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F51F7439-8ACE-48C7-917F-35ED811D490F}" xr6:coauthVersionLast="47" xr6:coauthVersionMax="47" xr10:uidLastSave="{00000000-0000-0000-0000-000000000000}"/>
  <bookViews>
    <workbookView xWindow="-110" yWindow="-110" windowWidth="22780" windowHeight="14540" tabRatio="986" xr2:uid="{00000000-000D-0000-FFFF-FFFF00000000}"/>
  </bookViews>
  <sheets>
    <sheet name="GENERAL" sheetId="1" r:id="rId1"/>
    <sheet name="INDICE" sheetId="2" r:id="rId2"/>
    <sheet name="PROMOCION" sheetId="17" r:id="rId3"/>
    <sheet name="TOR" sheetId="3" r:id="rId4"/>
    <sheet name="TOR Y PERN ESTR" sheetId="4" r:id="rId5"/>
    <sheet name="INX" sheetId="5" r:id="rId6"/>
    <sheet name="PER" sheetId="6" r:id="rId7"/>
    <sheet name="VAR" sheetId="7" r:id="rId8"/>
    <sheet name="PIJ" sheetId="8" r:id="rId9"/>
    <sheet name="TAQ ARM Y CHV" sheetId="9" r:id="rId10"/>
    <sheet name="POP Y NUD" sheetId="10" r:id="rId11"/>
    <sheet name="TCA Y ROND" sheetId="11" r:id="rId12"/>
    <sheet name="CASQ INS GRAS AN" sheetId="12" r:id="rId13"/>
    <sheet name="AUTO" sheetId="13" r:id="rId14"/>
    <sheet name="HAND" sheetId="14" r:id="rId15"/>
    <sheet name="HAND2" sheetId="15" r:id="rId16"/>
  </sheets>
  <definedNames>
    <definedName name="_xlnm._FilterDatabase" localSheetId="0" hidden="1">GENERAL!$A$1:$F$11235</definedName>
    <definedName name="ALF">GENERAL!$F:$F</definedName>
    <definedName name="_xlnm.Print_Area" localSheetId="2">PROMOCION!$A$1:$G$4421</definedName>
    <definedName name="_xlnm.Print_Area" localSheetId="3">TOR!$A$1:$M$4518</definedName>
    <definedName name="Z_7A608DAD_40EB_4136_A571_DC10505C36C9_.wvu.FilterData" localSheetId="0" hidden="1">GENERAL!$A$1:$F$11229</definedName>
  </definedNames>
  <calcPr calcId="191029"/>
  <customWorkbookViews>
    <customWorkbookView name="Usuario - Vista personalizada" guid="{7A608DAD-40EB-4136-A571-DC10505C36C9}" mergeInterval="0" personalView="1" maximized="1" xWindow="1" yWindow="1" windowWidth="1362" windowHeight="538" tabRatio="986" activeSheetId="2"/>
  </customWorkbookViews>
</workbook>
</file>

<file path=xl/calcChain.xml><?xml version="1.0" encoding="utf-8"?>
<calcChain xmlns="http://schemas.openxmlformats.org/spreadsheetml/2006/main">
  <c r="C996" i="5" l="1"/>
  <c r="A266" i="14" l="1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F13" i="5"/>
  <c r="G13" i="5"/>
  <c r="H13" i="5"/>
  <c r="F14" i="5"/>
  <c r="G14" i="5"/>
  <c r="H14" i="5"/>
  <c r="F15" i="5"/>
  <c r="G15" i="5"/>
  <c r="H15" i="5"/>
  <c r="F16" i="5"/>
  <c r="G16" i="5"/>
  <c r="H16" i="5"/>
  <c r="F17" i="5"/>
  <c r="G17" i="5"/>
  <c r="H17" i="5"/>
  <c r="F18" i="5"/>
  <c r="G18" i="5"/>
  <c r="H18" i="5"/>
  <c r="F19" i="5"/>
  <c r="G19" i="5"/>
  <c r="H19" i="5"/>
  <c r="F25" i="5"/>
  <c r="G25" i="5"/>
  <c r="H25" i="5"/>
  <c r="F26" i="5"/>
  <c r="G26" i="5"/>
  <c r="H26" i="5"/>
  <c r="F27" i="5"/>
  <c r="G27" i="5"/>
  <c r="H27" i="5"/>
  <c r="F28" i="5"/>
  <c r="G28" i="5"/>
  <c r="H28" i="5"/>
  <c r="F29" i="5"/>
  <c r="G29" i="5"/>
  <c r="H29" i="5"/>
  <c r="F30" i="5"/>
  <c r="G30" i="5"/>
  <c r="H30" i="5"/>
  <c r="F31" i="5"/>
  <c r="G31" i="5"/>
  <c r="H31" i="5"/>
  <c r="F32" i="5"/>
  <c r="G32" i="5"/>
  <c r="H32" i="5"/>
  <c r="F38" i="5"/>
  <c r="G38" i="5"/>
  <c r="H38" i="5"/>
  <c r="F39" i="5"/>
  <c r="G39" i="5"/>
  <c r="H39" i="5"/>
  <c r="F40" i="5"/>
  <c r="G40" i="5"/>
  <c r="H40" i="5"/>
  <c r="F41" i="5"/>
  <c r="G41" i="5"/>
  <c r="H41" i="5"/>
  <c r="F42" i="5"/>
  <c r="G42" i="5"/>
  <c r="H42" i="5"/>
  <c r="F43" i="5"/>
  <c r="G43" i="5"/>
  <c r="H43" i="5"/>
  <c r="F44" i="5"/>
  <c r="G44" i="5"/>
  <c r="H44" i="5"/>
  <c r="F45" i="5"/>
  <c r="G45" i="5"/>
  <c r="H45" i="5"/>
  <c r="F46" i="5"/>
  <c r="G46" i="5"/>
  <c r="H46" i="5"/>
  <c r="F55" i="5"/>
  <c r="G55" i="5"/>
  <c r="H55" i="5"/>
  <c r="F56" i="5"/>
  <c r="G56" i="5"/>
  <c r="H56" i="5"/>
  <c r="F57" i="5"/>
  <c r="G57" i="5"/>
  <c r="H57" i="5"/>
  <c r="F58" i="5"/>
  <c r="G58" i="5"/>
  <c r="H58" i="5"/>
  <c r="F59" i="5"/>
  <c r="G59" i="5"/>
  <c r="H59" i="5"/>
  <c r="F60" i="5"/>
  <c r="G60" i="5"/>
  <c r="H60" i="5"/>
  <c r="F61" i="5"/>
  <c r="G61" i="5"/>
  <c r="H61" i="5"/>
  <c r="F62" i="5"/>
  <c r="G62" i="5"/>
  <c r="H62" i="5"/>
  <c r="F63" i="5"/>
  <c r="G63" i="5"/>
  <c r="H63" i="5"/>
  <c r="F76" i="5"/>
  <c r="G76" i="5"/>
  <c r="H76" i="5"/>
  <c r="F77" i="5"/>
  <c r="G77" i="5"/>
  <c r="H77" i="5"/>
  <c r="F78" i="5"/>
  <c r="G78" i="5"/>
  <c r="H78" i="5"/>
  <c r="F79" i="5"/>
  <c r="G79" i="5"/>
  <c r="H79" i="5"/>
  <c r="F80" i="5"/>
  <c r="G80" i="5"/>
  <c r="H80" i="5"/>
  <c r="F81" i="5"/>
  <c r="G81" i="5"/>
  <c r="H81" i="5"/>
  <c r="F82" i="5"/>
  <c r="G82" i="5"/>
  <c r="H82" i="5"/>
  <c r="F83" i="5"/>
  <c r="G83" i="5"/>
  <c r="H83" i="5"/>
  <c r="F84" i="5"/>
  <c r="G84" i="5"/>
  <c r="H84" i="5"/>
  <c r="F85" i="5"/>
  <c r="G85" i="5"/>
  <c r="H85" i="5"/>
  <c r="F98" i="5"/>
  <c r="G98" i="5"/>
  <c r="H98" i="5"/>
  <c r="F99" i="5"/>
  <c r="G99" i="5"/>
  <c r="H99" i="5"/>
  <c r="F100" i="5"/>
  <c r="G100" i="5"/>
  <c r="H100" i="5"/>
  <c r="F101" i="5"/>
  <c r="G101" i="5"/>
  <c r="H101" i="5"/>
  <c r="F102" i="5"/>
  <c r="G102" i="5"/>
  <c r="H102" i="5"/>
  <c r="F103" i="5"/>
  <c r="G103" i="5"/>
  <c r="H103" i="5"/>
  <c r="F104" i="5"/>
  <c r="G104" i="5"/>
  <c r="H104" i="5"/>
  <c r="F120" i="5"/>
  <c r="G120" i="5"/>
  <c r="H120" i="5"/>
  <c r="F121" i="5"/>
  <c r="G121" i="5"/>
  <c r="H121" i="5"/>
  <c r="F122" i="5"/>
  <c r="G122" i="5"/>
  <c r="H122" i="5"/>
  <c r="F123" i="5"/>
  <c r="G123" i="5"/>
  <c r="H123" i="5"/>
  <c r="F124" i="5"/>
  <c r="G124" i="5"/>
  <c r="H124" i="5"/>
  <c r="F125" i="5"/>
  <c r="G125" i="5"/>
  <c r="H125" i="5"/>
  <c r="F126" i="5"/>
  <c r="G126" i="5"/>
  <c r="H126" i="5"/>
  <c r="F139" i="5"/>
  <c r="G139" i="5"/>
  <c r="H139" i="5"/>
  <c r="F140" i="5"/>
  <c r="G140" i="5"/>
  <c r="H140" i="5"/>
  <c r="F141" i="5"/>
  <c r="G141" i="5"/>
  <c r="H141" i="5"/>
  <c r="F142" i="5"/>
  <c r="G142" i="5"/>
  <c r="H142" i="5"/>
  <c r="F143" i="5"/>
  <c r="G143" i="5"/>
  <c r="H143" i="5"/>
  <c r="F144" i="5"/>
  <c r="G144" i="5"/>
  <c r="H144" i="5"/>
  <c r="F145" i="5"/>
  <c r="G145" i="5"/>
  <c r="H145" i="5"/>
  <c r="F146" i="5"/>
  <c r="G146" i="5"/>
  <c r="H146" i="5"/>
  <c r="F147" i="5"/>
  <c r="G147" i="5"/>
  <c r="H147" i="5"/>
  <c r="F148" i="5"/>
  <c r="G148" i="5"/>
  <c r="H148" i="5"/>
  <c r="F149" i="5"/>
  <c r="G149" i="5"/>
  <c r="H149" i="5"/>
  <c r="F150" i="5"/>
  <c r="G150" i="5"/>
  <c r="H150" i="5"/>
  <c r="F162" i="5"/>
  <c r="G162" i="5"/>
  <c r="H162" i="5"/>
  <c r="F163" i="5"/>
  <c r="G163" i="5"/>
  <c r="H163" i="5"/>
  <c r="F164" i="5"/>
  <c r="G164" i="5"/>
  <c r="H164" i="5"/>
  <c r="F165" i="5"/>
  <c r="G165" i="5"/>
  <c r="H165" i="5"/>
  <c r="F166" i="5"/>
  <c r="G166" i="5"/>
  <c r="H166" i="5"/>
  <c r="F167" i="5"/>
  <c r="G167" i="5"/>
  <c r="H167" i="5"/>
  <c r="F168" i="5"/>
  <c r="G168" i="5"/>
  <c r="H168" i="5"/>
  <c r="F169" i="5"/>
  <c r="G169" i="5"/>
  <c r="H169" i="5"/>
  <c r="F179" i="5"/>
  <c r="G179" i="5"/>
  <c r="H179" i="5"/>
  <c r="F180" i="5"/>
  <c r="G180" i="5"/>
  <c r="H180" i="5"/>
  <c r="F181" i="5"/>
  <c r="G181" i="5"/>
  <c r="H181" i="5"/>
  <c r="F182" i="5"/>
  <c r="G182" i="5"/>
  <c r="H182" i="5"/>
  <c r="F183" i="5"/>
  <c r="G183" i="5"/>
  <c r="H183" i="5"/>
  <c r="F184" i="5"/>
  <c r="G184" i="5"/>
  <c r="H184" i="5"/>
  <c r="F185" i="5"/>
  <c r="G185" i="5"/>
  <c r="H185" i="5"/>
  <c r="F186" i="5"/>
  <c r="G186" i="5"/>
  <c r="H186" i="5"/>
  <c r="F187" i="5"/>
  <c r="G187" i="5"/>
  <c r="H187" i="5"/>
  <c r="F188" i="5"/>
  <c r="G188" i="5"/>
  <c r="H188" i="5"/>
  <c r="F189" i="5"/>
  <c r="G189" i="5"/>
  <c r="H189" i="5"/>
  <c r="F190" i="5"/>
  <c r="G190" i="5"/>
  <c r="H190" i="5"/>
  <c r="F191" i="5"/>
  <c r="G191" i="5"/>
  <c r="H191" i="5"/>
  <c r="F192" i="5"/>
  <c r="G192" i="5"/>
  <c r="H192" i="5"/>
  <c r="F198" i="5"/>
  <c r="G198" i="5"/>
  <c r="H198" i="5"/>
  <c r="F199" i="5"/>
  <c r="G199" i="5"/>
  <c r="H199" i="5"/>
  <c r="F200" i="5"/>
  <c r="G200" i="5"/>
  <c r="H200" i="5"/>
  <c r="F201" i="5"/>
  <c r="G201" i="5"/>
  <c r="H201" i="5"/>
  <c r="F202" i="5"/>
  <c r="G202" i="5"/>
  <c r="H202" i="5"/>
  <c r="F203" i="5"/>
  <c r="G203" i="5"/>
  <c r="H203" i="5"/>
  <c r="F207" i="5"/>
  <c r="G207" i="5"/>
  <c r="H207" i="5"/>
  <c r="F208" i="5"/>
  <c r="G208" i="5"/>
  <c r="H208" i="5"/>
  <c r="F209" i="5"/>
  <c r="G209" i="5"/>
  <c r="H209" i="5"/>
  <c r="F210" i="5"/>
  <c r="G210" i="5"/>
  <c r="H210" i="5"/>
  <c r="F211" i="5"/>
  <c r="G211" i="5"/>
  <c r="H211" i="5"/>
  <c r="F212" i="5"/>
  <c r="G212" i="5"/>
  <c r="H212" i="5"/>
  <c r="F213" i="5"/>
  <c r="G213" i="5"/>
  <c r="H213" i="5"/>
  <c r="F215" i="5"/>
  <c r="G215" i="5"/>
  <c r="H215" i="5"/>
  <c r="F216" i="5"/>
  <c r="G216" i="5"/>
  <c r="H216" i="5"/>
  <c r="F217" i="5"/>
  <c r="G217" i="5"/>
  <c r="H217" i="5"/>
  <c r="F218" i="5"/>
  <c r="G218" i="5"/>
  <c r="H218" i="5"/>
  <c r="F219" i="5"/>
  <c r="G219" i="5"/>
  <c r="H219" i="5"/>
  <c r="F220" i="5"/>
  <c r="G220" i="5"/>
  <c r="H220" i="5"/>
  <c r="F231" i="5"/>
  <c r="G231" i="5"/>
  <c r="H231" i="5"/>
  <c r="F232" i="5"/>
  <c r="G232" i="5"/>
  <c r="H232" i="5"/>
  <c r="F233" i="5"/>
  <c r="G233" i="5"/>
  <c r="H233" i="5"/>
  <c r="F234" i="5"/>
  <c r="G234" i="5"/>
  <c r="H234" i="5"/>
  <c r="F235" i="5"/>
  <c r="G235" i="5"/>
  <c r="H235" i="5"/>
  <c r="F236" i="5"/>
  <c r="G236" i="5"/>
  <c r="H236" i="5"/>
  <c r="F237" i="5"/>
  <c r="G237" i="5"/>
  <c r="H237" i="5"/>
  <c r="F238" i="5"/>
  <c r="G238" i="5"/>
  <c r="H238" i="5"/>
  <c r="F239" i="5"/>
  <c r="G239" i="5"/>
  <c r="H239" i="5"/>
  <c r="F240" i="5"/>
  <c r="G240" i="5"/>
  <c r="H240" i="5"/>
  <c r="I8" i="3" l="1"/>
  <c r="D199" i="12" l="1"/>
  <c r="E199" i="12"/>
  <c r="D200" i="12"/>
  <c r="E200" i="12"/>
  <c r="D201" i="12"/>
  <c r="E201" i="12"/>
  <c r="D202" i="12"/>
  <c r="E202" i="12"/>
  <c r="D203" i="12"/>
  <c r="E203" i="12"/>
  <c r="D204" i="12"/>
  <c r="E204" i="12"/>
  <c r="D205" i="12"/>
  <c r="E205" i="12"/>
  <c r="D206" i="12"/>
  <c r="E206" i="12"/>
  <c r="D207" i="12"/>
  <c r="E207" i="12"/>
  <c r="D208" i="12"/>
  <c r="E208" i="12"/>
  <c r="D209" i="12"/>
  <c r="E209" i="12"/>
  <c r="D210" i="12"/>
  <c r="E210" i="12"/>
  <c r="D211" i="12"/>
  <c r="E211" i="12"/>
  <c r="D212" i="12"/>
  <c r="E212" i="12"/>
  <c r="D213" i="12"/>
  <c r="E213" i="12"/>
  <c r="D214" i="12"/>
  <c r="E214" i="12"/>
  <c r="D215" i="12"/>
  <c r="E215" i="12"/>
  <c r="D216" i="12"/>
  <c r="E216" i="12"/>
  <c r="D217" i="12"/>
  <c r="E217" i="12"/>
  <c r="D218" i="12"/>
  <c r="E218" i="12"/>
  <c r="D219" i="12"/>
  <c r="E219" i="12"/>
  <c r="D220" i="12"/>
  <c r="E220" i="12"/>
  <c r="D221" i="12"/>
  <c r="E221" i="12"/>
  <c r="D222" i="12"/>
  <c r="E222" i="12"/>
  <c r="D223" i="12"/>
  <c r="E223" i="12"/>
  <c r="D224" i="12"/>
  <c r="E224" i="12"/>
  <c r="D225" i="12"/>
  <c r="E225" i="12"/>
  <c r="D226" i="12"/>
  <c r="E226" i="12"/>
  <c r="D227" i="12"/>
  <c r="E227" i="12"/>
  <c r="D228" i="12"/>
  <c r="E228" i="12"/>
  <c r="D229" i="12"/>
  <c r="E229" i="12"/>
  <c r="D230" i="12"/>
  <c r="E230" i="12"/>
  <c r="D231" i="12"/>
  <c r="E231" i="12"/>
  <c r="D232" i="12"/>
  <c r="E232" i="12"/>
  <c r="D233" i="12"/>
  <c r="E233" i="12"/>
  <c r="D234" i="12"/>
  <c r="E234" i="12"/>
  <c r="D235" i="12"/>
  <c r="E235" i="12"/>
  <c r="D236" i="12"/>
  <c r="E236" i="12"/>
  <c r="D237" i="12"/>
  <c r="E237" i="12"/>
  <c r="D238" i="12"/>
  <c r="E238" i="12"/>
  <c r="D239" i="12"/>
  <c r="E239" i="12"/>
  <c r="D240" i="12"/>
  <c r="E240" i="12"/>
  <c r="D241" i="12"/>
  <c r="E241" i="12"/>
  <c r="D242" i="12"/>
  <c r="E242" i="12"/>
  <c r="D243" i="12"/>
  <c r="E243" i="12"/>
  <c r="D244" i="12"/>
  <c r="E244" i="12"/>
  <c r="D245" i="12"/>
  <c r="E245" i="12"/>
  <c r="D246" i="12"/>
  <c r="E246" i="12"/>
  <c r="D247" i="12"/>
  <c r="E247" i="12"/>
  <c r="E198" i="12"/>
  <c r="D198" i="12"/>
  <c r="D189" i="12"/>
  <c r="E189" i="12"/>
  <c r="D190" i="12"/>
  <c r="E190" i="12"/>
  <c r="D191" i="12"/>
  <c r="E191" i="12"/>
  <c r="D192" i="12"/>
  <c r="E192" i="12"/>
  <c r="D193" i="12"/>
  <c r="E193" i="12"/>
  <c r="D194" i="12"/>
  <c r="E194" i="12"/>
  <c r="D195" i="12"/>
  <c r="E195" i="12"/>
  <c r="D196" i="12"/>
  <c r="E196" i="12"/>
  <c r="D197" i="12"/>
  <c r="E197" i="12"/>
  <c r="E188" i="12"/>
  <c r="D188" i="12"/>
  <c r="E187" i="12"/>
  <c r="D187" i="12"/>
  <c r="D110" i="12"/>
  <c r="E110" i="12"/>
  <c r="D111" i="12"/>
  <c r="E111" i="12"/>
  <c r="D112" i="12"/>
  <c r="E112" i="12"/>
  <c r="D113" i="12"/>
  <c r="E113" i="12"/>
  <c r="D114" i="12"/>
  <c r="E114" i="12"/>
  <c r="D115" i="12"/>
  <c r="E115" i="12"/>
  <c r="D116" i="12"/>
  <c r="E116" i="12"/>
  <c r="D117" i="12"/>
  <c r="E117" i="12"/>
  <c r="D118" i="12"/>
  <c r="E118" i="12"/>
  <c r="D119" i="12"/>
  <c r="E119" i="12"/>
  <c r="D120" i="12"/>
  <c r="E120" i="12"/>
  <c r="D121" i="12"/>
  <c r="E121" i="12"/>
  <c r="D122" i="12"/>
  <c r="E122" i="12"/>
  <c r="D123" i="12"/>
  <c r="E123" i="12"/>
  <c r="D124" i="12"/>
  <c r="E124" i="12"/>
  <c r="D125" i="12"/>
  <c r="E125" i="12"/>
  <c r="D126" i="12"/>
  <c r="E126" i="12"/>
  <c r="D127" i="12"/>
  <c r="E127" i="12"/>
  <c r="D128" i="12"/>
  <c r="E128" i="12"/>
  <c r="D129" i="12"/>
  <c r="E129" i="12"/>
  <c r="D130" i="12"/>
  <c r="E130" i="12"/>
  <c r="D131" i="12"/>
  <c r="E131" i="12"/>
  <c r="D132" i="12"/>
  <c r="E132" i="12"/>
  <c r="D133" i="12"/>
  <c r="E133" i="12"/>
  <c r="D134" i="12"/>
  <c r="E134" i="12"/>
  <c r="D135" i="12"/>
  <c r="E135" i="12"/>
  <c r="D136" i="12"/>
  <c r="E136" i="12"/>
  <c r="D137" i="12"/>
  <c r="E137" i="12"/>
  <c r="D138" i="12"/>
  <c r="E138" i="12"/>
  <c r="D139" i="12"/>
  <c r="E139" i="12"/>
  <c r="D140" i="12"/>
  <c r="E140" i="12"/>
  <c r="D141" i="12"/>
  <c r="E141" i="12"/>
  <c r="D142" i="12"/>
  <c r="E142" i="12"/>
  <c r="D143" i="12"/>
  <c r="E143" i="12"/>
  <c r="D144" i="12"/>
  <c r="E144" i="12"/>
  <c r="D145" i="12"/>
  <c r="E145" i="12"/>
  <c r="D146" i="12"/>
  <c r="E146" i="12"/>
  <c r="D147" i="12"/>
  <c r="E147" i="12"/>
  <c r="D148" i="12"/>
  <c r="E148" i="12"/>
  <c r="D149" i="12"/>
  <c r="E149" i="12"/>
  <c r="D150" i="12"/>
  <c r="E150" i="12"/>
  <c r="D151" i="12"/>
  <c r="E151" i="12"/>
  <c r="D152" i="12"/>
  <c r="E152" i="12"/>
  <c r="D153" i="12"/>
  <c r="E153" i="12"/>
  <c r="D154" i="12"/>
  <c r="E154" i="12"/>
  <c r="D155" i="12"/>
  <c r="E155" i="12"/>
  <c r="D156" i="12"/>
  <c r="E156" i="12"/>
  <c r="D157" i="12"/>
  <c r="E157" i="12"/>
  <c r="D158" i="12"/>
  <c r="E158" i="12"/>
  <c r="D159" i="12"/>
  <c r="E159" i="12"/>
  <c r="D160" i="12"/>
  <c r="E160" i="12"/>
  <c r="D161" i="12"/>
  <c r="E161" i="12"/>
  <c r="D162" i="12"/>
  <c r="E162" i="12"/>
  <c r="D163" i="12"/>
  <c r="E163" i="12"/>
  <c r="D164" i="12"/>
  <c r="E164" i="12"/>
  <c r="D165" i="12"/>
  <c r="E165" i="12"/>
  <c r="D166" i="12"/>
  <c r="E166" i="12"/>
  <c r="D167" i="12"/>
  <c r="E167" i="12"/>
  <c r="D168" i="12"/>
  <c r="E168" i="12"/>
  <c r="D169" i="12"/>
  <c r="E169" i="12"/>
  <c r="D170" i="12"/>
  <c r="E170" i="12"/>
  <c r="D171" i="12"/>
  <c r="E171" i="12"/>
  <c r="D172" i="12"/>
  <c r="E172" i="12"/>
  <c r="D173" i="12"/>
  <c r="E173" i="12"/>
  <c r="D174" i="12"/>
  <c r="E174" i="12"/>
  <c r="D175" i="12"/>
  <c r="E175" i="12"/>
  <c r="D176" i="12"/>
  <c r="E176" i="12"/>
  <c r="D177" i="12"/>
  <c r="E177" i="12"/>
  <c r="D178" i="12"/>
  <c r="E178" i="12"/>
  <c r="D179" i="12"/>
  <c r="E179" i="12"/>
  <c r="D180" i="12"/>
  <c r="E180" i="12"/>
  <c r="D181" i="12"/>
  <c r="E181" i="12"/>
  <c r="D182" i="12"/>
  <c r="E182" i="12"/>
  <c r="D183" i="12"/>
  <c r="E183" i="12"/>
  <c r="D184" i="12"/>
  <c r="E184" i="12"/>
  <c r="D185" i="12"/>
  <c r="E185" i="12"/>
  <c r="D186" i="12"/>
  <c r="E186" i="12"/>
  <c r="E109" i="12"/>
  <c r="D109" i="12"/>
  <c r="D10" i="12"/>
  <c r="E10" i="12"/>
  <c r="D11" i="12"/>
  <c r="E11" i="12"/>
  <c r="D12" i="12"/>
  <c r="E12" i="12"/>
  <c r="D13" i="12"/>
  <c r="E13" i="12"/>
  <c r="D14" i="12"/>
  <c r="E14" i="12"/>
  <c r="D15" i="12"/>
  <c r="E15" i="12"/>
  <c r="D16" i="12"/>
  <c r="E16" i="12"/>
  <c r="D17" i="12"/>
  <c r="E17" i="12"/>
  <c r="D18" i="12"/>
  <c r="E18" i="12"/>
  <c r="D19" i="12"/>
  <c r="E19" i="12"/>
  <c r="D20" i="12"/>
  <c r="E20" i="12"/>
  <c r="D21" i="12"/>
  <c r="E21" i="12"/>
  <c r="D22" i="12"/>
  <c r="E22" i="12"/>
  <c r="D23" i="12"/>
  <c r="E23" i="12"/>
  <c r="D24" i="12"/>
  <c r="E24" i="12"/>
  <c r="D25" i="12"/>
  <c r="E25" i="12"/>
  <c r="D26" i="12"/>
  <c r="E26" i="12"/>
  <c r="D27" i="12"/>
  <c r="E27" i="12"/>
  <c r="D28" i="12"/>
  <c r="E28" i="12"/>
  <c r="D29" i="12"/>
  <c r="E29" i="12"/>
  <c r="D30" i="12"/>
  <c r="E30" i="12"/>
  <c r="D31" i="12"/>
  <c r="E31" i="12"/>
  <c r="D32" i="12"/>
  <c r="E32" i="12"/>
  <c r="D33" i="12"/>
  <c r="E33" i="12"/>
  <c r="D34" i="12"/>
  <c r="E34" i="12"/>
  <c r="D35" i="12"/>
  <c r="E35" i="12"/>
  <c r="D36" i="12"/>
  <c r="E36" i="12"/>
  <c r="D37" i="12"/>
  <c r="E37" i="12"/>
  <c r="D38" i="12"/>
  <c r="E38" i="12"/>
  <c r="D39" i="12"/>
  <c r="E39" i="12"/>
  <c r="D40" i="12"/>
  <c r="E40" i="12"/>
  <c r="D41" i="12"/>
  <c r="E41" i="12"/>
  <c r="D42" i="12"/>
  <c r="E42" i="12"/>
  <c r="D43" i="12"/>
  <c r="E43" i="12"/>
  <c r="D44" i="12"/>
  <c r="E44" i="12"/>
  <c r="D45" i="12"/>
  <c r="E45" i="12"/>
  <c r="D46" i="12"/>
  <c r="E46" i="12"/>
  <c r="D47" i="12"/>
  <c r="E47" i="12"/>
  <c r="D48" i="12"/>
  <c r="E48" i="12"/>
  <c r="D49" i="12"/>
  <c r="E49" i="12"/>
  <c r="D50" i="12"/>
  <c r="E50" i="12"/>
  <c r="D51" i="12"/>
  <c r="E51" i="12"/>
  <c r="D52" i="12"/>
  <c r="E52" i="12"/>
  <c r="D53" i="12"/>
  <c r="E53" i="12"/>
  <c r="D54" i="12"/>
  <c r="E54" i="12"/>
  <c r="D55" i="12"/>
  <c r="E55" i="12"/>
  <c r="D56" i="12"/>
  <c r="E56" i="12"/>
  <c r="D57" i="12"/>
  <c r="E57" i="12"/>
  <c r="D58" i="12"/>
  <c r="E58" i="12"/>
  <c r="D59" i="12"/>
  <c r="E59" i="12"/>
  <c r="D60" i="12"/>
  <c r="E60" i="12"/>
  <c r="D61" i="12"/>
  <c r="E61" i="12"/>
  <c r="D62" i="12"/>
  <c r="E62" i="12"/>
  <c r="D63" i="12"/>
  <c r="E63" i="12"/>
  <c r="D64" i="12"/>
  <c r="E64" i="12"/>
  <c r="D65" i="12"/>
  <c r="E65" i="12"/>
  <c r="D66" i="12"/>
  <c r="E66" i="12"/>
  <c r="D67" i="12"/>
  <c r="E67" i="12"/>
  <c r="D68" i="12"/>
  <c r="E68" i="12"/>
  <c r="D69" i="12"/>
  <c r="E69" i="12"/>
  <c r="D70" i="12"/>
  <c r="E70" i="12"/>
  <c r="D71" i="12"/>
  <c r="E71" i="12"/>
  <c r="D72" i="12"/>
  <c r="E72" i="12"/>
  <c r="D73" i="12"/>
  <c r="E73" i="12"/>
  <c r="D74" i="12"/>
  <c r="E74" i="12"/>
  <c r="D75" i="12"/>
  <c r="E75" i="12"/>
  <c r="D76" i="12"/>
  <c r="E76" i="12"/>
  <c r="D77" i="12"/>
  <c r="E77" i="12"/>
  <c r="D78" i="12"/>
  <c r="E78" i="12"/>
  <c r="D79" i="12"/>
  <c r="E79" i="12"/>
  <c r="D80" i="12"/>
  <c r="E80" i="12"/>
  <c r="D81" i="12"/>
  <c r="E81" i="12"/>
  <c r="D82" i="12"/>
  <c r="E82" i="12"/>
  <c r="D83" i="12"/>
  <c r="E83" i="12"/>
  <c r="D84" i="12"/>
  <c r="E84" i="12"/>
  <c r="D85" i="12"/>
  <c r="E85" i="12"/>
  <c r="D86" i="12"/>
  <c r="E86" i="12"/>
  <c r="D87" i="12"/>
  <c r="E87" i="12"/>
  <c r="D88" i="12"/>
  <c r="E88" i="12"/>
  <c r="D89" i="12"/>
  <c r="E89" i="12"/>
  <c r="D90" i="12"/>
  <c r="E90" i="12"/>
  <c r="D91" i="12"/>
  <c r="E91" i="12"/>
  <c r="D92" i="12"/>
  <c r="E92" i="12"/>
  <c r="D93" i="12"/>
  <c r="E93" i="12"/>
  <c r="D94" i="12"/>
  <c r="E94" i="12"/>
  <c r="D95" i="12"/>
  <c r="E95" i="12"/>
  <c r="D96" i="12"/>
  <c r="E96" i="12"/>
  <c r="D97" i="12"/>
  <c r="E97" i="12"/>
  <c r="D98" i="12"/>
  <c r="E98" i="12"/>
  <c r="D99" i="12"/>
  <c r="E99" i="12"/>
  <c r="D100" i="12"/>
  <c r="E100" i="12"/>
  <c r="D101" i="12"/>
  <c r="E101" i="12"/>
  <c r="D102" i="12"/>
  <c r="E102" i="12"/>
  <c r="D103" i="12"/>
  <c r="E103" i="12"/>
  <c r="D104" i="12"/>
  <c r="E104" i="12"/>
  <c r="D105" i="12"/>
  <c r="E105" i="12"/>
  <c r="D106" i="12"/>
  <c r="E106" i="12"/>
  <c r="D107" i="12"/>
  <c r="E107" i="12"/>
  <c r="D108" i="12"/>
  <c r="E108" i="12"/>
  <c r="E9" i="12"/>
  <c r="D9" i="12"/>
  <c r="E8" i="12"/>
  <c r="D8" i="12"/>
  <c r="D685" i="11"/>
  <c r="E685" i="11"/>
  <c r="D686" i="11"/>
  <c r="E686" i="11"/>
  <c r="D687" i="11"/>
  <c r="E687" i="11"/>
  <c r="D688" i="11"/>
  <c r="E688" i="11"/>
  <c r="D689" i="11"/>
  <c r="E689" i="11"/>
  <c r="D690" i="11"/>
  <c r="E690" i="11"/>
  <c r="D691" i="11"/>
  <c r="E691" i="11"/>
  <c r="D692" i="11"/>
  <c r="E692" i="11"/>
  <c r="D693" i="11"/>
  <c r="E693" i="11"/>
  <c r="D694" i="11"/>
  <c r="E694" i="11"/>
  <c r="D695" i="11"/>
  <c r="E695" i="11"/>
  <c r="E684" i="11"/>
  <c r="D684" i="11"/>
  <c r="D673" i="11"/>
  <c r="E673" i="11"/>
  <c r="D674" i="11"/>
  <c r="E674" i="11"/>
  <c r="D675" i="11"/>
  <c r="E675" i="11"/>
  <c r="D676" i="11"/>
  <c r="E676" i="11"/>
  <c r="D677" i="11"/>
  <c r="E677" i="11"/>
  <c r="D678" i="11"/>
  <c r="E678" i="11"/>
  <c r="D679" i="11"/>
  <c r="E679" i="11"/>
  <c r="D680" i="11"/>
  <c r="E680" i="11"/>
  <c r="D681" i="11"/>
  <c r="E681" i="11"/>
  <c r="D682" i="11"/>
  <c r="E682" i="11"/>
  <c r="D683" i="11"/>
  <c r="E683" i="11"/>
  <c r="E672" i="11"/>
  <c r="D672" i="11"/>
  <c r="E671" i="11"/>
  <c r="D671" i="11"/>
  <c r="E670" i="11"/>
  <c r="D670" i="11"/>
  <c r="E669" i="11"/>
  <c r="D669" i="11"/>
  <c r="E668" i="11"/>
  <c r="D668" i="11"/>
  <c r="E667" i="11"/>
  <c r="D667" i="11"/>
  <c r="D664" i="11"/>
  <c r="E664" i="11"/>
  <c r="D665" i="11"/>
  <c r="E665" i="11"/>
  <c r="D666" i="11"/>
  <c r="E666" i="11"/>
  <c r="E663" i="11"/>
  <c r="D663" i="11"/>
  <c r="E662" i="11"/>
  <c r="D662" i="11"/>
  <c r="E661" i="11"/>
  <c r="D661" i="11"/>
  <c r="E660" i="11"/>
  <c r="D660" i="11"/>
  <c r="E659" i="11"/>
  <c r="D659" i="11"/>
  <c r="E658" i="11"/>
  <c r="D658" i="11"/>
  <c r="E657" i="11"/>
  <c r="D657" i="11"/>
  <c r="E656" i="11"/>
  <c r="D656" i="11"/>
  <c r="E655" i="11"/>
  <c r="D655" i="11"/>
  <c r="E654" i="11"/>
  <c r="D654" i="11"/>
  <c r="E653" i="11"/>
  <c r="D653" i="11"/>
  <c r="E652" i="11"/>
  <c r="D652" i="11"/>
  <c r="E651" i="11"/>
  <c r="D651" i="11"/>
  <c r="E650" i="11"/>
  <c r="D650" i="11"/>
  <c r="E649" i="11"/>
  <c r="D649" i="11"/>
  <c r="E648" i="11"/>
  <c r="D648" i="11"/>
  <c r="E647" i="11"/>
  <c r="D647" i="11"/>
  <c r="D643" i="11"/>
  <c r="E643" i="11"/>
  <c r="D644" i="11"/>
  <c r="E644" i="11"/>
  <c r="D645" i="11"/>
  <c r="E645" i="11"/>
  <c r="D646" i="11"/>
  <c r="E646" i="11"/>
  <c r="E642" i="11"/>
  <c r="D642" i="11"/>
  <c r="D612" i="11"/>
  <c r="E612" i="11"/>
  <c r="D613" i="11"/>
  <c r="E613" i="11"/>
  <c r="D614" i="11"/>
  <c r="E614" i="11"/>
  <c r="D615" i="11"/>
  <c r="E615" i="11"/>
  <c r="D616" i="11"/>
  <c r="E616" i="11"/>
  <c r="D617" i="11"/>
  <c r="E617" i="11"/>
  <c r="D618" i="11"/>
  <c r="E618" i="11"/>
  <c r="D619" i="11"/>
  <c r="E619" i="11"/>
  <c r="D620" i="11"/>
  <c r="E620" i="11"/>
  <c r="D621" i="11"/>
  <c r="E621" i="11"/>
  <c r="D622" i="11"/>
  <c r="E622" i="11"/>
  <c r="D623" i="11"/>
  <c r="E623" i="11"/>
  <c r="D624" i="11"/>
  <c r="E624" i="11"/>
  <c r="E611" i="11"/>
  <c r="D611" i="11"/>
  <c r="D598" i="11"/>
  <c r="E598" i="11"/>
  <c r="D599" i="11"/>
  <c r="E599" i="11"/>
  <c r="D600" i="11"/>
  <c r="E600" i="11"/>
  <c r="D601" i="11"/>
  <c r="E601" i="11"/>
  <c r="D602" i="11"/>
  <c r="E602" i="11"/>
  <c r="D603" i="11"/>
  <c r="E603" i="11"/>
  <c r="D604" i="11"/>
  <c r="E604" i="11"/>
  <c r="D605" i="11"/>
  <c r="E605" i="11"/>
  <c r="D606" i="11"/>
  <c r="E606" i="11"/>
  <c r="D607" i="11"/>
  <c r="E607" i="11"/>
  <c r="D608" i="11"/>
  <c r="E608" i="11"/>
  <c r="D609" i="11"/>
  <c r="E609" i="11"/>
  <c r="D610" i="11"/>
  <c r="E610" i="11"/>
  <c r="E597" i="11"/>
  <c r="D597" i="11"/>
  <c r="E596" i="11"/>
  <c r="D596" i="11"/>
  <c r="D581" i="11"/>
  <c r="E581" i="11"/>
  <c r="D582" i="11"/>
  <c r="E582" i="11"/>
  <c r="D583" i="11"/>
  <c r="E583" i="11"/>
  <c r="D584" i="11"/>
  <c r="E584" i="11"/>
  <c r="D585" i="11"/>
  <c r="E585" i="11"/>
  <c r="D586" i="11"/>
  <c r="E586" i="11"/>
  <c r="D587" i="11"/>
  <c r="E587" i="11"/>
  <c r="D588" i="11"/>
  <c r="E588" i="11"/>
  <c r="D589" i="11"/>
  <c r="E589" i="11"/>
  <c r="D590" i="11"/>
  <c r="E590" i="11"/>
  <c r="D591" i="11"/>
  <c r="E591" i="11"/>
  <c r="D592" i="11"/>
  <c r="E592" i="11"/>
  <c r="D593" i="11"/>
  <c r="E593" i="11"/>
  <c r="D594" i="11"/>
  <c r="E594" i="11"/>
  <c r="D595" i="11"/>
  <c r="E595" i="11"/>
  <c r="E580" i="11"/>
  <c r="D580" i="11"/>
  <c r="D566" i="11"/>
  <c r="E566" i="11"/>
  <c r="D567" i="11"/>
  <c r="E567" i="11"/>
  <c r="D568" i="11"/>
  <c r="E568" i="11"/>
  <c r="D569" i="11"/>
  <c r="E569" i="11"/>
  <c r="D570" i="11"/>
  <c r="E570" i="11"/>
  <c r="D571" i="11"/>
  <c r="E571" i="11"/>
  <c r="D572" i="11"/>
  <c r="E572" i="11"/>
  <c r="D573" i="11"/>
  <c r="E573" i="11"/>
  <c r="D574" i="11"/>
  <c r="E574" i="11"/>
  <c r="D575" i="11"/>
  <c r="E575" i="11"/>
  <c r="D576" i="11"/>
  <c r="E576" i="11"/>
  <c r="D577" i="11"/>
  <c r="E577" i="11"/>
  <c r="D578" i="11"/>
  <c r="E578" i="11"/>
  <c r="D579" i="11"/>
  <c r="E579" i="11"/>
  <c r="E565" i="11"/>
  <c r="D565" i="11"/>
  <c r="D551" i="11"/>
  <c r="E551" i="11"/>
  <c r="D552" i="11"/>
  <c r="E552" i="11"/>
  <c r="D553" i="11"/>
  <c r="E553" i="11"/>
  <c r="D554" i="11"/>
  <c r="E554" i="11"/>
  <c r="D555" i="11"/>
  <c r="E555" i="11"/>
  <c r="D556" i="11"/>
  <c r="E556" i="11"/>
  <c r="D557" i="11"/>
  <c r="E557" i="11"/>
  <c r="D558" i="11"/>
  <c r="E558" i="11"/>
  <c r="D559" i="11"/>
  <c r="E559" i="11"/>
  <c r="D560" i="11"/>
  <c r="E560" i="11"/>
  <c r="D561" i="11"/>
  <c r="E561" i="11"/>
  <c r="D562" i="11"/>
  <c r="E562" i="11"/>
  <c r="D563" i="11"/>
  <c r="E563" i="11"/>
  <c r="D564" i="11"/>
  <c r="E564" i="11"/>
  <c r="E550" i="11"/>
  <c r="D550" i="11"/>
  <c r="D535" i="11"/>
  <c r="E535" i="11"/>
  <c r="D536" i="11"/>
  <c r="E536" i="11"/>
  <c r="D537" i="11"/>
  <c r="E537" i="11"/>
  <c r="D538" i="11"/>
  <c r="E538" i="11"/>
  <c r="D539" i="11"/>
  <c r="E539" i="11"/>
  <c r="D540" i="11"/>
  <c r="E540" i="11"/>
  <c r="D541" i="11"/>
  <c r="E541" i="11"/>
  <c r="D542" i="11"/>
  <c r="E542" i="11"/>
  <c r="D543" i="11"/>
  <c r="E543" i="11"/>
  <c r="D544" i="11"/>
  <c r="E544" i="11"/>
  <c r="D545" i="11"/>
  <c r="E545" i="11"/>
  <c r="D546" i="11"/>
  <c r="E546" i="11"/>
  <c r="D547" i="11"/>
  <c r="E547" i="11"/>
  <c r="D548" i="11"/>
  <c r="E548" i="11"/>
  <c r="D549" i="11"/>
  <c r="E549" i="11"/>
  <c r="E534" i="11"/>
  <c r="D534" i="11"/>
  <c r="D526" i="11"/>
  <c r="E526" i="11"/>
  <c r="D527" i="11"/>
  <c r="E527" i="11"/>
  <c r="D528" i="11"/>
  <c r="E528" i="11"/>
  <c r="D529" i="11"/>
  <c r="E529" i="11"/>
  <c r="D530" i="11"/>
  <c r="E530" i="11"/>
  <c r="D531" i="11"/>
  <c r="E531" i="11"/>
  <c r="D532" i="11"/>
  <c r="E532" i="11"/>
  <c r="D533" i="11"/>
  <c r="E533" i="11"/>
  <c r="E525" i="11"/>
  <c r="D525" i="11"/>
  <c r="D508" i="11"/>
  <c r="E508" i="11"/>
  <c r="D509" i="11"/>
  <c r="E509" i="11"/>
  <c r="D510" i="11"/>
  <c r="E510" i="11"/>
  <c r="D511" i="11"/>
  <c r="E511" i="11"/>
  <c r="D512" i="11"/>
  <c r="E512" i="11"/>
  <c r="D513" i="11"/>
  <c r="E513" i="11"/>
  <c r="D514" i="11"/>
  <c r="E514" i="11"/>
  <c r="D515" i="11"/>
  <c r="E515" i="11"/>
  <c r="D516" i="11"/>
  <c r="E516" i="11"/>
  <c r="D517" i="11"/>
  <c r="E517" i="11"/>
  <c r="D518" i="11"/>
  <c r="E518" i="11"/>
  <c r="D519" i="11"/>
  <c r="E519" i="11"/>
  <c r="D520" i="11"/>
  <c r="E520" i="11"/>
  <c r="D521" i="11"/>
  <c r="E521" i="11"/>
  <c r="D522" i="11"/>
  <c r="E522" i="11"/>
  <c r="D523" i="11"/>
  <c r="E523" i="11"/>
  <c r="D524" i="11"/>
  <c r="E524" i="11"/>
  <c r="E507" i="11"/>
  <c r="D507" i="11"/>
  <c r="E506" i="11"/>
  <c r="D506" i="11"/>
  <c r="D494" i="11"/>
  <c r="E494" i="11"/>
  <c r="D495" i="11"/>
  <c r="E495" i="11"/>
  <c r="D496" i="11"/>
  <c r="E496" i="11"/>
  <c r="D497" i="11"/>
  <c r="E497" i="11"/>
  <c r="D498" i="11"/>
  <c r="E498" i="11"/>
  <c r="D499" i="11"/>
  <c r="E499" i="11"/>
  <c r="D500" i="11"/>
  <c r="E500" i="11"/>
  <c r="D501" i="11"/>
  <c r="E501" i="11"/>
  <c r="D502" i="11"/>
  <c r="E502" i="11"/>
  <c r="D503" i="11"/>
  <c r="E503" i="11"/>
  <c r="D504" i="11"/>
  <c r="E504" i="11"/>
  <c r="D505" i="11"/>
  <c r="E505" i="11"/>
  <c r="E493" i="11"/>
  <c r="D493" i="11"/>
  <c r="D479" i="11"/>
  <c r="E479" i="11"/>
  <c r="D480" i="11"/>
  <c r="E480" i="11"/>
  <c r="D481" i="11"/>
  <c r="E481" i="11"/>
  <c r="D482" i="11"/>
  <c r="E482" i="11"/>
  <c r="D483" i="11"/>
  <c r="E483" i="11"/>
  <c r="D484" i="11"/>
  <c r="E484" i="11"/>
  <c r="D485" i="11"/>
  <c r="E485" i="11"/>
  <c r="D486" i="11"/>
  <c r="E486" i="11"/>
  <c r="D487" i="11"/>
  <c r="E487" i="11"/>
  <c r="D488" i="11"/>
  <c r="E488" i="11"/>
  <c r="D489" i="11"/>
  <c r="E489" i="11"/>
  <c r="D490" i="11"/>
  <c r="E490" i="11"/>
  <c r="D491" i="11"/>
  <c r="E491" i="11"/>
  <c r="D492" i="11"/>
  <c r="E492" i="11"/>
  <c r="E478" i="11"/>
  <c r="D478" i="11"/>
  <c r="D464" i="11"/>
  <c r="E464" i="11"/>
  <c r="D465" i="11"/>
  <c r="E465" i="11"/>
  <c r="D466" i="11"/>
  <c r="E466" i="11"/>
  <c r="D467" i="11"/>
  <c r="E467" i="11"/>
  <c r="D468" i="11"/>
  <c r="E468" i="11"/>
  <c r="D469" i="11"/>
  <c r="E469" i="11"/>
  <c r="D470" i="11"/>
  <c r="E470" i="11"/>
  <c r="D471" i="11"/>
  <c r="E471" i="11"/>
  <c r="D472" i="11"/>
  <c r="E472" i="11"/>
  <c r="D473" i="11"/>
  <c r="E473" i="11"/>
  <c r="D474" i="11"/>
  <c r="E474" i="11"/>
  <c r="D475" i="11"/>
  <c r="E475" i="11"/>
  <c r="D476" i="11"/>
  <c r="E476" i="11"/>
  <c r="D477" i="11"/>
  <c r="E477" i="11"/>
  <c r="E463" i="11"/>
  <c r="D463" i="11"/>
  <c r="D458" i="11"/>
  <c r="E458" i="11"/>
  <c r="D459" i="11"/>
  <c r="E459" i="11"/>
  <c r="D460" i="11"/>
  <c r="E460" i="11"/>
  <c r="D461" i="11"/>
  <c r="E461" i="11"/>
  <c r="D462" i="11"/>
  <c r="E462" i="11"/>
  <c r="E457" i="11"/>
  <c r="D457" i="11"/>
  <c r="D454" i="11"/>
  <c r="E454" i="11"/>
  <c r="D455" i="11"/>
  <c r="E455" i="11"/>
  <c r="D456" i="11"/>
  <c r="E456" i="11"/>
  <c r="E453" i="11"/>
  <c r="D453" i="11"/>
  <c r="D445" i="11"/>
  <c r="E445" i="11"/>
  <c r="D446" i="11"/>
  <c r="E446" i="11"/>
  <c r="D447" i="11"/>
  <c r="E447" i="11"/>
  <c r="D448" i="11"/>
  <c r="E448" i="11"/>
  <c r="D449" i="11"/>
  <c r="E449" i="11"/>
  <c r="D450" i="11"/>
  <c r="E450" i="11"/>
  <c r="D451" i="11"/>
  <c r="E451" i="11"/>
  <c r="D452" i="11"/>
  <c r="E452" i="11"/>
  <c r="E444" i="11"/>
  <c r="D444" i="11"/>
  <c r="D439" i="11"/>
  <c r="E439" i="11"/>
  <c r="D440" i="11"/>
  <c r="E440" i="11"/>
  <c r="D441" i="11"/>
  <c r="E441" i="11"/>
  <c r="D442" i="11"/>
  <c r="E442" i="11"/>
  <c r="D443" i="11"/>
  <c r="E443" i="11"/>
  <c r="E438" i="11"/>
  <c r="D438" i="11"/>
  <c r="D435" i="11"/>
  <c r="E435" i="11"/>
  <c r="D436" i="11"/>
  <c r="E436" i="11"/>
  <c r="D437" i="11"/>
  <c r="E437" i="11"/>
  <c r="E434" i="11"/>
  <c r="D434" i="11"/>
  <c r="D430" i="11"/>
  <c r="E430" i="11"/>
  <c r="D431" i="11"/>
  <c r="E431" i="11"/>
  <c r="D432" i="11"/>
  <c r="E432" i="11"/>
  <c r="D433" i="11"/>
  <c r="E433" i="11"/>
  <c r="E429" i="11"/>
  <c r="D429" i="11"/>
  <c r="D425" i="11"/>
  <c r="E425" i="11"/>
  <c r="D426" i="11"/>
  <c r="E426" i="11"/>
  <c r="D427" i="11"/>
  <c r="E427" i="11"/>
  <c r="D428" i="11"/>
  <c r="E428" i="11"/>
  <c r="E424" i="11"/>
  <c r="D424" i="11"/>
  <c r="D418" i="11"/>
  <c r="E418" i="11"/>
  <c r="D419" i="11"/>
  <c r="E419" i="11"/>
  <c r="D420" i="11"/>
  <c r="E420" i="11"/>
  <c r="D421" i="11"/>
  <c r="E421" i="11"/>
  <c r="D422" i="11"/>
  <c r="E422" i="11"/>
  <c r="D423" i="11"/>
  <c r="E423" i="11"/>
  <c r="E417" i="11"/>
  <c r="D417" i="11"/>
  <c r="D413" i="11"/>
  <c r="E413" i="11"/>
  <c r="D414" i="11"/>
  <c r="E414" i="11"/>
  <c r="D415" i="11"/>
  <c r="E415" i="11"/>
  <c r="D416" i="11"/>
  <c r="E416" i="11"/>
  <c r="E412" i="11"/>
  <c r="D412" i="11"/>
  <c r="D406" i="11"/>
  <c r="E406" i="11"/>
  <c r="D407" i="11"/>
  <c r="E407" i="11"/>
  <c r="D408" i="11"/>
  <c r="E408" i="11"/>
  <c r="D409" i="11"/>
  <c r="E409" i="11"/>
  <c r="D410" i="11"/>
  <c r="E410" i="11"/>
  <c r="D411" i="11"/>
  <c r="E411" i="11"/>
  <c r="E405" i="11"/>
  <c r="D405" i="11"/>
  <c r="D382" i="11"/>
  <c r="E382" i="11"/>
  <c r="D383" i="11"/>
  <c r="E383" i="11"/>
  <c r="D384" i="11"/>
  <c r="E384" i="11"/>
  <c r="D385" i="11"/>
  <c r="E385" i="11"/>
  <c r="D386" i="11"/>
  <c r="E386" i="11"/>
  <c r="D387" i="11"/>
  <c r="E387" i="11"/>
  <c r="D388" i="11"/>
  <c r="E388" i="11"/>
  <c r="D389" i="11"/>
  <c r="E389" i="11"/>
  <c r="D390" i="11"/>
  <c r="E390" i="11"/>
  <c r="D391" i="11"/>
  <c r="E391" i="11"/>
  <c r="D392" i="11"/>
  <c r="E392" i="11"/>
  <c r="D393" i="11"/>
  <c r="E393" i="11"/>
  <c r="D394" i="11"/>
  <c r="E394" i="11"/>
  <c r="D395" i="11"/>
  <c r="E395" i="11"/>
  <c r="D396" i="11"/>
  <c r="E396" i="11"/>
  <c r="D397" i="11"/>
  <c r="E397" i="11"/>
  <c r="D398" i="11"/>
  <c r="E398" i="11"/>
  <c r="D399" i="11"/>
  <c r="E399" i="11"/>
  <c r="D400" i="11"/>
  <c r="E400" i="11"/>
  <c r="D401" i="11"/>
  <c r="E401" i="11"/>
  <c r="D402" i="11"/>
  <c r="E402" i="11"/>
  <c r="D403" i="11"/>
  <c r="E403" i="11"/>
  <c r="D404" i="11"/>
  <c r="E404" i="11"/>
  <c r="E381" i="11"/>
  <c r="D381" i="11"/>
  <c r="D375" i="11"/>
  <c r="E375" i="11"/>
  <c r="D376" i="11"/>
  <c r="E376" i="11"/>
  <c r="D377" i="11"/>
  <c r="E377" i="11"/>
  <c r="D378" i="11"/>
  <c r="E378" i="11"/>
  <c r="D379" i="11"/>
  <c r="E379" i="11"/>
  <c r="D380" i="11"/>
  <c r="E380" i="11"/>
  <c r="E374" i="11"/>
  <c r="D374" i="11"/>
  <c r="D351" i="11"/>
  <c r="E351" i="11"/>
  <c r="D352" i="11"/>
  <c r="E352" i="11"/>
  <c r="D353" i="11"/>
  <c r="E353" i="11"/>
  <c r="D354" i="11"/>
  <c r="E354" i="11"/>
  <c r="D355" i="11"/>
  <c r="E355" i="11"/>
  <c r="D356" i="11"/>
  <c r="E356" i="11"/>
  <c r="D357" i="11"/>
  <c r="E357" i="11"/>
  <c r="D358" i="11"/>
  <c r="E358" i="11"/>
  <c r="D359" i="11"/>
  <c r="E359" i="11"/>
  <c r="D360" i="11"/>
  <c r="E360" i="11"/>
  <c r="D361" i="11"/>
  <c r="E361" i="11"/>
  <c r="D362" i="11"/>
  <c r="E362" i="11"/>
  <c r="D363" i="11"/>
  <c r="E363" i="11"/>
  <c r="D364" i="11"/>
  <c r="E364" i="11"/>
  <c r="D365" i="11"/>
  <c r="E365" i="11"/>
  <c r="D366" i="11"/>
  <c r="E366" i="11"/>
  <c r="D367" i="11"/>
  <c r="E367" i="11"/>
  <c r="D368" i="11"/>
  <c r="E368" i="11"/>
  <c r="D369" i="11"/>
  <c r="E369" i="11"/>
  <c r="D370" i="11"/>
  <c r="E370" i="11"/>
  <c r="D371" i="11"/>
  <c r="E371" i="11"/>
  <c r="D372" i="11"/>
  <c r="E372" i="11"/>
  <c r="D373" i="11"/>
  <c r="E373" i="11"/>
  <c r="E350" i="11"/>
  <c r="D350" i="11"/>
  <c r="D319" i="11"/>
  <c r="E319" i="11"/>
  <c r="D320" i="11"/>
  <c r="E320" i="11"/>
  <c r="D321" i="11"/>
  <c r="E321" i="11"/>
  <c r="D322" i="11"/>
  <c r="E322" i="11"/>
  <c r="D323" i="11"/>
  <c r="E323" i="11"/>
  <c r="D324" i="11"/>
  <c r="E324" i="11"/>
  <c r="D325" i="11"/>
  <c r="E325" i="11"/>
  <c r="D326" i="11"/>
  <c r="E326" i="11"/>
  <c r="D327" i="11"/>
  <c r="E327" i="11"/>
  <c r="D328" i="11"/>
  <c r="E328" i="11"/>
  <c r="D329" i="11"/>
  <c r="E329" i="11"/>
  <c r="D330" i="11"/>
  <c r="E330" i="11"/>
  <c r="D331" i="11"/>
  <c r="E331" i="11"/>
  <c r="D332" i="11"/>
  <c r="E332" i="11"/>
  <c r="D333" i="11"/>
  <c r="E333" i="11"/>
  <c r="D334" i="11"/>
  <c r="E334" i="11"/>
  <c r="D335" i="11"/>
  <c r="E335" i="11"/>
  <c r="D336" i="11"/>
  <c r="E336" i="11"/>
  <c r="D337" i="11"/>
  <c r="E337" i="11"/>
  <c r="D338" i="11"/>
  <c r="E338" i="11"/>
  <c r="D339" i="11"/>
  <c r="E339" i="11"/>
  <c r="D340" i="11"/>
  <c r="E340" i="11"/>
  <c r="D341" i="11"/>
  <c r="E341" i="11"/>
  <c r="D342" i="11"/>
  <c r="E342" i="11"/>
  <c r="D343" i="11"/>
  <c r="E343" i="11"/>
  <c r="D344" i="11"/>
  <c r="E344" i="11"/>
  <c r="D345" i="11"/>
  <c r="E345" i="11"/>
  <c r="D346" i="11"/>
  <c r="E346" i="11"/>
  <c r="D347" i="11"/>
  <c r="E347" i="11"/>
  <c r="D348" i="11"/>
  <c r="E348" i="11"/>
  <c r="D349" i="11"/>
  <c r="E349" i="11"/>
  <c r="E318" i="11"/>
  <c r="D318" i="11"/>
  <c r="D313" i="11"/>
  <c r="E313" i="11"/>
  <c r="D314" i="11"/>
  <c r="E314" i="11"/>
  <c r="D315" i="11"/>
  <c r="E315" i="11"/>
  <c r="D316" i="11"/>
  <c r="E316" i="11"/>
  <c r="D317" i="11"/>
  <c r="E317" i="11"/>
  <c r="E312" i="11"/>
  <c r="D312" i="11"/>
  <c r="D299" i="11"/>
  <c r="E299" i="11"/>
  <c r="D300" i="11"/>
  <c r="E300" i="11"/>
  <c r="D301" i="11"/>
  <c r="E301" i="11"/>
  <c r="D302" i="11"/>
  <c r="E302" i="11"/>
  <c r="D303" i="11"/>
  <c r="E303" i="11"/>
  <c r="D304" i="11"/>
  <c r="E304" i="11"/>
  <c r="D305" i="11"/>
  <c r="E305" i="11"/>
  <c r="D306" i="11"/>
  <c r="E306" i="11"/>
  <c r="D307" i="11"/>
  <c r="E307" i="11"/>
  <c r="D308" i="11"/>
  <c r="E308" i="11"/>
  <c r="D309" i="11"/>
  <c r="E309" i="11"/>
  <c r="D310" i="11"/>
  <c r="E310" i="11"/>
  <c r="D311" i="11"/>
  <c r="E311" i="11"/>
  <c r="E298" i="11"/>
  <c r="D298" i="11"/>
  <c r="D294" i="11"/>
  <c r="E294" i="11"/>
  <c r="D295" i="11"/>
  <c r="E295" i="11"/>
  <c r="D296" i="11"/>
  <c r="E296" i="11"/>
  <c r="D297" i="11"/>
  <c r="E297" i="11"/>
  <c r="E293" i="11"/>
  <c r="D293" i="11"/>
  <c r="D289" i="11"/>
  <c r="E289" i="11"/>
  <c r="D290" i="11"/>
  <c r="E290" i="11"/>
  <c r="D291" i="11"/>
  <c r="E291" i="11"/>
  <c r="D292" i="11"/>
  <c r="E292" i="11"/>
  <c r="E288" i="11"/>
  <c r="D288" i="11"/>
  <c r="D286" i="11"/>
  <c r="E286" i="11"/>
  <c r="D287" i="11"/>
  <c r="E287" i="11"/>
  <c r="E285" i="11"/>
  <c r="D285" i="11"/>
  <c r="D270" i="11"/>
  <c r="E270" i="11"/>
  <c r="D271" i="11"/>
  <c r="E271" i="11"/>
  <c r="D272" i="11"/>
  <c r="E272" i="11"/>
  <c r="D273" i="11"/>
  <c r="E273" i="11"/>
  <c r="D274" i="11"/>
  <c r="E274" i="11"/>
  <c r="D275" i="11"/>
  <c r="E275" i="11"/>
  <c r="D276" i="11"/>
  <c r="E276" i="11"/>
  <c r="D277" i="11"/>
  <c r="E277" i="11"/>
  <c r="D278" i="11"/>
  <c r="E278" i="11"/>
  <c r="D279" i="11"/>
  <c r="E279" i="11"/>
  <c r="D280" i="11"/>
  <c r="E280" i="11"/>
  <c r="D281" i="11"/>
  <c r="E281" i="11"/>
  <c r="D282" i="11"/>
  <c r="E282" i="11"/>
  <c r="D283" i="11"/>
  <c r="E283" i="11"/>
  <c r="D284" i="11"/>
  <c r="E284" i="11"/>
  <c r="E269" i="11"/>
  <c r="D269" i="11"/>
  <c r="D254" i="11"/>
  <c r="E254" i="11"/>
  <c r="D255" i="11"/>
  <c r="E255" i="11"/>
  <c r="D256" i="11"/>
  <c r="E256" i="11"/>
  <c r="D257" i="11"/>
  <c r="E257" i="11"/>
  <c r="D258" i="11"/>
  <c r="E258" i="11"/>
  <c r="D259" i="11"/>
  <c r="E259" i="11"/>
  <c r="D260" i="11"/>
  <c r="E260" i="11"/>
  <c r="D261" i="11"/>
  <c r="E261" i="11"/>
  <c r="D262" i="11"/>
  <c r="E262" i="11"/>
  <c r="D263" i="11"/>
  <c r="E263" i="11"/>
  <c r="D264" i="11"/>
  <c r="E264" i="11"/>
  <c r="D265" i="11"/>
  <c r="E265" i="11"/>
  <c r="D266" i="11"/>
  <c r="E266" i="11"/>
  <c r="D267" i="11"/>
  <c r="E267" i="11"/>
  <c r="D268" i="11"/>
  <c r="E268" i="11"/>
  <c r="E253" i="11"/>
  <c r="D253" i="11"/>
  <c r="D247" i="11"/>
  <c r="E247" i="11"/>
  <c r="D248" i="11"/>
  <c r="E248" i="11"/>
  <c r="D249" i="11"/>
  <c r="E249" i="11"/>
  <c r="D250" i="11"/>
  <c r="E250" i="11"/>
  <c r="D251" i="11"/>
  <c r="E251" i="11"/>
  <c r="D252" i="11"/>
  <c r="E252" i="11"/>
  <c r="E246" i="11"/>
  <c r="D246" i="11"/>
  <c r="D242" i="11"/>
  <c r="E242" i="11"/>
  <c r="D243" i="11"/>
  <c r="E243" i="11"/>
  <c r="D244" i="11"/>
  <c r="E244" i="11"/>
  <c r="D245" i="11"/>
  <c r="E245" i="11"/>
  <c r="E241" i="11"/>
  <c r="D241" i="11"/>
  <c r="D236" i="11"/>
  <c r="D230" i="11"/>
  <c r="E230" i="11"/>
  <c r="D231" i="11"/>
  <c r="E231" i="11"/>
  <c r="D232" i="11"/>
  <c r="E232" i="11"/>
  <c r="D233" i="11"/>
  <c r="E233" i="11"/>
  <c r="D234" i="11"/>
  <c r="E234" i="11"/>
  <c r="D235" i="11"/>
  <c r="E235" i="11"/>
  <c r="E229" i="11"/>
  <c r="D229" i="11"/>
  <c r="D225" i="11"/>
  <c r="E225" i="11"/>
  <c r="D226" i="11"/>
  <c r="E226" i="11"/>
  <c r="D227" i="11"/>
  <c r="E227" i="11"/>
  <c r="D228" i="11"/>
  <c r="E228" i="11"/>
  <c r="E224" i="11"/>
  <c r="D224" i="11"/>
  <c r="D192" i="11"/>
  <c r="E192" i="11"/>
  <c r="D193" i="11"/>
  <c r="E193" i="11"/>
  <c r="D194" i="11"/>
  <c r="E194" i="11"/>
  <c r="D195" i="11"/>
  <c r="E195" i="11"/>
  <c r="D196" i="11"/>
  <c r="E196" i="11"/>
  <c r="D197" i="11"/>
  <c r="E197" i="11"/>
  <c r="D198" i="11"/>
  <c r="E198" i="11"/>
  <c r="D199" i="11"/>
  <c r="E199" i="11"/>
  <c r="D200" i="11"/>
  <c r="E200" i="11"/>
  <c r="D201" i="11"/>
  <c r="E201" i="11"/>
  <c r="D202" i="11"/>
  <c r="E202" i="11"/>
  <c r="D203" i="11"/>
  <c r="E203" i="11"/>
  <c r="D204" i="11"/>
  <c r="E204" i="11"/>
  <c r="D205" i="11"/>
  <c r="E205" i="11"/>
  <c r="D206" i="11"/>
  <c r="E206" i="11"/>
  <c r="D207" i="11"/>
  <c r="E207" i="11"/>
  <c r="D208" i="11"/>
  <c r="E208" i="11"/>
  <c r="D209" i="11"/>
  <c r="E209" i="11"/>
  <c r="D210" i="11"/>
  <c r="E210" i="11"/>
  <c r="D211" i="11"/>
  <c r="E211" i="11"/>
  <c r="D212" i="11"/>
  <c r="E212" i="11"/>
  <c r="D213" i="11"/>
  <c r="E213" i="11"/>
  <c r="D214" i="11"/>
  <c r="E214" i="11"/>
  <c r="D215" i="11"/>
  <c r="E215" i="11"/>
  <c r="D216" i="11"/>
  <c r="E216" i="11"/>
  <c r="D217" i="11"/>
  <c r="E217" i="11"/>
  <c r="D218" i="11"/>
  <c r="E218" i="11"/>
  <c r="D219" i="11"/>
  <c r="E219" i="11"/>
  <c r="D220" i="11"/>
  <c r="E220" i="11"/>
  <c r="D221" i="11"/>
  <c r="E221" i="11"/>
  <c r="D222" i="11"/>
  <c r="E222" i="11"/>
  <c r="D223" i="11"/>
  <c r="E223" i="11"/>
  <c r="E191" i="11"/>
  <c r="D191" i="11"/>
  <c r="D165" i="11"/>
  <c r="E165" i="11"/>
  <c r="D166" i="11"/>
  <c r="E166" i="11"/>
  <c r="D167" i="11"/>
  <c r="E167" i="11"/>
  <c r="D168" i="11"/>
  <c r="E168" i="11"/>
  <c r="D169" i="11"/>
  <c r="E169" i="11"/>
  <c r="D170" i="11"/>
  <c r="E170" i="11"/>
  <c r="D171" i="11"/>
  <c r="E171" i="11"/>
  <c r="D172" i="11"/>
  <c r="E172" i="11"/>
  <c r="D173" i="11"/>
  <c r="E173" i="11"/>
  <c r="D174" i="11"/>
  <c r="E174" i="11"/>
  <c r="D175" i="11"/>
  <c r="E175" i="11"/>
  <c r="D176" i="11"/>
  <c r="E176" i="11"/>
  <c r="D177" i="11"/>
  <c r="E177" i="11"/>
  <c r="D178" i="11"/>
  <c r="E178" i="11"/>
  <c r="D179" i="11"/>
  <c r="E179" i="11"/>
  <c r="D180" i="11"/>
  <c r="E180" i="11"/>
  <c r="D181" i="11"/>
  <c r="E181" i="11"/>
  <c r="D182" i="11"/>
  <c r="E182" i="11"/>
  <c r="D183" i="11"/>
  <c r="E183" i="11"/>
  <c r="D184" i="11"/>
  <c r="E184" i="11"/>
  <c r="D185" i="11"/>
  <c r="E185" i="11"/>
  <c r="D186" i="11"/>
  <c r="E186" i="11"/>
  <c r="D187" i="11"/>
  <c r="E187" i="11"/>
  <c r="D188" i="11"/>
  <c r="E188" i="11"/>
  <c r="D189" i="11"/>
  <c r="E189" i="11"/>
  <c r="D190" i="11"/>
  <c r="E190" i="11"/>
  <c r="E164" i="11"/>
  <c r="D164" i="11"/>
  <c r="D155" i="11"/>
  <c r="E155" i="11"/>
  <c r="D156" i="11"/>
  <c r="E156" i="11"/>
  <c r="D157" i="11"/>
  <c r="E157" i="11"/>
  <c r="D158" i="11"/>
  <c r="E158" i="11"/>
  <c r="D159" i="11"/>
  <c r="E159" i="11"/>
  <c r="D160" i="11"/>
  <c r="E160" i="11"/>
  <c r="D161" i="11"/>
  <c r="E161" i="11"/>
  <c r="D162" i="11"/>
  <c r="E162" i="11"/>
  <c r="D163" i="11"/>
  <c r="E163" i="11"/>
  <c r="E154" i="11"/>
  <c r="D154" i="11"/>
  <c r="D139" i="11"/>
  <c r="E139" i="11"/>
  <c r="D140" i="11"/>
  <c r="E140" i="11"/>
  <c r="D141" i="11"/>
  <c r="E141" i="11"/>
  <c r="D142" i="11"/>
  <c r="E142" i="11"/>
  <c r="D143" i="11"/>
  <c r="E143" i="11"/>
  <c r="D144" i="11"/>
  <c r="E144" i="11"/>
  <c r="D145" i="11"/>
  <c r="E145" i="11"/>
  <c r="D146" i="11"/>
  <c r="E146" i="11"/>
  <c r="D147" i="11"/>
  <c r="E147" i="11"/>
  <c r="D148" i="11"/>
  <c r="E148" i="11"/>
  <c r="D149" i="11"/>
  <c r="E149" i="11"/>
  <c r="D150" i="11"/>
  <c r="E150" i="11"/>
  <c r="D151" i="11"/>
  <c r="E151" i="11"/>
  <c r="D152" i="11"/>
  <c r="E152" i="11"/>
  <c r="D153" i="11"/>
  <c r="E153" i="11"/>
  <c r="E138" i="11"/>
  <c r="D138" i="11"/>
  <c r="D113" i="11"/>
  <c r="E113" i="11"/>
  <c r="D114" i="11"/>
  <c r="E114" i="11"/>
  <c r="D115" i="11"/>
  <c r="E115" i="11"/>
  <c r="D116" i="11"/>
  <c r="E116" i="11"/>
  <c r="D117" i="11"/>
  <c r="E117" i="11"/>
  <c r="D118" i="11"/>
  <c r="E118" i="11"/>
  <c r="D119" i="11"/>
  <c r="E119" i="11"/>
  <c r="D120" i="11"/>
  <c r="E120" i="11"/>
  <c r="D121" i="11"/>
  <c r="E121" i="11"/>
  <c r="D122" i="11"/>
  <c r="E122" i="11"/>
  <c r="D123" i="11"/>
  <c r="E123" i="11"/>
  <c r="D124" i="11"/>
  <c r="E124" i="11"/>
  <c r="D125" i="11"/>
  <c r="E125" i="11"/>
  <c r="D126" i="11"/>
  <c r="E126" i="11"/>
  <c r="D127" i="11"/>
  <c r="E127" i="11"/>
  <c r="D128" i="11"/>
  <c r="E128" i="11"/>
  <c r="D129" i="11"/>
  <c r="E129" i="11"/>
  <c r="D130" i="11"/>
  <c r="E130" i="11"/>
  <c r="D131" i="11"/>
  <c r="E131" i="11"/>
  <c r="D132" i="11"/>
  <c r="E132" i="11"/>
  <c r="D133" i="11"/>
  <c r="E133" i="11"/>
  <c r="D134" i="11"/>
  <c r="E134" i="11"/>
  <c r="D135" i="11"/>
  <c r="E135" i="11"/>
  <c r="D136" i="11"/>
  <c r="E136" i="11"/>
  <c r="D137" i="11"/>
  <c r="E137" i="11"/>
  <c r="E112" i="11"/>
  <c r="D112" i="11"/>
  <c r="D103" i="11"/>
  <c r="E103" i="11"/>
  <c r="D104" i="11"/>
  <c r="E104" i="11"/>
  <c r="D105" i="11"/>
  <c r="E105" i="11"/>
  <c r="D106" i="11"/>
  <c r="E106" i="11"/>
  <c r="D107" i="11"/>
  <c r="E107" i="11"/>
  <c r="D108" i="11"/>
  <c r="E108" i="11"/>
  <c r="D109" i="11"/>
  <c r="E109" i="11"/>
  <c r="D110" i="11"/>
  <c r="E110" i="11"/>
  <c r="D111" i="11"/>
  <c r="E111" i="11"/>
  <c r="E102" i="11"/>
  <c r="D102" i="11"/>
  <c r="D95" i="11"/>
  <c r="E95" i="11"/>
  <c r="D96" i="11"/>
  <c r="E96" i="11"/>
  <c r="D97" i="11"/>
  <c r="E97" i="11"/>
  <c r="D98" i="11"/>
  <c r="E98" i="11"/>
  <c r="D99" i="11"/>
  <c r="E99" i="11"/>
  <c r="D100" i="11"/>
  <c r="E100" i="11"/>
  <c r="D101" i="11"/>
  <c r="E101" i="11"/>
  <c r="E94" i="11"/>
  <c r="D94" i="11"/>
  <c r="D87" i="11"/>
  <c r="E87" i="11"/>
  <c r="D88" i="11"/>
  <c r="E88" i="11"/>
  <c r="D89" i="11"/>
  <c r="E89" i="11"/>
  <c r="D90" i="11"/>
  <c r="E90" i="11"/>
  <c r="D91" i="11"/>
  <c r="E91" i="11"/>
  <c r="D92" i="11"/>
  <c r="E92" i="11"/>
  <c r="D93" i="11"/>
  <c r="E93" i="11"/>
  <c r="E86" i="11"/>
  <c r="D86" i="11"/>
  <c r="D83" i="11"/>
  <c r="E83" i="11"/>
  <c r="D84" i="11"/>
  <c r="E84" i="11"/>
  <c r="D85" i="11"/>
  <c r="E85" i="11"/>
  <c r="E82" i="11"/>
  <c r="D82" i="11"/>
  <c r="D78" i="11"/>
  <c r="E78" i="11"/>
  <c r="D79" i="11"/>
  <c r="E79" i="11"/>
  <c r="D80" i="11"/>
  <c r="E80" i="11"/>
  <c r="D81" i="11"/>
  <c r="E81" i="11"/>
  <c r="E77" i="11"/>
  <c r="D77" i="11"/>
  <c r="D58" i="11"/>
  <c r="E58" i="11"/>
  <c r="D59" i="11"/>
  <c r="E59" i="11"/>
  <c r="D60" i="11"/>
  <c r="E60" i="11"/>
  <c r="D61" i="11"/>
  <c r="E61" i="11"/>
  <c r="D62" i="11"/>
  <c r="E62" i="11"/>
  <c r="D63" i="11"/>
  <c r="E63" i="11"/>
  <c r="D64" i="11"/>
  <c r="E64" i="11"/>
  <c r="D65" i="11"/>
  <c r="E65" i="11"/>
  <c r="D66" i="11"/>
  <c r="E66" i="11"/>
  <c r="D67" i="11"/>
  <c r="E67" i="11"/>
  <c r="D68" i="11"/>
  <c r="E68" i="11"/>
  <c r="D69" i="11"/>
  <c r="E69" i="11"/>
  <c r="D70" i="11"/>
  <c r="E70" i="11"/>
  <c r="D71" i="11"/>
  <c r="E71" i="11"/>
  <c r="D72" i="11"/>
  <c r="E72" i="11"/>
  <c r="D73" i="11"/>
  <c r="E73" i="11"/>
  <c r="D74" i="11"/>
  <c r="E74" i="11"/>
  <c r="D75" i="11"/>
  <c r="E75" i="11"/>
  <c r="D76" i="11"/>
  <c r="E76" i="11"/>
  <c r="E57" i="11"/>
  <c r="D57" i="11"/>
  <c r="D45" i="11"/>
  <c r="E45" i="11"/>
  <c r="D46" i="11"/>
  <c r="E46" i="11"/>
  <c r="D47" i="11"/>
  <c r="E47" i="11"/>
  <c r="D48" i="11"/>
  <c r="E48" i="11"/>
  <c r="D49" i="11"/>
  <c r="E49" i="11"/>
  <c r="D50" i="11"/>
  <c r="E50" i="11"/>
  <c r="D51" i="11"/>
  <c r="E51" i="11"/>
  <c r="D52" i="11"/>
  <c r="E52" i="11"/>
  <c r="D53" i="11"/>
  <c r="E53" i="11"/>
  <c r="D54" i="11"/>
  <c r="E54" i="11"/>
  <c r="D55" i="11"/>
  <c r="E55" i="11"/>
  <c r="D56" i="11"/>
  <c r="E56" i="11"/>
  <c r="E44" i="11"/>
  <c r="D44" i="11"/>
  <c r="D28" i="11"/>
  <c r="E28" i="11"/>
  <c r="D29" i="11"/>
  <c r="E29" i="11"/>
  <c r="D30" i="11"/>
  <c r="E30" i="11"/>
  <c r="D31" i="11"/>
  <c r="E31" i="11"/>
  <c r="D32" i="11"/>
  <c r="E32" i="11"/>
  <c r="D33" i="11"/>
  <c r="E33" i="11"/>
  <c r="D34" i="11"/>
  <c r="E34" i="11"/>
  <c r="D35" i="11"/>
  <c r="E35" i="11"/>
  <c r="D36" i="11"/>
  <c r="E36" i="11"/>
  <c r="D37" i="11"/>
  <c r="E37" i="11"/>
  <c r="D38" i="11"/>
  <c r="E38" i="11"/>
  <c r="D39" i="11"/>
  <c r="E39" i="11"/>
  <c r="D40" i="11"/>
  <c r="E40" i="11"/>
  <c r="D41" i="11"/>
  <c r="E41" i="11"/>
  <c r="D42" i="11"/>
  <c r="E42" i="11"/>
  <c r="D43" i="11"/>
  <c r="E43" i="11"/>
  <c r="E27" i="11"/>
  <c r="D27" i="11"/>
  <c r="D11" i="11"/>
  <c r="E11" i="11"/>
  <c r="D12" i="11"/>
  <c r="E12" i="11"/>
  <c r="D13" i="11"/>
  <c r="E13" i="11"/>
  <c r="D14" i="11"/>
  <c r="E14" i="11"/>
  <c r="D15" i="11"/>
  <c r="E15" i="11"/>
  <c r="D16" i="11"/>
  <c r="E16" i="11"/>
  <c r="D17" i="11"/>
  <c r="E17" i="11"/>
  <c r="D18" i="11"/>
  <c r="E18" i="11"/>
  <c r="D19" i="11"/>
  <c r="E19" i="11"/>
  <c r="D20" i="11"/>
  <c r="E20" i="11"/>
  <c r="D21" i="11"/>
  <c r="E21" i="11"/>
  <c r="D22" i="11"/>
  <c r="E22" i="11"/>
  <c r="D23" i="11"/>
  <c r="E23" i="11"/>
  <c r="D24" i="11"/>
  <c r="E24" i="11"/>
  <c r="D25" i="11"/>
  <c r="E25" i="11"/>
  <c r="D26" i="11"/>
  <c r="E26" i="11"/>
  <c r="E10" i="11"/>
  <c r="D10" i="11"/>
  <c r="D44" i="10"/>
  <c r="E44" i="10"/>
  <c r="D45" i="10"/>
  <c r="E45" i="10"/>
  <c r="D46" i="10"/>
  <c r="E46" i="10"/>
  <c r="D47" i="10"/>
  <c r="E47" i="10"/>
  <c r="D48" i="10"/>
  <c r="E48" i="10"/>
  <c r="D49" i="10"/>
  <c r="E49" i="10"/>
  <c r="D50" i="10"/>
  <c r="E50" i="10"/>
  <c r="E43" i="10"/>
  <c r="D43" i="10"/>
  <c r="D34" i="10"/>
  <c r="E34" i="10"/>
  <c r="D35" i="10"/>
  <c r="E35" i="10"/>
  <c r="D36" i="10"/>
  <c r="E36" i="10"/>
  <c r="D37" i="10"/>
  <c r="E37" i="10"/>
  <c r="D38" i="10"/>
  <c r="E38" i="10"/>
  <c r="D39" i="10"/>
  <c r="E39" i="10"/>
  <c r="D40" i="10"/>
  <c r="E40" i="10"/>
  <c r="D41" i="10"/>
  <c r="E41" i="10"/>
  <c r="D42" i="10"/>
  <c r="E42" i="10"/>
  <c r="E33" i="10"/>
  <c r="D33" i="10"/>
  <c r="D11" i="10"/>
  <c r="E11" i="10"/>
  <c r="D12" i="10"/>
  <c r="E12" i="10"/>
  <c r="D13" i="10"/>
  <c r="E13" i="10"/>
  <c r="D14" i="10"/>
  <c r="E14" i="10"/>
  <c r="D15" i="10"/>
  <c r="E15" i="10"/>
  <c r="D16" i="10"/>
  <c r="E16" i="10"/>
  <c r="D17" i="10"/>
  <c r="E17" i="10"/>
  <c r="D18" i="10"/>
  <c r="E18" i="10"/>
  <c r="D19" i="10"/>
  <c r="E19" i="10"/>
  <c r="D20" i="10"/>
  <c r="E20" i="10"/>
  <c r="D21" i="10"/>
  <c r="E21" i="10"/>
  <c r="D22" i="10"/>
  <c r="E22" i="10"/>
  <c r="D23" i="10"/>
  <c r="E23" i="10"/>
  <c r="D24" i="10"/>
  <c r="E24" i="10"/>
  <c r="D25" i="10"/>
  <c r="E25" i="10"/>
  <c r="D26" i="10"/>
  <c r="E26" i="10"/>
  <c r="D27" i="10"/>
  <c r="E27" i="10"/>
  <c r="D28" i="10"/>
  <c r="E28" i="10"/>
  <c r="D29" i="10"/>
  <c r="E29" i="10"/>
  <c r="D30" i="10"/>
  <c r="E30" i="10"/>
  <c r="D31" i="10"/>
  <c r="E31" i="10"/>
  <c r="D32" i="10"/>
  <c r="E32" i="10"/>
  <c r="E10" i="10"/>
  <c r="D10" i="10"/>
  <c r="E9" i="10"/>
  <c r="D9" i="10"/>
  <c r="E8" i="10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I59" i="13"/>
  <c r="I60" i="13"/>
  <c r="I58" i="13"/>
  <c r="E61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59" i="13"/>
  <c r="E59" i="13"/>
  <c r="D60" i="13"/>
  <c r="E60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C85" i="13"/>
  <c r="D85" i="13"/>
  <c r="E85" i="13"/>
  <c r="I85" i="13"/>
  <c r="C86" i="13"/>
  <c r="D86" i="13"/>
  <c r="E86" i="13"/>
  <c r="I86" i="13"/>
  <c r="C87" i="13"/>
  <c r="D87" i="13"/>
  <c r="E87" i="13"/>
  <c r="I87" i="13"/>
  <c r="C88" i="13"/>
  <c r="D88" i="13"/>
  <c r="E88" i="13"/>
  <c r="I88" i="13"/>
  <c r="C89" i="13"/>
  <c r="D89" i="13"/>
  <c r="E89" i="13"/>
  <c r="I89" i="13"/>
  <c r="C90" i="13"/>
  <c r="D90" i="13"/>
  <c r="E90" i="13"/>
  <c r="I90" i="13"/>
  <c r="C91" i="13"/>
  <c r="D91" i="13"/>
  <c r="E91" i="13"/>
  <c r="I91" i="13"/>
  <c r="C92" i="13"/>
  <c r="D92" i="13"/>
  <c r="E92" i="13"/>
  <c r="I92" i="13"/>
  <c r="C93" i="13"/>
  <c r="D93" i="13"/>
  <c r="E93" i="13"/>
  <c r="I93" i="13"/>
  <c r="C94" i="13"/>
  <c r="D94" i="13"/>
  <c r="E94" i="13"/>
  <c r="I94" i="13"/>
  <c r="C95" i="13"/>
  <c r="D95" i="13"/>
  <c r="E95" i="13"/>
  <c r="I95" i="13"/>
  <c r="C96" i="13"/>
  <c r="D96" i="13"/>
  <c r="E96" i="13"/>
  <c r="I96" i="13"/>
  <c r="C97" i="13"/>
  <c r="D97" i="13"/>
  <c r="E97" i="13"/>
  <c r="I97" i="13"/>
  <c r="C98" i="13"/>
  <c r="D98" i="13"/>
  <c r="E98" i="13"/>
  <c r="I98" i="13"/>
  <c r="C99" i="13"/>
  <c r="D99" i="13"/>
  <c r="E99" i="13"/>
  <c r="I99" i="13"/>
  <c r="C100" i="13"/>
  <c r="D100" i="13"/>
  <c r="E100" i="13"/>
  <c r="I100" i="13"/>
  <c r="C101" i="13"/>
  <c r="D101" i="13"/>
  <c r="E101" i="13"/>
  <c r="I101" i="13"/>
  <c r="K101" i="13"/>
  <c r="C102" i="13"/>
  <c r="D102" i="13"/>
  <c r="E102" i="13"/>
  <c r="I102" i="13"/>
  <c r="C103" i="13"/>
  <c r="D103" i="13"/>
  <c r="E103" i="13"/>
  <c r="I103" i="13"/>
  <c r="C104" i="13"/>
  <c r="D104" i="13"/>
  <c r="E104" i="13"/>
  <c r="I104" i="13"/>
  <c r="C105" i="13"/>
  <c r="D105" i="13"/>
  <c r="E105" i="13"/>
  <c r="I105" i="13"/>
  <c r="C106" i="13"/>
  <c r="D106" i="13"/>
  <c r="E106" i="13"/>
  <c r="I106" i="13"/>
  <c r="C107" i="13"/>
  <c r="D107" i="13"/>
  <c r="E107" i="13"/>
  <c r="I107" i="13"/>
  <c r="L107" i="13" s="1"/>
  <c r="C108" i="13"/>
  <c r="D108" i="13"/>
  <c r="E108" i="13"/>
  <c r="I108" i="13"/>
  <c r="C109" i="13"/>
  <c r="D109" i="13"/>
  <c r="E109" i="13"/>
  <c r="I109" i="13"/>
  <c r="L109" i="13" s="1"/>
  <c r="C110" i="13"/>
  <c r="D110" i="13"/>
  <c r="E110" i="13"/>
  <c r="I110" i="13"/>
  <c r="C111" i="13"/>
  <c r="D111" i="13"/>
  <c r="E111" i="13"/>
  <c r="I111" i="13"/>
  <c r="J111" i="13" s="1"/>
  <c r="C112" i="13"/>
  <c r="D112" i="13"/>
  <c r="E112" i="13"/>
  <c r="I112" i="13"/>
  <c r="C113" i="13"/>
  <c r="D113" i="13"/>
  <c r="E113" i="13"/>
  <c r="I113" i="13"/>
  <c r="L113" i="13" s="1"/>
  <c r="C114" i="13"/>
  <c r="D114" i="13"/>
  <c r="E114" i="13"/>
  <c r="I114" i="13"/>
  <c r="C115" i="13"/>
  <c r="D115" i="13"/>
  <c r="E115" i="13"/>
  <c r="I115" i="13"/>
  <c r="J115" i="13" s="1"/>
  <c r="C116" i="13"/>
  <c r="D116" i="13"/>
  <c r="E116" i="13"/>
  <c r="I116" i="13"/>
  <c r="C117" i="13"/>
  <c r="D117" i="13"/>
  <c r="E117" i="13"/>
  <c r="I117" i="13"/>
  <c r="C118" i="13"/>
  <c r="D118" i="13"/>
  <c r="E118" i="13"/>
  <c r="I118" i="13"/>
  <c r="C119" i="13"/>
  <c r="D119" i="13"/>
  <c r="E119" i="13"/>
  <c r="I119" i="13"/>
  <c r="L119" i="13" s="1"/>
  <c r="C120" i="13"/>
  <c r="D120" i="13"/>
  <c r="E120" i="13"/>
  <c r="I120" i="13"/>
  <c r="C121" i="13"/>
  <c r="D121" i="13"/>
  <c r="E121" i="13"/>
  <c r="I121" i="13"/>
  <c r="L121" i="13" s="1"/>
  <c r="C122" i="13"/>
  <c r="D122" i="13"/>
  <c r="E122" i="13"/>
  <c r="I122" i="13"/>
  <c r="C123" i="13"/>
  <c r="D123" i="13"/>
  <c r="E123" i="13"/>
  <c r="I123" i="13"/>
  <c r="L123" i="13" s="1"/>
  <c r="C124" i="13"/>
  <c r="D124" i="13"/>
  <c r="E124" i="13"/>
  <c r="I124" i="13"/>
  <c r="C125" i="13"/>
  <c r="D125" i="13"/>
  <c r="E125" i="13"/>
  <c r="I125" i="13"/>
  <c r="C126" i="13"/>
  <c r="D126" i="13"/>
  <c r="E126" i="13"/>
  <c r="I126" i="13"/>
  <c r="C127" i="13"/>
  <c r="D127" i="13"/>
  <c r="E127" i="13"/>
  <c r="I127" i="13"/>
  <c r="J127" i="13" s="1"/>
  <c r="C128" i="13"/>
  <c r="D128" i="13"/>
  <c r="E128" i="13"/>
  <c r="I128" i="13"/>
  <c r="C129" i="13"/>
  <c r="D129" i="13"/>
  <c r="E129" i="13"/>
  <c r="I129" i="13"/>
  <c r="C130" i="13"/>
  <c r="D130" i="13"/>
  <c r="E130" i="13"/>
  <c r="I130" i="13"/>
  <c r="C131" i="13"/>
  <c r="D131" i="13"/>
  <c r="E131" i="13"/>
  <c r="I131" i="13"/>
  <c r="C132" i="13"/>
  <c r="D132" i="13"/>
  <c r="E132" i="13"/>
  <c r="I132" i="13"/>
  <c r="C133" i="13"/>
  <c r="D133" i="13"/>
  <c r="E133" i="13"/>
  <c r="I133" i="13"/>
  <c r="L133" i="13" s="1"/>
  <c r="C134" i="13"/>
  <c r="D134" i="13"/>
  <c r="E134" i="13"/>
  <c r="I134" i="13"/>
  <c r="C135" i="13"/>
  <c r="D135" i="13"/>
  <c r="E135" i="13"/>
  <c r="I135" i="13"/>
  <c r="L135" i="13" s="1"/>
  <c r="C136" i="13"/>
  <c r="D136" i="13"/>
  <c r="E136" i="13"/>
  <c r="I136" i="13"/>
  <c r="C137" i="13"/>
  <c r="D137" i="13"/>
  <c r="E137" i="13"/>
  <c r="I137" i="13"/>
  <c r="C138" i="13"/>
  <c r="D138" i="13"/>
  <c r="E138" i="13"/>
  <c r="I138" i="13"/>
  <c r="C139" i="13"/>
  <c r="D139" i="13"/>
  <c r="E139" i="13"/>
  <c r="I139" i="13"/>
  <c r="C140" i="13"/>
  <c r="D140" i="13"/>
  <c r="E140" i="13"/>
  <c r="I140" i="13"/>
  <c r="C141" i="13"/>
  <c r="D141" i="13"/>
  <c r="E141" i="13"/>
  <c r="I141" i="13"/>
  <c r="C142" i="13"/>
  <c r="D142" i="13"/>
  <c r="E142" i="13"/>
  <c r="I142" i="13"/>
  <c r="C143" i="13"/>
  <c r="D143" i="13"/>
  <c r="E143" i="13"/>
  <c r="I143" i="13"/>
  <c r="L143" i="13" s="1"/>
  <c r="C144" i="13"/>
  <c r="D144" i="13"/>
  <c r="E144" i="13"/>
  <c r="I144" i="13"/>
  <c r="C145" i="13"/>
  <c r="D145" i="13"/>
  <c r="E145" i="13"/>
  <c r="I145" i="13"/>
  <c r="C146" i="13"/>
  <c r="D146" i="13"/>
  <c r="E146" i="13"/>
  <c r="I146" i="13"/>
  <c r="C147" i="13"/>
  <c r="D147" i="13"/>
  <c r="E147" i="13"/>
  <c r="I147" i="13"/>
  <c r="C148" i="13"/>
  <c r="D148" i="13"/>
  <c r="E148" i="13"/>
  <c r="I148" i="13"/>
  <c r="C149" i="13"/>
  <c r="D149" i="13"/>
  <c r="E149" i="13"/>
  <c r="I149" i="13"/>
  <c r="C150" i="13"/>
  <c r="D150" i="13"/>
  <c r="E150" i="13"/>
  <c r="I150" i="13"/>
  <c r="C151" i="13"/>
  <c r="D151" i="13"/>
  <c r="E151" i="13"/>
  <c r="I151" i="13"/>
  <c r="L151" i="13" s="1"/>
  <c r="C152" i="13"/>
  <c r="D152" i="13"/>
  <c r="E152" i="13"/>
  <c r="I152" i="13"/>
  <c r="C153" i="13"/>
  <c r="D153" i="13"/>
  <c r="E153" i="13"/>
  <c r="I153" i="13"/>
  <c r="K153" i="13" s="1"/>
  <c r="C154" i="13"/>
  <c r="D154" i="13"/>
  <c r="E154" i="13"/>
  <c r="I154" i="13"/>
  <c r="C155" i="13"/>
  <c r="D155" i="13"/>
  <c r="E155" i="13"/>
  <c r="I155" i="13"/>
  <c r="C156" i="13"/>
  <c r="D156" i="13"/>
  <c r="E156" i="13"/>
  <c r="I156" i="13"/>
  <c r="C157" i="13"/>
  <c r="D157" i="13"/>
  <c r="E157" i="13"/>
  <c r="I157" i="13"/>
  <c r="J157" i="13" s="1"/>
  <c r="C158" i="13"/>
  <c r="D158" i="13"/>
  <c r="E158" i="13"/>
  <c r="I158" i="13"/>
  <c r="C159" i="13"/>
  <c r="D159" i="13"/>
  <c r="E159" i="13"/>
  <c r="I159" i="13"/>
  <c r="C160" i="13"/>
  <c r="D160" i="13"/>
  <c r="E160" i="13"/>
  <c r="I160" i="13"/>
  <c r="C161" i="13"/>
  <c r="D161" i="13"/>
  <c r="E161" i="13"/>
  <c r="I161" i="13"/>
  <c r="C162" i="13"/>
  <c r="D162" i="13"/>
  <c r="E162" i="13"/>
  <c r="I162" i="13"/>
  <c r="C163" i="13"/>
  <c r="D163" i="13"/>
  <c r="E163" i="13"/>
  <c r="I163" i="13"/>
  <c r="J163" i="13" s="1"/>
  <c r="C164" i="13"/>
  <c r="D164" i="13"/>
  <c r="E164" i="13"/>
  <c r="I164" i="13"/>
  <c r="C165" i="13"/>
  <c r="D165" i="13"/>
  <c r="E165" i="13"/>
  <c r="I165" i="13"/>
  <c r="J165" i="13" s="1"/>
  <c r="C166" i="13"/>
  <c r="D166" i="13"/>
  <c r="E166" i="13"/>
  <c r="I166" i="13"/>
  <c r="C167" i="13"/>
  <c r="D167" i="13"/>
  <c r="E167" i="13"/>
  <c r="I167" i="13"/>
  <c r="L167" i="13" s="1"/>
  <c r="C168" i="13"/>
  <c r="D168" i="13"/>
  <c r="E168" i="13"/>
  <c r="I168" i="13"/>
  <c r="C169" i="13"/>
  <c r="D169" i="13"/>
  <c r="E169" i="13"/>
  <c r="I169" i="13"/>
  <c r="K169" i="13" s="1"/>
  <c r="C170" i="13"/>
  <c r="D170" i="13"/>
  <c r="E170" i="13"/>
  <c r="I170" i="13"/>
  <c r="C171" i="13"/>
  <c r="D171" i="13"/>
  <c r="E171" i="13"/>
  <c r="I171" i="13"/>
  <c r="J171" i="13" s="1"/>
  <c r="C172" i="13"/>
  <c r="D172" i="13"/>
  <c r="E172" i="13"/>
  <c r="I172" i="13"/>
  <c r="C173" i="13"/>
  <c r="D173" i="13"/>
  <c r="E173" i="13"/>
  <c r="I173" i="13"/>
  <c r="C174" i="13"/>
  <c r="D174" i="13"/>
  <c r="E174" i="13"/>
  <c r="I174" i="13"/>
  <c r="C175" i="13"/>
  <c r="D175" i="13"/>
  <c r="E175" i="13"/>
  <c r="I175" i="13"/>
  <c r="C176" i="13"/>
  <c r="D176" i="13"/>
  <c r="E176" i="13"/>
  <c r="I176" i="13"/>
  <c r="C177" i="13"/>
  <c r="D177" i="13"/>
  <c r="E177" i="13"/>
  <c r="I177" i="13"/>
  <c r="K177" i="13" s="1"/>
  <c r="C178" i="13"/>
  <c r="D178" i="13"/>
  <c r="E178" i="13"/>
  <c r="I178" i="13"/>
  <c r="C179" i="13"/>
  <c r="D179" i="13"/>
  <c r="E179" i="13"/>
  <c r="I179" i="13"/>
  <c r="L179" i="13" s="1"/>
  <c r="C180" i="13"/>
  <c r="D180" i="13"/>
  <c r="E180" i="13"/>
  <c r="I180" i="13"/>
  <c r="C181" i="13"/>
  <c r="D181" i="13"/>
  <c r="E181" i="13"/>
  <c r="I181" i="13"/>
  <c r="C182" i="13"/>
  <c r="D182" i="13"/>
  <c r="E182" i="13"/>
  <c r="I182" i="13"/>
  <c r="C183" i="13"/>
  <c r="D183" i="13"/>
  <c r="E183" i="13"/>
  <c r="I183" i="13"/>
  <c r="C184" i="13"/>
  <c r="D184" i="13"/>
  <c r="E184" i="13"/>
  <c r="I184" i="13"/>
  <c r="C185" i="13"/>
  <c r="D185" i="13"/>
  <c r="E185" i="13"/>
  <c r="I185" i="13"/>
  <c r="J185" i="13" s="1"/>
  <c r="C186" i="13"/>
  <c r="D186" i="13"/>
  <c r="E186" i="13"/>
  <c r="I186" i="13"/>
  <c r="C187" i="13"/>
  <c r="D187" i="13"/>
  <c r="E187" i="13"/>
  <c r="I187" i="13"/>
  <c r="L187" i="13" s="1"/>
  <c r="C188" i="13"/>
  <c r="D188" i="13"/>
  <c r="E188" i="13"/>
  <c r="I188" i="13"/>
  <c r="C189" i="13"/>
  <c r="D189" i="13"/>
  <c r="E189" i="13"/>
  <c r="I189" i="13"/>
  <c r="C190" i="13"/>
  <c r="D190" i="13"/>
  <c r="E190" i="13"/>
  <c r="I190" i="13"/>
  <c r="C191" i="13"/>
  <c r="D191" i="13"/>
  <c r="E191" i="13"/>
  <c r="I191" i="13"/>
  <c r="J191" i="13" s="1"/>
  <c r="C192" i="13"/>
  <c r="D192" i="13"/>
  <c r="E192" i="13"/>
  <c r="I192" i="13"/>
  <c r="C193" i="13"/>
  <c r="D193" i="13"/>
  <c r="E193" i="13"/>
  <c r="I193" i="13"/>
  <c r="C194" i="13"/>
  <c r="D194" i="13"/>
  <c r="E194" i="13"/>
  <c r="I194" i="13"/>
  <c r="C195" i="13"/>
  <c r="D195" i="13"/>
  <c r="E195" i="13"/>
  <c r="I195" i="13"/>
  <c r="C196" i="13"/>
  <c r="D196" i="13"/>
  <c r="E196" i="13"/>
  <c r="I196" i="13"/>
  <c r="C197" i="13"/>
  <c r="D197" i="13"/>
  <c r="E197" i="13"/>
  <c r="I197" i="13"/>
  <c r="C198" i="13"/>
  <c r="D198" i="13"/>
  <c r="E198" i="13"/>
  <c r="I198" i="13"/>
  <c r="C199" i="13"/>
  <c r="D199" i="13"/>
  <c r="E199" i="13"/>
  <c r="I199" i="13"/>
  <c r="J199" i="13" s="1"/>
  <c r="C200" i="13"/>
  <c r="D200" i="13"/>
  <c r="E200" i="13"/>
  <c r="I200" i="13"/>
  <c r="C201" i="13"/>
  <c r="D201" i="13"/>
  <c r="E201" i="13"/>
  <c r="I201" i="13"/>
  <c r="C202" i="13"/>
  <c r="D202" i="13"/>
  <c r="E202" i="13"/>
  <c r="I202" i="13"/>
  <c r="C203" i="13"/>
  <c r="D203" i="13"/>
  <c r="E203" i="13"/>
  <c r="I203" i="13"/>
  <c r="C204" i="13"/>
  <c r="D204" i="13"/>
  <c r="E204" i="13"/>
  <c r="I204" i="13"/>
  <c r="C205" i="13"/>
  <c r="D205" i="13"/>
  <c r="E205" i="13"/>
  <c r="I205" i="13"/>
  <c r="K205" i="13" s="1"/>
  <c r="C206" i="13"/>
  <c r="D206" i="13"/>
  <c r="E206" i="13"/>
  <c r="I206" i="13"/>
  <c r="C207" i="13"/>
  <c r="D207" i="13"/>
  <c r="E207" i="13"/>
  <c r="I207" i="13"/>
  <c r="C208" i="13"/>
  <c r="D208" i="13"/>
  <c r="E208" i="13"/>
  <c r="I208" i="13"/>
  <c r="C209" i="13"/>
  <c r="D209" i="13"/>
  <c r="E209" i="13"/>
  <c r="I209" i="13"/>
  <c r="C210" i="13"/>
  <c r="D210" i="13"/>
  <c r="E210" i="13"/>
  <c r="I210" i="13"/>
  <c r="C211" i="13"/>
  <c r="D211" i="13"/>
  <c r="E211" i="13"/>
  <c r="I211" i="13"/>
  <c r="J211" i="13" s="1"/>
  <c r="C212" i="13"/>
  <c r="D212" i="13"/>
  <c r="E212" i="13"/>
  <c r="I212" i="13"/>
  <c r="C213" i="13"/>
  <c r="D213" i="13"/>
  <c r="E213" i="13"/>
  <c r="I213" i="13"/>
  <c r="C214" i="13"/>
  <c r="D214" i="13"/>
  <c r="E214" i="13"/>
  <c r="I214" i="13"/>
  <c r="C215" i="13"/>
  <c r="D215" i="13"/>
  <c r="E215" i="13"/>
  <c r="I215" i="13"/>
  <c r="J215" i="13" s="1"/>
  <c r="C216" i="13"/>
  <c r="D216" i="13"/>
  <c r="E216" i="13"/>
  <c r="I216" i="13"/>
  <c r="C217" i="13"/>
  <c r="D217" i="13"/>
  <c r="E217" i="13"/>
  <c r="I217" i="13"/>
  <c r="C218" i="13"/>
  <c r="D218" i="13"/>
  <c r="E218" i="13"/>
  <c r="I218" i="13"/>
  <c r="C219" i="13"/>
  <c r="D219" i="13"/>
  <c r="E219" i="13"/>
  <c r="I219" i="13"/>
  <c r="C220" i="13"/>
  <c r="D220" i="13"/>
  <c r="E220" i="13"/>
  <c r="I220" i="13"/>
  <c r="C221" i="13"/>
  <c r="D221" i="13"/>
  <c r="E221" i="13"/>
  <c r="I221" i="13"/>
  <c r="C222" i="13"/>
  <c r="D222" i="13"/>
  <c r="E222" i="13"/>
  <c r="I222" i="13"/>
  <c r="C223" i="13"/>
  <c r="D223" i="13"/>
  <c r="E223" i="13"/>
  <c r="I223" i="13"/>
  <c r="C224" i="13"/>
  <c r="D224" i="13"/>
  <c r="E224" i="13"/>
  <c r="I224" i="13"/>
  <c r="C225" i="13"/>
  <c r="D225" i="13"/>
  <c r="E225" i="13"/>
  <c r="I225" i="13"/>
  <c r="C226" i="13"/>
  <c r="D226" i="13"/>
  <c r="E226" i="13"/>
  <c r="I226" i="13"/>
  <c r="C227" i="13"/>
  <c r="D227" i="13"/>
  <c r="E227" i="13"/>
  <c r="I227" i="13"/>
  <c r="J227" i="13" s="1"/>
  <c r="C228" i="13"/>
  <c r="D228" i="13"/>
  <c r="E228" i="13"/>
  <c r="I228" i="13"/>
  <c r="C229" i="13"/>
  <c r="D229" i="13"/>
  <c r="E229" i="13"/>
  <c r="I229" i="13"/>
  <c r="C230" i="13"/>
  <c r="D230" i="13"/>
  <c r="E230" i="13"/>
  <c r="I230" i="13"/>
  <c r="C231" i="13"/>
  <c r="D231" i="13"/>
  <c r="E231" i="13"/>
  <c r="I231" i="13"/>
  <c r="J231" i="13" s="1"/>
  <c r="C232" i="13"/>
  <c r="D232" i="13"/>
  <c r="E232" i="13"/>
  <c r="I232" i="13"/>
  <c r="C233" i="13"/>
  <c r="D233" i="13"/>
  <c r="E233" i="13"/>
  <c r="I233" i="13"/>
  <c r="C234" i="13"/>
  <c r="D234" i="13"/>
  <c r="E234" i="13"/>
  <c r="I234" i="13"/>
  <c r="C235" i="13"/>
  <c r="D235" i="13"/>
  <c r="E235" i="13"/>
  <c r="I235" i="13"/>
  <c r="C236" i="13"/>
  <c r="D236" i="13"/>
  <c r="E236" i="13"/>
  <c r="I236" i="13"/>
  <c r="C237" i="13"/>
  <c r="D237" i="13"/>
  <c r="E237" i="13"/>
  <c r="I237" i="13"/>
  <c r="L237" i="13" s="1"/>
  <c r="C238" i="13"/>
  <c r="D238" i="13"/>
  <c r="E238" i="13"/>
  <c r="I238" i="13"/>
  <c r="C239" i="13"/>
  <c r="D239" i="13"/>
  <c r="E239" i="13"/>
  <c r="I239" i="13"/>
  <c r="C240" i="13"/>
  <c r="D240" i="13"/>
  <c r="E240" i="13"/>
  <c r="I240" i="13"/>
  <c r="C241" i="13"/>
  <c r="D241" i="13"/>
  <c r="E241" i="13"/>
  <c r="I241" i="13"/>
  <c r="C242" i="13"/>
  <c r="D242" i="13"/>
  <c r="E242" i="13"/>
  <c r="I242" i="13"/>
  <c r="C243" i="13"/>
  <c r="D243" i="13"/>
  <c r="E243" i="13"/>
  <c r="I243" i="13"/>
  <c r="J243" i="13" s="1"/>
  <c r="C244" i="13"/>
  <c r="D244" i="13"/>
  <c r="E244" i="13"/>
  <c r="I244" i="13"/>
  <c r="C245" i="13"/>
  <c r="D245" i="13"/>
  <c r="E245" i="13"/>
  <c r="I245" i="13"/>
  <c r="C246" i="13"/>
  <c r="D246" i="13"/>
  <c r="E246" i="13"/>
  <c r="I246" i="13"/>
  <c r="C247" i="13"/>
  <c r="D247" i="13"/>
  <c r="E247" i="13"/>
  <c r="I247" i="13"/>
  <c r="J247" i="13" s="1"/>
  <c r="C248" i="13"/>
  <c r="D248" i="13"/>
  <c r="E248" i="13"/>
  <c r="I248" i="13"/>
  <c r="C249" i="13"/>
  <c r="D249" i="13"/>
  <c r="E249" i="13"/>
  <c r="I249" i="13"/>
  <c r="C250" i="13"/>
  <c r="D250" i="13"/>
  <c r="E250" i="13"/>
  <c r="I250" i="13"/>
  <c r="C251" i="13"/>
  <c r="D251" i="13"/>
  <c r="E251" i="13"/>
  <c r="I251" i="13"/>
  <c r="C252" i="13"/>
  <c r="D252" i="13"/>
  <c r="E252" i="13"/>
  <c r="I252" i="13"/>
  <c r="C253" i="13"/>
  <c r="D253" i="13"/>
  <c r="E253" i="13"/>
  <c r="I253" i="13"/>
  <c r="C254" i="13"/>
  <c r="D254" i="13"/>
  <c r="E254" i="13"/>
  <c r="I254" i="13"/>
  <c r="C255" i="13"/>
  <c r="D255" i="13"/>
  <c r="E255" i="13"/>
  <c r="I255" i="13"/>
  <c r="C256" i="13"/>
  <c r="D256" i="13"/>
  <c r="E256" i="13"/>
  <c r="I256" i="13"/>
  <c r="C257" i="13"/>
  <c r="D257" i="13"/>
  <c r="E257" i="13"/>
  <c r="I257" i="13"/>
  <c r="J257" i="13" s="1"/>
  <c r="C258" i="13"/>
  <c r="D258" i="13"/>
  <c r="E258" i="13"/>
  <c r="I258" i="13"/>
  <c r="C259" i="13"/>
  <c r="D259" i="13"/>
  <c r="E259" i="13"/>
  <c r="I259" i="13"/>
  <c r="J259" i="13" s="1"/>
  <c r="C260" i="13"/>
  <c r="D260" i="13"/>
  <c r="E260" i="13"/>
  <c r="I260" i="13"/>
  <c r="C261" i="13"/>
  <c r="D261" i="13"/>
  <c r="E261" i="13"/>
  <c r="I261" i="13"/>
  <c r="C262" i="13"/>
  <c r="D262" i="13"/>
  <c r="E262" i="13"/>
  <c r="I262" i="13"/>
  <c r="C263" i="13"/>
  <c r="D263" i="13"/>
  <c r="E263" i="13"/>
  <c r="I263" i="13"/>
  <c r="C264" i="13"/>
  <c r="D264" i="13"/>
  <c r="E264" i="13"/>
  <c r="I264" i="13"/>
  <c r="C265" i="13"/>
  <c r="D265" i="13"/>
  <c r="E265" i="13"/>
  <c r="I265" i="13"/>
  <c r="C266" i="13"/>
  <c r="D266" i="13"/>
  <c r="E266" i="13"/>
  <c r="I266" i="13"/>
  <c r="C267" i="13"/>
  <c r="D267" i="13"/>
  <c r="E267" i="13"/>
  <c r="I267" i="13"/>
  <c r="C268" i="13"/>
  <c r="D268" i="13"/>
  <c r="E268" i="13"/>
  <c r="I268" i="13"/>
  <c r="C269" i="13"/>
  <c r="D269" i="13"/>
  <c r="E269" i="13"/>
  <c r="I269" i="13"/>
  <c r="C270" i="13"/>
  <c r="D270" i="13"/>
  <c r="E270" i="13"/>
  <c r="I270" i="13"/>
  <c r="C271" i="13"/>
  <c r="D271" i="13"/>
  <c r="E271" i="13"/>
  <c r="I271" i="13"/>
  <c r="C272" i="13"/>
  <c r="D272" i="13"/>
  <c r="E272" i="13"/>
  <c r="I272" i="13"/>
  <c r="C273" i="13"/>
  <c r="D273" i="13"/>
  <c r="E273" i="13"/>
  <c r="I273" i="13"/>
  <c r="C274" i="13"/>
  <c r="D274" i="13"/>
  <c r="E274" i="13"/>
  <c r="I274" i="13"/>
  <c r="C275" i="13"/>
  <c r="D275" i="13"/>
  <c r="E275" i="13"/>
  <c r="I275" i="13"/>
  <c r="C276" i="13"/>
  <c r="D276" i="13"/>
  <c r="E276" i="13"/>
  <c r="I276" i="13"/>
  <c r="C277" i="13"/>
  <c r="D277" i="13"/>
  <c r="E277" i="13"/>
  <c r="I277" i="13"/>
  <c r="C278" i="13"/>
  <c r="D278" i="13"/>
  <c r="E278" i="13"/>
  <c r="I278" i="13"/>
  <c r="C279" i="13"/>
  <c r="D279" i="13"/>
  <c r="E279" i="13"/>
  <c r="I279" i="13"/>
  <c r="C280" i="13"/>
  <c r="D280" i="13"/>
  <c r="E280" i="13"/>
  <c r="I280" i="13"/>
  <c r="C281" i="13"/>
  <c r="D281" i="13"/>
  <c r="E281" i="13"/>
  <c r="I281" i="13"/>
  <c r="C282" i="13"/>
  <c r="D282" i="13"/>
  <c r="E282" i="13"/>
  <c r="I282" i="13"/>
  <c r="C283" i="13"/>
  <c r="D283" i="13"/>
  <c r="E283" i="13"/>
  <c r="I283" i="13"/>
  <c r="C284" i="13"/>
  <c r="D284" i="13"/>
  <c r="E284" i="13"/>
  <c r="I284" i="13"/>
  <c r="C285" i="13"/>
  <c r="D285" i="13"/>
  <c r="E285" i="13"/>
  <c r="I285" i="13"/>
  <c r="C286" i="13"/>
  <c r="D286" i="13"/>
  <c r="E286" i="13"/>
  <c r="I286" i="13"/>
  <c r="C287" i="13"/>
  <c r="D287" i="13"/>
  <c r="E287" i="13"/>
  <c r="I287" i="13"/>
  <c r="C288" i="13"/>
  <c r="D288" i="13"/>
  <c r="E288" i="13"/>
  <c r="I288" i="13"/>
  <c r="C289" i="13"/>
  <c r="D289" i="13"/>
  <c r="E289" i="13"/>
  <c r="I289" i="13"/>
  <c r="C290" i="13"/>
  <c r="D290" i="13"/>
  <c r="E290" i="13"/>
  <c r="I290" i="13"/>
  <c r="C291" i="13"/>
  <c r="D291" i="13"/>
  <c r="E291" i="13"/>
  <c r="I291" i="13"/>
  <c r="C292" i="13"/>
  <c r="D292" i="13"/>
  <c r="E292" i="13"/>
  <c r="I292" i="13"/>
  <c r="C293" i="13"/>
  <c r="D293" i="13"/>
  <c r="E293" i="13"/>
  <c r="I293" i="13"/>
  <c r="C294" i="13"/>
  <c r="D294" i="13"/>
  <c r="E294" i="13"/>
  <c r="I294" i="13"/>
  <c r="C295" i="13"/>
  <c r="D295" i="13"/>
  <c r="E295" i="13"/>
  <c r="I295" i="13"/>
  <c r="C296" i="13"/>
  <c r="D296" i="13"/>
  <c r="E296" i="13"/>
  <c r="I296" i="13"/>
  <c r="C297" i="13"/>
  <c r="D297" i="13"/>
  <c r="E297" i="13"/>
  <c r="I297" i="13"/>
  <c r="C298" i="13"/>
  <c r="D298" i="13"/>
  <c r="E298" i="13"/>
  <c r="I298" i="13"/>
  <c r="C299" i="13"/>
  <c r="D299" i="13"/>
  <c r="E299" i="13"/>
  <c r="I299" i="13"/>
  <c r="C300" i="13"/>
  <c r="D300" i="13"/>
  <c r="E300" i="13"/>
  <c r="I300" i="13"/>
  <c r="C301" i="13"/>
  <c r="D301" i="13"/>
  <c r="E301" i="13"/>
  <c r="I301" i="13"/>
  <c r="C302" i="13"/>
  <c r="D302" i="13"/>
  <c r="E302" i="13"/>
  <c r="I302" i="13"/>
  <c r="C303" i="13"/>
  <c r="D303" i="13"/>
  <c r="E303" i="13"/>
  <c r="I303" i="13"/>
  <c r="C304" i="13"/>
  <c r="D304" i="13"/>
  <c r="E304" i="13"/>
  <c r="I304" i="13"/>
  <c r="C305" i="13"/>
  <c r="D305" i="13"/>
  <c r="E305" i="13"/>
  <c r="I305" i="13"/>
  <c r="C306" i="13"/>
  <c r="D306" i="13"/>
  <c r="E306" i="13"/>
  <c r="I306" i="13"/>
  <c r="C307" i="13"/>
  <c r="D307" i="13"/>
  <c r="E307" i="13"/>
  <c r="I307" i="13"/>
  <c r="C308" i="13"/>
  <c r="D308" i="13"/>
  <c r="E308" i="13"/>
  <c r="I308" i="13"/>
  <c r="C309" i="13"/>
  <c r="D309" i="13"/>
  <c r="E309" i="13"/>
  <c r="I309" i="13"/>
  <c r="C310" i="13"/>
  <c r="D310" i="13"/>
  <c r="E310" i="13"/>
  <c r="I310" i="13"/>
  <c r="C311" i="13"/>
  <c r="D311" i="13"/>
  <c r="E311" i="13"/>
  <c r="I311" i="13"/>
  <c r="C312" i="13"/>
  <c r="D312" i="13"/>
  <c r="E312" i="13"/>
  <c r="I312" i="13"/>
  <c r="C313" i="13"/>
  <c r="D313" i="13"/>
  <c r="E313" i="13"/>
  <c r="I313" i="13"/>
  <c r="J313" i="13" s="1"/>
  <c r="C314" i="13"/>
  <c r="D314" i="13"/>
  <c r="E314" i="13"/>
  <c r="I314" i="13"/>
  <c r="C315" i="13"/>
  <c r="D315" i="13"/>
  <c r="E315" i="13"/>
  <c r="I315" i="13"/>
  <c r="C316" i="13"/>
  <c r="D316" i="13"/>
  <c r="E316" i="13"/>
  <c r="I316" i="13"/>
  <c r="C317" i="13"/>
  <c r="D317" i="13"/>
  <c r="E317" i="13"/>
  <c r="I317" i="13"/>
  <c r="C318" i="13"/>
  <c r="D318" i="13"/>
  <c r="E318" i="13"/>
  <c r="I318" i="13"/>
  <c r="C319" i="13"/>
  <c r="D319" i="13"/>
  <c r="E319" i="13"/>
  <c r="I319" i="13"/>
  <c r="C320" i="13"/>
  <c r="D320" i="13"/>
  <c r="E320" i="13"/>
  <c r="I320" i="13"/>
  <c r="C321" i="13"/>
  <c r="D321" i="13"/>
  <c r="E321" i="13"/>
  <c r="I321" i="13"/>
  <c r="C322" i="13"/>
  <c r="D322" i="13"/>
  <c r="E322" i="13"/>
  <c r="I322" i="13"/>
  <c r="C323" i="13"/>
  <c r="D323" i="13"/>
  <c r="E323" i="13"/>
  <c r="I323" i="13"/>
  <c r="C324" i="13"/>
  <c r="D324" i="13"/>
  <c r="E324" i="13"/>
  <c r="I324" i="13"/>
  <c r="C325" i="13"/>
  <c r="D325" i="13"/>
  <c r="E325" i="13"/>
  <c r="I325" i="13"/>
  <c r="C326" i="13"/>
  <c r="D326" i="13"/>
  <c r="E326" i="13"/>
  <c r="I326" i="13"/>
  <c r="C327" i="13"/>
  <c r="D327" i="13"/>
  <c r="E327" i="13"/>
  <c r="I327" i="13"/>
  <c r="C328" i="13"/>
  <c r="D328" i="13"/>
  <c r="E328" i="13"/>
  <c r="I328" i="13"/>
  <c r="C329" i="13"/>
  <c r="D329" i="13"/>
  <c r="E329" i="13"/>
  <c r="I329" i="13"/>
  <c r="C330" i="13"/>
  <c r="D330" i="13"/>
  <c r="E330" i="13"/>
  <c r="I330" i="13"/>
  <c r="C331" i="13"/>
  <c r="D331" i="13"/>
  <c r="E331" i="13"/>
  <c r="I331" i="13"/>
  <c r="C332" i="13"/>
  <c r="D332" i="13"/>
  <c r="E332" i="13"/>
  <c r="I332" i="13"/>
  <c r="C333" i="13"/>
  <c r="D333" i="13"/>
  <c r="E333" i="13"/>
  <c r="I333" i="13"/>
  <c r="C334" i="13"/>
  <c r="D334" i="13"/>
  <c r="E334" i="13"/>
  <c r="I334" i="13"/>
  <c r="C335" i="13"/>
  <c r="D335" i="13"/>
  <c r="E335" i="13"/>
  <c r="I335" i="13"/>
  <c r="C336" i="13"/>
  <c r="D336" i="13"/>
  <c r="E336" i="13"/>
  <c r="I336" i="13"/>
  <c r="C337" i="13"/>
  <c r="D337" i="13"/>
  <c r="E337" i="13"/>
  <c r="I337" i="13"/>
  <c r="C338" i="13"/>
  <c r="D338" i="13"/>
  <c r="E338" i="13"/>
  <c r="I338" i="13"/>
  <c r="C339" i="13"/>
  <c r="D339" i="13"/>
  <c r="E339" i="13"/>
  <c r="I339" i="13"/>
  <c r="C340" i="13"/>
  <c r="D340" i="13"/>
  <c r="E340" i="13"/>
  <c r="I340" i="13"/>
  <c r="C341" i="13"/>
  <c r="D341" i="13"/>
  <c r="E341" i="13"/>
  <c r="I341" i="13"/>
  <c r="C342" i="13"/>
  <c r="D342" i="13"/>
  <c r="E342" i="13"/>
  <c r="I342" i="13"/>
  <c r="C343" i="13"/>
  <c r="D343" i="13"/>
  <c r="E343" i="13"/>
  <c r="I343" i="13"/>
  <c r="C344" i="13"/>
  <c r="D344" i="13"/>
  <c r="E344" i="13"/>
  <c r="I344" i="13"/>
  <c r="C345" i="13"/>
  <c r="D345" i="13"/>
  <c r="E345" i="13"/>
  <c r="I345" i="13"/>
  <c r="C346" i="13"/>
  <c r="D346" i="13"/>
  <c r="E346" i="13"/>
  <c r="I346" i="13"/>
  <c r="C347" i="13"/>
  <c r="D347" i="13"/>
  <c r="E347" i="13"/>
  <c r="I347" i="13"/>
  <c r="C348" i="13"/>
  <c r="D348" i="13"/>
  <c r="E348" i="13"/>
  <c r="I348" i="13"/>
  <c r="C349" i="13"/>
  <c r="D349" i="13"/>
  <c r="E349" i="13"/>
  <c r="I349" i="13"/>
  <c r="C350" i="13"/>
  <c r="D350" i="13"/>
  <c r="E350" i="13"/>
  <c r="I350" i="13"/>
  <c r="C351" i="13"/>
  <c r="D351" i="13"/>
  <c r="E351" i="13"/>
  <c r="I351" i="13"/>
  <c r="C352" i="13"/>
  <c r="D352" i="13"/>
  <c r="E352" i="13"/>
  <c r="I352" i="13"/>
  <c r="C353" i="13"/>
  <c r="D353" i="13"/>
  <c r="E353" i="13"/>
  <c r="I353" i="13"/>
  <c r="C354" i="13"/>
  <c r="D354" i="13"/>
  <c r="E354" i="13"/>
  <c r="I354" i="13"/>
  <c r="C355" i="13"/>
  <c r="D355" i="13"/>
  <c r="E355" i="13"/>
  <c r="I355" i="13"/>
  <c r="C356" i="13"/>
  <c r="D356" i="13"/>
  <c r="E356" i="13"/>
  <c r="I356" i="13"/>
  <c r="C357" i="13"/>
  <c r="D357" i="13"/>
  <c r="E357" i="13"/>
  <c r="I357" i="13"/>
  <c r="C358" i="13"/>
  <c r="D358" i="13"/>
  <c r="E358" i="13"/>
  <c r="I358" i="13"/>
  <c r="C359" i="13"/>
  <c r="D359" i="13"/>
  <c r="E359" i="13"/>
  <c r="I359" i="13"/>
  <c r="C360" i="13"/>
  <c r="D360" i="13"/>
  <c r="E360" i="13"/>
  <c r="I360" i="13"/>
  <c r="C361" i="13"/>
  <c r="D361" i="13"/>
  <c r="E361" i="13"/>
  <c r="I361" i="13"/>
  <c r="C362" i="13"/>
  <c r="D362" i="13"/>
  <c r="E362" i="13"/>
  <c r="I362" i="13"/>
  <c r="C363" i="13"/>
  <c r="D363" i="13"/>
  <c r="E363" i="13"/>
  <c r="I363" i="13"/>
  <c r="C364" i="13"/>
  <c r="D364" i="13"/>
  <c r="E364" i="13"/>
  <c r="I364" i="13"/>
  <c r="C365" i="13"/>
  <c r="D365" i="13"/>
  <c r="E365" i="13"/>
  <c r="I365" i="13"/>
  <c r="C366" i="13"/>
  <c r="D366" i="13"/>
  <c r="E366" i="13"/>
  <c r="I366" i="13"/>
  <c r="C367" i="13"/>
  <c r="D367" i="13"/>
  <c r="E367" i="13"/>
  <c r="I367" i="13"/>
  <c r="C368" i="13"/>
  <c r="D368" i="13"/>
  <c r="E368" i="13"/>
  <c r="I368" i="13"/>
  <c r="C369" i="13"/>
  <c r="D369" i="13"/>
  <c r="E369" i="13"/>
  <c r="I369" i="13"/>
  <c r="C370" i="13"/>
  <c r="D370" i="13"/>
  <c r="E370" i="13"/>
  <c r="I370" i="13"/>
  <c r="C371" i="13"/>
  <c r="D371" i="13"/>
  <c r="E371" i="13"/>
  <c r="I371" i="13"/>
  <c r="C372" i="13"/>
  <c r="D372" i="13"/>
  <c r="E372" i="13"/>
  <c r="I372" i="13"/>
  <c r="C373" i="13"/>
  <c r="D373" i="13"/>
  <c r="E373" i="13"/>
  <c r="I373" i="13"/>
  <c r="C374" i="13"/>
  <c r="D374" i="13"/>
  <c r="E374" i="13"/>
  <c r="I374" i="13"/>
  <c r="C375" i="13"/>
  <c r="D375" i="13"/>
  <c r="E375" i="13"/>
  <c r="I375" i="13"/>
  <c r="C376" i="13"/>
  <c r="D376" i="13"/>
  <c r="E376" i="13"/>
  <c r="I376" i="13"/>
  <c r="C377" i="13"/>
  <c r="D377" i="13"/>
  <c r="E377" i="13"/>
  <c r="I377" i="13"/>
  <c r="C378" i="13"/>
  <c r="D378" i="13"/>
  <c r="E378" i="13"/>
  <c r="I378" i="13"/>
  <c r="C379" i="13"/>
  <c r="D379" i="13"/>
  <c r="E379" i="13"/>
  <c r="I379" i="13"/>
  <c r="C380" i="13"/>
  <c r="D380" i="13"/>
  <c r="E380" i="13"/>
  <c r="I380" i="13"/>
  <c r="C381" i="13"/>
  <c r="D381" i="13"/>
  <c r="E381" i="13"/>
  <c r="I381" i="13"/>
  <c r="C382" i="13"/>
  <c r="D382" i="13"/>
  <c r="E382" i="13"/>
  <c r="I382" i="13"/>
  <c r="C383" i="13"/>
  <c r="D383" i="13"/>
  <c r="E383" i="13"/>
  <c r="I383" i="13"/>
  <c r="C384" i="13"/>
  <c r="D384" i="13"/>
  <c r="E384" i="13"/>
  <c r="I384" i="13"/>
  <c r="C385" i="13"/>
  <c r="D385" i="13"/>
  <c r="E385" i="13"/>
  <c r="I385" i="13"/>
  <c r="C386" i="13"/>
  <c r="D386" i="13"/>
  <c r="E386" i="13"/>
  <c r="I386" i="13"/>
  <c r="C387" i="13"/>
  <c r="D387" i="13"/>
  <c r="E387" i="13"/>
  <c r="I387" i="13"/>
  <c r="C388" i="13"/>
  <c r="D388" i="13"/>
  <c r="E388" i="13"/>
  <c r="I388" i="13"/>
  <c r="C389" i="13"/>
  <c r="D389" i="13"/>
  <c r="E389" i="13"/>
  <c r="I389" i="13"/>
  <c r="C390" i="13"/>
  <c r="D390" i="13"/>
  <c r="E390" i="13"/>
  <c r="I390" i="13"/>
  <c r="C391" i="13"/>
  <c r="D391" i="13"/>
  <c r="E391" i="13"/>
  <c r="I391" i="13"/>
  <c r="C392" i="13"/>
  <c r="D392" i="13"/>
  <c r="E392" i="13"/>
  <c r="I392" i="13"/>
  <c r="C393" i="13"/>
  <c r="D393" i="13"/>
  <c r="E393" i="13"/>
  <c r="I393" i="13"/>
  <c r="C394" i="13"/>
  <c r="D394" i="13"/>
  <c r="E394" i="13"/>
  <c r="I394" i="13"/>
  <c r="C395" i="13"/>
  <c r="D395" i="13"/>
  <c r="E395" i="13"/>
  <c r="I395" i="13"/>
  <c r="C396" i="13"/>
  <c r="D396" i="13"/>
  <c r="E396" i="13"/>
  <c r="I396" i="13"/>
  <c r="C397" i="13"/>
  <c r="D397" i="13"/>
  <c r="E397" i="13"/>
  <c r="I397" i="13"/>
  <c r="C398" i="13"/>
  <c r="D398" i="13"/>
  <c r="E398" i="13"/>
  <c r="I398" i="13"/>
  <c r="J398" i="13"/>
  <c r="C399" i="13"/>
  <c r="D399" i="13"/>
  <c r="E399" i="13"/>
  <c r="I399" i="13"/>
  <c r="C400" i="13"/>
  <c r="D400" i="13"/>
  <c r="E400" i="13"/>
  <c r="I400" i="13"/>
  <c r="C401" i="13"/>
  <c r="D401" i="13"/>
  <c r="E401" i="13"/>
  <c r="I401" i="13"/>
  <c r="C402" i="13"/>
  <c r="D402" i="13"/>
  <c r="E402" i="13"/>
  <c r="I402" i="13"/>
  <c r="C403" i="13"/>
  <c r="D403" i="13"/>
  <c r="E403" i="13"/>
  <c r="I403" i="13"/>
  <c r="C404" i="13"/>
  <c r="D404" i="13"/>
  <c r="E404" i="13"/>
  <c r="I404" i="13"/>
  <c r="C405" i="13"/>
  <c r="D405" i="13"/>
  <c r="E405" i="13"/>
  <c r="I405" i="13"/>
  <c r="C406" i="13"/>
  <c r="D406" i="13"/>
  <c r="E406" i="13"/>
  <c r="I406" i="13"/>
  <c r="C407" i="13"/>
  <c r="D407" i="13"/>
  <c r="E407" i="13"/>
  <c r="I407" i="13"/>
  <c r="C408" i="13"/>
  <c r="D408" i="13"/>
  <c r="E408" i="13"/>
  <c r="I408" i="13"/>
  <c r="C409" i="13"/>
  <c r="D409" i="13"/>
  <c r="E409" i="13"/>
  <c r="I409" i="13"/>
  <c r="C410" i="13"/>
  <c r="D410" i="13"/>
  <c r="E410" i="13"/>
  <c r="I410" i="13"/>
  <c r="C411" i="13"/>
  <c r="D411" i="13"/>
  <c r="E411" i="13"/>
  <c r="I411" i="13"/>
  <c r="C412" i="13"/>
  <c r="D412" i="13"/>
  <c r="E412" i="13"/>
  <c r="I412" i="13"/>
  <c r="C413" i="13"/>
  <c r="D413" i="13"/>
  <c r="E413" i="13"/>
  <c r="I413" i="13"/>
  <c r="C414" i="13"/>
  <c r="D414" i="13"/>
  <c r="E414" i="13"/>
  <c r="I414" i="13"/>
  <c r="J414" i="13"/>
  <c r="C415" i="13"/>
  <c r="D415" i="13"/>
  <c r="E415" i="13"/>
  <c r="I415" i="13"/>
  <c r="C416" i="13"/>
  <c r="D416" i="13"/>
  <c r="E416" i="13"/>
  <c r="I416" i="13"/>
  <c r="C417" i="13"/>
  <c r="D417" i="13"/>
  <c r="E417" i="13"/>
  <c r="I417" i="13"/>
  <c r="C418" i="13"/>
  <c r="D418" i="13"/>
  <c r="E418" i="13"/>
  <c r="I418" i="13"/>
  <c r="C419" i="13"/>
  <c r="D419" i="13"/>
  <c r="E419" i="13"/>
  <c r="I419" i="13"/>
  <c r="C420" i="13"/>
  <c r="D420" i="13"/>
  <c r="E420" i="13"/>
  <c r="I420" i="13"/>
  <c r="C421" i="13"/>
  <c r="D421" i="13"/>
  <c r="E421" i="13"/>
  <c r="I421" i="13"/>
  <c r="C422" i="13"/>
  <c r="D422" i="13"/>
  <c r="E422" i="13"/>
  <c r="I422" i="13"/>
  <c r="C423" i="13"/>
  <c r="D423" i="13"/>
  <c r="E423" i="13"/>
  <c r="I423" i="13"/>
  <c r="C424" i="13"/>
  <c r="D424" i="13"/>
  <c r="E424" i="13"/>
  <c r="I424" i="13"/>
  <c r="C425" i="13"/>
  <c r="D425" i="13"/>
  <c r="E425" i="13"/>
  <c r="I425" i="13"/>
  <c r="C426" i="13"/>
  <c r="D426" i="13"/>
  <c r="E426" i="13"/>
  <c r="I426" i="13"/>
  <c r="C427" i="13"/>
  <c r="D427" i="13"/>
  <c r="E427" i="13"/>
  <c r="I427" i="13"/>
  <c r="C428" i="13"/>
  <c r="D428" i="13"/>
  <c r="E428" i="13"/>
  <c r="I428" i="13"/>
  <c r="C429" i="13"/>
  <c r="D429" i="13"/>
  <c r="E429" i="13"/>
  <c r="I429" i="13"/>
  <c r="C430" i="13"/>
  <c r="D430" i="13"/>
  <c r="E430" i="13"/>
  <c r="I430" i="13"/>
  <c r="J430" i="13"/>
  <c r="C431" i="13"/>
  <c r="D431" i="13"/>
  <c r="E431" i="13"/>
  <c r="I431" i="13"/>
  <c r="C432" i="13"/>
  <c r="D432" i="13"/>
  <c r="E432" i="13"/>
  <c r="I432" i="13"/>
  <c r="C433" i="13"/>
  <c r="D433" i="13"/>
  <c r="E433" i="13"/>
  <c r="I433" i="13"/>
  <c r="C434" i="13"/>
  <c r="D434" i="13"/>
  <c r="E434" i="13"/>
  <c r="I434" i="13"/>
  <c r="J434" i="13" s="1"/>
  <c r="C435" i="13"/>
  <c r="D435" i="13"/>
  <c r="E435" i="13"/>
  <c r="I435" i="13"/>
  <c r="C436" i="13"/>
  <c r="D436" i="13"/>
  <c r="E436" i="13"/>
  <c r="I436" i="13"/>
  <c r="J436" i="13" s="1"/>
  <c r="C437" i="13"/>
  <c r="D437" i="13"/>
  <c r="E437" i="13"/>
  <c r="I437" i="13"/>
  <c r="C438" i="13"/>
  <c r="D438" i="13"/>
  <c r="E438" i="13"/>
  <c r="I438" i="13"/>
  <c r="L438" i="13" s="1"/>
  <c r="C439" i="13"/>
  <c r="D439" i="13"/>
  <c r="E439" i="13"/>
  <c r="I439" i="13"/>
  <c r="C440" i="13"/>
  <c r="D440" i="13"/>
  <c r="E440" i="13"/>
  <c r="I440" i="13"/>
  <c r="J440" i="13" s="1"/>
  <c r="C441" i="13"/>
  <c r="D441" i="13"/>
  <c r="E441" i="13"/>
  <c r="I441" i="13"/>
  <c r="C442" i="13"/>
  <c r="D442" i="13"/>
  <c r="E442" i="13"/>
  <c r="I442" i="13"/>
  <c r="C443" i="13"/>
  <c r="D443" i="13"/>
  <c r="E443" i="13"/>
  <c r="I443" i="13"/>
  <c r="C444" i="13"/>
  <c r="D444" i="13"/>
  <c r="E444" i="13"/>
  <c r="I444" i="13"/>
  <c r="C445" i="13"/>
  <c r="D445" i="13"/>
  <c r="E445" i="13"/>
  <c r="I445" i="13"/>
  <c r="C446" i="13"/>
  <c r="D446" i="13"/>
  <c r="E446" i="13"/>
  <c r="I446" i="13"/>
  <c r="L446" i="13" s="1"/>
  <c r="C447" i="13"/>
  <c r="D447" i="13"/>
  <c r="E447" i="13"/>
  <c r="I447" i="13"/>
  <c r="C448" i="13"/>
  <c r="D448" i="13"/>
  <c r="E448" i="13"/>
  <c r="I448" i="13"/>
  <c r="C449" i="13"/>
  <c r="D449" i="13"/>
  <c r="E449" i="13"/>
  <c r="I449" i="13"/>
  <c r="C450" i="13"/>
  <c r="D450" i="13"/>
  <c r="E450" i="13"/>
  <c r="I450" i="13"/>
  <c r="C451" i="13"/>
  <c r="D451" i="13"/>
  <c r="E451" i="13"/>
  <c r="I451" i="13"/>
  <c r="C452" i="13"/>
  <c r="D452" i="13"/>
  <c r="E452" i="13"/>
  <c r="I452" i="13"/>
  <c r="C453" i="13"/>
  <c r="D453" i="13"/>
  <c r="E453" i="13"/>
  <c r="I453" i="13"/>
  <c r="C454" i="13"/>
  <c r="D454" i="13"/>
  <c r="E454" i="13"/>
  <c r="I454" i="13"/>
  <c r="C455" i="13"/>
  <c r="D455" i="13"/>
  <c r="E455" i="13"/>
  <c r="I455" i="13"/>
  <c r="C456" i="13"/>
  <c r="D456" i="13"/>
  <c r="E456" i="13"/>
  <c r="I456" i="13"/>
  <c r="C457" i="13"/>
  <c r="D457" i="13"/>
  <c r="E457" i="13"/>
  <c r="I457" i="13"/>
  <c r="C458" i="13"/>
  <c r="D458" i="13"/>
  <c r="E458" i="13"/>
  <c r="I458" i="13"/>
  <c r="C459" i="13"/>
  <c r="D459" i="13"/>
  <c r="E459" i="13"/>
  <c r="I459" i="13"/>
  <c r="C460" i="13"/>
  <c r="D460" i="13"/>
  <c r="E460" i="13"/>
  <c r="I460" i="13"/>
  <c r="C461" i="13"/>
  <c r="D461" i="13"/>
  <c r="E461" i="13"/>
  <c r="I461" i="13"/>
  <c r="C462" i="13"/>
  <c r="D462" i="13"/>
  <c r="E462" i="13"/>
  <c r="I462" i="13"/>
  <c r="C463" i="13"/>
  <c r="D463" i="13"/>
  <c r="E463" i="13"/>
  <c r="I463" i="13"/>
  <c r="C464" i="13"/>
  <c r="D464" i="13"/>
  <c r="E464" i="13"/>
  <c r="I464" i="13"/>
  <c r="J464" i="13" s="1"/>
  <c r="C465" i="13"/>
  <c r="D465" i="13"/>
  <c r="E465" i="13"/>
  <c r="I465" i="13"/>
  <c r="C466" i="13"/>
  <c r="D466" i="13"/>
  <c r="E466" i="13"/>
  <c r="I466" i="13"/>
  <c r="J466" i="13" s="1"/>
  <c r="C467" i="13"/>
  <c r="D467" i="13"/>
  <c r="E467" i="13"/>
  <c r="I467" i="13"/>
  <c r="C468" i="13"/>
  <c r="D468" i="13"/>
  <c r="E468" i="13"/>
  <c r="I468" i="13"/>
  <c r="C469" i="13"/>
  <c r="D469" i="13"/>
  <c r="E469" i="13"/>
  <c r="I469" i="13"/>
  <c r="C470" i="13"/>
  <c r="D470" i="13"/>
  <c r="E470" i="13"/>
  <c r="I470" i="13"/>
  <c r="C471" i="13"/>
  <c r="D471" i="13"/>
  <c r="E471" i="13"/>
  <c r="I471" i="13"/>
  <c r="C472" i="13"/>
  <c r="D472" i="13"/>
  <c r="E472" i="13"/>
  <c r="I472" i="13"/>
  <c r="C473" i="13"/>
  <c r="D473" i="13"/>
  <c r="E473" i="13"/>
  <c r="I473" i="13"/>
  <c r="C474" i="13"/>
  <c r="D474" i="13"/>
  <c r="E474" i="13"/>
  <c r="I474" i="13"/>
  <c r="C475" i="13"/>
  <c r="D475" i="13"/>
  <c r="E475" i="13"/>
  <c r="I475" i="13"/>
  <c r="C476" i="13"/>
  <c r="D476" i="13"/>
  <c r="E476" i="13"/>
  <c r="I476" i="13"/>
  <c r="C477" i="13"/>
  <c r="D477" i="13"/>
  <c r="E477" i="13"/>
  <c r="I477" i="13"/>
  <c r="I84" i="13"/>
  <c r="C84" i="13"/>
  <c r="A8" i="15"/>
  <c r="B8" i="15"/>
  <c r="C8" i="15"/>
  <c r="D8" i="15"/>
  <c r="E8" i="15"/>
  <c r="I8" i="15"/>
  <c r="A9" i="15"/>
  <c r="B9" i="15"/>
  <c r="C9" i="15"/>
  <c r="I9" i="15"/>
  <c r="D9" i="15"/>
  <c r="E9" i="15"/>
  <c r="A10" i="15"/>
  <c r="B10" i="15"/>
  <c r="C10" i="15"/>
  <c r="D10" i="15"/>
  <c r="E10" i="15"/>
  <c r="I10" i="15"/>
  <c r="A11" i="15"/>
  <c r="B11" i="15"/>
  <c r="C11" i="15"/>
  <c r="I11" i="15"/>
  <c r="D11" i="15"/>
  <c r="E11" i="15"/>
  <c r="A12" i="15"/>
  <c r="B12" i="15"/>
  <c r="C12" i="15"/>
  <c r="D12" i="15"/>
  <c r="E12" i="15"/>
  <c r="I12" i="15"/>
  <c r="A13" i="15"/>
  <c r="B13" i="15"/>
  <c r="C13" i="15"/>
  <c r="D13" i="15"/>
  <c r="E13" i="15"/>
  <c r="I13" i="15"/>
  <c r="A14" i="15"/>
  <c r="B14" i="15"/>
  <c r="C14" i="15"/>
  <c r="D14" i="15"/>
  <c r="E14" i="15"/>
  <c r="I14" i="15"/>
  <c r="A15" i="15"/>
  <c r="B15" i="15"/>
  <c r="C15" i="15"/>
  <c r="D15" i="15"/>
  <c r="E15" i="15"/>
  <c r="I15" i="15"/>
  <c r="K15" i="15"/>
  <c r="A16" i="15"/>
  <c r="B16" i="15"/>
  <c r="C16" i="15"/>
  <c r="D16" i="15"/>
  <c r="E16" i="15"/>
  <c r="I16" i="15"/>
  <c r="A17" i="15"/>
  <c r="B17" i="15"/>
  <c r="C17" i="15"/>
  <c r="D17" i="15"/>
  <c r="E17" i="15"/>
  <c r="I17" i="15"/>
  <c r="A18" i="15"/>
  <c r="B18" i="15"/>
  <c r="C18" i="15"/>
  <c r="D18" i="15"/>
  <c r="E18" i="15"/>
  <c r="I18" i="15"/>
  <c r="A19" i="15"/>
  <c r="B19" i="15"/>
  <c r="C19" i="15"/>
  <c r="D19" i="15"/>
  <c r="E19" i="15"/>
  <c r="I19" i="15"/>
  <c r="A20" i="15"/>
  <c r="B20" i="15"/>
  <c r="C20" i="15"/>
  <c r="D20" i="15"/>
  <c r="E20" i="15"/>
  <c r="I20" i="15"/>
  <c r="A21" i="15"/>
  <c r="B21" i="15"/>
  <c r="C21" i="15"/>
  <c r="D21" i="15"/>
  <c r="E21" i="15"/>
  <c r="I21" i="15"/>
  <c r="A22" i="15"/>
  <c r="B22" i="15"/>
  <c r="C22" i="15"/>
  <c r="D22" i="15"/>
  <c r="E22" i="15"/>
  <c r="I22" i="15"/>
  <c r="A23" i="15"/>
  <c r="B23" i="15"/>
  <c r="C23" i="15"/>
  <c r="D23" i="15"/>
  <c r="E23" i="15"/>
  <c r="I23" i="15"/>
  <c r="K23" i="15" s="1"/>
  <c r="A24" i="15"/>
  <c r="B24" i="15"/>
  <c r="C24" i="15"/>
  <c r="D24" i="15"/>
  <c r="E24" i="15"/>
  <c r="I24" i="15"/>
  <c r="A25" i="15"/>
  <c r="B25" i="15"/>
  <c r="C25" i="15"/>
  <c r="D25" i="15"/>
  <c r="E25" i="15"/>
  <c r="I25" i="15"/>
  <c r="A26" i="15"/>
  <c r="B26" i="15"/>
  <c r="C26" i="15"/>
  <c r="D26" i="15"/>
  <c r="E26" i="15"/>
  <c r="I26" i="15"/>
  <c r="A27" i="15"/>
  <c r="B27" i="15"/>
  <c r="C27" i="15"/>
  <c r="D27" i="15"/>
  <c r="E27" i="15"/>
  <c r="I27" i="15"/>
  <c r="A28" i="15"/>
  <c r="B28" i="15"/>
  <c r="C28" i="15"/>
  <c r="D28" i="15"/>
  <c r="E28" i="15"/>
  <c r="I28" i="15"/>
  <c r="A29" i="15"/>
  <c r="B29" i="15"/>
  <c r="C29" i="15"/>
  <c r="D29" i="15"/>
  <c r="E29" i="15"/>
  <c r="I29" i="15"/>
  <c r="A30" i="15"/>
  <c r="B30" i="15"/>
  <c r="C30" i="15"/>
  <c r="D30" i="15"/>
  <c r="E30" i="15"/>
  <c r="I30" i="15"/>
  <c r="A31" i="15"/>
  <c r="B31" i="15"/>
  <c r="C31" i="15"/>
  <c r="D31" i="15"/>
  <c r="E31" i="15"/>
  <c r="I31" i="15"/>
  <c r="L31" i="15" s="1"/>
  <c r="A32" i="15"/>
  <c r="B32" i="15"/>
  <c r="C32" i="15"/>
  <c r="D32" i="15"/>
  <c r="E32" i="15"/>
  <c r="I32" i="15"/>
  <c r="A33" i="15"/>
  <c r="B33" i="15"/>
  <c r="C33" i="15"/>
  <c r="D33" i="15"/>
  <c r="E33" i="15"/>
  <c r="I33" i="15"/>
  <c r="A34" i="15"/>
  <c r="B34" i="15"/>
  <c r="C34" i="15"/>
  <c r="D34" i="15"/>
  <c r="E34" i="15"/>
  <c r="I34" i="15"/>
  <c r="A35" i="15"/>
  <c r="B35" i="15"/>
  <c r="C35" i="15"/>
  <c r="D35" i="15"/>
  <c r="E35" i="15"/>
  <c r="I35" i="15"/>
  <c r="A36" i="15"/>
  <c r="B36" i="15"/>
  <c r="C36" i="15"/>
  <c r="D36" i="15"/>
  <c r="E36" i="15"/>
  <c r="I36" i="15"/>
  <c r="A37" i="15"/>
  <c r="B37" i="15"/>
  <c r="C37" i="15"/>
  <c r="D37" i="15"/>
  <c r="E37" i="15"/>
  <c r="I37" i="15"/>
  <c r="A38" i="15"/>
  <c r="B38" i="15"/>
  <c r="C38" i="15"/>
  <c r="D38" i="15"/>
  <c r="E38" i="15"/>
  <c r="I38" i="15"/>
  <c r="A39" i="15"/>
  <c r="B39" i="15"/>
  <c r="C39" i="15"/>
  <c r="D39" i="15"/>
  <c r="E39" i="15"/>
  <c r="I39" i="15"/>
  <c r="A40" i="15"/>
  <c r="B40" i="15"/>
  <c r="C40" i="15"/>
  <c r="D40" i="15"/>
  <c r="E40" i="15"/>
  <c r="I40" i="15"/>
  <c r="A41" i="15"/>
  <c r="B41" i="15"/>
  <c r="C41" i="15"/>
  <c r="D41" i="15"/>
  <c r="E41" i="15"/>
  <c r="I41" i="15"/>
  <c r="A42" i="15"/>
  <c r="B42" i="15"/>
  <c r="C42" i="15"/>
  <c r="D42" i="15"/>
  <c r="E42" i="15"/>
  <c r="I42" i="15"/>
  <c r="A43" i="15"/>
  <c r="B43" i="15"/>
  <c r="C43" i="15"/>
  <c r="D43" i="15"/>
  <c r="E43" i="15"/>
  <c r="I43" i="15"/>
  <c r="A44" i="15"/>
  <c r="B44" i="15"/>
  <c r="C44" i="15"/>
  <c r="D44" i="15"/>
  <c r="E44" i="15"/>
  <c r="I44" i="15"/>
  <c r="A45" i="15"/>
  <c r="B45" i="15"/>
  <c r="C45" i="15"/>
  <c r="D45" i="15"/>
  <c r="E45" i="15"/>
  <c r="I45" i="15"/>
  <c r="L45" i="15" s="1"/>
  <c r="A46" i="15"/>
  <c r="B46" i="15"/>
  <c r="C46" i="15"/>
  <c r="D46" i="15"/>
  <c r="E46" i="15"/>
  <c r="I46" i="15"/>
  <c r="A47" i="15"/>
  <c r="B47" i="15"/>
  <c r="C47" i="15"/>
  <c r="D47" i="15"/>
  <c r="E47" i="15"/>
  <c r="I47" i="15"/>
  <c r="A48" i="15"/>
  <c r="B48" i="15"/>
  <c r="C48" i="15"/>
  <c r="D48" i="15"/>
  <c r="E48" i="15"/>
  <c r="I48" i="15"/>
  <c r="A49" i="15"/>
  <c r="B49" i="15"/>
  <c r="C49" i="15"/>
  <c r="D49" i="15"/>
  <c r="E49" i="15"/>
  <c r="I49" i="15"/>
  <c r="A50" i="15"/>
  <c r="B50" i="15"/>
  <c r="C50" i="15"/>
  <c r="D50" i="15"/>
  <c r="E50" i="15"/>
  <c r="I50" i="15"/>
  <c r="A51" i="15"/>
  <c r="B51" i="15"/>
  <c r="C51" i="15"/>
  <c r="D51" i="15"/>
  <c r="E51" i="15"/>
  <c r="I51" i="15"/>
  <c r="A52" i="15"/>
  <c r="B52" i="15"/>
  <c r="C52" i="15"/>
  <c r="D52" i="15"/>
  <c r="E52" i="15"/>
  <c r="I52" i="15"/>
  <c r="A53" i="15"/>
  <c r="B53" i="15"/>
  <c r="C53" i="15"/>
  <c r="D53" i="15"/>
  <c r="E53" i="15"/>
  <c r="I53" i="15"/>
  <c r="A54" i="15"/>
  <c r="B54" i="15"/>
  <c r="C54" i="15"/>
  <c r="D54" i="15"/>
  <c r="E54" i="15"/>
  <c r="I54" i="15"/>
  <c r="A55" i="15"/>
  <c r="B55" i="15"/>
  <c r="C55" i="15"/>
  <c r="D55" i="15"/>
  <c r="E55" i="15"/>
  <c r="I55" i="15"/>
  <c r="A56" i="15"/>
  <c r="B56" i="15"/>
  <c r="C56" i="15"/>
  <c r="D56" i="15"/>
  <c r="E56" i="15"/>
  <c r="I56" i="15"/>
  <c r="A57" i="15"/>
  <c r="B57" i="15"/>
  <c r="C57" i="15"/>
  <c r="D57" i="15"/>
  <c r="E57" i="15"/>
  <c r="I57" i="15"/>
  <c r="L57" i="15" s="1"/>
  <c r="A58" i="15"/>
  <c r="B58" i="15"/>
  <c r="C58" i="15"/>
  <c r="D58" i="15"/>
  <c r="E58" i="15"/>
  <c r="I58" i="15"/>
  <c r="A59" i="15"/>
  <c r="B59" i="15"/>
  <c r="C59" i="15"/>
  <c r="D59" i="15"/>
  <c r="E59" i="15"/>
  <c r="I59" i="15"/>
  <c r="A60" i="15"/>
  <c r="B60" i="15"/>
  <c r="C60" i="15"/>
  <c r="D60" i="15"/>
  <c r="E60" i="15"/>
  <c r="I60" i="15"/>
  <c r="A61" i="15"/>
  <c r="B61" i="15"/>
  <c r="C61" i="15"/>
  <c r="D61" i="15"/>
  <c r="E61" i="15"/>
  <c r="I61" i="15"/>
  <c r="A62" i="15"/>
  <c r="B62" i="15"/>
  <c r="C62" i="15"/>
  <c r="D62" i="15"/>
  <c r="E62" i="15"/>
  <c r="I62" i="15"/>
  <c r="A63" i="15"/>
  <c r="B63" i="15"/>
  <c r="C63" i="15"/>
  <c r="D63" i="15"/>
  <c r="E63" i="15"/>
  <c r="I63" i="15"/>
  <c r="A64" i="15"/>
  <c r="B64" i="15"/>
  <c r="C64" i="15"/>
  <c r="D64" i="15"/>
  <c r="E64" i="15"/>
  <c r="I64" i="15"/>
  <c r="A65" i="15"/>
  <c r="B65" i="15"/>
  <c r="C65" i="15"/>
  <c r="D65" i="15"/>
  <c r="E65" i="15"/>
  <c r="I65" i="15"/>
  <c r="A66" i="15"/>
  <c r="B66" i="15"/>
  <c r="C66" i="15"/>
  <c r="D66" i="15"/>
  <c r="E66" i="15"/>
  <c r="I66" i="15"/>
  <c r="A67" i="15"/>
  <c r="B67" i="15"/>
  <c r="C67" i="15"/>
  <c r="D67" i="15"/>
  <c r="E67" i="15"/>
  <c r="I67" i="15"/>
  <c r="L67" i="15" s="1"/>
  <c r="A68" i="15"/>
  <c r="B68" i="15"/>
  <c r="C68" i="15"/>
  <c r="D68" i="15"/>
  <c r="E68" i="15"/>
  <c r="I68" i="15"/>
  <c r="A69" i="15"/>
  <c r="B69" i="15"/>
  <c r="C69" i="15"/>
  <c r="D69" i="15"/>
  <c r="E69" i="15"/>
  <c r="I69" i="15"/>
  <c r="A70" i="15"/>
  <c r="B70" i="15"/>
  <c r="C70" i="15"/>
  <c r="D70" i="15"/>
  <c r="E70" i="15"/>
  <c r="I70" i="15"/>
  <c r="A71" i="15"/>
  <c r="B71" i="15"/>
  <c r="C71" i="15"/>
  <c r="D71" i="15"/>
  <c r="E71" i="15"/>
  <c r="I71" i="15"/>
  <c r="L71" i="15"/>
  <c r="A72" i="15"/>
  <c r="B72" i="15"/>
  <c r="C72" i="15"/>
  <c r="D72" i="15"/>
  <c r="E72" i="15"/>
  <c r="I72" i="15"/>
  <c r="A73" i="15"/>
  <c r="B73" i="15"/>
  <c r="C73" i="15"/>
  <c r="D73" i="15"/>
  <c r="E73" i="15"/>
  <c r="I73" i="15"/>
  <c r="A74" i="15"/>
  <c r="B74" i="15"/>
  <c r="C74" i="15"/>
  <c r="D74" i="15"/>
  <c r="E74" i="15"/>
  <c r="I74" i="15"/>
  <c r="A75" i="15"/>
  <c r="B75" i="15"/>
  <c r="C75" i="15"/>
  <c r="D75" i="15"/>
  <c r="E75" i="15"/>
  <c r="I75" i="15"/>
  <c r="A76" i="15"/>
  <c r="B76" i="15"/>
  <c r="C76" i="15"/>
  <c r="D76" i="15"/>
  <c r="E76" i="15"/>
  <c r="I76" i="15"/>
  <c r="A77" i="15"/>
  <c r="B77" i="15"/>
  <c r="C77" i="15"/>
  <c r="D77" i="15"/>
  <c r="E77" i="15"/>
  <c r="I77" i="15"/>
  <c r="A78" i="15"/>
  <c r="B78" i="15"/>
  <c r="C78" i="15"/>
  <c r="D78" i="15"/>
  <c r="E78" i="15"/>
  <c r="I78" i="15"/>
  <c r="A79" i="15"/>
  <c r="B79" i="15"/>
  <c r="C79" i="15"/>
  <c r="D79" i="15"/>
  <c r="E79" i="15"/>
  <c r="I79" i="15"/>
  <c r="A80" i="15"/>
  <c r="B80" i="15"/>
  <c r="C80" i="15"/>
  <c r="D80" i="15"/>
  <c r="E80" i="15"/>
  <c r="I80" i="15"/>
  <c r="A81" i="15"/>
  <c r="B81" i="15"/>
  <c r="C81" i="15"/>
  <c r="D81" i="15"/>
  <c r="E81" i="15"/>
  <c r="I81" i="15"/>
  <c r="A82" i="15"/>
  <c r="B82" i="15"/>
  <c r="C82" i="15"/>
  <c r="D82" i="15"/>
  <c r="E82" i="15"/>
  <c r="I82" i="15"/>
  <c r="A83" i="15"/>
  <c r="B83" i="15"/>
  <c r="C83" i="15"/>
  <c r="D83" i="15"/>
  <c r="E83" i="15"/>
  <c r="I83" i="15"/>
  <c r="L83" i="15" s="1"/>
  <c r="A84" i="15"/>
  <c r="B84" i="15"/>
  <c r="C84" i="15"/>
  <c r="D84" i="15"/>
  <c r="E84" i="15"/>
  <c r="I84" i="15"/>
  <c r="A85" i="15"/>
  <c r="B85" i="15"/>
  <c r="C85" i="15"/>
  <c r="D85" i="15"/>
  <c r="E85" i="15"/>
  <c r="I85" i="15"/>
  <c r="A86" i="15"/>
  <c r="B86" i="15"/>
  <c r="C86" i="15"/>
  <c r="D86" i="15"/>
  <c r="E86" i="15"/>
  <c r="I86" i="15"/>
  <c r="A87" i="15"/>
  <c r="B87" i="15"/>
  <c r="C87" i="15"/>
  <c r="D87" i="15"/>
  <c r="E87" i="15"/>
  <c r="I87" i="15"/>
  <c r="A88" i="15"/>
  <c r="B88" i="15"/>
  <c r="C88" i="15"/>
  <c r="D88" i="15"/>
  <c r="E88" i="15"/>
  <c r="I88" i="15"/>
  <c r="A89" i="15"/>
  <c r="B89" i="15"/>
  <c r="C89" i="15"/>
  <c r="D89" i="15"/>
  <c r="E89" i="15"/>
  <c r="I89" i="15"/>
  <c r="K89" i="15" s="1"/>
  <c r="A90" i="15"/>
  <c r="B90" i="15"/>
  <c r="C90" i="15"/>
  <c r="D90" i="15"/>
  <c r="E90" i="15"/>
  <c r="I90" i="15"/>
  <c r="A91" i="15"/>
  <c r="B91" i="15"/>
  <c r="C91" i="15"/>
  <c r="D91" i="15"/>
  <c r="E91" i="15"/>
  <c r="I91" i="15"/>
  <c r="A92" i="15"/>
  <c r="B92" i="15"/>
  <c r="C92" i="15"/>
  <c r="D92" i="15"/>
  <c r="E92" i="15"/>
  <c r="I92" i="15"/>
  <c r="A93" i="15"/>
  <c r="B93" i="15"/>
  <c r="C93" i="15"/>
  <c r="D93" i="15"/>
  <c r="E93" i="15"/>
  <c r="I93" i="15"/>
  <c r="J93" i="15" s="1"/>
  <c r="A94" i="15"/>
  <c r="B94" i="15"/>
  <c r="C94" i="15"/>
  <c r="D94" i="15"/>
  <c r="E94" i="15"/>
  <c r="I94" i="15"/>
  <c r="A95" i="15"/>
  <c r="B95" i="15"/>
  <c r="C95" i="15"/>
  <c r="D95" i="15"/>
  <c r="E95" i="15"/>
  <c r="I95" i="15"/>
  <c r="A96" i="15"/>
  <c r="B96" i="15"/>
  <c r="C96" i="15"/>
  <c r="D96" i="15"/>
  <c r="E96" i="15"/>
  <c r="I96" i="15"/>
  <c r="A97" i="15"/>
  <c r="B97" i="15"/>
  <c r="C97" i="15"/>
  <c r="D97" i="15"/>
  <c r="E97" i="15"/>
  <c r="I97" i="15"/>
  <c r="A98" i="15"/>
  <c r="B98" i="15"/>
  <c r="C98" i="15"/>
  <c r="D98" i="15"/>
  <c r="E98" i="15"/>
  <c r="I98" i="15"/>
  <c r="A99" i="15"/>
  <c r="B99" i="15"/>
  <c r="C99" i="15"/>
  <c r="D99" i="15"/>
  <c r="E99" i="15"/>
  <c r="I99" i="15"/>
  <c r="A100" i="15"/>
  <c r="B100" i="15"/>
  <c r="C100" i="15"/>
  <c r="D100" i="15"/>
  <c r="E100" i="15"/>
  <c r="I100" i="15"/>
  <c r="A101" i="15"/>
  <c r="B101" i="15"/>
  <c r="C101" i="15"/>
  <c r="D101" i="15"/>
  <c r="E101" i="15"/>
  <c r="I101" i="15"/>
  <c r="J101" i="15"/>
  <c r="A102" i="15"/>
  <c r="B102" i="15"/>
  <c r="C102" i="15"/>
  <c r="D102" i="15"/>
  <c r="E102" i="15"/>
  <c r="I102" i="15"/>
  <c r="A103" i="15"/>
  <c r="B103" i="15"/>
  <c r="C103" i="15"/>
  <c r="D103" i="15"/>
  <c r="E103" i="15"/>
  <c r="I103" i="15"/>
  <c r="A104" i="15"/>
  <c r="B104" i="15"/>
  <c r="C104" i="15"/>
  <c r="D104" i="15"/>
  <c r="E104" i="15"/>
  <c r="I104" i="15"/>
  <c r="A105" i="15"/>
  <c r="B105" i="15"/>
  <c r="C105" i="15"/>
  <c r="D105" i="15"/>
  <c r="E105" i="15"/>
  <c r="I105" i="15"/>
  <c r="A106" i="15"/>
  <c r="B106" i="15"/>
  <c r="C106" i="15"/>
  <c r="D106" i="15"/>
  <c r="E106" i="15"/>
  <c r="I106" i="15"/>
  <c r="A107" i="15"/>
  <c r="B107" i="15"/>
  <c r="C107" i="15"/>
  <c r="D107" i="15"/>
  <c r="E107" i="15"/>
  <c r="I107" i="15"/>
  <c r="A108" i="15"/>
  <c r="B108" i="15"/>
  <c r="C108" i="15"/>
  <c r="D108" i="15"/>
  <c r="E108" i="15"/>
  <c r="I108" i="15"/>
  <c r="A109" i="15"/>
  <c r="B109" i="15"/>
  <c r="C109" i="15"/>
  <c r="D109" i="15"/>
  <c r="E109" i="15"/>
  <c r="I109" i="15"/>
  <c r="L109" i="15" s="1"/>
  <c r="A110" i="15"/>
  <c r="B110" i="15"/>
  <c r="C110" i="15"/>
  <c r="D110" i="15"/>
  <c r="E110" i="15"/>
  <c r="I110" i="15"/>
  <c r="A111" i="15"/>
  <c r="B111" i="15"/>
  <c r="C111" i="15"/>
  <c r="D111" i="15"/>
  <c r="E111" i="15"/>
  <c r="I111" i="15"/>
  <c r="A112" i="15"/>
  <c r="B112" i="15"/>
  <c r="C112" i="15"/>
  <c r="D112" i="15"/>
  <c r="E112" i="15"/>
  <c r="I112" i="15"/>
  <c r="A113" i="15"/>
  <c r="B113" i="15"/>
  <c r="C113" i="15"/>
  <c r="D113" i="15"/>
  <c r="E113" i="15"/>
  <c r="I113" i="15"/>
  <c r="A114" i="15"/>
  <c r="B114" i="15"/>
  <c r="C114" i="15"/>
  <c r="D114" i="15"/>
  <c r="E114" i="15"/>
  <c r="I114" i="15"/>
  <c r="A115" i="15"/>
  <c r="B115" i="15"/>
  <c r="C115" i="15"/>
  <c r="D115" i="15"/>
  <c r="E115" i="15"/>
  <c r="I115" i="15"/>
  <c r="A116" i="15"/>
  <c r="B116" i="15"/>
  <c r="C116" i="15"/>
  <c r="D116" i="15"/>
  <c r="E116" i="15"/>
  <c r="I116" i="15"/>
  <c r="A117" i="15"/>
  <c r="B117" i="15"/>
  <c r="C117" i="15"/>
  <c r="D117" i="15"/>
  <c r="E117" i="15"/>
  <c r="I117" i="15"/>
  <c r="A118" i="15"/>
  <c r="B118" i="15"/>
  <c r="C118" i="15"/>
  <c r="D118" i="15"/>
  <c r="E118" i="15"/>
  <c r="I118" i="15"/>
  <c r="A119" i="15"/>
  <c r="B119" i="15"/>
  <c r="C119" i="15"/>
  <c r="D119" i="15"/>
  <c r="E119" i="15"/>
  <c r="I119" i="15"/>
  <c r="A120" i="15"/>
  <c r="B120" i="15"/>
  <c r="C120" i="15"/>
  <c r="D120" i="15"/>
  <c r="E120" i="15"/>
  <c r="I120" i="15"/>
  <c r="A121" i="15"/>
  <c r="B121" i="15"/>
  <c r="C121" i="15"/>
  <c r="D121" i="15"/>
  <c r="E121" i="15"/>
  <c r="I121" i="15"/>
  <c r="A122" i="15"/>
  <c r="B122" i="15"/>
  <c r="C122" i="15"/>
  <c r="D122" i="15"/>
  <c r="E122" i="15"/>
  <c r="I122" i="15"/>
  <c r="A123" i="15"/>
  <c r="B123" i="15"/>
  <c r="C123" i="15"/>
  <c r="D123" i="15"/>
  <c r="E123" i="15"/>
  <c r="I123" i="15"/>
  <c r="L123" i="15" s="1"/>
  <c r="A124" i="15"/>
  <c r="B124" i="15"/>
  <c r="C124" i="15"/>
  <c r="D124" i="15"/>
  <c r="E124" i="15"/>
  <c r="I124" i="15"/>
  <c r="A125" i="15"/>
  <c r="B125" i="15"/>
  <c r="C125" i="15"/>
  <c r="D125" i="15"/>
  <c r="E125" i="15"/>
  <c r="I125" i="15"/>
  <c r="A126" i="15"/>
  <c r="B126" i="15"/>
  <c r="C126" i="15"/>
  <c r="D126" i="15"/>
  <c r="E126" i="15"/>
  <c r="I126" i="15"/>
  <c r="A127" i="15"/>
  <c r="B127" i="15"/>
  <c r="C127" i="15"/>
  <c r="D127" i="15"/>
  <c r="E127" i="15"/>
  <c r="I127" i="15"/>
  <c r="J127" i="15" s="1"/>
  <c r="A128" i="15"/>
  <c r="B128" i="15"/>
  <c r="C128" i="15"/>
  <c r="D128" i="15"/>
  <c r="E128" i="15"/>
  <c r="I128" i="15"/>
  <c r="A129" i="15"/>
  <c r="B129" i="15"/>
  <c r="C129" i="15"/>
  <c r="D129" i="15"/>
  <c r="E129" i="15"/>
  <c r="I129" i="15"/>
  <c r="A130" i="15"/>
  <c r="B130" i="15"/>
  <c r="C130" i="15"/>
  <c r="D130" i="15"/>
  <c r="E130" i="15"/>
  <c r="I130" i="15"/>
  <c r="A131" i="15"/>
  <c r="B131" i="15"/>
  <c r="C131" i="15"/>
  <c r="D131" i="15"/>
  <c r="E131" i="15"/>
  <c r="I131" i="15"/>
  <c r="A132" i="15"/>
  <c r="B132" i="15"/>
  <c r="C132" i="15"/>
  <c r="D132" i="15"/>
  <c r="E132" i="15"/>
  <c r="I132" i="15"/>
  <c r="A133" i="15"/>
  <c r="B133" i="15"/>
  <c r="C133" i="15"/>
  <c r="D133" i="15"/>
  <c r="E133" i="15"/>
  <c r="I133" i="15"/>
  <c r="A134" i="15"/>
  <c r="B134" i="15"/>
  <c r="C134" i="15"/>
  <c r="D134" i="15"/>
  <c r="E134" i="15"/>
  <c r="I134" i="15"/>
  <c r="A135" i="15"/>
  <c r="B135" i="15"/>
  <c r="C135" i="15"/>
  <c r="D135" i="15"/>
  <c r="E135" i="15"/>
  <c r="I135" i="15"/>
  <c r="L135" i="15" s="1"/>
  <c r="A136" i="15"/>
  <c r="B136" i="15"/>
  <c r="C136" i="15"/>
  <c r="D136" i="15"/>
  <c r="E136" i="15"/>
  <c r="I136" i="15"/>
  <c r="A137" i="15"/>
  <c r="B137" i="15"/>
  <c r="C137" i="15"/>
  <c r="D137" i="15"/>
  <c r="E137" i="15"/>
  <c r="I137" i="15"/>
  <c r="A138" i="15"/>
  <c r="B138" i="15"/>
  <c r="C138" i="15"/>
  <c r="D138" i="15"/>
  <c r="E138" i="15"/>
  <c r="I138" i="15"/>
  <c r="A139" i="15"/>
  <c r="B139" i="15"/>
  <c r="C139" i="15"/>
  <c r="D139" i="15"/>
  <c r="E139" i="15"/>
  <c r="I139" i="15"/>
  <c r="A140" i="15"/>
  <c r="B140" i="15"/>
  <c r="C140" i="15"/>
  <c r="D140" i="15"/>
  <c r="E140" i="15"/>
  <c r="I140" i="15"/>
  <c r="A141" i="15"/>
  <c r="B141" i="15"/>
  <c r="C141" i="15"/>
  <c r="D141" i="15"/>
  <c r="E141" i="15"/>
  <c r="I141" i="15"/>
  <c r="A142" i="15"/>
  <c r="B142" i="15"/>
  <c r="C142" i="15"/>
  <c r="D142" i="15"/>
  <c r="E142" i="15"/>
  <c r="I142" i="15"/>
  <c r="A143" i="15"/>
  <c r="B143" i="15"/>
  <c r="C143" i="15"/>
  <c r="D143" i="15"/>
  <c r="E143" i="15"/>
  <c r="I143" i="15"/>
  <c r="A144" i="15"/>
  <c r="B144" i="15"/>
  <c r="C144" i="15"/>
  <c r="D144" i="15"/>
  <c r="E144" i="15"/>
  <c r="I144" i="15"/>
  <c r="A145" i="15"/>
  <c r="B145" i="15"/>
  <c r="C145" i="15"/>
  <c r="D145" i="15"/>
  <c r="E145" i="15"/>
  <c r="I145" i="15"/>
  <c r="A146" i="15"/>
  <c r="B146" i="15"/>
  <c r="C146" i="15"/>
  <c r="D146" i="15"/>
  <c r="E146" i="15"/>
  <c r="I146" i="15"/>
  <c r="A147" i="15"/>
  <c r="B147" i="15"/>
  <c r="C147" i="15"/>
  <c r="D147" i="15"/>
  <c r="E147" i="15"/>
  <c r="I147" i="15"/>
  <c r="A148" i="15"/>
  <c r="B148" i="15"/>
  <c r="C148" i="15"/>
  <c r="D148" i="15"/>
  <c r="E148" i="15"/>
  <c r="I148" i="15"/>
  <c r="A149" i="15"/>
  <c r="B149" i="15"/>
  <c r="C149" i="15"/>
  <c r="D149" i="15"/>
  <c r="E149" i="15"/>
  <c r="I149" i="15"/>
  <c r="K149" i="15"/>
  <c r="A150" i="15"/>
  <c r="B150" i="15"/>
  <c r="C150" i="15"/>
  <c r="D150" i="15"/>
  <c r="E150" i="15"/>
  <c r="I150" i="15"/>
  <c r="A151" i="15"/>
  <c r="B151" i="15"/>
  <c r="C151" i="15"/>
  <c r="D151" i="15"/>
  <c r="E151" i="15"/>
  <c r="I151" i="15"/>
  <c r="A152" i="15"/>
  <c r="B152" i="15"/>
  <c r="C152" i="15"/>
  <c r="D152" i="15"/>
  <c r="E152" i="15"/>
  <c r="I152" i="15"/>
  <c r="A153" i="15"/>
  <c r="B153" i="15"/>
  <c r="C153" i="15"/>
  <c r="D153" i="15"/>
  <c r="E153" i="15"/>
  <c r="I153" i="15"/>
  <c r="A154" i="15"/>
  <c r="B154" i="15"/>
  <c r="C154" i="15"/>
  <c r="D154" i="15"/>
  <c r="E154" i="15"/>
  <c r="I154" i="15"/>
  <c r="A155" i="15"/>
  <c r="B155" i="15"/>
  <c r="C155" i="15"/>
  <c r="D155" i="15"/>
  <c r="E155" i="15"/>
  <c r="I155" i="15"/>
  <c r="A156" i="15"/>
  <c r="B156" i="15"/>
  <c r="C156" i="15"/>
  <c r="D156" i="15"/>
  <c r="E156" i="15"/>
  <c r="I156" i="15"/>
  <c r="A157" i="15"/>
  <c r="B157" i="15"/>
  <c r="C157" i="15"/>
  <c r="D157" i="15"/>
  <c r="E157" i="15"/>
  <c r="I157" i="15"/>
  <c r="K157" i="15"/>
  <c r="A158" i="15"/>
  <c r="B158" i="15"/>
  <c r="C158" i="15"/>
  <c r="D158" i="15"/>
  <c r="E158" i="15"/>
  <c r="I158" i="15"/>
  <c r="A159" i="15"/>
  <c r="B159" i="15"/>
  <c r="C159" i="15"/>
  <c r="D159" i="15"/>
  <c r="E159" i="15"/>
  <c r="I159" i="15"/>
  <c r="A160" i="15"/>
  <c r="B160" i="15"/>
  <c r="C160" i="15"/>
  <c r="D160" i="15"/>
  <c r="E160" i="15"/>
  <c r="I160" i="15"/>
  <c r="A161" i="15"/>
  <c r="B161" i="15"/>
  <c r="C161" i="15"/>
  <c r="D161" i="15"/>
  <c r="E161" i="15"/>
  <c r="I161" i="15"/>
  <c r="J161" i="15" s="1"/>
  <c r="A162" i="15"/>
  <c r="B162" i="15"/>
  <c r="C162" i="15"/>
  <c r="D162" i="15"/>
  <c r="E162" i="15"/>
  <c r="I162" i="15"/>
  <c r="A163" i="15"/>
  <c r="B163" i="15"/>
  <c r="C163" i="15"/>
  <c r="D163" i="15"/>
  <c r="E163" i="15"/>
  <c r="I163" i="15"/>
  <c r="A164" i="15"/>
  <c r="B164" i="15"/>
  <c r="C164" i="15"/>
  <c r="D164" i="15"/>
  <c r="E164" i="15"/>
  <c r="I164" i="15"/>
  <c r="A165" i="15"/>
  <c r="B165" i="15"/>
  <c r="C165" i="15"/>
  <c r="D165" i="15"/>
  <c r="E165" i="15"/>
  <c r="I165" i="15"/>
  <c r="K165" i="15" s="1"/>
  <c r="A166" i="15"/>
  <c r="B166" i="15"/>
  <c r="C166" i="15"/>
  <c r="D166" i="15"/>
  <c r="E166" i="15"/>
  <c r="I166" i="15"/>
  <c r="A167" i="15"/>
  <c r="B167" i="15"/>
  <c r="C167" i="15"/>
  <c r="D167" i="15"/>
  <c r="E167" i="15"/>
  <c r="I167" i="15"/>
  <c r="A168" i="15"/>
  <c r="B168" i="15"/>
  <c r="C168" i="15"/>
  <c r="D168" i="15"/>
  <c r="E168" i="15"/>
  <c r="I168" i="15"/>
  <c r="A169" i="15"/>
  <c r="B169" i="15"/>
  <c r="C169" i="15"/>
  <c r="D169" i="15"/>
  <c r="E169" i="15"/>
  <c r="I169" i="15"/>
  <c r="A170" i="15"/>
  <c r="B170" i="15"/>
  <c r="C170" i="15"/>
  <c r="D170" i="15"/>
  <c r="E170" i="15"/>
  <c r="I170" i="15"/>
  <c r="A171" i="15"/>
  <c r="B171" i="15"/>
  <c r="C171" i="15"/>
  <c r="D171" i="15"/>
  <c r="E171" i="15"/>
  <c r="I171" i="15"/>
  <c r="K171" i="15"/>
  <c r="A172" i="15"/>
  <c r="B172" i="15"/>
  <c r="C172" i="15"/>
  <c r="D172" i="15"/>
  <c r="E172" i="15"/>
  <c r="I172" i="15"/>
  <c r="A173" i="15"/>
  <c r="B173" i="15"/>
  <c r="C173" i="15"/>
  <c r="D173" i="15"/>
  <c r="E173" i="15"/>
  <c r="I173" i="15"/>
  <c r="A174" i="15"/>
  <c r="B174" i="15"/>
  <c r="C174" i="15"/>
  <c r="D174" i="15"/>
  <c r="E174" i="15"/>
  <c r="I174" i="15"/>
  <c r="A175" i="15"/>
  <c r="B175" i="15"/>
  <c r="C175" i="15"/>
  <c r="D175" i="15"/>
  <c r="E175" i="15"/>
  <c r="I175" i="15"/>
  <c r="A176" i="15"/>
  <c r="B176" i="15"/>
  <c r="C176" i="15"/>
  <c r="D176" i="15"/>
  <c r="E176" i="15"/>
  <c r="I176" i="15"/>
  <c r="A177" i="15"/>
  <c r="B177" i="15"/>
  <c r="C177" i="15"/>
  <c r="D177" i="15"/>
  <c r="E177" i="15"/>
  <c r="I177" i="15"/>
  <c r="A178" i="15"/>
  <c r="B178" i="15"/>
  <c r="C178" i="15"/>
  <c r="D178" i="15"/>
  <c r="E178" i="15"/>
  <c r="I178" i="15"/>
  <c r="A179" i="15"/>
  <c r="B179" i="15"/>
  <c r="C179" i="15"/>
  <c r="D179" i="15"/>
  <c r="E179" i="15"/>
  <c r="I179" i="15"/>
  <c r="L179" i="15" s="1"/>
  <c r="A180" i="15"/>
  <c r="B180" i="15"/>
  <c r="C180" i="15"/>
  <c r="D180" i="15"/>
  <c r="E180" i="15"/>
  <c r="I180" i="15"/>
  <c r="A181" i="15"/>
  <c r="B181" i="15"/>
  <c r="C181" i="15"/>
  <c r="D181" i="15"/>
  <c r="E181" i="15"/>
  <c r="I181" i="15"/>
  <c r="A182" i="15"/>
  <c r="B182" i="15"/>
  <c r="C182" i="15"/>
  <c r="D182" i="15"/>
  <c r="E182" i="15"/>
  <c r="I182" i="15"/>
  <c r="A183" i="15"/>
  <c r="B183" i="15"/>
  <c r="C183" i="15"/>
  <c r="D183" i="15"/>
  <c r="E183" i="15"/>
  <c r="I183" i="15"/>
  <c r="A184" i="15"/>
  <c r="B184" i="15"/>
  <c r="C184" i="15"/>
  <c r="D184" i="15"/>
  <c r="E184" i="15"/>
  <c r="I184" i="15"/>
  <c r="A185" i="15"/>
  <c r="B185" i="15"/>
  <c r="C185" i="15"/>
  <c r="D185" i="15"/>
  <c r="E185" i="15"/>
  <c r="I185" i="15"/>
  <c r="A186" i="15"/>
  <c r="B186" i="15"/>
  <c r="C186" i="15"/>
  <c r="D186" i="15"/>
  <c r="E186" i="15"/>
  <c r="I186" i="15"/>
  <c r="A187" i="15"/>
  <c r="B187" i="15"/>
  <c r="C187" i="15"/>
  <c r="D187" i="15"/>
  <c r="E187" i="15"/>
  <c r="I187" i="15"/>
  <c r="L187" i="15" s="1"/>
  <c r="A188" i="15"/>
  <c r="B188" i="15"/>
  <c r="C188" i="15"/>
  <c r="D188" i="15"/>
  <c r="E188" i="15"/>
  <c r="I188" i="15"/>
  <c r="A189" i="15"/>
  <c r="B189" i="15"/>
  <c r="C189" i="15"/>
  <c r="D189" i="15"/>
  <c r="E189" i="15"/>
  <c r="I189" i="15"/>
  <c r="J189" i="15"/>
  <c r="A190" i="15"/>
  <c r="B190" i="15"/>
  <c r="C190" i="15"/>
  <c r="D190" i="15"/>
  <c r="E190" i="15"/>
  <c r="I190" i="15"/>
  <c r="A191" i="15"/>
  <c r="B191" i="15"/>
  <c r="C191" i="15"/>
  <c r="D191" i="15"/>
  <c r="E191" i="15"/>
  <c r="I191" i="15"/>
  <c r="A192" i="15"/>
  <c r="B192" i="15"/>
  <c r="C192" i="15"/>
  <c r="D192" i="15"/>
  <c r="E192" i="15"/>
  <c r="I192" i="15"/>
  <c r="A193" i="15"/>
  <c r="B193" i="15"/>
  <c r="C193" i="15"/>
  <c r="D193" i="15"/>
  <c r="E193" i="15"/>
  <c r="I193" i="15"/>
  <c r="A194" i="15"/>
  <c r="B194" i="15"/>
  <c r="C194" i="15"/>
  <c r="D194" i="15"/>
  <c r="E194" i="15"/>
  <c r="I194" i="15"/>
  <c r="A195" i="15"/>
  <c r="B195" i="15"/>
  <c r="C195" i="15"/>
  <c r="D195" i="15"/>
  <c r="E195" i="15"/>
  <c r="I195" i="15"/>
  <c r="A196" i="15"/>
  <c r="B196" i="15"/>
  <c r="C196" i="15"/>
  <c r="D196" i="15"/>
  <c r="E196" i="15"/>
  <c r="I196" i="15"/>
  <c r="A197" i="15"/>
  <c r="B197" i="15"/>
  <c r="C197" i="15"/>
  <c r="D197" i="15"/>
  <c r="E197" i="15"/>
  <c r="I197" i="15"/>
  <c r="J197" i="15" s="1"/>
  <c r="A198" i="15"/>
  <c r="B198" i="15"/>
  <c r="C198" i="15"/>
  <c r="D198" i="15"/>
  <c r="E198" i="15"/>
  <c r="I198" i="15"/>
  <c r="A199" i="15"/>
  <c r="B199" i="15"/>
  <c r="C199" i="15"/>
  <c r="D199" i="15"/>
  <c r="E199" i="15"/>
  <c r="I199" i="15"/>
  <c r="A200" i="15"/>
  <c r="B200" i="15"/>
  <c r="C200" i="15"/>
  <c r="D200" i="15"/>
  <c r="E200" i="15"/>
  <c r="I200" i="15"/>
  <c r="A201" i="15"/>
  <c r="B201" i="15"/>
  <c r="C201" i="15"/>
  <c r="D201" i="15"/>
  <c r="E201" i="15"/>
  <c r="I201" i="15"/>
  <c r="A202" i="15"/>
  <c r="B202" i="15"/>
  <c r="C202" i="15"/>
  <c r="D202" i="15"/>
  <c r="E202" i="15"/>
  <c r="I202" i="15"/>
  <c r="A203" i="15"/>
  <c r="B203" i="15"/>
  <c r="C203" i="15"/>
  <c r="D203" i="15"/>
  <c r="E203" i="15"/>
  <c r="I203" i="15"/>
  <c r="A204" i="15"/>
  <c r="B204" i="15"/>
  <c r="C204" i="15"/>
  <c r="D204" i="15"/>
  <c r="E204" i="15"/>
  <c r="I204" i="15"/>
  <c r="A205" i="15"/>
  <c r="B205" i="15"/>
  <c r="C205" i="15"/>
  <c r="D205" i="15"/>
  <c r="E205" i="15"/>
  <c r="I205" i="15"/>
  <c r="K205" i="15" s="1"/>
  <c r="A206" i="15"/>
  <c r="B206" i="15"/>
  <c r="C206" i="15"/>
  <c r="D206" i="15"/>
  <c r="E206" i="15"/>
  <c r="I206" i="15"/>
  <c r="A207" i="15"/>
  <c r="B207" i="15"/>
  <c r="C207" i="15"/>
  <c r="D207" i="15"/>
  <c r="E207" i="15"/>
  <c r="I207" i="15"/>
  <c r="A208" i="15"/>
  <c r="B208" i="15"/>
  <c r="C208" i="15"/>
  <c r="D208" i="15"/>
  <c r="E208" i="15"/>
  <c r="I208" i="15"/>
  <c r="A209" i="15"/>
  <c r="B209" i="15"/>
  <c r="C209" i="15"/>
  <c r="D209" i="15"/>
  <c r="E209" i="15"/>
  <c r="I209" i="15"/>
  <c r="A210" i="15"/>
  <c r="B210" i="15"/>
  <c r="C210" i="15"/>
  <c r="D210" i="15"/>
  <c r="E210" i="15"/>
  <c r="I210" i="15"/>
  <c r="A211" i="15"/>
  <c r="B211" i="15"/>
  <c r="C211" i="15"/>
  <c r="D211" i="15"/>
  <c r="E211" i="15"/>
  <c r="I211" i="15"/>
  <c r="A212" i="15"/>
  <c r="B212" i="15"/>
  <c r="C212" i="15"/>
  <c r="D212" i="15"/>
  <c r="E212" i="15"/>
  <c r="I212" i="15"/>
  <c r="A213" i="15"/>
  <c r="B213" i="15"/>
  <c r="C213" i="15"/>
  <c r="D213" i="15"/>
  <c r="E213" i="15"/>
  <c r="I213" i="15"/>
  <c r="L213" i="15" s="1"/>
  <c r="A214" i="15"/>
  <c r="B214" i="15"/>
  <c r="C214" i="15"/>
  <c r="D214" i="15"/>
  <c r="E214" i="15"/>
  <c r="I214" i="15"/>
  <c r="A215" i="15"/>
  <c r="B215" i="15"/>
  <c r="C215" i="15"/>
  <c r="D215" i="15"/>
  <c r="E215" i="15"/>
  <c r="I215" i="15"/>
  <c r="A216" i="15"/>
  <c r="B216" i="15"/>
  <c r="C216" i="15"/>
  <c r="D216" i="15"/>
  <c r="E216" i="15"/>
  <c r="I216" i="15"/>
  <c r="A217" i="15"/>
  <c r="B217" i="15"/>
  <c r="C217" i="15"/>
  <c r="D217" i="15"/>
  <c r="E217" i="15"/>
  <c r="I217" i="15"/>
  <c r="A218" i="15"/>
  <c r="B218" i="15"/>
  <c r="C218" i="15"/>
  <c r="D218" i="15"/>
  <c r="E218" i="15"/>
  <c r="I218" i="15"/>
  <c r="A219" i="15"/>
  <c r="B219" i="15"/>
  <c r="C219" i="15"/>
  <c r="D219" i="15"/>
  <c r="E219" i="15"/>
  <c r="I219" i="15"/>
  <c r="A220" i="15"/>
  <c r="B220" i="15"/>
  <c r="C220" i="15"/>
  <c r="D220" i="15"/>
  <c r="E220" i="15"/>
  <c r="I220" i="15"/>
  <c r="A221" i="15"/>
  <c r="B221" i="15"/>
  <c r="C221" i="15"/>
  <c r="D221" i="15"/>
  <c r="E221" i="15"/>
  <c r="I221" i="15"/>
  <c r="A222" i="15"/>
  <c r="B222" i="15"/>
  <c r="C222" i="15"/>
  <c r="D222" i="15"/>
  <c r="E222" i="15"/>
  <c r="I222" i="15"/>
  <c r="A223" i="15"/>
  <c r="B223" i="15"/>
  <c r="C223" i="15"/>
  <c r="D223" i="15"/>
  <c r="E223" i="15"/>
  <c r="I223" i="15"/>
  <c r="L223" i="15"/>
  <c r="A224" i="15"/>
  <c r="B224" i="15"/>
  <c r="C224" i="15"/>
  <c r="D224" i="15"/>
  <c r="E224" i="15"/>
  <c r="I224" i="15"/>
  <c r="K224" i="15" s="1"/>
  <c r="A225" i="15"/>
  <c r="B225" i="15"/>
  <c r="C225" i="15"/>
  <c r="D225" i="15"/>
  <c r="E225" i="15"/>
  <c r="I225" i="15"/>
  <c r="A226" i="15"/>
  <c r="B226" i="15"/>
  <c r="C226" i="15"/>
  <c r="D226" i="15"/>
  <c r="E226" i="15"/>
  <c r="I226" i="15"/>
  <c r="A227" i="15"/>
  <c r="B227" i="15"/>
  <c r="C227" i="15"/>
  <c r="D227" i="15"/>
  <c r="E227" i="15"/>
  <c r="I227" i="15"/>
  <c r="J227" i="15" s="1"/>
  <c r="A228" i="15"/>
  <c r="B228" i="15"/>
  <c r="C228" i="15"/>
  <c r="D228" i="15"/>
  <c r="E228" i="15"/>
  <c r="I228" i="15"/>
  <c r="A229" i="15"/>
  <c r="B229" i="15"/>
  <c r="C229" i="15"/>
  <c r="D229" i="15"/>
  <c r="E229" i="15"/>
  <c r="I229" i="15"/>
  <c r="A230" i="15"/>
  <c r="B230" i="15"/>
  <c r="C230" i="15"/>
  <c r="D230" i="15"/>
  <c r="E230" i="15"/>
  <c r="I230" i="15"/>
  <c r="A231" i="15"/>
  <c r="B231" i="15"/>
  <c r="C231" i="15"/>
  <c r="D231" i="15"/>
  <c r="E231" i="15"/>
  <c r="I231" i="15"/>
  <c r="J231" i="15" s="1"/>
  <c r="A232" i="15"/>
  <c r="B232" i="15"/>
  <c r="C232" i="15"/>
  <c r="D232" i="15"/>
  <c r="E232" i="15"/>
  <c r="I232" i="15"/>
  <c r="A233" i="15"/>
  <c r="B233" i="15"/>
  <c r="C233" i="15"/>
  <c r="D233" i="15"/>
  <c r="E233" i="15"/>
  <c r="I233" i="15"/>
  <c r="K233" i="15" s="1"/>
  <c r="A234" i="15"/>
  <c r="B234" i="15"/>
  <c r="C234" i="15"/>
  <c r="D234" i="15"/>
  <c r="E234" i="15"/>
  <c r="I234" i="15"/>
  <c r="A235" i="15"/>
  <c r="B235" i="15"/>
  <c r="C235" i="15"/>
  <c r="D235" i="15"/>
  <c r="E235" i="15"/>
  <c r="I235" i="15"/>
  <c r="A236" i="15"/>
  <c r="B236" i="15"/>
  <c r="C236" i="15"/>
  <c r="D236" i="15"/>
  <c r="E236" i="15"/>
  <c r="I236" i="15"/>
  <c r="A237" i="15"/>
  <c r="B237" i="15"/>
  <c r="C237" i="15"/>
  <c r="D237" i="15"/>
  <c r="E237" i="15"/>
  <c r="I237" i="15"/>
  <c r="A238" i="15"/>
  <c r="B238" i="15"/>
  <c r="C238" i="15"/>
  <c r="D238" i="15"/>
  <c r="E238" i="15"/>
  <c r="I238" i="15"/>
  <c r="A239" i="15"/>
  <c r="B239" i="15"/>
  <c r="C239" i="15"/>
  <c r="D239" i="15"/>
  <c r="E239" i="15"/>
  <c r="I239" i="15"/>
  <c r="A240" i="15"/>
  <c r="B240" i="15"/>
  <c r="C240" i="15"/>
  <c r="D240" i="15"/>
  <c r="E240" i="15"/>
  <c r="I240" i="15"/>
  <c r="A241" i="15"/>
  <c r="B241" i="15"/>
  <c r="C241" i="15"/>
  <c r="D241" i="15"/>
  <c r="E241" i="15"/>
  <c r="I241" i="15"/>
  <c r="A242" i="15"/>
  <c r="B242" i="15"/>
  <c r="C242" i="15"/>
  <c r="D242" i="15"/>
  <c r="E242" i="15"/>
  <c r="I242" i="15"/>
  <c r="A243" i="15"/>
  <c r="B243" i="15"/>
  <c r="C243" i="15"/>
  <c r="D243" i="15"/>
  <c r="E243" i="15"/>
  <c r="I243" i="15"/>
  <c r="A244" i="15"/>
  <c r="B244" i="15"/>
  <c r="C244" i="15"/>
  <c r="D244" i="15"/>
  <c r="E244" i="15"/>
  <c r="I244" i="15"/>
  <c r="A245" i="15"/>
  <c r="B245" i="15"/>
  <c r="C245" i="15"/>
  <c r="D245" i="15"/>
  <c r="E245" i="15"/>
  <c r="I245" i="15"/>
  <c r="K245" i="15"/>
  <c r="A246" i="15"/>
  <c r="B246" i="15"/>
  <c r="C246" i="15"/>
  <c r="D246" i="15"/>
  <c r="E246" i="15"/>
  <c r="I246" i="15"/>
  <c r="A247" i="15"/>
  <c r="B247" i="15"/>
  <c r="C247" i="15"/>
  <c r="D247" i="15"/>
  <c r="E247" i="15"/>
  <c r="I247" i="15"/>
  <c r="A248" i="15"/>
  <c r="B248" i="15"/>
  <c r="C248" i="15"/>
  <c r="D248" i="15"/>
  <c r="E248" i="15"/>
  <c r="I248" i="15"/>
  <c r="A249" i="15"/>
  <c r="B249" i="15"/>
  <c r="C249" i="15"/>
  <c r="D249" i="15"/>
  <c r="E249" i="15"/>
  <c r="I249" i="15"/>
  <c r="K249" i="15" s="1"/>
  <c r="A250" i="15"/>
  <c r="B250" i="15"/>
  <c r="C250" i="15"/>
  <c r="D250" i="15"/>
  <c r="E250" i="15"/>
  <c r="I250" i="15"/>
  <c r="A251" i="15"/>
  <c r="B251" i="15"/>
  <c r="C251" i="15"/>
  <c r="D251" i="15"/>
  <c r="E251" i="15"/>
  <c r="I251" i="15"/>
  <c r="A252" i="15"/>
  <c r="B252" i="15"/>
  <c r="C252" i="15"/>
  <c r="D252" i="15"/>
  <c r="E252" i="15"/>
  <c r="I252" i="15"/>
  <c r="A253" i="15"/>
  <c r="B253" i="15"/>
  <c r="C253" i="15"/>
  <c r="D253" i="15"/>
  <c r="E253" i="15"/>
  <c r="I253" i="15"/>
  <c r="J253" i="15" s="1"/>
  <c r="A254" i="15"/>
  <c r="B254" i="15"/>
  <c r="C254" i="15"/>
  <c r="D254" i="15"/>
  <c r="E254" i="15"/>
  <c r="I254" i="15"/>
  <c r="A255" i="15"/>
  <c r="B255" i="15"/>
  <c r="C255" i="15"/>
  <c r="D255" i="15"/>
  <c r="E255" i="15"/>
  <c r="I255" i="15"/>
  <c r="A256" i="15"/>
  <c r="B256" i="15"/>
  <c r="C256" i="15"/>
  <c r="D256" i="15"/>
  <c r="E256" i="15"/>
  <c r="I256" i="15"/>
  <c r="A257" i="15"/>
  <c r="B257" i="15"/>
  <c r="C257" i="15"/>
  <c r="D257" i="15"/>
  <c r="E257" i="15"/>
  <c r="I257" i="15"/>
  <c r="K257" i="15" s="1"/>
  <c r="A258" i="15"/>
  <c r="B258" i="15"/>
  <c r="C258" i="15"/>
  <c r="D258" i="15"/>
  <c r="E258" i="15"/>
  <c r="I258" i="15"/>
  <c r="A259" i="15"/>
  <c r="B259" i="15"/>
  <c r="C259" i="15"/>
  <c r="D259" i="15"/>
  <c r="E259" i="15"/>
  <c r="I259" i="15"/>
  <c r="A260" i="15"/>
  <c r="B260" i="15"/>
  <c r="C260" i="15"/>
  <c r="D260" i="15"/>
  <c r="E260" i="15"/>
  <c r="I260" i="15"/>
  <c r="A261" i="15"/>
  <c r="B261" i="15"/>
  <c r="C261" i="15"/>
  <c r="D261" i="15"/>
  <c r="E261" i="15"/>
  <c r="I261" i="15"/>
  <c r="A262" i="15"/>
  <c r="B262" i="15"/>
  <c r="C262" i="15"/>
  <c r="D262" i="15"/>
  <c r="E262" i="15"/>
  <c r="I262" i="15"/>
  <c r="A263" i="15"/>
  <c r="B263" i="15"/>
  <c r="C263" i="15"/>
  <c r="D263" i="15"/>
  <c r="E263" i="15"/>
  <c r="I263" i="15"/>
  <c r="K263" i="15"/>
  <c r="A264" i="15"/>
  <c r="B264" i="15"/>
  <c r="C264" i="15"/>
  <c r="D264" i="15"/>
  <c r="E264" i="15"/>
  <c r="I264" i="15"/>
  <c r="A265" i="15"/>
  <c r="B265" i="15"/>
  <c r="C265" i="15"/>
  <c r="D265" i="15"/>
  <c r="E265" i="15"/>
  <c r="I265" i="15"/>
  <c r="A266" i="15"/>
  <c r="B266" i="15"/>
  <c r="C266" i="15"/>
  <c r="D266" i="15"/>
  <c r="E266" i="15"/>
  <c r="I266" i="15"/>
  <c r="A267" i="15"/>
  <c r="B267" i="15"/>
  <c r="C267" i="15"/>
  <c r="D267" i="15"/>
  <c r="E267" i="15"/>
  <c r="I267" i="15"/>
  <c r="J267" i="15"/>
  <c r="A268" i="15"/>
  <c r="B268" i="15"/>
  <c r="C268" i="15"/>
  <c r="D268" i="15"/>
  <c r="E268" i="15"/>
  <c r="I268" i="15"/>
  <c r="A269" i="15"/>
  <c r="B269" i="15"/>
  <c r="C269" i="15"/>
  <c r="D269" i="15"/>
  <c r="E269" i="15"/>
  <c r="I269" i="15"/>
  <c r="A270" i="15"/>
  <c r="B270" i="15"/>
  <c r="C270" i="15"/>
  <c r="D270" i="15"/>
  <c r="E270" i="15"/>
  <c r="I270" i="15"/>
  <c r="A271" i="15"/>
  <c r="B271" i="15"/>
  <c r="C271" i="15"/>
  <c r="D271" i="15"/>
  <c r="E271" i="15"/>
  <c r="I271" i="15"/>
  <c r="L271" i="15" s="1"/>
  <c r="A272" i="15"/>
  <c r="B272" i="15"/>
  <c r="C272" i="15"/>
  <c r="D272" i="15"/>
  <c r="E272" i="15"/>
  <c r="I272" i="15"/>
  <c r="A273" i="15"/>
  <c r="B273" i="15"/>
  <c r="C273" i="15"/>
  <c r="D273" i="15"/>
  <c r="E273" i="15"/>
  <c r="I273" i="15"/>
  <c r="A274" i="15"/>
  <c r="B274" i="15"/>
  <c r="C274" i="15"/>
  <c r="D274" i="15"/>
  <c r="E274" i="15"/>
  <c r="I274" i="15"/>
  <c r="A275" i="15"/>
  <c r="B275" i="15"/>
  <c r="C275" i="15"/>
  <c r="D275" i="15"/>
  <c r="E275" i="15"/>
  <c r="I275" i="15"/>
  <c r="K275" i="15" s="1"/>
  <c r="A276" i="15"/>
  <c r="B276" i="15"/>
  <c r="C276" i="15"/>
  <c r="D276" i="15"/>
  <c r="E276" i="15"/>
  <c r="I276" i="15"/>
  <c r="A277" i="15"/>
  <c r="B277" i="15"/>
  <c r="C277" i="15"/>
  <c r="D277" i="15"/>
  <c r="E277" i="15"/>
  <c r="I277" i="15"/>
  <c r="A278" i="15"/>
  <c r="B278" i="15"/>
  <c r="C278" i="15"/>
  <c r="D278" i="15"/>
  <c r="E278" i="15"/>
  <c r="I278" i="15"/>
  <c r="A279" i="15"/>
  <c r="B279" i="15"/>
  <c r="C279" i="15"/>
  <c r="D279" i="15"/>
  <c r="E279" i="15"/>
  <c r="I279" i="15"/>
  <c r="L279" i="15" s="1"/>
  <c r="A280" i="15"/>
  <c r="B280" i="15"/>
  <c r="C280" i="15"/>
  <c r="D280" i="15"/>
  <c r="E280" i="15"/>
  <c r="I280" i="15"/>
  <c r="A281" i="15"/>
  <c r="B281" i="15"/>
  <c r="C281" i="15"/>
  <c r="D281" i="15"/>
  <c r="E281" i="15"/>
  <c r="I281" i="15"/>
  <c r="J281" i="15" s="1"/>
  <c r="A282" i="15"/>
  <c r="B282" i="15"/>
  <c r="C282" i="15"/>
  <c r="D282" i="15"/>
  <c r="E282" i="15"/>
  <c r="I282" i="15"/>
  <c r="A283" i="15"/>
  <c r="B283" i="15"/>
  <c r="C283" i="15"/>
  <c r="D283" i="15"/>
  <c r="E283" i="15"/>
  <c r="I283" i="15"/>
  <c r="A284" i="15"/>
  <c r="B284" i="15"/>
  <c r="C284" i="15"/>
  <c r="D284" i="15"/>
  <c r="E284" i="15"/>
  <c r="I284" i="15"/>
  <c r="A285" i="15"/>
  <c r="B285" i="15"/>
  <c r="C285" i="15"/>
  <c r="D285" i="15"/>
  <c r="E285" i="15"/>
  <c r="I285" i="15"/>
  <c r="A286" i="15"/>
  <c r="B286" i="15"/>
  <c r="C286" i="15"/>
  <c r="D286" i="15"/>
  <c r="E286" i="15"/>
  <c r="I286" i="15"/>
  <c r="A287" i="15"/>
  <c r="B287" i="15"/>
  <c r="C287" i="15"/>
  <c r="D287" i="15"/>
  <c r="E287" i="15"/>
  <c r="I287" i="15"/>
  <c r="A288" i="15"/>
  <c r="B288" i="15"/>
  <c r="C288" i="15"/>
  <c r="D288" i="15"/>
  <c r="E288" i="15"/>
  <c r="I288" i="15"/>
  <c r="A289" i="15"/>
  <c r="B289" i="15"/>
  <c r="C289" i="15"/>
  <c r="D289" i="15"/>
  <c r="E289" i="15"/>
  <c r="I289" i="15"/>
  <c r="A8" i="14"/>
  <c r="B8" i="14"/>
  <c r="C8" i="14"/>
  <c r="D8" i="14"/>
  <c r="E8" i="14"/>
  <c r="I8" i="14"/>
  <c r="A9" i="14"/>
  <c r="B9" i="14"/>
  <c r="C9" i="14"/>
  <c r="J9" i="14" s="1"/>
  <c r="D9" i="14"/>
  <c r="E9" i="14"/>
  <c r="I9" i="14"/>
  <c r="A10" i="14"/>
  <c r="B10" i="14"/>
  <c r="C10" i="14"/>
  <c r="D10" i="14"/>
  <c r="E10" i="14"/>
  <c r="I10" i="14"/>
  <c r="A11" i="14"/>
  <c r="B11" i="14"/>
  <c r="C11" i="14"/>
  <c r="D11" i="14"/>
  <c r="E11" i="14"/>
  <c r="I11" i="14"/>
  <c r="K11" i="14" s="1"/>
  <c r="A12" i="14"/>
  <c r="B12" i="14"/>
  <c r="C12" i="14"/>
  <c r="D12" i="14"/>
  <c r="E12" i="14"/>
  <c r="I12" i="14"/>
  <c r="A13" i="14"/>
  <c r="B13" i="14"/>
  <c r="C13" i="14"/>
  <c r="D13" i="14"/>
  <c r="E13" i="14"/>
  <c r="I13" i="14"/>
  <c r="A14" i="14"/>
  <c r="B14" i="14"/>
  <c r="C14" i="14"/>
  <c r="D14" i="14"/>
  <c r="E14" i="14"/>
  <c r="I14" i="14"/>
  <c r="A15" i="14"/>
  <c r="B15" i="14"/>
  <c r="C15" i="14"/>
  <c r="D15" i="14"/>
  <c r="E15" i="14"/>
  <c r="I15" i="14"/>
  <c r="J15" i="14" s="1"/>
  <c r="A16" i="14"/>
  <c r="B16" i="14"/>
  <c r="C16" i="14"/>
  <c r="D16" i="14"/>
  <c r="E16" i="14"/>
  <c r="I16" i="14"/>
  <c r="A17" i="14"/>
  <c r="B17" i="14"/>
  <c r="C17" i="14"/>
  <c r="D17" i="14"/>
  <c r="E17" i="14"/>
  <c r="I17" i="14"/>
  <c r="A18" i="14"/>
  <c r="B18" i="14"/>
  <c r="C18" i="14"/>
  <c r="D18" i="14"/>
  <c r="E18" i="14"/>
  <c r="I18" i="14"/>
  <c r="A19" i="14"/>
  <c r="B19" i="14"/>
  <c r="C19" i="14"/>
  <c r="D19" i="14"/>
  <c r="E19" i="14"/>
  <c r="I19" i="14"/>
  <c r="L19" i="14" s="1"/>
  <c r="A20" i="14"/>
  <c r="B20" i="14"/>
  <c r="C20" i="14"/>
  <c r="D20" i="14"/>
  <c r="E20" i="14"/>
  <c r="I20" i="14"/>
  <c r="A21" i="14"/>
  <c r="B21" i="14"/>
  <c r="C21" i="14"/>
  <c r="D21" i="14"/>
  <c r="E21" i="14"/>
  <c r="I21" i="14"/>
  <c r="A22" i="14"/>
  <c r="B22" i="14"/>
  <c r="C22" i="14"/>
  <c r="D22" i="14"/>
  <c r="E22" i="14"/>
  <c r="I22" i="14"/>
  <c r="A23" i="14"/>
  <c r="B23" i="14"/>
  <c r="C23" i="14"/>
  <c r="D23" i="14"/>
  <c r="E23" i="14"/>
  <c r="I23" i="14"/>
  <c r="L23" i="14" s="1"/>
  <c r="A24" i="14"/>
  <c r="B24" i="14"/>
  <c r="C24" i="14"/>
  <c r="D24" i="14"/>
  <c r="E24" i="14"/>
  <c r="I24" i="14"/>
  <c r="A25" i="14"/>
  <c r="B25" i="14"/>
  <c r="C25" i="14"/>
  <c r="D25" i="14"/>
  <c r="E25" i="14"/>
  <c r="I25" i="14"/>
  <c r="A26" i="14"/>
  <c r="B26" i="14"/>
  <c r="C26" i="14"/>
  <c r="D26" i="14"/>
  <c r="E26" i="14"/>
  <c r="I26" i="14"/>
  <c r="A27" i="14"/>
  <c r="B27" i="14"/>
  <c r="C27" i="14"/>
  <c r="D27" i="14"/>
  <c r="E27" i="14"/>
  <c r="I27" i="14"/>
  <c r="A28" i="14"/>
  <c r="B28" i="14"/>
  <c r="C28" i="14"/>
  <c r="D28" i="14"/>
  <c r="E28" i="14"/>
  <c r="I28" i="14"/>
  <c r="A29" i="14"/>
  <c r="B29" i="14"/>
  <c r="C29" i="14"/>
  <c r="D29" i="14"/>
  <c r="E29" i="14"/>
  <c r="I29" i="14"/>
  <c r="A30" i="14"/>
  <c r="B30" i="14"/>
  <c r="C30" i="14"/>
  <c r="D30" i="14"/>
  <c r="E30" i="14"/>
  <c r="I30" i="14"/>
  <c r="A31" i="14"/>
  <c r="B31" i="14"/>
  <c r="C31" i="14"/>
  <c r="D31" i="14"/>
  <c r="E31" i="14"/>
  <c r="I31" i="14"/>
  <c r="A32" i="14"/>
  <c r="B32" i="14"/>
  <c r="C32" i="14"/>
  <c r="D32" i="14"/>
  <c r="E32" i="14"/>
  <c r="I32" i="14"/>
  <c r="A33" i="14"/>
  <c r="B33" i="14"/>
  <c r="C33" i="14"/>
  <c r="D33" i="14"/>
  <c r="E33" i="14"/>
  <c r="I33" i="14"/>
  <c r="A34" i="14"/>
  <c r="B34" i="14"/>
  <c r="C34" i="14"/>
  <c r="D34" i="14"/>
  <c r="E34" i="14"/>
  <c r="I34" i="14"/>
  <c r="A35" i="14"/>
  <c r="B35" i="14"/>
  <c r="C35" i="14"/>
  <c r="D35" i="14"/>
  <c r="E35" i="14"/>
  <c r="I35" i="14"/>
  <c r="J35" i="14" s="1"/>
  <c r="A36" i="14"/>
  <c r="B36" i="14"/>
  <c r="C36" i="14"/>
  <c r="D36" i="14"/>
  <c r="E36" i="14"/>
  <c r="I36" i="14"/>
  <c r="A37" i="14"/>
  <c r="B37" i="14"/>
  <c r="C37" i="14"/>
  <c r="D37" i="14"/>
  <c r="E37" i="14"/>
  <c r="I37" i="14"/>
  <c r="A38" i="14"/>
  <c r="B38" i="14"/>
  <c r="C38" i="14"/>
  <c r="L38" i="14" s="1"/>
  <c r="D38" i="14"/>
  <c r="E38" i="14"/>
  <c r="I38" i="14"/>
  <c r="A39" i="14"/>
  <c r="B39" i="14"/>
  <c r="C39" i="14"/>
  <c r="D39" i="14"/>
  <c r="E39" i="14"/>
  <c r="I39" i="14"/>
  <c r="A40" i="14"/>
  <c r="B40" i="14"/>
  <c r="C40" i="14"/>
  <c r="D40" i="14"/>
  <c r="E40" i="14"/>
  <c r="I40" i="14"/>
  <c r="A41" i="14"/>
  <c r="B41" i="14"/>
  <c r="C41" i="14"/>
  <c r="D41" i="14"/>
  <c r="E41" i="14"/>
  <c r="I41" i="14"/>
  <c r="J41" i="14" s="1"/>
  <c r="A42" i="14"/>
  <c r="B42" i="14"/>
  <c r="C42" i="14"/>
  <c r="D42" i="14"/>
  <c r="E42" i="14"/>
  <c r="I42" i="14"/>
  <c r="A43" i="14"/>
  <c r="B43" i="14"/>
  <c r="C43" i="14"/>
  <c r="D43" i="14"/>
  <c r="E43" i="14"/>
  <c r="I43" i="14"/>
  <c r="J43" i="14" s="1"/>
  <c r="A44" i="14"/>
  <c r="B44" i="14"/>
  <c r="C44" i="14"/>
  <c r="D44" i="14"/>
  <c r="E44" i="14"/>
  <c r="I44" i="14"/>
  <c r="A45" i="14"/>
  <c r="B45" i="14"/>
  <c r="C45" i="14"/>
  <c r="D45" i="14"/>
  <c r="E45" i="14"/>
  <c r="I45" i="14"/>
  <c r="K45" i="14" s="1"/>
  <c r="A46" i="14"/>
  <c r="B46" i="14"/>
  <c r="C46" i="14"/>
  <c r="D46" i="14"/>
  <c r="E46" i="14"/>
  <c r="I46" i="14"/>
  <c r="A47" i="14"/>
  <c r="B47" i="14"/>
  <c r="C47" i="14"/>
  <c r="D47" i="14"/>
  <c r="E47" i="14"/>
  <c r="I47" i="14"/>
  <c r="A48" i="14"/>
  <c r="B48" i="14"/>
  <c r="C48" i="14"/>
  <c r="D48" i="14"/>
  <c r="E48" i="14"/>
  <c r="I48" i="14"/>
  <c r="A49" i="14"/>
  <c r="B49" i="14"/>
  <c r="C49" i="14"/>
  <c r="D49" i="14"/>
  <c r="E49" i="14"/>
  <c r="I49" i="14"/>
  <c r="A50" i="14"/>
  <c r="B50" i="14"/>
  <c r="C50" i="14"/>
  <c r="J50" i="14" s="1"/>
  <c r="D50" i="14"/>
  <c r="E50" i="14"/>
  <c r="I50" i="14"/>
  <c r="A51" i="14"/>
  <c r="B51" i="14"/>
  <c r="C51" i="14"/>
  <c r="D51" i="14"/>
  <c r="E51" i="14"/>
  <c r="I51" i="14"/>
  <c r="J51" i="14" s="1"/>
  <c r="A52" i="14"/>
  <c r="B52" i="14"/>
  <c r="C52" i="14"/>
  <c r="D52" i="14"/>
  <c r="E52" i="14"/>
  <c r="I52" i="14"/>
  <c r="A53" i="14"/>
  <c r="B53" i="14"/>
  <c r="C53" i="14"/>
  <c r="D53" i="14"/>
  <c r="E53" i="14"/>
  <c r="I53" i="14"/>
  <c r="A54" i="14"/>
  <c r="B54" i="14"/>
  <c r="C54" i="14"/>
  <c r="D54" i="14"/>
  <c r="E54" i="14"/>
  <c r="I54" i="14"/>
  <c r="A55" i="14"/>
  <c r="B55" i="14"/>
  <c r="C55" i="14"/>
  <c r="D55" i="14"/>
  <c r="E55" i="14"/>
  <c r="I55" i="14"/>
  <c r="A56" i="14"/>
  <c r="B56" i="14"/>
  <c r="C56" i="14"/>
  <c r="D56" i="14"/>
  <c r="E56" i="14"/>
  <c r="I56" i="14"/>
  <c r="A57" i="14"/>
  <c r="B57" i="14"/>
  <c r="C57" i="14"/>
  <c r="D57" i="14"/>
  <c r="E57" i="14"/>
  <c r="I57" i="14"/>
  <c r="A58" i="14"/>
  <c r="B58" i="14"/>
  <c r="C58" i="14"/>
  <c r="D58" i="14"/>
  <c r="E58" i="14"/>
  <c r="I58" i="14"/>
  <c r="A59" i="14"/>
  <c r="B59" i="14"/>
  <c r="C59" i="14"/>
  <c r="D59" i="14"/>
  <c r="E59" i="14"/>
  <c r="I59" i="14"/>
  <c r="J59" i="14" s="1"/>
  <c r="A60" i="14"/>
  <c r="B60" i="14"/>
  <c r="C60" i="14"/>
  <c r="D60" i="14"/>
  <c r="E60" i="14"/>
  <c r="I60" i="14"/>
  <c r="A61" i="14"/>
  <c r="B61" i="14"/>
  <c r="C61" i="14"/>
  <c r="D61" i="14"/>
  <c r="E61" i="14"/>
  <c r="I61" i="14"/>
  <c r="A62" i="14"/>
  <c r="B62" i="14"/>
  <c r="C62" i="14"/>
  <c r="D62" i="14"/>
  <c r="E62" i="14"/>
  <c r="I62" i="14"/>
  <c r="A63" i="14"/>
  <c r="B63" i="14"/>
  <c r="C63" i="14"/>
  <c r="D63" i="14"/>
  <c r="E63" i="14"/>
  <c r="I63" i="14"/>
  <c r="A64" i="14"/>
  <c r="B64" i="14"/>
  <c r="C64" i="14"/>
  <c r="D64" i="14"/>
  <c r="E64" i="14"/>
  <c r="I64" i="14"/>
  <c r="J64" i="14" s="1"/>
  <c r="A65" i="14"/>
  <c r="B65" i="14"/>
  <c r="C65" i="14"/>
  <c r="D65" i="14"/>
  <c r="E65" i="14"/>
  <c r="I65" i="14"/>
  <c r="A66" i="14"/>
  <c r="B66" i="14"/>
  <c r="C66" i="14"/>
  <c r="D66" i="14"/>
  <c r="E66" i="14"/>
  <c r="I66" i="14"/>
  <c r="A67" i="14"/>
  <c r="B67" i="14"/>
  <c r="C67" i="14"/>
  <c r="D67" i="14"/>
  <c r="E67" i="14"/>
  <c r="I67" i="14"/>
  <c r="A68" i="14"/>
  <c r="B68" i="14"/>
  <c r="C68" i="14"/>
  <c r="D68" i="14"/>
  <c r="E68" i="14"/>
  <c r="I68" i="14"/>
  <c r="A69" i="14"/>
  <c r="B69" i="14"/>
  <c r="C69" i="14"/>
  <c r="D69" i="14"/>
  <c r="E69" i="14"/>
  <c r="I69" i="14"/>
  <c r="J69" i="14"/>
  <c r="A70" i="14"/>
  <c r="B70" i="14"/>
  <c r="C70" i="14"/>
  <c r="D70" i="14"/>
  <c r="E70" i="14"/>
  <c r="I70" i="14"/>
  <c r="A71" i="14"/>
  <c r="B71" i="14"/>
  <c r="C71" i="14"/>
  <c r="D71" i="14"/>
  <c r="E71" i="14"/>
  <c r="I71" i="14"/>
  <c r="A72" i="14"/>
  <c r="B72" i="14"/>
  <c r="C72" i="14"/>
  <c r="D72" i="14"/>
  <c r="E72" i="14"/>
  <c r="I72" i="14"/>
  <c r="A73" i="14"/>
  <c r="B73" i="14"/>
  <c r="C73" i="14"/>
  <c r="D73" i="14"/>
  <c r="E73" i="14"/>
  <c r="I73" i="14"/>
  <c r="A74" i="14"/>
  <c r="B74" i="14"/>
  <c r="C74" i="14"/>
  <c r="D74" i="14"/>
  <c r="E74" i="14"/>
  <c r="I74" i="14"/>
  <c r="A75" i="14"/>
  <c r="B75" i="14"/>
  <c r="C75" i="14"/>
  <c r="D75" i="14"/>
  <c r="E75" i="14"/>
  <c r="I75" i="14"/>
  <c r="A76" i="14"/>
  <c r="B76" i="14"/>
  <c r="C76" i="14"/>
  <c r="D76" i="14"/>
  <c r="E76" i="14"/>
  <c r="I76" i="14"/>
  <c r="A77" i="14"/>
  <c r="B77" i="14"/>
  <c r="C77" i="14"/>
  <c r="D77" i="14"/>
  <c r="E77" i="14"/>
  <c r="I77" i="14"/>
  <c r="A78" i="14"/>
  <c r="B78" i="14"/>
  <c r="C78" i="14"/>
  <c r="D78" i="14"/>
  <c r="E78" i="14"/>
  <c r="I78" i="14"/>
  <c r="A79" i="14"/>
  <c r="B79" i="14"/>
  <c r="C79" i="14"/>
  <c r="D79" i="14"/>
  <c r="E79" i="14"/>
  <c r="I79" i="14"/>
  <c r="A80" i="14"/>
  <c r="B80" i="14"/>
  <c r="C80" i="14"/>
  <c r="D80" i="14"/>
  <c r="E80" i="14"/>
  <c r="I80" i="14"/>
  <c r="K80" i="14" s="1"/>
  <c r="A81" i="14"/>
  <c r="B81" i="14"/>
  <c r="C81" i="14"/>
  <c r="D81" i="14"/>
  <c r="E81" i="14"/>
  <c r="I81" i="14"/>
  <c r="A82" i="14"/>
  <c r="B82" i="14"/>
  <c r="C82" i="14"/>
  <c r="D82" i="14"/>
  <c r="E82" i="14"/>
  <c r="I82" i="14"/>
  <c r="A83" i="14"/>
  <c r="B83" i="14"/>
  <c r="C83" i="14"/>
  <c r="D83" i="14"/>
  <c r="E83" i="14"/>
  <c r="I83" i="14"/>
  <c r="A84" i="14"/>
  <c r="B84" i="14"/>
  <c r="C84" i="14"/>
  <c r="D84" i="14"/>
  <c r="E84" i="14"/>
  <c r="I84" i="14"/>
  <c r="A85" i="14"/>
  <c r="B85" i="14"/>
  <c r="C85" i="14"/>
  <c r="K85" i="14" s="1"/>
  <c r="D85" i="14"/>
  <c r="E85" i="14"/>
  <c r="I85" i="14"/>
  <c r="A86" i="14"/>
  <c r="B86" i="14"/>
  <c r="C86" i="14"/>
  <c r="D86" i="14"/>
  <c r="E86" i="14"/>
  <c r="I86" i="14"/>
  <c r="A87" i="14"/>
  <c r="B87" i="14"/>
  <c r="C87" i="14"/>
  <c r="J87" i="14" s="1"/>
  <c r="D87" i="14"/>
  <c r="E87" i="14"/>
  <c r="I87" i="14"/>
  <c r="A88" i="14"/>
  <c r="B88" i="14"/>
  <c r="C88" i="14"/>
  <c r="D88" i="14"/>
  <c r="E88" i="14"/>
  <c r="I88" i="14"/>
  <c r="A89" i="14"/>
  <c r="B89" i="14"/>
  <c r="C89" i="14"/>
  <c r="K89" i="14" s="1"/>
  <c r="D89" i="14"/>
  <c r="E89" i="14"/>
  <c r="I89" i="14"/>
  <c r="A90" i="14"/>
  <c r="B90" i="14"/>
  <c r="C90" i="14"/>
  <c r="D90" i="14"/>
  <c r="E90" i="14"/>
  <c r="I90" i="14"/>
  <c r="A91" i="14"/>
  <c r="B91" i="14"/>
  <c r="C91" i="14"/>
  <c r="D91" i="14"/>
  <c r="E91" i="14"/>
  <c r="I91" i="14"/>
  <c r="A92" i="14"/>
  <c r="B92" i="14"/>
  <c r="C92" i="14"/>
  <c r="D92" i="14"/>
  <c r="E92" i="14"/>
  <c r="I92" i="14"/>
  <c r="A93" i="14"/>
  <c r="B93" i="14"/>
  <c r="C93" i="14"/>
  <c r="D93" i="14"/>
  <c r="E93" i="14"/>
  <c r="I93" i="14"/>
  <c r="A94" i="14"/>
  <c r="B94" i="14"/>
  <c r="C94" i="14"/>
  <c r="D94" i="14"/>
  <c r="E94" i="14"/>
  <c r="I94" i="14"/>
  <c r="A95" i="14"/>
  <c r="B95" i="14"/>
  <c r="C95" i="14"/>
  <c r="D95" i="14"/>
  <c r="E95" i="14"/>
  <c r="I95" i="14"/>
  <c r="A96" i="14"/>
  <c r="B96" i="14"/>
  <c r="C96" i="14"/>
  <c r="D96" i="14"/>
  <c r="E96" i="14"/>
  <c r="I96" i="14"/>
  <c r="A97" i="14"/>
  <c r="B97" i="14"/>
  <c r="C97" i="14"/>
  <c r="J97" i="14" s="1"/>
  <c r="D97" i="14"/>
  <c r="E97" i="14"/>
  <c r="I97" i="14"/>
  <c r="A98" i="14"/>
  <c r="B98" i="14"/>
  <c r="C98" i="14"/>
  <c r="D98" i="14"/>
  <c r="E98" i="14"/>
  <c r="I98" i="14"/>
  <c r="A99" i="14"/>
  <c r="B99" i="14"/>
  <c r="C99" i="14"/>
  <c r="J99" i="14" s="1"/>
  <c r="D99" i="14"/>
  <c r="E99" i="14"/>
  <c r="I99" i="14"/>
  <c r="A100" i="14"/>
  <c r="B100" i="14"/>
  <c r="C100" i="14"/>
  <c r="D100" i="14"/>
  <c r="E100" i="14"/>
  <c r="I100" i="14"/>
  <c r="A101" i="14"/>
  <c r="B101" i="14"/>
  <c r="C101" i="14"/>
  <c r="D101" i="14"/>
  <c r="E101" i="14"/>
  <c r="I101" i="14"/>
  <c r="A102" i="14"/>
  <c r="B102" i="14"/>
  <c r="C102" i="14"/>
  <c r="D102" i="14"/>
  <c r="E102" i="14"/>
  <c r="I102" i="14"/>
  <c r="A103" i="14"/>
  <c r="B103" i="14"/>
  <c r="C103" i="14"/>
  <c r="D103" i="14"/>
  <c r="E103" i="14"/>
  <c r="I103" i="14"/>
  <c r="A104" i="14"/>
  <c r="B104" i="14"/>
  <c r="C104" i="14"/>
  <c r="D104" i="14"/>
  <c r="E104" i="14"/>
  <c r="I104" i="14"/>
  <c r="A105" i="14"/>
  <c r="B105" i="14"/>
  <c r="C105" i="14"/>
  <c r="L105" i="14" s="1"/>
  <c r="D105" i="14"/>
  <c r="E105" i="14"/>
  <c r="I105" i="14"/>
  <c r="A106" i="14"/>
  <c r="B106" i="14"/>
  <c r="C106" i="14"/>
  <c r="D106" i="14"/>
  <c r="E106" i="14"/>
  <c r="I106" i="14"/>
  <c r="A107" i="14"/>
  <c r="B107" i="14"/>
  <c r="C107" i="14"/>
  <c r="D107" i="14"/>
  <c r="E107" i="14"/>
  <c r="I107" i="14"/>
  <c r="A108" i="14"/>
  <c r="B108" i="14"/>
  <c r="C108" i="14"/>
  <c r="D108" i="14"/>
  <c r="E108" i="14"/>
  <c r="I108" i="14"/>
  <c r="A109" i="14"/>
  <c r="B109" i="14"/>
  <c r="C109" i="14"/>
  <c r="J109" i="14" s="1"/>
  <c r="D109" i="14"/>
  <c r="E109" i="14"/>
  <c r="I109" i="14"/>
  <c r="A110" i="14"/>
  <c r="B110" i="14"/>
  <c r="C110" i="14"/>
  <c r="D110" i="14"/>
  <c r="E110" i="14"/>
  <c r="I110" i="14"/>
  <c r="A111" i="14"/>
  <c r="B111" i="14"/>
  <c r="C111" i="14"/>
  <c r="D111" i="14"/>
  <c r="E111" i="14"/>
  <c r="I111" i="14"/>
  <c r="A112" i="14"/>
  <c r="B112" i="14"/>
  <c r="C112" i="14"/>
  <c r="D112" i="14"/>
  <c r="E112" i="14"/>
  <c r="I112" i="14"/>
  <c r="A113" i="14"/>
  <c r="B113" i="14"/>
  <c r="C113" i="14"/>
  <c r="D113" i="14"/>
  <c r="E113" i="14"/>
  <c r="I113" i="14"/>
  <c r="A114" i="14"/>
  <c r="B114" i="14"/>
  <c r="C114" i="14"/>
  <c r="D114" i="14"/>
  <c r="E114" i="14"/>
  <c r="I114" i="14"/>
  <c r="A115" i="14"/>
  <c r="B115" i="14"/>
  <c r="C115" i="14"/>
  <c r="D115" i="14"/>
  <c r="E115" i="14"/>
  <c r="I115" i="14"/>
  <c r="A116" i="14"/>
  <c r="B116" i="14"/>
  <c r="C116" i="14"/>
  <c r="D116" i="14"/>
  <c r="E116" i="14"/>
  <c r="I116" i="14"/>
  <c r="A117" i="14"/>
  <c r="B117" i="14"/>
  <c r="C117" i="14"/>
  <c r="L117" i="14" s="1"/>
  <c r="D117" i="14"/>
  <c r="E117" i="14"/>
  <c r="I117" i="14"/>
  <c r="A118" i="14"/>
  <c r="B118" i="14"/>
  <c r="C118" i="14"/>
  <c r="D118" i="14"/>
  <c r="E118" i="14"/>
  <c r="I118" i="14"/>
  <c r="A119" i="14"/>
  <c r="B119" i="14"/>
  <c r="C119" i="14"/>
  <c r="J119" i="14" s="1"/>
  <c r="D119" i="14"/>
  <c r="E119" i="14"/>
  <c r="I119" i="14"/>
  <c r="A120" i="14"/>
  <c r="B120" i="14"/>
  <c r="C120" i="14"/>
  <c r="D120" i="14"/>
  <c r="E120" i="14"/>
  <c r="I120" i="14"/>
  <c r="A121" i="14"/>
  <c r="B121" i="14"/>
  <c r="C121" i="14"/>
  <c r="L121" i="14" s="1"/>
  <c r="D121" i="14"/>
  <c r="E121" i="14"/>
  <c r="I121" i="14"/>
  <c r="A122" i="14"/>
  <c r="B122" i="14"/>
  <c r="C122" i="14"/>
  <c r="D122" i="14"/>
  <c r="E122" i="14"/>
  <c r="I122" i="14"/>
  <c r="A123" i="14"/>
  <c r="B123" i="14"/>
  <c r="C123" i="14"/>
  <c r="D123" i="14"/>
  <c r="E123" i="14"/>
  <c r="I123" i="14"/>
  <c r="A124" i="14"/>
  <c r="B124" i="14"/>
  <c r="C124" i="14"/>
  <c r="D124" i="14"/>
  <c r="E124" i="14"/>
  <c r="I124" i="14"/>
  <c r="A125" i="14"/>
  <c r="B125" i="14"/>
  <c r="C125" i="14"/>
  <c r="K125" i="14" s="1"/>
  <c r="D125" i="14"/>
  <c r="E125" i="14"/>
  <c r="I125" i="14"/>
  <c r="A126" i="14"/>
  <c r="B126" i="14"/>
  <c r="C126" i="14"/>
  <c r="D126" i="14"/>
  <c r="E126" i="14"/>
  <c r="I126" i="14"/>
  <c r="A127" i="14"/>
  <c r="B127" i="14"/>
  <c r="C127" i="14"/>
  <c r="K127" i="14" s="1"/>
  <c r="D127" i="14"/>
  <c r="E127" i="14"/>
  <c r="I127" i="14"/>
  <c r="A128" i="14"/>
  <c r="B128" i="14"/>
  <c r="C128" i="14"/>
  <c r="D128" i="14"/>
  <c r="E128" i="14"/>
  <c r="I128" i="14"/>
  <c r="A129" i="14"/>
  <c r="B129" i="14"/>
  <c r="C129" i="14"/>
  <c r="L129" i="14" s="1"/>
  <c r="D129" i="14"/>
  <c r="E129" i="14"/>
  <c r="I129" i="14"/>
  <c r="A130" i="14"/>
  <c r="B130" i="14"/>
  <c r="C130" i="14"/>
  <c r="D130" i="14"/>
  <c r="E130" i="14"/>
  <c r="I130" i="14"/>
  <c r="A131" i="14"/>
  <c r="B131" i="14"/>
  <c r="C131" i="14"/>
  <c r="L131" i="14" s="1"/>
  <c r="D131" i="14"/>
  <c r="E131" i="14"/>
  <c r="I131" i="14"/>
  <c r="A132" i="14"/>
  <c r="B132" i="14"/>
  <c r="C132" i="14"/>
  <c r="D132" i="14"/>
  <c r="E132" i="14"/>
  <c r="I132" i="14"/>
  <c r="A133" i="14"/>
  <c r="B133" i="14"/>
  <c r="C133" i="14"/>
  <c r="D133" i="14"/>
  <c r="E133" i="14"/>
  <c r="I133" i="14"/>
  <c r="K133" i="14" s="1"/>
  <c r="A134" i="14"/>
  <c r="B134" i="14"/>
  <c r="C134" i="14"/>
  <c r="D134" i="14"/>
  <c r="E134" i="14"/>
  <c r="I134" i="14"/>
  <c r="A135" i="14"/>
  <c r="B135" i="14"/>
  <c r="C135" i="14"/>
  <c r="D135" i="14"/>
  <c r="E135" i="14"/>
  <c r="I135" i="14"/>
  <c r="A136" i="14"/>
  <c r="B136" i="14"/>
  <c r="C136" i="14"/>
  <c r="D136" i="14"/>
  <c r="E136" i="14"/>
  <c r="I136" i="14"/>
  <c r="A137" i="14"/>
  <c r="B137" i="14"/>
  <c r="C137" i="14"/>
  <c r="D137" i="14"/>
  <c r="E137" i="14"/>
  <c r="I137" i="14"/>
  <c r="A138" i="14"/>
  <c r="B138" i="14"/>
  <c r="C138" i="14"/>
  <c r="D138" i="14"/>
  <c r="E138" i="14"/>
  <c r="I138" i="14"/>
  <c r="A139" i="14"/>
  <c r="B139" i="14"/>
  <c r="C139" i="14"/>
  <c r="D139" i="14"/>
  <c r="E139" i="14"/>
  <c r="I139" i="14"/>
  <c r="A140" i="14"/>
  <c r="B140" i="14"/>
  <c r="C140" i="14"/>
  <c r="D140" i="14"/>
  <c r="E140" i="14"/>
  <c r="I140" i="14"/>
  <c r="A141" i="14"/>
  <c r="B141" i="14"/>
  <c r="C141" i="14"/>
  <c r="D141" i="14"/>
  <c r="E141" i="14"/>
  <c r="I141" i="14"/>
  <c r="A142" i="14"/>
  <c r="B142" i="14"/>
  <c r="C142" i="14"/>
  <c r="D142" i="14"/>
  <c r="E142" i="14"/>
  <c r="I142" i="14"/>
  <c r="A143" i="14"/>
  <c r="B143" i="14"/>
  <c r="C143" i="14"/>
  <c r="D143" i="14"/>
  <c r="E143" i="14"/>
  <c r="I143" i="14"/>
  <c r="A144" i="14"/>
  <c r="B144" i="14"/>
  <c r="C144" i="14"/>
  <c r="D144" i="14"/>
  <c r="E144" i="14"/>
  <c r="I144" i="14"/>
  <c r="A145" i="14"/>
  <c r="B145" i="14"/>
  <c r="C145" i="14"/>
  <c r="D145" i="14"/>
  <c r="E145" i="14"/>
  <c r="I145" i="14"/>
  <c r="A146" i="14"/>
  <c r="B146" i="14"/>
  <c r="C146" i="14"/>
  <c r="D146" i="14"/>
  <c r="E146" i="14"/>
  <c r="I146" i="14"/>
  <c r="A147" i="14"/>
  <c r="B147" i="14"/>
  <c r="C147" i="14"/>
  <c r="D147" i="14"/>
  <c r="E147" i="14"/>
  <c r="I147" i="14"/>
  <c r="A148" i="14"/>
  <c r="B148" i="14"/>
  <c r="C148" i="14"/>
  <c r="D148" i="14"/>
  <c r="E148" i="14"/>
  <c r="I148" i="14"/>
  <c r="A149" i="14"/>
  <c r="B149" i="14"/>
  <c r="C149" i="14"/>
  <c r="D149" i="14"/>
  <c r="E149" i="14"/>
  <c r="I149" i="14"/>
  <c r="A150" i="14"/>
  <c r="B150" i="14"/>
  <c r="C150" i="14"/>
  <c r="D150" i="14"/>
  <c r="E150" i="14"/>
  <c r="I150" i="14"/>
  <c r="A151" i="14"/>
  <c r="B151" i="14"/>
  <c r="C151" i="14"/>
  <c r="D151" i="14"/>
  <c r="E151" i="14"/>
  <c r="I151" i="14"/>
  <c r="A152" i="14"/>
  <c r="B152" i="14"/>
  <c r="C152" i="14"/>
  <c r="D152" i="14"/>
  <c r="E152" i="14"/>
  <c r="I152" i="14"/>
  <c r="A153" i="14"/>
  <c r="B153" i="14"/>
  <c r="C153" i="14"/>
  <c r="D153" i="14"/>
  <c r="E153" i="14"/>
  <c r="I153" i="14"/>
  <c r="J153" i="14" s="1"/>
  <c r="A154" i="14"/>
  <c r="B154" i="14"/>
  <c r="C154" i="14"/>
  <c r="D154" i="14"/>
  <c r="E154" i="14"/>
  <c r="I154" i="14"/>
  <c r="A155" i="14"/>
  <c r="B155" i="14"/>
  <c r="C155" i="14"/>
  <c r="D155" i="14"/>
  <c r="E155" i="14"/>
  <c r="I155" i="14"/>
  <c r="A156" i="14"/>
  <c r="B156" i="14"/>
  <c r="C156" i="14"/>
  <c r="D156" i="14"/>
  <c r="E156" i="14"/>
  <c r="I156" i="14"/>
  <c r="A157" i="14"/>
  <c r="B157" i="14"/>
  <c r="C157" i="14"/>
  <c r="D157" i="14"/>
  <c r="E157" i="14"/>
  <c r="I157" i="14"/>
  <c r="A158" i="14"/>
  <c r="B158" i="14"/>
  <c r="C158" i="14"/>
  <c r="D158" i="14"/>
  <c r="E158" i="14"/>
  <c r="I158" i="14"/>
  <c r="A159" i="14"/>
  <c r="B159" i="14"/>
  <c r="C159" i="14"/>
  <c r="D159" i="14"/>
  <c r="E159" i="14"/>
  <c r="I159" i="14"/>
  <c r="A160" i="14"/>
  <c r="B160" i="14"/>
  <c r="C160" i="14"/>
  <c r="D160" i="14"/>
  <c r="E160" i="14"/>
  <c r="I160" i="14"/>
  <c r="A161" i="14"/>
  <c r="B161" i="14"/>
  <c r="C161" i="14"/>
  <c r="D161" i="14"/>
  <c r="E161" i="14"/>
  <c r="I161" i="14"/>
  <c r="J161" i="14" s="1"/>
  <c r="A162" i="14"/>
  <c r="B162" i="14"/>
  <c r="C162" i="14"/>
  <c r="D162" i="14"/>
  <c r="E162" i="14"/>
  <c r="I162" i="14"/>
  <c r="A163" i="14"/>
  <c r="B163" i="14"/>
  <c r="C163" i="14"/>
  <c r="D163" i="14"/>
  <c r="E163" i="14"/>
  <c r="I163" i="14"/>
  <c r="A164" i="14"/>
  <c r="B164" i="14"/>
  <c r="C164" i="14"/>
  <c r="D164" i="14"/>
  <c r="E164" i="14"/>
  <c r="I164" i="14"/>
  <c r="A165" i="14"/>
  <c r="B165" i="14"/>
  <c r="C165" i="14"/>
  <c r="D165" i="14"/>
  <c r="E165" i="14"/>
  <c r="I165" i="14"/>
  <c r="J165" i="14" s="1"/>
  <c r="A166" i="14"/>
  <c r="B166" i="14"/>
  <c r="C166" i="14"/>
  <c r="D166" i="14"/>
  <c r="E166" i="14"/>
  <c r="I166" i="14"/>
  <c r="A167" i="14"/>
  <c r="B167" i="14"/>
  <c r="C167" i="14"/>
  <c r="D167" i="14"/>
  <c r="E167" i="14"/>
  <c r="I167" i="14"/>
  <c r="A168" i="14"/>
  <c r="B168" i="14"/>
  <c r="C168" i="14"/>
  <c r="D168" i="14"/>
  <c r="E168" i="14"/>
  <c r="I168" i="14"/>
  <c r="A169" i="14"/>
  <c r="B169" i="14"/>
  <c r="C169" i="14"/>
  <c r="D169" i="14"/>
  <c r="E169" i="14"/>
  <c r="I169" i="14"/>
  <c r="A170" i="14"/>
  <c r="B170" i="14"/>
  <c r="C170" i="14"/>
  <c r="D170" i="14"/>
  <c r="E170" i="14"/>
  <c r="I170" i="14"/>
  <c r="A171" i="14"/>
  <c r="B171" i="14"/>
  <c r="C171" i="14"/>
  <c r="D171" i="14"/>
  <c r="E171" i="14"/>
  <c r="I171" i="14"/>
  <c r="A172" i="14"/>
  <c r="B172" i="14"/>
  <c r="C172" i="14"/>
  <c r="D172" i="14"/>
  <c r="E172" i="14"/>
  <c r="I172" i="14"/>
  <c r="A173" i="14"/>
  <c r="B173" i="14"/>
  <c r="C173" i="14"/>
  <c r="D173" i="14"/>
  <c r="E173" i="14"/>
  <c r="I173" i="14"/>
  <c r="A174" i="14"/>
  <c r="B174" i="14"/>
  <c r="C174" i="14"/>
  <c r="D174" i="14"/>
  <c r="E174" i="14"/>
  <c r="I174" i="14"/>
  <c r="A175" i="14"/>
  <c r="B175" i="14"/>
  <c r="C175" i="14"/>
  <c r="J175" i="14" s="1"/>
  <c r="D175" i="14"/>
  <c r="E175" i="14"/>
  <c r="I175" i="14"/>
  <c r="A176" i="14"/>
  <c r="B176" i="14"/>
  <c r="C176" i="14"/>
  <c r="D176" i="14"/>
  <c r="E176" i="14"/>
  <c r="I176" i="14"/>
  <c r="A177" i="14"/>
  <c r="B177" i="14"/>
  <c r="C177" i="14"/>
  <c r="D177" i="14"/>
  <c r="E177" i="14"/>
  <c r="I177" i="14"/>
  <c r="J177" i="14" s="1"/>
  <c r="A178" i="14"/>
  <c r="B178" i="14"/>
  <c r="C178" i="14"/>
  <c r="D178" i="14"/>
  <c r="E178" i="14"/>
  <c r="I178" i="14"/>
  <c r="A179" i="14"/>
  <c r="B179" i="14"/>
  <c r="C179" i="14"/>
  <c r="D179" i="14"/>
  <c r="E179" i="14"/>
  <c r="I179" i="14"/>
  <c r="A180" i="14"/>
  <c r="B180" i="14"/>
  <c r="C180" i="14"/>
  <c r="D180" i="14"/>
  <c r="E180" i="14"/>
  <c r="I180" i="14"/>
  <c r="A181" i="14"/>
  <c r="B181" i="14"/>
  <c r="C181" i="14"/>
  <c r="D181" i="14"/>
  <c r="E181" i="14"/>
  <c r="I181" i="14"/>
  <c r="A182" i="14"/>
  <c r="B182" i="14"/>
  <c r="C182" i="14"/>
  <c r="D182" i="14"/>
  <c r="E182" i="14"/>
  <c r="I182" i="14"/>
  <c r="A183" i="14"/>
  <c r="B183" i="14"/>
  <c r="C183" i="14"/>
  <c r="D183" i="14"/>
  <c r="E183" i="14"/>
  <c r="I183" i="14"/>
  <c r="A184" i="14"/>
  <c r="B184" i="14"/>
  <c r="C184" i="14"/>
  <c r="J184" i="14" s="1"/>
  <c r="D184" i="14"/>
  <c r="E184" i="14"/>
  <c r="I184" i="14"/>
  <c r="A185" i="14"/>
  <c r="B185" i="14"/>
  <c r="C185" i="14"/>
  <c r="D185" i="14"/>
  <c r="E185" i="14"/>
  <c r="I185" i="14"/>
  <c r="A186" i="14"/>
  <c r="B186" i="14"/>
  <c r="C186" i="14"/>
  <c r="D186" i="14"/>
  <c r="E186" i="14"/>
  <c r="I186" i="14"/>
  <c r="A187" i="14"/>
  <c r="B187" i="14"/>
  <c r="C187" i="14"/>
  <c r="D187" i="14"/>
  <c r="E187" i="14"/>
  <c r="I187" i="14"/>
  <c r="A188" i="14"/>
  <c r="B188" i="14"/>
  <c r="C188" i="14"/>
  <c r="J188" i="14" s="1"/>
  <c r="D188" i="14"/>
  <c r="E188" i="14"/>
  <c r="I188" i="14"/>
  <c r="A189" i="14"/>
  <c r="B189" i="14"/>
  <c r="C189" i="14"/>
  <c r="D189" i="14"/>
  <c r="E189" i="14"/>
  <c r="I189" i="14"/>
  <c r="A190" i="14"/>
  <c r="B190" i="14"/>
  <c r="C190" i="14"/>
  <c r="D190" i="14"/>
  <c r="E190" i="14"/>
  <c r="I190" i="14"/>
  <c r="A191" i="14"/>
  <c r="B191" i="14"/>
  <c r="C191" i="14"/>
  <c r="D191" i="14"/>
  <c r="E191" i="14"/>
  <c r="I191" i="14"/>
  <c r="A192" i="14"/>
  <c r="B192" i="14"/>
  <c r="C192" i="14"/>
  <c r="D192" i="14"/>
  <c r="E192" i="14"/>
  <c r="I192" i="14"/>
  <c r="A193" i="14"/>
  <c r="B193" i="14"/>
  <c r="C193" i="14"/>
  <c r="D193" i="14"/>
  <c r="E193" i="14"/>
  <c r="I193" i="14"/>
  <c r="K193" i="14" s="1"/>
  <c r="A194" i="14"/>
  <c r="B194" i="14"/>
  <c r="C194" i="14"/>
  <c r="D194" i="14"/>
  <c r="E194" i="14"/>
  <c r="I194" i="14"/>
  <c r="A195" i="14"/>
  <c r="B195" i="14"/>
  <c r="C195" i="14"/>
  <c r="D195" i="14"/>
  <c r="E195" i="14"/>
  <c r="I195" i="14"/>
  <c r="A196" i="14"/>
  <c r="B196" i="14"/>
  <c r="C196" i="14"/>
  <c r="D196" i="14"/>
  <c r="E196" i="14"/>
  <c r="I196" i="14"/>
  <c r="A197" i="14"/>
  <c r="B197" i="14"/>
  <c r="C197" i="14"/>
  <c r="D197" i="14"/>
  <c r="E197" i="14"/>
  <c r="I197" i="14"/>
  <c r="A198" i="14"/>
  <c r="B198" i="14"/>
  <c r="C198" i="14"/>
  <c r="D198" i="14"/>
  <c r="E198" i="14"/>
  <c r="I198" i="14"/>
  <c r="A199" i="14"/>
  <c r="B199" i="14"/>
  <c r="C199" i="14"/>
  <c r="D199" i="14"/>
  <c r="E199" i="14"/>
  <c r="I199" i="14"/>
  <c r="A200" i="14"/>
  <c r="B200" i="14"/>
  <c r="C200" i="14"/>
  <c r="L200" i="14" s="1"/>
  <c r="D200" i="14"/>
  <c r="E200" i="14"/>
  <c r="I200" i="14"/>
  <c r="A201" i="14"/>
  <c r="B201" i="14"/>
  <c r="C201" i="14"/>
  <c r="D201" i="14"/>
  <c r="E201" i="14"/>
  <c r="I201" i="14"/>
  <c r="A202" i="14"/>
  <c r="B202" i="14"/>
  <c r="C202" i="14"/>
  <c r="D202" i="14"/>
  <c r="E202" i="14"/>
  <c r="I202" i="14"/>
  <c r="A203" i="14"/>
  <c r="B203" i="14"/>
  <c r="C203" i="14"/>
  <c r="D203" i="14"/>
  <c r="E203" i="14"/>
  <c r="I203" i="14"/>
  <c r="A204" i="14"/>
  <c r="B204" i="14"/>
  <c r="C204" i="14"/>
  <c r="D204" i="14"/>
  <c r="E204" i="14"/>
  <c r="I204" i="14"/>
  <c r="A205" i="14"/>
  <c r="B205" i="14"/>
  <c r="C205" i="14"/>
  <c r="D205" i="14"/>
  <c r="E205" i="14"/>
  <c r="I205" i="14"/>
  <c r="A206" i="14"/>
  <c r="B206" i="14"/>
  <c r="C206" i="14"/>
  <c r="D206" i="14"/>
  <c r="E206" i="14"/>
  <c r="I206" i="14"/>
  <c r="A207" i="14"/>
  <c r="B207" i="14"/>
  <c r="C207" i="14"/>
  <c r="D207" i="14"/>
  <c r="E207" i="14"/>
  <c r="I207" i="14"/>
  <c r="A208" i="14"/>
  <c r="B208" i="14"/>
  <c r="C208" i="14"/>
  <c r="D208" i="14"/>
  <c r="E208" i="14"/>
  <c r="I208" i="14"/>
  <c r="A209" i="14"/>
  <c r="B209" i="14"/>
  <c r="C209" i="14"/>
  <c r="D209" i="14"/>
  <c r="E209" i="14"/>
  <c r="I209" i="14"/>
  <c r="A210" i="14"/>
  <c r="B210" i="14"/>
  <c r="C210" i="14"/>
  <c r="D210" i="14"/>
  <c r="E210" i="14"/>
  <c r="I210" i="14"/>
  <c r="A211" i="14"/>
  <c r="B211" i="14"/>
  <c r="C211" i="14"/>
  <c r="D211" i="14"/>
  <c r="E211" i="14"/>
  <c r="I211" i="14"/>
  <c r="A212" i="14"/>
  <c r="B212" i="14"/>
  <c r="C212" i="14"/>
  <c r="D212" i="14"/>
  <c r="E212" i="14"/>
  <c r="I212" i="14"/>
  <c r="A213" i="14"/>
  <c r="B213" i="14"/>
  <c r="C213" i="14"/>
  <c r="D213" i="14"/>
  <c r="E213" i="14"/>
  <c r="I213" i="14"/>
  <c r="A214" i="14"/>
  <c r="B214" i="14"/>
  <c r="C214" i="14"/>
  <c r="D214" i="14"/>
  <c r="E214" i="14"/>
  <c r="I214" i="14"/>
  <c r="A215" i="14"/>
  <c r="B215" i="14"/>
  <c r="C215" i="14"/>
  <c r="D215" i="14"/>
  <c r="E215" i="14"/>
  <c r="I215" i="14"/>
  <c r="A216" i="14"/>
  <c r="B216" i="14"/>
  <c r="C216" i="14"/>
  <c r="D216" i="14"/>
  <c r="E216" i="14"/>
  <c r="I216" i="14"/>
  <c r="A217" i="14"/>
  <c r="B217" i="14"/>
  <c r="C217" i="14"/>
  <c r="J217" i="14" s="1"/>
  <c r="D217" i="14"/>
  <c r="E217" i="14"/>
  <c r="I217" i="14"/>
  <c r="A218" i="14"/>
  <c r="B218" i="14"/>
  <c r="C218" i="14"/>
  <c r="D218" i="14"/>
  <c r="E218" i="14"/>
  <c r="I218" i="14"/>
  <c r="L218" i="14" s="1"/>
  <c r="A219" i="14"/>
  <c r="B219" i="14"/>
  <c r="C219" i="14"/>
  <c r="D219" i="14"/>
  <c r="E219" i="14"/>
  <c r="I219" i="14"/>
  <c r="A220" i="14"/>
  <c r="B220" i="14"/>
  <c r="C220" i="14"/>
  <c r="D220" i="14"/>
  <c r="E220" i="14"/>
  <c r="I220" i="14"/>
  <c r="A221" i="14"/>
  <c r="B221" i="14"/>
  <c r="C221" i="14"/>
  <c r="D221" i="14"/>
  <c r="E221" i="14"/>
  <c r="I221" i="14"/>
  <c r="A222" i="14"/>
  <c r="B222" i="14"/>
  <c r="C222" i="14"/>
  <c r="D222" i="14"/>
  <c r="E222" i="14"/>
  <c r="I222" i="14"/>
  <c r="L222" i="14" s="1"/>
  <c r="A223" i="14"/>
  <c r="B223" i="14"/>
  <c r="C223" i="14"/>
  <c r="D223" i="14"/>
  <c r="E223" i="14"/>
  <c r="I223" i="14"/>
  <c r="A224" i="14"/>
  <c r="B224" i="14"/>
  <c r="C224" i="14"/>
  <c r="D224" i="14"/>
  <c r="E224" i="14"/>
  <c r="I224" i="14"/>
  <c r="A225" i="14"/>
  <c r="B225" i="14"/>
  <c r="C225" i="14"/>
  <c r="D225" i="14"/>
  <c r="E225" i="14"/>
  <c r="I225" i="14"/>
  <c r="A226" i="14"/>
  <c r="B226" i="14"/>
  <c r="C226" i="14"/>
  <c r="D226" i="14"/>
  <c r="E226" i="14"/>
  <c r="I226" i="14"/>
  <c r="K226" i="14"/>
  <c r="A227" i="14"/>
  <c r="B227" i="14"/>
  <c r="C227" i="14"/>
  <c r="D227" i="14"/>
  <c r="E227" i="14"/>
  <c r="I227" i="14"/>
  <c r="A228" i="14"/>
  <c r="B228" i="14"/>
  <c r="C228" i="14"/>
  <c r="D228" i="14"/>
  <c r="E228" i="14"/>
  <c r="I228" i="14"/>
  <c r="K228" i="14" s="1"/>
  <c r="A229" i="14"/>
  <c r="B229" i="14"/>
  <c r="C229" i="14"/>
  <c r="D229" i="14"/>
  <c r="E229" i="14"/>
  <c r="I229" i="14"/>
  <c r="A230" i="14"/>
  <c r="B230" i="14"/>
  <c r="C230" i="14"/>
  <c r="D230" i="14"/>
  <c r="E230" i="14"/>
  <c r="I230" i="14"/>
  <c r="A231" i="14"/>
  <c r="B231" i="14"/>
  <c r="C231" i="14"/>
  <c r="D231" i="14"/>
  <c r="E231" i="14"/>
  <c r="I231" i="14"/>
  <c r="L231" i="14" s="1"/>
  <c r="A232" i="14"/>
  <c r="B232" i="14"/>
  <c r="C232" i="14"/>
  <c r="D232" i="14"/>
  <c r="E232" i="14"/>
  <c r="I232" i="14"/>
  <c r="A233" i="14"/>
  <c r="B233" i="14"/>
  <c r="C233" i="14"/>
  <c r="D233" i="14"/>
  <c r="E233" i="14"/>
  <c r="I233" i="14"/>
  <c r="A234" i="14"/>
  <c r="B234" i="14"/>
  <c r="C234" i="14"/>
  <c r="D234" i="14"/>
  <c r="E234" i="14"/>
  <c r="I234" i="14"/>
  <c r="A235" i="14"/>
  <c r="B235" i="14"/>
  <c r="C235" i="14"/>
  <c r="D235" i="14"/>
  <c r="E235" i="14"/>
  <c r="I235" i="14"/>
  <c r="A236" i="14"/>
  <c r="B236" i="14"/>
  <c r="C236" i="14"/>
  <c r="D236" i="14"/>
  <c r="E236" i="14"/>
  <c r="I236" i="14"/>
  <c r="A237" i="14"/>
  <c r="B237" i="14"/>
  <c r="C237" i="14"/>
  <c r="D237" i="14"/>
  <c r="E237" i="14"/>
  <c r="I237" i="14"/>
  <c r="A238" i="14"/>
  <c r="B238" i="14"/>
  <c r="C238" i="14"/>
  <c r="D238" i="14"/>
  <c r="E238" i="14"/>
  <c r="I238" i="14"/>
  <c r="A239" i="14"/>
  <c r="B239" i="14"/>
  <c r="C239" i="14"/>
  <c r="D239" i="14"/>
  <c r="E239" i="14"/>
  <c r="I239" i="14"/>
  <c r="A240" i="14"/>
  <c r="B240" i="14"/>
  <c r="C240" i="14"/>
  <c r="D240" i="14"/>
  <c r="E240" i="14"/>
  <c r="I240" i="14"/>
  <c r="A241" i="14"/>
  <c r="B241" i="14"/>
  <c r="C241" i="14"/>
  <c r="D241" i="14"/>
  <c r="E241" i="14"/>
  <c r="I241" i="14"/>
  <c r="A242" i="14"/>
  <c r="B242" i="14"/>
  <c r="C242" i="14"/>
  <c r="D242" i="14"/>
  <c r="E242" i="14"/>
  <c r="I242" i="14"/>
  <c r="A243" i="14"/>
  <c r="B243" i="14"/>
  <c r="C243" i="14"/>
  <c r="D243" i="14"/>
  <c r="E243" i="14"/>
  <c r="I243" i="14"/>
  <c r="A244" i="14"/>
  <c r="B244" i="14"/>
  <c r="C244" i="14"/>
  <c r="D244" i="14"/>
  <c r="E244" i="14"/>
  <c r="I244" i="14"/>
  <c r="A245" i="14"/>
  <c r="B245" i="14"/>
  <c r="C245" i="14"/>
  <c r="D245" i="14"/>
  <c r="E245" i="14"/>
  <c r="I245" i="14"/>
  <c r="A246" i="14"/>
  <c r="B246" i="14"/>
  <c r="C246" i="14"/>
  <c r="D246" i="14"/>
  <c r="E246" i="14"/>
  <c r="I246" i="14"/>
  <c r="A247" i="14"/>
  <c r="B247" i="14"/>
  <c r="C247" i="14"/>
  <c r="D247" i="14"/>
  <c r="E247" i="14"/>
  <c r="I247" i="14"/>
  <c r="A248" i="14"/>
  <c r="B248" i="14"/>
  <c r="C248" i="14"/>
  <c r="D248" i="14"/>
  <c r="E248" i="14"/>
  <c r="I248" i="14"/>
  <c r="A249" i="14"/>
  <c r="B249" i="14"/>
  <c r="C249" i="14"/>
  <c r="D249" i="14"/>
  <c r="E249" i="14"/>
  <c r="I249" i="14"/>
  <c r="A250" i="14"/>
  <c r="B250" i="14"/>
  <c r="C250" i="14"/>
  <c r="D250" i="14"/>
  <c r="E250" i="14"/>
  <c r="I250" i="14"/>
  <c r="A251" i="14"/>
  <c r="B251" i="14"/>
  <c r="C251" i="14"/>
  <c r="D251" i="14"/>
  <c r="E251" i="14"/>
  <c r="I251" i="14"/>
  <c r="K251" i="14" s="1"/>
  <c r="A252" i="14"/>
  <c r="B252" i="14"/>
  <c r="C252" i="14"/>
  <c r="D252" i="14"/>
  <c r="E252" i="14"/>
  <c r="I252" i="14"/>
  <c r="A253" i="14"/>
  <c r="B253" i="14"/>
  <c r="C253" i="14"/>
  <c r="D253" i="14"/>
  <c r="E253" i="14"/>
  <c r="I253" i="14"/>
  <c r="A254" i="14"/>
  <c r="B254" i="14"/>
  <c r="C254" i="14"/>
  <c r="D254" i="14"/>
  <c r="E254" i="14"/>
  <c r="I254" i="14"/>
  <c r="A255" i="14"/>
  <c r="B255" i="14"/>
  <c r="C255" i="14"/>
  <c r="D255" i="14"/>
  <c r="E255" i="14"/>
  <c r="I255" i="14"/>
  <c r="A256" i="14"/>
  <c r="B256" i="14"/>
  <c r="C256" i="14"/>
  <c r="D256" i="14"/>
  <c r="E256" i="14"/>
  <c r="I256" i="14"/>
  <c r="A257" i="14"/>
  <c r="B257" i="14"/>
  <c r="C257" i="14"/>
  <c r="D257" i="14"/>
  <c r="E257" i="14"/>
  <c r="I257" i="14"/>
  <c r="A258" i="14"/>
  <c r="B258" i="14"/>
  <c r="C258" i="14"/>
  <c r="D258" i="14"/>
  <c r="E258" i="14"/>
  <c r="I258" i="14"/>
  <c r="A259" i="14"/>
  <c r="B259" i="14"/>
  <c r="C259" i="14"/>
  <c r="D259" i="14"/>
  <c r="E259" i="14"/>
  <c r="I259" i="14"/>
  <c r="A260" i="14"/>
  <c r="B260" i="14"/>
  <c r="C260" i="14"/>
  <c r="D260" i="14"/>
  <c r="E260" i="14"/>
  <c r="I260" i="14"/>
  <c r="A261" i="14"/>
  <c r="B261" i="14"/>
  <c r="C261" i="14"/>
  <c r="K261" i="14" s="1"/>
  <c r="D261" i="14"/>
  <c r="E261" i="14"/>
  <c r="I261" i="14"/>
  <c r="A262" i="14"/>
  <c r="B262" i="14"/>
  <c r="C262" i="14"/>
  <c r="D262" i="14"/>
  <c r="E262" i="14"/>
  <c r="I262" i="14"/>
  <c r="A263" i="14"/>
  <c r="B263" i="14"/>
  <c r="C263" i="14"/>
  <c r="D263" i="14"/>
  <c r="E263" i="14"/>
  <c r="I263" i="14"/>
  <c r="A264" i="14"/>
  <c r="B264" i="14"/>
  <c r="C264" i="14"/>
  <c r="D264" i="14"/>
  <c r="E264" i="14"/>
  <c r="I264" i="14"/>
  <c r="A265" i="14"/>
  <c r="B265" i="14"/>
  <c r="C265" i="14"/>
  <c r="D265" i="14"/>
  <c r="E265" i="14"/>
  <c r="I265" i="14"/>
  <c r="B266" i="14"/>
  <c r="C266" i="14"/>
  <c r="D266" i="14"/>
  <c r="E266" i="14"/>
  <c r="I266" i="14"/>
  <c r="A267" i="14"/>
  <c r="B267" i="14"/>
  <c r="C267" i="14"/>
  <c r="D267" i="14"/>
  <c r="E267" i="14"/>
  <c r="I267" i="14"/>
  <c r="A268" i="14"/>
  <c r="B268" i="14"/>
  <c r="C268" i="14"/>
  <c r="D268" i="14"/>
  <c r="E268" i="14"/>
  <c r="I268" i="14"/>
  <c r="A269" i="14"/>
  <c r="B269" i="14"/>
  <c r="C269" i="14"/>
  <c r="D269" i="14"/>
  <c r="E269" i="14"/>
  <c r="I269" i="14"/>
  <c r="A270" i="14"/>
  <c r="B270" i="14"/>
  <c r="C270" i="14"/>
  <c r="D270" i="14"/>
  <c r="E270" i="14"/>
  <c r="I270" i="14"/>
  <c r="L270" i="14" s="1"/>
  <c r="A271" i="14"/>
  <c r="B271" i="14"/>
  <c r="C271" i="14"/>
  <c r="D271" i="14"/>
  <c r="E271" i="14"/>
  <c r="I271" i="14"/>
  <c r="A272" i="14"/>
  <c r="B272" i="14"/>
  <c r="C272" i="14"/>
  <c r="D272" i="14"/>
  <c r="E272" i="14"/>
  <c r="I272" i="14"/>
  <c r="A273" i="14"/>
  <c r="B273" i="14"/>
  <c r="C273" i="14"/>
  <c r="D273" i="14"/>
  <c r="E273" i="14"/>
  <c r="I273" i="14"/>
  <c r="A274" i="14"/>
  <c r="B274" i="14"/>
  <c r="C274" i="14"/>
  <c r="D274" i="14"/>
  <c r="E274" i="14"/>
  <c r="I274" i="14"/>
  <c r="A275" i="14"/>
  <c r="B275" i="14"/>
  <c r="C275" i="14"/>
  <c r="D275" i="14"/>
  <c r="E275" i="14"/>
  <c r="I275" i="14"/>
  <c r="A276" i="14"/>
  <c r="B276" i="14"/>
  <c r="C276" i="14"/>
  <c r="D276" i="14"/>
  <c r="E276" i="14"/>
  <c r="I276" i="14"/>
  <c r="A277" i="14"/>
  <c r="B277" i="14"/>
  <c r="C277" i="14"/>
  <c r="D277" i="14"/>
  <c r="E277" i="14"/>
  <c r="I277" i="14"/>
  <c r="A278" i="14"/>
  <c r="B278" i="14"/>
  <c r="C278" i="14"/>
  <c r="D278" i="14"/>
  <c r="E278" i="14"/>
  <c r="I278" i="14"/>
  <c r="A279" i="14"/>
  <c r="B279" i="14"/>
  <c r="C279" i="14"/>
  <c r="D279" i="14"/>
  <c r="E279" i="14"/>
  <c r="I279" i="14"/>
  <c r="A280" i="14"/>
  <c r="B280" i="14"/>
  <c r="C280" i="14"/>
  <c r="D280" i="14"/>
  <c r="E280" i="14"/>
  <c r="I280" i="14"/>
  <c r="A281" i="14"/>
  <c r="B281" i="14"/>
  <c r="C281" i="14"/>
  <c r="J281" i="14" s="1"/>
  <c r="D281" i="14"/>
  <c r="E281" i="14"/>
  <c r="I281" i="14"/>
  <c r="A282" i="14"/>
  <c r="B282" i="14"/>
  <c r="C282" i="14"/>
  <c r="D282" i="14"/>
  <c r="E282" i="14"/>
  <c r="I282" i="14"/>
  <c r="A283" i="14"/>
  <c r="B283" i="14"/>
  <c r="C283" i="14"/>
  <c r="D283" i="14"/>
  <c r="E283" i="14"/>
  <c r="I283" i="14"/>
  <c r="A284" i="14"/>
  <c r="B284" i="14"/>
  <c r="C284" i="14"/>
  <c r="D284" i="14"/>
  <c r="E284" i="14"/>
  <c r="I284" i="14"/>
  <c r="A285" i="14"/>
  <c r="B285" i="14"/>
  <c r="C285" i="14"/>
  <c r="L285" i="14" s="1"/>
  <c r="D285" i="14"/>
  <c r="E285" i="14"/>
  <c r="I285" i="14"/>
  <c r="A286" i="14"/>
  <c r="B286" i="14"/>
  <c r="C286" i="14"/>
  <c r="D286" i="14"/>
  <c r="E286" i="14"/>
  <c r="I286" i="14"/>
  <c r="A287" i="14"/>
  <c r="B287" i="14"/>
  <c r="C287" i="14"/>
  <c r="D287" i="14"/>
  <c r="E287" i="14"/>
  <c r="I287" i="14"/>
  <c r="A288" i="14"/>
  <c r="B288" i="14"/>
  <c r="C288" i="14"/>
  <c r="D288" i="14"/>
  <c r="E288" i="14"/>
  <c r="I288" i="14"/>
  <c r="A289" i="14"/>
  <c r="B289" i="14"/>
  <c r="C289" i="14"/>
  <c r="K289" i="14" s="1"/>
  <c r="D289" i="14"/>
  <c r="E289" i="14"/>
  <c r="I289" i="14"/>
  <c r="A290" i="14"/>
  <c r="B290" i="14"/>
  <c r="C290" i="14"/>
  <c r="D290" i="14"/>
  <c r="E290" i="14"/>
  <c r="I290" i="14"/>
  <c r="A291" i="14"/>
  <c r="B291" i="14"/>
  <c r="C291" i="14"/>
  <c r="D291" i="14"/>
  <c r="E291" i="14"/>
  <c r="I291" i="14"/>
  <c r="A292" i="14"/>
  <c r="B292" i="14"/>
  <c r="C292" i="14"/>
  <c r="D292" i="14"/>
  <c r="E292" i="14"/>
  <c r="I292" i="14"/>
  <c r="A293" i="14"/>
  <c r="B293" i="14"/>
  <c r="C293" i="14"/>
  <c r="D293" i="14"/>
  <c r="E293" i="14"/>
  <c r="I293" i="14"/>
  <c r="A294" i="14"/>
  <c r="B294" i="14"/>
  <c r="C294" i="14"/>
  <c r="D294" i="14"/>
  <c r="E294" i="14"/>
  <c r="I294" i="14"/>
  <c r="A295" i="14"/>
  <c r="B295" i="14"/>
  <c r="C295" i="14"/>
  <c r="D295" i="14"/>
  <c r="E295" i="14"/>
  <c r="I295" i="14"/>
  <c r="A296" i="14"/>
  <c r="B296" i="14"/>
  <c r="C296" i="14"/>
  <c r="D296" i="14"/>
  <c r="E296" i="14"/>
  <c r="I296" i="14"/>
  <c r="A297" i="14"/>
  <c r="B297" i="14"/>
  <c r="C297" i="14"/>
  <c r="D297" i="14"/>
  <c r="E297" i="14"/>
  <c r="I297" i="14"/>
  <c r="A298" i="14"/>
  <c r="B298" i="14"/>
  <c r="C298" i="14"/>
  <c r="D298" i="14"/>
  <c r="E298" i="14"/>
  <c r="I298" i="14"/>
  <c r="A299" i="14"/>
  <c r="B299" i="14"/>
  <c r="C299" i="14"/>
  <c r="D299" i="14"/>
  <c r="E299" i="14"/>
  <c r="I299" i="14"/>
  <c r="A300" i="14"/>
  <c r="B300" i="14"/>
  <c r="C300" i="14"/>
  <c r="D300" i="14"/>
  <c r="E300" i="14"/>
  <c r="I300" i="14"/>
  <c r="A301" i="14"/>
  <c r="B301" i="14"/>
  <c r="C301" i="14"/>
  <c r="D301" i="14"/>
  <c r="E301" i="14"/>
  <c r="I301" i="14"/>
  <c r="A302" i="14"/>
  <c r="B302" i="14"/>
  <c r="C302" i="14"/>
  <c r="D302" i="14"/>
  <c r="E302" i="14"/>
  <c r="I302" i="14"/>
  <c r="A303" i="14"/>
  <c r="B303" i="14"/>
  <c r="C303" i="14"/>
  <c r="D303" i="14"/>
  <c r="E303" i="14"/>
  <c r="I303" i="14"/>
  <c r="A304" i="14"/>
  <c r="B304" i="14"/>
  <c r="C304" i="14"/>
  <c r="D304" i="14"/>
  <c r="E304" i="14"/>
  <c r="I304" i="14"/>
  <c r="A305" i="14"/>
  <c r="B305" i="14"/>
  <c r="C305" i="14"/>
  <c r="D305" i="14"/>
  <c r="E305" i="14"/>
  <c r="I305" i="14"/>
  <c r="A306" i="14"/>
  <c r="B306" i="14"/>
  <c r="C306" i="14"/>
  <c r="D306" i="14"/>
  <c r="E306" i="14"/>
  <c r="I306" i="14"/>
  <c r="A307" i="14"/>
  <c r="B307" i="14"/>
  <c r="C307" i="14"/>
  <c r="D307" i="14"/>
  <c r="E307" i="14"/>
  <c r="I307" i="14"/>
  <c r="A308" i="14"/>
  <c r="B308" i="14"/>
  <c r="C308" i="14"/>
  <c r="D308" i="14"/>
  <c r="E308" i="14"/>
  <c r="I308" i="14"/>
  <c r="K308" i="14" s="1"/>
  <c r="A309" i="14"/>
  <c r="B309" i="14"/>
  <c r="C309" i="14"/>
  <c r="D309" i="14"/>
  <c r="E309" i="14"/>
  <c r="I309" i="14"/>
  <c r="A310" i="14"/>
  <c r="B310" i="14"/>
  <c r="C310" i="14"/>
  <c r="D310" i="14"/>
  <c r="E310" i="14"/>
  <c r="I310" i="14"/>
  <c r="A311" i="14"/>
  <c r="B311" i="14"/>
  <c r="C311" i="14"/>
  <c r="D311" i="14"/>
  <c r="E311" i="14"/>
  <c r="I311" i="14"/>
  <c r="K311" i="14" s="1"/>
  <c r="A312" i="14"/>
  <c r="B312" i="14"/>
  <c r="C312" i="14"/>
  <c r="D312" i="14"/>
  <c r="E312" i="14"/>
  <c r="I312" i="14"/>
  <c r="L312" i="14" s="1"/>
  <c r="A313" i="14"/>
  <c r="B313" i="14"/>
  <c r="C313" i="14"/>
  <c r="D313" i="14"/>
  <c r="E313" i="14"/>
  <c r="I313" i="14"/>
  <c r="J313" i="14" s="1"/>
  <c r="A314" i="14"/>
  <c r="B314" i="14"/>
  <c r="C314" i="14"/>
  <c r="D314" i="14"/>
  <c r="E314" i="14"/>
  <c r="I314" i="14"/>
  <c r="A315" i="14"/>
  <c r="B315" i="14"/>
  <c r="C315" i="14"/>
  <c r="D315" i="14"/>
  <c r="E315" i="14"/>
  <c r="I315" i="14"/>
  <c r="A316" i="14"/>
  <c r="B316" i="14"/>
  <c r="C316" i="14"/>
  <c r="D316" i="14"/>
  <c r="E316" i="14"/>
  <c r="I316" i="14"/>
  <c r="A317" i="14"/>
  <c r="B317" i="14"/>
  <c r="C317" i="14"/>
  <c r="D317" i="14"/>
  <c r="E317" i="14"/>
  <c r="I317" i="14"/>
  <c r="A318" i="14"/>
  <c r="B318" i="14"/>
  <c r="C318" i="14"/>
  <c r="D318" i="14"/>
  <c r="E318" i="14"/>
  <c r="I318" i="14"/>
  <c r="A319" i="14"/>
  <c r="B319" i="14"/>
  <c r="C319" i="14"/>
  <c r="D319" i="14"/>
  <c r="E319" i="14"/>
  <c r="I319" i="14"/>
  <c r="A320" i="14"/>
  <c r="B320" i="14"/>
  <c r="C320" i="14"/>
  <c r="D320" i="14"/>
  <c r="E320" i="14"/>
  <c r="I320" i="14"/>
  <c r="A321" i="14"/>
  <c r="B321" i="14"/>
  <c r="C321" i="14"/>
  <c r="D321" i="14"/>
  <c r="E321" i="14"/>
  <c r="I321" i="14"/>
  <c r="A322" i="14"/>
  <c r="B322" i="14"/>
  <c r="C322" i="14"/>
  <c r="D322" i="14"/>
  <c r="E322" i="14"/>
  <c r="I322" i="14"/>
  <c r="A323" i="14"/>
  <c r="B323" i="14"/>
  <c r="C323" i="14"/>
  <c r="D323" i="14"/>
  <c r="E323" i="14"/>
  <c r="I323" i="14"/>
  <c r="A324" i="14"/>
  <c r="B324" i="14"/>
  <c r="C324" i="14"/>
  <c r="D324" i="14"/>
  <c r="E324" i="14"/>
  <c r="I324" i="14"/>
  <c r="A325" i="14"/>
  <c r="B325" i="14"/>
  <c r="C325" i="14"/>
  <c r="D325" i="14"/>
  <c r="E325" i="14"/>
  <c r="I325" i="14"/>
  <c r="A326" i="14"/>
  <c r="B326" i="14"/>
  <c r="C326" i="14"/>
  <c r="D326" i="14"/>
  <c r="E326" i="14"/>
  <c r="I326" i="14"/>
  <c r="A327" i="14"/>
  <c r="B327" i="14"/>
  <c r="C327" i="14"/>
  <c r="D327" i="14"/>
  <c r="E327" i="14"/>
  <c r="I327" i="14"/>
  <c r="A328" i="14"/>
  <c r="B328" i="14"/>
  <c r="C328" i="14"/>
  <c r="D328" i="14"/>
  <c r="E328" i="14"/>
  <c r="I328" i="14"/>
  <c r="A329" i="14"/>
  <c r="B329" i="14"/>
  <c r="C329" i="14"/>
  <c r="D329" i="14"/>
  <c r="E329" i="14"/>
  <c r="I329" i="14"/>
  <c r="A330" i="14"/>
  <c r="B330" i="14"/>
  <c r="C330" i="14"/>
  <c r="D330" i="14"/>
  <c r="E330" i="14"/>
  <c r="I330" i="14"/>
  <c r="A331" i="14"/>
  <c r="B331" i="14"/>
  <c r="C331" i="14"/>
  <c r="D331" i="14"/>
  <c r="E331" i="14"/>
  <c r="I331" i="14"/>
  <c r="L331" i="14" s="1"/>
  <c r="A332" i="14"/>
  <c r="B332" i="14"/>
  <c r="C332" i="14"/>
  <c r="D332" i="14"/>
  <c r="E332" i="14"/>
  <c r="I332" i="14"/>
  <c r="A333" i="14"/>
  <c r="B333" i="14"/>
  <c r="C333" i="14"/>
  <c r="D333" i="14"/>
  <c r="E333" i="14"/>
  <c r="I333" i="14"/>
  <c r="L333" i="14" s="1"/>
  <c r="A334" i="14"/>
  <c r="B334" i="14"/>
  <c r="C334" i="14"/>
  <c r="D334" i="14"/>
  <c r="E334" i="14"/>
  <c r="I334" i="14"/>
  <c r="A335" i="14"/>
  <c r="B335" i="14"/>
  <c r="C335" i="14"/>
  <c r="D335" i="14"/>
  <c r="E335" i="14"/>
  <c r="I335" i="14"/>
  <c r="K335" i="14" s="1"/>
  <c r="A336" i="14"/>
  <c r="B336" i="14"/>
  <c r="C336" i="14"/>
  <c r="D336" i="14"/>
  <c r="E336" i="14"/>
  <c r="I336" i="14"/>
  <c r="K336" i="14" s="1"/>
  <c r="A337" i="14"/>
  <c r="B337" i="14"/>
  <c r="C337" i="14"/>
  <c r="D337" i="14"/>
  <c r="E337" i="14"/>
  <c r="I337" i="14"/>
  <c r="L337" i="14" s="1"/>
  <c r="A338" i="14"/>
  <c r="B338" i="14"/>
  <c r="C338" i="14"/>
  <c r="D338" i="14"/>
  <c r="E338" i="14"/>
  <c r="I338" i="14"/>
  <c r="A339" i="14"/>
  <c r="B339" i="14"/>
  <c r="C339" i="14"/>
  <c r="D339" i="14"/>
  <c r="E339" i="14"/>
  <c r="I339" i="14"/>
  <c r="L339" i="14" s="1"/>
  <c r="A340" i="14"/>
  <c r="B340" i="14"/>
  <c r="C340" i="14"/>
  <c r="D340" i="14"/>
  <c r="E340" i="14"/>
  <c r="I340" i="14"/>
  <c r="L340" i="14" s="1"/>
  <c r="A341" i="14"/>
  <c r="B341" i="14"/>
  <c r="C341" i="14"/>
  <c r="D341" i="14"/>
  <c r="E341" i="14"/>
  <c r="I341" i="14"/>
  <c r="A342" i="14"/>
  <c r="B342" i="14"/>
  <c r="C342" i="14"/>
  <c r="D342" i="14"/>
  <c r="E342" i="14"/>
  <c r="I342" i="14"/>
  <c r="A343" i="14"/>
  <c r="B343" i="14"/>
  <c r="C343" i="14"/>
  <c r="D343" i="14"/>
  <c r="E343" i="14"/>
  <c r="I343" i="14"/>
  <c r="A344" i="14"/>
  <c r="B344" i="14"/>
  <c r="C344" i="14"/>
  <c r="D344" i="14"/>
  <c r="E344" i="14"/>
  <c r="I344" i="14"/>
  <c r="A345" i="14"/>
  <c r="B345" i="14"/>
  <c r="C345" i="14"/>
  <c r="D345" i="14"/>
  <c r="E345" i="14"/>
  <c r="I345" i="14"/>
  <c r="A346" i="14"/>
  <c r="B346" i="14"/>
  <c r="C346" i="14"/>
  <c r="D346" i="14"/>
  <c r="E346" i="14"/>
  <c r="I346" i="14"/>
  <c r="A347" i="14"/>
  <c r="B347" i="14"/>
  <c r="C347" i="14"/>
  <c r="D347" i="14"/>
  <c r="E347" i="14"/>
  <c r="I347" i="14"/>
  <c r="A348" i="14"/>
  <c r="B348" i="14"/>
  <c r="C348" i="14"/>
  <c r="D348" i="14"/>
  <c r="E348" i="14"/>
  <c r="I348" i="14"/>
  <c r="A349" i="14"/>
  <c r="B349" i="14"/>
  <c r="C349" i="14"/>
  <c r="D349" i="14"/>
  <c r="E349" i="14"/>
  <c r="I349" i="14"/>
  <c r="A350" i="14"/>
  <c r="B350" i="14"/>
  <c r="C350" i="14"/>
  <c r="K350" i="14" s="1"/>
  <c r="D350" i="14"/>
  <c r="E350" i="14"/>
  <c r="I350" i="14"/>
  <c r="A351" i="14"/>
  <c r="B351" i="14"/>
  <c r="C351" i="14"/>
  <c r="D351" i="14"/>
  <c r="E351" i="14"/>
  <c r="I351" i="14"/>
  <c r="A352" i="14"/>
  <c r="B352" i="14"/>
  <c r="C352" i="14"/>
  <c r="D352" i="14"/>
  <c r="E352" i="14"/>
  <c r="I352" i="14"/>
  <c r="K352" i="14" s="1"/>
  <c r="A353" i="14"/>
  <c r="B353" i="14"/>
  <c r="C353" i="14"/>
  <c r="D353" i="14"/>
  <c r="E353" i="14"/>
  <c r="I353" i="14"/>
  <c r="A354" i="14"/>
  <c r="B354" i="14"/>
  <c r="C354" i="14"/>
  <c r="D354" i="14"/>
  <c r="E354" i="14"/>
  <c r="I354" i="14"/>
  <c r="A355" i="14"/>
  <c r="B355" i="14"/>
  <c r="C355" i="14"/>
  <c r="D355" i="14"/>
  <c r="E355" i="14"/>
  <c r="I355" i="14"/>
  <c r="A356" i="14"/>
  <c r="B356" i="14"/>
  <c r="C356" i="14"/>
  <c r="D356" i="14"/>
  <c r="E356" i="14"/>
  <c r="I356" i="14"/>
  <c r="L356" i="14" s="1"/>
  <c r="A357" i="14"/>
  <c r="B357" i="14"/>
  <c r="C357" i="14"/>
  <c r="D357" i="14"/>
  <c r="E357" i="14"/>
  <c r="I357" i="14"/>
  <c r="A358" i="14"/>
  <c r="B358" i="14"/>
  <c r="C358" i="14"/>
  <c r="D358" i="14"/>
  <c r="E358" i="14"/>
  <c r="I358" i="14"/>
  <c r="A359" i="14"/>
  <c r="B359" i="14"/>
  <c r="C359" i="14"/>
  <c r="D359" i="14"/>
  <c r="E359" i="14"/>
  <c r="I359" i="14"/>
  <c r="A360" i="14"/>
  <c r="B360" i="14"/>
  <c r="C360" i="14"/>
  <c r="D360" i="14"/>
  <c r="E360" i="14"/>
  <c r="I360" i="14"/>
  <c r="A361" i="14"/>
  <c r="B361" i="14"/>
  <c r="C361" i="14"/>
  <c r="D361" i="14"/>
  <c r="E361" i="14"/>
  <c r="I361" i="14"/>
  <c r="A362" i="14"/>
  <c r="B362" i="14"/>
  <c r="C362" i="14"/>
  <c r="D362" i="14"/>
  <c r="E362" i="14"/>
  <c r="I362" i="14"/>
  <c r="A363" i="14"/>
  <c r="B363" i="14"/>
  <c r="C363" i="14"/>
  <c r="D363" i="14"/>
  <c r="E363" i="14"/>
  <c r="I363" i="14"/>
  <c r="A364" i="14"/>
  <c r="B364" i="14"/>
  <c r="C364" i="14"/>
  <c r="D364" i="14"/>
  <c r="E364" i="14"/>
  <c r="I364" i="14"/>
  <c r="A365" i="14"/>
  <c r="B365" i="14"/>
  <c r="C365" i="14"/>
  <c r="D365" i="14"/>
  <c r="E365" i="14"/>
  <c r="I365" i="14"/>
  <c r="A366" i="14"/>
  <c r="B366" i="14"/>
  <c r="C366" i="14"/>
  <c r="D366" i="14"/>
  <c r="E366" i="14"/>
  <c r="I366" i="14"/>
  <c r="A367" i="14"/>
  <c r="B367" i="14"/>
  <c r="C367" i="14"/>
  <c r="D367" i="14"/>
  <c r="E367" i="14"/>
  <c r="I367" i="14"/>
  <c r="A368" i="14"/>
  <c r="B368" i="14"/>
  <c r="C368" i="14"/>
  <c r="D368" i="14"/>
  <c r="E368" i="14"/>
  <c r="I368" i="14"/>
  <c r="A369" i="14"/>
  <c r="B369" i="14"/>
  <c r="C369" i="14"/>
  <c r="D369" i="14"/>
  <c r="E369" i="14"/>
  <c r="I369" i="14"/>
  <c r="A370" i="14"/>
  <c r="B370" i="14"/>
  <c r="C370" i="14"/>
  <c r="J370" i="14" s="1"/>
  <c r="D370" i="14"/>
  <c r="E370" i="14"/>
  <c r="I370" i="14"/>
  <c r="A371" i="14"/>
  <c r="B371" i="14"/>
  <c r="C371" i="14"/>
  <c r="D371" i="14"/>
  <c r="E371" i="14"/>
  <c r="I371" i="14"/>
  <c r="A372" i="14"/>
  <c r="B372" i="14"/>
  <c r="C372" i="14"/>
  <c r="D372" i="14"/>
  <c r="E372" i="14"/>
  <c r="I372" i="14"/>
  <c r="A373" i="14"/>
  <c r="B373" i="14"/>
  <c r="C373" i="14"/>
  <c r="D373" i="14"/>
  <c r="E373" i="14"/>
  <c r="I373" i="14"/>
  <c r="A374" i="14"/>
  <c r="B374" i="14"/>
  <c r="C374" i="14"/>
  <c r="D374" i="14"/>
  <c r="E374" i="14"/>
  <c r="I374" i="14"/>
  <c r="A375" i="14"/>
  <c r="B375" i="14"/>
  <c r="C375" i="14"/>
  <c r="D375" i="14"/>
  <c r="E375" i="14"/>
  <c r="I375" i="14"/>
  <c r="A376" i="14"/>
  <c r="B376" i="14"/>
  <c r="C376" i="14"/>
  <c r="D376" i="14"/>
  <c r="E376" i="14"/>
  <c r="I376" i="14"/>
  <c r="A377" i="14"/>
  <c r="B377" i="14"/>
  <c r="C377" i="14"/>
  <c r="D377" i="14"/>
  <c r="E377" i="14"/>
  <c r="I377" i="14"/>
  <c r="A378" i="14"/>
  <c r="B378" i="14"/>
  <c r="C378" i="14"/>
  <c r="K378" i="14" s="1"/>
  <c r="D378" i="14"/>
  <c r="E378" i="14"/>
  <c r="I378" i="14"/>
  <c r="A379" i="14"/>
  <c r="B379" i="14"/>
  <c r="C379" i="14"/>
  <c r="D379" i="14"/>
  <c r="E379" i="14"/>
  <c r="I379" i="14"/>
  <c r="A380" i="14"/>
  <c r="B380" i="14"/>
  <c r="C380" i="14"/>
  <c r="D380" i="14"/>
  <c r="E380" i="14"/>
  <c r="I380" i="14"/>
  <c r="A381" i="14"/>
  <c r="B381" i="14"/>
  <c r="C381" i="14"/>
  <c r="D381" i="14"/>
  <c r="E381" i="14"/>
  <c r="I381" i="14"/>
  <c r="A382" i="14"/>
  <c r="B382" i="14"/>
  <c r="C382" i="14"/>
  <c r="K382" i="14" s="1"/>
  <c r="D382" i="14"/>
  <c r="E382" i="14"/>
  <c r="I382" i="14"/>
  <c r="A383" i="14"/>
  <c r="B383" i="14"/>
  <c r="C383" i="14"/>
  <c r="D383" i="14"/>
  <c r="E383" i="14"/>
  <c r="I383" i="14"/>
  <c r="A384" i="14"/>
  <c r="B384" i="14"/>
  <c r="C384" i="14"/>
  <c r="D384" i="14"/>
  <c r="E384" i="14"/>
  <c r="I384" i="14"/>
  <c r="A385" i="14"/>
  <c r="B385" i="14"/>
  <c r="C385" i="14"/>
  <c r="D385" i="14"/>
  <c r="E385" i="14"/>
  <c r="I385" i="14"/>
  <c r="A386" i="14"/>
  <c r="B386" i="14"/>
  <c r="C386" i="14"/>
  <c r="D386" i="14"/>
  <c r="E386" i="14"/>
  <c r="I386" i="14"/>
  <c r="A387" i="14"/>
  <c r="B387" i="14"/>
  <c r="C387" i="14"/>
  <c r="D387" i="14"/>
  <c r="E387" i="14"/>
  <c r="I387" i="14"/>
  <c r="A388" i="14"/>
  <c r="B388" i="14"/>
  <c r="C388" i="14"/>
  <c r="D388" i="14"/>
  <c r="E388" i="14"/>
  <c r="I388" i="14"/>
  <c r="A389" i="14"/>
  <c r="B389" i="14"/>
  <c r="C389" i="14"/>
  <c r="D389" i="14"/>
  <c r="E389" i="14"/>
  <c r="I389" i="14"/>
  <c r="A390" i="14"/>
  <c r="B390" i="14"/>
  <c r="C390" i="14"/>
  <c r="D390" i="14"/>
  <c r="E390" i="14"/>
  <c r="I390" i="14"/>
  <c r="A391" i="14"/>
  <c r="B391" i="14"/>
  <c r="C391" i="14"/>
  <c r="D391" i="14"/>
  <c r="E391" i="14"/>
  <c r="I391" i="14"/>
  <c r="A392" i="14"/>
  <c r="B392" i="14"/>
  <c r="C392" i="14"/>
  <c r="D392" i="14"/>
  <c r="E392" i="14"/>
  <c r="I392" i="14"/>
  <c r="A393" i="14"/>
  <c r="B393" i="14"/>
  <c r="C393" i="14"/>
  <c r="D393" i="14"/>
  <c r="E393" i="14"/>
  <c r="I393" i="14"/>
  <c r="A394" i="14"/>
  <c r="B394" i="14"/>
  <c r="C394" i="14"/>
  <c r="D394" i="14"/>
  <c r="E394" i="14"/>
  <c r="I394" i="14"/>
  <c r="A395" i="14"/>
  <c r="B395" i="14"/>
  <c r="C395" i="14"/>
  <c r="D395" i="14"/>
  <c r="E395" i="14"/>
  <c r="I395" i="14"/>
  <c r="A396" i="14"/>
  <c r="B396" i="14"/>
  <c r="C396" i="14"/>
  <c r="D396" i="14"/>
  <c r="E396" i="14"/>
  <c r="I396" i="14"/>
  <c r="J396" i="14" s="1"/>
  <c r="A397" i="14"/>
  <c r="B397" i="14"/>
  <c r="C397" i="14"/>
  <c r="D397" i="14"/>
  <c r="E397" i="14"/>
  <c r="I397" i="14"/>
  <c r="A398" i="14"/>
  <c r="B398" i="14"/>
  <c r="C398" i="14"/>
  <c r="D398" i="14"/>
  <c r="E398" i="14"/>
  <c r="I398" i="14"/>
  <c r="A399" i="14"/>
  <c r="B399" i="14"/>
  <c r="C399" i="14"/>
  <c r="D399" i="14"/>
  <c r="E399" i="14"/>
  <c r="I399" i="14"/>
  <c r="A400" i="14"/>
  <c r="B400" i="14"/>
  <c r="C400" i="14"/>
  <c r="D400" i="14"/>
  <c r="E400" i="14"/>
  <c r="I400" i="14"/>
  <c r="L400" i="14" s="1"/>
  <c r="A401" i="14"/>
  <c r="B401" i="14"/>
  <c r="C401" i="14"/>
  <c r="D401" i="14"/>
  <c r="E401" i="14"/>
  <c r="I401" i="14"/>
  <c r="A402" i="14"/>
  <c r="B402" i="14"/>
  <c r="C402" i="14"/>
  <c r="D402" i="14"/>
  <c r="E402" i="14"/>
  <c r="I402" i="14"/>
  <c r="A403" i="14"/>
  <c r="B403" i="14"/>
  <c r="C403" i="14"/>
  <c r="D403" i="14"/>
  <c r="E403" i="14"/>
  <c r="I403" i="14"/>
  <c r="A404" i="14"/>
  <c r="B404" i="14"/>
  <c r="C404" i="14"/>
  <c r="D404" i="14"/>
  <c r="E404" i="14"/>
  <c r="I404" i="14"/>
  <c r="A405" i="14"/>
  <c r="B405" i="14"/>
  <c r="C405" i="14"/>
  <c r="D405" i="14"/>
  <c r="E405" i="14"/>
  <c r="I405" i="14"/>
  <c r="L405" i="14" s="1"/>
  <c r="A406" i="14"/>
  <c r="B406" i="14"/>
  <c r="C406" i="14"/>
  <c r="D406" i="14"/>
  <c r="E406" i="14"/>
  <c r="I406" i="14"/>
  <c r="A407" i="14"/>
  <c r="B407" i="14"/>
  <c r="C407" i="14"/>
  <c r="D407" i="14"/>
  <c r="E407" i="14"/>
  <c r="I407" i="14"/>
  <c r="A408" i="14"/>
  <c r="B408" i="14"/>
  <c r="C408" i="14"/>
  <c r="D408" i="14"/>
  <c r="E408" i="14"/>
  <c r="I408" i="14"/>
  <c r="A409" i="14"/>
  <c r="B409" i="14"/>
  <c r="C409" i="14"/>
  <c r="D409" i="14"/>
  <c r="E409" i="14"/>
  <c r="I409" i="14"/>
  <c r="A410" i="14"/>
  <c r="B410" i="14"/>
  <c r="C410" i="14"/>
  <c r="D410" i="14"/>
  <c r="E410" i="14"/>
  <c r="I410" i="14"/>
  <c r="A411" i="14"/>
  <c r="B411" i="14"/>
  <c r="C411" i="14"/>
  <c r="K411" i="14" s="1"/>
  <c r="D411" i="14"/>
  <c r="E411" i="14"/>
  <c r="I411" i="14"/>
  <c r="A412" i="14"/>
  <c r="B412" i="14"/>
  <c r="C412" i="14"/>
  <c r="D412" i="14"/>
  <c r="E412" i="14"/>
  <c r="I412" i="14"/>
  <c r="A413" i="14"/>
  <c r="B413" i="14"/>
  <c r="C413" i="14"/>
  <c r="D413" i="14"/>
  <c r="E413" i="14"/>
  <c r="I413" i="14"/>
  <c r="L413" i="14" s="1"/>
  <c r="A414" i="14"/>
  <c r="B414" i="14"/>
  <c r="C414" i="14"/>
  <c r="D414" i="14"/>
  <c r="E414" i="14"/>
  <c r="I414" i="14"/>
  <c r="A415" i="14"/>
  <c r="B415" i="14"/>
  <c r="C415" i="14"/>
  <c r="D415" i="14"/>
  <c r="E415" i="14"/>
  <c r="I415" i="14"/>
  <c r="A416" i="14"/>
  <c r="B416" i="14"/>
  <c r="C416" i="14"/>
  <c r="D416" i="14"/>
  <c r="E416" i="14"/>
  <c r="I416" i="14"/>
  <c r="A417" i="14"/>
  <c r="B417" i="14"/>
  <c r="C417" i="14"/>
  <c r="D417" i="14"/>
  <c r="E417" i="14"/>
  <c r="I417" i="14"/>
  <c r="A418" i="14"/>
  <c r="B418" i="14"/>
  <c r="C418" i="14"/>
  <c r="D418" i="14"/>
  <c r="E418" i="14"/>
  <c r="I418" i="14"/>
  <c r="A419" i="14"/>
  <c r="B419" i="14"/>
  <c r="C419" i="14"/>
  <c r="D419" i="14"/>
  <c r="E419" i="14"/>
  <c r="I419" i="14"/>
  <c r="A420" i="14"/>
  <c r="B420" i="14"/>
  <c r="C420" i="14"/>
  <c r="D420" i="14"/>
  <c r="E420" i="14"/>
  <c r="I420" i="14"/>
  <c r="A421" i="14"/>
  <c r="B421" i="14"/>
  <c r="C421" i="14"/>
  <c r="D421" i="14"/>
  <c r="E421" i="14"/>
  <c r="I421" i="14"/>
  <c r="J421" i="14" s="1"/>
  <c r="A422" i="14"/>
  <c r="B422" i="14"/>
  <c r="C422" i="14"/>
  <c r="D422" i="14"/>
  <c r="E422" i="14"/>
  <c r="I422" i="14"/>
  <c r="A423" i="14"/>
  <c r="B423" i="14"/>
  <c r="C423" i="14"/>
  <c r="D423" i="14"/>
  <c r="E423" i="14"/>
  <c r="I423" i="14"/>
  <c r="A424" i="14"/>
  <c r="B424" i="14"/>
  <c r="C424" i="14"/>
  <c r="K424" i="14" s="1"/>
  <c r="D424" i="14"/>
  <c r="E424" i="14"/>
  <c r="I424" i="14"/>
  <c r="A425" i="14"/>
  <c r="B425" i="14"/>
  <c r="C425" i="14"/>
  <c r="D425" i="14"/>
  <c r="E425" i="14"/>
  <c r="I425" i="14"/>
  <c r="A426" i="14"/>
  <c r="B426" i="14"/>
  <c r="C426" i="14"/>
  <c r="D426" i="14"/>
  <c r="E426" i="14"/>
  <c r="I426" i="14"/>
  <c r="A427" i="14"/>
  <c r="B427" i="14"/>
  <c r="C427" i="14"/>
  <c r="D427" i="14"/>
  <c r="E427" i="14"/>
  <c r="I427" i="14"/>
  <c r="A428" i="14"/>
  <c r="B428" i="14"/>
  <c r="C428" i="14"/>
  <c r="D428" i="14"/>
  <c r="E428" i="14"/>
  <c r="I428" i="14"/>
  <c r="A429" i="14"/>
  <c r="B429" i="14"/>
  <c r="C429" i="14"/>
  <c r="D429" i="14"/>
  <c r="E429" i="14"/>
  <c r="I429" i="14"/>
  <c r="A430" i="14"/>
  <c r="B430" i="14"/>
  <c r="C430" i="14"/>
  <c r="K430" i="14" s="1"/>
  <c r="D430" i="14"/>
  <c r="E430" i="14"/>
  <c r="I430" i="14"/>
  <c r="A431" i="14"/>
  <c r="B431" i="14"/>
  <c r="C431" i="14"/>
  <c r="D431" i="14"/>
  <c r="E431" i="14"/>
  <c r="I431" i="14"/>
  <c r="A432" i="14"/>
  <c r="B432" i="14"/>
  <c r="C432" i="14"/>
  <c r="J432" i="14" s="1"/>
  <c r="D432" i="14"/>
  <c r="E432" i="14"/>
  <c r="I432" i="14"/>
  <c r="A433" i="14"/>
  <c r="B433" i="14"/>
  <c r="C433" i="14"/>
  <c r="D433" i="14"/>
  <c r="E433" i="14"/>
  <c r="I433" i="14"/>
  <c r="A434" i="14"/>
  <c r="B434" i="14"/>
  <c r="C434" i="14"/>
  <c r="D434" i="14"/>
  <c r="E434" i="14"/>
  <c r="I434" i="14"/>
  <c r="A435" i="14"/>
  <c r="B435" i="14"/>
  <c r="C435" i="14"/>
  <c r="D435" i="14"/>
  <c r="E435" i="14"/>
  <c r="I435" i="14"/>
  <c r="A436" i="14"/>
  <c r="B436" i="14"/>
  <c r="C436" i="14"/>
  <c r="D436" i="14"/>
  <c r="E436" i="14"/>
  <c r="I436" i="14"/>
  <c r="A437" i="14"/>
  <c r="B437" i="14"/>
  <c r="C437" i="14"/>
  <c r="D437" i="14"/>
  <c r="E437" i="14"/>
  <c r="I437" i="14"/>
  <c r="A438" i="14"/>
  <c r="B438" i="14"/>
  <c r="C438" i="14"/>
  <c r="K438" i="14" s="1"/>
  <c r="D438" i="14"/>
  <c r="E438" i="14"/>
  <c r="I438" i="14"/>
  <c r="A439" i="14"/>
  <c r="B439" i="14"/>
  <c r="C439" i="14"/>
  <c r="L439" i="14" s="1"/>
  <c r="D439" i="14"/>
  <c r="E439" i="14"/>
  <c r="I439" i="14"/>
  <c r="A440" i="14"/>
  <c r="B440" i="14"/>
  <c r="C440" i="14"/>
  <c r="D440" i="14"/>
  <c r="E440" i="14"/>
  <c r="I440" i="14"/>
  <c r="A441" i="14"/>
  <c r="B441" i="14"/>
  <c r="C441" i="14"/>
  <c r="D441" i="14"/>
  <c r="E441" i="14"/>
  <c r="I441" i="14"/>
  <c r="A442" i="14"/>
  <c r="B442" i="14"/>
  <c r="C442" i="14"/>
  <c r="D442" i="14"/>
  <c r="E442" i="14"/>
  <c r="I442" i="14"/>
  <c r="L442" i="14" s="1"/>
  <c r="A443" i="14"/>
  <c r="B443" i="14"/>
  <c r="C443" i="14"/>
  <c r="D443" i="14"/>
  <c r="E443" i="14"/>
  <c r="I443" i="14"/>
  <c r="A444" i="14"/>
  <c r="B444" i="14"/>
  <c r="C444" i="14"/>
  <c r="D444" i="14"/>
  <c r="E444" i="14"/>
  <c r="I444" i="14"/>
  <c r="A445" i="14"/>
  <c r="B445" i="14"/>
  <c r="C445" i="14"/>
  <c r="D445" i="14"/>
  <c r="E445" i="14"/>
  <c r="I445" i="14"/>
  <c r="A446" i="14"/>
  <c r="B446" i="14"/>
  <c r="C446" i="14"/>
  <c r="D446" i="14"/>
  <c r="E446" i="14"/>
  <c r="I446" i="14"/>
  <c r="A447" i="14"/>
  <c r="B447" i="14"/>
  <c r="C447" i="14"/>
  <c r="D447" i="14"/>
  <c r="E447" i="14"/>
  <c r="I447" i="14"/>
  <c r="A448" i="14"/>
  <c r="B448" i="14"/>
  <c r="C448" i="14"/>
  <c r="D448" i="14"/>
  <c r="E448" i="14"/>
  <c r="I448" i="14"/>
  <c r="A449" i="14"/>
  <c r="B449" i="14"/>
  <c r="C449" i="14"/>
  <c r="D449" i="14"/>
  <c r="E449" i="14"/>
  <c r="I449" i="14"/>
  <c r="L449" i="14" s="1"/>
  <c r="C8" i="13"/>
  <c r="I8" i="13"/>
  <c r="C9" i="13"/>
  <c r="I9" i="13"/>
  <c r="C10" i="13"/>
  <c r="I10" i="13"/>
  <c r="C11" i="13"/>
  <c r="I11" i="13"/>
  <c r="L11" i="13" s="1"/>
  <c r="C12" i="13"/>
  <c r="I12" i="13"/>
  <c r="C13" i="13"/>
  <c r="I13" i="13"/>
  <c r="C14" i="13"/>
  <c r="I14" i="13"/>
  <c r="C15" i="13"/>
  <c r="I15" i="13"/>
  <c r="C16" i="13"/>
  <c r="I16" i="13"/>
  <c r="C17" i="13"/>
  <c r="I17" i="13"/>
  <c r="C18" i="13"/>
  <c r="I18" i="13"/>
  <c r="C19" i="13"/>
  <c r="I19" i="13"/>
  <c r="L19" i="13" s="1"/>
  <c r="C20" i="13"/>
  <c r="I20" i="13"/>
  <c r="C21" i="13"/>
  <c r="I21" i="13"/>
  <c r="L21" i="13" s="1"/>
  <c r="C22" i="13"/>
  <c r="I22" i="13"/>
  <c r="C23" i="13"/>
  <c r="I23" i="13"/>
  <c r="C24" i="13"/>
  <c r="I24" i="13"/>
  <c r="C25" i="13"/>
  <c r="I25" i="13"/>
  <c r="C26" i="13"/>
  <c r="I26" i="13"/>
  <c r="C27" i="13"/>
  <c r="I27" i="13"/>
  <c r="C28" i="13"/>
  <c r="I28" i="13"/>
  <c r="C29" i="13"/>
  <c r="I29" i="13"/>
  <c r="C30" i="13"/>
  <c r="I30" i="13"/>
  <c r="C31" i="13"/>
  <c r="I31" i="13"/>
  <c r="C32" i="13"/>
  <c r="I32" i="13"/>
  <c r="C33" i="13"/>
  <c r="I33" i="13"/>
  <c r="C34" i="13"/>
  <c r="I34" i="13"/>
  <c r="C35" i="13"/>
  <c r="I35" i="13"/>
  <c r="C36" i="13"/>
  <c r="I36" i="13"/>
  <c r="C37" i="13"/>
  <c r="I37" i="13"/>
  <c r="C38" i="13"/>
  <c r="I38" i="13"/>
  <c r="C39" i="13"/>
  <c r="I39" i="13"/>
  <c r="C40" i="13"/>
  <c r="I40" i="13"/>
  <c r="C41" i="13"/>
  <c r="I41" i="13"/>
  <c r="C42" i="13"/>
  <c r="I42" i="13"/>
  <c r="C43" i="13"/>
  <c r="I43" i="13"/>
  <c r="C44" i="13"/>
  <c r="I44" i="13"/>
  <c r="C45" i="13"/>
  <c r="I45" i="13"/>
  <c r="C46" i="13"/>
  <c r="I46" i="13"/>
  <c r="C47" i="13"/>
  <c r="I47" i="13"/>
  <c r="C48" i="13"/>
  <c r="I48" i="13"/>
  <c r="C49" i="13"/>
  <c r="I49" i="13"/>
  <c r="C50" i="13"/>
  <c r="I50" i="13"/>
  <c r="C51" i="13"/>
  <c r="I51" i="13"/>
  <c r="C52" i="13"/>
  <c r="I52" i="13"/>
  <c r="C53" i="13"/>
  <c r="I53" i="13"/>
  <c r="C54" i="13"/>
  <c r="I54" i="13"/>
  <c r="C55" i="13"/>
  <c r="I55" i="13"/>
  <c r="C56" i="13"/>
  <c r="I56" i="13"/>
  <c r="C57" i="13"/>
  <c r="I57" i="13"/>
  <c r="C58" i="13"/>
  <c r="C59" i="13"/>
  <c r="C60" i="13"/>
  <c r="C61" i="13"/>
  <c r="I61" i="13"/>
  <c r="C62" i="13"/>
  <c r="I62" i="13"/>
  <c r="C63" i="13"/>
  <c r="I63" i="13"/>
  <c r="C64" i="13"/>
  <c r="I64" i="13"/>
  <c r="C65" i="13"/>
  <c r="I65" i="13"/>
  <c r="C66" i="13"/>
  <c r="I66" i="13"/>
  <c r="K66" i="13" s="1"/>
  <c r="C67" i="13"/>
  <c r="I67" i="13"/>
  <c r="C68" i="13"/>
  <c r="I68" i="13"/>
  <c r="C69" i="13"/>
  <c r="I69" i="13"/>
  <c r="C70" i="13"/>
  <c r="I70" i="13"/>
  <c r="L70" i="13" s="1"/>
  <c r="C71" i="13"/>
  <c r="I71" i="13"/>
  <c r="C72" i="13"/>
  <c r="I72" i="13"/>
  <c r="C73" i="13"/>
  <c r="J73" i="13" s="1"/>
  <c r="I73" i="13"/>
  <c r="C74" i="13"/>
  <c r="I74" i="13"/>
  <c r="C75" i="13"/>
  <c r="I75" i="13"/>
  <c r="C76" i="13"/>
  <c r="I76" i="13"/>
  <c r="C77" i="13"/>
  <c r="I77" i="13"/>
  <c r="C78" i="13"/>
  <c r="I78" i="13"/>
  <c r="C79" i="13"/>
  <c r="I79" i="13"/>
  <c r="C80" i="13"/>
  <c r="I80" i="13"/>
  <c r="C81" i="13"/>
  <c r="I81" i="13"/>
  <c r="C82" i="13"/>
  <c r="I82" i="13"/>
  <c r="C83" i="13"/>
  <c r="I83" i="13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L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L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10" i="11"/>
  <c r="I10" i="11"/>
  <c r="C11" i="11"/>
  <c r="I11" i="11"/>
  <c r="C12" i="11"/>
  <c r="I12" i="11"/>
  <c r="C13" i="11"/>
  <c r="I13" i="11"/>
  <c r="C14" i="11"/>
  <c r="I14" i="11"/>
  <c r="C15" i="11"/>
  <c r="I15" i="11"/>
  <c r="C16" i="11"/>
  <c r="I16" i="11"/>
  <c r="C17" i="11"/>
  <c r="I17" i="11"/>
  <c r="C18" i="11"/>
  <c r="I18" i="11"/>
  <c r="C19" i="11"/>
  <c r="I19" i="11"/>
  <c r="C20" i="11"/>
  <c r="I20" i="11"/>
  <c r="C21" i="11"/>
  <c r="I21" i="11"/>
  <c r="C22" i="11"/>
  <c r="I22" i="11"/>
  <c r="C23" i="11"/>
  <c r="I23" i="11"/>
  <c r="C24" i="11"/>
  <c r="I24" i="11"/>
  <c r="C25" i="11"/>
  <c r="I25" i="11"/>
  <c r="C26" i="11"/>
  <c r="I26" i="11"/>
  <c r="C27" i="11"/>
  <c r="I27" i="11"/>
  <c r="C28" i="11"/>
  <c r="I28" i="11"/>
  <c r="C29" i="11"/>
  <c r="I29" i="11"/>
  <c r="C30" i="11"/>
  <c r="I30" i="11"/>
  <c r="C31" i="11"/>
  <c r="I31" i="11"/>
  <c r="C32" i="11"/>
  <c r="I32" i="11"/>
  <c r="C33" i="11"/>
  <c r="I33" i="11"/>
  <c r="C34" i="11"/>
  <c r="I34" i="11"/>
  <c r="C35" i="11"/>
  <c r="I35" i="11"/>
  <c r="C36" i="11"/>
  <c r="I36" i="11"/>
  <c r="C37" i="11"/>
  <c r="I37" i="11"/>
  <c r="C38" i="11"/>
  <c r="I38" i="11"/>
  <c r="C39" i="11"/>
  <c r="I39" i="11"/>
  <c r="C40" i="11"/>
  <c r="I40" i="11"/>
  <c r="C41" i="11"/>
  <c r="I41" i="11"/>
  <c r="C42" i="11"/>
  <c r="I42" i="11"/>
  <c r="C43" i="11"/>
  <c r="I43" i="11"/>
  <c r="C44" i="11"/>
  <c r="I44" i="11"/>
  <c r="C45" i="11"/>
  <c r="I45" i="11"/>
  <c r="J45" i="11"/>
  <c r="C46" i="11"/>
  <c r="I46" i="11"/>
  <c r="C47" i="11"/>
  <c r="I47" i="11"/>
  <c r="C48" i="11"/>
  <c r="I48" i="11"/>
  <c r="C49" i="11"/>
  <c r="I49" i="11"/>
  <c r="C50" i="11"/>
  <c r="I50" i="11"/>
  <c r="C51" i="11"/>
  <c r="I51" i="11"/>
  <c r="C52" i="11"/>
  <c r="I52" i="11"/>
  <c r="C53" i="11"/>
  <c r="I53" i="11"/>
  <c r="C54" i="11"/>
  <c r="I54" i="11"/>
  <c r="C55" i="11"/>
  <c r="I55" i="11"/>
  <c r="C56" i="11"/>
  <c r="I56" i="11"/>
  <c r="C57" i="11"/>
  <c r="I57" i="11"/>
  <c r="C58" i="11"/>
  <c r="I58" i="11"/>
  <c r="L58" i="11"/>
  <c r="C59" i="11"/>
  <c r="I59" i="11"/>
  <c r="C60" i="11"/>
  <c r="I60" i="11"/>
  <c r="C61" i="11"/>
  <c r="I61" i="11"/>
  <c r="C62" i="11"/>
  <c r="I62" i="11"/>
  <c r="C63" i="11"/>
  <c r="I63" i="11"/>
  <c r="C64" i="11"/>
  <c r="I64" i="11"/>
  <c r="C65" i="11"/>
  <c r="I65" i="11"/>
  <c r="C66" i="11"/>
  <c r="I66" i="11"/>
  <c r="C67" i="11"/>
  <c r="I67" i="11"/>
  <c r="C68" i="11"/>
  <c r="I68" i="11"/>
  <c r="C69" i="11"/>
  <c r="I69" i="11"/>
  <c r="C70" i="11"/>
  <c r="I70" i="11"/>
  <c r="C71" i="11"/>
  <c r="I71" i="11"/>
  <c r="C72" i="11"/>
  <c r="I72" i="11"/>
  <c r="C73" i="11"/>
  <c r="I73" i="11"/>
  <c r="C74" i="11"/>
  <c r="I74" i="11"/>
  <c r="C75" i="11"/>
  <c r="I75" i="11"/>
  <c r="K75" i="11" s="1"/>
  <c r="C76" i="11"/>
  <c r="I76" i="11"/>
  <c r="C77" i="11"/>
  <c r="I77" i="11"/>
  <c r="C78" i="11"/>
  <c r="I78" i="11"/>
  <c r="C79" i="11"/>
  <c r="I79" i="11"/>
  <c r="C80" i="11"/>
  <c r="I80" i="11"/>
  <c r="C81" i="11"/>
  <c r="I81" i="11"/>
  <c r="C82" i="11"/>
  <c r="I82" i="11"/>
  <c r="C83" i="11"/>
  <c r="I83" i="11"/>
  <c r="C84" i="11"/>
  <c r="I84" i="11"/>
  <c r="C85" i="11"/>
  <c r="I85" i="11"/>
  <c r="C86" i="11"/>
  <c r="I86" i="11"/>
  <c r="C87" i="11"/>
  <c r="I87" i="11"/>
  <c r="C88" i="11"/>
  <c r="I88" i="11"/>
  <c r="C89" i="11"/>
  <c r="I89" i="11"/>
  <c r="C90" i="11"/>
  <c r="I90" i="11"/>
  <c r="C91" i="11"/>
  <c r="I91" i="11"/>
  <c r="C92" i="11"/>
  <c r="I92" i="11"/>
  <c r="C93" i="11"/>
  <c r="I93" i="11"/>
  <c r="C94" i="11"/>
  <c r="I94" i="11"/>
  <c r="C95" i="11"/>
  <c r="I95" i="11"/>
  <c r="C96" i="11"/>
  <c r="I96" i="11"/>
  <c r="C97" i="11"/>
  <c r="I97" i="11"/>
  <c r="C98" i="11"/>
  <c r="I98" i="11"/>
  <c r="C99" i="11"/>
  <c r="I99" i="11"/>
  <c r="C100" i="11"/>
  <c r="I100" i="11"/>
  <c r="C101" i="11"/>
  <c r="I101" i="11"/>
  <c r="C102" i="11"/>
  <c r="I102" i="11"/>
  <c r="C103" i="11"/>
  <c r="I103" i="11"/>
  <c r="C104" i="11"/>
  <c r="I104" i="11"/>
  <c r="C105" i="11"/>
  <c r="I105" i="11"/>
  <c r="C106" i="11"/>
  <c r="I106" i="11"/>
  <c r="C107" i="11"/>
  <c r="I107" i="11"/>
  <c r="C108" i="11"/>
  <c r="I108" i="11"/>
  <c r="C109" i="11"/>
  <c r="I109" i="11"/>
  <c r="C110" i="11"/>
  <c r="I110" i="11"/>
  <c r="C111" i="11"/>
  <c r="I111" i="11"/>
  <c r="C112" i="11"/>
  <c r="I112" i="11"/>
  <c r="C113" i="11"/>
  <c r="I113" i="11"/>
  <c r="C114" i="11"/>
  <c r="I114" i="11"/>
  <c r="C115" i="11"/>
  <c r="I115" i="11"/>
  <c r="C116" i="11"/>
  <c r="I116" i="11"/>
  <c r="C117" i="11"/>
  <c r="I117" i="11"/>
  <c r="C118" i="11"/>
  <c r="I118" i="11"/>
  <c r="C119" i="11"/>
  <c r="I119" i="11"/>
  <c r="C120" i="11"/>
  <c r="I120" i="11"/>
  <c r="C121" i="11"/>
  <c r="I121" i="11"/>
  <c r="C122" i="11"/>
  <c r="I122" i="11"/>
  <c r="C123" i="11"/>
  <c r="I123" i="11"/>
  <c r="C124" i="11"/>
  <c r="I124" i="11"/>
  <c r="C125" i="11"/>
  <c r="I125" i="11"/>
  <c r="C126" i="11"/>
  <c r="I126" i="11"/>
  <c r="C127" i="11"/>
  <c r="I127" i="11"/>
  <c r="C128" i="11"/>
  <c r="I128" i="11"/>
  <c r="C129" i="11"/>
  <c r="I129" i="11"/>
  <c r="C130" i="11"/>
  <c r="I130" i="11"/>
  <c r="C131" i="11"/>
  <c r="I131" i="11"/>
  <c r="C132" i="11"/>
  <c r="I132" i="11"/>
  <c r="C133" i="11"/>
  <c r="I133" i="11"/>
  <c r="C134" i="11"/>
  <c r="I134" i="11"/>
  <c r="C135" i="11"/>
  <c r="I135" i="11"/>
  <c r="C136" i="11"/>
  <c r="I136" i="11"/>
  <c r="C137" i="11"/>
  <c r="I137" i="11"/>
  <c r="C138" i="11"/>
  <c r="I138" i="11"/>
  <c r="C139" i="11"/>
  <c r="I139" i="11"/>
  <c r="C140" i="11"/>
  <c r="I140" i="11"/>
  <c r="C141" i="11"/>
  <c r="I141" i="11"/>
  <c r="C142" i="11"/>
  <c r="I142" i="11"/>
  <c r="C143" i="11"/>
  <c r="I143" i="11"/>
  <c r="C144" i="11"/>
  <c r="I144" i="11"/>
  <c r="C145" i="11"/>
  <c r="I145" i="11"/>
  <c r="C146" i="11"/>
  <c r="I146" i="11"/>
  <c r="C147" i="11"/>
  <c r="I147" i="11"/>
  <c r="C148" i="11"/>
  <c r="I148" i="11"/>
  <c r="C149" i="11"/>
  <c r="I149" i="11"/>
  <c r="C150" i="11"/>
  <c r="I150" i="11"/>
  <c r="C151" i="11"/>
  <c r="I151" i="11"/>
  <c r="C152" i="11"/>
  <c r="I152" i="11"/>
  <c r="C153" i="11"/>
  <c r="I153" i="11"/>
  <c r="C154" i="11"/>
  <c r="I154" i="11"/>
  <c r="C155" i="11"/>
  <c r="I155" i="11"/>
  <c r="C156" i="11"/>
  <c r="I156" i="11"/>
  <c r="C157" i="11"/>
  <c r="I157" i="11"/>
  <c r="C158" i="11"/>
  <c r="I158" i="11"/>
  <c r="C159" i="11"/>
  <c r="I159" i="11"/>
  <c r="C160" i="11"/>
  <c r="I160" i="11"/>
  <c r="C161" i="11"/>
  <c r="I161" i="11"/>
  <c r="C162" i="11"/>
  <c r="I162" i="11"/>
  <c r="C163" i="11"/>
  <c r="I163" i="11"/>
  <c r="C164" i="11"/>
  <c r="I164" i="11"/>
  <c r="C165" i="11"/>
  <c r="I165" i="11"/>
  <c r="C166" i="11"/>
  <c r="I166" i="11"/>
  <c r="C167" i="11"/>
  <c r="I167" i="11"/>
  <c r="C168" i="11"/>
  <c r="I168" i="11"/>
  <c r="C169" i="11"/>
  <c r="I169" i="11"/>
  <c r="C170" i="11"/>
  <c r="I170" i="11"/>
  <c r="C171" i="11"/>
  <c r="I171" i="11"/>
  <c r="C172" i="11"/>
  <c r="I172" i="11"/>
  <c r="C173" i="11"/>
  <c r="I173" i="11"/>
  <c r="C174" i="11"/>
  <c r="I174" i="11"/>
  <c r="C175" i="11"/>
  <c r="I175" i="11"/>
  <c r="C176" i="11"/>
  <c r="I176" i="11"/>
  <c r="C177" i="11"/>
  <c r="I177" i="11"/>
  <c r="C178" i="11"/>
  <c r="I178" i="11"/>
  <c r="C179" i="11"/>
  <c r="I179" i="11"/>
  <c r="C180" i="11"/>
  <c r="I180" i="11"/>
  <c r="C181" i="11"/>
  <c r="I181" i="11"/>
  <c r="C182" i="11"/>
  <c r="I182" i="11"/>
  <c r="C183" i="11"/>
  <c r="I183" i="11"/>
  <c r="C184" i="11"/>
  <c r="I184" i="11"/>
  <c r="C185" i="11"/>
  <c r="I185" i="11"/>
  <c r="C186" i="11"/>
  <c r="I186" i="11"/>
  <c r="C187" i="11"/>
  <c r="I187" i="11"/>
  <c r="C188" i="11"/>
  <c r="I188" i="11"/>
  <c r="C189" i="11"/>
  <c r="I189" i="11"/>
  <c r="C190" i="11"/>
  <c r="I190" i="11"/>
  <c r="L190" i="11"/>
  <c r="C191" i="11"/>
  <c r="I191" i="11"/>
  <c r="C192" i="11"/>
  <c r="I192" i="11"/>
  <c r="C193" i="11"/>
  <c r="I193" i="11"/>
  <c r="C194" i="11"/>
  <c r="I194" i="11"/>
  <c r="C195" i="11"/>
  <c r="I195" i="11"/>
  <c r="L195" i="11"/>
  <c r="C196" i="11"/>
  <c r="I196" i="11"/>
  <c r="C197" i="11"/>
  <c r="I197" i="11"/>
  <c r="C198" i="11"/>
  <c r="I198" i="11"/>
  <c r="C199" i="11"/>
  <c r="I199" i="11"/>
  <c r="C200" i="11"/>
  <c r="I200" i="11"/>
  <c r="C201" i="11"/>
  <c r="I201" i="11"/>
  <c r="C202" i="11"/>
  <c r="I202" i="11"/>
  <c r="C203" i="11"/>
  <c r="I203" i="11"/>
  <c r="C204" i="11"/>
  <c r="I204" i="11"/>
  <c r="C205" i="11"/>
  <c r="I205" i="11"/>
  <c r="J205" i="11"/>
  <c r="C206" i="11"/>
  <c r="I206" i="11"/>
  <c r="K206" i="11"/>
  <c r="C207" i="11"/>
  <c r="I207" i="11"/>
  <c r="C208" i="11"/>
  <c r="I208" i="11"/>
  <c r="C209" i="11"/>
  <c r="I209" i="11"/>
  <c r="C210" i="11"/>
  <c r="I210" i="11"/>
  <c r="C211" i="11"/>
  <c r="I211" i="11"/>
  <c r="C212" i="11"/>
  <c r="I212" i="11"/>
  <c r="C213" i="11"/>
  <c r="I213" i="11"/>
  <c r="C214" i="11"/>
  <c r="I214" i="11"/>
  <c r="C215" i="11"/>
  <c r="I215" i="11"/>
  <c r="C216" i="11"/>
  <c r="I216" i="11"/>
  <c r="C217" i="11"/>
  <c r="I217" i="11"/>
  <c r="C218" i="11"/>
  <c r="I218" i="11"/>
  <c r="C219" i="11"/>
  <c r="I219" i="11"/>
  <c r="C220" i="11"/>
  <c r="I220" i="11"/>
  <c r="C221" i="11"/>
  <c r="I221" i="11"/>
  <c r="C222" i="11"/>
  <c r="I222" i="11"/>
  <c r="C223" i="11"/>
  <c r="I223" i="11"/>
  <c r="C224" i="11"/>
  <c r="I224" i="11"/>
  <c r="C225" i="11"/>
  <c r="I225" i="11"/>
  <c r="C226" i="11"/>
  <c r="I226" i="11"/>
  <c r="C227" i="11"/>
  <c r="I227" i="11"/>
  <c r="C228" i="11"/>
  <c r="I228" i="11"/>
  <c r="C229" i="11"/>
  <c r="I229" i="11"/>
  <c r="C230" i="11"/>
  <c r="I230" i="11"/>
  <c r="C231" i="11"/>
  <c r="I231" i="11"/>
  <c r="C232" i="11"/>
  <c r="I232" i="11"/>
  <c r="C233" i="11"/>
  <c r="I233" i="11"/>
  <c r="C234" i="11"/>
  <c r="I234" i="11"/>
  <c r="C235" i="11"/>
  <c r="I235" i="11"/>
  <c r="C236" i="11"/>
  <c r="E236" i="11"/>
  <c r="I236" i="11"/>
  <c r="C237" i="11"/>
  <c r="D237" i="11"/>
  <c r="E237" i="11"/>
  <c r="I237" i="11"/>
  <c r="L237" i="11" s="1"/>
  <c r="C238" i="11"/>
  <c r="D238" i="11"/>
  <c r="E238" i="11"/>
  <c r="I238" i="11"/>
  <c r="K238" i="11" s="1"/>
  <c r="C239" i="11"/>
  <c r="D239" i="11"/>
  <c r="E239" i="11"/>
  <c r="I239" i="11"/>
  <c r="C240" i="11"/>
  <c r="D240" i="11"/>
  <c r="E240" i="11"/>
  <c r="I240" i="11"/>
  <c r="C241" i="11"/>
  <c r="I241" i="11"/>
  <c r="C242" i="11"/>
  <c r="I242" i="11"/>
  <c r="C243" i="11"/>
  <c r="I243" i="11"/>
  <c r="C244" i="11"/>
  <c r="I244" i="11"/>
  <c r="C245" i="11"/>
  <c r="I245" i="11"/>
  <c r="C246" i="11"/>
  <c r="I246" i="11"/>
  <c r="C247" i="11"/>
  <c r="I247" i="11"/>
  <c r="C248" i="11"/>
  <c r="I248" i="11"/>
  <c r="C249" i="11"/>
  <c r="I249" i="11"/>
  <c r="C250" i="11"/>
  <c r="I250" i="11"/>
  <c r="C251" i="11"/>
  <c r="I251" i="11"/>
  <c r="C252" i="11"/>
  <c r="I252" i="11"/>
  <c r="C253" i="11"/>
  <c r="I253" i="11"/>
  <c r="C254" i="11"/>
  <c r="I254" i="11"/>
  <c r="C255" i="11"/>
  <c r="I255" i="11"/>
  <c r="C256" i="11"/>
  <c r="I256" i="11"/>
  <c r="C257" i="11"/>
  <c r="I257" i="11"/>
  <c r="C258" i="11"/>
  <c r="I258" i="11"/>
  <c r="C259" i="11"/>
  <c r="I259" i="11"/>
  <c r="C260" i="11"/>
  <c r="I260" i="11"/>
  <c r="C261" i="11"/>
  <c r="I261" i="11"/>
  <c r="C262" i="11"/>
  <c r="I262" i="11"/>
  <c r="C263" i="11"/>
  <c r="I263" i="11"/>
  <c r="C264" i="11"/>
  <c r="I264" i="11"/>
  <c r="C265" i="11"/>
  <c r="I265" i="11"/>
  <c r="C266" i="11"/>
  <c r="I266" i="11"/>
  <c r="C267" i="11"/>
  <c r="I267" i="11"/>
  <c r="C268" i="11"/>
  <c r="I268" i="11"/>
  <c r="C269" i="11"/>
  <c r="I269" i="11"/>
  <c r="C270" i="11"/>
  <c r="I270" i="11"/>
  <c r="C271" i="11"/>
  <c r="I271" i="11"/>
  <c r="C272" i="11"/>
  <c r="I272" i="11"/>
  <c r="C273" i="11"/>
  <c r="I273" i="11"/>
  <c r="C274" i="11"/>
  <c r="I274" i="11"/>
  <c r="C275" i="11"/>
  <c r="I275" i="11"/>
  <c r="C276" i="11"/>
  <c r="I276" i="11"/>
  <c r="C277" i="11"/>
  <c r="I277" i="11"/>
  <c r="C278" i="11"/>
  <c r="I278" i="11"/>
  <c r="C279" i="11"/>
  <c r="I279" i="11"/>
  <c r="C280" i="11"/>
  <c r="I280" i="11"/>
  <c r="C281" i="11"/>
  <c r="I281" i="11"/>
  <c r="C282" i="11"/>
  <c r="I282" i="11"/>
  <c r="C283" i="11"/>
  <c r="I283" i="11"/>
  <c r="C284" i="11"/>
  <c r="I284" i="11"/>
  <c r="C285" i="11"/>
  <c r="I285" i="11"/>
  <c r="C286" i="11"/>
  <c r="I286" i="11"/>
  <c r="C287" i="11"/>
  <c r="I287" i="11"/>
  <c r="C288" i="11"/>
  <c r="I288" i="11"/>
  <c r="C289" i="11"/>
  <c r="I289" i="11"/>
  <c r="C290" i="11"/>
  <c r="I290" i="11"/>
  <c r="C291" i="11"/>
  <c r="I291" i="11"/>
  <c r="C292" i="11"/>
  <c r="I292" i="11"/>
  <c r="C293" i="11"/>
  <c r="I293" i="11"/>
  <c r="C294" i="11"/>
  <c r="I294" i="11"/>
  <c r="C295" i="11"/>
  <c r="I295" i="11"/>
  <c r="C296" i="11"/>
  <c r="I296" i="11"/>
  <c r="C297" i="11"/>
  <c r="I297" i="11"/>
  <c r="C298" i="11"/>
  <c r="I298" i="11"/>
  <c r="C299" i="11"/>
  <c r="I299" i="11"/>
  <c r="C300" i="11"/>
  <c r="I300" i="11"/>
  <c r="C301" i="11"/>
  <c r="I301" i="11"/>
  <c r="C302" i="11"/>
  <c r="I302" i="11"/>
  <c r="C303" i="11"/>
  <c r="I303" i="11"/>
  <c r="C304" i="11"/>
  <c r="I304" i="11"/>
  <c r="C305" i="11"/>
  <c r="I305" i="11"/>
  <c r="C306" i="11"/>
  <c r="I306" i="11"/>
  <c r="C307" i="11"/>
  <c r="I307" i="11"/>
  <c r="C308" i="11"/>
  <c r="I308" i="11"/>
  <c r="C309" i="11"/>
  <c r="I309" i="11"/>
  <c r="C310" i="11"/>
  <c r="I310" i="11"/>
  <c r="C311" i="11"/>
  <c r="I311" i="11"/>
  <c r="C312" i="11"/>
  <c r="I312" i="11"/>
  <c r="L312" i="11" s="1"/>
  <c r="C313" i="11"/>
  <c r="I313" i="11"/>
  <c r="C314" i="11"/>
  <c r="I314" i="11"/>
  <c r="C315" i="11"/>
  <c r="I315" i="11"/>
  <c r="C316" i="11"/>
  <c r="I316" i="11"/>
  <c r="J316" i="11" s="1"/>
  <c r="C317" i="11"/>
  <c r="I317" i="11"/>
  <c r="C318" i="11"/>
  <c r="I318" i="11"/>
  <c r="C319" i="11"/>
  <c r="I319" i="11"/>
  <c r="C320" i="11"/>
  <c r="I320" i="11"/>
  <c r="C321" i="11"/>
  <c r="I321" i="11"/>
  <c r="C322" i="11"/>
  <c r="I322" i="11"/>
  <c r="C323" i="11"/>
  <c r="I323" i="11"/>
  <c r="C324" i="11"/>
  <c r="I324" i="11"/>
  <c r="C325" i="11"/>
  <c r="I325" i="11"/>
  <c r="C326" i="11"/>
  <c r="I326" i="11"/>
  <c r="C327" i="11"/>
  <c r="I327" i="11"/>
  <c r="C328" i="11"/>
  <c r="I328" i="11"/>
  <c r="C329" i="11"/>
  <c r="I329" i="11"/>
  <c r="C330" i="11"/>
  <c r="I330" i="11"/>
  <c r="C331" i="11"/>
  <c r="I331" i="11"/>
  <c r="C332" i="11"/>
  <c r="I332" i="11"/>
  <c r="C333" i="11"/>
  <c r="I333" i="11"/>
  <c r="C334" i="11"/>
  <c r="I334" i="11"/>
  <c r="C335" i="11"/>
  <c r="I335" i="11"/>
  <c r="C336" i="11"/>
  <c r="I336" i="11"/>
  <c r="K336" i="11" s="1"/>
  <c r="C337" i="11"/>
  <c r="I337" i="11"/>
  <c r="C338" i="11"/>
  <c r="I338" i="11"/>
  <c r="C339" i="11"/>
  <c r="I339" i="11"/>
  <c r="C340" i="11"/>
  <c r="I340" i="11"/>
  <c r="C341" i="11"/>
  <c r="I341" i="11"/>
  <c r="C342" i="11"/>
  <c r="I342" i="11"/>
  <c r="L342" i="11" s="1"/>
  <c r="C343" i="11"/>
  <c r="I343" i="11"/>
  <c r="C344" i="11"/>
  <c r="I344" i="11"/>
  <c r="C345" i="11"/>
  <c r="I345" i="11"/>
  <c r="C346" i="11"/>
  <c r="I346" i="11"/>
  <c r="C347" i="11"/>
  <c r="I347" i="11"/>
  <c r="C348" i="11"/>
  <c r="I348" i="11"/>
  <c r="C349" i="11"/>
  <c r="I349" i="11"/>
  <c r="C350" i="11"/>
  <c r="I350" i="11"/>
  <c r="C351" i="11"/>
  <c r="I351" i="11"/>
  <c r="C352" i="11"/>
  <c r="I352" i="11"/>
  <c r="C353" i="11"/>
  <c r="I353" i="11"/>
  <c r="C354" i="11"/>
  <c r="I354" i="11"/>
  <c r="C355" i="11"/>
  <c r="I355" i="11"/>
  <c r="C356" i="11"/>
  <c r="I356" i="11"/>
  <c r="C357" i="11"/>
  <c r="I357" i="11"/>
  <c r="C358" i="11"/>
  <c r="I358" i="11"/>
  <c r="C359" i="11"/>
  <c r="I359" i="11"/>
  <c r="C360" i="11"/>
  <c r="I360" i="11"/>
  <c r="C361" i="11"/>
  <c r="I361" i="11"/>
  <c r="C362" i="11"/>
  <c r="I362" i="11"/>
  <c r="C363" i="11"/>
  <c r="I363" i="11"/>
  <c r="C364" i="11"/>
  <c r="I364" i="11"/>
  <c r="C365" i="11"/>
  <c r="I365" i="11"/>
  <c r="C366" i="11"/>
  <c r="I366" i="11"/>
  <c r="C367" i="11"/>
  <c r="I367" i="11"/>
  <c r="C368" i="11"/>
  <c r="I368" i="11"/>
  <c r="C369" i="11"/>
  <c r="I369" i="11"/>
  <c r="C370" i="11"/>
  <c r="I370" i="11"/>
  <c r="C371" i="11"/>
  <c r="I371" i="11"/>
  <c r="C372" i="11"/>
  <c r="I372" i="11"/>
  <c r="C373" i="11"/>
  <c r="I373" i="11"/>
  <c r="C374" i="11"/>
  <c r="I374" i="11"/>
  <c r="C375" i="11"/>
  <c r="I375" i="11"/>
  <c r="C376" i="11"/>
  <c r="I376" i="11"/>
  <c r="C377" i="11"/>
  <c r="I377" i="11"/>
  <c r="C378" i="11"/>
  <c r="I378" i="11"/>
  <c r="C379" i="11"/>
  <c r="I379" i="11"/>
  <c r="C380" i="11"/>
  <c r="I380" i="11"/>
  <c r="C381" i="11"/>
  <c r="I381" i="11"/>
  <c r="C382" i="11"/>
  <c r="I382" i="11"/>
  <c r="C383" i="11"/>
  <c r="I383" i="11"/>
  <c r="C384" i="11"/>
  <c r="I384" i="11"/>
  <c r="C385" i="11"/>
  <c r="I385" i="11"/>
  <c r="C386" i="11"/>
  <c r="I386" i="11"/>
  <c r="C387" i="11"/>
  <c r="I387" i="11"/>
  <c r="C388" i="11"/>
  <c r="I388" i="11"/>
  <c r="C389" i="11"/>
  <c r="I389" i="11"/>
  <c r="C390" i="11"/>
  <c r="I390" i="11"/>
  <c r="C391" i="11"/>
  <c r="I391" i="11"/>
  <c r="C392" i="11"/>
  <c r="I392" i="11"/>
  <c r="C393" i="11"/>
  <c r="I393" i="11"/>
  <c r="C394" i="11"/>
  <c r="I394" i="11"/>
  <c r="C395" i="11"/>
  <c r="I395" i="11"/>
  <c r="C396" i="11"/>
  <c r="I396" i="11"/>
  <c r="C397" i="11"/>
  <c r="I397" i="11"/>
  <c r="C398" i="11"/>
  <c r="I398" i="11"/>
  <c r="C399" i="11"/>
  <c r="I399" i="11"/>
  <c r="C400" i="11"/>
  <c r="I400" i="11"/>
  <c r="C401" i="11"/>
  <c r="I401" i="11"/>
  <c r="C402" i="11"/>
  <c r="I402" i="11"/>
  <c r="C403" i="11"/>
  <c r="I403" i="11"/>
  <c r="C404" i="11"/>
  <c r="I404" i="11"/>
  <c r="C405" i="11"/>
  <c r="I405" i="11"/>
  <c r="C406" i="11"/>
  <c r="I406" i="11"/>
  <c r="C407" i="11"/>
  <c r="I407" i="11"/>
  <c r="C408" i="11"/>
  <c r="I408" i="11"/>
  <c r="C409" i="11"/>
  <c r="I409" i="11"/>
  <c r="C410" i="11"/>
  <c r="I410" i="11"/>
  <c r="C411" i="11"/>
  <c r="I411" i="11"/>
  <c r="C412" i="11"/>
  <c r="I412" i="11"/>
  <c r="C413" i="11"/>
  <c r="I413" i="11"/>
  <c r="C414" i="11"/>
  <c r="I414" i="11"/>
  <c r="C415" i="11"/>
  <c r="I415" i="11"/>
  <c r="C416" i="11"/>
  <c r="I416" i="11"/>
  <c r="C417" i="11"/>
  <c r="I417" i="11"/>
  <c r="C418" i="11"/>
  <c r="I418" i="11"/>
  <c r="C419" i="11"/>
  <c r="I419" i="11"/>
  <c r="C420" i="11"/>
  <c r="I420" i="11"/>
  <c r="C421" i="11"/>
  <c r="I421" i="11"/>
  <c r="C422" i="11"/>
  <c r="I422" i="11"/>
  <c r="C423" i="11"/>
  <c r="I423" i="11"/>
  <c r="C424" i="11"/>
  <c r="I424" i="11"/>
  <c r="C425" i="11"/>
  <c r="I425" i="11"/>
  <c r="C426" i="11"/>
  <c r="I426" i="11"/>
  <c r="C427" i="11"/>
  <c r="I427" i="11"/>
  <c r="C428" i="11"/>
  <c r="I428" i="11"/>
  <c r="C429" i="11"/>
  <c r="I429" i="11"/>
  <c r="C430" i="11"/>
  <c r="I430" i="11"/>
  <c r="C431" i="11"/>
  <c r="I431" i="11"/>
  <c r="C432" i="11"/>
  <c r="I432" i="11"/>
  <c r="C433" i="11"/>
  <c r="I433" i="11"/>
  <c r="C434" i="11"/>
  <c r="I434" i="11"/>
  <c r="C435" i="11"/>
  <c r="I435" i="11"/>
  <c r="C436" i="11"/>
  <c r="I436" i="11"/>
  <c r="C437" i="11"/>
  <c r="I437" i="11"/>
  <c r="C438" i="11"/>
  <c r="I438" i="11"/>
  <c r="C439" i="11"/>
  <c r="I439" i="11"/>
  <c r="C440" i="11"/>
  <c r="I440" i="11"/>
  <c r="C441" i="11"/>
  <c r="I441" i="11"/>
  <c r="C442" i="11"/>
  <c r="I442" i="11"/>
  <c r="K442" i="11" s="1"/>
  <c r="C443" i="11"/>
  <c r="I443" i="11"/>
  <c r="C444" i="11"/>
  <c r="I444" i="11"/>
  <c r="C445" i="11"/>
  <c r="I445" i="11"/>
  <c r="C446" i="11"/>
  <c r="I446" i="11"/>
  <c r="C447" i="11"/>
  <c r="I447" i="11"/>
  <c r="C448" i="11"/>
  <c r="I448" i="11"/>
  <c r="C449" i="11"/>
  <c r="I449" i="11"/>
  <c r="C450" i="11"/>
  <c r="I450" i="11"/>
  <c r="C451" i="11"/>
  <c r="I451" i="11"/>
  <c r="C452" i="11"/>
  <c r="I452" i="11"/>
  <c r="C453" i="11"/>
  <c r="I453" i="11"/>
  <c r="C454" i="11"/>
  <c r="I454" i="11"/>
  <c r="C455" i="11"/>
  <c r="I455" i="11"/>
  <c r="C456" i="11"/>
  <c r="I456" i="11"/>
  <c r="C457" i="11"/>
  <c r="I457" i="11"/>
  <c r="C458" i="11"/>
  <c r="I458" i="11"/>
  <c r="C459" i="11"/>
  <c r="I459" i="11"/>
  <c r="C460" i="11"/>
  <c r="I460" i="11"/>
  <c r="C461" i="11"/>
  <c r="I461" i="11"/>
  <c r="C462" i="11"/>
  <c r="I462" i="11"/>
  <c r="C463" i="11"/>
  <c r="I463" i="11"/>
  <c r="C464" i="11"/>
  <c r="I464" i="11"/>
  <c r="C465" i="11"/>
  <c r="I465" i="11"/>
  <c r="C466" i="11"/>
  <c r="I466" i="11"/>
  <c r="C467" i="11"/>
  <c r="I467" i="11"/>
  <c r="C468" i="11"/>
  <c r="I468" i="11"/>
  <c r="C469" i="11"/>
  <c r="I469" i="11"/>
  <c r="C470" i="11"/>
  <c r="I470" i="11"/>
  <c r="C471" i="11"/>
  <c r="I471" i="11"/>
  <c r="C472" i="11"/>
  <c r="I472" i="11"/>
  <c r="C473" i="11"/>
  <c r="I473" i="11"/>
  <c r="C474" i="11"/>
  <c r="I474" i="11"/>
  <c r="C475" i="11"/>
  <c r="I475" i="11"/>
  <c r="C476" i="11"/>
  <c r="I476" i="11"/>
  <c r="C477" i="11"/>
  <c r="I477" i="11"/>
  <c r="C478" i="11"/>
  <c r="I478" i="11"/>
  <c r="C479" i="11"/>
  <c r="I479" i="11"/>
  <c r="C480" i="11"/>
  <c r="I480" i="11"/>
  <c r="C481" i="11"/>
  <c r="I481" i="11"/>
  <c r="C482" i="11"/>
  <c r="I482" i="11"/>
  <c r="C483" i="11"/>
  <c r="I483" i="11"/>
  <c r="C484" i="11"/>
  <c r="I484" i="11"/>
  <c r="C485" i="11"/>
  <c r="I485" i="11"/>
  <c r="C486" i="11"/>
  <c r="I486" i="11"/>
  <c r="C487" i="11"/>
  <c r="I487" i="11"/>
  <c r="C488" i="11"/>
  <c r="I488" i="11"/>
  <c r="C489" i="11"/>
  <c r="I489" i="11"/>
  <c r="C490" i="11"/>
  <c r="I490" i="11"/>
  <c r="C491" i="11"/>
  <c r="I491" i="11"/>
  <c r="C492" i="11"/>
  <c r="I492" i="11"/>
  <c r="C493" i="11"/>
  <c r="I493" i="11"/>
  <c r="C494" i="11"/>
  <c r="I494" i="11"/>
  <c r="C495" i="11"/>
  <c r="I495" i="11"/>
  <c r="C496" i="11"/>
  <c r="I496" i="11"/>
  <c r="C497" i="11"/>
  <c r="I497" i="11"/>
  <c r="C498" i="11"/>
  <c r="I498" i="11"/>
  <c r="C499" i="11"/>
  <c r="I499" i="11"/>
  <c r="C500" i="11"/>
  <c r="I500" i="11"/>
  <c r="C501" i="11"/>
  <c r="I501" i="11"/>
  <c r="C502" i="11"/>
  <c r="I502" i="11"/>
  <c r="C503" i="11"/>
  <c r="I503" i="11"/>
  <c r="C504" i="11"/>
  <c r="I504" i="11"/>
  <c r="C505" i="11"/>
  <c r="I505" i="11"/>
  <c r="C506" i="11"/>
  <c r="I506" i="11"/>
  <c r="C507" i="11"/>
  <c r="I507" i="11"/>
  <c r="C508" i="11"/>
  <c r="I508" i="11"/>
  <c r="C509" i="11"/>
  <c r="I509" i="11"/>
  <c r="C510" i="11"/>
  <c r="I510" i="11"/>
  <c r="L510" i="11" s="1"/>
  <c r="C511" i="11"/>
  <c r="I511" i="11"/>
  <c r="C512" i="11"/>
  <c r="I512" i="11"/>
  <c r="C513" i="11"/>
  <c r="I513" i="11"/>
  <c r="C514" i="11"/>
  <c r="I514" i="11"/>
  <c r="C515" i="11"/>
  <c r="I515" i="11"/>
  <c r="C516" i="11"/>
  <c r="I516" i="11"/>
  <c r="C517" i="11"/>
  <c r="I517" i="11"/>
  <c r="C518" i="11"/>
  <c r="I518" i="11"/>
  <c r="C519" i="11"/>
  <c r="I519" i="11"/>
  <c r="C520" i="11"/>
  <c r="I520" i="11"/>
  <c r="C521" i="11"/>
  <c r="I521" i="11"/>
  <c r="C522" i="11"/>
  <c r="I522" i="11"/>
  <c r="C523" i="11"/>
  <c r="I523" i="11"/>
  <c r="C524" i="11"/>
  <c r="I524" i="11"/>
  <c r="C525" i="11"/>
  <c r="I525" i="11"/>
  <c r="C526" i="11"/>
  <c r="I526" i="11"/>
  <c r="C527" i="11"/>
  <c r="I527" i="11"/>
  <c r="C528" i="11"/>
  <c r="I528" i="11"/>
  <c r="C529" i="11"/>
  <c r="I529" i="11"/>
  <c r="C530" i="11"/>
  <c r="I530" i="11"/>
  <c r="C531" i="11"/>
  <c r="I531" i="11"/>
  <c r="C532" i="11"/>
  <c r="I532" i="11"/>
  <c r="C533" i="11"/>
  <c r="I533" i="11"/>
  <c r="C534" i="11"/>
  <c r="I534" i="11"/>
  <c r="C535" i="11"/>
  <c r="I535" i="11"/>
  <c r="C536" i="11"/>
  <c r="I536" i="11"/>
  <c r="C537" i="11"/>
  <c r="I537" i="11"/>
  <c r="C538" i="11"/>
  <c r="I538" i="11"/>
  <c r="C539" i="11"/>
  <c r="I539" i="11"/>
  <c r="C540" i="11"/>
  <c r="I540" i="11"/>
  <c r="C541" i="11"/>
  <c r="I541" i="11"/>
  <c r="C542" i="11"/>
  <c r="I542" i="11"/>
  <c r="C543" i="11"/>
  <c r="I543" i="11"/>
  <c r="C544" i="11"/>
  <c r="I544" i="11"/>
  <c r="C545" i="11"/>
  <c r="I545" i="11"/>
  <c r="C546" i="11"/>
  <c r="I546" i="11"/>
  <c r="C547" i="11"/>
  <c r="I547" i="11"/>
  <c r="C548" i="11"/>
  <c r="I548" i="11"/>
  <c r="C549" i="11"/>
  <c r="I549" i="11"/>
  <c r="C550" i="11"/>
  <c r="I550" i="11"/>
  <c r="C551" i="11"/>
  <c r="I551" i="11"/>
  <c r="C552" i="11"/>
  <c r="I552" i="11"/>
  <c r="C553" i="11"/>
  <c r="I553" i="11"/>
  <c r="C554" i="11"/>
  <c r="I554" i="11"/>
  <c r="C555" i="11"/>
  <c r="I555" i="11"/>
  <c r="C556" i="11"/>
  <c r="I556" i="11"/>
  <c r="C557" i="11"/>
  <c r="I557" i="11"/>
  <c r="C558" i="11"/>
  <c r="I558" i="11"/>
  <c r="C559" i="11"/>
  <c r="I559" i="11"/>
  <c r="C560" i="11"/>
  <c r="I560" i="11"/>
  <c r="C561" i="11"/>
  <c r="I561" i="11"/>
  <c r="C562" i="11"/>
  <c r="I562" i="11"/>
  <c r="C563" i="11"/>
  <c r="I563" i="11"/>
  <c r="C564" i="11"/>
  <c r="I564" i="11"/>
  <c r="C565" i="11"/>
  <c r="I565" i="11"/>
  <c r="C566" i="11"/>
  <c r="I566" i="11"/>
  <c r="C567" i="11"/>
  <c r="I567" i="11"/>
  <c r="C568" i="11"/>
  <c r="I568" i="11"/>
  <c r="C569" i="11"/>
  <c r="I569" i="11"/>
  <c r="C570" i="11"/>
  <c r="I570" i="11"/>
  <c r="C571" i="11"/>
  <c r="I571" i="11"/>
  <c r="C572" i="11"/>
  <c r="I572" i="11"/>
  <c r="C573" i="11"/>
  <c r="I573" i="11"/>
  <c r="C574" i="11"/>
  <c r="I574" i="11"/>
  <c r="C575" i="11"/>
  <c r="I575" i="11"/>
  <c r="C576" i="11"/>
  <c r="I576" i="11"/>
  <c r="C577" i="11"/>
  <c r="I577" i="11"/>
  <c r="C578" i="11"/>
  <c r="I578" i="11"/>
  <c r="C579" i="11"/>
  <c r="I579" i="11"/>
  <c r="C580" i="11"/>
  <c r="I580" i="11"/>
  <c r="C581" i="11"/>
  <c r="I581" i="11"/>
  <c r="C582" i="11"/>
  <c r="I582" i="11"/>
  <c r="C583" i="11"/>
  <c r="I583" i="11"/>
  <c r="C584" i="11"/>
  <c r="I584" i="11"/>
  <c r="C585" i="11"/>
  <c r="I585" i="11"/>
  <c r="C586" i="11"/>
  <c r="I586" i="11"/>
  <c r="C587" i="11"/>
  <c r="I587" i="11"/>
  <c r="C588" i="11"/>
  <c r="I588" i="11"/>
  <c r="C589" i="11"/>
  <c r="I589" i="11"/>
  <c r="C590" i="11"/>
  <c r="I590" i="11"/>
  <c r="C591" i="11"/>
  <c r="I591" i="11"/>
  <c r="C592" i="11"/>
  <c r="I592" i="11"/>
  <c r="C593" i="11"/>
  <c r="I593" i="11"/>
  <c r="C594" i="11"/>
  <c r="I594" i="11"/>
  <c r="C595" i="11"/>
  <c r="I595" i="11"/>
  <c r="C596" i="11"/>
  <c r="I596" i="11"/>
  <c r="C597" i="11"/>
  <c r="I597" i="11"/>
  <c r="C598" i="11"/>
  <c r="I598" i="11"/>
  <c r="C599" i="11"/>
  <c r="I599" i="11"/>
  <c r="C600" i="11"/>
  <c r="I600" i="11"/>
  <c r="C601" i="11"/>
  <c r="I601" i="11"/>
  <c r="C602" i="11"/>
  <c r="I602" i="11"/>
  <c r="C603" i="11"/>
  <c r="I603" i="11"/>
  <c r="C604" i="11"/>
  <c r="I604" i="11"/>
  <c r="C605" i="11"/>
  <c r="I605" i="11"/>
  <c r="C606" i="11"/>
  <c r="I606" i="11"/>
  <c r="C607" i="11"/>
  <c r="I607" i="11"/>
  <c r="C608" i="11"/>
  <c r="I608" i="11"/>
  <c r="C609" i="11"/>
  <c r="I609" i="11"/>
  <c r="C610" i="11"/>
  <c r="I610" i="11"/>
  <c r="C611" i="11"/>
  <c r="I611" i="11"/>
  <c r="C612" i="11"/>
  <c r="I612" i="11"/>
  <c r="C613" i="11"/>
  <c r="I613" i="11"/>
  <c r="C614" i="11"/>
  <c r="I614" i="11"/>
  <c r="C615" i="11"/>
  <c r="I615" i="11"/>
  <c r="C616" i="11"/>
  <c r="I616" i="11"/>
  <c r="C617" i="11"/>
  <c r="I617" i="11"/>
  <c r="C618" i="11"/>
  <c r="I618" i="11"/>
  <c r="C619" i="11"/>
  <c r="I619" i="11"/>
  <c r="C620" i="11"/>
  <c r="I620" i="11"/>
  <c r="C621" i="11"/>
  <c r="I621" i="11"/>
  <c r="C622" i="11"/>
  <c r="I622" i="11"/>
  <c r="C623" i="11"/>
  <c r="I623" i="11"/>
  <c r="C624" i="11"/>
  <c r="I624" i="11"/>
  <c r="C625" i="11"/>
  <c r="D625" i="11"/>
  <c r="E625" i="11"/>
  <c r="I625" i="11"/>
  <c r="C626" i="11"/>
  <c r="D626" i="11"/>
  <c r="E626" i="11"/>
  <c r="I626" i="11"/>
  <c r="C627" i="11"/>
  <c r="D627" i="11"/>
  <c r="E627" i="11"/>
  <c r="I627" i="11"/>
  <c r="C628" i="11"/>
  <c r="D628" i="11"/>
  <c r="E628" i="11"/>
  <c r="I628" i="11"/>
  <c r="C629" i="11"/>
  <c r="D629" i="11"/>
  <c r="E629" i="11"/>
  <c r="I629" i="11"/>
  <c r="C630" i="11"/>
  <c r="D630" i="11"/>
  <c r="E630" i="11"/>
  <c r="I630" i="11"/>
  <c r="C631" i="11"/>
  <c r="D631" i="11"/>
  <c r="E631" i="11"/>
  <c r="I631" i="11"/>
  <c r="K631" i="11"/>
  <c r="C632" i="11"/>
  <c r="D632" i="11"/>
  <c r="E632" i="11"/>
  <c r="I632" i="11"/>
  <c r="C633" i="11"/>
  <c r="D633" i="11"/>
  <c r="E633" i="11"/>
  <c r="I633" i="11"/>
  <c r="C634" i="11"/>
  <c r="D634" i="11"/>
  <c r="E634" i="11"/>
  <c r="I634" i="11"/>
  <c r="C635" i="11"/>
  <c r="D635" i="11"/>
  <c r="E635" i="11"/>
  <c r="I635" i="11"/>
  <c r="C636" i="11"/>
  <c r="D636" i="11"/>
  <c r="E636" i="11"/>
  <c r="I636" i="11"/>
  <c r="C637" i="11"/>
  <c r="D637" i="11"/>
  <c r="E637" i="11"/>
  <c r="I637" i="11"/>
  <c r="C638" i="11"/>
  <c r="D638" i="11"/>
  <c r="E638" i="11"/>
  <c r="I638" i="11"/>
  <c r="C639" i="11"/>
  <c r="D639" i="11"/>
  <c r="E639" i="11"/>
  <c r="I639" i="11"/>
  <c r="C640" i="11"/>
  <c r="D640" i="11"/>
  <c r="E640" i="11"/>
  <c r="I640" i="11"/>
  <c r="C641" i="11"/>
  <c r="D641" i="11"/>
  <c r="E641" i="11"/>
  <c r="I641" i="11"/>
  <c r="C642" i="11"/>
  <c r="I642" i="11"/>
  <c r="C643" i="11"/>
  <c r="I643" i="11"/>
  <c r="C644" i="11"/>
  <c r="I644" i="11"/>
  <c r="C645" i="11"/>
  <c r="I645" i="11"/>
  <c r="C646" i="11"/>
  <c r="I646" i="11"/>
  <c r="C647" i="11"/>
  <c r="I647" i="11"/>
  <c r="C648" i="11"/>
  <c r="I648" i="11"/>
  <c r="C649" i="11"/>
  <c r="I649" i="11"/>
  <c r="C650" i="11"/>
  <c r="I650" i="11"/>
  <c r="C651" i="11"/>
  <c r="I651" i="11"/>
  <c r="C652" i="11"/>
  <c r="I652" i="11"/>
  <c r="C653" i="11"/>
  <c r="I653" i="11"/>
  <c r="C654" i="11"/>
  <c r="I654" i="11"/>
  <c r="C655" i="11"/>
  <c r="I655" i="11"/>
  <c r="C656" i="11"/>
  <c r="I656" i="11"/>
  <c r="C657" i="11"/>
  <c r="I657" i="11"/>
  <c r="C658" i="11"/>
  <c r="I658" i="11"/>
  <c r="C659" i="11"/>
  <c r="I659" i="11"/>
  <c r="C660" i="11"/>
  <c r="I660" i="11"/>
  <c r="C661" i="11"/>
  <c r="I661" i="11"/>
  <c r="C662" i="11"/>
  <c r="I662" i="11"/>
  <c r="C663" i="11"/>
  <c r="I663" i="11"/>
  <c r="C664" i="11"/>
  <c r="I664" i="11"/>
  <c r="C665" i="11"/>
  <c r="I665" i="11"/>
  <c r="C666" i="11"/>
  <c r="I666" i="11"/>
  <c r="K666" i="11" s="1"/>
  <c r="C667" i="11"/>
  <c r="I667" i="11"/>
  <c r="C668" i="11"/>
  <c r="I668" i="11"/>
  <c r="C669" i="11"/>
  <c r="I669" i="11"/>
  <c r="C670" i="11"/>
  <c r="I670" i="11"/>
  <c r="C671" i="11"/>
  <c r="I671" i="11"/>
  <c r="C672" i="11"/>
  <c r="I672" i="11"/>
  <c r="C673" i="11"/>
  <c r="I673" i="11"/>
  <c r="C674" i="11"/>
  <c r="I674" i="11"/>
  <c r="L674" i="11" s="1"/>
  <c r="C675" i="11"/>
  <c r="I675" i="11"/>
  <c r="C676" i="11"/>
  <c r="I676" i="11"/>
  <c r="C677" i="11"/>
  <c r="I677" i="11"/>
  <c r="C678" i="11"/>
  <c r="I678" i="11"/>
  <c r="C679" i="11"/>
  <c r="I679" i="11"/>
  <c r="C680" i="11"/>
  <c r="I680" i="11"/>
  <c r="C681" i="11"/>
  <c r="I681" i="11"/>
  <c r="C682" i="11"/>
  <c r="I682" i="11"/>
  <c r="C683" i="11"/>
  <c r="I683" i="11"/>
  <c r="C684" i="11"/>
  <c r="I684" i="11"/>
  <c r="C685" i="11"/>
  <c r="I685" i="11"/>
  <c r="C686" i="11"/>
  <c r="I686" i="11"/>
  <c r="C687" i="11"/>
  <c r="I687" i="11"/>
  <c r="C688" i="11"/>
  <c r="I688" i="11"/>
  <c r="C689" i="11"/>
  <c r="I689" i="11"/>
  <c r="C690" i="11"/>
  <c r="I690" i="11"/>
  <c r="C691" i="11"/>
  <c r="I691" i="11"/>
  <c r="K691" i="11" s="1"/>
  <c r="C692" i="11"/>
  <c r="I692" i="11"/>
  <c r="C693" i="11"/>
  <c r="I693" i="11"/>
  <c r="C694" i="11"/>
  <c r="I694" i="11"/>
  <c r="C695" i="11"/>
  <c r="I695" i="11"/>
  <c r="C8" i="10"/>
  <c r="D8" i="10"/>
  <c r="I8" i="10"/>
  <c r="C9" i="10"/>
  <c r="I9" i="10"/>
  <c r="C10" i="10"/>
  <c r="I10" i="10"/>
  <c r="K10" i="10" s="1"/>
  <c r="C11" i="10"/>
  <c r="I11" i="10"/>
  <c r="C12" i="10"/>
  <c r="I12" i="10"/>
  <c r="C13" i="10"/>
  <c r="I13" i="10"/>
  <c r="C14" i="10"/>
  <c r="I14" i="10"/>
  <c r="C15" i="10"/>
  <c r="I15" i="10"/>
  <c r="C16" i="10"/>
  <c r="I16" i="10"/>
  <c r="C17" i="10"/>
  <c r="I17" i="10"/>
  <c r="C18" i="10"/>
  <c r="I18" i="10"/>
  <c r="C19" i="10"/>
  <c r="I19" i="10"/>
  <c r="C20" i="10"/>
  <c r="I20" i="10"/>
  <c r="C21" i="10"/>
  <c r="I21" i="10"/>
  <c r="C22" i="10"/>
  <c r="I22" i="10"/>
  <c r="C23" i="10"/>
  <c r="I23" i="10"/>
  <c r="C24" i="10"/>
  <c r="I24" i="10"/>
  <c r="C25" i="10"/>
  <c r="I25" i="10"/>
  <c r="C26" i="10"/>
  <c r="I26" i="10"/>
  <c r="C27" i="10"/>
  <c r="I27" i="10"/>
  <c r="C28" i="10"/>
  <c r="I28" i="10"/>
  <c r="C29" i="10"/>
  <c r="I29" i="10"/>
  <c r="C30" i="10"/>
  <c r="I30" i="10"/>
  <c r="C31" i="10"/>
  <c r="I31" i="10"/>
  <c r="C32" i="10"/>
  <c r="I32" i="10"/>
  <c r="C33" i="10"/>
  <c r="I33" i="10"/>
  <c r="C34" i="10"/>
  <c r="I34" i="10"/>
  <c r="C35" i="10"/>
  <c r="I35" i="10"/>
  <c r="C36" i="10"/>
  <c r="I36" i="10"/>
  <c r="C37" i="10"/>
  <c r="I37" i="10"/>
  <c r="C38" i="10"/>
  <c r="I38" i="10"/>
  <c r="C39" i="10"/>
  <c r="I39" i="10"/>
  <c r="C40" i="10"/>
  <c r="I40" i="10"/>
  <c r="C41" i="10"/>
  <c r="I41" i="10"/>
  <c r="C42" i="10"/>
  <c r="I42" i="10"/>
  <c r="C43" i="10"/>
  <c r="I43" i="10"/>
  <c r="C44" i="10"/>
  <c r="I44" i="10"/>
  <c r="C45" i="10"/>
  <c r="I45" i="10"/>
  <c r="C46" i="10"/>
  <c r="I46" i="10"/>
  <c r="C47" i="10"/>
  <c r="I47" i="10"/>
  <c r="C48" i="10"/>
  <c r="I48" i="10"/>
  <c r="C49" i="10"/>
  <c r="I49" i="10"/>
  <c r="C50" i="10"/>
  <c r="I50" i="10"/>
  <c r="C8" i="9"/>
  <c r="D8" i="9"/>
  <c r="E8" i="9"/>
  <c r="I8" i="9"/>
  <c r="C9" i="9"/>
  <c r="D9" i="9"/>
  <c r="E9" i="9"/>
  <c r="I9" i="9"/>
  <c r="C10" i="9"/>
  <c r="D10" i="9"/>
  <c r="E10" i="9"/>
  <c r="I10" i="9"/>
  <c r="C11" i="9"/>
  <c r="D11" i="9"/>
  <c r="E11" i="9"/>
  <c r="I11" i="9"/>
  <c r="C12" i="9"/>
  <c r="D12" i="9"/>
  <c r="E12" i="9"/>
  <c r="I12" i="9"/>
  <c r="K12" i="9" s="1"/>
  <c r="C13" i="9"/>
  <c r="D13" i="9"/>
  <c r="E13" i="9"/>
  <c r="I13" i="9"/>
  <c r="C14" i="9"/>
  <c r="D14" i="9"/>
  <c r="E14" i="9"/>
  <c r="I14" i="9"/>
  <c r="C15" i="9"/>
  <c r="D15" i="9"/>
  <c r="E15" i="9"/>
  <c r="I15" i="9"/>
  <c r="C16" i="9"/>
  <c r="D16" i="9"/>
  <c r="E16" i="9"/>
  <c r="I16" i="9"/>
  <c r="C17" i="9"/>
  <c r="D17" i="9"/>
  <c r="E17" i="9"/>
  <c r="I17" i="9"/>
  <c r="C18" i="9"/>
  <c r="D18" i="9"/>
  <c r="E18" i="9"/>
  <c r="I18" i="9"/>
  <c r="C19" i="9"/>
  <c r="D19" i="9"/>
  <c r="E19" i="9"/>
  <c r="I19" i="9"/>
  <c r="C20" i="9"/>
  <c r="D20" i="9"/>
  <c r="E20" i="9"/>
  <c r="I20" i="9"/>
  <c r="K20" i="9"/>
  <c r="C21" i="9"/>
  <c r="D21" i="9"/>
  <c r="E21" i="9"/>
  <c r="I21" i="9"/>
  <c r="C22" i="9"/>
  <c r="D22" i="9"/>
  <c r="E22" i="9"/>
  <c r="I22" i="9"/>
  <c r="C23" i="9"/>
  <c r="D23" i="9"/>
  <c r="E23" i="9"/>
  <c r="I23" i="9"/>
  <c r="C24" i="9"/>
  <c r="D24" i="9"/>
  <c r="E24" i="9"/>
  <c r="I24" i="9"/>
  <c r="C25" i="9"/>
  <c r="D25" i="9"/>
  <c r="E25" i="9"/>
  <c r="I25" i="9"/>
  <c r="C26" i="9"/>
  <c r="D26" i="9"/>
  <c r="E26" i="9"/>
  <c r="I26" i="9"/>
  <c r="C27" i="9"/>
  <c r="D27" i="9"/>
  <c r="E27" i="9"/>
  <c r="I27" i="9"/>
  <c r="C28" i="9"/>
  <c r="D28" i="9"/>
  <c r="E28" i="9"/>
  <c r="I28" i="9"/>
  <c r="C29" i="9"/>
  <c r="D29" i="9"/>
  <c r="E29" i="9"/>
  <c r="I29" i="9"/>
  <c r="C30" i="9"/>
  <c r="D30" i="9"/>
  <c r="E30" i="9"/>
  <c r="I30" i="9"/>
  <c r="C31" i="9"/>
  <c r="D31" i="9"/>
  <c r="E31" i="9"/>
  <c r="I31" i="9"/>
  <c r="C32" i="9"/>
  <c r="D32" i="9"/>
  <c r="E32" i="9"/>
  <c r="I32" i="9"/>
  <c r="C33" i="9"/>
  <c r="D33" i="9"/>
  <c r="E33" i="9"/>
  <c r="I33" i="9"/>
  <c r="C34" i="9"/>
  <c r="D34" i="9"/>
  <c r="E34" i="9"/>
  <c r="I34" i="9"/>
  <c r="C35" i="9"/>
  <c r="D35" i="9"/>
  <c r="E35" i="9"/>
  <c r="I35" i="9"/>
  <c r="C36" i="9"/>
  <c r="D36" i="9"/>
  <c r="E36" i="9"/>
  <c r="I36" i="9"/>
  <c r="C37" i="9"/>
  <c r="D37" i="9"/>
  <c r="E37" i="9"/>
  <c r="I37" i="9"/>
  <c r="C38" i="9"/>
  <c r="D38" i="9"/>
  <c r="E38" i="9"/>
  <c r="I38" i="9"/>
  <c r="C39" i="9"/>
  <c r="D39" i="9"/>
  <c r="E39" i="9"/>
  <c r="I39" i="9"/>
  <c r="C40" i="9"/>
  <c r="D40" i="9"/>
  <c r="E40" i="9"/>
  <c r="I40" i="9"/>
  <c r="C41" i="9"/>
  <c r="D41" i="9"/>
  <c r="E41" i="9"/>
  <c r="I41" i="9"/>
  <c r="C42" i="9"/>
  <c r="D42" i="9"/>
  <c r="E42" i="9"/>
  <c r="I42" i="9"/>
  <c r="C43" i="9"/>
  <c r="D43" i="9"/>
  <c r="E43" i="9"/>
  <c r="I43" i="9"/>
  <c r="C44" i="9"/>
  <c r="D44" i="9"/>
  <c r="E44" i="9"/>
  <c r="I44" i="9"/>
  <c r="C45" i="9"/>
  <c r="D45" i="9"/>
  <c r="E45" i="9"/>
  <c r="I45" i="9"/>
  <c r="C46" i="9"/>
  <c r="D46" i="9"/>
  <c r="E46" i="9"/>
  <c r="I46" i="9"/>
  <c r="C47" i="9"/>
  <c r="D47" i="9"/>
  <c r="E47" i="9"/>
  <c r="I47" i="9"/>
  <c r="C48" i="9"/>
  <c r="D48" i="9"/>
  <c r="E48" i="9"/>
  <c r="I48" i="9"/>
  <c r="C49" i="9"/>
  <c r="D49" i="9"/>
  <c r="E49" i="9"/>
  <c r="I49" i="9"/>
  <c r="C50" i="9"/>
  <c r="D50" i="9"/>
  <c r="E50" i="9"/>
  <c r="I50" i="9"/>
  <c r="C51" i="9"/>
  <c r="D51" i="9"/>
  <c r="E51" i="9"/>
  <c r="I51" i="9"/>
  <c r="C52" i="9"/>
  <c r="D52" i="9"/>
  <c r="E52" i="9"/>
  <c r="I52" i="9"/>
  <c r="C53" i="9"/>
  <c r="D53" i="9"/>
  <c r="E53" i="9"/>
  <c r="I53" i="9"/>
  <c r="C54" i="9"/>
  <c r="D54" i="9"/>
  <c r="E54" i="9"/>
  <c r="I54" i="9"/>
  <c r="C55" i="9"/>
  <c r="D55" i="9"/>
  <c r="E55" i="9"/>
  <c r="I55" i="9"/>
  <c r="C56" i="9"/>
  <c r="D56" i="9"/>
  <c r="E56" i="9"/>
  <c r="I56" i="9"/>
  <c r="C57" i="9"/>
  <c r="D57" i="9"/>
  <c r="E57" i="9"/>
  <c r="I57" i="9"/>
  <c r="K57" i="9" s="1"/>
  <c r="C58" i="9"/>
  <c r="D58" i="9"/>
  <c r="E58" i="9"/>
  <c r="I58" i="9"/>
  <c r="C59" i="9"/>
  <c r="D59" i="9"/>
  <c r="E59" i="9"/>
  <c r="I59" i="9"/>
  <c r="K59" i="9" s="1"/>
  <c r="C60" i="9"/>
  <c r="D60" i="9"/>
  <c r="E60" i="9"/>
  <c r="I60" i="9"/>
  <c r="C61" i="9"/>
  <c r="D61" i="9"/>
  <c r="E61" i="9"/>
  <c r="I61" i="9"/>
  <c r="J61" i="9" s="1"/>
  <c r="C62" i="9"/>
  <c r="D62" i="9"/>
  <c r="E62" i="9"/>
  <c r="I62" i="9"/>
  <c r="C63" i="9"/>
  <c r="D63" i="9"/>
  <c r="E63" i="9"/>
  <c r="I63" i="9"/>
  <c r="K63" i="9" s="1"/>
  <c r="C64" i="9"/>
  <c r="D64" i="9"/>
  <c r="E64" i="9"/>
  <c r="I64" i="9"/>
  <c r="C65" i="9"/>
  <c r="D65" i="9"/>
  <c r="E65" i="9"/>
  <c r="I65" i="9"/>
  <c r="C66" i="9"/>
  <c r="D66" i="9"/>
  <c r="E66" i="9"/>
  <c r="I66" i="9"/>
  <c r="C67" i="9"/>
  <c r="D67" i="9"/>
  <c r="E67" i="9"/>
  <c r="I67" i="9"/>
  <c r="K67" i="9" s="1"/>
  <c r="C68" i="9"/>
  <c r="D68" i="9"/>
  <c r="E68" i="9"/>
  <c r="I68" i="9"/>
  <c r="C69" i="9"/>
  <c r="D69" i="9"/>
  <c r="E69" i="9"/>
  <c r="I69" i="9"/>
  <c r="C70" i="9"/>
  <c r="D70" i="9"/>
  <c r="E70" i="9"/>
  <c r="I70" i="9"/>
  <c r="C71" i="9"/>
  <c r="D71" i="9"/>
  <c r="E71" i="9"/>
  <c r="I71" i="9"/>
  <c r="C72" i="9"/>
  <c r="D72" i="9"/>
  <c r="E72" i="9"/>
  <c r="I72" i="9"/>
  <c r="C73" i="9"/>
  <c r="D73" i="9"/>
  <c r="E73" i="9"/>
  <c r="I73" i="9"/>
  <c r="C74" i="9"/>
  <c r="D74" i="9"/>
  <c r="E74" i="9"/>
  <c r="I74" i="9"/>
  <c r="C75" i="9"/>
  <c r="D75" i="9"/>
  <c r="E75" i="9"/>
  <c r="I75" i="9"/>
  <c r="C76" i="9"/>
  <c r="D76" i="9"/>
  <c r="E76" i="9"/>
  <c r="I76" i="9"/>
  <c r="C77" i="9"/>
  <c r="D77" i="9"/>
  <c r="E77" i="9"/>
  <c r="I77" i="9"/>
  <c r="K77" i="9" s="1"/>
  <c r="C78" i="9"/>
  <c r="D78" i="9"/>
  <c r="E78" i="9"/>
  <c r="I78" i="9"/>
  <c r="C79" i="9"/>
  <c r="D79" i="9"/>
  <c r="E79" i="9"/>
  <c r="I79" i="9"/>
  <c r="L79" i="9"/>
  <c r="C80" i="9"/>
  <c r="D80" i="9"/>
  <c r="E80" i="9"/>
  <c r="I80" i="9"/>
  <c r="C81" i="9"/>
  <c r="D81" i="9"/>
  <c r="E81" i="9"/>
  <c r="I81" i="9"/>
  <c r="C82" i="9"/>
  <c r="D82" i="9"/>
  <c r="E82" i="9"/>
  <c r="I82" i="9"/>
  <c r="C83" i="9"/>
  <c r="D83" i="9"/>
  <c r="E83" i="9"/>
  <c r="I83" i="9"/>
  <c r="C84" i="9"/>
  <c r="D84" i="9"/>
  <c r="E84" i="9"/>
  <c r="I84" i="9"/>
  <c r="C85" i="9"/>
  <c r="D85" i="9"/>
  <c r="E85" i="9"/>
  <c r="I85" i="9"/>
  <c r="L85" i="9" s="1"/>
  <c r="C86" i="9"/>
  <c r="D86" i="9"/>
  <c r="E86" i="9"/>
  <c r="I86" i="9"/>
  <c r="J86" i="9" s="1"/>
  <c r="C87" i="9"/>
  <c r="D87" i="9"/>
  <c r="E87" i="9"/>
  <c r="I87" i="9"/>
  <c r="J87" i="9" s="1"/>
  <c r="C88" i="9"/>
  <c r="D88" i="9"/>
  <c r="E88" i="9"/>
  <c r="I88" i="9"/>
  <c r="C89" i="9"/>
  <c r="D89" i="9"/>
  <c r="E89" i="9"/>
  <c r="I89" i="9"/>
  <c r="C90" i="9"/>
  <c r="D90" i="9"/>
  <c r="E90" i="9"/>
  <c r="I90" i="9"/>
  <c r="C91" i="9"/>
  <c r="D91" i="9"/>
  <c r="E91" i="9"/>
  <c r="I91" i="9"/>
  <c r="C92" i="9"/>
  <c r="D92" i="9"/>
  <c r="E92" i="9"/>
  <c r="I92" i="9"/>
  <c r="C93" i="9"/>
  <c r="D93" i="9"/>
  <c r="E93" i="9"/>
  <c r="I93" i="9"/>
  <c r="C94" i="9"/>
  <c r="D94" i="9"/>
  <c r="E94" i="9"/>
  <c r="I94" i="9"/>
  <c r="C95" i="9"/>
  <c r="D95" i="9"/>
  <c r="E95" i="9"/>
  <c r="I95" i="9"/>
  <c r="C96" i="9"/>
  <c r="D96" i="9"/>
  <c r="E96" i="9"/>
  <c r="I96" i="9"/>
  <c r="C97" i="9"/>
  <c r="D97" i="9"/>
  <c r="E97" i="9"/>
  <c r="I97" i="9"/>
  <c r="C98" i="9"/>
  <c r="D98" i="9"/>
  <c r="E98" i="9"/>
  <c r="I98" i="9"/>
  <c r="C99" i="9"/>
  <c r="D99" i="9"/>
  <c r="E99" i="9"/>
  <c r="I99" i="9"/>
  <c r="C100" i="9"/>
  <c r="D100" i="9"/>
  <c r="E100" i="9"/>
  <c r="I100" i="9"/>
  <c r="C101" i="9"/>
  <c r="D101" i="9"/>
  <c r="E101" i="9"/>
  <c r="I101" i="9"/>
  <c r="C102" i="9"/>
  <c r="D102" i="9"/>
  <c r="E102" i="9"/>
  <c r="I102" i="9"/>
  <c r="C103" i="9"/>
  <c r="D103" i="9"/>
  <c r="E103" i="9"/>
  <c r="I103" i="9"/>
  <c r="C104" i="9"/>
  <c r="D104" i="9"/>
  <c r="E104" i="9"/>
  <c r="I104" i="9"/>
  <c r="C105" i="9"/>
  <c r="D105" i="9"/>
  <c r="E105" i="9"/>
  <c r="I105" i="9"/>
  <c r="C106" i="9"/>
  <c r="D106" i="9"/>
  <c r="E106" i="9"/>
  <c r="I106" i="9"/>
  <c r="C107" i="9"/>
  <c r="D107" i="9"/>
  <c r="E107" i="9"/>
  <c r="I107" i="9"/>
  <c r="C108" i="9"/>
  <c r="D108" i="9"/>
  <c r="E108" i="9"/>
  <c r="I108" i="9"/>
  <c r="C109" i="9"/>
  <c r="D109" i="9"/>
  <c r="E109" i="9"/>
  <c r="I109" i="9"/>
  <c r="L109" i="9"/>
  <c r="C110" i="9"/>
  <c r="D110" i="9"/>
  <c r="E110" i="9"/>
  <c r="I110" i="9"/>
  <c r="C111" i="9"/>
  <c r="D111" i="9"/>
  <c r="E111" i="9"/>
  <c r="I111" i="9"/>
  <c r="C112" i="9"/>
  <c r="D112" i="9"/>
  <c r="E112" i="9"/>
  <c r="I112" i="9"/>
  <c r="C113" i="9"/>
  <c r="D113" i="9"/>
  <c r="E113" i="9"/>
  <c r="I113" i="9"/>
  <c r="C114" i="9"/>
  <c r="D114" i="9"/>
  <c r="E114" i="9"/>
  <c r="I114" i="9"/>
  <c r="C115" i="9"/>
  <c r="D115" i="9"/>
  <c r="E115" i="9"/>
  <c r="I115" i="9"/>
  <c r="C116" i="9"/>
  <c r="D116" i="9"/>
  <c r="E116" i="9"/>
  <c r="I116" i="9"/>
  <c r="C117" i="9"/>
  <c r="D117" i="9"/>
  <c r="E117" i="9"/>
  <c r="I117" i="9"/>
  <c r="C118" i="9"/>
  <c r="D118" i="9"/>
  <c r="E118" i="9"/>
  <c r="I118" i="9"/>
  <c r="C119" i="9"/>
  <c r="D119" i="9"/>
  <c r="E119" i="9"/>
  <c r="I119" i="9"/>
  <c r="C120" i="9"/>
  <c r="D120" i="9"/>
  <c r="E120" i="9"/>
  <c r="I120" i="9"/>
  <c r="C121" i="9"/>
  <c r="D121" i="9"/>
  <c r="E121" i="9"/>
  <c r="I121" i="9"/>
  <c r="C122" i="9"/>
  <c r="D122" i="9"/>
  <c r="E122" i="9"/>
  <c r="I122" i="9"/>
  <c r="C123" i="9"/>
  <c r="D123" i="9"/>
  <c r="E123" i="9"/>
  <c r="I123" i="9"/>
  <c r="C124" i="9"/>
  <c r="D124" i="9"/>
  <c r="E124" i="9"/>
  <c r="I124" i="9"/>
  <c r="C125" i="9"/>
  <c r="D125" i="9"/>
  <c r="E125" i="9"/>
  <c r="I125" i="9"/>
  <c r="C126" i="9"/>
  <c r="D126" i="9"/>
  <c r="E126" i="9"/>
  <c r="I126" i="9"/>
  <c r="C127" i="9"/>
  <c r="D127" i="9"/>
  <c r="E127" i="9"/>
  <c r="I127" i="9"/>
  <c r="C128" i="9"/>
  <c r="D128" i="9"/>
  <c r="E128" i="9"/>
  <c r="I128" i="9"/>
  <c r="C129" i="9"/>
  <c r="D129" i="9"/>
  <c r="E129" i="9"/>
  <c r="I129" i="9"/>
  <c r="C130" i="9"/>
  <c r="D130" i="9"/>
  <c r="E130" i="9"/>
  <c r="I130" i="9"/>
  <c r="C131" i="9"/>
  <c r="D131" i="9"/>
  <c r="E131" i="9"/>
  <c r="I131" i="9"/>
  <c r="C132" i="9"/>
  <c r="D132" i="9"/>
  <c r="E132" i="9"/>
  <c r="I132" i="9"/>
  <c r="C133" i="9"/>
  <c r="D133" i="9"/>
  <c r="E133" i="9"/>
  <c r="I133" i="9"/>
  <c r="C134" i="9"/>
  <c r="D134" i="9"/>
  <c r="E134" i="9"/>
  <c r="I134" i="9"/>
  <c r="C135" i="9"/>
  <c r="D135" i="9"/>
  <c r="E135" i="9"/>
  <c r="I135" i="9"/>
  <c r="C136" i="9"/>
  <c r="D136" i="9"/>
  <c r="E136" i="9"/>
  <c r="I136" i="9"/>
  <c r="C137" i="9"/>
  <c r="D137" i="9"/>
  <c r="E137" i="9"/>
  <c r="I137" i="9"/>
  <c r="C138" i="9"/>
  <c r="D138" i="9"/>
  <c r="E138" i="9"/>
  <c r="I138" i="9"/>
  <c r="C139" i="9"/>
  <c r="D139" i="9"/>
  <c r="E139" i="9"/>
  <c r="I139" i="9"/>
  <c r="C140" i="9"/>
  <c r="D140" i="9"/>
  <c r="E140" i="9"/>
  <c r="I140" i="9"/>
  <c r="C141" i="9"/>
  <c r="D141" i="9"/>
  <c r="E141" i="9"/>
  <c r="I141" i="9"/>
  <c r="C142" i="9"/>
  <c r="D142" i="9"/>
  <c r="E142" i="9"/>
  <c r="I142" i="9"/>
  <c r="C143" i="9"/>
  <c r="D143" i="9"/>
  <c r="E143" i="9"/>
  <c r="I143" i="9"/>
  <c r="C144" i="9"/>
  <c r="D144" i="9"/>
  <c r="E144" i="9"/>
  <c r="I144" i="9"/>
  <c r="C145" i="9"/>
  <c r="D145" i="9"/>
  <c r="E145" i="9"/>
  <c r="I145" i="9"/>
  <c r="C146" i="9"/>
  <c r="D146" i="9"/>
  <c r="E146" i="9"/>
  <c r="I146" i="9"/>
  <c r="K146" i="9" s="1"/>
  <c r="C147" i="9"/>
  <c r="D147" i="9"/>
  <c r="E147" i="9"/>
  <c r="I147" i="9"/>
  <c r="C148" i="9"/>
  <c r="D148" i="9"/>
  <c r="E148" i="9"/>
  <c r="I148" i="9"/>
  <c r="C149" i="9"/>
  <c r="D149" i="9"/>
  <c r="E149" i="9"/>
  <c r="I149" i="9"/>
  <c r="C150" i="9"/>
  <c r="D150" i="9"/>
  <c r="E150" i="9"/>
  <c r="I150" i="9"/>
  <c r="K150" i="9" s="1"/>
  <c r="C151" i="9"/>
  <c r="D151" i="9"/>
  <c r="E151" i="9"/>
  <c r="I151" i="9"/>
  <c r="C152" i="9"/>
  <c r="D152" i="9"/>
  <c r="E152" i="9"/>
  <c r="I152" i="9"/>
  <c r="C153" i="9"/>
  <c r="D153" i="9"/>
  <c r="E153" i="9"/>
  <c r="I153" i="9"/>
  <c r="C154" i="9"/>
  <c r="D154" i="9"/>
  <c r="E154" i="9"/>
  <c r="I154" i="9"/>
  <c r="K154" i="9" s="1"/>
  <c r="C155" i="9"/>
  <c r="D155" i="9"/>
  <c r="E155" i="9"/>
  <c r="I155" i="9"/>
  <c r="C156" i="9"/>
  <c r="D156" i="9"/>
  <c r="E156" i="9"/>
  <c r="I156" i="9"/>
  <c r="C157" i="9"/>
  <c r="D157" i="9"/>
  <c r="E157" i="9"/>
  <c r="I157" i="9"/>
  <c r="C158" i="9"/>
  <c r="D158" i="9"/>
  <c r="E158" i="9"/>
  <c r="I158" i="9"/>
  <c r="C159" i="9"/>
  <c r="D159" i="9"/>
  <c r="E159" i="9"/>
  <c r="I159" i="9"/>
  <c r="C160" i="9"/>
  <c r="D160" i="9"/>
  <c r="E160" i="9"/>
  <c r="I160" i="9"/>
  <c r="C161" i="9"/>
  <c r="D161" i="9"/>
  <c r="E161" i="9"/>
  <c r="I161" i="9"/>
  <c r="C162" i="9"/>
  <c r="D162" i="9"/>
  <c r="E162" i="9"/>
  <c r="I162" i="9"/>
  <c r="K162" i="9"/>
  <c r="C163" i="9"/>
  <c r="D163" i="9"/>
  <c r="E163" i="9"/>
  <c r="I163" i="9"/>
  <c r="C164" i="9"/>
  <c r="D164" i="9"/>
  <c r="E164" i="9"/>
  <c r="I164" i="9"/>
  <c r="C165" i="9"/>
  <c r="D165" i="9"/>
  <c r="E165" i="9"/>
  <c r="I165" i="9"/>
  <c r="C166" i="9"/>
  <c r="D166" i="9"/>
  <c r="E166" i="9"/>
  <c r="I166" i="9"/>
  <c r="C167" i="9"/>
  <c r="D167" i="9"/>
  <c r="E167" i="9"/>
  <c r="I167" i="9"/>
  <c r="C168" i="9"/>
  <c r="D168" i="9"/>
  <c r="E168" i="9"/>
  <c r="I168" i="9"/>
  <c r="C169" i="9"/>
  <c r="D169" i="9"/>
  <c r="E169" i="9"/>
  <c r="I169" i="9"/>
  <c r="L169" i="9" s="1"/>
  <c r="C170" i="9"/>
  <c r="D170" i="9"/>
  <c r="E170" i="9"/>
  <c r="I170" i="9"/>
  <c r="C171" i="9"/>
  <c r="D171" i="9"/>
  <c r="E171" i="9"/>
  <c r="I171" i="9"/>
  <c r="C172" i="9"/>
  <c r="D172" i="9"/>
  <c r="E172" i="9"/>
  <c r="I172" i="9"/>
  <c r="C8" i="8"/>
  <c r="D8" i="8"/>
  <c r="E8" i="8"/>
  <c r="I8" i="8"/>
  <c r="C9" i="8"/>
  <c r="D9" i="8"/>
  <c r="E9" i="8"/>
  <c r="I9" i="8"/>
  <c r="C10" i="8"/>
  <c r="D10" i="8"/>
  <c r="E10" i="8"/>
  <c r="I10" i="8"/>
  <c r="C11" i="8"/>
  <c r="D11" i="8"/>
  <c r="E11" i="8"/>
  <c r="I11" i="8"/>
  <c r="C12" i="8"/>
  <c r="D12" i="8"/>
  <c r="E12" i="8"/>
  <c r="I12" i="8"/>
  <c r="C13" i="8"/>
  <c r="D13" i="8"/>
  <c r="E13" i="8"/>
  <c r="I13" i="8"/>
  <c r="C14" i="8"/>
  <c r="D14" i="8"/>
  <c r="E14" i="8"/>
  <c r="I14" i="8"/>
  <c r="C15" i="8"/>
  <c r="D15" i="8"/>
  <c r="E15" i="8"/>
  <c r="I15" i="8"/>
  <c r="K15" i="8" s="1"/>
  <c r="C16" i="8"/>
  <c r="D16" i="8"/>
  <c r="E16" i="8"/>
  <c r="I16" i="8"/>
  <c r="C17" i="8"/>
  <c r="D17" i="8"/>
  <c r="E17" i="8"/>
  <c r="I17" i="8"/>
  <c r="K17" i="8" s="1"/>
  <c r="C18" i="8"/>
  <c r="D18" i="8"/>
  <c r="E18" i="8"/>
  <c r="I18" i="8"/>
  <c r="C19" i="8"/>
  <c r="D19" i="8"/>
  <c r="E19" i="8"/>
  <c r="I19" i="8"/>
  <c r="J19" i="8" s="1"/>
  <c r="C20" i="8"/>
  <c r="D20" i="8"/>
  <c r="E20" i="8"/>
  <c r="I20" i="8"/>
  <c r="C21" i="8"/>
  <c r="D21" i="8"/>
  <c r="E21" i="8"/>
  <c r="I21" i="8"/>
  <c r="L21" i="8" s="1"/>
  <c r="C22" i="8"/>
  <c r="D22" i="8"/>
  <c r="E22" i="8"/>
  <c r="I22" i="8"/>
  <c r="C23" i="8"/>
  <c r="D23" i="8"/>
  <c r="E23" i="8"/>
  <c r="I23" i="8"/>
  <c r="K23" i="8" s="1"/>
  <c r="C24" i="8"/>
  <c r="D24" i="8"/>
  <c r="E24" i="8"/>
  <c r="I24" i="8"/>
  <c r="C25" i="8"/>
  <c r="D25" i="8"/>
  <c r="E25" i="8"/>
  <c r="I25" i="8"/>
  <c r="L25" i="8" s="1"/>
  <c r="C26" i="8"/>
  <c r="D26" i="8"/>
  <c r="E26" i="8"/>
  <c r="I26" i="8"/>
  <c r="C27" i="8"/>
  <c r="D27" i="8"/>
  <c r="E27" i="8"/>
  <c r="I27" i="8"/>
  <c r="J27" i="8" s="1"/>
  <c r="C28" i="8"/>
  <c r="D28" i="8"/>
  <c r="E28" i="8"/>
  <c r="I28" i="8"/>
  <c r="C29" i="8"/>
  <c r="D29" i="8"/>
  <c r="E29" i="8"/>
  <c r="I29" i="8"/>
  <c r="J29" i="8" s="1"/>
  <c r="C30" i="8"/>
  <c r="D30" i="8"/>
  <c r="E30" i="8"/>
  <c r="I30" i="8"/>
  <c r="C31" i="8"/>
  <c r="D31" i="8"/>
  <c r="E31" i="8"/>
  <c r="I31" i="8"/>
  <c r="L31" i="8" s="1"/>
  <c r="C32" i="8"/>
  <c r="D32" i="8"/>
  <c r="E32" i="8"/>
  <c r="I32" i="8"/>
  <c r="C33" i="8"/>
  <c r="D33" i="8"/>
  <c r="E33" i="8"/>
  <c r="I33" i="8"/>
  <c r="J33" i="8" s="1"/>
  <c r="C34" i="8"/>
  <c r="D34" i="8"/>
  <c r="E34" i="8"/>
  <c r="I34" i="8"/>
  <c r="C35" i="8"/>
  <c r="D35" i="8"/>
  <c r="E35" i="8"/>
  <c r="I35" i="8"/>
  <c r="C36" i="8"/>
  <c r="D36" i="8"/>
  <c r="E36" i="8"/>
  <c r="I36" i="8"/>
  <c r="C37" i="8"/>
  <c r="D37" i="8"/>
  <c r="E37" i="8"/>
  <c r="I37" i="8"/>
  <c r="C38" i="8"/>
  <c r="D38" i="8"/>
  <c r="E38" i="8"/>
  <c r="I38" i="8"/>
  <c r="C39" i="8"/>
  <c r="D39" i="8"/>
  <c r="E39" i="8"/>
  <c r="I39" i="8"/>
  <c r="C40" i="8"/>
  <c r="D40" i="8"/>
  <c r="E40" i="8"/>
  <c r="I40" i="8"/>
  <c r="C41" i="8"/>
  <c r="D41" i="8"/>
  <c r="E41" i="8"/>
  <c r="I41" i="8"/>
  <c r="C42" i="8"/>
  <c r="D42" i="8"/>
  <c r="E42" i="8"/>
  <c r="I42" i="8"/>
  <c r="C43" i="8"/>
  <c r="D43" i="8"/>
  <c r="E43" i="8"/>
  <c r="I43" i="8"/>
  <c r="C44" i="8"/>
  <c r="D44" i="8"/>
  <c r="E44" i="8"/>
  <c r="I44" i="8"/>
  <c r="C45" i="8"/>
  <c r="D45" i="8"/>
  <c r="E45" i="8"/>
  <c r="I45" i="8"/>
  <c r="C46" i="8"/>
  <c r="D46" i="8"/>
  <c r="E46" i="8"/>
  <c r="I46" i="8"/>
  <c r="C47" i="8"/>
  <c r="D47" i="8"/>
  <c r="E47" i="8"/>
  <c r="I47" i="8"/>
  <c r="C48" i="8"/>
  <c r="D48" i="8"/>
  <c r="E48" i="8"/>
  <c r="I48" i="8"/>
  <c r="C49" i="8"/>
  <c r="D49" i="8"/>
  <c r="E49" i="8"/>
  <c r="I49" i="8"/>
  <c r="C50" i="8"/>
  <c r="D50" i="8"/>
  <c r="E50" i="8"/>
  <c r="I50" i="8"/>
  <c r="C51" i="8"/>
  <c r="D51" i="8"/>
  <c r="E51" i="8"/>
  <c r="I51" i="8"/>
  <c r="C52" i="8"/>
  <c r="D52" i="8"/>
  <c r="E52" i="8"/>
  <c r="I52" i="8"/>
  <c r="C53" i="8"/>
  <c r="D53" i="8"/>
  <c r="E53" i="8"/>
  <c r="I53" i="8"/>
  <c r="C54" i="8"/>
  <c r="D54" i="8"/>
  <c r="E54" i="8"/>
  <c r="I54" i="8"/>
  <c r="C55" i="8"/>
  <c r="D55" i="8"/>
  <c r="E55" i="8"/>
  <c r="I55" i="8"/>
  <c r="C56" i="8"/>
  <c r="D56" i="8"/>
  <c r="E56" i="8"/>
  <c r="I56" i="8"/>
  <c r="C57" i="8"/>
  <c r="D57" i="8"/>
  <c r="E57" i="8"/>
  <c r="I57" i="8"/>
  <c r="K57" i="8"/>
  <c r="C58" i="8"/>
  <c r="D58" i="8"/>
  <c r="E58" i="8"/>
  <c r="I58" i="8"/>
  <c r="C59" i="8"/>
  <c r="D59" i="8"/>
  <c r="E59" i="8"/>
  <c r="I59" i="8"/>
  <c r="C60" i="8"/>
  <c r="D60" i="8"/>
  <c r="E60" i="8"/>
  <c r="I60" i="8"/>
  <c r="C61" i="8"/>
  <c r="D61" i="8"/>
  <c r="E61" i="8"/>
  <c r="I61" i="8"/>
  <c r="C62" i="8"/>
  <c r="D62" i="8"/>
  <c r="E62" i="8"/>
  <c r="I62" i="8"/>
  <c r="C63" i="8"/>
  <c r="D63" i="8"/>
  <c r="E63" i="8"/>
  <c r="I63" i="8"/>
  <c r="C64" i="8"/>
  <c r="D64" i="8"/>
  <c r="E64" i="8"/>
  <c r="I64" i="8"/>
  <c r="C65" i="8"/>
  <c r="D65" i="8"/>
  <c r="E65" i="8"/>
  <c r="I65" i="8"/>
  <c r="C66" i="8"/>
  <c r="D66" i="8"/>
  <c r="E66" i="8"/>
  <c r="I66" i="8"/>
  <c r="C67" i="8"/>
  <c r="D67" i="8"/>
  <c r="E67" i="8"/>
  <c r="I67" i="8"/>
  <c r="C68" i="8"/>
  <c r="D68" i="8"/>
  <c r="E68" i="8"/>
  <c r="I68" i="8"/>
  <c r="C69" i="8"/>
  <c r="D69" i="8"/>
  <c r="E69" i="8"/>
  <c r="I69" i="8"/>
  <c r="C70" i="8"/>
  <c r="D70" i="8"/>
  <c r="E70" i="8"/>
  <c r="I70" i="8"/>
  <c r="C71" i="8"/>
  <c r="D71" i="8"/>
  <c r="E71" i="8"/>
  <c r="I71" i="8"/>
  <c r="C72" i="8"/>
  <c r="D72" i="8"/>
  <c r="E72" i="8"/>
  <c r="I72" i="8"/>
  <c r="C73" i="8"/>
  <c r="D73" i="8"/>
  <c r="E73" i="8"/>
  <c r="I73" i="8"/>
  <c r="C74" i="8"/>
  <c r="D74" i="8"/>
  <c r="E74" i="8"/>
  <c r="I74" i="8"/>
  <c r="C75" i="8"/>
  <c r="D75" i="8"/>
  <c r="E75" i="8"/>
  <c r="I75" i="8"/>
  <c r="C76" i="8"/>
  <c r="D76" i="8"/>
  <c r="E76" i="8"/>
  <c r="I76" i="8"/>
  <c r="C77" i="8"/>
  <c r="D77" i="8"/>
  <c r="E77" i="8"/>
  <c r="I77" i="8"/>
  <c r="C78" i="8"/>
  <c r="D78" i="8"/>
  <c r="E78" i="8"/>
  <c r="I78" i="8"/>
  <c r="C79" i="8"/>
  <c r="D79" i="8"/>
  <c r="E79" i="8"/>
  <c r="I79" i="8"/>
  <c r="C80" i="8"/>
  <c r="D80" i="8"/>
  <c r="E80" i="8"/>
  <c r="I80" i="8"/>
  <c r="C81" i="8"/>
  <c r="D81" i="8"/>
  <c r="E81" i="8"/>
  <c r="I81" i="8"/>
  <c r="C82" i="8"/>
  <c r="D82" i="8"/>
  <c r="E82" i="8"/>
  <c r="I82" i="8"/>
  <c r="C83" i="8"/>
  <c r="D83" i="8"/>
  <c r="E83" i="8"/>
  <c r="I83" i="8"/>
  <c r="C84" i="8"/>
  <c r="D84" i="8"/>
  <c r="E84" i="8"/>
  <c r="I84" i="8"/>
  <c r="C85" i="8"/>
  <c r="D85" i="8"/>
  <c r="E85" i="8"/>
  <c r="I85" i="8"/>
  <c r="C86" i="8"/>
  <c r="D86" i="8"/>
  <c r="E86" i="8"/>
  <c r="I86" i="8"/>
  <c r="C87" i="8"/>
  <c r="D87" i="8"/>
  <c r="E87" i="8"/>
  <c r="I87" i="8"/>
  <c r="C88" i="8"/>
  <c r="D88" i="8"/>
  <c r="E88" i="8"/>
  <c r="I88" i="8"/>
  <c r="C89" i="8"/>
  <c r="D89" i="8"/>
  <c r="E89" i="8"/>
  <c r="I89" i="8"/>
  <c r="C90" i="8"/>
  <c r="D90" i="8"/>
  <c r="E90" i="8"/>
  <c r="I90" i="8"/>
  <c r="C91" i="8"/>
  <c r="D91" i="8"/>
  <c r="E91" i="8"/>
  <c r="I91" i="8"/>
  <c r="C92" i="8"/>
  <c r="D92" i="8"/>
  <c r="E92" i="8"/>
  <c r="I92" i="8"/>
  <c r="C93" i="8"/>
  <c r="D93" i="8"/>
  <c r="E93" i="8"/>
  <c r="I93" i="8"/>
  <c r="C94" i="8"/>
  <c r="D94" i="8"/>
  <c r="E94" i="8"/>
  <c r="I94" i="8"/>
  <c r="C95" i="8"/>
  <c r="D95" i="8"/>
  <c r="E95" i="8"/>
  <c r="I95" i="8"/>
  <c r="C96" i="8"/>
  <c r="D96" i="8"/>
  <c r="E96" i="8"/>
  <c r="I96" i="8"/>
  <c r="C97" i="8"/>
  <c r="D97" i="8"/>
  <c r="E97" i="8"/>
  <c r="I97" i="8"/>
  <c r="C98" i="8"/>
  <c r="D98" i="8"/>
  <c r="E98" i="8"/>
  <c r="I98" i="8"/>
  <c r="L98" i="8"/>
  <c r="C99" i="8"/>
  <c r="K99" i="8" s="1"/>
  <c r="D99" i="8"/>
  <c r="E99" i="8"/>
  <c r="I99" i="8"/>
  <c r="C100" i="8"/>
  <c r="D100" i="8"/>
  <c r="E100" i="8"/>
  <c r="I100" i="8"/>
  <c r="C101" i="8"/>
  <c r="D101" i="8"/>
  <c r="E101" i="8"/>
  <c r="I101" i="8"/>
  <c r="C102" i="8"/>
  <c r="D102" i="8"/>
  <c r="E102" i="8"/>
  <c r="I102" i="8"/>
  <c r="C103" i="8"/>
  <c r="D103" i="8"/>
  <c r="E103" i="8"/>
  <c r="I103" i="8"/>
  <c r="C104" i="8"/>
  <c r="D104" i="8"/>
  <c r="E104" i="8"/>
  <c r="I104" i="8"/>
  <c r="C105" i="8"/>
  <c r="D105" i="8"/>
  <c r="E105" i="8"/>
  <c r="I105" i="8"/>
  <c r="C106" i="8"/>
  <c r="D106" i="8"/>
  <c r="E106" i="8"/>
  <c r="I106" i="8"/>
  <c r="C107" i="8"/>
  <c r="D107" i="8"/>
  <c r="E107" i="8"/>
  <c r="I107" i="8"/>
  <c r="C108" i="8"/>
  <c r="D108" i="8"/>
  <c r="E108" i="8"/>
  <c r="I108" i="8"/>
  <c r="C109" i="8"/>
  <c r="D109" i="8"/>
  <c r="E109" i="8"/>
  <c r="I109" i="8"/>
  <c r="C110" i="8"/>
  <c r="D110" i="8"/>
  <c r="E110" i="8"/>
  <c r="I110" i="8"/>
  <c r="C111" i="8"/>
  <c r="D111" i="8"/>
  <c r="E111" i="8"/>
  <c r="I111" i="8"/>
  <c r="C112" i="8"/>
  <c r="D112" i="8"/>
  <c r="E112" i="8"/>
  <c r="I112" i="8"/>
  <c r="C113" i="8"/>
  <c r="D113" i="8"/>
  <c r="E113" i="8"/>
  <c r="I113" i="8"/>
  <c r="C114" i="8"/>
  <c r="D114" i="8"/>
  <c r="E114" i="8"/>
  <c r="I114" i="8"/>
  <c r="C115" i="8"/>
  <c r="D115" i="8"/>
  <c r="E115" i="8"/>
  <c r="I115" i="8"/>
  <c r="C116" i="8"/>
  <c r="D116" i="8"/>
  <c r="E116" i="8"/>
  <c r="I116" i="8"/>
  <c r="C117" i="8"/>
  <c r="D117" i="8"/>
  <c r="E117" i="8"/>
  <c r="I117" i="8"/>
  <c r="C118" i="8"/>
  <c r="D118" i="8"/>
  <c r="E118" i="8"/>
  <c r="I118" i="8"/>
  <c r="C119" i="8"/>
  <c r="D119" i="8"/>
  <c r="E119" i="8"/>
  <c r="I119" i="8"/>
  <c r="C120" i="8"/>
  <c r="D120" i="8"/>
  <c r="E120" i="8"/>
  <c r="I120" i="8"/>
  <c r="C121" i="8"/>
  <c r="D121" i="8"/>
  <c r="E121" i="8"/>
  <c r="I121" i="8"/>
  <c r="C122" i="8"/>
  <c r="D122" i="8"/>
  <c r="E122" i="8"/>
  <c r="I122" i="8"/>
  <c r="C123" i="8"/>
  <c r="D123" i="8"/>
  <c r="E123" i="8"/>
  <c r="I123" i="8"/>
  <c r="C124" i="8"/>
  <c r="D124" i="8"/>
  <c r="E124" i="8"/>
  <c r="I124" i="8"/>
  <c r="C125" i="8"/>
  <c r="D125" i="8"/>
  <c r="E125" i="8"/>
  <c r="I125" i="8"/>
  <c r="C126" i="8"/>
  <c r="D126" i="8"/>
  <c r="E126" i="8"/>
  <c r="I126" i="8"/>
  <c r="C127" i="8"/>
  <c r="K127" i="8" s="1"/>
  <c r="D127" i="8"/>
  <c r="E127" i="8"/>
  <c r="I127" i="8"/>
  <c r="C128" i="8"/>
  <c r="D128" i="8"/>
  <c r="E128" i="8"/>
  <c r="I128" i="8"/>
  <c r="C129" i="8"/>
  <c r="D129" i="8"/>
  <c r="E129" i="8"/>
  <c r="I129" i="8"/>
  <c r="C130" i="8"/>
  <c r="D130" i="8"/>
  <c r="E130" i="8"/>
  <c r="I130" i="8"/>
  <c r="C131" i="8"/>
  <c r="K131" i="8" s="1"/>
  <c r="D131" i="8"/>
  <c r="E131" i="8"/>
  <c r="I131" i="8"/>
  <c r="C132" i="8"/>
  <c r="D132" i="8"/>
  <c r="E132" i="8"/>
  <c r="I132" i="8"/>
  <c r="C133" i="8"/>
  <c r="D133" i="8"/>
  <c r="E133" i="8"/>
  <c r="I133" i="8"/>
  <c r="C134" i="8"/>
  <c r="D134" i="8"/>
  <c r="E134" i="8"/>
  <c r="I134" i="8"/>
  <c r="C135" i="8"/>
  <c r="D135" i="8"/>
  <c r="E135" i="8"/>
  <c r="I135" i="8"/>
  <c r="C136" i="8"/>
  <c r="D136" i="8"/>
  <c r="E136" i="8"/>
  <c r="I136" i="8"/>
  <c r="C137" i="8"/>
  <c r="D137" i="8"/>
  <c r="E137" i="8"/>
  <c r="I137" i="8"/>
  <c r="C138" i="8"/>
  <c r="D138" i="8"/>
  <c r="E138" i="8"/>
  <c r="I138" i="8"/>
  <c r="C139" i="8"/>
  <c r="L139" i="8" s="1"/>
  <c r="D139" i="8"/>
  <c r="E139" i="8"/>
  <c r="I139" i="8"/>
  <c r="C140" i="8"/>
  <c r="D140" i="8"/>
  <c r="E140" i="8"/>
  <c r="I140" i="8"/>
  <c r="C141" i="8"/>
  <c r="D141" i="8"/>
  <c r="E141" i="8"/>
  <c r="I141" i="8"/>
  <c r="C142" i="8"/>
  <c r="D142" i="8"/>
  <c r="E142" i="8"/>
  <c r="I142" i="8"/>
  <c r="C143" i="8"/>
  <c r="L143" i="8" s="1"/>
  <c r="D143" i="8"/>
  <c r="E143" i="8"/>
  <c r="I143" i="8"/>
  <c r="C144" i="8"/>
  <c r="D144" i="8"/>
  <c r="E144" i="8"/>
  <c r="I144" i="8"/>
  <c r="C145" i="8"/>
  <c r="D145" i="8"/>
  <c r="E145" i="8"/>
  <c r="I145" i="8"/>
  <c r="C146" i="8"/>
  <c r="D146" i="8"/>
  <c r="E146" i="8"/>
  <c r="I146" i="8"/>
  <c r="C147" i="8"/>
  <c r="D147" i="8"/>
  <c r="E147" i="8"/>
  <c r="I147" i="8"/>
  <c r="C148" i="8"/>
  <c r="D148" i="8"/>
  <c r="E148" i="8"/>
  <c r="I148" i="8"/>
  <c r="C149" i="8"/>
  <c r="D149" i="8"/>
  <c r="E149" i="8"/>
  <c r="I149" i="8"/>
  <c r="C150" i="8"/>
  <c r="D150" i="8"/>
  <c r="E150" i="8"/>
  <c r="I150" i="8"/>
  <c r="C151" i="8"/>
  <c r="D151" i="8"/>
  <c r="E151" i="8"/>
  <c r="I151" i="8"/>
  <c r="C152" i="8"/>
  <c r="D152" i="8"/>
  <c r="E152" i="8"/>
  <c r="I152" i="8"/>
  <c r="C153" i="8"/>
  <c r="D153" i="8"/>
  <c r="E153" i="8"/>
  <c r="I153" i="8"/>
  <c r="C154" i="8"/>
  <c r="D154" i="8"/>
  <c r="E154" i="8"/>
  <c r="I154" i="8"/>
  <c r="C155" i="8"/>
  <c r="L155" i="8" s="1"/>
  <c r="D155" i="8"/>
  <c r="E155" i="8"/>
  <c r="I155" i="8"/>
  <c r="C156" i="8"/>
  <c r="D156" i="8"/>
  <c r="E156" i="8"/>
  <c r="I156" i="8"/>
  <c r="C157" i="8"/>
  <c r="D157" i="8"/>
  <c r="E157" i="8"/>
  <c r="I157" i="8"/>
  <c r="C158" i="8"/>
  <c r="D158" i="8"/>
  <c r="E158" i="8"/>
  <c r="I158" i="8"/>
  <c r="C159" i="8"/>
  <c r="D159" i="8"/>
  <c r="E159" i="8"/>
  <c r="I159" i="8"/>
  <c r="C160" i="8"/>
  <c r="D160" i="8"/>
  <c r="E160" i="8"/>
  <c r="I160" i="8"/>
  <c r="C161" i="8"/>
  <c r="D161" i="8"/>
  <c r="E161" i="8"/>
  <c r="I161" i="8"/>
  <c r="C162" i="8"/>
  <c r="D162" i="8"/>
  <c r="E162" i="8"/>
  <c r="I162" i="8"/>
  <c r="C163" i="8"/>
  <c r="D163" i="8"/>
  <c r="E163" i="8"/>
  <c r="I163" i="8"/>
  <c r="C164" i="8"/>
  <c r="D164" i="8"/>
  <c r="E164" i="8"/>
  <c r="I164" i="8"/>
  <c r="C165" i="8"/>
  <c r="L165" i="8" s="1"/>
  <c r="D165" i="8"/>
  <c r="E165" i="8"/>
  <c r="I165" i="8"/>
  <c r="C166" i="8"/>
  <c r="D166" i="8"/>
  <c r="E166" i="8"/>
  <c r="I166" i="8"/>
  <c r="L166" i="8" s="1"/>
  <c r="C167" i="8"/>
  <c r="D167" i="8"/>
  <c r="E167" i="8"/>
  <c r="I167" i="8"/>
  <c r="C168" i="8"/>
  <c r="D168" i="8"/>
  <c r="E168" i="8"/>
  <c r="I168" i="8"/>
  <c r="C169" i="8"/>
  <c r="D169" i="8"/>
  <c r="E169" i="8"/>
  <c r="I169" i="8"/>
  <c r="C170" i="8"/>
  <c r="D170" i="8"/>
  <c r="E170" i="8"/>
  <c r="I170" i="8"/>
  <c r="C171" i="8"/>
  <c r="D171" i="8"/>
  <c r="E171" i="8"/>
  <c r="I171" i="8"/>
  <c r="C172" i="8"/>
  <c r="D172" i="8"/>
  <c r="E172" i="8"/>
  <c r="I172" i="8"/>
  <c r="L172" i="8" s="1"/>
  <c r="C173" i="8"/>
  <c r="D173" i="8"/>
  <c r="E173" i="8"/>
  <c r="I173" i="8"/>
  <c r="C174" i="8"/>
  <c r="D174" i="8"/>
  <c r="E174" i="8"/>
  <c r="I174" i="8"/>
  <c r="C175" i="8"/>
  <c r="D175" i="8"/>
  <c r="E175" i="8"/>
  <c r="I175" i="8"/>
  <c r="C176" i="8"/>
  <c r="D176" i="8"/>
  <c r="E176" i="8"/>
  <c r="I176" i="8"/>
  <c r="C177" i="8"/>
  <c r="D177" i="8"/>
  <c r="E177" i="8"/>
  <c r="I177" i="8"/>
  <c r="C178" i="8"/>
  <c r="D178" i="8"/>
  <c r="E178" i="8"/>
  <c r="I178" i="8"/>
  <c r="C179" i="8"/>
  <c r="D179" i="8"/>
  <c r="E179" i="8"/>
  <c r="I179" i="8"/>
  <c r="C180" i="8"/>
  <c r="D180" i="8"/>
  <c r="E180" i="8"/>
  <c r="I180" i="8"/>
  <c r="C181" i="8"/>
  <c r="D181" i="8"/>
  <c r="E181" i="8"/>
  <c r="I181" i="8"/>
  <c r="C182" i="8"/>
  <c r="D182" i="8"/>
  <c r="E182" i="8"/>
  <c r="I182" i="8"/>
  <c r="C183" i="8"/>
  <c r="D183" i="8"/>
  <c r="E183" i="8"/>
  <c r="I183" i="8"/>
  <c r="C184" i="8"/>
  <c r="D184" i="8"/>
  <c r="E184" i="8"/>
  <c r="I184" i="8"/>
  <c r="C185" i="8"/>
  <c r="D185" i="8"/>
  <c r="E185" i="8"/>
  <c r="I185" i="8"/>
  <c r="C186" i="8"/>
  <c r="D186" i="8"/>
  <c r="E186" i="8"/>
  <c r="I186" i="8"/>
  <c r="J186" i="8" s="1"/>
  <c r="C187" i="8"/>
  <c r="D187" i="8"/>
  <c r="E187" i="8"/>
  <c r="I187" i="8"/>
  <c r="J187" i="8" s="1"/>
  <c r="C188" i="8"/>
  <c r="D188" i="8"/>
  <c r="E188" i="8"/>
  <c r="I188" i="8"/>
  <c r="L188" i="8" s="1"/>
  <c r="C189" i="8"/>
  <c r="D189" i="8"/>
  <c r="E189" i="8"/>
  <c r="I189" i="8"/>
  <c r="C190" i="8"/>
  <c r="D190" i="8"/>
  <c r="E190" i="8"/>
  <c r="I190" i="8"/>
  <c r="C191" i="8"/>
  <c r="D191" i="8"/>
  <c r="E191" i="8"/>
  <c r="I191" i="8"/>
  <c r="K191" i="8" s="1"/>
  <c r="C192" i="8"/>
  <c r="D192" i="8"/>
  <c r="E192" i="8"/>
  <c r="I192" i="8"/>
  <c r="C193" i="8"/>
  <c r="D193" i="8"/>
  <c r="E193" i="8"/>
  <c r="I193" i="8"/>
  <c r="C194" i="8"/>
  <c r="D194" i="8"/>
  <c r="E194" i="8"/>
  <c r="I194" i="8"/>
  <c r="C195" i="8"/>
  <c r="D195" i="8"/>
  <c r="E195" i="8"/>
  <c r="I195" i="8"/>
  <c r="C196" i="8"/>
  <c r="D196" i="8"/>
  <c r="E196" i="8"/>
  <c r="I196" i="8"/>
  <c r="C197" i="8"/>
  <c r="D197" i="8"/>
  <c r="E197" i="8"/>
  <c r="I197" i="8"/>
  <c r="C198" i="8"/>
  <c r="D198" i="8"/>
  <c r="E198" i="8"/>
  <c r="I198" i="8"/>
  <c r="C199" i="8"/>
  <c r="D199" i="8"/>
  <c r="E199" i="8"/>
  <c r="I199" i="8"/>
  <c r="K199" i="8" s="1"/>
  <c r="C200" i="8"/>
  <c r="D200" i="8"/>
  <c r="E200" i="8"/>
  <c r="I200" i="8"/>
  <c r="C201" i="8"/>
  <c r="D201" i="8"/>
  <c r="E201" i="8"/>
  <c r="I201" i="8"/>
  <c r="C202" i="8"/>
  <c r="D202" i="8"/>
  <c r="E202" i="8"/>
  <c r="I202" i="8"/>
  <c r="C203" i="8"/>
  <c r="D203" i="8"/>
  <c r="E203" i="8"/>
  <c r="I203" i="8"/>
  <c r="C204" i="8"/>
  <c r="D204" i="8"/>
  <c r="E204" i="8"/>
  <c r="I204" i="8"/>
  <c r="C205" i="8"/>
  <c r="D205" i="8"/>
  <c r="E205" i="8"/>
  <c r="I205" i="8"/>
  <c r="C206" i="8"/>
  <c r="D206" i="8"/>
  <c r="E206" i="8"/>
  <c r="I206" i="8"/>
  <c r="C207" i="8"/>
  <c r="D207" i="8"/>
  <c r="E207" i="8"/>
  <c r="I207" i="8"/>
  <c r="C208" i="8"/>
  <c r="D208" i="8"/>
  <c r="E208" i="8"/>
  <c r="I208" i="8"/>
  <c r="C209" i="8"/>
  <c r="D209" i="8"/>
  <c r="E209" i="8"/>
  <c r="I209" i="8"/>
  <c r="C210" i="8"/>
  <c r="D210" i="8"/>
  <c r="E210" i="8"/>
  <c r="I210" i="8"/>
  <c r="C211" i="8"/>
  <c r="D211" i="8"/>
  <c r="E211" i="8"/>
  <c r="I211" i="8"/>
  <c r="K211" i="8" s="1"/>
  <c r="C212" i="8"/>
  <c r="D212" i="8"/>
  <c r="E212" i="8"/>
  <c r="I212" i="8"/>
  <c r="C213" i="8"/>
  <c r="D213" i="8"/>
  <c r="E213" i="8"/>
  <c r="I213" i="8"/>
  <c r="L213" i="8" s="1"/>
  <c r="C214" i="8"/>
  <c r="D214" i="8"/>
  <c r="E214" i="8"/>
  <c r="I214" i="8"/>
  <c r="L214" i="8" s="1"/>
  <c r="C215" i="8"/>
  <c r="D215" i="8"/>
  <c r="E215" i="8"/>
  <c r="I215" i="8"/>
  <c r="C216" i="8"/>
  <c r="D216" i="8"/>
  <c r="E216" i="8"/>
  <c r="I216" i="8"/>
  <c r="L216" i="8" s="1"/>
  <c r="C217" i="8"/>
  <c r="D217" i="8"/>
  <c r="E217" i="8"/>
  <c r="I217" i="8"/>
  <c r="C218" i="8"/>
  <c r="D218" i="8"/>
  <c r="E218" i="8"/>
  <c r="I218" i="8"/>
  <c r="C219" i="8"/>
  <c r="D219" i="8"/>
  <c r="E219" i="8"/>
  <c r="I219" i="8"/>
  <c r="C220" i="8"/>
  <c r="D220" i="8"/>
  <c r="E220" i="8"/>
  <c r="I220" i="8"/>
  <c r="K220" i="8" s="1"/>
  <c r="C221" i="8"/>
  <c r="D221" i="8"/>
  <c r="E221" i="8"/>
  <c r="I221" i="8"/>
  <c r="C222" i="8"/>
  <c r="D222" i="8"/>
  <c r="E222" i="8"/>
  <c r="I222" i="8"/>
  <c r="C223" i="8"/>
  <c r="D223" i="8"/>
  <c r="E223" i="8"/>
  <c r="I223" i="8"/>
  <c r="C224" i="8"/>
  <c r="D224" i="8"/>
  <c r="E224" i="8"/>
  <c r="I224" i="8"/>
  <c r="C225" i="8"/>
  <c r="D225" i="8"/>
  <c r="E225" i="8"/>
  <c r="I225" i="8"/>
  <c r="L225" i="8" s="1"/>
  <c r="C226" i="8"/>
  <c r="D226" i="8"/>
  <c r="E226" i="8"/>
  <c r="I226" i="8"/>
  <c r="C227" i="8"/>
  <c r="D227" i="8"/>
  <c r="E227" i="8"/>
  <c r="I227" i="8"/>
  <c r="C228" i="8"/>
  <c r="D228" i="8"/>
  <c r="E228" i="8"/>
  <c r="I228" i="8"/>
  <c r="C229" i="8"/>
  <c r="D229" i="8"/>
  <c r="E229" i="8"/>
  <c r="I229" i="8"/>
  <c r="C230" i="8"/>
  <c r="D230" i="8"/>
  <c r="E230" i="8"/>
  <c r="I230" i="8"/>
  <c r="C231" i="8"/>
  <c r="D231" i="8"/>
  <c r="E231" i="8"/>
  <c r="I231" i="8"/>
  <c r="C232" i="8"/>
  <c r="D232" i="8"/>
  <c r="E232" i="8"/>
  <c r="I232" i="8"/>
  <c r="C233" i="8"/>
  <c r="D233" i="8"/>
  <c r="E233" i="8"/>
  <c r="I233" i="8"/>
  <c r="C234" i="8"/>
  <c r="D234" i="8"/>
  <c r="E234" i="8"/>
  <c r="I234" i="8"/>
  <c r="C235" i="8"/>
  <c r="D235" i="8"/>
  <c r="E235" i="8"/>
  <c r="I235" i="8"/>
  <c r="C236" i="8"/>
  <c r="D236" i="8"/>
  <c r="E236" i="8"/>
  <c r="I236" i="8"/>
  <c r="C237" i="8"/>
  <c r="D237" i="8"/>
  <c r="E237" i="8"/>
  <c r="I237" i="8"/>
  <c r="C238" i="8"/>
  <c r="D238" i="8"/>
  <c r="E238" i="8"/>
  <c r="I238" i="8"/>
  <c r="K238" i="8" s="1"/>
  <c r="C239" i="8"/>
  <c r="D239" i="8"/>
  <c r="E239" i="8"/>
  <c r="I239" i="8"/>
  <c r="C240" i="8"/>
  <c r="D240" i="8"/>
  <c r="E240" i="8"/>
  <c r="I240" i="8"/>
  <c r="C241" i="8"/>
  <c r="D241" i="8"/>
  <c r="E241" i="8"/>
  <c r="I241" i="8"/>
  <c r="C242" i="8"/>
  <c r="D242" i="8"/>
  <c r="E242" i="8"/>
  <c r="I242" i="8"/>
  <c r="C243" i="8"/>
  <c r="D243" i="8"/>
  <c r="E243" i="8"/>
  <c r="I243" i="8"/>
  <c r="C244" i="8"/>
  <c r="D244" i="8"/>
  <c r="E244" i="8"/>
  <c r="I244" i="8"/>
  <c r="C245" i="8"/>
  <c r="D245" i="8"/>
  <c r="E245" i="8"/>
  <c r="I245" i="8"/>
  <c r="C246" i="8"/>
  <c r="D246" i="8"/>
  <c r="E246" i="8"/>
  <c r="I246" i="8"/>
  <c r="C247" i="8"/>
  <c r="D247" i="8"/>
  <c r="E247" i="8"/>
  <c r="I247" i="8"/>
  <c r="C248" i="8"/>
  <c r="D248" i="8"/>
  <c r="E248" i="8"/>
  <c r="I248" i="8"/>
  <c r="C249" i="8"/>
  <c r="D249" i="8"/>
  <c r="E249" i="8"/>
  <c r="I249" i="8"/>
  <c r="C250" i="8"/>
  <c r="D250" i="8"/>
  <c r="E250" i="8"/>
  <c r="I250" i="8"/>
  <c r="C251" i="8"/>
  <c r="D251" i="8"/>
  <c r="E251" i="8"/>
  <c r="I251" i="8"/>
  <c r="C252" i="8"/>
  <c r="D252" i="8"/>
  <c r="E252" i="8"/>
  <c r="I252" i="8"/>
  <c r="C253" i="8"/>
  <c r="D253" i="8"/>
  <c r="E253" i="8"/>
  <c r="I253" i="8"/>
  <c r="C254" i="8"/>
  <c r="D254" i="8"/>
  <c r="E254" i="8"/>
  <c r="I254" i="8"/>
  <c r="C255" i="8"/>
  <c r="D255" i="8"/>
  <c r="E255" i="8"/>
  <c r="I255" i="8"/>
  <c r="C256" i="8"/>
  <c r="D256" i="8"/>
  <c r="E256" i="8"/>
  <c r="I256" i="8"/>
  <c r="C257" i="8"/>
  <c r="D257" i="8"/>
  <c r="E257" i="8"/>
  <c r="I257" i="8"/>
  <c r="C258" i="8"/>
  <c r="D258" i="8"/>
  <c r="E258" i="8"/>
  <c r="I258" i="8"/>
  <c r="C259" i="8"/>
  <c r="D259" i="8"/>
  <c r="E259" i="8"/>
  <c r="I259" i="8"/>
  <c r="C260" i="8"/>
  <c r="D260" i="8"/>
  <c r="E260" i="8"/>
  <c r="I260" i="8"/>
  <c r="C261" i="8"/>
  <c r="D261" i="8"/>
  <c r="E261" i="8"/>
  <c r="I261" i="8"/>
  <c r="C262" i="8"/>
  <c r="D262" i="8"/>
  <c r="E262" i="8"/>
  <c r="I262" i="8"/>
  <c r="C263" i="8"/>
  <c r="D263" i="8"/>
  <c r="E263" i="8"/>
  <c r="I263" i="8"/>
  <c r="C264" i="8"/>
  <c r="D264" i="8"/>
  <c r="E264" i="8"/>
  <c r="I264" i="8"/>
  <c r="C265" i="8"/>
  <c r="D265" i="8"/>
  <c r="E265" i="8"/>
  <c r="I265" i="8"/>
  <c r="C266" i="8"/>
  <c r="D266" i="8"/>
  <c r="E266" i="8"/>
  <c r="I266" i="8"/>
  <c r="C267" i="8"/>
  <c r="D267" i="8"/>
  <c r="E267" i="8"/>
  <c r="I267" i="8"/>
  <c r="C268" i="8"/>
  <c r="D268" i="8"/>
  <c r="E268" i="8"/>
  <c r="I268" i="8"/>
  <c r="C269" i="8"/>
  <c r="D269" i="8"/>
  <c r="E269" i="8"/>
  <c r="I269" i="8"/>
  <c r="C270" i="8"/>
  <c r="D270" i="8"/>
  <c r="E270" i="8"/>
  <c r="I270" i="8"/>
  <c r="C271" i="8"/>
  <c r="D271" i="8"/>
  <c r="E271" i="8"/>
  <c r="I271" i="8"/>
  <c r="C272" i="8"/>
  <c r="D272" i="8"/>
  <c r="E272" i="8"/>
  <c r="I272" i="8"/>
  <c r="C273" i="8"/>
  <c r="D273" i="8"/>
  <c r="E273" i="8"/>
  <c r="I273" i="8"/>
  <c r="C274" i="8"/>
  <c r="D274" i="8"/>
  <c r="E274" i="8"/>
  <c r="I274" i="8"/>
  <c r="C275" i="8"/>
  <c r="D275" i="8"/>
  <c r="E275" i="8"/>
  <c r="I275" i="8"/>
  <c r="C276" i="8"/>
  <c r="D276" i="8"/>
  <c r="E276" i="8"/>
  <c r="I276" i="8"/>
  <c r="C277" i="8"/>
  <c r="D277" i="8"/>
  <c r="E277" i="8"/>
  <c r="I277" i="8"/>
  <c r="C278" i="8"/>
  <c r="D278" i="8"/>
  <c r="E278" i="8"/>
  <c r="I278" i="8"/>
  <c r="C279" i="8"/>
  <c r="D279" i="8"/>
  <c r="E279" i="8"/>
  <c r="I279" i="8"/>
  <c r="C280" i="8"/>
  <c r="D280" i="8"/>
  <c r="E280" i="8"/>
  <c r="I280" i="8"/>
  <c r="C281" i="8"/>
  <c r="D281" i="8"/>
  <c r="E281" i="8"/>
  <c r="I281" i="8"/>
  <c r="C282" i="8"/>
  <c r="D282" i="8"/>
  <c r="E282" i="8"/>
  <c r="I282" i="8"/>
  <c r="C283" i="8"/>
  <c r="D283" i="8"/>
  <c r="E283" i="8"/>
  <c r="I283" i="8"/>
  <c r="C284" i="8"/>
  <c r="D284" i="8"/>
  <c r="E284" i="8"/>
  <c r="I284" i="8"/>
  <c r="C285" i="8"/>
  <c r="D285" i="8"/>
  <c r="E285" i="8"/>
  <c r="I285" i="8"/>
  <c r="C286" i="8"/>
  <c r="D286" i="8"/>
  <c r="E286" i="8"/>
  <c r="I286" i="8"/>
  <c r="C287" i="8"/>
  <c r="D287" i="8"/>
  <c r="E287" i="8"/>
  <c r="I287" i="8"/>
  <c r="C288" i="8"/>
  <c r="D288" i="8"/>
  <c r="E288" i="8"/>
  <c r="I288" i="8"/>
  <c r="C289" i="8"/>
  <c r="D289" i="8"/>
  <c r="E289" i="8"/>
  <c r="I289" i="8"/>
  <c r="C290" i="8"/>
  <c r="J290" i="8" s="1"/>
  <c r="D290" i="8"/>
  <c r="E290" i="8"/>
  <c r="I290" i="8"/>
  <c r="C291" i="8"/>
  <c r="D291" i="8"/>
  <c r="E291" i="8"/>
  <c r="I291" i="8"/>
  <c r="C292" i="8"/>
  <c r="D292" i="8"/>
  <c r="E292" i="8"/>
  <c r="I292" i="8"/>
  <c r="C293" i="8"/>
  <c r="D293" i="8"/>
  <c r="E293" i="8"/>
  <c r="I293" i="8"/>
  <c r="C294" i="8"/>
  <c r="L294" i="8" s="1"/>
  <c r="D294" i="8"/>
  <c r="E294" i="8"/>
  <c r="I294" i="8"/>
  <c r="C295" i="8"/>
  <c r="D295" i="8"/>
  <c r="E295" i="8"/>
  <c r="I295" i="8"/>
  <c r="C296" i="8"/>
  <c r="D296" i="8"/>
  <c r="E296" i="8"/>
  <c r="I296" i="8"/>
  <c r="C297" i="8"/>
  <c r="D297" i="8"/>
  <c r="E297" i="8"/>
  <c r="I297" i="8"/>
  <c r="C298" i="8"/>
  <c r="D298" i="8"/>
  <c r="E298" i="8"/>
  <c r="I298" i="8"/>
  <c r="C299" i="8"/>
  <c r="D299" i="8"/>
  <c r="E299" i="8"/>
  <c r="I299" i="8"/>
  <c r="C300" i="8"/>
  <c r="D300" i="8"/>
  <c r="E300" i="8"/>
  <c r="I300" i="8"/>
  <c r="C301" i="8"/>
  <c r="D301" i="8"/>
  <c r="E301" i="8"/>
  <c r="I301" i="8"/>
  <c r="C302" i="8"/>
  <c r="J302" i="8" s="1"/>
  <c r="D302" i="8"/>
  <c r="E302" i="8"/>
  <c r="I302" i="8"/>
  <c r="C303" i="8"/>
  <c r="D303" i="8"/>
  <c r="E303" i="8"/>
  <c r="I303" i="8"/>
  <c r="C304" i="8"/>
  <c r="D304" i="8"/>
  <c r="E304" i="8"/>
  <c r="I304" i="8"/>
  <c r="C305" i="8"/>
  <c r="D305" i="8"/>
  <c r="E305" i="8"/>
  <c r="I305" i="8"/>
  <c r="C306" i="8"/>
  <c r="L306" i="8" s="1"/>
  <c r="D306" i="8"/>
  <c r="E306" i="8"/>
  <c r="I306" i="8"/>
  <c r="C307" i="8"/>
  <c r="K307" i="8" s="1"/>
  <c r="D307" i="8"/>
  <c r="E307" i="8"/>
  <c r="I307" i="8"/>
  <c r="C308" i="8"/>
  <c r="D308" i="8"/>
  <c r="E308" i="8"/>
  <c r="I308" i="8"/>
  <c r="C309" i="8"/>
  <c r="D309" i="8"/>
  <c r="E309" i="8"/>
  <c r="I309" i="8"/>
  <c r="C310" i="8"/>
  <c r="D310" i="8"/>
  <c r="E310" i="8"/>
  <c r="I310" i="8"/>
  <c r="C311" i="8"/>
  <c r="K311" i="8" s="1"/>
  <c r="D311" i="8"/>
  <c r="E311" i="8"/>
  <c r="I311" i="8"/>
  <c r="C312" i="8"/>
  <c r="D312" i="8"/>
  <c r="E312" i="8"/>
  <c r="I312" i="8"/>
  <c r="C313" i="8"/>
  <c r="D313" i="8"/>
  <c r="E313" i="8"/>
  <c r="I313" i="8"/>
  <c r="C314" i="8"/>
  <c r="D314" i="8"/>
  <c r="E314" i="8"/>
  <c r="I314" i="8"/>
  <c r="C315" i="8"/>
  <c r="D315" i="8"/>
  <c r="E315" i="8"/>
  <c r="I315" i="8"/>
  <c r="C316" i="8"/>
  <c r="D316" i="8"/>
  <c r="E316" i="8"/>
  <c r="I316" i="8"/>
  <c r="C317" i="8"/>
  <c r="D317" i="8"/>
  <c r="E317" i="8"/>
  <c r="I317" i="8"/>
  <c r="C318" i="8"/>
  <c r="D318" i="8"/>
  <c r="E318" i="8"/>
  <c r="I318" i="8"/>
  <c r="C319" i="8"/>
  <c r="D319" i="8"/>
  <c r="E319" i="8"/>
  <c r="I319" i="8"/>
  <c r="C320" i="8"/>
  <c r="D320" i="8"/>
  <c r="E320" i="8"/>
  <c r="I320" i="8"/>
  <c r="C321" i="8"/>
  <c r="D321" i="8"/>
  <c r="E321" i="8"/>
  <c r="I321" i="8"/>
  <c r="C322" i="8"/>
  <c r="J322" i="8" s="1"/>
  <c r="D322" i="8"/>
  <c r="E322" i="8"/>
  <c r="I322" i="8"/>
  <c r="C323" i="8"/>
  <c r="L323" i="8" s="1"/>
  <c r="D323" i="8"/>
  <c r="E323" i="8"/>
  <c r="I323" i="8"/>
  <c r="C324" i="8"/>
  <c r="D324" i="8"/>
  <c r="E324" i="8"/>
  <c r="I324" i="8"/>
  <c r="C325" i="8"/>
  <c r="D325" i="8"/>
  <c r="E325" i="8"/>
  <c r="I325" i="8"/>
  <c r="C326" i="8"/>
  <c r="K326" i="8" s="1"/>
  <c r="D326" i="8"/>
  <c r="E326" i="8"/>
  <c r="I326" i="8"/>
  <c r="C327" i="8"/>
  <c r="D327" i="8"/>
  <c r="E327" i="8"/>
  <c r="I327" i="8"/>
  <c r="C328" i="8"/>
  <c r="D328" i="8"/>
  <c r="E328" i="8"/>
  <c r="I328" i="8"/>
  <c r="C329" i="8"/>
  <c r="D329" i="8"/>
  <c r="E329" i="8"/>
  <c r="I329" i="8"/>
  <c r="C330" i="8"/>
  <c r="L330" i="8" s="1"/>
  <c r="D330" i="8"/>
  <c r="E330" i="8"/>
  <c r="I330" i="8"/>
  <c r="C331" i="8"/>
  <c r="D331" i="8"/>
  <c r="E331" i="8"/>
  <c r="I331" i="8"/>
  <c r="C332" i="8"/>
  <c r="D332" i="8"/>
  <c r="E332" i="8"/>
  <c r="I332" i="8"/>
  <c r="C333" i="8"/>
  <c r="D333" i="8"/>
  <c r="E333" i="8"/>
  <c r="I333" i="8"/>
  <c r="C334" i="8"/>
  <c r="D334" i="8"/>
  <c r="E334" i="8"/>
  <c r="I334" i="8"/>
  <c r="C335" i="8"/>
  <c r="K335" i="8" s="1"/>
  <c r="D335" i="8"/>
  <c r="E335" i="8"/>
  <c r="I335" i="8"/>
  <c r="C336" i="8"/>
  <c r="D336" i="8"/>
  <c r="E336" i="8"/>
  <c r="I336" i="8"/>
  <c r="C337" i="8"/>
  <c r="D337" i="8"/>
  <c r="E337" i="8"/>
  <c r="I337" i="8"/>
  <c r="C338" i="8"/>
  <c r="D338" i="8"/>
  <c r="E338" i="8"/>
  <c r="I338" i="8"/>
  <c r="C339" i="8"/>
  <c r="J339" i="8" s="1"/>
  <c r="D339" i="8"/>
  <c r="E339" i="8"/>
  <c r="I339" i="8"/>
  <c r="C340" i="8"/>
  <c r="D340" i="8"/>
  <c r="E340" i="8"/>
  <c r="I340" i="8"/>
  <c r="C341" i="8"/>
  <c r="D341" i="8"/>
  <c r="E341" i="8"/>
  <c r="I341" i="8"/>
  <c r="C342" i="8"/>
  <c r="D342" i="8"/>
  <c r="E342" i="8"/>
  <c r="I342" i="8"/>
  <c r="C343" i="8"/>
  <c r="L343" i="8" s="1"/>
  <c r="D343" i="8"/>
  <c r="E343" i="8"/>
  <c r="I343" i="8"/>
  <c r="C344" i="8"/>
  <c r="D344" i="8"/>
  <c r="E344" i="8"/>
  <c r="I344" i="8"/>
  <c r="C345" i="8"/>
  <c r="D345" i="8"/>
  <c r="E345" i="8"/>
  <c r="I345" i="8"/>
  <c r="C346" i="8"/>
  <c r="D346" i="8"/>
  <c r="E346" i="8"/>
  <c r="I346" i="8"/>
  <c r="C347" i="8"/>
  <c r="D347" i="8"/>
  <c r="E347" i="8"/>
  <c r="I347" i="8"/>
  <c r="C348" i="8"/>
  <c r="D348" i="8"/>
  <c r="E348" i="8"/>
  <c r="I348" i="8"/>
  <c r="C349" i="8"/>
  <c r="L349" i="8" s="1"/>
  <c r="D349" i="8"/>
  <c r="E349" i="8"/>
  <c r="I349" i="8"/>
  <c r="C350" i="8"/>
  <c r="D350" i="8"/>
  <c r="E350" i="8"/>
  <c r="I350" i="8"/>
  <c r="J350" i="8" s="1"/>
  <c r="C351" i="8"/>
  <c r="D351" i="8"/>
  <c r="E351" i="8"/>
  <c r="I351" i="8"/>
  <c r="C352" i="8"/>
  <c r="D352" i="8"/>
  <c r="E352" i="8"/>
  <c r="I352" i="8"/>
  <c r="C353" i="8"/>
  <c r="D353" i="8"/>
  <c r="E353" i="8"/>
  <c r="I353" i="8"/>
  <c r="C354" i="8"/>
  <c r="D354" i="8"/>
  <c r="E354" i="8"/>
  <c r="I354" i="8"/>
  <c r="C355" i="8"/>
  <c r="D355" i="8"/>
  <c r="E355" i="8"/>
  <c r="I355" i="8"/>
  <c r="C356" i="8"/>
  <c r="D356" i="8"/>
  <c r="E356" i="8"/>
  <c r="I356" i="8"/>
  <c r="C357" i="8"/>
  <c r="D357" i="8"/>
  <c r="E357" i="8"/>
  <c r="I357" i="8"/>
  <c r="C358" i="8"/>
  <c r="D358" i="8"/>
  <c r="E358" i="8"/>
  <c r="I358" i="8"/>
  <c r="C359" i="8"/>
  <c r="D359" i="8"/>
  <c r="E359" i="8"/>
  <c r="I359" i="8"/>
  <c r="C360" i="8"/>
  <c r="D360" i="8"/>
  <c r="E360" i="8"/>
  <c r="I360" i="8"/>
  <c r="C361" i="8"/>
  <c r="D361" i="8"/>
  <c r="E361" i="8"/>
  <c r="I361" i="8"/>
  <c r="C362" i="8"/>
  <c r="D362" i="8"/>
  <c r="E362" i="8"/>
  <c r="I362" i="8"/>
  <c r="C363" i="8"/>
  <c r="D363" i="8"/>
  <c r="E363" i="8"/>
  <c r="I363" i="8"/>
  <c r="C364" i="8"/>
  <c r="D364" i="8"/>
  <c r="E364" i="8"/>
  <c r="I364" i="8"/>
  <c r="C365" i="8"/>
  <c r="D365" i="8"/>
  <c r="E365" i="8"/>
  <c r="I365" i="8"/>
  <c r="C366" i="8"/>
  <c r="D366" i="8"/>
  <c r="E366" i="8"/>
  <c r="I366" i="8"/>
  <c r="C367" i="8"/>
  <c r="D367" i="8"/>
  <c r="E367" i="8"/>
  <c r="I367" i="8"/>
  <c r="C368" i="8"/>
  <c r="D368" i="8"/>
  <c r="E368" i="8"/>
  <c r="I368" i="8"/>
  <c r="C369" i="8"/>
  <c r="D369" i="8"/>
  <c r="E369" i="8"/>
  <c r="I369" i="8"/>
  <c r="C370" i="8"/>
  <c r="D370" i="8"/>
  <c r="E370" i="8"/>
  <c r="I370" i="8"/>
  <c r="C371" i="8"/>
  <c r="D371" i="8"/>
  <c r="E371" i="8"/>
  <c r="I371" i="8"/>
  <c r="C372" i="8"/>
  <c r="D372" i="8"/>
  <c r="E372" i="8"/>
  <c r="I372" i="8"/>
  <c r="C373" i="8"/>
  <c r="D373" i="8"/>
  <c r="E373" i="8"/>
  <c r="I373" i="8"/>
  <c r="C374" i="8"/>
  <c r="D374" i="8"/>
  <c r="E374" i="8"/>
  <c r="I374" i="8"/>
  <c r="K374" i="8" s="1"/>
  <c r="C375" i="8"/>
  <c r="D375" i="8"/>
  <c r="E375" i="8"/>
  <c r="I375" i="8"/>
  <c r="C376" i="8"/>
  <c r="D376" i="8"/>
  <c r="E376" i="8"/>
  <c r="I376" i="8"/>
  <c r="C377" i="8"/>
  <c r="D377" i="8"/>
  <c r="E377" i="8"/>
  <c r="I377" i="8"/>
  <c r="C378" i="8"/>
  <c r="D378" i="8"/>
  <c r="E378" i="8"/>
  <c r="I378" i="8"/>
  <c r="C379" i="8"/>
  <c r="D379" i="8"/>
  <c r="E379" i="8"/>
  <c r="I379" i="8"/>
  <c r="C380" i="8"/>
  <c r="D380" i="8"/>
  <c r="E380" i="8"/>
  <c r="I380" i="8"/>
  <c r="C381" i="8"/>
  <c r="D381" i="8"/>
  <c r="E381" i="8"/>
  <c r="I381" i="8"/>
  <c r="C382" i="8"/>
  <c r="D382" i="8"/>
  <c r="E382" i="8"/>
  <c r="I382" i="8"/>
  <c r="K382" i="8" s="1"/>
  <c r="C383" i="8"/>
  <c r="D383" i="8"/>
  <c r="E383" i="8"/>
  <c r="I383" i="8"/>
  <c r="C384" i="8"/>
  <c r="D384" i="8"/>
  <c r="E384" i="8"/>
  <c r="I384" i="8"/>
  <c r="J384" i="8" s="1"/>
  <c r="C385" i="8"/>
  <c r="D385" i="8"/>
  <c r="E385" i="8"/>
  <c r="I385" i="8"/>
  <c r="C386" i="8"/>
  <c r="D386" i="8"/>
  <c r="E386" i="8"/>
  <c r="I386" i="8"/>
  <c r="C387" i="8"/>
  <c r="D387" i="8"/>
  <c r="E387" i="8"/>
  <c r="I387" i="8"/>
  <c r="C388" i="8"/>
  <c r="D388" i="8"/>
  <c r="E388" i="8"/>
  <c r="I388" i="8"/>
  <c r="C389" i="8"/>
  <c r="D389" i="8"/>
  <c r="E389" i="8"/>
  <c r="I389" i="8"/>
  <c r="C390" i="8"/>
  <c r="D390" i="8"/>
  <c r="E390" i="8"/>
  <c r="I390" i="8"/>
  <c r="C391" i="8"/>
  <c r="D391" i="8"/>
  <c r="E391" i="8"/>
  <c r="I391" i="8"/>
  <c r="C392" i="8"/>
  <c r="D392" i="8"/>
  <c r="E392" i="8"/>
  <c r="I392" i="8"/>
  <c r="C393" i="8"/>
  <c r="D393" i="8"/>
  <c r="E393" i="8"/>
  <c r="I393" i="8"/>
  <c r="C394" i="8"/>
  <c r="D394" i="8"/>
  <c r="E394" i="8"/>
  <c r="I394" i="8"/>
  <c r="C395" i="8"/>
  <c r="D395" i="8"/>
  <c r="E395" i="8"/>
  <c r="I395" i="8"/>
  <c r="C396" i="8"/>
  <c r="D396" i="8"/>
  <c r="E396" i="8"/>
  <c r="I396" i="8"/>
  <c r="C397" i="8"/>
  <c r="D397" i="8"/>
  <c r="E397" i="8"/>
  <c r="I397" i="8"/>
  <c r="C398" i="8"/>
  <c r="D398" i="8"/>
  <c r="E398" i="8"/>
  <c r="I398" i="8"/>
  <c r="C399" i="8"/>
  <c r="D399" i="8"/>
  <c r="E399" i="8"/>
  <c r="I399" i="8"/>
  <c r="C400" i="8"/>
  <c r="D400" i="8"/>
  <c r="E400" i="8"/>
  <c r="I400" i="8"/>
  <c r="C401" i="8"/>
  <c r="D401" i="8"/>
  <c r="E401" i="8"/>
  <c r="I401" i="8"/>
  <c r="C402" i="8"/>
  <c r="K402" i="8" s="1"/>
  <c r="D402" i="8"/>
  <c r="E402" i="8"/>
  <c r="I402" i="8"/>
  <c r="C403" i="8"/>
  <c r="D403" i="8"/>
  <c r="E403" i="8"/>
  <c r="I403" i="8"/>
  <c r="C404" i="8"/>
  <c r="D404" i="8"/>
  <c r="E404" i="8"/>
  <c r="I404" i="8"/>
  <c r="C405" i="8"/>
  <c r="D405" i="8"/>
  <c r="E405" i="8"/>
  <c r="I405" i="8"/>
  <c r="C406" i="8"/>
  <c r="D406" i="8"/>
  <c r="E406" i="8"/>
  <c r="I406" i="8"/>
  <c r="C407" i="8"/>
  <c r="D407" i="8"/>
  <c r="E407" i="8"/>
  <c r="I407" i="8"/>
  <c r="C408" i="8"/>
  <c r="D408" i="8"/>
  <c r="E408" i="8"/>
  <c r="I408" i="8"/>
  <c r="C409" i="8"/>
  <c r="D409" i="8"/>
  <c r="E409" i="8"/>
  <c r="I409" i="8"/>
  <c r="C410" i="8"/>
  <c r="D410" i="8"/>
  <c r="E410" i="8"/>
  <c r="I410" i="8"/>
  <c r="C411" i="8"/>
  <c r="D411" i="8"/>
  <c r="E411" i="8"/>
  <c r="I411" i="8"/>
  <c r="C412" i="8"/>
  <c r="D412" i="8"/>
  <c r="E412" i="8"/>
  <c r="I412" i="8"/>
  <c r="K412" i="8" s="1"/>
  <c r="C413" i="8"/>
  <c r="D413" i="8"/>
  <c r="E413" i="8"/>
  <c r="I413" i="8"/>
  <c r="C414" i="8"/>
  <c r="D414" i="8"/>
  <c r="E414" i="8"/>
  <c r="I414" i="8"/>
  <c r="C415" i="8"/>
  <c r="D415" i="8"/>
  <c r="E415" i="8"/>
  <c r="I415" i="8"/>
  <c r="C416" i="8"/>
  <c r="D416" i="8"/>
  <c r="E416" i="8"/>
  <c r="I416" i="8"/>
  <c r="C417" i="8"/>
  <c r="D417" i="8"/>
  <c r="E417" i="8"/>
  <c r="I417" i="8"/>
  <c r="C418" i="8"/>
  <c r="D418" i="8"/>
  <c r="E418" i="8"/>
  <c r="I418" i="8"/>
  <c r="C419" i="8"/>
  <c r="D419" i="8"/>
  <c r="E419" i="8"/>
  <c r="I419" i="8"/>
  <c r="C420" i="8"/>
  <c r="D420" i="8"/>
  <c r="E420" i="8"/>
  <c r="I420" i="8"/>
  <c r="C421" i="8"/>
  <c r="D421" i="8"/>
  <c r="E421" i="8"/>
  <c r="I421" i="8"/>
  <c r="C422" i="8"/>
  <c r="D422" i="8"/>
  <c r="E422" i="8"/>
  <c r="I422" i="8"/>
  <c r="C423" i="8"/>
  <c r="D423" i="8"/>
  <c r="E423" i="8"/>
  <c r="I423" i="8"/>
  <c r="C424" i="8"/>
  <c r="D424" i="8"/>
  <c r="E424" i="8"/>
  <c r="I424" i="8"/>
  <c r="C425" i="8"/>
  <c r="D425" i="8"/>
  <c r="E425" i="8"/>
  <c r="I425" i="8"/>
  <c r="C426" i="8"/>
  <c r="D426" i="8"/>
  <c r="E426" i="8"/>
  <c r="I426" i="8"/>
  <c r="C427" i="8"/>
  <c r="D427" i="8"/>
  <c r="E427" i="8"/>
  <c r="I427" i="8"/>
  <c r="C428" i="8"/>
  <c r="D428" i="8"/>
  <c r="E428" i="8"/>
  <c r="I428" i="8"/>
  <c r="C429" i="8"/>
  <c r="D429" i="8"/>
  <c r="E429" i="8"/>
  <c r="I429" i="8"/>
  <c r="C430" i="8"/>
  <c r="D430" i="8"/>
  <c r="E430" i="8"/>
  <c r="I430" i="8"/>
  <c r="C431" i="8"/>
  <c r="D431" i="8"/>
  <c r="E431" i="8"/>
  <c r="I431" i="8"/>
  <c r="C432" i="8"/>
  <c r="L432" i="8" s="1"/>
  <c r="D432" i="8"/>
  <c r="E432" i="8"/>
  <c r="I432" i="8"/>
  <c r="C433" i="8"/>
  <c r="D433" i="8"/>
  <c r="E433" i="8"/>
  <c r="I433" i="8"/>
  <c r="C434" i="8"/>
  <c r="D434" i="8"/>
  <c r="E434" i="8"/>
  <c r="I434" i="8"/>
  <c r="C435" i="8"/>
  <c r="D435" i="8"/>
  <c r="E435" i="8"/>
  <c r="I435" i="8"/>
  <c r="C436" i="8"/>
  <c r="D436" i="8"/>
  <c r="E436" i="8"/>
  <c r="I436" i="8"/>
  <c r="C437" i="8"/>
  <c r="D437" i="8"/>
  <c r="E437" i="8"/>
  <c r="I437" i="8"/>
  <c r="C438" i="8"/>
  <c r="D438" i="8"/>
  <c r="E438" i="8"/>
  <c r="I438" i="8"/>
  <c r="C439" i="8"/>
  <c r="D439" i="8"/>
  <c r="E439" i="8"/>
  <c r="I439" i="8"/>
  <c r="C440" i="8"/>
  <c r="D440" i="8"/>
  <c r="E440" i="8"/>
  <c r="I440" i="8"/>
  <c r="C441" i="8"/>
  <c r="D441" i="8"/>
  <c r="E441" i="8"/>
  <c r="I441" i="8"/>
  <c r="C442" i="8"/>
  <c r="D442" i="8"/>
  <c r="E442" i="8"/>
  <c r="I442" i="8"/>
  <c r="C443" i="8"/>
  <c r="D443" i="8"/>
  <c r="E443" i="8"/>
  <c r="I443" i="8"/>
  <c r="C444" i="8"/>
  <c r="D444" i="8"/>
  <c r="E444" i="8"/>
  <c r="I444" i="8"/>
  <c r="C445" i="8"/>
  <c r="D445" i="8"/>
  <c r="E445" i="8"/>
  <c r="I445" i="8"/>
  <c r="C446" i="8"/>
  <c r="D446" i="8"/>
  <c r="E446" i="8"/>
  <c r="I446" i="8"/>
  <c r="C447" i="8"/>
  <c r="D447" i="8"/>
  <c r="E447" i="8"/>
  <c r="I447" i="8"/>
  <c r="C448" i="8"/>
  <c r="D448" i="8"/>
  <c r="E448" i="8"/>
  <c r="I448" i="8"/>
  <c r="C449" i="8"/>
  <c r="L449" i="8" s="1"/>
  <c r="D449" i="8"/>
  <c r="E449" i="8"/>
  <c r="I449" i="8"/>
  <c r="C450" i="8"/>
  <c r="D450" i="8"/>
  <c r="E450" i="8"/>
  <c r="I450" i="8"/>
  <c r="C451" i="8"/>
  <c r="L451" i="8" s="1"/>
  <c r="D451" i="8"/>
  <c r="E451" i="8"/>
  <c r="I451" i="8"/>
  <c r="C452" i="8"/>
  <c r="D452" i="8"/>
  <c r="E452" i="8"/>
  <c r="I452" i="8"/>
  <c r="C453" i="8"/>
  <c r="D453" i="8"/>
  <c r="E453" i="8"/>
  <c r="I453" i="8"/>
  <c r="C454" i="8"/>
  <c r="D454" i="8"/>
  <c r="E454" i="8"/>
  <c r="I454" i="8"/>
  <c r="L454" i="8"/>
  <c r="C455" i="8"/>
  <c r="D455" i="8"/>
  <c r="E455" i="8"/>
  <c r="I455" i="8"/>
  <c r="C456" i="8"/>
  <c r="D456" i="8"/>
  <c r="E456" i="8"/>
  <c r="I456" i="8"/>
  <c r="J456" i="8" s="1"/>
  <c r="C457" i="8"/>
  <c r="D457" i="8"/>
  <c r="E457" i="8"/>
  <c r="I457" i="8"/>
  <c r="K457" i="8" s="1"/>
  <c r="C458" i="8"/>
  <c r="D458" i="8"/>
  <c r="E458" i="8"/>
  <c r="I458" i="8"/>
  <c r="J458" i="8" s="1"/>
  <c r="C459" i="8"/>
  <c r="D459" i="8"/>
  <c r="E459" i="8"/>
  <c r="I459" i="8"/>
  <c r="C460" i="8"/>
  <c r="D460" i="8"/>
  <c r="E460" i="8"/>
  <c r="I460" i="8"/>
  <c r="C461" i="8"/>
  <c r="D461" i="8"/>
  <c r="E461" i="8"/>
  <c r="I461" i="8"/>
  <c r="L461" i="8" s="1"/>
  <c r="C462" i="8"/>
  <c r="D462" i="8"/>
  <c r="E462" i="8"/>
  <c r="I462" i="8"/>
  <c r="L462" i="8" s="1"/>
  <c r="C463" i="8"/>
  <c r="D463" i="8"/>
  <c r="E463" i="8"/>
  <c r="I463" i="8"/>
  <c r="L463" i="8" s="1"/>
  <c r="C464" i="8"/>
  <c r="D464" i="8"/>
  <c r="E464" i="8"/>
  <c r="I464" i="8"/>
  <c r="K464" i="8" s="1"/>
  <c r="C465" i="8"/>
  <c r="D465" i="8"/>
  <c r="E465" i="8"/>
  <c r="I465" i="8"/>
  <c r="C466" i="8"/>
  <c r="D466" i="8"/>
  <c r="E466" i="8"/>
  <c r="I466" i="8"/>
  <c r="C467" i="8"/>
  <c r="D467" i="8"/>
  <c r="E467" i="8"/>
  <c r="I467" i="8"/>
  <c r="C468" i="8"/>
  <c r="D468" i="8"/>
  <c r="E468" i="8"/>
  <c r="I468" i="8"/>
  <c r="C469" i="8"/>
  <c r="D469" i="8"/>
  <c r="E469" i="8"/>
  <c r="I469" i="8"/>
  <c r="C470" i="8"/>
  <c r="D470" i="8"/>
  <c r="E470" i="8"/>
  <c r="I470" i="8"/>
  <c r="C471" i="8"/>
  <c r="D471" i="8"/>
  <c r="E471" i="8"/>
  <c r="I471" i="8"/>
  <c r="C472" i="8"/>
  <c r="D472" i="8"/>
  <c r="E472" i="8"/>
  <c r="I472" i="8"/>
  <c r="C473" i="8"/>
  <c r="D473" i="8"/>
  <c r="E473" i="8"/>
  <c r="I473" i="8"/>
  <c r="C474" i="8"/>
  <c r="D474" i="8"/>
  <c r="E474" i="8"/>
  <c r="I474" i="8"/>
  <c r="C475" i="8"/>
  <c r="D475" i="8"/>
  <c r="E475" i="8"/>
  <c r="I475" i="8"/>
  <c r="C476" i="8"/>
  <c r="D476" i="8"/>
  <c r="E476" i="8"/>
  <c r="I476" i="8"/>
  <c r="C477" i="8"/>
  <c r="D477" i="8"/>
  <c r="E477" i="8"/>
  <c r="I477" i="8"/>
  <c r="C478" i="8"/>
  <c r="D478" i="8"/>
  <c r="E478" i="8"/>
  <c r="I478" i="8"/>
  <c r="C479" i="8"/>
  <c r="D479" i="8"/>
  <c r="E479" i="8"/>
  <c r="I479" i="8"/>
  <c r="C480" i="8"/>
  <c r="D480" i="8"/>
  <c r="E480" i="8"/>
  <c r="I480" i="8"/>
  <c r="C481" i="8"/>
  <c r="D481" i="8"/>
  <c r="E481" i="8"/>
  <c r="I481" i="8"/>
  <c r="C482" i="8"/>
  <c r="D482" i="8"/>
  <c r="E482" i="8"/>
  <c r="I482" i="8"/>
  <c r="C483" i="8"/>
  <c r="D483" i="8"/>
  <c r="E483" i="8"/>
  <c r="I483" i="8"/>
  <c r="C484" i="8"/>
  <c r="D484" i="8"/>
  <c r="E484" i="8"/>
  <c r="I484" i="8"/>
  <c r="C485" i="8"/>
  <c r="L485" i="8" s="1"/>
  <c r="D485" i="8"/>
  <c r="E485" i="8"/>
  <c r="I485" i="8"/>
  <c r="C486" i="8"/>
  <c r="D486" i="8"/>
  <c r="E486" i="8"/>
  <c r="I486" i="8"/>
  <c r="C487" i="8"/>
  <c r="L487" i="8" s="1"/>
  <c r="D487" i="8"/>
  <c r="E487" i="8"/>
  <c r="I487" i="8"/>
  <c r="C488" i="8"/>
  <c r="D488" i="8"/>
  <c r="E488" i="8"/>
  <c r="I488" i="8"/>
  <c r="C489" i="8"/>
  <c r="D489" i="8"/>
  <c r="E489" i="8"/>
  <c r="I489" i="8"/>
  <c r="C490" i="8"/>
  <c r="D490" i="8"/>
  <c r="E490" i="8"/>
  <c r="I490" i="8"/>
  <c r="C491" i="8"/>
  <c r="K491" i="8" s="1"/>
  <c r="D491" i="8"/>
  <c r="E491" i="8"/>
  <c r="I491" i="8"/>
  <c r="C492" i="8"/>
  <c r="D492" i="8"/>
  <c r="E492" i="8"/>
  <c r="I492" i="8"/>
  <c r="C493" i="8"/>
  <c r="D493" i="8"/>
  <c r="E493" i="8"/>
  <c r="I493" i="8"/>
  <c r="C494" i="8"/>
  <c r="D494" i="8"/>
  <c r="E494" i="8"/>
  <c r="I494" i="8"/>
  <c r="C495" i="8"/>
  <c r="D495" i="8"/>
  <c r="E495" i="8"/>
  <c r="I495" i="8"/>
  <c r="C496" i="8"/>
  <c r="D496" i="8"/>
  <c r="E496" i="8"/>
  <c r="I496" i="8"/>
  <c r="C497" i="8"/>
  <c r="D497" i="8"/>
  <c r="E497" i="8"/>
  <c r="I497" i="8"/>
  <c r="L497" i="8"/>
  <c r="C498" i="8"/>
  <c r="D498" i="8"/>
  <c r="E498" i="8"/>
  <c r="I498" i="8"/>
  <c r="C499" i="8"/>
  <c r="D499" i="8"/>
  <c r="E499" i="8"/>
  <c r="I499" i="8"/>
  <c r="J499" i="8" s="1"/>
  <c r="C500" i="8"/>
  <c r="D500" i="8"/>
  <c r="E500" i="8"/>
  <c r="I500" i="8"/>
  <c r="C501" i="8"/>
  <c r="D501" i="8"/>
  <c r="E501" i="8"/>
  <c r="I501" i="8"/>
  <c r="K501" i="8" s="1"/>
  <c r="C502" i="8"/>
  <c r="D502" i="8"/>
  <c r="E502" i="8"/>
  <c r="I502" i="8"/>
  <c r="C503" i="8"/>
  <c r="D503" i="8"/>
  <c r="E503" i="8"/>
  <c r="I503" i="8"/>
  <c r="L503" i="8" s="1"/>
  <c r="C504" i="8"/>
  <c r="D504" i="8"/>
  <c r="E504" i="8"/>
  <c r="I504" i="8"/>
  <c r="C505" i="8"/>
  <c r="D505" i="8"/>
  <c r="E505" i="8"/>
  <c r="I505" i="8"/>
  <c r="L505" i="8" s="1"/>
  <c r="C506" i="8"/>
  <c r="D506" i="8"/>
  <c r="E506" i="8"/>
  <c r="I506" i="8"/>
  <c r="C507" i="8"/>
  <c r="D507" i="8"/>
  <c r="E507" i="8"/>
  <c r="I507" i="8"/>
  <c r="C508" i="8"/>
  <c r="D508" i="8"/>
  <c r="E508" i="8"/>
  <c r="I508" i="8"/>
  <c r="C509" i="8"/>
  <c r="D509" i="8"/>
  <c r="E509" i="8"/>
  <c r="I509" i="8"/>
  <c r="C510" i="8"/>
  <c r="D510" i="8"/>
  <c r="E510" i="8"/>
  <c r="I510" i="8"/>
  <c r="C511" i="8"/>
  <c r="D511" i="8"/>
  <c r="E511" i="8"/>
  <c r="I511" i="8"/>
  <c r="C512" i="8"/>
  <c r="D512" i="8"/>
  <c r="E512" i="8"/>
  <c r="I512" i="8"/>
  <c r="C513" i="8"/>
  <c r="D513" i="8"/>
  <c r="E513" i="8"/>
  <c r="I513" i="8"/>
  <c r="J513" i="8" s="1"/>
  <c r="C514" i="8"/>
  <c r="D514" i="8"/>
  <c r="E514" i="8"/>
  <c r="I514" i="8"/>
  <c r="C515" i="8"/>
  <c r="D515" i="8"/>
  <c r="E515" i="8"/>
  <c r="I515" i="8"/>
  <c r="C516" i="8"/>
  <c r="D516" i="8"/>
  <c r="E516" i="8"/>
  <c r="I516" i="8"/>
  <c r="C517" i="8"/>
  <c r="D517" i="8"/>
  <c r="E517" i="8"/>
  <c r="I517" i="8"/>
  <c r="C518" i="8"/>
  <c r="D518" i="8"/>
  <c r="E518" i="8"/>
  <c r="I518" i="8"/>
  <c r="C519" i="8"/>
  <c r="D519" i="8"/>
  <c r="E519" i="8"/>
  <c r="I519" i="8"/>
  <c r="C520" i="8"/>
  <c r="D520" i="8"/>
  <c r="E520" i="8"/>
  <c r="I520" i="8"/>
  <c r="C521" i="8"/>
  <c r="D521" i="8"/>
  <c r="E521" i="8"/>
  <c r="I521" i="8"/>
  <c r="C522" i="8"/>
  <c r="D522" i="8"/>
  <c r="E522" i="8"/>
  <c r="I522" i="8"/>
  <c r="C523" i="8"/>
  <c r="D523" i="8"/>
  <c r="E523" i="8"/>
  <c r="I523" i="8"/>
  <c r="C524" i="8"/>
  <c r="D524" i="8"/>
  <c r="E524" i="8"/>
  <c r="I524" i="8"/>
  <c r="C525" i="8"/>
  <c r="D525" i="8"/>
  <c r="E525" i="8"/>
  <c r="I525" i="8"/>
  <c r="C526" i="8"/>
  <c r="D526" i="8"/>
  <c r="E526" i="8"/>
  <c r="I526" i="8"/>
  <c r="C527" i="8"/>
  <c r="D527" i="8"/>
  <c r="E527" i="8"/>
  <c r="I527" i="8"/>
  <c r="C528" i="8"/>
  <c r="D528" i="8"/>
  <c r="E528" i="8"/>
  <c r="I528" i="8"/>
  <c r="C529" i="8"/>
  <c r="D529" i="8"/>
  <c r="E529" i="8"/>
  <c r="I529" i="8"/>
  <c r="C530" i="8"/>
  <c r="D530" i="8"/>
  <c r="E530" i="8"/>
  <c r="I530" i="8"/>
  <c r="C531" i="8"/>
  <c r="D531" i="8"/>
  <c r="E531" i="8"/>
  <c r="I531" i="8"/>
  <c r="C532" i="8"/>
  <c r="D532" i="8"/>
  <c r="E532" i="8"/>
  <c r="I532" i="8"/>
  <c r="C533" i="8"/>
  <c r="D533" i="8"/>
  <c r="E533" i="8"/>
  <c r="I533" i="8"/>
  <c r="C534" i="8"/>
  <c r="D534" i="8"/>
  <c r="E534" i="8"/>
  <c r="I534" i="8"/>
  <c r="C535" i="8"/>
  <c r="D535" i="8"/>
  <c r="E535" i="8"/>
  <c r="I535" i="8"/>
  <c r="C536" i="8"/>
  <c r="D536" i="8"/>
  <c r="E536" i="8"/>
  <c r="I536" i="8"/>
  <c r="C537" i="8"/>
  <c r="D537" i="8"/>
  <c r="E537" i="8"/>
  <c r="I537" i="8"/>
  <c r="C538" i="8"/>
  <c r="D538" i="8"/>
  <c r="E538" i="8"/>
  <c r="I538" i="8"/>
  <c r="C539" i="8"/>
  <c r="D539" i="8"/>
  <c r="E539" i="8"/>
  <c r="I539" i="8"/>
  <c r="C540" i="8"/>
  <c r="D540" i="8"/>
  <c r="E540" i="8"/>
  <c r="I540" i="8"/>
  <c r="C541" i="8"/>
  <c r="D541" i="8"/>
  <c r="E541" i="8"/>
  <c r="I541" i="8"/>
  <c r="C542" i="8"/>
  <c r="D542" i="8"/>
  <c r="E542" i="8"/>
  <c r="I542" i="8"/>
  <c r="C543" i="8"/>
  <c r="D543" i="8"/>
  <c r="E543" i="8"/>
  <c r="I543" i="8"/>
  <c r="C544" i="8"/>
  <c r="D544" i="8"/>
  <c r="E544" i="8"/>
  <c r="I544" i="8"/>
  <c r="C545" i="8"/>
  <c r="D545" i="8"/>
  <c r="E545" i="8"/>
  <c r="I545" i="8"/>
  <c r="C546" i="8"/>
  <c r="D546" i="8"/>
  <c r="E546" i="8"/>
  <c r="I546" i="8"/>
  <c r="C547" i="8"/>
  <c r="D547" i="8"/>
  <c r="E547" i="8"/>
  <c r="I547" i="8"/>
  <c r="C548" i="8"/>
  <c r="D548" i="8"/>
  <c r="E548" i="8"/>
  <c r="I548" i="8"/>
  <c r="K548" i="8"/>
  <c r="C549" i="8"/>
  <c r="D549" i="8"/>
  <c r="E549" i="8"/>
  <c r="I549" i="8"/>
  <c r="C550" i="8"/>
  <c r="D550" i="8"/>
  <c r="E550" i="8"/>
  <c r="I550" i="8"/>
  <c r="C551" i="8"/>
  <c r="D551" i="8"/>
  <c r="E551" i="8"/>
  <c r="I551" i="8"/>
  <c r="C552" i="8"/>
  <c r="D552" i="8"/>
  <c r="E552" i="8"/>
  <c r="I552" i="8"/>
  <c r="C553" i="8"/>
  <c r="D553" i="8"/>
  <c r="E553" i="8"/>
  <c r="I553" i="8"/>
  <c r="C554" i="8"/>
  <c r="D554" i="8"/>
  <c r="E554" i="8"/>
  <c r="I554" i="8"/>
  <c r="C555" i="8"/>
  <c r="D555" i="8"/>
  <c r="E555" i="8"/>
  <c r="I555" i="8"/>
  <c r="C556" i="8"/>
  <c r="D556" i="8"/>
  <c r="E556" i="8"/>
  <c r="I556" i="8"/>
  <c r="C557" i="8"/>
  <c r="D557" i="8"/>
  <c r="E557" i="8"/>
  <c r="I557" i="8"/>
  <c r="C558" i="8"/>
  <c r="D558" i="8"/>
  <c r="E558" i="8"/>
  <c r="I558" i="8"/>
  <c r="C8" i="7"/>
  <c r="D8" i="7"/>
  <c r="E8" i="7"/>
  <c r="I8" i="7"/>
  <c r="C9" i="7"/>
  <c r="D9" i="7"/>
  <c r="E9" i="7"/>
  <c r="I9" i="7"/>
  <c r="L9" i="7" s="1"/>
  <c r="C10" i="7"/>
  <c r="D10" i="7"/>
  <c r="E10" i="7"/>
  <c r="I10" i="7"/>
  <c r="C11" i="7"/>
  <c r="D11" i="7"/>
  <c r="E11" i="7"/>
  <c r="I11" i="7"/>
  <c r="C12" i="7"/>
  <c r="D12" i="7"/>
  <c r="E12" i="7"/>
  <c r="I12" i="7"/>
  <c r="C13" i="7"/>
  <c r="D13" i="7"/>
  <c r="E13" i="7"/>
  <c r="I13" i="7"/>
  <c r="C14" i="7"/>
  <c r="D14" i="7"/>
  <c r="E14" i="7"/>
  <c r="I14" i="7"/>
  <c r="C15" i="7"/>
  <c r="D15" i="7"/>
  <c r="E15" i="7"/>
  <c r="I15" i="7"/>
  <c r="C16" i="7"/>
  <c r="D16" i="7"/>
  <c r="E16" i="7"/>
  <c r="I16" i="7"/>
  <c r="C17" i="7"/>
  <c r="D17" i="7"/>
  <c r="E17" i="7"/>
  <c r="I17" i="7"/>
  <c r="C18" i="7"/>
  <c r="D18" i="7"/>
  <c r="E18" i="7"/>
  <c r="I18" i="7"/>
  <c r="C19" i="7"/>
  <c r="D19" i="7"/>
  <c r="E19" i="7"/>
  <c r="I19" i="7"/>
  <c r="C20" i="7"/>
  <c r="D20" i="7"/>
  <c r="E20" i="7"/>
  <c r="I20" i="7"/>
  <c r="C21" i="7"/>
  <c r="D21" i="7"/>
  <c r="E21" i="7"/>
  <c r="I21" i="7"/>
  <c r="C22" i="7"/>
  <c r="D22" i="7"/>
  <c r="E22" i="7"/>
  <c r="I22" i="7"/>
  <c r="C23" i="7"/>
  <c r="D23" i="7"/>
  <c r="E23" i="7"/>
  <c r="I23" i="7"/>
  <c r="C24" i="7"/>
  <c r="D24" i="7"/>
  <c r="E24" i="7"/>
  <c r="I24" i="7"/>
  <c r="C25" i="7"/>
  <c r="D25" i="7"/>
  <c r="E25" i="7"/>
  <c r="I25" i="7"/>
  <c r="C26" i="7"/>
  <c r="D26" i="7"/>
  <c r="E26" i="7"/>
  <c r="I26" i="7"/>
  <c r="C27" i="7"/>
  <c r="D27" i="7"/>
  <c r="E27" i="7"/>
  <c r="I27" i="7"/>
  <c r="C28" i="7"/>
  <c r="D28" i="7"/>
  <c r="E28" i="7"/>
  <c r="I28" i="7"/>
  <c r="C29" i="7"/>
  <c r="D29" i="7"/>
  <c r="E29" i="7"/>
  <c r="I29" i="7"/>
  <c r="C30" i="7"/>
  <c r="D30" i="7"/>
  <c r="E30" i="7"/>
  <c r="I30" i="7"/>
  <c r="C31" i="7"/>
  <c r="D31" i="7"/>
  <c r="E31" i="7"/>
  <c r="I31" i="7"/>
  <c r="C32" i="7"/>
  <c r="D32" i="7"/>
  <c r="E32" i="7"/>
  <c r="I32" i="7"/>
  <c r="C33" i="7"/>
  <c r="D33" i="7"/>
  <c r="E33" i="7"/>
  <c r="I33" i="7"/>
  <c r="L33" i="7"/>
  <c r="C34" i="7"/>
  <c r="D34" i="7"/>
  <c r="E34" i="7"/>
  <c r="I34" i="7"/>
  <c r="C35" i="7"/>
  <c r="D35" i="7"/>
  <c r="E35" i="7"/>
  <c r="I35" i="7"/>
  <c r="J35" i="7" s="1"/>
  <c r="C36" i="7"/>
  <c r="D36" i="7"/>
  <c r="E36" i="7"/>
  <c r="I36" i="7"/>
  <c r="C37" i="7"/>
  <c r="D37" i="7"/>
  <c r="E37" i="7"/>
  <c r="I37" i="7"/>
  <c r="L37" i="7" s="1"/>
  <c r="C38" i="7"/>
  <c r="D38" i="7"/>
  <c r="E38" i="7"/>
  <c r="I38" i="7"/>
  <c r="C39" i="7"/>
  <c r="D39" i="7"/>
  <c r="E39" i="7"/>
  <c r="I39" i="7"/>
  <c r="K39" i="7" s="1"/>
  <c r="C40" i="7"/>
  <c r="D40" i="7"/>
  <c r="E40" i="7"/>
  <c r="I40" i="7"/>
  <c r="C41" i="7"/>
  <c r="D41" i="7"/>
  <c r="E41" i="7"/>
  <c r="I41" i="7"/>
  <c r="J41" i="7" s="1"/>
  <c r="C42" i="7"/>
  <c r="D42" i="7"/>
  <c r="E42" i="7"/>
  <c r="I42" i="7"/>
  <c r="C43" i="7"/>
  <c r="D43" i="7"/>
  <c r="E43" i="7"/>
  <c r="I43" i="7"/>
  <c r="L43" i="7" s="1"/>
  <c r="C44" i="7"/>
  <c r="D44" i="7"/>
  <c r="E44" i="7"/>
  <c r="I44" i="7"/>
  <c r="C45" i="7"/>
  <c r="D45" i="7"/>
  <c r="E45" i="7"/>
  <c r="I45" i="7"/>
  <c r="C46" i="7"/>
  <c r="D46" i="7"/>
  <c r="E46" i="7"/>
  <c r="I46" i="7"/>
  <c r="C47" i="7"/>
  <c r="D47" i="7"/>
  <c r="E47" i="7"/>
  <c r="I47" i="7"/>
  <c r="C48" i="7"/>
  <c r="D48" i="7"/>
  <c r="E48" i="7"/>
  <c r="I48" i="7"/>
  <c r="C49" i="7"/>
  <c r="D49" i="7"/>
  <c r="E49" i="7"/>
  <c r="I49" i="7"/>
  <c r="C50" i="7"/>
  <c r="D50" i="7"/>
  <c r="E50" i="7"/>
  <c r="I50" i="7"/>
  <c r="C51" i="7"/>
  <c r="D51" i="7"/>
  <c r="E51" i="7"/>
  <c r="I51" i="7"/>
  <c r="C52" i="7"/>
  <c r="D52" i="7"/>
  <c r="E52" i="7"/>
  <c r="I52" i="7"/>
  <c r="C53" i="7"/>
  <c r="D53" i="7"/>
  <c r="E53" i="7"/>
  <c r="I53" i="7"/>
  <c r="C54" i="7"/>
  <c r="D54" i="7"/>
  <c r="E54" i="7"/>
  <c r="I54" i="7"/>
  <c r="L54" i="7" s="1"/>
  <c r="C55" i="7"/>
  <c r="D55" i="7"/>
  <c r="E55" i="7"/>
  <c r="I55" i="7"/>
  <c r="C56" i="7"/>
  <c r="D56" i="7"/>
  <c r="E56" i="7"/>
  <c r="I56" i="7"/>
  <c r="C57" i="7"/>
  <c r="D57" i="7"/>
  <c r="E57" i="7"/>
  <c r="I57" i="7"/>
  <c r="C58" i="7"/>
  <c r="D58" i="7"/>
  <c r="E58" i="7"/>
  <c r="I58" i="7"/>
  <c r="C59" i="7"/>
  <c r="D59" i="7"/>
  <c r="E59" i="7"/>
  <c r="I59" i="7"/>
  <c r="C60" i="7"/>
  <c r="D60" i="7"/>
  <c r="E60" i="7"/>
  <c r="I60" i="7"/>
  <c r="C61" i="7"/>
  <c r="D61" i="7"/>
  <c r="E61" i="7"/>
  <c r="I61" i="7"/>
  <c r="C62" i="7"/>
  <c r="D62" i="7"/>
  <c r="E62" i="7"/>
  <c r="I62" i="7"/>
  <c r="C63" i="7"/>
  <c r="D63" i="7"/>
  <c r="E63" i="7"/>
  <c r="I63" i="7"/>
  <c r="C64" i="7"/>
  <c r="D64" i="7"/>
  <c r="E64" i="7"/>
  <c r="I64" i="7"/>
  <c r="C65" i="7"/>
  <c r="D65" i="7"/>
  <c r="E65" i="7"/>
  <c r="I65" i="7"/>
  <c r="C66" i="7"/>
  <c r="D66" i="7"/>
  <c r="E66" i="7"/>
  <c r="I66" i="7"/>
  <c r="C67" i="7"/>
  <c r="D67" i="7"/>
  <c r="E67" i="7"/>
  <c r="I67" i="7"/>
  <c r="C68" i="7"/>
  <c r="D68" i="7"/>
  <c r="E68" i="7"/>
  <c r="I68" i="7"/>
  <c r="C69" i="7"/>
  <c r="D69" i="7"/>
  <c r="E69" i="7"/>
  <c r="I69" i="7"/>
  <c r="J69" i="7"/>
  <c r="C70" i="7"/>
  <c r="D70" i="7"/>
  <c r="E70" i="7"/>
  <c r="I70" i="7"/>
  <c r="C71" i="7"/>
  <c r="D71" i="7"/>
  <c r="E71" i="7"/>
  <c r="I71" i="7"/>
  <c r="C72" i="7"/>
  <c r="D72" i="7"/>
  <c r="E72" i="7"/>
  <c r="I72" i="7"/>
  <c r="C73" i="7"/>
  <c r="D73" i="7"/>
  <c r="E73" i="7"/>
  <c r="I73" i="7"/>
  <c r="C74" i="7"/>
  <c r="D74" i="7"/>
  <c r="E74" i="7"/>
  <c r="I74" i="7"/>
  <c r="L74" i="7" s="1"/>
  <c r="C75" i="7"/>
  <c r="D75" i="7"/>
  <c r="E75" i="7"/>
  <c r="I75" i="7"/>
  <c r="C76" i="7"/>
  <c r="D76" i="7"/>
  <c r="E76" i="7"/>
  <c r="I76" i="7"/>
  <c r="L76" i="7" s="1"/>
  <c r="C77" i="7"/>
  <c r="D77" i="7"/>
  <c r="E77" i="7"/>
  <c r="I77" i="7"/>
  <c r="C78" i="7"/>
  <c r="D78" i="7"/>
  <c r="E78" i="7"/>
  <c r="I78" i="7"/>
  <c r="J78" i="7" s="1"/>
  <c r="C79" i="7"/>
  <c r="D79" i="7"/>
  <c r="E79" i="7"/>
  <c r="I79" i="7"/>
  <c r="C80" i="7"/>
  <c r="D80" i="7"/>
  <c r="E80" i="7"/>
  <c r="I80" i="7"/>
  <c r="C81" i="7"/>
  <c r="D81" i="7"/>
  <c r="E81" i="7"/>
  <c r="I81" i="7"/>
  <c r="C82" i="7"/>
  <c r="D82" i="7"/>
  <c r="E82" i="7"/>
  <c r="I82" i="7"/>
  <c r="C83" i="7"/>
  <c r="D83" i="7"/>
  <c r="E83" i="7"/>
  <c r="I83" i="7"/>
  <c r="C84" i="7"/>
  <c r="D84" i="7"/>
  <c r="E84" i="7"/>
  <c r="I84" i="7"/>
  <c r="L84" i="7" s="1"/>
  <c r="C85" i="7"/>
  <c r="D85" i="7"/>
  <c r="E85" i="7"/>
  <c r="I85" i="7"/>
  <c r="C86" i="7"/>
  <c r="D86" i="7"/>
  <c r="E86" i="7"/>
  <c r="I86" i="7"/>
  <c r="C87" i="7"/>
  <c r="D87" i="7"/>
  <c r="E87" i="7"/>
  <c r="I87" i="7"/>
  <c r="C88" i="7"/>
  <c r="D88" i="7"/>
  <c r="E88" i="7"/>
  <c r="I88" i="7"/>
  <c r="C89" i="7"/>
  <c r="D89" i="7"/>
  <c r="E89" i="7"/>
  <c r="I89" i="7"/>
  <c r="C90" i="7"/>
  <c r="D90" i="7"/>
  <c r="E90" i="7"/>
  <c r="I90" i="7"/>
  <c r="C91" i="7"/>
  <c r="D91" i="7"/>
  <c r="E91" i="7"/>
  <c r="I91" i="7"/>
  <c r="C92" i="7"/>
  <c r="D92" i="7"/>
  <c r="E92" i="7"/>
  <c r="I92" i="7"/>
  <c r="C93" i="7"/>
  <c r="D93" i="7"/>
  <c r="E93" i="7"/>
  <c r="I93" i="7"/>
  <c r="C94" i="7"/>
  <c r="D94" i="7"/>
  <c r="E94" i="7"/>
  <c r="I94" i="7"/>
  <c r="C95" i="7"/>
  <c r="D95" i="7"/>
  <c r="E95" i="7"/>
  <c r="I95" i="7"/>
  <c r="C96" i="7"/>
  <c r="D96" i="7"/>
  <c r="E96" i="7"/>
  <c r="I96" i="7"/>
  <c r="C97" i="7"/>
  <c r="D97" i="7"/>
  <c r="E97" i="7"/>
  <c r="I97" i="7"/>
  <c r="C98" i="7"/>
  <c r="D98" i="7"/>
  <c r="E98" i="7"/>
  <c r="I98" i="7"/>
  <c r="C99" i="7"/>
  <c r="D99" i="7"/>
  <c r="E99" i="7"/>
  <c r="I99" i="7"/>
  <c r="C100" i="7"/>
  <c r="D100" i="7"/>
  <c r="E100" i="7"/>
  <c r="I100" i="7"/>
  <c r="C101" i="7"/>
  <c r="D101" i="7"/>
  <c r="E101" i="7"/>
  <c r="I101" i="7"/>
  <c r="L101" i="7"/>
  <c r="C102" i="7"/>
  <c r="D102" i="7"/>
  <c r="E102" i="7"/>
  <c r="I102" i="7"/>
  <c r="C103" i="7"/>
  <c r="D103" i="7"/>
  <c r="E103" i="7"/>
  <c r="I103" i="7"/>
  <c r="K103" i="7" s="1"/>
  <c r="C104" i="7"/>
  <c r="D104" i="7"/>
  <c r="E104" i="7"/>
  <c r="I104" i="7"/>
  <c r="C105" i="7"/>
  <c r="D105" i="7"/>
  <c r="E105" i="7"/>
  <c r="I105" i="7"/>
  <c r="L105" i="7" s="1"/>
  <c r="C106" i="7"/>
  <c r="D106" i="7"/>
  <c r="E106" i="7"/>
  <c r="I106" i="7"/>
  <c r="C107" i="7"/>
  <c r="D107" i="7"/>
  <c r="E107" i="7"/>
  <c r="I107" i="7"/>
  <c r="C108" i="7"/>
  <c r="D108" i="7"/>
  <c r="E108" i="7"/>
  <c r="I108" i="7"/>
  <c r="C109" i="7"/>
  <c r="D109" i="7"/>
  <c r="E109" i="7"/>
  <c r="I109" i="7"/>
  <c r="J109" i="7"/>
  <c r="C110" i="7"/>
  <c r="D110" i="7"/>
  <c r="E110" i="7"/>
  <c r="I110" i="7"/>
  <c r="C111" i="7"/>
  <c r="D111" i="7"/>
  <c r="E111" i="7"/>
  <c r="I111" i="7"/>
  <c r="C112" i="7"/>
  <c r="D112" i="7"/>
  <c r="E112" i="7"/>
  <c r="I112" i="7"/>
  <c r="K112" i="7" s="1"/>
  <c r="C113" i="7"/>
  <c r="D113" i="7"/>
  <c r="E113" i="7"/>
  <c r="I113" i="7"/>
  <c r="C114" i="7"/>
  <c r="D114" i="7"/>
  <c r="E114" i="7"/>
  <c r="I114" i="7"/>
  <c r="C115" i="7"/>
  <c r="D115" i="7"/>
  <c r="E115" i="7"/>
  <c r="I115" i="7"/>
  <c r="C116" i="7"/>
  <c r="D116" i="7"/>
  <c r="E116" i="7"/>
  <c r="I116" i="7"/>
  <c r="C117" i="7"/>
  <c r="D117" i="7"/>
  <c r="E117" i="7"/>
  <c r="I117" i="7"/>
  <c r="C118" i="7"/>
  <c r="D118" i="7"/>
  <c r="E118" i="7"/>
  <c r="I118" i="7"/>
  <c r="C119" i="7"/>
  <c r="D119" i="7"/>
  <c r="E119" i="7"/>
  <c r="I119" i="7"/>
  <c r="C120" i="7"/>
  <c r="D120" i="7"/>
  <c r="E120" i="7"/>
  <c r="I120" i="7"/>
  <c r="C121" i="7"/>
  <c r="D121" i="7"/>
  <c r="E121" i="7"/>
  <c r="I121" i="7"/>
  <c r="J121" i="7"/>
  <c r="C122" i="7"/>
  <c r="D122" i="7"/>
  <c r="E122" i="7"/>
  <c r="I122" i="7"/>
  <c r="C123" i="7"/>
  <c r="D123" i="7"/>
  <c r="E123" i="7"/>
  <c r="I123" i="7"/>
  <c r="C124" i="7"/>
  <c r="D124" i="7"/>
  <c r="E124" i="7"/>
  <c r="I124" i="7"/>
  <c r="C125" i="7"/>
  <c r="D125" i="7"/>
  <c r="E125" i="7"/>
  <c r="I125" i="7"/>
  <c r="C126" i="7"/>
  <c r="D126" i="7"/>
  <c r="E126" i="7"/>
  <c r="I126" i="7"/>
  <c r="C127" i="7"/>
  <c r="D127" i="7"/>
  <c r="E127" i="7"/>
  <c r="I127" i="7"/>
  <c r="C128" i="7"/>
  <c r="D128" i="7"/>
  <c r="E128" i="7"/>
  <c r="I128" i="7"/>
  <c r="C129" i="7"/>
  <c r="D129" i="7"/>
  <c r="E129" i="7"/>
  <c r="I129" i="7"/>
  <c r="C130" i="7"/>
  <c r="D130" i="7"/>
  <c r="E130" i="7"/>
  <c r="I130" i="7"/>
  <c r="C131" i="7"/>
  <c r="D131" i="7"/>
  <c r="E131" i="7"/>
  <c r="I131" i="7"/>
  <c r="C132" i="7"/>
  <c r="D132" i="7"/>
  <c r="E132" i="7"/>
  <c r="I132" i="7"/>
  <c r="C133" i="7"/>
  <c r="D133" i="7"/>
  <c r="E133" i="7"/>
  <c r="I133" i="7"/>
  <c r="C134" i="7"/>
  <c r="D134" i="7"/>
  <c r="E134" i="7"/>
  <c r="I134" i="7"/>
  <c r="C135" i="7"/>
  <c r="D135" i="7"/>
  <c r="E135" i="7"/>
  <c r="I135" i="7"/>
  <c r="L135" i="7"/>
  <c r="C136" i="7"/>
  <c r="D136" i="7"/>
  <c r="E136" i="7"/>
  <c r="I136" i="7"/>
  <c r="C137" i="7"/>
  <c r="D137" i="7"/>
  <c r="E137" i="7"/>
  <c r="I137" i="7"/>
  <c r="C138" i="7"/>
  <c r="D138" i="7"/>
  <c r="E138" i="7"/>
  <c r="I138" i="7"/>
  <c r="C139" i="7"/>
  <c r="D139" i="7"/>
  <c r="E139" i="7"/>
  <c r="I139" i="7"/>
  <c r="C140" i="7"/>
  <c r="D140" i="7"/>
  <c r="E140" i="7"/>
  <c r="I140" i="7"/>
  <c r="C141" i="7"/>
  <c r="D141" i="7"/>
  <c r="E141" i="7"/>
  <c r="I141" i="7"/>
  <c r="J141" i="7" s="1"/>
  <c r="C142" i="7"/>
  <c r="D142" i="7"/>
  <c r="E142" i="7"/>
  <c r="I142" i="7"/>
  <c r="C143" i="7"/>
  <c r="D143" i="7"/>
  <c r="E143" i="7"/>
  <c r="I143" i="7"/>
  <c r="C144" i="7"/>
  <c r="D144" i="7"/>
  <c r="E144" i="7"/>
  <c r="I144" i="7"/>
  <c r="C145" i="7"/>
  <c r="D145" i="7"/>
  <c r="E145" i="7"/>
  <c r="I145" i="7"/>
  <c r="C146" i="7"/>
  <c r="D146" i="7"/>
  <c r="E146" i="7"/>
  <c r="I146" i="7"/>
  <c r="C8" i="6"/>
  <c r="D8" i="6"/>
  <c r="E8" i="6"/>
  <c r="I8" i="6"/>
  <c r="C9" i="6"/>
  <c r="D9" i="6"/>
  <c r="E9" i="6"/>
  <c r="I9" i="6"/>
  <c r="C10" i="6"/>
  <c r="D10" i="6"/>
  <c r="E10" i="6"/>
  <c r="I10" i="6"/>
  <c r="C11" i="6"/>
  <c r="D11" i="6"/>
  <c r="E11" i="6"/>
  <c r="I11" i="6"/>
  <c r="C12" i="6"/>
  <c r="D12" i="6"/>
  <c r="E12" i="6"/>
  <c r="I12" i="6"/>
  <c r="C13" i="6"/>
  <c r="D13" i="6"/>
  <c r="E13" i="6"/>
  <c r="I13" i="6"/>
  <c r="C14" i="6"/>
  <c r="D14" i="6"/>
  <c r="E14" i="6"/>
  <c r="I14" i="6"/>
  <c r="C15" i="6"/>
  <c r="D15" i="6"/>
  <c r="E15" i="6"/>
  <c r="I15" i="6"/>
  <c r="C16" i="6"/>
  <c r="D16" i="6"/>
  <c r="E16" i="6"/>
  <c r="I16" i="6"/>
  <c r="C17" i="6"/>
  <c r="D17" i="6"/>
  <c r="E17" i="6"/>
  <c r="I17" i="6"/>
  <c r="C18" i="6"/>
  <c r="D18" i="6"/>
  <c r="E18" i="6"/>
  <c r="I18" i="6"/>
  <c r="C19" i="6"/>
  <c r="D19" i="6"/>
  <c r="E19" i="6"/>
  <c r="I19" i="6"/>
  <c r="C20" i="6"/>
  <c r="D20" i="6"/>
  <c r="E20" i="6"/>
  <c r="I20" i="6"/>
  <c r="K20" i="6"/>
  <c r="C21" i="6"/>
  <c r="D21" i="6"/>
  <c r="E21" i="6"/>
  <c r="I21" i="6"/>
  <c r="C22" i="6"/>
  <c r="D22" i="6"/>
  <c r="E22" i="6"/>
  <c r="I22" i="6"/>
  <c r="C23" i="6"/>
  <c r="D23" i="6"/>
  <c r="E23" i="6"/>
  <c r="I23" i="6"/>
  <c r="C24" i="6"/>
  <c r="D24" i="6"/>
  <c r="E24" i="6"/>
  <c r="I24" i="6"/>
  <c r="L24" i="6" s="1"/>
  <c r="C25" i="6"/>
  <c r="D25" i="6"/>
  <c r="E25" i="6"/>
  <c r="I25" i="6"/>
  <c r="L25" i="6"/>
  <c r="C26" i="6"/>
  <c r="D26" i="6"/>
  <c r="E26" i="6"/>
  <c r="I26" i="6"/>
  <c r="J26" i="6" s="1"/>
  <c r="C27" i="6"/>
  <c r="D27" i="6"/>
  <c r="E27" i="6"/>
  <c r="I27" i="6"/>
  <c r="C28" i="6"/>
  <c r="D28" i="6"/>
  <c r="E28" i="6"/>
  <c r="I28" i="6"/>
  <c r="L28" i="6" s="1"/>
  <c r="C29" i="6"/>
  <c r="D29" i="6"/>
  <c r="E29" i="6"/>
  <c r="I29" i="6"/>
  <c r="C30" i="6"/>
  <c r="D30" i="6"/>
  <c r="E30" i="6"/>
  <c r="I30" i="6"/>
  <c r="L30" i="6" s="1"/>
  <c r="C31" i="6"/>
  <c r="D31" i="6"/>
  <c r="E31" i="6"/>
  <c r="I31" i="6"/>
  <c r="C32" i="6"/>
  <c r="L32" i="6" s="1"/>
  <c r="D32" i="6"/>
  <c r="E32" i="6"/>
  <c r="I32" i="6"/>
  <c r="C33" i="6"/>
  <c r="D33" i="6"/>
  <c r="E33" i="6"/>
  <c r="I33" i="6"/>
  <c r="C34" i="6"/>
  <c r="D34" i="6"/>
  <c r="E34" i="6"/>
  <c r="I34" i="6"/>
  <c r="C35" i="6"/>
  <c r="D35" i="6"/>
  <c r="E35" i="6"/>
  <c r="I35" i="6"/>
  <c r="C36" i="6"/>
  <c r="D36" i="6"/>
  <c r="E36" i="6"/>
  <c r="I36" i="6"/>
  <c r="C37" i="6"/>
  <c r="D37" i="6"/>
  <c r="E37" i="6"/>
  <c r="I37" i="6"/>
  <c r="C38" i="6"/>
  <c r="D38" i="6"/>
  <c r="E38" i="6"/>
  <c r="I38" i="6"/>
  <c r="C39" i="6"/>
  <c r="D39" i="6"/>
  <c r="E39" i="6"/>
  <c r="I39" i="6"/>
  <c r="C40" i="6"/>
  <c r="D40" i="6"/>
  <c r="E40" i="6"/>
  <c r="I40" i="6"/>
  <c r="L40" i="6"/>
  <c r="C41" i="6"/>
  <c r="D41" i="6"/>
  <c r="E41" i="6"/>
  <c r="I41" i="6"/>
  <c r="C42" i="6"/>
  <c r="D42" i="6"/>
  <c r="E42" i="6"/>
  <c r="I42" i="6"/>
  <c r="C43" i="6"/>
  <c r="D43" i="6"/>
  <c r="E43" i="6"/>
  <c r="I43" i="6"/>
  <c r="C44" i="6"/>
  <c r="D44" i="6"/>
  <c r="E44" i="6"/>
  <c r="I44" i="6"/>
  <c r="C45" i="6"/>
  <c r="D45" i="6"/>
  <c r="E45" i="6"/>
  <c r="I45" i="6"/>
  <c r="C46" i="6"/>
  <c r="D46" i="6"/>
  <c r="E46" i="6"/>
  <c r="I46" i="6"/>
  <c r="C47" i="6"/>
  <c r="D47" i="6"/>
  <c r="E47" i="6"/>
  <c r="I47" i="6"/>
  <c r="C48" i="6"/>
  <c r="D48" i="6"/>
  <c r="E48" i="6"/>
  <c r="I48" i="6"/>
  <c r="C49" i="6"/>
  <c r="D49" i="6"/>
  <c r="E49" i="6"/>
  <c r="I49" i="6"/>
  <c r="C50" i="6"/>
  <c r="D50" i="6"/>
  <c r="E50" i="6"/>
  <c r="I50" i="6"/>
  <c r="C51" i="6"/>
  <c r="D51" i="6"/>
  <c r="E51" i="6"/>
  <c r="I51" i="6"/>
  <c r="C52" i="6"/>
  <c r="D52" i="6"/>
  <c r="E52" i="6"/>
  <c r="I52" i="6"/>
  <c r="C53" i="6"/>
  <c r="D53" i="6"/>
  <c r="E53" i="6"/>
  <c r="I53" i="6"/>
  <c r="C54" i="6"/>
  <c r="D54" i="6"/>
  <c r="E54" i="6"/>
  <c r="I54" i="6"/>
  <c r="C55" i="6"/>
  <c r="D55" i="6"/>
  <c r="E55" i="6"/>
  <c r="I55" i="6"/>
  <c r="K55" i="6" s="1"/>
  <c r="C56" i="6"/>
  <c r="D56" i="6"/>
  <c r="E56" i="6"/>
  <c r="I56" i="6"/>
  <c r="C57" i="6"/>
  <c r="D57" i="6"/>
  <c r="E57" i="6"/>
  <c r="I57" i="6"/>
  <c r="J57" i="6" s="1"/>
  <c r="C58" i="6"/>
  <c r="D58" i="6"/>
  <c r="E58" i="6"/>
  <c r="I58" i="6"/>
  <c r="C59" i="6"/>
  <c r="D59" i="6"/>
  <c r="E59" i="6"/>
  <c r="I59" i="6"/>
  <c r="C60" i="6"/>
  <c r="D60" i="6"/>
  <c r="E60" i="6"/>
  <c r="I60" i="6"/>
  <c r="C61" i="6"/>
  <c r="D61" i="6"/>
  <c r="E61" i="6"/>
  <c r="I61" i="6"/>
  <c r="C62" i="6"/>
  <c r="D62" i="6"/>
  <c r="E62" i="6"/>
  <c r="I62" i="6"/>
  <c r="L62" i="6" s="1"/>
  <c r="C63" i="6"/>
  <c r="D63" i="6"/>
  <c r="E63" i="6"/>
  <c r="I63" i="6"/>
  <c r="L63" i="6" s="1"/>
  <c r="C64" i="6"/>
  <c r="D64" i="6"/>
  <c r="E64" i="6"/>
  <c r="I64" i="6"/>
  <c r="J64" i="6" s="1"/>
  <c r="C65" i="6"/>
  <c r="D65" i="6"/>
  <c r="E65" i="6"/>
  <c r="I65" i="6"/>
  <c r="J65" i="6" s="1"/>
  <c r="C66" i="6"/>
  <c r="D66" i="6"/>
  <c r="E66" i="6"/>
  <c r="I66" i="6"/>
  <c r="C67" i="6"/>
  <c r="D67" i="6"/>
  <c r="E67" i="6"/>
  <c r="I67" i="6"/>
  <c r="L67" i="6" s="1"/>
  <c r="C68" i="6"/>
  <c r="D68" i="6"/>
  <c r="E68" i="6"/>
  <c r="I68" i="6"/>
  <c r="C69" i="6"/>
  <c r="D69" i="6"/>
  <c r="E69" i="6"/>
  <c r="I69" i="6"/>
  <c r="C70" i="6"/>
  <c r="D70" i="6"/>
  <c r="E70" i="6"/>
  <c r="I70" i="6"/>
  <c r="K70" i="6" s="1"/>
  <c r="C71" i="6"/>
  <c r="D71" i="6"/>
  <c r="E71" i="6"/>
  <c r="I71" i="6"/>
  <c r="C72" i="6"/>
  <c r="D72" i="6"/>
  <c r="E72" i="6"/>
  <c r="I72" i="6"/>
  <c r="C73" i="6"/>
  <c r="D73" i="6"/>
  <c r="E73" i="6"/>
  <c r="I73" i="6"/>
  <c r="C74" i="6"/>
  <c r="D74" i="6"/>
  <c r="E74" i="6"/>
  <c r="I74" i="6"/>
  <c r="C75" i="6"/>
  <c r="D75" i="6"/>
  <c r="E75" i="6"/>
  <c r="I75" i="6"/>
  <c r="C76" i="6"/>
  <c r="D76" i="6"/>
  <c r="E76" i="6"/>
  <c r="I76" i="6"/>
  <c r="C77" i="6"/>
  <c r="D77" i="6"/>
  <c r="E77" i="6"/>
  <c r="I77" i="6"/>
  <c r="L77" i="6"/>
  <c r="C78" i="6"/>
  <c r="D78" i="6"/>
  <c r="E78" i="6"/>
  <c r="I78" i="6"/>
  <c r="L78" i="6"/>
  <c r="C79" i="6"/>
  <c r="D79" i="6"/>
  <c r="E79" i="6"/>
  <c r="I79" i="6"/>
  <c r="C80" i="6"/>
  <c r="D80" i="6"/>
  <c r="E80" i="6"/>
  <c r="I80" i="6"/>
  <c r="L80" i="6" s="1"/>
  <c r="C81" i="6"/>
  <c r="D81" i="6"/>
  <c r="E81" i="6"/>
  <c r="I81" i="6"/>
  <c r="C82" i="6"/>
  <c r="D82" i="6"/>
  <c r="E82" i="6"/>
  <c r="I82" i="6"/>
  <c r="C83" i="6"/>
  <c r="D83" i="6"/>
  <c r="E83" i="6"/>
  <c r="I83" i="6"/>
  <c r="C84" i="6"/>
  <c r="D84" i="6"/>
  <c r="E84" i="6"/>
  <c r="I84" i="6"/>
  <c r="J84" i="6" s="1"/>
  <c r="C85" i="6"/>
  <c r="D85" i="6"/>
  <c r="E85" i="6"/>
  <c r="I85" i="6"/>
  <c r="C86" i="6"/>
  <c r="D86" i="6"/>
  <c r="E86" i="6"/>
  <c r="I86" i="6"/>
  <c r="C87" i="6"/>
  <c r="D87" i="6"/>
  <c r="E87" i="6"/>
  <c r="I87" i="6"/>
  <c r="C88" i="6"/>
  <c r="D88" i="6"/>
  <c r="E88" i="6"/>
  <c r="I88" i="6"/>
  <c r="C89" i="6"/>
  <c r="D89" i="6"/>
  <c r="E89" i="6"/>
  <c r="I89" i="6"/>
  <c r="C90" i="6"/>
  <c r="D90" i="6"/>
  <c r="E90" i="6"/>
  <c r="I90" i="6"/>
  <c r="C91" i="6"/>
  <c r="D91" i="6"/>
  <c r="E91" i="6"/>
  <c r="I91" i="6"/>
  <c r="C92" i="6"/>
  <c r="D92" i="6"/>
  <c r="E92" i="6"/>
  <c r="I92" i="6"/>
  <c r="C93" i="6"/>
  <c r="D93" i="6"/>
  <c r="E93" i="6"/>
  <c r="I93" i="6"/>
  <c r="C94" i="6"/>
  <c r="D94" i="6"/>
  <c r="E94" i="6"/>
  <c r="I94" i="6"/>
  <c r="C95" i="6"/>
  <c r="D95" i="6"/>
  <c r="E95" i="6"/>
  <c r="I95" i="6"/>
  <c r="C96" i="6"/>
  <c r="D96" i="6"/>
  <c r="E96" i="6"/>
  <c r="I96" i="6"/>
  <c r="L96" i="6"/>
  <c r="C97" i="6"/>
  <c r="D97" i="6"/>
  <c r="E97" i="6"/>
  <c r="I97" i="6"/>
  <c r="J97" i="6"/>
  <c r="C98" i="6"/>
  <c r="D98" i="6"/>
  <c r="E98" i="6"/>
  <c r="I98" i="6"/>
  <c r="C99" i="6"/>
  <c r="D99" i="6"/>
  <c r="E99" i="6"/>
  <c r="I99" i="6"/>
  <c r="C100" i="6"/>
  <c r="D100" i="6"/>
  <c r="E100" i="6"/>
  <c r="I100" i="6"/>
  <c r="C101" i="6"/>
  <c r="D101" i="6"/>
  <c r="E101" i="6"/>
  <c r="I101" i="6"/>
  <c r="C102" i="6"/>
  <c r="D102" i="6"/>
  <c r="E102" i="6"/>
  <c r="I102" i="6"/>
  <c r="C103" i="6"/>
  <c r="D103" i="6"/>
  <c r="E103" i="6"/>
  <c r="I103" i="6"/>
  <c r="J103" i="6" s="1"/>
  <c r="C104" i="6"/>
  <c r="D104" i="6"/>
  <c r="E104" i="6"/>
  <c r="I104" i="6"/>
  <c r="C105" i="6"/>
  <c r="D105" i="6"/>
  <c r="E105" i="6"/>
  <c r="I105" i="6"/>
  <c r="C106" i="6"/>
  <c r="D106" i="6"/>
  <c r="E106" i="6"/>
  <c r="I106" i="6"/>
  <c r="C107" i="6"/>
  <c r="D107" i="6"/>
  <c r="E107" i="6"/>
  <c r="I107" i="6"/>
  <c r="C108" i="6"/>
  <c r="D108" i="6"/>
  <c r="E108" i="6"/>
  <c r="I108" i="6"/>
  <c r="C109" i="6"/>
  <c r="D109" i="6"/>
  <c r="E109" i="6"/>
  <c r="I109" i="6"/>
  <c r="C110" i="6"/>
  <c r="D110" i="6"/>
  <c r="E110" i="6"/>
  <c r="I110" i="6"/>
  <c r="C111" i="6"/>
  <c r="D111" i="6"/>
  <c r="E111" i="6"/>
  <c r="I111" i="6"/>
  <c r="C112" i="6"/>
  <c r="D112" i="6"/>
  <c r="E112" i="6"/>
  <c r="I112" i="6"/>
  <c r="C113" i="6"/>
  <c r="D113" i="6"/>
  <c r="E113" i="6"/>
  <c r="I113" i="6"/>
  <c r="C114" i="6"/>
  <c r="D114" i="6"/>
  <c r="E114" i="6"/>
  <c r="I114" i="6"/>
  <c r="C115" i="6"/>
  <c r="D115" i="6"/>
  <c r="E115" i="6"/>
  <c r="I115" i="6"/>
  <c r="C116" i="6"/>
  <c r="D116" i="6"/>
  <c r="E116" i="6"/>
  <c r="I116" i="6"/>
  <c r="L116" i="6"/>
  <c r="C117" i="6"/>
  <c r="D117" i="6"/>
  <c r="E117" i="6"/>
  <c r="I117" i="6"/>
  <c r="C118" i="6"/>
  <c r="D118" i="6"/>
  <c r="E118" i="6"/>
  <c r="I118" i="6"/>
  <c r="C119" i="6"/>
  <c r="D119" i="6"/>
  <c r="E119" i="6"/>
  <c r="I119" i="6"/>
  <c r="C120" i="6"/>
  <c r="D120" i="6"/>
  <c r="E120" i="6"/>
  <c r="I120" i="6"/>
  <c r="C121" i="6"/>
  <c r="D121" i="6"/>
  <c r="E121" i="6"/>
  <c r="I121" i="6"/>
  <c r="C122" i="6"/>
  <c r="D122" i="6"/>
  <c r="E122" i="6"/>
  <c r="I122" i="6"/>
  <c r="C123" i="6"/>
  <c r="D123" i="6"/>
  <c r="E123" i="6"/>
  <c r="I123" i="6"/>
  <c r="C124" i="6"/>
  <c r="D124" i="6"/>
  <c r="E124" i="6"/>
  <c r="I124" i="6"/>
  <c r="C125" i="6"/>
  <c r="D125" i="6"/>
  <c r="E125" i="6"/>
  <c r="I125" i="6"/>
  <c r="K125" i="6"/>
  <c r="C126" i="6"/>
  <c r="D126" i="6"/>
  <c r="E126" i="6"/>
  <c r="I126" i="6"/>
  <c r="C127" i="6"/>
  <c r="D127" i="6"/>
  <c r="E127" i="6"/>
  <c r="I127" i="6"/>
  <c r="J127" i="6" s="1"/>
  <c r="C128" i="6"/>
  <c r="D128" i="6"/>
  <c r="E128" i="6"/>
  <c r="I128" i="6"/>
  <c r="C129" i="6"/>
  <c r="D129" i="6"/>
  <c r="E129" i="6"/>
  <c r="I129" i="6"/>
  <c r="C130" i="6"/>
  <c r="D130" i="6"/>
  <c r="E130" i="6"/>
  <c r="I130" i="6"/>
  <c r="C131" i="6"/>
  <c r="D131" i="6"/>
  <c r="E131" i="6"/>
  <c r="I131" i="6"/>
  <c r="C132" i="6"/>
  <c r="D132" i="6"/>
  <c r="E132" i="6"/>
  <c r="I132" i="6"/>
  <c r="L132" i="6"/>
  <c r="C133" i="6"/>
  <c r="D133" i="6"/>
  <c r="E133" i="6"/>
  <c r="I133" i="6"/>
  <c r="C134" i="6"/>
  <c r="D134" i="6"/>
  <c r="E134" i="6"/>
  <c r="I134" i="6"/>
  <c r="C135" i="6"/>
  <c r="D135" i="6"/>
  <c r="E135" i="6"/>
  <c r="I135" i="6"/>
  <c r="C136" i="6"/>
  <c r="D136" i="6"/>
  <c r="E136" i="6"/>
  <c r="I136" i="6"/>
  <c r="C137" i="6"/>
  <c r="D137" i="6"/>
  <c r="E137" i="6"/>
  <c r="I137" i="6"/>
  <c r="C138" i="6"/>
  <c r="D138" i="6"/>
  <c r="E138" i="6"/>
  <c r="I138" i="6"/>
  <c r="C139" i="6"/>
  <c r="D139" i="6"/>
  <c r="E139" i="6"/>
  <c r="I139" i="6"/>
  <c r="C140" i="6"/>
  <c r="D140" i="6"/>
  <c r="E140" i="6"/>
  <c r="I140" i="6"/>
  <c r="C141" i="6"/>
  <c r="D141" i="6"/>
  <c r="E141" i="6"/>
  <c r="I141" i="6"/>
  <c r="C142" i="6"/>
  <c r="D142" i="6"/>
  <c r="E142" i="6"/>
  <c r="I142" i="6"/>
  <c r="C143" i="6"/>
  <c r="J143" i="6" s="1"/>
  <c r="D143" i="6"/>
  <c r="E143" i="6"/>
  <c r="I143" i="6"/>
  <c r="C144" i="6"/>
  <c r="D144" i="6"/>
  <c r="E144" i="6"/>
  <c r="I144" i="6"/>
  <c r="C145" i="6"/>
  <c r="D145" i="6"/>
  <c r="E145" i="6"/>
  <c r="I145" i="6"/>
  <c r="C146" i="6"/>
  <c r="D146" i="6"/>
  <c r="E146" i="6"/>
  <c r="I146" i="6"/>
  <c r="C147" i="6"/>
  <c r="D147" i="6"/>
  <c r="E147" i="6"/>
  <c r="I147" i="6"/>
  <c r="C148" i="6"/>
  <c r="D148" i="6"/>
  <c r="E148" i="6"/>
  <c r="I148" i="6"/>
  <c r="C149" i="6"/>
  <c r="D149" i="6"/>
  <c r="E149" i="6"/>
  <c r="I149" i="6"/>
  <c r="J149" i="6"/>
  <c r="C150" i="6"/>
  <c r="D150" i="6"/>
  <c r="E150" i="6"/>
  <c r="I150" i="6"/>
  <c r="L150" i="6"/>
  <c r="C151" i="6"/>
  <c r="D151" i="6"/>
  <c r="E151" i="6"/>
  <c r="I151" i="6"/>
  <c r="C152" i="6"/>
  <c r="D152" i="6"/>
  <c r="E152" i="6"/>
  <c r="I152" i="6"/>
  <c r="C153" i="6"/>
  <c r="D153" i="6"/>
  <c r="E153" i="6"/>
  <c r="I153" i="6"/>
  <c r="C154" i="6"/>
  <c r="D154" i="6"/>
  <c r="E154" i="6"/>
  <c r="I154" i="6"/>
  <c r="L154" i="6" s="1"/>
  <c r="C155" i="6"/>
  <c r="D155" i="6"/>
  <c r="E155" i="6"/>
  <c r="I155" i="6"/>
  <c r="C156" i="6"/>
  <c r="D156" i="6"/>
  <c r="E156" i="6"/>
  <c r="I156" i="6"/>
  <c r="J156" i="6"/>
  <c r="C157" i="6"/>
  <c r="D157" i="6"/>
  <c r="E157" i="6"/>
  <c r="I157" i="6"/>
  <c r="C158" i="6"/>
  <c r="D158" i="6"/>
  <c r="E158" i="6"/>
  <c r="I158" i="6"/>
  <c r="C159" i="6"/>
  <c r="D159" i="6"/>
  <c r="E159" i="6"/>
  <c r="I159" i="6"/>
  <c r="K159" i="6" s="1"/>
  <c r="C160" i="6"/>
  <c r="D160" i="6"/>
  <c r="E160" i="6"/>
  <c r="I160" i="6"/>
  <c r="C161" i="6"/>
  <c r="D161" i="6"/>
  <c r="E161" i="6"/>
  <c r="I161" i="6"/>
  <c r="C162" i="6"/>
  <c r="D162" i="6"/>
  <c r="E162" i="6"/>
  <c r="I162" i="6"/>
  <c r="C163" i="6"/>
  <c r="D163" i="6"/>
  <c r="E163" i="6"/>
  <c r="I163" i="6"/>
  <c r="C164" i="6"/>
  <c r="D164" i="6"/>
  <c r="E164" i="6"/>
  <c r="I164" i="6"/>
  <c r="C165" i="6"/>
  <c r="D165" i="6"/>
  <c r="E165" i="6"/>
  <c r="I165" i="6"/>
  <c r="C166" i="6"/>
  <c r="D166" i="6"/>
  <c r="E166" i="6"/>
  <c r="I166" i="6"/>
  <c r="C167" i="6"/>
  <c r="D167" i="6"/>
  <c r="E167" i="6"/>
  <c r="I167" i="6"/>
  <c r="C168" i="6"/>
  <c r="D168" i="6"/>
  <c r="E168" i="6"/>
  <c r="I168" i="6"/>
  <c r="C169" i="6"/>
  <c r="D169" i="6"/>
  <c r="E169" i="6"/>
  <c r="I169" i="6"/>
  <c r="C170" i="6"/>
  <c r="D170" i="6"/>
  <c r="E170" i="6"/>
  <c r="I170" i="6"/>
  <c r="K170" i="6"/>
  <c r="C171" i="6"/>
  <c r="D171" i="6"/>
  <c r="E171" i="6"/>
  <c r="I171" i="6"/>
  <c r="C172" i="6"/>
  <c r="D172" i="6"/>
  <c r="E172" i="6"/>
  <c r="I172" i="6"/>
  <c r="C173" i="6"/>
  <c r="D173" i="6"/>
  <c r="E173" i="6"/>
  <c r="I173" i="6"/>
  <c r="L173" i="6"/>
  <c r="C174" i="6"/>
  <c r="D174" i="6"/>
  <c r="E174" i="6"/>
  <c r="I174" i="6"/>
  <c r="C175" i="6"/>
  <c r="D175" i="6"/>
  <c r="E175" i="6"/>
  <c r="I175" i="6"/>
  <c r="L175" i="6" s="1"/>
  <c r="C176" i="6"/>
  <c r="D176" i="6"/>
  <c r="E176" i="6"/>
  <c r="I176" i="6"/>
  <c r="C177" i="6"/>
  <c r="D177" i="6"/>
  <c r="E177" i="6"/>
  <c r="I177" i="6"/>
  <c r="J177" i="6" s="1"/>
  <c r="C178" i="6"/>
  <c r="D178" i="6"/>
  <c r="E178" i="6"/>
  <c r="I178" i="6"/>
  <c r="C179" i="6"/>
  <c r="D179" i="6"/>
  <c r="E179" i="6"/>
  <c r="I179" i="6"/>
  <c r="C180" i="6"/>
  <c r="D180" i="6"/>
  <c r="E180" i="6"/>
  <c r="I180" i="6"/>
  <c r="C181" i="6"/>
  <c r="D181" i="6"/>
  <c r="E181" i="6"/>
  <c r="I181" i="6"/>
  <c r="C182" i="6"/>
  <c r="D182" i="6"/>
  <c r="E182" i="6"/>
  <c r="I182" i="6"/>
  <c r="C183" i="6"/>
  <c r="D183" i="6"/>
  <c r="E183" i="6"/>
  <c r="I183" i="6"/>
  <c r="C184" i="6"/>
  <c r="D184" i="6"/>
  <c r="E184" i="6"/>
  <c r="I184" i="6"/>
  <c r="C185" i="6"/>
  <c r="D185" i="6"/>
  <c r="E185" i="6"/>
  <c r="I185" i="6"/>
  <c r="C186" i="6"/>
  <c r="D186" i="6"/>
  <c r="E186" i="6"/>
  <c r="I186" i="6"/>
  <c r="C187" i="6"/>
  <c r="D187" i="6"/>
  <c r="E187" i="6"/>
  <c r="I187" i="6"/>
  <c r="K187" i="6"/>
  <c r="C188" i="6"/>
  <c r="D188" i="6"/>
  <c r="E188" i="6"/>
  <c r="I188" i="6"/>
  <c r="C189" i="6"/>
  <c r="D189" i="6"/>
  <c r="E189" i="6"/>
  <c r="I189" i="6"/>
  <c r="C190" i="6"/>
  <c r="D190" i="6"/>
  <c r="E190" i="6"/>
  <c r="I190" i="6"/>
  <c r="C191" i="6"/>
  <c r="D191" i="6"/>
  <c r="E191" i="6"/>
  <c r="I191" i="6"/>
  <c r="C192" i="6"/>
  <c r="D192" i="6"/>
  <c r="E192" i="6"/>
  <c r="I192" i="6"/>
  <c r="L192" i="6" s="1"/>
  <c r="C193" i="6"/>
  <c r="D193" i="6"/>
  <c r="E193" i="6"/>
  <c r="I193" i="6"/>
  <c r="C194" i="6"/>
  <c r="D194" i="6"/>
  <c r="E194" i="6"/>
  <c r="I194" i="6"/>
  <c r="C195" i="6"/>
  <c r="D195" i="6"/>
  <c r="E195" i="6"/>
  <c r="I195" i="6"/>
  <c r="C196" i="6"/>
  <c r="D196" i="6"/>
  <c r="E196" i="6"/>
  <c r="I196" i="6"/>
  <c r="C197" i="6"/>
  <c r="D197" i="6"/>
  <c r="E197" i="6"/>
  <c r="I197" i="6"/>
  <c r="C198" i="6"/>
  <c r="D198" i="6"/>
  <c r="E198" i="6"/>
  <c r="I198" i="6"/>
  <c r="C199" i="6"/>
  <c r="D199" i="6"/>
  <c r="E199" i="6"/>
  <c r="I199" i="6"/>
  <c r="C200" i="6"/>
  <c r="D200" i="6"/>
  <c r="E200" i="6"/>
  <c r="I200" i="6"/>
  <c r="J200" i="6" s="1"/>
  <c r="C201" i="6"/>
  <c r="D201" i="6"/>
  <c r="E201" i="6"/>
  <c r="I201" i="6"/>
  <c r="C202" i="6"/>
  <c r="D202" i="6"/>
  <c r="E202" i="6"/>
  <c r="I202" i="6"/>
  <c r="C203" i="6"/>
  <c r="D203" i="6"/>
  <c r="E203" i="6"/>
  <c r="I203" i="6"/>
  <c r="C204" i="6"/>
  <c r="D204" i="6"/>
  <c r="E204" i="6"/>
  <c r="I204" i="6"/>
  <c r="C205" i="6"/>
  <c r="D205" i="6"/>
  <c r="E205" i="6"/>
  <c r="I205" i="6"/>
  <c r="C206" i="6"/>
  <c r="D206" i="6"/>
  <c r="E206" i="6"/>
  <c r="I206" i="6"/>
  <c r="C207" i="6"/>
  <c r="D207" i="6"/>
  <c r="E207" i="6"/>
  <c r="I207" i="6"/>
  <c r="C208" i="6"/>
  <c r="D208" i="6"/>
  <c r="E208" i="6"/>
  <c r="I208" i="6"/>
  <c r="C209" i="6"/>
  <c r="D209" i="6"/>
  <c r="E209" i="6"/>
  <c r="I209" i="6"/>
  <c r="C210" i="6"/>
  <c r="D210" i="6"/>
  <c r="E210" i="6"/>
  <c r="I210" i="6"/>
  <c r="K210" i="6" s="1"/>
  <c r="C211" i="6"/>
  <c r="D211" i="6"/>
  <c r="E211" i="6"/>
  <c r="I211" i="6"/>
  <c r="C212" i="6"/>
  <c r="D212" i="6"/>
  <c r="E212" i="6"/>
  <c r="I212" i="6"/>
  <c r="J212" i="6" s="1"/>
  <c r="C213" i="6"/>
  <c r="D213" i="6"/>
  <c r="E213" i="6"/>
  <c r="I213" i="6"/>
  <c r="C214" i="6"/>
  <c r="D214" i="6"/>
  <c r="E214" i="6"/>
  <c r="I214" i="6"/>
  <c r="C215" i="6"/>
  <c r="D215" i="6"/>
  <c r="E215" i="6"/>
  <c r="I215" i="6"/>
  <c r="C216" i="6"/>
  <c r="D216" i="6"/>
  <c r="E216" i="6"/>
  <c r="I216" i="6"/>
  <c r="C217" i="6"/>
  <c r="D217" i="6"/>
  <c r="E217" i="6"/>
  <c r="I217" i="6"/>
  <c r="C218" i="6"/>
  <c r="D218" i="6"/>
  <c r="E218" i="6"/>
  <c r="I218" i="6"/>
  <c r="C219" i="6"/>
  <c r="D219" i="6"/>
  <c r="E219" i="6"/>
  <c r="I219" i="6"/>
  <c r="C220" i="6"/>
  <c r="D220" i="6"/>
  <c r="E220" i="6"/>
  <c r="I220" i="6"/>
  <c r="C221" i="6"/>
  <c r="D221" i="6"/>
  <c r="E221" i="6"/>
  <c r="I221" i="6"/>
  <c r="C222" i="6"/>
  <c r="D222" i="6"/>
  <c r="E222" i="6"/>
  <c r="I222" i="6"/>
  <c r="C223" i="6"/>
  <c r="D223" i="6"/>
  <c r="E223" i="6"/>
  <c r="I223" i="6"/>
  <c r="C224" i="6"/>
  <c r="D224" i="6"/>
  <c r="E224" i="6"/>
  <c r="I224" i="6"/>
  <c r="C225" i="6"/>
  <c r="D225" i="6"/>
  <c r="E225" i="6"/>
  <c r="I225" i="6"/>
  <c r="C226" i="6"/>
  <c r="D226" i="6"/>
  <c r="E226" i="6"/>
  <c r="I226" i="6"/>
  <c r="C227" i="6"/>
  <c r="D227" i="6"/>
  <c r="E227" i="6"/>
  <c r="I227" i="6"/>
  <c r="L227" i="6" s="1"/>
  <c r="C228" i="6"/>
  <c r="D228" i="6"/>
  <c r="E228" i="6"/>
  <c r="I228" i="6"/>
  <c r="C229" i="6"/>
  <c r="D229" i="6"/>
  <c r="E229" i="6"/>
  <c r="I229" i="6"/>
  <c r="C230" i="6"/>
  <c r="D230" i="6"/>
  <c r="E230" i="6"/>
  <c r="I230" i="6"/>
  <c r="C231" i="6"/>
  <c r="D231" i="6"/>
  <c r="E231" i="6"/>
  <c r="I231" i="6"/>
  <c r="K231" i="6" s="1"/>
  <c r="C232" i="6"/>
  <c r="D232" i="6"/>
  <c r="E232" i="6"/>
  <c r="I232" i="6"/>
  <c r="C233" i="6"/>
  <c r="D233" i="6"/>
  <c r="E233" i="6"/>
  <c r="I233" i="6"/>
  <c r="C234" i="6"/>
  <c r="D234" i="6"/>
  <c r="E234" i="6"/>
  <c r="I234" i="6"/>
  <c r="C235" i="6"/>
  <c r="D235" i="6"/>
  <c r="E235" i="6"/>
  <c r="I235" i="6"/>
  <c r="C236" i="6"/>
  <c r="D236" i="6"/>
  <c r="E236" i="6"/>
  <c r="I236" i="6"/>
  <c r="C237" i="6"/>
  <c r="D237" i="6"/>
  <c r="E237" i="6"/>
  <c r="I237" i="6"/>
  <c r="C238" i="6"/>
  <c r="D238" i="6"/>
  <c r="E238" i="6"/>
  <c r="I238" i="6"/>
  <c r="C239" i="6"/>
  <c r="D239" i="6"/>
  <c r="E239" i="6"/>
  <c r="I239" i="6"/>
  <c r="K239" i="6" s="1"/>
  <c r="C240" i="6"/>
  <c r="D240" i="6"/>
  <c r="E240" i="6"/>
  <c r="I240" i="6"/>
  <c r="C241" i="6"/>
  <c r="D241" i="6"/>
  <c r="E241" i="6"/>
  <c r="I241" i="6"/>
  <c r="C242" i="6"/>
  <c r="D242" i="6"/>
  <c r="E242" i="6"/>
  <c r="I242" i="6"/>
  <c r="C243" i="6"/>
  <c r="D243" i="6"/>
  <c r="E243" i="6"/>
  <c r="I243" i="6"/>
  <c r="C244" i="6"/>
  <c r="D244" i="6"/>
  <c r="E244" i="6"/>
  <c r="I244" i="6"/>
  <c r="C245" i="6"/>
  <c r="D245" i="6"/>
  <c r="E245" i="6"/>
  <c r="I245" i="6"/>
  <c r="C246" i="6"/>
  <c r="D246" i="6"/>
  <c r="E246" i="6"/>
  <c r="I246" i="6"/>
  <c r="C247" i="6"/>
  <c r="D247" i="6"/>
  <c r="E247" i="6"/>
  <c r="I247" i="6"/>
  <c r="K247" i="6"/>
  <c r="C248" i="6"/>
  <c r="D248" i="6"/>
  <c r="E248" i="6"/>
  <c r="I248" i="6"/>
  <c r="C249" i="6"/>
  <c r="D249" i="6"/>
  <c r="E249" i="6"/>
  <c r="I249" i="6"/>
  <c r="C250" i="6"/>
  <c r="D250" i="6"/>
  <c r="E250" i="6"/>
  <c r="I250" i="6"/>
  <c r="C251" i="6"/>
  <c r="D251" i="6"/>
  <c r="E251" i="6"/>
  <c r="I251" i="6"/>
  <c r="C252" i="6"/>
  <c r="D252" i="6"/>
  <c r="E252" i="6"/>
  <c r="I252" i="6"/>
  <c r="C253" i="6"/>
  <c r="D253" i="6"/>
  <c r="E253" i="6"/>
  <c r="I253" i="6"/>
  <c r="C254" i="6"/>
  <c r="D254" i="6"/>
  <c r="E254" i="6"/>
  <c r="I254" i="6"/>
  <c r="C255" i="6"/>
  <c r="D255" i="6"/>
  <c r="E255" i="6"/>
  <c r="I255" i="6"/>
  <c r="J255" i="6" s="1"/>
  <c r="C256" i="6"/>
  <c r="D256" i="6"/>
  <c r="E256" i="6"/>
  <c r="I256" i="6"/>
  <c r="C257" i="6"/>
  <c r="D257" i="6"/>
  <c r="E257" i="6"/>
  <c r="I257" i="6"/>
  <c r="C258" i="6"/>
  <c r="D258" i="6"/>
  <c r="E258" i="6"/>
  <c r="I258" i="6"/>
  <c r="C259" i="6"/>
  <c r="D259" i="6"/>
  <c r="E259" i="6"/>
  <c r="I259" i="6"/>
  <c r="C260" i="6"/>
  <c r="D260" i="6"/>
  <c r="E260" i="6"/>
  <c r="I260" i="6"/>
  <c r="C261" i="6"/>
  <c r="D261" i="6"/>
  <c r="E261" i="6"/>
  <c r="I261" i="6"/>
  <c r="C262" i="6"/>
  <c r="D262" i="6"/>
  <c r="E262" i="6"/>
  <c r="I262" i="6"/>
  <c r="K262" i="6" s="1"/>
  <c r="C263" i="6"/>
  <c r="D263" i="6"/>
  <c r="E263" i="6"/>
  <c r="I263" i="6"/>
  <c r="C264" i="6"/>
  <c r="D264" i="6"/>
  <c r="E264" i="6"/>
  <c r="I264" i="6"/>
  <c r="L264" i="6" s="1"/>
  <c r="C265" i="6"/>
  <c r="D265" i="6"/>
  <c r="E265" i="6"/>
  <c r="I265" i="6"/>
  <c r="K265" i="6" s="1"/>
  <c r="C266" i="6"/>
  <c r="D266" i="6"/>
  <c r="E266" i="6"/>
  <c r="I266" i="6"/>
  <c r="C267" i="6"/>
  <c r="D267" i="6"/>
  <c r="E267" i="6"/>
  <c r="I267" i="6"/>
  <c r="K267" i="6" s="1"/>
  <c r="C268" i="6"/>
  <c r="D268" i="6"/>
  <c r="E268" i="6"/>
  <c r="I268" i="6"/>
  <c r="C269" i="6"/>
  <c r="D269" i="6"/>
  <c r="E269" i="6"/>
  <c r="I269" i="6"/>
  <c r="C270" i="6"/>
  <c r="D270" i="6"/>
  <c r="E270" i="6"/>
  <c r="I270" i="6"/>
  <c r="C271" i="6"/>
  <c r="D271" i="6"/>
  <c r="E271" i="6"/>
  <c r="I271" i="6"/>
  <c r="C272" i="6"/>
  <c r="D272" i="6"/>
  <c r="E272" i="6"/>
  <c r="I272" i="6"/>
  <c r="L272" i="6" s="1"/>
  <c r="C273" i="6"/>
  <c r="D273" i="6"/>
  <c r="E273" i="6"/>
  <c r="I273" i="6"/>
  <c r="C274" i="6"/>
  <c r="D274" i="6"/>
  <c r="E274" i="6"/>
  <c r="I274" i="6"/>
  <c r="C275" i="6"/>
  <c r="D275" i="6"/>
  <c r="E275" i="6"/>
  <c r="I275" i="6"/>
  <c r="C276" i="6"/>
  <c r="D276" i="6"/>
  <c r="E276" i="6"/>
  <c r="I276" i="6"/>
  <c r="L276" i="6" s="1"/>
  <c r="C277" i="6"/>
  <c r="D277" i="6"/>
  <c r="E277" i="6"/>
  <c r="I277" i="6"/>
  <c r="C278" i="6"/>
  <c r="D278" i="6"/>
  <c r="E278" i="6"/>
  <c r="I278" i="6"/>
  <c r="C279" i="6"/>
  <c r="D279" i="6"/>
  <c r="E279" i="6"/>
  <c r="I279" i="6"/>
  <c r="C280" i="6"/>
  <c r="D280" i="6"/>
  <c r="E280" i="6"/>
  <c r="I280" i="6"/>
  <c r="C281" i="6"/>
  <c r="D281" i="6"/>
  <c r="E281" i="6"/>
  <c r="I281" i="6"/>
  <c r="C282" i="6"/>
  <c r="D282" i="6"/>
  <c r="E282" i="6"/>
  <c r="I282" i="6"/>
  <c r="C283" i="6"/>
  <c r="D283" i="6"/>
  <c r="E283" i="6"/>
  <c r="I283" i="6"/>
  <c r="C284" i="6"/>
  <c r="D284" i="6"/>
  <c r="E284" i="6"/>
  <c r="I284" i="6"/>
  <c r="C285" i="6"/>
  <c r="D285" i="6"/>
  <c r="E285" i="6"/>
  <c r="I285" i="6"/>
  <c r="C286" i="6"/>
  <c r="D286" i="6"/>
  <c r="E286" i="6"/>
  <c r="I286" i="6"/>
  <c r="C287" i="6"/>
  <c r="D287" i="6"/>
  <c r="E287" i="6"/>
  <c r="I287" i="6"/>
  <c r="L287" i="6"/>
  <c r="C288" i="6"/>
  <c r="D288" i="6"/>
  <c r="E288" i="6"/>
  <c r="I288" i="6"/>
  <c r="C289" i="6"/>
  <c r="D289" i="6"/>
  <c r="E289" i="6"/>
  <c r="I289" i="6"/>
  <c r="C290" i="6"/>
  <c r="D290" i="6"/>
  <c r="E290" i="6"/>
  <c r="I290" i="6"/>
  <c r="C291" i="6"/>
  <c r="D291" i="6"/>
  <c r="E291" i="6"/>
  <c r="I291" i="6"/>
  <c r="L291" i="6" s="1"/>
  <c r="C292" i="6"/>
  <c r="D292" i="6"/>
  <c r="E292" i="6"/>
  <c r="I292" i="6"/>
  <c r="C293" i="6"/>
  <c r="D293" i="6"/>
  <c r="E293" i="6"/>
  <c r="I293" i="6"/>
  <c r="C294" i="6"/>
  <c r="D294" i="6"/>
  <c r="E294" i="6"/>
  <c r="I294" i="6"/>
  <c r="C295" i="6"/>
  <c r="D295" i="6"/>
  <c r="E295" i="6"/>
  <c r="I295" i="6"/>
  <c r="K295" i="6" s="1"/>
  <c r="C296" i="6"/>
  <c r="D296" i="6"/>
  <c r="E296" i="6"/>
  <c r="I296" i="6"/>
  <c r="C297" i="6"/>
  <c r="D297" i="6"/>
  <c r="E297" i="6"/>
  <c r="I297" i="6"/>
  <c r="C298" i="6"/>
  <c r="D298" i="6"/>
  <c r="E298" i="6"/>
  <c r="I298" i="6"/>
  <c r="C299" i="6"/>
  <c r="D299" i="6"/>
  <c r="E299" i="6"/>
  <c r="I299" i="6"/>
  <c r="C300" i="6"/>
  <c r="D300" i="6"/>
  <c r="E300" i="6"/>
  <c r="I300" i="6"/>
  <c r="L300" i="6" s="1"/>
  <c r="C301" i="6"/>
  <c r="D301" i="6"/>
  <c r="E301" i="6"/>
  <c r="I301" i="6"/>
  <c r="J301" i="6" s="1"/>
  <c r="C302" i="6"/>
  <c r="D302" i="6"/>
  <c r="E302" i="6"/>
  <c r="I302" i="6"/>
  <c r="C303" i="6"/>
  <c r="D303" i="6"/>
  <c r="E303" i="6"/>
  <c r="I303" i="6"/>
  <c r="C304" i="6"/>
  <c r="D304" i="6"/>
  <c r="E304" i="6"/>
  <c r="I304" i="6"/>
  <c r="K304" i="6" s="1"/>
  <c r="C305" i="6"/>
  <c r="D305" i="6"/>
  <c r="E305" i="6"/>
  <c r="I305" i="6"/>
  <c r="L305" i="6" s="1"/>
  <c r="C306" i="6"/>
  <c r="D306" i="6"/>
  <c r="E306" i="6"/>
  <c r="I306" i="6"/>
  <c r="C307" i="6"/>
  <c r="D307" i="6"/>
  <c r="E307" i="6"/>
  <c r="I307" i="6"/>
  <c r="K307" i="6" s="1"/>
  <c r="C308" i="6"/>
  <c r="D308" i="6"/>
  <c r="E308" i="6"/>
  <c r="I308" i="6"/>
  <c r="C309" i="6"/>
  <c r="D309" i="6"/>
  <c r="E309" i="6"/>
  <c r="I309" i="6"/>
  <c r="K309" i="6" s="1"/>
  <c r="C310" i="6"/>
  <c r="D310" i="6"/>
  <c r="E310" i="6"/>
  <c r="I310" i="6"/>
  <c r="C311" i="6"/>
  <c r="D311" i="6"/>
  <c r="E311" i="6"/>
  <c r="I311" i="6"/>
  <c r="L311" i="6" s="1"/>
  <c r="C312" i="6"/>
  <c r="D312" i="6"/>
  <c r="E312" i="6"/>
  <c r="I312" i="6"/>
  <c r="C313" i="6"/>
  <c r="D313" i="6"/>
  <c r="E313" i="6"/>
  <c r="I313" i="6"/>
  <c r="K313" i="6" s="1"/>
  <c r="C314" i="6"/>
  <c r="D314" i="6"/>
  <c r="E314" i="6"/>
  <c r="I314" i="6"/>
  <c r="C315" i="6"/>
  <c r="D315" i="6"/>
  <c r="E315" i="6"/>
  <c r="I315" i="6"/>
  <c r="C316" i="6"/>
  <c r="D316" i="6"/>
  <c r="E316" i="6"/>
  <c r="I316" i="6"/>
  <c r="C317" i="6"/>
  <c r="D317" i="6"/>
  <c r="E317" i="6"/>
  <c r="I317" i="6"/>
  <c r="C318" i="6"/>
  <c r="D318" i="6"/>
  <c r="E318" i="6"/>
  <c r="I318" i="6"/>
  <c r="C319" i="6"/>
  <c r="D319" i="6"/>
  <c r="E319" i="6"/>
  <c r="I319" i="6"/>
  <c r="C320" i="6"/>
  <c r="D320" i="6"/>
  <c r="E320" i="6"/>
  <c r="I320" i="6"/>
  <c r="K320" i="6" s="1"/>
  <c r="C321" i="6"/>
  <c r="D321" i="6"/>
  <c r="E321" i="6"/>
  <c r="I321" i="6"/>
  <c r="C322" i="6"/>
  <c r="D322" i="6"/>
  <c r="E322" i="6"/>
  <c r="I322" i="6"/>
  <c r="C323" i="6"/>
  <c r="D323" i="6"/>
  <c r="E323" i="6"/>
  <c r="I323" i="6"/>
  <c r="C324" i="6"/>
  <c r="D324" i="6"/>
  <c r="E324" i="6"/>
  <c r="I324" i="6"/>
  <c r="C325" i="6"/>
  <c r="D325" i="6"/>
  <c r="E325" i="6"/>
  <c r="I325" i="6"/>
  <c r="C326" i="6"/>
  <c r="D326" i="6"/>
  <c r="E326" i="6"/>
  <c r="I326" i="6"/>
  <c r="C327" i="6"/>
  <c r="D327" i="6"/>
  <c r="E327" i="6"/>
  <c r="I327" i="6"/>
  <c r="J327" i="6" s="1"/>
  <c r="C328" i="6"/>
  <c r="D328" i="6"/>
  <c r="E328" i="6"/>
  <c r="I328" i="6"/>
  <c r="K328" i="6" s="1"/>
  <c r="C329" i="6"/>
  <c r="D329" i="6"/>
  <c r="E329" i="6"/>
  <c r="I329" i="6"/>
  <c r="J329" i="6" s="1"/>
  <c r="C330" i="6"/>
  <c r="D330" i="6"/>
  <c r="E330" i="6"/>
  <c r="I330" i="6"/>
  <c r="C331" i="6"/>
  <c r="D331" i="6"/>
  <c r="E331" i="6"/>
  <c r="I331" i="6"/>
  <c r="C332" i="6"/>
  <c r="D332" i="6"/>
  <c r="E332" i="6"/>
  <c r="I332" i="6"/>
  <c r="C333" i="6"/>
  <c r="D333" i="6"/>
  <c r="E333" i="6"/>
  <c r="I333" i="6"/>
  <c r="C334" i="6"/>
  <c r="D334" i="6"/>
  <c r="E334" i="6"/>
  <c r="I334" i="6"/>
  <c r="C335" i="6"/>
  <c r="D335" i="6"/>
  <c r="E335" i="6"/>
  <c r="I335" i="6"/>
  <c r="C336" i="6"/>
  <c r="D336" i="6"/>
  <c r="E336" i="6"/>
  <c r="I336" i="6"/>
  <c r="C337" i="6"/>
  <c r="D337" i="6"/>
  <c r="E337" i="6"/>
  <c r="I337" i="6"/>
  <c r="C338" i="6"/>
  <c r="D338" i="6"/>
  <c r="E338" i="6"/>
  <c r="I338" i="6"/>
  <c r="L338" i="6" s="1"/>
  <c r="C339" i="6"/>
  <c r="D339" i="6"/>
  <c r="E339" i="6"/>
  <c r="I339" i="6"/>
  <c r="C340" i="6"/>
  <c r="D340" i="6"/>
  <c r="E340" i="6"/>
  <c r="I340" i="6"/>
  <c r="J340" i="6"/>
  <c r="C341" i="6"/>
  <c r="D341" i="6"/>
  <c r="E341" i="6"/>
  <c r="I341" i="6"/>
  <c r="C342" i="6"/>
  <c r="D342" i="6"/>
  <c r="E342" i="6"/>
  <c r="I342" i="6"/>
  <c r="K342" i="6" s="1"/>
  <c r="C343" i="6"/>
  <c r="D343" i="6"/>
  <c r="E343" i="6"/>
  <c r="I343" i="6"/>
  <c r="C344" i="6"/>
  <c r="D344" i="6"/>
  <c r="E344" i="6"/>
  <c r="I344" i="6"/>
  <c r="L344" i="6"/>
  <c r="C345" i="6"/>
  <c r="D345" i="6"/>
  <c r="E345" i="6"/>
  <c r="I345" i="6"/>
  <c r="K345" i="6" s="1"/>
  <c r="C346" i="6"/>
  <c r="D346" i="6"/>
  <c r="E346" i="6"/>
  <c r="I346" i="6"/>
  <c r="J346" i="6" s="1"/>
  <c r="C347" i="6"/>
  <c r="D347" i="6"/>
  <c r="E347" i="6"/>
  <c r="I347" i="6"/>
  <c r="J347" i="6" s="1"/>
  <c r="C348" i="6"/>
  <c r="D348" i="6"/>
  <c r="E348" i="6"/>
  <c r="I348" i="6"/>
  <c r="C349" i="6"/>
  <c r="D349" i="6"/>
  <c r="E349" i="6"/>
  <c r="I349" i="6"/>
  <c r="J349" i="6"/>
  <c r="C350" i="6"/>
  <c r="D350" i="6"/>
  <c r="E350" i="6"/>
  <c r="I350" i="6"/>
  <c r="J350" i="6" s="1"/>
  <c r="C351" i="6"/>
  <c r="D351" i="6"/>
  <c r="E351" i="6"/>
  <c r="I351" i="6"/>
  <c r="K351" i="6" s="1"/>
  <c r="C352" i="6"/>
  <c r="D352" i="6"/>
  <c r="E352" i="6"/>
  <c r="I352" i="6"/>
  <c r="J352" i="6" s="1"/>
  <c r="C353" i="6"/>
  <c r="D353" i="6"/>
  <c r="E353" i="6"/>
  <c r="I353" i="6"/>
  <c r="C354" i="6"/>
  <c r="D354" i="6"/>
  <c r="E354" i="6"/>
  <c r="I354" i="6"/>
  <c r="C355" i="6"/>
  <c r="D355" i="6"/>
  <c r="E355" i="6"/>
  <c r="I355" i="6"/>
  <c r="C356" i="6"/>
  <c r="D356" i="6"/>
  <c r="E356" i="6"/>
  <c r="I356" i="6"/>
  <c r="L356" i="6" s="1"/>
  <c r="C357" i="6"/>
  <c r="D357" i="6"/>
  <c r="E357" i="6"/>
  <c r="I357" i="6"/>
  <c r="C358" i="6"/>
  <c r="D358" i="6"/>
  <c r="E358" i="6"/>
  <c r="I358" i="6"/>
  <c r="C359" i="6"/>
  <c r="D359" i="6"/>
  <c r="E359" i="6"/>
  <c r="I359" i="6"/>
  <c r="C360" i="6"/>
  <c r="D360" i="6"/>
  <c r="E360" i="6"/>
  <c r="I360" i="6"/>
  <c r="C361" i="6"/>
  <c r="D361" i="6"/>
  <c r="E361" i="6"/>
  <c r="I361" i="6"/>
  <c r="K361" i="6" s="1"/>
  <c r="C362" i="6"/>
  <c r="D362" i="6"/>
  <c r="E362" i="6"/>
  <c r="I362" i="6"/>
  <c r="C363" i="6"/>
  <c r="D363" i="6"/>
  <c r="E363" i="6"/>
  <c r="I363" i="6"/>
  <c r="C364" i="6"/>
  <c r="D364" i="6"/>
  <c r="E364" i="6"/>
  <c r="I364" i="6"/>
  <c r="C365" i="6"/>
  <c r="D365" i="6"/>
  <c r="E365" i="6"/>
  <c r="I365" i="6"/>
  <c r="C366" i="6"/>
  <c r="D366" i="6"/>
  <c r="E366" i="6"/>
  <c r="I366" i="6"/>
  <c r="C367" i="6"/>
  <c r="D367" i="6"/>
  <c r="E367" i="6"/>
  <c r="I367" i="6"/>
  <c r="C368" i="6"/>
  <c r="D368" i="6"/>
  <c r="E368" i="6"/>
  <c r="I368" i="6"/>
  <c r="C369" i="6"/>
  <c r="D369" i="6"/>
  <c r="E369" i="6"/>
  <c r="I369" i="6"/>
  <c r="C370" i="6"/>
  <c r="D370" i="6"/>
  <c r="E370" i="6"/>
  <c r="I370" i="6"/>
  <c r="C371" i="6"/>
  <c r="D371" i="6"/>
  <c r="E371" i="6"/>
  <c r="I371" i="6"/>
  <c r="L371" i="6" s="1"/>
  <c r="C372" i="6"/>
  <c r="D372" i="6"/>
  <c r="E372" i="6"/>
  <c r="I372" i="6"/>
  <c r="C373" i="6"/>
  <c r="D373" i="6"/>
  <c r="E373" i="6"/>
  <c r="I373" i="6"/>
  <c r="K373" i="6"/>
  <c r="C374" i="6"/>
  <c r="D374" i="6"/>
  <c r="E374" i="6"/>
  <c r="I374" i="6"/>
  <c r="C375" i="6"/>
  <c r="D375" i="6"/>
  <c r="E375" i="6"/>
  <c r="I375" i="6"/>
  <c r="C376" i="6"/>
  <c r="D376" i="6"/>
  <c r="E376" i="6"/>
  <c r="I376" i="6"/>
  <c r="C377" i="6"/>
  <c r="D377" i="6"/>
  <c r="E377" i="6"/>
  <c r="I377" i="6"/>
  <c r="K377" i="6" s="1"/>
  <c r="C378" i="6"/>
  <c r="D378" i="6"/>
  <c r="E378" i="6"/>
  <c r="I378" i="6"/>
  <c r="C379" i="6"/>
  <c r="D379" i="6"/>
  <c r="E379" i="6"/>
  <c r="I379" i="6"/>
  <c r="K379" i="6" s="1"/>
  <c r="C380" i="6"/>
  <c r="D380" i="6"/>
  <c r="E380" i="6"/>
  <c r="I380" i="6"/>
  <c r="C381" i="6"/>
  <c r="D381" i="6"/>
  <c r="E381" i="6"/>
  <c r="I381" i="6"/>
  <c r="J381" i="6" s="1"/>
  <c r="C382" i="6"/>
  <c r="D382" i="6"/>
  <c r="E382" i="6"/>
  <c r="I382" i="6"/>
  <c r="C383" i="6"/>
  <c r="D383" i="6"/>
  <c r="E383" i="6"/>
  <c r="I383" i="6"/>
  <c r="C384" i="6"/>
  <c r="D384" i="6"/>
  <c r="E384" i="6"/>
  <c r="I384" i="6"/>
  <c r="C385" i="6"/>
  <c r="D385" i="6"/>
  <c r="E385" i="6"/>
  <c r="I385" i="6"/>
  <c r="C386" i="6"/>
  <c r="D386" i="6"/>
  <c r="E386" i="6"/>
  <c r="I386" i="6"/>
  <c r="C387" i="6"/>
  <c r="D387" i="6"/>
  <c r="E387" i="6"/>
  <c r="I387" i="6"/>
  <c r="C388" i="6"/>
  <c r="D388" i="6"/>
  <c r="E388" i="6"/>
  <c r="I388" i="6"/>
  <c r="C389" i="6"/>
  <c r="D389" i="6"/>
  <c r="E389" i="6"/>
  <c r="I389" i="6"/>
  <c r="K389" i="6" s="1"/>
  <c r="C390" i="6"/>
  <c r="D390" i="6"/>
  <c r="E390" i="6"/>
  <c r="I390" i="6"/>
  <c r="C391" i="6"/>
  <c r="D391" i="6"/>
  <c r="E391" i="6"/>
  <c r="I391" i="6"/>
  <c r="C392" i="6"/>
  <c r="D392" i="6"/>
  <c r="E392" i="6"/>
  <c r="I392" i="6"/>
  <c r="C393" i="6"/>
  <c r="D393" i="6"/>
  <c r="E393" i="6"/>
  <c r="I393" i="6"/>
  <c r="K393" i="6"/>
  <c r="C394" i="6"/>
  <c r="D394" i="6"/>
  <c r="E394" i="6"/>
  <c r="I394" i="6"/>
  <c r="C395" i="6"/>
  <c r="D395" i="6"/>
  <c r="E395" i="6"/>
  <c r="I395" i="6"/>
  <c r="J395" i="6" s="1"/>
  <c r="C396" i="6"/>
  <c r="D396" i="6"/>
  <c r="E396" i="6"/>
  <c r="I396" i="6"/>
  <c r="J396" i="6" s="1"/>
  <c r="C397" i="6"/>
  <c r="D397" i="6"/>
  <c r="E397" i="6"/>
  <c r="I397" i="6"/>
  <c r="C398" i="6"/>
  <c r="D398" i="6"/>
  <c r="E398" i="6"/>
  <c r="I398" i="6"/>
  <c r="K398" i="6"/>
  <c r="C399" i="6"/>
  <c r="D399" i="6"/>
  <c r="E399" i="6"/>
  <c r="I399" i="6"/>
  <c r="C400" i="6"/>
  <c r="D400" i="6"/>
  <c r="E400" i="6"/>
  <c r="I400" i="6"/>
  <c r="C401" i="6"/>
  <c r="D401" i="6"/>
  <c r="E401" i="6"/>
  <c r="I401" i="6"/>
  <c r="C402" i="6"/>
  <c r="D402" i="6"/>
  <c r="E402" i="6"/>
  <c r="I402" i="6"/>
  <c r="C403" i="6"/>
  <c r="D403" i="6"/>
  <c r="E403" i="6"/>
  <c r="I403" i="6"/>
  <c r="C404" i="6"/>
  <c r="D404" i="6"/>
  <c r="E404" i="6"/>
  <c r="I404" i="6"/>
  <c r="K404" i="6" s="1"/>
  <c r="C405" i="6"/>
  <c r="D405" i="6"/>
  <c r="E405" i="6"/>
  <c r="I405" i="6"/>
  <c r="C406" i="6"/>
  <c r="D406" i="6"/>
  <c r="E406" i="6"/>
  <c r="I406" i="6"/>
  <c r="C407" i="6"/>
  <c r="D407" i="6"/>
  <c r="E407" i="6"/>
  <c r="I407" i="6"/>
  <c r="C408" i="6"/>
  <c r="D408" i="6"/>
  <c r="E408" i="6"/>
  <c r="I408" i="6"/>
  <c r="J408" i="6"/>
  <c r="C409" i="6"/>
  <c r="D409" i="6"/>
  <c r="E409" i="6"/>
  <c r="I409" i="6"/>
  <c r="C410" i="6"/>
  <c r="D410" i="6"/>
  <c r="E410" i="6"/>
  <c r="I410" i="6"/>
  <c r="L410" i="6" s="1"/>
  <c r="C411" i="6"/>
  <c r="D411" i="6"/>
  <c r="E411" i="6"/>
  <c r="I411" i="6"/>
  <c r="C412" i="6"/>
  <c r="D412" i="6"/>
  <c r="E412" i="6"/>
  <c r="I412" i="6"/>
  <c r="K412" i="6" s="1"/>
  <c r="C413" i="6"/>
  <c r="D413" i="6"/>
  <c r="E413" i="6"/>
  <c r="I413" i="6"/>
  <c r="C414" i="6"/>
  <c r="D414" i="6"/>
  <c r="E414" i="6"/>
  <c r="I414" i="6"/>
  <c r="C415" i="6"/>
  <c r="D415" i="6"/>
  <c r="E415" i="6"/>
  <c r="I415" i="6"/>
  <c r="C416" i="6"/>
  <c r="D416" i="6"/>
  <c r="E416" i="6"/>
  <c r="I416" i="6"/>
  <c r="L416" i="6" s="1"/>
  <c r="C417" i="6"/>
  <c r="D417" i="6"/>
  <c r="E417" i="6"/>
  <c r="I417" i="6"/>
  <c r="C418" i="6"/>
  <c r="D418" i="6"/>
  <c r="E418" i="6"/>
  <c r="I418" i="6"/>
  <c r="C419" i="6"/>
  <c r="D419" i="6"/>
  <c r="E419" i="6"/>
  <c r="I419" i="6"/>
  <c r="C420" i="6"/>
  <c r="D420" i="6"/>
  <c r="E420" i="6"/>
  <c r="I420" i="6"/>
  <c r="L420" i="6" s="1"/>
  <c r="C421" i="6"/>
  <c r="D421" i="6"/>
  <c r="E421" i="6"/>
  <c r="I421" i="6"/>
  <c r="C422" i="6"/>
  <c r="D422" i="6"/>
  <c r="E422" i="6"/>
  <c r="I422" i="6"/>
  <c r="J422" i="6"/>
  <c r="C423" i="6"/>
  <c r="D423" i="6"/>
  <c r="E423" i="6"/>
  <c r="I423" i="6"/>
  <c r="L423" i="6" s="1"/>
  <c r="C424" i="6"/>
  <c r="D424" i="6"/>
  <c r="E424" i="6"/>
  <c r="I424" i="6"/>
  <c r="L424" i="6" s="1"/>
  <c r="C425" i="6"/>
  <c r="D425" i="6"/>
  <c r="E425" i="6"/>
  <c r="I425" i="6"/>
  <c r="C426" i="6"/>
  <c r="D426" i="6"/>
  <c r="E426" i="6"/>
  <c r="I426" i="6"/>
  <c r="C427" i="6"/>
  <c r="D427" i="6"/>
  <c r="E427" i="6"/>
  <c r="I427" i="6"/>
  <c r="K427" i="6" s="1"/>
  <c r="C428" i="6"/>
  <c r="D428" i="6"/>
  <c r="E428" i="6"/>
  <c r="I428" i="6"/>
  <c r="C429" i="6"/>
  <c r="D429" i="6"/>
  <c r="E429" i="6"/>
  <c r="I429" i="6"/>
  <c r="K429" i="6" s="1"/>
  <c r="C430" i="6"/>
  <c r="D430" i="6"/>
  <c r="E430" i="6"/>
  <c r="I430" i="6"/>
  <c r="C431" i="6"/>
  <c r="D431" i="6"/>
  <c r="E431" i="6"/>
  <c r="I431" i="6"/>
  <c r="C432" i="6"/>
  <c r="D432" i="6"/>
  <c r="E432" i="6"/>
  <c r="I432" i="6"/>
  <c r="C433" i="6"/>
  <c r="D433" i="6"/>
  <c r="E433" i="6"/>
  <c r="I433" i="6"/>
  <c r="C434" i="6"/>
  <c r="D434" i="6"/>
  <c r="E434" i="6"/>
  <c r="I434" i="6"/>
  <c r="C435" i="6"/>
  <c r="D435" i="6"/>
  <c r="E435" i="6"/>
  <c r="I435" i="6"/>
  <c r="L435" i="6" s="1"/>
  <c r="C436" i="6"/>
  <c r="D436" i="6"/>
  <c r="E436" i="6"/>
  <c r="I436" i="6"/>
  <c r="C437" i="6"/>
  <c r="D437" i="6"/>
  <c r="E437" i="6"/>
  <c r="I437" i="6"/>
  <c r="C438" i="6"/>
  <c r="D438" i="6"/>
  <c r="E438" i="6"/>
  <c r="I438" i="6"/>
  <c r="C439" i="6"/>
  <c r="D439" i="6"/>
  <c r="E439" i="6"/>
  <c r="I439" i="6"/>
  <c r="K439" i="6" s="1"/>
  <c r="C440" i="6"/>
  <c r="D440" i="6"/>
  <c r="E440" i="6"/>
  <c r="I440" i="6"/>
  <c r="C441" i="6"/>
  <c r="D441" i="6"/>
  <c r="E441" i="6"/>
  <c r="I441" i="6"/>
  <c r="J441" i="6" s="1"/>
  <c r="C442" i="6"/>
  <c r="D442" i="6"/>
  <c r="E442" i="6"/>
  <c r="I442" i="6"/>
  <c r="C443" i="6"/>
  <c r="D443" i="6"/>
  <c r="E443" i="6"/>
  <c r="I443" i="6"/>
  <c r="J443" i="6" s="1"/>
  <c r="C444" i="6"/>
  <c r="D444" i="6"/>
  <c r="E444" i="6"/>
  <c r="I444" i="6"/>
  <c r="C445" i="6"/>
  <c r="D445" i="6"/>
  <c r="E445" i="6"/>
  <c r="I445" i="6"/>
  <c r="K445" i="6" s="1"/>
  <c r="C446" i="6"/>
  <c r="D446" i="6"/>
  <c r="E446" i="6"/>
  <c r="I446" i="6"/>
  <c r="C447" i="6"/>
  <c r="D447" i="6"/>
  <c r="E447" i="6"/>
  <c r="I447" i="6"/>
  <c r="J447" i="6" s="1"/>
  <c r="C448" i="6"/>
  <c r="D448" i="6"/>
  <c r="E448" i="6"/>
  <c r="I448" i="6"/>
  <c r="C449" i="6"/>
  <c r="D449" i="6"/>
  <c r="E449" i="6"/>
  <c r="I449" i="6"/>
  <c r="C450" i="6"/>
  <c r="D450" i="6"/>
  <c r="E450" i="6"/>
  <c r="I450" i="6"/>
  <c r="C451" i="6"/>
  <c r="D451" i="6"/>
  <c r="E451" i="6"/>
  <c r="I451" i="6"/>
  <c r="C452" i="6"/>
  <c r="D452" i="6"/>
  <c r="E452" i="6"/>
  <c r="I452" i="6"/>
  <c r="K452" i="6" s="1"/>
  <c r="C453" i="6"/>
  <c r="D453" i="6"/>
  <c r="E453" i="6"/>
  <c r="I453" i="6"/>
  <c r="C454" i="6"/>
  <c r="D454" i="6"/>
  <c r="E454" i="6"/>
  <c r="I454" i="6"/>
  <c r="C455" i="6"/>
  <c r="D455" i="6"/>
  <c r="E455" i="6"/>
  <c r="I455" i="6"/>
  <c r="C456" i="6"/>
  <c r="D456" i="6"/>
  <c r="E456" i="6"/>
  <c r="I456" i="6"/>
  <c r="L456" i="6" s="1"/>
  <c r="C457" i="6"/>
  <c r="D457" i="6"/>
  <c r="E457" i="6"/>
  <c r="I457" i="6"/>
  <c r="C458" i="6"/>
  <c r="D458" i="6"/>
  <c r="E458" i="6"/>
  <c r="I458" i="6"/>
  <c r="C459" i="6"/>
  <c r="D459" i="6"/>
  <c r="E459" i="6"/>
  <c r="I459" i="6"/>
  <c r="L459" i="6" s="1"/>
  <c r="C460" i="6"/>
  <c r="D460" i="6"/>
  <c r="E460" i="6"/>
  <c r="I460" i="6"/>
  <c r="L460" i="6"/>
  <c r="C461" i="6"/>
  <c r="D461" i="6"/>
  <c r="E461" i="6"/>
  <c r="I461" i="6"/>
  <c r="C462" i="6"/>
  <c r="D462" i="6"/>
  <c r="E462" i="6"/>
  <c r="I462" i="6"/>
  <c r="C463" i="6"/>
  <c r="D463" i="6"/>
  <c r="E463" i="6"/>
  <c r="I463" i="6"/>
  <c r="C464" i="6"/>
  <c r="D464" i="6"/>
  <c r="E464" i="6"/>
  <c r="I464" i="6"/>
  <c r="C465" i="6"/>
  <c r="D465" i="6"/>
  <c r="E465" i="6"/>
  <c r="I465" i="6"/>
  <c r="L465" i="6"/>
  <c r="C466" i="6"/>
  <c r="D466" i="6"/>
  <c r="E466" i="6"/>
  <c r="I466" i="6"/>
  <c r="C467" i="6"/>
  <c r="D467" i="6"/>
  <c r="E467" i="6"/>
  <c r="I467" i="6"/>
  <c r="C468" i="6"/>
  <c r="D468" i="6"/>
  <c r="E468" i="6"/>
  <c r="I468" i="6"/>
  <c r="L468" i="6"/>
  <c r="C469" i="6"/>
  <c r="D469" i="6"/>
  <c r="E469" i="6"/>
  <c r="I469" i="6"/>
  <c r="C470" i="6"/>
  <c r="D470" i="6"/>
  <c r="E470" i="6"/>
  <c r="I470" i="6"/>
  <c r="K470" i="6" s="1"/>
  <c r="C471" i="6"/>
  <c r="D471" i="6"/>
  <c r="E471" i="6"/>
  <c r="I471" i="6"/>
  <c r="C472" i="6"/>
  <c r="D472" i="6"/>
  <c r="E472" i="6"/>
  <c r="I472" i="6"/>
  <c r="L472" i="6" s="1"/>
  <c r="C473" i="6"/>
  <c r="D473" i="6"/>
  <c r="E473" i="6"/>
  <c r="I473" i="6"/>
  <c r="C474" i="6"/>
  <c r="D474" i="6"/>
  <c r="E474" i="6"/>
  <c r="I474" i="6"/>
  <c r="C475" i="6"/>
  <c r="D475" i="6"/>
  <c r="E475" i="6"/>
  <c r="I475" i="6"/>
  <c r="C476" i="6"/>
  <c r="D476" i="6"/>
  <c r="E476" i="6"/>
  <c r="I476" i="6"/>
  <c r="K476" i="6"/>
  <c r="C477" i="6"/>
  <c r="D477" i="6"/>
  <c r="E477" i="6"/>
  <c r="I477" i="6"/>
  <c r="C478" i="6"/>
  <c r="D478" i="6"/>
  <c r="E478" i="6"/>
  <c r="I478" i="6"/>
  <c r="C479" i="6"/>
  <c r="D479" i="6"/>
  <c r="E479" i="6"/>
  <c r="I479" i="6"/>
  <c r="C480" i="6"/>
  <c r="D480" i="6"/>
  <c r="E480" i="6"/>
  <c r="I480" i="6"/>
  <c r="C481" i="6"/>
  <c r="D481" i="6"/>
  <c r="E481" i="6"/>
  <c r="I481" i="6"/>
  <c r="C482" i="6"/>
  <c r="D482" i="6"/>
  <c r="E482" i="6"/>
  <c r="I482" i="6"/>
  <c r="J482" i="6"/>
  <c r="C483" i="6"/>
  <c r="D483" i="6"/>
  <c r="E483" i="6"/>
  <c r="I483" i="6"/>
  <c r="J483" i="6" s="1"/>
  <c r="C484" i="6"/>
  <c r="D484" i="6"/>
  <c r="E484" i="6"/>
  <c r="I484" i="6"/>
  <c r="K484" i="6" s="1"/>
  <c r="C485" i="6"/>
  <c r="D485" i="6"/>
  <c r="E485" i="6"/>
  <c r="I485" i="6"/>
  <c r="C486" i="6"/>
  <c r="D486" i="6"/>
  <c r="E486" i="6"/>
  <c r="I486" i="6"/>
  <c r="C487" i="6"/>
  <c r="D487" i="6"/>
  <c r="E487" i="6"/>
  <c r="I487" i="6"/>
  <c r="J487" i="6"/>
  <c r="C488" i="6"/>
  <c r="D488" i="6"/>
  <c r="E488" i="6"/>
  <c r="I488" i="6"/>
  <c r="C489" i="6"/>
  <c r="D489" i="6"/>
  <c r="E489" i="6"/>
  <c r="I489" i="6"/>
  <c r="C490" i="6"/>
  <c r="D490" i="6"/>
  <c r="E490" i="6"/>
  <c r="I490" i="6"/>
  <c r="C491" i="6"/>
  <c r="D491" i="6"/>
  <c r="E491" i="6"/>
  <c r="I491" i="6"/>
  <c r="C492" i="6"/>
  <c r="D492" i="6"/>
  <c r="E492" i="6"/>
  <c r="I492" i="6"/>
  <c r="C493" i="6"/>
  <c r="D493" i="6"/>
  <c r="E493" i="6"/>
  <c r="I493" i="6"/>
  <c r="C494" i="6"/>
  <c r="D494" i="6"/>
  <c r="E494" i="6"/>
  <c r="I494" i="6"/>
  <c r="C495" i="6"/>
  <c r="D495" i="6"/>
  <c r="E495" i="6"/>
  <c r="I495" i="6"/>
  <c r="L495" i="6"/>
  <c r="C496" i="6"/>
  <c r="D496" i="6"/>
  <c r="E496" i="6"/>
  <c r="I496" i="6"/>
  <c r="C497" i="6"/>
  <c r="D497" i="6"/>
  <c r="E497" i="6"/>
  <c r="I497" i="6"/>
  <c r="L497" i="6" s="1"/>
  <c r="C498" i="6"/>
  <c r="D498" i="6"/>
  <c r="E498" i="6"/>
  <c r="I498" i="6"/>
  <c r="K498" i="6" s="1"/>
  <c r="C499" i="6"/>
  <c r="D499" i="6"/>
  <c r="E499" i="6"/>
  <c r="I499" i="6"/>
  <c r="J499" i="6" s="1"/>
  <c r="C500" i="6"/>
  <c r="D500" i="6"/>
  <c r="E500" i="6"/>
  <c r="I500" i="6"/>
  <c r="L500" i="6" s="1"/>
  <c r="C501" i="6"/>
  <c r="D501" i="6"/>
  <c r="E501" i="6"/>
  <c r="I501" i="6"/>
  <c r="C502" i="6"/>
  <c r="D502" i="6"/>
  <c r="E502" i="6"/>
  <c r="I502" i="6"/>
  <c r="C503" i="6"/>
  <c r="D503" i="6"/>
  <c r="E503" i="6"/>
  <c r="I503" i="6"/>
  <c r="C504" i="6"/>
  <c r="D504" i="6"/>
  <c r="E504" i="6"/>
  <c r="I504" i="6"/>
  <c r="C505" i="6"/>
  <c r="D505" i="6"/>
  <c r="E505" i="6"/>
  <c r="I505" i="6"/>
  <c r="C506" i="6"/>
  <c r="D506" i="6"/>
  <c r="E506" i="6"/>
  <c r="I506" i="6"/>
  <c r="C507" i="6"/>
  <c r="D507" i="6"/>
  <c r="E507" i="6"/>
  <c r="I507" i="6"/>
  <c r="C508" i="6"/>
  <c r="D508" i="6"/>
  <c r="E508" i="6"/>
  <c r="I508" i="6"/>
  <c r="C509" i="6"/>
  <c r="D509" i="6"/>
  <c r="E509" i="6"/>
  <c r="I509" i="6"/>
  <c r="C510" i="6"/>
  <c r="D510" i="6"/>
  <c r="E510" i="6"/>
  <c r="I510" i="6"/>
  <c r="C511" i="6"/>
  <c r="D511" i="6"/>
  <c r="E511" i="6"/>
  <c r="I511" i="6"/>
  <c r="C512" i="6"/>
  <c r="D512" i="6"/>
  <c r="E512" i="6"/>
  <c r="I512" i="6"/>
  <c r="K512" i="6"/>
  <c r="C513" i="6"/>
  <c r="D513" i="6"/>
  <c r="E513" i="6"/>
  <c r="I513" i="6"/>
  <c r="K513" i="6" s="1"/>
  <c r="C514" i="6"/>
  <c r="D514" i="6"/>
  <c r="E514" i="6"/>
  <c r="I514" i="6"/>
  <c r="L514" i="6" s="1"/>
  <c r="C515" i="6"/>
  <c r="D515" i="6"/>
  <c r="E515" i="6"/>
  <c r="I515" i="6"/>
  <c r="J515" i="6" s="1"/>
  <c r="C516" i="6"/>
  <c r="D516" i="6"/>
  <c r="E516" i="6"/>
  <c r="I516" i="6"/>
  <c r="C517" i="6"/>
  <c r="D517" i="6"/>
  <c r="E517" i="6"/>
  <c r="I517" i="6"/>
  <c r="C518" i="6"/>
  <c r="D518" i="6"/>
  <c r="E518" i="6"/>
  <c r="I518" i="6"/>
  <c r="J518" i="6" s="1"/>
  <c r="C519" i="6"/>
  <c r="D519" i="6"/>
  <c r="E519" i="6"/>
  <c r="I519" i="6"/>
  <c r="C520" i="6"/>
  <c r="D520" i="6"/>
  <c r="E520" i="6"/>
  <c r="I520" i="6"/>
  <c r="L520" i="6"/>
  <c r="C521" i="6"/>
  <c r="D521" i="6"/>
  <c r="E521" i="6"/>
  <c r="I521" i="6"/>
  <c r="C522" i="6"/>
  <c r="D522" i="6"/>
  <c r="E522" i="6"/>
  <c r="I522" i="6"/>
  <c r="K522" i="6" s="1"/>
  <c r="C523" i="6"/>
  <c r="D523" i="6"/>
  <c r="E523" i="6"/>
  <c r="I523" i="6"/>
  <c r="C524" i="6"/>
  <c r="D524" i="6"/>
  <c r="E524" i="6"/>
  <c r="I524" i="6"/>
  <c r="L524" i="6" s="1"/>
  <c r="C525" i="6"/>
  <c r="D525" i="6"/>
  <c r="E525" i="6"/>
  <c r="I525" i="6"/>
  <c r="C526" i="6"/>
  <c r="D526" i="6"/>
  <c r="E526" i="6"/>
  <c r="I526" i="6"/>
  <c r="C527" i="6"/>
  <c r="D527" i="6"/>
  <c r="E527" i="6"/>
  <c r="I527" i="6"/>
  <c r="C528" i="6"/>
  <c r="D528" i="6"/>
  <c r="E528" i="6"/>
  <c r="I528" i="6"/>
  <c r="C529" i="6"/>
  <c r="D529" i="6"/>
  <c r="E529" i="6"/>
  <c r="I529" i="6"/>
  <c r="C530" i="6"/>
  <c r="D530" i="6"/>
  <c r="E530" i="6"/>
  <c r="I530" i="6"/>
  <c r="C531" i="6"/>
  <c r="D531" i="6"/>
  <c r="E531" i="6"/>
  <c r="I531" i="6"/>
  <c r="C532" i="6"/>
  <c r="D532" i="6"/>
  <c r="E532" i="6"/>
  <c r="I532" i="6"/>
  <c r="C533" i="6"/>
  <c r="D533" i="6"/>
  <c r="E533" i="6"/>
  <c r="I533" i="6"/>
  <c r="C534" i="6"/>
  <c r="D534" i="6"/>
  <c r="E534" i="6"/>
  <c r="I534" i="6"/>
  <c r="L534" i="6"/>
  <c r="C535" i="6"/>
  <c r="D535" i="6"/>
  <c r="E535" i="6"/>
  <c r="I535" i="6"/>
  <c r="C536" i="6"/>
  <c r="D536" i="6"/>
  <c r="E536" i="6"/>
  <c r="I536" i="6"/>
  <c r="C537" i="6"/>
  <c r="D537" i="6"/>
  <c r="E537" i="6"/>
  <c r="I537" i="6"/>
  <c r="J537" i="6" s="1"/>
  <c r="C538" i="6"/>
  <c r="D538" i="6"/>
  <c r="E538" i="6"/>
  <c r="I538" i="6"/>
  <c r="C539" i="6"/>
  <c r="D539" i="6"/>
  <c r="E539" i="6"/>
  <c r="I539" i="6"/>
  <c r="C540" i="6"/>
  <c r="D540" i="6"/>
  <c r="E540" i="6"/>
  <c r="I540" i="6"/>
  <c r="C541" i="6"/>
  <c r="D541" i="6"/>
  <c r="E541" i="6"/>
  <c r="I541" i="6"/>
  <c r="L541" i="6" s="1"/>
  <c r="C542" i="6"/>
  <c r="D542" i="6"/>
  <c r="E542" i="6"/>
  <c r="I542" i="6"/>
  <c r="C543" i="6"/>
  <c r="D543" i="6"/>
  <c r="E543" i="6"/>
  <c r="I543" i="6"/>
  <c r="J543" i="6"/>
  <c r="C544" i="6"/>
  <c r="D544" i="6"/>
  <c r="E544" i="6"/>
  <c r="I544" i="6"/>
  <c r="K544" i="6"/>
  <c r="C545" i="6"/>
  <c r="D545" i="6"/>
  <c r="E545" i="6"/>
  <c r="I545" i="6"/>
  <c r="C546" i="6"/>
  <c r="D546" i="6"/>
  <c r="E546" i="6"/>
  <c r="I546" i="6"/>
  <c r="C547" i="6"/>
  <c r="D547" i="6"/>
  <c r="E547" i="6"/>
  <c r="I547" i="6"/>
  <c r="C548" i="6"/>
  <c r="D548" i="6"/>
  <c r="E548" i="6"/>
  <c r="I548" i="6"/>
  <c r="C549" i="6"/>
  <c r="D549" i="6"/>
  <c r="E549" i="6"/>
  <c r="I549" i="6"/>
  <c r="L549" i="6"/>
  <c r="C550" i="6"/>
  <c r="D550" i="6"/>
  <c r="E550" i="6"/>
  <c r="I550" i="6"/>
  <c r="L550" i="6"/>
  <c r="C551" i="6"/>
  <c r="D551" i="6"/>
  <c r="E551" i="6"/>
  <c r="I551" i="6"/>
  <c r="C552" i="6"/>
  <c r="D552" i="6"/>
  <c r="E552" i="6"/>
  <c r="I552" i="6"/>
  <c r="K552" i="6" s="1"/>
  <c r="C553" i="6"/>
  <c r="D553" i="6"/>
  <c r="E553" i="6"/>
  <c r="I553" i="6"/>
  <c r="C554" i="6"/>
  <c r="D554" i="6"/>
  <c r="E554" i="6"/>
  <c r="I554" i="6"/>
  <c r="C555" i="6"/>
  <c r="D555" i="6"/>
  <c r="E555" i="6"/>
  <c r="I555" i="6"/>
  <c r="C556" i="6"/>
  <c r="D556" i="6"/>
  <c r="E556" i="6"/>
  <c r="I556" i="6"/>
  <c r="C557" i="6"/>
  <c r="D557" i="6"/>
  <c r="E557" i="6"/>
  <c r="I557" i="6"/>
  <c r="C558" i="6"/>
  <c r="D558" i="6"/>
  <c r="E558" i="6"/>
  <c r="I558" i="6"/>
  <c r="C559" i="6"/>
  <c r="D559" i="6"/>
  <c r="E559" i="6"/>
  <c r="I559" i="6"/>
  <c r="C560" i="6"/>
  <c r="D560" i="6"/>
  <c r="E560" i="6"/>
  <c r="I560" i="6"/>
  <c r="C561" i="6"/>
  <c r="D561" i="6"/>
  <c r="E561" i="6"/>
  <c r="I561" i="6"/>
  <c r="C562" i="6"/>
  <c r="D562" i="6"/>
  <c r="E562" i="6"/>
  <c r="I562" i="6"/>
  <c r="C563" i="6"/>
  <c r="D563" i="6"/>
  <c r="E563" i="6"/>
  <c r="I563" i="6"/>
  <c r="C564" i="6"/>
  <c r="D564" i="6"/>
  <c r="E564" i="6"/>
  <c r="I564" i="6"/>
  <c r="K564" i="6" s="1"/>
  <c r="C565" i="6"/>
  <c r="D565" i="6"/>
  <c r="E565" i="6"/>
  <c r="I565" i="6"/>
  <c r="C566" i="6"/>
  <c r="D566" i="6"/>
  <c r="E566" i="6"/>
  <c r="I566" i="6"/>
  <c r="C567" i="6"/>
  <c r="D567" i="6"/>
  <c r="E567" i="6"/>
  <c r="I567" i="6"/>
  <c r="J567" i="6" s="1"/>
  <c r="C568" i="6"/>
  <c r="D568" i="6"/>
  <c r="E568" i="6"/>
  <c r="I568" i="6"/>
  <c r="C569" i="6"/>
  <c r="D569" i="6"/>
  <c r="E569" i="6"/>
  <c r="I569" i="6"/>
  <c r="C570" i="6"/>
  <c r="D570" i="6"/>
  <c r="E570" i="6"/>
  <c r="I570" i="6"/>
  <c r="K570" i="6"/>
  <c r="C571" i="6"/>
  <c r="D571" i="6"/>
  <c r="E571" i="6"/>
  <c r="I571" i="6"/>
  <c r="C572" i="6"/>
  <c r="D572" i="6"/>
  <c r="E572" i="6"/>
  <c r="I572" i="6"/>
  <c r="J572" i="6" s="1"/>
  <c r="C573" i="6"/>
  <c r="D573" i="6"/>
  <c r="E573" i="6"/>
  <c r="I573" i="6"/>
  <c r="C574" i="6"/>
  <c r="D574" i="6"/>
  <c r="E574" i="6"/>
  <c r="I574" i="6"/>
  <c r="C575" i="6"/>
  <c r="D575" i="6"/>
  <c r="E575" i="6"/>
  <c r="I575" i="6"/>
  <c r="C576" i="6"/>
  <c r="D576" i="6"/>
  <c r="E576" i="6"/>
  <c r="I576" i="6"/>
  <c r="C577" i="6"/>
  <c r="D577" i="6"/>
  <c r="E577" i="6"/>
  <c r="I577" i="6"/>
  <c r="K577" i="6"/>
  <c r="C578" i="6"/>
  <c r="D578" i="6"/>
  <c r="E578" i="6"/>
  <c r="I578" i="6"/>
  <c r="C579" i="6"/>
  <c r="D579" i="6"/>
  <c r="E579" i="6"/>
  <c r="I579" i="6"/>
  <c r="K579" i="6"/>
  <c r="C580" i="6"/>
  <c r="D580" i="6"/>
  <c r="E580" i="6"/>
  <c r="I580" i="6"/>
  <c r="C581" i="6"/>
  <c r="D581" i="6"/>
  <c r="E581" i="6"/>
  <c r="I581" i="6"/>
  <c r="L581" i="6" s="1"/>
  <c r="C582" i="6"/>
  <c r="D582" i="6"/>
  <c r="E582" i="6"/>
  <c r="I582" i="6"/>
  <c r="C583" i="6"/>
  <c r="D583" i="6"/>
  <c r="E583" i="6"/>
  <c r="I583" i="6"/>
  <c r="J583" i="6" s="1"/>
  <c r="C584" i="6"/>
  <c r="D584" i="6"/>
  <c r="E584" i="6"/>
  <c r="I584" i="6"/>
  <c r="K584" i="6" s="1"/>
  <c r="C585" i="6"/>
  <c r="D585" i="6"/>
  <c r="E585" i="6"/>
  <c r="I585" i="6"/>
  <c r="J585" i="6"/>
  <c r="C586" i="6"/>
  <c r="D586" i="6"/>
  <c r="E586" i="6"/>
  <c r="I586" i="6"/>
  <c r="C587" i="6"/>
  <c r="D587" i="6"/>
  <c r="E587" i="6"/>
  <c r="I587" i="6"/>
  <c r="K587" i="6" s="1"/>
  <c r="C588" i="6"/>
  <c r="D588" i="6"/>
  <c r="E588" i="6"/>
  <c r="I588" i="6"/>
  <c r="C589" i="6"/>
  <c r="D589" i="6"/>
  <c r="E589" i="6"/>
  <c r="I589" i="6"/>
  <c r="C590" i="6"/>
  <c r="D590" i="6"/>
  <c r="E590" i="6"/>
  <c r="I590" i="6"/>
  <c r="K590" i="6"/>
  <c r="C591" i="6"/>
  <c r="D591" i="6"/>
  <c r="E591" i="6"/>
  <c r="I591" i="6"/>
  <c r="C592" i="6"/>
  <c r="D592" i="6"/>
  <c r="E592" i="6"/>
  <c r="I592" i="6"/>
  <c r="J592" i="6" s="1"/>
  <c r="C593" i="6"/>
  <c r="D593" i="6"/>
  <c r="E593" i="6"/>
  <c r="I593" i="6"/>
  <c r="L593" i="6" s="1"/>
  <c r="C594" i="6"/>
  <c r="D594" i="6"/>
  <c r="E594" i="6"/>
  <c r="I594" i="6"/>
  <c r="C595" i="6"/>
  <c r="D595" i="6"/>
  <c r="E595" i="6"/>
  <c r="I595" i="6"/>
  <c r="C596" i="6"/>
  <c r="D596" i="6"/>
  <c r="E596" i="6"/>
  <c r="I596" i="6"/>
  <c r="C597" i="6"/>
  <c r="D597" i="6"/>
  <c r="E597" i="6"/>
  <c r="I597" i="6"/>
  <c r="C598" i="6"/>
  <c r="D598" i="6"/>
  <c r="E598" i="6"/>
  <c r="I598" i="6"/>
  <c r="C599" i="6"/>
  <c r="D599" i="6"/>
  <c r="E599" i="6"/>
  <c r="I599" i="6"/>
  <c r="C600" i="6"/>
  <c r="D600" i="6"/>
  <c r="E600" i="6"/>
  <c r="I600" i="6"/>
  <c r="L600" i="6" s="1"/>
  <c r="C601" i="6"/>
  <c r="D601" i="6"/>
  <c r="E601" i="6"/>
  <c r="I601" i="6"/>
  <c r="C8" i="5"/>
  <c r="D8" i="5"/>
  <c r="E8" i="5"/>
  <c r="I8" i="5"/>
  <c r="L8" i="5" s="1"/>
  <c r="C9" i="5"/>
  <c r="D9" i="5"/>
  <c r="E9" i="5"/>
  <c r="I9" i="5"/>
  <c r="C10" i="5"/>
  <c r="D10" i="5"/>
  <c r="E10" i="5"/>
  <c r="I10" i="5"/>
  <c r="K10" i="5" s="1"/>
  <c r="C11" i="5"/>
  <c r="D11" i="5"/>
  <c r="E11" i="5"/>
  <c r="I11" i="5"/>
  <c r="C12" i="5"/>
  <c r="D12" i="5"/>
  <c r="E12" i="5"/>
  <c r="I12" i="5"/>
  <c r="L13" i="5"/>
  <c r="L14" i="5"/>
  <c r="L15" i="5"/>
  <c r="L16" i="5"/>
  <c r="L17" i="5"/>
  <c r="L18" i="5"/>
  <c r="L19" i="5"/>
  <c r="C20" i="5"/>
  <c r="D20" i="5"/>
  <c r="E20" i="5"/>
  <c r="I20" i="5"/>
  <c r="C21" i="5"/>
  <c r="D21" i="5"/>
  <c r="E21" i="5"/>
  <c r="I21" i="5"/>
  <c r="C22" i="5"/>
  <c r="D22" i="5"/>
  <c r="E22" i="5"/>
  <c r="I22" i="5"/>
  <c r="C23" i="5"/>
  <c r="D23" i="5"/>
  <c r="E23" i="5"/>
  <c r="I23" i="5"/>
  <c r="C24" i="5"/>
  <c r="D24" i="5"/>
  <c r="E24" i="5"/>
  <c r="I24" i="5"/>
  <c r="L25" i="5"/>
  <c r="L26" i="5"/>
  <c r="L27" i="5"/>
  <c r="L28" i="5"/>
  <c r="L29" i="5"/>
  <c r="L30" i="5"/>
  <c r="L31" i="5"/>
  <c r="L32" i="5"/>
  <c r="C33" i="5"/>
  <c r="D33" i="5"/>
  <c r="E33" i="5"/>
  <c r="I33" i="5"/>
  <c r="K33" i="5" s="1"/>
  <c r="C34" i="5"/>
  <c r="D34" i="5"/>
  <c r="E34" i="5"/>
  <c r="I34" i="5"/>
  <c r="C35" i="5"/>
  <c r="D35" i="5"/>
  <c r="E35" i="5"/>
  <c r="I35" i="5"/>
  <c r="C36" i="5"/>
  <c r="D36" i="5"/>
  <c r="E36" i="5"/>
  <c r="I36" i="5"/>
  <c r="C37" i="5"/>
  <c r="D37" i="5"/>
  <c r="E37" i="5"/>
  <c r="I37" i="5"/>
  <c r="L38" i="5"/>
  <c r="L39" i="5"/>
  <c r="L40" i="5"/>
  <c r="L41" i="5"/>
  <c r="L42" i="5"/>
  <c r="L43" i="5"/>
  <c r="L44" i="5"/>
  <c r="L45" i="5"/>
  <c r="L46" i="5"/>
  <c r="C47" i="5"/>
  <c r="D47" i="5"/>
  <c r="E47" i="5"/>
  <c r="I47" i="5"/>
  <c r="C48" i="5"/>
  <c r="D48" i="5"/>
  <c r="E48" i="5"/>
  <c r="I48" i="5"/>
  <c r="C49" i="5"/>
  <c r="D49" i="5"/>
  <c r="E49" i="5"/>
  <c r="I49" i="5"/>
  <c r="C50" i="5"/>
  <c r="D50" i="5"/>
  <c r="E50" i="5"/>
  <c r="I50" i="5"/>
  <c r="K50" i="5" s="1"/>
  <c r="C51" i="5"/>
  <c r="D51" i="5"/>
  <c r="E51" i="5"/>
  <c r="I51" i="5"/>
  <c r="C52" i="5"/>
  <c r="D52" i="5"/>
  <c r="E52" i="5"/>
  <c r="I52" i="5"/>
  <c r="C53" i="5"/>
  <c r="D53" i="5"/>
  <c r="E53" i="5"/>
  <c r="I53" i="5"/>
  <c r="C54" i="5"/>
  <c r="D54" i="5"/>
  <c r="E54" i="5"/>
  <c r="I54" i="5"/>
  <c r="L55" i="5"/>
  <c r="L56" i="5"/>
  <c r="L57" i="5"/>
  <c r="L58" i="5"/>
  <c r="L59" i="5"/>
  <c r="L60" i="5"/>
  <c r="L61" i="5"/>
  <c r="L62" i="5"/>
  <c r="L63" i="5"/>
  <c r="C64" i="5"/>
  <c r="D64" i="5"/>
  <c r="E64" i="5"/>
  <c r="I64" i="5"/>
  <c r="C65" i="5"/>
  <c r="D65" i="5"/>
  <c r="E65" i="5"/>
  <c r="I65" i="5"/>
  <c r="C66" i="5"/>
  <c r="D66" i="5"/>
  <c r="E66" i="5"/>
  <c r="I66" i="5"/>
  <c r="C67" i="5"/>
  <c r="D67" i="5"/>
  <c r="E67" i="5"/>
  <c r="I67" i="5"/>
  <c r="L67" i="5" s="1"/>
  <c r="C68" i="5"/>
  <c r="D68" i="5"/>
  <c r="E68" i="5"/>
  <c r="I68" i="5"/>
  <c r="J68" i="5" s="1"/>
  <c r="C69" i="5"/>
  <c r="D69" i="5"/>
  <c r="E69" i="5"/>
  <c r="I69" i="5"/>
  <c r="J69" i="5" s="1"/>
  <c r="C70" i="5"/>
  <c r="D70" i="5"/>
  <c r="E70" i="5"/>
  <c r="I70" i="5"/>
  <c r="C71" i="5"/>
  <c r="D71" i="5"/>
  <c r="E71" i="5"/>
  <c r="I71" i="5"/>
  <c r="J71" i="5" s="1"/>
  <c r="C72" i="5"/>
  <c r="D72" i="5"/>
  <c r="E72" i="5"/>
  <c r="I72" i="5"/>
  <c r="C73" i="5"/>
  <c r="D73" i="5"/>
  <c r="E73" i="5"/>
  <c r="I73" i="5"/>
  <c r="C74" i="5"/>
  <c r="D74" i="5"/>
  <c r="E74" i="5"/>
  <c r="I74" i="5"/>
  <c r="C75" i="5"/>
  <c r="D75" i="5"/>
  <c r="E75" i="5"/>
  <c r="I75" i="5"/>
  <c r="L76" i="5"/>
  <c r="L77" i="5"/>
  <c r="L78" i="5"/>
  <c r="L79" i="5"/>
  <c r="L80" i="5"/>
  <c r="L81" i="5"/>
  <c r="L82" i="5"/>
  <c r="L83" i="5"/>
  <c r="L84" i="5"/>
  <c r="L85" i="5"/>
  <c r="C86" i="5"/>
  <c r="D86" i="5"/>
  <c r="E86" i="5"/>
  <c r="I86" i="5"/>
  <c r="C87" i="5"/>
  <c r="D87" i="5"/>
  <c r="E87" i="5"/>
  <c r="I87" i="5"/>
  <c r="C88" i="5"/>
  <c r="D88" i="5"/>
  <c r="E88" i="5"/>
  <c r="I88" i="5"/>
  <c r="C89" i="5"/>
  <c r="D89" i="5"/>
  <c r="E89" i="5"/>
  <c r="I89" i="5"/>
  <c r="C90" i="5"/>
  <c r="D90" i="5"/>
  <c r="E90" i="5"/>
  <c r="I90" i="5"/>
  <c r="C91" i="5"/>
  <c r="D91" i="5"/>
  <c r="E91" i="5"/>
  <c r="I91" i="5"/>
  <c r="C92" i="5"/>
  <c r="D92" i="5"/>
  <c r="E92" i="5"/>
  <c r="I92" i="5"/>
  <c r="C93" i="5"/>
  <c r="D93" i="5"/>
  <c r="E93" i="5"/>
  <c r="I93" i="5"/>
  <c r="C94" i="5"/>
  <c r="D94" i="5"/>
  <c r="E94" i="5"/>
  <c r="I94" i="5"/>
  <c r="C95" i="5"/>
  <c r="D95" i="5"/>
  <c r="E95" i="5"/>
  <c r="I95" i="5"/>
  <c r="C96" i="5"/>
  <c r="D96" i="5"/>
  <c r="E96" i="5"/>
  <c r="I96" i="5"/>
  <c r="C97" i="5"/>
  <c r="D97" i="5"/>
  <c r="E97" i="5"/>
  <c r="I97" i="5"/>
  <c r="L98" i="5"/>
  <c r="L99" i="5"/>
  <c r="L100" i="5"/>
  <c r="L101" i="5"/>
  <c r="L102" i="5"/>
  <c r="L103" i="5"/>
  <c r="L104" i="5"/>
  <c r="C105" i="5"/>
  <c r="D105" i="5"/>
  <c r="E105" i="5"/>
  <c r="I105" i="5"/>
  <c r="C106" i="5"/>
  <c r="D106" i="5"/>
  <c r="E106" i="5"/>
  <c r="I106" i="5"/>
  <c r="C107" i="5"/>
  <c r="D107" i="5"/>
  <c r="E107" i="5"/>
  <c r="I107" i="5"/>
  <c r="C108" i="5"/>
  <c r="K108" i="5" s="1"/>
  <c r="D108" i="5"/>
  <c r="E108" i="5"/>
  <c r="I108" i="5"/>
  <c r="C109" i="5"/>
  <c r="D109" i="5"/>
  <c r="E109" i="5"/>
  <c r="I109" i="5"/>
  <c r="C110" i="5"/>
  <c r="J110" i="5" s="1"/>
  <c r="D110" i="5"/>
  <c r="E110" i="5"/>
  <c r="I110" i="5"/>
  <c r="C111" i="5"/>
  <c r="D111" i="5"/>
  <c r="E111" i="5"/>
  <c r="I111" i="5"/>
  <c r="C112" i="5"/>
  <c r="D112" i="5"/>
  <c r="E112" i="5"/>
  <c r="I112" i="5"/>
  <c r="C113" i="5"/>
  <c r="D113" i="5"/>
  <c r="E113" i="5"/>
  <c r="I113" i="5"/>
  <c r="C114" i="5"/>
  <c r="D114" i="5"/>
  <c r="E114" i="5"/>
  <c r="I114" i="5"/>
  <c r="C115" i="5"/>
  <c r="D115" i="5"/>
  <c r="E115" i="5"/>
  <c r="I115" i="5"/>
  <c r="C116" i="5"/>
  <c r="J116" i="5" s="1"/>
  <c r="D116" i="5"/>
  <c r="E116" i="5"/>
  <c r="I116" i="5"/>
  <c r="C117" i="5"/>
  <c r="D117" i="5"/>
  <c r="E117" i="5"/>
  <c r="I117" i="5"/>
  <c r="C118" i="5"/>
  <c r="D118" i="5"/>
  <c r="E118" i="5"/>
  <c r="I118" i="5"/>
  <c r="C119" i="5"/>
  <c r="D119" i="5"/>
  <c r="E119" i="5"/>
  <c r="I119" i="5"/>
  <c r="L120" i="5"/>
  <c r="L121" i="5"/>
  <c r="L122" i="5"/>
  <c r="L123" i="5"/>
  <c r="L124" i="5"/>
  <c r="L125" i="5"/>
  <c r="L126" i="5"/>
  <c r="C127" i="5"/>
  <c r="D127" i="5"/>
  <c r="E127" i="5"/>
  <c r="I127" i="5"/>
  <c r="C128" i="5"/>
  <c r="D128" i="5"/>
  <c r="E128" i="5"/>
  <c r="I128" i="5"/>
  <c r="K128" i="5" s="1"/>
  <c r="C129" i="5"/>
  <c r="D129" i="5"/>
  <c r="E129" i="5"/>
  <c r="I129" i="5"/>
  <c r="C130" i="5"/>
  <c r="D130" i="5"/>
  <c r="E130" i="5"/>
  <c r="I130" i="5"/>
  <c r="K130" i="5" s="1"/>
  <c r="C131" i="5"/>
  <c r="D131" i="5"/>
  <c r="E131" i="5"/>
  <c r="I131" i="5"/>
  <c r="C132" i="5"/>
  <c r="D132" i="5"/>
  <c r="E132" i="5"/>
  <c r="I132" i="5"/>
  <c r="J132" i="5" s="1"/>
  <c r="C133" i="5"/>
  <c r="D133" i="5"/>
  <c r="E133" i="5"/>
  <c r="I133" i="5"/>
  <c r="C134" i="5"/>
  <c r="D134" i="5"/>
  <c r="E134" i="5"/>
  <c r="I134" i="5"/>
  <c r="C135" i="5"/>
  <c r="D135" i="5"/>
  <c r="E135" i="5"/>
  <c r="I135" i="5"/>
  <c r="C136" i="5"/>
  <c r="D136" i="5"/>
  <c r="E136" i="5"/>
  <c r="I136" i="5"/>
  <c r="C137" i="5"/>
  <c r="D137" i="5"/>
  <c r="E137" i="5"/>
  <c r="I137" i="5"/>
  <c r="C138" i="5"/>
  <c r="D138" i="5"/>
  <c r="E138" i="5"/>
  <c r="I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C151" i="5"/>
  <c r="D151" i="5"/>
  <c r="E151" i="5"/>
  <c r="I151" i="5"/>
  <c r="C152" i="5"/>
  <c r="D152" i="5"/>
  <c r="E152" i="5"/>
  <c r="I152" i="5"/>
  <c r="C153" i="5"/>
  <c r="D153" i="5"/>
  <c r="E153" i="5"/>
  <c r="I153" i="5"/>
  <c r="C154" i="5"/>
  <c r="D154" i="5"/>
  <c r="E154" i="5"/>
  <c r="I154" i="5"/>
  <c r="C155" i="5"/>
  <c r="D155" i="5"/>
  <c r="E155" i="5"/>
  <c r="I155" i="5"/>
  <c r="C156" i="5"/>
  <c r="D156" i="5"/>
  <c r="E156" i="5"/>
  <c r="I156" i="5"/>
  <c r="C157" i="5"/>
  <c r="D157" i="5"/>
  <c r="E157" i="5"/>
  <c r="I157" i="5"/>
  <c r="C158" i="5"/>
  <c r="D158" i="5"/>
  <c r="E158" i="5"/>
  <c r="I158" i="5"/>
  <c r="C159" i="5"/>
  <c r="D159" i="5"/>
  <c r="E159" i="5"/>
  <c r="I159" i="5"/>
  <c r="C160" i="5"/>
  <c r="D160" i="5"/>
  <c r="E160" i="5"/>
  <c r="I160" i="5"/>
  <c r="C161" i="5"/>
  <c r="D161" i="5"/>
  <c r="E161" i="5"/>
  <c r="I161" i="5"/>
  <c r="L162" i="5"/>
  <c r="L163" i="5"/>
  <c r="L164" i="5"/>
  <c r="L165" i="5"/>
  <c r="L166" i="5"/>
  <c r="L167" i="5"/>
  <c r="L168" i="5"/>
  <c r="L169" i="5"/>
  <c r="C170" i="5"/>
  <c r="D170" i="5"/>
  <c r="E170" i="5"/>
  <c r="I170" i="5"/>
  <c r="C171" i="5"/>
  <c r="D171" i="5"/>
  <c r="E171" i="5"/>
  <c r="I171" i="5"/>
  <c r="C172" i="5"/>
  <c r="D172" i="5"/>
  <c r="E172" i="5"/>
  <c r="I172" i="5"/>
  <c r="C173" i="5"/>
  <c r="D173" i="5"/>
  <c r="E173" i="5"/>
  <c r="I173" i="5"/>
  <c r="C174" i="5"/>
  <c r="D174" i="5"/>
  <c r="E174" i="5"/>
  <c r="I174" i="5"/>
  <c r="C175" i="5"/>
  <c r="D175" i="5"/>
  <c r="E175" i="5"/>
  <c r="I175" i="5"/>
  <c r="C176" i="5"/>
  <c r="D176" i="5"/>
  <c r="E176" i="5"/>
  <c r="I176" i="5"/>
  <c r="C177" i="5"/>
  <c r="D177" i="5"/>
  <c r="E177" i="5"/>
  <c r="I177" i="5"/>
  <c r="C178" i="5"/>
  <c r="D178" i="5"/>
  <c r="E178" i="5"/>
  <c r="I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C193" i="5"/>
  <c r="D193" i="5"/>
  <c r="E193" i="5"/>
  <c r="I193" i="5"/>
  <c r="C194" i="5"/>
  <c r="D194" i="5"/>
  <c r="E194" i="5"/>
  <c r="I194" i="5"/>
  <c r="C195" i="5"/>
  <c r="D195" i="5"/>
  <c r="E195" i="5"/>
  <c r="I195" i="5"/>
  <c r="C196" i="5"/>
  <c r="D196" i="5"/>
  <c r="E196" i="5"/>
  <c r="I196" i="5"/>
  <c r="C197" i="5"/>
  <c r="J197" i="5" s="1"/>
  <c r="D197" i="5"/>
  <c r="E197" i="5"/>
  <c r="I197" i="5"/>
  <c r="L198" i="5"/>
  <c r="L199" i="5"/>
  <c r="L200" i="5"/>
  <c r="L201" i="5"/>
  <c r="L202" i="5"/>
  <c r="L203" i="5"/>
  <c r="C204" i="5"/>
  <c r="D204" i="5"/>
  <c r="E204" i="5"/>
  <c r="I204" i="5"/>
  <c r="C205" i="5"/>
  <c r="D205" i="5"/>
  <c r="E205" i="5"/>
  <c r="I205" i="5"/>
  <c r="C206" i="5"/>
  <c r="D206" i="5"/>
  <c r="E206" i="5"/>
  <c r="I206" i="5"/>
  <c r="L207" i="5"/>
  <c r="L208" i="5"/>
  <c r="L209" i="5"/>
  <c r="L210" i="5"/>
  <c r="L211" i="5"/>
  <c r="L212" i="5"/>
  <c r="L213" i="5"/>
  <c r="C214" i="5"/>
  <c r="D214" i="5"/>
  <c r="E214" i="5"/>
  <c r="I214" i="5"/>
  <c r="L215" i="5"/>
  <c r="L216" i="5"/>
  <c r="L217" i="5"/>
  <c r="L218" i="5"/>
  <c r="L219" i="5"/>
  <c r="L220" i="5"/>
  <c r="C221" i="5"/>
  <c r="D221" i="5"/>
  <c r="E221" i="5"/>
  <c r="I221" i="5"/>
  <c r="C222" i="5"/>
  <c r="D222" i="5"/>
  <c r="E222" i="5"/>
  <c r="I222" i="5"/>
  <c r="C223" i="5"/>
  <c r="D223" i="5"/>
  <c r="E223" i="5"/>
  <c r="I223" i="5"/>
  <c r="C224" i="5"/>
  <c r="D224" i="5"/>
  <c r="E224" i="5"/>
  <c r="I224" i="5"/>
  <c r="C225" i="5"/>
  <c r="D225" i="5"/>
  <c r="E225" i="5"/>
  <c r="I225" i="5"/>
  <c r="C226" i="5"/>
  <c r="D226" i="5"/>
  <c r="E226" i="5"/>
  <c r="I226" i="5"/>
  <c r="L226" i="5" s="1"/>
  <c r="C227" i="5"/>
  <c r="K227" i="5" s="1"/>
  <c r="D227" i="5"/>
  <c r="E227" i="5"/>
  <c r="I227" i="5"/>
  <c r="C228" i="5"/>
  <c r="D228" i="5"/>
  <c r="E228" i="5"/>
  <c r="I228" i="5"/>
  <c r="K228" i="5" s="1"/>
  <c r="C229" i="5"/>
  <c r="K229" i="5" s="1"/>
  <c r="D229" i="5"/>
  <c r="E229" i="5"/>
  <c r="I229" i="5"/>
  <c r="C230" i="5"/>
  <c r="D230" i="5"/>
  <c r="E230" i="5"/>
  <c r="I230" i="5"/>
  <c r="L230" i="5" s="1"/>
  <c r="L231" i="5"/>
  <c r="L232" i="5"/>
  <c r="L233" i="5"/>
  <c r="L234" i="5"/>
  <c r="L235" i="5"/>
  <c r="L236" i="5"/>
  <c r="L237" i="5"/>
  <c r="L238" i="5"/>
  <c r="L239" i="5"/>
  <c r="L240" i="5"/>
  <c r="C241" i="5"/>
  <c r="D241" i="5"/>
  <c r="E241" i="5"/>
  <c r="I241" i="5"/>
  <c r="C242" i="5"/>
  <c r="D242" i="5"/>
  <c r="E242" i="5"/>
  <c r="I242" i="5"/>
  <c r="C243" i="5"/>
  <c r="D243" i="5"/>
  <c r="E243" i="5"/>
  <c r="I243" i="5"/>
  <c r="C244" i="5"/>
  <c r="J244" i="5" s="1"/>
  <c r="D244" i="5"/>
  <c r="E244" i="5"/>
  <c r="I244" i="5"/>
  <c r="C245" i="5"/>
  <c r="D245" i="5"/>
  <c r="E245" i="5"/>
  <c r="I245" i="5"/>
  <c r="C246" i="5"/>
  <c r="D246" i="5"/>
  <c r="E246" i="5"/>
  <c r="I246" i="5"/>
  <c r="C247" i="5"/>
  <c r="D247" i="5"/>
  <c r="E247" i="5"/>
  <c r="I247" i="5"/>
  <c r="C248" i="5"/>
  <c r="L248" i="5" s="1"/>
  <c r="D248" i="5"/>
  <c r="E248" i="5"/>
  <c r="I248" i="5"/>
  <c r="C249" i="5"/>
  <c r="D249" i="5"/>
  <c r="E249" i="5"/>
  <c r="I249" i="5"/>
  <c r="K249" i="5" s="1"/>
  <c r="C250" i="5"/>
  <c r="D250" i="5"/>
  <c r="E250" i="5"/>
  <c r="I250" i="5"/>
  <c r="C251" i="5"/>
  <c r="D251" i="5"/>
  <c r="E251" i="5"/>
  <c r="I251" i="5"/>
  <c r="C252" i="5"/>
  <c r="J252" i="5" s="1"/>
  <c r="D252" i="5"/>
  <c r="E252" i="5"/>
  <c r="I252" i="5"/>
  <c r="C253" i="5"/>
  <c r="D253" i="5"/>
  <c r="E253" i="5"/>
  <c r="I253" i="5"/>
  <c r="C254" i="5"/>
  <c r="D254" i="5"/>
  <c r="E254" i="5"/>
  <c r="I254" i="5"/>
  <c r="C255" i="5"/>
  <c r="D255" i="5"/>
  <c r="E255" i="5"/>
  <c r="I255" i="5"/>
  <c r="C256" i="5"/>
  <c r="D256" i="5"/>
  <c r="E256" i="5"/>
  <c r="I256" i="5"/>
  <c r="C257" i="5"/>
  <c r="D257" i="5"/>
  <c r="E257" i="5"/>
  <c r="I257" i="5"/>
  <c r="C258" i="5"/>
  <c r="D258" i="5"/>
  <c r="E258" i="5"/>
  <c r="I258" i="5"/>
  <c r="C259" i="5"/>
  <c r="D259" i="5"/>
  <c r="E259" i="5"/>
  <c r="I259" i="5"/>
  <c r="C260" i="5"/>
  <c r="D260" i="5"/>
  <c r="E260" i="5"/>
  <c r="I260" i="5"/>
  <c r="C261" i="5"/>
  <c r="D261" i="5"/>
  <c r="E261" i="5"/>
  <c r="I261" i="5"/>
  <c r="J261" i="5" s="1"/>
  <c r="C262" i="5"/>
  <c r="D262" i="5"/>
  <c r="E262" i="5"/>
  <c r="I262" i="5"/>
  <c r="C263" i="5"/>
  <c r="D263" i="5"/>
  <c r="E263" i="5"/>
  <c r="I263" i="5"/>
  <c r="C264" i="5"/>
  <c r="J264" i="5" s="1"/>
  <c r="D264" i="5"/>
  <c r="E264" i="5"/>
  <c r="I264" i="5"/>
  <c r="C265" i="5"/>
  <c r="D265" i="5"/>
  <c r="E265" i="5"/>
  <c r="I265" i="5"/>
  <c r="C266" i="5"/>
  <c r="D266" i="5"/>
  <c r="E266" i="5"/>
  <c r="I266" i="5"/>
  <c r="C267" i="5"/>
  <c r="D267" i="5"/>
  <c r="E267" i="5"/>
  <c r="I267" i="5"/>
  <c r="C268" i="5"/>
  <c r="J268" i="5" s="1"/>
  <c r="D268" i="5"/>
  <c r="E268" i="5"/>
  <c r="I268" i="5"/>
  <c r="C269" i="5"/>
  <c r="D269" i="5"/>
  <c r="E269" i="5"/>
  <c r="I269" i="5"/>
  <c r="C270" i="5"/>
  <c r="D270" i="5"/>
  <c r="E270" i="5"/>
  <c r="I270" i="5"/>
  <c r="C271" i="5"/>
  <c r="D271" i="5"/>
  <c r="E271" i="5"/>
  <c r="I271" i="5"/>
  <c r="C272" i="5"/>
  <c r="L272" i="5" s="1"/>
  <c r="D272" i="5"/>
  <c r="E272" i="5"/>
  <c r="I272" i="5"/>
  <c r="C273" i="5"/>
  <c r="D273" i="5"/>
  <c r="E273" i="5"/>
  <c r="I273" i="5"/>
  <c r="C274" i="5"/>
  <c r="D274" i="5"/>
  <c r="E274" i="5"/>
  <c r="I274" i="5"/>
  <c r="C275" i="5"/>
  <c r="D275" i="5"/>
  <c r="E275" i="5"/>
  <c r="I275" i="5"/>
  <c r="C276" i="5"/>
  <c r="K276" i="5" s="1"/>
  <c r="D276" i="5"/>
  <c r="E276" i="5"/>
  <c r="I276" i="5"/>
  <c r="C277" i="5"/>
  <c r="D277" i="5"/>
  <c r="E277" i="5"/>
  <c r="I277" i="5"/>
  <c r="C278" i="5"/>
  <c r="D278" i="5"/>
  <c r="E278" i="5"/>
  <c r="I278" i="5"/>
  <c r="C279" i="5"/>
  <c r="D279" i="5"/>
  <c r="E279" i="5"/>
  <c r="I279" i="5"/>
  <c r="C280" i="5"/>
  <c r="D280" i="5"/>
  <c r="E280" i="5"/>
  <c r="I280" i="5"/>
  <c r="C281" i="5"/>
  <c r="D281" i="5"/>
  <c r="E281" i="5"/>
  <c r="I281" i="5"/>
  <c r="C282" i="5"/>
  <c r="D282" i="5"/>
  <c r="E282" i="5"/>
  <c r="I282" i="5"/>
  <c r="C283" i="5"/>
  <c r="D283" i="5"/>
  <c r="E283" i="5"/>
  <c r="I283" i="5"/>
  <c r="C284" i="5"/>
  <c r="D284" i="5"/>
  <c r="E284" i="5"/>
  <c r="I284" i="5"/>
  <c r="C285" i="5"/>
  <c r="D285" i="5"/>
  <c r="E285" i="5"/>
  <c r="I285" i="5"/>
  <c r="C286" i="5"/>
  <c r="D286" i="5"/>
  <c r="E286" i="5"/>
  <c r="I286" i="5"/>
  <c r="C287" i="5"/>
  <c r="D287" i="5"/>
  <c r="E287" i="5"/>
  <c r="I287" i="5"/>
  <c r="C288" i="5"/>
  <c r="D288" i="5"/>
  <c r="E288" i="5"/>
  <c r="I288" i="5"/>
  <c r="C289" i="5"/>
  <c r="D289" i="5"/>
  <c r="E289" i="5"/>
  <c r="I289" i="5"/>
  <c r="C290" i="5"/>
  <c r="D290" i="5"/>
  <c r="E290" i="5"/>
  <c r="I290" i="5"/>
  <c r="C291" i="5"/>
  <c r="D291" i="5"/>
  <c r="E291" i="5"/>
  <c r="I291" i="5"/>
  <c r="C292" i="5"/>
  <c r="D292" i="5"/>
  <c r="E292" i="5"/>
  <c r="I292" i="5"/>
  <c r="C293" i="5"/>
  <c r="D293" i="5"/>
  <c r="E293" i="5"/>
  <c r="I293" i="5"/>
  <c r="C294" i="5"/>
  <c r="D294" i="5"/>
  <c r="E294" i="5"/>
  <c r="I294" i="5"/>
  <c r="C295" i="5"/>
  <c r="D295" i="5"/>
  <c r="E295" i="5"/>
  <c r="I295" i="5"/>
  <c r="J295" i="5" s="1"/>
  <c r="C296" i="5"/>
  <c r="D296" i="5"/>
  <c r="E296" i="5"/>
  <c r="I296" i="5"/>
  <c r="C297" i="5"/>
  <c r="D297" i="5"/>
  <c r="E297" i="5"/>
  <c r="I297" i="5"/>
  <c r="K297" i="5" s="1"/>
  <c r="C298" i="5"/>
  <c r="D298" i="5"/>
  <c r="E298" i="5"/>
  <c r="I298" i="5"/>
  <c r="C299" i="5"/>
  <c r="D299" i="5"/>
  <c r="E299" i="5"/>
  <c r="I299" i="5"/>
  <c r="K299" i="5" s="1"/>
  <c r="C300" i="5"/>
  <c r="D300" i="5"/>
  <c r="E300" i="5"/>
  <c r="I300" i="5"/>
  <c r="C301" i="5"/>
  <c r="D301" i="5"/>
  <c r="E301" i="5"/>
  <c r="I301" i="5"/>
  <c r="J301" i="5" s="1"/>
  <c r="C302" i="5"/>
  <c r="D302" i="5"/>
  <c r="E302" i="5"/>
  <c r="I302" i="5"/>
  <c r="C303" i="5"/>
  <c r="D303" i="5"/>
  <c r="E303" i="5"/>
  <c r="I303" i="5"/>
  <c r="J303" i="5" s="1"/>
  <c r="C304" i="5"/>
  <c r="D304" i="5"/>
  <c r="E304" i="5"/>
  <c r="I304" i="5"/>
  <c r="C305" i="5"/>
  <c r="D305" i="5"/>
  <c r="E305" i="5"/>
  <c r="I305" i="5"/>
  <c r="C306" i="5"/>
  <c r="D306" i="5"/>
  <c r="E306" i="5"/>
  <c r="I306" i="5"/>
  <c r="C307" i="5"/>
  <c r="D307" i="5"/>
  <c r="E307" i="5"/>
  <c r="I307" i="5"/>
  <c r="C308" i="5"/>
  <c r="D308" i="5"/>
  <c r="E308" i="5"/>
  <c r="I308" i="5"/>
  <c r="C309" i="5"/>
  <c r="D309" i="5"/>
  <c r="E309" i="5"/>
  <c r="I309" i="5"/>
  <c r="C310" i="5"/>
  <c r="D310" i="5"/>
  <c r="E310" i="5"/>
  <c r="I310" i="5"/>
  <c r="C311" i="5"/>
  <c r="D311" i="5"/>
  <c r="E311" i="5"/>
  <c r="I311" i="5"/>
  <c r="K311" i="5" s="1"/>
  <c r="C312" i="5"/>
  <c r="D312" i="5"/>
  <c r="E312" i="5"/>
  <c r="I312" i="5"/>
  <c r="C313" i="5"/>
  <c r="D313" i="5"/>
  <c r="E313" i="5"/>
  <c r="I313" i="5"/>
  <c r="C314" i="5"/>
  <c r="D314" i="5"/>
  <c r="E314" i="5"/>
  <c r="I314" i="5"/>
  <c r="C315" i="5"/>
  <c r="D315" i="5"/>
  <c r="E315" i="5"/>
  <c r="I315" i="5"/>
  <c r="C316" i="5"/>
  <c r="D316" i="5"/>
  <c r="E316" i="5"/>
  <c r="I316" i="5"/>
  <c r="C317" i="5"/>
  <c r="D317" i="5"/>
  <c r="E317" i="5"/>
  <c r="I317" i="5"/>
  <c r="C318" i="5"/>
  <c r="D318" i="5"/>
  <c r="E318" i="5"/>
  <c r="I318" i="5"/>
  <c r="C319" i="5"/>
  <c r="D319" i="5"/>
  <c r="E319" i="5"/>
  <c r="I319" i="5"/>
  <c r="C320" i="5"/>
  <c r="D320" i="5"/>
  <c r="E320" i="5"/>
  <c r="I320" i="5"/>
  <c r="C321" i="5"/>
  <c r="D321" i="5"/>
  <c r="E321" i="5"/>
  <c r="I321" i="5"/>
  <c r="C322" i="5"/>
  <c r="D322" i="5"/>
  <c r="E322" i="5"/>
  <c r="I322" i="5"/>
  <c r="C323" i="5"/>
  <c r="D323" i="5"/>
  <c r="E323" i="5"/>
  <c r="I323" i="5"/>
  <c r="L323" i="5" s="1"/>
  <c r="C324" i="5"/>
  <c r="D324" i="5"/>
  <c r="E324" i="5"/>
  <c r="I324" i="5"/>
  <c r="C325" i="5"/>
  <c r="D325" i="5"/>
  <c r="E325" i="5"/>
  <c r="I325" i="5"/>
  <c r="C326" i="5"/>
  <c r="D326" i="5"/>
  <c r="E326" i="5"/>
  <c r="I326" i="5"/>
  <c r="C327" i="5"/>
  <c r="D327" i="5"/>
  <c r="E327" i="5"/>
  <c r="I327" i="5"/>
  <c r="C328" i="5"/>
  <c r="D328" i="5"/>
  <c r="E328" i="5"/>
  <c r="I328" i="5"/>
  <c r="C329" i="5"/>
  <c r="D329" i="5"/>
  <c r="E329" i="5"/>
  <c r="I329" i="5"/>
  <c r="C330" i="5"/>
  <c r="D330" i="5"/>
  <c r="E330" i="5"/>
  <c r="I330" i="5"/>
  <c r="C331" i="5"/>
  <c r="D331" i="5"/>
  <c r="E331" i="5"/>
  <c r="I331" i="5"/>
  <c r="C332" i="5"/>
  <c r="D332" i="5"/>
  <c r="E332" i="5"/>
  <c r="I332" i="5"/>
  <c r="C333" i="5"/>
  <c r="D333" i="5"/>
  <c r="E333" i="5"/>
  <c r="I333" i="5"/>
  <c r="C334" i="5"/>
  <c r="D334" i="5"/>
  <c r="E334" i="5"/>
  <c r="I334" i="5"/>
  <c r="C335" i="5"/>
  <c r="D335" i="5"/>
  <c r="E335" i="5"/>
  <c r="I335" i="5"/>
  <c r="J335" i="5" s="1"/>
  <c r="C336" i="5"/>
  <c r="D336" i="5"/>
  <c r="E336" i="5"/>
  <c r="I336" i="5"/>
  <c r="C337" i="5"/>
  <c r="D337" i="5"/>
  <c r="E337" i="5"/>
  <c r="I337" i="5"/>
  <c r="C338" i="5"/>
  <c r="D338" i="5"/>
  <c r="E338" i="5"/>
  <c r="I338" i="5"/>
  <c r="C339" i="5"/>
  <c r="D339" i="5"/>
  <c r="E339" i="5"/>
  <c r="I339" i="5"/>
  <c r="C340" i="5"/>
  <c r="D340" i="5"/>
  <c r="E340" i="5"/>
  <c r="I340" i="5"/>
  <c r="C341" i="5"/>
  <c r="D341" i="5"/>
  <c r="E341" i="5"/>
  <c r="I341" i="5"/>
  <c r="L341" i="5" s="1"/>
  <c r="C342" i="5"/>
  <c r="D342" i="5"/>
  <c r="E342" i="5"/>
  <c r="I342" i="5"/>
  <c r="C343" i="5"/>
  <c r="D343" i="5"/>
  <c r="E343" i="5"/>
  <c r="I343" i="5"/>
  <c r="L343" i="5" s="1"/>
  <c r="C344" i="5"/>
  <c r="D344" i="5"/>
  <c r="E344" i="5"/>
  <c r="I344" i="5"/>
  <c r="C345" i="5"/>
  <c r="D345" i="5"/>
  <c r="E345" i="5"/>
  <c r="I345" i="5"/>
  <c r="C346" i="5"/>
  <c r="D346" i="5"/>
  <c r="E346" i="5"/>
  <c r="I346" i="5"/>
  <c r="C347" i="5"/>
  <c r="D347" i="5"/>
  <c r="E347" i="5"/>
  <c r="I347" i="5"/>
  <c r="C348" i="5"/>
  <c r="D348" i="5"/>
  <c r="E348" i="5"/>
  <c r="I348" i="5"/>
  <c r="C349" i="5"/>
  <c r="D349" i="5"/>
  <c r="E349" i="5"/>
  <c r="I349" i="5"/>
  <c r="J349" i="5" s="1"/>
  <c r="C350" i="5"/>
  <c r="D350" i="5"/>
  <c r="E350" i="5"/>
  <c r="I350" i="5"/>
  <c r="C351" i="5"/>
  <c r="D351" i="5"/>
  <c r="E351" i="5"/>
  <c r="I351" i="5"/>
  <c r="C352" i="5"/>
  <c r="D352" i="5"/>
  <c r="E352" i="5"/>
  <c r="I352" i="5"/>
  <c r="C353" i="5"/>
  <c r="D353" i="5"/>
  <c r="E353" i="5"/>
  <c r="I353" i="5"/>
  <c r="C354" i="5"/>
  <c r="D354" i="5"/>
  <c r="E354" i="5"/>
  <c r="I354" i="5"/>
  <c r="C355" i="5"/>
  <c r="D355" i="5"/>
  <c r="E355" i="5"/>
  <c r="I355" i="5"/>
  <c r="C356" i="5"/>
  <c r="D356" i="5"/>
  <c r="E356" i="5"/>
  <c r="I356" i="5"/>
  <c r="C357" i="5"/>
  <c r="D357" i="5"/>
  <c r="E357" i="5"/>
  <c r="I357" i="5"/>
  <c r="K357" i="5" s="1"/>
  <c r="C358" i="5"/>
  <c r="D358" i="5"/>
  <c r="E358" i="5"/>
  <c r="I358" i="5"/>
  <c r="C359" i="5"/>
  <c r="D359" i="5"/>
  <c r="E359" i="5"/>
  <c r="I359" i="5"/>
  <c r="C360" i="5"/>
  <c r="D360" i="5"/>
  <c r="E360" i="5"/>
  <c r="I360" i="5"/>
  <c r="C361" i="5"/>
  <c r="D361" i="5"/>
  <c r="E361" i="5"/>
  <c r="I361" i="5"/>
  <c r="C362" i="5"/>
  <c r="D362" i="5"/>
  <c r="E362" i="5"/>
  <c r="I362" i="5"/>
  <c r="C363" i="5"/>
  <c r="D363" i="5"/>
  <c r="E363" i="5"/>
  <c r="I363" i="5"/>
  <c r="C364" i="5"/>
  <c r="D364" i="5"/>
  <c r="E364" i="5"/>
  <c r="I364" i="5"/>
  <c r="C365" i="5"/>
  <c r="D365" i="5"/>
  <c r="E365" i="5"/>
  <c r="I365" i="5"/>
  <c r="J365" i="5" s="1"/>
  <c r="C366" i="5"/>
  <c r="D366" i="5"/>
  <c r="E366" i="5"/>
  <c r="I366" i="5"/>
  <c r="C367" i="5"/>
  <c r="D367" i="5"/>
  <c r="E367" i="5"/>
  <c r="I367" i="5"/>
  <c r="C368" i="5"/>
  <c r="D368" i="5"/>
  <c r="E368" i="5"/>
  <c r="I368" i="5"/>
  <c r="C369" i="5"/>
  <c r="D369" i="5"/>
  <c r="E369" i="5"/>
  <c r="I369" i="5"/>
  <c r="J369" i="5" s="1"/>
  <c r="C370" i="5"/>
  <c r="D370" i="5"/>
  <c r="E370" i="5"/>
  <c r="I370" i="5"/>
  <c r="C371" i="5"/>
  <c r="D371" i="5"/>
  <c r="E371" i="5"/>
  <c r="I371" i="5"/>
  <c r="C372" i="5"/>
  <c r="D372" i="5"/>
  <c r="E372" i="5"/>
  <c r="I372" i="5"/>
  <c r="C373" i="5"/>
  <c r="D373" i="5"/>
  <c r="E373" i="5"/>
  <c r="I373" i="5"/>
  <c r="C374" i="5"/>
  <c r="D374" i="5"/>
  <c r="E374" i="5"/>
  <c r="I374" i="5"/>
  <c r="C375" i="5"/>
  <c r="D375" i="5"/>
  <c r="E375" i="5"/>
  <c r="I375" i="5"/>
  <c r="C376" i="5"/>
  <c r="D376" i="5"/>
  <c r="E376" i="5"/>
  <c r="I376" i="5"/>
  <c r="C377" i="5"/>
  <c r="D377" i="5"/>
  <c r="E377" i="5"/>
  <c r="I377" i="5"/>
  <c r="K377" i="5" s="1"/>
  <c r="C378" i="5"/>
  <c r="D378" i="5"/>
  <c r="E378" i="5"/>
  <c r="I378" i="5"/>
  <c r="C379" i="5"/>
  <c r="D379" i="5"/>
  <c r="E379" i="5"/>
  <c r="I379" i="5"/>
  <c r="C380" i="5"/>
  <c r="D380" i="5"/>
  <c r="E380" i="5"/>
  <c r="I380" i="5"/>
  <c r="C381" i="5"/>
  <c r="D381" i="5"/>
  <c r="E381" i="5"/>
  <c r="I381" i="5"/>
  <c r="C382" i="5"/>
  <c r="D382" i="5"/>
  <c r="E382" i="5"/>
  <c r="I382" i="5"/>
  <c r="C383" i="5"/>
  <c r="D383" i="5"/>
  <c r="E383" i="5"/>
  <c r="I383" i="5"/>
  <c r="C384" i="5"/>
  <c r="D384" i="5"/>
  <c r="E384" i="5"/>
  <c r="I384" i="5"/>
  <c r="C385" i="5"/>
  <c r="D385" i="5"/>
  <c r="E385" i="5"/>
  <c r="I385" i="5"/>
  <c r="C386" i="5"/>
  <c r="D386" i="5"/>
  <c r="E386" i="5"/>
  <c r="I386" i="5"/>
  <c r="C387" i="5"/>
  <c r="D387" i="5"/>
  <c r="E387" i="5"/>
  <c r="I387" i="5"/>
  <c r="C388" i="5"/>
  <c r="D388" i="5"/>
  <c r="E388" i="5"/>
  <c r="I388" i="5"/>
  <c r="C389" i="5"/>
  <c r="D389" i="5"/>
  <c r="E389" i="5"/>
  <c r="I389" i="5"/>
  <c r="C390" i="5"/>
  <c r="D390" i="5"/>
  <c r="E390" i="5"/>
  <c r="I390" i="5"/>
  <c r="C391" i="5"/>
  <c r="D391" i="5"/>
  <c r="E391" i="5"/>
  <c r="I391" i="5"/>
  <c r="C392" i="5"/>
  <c r="D392" i="5"/>
  <c r="E392" i="5"/>
  <c r="I392" i="5"/>
  <c r="C393" i="5"/>
  <c r="D393" i="5"/>
  <c r="E393" i="5"/>
  <c r="I393" i="5"/>
  <c r="C394" i="5"/>
  <c r="D394" i="5"/>
  <c r="E394" i="5"/>
  <c r="I394" i="5"/>
  <c r="C395" i="5"/>
  <c r="D395" i="5"/>
  <c r="E395" i="5"/>
  <c r="I395" i="5"/>
  <c r="C396" i="5"/>
  <c r="D396" i="5"/>
  <c r="E396" i="5"/>
  <c r="I396" i="5"/>
  <c r="C397" i="5"/>
  <c r="D397" i="5"/>
  <c r="E397" i="5"/>
  <c r="I397" i="5"/>
  <c r="C398" i="5"/>
  <c r="D398" i="5"/>
  <c r="E398" i="5"/>
  <c r="I398" i="5"/>
  <c r="C399" i="5"/>
  <c r="D399" i="5"/>
  <c r="E399" i="5"/>
  <c r="I399" i="5"/>
  <c r="C400" i="5"/>
  <c r="D400" i="5"/>
  <c r="E400" i="5"/>
  <c r="I400" i="5"/>
  <c r="C401" i="5"/>
  <c r="D401" i="5"/>
  <c r="E401" i="5"/>
  <c r="I401" i="5"/>
  <c r="C402" i="5"/>
  <c r="D402" i="5"/>
  <c r="E402" i="5"/>
  <c r="I402" i="5"/>
  <c r="C403" i="5"/>
  <c r="D403" i="5"/>
  <c r="E403" i="5"/>
  <c r="I403" i="5"/>
  <c r="C404" i="5"/>
  <c r="D404" i="5"/>
  <c r="E404" i="5"/>
  <c r="I404" i="5"/>
  <c r="C405" i="5"/>
  <c r="D405" i="5"/>
  <c r="E405" i="5"/>
  <c r="I405" i="5"/>
  <c r="K405" i="5"/>
  <c r="C406" i="5"/>
  <c r="D406" i="5"/>
  <c r="E406" i="5"/>
  <c r="I406" i="5"/>
  <c r="K406" i="5" s="1"/>
  <c r="C407" i="5"/>
  <c r="D407" i="5"/>
  <c r="E407" i="5"/>
  <c r="I407" i="5"/>
  <c r="C408" i="5"/>
  <c r="D408" i="5"/>
  <c r="E408" i="5"/>
  <c r="I408" i="5"/>
  <c r="C409" i="5"/>
  <c r="D409" i="5"/>
  <c r="E409" i="5"/>
  <c r="I409" i="5"/>
  <c r="J409" i="5" s="1"/>
  <c r="C410" i="5"/>
  <c r="D410" i="5"/>
  <c r="E410" i="5"/>
  <c r="I410" i="5"/>
  <c r="C411" i="5"/>
  <c r="D411" i="5"/>
  <c r="E411" i="5"/>
  <c r="I411" i="5"/>
  <c r="C412" i="5"/>
  <c r="D412" i="5"/>
  <c r="E412" i="5"/>
  <c r="I412" i="5"/>
  <c r="C413" i="5"/>
  <c r="D413" i="5"/>
  <c r="E413" i="5"/>
  <c r="I413" i="5"/>
  <c r="C414" i="5"/>
  <c r="D414" i="5"/>
  <c r="E414" i="5"/>
  <c r="I414" i="5"/>
  <c r="J414" i="5" s="1"/>
  <c r="C415" i="5"/>
  <c r="D415" i="5"/>
  <c r="E415" i="5"/>
  <c r="I415" i="5"/>
  <c r="C416" i="5"/>
  <c r="D416" i="5"/>
  <c r="E416" i="5"/>
  <c r="I416" i="5"/>
  <c r="C417" i="5"/>
  <c r="D417" i="5"/>
  <c r="E417" i="5"/>
  <c r="I417" i="5"/>
  <c r="L417" i="5" s="1"/>
  <c r="C418" i="5"/>
  <c r="D418" i="5"/>
  <c r="E418" i="5"/>
  <c r="I418" i="5"/>
  <c r="L418" i="5" s="1"/>
  <c r="C419" i="5"/>
  <c r="D419" i="5"/>
  <c r="E419" i="5"/>
  <c r="I419" i="5"/>
  <c r="C420" i="5"/>
  <c r="D420" i="5"/>
  <c r="E420" i="5"/>
  <c r="I420" i="5"/>
  <c r="J420" i="5" s="1"/>
  <c r="C421" i="5"/>
  <c r="D421" i="5"/>
  <c r="E421" i="5"/>
  <c r="I421" i="5"/>
  <c r="C422" i="5"/>
  <c r="D422" i="5"/>
  <c r="E422" i="5"/>
  <c r="I422" i="5"/>
  <c r="L422" i="5" s="1"/>
  <c r="C423" i="5"/>
  <c r="D423" i="5"/>
  <c r="E423" i="5"/>
  <c r="I423" i="5"/>
  <c r="L423" i="5" s="1"/>
  <c r="C424" i="5"/>
  <c r="D424" i="5"/>
  <c r="E424" i="5"/>
  <c r="I424" i="5"/>
  <c r="C425" i="5"/>
  <c r="D425" i="5"/>
  <c r="E425" i="5"/>
  <c r="I425" i="5"/>
  <c r="J425" i="5" s="1"/>
  <c r="C426" i="5"/>
  <c r="D426" i="5"/>
  <c r="E426" i="5"/>
  <c r="I426" i="5"/>
  <c r="C427" i="5"/>
  <c r="D427" i="5"/>
  <c r="E427" i="5"/>
  <c r="I427" i="5"/>
  <c r="C428" i="5"/>
  <c r="D428" i="5"/>
  <c r="E428" i="5"/>
  <c r="I428" i="5"/>
  <c r="C429" i="5"/>
  <c r="D429" i="5"/>
  <c r="E429" i="5"/>
  <c r="I429" i="5"/>
  <c r="C430" i="5"/>
  <c r="D430" i="5"/>
  <c r="E430" i="5"/>
  <c r="I430" i="5"/>
  <c r="C431" i="5"/>
  <c r="D431" i="5"/>
  <c r="E431" i="5"/>
  <c r="I431" i="5"/>
  <c r="L431" i="5" s="1"/>
  <c r="C432" i="5"/>
  <c r="D432" i="5"/>
  <c r="E432" i="5"/>
  <c r="I432" i="5"/>
  <c r="C433" i="5"/>
  <c r="D433" i="5"/>
  <c r="E433" i="5"/>
  <c r="I433" i="5"/>
  <c r="C434" i="5"/>
  <c r="D434" i="5"/>
  <c r="E434" i="5"/>
  <c r="I434" i="5"/>
  <c r="C435" i="5"/>
  <c r="D435" i="5"/>
  <c r="E435" i="5"/>
  <c r="I435" i="5"/>
  <c r="C436" i="5"/>
  <c r="D436" i="5"/>
  <c r="E436" i="5"/>
  <c r="I436" i="5"/>
  <c r="C437" i="5"/>
  <c r="D437" i="5"/>
  <c r="E437" i="5"/>
  <c r="I437" i="5"/>
  <c r="C438" i="5"/>
  <c r="D438" i="5"/>
  <c r="E438" i="5"/>
  <c r="I438" i="5"/>
  <c r="C439" i="5"/>
  <c r="D439" i="5"/>
  <c r="E439" i="5"/>
  <c r="I439" i="5"/>
  <c r="C440" i="5"/>
  <c r="D440" i="5"/>
  <c r="E440" i="5"/>
  <c r="I440" i="5"/>
  <c r="C441" i="5"/>
  <c r="D441" i="5"/>
  <c r="E441" i="5"/>
  <c r="I441" i="5"/>
  <c r="C442" i="5"/>
  <c r="D442" i="5"/>
  <c r="E442" i="5"/>
  <c r="I442" i="5"/>
  <c r="C443" i="5"/>
  <c r="D443" i="5"/>
  <c r="E443" i="5"/>
  <c r="I443" i="5"/>
  <c r="C444" i="5"/>
  <c r="D444" i="5"/>
  <c r="E444" i="5"/>
  <c r="I444" i="5"/>
  <c r="C445" i="5"/>
  <c r="D445" i="5"/>
  <c r="E445" i="5"/>
  <c r="I445" i="5"/>
  <c r="C446" i="5"/>
  <c r="D446" i="5"/>
  <c r="E446" i="5"/>
  <c r="I446" i="5"/>
  <c r="C447" i="5"/>
  <c r="D447" i="5"/>
  <c r="E447" i="5"/>
  <c r="I447" i="5"/>
  <c r="C448" i="5"/>
  <c r="D448" i="5"/>
  <c r="E448" i="5"/>
  <c r="I448" i="5"/>
  <c r="C449" i="5"/>
  <c r="D449" i="5"/>
  <c r="E449" i="5"/>
  <c r="I449" i="5"/>
  <c r="C450" i="5"/>
  <c r="D450" i="5"/>
  <c r="E450" i="5"/>
  <c r="I450" i="5"/>
  <c r="C451" i="5"/>
  <c r="D451" i="5"/>
  <c r="E451" i="5"/>
  <c r="I451" i="5"/>
  <c r="C452" i="5"/>
  <c r="D452" i="5"/>
  <c r="E452" i="5"/>
  <c r="I452" i="5"/>
  <c r="C453" i="5"/>
  <c r="D453" i="5"/>
  <c r="E453" i="5"/>
  <c r="I453" i="5"/>
  <c r="C454" i="5"/>
  <c r="D454" i="5"/>
  <c r="E454" i="5"/>
  <c r="I454" i="5"/>
  <c r="C455" i="5"/>
  <c r="L455" i="5" s="1"/>
  <c r="D455" i="5"/>
  <c r="E455" i="5"/>
  <c r="I455" i="5"/>
  <c r="C456" i="5"/>
  <c r="D456" i="5"/>
  <c r="E456" i="5"/>
  <c r="I456" i="5"/>
  <c r="L456" i="5" s="1"/>
  <c r="C457" i="5"/>
  <c r="D457" i="5"/>
  <c r="E457" i="5"/>
  <c r="I457" i="5"/>
  <c r="C458" i="5"/>
  <c r="D458" i="5"/>
  <c r="E458" i="5"/>
  <c r="I458" i="5"/>
  <c r="C459" i="5"/>
  <c r="D459" i="5"/>
  <c r="E459" i="5"/>
  <c r="I459" i="5"/>
  <c r="C460" i="5"/>
  <c r="D460" i="5"/>
  <c r="E460" i="5"/>
  <c r="I460" i="5"/>
  <c r="C461" i="5"/>
  <c r="D461" i="5"/>
  <c r="E461" i="5"/>
  <c r="I461" i="5"/>
  <c r="C462" i="5"/>
  <c r="D462" i="5"/>
  <c r="E462" i="5"/>
  <c r="I462" i="5"/>
  <c r="J462" i="5" s="1"/>
  <c r="C463" i="5"/>
  <c r="D463" i="5"/>
  <c r="E463" i="5"/>
  <c r="I463" i="5"/>
  <c r="C464" i="5"/>
  <c r="D464" i="5"/>
  <c r="E464" i="5"/>
  <c r="I464" i="5"/>
  <c r="C465" i="5"/>
  <c r="D465" i="5"/>
  <c r="E465" i="5"/>
  <c r="I465" i="5"/>
  <c r="C466" i="5"/>
  <c r="D466" i="5"/>
  <c r="E466" i="5"/>
  <c r="I466" i="5"/>
  <c r="J466" i="5" s="1"/>
  <c r="C467" i="5"/>
  <c r="D467" i="5"/>
  <c r="E467" i="5"/>
  <c r="I467" i="5"/>
  <c r="C468" i="5"/>
  <c r="D468" i="5"/>
  <c r="E468" i="5"/>
  <c r="I468" i="5"/>
  <c r="C469" i="5"/>
  <c r="D469" i="5"/>
  <c r="E469" i="5"/>
  <c r="I469" i="5"/>
  <c r="C470" i="5"/>
  <c r="D470" i="5"/>
  <c r="E470" i="5"/>
  <c r="I470" i="5"/>
  <c r="J470" i="5" s="1"/>
  <c r="C471" i="5"/>
  <c r="D471" i="5"/>
  <c r="E471" i="5"/>
  <c r="I471" i="5"/>
  <c r="C472" i="5"/>
  <c r="D472" i="5"/>
  <c r="E472" i="5"/>
  <c r="I472" i="5"/>
  <c r="C473" i="5"/>
  <c r="D473" i="5"/>
  <c r="E473" i="5"/>
  <c r="I473" i="5"/>
  <c r="C474" i="5"/>
  <c r="D474" i="5"/>
  <c r="E474" i="5"/>
  <c r="I474" i="5"/>
  <c r="C475" i="5"/>
  <c r="D475" i="5"/>
  <c r="E475" i="5"/>
  <c r="I475" i="5"/>
  <c r="C476" i="5"/>
  <c r="D476" i="5"/>
  <c r="E476" i="5"/>
  <c r="I476" i="5"/>
  <c r="C477" i="5"/>
  <c r="D477" i="5"/>
  <c r="E477" i="5"/>
  <c r="I477" i="5"/>
  <c r="C478" i="5"/>
  <c r="D478" i="5"/>
  <c r="E478" i="5"/>
  <c r="I478" i="5"/>
  <c r="L478" i="5" s="1"/>
  <c r="C479" i="5"/>
  <c r="D479" i="5"/>
  <c r="E479" i="5"/>
  <c r="I479" i="5"/>
  <c r="C480" i="5"/>
  <c r="D480" i="5"/>
  <c r="E480" i="5"/>
  <c r="I480" i="5"/>
  <c r="C481" i="5"/>
  <c r="D481" i="5"/>
  <c r="E481" i="5"/>
  <c r="I481" i="5"/>
  <c r="C482" i="5"/>
  <c r="D482" i="5"/>
  <c r="E482" i="5"/>
  <c r="I482" i="5"/>
  <c r="C483" i="5"/>
  <c r="D483" i="5"/>
  <c r="E483" i="5"/>
  <c r="I483" i="5"/>
  <c r="C484" i="5"/>
  <c r="D484" i="5"/>
  <c r="E484" i="5"/>
  <c r="I484" i="5"/>
  <c r="C485" i="5"/>
  <c r="D485" i="5"/>
  <c r="E485" i="5"/>
  <c r="I485" i="5"/>
  <c r="C486" i="5"/>
  <c r="D486" i="5"/>
  <c r="E486" i="5"/>
  <c r="I486" i="5"/>
  <c r="C487" i="5"/>
  <c r="D487" i="5"/>
  <c r="E487" i="5"/>
  <c r="I487" i="5"/>
  <c r="C488" i="5"/>
  <c r="D488" i="5"/>
  <c r="E488" i="5"/>
  <c r="I488" i="5"/>
  <c r="C489" i="5"/>
  <c r="D489" i="5"/>
  <c r="E489" i="5"/>
  <c r="I489" i="5"/>
  <c r="C490" i="5"/>
  <c r="D490" i="5"/>
  <c r="E490" i="5"/>
  <c r="I490" i="5"/>
  <c r="C491" i="5"/>
  <c r="D491" i="5"/>
  <c r="E491" i="5"/>
  <c r="I491" i="5"/>
  <c r="C492" i="5"/>
  <c r="D492" i="5"/>
  <c r="E492" i="5"/>
  <c r="I492" i="5"/>
  <c r="C493" i="5"/>
  <c r="D493" i="5"/>
  <c r="E493" i="5"/>
  <c r="I493" i="5"/>
  <c r="C494" i="5"/>
  <c r="D494" i="5"/>
  <c r="E494" i="5"/>
  <c r="I494" i="5"/>
  <c r="C495" i="5"/>
  <c r="D495" i="5"/>
  <c r="E495" i="5"/>
  <c r="I495" i="5"/>
  <c r="C496" i="5"/>
  <c r="D496" i="5"/>
  <c r="E496" i="5"/>
  <c r="I496" i="5"/>
  <c r="C497" i="5"/>
  <c r="D497" i="5"/>
  <c r="E497" i="5"/>
  <c r="I497" i="5"/>
  <c r="C498" i="5"/>
  <c r="D498" i="5"/>
  <c r="E498" i="5"/>
  <c r="I498" i="5"/>
  <c r="C499" i="5"/>
  <c r="D499" i="5"/>
  <c r="E499" i="5"/>
  <c r="I499" i="5"/>
  <c r="C500" i="5"/>
  <c r="D500" i="5"/>
  <c r="E500" i="5"/>
  <c r="I500" i="5"/>
  <c r="C501" i="5"/>
  <c r="D501" i="5"/>
  <c r="E501" i="5"/>
  <c r="I501" i="5"/>
  <c r="C502" i="5"/>
  <c r="D502" i="5"/>
  <c r="E502" i="5"/>
  <c r="I502" i="5"/>
  <c r="C503" i="5"/>
  <c r="L503" i="5" s="1"/>
  <c r="D503" i="5"/>
  <c r="E503" i="5"/>
  <c r="I503" i="5"/>
  <c r="C504" i="5"/>
  <c r="D504" i="5"/>
  <c r="E504" i="5"/>
  <c r="I504" i="5"/>
  <c r="J504" i="5" s="1"/>
  <c r="C505" i="5"/>
  <c r="D505" i="5"/>
  <c r="E505" i="5"/>
  <c r="I505" i="5"/>
  <c r="C506" i="5"/>
  <c r="D506" i="5"/>
  <c r="E506" i="5"/>
  <c r="I506" i="5"/>
  <c r="C507" i="5"/>
  <c r="D507" i="5"/>
  <c r="E507" i="5"/>
  <c r="I507" i="5"/>
  <c r="C508" i="5"/>
  <c r="D508" i="5"/>
  <c r="E508" i="5"/>
  <c r="I508" i="5"/>
  <c r="J508" i="5" s="1"/>
  <c r="C509" i="5"/>
  <c r="D509" i="5"/>
  <c r="E509" i="5"/>
  <c r="I509" i="5"/>
  <c r="C510" i="5"/>
  <c r="D510" i="5"/>
  <c r="E510" i="5"/>
  <c r="I510" i="5"/>
  <c r="J510" i="5" s="1"/>
  <c r="C511" i="5"/>
  <c r="D511" i="5"/>
  <c r="E511" i="5"/>
  <c r="I511" i="5"/>
  <c r="C512" i="5"/>
  <c r="D512" i="5"/>
  <c r="E512" i="5"/>
  <c r="I512" i="5"/>
  <c r="C513" i="5"/>
  <c r="D513" i="5"/>
  <c r="E513" i="5"/>
  <c r="I513" i="5"/>
  <c r="C514" i="5"/>
  <c r="D514" i="5"/>
  <c r="E514" i="5"/>
  <c r="I514" i="5"/>
  <c r="C515" i="5"/>
  <c r="D515" i="5"/>
  <c r="E515" i="5"/>
  <c r="I515" i="5"/>
  <c r="C516" i="5"/>
  <c r="D516" i="5"/>
  <c r="E516" i="5"/>
  <c r="I516" i="5"/>
  <c r="L516" i="5" s="1"/>
  <c r="C517" i="5"/>
  <c r="D517" i="5"/>
  <c r="E517" i="5"/>
  <c r="I517" i="5"/>
  <c r="C518" i="5"/>
  <c r="D518" i="5"/>
  <c r="E518" i="5"/>
  <c r="I518" i="5"/>
  <c r="K518" i="5" s="1"/>
  <c r="C519" i="5"/>
  <c r="D519" i="5"/>
  <c r="E519" i="5"/>
  <c r="I519" i="5"/>
  <c r="C520" i="5"/>
  <c r="D520" i="5"/>
  <c r="E520" i="5"/>
  <c r="I520" i="5"/>
  <c r="C521" i="5"/>
  <c r="D521" i="5"/>
  <c r="E521" i="5"/>
  <c r="I521" i="5"/>
  <c r="C522" i="5"/>
  <c r="D522" i="5"/>
  <c r="E522" i="5"/>
  <c r="I522" i="5"/>
  <c r="C523" i="5"/>
  <c r="D523" i="5"/>
  <c r="E523" i="5"/>
  <c r="I523" i="5"/>
  <c r="C524" i="5"/>
  <c r="D524" i="5"/>
  <c r="E524" i="5"/>
  <c r="I524" i="5"/>
  <c r="J524" i="5" s="1"/>
  <c r="C525" i="5"/>
  <c r="D525" i="5"/>
  <c r="E525" i="5"/>
  <c r="I525" i="5"/>
  <c r="C526" i="5"/>
  <c r="D526" i="5"/>
  <c r="E526" i="5"/>
  <c r="I526" i="5"/>
  <c r="C527" i="5"/>
  <c r="D527" i="5"/>
  <c r="E527" i="5"/>
  <c r="I527" i="5"/>
  <c r="C528" i="5"/>
  <c r="D528" i="5"/>
  <c r="E528" i="5"/>
  <c r="I528" i="5"/>
  <c r="C529" i="5"/>
  <c r="D529" i="5"/>
  <c r="E529" i="5"/>
  <c r="I529" i="5"/>
  <c r="C530" i="5"/>
  <c r="D530" i="5"/>
  <c r="E530" i="5"/>
  <c r="I530" i="5"/>
  <c r="C531" i="5"/>
  <c r="D531" i="5"/>
  <c r="E531" i="5"/>
  <c r="I531" i="5"/>
  <c r="C532" i="5"/>
  <c r="D532" i="5"/>
  <c r="E532" i="5"/>
  <c r="I532" i="5"/>
  <c r="C533" i="5"/>
  <c r="D533" i="5"/>
  <c r="E533" i="5"/>
  <c r="I533" i="5"/>
  <c r="C534" i="5"/>
  <c r="D534" i="5"/>
  <c r="E534" i="5"/>
  <c r="I534" i="5"/>
  <c r="C535" i="5"/>
  <c r="D535" i="5"/>
  <c r="E535" i="5"/>
  <c r="I535" i="5"/>
  <c r="C536" i="5"/>
  <c r="D536" i="5"/>
  <c r="E536" i="5"/>
  <c r="I536" i="5"/>
  <c r="C537" i="5"/>
  <c r="D537" i="5"/>
  <c r="E537" i="5"/>
  <c r="I537" i="5"/>
  <c r="C538" i="5"/>
  <c r="D538" i="5"/>
  <c r="E538" i="5"/>
  <c r="I538" i="5"/>
  <c r="C539" i="5"/>
  <c r="D539" i="5"/>
  <c r="E539" i="5"/>
  <c r="I539" i="5"/>
  <c r="C540" i="5"/>
  <c r="D540" i="5"/>
  <c r="E540" i="5"/>
  <c r="I540" i="5"/>
  <c r="C541" i="5"/>
  <c r="D541" i="5"/>
  <c r="E541" i="5"/>
  <c r="I541" i="5"/>
  <c r="C542" i="5"/>
  <c r="D542" i="5"/>
  <c r="E542" i="5"/>
  <c r="I542" i="5"/>
  <c r="C543" i="5"/>
  <c r="D543" i="5"/>
  <c r="E543" i="5"/>
  <c r="I543" i="5"/>
  <c r="C544" i="5"/>
  <c r="D544" i="5"/>
  <c r="E544" i="5"/>
  <c r="I544" i="5"/>
  <c r="C545" i="5"/>
  <c r="D545" i="5"/>
  <c r="E545" i="5"/>
  <c r="I545" i="5"/>
  <c r="C546" i="5"/>
  <c r="D546" i="5"/>
  <c r="E546" i="5"/>
  <c r="I546" i="5"/>
  <c r="C547" i="5"/>
  <c r="D547" i="5"/>
  <c r="E547" i="5"/>
  <c r="I547" i="5"/>
  <c r="C548" i="5"/>
  <c r="D548" i="5"/>
  <c r="E548" i="5"/>
  <c r="I548" i="5"/>
  <c r="C549" i="5"/>
  <c r="D549" i="5"/>
  <c r="E549" i="5"/>
  <c r="I549" i="5"/>
  <c r="C550" i="5"/>
  <c r="D550" i="5"/>
  <c r="E550" i="5"/>
  <c r="I550" i="5"/>
  <c r="C551" i="5"/>
  <c r="D551" i="5"/>
  <c r="E551" i="5"/>
  <c r="I551" i="5"/>
  <c r="C552" i="5"/>
  <c r="D552" i="5"/>
  <c r="E552" i="5"/>
  <c r="I552" i="5"/>
  <c r="C553" i="5"/>
  <c r="D553" i="5"/>
  <c r="E553" i="5"/>
  <c r="I553" i="5"/>
  <c r="C554" i="5"/>
  <c r="D554" i="5"/>
  <c r="E554" i="5"/>
  <c r="I554" i="5"/>
  <c r="C555" i="5"/>
  <c r="D555" i="5"/>
  <c r="E555" i="5"/>
  <c r="I555" i="5"/>
  <c r="C556" i="5"/>
  <c r="D556" i="5"/>
  <c r="E556" i="5"/>
  <c r="I556" i="5"/>
  <c r="C557" i="5"/>
  <c r="D557" i="5"/>
  <c r="E557" i="5"/>
  <c r="I557" i="5"/>
  <c r="C558" i="5"/>
  <c r="D558" i="5"/>
  <c r="E558" i="5"/>
  <c r="I558" i="5"/>
  <c r="C559" i="5"/>
  <c r="D559" i="5"/>
  <c r="E559" i="5"/>
  <c r="I559" i="5"/>
  <c r="C560" i="5"/>
  <c r="D560" i="5"/>
  <c r="E560" i="5"/>
  <c r="I560" i="5"/>
  <c r="C561" i="5"/>
  <c r="D561" i="5"/>
  <c r="E561" i="5"/>
  <c r="I561" i="5"/>
  <c r="C562" i="5"/>
  <c r="D562" i="5"/>
  <c r="E562" i="5"/>
  <c r="I562" i="5"/>
  <c r="C563" i="5"/>
  <c r="D563" i="5"/>
  <c r="E563" i="5"/>
  <c r="I563" i="5"/>
  <c r="C564" i="5"/>
  <c r="D564" i="5"/>
  <c r="E564" i="5"/>
  <c r="I564" i="5"/>
  <c r="J564" i="5" s="1"/>
  <c r="C565" i="5"/>
  <c r="J565" i="5" s="1"/>
  <c r="D565" i="5"/>
  <c r="E565" i="5"/>
  <c r="I565" i="5"/>
  <c r="C566" i="5"/>
  <c r="D566" i="5"/>
  <c r="E566" i="5"/>
  <c r="I566" i="5"/>
  <c r="C567" i="5"/>
  <c r="D567" i="5"/>
  <c r="E567" i="5"/>
  <c r="I567" i="5"/>
  <c r="C568" i="5"/>
  <c r="D568" i="5"/>
  <c r="E568" i="5"/>
  <c r="I568" i="5"/>
  <c r="C569" i="5"/>
  <c r="D569" i="5"/>
  <c r="E569" i="5"/>
  <c r="I569" i="5"/>
  <c r="C570" i="5"/>
  <c r="D570" i="5"/>
  <c r="E570" i="5"/>
  <c r="I570" i="5"/>
  <c r="C571" i="5"/>
  <c r="D571" i="5"/>
  <c r="E571" i="5"/>
  <c r="I571" i="5"/>
  <c r="C572" i="5"/>
  <c r="D572" i="5"/>
  <c r="E572" i="5"/>
  <c r="I572" i="5"/>
  <c r="C573" i="5"/>
  <c r="D573" i="5"/>
  <c r="E573" i="5"/>
  <c r="I573" i="5"/>
  <c r="C574" i="5"/>
  <c r="D574" i="5"/>
  <c r="E574" i="5"/>
  <c r="I574" i="5"/>
  <c r="C575" i="5"/>
  <c r="D575" i="5"/>
  <c r="E575" i="5"/>
  <c r="I575" i="5"/>
  <c r="C576" i="5"/>
  <c r="D576" i="5"/>
  <c r="E576" i="5"/>
  <c r="I576" i="5"/>
  <c r="J576" i="5" s="1"/>
  <c r="C577" i="5"/>
  <c r="D577" i="5"/>
  <c r="E577" i="5"/>
  <c r="I577" i="5"/>
  <c r="C578" i="5"/>
  <c r="D578" i="5"/>
  <c r="E578" i="5"/>
  <c r="I578" i="5"/>
  <c r="C579" i="5"/>
  <c r="D579" i="5"/>
  <c r="E579" i="5"/>
  <c r="I579" i="5"/>
  <c r="C580" i="5"/>
  <c r="D580" i="5"/>
  <c r="E580" i="5"/>
  <c r="I580" i="5"/>
  <c r="C581" i="5"/>
  <c r="D581" i="5"/>
  <c r="E581" i="5"/>
  <c r="I581" i="5"/>
  <c r="C582" i="5"/>
  <c r="D582" i="5"/>
  <c r="E582" i="5"/>
  <c r="I582" i="5"/>
  <c r="C583" i="5"/>
  <c r="D583" i="5"/>
  <c r="E583" i="5"/>
  <c r="I583" i="5"/>
  <c r="C584" i="5"/>
  <c r="D584" i="5"/>
  <c r="E584" i="5"/>
  <c r="I584" i="5"/>
  <c r="C585" i="5"/>
  <c r="D585" i="5"/>
  <c r="E585" i="5"/>
  <c r="I585" i="5"/>
  <c r="C586" i="5"/>
  <c r="D586" i="5"/>
  <c r="E586" i="5"/>
  <c r="I586" i="5"/>
  <c r="C587" i="5"/>
  <c r="D587" i="5"/>
  <c r="E587" i="5"/>
  <c r="I587" i="5"/>
  <c r="C588" i="5"/>
  <c r="D588" i="5"/>
  <c r="E588" i="5"/>
  <c r="I588" i="5"/>
  <c r="C589" i="5"/>
  <c r="D589" i="5"/>
  <c r="E589" i="5"/>
  <c r="I589" i="5"/>
  <c r="C590" i="5"/>
  <c r="D590" i="5"/>
  <c r="E590" i="5"/>
  <c r="I590" i="5"/>
  <c r="L590" i="5" s="1"/>
  <c r="C591" i="5"/>
  <c r="D591" i="5"/>
  <c r="E591" i="5"/>
  <c r="I591" i="5"/>
  <c r="C592" i="5"/>
  <c r="D592" i="5"/>
  <c r="E592" i="5"/>
  <c r="I592" i="5"/>
  <c r="C593" i="5"/>
  <c r="D593" i="5"/>
  <c r="E593" i="5"/>
  <c r="I593" i="5"/>
  <c r="C594" i="5"/>
  <c r="D594" i="5"/>
  <c r="E594" i="5"/>
  <c r="I594" i="5"/>
  <c r="C595" i="5"/>
  <c r="D595" i="5"/>
  <c r="E595" i="5"/>
  <c r="I595" i="5"/>
  <c r="C596" i="5"/>
  <c r="D596" i="5"/>
  <c r="E596" i="5"/>
  <c r="I596" i="5"/>
  <c r="C597" i="5"/>
  <c r="D597" i="5"/>
  <c r="E597" i="5"/>
  <c r="I597" i="5"/>
  <c r="C598" i="5"/>
  <c r="D598" i="5"/>
  <c r="E598" i="5"/>
  <c r="I598" i="5"/>
  <c r="C599" i="5"/>
  <c r="D599" i="5"/>
  <c r="E599" i="5"/>
  <c r="I599" i="5"/>
  <c r="C600" i="5"/>
  <c r="D600" i="5"/>
  <c r="E600" i="5"/>
  <c r="I600" i="5"/>
  <c r="C601" i="5"/>
  <c r="D601" i="5"/>
  <c r="E601" i="5"/>
  <c r="I601" i="5"/>
  <c r="C602" i="5"/>
  <c r="D602" i="5"/>
  <c r="E602" i="5"/>
  <c r="I602" i="5"/>
  <c r="C603" i="5"/>
  <c r="D603" i="5"/>
  <c r="E603" i="5"/>
  <c r="I603" i="5"/>
  <c r="C604" i="5"/>
  <c r="D604" i="5"/>
  <c r="E604" i="5"/>
  <c r="I604" i="5"/>
  <c r="C605" i="5"/>
  <c r="D605" i="5"/>
  <c r="E605" i="5"/>
  <c r="I605" i="5"/>
  <c r="C606" i="5"/>
  <c r="D606" i="5"/>
  <c r="E606" i="5"/>
  <c r="I606" i="5"/>
  <c r="C607" i="5"/>
  <c r="D607" i="5"/>
  <c r="E607" i="5"/>
  <c r="I607" i="5"/>
  <c r="C608" i="5"/>
  <c r="D608" i="5"/>
  <c r="E608" i="5"/>
  <c r="I608" i="5"/>
  <c r="C609" i="5"/>
  <c r="D609" i="5"/>
  <c r="E609" i="5"/>
  <c r="I609" i="5"/>
  <c r="C610" i="5"/>
  <c r="D610" i="5"/>
  <c r="E610" i="5"/>
  <c r="I610" i="5"/>
  <c r="C611" i="5"/>
  <c r="D611" i="5"/>
  <c r="E611" i="5"/>
  <c r="I611" i="5"/>
  <c r="C612" i="5"/>
  <c r="D612" i="5"/>
  <c r="E612" i="5"/>
  <c r="I612" i="5"/>
  <c r="C613" i="5"/>
  <c r="D613" i="5"/>
  <c r="E613" i="5"/>
  <c r="I613" i="5"/>
  <c r="C614" i="5"/>
  <c r="D614" i="5"/>
  <c r="E614" i="5"/>
  <c r="I614" i="5"/>
  <c r="C615" i="5"/>
  <c r="D615" i="5"/>
  <c r="E615" i="5"/>
  <c r="I615" i="5"/>
  <c r="C616" i="5"/>
  <c r="D616" i="5"/>
  <c r="E616" i="5"/>
  <c r="I616" i="5"/>
  <c r="C617" i="5"/>
  <c r="D617" i="5"/>
  <c r="E617" i="5"/>
  <c r="I617" i="5"/>
  <c r="C618" i="5"/>
  <c r="D618" i="5"/>
  <c r="E618" i="5"/>
  <c r="I618" i="5"/>
  <c r="C619" i="5"/>
  <c r="D619" i="5"/>
  <c r="E619" i="5"/>
  <c r="I619" i="5"/>
  <c r="C620" i="5"/>
  <c r="D620" i="5"/>
  <c r="E620" i="5"/>
  <c r="I620" i="5"/>
  <c r="C621" i="5"/>
  <c r="D621" i="5"/>
  <c r="E621" i="5"/>
  <c r="I621" i="5"/>
  <c r="C622" i="5"/>
  <c r="D622" i="5"/>
  <c r="E622" i="5"/>
  <c r="I622" i="5"/>
  <c r="C623" i="5"/>
  <c r="D623" i="5"/>
  <c r="E623" i="5"/>
  <c r="I623" i="5"/>
  <c r="C624" i="5"/>
  <c r="D624" i="5"/>
  <c r="E624" i="5"/>
  <c r="I624" i="5"/>
  <c r="C625" i="5"/>
  <c r="D625" i="5"/>
  <c r="E625" i="5"/>
  <c r="I625" i="5"/>
  <c r="C626" i="5"/>
  <c r="D626" i="5"/>
  <c r="E626" i="5"/>
  <c r="I626" i="5"/>
  <c r="C627" i="5"/>
  <c r="D627" i="5"/>
  <c r="E627" i="5"/>
  <c r="I627" i="5"/>
  <c r="C628" i="5"/>
  <c r="D628" i="5"/>
  <c r="E628" i="5"/>
  <c r="I628" i="5"/>
  <c r="C629" i="5"/>
  <c r="D629" i="5"/>
  <c r="E629" i="5"/>
  <c r="I629" i="5"/>
  <c r="C630" i="5"/>
  <c r="D630" i="5"/>
  <c r="E630" i="5"/>
  <c r="I630" i="5"/>
  <c r="C631" i="5"/>
  <c r="D631" i="5"/>
  <c r="E631" i="5"/>
  <c r="I631" i="5"/>
  <c r="C632" i="5"/>
  <c r="D632" i="5"/>
  <c r="E632" i="5"/>
  <c r="I632" i="5"/>
  <c r="C633" i="5"/>
  <c r="D633" i="5"/>
  <c r="E633" i="5"/>
  <c r="I633" i="5"/>
  <c r="C634" i="5"/>
  <c r="D634" i="5"/>
  <c r="E634" i="5"/>
  <c r="I634" i="5"/>
  <c r="C635" i="5"/>
  <c r="L635" i="5" s="1"/>
  <c r="D635" i="5"/>
  <c r="E635" i="5"/>
  <c r="I635" i="5"/>
  <c r="C636" i="5"/>
  <c r="D636" i="5"/>
  <c r="E636" i="5"/>
  <c r="I636" i="5"/>
  <c r="J636" i="5" s="1"/>
  <c r="C637" i="5"/>
  <c r="D637" i="5"/>
  <c r="E637" i="5"/>
  <c r="I637" i="5"/>
  <c r="C638" i="5"/>
  <c r="D638" i="5"/>
  <c r="E638" i="5"/>
  <c r="I638" i="5"/>
  <c r="C639" i="5"/>
  <c r="D639" i="5"/>
  <c r="E639" i="5"/>
  <c r="I639" i="5"/>
  <c r="L639" i="5" s="1"/>
  <c r="C640" i="5"/>
  <c r="D640" i="5"/>
  <c r="E640" i="5"/>
  <c r="I640" i="5"/>
  <c r="C641" i="5"/>
  <c r="D641" i="5"/>
  <c r="E641" i="5"/>
  <c r="I641" i="5"/>
  <c r="C642" i="5"/>
  <c r="D642" i="5"/>
  <c r="E642" i="5"/>
  <c r="I642" i="5"/>
  <c r="C643" i="5"/>
  <c r="D643" i="5"/>
  <c r="E643" i="5"/>
  <c r="I643" i="5"/>
  <c r="L643" i="5" s="1"/>
  <c r="C644" i="5"/>
  <c r="D644" i="5"/>
  <c r="E644" i="5"/>
  <c r="I644" i="5"/>
  <c r="C645" i="5"/>
  <c r="D645" i="5"/>
  <c r="E645" i="5"/>
  <c r="I645" i="5"/>
  <c r="L645" i="5" s="1"/>
  <c r="C646" i="5"/>
  <c r="D646" i="5"/>
  <c r="E646" i="5"/>
  <c r="I646" i="5"/>
  <c r="C647" i="5"/>
  <c r="D647" i="5"/>
  <c r="E647" i="5"/>
  <c r="I647" i="5"/>
  <c r="L647" i="5" s="1"/>
  <c r="C648" i="5"/>
  <c r="D648" i="5"/>
  <c r="E648" i="5"/>
  <c r="I648" i="5"/>
  <c r="C649" i="5"/>
  <c r="D649" i="5"/>
  <c r="E649" i="5"/>
  <c r="I649" i="5"/>
  <c r="C650" i="5"/>
  <c r="D650" i="5"/>
  <c r="E650" i="5"/>
  <c r="I650" i="5"/>
  <c r="C651" i="5"/>
  <c r="D651" i="5"/>
  <c r="E651" i="5"/>
  <c r="I651" i="5"/>
  <c r="C652" i="5"/>
  <c r="D652" i="5"/>
  <c r="E652" i="5"/>
  <c r="I652" i="5"/>
  <c r="L652" i="5" s="1"/>
  <c r="C653" i="5"/>
  <c r="D653" i="5"/>
  <c r="E653" i="5"/>
  <c r="I653" i="5"/>
  <c r="C654" i="5"/>
  <c r="D654" i="5"/>
  <c r="E654" i="5"/>
  <c r="I654" i="5"/>
  <c r="L654" i="5" s="1"/>
  <c r="C655" i="5"/>
  <c r="D655" i="5"/>
  <c r="E655" i="5"/>
  <c r="I655" i="5"/>
  <c r="C656" i="5"/>
  <c r="D656" i="5"/>
  <c r="E656" i="5"/>
  <c r="I656" i="5"/>
  <c r="L656" i="5" s="1"/>
  <c r="C657" i="5"/>
  <c r="D657" i="5"/>
  <c r="E657" i="5"/>
  <c r="I657" i="5"/>
  <c r="C658" i="5"/>
  <c r="D658" i="5"/>
  <c r="E658" i="5"/>
  <c r="I658" i="5"/>
  <c r="C659" i="5"/>
  <c r="D659" i="5"/>
  <c r="E659" i="5"/>
  <c r="I659" i="5"/>
  <c r="C660" i="5"/>
  <c r="D660" i="5"/>
  <c r="E660" i="5"/>
  <c r="I660" i="5"/>
  <c r="C661" i="5"/>
  <c r="D661" i="5"/>
  <c r="E661" i="5"/>
  <c r="I661" i="5"/>
  <c r="C662" i="5"/>
  <c r="D662" i="5"/>
  <c r="E662" i="5"/>
  <c r="I662" i="5"/>
  <c r="K662" i="5" s="1"/>
  <c r="C663" i="5"/>
  <c r="D663" i="5"/>
  <c r="E663" i="5"/>
  <c r="I663" i="5"/>
  <c r="C664" i="5"/>
  <c r="D664" i="5"/>
  <c r="E664" i="5"/>
  <c r="I664" i="5"/>
  <c r="C665" i="5"/>
  <c r="D665" i="5"/>
  <c r="E665" i="5"/>
  <c r="I665" i="5"/>
  <c r="C666" i="5"/>
  <c r="D666" i="5"/>
  <c r="E666" i="5"/>
  <c r="I666" i="5"/>
  <c r="C667" i="5"/>
  <c r="D667" i="5"/>
  <c r="E667" i="5"/>
  <c r="I667" i="5"/>
  <c r="C668" i="5"/>
  <c r="D668" i="5"/>
  <c r="E668" i="5"/>
  <c r="I668" i="5"/>
  <c r="C669" i="5"/>
  <c r="D669" i="5"/>
  <c r="E669" i="5"/>
  <c r="I669" i="5"/>
  <c r="J669" i="5" s="1"/>
  <c r="C670" i="5"/>
  <c r="D670" i="5"/>
  <c r="E670" i="5"/>
  <c r="I670" i="5"/>
  <c r="C671" i="5"/>
  <c r="D671" i="5"/>
  <c r="E671" i="5"/>
  <c r="I671" i="5"/>
  <c r="C672" i="5"/>
  <c r="D672" i="5"/>
  <c r="E672" i="5"/>
  <c r="I672" i="5"/>
  <c r="C673" i="5"/>
  <c r="D673" i="5"/>
  <c r="E673" i="5"/>
  <c r="I673" i="5"/>
  <c r="C674" i="5"/>
  <c r="D674" i="5"/>
  <c r="E674" i="5"/>
  <c r="I674" i="5"/>
  <c r="C675" i="5"/>
  <c r="D675" i="5"/>
  <c r="E675" i="5"/>
  <c r="I675" i="5"/>
  <c r="C676" i="5"/>
  <c r="D676" i="5"/>
  <c r="E676" i="5"/>
  <c r="I676" i="5"/>
  <c r="C677" i="5"/>
  <c r="D677" i="5"/>
  <c r="E677" i="5"/>
  <c r="I677" i="5"/>
  <c r="C678" i="5"/>
  <c r="D678" i="5"/>
  <c r="E678" i="5"/>
  <c r="I678" i="5"/>
  <c r="C679" i="5"/>
  <c r="D679" i="5"/>
  <c r="E679" i="5"/>
  <c r="I679" i="5"/>
  <c r="C680" i="5"/>
  <c r="D680" i="5"/>
  <c r="E680" i="5"/>
  <c r="I680" i="5"/>
  <c r="C681" i="5"/>
  <c r="D681" i="5"/>
  <c r="E681" i="5"/>
  <c r="I681" i="5"/>
  <c r="C682" i="5"/>
  <c r="D682" i="5"/>
  <c r="E682" i="5"/>
  <c r="I682" i="5"/>
  <c r="C683" i="5"/>
  <c r="D683" i="5"/>
  <c r="E683" i="5"/>
  <c r="I683" i="5"/>
  <c r="C684" i="5"/>
  <c r="D684" i="5"/>
  <c r="E684" i="5"/>
  <c r="I684" i="5"/>
  <c r="C685" i="5"/>
  <c r="D685" i="5"/>
  <c r="E685" i="5"/>
  <c r="I685" i="5"/>
  <c r="C686" i="5"/>
  <c r="D686" i="5"/>
  <c r="E686" i="5"/>
  <c r="I686" i="5"/>
  <c r="C687" i="5"/>
  <c r="D687" i="5"/>
  <c r="E687" i="5"/>
  <c r="I687" i="5"/>
  <c r="C688" i="5"/>
  <c r="D688" i="5"/>
  <c r="E688" i="5"/>
  <c r="I688" i="5"/>
  <c r="C689" i="5"/>
  <c r="D689" i="5"/>
  <c r="E689" i="5"/>
  <c r="I689" i="5"/>
  <c r="C690" i="5"/>
  <c r="D690" i="5"/>
  <c r="E690" i="5"/>
  <c r="I690" i="5"/>
  <c r="C691" i="5"/>
  <c r="D691" i="5"/>
  <c r="E691" i="5"/>
  <c r="I691" i="5"/>
  <c r="C692" i="5"/>
  <c r="D692" i="5"/>
  <c r="E692" i="5"/>
  <c r="I692" i="5"/>
  <c r="C693" i="5"/>
  <c r="D693" i="5"/>
  <c r="E693" i="5"/>
  <c r="I693" i="5"/>
  <c r="C694" i="5"/>
  <c r="D694" i="5"/>
  <c r="E694" i="5"/>
  <c r="I694" i="5"/>
  <c r="C695" i="5"/>
  <c r="D695" i="5"/>
  <c r="E695" i="5"/>
  <c r="I695" i="5"/>
  <c r="C696" i="5"/>
  <c r="D696" i="5"/>
  <c r="E696" i="5"/>
  <c r="I696" i="5"/>
  <c r="C697" i="5"/>
  <c r="D697" i="5"/>
  <c r="E697" i="5"/>
  <c r="I697" i="5"/>
  <c r="C698" i="5"/>
  <c r="D698" i="5"/>
  <c r="E698" i="5"/>
  <c r="I698" i="5"/>
  <c r="C699" i="5"/>
  <c r="D699" i="5"/>
  <c r="E699" i="5"/>
  <c r="I699" i="5"/>
  <c r="C700" i="5"/>
  <c r="D700" i="5"/>
  <c r="E700" i="5"/>
  <c r="I700" i="5"/>
  <c r="C701" i="5"/>
  <c r="D701" i="5"/>
  <c r="E701" i="5"/>
  <c r="I701" i="5"/>
  <c r="C702" i="5"/>
  <c r="D702" i="5"/>
  <c r="E702" i="5"/>
  <c r="I702" i="5"/>
  <c r="C703" i="5"/>
  <c r="D703" i="5"/>
  <c r="E703" i="5"/>
  <c r="I703" i="5"/>
  <c r="C704" i="5"/>
  <c r="D704" i="5"/>
  <c r="E704" i="5"/>
  <c r="I704" i="5"/>
  <c r="J704" i="5" s="1"/>
  <c r="C705" i="5"/>
  <c r="D705" i="5"/>
  <c r="E705" i="5"/>
  <c r="I705" i="5"/>
  <c r="C706" i="5"/>
  <c r="D706" i="5"/>
  <c r="E706" i="5"/>
  <c r="I706" i="5"/>
  <c r="C707" i="5"/>
  <c r="D707" i="5"/>
  <c r="E707" i="5"/>
  <c r="I707" i="5"/>
  <c r="J707" i="5"/>
  <c r="C708" i="5"/>
  <c r="D708" i="5"/>
  <c r="E708" i="5"/>
  <c r="I708" i="5"/>
  <c r="C709" i="5"/>
  <c r="D709" i="5"/>
  <c r="E709" i="5"/>
  <c r="I709" i="5"/>
  <c r="C710" i="5"/>
  <c r="D710" i="5"/>
  <c r="E710" i="5"/>
  <c r="I710" i="5"/>
  <c r="C711" i="5"/>
  <c r="D711" i="5"/>
  <c r="E711" i="5"/>
  <c r="I711" i="5"/>
  <c r="K711" i="5" s="1"/>
  <c r="C712" i="5"/>
  <c r="D712" i="5"/>
  <c r="E712" i="5"/>
  <c r="I712" i="5"/>
  <c r="C713" i="5"/>
  <c r="D713" i="5"/>
  <c r="E713" i="5"/>
  <c r="I713" i="5"/>
  <c r="C714" i="5"/>
  <c r="D714" i="5"/>
  <c r="E714" i="5"/>
  <c r="I714" i="5"/>
  <c r="C715" i="5"/>
  <c r="D715" i="5"/>
  <c r="E715" i="5"/>
  <c r="I715" i="5"/>
  <c r="C716" i="5"/>
  <c r="D716" i="5"/>
  <c r="E716" i="5"/>
  <c r="I716" i="5"/>
  <c r="C717" i="5"/>
  <c r="D717" i="5"/>
  <c r="E717" i="5"/>
  <c r="I717" i="5"/>
  <c r="K717" i="5" s="1"/>
  <c r="C718" i="5"/>
  <c r="D718" i="5"/>
  <c r="E718" i="5"/>
  <c r="I718" i="5"/>
  <c r="C719" i="5"/>
  <c r="D719" i="5"/>
  <c r="E719" i="5"/>
  <c r="I719" i="5"/>
  <c r="C720" i="5"/>
  <c r="D720" i="5"/>
  <c r="E720" i="5"/>
  <c r="I720" i="5"/>
  <c r="C721" i="5"/>
  <c r="D721" i="5"/>
  <c r="E721" i="5"/>
  <c r="I721" i="5"/>
  <c r="C722" i="5"/>
  <c r="D722" i="5"/>
  <c r="E722" i="5"/>
  <c r="I722" i="5"/>
  <c r="C723" i="5"/>
  <c r="D723" i="5"/>
  <c r="E723" i="5"/>
  <c r="I723" i="5"/>
  <c r="C724" i="5"/>
  <c r="D724" i="5"/>
  <c r="E724" i="5"/>
  <c r="I724" i="5"/>
  <c r="C725" i="5"/>
  <c r="D725" i="5"/>
  <c r="E725" i="5"/>
  <c r="I725" i="5"/>
  <c r="L725" i="5" s="1"/>
  <c r="C726" i="5"/>
  <c r="D726" i="5"/>
  <c r="E726" i="5"/>
  <c r="I726" i="5"/>
  <c r="C727" i="5"/>
  <c r="D727" i="5"/>
  <c r="E727" i="5"/>
  <c r="I727" i="5"/>
  <c r="C728" i="5"/>
  <c r="D728" i="5"/>
  <c r="E728" i="5"/>
  <c r="I728" i="5"/>
  <c r="C729" i="5"/>
  <c r="D729" i="5"/>
  <c r="E729" i="5"/>
  <c r="I729" i="5"/>
  <c r="C730" i="5"/>
  <c r="D730" i="5"/>
  <c r="E730" i="5"/>
  <c r="I730" i="5"/>
  <c r="C731" i="5"/>
  <c r="D731" i="5"/>
  <c r="E731" i="5"/>
  <c r="I731" i="5"/>
  <c r="C732" i="5"/>
  <c r="D732" i="5"/>
  <c r="E732" i="5"/>
  <c r="I732" i="5"/>
  <c r="C733" i="5"/>
  <c r="D733" i="5"/>
  <c r="E733" i="5"/>
  <c r="I733" i="5"/>
  <c r="C734" i="5"/>
  <c r="D734" i="5"/>
  <c r="E734" i="5"/>
  <c r="I734" i="5"/>
  <c r="C735" i="5"/>
  <c r="D735" i="5"/>
  <c r="E735" i="5"/>
  <c r="I735" i="5"/>
  <c r="C736" i="5"/>
  <c r="D736" i="5"/>
  <c r="E736" i="5"/>
  <c r="I736" i="5"/>
  <c r="C737" i="5"/>
  <c r="D737" i="5"/>
  <c r="E737" i="5"/>
  <c r="I737" i="5"/>
  <c r="C738" i="5"/>
  <c r="D738" i="5"/>
  <c r="E738" i="5"/>
  <c r="I738" i="5"/>
  <c r="C739" i="5"/>
  <c r="D739" i="5"/>
  <c r="E739" i="5"/>
  <c r="I739" i="5"/>
  <c r="J739" i="5" s="1"/>
  <c r="C740" i="5"/>
  <c r="D740" i="5"/>
  <c r="E740" i="5"/>
  <c r="I740" i="5"/>
  <c r="C741" i="5"/>
  <c r="D741" i="5"/>
  <c r="E741" i="5"/>
  <c r="I741" i="5"/>
  <c r="C742" i="5"/>
  <c r="K742" i="5" s="1"/>
  <c r="D742" i="5"/>
  <c r="E742" i="5"/>
  <c r="I742" i="5"/>
  <c r="C743" i="5"/>
  <c r="D743" i="5"/>
  <c r="E743" i="5"/>
  <c r="I743" i="5"/>
  <c r="C744" i="5"/>
  <c r="D744" i="5"/>
  <c r="E744" i="5"/>
  <c r="I744" i="5"/>
  <c r="C745" i="5"/>
  <c r="D745" i="5"/>
  <c r="E745" i="5"/>
  <c r="I745" i="5"/>
  <c r="C746" i="5"/>
  <c r="D746" i="5"/>
  <c r="E746" i="5"/>
  <c r="I746" i="5"/>
  <c r="C747" i="5"/>
  <c r="D747" i="5"/>
  <c r="E747" i="5"/>
  <c r="I747" i="5"/>
  <c r="C748" i="5"/>
  <c r="D748" i="5"/>
  <c r="E748" i="5"/>
  <c r="I748" i="5"/>
  <c r="C749" i="5"/>
  <c r="D749" i="5"/>
  <c r="E749" i="5"/>
  <c r="I749" i="5"/>
  <c r="C750" i="5"/>
  <c r="D750" i="5"/>
  <c r="E750" i="5"/>
  <c r="I750" i="5"/>
  <c r="C751" i="5"/>
  <c r="D751" i="5"/>
  <c r="E751" i="5"/>
  <c r="I751" i="5"/>
  <c r="C752" i="5"/>
  <c r="D752" i="5"/>
  <c r="E752" i="5"/>
  <c r="I752" i="5"/>
  <c r="C753" i="5"/>
  <c r="D753" i="5"/>
  <c r="E753" i="5"/>
  <c r="I753" i="5"/>
  <c r="C754" i="5"/>
  <c r="D754" i="5"/>
  <c r="E754" i="5"/>
  <c r="I754" i="5"/>
  <c r="C755" i="5"/>
  <c r="D755" i="5"/>
  <c r="E755" i="5"/>
  <c r="I755" i="5"/>
  <c r="C756" i="5"/>
  <c r="D756" i="5"/>
  <c r="E756" i="5"/>
  <c r="I756" i="5"/>
  <c r="C757" i="5"/>
  <c r="D757" i="5"/>
  <c r="E757" i="5"/>
  <c r="I757" i="5"/>
  <c r="C758" i="5"/>
  <c r="D758" i="5"/>
  <c r="E758" i="5"/>
  <c r="I758" i="5"/>
  <c r="C759" i="5"/>
  <c r="D759" i="5"/>
  <c r="E759" i="5"/>
  <c r="I759" i="5"/>
  <c r="C760" i="5"/>
  <c r="L760" i="5" s="1"/>
  <c r="D760" i="5"/>
  <c r="E760" i="5"/>
  <c r="I760" i="5"/>
  <c r="C761" i="5"/>
  <c r="D761" i="5"/>
  <c r="E761" i="5"/>
  <c r="I761" i="5"/>
  <c r="C762" i="5"/>
  <c r="D762" i="5"/>
  <c r="E762" i="5"/>
  <c r="I762" i="5"/>
  <c r="C763" i="5"/>
  <c r="D763" i="5"/>
  <c r="E763" i="5"/>
  <c r="I763" i="5"/>
  <c r="C764" i="5"/>
  <c r="D764" i="5"/>
  <c r="E764" i="5"/>
  <c r="I764" i="5"/>
  <c r="C765" i="5"/>
  <c r="D765" i="5"/>
  <c r="E765" i="5"/>
  <c r="I765" i="5"/>
  <c r="C766" i="5"/>
  <c r="D766" i="5"/>
  <c r="E766" i="5"/>
  <c r="I766" i="5"/>
  <c r="C767" i="5"/>
  <c r="D767" i="5"/>
  <c r="E767" i="5"/>
  <c r="I767" i="5"/>
  <c r="C768" i="5"/>
  <c r="D768" i="5"/>
  <c r="E768" i="5"/>
  <c r="I768" i="5"/>
  <c r="C769" i="5"/>
  <c r="D769" i="5"/>
  <c r="E769" i="5"/>
  <c r="I769" i="5"/>
  <c r="C770" i="5"/>
  <c r="D770" i="5"/>
  <c r="E770" i="5"/>
  <c r="I770" i="5"/>
  <c r="C771" i="5"/>
  <c r="D771" i="5"/>
  <c r="E771" i="5"/>
  <c r="I771" i="5"/>
  <c r="C772" i="5"/>
  <c r="D772" i="5"/>
  <c r="E772" i="5"/>
  <c r="I772" i="5"/>
  <c r="C773" i="5"/>
  <c r="D773" i="5"/>
  <c r="E773" i="5"/>
  <c r="I773" i="5"/>
  <c r="C774" i="5"/>
  <c r="D774" i="5"/>
  <c r="E774" i="5"/>
  <c r="I774" i="5"/>
  <c r="C775" i="5"/>
  <c r="D775" i="5"/>
  <c r="E775" i="5"/>
  <c r="I775" i="5"/>
  <c r="C776" i="5"/>
  <c r="D776" i="5"/>
  <c r="E776" i="5"/>
  <c r="I776" i="5"/>
  <c r="C777" i="5"/>
  <c r="D777" i="5"/>
  <c r="E777" i="5"/>
  <c r="I777" i="5"/>
  <c r="C778" i="5"/>
  <c r="J778" i="5" s="1"/>
  <c r="D778" i="5"/>
  <c r="E778" i="5"/>
  <c r="I778" i="5"/>
  <c r="C779" i="5"/>
  <c r="D779" i="5"/>
  <c r="E779" i="5"/>
  <c r="I779" i="5"/>
  <c r="C780" i="5"/>
  <c r="D780" i="5"/>
  <c r="E780" i="5"/>
  <c r="I780" i="5"/>
  <c r="C781" i="5"/>
  <c r="D781" i="5"/>
  <c r="E781" i="5"/>
  <c r="I781" i="5"/>
  <c r="C782" i="5"/>
  <c r="D782" i="5"/>
  <c r="E782" i="5"/>
  <c r="I782" i="5"/>
  <c r="C783" i="5"/>
  <c r="D783" i="5"/>
  <c r="E783" i="5"/>
  <c r="I783" i="5"/>
  <c r="C784" i="5"/>
  <c r="D784" i="5"/>
  <c r="E784" i="5"/>
  <c r="I784" i="5"/>
  <c r="C785" i="5"/>
  <c r="D785" i="5"/>
  <c r="E785" i="5"/>
  <c r="I785" i="5"/>
  <c r="C786" i="5"/>
  <c r="D786" i="5"/>
  <c r="E786" i="5"/>
  <c r="I786" i="5"/>
  <c r="C787" i="5"/>
  <c r="D787" i="5"/>
  <c r="E787" i="5"/>
  <c r="I787" i="5"/>
  <c r="C788" i="5"/>
  <c r="L788" i="5" s="1"/>
  <c r="D788" i="5"/>
  <c r="E788" i="5"/>
  <c r="I788" i="5"/>
  <c r="C789" i="5"/>
  <c r="D789" i="5"/>
  <c r="E789" i="5"/>
  <c r="I789" i="5"/>
  <c r="C790" i="5"/>
  <c r="D790" i="5"/>
  <c r="E790" i="5"/>
  <c r="I790" i="5"/>
  <c r="C791" i="5"/>
  <c r="D791" i="5"/>
  <c r="E791" i="5"/>
  <c r="I791" i="5"/>
  <c r="L791" i="5" s="1"/>
  <c r="C792" i="5"/>
  <c r="D792" i="5"/>
  <c r="E792" i="5"/>
  <c r="I792" i="5"/>
  <c r="C793" i="5"/>
  <c r="D793" i="5"/>
  <c r="E793" i="5"/>
  <c r="I793" i="5"/>
  <c r="L793" i="5" s="1"/>
  <c r="C794" i="5"/>
  <c r="D794" i="5"/>
  <c r="E794" i="5"/>
  <c r="I794" i="5"/>
  <c r="C795" i="5"/>
  <c r="D795" i="5"/>
  <c r="E795" i="5"/>
  <c r="I795" i="5"/>
  <c r="C796" i="5"/>
  <c r="D796" i="5"/>
  <c r="E796" i="5"/>
  <c r="I796" i="5"/>
  <c r="C797" i="5"/>
  <c r="D797" i="5"/>
  <c r="E797" i="5"/>
  <c r="I797" i="5"/>
  <c r="C798" i="5"/>
  <c r="D798" i="5"/>
  <c r="E798" i="5"/>
  <c r="I798" i="5"/>
  <c r="C799" i="5"/>
  <c r="D799" i="5"/>
  <c r="E799" i="5"/>
  <c r="I799" i="5"/>
  <c r="C800" i="5"/>
  <c r="D800" i="5"/>
  <c r="E800" i="5"/>
  <c r="I800" i="5"/>
  <c r="C801" i="5"/>
  <c r="D801" i="5"/>
  <c r="E801" i="5"/>
  <c r="I801" i="5"/>
  <c r="C802" i="5"/>
  <c r="D802" i="5"/>
  <c r="E802" i="5"/>
  <c r="I802" i="5"/>
  <c r="C803" i="5"/>
  <c r="D803" i="5"/>
  <c r="E803" i="5"/>
  <c r="I803" i="5"/>
  <c r="C804" i="5"/>
  <c r="D804" i="5"/>
  <c r="E804" i="5"/>
  <c r="I804" i="5"/>
  <c r="C805" i="5"/>
  <c r="D805" i="5"/>
  <c r="E805" i="5"/>
  <c r="I805" i="5"/>
  <c r="C806" i="5"/>
  <c r="D806" i="5"/>
  <c r="E806" i="5"/>
  <c r="I806" i="5"/>
  <c r="C807" i="5"/>
  <c r="D807" i="5"/>
  <c r="E807" i="5"/>
  <c r="I807" i="5"/>
  <c r="C808" i="5"/>
  <c r="D808" i="5"/>
  <c r="E808" i="5"/>
  <c r="I808" i="5"/>
  <c r="C809" i="5"/>
  <c r="D809" i="5"/>
  <c r="E809" i="5"/>
  <c r="I809" i="5"/>
  <c r="J809" i="5" s="1"/>
  <c r="C810" i="5"/>
  <c r="D810" i="5"/>
  <c r="E810" i="5"/>
  <c r="I810" i="5"/>
  <c r="C811" i="5"/>
  <c r="D811" i="5"/>
  <c r="E811" i="5"/>
  <c r="I811" i="5"/>
  <c r="C812" i="5"/>
  <c r="D812" i="5"/>
  <c r="E812" i="5"/>
  <c r="I812" i="5"/>
  <c r="C813" i="5"/>
  <c r="D813" i="5"/>
  <c r="E813" i="5"/>
  <c r="I813" i="5"/>
  <c r="C814" i="5"/>
  <c r="D814" i="5"/>
  <c r="E814" i="5"/>
  <c r="I814" i="5"/>
  <c r="C815" i="5"/>
  <c r="D815" i="5"/>
  <c r="E815" i="5"/>
  <c r="I815" i="5"/>
  <c r="C816" i="5"/>
  <c r="D816" i="5"/>
  <c r="E816" i="5"/>
  <c r="I816" i="5"/>
  <c r="C817" i="5"/>
  <c r="D817" i="5"/>
  <c r="E817" i="5"/>
  <c r="I817" i="5"/>
  <c r="J817" i="5" s="1"/>
  <c r="C818" i="5"/>
  <c r="D818" i="5"/>
  <c r="E818" i="5"/>
  <c r="I818" i="5"/>
  <c r="C819" i="5"/>
  <c r="D819" i="5"/>
  <c r="E819" i="5"/>
  <c r="I819" i="5"/>
  <c r="J819" i="5" s="1"/>
  <c r="C820" i="5"/>
  <c r="D820" i="5"/>
  <c r="E820" i="5"/>
  <c r="I820" i="5"/>
  <c r="C821" i="5"/>
  <c r="D821" i="5"/>
  <c r="E821" i="5"/>
  <c r="I821" i="5"/>
  <c r="C822" i="5"/>
  <c r="D822" i="5"/>
  <c r="E822" i="5"/>
  <c r="I822" i="5"/>
  <c r="C823" i="5"/>
  <c r="D823" i="5"/>
  <c r="E823" i="5"/>
  <c r="I823" i="5"/>
  <c r="C824" i="5"/>
  <c r="D824" i="5"/>
  <c r="E824" i="5"/>
  <c r="I824" i="5"/>
  <c r="C825" i="5"/>
  <c r="D825" i="5"/>
  <c r="E825" i="5"/>
  <c r="I825" i="5"/>
  <c r="C826" i="5"/>
  <c r="D826" i="5"/>
  <c r="E826" i="5"/>
  <c r="I826" i="5"/>
  <c r="C827" i="5"/>
  <c r="D827" i="5"/>
  <c r="E827" i="5"/>
  <c r="I827" i="5"/>
  <c r="C828" i="5"/>
  <c r="D828" i="5"/>
  <c r="E828" i="5"/>
  <c r="I828" i="5"/>
  <c r="C829" i="5"/>
  <c r="D829" i="5"/>
  <c r="E829" i="5"/>
  <c r="I829" i="5"/>
  <c r="C830" i="5"/>
  <c r="D830" i="5"/>
  <c r="E830" i="5"/>
  <c r="I830" i="5"/>
  <c r="C831" i="5"/>
  <c r="D831" i="5"/>
  <c r="E831" i="5"/>
  <c r="I831" i="5"/>
  <c r="C832" i="5"/>
  <c r="D832" i="5"/>
  <c r="E832" i="5"/>
  <c r="I832" i="5"/>
  <c r="C833" i="5"/>
  <c r="D833" i="5"/>
  <c r="E833" i="5"/>
  <c r="I833" i="5"/>
  <c r="C834" i="5"/>
  <c r="D834" i="5"/>
  <c r="E834" i="5"/>
  <c r="I834" i="5"/>
  <c r="C835" i="5"/>
  <c r="D835" i="5"/>
  <c r="E835" i="5"/>
  <c r="I835" i="5"/>
  <c r="C836" i="5"/>
  <c r="D836" i="5"/>
  <c r="E836" i="5"/>
  <c r="I836" i="5"/>
  <c r="C837" i="5"/>
  <c r="D837" i="5"/>
  <c r="E837" i="5"/>
  <c r="I837" i="5"/>
  <c r="C838" i="5"/>
  <c r="D838" i="5"/>
  <c r="E838" i="5"/>
  <c r="I838" i="5"/>
  <c r="C839" i="5"/>
  <c r="D839" i="5"/>
  <c r="E839" i="5"/>
  <c r="I839" i="5"/>
  <c r="C840" i="5"/>
  <c r="D840" i="5"/>
  <c r="E840" i="5"/>
  <c r="I840" i="5"/>
  <c r="C841" i="5"/>
  <c r="D841" i="5"/>
  <c r="E841" i="5"/>
  <c r="I841" i="5"/>
  <c r="C842" i="5"/>
  <c r="D842" i="5"/>
  <c r="E842" i="5"/>
  <c r="I842" i="5"/>
  <c r="C843" i="5"/>
  <c r="D843" i="5"/>
  <c r="E843" i="5"/>
  <c r="I843" i="5"/>
  <c r="C844" i="5"/>
  <c r="D844" i="5"/>
  <c r="E844" i="5"/>
  <c r="I844" i="5"/>
  <c r="C845" i="5"/>
  <c r="D845" i="5"/>
  <c r="E845" i="5"/>
  <c r="I845" i="5"/>
  <c r="C846" i="5"/>
  <c r="D846" i="5"/>
  <c r="E846" i="5"/>
  <c r="I846" i="5"/>
  <c r="C847" i="5"/>
  <c r="D847" i="5"/>
  <c r="E847" i="5"/>
  <c r="I847" i="5"/>
  <c r="C848" i="5"/>
  <c r="D848" i="5"/>
  <c r="E848" i="5"/>
  <c r="I848" i="5"/>
  <c r="C849" i="5"/>
  <c r="D849" i="5"/>
  <c r="E849" i="5"/>
  <c r="I849" i="5"/>
  <c r="C850" i="5"/>
  <c r="D850" i="5"/>
  <c r="E850" i="5"/>
  <c r="I850" i="5"/>
  <c r="C851" i="5"/>
  <c r="D851" i="5"/>
  <c r="E851" i="5"/>
  <c r="I851" i="5"/>
  <c r="C852" i="5"/>
  <c r="D852" i="5"/>
  <c r="E852" i="5"/>
  <c r="I852" i="5"/>
  <c r="C853" i="5"/>
  <c r="D853" i="5"/>
  <c r="E853" i="5"/>
  <c r="I853" i="5"/>
  <c r="C854" i="5"/>
  <c r="D854" i="5"/>
  <c r="E854" i="5"/>
  <c r="I854" i="5"/>
  <c r="C855" i="5"/>
  <c r="D855" i="5"/>
  <c r="E855" i="5"/>
  <c r="I855" i="5"/>
  <c r="C856" i="5"/>
  <c r="D856" i="5"/>
  <c r="E856" i="5"/>
  <c r="I856" i="5"/>
  <c r="C857" i="5"/>
  <c r="D857" i="5"/>
  <c r="E857" i="5"/>
  <c r="I857" i="5"/>
  <c r="C858" i="5"/>
  <c r="D858" i="5"/>
  <c r="E858" i="5"/>
  <c r="I858" i="5"/>
  <c r="C859" i="5"/>
  <c r="D859" i="5"/>
  <c r="E859" i="5"/>
  <c r="I859" i="5"/>
  <c r="J859" i="5" s="1"/>
  <c r="C860" i="5"/>
  <c r="D860" i="5"/>
  <c r="E860" i="5"/>
  <c r="I860" i="5"/>
  <c r="C861" i="5"/>
  <c r="D861" i="5"/>
  <c r="E861" i="5"/>
  <c r="I861" i="5"/>
  <c r="C862" i="5"/>
  <c r="D862" i="5"/>
  <c r="E862" i="5"/>
  <c r="I862" i="5"/>
  <c r="C863" i="5"/>
  <c r="D863" i="5"/>
  <c r="E863" i="5"/>
  <c r="I863" i="5"/>
  <c r="C864" i="5"/>
  <c r="D864" i="5"/>
  <c r="E864" i="5"/>
  <c r="I864" i="5"/>
  <c r="C865" i="5"/>
  <c r="D865" i="5"/>
  <c r="E865" i="5"/>
  <c r="I865" i="5"/>
  <c r="C866" i="5"/>
  <c r="D866" i="5"/>
  <c r="E866" i="5"/>
  <c r="I866" i="5"/>
  <c r="C867" i="5"/>
  <c r="D867" i="5"/>
  <c r="E867" i="5"/>
  <c r="I867" i="5"/>
  <c r="C868" i="5"/>
  <c r="D868" i="5"/>
  <c r="E868" i="5"/>
  <c r="I868" i="5"/>
  <c r="C869" i="5"/>
  <c r="D869" i="5"/>
  <c r="E869" i="5"/>
  <c r="I869" i="5"/>
  <c r="C870" i="5"/>
  <c r="D870" i="5"/>
  <c r="E870" i="5"/>
  <c r="I870" i="5"/>
  <c r="C871" i="5"/>
  <c r="D871" i="5"/>
  <c r="E871" i="5"/>
  <c r="I871" i="5"/>
  <c r="C872" i="5"/>
  <c r="D872" i="5"/>
  <c r="E872" i="5"/>
  <c r="I872" i="5"/>
  <c r="C873" i="5"/>
  <c r="D873" i="5"/>
  <c r="E873" i="5"/>
  <c r="I873" i="5"/>
  <c r="C874" i="5"/>
  <c r="D874" i="5"/>
  <c r="E874" i="5"/>
  <c r="I874" i="5"/>
  <c r="C875" i="5"/>
  <c r="D875" i="5"/>
  <c r="E875" i="5"/>
  <c r="I875" i="5"/>
  <c r="C876" i="5"/>
  <c r="D876" i="5"/>
  <c r="E876" i="5"/>
  <c r="I876" i="5"/>
  <c r="C877" i="5"/>
  <c r="D877" i="5"/>
  <c r="E877" i="5"/>
  <c r="I877" i="5"/>
  <c r="C878" i="5"/>
  <c r="D878" i="5"/>
  <c r="E878" i="5"/>
  <c r="I878" i="5"/>
  <c r="C879" i="5"/>
  <c r="D879" i="5"/>
  <c r="E879" i="5"/>
  <c r="I879" i="5"/>
  <c r="L879" i="5" s="1"/>
  <c r="C880" i="5"/>
  <c r="D880" i="5"/>
  <c r="E880" i="5"/>
  <c r="I880" i="5"/>
  <c r="C881" i="5"/>
  <c r="D881" i="5"/>
  <c r="E881" i="5"/>
  <c r="I881" i="5"/>
  <c r="C882" i="5"/>
  <c r="D882" i="5"/>
  <c r="E882" i="5"/>
  <c r="I882" i="5"/>
  <c r="C883" i="5"/>
  <c r="D883" i="5"/>
  <c r="E883" i="5"/>
  <c r="I883" i="5"/>
  <c r="C884" i="5"/>
  <c r="D884" i="5"/>
  <c r="E884" i="5"/>
  <c r="I884" i="5"/>
  <c r="C885" i="5"/>
  <c r="D885" i="5"/>
  <c r="E885" i="5"/>
  <c r="I885" i="5"/>
  <c r="C886" i="5"/>
  <c r="D886" i="5"/>
  <c r="E886" i="5"/>
  <c r="I886" i="5"/>
  <c r="C887" i="5"/>
  <c r="D887" i="5"/>
  <c r="E887" i="5"/>
  <c r="I887" i="5"/>
  <c r="C888" i="5"/>
  <c r="D888" i="5"/>
  <c r="E888" i="5"/>
  <c r="I888" i="5"/>
  <c r="C889" i="5"/>
  <c r="D889" i="5"/>
  <c r="E889" i="5"/>
  <c r="I889" i="5"/>
  <c r="C890" i="5"/>
  <c r="J890" i="5" s="1"/>
  <c r="D890" i="5"/>
  <c r="E890" i="5"/>
  <c r="I890" i="5"/>
  <c r="C891" i="5"/>
  <c r="D891" i="5"/>
  <c r="E891" i="5"/>
  <c r="I891" i="5"/>
  <c r="C892" i="5"/>
  <c r="D892" i="5"/>
  <c r="E892" i="5"/>
  <c r="I892" i="5"/>
  <c r="C893" i="5"/>
  <c r="D893" i="5"/>
  <c r="E893" i="5"/>
  <c r="I893" i="5"/>
  <c r="K893" i="5" s="1"/>
  <c r="C894" i="5"/>
  <c r="D894" i="5"/>
  <c r="E894" i="5"/>
  <c r="I894" i="5"/>
  <c r="C895" i="5"/>
  <c r="D895" i="5"/>
  <c r="E895" i="5"/>
  <c r="I895" i="5"/>
  <c r="K895" i="5" s="1"/>
  <c r="C896" i="5"/>
  <c r="D896" i="5"/>
  <c r="E896" i="5"/>
  <c r="I896" i="5"/>
  <c r="C897" i="5"/>
  <c r="D897" i="5"/>
  <c r="E897" i="5"/>
  <c r="I897" i="5"/>
  <c r="K897" i="5" s="1"/>
  <c r="C898" i="5"/>
  <c r="D898" i="5"/>
  <c r="E898" i="5"/>
  <c r="I898" i="5"/>
  <c r="C899" i="5"/>
  <c r="D899" i="5"/>
  <c r="E899" i="5"/>
  <c r="I899" i="5"/>
  <c r="C900" i="5"/>
  <c r="D900" i="5"/>
  <c r="E900" i="5"/>
  <c r="I900" i="5"/>
  <c r="C901" i="5"/>
  <c r="D901" i="5"/>
  <c r="E901" i="5"/>
  <c r="I901" i="5"/>
  <c r="C902" i="5"/>
  <c r="D902" i="5"/>
  <c r="E902" i="5"/>
  <c r="I902" i="5"/>
  <c r="C903" i="5"/>
  <c r="D903" i="5"/>
  <c r="E903" i="5"/>
  <c r="I903" i="5"/>
  <c r="C904" i="5"/>
  <c r="L904" i="5" s="1"/>
  <c r="D904" i="5"/>
  <c r="E904" i="5"/>
  <c r="I904" i="5"/>
  <c r="C905" i="5"/>
  <c r="D905" i="5"/>
  <c r="E905" i="5"/>
  <c r="I905" i="5"/>
  <c r="C906" i="5"/>
  <c r="D906" i="5"/>
  <c r="E906" i="5"/>
  <c r="I906" i="5"/>
  <c r="C907" i="5"/>
  <c r="D907" i="5"/>
  <c r="E907" i="5"/>
  <c r="I907" i="5"/>
  <c r="C908" i="5"/>
  <c r="D908" i="5"/>
  <c r="E908" i="5"/>
  <c r="I908" i="5"/>
  <c r="C909" i="5"/>
  <c r="D909" i="5"/>
  <c r="E909" i="5"/>
  <c r="I909" i="5"/>
  <c r="L909" i="5" s="1"/>
  <c r="C910" i="5"/>
  <c r="D910" i="5"/>
  <c r="E910" i="5"/>
  <c r="I910" i="5"/>
  <c r="C911" i="5"/>
  <c r="D911" i="5"/>
  <c r="E911" i="5"/>
  <c r="I911" i="5"/>
  <c r="C912" i="5"/>
  <c r="D912" i="5"/>
  <c r="E912" i="5"/>
  <c r="I912" i="5"/>
  <c r="C913" i="5"/>
  <c r="D913" i="5"/>
  <c r="E913" i="5"/>
  <c r="I913" i="5"/>
  <c r="J913" i="5" s="1"/>
  <c r="C914" i="5"/>
  <c r="D914" i="5"/>
  <c r="E914" i="5"/>
  <c r="I914" i="5"/>
  <c r="C915" i="5"/>
  <c r="D915" i="5"/>
  <c r="E915" i="5"/>
  <c r="I915" i="5"/>
  <c r="C916" i="5"/>
  <c r="J916" i="5" s="1"/>
  <c r="D916" i="5"/>
  <c r="E916" i="5"/>
  <c r="I916" i="5"/>
  <c r="C917" i="5"/>
  <c r="D917" i="5"/>
  <c r="E917" i="5"/>
  <c r="I917" i="5"/>
  <c r="C918" i="5"/>
  <c r="D918" i="5"/>
  <c r="E918" i="5"/>
  <c r="I918" i="5"/>
  <c r="C919" i="5"/>
  <c r="D919" i="5"/>
  <c r="E919" i="5"/>
  <c r="I919" i="5"/>
  <c r="C920" i="5"/>
  <c r="D920" i="5"/>
  <c r="E920" i="5"/>
  <c r="I920" i="5"/>
  <c r="C921" i="5"/>
  <c r="D921" i="5"/>
  <c r="E921" i="5"/>
  <c r="I921" i="5"/>
  <c r="C922" i="5"/>
  <c r="D922" i="5"/>
  <c r="E922" i="5"/>
  <c r="I922" i="5"/>
  <c r="C923" i="5"/>
  <c r="D923" i="5"/>
  <c r="E923" i="5"/>
  <c r="I923" i="5"/>
  <c r="C924" i="5"/>
  <c r="D924" i="5"/>
  <c r="E924" i="5"/>
  <c r="I924" i="5"/>
  <c r="C925" i="5"/>
  <c r="D925" i="5"/>
  <c r="E925" i="5"/>
  <c r="I925" i="5"/>
  <c r="K925" i="5" s="1"/>
  <c r="C926" i="5"/>
  <c r="D926" i="5"/>
  <c r="E926" i="5"/>
  <c r="I926" i="5"/>
  <c r="C927" i="5"/>
  <c r="D927" i="5"/>
  <c r="E927" i="5"/>
  <c r="I927" i="5"/>
  <c r="C928" i="5"/>
  <c r="D928" i="5"/>
  <c r="E928" i="5"/>
  <c r="I928" i="5"/>
  <c r="C929" i="5"/>
  <c r="D929" i="5"/>
  <c r="E929" i="5"/>
  <c r="I929" i="5"/>
  <c r="C930" i="5"/>
  <c r="D930" i="5"/>
  <c r="E930" i="5"/>
  <c r="I930" i="5"/>
  <c r="C931" i="5"/>
  <c r="D931" i="5"/>
  <c r="E931" i="5"/>
  <c r="I931" i="5"/>
  <c r="C932" i="5"/>
  <c r="D932" i="5"/>
  <c r="E932" i="5"/>
  <c r="I932" i="5"/>
  <c r="C933" i="5"/>
  <c r="D933" i="5"/>
  <c r="E933" i="5"/>
  <c r="I933" i="5"/>
  <c r="C934" i="5"/>
  <c r="D934" i="5"/>
  <c r="E934" i="5"/>
  <c r="I934" i="5"/>
  <c r="C935" i="5"/>
  <c r="D935" i="5"/>
  <c r="E935" i="5"/>
  <c r="I935" i="5"/>
  <c r="C936" i="5"/>
  <c r="D936" i="5"/>
  <c r="E936" i="5"/>
  <c r="I936" i="5"/>
  <c r="C937" i="5"/>
  <c r="D937" i="5"/>
  <c r="E937" i="5"/>
  <c r="I937" i="5"/>
  <c r="C938" i="5"/>
  <c r="D938" i="5"/>
  <c r="E938" i="5"/>
  <c r="I938" i="5"/>
  <c r="C939" i="5"/>
  <c r="D939" i="5"/>
  <c r="E939" i="5"/>
  <c r="I939" i="5"/>
  <c r="L939" i="5" s="1"/>
  <c r="C940" i="5"/>
  <c r="D940" i="5"/>
  <c r="E940" i="5"/>
  <c r="I940" i="5"/>
  <c r="C941" i="5"/>
  <c r="D941" i="5"/>
  <c r="E941" i="5"/>
  <c r="I941" i="5"/>
  <c r="C942" i="5"/>
  <c r="D942" i="5"/>
  <c r="E942" i="5"/>
  <c r="I942" i="5"/>
  <c r="C943" i="5"/>
  <c r="D943" i="5"/>
  <c r="E943" i="5"/>
  <c r="I943" i="5"/>
  <c r="J943" i="5" s="1"/>
  <c r="C944" i="5"/>
  <c r="D944" i="5"/>
  <c r="E944" i="5"/>
  <c r="I944" i="5"/>
  <c r="C945" i="5"/>
  <c r="D945" i="5"/>
  <c r="E945" i="5"/>
  <c r="I945" i="5"/>
  <c r="C946" i="5"/>
  <c r="D946" i="5"/>
  <c r="E946" i="5"/>
  <c r="I946" i="5"/>
  <c r="C947" i="5"/>
  <c r="D947" i="5"/>
  <c r="E947" i="5"/>
  <c r="I947" i="5"/>
  <c r="C948" i="5"/>
  <c r="D948" i="5"/>
  <c r="E948" i="5"/>
  <c r="I948" i="5"/>
  <c r="C949" i="5"/>
  <c r="D949" i="5"/>
  <c r="E949" i="5"/>
  <c r="I949" i="5"/>
  <c r="C950" i="5"/>
  <c r="D950" i="5"/>
  <c r="E950" i="5"/>
  <c r="I950" i="5"/>
  <c r="C951" i="5"/>
  <c r="D951" i="5"/>
  <c r="E951" i="5"/>
  <c r="I951" i="5"/>
  <c r="C952" i="5"/>
  <c r="D952" i="5"/>
  <c r="E952" i="5"/>
  <c r="I952" i="5"/>
  <c r="C953" i="5"/>
  <c r="D953" i="5"/>
  <c r="E953" i="5"/>
  <c r="I953" i="5"/>
  <c r="C954" i="5"/>
  <c r="D954" i="5"/>
  <c r="E954" i="5"/>
  <c r="I954" i="5"/>
  <c r="C955" i="5"/>
  <c r="D955" i="5"/>
  <c r="E955" i="5"/>
  <c r="I955" i="5"/>
  <c r="C956" i="5"/>
  <c r="D956" i="5"/>
  <c r="E956" i="5"/>
  <c r="I956" i="5"/>
  <c r="C957" i="5"/>
  <c r="D957" i="5"/>
  <c r="E957" i="5"/>
  <c r="I957" i="5"/>
  <c r="C958" i="5"/>
  <c r="D958" i="5"/>
  <c r="E958" i="5"/>
  <c r="I958" i="5"/>
  <c r="C959" i="5"/>
  <c r="D959" i="5"/>
  <c r="E959" i="5"/>
  <c r="I959" i="5"/>
  <c r="C960" i="5"/>
  <c r="D960" i="5"/>
  <c r="E960" i="5"/>
  <c r="I960" i="5"/>
  <c r="C961" i="5"/>
  <c r="D961" i="5"/>
  <c r="E961" i="5"/>
  <c r="I961" i="5"/>
  <c r="C962" i="5"/>
  <c r="D962" i="5"/>
  <c r="E962" i="5"/>
  <c r="I962" i="5"/>
  <c r="C963" i="5"/>
  <c r="D963" i="5"/>
  <c r="E963" i="5"/>
  <c r="I963" i="5"/>
  <c r="C964" i="5"/>
  <c r="D964" i="5"/>
  <c r="E964" i="5"/>
  <c r="I964" i="5"/>
  <c r="C965" i="5"/>
  <c r="D965" i="5"/>
  <c r="E965" i="5"/>
  <c r="I965" i="5"/>
  <c r="C966" i="5"/>
  <c r="D966" i="5"/>
  <c r="E966" i="5"/>
  <c r="I966" i="5"/>
  <c r="C967" i="5"/>
  <c r="D967" i="5"/>
  <c r="E967" i="5"/>
  <c r="I967" i="5"/>
  <c r="C968" i="5"/>
  <c r="D968" i="5"/>
  <c r="E968" i="5"/>
  <c r="I968" i="5"/>
  <c r="C969" i="5"/>
  <c r="D969" i="5"/>
  <c r="E969" i="5"/>
  <c r="I969" i="5"/>
  <c r="C970" i="5"/>
  <c r="D970" i="5"/>
  <c r="E970" i="5"/>
  <c r="I970" i="5"/>
  <c r="C971" i="5"/>
  <c r="D971" i="5"/>
  <c r="E971" i="5"/>
  <c r="I971" i="5"/>
  <c r="C972" i="5"/>
  <c r="D972" i="5"/>
  <c r="E972" i="5"/>
  <c r="I972" i="5"/>
  <c r="C973" i="5"/>
  <c r="D973" i="5"/>
  <c r="E973" i="5"/>
  <c r="I973" i="5"/>
  <c r="C974" i="5"/>
  <c r="D974" i="5"/>
  <c r="E974" i="5"/>
  <c r="I974" i="5"/>
  <c r="C975" i="5"/>
  <c r="D975" i="5"/>
  <c r="E975" i="5"/>
  <c r="I975" i="5"/>
  <c r="C976" i="5"/>
  <c r="D976" i="5"/>
  <c r="E976" i="5"/>
  <c r="I976" i="5"/>
  <c r="C977" i="5"/>
  <c r="D977" i="5"/>
  <c r="E977" i="5"/>
  <c r="I977" i="5"/>
  <c r="C978" i="5"/>
  <c r="D978" i="5"/>
  <c r="E978" i="5"/>
  <c r="I978" i="5"/>
  <c r="C979" i="5"/>
  <c r="D979" i="5"/>
  <c r="E979" i="5"/>
  <c r="I979" i="5"/>
  <c r="C980" i="5"/>
  <c r="D980" i="5"/>
  <c r="E980" i="5"/>
  <c r="I980" i="5"/>
  <c r="C981" i="5"/>
  <c r="D981" i="5"/>
  <c r="E981" i="5"/>
  <c r="I981" i="5"/>
  <c r="C982" i="5"/>
  <c r="D982" i="5"/>
  <c r="E982" i="5"/>
  <c r="I982" i="5"/>
  <c r="C983" i="5"/>
  <c r="D983" i="5"/>
  <c r="E983" i="5"/>
  <c r="I983" i="5"/>
  <c r="C984" i="5"/>
  <c r="D984" i="5"/>
  <c r="E984" i="5"/>
  <c r="I984" i="5"/>
  <c r="C985" i="5"/>
  <c r="D985" i="5"/>
  <c r="E985" i="5"/>
  <c r="I985" i="5"/>
  <c r="C986" i="5"/>
  <c r="D986" i="5"/>
  <c r="E986" i="5"/>
  <c r="I986" i="5"/>
  <c r="C987" i="5"/>
  <c r="D987" i="5"/>
  <c r="E987" i="5"/>
  <c r="I987" i="5"/>
  <c r="C988" i="5"/>
  <c r="D988" i="5"/>
  <c r="E988" i="5"/>
  <c r="I988" i="5"/>
  <c r="C989" i="5"/>
  <c r="D989" i="5"/>
  <c r="E989" i="5"/>
  <c r="I989" i="5"/>
  <c r="C990" i="5"/>
  <c r="D990" i="5"/>
  <c r="E990" i="5"/>
  <c r="I990" i="5"/>
  <c r="C991" i="5"/>
  <c r="D991" i="5"/>
  <c r="E991" i="5"/>
  <c r="I991" i="5"/>
  <c r="C992" i="5"/>
  <c r="D992" i="5"/>
  <c r="E992" i="5"/>
  <c r="I992" i="5"/>
  <c r="C993" i="5"/>
  <c r="D993" i="5"/>
  <c r="E993" i="5"/>
  <c r="I993" i="5"/>
  <c r="C994" i="5"/>
  <c r="D994" i="5"/>
  <c r="E994" i="5"/>
  <c r="I994" i="5"/>
  <c r="C995" i="5"/>
  <c r="D995" i="5"/>
  <c r="E995" i="5"/>
  <c r="I995" i="5"/>
  <c r="D996" i="5"/>
  <c r="E996" i="5"/>
  <c r="I996" i="5"/>
  <c r="C997" i="5"/>
  <c r="D997" i="5"/>
  <c r="E997" i="5"/>
  <c r="I997" i="5"/>
  <c r="C998" i="5"/>
  <c r="D998" i="5"/>
  <c r="E998" i="5"/>
  <c r="I998" i="5"/>
  <c r="C999" i="5"/>
  <c r="D999" i="5"/>
  <c r="E999" i="5"/>
  <c r="I999" i="5"/>
  <c r="C1000" i="5"/>
  <c r="D1000" i="5"/>
  <c r="E1000" i="5"/>
  <c r="I1000" i="5"/>
  <c r="C1001" i="5"/>
  <c r="D1001" i="5"/>
  <c r="E1001" i="5"/>
  <c r="I1001" i="5"/>
  <c r="C1002" i="5"/>
  <c r="D1002" i="5"/>
  <c r="E1002" i="5"/>
  <c r="I1002" i="5"/>
  <c r="C1003" i="5"/>
  <c r="D1003" i="5"/>
  <c r="E1003" i="5"/>
  <c r="I1003" i="5"/>
  <c r="C1004" i="5"/>
  <c r="K1004" i="5" s="1"/>
  <c r="D1004" i="5"/>
  <c r="E1004" i="5"/>
  <c r="I1004" i="5"/>
  <c r="C1005" i="5"/>
  <c r="D1005" i="5"/>
  <c r="E1005" i="5"/>
  <c r="I1005" i="5"/>
  <c r="J1005" i="5"/>
  <c r="C1006" i="5"/>
  <c r="D1006" i="5"/>
  <c r="E1006" i="5"/>
  <c r="I1006" i="5"/>
  <c r="C1007" i="5"/>
  <c r="D1007" i="5"/>
  <c r="E1007" i="5"/>
  <c r="I1007" i="5"/>
  <c r="C1008" i="5"/>
  <c r="D1008" i="5"/>
  <c r="E1008" i="5"/>
  <c r="I1008" i="5"/>
  <c r="C1009" i="5"/>
  <c r="D1009" i="5"/>
  <c r="E1009" i="5"/>
  <c r="I1009" i="5"/>
  <c r="C1010" i="5"/>
  <c r="D1010" i="5"/>
  <c r="E1010" i="5"/>
  <c r="I1010" i="5"/>
  <c r="C1011" i="5"/>
  <c r="D1011" i="5"/>
  <c r="E1011" i="5"/>
  <c r="I1011" i="5"/>
  <c r="C1012" i="5"/>
  <c r="D1012" i="5"/>
  <c r="E1012" i="5"/>
  <c r="I1012" i="5"/>
  <c r="C1013" i="5"/>
  <c r="D1013" i="5"/>
  <c r="E1013" i="5"/>
  <c r="I1013" i="5"/>
  <c r="C1014" i="5"/>
  <c r="D1014" i="5"/>
  <c r="E1014" i="5"/>
  <c r="I1014" i="5"/>
  <c r="C1015" i="5"/>
  <c r="D1015" i="5"/>
  <c r="E1015" i="5"/>
  <c r="I1015" i="5"/>
  <c r="C1016" i="5"/>
  <c r="D1016" i="5"/>
  <c r="E1016" i="5"/>
  <c r="I1016" i="5"/>
  <c r="C1017" i="5"/>
  <c r="D1017" i="5"/>
  <c r="E1017" i="5"/>
  <c r="I1017" i="5"/>
  <c r="C1018" i="5"/>
  <c r="D1018" i="5"/>
  <c r="E1018" i="5"/>
  <c r="I1018" i="5"/>
  <c r="C1019" i="5"/>
  <c r="D1019" i="5"/>
  <c r="E1019" i="5"/>
  <c r="I1019" i="5"/>
  <c r="C1020" i="5"/>
  <c r="D1020" i="5"/>
  <c r="E1020" i="5"/>
  <c r="I1020" i="5"/>
  <c r="C1021" i="5"/>
  <c r="D1021" i="5"/>
  <c r="E1021" i="5"/>
  <c r="I1021" i="5"/>
  <c r="C1022" i="5"/>
  <c r="D1022" i="5"/>
  <c r="E1022" i="5"/>
  <c r="I1022" i="5"/>
  <c r="C1023" i="5"/>
  <c r="D1023" i="5"/>
  <c r="E1023" i="5"/>
  <c r="I1023" i="5"/>
  <c r="J1023" i="5" s="1"/>
  <c r="C1024" i="5"/>
  <c r="D1024" i="5"/>
  <c r="E1024" i="5"/>
  <c r="I1024" i="5"/>
  <c r="C1025" i="5"/>
  <c r="D1025" i="5"/>
  <c r="E1025" i="5"/>
  <c r="I1025" i="5"/>
  <c r="C1026" i="5"/>
  <c r="D1026" i="5"/>
  <c r="E1026" i="5"/>
  <c r="I1026" i="5"/>
  <c r="C1027" i="5"/>
  <c r="D1027" i="5"/>
  <c r="E1027" i="5"/>
  <c r="I1027" i="5"/>
  <c r="C1028" i="5"/>
  <c r="D1028" i="5"/>
  <c r="E1028" i="5"/>
  <c r="I1028" i="5"/>
  <c r="C1029" i="5"/>
  <c r="D1029" i="5"/>
  <c r="E1029" i="5"/>
  <c r="I1029" i="5"/>
  <c r="C1030" i="5"/>
  <c r="D1030" i="5"/>
  <c r="E1030" i="5"/>
  <c r="I1030" i="5"/>
  <c r="C1031" i="5"/>
  <c r="D1031" i="5"/>
  <c r="E1031" i="5"/>
  <c r="I1031" i="5"/>
  <c r="J1031" i="5" s="1"/>
  <c r="C1032" i="5"/>
  <c r="D1032" i="5"/>
  <c r="E1032" i="5"/>
  <c r="I1032" i="5"/>
  <c r="C1033" i="5"/>
  <c r="D1033" i="5"/>
  <c r="E1033" i="5"/>
  <c r="I1033" i="5"/>
  <c r="C1034" i="5"/>
  <c r="D1034" i="5"/>
  <c r="E1034" i="5"/>
  <c r="I1034" i="5"/>
  <c r="C1035" i="5"/>
  <c r="D1035" i="5"/>
  <c r="E1035" i="5"/>
  <c r="I1035" i="5"/>
  <c r="C1036" i="5"/>
  <c r="D1036" i="5"/>
  <c r="E1036" i="5"/>
  <c r="I1036" i="5"/>
  <c r="C1037" i="5"/>
  <c r="D1037" i="5"/>
  <c r="E1037" i="5"/>
  <c r="I1037" i="5"/>
  <c r="C1038" i="5"/>
  <c r="D1038" i="5"/>
  <c r="E1038" i="5"/>
  <c r="I1038" i="5"/>
  <c r="C1039" i="5"/>
  <c r="D1039" i="5"/>
  <c r="E1039" i="5"/>
  <c r="I1039" i="5"/>
  <c r="C1040" i="5"/>
  <c r="D1040" i="5"/>
  <c r="E1040" i="5"/>
  <c r="I1040" i="5"/>
  <c r="C1041" i="5"/>
  <c r="D1041" i="5"/>
  <c r="E1041" i="5"/>
  <c r="I1041" i="5"/>
  <c r="C1042" i="5"/>
  <c r="D1042" i="5"/>
  <c r="E1042" i="5"/>
  <c r="I1042" i="5"/>
  <c r="C1043" i="5"/>
  <c r="D1043" i="5"/>
  <c r="E1043" i="5"/>
  <c r="I1043" i="5"/>
  <c r="C1044" i="5"/>
  <c r="D1044" i="5"/>
  <c r="E1044" i="5"/>
  <c r="I1044" i="5"/>
  <c r="C1045" i="5"/>
  <c r="D1045" i="5"/>
  <c r="E1045" i="5"/>
  <c r="I1045" i="5"/>
  <c r="C1046" i="5"/>
  <c r="D1046" i="5"/>
  <c r="E1046" i="5"/>
  <c r="I1046" i="5"/>
  <c r="C1047" i="5"/>
  <c r="D1047" i="5"/>
  <c r="E1047" i="5"/>
  <c r="I1047" i="5"/>
  <c r="C1048" i="5"/>
  <c r="D1048" i="5"/>
  <c r="E1048" i="5"/>
  <c r="I1048" i="5"/>
  <c r="C1049" i="5"/>
  <c r="D1049" i="5"/>
  <c r="E1049" i="5"/>
  <c r="I1049" i="5"/>
  <c r="C1050" i="5"/>
  <c r="D1050" i="5"/>
  <c r="E1050" i="5"/>
  <c r="I1050" i="5"/>
  <c r="C1051" i="5"/>
  <c r="D1051" i="5"/>
  <c r="E1051" i="5"/>
  <c r="I1051" i="5"/>
  <c r="C1052" i="5"/>
  <c r="D1052" i="5"/>
  <c r="E1052" i="5"/>
  <c r="I1052" i="5"/>
  <c r="C1053" i="5"/>
  <c r="D1053" i="5"/>
  <c r="E1053" i="5"/>
  <c r="I1053" i="5"/>
  <c r="C1054" i="5"/>
  <c r="D1054" i="5"/>
  <c r="E1054" i="5"/>
  <c r="I1054" i="5"/>
  <c r="C1055" i="5"/>
  <c r="K1055" i="5" s="1"/>
  <c r="D1055" i="5"/>
  <c r="E1055" i="5"/>
  <c r="I1055" i="5"/>
  <c r="C1056" i="5"/>
  <c r="D1056" i="5"/>
  <c r="E1056" i="5"/>
  <c r="I1056" i="5"/>
  <c r="C1057" i="5"/>
  <c r="D1057" i="5"/>
  <c r="E1057" i="5"/>
  <c r="I1057" i="5"/>
  <c r="C1058" i="5"/>
  <c r="D1058" i="5"/>
  <c r="E1058" i="5"/>
  <c r="I1058" i="5"/>
  <c r="C1059" i="5"/>
  <c r="D1059" i="5"/>
  <c r="E1059" i="5"/>
  <c r="I1059" i="5"/>
  <c r="C1060" i="5"/>
  <c r="D1060" i="5"/>
  <c r="E1060" i="5"/>
  <c r="I1060" i="5"/>
  <c r="C1061" i="5"/>
  <c r="D1061" i="5"/>
  <c r="E1061" i="5"/>
  <c r="I1061" i="5"/>
  <c r="C1062" i="5"/>
  <c r="D1062" i="5"/>
  <c r="E1062" i="5"/>
  <c r="I1062" i="5"/>
  <c r="C1063" i="5"/>
  <c r="L1063" i="5" s="1"/>
  <c r="D1063" i="5"/>
  <c r="E1063" i="5"/>
  <c r="I1063" i="5"/>
  <c r="C1064" i="5"/>
  <c r="D1064" i="5"/>
  <c r="E1064" i="5"/>
  <c r="I1064" i="5"/>
  <c r="C1065" i="5"/>
  <c r="D1065" i="5"/>
  <c r="E1065" i="5"/>
  <c r="I1065" i="5"/>
  <c r="C1066" i="5"/>
  <c r="D1066" i="5"/>
  <c r="E1066" i="5"/>
  <c r="I1066" i="5"/>
  <c r="C1067" i="5"/>
  <c r="D1067" i="5"/>
  <c r="E1067" i="5"/>
  <c r="I1067" i="5"/>
  <c r="C1068" i="5"/>
  <c r="D1068" i="5"/>
  <c r="E1068" i="5"/>
  <c r="I1068" i="5"/>
  <c r="C1069" i="5"/>
  <c r="D1069" i="5"/>
  <c r="E1069" i="5"/>
  <c r="I1069" i="5"/>
  <c r="C1070" i="5"/>
  <c r="D1070" i="5"/>
  <c r="E1070" i="5"/>
  <c r="I1070" i="5"/>
  <c r="C1071" i="5"/>
  <c r="D1071" i="5"/>
  <c r="E1071" i="5"/>
  <c r="I1071" i="5"/>
  <c r="C1072" i="5"/>
  <c r="D1072" i="5"/>
  <c r="E1072" i="5"/>
  <c r="I1072" i="5"/>
  <c r="C1073" i="5"/>
  <c r="D1073" i="5"/>
  <c r="E1073" i="5"/>
  <c r="I1073" i="5"/>
  <c r="C1074" i="5"/>
  <c r="D1074" i="5"/>
  <c r="E1074" i="5"/>
  <c r="I1074" i="5"/>
  <c r="C1075" i="5"/>
  <c r="D1075" i="5"/>
  <c r="E1075" i="5"/>
  <c r="I1075" i="5"/>
  <c r="C1076" i="5"/>
  <c r="D1076" i="5"/>
  <c r="E1076" i="5"/>
  <c r="I1076" i="5"/>
  <c r="C1077" i="5"/>
  <c r="K1077" i="5" s="1"/>
  <c r="D1077" i="5"/>
  <c r="E1077" i="5"/>
  <c r="I1077" i="5"/>
  <c r="C1078" i="5"/>
  <c r="D1078" i="5"/>
  <c r="E1078" i="5"/>
  <c r="I1078" i="5"/>
  <c r="C1079" i="5"/>
  <c r="D1079" i="5"/>
  <c r="E1079" i="5"/>
  <c r="I1079" i="5"/>
  <c r="C1080" i="5"/>
  <c r="D1080" i="5"/>
  <c r="E1080" i="5"/>
  <c r="I1080" i="5"/>
  <c r="L1080" i="5" s="1"/>
  <c r="C1081" i="5"/>
  <c r="D1081" i="5"/>
  <c r="E1081" i="5"/>
  <c r="I1081" i="5"/>
  <c r="C1082" i="5"/>
  <c r="D1082" i="5"/>
  <c r="E1082" i="5"/>
  <c r="I1082" i="5"/>
  <c r="L1082" i="5" s="1"/>
  <c r="C1083" i="5"/>
  <c r="D1083" i="5"/>
  <c r="E1083" i="5"/>
  <c r="I1083" i="5"/>
  <c r="C1084" i="5"/>
  <c r="D1084" i="5"/>
  <c r="E1084" i="5"/>
  <c r="I1084" i="5"/>
  <c r="J1084" i="5" s="1"/>
  <c r="C1085" i="5"/>
  <c r="D1085" i="5"/>
  <c r="E1085" i="5"/>
  <c r="I1085" i="5"/>
  <c r="C1086" i="5"/>
  <c r="D1086" i="5"/>
  <c r="E1086" i="5"/>
  <c r="I1086" i="5"/>
  <c r="C1087" i="5"/>
  <c r="D1087" i="5"/>
  <c r="E1087" i="5"/>
  <c r="I1087" i="5"/>
  <c r="C1088" i="5"/>
  <c r="D1088" i="5"/>
  <c r="E1088" i="5"/>
  <c r="I1088" i="5"/>
  <c r="C1089" i="5"/>
  <c r="D1089" i="5"/>
  <c r="E1089" i="5"/>
  <c r="I1089" i="5"/>
  <c r="C1090" i="5"/>
  <c r="D1090" i="5"/>
  <c r="E1090" i="5"/>
  <c r="I1090" i="5"/>
  <c r="J1090" i="5" s="1"/>
  <c r="C1091" i="5"/>
  <c r="D1091" i="5"/>
  <c r="E1091" i="5"/>
  <c r="I1091" i="5"/>
  <c r="C1092" i="5"/>
  <c r="D1092" i="5"/>
  <c r="E1092" i="5"/>
  <c r="I1092" i="5"/>
  <c r="C1093" i="5"/>
  <c r="D1093" i="5"/>
  <c r="E1093" i="5"/>
  <c r="I1093" i="5"/>
  <c r="C1094" i="5"/>
  <c r="D1094" i="5"/>
  <c r="E1094" i="5"/>
  <c r="I1094" i="5"/>
  <c r="C1095" i="5"/>
  <c r="D1095" i="5"/>
  <c r="E1095" i="5"/>
  <c r="I1095" i="5"/>
  <c r="C1096" i="5"/>
  <c r="D1096" i="5"/>
  <c r="E1096" i="5"/>
  <c r="I1096" i="5"/>
  <c r="C1097" i="5"/>
  <c r="D1097" i="5"/>
  <c r="E1097" i="5"/>
  <c r="I1097" i="5"/>
  <c r="C1098" i="5"/>
  <c r="D1098" i="5"/>
  <c r="E1098" i="5"/>
  <c r="I1098" i="5"/>
  <c r="C1099" i="5"/>
  <c r="D1099" i="5"/>
  <c r="E1099" i="5"/>
  <c r="I1099" i="5"/>
  <c r="C1100" i="5"/>
  <c r="D1100" i="5"/>
  <c r="E1100" i="5"/>
  <c r="I1100" i="5"/>
  <c r="C1101" i="5"/>
  <c r="D1101" i="5"/>
  <c r="E1101" i="5"/>
  <c r="I1101" i="5"/>
  <c r="C1102" i="5"/>
  <c r="D1102" i="5"/>
  <c r="E1102" i="5"/>
  <c r="I1102" i="5"/>
  <c r="C1103" i="5"/>
  <c r="D1103" i="5"/>
  <c r="E1103" i="5"/>
  <c r="I1103" i="5"/>
  <c r="C1104" i="5"/>
  <c r="D1104" i="5"/>
  <c r="E1104" i="5"/>
  <c r="I1104" i="5"/>
  <c r="C1105" i="5"/>
  <c r="D1105" i="5"/>
  <c r="E1105" i="5"/>
  <c r="I1105" i="5"/>
  <c r="C1106" i="5"/>
  <c r="D1106" i="5"/>
  <c r="E1106" i="5"/>
  <c r="I1106" i="5"/>
  <c r="C1107" i="5"/>
  <c r="D1107" i="5"/>
  <c r="E1107" i="5"/>
  <c r="I1107" i="5"/>
  <c r="C1108" i="5"/>
  <c r="D1108" i="5"/>
  <c r="E1108" i="5"/>
  <c r="I1108" i="5"/>
  <c r="C1109" i="5"/>
  <c r="D1109" i="5"/>
  <c r="E1109" i="5"/>
  <c r="I1109" i="5"/>
  <c r="C1110" i="5"/>
  <c r="D1110" i="5"/>
  <c r="E1110" i="5"/>
  <c r="I1110" i="5"/>
  <c r="C1111" i="5"/>
  <c r="D1111" i="5"/>
  <c r="E1111" i="5"/>
  <c r="I1111" i="5"/>
  <c r="C1112" i="5"/>
  <c r="D1112" i="5"/>
  <c r="E1112" i="5"/>
  <c r="I1112" i="5"/>
  <c r="C1113" i="5"/>
  <c r="J1113" i="5" s="1"/>
  <c r="D1113" i="5"/>
  <c r="E1113" i="5"/>
  <c r="I1113" i="5"/>
  <c r="C1114" i="5"/>
  <c r="D1114" i="5"/>
  <c r="E1114" i="5"/>
  <c r="I1114" i="5"/>
  <c r="C1115" i="5"/>
  <c r="D1115" i="5"/>
  <c r="E1115" i="5"/>
  <c r="I1115" i="5"/>
  <c r="C1116" i="5"/>
  <c r="D1116" i="5"/>
  <c r="E1116" i="5"/>
  <c r="I1116" i="5"/>
  <c r="L1116" i="5" s="1"/>
  <c r="C1117" i="5"/>
  <c r="D1117" i="5"/>
  <c r="E1117" i="5"/>
  <c r="I1117" i="5"/>
  <c r="C1118" i="5"/>
  <c r="D1118" i="5"/>
  <c r="E1118" i="5"/>
  <c r="I1118" i="5"/>
  <c r="C1119" i="5"/>
  <c r="D1119" i="5"/>
  <c r="E1119" i="5"/>
  <c r="I1119" i="5"/>
  <c r="C1120" i="5"/>
  <c r="D1120" i="5"/>
  <c r="E1120" i="5"/>
  <c r="I1120" i="5"/>
  <c r="L1120" i="5" s="1"/>
  <c r="C1121" i="5"/>
  <c r="D1121" i="5"/>
  <c r="E1121" i="5"/>
  <c r="I1121" i="5"/>
  <c r="C1122" i="5"/>
  <c r="D1122" i="5"/>
  <c r="E1122" i="5"/>
  <c r="I1122" i="5"/>
  <c r="C1123" i="5"/>
  <c r="D1123" i="5"/>
  <c r="E1123" i="5"/>
  <c r="I1123" i="5"/>
  <c r="C1124" i="5"/>
  <c r="D1124" i="5"/>
  <c r="E1124" i="5"/>
  <c r="I1124" i="5"/>
  <c r="K1124" i="5" s="1"/>
  <c r="C1125" i="5"/>
  <c r="D1125" i="5"/>
  <c r="E1125" i="5"/>
  <c r="I1125" i="5"/>
  <c r="C1126" i="5"/>
  <c r="D1126" i="5"/>
  <c r="E1126" i="5"/>
  <c r="I1126" i="5"/>
  <c r="K1126" i="5" s="1"/>
  <c r="C1127" i="5"/>
  <c r="D1127" i="5"/>
  <c r="E1127" i="5"/>
  <c r="I1127" i="5"/>
  <c r="C1128" i="5"/>
  <c r="D1128" i="5"/>
  <c r="E1128" i="5"/>
  <c r="I1128" i="5"/>
  <c r="J1128" i="5" s="1"/>
  <c r="C1129" i="5"/>
  <c r="D1129" i="5"/>
  <c r="E1129" i="5"/>
  <c r="I1129" i="5"/>
  <c r="C1130" i="5"/>
  <c r="D1130" i="5"/>
  <c r="E1130" i="5"/>
  <c r="I1130" i="5"/>
  <c r="C1131" i="5"/>
  <c r="D1131" i="5"/>
  <c r="E1131" i="5"/>
  <c r="I1131" i="5"/>
  <c r="C1132" i="5"/>
  <c r="D1132" i="5"/>
  <c r="E1132" i="5"/>
  <c r="I1132" i="5"/>
  <c r="C1133" i="5"/>
  <c r="D1133" i="5"/>
  <c r="E1133" i="5"/>
  <c r="I1133" i="5"/>
  <c r="C1134" i="5"/>
  <c r="D1134" i="5"/>
  <c r="E1134" i="5"/>
  <c r="I1134" i="5"/>
  <c r="C1135" i="5"/>
  <c r="D1135" i="5"/>
  <c r="E1135" i="5"/>
  <c r="I1135" i="5"/>
  <c r="C1136" i="5"/>
  <c r="D1136" i="5"/>
  <c r="E1136" i="5"/>
  <c r="I1136" i="5"/>
  <c r="C1137" i="5"/>
  <c r="D1137" i="5"/>
  <c r="E1137" i="5"/>
  <c r="I1137" i="5"/>
  <c r="C1138" i="5"/>
  <c r="D1138" i="5"/>
  <c r="E1138" i="5"/>
  <c r="I1138" i="5"/>
  <c r="L1138" i="5" s="1"/>
  <c r="C1139" i="5"/>
  <c r="D1139" i="5"/>
  <c r="E1139" i="5"/>
  <c r="I1139" i="5"/>
  <c r="C1140" i="5"/>
  <c r="D1140" i="5"/>
  <c r="E1140" i="5"/>
  <c r="I1140" i="5"/>
  <c r="C1141" i="5"/>
  <c r="D1141" i="5"/>
  <c r="E1141" i="5"/>
  <c r="I1141" i="5"/>
  <c r="C1142" i="5"/>
  <c r="D1142" i="5"/>
  <c r="E1142" i="5"/>
  <c r="I1142" i="5"/>
  <c r="C1143" i="5"/>
  <c r="D1143" i="5"/>
  <c r="E1143" i="5"/>
  <c r="I1143" i="5"/>
  <c r="C1144" i="5"/>
  <c r="D1144" i="5"/>
  <c r="E1144" i="5"/>
  <c r="I1144" i="5"/>
  <c r="C1145" i="5"/>
  <c r="D1145" i="5"/>
  <c r="E1145" i="5"/>
  <c r="I1145" i="5"/>
  <c r="C1146" i="5"/>
  <c r="D1146" i="5"/>
  <c r="E1146" i="5"/>
  <c r="I1146" i="5"/>
  <c r="C1147" i="5"/>
  <c r="D1147" i="5"/>
  <c r="E1147" i="5"/>
  <c r="I1147" i="5"/>
  <c r="C1148" i="5"/>
  <c r="D1148" i="5"/>
  <c r="E1148" i="5"/>
  <c r="I1148" i="5"/>
  <c r="C1149" i="5"/>
  <c r="D1149" i="5"/>
  <c r="E1149" i="5"/>
  <c r="I1149" i="5"/>
  <c r="C1150" i="5"/>
  <c r="D1150" i="5"/>
  <c r="E1150" i="5"/>
  <c r="I1150" i="5"/>
  <c r="C1151" i="5"/>
  <c r="D1151" i="5"/>
  <c r="E1151" i="5"/>
  <c r="I1151" i="5"/>
  <c r="C1152" i="5"/>
  <c r="D1152" i="5"/>
  <c r="E1152" i="5"/>
  <c r="I1152" i="5"/>
  <c r="C1153" i="5"/>
  <c r="D1153" i="5"/>
  <c r="E1153" i="5"/>
  <c r="I1153" i="5"/>
  <c r="C1154" i="5"/>
  <c r="D1154" i="5"/>
  <c r="E1154" i="5"/>
  <c r="I1154" i="5"/>
  <c r="C1155" i="5"/>
  <c r="K1155" i="5" s="1"/>
  <c r="D1155" i="5"/>
  <c r="E1155" i="5"/>
  <c r="I1155" i="5"/>
  <c r="C1156" i="5"/>
  <c r="D1156" i="5"/>
  <c r="E1156" i="5"/>
  <c r="I1156" i="5"/>
  <c r="C1157" i="5"/>
  <c r="D1157" i="5"/>
  <c r="E1157" i="5"/>
  <c r="I1157" i="5"/>
  <c r="C1158" i="5"/>
  <c r="D1158" i="5"/>
  <c r="E1158" i="5"/>
  <c r="I1158" i="5"/>
  <c r="K1158" i="5" s="1"/>
  <c r="C1159" i="5"/>
  <c r="D1159" i="5"/>
  <c r="E1159" i="5"/>
  <c r="I1159" i="5"/>
  <c r="C1160" i="5"/>
  <c r="D1160" i="5"/>
  <c r="E1160" i="5"/>
  <c r="I1160" i="5"/>
  <c r="C1161" i="5"/>
  <c r="D1161" i="5"/>
  <c r="E1161" i="5"/>
  <c r="I1161" i="5"/>
  <c r="C1162" i="5"/>
  <c r="D1162" i="5"/>
  <c r="E1162" i="5"/>
  <c r="I1162" i="5"/>
  <c r="L1162" i="5" s="1"/>
  <c r="C1163" i="5"/>
  <c r="D1163" i="5"/>
  <c r="E1163" i="5"/>
  <c r="I1163" i="5"/>
  <c r="C1164" i="5"/>
  <c r="D1164" i="5"/>
  <c r="E1164" i="5"/>
  <c r="I1164" i="5"/>
  <c r="K1164" i="5" s="1"/>
  <c r="C1165" i="5"/>
  <c r="D1165" i="5"/>
  <c r="E1165" i="5"/>
  <c r="I1165" i="5"/>
  <c r="C1166" i="5"/>
  <c r="D1166" i="5"/>
  <c r="E1166" i="5"/>
  <c r="I1166" i="5"/>
  <c r="C1167" i="5"/>
  <c r="D1167" i="5"/>
  <c r="E1167" i="5"/>
  <c r="I1167" i="5"/>
  <c r="C1168" i="5"/>
  <c r="D1168" i="5"/>
  <c r="E1168" i="5"/>
  <c r="I1168" i="5"/>
  <c r="C1169" i="5"/>
  <c r="D1169" i="5"/>
  <c r="E1169" i="5"/>
  <c r="I1169" i="5"/>
  <c r="C1170" i="5"/>
  <c r="D1170" i="5"/>
  <c r="E1170" i="5"/>
  <c r="I1170" i="5"/>
  <c r="C1171" i="5"/>
  <c r="D1171" i="5"/>
  <c r="E1171" i="5"/>
  <c r="I1171" i="5"/>
  <c r="C1172" i="5"/>
  <c r="D1172" i="5"/>
  <c r="E1172" i="5"/>
  <c r="I1172" i="5"/>
  <c r="C1173" i="5"/>
  <c r="D1173" i="5"/>
  <c r="E1173" i="5"/>
  <c r="I1173" i="5"/>
  <c r="C1174" i="5"/>
  <c r="D1174" i="5"/>
  <c r="E1174" i="5"/>
  <c r="I1174" i="5"/>
  <c r="C1175" i="5"/>
  <c r="D1175" i="5"/>
  <c r="E1175" i="5"/>
  <c r="I1175" i="5"/>
  <c r="C1176" i="5"/>
  <c r="D1176" i="5"/>
  <c r="E1176" i="5"/>
  <c r="I1176" i="5"/>
  <c r="C1177" i="5"/>
  <c r="D1177" i="5"/>
  <c r="E1177" i="5"/>
  <c r="I1177" i="5"/>
  <c r="C1178" i="5"/>
  <c r="D1178" i="5"/>
  <c r="E1178" i="5"/>
  <c r="I1178" i="5"/>
  <c r="C1179" i="5"/>
  <c r="D1179" i="5"/>
  <c r="E1179" i="5"/>
  <c r="I1179" i="5"/>
  <c r="C1180" i="5"/>
  <c r="D1180" i="5"/>
  <c r="E1180" i="5"/>
  <c r="I1180" i="5"/>
  <c r="C1181" i="5"/>
  <c r="D1181" i="5"/>
  <c r="E1181" i="5"/>
  <c r="I1181" i="5"/>
  <c r="C1182" i="5"/>
  <c r="D1182" i="5"/>
  <c r="E1182" i="5"/>
  <c r="I1182" i="5"/>
  <c r="C1183" i="5"/>
  <c r="D1183" i="5"/>
  <c r="E1183" i="5"/>
  <c r="I1183" i="5"/>
  <c r="C1184" i="5"/>
  <c r="D1184" i="5"/>
  <c r="E1184" i="5"/>
  <c r="I1184" i="5"/>
  <c r="J1184" i="5" s="1"/>
  <c r="C1185" i="5"/>
  <c r="D1185" i="5"/>
  <c r="E1185" i="5"/>
  <c r="I1185" i="5"/>
  <c r="C1186" i="5"/>
  <c r="D1186" i="5"/>
  <c r="E1186" i="5"/>
  <c r="I1186" i="5"/>
  <c r="C1187" i="5"/>
  <c r="D1187" i="5"/>
  <c r="E1187" i="5"/>
  <c r="I1187" i="5"/>
  <c r="C1188" i="5"/>
  <c r="D1188" i="5"/>
  <c r="E1188" i="5"/>
  <c r="I1188" i="5"/>
  <c r="C1189" i="5"/>
  <c r="D1189" i="5"/>
  <c r="E1189" i="5"/>
  <c r="I1189" i="5"/>
  <c r="K1189" i="5"/>
  <c r="C1190" i="5"/>
  <c r="D1190" i="5"/>
  <c r="E1190" i="5"/>
  <c r="I1190" i="5"/>
  <c r="C1191" i="5"/>
  <c r="D1191" i="5"/>
  <c r="E1191" i="5"/>
  <c r="I1191" i="5"/>
  <c r="K1191" i="5" s="1"/>
  <c r="C1192" i="5"/>
  <c r="D1192" i="5"/>
  <c r="E1192" i="5"/>
  <c r="I1192" i="5"/>
  <c r="C1193" i="5"/>
  <c r="D1193" i="5"/>
  <c r="E1193" i="5"/>
  <c r="I1193" i="5"/>
  <c r="C1194" i="5"/>
  <c r="D1194" i="5"/>
  <c r="E1194" i="5"/>
  <c r="I1194" i="5"/>
  <c r="C1195" i="5"/>
  <c r="D1195" i="5"/>
  <c r="E1195" i="5"/>
  <c r="I1195" i="5"/>
  <c r="C1196" i="5"/>
  <c r="D1196" i="5"/>
  <c r="E1196" i="5"/>
  <c r="I1196" i="5"/>
  <c r="C1197" i="5"/>
  <c r="D1197" i="5"/>
  <c r="E1197" i="5"/>
  <c r="I1197" i="5"/>
  <c r="C1198" i="5"/>
  <c r="D1198" i="5"/>
  <c r="E1198" i="5"/>
  <c r="I1198" i="5"/>
  <c r="C1199" i="5"/>
  <c r="D1199" i="5"/>
  <c r="E1199" i="5"/>
  <c r="I1199" i="5"/>
  <c r="C1200" i="5"/>
  <c r="D1200" i="5"/>
  <c r="E1200" i="5"/>
  <c r="I1200" i="5"/>
  <c r="C1201" i="5"/>
  <c r="D1201" i="5"/>
  <c r="E1201" i="5"/>
  <c r="I1201" i="5"/>
  <c r="C1202" i="5"/>
  <c r="D1202" i="5"/>
  <c r="E1202" i="5"/>
  <c r="I1202" i="5"/>
  <c r="C1203" i="5"/>
  <c r="D1203" i="5"/>
  <c r="E1203" i="5"/>
  <c r="I1203" i="5"/>
  <c r="J1203" i="5" s="1"/>
  <c r="C1204" i="5"/>
  <c r="D1204" i="5"/>
  <c r="E1204" i="5"/>
  <c r="I1204" i="5"/>
  <c r="C1205" i="5"/>
  <c r="D1205" i="5"/>
  <c r="E1205" i="5"/>
  <c r="I1205" i="5"/>
  <c r="C1206" i="5"/>
  <c r="D1206" i="5"/>
  <c r="E1206" i="5"/>
  <c r="I1206" i="5"/>
  <c r="C1207" i="5"/>
  <c r="D1207" i="5"/>
  <c r="E1207" i="5"/>
  <c r="I1207" i="5"/>
  <c r="C1208" i="5"/>
  <c r="D1208" i="5"/>
  <c r="E1208" i="5"/>
  <c r="I1208" i="5"/>
  <c r="C1209" i="5"/>
  <c r="D1209" i="5"/>
  <c r="E1209" i="5"/>
  <c r="I1209" i="5"/>
  <c r="C1210" i="5"/>
  <c r="D1210" i="5"/>
  <c r="E1210" i="5"/>
  <c r="I1210" i="5"/>
  <c r="C1211" i="5"/>
  <c r="D1211" i="5"/>
  <c r="E1211" i="5"/>
  <c r="I1211" i="5"/>
  <c r="C1212" i="5"/>
  <c r="D1212" i="5"/>
  <c r="E1212" i="5"/>
  <c r="I1212" i="5"/>
  <c r="C1213" i="5"/>
  <c r="D1213" i="5"/>
  <c r="E1213" i="5"/>
  <c r="I1213" i="5"/>
  <c r="C1214" i="5"/>
  <c r="D1214" i="5"/>
  <c r="E1214" i="5"/>
  <c r="I1214" i="5"/>
  <c r="C1215" i="5"/>
  <c r="D1215" i="5"/>
  <c r="E1215" i="5"/>
  <c r="I1215" i="5"/>
  <c r="C1216" i="5"/>
  <c r="D1216" i="5"/>
  <c r="E1216" i="5"/>
  <c r="I1216" i="5"/>
  <c r="C1217" i="5"/>
  <c r="D1217" i="5"/>
  <c r="E1217" i="5"/>
  <c r="I1217" i="5"/>
  <c r="C1218" i="5"/>
  <c r="D1218" i="5"/>
  <c r="E1218" i="5"/>
  <c r="I1218" i="5"/>
  <c r="C1219" i="5"/>
  <c r="D1219" i="5"/>
  <c r="E1219" i="5"/>
  <c r="I1219" i="5"/>
  <c r="C1220" i="5"/>
  <c r="D1220" i="5"/>
  <c r="E1220" i="5"/>
  <c r="I1220" i="5"/>
  <c r="C1221" i="5"/>
  <c r="D1221" i="5"/>
  <c r="E1221" i="5"/>
  <c r="I1221" i="5"/>
  <c r="C1222" i="5"/>
  <c r="D1222" i="5"/>
  <c r="E1222" i="5"/>
  <c r="I1222" i="5"/>
  <c r="C1223" i="5"/>
  <c r="D1223" i="5"/>
  <c r="E1223" i="5"/>
  <c r="I1223" i="5"/>
  <c r="C1224" i="5"/>
  <c r="D1224" i="5"/>
  <c r="E1224" i="5"/>
  <c r="I1224" i="5"/>
  <c r="C1225" i="5"/>
  <c r="D1225" i="5"/>
  <c r="E1225" i="5"/>
  <c r="I1225" i="5"/>
  <c r="C1226" i="5"/>
  <c r="D1226" i="5"/>
  <c r="E1226" i="5"/>
  <c r="I1226" i="5"/>
  <c r="C1227" i="5"/>
  <c r="D1227" i="5"/>
  <c r="E1227" i="5"/>
  <c r="I1227" i="5"/>
  <c r="C1228" i="5"/>
  <c r="D1228" i="5"/>
  <c r="E1228" i="5"/>
  <c r="I1228" i="5"/>
  <c r="C1229" i="5"/>
  <c r="D1229" i="5"/>
  <c r="E1229" i="5"/>
  <c r="I1229" i="5"/>
  <c r="C1230" i="5"/>
  <c r="K1230" i="5" s="1"/>
  <c r="D1230" i="5"/>
  <c r="E1230" i="5"/>
  <c r="I1230" i="5"/>
  <c r="C1231" i="5"/>
  <c r="D1231" i="5"/>
  <c r="E1231" i="5"/>
  <c r="I1231" i="5"/>
  <c r="C1232" i="5"/>
  <c r="D1232" i="5"/>
  <c r="E1232" i="5"/>
  <c r="I1232" i="5"/>
  <c r="C1233" i="5"/>
  <c r="D1233" i="5"/>
  <c r="E1233" i="5"/>
  <c r="I1233" i="5"/>
  <c r="C1234" i="5"/>
  <c r="D1234" i="5"/>
  <c r="E1234" i="5"/>
  <c r="I1234" i="5"/>
  <c r="C1235" i="5"/>
  <c r="D1235" i="5"/>
  <c r="E1235" i="5"/>
  <c r="I1235" i="5"/>
  <c r="C1236" i="5"/>
  <c r="D1236" i="5"/>
  <c r="E1236" i="5"/>
  <c r="I1236" i="5"/>
  <c r="C1237" i="5"/>
  <c r="D1237" i="5"/>
  <c r="E1237" i="5"/>
  <c r="I1237" i="5"/>
  <c r="C1238" i="5"/>
  <c r="D1238" i="5"/>
  <c r="E1238" i="5"/>
  <c r="I1238" i="5"/>
  <c r="C1239" i="5"/>
  <c r="D1239" i="5"/>
  <c r="E1239" i="5"/>
  <c r="I1239" i="5"/>
  <c r="C1240" i="5"/>
  <c r="D1240" i="5"/>
  <c r="E1240" i="5"/>
  <c r="I1240" i="5"/>
  <c r="C1241" i="5"/>
  <c r="D1241" i="5"/>
  <c r="E1241" i="5"/>
  <c r="I1241" i="5"/>
  <c r="C1242" i="5"/>
  <c r="D1242" i="5"/>
  <c r="E1242" i="5"/>
  <c r="I1242" i="5"/>
  <c r="C1243" i="5"/>
  <c r="D1243" i="5"/>
  <c r="E1243" i="5"/>
  <c r="I1243" i="5"/>
  <c r="C1244" i="5"/>
  <c r="D1244" i="5"/>
  <c r="E1244" i="5"/>
  <c r="I1244" i="5"/>
  <c r="C1245" i="5"/>
  <c r="D1245" i="5"/>
  <c r="E1245" i="5"/>
  <c r="I1245" i="5"/>
  <c r="C1246" i="5"/>
  <c r="D1246" i="5"/>
  <c r="E1246" i="5"/>
  <c r="I1246" i="5"/>
  <c r="C1247" i="5"/>
  <c r="D1247" i="5"/>
  <c r="E1247" i="5"/>
  <c r="I1247" i="5"/>
  <c r="C1248" i="5"/>
  <c r="D1248" i="5"/>
  <c r="E1248" i="5"/>
  <c r="I1248" i="5"/>
  <c r="C1249" i="5"/>
  <c r="D1249" i="5"/>
  <c r="E1249" i="5"/>
  <c r="I1249" i="5"/>
  <c r="C1250" i="5"/>
  <c r="D1250" i="5"/>
  <c r="E1250" i="5"/>
  <c r="I1250" i="5"/>
  <c r="C1251" i="5"/>
  <c r="D1251" i="5"/>
  <c r="E1251" i="5"/>
  <c r="I1251" i="5"/>
  <c r="C1252" i="5"/>
  <c r="D1252" i="5"/>
  <c r="E1252" i="5"/>
  <c r="I1252" i="5"/>
  <c r="C1253" i="5"/>
  <c r="D1253" i="5"/>
  <c r="E1253" i="5"/>
  <c r="I1253" i="5"/>
  <c r="C1254" i="5"/>
  <c r="D1254" i="5"/>
  <c r="E1254" i="5"/>
  <c r="I1254" i="5"/>
  <c r="C1255" i="5"/>
  <c r="D1255" i="5"/>
  <c r="E1255" i="5"/>
  <c r="I1255" i="5"/>
  <c r="C1256" i="5"/>
  <c r="D1256" i="5"/>
  <c r="E1256" i="5"/>
  <c r="I1256" i="5"/>
  <c r="C1257" i="5"/>
  <c r="D1257" i="5"/>
  <c r="E1257" i="5"/>
  <c r="I1257" i="5"/>
  <c r="L1257" i="5" s="1"/>
  <c r="C1258" i="5"/>
  <c r="D1258" i="5"/>
  <c r="E1258" i="5"/>
  <c r="I1258" i="5"/>
  <c r="C1259" i="5"/>
  <c r="D1259" i="5"/>
  <c r="E1259" i="5"/>
  <c r="I1259" i="5"/>
  <c r="C1260" i="5"/>
  <c r="D1260" i="5"/>
  <c r="E1260" i="5"/>
  <c r="I1260" i="5"/>
  <c r="C1261" i="5"/>
  <c r="D1261" i="5"/>
  <c r="E1261" i="5"/>
  <c r="I1261" i="5"/>
  <c r="C1262" i="5"/>
  <c r="D1262" i="5"/>
  <c r="E1262" i="5"/>
  <c r="I1262" i="5"/>
  <c r="C1263" i="5"/>
  <c r="D1263" i="5"/>
  <c r="E1263" i="5"/>
  <c r="I1263" i="5"/>
  <c r="C1264" i="5"/>
  <c r="D1264" i="5"/>
  <c r="E1264" i="5"/>
  <c r="I1264" i="5"/>
  <c r="C1265" i="5"/>
  <c r="D1265" i="5"/>
  <c r="E1265" i="5"/>
  <c r="I1265" i="5"/>
  <c r="C1266" i="5"/>
  <c r="D1266" i="5"/>
  <c r="E1266" i="5"/>
  <c r="I1266" i="5"/>
  <c r="C1267" i="5"/>
  <c r="D1267" i="5"/>
  <c r="E1267" i="5"/>
  <c r="I1267" i="5"/>
  <c r="C1268" i="5"/>
  <c r="D1268" i="5"/>
  <c r="E1268" i="5"/>
  <c r="I1268" i="5"/>
  <c r="C1269" i="5"/>
  <c r="D1269" i="5"/>
  <c r="E1269" i="5"/>
  <c r="I1269" i="5"/>
  <c r="C1270" i="5"/>
  <c r="D1270" i="5"/>
  <c r="E1270" i="5"/>
  <c r="I1270" i="5"/>
  <c r="C1271" i="5"/>
  <c r="D1271" i="5"/>
  <c r="E1271" i="5"/>
  <c r="I1271" i="5"/>
  <c r="C1272" i="5"/>
  <c r="D1272" i="5"/>
  <c r="E1272" i="5"/>
  <c r="I1272" i="5"/>
  <c r="C1273" i="5"/>
  <c r="D1273" i="5"/>
  <c r="E1273" i="5"/>
  <c r="I1273" i="5"/>
  <c r="C1274" i="5"/>
  <c r="D1274" i="5"/>
  <c r="E1274" i="5"/>
  <c r="I1274" i="5"/>
  <c r="C1275" i="5"/>
  <c r="D1275" i="5"/>
  <c r="E1275" i="5"/>
  <c r="I1275" i="5"/>
  <c r="C1276" i="5"/>
  <c r="D1276" i="5"/>
  <c r="E1276" i="5"/>
  <c r="I1276" i="5"/>
  <c r="C1277" i="5"/>
  <c r="D1277" i="5"/>
  <c r="E1277" i="5"/>
  <c r="I1277" i="5"/>
  <c r="C1278" i="5"/>
  <c r="D1278" i="5"/>
  <c r="E1278" i="5"/>
  <c r="I1278" i="5"/>
  <c r="C1279" i="5"/>
  <c r="D1279" i="5"/>
  <c r="E1279" i="5"/>
  <c r="I1279" i="5"/>
  <c r="C1280" i="5"/>
  <c r="D1280" i="5"/>
  <c r="E1280" i="5"/>
  <c r="I1280" i="5"/>
  <c r="C1281" i="5"/>
  <c r="D1281" i="5"/>
  <c r="E1281" i="5"/>
  <c r="I1281" i="5"/>
  <c r="C1282" i="5"/>
  <c r="D1282" i="5"/>
  <c r="E1282" i="5"/>
  <c r="I1282" i="5"/>
  <c r="C1283" i="5"/>
  <c r="D1283" i="5"/>
  <c r="E1283" i="5"/>
  <c r="I1283" i="5"/>
  <c r="C1284" i="5"/>
  <c r="D1284" i="5"/>
  <c r="E1284" i="5"/>
  <c r="I1284" i="5"/>
  <c r="C1285" i="5"/>
  <c r="D1285" i="5"/>
  <c r="E1285" i="5"/>
  <c r="I1285" i="5"/>
  <c r="C1286" i="5"/>
  <c r="D1286" i="5"/>
  <c r="E1286" i="5"/>
  <c r="I1286" i="5"/>
  <c r="C1287" i="5"/>
  <c r="D1287" i="5"/>
  <c r="E1287" i="5"/>
  <c r="I1287" i="5"/>
  <c r="C1288" i="5"/>
  <c r="D1288" i="5"/>
  <c r="E1288" i="5"/>
  <c r="I1288" i="5"/>
  <c r="C1289" i="5"/>
  <c r="D1289" i="5"/>
  <c r="E1289" i="5"/>
  <c r="I1289" i="5"/>
  <c r="C1290" i="5"/>
  <c r="D1290" i="5"/>
  <c r="E1290" i="5"/>
  <c r="I1290" i="5"/>
  <c r="C1291" i="5"/>
  <c r="D1291" i="5"/>
  <c r="E1291" i="5"/>
  <c r="I1291" i="5"/>
  <c r="C1292" i="5"/>
  <c r="D1292" i="5"/>
  <c r="E1292" i="5"/>
  <c r="I1292" i="5"/>
  <c r="C1293" i="5"/>
  <c r="D1293" i="5"/>
  <c r="E1293" i="5"/>
  <c r="I1293" i="5"/>
  <c r="C1294" i="5"/>
  <c r="D1294" i="5"/>
  <c r="E1294" i="5"/>
  <c r="I1294" i="5"/>
  <c r="C1295" i="5"/>
  <c r="D1295" i="5"/>
  <c r="E1295" i="5"/>
  <c r="I1295" i="5"/>
  <c r="K1295" i="5" s="1"/>
  <c r="C1296" i="5"/>
  <c r="D1296" i="5"/>
  <c r="E1296" i="5"/>
  <c r="I1296" i="5"/>
  <c r="C1297" i="5"/>
  <c r="D1297" i="5"/>
  <c r="E1297" i="5"/>
  <c r="I1297" i="5"/>
  <c r="C1298" i="5"/>
  <c r="D1298" i="5"/>
  <c r="E1298" i="5"/>
  <c r="I1298" i="5"/>
  <c r="C1299" i="5"/>
  <c r="D1299" i="5"/>
  <c r="E1299" i="5"/>
  <c r="I1299" i="5"/>
  <c r="C1300" i="5"/>
  <c r="D1300" i="5"/>
  <c r="E1300" i="5"/>
  <c r="I1300" i="5"/>
  <c r="C1301" i="5"/>
  <c r="D1301" i="5"/>
  <c r="E1301" i="5"/>
  <c r="I1301" i="5"/>
  <c r="C1302" i="5"/>
  <c r="D1302" i="5"/>
  <c r="E1302" i="5"/>
  <c r="I1302" i="5"/>
  <c r="C1303" i="5"/>
  <c r="D1303" i="5"/>
  <c r="E1303" i="5"/>
  <c r="I1303" i="5"/>
  <c r="C1304" i="5"/>
  <c r="D1304" i="5"/>
  <c r="E1304" i="5"/>
  <c r="I1304" i="5"/>
  <c r="C1305" i="5"/>
  <c r="D1305" i="5"/>
  <c r="E1305" i="5"/>
  <c r="I1305" i="5"/>
  <c r="C1306" i="5"/>
  <c r="D1306" i="5"/>
  <c r="E1306" i="5"/>
  <c r="I1306" i="5"/>
  <c r="C1307" i="5"/>
  <c r="D1307" i="5"/>
  <c r="E1307" i="5"/>
  <c r="I1307" i="5"/>
  <c r="C1308" i="5"/>
  <c r="D1308" i="5"/>
  <c r="E1308" i="5"/>
  <c r="I1308" i="5"/>
  <c r="C1309" i="5"/>
  <c r="D1309" i="5"/>
  <c r="E1309" i="5"/>
  <c r="I1309" i="5"/>
  <c r="C1310" i="5"/>
  <c r="D1310" i="5"/>
  <c r="E1310" i="5"/>
  <c r="I1310" i="5"/>
  <c r="C1311" i="5"/>
  <c r="D1311" i="5"/>
  <c r="E1311" i="5"/>
  <c r="I1311" i="5"/>
  <c r="C1312" i="5"/>
  <c r="D1312" i="5"/>
  <c r="E1312" i="5"/>
  <c r="I1312" i="5"/>
  <c r="C1313" i="5"/>
  <c r="D1313" i="5"/>
  <c r="E1313" i="5"/>
  <c r="I1313" i="5"/>
  <c r="C1314" i="5"/>
  <c r="D1314" i="5"/>
  <c r="E1314" i="5"/>
  <c r="I1314" i="5"/>
  <c r="C1315" i="5"/>
  <c r="D1315" i="5"/>
  <c r="E1315" i="5"/>
  <c r="I1315" i="5"/>
  <c r="C1316" i="5"/>
  <c r="D1316" i="5"/>
  <c r="E1316" i="5"/>
  <c r="I1316" i="5"/>
  <c r="C1317" i="5"/>
  <c r="D1317" i="5"/>
  <c r="E1317" i="5"/>
  <c r="I1317" i="5"/>
  <c r="C1318" i="5"/>
  <c r="D1318" i="5"/>
  <c r="E1318" i="5"/>
  <c r="I1318" i="5"/>
  <c r="C1319" i="5"/>
  <c r="D1319" i="5"/>
  <c r="E1319" i="5"/>
  <c r="I1319" i="5"/>
  <c r="C1320" i="5"/>
  <c r="K1320" i="5" s="1"/>
  <c r="D1320" i="5"/>
  <c r="E1320" i="5"/>
  <c r="I1320" i="5"/>
  <c r="C1321" i="5"/>
  <c r="D1321" i="5"/>
  <c r="E1321" i="5"/>
  <c r="I1321" i="5"/>
  <c r="C1322" i="5"/>
  <c r="D1322" i="5"/>
  <c r="E1322" i="5"/>
  <c r="I1322" i="5"/>
  <c r="C1323" i="5"/>
  <c r="D1323" i="5"/>
  <c r="E1323" i="5"/>
  <c r="I1323" i="5"/>
  <c r="C1324" i="5"/>
  <c r="D1324" i="5"/>
  <c r="E1324" i="5"/>
  <c r="I1324" i="5"/>
  <c r="L1324" i="5" s="1"/>
  <c r="C1325" i="5"/>
  <c r="D1325" i="5"/>
  <c r="E1325" i="5"/>
  <c r="I1325" i="5"/>
  <c r="C1326" i="5"/>
  <c r="D1326" i="5"/>
  <c r="E1326" i="5"/>
  <c r="I1326" i="5"/>
  <c r="C1327" i="5"/>
  <c r="D1327" i="5"/>
  <c r="E1327" i="5"/>
  <c r="I1327" i="5"/>
  <c r="C1328" i="5"/>
  <c r="D1328" i="5"/>
  <c r="E1328" i="5"/>
  <c r="I1328" i="5"/>
  <c r="C1329" i="5"/>
  <c r="D1329" i="5"/>
  <c r="E1329" i="5"/>
  <c r="I1329" i="5"/>
  <c r="C1330" i="5"/>
  <c r="D1330" i="5"/>
  <c r="E1330" i="5"/>
  <c r="I1330" i="5"/>
  <c r="C1331" i="5"/>
  <c r="D1331" i="5"/>
  <c r="E1331" i="5"/>
  <c r="I1331" i="5"/>
  <c r="C1332" i="5"/>
  <c r="D1332" i="5"/>
  <c r="E1332" i="5"/>
  <c r="I1332" i="5"/>
  <c r="C1333" i="5"/>
  <c r="D1333" i="5"/>
  <c r="E1333" i="5"/>
  <c r="I1333" i="5"/>
  <c r="C1334" i="5"/>
  <c r="D1334" i="5"/>
  <c r="E1334" i="5"/>
  <c r="I1334" i="5"/>
  <c r="C1335" i="5"/>
  <c r="D1335" i="5"/>
  <c r="E1335" i="5"/>
  <c r="I1335" i="5"/>
  <c r="C1336" i="5"/>
  <c r="D1336" i="5"/>
  <c r="E1336" i="5"/>
  <c r="I1336" i="5"/>
  <c r="C1337" i="5"/>
  <c r="D1337" i="5"/>
  <c r="E1337" i="5"/>
  <c r="I1337" i="5"/>
  <c r="C1338" i="5"/>
  <c r="D1338" i="5"/>
  <c r="E1338" i="5"/>
  <c r="I1338" i="5"/>
  <c r="C1339" i="5"/>
  <c r="D1339" i="5"/>
  <c r="E1339" i="5"/>
  <c r="I1339" i="5"/>
  <c r="C1340" i="5"/>
  <c r="D1340" i="5"/>
  <c r="E1340" i="5"/>
  <c r="I1340" i="5"/>
  <c r="C1341" i="5"/>
  <c r="D1341" i="5"/>
  <c r="E1341" i="5"/>
  <c r="I1341" i="5"/>
  <c r="C1342" i="5"/>
  <c r="D1342" i="5"/>
  <c r="E1342" i="5"/>
  <c r="I1342" i="5"/>
  <c r="C1343" i="5"/>
  <c r="D1343" i="5"/>
  <c r="E1343" i="5"/>
  <c r="I1343" i="5"/>
  <c r="C1344" i="5"/>
  <c r="D1344" i="5"/>
  <c r="E1344" i="5"/>
  <c r="I1344" i="5"/>
  <c r="C1345" i="5"/>
  <c r="D1345" i="5"/>
  <c r="E1345" i="5"/>
  <c r="I1345" i="5"/>
  <c r="C1346" i="5"/>
  <c r="D1346" i="5"/>
  <c r="E1346" i="5"/>
  <c r="I1346" i="5"/>
  <c r="C1347" i="5"/>
  <c r="D1347" i="5"/>
  <c r="E1347" i="5"/>
  <c r="I1347" i="5"/>
  <c r="C1348" i="5"/>
  <c r="D1348" i="5"/>
  <c r="E1348" i="5"/>
  <c r="I1348" i="5"/>
  <c r="C1349" i="5"/>
  <c r="D1349" i="5"/>
  <c r="E1349" i="5"/>
  <c r="I1349" i="5"/>
  <c r="C1350" i="5"/>
  <c r="D1350" i="5"/>
  <c r="E1350" i="5"/>
  <c r="I1350" i="5"/>
  <c r="C1351" i="5"/>
  <c r="D1351" i="5"/>
  <c r="E1351" i="5"/>
  <c r="I1351" i="5"/>
  <c r="C1352" i="5"/>
  <c r="D1352" i="5"/>
  <c r="E1352" i="5"/>
  <c r="I1352" i="5"/>
  <c r="C1353" i="5"/>
  <c r="D1353" i="5"/>
  <c r="E1353" i="5"/>
  <c r="I1353" i="5"/>
  <c r="C1354" i="5"/>
  <c r="D1354" i="5"/>
  <c r="E1354" i="5"/>
  <c r="I1354" i="5"/>
  <c r="C1355" i="5"/>
  <c r="D1355" i="5"/>
  <c r="E1355" i="5"/>
  <c r="I1355" i="5"/>
  <c r="C1356" i="5"/>
  <c r="D1356" i="5"/>
  <c r="E1356" i="5"/>
  <c r="I1356" i="5"/>
  <c r="C1357" i="5"/>
  <c r="D1357" i="5"/>
  <c r="E1357" i="5"/>
  <c r="I1357" i="5"/>
  <c r="C1358" i="5"/>
  <c r="D1358" i="5"/>
  <c r="E1358" i="5"/>
  <c r="I1358" i="5"/>
  <c r="C1359" i="5"/>
  <c r="D1359" i="5"/>
  <c r="E1359" i="5"/>
  <c r="I1359" i="5"/>
  <c r="C1360" i="5"/>
  <c r="D1360" i="5"/>
  <c r="E1360" i="5"/>
  <c r="I1360" i="5"/>
  <c r="C1361" i="5"/>
  <c r="D1361" i="5"/>
  <c r="E1361" i="5"/>
  <c r="I1361" i="5"/>
  <c r="C1362" i="5"/>
  <c r="D1362" i="5"/>
  <c r="E1362" i="5"/>
  <c r="I1362" i="5"/>
  <c r="C1363" i="5"/>
  <c r="D1363" i="5"/>
  <c r="E1363" i="5"/>
  <c r="I1363" i="5"/>
  <c r="C1364" i="5"/>
  <c r="D1364" i="5"/>
  <c r="E1364" i="5"/>
  <c r="I1364" i="5"/>
  <c r="C1365" i="5"/>
  <c r="D1365" i="5"/>
  <c r="E1365" i="5"/>
  <c r="I1365" i="5"/>
  <c r="C1366" i="5"/>
  <c r="D1366" i="5"/>
  <c r="E1366" i="5"/>
  <c r="I1366" i="5"/>
  <c r="C1367" i="5"/>
  <c r="D1367" i="5"/>
  <c r="E1367" i="5"/>
  <c r="I1367" i="5"/>
  <c r="C1368" i="5"/>
  <c r="D1368" i="5"/>
  <c r="E1368" i="5"/>
  <c r="I1368" i="5"/>
  <c r="C1369" i="5"/>
  <c r="D1369" i="5"/>
  <c r="E1369" i="5"/>
  <c r="I1369" i="5"/>
  <c r="L1369" i="5" s="1"/>
  <c r="C1370" i="5"/>
  <c r="D1370" i="5"/>
  <c r="E1370" i="5"/>
  <c r="I1370" i="5"/>
  <c r="C1371" i="5"/>
  <c r="D1371" i="5"/>
  <c r="E1371" i="5"/>
  <c r="I1371" i="5"/>
  <c r="C1372" i="5"/>
  <c r="D1372" i="5"/>
  <c r="E1372" i="5"/>
  <c r="I1372" i="5"/>
  <c r="C1373" i="5"/>
  <c r="D1373" i="5"/>
  <c r="E1373" i="5"/>
  <c r="I1373" i="5"/>
  <c r="C1374" i="5"/>
  <c r="D1374" i="5"/>
  <c r="E1374" i="5"/>
  <c r="I1374" i="5"/>
  <c r="C1375" i="5"/>
  <c r="D1375" i="5"/>
  <c r="E1375" i="5"/>
  <c r="I1375" i="5"/>
  <c r="C1376" i="5"/>
  <c r="D1376" i="5"/>
  <c r="E1376" i="5"/>
  <c r="I1376" i="5"/>
  <c r="C1377" i="5"/>
  <c r="K1377" i="5" s="1"/>
  <c r="D1377" i="5"/>
  <c r="E1377" i="5"/>
  <c r="I1377" i="5"/>
  <c r="C1378" i="5"/>
  <c r="D1378" i="5"/>
  <c r="E1378" i="5"/>
  <c r="I1378" i="5"/>
  <c r="C1379" i="5"/>
  <c r="L1379" i="5" s="1"/>
  <c r="D1379" i="5"/>
  <c r="E1379" i="5"/>
  <c r="I1379" i="5"/>
  <c r="C1380" i="5"/>
  <c r="D1380" i="5"/>
  <c r="E1380" i="5"/>
  <c r="I1380" i="5"/>
  <c r="C1381" i="5"/>
  <c r="K1381" i="5" s="1"/>
  <c r="D1381" i="5"/>
  <c r="E1381" i="5"/>
  <c r="I1381" i="5"/>
  <c r="C1382" i="5"/>
  <c r="D1382" i="5"/>
  <c r="E1382" i="5"/>
  <c r="I1382" i="5"/>
  <c r="C1383" i="5"/>
  <c r="D1383" i="5"/>
  <c r="E1383" i="5"/>
  <c r="I1383" i="5"/>
  <c r="C1384" i="5"/>
  <c r="D1384" i="5"/>
  <c r="E1384" i="5"/>
  <c r="I1384" i="5"/>
  <c r="C1385" i="5"/>
  <c r="K1385" i="5" s="1"/>
  <c r="D1385" i="5"/>
  <c r="E1385" i="5"/>
  <c r="I1385" i="5"/>
  <c r="C1386" i="5"/>
  <c r="D1386" i="5"/>
  <c r="E1386" i="5"/>
  <c r="I1386" i="5"/>
  <c r="C1387" i="5"/>
  <c r="L1387" i="5" s="1"/>
  <c r="D1387" i="5"/>
  <c r="E1387" i="5"/>
  <c r="I1387" i="5"/>
  <c r="C1388" i="5"/>
  <c r="D1388" i="5"/>
  <c r="E1388" i="5"/>
  <c r="I1388" i="5"/>
  <c r="C1389" i="5"/>
  <c r="J1389" i="5" s="1"/>
  <c r="D1389" i="5"/>
  <c r="E1389" i="5"/>
  <c r="I1389" i="5"/>
  <c r="C1390" i="5"/>
  <c r="D1390" i="5"/>
  <c r="E1390" i="5"/>
  <c r="I1390" i="5"/>
  <c r="C1391" i="5"/>
  <c r="D1391" i="5"/>
  <c r="E1391" i="5"/>
  <c r="I1391" i="5"/>
  <c r="C1392" i="5"/>
  <c r="D1392" i="5"/>
  <c r="E1392" i="5"/>
  <c r="I1392" i="5"/>
  <c r="C1393" i="5"/>
  <c r="L1393" i="5" s="1"/>
  <c r="D1393" i="5"/>
  <c r="E1393" i="5"/>
  <c r="I1393" i="5"/>
  <c r="C1394" i="5"/>
  <c r="D1394" i="5"/>
  <c r="E1394" i="5"/>
  <c r="I1394" i="5"/>
  <c r="C1395" i="5"/>
  <c r="D1395" i="5"/>
  <c r="E1395" i="5"/>
  <c r="I1395" i="5"/>
  <c r="C1396" i="5"/>
  <c r="D1396" i="5"/>
  <c r="E1396" i="5"/>
  <c r="I1396" i="5"/>
  <c r="J1396" i="5" s="1"/>
  <c r="C1397" i="5"/>
  <c r="L1397" i="5" s="1"/>
  <c r="D1397" i="5"/>
  <c r="E1397" i="5"/>
  <c r="I1397" i="5"/>
  <c r="C1398" i="5"/>
  <c r="D1398" i="5"/>
  <c r="E1398" i="5"/>
  <c r="I1398" i="5"/>
  <c r="C1399" i="5"/>
  <c r="D1399" i="5"/>
  <c r="E1399" i="5"/>
  <c r="I1399" i="5"/>
  <c r="C1400" i="5"/>
  <c r="D1400" i="5"/>
  <c r="E1400" i="5"/>
  <c r="I1400" i="5"/>
  <c r="C1401" i="5"/>
  <c r="L1401" i="5" s="1"/>
  <c r="D1401" i="5"/>
  <c r="E1401" i="5"/>
  <c r="I1401" i="5"/>
  <c r="C1402" i="5"/>
  <c r="D1402" i="5"/>
  <c r="E1402" i="5"/>
  <c r="I1402" i="5"/>
  <c r="C1403" i="5"/>
  <c r="D1403" i="5"/>
  <c r="E1403" i="5"/>
  <c r="I1403" i="5"/>
  <c r="C1404" i="5"/>
  <c r="D1404" i="5"/>
  <c r="E1404" i="5"/>
  <c r="I1404" i="5"/>
  <c r="C1405" i="5"/>
  <c r="K1405" i="5" s="1"/>
  <c r="D1405" i="5"/>
  <c r="E1405" i="5"/>
  <c r="I1405" i="5"/>
  <c r="C1406" i="5"/>
  <c r="D1406" i="5"/>
  <c r="E1406" i="5"/>
  <c r="I1406" i="5"/>
  <c r="C1407" i="5"/>
  <c r="D1407" i="5"/>
  <c r="E1407" i="5"/>
  <c r="I1407" i="5"/>
  <c r="C1408" i="5"/>
  <c r="D1408" i="5"/>
  <c r="E1408" i="5"/>
  <c r="I1408" i="5"/>
  <c r="C1409" i="5"/>
  <c r="L1409" i="5" s="1"/>
  <c r="D1409" i="5"/>
  <c r="E1409" i="5"/>
  <c r="I1409" i="5"/>
  <c r="C1410" i="5"/>
  <c r="D1410" i="5"/>
  <c r="E1410" i="5"/>
  <c r="I1410" i="5"/>
  <c r="C1411" i="5"/>
  <c r="L1411" i="5" s="1"/>
  <c r="D1411" i="5"/>
  <c r="E1411" i="5"/>
  <c r="I1411" i="5"/>
  <c r="C1412" i="5"/>
  <c r="D1412" i="5"/>
  <c r="E1412" i="5"/>
  <c r="I1412" i="5"/>
  <c r="C1413" i="5"/>
  <c r="L1413" i="5" s="1"/>
  <c r="D1413" i="5"/>
  <c r="E1413" i="5"/>
  <c r="I1413" i="5"/>
  <c r="C1414" i="5"/>
  <c r="D1414" i="5"/>
  <c r="E1414" i="5"/>
  <c r="I1414" i="5"/>
  <c r="C1415" i="5"/>
  <c r="K1415" i="5" s="1"/>
  <c r="D1415" i="5"/>
  <c r="E1415" i="5"/>
  <c r="I1415" i="5"/>
  <c r="C1416" i="5"/>
  <c r="D1416" i="5"/>
  <c r="E1416" i="5"/>
  <c r="I1416" i="5"/>
  <c r="C1417" i="5"/>
  <c r="K1417" i="5" s="1"/>
  <c r="D1417" i="5"/>
  <c r="E1417" i="5"/>
  <c r="I1417" i="5"/>
  <c r="C1418" i="5"/>
  <c r="D1418" i="5"/>
  <c r="E1418" i="5"/>
  <c r="I1418" i="5"/>
  <c r="C1419" i="5"/>
  <c r="D1419" i="5"/>
  <c r="E1419" i="5"/>
  <c r="I1419" i="5"/>
  <c r="C1420" i="5"/>
  <c r="D1420" i="5"/>
  <c r="E1420" i="5"/>
  <c r="I1420" i="5"/>
  <c r="C1421" i="5"/>
  <c r="L1421" i="5" s="1"/>
  <c r="D1421" i="5"/>
  <c r="E1421" i="5"/>
  <c r="I1421" i="5"/>
  <c r="C1422" i="5"/>
  <c r="D1422" i="5"/>
  <c r="E1422" i="5"/>
  <c r="I1422" i="5"/>
  <c r="C1423" i="5"/>
  <c r="J1423" i="5" s="1"/>
  <c r="D1423" i="5"/>
  <c r="E1423" i="5"/>
  <c r="I1423" i="5"/>
  <c r="C1424" i="5"/>
  <c r="D1424" i="5"/>
  <c r="E1424" i="5"/>
  <c r="I1424" i="5"/>
  <c r="C1425" i="5"/>
  <c r="K1425" i="5" s="1"/>
  <c r="D1425" i="5"/>
  <c r="E1425" i="5"/>
  <c r="I1425" i="5"/>
  <c r="C1426" i="5"/>
  <c r="D1426" i="5"/>
  <c r="E1426" i="5"/>
  <c r="I1426" i="5"/>
  <c r="C1427" i="5"/>
  <c r="D1427" i="5"/>
  <c r="E1427" i="5"/>
  <c r="I1427" i="5"/>
  <c r="C1428" i="5"/>
  <c r="D1428" i="5"/>
  <c r="E1428" i="5"/>
  <c r="I1428" i="5"/>
  <c r="C1429" i="5"/>
  <c r="K1429" i="5" s="1"/>
  <c r="D1429" i="5"/>
  <c r="E1429" i="5"/>
  <c r="I1429" i="5"/>
  <c r="C1430" i="5"/>
  <c r="D1430" i="5"/>
  <c r="E1430" i="5"/>
  <c r="I1430" i="5"/>
  <c r="C1431" i="5"/>
  <c r="L1431" i="5" s="1"/>
  <c r="D1431" i="5"/>
  <c r="E1431" i="5"/>
  <c r="I1431" i="5"/>
  <c r="C1432" i="5"/>
  <c r="D1432" i="5"/>
  <c r="E1432" i="5"/>
  <c r="I1432" i="5"/>
  <c r="C1433" i="5"/>
  <c r="K1433" i="5" s="1"/>
  <c r="D1433" i="5"/>
  <c r="E1433" i="5"/>
  <c r="I1433" i="5"/>
  <c r="C1434" i="5"/>
  <c r="D1434" i="5"/>
  <c r="E1434" i="5"/>
  <c r="I1434" i="5"/>
  <c r="C1435" i="5"/>
  <c r="D1435" i="5"/>
  <c r="E1435" i="5"/>
  <c r="I1435" i="5"/>
  <c r="C1436" i="5"/>
  <c r="D1436" i="5"/>
  <c r="E1436" i="5"/>
  <c r="I1436" i="5"/>
  <c r="C1437" i="5"/>
  <c r="D1437" i="5"/>
  <c r="E1437" i="5"/>
  <c r="I1437" i="5"/>
  <c r="C1438" i="5"/>
  <c r="D1438" i="5"/>
  <c r="E1438" i="5"/>
  <c r="I1438" i="5"/>
  <c r="C1439" i="5"/>
  <c r="D1439" i="5"/>
  <c r="E1439" i="5"/>
  <c r="I1439" i="5"/>
  <c r="C1440" i="5"/>
  <c r="D1440" i="5"/>
  <c r="E1440" i="5"/>
  <c r="I1440" i="5"/>
  <c r="C1441" i="5"/>
  <c r="D1441" i="5"/>
  <c r="E1441" i="5"/>
  <c r="I1441" i="5"/>
  <c r="C1442" i="5"/>
  <c r="D1442" i="5"/>
  <c r="E1442" i="5"/>
  <c r="I1442" i="5"/>
  <c r="C1443" i="5"/>
  <c r="D1443" i="5"/>
  <c r="E1443" i="5"/>
  <c r="I1443" i="5"/>
  <c r="C1444" i="5"/>
  <c r="D1444" i="5"/>
  <c r="E1444" i="5"/>
  <c r="I1444" i="5"/>
  <c r="C1445" i="5"/>
  <c r="D1445" i="5"/>
  <c r="E1445" i="5"/>
  <c r="I1445" i="5"/>
  <c r="C1446" i="5"/>
  <c r="D1446" i="5"/>
  <c r="E1446" i="5"/>
  <c r="I1446" i="5"/>
  <c r="C1447" i="5"/>
  <c r="D1447" i="5"/>
  <c r="E1447" i="5"/>
  <c r="I1447" i="5"/>
  <c r="C1448" i="5"/>
  <c r="D1448" i="5"/>
  <c r="E1448" i="5"/>
  <c r="I1448" i="5"/>
  <c r="C1449" i="5"/>
  <c r="D1449" i="5"/>
  <c r="E1449" i="5"/>
  <c r="I1449" i="5"/>
  <c r="C1450" i="5"/>
  <c r="D1450" i="5"/>
  <c r="E1450" i="5"/>
  <c r="I1450" i="5"/>
  <c r="C1451" i="5"/>
  <c r="D1451" i="5"/>
  <c r="E1451" i="5"/>
  <c r="I1451" i="5"/>
  <c r="C1452" i="5"/>
  <c r="D1452" i="5"/>
  <c r="E1452" i="5"/>
  <c r="I1452" i="5"/>
  <c r="C1453" i="5"/>
  <c r="D1453" i="5"/>
  <c r="E1453" i="5"/>
  <c r="I1453" i="5"/>
  <c r="C1454" i="5"/>
  <c r="D1454" i="5"/>
  <c r="E1454" i="5"/>
  <c r="I1454" i="5"/>
  <c r="C1455" i="5"/>
  <c r="D1455" i="5"/>
  <c r="E1455" i="5"/>
  <c r="I1455" i="5"/>
  <c r="C1456" i="5"/>
  <c r="D1456" i="5"/>
  <c r="E1456" i="5"/>
  <c r="I1456" i="5"/>
  <c r="C1457" i="5"/>
  <c r="D1457" i="5"/>
  <c r="E1457" i="5"/>
  <c r="I1457" i="5"/>
  <c r="C1458" i="5"/>
  <c r="D1458" i="5"/>
  <c r="E1458" i="5"/>
  <c r="I1458" i="5"/>
  <c r="C1459" i="5"/>
  <c r="D1459" i="5"/>
  <c r="E1459" i="5"/>
  <c r="I1459" i="5"/>
  <c r="C1460" i="5"/>
  <c r="D1460" i="5"/>
  <c r="E1460" i="5"/>
  <c r="I1460" i="5"/>
  <c r="C1461" i="5"/>
  <c r="D1461" i="5"/>
  <c r="E1461" i="5"/>
  <c r="I1461" i="5"/>
  <c r="C1462" i="5"/>
  <c r="D1462" i="5"/>
  <c r="E1462" i="5"/>
  <c r="I1462" i="5"/>
  <c r="C1463" i="5"/>
  <c r="D1463" i="5"/>
  <c r="E1463" i="5"/>
  <c r="I1463" i="5"/>
  <c r="C1464" i="5"/>
  <c r="D1464" i="5"/>
  <c r="E1464" i="5"/>
  <c r="I1464" i="5"/>
  <c r="C1465" i="5"/>
  <c r="D1465" i="5"/>
  <c r="E1465" i="5"/>
  <c r="I1465" i="5"/>
  <c r="C1466" i="5"/>
  <c r="D1466" i="5"/>
  <c r="E1466" i="5"/>
  <c r="I1466" i="5"/>
  <c r="C1467" i="5"/>
  <c r="D1467" i="5"/>
  <c r="E1467" i="5"/>
  <c r="I1467" i="5"/>
  <c r="C1468" i="5"/>
  <c r="D1468" i="5"/>
  <c r="E1468" i="5"/>
  <c r="I1468" i="5"/>
  <c r="C1469" i="5"/>
  <c r="D1469" i="5"/>
  <c r="E1469" i="5"/>
  <c r="I1469" i="5"/>
  <c r="C1470" i="5"/>
  <c r="D1470" i="5"/>
  <c r="E1470" i="5"/>
  <c r="I1470" i="5"/>
  <c r="C1471" i="5"/>
  <c r="D1471" i="5"/>
  <c r="E1471" i="5"/>
  <c r="I1471" i="5"/>
  <c r="C1472" i="5"/>
  <c r="D1472" i="5"/>
  <c r="E1472" i="5"/>
  <c r="I1472" i="5"/>
  <c r="C1473" i="5"/>
  <c r="D1473" i="5"/>
  <c r="E1473" i="5"/>
  <c r="I1473" i="5"/>
  <c r="C1474" i="5"/>
  <c r="D1474" i="5"/>
  <c r="E1474" i="5"/>
  <c r="I1474" i="5"/>
  <c r="C1475" i="5"/>
  <c r="D1475" i="5"/>
  <c r="E1475" i="5"/>
  <c r="I1475" i="5"/>
  <c r="C1476" i="5"/>
  <c r="D1476" i="5"/>
  <c r="E1476" i="5"/>
  <c r="I1476" i="5"/>
  <c r="C1477" i="5"/>
  <c r="D1477" i="5"/>
  <c r="E1477" i="5"/>
  <c r="I1477" i="5"/>
  <c r="C1478" i="5"/>
  <c r="D1478" i="5"/>
  <c r="E1478" i="5"/>
  <c r="I1478" i="5"/>
  <c r="K1478" i="5" s="1"/>
  <c r="C1479" i="5"/>
  <c r="D1479" i="5"/>
  <c r="E1479" i="5"/>
  <c r="I1479" i="5"/>
  <c r="C1480" i="5"/>
  <c r="D1480" i="5"/>
  <c r="E1480" i="5"/>
  <c r="I1480" i="5"/>
  <c r="C1481" i="5"/>
  <c r="K1481" i="5" s="1"/>
  <c r="D1481" i="5"/>
  <c r="E1481" i="5"/>
  <c r="I1481" i="5"/>
  <c r="C1482" i="5"/>
  <c r="D1482" i="5"/>
  <c r="E1482" i="5"/>
  <c r="I1482" i="5"/>
  <c r="C1483" i="5"/>
  <c r="K1483" i="5" s="1"/>
  <c r="D1483" i="5"/>
  <c r="E1483" i="5"/>
  <c r="I1483" i="5"/>
  <c r="C1484" i="5"/>
  <c r="D1484" i="5"/>
  <c r="E1484" i="5"/>
  <c r="I1484" i="5"/>
  <c r="C1485" i="5"/>
  <c r="K1485" i="5" s="1"/>
  <c r="D1485" i="5"/>
  <c r="E1485" i="5"/>
  <c r="I1485" i="5"/>
  <c r="C1486" i="5"/>
  <c r="D1486" i="5"/>
  <c r="E1486" i="5"/>
  <c r="I1486" i="5"/>
  <c r="C1487" i="5"/>
  <c r="L1487" i="5" s="1"/>
  <c r="D1487" i="5"/>
  <c r="E1487" i="5"/>
  <c r="I1487" i="5"/>
  <c r="C1488" i="5"/>
  <c r="D1488" i="5"/>
  <c r="E1488" i="5"/>
  <c r="I1488" i="5"/>
  <c r="C1489" i="5"/>
  <c r="K1489" i="5" s="1"/>
  <c r="D1489" i="5"/>
  <c r="E1489" i="5"/>
  <c r="I1489" i="5"/>
  <c r="C1490" i="5"/>
  <c r="D1490" i="5"/>
  <c r="E1490" i="5"/>
  <c r="I1490" i="5"/>
  <c r="C1491" i="5"/>
  <c r="D1491" i="5"/>
  <c r="E1491" i="5"/>
  <c r="I1491" i="5"/>
  <c r="C1492" i="5"/>
  <c r="D1492" i="5"/>
  <c r="E1492" i="5"/>
  <c r="I1492" i="5"/>
  <c r="C1493" i="5"/>
  <c r="D1493" i="5"/>
  <c r="E1493" i="5"/>
  <c r="I1493" i="5"/>
  <c r="C1494" i="5"/>
  <c r="D1494" i="5"/>
  <c r="E1494" i="5"/>
  <c r="I1494" i="5"/>
  <c r="C1495" i="5"/>
  <c r="L1495" i="5" s="1"/>
  <c r="D1495" i="5"/>
  <c r="E1495" i="5"/>
  <c r="I1495" i="5"/>
  <c r="C1496" i="5"/>
  <c r="D1496" i="5"/>
  <c r="E1496" i="5"/>
  <c r="I1496" i="5"/>
  <c r="C1497" i="5"/>
  <c r="J1497" i="5" s="1"/>
  <c r="D1497" i="5"/>
  <c r="E1497" i="5"/>
  <c r="I1497" i="5"/>
  <c r="C1498" i="5"/>
  <c r="D1498" i="5"/>
  <c r="E1498" i="5"/>
  <c r="I1498" i="5"/>
  <c r="C1499" i="5"/>
  <c r="J1499" i="5" s="1"/>
  <c r="D1499" i="5"/>
  <c r="E1499" i="5"/>
  <c r="I1499" i="5"/>
  <c r="C1500" i="5"/>
  <c r="D1500" i="5"/>
  <c r="E1500" i="5"/>
  <c r="I1500" i="5"/>
  <c r="C1501" i="5"/>
  <c r="K1501" i="5" s="1"/>
  <c r="D1501" i="5"/>
  <c r="E1501" i="5"/>
  <c r="I1501" i="5"/>
  <c r="C1502" i="5"/>
  <c r="D1502" i="5"/>
  <c r="E1502" i="5"/>
  <c r="I1502" i="5"/>
  <c r="C1503" i="5"/>
  <c r="D1503" i="5"/>
  <c r="E1503" i="5"/>
  <c r="I1503" i="5"/>
  <c r="C1504" i="5"/>
  <c r="D1504" i="5"/>
  <c r="E1504" i="5"/>
  <c r="I1504" i="5"/>
  <c r="C1505" i="5"/>
  <c r="J1505" i="5" s="1"/>
  <c r="D1505" i="5"/>
  <c r="E1505" i="5"/>
  <c r="I1505" i="5"/>
  <c r="C1506" i="5"/>
  <c r="D1506" i="5"/>
  <c r="E1506" i="5"/>
  <c r="I1506" i="5"/>
  <c r="C1507" i="5"/>
  <c r="D1507" i="5"/>
  <c r="E1507" i="5"/>
  <c r="I1507" i="5"/>
  <c r="C1508" i="5"/>
  <c r="D1508" i="5"/>
  <c r="E1508" i="5"/>
  <c r="I1508" i="5"/>
  <c r="C1509" i="5"/>
  <c r="J1509" i="5" s="1"/>
  <c r="D1509" i="5"/>
  <c r="E1509" i="5"/>
  <c r="I1509" i="5"/>
  <c r="C1510" i="5"/>
  <c r="D1510" i="5"/>
  <c r="E1510" i="5"/>
  <c r="I1510" i="5"/>
  <c r="K1510" i="5" s="1"/>
  <c r="C1511" i="5"/>
  <c r="J1511" i="5" s="1"/>
  <c r="D1511" i="5"/>
  <c r="E1511" i="5"/>
  <c r="I1511" i="5"/>
  <c r="C1512" i="5"/>
  <c r="D1512" i="5"/>
  <c r="E1512" i="5"/>
  <c r="I1512" i="5"/>
  <c r="C1513" i="5"/>
  <c r="L1513" i="5" s="1"/>
  <c r="D1513" i="5"/>
  <c r="E1513" i="5"/>
  <c r="I1513" i="5"/>
  <c r="C1514" i="5"/>
  <c r="D1514" i="5"/>
  <c r="E1514" i="5"/>
  <c r="I1514" i="5"/>
  <c r="C1515" i="5"/>
  <c r="D1515" i="5"/>
  <c r="E1515" i="5"/>
  <c r="I1515" i="5"/>
  <c r="C1516" i="5"/>
  <c r="D1516" i="5"/>
  <c r="E1516" i="5"/>
  <c r="I1516" i="5"/>
  <c r="C1517" i="5"/>
  <c r="K1517" i="5" s="1"/>
  <c r="D1517" i="5"/>
  <c r="E1517" i="5"/>
  <c r="I1517" i="5"/>
  <c r="C1518" i="5"/>
  <c r="D1518" i="5"/>
  <c r="E1518" i="5"/>
  <c r="I1518" i="5"/>
  <c r="C1519" i="5"/>
  <c r="D1519" i="5"/>
  <c r="E1519" i="5"/>
  <c r="I1519" i="5"/>
  <c r="C1520" i="5"/>
  <c r="D1520" i="5"/>
  <c r="E1520" i="5"/>
  <c r="I1520" i="5"/>
  <c r="C1521" i="5"/>
  <c r="D1521" i="5"/>
  <c r="E1521" i="5"/>
  <c r="I1521" i="5"/>
  <c r="C1522" i="5"/>
  <c r="D1522" i="5"/>
  <c r="E1522" i="5"/>
  <c r="I1522" i="5"/>
  <c r="C1523" i="5"/>
  <c r="D1523" i="5"/>
  <c r="E1523" i="5"/>
  <c r="I1523" i="5"/>
  <c r="C1524" i="5"/>
  <c r="D1524" i="5"/>
  <c r="E1524" i="5"/>
  <c r="I1524" i="5"/>
  <c r="C1525" i="5"/>
  <c r="D1525" i="5"/>
  <c r="E1525" i="5"/>
  <c r="I1525" i="5"/>
  <c r="C1526" i="5"/>
  <c r="D1526" i="5"/>
  <c r="E1526" i="5"/>
  <c r="I1526" i="5"/>
  <c r="C1527" i="5"/>
  <c r="D1527" i="5"/>
  <c r="E1527" i="5"/>
  <c r="I1527" i="5"/>
  <c r="C1528" i="5"/>
  <c r="D1528" i="5"/>
  <c r="E1528" i="5"/>
  <c r="I1528" i="5"/>
  <c r="C1529" i="5"/>
  <c r="D1529" i="5"/>
  <c r="E1529" i="5"/>
  <c r="I1529" i="5"/>
  <c r="C1530" i="5"/>
  <c r="D1530" i="5"/>
  <c r="E1530" i="5"/>
  <c r="I1530" i="5"/>
  <c r="C1531" i="5"/>
  <c r="D1531" i="5"/>
  <c r="E1531" i="5"/>
  <c r="I1531" i="5"/>
  <c r="C1532" i="5"/>
  <c r="D1532" i="5"/>
  <c r="E1532" i="5"/>
  <c r="I1532" i="5"/>
  <c r="C1533" i="5"/>
  <c r="D1533" i="5"/>
  <c r="E1533" i="5"/>
  <c r="I1533" i="5"/>
  <c r="C1534" i="5"/>
  <c r="D1534" i="5"/>
  <c r="E1534" i="5"/>
  <c r="I1534" i="5"/>
  <c r="C1535" i="5"/>
  <c r="D1535" i="5"/>
  <c r="E1535" i="5"/>
  <c r="I1535" i="5"/>
  <c r="C1536" i="5"/>
  <c r="D1536" i="5"/>
  <c r="E1536" i="5"/>
  <c r="I1536" i="5"/>
  <c r="C1537" i="5"/>
  <c r="D1537" i="5"/>
  <c r="E1537" i="5"/>
  <c r="I1537" i="5"/>
  <c r="C1538" i="5"/>
  <c r="D1538" i="5"/>
  <c r="E1538" i="5"/>
  <c r="I1538" i="5"/>
  <c r="C1539" i="5"/>
  <c r="D1539" i="5"/>
  <c r="E1539" i="5"/>
  <c r="I1539" i="5"/>
  <c r="C1540" i="5"/>
  <c r="D1540" i="5"/>
  <c r="E1540" i="5"/>
  <c r="I1540" i="5"/>
  <c r="C1541" i="5"/>
  <c r="D1541" i="5"/>
  <c r="E1541" i="5"/>
  <c r="I1541" i="5"/>
  <c r="C1542" i="5"/>
  <c r="D1542" i="5"/>
  <c r="E1542" i="5"/>
  <c r="I1542" i="5"/>
  <c r="C1543" i="5"/>
  <c r="D1543" i="5"/>
  <c r="E1543" i="5"/>
  <c r="I1543" i="5"/>
  <c r="C1544" i="5"/>
  <c r="D1544" i="5"/>
  <c r="E1544" i="5"/>
  <c r="I1544" i="5"/>
  <c r="C1545" i="5"/>
  <c r="D1545" i="5"/>
  <c r="E1545" i="5"/>
  <c r="I1545" i="5"/>
  <c r="C1546" i="5"/>
  <c r="D1546" i="5"/>
  <c r="E1546" i="5"/>
  <c r="I1546" i="5"/>
  <c r="C1547" i="5"/>
  <c r="D1547" i="5"/>
  <c r="E1547" i="5"/>
  <c r="I1547" i="5"/>
  <c r="C1548" i="5"/>
  <c r="D1548" i="5"/>
  <c r="E1548" i="5"/>
  <c r="I1548" i="5"/>
  <c r="C1549" i="5"/>
  <c r="D1549" i="5"/>
  <c r="E1549" i="5"/>
  <c r="I1549" i="5"/>
  <c r="C1550" i="5"/>
  <c r="D1550" i="5"/>
  <c r="E1550" i="5"/>
  <c r="I1550" i="5"/>
  <c r="C1551" i="5"/>
  <c r="D1551" i="5"/>
  <c r="E1551" i="5"/>
  <c r="I1551" i="5"/>
  <c r="C1552" i="5"/>
  <c r="D1552" i="5"/>
  <c r="E1552" i="5"/>
  <c r="I1552" i="5"/>
  <c r="L1552" i="5" s="1"/>
  <c r="C1553" i="5"/>
  <c r="D1553" i="5"/>
  <c r="E1553" i="5"/>
  <c r="I1553" i="5"/>
  <c r="C1554" i="5"/>
  <c r="D1554" i="5"/>
  <c r="E1554" i="5"/>
  <c r="I1554" i="5"/>
  <c r="C1555" i="5"/>
  <c r="D1555" i="5"/>
  <c r="E1555" i="5"/>
  <c r="I1555" i="5"/>
  <c r="C1556" i="5"/>
  <c r="D1556" i="5"/>
  <c r="E1556" i="5"/>
  <c r="I1556" i="5"/>
  <c r="C1557" i="5"/>
  <c r="D1557" i="5"/>
  <c r="E1557" i="5"/>
  <c r="I1557" i="5"/>
  <c r="C1558" i="5"/>
  <c r="D1558" i="5"/>
  <c r="E1558" i="5"/>
  <c r="I1558" i="5"/>
  <c r="C1559" i="5"/>
  <c r="D1559" i="5"/>
  <c r="E1559" i="5"/>
  <c r="I1559" i="5"/>
  <c r="C1560" i="5"/>
  <c r="D1560" i="5"/>
  <c r="E1560" i="5"/>
  <c r="I1560" i="5"/>
  <c r="C1561" i="5"/>
  <c r="D1561" i="5"/>
  <c r="E1561" i="5"/>
  <c r="I1561" i="5"/>
  <c r="C1562" i="5"/>
  <c r="D1562" i="5"/>
  <c r="E1562" i="5"/>
  <c r="I1562" i="5"/>
  <c r="C1563" i="5"/>
  <c r="D1563" i="5"/>
  <c r="E1563" i="5"/>
  <c r="I1563" i="5"/>
  <c r="C1564" i="5"/>
  <c r="D1564" i="5"/>
  <c r="E1564" i="5"/>
  <c r="I1564" i="5"/>
  <c r="C1565" i="5"/>
  <c r="D1565" i="5"/>
  <c r="E1565" i="5"/>
  <c r="I1565" i="5"/>
  <c r="C1566" i="5"/>
  <c r="D1566" i="5"/>
  <c r="E1566" i="5"/>
  <c r="I1566" i="5"/>
  <c r="C1567" i="5"/>
  <c r="D1567" i="5"/>
  <c r="E1567" i="5"/>
  <c r="I1567" i="5"/>
  <c r="C1568" i="5"/>
  <c r="D1568" i="5"/>
  <c r="E1568" i="5"/>
  <c r="I1568" i="5"/>
  <c r="C1569" i="5"/>
  <c r="D1569" i="5"/>
  <c r="E1569" i="5"/>
  <c r="I1569" i="5"/>
  <c r="C1570" i="5"/>
  <c r="D1570" i="5"/>
  <c r="E1570" i="5"/>
  <c r="I1570" i="5"/>
  <c r="C1571" i="5"/>
  <c r="D1571" i="5"/>
  <c r="E1571" i="5"/>
  <c r="I1571" i="5"/>
  <c r="C1572" i="5"/>
  <c r="D1572" i="5"/>
  <c r="E1572" i="5"/>
  <c r="I1572" i="5"/>
  <c r="C1573" i="5"/>
  <c r="D1573" i="5"/>
  <c r="E1573" i="5"/>
  <c r="I1573" i="5"/>
  <c r="C1574" i="5"/>
  <c r="D1574" i="5"/>
  <c r="E1574" i="5"/>
  <c r="I1574" i="5"/>
  <c r="C1575" i="5"/>
  <c r="D1575" i="5"/>
  <c r="E1575" i="5"/>
  <c r="I1575" i="5"/>
  <c r="C1576" i="5"/>
  <c r="D1576" i="5"/>
  <c r="E1576" i="5"/>
  <c r="I1576" i="5"/>
  <c r="C1577" i="5"/>
  <c r="D1577" i="5"/>
  <c r="E1577" i="5"/>
  <c r="I1577" i="5"/>
  <c r="C1578" i="5"/>
  <c r="D1578" i="5"/>
  <c r="E1578" i="5"/>
  <c r="I1578" i="5"/>
  <c r="C1579" i="5"/>
  <c r="D1579" i="5"/>
  <c r="E1579" i="5"/>
  <c r="I1579" i="5"/>
  <c r="C1580" i="5"/>
  <c r="D1580" i="5"/>
  <c r="E1580" i="5"/>
  <c r="I1580" i="5"/>
  <c r="C1581" i="5"/>
  <c r="D1581" i="5"/>
  <c r="E1581" i="5"/>
  <c r="I1581" i="5"/>
  <c r="C1582" i="5"/>
  <c r="D1582" i="5"/>
  <c r="E1582" i="5"/>
  <c r="I1582" i="5"/>
  <c r="C1583" i="5"/>
  <c r="D1583" i="5"/>
  <c r="E1583" i="5"/>
  <c r="I1583" i="5"/>
  <c r="C1584" i="5"/>
  <c r="D1584" i="5"/>
  <c r="E1584" i="5"/>
  <c r="I1584" i="5"/>
  <c r="C1585" i="5"/>
  <c r="D1585" i="5"/>
  <c r="E1585" i="5"/>
  <c r="I1585" i="5"/>
  <c r="C1586" i="5"/>
  <c r="D1586" i="5"/>
  <c r="E1586" i="5"/>
  <c r="I1586" i="5"/>
  <c r="C1587" i="5"/>
  <c r="D1587" i="5"/>
  <c r="E1587" i="5"/>
  <c r="I1587" i="5"/>
  <c r="C1588" i="5"/>
  <c r="D1588" i="5"/>
  <c r="E1588" i="5"/>
  <c r="I1588" i="5"/>
  <c r="C1589" i="5"/>
  <c r="D1589" i="5"/>
  <c r="E1589" i="5"/>
  <c r="I1589" i="5"/>
  <c r="C1590" i="5"/>
  <c r="D1590" i="5"/>
  <c r="E1590" i="5"/>
  <c r="I1590" i="5"/>
  <c r="C1591" i="5"/>
  <c r="D1591" i="5"/>
  <c r="E1591" i="5"/>
  <c r="I1591" i="5"/>
  <c r="C1592" i="5"/>
  <c r="D1592" i="5"/>
  <c r="E1592" i="5"/>
  <c r="I1592" i="5"/>
  <c r="C1593" i="5"/>
  <c r="D1593" i="5"/>
  <c r="E1593" i="5"/>
  <c r="I1593" i="5"/>
  <c r="C1594" i="5"/>
  <c r="D1594" i="5"/>
  <c r="E1594" i="5"/>
  <c r="I1594" i="5"/>
  <c r="C1595" i="5"/>
  <c r="D1595" i="5"/>
  <c r="E1595" i="5"/>
  <c r="I1595" i="5"/>
  <c r="C1596" i="5"/>
  <c r="D1596" i="5"/>
  <c r="E1596" i="5"/>
  <c r="I1596" i="5"/>
  <c r="C1597" i="5"/>
  <c r="D1597" i="5"/>
  <c r="E1597" i="5"/>
  <c r="I1597" i="5"/>
  <c r="C1598" i="5"/>
  <c r="D1598" i="5"/>
  <c r="E1598" i="5"/>
  <c r="I1598" i="5"/>
  <c r="C1599" i="5"/>
  <c r="D1599" i="5"/>
  <c r="E1599" i="5"/>
  <c r="I1599" i="5"/>
  <c r="C1600" i="5"/>
  <c r="D1600" i="5"/>
  <c r="E1600" i="5"/>
  <c r="I1600" i="5"/>
  <c r="C1601" i="5"/>
  <c r="D1601" i="5"/>
  <c r="E1601" i="5"/>
  <c r="I1601" i="5"/>
  <c r="C1602" i="5"/>
  <c r="D1602" i="5"/>
  <c r="E1602" i="5"/>
  <c r="I1602" i="5"/>
  <c r="C1603" i="5"/>
  <c r="D1603" i="5"/>
  <c r="E1603" i="5"/>
  <c r="I1603" i="5"/>
  <c r="C1604" i="5"/>
  <c r="D1604" i="5"/>
  <c r="E1604" i="5"/>
  <c r="I1604" i="5"/>
  <c r="C1605" i="5"/>
  <c r="D1605" i="5"/>
  <c r="E1605" i="5"/>
  <c r="I1605" i="5"/>
  <c r="C1606" i="5"/>
  <c r="D1606" i="5"/>
  <c r="E1606" i="5"/>
  <c r="I1606" i="5"/>
  <c r="C1607" i="5"/>
  <c r="D1607" i="5"/>
  <c r="E1607" i="5"/>
  <c r="I1607" i="5"/>
  <c r="C1608" i="5"/>
  <c r="D1608" i="5"/>
  <c r="E1608" i="5"/>
  <c r="I1608" i="5"/>
  <c r="C1609" i="5"/>
  <c r="D1609" i="5"/>
  <c r="E1609" i="5"/>
  <c r="I1609" i="5"/>
  <c r="C1610" i="5"/>
  <c r="D1610" i="5"/>
  <c r="E1610" i="5"/>
  <c r="I1610" i="5"/>
  <c r="C1611" i="5"/>
  <c r="D1611" i="5"/>
  <c r="E1611" i="5"/>
  <c r="I1611" i="5"/>
  <c r="K1611" i="5" s="1"/>
  <c r="C1612" i="5"/>
  <c r="D1612" i="5"/>
  <c r="E1612" i="5"/>
  <c r="I1612" i="5"/>
  <c r="C1613" i="5"/>
  <c r="D1613" i="5"/>
  <c r="E1613" i="5"/>
  <c r="I1613" i="5"/>
  <c r="C1614" i="5"/>
  <c r="D1614" i="5"/>
  <c r="E1614" i="5"/>
  <c r="I1614" i="5"/>
  <c r="C1615" i="5"/>
  <c r="D1615" i="5"/>
  <c r="E1615" i="5"/>
  <c r="I1615" i="5"/>
  <c r="C1616" i="5"/>
  <c r="D1616" i="5"/>
  <c r="E1616" i="5"/>
  <c r="I1616" i="5"/>
  <c r="C1617" i="5"/>
  <c r="D1617" i="5"/>
  <c r="E1617" i="5"/>
  <c r="I1617" i="5"/>
  <c r="C1618" i="5"/>
  <c r="J1618" i="5" s="1"/>
  <c r="D1618" i="5"/>
  <c r="E1618" i="5"/>
  <c r="I1618" i="5"/>
  <c r="C1619" i="5"/>
  <c r="D1619" i="5"/>
  <c r="E1619" i="5"/>
  <c r="I1619" i="5"/>
  <c r="C1620" i="5"/>
  <c r="D1620" i="5"/>
  <c r="E1620" i="5"/>
  <c r="I1620" i="5"/>
  <c r="C1621" i="5"/>
  <c r="D1621" i="5"/>
  <c r="E1621" i="5"/>
  <c r="I1621" i="5"/>
  <c r="C1622" i="5"/>
  <c r="D1622" i="5"/>
  <c r="E1622" i="5"/>
  <c r="I1622" i="5"/>
  <c r="C1623" i="5"/>
  <c r="D1623" i="5"/>
  <c r="E1623" i="5"/>
  <c r="I1623" i="5"/>
  <c r="K1623" i="5" s="1"/>
  <c r="C1624" i="5"/>
  <c r="D1624" i="5"/>
  <c r="E1624" i="5"/>
  <c r="I1624" i="5"/>
  <c r="C1625" i="5"/>
  <c r="D1625" i="5"/>
  <c r="E1625" i="5"/>
  <c r="I1625" i="5"/>
  <c r="C1626" i="5"/>
  <c r="D1626" i="5"/>
  <c r="E1626" i="5"/>
  <c r="I1626" i="5"/>
  <c r="C1627" i="5"/>
  <c r="D1627" i="5"/>
  <c r="E1627" i="5"/>
  <c r="I1627" i="5"/>
  <c r="K1627" i="5" s="1"/>
  <c r="C1628" i="5"/>
  <c r="D1628" i="5"/>
  <c r="E1628" i="5"/>
  <c r="I1628" i="5"/>
  <c r="C1629" i="5"/>
  <c r="D1629" i="5"/>
  <c r="E1629" i="5"/>
  <c r="I1629" i="5"/>
  <c r="C1630" i="5"/>
  <c r="D1630" i="5"/>
  <c r="E1630" i="5"/>
  <c r="I1630" i="5"/>
  <c r="C1631" i="5"/>
  <c r="D1631" i="5"/>
  <c r="E1631" i="5"/>
  <c r="I1631" i="5"/>
  <c r="C1632" i="5"/>
  <c r="L1632" i="5" s="1"/>
  <c r="D1632" i="5"/>
  <c r="E1632" i="5"/>
  <c r="I1632" i="5"/>
  <c r="C1633" i="5"/>
  <c r="D1633" i="5"/>
  <c r="E1633" i="5"/>
  <c r="I1633" i="5"/>
  <c r="C1634" i="5"/>
  <c r="D1634" i="5"/>
  <c r="E1634" i="5"/>
  <c r="I1634" i="5"/>
  <c r="C1635" i="5"/>
  <c r="D1635" i="5"/>
  <c r="E1635" i="5"/>
  <c r="I1635" i="5"/>
  <c r="L1635" i="5" s="1"/>
  <c r="C1636" i="5"/>
  <c r="D1636" i="5"/>
  <c r="E1636" i="5"/>
  <c r="I1636" i="5"/>
  <c r="C1637" i="5"/>
  <c r="D1637" i="5"/>
  <c r="E1637" i="5"/>
  <c r="I1637" i="5"/>
  <c r="J1637" i="5" s="1"/>
  <c r="C1638" i="5"/>
  <c r="D1638" i="5"/>
  <c r="E1638" i="5"/>
  <c r="I1638" i="5"/>
  <c r="C1639" i="5"/>
  <c r="D1639" i="5"/>
  <c r="E1639" i="5"/>
  <c r="I1639" i="5"/>
  <c r="C1640" i="5"/>
  <c r="D1640" i="5"/>
  <c r="E1640" i="5"/>
  <c r="I1640" i="5"/>
  <c r="C1641" i="5"/>
  <c r="D1641" i="5"/>
  <c r="E1641" i="5"/>
  <c r="I1641" i="5"/>
  <c r="C1642" i="5"/>
  <c r="D1642" i="5"/>
  <c r="E1642" i="5"/>
  <c r="I1642" i="5"/>
  <c r="C1643" i="5"/>
  <c r="D1643" i="5"/>
  <c r="E1643" i="5"/>
  <c r="I1643" i="5"/>
  <c r="C1644" i="5"/>
  <c r="D1644" i="5"/>
  <c r="E1644" i="5"/>
  <c r="I1644" i="5"/>
  <c r="C1645" i="5"/>
  <c r="D1645" i="5"/>
  <c r="E1645" i="5"/>
  <c r="I1645" i="5"/>
  <c r="C1646" i="5"/>
  <c r="D1646" i="5"/>
  <c r="E1646" i="5"/>
  <c r="I1646" i="5"/>
  <c r="C1647" i="5"/>
  <c r="D1647" i="5"/>
  <c r="E1647" i="5"/>
  <c r="I1647" i="5"/>
  <c r="C1648" i="5"/>
  <c r="D1648" i="5"/>
  <c r="E1648" i="5"/>
  <c r="I1648" i="5"/>
  <c r="C1649" i="5"/>
  <c r="D1649" i="5"/>
  <c r="E1649" i="5"/>
  <c r="I1649" i="5"/>
  <c r="C1650" i="5"/>
  <c r="J1650" i="5" s="1"/>
  <c r="D1650" i="5"/>
  <c r="E1650" i="5"/>
  <c r="I1650" i="5"/>
  <c r="C1651" i="5"/>
  <c r="D1651" i="5"/>
  <c r="E1651" i="5"/>
  <c r="I1651" i="5"/>
  <c r="C1652" i="5"/>
  <c r="D1652" i="5"/>
  <c r="E1652" i="5"/>
  <c r="I1652" i="5"/>
  <c r="C1653" i="5"/>
  <c r="D1653" i="5"/>
  <c r="E1653" i="5"/>
  <c r="I1653" i="5"/>
  <c r="C1654" i="5"/>
  <c r="D1654" i="5"/>
  <c r="E1654" i="5"/>
  <c r="I1654" i="5"/>
  <c r="C1655" i="5"/>
  <c r="D1655" i="5"/>
  <c r="E1655" i="5"/>
  <c r="I1655" i="5"/>
  <c r="C1656" i="5"/>
  <c r="D1656" i="5"/>
  <c r="E1656" i="5"/>
  <c r="I1656" i="5"/>
  <c r="L1656" i="5" s="1"/>
  <c r="C1657" i="5"/>
  <c r="D1657" i="5"/>
  <c r="E1657" i="5"/>
  <c r="I1657" i="5"/>
  <c r="C1658" i="5"/>
  <c r="D1658" i="5"/>
  <c r="E1658" i="5"/>
  <c r="I1658" i="5"/>
  <c r="C1659" i="5"/>
  <c r="D1659" i="5"/>
  <c r="E1659" i="5"/>
  <c r="I1659" i="5"/>
  <c r="C1660" i="5"/>
  <c r="D1660" i="5"/>
  <c r="E1660" i="5"/>
  <c r="I1660" i="5"/>
  <c r="C1661" i="5"/>
  <c r="D1661" i="5"/>
  <c r="E1661" i="5"/>
  <c r="I1661" i="5"/>
  <c r="C1662" i="5"/>
  <c r="D1662" i="5"/>
  <c r="E1662" i="5"/>
  <c r="I1662" i="5"/>
  <c r="J1662" i="5"/>
  <c r="C1663" i="5"/>
  <c r="D1663" i="5"/>
  <c r="E1663" i="5"/>
  <c r="I1663" i="5"/>
  <c r="C1664" i="5"/>
  <c r="D1664" i="5"/>
  <c r="E1664" i="5"/>
  <c r="I1664" i="5"/>
  <c r="C1665" i="5"/>
  <c r="D1665" i="5"/>
  <c r="E1665" i="5"/>
  <c r="I1665" i="5"/>
  <c r="C1666" i="5"/>
  <c r="D1666" i="5"/>
  <c r="E1666" i="5"/>
  <c r="I1666" i="5"/>
  <c r="L1666" i="5" s="1"/>
  <c r="C1667" i="5"/>
  <c r="D1667" i="5"/>
  <c r="E1667" i="5"/>
  <c r="I1667" i="5"/>
  <c r="C1668" i="5"/>
  <c r="D1668" i="5"/>
  <c r="E1668" i="5"/>
  <c r="I1668" i="5"/>
  <c r="K1668" i="5" s="1"/>
  <c r="C1669" i="5"/>
  <c r="D1669" i="5"/>
  <c r="E1669" i="5"/>
  <c r="I1669" i="5"/>
  <c r="C1670" i="5"/>
  <c r="D1670" i="5"/>
  <c r="E1670" i="5"/>
  <c r="I1670" i="5"/>
  <c r="C1671" i="5"/>
  <c r="D1671" i="5"/>
  <c r="E1671" i="5"/>
  <c r="I1671" i="5"/>
  <c r="C1672" i="5"/>
  <c r="D1672" i="5"/>
  <c r="E1672" i="5"/>
  <c r="I1672" i="5"/>
  <c r="L1672" i="5" s="1"/>
  <c r="C1673" i="5"/>
  <c r="D1673" i="5"/>
  <c r="E1673" i="5"/>
  <c r="I1673" i="5"/>
  <c r="C1674" i="5"/>
  <c r="D1674" i="5"/>
  <c r="E1674" i="5"/>
  <c r="I1674" i="5"/>
  <c r="C1675" i="5"/>
  <c r="D1675" i="5"/>
  <c r="E1675" i="5"/>
  <c r="I1675" i="5"/>
  <c r="C1676" i="5"/>
  <c r="D1676" i="5"/>
  <c r="E1676" i="5"/>
  <c r="I1676" i="5"/>
  <c r="K1676" i="5"/>
  <c r="C1677" i="5"/>
  <c r="D1677" i="5"/>
  <c r="E1677" i="5"/>
  <c r="I1677" i="5"/>
  <c r="C1678" i="5"/>
  <c r="D1678" i="5"/>
  <c r="E1678" i="5"/>
  <c r="I1678" i="5"/>
  <c r="C1679" i="5"/>
  <c r="D1679" i="5"/>
  <c r="E1679" i="5"/>
  <c r="I1679" i="5"/>
  <c r="C1680" i="5"/>
  <c r="D1680" i="5"/>
  <c r="E1680" i="5"/>
  <c r="I1680" i="5"/>
  <c r="C1681" i="5"/>
  <c r="D1681" i="5"/>
  <c r="E1681" i="5"/>
  <c r="I1681" i="5"/>
  <c r="C1682" i="5"/>
  <c r="D1682" i="5"/>
  <c r="E1682" i="5"/>
  <c r="I1682" i="5"/>
  <c r="C1683" i="5"/>
  <c r="D1683" i="5"/>
  <c r="E1683" i="5"/>
  <c r="I1683" i="5"/>
  <c r="C1684" i="5"/>
  <c r="D1684" i="5"/>
  <c r="E1684" i="5"/>
  <c r="I1684" i="5"/>
  <c r="C1685" i="5"/>
  <c r="D1685" i="5"/>
  <c r="E1685" i="5"/>
  <c r="I1685" i="5"/>
  <c r="C1686" i="5"/>
  <c r="D1686" i="5"/>
  <c r="E1686" i="5"/>
  <c r="I1686" i="5"/>
  <c r="C1687" i="5"/>
  <c r="D1687" i="5"/>
  <c r="E1687" i="5"/>
  <c r="I1687" i="5"/>
  <c r="C1688" i="5"/>
  <c r="D1688" i="5"/>
  <c r="E1688" i="5"/>
  <c r="I1688" i="5"/>
  <c r="C1689" i="5"/>
  <c r="D1689" i="5"/>
  <c r="E1689" i="5"/>
  <c r="I1689" i="5"/>
  <c r="C1690" i="5"/>
  <c r="D1690" i="5"/>
  <c r="E1690" i="5"/>
  <c r="I1690" i="5"/>
  <c r="C1691" i="5"/>
  <c r="D1691" i="5"/>
  <c r="E1691" i="5"/>
  <c r="I1691" i="5"/>
  <c r="C1692" i="5"/>
  <c r="D1692" i="5"/>
  <c r="E1692" i="5"/>
  <c r="I1692" i="5"/>
  <c r="C1693" i="5"/>
  <c r="D1693" i="5"/>
  <c r="E1693" i="5"/>
  <c r="I1693" i="5"/>
  <c r="C1694" i="5"/>
  <c r="D1694" i="5"/>
  <c r="E1694" i="5"/>
  <c r="I1694" i="5"/>
  <c r="C1695" i="5"/>
  <c r="D1695" i="5"/>
  <c r="E1695" i="5"/>
  <c r="I1695" i="5"/>
  <c r="C1696" i="5"/>
  <c r="D1696" i="5"/>
  <c r="E1696" i="5"/>
  <c r="I1696" i="5"/>
  <c r="C1697" i="5"/>
  <c r="D1697" i="5"/>
  <c r="E1697" i="5"/>
  <c r="I1697" i="5"/>
  <c r="C1698" i="5"/>
  <c r="D1698" i="5"/>
  <c r="E1698" i="5"/>
  <c r="I1698" i="5"/>
  <c r="C1699" i="5"/>
  <c r="L1699" i="5" s="1"/>
  <c r="D1699" i="5"/>
  <c r="E1699" i="5"/>
  <c r="I1699" i="5"/>
  <c r="C1700" i="5"/>
  <c r="D1700" i="5"/>
  <c r="E1700" i="5"/>
  <c r="I1700" i="5"/>
  <c r="C1701" i="5"/>
  <c r="D1701" i="5"/>
  <c r="E1701" i="5"/>
  <c r="I1701" i="5"/>
  <c r="C1702" i="5"/>
  <c r="D1702" i="5"/>
  <c r="E1702" i="5"/>
  <c r="I1702" i="5"/>
  <c r="C1703" i="5"/>
  <c r="D1703" i="5"/>
  <c r="E1703" i="5"/>
  <c r="I1703" i="5"/>
  <c r="C1704" i="5"/>
  <c r="D1704" i="5"/>
  <c r="E1704" i="5"/>
  <c r="I1704" i="5"/>
  <c r="C1705" i="5"/>
  <c r="D1705" i="5"/>
  <c r="E1705" i="5"/>
  <c r="I1705" i="5"/>
  <c r="C1706" i="5"/>
  <c r="D1706" i="5"/>
  <c r="E1706" i="5"/>
  <c r="I1706" i="5"/>
  <c r="J1706" i="5" s="1"/>
  <c r="C1707" i="5"/>
  <c r="D1707" i="5"/>
  <c r="E1707" i="5"/>
  <c r="I1707" i="5"/>
  <c r="C1708" i="5"/>
  <c r="D1708" i="5"/>
  <c r="E1708" i="5"/>
  <c r="I1708" i="5"/>
  <c r="C1709" i="5"/>
  <c r="D1709" i="5"/>
  <c r="E1709" i="5"/>
  <c r="I1709" i="5"/>
  <c r="C1710" i="5"/>
  <c r="D1710" i="5"/>
  <c r="E1710" i="5"/>
  <c r="I1710" i="5"/>
  <c r="C1711" i="5"/>
  <c r="D1711" i="5"/>
  <c r="E1711" i="5"/>
  <c r="I1711" i="5"/>
  <c r="C1712" i="5"/>
  <c r="D1712" i="5"/>
  <c r="E1712" i="5"/>
  <c r="I1712" i="5"/>
  <c r="C1713" i="5"/>
  <c r="D1713" i="5"/>
  <c r="E1713" i="5"/>
  <c r="I1713" i="5"/>
  <c r="C1714" i="5"/>
  <c r="D1714" i="5"/>
  <c r="E1714" i="5"/>
  <c r="I1714" i="5"/>
  <c r="J1714" i="5"/>
  <c r="C1715" i="5"/>
  <c r="D1715" i="5"/>
  <c r="E1715" i="5"/>
  <c r="I1715" i="5"/>
  <c r="C1716" i="5"/>
  <c r="D1716" i="5"/>
  <c r="E1716" i="5"/>
  <c r="I1716" i="5"/>
  <c r="K1716" i="5" s="1"/>
  <c r="C1717" i="5"/>
  <c r="D1717" i="5"/>
  <c r="E1717" i="5"/>
  <c r="I1717" i="5"/>
  <c r="C1718" i="5"/>
  <c r="D1718" i="5"/>
  <c r="E1718" i="5"/>
  <c r="I1718" i="5"/>
  <c r="C1719" i="5"/>
  <c r="D1719" i="5"/>
  <c r="E1719" i="5"/>
  <c r="I1719" i="5"/>
  <c r="C1720" i="5"/>
  <c r="D1720" i="5"/>
  <c r="E1720" i="5"/>
  <c r="I1720" i="5"/>
  <c r="C1721" i="5"/>
  <c r="D1721" i="5"/>
  <c r="E1721" i="5"/>
  <c r="I1721" i="5"/>
  <c r="C1722" i="5"/>
  <c r="D1722" i="5"/>
  <c r="E1722" i="5"/>
  <c r="I1722" i="5"/>
  <c r="C1723" i="5"/>
  <c r="D1723" i="5"/>
  <c r="E1723" i="5"/>
  <c r="I1723" i="5"/>
  <c r="K1723" i="5" s="1"/>
  <c r="C1724" i="5"/>
  <c r="D1724" i="5"/>
  <c r="E1724" i="5"/>
  <c r="I1724" i="5"/>
  <c r="C1725" i="5"/>
  <c r="D1725" i="5"/>
  <c r="E1725" i="5"/>
  <c r="I1725" i="5"/>
  <c r="C1726" i="5"/>
  <c r="D1726" i="5"/>
  <c r="E1726" i="5"/>
  <c r="I1726" i="5"/>
  <c r="C1727" i="5"/>
  <c r="D1727" i="5"/>
  <c r="E1727" i="5"/>
  <c r="I1727" i="5"/>
  <c r="C1728" i="5"/>
  <c r="D1728" i="5"/>
  <c r="E1728" i="5"/>
  <c r="I1728" i="5"/>
  <c r="C1729" i="5"/>
  <c r="D1729" i="5"/>
  <c r="E1729" i="5"/>
  <c r="I1729" i="5"/>
  <c r="C1730" i="5"/>
  <c r="D1730" i="5"/>
  <c r="E1730" i="5"/>
  <c r="I1730" i="5"/>
  <c r="C1731" i="5"/>
  <c r="D1731" i="5"/>
  <c r="E1731" i="5"/>
  <c r="I1731" i="5"/>
  <c r="C1732" i="5"/>
  <c r="D1732" i="5"/>
  <c r="E1732" i="5"/>
  <c r="I1732" i="5"/>
  <c r="K1732" i="5" s="1"/>
  <c r="C1733" i="5"/>
  <c r="D1733" i="5"/>
  <c r="E1733" i="5"/>
  <c r="I1733" i="5"/>
  <c r="C1734" i="5"/>
  <c r="D1734" i="5"/>
  <c r="E1734" i="5"/>
  <c r="I1734" i="5"/>
  <c r="C1735" i="5"/>
  <c r="D1735" i="5"/>
  <c r="E1735" i="5"/>
  <c r="I1735" i="5"/>
  <c r="C1736" i="5"/>
  <c r="D1736" i="5"/>
  <c r="E1736" i="5"/>
  <c r="I1736" i="5"/>
  <c r="C1737" i="5"/>
  <c r="D1737" i="5"/>
  <c r="E1737" i="5"/>
  <c r="I1737" i="5"/>
  <c r="C1738" i="5"/>
  <c r="D1738" i="5"/>
  <c r="E1738" i="5"/>
  <c r="I1738" i="5"/>
  <c r="C1739" i="5"/>
  <c r="D1739" i="5"/>
  <c r="E1739" i="5"/>
  <c r="I1739" i="5"/>
  <c r="C1740" i="5"/>
  <c r="K1740" i="5" s="1"/>
  <c r="D1740" i="5"/>
  <c r="E1740" i="5"/>
  <c r="I1740" i="5"/>
  <c r="C1741" i="5"/>
  <c r="D1741" i="5"/>
  <c r="E1741" i="5"/>
  <c r="I1741" i="5"/>
  <c r="C1742" i="5"/>
  <c r="D1742" i="5"/>
  <c r="E1742" i="5"/>
  <c r="I1742" i="5"/>
  <c r="C1743" i="5"/>
  <c r="D1743" i="5"/>
  <c r="E1743" i="5"/>
  <c r="I1743" i="5"/>
  <c r="C1744" i="5"/>
  <c r="D1744" i="5"/>
  <c r="E1744" i="5"/>
  <c r="I1744" i="5"/>
  <c r="C1745" i="5"/>
  <c r="D1745" i="5"/>
  <c r="E1745" i="5"/>
  <c r="I1745" i="5"/>
  <c r="C1746" i="5"/>
  <c r="D1746" i="5"/>
  <c r="E1746" i="5"/>
  <c r="I1746" i="5"/>
  <c r="C1747" i="5"/>
  <c r="D1747" i="5"/>
  <c r="E1747" i="5"/>
  <c r="I1747" i="5"/>
  <c r="K1747" i="5" s="1"/>
  <c r="C1748" i="5"/>
  <c r="D1748" i="5"/>
  <c r="E1748" i="5"/>
  <c r="I1748" i="5"/>
  <c r="C1749" i="5"/>
  <c r="D1749" i="5"/>
  <c r="E1749" i="5"/>
  <c r="I1749" i="5"/>
  <c r="C1750" i="5"/>
  <c r="J1750" i="5" s="1"/>
  <c r="D1750" i="5"/>
  <c r="E1750" i="5"/>
  <c r="I1750" i="5"/>
  <c r="C1751" i="5"/>
  <c r="D1751" i="5"/>
  <c r="E1751" i="5"/>
  <c r="I1751" i="5"/>
  <c r="C1752" i="5"/>
  <c r="D1752" i="5"/>
  <c r="E1752" i="5"/>
  <c r="I1752" i="5"/>
  <c r="C1753" i="5"/>
  <c r="D1753" i="5"/>
  <c r="E1753" i="5"/>
  <c r="I1753" i="5"/>
  <c r="C1754" i="5"/>
  <c r="D1754" i="5"/>
  <c r="E1754" i="5"/>
  <c r="I1754" i="5"/>
  <c r="C1755" i="5"/>
  <c r="D1755" i="5"/>
  <c r="E1755" i="5"/>
  <c r="I1755" i="5"/>
  <c r="C1756" i="5"/>
  <c r="D1756" i="5"/>
  <c r="E1756" i="5"/>
  <c r="I1756" i="5"/>
  <c r="C1757" i="5"/>
  <c r="D1757" i="5"/>
  <c r="E1757" i="5"/>
  <c r="I1757" i="5"/>
  <c r="C1758" i="5"/>
  <c r="J1758" i="5" s="1"/>
  <c r="D1758" i="5"/>
  <c r="E1758" i="5"/>
  <c r="I1758" i="5"/>
  <c r="C1759" i="5"/>
  <c r="D1759" i="5"/>
  <c r="E1759" i="5"/>
  <c r="I1759" i="5"/>
  <c r="C1760" i="5"/>
  <c r="D1760" i="5"/>
  <c r="E1760" i="5"/>
  <c r="I1760" i="5"/>
  <c r="C1761" i="5"/>
  <c r="D1761" i="5"/>
  <c r="E1761" i="5"/>
  <c r="I1761" i="5"/>
  <c r="C1762" i="5"/>
  <c r="D1762" i="5"/>
  <c r="E1762" i="5"/>
  <c r="I1762" i="5"/>
  <c r="C1763" i="5"/>
  <c r="D1763" i="5"/>
  <c r="E1763" i="5"/>
  <c r="I1763" i="5"/>
  <c r="C1764" i="5"/>
  <c r="D1764" i="5"/>
  <c r="E1764" i="5"/>
  <c r="I1764" i="5"/>
  <c r="C1765" i="5"/>
  <c r="D1765" i="5"/>
  <c r="E1765" i="5"/>
  <c r="I1765" i="5"/>
  <c r="L1765" i="5" s="1"/>
  <c r="C1766" i="5"/>
  <c r="D1766" i="5"/>
  <c r="E1766" i="5"/>
  <c r="I1766" i="5"/>
  <c r="C1767" i="5"/>
  <c r="D1767" i="5"/>
  <c r="E1767" i="5"/>
  <c r="I1767" i="5"/>
  <c r="C1768" i="5"/>
  <c r="D1768" i="5"/>
  <c r="E1768" i="5"/>
  <c r="I1768" i="5"/>
  <c r="C1769" i="5"/>
  <c r="D1769" i="5"/>
  <c r="E1769" i="5"/>
  <c r="I1769" i="5"/>
  <c r="C1770" i="5"/>
  <c r="D1770" i="5"/>
  <c r="E1770" i="5"/>
  <c r="I1770" i="5"/>
  <c r="C1771" i="5"/>
  <c r="D1771" i="5"/>
  <c r="E1771" i="5"/>
  <c r="I1771" i="5"/>
  <c r="C1772" i="5"/>
  <c r="L1772" i="5" s="1"/>
  <c r="D1772" i="5"/>
  <c r="E1772" i="5"/>
  <c r="I1772" i="5"/>
  <c r="C1773" i="5"/>
  <c r="D1773" i="5"/>
  <c r="E1773" i="5"/>
  <c r="I1773" i="5"/>
  <c r="C1774" i="5"/>
  <c r="D1774" i="5"/>
  <c r="E1774" i="5"/>
  <c r="I1774" i="5"/>
  <c r="C1775" i="5"/>
  <c r="D1775" i="5"/>
  <c r="E1775" i="5"/>
  <c r="I1775" i="5"/>
  <c r="C1776" i="5"/>
  <c r="D1776" i="5"/>
  <c r="E1776" i="5"/>
  <c r="I1776" i="5"/>
  <c r="C1777" i="5"/>
  <c r="D1777" i="5"/>
  <c r="E1777" i="5"/>
  <c r="I1777" i="5"/>
  <c r="C1778" i="5"/>
  <c r="D1778" i="5"/>
  <c r="E1778" i="5"/>
  <c r="I1778" i="5"/>
  <c r="C1779" i="5"/>
  <c r="D1779" i="5"/>
  <c r="E1779" i="5"/>
  <c r="I1779" i="5"/>
  <c r="C1780" i="5"/>
  <c r="D1780" i="5"/>
  <c r="E1780" i="5"/>
  <c r="I1780" i="5"/>
  <c r="C1781" i="5"/>
  <c r="D1781" i="5"/>
  <c r="E1781" i="5"/>
  <c r="I1781" i="5"/>
  <c r="K1781" i="5" s="1"/>
  <c r="C1782" i="5"/>
  <c r="D1782" i="5"/>
  <c r="E1782" i="5"/>
  <c r="I1782" i="5"/>
  <c r="C1783" i="5"/>
  <c r="D1783" i="5"/>
  <c r="E1783" i="5"/>
  <c r="I1783" i="5"/>
  <c r="C1784" i="5"/>
  <c r="D1784" i="5"/>
  <c r="E1784" i="5"/>
  <c r="I1784" i="5"/>
  <c r="C1785" i="5"/>
  <c r="D1785" i="5"/>
  <c r="E1785" i="5"/>
  <c r="I1785" i="5"/>
  <c r="C1786" i="5"/>
  <c r="D1786" i="5"/>
  <c r="E1786" i="5"/>
  <c r="I1786" i="5"/>
  <c r="C1787" i="5"/>
  <c r="D1787" i="5"/>
  <c r="E1787" i="5"/>
  <c r="I1787" i="5"/>
  <c r="C1788" i="5"/>
  <c r="D1788" i="5"/>
  <c r="E1788" i="5"/>
  <c r="I1788" i="5"/>
  <c r="C1789" i="5"/>
  <c r="D1789" i="5"/>
  <c r="E1789" i="5"/>
  <c r="I1789" i="5"/>
  <c r="C1790" i="5"/>
  <c r="D1790" i="5"/>
  <c r="E1790" i="5"/>
  <c r="I1790" i="5"/>
  <c r="C1791" i="5"/>
  <c r="D1791" i="5"/>
  <c r="E1791" i="5"/>
  <c r="I1791" i="5"/>
  <c r="C1792" i="5"/>
  <c r="D1792" i="5"/>
  <c r="E1792" i="5"/>
  <c r="I1792" i="5"/>
  <c r="C1793" i="5"/>
  <c r="D1793" i="5"/>
  <c r="E1793" i="5"/>
  <c r="I1793" i="5"/>
  <c r="C1794" i="5"/>
  <c r="D1794" i="5"/>
  <c r="E1794" i="5"/>
  <c r="I1794" i="5"/>
  <c r="C1795" i="5"/>
  <c r="D1795" i="5"/>
  <c r="E1795" i="5"/>
  <c r="I1795" i="5"/>
  <c r="C1796" i="5"/>
  <c r="J1796" i="5" s="1"/>
  <c r="D1796" i="5"/>
  <c r="E1796" i="5"/>
  <c r="I1796" i="5"/>
  <c r="C1797" i="5"/>
  <c r="D1797" i="5"/>
  <c r="E1797" i="5"/>
  <c r="I1797" i="5"/>
  <c r="C1798" i="5"/>
  <c r="D1798" i="5"/>
  <c r="E1798" i="5"/>
  <c r="I1798" i="5"/>
  <c r="C1799" i="5"/>
  <c r="D1799" i="5"/>
  <c r="E1799" i="5"/>
  <c r="I1799" i="5"/>
  <c r="C1800" i="5"/>
  <c r="D1800" i="5"/>
  <c r="E1800" i="5"/>
  <c r="I1800" i="5"/>
  <c r="C1801" i="5"/>
  <c r="D1801" i="5"/>
  <c r="E1801" i="5"/>
  <c r="I1801" i="5"/>
  <c r="C1802" i="5"/>
  <c r="D1802" i="5"/>
  <c r="E1802" i="5"/>
  <c r="I1802" i="5"/>
  <c r="C1803" i="5"/>
  <c r="D1803" i="5"/>
  <c r="E1803" i="5"/>
  <c r="I1803" i="5"/>
  <c r="C1804" i="5"/>
  <c r="D1804" i="5"/>
  <c r="E1804" i="5"/>
  <c r="I1804" i="5"/>
  <c r="C1805" i="5"/>
  <c r="D1805" i="5"/>
  <c r="E1805" i="5"/>
  <c r="I1805" i="5"/>
  <c r="C1806" i="5"/>
  <c r="D1806" i="5"/>
  <c r="E1806" i="5"/>
  <c r="I1806" i="5"/>
  <c r="C1807" i="5"/>
  <c r="D1807" i="5"/>
  <c r="E1807" i="5"/>
  <c r="I1807" i="5"/>
  <c r="C1808" i="5"/>
  <c r="D1808" i="5"/>
  <c r="E1808" i="5"/>
  <c r="I1808" i="5"/>
  <c r="L1808" i="5" s="1"/>
  <c r="C1809" i="5"/>
  <c r="D1809" i="5"/>
  <c r="E1809" i="5"/>
  <c r="I1809" i="5"/>
  <c r="C1810" i="5"/>
  <c r="D1810" i="5"/>
  <c r="E1810" i="5"/>
  <c r="I1810" i="5"/>
  <c r="C1811" i="5"/>
  <c r="D1811" i="5"/>
  <c r="E1811" i="5"/>
  <c r="I1811" i="5"/>
  <c r="C1812" i="5"/>
  <c r="D1812" i="5"/>
  <c r="E1812" i="5"/>
  <c r="I1812" i="5"/>
  <c r="C1813" i="5"/>
  <c r="D1813" i="5"/>
  <c r="E1813" i="5"/>
  <c r="I1813" i="5"/>
  <c r="C1814" i="5"/>
  <c r="D1814" i="5"/>
  <c r="E1814" i="5"/>
  <c r="I1814" i="5"/>
  <c r="C1815" i="5"/>
  <c r="D1815" i="5"/>
  <c r="E1815" i="5"/>
  <c r="I1815" i="5"/>
  <c r="C1816" i="5"/>
  <c r="D1816" i="5"/>
  <c r="E1816" i="5"/>
  <c r="I1816" i="5"/>
  <c r="C1817" i="5"/>
  <c r="D1817" i="5"/>
  <c r="E1817" i="5"/>
  <c r="I1817" i="5"/>
  <c r="C1818" i="5"/>
  <c r="D1818" i="5"/>
  <c r="E1818" i="5"/>
  <c r="I1818" i="5"/>
  <c r="C1819" i="5"/>
  <c r="D1819" i="5"/>
  <c r="E1819" i="5"/>
  <c r="I1819" i="5"/>
  <c r="C1820" i="5"/>
  <c r="D1820" i="5"/>
  <c r="E1820" i="5"/>
  <c r="I1820" i="5"/>
  <c r="C1821" i="5"/>
  <c r="D1821" i="5"/>
  <c r="E1821" i="5"/>
  <c r="I1821" i="5"/>
  <c r="C1822" i="5"/>
  <c r="D1822" i="5"/>
  <c r="E1822" i="5"/>
  <c r="I1822" i="5"/>
  <c r="C1823" i="5"/>
  <c r="D1823" i="5"/>
  <c r="E1823" i="5"/>
  <c r="I1823" i="5"/>
  <c r="C1824" i="5"/>
  <c r="D1824" i="5"/>
  <c r="E1824" i="5"/>
  <c r="I1824" i="5"/>
  <c r="C1825" i="5"/>
  <c r="D1825" i="5"/>
  <c r="E1825" i="5"/>
  <c r="I1825" i="5"/>
  <c r="C1826" i="5"/>
  <c r="D1826" i="5"/>
  <c r="E1826" i="5"/>
  <c r="I1826" i="5"/>
  <c r="J1826" i="5"/>
  <c r="C1827" i="5"/>
  <c r="D1827" i="5"/>
  <c r="E1827" i="5"/>
  <c r="I1827" i="5"/>
  <c r="C1828" i="5"/>
  <c r="D1828" i="5"/>
  <c r="E1828" i="5"/>
  <c r="I1828" i="5"/>
  <c r="C1829" i="5"/>
  <c r="D1829" i="5"/>
  <c r="E1829" i="5"/>
  <c r="I1829" i="5"/>
  <c r="C1830" i="5"/>
  <c r="D1830" i="5"/>
  <c r="E1830" i="5"/>
  <c r="I1830" i="5"/>
  <c r="J1830" i="5" s="1"/>
  <c r="C1831" i="5"/>
  <c r="D1831" i="5"/>
  <c r="E1831" i="5"/>
  <c r="I1831" i="5"/>
  <c r="C1832" i="5"/>
  <c r="D1832" i="5"/>
  <c r="E1832" i="5"/>
  <c r="I1832" i="5"/>
  <c r="C1833" i="5"/>
  <c r="D1833" i="5"/>
  <c r="E1833" i="5"/>
  <c r="I1833" i="5"/>
  <c r="C1834" i="5"/>
  <c r="D1834" i="5"/>
  <c r="E1834" i="5"/>
  <c r="I1834" i="5"/>
  <c r="C1835" i="5"/>
  <c r="D1835" i="5"/>
  <c r="E1835" i="5"/>
  <c r="I1835" i="5"/>
  <c r="C1836" i="5"/>
  <c r="D1836" i="5"/>
  <c r="E1836" i="5"/>
  <c r="I1836" i="5"/>
  <c r="C1837" i="5"/>
  <c r="D1837" i="5"/>
  <c r="E1837" i="5"/>
  <c r="I1837" i="5"/>
  <c r="C1838" i="5"/>
  <c r="D1838" i="5"/>
  <c r="E1838" i="5"/>
  <c r="I1838" i="5"/>
  <c r="C1839" i="5"/>
  <c r="D1839" i="5"/>
  <c r="E1839" i="5"/>
  <c r="I1839" i="5"/>
  <c r="C1840" i="5"/>
  <c r="D1840" i="5"/>
  <c r="E1840" i="5"/>
  <c r="I1840" i="5"/>
  <c r="C1841" i="5"/>
  <c r="D1841" i="5"/>
  <c r="E1841" i="5"/>
  <c r="I1841" i="5"/>
  <c r="C1842" i="5"/>
  <c r="D1842" i="5"/>
  <c r="E1842" i="5"/>
  <c r="I1842" i="5"/>
  <c r="C1843" i="5"/>
  <c r="D1843" i="5"/>
  <c r="E1843" i="5"/>
  <c r="I1843" i="5"/>
  <c r="C1844" i="5"/>
  <c r="D1844" i="5"/>
  <c r="E1844" i="5"/>
  <c r="I1844" i="5"/>
  <c r="C1845" i="5"/>
  <c r="D1845" i="5"/>
  <c r="E1845" i="5"/>
  <c r="I1845" i="5"/>
  <c r="C1846" i="5"/>
  <c r="D1846" i="5"/>
  <c r="E1846" i="5"/>
  <c r="I1846" i="5"/>
  <c r="C1847" i="5"/>
  <c r="D1847" i="5"/>
  <c r="E1847" i="5"/>
  <c r="I1847" i="5"/>
  <c r="C1848" i="5"/>
  <c r="D1848" i="5"/>
  <c r="E1848" i="5"/>
  <c r="I1848" i="5"/>
  <c r="C1849" i="5"/>
  <c r="D1849" i="5"/>
  <c r="E1849" i="5"/>
  <c r="I1849" i="5"/>
  <c r="C1850" i="5"/>
  <c r="D1850" i="5"/>
  <c r="E1850" i="5"/>
  <c r="I1850" i="5"/>
  <c r="C1851" i="5"/>
  <c r="D1851" i="5"/>
  <c r="E1851" i="5"/>
  <c r="I1851" i="5"/>
  <c r="C1852" i="5"/>
  <c r="D1852" i="5"/>
  <c r="E1852" i="5"/>
  <c r="I1852" i="5"/>
  <c r="C1853" i="5"/>
  <c r="D1853" i="5"/>
  <c r="E1853" i="5"/>
  <c r="I1853" i="5"/>
  <c r="C1854" i="5"/>
  <c r="D1854" i="5"/>
  <c r="E1854" i="5"/>
  <c r="I1854" i="5"/>
  <c r="C1855" i="5"/>
  <c r="D1855" i="5"/>
  <c r="E1855" i="5"/>
  <c r="I1855" i="5"/>
  <c r="C1856" i="5"/>
  <c r="D1856" i="5"/>
  <c r="E1856" i="5"/>
  <c r="I1856" i="5"/>
  <c r="C1857" i="5"/>
  <c r="K1857" i="5" s="1"/>
  <c r="D1857" i="5"/>
  <c r="E1857" i="5"/>
  <c r="I1857" i="5"/>
  <c r="C1858" i="5"/>
  <c r="D1858" i="5"/>
  <c r="E1858" i="5"/>
  <c r="I1858" i="5"/>
  <c r="C1859" i="5"/>
  <c r="D1859" i="5"/>
  <c r="E1859" i="5"/>
  <c r="I1859" i="5"/>
  <c r="C1860" i="5"/>
  <c r="D1860" i="5"/>
  <c r="E1860" i="5"/>
  <c r="I1860" i="5"/>
  <c r="C1861" i="5"/>
  <c r="D1861" i="5"/>
  <c r="E1861" i="5"/>
  <c r="I1861" i="5"/>
  <c r="C1862" i="5"/>
  <c r="D1862" i="5"/>
  <c r="E1862" i="5"/>
  <c r="I1862" i="5"/>
  <c r="C1863" i="5"/>
  <c r="D1863" i="5"/>
  <c r="E1863" i="5"/>
  <c r="I1863" i="5"/>
  <c r="C1864" i="5"/>
  <c r="D1864" i="5"/>
  <c r="E1864" i="5"/>
  <c r="I1864" i="5"/>
  <c r="C1865" i="5"/>
  <c r="D1865" i="5"/>
  <c r="E1865" i="5"/>
  <c r="I1865" i="5"/>
  <c r="C1866" i="5"/>
  <c r="D1866" i="5"/>
  <c r="E1866" i="5"/>
  <c r="I1866" i="5"/>
  <c r="C1867" i="5"/>
  <c r="D1867" i="5"/>
  <c r="E1867" i="5"/>
  <c r="I1867" i="5"/>
  <c r="C1868" i="5"/>
  <c r="D1868" i="5"/>
  <c r="E1868" i="5"/>
  <c r="I1868" i="5"/>
  <c r="C1869" i="5"/>
  <c r="D1869" i="5"/>
  <c r="E1869" i="5"/>
  <c r="I1869" i="5"/>
  <c r="C1870" i="5"/>
  <c r="D1870" i="5"/>
  <c r="E1870" i="5"/>
  <c r="I1870" i="5"/>
  <c r="C1871" i="5"/>
  <c r="D1871" i="5"/>
  <c r="E1871" i="5"/>
  <c r="I1871" i="5"/>
  <c r="C1872" i="5"/>
  <c r="D1872" i="5"/>
  <c r="E1872" i="5"/>
  <c r="I1872" i="5"/>
  <c r="L1872" i="5" s="1"/>
  <c r="C1873" i="5"/>
  <c r="D1873" i="5"/>
  <c r="E1873" i="5"/>
  <c r="I1873" i="5"/>
  <c r="C1874" i="5"/>
  <c r="D1874" i="5"/>
  <c r="E1874" i="5"/>
  <c r="I1874" i="5"/>
  <c r="C1875" i="5"/>
  <c r="K1875" i="5" s="1"/>
  <c r="D1875" i="5"/>
  <c r="E1875" i="5"/>
  <c r="I1875" i="5"/>
  <c r="C1876" i="5"/>
  <c r="D1876" i="5"/>
  <c r="E1876" i="5"/>
  <c r="I1876" i="5"/>
  <c r="C1877" i="5"/>
  <c r="D1877" i="5"/>
  <c r="E1877" i="5"/>
  <c r="I1877" i="5"/>
  <c r="C1878" i="5"/>
  <c r="D1878" i="5"/>
  <c r="E1878" i="5"/>
  <c r="I1878" i="5"/>
  <c r="C1879" i="5"/>
  <c r="D1879" i="5"/>
  <c r="E1879" i="5"/>
  <c r="I1879" i="5"/>
  <c r="C1880" i="5"/>
  <c r="D1880" i="5"/>
  <c r="E1880" i="5"/>
  <c r="I1880" i="5"/>
  <c r="C1881" i="5"/>
  <c r="D1881" i="5"/>
  <c r="E1881" i="5"/>
  <c r="I1881" i="5"/>
  <c r="C1882" i="5"/>
  <c r="D1882" i="5"/>
  <c r="E1882" i="5"/>
  <c r="I1882" i="5"/>
  <c r="C1883" i="5"/>
  <c r="D1883" i="5"/>
  <c r="E1883" i="5"/>
  <c r="I1883" i="5"/>
  <c r="C1884" i="5"/>
  <c r="D1884" i="5"/>
  <c r="E1884" i="5"/>
  <c r="I1884" i="5"/>
  <c r="C1885" i="5"/>
  <c r="D1885" i="5"/>
  <c r="E1885" i="5"/>
  <c r="I1885" i="5"/>
  <c r="C1886" i="5"/>
  <c r="D1886" i="5"/>
  <c r="E1886" i="5"/>
  <c r="I1886" i="5"/>
  <c r="C1887" i="5"/>
  <c r="D1887" i="5"/>
  <c r="E1887" i="5"/>
  <c r="I1887" i="5"/>
  <c r="C1888" i="5"/>
  <c r="D1888" i="5"/>
  <c r="E1888" i="5"/>
  <c r="I1888" i="5"/>
  <c r="C1889" i="5"/>
  <c r="D1889" i="5"/>
  <c r="E1889" i="5"/>
  <c r="I1889" i="5"/>
  <c r="C1890" i="5"/>
  <c r="D1890" i="5"/>
  <c r="E1890" i="5"/>
  <c r="I1890" i="5"/>
  <c r="C1891" i="5"/>
  <c r="D1891" i="5"/>
  <c r="E1891" i="5"/>
  <c r="I1891" i="5"/>
  <c r="C1892" i="5"/>
  <c r="D1892" i="5"/>
  <c r="E1892" i="5"/>
  <c r="I1892" i="5"/>
  <c r="C1893" i="5"/>
  <c r="D1893" i="5"/>
  <c r="E1893" i="5"/>
  <c r="I1893" i="5"/>
  <c r="C1894" i="5"/>
  <c r="D1894" i="5"/>
  <c r="E1894" i="5"/>
  <c r="I1894" i="5"/>
  <c r="C1895" i="5"/>
  <c r="D1895" i="5"/>
  <c r="E1895" i="5"/>
  <c r="I1895" i="5"/>
  <c r="C1896" i="5"/>
  <c r="D1896" i="5"/>
  <c r="E1896" i="5"/>
  <c r="I1896" i="5"/>
  <c r="C1897" i="5"/>
  <c r="D1897" i="5"/>
  <c r="E1897" i="5"/>
  <c r="I1897" i="5"/>
  <c r="C1898" i="5"/>
  <c r="D1898" i="5"/>
  <c r="E1898" i="5"/>
  <c r="I1898" i="5"/>
  <c r="C1899" i="5"/>
  <c r="D1899" i="5"/>
  <c r="E1899" i="5"/>
  <c r="I1899" i="5"/>
  <c r="C1900" i="5"/>
  <c r="D1900" i="5"/>
  <c r="E1900" i="5"/>
  <c r="I1900" i="5"/>
  <c r="C1901" i="5"/>
  <c r="D1901" i="5"/>
  <c r="E1901" i="5"/>
  <c r="I1901" i="5"/>
  <c r="C1902" i="5"/>
  <c r="D1902" i="5"/>
  <c r="E1902" i="5"/>
  <c r="I1902" i="5"/>
  <c r="J1902" i="5"/>
  <c r="C1903" i="5"/>
  <c r="D1903" i="5"/>
  <c r="E1903" i="5"/>
  <c r="I1903" i="5"/>
  <c r="C1904" i="5"/>
  <c r="D1904" i="5"/>
  <c r="E1904" i="5"/>
  <c r="I1904" i="5"/>
  <c r="C1905" i="5"/>
  <c r="D1905" i="5"/>
  <c r="E1905" i="5"/>
  <c r="I1905" i="5"/>
  <c r="C1906" i="5"/>
  <c r="D1906" i="5"/>
  <c r="E1906" i="5"/>
  <c r="I1906" i="5"/>
  <c r="C1907" i="5"/>
  <c r="D1907" i="5"/>
  <c r="E1907" i="5"/>
  <c r="I1907" i="5"/>
  <c r="C1908" i="5"/>
  <c r="D1908" i="5"/>
  <c r="E1908" i="5"/>
  <c r="I1908" i="5"/>
  <c r="C1909" i="5"/>
  <c r="D1909" i="5"/>
  <c r="E1909" i="5"/>
  <c r="I1909" i="5"/>
  <c r="C1910" i="5"/>
  <c r="D1910" i="5"/>
  <c r="E1910" i="5"/>
  <c r="I1910" i="5"/>
  <c r="C1911" i="5"/>
  <c r="D1911" i="5"/>
  <c r="E1911" i="5"/>
  <c r="I1911" i="5"/>
  <c r="C1912" i="5"/>
  <c r="D1912" i="5"/>
  <c r="E1912" i="5"/>
  <c r="I1912" i="5"/>
  <c r="C1913" i="5"/>
  <c r="D1913" i="5"/>
  <c r="E1913" i="5"/>
  <c r="I1913" i="5"/>
  <c r="C1914" i="5"/>
  <c r="D1914" i="5"/>
  <c r="E1914" i="5"/>
  <c r="I1914" i="5"/>
  <c r="C1915" i="5"/>
  <c r="D1915" i="5"/>
  <c r="E1915" i="5"/>
  <c r="I1915" i="5"/>
  <c r="C1916" i="5"/>
  <c r="D1916" i="5"/>
  <c r="E1916" i="5"/>
  <c r="I1916" i="5"/>
  <c r="C1917" i="5"/>
  <c r="D1917" i="5"/>
  <c r="E1917" i="5"/>
  <c r="I1917" i="5"/>
  <c r="C1918" i="5"/>
  <c r="D1918" i="5"/>
  <c r="E1918" i="5"/>
  <c r="I1918" i="5"/>
  <c r="J1918" i="5" s="1"/>
  <c r="C1919" i="5"/>
  <c r="D1919" i="5"/>
  <c r="E1919" i="5"/>
  <c r="I1919" i="5"/>
  <c r="C1920" i="5"/>
  <c r="D1920" i="5"/>
  <c r="E1920" i="5"/>
  <c r="I1920" i="5"/>
  <c r="C1921" i="5"/>
  <c r="D1921" i="5"/>
  <c r="E1921" i="5"/>
  <c r="I1921" i="5"/>
  <c r="C1922" i="5"/>
  <c r="D1922" i="5"/>
  <c r="E1922" i="5"/>
  <c r="I1922" i="5"/>
  <c r="C1923" i="5"/>
  <c r="D1923" i="5"/>
  <c r="E1923" i="5"/>
  <c r="I1923" i="5"/>
  <c r="C1924" i="5"/>
  <c r="D1924" i="5"/>
  <c r="E1924" i="5"/>
  <c r="I1924" i="5"/>
  <c r="C1925" i="5"/>
  <c r="D1925" i="5"/>
  <c r="E1925" i="5"/>
  <c r="I1925" i="5"/>
  <c r="C1926" i="5"/>
  <c r="D1926" i="5"/>
  <c r="E1926" i="5"/>
  <c r="I1926" i="5"/>
  <c r="C1927" i="5"/>
  <c r="D1927" i="5"/>
  <c r="E1927" i="5"/>
  <c r="I1927" i="5"/>
  <c r="C1928" i="5"/>
  <c r="D1928" i="5"/>
  <c r="E1928" i="5"/>
  <c r="I1928" i="5"/>
  <c r="C1929" i="5"/>
  <c r="D1929" i="5"/>
  <c r="E1929" i="5"/>
  <c r="I1929" i="5"/>
  <c r="C1930" i="5"/>
  <c r="D1930" i="5"/>
  <c r="E1930" i="5"/>
  <c r="I1930" i="5"/>
  <c r="C1931" i="5"/>
  <c r="D1931" i="5"/>
  <c r="E1931" i="5"/>
  <c r="I1931" i="5"/>
  <c r="C1932" i="5"/>
  <c r="D1932" i="5"/>
  <c r="E1932" i="5"/>
  <c r="I1932" i="5"/>
  <c r="C1933" i="5"/>
  <c r="D1933" i="5"/>
  <c r="E1933" i="5"/>
  <c r="I1933" i="5"/>
  <c r="C1934" i="5"/>
  <c r="D1934" i="5"/>
  <c r="E1934" i="5"/>
  <c r="I1934" i="5"/>
  <c r="C1935" i="5"/>
  <c r="D1935" i="5"/>
  <c r="E1935" i="5"/>
  <c r="I1935" i="5"/>
  <c r="C1936" i="5"/>
  <c r="D1936" i="5"/>
  <c r="E1936" i="5"/>
  <c r="I1936" i="5"/>
  <c r="C1937" i="5"/>
  <c r="D1937" i="5"/>
  <c r="E1937" i="5"/>
  <c r="I1937" i="5"/>
  <c r="C1938" i="5"/>
  <c r="D1938" i="5"/>
  <c r="E1938" i="5"/>
  <c r="I1938" i="5"/>
  <c r="C1939" i="5"/>
  <c r="D1939" i="5"/>
  <c r="E1939" i="5"/>
  <c r="I1939" i="5"/>
  <c r="C1940" i="5"/>
  <c r="D1940" i="5"/>
  <c r="E1940" i="5"/>
  <c r="I1940" i="5"/>
  <c r="C1941" i="5"/>
  <c r="D1941" i="5"/>
  <c r="E1941" i="5"/>
  <c r="I1941" i="5"/>
  <c r="C1942" i="5"/>
  <c r="D1942" i="5"/>
  <c r="E1942" i="5"/>
  <c r="I1942" i="5"/>
  <c r="C1943" i="5"/>
  <c r="D1943" i="5"/>
  <c r="E1943" i="5"/>
  <c r="I1943" i="5"/>
  <c r="L1943" i="5"/>
  <c r="C1944" i="5"/>
  <c r="D1944" i="5"/>
  <c r="E1944" i="5"/>
  <c r="I1944" i="5"/>
  <c r="C1945" i="5"/>
  <c r="D1945" i="5"/>
  <c r="E1945" i="5"/>
  <c r="I1945" i="5"/>
  <c r="C1946" i="5"/>
  <c r="D1946" i="5"/>
  <c r="E1946" i="5"/>
  <c r="I1946" i="5"/>
  <c r="C1947" i="5"/>
  <c r="D1947" i="5"/>
  <c r="E1947" i="5"/>
  <c r="I1947" i="5"/>
  <c r="C1948" i="5"/>
  <c r="D1948" i="5"/>
  <c r="E1948" i="5"/>
  <c r="I1948" i="5"/>
  <c r="C1949" i="5"/>
  <c r="D1949" i="5"/>
  <c r="E1949" i="5"/>
  <c r="I1949" i="5"/>
  <c r="C1950" i="5"/>
  <c r="D1950" i="5"/>
  <c r="E1950" i="5"/>
  <c r="I1950" i="5"/>
  <c r="C1951" i="5"/>
  <c r="D1951" i="5"/>
  <c r="E1951" i="5"/>
  <c r="I1951" i="5"/>
  <c r="K1951" i="5" s="1"/>
  <c r="C1952" i="5"/>
  <c r="D1952" i="5"/>
  <c r="E1952" i="5"/>
  <c r="I1952" i="5"/>
  <c r="C1953" i="5"/>
  <c r="D1953" i="5"/>
  <c r="E1953" i="5"/>
  <c r="I1953" i="5"/>
  <c r="C1954" i="5"/>
  <c r="D1954" i="5"/>
  <c r="E1954" i="5"/>
  <c r="I1954" i="5"/>
  <c r="C1955" i="5"/>
  <c r="D1955" i="5"/>
  <c r="E1955" i="5"/>
  <c r="I1955" i="5"/>
  <c r="C1956" i="5"/>
  <c r="D1956" i="5"/>
  <c r="E1956" i="5"/>
  <c r="I1956" i="5"/>
  <c r="C1957" i="5"/>
  <c r="D1957" i="5"/>
  <c r="E1957" i="5"/>
  <c r="I1957" i="5"/>
  <c r="L1957" i="5" s="1"/>
  <c r="C1958" i="5"/>
  <c r="D1958" i="5"/>
  <c r="E1958" i="5"/>
  <c r="I1958" i="5"/>
  <c r="C1959" i="5"/>
  <c r="D1959" i="5"/>
  <c r="E1959" i="5"/>
  <c r="I1959" i="5"/>
  <c r="C1960" i="5"/>
  <c r="D1960" i="5"/>
  <c r="E1960" i="5"/>
  <c r="I1960" i="5"/>
  <c r="C1961" i="5"/>
  <c r="D1961" i="5"/>
  <c r="E1961" i="5"/>
  <c r="I1961" i="5"/>
  <c r="C1962" i="5"/>
  <c r="D1962" i="5"/>
  <c r="E1962" i="5"/>
  <c r="I1962" i="5"/>
  <c r="C1963" i="5"/>
  <c r="D1963" i="5"/>
  <c r="E1963" i="5"/>
  <c r="I1963" i="5"/>
  <c r="C1964" i="5"/>
  <c r="D1964" i="5"/>
  <c r="E1964" i="5"/>
  <c r="I1964" i="5"/>
  <c r="C1965" i="5"/>
  <c r="D1965" i="5"/>
  <c r="E1965" i="5"/>
  <c r="I1965" i="5"/>
  <c r="C1966" i="5"/>
  <c r="D1966" i="5"/>
  <c r="E1966" i="5"/>
  <c r="I1966" i="5"/>
  <c r="C1967" i="5"/>
  <c r="D1967" i="5"/>
  <c r="E1967" i="5"/>
  <c r="I1967" i="5"/>
  <c r="C1968" i="5"/>
  <c r="D1968" i="5"/>
  <c r="E1968" i="5"/>
  <c r="I1968" i="5"/>
  <c r="C1969" i="5"/>
  <c r="D1969" i="5"/>
  <c r="E1969" i="5"/>
  <c r="I1969" i="5"/>
  <c r="C1970" i="5"/>
  <c r="D1970" i="5"/>
  <c r="E1970" i="5"/>
  <c r="I1970" i="5"/>
  <c r="C1971" i="5"/>
  <c r="D1971" i="5"/>
  <c r="E1971" i="5"/>
  <c r="I1971" i="5"/>
  <c r="C1972" i="5"/>
  <c r="D1972" i="5"/>
  <c r="E1972" i="5"/>
  <c r="I1972" i="5"/>
  <c r="C1973" i="5"/>
  <c r="D1973" i="5"/>
  <c r="E1973" i="5"/>
  <c r="I1973" i="5"/>
  <c r="C1974" i="5"/>
  <c r="D1974" i="5"/>
  <c r="E1974" i="5"/>
  <c r="I1974" i="5"/>
  <c r="C1975" i="5"/>
  <c r="D1975" i="5"/>
  <c r="E1975" i="5"/>
  <c r="I1975" i="5"/>
  <c r="C1976" i="5"/>
  <c r="D1976" i="5"/>
  <c r="E1976" i="5"/>
  <c r="I1976" i="5"/>
  <c r="C1977" i="5"/>
  <c r="D1977" i="5"/>
  <c r="E1977" i="5"/>
  <c r="I1977" i="5"/>
  <c r="C1978" i="5"/>
  <c r="D1978" i="5"/>
  <c r="E1978" i="5"/>
  <c r="I1978" i="5"/>
  <c r="C1979" i="5"/>
  <c r="D1979" i="5"/>
  <c r="E1979" i="5"/>
  <c r="I1979" i="5"/>
  <c r="C1980" i="5"/>
  <c r="D1980" i="5"/>
  <c r="E1980" i="5"/>
  <c r="I1980" i="5"/>
  <c r="C1981" i="5"/>
  <c r="D1981" i="5"/>
  <c r="E1981" i="5"/>
  <c r="I1981" i="5"/>
  <c r="C1982" i="5"/>
  <c r="D1982" i="5"/>
  <c r="E1982" i="5"/>
  <c r="I1982" i="5"/>
  <c r="C1983" i="5"/>
  <c r="D1983" i="5"/>
  <c r="E1983" i="5"/>
  <c r="I1983" i="5"/>
  <c r="C1984" i="5"/>
  <c r="K1984" i="5" s="1"/>
  <c r="D1984" i="5"/>
  <c r="E1984" i="5"/>
  <c r="I1984" i="5"/>
  <c r="C1985" i="5"/>
  <c r="D1985" i="5"/>
  <c r="E1985" i="5"/>
  <c r="I1985" i="5"/>
  <c r="C1986" i="5"/>
  <c r="D1986" i="5"/>
  <c r="E1986" i="5"/>
  <c r="I1986" i="5"/>
  <c r="C1987" i="5"/>
  <c r="D1987" i="5"/>
  <c r="E1987" i="5"/>
  <c r="I1987" i="5"/>
  <c r="C1988" i="5"/>
  <c r="D1988" i="5"/>
  <c r="E1988" i="5"/>
  <c r="I1988" i="5"/>
  <c r="C1989" i="5"/>
  <c r="D1989" i="5"/>
  <c r="E1989" i="5"/>
  <c r="I1989" i="5"/>
  <c r="C1990" i="5"/>
  <c r="D1990" i="5"/>
  <c r="E1990" i="5"/>
  <c r="I1990" i="5"/>
  <c r="C1991" i="5"/>
  <c r="D1991" i="5"/>
  <c r="E1991" i="5"/>
  <c r="I1991" i="5"/>
  <c r="C1992" i="5"/>
  <c r="D1992" i="5"/>
  <c r="E1992" i="5"/>
  <c r="I1992" i="5"/>
  <c r="C1993" i="5"/>
  <c r="D1993" i="5"/>
  <c r="E1993" i="5"/>
  <c r="I1993" i="5"/>
  <c r="C1994" i="5"/>
  <c r="D1994" i="5"/>
  <c r="E1994" i="5"/>
  <c r="I1994" i="5"/>
  <c r="C1995" i="5"/>
  <c r="D1995" i="5"/>
  <c r="E1995" i="5"/>
  <c r="I1995" i="5"/>
  <c r="C1996" i="5"/>
  <c r="D1996" i="5"/>
  <c r="E1996" i="5"/>
  <c r="I1996" i="5"/>
  <c r="C1997" i="5"/>
  <c r="D1997" i="5"/>
  <c r="E1997" i="5"/>
  <c r="I1997" i="5"/>
  <c r="C1998" i="5"/>
  <c r="D1998" i="5"/>
  <c r="E1998" i="5"/>
  <c r="I1998" i="5"/>
  <c r="C1999" i="5"/>
  <c r="D1999" i="5"/>
  <c r="E1999" i="5"/>
  <c r="I1999" i="5"/>
  <c r="C2000" i="5"/>
  <c r="D2000" i="5"/>
  <c r="E2000" i="5"/>
  <c r="I2000" i="5"/>
  <c r="C2001" i="5"/>
  <c r="D2001" i="5"/>
  <c r="E2001" i="5"/>
  <c r="I2001" i="5"/>
  <c r="C2002" i="5"/>
  <c r="D2002" i="5"/>
  <c r="E2002" i="5"/>
  <c r="I2002" i="5"/>
  <c r="C2003" i="5"/>
  <c r="D2003" i="5"/>
  <c r="E2003" i="5"/>
  <c r="I2003" i="5"/>
  <c r="C2004" i="5"/>
  <c r="D2004" i="5"/>
  <c r="E2004" i="5"/>
  <c r="I2004" i="5"/>
  <c r="C2005" i="5"/>
  <c r="D2005" i="5"/>
  <c r="E2005" i="5"/>
  <c r="I2005" i="5"/>
  <c r="C2006" i="5"/>
  <c r="D2006" i="5"/>
  <c r="E2006" i="5"/>
  <c r="I2006" i="5"/>
  <c r="C2007" i="5"/>
  <c r="D2007" i="5"/>
  <c r="E2007" i="5"/>
  <c r="I2007" i="5"/>
  <c r="C2008" i="5"/>
  <c r="D2008" i="5"/>
  <c r="E2008" i="5"/>
  <c r="I2008" i="5"/>
  <c r="C2009" i="5"/>
  <c r="D2009" i="5"/>
  <c r="E2009" i="5"/>
  <c r="I2009" i="5"/>
  <c r="C2010" i="5"/>
  <c r="D2010" i="5"/>
  <c r="E2010" i="5"/>
  <c r="I2010" i="5"/>
  <c r="C2011" i="5"/>
  <c r="D2011" i="5"/>
  <c r="E2011" i="5"/>
  <c r="I2011" i="5"/>
  <c r="C2012" i="5"/>
  <c r="D2012" i="5"/>
  <c r="E2012" i="5"/>
  <c r="I2012" i="5"/>
  <c r="C2013" i="5"/>
  <c r="D2013" i="5"/>
  <c r="E2013" i="5"/>
  <c r="I2013" i="5"/>
  <c r="C2014" i="5"/>
  <c r="D2014" i="5"/>
  <c r="E2014" i="5"/>
  <c r="I2014" i="5"/>
  <c r="C2015" i="5"/>
  <c r="D2015" i="5"/>
  <c r="E2015" i="5"/>
  <c r="I2015" i="5"/>
  <c r="C2016" i="5"/>
  <c r="D2016" i="5"/>
  <c r="E2016" i="5"/>
  <c r="I2016" i="5"/>
  <c r="C2017" i="5"/>
  <c r="D2017" i="5"/>
  <c r="E2017" i="5"/>
  <c r="I2017" i="5"/>
  <c r="C2018" i="5"/>
  <c r="D2018" i="5"/>
  <c r="E2018" i="5"/>
  <c r="I2018" i="5"/>
  <c r="C2019" i="5"/>
  <c r="D2019" i="5"/>
  <c r="E2019" i="5"/>
  <c r="I2019" i="5"/>
  <c r="C2020" i="5"/>
  <c r="D2020" i="5"/>
  <c r="E2020" i="5"/>
  <c r="I2020" i="5"/>
  <c r="C2021" i="5"/>
  <c r="D2021" i="5"/>
  <c r="E2021" i="5"/>
  <c r="I2021" i="5"/>
  <c r="C2022" i="5"/>
  <c r="J2022" i="5" s="1"/>
  <c r="D2022" i="5"/>
  <c r="E2022" i="5"/>
  <c r="I2022" i="5"/>
  <c r="C2023" i="5"/>
  <c r="D2023" i="5"/>
  <c r="E2023" i="5"/>
  <c r="I2023" i="5"/>
  <c r="C2024" i="5"/>
  <c r="D2024" i="5"/>
  <c r="E2024" i="5"/>
  <c r="I2024" i="5"/>
  <c r="C2025" i="5"/>
  <c r="D2025" i="5"/>
  <c r="E2025" i="5"/>
  <c r="I2025" i="5"/>
  <c r="C2026" i="5"/>
  <c r="D2026" i="5"/>
  <c r="E2026" i="5"/>
  <c r="I2026" i="5"/>
  <c r="C2027" i="5"/>
  <c r="D2027" i="5"/>
  <c r="E2027" i="5"/>
  <c r="I2027" i="5"/>
  <c r="L2027" i="5" s="1"/>
  <c r="C2028" i="5"/>
  <c r="D2028" i="5"/>
  <c r="E2028" i="5"/>
  <c r="I2028" i="5"/>
  <c r="C2029" i="5"/>
  <c r="D2029" i="5"/>
  <c r="E2029" i="5"/>
  <c r="I2029" i="5"/>
  <c r="C2030" i="5"/>
  <c r="D2030" i="5"/>
  <c r="E2030" i="5"/>
  <c r="I2030" i="5"/>
  <c r="C2031" i="5"/>
  <c r="D2031" i="5"/>
  <c r="E2031" i="5"/>
  <c r="I2031" i="5"/>
  <c r="C2032" i="5"/>
  <c r="D2032" i="5"/>
  <c r="E2032" i="5"/>
  <c r="I2032" i="5"/>
  <c r="C2033" i="5"/>
  <c r="D2033" i="5"/>
  <c r="E2033" i="5"/>
  <c r="I2033" i="5"/>
  <c r="C2034" i="5"/>
  <c r="D2034" i="5"/>
  <c r="E2034" i="5"/>
  <c r="I2034" i="5"/>
  <c r="C2035" i="5"/>
  <c r="D2035" i="5"/>
  <c r="E2035" i="5"/>
  <c r="I2035" i="5"/>
  <c r="C2036" i="5"/>
  <c r="D2036" i="5"/>
  <c r="E2036" i="5"/>
  <c r="I2036" i="5"/>
  <c r="C2037" i="5"/>
  <c r="D2037" i="5"/>
  <c r="E2037" i="5"/>
  <c r="I2037" i="5"/>
  <c r="C2038" i="5"/>
  <c r="D2038" i="5"/>
  <c r="E2038" i="5"/>
  <c r="I2038" i="5"/>
  <c r="C2039" i="5"/>
  <c r="D2039" i="5"/>
  <c r="E2039" i="5"/>
  <c r="I2039" i="5"/>
  <c r="C2040" i="5"/>
  <c r="D2040" i="5"/>
  <c r="E2040" i="5"/>
  <c r="I2040" i="5"/>
  <c r="C2041" i="5"/>
  <c r="D2041" i="5"/>
  <c r="E2041" i="5"/>
  <c r="I2041" i="5"/>
  <c r="C2042" i="5"/>
  <c r="D2042" i="5"/>
  <c r="E2042" i="5"/>
  <c r="I2042" i="5"/>
  <c r="C2043" i="5"/>
  <c r="D2043" i="5"/>
  <c r="E2043" i="5"/>
  <c r="I2043" i="5"/>
  <c r="C2044" i="5"/>
  <c r="D2044" i="5"/>
  <c r="E2044" i="5"/>
  <c r="I2044" i="5"/>
  <c r="C2045" i="5"/>
  <c r="D2045" i="5"/>
  <c r="E2045" i="5"/>
  <c r="I2045" i="5"/>
  <c r="C2046" i="5"/>
  <c r="D2046" i="5"/>
  <c r="E2046" i="5"/>
  <c r="I2046" i="5"/>
  <c r="C2047" i="5"/>
  <c r="D2047" i="5"/>
  <c r="E2047" i="5"/>
  <c r="I2047" i="5"/>
  <c r="C2048" i="5"/>
  <c r="D2048" i="5"/>
  <c r="E2048" i="5"/>
  <c r="I2048" i="5"/>
  <c r="C2049" i="5"/>
  <c r="D2049" i="5"/>
  <c r="E2049" i="5"/>
  <c r="I2049" i="5"/>
  <c r="C2050" i="5"/>
  <c r="J2050" i="5" s="1"/>
  <c r="D2050" i="5"/>
  <c r="E2050" i="5"/>
  <c r="I2050" i="5"/>
  <c r="C2051" i="5"/>
  <c r="D2051" i="5"/>
  <c r="E2051" i="5"/>
  <c r="I2051" i="5"/>
  <c r="C2052" i="5"/>
  <c r="D2052" i="5"/>
  <c r="E2052" i="5"/>
  <c r="I2052" i="5"/>
  <c r="C2053" i="5"/>
  <c r="D2053" i="5"/>
  <c r="E2053" i="5"/>
  <c r="I2053" i="5"/>
  <c r="C2054" i="5"/>
  <c r="D2054" i="5"/>
  <c r="E2054" i="5"/>
  <c r="I2054" i="5"/>
  <c r="C2055" i="5"/>
  <c r="D2055" i="5"/>
  <c r="E2055" i="5"/>
  <c r="I2055" i="5"/>
  <c r="C2056" i="5"/>
  <c r="D2056" i="5"/>
  <c r="E2056" i="5"/>
  <c r="I2056" i="5"/>
  <c r="C2057" i="5"/>
  <c r="D2057" i="5"/>
  <c r="E2057" i="5"/>
  <c r="I2057" i="5"/>
  <c r="C2058" i="5"/>
  <c r="D2058" i="5"/>
  <c r="E2058" i="5"/>
  <c r="I2058" i="5"/>
  <c r="C2059" i="5"/>
  <c r="D2059" i="5"/>
  <c r="E2059" i="5"/>
  <c r="I2059" i="5"/>
  <c r="C2060" i="5"/>
  <c r="D2060" i="5"/>
  <c r="E2060" i="5"/>
  <c r="I2060" i="5"/>
  <c r="K2060" i="5" s="1"/>
  <c r="C2061" i="5"/>
  <c r="D2061" i="5"/>
  <c r="E2061" i="5"/>
  <c r="I2061" i="5"/>
  <c r="C2062" i="5"/>
  <c r="D2062" i="5"/>
  <c r="E2062" i="5"/>
  <c r="I2062" i="5"/>
  <c r="C2063" i="5"/>
  <c r="D2063" i="5"/>
  <c r="E2063" i="5"/>
  <c r="I2063" i="5"/>
  <c r="C2064" i="5"/>
  <c r="D2064" i="5"/>
  <c r="E2064" i="5"/>
  <c r="I2064" i="5"/>
  <c r="C2065" i="5"/>
  <c r="D2065" i="5"/>
  <c r="E2065" i="5"/>
  <c r="I2065" i="5"/>
  <c r="C2066" i="5"/>
  <c r="D2066" i="5"/>
  <c r="E2066" i="5"/>
  <c r="I2066" i="5"/>
  <c r="C2067" i="5"/>
  <c r="D2067" i="5"/>
  <c r="E2067" i="5"/>
  <c r="I2067" i="5"/>
  <c r="C2068" i="5"/>
  <c r="D2068" i="5"/>
  <c r="E2068" i="5"/>
  <c r="I2068" i="5"/>
  <c r="C2069" i="5"/>
  <c r="D2069" i="5"/>
  <c r="E2069" i="5"/>
  <c r="I2069" i="5"/>
  <c r="C2070" i="5"/>
  <c r="D2070" i="5"/>
  <c r="E2070" i="5"/>
  <c r="I2070" i="5"/>
  <c r="C2071" i="5"/>
  <c r="D2071" i="5"/>
  <c r="E2071" i="5"/>
  <c r="I2071" i="5"/>
  <c r="C2072" i="5"/>
  <c r="D2072" i="5"/>
  <c r="E2072" i="5"/>
  <c r="I2072" i="5"/>
  <c r="C2073" i="5"/>
  <c r="D2073" i="5"/>
  <c r="E2073" i="5"/>
  <c r="I2073" i="5"/>
  <c r="C2074" i="5"/>
  <c r="D2074" i="5"/>
  <c r="E2074" i="5"/>
  <c r="I2074" i="5"/>
  <c r="C2075" i="5"/>
  <c r="D2075" i="5"/>
  <c r="E2075" i="5"/>
  <c r="I2075" i="5"/>
  <c r="C2076" i="5"/>
  <c r="D2076" i="5"/>
  <c r="E2076" i="5"/>
  <c r="I2076" i="5"/>
  <c r="C2077" i="5"/>
  <c r="D2077" i="5"/>
  <c r="E2077" i="5"/>
  <c r="I2077" i="5"/>
  <c r="C2078" i="5"/>
  <c r="D2078" i="5"/>
  <c r="E2078" i="5"/>
  <c r="I2078" i="5"/>
  <c r="C2079" i="5"/>
  <c r="D2079" i="5"/>
  <c r="E2079" i="5"/>
  <c r="I2079" i="5"/>
  <c r="C2080" i="5"/>
  <c r="D2080" i="5"/>
  <c r="E2080" i="5"/>
  <c r="I2080" i="5"/>
  <c r="C2081" i="5"/>
  <c r="D2081" i="5"/>
  <c r="E2081" i="5"/>
  <c r="I2081" i="5"/>
  <c r="C2082" i="5"/>
  <c r="D2082" i="5"/>
  <c r="E2082" i="5"/>
  <c r="I2082" i="5"/>
  <c r="C2083" i="5"/>
  <c r="D2083" i="5"/>
  <c r="E2083" i="5"/>
  <c r="I2083" i="5"/>
  <c r="C2084" i="5"/>
  <c r="D2084" i="5"/>
  <c r="E2084" i="5"/>
  <c r="I2084" i="5"/>
  <c r="C2085" i="5"/>
  <c r="D2085" i="5"/>
  <c r="E2085" i="5"/>
  <c r="I2085" i="5"/>
  <c r="C2086" i="5"/>
  <c r="D2086" i="5"/>
  <c r="E2086" i="5"/>
  <c r="I2086" i="5"/>
  <c r="C2087" i="5"/>
  <c r="D2087" i="5"/>
  <c r="E2087" i="5"/>
  <c r="I2087" i="5"/>
  <c r="C2088" i="5"/>
  <c r="D2088" i="5"/>
  <c r="E2088" i="5"/>
  <c r="I2088" i="5"/>
  <c r="C2089" i="5"/>
  <c r="D2089" i="5"/>
  <c r="E2089" i="5"/>
  <c r="I2089" i="5"/>
  <c r="C2090" i="5"/>
  <c r="D2090" i="5"/>
  <c r="E2090" i="5"/>
  <c r="I2090" i="5"/>
  <c r="C2091" i="5"/>
  <c r="D2091" i="5"/>
  <c r="E2091" i="5"/>
  <c r="I2091" i="5"/>
  <c r="C2092" i="5"/>
  <c r="D2092" i="5"/>
  <c r="E2092" i="5"/>
  <c r="I2092" i="5"/>
  <c r="L2092" i="5"/>
  <c r="C2093" i="5"/>
  <c r="D2093" i="5"/>
  <c r="E2093" i="5"/>
  <c r="I2093" i="5"/>
  <c r="C2094" i="5"/>
  <c r="D2094" i="5"/>
  <c r="E2094" i="5"/>
  <c r="I2094" i="5"/>
  <c r="C2095" i="5"/>
  <c r="D2095" i="5"/>
  <c r="E2095" i="5"/>
  <c r="I2095" i="5"/>
  <c r="C2096" i="5"/>
  <c r="D2096" i="5"/>
  <c r="E2096" i="5"/>
  <c r="I2096" i="5"/>
  <c r="C2097" i="5"/>
  <c r="D2097" i="5"/>
  <c r="E2097" i="5"/>
  <c r="I2097" i="5"/>
  <c r="C2098" i="5"/>
  <c r="D2098" i="5"/>
  <c r="E2098" i="5"/>
  <c r="I2098" i="5"/>
  <c r="C2099" i="5"/>
  <c r="D2099" i="5"/>
  <c r="E2099" i="5"/>
  <c r="I2099" i="5"/>
  <c r="C2100" i="5"/>
  <c r="D2100" i="5"/>
  <c r="E2100" i="5"/>
  <c r="I2100" i="5"/>
  <c r="C2101" i="5"/>
  <c r="D2101" i="5"/>
  <c r="E2101" i="5"/>
  <c r="I2101" i="5"/>
  <c r="C2102" i="5"/>
  <c r="D2102" i="5"/>
  <c r="E2102" i="5"/>
  <c r="I2102" i="5"/>
  <c r="C2103" i="5"/>
  <c r="D2103" i="5"/>
  <c r="E2103" i="5"/>
  <c r="I2103" i="5"/>
  <c r="C2104" i="5"/>
  <c r="D2104" i="5"/>
  <c r="E2104" i="5"/>
  <c r="I2104" i="5"/>
  <c r="C2105" i="5"/>
  <c r="D2105" i="5"/>
  <c r="E2105" i="5"/>
  <c r="I2105" i="5"/>
  <c r="C2106" i="5"/>
  <c r="D2106" i="5"/>
  <c r="E2106" i="5"/>
  <c r="I2106" i="5"/>
  <c r="J2106" i="5" s="1"/>
  <c r="C2107" i="5"/>
  <c r="D2107" i="5"/>
  <c r="E2107" i="5"/>
  <c r="I2107" i="5"/>
  <c r="C2108" i="5"/>
  <c r="D2108" i="5"/>
  <c r="E2108" i="5"/>
  <c r="I2108" i="5"/>
  <c r="C2109" i="5"/>
  <c r="D2109" i="5"/>
  <c r="E2109" i="5"/>
  <c r="I2109" i="5"/>
  <c r="C2110" i="5"/>
  <c r="D2110" i="5"/>
  <c r="E2110" i="5"/>
  <c r="I2110" i="5"/>
  <c r="K2110" i="5" s="1"/>
  <c r="C2111" i="5"/>
  <c r="D2111" i="5"/>
  <c r="E2111" i="5"/>
  <c r="I2111" i="5"/>
  <c r="C2112" i="5"/>
  <c r="D2112" i="5"/>
  <c r="E2112" i="5"/>
  <c r="I2112" i="5"/>
  <c r="C2113" i="5"/>
  <c r="D2113" i="5"/>
  <c r="E2113" i="5"/>
  <c r="I2113" i="5"/>
  <c r="C2114" i="5"/>
  <c r="D2114" i="5"/>
  <c r="E2114" i="5"/>
  <c r="I2114" i="5"/>
  <c r="C2115" i="5"/>
  <c r="D2115" i="5"/>
  <c r="E2115" i="5"/>
  <c r="I2115" i="5"/>
  <c r="C2116" i="5"/>
  <c r="D2116" i="5"/>
  <c r="E2116" i="5"/>
  <c r="I2116" i="5"/>
  <c r="C2117" i="5"/>
  <c r="D2117" i="5"/>
  <c r="E2117" i="5"/>
  <c r="I2117" i="5"/>
  <c r="C2118" i="5"/>
  <c r="D2118" i="5"/>
  <c r="E2118" i="5"/>
  <c r="I2118" i="5"/>
  <c r="C2119" i="5"/>
  <c r="D2119" i="5"/>
  <c r="E2119" i="5"/>
  <c r="I2119" i="5"/>
  <c r="C2120" i="5"/>
  <c r="D2120" i="5"/>
  <c r="E2120" i="5"/>
  <c r="I2120" i="5"/>
  <c r="C2121" i="5"/>
  <c r="D2121" i="5"/>
  <c r="E2121" i="5"/>
  <c r="I2121" i="5"/>
  <c r="C2122" i="5"/>
  <c r="D2122" i="5"/>
  <c r="E2122" i="5"/>
  <c r="I2122" i="5"/>
  <c r="C2123" i="5"/>
  <c r="D2123" i="5"/>
  <c r="E2123" i="5"/>
  <c r="I2123" i="5"/>
  <c r="C2124" i="5"/>
  <c r="D2124" i="5"/>
  <c r="E2124" i="5"/>
  <c r="I2124" i="5"/>
  <c r="C2125" i="5"/>
  <c r="D2125" i="5"/>
  <c r="E2125" i="5"/>
  <c r="I2125" i="5"/>
  <c r="C2126" i="5"/>
  <c r="D2126" i="5"/>
  <c r="E2126" i="5"/>
  <c r="I2126" i="5"/>
  <c r="C2127" i="5"/>
  <c r="D2127" i="5"/>
  <c r="E2127" i="5"/>
  <c r="I2127" i="5"/>
  <c r="C2128" i="5"/>
  <c r="D2128" i="5"/>
  <c r="E2128" i="5"/>
  <c r="I2128" i="5"/>
  <c r="C2129" i="5"/>
  <c r="D2129" i="5"/>
  <c r="E2129" i="5"/>
  <c r="I2129" i="5"/>
  <c r="C2130" i="5"/>
  <c r="D2130" i="5"/>
  <c r="E2130" i="5"/>
  <c r="I2130" i="5"/>
  <c r="C2131" i="5"/>
  <c r="K2131" i="5" s="1"/>
  <c r="D2131" i="5"/>
  <c r="E2131" i="5"/>
  <c r="I2131" i="5"/>
  <c r="C2132" i="5"/>
  <c r="D2132" i="5"/>
  <c r="E2132" i="5"/>
  <c r="I2132" i="5"/>
  <c r="C2133" i="5"/>
  <c r="D2133" i="5"/>
  <c r="E2133" i="5"/>
  <c r="I2133" i="5"/>
  <c r="C2134" i="5"/>
  <c r="D2134" i="5"/>
  <c r="E2134" i="5"/>
  <c r="I2134" i="5"/>
  <c r="C2135" i="5"/>
  <c r="D2135" i="5"/>
  <c r="E2135" i="5"/>
  <c r="I2135" i="5"/>
  <c r="C2136" i="5"/>
  <c r="D2136" i="5"/>
  <c r="E2136" i="5"/>
  <c r="I2136" i="5"/>
  <c r="C2137" i="5"/>
  <c r="D2137" i="5"/>
  <c r="E2137" i="5"/>
  <c r="I2137" i="5"/>
  <c r="C2138" i="5"/>
  <c r="D2138" i="5"/>
  <c r="E2138" i="5"/>
  <c r="I2138" i="5"/>
  <c r="C2139" i="5"/>
  <c r="D2139" i="5"/>
  <c r="E2139" i="5"/>
  <c r="I2139" i="5"/>
  <c r="C2140" i="5"/>
  <c r="D2140" i="5"/>
  <c r="E2140" i="5"/>
  <c r="I2140" i="5"/>
  <c r="K2140" i="5" s="1"/>
  <c r="C2141" i="5"/>
  <c r="D2141" i="5"/>
  <c r="E2141" i="5"/>
  <c r="I2141" i="5"/>
  <c r="C2142" i="5"/>
  <c r="D2142" i="5"/>
  <c r="E2142" i="5"/>
  <c r="I2142" i="5"/>
  <c r="C2143" i="5"/>
  <c r="D2143" i="5"/>
  <c r="E2143" i="5"/>
  <c r="I2143" i="5"/>
  <c r="C2144" i="5"/>
  <c r="D2144" i="5"/>
  <c r="E2144" i="5"/>
  <c r="I2144" i="5"/>
  <c r="C2145" i="5"/>
  <c r="D2145" i="5"/>
  <c r="E2145" i="5"/>
  <c r="I2145" i="5"/>
  <c r="C2146" i="5"/>
  <c r="D2146" i="5"/>
  <c r="E2146" i="5"/>
  <c r="I2146" i="5"/>
  <c r="C2147" i="5"/>
  <c r="D2147" i="5"/>
  <c r="E2147" i="5"/>
  <c r="I2147" i="5"/>
  <c r="C2148" i="5"/>
  <c r="D2148" i="5"/>
  <c r="E2148" i="5"/>
  <c r="I2148" i="5"/>
  <c r="C2149" i="5"/>
  <c r="D2149" i="5"/>
  <c r="E2149" i="5"/>
  <c r="I2149" i="5"/>
  <c r="C2150" i="5"/>
  <c r="D2150" i="5"/>
  <c r="E2150" i="5"/>
  <c r="I2150" i="5"/>
  <c r="C2151" i="5"/>
  <c r="D2151" i="5"/>
  <c r="E2151" i="5"/>
  <c r="I2151" i="5"/>
  <c r="C2152" i="5"/>
  <c r="D2152" i="5"/>
  <c r="E2152" i="5"/>
  <c r="I2152" i="5"/>
  <c r="C2153" i="5"/>
  <c r="D2153" i="5"/>
  <c r="E2153" i="5"/>
  <c r="I2153" i="5"/>
  <c r="C2154" i="5"/>
  <c r="D2154" i="5"/>
  <c r="E2154" i="5"/>
  <c r="I2154" i="5"/>
  <c r="C2155" i="5"/>
  <c r="D2155" i="5"/>
  <c r="E2155" i="5"/>
  <c r="I2155" i="5"/>
  <c r="C2156" i="5"/>
  <c r="D2156" i="5"/>
  <c r="E2156" i="5"/>
  <c r="I2156" i="5"/>
  <c r="C2157" i="5"/>
  <c r="D2157" i="5"/>
  <c r="E2157" i="5"/>
  <c r="I2157" i="5"/>
  <c r="C2158" i="5"/>
  <c r="D2158" i="5"/>
  <c r="E2158" i="5"/>
  <c r="I2158" i="5"/>
  <c r="C2159" i="5"/>
  <c r="D2159" i="5"/>
  <c r="E2159" i="5"/>
  <c r="I2159" i="5"/>
  <c r="C2160" i="5"/>
  <c r="D2160" i="5"/>
  <c r="E2160" i="5"/>
  <c r="I2160" i="5"/>
  <c r="C2161" i="5"/>
  <c r="D2161" i="5"/>
  <c r="E2161" i="5"/>
  <c r="I2161" i="5"/>
  <c r="C2162" i="5"/>
  <c r="D2162" i="5"/>
  <c r="E2162" i="5"/>
  <c r="I2162" i="5"/>
  <c r="C2163" i="5"/>
  <c r="D2163" i="5"/>
  <c r="E2163" i="5"/>
  <c r="I2163" i="5"/>
  <c r="C2164" i="5"/>
  <c r="D2164" i="5"/>
  <c r="E2164" i="5"/>
  <c r="I2164" i="5"/>
  <c r="J2164" i="5" s="1"/>
  <c r="C2165" i="5"/>
  <c r="D2165" i="5"/>
  <c r="E2165" i="5"/>
  <c r="I2165" i="5"/>
  <c r="C2166" i="5"/>
  <c r="D2166" i="5"/>
  <c r="E2166" i="5"/>
  <c r="I2166" i="5"/>
  <c r="C2167" i="5"/>
  <c r="D2167" i="5"/>
  <c r="E2167" i="5"/>
  <c r="I2167" i="5"/>
  <c r="C2168" i="5"/>
  <c r="D2168" i="5"/>
  <c r="E2168" i="5"/>
  <c r="I2168" i="5"/>
  <c r="C2169" i="5"/>
  <c r="D2169" i="5"/>
  <c r="E2169" i="5"/>
  <c r="I2169" i="5"/>
  <c r="C2170" i="5"/>
  <c r="D2170" i="5"/>
  <c r="E2170" i="5"/>
  <c r="I2170" i="5"/>
  <c r="K2170" i="5" s="1"/>
  <c r="C2171" i="5"/>
  <c r="D2171" i="5"/>
  <c r="E2171" i="5"/>
  <c r="I2171" i="5"/>
  <c r="C2172" i="5"/>
  <c r="D2172" i="5"/>
  <c r="E2172" i="5"/>
  <c r="I2172" i="5"/>
  <c r="C2173" i="5"/>
  <c r="D2173" i="5"/>
  <c r="E2173" i="5"/>
  <c r="I2173" i="5"/>
  <c r="C2174" i="5"/>
  <c r="D2174" i="5"/>
  <c r="E2174" i="5"/>
  <c r="I2174" i="5"/>
  <c r="C2175" i="5"/>
  <c r="D2175" i="5"/>
  <c r="E2175" i="5"/>
  <c r="I2175" i="5"/>
  <c r="C2176" i="5"/>
  <c r="D2176" i="5"/>
  <c r="E2176" i="5"/>
  <c r="I2176" i="5"/>
  <c r="J2176" i="5" s="1"/>
  <c r="C2177" i="5"/>
  <c r="D2177" i="5"/>
  <c r="E2177" i="5"/>
  <c r="I2177" i="5"/>
  <c r="C2178" i="5"/>
  <c r="D2178" i="5"/>
  <c r="E2178" i="5"/>
  <c r="I2178" i="5"/>
  <c r="C2179" i="5"/>
  <c r="D2179" i="5"/>
  <c r="E2179" i="5"/>
  <c r="I2179" i="5"/>
  <c r="C2180" i="5"/>
  <c r="D2180" i="5"/>
  <c r="E2180" i="5"/>
  <c r="I2180" i="5"/>
  <c r="C2181" i="5"/>
  <c r="D2181" i="5"/>
  <c r="E2181" i="5"/>
  <c r="I2181" i="5"/>
  <c r="C2182" i="5"/>
  <c r="D2182" i="5"/>
  <c r="E2182" i="5"/>
  <c r="I2182" i="5"/>
  <c r="C2183" i="5"/>
  <c r="D2183" i="5"/>
  <c r="E2183" i="5"/>
  <c r="I2183" i="5"/>
  <c r="C2184" i="5"/>
  <c r="D2184" i="5"/>
  <c r="E2184" i="5"/>
  <c r="I2184" i="5"/>
  <c r="C2185" i="5"/>
  <c r="D2185" i="5"/>
  <c r="E2185" i="5"/>
  <c r="I2185" i="5"/>
  <c r="C2186" i="5"/>
  <c r="D2186" i="5"/>
  <c r="E2186" i="5"/>
  <c r="I2186" i="5"/>
  <c r="C2187" i="5"/>
  <c r="J2187" i="5" s="1"/>
  <c r="D2187" i="5"/>
  <c r="E2187" i="5"/>
  <c r="I2187" i="5"/>
  <c r="C2188" i="5"/>
  <c r="D2188" i="5"/>
  <c r="E2188" i="5"/>
  <c r="I2188" i="5"/>
  <c r="C2189" i="5"/>
  <c r="D2189" i="5"/>
  <c r="E2189" i="5"/>
  <c r="I2189" i="5"/>
  <c r="C2190" i="5"/>
  <c r="D2190" i="5"/>
  <c r="E2190" i="5"/>
  <c r="I2190" i="5"/>
  <c r="C2191" i="5"/>
  <c r="D2191" i="5"/>
  <c r="E2191" i="5"/>
  <c r="I2191" i="5"/>
  <c r="C2192" i="5"/>
  <c r="D2192" i="5"/>
  <c r="E2192" i="5"/>
  <c r="I2192" i="5"/>
  <c r="C2193" i="5"/>
  <c r="D2193" i="5"/>
  <c r="E2193" i="5"/>
  <c r="I2193" i="5"/>
  <c r="C2194" i="5"/>
  <c r="D2194" i="5"/>
  <c r="E2194" i="5"/>
  <c r="I2194" i="5"/>
  <c r="C2195" i="5"/>
  <c r="D2195" i="5"/>
  <c r="E2195" i="5"/>
  <c r="I2195" i="5"/>
  <c r="C2196" i="5"/>
  <c r="D2196" i="5"/>
  <c r="E2196" i="5"/>
  <c r="I2196" i="5"/>
  <c r="C2197" i="5"/>
  <c r="D2197" i="5"/>
  <c r="E2197" i="5"/>
  <c r="I2197" i="5"/>
  <c r="C2198" i="5"/>
  <c r="D2198" i="5"/>
  <c r="E2198" i="5"/>
  <c r="I2198" i="5"/>
  <c r="C2199" i="5"/>
  <c r="D2199" i="5"/>
  <c r="E2199" i="5"/>
  <c r="I2199" i="5"/>
  <c r="C2200" i="5"/>
  <c r="D2200" i="5"/>
  <c r="E2200" i="5"/>
  <c r="I2200" i="5"/>
  <c r="K2200" i="5" s="1"/>
  <c r="C2201" i="5"/>
  <c r="D2201" i="5"/>
  <c r="E2201" i="5"/>
  <c r="I2201" i="5"/>
  <c r="C2202" i="5"/>
  <c r="D2202" i="5"/>
  <c r="E2202" i="5"/>
  <c r="I2202" i="5"/>
  <c r="C2203" i="5"/>
  <c r="D2203" i="5"/>
  <c r="E2203" i="5"/>
  <c r="I2203" i="5"/>
  <c r="C2204" i="5"/>
  <c r="D2204" i="5"/>
  <c r="E2204" i="5"/>
  <c r="I2204" i="5"/>
  <c r="C2205" i="5"/>
  <c r="D2205" i="5"/>
  <c r="E2205" i="5"/>
  <c r="I2205" i="5"/>
  <c r="C2206" i="5"/>
  <c r="D2206" i="5"/>
  <c r="E2206" i="5"/>
  <c r="I2206" i="5"/>
  <c r="C2207" i="5"/>
  <c r="D2207" i="5"/>
  <c r="E2207" i="5"/>
  <c r="I2207" i="5"/>
  <c r="C2208" i="5"/>
  <c r="D2208" i="5"/>
  <c r="E2208" i="5"/>
  <c r="I2208" i="5"/>
  <c r="C2209" i="5"/>
  <c r="D2209" i="5"/>
  <c r="E2209" i="5"/>
  <c r="I2209" i="5"/>
  <c r="C2210" i="5"/>
  <c r="D2210" i="5"/>
  <c r="E2210" i="5"/>
  <c r="I2210" i="5"/>
  <c r="C2211" i="5"/>
  <c r="D2211" i="5"/>
  <c r="E2211" i="5"/>
  <c r="I2211" i="5"/>
  <c r="C2212" i="5"/>
  <c r="D2212" i="5"/>
  <c r="E2212" i="5"/>
  <c r="I2212" i="5"/>
  <c r="C2213" i="5"/>
  <c r="D2213" i="5"/>
  <c r="E2213" i="5"/>
  <c r="I2213" i="5"/>
  <c r="C2214" i="5"/>
  <c r="D2214" i="5"/>
  <c r="E2214" i="5"/>
  <c r="I2214" i="5"/>
  <c r="C2215" i="5"/>
  <c r="D2215" i="5"/>
  <c r="E2215" i="5"/>
  <c r="I2215" i="5"/>
  <c r="C2216" i="5"/>
  <c r="D2216" i="5"/>
  <c r="E2216" i="5"/>
  <c r="I2216" i="5"/>
  <c r="C2217" i="5"/>
  <c r="D2217" i="5"/>
  <c r="E2217" i="5"/>
  <c r="I2217" i="5"/>
  <c r="C2218" i="5"/>
  <c r="D2218" i="5"/>
  <c r="E2218" i="5"/>
  <c r="I2218" i="5"/>
  <c r="C2219" i="5"/>
  <c r="D2219" i="5"/>
  <c r="E2219" i="5"/>
  <c r="I2219" i="5"/>
  <c r="C2220" i="5"/>
  <c r="D2220" i="5"/>
  <c r="E2220" i="5"/>
  <c r="I2220" i="5"/>
  <c r="C2221" i="5"/>
  <c r="D2221" i="5"/>
  <c r="E2221" i="5"/>
  <c r="I2221" i="5"/>
  <c r="C2222" i="5"/>
  <c r="D2222" i="5"/>
  <c r="E2222" i="5"/>
  <c r="I2222" i="5"/>
  <c r="J2222" i="5" s="1"/>
  <c r="C8" i="4"/>
  <c r="D8" i="4"/>
  <c r="E8" i="4"/>
  <c r="F8" i="4"/>
  <c r="C9" i="4"/>
  <c r="D9" i="4"/>
  <c r="E9" i="4"/>
  <c r="F9" i="4"/>
  <c r="C10" i="4"/>
  <c r="D10" i="4"/>
  <c r="E10" i="4"/>
  <c r="F10" i="4"/>
  <c r="L10" i="4"/>
  <c r="C11" i="4"/>
  <c r="D11" i="4"/>
  <c r="E11" i="4"/>
  <c r="F11" i="4"/>
  <c r="C12" i="4"/>
  <c r="D12" i="4"/>
  <c r="E12" i="4"/>
  <c r="F12" i="4"/>
  <c r="L12" i="4" s="1"/>
  <c r="C13" i="4"/>
  <c r="D13" i="4"/>
  <c r="E13" i="4"/>
  <c r="F13" i="4"/>
  <c r="C14" i="4"/>
  <c r="D14" i="4"/>
  <c r="E14" i="4"/>
  <c r="F14" i="4"/>
  <c r="L14" i="4" s="1"/>
  <c r="C15" i="4"/>
  <c r="D15" i="4"/>
  <c r="E15" i="4"/>
  <c r="F15" i="4"/>
  <c r="C16" i="4"/>
  <c r="D16" i="4"/>
  <c r="E16" i="4"/>
  <c r="F16" i="4"/>
  <c r="K16" i="4" s="1"/>
  <c r="C17" i="4"/>
  <c r="D17" i="4"/>
  <c r="E17" i="4"/>
  <c r="F17" i="4"/>
  <c r="C18" i="4"/>
  <c r="D18" i="4"/>
  <c r="E18" i="4"/>
  <c r="F18" i="4"/>
  <c r="C19" i="4"/>
  <c r="D19" i="4"/>
  <c r="E19" i="4"/>
  <c r="F19" i="4"/>
  <c r="C20" i="4"/>
  <c r="D20" i="4"/>
  <c r="E20" i="4"/>
  <c r="F20" i="4"/>
  <c r="C21" i="4"/>
  <c r="D21" i="4"/>
  <c r="E21" i="4"/>
  <c r="F21" i="4"/>
  <c r="C22" i="4"/>
  <c r="D22" i="4"/>
  <c r="E22" i="4"/>
  <c r="F22" i="4"/>
  <c r="L22" i="4" s="1"/>
  <c r="C23" i="4"/>
  <c r="D23" i="4"/>
  <c r="E23" i="4"/>
  <c r="F23" i="4"/>
  <c r="C24" i="4"/>
  <c r="D24" i="4"/>
  <c r="E24" i="4"/>
  <c r="F24" i="4"/>
  <c r="C25" i="4"/>
  <c r="D25" i="4"/>
  <c r="E25" i="4"/>
  <c r="F25" i="4"/>
  <c r="C26" i="4"/>
  <c r="D26" i="4"/>
  <c r="E26" i="4"/>
  <c r="F26" i="4"/>
  <c r="C27" i="4"/>
  <c r="D27" i="4"/>
  <c r="E27" i="4"/>
  <c r="F27" i="4"/>
  <c r="C28" i="4"/>
  <c r="D28" i="4"/>
  <c r="E28" i="4"/>
  <c r="F28" i="4"/>
  <c r="C29" i="4"/>
  <c r="D29" i="4"/>
  <c r="E29" i="4"/>
  <c r="F29" i="4"/>
  <c r="C30" i="4"/>
  <c r="D30" i="4"/>
  <c r="E30" i="4"/>
  <c r="F30" i="4"/>
  <c r="C31" i="4"/>
  <c r="D31" i="4"/>
  <c r="E31" i="4"/>
  <c r="F31" i="4"/>
  <c r="C32" i="4"/>
  <c r="D32" i="4"/>
  <c r="E32" i="4"/>
  <c r="F32" i="4"/>
  <c r="C33" i="4"/>
  <c r="D33" i="4"/>
  <c r="E33" i="4"/>
  <c r="F33" i="4"/>
  <c r="C34" i="4"/>
  <c r="D34" i="4"/>
  <c r="E34" i="4"/>
  <c r="F34" i="4"/>
  <c r="C35" i="4"/>
  <c r="D35" i="4"/>
  <c r="E35" i="4"/>
  <c r="F35" i="4"/>
  <c r="C36" i="4"/>
  <c r="D36" i="4"/>
  <c r="E36" i="4"/>
  <c r="F36" i="4"/>
  <c r="K36" i="4" s="1"/>
  <c r="C37" i="4"/>
  <c r="D37" i="4"/>
  <c r="E37" i="4"/>
  <c r="F37" i="4"/>
  <c r="C38" i="4"/>
  <c r="D38" i="4"/>
  <c r="E38" i="4"/>
  <c r="F38" i="4"/>
  <c r="J38" i="4" s="1"/>
  <c r="C39" i="4"/>
  <c r="D39" i="4"/>
  <c r="E39" i="4"/>
  <c r="F39" i="4"/>
  <c r="C40" i="4"/>
  <c r="D40" i="4"/>
  <c r="E40" i="4"/>
  <c r="F40" i="4"/>
  <c r="L40" i="4" s="1"/>
  <c r="C41" i="4"/>
  <c r="D41" i="4"/>
  <c r="E41" i="4"/>
  <c r="F41" i="4"/>
  <c r="C42" i="4"/>
  <c r="D42" i="4"/>
  <c r="E42" i="4"/>
  <c r="F42" i="4"/>
  <c r="C43" i="4"/>
  <c r="D43" i="4"/>
  <c r="E43" i="4"/>
  <c r="F43" i="4"/>
  <c r="C44" i="4"/>
  <c r="D44" i="4"/>
  <c r="E44" i="4"/>
  <c r="F44" i="4"/>
  <c r="C45" i="4"/>
  <c r="D45" i="4"/>
  <c r="E45" i="4"/>
  <c r="F45" i="4"/>
  <c r="C46" i="4"/>
  <c r="D46" i="4"/>
  <c r="E46" i="4"/>
  <c r="F46" i="4"/>
  <c r="C47" i="4"/>
  <c r="D47" i="4"/>
  <c r="E47" i="4"/>
  <c r="F47" i="4"/>
  <c r="C48" i="4"/>
  <c r="D48" i="4"/>
  <c r="E48" i="4"/>
  <c r="F48" i="4"/>
  <c r="C49" i="4"/>
  <c r="D49" i="4"/>
  <c r="E49" i="4"/>
  <c r="F49" i="4"/>
  <c r="C50" i="4"/>
  <c r="D50" i="4"/>
  <c r="E50" i="4"/>
  <c r="F50" i="4"/>
  <c r="C51" i="4"/>
  <c r="D51" i="4"/>
  <c r="E51" i="4"/>
  <c r="F51" i="4"/>
  <c r="C52" i="4"/>
  <c r="D52" i="4"/>
  <c r="E52" i="4"/>
  <c r="F52" i="4"/>
  <c r="C53" i="4"/>
  <c r="D53" i="4"/>
  <c r="E53" i="4"/>
  <c r="F53" i="4"/>
  <c r="C54" i="4"/>
  <c r="D54" i="4"/>
  <c r="E54" i="4"/>
  <c r="F54" i="4"/>
  <c r="C55" i="4"/>
  <c r="D55" i="4"/>
  <c r="E55" i="4"/>
  <c r="F55" i="4"/>
  <c r="C56" i="4"/>
  <c r="D56" i="4"/>
  <c r="E56" i="4"/>
  <c r="F56" i="4"/>
  <c r="C57" i="4"/>
  <c r="D57" i="4"/>
  <c r="E57" i="4"/>
  <c r="F57" i="4"/>
  <c r="C58" i="4"/>
  <c r="D58" i="4"/>
  <c r="E58" i="4"/>
  <c r="F58" i="4"/>
  <c r="C59" i="4"/>
  <c r="D59" i="4"/>
  <c r="E59" i="4"/>
  <c r="F59" i="4"/>
  <c r="C60" i="4"/>
  <c r="D60" i="4"/>
  <c r="E60" i="4"/>
  <c r="F60" i="4"/>
  <c r="C61" i="4"/>
  <c r="D61" i="4"/>
  <c r="E61" i="4"/>
  <c r="F61" i="4"/>
  <c r="C62" i="4"/>
  <c r="D62" i="4"/>
  <c r="E62" i="4"/>
  <c r="F62" i="4"/>
  <c r="C63" i="4"/>
  <c r="D63" i="4"/>
  <c r="E63" i="4"/>
  <c r="F63" i="4"/>
  <c r="C64" i="4"/>
  <c r="D64" i="4"/>
  <c r="E64" i="4"/>
  <c r="F64" i="4"/>
  <c r="C65" i="4"/>
  <c r="D65" i="4"/>
  <c r="E65" i="4"/>
  <c r="F65" i="4"/>
  <c r="L65" i="4" s="1"/>
  <c r="C66" i="4"/>
  <c r="D66" i="4"/>
  <c r="E66" i="4"/>
  <c r="F66" i="4"/>
  <c r="L66" i="4" s="1"/>
  <c r="C67" i="4"/>
  <c r="D67" i="4"/>
  <c r="E67" i="4"/>
  <c r="F67" i="4"/>
  <c r="L67" i="4" s="1"/>
  <c r="C68" i="4"/>
  <c r="D68" i="4"/>
  <c r="E68" i="4"/>
  <c r="F68" i="4"/>
  <c r="L68" i="4" s="1"/>
  <c r="C69" i="4"/>
  <c r="D69" i="4"/>
  <c r="E69" i="4"/>
  <c r="F69" i="4"/>
  <c r="C70" i="4"/>
  <c r="D70" i="4"/>
  <c r="E70" i="4"/>
  <c r="F70" i="4"/>
  <c r="C71" i="4"/>
  <c r="D71" i="4"/>
  <c r="E71" i="4"/>
  <c r="F71" i="4"/>
  <c r="J71" i="4" s="1"/>
  <c r="C72" i="4"/>
  <c r="D72" i="4"/>
  <c r="E72" i="4"/>
  <c r="F72" i="4"/>
  <c r="K72" i="4" s="1"/>
  <c r="C73" i="4"/>
  <c r="D73" i="4"/>
  <c r="E73" i="4"/>
  <c r="F73" i="4"/>
  <c r="L73" i="4" s="1"/>
  <c r="C74" i="4"/>
  <c r="D74" i="4"/>
  <c r="E74" i="4"/>
  <c r="F74" i="4"/>
  <c r="L74" i="4" s="1"/>
  <c r="C75" i="4"/>
  <c r="D75" i="4"/>
  <c r="E75" i="4"/>
  <c r="F75" i="4"/>
  <c r="J75" i="4" s="1"/>
  <c r="C76" i="4"/>
  <c r="D76" i="4"/>
  <c r="E76" i="4"/>
  <c r="F76" i="4"/>
  <c r="K76" i="4" s="1"/>
  <c r="C77" i="4"/>
  <c r="D77" i="4"/>
  <c r="E77" i="4"/>
  <c r="F77" i="4"/>
  <c r="J77" i="4" s="1"/>
  <c r="C78" i="4"/>
  <c r="D78" i="4"/>
  <c r="E78" i="4"/>
  <c r="F78" i="4"/>
  <c r="C79" i="4"/>
  <c r="D79" i="4"/>
  <c r="E79" i="4"/>
  <c r="F79" i="4"/>
  <c r="K79" i="4" s="1"/>
  <c r="C80" i="4"/>
  <c r="D80" i="4"/>
  <c r="E80" i="4"/>
  <c r="F80" i="4"/>
  <c r="C81" i="4"/>
  <c r="D81" i="4"/>
  <c r="E81" i="4"/>
  <c r="F81" i="4"/>
  <c r="J81" i="4"/>
  <c r="C82" i="4"/>
  <c r="D82" i="4"/>
  <c r="E82" i="4"/>
  <c r="F82" i="4"/>
  <c r="C83" i="4"/>
  <c r="D83" i="4"/>
  <c r="E83" i="4"/>
  <c r="F83" i="4"/>
  <c r="L83" i="4" s="1"/>
  <c r="C84" i="4"/>
  <c r="D84" i="4"/>
  <c r="E84" i="4"/>
  <c r="F84" i="4"/>
  <c r="C85" i="4"/>
  <c r="D85" i="4"/>
  <c r="E85" i="4"/>
  <c r="F85" i="4"/>
  <c r="K85" i="4" s="1"/>
  <c r="C86" i="4"/>
  <c r="D86" i="4"/>
  <c r="E86" i="4"/>
  <c r="F86" i="4"/>
  <c r="C87" i="4"/>
  <c r="D87" i="4"/>
  <c r="E87" i="4"/>
  <c r="F87" i="4"/>
  <c r="C88" i="4"/>
  <c r="D88" i="4"/>
  <c r="E88" i="4"/>
  <c r="F88" i="4"/>
  <c r="C89" i="4"/>
  <c r="D89" i="4"/>
  <c r="E89" i="4"/>
  <c r="F89" i="4"/>
  <c r="J89" i="4" s="1"/>
  <c r="C90" i="4"/>
  <c r="D90" i="4"/>
  <c r="E90" i="4"/>
  <c r="F90" i="4"/>
  <c r="C91" i="4"/>
  <c r="D91" i="4"/>
  <c r="E91" i="4"/>
  <c r="F91" i="4"/>
  <c r="J91" i="4" s="1"/>
  <c r="C92" i="4"/>
  <c r="D92" i="4"/>
  <c r="E92" i="4"/>
  <c r="F92" i="4"/>
  <c r="C93" i="4"/>
  <c r="D93" i="4"/>
  <c r="E93" i="4"/>
  <c r="F93" i="4"/>
  <c r="K93" i="4"/>
  <c r="C94" i="4"/>
  <c r="D94" i="4"/>
  <c r="E94" i="4"/>
  <c r="F94" i="4"/>
  <c r="C95" i="4"/>
  <c r="D95" i="4"/>
  <c r="E95" i="4"/>
  <c r="F95" i="4"/>
  <c r="C96" i="4"/>
  <c r="D96" i="4"/>
  <c r="E96" i="4"/>
  <c r="F96" i="4"/>
  <c r="C97" i="4"/>
  <c r="D97" i="4"/>
  <c r="E97" i="4"/>
  <c r="F97" i="4"/>
  <c r="L97" i="4" s="1"/>
  <c r="C98" i="4"/>
  <c r="D98" i="4"/>
  <c r="E98" i="4"/>
  <c r="F98" i="4"/>
  <c r="C99" i="4"/>
  <c r="D99" i="4"/>
  <c r="E99" i="4"/>
  <c r="F99" i="4"/>
  <c r="K99" i="4" s="1"/>
  <c r="C100" i="4"/>
  <c r="D100" i="4"/>
  <c r="E100" i="4"/>
  <c r="F100" i="4"/>
  <c r="C101" i="4"/>
  <c r="D101" i="4"/>
  <c r="E101" i="4"/>
  <c r="F101" i="4"/>
  <c r="C102" i="4"/>
  <c r="D102" i="4"/>
  <c r="E102" i="4"/>
  <c r="F102" i="4"/>
  <c r="C103" i="4"/>
  <c r="D103" i="4"/>
  <c r="E103" i="4"/>
  <c r="F103" i="4"/>
  <c r="K103" i="4" s="1"/>
  <c r="C104" i="4"/>
  <c r="D104" i="4"/>
  <c r="E104" i="4"/>
  <c r="F104" i="4"/>
  <c r="C105" i="4"/>
  <c r="D105" i="4"/>
  <c r="E105" i="4"/>
  <c r="F105" i="4"/>
  <c r="C106" i="4"/>
  <c r="D106" i="4"/>
  <c r="E106" i="4"/>
  <c r="F106" i="4"/>
  <c r="C107" i="4"/>
  <c r="D107" i="4"/>
  <c r="E107" i="4"/>
  <c r="F107" i="4"/>
  <c r="C108" i="4"/>
  <c r="D108" i="4"/>
  <c r="E108" i="4"/>
  <c r="F108" i="4"/>
  <c r="C109" i="4"/>
  <c r="D109" i="4"/>
  <c r="E109" i="4"/>
  <c r="F109" i="4"/>
  <c r="K109" i="4"/>
  <c r="C110" i="4"/>
  <c r="D110" i="4"/>
  <c r="E110" i="4"/>
  <c r="F110" i="4"/>
  <c r="K110" i="4" s="1"/>
  <c r="C111" i="4"/>
  <c r="D111" i="4"/>
  <c r="E111" i="4"/>
  <c r="F111" i="4"/>
  <c r="L111" i="4" s="1"/>
  <c r="C112" i="4"/>
  <c r="D112" i="4"/>
  <c r="E112" i="4"/>
  <c r="F112" i="4"/>
  <c r="L112" i="4" s="1"/>
  <c r="C113" i="4"/>
  <c r="D113" i="4"/>
  <c r="E113" i="4"/>
  <c r="F113" i="4"/>
  <c r="L113" i="4" s="1"/>
  <c r="C114" i="4"/>
  <c r="D114" i="4"/>
  <c r="E114" i="4"/>
  <c r="F114" i="4"/>
  <c r="L114" i="4" s="1"/>
  <c r="C115" i="4"/>
  <c r="D115" i="4"/>
  <c r="E115" i="4"/>
  <c r="F115" i="4"/>
  <c r="K115" i="4" s="1"/>
  <c r="C116" i="4"/>
  <c r="D116" i="4"/>
  <c r="E116" i="4"/>
  <c r="F116" i="4"/>
  <c r="L116" i="4" s="1"/>
  <c r="C117" i="4"/>
  <c r="D117" i="4"/>
  <c r="E117" i="4"/>
  <c r="F117" i="4"/>
  <c r="C118" i="4"/>
  <c r="D118" i="4"/>
  <c r="E118" i="4"/>
  <c r="F118" i="4"/>
  <c r="C119" i="4"/>
  <c r="D119" i="4"/>
  <c r="E119" i="4"/>
  <c r="F119" i="4"/>
  <c r="C120" i="4"/>
  <c r="D120" i="4"/>
  <c r="E120" i="4"/>
  <c r="F120" i="4"/>
  <c r="C121" i="4"/>
  <c r="D121" i="4"/>
  <c r="E121" i="4"/>
  <c r="F121" i="4"/>
  <c r="C122" i="4"/>
  <c r="D122" i="4"/>
  <c r="E122" i="4"/>
  <c r="F122" i="4"/>
  <c r="C123" i="4"/>
  <c r="D123" i="4"/>
  <c r="E123" i="4"/>
  <c r="F123" i="4"/>
  <c r="C124" i="4"/>
  <c r="D124" i="4"/>
  <c r="E124" i="4"/>
  <c r="F124" i="4"/>
  <c r="K124" i="4"/>
  <c r="C125" i="4"/>
  <c r="D125" i="4"/>
  <c r="E125" i="4"/>
  <c r="F125" i="4"/>
  <c r="C126" i="4"/>
  <c r="D126" i="4"/>
  <c r="E126" i="4"/>
  <c r="F126" i="4"/>
  <c r="C127" i="4"/>
  <c r="D127" i="4"/>
  <c r="E127" i="4"/>
  <c r="F127" i="4"/>
  <c r="C128" i="4"/>
  <c r="D128" i="4"/>
  <c r="E128" i="4"/>
  <c r="F128" i="4"/>
  <c r="C129" i="4"/>
  <c r="D129" i="4"/>
  <c r="E129" i="4"/>
  <c r="F129" i="4"/>
  <c r="C130" i="4"/>
  <c r="D130" i="4"/>
  <c r="E130" i="4"/>
  <c r="F130" i="4"/>
  <c r="K130" i="4" s="1"/>
  <c r="C131" i="4"/>
  <c r="D131" i="4"/>
  <c r="E131" i="4"/>
  <c r="F131" i="4"/>
  <c r="C132" i="4"/>
  <c r="D132" i="4"/>
  <c r="E132" i="4"/>
  <c r="F132" i="4"/>
  <c r="C133" i="4"/>
  <c r="L133" i="4" s="1"/>
  <c r="D133" i="4"/>
  <c r="E133" i="4"/>
  <c r="F133" i="4"/>
  <c r="C134" i="4"/>
  <c r="D134" i="4"/>
  <c r="E134" i="4"/>
  <c r="F134" i="4"/>
  <c r="K134" i="4"/>
  <c r="C135" i="4"/>
  <c r="D135" i="4"/>
  <c r="E135" i="4"/>
  <c r="F135" i="4"/>
  <c r="C136" i="4"/>
  <c r="D136" i="4"/>
  <c r="E136" i="4"/>
  <c r="F136" i="4"/>
  <c r="C137" i="4"/>
  <c r="D137" i="4"/>
  <c r="E137" i="4"/>
  <c r="F137" i="4"/>
  <c r="C138" i="4"/>
  <c r="D138" i="4"/>
  <c r="E138" i="4"/>
  <c r="F138" i="4"/>
  <c r="K138" i="4" s="1"/>
  <c r="C139" i="4"/>
  <c r="D139" i="4"/>
  <c r="E139" i="4"/>
  <c r="F139" i="4"/>
  <c r="C140" i="4"/>
  <c r="D140" i="4"/>
  <c r="E140" i="4"/>
  <c r="F140" i="4"/>
  <c r="K140" i="4" s="1"/>
  <c r="C141" i="4"/>
  <c r="D141" i="4"/>
  <c r="E141" i="4"/>
  <c r="F141" i="4"/>
  <c r="C142" i="4"/>
  <c r="D142" i="4"/>
  <c r="E142" i="4"/>
  <c r="F142" i="4"/>
  <c r="L142" i="4" s="1"/>
  <c r="C143" i="4"/>
  <c r="D143" i="4"/>
  <c r="E143" i="4"/>
  <c r="F143" i="4"/>
  <c r="C144" i="4"/>
  <c r="D144" i="4"/>
  <c r="E144" i="4"/>
  <c r="F144" i="4"/>
  <c r="L144" i="4" s="1"/>
  <c r="C145" i="4"/>
  <c r="D145" i="4"/>
  <c r="E145" i="4"/>
  <c r="F145" i="4"/>
  <c r="C146" i="4"/>
  <c r="D146" i="4"/>
  <c r="E146" i="4"/>
  <c r="F146" i="4"/>
  <c r="K146" i="4" s="1"/>
  <c r="C147" i="4"/>
  <c r="D147" i="4"/>
  <c r="E147" i="4"/>
  <c r="F147" i="4"/>
  <c r="C148" i="4"/>
  <c r="D148" i="4"/>
  <c r="E148" i="4"/>
  <c r="F148" i="4"/>
  <c r="J148" i="4" s="1"/>
  <c r="C149" i="4"/>
  <c r="D149" i="4"/>
  <c r="E149" i="4"/>
  <c r="F149" i="4"/>
  <c r="C150" i="4"/>
  <c r="D150" i="4"/>
  <c r="E150" i="4"/>
  <c r="F150" i="4"/>
  <c r="K150" i="4" s="1"/>
  <c r="C151" i="4"/>
  <c r="D151" i="4"/>
  <c r="E151" i="4"/>
  <c r="F151" i="4"/>
  <c r="C152" i="4"/>
  <c r="D152" i="4"/>
  <c r="E152" i="4"/>
  <c r="F152" i="4"/>
  <c r="K152" i="4"/>
  <c r="C153" i="4"/>
  <c r="D153" i="4"/>
  <c r="E153" i="4"/>
  <c r="F153" i="4"/>
  <c r="K153" i="4" s="1"/>
  <c r="C154" i="4"/>
  <c r="D154" i="4"/>
  <c r="E154" i="4"/>
  <c r="F154" i="4"/>
  <c r="K154" i="4" s="1"/>
  <c r="C155" i="4"/>
  <c r="D155" i="4"/>
  <c r="E155" i="4"/>
  <c r="F155" i="4"/>
  <c r="C156" i="4"/>
  <c r="D156" i="4"/>
  <c r="E156" i="4"/>
  <c r="F156" i="4"/>
  <c r="C157" i="4"/>
  <c r="D157" i="4"/>
  <c r="E157" i="4"/>
  <c r="F157" i="4"/>
  <c r="J157" i="4" s="1"/>
  <c r="C158" i="4"/>
  <c r="D158" i="4"/>
  <c r="E158" i="4"/>
  <c r="F158" i="4"/>
  <c r="K158" i="4" s="1"/>
  <c r="C159" i="4"/>
  <c r="D159" i="4"/>
  <c r="E159" i="4"/>
  <c r="F159" i="4"/>
  <c r="J159" i="4" s="1"/>
  <c r="C160" i="4"/>
  <c r="D160" i="4"/>
  <c r="E160" i="4"/>
  <c r="F160" i="4"/>
  <c r="C161" i="4"/>
  <c r="D161" i="4"/>
  <c r="E161" i="4"/>
  <c r="F161" i="4"/>
  <c r="C162" i="4"/>
  <c r="D162" i="4"/>
  <c r="E162" i="4"/>
  <c r="F162" i="4"/>
  <c r="C163" i="4"/>
  <c r="D163" i="4"/>
  <c r="E163" i="4"/>
  <c r="F163" i="4"/>
  <c r="C164" i="4"/>
  <c r="D164" i="4"/>
  <c r="E164" i="4"/>
  <c r="F164" i="4"/>
  <c r="C165" i="4"/>
  <c r="D165" i="4"/>
  <c r="E165" i="4"/>
  <c r="F165" i="4"/>
  <c r="L165" i="4" s="1"/>
  <c r="C166" i="4"/>
  <c r="D166" i="4"/>
  <c r="E166" i="4"/>
  <c r="F166" i="4"/>
  <c r="C167" i="4"/>
  <c r="D167" i="4"/>
  <c r="E167" i="4"/>
  <c r="F167" i="4"/>
  <c r="C168" i="4"/>
  <c r="D168" i="4"/>
  <c r="E168" i="4"/>
  <c r="F168" i="4"/>
  <c r="C169" i="4"/>
  <c r="D169" i="4"/>
  <c r="E169" i="4"/>
  <c r="F169" i="4"/>
  <c r="C170" i="4"/>
  <c r="D170" i="4"/>
  <c r="E170" i="4"/>
  <c r="F170" i="4"/>
  <c r="C171" i="4"/>
  <c r="D171" i="4"/>
  <c r="E171" i="4"/>
  <c r="F171" i="4"/>
  <c r="C172" i="4"/>
  <c r="D172" i="4"/>
  <c r="E172" i="4"/>
  <c r="F172" i="4"/>
  <c r="C173" i="4"/>
  <c r="D173" i="4"/>
  <c r="E173" i="4"/>
  <c r="F173" i="4"/>
  <c r="C174" i="4"/>
  <c r="D174" i="4"/>
  <c r="E174" i="4"/>
  <c r="F174" i="4"/>
  <c r="C175" i="4"/>
  <c r="D175" i="4"/>
  <c r="E175" i="4"/>
  <c r="F175" i="4"/>
  <c r="L175" i="4" s="1"/>
  <c r="C176" i="4"/>
  <c r="D176" i="4"/>
  <c r="E176" i="4"/>
  <c r="F176" i="4"/>
  <c r="C177" i="4"/>
  <c r="D177" i="4"/>
  <c r="E177" i="4"/>
  <c r="F177" i="4"/>
  <c r="C178" i="4"/>
  <c r="D178" i="4"/>
  <c r="E178" i="4"/>
  <c r="F178" i="4"/>
  <c r="C179" i="4"/>
  <c r="D179" i="4"/>
  <c r="E179" i="4"/>
  <c r="F179" i="4"/>
  <c r="C180" i="4"/>
  <c r="D180" i="4"/>
  <c r="E180" i="4"/>
  <c r="F180" i="4"/>
  <c r="C181" i="4"/>
  <c r="D181" i="4"/>
  <c r="E181" i="4"/>
  <c r="F181" i="4"/>
  <c r="C182" i="4"/>
  <c r="D182" i="4"/>
  <c r="E182" i="4"/>
  <c r="F182" i="4"/>
  <c r="C183" i="4"/>
  <c r="D183" i="4"/>
  <c r="E183" i="4"/>
  <c r="F183" i="4"/>
  <c r="C184" i="4"/>
  <c r="D184" i="4"/>
  <c r="E184" i="4"/>
  <c r="F184" i="4"/>
  <c r="C185" i="4"/>
  <c r="D185" i="4"/>
  <c r="E185" i="4"/>
  <c r="F185" i="4"/>
  <c r="C186" i="4"/>
  <c r="D186" i="4"/>
  <c r="E186" i="4"/>
  <c r="F186" i="4"/>
  <c r="C187" i="4"/>
  <c r="D187" i="4"/>
  <c r="E187" i="4"/>
  <c r="F187" i="4"/>
  <c r="C188" i="4"/>
  <c r="D188" i="4"/>
  <c r="E188" i="4"/>
  <c r="F188" i="4"/>
  <c r="L188" i="4"/>
  <c r="C189" i="4"/>
  <c r="D189" i="4"/>
  <c r="E189" i="4"/>
  <c r="F189" i="4"/>
  <c r="C190" i="4"/>
  <c r="D190" i="4"/>
  <c r="E190" i="4"/>
  <c r="F190" i="4"/>
  <c r="K190" i="4" s="1"/>
  <c r="C191" i="4"/>
  <c r="D191" i="4"/>
  <c r="E191" i="4"/>
  <c r="F191" i="4"/>
  <c r="C192" i="4"/>
  <c r="D192" i="4"/>
  <c r="E192" i="4"/>
  <c r="F192" i="4"/>
  <c r="K192" i="4" s="1"/>
  <c r="C193" i="4"/>
  <c r="D193" i="4"/>
  <c r="E193" i="4"/>
  <c r="F193" i="4"/>
  <c r="C194" i="4"/>
  <c r="D194" i="4"/>
  <c r="E194" i="4"/>
  <c r="F194" i="4"/>
  <c r="C195" i="4"/>
  <c r="D195" i="4"/>
  <c r="E195" i="4"/>
  <c r="F195" i="4"/>
  <c r="C196" i="4"/>
  <c r="D196" i="4"/>
  <c r="E196" i="4"/>
  <c r="F196" i="4"/>
  <c r="C197" i="4"/>
  <c r="D197" i="4"/>
  <c r="E197" i="4"/>
  <c r="F197" i="4"/>
  <c r="C198" i="4"/>
  <c r="D198" i="4"/>
  <c r="E198" i="4"/>
  <c r="F198" i="4"/>
  <c r="C199" i="4"/>
  <c r="D199" i="4"/>
  <c r="E199" i="4"/>
  <c r="F199" i="4"/>
  <c r="C200" i="4"/>
  <c r="D200" i="4"/>
  <c r="E200" i="4"/>
  <c r="F200" i="4"/>
  <c r="C201" i="4"/>
  <c r="D201" i="4"/>
  <c r="E201" i="4"/>
  <c r="F201" i="4"/>
  <c r="C202" i="4"/>
  <c r="D202" i="4"/>
  <c r="E202" i="4"/>
  <c r="F202" i="4"/>
  <c r="C203" i="4"/>
  <c r="D203" i="4"/>
  <c r="E203" i="4"/>
  <c r="F203" i="4"/>
  <c r="C204" i="4"/>
  <c r="D204" i="4"/>
  <c r="E204" i="4"/>
  <c r="F204" i="4"/>
  <c r="C205" i="4"/>
  <c r="D205" i="4"/>
  <c r="E205" i="4"/>
  <c r="F205" i="4"/>
  <c r="J205" i="4" s="1"/>
  <c r="C206" i="4"/>
  <c r="D206" i="4"/>
  <c r="E206" i="4"/>
  <c r="F206" i="4"/>
  <c r="C207" i="4"/>
  <c r="D207" i="4"/>
  <c r="E207" i="4"/>
  <c r="F207" i="4"/>
  <c r="L207" i="4" s="1"/>
  <c r="C208" i="4"/>
  <c r="D208" i="4"/>
  <c r="E208" i="4"/>
  <c r="F208" i="4"/>
  <c r="C209" i="4"/>
  <c r="D209" i="4"/>
  <c r="E209" i="4"/>
  <c r="F209" i="4"/>
  <c r="C210" i="4"/>
  <c r="D210" i="4"/>
  <c r="E210" i="4"/>
  <c r="F210" i="4"/>
  <c r="C211" i="4"/>
  <c r="D211" i="4"/>
  <c r="E211" i="4"/>
  <c r="F211" i="4"/>
  <c r="J211" i="4"/>
  <c r="C212" i="4"/>
  <c r="D212" i="4"/>
  <c r="E212" i="4"/>
  <c r="F212" i="4"/>
  <c r="C213" i="4"/>
  <c r="D213" i="4"/>
  <c r="E213" i="4"/>
  <c r="F213" i="4"/>
  <c r="C214" i="4"/>
  <c r="D214" i="4"/>
  <c r="E214" i="4"/>
  <c r="F214" i="4"/>
  <c r="C215" i="4"/>
  <c r="D215" i="4"/>
  <c r="E215" i="4"/>
  <c r="F215" i="4"/>
  <c r="C216" i="4"/>
  <c r="D216" i="4"/>
  <c r="E216" i="4"/>
  <c r="F216" i="4"/>
  <c r="C217" i="4"/>
  <c r="D217" i="4"/>
  <c r="E217" i="4"/>
  <c r="F217" i="4"/>
  <c r="C218" i="4"/>
  <c r="D218" i="4"/>
  <c r="E218" i="4"/>
  <c r="F218" i="4"/>
  <c r="C219" i="4"/>
  <c r="D219" i="4"/>
  <c r="E219" i="4"/>
  <c r="F219" i="4"/>
  <c r="L219" i="4" s="1"/>
  <c r="C220" i="4"/>
  <c r="D220" i="4"/>
  <c r="E220" i="4"/>
  <c r="F220" i="4"/>
  <c r="C221" i="4"/>
  <c r="D221" i="4"/>
  <c r="E221" i="4"/>
  <c r="F221" i="4"/>
  <c r="J221" i="4" s="1"/>
  <c r="C222" i="4"/>
  <c r="D222" i="4"/>
  <c r="E222" i="4"/>
  <c r="F222" i="4"/>
  <c r="K222" i="4" s="1"/>
  <c r="C223" i="4"/>
  <c r="D223" i="4"/>
  <c r="E223" i="4"/>
  <c r="F223" i="4"/>
  <c r="L223" i="4" s="1"/>
  <c r="C224" i="4"/>
  <c r="D224" i="4"/>
  <c r="E224" i="4"/>
  <c r="F224" i="4"/>
  <c r="C225" i="4"/>
  <c r="D225" i="4"/>
  <c r="E225" i="4"/>
  <c r="F225" i="4"/>
  <c r="C226" i="4"/>
  <c r="D226" i="4"/>
  <c r="E226" i="4"/>
  <c r="F226" i="4"/>
  <c r="C227" i="4"/>
  <c r="D227" i="4"/>
  <c r="E227" i="4"/>
  <c r="F227" i="4"/>
  <c r="C228" i="4"/>
  <c r="D228" i="4"/>
  <c r="E228" i="4"/>
  <c r="F228" i="4"/>
  <c r="L228" i="4"/>
  <c r="C229" i="4"/>
  <c r="D229" i="4"/>
  <c r="E229" i="4"/>
  <c r="F229" i="4"/>
  <c r="C230" i="4"/>
  <c r="D230" i="4"/>
  <c r="E230" i="4"/>
  <c r="F230" i="4"/>
  <c r="C231" i="4"/>
  <c r="D231" i="4"/>
  <c r="E231" i="4"/>
  <c r="F231" i="4"/>
  <c r="C232" i="4"/>
  <c r="D232" i="4"/>
  <c r="E232" i="4"/>
  <c r="F232" i="4"/>
  <c r="C233" i="4"/>
  <c r="D233" i="4"/>
  <c r="E233" i="4"/>
  <c r="F233" i="4"/>
  <c r="C234" i="4"/>
  <c r="D234" i="4"/>
  <c r="E234" i="4"/>
  <c r="F234" i="4"/>
  <c r="C235" i="4"/>
  <c r="D235" i="4"/>
  <c r="E235" i="4"/>
  <c r="F235" i="4"/>
  <c r="C236" i="4"/>
  <c r="D236" i="4"/>
  <c r="E236" i="4"/>
  <c r="F236" i="4"/>
  <c r="L236" i="4" s="1"/>
  <c r="C237" i="4"/>
  <c r="D237" i="4"/>
  <c r="E237" i="4"/>
  <c r="F237" i="4"/>
  <c r="C238" i="4"/>
  <c r="D238" i="4"/>
  <c r="E238" i="4"/>
  <c r="F238" i="4"/>
  <c r="L238" i="4" s="1"/>
  <c r="C239" i="4"/>
  <c r="D239" i="4"/>
  <c r="E239" i="4"/>
  <c r="F239" i="4"/>
  <c r="C240" i="4"/>
  <c r="D240" i="4"/>
  <c r="E240" i="4"/>
  <c r="F240" i="4"/>
  <c r="J240" i="4" s="1"/>
  <c r="C241" i="4"/>
  <c r="D241" i="4"/>
  <c r="E241" i="4"/>
  <c r="F241" i="4"/>
  <c r="C242" i="4"/>
  <c r="D242" i="4"/>
  <c r="E242" i="4"/>
  <c r="F242" i="4"/>
  <c r="K242" i="4" s="1"/>
  <c r="C243" i="4"/>
  <c r="D243" i="4"/>
  <c r="E243" i="4"/>
  <c r="F243" i="4"/>
  <c r="C244" i="4"/>
  <c r="D244" i="4"/>
  <c r="E244" i="4"/>
  <c r="F244" i="4"/>
  <c r="C245" i="4"/>
  <c r="D245" i="4"/>
  <c r="E245" i="4"/>
  <c r="F245" i="4"/>
  <c r="C246" i="4"/>
  <c r="D246" i="4"/>
  <c r="E246" i="4"/>
  <c r="F246" i="4"/>
  <c r="C247" i="4"/>
  <c r="D247" i="4"/>
  <c r="E247" i="4"/>
  <c r="F247" i="4"/>
  <c r="C248" i="4"/>
  <c r="D248" i="4"/>
  <c r="E248" i="4"/>
  <c r="F248" i="4"/>
  <c r="C249" i="4"/>
  <c r="D249" i="4"/>
  <c r="E249" i="4"/>
  <c r="F249" i="4"/>
  <c r="C250" i="4"/>
  <c r="D250" i="4"/>
  <c r="E250" i="4"/>
  <c r="F250" i="4"/>
  <c r="C251" i="4"/>
  <c r="D251" i="4"/>
  <c r="E251" i="4"/>
  <c r="F251" i="4"/>
  <c r="C252" i="4"/>
  <c r="D252" i="4"/>
  <c r="E252" i="4"/>
  <c r="F252" i="4"/>
  <c r="C253" i="4"/>
  <c r="D253" i="4"/>
  <c r="E253" i="4"/>
  <c r="F253" i="4"/>
  <c r="L253" i="4"/>
  <c r="C254" i="4"/>
  <c r="D254" i="4"/>
  <c r="E254" i="4"/>
  <c r="F254" i="4"/>
  <c r="C255" i="4"/>
  <c r="D255" i="4"/>
  <c r="E255" i="4"/>
  <c r="F255" i="4"/>
  <c r="C256" i="4"/>
  <c r="D256" i="4"/>
  <c r="E256" i="4"/>
  <c r="F256" i="4"/>
  <c r="C257" i="4"/>
  <c r="D257" i="4"/>
  <c r="E257" i="4"/>
  <c r="F257" i="4"/>
  <c r="J257" i="4" s="1"/>
  <c r="C258" i="4"/>
  <c r="D258" i="4"/>
  <c r="E258" i="4"/>
  <c r="F258" i="4"/>
  <c r="C259" i="4"/>
  <c r="D259" i="4"/>
  <c r="E259" i="4"/>
  <c r="F259" i="4"/>
  <c r="K259" i="4" s="1"/>
  <c r="C260" i="4"/>
  <c r="D260" i="4"/>
  <c r="E260" i="4"/>
  <c r="F260" i="4"/>
  <c r="C261" i="4"/>
  <c r="D261" i="4"/>
  <c r="E261" i="4"/>
  <c r="F261" i="4"/>
  <c r="C262" i="4"/>
  <c r="D262" i="4"/>
  <c r="E262" i="4"/>
  <c r="F262" i="4"/>
  <c r="C263" i="4"/>
  <c r="D263" i="4"/>
  <c r="E263" i="4"/>
  <c r="F263" i="4"/>
  <c r="L263" i="4" s="1"/>
  <c r="C264" i="4"/>
  <c r="D264" i="4"/>
  <c r="E264" i="4"/>
  <c r="F264" i="4"/>
  <c r="C265" i="4"/>
  <c r="D265" i="4"/>
  <c r="E265" i="4"/>
  <c r="F265" i="4"/>
  <c r="C266" i="4"/>
  <c r="D266" i="4"/>
  <c r="E266" i="4"/>
  <c r="F266" i="4"/>
  <c r="C267" i="4"/>
  <c r="D267" i="4"/>
  <c r="E267" i="4"/>
  <c r="F267" i="4"/>
  <c r="C268" i="4"/>
  <c r="D268" i="4"/>
  <c r="E268" i="4"/>
  <c r="F268" i="4"/>
  <c r="L268" i="4" s="1"/>
  <c r="C269" i="4"/>
  <c r="D269" i="4"/>
  <c r="E269" i="4"/>
  <c r="F269" i="4"/>
  <c r="L269" i="4" s="1"/>
  <c r="C270" i="4"/>
  <c r="D270" i="4"/>
  <c r="E270" i="4"/>
  <c r="F270" i="4"/>
  <c r="K270" i="4" s="1"/>
  <c r="C271" i="4"/>
  <c r="D271" i="4"/>
  <c r="E271" i="4"/>
  <c r="F271" i="4"/>
  <c r="K271" i="4" s="1"/>
  <c r="C272" i="4"/>
  <c r="D272" i="4"/>
  <c r="E272" i="4"/>
  <c r="F272" i="4"/>
  <c r="L272" i="4" s="1"/>
  <c r="C273" i="4"/>
  <c r="D273" i="4"/>
  <c r="E273" i="4"/>
  <c r="F273" i="4"/>
  <c r="C274" i="4"/>
  <c r="D274" i="4"/>
  <c r="E274" i="4"/>
  <c r="F274" i="4"/>
  <c r="C275" i="4"/>
  <c r="D275" i="4"/>
  <c r="E275" i="4"/>
  <c r="F275" i="4"/>
  <c r="C276" i="4"/>
  <c r="D276" i="4"/>
  <c r="E276" i="4"/>
  <c r="F276" i="4"/>
  <c r="C277" i="4"/>
  <c r="D277" i="4"/>
  <c r="E277" i="4"/>
  <c r="F277" i="4"/>
  <c r="C278" i="4"/>
  <c r="D278" i="4"/>
  <c r="E278" i="4"/>
  <c r="F278" i="4"/>
  <c r="C279" i="4"/>
  <c r="D279" i="4"/>
  <c r="E279" i="4"/>
  <c r="F279" i="4"/>
  <c r="C280" i="4"/>
  <c r="D280" i="4"/>
  <c r="E280" i="4"/>
  <c r="F280" i="4"/>
  <c r="J280" i="4" s="1"/>
  <c r="C281" i="4"/>
  <c r="D281" i="4"/>
  <c r="E281" i="4"/>
  <c r="F281" i="4"/>
  <c r="C282" i="4"/>
  <c r="D282" i="4"/>
  <c r="E282" i="4"/>
  <c r="F282" i="4"/>
  <c r="C283" i="4"/>
  <c r="D283" i="4"/>
  <c r="E283" i="4"/>
  <c r="F283" i="4"/>
  <c r="C284" i="4"/>
  <c r="D284" i="4"/>
  <c r="E284" i="4"/>
  <c r="F284" i="4"/>
  <c r="K284" i="4" s="1"/>
  <c r="C285" i="4"/>
  <c r="D285" i="4"/>
  <c r="E285" i="4"/>
  <c r="F285" i="4"/>
  <c r="C286" i="4"/>
  <c r="D286" i="4"/>
  <c r="E286" i="4"/>
  <c r="F286" i="4"/>
  <c r="K286" i="4" s="1"/>
  <c r="C287" i="4"/>
  <c r="D287" i="4"/>
  <c r="E287" i="4"/>
  <c r="F287" i="4"/>
  <c r="C288" i="4"/>
  <c r="D288" i="4"/>
  <c r="E288" i="4"/>
  <c r="F288" i="4"/>
  <c r="C289" i="4"/>
  <c r="D289" i="4"/>
  <c r="E289" i="4"/>
  <c r="F289" i="4"/>
  <c r="C290" i="4"/>
  <c r="D290" i="4"/>
  <c r="E290" i="4"/>
  <c r="F290" i="4"/>
  <c r="C291" i="4"/>
  <c r="D291" i="4"/>
  <c r="E291" i="4"/>
  <c r="F291" i="4"/>
  <c r="C292" i="4"/>
  <c r="D292" i="4"/>
  <c r="E292" i="4"/>
  <c r="F292" i="4"/>
  <c r="C293" i="4"/>
  <c r="D293" i="4"/>
  <c r="E293" i="4"/>
  <c r="F293" i="4"/>
  <c r="C294" i="4"/>
  <c r="D294" i="4"/>
  <c r="E294" i="4"/>
  <c r="F294" i="4"/>
  <c r="C295" i="4"/>
  <c r="D295" i="4"/>
  <c r="E295" i="4"/>
  <c r="F295" i="4"/>
  <c r="C296" i="4"/>
  <c r="D296" i="4"/>
  <c r="E296" i="4"/>
  <c r="F296" i="4"/>
  <c r="L296" i="4" s="1"/>
  <c r="C297" i="4"/>
  <c r="D297" i="4"/>
  <c r="E297" i="4"/>
  <c r="F297" i="4"/>
  <c r="C298" i="4"/>
  <c r="D298" i="4"/>
  <c r="E298" i="4"/>
  <c r="F298" i="4"/>
  <c r="C299" i="4"/>
  <c r="D299" i="4"/>
  <c r="E299" i="4"/>
  <c r="F299" i="4"/>
  <c r="C300" i="4"/>
  <c r="D300" i="4"/>
  <c r="E300" i="4"/>
  <c r="F300" i="4"/>
  <c r="C301" i="4"/>
  <c r="D301" i="4"/>
  <c r="E301" i="4"/>
  <c r="F301" i="4"/>
  <c r="K301" i="4" s="1"/>
  <c r="C302" i="4"/>
  <c r="D302" i="4"/>
  <c r="E302" i="4"/>
  <c r="F302" i="4"/>
  <c r="J302" i="4" s="1"/>
  <c r="C303" i="4"/>
  <c r="D303" i="4"/>
  <c r="E303" i="4"/>
  <c r="F303" i="4"/>
  <c r="J303" i="4" s="1"/>
  <c r="C304" i="4"/>
  <c r="D304" i="4"/>
  <c r="E304" i="4"/>
  <c r="F304" i="4"/>
  <c r="L304" i="4" s="1"/>
  <c r="C305" i="4"/>
  <c r="D305" i="4"/>
  <c r="E305" i="4"/>
  <c r="F305" i="4"/>
  <c r="K305" i="4" s="1"/>
  <c r="C306" i="4"/>
  <c r="D306" i="4"/>
  <c r="E306" i="4"/>
  <c r="F306" i="4"/>
  <c r="C307" i="4"/>
  <c r="D307" i="4"/>
  <c r="E307" i="4"/>
  <c r="F307" i="4"/>
  <c r="C308" i="4"/>
  <c r="D308" i="4"/>
  <c r="E308" i="4"/>
  <c r="F308" i="4"/>
  <c r="C309" i="4"/>
  <c r="D309" i="4"/>
  <c r="E309" i="4"/>
  <c r="F309" i="4"/>
  <c r="C310" i="4"/>
  <c r="D310" i="4"/>
  <c r="E310" i="4"/>
  <c r="F310" i="4"/>
  <c r="C311" i="4"/>
  <c r="D311" i="4"/>
  <c r="E311" i="4"/>
  <c r="F311" i="4"/>
  <c r="C312" i="4"/>
  <c r="D312" i="4"/>
  <c r="E312" i="4"/>
  <c r="F312" i="4"/>
  <c r="C313" i="4"/>
  <c r="D313" i="4"/>
  <c r="E313" i="4"/>
  <c r="F313" i="4"/>
  <c r="C314" i="4"/>
  <c r="D314" i="4"/>
  <c r="E314" i="4"/>
  <c r="F314" i="4"/>
  <c r="C315" i="4"/>
  <c r="D315" i="4"/>
  <c r="E315" i="4"/>
  <c r="F315" i="4"/>
  <c r="K315" i="4"/>
  <c r="C316" i="4"/>
  <c r="D316" i="4"/>
  <c r="E316" i="4"/>
  <c r="F316" i="4"/>
  <c r="C317" i="4"/>
  <c r="D317" i="4"/>
  <c r="E317" i="4"/>
  <c r="F317" i="4"/>
  <c r="J317" i="4" s="1"/>
  <c r="C318" i="4"/>
  <c r="D318" i="4"/>
  <c r="E318" i="4"/>
  <c r="F318" i="4"/>
  <c r="C319" i="4"/>
  <c r="D319" i="4"/>
  <c r="E319" i="4"/>
  <c r="F319" i="4"/>
  <c r="K319" i="4" s="1"/>
  <c r="C320" i="4"/>
  <c r="D320" i="4"/>
  <c r="E320" i="4"/>
  <c r="F320" i="4"/>
  <c r="C321" i="4"/>
  <c r="D321" i="4"/>
  <c r="E321" i="4"/>
  <c r="F321" i="4"/>
  <c r="J321" i="4" s="1"/>
  <c r="C322" i="4"/>
  <c r="D322" i="4"/>
  <c r="E322" i="4"/>
  <c r="F322" i="4"/>
  <c r="C323" i="4"/>
  <c r="D323" i="4"/>
  <c r="E323" i="4"/>
  <c r="F323" i="4"/>
  <c r="C324" i="4"/>
  <c r="D324" i="4"/>
  <c r="E324" i="4"/>
  <c r="F324" i="4"/>
  <c r="C325" i="4"/>
  <c r="D325" i="4"/>
  <c r="E325" i="4"/>
  <c r="F325" i="4"/>
  <c r="L325" i="4" s="1"/>
  <c r="C326" i="4"/>
  <c r="D326" i="4"/>
  <c r="E326" i="4"/>
  <c r="F326" i="4"/>
  <c r="C327" i="4"/>
  <c r="D327" i="4"/>
  <c r="E327" i="4"/>
  <c r="F327" i="4"/>
  <c r="C328" i="4"/>
  <c r="D328" i="4"/>
  <c r="E328" i="4"/>
  <c r="F328" i="4"/>
  <c r="C329" i="4"/>
  <c r="D329" i="4"/>
  <c r="E329" i="4"/>
  <c r="F329" i="4"/>
  <c r="C330" i="4"/>
  <c r="D330" i="4"/>
  <c r="E330" i="4"/>
  <c r="F330" i="4"/>
  <c r="C331" i="4"/>
  <c r="D331" i="4"/>
  <c r="E331" i="4"/>
  <c r="F331" i="4"/>
  <c r="C332" i="4"/>
  <c r="D332" i="4"/>
  <c r="E332" i="4"/>
  <c r="F332" i="4"/>
  <c r="K332" i="4" s="1"/>
  <c r="C333" i="4"/>
  <c r="D333" i="4"/>
  <c r="E333" i="4"/>
  <c r="F333" i="4"/>
  <c r="C334" i="4"/>
  <c r="D334" i="4"/>
  <c r="E334" i="4"/>
  <c r="F334" i="4"/>
  <c r="C335" i="4"/>
  <c r="D335" i="4"/>
  <c r="E335" i="4"/>
  <c r="F335" i="4"/>
  <c r="K335" i="4" s="1"/>
  <c r="C336" i="4"/>
  <c r="D336" i="4"/>
  <c r="E336" i="4"/>
  <c r="F336" i="4"/>
  <c r="L336" i="4" s="1"/>
  <c r="C337" i="4"/>
  <c r="D337" i="4"/>
  <c r="E337" i="4"/>
  <c r="F337" i="4"/>
  <c r="C338" i="4"/>
  <c r="D338" i="4"/>
  <c r="E338" i="4"/>
  <c r="F338" i="4"/>
  <c r="L338" i="4" s="1"/>
  <c r="C339" i="4"/>
  <c r="D339" i="4"/>
  <c r="E339" i="4"/>
  <c r="F339" i="4"/>
  <c r="L339" i="4" s="1"/>
  <c r="C340" i="4"/>
  <c r="D340" i="4"/>
  <c r="E340" i="4"/>
  <c r="F340" i="4"/>
  <c r="C341" i="4"/>
  <c r="D341" i="4"/>
  <c r="E341" i="4"/>
  <c r="F341" i="4"/>
  <c r="C342" i="4"/>
  <c r="D342" i="4"/>
  <c r="E342" i="4"/>
  <c r="F342" i="4"/>
  <c r="C343" i="4"/>
  <c r="D343" i="4"/>
  <c r="E343" i="4"/>
  <c r="F343" i="4"/>
  <c r="C344" i="4"/>
  <c r="D344" i="4"/>
  <c r="E344" i="4"/>
  <c r="F344" i="4"/>
  <c r="C345" i="4"/>
  <c r="D345" i="4"/>
  <c r="E345" i="4"/>
  <c r="F345" i="4"/>
  <c r="C346" i="4"/>
  <c r="D346" i="4"/>
  <c r="E346" i="4"/>
  <c r="F346" i="4"/>
  <c r="K346" i="4" s="1"/>
  <c r="C347" i="4"/>
  <c r="D347" i="4"/>
  <c r="E347" i="4"/>
  <c r="F347" i="4"/>
  <c r="C348" i="4"/>
  <c r="D348" i="4"/>
  <c r="E348" i="4"/>
  <c r="F348" i="4"/>
  <c r="L348" i="4" s="1"/>
  <c r="C349" i="4"/>
  <c r="D349" i="4"/>
  <c r="E349" i="4"/>
  <c r="F349" i="4"/>
  <c r="C350" i="4"/>
  <c r="D350" i="4"/>
  <c r="E350" i="4"/>
  <c r="F350" i="4"/>
  <c r="J350" i="4" s="1"/>
  <c r="C351" i="4"/>
  <c r="D351" i="4"/>
  <c r="E351" i="4"/>
  <c r="F351" i="4"/>
  <c r="C8" i="3"/>
  <c r="D8" i="3"/>
  <c r="E8" i="3"/>
  <c r="C9" i="3"/>
  <c r="D9" i="3"/>
  <c r="E9" i="3"/>
  <c r="I9" i="3"/>
  <c r="C10" i="3"/>
  <c r="D10" i="3"/>
  <c r="E10" i="3"/>
  <c r="I10" i="3"/>
  <c r="C11" i="3"/>
  <c r="D11" i="3"/>
  <c r="E11" i="3"/>
  <c r="I11" i="3"/>
  <c r="C12" i="3"/>
  <c r="D12" i="3"/>
  <c r="E12" i="3"/>
  <c r="I12" i="3"/>
  <c r="C13" i="3"/>
  <c r="D13" i="3"/>
  <c r="E13" i="3"/>
  <c r="I13" i="3"/>
  <c r="C14" i="3"/>
  <c r="D14" i="3"/>
  <c r="E14" i="3"/>
  <c r="I14" i="3"/>
  <c r="J14" i="3" s="1"/>
  <c r="C15" i="3"/>
  <c r="D15" i="3"/>
  <c r="E15" i="3"/>
  <c r="I15" i="3"/>
  <c r="C16" i="3"/>
  <c r="D16" i="3"/>
  <c r="E16" i="3"/>
  <c r="I16" i="3"/>
  <c r="C17" i="3"/>
  <c r="D17" i="3"/>
  <c r="E17" i="3"/>
  <c r="I17" i="3"/>
  <c r="C18" i="3"/>
  <c r="D18" i="3"/>
  <c r="E18" i="3"/>
  <c r="I18" i="3"/>
  <c r="K18" i="3" s="1"/>
  <c r="C19" i="3"/>
  <c r="D19" i="3"/>
  <c r="E19" i="3"/>
  <c r="I19" i="3"/>
  <c r="C20" i="3"/>
  <c r="D20" i="3"/>
  <c r="E20" i="3"/>
  <c r="I20" i="3"/>
  <c r="C21" i="3"/>
  <c r="D21" i="3"/>
  <c r="E21" i="3"/>
  <c r="I21" i="3"/>
  <c r="C22" i="3"/>
  <c r="D22" i="3"/>
  <c r="E22" i="3"/>
  <c r="I22" i="3"/>
  <c r="C23" i="3"/>
  <c r="L23" i="3" s="1"/>
  <c r="D23" i="3"/>
  <c r="E23" i="3"/>
  <c r="I23" i="3"/>
  <c r="C24" i="3"/>
  <c r="D24" i="3"/>
  <c r="E24" i="3"/>
  <c r="I24" i="3"/>
  <c r="L24" i="3" s="1"/>
  <c r="C25" i="3"/>
  <c r="D25" i="3"/>
  <c r="E25" i="3"/>
  <c r="I25" i="3"/>
  <c r="C26" i="3"/>
  <c r="D26" i="3"/>
  <c r="E26" i="3"/>
  <c r="I26" i="3"/>
  <c r="C27" i="3"/>
  <c r="D27" i="3"/>
  <c r="E27" i="3"/>
  <c r="I27" i="3"/>
  <c r="C28" i="3"/>
  <c r="D28" i="3"/>
  <c r="E28" i="3"/>
  <c r="I28" i="3"/>
  <c r="C29" i="3"/>
  <c r="D29" i="3"/>
  <c r="E29" i="3"/>
  <c r="I29" i="3"/>
  <c r="C30" i="3"/>
  <c r="D30" i="3"/>
  <c r="E30" i="3"/>
  <c r="I30" i="3"/>
  <c r="C31" i="3"/>
  <c r="D31" i="3"/>
  <c r="E31" i="3"/>
  <c r="I31" i="3"/>
  <c r="C32" i="3"/>
  <c r="D32" i="3"/>
  <c r="E32" i="3"/>
  <c r="I32" i="3"/>
  <c r="L32" i="3" s="1"/>
  <c r="C33" i="3"/>
  <c r="D33" i="3"/>
  <c r="E33" i="3"/>
  <c r="I33" i="3"/>
  <c r="C34" i="3"/>
  <c r="D34" i="3"/>
  <c r="E34" i="3"/>
  <c r="I34" i="3"/>
  <c r="J34" i="3" s="1"/>
  <c r="C35" i="3"/>
  <c r="D35" i="3"/>
  <c r="E35" i="3"/>
  <c r="I35" i="3"/>
  <c r="C36" i="3"/>
  <c r="D36" i="3"/>
  <c r="E36" i="3"/>
  <c r="I36" i="3"/>
  <c r="C37" i="3"/>
  <c r="D37" i="3"/>
  <c r="E37" i="3"/>
  <c r="I37" i="3"/>
  <c r="C38" i="3"/>
  <c r="D38" i="3"/>
  <c r="E38" i="3"/>
  <c r="I38" i="3"/>
  <c r="C39" i="3"/>
  <c r="D39" i="3"/>
  <c r="E39" i="3"/>
  <c r="I39" i="3"/>
  <c r="C40" i="3"/>
  <c r="D40" i="3"/>
  <c r="E40" i="3"/>
  <c r="I40" i="3"/>
  <c r="C41" i="3"/>
  <c r="D41" i="3"/>
  <c r="E41" i="3"/>
  <c r="I41" i="3"/>
  <c r="C42" i="3"/>
  <c r="D42" i="3"/>
  <c r="E42" i="3"/>
  <c r="I42" i="3"/>
  <c r="C43" i="3"/>
  <c r="D43" i="3"/>
  <c r="E43" i="3"/>
  <c r="I43" i="3"/>
  <c r="C44" i="3"/>
  <c r="D44" i="3"/>
  <c r="E44" i="3"/>
  <c r="I44" i="3"/>
  <c r="J44" i="3" s="1"/>
  <c r="C45" i="3"/>
  <c r="D45" i="3"/>
  <c r="E45" i="3"/>
  <c r="I45" i="3"/>
  <c r="C46" i="3"/>
  <c r="D46" i="3"/>
  <c r="E46" i="3"/>
  <c r="I46" i="3"/>
  <c r="J46" i="3" s="1"/>
  <c r="C47" i="3"/>
  <c r="D47" i="3"/>
  <c r="E47" i="3"/>
  <c r="I47" i="3"/>
  <c r="C48" i="3"/>
  <c r="D48" i="3"/>
  <c r="E48" i="3"/>
  <c r="I48" i="3"/>
  <c r="J48" i="3" s="1"/>
  <c r="C49" i="3"/>
  <c r="D49" i="3"/>
  <c r="E49" i="3"/>
  <c r="I49" i="3"/>
  <c r="C50" i="3"/>
  <c r="D50" i="3"/>
  <c r="E50" i="3"/>
  <c r="I50" i="3"/>
  <c r="C51" i="3"/>
  <c r="D51" i="3"/>
  <c r="E51" i="3"/>
  <c r="I51" i="3"/>
  <c r="C52" i="3"/>
  <c r="D52" i="3"/>
  <c r="E52" i="3"/>
  <c r="I52" i="3"/>
  <c r="C53" i="3"/>
  <c r="D53" i="3"/>
  <c r="E53" i="3"/>
  <c r="I53" i="3"/>
  <c r="C54" i="3"/>
  <c r="D54" i="3"/>
  <c r="E54" i="3"/>
  <c r="I54" i="3"/>
  <c r="C55" i="3"/>
  <c r="D55" i="3"/>
  <c r="E55" i="3"/>
  <c r="I55" i="3"/>
  <c r="C56" i="3"/>
  <c r="D56" i="3"/>
  <c r="E56" i="3"/>
  <c r="I56" i="3"/>
  <c r="J56" i="3" s="1"/>
  <c r="C57" i="3"/>
  <c r="D57" i="3"/>
  <c r="E57" i="3"/>
  <c r="I57" i="3"/>
  <c r="C58" i="3"/>
  <c r="D58" i="3"/>
  <c r="E58" i="3"/>
  <c r="I58" i="3"/>
  <c r="C59" i="3"/>
  <c r="D59" i="3"/>
  <c r="E59" i="3"/>
  <c r="I59" i="3"/>
  <c r="C60" i="3"/>
  <c r="D60" i="3"/>
  <c r="E60" i="3"/>
  <c r="I60" i="3"/>
  <c r="C61" i="3"/>
  <c r="D61" i="3"/>
  <c r="E61" i="3"/>
  <c r="I61" i="3"/>
  <c r="C62" i="3"/>
  <c r="D62" i="3"/>
  <c r="E62" i="3"/>
  <c r="I62" i="3"/>
  <c r="C63" i="3"/>
  <c r="D63" i="3"/>
  <c r="E63" i="3"/>
  <c r="I63" i="3"/>
  <c r="C64" i="3"/>
  <c r="D64" i="3"/>
  <c r="E64" i="3"/>
  <c r="I64" i="3"/>
  <c r="C65" i="3"/>
  <c r="D65" i="3"/>
  <c r="E65" i="3"/>
  <c r="I65" i="3"/>
  <c r="C66" i="3"/>
  <c r="D66" i="3"/>
  <c r="E66" i="3"/>
  <c r="I66" i="3"/>
  <c r="K66" i="3" s="1"/>
  <c r="C67" i="3"/>
  <c r="D67" i="3"/>
  <c r="E67" i="3"/>
  <c r="I67" i="3"/>
  <c r="C68" i="3"/>
  <c r="D68" i="3"/>
  <c r="E68" i="3"/>
  <c r="I68" i="3"/>
  <c r="C69" i="3"/>
  <c r="D69" i="3"/>
  <c r="E69" i="3"/>
  <c r="I69" i="3"/>
  <c r="C70" i="3"/>
  <c r="D70" i="3"/>
  <c r="E70" i="3"/>
  <c r="I70" i="3"/>
  <c r="C71" i="3"/>
  <c r="D71" i="3"/>
  <c r="E71" i="3"/>
  <c r="I71" i="3"/>
  <c r="C72" i="3"/>
  <c r="D72" i="3"/>
  <c r="E72" i="3"/>
  <c r="I72" i="3"/>
  <c r="K72" i="3" s="1"/>
  <c r="C73" i="3"/>
  <c r="D73" i="3"/>
  <c r="E73" i="3"/>
  <c r="I73" i="3"/>
  <c r="C74" i="3"/>
  <c r="D74" i="3"/>
  <c r="E74" i="3"/>
  <c r="I74" i="3"/>
  <c r="K74" i="3" s="1"/>
  <c r="C75" i="3"/>
  <c r="D75" i="3"/>
  <c r="E75" i="3"/>
  <c r="I75" i="3"/>
  <c r="C76" i="3"/>
  <c r="D76" i="3"/>
  <c r="E76" i="3"/>
  <c r="I76" i="3"/>
  <c r="J76" i="3" s="1"/>
  <c r="C77" i="3"/>
  <c r="D77" i="3"/>
  <c r="E77" i="3"/>
  <c r="I77" i="3"/>
  <c r="C78" i="3"/>
  <c r="D78" i="3"/>
  <c r="E78" i="3"/>
  <c r="I78" i="3"/>
  <c r="L78" i="3" s="1"/>
  <c r="C79" i="3"/>
  <c r="D79" i="3"/>
  <c r="E79" i="3"/>
  <c r="I79" i="3"/>
  <c r="C80" i="3"/>
  <c r="D80" i="3"/>
  <c r="E80" i="3"/>
  <c r="I80" i="3"/>
  <c r="K80" i="3" s="1"/>
  <c r="C81" i="3"/>
  <c r="D81" i="3"/>
  <c r="E81" i="3"/>
  <c r="I81" i="3"/>
  <c r="C82" i="3"/>
  <c r="D82" i="3"/>
  <c r="E82" i="3"/>
  <c r="I82" i="3"/>
  <c r="C83" i="3"/>
  <c r="D83" i="3"/>
  <c r="E83" i="3"/>
  <c r="I83" i="3"/>
  <c r="C84" i="3"/>
  <c r="D84" i="3"/>
  <c r="E84" i="3"/>
  <c r="I84" i="3"/>
  <c r="C85" i="3"/>
  <c r="D85" i="3"/>
  <c r="E85" i="3"/>
  <c r="I85" i="3"/>
  <c r="C86" i="3"/>
  <c r="D86" i="3"/>
  <c r="E86" i="3"/>
  <c r="I86" i="3"/>
  <c r="C87" i="3"/>
  <c r="D87" i="3"/>
  <c r="E87" i="3"/>
  <c r="I87" i="3"/>
  <c r="C88" i="3"/>
  <c r="D88" i="3"/>
  <c r="E88" i="3"/>
  <c r="I88" i="3"/>
  <c r="C89" i="3"/>
  <c r="J89" i="3" s="1"/>
  <c r="D89" i="3"/>
  <c r="E89" i="3"/>
  <c r="I89" i="3"/>
  <c r="C90" i="3"/>
  <c r="D90" i="3"/>
  <c r="E90" i="3"/>
  <c r="I90" i="3"/>
  <c r="C91" i="3"/>
  <c r="D91" i="3"/>
  <c r="E91" i="3"/>
  <c r="I91" i="3"/>
  <c r="J91" i="3" s="1"/>
  <c r="C92" i="3"/>
  <c r="D92" i="3"/>
  <c r="E92" i="3"/>
  <c r="I92" i="3"/>
  <c r="C93" i="3"/>
  <c r="D93" i="3"/>
  <c r="E93" i="3"/>
  <c r="I93" i="3"/>
  <c r="J93" i="3" s="1"/>
  <c r="C94" i="3"/>
  <c r="D94" i="3"/>
  <c r="E94" i="3"/>
  <c r="I94" i="3"/>
  <c r="C95" i="3"/>
  <c r="D95" i="3"/>
  <c r="E95" i="3"/>
  <c r="I95" i="3"/>
  <c r="L95" i="3" s="1"/>
  <c r="C96" i="3"/>
  <c r="D96" i="3"/>
  <c r="E96" i="3"/>
  <c r="I96" i="3"/>
  <c r="C97" i="3"/>
  <c r="D97" i="3"/>
  <c r="E97" i="3"/>
  <c r="I97" i="3"/>
  <c r="L97" i="3" s="1"/>
  <c r="C98" i="3"/>
  <c r="D98" i="3"/>
  <c r="E98" i="3"/>
  <c r="I98" i="3"/>
  <c r="C99" i="3"/>
  <c r="D99" i="3"/>
  <c r="E99" i="3"/>
  <c r="I99" i="3"/>
  <c r="L99" i="3" s="1"/>
  <c r="C100" i="3"/>
  <c r="D100" i="3"/>
  <c r="E100" i="3"/>
  <c r="I100" i="3"/>
  <c r="C101" i="3"/>
  <c r="D101" i="3"/>
  <c r="E101" i="3"/>
  <c r="I101" i="3"/>
  <c r="C102" i="3"/>
  <c r="D102" i="3"/>
  <c r="E102" i="3"/>
  <c r="I102" i="3"/>
  <c r="C103" i="3"/>
  <c r="D103" i="3"/>
  <c r="E103" i="3"/>
  <c r="I103" i="3"/>
  <c r="C104" i="3"/>
  <c r="D104" i="3"/>
  <c r="E104" i="3"/>
  <c r="I104" i="3"/>
  <c r="J104" i="3" s="1"/>
  <c r="C105" i="3"/>
  <c r="D105" i="3"/>
  <c r="E105" i="3"/>
  <c r="I105" i="3"/>
  <c r="C106" i="3"/>
  <c r="D106" i="3"/>
  <c r="E106" i="3"/>
  <c r="I106" i="3"/>
  <c r="C107" i="3"/>
  <c r="D107" i="3"/>
  <c r="E107" i="3"/>
  <c r="I107" i="3"/>
  <c r="K107" i="3" s="1"/>
  <c r="C108" i="3"/>
  <c r="D108" i="3"/>
  <c r="E108" i="3"/>
  <c r="I108" i="3"/>
  <c r="K108" i="3" s="1"/>
  <c r="C109" i="3"/>
  <c r="D109" i="3"/>
  <c r="E109" i="3"/>
  <c r="I109" i="3"/>
  <c r="J109" i="3" s="1"/>
  <c r="C110" i="3"/>
  <c r="D110" i="3"/>
  <c r="E110" i="3"/>
  <c r="I110" i="3"/>
  <c r="C111" i="3"/>
  <c r="D111" i="3"/>
  <c r="E111" i="3"/>
  <c r="I111" i="3"/>
  <c r="L111" i="3" s="1"/>
  <c r="C112" i="3"/>
  <c r="D112" i="3"/>
  <c r="E112" i="3"/>
  <c r="I112" i="3"/>
  <c r="K112" i="3" s="1"/>
  <c r="C113" i="3"/>
  <c r="D113" i="3"/>
  <c r="E113" i="3"/>
  <c r="I113" i="3"/>
  <c r="K113" i="3" s="1"/>
  <c r="C114" i="3"/>
  <c r="D114" i="3"/>
  <c r="E114" i="3"/>
  <c r="I114" i="3"/>
  <c r="C115" i="3"/>
  <c r="D115" i="3"/>
  <c r="E115" i="3"/>
  <c r="I115" i="3"/>
  <c r="C116" i="3"/>
  <c r="D116" i="3"/>
  <c r="E116" i="3"/>
  <c r="I116" i="3"/>
  <c r="C117" i="3"/>
  <c r="D117" i="3"/>
  <c r="E117" i="3"/>
  <c r="I117" i="3"/>
  <c r="C118" i="3"/>
  <c r="D118" i="3"/>
  <c r="E118" i="3"/>
  <c r="I118" i="3"/>
  <c r="C119" i="3"/>
  <c r="D119" i="3"/>
  <c r="E119" i="3"/>
  <c r="I119" i="3"/>
  <c r="C120" i="3"/>
  <c r="D120" i="3"/>
  <c r="E120" i="3"/>
  <c r="I120" i="3"/>
  <c r="C121" i="3"/>
  <c r="D121" i="3"/>
  <c r="E121" i="3"/>
  <c r="I121" i="3"/>
  <c r="J121" i="3"/>
  <c r="C122" i="3"/>
  <c r="D122" i="3"/>
  <c r="E122" i="3"/>
  <c r="I122" i="3"/>
  <c r="C123" i="3"/>
  <c r="D123" i="3"/>
  <c r="E123" i="3"/>
  <c r="I123" i="3"/>
  <c r="C124" i="3"/>
  <c r="D124" i="3"/>
  <c r="E124" i="3"/>
  <c r="I124" i="3"/>
  <c r="C125" i="3"/>
  <c r="D125" i="3"/>
  <c r="E125" i="3"/>
  <c r="I125" i="3"/>
  <c r="C126" i="3"/>
  <c r="D126" i="3"/>
  <c r="E126" i="3"/>
  <c r="I126" i="3"/>
  <c r="C127" i="3"/>
  <c r="D127" i="3"/>
  <c r="E127" i="3"/>
  <c r="I127" i="3"/>
  <c r="J127" i="3" s="1"/>
  <c r="C128" i="3"/>
  <c r="D128" i="3"/>
  <c r="E128" i="3"/>
  <c r="I128" i="3"/>
  <c r="C129" i="3"/>
  <c r="D129" i="3"/>
  <c r="E129" i="3"/>
  <c r="I129" i="3"/>
  <c r="C130" i="3"/>
  <c r="D130" i="3"/>
  <c r="E130" i="3"/>
  <c r="I130" i="3"/>
  <c r="C131" i="3"/>
  <c r="D131" i="3"/>
  <c r="E131" i="3"/>
  <c r="I131" i="3"/>
  <c r="K131" i="3" s="1"/>
  <c r="C132" i="3"/>
  <c r="D132" i="3"/>
  <c r="E132" i="3"/>
  <c r="I132" i="3"/>
  <c r="C133" i="3"/>
  <c r="D133" i="3"/>
  <c r="E133" i="3"/>
  <c r="I133" i="3"/>
  <c r="C134" i="3"/>
  <c r="D134" i="3"/>
  <c r="E134" i="3"/>
  <c r="I134" i="3"/>
  <c r="C135" i="3"/>
  <c r="D135" i="3"/>
  <c r="E135" i="3"/>
  <c r="I135" i="3"/>
  <c r="L135" i="3" s="1"/>
  <c r="C136" i="3"/>
  <c r="D136" i="3"/>
  <c r="E136" i="3"/>
  <c r="I136" i="3"/>
  <c r="C137" i="3"/>
  <c r="D137" i="3"/>
  <c r="E137" i="3"/>
  <c r="I137" i="3"/>
  <c r="J137" i="3" s="1"/>
  <c r="C138" i="3"/>
  <c r="D138" i="3"/>
  <c r="E138" i="3"/>
  <c r="I138" i="3"/>
  <c r="C139" i="3"/>
  <c r="D139" i="3"/>
  <c r="E139" i="3"/>
  <c r="I139" i="3"/>
  <c r="K139" i="3" s="1"/>
  <c r="C140" i="3"/>
  <c r="D140" i="3"/>
  <c r="E140" i="3"/>
  <c r="I140" i="3"/>
  <c r="C141" i="3"/>
  <c r="D141" i="3"/>
  <c r="E141" i="3"/>
  <c r="I141" i="3"/>
  <c r="J141" i="3" s="1"/>
  <c r="C142" i="3"/>
  <c r="D142" i="3"/>
  <c r="E142" i="3"/>
  <c r="I142" i="3"/>
  <c r="C143" i="3"/>
  <c r="D143" i="3"/>
  <c r="E143" i="3"/>
  <c r="I143" i="3"/>
  <c r="C144" i="3"/>
  <c r="D144" i="3"/>
  <c r="E144" i="3"/>
  <c r="I144" i="3"/>
  <c r="C145" i="3"/>
  <c r="D145" i="3"/>
  <c r="E145" i="3"/>
  <c r="I145" i="3"/>
  <c r="C146" i="3"/>
  <c r="J146" i="3" s="1"/>
  <c r="D146" i="3"/>
  <c r="E146" i="3"/>
  <c r="I146" i="3"/>
  <c r="C147" i="3"/>
  <c r="D147" i="3"/>
  <c r="E147" i="3"/>
  <c r="I147" i="3"/>
  <c r="K147" i="3" s="1"/>
  <c r="C148" i="3"/>
  <c r="D148" i="3"/>
  <c r="E148" i="3"/>
  <c r="I148" i="3"/>
  <c r="C149" i="3"/>
  <c r="D149" i="3"/>
  <c r="E149" i="3"/>
  <c r="I149" i="3"/>
  <c r="C150" i="3"/>
  <c r="D150" i="3"/>
  <c r="E150" i="3"/>
  <c r="I150" i="3"/>
  <c r="C151" i="3"/>
  <c r="D151" i="3"/>
  <c r="E151" i="3"/>
  <c r="I151" i="3"/>
  <c r="J151" i="3" s="1"/>
  <c r="C152" i="3"/>
  <c r="D152" i="3"/>
  <c r="E152" i="3"/>
  <c r="I152" i="3"/>
  <c r="C153" i="3"/>
  <c r="D153" i="3"/>
  <c r="E153" i="3"/>
  <c r="I153" i="3"/>
  <c r="C154" i="3"/>
  <c r="D154" i="3"/>
  <c r="E154" i="3"/>
  <c r="I154" i="3"/>
  <c r="C155" i="3"/>
  <c r="D155" i="3"/>
  <c r="E155" i="3"/>
  <c r="I155" i="3"/>
  <c r="L155" i="3" s="1"/>
  <c r="C156" i="3"/>
  <c r="D156" i="3"/>
  <c r="E156" i="3"/>
  <c r="I156" i="3"/>
  <c r="C157" i="3"/>
  <c r="D157" i="3"/>
  <c r="E157" i="3"/>
  <c r="I157" i="3"/>
  <c r="C158" i="3"/>
  <c r="D158" i="3"/>
  <c r="E158" i="3"/>
  <c r="I158" i="3"/>
  <c r="C159" i="3"/>
  <c r="D159" i="3"/>
  <c r="E159" i="3"/>
  <c r="I159" i="3"/>
  <c r="L159" i="3" s="1"/>
  <c r="C160" i="3"/>
  <c r="D160" i="3"/>
  <c r="E160" i="3"/>
  <c r="I160" i="3"/>
  <c r="C161" i="3"/>
  <c r="D161" i="3"/>
  <c r="E161" i="3"/>
  <c r="I161" i="3"/>
  <c r="C162" i="3"/>
  <c r="D162" i="3"/>
  <c r="E162" i="3"/>
  <c r="I162" i="3"/>
  <c r="C163" i="3"/>
  <c r="D163" i="3"/>
  <c r="E163" i="3"/>
  <c r="I163" i="3"/>
  <c r="J163" i="3" s="1"/>
  <c r="C164" i="3"/>
  <c r="D164" i="3"/>
  <c r="E164" i="3"/>
  <c r="I164" i="3"/>
  <c r="C165" i="3"/>
  <c r="D165" i="3"/>
  <c r="E165" i="3"/>
  <c r="I165" i="3"/>
  <c r="K165" i="3" s="1"/>
  <c r="C166" i="3"/>
  <c r="D166" i="3"/>
  <c r="E166" i="3"/>
  <c r="I166" i="3"/>
  <c r="C167" i="3"/>
  <c r="D167" i="3"/>
  <c r="E167" i="3"/>
  <c r="I167" i="3"/>
  <c r="J167" i="3" s="1"/>
  <c r="C168" i="3"/>
  <c r="D168" i="3"/>
  <c r="E168" i="3"/>
  <c r="I168" i="3"/>
  <c r="C169" i="3"/>
  <c r="D169" i="3"/>
  <c r="E169" i="3"/>
  <c r="I169" i="3"/>
  <c r="C170" i="3"/>
  <c r="D170" i="3"/>
  <c r="E170" i="3"/>
  <c r="I170" i="3"/>
  <c r="C171" i="3"/>
  <c r="D171" i="3"/>
  <c r="E171" i="3"/>
  <c r="I171" i="3"/>
  <c r="C172" i="3"/>
  <c r="D172" i="3"/>
  <c r="E172" i="3"/>
  <c r="I172" i="3"/>
  <c r="C173" i="3"/>
  <c r="D173" i="3"/>
  <c r="E173" i="3"/>
  <c r="I173" i="3"/>
  <c r="C174" i="3"/>
  <c r="D174" i="3"/>
  <c r="E174" i="3"/>
  <c r="I174" i="3"/>
  <c r="C175" i="3"/>
  <c r="D175" i="3"/>
  <c r="E175" i="3"/>
  <c r="I175" i="3"/>
  <c r="C176" i="3"/>
  <c r="L176" i="3" s="1"/>
  <c r="D176" i="3"/>
  <c r="E176" i="3"/>
  <c r="I176" i="3"/>
  <c r="C177" i="3"/>
  <c r="D177" i="3"/>
  <c r="E177" i="3"/>
  <c r="I177" i="3"/>
  <c r="C178" i="3"/>
  <c r="D178" i="3"/>
  <c r="E178" i="3"/>
  <c r="I178" i="3"/>
  <c r="C179" i="3"/>
  <c r="D179" i="3"/>
  <c r="E179" i="3"/>
  <c r="I179" i="3"/>
  <c r="C180" i="3"/>
  <c r="D180" i="3"/>
  <c r="E180" i="3"/>
  <c r="I180" i="3"/>
  <c r="C181" i="3"/>
  <c r="D181" i="3"/>
  <c r="E181" i="3"/>
  <c r="I181" i="3"/>
  <c r="J181" i="3" s="1"/>
  <c r="C182" i="3"/>
  <c r="D182" i="3"/>
  <c r="E182" i="3"/>
  <c r="I182" i="3"/>
  <c r="C183" i="3"/>
  <c r="D183" i="3"/>
  <c r="E183" i="3"/>
  <c r="I183" i="3"/>
  <c r="L183" i="3" s="1"/>
  <c r="C184" i="3"/>
  <c r="D184" i="3"/>
  <c r="E184" i="3"/>
  <c r="I184" i="3"/>
  <c r="C185" i="3"/>
  <c r="D185" i="3"/>
  <c r="E185" i="3"/>
  <c r="I185" i="3"/>
  <c r="C186" i="3"/>
  <c r="D186" i="3"/>
  <c r="E186" i="3"/>
  <c r="I186" i="3"/>
  <c r="C187" i="3"/>
  <c r="D187" i="3"/>
  <c r="E187" i="3"/>
  <c r="I187" i="3"/>
  <c r="K187" i="3" s="1"/>
  <c r="C188" i="3"/>
  <c r="D188" i="3"/>
  <c r="E188" i="3"/>
  <c r="I188" i="3"/>
  <c r="C189" i="3"/>
  <c r="D189" i="3"/>
  <c r="E189" i="3"/>
  <c r="I189" i="3"/>
  <c r="K189" i="3" s="1"/>
  <c r="C190" i="3"/>
  <c r="D190" i="3"/>
  <c r="E190" i="3"/>
  <c r="I190" i="3"/>
  <c r="C191" i="3"/>
  <c r="D191" i="3"/>
  <c r="E191" i="3"/>
  <c r="I191" i="3"/>
  <c r="C192" i="3"/>
  <c r="D192" i="3"/>
  <c r="E192" i="3"/>
  <c r="I192" i="3"/>
  <c r="C193" i="3"/>
  <c r="D193" i="3"/>
  <c r="E193" i="3"/>
  <c r="I193" i="3"/>
  <c r="L193" i="3" s="1"/>
  <c r="C194" i="3"/>
  <c r="D194" i="3"/>
  <c r="E194" i="3"/>
  <c r="I194" i="3"/>
  <c r="C195" i="3"/>
  <c r="D195" i="3"/>
  <c r="E195" i="3"/>
  <c r="I195" i="3"/>
  <c r="C196" i="3"/>
  <c r="D196" i="3"/>
  <c r="E196" i="3"/>
  <c r="I196" i="3"/>
  <c r="C197" i="3"/>
  <c r="D197" i="3"/>
  <c r="E197" i="3"/>
  <c r="I197" i="3"/>
  <c r="K197" i="3" s="1"/>
  <c r="C198" i="3"/>
  <c r="D198" i="3"/>
  <c r="E198" i="3"/>
  <c r="I198" i="3"/>
  <c r="C199" i="3"/>
  <c r="D199" i="3"/>
  <c r="E199" i="3"/>
  <c r="I199" i="3"/>
  <c r="L199" i="3" s="1"/>
  <c r="C200" i="3"/>
  <c r="D200" i="3"/>
  <c r="E200" i="3"/>
  <c r="I200" i="3"/>
  <c r="C201" i="3"/>
  <c r="D201" i="3"/>
  <c r="E201" i="3"/>
  <c r="I201" i="3"/>
  <c r="C202" i="3"/>
  <c r="D202" i="3"/>
  <c r="E202" i="3"/>
  <c r="I202" i="3"/>
  <c r="C203" i="3"/>
  <c r="D203" i="3"/>
  <c r="E203" i="3"/>
  <c r="I203" i="3"/>
  <c r="C204" i="3"/>
  <c r="D204" i="3"/>
  <c r="E204" i="3"/>
  <c r="I204" i="3"/>
  <c r="C205" i="3"/>
  <c r="D205" i="3"/>
  <c r="E205" i="3"/>
  <c r="I205" i="3"/>
  <c r="C206" i="3"/>
  <c r="D206" i="3"/>
  <c r="E206" i="3"/>
  <c r="I206" i="3"/>
  <c r="C207" i="3"/>
  <c r="D207" i="3"/>
  <c r="E207" i="3"/>
  <c r="I207" i="3"/>
  <c r="C208" i="3"/>
  <c r="D208" i="3"/>
  <c r="E208" i="3"/>
  <c r="I208" i="3"/>
  <c r="C209" i="3"/>
  <c r="D209" i="3"/>
  <c r="E209" i="3"/>
  <c r="I209" i="3"/>
  <c r="J209" i="3"/>
  <c r="C210" i="3"/>
  <c r="D210" i="3"/>
  <c r="E210" i="3"/>
  <c r="I210" i="3"/>
  <c r="K210" i="3" s="1"/>
  <c r="C211" i="3"/>
  <c r="D211" i="3"/>
  <c r="E211" i="3"/>
  <c r="I211" i="3"/>
  <c r="J211" i="3" s="1"/>
  <c r="C212" i="3"/>
  <c r="D212" i="3"/>
  <c r="E212" i="3"/>
  <c r="I212" i="3"/>
  <c r="K212" i="3" s="1"/>
  <c r="C213" i="3"/>
  <c r="D213" i="3"/>
  <c r="E213" i="3"/>
  <c r="I213" i="3"/>
  <c r="L213" i="3" s="1"/>
  <c r="C214" i="3"/>
  <c r="D214" i="3"/>
  <c r="E214" i="3"/>
  <c r="I214" i="3"/>
  <c r="C215" i="3"/>
  <c r="D215" i="3"/>
  <c r="E215" i="3"/>
  <c r="I215" i="3"/>
  <c r="C216" i="3"/>
  <c r="D216" i="3"/>
  <c r="E216" i="3"/>
  <c r="I216" i="3"/>
  <c r="C217" i="3"/>
  <c r="D217" i="3"/>
  <c r="E217" i="3"/>
  <c r="I217" i="3"/>
  <c r="C218" i="3"/>
  <c r="D218" i="3"/>
  <c r="E218" i="3"/>
  <c r="I218" i="3"/>
  <c r="C219" i="3"/>
  <c r="D219" i="3"/>
  <c r="E219" i="3"/>
  <c r="I219" i="3"/>
  <c r="C220" i="3"/>
  <c r="D220" i="3"/>
  <c r="E220" i="3"/>
  <c r="I220" i="3"/>
  <c r="C221" i="3"/>
  <c r="D221" i="3"/>
  <c r="E221" i="3"/>
  <c r="I221" i="3"/>
  <c r="C222" i="3"/>
  <c r="D222" i="3"/>
  <c r="E222" i="3"/>
  <c r="I222" i="3"/>
  <c r="C223" i="3"/>
  <c r="D223" i="3"/>
  <c r="E223" i="3"/>
  <c r="I223" i="3"/>
  <c r="K223" i="3" s="1"/>
  <c r="C224" i="3"/>
  <c r="D224" i="3"/>
  <c r="E224" i="3"/>
  <c r="I224" i="3"/>
  <c r="L224" i="3" s="1"/>
  <c r="C225" i="3"/>
  <c r="D225" i="3"/>
  <c r="E225" i="3"/>
  <c r="I225" i="3"/>
  <c r="C226" i="3"/>
  <c r="D226" i="3"/>
  <c r="E226" i="3"/>
  <c r="I226" i="3"/>
  <c r="K226" i="3" s="1"/>
  <c r="C227" i="3"/>
  <c r="D227" i="3"/>
  <c r="E227" i="3"/>
  <c r="I227" i="3"/>
  <c r="K227" i="3" s="1"/>
  <c r="C228" i="3"/>
  <c r="D228" i="3"/>
  <c r="E228" i="3"/>
  <c r="I228" i="3"/>
  <c r="C229" i="3"/>
  <c r="D229" i="3"/>
  <c r="E229" i="3"/>
  <c r="I229" i="3"/>
  <c r="C230" i="3"/>
  <c r="D230" i="3"/>
  <c r="E230" i="3"/>
  <c r="I230" i="3"/>
  <c r="C231" i="3"/>
  <c r="D231" i="3"/>
  <c r="E231" i="3"/>
  <c r="I231" i="3"/>
  <c r="J231" i="3" s="1"/>
  <c r="C232" i="3"/>
  <c r="D232" i="3"/>
  <c r="E232" i="3"/>
  <c r="I232" i="3"/>
  <c r="K232" i="3" s="1"/>
  <c r="C233" i="3"/>
  <c r="D233" i="3"/>
  <c r="E233" i="3"/>
  <c r="I233" i="3"/>
  <c r="C234" i="3"/>
  <c r="D234" i="3"/>
  <c r="E234" i="3"/>
  <c r="I234" i="3"/>
  <c r="K234" i="3" s="1"/>
  <c r="C235" i="3"/>
  <c r="D235" i="3"/>
  <c r="E235" i="3"/>
  <c r="I235" i="3"/>
  <c r="C236" i="3"/>
  <c r="D236" i="3"/>
  <c r="E236" i="3"/>
  <c r="I236" i="3"/>
  <c r="C237" i="3"/>
  <c r="D237" i="3"/>
  <c r="E237" i="3"/>
  <c r="I237" i="3"/>
  <c r="C238" i="3"/>
  <c r="D238" i="3"/>
  <c r="E238" i="3"/>
  <c r="I238" i="3"/>
  <c r="C239" i="3"/>
  <c r="D239" i="3"/>
  <c r="E239" i="3"/>
  <c r="I239" i="3"/>
  <c r="C240" i="3"/>
  <c r="D240" i="3"/>
  <c r="E240" i="3"/>
  <c r="I240" i="3"/>
  <c r="C241" i="3"/>
  <c r="K241" i="3" s="1"/>
  <c r="D241" i="3"/>
  <c r="E241" i="3"/>
  <c r="I241" i="3"/>
  <c r="C242" i="3"/>
  <c r="D242" i="3"/>
  <c r="E242" i="3"/>
  <c r="I242" i="3"/>
  <c r="C243" i="3"/>
  <c r="J243" i="3" s="1"/>
  <c r="D243" i="3"/>
  <c r="E243" i="3"/>
  <c r="I243" i="3"/>
  <c r="C244" i="3"/>
  <c r="D244" i="3"/>
  <c r="E244" i="3"/>
  <c r="I244" i="3"/>
  <c r="L244" i="3" s="1"/>
  <c r="C245" i="3"/>
  <c r="D245" i="3"/>
  <c r="E245" i="3"/>
  <c r="I245" i="3"/>
  <c r="C246" i="3"/>
  <c r="D246" i="3"/>
  <c r="E246" i="3"/>
  <c r="I246" i="3"/>
  <c r="L246" i="3" s="1"/>
  <c r="C247" i="3"/>
  <c r="K247" i="3" s="1"/>
  <c r="D247" i="3"/>
  <c r="E247" i="3"/>
  <c r="I247" i="3"/>
  <c r="C248" i="3"/>
  <c r="D248" i="3"/>
  <c r="E248" i="3"/>
  <c r="I248" i="3"/>
  <c r="C249" i="3"/>
  <c r="D249" i="3"/>
  <c r="E249" i="3"/>
  <c r="I249" i="3"/>
  <c r="C250" i="3"/>
  <c r="D250" i="3"/>
  <c r="E250" i="3"/>
  <c r="I250" i="3"/>
  <c r="C251" i="3"/>
  <c r="J251" i="3" s="1"/>
  <c r="D251" i="3"/>
  <c r="E251" i="3"/>
  <c r="I251" i="3"/>
  <c r="C252" i="3"/>
  <c r="D252" i="3"/>
  <c r="E252" i="3"/>
  <c r="I252" i="3"/>
  <c r="C253" i="3"/>
  <c r="K253" i="3" s="1"/>
  <c r="D253" i="3"/>
  <c r="E253" i="3"/>
  <c r="I253" i="3"/>
  <c r="C254" i="3"/>
  <c r="D254" i="3"/>
  <c r="E254" i="3"/>
  <c r="I254" i="3"/>
  <c r="C255" i="3"/>
  <c r="J255" i="3" s="1"/>
  <c r="D255" i="3"/>
  <c r="E255" i="3"/>
  <c r="I255" i="3"/>
  <c r="C256" i="3"/>
  <c r="D256" i="3"/>
  <c r="E256" i="3"/>
  <c r="I256" i="3"/>
  <c r="K256" i="3" s="1"/>
  <c r="C257" i="3"/>
  <c r="K257" i="3" s="1"/>
  <c r="D257" i="3"/>
  <c r="E257" i="3"/>
  <c r="I257" i="3"/>
  <c r="C258" i="3"/>
  <c r="D258" i="3"/>
  <c r="E258" i="3"/>
  <c r="I258" i="3"/>
  <c r="K258" i="3" s="1"/>
  <c r="C259" i="3"/>
  <c r="L259" i="3" s="1"/>
  <c r="D259" i="3"/>
  <c r="E259" i="3"/>
  <c r="I259" i="3"/>
  <c r="C260" i="3"/>
  <c r="D260" i="3"/>
  <c r="E260" i="3"/>
  <c r="I260" i="3"/>
  <c r="C261" i="3"/>
  <c r="K261" i="3" s="1"/>
  <c r="D261" i="3"/>
  <c r="E261" i="3"/>
  <c r="I261" i="3"/>
  <c r="C262" i="3"/>
  <c r="D262" i="3"/>
  <c r="E262" i="3"/>
  <c r="I262" i="3"/>
  <c r="C263" i="3"/>
  <c r="D263" i="3"/>
  <c r="E263" i="3"/>
  <c r="I263" i="3"/>
  <c r="C264" i="3"/>
  <c r="D264" i="3"/>
  <c r="E264" i="3"/>
  <c r="I264" i="3"/>
  <c r="L264" i="3" s="1"/>
  <c r="C265" i="3"/>
  <c r="D265" i="3"/>
  <c r="E265" i="3"/>
  <c r="I265" i="3"/>
  <c r="C266" i="3"/>
  <c r="D266" i="3"/>
  <c r="E266" i="3"/>
  <c r="I266" i="3"/>
  <c r="C267" i="3"/>
  <c r="J267" i="3" s="1"/>
  <c r="D267" i="3"/>
  <c r="E267" i="3"/>
  <c r="I267" i="3"/>
  <c r="C268" i="3"/>
  <c r="D268" i="3"/>
  <c r="E268" i="3"/>
  <c r="I268" i="3"/>
  <c r="C269" i="3"/>
  <c r="D269" i="3"/>
  <c r="E269" i="3"/>
  <c r="I269" i="3"/>
  <c r="C270" i="3"/>
  <c r="D270" i="3"/>
  <c r="E270" i="3"/>
  <c r="I270" i="3"/>
  <c r="C271" i="3"/>
  <c r="K271" i="3" s="1"/>
  <c r="D271" i="3"/>
  <c r="E271" i="3"/>
  <c r="I271" i="3"/>
  <c r="C272" i="3"/>
  <c r="D272" i="3"/>
  <c r="E272" i="3"/>
  <c r="I272" i="3"/>
  <c r="C273" i="3"/>
  <c r="L273" i="3" s="1"/>
  <c r="D273" i="3"/>
  <c r="E273" i="3"/>
  <c r="I273" i="3"/>
  <c r="C274" i="3"/>
  <c r="D274" i="3"/>
  <c r="E274" i="3"/>
  <c r="I274" i="3"/>
  <c r="C275" i="3"/>
  <c r="K275" i="3" s="1"/>
  <c r="D275" i="3"/>
  <c r="E275" i="3"/>
  <c r="I275" i="3"/>
  <c r="C276" i="3"/>
  <c r="D276" i="3"/>
  <c r="E276" i="3"/>
  <c r="I276" i="3"/>
  <c r="L276" i="3" s="1"/>
  <c r="C277" i="3"/>
  <c r="D277" i="3"/>
  <c r="E277" i="3"/>
  <c r="I277" i="3"/>
  <c r="C278" i="3"/>
  <c r="D278" i="3"/>
  <c r="E278" i="3"/>
  <c r="I278" i="3"/>
  <c r="C279" i="3"/>
  <c r="D279" i="3"/>
  <c r="E279" i="3"/>
  <c r="I279" i="3"/>
  <c r="C280" i="3"/>
  <c r="D280" i="3"/>
  <c r="E280" i="3"/>
  <c r="I280" i="3"/>
  <c r="C281" i="3"/>
  <c r="D281" i="3"/>
  <c r="E281" i="3"/>
  <c r="I281" i="3"/>
  <c r="C282" i="3"/>
  <c r="D282" i="3"/>
  <c r="E282" i="3"/>
  <c r="I282" i="3"/>
  <c r="C283" i="3"/>
  <c r="D283" i="3"/>
  <c r="E283" i="3"/>
  <c r="I283" i="3"/>
  <c r="C284" i="3"/>
  <c r="D284" i="3"/>
  <c r="E284" i="3"/>
  <c r="I284" i="3"/>
  <c r="L284" i="3" s="1"/>
  <c r="C285" i="3"/>
  <c r="D285" i="3"/>
  <c r="E285" i="3"/>
  <c r="I285" i="3"/>
  <c r="C286" i="3"/>
  <c r="D286" i="3"/>
  <c r="E286" i="3"/>
  <c r="I286" i="3"/>
  <c r="C287" i="3"/>
  <c r="D287" i="3"/>
  <c r="E287" i="3"/>
  <c r="I287" i="3"/>
  <c r="C288" i="3"/>
  <c r="D288" i="3"/>
  <c r="E288" i="3"/>
  <c r="I288" i="3"/>
  <c r="L288" i="3" s="1"/>
  <c r="C289" i="3"/>
  <c r="D289" i="3"/>
  <c r="E289" i="3"/>
  <c r="I289" i="3"/>
  <c r="C290" i="3"/>
  <c r="D290" i="3"/>
  <c r="E290" i="3"/>
  <c r="I290" i="3"/>
  <c r="C291" i="3"/>
  <c r="D291" i="3"/>
  <c r="E291" i="3"/>
  <c r="I291" i="3"/>
  <c r="C292" i="3"/>
  <c r="D292" i="3"/>
  <c r="E292" i="3"/>
  <c r="I292" i="3"/>
  <c r="C293" i="3"/>
  <c r="D293" i="3"/>
  <c r="E293" i="3"/>
  <c r="I293" i="3"/>
  <c r="C294" i="3"/>
  <c r="D294" i="3"/>
  <c r="E294" i="3"/>
  <c r="I294" i="3"/>
  <c r="C295" i="3"/>
  <c r="D295" i="3"/>
  <c r="E295" i="3"/>
  <c r="I295" i="3"/>
  <c r="C296" i="3"/>
  <c r="D296" i="3"/>
  <c r="E296" i="3"/>
  <c r="I296" i="3"/>
  <c r="C297" i="3"/>
  <c r="D297" i="3"/>
  <c r="E297" i="3"/>
  <c r="I297" i="3"/>
  <c r="C298" i="3"/>
  <c r="D298" i="3"/>
  <c r="E298" i="3"/>
  <c r="I298" i="3"/>
  <c r="C299" i="3"/>
  <c r="D299" i="3"/>
  <c r="E299" i="3"/>
  <c r="I299" i="3"/>
  <c r="C300" i="3"/>
  <c r="D300" i="3"/>
  <c r="E300" i="3"/>
  <c r="I300" i="3"/>
  <c r="L300" i="3" s="1"/>
  <c r="C301" i="3"/>
  <c r="D301" i="3"/>
  <c r="E301" i="3"/>
  <c r="I301" i="3"/>
  <c r="C302" i="3"/>
  <c r="D302" i="3"/>
  <c r="E302" i="3"/>
  <c r="I302" i="3"/>
  <c r="C303" i="3"/>
  <c r="D303" i="3"/>
  <c r="E303" i="3"/>
  <c r="I303" i="3"/>
  <c r="C304" i="3"/>
  <c r="D304" i="3"/>
  <c r="E304" i="3"/>
  <c r="I304" i="3"/>
  <c r="C305" i="3"/>
  <c r="D305" i="3"/>
  <c r="E305" i="3"/>
  <c r="I305" i="3"/>
  <c r="C306" i="3"/>
  <c r="D306" i="3"/>
  <c r="E306" i="3"/>
  <c r="I306" i="3"/>
  <c r="K306" i="3" s="1"/>
  <c r="C307" i="3"/>
  <c r="J307" i="3" s="1"/>
  <c r="D307" i="3"/>
  <c r="E307" i="3"/>
  <c r="I307" i="3"/>
  <c r="C308" i="3"/>
  <c r="D308" i="3"/>
  <c r="E308" i="3"/>
  <c r="I308" i="3"/>
  <c r="C309" i="3"/>
  <c r="L309" i="3" s="1"/>
  <c r="D309" i="3"/>
  <c r="E309" i="3"/>
  <c r="I309" i="3"/>
  <c r="C310" i="3"/>
  <c r="D310" i="3"/>
  <c r="E310" i="3"/>
  <c r="I310" i="3"/>
  <c r="K310" i="3" s="1"/>
  <c r="C311" i="3"/>
  <c r="L311" i="3" s="1"/>
  <c r="D311" i="3"/>
  <c r="E311" i="3"/>
  <c r="I311" i="3"/>
  <c r="C312" i="3"/>
  <c r="D312" i="3"/>
  <c r="E312" i="3"/>
  <c r="I312" i="3"/>
  <c r="C313" i="3"/>
  <c r="D313" i="3"/>
  <c r="E313" i="3"/>
  <c r="I313" i="3"/>
  <c r="C314" i="3"/>
  <c r="D314" i="3"/>
  <c r="E314" i="3"/>
  <c r="I314" i="3"/>
  <c r="C315" i="3"/>
  <c r="K315" i="3" s="1"/>
  <c r="D315" i="3"/>
  <c r="E315" i="3"/>
  <c r="I315" i="3"/>
  <c r="C316" i="3"/>
  <c r="D316" i="3"/>
  <c r="E316" i="3"/>
  <c r="I316" i="3"/>
  <c r="L316" i="3" s="1"/>
  <c r="C317" i="3"/>
  <c r="D317" i="3"/>
  <c r="E317" i="3"/>
  <c r="I317" i="3"/>
  <c r="C318" i="3"/>
  <c r="D318" i="3"/>
  <c r="E318" i="3"/>
  <c r="I318" i="3"/>
  <c r="J318" i="3" s="1"/>
  <c r="C319" i="3"/>
  <c r="L319" i="3" s="1"/>
  <c r="D319" i="3"/>
  <c r="E319" i="3"/>
  <c r="I319" i="3"/>
  <c r="C320" i="3"/>
  <c r="D320" i="3"/>
  <c r="E320" i="3"/>
  <c r="I320" i="3"/>
  <c r="K320" i="3" s="1"/>
  <c r="C321" i="3"/>
  <c r="D321" i="3"/>
  <c r="E321" i="3"/>
  <c r="I321" i="3"/>
  <c r="C322" i="3"/>
  <c r="D322" i="3"/>
  <c r="E322" i="3"/>
  <c r="I322" i="3"/>
  <c r="K322" i="3" s="1"/>
  <c r="C323" i="3"/>
  <c r="J323" i="3" s="1"/>
  <c r="D323" i="3"/>
  <c r="E323" i="3"/>
  <c r="I323" i="3"/>
  <c r="C324" i="3"/>
  <c r="D324" i="3"/>
  <c r="E324" i="3"/>
  <c r="I324" i="3"/>
  <c r="C325" i="3"/>
  <c r="D325" i="3"/>
  <c r="E325" i="3"/>
  <c r="I325" i="3"/>
  <c r="C326" i="3"/>
  <c r="D326" i="3"/>
  <c r="E326" i="3"/>
  <c r="I326" i="3"/>
  <c r="K326" i="3" s="1"/>
  <c r="C327" i="3"/>
  <c r="K327" i="3" s="1"/>
  <c r="D327" i="3"/>
  <c r="E327" i="3"/>
  <c r="I327" i="3"/>
  <c r="C328" i="3"/>
  <c r="D328" i="3"/>
  <c r="E328" i="3"/>
  <c r="I328" i="3"/>
  <c r="C329" i="3"/>
  <c r="D329" i="3"/>
  <c r="E329" i="3"/>
  <c r="I329" i="3"/>
  <c r="C330" i="3"/>
  <c r="D330" i="3"/>
  <c r="E330" i="3"/>
  <c r="I330" i="3"/>
  <c r="K330" i="3" s="1"/>
  <c r="C331" i="3"/>
  <c r="J331" i="3" s="1"/>
  <c r="D331" i="3"/>
  <c r="E331" i="3"/>
  <c r="I331" i="3"/>
  <c r="C332" i="3"/>
  <c r="D332" i="3"/>
  <c r="E332" i="3"/>
  <c r="I332" i="3"/>
  <c r="C333" i="3"/>
  <c r="K333" i="3" s="1"/>
  <c r="D333" i="3"/>
  <c r="E333" i="3"/>
  <c r="I333" i="3"/>
  <c r="C334" i="3"/>
  <c r="D334" i="3"/>
  <c r="E334" i="3"/>
  <c r="I334" i="3"/>
  <c r="J334" i="3" s="1"/>
  <c r="C335" i="3"/>
  <c r="L335" i="3" s="1"/>
  <c r="D335" i="3"/>
  <c r="E335" i="3"/>
  <c r="I335" i="3"/>
  <c r="C336" i="3"/>
  <c r="D336" i="3"/>
  <c r="E336" i="3"/>
  <c r="I336" i="3"/>
  <c r="C337" i="3"/>
  <c r="L337" i="3" s="1"/>
  <c r="D337" i="3"/>
  <c r="E337" i="3"/>
  <c r="I337" i="3"/>
  <c r="C338" i="3"/>
  <c r="D338" i="3"/>
  <c r="E338" i="3"/>
  <c r="I338" i="3"/>
  <c r="C339" i="3"/>
  <c r="L339" i="3" s="1"/>
  <c r="D339" i="3"/>
  <c r="E339" i="3"/>
  <c r="I339" i="3"/>
  <c r="C340" i="3"/>
  <c r="D340" i="3"/>
  <c r="E340" i="3"/>
  <c r="I340" i="3"/>
  <c r="C341" i="3"/>
  <c r="D341" i="3"/>
  <c r="E341" i="3"/>
  <c r="I341" i="3"/>
  <c r="C342" i="3"/>
  <c r="D342" i="3"/>
  <c r="E342" i="3"/>
  <c r="I342" i="3"/>
  <c r="C343" i="3"/>
  <c r="L343" i="3" s="1"/>
  <c r="D343" i="3"/>
  <c r="E343" i="3"/>
  <c r="I343" i="3"/>
  <c r="C344" i="3"/>
  <c r="D344" i="3"/>
  <c r="E344" i="3"/>
  <c r="I344" i="3"/>
  <c r="C345" i="3"/>
  <c r="D345" i="3"/>
  <c r="E345" i="3"/>
  <c r="I345" i="3"/>
  <c r="K345" i="3" s="1"/>
  <c r="C346" i="3"/>
  <c r="D346" i="3"/>
  <c r="E346" i="3"/>
  <c r="I346" i="3"/>
  <c r="C347" i="3"/>
  <c r="D347" i="3"/>
  <c r="E347" i="3"/>
  <c r="I347" i="3"/>
  <c r="C348" i="3"/>
  <c r="D348" i="3"/>
  <c r="E348" i="3"/>
  <c r="I348" i="3"/>
  <c r="C349" i="3"/>
  <c r="D349" i="3"/>
  <c r="E349" i="3"/>
  <c r="I349" i="3"/>
  <c r="C350" i="3"/>
  <c r="D350" i="3"/>
  <c r="E350" i="3"/>
  <c r="I350" i="3"/>
  <c r="C351" i="3"/>
  <c r="D351" i="3"/>
  <c r="E351" i="3"/>
  <c r="I351" i="3"/>
  <c r="C352" i="3"/>
  <c r="D352" i="3"/>
  <c r="E352" i="3"/>
  <c r="I352" i="3"/>
  <c r="K352" i="3" s="1"/>
  <c r="C353" i="3"/>
  <c r="D353" i="3"/>
  <c r="E353" i="3"/>
  <c r="I353" i="3"/>
  <c r="C354" i="3"/>
  <c r="D354" i="3"/>
  <c r="E354" i="3"/>
  <c r="I354" i="3"/>
  <c r="K354" i="3" s="1"/>
  <c r="C355" i="3"/>
  <c r="D355" i="3"/>
  <c r="E355" i="3"/>
  <c r="I355" i="3"/>
  <c r="C356" i="3"/>
  <c r="D356" i="3"/>
  <c r="E356" i="3"/>
  <c r="I356" i="3"/>
  <c r="C357" i="3"/>
  <c r="D357" i="3"/>
  <c r="E357" i="3"/>
  <c r="I357" i="3"/>
  <c r="C358" i="3"/>
  <c r="D358" i="3"/>
  <c r="E358" i="3"/>
  <c r="I358" i="3"/>
  <c r="C359" i="3"/>
  <c r="D359" i="3"/>
  <c r="E359" i="3"/>
  <c r="I359" i="3"/>
  <c r="C360" i="3"/>
  <c r="D360" i="3"/>
  <c r="E360" i="3"/>
  <c r="I360" i="3"/>
  <c r="C361" i="3"/>
  <c r="D361" i="3"/>
  <c r="E361" i="3"/>
  <c r="I361" i="3"/>
  <c r="C362" i="3"/>
  <c r="D362" i="3"/>
  <c r="E362" i="3"/>
  <c r="I362" i="3"/>
  <c r="C363" i="3"/>
  <c r="D363" i="3"/>
  <c r="E363" i="3"/>
  <c r="I363" i="3"/>
  <c r="C364" i="3"/>
  <c r="D364" i="3"/>
  <c r="E364" i="3"/>
  <c r="I364" i="3"/>
  <c r="K364" i="3" s="1"/>
  <c r="C365" i="3"/>
  <c r="D365" i="3"/>
  <c r="E365" i="3"/>
  <c r="I365" i="3"/>
  <c r="C366" i="3"/>
  <c r="D366" i="3"/>
  <c r="E366" i="3"/>
  <c r="I366" i="3"/>
  <c r="J366" i="3" s="1"/>
  <c r="C367" i="3"/>
  <c r="D367" i="3"/>
  <c r="E367" i="3"/>
  <c r="I367" i="3"/>
  <c r="C368" i="3"/>
  <c r="D368" i="3"/>
  <c r="E368" i="3"/>
  <c r="I368" i="3"/>
  <c r="C369" i="3"/>
  <c r="D369" i="3"/>
  <c r="E369" i="3"/>
  <c r="I369" i="3"/>
  <c r="C370" i="3"/>
  <c r="D370" i="3"/>
  <c r="E370" i="3"/>
  <c r="I370" i="3"/>
  <c r="K370" i="3" s="1"/>
  <c r="C371" i="3"/>
  <c r="D371" i="3"/>
  <c r="E371" i="3"/>
  <c r="I371" i="3"/>
  <c r="L371" i="3" s="1"/>
  <c r="C372" i="3"/>
  <c r="D372" i="3"/>
  <c r="E372" i="3"/>
  <c r="I372" i="3"/>
  <c r="L372" i="3" s="1"/>
  <c r="C373" i="3"/>
  <c r="D373" i="3"/>
  <c r="E373" i="3"/>
  <c r="I373" i="3"/>
  <c r="C374" i="3"/>
  <c r="D374" i="3"/>
  <c r="E374" i="3"/>
  <c r="I374" i="3"/>
  <c r="L374" i="3" s="1"/>
  <c r="C375" i="3"/>
  <c r="D375" i="3"/>
  <c r="E375" i="3"/>
  <c r="I375" i="3"/>
  <c r="C376" i="3"/>
  <c r="D376" i="3"/>
  <c r="E376" i="3"/>
  <c r="I376" i="3"/>
  <c r="C377" i="3"/>
  <c r="D377" i="3"/>
  <c r="E377" i="3"/>
  <c r="I377" i="3"/>
  <c r="C378" i="3"/>
  <c r="D378" i="3"/>
  <c r="E378" i="3"/>
  <c r="I378" i="3"/>
  <c r="C379" i="3"/>
  <c r="D379" i="3"/>
  <c r="E379" i="3"/>
  <c r="I379" i="3"/>
  <c r="C380" i="3"/>
  <c r="D380" i="3"/>
  <c r="E380" i="3"/>
  <c r="I380" i="3"/>
  <c r="C381" i="3"/>
  <c r="D381" i="3"/>
  <c r="E381" i="3"/>
  <c r="I381" i="3"/>
  <c r="C382" i="3"/>
  <c r="D382" i="3"/>
  <c r="E382" i="3"/>
  <c r="I382" i="3"/>
  <c r="L382" i="3" s="1"/>
  <c r="C383" i="3"/>
  <c r="D383" i="3"/>
  <c r="E383" i="3"/>
  <c r="I383" i="3"/>
  <c r="K383" i="3" s="1"/>
  <c r="C384" i="3"/>
  <c r="D384" i="3"/>
  <c r="E384" i="3"/>
  <c r="I384" i="3"/>
  <c r="C385" i="3"/>
  <c r="D385" i="3"/>
  <c r="E385" i="3"/>
  <c r="I385" i="3"/>
  <c r="C386" i="3"/>
  <c r="D386" i="3"/>
  <c r="E386" i="3"/>
  <c r="I386" i="3"/>
  <c r="C387" i="3"/>
  <c r="D387" i="3"/>
  <c r="E387" i="3"/>
  <c r="I387" i="3"/>
  <c r="C388" i="3"/>
  <c r="D388" i="3"/>
  <c r="E388" i="3"/>
  <c r="I388" i="3"/>
  <c r="C389" i="3"/>
  <c r="D389" i="3"/>
  <c r="E389" i="3"/>
  <c r="I389" i="3"/>
  <c r="C390" i="3"/>
  <c r="D390" i="3"/>
  <c r="E390" i="3"/>
  <c r="I390" i="3"/>
  <c r="C391" i="3"/>
  <c r="D391" i="3"/>
  <c r="E391" i="3"/>
  <c r="I391" i="3"/>
  <c r="C392" i="3"/>
  <c r="D392" i="3"/>
  <c r="E392" i="3"/>
  <c r="I392" i="3"/>
  <c r="C393" i="3"/>
  <c r="D393" i="3"/>
  <c r="E393" i="3"/>
  <c r="I393" i="3"/>
  <c r="C394" i="3"/>
  <c r="D394" i="3"/>
  <c r="E394" i="3"/>
  <c r="I394" i="3"/>
  <c r="C395" i="3"/>
  <c r="D395" i="3"/>
  <c r="E395" i="3"/>
  <c r="I395" i="3"/>
  <c r="K395" i="3"/>
  <c r="C396" i="3"/>
  <c r="D396" i="3"/>
  <c r="E396" i="3"/>
  <c r="I396" i="3"/>
  <c r="C397" i="3"/>
  <c r="D397" i="3"/>
  <c r="E397" i="3"/>
  <c r="I397" i="3"/>
  <c r="J397" i="3" s="1"/>
  <c r="C398" i="3"/>
  <c r="D398" i="3"/>
  <c r="E398" i="3"/>
  <c r="I398" i="3"/>
  <c r="C399" i="3"/>
  <c r="D399" i="3"/>
  <c r="E399" i="3"/>
  <c r="I399" i="3"/>
  <c r="C400" i="3"/>
  <c r="D400" i="3"/>
  <c r="E400" i="3"/>
  <c r="I400" i="3"/>
  <c r="C401" i="3"/>
  <c r="D401" i="3"/>
  <c r="E401" i="3"/>
  <c r="I401" i="3"/>
  <c r="C402" i="3"/>
  <c r="D402" i="3"/>
  <c r="E402" i="3"/>
  <c r="I402" i="3"/>
  <c r="C403" i="3"/>
  <c r="D403" i="3"/>
  <c r="E403" i="3"/>
  <c r="I403" i="3"/>
  <c r="C404" i="3"/>
  <c r="D404" i="3"/>
  <c r="E404" i="3"/>
  <c r="I404" i="3"/>
  <c r="C405" i="3"/>
  <c r="D405" i="3"/>
  <c r="E405" i="3"/>
  <c r="I405" i="3"/>
  <c r="C406" i="3"/>
  <c r="D406" i="3"/>
  <c r="E406" i="3"/>
  <c r="I406" i="3"/>
  <c r="C407" i="3"/>
  <c r="D407" i="3"/>
  <c r="E407" i="3"/>
  <c r="I407" i="3"/>
  <c r="L407" i="3" s="1"/>
  <c r="C408" i="3"/>
  <c r="D408" i="3"/>
  <c r="E408" i="3"/>
  <c r="I408" i="3"/>
  <c r="C409" i="3"/>
  <c r="D409" i="3"/>
  <c r="E409" i="3"/>
  <c r="I409" i="3"/>
  <c r="J409" i="3" s="1"/>
  <c r="C410" i="3"/>
  <c r="D410" i="3"/>
  <c r="E410" i="3"/>
  <c r="I410" i="3"/>
  <c r="C411" i="3"/>
  <c r="D411" i="3"/>
  <c r="E411" i="3"/>
  <c r="I411" i="3"/>
  <c r="C412" i="3"/>
  <c r="D412" i="3"/>
  <c r="E412" i="3"/>
  <c r="I412" i="3"/>
  <c r="C413" i="3"/>
  <c r="D413" i="3"/>
  <c r="E413" i="3"/>
  <c r="I413" i="3"/>
  <c r="J413" i="3" s="1"/>
  <c r="C414" i="3"/>
  <c r="D414" i="3"/>
  <c r="E414" i="3"/>
  <c r="I414" i="3"/>
  <c r="C415" i="3"/>
  <c r="D415" i="3"/>
  <c r="E415" i="3"/>
  <c r="I415" i="3"/>
  <c r="C416" i="3"/>
  <c r="D416" i="3"/>
  <c r="E416" i="3"/>
  <c r="I416" i="3"/>
  <c r="C417" i="3"/>
  <c r="D417" i="3"/>
  <c r="E417" i="3"/>
  <c r="I417" i="3"/>
  <c r="L417" i="3" s="1"/>
  <c r="C418" i="3"/>
  <c r="D418" i="3"/>
  <c r="E418" i="3"/>
  <c r="I418" i="3"/>
  <c r="C419" i="3"/>
  <c r="D419" i="3"/>
  <c r="E419" i="3"/>
  <c r="I419" i="3"/>
  <c r="C420" i="3"/>
  <c r="D420" i="3"/>
  <c r="E420" i="3"/>
  <c r="I420" i="3"/>
  <c r="C421" i="3"/>
  <c r="D421" i="3"/>
  <c r="E421" i="3"/>
  <c r="I421" i="3"/>
  <c r="C422" i="3"/>
  <c r="D422" i="3"/>
  <c r="E422" i="3"/>
  <c r="I422" i="3"/>
  <c r="C423" i="3"/>
  <c r="D423" i="3"/>
  <c r="E423" i="3"/>
  <c r="I423" i="3"/>
  <c r="C424" i="3"/>
  <c r="D424" i="3"/>
  <c r="E424" i="3"/>
  <c r="I424" i="3"/>
  <c r="C425" i="3"/>
  <c r="D425" i="3"/>
  <c r="E425" i="3"/>
  <c r="I425" i="3"/>
  <c r="C426" i="3"/>
  <c r="D426" i="3"/>
  <c r="E426" i="3"/>
  <c r="I426" i="3"/>
  <c r="C427" i="3"/>
  <c r="D427" i="3"/>
  <c r="E427" i="3"/>
  <c r="I427" i="3"/>
  <c r="C428" i="3"/>
  <c r="D428" i="3"/>
  <c r="E428" i="3"/>
  <c r="I428" i="3"/>
  <c r="C429" i="3"/>
  <c r="D429" i="3"/>
  <c r="E429" i="3"/>
  <c r="I429" i="3"/>
  <c r="C430" i="3"/>
  <c r="K430" i="3" s="1"/>
  <c r="D430" i="3"/>
  <c r="E430" i="3"/>
  <c r="I430" i="3"/>
  <c r="C431" i="3"/>
  <c r="D431" i="3"/>
  <c r="E431" i="3"/>
  <c r="I431" i="3"/>
  <c r="J431" i="3" s="1"/>
  <c r="C432" i="3"/>
  <c r="D432" i="3"/>
  <c r="E432" i="3"/>
  <c r="I432" i="3"/>
  <c r="C433" i="3"/>
  <c r="D433" i="3"/>
  <c r="E433" i="3"/>
  <c r="I433" i="3"/>
  <c r="J433" i="3" s="1"/>
  <c r="C434" i="3"/>
  <c r="D434" i="3"/>
  <c r="E434" i="3"/>
  <c r="I434" i="3"/>
  <c r="C435" i="3"/>
  <c r="D435" i="3"/>
  <c r="E435" i="3"/>
  <c r="I435" i="3"/>
  <c r="C436" i="3"/>
  <c r="D436" i="3"/>
  <c r="E436" i="3"/>
  <c r="I436" i="3"/>
  <c r="C437" i="3"/>
  <c r="D437" i="3"/>
  <c r="E437" i="3"/>
  <c r="I437" i="3"/>
  <c r="L437" i="3" s="1"/>
  <c r="C438" i="3"/>
  <c r="D438" i="3"/>
  <c r="E438" i="3"/>
  <c r="I438" i="3"/>
  <c r="C439" i="3"/>
  <c r="D439" i="3"/>
  <c r="E439" i="3"/>
  <c r="I439" i="3"/>
  <c r="C440" i="3"/>
  <c r="D440" i="3"/>
  <c r="E440" i="3"/>
  <c r="I440" i="3"/>
  <c r="C441" i="3"/>
  <c r="D441" i="3"/>
  <c r="E441" i="3"/>
  <c r="I441" i="3"/>
  <c r="C442" i="3"/>
  <c r="D442" i="3"/>
  <c r="E442" i="3"/>
  <c r="I442" i="3"/>
  <c r="C443" i="3"/>
  <c r="D443" i="3"/>
  <c r="E443" i="3"/>
  <c r="I443" i="3"/>
  <c r="K443" i="3" s="1"/>
  <c r="C444" i="3"/>
  <c r="D444" i="3"/>
  <c r="E444" i="3"/>
  <c r="I444" i="3"/>
  <c r="C445" i="3"/>
  <c r="D445" i="3"/>
  <c r="E445" i="3"/>
  <c r="I445" i="3"/>
  <c r="K445" i="3" s="1"/>
  <c r="C446" i="3"/>
  <c r="D446" i="3"/>
  <c r="E446" i="3"/>
  <c r="I446" i="3"/>
  <c r="C447" i="3"/>
  <c r="D447" i="3"/>
  <c r="E447" i="3"/>
  <c r="I447" i="3"/>
  <c r="L447" i="3" s="1"/>
  <c r="C448" i="3"/>
  <c r="D448" i="3"/>
  <c r="E448" i="3"/>
  <c r="I448" i="3"/>
  <c r="C449" i="3"/>
  <c r="D449" i="3"/>
  <c r="E449" i="3"/>
  <c r="I449" i="3"/>
  <c r="K449" i="3" s="1"/>
  <c r="C450" i="3"/>
  <c r="D450" i="3"/>
  <c r="E450" i="3"/>
  <c r="I450" i="3"/>
  <c r="C451" i="3"/>
  <c r="D451" i="3"/>
  <c r="E451" i="3"/>
  <c r="I451" i="3"/>
  <c r="C452" i="3"/>
  <c r="D452" i="3"/>
  <c r="E452" i="3"/>
  <c r="I452" i="3"/>
  <c r="C453" i="3"/>
  <c r="D453" i="3"/>
  <c r="E453" i="3"/>
  <c r="I453" i="3"/>
  <c r="C454" i="3"/>
  <c r="L454" i="3" s="1"/>
  <c r="D454" i="3"/>
  <c r="E454" i="3"/>
  <c r="I454" i="3"/>
  <c r="C455" i="3"/>
  <c r="D455" i="3"/>
  <c r="E455" i="3"/>
  <c r="I455" i="3"/>
  <c r="C456" i="3"/>
  <c r="D456" i="3"/>
  <c r="E456" i="3"/>
  <c r="I456" i="3"/>
  <c r="C457" i="3"/>
  <c r="D457" i="3"/>
  <c r="E457" i="3"/>
  <c r="I457" i="3"/>
  <c r="L457" i="3" s="1"/>
  <c r="C458" i="3"/>
  <c r="D458" i="3"/>
  <c r="E458" i="3"/>
  <c r="I458" i="3"/>
  <c r="C459" i="3"/>
  <c r="D459" i="3"/>
  <c r="E459" i="3"/>
  <c r="I459" i="3"/>
  <c r="L459" i="3" s="1"/>
  <c r="C460" i="3"/>
  <c r="D460" i="3"/>
  <c r="E460" i="3"/>
  <c r="I460" i="3"/>
  <c r="C461" i="3"/>
  <c r="D461" i="3"/>
  <c r="E461" i="3"/>
  <c r="I461" i="3"/>
  <c r="J461" i="3" s="1"/>
  <c r="C462" i="3"/>
  <c r="D462" i="3"/>
  <c r="E462" i="3"/>
  <c r="I462" i="3"/>
  <c r="C463" i="3"/>
  <c r="D463" i="3"/>
  <c r="E463" i="3"/>
  <c r="I463" i="3"/>
  <c r="C464" i="3"/>
  <c r="D464" i="3"/>
  <c r="E464" i="3"/>
  <c r="I464" i="3"/>
  <c r="C465" i="3"/>
  <c r="D465" i="3"/>
  <c r="E465" i="3"/>
  <c r="I465" i="3"/>
  <c r="J465" i="3" s="1"/>
  <c r="C466" i="3"/>
  <c r="D466" i="3"/>
  <c r="E466" i="3"/>
  <c r="I466" i="3"/>
  <c r="C467" i="3"/>
  <c r="D467" i="3"/>
  <c r="E467" i="3"/>
  <c r="I467" i="3"/>
  <c r="C468" i="3"/>
  <c r="D468" i="3"/>
  <c r="E468" i="3"/>
  <c r="I468" i="3"/>
  <c r="C469" i="3"/>
  <c r="D469" i="3"/>
  <c r="E469" i="3"/>
  <c r="I469" i="3"/>
  <c r="L469" i="3" s="1"/>
  <c r="C470" i="3"/>
  <c r="D470" i="3"/>
  <c r="E470" i="3"/>
  <c r="I470" i="3"/>
  <c r="C471" i="3"/>
  <c r="D471" i="3"/>
  <c r="E471" i="3"/>
  <c r="I471" i="3"/>
  <c r="C472" i="3"/>
  <c r="D472" i="3"/>
  <c r="E472" i="3"/>
  <c r="I472" i="3"/>
  <c r="C473" i="3"/>
  <c r="D473" i="3"/>
  <c r="E473" i="3"/>
  <c r="I473" i="3"/>
  <c r="J473" i="3" s="1"/>
  <c r="C474" i="3"/>
  <c r="D474" i="3"/>
  <c r="E474" i="3"/>
  <c r="I474" i="3"/>
  <c r="C475" i="3"/>
  <c r="D475" i="3"/>
  <c r="E475" i="3"/>
  <c r="I475" i="3"/>
  <c r="C476" i="3"/>
  <c r="D476" i="3"/>
  <c r="E476" i="3"/>
  <c r="I476" i="3"/>
  <c r="C477" i="3"/>
  <c r="D477" i="3"/>
  <c r="E477" i="3"/>
  <c r="I477" i="3"/>
  <c r="C478" i="3"/>
  <c r="D478" i="3"/>
  <c r="E478" i="3"/>
  <c r="I478" i="3"/>
  <c r="C479" i="3"/>
  <c r="D479" i="3"/>
  <c r="E479" i="3"/>
  <c r="I479" i="3"/>
  <c r="J479" i="3"/>
  <c r="C480" i="3"/>
  <c r="D480" i="3"/>
  <c r="E480" i="3"/>
  <c r="I480" i="3"/>
  <c r="J480" i="3" s="1"/>
  <c r="C481" i="3"/>
  <c r="D481" i="3"/>
  <c r="E481" i="3"/>
  <c r="I481" i="3"/>
  <c r="K481" i="3" s="1"/>
  <c r="C482" i="3"/>
  <c r="D482" i="3"/>
  <c r="E482" i="3"/>
  <c r="I482" i="3"/>
  <c r="K482" i="3" s="1"/>
  <c r="C483" i="3"/>
  <c r="D483" i="3"/>
  <c r="E483" i="3"/>
  <c r="I483" i="3"/>
  <c r="C484" i="3"/>
  <c r="D484" i="3"/>
  <c r="E484" i="3"/>
  <c r="I484" i="3"/>
  <c r="K484" i="3" s="1"/>
  <c r="C485" i="3"/>
  <c r="D485" i="3"/>
  <c r="E485" i="3"/>
  <c r="I485" i="3"/>
  <c r="C486" i="3"/>
  <c r="D486" i="3"/>
  <c r="E486" i="3"/>
  <c r="I486" i="3"/>
  <c r="L486" i="3" s="1"/>
  <c r="C487" i="3"/>
  <c r="D487" i="3"/>
  <c r="E487" i="3"/>
  <c r="I487" i="3"/>
  <c r="J487" i="3" s="1"/>
  <c r="C488" i="3"/>
  <c r="D488" i="3"/>
  <c r="E488" i="3"/>
  <c r="I488" i="3"/>
  <c r="K488" i="3" s="1"/>
  <c r="C489" i="3"/>
  <c r="D489" i="3"/>
  <c r="E489" i="3"/>
  <c r="I489" i="3"/>
  <c r="K489" i="3" s="1"/>
  <c r="C490" i="3"/>
  <c r="D490" i="3"/>
  <c r="E490" i="3"/>
  <c r="I490" i="3"/>
  <c r="K490" i="3" s="1"/>
  <c r="C491" i="3"/>
  <c r="D491" i="3"/>
  <c r="E491" i="3"/>
  <c r="I491" i="3"/>
  <c r="C492" i="3"/>
  <c r="D492" i="3"/>
  <c r="E492" i="3"/>
  <c r="I492" i="3"/>
  <c r="C493" i="3"/>
  <c r="D493" i="3"/>
  <c r="E493" i="3"/>
  <c r="I493" i="3"/>
  <c r="J493" i="3" s="1"/>
  <c r="C494" i="3"/>
  <c r="D494" i="3"/>
  <c r="E494" i="3"/>
  <c r="I494" i="3"/>
  <c r="C495" i="3"/>
  <c r="D495" i="3"/>
  <c r="E495" i="3"/>
  <c r="I495" i="3"/>
  <c r="L495" i="3" s="1"/>
  <c r="C496" i="3"/>
  <c r="D496" i="3"/>
  <c r="E496" i="3"/>
  <c r="I496" i="3"/>
  <c r="C497" i="3"/>
  <c r="D497" i="3"/>
  <c r="E497" i="3"/>
  <c r="I497" i="3"/>
  <c r="C498" i="3"/>
  <c r="D498" i="3"/>
  <c r="E498" i="3"/>
  <c r="I498" i="3"/>
  <c r="C499" i="3"/>
  <c r="D499" i="3"/>
  <c r="E499" i="3"/>
  <c r="I499" i="3"/>
  <c r="C500" i="3"/>
  <c r="D500" i="3"/>
  <c r="E500" i="3"/>
  <c r="I500" i="3"/>
  <c r="C501" i="3"/>
  <c r="D501" i="3"/>
  <c r="E501" i="3"/>
  <c r="I501" i="3"/>
  <c r="C502" i="3"/>
  <c r="D502" i="3"/>
  <c r="E502" i="3"/>
  <c r="I502" i="3"/>
  <c r="K502" i="3"/>
  <c r="C503" i="3"/>
  <c r="D503" i="3"/>
  <c r="E503" i="3"/>
  <c r="I503" i="3"/>
  <c r="C504" i="3"/>
  <c r="D504" i="3"/>
  <c r="E504" i="3"/>
  <c r="I504" i="3"/>
  <c r="C505" i="3"/>
  <c r="D505" i="3"/>
  <c r="E505" i="3"/>
  <c r="I505" i="3"/>
  <c r="C506" i="3"/>
  <c r="D506" i="3"/>
  <c r="E506" i="3"/>
  <c r="I506" i="3"/>
  <c r="L506" i="3" s="1"/>
  <c r="C507" i="3"/>
  <c r="D507" i="3"/>
  <c r="E507" i="3"/>
  <c r="I507" i="3"/>
  <c r="C508" i="3"/>
  <c r="D508" i="3"/>
  <c r="E508" i="3"/>
  <c r="I508" i="3"/>
  <c r="C509" i="3"/>
  <c r="D509" i="3"/>
  <c r="E509" i="3"/>
  <c r="I509" i="3"/>
  <c r="C510" i="3"/>
  <c r="D510" i="3"/>
  <c r="E510" i="3"/>
  <c r="I510" i="3"/>
  <c r="L510" i="3" s="1"/>
  <c r="C511" i="3"/>
  <c r="D511" i="3"/>
  <c r="E511" i="3"/>
  <c r="I511" i="3"/>
  <c r="C512" i="3"/>
  <c r="D512" i="3"/>
  <c r="E512" i="3"/>
  <c r="I512" i="3"/>
  <c r="K512" i="3" s="1"/>
  <c r="C513" i="3"/>
  <c r="D513" i="3"/>
  <c r="E513" i="3"/>
  <c r="I513" i="3"/>
  <c r="C514" i="3"/>
  <c r="D514" i="3"/>
  <c r="E514" i="3"/>
  <c r="I514" i="3"/>
  <c r="C515" i="3"/>
  <c r="D515" i="3"/>
  <c r="E515" i="3"/>
  <c r="I515" i="3"/>
  <c r="C516" i="3"/>
  <c r="D516" i="3"/>
  <c r="E516" i="3"/>
  <c r="I516" i="3"/>
  <c r="J516" i="3" s="1"/>
  <c r="C517" i="3"/>
  <c r="D517" i="3"/>
  <c r="E517" i="3"/>
  <c r="I517" i="3"/>
  <c r="C518" i="3"/>
  <c r="D518" i="3"/>
  <c r="E518" i="3"/>
  <c r="I518" i="3"/>
  <c r="K518" i="3" s="1"/>
  <c r="C519" i="3"/>
  <c r="D519" i="3"/>
  <c r="E519" i="3"/>
  <c r="I519" i="3"/>
  <c r="C520" i="3"/>
  <c r="D520" i="3"/>
  <c r="E520" i="3"/>
  <c r="I520" i="3"/>
  <c r="K520" i="3" s="1"/>
  <c r="C521" i="3"/>
  <c r="D521" i="3"/>
  <c r="E521" i="3"/>
  <c r="I521" i="3"/>
  <c r="C522" i="3"/>
  <c r="D522" i="3"/>
  <c r="E522" i="3"/>
  <c r="I522" i="3"/>
  <c r="C523" i="3"/>
  <c r="D523" i="3"/>
  <c r="E523" i="3"/>
  <c r="I523" i="3"/>
  <c r="C524" i="3"/>
  <c r="D524" i="3"/>
  <c r="E524" i="3"/>
  <c r="I524" i="3"/>
  <c r="C525" i="3"/>
  <c r="D525" i="3"/>
  <c r="E525" i="3"/>
  <c r="I525" i="3"/>
  <c r="C526" i="3"/>
  <c r="D526" i="3"/>
  <c r="E526" i="3"/>
  <c r="I526" i="3"/>
  <c r="K526" i="3"/>
  <c r="C527" i="3"/>
  <c r="D527" i="3"/>
  <c r="E527" i="3"/>
  <c r="I527" i="3"/>
  <c r="C528" i="3"/>
  <c r="D528" i="3"/>
  <c r="E528" i="3"/>
  <c r="I528" i="3"/>
  <c r="C529" i="3"/>
  <c r="D529" i="3"/>
  <c r="E529" i="3"/>
  <c r="I529" i="3"/>
  <c r="C530" i="3"/>
  <c r="D530" i="3"/>
  <c r="E530" i="3"/>
  <c r="I530" i="3"/>
  <c r="C531" i="3"/>
  <c r="D531" i="3"/>
  <c r="E531" i="3"/>
  <c r="I531" i="3"/>
  <c r="C532" i="3"/>
  <c r="D532" i="3"/>
  <c r="E532" i="3"/>
  <c r="I532" i="3"/>
  <c r="C533" i="3"/>
  <c r="D533" i="3"/>
  <c r="E533" i="3"/>
  <c r="I533" i="3"/>
  <c r="C534" i="3"/>
  <c r="D534" i="3"/>
  <c r="E534" i="3"/>
  <c r="I534" i="3"/>
  <c r="C535" i="3"/>
  <c r="D535" i="3"/>
  <c r="E535" i="3"/>
  <c r="I535" i="3"/>
  <c r="C536" i="3"/>
  <c r="D536" i="3"/>
  <c r="E536" i="3"/>
  <c r="I536" i="3"/>
  <c r="C537" i="3"/>
  <c r="D537" i="3"/>
  <c r="E537" i="3"/>
  <c r="I537" i="3"/>
  <c r="C538" i="3"/>
  <c r="D538" i="3"/>
  <c r="E538" i="3"/>
  <c r="I538" i="3"/>
  <c r="C539" i="3"/>
  <c r="D539" i="3"/>
  <c r="E539" i="3"/>
  <c r="I539" i="3"/>
  <c r="C540" i="3"/>
  <c r="D540" i="3"/>
  <c r="E540" i="3"/>
  <c r="I540" i="3"/>
  <c r="C541" i="3"/>
  <c r="D541" i="3"/>
  <c r="E541" i="3"/>
  <c r="I541" i="3"/>
  <c r="C542" i="3"/>
  <c r="D542" i="3"/>
  <c r="E542" i="3"/>
  <c r="I542" i="3"/>
  <c r="C543" i="3"/>
  <c r="D543" i="3"/>
  <c r="E543" i="3"/>
  <c r="I543" i="3"/>
  <c r="C544" i="3"/>
  <c r="D544" i="3"/>
  <c r="E544" i="3"/>
  <c r="I544" i="3"/>
  <c r="L544" i="3" s="1"/>
  <c r="C545" i="3"/>
  <c r="D545" i="3"/>
  <c r="E545" i="3"/>
  <c r="I545" i="3"/>
  <c r="C546" i="3"/>
  <c r="D546" i="3"/>
  <c r="E546" i="3"/>
  <c r="I546" i="3"/>
  <c r="K546" i="3" s="1"/>
  <c r="C547" i="3"/>
  <c r="D547" i="3"/>
  <c r="E547" i="3"/>
  <c r="I547" i="3"/>
  <c r="C548" i="3"/>
  <c r="D548" i="3"/>
  <c r="E548" i="3"/>
  <c r="I548" i="3"/>
  <c r="C549" i="3"/>
  <c r="D549" i="3"/>
  <c r="E549" i="3"/>
  <c r="I549" i="3"/>
  <c r="C550" i="3"/>
  <c r="D550" i="3"/>
  <c r="E550" i="3"/>
  <c r="I550" i="3"/>
  <c r="L550" i="3" s="1"/>
  <c r="C551" i="3"/>
  <c r="D551" i="3"/>
  <c r="E551" i="3"/>
  <c r="I551" i="3"/>
  <c r="C552" i="3"/>
  <c r="D552" i="3"/>
  <c r="E552" i="3"/>
  <c r="I552" i="3"/>
  <c r="C553" i="3"/>
  <c r="D553" i="3"/>
  <c r="E553" i="3"/>
  <c r="I553" i="3"/>
  <c r="C554" i="3"/>
  <c r="D554" i="3"/>
  <c r="E554" i="3"/>
  <c r="I554" i="3"/>
  <c r="C555" i="3"/>
  <c r="D555" i="3"/>
  <c r="E555" i="3"/>
  <c r="I555" i="3"/>
  <c r="C556" i="3"/>
  <c r="D556" i="3"/>
  <c r="E556" i="3"/>
  <c r="I556" i="3"/>
  <c r="C557" i="3"/>
  <c r="D557" i="3"/>
  <c r="E557" i="3"/>
  <c r="I557" i="3"/>
  <c r="C558" i="3"/>
  <c r="D558" i="3"/>
  <c r="E558" i="3"/>
  <c r="I558" i="3"/>
  <c r="C559" i="3"/>
  <c r="D559" i="3"/>
  <c r="E559" i="3"/>
  <c r="I559" i="3"/>
  <c r="C560" i="3"/>
  <c r="D560" i="3"/>
  <c r="E560" i="3"/>
  <c r="I560" i="3"/>
  <c r="C561" i="3"/>
  <c r="D561" i="3"/>
  <c r="E561" i="3"/>
  <c r="I561" i="3"/>
  <c r="C562" i="3"/>
  <c r="D562" i="3"/>
  <c r="E562" i="3"/>
  <c r="I562" i="3"/>
  <c r="C563" i="3"/>
  <c r="D563" i="3"/>
  <c r="E563" i="3"/>
  <c r="I563" i="3"/>
  <c r="C564" i="3"/>
  <c r="D564" i="3"/>
  <c r="E564" i="3"/>
  <c r="I564" i="3"/>
  <c r="C565" i="3"/>
  <c r="D565" i="3"/>
  <c r="E565" i="3"/>
  <c r="I565" i="3"/>
  <c r="C566" i="3"/>
  <c r="D566" i="3"/>
  <c r="E566" i="3"/>
  <c r="I566" i="3"/>
  <c r="C567" i="3"/>
  <c r="D567" i="3"/>
  <c r="E567" i="3"/>
  <c r="I567" i="3"/>
  <c r="C568" i="3"/>
  <c r="D568" i="3"/>
  <c r="E568" i="3"/>
  <c r="I568" i="3"/>
  <c r="K568" i="3" s="1"/>
  <c r="C569" i="3"/>
  <c r="D569" i="3"/>
  <c r="E569" i="3"/>
  <c r="I569" i="3"/>
  <c r="C570" i="3"/>
  <c r="D570" i="3"/>
  <c r="E570" i="3"/>
  <c r="I570" i="3"/>
  <c r="C571" i="3"/>
  <c r="D571" i="3"/>
  <c r="E571" i="3"/>
  <c r="I571" i="3"/>
  <c r="C572" i="3"/>
  <c r="D572" i="3"/>
  <c r="E572" i="3"/>
  <c r="I572" i="3"/>
  <c r="L572" i="3" s="1"/>
  <c r="C573" i="3"/>
  <c r="D573" i="3"/>
  <c r="E573" i="3"/>
  <c r="I573" i="3"/>
  <c r="C574" i="3"/>
  <c r="D574" i="3"/>
  <c r="E574" i="3"/>
  <c r="I574" i="3"/>
  <c r="C575" i="3"/>
  <c r="D575" i="3"/>
  <c r="E575" i="3"/>
  <c r="I575" i="3"/>
  <c r="C576" i="3"/>
  <c r="D576" i="3"/>
  <c r="E576" i="3"/>
  <c r="I576" i="3"/>
  <c r="L576" i="3" s="1"/>
  <c r="C577" i="3"/>
  <c r="D577" i="3"/>
  <c r="E577" i="3"/>
  <c r="I577" i="3"/>
  <c r="C578" i="3"/>
  <c r="D578" i="3"/>
  <c r="E578" i="3"/>
  <c r="I578" i="3"/>
  <c r="J578" i="3" s="1"/>
  <c r="C579" i="3"/>
  <c r="D579" i="3"/>
  <c r="E579" i="3"/>
  <c r="I579" i="3"/>
  <c r="C580" i="3"/>
  <c r="D580" i="3"/>
  <c r="E580" i="3"/>
  <c r="I580" i="3"/>
  <c r="K580" i="3" s="1"/>
  <c r="C581" i="3"/>
  <c r="D581" i="3"/>
  <c r="E581" i="3"/>
  <c r="I581" i="3"/>
  <c r="C582" i="3"/>
  <c r="D582" i="3"/>
  <c r="E582" i="3"/>
  <c r="I582" i="3"/>
  <c r="J582" i="3" s="1"/>
  <c r="C583" i="3"/>
  <c r="D583" i="3"/>
  <c r="E583" i="3"/>
  <c r="I583" i="3"/>
  <c r="C584" i="3"/>
  <c r="D584" i="3"/>
  <c r="E584" i="3"/>
  <c r="I584" i="3"/>
  <c r="L584" i="3" s="1"/>
  <c r="C585" i="3"/>
  <c r="D585" i="3"/>
  <c r="E585" i="3"/>
  <c r="I585" i="3"/>
  <c r="C586" i="3"/>
  <c r="D586" i="3"/>
  <c r="E586" i="3"/>
  <c r="I586" i="3"/>
  <c r="L586" i="3" s="1"/>
  <c r="C587" i="3"/>
  <c r="D587" i="3"/>
  <c r="E587" i="3"/>
  <c r="I587" i="3"/>
  <c r="C588" i="3"/>
  <c r="D588" i="3"/>
  <c r="E588" i="3"/>
  <c r="I588" i="3"/>
  <c r="C589" i="3"/>
  <c r="D589" i="3"/>
  <c r="E589" i="3"/>
  <c r="I589" i="3"/>
  <c r="C590" i="3"/>
  <c r="D590" i="3"/>
  <c r="E590" i="3"/>
  <c r="I590" i="3"/>
  <c r="C591" i="3"/>
  <c r="D591" i="3"/>
  <c r="E591" i="3"/>
  <c r="I591" i="3"/>
  <c r="C592" i="3"/>
  <c r="D592" i="3"/>
  <c r="E592" i="3"/>
  <c r="I592" i="3"/>
  <c r="C593" i="3"/>
  <c r="D593" i="3"/>
  <c r="E593" i="3"/>
  <c r="I593" i="3"/>
  <c r="C594" i="3"/>
  <c r="D594" i="3"/>
  <c r="E594" i="3"/>
  <c r="I594" i="3"/>
  <c r="K594" i="3" s="1"/>
  <c r="C595" i="3"/>
  <c r="D595" i="3"/>
  <c r="E595" i="3"/>
  <c r="I595" i="3"/>
  <c r="C596" i="3"/>
  <c r="D596" i="3"/>
  <c r="E596" i="3"/>
  <c r="I596" i="3"/>
  <c r="C597" i="3"/>
  <c r="D597" i="3"/>
  <c r="E597" i="3"/>
  <c r="I597" i="3"/>
  <c r="C598" i="3"/>
  <c r="D598" i="3"/>
  <c r="E598" i="3"/>
  <c r="I598" i="3"/>
  <c r="L598" i="3" s="1"/>
  <c r="C599" i="3"/>
  <c r="D599" i="3"/>
  <c r="E599" i="3"/>
  <c r="I599" i="3"/>
  <c r="C600" i="3"/>
  <c r="D600" i="3"/>
  <c r="E600" i="3"/>
  <c r="I600" i="3"/>
  <c r="C601" i="3"/>
  <c r="D601" i="3"/>
  <c r="E601" i="3"/>
  <c r="I601" i="3"/>
  <c r="C602" i="3"/>
  <c r="D602" i="3"/>
  <c r="E602" i="3"/>
  <c r="I602" i="3"/>
  <c r="C603" i="3"/>
  <c r="D603" i="3"/>
  <c r="E603" i="3"/>
  <c r="I603" i="3"/>
  <c r="C604" i="3"/>
  <c r="D604" i="3"/>
  <c r="E604" i="3"/>
  <c r="I604" i="3"/>
  <c r="C605" i="3"/>
  <c r="D605" i="3"/>
  <c r="E605" i="3"/>
  <c r="I605" i="3"/>
  <c r="C606" i="3"/>
  <c r="D606" i="3"/>
  <c r="E606" i="3"/>
  <c r="I606" i="3"/>
  <c r="C607" i="3"/>
  <c r="D607" i="3"/>
  <c r="E607" i="3"/>
  <c r="I607" i="3"/>
  <c r="C608" i="3"/>
  <c r="D608" i="3"/>
  <c r="E608" i="3"/>
  <c r="I608" i="3"/>
  <c r="L608" i="3" s="1"/>
  <c r="C609" i="3"/>
  <c r="D609" i="3"/>
  <c r="E609" i="3"/>
  <c r="I609" i="3"/>
  <c r="C610" i="3"/>
  <c r="D610" i="3"/>
  <c r="E610" i="3"/>
  <c r="I610" i="3"/>
  <c r="C611" i="3"/>
  <c r="D611" i="3"/>
  <c r="E611" i="3"/>
  <c r="I611" i="3"/>
  <c r="C612" i="3"/>
  <c r="D612" i="3"/>
  <c r="E612" i="3"/>
  <c r="I612" i="3"/>
  <c r="C613" i="3"/>
  <c r="D613" i="3"/>
  <c r="E613" i="3"/>
  <c r="I613" i="3"/>
  <c r="L613" i="3" s="1"/>
  <c r="C614" i="3"/>
  <c r="D614" i="3"/>
  <c r="E614" i="3"/>
  <c r="I614" i="3"/>
  <c r="K614" i="3" s="1"/>
  <c r="C615" i="3"/>
  <c r="D615" i="3"/>
  <c r="E615" i="3"/>
  <c r="I615" i="3"/>
  <c r="L615" i="3" s="1"/>
  <c r="C616" i="3"/>
  <c r="D616" i="3"/>
  <c r="E616" i="3"/>
  <c r="I616" i="3"/>
  <c r="K616" i="3" s="1"/>
  <c r="C617" i="3"/>
  <c r="D617" i="3"/>
  <c r="E617" i="3"/>
  <c r="I617" i="3"/>
  <c r="C618" i="3"/>
  <c r="D618" i="3"/>
  <c r="E618" i="3"/>
  <c r="I618" i="3"/>
  <c r="C619" i="3"/>
  <c r="D619" i="3"/>
  <c r="E619" i="3"/>
  <c r="I619" i="3"/>
  <c r="C620" i="3"/>
  <c r="D620" i="3"/>
  <c r="E620" i="3"/>
  <c r="I620" i="3"/>
  <c r="C621" i="3"/>
  <c r="D621" i="3"/>
  <c r="E621" i="3"/>
  <c r="I621" i="3"/>
  <c r="K621" i="3" s="1"/>
  <c r="C622" i="3"/>
  <c r="D622" i="3"/>
  <c r="E622" i="3"/>
  <c r="I622" i="3"/>
  <c r="K622" i="3" s="1"/>
  <c r="C623" i="3"/>
  <c r="D623" i="3"/>
  <c r="E623" i="3"/>
  <c r="I623" i="3"/>
  <c r="C624" i="3"/>
  <c r="D624" i="3"/>
  <c r="E624" i="3"/>
  <c r="I624" i="3"/>
  <c r="C625" i="3"/>
  <c r="D625" i="3"/>
  <c r="E625" i="3"/>
  <c r="I625" i="3"/>
  <c r="C626" i="3"/>
  <c r="D626" i="3"/>
  <c r="E626" i="3"/>
  <c r="I626" i="3"/>
  <c r="L626" i="3" s="1"/>
  <c r="C627" i="3"/>
  <c r="D627" i="3"/>
  <c r="E627" i="3"/>
  <c r="I627" i="3"/>
  <c r="J627" i="3" s="1"/>
  <c r="C628" i="3"/>
  <c r="D628" i="3"/>
  <c r="E628" i="3"/>
  <c r="I628" i="3"/>
  <c r="C629" i="3"/>
  <c r="D629" i="3"/>
  <c r="E629" i="3"/>
  <c r="I629" i="3"/>
  <c r="L629" i="3" s="1"/>
  <c r="C630" i="3"/>
  <c r="D630" i="3"/>
  <c r="E630" i="3"/>
  <c r="I630" i="3"/>
  <c r="C631" i="3"/>
  <c r="D631" i="3"/>
  <c r="E631" i="3"/>
  <c r="I631" i="3"/>
  <c r="C632" i="3"/>
  <c r="D632" i="3"/>
  <c r="E632" i="3"/>
  <c r="I632" i="3"/>
  <c r="K632" i="3" s="1"/>
  <c r="C633" i="3"/>
  <c r="D633" i="3"/>
  <c r="E633" i="3"/>
  <c r="I633" i="3"/>
  <c r="C634" i="3"/>
  <c r="D634" i="3"/>
  <c r="E634" i="3"/>
  <c r="I634" i="3"/>
  <c r="L634" i="3" s="1"/>
  <c r="C635" i="3"/>
  <c r="D635" i="3"/>
  <c r="E635" i="3"/>
  <c r="I635" i="3"/>
  <c r="C636" i="3"/>
  <c r="D636" i="3"/>
  <c r="E636" i="3"/>
  <c r="I636" i="3"/>
  <c r="C637" i="3"/>
  <c r="D637" i="3"/>
  <c r="E637" i="3"/>
  <c r="I637" i="3"/>
  <c r="C638" i="3"/>
  <c r="D638" i="3"/>
  <c r="E638" i="3"/>
  <c r="I638" i="3"/>
  <c r="C639" i="3"/>
  <c r="D639" i="3"/>
  <c r="E639" i="3"/>
  <c r="I639" i="3"/>
  <c r="C640" i="3"/>
  <c r="D640" i="3"/>
  <c r="E640" i="3"/>
  <c r="I640" i="3"/>
  <c r="C641" i="3"/>
  <c r="D641" i="3"/>
  <c r="E641" i="3"/>
  <c r="I641" i="3"/>
  <c r="L641" i="3"/>
  <c r="C642" i="3"/>
  <c r="D642" i="3"/>
  <c r="E642" i="3"/>
  <c r="I642" i="3"/>
  <c r="C643" i="3"/>
  <c r="D643" i="3"/>
  <c r="E643" i="3"/>
  <c r="I643" i="3"/>
  <c r="L643" i="3" s="1"/>
  <c r="C644" i="3"/>
  <c r="D644" i="3"/>
  <c r="E644" i="3"/>
  <c r="I644" i="3"/>
  <c r="C645" i="3"/>
  <c r="D645" i="3"/>
  <c r="E645" i="3"/>
  <c r="I645" i="3"/>
  <c r="C646" i="3"/>
  <c r="D646" i="3"/>
  <c r="E646" i="3"/>
  <c r="I646" i="3"/>
  <c r="C647" i="3"/>
  <c r="D647" i="3"/>
  <c r="E647" i="3"/>
  <c r="I647" i="3"/>
  <c r="C648" i="3"/>
  <c r="D648" i="3"/>
  <c r="E648" i="3"/>
  <c r="I648" i="3"/>
  <c r="C649" i="3"/>
  <c r="D649" i="3"/>
  <c r="E649" i="3"/>
  <c r="I649" i="3"/>
  <c r="C650" i="3"/>
  <c r="D650" i="3"/>
  <c r="E650" i="3"/>
  <c r="I650" i="3"/>
  <c r="C651" i="3"/>
  <c r="D651" i="3"/>
  <c r="E651" i="3"/>
  <c r="I651" i="3"/>
  <c r="J651" i="3" s="1"/>
  <c r="C652" i="3"/>
  <c r="D652" i="3"/>
  <c r="E652" i="3"/>
  <c r="I652" i="3"/>
  <c r="C653" i="3"/>
  <c r="D653" i="3"/>
  <c r="E653" i="3"/>
  <c r="I653" i="3"/>
  <c r="C654" i="3"/>
  <c r="D654" i="3"/>
  <c r="E654" i="3"/>
  <c r="I654" i="3"/>
  <c r="C655" i="3"/>
  <c r="D655" i="3"/>
  <c r="E655" i="3"/>
  <c r="I655" i="3"/>
  <c r="J655" i="3" s="1"/>
  <c r="C656" i="3"/>
  <c r="D656" i="3"/>
  <c r="E656" i="3"/>
  <c r="I656" i="3"/>
  <c r="C657" i="3"/>
  <c r="D657" i="3"/>
  <c r="E657" i="3"/>
  <c r="I657" i="3"/>
  <c r="C658" i="3"/>
  <c r="D658" i="3"/>
  <c r="E658" i="3"/>
  <c r="I658" i="3"/>
  <c r="C659" i="3"/>
  <c r="D659" i="3"/>
  <c r="E659" i="3"/>
  <c r="I659" i="3"/>
  <c r="C660" i="3"/>
  <c r="D660" i="3"/>
  <c r="E660" i="3"/>
  <c r="I660" i="3"/>
  <c r="C661" i="3"/>
  <c r="D661" i="3"/>
  <c r="E661" i="3"/>
  <c r="I661" i="3"/>
  <c r="K661" i="3" s="1"/>
  <c r="C662" i="3"/>
  <c r="D662" i="3"/>
  <c r="E662" i="3"/>
  <c r="I662" i="3"/>
  <c r="C663" i="3"/>
  <c r="D663" i="3"/>
  <c r="E663" i="3"/>
  <c r="I663" i="3"/>
  <c r="C664" i="3"/>
  <c r="D664" i="3"/>
  <c r="E664" i="3"/>
  <c r="I664" i="3"/>
  <c r="C665" i="3"/>
  <c r="D665" i="3"/>
  <c r="E665" i="3"/>
  <c r="I665" i="3"/>
  <c r="L665" i="3" s="1"/>
  <c r="C666" i="3"/>
  <c r="D666" i="3"/>
  <c r="E666" i="3"/>
  <c r="I666" i="3"/>
  <c r="C667" i="3"/>
  <c r="D667" i="3"/>
  <c r="E667" i="3"/>
  <c r="I667" i="3"/>
  <c r="C668" i="3"/>
  <c r="D668" i="3"/>
  <c r="E668" i="3"/>
  <c r="I668" i="3"/>
  <c r="C669" i="3"/>
  <c r="D669" i="3"/>
  <c r="E669" i="3"/>
  <c r="I669" i="3"/>
  <c r="C670" i="3"/>
  <c r="D670" i="3"/>
  <c r="E670" i="3"/>
  <c r="I670" i="3"/>
  <c r="C671" i="3"/>
  <c r="D671" i="3"/>
  <c r="E671" i="3"/>
  <c r="I671" i="3"/>
  <c r="C672" i="3"/>
  <c r="D672" i="3"/>
  <c r="E672" i="3"/>
  <c r="I672" i="3"/>
  <c r="C673" i="3"/>
  <c r="D673" i="3"/>
  <c r="E673" i="3"/>
  <c r="I673" i="3"/>
  <c r="C674" i="3"/>
  <c r="D674" i="3"/>
  <c r="E674" i="3"/>
  <c r="I674" i="3"/>
  <c r="C675" i="3"/>
  <c r="D675" i="3"/>
  <c r="E675" i="3"/>
  <c r="I675" i="3"/>
  <c r="C676" i="3"/>
  <c r="D676" i="3"/>
  <c r="E676" i="3"/>
  <c r="I676" i="3"/>
  <c r="C677" i="3"/>
  <c r="D677" i="3"/>
  <c r="E677" i="3"/>
  <c r="I677" i="3"/>
  <c r="C678" i="3"/>
  <c r="L678" i="3" s="1"/>
  <c r="D678" i="3"/>
  <c r="E678" i="3"/>
  <c r="I678" i="3"/>
  <c r="C679" i="3"/>
  <c r="D679" i="3"/>
  <c r="E679" i="3"/>
  <c r="I679" i="3"/>
  <c r="L679" i="3" s="1"/>
  <c r="C680" i="3"/>
  <c r="D680" i="3"/>
  <c r="E680" i="3"/>
  <c r="I680" i="3"/>
  <c r="C681" i="3"/>
  <c r="D681" i="3"/>
  <c r="E681" i="3"/>
  <c r="I681" i="3"/>
  <c r="J681" i="3" s="1"/>
  <c r="C682" i="3"/>
  <c r="D682" i="3"/>
  <c r="E682" i="3"/>
  <c r="I682" i="3"/>
  <c r="C683" i="3"/>
  <c r="D683" i="3"/>
  <c r="E683" i="3"/>
  <c r="I683" i="3"/>
  <c r="L683" i="3" s="1"/>
  <c r="C684" i="3"/>
  <c r="D684" i="3"/>
  <c r="E684" i="3"/>
  <c r="I684" i="3"/>
  <c r="C685" i="3"/>
  <c r="D685" i="3"/>
  <c r="E685" i="3"/>
  <c r="I685" i="3"/>
  <c r="C686" i="3"/>
  <c r="D686" i="3"/>
  <c r="E686" i="3"/>
  <c r="I686" i="3"/>
  <c r="C687" i="3"/>
  <c r="D687" i="3"/>
  <c r="E687" i="3"/>
  <c r="I687" i="3"/>
  <c r="K687" i="3" s="1"/>
  <c r="C688" i="3"/>
  <c r="D688" i="3"/>
  <c r="E688" i="3"/>
  <c r="I688" i="3"/>
  <c r="C689" i="3"/>
  <c r="D689" i="3"/>
  <c r="E689" i="3"/>
  <c r="I689" i="3"/>
  <c r="J689" i="3" s="1"/>
  <c r="C690" i="3"/>
  <c r="D690" i="3"/>
  <c r="E690" i="3"/>
  <c r="I690" i="3"/>
  <c r="C691" i="3"/>
  <c r="D691" i="3"/>
  <c r="E691" i="3"/>
  <c r="I691" i="3"/>
  <c r="K691" i="3" s="1"/>
  <c r="C692" i="3"/>
  <c r="D692" i="3"/>
  <c r="E692" i="3"/>
  <c r="I692" i="3"/>
  <c r="C693" i="3"/>
  <c r="D693" i="3"/>
  <c r="E693" i="3"/>
  <c r="I693" i="3"/>
  <c r="J693" i="3" s="1"/>
  <c r="C694" i="3"/>
  <c r="D694" i="3"/>
  <c r="E694" i="3"/>
  <c r="I694" i="3"/>
  <c r="C695" i="3"/>
  <c r="D695" i="3"/>
  <c r="E695" i="3"/>
  <c r="I695" i="3"/>
  <c r="C696" i="3"/>
  <c r="D696" i="3"/>
  <c r="E696" i="3"/>
  <c r="I696" i="3"/>
  <c r="C697" i="3"/>
  <c r="D697" i="3"/>
  <c r="E697" i="3"/>
  <c r="I697" i="3"/>
  <c r="L697" i="3" s="1"/>
  <c r="C698" i="3"/>
  <c r="D698" i="3"/>
  <c r="E698" i="3"/>
  <c r="I698" i="3"/>
  <c r="C699" i="3"/>
  <c r="D699" i="3"/>
  <c r="E699" i="3"/>
  <c r="I699" i="3"/>
  <c r="J699" i="3" s="1"/>
  <c r="C700" i="3"/>
  <c r="D700" i="3"/>
  <c r="E700" i="3"/>
  <c r="I700" i="3"/>
  <c r="C701" i="3"/>
  <c r="D701" i="3"/>
  <c r="E701" i="3"/>
  <c r="I701" i="3"/>
  <c r="C702" i="3"/>
  <c r="D702" i="3"/>
  <c r="E702" i="3"/>
  <c r="I702" i="3"/>
  <c r="C703" i="3"/>
  <c r="D703" i="3"/>
  <c r="E703" i="3"/>
  <c r="I703" i="3"/>
  <c r="K703" i="3" s="1"/>
  <c r="C704" i="3"/>
  <c r="D704" i="3"/>
  <c r="E704" i="3"/>
  <c r="I704" i="3"/>
  <c r="C705" i="3"/>
  <c r="D705" i="3"/>
  <c r="E705" i="3"/>
  <c r="I705" i="3"/>
  <c r="C706" i="3"/>
  <c r="D706" i="3"/>
  <c r="E706" i="3"/>
  <c r="I706" i="3"/>
  <c r="C707" i="3"/>
  <c r="D707" i="3"/>
  <c r="E707" i="3"/>
  <c r="I707" i="3"/>
  <c r="L707" i="3" s="1"/>
  <c r="C708" i="3"/>
  <c r="D708" i="3"/>
  <c r="E708" i="3"/>
  <c r="I708" i="3"/>
  <c r="C709" i="3"/>
  <c r="D709" i="3"/>
  <c r="E709" i="3"/>
  <c r="I709" i="3"/>
  <c r="C710" i="3"/>
  <c r="D710" i="3"/>
  <c r="E710" i="3"/>
  <c r="I710" i="3"/>
  <c r="C711" i="3"/>
  <c r="D711" i="3"/>
  <c r="E711" i="3"/>
  <c r="I711" i="3"/>
  <c r="C712" i="3"/>
  <c r="D712" i="3"/>
  <c r="E712" i="3"/>
  <c r="I712" i="3"/>
  <c r="C713" i="3"/>
  <c r="D713" i="3"/>
  <c r="E713" i="3"/>
  <c r="I713" i="3"/>
  <c r="C714" i="3"/>
  <c r="D714" i="3"/>
  <c r="E714" i="3"/>
  <c r="I714" i="3"/>
  <c r="C715" i="3"/>
  <c r="D715" i="3"/>
  <c r="E715" i="3"/>
  <c r="I715" i="3"/>
  <c r="C716" i="3"/>
  <c r="D716" i="3"/>
  <c r="E716" i="3"/>
  <c r="I716" i="3"/>
  <c r="C717" i="3"/>
  <c r="D717" i="3"/>
  <c r="E717" i="3"/>
  <c r="I717" i="3"/>
  <c r="C718" i="3"/>
  <c r="D718" i="3"/>
  <c r="E718" i="3"/>
  <c r="I718" i="3"/>
  <c r="C719" i="3"/>
  <c r="D719" i="3"/>
  <c r="E719" i="3"/>
  <c r="I719" i="3"/>
  <c r="K719" i="3" s="1"/>
  <c r="C720" i="3"/>
  <c r="D720" i="3"/>
  <c r="E720" i="3"/>
  <c r="I720" i="3"/>
  <c r="C721" i="3"/>
  <c r="D721" i="3"/>
  <c r="E721" i="3"/>
  <c r="I721" i="3"/>
  <c r="L721" i="3" s="1"/>
  <c r="C722" i="3"/>
  <c r="D722" i="3"/>
  <c r="E722" i="3"/>
  <c r="I722" i="3"/>
  <c r="C723" i="3"/>
  <c r="D723" i="3"/>
  <c r="E723" i="3"/>
  <c r="I723" i="3"/>
  <c r="L723" i="3" s="1"/>
  <c r="C724" i="3"/>
  <c r="D724" i="3"/>
  <c r="E724" i="3"/>
  <c r="I724" i="3"/>
  <c r="C725" i="3"/>
  <c r="D725" i="3"/>
  <c r="E725" i="3"/>
  <c r="I725" i="3"/>
  <c r="C726" i="3"/>
  <c r="D726" i="3"/>
  <c r="E726" i="3"/>
  <c r="I726" i="3"/>
  <c r="C727" i="3"/>
  <c r="D727" i="3"/>
  <c r="E727" i="3"/>
  <c r="I727" i="3"/>
  <c r="K727" i="3" s="1"/>
  <c r="C728" i="3"/>
  <c r="D728" i="3"/>
  <c r="E728" i="3"/>
  <c r="I728" i="3"/>
  <c r="C729" i="3"/>
  <c r="D729" i="3"/>
  <c r="E729" i="3"/>
  <c r="I729" i="3"/>
  <c r="C730" i="3"/>
  <c r="D730" i="3"/>
  <c r="E730" i="3"/>
  <c r="I730" i="3"/>
  <c r="C731" i="3"/>
  <c r="D731" i="3"/>
  <c r="E731" i="3"/>
  <c r="I731" i="3"/>
  <c r="C732" i="3"/>
  <c r="D732" i="3"/>
  <c r="E732" i="3"/>
  <c r="I732" i="3"/>
  <c r="C733" i="3"/>
  <c r="D733" i="3"/>
  <c r="E733" i="3"/>
  <c r="I733" i="3"/>
  <c r="C734" i="3"/>
  <c r="D734" i="3"/>
  <c r="E734" i="3"/>
  <c r="I734" i="3"/>
  <c r="C735" i="3"/>
  <c r="D735" i="3"/>
  <c r="E735" i="3"/>
  <c r="I735" i="3"/>
  <c r="K735" i="3" s="1"/>
  <c r="C736" i="3"/>
  <c r="D736" i="3"/>
  <c r="E736" i="3"/>
  <c r="I736" i="3"/>
  <c r="C737" i="3"/>
  <c r="D737" i="3"/>
  <c r="E737" i="3"/>
  <c r="I737" i="3"/>
  <c r="C738" i="3"/>
  <c r="D738" i="3"/>
  <c r="E738" i="3"/>
  <c r="I738" i="3"/>
  <c r="C739" i="3"/>
  <c r="D739" i="3"/>
  <c r="E739" i="3"/>
  <c r="I739" i="3"/>
  <c r="C740" i="3"/>
  <c r="L740" i="3" s="1"/>
  <c r="D740" i="3"/>
  <c r="E740" i="3"/>
  <c r="I740" i="3"/>
  <c r="C741" i="3"/>
  <c r="D741" i="3"/>
  <c r="E741" i="3"/>
  <c r="I741" i="3"/>
  <c r="L741" i="3" s="1"/>
  <c r="C742" i="3"/>
  <c r="D742" i="3"/>
  <c r="E742" i="3"/>
  <c r="I742" i="3"/>
  <c r="K742" i="3" s="1"/>
  <c r="C743" i="3"/>
  <c r="D743" i="3"/>
  <c r="E743" i="3"/>
  <c r="I743" i="3"/>
  <c r="L743" i="3" s="1"/>
  <c r="C744" i="3"/>
  <c r="D744" i="3"/>
  <c r="E744" i="3"/>
  <c r="I744" i="3"/>
  <c r="C745" i="3"/>
  <c r="D745" i="3"/>
  <c r="E745" i="3"/>
  <c r="I745" i="3"/>
  <c r="K745" i="3" s="1"/>
  <c r="C746" i="3"/>
  <c r="D746" i="3"/>
  <c r="E746" i="3"/>
  <c r="I746" i="3"/>
  <c r="J746" i="3" s="1"/>
  <c r="C747" i="3"/>
  <c r="D747" i="3"/>
  <c r="E747" i="3"/>
  <c r="I747" i="3"/>
  <c r="L747" i="3" s="1"/>
  <c r="C748" i="3"/>
  <c r="D748" i="3"/>
  <c r="E748" i="3"/>
  <c r="I748" i="3"/>
  <c r="C749" i="3"/>
  <c r="D749" i="3"/>
  <c r="E749" i="3"/>
  <c r="I749" i="3"/>
  <c r="K749" i="3" s="1"/>
  <c r="C750" i="3"/>
  <c r="D750" i="3"/>
  <c r="E750" i="3"/>
  <c r="I750" i="3"/>
  <c r="C751" i="3"/>
  <c r="D751" i="3"/>
  <c r="E751" i="3"/>
  <c r="I751" i="3"/>
  <c r="L751" i="3" s="1"/>
  <c r="C752" i="3"/>
  <c r="D752" i="3"/>
  <c r="E752" i="3"/>
  <c r="I752" i="3"/>
  <c r="C753" i="3"/>
  <c r="D753" i="3"/>
  <c r="E753" i="3"/>
  <c r="I753" i="3"/>
  <c r="C754" i="3"/>
  <c r="D754" i="3"/>
  <c r="E754" i="3"/>
  <c r="I754" i="3"/>
  <c r="C755" i="3"/>
  <c r="D755" i="3"/>
  <c r="E755" i="3"/>
  <c r="I755" i="3"/>
  <c r="K755" i="3" s="1"/>
  <c r="C756" i="3"/>
  <c r="D756" i="3"/>
  <c r="E756" i="3"/>
  <c r="I756" i="3"/>
  <c r="C757" i="3"/>
  <c r="D757" i="3"/>
  <c r="E757" i="3"/>
  <c r="I757" i="3"/>
  <c r="C758" i="3"/>
  <c r="D758" i="3"/>
  <c r="E758" i="3"/>
  <c r="I758" i="3"/>
  <c r="C759" i="3"/>
  <c r="D759" i="3"/>
  <c r="E759" i="3"/>
  <c r="I759" i="3"/>
  <c r="K759" i="3" s="1"/>
  <c r="C760" i="3"/>
  <c r="D760" i="3"/>
  <c r="E760" i="3"/>
  <c r="I760" i="3"/>
  <c r="J760" i="3" s="1"/>
  <c r="C761" i="3"/>
  <c r="D761" i="3"/>
  <c r="E761" i="3"/>
  <c r="I761" i="3"/>
  <c r="C762" i="3"/>
  <c r="D762" i="3"/>
  <c r="E762" i="3"/>
  <c r="I762" i="3"/>
  <c r="C763" i="3"/>
  <c r="D763" i="3"/>
  <c r="E763" i="3"/>
  <c r="I763" i="3"/>
  <c r="L763" i="3" s="1"/>
  <c r="C764" i="3"/>
  <c r="D764" i="3"/>
  <c r="E764" i="3"/>
  <c r="I764" i="3"/>
  <c r="C765" i="3"/>
  <c r="D765" i="3"/>
  <c r="E765" i="3"/>
  <c r="I765" i="3"/>
  <c r="K765" i="3" s="1"/>
  <c r="C766" i="3"/>
  <c r="D766" i="3"/>
  <c r="E766" i="3"/>
  <c r="I766" i="3"/>
  <c r="K766" i="3" s="1"/>
  <c r="C767" i="3"/>
  <c r="D767" i="3"/>
  <c r="E767" i="3"/>
  <c r="I767" i="3"/>
  <c r="L767" i="3" s="1"/>
  <c r="C768" i="3"/>
  <c r="D768" i="3"/>
  <c r="E768" i="3"/>
  <c r="I768" i="3"/>
  <c r="C769" i="3"/>
  <c r="D769" i="3"/>
  <c r="E769" i="3"/>
  <c r="I769" i="3"/>
  <c r="C770" i="3"/>
  <c r="D770" i="3"/>
  <c r="E770" i="3"/>
  <c r="I770" i="3"/>
  <c r="C771" i="3"/>
  <c r="D771" i="3"/>
  <c r="E771" i="3"/>
  <c r="I771" i="3"/>
  <c r="J771" i="3" s="1"/>
  <c r="C772" i="3"/>
  <c r="D772" i="3"/>
  <c r="E772" i="3"/>
  <c r="I772" i="3"/>
  <c r="L772" i="3"/>
  <c r="C773" i="3"/>
  <c r="D773" i="3"/>
  <c r="E773" i="3"/>
  <c r="I773" i="3"/>
  <c r="C774" i="3"/>
  <c r="D774" i="3"/>
  <c r="E774" i="3"/>
  <c r="I774" i="3"/>
  <c r="K774" i="3" s="1"/>
  <c r="C775" i="3"/>
  <c r="D775" i="3"/>
  <c r="E775" i="3"/>
  <c r="I775" i="3"/>
  <c r="C776" i="3"/>
  <c r="D776" i="3"/>
  <c r="E776" i="3"/>
  <c r="I776" i="3"/>
  <c r="C777" i="3"/>
  <c r="D777" i="3"/>
  <c r="E777" i="3"/>
  <c r="I777" i="3"/>
  <c r="C778" i="3"/>
  <c r="D778" i="3"/>
  <c r="E778" i="3"/>
  <c r="I778" i="3"/>
  <c r="C779" i="3"/>
  <c r="D779" i="3"/>
  <c r="E779" i="3"/>
  <c r="I779" i="3"/>
  <c r="C780" i="3"/>
  <c r="D780" i="3"/>
  <c r="E780" i="3"/>
  <c r="I780" i="3"/>
  <c r="L780" i="3" s="1"/>
  <c r="C781" i="3"/>
  <c r="D781" i="3"/>
  <c r="E781" i="3"/>
  <c r="I781" i="3"/>
  <c r="C782" i="3"/>
  <c r="D782" i="3"/>
  <c r="E782" i="3"/>
  <c r="I782" i="3"/>
  <c r="C783" i="3"/>
  <c r="D783" i="3"/>
  <c r="E783" i="3"/>
  <c r="I783" i="3"/>
  <c r="C784" i="3"/>
  <c r="D784" i="3"/>
  <c r="E784" i="3"/>
  <c r="I784" i="3"/>
  <c r="K784" i="3" s="1"/>
  <c r="C785" i="3"/>
  <c r="D785" i="3"/>
  <c r="E785" i="3"/>
  <c r="I785" i="3"/>
  <c r="C786" i="3"/>
  <c r="D786" i="3"/>
  <c r="E786" i="3"/>
  <c r="I786" i="3"/>
  <c r="C787" i="3"/>
  <c r="D787" i="3"/>
  <c r="E787" i="3"/>
  <c r="I787" i="3"/>
  <c r="C788" i="3"/>
  <c r="D788" i="3"/>
  <c r="E788" i="3"/>
  <c r="I788" i="3"/>
  <c r="C789" i="3"/>
  <c r="D789" i="3"/>
  <c r="E789" i="3"/>
  <c r="I789" i="3"/>
  <c r="C790" i="3"/>
  <c r="D790" i="3"/>
  <c r="E790" i="3"/>
  <c r="I790" i="3"/>
  <c r="C791" i="3"/>
  <c r="D791" i="3"/>
  <c r="E791" i="3"/>
  <c r="I791" i="3"/>
  <c r="C792" i="3"/>
  <c r="D792" i="3"/>
  <c r="E792" i="3"/>
  <c r="I792" i="3"/>
  <c r="C793" i="3"/>
  <c r="D793" i="3"/>
  <c r="E793" i="3"/>
  <c r="I793" i="3"/>
  <c r="C794" i="3"/>
  <c r="D794" i="3"/>
  <c r="E794" i="3"/>
  <c r="I794" i="3"/>
  <c r="C795" i="3"/>
  <c r="D795" i="3"/>
  <c r="E795" i="3"/>
  <c r="I795" i="3"/>
  <c r="C796" i="3"/>
  <c r="D796" i="3"/>
  <c r="E796" i="3"/>
  <c r="I796" i="3"/>
  <c r="C797" i="3"/>
  <c r="D797" i="3"/>
  <c r="E797" i="3"/>
  <c r="I797" i="3"/>
  <c r="C798" i="3"/>
  <c r="D798" i="3"/>
  <c r="E798" i="3"/>
  <c r="I798" i="3"/>
  <c r="K798" i="3" s="1"/>
  <c r="C799" i="3"/>
  <c r="D799" i="3"/>
  <c r="E799" i="3"/>
  <c r="I799" i="3"/>
  <c r="C800" i="3"/>
  <c r="D800" i="3"/>
  <c r="E800" i="3"/>
  <c r="I800" i="3"/>
  <c r="C801" i="3"/>
  <c r="D801" i="3"/>
  <c r="E801" i="3"/>
  <c r="I801" i="3"/>
  <c r="C802" i="3"/>
  <c r="D802" i="3"/>
  <c r="E802" i="3"/>
  <c r="I802" i="3"/>
  <c r="L802" i="3" s="1"/>
  <c r="C803" i="3"/>
  <c r="D803" i="3"/>
  <c r="E803" i="3"/>
  <c r="I803" i="3"/>
  <c r="C804" i="3"/>
  <c r="D804" i="3"/>
  <c r="E804" i="3"/>
  <c r="I804" i="3"/>
  <c r="C805" i="3"/>
  <c r="D805" i="3"/>
  <c r="E805" i="3"/>
  <c r="I805" i="3"/>
  <c r="C806" i="3"/>
  <c r="D806" i="3"/>
  <c r="E806" i="3"/>
  <c r="I806" i="3"/>
  <c r="C807" i="3"/>
  <c r="D807" i="3"/>
  <c r="E807" i="3"/>
  <c r="I807" i="3"/>
  <c r="C808" i="3"/>
  <c r="D808" i="3"/>
  <c r="E808" i="3"/>
  <c r="I808" i="3"/>
  <c r="C809" i="3"/>
  <c r="K809" i="3" s="1"/>
  <c r="D809" i="3"/>
  <c r="E809" i="3"/>
  <c r="I809" i="3"/>
  <c r="C810" i="3"/>
  <c r="D810" i="3"/>
  <c r="E810" i="3"/>
  <c r="I810" i="3"/>
  <c r="C811" i="3"/>
  <c r="D811" i="3"/>
  <c r="E811" i="3"/>
  <c r="I811" i="3"/>
  <c r="C812" i="3"/>
  <c r="D812" i="3"/>
  <c r="E812" i="3"/>
  <c r="I812" i="3"/>
  <c r="C813" i="3"/>
  <c r="D813" i="3"/>
  <c r="E813" i="3"/>
  <c r="I813" i="3"/>
  <c r="C814" i="3"/>
  <c r="D814" i="3"/>
  <c r="E814" i="3"/>
  <c r="I814" i="3"/>
  <c r="C815" i="3"/>
  <c r="D815" i="3"/>
  <c r="E815" i="3"/>
  <c r="I815" i="3"/>
  <c r="C816" i="3"/>
  <c r="D816" i="3"/>
  <c r="E816" i="3"/>
  <c r="I816" i="3"/>
  <c r="C817" i="3"/>
  <c r="D817" i="3"/>
  <c r="E817" i="3"/>
  <c r="I817" i="3"/>
  <c r="C818" i="3"/>
  <c r="D818" i="3"/>
  <c r="E818" i="3"/>
  <c r="I818" i="3"/>
  <c r="K818" i="3" s="1"/>
  <c r="C819" i="3"/>
  <c r="D819" i="3"/>
  <c r="E819" i="3"/>
  <c r="I819" i="3"/>
  <c r="C820" i="3"/>
  <c r="D820" i="3"/>
  <c r="E820" i="3"/>
  <c r="I820" i="3"/>
  <c r="C821" i="3"/>
  <c r="D821" i="3"/>
  <c r="E821" i="3"/>
  <c r="I821" i="3"/>
  <c r="C822" i="3"/>
  <c r="D822" i="3"/>
  <c r="E822" i="3"/>
  <c r="I822" i="3"/>
  <c r="C823" i="3"/>
  <c r="D823" i="3"/>
  <c r="E823" i="3"/>
  <c r="I823" i="3"/>
  <c r="C824" i="3"/>
  <c r="D824" i="3"/>
  <c r="E824" i="3"/>
  <c r="I824" i="3"/>
  <c r="K824" i="3" s="1"/>
  <c r="C825" i="3"/>
  <c r="D825" i="3"/>
  <c r="E825" i="3"/>
  <c r="I825" i="3"/>
  <c r="C826" i="3"/>
  <c r="D826" i="3"/>
  <c r="E826" i="3"/>
  <c r="I826" i="3"/>
  <c r="L826" i="3" s="1"/>
  <c r="C827" i="3"/>
  <c r="D827" i="3"/>
  <c r="E827" i="3"/>
  <c r="I827" i="3"/>
  <c r="C828" i="3"/>
  <c r="D828" i="3"/>
  <c r="E828" i="3"/>
  <c r="I828" i="3"/>
  <c r="C829" i="3"/>
  <c r="D829" i="3"/>
  <c r="E829" i="3"/>
  <c r="I829" i="3"/>
  <c r="C830" i="3"/>
  <c r="D830" i="3"/>
  <c r="E830" i="3"/>
  <c r="I830" i="3"/>
  <c r="C831" i="3"/>
  <c r="D831" i="3"/>
  <c r="E831" i="3"/>
  <c r="I831" i="3"/>
  <c r="C832" i="3"/>
  <c r="D832" i="3"/>
  <c r="E832" i="3"/>
  <c r="I832" i="3"/>
  <c r="K832" i="3" s="1"/>
  <c r="C833" i="3"/>
  <c r="D833" i="3"/>
  <c r="E833" i="3"/>
  <c r="I833" i="3"/>
  <c r="C834" i="3"/>
  <c r="D834" i="3"/>
  <c r="E834" i="3"/>
  <c r="I834" i="3"/>
  <c r="K834" i="3" s="1"/>
  <c r="C835" i="3"/>
  <c r="D835" i="3"/>
  <c r="E835" i="3"/>
  <c r="I835" i="3"/>
  <c r="C836" i="3"/>
  <c r="D836" i="3"/>
  <c r="E836" i="3"/>
  <c r="I836" i="3"/>
  <c r="C837" i="3"/>
  <c r="D837" i="3"/>
  <c r="E837" i="3"/>
  <c r="I837" i="3"/>
  <c r="C838" i="3"/>
  <c r="D838" i="3"/>
  <c r="E838" i="3"/>
  <c r="I838" i="3"/>
  <c r="C839" i="3"/>
  <c r="D839" i="3"/>
  <c r="E839" i="3"/>
  <c r="I839" i="3"/>
  <c r="C840" i="3"/>
  <c r="D840" i="3"/>
  <c r="E840" i="3"/>
  <c r="I840" i="3"/>
  <c r="C841" i="3"/>
  <c r="D841" i="3"/>
  <c r="E841" i="3"/>
  <c r="I841" i="3"/>
  <c r="C842" i="3"/>
  <c r="D842" i="3"/>
  <c r="E842" i="3"/>
  <c r="I842" i="3"/>
  <c r="J842" i="3" s="1"/>
  <c r="C843" i="3"/>
  <c r="D843" i="3"/>
  <c r="E843" i="3"/>
  <c r="I843" i="3"/>
  <c r="C844" i="3"/>
  <c r="D844" i="3"/>
  <c r="E844" i="3"/>
  <c r="I844" i="3"/>
  <c r="C845" i="3"/>
  <c r="D845" i="3"/>
  <c r="E845" i="3"/>
  <c r="I845" i="3"/>
  <c r="C846" i="3"/>
  <c r="D846" i="3"/>
  <c r="E846" i="3"/>
  <c r="I846" i="3"/>
  <c r="C847" i="3"/>
  <c r="D847" i="3"/>
  <c r="E847" i="3"/>
  <c r="I847" i="3"/>
  <c r="C848" i="3"/>
  <c r="D848" i="3"/>
  <c r="E848" i="3"/>
  <c r="I848" i="3"/>
  <c r="C849" i="3"/>
  <c r="D849" i="3"/>
  <c r="E849" i="3"/>
  <c r="I849" i="3"/>
  <c r="C850" i="3"/>
  <c r="D850" i="3"/>
  <c r="E850" i="3"/>
  <c r="I850" i="3"/>
  <c r="K850" i="3" s="1"/>
  <c r="C851" i="3"/>
  <c r="D851" i="3"/>
  <c r="E851" i="3"/>
  <c r="I851" i="3"/>
  <c r="C852" i="3"/>
  <c r="D852" i="3"/>
  <c r="E852" i="3"/>
  <c r="I852" i="3"/>
  <c r="K852" i="3" s="1"/>
  <c r="C853" i="3"/>
  <c r="D853" i="3"/>
  <c r="E853" i="3"/>
  <c r="I853" i="3"/>
  <c r="C854" i="3"/>
  <c r="D854" i="3"/>
  <c r="E854" i="3"/>
  <c r="I854" i="3"/>
  <c r="C855" i="3"/>
  <c r="D855" i="3"/>
  <c r="E855" i="3"/>
  <c r="I855" i="3"/>
  <c r="C856" i="3"/>
  <c r="D856" i="3"/>
  <c r="E856" i="3"/>
  <c r="I856" i="3"/>
  <c r="L856" i="3" s="1"/>
  <c r="C857" i="3"/>
  <c r="D857" i="3"/>
  <c r="E857" i="3"/>
  <c r="I857" i="3"/>
  <c r="C858" i="3"/>
  <c r="D858" i="3"/>
  <c r="E858" i="3"/>
  <c r="I858" i="3"/>
  <c r="C859" i="3"/>
  <c r="D859" i="3"/>
  <c r="E859" i="3"/>
  <c r="I859" i="3"/>
  <c r="C860" i="3"/>
  <c r="D860" i="3"/>
  <c r="E860" i="3"/>
  <c r="I860" i="3"/>
  <c r="C861" i="3"/>
  <c r="D861" i="3"/>
  <c r="E861" i="3"/>
  <c r="I861" i="3"/>
  <c r="C862" i="3"/>
  <c r="D862" i="3"/>
  <c r="E862" i="3"/>
  <c r="I862" i="3"/>
  <c r="K862" i="3" s="1"/>
  <c r="C863" i="3"/>
  <c r="D863" i="3"/>
  <c r="E863" i="3"/>
  <c r="I863" i="3"/>
  <c r="C864" i="3"/>
  <c r="D864" i="3"/>
  <c r="E864" i="3"/>
  <c r="I864" i="3"/>
  <c r="K864" i="3" s="1"/>
  <c r="C865" i="3"/>
  <c r="D865" i="3"/>
  <c r="E865" i="3"/>
  <c r="I865" i="3"/>
  <c r="C866" i="3"/>
  <c r="D866" i="3"/>
  <c r="E866" i="3"/>
  <c r="I866" i="3"/>
  <c r="C867" i="3"/>
  <c r="D867" i="3"/>
  <c r="E867" i="3"/>
  <c r="I867" i="3"/>
  <c r="C868" i="3"/>
  <c r="D868" i="3"/>
  <c r="E868" i="3"/>
  <c r="I868" i="3"/>
  <c r="C869" i="3"/>
  <c r="D869" i="3"/>
  <c r="E869" i="3"/>
  <c r="I869" i="3"/>
  <c r="C870" i="3"/>
  <c r="D870" i="3"/>
  <c r="E870" i="3"/>
  <c r="I870" i="3"/>
  <c r="C871" i="3"/>
  <c r="J871" i="3" s="1"/>
  <c r="D871" i="3"/>
  <c r="E871" i="3"/>
  <c r="I871" i="3"/>
  <c r="C872" i="3"/>
  <c r="D872" i="3"/>
  <c r="E872" i="3"/>
  <c r="I872" i="3"/>
  <c r="C873" i="3"/>
  <c r="D873" i="3"/>
  <c r="E873" i="3"/>
  <c r="I873" i="3"/>
  <c r="C874" i="3"/>
  <c r="D874" i="3"/>
  <c r="E874" i="3"/>
  <c r="I874" i="3"/>
  <c r="C875" i="3"/>
  <c r="D875" i="3"/>
  <c r="E875" i="3"/>
  <c r="I875" i="3"/>
  <c r="C876" i="3"/>
  <c r="D876" i="3"/>
  <c r="E876" i="3"/>
  <c r="I876" i="3"/>
  <c r="C877" i="3"/>
  <c r="D877" i="3"/>
  <c r="E877" i="3"/>
  <c r="I877" i="3"/>
  <c r="C878" i="3"/>
  <c r="D878" i="3"/>
  <c r="E878" i="3"/>
  <c r="I878" i="3"/>
  <c r="C879" i="3"/>
  <c r="D879" i="3"/>
  <c r="E879" i="3"/>
  <c r="I879" i="3"/>
  <c r="C880" i="3"/>
  <c r="D880" i="3"/>
  <c r="E880" i="3"/>
  <c r="I880" i="3"/>
  <c r="C881" i="3"/>
  <c r="D881" i="3"/>
  <c r="E881" i="3"/>
  <c r="I881" i="3"/>
  <c r="K881" i="3"/>
  <c r="C882" i="3"/>
  <c r="D882" i="3"/>
  <c r="E882" i="3"/>
  <c r="I882" i="3"/>
  <c r="C883" i="3"/>
  <c r="D883" i="3"/>
  <c r="E883" i="3"/>
  <c r="I883" i="3"/>
  <c r="K883" i="3" s="1"/>
  <c r="C884" i="3"/>
  <c r="D884" i="3"/>
  <c r="E884" i="3"/>
  <c r="I884" i="3"/>
  <c r="C885" i="3"/>
  <c r="D885" i="3"/>
  <c r="E885" i="3"/>
  <c r="I885" i="3"/>
  <c r="L885" i="3" s="1"/>
  <c r="C886" i="3"/>
  <c r="D886" i="3"/>
  <c r="E886" i="3"/>
  <c r="I886" i="3"/>
  <c r="C887" i="3"/>
  <c r="D887" i="3"/>
  <c r="E887" i="3"/>
  <c r="I887" i="3"/>
  <c r="C888" i="3"/>
  <c r="D888" i="3"/>
  <c r="E888" i="3"/>
  <c r="I888" i="3"/>
  <c r="C889" i="3"/>
  <c r="D889" i="3"/>
  <c r="E889" i="3"/>
  <c r="I889" i="3"/>
  <c r="C890" i="3"/>
  <c r="D890" i="3"/>
  <c r="E890" i="3"/>
  <c r="I890" i="3"/>
  <c r="C891" i="3"/>
  <c r="D891" i="3"/>
  <c r="E891" i="3"/>
  <c r="I891" i="3"/>
  <c r="C892" i="3"/>
  <c r="D892" i="3"/>
  <c r="E892" i="3"/>
  <c r="I892" i="3"/>
  <c r="C893" i="3"/>
  <c r="D893" i="3"/>
  <c r="E893" i="3"/>
  <c r="I893" i="3"/>
  <c r="J893" i="3" s="1"/>
  <c r="C894" i="3"/>
  <c r="D894" i="3"/>
  <c r="E894" i="3"/>
  <c r="I894" i="3"/>
  <c r="C895" i="3"/>
  <c r="D895" i="3"/>
  <c r="E895" i="3"/>
  <c r="I895" i="3"/>
  <c r="C896" i="3"/>
  <c r="D896" i="3"/>
  <c r="E896" i="3"/>
  <c r="I896" i="3"/>
  <c r="C897" i="3"/>
  <c r="D897" i="3"/>
  <c r="E897" i="3"/>
  <c r="I897" i="3"/>
  <c r="C898" i="3"/>
  <c r="D898" i="3"/>
  <c r="E898" i="3"/>
  <c r="I898" i="3"/>
  <c r="C899" i="3"/>
  <c r="D899" i="3"/>
  <c r="E899" i="3"/>
  <c r="I899" i="3"/>
  <c r="C900" i="3"/>
  <c r="D900" i="3"/>
  <c r="E900" i="3"/>
  <c r="I900" i="3"/>
  <c r="C901" i="3"/>
  <c r="D901" i="3"/>
  <c r="E901" i="3"/>
  <c r="I901" i="3"/>
  <c r="L901" i="3"/>
  <c r="C902" i="3"/>
  <c r="D902" i="3"/>
  <c r="E902" i="3"/>
  <c r="I902" i="3"/>
  <c r="C903" i="3"/>
  <c r="D903" i="3"/>
  <c r="E903" i="3"/>
  <c r="I903" i="3"/>
  <c r="C904" i="3"/>
  <c r="D904" i="3"/>
  <c r="E904" i="3"/>
  <c r="I904" i="3"/>
  <c r="C905" i="3"/>
  <c r="D905" i="3"/>
  <c r="E905" i="3"/>
  <c r="I905" i="3"/>
  <c r="C906" i="3"/>
  <c r="L906" i="3" s="1"/>
  <c r="D906" i="3"/>
  <c r="E906" i="3"/>
  <c r="I906" i="3"/>
  <c r="C907" i="3"/>
  <c r="D907" i="3"/>
  <c r="E907" i="3"/>
  <c r="I907" i="3"/>
  <c r="C908" i="3"/>
  <c r="D908" i="3"/>
  <c r="E908" i="3"/>
  <c r="I908" i="3"/>
  <c r="C909" i="3"/>
  <c r="D909" i="3"/>
  <c r="E909" i="3"/>
  <c r="I909" i="3"/>
  <c r="K909" i="3" s="1"/>
  <c r="C910" i="3"/>
  <c r="D910" i="3"/>
  <c r="E910" i="3"/>
  <c r="I910" i="3"/>
  <c r="C911" i="3"/>
  <c r="D911" i="3"/>
  <c r="E911" i="3"/>
  <c r="I911" i="3"/>
  <c r="C912" i="3"/>
  <c r="D912" i="3"/>
  <c r="E912" i="3"/>
  <c r="I912" i="3"/>
  <c r="C913" i="3"/>
  <c r="D913" i="3"/>
  <c r="E913" i="3"/>
  <c r="I913" i="3"/>
  <c r="C914" i="3"/>
  <c r="D914" i="3"/>
  <c r="E914" i="3"/>
  <c r="I914" i="3"/>
  <c r="C915" i="3"/>
  <c r="D915" i="3"/>
  <c r="E915" i="3"/>
  <c r="I915" i="3"/>
  <c r="K915" i="3" s="1"/>
  <c r="C916" i="3"/>
  <c r="D916" i="3"/>
  <c r="E916" i="3"/>
  <c r="I916" i="3"/>
  <c r="C917" i="3"/>
  <c r="D917" i="3"/>
  <c r="E917" i="3"/>
  <c r="I917" i="3"/>
  <c r="C918" i="3"/>
  <c r="D918" i="3"/>
  <c r="E918" i="3"/>
  <c r="I918" i="3"/>
  <c r="C919" i="3"/>
  <c r="D919" i="3"/>
  <c r="E919" i="3"/>
  <c r="I919" i="3"/>
  <c r="C920" i="3"/>
  <c r="D920" i="3"/>
  <c r="E920" i="3"/>
  <c r="I920" i="3"/>
  <c r="C921" i="3"/>
  <c r="D921" i="3"/>
  <c r="E921" i="3"/>
  <c r="I921" i="3"/>
  <c r="C922" i="3"/>
  <c r="D922" i="3"/>
  <c r="E922" i="3"/>
  <c r="I922" i="3"/>
  <c r="C923" i="3"/>
  <c r="D923" i="3"/>
  <c r="E923" i="3"/>
  <c r="I923" i="3"/>
  <c r="C924" i="3"/>
  <c r="D924" i="3"/>
  <c r="E924" i="3"/>
  <c r="I924" i="3"/>
  <c r="C925" i="3"/>
  <c r="D925" i="3"/>
  <c r="E925" i="3"/>
  <c r="I925" i="3"/>
  <c r="C926" i="3"/>
  <c r="D926" i="3"/>
  <c r="E926" i="3"/>
  <c r="I926" i="3"/>
  <c r="C927" i="3"/>
  <c r="D927" i="3"/>
  <c r="E927" i="3"/>
  <c r="I927" i="3"/>
  <c r="J927" i="3" s="1"/>
  <c r="C928" i="3"/>
  <c r="D928" i="3"/>
  <c r="E928" i="3"/>
  <c r="I928" i="3"/>
  <c r="C929" i="3"/>
  <c r="D929" i="3"/>
  <c r="E929" i="3"/>
  <c r="I929" i="3"/>
  <c r="C930" i="3"/>
  <c r="K930" i="3" s="1"/>
  <c r="D930" i="3"/>
  <c r="E930" i="3"/>
  <c r="I930" i="3"/>
  <c r="C931" i="3"/>
  <c r="D931" i="3"/>
  <c r="E931" i="3"/>
  <c r="I931" i="3"/>
  <c r="C932" i="3"/>
  <c r="D932" i="3"/>
  <c r="E932" i="3"/>
  <c r="I932" i="3"/>
  <c r="C933" i="3"/>
  <c r="K933" i="3" s="1"/>
  <c r="D933" i="3"/>
  <c r="E933" i="3"/>
  <c r="I933" i="3"/>
  <c r="C934" i="3"/>
  <c r="D934" i="3"/>
  <c r="E934" i="3"/>
  <c r="I934" i="3"/>
  <c r="C935" i="3"/>
  <c r="L935" i="3" s="1"/>
  <c r="D935" i="3"/>
  <c r="E935" i="3"/>
  <c r="I935" i="3"/>
  <c r="C936" i="3"/>
  <c r="D936" i="3"/>
  <c r="E936" i="3"/>
  <c r="I936" i="3"/>
  <c r="C937" i="3"/>
  <c r="D937" i="3"/>
  <c r="E937" i="3"/>
  <c r="I937" i="3"/>
  <c r="C938" i="3"/>
  <c r="D938" i="3"/>
  <c r="E938" i="3"/>
  <c r="I938" i="3"/>
  <c r="K938" i="3" s="1"/>
  <c r="C939" i="3"/>
  <c r="K939" i="3" s="1"/>
  <c r="D939" i="3"/>
  <c r="E939" i="3"/>
  <c r="I939" i="3"/>
  <c r="C940" i="3"/>
  <c r="D940" i="3"/>
  <c r="E940" i="3"/>
  <c r="I940" i="3"/>
  <c r="K940" i="3" s="1"/>
  <c r="C941" i="3"/>
  <c r="D941" i="3"/>
  <c r="E941" i="3"/>
  <c r="I941" i="3"/>
  <c r="C942" i="3"/>
  <c r="D942" i="3"/>
  <c r="E942" i="3"/>
  <c r="I942" i="3"/>
  <c r="J942" i="3" s="1"/>
  <c r="C943" i="3"/>
  <c r="D943" i="3"/>
  <c r="E943" i="3"/>
  <c r="I943" i="3"/>
  <c r="C944" i="3"/>
  <c r="D944" i="3"/>
  <c r="E944" i="3"/>
  <c r="I944" i="3"/>
  <c r="C945" i="3"/>
  <c r="D945" i="3"/>
  <c r="E945" i="3"/>
  <c r="I945" i="3"/>
  <c r="C946" i="3"/>
  <c r="D946" i="3"/>
  <c r="E946" i="3"/>
  <c r="I946" i="3"/>
  <c r="C947" i="3"/>
  <c r="J947" i="3" s="1"/>
  <c r="D947" i="3"/>
  <c r="E947" i="3"/>
  <c r="I947" i="3"/>
  <c r="C948" i="3"/>
  <c r="D948" i="3"/>
  <c r="E948" i="3"/>
  <c r="I948" i="3"/>
  <c r="C949" i="3"/>
  <c r="D949" i="3"/>
  <c r="E949" i="3"/>
  <c r="I949" i="3"/>
  <c r="C950" i="3"/>
  <c r="D950" i="3"/>
  <c r="E950" i="3"/>
  <c r="I950" i="3"/>
  <c r="C951" i="3"/>
  <c r="D951" i="3"/>
  <c r="E951" i="3"/>
  <c r="I951" i="3"/>
  <c r="C952" i="3"/>
  <c r="D952" i="3"/>
  <c r="E952" i="3"/>
  <c r="I952" i="3"/>
  <c r="K952" i="3"/>
  <c r="C953" i="3"/>
  <c r="D953" i="3"/>
  <c r="E953" i="3"/>
  <c r="I953" i="3"/>
  <c r="C954" i="3"/>
  <c r="D954" i="3"/>
  <c r="E954" i="3"/>
  <c r="I954" i="3"/>
  <c r="J954" i="3" s="1"/>
  <c r="C955" i="3"/>
  <c r="D955" i="3"/>
  <c r="E955" i="3"/>
  <c r="I955" i="3"/>
  <c r="C956" i="3"/>
  <c r="D956" i="3"/>
  <c r="E956" i="3"/>
  <c r="I956" i="3"/>
  <c r="C957" i="3"/>
  <c r="D957" i="3"/>
  <c r="E957" i="3"/>
  <c r="I957" i="3"/>
  <c r="C958" i="3"/>
  <c r="D958" i="3"/>
  <c r="E958" i="3"/>
  <c r="I958" i="3"/>
  <c r="C959" i="3"/>
  <c r="D959" i="3"/>
  <c r="E959" i="3"/>
  <c r="I959" i="3"/>
  <c r="C960" i="3"/>
  <c r="D960" i="3"/>
  <c r="E960" i="3"/>
  <c r="I960" i="3"/>
  <c r="K960" i="3" s="1"/>
  <c r="C961" i="3"/>
  <c r="D961" i="3"/>
  <c r="E961" i="3"/>
  <c r="I961" i="3"/>
  <c r="C962" i="3"/>
  <c r="D962" i="3"/>
  <c r="E962" i="3"/>
  <c r="I962" i="3"/>
  <c r="C963" i="3"/>
  <c r="D963" i="3"/>
  <c r="E963" i="3"/>
  <c r="I963" i="3"/>
  <c r="C964" i="3"/>
  <c r="D964" i="3"/>
  <c r="E964" i="3"/>
  <c r="I964" i="3"/>
  <c r="C965" i="3"/>
  <c r="D965" i="3"/>
  <c r="E965" i="3"/>
  <c r="I965" i="3"/>
  <c r="C966" i="3"/>
  <c r="D966" i="3"/>
  <c r="E966" i="3"/>
  <c r="I966" i="3"/>
  <c r="C967" i="3"/>
  <c r="D967" i="3"/>
  <c r="E967" i="3"/>
  <c r="I967" i="3"/>
  <c r="C968" i="3"/>
  <c r="D968" i="3"/>
  <c r="E968" i="3"/>
  <c r="I968" i="3"/>
  <c r="L968" i="3" s="1"/>
  <c r="C969" i="3"/>
  <c r="D969" i="3"/>
  <c r="E969" i="3"/>
  <c r="I969" i="3"/>
  <c r="C970" i="3"/>
  <c r="D970" i="3"/>
  <c r="E970" i="3"/>
  <c r="I970" i="3"/>
  <c r="C971" i="3"/>
  <c r="D971" i="3"/>
  <c r="E971" i="3"/>
  <c r="I971" i="3"/>
  <c r="C972" i="3"/>
  <c r="D972" i="3"/>
  <c r="E972" i="3"/>
  <c r="I972" i="3"/>
  <c r="C973" i="3"/>
  <c r="D973" i="3"/>
  <c r="E973" i="3"/>
  <c r="I973" i="3"/>
  <c r="C974" i="3"/>
  <c r="D974" i="3"/>
  <c r="E974" i="3"/>
  <c r="I974" i="3"/>
  <c r="C975" i="3"/>
  <c r="D975" i="3"/>
  <c r="E975" i="3"/>
  <c r="I975" i="3"/>
  <c r="C976" i="3"/>
  <c r="D976" i="3"/>
  <c r="E976" i="3"/>
  <c r="I976" i="3"/>
  <c r="C977" i="3"/>
  <c r="D977" i="3"/>
  <c r="E977" i="3"/>
  <c r="I977" i="3"/>
  <c r="C978" i="3"/>
  <c r="D978" i="3"/>
  <c r="E978" i="3"/>
  <c r="I978" i="3"/>
  <c r="C979" i="3"/>
  <c r="D979" i="3"/>
  <c r="E979" i="3"/>
  <c r="I979" i="3"/>
  <c r="C980" i="3"/>
  <c r="D980" i="3"/>
  <c r="E980" i="3"/>
  <c r="I980" i="3"/>
  <c r="K980" i="3"/>
  <c r="C981" i="3"/>
  <c r="D981" i="3"/>
  <c r="E981" i="3"/>
  <c r="I981" i="3"/>
  <c r="C982" i="3"/>
  <c r="D982" i="3"/>
  <c r="E982" i="3"/>
  <c r="I982" i="3"/>
  <c r="C983" i="3"/>
  <c r="D983" i="3"/>
  <c r="E983" i="3"/>
  <c r="I983" i="3"/>
  <c r="C984" i="3"/>
  <c r="D984" i="3"/>
  <c r="E984" i="3"/>
  <c r="I984" i="3"/>
  <c r="C985" i="3"/>
  <c r="D985" i="3"/>
  <c r="E985" i="3"/>
  <c r="I985" i="3"/>
  <c r="C986" i="3"/>
  <c r="D986" i="3"/>
  <c r="E986" i="3"/>
  <c r="I986" i="3"/>
  <c r="C987" i="3"/>
  <c r="D987" i="3"/>
  <c r="E987" i="3"/>
  <c r="I987" i="3"/>
  <c r="J987" i="3"/>
  <c r="C988" i="3"/>
  <c r="D988" i="3"/>
  <c r="E988" i="3"/>
  <c r="I988" i="3"/>
  <c r="C989" i="3"/>
  <c r="D989" i="3"/>
  <c r="E989" i="3"/>
  <c r="I989" i="3"/>
  <c r="C990" i="3"/>
  <c r="D990" i="3"/>
  <c r="E990" i="3"/>
  <c r="I990" i="3"/>
  <c r="C991" i="3"/>
  <c r="D991" i="3"/>
  <c r="E991" i="3"/>
  <c r="I991" i="3"/>
  <c r="C992" i="3"/>
  <c r="D992" i="3"/>
  <c r="E992" i="3"/>
  <c r="I992" i="3"/>
  <c r="C993" i="3"/>
  <c r="D993" i="3"/>
  <c r="E993" i="3"/>
  <c r="I993" i="3"/>
  <c r="C994" i="3"/>
  <c r="D994" i="3"/>
  <c r="E994" i="3"/>
  <c r="I994" i="3"/>
  <c r="C995" i="3"/>
  <c r="D995" i="3"/>
  <c r="E995" i="3"/>
  <c r="I995" i="3"/>
  <c r="J995" i="3" s="1"/>
  <c r="C996" i="3"/>
  <c r="D996" i="3"/>
  <c r="E996" i="3"/>
  <c r="I996" i="3"/>
  <c r="C997" i="3"/>
  <c r="D997" i="3"/>
  <c r="E997" i="3"/>
  <c r="I997" i="3"/>
  <c r="C998" i="3"/>
  <c r="D998" i="3"/>
  <c r="E998" i="3"/>
  <c r="I998" i="3"/>
  <c r="C999" i="3"/>
  <c r="D999" i="3"/>
  <c r="E999" i="3"/>
  <c r="I999" i="3"/>
  <c r="J999" i="3" s="1"/>
  <c r="C1000" i="3"/>
  <c r="D1000" i="3"/>
  <c r="E1000" i="3"/>
  <c r="I1000" i="3"/>
  <c r="C1001" i="3"/>
  <c r="D1001" i="3"/>
  <c r="E1001" i="3"/>
  <c r="I1001" i="3"/>
  <c r="C1002" i="3"/>
  <c r="D1002" i="3"/>
  <c r="E1002" i="3"/>
  <c r="I1002" i="3"/>
  <c r="C1003" i="3"/>
  <c r="D1003" i="3"/>
  <c r="E1003" i="3"/>
  <c r="I1003" i="3"/>
  <c r="C1004" i="3"/>
  <c r="D1004" i="3"/>
  <c r="E1004" i="3"/>
  <c r="I1004" i="3"/>
  <c r="C1005" i="3"/>
  <c r="D1005" i="3"/>
  <c r="E1005" i="3"/>
  <c r="I1005" i="3"/>
  <c r="C1006" i="3"/>
  <c r="D1006" i="3"/>
  <c r="E1006" i="3"/>
  <c r="I1006" i="3"/>
  <c r="C1007" i="3"/>
  <c r="D1007" i="3"/>
  <c r="E1007" i="3"/>
  <c r="I1007" i="3"/>
  <c r="K1007" i="3"/>
  <c r="C1008" i="3"/>
  <c r="D1008" i="3"/>
  <c r="E1008" i="3"/>
  <c r="I1008" i="3"/>
  <c r="C1009" i="3"/>
  <c r="D1009" i="3"/>
  <c r="E1009" i="3"/>
  <c r="I1009" i="3"/>
  <c r="J1009" i="3" s="1"/>
  <c r="C1010" i="3"/>
  <c r="D1010" i="3"/>
  <c r="E1010" i="3"/>
  <c r="I1010" i="3"/>
  <c r="C1011" i="3"/>
  <c r="D1011" i="3"/>
  <c r="E1011" i="3"/>
  <c r="I1011" i="3"/>
  <c r="L1011" i="3" s="1"/>
  <c r="C1012" i="3"/>
  <c r="L1012" i="3" s="1"/>
  <c r="D1012" i="3"/>
  <c r="E1012" i="3"/>
  <c r="I1012" i="3"/>
  <c r="C1013" i="3"/>
  <c r="D1013" i="3"/>
  <c r="E1013" i="3"/>
  <c r="I1013" i="3"/>
  <c r="C1014" i="3"/>
  <c r="D1014" i="3"/>
  <c r="E1014" i="3"/>
  <c r="I1014" i="3"/>
  <c r="C1015" i="3"/>
  <c r="D1015" i="3"/>
  <c r="E1015" i="3"/>
  <c r="I1015" i="3"/>
  <c r="K1015" i="3" s="1"/>
  <c r="C1016" i="3"/>
  <c r="L1016" i="3" s="1"/>
  <c r="D1016" i="3"/>
  <c r="E1016" i="3"/>
  <c r="I1016" i="3"/>
  <c r="C1017" i="3"/>
  <c r="D1017" i="3"/>
  <c r="E1017" i="3"/>
  <c r="I1017" i="3"/>
  <c r="C1018" i="3"/>
  <c r="D1018" i="3"/>
  <c r="E1018" i="3"/>
  <c r="I1018" i="3"/>
  <c r="C1019" i="3"/>
  <c r="D1019" i="3"/>
  <c r="E1019" i="3"/>
  <c r="I1019" i="3"/>
  <c r="C1020" i="3"/>
  <c r="K1020" i="3" s="1"/>
  <c r="D1020" i="3"/>
  <c r="E1020" i="3"/>
  <c r="I1020" i="3"/>
  <c r="C1021" i="3"/>
  <c r="D1021" i="3"/>
  <c r="E1021" i="3"/>
  <c r="I1021" i="3"/>
  <c r="C1022" i="3"/>
  <c r="D1022" i="3"/>
  <c r="E1022" i="3"/>
  <c r="I1022" i="3"/>
  <c r="C1023" i="3"/>
  <c r="D1023" i="3"/>
  <c r="E1023" i="3"/>
  <c r="I1023" i="3"/>
  <c r="C1024" i="3"/>
  <c r="D1024" i="3"/>
  <c r="E1024" i="3"/>
  <c r="I1024" i="3"/>
  <c r="C1025" i="3"/>
  <c r="D1025" i="3"/>
  <c r="E1025" i="3"/>
  <c r="I1025" i="3"/>
  <c r="C1026" i="3"/>
  <c r="D1026" i="3"/>
  <c r="E1026" i="3"/>
  <c r="I1026" i="3"/>
  <c r="C1027" i="3"/>
  <c r="D1027" i="3"/>
  <c r="E1027" i="3"/>
  <c r="I1027" i="3"/>
  <c r="C1028" i="3"/>
  <c r="D1028" i="3"/>
  <c r="E1028" i="3"/>
  <c r="I1028" i="3"/>
  <c r="C1029" i="3"/>
  <c r="D1029" i="3"/>
  <c r="E1029" i="3"/>
  <c r="I1029" i="3"/>
  <c r="C1030" i="3"/>
  <c r="D1030" i="3"/>
  <c r="E1030" i="3"/>
  <c r="I1030" i="3"/>
  <c r="K1030" i="3" s="1"/>
  <c r="C1031" i="3"/>
  <c r="D1031" i="3"/>
  <c r="E1031" i="3"/>
  <c r="I1031" i="3"/>
  <c r="C1032" i="3"/>
  <c r="D1032" i="3"/>
  <c r="E1032" i="3"/>
  <c r="I1032" i="3"/>
  <c r="K1032" i="3" s="1"/>
  <c r="C1033" i="3"/>
  <c r="D1033" i="3"/>
  <c r="E1033" i="3"/>
  <c r="I1033" i="3"/>
  <c r="C1034" i="3"/>
  <c r="D1034" i="3"/>
  <c r="E1034" i="3"/>
  <c r="I1034" i="3"/>
  <c r="K1034" i="3" s="1"/>
  <c r="C1035" i="3"/>
  <c r="D1035" i="3"/>
  <c r="E1035" i="3"/>
  <c r="I1035" i="3"/>
  <c r="C1036" i="3"/>
  <c r="D1036" i="3"/>
  <c r="E1036" i="3"/>
  <c r="I1036" i="3"/>
  <c r="C1037" i="3"/>
  <c r="D1037" i="3"/>
  <c r="E1037" i="3"/>
  <c r="I1037" i="3"/>
  <c r="C1038" i="3"/>
  <c r="D1038" i="3"/>
  <c r="E1038" i="3"/>
  <c r="I1038" i="3"/>
  <c r="C1039" i="3"/>
  <c r="D1039" i="3"/>
  <c r="E1039" i="3"/>
  <c r="I1039" i="3"/>
  <c r="C1040" i="3"/>
  <c r="D1040" i="3"/>
  <c r="E1040" i="3"/>
  <c r="I1040" i="3"/>
  <c r="K1040" i="3" s="1"/>
  <c r="C1041" i="3"/>
  <c r="D1041" i="3"/>
  <c r="E1041" i="3"/>
  <c r="I1041" i="3"/>
  <c r="C1042" i="3"/>
  <c r="D1042" i="3"/>
  <c r="E1042" i="3"/>
  <c r="I1042" i="3"/>
  <c r="K1042" i="3" s="1"/>
  <c r="C1043" i="3"/>
  <c r="D1043" i="3"/>
  <c r="E1043" i="3"/>
  <c r="I1043" i="3"/>
  <c r="C1044" i="3"/>
  <c r="D1044" i="3"/>
  <c r="E1044" i="3"/>
  <c r="I1044" i="3"/>
  <c r="C1045" i="3"/>
  <c r="L1045" i="3" s="1"/>
  <c r="D1045" i="3"/>
  <c r="E1045" i="3"/>
  <c r="I1045" i="3"/>
  <c r="C1046" i="3"/>
  <c r="D1046" i="3"/>
  <c r="E1046" i="3"/>
  <c r="I1046" i="3"/>
  <c r="C1047" i="3"/>
  <c r="D1047" i="3"/>
  <c r="E1047" i="3"/>
  <c r="I1047" i="3"/>
  <c r="C1048" i="3"/>
  <c r="D1048" i="3"/>
  <c r="E1048" i="3"/>
  <c r="I1048" i="3"/>
  <c r="C1049" i="3"/>
  <c r="D1049" i="3"/>
  <c r="E1049" i="3"/>
  <c r="I1049" i="3"/>
  <c r="C1050" i="3"/>
  <c r="D1050" i="3"/>
  <c r="E1050" i="3"/>
  <c r="I1050" i="3"/>
  <c r="C1051" i="3"/>
  <c r="D1051" i="3"/>
  <c r="E1051" i="3"/>
  <c r="I1051" i="3"/>
  <c r="C1052" i="3"/>
  <c r="D1052" i="3"/>
  <c r="E1052" i="3"/>
  <c r="I1052" i="3"/>
  <c r="C1053" i="3"/>
  <c r="D1053" i="3"/>
  <c r="E1053" i="3"/>
  <c r="I1053" i="3"/>
  <c r="C1054" i="3"/>
  <c r="D1054" i="3"/>
  <c r="E1054" i="3"/>
  <c r="I1054" i="3"/>
  <c r="K1054" i="3" s="1"/>
  <c r="C1055" i="3"/>
  <c r="D1055" i="3"/>
  <c r="E1055" i="3"/>
  <c r="I1055" i="3"/>
  <c r="C1056" i="3"/>
  <c r="D1056" i="3"/>
  <c r="E1056" i="3"/>
  <c r="I1056" i="3"/>
  <c r="K1056" i="3" s="1"/>
  <c r="C1057" i="3"/>
  <c r="D1057" i="3"/>
  <c r="E1057" i="3"/>
  <c r="I1057" i="3"/>
  <c r="C1058" i="3"/>
  <c r="D1058" i="3"/>
  <c r="E1058" i="3"/>
  <c r="I1058" i="3"/>
  <c r="K1058" i="3" s="1"/>
  <c r="C1059" i="3"/>
  <c r="D1059" i="3"/>
  <c r="E1059" i="3"/>
  <c r="I1059" i="3"/>
  <c r="C1060" i="3"/>
  <c r="D1060" i="3"/>
  <c r="E1060" i="3"/>
  <c r="I1060" i="3"/>
  <c r="C1061" i="3"/>
  <c r="D1061" i="3"/>
  <c r="E1061" i="3"/>
  <c r="I1061" i="3"/>
  <c r="C1062" i="3"/>
  <c r="D1062" i="3"/>
  <c r="E1062" i="3"/>
  <c r="I1062" i="3"/>
  <c r="L1062" i="3" s="1"/>
  <c r="C1063" i="3"/>
  <c r="D1063" i="3"/>
  <c r="E1063" i="3"/>
  <c r="I1063" i="3"/>
  <c r="C1064" i="3"/>
  <c r="D1064" i="3"/>
  <c r="E1064" i="3"/>
  <c r="I1064" i="3"/>
  <c r="C1065" i="3"/>
  <c r="D1065" i="3"/>
  <c r="E1065" i="3"/>
  <c r="I1065" i="3"/>
  <c r="C1066" i="3"/>
  <c r="D1066" i="3"/>
  <c r="E1066" i="3"/>
  <c r="I1066" i="3"/>
  <c r="C1067" i="3"/>
  <c r="D1067" i="3"/>
  <c r="E1067" i="3"/>
  <c r="I1067" i="3"/>
  <c r="C1068" i="3"/>
  <c r="D1068" i="3"/>
  <c r="E1068" i="3"/>
  <c r="I1068" i="3"/>
  <c r="C1069" i="3"/>
  <c r="D1069" i="3"/>
  <c r="E1069" i="3"/>
  <c r="I1069" i="3"/>
  <c r="C1070" i="3"/>
  <c r="D1070" i="3"/>
  <c r="E1070" i="3"/>
  <c r="I1070" i="3"/>
  <c r="C1071" i="3"/>
  <c r="D1071" i="3"/>
  <c r="E1071" i="3"/>
  <c r="I1071" i="3"/>
  <c r="C1072" i="3"/>
  <c r="D1072" i="3"/>
  <c r="E1072" i="3"/>
  <c r="I1072" i="3"/>
  <c r="C1073" i="3"/>
  <c r="L1073" i="3" s="1"/>
  <c r="D1073" i="3"/>
  <c r="E1073" i="3"/>
  <c r="I1073" i="3"/>
  <c r="C1074" i="3"/>
  <c r="D1074" i="3"/>
  <c r="E1074" i="3"/>
  <c r="I1074" i="3"/>
  <c r="C1075" i="3"/>
  <c r="D1075" i="3"/>
  <c r="E1075" i="3"/>
  <c r="I1075" i="3"/>
  <c r="C1076" i="3"/>
  <c r="D1076" i="3"/>
  <c r="E1076" i="3"/>
  <c r="I1076" i="3"/>
  <c r="C1077" i="3"/>
  <c r="D1077" i="3"/>
  <c r="E1077" i="3"/>
  <c r="I1077" i="3"/>
  <c r="C1078" i="3"/>
  <c r="K1078" i="3" s="1"/>
  <c r="D1078" i="3"/>
  <c r="E1078" i="3"/>
  <c r="I1078" i="3"/>
  <c r="C1079" i="3"/>
  <c r="D1079" i="3"/>
  <c r="E1079" i="3"/>
  <c r="I1079" i="3"/>
  <c r="J1079" i="3" s="1"/>
  <c r="C1080" i="3"/>
  <c r="L1080" i="3" s="1"/>
  <c r="D1080" i="3"/>
  <c r="E1080" i="3"/>
  <c r="I1080" i="3"/>
  <c r="C1081" i="3"/>
  <c r="D1081" i="3"/>
  <c r="E1081" i="3"/>
  <c r="I1081" i="3"/>
  <c r="C1082" i="3"/>
  <c r="D1082" i="3"/>
  <c r="E1082" i="3"/>
  <c r="I1082" i="3"/>
  <c r="C1083" i="3"/>
  <c r="D1083" i="3"/>
  <c r="E1083" i="3"/>
  <c r="I1083" i="3"/>
  <c r="C1084" i="3"/>
  <c r="K1084" i="3" s="1"/>
  <c r="D1084" i="3"/>
  <c r="E1084" i="3"/>
  <c r="I1084" i="3"/>
  <c r="C1085" i="3"/>
  <c r="D1085" i="3"/>
  <c r="E1085" i="3"/>
  <c r="I1085" i="3"/>
  <c r="K1085" i="3" s="1"/>
  <c r="C1086" i="3"/>
  <c r="D1086" i="3"/>
  <c r="E1086" i="3"/>
  <c r="I1086" i="3"/>
  <c r="C1087" i="3"/>
  <c r="D1087" i="3"/>
  <c r="E1087" i="3"/>
  <c r="I1087" i="3"/>
  <c r="J1087" i="3" s="1"/>
  <c r="C1088" i="3"/>
  <c r="D1088" i="3"/>
  <c r="E1088" i="3"/>
  <c r="I1088" i="3"/>
  <c r="C1089" i="3"/>
  <c r="D1089" i="3"/>
  <c r="E1089" i="3"/>
  <c r="I1089" i="3"/>
  <c r="C1090" i="3"/>
  <c r="D1090" i="3"/>
  <c r="E1090" i="3"/>
  <c r="I1090" i="3"/>
  <c r="C1091" i="3"/>
  <c r="D1091" i="3"/>
  <c r="E1091" i="3"/>
  <c r="I1091" i="3"/>
  <c r="C1092" i="3"/>
  <c r="D1092" i="3"/>
  <c r="E1092" i="3"/>
  <c r="I1092" i="3"/>
  <c r="C1093" i="3"/>
  <c r="D1093" i="3"/>
  <c r="E1093" i="3"/>
  <c r="I1093" i="3"/>
  <c r="J1093" i="3"/>
  <c r="C1094" i="3"/>
  <c r="D1094" i="3"/>
  <c r="E1094" i="3"/>
  <c r="I1094" i="3"/>
  <c r="C1095" i="3"/>
  <c r="D1095" i="3"/>
  <c r="E1095" i="3"/>
  <c r="I1095" i="3"/>
  <c r="C1096" i="3"/>
  <c r="D1096" i="3"/>
  <c r="E1096" i="3"/>
  <c r="I1096" i="3"/>
  <c r="C1097" i="3"/>
  <c r="D1097" i="3"/>
  <c r="E1097" i="3"/>
  <c r="I1097" i="3"/>
  <c r="K1097" i="3" s="1"/>
  <c r="C1098" i="3"/>
  <c r="D1098" i="3"/>
  <c r="E1098" i="3"/>
  <c r="I1098" i="3"/>
  <c r="C1099" i="3"/>
  <c r="D1099" i="3"/>
  <c r="E1099" i="3"/>
  <c r="I1099" i="3"/>
  <c r="C1100" i="3"/>
  <c r="D1100" i="3"/>
  <c r="E1100" i="3"/>
  <c r="I1100" i="3"/>
  <c r="C1101" i="3"/>
  <c r="D1101" i="3"/>
  <c r="E1101" i="3"/>
  <c r="I1101" i="3"/>
  <c r="J1101" i="3" s="1"/>
  <c r="C1102" i="3"/>
  <c r="L1102" i="3" s="1"/>
  <c r="D1102" i="3"/>
  <c r="E1102" i="3"/>
  <c r="I1102" i="3"/>
  <c r="C1103" i="3"/>
  <c r="D1103" i="3"/>
  <c r="E1103" i="3"/>
  <c r="I1103" i="3"/>
  <c r="C1104" i="3"/>
  <c r="D1104" i="3"/>
  <c r="E1104" i="3"/>
  <c r="I1104" i="3"/>
  <c r="C1105" i="3"/>
  <c r="D1105" i="3"/>
  <c r="E1105" i="3"/>
  <c r="I1105" i="3"/>
  <c r="K1105" i="3" s="1"/>
  <c r="C1106" i="3"/>
  <c r="D1106" i="3"/>
  <c r="E1106" i="3"/>
  <c r="I1106" i="3"/>
  <c r="C1107" i="3"/>
  <c r="D1107" i="3"/>
  <c r="E1107" i="3"/>
  <c r="I1107" i="3"/>
  <c r="C1108" i="3"/>
  <c r="D1108" i="3"/>
  <c r="E1108" i="3"/>
  <c r="I1108" i="3"/>
  <c r="C1109" i="3"/>
  <c r="D1109" i="3"/>
  <c r="E1109" i="3"/>
  <c r="I1109" i="3"/>
  <c r="L1109" i="3" s="1"/>
  <c r="C1110" i="3"/>
  <c r="D1110" i="3"/>
  <c r="E1110" i="3"/>
  <c r="I1110" i="3"/>
  <c r="C1111" i="3"/>
  <c r="D1111" i="3"/>
  <c r="E1111" i="3"/>
  <c r="I1111" i="3"/>
  <c r="C1112" i="3"/>
  <c r="D1112" i="3"/>
  <c r="E1112" i="3"/>
  <c r="I1112" i="3"/>
  <c r="C1113" i="3"/>
  <c r="D1113" i="3"/>
  <c r="E1113" i="3"/>
  <c r="I1113" i="3"/>
  <c r="K1113" i="3" s="1"/>
  <c r="C1114" i="3"/>
  <c r="D1114" i="3"/>
  <c r="E1114" i="3"/>
  <c r="I1114" i="3"/>
  <c r="C1115" i="3"/>
  <c r="D1115" i="3"/>
  <c r="E1115" i="3"/>
  <c r="I1115" i="3"/>
  <c r="C1116" i="3"/>
  <c r="D1116" i="3"/>
  <c r="E1116" i="3"/>
  <c r="I1116" i="3"/>
  <c r="C1117" i="3"/>
  <c r="D1117" i="3"/>
  <c r="E1117" i="3"/>
  <c r="I1117" i="3"/>
  <c r="C1118" i="3"/>
  <c r="D1118" i="3"/>
  <c r="E1118" i="3"/>
  <c r="I1118" i="3"/>
  <c r="C1119" i="3"/>
  <c r="D1119" i="3"/>
  <c r="E1119" i="3"/>
  <c r="I1119" i="3"/>
  <c r="K1119" i="3" s="1"/>
  <c r="C1120" i="3"/>
  <c r="D1120" i="3"/>
  <c r="E1120" i="3"/>
  <c r="I1120" i="3"/>
  <c r="C1121" i="3"/>
  <c r="D1121" i="3"/>
  <c r="E1121" i="3"/>
  <c r="I1121" i="3"/>
  <c r="C1122" i="3"/>
  <c r="D1122" i="3"/>
  <c r="E1122" i="3"/>
  <c r="I1122" i="3"/>
  <c r="C1123" i="3"/>
  <c r="D1123" i="3"/>
  <c r="E1123" i="3"/>
  <c r="I1123" i="3"/>
  <c r="C1124" i="3"/>
  <c r="D1124" i="3"/>
  <c r="E1124" i="3"/>
  <c r="I1124" i="3"/>
  <c r="C1125" i="3"/>
  <c r="D1125" i="3"/>
  <c r="E1125" i="3"/>
  <c r="I1125" i="3"/>
  <c r="L1125" i="3"/>
  <c r="C1126" i="3"/>
  <c r="D1126" i="3"/>
  <c r="E1126" i="3"/>
  <c r="I1126" i="3"/>
  <c r="C1127" i="3"/>
  <c r="D1127" i="3"/>
  <c r="E1127" i="3"/>
  <c r="I1127" i="3"/>
  <c r="C1128" i="3"/>
  <c r="D1128" i="3"/>
  <c r="E1128" i="3"/>
  <c r="I1128" i="3"/>
  <c r="C1129" i="3"/>
  <c r="D1129" i="3"/>
  <c r="E1129" i="3"/>
  <c r="I1129" i="3"/>
  <c r="C1130" i="3"/>
  <c r="D1130" i="3"/>
  <c r="E1130" i="3"/>
  <c r="I1130" i="3"/>
  <c r="C1131" i="3"/>
  <c r="D1131" i="3"/>
  <c r="E1131" i="3"/>
  <c r="I1131" i="3"/>
  <c r="C1132" i="3"/>
  <c r="D1132" i="3"/>
  <c r="E1132" i="3"/>
  <c r="I1132" i="3"/>
  <c r="J1132" i="3"/>
  <c r="C1133" i="3"/>
  <c r="D1133" i="3"/>
  <c r="E1133" i="3"/>
  <c r="I1133" i="3"/>
  <c r="C1134" i="3"/>
  <c r="D1134" i="3"/>
  <c r="E1134" i="3"/>
  <c r="I1134" i="3"/>
  <c r="C1135" i="3"/>
  <c r="D1135" i="3"/>
  <c r="E1135" i="3"/>
  <c r="I1135" i="3"/>
  <c r="C1136" i="3"/>
  <c r="D1136" i="3"/>
  <c r="E1136" i="3"/>
  <c r="I1136" i="3"/>
  <c r="C1137" i="3"/>
  <c r="D1137" i="3"/>
  <c r="E1137" i="3"/>
  <c r="I1137" i="3"/>
  <c r="C1138" i="3"/>
  <c r="D1138" i="3"/>
  <c r="E1138" i="3"/>
  <c r="I1138" i="3"/>
  <c r="K1138" i="3" s="1"/>
  <c r="C1139" i="3"/>
  <c r="D1139" i="3"/>
  <c r="E1139" i="3"/>
  <c r="I1139" i="3"/>
  <c r="C1140" i="3"/>
  <c r="D1140" i="3"/>
  <c r="E1140" i="3"/>
  <c r="I1140" i="3"/>
  <c r="C1141" i="3"/>
  <c r="D1141" i="3"/>
  <c r="E1141" i="3"/>
  <c r="I1141" i="3"/>
  <c r="C1142" i="3"/>
  <c r="D1142" i="3"/>
  <c r="E1142" i="3"/>
  <c r="I1142" i="3"/>
  <c r="K1142" i="3" s="1"/>
  <c r="C1143" i="3"/>
  <c r="D1143" i="3"/>
  <c r="E1143" i="3"/>
  <c r="I1143" i="3"/>
  <c r="C1144" i="3"/>
  <c r="D1144" i="3"/>
  <c r="E1144" i="3"/>
  <c r="I1144" i="3"/>
  <c r="C1145" i="3"/>
  <c r="D1145" i="3"/>
  <c r="E1145" i="3"/>
  <c r="I1145" i="3"/>
  <c r="C1146" i="3"/>
  <c r="D1146" i="3"/>
  <c r="E1146" i="3"/>
  <c r="I1146" i="3"/>
  <c r="C1147" i="3"/>
  <c r="D1147" i="3"/>
  <c r="E1147" i="3"/>
  <c r="I1147" i="3"/>
  <c r="C1148" i="3"/>
  <c r="D1148" i="3"/>
  <c r="E1148" i="3"/>
  <c r="I1148" i="3"/>
  <c r="C1149" i="3"/>
  <c r="D1149" i="3"/>
  <c r="E1149" i="3"/>
  <c r="I1149" i="3"/>
  <c r="C1150" i="3"/>
  <c r="D1150" i="3"/>
  <c r="E1150" i="3"/>
  <c r="I1150" i="3"/>
  <c r="C1151" i="3"/>
  <c r="D1151" i="3"/>
  <c r="E1151" i="3"/>
  <c r="I1151" i="3"/>
  <c r="C1152" i="3"/>
  <c r="D1152" i="3"/>
  <c r="E1152" i="3"/>
  <c r="I1152" i="3"/>
  <c r="C1153" i="3"/>
  <c r="D1153" i="3"/>
  <c r="E1153" i="3"/>
  <c r="I1153" i="3"/>
  <c r="C1154" i="3"/>
  <c r="D1154" i="3"/>
  <c r="E1154" i="3"/>
  <c r="I1154" i="3"/>
  <c r="J1154" i="3"/>
  <c r="C1155" i="3"/>
  <c r="D1155" i="3"/>
  <c r="E1155" i="3"/>
  <c r="I1155" i="3"/>
  <c r="C1156" i="3"/>
  <c r="D1156" i="3"/>
  <c r="E1156" i="3"/>
  <c r="I1156" i="3"/>
  <c r="L1156" i="3" s="1"/>
  <c r="C1157" i="3"/>
  <c r="J1157" i="3" s="1"/>
  <c r="D1157" i="3"/>
  <c r="E1157" i="3"/>
  <c r="I1157" i="3"/>
  <c r="C1158" i="3"/>
  <c r="D1158" i="3"/>
  <c r="E1158" i="3"/>
  <c r="I1158" i="3"/>
  <c r="K1158" i="3" s="1"/>
  <c r="C1159" i="3"/>
  <c r="D1159" i="3"/>
  <c r="E1159" i="3"/>
  <c r="I1159" i="3"/>
  <c r="C1160" i="3"/>
  <c r="D1160" i="3"/>
  <c r="E1160" i="3"/>
  <c r="I1160" i="3"/>
  <c r="K1160" i="3" s="1"/>
  <c r="C1161" i="3"/>
  <c r="J1161" i="3" s="1"/>
  <c r="D1161" i="3"/>
  <c r="E1161" i="3"/>
  <c r="I1161" i="3"/>
  <c r="C1162" i="3"/>
  <c r="D1162" i="3"/>
  <c r="E1162" i="3"/>
  <c r="I1162" i="3"/>
  <c r="L1162" i="3" s="1"/>
  <c r="C1163" i="3"/>
  <c r="K1163" i="3" s="1"/>
  <c r="D1163" i="3"/>
  <c r="E1163" i="3"/>
  <c r="I1163" i="3"/>
  <c r="C1164" i="3"/>
  <c r="D1164" i="3"/>
  <c r="E1164" i="3"/>
  <c r="I1164" i="3"/>
  <c r="C1165" i="3"/>
  <c r="J1165" i="3" s="1"/>
  <c r="D1165" i="3"/>
  <c r="E1165" i="3"/>
  <c r="I1165" i="3"/>
  <c r="C1166" i="3"/>
  <c r="D1166" i="3"/>
  <c r="E1166" i="3"/>
  <c r="I1166" i="3"/>
  <c r="C1167" i="3"/>
  <c r="L1167" i="3" s="1"/>
  <c r="D1167" i="3"/>
  <c r="E1167" i="3"/>
  <c r="I1167" i="3"/>
  <c r="C1168" i="3"/>
  <c r="D1168" i="3"/>
  <c r="E1168" i="3"/>
  <c r="I1168" i="3"/>
  <c r="K1168" i="3" s="1"/>
  <c r="C1169" i="3"/>
  <c r="K1169" i="3" s="1"/>
  <c r="D1169" i="3"/>
  <c r="E1169" i="3"/>
  <c r="I1169" i="3"/>
  <c r="C1170" i="3"/>
  <c r="D1170" i="3"/>
  <c r="E1170" i="3"/>
  <c r="I1170" i="3"/>
  <c r="L1170" i="3" s="1"/>
  <c r="C1171" i="3"/>
  <c r="D1171" i="3"/>
  <c r="E1171" i="3"/>
  <c r="I1171" i="3"/>
  <c r="C1172" i="3"/>
  <c r="D1172" i="3"/>
  <c r="E1172" i="3"/>
  <c r="I1172" i="3"/>
  <c r="C1173" i="3"/>
  <c r="D1173" i="3"/>
  <c r="E1173" i="3"/>
  <c r="I1173" i="3"/>
  <c r="C1174" i="3"/>
  <c r="D1174" i="3"/>
  <c r="E1174" i="3"/>
  <c r="I1174" i="3"/>
  <c r="C1175" i="3"/>
  <c r="D1175" i="3"/>
  <c r="E1175" i="3"/>
  <c r="I1175" i="3"/>
  <c r="C1176" i="3"/>
  <c r="D1176" i="3"/>
  <c r="E1176" i="3"/>
  <c r="I1176" i="3"/>
  <c r="C1177" i="3"/>
  <c r="L1177" i="3" s="1"/>
  <c r="D1177" i="3"/>
  <c r="E1177" i="3"/>
  <c r="I1177" i="3"/>
  <c r="C1178" i="3"/>
  <c r="D1178" i="3"/>
  <c r="E1178" i="3"/>
  <c r="I1178" i="3"/>
  <c r="C1179" i="3"/>
  <c r="D1179" i="3"/>
  <c r="E1179" i="3"/>
  <c r="I1179" i="3"/>
  <c r="C1180" i="3"/>
  <c r="D1180" i="3"/>
  <c r="E1180" i="3"/>
  <c r="I1180" i="3"/>
  <c r="C1181" i="3"/>
  <c r="D1181" i="3"/>
  <c r="E1181" i="3"/>
  <c r="I1181" i="3"/>
  <c r="C1182" i="3"/>
  <c r="D1182" i="3"/>
  <c r="E1182" i="3"/>
  <c r="I1182" i="3"/>
  <c r="C1183" i="3"/>
  <c r="D1183" i="3"/>
  <c r="E1183" i="3"/>
  <c r="I1183" i="3"/>
  <c r="K1183" i="3" s="1"/>
  <c r="C1184" i="3"/>
  <c r="D1184" i="3"/>
  <c r="E1184" i="3"/>
  <c r="I1184" i="3"/>
  <c r="C1185" i="3"/>
  <c r="D1185" i="3"/>
  <c r="E1185" i="3"/>
  <c r="I1185" i="3"/>
  <c r="C1186" i="3"/>
  <c r="D1186" i="3"/>
  <c r="E1186" i="3"/>
  <c r="I1186" i="3"/>
  <c r="C1187" i="3"/>
  <c r="D1187" i="3"/>
  <c r="E1187" i="3"/>
  <c r="I1187" i="3"/>
  <c r="C1188" i="3"/>
  <c r="D1188" i="3"/>
  <c r="E1188" i="3"/>
  <c r="I1188" i="3"/>
  <c r="C1189" i="3"/>
  <c r="D1189" i="3"/>
  <c r="E1189" i="3"/>
  <c r="I1189" i="3"/>
  <c r="C1190" i="3"/>
  <c r="D1190" i="3"/>
  <c r="E1190" i="3"/>
  <c r="I1190" i="3"/>
  <c r="C1191" i="3"/>
  <c r="D1191" i="3"/>
  <c r="E1191" i="3"/>
  <c r="I1191" i="3"/>
  <c r="J1191" i="3" s="1"/>
  <c r="C1192" i="3"/>
  <c r="D1192" i="3"/>
  <c r="E1192" i="3"/>
  <c r="I1192" i="3"/>
  <c r="C1193" i="3"/>
  <c r="D1193" i="3"/>
  <c r="E1193" i="3"/>
  <c r="I1193" i="3"/>
  <c r="C1194" i="3"/>
  <c r="D1194" i="3"/>
  <c r="E1194" i="3"/>
  <c r="I1194" i="3"/>
  <c r="C1195" i="3"/>
  <c r="D1195" i="3"/>
  <c r="E1195" i="3"/>
  <c r="I1195" i="3"/>
  <c r="C1196" i="3"/>
  <c r="D1196" i="3"/>
  <c r="E1196" i="3"/>
  <c r="I1196" i="3"/>
  <c r="C1197" i="3"/>
  <c r="D1197" i="3"/>
  <c r="E1197" i="3"/>
  <c r="I1197" i="3"/>
  <c r="J1197" i="3" s="1"/>
  <c r="C1198" i="3"/>
  <c r="D1198" i="3"/>
  <c r="E1198" i="3"/>
  <c r="I1198" i="3"/>
  <c r="C1199" i="3"/>
  <c r="D1199" i="3"/>
  <c r="E1199" i="3"/>
  <c r="I1199" i="3"/>
  <c r="C1200" i="3"/>
  <c r="D1200" i="3"/>
  <c r="E1200" i="3"/>
  <c r="I1200" i="3"/>
  <c r="C1201" i="3"/>
  <c r="D1201" i="3"/>
  <c r="E1201" i="3"/>
  <c r="I1201" i="3"/>
  <c r="L1201" i="3" s="1"/>
  <c r="C1202" i="3"/>
  <c r="D1202" i="3"/>
  <c r="E1202" i="3"/>
  <c r="I1202" i="3"/>
  <c r="C1203" i="3"/>
  <c r="D1203" i="3"/>
  <c r="E1203" i="3"/>
  <c r="I1203" i="3"/>
  <c r="C1204" i="3"/>
  <c r="D1204" i="3"/>
  <c r="E1204" i="3"/>
  <c r="I1204" i="3"/>
  <c r="C1205" i="3"/>
  <c r="D1205" i="3"/>
  <c r="E1205" i="3"/>
  <c r="I1205" i="3"/>
  <c r="C1206" i="3"/>
  <c r="D1206" i="3"/>
  <c r="E1206" i="3"/>
  <c r="I1206" i="3"/>
  <c r="C1207" i="3"/>
  <c r="D1207" i="3"/>
  <c r="E1207" i="3"/>
  <c r="I1207" i="3"/>
  <c r="C1208" i="3"/>
  <c r="D1208" i="3"/>
  <c r="E1208" i="3"/>
  <c r="I1208" i="3"/>
  <c r="C1209" i="3"/>
  <c r="D1209" i="3"/>
  <c r="E1209" i="3"/>
  <c r="I1209" i="3"/>
  <c r="C1210" i="3"/>
  <c r="K1210" i="3" s="1"/>
  <c r="D1210" i="3"/>
  <c r="E1210" i="3"/>
  <c r="I1210" i="3"/>
  <c r="C1211" i="3"/>
  <c r="D1211" i="3"/>
  <c r="E1211" i="3"/>
  <c r="I1211" i="3"/>
  <c r="C1212" i="3"/>
  <c r="D1212" i="3"/>
  <c r="E1212" i="3"/>
  <c r="I1212" i="3"/>
  <c r="C1213" i="3"/>
  <c r="D1213" i="3"/>
  <c r="E1213" i="3"/>
  <c r="I1213" i="3"/>
  <c r="C1214" i="3"/>
  <c r="D1214" i="3"/>
  <c r="E1214" i="3"/>
  <c r="I1214" i="3"/>
  <c r="C1215" i="3"/>
  <c r="D1215" i="3"/>
  <c r="E1215" i="3"/>
  <c r="I1215" i="3"/>
  <c r="C1216" i="3"/>
  <c r="D1216" i="3"/>
  <c r="E1216" i="3"/>
  <c r="I1216" i="3"/>
  <c r="C1217" i="3"/>
  <c r="D1217" i="3"/>
  <c r="E1217" i="3"/>
  <c r="I1217" i="3"/>
  <c r="C1218" i="3"/>
  <c r="D1218" i="3"/>
  <c r="E1218" i="3"/>
  <c r="I1218" i="3"/>
  <c r="C1219" i="3"/>
  <c r="D1219" i="3"/>
  <c r="E1219" i="3"/>
  <c r="I1219" i="3"/>
  <c r="C1220" i="3"/>
  <c r="D1220" i="3"/>
  <c r="E1220" i="3"/>
  <c r="I1220" i="3"/>
  <c r="C1221" i="3"/>
  <c r="D1221" i="3"/>
  <c r="E1221" i="3"/>
  <c r="I1221" i="3"/>
  <c r="C1222" i="3"/>
  <c r="D1222" i="3"/>
  <c r="E1222" i="3"/>
  <c r="I1222" i="3"/>
  <c r="C1223" i="3"/>
  <c r="D1223" i="3"/>
  <c r="E1223" i="3"/>
  <c r="I1223" i="3"/>
  <c r="C1224" i="3"/>
  <c r="K1224" i="3" s="1"/>
  <c r="D1224" i="3"/>
  <c r="E1224" i="3"/>
  <c r="I1224" i="3"/>
  <c r="C1225" i="3"/>
  <c r="D1225" i="3"/>
  <c r="E1225" i="3"/>
  <c r="I1225" i="3"/>
  <c r="K1225" i="3" s="1"/>
  <c r="C1226" i="3"/>
  <c r="D1226" i="3"/>
  <c r="E1226" i="3"/>
  <c r="I1226" i="3"/>
  <c r="C1227" i="3"/>
  <c r="D1227" i="3"/>
  <c r="E1227" i="3"/>
  <c r="I1227" i="3"/>
  <c r="C1228" i="3"/>
  <c r="D1228" i="3"/>
  <c r="E1228" i="3"/>
  <c r="I1228" i="3"/>
  <c r="C1229" i="3"/>
  <c r="D1229" i="3"/>
  <c r="E1229" i="3"/>
  <c r="I1229" i="3"/>
  <c r="K1229" i="3" s="1"/>
  <c r="C1230" i="3"/>
  <c r="D1230" i="3"/>
  <c r="E1230" i="3"/>
  <c r="I1230" i="3"/>
  <c r="C1231" i="3"/>
  <c r="D1231" i="3"/>
  <c r="E1231" i="3"/>
  <c r="I1231" i="3"/>
  <c r="K1231" i="3" s="1"/>
  <c r="C1232" i="3"/>
  <c r="D1232" i="3"/>
  <c r="E1232" i="3"/>
  <c r="I1232" i="3"/>
  <c r="C1233" i="3"/>
  <c r="D1233" i="3"/>
  <c r="E1233" i="3"/>
  <c r="I1233" i="3"/>
  <c r="C1234" i="3"/>
  <c r="D1234" i="3"/>
  <c r="E1234" i="3"/>
  <c r="I1234" i="3"/>
  <c r="C1235" i="3"/>
  <c r="D1235" i="3"/>
  <c r="E1235" i="3"/>
  <c r="I1235" i="3"/>
  <c r="C1236" i="3"/>
  <c r="D1236" i="3"/>
  <c r="E1236" i="3"/>
  <c r="I1236" i="3"/>
  <c r="C1237" i="3"/>
  <c r="D1237" i="3"/>
  <c r="E1237" i="3"/>
  <c r="I1237" i="3"/>
  <c r="L1237" i="3" s="1"/>
  <c r="C1238" i="3"/>
  <c r="D1238" i="3"/>
  <c r="E1238" i="3"/>
  <c r="I1238" i="3"/>
  <c r="C1239" i="3"/>
  <c r="D1239" i="3"/>
  <c r="E1239" i="3"/>
  <c r="I1239" i="3"/>
  <c r="C1240" i="3"/>
  <c r="D1240" i="3"/>
  <c r="E1240" i="3"/>
  <c r="I1240" i="3"/>
  <c r="C1241" i="3"/>
  <c r="D1241" i="3"/>
  <c r="E1241" i="3"/>
  <c r="I1241" i="3"/>
  <c r="C1242" i="3"/>
  <c r="D1242" i="3"/>
  <c r="E1242" i="3"/>
  <c r="I1242" i="3"/>
  <c r="C1243" i="3"/>
  <c r="D1243" i="3"/>
  <c r="E1243" i="3"/>
  <c r="I1243" i="3"/>
  <c r="C1244" i="3"/>
  <c r="D1244" i="3"/>
  <c r="E1244" i="3"/>
  <c r="I1244" i="3"/>
  <c r="C1245" i="3"/>
  <c r="D1245" i="3"/>
  <c r="E1245" i="3"/>
  <c r="I1245" i="3"/>
  <c r="C1246" i="3"/>
  <c r="K1246" i="3" s="1"/>
  <c r="D1246" i="3"/>
  <c r="E1246" i="3"/>
  <c r="I1246" i="3"/>
  <c r="C1247" i="3"/>
  <c r="D1247" i="3"/>
  <c r="E1247" i="3"/>
  <c r="I1247" i="3"/>
  <c r="C1248" i="3"/>
  <c r="D1248" i="3"/>
  <c r="E1248" i="3"/>
  <c r="I1248" i="3"/>
  <c r="C1249" i="3"/>
  <c r="L1249" i="3" s="1"/>
  <c r="D1249" i="3"/>
  <c r="E1249" i="3"/>
  <c r="I1249" i="3"/>
  <c r="C1250" i="3"/>
  <c r="D1250" i="3"/>
  <c r="E1250" i="3"/>
  <c r="I1250" i="3"/>
  <c r="L1250" i="3" s="1"/>
  <c r="C1251" i="3"/>
  <c r="K1251" i="3" s="1"/>
  <c r="D1251" i="3"/>
  <c r="E1251" i="3"/>
  <c r="I1251" i="3"/>
  <c r="C1252" i="3"/>
  <c r="D1252" i="3"/>
  <c r="E1252" i="3"/>
  <c r="I1252" i="3"/>
  <c r="C1253" i="3"/>
  <c r="D1253" i="3"/>
  <c r="E1253" i="3"/>
  <c r="I1253" i="3"/>
  <c r="C1254" i="3"/>
  <c r="D1254" i="3"/>
  <c r="E1254" i="3"/>
  <c r="I1254" i="3"/>
  <c r="C1255" i="3"/>
  <c r="J1255" i="3" s="1"/>
  <c r="D1255" i="3"/>
  <c r="E1255" i="3"/>
  <c r="I1255" i="3"/>
  <c r="C1256" i="3"/>
  <c r="D1256" i="3"/>
  <c r="E1256" i="3"/>
  <c r="I1256" i="3"/>
  <c r="C1257" i="3"/>
  <c r="D1257" i="3"/>
  <c r="E1257" i="3"/>
  <c r="I1257" i="3"/>
  <c r="C1258" i="3"/>
  <c r="D1258" i="3"/>
  <c r="E1258" i="3"/>
  <c r="I1258" i="3"/>
  <c r="C1259" i="3"/>
  <c r="D1259" i="3"/>
  <c r="E1259" i="3"/>
  <c r="I1259" i="3"/>
  <c r="C1260" i="3"/>
  <c r="D1260" i="3"/>
  <c r="E1260" i="3"/>
  <c r="I1260" i="3"/>
  <c r="C1261" i="3"/>
  <c r="J1261" i="3" s="1"/>
  <c r="D1261" i="3"/>
  <c r="E1261" i="3"/>
  <c r="I1261" i="3"/>
  <c r="C1262" i="3"/>
  <c r="D1262" i="3"/>
  <c r="E1262" i="3"/>
  <c r="I1262" i="3"/>
  <c r="C1263" i="3"/>
  <c r="J1263" i="3" s="1"/>
  <c r="D1263" i="3"/>
  <c r="E1263" i="3"/>
  <c r="I1263" i="3"/>
  <c r="C1264" i="3"/>
  <c r="D1264" i="3"/>
  <c r="E1264" i="3"/>
  <c r="I1264" i="3"/>
  <c r="C1265" i="3"/>
  <c r="L1265" i="3" s="1"/>
  <c r="D1265" i="3"/>
  <c r="E1265" i="3"/>
  <c r="I1265" i="3"/>
  <c r="C1266" i="3"/>
  <c r="D1266" i="3"/>
  <c r="E1266" i="3"/>
  <c r="I1266" i="3"/>
  <c r="K1266" i="3" s="1"/>
  <c r="C1267" i="3"/>
  <c r="D1267" i="3"/>
  <c r="E1267" i="3"/>
  <c r="I1267" i="3"/>
  <c r="C1268" i="3"/>
  <c r="D1268" i="3"/>
  <c r="E1268" i="3"/>
  <c r="I1268" i="3"/>
  <c r="C1269" i="3"/>
  <c r="D1269" i="3"/>
  <c r="E1269" i="3"/>
  <c r="I1269" i="3"/>
  <c r="C1270" i="3"/>
  <c r="D1270" i="3"/>
  <c r="E1270" i="3"/>
  <c r="I1270" i="3"/>
  <c r="C1271" i="3"/>
  <c r="K1271" i="3" s="1"/>
  <c r="D1271" i="3"/>
  <c r="E1271" i="3"/>
  <c r="I1271" i="3"/>
  <c r="C1272" i="3"/>
  <c r="D1272" i="3"/>
  <c r="E1272" i="3"/>
  <c r="I1272" i="3"/>
  <c r="C1273" i="3"/>
  <c r="L1273" i="3" s="1"/>
  <c r="D1273" i="3"/>
  <c r="E1273" i="3"/>
  <c r="I1273" i="3"/>
  <c r="C1274" i="3"/>
  <c r="D1274" i="3"/>
  <c r="E1274" i="3"/>
  <c r="I1274" i="3"/>
  <c r="K1274" i="3" s="1"/>
  <c r="C1275" i="3"/>
  <c r="J1275" i="3" s="1"/>
  <c r="D1275" i="3"/>
  <c r="E1275" i="3"/>
  <c r="I1275" i="3"/>
  <c r="C1276" i="3"/>
  <c r="D1276" i="3"/>
  <c r="E1276" i="3"/>
  <c r="I1276" i="3"/>
  <c r="C1277" i="3"/>
  <c r="L1277" i="3" s="1"/>
  <c r="D1277" i="3"/>
  <c r="E1277" i="3"/>
  <c r="I1277" i="3"/>
  <c r="C1278" i="3"/>
  <c r="D1278" i="3"/>
  <c r="E1278" i="3"/>
  <c r="I1278" i="3"/>
  <c r="C1279" i="3"/>
  <c r="D1279" i="3"/>
  <c r="E1279" i="3"/>
  <c r="I1279" i="3"/>
  <c r="C1280" i="3"/>
  <c r="D1280" i="3"/>
  <c r="E1280" i="3"/>
  <c r="I1280" i="3"/>
  <c r="C1281" i="3"/>
  <c r="L1281" i="3" s="1"/>
  <c r="D1281" i="3"/>
  <c r="E1281" i="3"/>
  <c r="I1281" i="3"/>
  <c r="C1282" i="3"/>
  <c r="D1282" i="3"/>
  <c r="E1282" i="3"/>
  <c r="I1282" i="3"/>
  <c r="C1283" i="3"/>
  <c r="J1283" i="3" s="1"/>
  <c r="D1283" i="3"/>
  <c r="E1283" i="3"/>
  <c r="I1283" i="3"/>
  <c r="C1284" i="3"/>
  <c r="D1284" i="3"/>
  <c r="E1284" i="3"/>
  <c r="I1284" i="3"/>
  <c r="C1285" i="3"/>
  <c r="J1285" i="3" s="1"/>
  <c r="D1285" i="3"/>
  <c r="E1285" i="3"/>
  <c r="I1285" i="3"/>
  <c r="C1286" i="3"/>
  <c r="D1286" i="3"/>
  <c r="E1286" i="3"/>
  <c r="I1286" i="3"/>
  <c r="C1287" i="3"/>
  <c r="K1287" i="3" s="1"/>
  <c r="D1287" i="3"/>
  <c r="E1287" i="3"/>
  <c r="I1287" i="3"/>
  <c r="C1288" i="3"/>
  <c r="D1288" i="3"/>
  <c r="E1288" i="3"/>
  <c r="I1288" i="3"/>
  <c r="C1289" i="3"/>
  <c r="D1289" i="3"/>
  <c r="E1289" i="3"/>
  <c r="I1289" i="3"/>
  <c r="C1290" i="3"/>
  <c r="D1290" i="3"/>
  <c r="E1290" i="3"/>
  <c r="I1290" i="3"/>
  <c r="C1291" i="3"/>
  <c r="K1291" i="3" s="1"/>
  <c r="D1291" i="3"/>
  <c r="E1291" i="3"/>
  <c r="I1291" i="3"/>
  <c r="C1292" i="3"/>
  <c r="D1292" i="3"/>
  <c r="E1292" i="3"/>
  <c r="I1292" i="3"/>
  <c r="C1293" i="3"/>
  <c r="L1293" i="3" s="1"/>
  <c r="D1293" i="3"/>
  <c r="E1293" i="3"/>
  <c r="I1293" i="3"/>
  <c r="C1294" i="3"/>
  <c r="D1294" i="3"/>
  <c r="E1294" i="3"/>
  <c r="I1294" i="3"/>
  <c r="C1295" i="3"/>
  <c r="K1295" i="3" s="1"/>
  <c r="D1295" i="3"/>
  <c r="E1295" i="3"/>
  <c r="I1295" i="3"/>
  <c r="C1296" i="3"/>
  <c r="D1296" i="3"/>
  <c r="E1296" i="3"/>
  <c r="I1296" i="3"/>
  <c r="C1297" i="3"/>
  <c r="K1297" i="3" s="1"/>
  <c r="D1297" i="3"/>
  <c r="E1297" i="3"/>
  <c r="I1297" i="3"/>
  <c r="C1298" i="3"/>
  <c r="D1298" i="3"/>
  <c r="E1298" i="3"/>
  <c r="I1298" i="3"/>
  <c r="K1298" i="3"/>
  <c r="C1299" i="3"/>
  <c r="D1299" i="3"/>
  <c r="E1299" i="3"/>
  <c r="I1299" i="3"/>
  <c r="C1300" i="3"/>
  <c r="D1300" i="3"/>
  <c r="E1300" i="3"/>
  <c r="I1300" i="3"/>
  <c r="J1300" i="3" s="1"/>
  <c r="C1301" i="3"/>
  <c r="D1301" i="3"/>
  <c r="E1301" i="3"/>
  <c r="I1301" i="3"/>
  <c r="C1302" i="3"/>
  <c r="D1302" i="3"/>
  <c r="E1302" i="3"/>
  <c r="I1302" i="3"/>
  <c r="C1303" i="3"/>
  <c r="D1303" i="3"/>
  <c r="E1303" i="3"/>
  <c r="I1303" i="3"/>
  <c r="C1304" i="3"/>
  <c r="D1304" i="3"/>
  <c r="E1304" i="3"/>
  <c r="I1304" i="3"/>
  <c r="J1304" i="3" s="1"/>
  <c r="C1305" i="3"/>
  <c r="D1305" i="3"/>
  <c r="E1305" i="3"/>
  <c r="I1305" i="3"/>
  <c r="C1306" i="3"/>
  <c r="D1306" i="3"/>
  <c r="E1306" i="3"/>
  <c r="I1306" i="3"/>
  <c r="C1307" i="3"/>
  <c r="D1307" i="3"/>
  <c r="E1307" i="3"/>
  <c r="I1307" i="3"/>
  <c r="C1308" i="3"/>
  <c r="D1308" i="3"/>
  <c r="E1308" i="3"/>
  <c r="I1308" i="3"/>
  <c r="K1308" i="3" s="1"/>
  <c r="C1309" i="3"/>
  <c r="D1309" i="3"/>
  <c r="E1309" i="3"/>
  <c r="I1309" i="3"/>
  <c r="C1310" i="3"/>
  <c r="D1310" i="3"/>
  <c r="E1310" i="3"/>
  <c r="I1310" i="3"/>
  <c r="C1311" i="3"/>
  <c r="D1311" i="3"/>
  <c r="E1311" i="3"/>
  <c r="I1311" i="3"/>
  <c r="C1312" i="3"/>
  <c r="D1312" i="3"/>
  <c r="E1312" i="3"/>
  <c r="I1312" i="3"/>
  <c r="C1313" i="3"/>
  <c r="D1313" i="3"/>
  <c r="E1313" i="3"/>
  <c r="I1313" i="3"/>
  <c r="C1314" i="3"/>
  <c r="D1314" i="3"/>
  <c r="E1314" i="3"/>
  <c r="I1314" i="3"/>
  <c r="C1315" i="3"/>
  <c r="D1315" i="3"/>
  <c r="E1315" i="3"/>
  <c r="I1315" i="3"/>
  <c r="C1316" i="3"/>
  <c r="D1316" i="3"/>
  <c r="E1316" i="3"/>
  <c r="I1316" i="3"/>
  <c r="C1317" i="3"/>
  <c r="D1317" i="3"/>
  <c r="E1317" i="3"/>
  <c r="I1317" i="3"/>
  <c r="C1318" i="3"/>
  <c r="D1318" i="3"/>
  <c r="E1318" i="3"/>
  <c r="I1318" i="3"/>
  <c r="C1319" i="3"/>
  <c r="D1319" i="3"/>
  <c r="E1319" i="3"/>
  <c r="I1319" i="3"/>
  <c r="C1320" i="3"/>
  <c r="D1320" i="3"/>
  <c r="E1320" i="3"/>
  <c r="I1320" i="3"/>
  <c r="C1321" i="3"/>
  <c r="D1321" i="3"/>
  <c r="E1321" i="3"/>
  <c r="I1321" i="3"/>
  <c r="C1322" i="3"/>
  <c r="D1322" i="3"/>
  <c r="E1322" i="3"/>
  <c r="I1322" i="3"/>
  <c r="C1323" i="3"/>
  <c r="D1323" i="3"/>
  <c r="E1323" i="3"/>
  <c r="I1323" i="3"/>
  <c r="C1324" i="3"/>
  <c r="D1324" i="3"/>
  <c r="E1324" i="3"/>
  <c r="I1324" i="3"/>
  <c r="C1325" i="3"/>
  <c r="D1325" i="3"/>
  <c r="E1325" i="3"/>
  <c r="I1325" i="3"/>
  <c r="C1326" i="3"/>
  <c r="D1326" i="3"/>
  <c r="E1326" i="3"/>
  <c r="I1326" i="3"/>
  <c r="C1327" i="3"/>
  <c r="D1327" i="3"/>
  <c r="E1327" i="3"/>
  <c r="I1327" i="3"/>
  <c r="C1328" i="3"/>
  <c r="D1328" i="3"/>
  <c r="E1328" i="3"/>
  <c r="I1328" i="3"/>
  <c r="C1329" i="3"/>
  <c r="D1329" i="3"/>
  <c r="E1329" i="3"/>
  <c r="I1329" i="3"/>
  <c r="C1330" i="3"/>
  <c r="D1330" i="3"/>
  <c r="E1330" i="3"/>
  <c r="I1330" i="3"/>
  <c r="C1331" i="3"/>
  <c r="D1331" i="3"/>
  <c r="E1331" i="3"/>
  <c r="I1331" i="3"/>
  <c r="C1332" i="3"/>
  <c r="D1332" i="3"/>
  <c r="E1332" i="3"/>
  <c r="I1332" i="3"/>
  <c r="C1333" i="3"/>
  <c r="D1333" i="3"/>
  <c r="E1333" i="3"/>
  <c r="I1333" i="3"/>
  <c r="C1334" i="3"/>
  <c r="D1334" i="3"/>
  <c r="E1334" i="3"/>
  <c r="I1334" i="3"/>
  <c r="C1335" i="3"/>
  <c r="D1335" i="3"/>
  <c r="E1335" i="3"/>
  <c r="I1335" i="3"/>
  <c r="C1336" i="3"/>
  <c r="D1336" i="3"/>
  <c r="E1336" i="3"/>
  <c r="I1336" i="3"/>
  <c r="L1336" i="3" s="1"/>
  <c r="C1337" i="3"/>
  <c r="D1337" i="3"/>
  <c r="E1337" i="3"/>
  <c r="I1337" i="3"/>
  <c r="C1338" i="3"/>
  <c r="D1338" i="3"/>
  <c r="E1338" i="3"/>
  <c r="I1338" i="3"/>
  <c r="C1339" i="3"/>
  <c r="D1339" i="3"/>
  <c r="E1339" i="3"/>
  <c r="I1339" i="3"/>
  <c r="C1340" i="3"/>
  <c r="D1340" i="3"/>
  <c r="E1340" i="3"/>
  <c r="I1340" i="3"/>
  <c r="C1341" i="3"/>
  <c r="D1341" i="3"/>
  <c r="E1341" i="3"/>
  <c r="I1341" i="3"/>
  <c r="C1342" i="3"/>
  <c r="D1342" i="3"/>
  <c r="E1342" i="3"/>
  <c r="I1342" i="3"/>
  <c r="C1343" i="3"/>
  <c r="D1343" i="3"/>
  <c r="E1343" i="3"/>
  <c r="I1343" i="3"/>
  <c r="C1344" i="3"/>
  <c r="D1344" i="3"/>
  <c r="E1344" i="3"/>
  <c r="I1344" i="3"/>
  <c r="C1345" i="3"/>
  <c r="D1345" i="3"/>
  <c r="E1345" i="3"/>
  <c r="I1345" i="3"/>
  <c r="C1346" i="3"/>
  <c r="D1346" i="3"/>
  <c r="E1346" i="3"/>
  <c r="I1346" i="3"/>
  <c r="C1347" i="3"/>
  <c r="D1347" i="3"/>
  <c r="E1347" i="3"/>
  <c r="I1347" i="3"/>
  <c r="C1348" i="3"/>
  <c r="D1348" i="3"/>
  <c r="E1348" i="3"/>
  <c r="I1348" i="3"/>
  <c r="C1349" i="3"/>
  <c r="D1349" i="3"/>
  <c r="E1349" i="3"/>
  <c r="I1349" i="3"/>
  <c r="C1350" i="3"/>
  <c r="D1350" i="3"/>
  <c r="E1350" i="3"/>
  <c r="I1350" i="3"/>
  <c r="C1351" i="3"/>
  <c r="D1351" i="3"/>
  <c r="E1351" i="3"/>
  <c r="I1351" i="3"/>
  <c r="C1352" i="3"/>
  <c r="D1352" i="3"/>
  <c r="E1352" i="3"/>
  <c r="I1352" i="3"/>
  <c r="K1352" i="3"/>
  <c r="C1353" i="3"/>
  <c r="D1353" i="3"/>
  <c r="E1353" i="3"/>
  <c r="I1353" i="3"/>
  <c r="C1354" i="3"/>
  <c r="D1354" i="3"/>
  <c r="E1354" i="3"/>
  <c r="I1354" i="3"/>
  <c r="C1355" i="3"/>
  <c r="D1355" i="3"/>
  <c r="E1355" i="3"/>
  <c r="I1355" i="3"/>
  <c r="C1356" i="3"/>
  <c r="D1356" i="3"/>
  <c r="E1356" i="3"/>
  <c r="I1356" i="3"/>
  <c r="C1357" i="3"/>
  <c r="D1357" i="3"/>
  <c r="E1357" i="3"/>
  <c r="I1357" i="3"/>
  <c r="C1358" i="3"/>
  <c r="D1358" i="3"/>
  <c r="E1358" i="3"/>
  <c r="I1358" i="3"/>
  <c r="C1359" i="3"/>
  <c r="D1359" i="3"/>
  <c r="E1359" i="3"/>
  <c r="I1359" i="3"/>
  <c r="K1359" i="3"/>
  <c r="C1360" i="3"/>
  <c r="D1360" i="3"/>
  <c r="E1360" i="3"/>
  <c r="I1360" i="3"/>
  <c r="C1361" i="3"/>
  <c r="D1361" i="3"/>
  <c r="E1361" i="3"/>
  <c r="I1361" i="3"/>
  <c r="J1361" i="3" s="1"/>
  <c r="C1362" i="3"/>
  <c r="D1362" i="3"/>
  <c r="E1362" i="3"/>
  <c r="I1362" i="3"/>
  <c r="C1363" i="3"/>
  <c r="D1363" i="3"/>
  <c r="E1363" i="3"/>
  <c r="I1363" i="3"/>
  <c r="C1364" i="3"/>
  <c r="D1364" i="3"/>
  <c r="E1364" i="3"/>
  <c r="I1364" i="3"/>
  <c r="C1365" i="3"/>
  <c r="D1365" i="3"/>
  <c r="E1365" i="3"/>
  <c r="I1365" i="3"/>
  <c r="C1366" i="3"/>
  <c r="D1366" i="3"/>
  <c r="E1366" i="3"/>
  <c r="I1366" i="3"/>
  <c r="C1367" i="3"/>
  <c r="D1367" i="3"/>
  <c r="E1367" i="3"/>
  <c r="I1367" i="3"/>
  <c r="C1368" i="3"/>
  <c r="D1368" i="3"/>
  <c r="E1368" i="3"/>
  <c r="I1368" i="3"/>
  <c r="C1369" i="3"/>
  <c r="D1369" i="3"/>
  <c r="E1369" i="3"/>
  <c r="I1369" i="3"/>
  <c r="C1370" i="3"/>
  <c r="D1370" i="3"/>
  <c r="E1370" i="3"/>
  <c r="I1370" i="3"/>
  <c r="C1371" i="3"/>
  <c r="D1371" i="3"/>
  <c r="E1371" i="3"/>
  <c r="I1371" i="3"/>
  <c r="C1372" i="3"/>
  <c r="D1372" i="3"/>
  <c r="E1372" i="3"/>
  <c r="I1372" i="3"/>
  <c r="C1373" i="3"/>
  <c r="D1373" i="3"/>
  <c r="E1373" i="3"/>
  <c r="I1373" i="3"/>
  <c r="C1374" i="3"/>
  <c r="D1374" i="3"/>
  <c r="E1374" i="3"/>
  <c r="I1374" i="3"/>
  <c r="C1375" i="3"/>
  <c r="D1375" i="3"/>
  <c r="E1375" i="3"/>
  <c r="I1375" i="3"/>
  <c r="C1376" i="3"/>
  <c r="D1376" i="3"/>
  <c r="E1376" i="3"/>
  <c r="I1376" i="3"/>
  <c r="C1377" i="3"/>
  <c r="D1377" i="3"/>
  <c r="E1377" i="3"/>
  <c r="I1377" i="3"/>
  <c r="C1378" i="3"/>
  <c r="D1378" i="3"/>
  <c r="E1378" i="3"/>
  <c r="I1378" i="3"/>
  <c r="C1379" i="3"/>
  <c r="D1379" i="3"/>
  <c r="E1379" i="3"/>
  <c r="I1379" i="3"/>
  <c r="K1379" i="3" s="1"/>
  <c r="C1380" i="3"/>
  <c r="D1380" i="3"/>
  <c r="E1380" i="3"/>
  <c r="I1380" i="3"/>
  <c r="C1381" i="3"/>
  <c r="D1381" i="3"/>
  <c r="E1381" i="3"/>
  <c r="I1381" i="3"/>
  <c r="L1381" i="3" s="1"/>
  <c r="C1382" i="3"/>
  <c r="D1382" i="3"/>
  <c r="E1382" i="3"/>
  <c r="I1382" i="3"/>
  <c r="C1383" i="3"/>
  <c r="D1383" i="3"/>
  <c r="E1383" i="3"/>
  <c r="I1383" i="3"/>
  <c r="C1384" i="3"/>
  <c r="D1384" i="3"/>
  <c r="E1384" i="3"/>
  <c r="I1384" i="3"/>
  <c r="C1385" i="3"/>
  <c r="D1385" i="3"/>
  <c r="E1385" i="3"/>
  <c r="I1385" i="3"/>
  <c r="C1386" i="3"/>
  <c r="D1386" i="3"/>
  <c r="E1386" i="3"/>
  <c r="I1386" i="3"/>
  <c r="C1387" i="3"/>
  <c r="D1387" i="3"/>
  <c r="E1387" i="3"/>
  <c r="I1387" i="3"/>
  <c r="C1388" i="3"/>
  <c r="D1388" i="3"/>
  <c r="E1388" i="3"/>
  <c r="I1388" i="3"/>
  <c r="C1389" i="3"/>
  <c r="D1389" i="3"/>
  <c r="E1389" i="3"/>
  <c r="I1389" i="3"/>
  <c r="K1389" i="3" s="1"/>
  <c r="C1390" i="3"/>
  <c r="D1390" i="3"/>
  <c r="E1390" i="3"/>
  <c r="I1390" i="3"/>
  <c r="C1391" i="3"/>
  <c r="D1391" i="3"/>
  <c r="E1391" i="3"/>
  <c r="I1391" i="3"/>
  <c r="C1392" i="3"/>
  <c r="D1392" i="3"/>
  <c r="E1392" i="3"/>
  <c r="I1392" i="3"/>
  <c r="C1393" i="3"/>
  <c r="D1393" i="3"/>
  <c r="E1393" i="3"/>
  <c r="I1393" i="3"/>
  <c r="K1393" i="3" s="1"/>
  <c r="C1394" i="3"/>
  <c r="D1394" i="3"/>
  <c r="E1394" i="3"/>
  <c r="I1394" i="3"/>
  <c r="C1395" i="3"/>
  <c r="D1395" i="3"/>
  <c r="E1395" i="3"/>
  <c r="I1395" i="3"/>
  <c r="C1396" i="3"/>
  <c r="D1396" i="3"/>
  <c r="E1396" i="3"/>
  <c r="I1396" i="3"/>
  <c r="C1397" i="3"/>
  <c r="D1397" i="3"/>
  <c r="E1397" i="3"/>
  <c r="I1397" i="3"/>
  <c r="C1398" i="3"/>
  <c r="D1398" i="3"/>
  <c r="E1398" i="3"/>
  <c r="I1398" i="3"/>
  <c r="C1399" i="3"/>
  <c r="D1399" i="3"/>
  <c r="E1399" i="3"/>
  <c r="I1399" i="3"/>
  <c r="C1400" i="3"/>
  <c r="D1400" i="3"/>
  <c r="E1400" i="3"/>
  <c r="I1400" i="3"/>
  <c r="C1401" i="3"/>
  <c r="D1401" i="3"/>
  <c r="E1401" i="3"/>
  <c r="I1401" i="3"/>
  <c r="C1402" i="3"/>
  <c r="D1402" i="3"/>
  <c r="E1402" i="3"/>
  <c r="I1402" i="3"/>
  <c r="C1403" i="3"/>
  <c r="D1403" i="3"/>
  <c r="E1403" i="3"/>
  <c r="I1403" i="3"/>
  <c r="C1404" i="3"/>
  <c r="D1404" i="3"/>
  <c r="E1404" i="3"/>
  <c r="I1404" i="3"/>
  <c r="C1405" i="3"/>
  <c r="D1405" i="3"/>
  <c r="E1405" i="3"/>
  <c r="I1405" i="3"/>
  <c r="C1406" i="3"/>
  <c r="D1406" i="3"/>
  <c r="E1406" i="3"/>
  <c r="I1406" i="3"/>
  <c r="C1407" i="3"/>
  <c r="D1407" i="3"/>
  <c r="E1407" i="3"/>
  <c r="I1407" i="3"/>
  <c r="C1408" i="3"/>
  <c r="D1408" i="3"/>
  <c r="E1408" i="3"/>
  <c r="I1408" i="3"/>
  <c r="C1409" i="3"/>
  <c r="D1409" i="3"/>
  <c r="E1409" i="3"/>
  <c r="I1409" i="3"/>
  <c r="C1410" i="3"/>
  <c r="D1410" i="3"/>
  <c r="E1410" i="3"/>
  <c r="I1410" i="3"/>
  <c r="C1411" i="3"/>
  <c r="D1411" i="3"/>
  <c r="E1411" i="3"/>
  <c r="I1411" i="3"/>
  <c r="C1412" i="3"/>
  <c r="D1412" i="3"/>
  <c r="E1412" i="3"/>
  <c r="I1412" i="3"/>
  <c r="C1413" i="3"/>
  <c r="D1413" i="3"/>
  <c r="E1413" i="3"/>
  <c r="I1413" i="3"/>
  <c r="C1414" i="3"/>
  <c r="D1414" i="3"/>
  <c r="E1414" i="3"/>
  <c r="I1414" i="3"/>
  <c r="C1415" i="3"/>
  <c r="D1415" i="3"/>
  <c r="E1415" i="3"/>
  <c r="I1415" i="3"/>
  <c r="C1416" i="3"/>
  <c r="D1416" i="3"/>
  <c r="E1416" i="3"/>
  <c r="I1416" i="3"/>
  <c r="C1417" i="3"/>
  <c r="D1417" i="3"/>
  <c r="E1417" i="3"/>
  <c r="I1417" i="3"/>
  <c r="C1418" i="3"/>
  <c r="D1418" i="3"/>
  <c r="E1418" i="3"/>
  <c r="I1418" i="3"/>
  <c r="C1419" i="3"/>
  <c r="D1419" i="3"/>
  <c r="E1419" i="3"/>
  <c r="I1419" i="3"/>
  <c r="K1419" i="3"/>
  <c r="C1420" i="3"/>
  <c r="D1420" i="3"/>
  <c r="E1420" i="3"/>
  <c r="I1420" i="3"/>
  <c r="C1421" i="3"/>
  <c r="D1421" i="3"/>
  <c r="E1421" i="3"/>
  <c r="I1421" i="3"/>
  <c r="C1422" i="3"/>
  <c r="D1422" i="3"/>
  <c r="E1422" i="3"/>
  <c r="I1422" i="3"/>
  <c r="C1423" i="3"/>
  <c r="D1423" i="3"/>
  <c r="E1423" i="3"/>
  <c r="I1423" i="3"/>
  <c r="C1424" i="3"/>
  <c r="D1424" i="3"/>
  <c r="E1424" i="3"/>
  <c r="I1424" i="3"/>
  <c r="C1425" i="3"/>
  <c r="D1425" i="3"/>
  <c r="E1425" i="3"/>
  <c r="I1425" i="3"/>
  <c r="J1425" i="3" s="1"/>
  <c r="C1426" i="3"/>
  <c r="J1426" i="3" s="1"/>
  <c r="D1426" i="3"/>
  <c r="E1426" i="3"/>
  <c r="I1426" i="3"/>
  <c r="C1427" i="3"/>
  <c r="D1427" i="3"/>
  <c r="E1427" i="3"/>
  <c r="I1427" i="3"/>
  <c r="C1428" i="3"/>
  <c r="J1428" i="3" s="1"/>
  <c r="D1428" i="3"/>
  <c r="E1428" i="3"/>
  <c r="I1428" i="3"/>
  <c r="C1429" i="3"/>
  <c r="D1429" i="3"/>
  <c r="E1429" i="3"/>
  <c r="I1429" i="3"/>
  <c r="L1429" i="3" s="1"/>
  <c r="C1430" i="3"/>
  <c r="J1430" i="3" s="1"/>
  <c r="D1430" i="3"/>
  <c r="E1430" i="3"/>
  <c r="I1430" i="3"/>
  <c r="C1431" i="3"/>
  <c r="D1431" i="3"/>
  <c r="E1431" i="3"/>
  <c r="I1431" i="3"/>
  <c r="K1431" i="3" s="1"/>
  <c r="C1432" i="3"/>
  <c r="D1432" i="3"/>
  <c r="E1432" i="3"/>
  <c r="I1432" i="3"/>
  <c r="C1433" i="3"/>
  <c r="D1433" i="3"/>
  <c r="E1433" i="3"/>
  <c r="I1433" i="3"/>
  <c r="J1433" i="3" s="1"/>
  <c r="C1434" i="3"/>
  <c r="K1434" i="3" s="1"/>
  <c r="D1434" i="3"/>
  <c r="E1434" i="3"/>
  <c r="I1434" i="3"/>
  <c r="C1435" i="3"/>
  <c r="D1435" i="3"/>
  <c r="E1435" i="3"/>
  <c r="I1435" i="3"/>
  <c r="C1436" i="3"/>
  <c r="K1436" i="3" s="1"/>
  <c r="D1436" i="3"/>
  <c r="E1436" i="3"/>
  <c r="I1436" i="3"/>
  <c r="C1437" i="3"/>
  <c r="D1437" i="3"/>
  <c r="E1437" i="3"/>
  <c r="I1437" i="3"/>
  <c r="C1438" i="3"/>
  <c r="L1438" i="3" s="1"/>
  <c r="D1438" i="3"/>
  <c r="E1438" i="3"/>
  <c r="I1438" i="3"/>
  <c r="C1439" i="3"/>
  <c r="D1439" i="3"/>
  <c r="E1439" i="3"/>
  <c r="I1439" i="3"/>
  <c r="C1440" i="3"/>
  <c r="K1440" i="3" s="1"/>
  <c r="D1440" i="3"/>
  <c r="E1440" i="3"/>
  <c r="I1440" i="3"/>
  <c r="C1441" i="3"/>
  <c r="D1441" i="3"/>
  <c r="E1441" i="3"/>
  <c r="I1441" i="3"/>
  <c r="C1442" i="3"/>
  <c r="K1442" i="3" s="1"/>
  <c r="D1442" i="3"/>
  <c r="E1442" i="3"/>
  <c r="I1442" i="3"/>
  <c r="C1443" i="3"/>
  <c r="D1443" i="3"/>
  <c r="E1443" i="3"/>
  <c r="I1443" i="3"/>
  <c r="C1444" i="3"/>
  <c r="K1444" i="3" s="1"/>
  <c r="D1444" i="3"/>
  <c r="E1444" i="3"/>
  <c r="I1444" i="3"/>
  <c r="C1445" i="3"/>
  <c r="D1445" i="3"/>
  <c r="E1445" i="3"/>
  <c r="I1445" i="3"/>
  <c r="C1446" i="3"/>
  <c r="K1446" i="3" s="1"/>
  <c r="D1446" i="3"/>
  <c r="E1446" i="3"/>
  <c r="I1446" i="3"/>
  <c r="C1447" i="3"/>
  <c r="D1447" i="3"/>
  <c r="E1447" i="3"/>
  <c r="I1447" i="3"/>
  <c r="C1448" i="3"/>
  <c r="D1448" i="3"/>
  <c r="E1448" i="3"/>
  <c r="I1448" i="3"/>
  <c r="C1449" i="3"/>
  <c r="D1449" i="3"/>
  <c r="E1449" i="3"/>
  <c r="I1449" i="3"/>
  <c r="C1450" i="3"/>
  <c r="K1450" i="3" s="1"/>
  <c r="D1450" i="3"/>
  <c r="E1450" i="3"/>
  <c r="I1450" i="3"/>
  <c r="C1451" i="3"/>
  <c r="D1451" i="3"/>
  <c r="E1451" i="3"/>
  <c r="I1451" i="3"/>
  <c r="C1452" i="3"/>
  <c r="J1452" i="3" s="1"/>
  <c r="D1452" i="3"/>
  <c r="E1452" i="3"/>
  <c r="I1452" i="3"/>
  <c r="C1453" i="3"/>
  <c r="D1453" i="3"/>
  <c r="E1453" i="3"/>
  <c r="I1453" i="3"/>
  <c r="K1453" i="3"/>
  <c r="C1454" i="3"/>
  <c r="D1454" i="3"/>
  <c r="E1454" i="3"/>
  <c r="I1454" i="3"/>
  <c r="C1455" i="3"/>
  <c r="D1455" i="3"/>
  <c r="E1455" i="3"/>
  <c r="I1455" i="3"/>
  <c r="J1455" i="3" s="1"/>
  <c r="C1456" i="3"/>
  <c r="D1456" i="3"/>
  <c r="E1456" i="3"/>
  <c r="I1456" i="3"/>
  <c r="C1457" i="3"/>
  <c r="D1457" i="3"/>
  <c r="E1457" i="3"/>
  <c r="I1457" i="3"/>
  <c r="C1458" i="3"/>
  <c r="D1458" i="3"/>
  <c r="E1458" i="3"/>
  <c r="I1458" i="3"/>
  <c r="C1459" i="3"/>
  <c r="D1459" i="3"/>
  <c r="E1459" i="3"/>
  <c r="I1459" i="3"/>
  <c r="C1460" i="3"/>
  <c r="D1460" i="3"/>
  <c r="E1460" i="3"/>
  <c r="I1460" i="3"/>
  <c r="C1461" i="3"/>
  <c r="D1461" i="3"/>
  <c r="E1461" i="3"/>
  <c r="I1461" i="3"/>
  <c r="C1462" i="3"/>
  <c r="D1462" i="3"/>
  <c r="E1462" i="3"/>
  <c r="I1462" i="3"/>
  <c r="L1462" i="3"/>
  <c r="C1463" i="3"/>
  <c r="D1463" i="3"/>
  <c r="E1463" i="3"/>
  <c r="I1463" i="3"/>
  <c r="C1464" i="3"/>
  <c r="D1464" i="3"/>
  <c r="E1464" i="3"/>
  <c r="I1464" i="3"/>
  <c r="L1464" i="3" s="1"/>
  <c r="C1465" i="3"/>
  <c r="D1465" i="3"/>
  <c r="E1465" i="3"/>
  <c r="I1465" i="3"/>
  <c r="C1466" i="3"/>
  <c r="D1466" i="3"/>
  <c r="E1466" i="3"/>
  <c r="I1466" i="3"/>
  <c r="C1467" i="3"/>
  <c r="D1467" i="3"/>
  <c r="E1467" i="3"/>
  <c r="I1467" i="3"/>
  <c r="C1468" i="3"/>
  <c r="D1468" i="3"/>
  <c r="E1468" i="3"/>
  <c r="I1468" i="3"/>
  <c r="C1469" i="3"/>
  <c r="D1469" i="3"/>
  <c r="E1469" i="3"/>
  <c r="I1469" i="3"/>
  <c r="C1470" i="3"/>
  <c r="D1470" i="3"/>
  <c r="E1470" i="3"/>
  <c r="I1470" i="3"/>
  <c r="C1471" i="3"/>
  <c r="D1471" i="3"/>
  <c r="E1471" i="3"/>
  <c r="I1471" i="3"/>
  <c r="C1472" i="3"/>
  <c r="D1472" i="3"/>
  <c r="E1472" i="3"/>
  <c r="I1472" i="3"/>
  <c r="C1473" i="3"/>
  <c r="D1473" i="3"/>
  <c r="E1473" i="3"/>
  <c r="I1473" i="3"/>
  <c r="C1474" i="3"/>
  <c r="D1474" i="3"/>
  <c r="E1474" i="3"/>
  <c r="I1474" i="3"/>
  <c r="L1474" i="3" s="1"/>
  <c r="C1475" i="3"/>
  <c r="D1475" i="3"/>
  <c r="E1475" i="3"/>
  <c r="I1475" i="3"/>
  <c r="C1476" i="3"/>
  <c r="D1476" i="3"/>
  <c r="E1476" i="3"/>
  <c r="I1476" i="3"/>
  <c r="C1477" i="3"/>
  <c r="D1477" i="3"/>
  <c r="E1477" i="3"/>
  <c r="I1477" i="3"/>
  <c r="C1478" i="3"/>
  <c r="D1478" i="3"/>
  <c r="E1478" i="3"/>
  <c r="I1478" i="3"/>
  <c r="C1479" i="3"/>
  <c r="D1479" i="3"/>
  <c r="E1479" i="3"/>
  <c r="I1479" i="3"/>
  <c r="C1480" i="3"/>
  <c r="D1480" i="3"/>
  <c r="E1480" i="3"/>
  <c r="I1480" i="3"/>
  <c r="C1481" i="3"/>
  <c r="D1481" i="3"/>
  <c r="E1481" i="3"/>
  <c r="I1481" i="3"/>
  <c r="C1482" i="3"/>
  <c r="D1482" i="3"/>
  <c r="E1482" i="3"/>
  <c r="I1482" i="3"/>
  <c r="C1483" i="3"/>
  <c r="D1483" i="3"/>
  <c r="E1483" i="3"/>
  <c r="I1483" i="3"/>
  <c r="C1484" i="3"/>
  <c r="D1484" i="3"/>
  <c r="E1484" i="3"/>
  <c r="I1484" i="3"/>
  <c r="C1485" i="3"/>
  <c r="K1485" i="3" s="1"/>
  <c r="D1485" i="3"/>
  <c r="E1485" i="3"/>
  <c r="I1485" i="3"/>
  <c r="C1486" i="3"/>
  <c r="D1486" i="3"/>
  <c r="E1486" i="3"/>
  <c r="I1486" i="3"/>
  <c r="C1487" i="3"/>
  <c r="D1487" i="3"/>
  <c r="E1487" i="3"/>
  <c r="I1487" i="3"/>
  <c r="C1488" i="3"/>
  <c r="D1488" i="3"/>
  <c r="E1488" i="3"/>
  <c r="I1488" i="3"/>
  <c r="C1489" i="3"/>
  <c r="D1489" i="3"/>
  <c r="E1489" i="3"/>
  <c r="I1489" i="3"/>
  <c r="C1490" i="3"/>
  <c r="D1490" i="3"/>
  <c r="E1490" i="3"/>
  <c r="I1490" i="3"/>
  <c r="C1491" i="3"/>
  <c r="D1491" i="3"/>
  <c r="E1491" i="3"/>
  <c r="I1491" i="3"/>
  <c r="C1492" i="3"/>
  <c r="D1492" i="3"/>
  <c r="E1492" i="3"/>
  <c r="I1492" i="3"/>
  <c r="C1493" i="3"/>
  <c r="D1493" i="3"/>
  <c r="E1493" i="3"/>
  <c r="I1493" i="3"/>
  <c r="C1494" i="3"/>
  <c r="D1494" i="3"/>
  <c r="E1494" i="3"/>
  <c r="I1494" i="3"/>
  <c r="C1495" i="3"/>
  <c r="D1495" i="3"/>
  <c r="E1495" i="3"/>
  <c r="I1495" i="3"/>
  <c r="C1496" i="3"/>
  <c r="D1496" i="3"/>
  <c r="E1496" i="3"/>
  <c r="I1496" i="3"/>
  <c r="C1497" i="3"/>
  <c r="D1497" i="3"/>
  <c r="E1497" i="3"/>
  <c r="I1497" i="3"/>
  <c r="C1498" i="3"/>
  <c r="D1498" i="3"/>
  <c r="E1498" i="3"/>
  <c r="I1498" i="3"/>
  <c r="L1498" i="3" s="1"/>
  <c r="C1499" i="3"/>
  <c r="D1499" i="3"/>
  <c r="E1499" i="3"/>
  <c r="I1499" i="3"/>
  <c r="C1500" i="3"/>
  <c r="D1500" i="3"/>
  <c r="E1500" i="3"/>
  <c r="I1500" i="3"/>
  <c r="C1501" i="3"/>
  <c r="D1501" i="3"/>
  <c r="E1501" i="3"/>
  <c r="I1501" i="3"/>
  <c r="C1502" i="3"/>
  <c r="D1502" i="3"/>
  <c r="E1502" i="3"/>
  <c r="I1502" i="3"/>
  <c r="C1503" i="3"/>
  <c r="D1503" i="3"/>
  <c r="E1503" i="3"/>
  <c r="I1503" i="3"/>
  <c r="C1504" i="3"/>
  <c r="D1504" i="3"/>
  <c r="E1504" i="3"/>
  <c r="I1504" i="3"/>
  <c r="C1505" i="3"/>
  <c r="D1505" i="3"/>
  <c r="E1505" i="3"/>
  <c r="I1505" i="3"/>
  <c r="C1506" i="3"/>
  <c r="D1506" i="3"/>
  <c r="E1506" i="3"/>
  <c r="I1506" i="3"/>
  <c r="C1507" i="3"/>
  <c r="D1507" i="3"/>
  <c r="E1507" i="3"/>
  <c r="I1507" i="3"/>
  <c r="C1508" i="3"/>
  <c r="D1508" i="3"/>
  <c r="E1508" i="3"/>
  <c r="I1508" i="3"/>
  <c r="C1509" i="3"/>
  <c r="D1509" i="3"/>
  <c r="E1509" i="3"/>
  <c r="I1509" i="3"/>
  <c r="C1510" i="3"/>
  <c r="D1510" i="3"/>
  <c r="E1510" i="3"/>
  <c r="I1510" i="3"/>
  <c r="C1511" i="3"/>
  <c r="D1511" i="3"/>
  <c r="E1511" i="3"/>
  <c r="I1511" i="3"/>
  <c r="C1512" i="3"/>
  <c r="D1512" i="3"/>
  <c r="E1512" i="3"/>
  <c r="I1512" i="3"/>
  <c r="C1513" i="3"/>
  <c r="D1513" i="3"/>
  <c r="E1513" i="3"/>
  <c r="I1513" i="3"/>
  <c r="C1514" i="3"/>
  <c r="D1514" i="3"/>
  <c r="E1514" i="3"/>
  <c r="I1514" i="3"/>
  <c r="C1515" i="3"/>
  <c r="D1515" i="3"/>
  <c r="E1515" i="3"/>
  <c r="I1515" i="3"/>
  <c r="C1516" i="3"/>
  <c r="D1516" i="3"/>
  <c r="E1516" i="3"/>
  <c r="I1516" i="3"/>
  <c r="C1517" i="3"/>
  <c r="D1517" i="3"/>
  <c r="E1517" i="3"/>
  <c r="I1517" i="3"/>
  <c r="C1518" i="3"/>
  <c r="D1518" i="3"/>
  <c r="E1518" i="3"/>
  <c r="I1518" i="3"/>
  <c r="L1518" i="3" s="1"/>
  <c r="C1519" i="3"/>
  <c r="D1519" i="3"/>
  <c r="E1519" i="3"/>
  <c r="I1519" i="3"/>
  <c r="C1520" i="3"/>
  <c r="D1520" i="3"/>
  <c r="E1520" i="3"/>
  <c r="I1520" i="3"/>
  <c r="C1521" i="3"/>
  <c r="D1521" i="3"/>
  <c r="E1521" i="3"/>
  <c r="I1521" i="3"/>
  <c r="C1522" i="3"/>
  <c r="D1522" i="3"/>
  <c r="E1522" i="3"/>
  <c r="I1522" i="3"/>
  <c r="C1523" i="3"/>
  <c r="D1523" i="3"/>
  <c r="E1523" i="3"/>
  <c r="I1523" i="3"/>
  <c r="C1524" i="3"/>
  <c r="D1524" i="3"/>
  <c r="E1524" i="3"/>
  <c r="I1524" i="3"/>
  <c r="C1525" i="3"/>
  <c r="D1525" i="3"/>
  <c r="E1525" i="3"/>
  <c r="I1525" i="3"/>
  <c r="C1526" i="3"/>
  <c r="D1526" i="3"/>
  <c r="E1526" i="3"/>
  <c r="I1526" i="3"/>
  <c r="C1527" i="3"/>
  <c r="D1527" i="3"/>
  <c r="E1527" i="3"/>
  <c r="I1527" i="3"/>
  <c r="C1528" i="3"/>
  <c r="D1528" i="3"/>
  <c r="E1528" i="3"/>
  <c r="I1528" i="3"/>
  <c r="C1529" i="3"/>
  <c r="D1529" i="3"/>
  <c r="E1529" i="3"/>
  <c r="I1529" i="3"/>
  <c r="C1530" i="3"/>
  <c r="D1530" i="3"/>
  <c r="E1530" i="3"/>
  <c r="I1530" i="3"/>
  <c r="L1530" i="3" s="1"/>
  <c r="C1531" i="3"/>
  <c r="D1531" i="3"/>
  <c r="E1531" i="3"/>
  <c r="I1531" i="3"/>
  <c r="C1532" i="3"/>
  <c r="D1532" i="3"/>
  <c r="E1532" i="3"/>
  <c r="I1532" i="3"/>
  <c r="C1533" i="3"/>
  <c r="D1533" i="3"/>
  <c r="E1533" i="3"/>
  <c r="I1533" i="3"/>
  <c r="C1534" i="3"/>
  <c r="D1534" i="3"/>
  <c r="E1534" i="3"/>
  <c r="I1534" i="3"/>
  <c r="C1535" i="3"/>
  <c r="D1535" i="3"/>
  <c r="E1535" i="3"/>
  <c r="I1535" i="3"/>
  <c r="C1536" i="3"/>
  <c r="D1536" i="3"/>
  <c r="E1536" i="3"/>
  <c r="I1536" i="3"/>
  <c r="C1537" i="3"/>
  <c r="D1537" i="3"/>
  <c r="E1537" i="3"/>
  <c r="I1537" i="3"/>
  <c r="C1538" i="3"/>
  <c r="D1538" i="3"/>
  <c r="E1538" i="3"/>
  <c r="I1538" i="3"/>
  <c r="L1538" i="3" s="1"/>
  <c r="C1539" i="3"/>
  <c r="D1539" i="3"/>
  <c r="E1539" i="3"/>
  <c r="I1539" i="3"/>
  <c r="C1540" i="3"/>
  <c r="D1540" i="3"/>
  <c r="E1540" i="3"/>
  <c r="I1540" i="3"/>
  <c r="C1541" i="3"/>
  <c r="D1541" i="3"/>
  <c r="E1541" i="3"/>
  <c r="I1541" i="3"/>
  <c r="C1542" i="3"/>
  <c r="D1542" i="3"/>
  <c r="E1542" i="3"/>
  <c r="I1542" i="3"/>
  <c r="C1543" i="3"/>
  <c r="D1543" i="3"/>
  <c r="E1543" i="3"/>
  <c r="I1543" i="3"/>
  <c r="C1544" i="3"/>
  <c r="D1544" i="3"/>
  <c r="E1544" i="3"/>
  <c r="I1544" i="3"/>
  <c r="C1545" i="3"/>
  <c r="D1545" i="3"/>
  <c r="E1545" i="3"/>
  <c r="I1545" i="3"/>
  <c r="C1546" i="3"/>
  <c r="D1546" i="3"/>
  <c r="E1546" i="3"/>
  <c r="I1546" i="3"/>
  <c r="C1547" i="3"/>
  <c r="D1547" i="3"/>
  <c r="E1547" i="3"/>
  <c r="I1547" i="3"/>
  <c r="C1548" i="3"/>
  <c r="D1548" i="3"/>
  <c r="E1548" i="3"/>
  <c r="I1548" i="3"/>
  <c r="C1549" i="3"/>
  <c r="D1549" i="3"/>
  <c r="E1549" i="3"/>
  <c r="I1549" i="3"/>
  <c r="C1550" i="3"/>
  <c r="D1550" i="3"/>
  <c r="E1550" i="3"/>
  <c r="I1550" i="3"/>
  <c r="C1551" i="3"/>
  <c r="D1551" i="3"/>
  <c r="E1551" i="3"/>
  <c r="I1551" i="3"/>
  <c r="C1552" i="3"/>
  <c r="D1552" i="3"/>
  <c r="E1552" i="3"/>
  <c r="I1552" i="3"/>
  <c r="C1553" i="3"/>
  <c r="D1553" i="3"/>
  <c r="E1553" i="3"/>
  <c r="I1553" i="3"/>
  <c r="C1554" i="3"/>
  <c r="D1554" i="3"/>
  <c r="E1554" i="3"/>
  <c r="I1554" i="3"/>
  <c r="C1555" i="3"/>
  <c r="D1555" i="3"/>
  <c r="E1555" i="3"/>
  <c r="I1555" i="3"/>
  <c r="C1556" i="3"/>
  <c r="D1556" i="3"/>
  <c r="E1556" i="3"/>
  <c r="I1556" i="3"/>
  <c r="C1557" i="3"/>
  <c r="D1557" i="3"/>
  <c r="E1557" i="3"/>
  <c r="I1557" i="3"/>
  <c r="C1558" i="3"/>
  <c r="D1558" i="3"/>
  <c r="E1558" i="3"/>
  <c r="I1558" i="3"/>
  <c r="C1559" i="3"/>
  <c r="D1559" i="3"/>
  <c r="E1559" i="3"/>
  <c r="I1559" i="3"/>
  <c r="C1560" i="3"/>
  <c r="D1560" i="3"/>
  <c r="E1560" i="3"/>
  <c r="I1560" i="3"/>
  <c r="C1561" i="3"/>
  <c r="D1561" i="3"/>
  <c r="E1561" i="3"/>
  <c r="I1561" i="3"/>
  <c r="C1562" i="3"/>
  <c r="D1562" i="3"/>
  <c r="E1562" i="3"/>
  <c r="I1562" i="3"/>
  <c r="C1563" i="3"/>
  <c r="K1563" i="3" s="1"/>
  <c r="D1563" i="3"/>
  <c r="E1563" i="3"/>
  <c r="I1563" i="3"/>
  <c r="C1564" i="3"/>
  <c r="D1564" i="3"/>
  <c r="E1564" i="3"/>
  <c r="I1564" i="3"/>
  <c r="C1565" i="3"/>
  <c r="D1565" i="3"/>
  <c r="E1565" i="3"/>
  <c r="I1565" i="3"/>
  <c r="C1566" i="3"/>
  <c r="D1566" i="3"/>
  <c r="E1566" i="3"/>
  <c r="I1566" i="3"/>
  <c r="C1567" i="3"/>
  <c r="D1567" i="3"/>
  <c r="E1567" i="3"/>
  <c r="I1567" i="3"/>
  <c r="C1568" i="3"/>
  <c r="D1568" i="3"/>
  <c r="E1568" i="3"/>
  <c r="I1568" i="3"/>
  <c r="C1569" i="3"/>
  <c r="D1569" i="3"/>
  <c r="E1569" i="3"/>
  <c r="I1569" i="3"/>
  <c r="C1570" i="3"/>
  <c r="D1570" i="3"/>
  <c r="E1570" i="3"/>
  <c r="I1570" i="3"/>
  <c r="C1571" i="3"/>
  <c r="D1571" i="3"/>
  <c r="E1571" i="3"/>
  <c r="I1571" i="3"/>
  <c r="C1572" i="3"/>
  <c r="D1572" i="3"/>
  <c r="E1572" i="3"/>
  <c r="I1572" i="3"/>
  <c r="C1573" i="3"/>
  <c r="D1573" i="3"/>
  <c r="E1573" i="3"/>
  <c r="I1573" i="3"/>
  <c r="C1574" i="3"/>
  <c r="D1574" i="3"/>
  <c r="E1574" i="3"/>
  <c r="I1574" i="3"/>
  <c r="C1575" i="3"/>
  <c r="D1575" i="3"/>
  <c r="E1575" i="3"/>
  <c r="I1575" i="3"/>
  <c r="C1576" i="3"/>
  <c r="D1576" i="3"/>
  <c r="E1576" i="3"/>
  <c r="I1576" i="3"/>
  <c r="C1577" i="3"/>
  <c r="D1577" i="3"/>
  <c r="E1577" i="3"/>
  <c r="I1577" i="3"/>
  <c r="L1577" i="3"/>
  <c r="C1578" i="3"/>
  <c r="D1578" i="3"/>
  <c r="E1578" i="3"/>
  <c r="I1578" i="3"/>
  <c r="C1579" i="3"/>
  <c r="D1579" i="3"/>
  <c r="E1579" i="3"/>
  <c r="I1579" i="3"/>
  <c r="C1580" i="3"/>
  <c r="D1580" i="3"/>
  <c r="E1580" i="3"/>
  <c r="I1580" i="3"/>
  <c r="C1581" i="3"/>
  <c r="D1581" i="3"/>
  <c r="E1581" i="3"/>
  <c r="I1581" i="3"/>
  <c r="C1582" i="3"/>
  <c r="D1582" i="3"/>
  <c r="E1582" i="3"/>
  <c r="I1582" i="3"/>
  <c r="C1583" i="3"/>
  <c r="D1583" i="3"/>
  <c r="E1583" i="3"/>
  <c r="I1583" i="3"/>
  <c r="L1583" i="3" s="1"/>
  <c r="C1584" i="3"/>
  <c r="D1584" i="3"/>
  <c r="E1584" i="3"/>
  <c r="I1584" i="3"/>
  <c r="C1585" i="3"/>
  <c r="D1585" i="3"/>
  <c r="E1585" i="3"/>
  <c r="I1585" i="3"/>
  <c r="C1586" i="3"/>
  <c r="D1586" i="3"/>
  <c r="E1586" i="3"/>
  <c r="I1586" i="3"/>
  <c r="C1587" i="3"/>
  <c r="D1587" i="3"/>
  <c r="E1587" i="3"/>
  <c r="I1587" i="3"/>
  <c r="C1588" i="3"/>
  <c r="D1588" i="3"/>
  <c r="E1588" i="3"/>
  <c r="I1588" i="3"/>
  <c r="C1589" i="3"/>
  <c r="D1589" i="3"/>
  <c r="E1589" i="3"/>
  <c r="I1589" i="3"/>
  <c r="C1590" i="3"/>
  <c r="D1590" i="3"/>
  <c r="E1590" i="3"/>
  <c r="I1590" i="3"/>
  <c r="C1591" i="3"/>
  <c r="D1591" i="3"/>
  <c r="E1591" i="3"/>
  <c r="I1591" i="3"/>
  <c r="C1592" i="3"/>
  <c r="D1592" i="3"/>
  <c r="E1592" i="3"/>
  <c r="I1592" i="3"/>
  <c r="C1593" i="3"/>
  <c r="D1593" i="3"/>
  <c r="E1593" i="3"/>
  <c r="I1593" i="3"/>
  <c r="J1593" i="3"/>
  <c r="C1594" i="3"/>
  <c r="D1594" i="3"/>
  <c r="E1594" i="3"/>
  <c r="I1594" i="3"/>
  <c r="C1595" i="3"/>
  <c r="D1595" i="3"/>
  <c r="E1595" i="3"/>
  <c r="I1595" i="3"/>
  <c r="C1596" i="3"/>
  <c r="D1596" i="3"/>
  <c r="E1596" i="3"/>
  <c r="I1596" i="3"/>
  <c r="C1597" i="3"/>
  <c r="D1597" i="3"/>
  <c r="E1597" i="3"/>
  <c r="I1597" i="3"/>
  <c r="C1598" i="3"/>
  <c r="D1598" i="3"/>
  <c r="E1598" i="3"/>
  <c r="I1598" i="3"/>
  <c r="C1599" i="3"/>
  <c r="D1599" i="3"/>
  <c r="E1599" i="3"/>
  <c r="I1599" i="3"/>
  <c r="C1600" i="3"/>
  <c r="D1600" i="3"/>
  <c r="E1600" i="3"/>
  <c r="I1600" i="3"/>
  <c r="C1601" i="3"/>
  <c r="D1601" i="3"/>
  <c r="E1601" i="3"/>
  <c r="I1601" i="3"/>
  <c r="C1602" i="3"/>
  <c r="D1602" i="3"/>
  <c r="E1602" i="3"/>
  <c r="I1602" i="3"/>
  <c r="C1603" i="3"/>
  <c r="D1603" i="3"/>
  <c r="E1603" i="3"/>
  <c r="I1603" i="3"/>
  <c r="L1603" i="3" s="1"/>
  <c r="C1604" i="3"/>
  <c r="D1604" i="3"/>
  <c r="E1604" i="3"/>
  <c r="I1604" i="3"/>
  <c r="C1605" i="3"/>
  <c r="D1605" i="3"/>
  <c r="E1605" i="3"/>
  <c r="I1605" i="3"/>
  <c r="C1606" i="3"/>
  <c r="D1606" i="3"/>
  <c r="E1606" i="3"/>
  <c r="I1606" i="3"/>
  <c r="C1607" i="3"/>
  <c r="D1607" i="3"/>
  <c r="E1607" i="3"/>
  <c r="I1607" i="3"/>
  <c r="L1607" i="3" s="1"/>
  <c r="C1608" i="3"/>
  <c r="D1608" i="3"/>
  <c r="E1608" i="3"/>
  <c r="I1608" i="3"/>
  <c r="C1609" i="3"/>
  <c r="D1609" i="3"/>
  <c r="E1609" i="3"/>
  <c r="I1609" i="3"/>
  <c r="C1610" i="3"/>
  <c r="D1610" i="3"/>
  <c r="E1610" i="3"/>
  <c r="I1610" i="3"/>
  <c r="C1611" i="3"/>
  <c r="D1611" i="3"/>
  <c r="E1611" i="3"/>
  <c r="I1611" i="3"/>
  <c r="L1611" i="3" s="1"/>
  <c r="C1612" i="3"/>
  <c r="D1612" i="3"/>
  <c r="E1612" i="3"/>
  <c r="I1612" i="3"/>
  <c r="C1613" i="3"/>
  <c r="D1613" i="3"/>
  <c r="E1613" i="3"/>
  <c r="I1613" i="3"/>
  <c r="C1614" i="3"/>
  <c r="D1614" i="3"/>
  <c r="E1614" i="3"/>
  <c r="I1614" i="3"/>
  <c r="C1615" i="3"/>
  <c r="D1615" i="3"/>
  <c r="E1615" i="3"/>
  <c r="I1615" i="3"/>
  <c r="L1615" i="3"/>
  <c r="C1616" i="3"/>
  <c r="D1616" i="3"/>
  <c r="E1616" i="3"/>
  <c r="I1616" i="3"/>
  <c r="C1617" i="3"/>
  <c r="D1617" i="3"/>
  <c r="E1617" i="3"/>
  <c r="I1617" i="3"/>
  <c r="C1618" i="3"/>
  <c r="D1618" i="3"/>
  <c r="E1618" i="3"/>
  <c r="I1618" i="3"/>
  <c r="C1619" i="3"/>
  <c r="L1619" i="3" s="1"/>
  <c r="D1619" i="3"/>
  <c r="E1619" i="3"/>
  <c r="I1619" i="3"/>
  <c r="C1620" i="3"/>
  <c r="D1620" i="3"/>
  <c r="E1620" i="3"/>
  <c r="I1620" i="3"/>
  <c r="J1620" i="3" s="1"/>
  <c r="C1621" i="3"/>
  <c r="D1621" i="3"/>
  <c r="E1621" i="3"/>
  <c r="I1621" i="3"/>
  <c r="C1622" i="3"/>
  <c r="D1622" i="3"/>
  <c r="E1622" i="3"/>
  <c r="I1622" i="3"/>
  <c r="J1622" i="3" s="1"/>
  <c r="C1623" i="3"/>
  <c r="D1623" i="3"/>
  <c r="E1623" i="3"/>
  <c r="I1623" i="3"/>
  <c r="C1624" i="3"/>
  <c r="D1624" i="3"/>
  <c r="E1624" i="3"/>
  <c r="I1624" i="3"/>
  <c r="L1624" i="3" s="1"/>
  <c r="C1625" i="3"/>
  <c r="D1625" i="3"/>
  <c r="E1625" i="3"/>
  <c r="I1625" i="3"/>
  <c r="C1626" i="3"/>
  <c r="D1626" i="3"/>
  <c r="E1626" i="3"/>
  <c r="I1626" i="3"/>
  <c r="K1626" i="3" s="1"/>
  <c r="C1627" i="3"/>
  <c r="D1627" i="3"/>
  <c r="E1627" i="3"/>
  <c r="I1627" i="3"/>
  <c r="C1628" i="3"/>
  <c r="D1628" i="3"/>
  <c r="E1628" i="3"/>
  <c r="I1628" i="3"/>
  <c r="C1629" i="3"/>
  <c r="J1629" i="3" s="1"/>
  <c r="D1629" i="3"/>
  <c r="E1629" i="3"/>
  <c r="I1629" i="3"/>
  <c r="C1630" i="3"/>
  <c r="D1630" i="3"/>
  <c r="E1630" i="3"/>
  <c r="I1630" i="3"/>
  <c r="K1630" i="3" s="1"/>
  <c r="C1631" i="3"/>
  <c r="D1631" i="3"/>
  <c r="E1631" i="3"/>
  <c r="I1631" i="3"/>
  <c r="C1632" i="3"/>
  <c r="D1632" i="3"/>
  <c r="E1632" i="3"/>
  <c r="I1632" i="3"/>
  <c r="J1632" i="3" s="1"/>
  <c r="C1633" i="3"/>
  <c r="D1633" i="3"/>
  <c r="E1633" i="3"/>
  <c r="I1633" i="3"/>
  <c r="C1634" i="3"/>
  <c r="D1634" i="3"/>
  <c r="E1634" i="3"/>
  <c r="I1634" i="3"/>
  <c r="K1634" i="3" s="1"/>
  <c r="C1635" i="3"/>
  <c r="D1635" i="3"/>
  <c r="E1635" i="3"/>
  <c r="I1635" i="3"/>
  <c r="C1636" i="3"/>
  <c r="D1636" i="3"/>
  <c r="E1636" i="3"/>
  <c r="I1636" i="3"/>
  <c r="C1637" i="3"/>
  <c r="D1637" i="3"/>
  <c r="E1637" i="3"/>
  <c r="I1637" i="3"/>
  <c r="C1638" i="3"/>
  <c r="D1638" i="3"/>
  <c r="E1638" i="3"/>
  <c r="I1638" i="3"/>
  <c r="K1638" i="3" s="1"/>
  <c r="C1639" i="3"/>
  <c r="D1639" i="3"/>
  <c r="E1639" i="3"/>
  <c r="I1639" i="3"/>
  <c r="C1640" i="3"/>
  <c r="D1640" i="3"/>
  <c r="E1640" i="3"/>
  <c r="I1640" i="3"/>
  <c r="J1640" i="3" s="1"/>
  <c r="C1641" i="3"/>
  <c r="L1641" i="3" s="1"/>
  <c r="D1641" i="3"/>
  <c r="E1641" i="3"/>
  <c r="I1641" i="3"/>
  <c r="C1642" i="3"/>
  <c r="D1642" i="3"/>
  <c r="E1642" i="3"/>
  <c r="I1642" i="3"/>
  <c r="C1643" i="3"/>
  <c r="D1643" i="3"/>
  <c r="E1643" i="3"/>
  <c r="I1643" i="3"/>
  <c r="C1644" i="3"/>
  <c r="D1644" i="3"/>
  <c r="E1644" i="3"/>
  <c r="I1644" i="3"/>
  <c r="K1644" i="3" s="1"/>
  <c r="C1645" i="3"/>
  <c r="D1645" i="3"/>
  <c r="E1645" i="3"/>
  <c r="I1645" i="3"/>
  <c r="C1646" i="3"/>
  <c r="D1646" i="3"/>
  <c r="E1646" i="3"/>
  <c r="I1646" i="3"/>
  <c r="C1647" i="3"/>
  <c r="D1647" i="3"/>
  <c r="E1647" i="3"/>
  <c r="I1647" i="3"/>
  <c r="C1648" i="3"/>
  <c r="D1648" i="3"/>
  <c r="E1648" i="3"/>
  <c r="I1648" i="3"/>
  <c r="C1649" i="3"/>
  <c r="D1649" i="3"/>
  <c r="E1649" i="3"/>
  <c r="I1649" i="3"/>
  <c r="C1650" i="3"/>
  <c r="D1650" i="3"/>
  <c r="E1650" i="3"/>
  <c r="I1650" i="3"/>
  <c r="J1650" i="3" s="1"/>
  <c r="C1651" i="3"/>
  <c r="D1651" i="3"/>
  <c r="E1651" i="3"/>
  <c r="I1651" i="3"/>
  <c r="C1652" i="3"/>
  <c r="D1652" i="3"/>
  <c r="E1652" i="3"/>
  <c r="I1652" i="3"/>
  <c r="C1653" i="3"/>
  <c r="D1653" i="3"/>
  <c r="E1653" i="3"/>
  <c r="I1653" i="3"/>
  <c r="C1654" i="3"/>
  <c r="D1654" i="3"/>
  <c r="E1654" i="3"/>
  <c r="I1654" i="3"/>
  <c r="C1655" i="3"/>
  <c r="D1655" i="3"/>
  <c r="E1655" i="3"/>
  <c r="I1655" i="3"/>
  <c r="C1656" i="3"/>
  <c r="D1656" i="3"/>
  <c r="E1656" i="3"/>
  <c r="I1656" i="3"/>
  <c r="J1656" i="3" s="1"/>
  <c r="C1657" i="3"/>
  <c r="D1657" i="3"/>
  <c r="E1657" i="3"/>
  <c r="I1657" i="3"/>
  <c r="C1658" i="3"/>
  <c r="D1658" i="3"/>
  <c r="E1658" i="3"/>
  <c r="I1658" i="3"/>
  <c r="C1659" i="3"/>
  <c r="D1659" i="3"/>
  <c r="E1659" i="3"/>
  <c r="I1659" i="3"/>
  <c r="C1660" i="3"/>
  <c r="D1660" i="3"/>
  <c r="E1660" i="3"/>
  <c r="I1660" i="3"/>
  <c r="C1661" i="3"/>
  <c r="D1661" i="3"/>
  <c r="E1661" i="3"/>
  <c r="I1661" i="3"/>
  <c r="C1662" i="3"/>
  <c r="D1662" i="3"/>
  <c r="E1662" i="3"/>
  <c r="I1662" i="3"/>
  <c r="C1663" i="3"/>
  <c r="D1663" i="3"/>
  <c r="E1663" i="3"/>
  <c r="I1663" i="3"/>
  <c r="C1664" i="3"/>
  <c r="D1664" i="3"/>
  <c r="E1664" i="3"/>
  <c r="I1664" i="3"/>
  <c r="C1665" i="3"/>
  <c r="D1665" i="3"/>
  <c r="E1665" i="3"/>
  <c r="I1665" i="3"/>
  <c r="C1666" i="3"/>
  <c r="D1666" i="3"/>
  <c r="E1666" i="3"/>
  <c r="I1666" i="3"/>
  <c r="C1667" i="3"/>
  <c r="D1667" i="3"/>
  <c r="E1667" i="3"/>
  <c r="I1667" i="3"/>
  <c r="C1668" i="3"/>
  <c r="D1668" i="3"/>
  <c r="E1668" i="3"/>
  <c r="I1668" i="3"/>
  <c r="C1669" i="3"/>
  <c r="J1669" i="3" s="1"/>
  <c r="D1669" i="3"/>
  <c r="E1669" i="3"/>
  <c r="I1669" i="3"/>
  <c r="C1670" i="3"/>
  <c r="D1670" i="3"/>
  <c r="E1670" i="3"/>
  <c r="I1670" i="3"/>
  <c r="L1670" i="3" s="1"/>
  <c r="C1671" i="3"/>
  <c r="D1671" i="3"/>
  <c r="E1671" i="3"/>
  <c r="I1671" i="3"/>
  <c r="C1672" i="3"/>
  <c r="D1672" i="3"/>
  <c r="E1672" i="3"/>
  <c r="I1672" i="3"/>
  <c r="J1672" i="3" s="1"/>
  <c r="C1673" i="3"/>
  <c r="D1673" i="3"/>
  <c r="E1673" i="3"/>
  <c r="I1673" i="3"/>
  <c r="C1674" i="3"/>
  <c r="D1674" i="3"/>
  <c r="E1674" i="3"/>
  <c r="I1674" i="3"/>
  <c r="J1674" i="3" s="1"/>
  <c r="C1675" i="3"/>
  <c r="D1675" i="3"/>
  <c r="E1675" i="3"/>
  <c r="I1675" i="3"/>
  <c r="C1676" i="3"/>
  <c r="D1676" i="3"/>
  <c r="E1676" i="3"/>
  <c r="I1676" i="3"/>
  <c r="C1677" i="3"/>
  <c r="D1677" i="3"/>
  <c r="E1677" i="3"/>
  <c r="I1677" i="3"/>
  <c r="K1677" i="3" s="1"/>
  <c r="C1678" i="3"/>
  <c r="D1678" i="3"/>
  <c r="E1678" i="3"/>
  <c r="I1678" i="3"/>
  <c r="K1678" i="3" s="1"/>
  <c r="C1679" i="3"/>
  <c r="D1679" i="3"/>
  <c r="E1679" i="3"/>
  <c r="I1679" i="3"/>
  <c r="K1679" i="3" s="1"/>
  <c r="C1680" i="3"/>
  <c r="D1680" i="3"/>
  <c r="E1680" i="3"/>
  <c r="I1680" i="3"/>
  <c r="C1681" i="3"/>
  <c r="D1681" i="3"/>
  <c r="E1681" i="3"/>
  <c r="I1681" i="3"/>
  <c r="L1681" i="3" s="1"/>
  <c r="C1682" i="3"/>
  <c r="D1682" i="3"/>
  <c r="E1682" i="3"/>
  <c r="I1682" i="3"/>
  <c r="K1682" i="3" s="1"/>
  <c r="C1683" i="3"/>
  <c r="D1683" i="3"/>
  <c r="E1683" i="3"/>
  <c r="I1683" i="3"/>
  <c r="K1683" i="3" s="1"/>
  <c r="C1684" i="3"/>
  <c r="D1684" i="3"/>
  <c r="E1684" i="3"/>
  <c r="I1684" i="3"/>
  <c r="K1684" i="3" s="1"/>
  <c r="C1685" i="3"/>
  <c r="D1685" i="3"/>
  <c r="E1685" i="3"/>
  <c r="I1685" i="3"/>
  <c r="C1686" i="3"/>
  <c r="D1686" i="3"/>
  <c r="E1686" i="3"/>
  <c r="I1686" i="3"/>
  <c r="K1686" i="3" s="1"/>
  <c r="C1687" i="3"/>
  <c r="D1687" i="3"/>
  <c r="E1687" i="3"/>
  <c r="I1687" i="3"/>
  <c r="C1688" i="3"/>
  <c r="D1688" i="3"/>
  <c r="E1688" i="3"/>
  <c r="I1688" i="3"/>
  <c r="L1688" i="3" s="1"/>
  <c r="C1689" i="3"/>
  <c r="D1689" i="3"/>
  <c r="E1689" i="3"/>
  <c r="I1689" i="3"/>
  <c r="C1690" i="3"/>
  <c r="D1690" i="3"/>
  <c r="E1690" i="3"/>
  <c r="I1690" i="3"/>
  <c r="K1690" i="3" s="1"/>
  <c r="C1691" i="3"/>
  <c r="D1691" i="3"/>
  <c r="E1691" i="3"/>
  <c r="I1691" i="3"/>
  <c r="C1692" i="3"/>
  <c r="D1692" i="3"/>
  <c r="E1692" i="3"/>
  <c r="I1692" i="3"/>
  <c r="J1692" i="3" s="1"/>
  <c r="C1693" i="3"/>
  <c r="D1693" i="3"/>
  <c r="E1693" i="3"/>
  <c r="I1693" i="3"/>
  <c r="C1694" i="3"/>
  <c r="D1694" i="3"/>
  <c r="E1694" i="3"/>
  <c r="I1694" i="3"/>
  <c r="L1694" i="3" s="1"/>
  <c r="C1695" i="3"/>
  <c r="D1695" i="3"/>
  <c r="E1695" i="3"/>
  <c r="I1695" i="3"/>
  <c r="C1696" i="3"/>
  <c r="D1696" i="3"/>
  <c r="E1696" i="3"/>
  <c r="I1696" i="3"/>
  <c r="K1696" i="3" s="1"/>
  <c r="C1697" i="3"/>
  <c r="D1697" i="3"/>
  <c r="E1697" i="3"/>
  <c r="I1697" i="3"/>
  <c r="L1697" i="3"/>
  <c r="C1698" i="3"/>
  <c r="D1698" i="3"/>
  <c r="E1698" i="3"/>
  <c r="I1698" i="3"/>
  <c r="C1699" i="3"/>
  <c r="D1699" i="3"/>
  <c r="E1699" i="3"/>
  <c r="I1699" i="3"/>
  <c r="C1700" i="3"/>
  <c r="D1700" i="3"/>
  <c r="E1700" i="3"/>
  <c r="I1700" i="3"/>
  <c r="C1701" i="3"/>
  <c r="D1701" i="3"/>
  <c r="E1701" i="3"/>
  <c r="I1701" i="3"/>
  <c r="C1702" i="3"/>
  <c r="D1702" i="3"/>
  <c r="E1702" i="3"/>
  <c r="I1702" i="3"/>
  <c r="C1703" i="3"/>
  <c r="D1703" i="3"/>
  <c r="E1703" i="3"/>
  <c r="I1703" i="3"/>
  <c r="C1704" i="3"/>
  <c r="D1704" i="3"/>
  <c r="E1704" i="3"/>
  <c r="I1704" i="3"/>
  <c r="C1705" i="3"/>
  <c r="D1705" i="3"/>
  <c r="E1705" i="3"/>
  <c r="I1705" i="3"/>
  <c r="C1706" i="3"/>
  <c r="D1706" i="3"/>
  <c r="E1706" i="3"/>
  <c r="I1706" i="3"/>
  <c r="C1707" i="3"/>
  <c r="D1707" i="3"/>
  <c r="E1707" i="3"/>
  <c r="I1707" i="3"/>
  <c r="C1708" i="3"/>
  <c r="D1708" i="3"/>
  <c r="E1708" i="3"/>
  <c r="I1708" i="3"/>
  <c r="C1709" i="3"/>
  <c r="D1709" i="3"/>
  <c r="E1709" i="3"/>
  <c r="I1709" i="3"/>
  <c r="C1710" i="3"/>
  <c r="D1710" i="3"/>
  <c r="E1710" i="3"/>
  <c r="I1710" i="3"/>
  <c r="C1711" i="3"/>
  <c r="D1711" i="3"/>
  <c r="E1711" i="3"/>
  <c r="I1711" i="3"/>
  <c r="C1712" i="3"/>
  <c r="D1712" i="3"/>
  <c r="E1712" i="3"/>
  <c r="I1712" i="3"/>
  <c r="C1713" i="3"/>
  <c r="D1713" i="3"/>
  <c r="E1713" i="3"/>
  <c r="I1713" i="3"/>
  <c r="J1713" i="3" s="1"/>
  <c r="C1714" i="3"/>
  <c r="D1714" i="3"/>
  <c r="E1714" i="3"/>
  <c r="I1714" i="3"/>
  <c r="C1715" i="3"/>
  <c r="D1715" i="3"/>
  <c r="E1715" i="3"/>
  <c r="I1715" i="3"/>
  <c r="L1715" i="3" s="1"/>
  <c r="C1716" i="3"/>
  <c r="D1716" i="3"/>
  <c r="E1716" i="3"/>
  <c r="I1716" i="3"/>
  <c r="C1717" i="3"/>
  <c r="D1717" i="3"/>
  <c r="E1717" i="3"/>
  <c r="I1717" i="3"/>
  <c r="C1718" i="3"/>
  <c r="D1718" i="3"/>
  <c r="E1718" i="3"/>
  <c r="I1718" i="3"/>
  <c r="C1719" i="3"/>
  <c r="D1719" i="3"/>
  <c r="E1719" i="3"/>
  <c r="I1719" i="3"/>
  <c r="C1720" i="3"/>
  <c r="D1720" i="3"/>
  <c r="E1720" i="3"/>
  <c r="I1720" i="3"/>
  <c r="C1721" i="3"/>
  <c r="D1721" i="3"/>
  <c r="E1721" i="3"/>
  <c r="I1721" i="3"/>
  <c r="C1722" i="3"/>
  <c r="D1722" i="3"/>
  <c r="E1722" i="3"/>
  <c r="I1722" i="3"/>
  <c r="C1723" i="3"/>
  <c r="D1723" i="3"/>
  <c r="E1723" i="3"/>
  <c r="I1723" i="3"/>
  <c r="L1723" i="3" s="1"/>
  <c r="C1724" i="3"/>
  <c r="D1724" i="3"/>
  <c r="E1724" i="3"/>
  <c r="I1724" i="3"/>
  <c r="C1725" i="3"/>
  <c r="D1725" i="3"/>
  <c r="E1725" i="3"/>
  <c r="I1725" i="3"/>
  <c r="K1725" i="3" s="1"/>
  <c r="C1726" i="3"/>
  <c r="D1726" i="3"/>
  <c r="E1726" i="3"/>
  <c r="I1726" i="3"/>
  <c r="C1727" i="3"/>
  <c r="D1727" i="3"/>
  <c r="E1727" i="3"/>
  <c r="I1727" i="3"/>
  <c r="C1728" i="3"/>
  <c r="D1728" i="3"/>
  <c r="E1728" i="3"/>
  <c r="I1728" i="3"/>
  <c r="C1729" i="3"/>
  <c r="D1729" i="3"/>
  <c r="E1729" i="3"/>
  <c r="I1729" i="3"/>
  <c r="C1730" i="3"/>
  <c r="D1730" i="3"/>
  <c r="E1730" i="3"/>
  <c r="I1730" i="3"/>
  <c r="C1731" i="3"/>
  <c r="D1731" i="3"/>
  <c r="E1731" i="3"/>
  <c r="I1731" i="3"/>
  <c r="L1731" i="3"/>
  <c r="C1732" i="3"/>
  <c r="D1732" i="3"/>
  <c r="E1732" i="3"/>
  <c r="I1732" i="3"/>
  <c r="C1733" i="3"/>
  <c r="D1733" i="3"/>
  <c r="E1733" i="3"/>
  <c r="I1733" i="3"/>
  <c r="K1733" i="3" s="1"/>
  <c r="C1734" i="3"/>
  <c r="D1734" i="3"/>
  <c r="E1734" i="3"/>
  <c r="I1734" i="3"/>
  <c r="C1735" i="3"/>
  <c r="D1735" i="3"/>
  <c r="E1735" i="3"/>
  <c r="I1735" i="3"/>
  <c r="C1736" i="3"/>
  <c r="D1736" i="3"/>
  <c r="E1736" i="3"/>
  <c r="I1736" i="3"/>
  <c r="C1737" i="3"/>
  <c r="D1737" i="3"/>
  <c r="E1737" i="3"/>
  <c r="I1737" i="3"/>
  <c r="K1737" i="3" s="1"/>
  <c r="C1738" i="3"/>
  <c r="D1738" i="3"/>
  <c r="E1738" i="3"/>
  <c r="I1738" i="3"/>
  <c r="C1739" i="3"/>
  <c r="D1739" i="3"/>
  <c r="E1739" i="3"/>
  <c r="I1739" i="3"/>
  <c r="C1740" i="3"/>
  <c r="D1740" i="3"/>
  <c r="E1740" i="3"/>
  <c r="I1740" i="3"/>
  <c r="C1741" i="3"/>
  <c r="D1741" i="3"/>
  <c r="E1741" i="3"/>
  <c r="I1741" i="3"/>
  <c r="K1741" i="3" s="1"/>
  <c r="C1742" i="3"/>
  <c r="D1742" i="3"/>
  <c r="E1742" i="3"/>
  <c r="I1742" i="3"/>
  <c r="C1743" i="3"/>
  <c r="D1743" i="3"/>
  <c r="E1743" i="3"/>
  <c r="I1743" i="3"/>
  <c r="K1743" i="3" s="1"/>
  <c r="C1744" i="3"/>
  <c r="D1744" i="3"/>
  <c r="E1744" i="3"/>
  <c r="I1744" i="3"/>
  <c r="C1745" i="3"/>
  <c r="D1745" i="3"/>
  <c r="E1745" i="3"/>
  <c r="I1745" i="3"/>
  <c r="C1746" i="3"/>
  <c r="D1746" i="3"/>
  <c r="E1746" i="3"/>
  <c r="I1746" i="3"/>
  <c r="C1747" i="3"/>
  <c r="D1747" i="3"/>
  <c r="E1747" i="3"/>
  <c r="I1747" i="3"/>
  <c r="L1747" i="3" s="1"/>
  <c r="C1748" i="3"/>
  <c r="D1748" i="3"/>
  <c r="E1748" i="3"/>
  <c r="I1748" i="3"/>
  <c r="C1749" i="3"/>
  <c r="D1749" i="3"/>
  <c r="E1749" i="3"/>
  <c r="I1749" i="3"/>
  <c r="C1750" i="3"/>
  <c r="D1750" i="3"/>
  <c r="E1750" i="3"/>
  <c r="I1750" i="3"/>
  <c r="C1751" i="3"/>
  <c r="D1751" i="3"/>
  <c r="E1751" i="3"/>
  <c r="I1751" i="3"/>
  <c r="C1752" i="3"/>
  <c r="D1752" i="3"/>
  <c r="E1752" i="3"/>
  <c r="I1752" i="3"/>
  <c r="C1753" i="3"/>
  <c r="D1753" i="3"/>
  <c r="E1753" i="3"/>
  <c r="I1753" i="3"/>
  <c r="K1753" i="3" s="1"/>
  <c r="C1754" i="3"/>
  <c r="D1754" i="3"/>
  <c r="E1754" i="3"/>
  <c r="I1754" i="3"/>
  <c r="C1755" i="3"/>
  <c r="D1755" i="3"/>
  <c r="E1755" i="3"/>
  <c r="I1755" i="3"/>
  <c r="C1756" i="3"/>
  <c r="D1756" i="3"/>
  <c r="E1756" i="3"/>
  <c r="I1756" i="3"/>
  <c r="C1757" i="3"/>
  <c r="D1757" i="3"/>
  <c r="E1757" i="3"/>
  <c r="I1757" i="3"/>
  <c r="C1758" i="3"/>
  <c r="D1758" i="3"/>
  <c r="E1758" i="3"/>
  <c r="I1758" i="3"/>
  <c r="C1759" i="3"/>
  <c r="D1759" i="3"/>
  <c r="E1759" i="3"/>
  <c r="I1759" i="3"/>
  <c r="C1760" i="3"/>
  <c r="D1760" i="3"/>
  <c r="E1760" i="3"/>
  <c r="I1760" i="3"/>
  <c r="C1761" i="3"/>
  <c r="D1761" i="3"/>
  <c r="E1761" i="3"/>
  <c r="I1761" i="3"/>
  <c r="J1761" i="3" s="1"/>
  <c r="C1762" i="3"/>
  <c r="D1762" i="3"/>
  <c r="E1762" i="3"/>
  <c r="I1762" i="3"/>
  <c r="C1763" i="3"/>
  <c r="D1763" i="3"/>
  <c r="E1763" i="3"/>
  <c r="I1763" i="3"/>
  <c r="L1763" i="3" s="1"/>
  <c r="C1764" i="3"/>
  <c r="D1764" i="3"/>
  <c r="E1764" i="3"/>
  <c r="I1764" i="3"/>
  <c r="C1765" i="3"/>
  <c r="D1765" i="3"/>
  <c r="E1765" i="3"/>
  <c r="I1765" i="3"/>
  <c r="L1765" i="3" s="1"/>
  <c r="C1766" i="3"/>
  <c r="D1766" i="3"/>
  <c r="E1766" i="3"/>
  <c r="I1766" i="3"/>
  <c r="C1767" i="3"/>
  <c r="D1767" i="3"/>
  <c r="E1767" i="3"/>
  <c r="I1767" i="3"/>
  <c r="C1768" i="3"/>
  <c r="D1768" i="3"/>
  <c r="E1768" i="3"/>
  <c r="I1768" i="3"/>
  <c r="C1769" i="3"/>
  <c r="D1769" i="3"/>
  <c r="E1769" i="3"/>
  <c r="I1769" i="3"/>
  <c r="C1770" i="3"/>
  <c r="D1770" i="3"/>
  <c r="E1770" i="3"/>
  <c r="I1770" i="3"/>
  <c r="C1771" i="3"/>
  <c r="D1771" i="3"/>
  <c r="E1771" i="3"/>
  <c r="I1771" i="3"/>
  <c r="C1772" i="3"/>
  <c r="D1772" i="3"/>
  <c r="E1772" i="3"/>
  <c r="I1772" i="3"/>
  <c r="C1773" i="3"/>
  <c r="D1773" i="3"/>
  <c r="E1773" i="3"/>
  <c r="I1773" i="3"/>
  <c r="L1773" i="3" s="1"/>
  <c r="C1774" i="3"/>
  <c r="D1774" i="3"/>
  <c r="E1774" i="3"/>
  <c r="I1774" i="3"/>
  <c r="C1775" i="3"/>
  <c r="D1775" i="3"/>
  <c r="E1775" i="3"/>
  <c r="I1775" i="3"/>
  <c r="C1776" i="3"/>
  <c r="D1776" i="3"/>
  <c r="E1776" i="3"/>
  <c r="I1776" i="3"/>
  <c r="C1777" i="3"/>
  <c r="D1777" i="3"/>
  <c r="E1777" i="3"/>
  <c r="I1777" i="3"/>
  <c r="C1778" i="3"/>
  <c r="D1778" i="3"/>
  <c r="E1778" i="3"/>
  <c r="I1778" i="3"/>
  <c r="C1779" i="3"/>
  <c r="D1779" i="3"/>
  <c r="E1779" i="3"/>
  <c r="I1779" i="3"/>
  <c r="C1780" i="3"/>
  <c r="D1780" i="3"/>
  <c r="E1780" i="3"/>
  <c r="I1780" i="3"/>
  <c r="C1781" i="3"/>
  <c r="D1781" i="3"/>
  <c r="E1781" i="3"/>
  <c r="I1781" i="3"/>
  <c r="C1782" i="3"/>
  <c r="D1782" i="3"/>
  <c r="E1782" i="3"/>
  <c r="I1782" i="3"/>
  <c r="C1783" i="3"/>
  <c r="D1783" i="3"/>
  <c r="E1783" i="3"/>
  <c r="I1783" i="3"/>
  <c r="C1784" i="3"/>
  <c r="D1784" i="3"/>
  <c r="E1784" i="3"/>
  <c r="I1784" i="3"/>
  <c r="C1785" i="3"/>
  <c r="D1785" i="3"/>
  <c r="E1785" i="3"/>
  <c r="I1785" i="3"/>
  <c r="J1785" i="3"/>
  <c r="C1786" i="3"/>
  <c r="D1786" i="3"/>
  <c r="E1786" i="3"/>
  <c r="I1786" i="3"/>
  <c r="L1786" i="3" s="1"/>
  <c r="C1787" i="3"/>
  <c r="D1787" i="3"/>
  <c r="E1787" i="3"/>
  <c r="I1787" i="3"/>
  <c r="C1788" i="3"/>
  <c r="D1788" i="3"/>
  <c r="E1788" i="3"/>
  <c r="I1788" i="3"/>
  <c r="L1788" i="3" s="1"/>
  <c r="C1789" i="3"/>
  <c r="D1789" i="3"/>
  <c r="E1789" i="3"/>
  <c r="I1789" i="3"/>
  <c r="K1789" i="3" s="1"/>
  <c r="C1790" i="3"/>
  <c r="D1790" i="3"/>
  <c r="E1790" i="3"/>
  <c r="I1790" i="3"/>
  <c r="C1791" i="3"/>
  <c r="D1791" i="3"/>
  <c r="E1791" i="3"/>
  <c r="I1791" i="3"/>
  <c r="C1792" i="3"/>
  <c r="D1792" i="3"/>
  <c r="E1792" i="3"/>
  <c r="I1792" i="3"/>
  <c r="C1793" i="3"/>
  <c r="D1793" i="3"/>
  <c r="E1793" i="3"/>
  <c r="I1793" i="3"/>
  <c r="C1794" i="3"/>
  <c r="D1794" i="3"/>
  <c r="E1794" i="3"/>
  <c r="I1794" i="3"/>
  <c r="C1795" i="3"/>
  <c r="D1795" i="3"/>
  <c r="E1795" i="3"/>
  <c r="I1795" i="3"/>
  <c r="C1796" i="3"/>
  <c r="D1796" i="3"/>
  <c r="E1796" i="3"/>
  <c r="I1796" i="3"/>
  <c r="K1796" i="3" s="1"/>
  <c r="C1797" i="3"/>
  <c r="D1797" i="3"/>
  <c r="E1797" i="3"/>
  <c r="I1797" i="3"/>
  <c r="C1798" i="3"/>
  <c r="D1798" i="3"/>
  <c r="E1798" i="3"/>
  <c r="I1798" i="3"/>
  <c r="L1798" i="3" s="1"/>
  <c r="C1799" i="3"/>
  <c r="D1799" i="3"/>
  <c r="E1799" i="3"/>
  <c r="I1799" i="3"/>
  <c r="C1800" i="3"/>
  <c r="D1800" i="3"/>
  <c r="E1800" i="3"/>
  <c r="I1800" i="3"/>
  <c r="C1801" i="3"/>
  <c r="D1801" i="3"/>
  <c r="E1801" i="3"/>
  <c r="I1801" i="3"/>
  <c r="C1802" i="3"/>
  <c r="D1802" i="3"/>
  <c r="E1802" i="3"/>
  <c r="I1802" i="3"/>
  <c r="K1802" i="3" s="1"/>
  <c r="C1803" i="3"/>
  <c r="D1803" i="3"/>
  <c r="E1803" i="3"/>
  <c r="I1803" i="3"/>
  <c r="C1804" i="3"/>
  <c r="D1804" i="3"/>
  <c r="E1804" i="3"/>
  <c r="I1804" i="3"/>
  <c r="C1805" i="3"/>
  <c r="D1805" i="3"/>
  <c r="E1805" i="3"/>
  <c r="I1805" i="3"/>
  <c r="C1806" i="3"/>
  <c r="D1806" i="3"/>
  <c r="E1806" i="3"/>
  <c r="I1806" i="3"/>
  <c r="C1807" i="3"/>
  <c r="D1807" i="3"/>
  <c r="E1807" i="3"/>
  <c r="I1807" i="3"/>
  <c r="C1808" i="3"/>
  <c r="D1808" i="3"/>
  <c r="E1808" i="3"/>
  <c r="I1808" i="3"/>
  <c r="K1808" i="3"/>
  <c r="C1809" i="3"/>
  <c r="D1809" i="3"/>
  <c r="E1809" i="3"/>
  <c r="I1809" i="3"/>
  <c r="C1810" i="3"/>
  <c r="D1810" i="3"/>
  <c r="E1810" i="3"/>
  <c r="I1810" i="3"/>
  <c r="J1810" i="3" s="1"/>
  <c r="C1811" i="3"/>
  <c r="D1811" i="3"/>
  <c r="E1811" i="3"/>
  <c r="I1811" i="3"/>
  <c r="C1812" i="3"/>
  <c r="D1812" i="3"/>
  <c r="E1812" i="3"/>
  <c r="I1812" i="3"/>
  <c r="L1812" i="3" s="1"/>
  <c r="C1813" i="3"/>
  <c r="D1813" i="3"/>
  <c r="E1813" i="3"/>
  <c r="I1813" i="3"/>
  <c r="C1814" i="3"/>
  <c r="D1814" i="3"/>
  <c r="E1814" i="3"/>
  <c r="I1814" i="3"/>
  <c r="L1814" i="3" s="1"/>
  <c r="C1815" i="3"/>
  <c r="D1815" i="3"/>
  <c r="E1815" i="3"/>
  <c r="I1815" i="3"/>
  <c r="C1816" i="3"/>
  <c r="D1816" i="3"/>
  <c r="E1816" i="3"/>
  <c r="I1816" i="3"/>
  <c r="C1817" i="3"/>
  <c r="D1817" i="3"/>
  <c r="E1817" i="3"/>
  <c r="I1817" i="3"/>
  <c r="C1818" i="3"/>
  <c r="D1818" i="3"/>
  <c r="E1818" i="3"/>
  <c r="I1818" i="3"/>
  <c r="K1818" i="3" s="1"/>
  <c r="C1819" i="3"/>
  <c r="D1819" i="3"/>
  <c r="E1819" i="3"/>
  <c r="I1819" i="3"/>
  <c r="C1820" i="3"/>
  <c r="D1820" i="3"/>
  <c r="E1820" i="3"/>
  <c r="I1820" i="3"/>
  <c r="L1820" i="3" s="1"/>
  <c r="C1821" i="3"/>
  <c r="D1821" i="3"/>
  <c r="E1821" i="3"/>
  <c r="I1821" i="3"/>
  <c r="C1822" i="3"/>
  <c r="D1822" i="3"/>
  <c r="E1822" i="3"/>
  <c r="I1822" i="3"/>
  <c r="C1823" i="3"/>
  <c r="D1823" i="3"/>
  <c r="E1823" i="3"/>
  <c r="I1823" i="3"/>
  <c r="C1824" i="3"/>
  <c r="D1824" i="3"/>
  <c r="E1824" i="3"/>
  <c r="I1824" i="3"/>
  <c r="C1825" i="3"/>
  <c r="D1825" i="3"/>
  <c r="E1825" i="3"/>
  <c r="I1825" i="3"/>
  <c r="C1826" i="3"/>
  <c r="D1826" i="3"/>
  <c r="E1826" i="3"/>
  <c r="I1826" i="3"/>
  <c r="C1827" i="3"/>
  <c r="D1827" i="3"/>
  <c r="E1827" i="3"/>
  <c r="I1827" i="3"/>
  <c r="C1828" i="3"/>
  <c r="D1828" i="3"/>
  <c r="E1828" i="3"/>
  <c r="I1828" i="3"/>
  <c r="C1829" i="3"/>
  <c r="D1829" i="3"/>
  <c r="E1829" i="3"/>
  <c r="I1829" i="3"/>
  <c r="C1830" i="3"/>
  <c r="D1830" i="3"/>
  <c r="E1830" i="3"/>
  <c r="I1830" i="3"/>
  <c r="C1831" i="3"/>
  <c r="D1831" i="3"/>
  <c r="E1831" i="3"/>
  <c r="I1831" i="3"/>
  <c r="C1832" i="3"/>
  <c r="D1832" i="3"/>
  <c r="E1832" i="3"/>
  <c r="I1832" i="3"/>
  <c r="L1832" i="3"/>
  <c r="C1833" i="3"/>
  <c r="D1833" i="3"/>
  <c r="E1833" i="3"/>
  <c r="I1833" i="3"/>
  <c r="C1834" i="3"/>
  <c r="D1834" i="3"/>
  <c r="E1834" i="3"/>
  <c r="I1834" i="3"/>
  <c r="K1834" i="3" s="1"/>
  <c r="C1835" i="3"/>
  <c r="D1835" i="3"/>
  <c r="E1835" i="3"/>
  <c r="I1835" i="3"/>
  <c r="C1836" i="3"/>
  <c r="D1836" i="3"/>
  <c r="E1836" i="3"/>
  <c r="I1836" i="3"/>
  <c r="L1836" i="3" s="1"/>
  <c r="C1837" i="3"/>
  <c r="D1837" i="3"/>
  <c r="E1837" i="3"/>
  <c r="I1837" i="3"/>
  <c r="C1838" i="3"/>
  <c r="D1838" i="3"/>
  <c r="E1838" i="3"/>
  <c r="I1838" i="3"/>
  <c r="C1839" i="3"/>
  <c r="D1839" i="3"/>
  <c r="E1839" i="3"/>
  <c r="I1839" i="3"/>
  <c r="C1840" i="3"/>
  <c r="D1840" i="3"/>
  <c r="E1840" i="3"/>
  <c r="I1840" i="3"/>
  <c r="L1840" i="3" s="1"/>
  <c r="C1841" i="3"/>
  <c r="D1841" i="3"/>
  <c r="E1841" i="3"/>
  <c r="I1841" i="3"/>
  <c r="C1842" i="3"/>
  <c r="D1842" i="3"/>
  <c r="E1842" i="3"/>
  <c r="I1842" i="3"/>
  <c r="C1843" i="3"/>
  <c r="D1843" i="3"/>
  <c r="E1843" i="3"/>
  <c r="I1843" i="3"/>
  <c r="C1844" i="3"/>
  <c r="D1844" i="3"/>
  <c r="E1844" i="3"/>
  <c r="I1844" i="3"/>
  <c r="C1845" i="3"/>
  <c r="D1845" i="3"/>
  <c r="E1845" i="3"/>
  <c r="I1845" i="3"/>
  <c r="C1846" i="3"/>
  <c r="D1846" i="3"/>
  <c r="E1846" i="3"/>
  <c r="I1846" i="3"/>
  <c r="C1847" i="3"/>
  <c r="D1847" i="3"/>
  <c r="E1847" i="3"/>
  <c r="I1847" i="3"/>
  <c r="C1848" i="3"/>
  <c r="D1848" i="3"/>
  <c r="E1848" i="3"/>
  <c r="I1848" i="3"/>
  <c r="C1849" i="3"/>
  <c r="D1849" i="3"/>
  <c r="E1849" i="3"/>
  <c r="I1849" i="3"/>
  <c r="C1850" i="3"/>
  <c r="D1850" i="3"/>
  <c r="E1850" i="3"/>
  <c r="I1850" i="3"/>
  <c r="C1851" i="3"/>
  <c r="D1851" i="3"/>
  <c r="E1851" i="3"/>
  <c r="I1851" i="3"/>
  <c r="C1852" i="3"/>
  <c r="D1852" i="3"/>
  <c r="E1852" i="3"/>
  <c r="I1852" i="3"/>
  <c r="L1852" i="3" s="1"/>
  <c r="C1853" i="3"/>
  <c r="D1853" i="3"/>
  <c r="E1853" i="3"/>
  <c r="I1853" i="3"/>
  <c r="C1854" i="3"/>
  <c r="D1854" i="3"/>
  <c r="E1854" i="3"/>
  <c r="I1854" i="3"/>
  <c r="C1855" i="3"/>
  <c r="D1855" i="3"/>
  <c r="E1855" i="3"/>
  <c r="I1855" i="3"/>
  <c r="C1856" i="3"/>
  <c r="D1856" i="3"/>
  <c r="E1856" i="3"/>
  <c r="I1856" i="3"/>
  <c r="K1856" i="3" s="1"/>
  <c r="C1857" i="3"/>
  <c r="D1857" i="3"/>
  <c r="E1857" i="3"/>
  <c r="I1857" i="3"/>
  <c r="C1858" i="3"/>
  <c r="D1858" i="3"/>
  <c r="E1858" i="3"/>
  <c r="I1858" i="3"/>
  <c r="C1859" i="3"/>
  <c r="D1859" i="3"/>
  <c r="E1859" i="3"/>
  <c r="I1859" i="3"/>
  <c r="C1860" i="3"/>
  <c r="D1860" i="3"/>
  <c r="E1860" i="3"/>
  <c r="I1860" i="3"/>
  <c r="C1861" i="3"/>
  <c r="D1861" i="3"/>
  <c r="E1861" i="3"/>
  <c r="I1861" i="3"/>
  <c r="C1862" i="3"/>
  <c r="D1862" i="3"/>
  <c r="E1862" i="3"/>
  <c r="I1862" i="3"/>
  <c r="C1863" i="3"/>
  <c r="K1863" i="3" s="1"/>
  <c r="D1863" i="3"/>
  <c r="E1863" i="3"/>
  <c r="I1863" i="3"/>
  <c r="C1864" i="3"/>
  <c r="D1864" i="3"/>
  <c r="E1864" i="3"/>
  <c r="I1864" i="3"/>
  <c r="K1864" i="3" s="1"/>
  <c r="C1865" i="3"/>
  <c r="D1865" i="3"/>
  <c r="E1865" i="3"/>
  <c r="I1865" i="3"/>
  <c r="C1866" i="3"/>
  <c r="D1866" i="3"/>
  <c r="E1866" i="3"/>
  <c r="I1866" i="3"/>
  <c r="C1867" i="3"/>
  <c r="D1867" i="3"/>
  <c r="E1867" i="3"/>
  <c r="I1867" i="3"/>
  <c r="C1868" i="3"/>
  <c r="D1868" i="3"/>
  <c r="E1868" i="3"/>
  <c r="I1868" i="3"/>
  <c r="C1869" i="3"/>
  <c r="D1869" i="3"/>
  <c r="E1869" i="3"/>
  <c r="I1869" i="3"/>
  <c r="C1870" i="3"/>
  <c r="D1870" i="3"/>
  <c r="E1870" i="3"/>
  <c r="I1870" i="3"/>
  <c r="C1871" i="3"/>
  <c r="D1871" i="3"/>
  <c r="E1871" i="3"/>
  <c r="I1871" i="3"/>
  <c r="C1872" i="3"/>
  <c r="D1872" i="3"/>
  <c r="E1872" i="3"/>
  <c r="I1872" i="3"/>
  <c r="C1873" i="3"/>
  <c r="D1873" i="3"/>
  <c r="E1873" i="3"/>
  <c r="I1873" i="3"/>
  <c r="C1874" i="3"/>
  <c r="D1874" i="3"/>
  <c r="E1874" i="3"/>
  <c r="I1874" i="3"/>
  <c r="J1874" i="3" s="1"/>
  <c r="C1875" i="3"/>
  <c r="D1875" i="3"/>
  <c r="E1875" i="3"/>
  <c r="I1875" i="3"/>
  <c r="C1876" i="3"/>
  <c r="D1876" i="3"/>
  <c r="E1876" i="3"/>
  <c r="I1876" i="3"/>
  <c r="K1876" i="3" s="1"/>
  <c r="C1877" i="3"/>
  <c r="D1877" i="3"/>
  <c r="E1877" i="3"/>
  <c r="I1877" i="3"/>
  <c r="C1878" i="3"/>
  <c r="D1878" i="3"/>
  <c r="E1878" i="3"/>
  <c r="I1878" i="3"/>
  <c r="J1878" i="3" s="1"/>
  <c r="C1879" i="3"/>
  <c r="D1879" i="3"/>
  <c r="E1879" i="3"/>
  <c r="I1879" i="3"/>
  <c r="C1880" i="3"/>
  <c r="D1880" i="3"/>
  <c r="E1880" i="3"/>
  <c r="I1880" i="3"/>
  <c r="C1881" i="3"/>
  <c r="D1881" i="3"/>
  <c r="E1881" i="3"/>
  <c r="I1881" i="3"/>
  <c r="C1882" i="3"/>
  <c r="D1882" i="3"/>
  <c r="E1882" i="3"/>
  <c r="I1882" i="3"/>
  <c r="C1883" i="3"/>
  <c r="D1883" i="3"/>
  <c r="E1883" i="3"/>
  <c r="I1883" i="3"/>
  <c r="C1884" i="3"/>
  <c r="D1884" i="3"/>
  <c r="E1884" i="3"/>
  <c r="I1884" i="3"/>
  <c r="C1885" i="3"/>
  <c r="D1885" i="3"/>
  <c r="E1885" i="3"/>
  <c r="I1885" i="3"/>
  <c r="C1886" i="3"/>
  <c r="D1886" i="3"/>
  <c r="E1886" i="3"/>
  <c r="I1886" i="3"/>
  <c r="C1887" i="3"/>
  <c r="D1887" i="3"/>
  <c r="E1887" i="3"/>
  <c r="I1887" i="3"/>
  <c r="C1888" i="3"/>
  <c r="D1888" i="3"/>
  <c r="E1888" i="3"/>
  <c r="I1888" i="3"/>
  <c r="C1889" i="3"/>
  <c r="D1889" i="3"/>
  <c r="E1889" i="3"/>
  <c r="I1889" i="3"/>
  <c r="C1890" i="3"/>
  <c r="D1890" i="3"/>
  <c r="E1890" i="3"/>
  <c r="I1890" i="3"/>
  <c r="C1891" i="3"/>
  <c r="D1891" i="3"/>
  <c r="E1891" i="3"/>
  <c r="I1891" i="3"/>
  <c r="C1892" i="3"/>
  <c r="D1892" i="3"/>
  <c r="E1892" i="3"/>
  <c r="I1892" i="3"/>
  <c r="C1893" i="3"/>
  <c r="D1893" i="3"/>
  <c r="E1893" i="3"/>
  <c r="I1893" i="3"/>
  <c r="C1894" i="3"/>
  <c r="D1894" i="3"/>
  <c r="E1894" i="3"/>
  <c r="I1894" i="3"/>
  <c r="C1895" i="3"/>
  <c r="D1895" i="3"/>
  <c r="E1895" i="3"/>
  <c r="I1895" i="3"/>
  <c r="C1896" i="3"/>
  <c r="D1896" i="3"/>
  <c r="E1896" i="3"/>
  <c r="I1896" i="3"/>
  <c r="J1896" i="3" s="1"/>
  <c r="C1897" i="3"/>
  <c r="D1897" i="3"/>
  <c r="E1897" i="3"/>
  <c r="I1897" i="3"/>
  <c r="C1898" i="3"/>
  <c r="D1898" i="3"/>
  <c r="E1898" i="3"/>
  <c r="I1898" i="3"/>
  <c r="C1899" i="3"/>
  <c r="D1899" i="3"/>
  <c r="E1899" i="3"/>
  <c r="I1899" i="3"/>
  <c r="C1900" i="3"/>
  <c r="D1900" i="3"/>
  <c r="E1900" i="3"/>
  <c r="I1900" i="3"/>
  <c r="C1901" i="3"/>
  <c r="D1901" i="3"/>
  <c r="E1901" i="3"/>
  <c r="I1901" i="3"/>
  <c r="C1902" i="3"/>
  <c r="D1902" i="3"/>
  <c r="E1902" i="3"/>
  <c r="I1902" i="3"/>
  <c r="C1903" i="3"/>
  <c r="L1903" i="3" s="1"/>
  <c r="D1903" i="3"/>
  <c r="E1903" i="3"/>
  <c r="I1903" i="3"/>
  <c r="C1904" i="3"/>
  <c r="D1904" i="3"/>
  <c r="E1904" i="3"/>
  <c r="I1904" i="3"/>
  <c r="C1905" i="3"/>
  <c r="D1905" i="3"/>
  <c r="E1905" i="3"/>
  <c r="I1905" i="3"/>
  <c r="C1906" i="3"/>
  <c r="D1906" i="3"/>
  <c r="E1906" i="3"/>
  <c r="I1906" i="3"/>
  <c r="K1906" i="3" s="1"/>
  <c r="C1907" i="3"/>
  <c r="D1907" i="3"/>
  <c r="E1907" i="3"/>
  <c r="I1907" i="3"/>
  <c r="C1908" i="3"/>
  <c r="D1908" i="3"/>
  <c r="E1908" i="3"/>
  <c r="I1908" i="3"/>
  <c r="C1909" i="3"/>
  <c r="D1909" i="3"/>
  <c r="E1909" i="3"/>
  <c r="I1909" i="3"/>
  <c r="C1910" i="3"/>
  <c r="D1910" i="3"/>
  <c r="E1910" i="3"/>
  <c r="I1910" i="3"/>
  <c r="C1911" i="3"/>
  <c r="D1911" i="3"/>
  <c r="E1911" i="3"/>
  <c r="I1911" i="3"/>
  <c r="C1912" i="3"/>
  <c r="D1912" i="3"/>
  <c r="E1912" i="3"/>
  <c r="I1912" i="3"/>
  <c r="K1912" i="3" s="1"/>
  <c r="C1913" i="3"/>
  <c r="D1913" i="3"/>
  <c r="E1913" i="3"/>
  <c r="I1913" i="3"/>
  <c r="K1913" i="3" s="1"/>
  <c r="C1914" i="3"/>
  <c r="D1914" i="3"/>
  <c r="E1914" i="3"/>
  <c r="I1914" i="3"/>
  <c r="C1915" i="3"/>
  <c r="D1915" i="3"/>
  <c r="E1915" i="3"/>
  <c r="I1915" i="3"/>
  <c r="C1916" i="3"/>
  <c r="D1916" i="3"/>
  <c r="E1916" i="3"/>
  <c r="I1916" i="3"/>
  <c r="C1917" i="3"/>
  <c r="D1917" i="3"/>
  <c r="E1917" i="3"/>
  <c r="I1917" i="3"/>
  <c r="C1918" i="3"/>
  <c r="D1918" i="3"/>
  <c r="E1918" i="3"/>
  <c r="I1918" i="3"/>
  <c r="C1919" i="3"/>
  <c r="D1919" i="3"/>
  <c r="E1919" i="3"/>
  <c r="I1919" i="3"/>
  <c r="L1919" i="3" s="1"/>
  <c r="C1920" i="3"/>
  <c r="D1920" i="3"/>
  <c r="E1920" i="3"/>
  <c r="I1920" i="3"/>
  <c r="K1920" i="3" s="1"/>
  <c r="C1921" i="3"/>
  <c r="D1921" i="3"/>
  <c r="E1921" i="3"/>
  <c r="I1921" i="3"/>
  <c r="C1922" i="3"/>
  <c r="D1922" i="3"/>
  <c r="E1922" i="3"/>
  <c r="I1922" i="3"/>
  <c r="C1923" i="3"/>
  <c r="D1923" i="3"/>
  <c r="E1923" i="3"/>
  <c r="I1923" i="3"/>
  <c r="C1924" i="3"/>
  <c r="D1924" i="3"/>
  <c r="E1924" i="3"/>
  <c r="I1924" i="3"/>
  <c r="K1924" i="3" s="1"/>
  <c r="C1925" i="3"/>
  <c r="D1925" i="3"/>
  <c r="E1925" i="3"/>
  <c r="I1925" i="3"/>
  <c r="C1926" i="3"/>
  <c r="D1926" i="3"/>
  <c r="E1926" i="3"/>
  <c r="I1926" i="3"/>
  <c r="C1927" i="3"/>
  <c r="D1927" i="3"/>
  <c r="E1927" i="3"/>
  <c r="I1927" i="3"/>
  <c r="C1928" i="3"/>
  <c r="D1928" i="3"/>
  <c r="E1928" i="3"/>
  <c r="I1928" i="3"/>
  <c r="C1929" i="3"/>
  <c r="D1929" i="3"/>
  <c r="E1929" i="3"/>
  <c r="I1929" i="3"/>
  <c r="J1929" i="3"/>
  <c r="C1930" i="3"/>
  <c r="D1930" i="3"/>
  <c r="E1930" i="3"/>
  <c r="I1930" i="3"/>
  <c r="C1931" i="3"/>
  <c r="D1931" i="3"/>
  <c r="E1931" i="3"/>
  <c r="I1931" i="3"/>
  <c r="L1931" i="3" s="1"/>
  <c r="C1932" i="3"/>
  <c r="D1932" i="3"/>
  <c r="E1932" i="3"/>
  <c r="I1932" i="3"/>
  <c r="C1933" i="3"/>
  <c r="D1933" i="3"/>
  <c r="E1933" i="3"/>
  <c r="I1933" i="3"/>
  <c r="C1934" i="3"/>
  <c r="D1934" i="3"/>
  <c r="E1934" i="3"/>
  <c r="I1934" i="3"/>
  <c r="C1935" i="3"/>
  <c r="D1935" i="3"/>
  <c r="E1935" i="3"/>
  <c r="I1935" i="3"/>
  <c r="L1935" i="3" s="1"/>
  <c r="C1936" i="3"/>
  <c r="D1936" i="3"/>
  <c r="E1936" i="3"/>
  <c r="I1936" i="3"/>
  <c r="C1937" i="3"/>
  <c r="D1937" i="3"/>
  <c r="E1937" i="3"/>
  <c r="I1937" i="3"/>
  <c r="L1937" i="3" s="1"/>
  <c r="C1938" i="3"/>
  <c r="D1938" i="3"/>
  <c r="E1938" i="3"/>
  <c r="I1938" i="3"/>
  <c r="C1939" i="3"/>
  <c r="D1939" i="3"/>
  <c r="E1939" i="3"/>
  <c r="I1939" i="3"/>
  <c r="K1939" i="3" s="1"/>
  <c r="C1940" i="3"/>
  <c r="D1940" i="3"/>
  <c r="E1940" i="3"/>
  <c r="I1940" i="3"/>
  <c r="C1941" i="3"/>
  <c r="D1941" i="3"/>
  <c r="E1941" i="3"/>
  <c r="I1941" i="3"/>
  <c r="K1941" i="3" s="1"/>
  <c r="C1942" i="3"/>
  <c r="D1942" i="3"/>
  <c r="E1942" i="3"/>
  <c r="I1942" i="3"/>
  <c r="C1943" i="3"/>
  <c r="D1943" i="3"/>
  <c r="E1943" i="3"/>
  <c r="I1943" i="3"/>
  <c r="C1944" i="3"/>
  <c r="D1944" i="3"/>
  <c r="E1944" i="3"/>
  <c r="I1944" i="3"/>
  <c r="C1945" i="3"/>
  <c r="D1945" i="3"/>
  <c r="E1945" i="3"/>
  <c r="I1945" i="3"/>
  <c r="C1946" i="3"/>
  <c r="D1946" i="3"/>
  <c r="E1946" i="3"/>
  <c r="I1946" i="3"/>
  <c r="C1947" i="3"/>
  <c r="D1947" i="3"/>
  <c r="E1947" i="3"/>
  <c r="I1947" i="3"/>
  <c r="C1948" i="3"/>
  <c r="J1948" i="3" s="1"/>
  <c r="D1948" i="3"/>
  <c r="E1948" i="3"/>
  <c r="I1948" i="3"/>
  <c r="C1949" i="3"/>
  <c r="D1949" i="3"/>
  <c r="E1949" i="3"/>
  <c r="I1949" i="3"/>
  <c r="C1950" i="3"/>
  <c r="D1950" i="3"/>
  <c r="E1950" i="3"/>
  <c r="I1950" i="3"/>
  <c r="C1951" i="3"/>
  <c r="D1951" i="3"/>
  <c r="E1951" i="3"/>
  <c r="I1951" i="3"/>
  <c r="C1952" i="3"/>
  <c r="D1952" i="3"/>
  <c r="E1952" i="3"/>
  <c r="I1952" i="3"/>
  <c r="C1953" i="3"/>
  <c r="D1953" i="3"/>
  <c r="E1953" i="3"/>
  <c r="I1953" i="3"/>
  <c r="L1953" i="3" s="1"/>
  <c r="C1954" i="3"/>
  <c r="D1954" i="3"/>
  <c r="E1954" i="3"/>
  <c r="I1954" i="3"/>
  <c r="C1955" i="3"/>
  <c r="D1955" i="3"/>
  <c r="E1955" i="3"/>
  <c r="I1955" i="3"/>
  <c r="C1956" i="3"/>
  <c r="D1956" i="3"/>
  <c r="E1956" i="3"/>
  <c r="I1956" i="3"/>
  <c r="C1957" i="3"/>
  <c r="D1957" i="3"/>
  <c r="E1957" i="3"/>
  <c r="I1957" i="3"/>
  <c r="C1958" i="3"/>
  <c r="D1958" i="3"/>
  <c r="E1958" i="3"/>
  <c r="I1958" i="3"/>
  <c r="C1959" i="3"/>
  <c r="D1959" i="3"/>
  <c r="E1959" i="3"/>
  <c r="I1959" i="3"/>
  <c r="C1960" i="3"/>
  <c r="D1960" i="3"/>
  <c r="E1960" i="3"/>
  <c r="I1960" i="3"/>
  <c r="C1961" i="3"/>
  <c r="D1961" i="3"/>
  <c r="E1961" i="3"/>
  <c r="I1961" i="3"/>
  <c r="K1961" i="3" s="1"/>
  <c r="C1962" i="3"/>
  <c r="D1962" i="3"/>
  <c r="E1962" i="3"/>
  <c r="I1962" i="3"/>
  <c r="C1963" i="3"/>
  <c r="D1963" i="3"/>
  <c r="E1963" i="3"/>
  <c r="I1963" i="3"/>
  <c r="C1964" i="3"/>
  <c r="D1964" i="3"/>
  <c r="E1964" i="3"/>
  <c r="I1964" i="3"/>
  <c r="C1965" i="3"/>
  <c r="D1965" i="3"/>
  <c r="E1965" i="3"/>
  <c r="I1965" i="3"/>
  <c r="C1966" i="3"/>
  <c r="J1966" i="3" s="1"/>
  <c r="D1966" i="3"/>
  <c r="E1966" i="3"/>
  <c r="I1966" i="3"/>
  <c r="C1967" i="3"/>
  <c r="D1967" i="3"/>
  <c r="E1967" i="3"/>
  <c r="I1967" i="3"/>
  <c r="C1968" i="3"/>
  <c r="D1968" i="3"/>
  <c r="E1968" i="3"/>
  <c r="I1968" i="3"/>
  <c r="C1969" i="3"/>
  <c r="D1969" i="3"/>
  <c r="E1969" i="3"/>
  <c r="I1969" i="3"/>
  <c r="L1969" i="3" s="1"/>
  <c r="C1970" i="3"/>
  <c r="D1970" i="3"/>
  <c r="E1970" i="3"/>
  <c r="I1970" i="3"/>
  <c r="C1971" i="3"/>
  <c r="D1971" i="3"/>
  <c r="E1971" i="3"/>
  <c r="I1971" i="3"/>
  <c r="K1971" i="3" s="1"/>
  <c r="C1972" i="3"/>
  <c r="D1972" i="3"/>
  <c r="E1972" i="3"/>
  <c r="I1972" i="3"/>
  <c r="C1973" i="3"/>
  <c r="D1973" i="3"/>
  <c r="E1973" i="3"/>
  <c r="I1973" i="3"/>
  <c r="C1974" i="3"/>
  <c r="D1974" i="3"/>
  <c r="E1974" i="3"/>
  <c r="I1974" i="3"/>
  <c r="C1975" i="3"/>
  <c r="D1975" i="3"/>
  <c r="E1975" i="3"/>
  <c r="I1975" i="3"/>
  <c r="C1976" i="3"/>
  <c r="D1976" i="3"/>
  <c r="E1976" i="3"/>
  <c r="I1976" i="3"/>
  <c r="C1977" i="3"/>
  <c r="D1977" i="3"/>
  <c r="E1977" i="3"/>
  <c r="I1977" i="3"/>
  <c r="C1978" i="3"/>
  <c r="D1978" i="3"/>
  <c r="E1978" i="3"/>
  <c r="I1978" i="3"/>
  <c r="C1979" i="3"/>
  <c r="D1979" i="3"/>
  <c r="E1979" i="3"/>
  <c r="I1979" i="3"/>
  <c r="C1980" i="3"/>
  <c r="D1980" i="3"/>
  <c r="E1980" i="3"/>
  <c r="I1980" i="3"/>
  <c r="C1981" i="3"/>
  <c r="D1981" i="3"/>
  <c r="E1981" i="3"/>
  <c r="I1981" i="3"/>
  <c r="L1981" i="3"/>
  <c r="C1982" i="3"/>
  <c r="D1982" i="3"/>
  <c r="E1982" i="3"/>
  <c r="I1982" i="3"/>
  <c r="L1982" i="3" s="1"/>
  <c r="C1983" i="3"/>
  <c r="D1983" i="3"/>
  <c r="E1983" i="3"/>
  <c r="I1983" i="3"/>
  <c r="K1983" i="3" s="1"/>
  <c r="C1984" i="3"/>
  <c r="D1984" i="3"/>
  <c r="E1984" i="3"/>
  <c r="I1984" i="3"/>
  <c r="L1984" i="3" s="1"/>
  <c r="C1985" i="3"/>
  <c r="D1985" i="3"/>
  <c r="E1985" i="3"/>
  <c r="I1985" i="3"/>
  <c r="J1985" i="3" s="1"/>
  <c r="C1986" i="3"/>
  <c r="D1986" i="3"/>
  <c r="E1986" i="3"/>
  <c r="I1986" i="3"/>
  <c r="C1987" i="3"/>
  <c r="D1987" i="3"/>
  <c r="E1987" i="3"/>
  <c r="I1987" i="3"/>
  <c r="C1988" i="3"/>
  <c r="D1988" i="3"/>
  <c r="E1988" i="3"/>
  <c r="I1988" i="3"/>
  <c r="C1989" i="3"/>
  <c r="D1989" i="3"/>
  <c r="E1989" i="3"/>
  <c r="I1989" i="3"/>
  <c r="J1989" i="3" s="1"/>
  <c r="C1990" i="3"/>
  <c r="D1990" i="3"/>
  <c r="E1990" i="3"/>
  <c r="I1990" i="3"/>
  <c r="C1991" i="3"/>
  <c r="D1991" i="3"/>
  <c r="E1991" i="3"/>
  <c r="I1991" i="3"/>
  <c r="L1991" i="3" s="1"/>
  <c r="C1992" i="3"/>
  <c r="D1992" i="3"/>
  <c r="E1992" i="3"/>
  <c r="I1992" i="3"/>
  <c r="K1992" i="3" s="1"/>
  <c r="C1993" i="3"/>
  <c r="D1993" i="3"/>
  <c r="E1993" i="3"/>
  <c r="I1993" i="3"/>
  <c r="K1993" i="3" s="1"/>
  <c r="C1994" i="3"/>
  <c r="D1994" i="3"/>
  <c r="E1994" i="3"/>
  <c r="I1994" i="3"/>
  <c r="J1994" i="3" s="1"/>
  <c r="C1995" i="3"/>
  <c r="D1995" i="3"/>
  <c r="E1995" i="3"/>
  <c r="I1995" i="3"/>
  <c r="K1995" i="3" s="1"/>
  <c r="C1996" i="3"/>
  <c r="D1996" i="3"/>
  <c r="E1996" i="3"/>
  <c r="I1996" i="3"/>
  <c r="K1996" i="3" s="1"/>
  <c r="C1997" i="3"/>
  <c r="D1997" i="3"/>
  <c r="E1997" i="3"/>
  <c r="I1997" i="3"/>
  <c r="C1998" i="3"/>
  <c r="D1998" i="3"/>
  <c r="E1998" i="3"/>
  <c r="I1998" i="3"/>
  <c r="L1998" i="3" s="1"/>
  <c r="C1999" i="3"/>
  <c r="D1999" i="3"/>
  <c r="E1999" i="3"/>
  <c r="I1999" i="3"/>
  <c r="C2000" i="3"/>
  <c r="D2000" i="3"/>
  <c r="E2000" i="3"/>
  <c r="I2000" i="3"/>
  <c r="K2000" i="3"/>
  <c r="C2001" i="3"/>
  <c r="D2001" i="3"/>
  <c r="E2001" i="3"/>
  <c r="I2001" i="3"/>
  <c r="C2002" i="3"/>
  <c r="D2002" i="3"/>
  <c r="E2002" i="3"/>
  <c r="I2002" i="3"/>
  <c r="C2003" i="3"/>
  <c r="D2003" i="3"/>
  <c r="E2003" i="3"/>
  <c r="I2003" i="3"/>
  <c r="C2004" i="3"/>
  <c r="D2004" i="3"/>
  <c r="E2004" i="3"/>
  <c r="I2004" i="3"/>
  <c r="C2005" i="3"/>
  <c r="D2005" i="3"/>
  <c r="E2005" i="3"/>
  <c r="I2005" i="3"/>
  <c r="C2006" i="3"/>
  <c r="D2006" i="3"/>
  <c r="E2006" i="3"/>
  <c r="I2006" i="3"/>
  <c r="J2006" i="3" s="1"/>
  <c r="C2007" i="3"/>
  <c r="D2007" i="3"/>
  <c r="E2007" i="3"/>
  <c r="I2007" i="3"/>
  <c r="C2008" i="3"/>
  <c r="D2008" i="3"/>
  <c r="E2008" i="3"/>
  <c r="I2008" i="3"/>
  <c r="K2008" i="3" s="1"/>
  <c r="C2009" i="3"/>
  <c r="D2009" i="3"/>
  <c r="E2009" i="3"/>
  <c r="I2009" i="3"/>
  <c r="C2010" i="3"/>
  <c r="D2010" i="3"/>
  <c r="E2010" i="3"/>
  <c r="I2010" i="3"/>
  <c r="J2010" i="3" s="1"/>
  <c r="C2011" i="3"/>
  <c r="D2011" i="3"/>
  <c r="E2011" i="3"/>
  <c r="I2011" i="3"/>
  <c r="C2012" i="3"/>
  <c r="D2012" i="3"/>
  <c r="E2012" i="3"/>
  <c r="I2012" i="3"/>
  <c r="C2013" i="3"/>
  <c r="D2013" i="3"/>
  <c r="E2013" i="3"/>
  <c r="I2013" i="3"/>
  <c r="C2014" i="3"/>
  <c r="D2014" i="3"/>
  <c r="E2014" i="3"/>
  <c r="I2014" i="3"/>
  <c r="J2014" i="3" s="1"/>
  <c r="C2015" i="3"/>
  <c r="D2015" i="3"/>
  <c r="E2015" i="3"/>
  <c r="I2015" i="3"/>
  <c r="C2016" i="3"/>
  <c r="D2016" i="3"/>
  <c r="E2016" i="3"/>
  <c r="I2016" i="3"/>
  <c r="C2017" i="3"/>
  <c r="D2017" i="3"/>
  <c r="E2017" i="3"/>
  <c r="I2017" i="3"/>
  <c r="C2018" i="3"/>
  <c r="D2018" i="3"/>
  <c r="E2018" i="3"/>
  <c r="I2018" i="3"/>
  <c r="C2019" i="3"/>
  <c r="D2019" i="3"/>
  <c r="E2019" i="3"/>
  <c r="I2019" i="3"/>
  <c r="C2020" i="3"/>
  <c r="D2020" i="3"/>
  <c r="E2020" i="3"/>
  <c r="I2020" i="3"/>
  <c r="C2021" i="3"/>
  <c r="D2021" i="3"/>
  <c r="E2021" i="3"/>
  <c r="I2021" i="3"/>
  <c r="C2022" i="3"/>
  <c r="D2022" i="3"/>
  <c r="E2022" i="3"/>
  <c r="I2022" i="3"/>
  <c r="C2023" i="3"/>
  <c r="D2023" i="3"/>
  <c r="E2023" i="3"/>
  <c r="I2023" i="3"/>
  <c r="C2024" i="3"/>
  <c r="D2024" i="3"/>
  <c r="E2024" i="3"/>
  <c r="I2024" i="3"/>
  <c r="C2025" i="3"/>
  <c r="K2025" i="3" s="1"/>
  <c r="D2025" i="3"/>
  <c r="E2025" i="3"/>
  <c r="I2025" i="3"/>
  <c r="C2026" i="3"/>
  <c r="D2026" i="3"/>
  <c r="E2026" i="3"/>
  <c r="I2026" i="3"/>
  <c r="L2026" i="3" s="1"/>
  <c r="C2027" i="3"/>
  <c r="D2027" i="3"/>
  <c r="E2027" i="3"/>
  <c r="I2027" i="3"/>
  <c r="C2028" i="3"/>
  <c r="D2028" i="3"/>
  <c r="E2028" i="3"/>
  <c r="I2028" i="3"/>
  <c r="C2029" i="3"/>
  <c r="D2029" i="3"/>
  <c r="E2029" i="3"/>
  <c r="I2029" i="3"/>
  <c r="C2030" i="3"/>
  <c r="D2030" i="3"/>
  <c r="E2030" i="3"/>
  <c r="I2030" i="3"/>
  <c r="C2031" i="3"/>
  <c r="D2031" i="3"/>
  <c r="E2031" i="3"/>
  <c r="I2031" i="3"/>
  <c r="C2032" i="3"/>
  <c r="D2032" i="3"/>
  <c r="E2032" i="3"/>
  <c r="I2032" i="3"/>
  <c r="K2032" i="3" s="1"/>
  <c r="C2033" i="3"/>
  <c r="D2033" i="3"/>
  <c r="E2033" i="3"/>
  <c r="I2033" i="3"/>
  <c r="C2034" i="3"/>
  <c r="D2034" i="3"/>
  <c r="E2034" i="3"/>
  <c r="I2034" i="3"/>
  <c r="C2035" i="3"/>
  <c r="D2035" i="3"/>
  <c r="E2035" i="3"/>
  <c r="I2035" i="3"/>
  <c r="C2036" i="3"/>
  <c r="D2036" i="3"/>
  <c r="E2036" i="3"/>
  <c r="I2036" i="3"/>
  <c r="C2037" i="3"/>
  <c r="D2037" i="3"/>
  <c r="E2037" i="3"/>
  <c r="I2037" i="3"/>
  <c r="C2038" i="3"/>
  <c r="D2038" i="3"/>
  <c r="E2038" i="3"/>
  <c r="I2038" i="3"/>
  <c r="C2039" i="3"/>
  <c r="D2039" i="3"/>
  <c r="E2039" i="3"/>
  <c r="I2039" i="3"/>
  <c r="C2040" i="3"/>
  <c r="D2040" i="3"/>
  <c r="E2040" i="3"/>
  <c r="I2040" i="3"/>
  <c r="C2041" i="3"/>
  <c r="D2041" i="3"/>
  <c r="E2041" i="3"/>
  <c r="I2041" i="3"/>
  <c r="C2042" i="3"/>
  <c r="D2042" i="3"/>
  <c r="E2042" i="3"/>
  <c r="I2042" i="3"/>
  <c r="C2043" i="3"/>
  <c r="D2043" i="3"/>
  <c r="E2043" i="3"/>
  <c r="I2043" i="3"/>
  <c r="C2044" i="3"/>
  <c r="D2044" i="3"/>
  <c r="E2044" i="3"/>
  <c r="I2044" i="3"/>
  <c r="C2045" i="3"/>
  <c r="D2045" i="3"/>
  <c r="E2045" i="3"/>
  <c r="I2045" i="3"/>
  <c r="C2046" i="3"/>
  <c r="D2046" i="3"/>
  <c r="E2046" i="3"/>
  <c r="I2046" i="3"/>
  <c r="C2047" i="3"/>
  <c r="D2047" i="3"/>
  <c r="E2047" i="3"/>
  <c r="I2047" i="3"/>
  <c r="C2048" i="3"/>
  <c r="D2048" i="3"/>
  <c r="E2048" i="3"/>
  <c r="I2048" i="3"/>
  <c r="C2049" i="3"/>
  <c r="D2049" i="3"/>
  <c r="E2049" i="3"/>
  <c r="I2049" i="3"/>
  <c r="C2050" i="3"/>
  <c r="D2050" i="3"/>
  <c r="E2050" i="3"/>
  <c r="I2050" i="3"/>
  <c r="C2051" i="3"/>
  <c r="D2051" i="3"/>
  <c r="E2051" i="3"/>
  <c r="I2051" i="3"/>
  <c r="C2052" i="3"/>
  <c r="D2052" i="3"/>
  <c r="E2052" i="3"/>
  <c r="I2052" i="3"/>
  <c r="C2053" i="3"/>
  <c r="D2053" i="3"/>
  <c r="E2053" i="3"/>
  <c r="I2053" i="3"/>
  <c r="C2054" i="3"/>
  <c r="D2054" i="3"/>
  <c r="E2054" i="3"/>
  <c r="I2054" i="3"/>
  <c r="K2054" i="3" s="1"/>
  <c r="C2055" i="3"/>
  <c r="D2055" i="3"/>
  <c r="E2055" i="3"/>
  <c r="I2055" i="3"/>
  <c r="C2056" i="3"/>
  <c r="D2056" i="3"/>
  <c r="E2056" i="3"/>
  <c r="I2056" i="3"/>
  <c r="C2057" i="3"/>
  <c r="D2057" i="3"/>
  <c r="E2057" i="3"/>
  <c r="I2057" i="3"/>
  <c r="C2058" i="3"/>
  <c r="D2058" i="3"/>
  <c r="E2058" i="3"/>
  <c r="I2058" i="3"/>
  <c r="K2058" i="3" s="1"/>
  <c r="C2059" i="3"/>
  <c r="D2059" i="3"/>
  <c r="E2059" i="3"/>
  <c r="I2059" i="3"/>
  <c r="C2060" i="3"/>
  <c r="D2060" i="3"/>
  <c r="E2060" i="3"/>
  <c r="I2060" i="3"/>
  <c r="J2060" i="3" s="1"/>
  <c r="C2061" i="3"/>
  <c r="D2061" i="3"/>
  <c r="E2061" i="3"/>
  <c r="I2061" i="3"/>
  <c r="C2062" i="3"/>
  <c r="D2062" i="3"/>
  <c r="E2062" i="3"/>
  <c r="I2062" i="3"/>
  <c r="J2062" i="3" s="1"/>
  <c r="C2063" i="3"/>
  <c r="D2063" i="3"/>
  <c r="E2063" i="3"/>
  <c r="I2063" i="3"/>
  <c r="C2064" i="3"/>
  <c r="D2064" i="3"/>
  <c r="E2064" i="3"/>
  <c r="I2064" i="3"/>
  <c r="C2065" i="3"/>
  <c r="D2065" i="3"/>
  <c r="E2065" i="3"/>
  <c r="I2065" i="3"/>
  <c r="C2066" i="3"/>
  <c r="D2066" i="3"/>
  <c r="E2066" i="3"/>
  <c r="I2066" i="3"/>
  <c r="C2067" i="3"/>
  <c r="D2067" i="3"/>
  <c r="E2067" i="3"/>
  <c r="I2067" i="3"/>
  <c r="C2068" i="3"/>
  <c r="D2068" i="3"/>
  <c r="E2068" i="3"/>
  <c r="I2068" i="3"/>
  <c r="C2069" i="3"/>
  <c r="D2069" i="3"/>
  <c r="E2069" i="3"/>
  <c r="I2069" i="3"/>
  <c r="C2070" i="3"/>
  <c r="D2070" i="3"/>
  <c r="E2070" i="3"/>
  <c r="I2070" i="3"/>
  <c r="C2071" i="3"/>
  <c r="D2071" i="3"/>
  <c r="E2071" i="3"/>
  <c r="I2071" i="3"/>
  <c r="C2072" i="3"/>
  <c r="D2072" i="3"/>
  <c r="E2072" i="3"/>
  <c r="I2072" i="3"/>
  <c r="C2073" i="3"/>
  <c r="D2073" i="3"/>
  <c r="E2073" i="3"/>
  <c r="I2073" i="3"/>
  <c r="C2074" i="3"/>
  <c r="D2074" i="3"/>
  <c r="E2074" i="3"/>
  <c r="I2074" i="3"/>
  <c r="C2075" i="3"/>
  <c r="D2075" i="3"/>
  <c r="E2075" i="3"/>
  <c r="I2075" i="3"/>
  <c r="C2076" i="3"/>
  <c r="D2076" i="3"/>
  <c r="E2076" i="3"/>
  <c r="I2076" i="3"/>
  <c r="C2077" i="3"/>
  <c r="D2077" i="3"/>
  <c r="E2077" i="3"/>
  <c r="I2077" i="3"/>
  <c r="C2078" i="3"/>
  <c r="D2078" i="3"/>
  <c r="E2078" i="3"/>
  <c r="I2078" i="3"/>
  <c r="K2078" i="3" s="1"/>
  <c r="C2079" i="3"/>
  <c r="D2079" i="3"/>
  <c r="E2079" i="3"/>
  <c r="I2079" i="3"/>
  <c r="C2080" i="3"/>
  <c r="D2080" i="3"/>
  <c r="E2080" i="3"/>
  <c r="I2080" i="3"/>
  <c r="J2080" i="3" s="1"/>
  <c r="C2081" i="3"/>
  <c r="D2081" i="3"/>
  <c r="E2081" i="3"/>
  <c r="I2081" i="3"/>
  <c r="C2082" i="3"/>
  <c r="D2082" i="3"/>
  <c r="E2082" i="3"/>
  <c r="I2082" i="3"/>
  <c r="C2083" i="3"/>
  <c r="D2083" i="3"/>
  <c r="E2083" i="3"/>
  <c r="I2083" i="3"/>
  <c r="C2084" i="3"/>
  <c r="D2084" i="3"/>
  <c r="E2084" i="3"/>
  <c r="I2084" i="3"/>
  <c r="C2085" i="3"/>
  <c r="D2085" i="3"/>
  <c r="E2085" i="3"/>
  <c r="I2085" i="3"/>
  <c r="C2086" i="3"/>
  <c r="D2086" i="3"/>
  <c r="E2086" i="3"/>
  <c r="I2086" i="3"/>
  <c r="C2087" i="3"/>
  <c r="D2087" i="3"/>
  <c r="E2087" i="3"/>
  <c r="I2087" i="3"/>
  <c r="C2088" i="3"/>
  <c r="D2088" i="3"/>
  <c r="E2088" i="3"/>
  <c r="I2088" i="3"/>
  <c r="C2089" i="3"/>
  <c r="D2089" i="3"/>
  <c r="E2089" i="3"/>
  <c r="I2089" i="3"/>
  <c r="C2090" i="3"/>
  <c r="D2090" i="3"/>
  <c r="E2090" i="3"/>
  <c r="I2090" i="3"/>
  <c r="C2091" i="3"/>
  <c r="D2091" i="3"/>
  <c r="E2091" i="3"/>
  <c r="I2091" i="3"/>
  <c r="C2092" i="3"/>
  <c r="D2092" i="3"/>
  <c r="E2092" i="3"/>
  <c r="I2092" i="3"/>
  <c r="C2093" i="3"/>
  <c r="D2093" i="3"/>
  <c r="E2093" i="3"/>
  <c r="I2093" i="3"/>
  <c r="C2094" i="3"/>
  <c r="D2094" i="3"/>
  <c r="E2094" i="3"/>
  <c r="I2094" i="3"/>
  <c r="K2094" i="3" s="1"/>
  <c r="C2095" i="3"/>
  <c r="D2095" i="3"/>
  <c r="E2095" i="3"/>
  <c r="I2095" i="3"/>
  <c r="C2096" i="3"/>
  <c r="D2096" i="3"/>
  <c r="E2096" i="3"/>
  <c r="I2096" i="3"/>
  <c r="C2097" i="3"/>
  <c r="D2097" i="3"/>
  <c r="E2097" i="3"/>
  <c r="I2097" i="3"/>
  <c r="C2098" i="3"/>
  <c r="D2098" i="3"/>
  <c r="E2098" i="3"/>
  <c r="I2098" i="3"/>
  <c r="J2098" i="3" s="1"/>
  <c r="C2099" i="3"/>
  <c r="D2099" i="3"/>
  <c r="E2099" i="3"/>
  <c r="I2099" i="3"/>
  <c r="C2100" i="3"/>
  <c r="D2100" i="3"/>
  <c r="E2100" i="3"/>
  <c r="I2100" i="3"/>
  <c r="C2101" i="3"/>
  <c r="D2101" i="3"/>
  <c r="E2101" i="3"/>
  <c r="I2101" i="3"/>
  <c r="C2102" i="3"/>
  <c r="D2102" i="3"/>
  <c r="E2102" i="3"/>
  <c r="I2102" i="3"/>
  <c r="J2102" i="3" s="1"/>
  <c r="C2103" i="3"/>
  <c r="D2103" i="3"/>
  <c r="E2103" i="3"/>
  <c r="I2103" i="3"/>
  <c r="C2104" i="3"/>
  <c r="D2104" i="3"/>
  <c r="E2104" i="3"/>
  <c r="I2104" i="3"/>
  <c r="C2105" i="3"/>
  <c r="D2105" i="3"/>
  <c r="E2105" i="3"/>
  <c r="I2105" i="3"/>
  <c r="C2106" i="3"/>
  <c r="D2106" i="3"/>
  <c r="E2106" i="3"/>
  <c r="I2106" i="3"/>
  <c r="C2107" i="3"/>
  <c r="D2107" i="3"/>
  <c r="E2107" i="3"/>
  <c r="I2107" i="3"/>
  <c r="C2108" i="3"/>
  <c r="D2108" i="3"/>
  <c r="E2108" i="3"/>
  <c r="I2108" i="3"/>
  <c r="C2109" i="3"/>
  <c r="D2109" i="3"/>
  <c r="E2109" i="3"/>
  <c r="I2109" i="3"/>
  <c r="C2110" i="3"/>
  <c r="D2110" i="3"/>
  <c r="E2110" i="3"/>
  <c r="I2110" i="3"/>
  <c r="C2111" i="3"/>
  <c r="D2111" i="3"/>
  <c r="E2111" i="3"/>
  <c r="I2111" i="3"/>
  <c r="C2112" i="3"/>
  <c r="D2112" i="3"/>
  <c r="E2112" i="3"/>
  <c r="I2112" i="3"/>
  <c r="C2113" i="3"/>
  <c r="D2113" i="3"/>
  <c r="E2113" i="3"/>
  <c r="I2113" i="3"/>
  <c r="C2114" i="3"/>
  <c r="D2114" i="3"/>
  <c r="E2114" i="3"/>
  <c r="I2114" i="3"/>
  <c r="C2115" i="3"/>
  <c r="D2115" i="3"/>
  <c r="E2115" i="3"/>
  <c r="I2115" i="3"/>
  <c r="C2116" i="3"/>
  <c r="D2116" i="3"/>
  <c r="E2116" i="3"/>
  <c r="I2116" i="3"/>
  <c r="C2117" i="3"/>
  <c r="D2117" i="3"/>
  <c r="E2117" i="3"/>
  <c r="I2117" i="3"/>
  <c r="C2118" i="3"/>
  <c r="D2118" i="3"/>
  <c r="E2118" i="3"/>
  <c r="I2118" i="3"/>
  <c r="C2119" i="3"/>
  <c r="D2119" i="3"/>
  <c r="E2119" i="3"/>
  <c r="I2119" i="3"/>
  <c r="C2120" i="3"/>
  <c r="D2120" i="3"/>
  <c r="E2120" i="3"/>
  <c r="I2120" i="3"/>
  <c r="C2121" i="3"/>
  <c r="D2121" i="3"/>
  <c r="E2121" i="3"/>
  <c r="I2121" i="3"/>
  <c r="C2122" i="3"/>
  <c r="D2122" i="3"/>
  <c r="E2122" i="3"/>
  <c r="I2122" i="3"/>
  <c r="C2123" i="3"/>
  <c r="D2123" i="3"/>
  <c r="E2123" i="3"/>
  <c r="I2123" i="3"/>
  <c r="C2124" i="3"/>
  <c r="D2124" i="3"/>
  <c r="E2124" i="3"/>
  <c r="I2124" i="3"/>
  <c r="C2125" i="3"/>
  <c r="D2125" i="3"/>
  <c r="E2125" i="3"/>
  <c r="I2125" i="3"/>
  <c r="C2126" i="3"/>
  <c r="D2126" i="3"/>
  <c r="E2126" i="3"/>
  <c r="I2126" i="3"/>
  <c r="C2127" i="3"/>
  <c r="D2127" i="3"/>
  <c r="E2127" i="3"/>
  <c r="I2127" i="3"/>
  <c r="C2128" i="3"/>
  <c r="D2128" i="3"/>
  <c r="E2128" i="3"/>
  <c r="I2128" i="3"/>
  <c r="C2129" i="3"/>
  <c r="D2129" i="3"/>
  <c r="E2129" i="3"/>
  <c r="I2129" i="3"/>
  <c r="C2130" i="3"/>
  <c r="D2130" i="3"/>
  <c r="E2130" i="3"/>
  <c r="I2130" i="3"/>
  <c r="C2131" i="3"/>
  <c r="D2131" i="3"/>
  <c r="E2131" i="3"/>
  <c r="I2131" i="3"/>
  <c r="C2132" i="3"/>
  <c r="D2132" i="3"/>
  <c r="E2132" i="3"/>
  <c r="I2132" i="3"/>
  <c r="C2133" i="3"/>
  <c r="K2133" i="3" s="1"/>
  <c r="D2133" i="3"/>
  <c r="E2133" i="3"/>
  <c r="I2133" i="3"/>
  <c r="C2134" i="3"/>
  <c r="D2134" i="3"/>
  <c r="E2134" i="3"/>
  <c r="I2134" i="3"/>
  <c r="K2134" i="3" s="1"/>
  <c r="C2135" i="3"/>
  <c r="D2135" i="3"/>
  <c r="E2135" i="3"/>
  <c r="I2135" i="3"/>
  <c r="C2136" i="3"/>
  <c r="D2136" i="3"/>
  <c r="E2136" i="3"/>
  <c r="I2136" i="3"/>
  <c r="C2137" i="3"/>
  <c r="D2137" i="3"/>
  <c r="E2137" i="3"/>
  <c r="I2137" i="3"/>
  <c r="K2137" i="3" s="1"/>
  <c r="C2138" i="3"/>
  <c r="D2138" i="3"/>
  <c r="E2138" i="3"/>
  <c r="I2138" i="3"/>
  <c r="C2139" i="3"/>
  <c r="D2139" i="3"/>
  <c r="E2139" i="3"/>
  <c r="I2139" i="3"/>
  <c r="C2140" i="3"/>
  <c r="D2140" i="3"/>
  <c r="E2140" i="3"/>
  <c r="I2140" i="3"/>
  <c r="C2141" i="3"/>
  <c r="D2141" i="3"/>
  <c r="E2141" i="3"/>
  <c r="I2141" i="3"/>
  <c r="L2141" i="3" s="1"/>
  <c r="C2142" i="3"/>
  <c r="D2142" i="3"/>
  <c r="E2142" i="3"/>
  <c r="I2142" i="3"/>
  <c r="C2143" i="3"/>
  <c r="D2143" i="3"/>
  <c r="E2143" i="3"/>
  <c r="I2143" i="3"/>
  <c r="C2144" i="3"/>
  <c r="D2144" i="3"/>
  <c r="E2144" i="3"/>
  <c r="I2144" i="3"/>
  <c r="C2145" i="3"/>
  <c r="D2145" i="3"/>
  <c r="E2145" i="3"/>
  <c r="I2145" i="3"/>
  <c r="C2146" i="3"/>
  <c r="D2146" i="3"/>
  <c r="E2146" i="3"/>
  <c r="I2146" i="3"/>
  <c r="C2147" i="3"/>
  <c r="D2147" i="3"/>
  <c r="E2147" i="3"/>
  <c r="I2147" i="3"/>
  <c r="L2147" i="3" s="1"/>
  <c r="C2148" i="3"/>
  <c r="D2148" i="3"/>
  <c r="E2148" i="3"/>
  <c r="I2148" i="3"/>
  <c r="L2148" i="3" s="1"/>
  <c r="C2149" i="3"/>
  <c r="D2149" i="3"/>
  <c r="E2149" i="3"/>
  <c r="I2149" i="3"/>
  <c r="L2149" i="3" s="1"/>
  <c r="C2150" i="3"/>
  <c r="D2150" i="3"/>
  <c r="E2150" i="3"/>
  <c r="I2150" i="3"/>
  <c r="K2150" i="3" s="1"/>
  <c r="C2151" i="3"/>
  <c r="D2151" i="3"/>
  <c r="E2151" i="3"/>
  <c r="I2151" i="3"/>
  <c r="C2152" i="3"/>
  <c r="D2152" i="3"/>
  <c r="E2152" i="3"/>
  <c r="I2152" i="3"/>
  <c r="C2153" i="3"/>
  <c r="D2153" i="3"/>
  <c r="E2153" i="3"/>
  <c r="I2153" i="3"/>
  <c r="C2154" i="3"/>
  <c r="D2154" i="3"/>
  <c r="E2154" i="3"/>
  <c r="I2154" i="3"/>
  <c r="K2154" i="3" s="1"/>
  <c r="C2155" i="3"/>
  <c r="D2155" i="3"/>
  <c r="E2155" i="3"/>
  <c r="I2155" i="3"/>
  <c r="C2156" i="3"/>
  <c r="D2156" i="3"/>
  <c r="E2156" i="3"/>
  <c r="I2156" i="3"/>
  <c r="C2157" i="3"/>
  <c r="D2157" i="3"/>
  <c r="E2157" i="3"/>
  <c r="I2157" i="3"/>
  <c r="C2158" i="3"/>
  <c r="D2158" i="3"/>
  <c r="E2158" i="3"/>
  <c r="I2158" i="3"/>
  <c r="C2159" i="3"/>
  <c r="D2159" i="3"/>
  <c r="E2159" i="3"/>
  <c r="I2159" i="3"/>
  <c r="J2159" i="3" s="1"/>
  <c r="C2160" i="3"/>
  <c r="D2160" i="3"/>
  <c r="E2160" i="3"/>
  <c r="I2160" i="3"/>
  <c r="K2160" i="3" s="1"/>
  <c r="C2161" i="3"/>
  <c r="D2161" i="3"/>
  <c r="E2161" i="3"/>
  <c r="I2161" i="3"/>
  <c r="C2162" i="3"/>
  <c r="D2162" i="3"/>
  <c r="E2162" i="3"/>
  <c r="I2162" i="3"/>
  <c r="L2162" i="3" s="1"/>
  <c r="C2163" i="3"/>
  <c r="D2163" i="3"/>
  <c r="E2163" i="3"/>
  <c r="I2163" i="3"/>
  <c r="C2164" i="3"/>
  <c r="D2164" i="3"/>
  <c r="E2164" i="3"/>
  <c r="I2164" i="3"/>
  <c r="C2165" i="3"/>
  <c r="D2165" i="3"/>
  <c r="E2165" i="3"/>
  <c r="I2165" i="3"/>
  <c r="C2166" i="3"/>
  <c r="D2166" i="3"/>
  <c r="E2166" i="3"/>
  <c r="I2166" i="3"/>
  <c r="J2166" i="3" s="1"/>
  <c r="C2167" i="3"/>
  <c r="D2167" i="3"/>
  <c r="E2167" i="3"/>
  <c r="I2167" i="3"/>
  <c r="C2168" i="3"/>
  <c r="D2168" i="3"/>
  <c r="E2168" i="3"/>
  <c r="I2168" i="3"/>
  <c r="J2168" i="3" s="1"/>
  <c r="C2169" i="3"/>
  <c r="D2169" i="3"/>
  <c r="E2169" i="3"/>
  <c r="I2169" i="3"/>
  <c r="C2170" i="3"/>
  <c r="D2170" i="3"/>
  <c r="E2170" i="3"/>
  <c r="I2170" i="3"/>
  <c r="C2171" i="3"/>
  <c r="D2171" i="3"/>
  <c r="E2171" i="3"/>
  <c r="I2171" i="3"/>
  <c r="C2172" i="3"/>
  <c r="D2172" i="3"/>
  <c r="E2172" i="3"/>
  <c r="I2172" i="3"/>
  <c r="C2173" i="3"/>
  <c r="D2173" i="3"/>
  <c r="E2173" i="3"/>
  <c r="I2173" i="3"/>
  <c r="L2173" i="3" s="1"/>
  <c r="C2174" i="3"/>
  <c r="D2174" i="3"/>
  <c r="E2174" i="3"/>
  <c r="I2174" i="3"/>
  <c r="C2175" i="3"/>
  <c r="D2175" i="3"/>
  <c r="E2175" i="3"/>
  <c r="I2175" i="3"/>
  <c r="C2176" i="3"/>
  <c r="D2176" i="3"/>
  <c r="E2176" i="3"/>
  <c r="I2176" i="3"/>
  <c r="K2176" i="3" s="1"/>
  <c r="C2177" i="3"/>
  <c r="D2177" i="3"/>
  <c r="E2177" i="3"/>
  <c r="I2177" i="3"/>
  <c r="C2178" i="3"/>
  <c r="D2178" i="3"/>
  <c r="E2178" i="3"/>
  <c r="I2178" i="3"/>
  <c r="C2179" i="3"/>
  <c r="D2179" i="3"/>
  <c r="E2179" i="3"/>
  <c r="I2179" i="3"/>
  <c r="C2180" i="3"/>
  <c r="D2180" i="3"/>
  <c r="E2180" i="3"/>
  <c r="I2180" i="3"/>
  <c r="C2181" i="3"/>
  <c r="D2181" i="3"/>
  <c r="E2181" i="3"/>
  <c r="I2181" i="3"/>
  <c r="C2182" i="3"/>
  <c r="D2182" i="3"/>
  <c r="E2182" i="3"/>
  <c r="I2182" i="3"/>
  <c r="C2183" i="3"/>
  <c r="D2183" i="3"/>
  <c r="E2183" i="3"/>
  <c r="I2183" i="3"/>
  <c r="C2184" i="3"/>
  <c r="D2184" i="3"/>
  <c r="E2184" i="3"/>
  <c r="I2184" i="3"/>
  <c r="C2185" i="3"/>
  <c r="D2185" i="3"/>
  <c r="E2185" i="3"/>
  <c r="I2185" i="3"/>
  <c r="L2185" i="3" s="1"/>
  <c r="C2186" i="3"/>
  <c r="D2186" i="3"/>
  <c r="E2186" i="3"/>
  <c r="I2186" i="3"/>
  <c r="K2186" i="3" s="1"/>
  <c r="C2187" i="3"/>
  <c r="D2187" i="3"/>
  <c r="E2187" i="3"/>
  <c r="I2187" i="3"/>
  <c r="C2188" i="3"/>
  <c r="D2188" i="3"/>
  <c r="E2188" i="3"/>
  <c r="I2188" i="3"/>
  <c r="J2188" i="3" s="1"/>
  <c r="C2189" i="3"/>
  <c r="D2189" i="3"/>
  <c r="E2189" i="3"/>
  <c r="I2189" i="3"/>
  <c r="C2190" i="3"/>
  <c r="D2190" i="3"/>
  <c r="E2190" i="3"/>
  <c r="I2190" i="3"/>
  <c r="C2191" i="3"/>
  <c r="D2191" i="3"/>
  <c r="E2191" i="3"/>
  <c r="I2191" i="3"/>
  <c r="K2191" i="3" s="1"/>
  <c r="C2192" i="3"/>
  <c r="D2192" i="3"/>
  <c r="E2192" i="3"/>
  <c r="I2192" i="3"/>
  <c r="C2193" i="3"/>
  <c r="D2193" i="3"/>
  <c r="E2193" i="3"/>
  <c r="I2193" i="3"/>
  <c r="K2193" i="3" s="1"/>
  <c r="C2194" i="3"/>
  <c r="D2194" i="3"/>
  <c r="E2194" i="3"/>
  <c r="I2194" i="3"/>
  <c r="C2195" i="3"/>
  <c r="D2195" i="3"/>
  <c r="E2195" i="3"/>
  <c r="I2195" i="3"/>
  <c r="K2195" i="3" s="1"/>
  <c r="C2196" i="3"/>
  <c r="D2196" i="3"/>
  <c r="E2196" i="3"/>
  <c r="I2196" i="3"/>
  <c r="J2196" i="3" s="1"/>
  <c r="C2197" i="3"/>
  <c r="D2197" i="3"/>
  <c r="E2197" i="3"/>
  <c r="I2197" i="3"/>
  <c r="C2198" i="3"/>
  <c r="D2198" i="3"/>
  <c r="E2198" i="3"/>
  <c r="I2198" i="3"/>
  <c r="J2198" i="3" s="1"/>
  <c r="C2199" i="3"/>
  <c r="D2199" i="3"/>
  <c r="E2199" i="3"/>
  <c r="I2199" i="3"/>
  <c r="C2200" i="3"/>
  <c r="D2200" i="3"/>
  <c r="E2200" i="3"/>
  <c r="I2200" i="3"/>
  <c r="L2200" i="3" s="1"/>
  <c r="C2201" i="3"/>
  <c r="D2201" i="3"/>
  <c r="E2201" i="3"/>
  <c r="I2201" i="3"/>
  <c r="C2202" i="3"/>
  <c r="D2202" i="3"/>
  <c r="E2202" i="3"/>
  <c r="I2202" i="3"/>
  <c r="C2203" i="3"/>
  <c r="D2203" i="3"/>
  <c r="E2203" i="3"/>
  <c r="I2203" i="3"/>
  <c r="C2204" i="3"/>
  <c r="D2204" i="3"/>
  <c r="E2204" i="3"/>
  <c r="I2204" i="3"/>
  <c r="C2205" i="3"/>
  <c r="D2205" i="3"/>
  <c r="E2205" i="3"/>
  <c r="I2205" i="3"/>
  <c r="C2206" i="3"/>
  <c r="D2206" i="3"/>
  <c r="E2206" i="3"/>
  <c r="I2206" i="3"/>
  <c r="C2207" i="3"/>
  <c r="D2207" i="3"/>
  <c r="E2207" i="3"/>
  <c r="I2207" i="3"/>
  <c r="C2208" i="3"/>
  <c r="D2208" i="3"/>
  <c r="E2208" i="3"/>
  <c r="I2208" i="3"/>
  <c r="K2208" i="3" s="1"/>
  <c r="C2209" i="3"/>
  <c r="D2209" i="3"/>
  <c r="E2209" i="3"/>
  <c r="I2209" i="3"/>
  <c r="C2210" i="3"/>
  <c r="D2210" i="3"/>
  <c r="E2210" i="3"/>
  <c r="I2210" i="3"/>
  <c r="J2210" i="3" s="1"/>
  <c r="C2211" i="3"/>
  <c r="D2211" i="3"/>
  <c r="E2211" i="3"/>
  <c r="I2211" i="3"/>
  <c r="C2212" i="3"/>
  <c r="D2212" i="3"/>
  <c r="E2212" i="3"/>
  <c r="I2212" i="3"/>
  <c r="L2212" i="3" s="1"/>
  <c r="C2213" i="3"/>
  <c r="D2213" i="3"/>
  <c r="E2213" i="3"/>
  <c r="I2213" i="3"/>
  <c r="C2214" i="3"/>
  <c r="D2214" i="3"/>
  <c r="E2214" i="3"/>
  <c r="I2214" i="3"/>
  <c r="J2214" i="3" s="1"/>
  <c r="C2215" i="3"/>
  <c r="D2215" i="3"/>
  <c r="E2215" i="3"/>
  <c r="I2215" i="3"/>
  <c r="C2216" i="3"/>
  <c r="D2216" i="3"/>
  <c r="E2216" i="3"/>
  <c r="I2216" i="3"/>
  <c r="K2216" i="3" s="1"/>
  <c r="C2217" i="3"/>
  <c r="D2217" i="3"/>
  <c r="E2217" i="3"/>
  <c r="I2217" i="3"/>
  <c r="C2218" i="3"/>
  <c r="D2218" i="3"/>
  <c r="E2218" i="3"/>
  <c r="I2218" i="3"/>
  <c r="C2219" i="3"/>
  <c r="D2219" i="3"/>
  <c r="E2219" i="3"/>
  <c r="I2219" i="3"/>
  <c r="C2220" i="3"/>
  <c r="D2220" i="3"/>
  <c r="E2220" i="3"/>
  <c r="I2220" i="3"/>
  <c r="J2220" i="3" s="1"/>
  <c r="C2221" i="3"/>
  <c r="D2221" i="3"/>
  <c r="E2221" i="3"/>
  <c r="I2221" i="3"/>
  <c r="K2221" i="3" s="1"/>
  <c r="C2222" i="3"/>
  <c r="D2222" i="3"/>
  <c r="E2222" i="3"/>
  <c r="I2222" i="3"/>
  <c r="C2223" i="3"/>
  <c r="D2223" i="3"/>
  <c r="E2223" i="3"/>
  <c r="I2223" i="3"/>
  <c r="C2224" i="3"/>
  <c r="D2224" i="3"/>
  <c r="E2224" i="3"/>
  <c r="I2224" i="3"/>
  <c r="C2225" i="3"/>
  <c r="D2225" i="3"/>
  <c r="E2225" i="3"/>
  <c r="I2225" i="3"/>
  <c r="L2225" i="3" s="1"/>
  <c r="C2226" i="3"/>
  <c r="D2226" i="3"/>
  <c r="E2226" i="3"/>
  <c r="I2226" i="3"/>
  <c r="C2227" i="3"/>
  <c r="D2227" i="3"/>
  <c r="E2227" i="3"/>
  <c r="I2227" i="3"/>
  <c r="K2227" i="3" s="1"/>
  <c r="C2228" i="3"/>
  <c r="D2228" i="3"/>
  <c r="E2228" i="3"/>
  <c r="I2228" i="3"/>
  <c r="C2229" i="3"/>
  <c r="D2229" i="3"/>
  <c r="E2229" i="3"/>
  <c r="I2229" i="3"/>
  <c r="K2229" i="3" s="1"/>
  <c r="C2230" i="3"/>
  <c r="D2230" i="3"/>
  <c r="E2230" i="3"/>
  <c r="I2230" i="3"/>
  <c r="C2231" i="3"/>
  <c r="D2231" i="3"/>
  <c r="E2231" i="3"/>
  <c r="I2231" i="3"/>
  <c r="C2232" i="3"/>
  <c r="D2232" i="3"/>
  <c r="E2232" i="3"/>
  <c r="I2232" i="3"/>
  <c r="C2233" i="3"/>
  <c r="D2233" i="3"/>
  <c r="E2233" i="3"/>
  <c r="I2233" i="3"/>
  <c r="C2234" i="3"/>
  <c r="D2234" i="3"/>
  <c r="E2234" i="3"/>
  <c r="I2234" i="3"/>
  <c r="C2235" i="3"/>
  <c r="D2235" i="3"/>
  <c r="E2235" i="3"/>
  <c r="I2235" i="3"/>
  <c r="C2236" i="3"/>
  <c r="D2236" i="3"/>
  <c r="E2236" i="3"/>
  <c r="I2236" i="3"/>
  <c r="C2237" i="3"/>
  <c r="D2237" i="3"/>
  <c r="E2237" i="3"/>
  <c r="I2237" i="3"/>
  <c r="C2238" i="3"/>
  <c r="D2238" i="3"/>
  <c r="E2238" i="3"/>
  <c r="I2238" i="3"/>
  <c r="C2239" i="3"/>
  <c r="D2239" i="3"/>
  <c r="E2239" i="3"/>
  <c r="I2239" i="3"/>
  <c r="C2240" i="3"/>
  <c r="D2240" i="3"/>
  <c r="E2240" i="3"/>
  <c r="I2240" i="3"/>
  <c r="C2241" i="3"/>
  <c r="D2241" i="3"/>
  <c r="E2241" i="3"/>
  <c r="I2241" i="3"/>
  <c r="C2242" i="3"/>
  <c r="D2242" i="3"/>
  <c r="E2242" i="3"/>
  <c r="I2242" i="3"/>
  <c r="C2243" i="3"/>
  <c r="D2243" i="3"/>
  <c r="E2243" i="3"/>
  <c r="I2243" i="3"/>
  <c r="C2244" i="3"/>
  <c r="D2244" i="3"/>
  <c r="E2244" i="3"/>
  <c r="I2244" i="3"/>
  <c r="C2245" i="3"/>
  <c r="D2245" i="3"/>
  <c r="E2245" i="3"/>
  <c r="I2245" i="3"/>
  <c r="C2246" i="3"/>
  <c r="D2246" i="3"/>
  <c r="E2246" i="3"/>
  <c r="I2246" i="3"/>
  <c r="C2247" i="3"/>
  <c r="D2247" i="3"/>
  <c r="E2247" i="3"/>
  <c r="I2247" i="3"/>
  <c r="C2248" i="3"/>
  <c r="D2248" i="3"/>
  <c r="E2248" i="3"/>
  <c r="I2248" i="3"/>
  <c r="C2249" i="3"/>
  <c r="D2249" i="3"/>
  <c r="E2249" i="3"/>
  <c r="I2249" i="3"/>
  <c r="K2249" i="3" s="1"/>
  <c r="C2250" i="3"/>
  <c r="D2250" i="3"/>
  <c r="E2250" i="3"/>
  <c r="I2250" i="3"/>
  <c r="C2251" i="3"/>
  <c r="D2251" i="3"/>
  <c r="E2251" i="3"/>
  <c r="I2251" i="3"/>
  <c r="K2251" i="3" s="1"/>
  <c r="C2252" i="3"/>
  <c r="D2252" i="3"/>
  <c r="E2252" i="3"/>
  <c r="I2252" i="3"/>
  <c r="C2253" i="3"/>
  <c r="D2253" i="3"/>
  <c r="E2253" i="3"/>
  <c r="I2253" i="3"/>
  <c r="C2254" i="3"/>
  <c r="D2254" i="3"/>
  <c r="E2254" i="3"/>
  <c r="I2254" i="3"/>
  <c r="C2255" i="3"/>
  <c r="D2255" i="3"/>
  <c r="E2255" i="3"/>
  <c r="I2255" i="3"/>
  <c r="C2256" i="3"/>
  <c r="D2256" i="3"/>
  <c r="E2256" i="3"/>
  <c r="I2256" i="3"/>
  <c r="C2257" i="3"/>
  <c r="D2257" i="3"/>
  <c r="E2257" i="3"/>
  <c r="I2257" i="3"/>
  <c r="C2258" i="3"/>
  <c r="D2258" i="3"/>
  <c r="E2258" i="3"/>
  <c r="I2258" i="3"/>
  <c r="C2259" i="3"/>
  <c r="D2259" i="3"/>
  <c r="E2259" i="3"/>
  <c r="I2259" i="3"/>
  <c r="C2260" i="3"/>
  <c r="D2260" i="3"/>
  <c r="E2260" i="3"/>
  <c r="I2260" i="3"/>
  <c r="C2261" i="3"/>
  <c r="D2261" i="3"/>
  <c r="E2261" i="3"/>
  <c r="I2261" i="3"/>
  <c r="C2262" i="3"/>
  <c r="D2262" i="3"/>
  <c r="E2262" i="3"/>
  <c r="I2262" i="3"/>
  <c r="C2263" i="3"/>
  <c r="D2263" i="3"/>
  <c r="E2263" i="3"/>
  <c r="I2263" i="3"/>
  <c r="C2264" i="3"/>
  <c r="D2264" i="3"/>
  <c r="E2264" i="3"/>
  <c r="I2264" i="3"/>
  <c r="C2265" i="3"/>
  <c r="D2265" i="3"/>
  <c r="E2265" i="3"/>
  <c r="I2265" i="3"/>
  <c r="C2266" i="3"/>
  <c r="D2266" i="3"/>
  <c r="E2266" i="3"/>
  <c r="I2266" i="3"/>
  <c r="C2267" i="3"/>
  <c r="D2267" i="3"/>
  <c r="E2267" i="3"/>
  <c r="I2267" i="3"/>
  <c r="C2268" i="3"/>
  <c r="K2268" i="3" s="1"/>
  <c r="D2268" i="3"/>
  <c r="E2268" i="3"/>
  <c r="I2268" i="3"/>
  <c r="C2269" i="3"/>
  <c r="D2269" i="3"/>
  <c r="E2269" i="3"/>
  <c r="I2269" i="3"/>
  <c r="C2270" i="3"/>
  <c r="D2270" i="3"/>
  <c r="E2270" i="3"/>
  <c r="I2270" i="3"/>
  <c r="C2271" i="3"/>
  <c r="D2271" i="3"/>
  <c r="E2271" i="3"/>
  <c r="I2271" i="3"/>
  <c r="C2272" i="3"/>
  <c r="D2272" i="3"/>
  <c r="E2272" i="3"/>
  <c r="I2272" i="3"/>
  <c r="C2273" i="3"/>
  <c r="D2273" i="3"/>
  <c r="E2273" i="3"/>
  <c r="I2273" i="3"/>
  <c r="C2274" i="3"/>
  <c r="D2274" i="3"/>
  <c r="E2274" i="3"/>
  <c r="I2274" i="3"/>
  <c r="C2275" i="3"/>
  <c r="D2275" i="3"/>
  <c r="E2275" i="3"/>
  <c r="I2275" i="3"/>
  <c r="K2275" i="3" s="1"/>
  <c r="C2276" i="3"/>
  <c r="D2276" i="3"/>
  <c r="E2276" i="3"/>
  <c r="I2276" i="3"/>
  <c r="C2277" i="3"/>
  <c r="D2277" i="3"/>
  <c r="E2277" i="3"/>
  <c r="I2277" i="3"/>
  <c r="K2277" i="3" s="1"/>
  <c r="C2278" i="3"/>
  <c r="D2278" i="3"/>
  <c r="E2278" i="3"/>
  <c r="I2278" i="3"/>
  <c r="C2279" i="3"/>
  <c r="D2279" i="3"/>
  <c r="E2279" i="3"/>
  <c r="I2279" i="3"/>
  <c r="C2280" i="3"/>
  <c r="D2280" i="3"/>
  <c r="E2280" i="3"/>
  <c r="I2280" i="3"/>
  <c r="C2281" i="3"/>
  <c r="D2281" i="3"/>
  <c r="E2281" i="3"/>
  <c r="I2281" i="3"/>
  <c r="C2282" i="3"/>
  <c r="D2282" i="3"/>
  <c r="E2282" i="3"/>
  <c r="I2282" i="3"/>
  <c r="C2283" i="3"/>
  <c r="D2283" i="3"/>
  <c r="E2283" i="3"/>
  <c r="I2283" i="3"/>
  <c r="C2284" i="3"/>
  <c r="D2284" i="3"/>
  <c r="E2284" i="3"/>
  <c r="I2284" i="3"/>
  <c r="C2285" i="3"/>
  <c r="D2285" i="3"/>
  <c r="E2285" i="3"/>
  <c r="I2285" i="3"/>
  <c r="C2286" i="3"/>
  <c r="D2286" i="3"/>
  <c r="E2286" i="3"/>
  <c r="I2286" i="3"/>
  <c r="C2287" i="3"/>
  <c r="D2287" i="3"/>
  <c r="E2287" i="3"/>
  <c r="I2287" i="3"/>
  <c r="C2288" i="3"/>
  <c r="D2288" i="3"/>
  <c r="E2288" i="3"/>
  <c r="I2288" i="3"/>
  <c r="C2289" i="3"/>
  <c r="D2289" i="3"/>
  <c r="E2289" i="3"/>
  <c r="I2289" i="3"/>
  <c r="C2290" i="3"/>
  <c r="D2290" i="3"/>
  <c r="E2290" i="3"/>
  <c r="I2290" i="3"/>
  <c r="C2291" i="3"/>
  <c r="D2291" i="3"/>
  <c r="E2291" i="3"/>
  <c r="I2291" i="3"/>
  <c r="C2292" i="3"/>
  <c r="D2292" i="3"/>
  <c r="E2292" i="3"/>
  <c r="I2292" i="3"/>
  <c r="C2293" i="3"/>
  <c r="D2293" i="3"/>
  <c r="E2293" i="3"/>
  <c r="I2293" i="3"/>
  <c r="C2294" i="3"/>
  <c r="D2294" i="3"/>
  <c r="E2294" i="3"/>
  <c r="I2294" i="3"/>
  <c r="C2295" i="3"/>
  <c r="D2295" i="3"/>
  <c r="E2295" i="3"/>
  <c r="I2295" i="3"/>
  <c r="C2296" i="3"/>
  <c r="D2296" i="3"/>
  <c r="E2296" i="3"/>
  <c r="I2296" i="3"/>
  <c r="C2297" i="3"/>
  <c r="D2297" i="3"/>
  <c r="E2297" i="3"/>
  <c r="I2297" i="3"/>
  <c r="K2297" i="3" s="1"/>
  <c r="C2298" i="3"/>
  <c r="D2298" i="3"/>
  <c r="E2298" i="3"/>
  <c r="I2298" i="3"/>
  <c r="C2299" i="3"/>
  <c r="D2299" i="3"/>
  <c r="E2299" i="3"/>
  <c r="I2299" i="3"/>
  <c r="C2300" i="3"/>
  <c r="D2300" i="3"/>
  <c r="E2300" i="3"/>
  <c r="I2300" i="3"/>
  <c r="C2301" i="3"/>
  <c r="D2301" i="3"/>
  <c r="E2301" i="3"/>
  <c r="I2301" i="3"/>
  <c r="C2302" i="3"/>
  <c r="D2302" i="3"/>
  <c r="E2302" i="3"/>
  <c r="I2302" i="3"/>
  <c r="C2303" i="3"/>
  <c r="D2303" i="3"/>
  <c r="E2303" i="3"/>
  <c r="I2303" i="3"/>
  <c r="C2304" i="3"/>
  <c r="D2304" i="3"/>
  <c r="E2304" i="3"/>
  <c r="I2304" i="3"/>
  <c r="C2305" i="3"/>
  <c r="D2305" i="3"/>
  <c r="E2305" i="3"/>
  <c r="I2305" i="3"/>
  <c r="K2305" i="3" s="1"/>
  <c r="C2306" i="3"/>
  <c r="D2306" i="3"/>
  <c r="E2306" i="3"/>
  <c r="I2306" i="3"/>
  <c r="C2307" i="3"/>
  <c r="D2307" i="3"/>
  <c r="E2307" i="3"/>
  <c r="I2307" i="3"/>
  <c r="C2308" i="3"/>
  <c r="D2308" i="3"/>
  <c r="E2308" i="3"/>
  <c r="I2308" i="3"/>
  <c r="C2309" i="3"/>
  <c r="D2309" i="3"/>
  <c r="E2309" i="3"/>
  <c r="I2309" i="3"/>
  <c r="C2310" i="3"/>
  <c r="D2310" i="3"/>
  <c r="E2310" i="3"/>
  <c r="I2310" i="3"/>
  <c r="C2311" i="3"/>
  <c r="D2311" i="3"/>
  <c r="E2311" i="3"/>
  <c r="I2311" i="3"/>
  <c r="K2311" i="3" s="1"/>
  <c r="C2312" i="3"/>
  <c r="D2312" i="3"/>
  <c r="E2312" i="3"/>
  <c r="I2312" i="3"/>
  <c r="C2313" i="3"/>
  <c r="D2313" i="3"/>
  <c r="E2313" i="3"/>
  <c r="I2313" i="3"/>
  <c r="C2314" i="3"/>
  <c r="D2314" i="3"/>
  <c r="E2314" i="3"/>
  <c r="I2314" i="3"/>
  <c r="C2315" i="3"/>
  <c r="D2315" i="3"/>
  <c r="E2315" i="3"/>
  <c r="I2315" i="3"/>
  <c r="L2315" i="3" s="1"/>
  <c r="C2316" i="3"/>
  <c r="D2316" i="3"/>
  <c r="E2316" i="3"/>
  <c r="I2316" i="3"/>
  <c r="C2317" i="3"/>
  <c r="D2317" i="3"/>
  <c r="E2317" i="3"/>
  <c r="I2317" i="3"/>
  <c r="C2318" i="3"/>
  <c r="D2318" i="3"/>
  <c r="E2318" i="3"/>
  <c r="I2318" i="3"/>
  <c r="C2319" i="3"/>
  <c r="D2319" i="3"/>
  <c r="E2319" i="3"/>
  <c r="I2319" i="3"/>
  <c r="L2319" i="3" s="1"/>
  <c r="C2320" i="3"/>
  <c r="D2320" i="3"/>
  <c r="E2320" i="3"/>
  <c r="I2320" i="3"/>
  <c r="C2321" i="3"/>
  <c r="D2321" i="3"/>
  <c r="E2321" i="3"/>
  <c r="I2321" i="3"/>
  <c r="C2322" i="3"/>
  <c r="D2322" i="3"/>
  <c r="E2322" i="3"/>
  <c r="I2322" i="3"/>
  <c r="C2323" i="3"/>
  <c r="D2323" i="3"/>
  <c r="E2323" i="3"/>
  <c r="I2323" i="3"/>
  <c r="C2324" i="3"/>
  <c r="D2324" i="3"/>
  <c r="E2324" i="3"/>
  <c r="I2324" i="3"/>
  <c r="C2325" i="3"/>
  <c r="D2325" i="3"/>
  <c r="E2325" i="3"/>
  <c r="I2325" i="3"/>
  <c r="C2326" i="3"/>
  <c r="D2326" i="3"/>
  <c r="E2326" i="3"/>
  <c r="I2326" i="3"/>
  <c r="C2327" i="3"/>
  <c r="D2327" i="3"/>
  <c r="E2327" i="3"/>
  <c r="I2327" i="3"/>
  <c r="C2328" i="3"/>
  <c r="D2328" i="3"/>
  <c r="E2328" i="3"/>
  <c r="I2328" i="3"/>
  <c r="C2329" i="3"/>
  <c r="D2329" i="3"/>
  <c r="E2329" i="3"/>
  <c r="I2329" i="3"/>
  <c r="L2329" i="3" s="1"/>
  <c r="C2330" i="3"/>
  <c r="D2330" i="3"/>
  <c r="E2330" i="3"/>
  <c r="I2330" i="3"/>
  <c r="C2331" i="3"/>
  <c r="D2331" i="3"/>
  <c r="E2331" i="3"/>
  <c r="I2331" i="3"/>
  <c r="C2332" i="3"/>
  <c r="D2332" i="3"/>
  <c r="E2332" i="3"/>
  <c r="I2332" i="3"/>
  <c r="C2333" i="3"/>
  <c r="D2333" i="3"/>
  <c r="E2333" i="3"/>
  <c r="I2333" i="3"/>
  <c r="C2334" i="3"/>
  <c r="D2334" i="3"/>
  <c r="E2334" i="3"/>
  <c r="I2334" i="3"/>
  <c r="C2335" i="3"/>
  <c r="D2335" i="3"/>
  <c r="E2335" i="3"/>
  <c r="I2335" i="3"/>
  <c r="L2335" i="3" s="1"/>
  <c r="C2336" i="3"/>
  <c r="D2336" i="3"/>
  <c r="E2336" i="3"/>
  <c r="I2336" i="3"/>
  <c r="C2337" i="3"/>
  <c r="D2337" i="3"/>
  <c r="E2337" i="3"/>
  <c r="I2337" i="3"/>
  <c r="L2337" i="3" s="1"/>
  <c r="C2338" i="3"/>
  <c r="D2338" i="3"/>
  <c r="E2338" i="3"/>
  <c r="I2338" i="3"/>
  <c r="C2339" i="3"/>
  <c r="D2339" i="3"/>
  <c r="E2339" i="3"/>
  <c r="I2339" i="3"/>
  <c r="C2340" i="3"/>
  <c r="D2340" i="3"/>
  <c r="E2340" i="3"/>
  <c r="I2340" i="3"/>
  <c r="C2341" i="3"/>
  <c r="D2341" i="3"/>
  <c r="E2341" i="3"/>
  <c r="I2341" i="3"/>
  <c r="C2342" i="3"/>
  <c r="D2342" i="3"/>
  <c r="E2342" i="3"/>
  <c r="I2342" i="3"/>
  <c r="C2343" i="3"/>
  <c r="D2343" i="3"/>
  <c r="E2343" i="3"/>
  <c r="I2343" i="3"/>
  <c r="C2344" i="3"/>
  <c r="D2344" i="3"/>
  <c r="E2344" i="3"/>
  <c r="I2344" i="3"/>
  <c r="C2345" i="3"/>
  <c r="D2345" i="3"/>
  <c r="E2345" i="3"/>
  <c r="I2345" i="3"/>
  <c r="J2345" i="3"/>
  <c r="C2346" i="3"/>
  <c r="D2346" i="3"/>
  <c r="E2346" i="3"/>
  <c r="I2346" i="3"/>
  <c r="C2347" i="3"/>
  <c r="D2347" i="3"/>
  <c r="E2347" i="3"/>
  <c r="I2347" i="3"/>
  <c r="C2348" i="3"/>
  <c r="D2348" i="3"/>
  <c r="E2348" i="3"/>
  <c r="I2348" i="3"/>
  <c r="C2349" i="3"/>
  <c r="D2349" i="3"/>
  <c r="E2349" i="3"/>
  <c r="I2349" i="3"/>
  <c r="C2350" i="3"/>
  <c r="D2350" i="3"/>
  <c r="E2350" i="3"/>
  <c r="I2350" i="3"/>
  <c r="C2351" i="3"/>
  <c r="D2351" i="3"/>
  <c r="E2351" i="3"/>
  <c r="I2351" i="3"/>
  <c r="J2351" i="3" s="1"/>
  <c r="C2352" i="3"/>
  <c r="D2352" i="3"/>
  <c r="E2352" i="3"/>
  <c r="I2352" i="3"/>
  <c r="C2353" i="3"/>
  <c r="D2353" i="3"/>
  <c r="E2353" i="3"/>
  <c r="I2353" i="3"/>
  <c r="C2354" i="3"/>
  <c r="D2354" i="3"/>
  <c r="E2354" i="3"/>
  <c r="I2354" i="3"/>
  <c r="C2355" i="3"/>
  <c r="D2355" i="3"/>
  <c r="E2355" i="3"/>
  <c r="I2355" i="3"/>
  <c r="C2356" i="3"/>
  <c r="D2356" i="3"/>
  <c r="E2356" i="3"/>
  <c r="I2356" i="3"/>
  <c r="J2356" i="3" s="1"/>
  <c r="C2357" i="3"/>
  <c r="D2357" i="3"/>
  <c r="E2357" i="3"/>
  <c r="I2357" i="3"/>
  <c r="J2357" i="3" s="1"/>
  <c r="C2358" i="3"/>
  <c r="D2358" i="3"/>
  <c r="E2358" i="3"/>
  <c r="I2358" i="3"/>
  <c r="C2359" i="3"/>
  <c r="D2359" i="3"/>
  <c r="E2359" i="3"/>
  <c r="I2359" i="3"/>
  <c r="J2359" i="3" s="1"/>
  <c r="C2360" i="3"/>
  <c r="D2360" i="3"/>
  <c r="E2360" i="3"/>
  <c r="I2360" i="3"/>
  <c r="L2360" i="3" s="1"/>
  <c r="C2361" i="3"/>
  <c r="D2361" i="3"/>
  <c r="E2361" i="3"/>
  <c r="I2361" i="3"/>
  <c r="L2361" i="3" s="1"/>
  <c r="C2362" i="3"/>
  <c r="D2362" i="3"/>
  <c r="E2362" i="3"/>
  <c r="I2362" i="3"/>
  <c r="C2363" i="3"/>
  <c r="D2363" i="3"/>
  <c r="E2363" i="3"/>
  <c r="I2363" i="3"/>
  <c r="C2364" i="3"/>
  <c r="D2364" i="3"/>
  <c r="E2364" i="3"/>
  <c r="I2364" i="3"/>
  <c r="C2365" i="3"/>
  <c r="D2365" i="3"/>
  <c r="E2365" i="3"/>
  <c r="I2365" i="3"/>
  <c r="L2365" i="3" s="1"/>
  <c r="C2366" i="3"/>
  <c r="D2366" i="3"/>
  <c r="E2366" i="3"/>
  <c r="I2366" i="3"/>
  <c r="C2367" i="3"/>
  <c r="D2367" i="3"/>
  <c r="E2367" i="3"/>
  <c r="I2367" i="3"/>
  <c r="C2368" i="3"/>
  <c r="D2368" i="3"/>
  <c r="E2368" i="3"/>
  <c r="I2368" i="3"/>
  <c r="K2368" i="3" s="1"/>
  <c r="C2369" i="3"/>
  <c r="D2369" i="3"/>
  <c r="E2369" i="3"/>
  <c r="I2369" i="3"/>
  <c r="C2370" i="3"/>
  <c r="D2370" i="3"/>
  <c r="E2370" i="3"/>
  <c r="I2370" i="3"/>
  <c r="L2370" i="3" s="1"/>
  <c r="C2371" i="3"/>
  <c r="D2371" i="3"/>
  <c r="E2371" i="3"/>
  <c r="I2371" i="3"/>
  <c r="C2372" i="3"/>
  <c r="D2372" i="3"/>
  <c r="E2372" i="3"/>
  <c r="I2372" i="3"/>
  <c r="K2372" i="3" s="1"/>
  <c r="C2373" i="3"/>
  <c r="D2373" i="3"/>
  <c r="E2373" i="3"/>
  <c r="I2373" i="3"/>
  <c r="C2374" i="3"/>
  <c r="D2374" i="3"/>
  <c r="E2374" i="3"/>
  <c r="I2374" i="3"/>
  <c r="C2375" i="3"/>
  <c r="D2375" i="3"/>
  <c r="E2375" i="3"/>
  <c r="I2375" i="3"/>
  <c r="C2376" i="3"/>
  <c r="D2376" i="3"/>
  <c r="E2376" i="3"/>
  <c r="I2376" i="3"/>
  <c r="C2377" i="3"/>
  <c r="D2377" i="3"/>
  <c r="E2377" i="3"/>
  <c r="I2377" i="3"/>
  <c r="C2378" i="3"/>
  <c r="D2378" i="3"/>
  <c r="E2378" i="3"/>
  <c r="I2378" i="3"/>
  <c r="K2378" i="3" s="1"/>
  <c r="C2379" i="3"/>
  <c r="D2379" i="3"/>
  <c r="E2379" i="3"/>
  <c r="I2379" i="3"/>
  <c r="C2380" i="3"/>
  <c r="D2380" i="3"/>
  <c r="E2380" i="3"/>
  <c r="I2380" i="3"/>
  <c r="C2381" i="3"/>
  <c r="D2381" i="3"/>
  <c r="E2381" i="3"/>
  <c r="I2381" i="3"/>
  <c r="C2382" i="3"/>
  <c r="D2382" i="3"/>
  <c r="E2382" i="3"/>
  <c r="I2382" i="3"/>
  <c r="C2383" i="3"/>
  <c r="D2383" i="3"/>
  <c r="E2383" i="3"/>
  <c r="I2383" i="3"/>
  <c r="C2384" i="3"/>
  <c r="D2384" i="3"/>
  <c r="E2384" i="3"/>
  <c r="I2384" i="3"/>
  <c r="C2385" i="3"/>
  <c r="D2385" i="3"/>
  <c r="E2385" i="3"/>
  <c r="I2385" i="3"/>
  <c r="C2386" i="3"/>
  <c r="D2386" i="3"/>
  <c r="E2386" i="3"/>
  <c r="I2386" i="3"/>
  <c r="C2387" i="3"/>
  <c r="D2387" i="3"/>
  <c r="E2387" i="3"/>
  <c r="I2387" i="3"/>
  <c r="C2388" i="3"/>
  <c r="D2388" i="3"/>
  <c r="E2388" i="3"/>
  <c r="I2388" i="3"/>
  <c r="C2389" i="3"/>
  <c r="D2389" i="3"/>
  <c r="E2389" i="3"/>
  <c r="I2389" i="3"/>
  <c r="C2390" i="3"/>
  <c r="D2390" i="3"/>
  <c r="E2390" i="3"/>
  <c r="I2390" i="3"/>
  <c r="C2391" i="3"/>
  <c r="D2391" i="3"/>
  <c r="E2391" i="3"/>
  <c r="I2391" i="3"/>
  <c r="C2392" i="3"/>
  <c r="D2392" i="3"/>
  <c r="E2392" i="3"/>
  <c r="I2392" i="3"/>
  <c r="C2393" i="3"/>
  <c r="D2393" i="3"/>
  <c r="E2393" i="3"/>
  <c r="I2393" i="3"/>
  <c r="C2394" i="3"/>
  <c r="D2394" i="3"/>
  <c r="E2394" i="3"/>
  <c r="I2394" i="3"/>
  <c r="C2395" i="3"/>
  <c r="D2395" i="3"/>
  <c r="E2395" i="3"/>
  <c r="I2395" i="3"/>
  <c r="C2396" i="3"/>
  <c r="D2396" i="3"/>
  <c r="E2396" i="3"/>
  <c r="I2396" i="3"/>
  <c r="C2397" i="3"/>
  <c r="D2397" i="3"/>
  <c r="E2397" i="3"/>
  <c r="I2397" i="3"/>
  <c r="C2398" i="3"/>
  <c r="D2398" i="3"/>
  <c r="E2398" i="3"/>
  <c r="I2398" i="3"/>
  <c r="L2398" i="3" s="1"/>
  <c r="C2399" i="3"/>
  <c r="D2399" i="3"/>
  <c r="E2399" i="3"/>
  <c r="I2399" i="3"/>
  <c r="C2400" i="3"/>
  <c r="D2400" i="3"/>
  <c r="E2400" i="3"/>
  <c r="I2400" i="3"/>
  <c r="C2401" i="3"/>
  <c r="D2401" i="3"/>
  <c r="E2401" i="3"/>
  <c r="I2401" i="3"/>
  <c r="C2402" i="3"/>
  <c r="D2402" i="3"/>
  <c r="E2402" i="3"/>
  <c r="I2402" i="3"/>
  <c r="K2402" i="3" s="1"/>
  <c r="C2403" i="3"/>
  <c r="D2403" i="3"/>
  <c r="E2403" i="3"/>
  <c r="I2403" i="3"/>
  <c r="C2404" i="3"/>
  <c r="D2404" i="3"/>
  <c r="E2404" i="3"/>
  <c r="I2404" i="3"/>
  <c r="C2405" i="3"/>
  <c r="D2405" i="3"/>
  <c r="E2405" i="3"/>
  <c r="I2405" i="3"/>
  <c r="C2406" i="3"/>
  <c r="D2406" i="3"/>
  <c r="E2406" i="3"/>
  <c r="I2406" i="3"/>
  <c r="K2406" i="3" s="1"/>
  <c r="C2407" i="3"/>
  <c r="D2407" i="3"/>
  <c r="E2407" i="3"/>
  <c r="I2407" i="3"/>
  <c r="C2408" i="3"/>
  <c r="D2408" i="3"/>
  <c r="E2408" i="3"/>
  <c r="I2408" i="3"/>
  <c r="C2409" i="3"/>
  <c r="D2409" i="3"/>
  <c r="E2409" i="3"/>
  <c r="I2409" i="3"/>
  <c r="C2410" i="3"/>
  <c r="D2410" i="3"/>
  <c r="E2410" i="3"/>
  <c r="I2410" i="3"/>
  <c r="C2411" i="3"/>
  <c r="D2411" i="3"/>
  <c r="E2411" i="3"/>
  <c r="I2411" i="3"/>
  <c r="C2412" i="3"/>
  <c r="D2412" i="3"/>
  <c r="E2412" i="3"/>
  <c r="I2412" i="3"/>
  <c r="K2412" i="3"/>
  <c r="C2413" i="3"/>
  <c r="D2413" i="3"/>
  <c r="E2413" i="3"/>
  <c r="I2413" i="3"/>
  <c r="C2414" i="3"/>
  <c r="D2414" i="3"/>
  <c r="E2414" i="3"/>
  <c r="I2414" i="3"/>
  <c r="C2415" i="3"/>
  <c r="D2415" i="3"/>
  <c r="E2415" i="3"/>
  <c r="I2415" i="3"/>
  <c r="C2416" i="3"/>
  <c r="D2416" i="3"/>
  <c r="E2416" i="3"/>
  <c r="I2416" i="3"/>
  <c r="C2417" i="3"/>
  <c r="D2417" i="3"/>
  <c r="E2417" i="3"/>
  <c r="I2417" i="3"/>
  <c r="C2418" i="3"/>
  <c r="D2418" i="3"/>
  <c r="E2418" i="3"/>
  <c r="I2418" i="3"/>
  <c r="C2419" i="3"/>
  <c r="D2419" i="3"/>
  <c r="E2419" i="3"/>
  <c r="I2419" i="3"/>
  <c r="C2420" i="3"/>
  <c r="D2420" i="3"/>
  <c r="E2420" i="3"/>
  <c r="I2420" i="3"/>
  <c r="C2421" i="3"/>
  <c r="D2421" i="3"/>
  <c r="E2421" i="3"/>
  <c r="I2421" i="3"/>
  <c r="C2422" i="3"/>
  <c r="D2422" i="3"/>
  <c r="E2422" i="3"/>
  <c r="I2422" i="3"/>
  <c r="C2423" i="3"/>
  <c r="D2423" i="3"/>
  <c r="E2423" i="3"/>
  <c r="I2423" i="3"/>
  <c r="C2424" i="3"/>
  <c r="D2424" i="3"/>
  <c r="E2424" i="3"/>
  <c r="I2424" i="3"/>
  <c r="C2425" i="3"/>
  <c r="D2425" i="3"/>
  <c r="E2425" i="3"/>
  <c r="I2425" i="3"/>
  <c r="C2426" i="3"/>
  <c r="D2426" i="3"/>
  <c r="E2426" i="3"/>
  <c r="I2426" i="3"/>
  <c r="K2426" i="3" s="1"/>
  <c r="C2427" i="3"/>
  <c r="D2427" i="3"/>
  <c r="E2427" i="3"/>
  <c r="I2427" i="3"/>
  <c r="C2428" i="3"/>
  <c r="D2428" i="3"/>
  <c r="E2428" i="3"/>
  <c r="I2428" i="3"/>
  <c r="C2429" i="3"/>
  <c r="D2429" i="3"/>
  <c r="E2429" i="3"/>
  <c r="I2429" i="3"/>
  <c r="C2430" i="3"/>
  <c r="D2430" i="3"/>
  <c r="E2430" i="3"/>
  <c r="I2430" i="3"/>
  <c r="C2431" i="3"/>
  <c r="D2431" i="3"/>
  <c r="E2431" i="3"/>
  <c r="I2431" i="3"/>
  <c r="C2432" i="3"/>
  <c r="D2432" i="3"/>
  <c r="E2432" i="3"/>
  <c r="I2432" i="3"/>
  <c r="C2433" i="3"/>
  <c r="D2433" i="3"/>
  <c r="E2433" i="3"/>
  <c r="I2433" i="3"/>
  <c r="C2434" i="3"/>
  <c r="D2434" i="3"/>
  <c r="E2434" i="3"/>
  <c r="I2434" i="3"/>
  <c r="C2435" i="3"/>
  <c r="D2435" i="3"/>
  <c r="E2435" i="3"/>
  <c r="I2435" i="3"/>
  <c r="C2436" i="3"/>
  <c r="D2436" i="3"/>
  <c r="E2436" i="3"/>
  <c r="I2436" i="3"/>
  <c r="C2437" i="3"/>
  <c r="D2437" i="3"/>
  <c r="E2437" i="3"/>
  <c r="I2437" i="3"/>
  <c r="C2438" i="3"/>
  <c r="D2438" i="3"/>
  <c r="E2438" i="3"/>
  <c r="I2438" i="3"/>
  <c r="C2439" i="3"/>
  <c r="D2439" i="3"/>
  <c r="E2439" i="3"/>
  <c r="I2439" i="3"/>
  <c r="C2440" i="3"/>
  <c r="D2440" i="3"/>
  <c r="E2440" i="3"/>
  <c r="I2440" i="3"/>
  <c r="C2441" i="3"/>
  <c r="D2441" i="3"/>
  <c r="E2441" i="3"/>
  <c r="I2441" i="3"/>
  <c r="C2442" i="3"/>
  <c r="D2442" i="3"/>
  <c r="E2442" i="3"/>
  <c r="I2442" i="3"/>
  <c r="C2443" i="3"/>
  <c r="D2443" i="3"/>
  <c r="E2443" i="3"/>
  <c r="I2443" i="3"/>
  <c r="C2444" i="3"/>
  <c r="D2444" i="3"/>
  <c r="E2444" i="3"/>
  <c r="I2444" i="3"/>
  <c r="C2445" i="3"/>
  <c r="D2445" i="3"/>
  <c r="E2445" i="3"/>
  <c r="I2445" i="3"/>
  <c r="C2446" i="3"/>
  <c r="D2446" i="3"/>
  <c r="E2446" i="3"/>
  <c r="I2446" i="3"/>
  <c r="C2447" i="3"/>
  <c r="D2447" i="3"/>
  <c r="E2447" i="3"/>
  <c r="I2447" i="3"/>
  <c r="C2448" i="3"/>
  <c r="D2448" i="3"/>
  <c r="E2448" i="3"/>
  <c r="I2448" i="3"/>
  <c r="C2449" i="3"/>
  <c r="D2449" i="3"/>
  <c r="E2449" i="3"/>
  <c r="I2449" i="3"/>
  <c r="C2450" i="3"/>
  <c r="D2450" i="3"/>
  <c r="E2450" i="3"/>
  <c r="I2450" i="3"/>
  <c r="C2451" i="3"/>
  <c r="D2451" i="3"/>
  <c r="E2451" i="3"/>
  <c r="I2451" i="3"/>
  <c r="C2452" i="3"/>
  <c r="D2452" i="3"/>
  <c r="E2452" i="3"/>
  <c r="I2452" i="3"/>
  <c r="C2453" i="3"/>
  <c r="D2453" i="3"/>
  <c r="E2453" i="3"/>
  <c r="I2453" i="3"/>
  <c r="C2454" i="3"/>
  <c r="D2454" i="3"/>
  <c r="E2454" i="3"/>
  <c r="I2454" i="3"/>
  <c r="C2455" i="3"/>
  <c r="D2455" i="3"/>
  <c r="E2455" i="3"/>
  <c r="I2455" i="3"/>
  <c r="C2456" i="3"/>
  <c r="D2456" i="3"/>
  <c r="E2456" i="3"/>
  <c r="I2456" i="3"/>
  <c r="C2457" i="3"/>
  <c r="L2457" i="3" s="1"/>
  <c r="D2457" i="3"/>
  <c r="E2457" i="3"/>
  <c r="I2457" i="3"/>
  <c r="C2458" i="3"/>
  <c r="D2458" i="3"/>
  <c r="E2458" i="3"/>
  <c r="I2458" i="3"/>
  <c r="C2459" i="3"/>
  <c r="D2459" i="3"/>
  <c r="E2459" i="3"/>
  <c r="I2459" i="3"/>
  <c r="C2460" i="3"/>
  <c r="D2460" i="3"/>
  <c r="E2460" i="3"/>
  <c r="I2460" i="3"/>
  <c r="C2461" i="3"/>
  <c r="D2461" i="3"/>
  <c r="E2461" i="3"/>
  <c r="I2461" i="3"/>
  <c r="C2462" i="3"/>
  <c r="D2462" i="3"/>
  <c r="E2462" i="3"/>
  <c r="I2462" i="3"/>
  <c r="C2463" i="3"/>
  <c r="D2463" i="3"/>
  <c r="E2463" i="3"/>
  <c r="I2463" i="3"/>
  <c r="C2464" i="3"/>
  <c r="D2464" i="3"/>
  <c r="E2464" i="3"/>
  <c r="I2464" i="3"/>
  <c r="C2465" i="3"/>
  <c r="D2465" i="3"/>
  <c r="E2465" i="3"/>
  <c r="I2465" i="3"/>
  <c r="K2465" i="3"/>
  <c r="C2466" i="3"/>
  <c r="K2466" i="3" s="1"/>
  <c r="D2466" i="3"/>
  <c r="E2466" i="3"/>
  <c r="I2466" i="3"/>
  <c r="C2467" i="3"/>
  <c r="D2467" i="3"/>
  <c r="E2467" i="3"/>
  <c r="I2467" i="3"/>
  <c r="C2468" i="3"/>
  <c r="L2468" i="3" s="1"/>
  <c r="D2468" i="3"/>
  <c r="E2468" i="3"/>
  <c r="I2468" i="3"/>
  <c r="C2469" i="3"/>
  <c r="D2469" i="3"/>
  <c r="E2469" i="3"/>
  <c r="I2469" i="3"/>
  <c r="C2470" i="3"/>
  <c r="D2470" i="3"/>
  <c r="E2470" i="3"/>
  <c r="I2470" i="3"/>
  <c r="C2471" i="3"/>
  <c r="D2471" i="3"/>
  <c r="E2471" i="3"/>
  <c r="I2471" i="3"/>
  <c r="C2472" i="3"/>
  <c r="K2472" i="3" s="1"/>
  <c r="D2472" i="3"/>
  <c r="E2472" i="3"/>
  <c r="I2472" i="3"/>
  <c r="C2473" i="3"/>
  <c r="D2473" i="3"/>
  <c r="E2473" i="3"/>
  <c r="I2473" i="3"/>
  <c r="C2474" i="3"/>
  <c r="K2474" i="3" s="1"/>
  <c r="D2474" i="3"/>
  <c r="E2474" i="3"/>
  <c r="I2474" i="3"/>
  <c r="C2475" i="3"/>
  <c r="D2475" i="3"/>
  <c r="E2475" i="3"/>
  <c r="I2475" i="3"/>
  <c r="J2475" i="3" s="1"/>
  <c r="C2476" i="3"/>
  <c r="D2476" i="3"/>
  <c r="E2476" i="3"/>
  <c r="I2476" i="3"/>
  <c r="C2477" i="3"/>
  <c r="D2477" i="3"/>
  <c r="E2477" i="3"/>
  <c r="I2477" i="3"/>
  <c r="K2477" i="3" s="1"/>
  <c r="C2478" i="3"/>
  <c r="J2478" i="3" s="1"/>
  <c r="D2478" i="3"/>
  <c r="E2478" i="3"/>
  <c r="I2478" i="3"/>
  <c r="C2479" i="3"/>
  <c r="D2479" i="3"/>
  <c r="E2479" i="3"/>
  <c r="I2479" i="3"/>
  <c r="C2480" i="3"/>
  <c r="K2480" i="3" s="1"/>
  <c r="D2480" i="3"/>
  <c r="E2480" i="3"/>
  <c r="I2480" i="3"/>
  <c r="C2481" i="3"/>
  <c r="D2481" i="3"/>
  <c r="E2481" i="3"/>
  <c r="I2481" i="3"/>
  <c r="C2482" i="3"/>
  <c r="D2482" i="3"/>
  <c r="E2482" i="3"/>
  <c r="I2482" i="3"/>
  <c r="C2483" i="3"/>
  <c r="D2483" i="3"/>
  <c r="E2483" i="3"/>
  <c r="I2483" i="3"/>
  <c r="J2483" i="3" s="1"/>
  <c r="C2484" i="3"/>
  <c r="D2484" i="3"/>
  <c r="E2484" i="3"/>
  <c r="I2484" i="3"/>
  <c r="C2485" i="3"/>
  <c r="D2485" i="3"/>
  <c r="E2485" i="3"/>
  <c r="I2485" i="3"/>
  <c r="J2485" i="3" s="1"/>
  <c r="C2486" i="3"/>
  <c r="J2486" i="3" s="1"/>
  <c r="D2486" i="3"/>
  <c r="E2486" i="3"/>
  <c r="I2486" i="3"/>
  <c r="C2487" i="3"/>
  <c r="D2487" i="3"/>
  <c r="E2487" i="3"/>
  <c r="I2487" i="3"/>
  <c r="C2488" i="3"/>
  <c r="K2488" i="3" s="1"/>
  <c r="D2488" i="3"/>
  <c r="E2488" i="3"/>
  <c r="I2488" i="3"/>
  <c r="C2489" i="3"/>
  <c r="D2489" i="3"/>
  <c r="E2489" i="3"/>
  <c r="I2489" i="3"/>
  <c r="C2490" i="3"/>
  <c r="K2490" i="3" s="1"/>
  <c r="D2490" i="3"/>
  <c r="E2490" i="3"/>
  <c r="I2490" i="3"/>
  <c r="C2491" i="3"/>
  <c r="D2491" i="3"/>
  <c r="E2491" i="3"/>
  <c r="I2491" i="3"/>
  <c r="C2492" i="3"/>
  <c r="L2492" i="3" s="1"/>
  <c r="D2492" i="3"/>
  <c r="E2492" i="3"/>
  <c r="I2492" i="3"/>
  <c r="C2493" i="3"/>
  <c r="D2493" i="3"/>
  <c r="E2493" i="3"/>
  <c r="I2493" i="3"/>
  <c r="K2493" i="3" s="1"/>
  <c r="C2494" i="3"/>
  <c r="D2494" i="3"/>
  <c r="E2494" i="3"/>
  <c r="I2494" i="3"/>
  <c r="C2495" i="3"/>
  <c r="D2495" i="3"/>
  <c r="E2495" i="3"/>
  <c r="I2495" i="3"/>
  <c r="C2496" i="3"/>
  <c r="D2496" i="3"/>
  <c r="E2496" i="3"/>
  <c r="I2496" i="3"/>
  <c r="C2497" i="3"/>
  <c r="D2497" i="3"/>
  <c r="E2497" i="3"/>
  <c r="I2497" i="3"/>
  <c r="C2498" i="3"/>
  <c r="D2498" i="3"/>
  <c r="E2498" i="3"/>
  <c r="I2498" i="3"/>
  <c r="C2499" i="3"/>
  <c r="D2499" i="3"/>
  <c r="E2499" i="3"/>
  <c r="I2499" i="3"/>
  <c r="C2500" i="3"/>
  <c r="D2500" i="3"/>
  <c r="E2500" i="3"/>
  <c r="I2500" i="3"/>
  <c r="C2501" i="3"/>
  <c r="D2501" i="3"/>
  <c r="E2501" i="3"/>
  <c r="I2501" i="3"/>
  <c r="C2502" i="3"/>
  <c r="J2502" i="3" s="1"/>
  <c r="D2502" i="3"/>
  <c r="E2502" i="3"/>
  <c r="I2502" i="3"/>
  <c r="C2503" i="3"/>
  <c r="D2503" i="3"/>
  <c r="E2503" i="3"/>
  <c r="I2503" i="3"/>
  <c r="C2504" i="3"/>
  <c r="L2504" i="3" s="1"/>
  <c r="D2504" i="3"/>
  <c r="E2504" i="3"/>
  <c r="I2504" i="3"/>
  <c r="C2505" i="3"/>
  <c r="D2505" i="3"/>
  <c r="E2505" i="3"/>
  <c r="I2505" i="3"/>
  <c r="K2505" i="3" s="1"/>
  <c r="C2506" i="3"/>
  <c r="K2506" i="3" s="1"/>
  <c r="D2506" i="3"/>
  <c r="E2506" i="3"/>
  <c r="I2506" i="3"/>
  <c r="C2507" i="3"/>
  <c r="D2507" i="3"/>
  <c r="E2507" i="3"/>
  <c r="I2507" i="3"/>
  <c r="C2508" i="3"/>
  <c r="D2508" i="3"/>
  <c r="E2508" i="3"/>
  <c r="I2508" i="3"/>
  <c r="C2509" i="3"/>
  <c r="D2509" i="3"/>
  <c r="E2509" i="3"/>
  <c r="I2509" i="3"/>
  <c r="C2510" i="3"/>
  <c r="J2510" i="3" s="1"/>
  <c r="D2510" i="3"/>
  <c r="E2510" i="3"/>
  <c r="I2510" i="3"/>
  <c r="C2511" i="3"/>
  <c r="D2511" i="3"/>
  <c r="E2511" i="3"/>
  <c r="I2511" i="3"/>
  <c r="C2512" i="3"/>
  <c r="K2512" i="3" s="1"/>
  <c r="D2512" i="3"/>
  <c r="E2512" i="3"/>
  <c r="I2512" i="3"/>
  <c r="C2513" i="3"/>
  <c r="D2513" i="3"/>
  <c r="E2513" i="3"/>
  <c r="I2513" i="3"/>
  <c r="C2514" i="3"/>
  <c r="J2514" i="3" s="1"/>
  <c r="D2514" i="3"/>
  <c r="E2514" i="3"/>
  <c r="I2514" i="3"/>
  <c r="C2515" i="3"/>
  <c r="D2515" i="3"/>
  <c r="E2515" i="3"/>
  <c r="I2515" i="3"/>
  <c r="C2516" i="3"/>
  <c r="K2516" i="3" s="1"/>
  <c r="D2516" i="3"/>
  <c r="E2516" i="3"/>
  <c r="I2516" i="3"/>
  <c r="C2517" i="3"/>
  <c r="D2517" i="3"/>
  <c r="E2517" i="3"/>
  <c r="I2517" i="3"/>
  <c r="C2518" i="3"/>
  <c r="J2518" i="3" s="1"/>
  <c r="D2518" i="3"/>
  <c r="E2518" i="3"/>
  <c r="I2518" i="3"/>
  <c r="C2519" i="3"/>
  <c r="D2519" i="3"/>
  <c r="E2519" i="3"/>
  <c r="I2519" i="3"/>
  <c r="C2520" i="3"/>
  <c r="L2520" i="3" s="1"/>
  <c r="D2520" i="3"/>
  <c r="E2520" i="3"/>
  <c r="I2520" i="3"/>
  <c r="C2521" i="3"/>
  <c r="D2521" i="3"/>
  <c r="E2521" i="3"/>
  <c r="I2521" i="3"/>
  <c r="C2522" i="3"/>
  <c r="J2522" i="3" s="1"/>
  <c r="D2522" i="3"/>
  <c r="E2522" i="3"/>
  <c r="I2522" i="3"/>
  <c r="C2523" i="3"/>
  <c r="D2523" i="3"/>
  <c r="E2523" i="3"/>
  <c r="I2523" i="3"/>
  <c r="C2524" i="3"/>
  <c r="D2524" i="3"/>
  <c r="E2524" i="3"/>
  <c r="I2524" i="3"/>
  <c r="C2525" i="3"/>
  <c r="D2525" i="3"/>
  <c r="E2525" i="3"/>
  <c r="I2525" i="3"/>
  <c r="C2526" i="3"/>
  <c r="D2526" i="3"/>
  <c r="E2526" i="3"/>
  <c r="I2526" i="3"/>
  <c r="C2527" i="3"/>
  <c r="D2527" i="3"/>
  <c r="E2527" i="3"/>
  <c r="I2527" i="3"/>
  <c r="C2528" i="3"/>
  <c r="D2528" i="3"/>
  <c r="E2528" i="3"/>
  <c r="I2528" i="3"/>
  <c r="C2529" i="3"/>
  <c r="D2529" i="3"/>
  <c r="E2529" i="3"/>
  <c r="I2529" i="3"/>
  <c r="C2530" i="3"/>
  <c r="D2530" i="3"/>
  <c r="E2530" i="3"/>
  <c r="I2530" i="3"/>
  <c r="C2531" i="3"/>
  <c r="D2531" i="3"/>
  <c r="E2531" i="3"/>
  <c r="I2531" i="3"/>
  <c r="C2532" i="3"/>
  <c r="D2532" i="3"/>
  <c r="E2532" i="3"/>
  <c r="I2532" i="3"/>
  <c r="C2533" i="3"/>
  <c r="D2533" i="3"/>
  <c r="E2533" i="3"/>
  <c r="I2533" i="3"/>
  <c r="C2534" i="3"/>
  <c r="D2534" i="3"/>
  <c r="E2534" i="3"/>
  <c r="I2534" i="3"/>
  <c r="C2535" i="3"/>
  <c r="D2535" i="3"/>
  <c r="E2535" i="3"/>
  <c r="I2535" i="3"/>
  <c r="C2536" i="3"/>
  <c r="D2536" i="3"/>
  <c r="E2536" i="3"/>
  <c r="I2536" i="3"/>
  <c r="C2537" i="3"/>
  <c r="D2537" i="3"/>
  <c r="E2537" i="3"/>
  <c r="I2537" i="3"/>
  <c r="C2538" i="3"/>
  <c r="D2538" i="3"/>
  <c r="E2538" i="3"/>
  <c r="I2538" i="3"/>
  <c r="C2539" i="3"/>
  <c r="D2539" i="3"/>
  <c r="E2539" i="3"/>
  <c r="I2539" i="3"/>
  <c r="C2540" i="3"/>
  <c r="D2540" i="3"/>
  <c r="E2540" i="3"/>
  <c r="I2540" i="3"/>
  <c r="C2541" i="3"/>
  <c r="D2541" i="3"/>
  <c r="E2541" i="3"/>
  <c r="I2541" i="3"/>
  <c r="C2542" i="3"/>
  <c r="D2542" i="3"/>
  <c r="E2542" i="3"/>
  <c r="I2542" i="3"/>
  <c r="K2542" i="3" s="1"/>
  <c r="C2543" i="3"/>
  <c r="D2543" i="3"/>
  <c r="E2543" i="3"/>
  <c r="I2543" i="3"/>
  <c r="C2544" i="3"/>
  <c r="D2544" i="3"/>
  <c r="E2544" i="3"/>
  <c r="I2544" i="3"/>
  <c r="C2545" i="3"/>
  <c r="D2545" i="3"/>
  <c r="E2545" i="3"/>
  <c r="I2545" i="3"/>
  <c r="C2546" i="3"/>
  <c r="D2546" i="3"/>
  <c r="E2546" i="3"/>
  <c r="I2546" i="3"/>
  <c r="C2547" i="3"/>
  <c r="D2547" i="3"/>
  <c r="E2547" i="3"/>
  <c r="I2547" i="3"/>
  <c r="C2548" i="3"/>
  <c r="D2548" i="3"/>
  <c r="E2548" i="3"/>
  <c r="I2548" i="3"/>
  <c r="C2549" i="3"/>
  <c r="D2549" i="3"/>
  <c r="E2549" i="3"/>
  <c r="I2549" i="3"/>
  <c r="C2550" i="3"/>
  <c r="D2550" i="3"/>
  <c r="E2550" i="3"/>
  <c r="I2550" i="3"/>
  <c r="C2551" i="3"/>
  <c r="D2551" i="3"/>
  <c r="E2551" i="3"/>
  <c r="I2551" i="3"/>
  <c r="C2552" i="3"/>
  <c r="D2552" i="3"/>
  <c r="E2552" i="3"/>
  <c r="I2552" i="3"/>
  <c r="C2553" i="3"/>
  <c r="D2553" i="3"/>
  <c r="E2553" i="3"/>
  <c r="I2553" i="3"/>
  <c r="C2554" i="3"/>
  <c r="D2554" i="3"/>
  <c r="E2554" i="3"/>
  <c r="I2554" i="3"/>
  <c r="C2555" i="3"/>
  <c r="D2555" i="3"/>
  <c r="E2555" i="3"/>
  <c r="I2555" i="3"/>
  <c r="C2556" i="3"/>
  <c r="D2556" i="3"/>
  <c r="E2556" i="3"/>
  <c r="I2556" i="3"/>
  <c r="L2556" i="3" s="1"/>
  <c r="C2557" i="3"/>
  <c r="D2557" i="3"/>
  <c r="E2557" i="3"/>
  <c r="I2557" i="3"/>
  <c r="C2558" i="3"/>
  <c r="D2558" i="3"/>
  <c r="E2558" i="3"/>
  <c r="I2558" i="3"/>
  <c r="K2558" i="3" s="1"/>
  <c r="C2559" i="3"/>
  <c r="D2559" i="3"/>
  <c r="E2559" i="3"/>
  <c r="I2559" i="3"/>
  <c r="C2560" i="3"/>
  <c r="D2560" i="3"/>
  <c r="E2560" i="3"/>
  <c r="I2560" i="3"/>
  <c r="C2561" i="3"/>
  <c r="D2561" i="3"/>
  <c r="E2561" i="3"/>
  <c r="I2561" i="3"/>
  <c r="C2562" i="3"/>
  <c r="D2562" i="3"/>
  <c r="E2562" i="3"/>
  <c r="I2562" i="3"/>
  <c r="C2563" i="3"/>
  <c r="D2563" i="3"/>
  <c r="E2563" i="3"/>
  <c r="I2563" i="3"/>
  <c r="C2564" i="3"/>
  <c r="D2564" i="3"/>
  <c r="E2564" i="3"/>
  <c r="I2564" i="3"/>
  <c r="K2564" i="3"/>
  <c r="C2565" i="3"/>
  <c r="D2565" i="3"/>
  <c r="E2565" i="3"/>
  <c r="I2565" i="3"/>
  <c r="C2566" i="3"/>
  <c r="D2566" i="3"/>
  <c r="E2566" i="3"/>
  <c r="I2566" i="3"/>
  <c r="C2567" i="3"/>
  <c r="D2567" i="3"/>
  <c r="E2567" i="3"/>
  <c r="I2567" i="3"/>
  <c r="C2568" i="3"/>
  <c r="D2568" i="3"/>
  <c r="E2568" i="3"/>
  <c r="I2568" i="3"/>
  <c r="K2568" i="3" s="1"/>
  <c r="C2569" i="3"/>
  <c r="D2569" i="3"/>
  <c r="E2569" i="3"/>
  <c r="I2569" i="3"/>
  <c r="C2570" i="3"/>
  <c r="D2570" i="3"/>
  <c r="E2570" i="3"/>
  <c r="I2570" i="3"/>
  <c r="C2571" i="3"/>
  <c r="D2571" i="3"/>
  <c r="E2571" i="3"/>
  <c r="I2571" i="3"/>
  <c r="C2572" i="3"/>
  <c r="D2572" i="3"/>
  <c r="E2572" i="3"/>
  <c r="I2572" i="3"/>
  <c r="C2573" i="3"/>
  <c r="D2573" i="3"/>
  <c r="E2573" i="3"/>
  <c r="I2573" i="3"/>
  <c r="C2574" i="3"/>
  <c r="D2574" i="3"/>
  <c r="E2574" i="3"/>
  <c r="I2574" i="3"/>
  <c r="K2574" i="3" s="1"/>
  <c r="C2575" i="3"/>
  <c r="D2575" i="3"/>
  <c r="E2575" i="3"/>
  <c r="I2575" i="3"/>
  <c r="C2576" i="3"/>
  <c r="D2576" i="3"/>
  <c r="E2576" i="3"/>
  <c r="I2576" i="3"/>
  <c r="J2576" i="3" s="1"/>
  <c r="C2577" i="3"/>
  <c r="D2577" i="3"/>
  <c r="E2577" i="3"/>
  <c r="I2577" i="3"/>
  <c r="C2578" i="3"/>
  <c r="D2578" i="3"/>
  <c r="E2578" i="3"/>
  <c r="I2578" i="3"/>
  <c r="C2579" i="3"/>
  <c r="D2579" i="3"/>
  <c r="E2579" i="3"/>
  <c r="I2579" i="3"/>
  <c r="C2580" i="3"/>
  <c r="D2580" i="3"/>
  <c r="E2580" i="3"/>
  <c r="I2580" i="3"/>
  <c r="C2581" i="3"/>
  <c r="D2581" i="3"/>
  <c r="E2581" i="3"/>
  <c r="I2581" i="3"/>
  <c r="C2582" i="3"/>
  <c r="D2582" i="3"/>
  <c r="E2582" i="3"/>
  <c r="I2582" i="3"/>
  <c r="C2583" i="3"/>
  <c r="D2583" i="3"/>
  <c r="E2583" i="3"/>
  <c r="I2583" i="3"/>
  <c r="C2584" i="3"/>
  <c r="D2584" i="3"/>
  <c r="E2584" i="3"/>
  <c r="I2584" i="3"/>
  <c r="C2585" i="3"/>
  <c r="D2585" i="3"/>
  <c r="E2585" i="3"/>
  <c r="I2585" i="3"/>
  <c r="C2586" i="3"/>
  <c r="D2586" i="3"/>
  <c r="E2586" i="3"/>
  <c r="I2586" i="3"/>
  <c r="C2587" i="3"/>
  <c r="D2587" i="3"/>
  <c r="E2587" i="3"/>
  <c r="I2587" i="3"/>
  <c r="C2588" i="3"/>
  <c r="D2588" i="3"/>
  <c r="E2588" i="3"/>
  <c r="I2588" i="3"/>
  <c r="C2589" i="3"/>
  <c r="K2589" i="3" s="1"/>
  <c r="D2589" i="3"/>
  <c r="E2589" i="3"/>
  <c r="I2589" i="3"/>
  <c r="C2590" i="3"/>
  <c r="D2590" i="3"/>
  <c r="E2590" i="3"/>
  <c r="I2590" i="3"/>
  <c r="C2591" i="3"/>
  <c r="D2591" i="3"/>
  <c r="E2591" i="3"/>
  <c r="I2591" i="3"/>
  <c r="C2592" i="3"/>
  <c r="D2592" i="3"/>
  <c r="E2592" i="3"/>
  <c r="I2592" i="3"/>
  <c r="C2593" i="3"/>
  <c r="D2593" i="3"/>
  <c r="E2593" i="3"/>
  <c r="I2593" i="3"/>
  <c r="C2594" i="3"/>
  <c r="D2594" i="3"/>
  <c r="E2594" i="3"/>
  <c r="I2594" i="3"/>
  <c r="C2595" i="3"/>
  <c r="D2595" i="3"/>
  <c r="E2595" i="3"/>
  <c r="I2595" i="3"/>
  <c r="C2596" i="3"/>
  <c r="D2596" i="3"/>
  <c r="E2596" i="3"/>
  <c r="I2596" i="3"/>
  <c r="C2597" i="3"/>
  <c r="D2597" i="3"/>
  <c r="E2597" i="3"/>
  <c r="I2597" i="3"/>
  <c r="C2598" i="3"/>
  <c r="D2598" i="3"/>
  <c r="E2598" i="3"/>
  <c r="I2598" i="3"/>
  <c r="C2599" i="3"/>
  <c r="D2599" i="3"/>
  <c r="E2599" i="3"/>
  <c r="I2599" i="3"/>
  <c r="C2600" i="3"/>
  <c r="L2600" i="3" s="1"/>
  <c r="D2600" i="3"/>
  <c r="E2600" i="3"/>
  <c r="I2600" i="3"/>
  <c r="C2601" i="3"/>
  <c r="D2601" i="3"/>
  <c r="E2601" i="3"/>
  <c r="I2601" i="3"/>
  <c r="C2602" i="3"/>
  <c r="D2602" i="3"/>
  <c r="E2602" i="3"/>
  <c r="I2602" i="3"/>
  <c r="C2603" i="3"/>
  <c r="D2603" i="3"/>
  <c r="E2603" i="3"/>
  <c r="I2603" i="3"/>
  <c r="C2604" i="3"/>
  <c r="D2604" i="3"/>
  <c r="E2604" i="3"/>
  <c r="I2604" i="3"/>
  <c r="C2605" i="3"/>
  <c r="D2605" i="3"/>
  <c r="E2605" i="3"/>
  <c r="I2605" i="3"/>
  <c r="L2605" i="3" s="1"/>
  <c r="C2606" i="3"/>
  <c r="D2606" i="3"/>
  <c r="E2606" i="3"/>
  <c r="I2606" i="3"/>
  <c r="C2607" i="3"/>
  <c r="D2607" i="3"/>
  <c r="E2607" i="3"/>
  <c r="I2607" i="3"/>
  <c r="C2608" i="3"/>
  <c r="D2608" i="3"/>
  <c r="E2608" i="3"/>
  <c r="I2608" i="3"/>
  <c r="C2609" i="3"/>
  <c r="D2609" i="3"/>
  <c r="E2609" i="3"/>
  <c r="I2609" i="3"/>
  <c r="C2610" i="3"/>
  <c r="D2610" i="3"/>
  <c r="E2610" i="3"/>
  <c r="I2610" i="3"/>
  <c r="C2611" i="3"/>
  <c r="D2611" i="3"/>
  <c r="E2611" i="3"/>
  <c r="I2611" i="3"/>
  <c r="L2611" i="3" s="1"/>
  <c r="C2612" i="3"/>
  <c r="D2612" i="3"/>
  <c r="E2612" i="3"/>
  <c r="I2612" i="3"/>
  <c r="C2613" i="3"/>
  <c r="D2613" i="3"/>
  <c r="E2613" i="3"/>
  <c r="I2613" i="3"/>
  <c r="C2614" i="3"/>
  <c r="D2614" i="3"/>
  <c r="E2614" i="3"/>
  <c r="I2614" i="3"/>
  <c r="C2615" i="3"/>
  <c r="D2615" i="3"/>
  <c r="E2615" i="3"/>
  <c r="I2615" i="3"/>
  <c r="K2615" i="3" s="1"/>
  <c r="C2616" i="3"/>
  <c r="D2616" i="3"/>
  <c r="E2616" i="3"/>
  <c r="I2616" i="3"/>
  <c r="C2617" i="3"/>
  <c r="D2617" i="3"/>
  <c r="E2617" i="3"/>
  <c r="I2617" i="3"/>
  <c r="C2618" i="3"/>
  <c r="D2618" i="3"/>
  <c r="E2618" i="3"/>
  <c r="I2618" i="3"/>
  <c r="C2619" i="3"/>
  <c r="D2619" i="3"/>
  <c r="E2619" i="3"/>
  <c r="I2619" i="3"/>
  <c r="C2620" i="3"/>
  <c r="D2620" i="3"/>
  <c r="E2620" i="3"/>
  <c r="I2620" i="3"/>
  <c r="C2621" i="3"/>
  <c r="D2621" i="3"/>
  <c r="E2621" i="3"/>
  <c r="I2621" i="3"/>
  <c r="C2622" i="3"/>
  <c r="D2622" i="3"/>
  <c r="E2622" i="3"/>
  <c r="I2622" i="3"/>
  <c r="C2623" i="3"/>
  <c r="D2623" i="3"/>
  <c r="E2623" i="3"/>
  <c r="I2623" i="3"/>
  <c r="C2624" i="3"/>
  <c r="D2624" i="3"/>
  <c r="E2624" i="3"/>
  <c r="I2624" i="3"/>
  <c r="C2625" i="3"/>
  <c r="D2625" i="3"/>
  <c r="E2625" i="3"/>
  <c r="I2625" i="3"/>
  <c r="C2626" i="3"/>
  <c r="D2626" i="3"/>
  <c r="E2626" i="3"/>
  <c r="I2626" i="3"/>
  <c r="C2627" i="3"/>
  <c r="D2627" i="3"/>
  <c r="E2627" i="3"/>
  <c r="I2627" i="3"/>
  <c r="C2628" i="3"/>
  <c r="D2628" i="3"/>
  <c r="E2628" i="3"/>
  <c r="I2628" i="3"/>
  <c r="C2629" i="3"/>
  <c r="D2629" i="3"/>
  <c r="E2629" i="3"/>
  <c r="I2629" i="3"/>
  <c r="C2630" i="3"/>
  <c r="D2630" i="3"/>
  <c r="E2630" i="3"/>
  <c r="I2630" i="3"/>
  <c r="C2631" i="3"/>
  <c r="D2631" i="3"/>
  <c r="E2631" i="3"/>
  <c r="I2631" i="3"/>
  <c r="C2632" i="3"/>
  <c r="K2632" i="3" s="1"/>
  <c r="D2632" i="3"/>
  <c r="E2632" i="3"/>
  <c r="I2632" i="3"/>
  <c r="C2633" i="3"/>
  <c r="D2633" i="3"/>
  <c r="E2633" i="3"/>
  <c r="I2633" i="3"/>
  <c r="K2633" i="3" s="1"/>
  <c r="C2634" i="3"/>
  <c r="D2634" i="3"/>
  <c r="E2634" i="3"/>
  <c r="I2634" i="3"/>
  <c r="C2635" i="3"/>
  <c r="D2635" i="3"/>
  <c r="E2635" i="3"/>
  <c r="I2635" i="3"/>
  <c r="L2635" i="3" s="1"/>
  <c r="C2636" i="3"/>
  <c r="D2636" i="3"/>
  <c r="E2636" i="3"/>
  <c r="I2636" i="3"/>
  <c r="C2637" i="3"/>
  <c r="D2637" i="3"/>
  <c r="E2637" i="3"/>
  <c r="I2637" i="3"/>
  <c r="C2638" i="3"/>
  <c r="D2638" i="3"/>
  <c r="E2638" i="3"/>
  <c r="I2638" i="3"/>
  <c r="C2639" i="3"/>
  <c r="D2639" i="3"/>
  <c r="E2639" i="3"/>
  <c r="I2639" i="3"/>
  <c r="L2639" i="3" s="1"/>
  <c r="C2640" i="3"/>
  <c r="D2640" i="3"/>
  <c r="E2640" i="3"/>
  <c r="I2640" i="3"/>
  <c r="C2641" i="3"/>
  <c r="D2641" i="3"/>
  <c r="E2641" i="3"/>
  <c r="I2641" i="3"/>
  <c r="K2641" i="3" s="1"/>
  <c r="C2642" i="3"/>
  <c r="D2642" i="3"/>
  <c r="E2642" i="3"/>
  <c r="I2642" i="3"/>
  <c r="C2643" i="3"/>
  <c r="D2643" i="3"/>
  <c r="E2643" i="3"/>
  <c r="I2643" i="3"/>
  <c r="C2644" i="3"/>
  <c r="D2644" i="3"/>
  <c r="E2644" i="3"/>
  <c r="I2644" i="3"/>
  <c r="C2645" i="3"/>
  <c r="D2645" i="3"/>
  <c r="E2645" i="3"/>
  <c r="I2645" i="3"/>
  <c r="C2646" i="3"/>
  <c r="D2646" i="3"/>
  <c r="E2646" i="3"/>
  <c r="I2646" i="3"/>
  <c r="C2647" i="3"/>
  <c r="D2647" i="3"/>
  <c r="E2647" i="3"/>
  <c r="I2647" i="3"/>
  <c r="C2648" i="3"/>
  <c r="D2648" i="3"/>
  <c r="E2648" i="3"/>
  <c r="I2648" i="3"/>
  <c r="C2649" i="3"/>
  <c r="D2649" i="3"/>
  <c r="E2649" i="3"/>
  <c r="I2649" i="3"/>
  <c r="C2650" i="3"/>
  <c r="D2650" i="3"/>
  <c r="E2650" i="3"/>
  <c r="I2650" i="3"/>
  <c r="C2651" i="3"/>
  <c r="D2651" i="3"/>
  <c r="E2651" i="3"/>
  <c r="I2651" i="3"/>
  <c r="C2652" i="3"/>
  <c r="D2652" i="3"/>
  <c r="E2652" i="3"/>
  <c r="I2652" i="3"/>
  <c r="C2653" i="3"/>
  <c r="D2653" i="3"/>
  <c r="E2653" i="3"/>
  <c r="I2653" i="3"/>
  <c r="K2653" i="3" s="1"/>
  <c r="C2654" i="3"/>
  <c r="D2654" i="3"/>
  <c r="E2654" i="3"/>
  <c r="I2654" i="3"/>
  <c r="C2655" i="3"/>
  <c r="D2655" i="3"/>
  <c r="E2655" i="3"/>
  <c r="I2655" i="3"/>
  <c r="C2656" i="3"/>
  <c r="D2656" i="3"/>
  <c r="E2656" i="3"/>
  <c r="I2656" i="3"/>
  <c r="C2657" i="3"/>
  <c r="D2657" i="3"/>
  <c r="E2657" i="3"/>
  <c r="I2657" i="3"/>
  <c r="C2658" i="3"/>
  <c r="D2658" i="3"/>
  <c r="E2658" i="3"/>
  <c r="I2658" i="3"/>
  <c r="C2659" i="3"/>
  <c r="D2659" i="3"/>
  <c r="E2659" i="3"/>
  <c r="I2659" i="3"/>
  <c r="C2660" i="3"/>
  <c r="D2660" i="3"/>
  <c r="E2660" i="3"/>
  <c r="I2660" i="3"/>
  <c r="C2661" i="3"/>
  <c r="D2661" i="3"/>
  <c r="E2661" i="3"/>
  <c r="I2661" i="3"/>
  <c r="C2662" i="3"/>
  <c r="D2662" i="3"/>
  <c r="E2662" i="3"/>
  <c r="I2662" i="3"/>
  <c r="C2663" i="3"/>
  <c r="D2663" i="3"/>
  <c r="E2663" i="3"/>
  <c r="I2663" i="3"/>
  <c r="C2664" i="3"/>
  <c r="D2664" i="3"/>
  <c r="E2664" i="3"/>
  <c r="I2664" i="3"/>
  <c r="C2665" i="3"/>
  <c r="D2665" i="3"/>
  <c r="E2665" i="3"/>
  <c r="I2665" i="3"/>
  <c r="C2666" i="3"/>
  <c r="D2666" i="3"/>
  <c r="E2666" i="3"/>
  <c r="I2666" i="3"/>
  <c r="C2667" i="3"/>
  <c r="D2667" i="3"/>
  <c r="E2667" i="3"/>
  <c r="I2667" i="3"/>
  <c r="L2667" i="3" s="1"/>
  <c r="C2668" i="3"/>
  <c r="D2668" i="3"/>
  <c r="E2668" i="3"/>
  <c r="I2668" i="3"/>
  <c r="C2669" i="3"/>
  <c r="D2669" i="3"/>
  <c r="E2669" i="3"/>
  <c r="I2669" i="3"/>
  <c r="C2670" i="3"/>
  <c r="D2670" i="3"/>
  <c r="E2670" i="3"/>
  <c r="I2670" i="3"/>
  <c r="C2671" i="3"/>
  <c r="D2671" i="3"/>
  <c r="E2671" i="3"/>
  <c r="I2671" i="3"/>
  <c r="C2672" i="3"/>
  <c r="D2672" i="3"/>
  <c r="E2672" i="3"/>
  <c r="I2672" i="3"/>
  <c r="C2673" i="3"/>
  <c r="D2673" i="3"/>
  <c r="E2673" i="3"/>
  <c r="I2673" i="3"/>
  <c r="C2674" i="3"/>
  <c r="D2674" i="3"/>
  <c r="E2674" i="3"/>
  <c r="I2674" i="3"/>
  <c r="C2675" i="3"/>
  <c r="D2675" i="3"/>
  <c r="E2675" i="3"/>
  <c r="I2675" i="3"/>
  <c r="C2676" i="3"/>
  <c r="J2676" i="3" s="1"/>
  <c r="D2676" i="3"/>
  <c r="E2676" i="3"/>
  <c r="I2676" i="3"/>
  <c r="C2677" i="3"/>
  <c r="D2677" i="3"/>
  <c r="E2677" i="3"/>
  <c r="I2677" i="3"/>
  <c r="J2677" i="3" s="1"/>
  <c r="C2678" i="3"/>
  <c r="D2678" i="3"/>
  <c r="E2678" i="3"/>
  <c r="I2678" i="3"/>
  <c r="C2679" i="3"/>
  <c r="D2679" i="3"/>
  <c r="E2679" i="3"/>
  <c r="I2679" i="3"/>
  <c r="K2679" i="3" s="1"/>
  <c r="C2680" i="3"/>
  <c r="D2680" i="3"/>
  <c r="E2680" i="3"/>
  <c r="I2680" i="3"/>
  <c r="C2681" i="3"/>
  <c r="D2681" i="3"/>
  <c r="E2681" i="3"/>
  <c r="I2681" i="3"/>
  <c r="L2681" i="3" s="1"/>
  <c r="C2682" i="3"/>
  <c r="D2682" i="3"/>
  <c r="E2682" i="3"/>
  <c r="I2682" i="3"/>
  <c r="C2683" i="3"/>
  <c r="D2683" i="3"/>
  <c r="E2683" i="3"/>
  <c r="I2683" i="3"/>
  <c r="L2683" i="3" s="1"/>
  <c r="C2684" i="3"/>
  <c r="D2684" i="3"/>
  <c r="E2684" i="3"/>
  <c r="I2684" i="3"/>
  <c r="C2685" i="3"/>
  <c r="D2685" i="3"/>
  <c r="E2685" i="3"/>
  <c r="I2685" i="3"/>
  <c r="L2685" i="3" s="1"/>
  <c r="C2686" i="3"/>
  <c r="D2686" i="3"/>
  <c r="E2686" i="3"/>
  <c r="I2686" i="3"/>
  <c r="C2687" i="3"/>
  <c r="D2687" i="3"/>
  <c r="E2687" i="3"/>
  <c r="I2687" i="3"/>
  <c r="K2687" i="3" s="1"/>
  <c r="C2688" i="3"/>
  <c r="D2688" i="3"/>
  <c r="E2688" i="3"/>
  <c r="I2688" i="3"/>
  <c r="C2689" i="3"/>
  <c r="D2689" i="3"/>
  <c r="E2689" i="3"/>
  <c r="I2689" i="3"/>
  <c r="J2689" i="3" s="1"/>
  <c r="C2690" i="3"/>
  <c r="D2690" i="3"/>
  <c r="E2690" i="3"/>
  <c r="I2690" i="3"/>
  <c r="C2691" i="3"/>
  <c r="D2691" i="3"/>
  <c r="E2691" i="3"/>
  <c r="I2691" i="3"/>
  <c r="K2691" i="3" s="1"/>
  <c r="C2692" i="3"/>
  <c r="D2692" i="3"/>
  <c r="E2692" i="3"/>
  <c r="I2692" i="3"/>
  <c r="C2693" i="3"/>
  <c r="D2693" i="3"/>
  <c r="E2693" i="3"/>
  <c r="I2693" i="3"/>
  <c r="J2693" i="3" s="1"/>
  <c r="C2694" i="3"/>
  <c r="D2694" i="3"/>
  <c r="E2694" i="3"/>
  <c r="I2694" i="3"/>
  <c r="C2695" i="3"/>
  <c r="D2695" i="3"/>
  <c r="E2695" i="3"/>
  <c r="I2695" i="3"/>
  <c r="J2695" i="3" s="1"/>
  <c r="C2696" i="3"/>
  <c r="D2696" i="3"/>
  <c r="E2696" i="3"/>
  <c r="I2696" i="3"/>
  <c r="C2697" i="3"/>
  <c r="D2697" i="3"/>
  <c r="E2697" i="3"/>
  <c r="I2697" i="3"/>
  <c r="L2697" i="3" s="1"/>
  <c r="C2698" i="3"/>
  <c r="D2698" i="3"/>
  <c r="E2698" i="3"/>
  <c r="I2698" i="3"/>
  <c r="C2699" i="3"/>
  <c r="D2699" i="3"/>
  <c r="E2699" i="3"/>
  <c r="I2699" i="3"/>
  <c r="C2700" i="3"/>
  <c r="D2700" i="3"/>
  <c r="E2700" i="3"/>
  <c r="I2700" i="3"/>
  <c r="K2700" i="3" s="1"/>
  <c r="C2701" i="3"/>
  <c r="D2701" i="3"/>
  <c r="E2701" i="3"/>
  <c r="I2701" i="3"/>
  <c r="C2702" i="3"/>
  <c r="D2702" i="3"/>
  <c r="E2702" i="3"/>
  <c r="I2702" i="3"/>
  <c r="C2703" i="3"/>
  <c r="D2703" i="3"/>
  <c r="E2703" i="3"/>
  <c r="I2703" i="3"/>
  <c r="C2704" i="3"/>
  <c r="D2704" i="3"/>
  <c r="E2704" i="3"/>
  <c r="I2704" i="3"/>
  <c r="C2705" i="3"/>
  <c r="D2705" i="3"/>
  <c r="E2705" i="3"/>
  <c r="I2705" i="3"/>
  <c r="C2706" i="3"/>
  <c r="D2706" i="3"/>
  <c r="E2706" i="3"/>
  <c r="I2706" i="3"/>
  <c r="C2707" i="3"/>
  <c r="D2707" i="3"/>
  <c r="E2707" i="3"/>
  <c r="I2707" i="3"/>
  <c r="C2708" i="3"/>
  <c r="D2708" i="3"/>
  <c r="E2708" i="3"/>
  <c r="I2708" i="3"/>
  <c r="C2709" i="3"/>
  <c r="D2709" i="3"/>
  <c r="E2709" i="3"/>
  <c r="I2709" i="3"/>
  <c r="C2710" i="3"/>
  <c r="D2710" i="3"/>
  <c r="E2710" i="3"/>
  <c r="I2710" i="3"/>
  <c r="L2710" i="3" s="1"/>
  <c r="C2711" i="3"/>
  <c r="D2711" i="3"/>
  <c r="E2711" i="3"/>
  <c r="I2711" i="3"/>
  <c r="C2712" i="3"/>
  <c r="D2712" i="3"/>
  <c r="E2712" i="3"/>
  <c r="I2712" i="3"/>
  <c r="C2713" i="3"/>
  <c r="D2713" i="3"/>
  <c r="E2713" i="3"/>
  <c r="I2713" i="3"/>
  <c r="C2714" i="3"/>
  <c r="D2714" i="3"/>
  <c r="E2714" i="3"/>
  <c r="I2714" i="3"/>
  <c r="C2715" i="3"/>
  <c r="D2715" i="3"/>
  <c r="E2715" i="3"/>
  <c r="I2715" i="3"/>
  <c r="C2716" i="3"/>
  <c r="D2716" i="3"/>
  <c r="E2716" i="3"/>
  <c r="I2716" i="3"/>
  <c r="C2717" i="3"/>
  <c r="D2717" i="3"/>
  <c r="E2717" i="3"/>
  <c r="I2717" i="3"/>
  <c r="C2718" i="3"/>
  <c r="D2718" i="3"/>
  <c r="E2718" i="3"/>
  <c r="I2718" i="3"/>
  <c r="C2719" i="3"/>
  <c r="D2719" i="3"/>
  <c r="E2719" i="3"/>
  <c r="I2719" i="3"/>
  <c r="C2720" i="3"/>
  <c r="D2720" i="3"/>
  <c r="E2720" i="3"/>
  <c r="I2720" i="3"/>
  <c r="C2721" i="3"/>
  <c r="D2721" i="3"/>
  <c r="E2721" i="3"/>
  <c r="I2721" i="3"/>
  <c r="C2722" i="3"/>
  <c r="D2722" i="3"/>
  <c r="E2722" i="3"/>
  <c r="I2722" i="3"/>
  <c r="C2723" i="3"/>
  <c r="D2723" i="3"/>
  <c r="E2723" i="3"/>
  <c r="I2723" i="3"/>
  <c r="C2724" i="3"/>
  <c r="D2724" i="3"/>
  <c r="E2724" i="3"/>
  <c r="I2724" i="3"/>
  <c r="C2725" i="3"/>
  <c r="D2725" i="3"/>
  <c r="E2725" i="3"/>
  <c r="I2725" i="3"/>
  <c r="C2726" i="3"/>
  <c r="D2726" i="3"/>
  <c r="E2726" i="3"/>
  <c r="I2726" i="3"/>
  <c r="C2727" i="3"/>
  <c r="D2727" i="3"/>
  <c r="E2727" i="3"/>
  <c r="I2727" i="3"/>
  <c r="C2728" i="3"/>
  <c r="D2728" i="3"/>
  <c r="E2728" i="3"/>
  <c r="I2728" i="3"/>
  <c r="C2729" i="3"/>
  <c r="D2729" i="3"/>
  <c r="E2729" i="3"/>
  <c r="I2729" i="3"/>
  <c r="C2730" i="3"/>
  <c r="D2730" i="3"/>
  <c r="E2730" i="3"/>
  <c r="I2730" i="3"/>
  <c r="C2731" i="3"/>
  <c r="D2731" i="3"/>
  <c r="E2731" i="3"/>
  <c r="I2731" i="3"/>
  <c r="C2732" i="3"/>
  <c r="D2732" i="3"/>
  <c r="E2732" i="3"/>
  <c r="I2732" i="3"/>
  <c r="C2733" i="3"/>
  <c r="D2733" i="3"/>
  <c r="E2733" i="3"/>
  <c r="I2733" i="3"/>
  <c r="C2734" i="3"/>
  <c r="D2734" i="3"/>
  <c r="E2734" i="3"/>
  <c r="I2734" i="3"/>
  <c r="C2735" i="3"/>
  <c r="D2735" i="3"/>
  <c r="E2735" i="3"/>
  <c r="I2735" i="3"/>
  <c r="C2736" i="3"/>
  <c r="D2736" i="3"/>
  <c r="E2736" i="3"/>
  <c r="I2736" i="3"/>
  <c r="C2737" i="3"/>
  <c r="D2737" i="3"/>
  <c r="E2737" i="3"/>
  <c r="I2737" i="3"/>
  <c r="C2738" i="3"/>
  <c r="D2738" i="3"/>
  <c r="E2738" i="3"/>
  <c r="I2738" i="3"/>
  <c r="C2739" i="3"/>
  <c r="D2739" i="3"/>
  <c r="E2739" i="3"/>
  <c r="I2739" i="3"/>
  <c r="C2740" i="3"/>
  <c r="D2740" i="3"/>
  <c r="E2740" i="3"/>
  <c r="I2740" i="3"/>
  <c r="C2741" i="3"/>
  <c r="D2741" i="3"/>
  <c r="E2741" i="3"/>
  <c r="I2741" i="3"/>
  <c r="C2742" i="3"/>
  <c r="D2742" i="3"/>
  <c r="E2742" i="3"/>
  <c r="I2742" i="3"/>
  <c r="C2743" i="3"/>
  <c r="D2743" i="3"/>
  <c r="E2743" i="3"/>
  <c r="I2743" i="3"/>
  <c r="C2744" i="3"/>
  <c r="D2744" i="3"/>
  <c r="E2744" i="3"/>
  <c r="I2744" i="3"/>
  <c r="J2744" i="3"/>
  <c r="C2745" i="3"/>
  <c r="D2745" i="3"/>
  <c r="E2745" i="3"/>
  <c r="I2745" i="3"/>
  <c r="C2746" i="3"/>
  <c r="D2746" i="3"/>
  <c r="E2746" i="3"/>
  <c r="I2746" i="3"/>
  <c r="C2747" i="3"/>
  <c r="D2747" i="3"/>
  <c r="E2747" i="3"/>
  <c r="I2747" i="3"/>
  <c r="C2748" i="3"/>
  <c r="D2748" i="3"/>
  <c r="E2748" i="3"/>
  <c r="I2748" i="3"/>
  <c r="C2749" i="3"/>
  <c r="K2749" i="3" s="1"/>
  <c r="D2749" i="3"/>
  <c r="E2749" i="3"/>
  <c r="I2749" i="3"/>
  <c r="C2750" i="3"/>
  <c r="D2750" i="3"/>
  <c r="E2750" i="3"/>
  <c r="I2750" i="3"/>
  <c r="C2751" i="3"/>
  <c r="D2751" i="3"/>
  <c r="E2751" i="3"/>
  <c r="I2751" i="3"/>
  <c r="C2752" i="3"/>
  <c r="D2752" i="3"/>
  <c r="E2752" i="3"/>
  <c r="I2752" i="3"/>
  <c r="K2752" i="3" s="1"/>
  <c r="C2753" i="3"/>
  <c r="D2753" i="3"/>
  <c r="E2753" i="3"/>
  <c r="I2753" i="3"/>
  <c r="C2754" i="3"/>
  <c r="D2754" i="3"/>
  <c r="E2754" i="3"/>
  <c r="I2754" i="3"/>
  <c r="C2755" i="3"/>
  <c r="D2755" i="3"/>
  <c r="E2755" i="3"/>
  <c r="I2755" i="3"/>
  <c r="C2756" i="3"/>
  <c r="D2756" i="3"/>
  <c r="E2756" i="3"/>
  <c r="I2756" i="3"/>
  <c r="C2757" i="3"/>
  <c r="D2757" i="3"/>
  <c r="E2757" i="3"/>
  <c r="I2757" i="3"/>
  <c r="C2758" i="3"/>
  <c r="D2758" i="3"/>
  <c r="E2758" i="3"/>
  <c r="I2758" i="3"/>
  <c r="C2759" i="3"/>
  <c r="D2759" i="3"/>
  <c r="E2759" i="3"/>
  <c r="I2759" i="3"/>
  <c r="C2760" i="3"/>
  <c r="D2760" i="3"/>
  <c r="E2760" i="3"/>
  <c r="I2760" i="3"/>
  <c r="K2760" i="3" s="1"/>
  <c r="C2761" i="3"/>
  <c r="D2761" i="3"/>
  <c r="E2761" i="3"/>
  <c r="I2761" i="3"/>
  <c r="C2762" i="3"/>
  <c r="D2762" i="3"/>
  <c r="E2762" i="3"/>
  <c r="I2762" i="3"/>
  <c r="C2763" i="3"/>
  <c r="D2763" i="3"/>
  <c r="E2763" i="3"/>
  <c r="I2763" i="3"/>
  <c r="C2764" i="3"/>
  <c r="D2764" i="3"/>
  <c r="E2764" i="3"/>
  <c r="I2764" i="3"/>
  <c r="C2765" i="3"/>
  <c r="D2765" i="3"/>
  <c r="E2765" i="3"/>
  <c r="I2765" i="3"/>
  <c r="C2766" i="3"/>
  <c r="D2766" i="3"/>
  <c r="E2766" i="3"/>
  <c r="I2766" i="3"/>
  <c r="C2767" i="3"/>
  <c r="D2767" i="3"/>
  <c r="E2767" i="3"/>
  <c r="I2767" i="3"/>
  <c r="C2768" i="3"/>
  <c r="D2768" i="3"/>
  <c r="E2768" i="3"/>
  <c r="I2768" i="3"/>
  <c r="C2769" i="3"/>
  <c r="D2769" i="3"/>
  <c r="E2769" i="3"/>
  <c r="I2769" i="3"/>
  <c r="C2770" i="3"/>
  <c r="D2770" i="3"/>
  <c r="E2770" i="3"/>
  <c r="I2770" i="3"/>
  <c r="C2771" i="3"/>
  <c r="D2771" i="3"/>
  <c r="E2771" i="3"/>
  <c r="I2771" i="3"/>
  <c r="C2772" i="3"/>
  <c r="D2772" i="3"/>
  <c r="E2772" i="3"/>
  <c r="I2772" i="3"/>
  <c r="C2773" i="3"/>
  <c r="D2773" i="3"/>
  <c r="E2773" i="3"/>
  <c r="I2773" i="3"/>
  <c r="C2774" i="3"/>
  <c r="D2774" i="3"/>
  <c r="E2774" i="3"/>
  <c r="I2774" i="3"/>
  <c r="C2775" i="3"/>
  <c r="D2775" i="3"/>
  <c r="E2775" i="3"/>
  <c r="I2775" i="3"/>
  <c r="C2776" i="3"/>
  <c r="D2776" i="3"/>
  <c r="E2776" i="3"/>
  <c r="I2776" i="3"/>
  <c r="C2777" i="3"/>
  <c r="D2777" i="3"/>
  <c r="E2777" i="3"/>
  <c r="I2777" i="3"/>
  <c r="C2778" i="3"/>
  <c r="D2778" i="3"/>
  <c r="E2778" i="3"/>
  <c r="I2778" i="3"/>
  <c r="C2779" i="3"/>
  <c r="D2779" i="3"/>
  <c r="E2779" i="3"/>
  <c r="I2779" i="3"/>
  <c r="C2780" i="3"/>
  <c r="D2780" i="3"/>
  <c r="E2780" i="3"/>
  <c r="I2780" i="3"/>
  <c r="C2781" i="3"/>
  <c r="D2781" i="3"/>
  <c r="E2781" i="3"/>
  <c r="I2781" i="3"/>
  <c r="C2782" i="3"/>
  <c r="D2782" i="3"/>
  <c r="E2782" i="3"/>
  <c r="I2782" i="3"/>
  <c r="C2783" i="3"/>
  <c r="D2783" i="3"/>
  <c r="E2783" i="3"/>
  <c r="I2783" i="3"/>
  <c r="C2784" i="3"/>
  <c r="D2784" i="3"/>
  <c r="E2784" i="3"/>
  <c r="I2784" i="3"/>
  <c r="C2785" i="3"/>
  <c r="D2785" i="3"/>
  <c r="E2785" i="3"/>
  <c r="I2785" i="3"/>
  <c r="C2786" i="3"/>
  <c r="D2786" i="3"/>
  <c r="E2786" i="3"/>
  <c r="I2786" i="3"/>
  <c r="C2787" i="3"/>
  <c r="D2787" i="3"/>
  <c r="E2787" i="3"/>
  <c r="I2787" i="3"/>
  <c r="C2788" i="3"/>
  <c r="D2788" i="3"/>
  <c r="E2788" i="3"/>
  <c r="I2788" i="3"/>
  <c r="C2789" i="3"/>
  <c r="D2789" i="3"/>
  <c r="E2789" i="3"/>
  <c r="I2789" i="3"/>
  <c r="C2790" i="3"/>
  <c r="D2790" i="3"/>
  <c r="E2790" i="3"/>
  <c r="I2790" i="3"/>
  <c r="C2791" i="3"/>
  <c r="D2791" i="3"/>
  <c r="E2791" i="3"/>
  <c r="I2791" i="3"/>
  <c r="C2792" i="3"/>
  <c r="D2792" i="3"/>
  <c r="E2792" i="3"/>
  <c r="I2792" i="3"/>
  <c r="C2793" i="3"/>
  <c r="D2793" i="3"/>
  <c r="E2793" i="3"/>
  <c r="I2793" i="3"/>
  <c r="C2794" i="3"/>
  <c r="D2794" i="3"/>
  <c r="E2794" i="3"/>
  <c r="I2794" i="3"/>
  <c r="C2795" i="3"/>
  <c r="D2795" i="3"/>
  <c r="E2795" i="3"/>
  <c r="I2795" i="3"/>
  <c r="C2796" i="3"/>
  <c r="D2796" i="3"/>
  <c r="E2796" i="3"/>
  <c r="I2796" i="3"/>
  <c r="C2797" i="3"/>
  <c r="D2797" i="3"/>
  <c r="E2797" i="3"/>
  <c r="I2797" i="3"/>
  <c r="C2798" i="3"/>
  <c r="D2798" i="3"/>
  <c r="E2798" i="3"/>
  <c r="I2798" i="3"/>
  <c r="C2799" i="3"/>
  <c r="D2799" i="3"/>
  <c r="E2799" i="3"/>
  <c r="I2799" i="3"/>
  <c r="C2800" i="3"/>
  <c r="D2800" i="3"/>
  <c r="E2800" i="3"/>
  <c r="I2800" i="3"/>
  <c r="C2801" i="3"/>
  <c r="D2801" i="3"/>
  <c r="E2801" i="3"/>
  <c r="I2801" i="3"/>
  <c r="C2802" i="3"/>
  <c r="D2802" i="3"/>
  <c r="E2802" i="3"/>
  <c r="I2802" i="3"/>
  <c r="C2803" i="3"/>
  <c r="D2803" i="3"/>
  <c r="E2803" i="3"/>
  <c r="I2803" i="3"/>
  <c r="C2804" i="3"/>
  <c r="D2804" i="3"/>
  <c r="E2804" i="3"/>
  <c r="I2804" i="3"/>
  <c r="C2805" i="3"/>
  <c r="D2805" i="3"/>
  <c r="E2805" i="3"/>
  <c r="I2805" i="3"/>
  <c r="C2806" i="3"/>
  <c r="D2806" i="3"/>
  <c r="E2806" i="3"/>
  <c r="I2806" i="3"/>
  <c r="C2807" i="3"/>
  <c r="D2807" i="3"/>
  <c r="E2807" i="3"/>
  <c r="I2807" i="3"/>
  <c r="C2808" i="3"/>
  <c r="D2808" i="3"/>
  <c r="E2808" i="3"/>
  <c r="I2808" i="3"/>
  <c r="C2809" i="3"/>
  <c r="D2809" i="3"/>
  <c r="E2809" i="3"/>
  <c r="I2809" i="3"/>
  <c r="C2810" i="3"/>
  <c r="D2810" i="3"/>
  <c r="E2810" i="3"/>
  <c r="I2810" i="3"/>
  <c r="C2811" i="3"/>
  <c r="D2811" i="3"/>
  <c r="E2811" i="3"/>
  <c r="I2811" i="3"/>
  <c r="C2812" i="3"/>
  <c r="D2812" i="3"/>
  <c r="E2812" i="3"/>
  <c r="I2812" i="3"/>
  <c r="C2813" i="3"/>
  <c r="D2813" i="3"/>
  <c r="E2813" i="3"/>
  <c r="I2813" i="3"/>
  <c r="C2814" i="3"/>
  <c r="D2814" i="3"/>
  <c r="E2814" i="3"/>
  <c r="I2814" i="3"/>
  <c r="C2815" i="3"/>
  <c r="D2815" i="3"/>
  <c r="E2815" i="3"/>
  <c r="I2815" i="3"/>
  <c r="C2816" i="3"/>
  <c r="D2816" i="3"/>
  <c r="E2816" i="3"/>
  <c r="I2816" i="3"/>
  <c r="C2817" i="3"/>
  <c r="D2817" i="3"/>
  <c r="E2817" i="3"/>
  <c r="I2817" i="3"/>
  <c r="C2818" i="3"/>
  <c r="D2818" i="3"/>
  <c r="E2818" i="3"/>
  <c r="I2818" i="3"/>
  <c r="C2819" i="3"/>
  <c r="D2819" i="3"/>
  <c r="E2819" i="3"/>
  <c r="I2819" i="3"/>
  <c r="C2820" i="3"/>
  <c r="D2820" i="3"/>
  <c r="E2820" i="3"/>
  <c r="I2820" i="3"/>
  <c r="C2821" i="3"/>
  <c r="D2821" i="3"/>
  <c r="E2821" i="3"/>
  <c r="I2821" i="3"/>
  <c r="C2822" i="3"/>
  <c r="D2822" i="3"/>
  <c r="E2822" i="3"/>
  <c r="I2822" i="3"/>
  <c r="J2822" i="3"/>
  <c r="C2823" i="3"/>
  <c r="D2823" i="3"/>
  <c r="E2823" i="3"/>
  <c r="I2823" i="3"/>
  <c r="C2824" i="3"/>
  <c r="D2824" i="3"/>
  <c r="E2824" i="3"/>
  <c r="I2824" i="3"/>
  <c r="C2825" i="3"/>
  <c r="D2825" i="3"/>
  <c r="E2825" i="3"/>
  <c r="I2825" i="3"/>
  <c r="C2826" i="3"/>
  <c r="D2826" i="3"/>
  <c r="E2826" i="3"/>
  <c r="I2826" i="3"/>
  <c r="C2827" i="3"/>
  <c r="D2827" i="3"/>
  <c r="E2827" i="3"/>
  <c r="I2827" i="3"/>
  <c r="C2828" i="3"/>
  <c r="D2828" i="3"/>
  <c r="E2828" i="3"/>
  <c r="I2828" i="3"/>
  <c r="C2829" i="3"/>
  <c r="D2829" i="3"/>
  <c r="E2829" i="3"/>
  <c r="I2829" i="3"/>
  <c r="C2830" i="3"/>
  <c r="D2830" i="3"/>
  <c r="E2830" i="3"/>
  <c r="I2830" i="3"/>
  <c r="C2831" i="3"/>
  <c r="D2831" i="3"/>
  <c r="E2831" i="3"/>
  <c r="I2831" i="3"/>
  <c r="C2832" i="3"/>
  <c r="D2832" i="3"/>
  <c r="E2832" i="3"/>
  <c r="I2832" i="3"/>
  <c r="C2833" i="3"/>
  <c r="D2833" i="3"/>
  <c r="E2833" i="3"/>
  <c r="I2833" i="3"/>
  <c r="C2834" i="3"/>
  <c r="D2834" i="3"/>
  <c r="E2834" i="3"/>
  <c r="I2834" i="3"/>
  <c r="C2835" i="3"/>
  <c r="D2835" i="3"/>
  <c r="E2835" i="3"/>
  <c r="I2835" i="3"/>
  <c r="C2836" i="3"/>
  <c r="D2836" i="3"/>
  <c r="E2836" i="3"/>
  <c r="I2836" i="3"/>
  <c r="C2837" i="3"/>
  <c r="D2837" i="3"/>
  <c r="E2837" i="3"/>
  <c r="I2837" i="3"/>
  <c r="C2838" i="3"/>
  <c r="D2838" i="3"/>
  <c r="E2838" i="3"/>
  <c r="I2838" i="3"/>
  <c r="C2839" i="3"/>
  <c r="D2839" i="3"/>
  <c r="E2839" i="3"/>
  <c r="I2839" i="3"/>
  <c r="C2840" i="3"/>
  <c r="D2840" i="3"/>
  <c r="E2840" i="3"/>
  <c r="I2840" i="3"/>
  <c r="C2841" i="3"/>
  <c r="D2841" i="3"/>
  <c r="E2841" i="3"/>
  <c r="I2841" i="3"/>
  <c r="C2842" i="3"/>
  <c r="D2842" i="3"/>
  <c r="E2842" i="3"/>
  <c r="I2842" i="3"/>
  <c r="C2843" i="3"/>
  <c r="D2843" i="3"/>
  <c r="E2843" i="3"/>
  <c r="I2843" i="3"/>
  <c r="C2844" i="3"/>
  <c r="D2844" i="3"/>
  <c r="E2844" i="3"/>
  <c r="I2844" i="3"/>
  <c r="C2845" i="3"/>
  <c r="D2845" i="3"/>
  <c r="E2845" i="3"/>
  <c r="I2845" i="3"/>
  <c r="C2846" i="3"/>
  <c r="D2846" i="3"/>
  <c r="E2846" i="3"/>
  <c r="I2846" i="3"/>
  <c r="C2847" i="3"/>
  <c r="D2847" i="3"/>
  <c r="E2847" i="3"/>
  <c r="I2847" i="3"/>
  <c r="C2848" i="3"/>
  <c r="D2848" i="3"/>
  <c r="E2848" i="3"/>
  <c r="I2848" i="3"/>
  <c r="C2849" i="3"/>
  <c r="D2849" i="3"/>
  <c r="E2849" i="3"/>
  <c r="I2849" i="3"/>
  <c r="K2849" i="3" s="1"/>
  <c r="C2850" i="3"/>
  <c r="D2850" i="3"/>
  <c r="E2850" i="3"/>
  <c r="I2850" i="3"/>
  <c r="C2851" i="3"/>
  <c r="D2851" i="3"/>
  <c r="E2851" i="3"/>
  <c r="I2851" i="3"/>
  <c r="C2852" i="3"/>
  <c r="K2852" i="3" s="1"/>
  <c r="D2852" i="3"/>
  <c r="E2852" i="3"/>
  <c r="I2852" i="3"/>
  <c r="C2853" i="3"/>
  <c r="D2853" i="3"/>
  <c r="E2853" i="3"/>
  <c r="I2853" i="3"/>
  <c r="C2854" i="3"/>
  <c r="D2854" i="3"/>
  <c r="E2854" i="3"/>
  <c r="I2854" i="3"/>
  <c r="C2855" i="3"/>
  <c r="D2855" i="3"/>
  <c r="E2855" i="3"/>
  <c r="I2855" i="3"/>
  <c r="C2856" i="3"/>
  <c r="D2856" i="3"/>
  <c r="E2856" i="3"/>
  <c r="I2856" i="3"/>
  <c r="C2857" i="3"/>
  <c r="D2857" i="3"/>
  <c r="E2857" i="3"/>
  <c r="I2857" i="3"/>
  <c r="J2857" i="3" s="1"/>
  <c r="C2858" i="3"/>
  <c r="D2858" i="3"/>
  <c r="E2858" i="3"/>
  <c r="I2858" i="3"/>
  <c r="C2859" i="3"/>
  <c r="D2859" i="3"/>
  <c r="E2859" i="3"/>
  <c r="I2859" i="3"/>
  <c r="C2860" i="3"/>
  <c r="D2860" i="3"/>
  <c r="E2860" i="3"/>
  <c r="I2860" i="3"/>
  <c r="C2861" i="3"/>
  <c r="D2861" i="3"/>
  <c r="E2861" i="3"/>
  <c r="I2861" i="3"/>
  <c r="K2861" i="3" s="1"/>
  <c r="C2862" i="3"/>
  <c r="D2862" i="3"/>
  <c r="E2862" i="3"/>
  <c r="I2862" i="3"/>
  <c r="C2863" i="3"/>
  <c r="D2863" i="3"/>
  <c r="E2863" i="3"/>
  <c r="I2863" i="3"/>
  <c r="C2864" i="3"/>
  <c r="D2864" i="3"/>
  <c r="E2864" i="3"/>
  <c r="I2864" i="3"/>
  <c r="C2865" i="3"/>
  <c r="D2865" i="3"/>
  <c r="E2865" i="3"/>
  <c r="I2865" i="3"/>
  <c r="C2866" i="3"/>
  <c r="D2866" i="3"/>
  <c r="E2866" i="3"/>
  <c r="I2866" i="3"/>
  <c r="C2867" i="3"/>
  <c r="D2867" i="3"/>
  <c r="E2867" i="3"/>
  <c r="I2867" i="3"/>
  <c r="C2868" i="3"/>
  <c r="D2868" i="3"/>
  <c r="E2868" i="3"/>
  <c r="I2868" i="3"/>
  <c r="C2869" i="3"/>
  <c r="D2869" i="3"/>
  <c r="E2869" i="3"/>
  <c r="I2869" i="3"/>
  <c r="K2869" i="3" s="1"/>
  <c r="C2870" i="3"/>
  <c r="D2870" i="3"/>
  <c r="E2870" i="3"/>
  <c r="I2870" i="3"/>
  <c r="C2871" i="3"/>
  <c r="D2871" i="3"/>
  <c r="E2871" i="3"/>
  <c r="I2871" i="3"/>
  <c r="C2872" i="3"/>
  <c r="D2872" i="3"/>
  <c r="E2872" i="3"/>
  <c r="I2872" i="3"/>
  <c r="C2873" i="3"/>
  <c r="D2873" i="3"/>
  <c r="E2873" i="3"/>
  <c r="I2873" i="3"/>
  <c r="L2873" i="3" s="1"/>
  <c r="C2874" i="3"/>
  <c r="D2874" i="3"/>
  <c r="E2874" i="3"/>
  <c r="I2874" i="3"/>
  <c r="C2875" i="3"/>
  <c r="D2875" i="3"/>
  <c r="E2875" i="3"/>
  <c r="I2875" i="3"/>
  <c r="C2876" i="3"/>
  <c r="D2876" i="3"/>
  <c r="E2876" i="3"/>
  <c r="I2876" i="3"/>
  <c r="C2877" i="3"/>
  <c r="D2877" i="3"/>
  <c r="E2877" i="3"/>
  <c r="I2877" i="3"/>
  <c r="L2877" i="3" s="1"/>
  <c r="C2878" i="3"/>
  <c r="D2878" i="3"/>
  <c r="E2878" i="3"/>
  <c r="I2878" i="3"/>
  <c r="C2879" i="3"/>
  <c r="D2879" i="3"/>
  <c r="E2879" i="3"/>
  <c r="I2879" i="3"/>
  <c r="C2880" i="3"/>
  <c r="D2880" i="3"/>
  <c r="E2880" i="3"/>
  <c r="I2880" i="3"/>
  <c r="C2881" i="3"/>
  <c r="D2881" i="3"/>
  <c r="E2881" i="3"/>
  <c r="I2881" i="3"/>
  <c r="C2882" i="3"/>
  <c r="D2882" i="3"/>
  <c r="E2882" i="3"/>
  <c r="I2882" i="3"/>
  <c r="C2883" i="3"/>
  <c r="D2883" i="3"/>
  <c r="E2883" i="3"/>
  <c r="I2883" i="3"/>
  <c r="C2884" i="3"/>
  <c r="D2884" i="3"/>
  <c r="E2884" i="3"/>
  <c r="I2884" i="3"/>
  <c r="C2885" i="3"/>
  <c r="D2885" i="3"/>
  <c r="E2885" i="3"/>
  <c r="I2885" i="3"/>
  <c r="C2886" i="3"/>
  <c r="D2886" i="3"/>
  <c r="E2886" i="3"/>
  <c r="I2886" i="3"/>
  <c r="C2887" i="3"/>
  <c r="D2887" i="3"/>
  <c r="E2887" i="3"/>
  <c r="I2887" i="3"/>
  <c r="C2888" i="3"/>
  <c r="D2888" i="3"/>
  <c r="E2888" i="3"/>
  <c r="I2888" i="3"/>
  <c r="C2889" i="3"/>
  <c r="D2889" i="3"/>
  <c r="E2889" i="3"/>
  <c r="I2889" i="3"/>
  <c r="C2890" i="3"/>
  <c r="D2890" i="3"/>
  <c r="E2890" i="3"/>
  <c r="I2890" i="3"/>
  <c r="C2891" i="3"/>
  <c r="D2891" i="3"/>
  <c r="E2891" i="3"/>
  <c r="I2891" i="3"/>
  <c r="C2892" i="3"/>
  <c r="D2892" i="3"/>
  <c r="E2892" i="3"/>
  <c r="I2892" i="3"/>
  <c r="C2893" i="3"/>
  <c r="D2893" i="3"/>
  <c r="E2893" i="3"/>
  <c r="I2893" i="3"/>
  <c r="C2894" i="3"/>
  <c r="D2894" i="3"/>
  <c r="E2894" i="3"/>
  <c r="I2894" i="3"/>
  <c r="C2895" i="3"/>
  <c r="D2895" i="3"/>
  <c r="E2895" i="3"/>
  <c r="I2895" i="3"/>
  <c r="C2896" i="3"/>
  <c r="D2896" i="3"/>
  <c r="E2896" i="3"/>
  <c r="I2896" i="3"/>
  <c r="C2897" i="3"/>
  <c r="D2897" i="3"/>
  <c r="E2897" i="3"/>
  <c r="I2897" i="3"/>
  <c r="C2898" i="3"/>
  <c r="D2898" i="3"/>
  <c r="E2898" i="3"/>
  <c r="I2898" i="3"/>
  <c r="C2899" i="3"/>
  <c r="D2899" i="3"/>
  <c r="E2899" i="3"/>
  <c r="I2899" i="3"/>
  <c r="C2900" i="3"/>
  <c r="D2900" i="3"/>
  <c r="E2900" i="3"/>
  <c r="I2900" i="3"/>
  <c r="C2901" i="3"/>
  <c r="D2901" i="3"/>
  <c r="E2901" i="3"/>
  <c r="I2901" i="3"/>
  <c r="C2902" i="3"/>
  <c r="D2902" i="3"/>
  <c r="E2902" i="3"/>
  <c r="I2902" i="3"/>
  <c r="C2903" i="3"/>
  <c r="D2903" i="3"/>
  <c r="E2903" i="3"/>
  <c r="I2903" i="3"/>
  <c r="C2904" i="3"/>
  <c r="D2904" i="3"/>
  <c r="E2904" i="3"/>
  <c r="I2904" i="3"/>
  <c r="C2905" i="3"/>
  <c r="D2905" i="3"/>
  <c r="E2905" i="3"/>
  <c r="I2905" i="3"/>
  <c r="C2906" i="3"/>
  <c r="D2906" i="3"/>
  <c r="E2906" i="3"/>
  <c r="I2906" i="3"/>
  <c r="C2907" i="3"/>
  <c r="D2907" i="3"/>
  <c r="E2907" i="3"/>
  <c r="I2907" i="3"/>
  <c r="C2908" i="3"/>
  <c r="D2908" i="3"/>
  <c r="E2908" i="3"/>
  <c r="I2908" i="3"/>
  <c r="C2909" i="3"/>
  <c r="D2909" i="3"/>
  <c r="E2909" i="3"/>
  <c r="I2909" i="3"/>
  <c r="C2910" i="3"/>
  <c r="D2910" i="3"/>
  <c r="E2910" i="3"/>
  <c r="I2910" i="3"/>
  <c r="C2911" i="3"/>
  <c r="D2911" i="3"/>
  <c r="E2911" i="3"/>
  <c r="I2911" i="3"/>
  <c r="C2912" i="3"/>
  <c r="D2912" i="3"/>
  <c r="E2912" i="3"/>
  <c r="I2912" i="3"/>
  <c r="C2913" i="3"/>
  <c r="D2913" i="3"/>
  <c r="E2913" i="3"/>
  <c r="I2913" i="3"/>
  <c r="L2913" i="3"/>
  <c r="C2914" i="3"/>
  <c r="D2914" i="3"/>
  <c r="E2914" i="3"/>
  <c r="I2914" i="3"/>
  <c r="C2915" i="3"/>
  <c r="D2915" i="3"/>
  <c r="E2915" i="3"/>
  <c r="I2915" i="3"/>
  <c r="C2916" i="3"/>
  <c r="D2916" i="3"/>
  <c r="E2916" i="3"/>
  <c r="I2916" i="3"/>
  <c r="C2917" i="3"/>
  <c r="D2917" i="3"/>
  <c r="E2917" i="3"/>
  <c r="I2917" i="3"/>
  <c r="C2918" i="3"/>
  <c r="D2918" i="3"/>
  <c r="E2918" i="3"/>
  <c r="I2918" i="3"/>
  <c r="C2919" i="3"/>
  <c r="D2919" i="3"/>
  <c r="E2919" i="3"/>
  <c r="I2919" i="3"/>
  <c r="C2920" i="3"/>
  <c r="D2920" i="3"/>
  <c r="E2920" i="3"/>
  <c r="I2920" i="3"/>
  <c r="C2921" i="3"/>
  <c r="D2921" i="3"/>
  <c r="E2921" i="3"/>
  <c r="I2921" i="3"/>
  <c r="C2922" i="3"/>
  <c r="D2922" i="3"/>
  <c r="E2922" i="3"/>
  <c r="I2922" i="3"/>
  <c r="C2923" i="3"/>
  <c r="D2923" i="3"/>
  <c r="E2923" i="3"/>
  <c r="I2923" i="3"/>
  <c r="C2924" i="3"/>
  <c r="D2924" i="3"/>
  <c r="E2924" i="3"/>
  <c r="I2924" i="3"/>
  <c r="C2925" i="3"/>
  <c r="D2925" i="3"/>
  <c r="E2925" i="3"/>
  <c r="I2925" i="3"/>
  <c r="C2926" i="3"/>
  <c r="D2926" i="3"/>
  <c r="E2926" i="3"/>
  <c r="I2926" i="3"/>
  <c r="C2927" i="3"/>
  <c r="D2927" i="3"/>
  <c r="E2927" i="3"/>
  <c r="I2927" i="3"/>
  <c r="C2928" i="3"/>
  <c r="D2928" i="3"/>
  <c r="E2928" i="3"/>
  <c r="I2928" i="3"/>
  <c r="C2929" i="3"/>
  <c r="D2929" i="3"/>
  <c r="E2929" i="3"/>
  <c r="I2929" i="3"/>
  <c r="C2930" i="3"/>
  <c r="D2930" i="3"/>
  <c r="E2930" i="3"/>
  <c r="I2930" i="3"/>
  <c r="C2931" i="3"/>
  <c r="D2931" i="3"/>
  <c r="E2931" i="3"/>
  <c r="I2931" i="3"/>
  <c r="L2931" i="3" s="1"/>
  <c r="C2932" i="3"/>
  <c r="D2932" i="3"/>
  <c r="E2932" i="3"/>
  <c r="I2932" i="3"/>
  <c r="C2933" i="3"/>
  <c r="D2933" i="3"/>
  <c r="E2933" i="3"/>
  <c r="I2933" i="3"/>
  <c r="K2933" i="3" s="1"/>
  <c r="C2934" i="3"/>
  <c r="D2934" i="3"/>
  <c r="E2934" i="3"/>
  <c r="I2934" i="3"/>
  <c r="C2935" i="3"/>
  <c r="D2935" i="3"/>
  <c r="E2935" i="3"/>
  <c r="I2935" i="3"/>
  <c r="C2936" i="3"/>
  <c r="D2936" i="3"/>
  <c r="E2936" i="3"/>
  <c r="I2936" i="3"/>
  <c r="C2937" i="3"/>
  <c r="D2937" i="3"/>
  <c r="E2937" i="3"/>
  <c r="I2937" i="3"/>
  <c r="C2938" i="3"/>
  <c r="D2938" i="3"/>
  <c r="E2938" i="3"/>
  <c r="I2938" i="3"/>
  <c r="C2939" i="3"/>
  <c r="D2939" i="3"/>
  <c r="E2939" i="3"/>
  <c r="I2939" i="3"/>
  <c r="C2940" i="3"/>
  <c r="D2940" i="3"/>
  <c r="E2940" i="3"/>
  <c r="I2940" i="3"/>
  <c r="C2941" i="3"/>
  <c r="D2941" i="3"/>
  <c r="E2941" i="3"/>
  <c r="I2941" i="3"/>
  <c r="C2942" i="3"/>
  <c r="D2942" i="3"/>
  <c r="E2942" i="3"/>
  <c r="I2942" i="3"/>
  <c r="C2943" i="3"/>
  <c r="D2943" i="3"/>
  <c r="E2943" i="3"/>
  <c r="I2943" i="3"/>
  <c r="C2944" i="3"/>
  <c r="D2944" i="3"/>
  <c r="E2944" i="3"/>
  <c r="I2944" i="3"/>
  <c r="C2945" i="3"/>
  <c r="D2945" i="3"/>
  <c r="E2945" i="3"/>
  <c r="I2945" i="3"/>
  <c r="K2945" i="3" s="1"/>
  <c r="C2946" i="3"/>
  <c r="D2946" i="3"/>
  <c r="E2946" i="3"/>
  <c r="I2946" i="3"/>
  <c r="C2947" i="3"/>
  <c r="D2947" i="3"/>
  <c r="E2947" i="3"/>
  <c r="I2947" i="3"/>
  <c r="C2948" i="3"/>
  <c r="D2948" i="3"/>
  <c r="E2948" i="3"/>
  <c r="I2948" i="3"/>
  <c r="C2949" i="3"/>
  <c r="D2949" i="3"/>
  <c r="E2949" i="3"/>
  <c r="I2949" i="3"/>
  <c r="C2950" i="3"/>
  <c r="D2950" i="3"/>
  <c r="E2950" i="3"/>
  <c r="I2950" i="3"/>
  <c r="C2951" i="3"/>
  <c r="D2951" i="3"/>
  <c r="E2951" i="3"/>
  <c r="I2951" i="3"/>
  <c r="J2951" i="3" s="1"/>
  <c r="C2952" i="3"/>
  <c r="D2952" i="3"/>
  <c r="E2952" i="3"/>
  <c r="I2952" i="3"/>
  <c r="C2953" i="3"/>
  <c r="D2953" i="3"/>
  <c r="E2953" i="3"/>
  <c r="I2953" i="3"/>
  <c r="J2953" i="3" s="1"/>
  <c r="C2954" i="3"/>
  <c r="D2954" i="3"/>
  <c r="E2954" i="3"/>
  <c r="I2954" i="3"/>
  <c r="C2955" i="3"/>
  <c r="D2955" i="3"/>
  <c r="E2955" i="3"/>
  <c r="I2955" i="3"/>
  <c r="L2955" i="3" s="1"/>
  <c r="C2956" i="3"/>
  <c r="D2956" i="3"/>
  <c r="E2956" i="3"/>
  <c r="I2956" i="3"/>
  <c r="C2957" i="3"/>
  <c r="D2957" i="3"/>
  <c r="E2957" i="3"/>
  <c r="I2957" i="3"/>
  <c r="C2958" i="3"/>
  <c r="D2958" i="3"/>
  <c r="E2958" i="3"/>
  <c r="I2958" i="3"/>
  <c r="C2959" i="3"/>
  <c r="D2959" i="3"/>
  <c r="E2959" i="3"/>
  <c r="I2959" i="3"/>
  <c r="C2960" i="3"/>
  <c r="D2960" i="3"/>
  <c r="E2960" i="3"/>
  <c r="I2960" i="3"/>
  <c r="C2961" i="3"/>
  <c r="D2961" i="3"/>
  <c r="E2961" i="3"/>
  <c r="I2961" i="3"/>
  <c r="K2961" i="3" s="1"/>
  <c r="C2962" i="3"/>
  <c r="D2962" i="3"/>
  <c r="E2962" i="3"/>
  <c r="I2962" i="3"/>
  <c r="C2963" i="3"/>
  <c r="D2963" i="3"/>
  <c r="E2963" i="3"/>
  <c r="I2963" i="3"/>
  <c r="C2964" i="3"/>
  <c r="D2964" i="3"/>
  <c r="E2964" i="3"/>
  <c r="I2964" i="3"/>
  <c r="C2965" i="3"/>
  <c r="D2965" i="3"/>
  <c r="E2965" i="3"/>
  <c r="I2965" i="3"/>
  <c r="C2966" i="3"/>
  <c r="D2966" i="3"/>
  <c r="E2966" i="3"/>
  <c r="I2966" i="3"/>
  <c r="C2967" i="3"/>
  <c r="D2967" i="3"/>
  <c r="E2967" i="3"/>
  <c r="I2967" i="3"/>
  <c r="J2967" i="3" s="1"/>
  <c r="C2968" i="3"/>
  <c r="D2968" i="3"/>
  <c r="E2968" i="3"/>
  <c r="I2968" i="3"/>
  <c r="C2969" i="3"/>
  <c r="D2969" i="3"/>
  <c r="E2969" i="3"/>
  <c r="I2969" i="3"/>
  <c r="C2970" i="3"/>
  <c r="D2970" i="3"/>
  <c r="E2970" i="3"/>
  <c r="I2970" i="3"/>
  <c r="C2971" i="3"/>
  <c r="D2971" i="3"/>
  <c r="E2971" i="3"/>
  <c r="I2971" i="3"/>
  <c r="C2972" i="3"/>
  <c r="D2972" i="3"/>
  <c r="E2972" i="3"/>
  <c r="I2972" i="3"/>
  <c r="C2973" i="3"/>
  <c r="D2973" i="3"/>
  <c r="E2973" i="3"/>
  <c r="I2973" i="3"/>
  <c r="C2974" i="3"/>
  <c r="D2974" i="3"/>
  <c r="E2974" i="3"/>
  <c r="I2974" i="3"/>
  <c r="C2975" i="3"/>
  <c r="D2975" i="3"/>
  <c r="E2975" i="3"/>
  <c r="I2975" i="3"/>
  <c r="C2976" i="3"/>
  <c r="D2976" i="3"/>
  <c r="E2976" i="3"/>
  <c r="I2976" i="3"/>
  <c r="C2977" i="3"/>
  <c r="D2977" i="3"/>
  <c r="E2977" i="3"/>
  <c r="I2977" i="3"/>
  <c r="C2978" i="3"/>
  <c r="D2978" i="3"/>
  <c r="E2978" i="3"/>
  <c r="I2978" i="3"/>
  <c r="C2979" i="3"/>
  <c r="D2979" i="3"/>
  <c r="E2979" i="3"/>
  <c r="I2979" i="3"/>
  <c r="C2980" i="3"/>
  <c r="D2980" i="3"/>
  <c r="E2980" i="3"/>
  <c r="I2980" i="3"/>
  <c r="C2981" i="3"/>
  <c r="D2981" i="3"/>
  <c r="E2981" i="3"/>
  <c r="I2981" i="3"/>
  <c r="C2982" i="3"/>
  <c r="D2982" i="3"/>
  <c r="E2982" i="3"/>
  <c r="I2982" i="3"/>
  <c r="C2983" i="3"/>
  <c r="D2983" i="3"/>
  <c r="E2983" i="3"/>
  <c r="I2983" i="3"/>
  <c r="C2984" i="3"/>
  <c r="D2984" i="3"/>
  <c r="E2984" i="3"/>
  <c r="I2984" i="3"/>
  <c r="C2985" i="3"/>
  <c r="D2985" i="3"/>
  <c r="E2985" i="3"/>
  <c r="I2985" i="3"/>
  <c r="C2986" i="3"/>
  <c r="D2986" i="3"/>
  <c r="E2986" i="3"/>
  <c r="I2986" i="3"/>
  <c r="C2987" i="3"/>
  <c r="D2987" i="3"/>
  <c r="E2987" i="3"/>
  <c r="I2987" i="3"/>
  <c r="C2988" i="3"/>
  <c r="D2988" i="3"/>
  <c r="E2988" i="3"/>
  <c r="I2988" i="3"/>
  <c r="C2989" i="3"/>
  <c r="D2989" i="3"/>
  <c r="E2989" i="3"/>
  <c r="I2989" i="3"/>
  <c r="C2990" i="3"/>
  <c r="K2990" i="3" s="1"/>
  <c r="D2990" i="3"/>
  <c r="E2990" i="3"/>
  <c r="I2990" i="3"/>
  <c r="C2991" i="3"/>
  <c r="D2991" i="3"/>
  <c r="E2991" i="3"/>
  <c r="I2991" i="3"/>
  <c r="C2992" i="3"/>
  <c r="D2992" i="3"/>
  <c r="E2992" i="3"/>
  <c r="I2992" i="3"/>
  <c r="C2993" i="3"/>
  <c r="D2993" i="3"/>
  <c r="E2993" i="3"/>
  <c r="I2993" i="3"/>
  <c r="C2994" i="3"/>
  <c r="D2994" i="3"/>
  <c r="E2994" i="3"/>
  <c r="I2994" i="3"/>
  <c r="C2995" i="3"/>
  <c r="D2995" i="3"/>
  <c r="E2995" i="3"/>
  <c r="I2995" i="3"/>
  <c r="C2996" i="3"/>
  <c r="D2996" i="3"/>
  <c r="E2996" i="3"/>
  <c r="I2996" i="3"/>
  <c r="C2997" i="3"/>
  <c r="D2997" i="3"/>
  <c r="E2997" i="3"/>
  <c r="I2997" i="3"/>
  <c r="C2998" i="3"/>
  <c r="D2998" i="3"/>
  <c r="E2998" i="3"/>
  <c r="I2998" i="3"/>
  <c r="C2999" i="3"/>
  <c r="D2999" i="3"/>
  <c r="E2999" i="3"/>
  <c r="I2999" i="3"/>
  <c r="C3000" i="3"/>
  <c r="D3000" i="3"/>
  <c r="E3000" i="3"/>
  <c r="I3000" i="3"/>
  <c r="C3001" i="3"/>
  <c r="D3001" i="3"/>
  <c r="E3001" i="3"/>
  <c r="I3001" i="3"/>
  <c r="C3002" i="3"/>
  <c r="D3002" i="3"/>
  <c r="E3002" i="3"/>
  <c r="I3002" i="3"/>
  <c r="C3003" i="3"/>
  <c r="D3003" i="3"/>
  <c r="E3003" i="3"/>
  <c r="I3003" i="3"/>
  <c r="C3004" i="3"/>
  <c r="D3004" i="3"/>
  <c r="E3004" i="3"/>
  <c r="I3004" i="3"/>
  <c r="C3005" i="3"/>
  <c r="D3005" i="3"/>
  <c r="E3005" i="3"/>
  <c r="I3005" i="3"/>
  <c r="C3006" i="3"/>
  <c r="D3006" i="3"/>
  <c r="E3006" i="3"/>
  <c r="I3006" i="3"/>
  <c r="C3007" i="3"/>
  <c r="D3007" i="3"/>
  <c r="E3007" i="3"/>
  <c r="I3007" i="3"/>
  <c r="C3008" i="3"/>
  <c r="D3008" i="3"/>
  <c r="E3008" i="3"/>
  <c r="I3008" i="3"/>
  <c r="C3009" i="3"/>
  <c r="D3009" i="3"/>
  <c r="E3009" i="3"/>
  <c r="I3009" i="3"/>
  <c r="C3010" i="3"/>
  <c r="D3010" i="3"/>
  <c r="E3010" i="3"/>
  <c r="I3010" i="3"/>
  <c r="K3010" i="3"/>
  <c r="C3011" i="3"/>
  <c r="D3011" i="3"/>
  <c r="E3011" i="3"/>
  <c r="I3011" i="3"/>
  <c r="C3012" i="3"/>
  <c r="D3012" i="3"/>
  <c r="E3012" i="3"/>
  <c r="I3012" i="3"/>
  <c r="K3012" i="3" s="1"/>
  <c r="C3013" i="3"/>
  <c r="D3013" i="3"/>
  <c r="E3013" i="3"/>
  <c r="I3013" i="3"/>
  <c r="C3014" i="3"/>
  <c r="D3014" i="3"/>
  <c r="E3014" i="3"/>
  <c r="I3014" i="3"/>
  <c r="C3015" i="3"/>
  <c r="D3015" i="3"/>
  <c r="E3015" i="3"/>
  <c r="I3015" i="3"/>
  <c r="C3016" i="3"/>
  <c r="D3016" i="3"/>
  <c r="E3016" i="3"/>
  <c r="I3016" i="3"/>
  <c r="C3017" i="3"/>
  <c r="D3017" i="3"/>
  <c r="E3017" i="3"/>
  <c r="I3017" i="3"/>
  <c r="C3018" i="3"/>
  <c r="D3018" i="3"/>
  <c r="E3018" i="3"/>
  <c r="I3018" i="3"/>
  <c r="C3019" i="3"/>
  <c r="D3019" i="3"/>
  <c r="E3019" i="3"/>
  <c r="I3019" i="3"/>
  <c r="C3020" i="3"/>
  <c r="D3020" i="3"/>
  <c r="E3020" i="3"/>
  <c r="I3020" i="3"/>
  <c r="C3021" i="3"/>
  <c r="D3021" i="3"/>
  <c r="E3021" i="3"/>
  <c r="I3021" i="3"/>
  <c r="C3022" i="3"/>
  <c r="D3022" i="3"/>
  <c r="E3022" i="3"/>
  <c r="I3022" i="3"/>
  <c r="C3023" i="3"/>
  <c r="D3023" i="3"/>
  <c r="E3023" i="3"/>
  <c r="I3023" i="3"/>
  <c r="C3024" i="3"/>
  <c r="D3024" i="3"/>
  <c r="E3024" i="3"/>
  <c r="I3024" i="3"/>
  <c r="C3025" i="3"/>
  <c r="D3025" i="3"/>
  <c r="E3025" i="3"/>
  <c r="I3025" i="3"/>
  <c r="C3026" i="3"/>
  <c r="D3026" i="3"/>
  <c r="E3026" i="3"/>
  <c r="I3026" i="3"/>
  <c r="C3027" i="3"/>
  <c r="D3027" i="3"/>
  <c r="E3027" i="3"/>
  <c r="I3027" i="3"/>
  <c r="C3028" i="3"/>
  <c r="D3028" i="3"/>
  <c r="E3028" i="3"/>
  <c r="I3028" i="3"/>
  <c r="K3028" i="3" s="1"/>
  <c r="C3029" i="3"/>
  <c r="D3029" i="3"/>
  <c r="E3029" i="3"/>
  <c r="I3029" i="3"/>
  <c r="C3030" i="3"/>
  <c r="D3030" i="3"/>
  <c r="E3030" i="3"/>
  <c r="I3030" i="3"/>
  <c r="C3031" i="3"/>
  <c r="D3031" i="3"/>
  <c r="E3031" i="3"/>
  <c r="I3031" i="3"/>
  <c r="C3032" i="3"/>
  <c r="D3032" i="3"/>
  <c r="E3032" i="3"/>
  <c r="I3032" i="3"/>
  <c r="C3033" i="3"/>
  <c r="D3033" i="3"/>
  <c r="E3033" i="3"/>
  <c r="I3033" i="3"/>
  <c r="C3034" i="3"/>
  <c r="D3034" i="3"/>
  <c r="E3034" i="3"/>
  <c r="I3034" i="3"/>
  <c r="C3035" i="3"/>
  <c r="D3035" i="3"/>
  <c r="E3035" i="3"/>
  <c r="I3035" i="3"/>
  <c r="C3036" i="3"/>
  <c r="D3036" i="3"/>
  <c r="E3036" i="3"/>
  <c r="I3036" i="3"/>
  <c r="C3037" i="3"/>
  <c r="D3037" i="3"/>
  <c r="E3037" i="3"/>
  <c r="I3037" i="3"/>
  <c r="C3038" i="3"/>
  <c r="D3038" i="3"/>
  <c r="E3038" i="3"/>
  <c r="I3038" i="3"/>
  <c r="C3039" i="3"/>
  <c r="D3039" i="3"/>
  <c r="E3039" i="3"/>
  <c r="I3039" i="3"/>
  <c r="C3040" i="3"/>
  <c r="D3040" i="3"/>
  <c r="E3040" i="3"/>
  <c r="I3040" i="3"/>
  <c r="C3041" i="3"/>
  <c r="D3041" i="3"/>
  <c r="E3041" i="3"/>
  <c r="I3041" i="3"/>
  <c r="C3042" i="3"/>
  <c r="D3042" i="3"/>
  <c r="E3042" i="3"/>
  <c r="I3042" i="3"/>
  <c r="C3043" i="3"/>
  <c r="D3043" i="3"/>
  <c r="E3043" i="3"/>
  <c r="I3043" i="3"/>
  <c r="C3044" i="3"/>
  <c r="D3044" i="3"/>
  <c r="E3044" i="3"/>
  <c r="I3044" i="3"/>
  <c r="C3045" i="3"/>
  <c r="D3045" i="3"/>
  <c r="E3045" i="3"/>
  <c r="I3045" i="3"/>
  <c r="C3046" i="3"/>
  <c r="D3046" i="3"/>
  <c r="E3046" i="3"/>
  <c r="I3046" i="3"/>
  <c r="C3047" i="3"/>
  <c r="D3047" i="3"/>
  <c r="E3047" i="3"/>
  <c r="I3047" i="3"/>
  <c r="C3048" i="3"/>
  <c r="D3048" i="3"/>
  <c r="E3048" i="3"/>
  <c r="I3048" i="3"/>
  <c r="L3048" i="3" s="1"/>
  <c r="C3049" i="3"/>
  <c r="D3049" i="3"/>
  <c r="E3049" i="3"/>
  <c r="I3049" i="3"/>
  <c r="C3050" i="3"/>
  <c r="D3050" i="3"/>
  <c r="E3050" i="3"/>
  <c r="I3050" i="3"/>
  <c r="K3050" i="3" s="1"/>
  <c r="C3051" i="3"/>
  <c r="D3051" i="3"/>
  <c r="E3051" i="3"/>
  <c r="I3051" i="3"/>
  <c r="C3052" i="3"/>
  <c r="D3052" i="3"/>
  <c r="E3052" i="3"/>
  <c r="I3052" i="3"/>
  <c r="C3053" i="3"/>
  <c r="D3053" i="3"/>
  <c r="E3053" i="3"/>
  <c r="I3053" i="3"/>
  <c r="C3054" i="3"/>
  <c r="D3054" i="3"/>
  <c r="E3054" i="3"/>
  <c r="I3054" i="3"/>
  <c r="C3055" i="3"/>
  <c r="D3055" i="3"/>
  <c r="E3055" i="3"/>
  <c r="I3055" i="3"/>
  <c r="C3056" i="3"/>
  <c r="D3056" i="3"/>
  <c r="E3056" i="3"/>
  <c r="I3056" i="3"/>
  <c r="J3056" i="3" s="1"/>
  <c r="C3057" i="3"/>
  <c r="D3057" i="3"/>
  <c r="E3057" i="3"/>
  <c r="I3057" i="3"/>
  <c r="C3058" i="3"/>
  <c r="D3058" i="3"/>
  <c r="E3058" i="3"/>
  <c r="I3058" i="3"/>
  <c r="C3059" i="3"/>
  <c r="D3059" i="3"/>
  <c r="E3059" i="3"/>
  <c r="I3059" i="3"/>
  <c r="C3060" i="3"/>
  <c r="D3060" i="3"/>
  <c r="E3060" i="3"/>
  <c r="I3060" i="3"/>
  <c r="C3061" i="3"/>
  <c r="D3061" i="3"/>
  <c r="E3061" i="3"/>
  <c r="I3061" i="3"/>
  <c r="C3062" i="3"/>
  <c r="D3062" i="3"/>
  <c r="E3062" i="3"/>
  <c r="I3062" i="3"/>
  <c r="C3063" i="3"/>
  <c r="D3063" i="3"/>
  <c r="E3063" i="3"/>
  <c r="I3063" i="3"/>
  <c r="C3064" i="3"/>
  <c r="D3064" i="3"/>
  <c r="E3064" i="3"/>
  <c r="I3064" i="3"/>
  <c r="J3064" i="3" s="1"/>
  <c r="C3065" i="3"/>
  <c r="D3065" i="3"/>
  <c r="E3065" i="3"/>
  <c r="I3065" i="3"/>
  <c r="C3066" i="3"/>
  <c r="D3066" i="3"/>
  <c r="E3066" i="3"/>
  <c r="I3066" i="3"/>
  <c r="C3067" i="3"/>
  <c r="D3067" i="3"/>
  <c r="E3067" i="3"/>
  <c r="I3067" i="3"/>
  <c r="C3068" i="3"/>
  <c r="D3068" i="3"/>
  <c r="E3068" i="3"/>
  <c r="I3068" i="3"/>
  <c r="L3068" i="3" s="1"/>
  <c r="C3069" i="3"/>
  <c r="D3069" i="3"/>
  <c r="E3069" i="3"/>
  <c r="I3069" i="3"/>
  <c r="C3070" i="3"/>
  <c r="D3070" i="3"/>
  <c r="E3070" i="3"/>
  <c r="I3070" i="3"/>
  <c r="C3071" i="3"/>
  <c r="D3071" i="3"/>
  <c r="E3071" i="3"/>
  <c r="I3071" i="3"/>
  <c r="C3072" i="3"/>
  <c r="D3072" i="3"/>
  <c r="E3072" i="3"/>
  <c r="I3072" i="3"/>
  <c r="C3073" i="3"/>
  <c r="D3073" i="3"/>
  <c r="E3073" i="3"/>
  <c r="I3073" i="3"/>
  <c r="C3074" i="3"/>
  <c r="D3074" i="3"/>
  <c r="E3074" i="3"/>
  <c r="I3074" i="3"/>
  <c r="C3075" i="3"/>
  <c r="D3075" i="3"/>
  <c r="E3075" i="3"/>
  <c r="I3075" i="3"/>
  <c r="C3076" i="3"/>
  <c r="D3076" i="3"/>
  <c r="E3076" i="3"/>
  <c r="I3076" i="3"/>
  <c r="C3077" i="3"/>
  <c r="D3077" i="3"/>
  <c r="E3077" i="3"/>
  <c r="I3077" i="3"/>
  <c r="C3078" i="3"/>
  <c r="D3078" i="3"/>
  <c r="E3078" i="3"/>
  <c r="I3078" i="3"/>
  <c r="C3079" i="3"/>
  <c r="D3079" i="3"/>
  <c r="E3079" i="3"/>
  <c r="I3079" i="3"/>
  <c r="C3080" i="3"/>
  <c r="D3080" i="3"/>
  <c r="E3080" i="3"/>
  <c r="I3080" i="3"/>
  <c r="J3080" i="3"/>
  <c r="C3081" i="3"/>
  <c r="D3081" i="3"/>
  <c r="E3081" i="3"/>
  <c r="I3081" i="3"/>
  <c r="C3082" i="3"/>
  <c r="D3082" i="3"/>
  <c r="E3082" i="3"/>
  <c r="I3082" i="3"/>
  <c r="C3083" i="3"/>
  <c r="D3083" i="3"/>
  <c r="E3083" i="3"/>
  <c r="I3083" i="3"/>
  <c r="C3084" i="3"/>
  <c r="D3084" i="3"/>
  <c r="E3084" i="3"/>
  <c r="I3084" i="3"/>
  <c r="C3085" i="3"/>
  <c r="D3085" i="3"/>
  <c r="E3085" i="3"/>
  <c r="I3085" i="3"/>
  <c r="C3086" i="3"/>
  <c r="D3086" i="3"/>
  <c r="E3086" i="3"/>
  <c r="I3086" i="3"/>
  <c r="C3087" i="3"/>
  <c r="D3087" i="3"/>
  <c r="E3087" i="3"/>
  <c r="I3087" i="3"/>
  <c r="C3088" i="3"/>
  <c r="D3088" i="3"/>
  <c r="E3088" i="3"/>
  <c r="I3088" i="3"/>
  <c r="C3089" i="3"/>
  <c r="D3089" i="3"/>
  <c r="E3089" i="3"/>
  <c r="I3089" i="3"/>
  <c r="C3090" i="3"/>
  <c r="D3090" i="3"/>
  <c r="E3090" i="3"/>
  <c r="I3090" i="3"/>
  <c r="C3091" i="3"/>
  <c r="D3091" i="3"/>
  <c r="E3091" i="3"/>
  <c r="I3091" i="3"/>
  <c r="C3092" i="3"/>
  <c r="D3092" i="3"/>
  <c r="E3092" i="3"/>
  <c r="I3092" i="3"/>
  <c r="C3093" i="3"/>
  <c r="D3093" i="3"/>
  <c r="E3093" i="3"/>
  <c r="I3093" i="3"/>
  <c r="C3094" i="3"/>
  <c r="D3094" i="3"/>
  <c r="E3094" i="3"/>
  <c r="I3094" i="3"/>
  <c r="C3095" i="3"/>
  <c r="D3095" i="3"/>
  <c r="E3095" i="3"/>
  <c r="I3095" i="3"/>
  <c r="C3096" i="3"/>
  <c r="D3096" i="3"/>
  <c r="E3096" i="3"/>
  <c r="I3096" i="3"/>
  <c r="C3097" i="3"/>
  <c r="D3097" i="3"/>
  <c r="E3097" i="3"/>
  <c r="I3097" i="3"/>
  <c r="C3098" i="3"/>
  <c r="D3098" i="3"/>
  <c r="E3098" i="3"/>
  <c r="I3098" i="3"/>
  <c r="C3099" i="3"/>
  <c r="K3099" i="3" s="1"/>
  <c r="D3099" i="3"/>
  <c r="E3099" i="3"/>
  <c r="I3099" i="3"/>
  <c r="C3100" i="3"/>
  <c r="D3100" i="3"/>
  <c r="E3100" i="3"/>
  <c r="I3100" i="3"/>
  <c r="C3101" i="3"/>
  <c r="D3101" i="3"/>
  <c r="E3101" i="3"/>
  <c r="I3101" i="3"/>
  <c r="C3102" i="3"/>
  <c r="D3102" i="3"/>
  <c r="E3102" i="3"/>
  <c r="I3102" i="3"/>
  <c r="C3103" i="3"/>
  <c r="D3103" i="3"/>
  <c r="E3103" i="3"/>
  <c r="I3103" i="3"/>
  <c r="C3104" i="3"/>
  <c r="D3104" i="3"/>
  <c r="E3104" i="3"/>
  <c r="I3104" i="3"/>
  <c r="K3104" i="3" s="1"/>
  <c r="C3105" i="3"/>
  <c r="D3105" i="3"/>
  <c r="E3105" i="3"/>
  <c r="I3105" i="3"/>
  <c r="C3106" i="3"/>
  <c r="D3106" i="3"/>
  <c r="E3106" i="3"/>
  <c r="I3106" i="3"/>
  <c r="C3107" i="3"/>
  <c r="D3107" i="3"/>
  <c r="E3107" i="3"/>
  <c r="I3107" i="3"/>
  <c r="C3108" i="3"/>
  <c r="D3108" i="3"/>
  <c r="E3108" i="3"/>
  <c r="I3108" i="3"/>
  <c r="C3109" i="3"/>
  <c r="D3109" i="3"/>
  <c r="E3109" i="3"/>
  <c r="I3109" i="3"/>
  <c r="C3110" i="3"/>
  <c r="D3110" i="3"/>
  <c r="E3110" i="3"/>
  <c r="I3110" i="3"/>
  <c r="C3111" i="3"/>
  <c r="D3111" i="3"/>
  <c r="E3111" i="3"/>
  <c r="I3111" i="3"/>
  <c r="C3112" i="3"/>
  <c r="D3112" i="3"/>
  <c r="E3112" i="3"/>
  <c r="I3112" i="3"/>
  <c r="C3113" i="3"/>
  <c r="D3113" i="3"/>
  <c r="E3113" i="3"/>
  <c r="I3113" i="3"/>
  <c r="C3114" i="3"/>
  <c r="D3114" i="3"/>
  <c r="E3114" i="3"/>
  <c r="I3114" i="3"/>
  <c r="C3115" i="3"/>
  <c r="D3115" i="3"/>
  <c r="E3115" i="3"/>
  <c r="I3115" i="3"/>
  <c r="C3116" i="3"/>
  <c r="D3116" i="3"/>
  <c r="E3116" i="3"/>
  <c r="I3116" i="3"/>
  <c r="C3117" i="3"/>
  <c r="D3117" i="3"/>
  <c r="E3117" i="3"/>
  <c r="I3117" i="3"/>
  <c r="C3118" i="3"/>
  <c r="D3118" i="3"/>
  <c r="E3118" i="3"/>
  <c r="I3118" i="3"/>
  <c r="C3119" i="3"/>
  <c r="D3119" i="3"/>
  <c r="E3119" i="3"/>
  <c r="I3119" i="3"/>
  <c r="C3120" i="3"/>
  <c r="D3120" i="3"/>
  <c r="E3120" i="3"/>
  <c r="I3120" i="3"/>
  <c r="C3121" i="3"/>
  <c r="D3121" i="3"/>
  <c r="E3121" i="3"/>
  <c r="I3121" i="3"/>
  <c r="C3122" i="3"/>
  <c r="D3122" i="3"/>
  <c r="E3122" i="3"/>
  <c r="I3122" i="3"/>
  <c r="C3123" i="3"/>
  <c r="D3123" i="3"/>
  <c r="E3123" i="3"/>
  <c r="I3123" i="3"/>
  <c r="C3124" i="3"/>
  <c r="D3124" i="3"/>
  <c r="E3124" i="3"/>
  <c r="I3124" i="3"/>
  <c r="C3125" i="3"/>
  <c r="D3125" i="3"/>
  <c r="E3125" i="3"/>
  <c r="I3125" i="3"/>
  <c r="C3126" i="3"/>
  <c r="D3126" i="3"/>
  <c r="E3126" i="3"/>
  <c r="I3126" i="3"/>
  <c r="C3127" i="3"/>
  <c r="D3127" i="3"/>
  <c r="E3127" i="3"/>
  <c r="I3127" i="3"/>
  <c r="C3128" i="3"/>
  <c r="D3128" i="3"/>
  <c r="E3128" i="3"/>
  <c r="I3128" i="3"/>
  <c r="C3129" i="3"/>
  <c r="D3129" i="3"/>
  <c r="E3129" i="3"/>
  <c r="I3129" i="3"/>
  <c r="C3130" i="3"/>
  <c r="D3130" i="3"/>
  <c r="E3130" i="3"/>
  <c r="I3130" i="3"/>
  <c r="C3131" i="3"/>
  <c r="D3131" i="3"/>
  <c r="E3131" i="3"/>
  <c r="I3131" i="3"/>
  <c r="C3132" i="3"/>
  <c r="D3132" i="3"/>
  <c r="E3132" i="3"/>
  <c r="I3132" i="3"/>
  <c r="C3133" i="3"/>
  <c r="D3133" i="3"/>
  <c r="E3133" i="3"/>
  <c r="I3133" i="3"/>
  <c r="C3134" i="3"/>
  <c r="D3134" i="3"/>
  <c r="E3134" i="3"/>
  <c r="I3134" i="3"/>
  <c r="J3134" i="3" s="1"/>
  <c r="C3135" i="3"/>
  <c r="D3135" i="3"/>
  <c r="E3135" i="3"/>
  <c r="I3135" i="3"/>
  <c r="C3136" i="3"/>
  <c r="D3136" i="3"/>
  <c r="E3136" i="3"/>
  <c r="I3136" i="3"/>
  <c r="C3137" i="3"/>
  <c r="D3137" i="3"/>
  <c r="E3137" i="3"/>
  <c r="I3137" i="3"/>
  <c r="C3138" i="3"/>
  <c r="D3138" i="3"/>
  <c r="E3138" i="3"/>
  <c r="I3138" i="3"/>
  <c r="L3138" i="3" s="1"/>
  <c r="C3139" i="3"/>
  <c r="D3139" i="3"/>
  <c r="E3139" i="3"/>
  <c r="I3139" i="3"/>
  <c r="C3140" i="3"/>
  <c r="D3140" i="3"/>
  <c r="E3140" i="3"/>
  <c r="I3140" i="3"/>
  <c r="C3141" i="3"/>
  <c r="D3141" i="3"/>
  <c r="E3141" i="3"/>
  <c r="I3141" i="3"/>
  <c r="C3142" i="3"/>
  <c r="D3142" i="3"/>
  <c r="E3142" i="3"/>
  <c r="I3142" i="3"/>
  <c r="C3143" i="3"/>
  <c r="D3143" i="3"/>
  <c r="E3143" i="3"/>
  <c r="I3143" i="3"/>
  <c r="C3144" i="3"/>
  <c r="D3144" i="3"/>
  <c r="E3144" i="3"/>
  <c r="I3144" i="3"/>
  <c r="C3145" i="3"/>
  <c r="D3145" i="3"/>
  <c r="E3145" i="3"/>
  <c r="I3145" i="3"/>
  <c r="C3146" i="3"/>
  <c r="D3146" i="3"/>
  <c r="E3146" i="3"/>
  <c r="I3146" i="3"/>
  <c r="K3146" i="3" s="1"/>
  <c r="C3147" i="3"/>
  <c r="D3147" i="3"/>
  <c r="E3147" i="3"/>
  <c r="I3147" i="3"/>
  <c r="C3148" i="3"/>
  <c r="D3148" i="3"/>
  <c r="E3148" i="3"/>
  <c r="I3148" i="3"/>
  <c r="C3149" i="3"/>
  <c r="D3149" i="3"/>
  <c r="E3149" i="3"/>
  <c r="I3149" i="3"/>
  <c r="C3150" i="3"/>
  <c r="D3150" i="3"/>
  <c r="E3150" i="3"/>
  <c r="I3150" i="3"/>
  <c r="C3151" i="3"/>
  <c r="D3151" i="3"/>
  <c r="E3151" i="3"/>
  <c r="I3151" i="3"/>
  <c r="C3152" i="3"/>
  <c r="D3152" i="3"/>
  <c r="E3152" i="3"/>
  <c r="I3152" i="3"/>
  <c r="C3153" i="3"/>
  <c r="D3153" i="3"/>
  <c r="E3153" i="3"/>
  <c r="I3153" i="3"/>
  <c r="C3154" i="3"/>
  <c r="D3154" i="3"/>
  <c r="E3154" i="3"/>
  <c r="I3154" i="3"/>
  <c r="C3155" i="3"/>
  <c r="D3155" i="3"/>
  <c r="E3155" i="3"/>
  <c r="I3155" i="3"/>
  <c r="C3156" i="3"/>
  <c r="D3156" i="3"/>
  <c r="E3156" i="3"/>
  <c r="I3156" i="3"/>
  <c r="C3157" i="3"/>
  <c r="D3157" i="3"/>
  <c r="E3157" i="3"/>
  <c r="I3157" i="3"/>
  <c r="C3158" i="3"/>
  <c r="D3158" i="3"/>
  <c r="E3158" i="3"/>
  <c r="I3158" i="3"/>
  <c r="C3159" i="3"/>
  <c r="D3159" i="3"/>
  <c r="E3159" i="3"/>
  <c r="I3159" i="3"/>
  <c r="C3160" i="3"/>
  <c r="D3160" i="3"/>
  <c r="E3160" i="3"/>
  <c r="I3160" i="3"/>
  <c r="C3161" i="3"/>
  <c r="D3161" i="3"/>
  <c r="E3161" i="3"/>
  <c r="I3161" i="3"/>
  <c r="C3162" i="3"/>
  <c r="D3162" i="3"/>
  <c r="E3162" i="3"/>
  <c r="I3162" i="3"/>
  <c r="C3163" i="3"/>
  <c r="D3163" i="3"/>
  <c r="E3163" i="3"/>
  <c r="I3163" i="3"/>
  <c r="C3164" i="3"/>
  <c r="D3164" i="3"/>
  <c r="E3164" i="3"/>
  <c r="I3164" i="3"/>
  <c r="C3165" i="3"/>
  <c r="D3165" i="3"/>
  <c r="E3165" i="3"/>
  <c r="I3165" i="3"/>
  <c r="C3166" i="3"/>
  <c r="D3166" i="3"/>
  <c r="E3166" i="3"/>
  <c r="I3166" i="3"/>
  <c r="C3167" i="3"/>
  <c r="D3167" i="3"/>
  <c r="E3167" i="3"/>
  <c r="I3167" i="3"/>
  <c r="C3168" i="3"/>
  <c r="D3168" i="3"/>
  <c r="E3168" i="3"/>
  <c r="I3168" i="3"/>
  <c r="C3169" i="3"/>
  <c r="D3169" i="3"/>
  <c r="E3169" i="3"/>
  <c r="I3169" i="3"/>
  <c r="C3170" i="3"/>
  <c r="D3170" i="3"/>
  <c r="E3170" i="3"/>
  <c r="I3170" i="3"/>
  <c r="C3171" i="3"/>
  <c r="D3171" i="3"/>
  <c r="E3171" i="3"/>
  <c r="I3171" i="3"/>
  <c r="C3172" i="3"/>
  <c r="D3172" i="3"/>
  <c r="E3172" i="3"/>
  <c r="I3172" i="3"/>
  <c r="C3173" i="3"/>
  <c r="D3173" i="3"/>
  <c r="E3173" i="3"/>
  <c r="I3173" i="3"/>
  <c r="C3174" i="3"/>
  <c r="D3174" i="3"/>
  <c r="E3174" i="3"/>
  <c r="I3174" i="3"/>
  <c r="C3175" i="3"/>
  <c r="D3175" i="3"/>
  <c r="E3175" i="3"/>
  <c r="I3175" i="3"/>
  <c r="C3176" i="3"/>
  <c r="D3176" i="3"/>
  <c r="E3176" i="3"/>
  <c r="I3176" i="3"/>
  <c r="C3177" i="3"/>
  <c r="D3177" i="3"/>
  <c r="E3177" i="3"/>
  <c r="I3177" i="3"/>
  <c r="C3178" i="3"/>
  <c r="D3178" i="3"/>
  <c r="E3178" i="3"/>
  <c r="I3178" i="3"/>
  <c r="C3179" i="3"/>
  <c r="D3179" i="3"/>
  <c r="E3179" i="3"/>
  <c r="I3179" i="3"/>
  <c r="C3180" i="3"/>
  <c r="D3180" i="3"/>
  <c r="E3180" i="3"/>
  <c r="I3180" i="3"/>
  <c r="C3181" i="3"/>
  <c r="D3181" i="3"/>
  <c r="E3181" i="3"/>
  <c r="I3181" i="3"/>
  <c r="C3182" i="3"/>
  <c r="D3182" i="3"/>
  <c r="E3182" i="3"/>
  <c r="I3182" i="3"/>
  <c r="C3183" i="3"/>
  <c r="D3183" i="3"/>
  <c r="E3183" i="3"/>
  <c r="I3183" i="3"/>
  <c r="C3184" i="3"/>
  <c r="D3184" i="3"/>
  <c r="E3184" i="3"/>
  <c r="I3184" i="3"/>
  <c r="C3185" i="3"/>
  <c r="D3185" i="3"/>
  <c r="E3185" i="3"/>
  <c r="I3185" i="3"/>
  <c r="C3186" i="3"/>
  <c r="D3186" i="3"/>
  <c r="E3186" i="3"/>
  <c r="I3186" i="3"/>
  <c r="C3187" i="3"/>
  <c r="L3187" i="3" s="1"/>
  <c r="D3187" i="3"/>
  <c r="E3187" i="3"/>
  <c r="I3187" i="3"/>
  <c r="C3188" i="3"/>
  <c r="D3188" i="3"/>
  <c r="E3188" i="3"/>
  <c r="I3188" i="3"/>
  <c r="C3189" i="3"/>
  <c r="D3189" i="3"/>
  <c r="E3189" i="3"/>
  <c r="I3189" i="3"/>
  <c r="C3190" i="3"/>
  <c r="D3190" i="3"/>
  <c r="E3190" i="3"/>
  <c r="I3190" i="3"/>
  <c r="C3191" i="3"/>
  <c r="D3191" i="3"/>
  <c r="E3191" i="3"/>
  <c r="I3191" i="3"/>
  <c r="C3192" i="3"/>
  <c r="D3192" i="3"/>
  <c r="E3192" i="3"/>
  <c r="I3192" i="3"/>
  <c r="C3193" i="3"/>
  <c r="D3193" i="3"/>
  <c r="E3193" i="3"/>
  <c r="I3193" i="3"/>
  <c r="C3194" i="3"/>
  <c r="D3194" i="3"/>
  <c r="E3194" i="3"/>
  <c r="I3194" i="3"/>
  <c r="C3195" i="3"/>
  <c r="D3195" i="3"/>
  <c r="E3195" i="3"/>
  <c r="I3195" i="3"/>
  <c r="C3196" i="3"/>
  <c r="D3196" i="3"/>
  <c r="E3196" i="3"/>
  <c r="I3196" i="3"/>
  <c r="C3197" i="3"/>
  <c r="D3197" i="3"/>
  <c r="E3197" i="3"/>
  <c r="I3197" i="3"/>
  <c r="C3198" i="3"/>
  <c r="D3198" i="3"/>
  <c r="E3198" i="3"/>
  <c r="I3198" i="3"/>
  <c r="C3199" i="3"/>
  <c r="D3199" i="3"/>
  <c r="E3199" i="3"/>
  <c r="I3199" i="3"/>
  <c r="C3200" i="3"/>
  <c r="D3200" i="3"/>
  <c r="E3200" i="3"/>
  <c r="I3200" i="3"/>
  <c r="C3201" i="3"/>
  <c r="D3201" i="3"/>
  <c r="E3201" i="3"/>
  <c r="I3201" i="3"/>
  <c r="C3202" i="3"/>
  <c r="D3202" i="3"/>
  <c r="E3202" i="3"/>
  <c r="I3202" i="3"/>
  <c r="C3203" i="3"/>
  <c r="D3203" i="3"/>
  <c r="E3203" i="3"/>
  <c r="I3203" i="3"/>
  <c r="C3204" i="3"/>
  <c r="D3204" i="3"/>
  <c r="E3204" i="3"/>
  <c r="I3204" i="3"/>
  <c r="C3205" i="3"/>
  <c r="D3205" i="3"/>
  <c r="E3205" i="3"/>
  <c r="I3205" i="3"/>
  <c r="C3206" i="3"/>
  <c r="D3206" i="3"/>
  <c r="E3206" i="3"/>
  <c r="I3206" i="3"/>
  <c r="C3207" i="3"/>
  <c r="D3207" i="3"/>
  <c r="E3207" i="3"/>
  <c r="I3207" i="3"/>
  <c r="C3208" i="3"/>
  <c r="D3208" i="3"/>
  <c r="E3208" i="3"/>
  <c r="I3208" i="3"/>
  <c r="C3209" i="3"/>
  <c r="D3209" i="3"/>
  <c r="E3209" i="3"/>
  <c r="I3209" i="3"/>
  <c r="C3210" i="3"/>
  <c r="D3210" i="3"/>
  <c r="E3210" i="3"/>
  <c r="I3210" i="3"/>
  <c r="C3211" i="3"/>
  <c r="D3211" i="3"/>
  <c r="E3211" i="3"/>
  <c r="I3211" i="3"/>
  <c r="C3212" i="3"/>
  <c r="D3212" i="3"/>
  <c r="E3212" i="3"/>
  <c r="I3212" i="3"/>
  <c r="C3213" i="3"/>
  <c r="D3213" i="3"/>
  <c r="E3213" i="3"/>
  <c r="I3213" i="3"/>
  <c r="C3214" i="3"/>
  <c r="D3214" i="3"/>
  <c r="E3214" i="3"/>
  <c r="I3214" i="3"/>
  <c r="C3215" i="3"/>
  <c r="D3215" i="3"/>
  <c r="E3215" i="3"/>
  <c r="I3215" i="3"/>
  <c r="C3216" i="3"/>
  <c r="D3216" i="3"/>
  <c r="E3216" i="3"/>
  <c r="I3216" i="3"/>
  <c r="C3217" i="3"/>
  <c r="D3217" i="3"/>
  <c r="E3217" i="3"/>
  <c r="I3217" i="3"/>
  <c r="L3217" i="3"/>
  <c r="C3218" i="3"/>
  <c r="D3218" i="3"/>
  <c r="E3218" i="3"/>
  <c r="I3218" i="3"/>
  <c r="C3219" i="3"/>
  <c r="D3219" i="3"/>
  <c r="E3219" i="3"/>
  <c r="I3219" i="3"/>
  <c r="L3219" i="3" s="1"/>
  <c r="C3220" i="3"/>
  <c r="D3220" i="3"/>
  <c r="E3220" i="3"/>
  <c r="I3220" i="3"/>
  <c r="C3221" i="3"/>
  <c r="D3221" i="3"/>
  <c r="E3221" i="3"/>
  <c r="I3221" i="3"/>
  <c r="K3221" i="3" s="1"/>
  <c r="C3222" i="3"/>
  <c r="D3222" i="3"/>
  <c r="E3222" i="3"/>
  <c r="I3222" i="3"/>
  <c r="C3223" i="3"/>
  <c r="D3223" i="3"/>
  <c r="E3223" i="3"/>
  <c r="I3223" i="3"/>
  <c r="C3224" i="3"/>
  <c r="D3224" i="3"/>
  <c r="E3224" i="3"/>
  <c r="I3224" i="3"/>
  <c r="C3225" i="3"/>
  <c r="D3225" i="3"/>
  <c r="E3225" i="3"/>
  <c r="I3225" i="3"/>
  <c r="K3225" i="3" s="1"/>
  <c r="C3226" i="3"/>
  <c r="D3226" i="3"/>
  <c r="E3226" i="3"/>
  <c r="I3226" i="3"/>
  <c r="C3227" i="3"/>
  <c r="D3227" i="3"/>
  <c r="E3227" i="3"/>
  <c r="I3227" i="3"/>
  <c r="C3228" i="3"/>
  <c r="D3228" i="3"/>
  <c r="E3228" i="3"/>
  <c r="I3228" i="3"/>
  <c r="C3229" i="3"/>
  <c r="D3229" i="3"/>
  <c r="E3229" i="3"/>
  <c r="I3229" i="3"/>
  <c r="C3230" i="3"/>
  <c r="D3230" i="3"/>
  <c r="E3230" i="3"/>
  <c r="I3230" i="3"/>
  <c r="C3231" i="3"/>
  <c r="D3231" i="3"/>
  <c r="E3231" i="3"/>
  <c r="I3231" i="3"/>
  <c r="C3232" i="3"/>
  <c r="D3232" i="3"/>
  <c r="E3232" i="3"/>
  <c r="I3232" i="3"/>
  <c r="C3233" i="3"/>
  <c r="D3233" i="3"/>
  <c r="E3233" i="3"/>
  <c r="I3233" i="3"/>
  <c r="C3234" i="3"/>
  <c r="D3234" i="3"/>
  <c r="E3234" i="3"/>
  <c r="I3234" i="3"/>
  <c r="C3235" i="3"/>
  <c r="D3235" i="3"/>
  <c r="E3235" i="3"/>
  <c r="I3235" i="3"/>
  <c r="C3236" i="3"/>
  <c r="D3236" i="3"/>
  <c r="E3236" i="3"/>
  <c r="I3236" i="3"/>
  <c r="C3237" i="3"/>
  <c r="D3237" i="3"/>
  <c r="E3237" i="3"/>
  <c r="I3237" i="3"/>
  <c r="C3238" i="3"/>
  <c r="D3238" i="3"/>
  <c r="E3238" i="3"/>
  <c r="I3238" i="3"/>
  <c r="C3239" i="3"/>
  <c r="D3239" i="3"/>
  <c r="E3239" i="3"/>
  <c r="I3239" i="3"/>
  <c r="C3240" i="3"/>
  <c r="D3240" i="3"/>
  <c r="E3240" i="3"/>
  <c r="I3240" i="3"/>
  <c r="C3241" i="3"/>
  <c r="D3241" i="3"/>
  <c r="E3241" i="3"/>
  <c r="I3241" i="3"/>
  <c r="L3241" i="3" s="1"/>
  <c r="C3242" i="3"/>
  <c r="D3242" i="3"/>
  <c r="E3242" i="3"/>
  <c r="I3242" i="3"/>
  <c r="C3243" i="3"/>
  <c r="D3243" i="3"/>
  <c r="E3243" i="3"/>
  <c r="I3243" i="3"/>
  <c r="C3244" i="3"/>
  <c r="D3244" i="3"/>
  <c r="E3244" i="3"/>
  <c r="I3244" i="3"/>
  <c r="C3245" i="3"/>
  <c r="D3245" i="3"/>
  <c r="E3245" i="3"/>
  <c r="I3245" i="3"/>
  <c r="C3246" i="3"/>
  <c r="D3246" i="3"/>
  <c r="E3246" i="3"/>
  <c r="I3246" i="3"/>
  <c r="C3247" i="3"/>
  <c r="D3247" i="3"/>
  <c r="E3247" i="3"/>
  <c r="I3247" i="3"/>
  <c r="L3247" i="3" s="1"/>
  <c r="C3248" i="3"/>
  <c r="D3248" i="3"/>
  <c r="E3248" i="3"/>
  <c r="I3248" i="3"/>
  <c r="C3249" i="3"/>
  <c r="D3249" i="3"/>
  <c r="E3249" i="3"/>
  <c r="I3249" i="3"/>
  <c r="L3249" i="3" s="1"/>
  <c r="C3250" i="3"/>
  <c r="D3250" i="3"/>
  <c r="E3250" i="3"/>
  <c r="I3250" i="3"/>
  <c r="C3251" i="3"/>
  <c r="D3251" i="3"/>
  <c r="E3251" i="3"/>
  <c r="I3251" i="3"/>
  <c r="C3252" i="3"/>
  <c r="D3252" i="3"/>
  <c r="E3252" i="3"/>
  <c r="I3252" i="3"/>
  <c r="C3253" i="3"/>
  <c r="D3253" i="3"/>
  <c r="E3253" i="3"/>
  <c r="I3253" i="3"/>
  <c r="L3253" i="3" s="1"/>
  <c r="C3254" i="3"/>
  <c r="D3254" i="3"/>
  <c r="E3254" i="3"/>
  <c r="I3254" i="3"/>
  <c r="C3255" i="3"/>
  <c r="D3255" i="3"/>
  <c r="E3255" i="3"/>
  <c r="I3255" i="3"/>
  <c r="C3256" i="3"/>
  <c r="D3256" i="3"/>
  <c r="E3256" i="3"/>
  <c r="I3256" i="3"/>
  <c r="C3257" i="3"/>
  <c r="D3257" i="3"/>
  <c r="E3257" i="3"/>
  <c r="I3257" i="3"/>
  <c r="C3258" i="3"/>
  <c r="K3258" i="3" s="1"/>
  <c r="D3258" i="3"/>
  <c r="E3258" i="3"/>
  <c r="I3258" i="3"/>
  <c r="C3259" i="3"/>
  <c r="D3259" i="3"/>
  <c r="E3259" i="3"/>
  <c r="I3259" i="3"/>
  <c r="C3260" i="3"/>
  <c r="D3260" i="3"/>
  <c r="E3260" i="3"/>
  <c r="I3260" i="3"/>
  <c r="C3261" i="3"/>
  <c r="D3261" i="3"/>
  <c r="E3261" i="3"/>
  <c r="I3261" i="3"/>
  <c r="C3262" i="3"/>
  <c r="J3262" i="3" s="1"/>
  <c r="D3262" i="3"/>
  <c r="E3262" i="3"/>
  <c r="I3262" i="3"/>
  <c r="C3263" i="3"/>
  <c r="D3263" i="3"/>
  <c r="E3263" i="3"/>
  <c r="I3263" i="3"/>
  <c r="C3264" i="3"/>
  <c r="D3264" i="3"/>
  <c r="E3264" i="3"/>
  <c r="I3264" i="3"/>
  <c r="C3265" i="3"/>
  <c r="D3265" i="3"/>
  <c r="E3265" i="3"/>
  <c r="I3265" i="3"/>
  <c r="C3266" i="3"/>
  <c r="D3266" i="3"/>
  <c r="E3266" i="3"/>
  <c r="I3266" i="3"/>
  <c r="C3267" i="3"/>
  <c r="D3267" i="3"/>
  <c r="E3267" i="3"/>
  <c r="I3267" i="3"/>
  <c r="C3268" i="3"/>
  <c r="D3268" i="3"/>
  <c r="E3268" i="3"/>
  <c r="I3268" i="3"/>
  <c r="C3269" i="3"/>
  <c r="D3269" i="3"/>
  <c r="E3269" i="3"/>
  <c r="I3269" i="3"/>
  <c r="C3270" i="3"/>
  <c r="L3270" i="3" s="1"/>
  <c r="D3270" i="3"/>
  <c r="E3270" i="3"/>
  <c r="I3270" i="3"/>
  <c r="C3271" i="3"/>
  <c r="D3271" i="3"/>
  <c r="E3271" i="3"/>
  <c r="I3271" i="3"/>
  <c r="K3271" i="3"/>
  <c r="C3272" i="3"/>
  <c r="D3272" i="3"/>
  <c r="E3272" i="3"/>
  <c r="I3272" i="3"/>
  <c r="C3273" i="3"/>
  <c r="D3273" i="3"/>
  <c r="E3273" i="3"/>
  <c r="I3273" i="3"/>
  <c r="K3273" i="3" s="1"/>
  <c r="C3274" i="3"/>
  <c r="D3274" i="3"/>
  <c r="E3274" i="3"/>
  <c r="I3274" i="3"/>
  <c r="C3275" i="3"/>
  <c r="D3275" i="3"/>
  <c r="E3275" i="3"/>
  <c r="I3275" i="3"/>
  <c r="C3276" i="3"/>
  <c r="D3276" i="3"/>
  <c r="E3276" i="3"/>
  <c r="I3276" i="3"/>
  <c r="C3277" i="3"/>
  <c r="D3277" i="3"/>
  <c r="E3277" i="3"/>
  <c r="I3277" i="3"/>
  <c r="C3278" i="3"/>
  <c r="D3278" i="3"/>
  <c r="E3278" i="3"/>
  <c r="I3278" i="3"/>
  <c r="C3279" i="3"/>
  <c r="D3279" i="3"/>
  <c r="E3279" i="3"/>
  <c r="I3279" i="3"/>
  <c r="C3280" i="3"/>
  <c r="D3280" i="3"/>
  <c r="E3280" i="3"/>
  <c r="I3280" i="3"/>
  <c r="C3281" i="3"/>
  <c r="D3281" i="3"/>
  <c r="E3281" i="3"/>
  <c r="I3281" i="3"/>
  <c r="C3282" i="3"/>
  <c r="D3282" i="3"/>
  <c r="E3282" i="3"/>
  <c r="I3282" i="3"/>
  <c r="C3283" i="3"/>
  <c r="D3283" i="3"/>
  <c r="E3283" i="3"/>
  <c r="I3283" i="3"/>
  <c r="C3284" i="3"/>
  <c r="D3284" i="3"/>
  <c r="E3284" i="3"/>
  <c r="I3284" i="3"/>
  <c r="C3285" i="3"/>
  <c r="D3285" i="3"/>
  <c r="E3285" i="3"/>
  <c r="I3285" i="3"/>
  <c r="L3285" i="3" s="1"/>
  <c r="C3286" i="3"/>
  <c r="D3286" i="3"/>
  <c r="E3286" i="3"/>
  <c r="I3286" i="3"/>
  <c r="C3287" i="3"/>
  <c r="D3287" i="3"/>
  <c r="E3287" i="3"/>
  <c r="I3287" i="3"/>
  <c r="C3288" i="3"/>
  <c r="D3288" i="3"/>
  <c r="E3288" i="3"/>
  <c r="I3288" i="3"/>
  <c r="C3289" i="3"/>
  <c r="D3289" i="3"/>
  <c r="E3289" i="3"/>
  <c r="I3289" i="3"/>
  <c r="C3290" i="3"/>
  <c r="D3290" i="3"/>
  <c r="E3290" i="3"/>
  <c r="I3290" i="3"/>
  <c r="C3291" i="3"/>
  <c r="D3291" i="3"/>
  <c r="E3291" i="3"/>
  <c r="I3291" i="3"/>
  <c r="C3292" i="3"/>
  <c r="D3292" i="3"/>
  <c r="E3292" i="3"/>
  <c r="I3292" i="3"/>
  <c r="C3293" i="3"/>
  <c r="D3293" i="3"/>
  <c r="E3293" i="3"/>
  <c r="I3293" i="3"/>
  <c r="C3294" i="3"/>
  <c r="D3294" i="3"/>
  <c r="E3294" i="3"/>
  <c r="I3294" i="3"/>
  <c r="C3295" i="3"/>
  <c r="D3295" i="3"/>
  <c r="E3295" i="3"/>
  <c r="I3295" i="3"/>
  <c r="C3296" i="3"/>
  <c r="D3296" i="3"/>
  <c r="E3296" i="3"/>
  <c r="I3296" i="3"/>
  <c r="C3297" i="3"/>
  <c r="D3297" i="3"/>
  <c r="E3297" i="3"/>
  <c r="I3297" i="3"/>
  <c r="C3298" i="3"/>
  <c r="K3298" i="3" s="1"/>
  <c r="D3298" i="3"/>
  <c r="E3298" i="3"/>
  <c r="I3298" i="3"/>
  <c r="C3299" i="3"/>
  <c r="D3299" i="3"/>
  <c r="E3299" i="3"/>
  <c r="I3299" i="3"/>
  <c r="C3300" i="3"/>
  <c r="D3300" i="3"/>
  <c r="E3300" i="3"/>
  <c r="I3300" i="3"/>
  <c r="C3301" i="3"/>
  <c r="D3301" i="3"/>
  <c r="E3301" i="3"/>
  <c r="I3301" i="3"/>
  <c r="C3302" i="3"/>
  <c r="D3302" i="3"/>
  <c r="E3302" i="3"/>
  <c r="I3302" i="3"/>
  <c r="C3303" i="3"/>
  <c r="D3303" i="3"/>
  <c r="E3303" i="3"/>
  <c r="I3303" i="3"/>
  <c r="C3304" i="3"/>
  <c r="D3304" i="3"/>
  <c r="E3304" i="3"/>
  <c r="I3304" i="3"/>
  <c r="J3304" i="3" s="1"/>
  <c r="C3305" i="3"/>
  <c r="D3305" i="3"/>
  <c r="E3305" i="3"/>
  <c r="I3305" i="3"/>
  <c r="C3306" i="3"/>
  <c r="D3306" i="3"/>
  <c r="E3306" i="3"/>
  <c r="I3306" i="3"/>
  <c r="C3307" i="3"/>
  <c r="D3307" i="3"/>
  <c r="E3307" i="3"/>
  <c r="I3307" i="3"/>
  <c r="C3308" i="3"/>
  <c r="D3308" i="3"/>
  <c r="E3308" i="3"/>
  <c r="I3308" i="3"/>
  <c r="J3308" i="3" s="1"/>
  <c r="C3309" i="3"/>
  <c r="D3309" i="3"/>
  <c r="E3309" i="3"/>
  <c r="I3309" i="3"/>
  <c r="C3310" i="3"/>
  <c r="D3310" i="3"/>
  <c r="E3310" i="3"/>
  <c r="I3310" i="3"/>
  <c r="C3311" i="3"/>
  <c r="D3311" i="3"/>
  <c r="E3311" i="3"/>
  <c r="I3311" i="3"/>
  <c r="C3312" i="3"/>
  <c r="D3312" i="3"/>
  <c r="E3312" i="3"/>
  <c r="I3312" i="3"/>
  <c r="C3313" i="3"/>
  <c r="J3313" i="3" s="1"/>
  <c r="D3313" i="3"/>
  <c r="E3313" i="3"/>
  <c r="I3313" i="3"/>
  <c r="C3314" i="3"/>
  <c r="D3314" i="3"/>
  <c r="E3314" i="3"/>
  <c r="I3314" i="3"/>
  <c r="C3315" i="3"/>
  <c r="D3315" i="3"/>
  <c r="E3315" i="3"/>
  <c r="I3315" i="3"/>
  <c r="C3316" i="3"/>
  <c r="D3316" i="3"/>
  <c r="E3316" i="3"/>
  <c r="I3316" i="3"/>
  <c r="C3317" i="3"/>
  <c r="D3317" i="3"/>
  <c r="E3317" i="3"/>
  <c r="I3317" i="3"/>
  <c r="C3318" i="3"/>
  <c r="D3318" i="3"/>
  <c r="E3318" i="3"/>
  <c r="I3318" i="3"/>
  <c r="C3319" i="3"/>
  <c r="D3319" i="3"/>
  <c r="E3319" i="3"/>
  <c r="I3319" i="3"/>
  <c r="C3320" i="3"/>
  <c r="D3320" i="3"/>
  <c r="E3320" i="3"/>
  <c r="I3320" i="3"/>
  <c r="C3321" i="3"/>
  <c r="J3321" i="3" s="1"/>
  <c r="D3321" i="3"/>
  <c r="E3321" i="3"/>
  <c r="I3321" i="3"/>
  <c r="C3322" i="3"/>
  <c r="D3322" i="3"/>
  <c r="E3322" i="3"/>
  <c r="I3322" i="3"/>
  <c r="C3323" i="3"/>
  <c r="D3323" i="3"/>
  <c r="E3323" i="3"/>
  <c r="I3323" i="3"/>
  <c r="C3324" i="3"/>
  <c r="D3324" i="3"/>
  <c r="E3324" i="3"/>
  <c r="I3324" i="3"/>
  <c r="C3325" i="3"/>
  <c r="D3325" i="3"/>
  <c r="E3325" i="3"/>
  <c r="I3325" i="3"/>
  <c r="C3326" i="3"/>
  <c r="D3326" i="3"/>
  <c r="E3326" i="3"/>
  <c r="I3326" i="3"/>
  <c r="C3327" i="3"/>
  <c r="D3327" i="3"/>
  <c r="E3327" i="3"/>
  <c r="I3327" i="3"/>
  <c r="C3328" i="3"/>
  <c r="D3328" i="3"/>
  <c r="E3328" i="3"/>
  <c r="I3328" i="3"/>
  <c r="C3329" i="3"/>
  <c r="D3329" i="3"/>
  <c r="E3329" i="3"/>
  <c r="I3329" i="3"/>
  <c r="C3330" i="3"/>
  <c r="D3330" i="3"/>
  <c r="E3330" i="3"/>
  <c r="I3330" i="3"/>
  <c r="C3331" i="3"/>
  <c r="D3331" i="3"/>
  <c r="E3331" i="3"/>
  <c r="I3331" i="3"/>
  <c r="C3332" i="3"/>
  <c r="D3332" i="3"/>
  <c r="E3332" i="3"/>
  <c r="I3332" i="3"/>
  <c r="C3333" i="3"/>
  <c r="D3333" i="3"/>
  <c r="E3333" i="3"/>
  <c r="I3333" i="3"/>
  <c r="C3334" i="3"/>
  <c r="D3334" i="3"/>
  <c r="E3334" i="3"/>
  <c r="I3334" i="3"/>
  <c r="C3335" i="3"/>
  <c r="D3335" i="3"/>
  <c r="E3335" i="3"/>
  <c r="I3335" i="3"/>
  <c r="C3336" i="3"/>
  <c r="D3336" i="3"/>
  <c r="E3336" i="3"/>
  <c r="I3336" i="3"/>
  <c r="K3336" i="3" s="1"/>
  <c r="C3337" i="3"/>
  <c r="D3337" i="3"/>
  <c r="E3337" i="3"/>
  <c r="I3337" i="3"/>
  <c r="C3338" i="3"/>
  <c r="D3338" i="3"/>
  <c r="E3338" i="3"/>
  <c r="I3338" i="3"/>
  <c r="C3339" i="3"/>
  <c r="D3339" i="3"/>
  <c r="E3339" i="3"/>
  <c r="I3339" i="3"/>
  <c r="C3340" i="3"/>
  <c r="D3340" i="3"/>
  <c r="E3340" i="3"/>
  <c r="I3340" i="3"/>
  <c r="K3340" i="3" s="1"/>
  <c r="C3341" i="3"/>
  <c r="D3341" i="3"/>
  <c r="E3341" i="3"/>
  <c r="I3341" i="3"/>
  <c r="C3342" i="3"/>
  <c r="D3342" i="3"/>
  <c r="E3342" i="3"/>
  <c r="I3342" i="3"/>
  <c r="K3342" i="3" s="1"/>
  <c r="C3343" i="3"/>
  <c r="D3343" i="3"/>
  <c r="E3343" i="3"/>
  <c r="I3343" i="3"/>
  <c r="C3344" i="3"/>
  <c r="D3344" i="3"/>
  <c r="E3344" i="3"/>
  <c r="I3344" i="3"/>
  <c r="C3345" i="3"/>
  <c r="D3345" i="3"/>
  <c r="E3345" i="3"/>
  <c r="I3345" i="3"/>
  <c r="C3346" i="3"/>
  <c r="D3346" i="3"/>
  <c r="E3346" i="3"/>
  <c r="I3346" i="3"/>
  <c r="C3347" i="3"/>
  <c r="D3347" i="3"/>
  <c r="E3347" i="3"/>
  <c r="I3347" i="3"/>
  <c r="C3348" i="3"/>
  <c r="D3348" i="3"/>
  <c r="E3348" i="3"/>
  <c r="I3348" i="3"/>
  <c r="C3349" i="3"/>
  <c r="D3349" i="3"/>
  <c r="E3349" i="3"/>
  <c r="I3349" i="3"/>
  <c r="C3350" i="3"/>
  <c r="D3350" i="3"/>
  <c r="E3350" i="3"/>
  <c r="I3350" i="3"/>
  <c r="C3351" i="3"/>
  <c r="D3351" i="3"/>
  <c r="E3351" i="3"/>
  <c r="I3351" i="3"/>
  <c r="C3352" i="3"/>
  <c r="D3352" i="3"/>
  <c r="E3352" i="3"/>
  <c r="I3352" i="3"/>
  <c r="C3353" i="3"/>
  <c r="D3353" i="3"/>
  <c r="E3353" i="3"/>
  <c r="I3353" i="3"/>
  <c r="C3354" i="3"/>
  <c r="D3354" i="3"/>
  <c r="E3354" i="3"/>
  <c r="I3354" i="3"/>
  <c r="C3355" i="3"/>
  <c r="D3355" i="3"/>
  <c r="E3355" i="3"/>
  <c r="I3355" i="3"/>
  <c r="C3356" i="3"/>
  <c r="D3356" i="3"/>
  <c r="E3356" i="3"/>
  <c r="I3356" i="3"/>
  <c r="C3357" i="3"/>
  <c r="D3357" i="3"/>
  <c r="E3357" i="3"/>
  <c r="I3357" i="3"/>
  <c r="C3358" i="3"/>
  <c r="D3358" i="3"/>
  <c r="E3358" i="3"/>
  <c r="I3358" i="3"/>
  <c r="C3359" i="3"/>
  <c r="D3359" i="3"/>
  <c r="E3359" i="3"/>
  <c r="I3359" i="3"/>
  <c r="C3360" i="3"/>
  <c r="D3360" i="3"/>
  <c r="E3360" i="3"/>
  <c r="I3360" i="3"/>
  <c r="C3361" i="3"/>
  <c r="D3361" i="3"/>
  <c r="E3361" i="3"/>
  <c r="I3361" i="3"/>
  <c r="C3362" i="3"/>
  <c r="D3362" i="3"/>
  <c r="E3362" i="3"/>
  <c r="I3362" i="3"/>
  <c r="C3363" i="3"/>
  <c r="D3363" i="3"/>
  <c r="E3363" i="3"/>
  <c r="I3363" i="3"/>
  <c r="C3364" i="3"/>
  <c r="D3364" i="3"/>
  <c r="E3364" i="3"/>
  <c r="I3364" i="3"/>
  <c r="C3365" i="3"/>
  <c r="D3365" i="3"/>
  <c r="E3365" i="3"/>
  <c r="I3365" i="3"/>
  <c r="C3366" i="3"/>
  <c r="D3366" i="3"/>
  <c r="E3366" i="3"/>
  <c r="I3366" i="3"/>
  <c r="J3366" i="3" s="1"/>
  <c r="C3367" i="3"/>
  <c r="D3367" i="3"/>
  <c r="E3367" i="3"/>
  <c r="I3367" i="3"/>
  <c r="C3368" i="3"/>
  <c r="D3368" i="3"/>
  <c r="E3368" i="3"/>
  <c r="I3368" i="3"/>
  <c r="C3369" i="3"/>
  <c r="D3369" i="3"/>
  <c r="E3369" i="3"/>
  <c r="I3369" i="3"/>
  <c r="C3370" i="3"/>
  <c r="D3370" i="3"/>
  <c r="E3370" i="3"/>
  <c r="I3370" i="3"/>
  <c r="C3371" i="3"/>
  <c r="D3371" i="3"/>
  <c r="E3371" i="3"/>
  <c r="I3371" i="3"/>
  <c r="C3372" i="3"/>
  <c r="D3372" i="3"/>
  <c r="E3372" i="3"/>
  <c r="I3372" i="3"/>
  <c r="C3373" i="3"/>
  <c r="D3373" i="3"/>
  <c r="E3373" i="3"/>
  <c r="I3373" i="3"/>
  <c r="C3374" i="3"/>
  <c r="D3374" i="3"/>
  <c r="E3374" i="3"/>
  <c r="I3374" i="3"/>
  <c r="C3375" i="3"/>
  <c r="D3375" i="3"/>
  <c r="E3375" i="3"/>
  <c r="I3375" i="3"/>
  <c r="C3376" i="3"/>
  <c r="D3376" i="3"/>
  <c r="E3376" i="3"/>
  <c r="I3376" i="3"/>
  <c r="C3377" i="3"/>
  <c r="D3377" i="3"/>
  <c r="E3377" i="3"/>
  <c r="I3377" i="3"/>
  <c r="C3378" i="3"/>
  <c r="D3378" i="3"/>
  <c r="E3378" i="3"/>
  <c r="I3378" i="3"/>
  <c r="K3378" i="3"/>
  <c r="C3379" i="3"/>
  <c r="D3379" i="3"/>
  <c r="E3379" i="3"/>
  <c r="I3379" i="3"/>
  <c r="C3380" i="3"/>
  <c r="D3380" i="3"/>
  <c r="E3380" i="3"/>
  <c r="I3380" i="3"/>
  <c r="C3381" i="3"/>
  <c r="D3381" i="3"/>
  <c r="E3381" i="3"/>
  <c r="I3381" i="3"/>
  <c r="K3381" i="3"/>
  <c r="C3382" i="3"/>
  <c r="D3382" i="3"/>
  <c r="E3382" i="3"/>
  <c r="I3382" i="3"/>
  <c r="C3383" i="3"/>
  <c r="D3383" i="3"/>
  <c r="E3383" i="3"/>
  <c r="I3383" i="3"/>
  <c r="C3384" i="3"/>
  <c r="D3384" i="3"/>
  <c r="E3384" i="3"/>
  <c r="I3384" i="3"/>
  <c r="C3385" i="3"/>
  <c r="D3385" i="3"/>
  <c r="E3385" i="3"/>
  <c r="I3385" i="3"/>
  <c r="C3386" i="3"/>
  <c r="D3386" i="3"/>
  <c r="E3386" i="3"/>
  <c r="I3386" i="3"/>
  <c r="C3387" i="3"/>
  <c r="D3387" i="3"/>
  <c r="E3387" i="3"/>
  <c r="I3387" i="3"/>
  <c r="K3387" i="3" s="1"/>
  <c r="C3388" i="3"/>
  <c r="D3388" i="3"/>
  <c r="E3388" i="3"/>
  <c r="I3388" i="3"/>
  <c r="C3389" i="3"/>
  <c r="D3389" i="3"/>
  <c r="E3389" i="3"/>
  <c r="I3389" i="3"/>
  <c r="L3389" i="3" s="1"/>
  <c r="C3390" i="3"/>
  <c r="D3390" i="3"/>
  <c r="E3390" i="3"/>
  <c r="I3390" i="3"/>
  <c r="C3391" i="3"/>
  <c r="D3391" i="3"/>
  <c r="E3391" i="3"/>
  <c r="I3391" i="3"/>
  <c r="C3392" i="3"/>
  <c r="D3392" i="3"/>
  <c r="E3392" i="3"/>
  <c r="I3392" i="3"/>
  <c r="C3393" i="3"/>
  <c r="D3393" i="3"/>
  <c r="E3393" i="3"/>
  <c r="I3393" i="3"/>
  <c r="C3394" i="3"/>
  <c r="D3394" i="3"/>
  <c r="E3394" i="3"/>
  <c r="I3394" i="3"/>
  <c r="C3395" i="3"/>
  <c r="D3395" i="3"/>
  <c r="E3395" i="3"/>
  <c r="I3395" i="3"/>
  <c r="C3396" i="3"/>
  <c r="D3396" i="3"/>
  <c r="E3396" i="3"/>
  <c r="I3396" i="3"/>
  <c r="C3397" i="3"/>
  <c r="D3397" i="3"/>
  <c r="E3397" i="3"/>
  <c r="I3397" i="3"/>
  <c r="C3398" i="3"/>
  <c r="D3398" i="3"/>
  <c r="E3398" i="3"/>
  <c r="I3398" i="3"/>
  <c r="C3399" i="3"/>
  <c r="D3399" i="3"/>
  <c r="E3399" i="3"/>
  <c r="I3399" i="3"/>
  <c r="C3400" i="3"/>
  <c r="D3400" i="3"/>
  <c r="E3400" i="3"/>
  <c r="I3400" i="3"/>
  <c r="C3401" i="3"/>
  <c r="D3401" i="3"/>
  <c r="E3401" i="3"/>
  <c r="I3401" i="3"/>
  <c r="C3402" i="3"/>
  <c r="D3402" i="3"/>
  <c r="E3402" i="3"/>
  <c r="I3402" i="3"/>
  <c r="C3403" i="3"/>
  <c r="D3403" i="3"/>
  <c r="E3403" i="3"/>
  <c r="I3403" i="3"/>
  <c r="C3404" i="3"/>
  <c r="D3404" i="3"/>
  <c r="E3404" i="3"/>
  <c r="I3404" i="3"/>
  <c r="C3405" i="3"/>
  <c r="D3405" i="3"/>
  <c r="E3405" i="3"/>
  <c r="I3405" i="3"/>
  <c r="C3406" i="3"/>
  <c r="D3406" i="3"/>
  <c r="E3406" i="3"/>
  <c r="I3406" i="3"/>
  <c r="C3407" i="3"/>
  <c r="D3407" i="3"/>
  <c r="E3407" i="3"/>
  <c r="I3407" i="3"/>
  <c r="C3408" i="3"/>
  <c r="D3408" i="3"/>
  <c r="E3408" i="3"/>
  <c r="I3408" i="3"/>
  <c r="C3409" i="3"/>
  <c r="D3409" i="3"/>
  <c r="E3409" i="3"/>
  <c r="I3409" i="3"/>
  <c r="C3410" i="3"/>
  <c r="D3410" i="3"/>
  <c r="E3410" i="3"/>
  <c r="I3410" i="3"/>
  <c r="C3411" i="3"/>
  <c r="D3411" i="3"/>
  <c r="E3411" i="3"/>
  <c r="I3411" i="3"/>
  <c r="C3412" i="3"/>
  <c r="J3412" i="3" s="1"/>
  <c r="D3412" i="3"/>
  <c r="E3412" i="3"/>
  <c r="I3412" i="3"/>
  <c r="C3413" i="3"/>
  <c r="D3413" i="3"/>
  <c r="E3413" i="3"/>
  <c r="I3413" i="3"/>
  <c r="C3414" i="3"/>
  <c r="D3414" i="3"/>
  <c r="E3414" i="3"/>
  <c r="I3414" i="3"/>
  <c r="C3415" i="3"/>
  <c r="D3415" i="3"/>
  <c r="E3415" i="3"/>
  <c r="I3415" i="3"/>
  <c r="C3416" i="3"/>
  <c r="D3416" i="3"/>
  <c r="E3416" i="3"/>
  <c r="I3416" i="3"/>
  <c r="C3417" i="3"/>
  <c r="D3417" i="3"/>
  <c r="E3417" i="3"/>
  <c r="I3417" i="3"/>
  <c r="C3418" i="3"/>
  <c r="D3418" i="3"/>
  <c r="E3418" i="3"/>
  <c r="I3418" i="3"/>
  <c r="C3419" i="3"/>
  <c r="D3419" i="3"/>
  <c r="E3419" i="3"/>
  <c r="I3419" i="3"/>
  <c r="C3420" i="3"/>
  <c r="D3420" i="3"/>
  <c r="E3420" i="3"/>
  <c r="I3420" i="3"/>
  <c r="C3421" i="3"/>
  <c r="D3421" i="3"/>
  <c r="E3421" i="3"/>
  <c r="I3421" i="3"/>
  <c r="C3422" i="3"/>
  <c r="D3422" i="3"/>
  <c r="E3422" i="3"/>
  <c r="I3422" i="3"/>
  <c r="C3423" i="3"/>
  <c r="D3423" i="3"/>
  <c r="E3423" i="3"/>
  <c r="I3423" i="3"/>
  <c r="C3424" i="3"/>
  <c r="D3424" i="3"/>
  <c r="E3424" i="3"/>
  <c r="I3424" i="3"/>
  <c r="C3425" i="3"/>
  <c r="D3425" i="3"/>
  <c r="E3425" i="3"/>
  <c r="I3425" i="3"/>
  <c r="C3426" i="3"/>
  <c r="L3426" i="3" s="1"/>
  <c r="D3426" i="3"/>
  <c r="E3426" i="3"/>
  <c r="I3426" i="3"/>
  <c r="C3427" i="3"/>
  <c r="D3427" i="3"/>
  <c r="E3427" i="3"/>
  <c r="I3427" i="3"/>
  <c r="C3428" i="3"/>
  <c r="D3428" i="3"/>
  <c r="E3428" i="3"/>
  <c r="I3428" i="3"/>
  <c r="C3429" i="3"/>
  <c r="D3429" i="3"/>
  <c r="E3429" i="3"/>
  <c r="I3429" i="3"/>
  <c r="C3430" i="3"/>
  <c r="D3430" i="3"/>
  <c r="E3430" i="3"/>
  <c r="I3430" i="3"/>
  <c r="C3431" i="3"/>
  <c r="D3431" i="3"/>
  <c r="E3431" i="3"/>
  <c r="I3431" i="3"/>
  <c r="C3432" i="3"/>
  <c r="D3432" i="3"/>
  <c r="E3432" i="3"/>
  <c r="I3432" i="3"/>
  <c r="C3433" i="3"/>
  <c r="D3433" i="3"/>
  <c r="E3433" i="3"/>
  <c r="I3433" i="3"/>
  <c r="J3433" i="3" s="1"/>
  <c r="C3434" i="3"/>
  <c r="D3434" i="3"/>
  <c r="E3434" i="3"/>
  <c r="I3434" i="3"/>
  <c r="C3435" i="3"/>
  <c r="D3435" i="3"/>
  <c r="E3435" i="3"/>
  <c r="I3435" i="3"/>
  <c r="C3436" i="3"/>
  <c r="D3436" i="3"/>
  <c r="E3436" i="3"/>
  <c r="I3436" i="3"/>
  <c r="C3437" i="3"/>
  <c r="D3437" i="3"/>
  <c r="E3437" i="3"/>
  <c r="I3437" i="3"/>
  <c r="K3437" i="3" s="1"/>
  <c r="C3438" i="3"/>
  <c r="D3438" i="3"/>
  <c r="E3438" i="3"/>
  <c r="I3438" i="3"/>
  <c r="C3439" i="3"/>
  <c r="D3439" i="3"/>
  <c r="E3439" i="3"/>
  <c r="I3439" i="3"/>
  <c r="C3440" i="3"/>
  <c r="D3440" i="3"/>
  <c r="E3440" i="3"/>
  <c r="I3440" i="3"/>
  <c r="C3441" i="3"/>
  <c r="D3441" i="3"/>
  <c r="E3441" i="3"/>
  <c r="I3441" i="3"/>
  <c r="C3442" i="3"/>
  <c r="D3442" i="3"/>
  <c r="E3442" i="3"/>
  <c r="I3442" i="3"/>
  <c r="C3443" i="3"/>
  <c r="D3443" i="3"/>
  <c r="E3443" i="3"/>
  <c r="I3443" i="3"/>
  <c r="C3444" i="3"/>
  <c r="D3444" i="3"/>
  <c r="E3444" i="3"/>
  <c r="I3444" i="3"/>
  <c r="C3445" i="3"/>
  <c r="D3445" i="3"/>
  <c r="E3445" i="3"/>
  <c r="I3445" i="3"/>
  <c r="C3446" i="3"/>
  <c r="D3446" i="3"/>
  <c r="E3446" i="3"/>
  <c r="I3446" i="3"/>
  <c r="C3447" i="3"/>
  <c r="D3447" i="3"/>
  <c r="E3447" i="3"/>
  <c r="I3447" i="3"/>
  <c r="C3448" i="3"/>
  <c r="D3448" i="3"/>
  <c r="E3448" i="3"/>
  <c r="I3448" i="3"/>
  <c r="C3449" i="3"/>
  <c r="D3449" i="3"/>
  <c r="E3449" i="3"/>
  <c r="I3449" i="3"/>
  <c r="J3449" i="3" s="1"/>
  <c r="C3450" i="3"/>
  <c r="D3450" i="3"/>
  <c r="E3450" i="3"/>
  <c r="I3450" i="3"/>
  <c r="J3450" i="3"/>
  <c r="C3451" i="3"/>
  <c r="D3451" i="3"/>
  <c r="E3451" i="3"/>
  <c r="I3451" i="3"/>
  <c r="C3452" i="3"/>
  <c r="D3452" i="3"/>
  <c r="E3452" i="3"/>
  <c r="I3452" i="3"/>
  <c r="C3453" i="3"/>
  <c r="D3453" i="3"/>
  <c r="E3453" i="3"/>
  <c r="I3453" i="3"/>
  <c r="C3454" i="3"/>
  <c r="D3454" i="3"/>
  <c r="E3454" i="3"/>
  <c r="I3454" i="3"/>
  <c r="C3455" i="3"/>
  <c r="D3455" i="3"/>
  <c r="E3455" i="3"/>
  <c r="I3455" i="3"/>
  <c r="C3456" i="3"/>
  <c r="D3456" i="3"/>
  <c r="E3456" i="3"/>
  <c r="I3456" i="3"/>
  <c r="L3456" i="3" s="1"/>
  <c r="C3457" i="3"/>
  <c r="D3457" i="3"/>
  <c r="E3457" i="3"/>
  <c r="I3457" i="3"/>
  <c r="C3458" i="3"/>
  <c r="D3458" i="3"/>
  <c r="E3458" i="3"/>
  <c r="I3458" i="3"/>
  <c r="J3458" i="3" s="1"/>
  <c r="C3459" i="3"/>
  <c r="D3459" i="3"/>
  <c r="E3459" i="3"/>
  <c r="I3459" i="3"/>
  <c r="C3460" i="3"/>
  <c r="D3460" i="3"/>
  <c r="E3460" i="3"/>
  <c r="I3460" i="3"/>
  <c r="L3460" i="3" s="1"/>
  <c r="C3461" i="3"/>
  <c r="D3461" i="3"/>
  <c r="E3461" i="3"/>
  <c r="I3461" i="3"/>
  <c r="C3462" i="3"/>
  <c r="D3462" i="3"/>
  <c r="E3462" i="3"/>
  <c r="I3462" i="3"/>
  <c r="C3463" i="3"/>
  <c r="D3463" i="3"/>
  <c r="E3463" i="3"/>
  <c r="I3463" i="3"/>
  <c r="C3464" i="3"/>
  <c r="D3464" i="3"/>
  <c r="E3464" i="3"/>
  <c r="I3464" i="3"/>
  <c r="L3464" i="3" s="1"/>
  <c r="C3465" i="3"/>
  <c r="D3465" i="3"/>
  <c r="E3465" i="3"/>
  <c r="I3465" i="3"/>
  <c r="C3466" i="3"/>
  <c r="D3466" i="3"/>
  <c r="E3466" i="3"/>
  <c r="I3466" i="3"/>
  <c r="C3467" i="3"/>
  <c r="D3467" i="3"/>
  <c r="E3467" i="3"/>
  <c r="I3467" i="3"/>
  <c r="C3468" i="3"/>
  <c r="D3468" i="3"/>
  <c r="E3468" i="3"/>
  <c r="I3468" i="3"/>
  <c r="C3469" i="3"/>
  <c r="D3469" i="3"/>
  <c r="E3469" i="3"/>
  <c r="I3469" i="3"/>
  <c r="C3470" i="3"/>
  <c r="D3470" i="3"/>
  <c r="E3470" i="3"/>
  <c r="I3470" i="3"/>
  <c r="C3471" i="3"/>
  <c r="D3471" i="3"/>
  <c r="E3471" i="3"/>
  <c r="I3471" i="3"/>
  <c r="C3472" i="3"/>
  <c r="D3472" i="3"/>
  <c r="E3472" i="3"/>
  <c r="I3472" i="3"/>
  <c r="C3473" i="3"/>
  <c r="D3473" i="3"/>
  <c r="E3473" i="3"/>
  <c r="I3473" i="3"/>
  <c r="C3474" i="3"/>
  <c r="D3474" i="3"/>
  <c r="E3474" i="3"/>
  <c r="I3474" i="3"/>
  <c r="C3475" i="3"/>
  <c r="D3475" i="3"/>
  <c r="E3475" i="3"/>
  <c r="I3475" i="3"/>
  <c r="C3476" i="3"/>
  <c r="D3476" i="3"/>
  <c r="E3476" i="3"/>
  <c r="I3476" i="3"/>
  <c r="C3477" i="3"/>
  <c r="D3477" i="3"/>
  <c r="E3477" i="3"/>
  <c r="I3477" i="3"/>
  <c r="C3478" i="3"/>
  <c r="D3478" i="3"/>
  <c r="E3478" i="3"/>
  <c r="I3478" i="3"/>
  <c r="C3479" i="3"/>
  <c r="D3479" i="3"/>
  <c r="E3479" i="3"/>
  <c r="I3479" i="3"/>
  <c r="C3480" i="3"/>
  <c r="D3480" i="3"/>
  <c r="E3480" i="3"/>
  <c r="I3480" i="3"/>
  <c r="C3481" i="3"/>
  <c r="D3481" i="3"/>
  <c r="E3481" i="3"/>
  <c r="I3481" i="3"/>
  <c r="C3482" i="3"/>
  <c r="D3482" i="3"/>
  <c r="E3482" i="3"/>
  <c r="I3482" i="3"/>
  <c r="K3482" i="3" s="1"/>
  <c r="C3483" i="3"/>
  <c r="D3483" i="3"/>
  <c r="E3483" i="3"/>
  <c r="I3483" i="3"/>
  <c r="C3484" i="3"/>
  <c r="D3484" i="3"/>
  <c r="E3484" i="3"/>
  <c r="I3484" i="3"/>
  <c r="L3484" i="3" s="1"/>
  <c r="C3485" i="3"/>
  <c r="D3485" i="3"/>
  <c r="E3485" i="3"/>
  <c r="I3485" i="3"/>
  <c r="C3486" i="3"/>
  <c r="D3486" i="3"/>
  <c r="E3486" i="3"/>
  <c r="I3486" i="3"/>
  <c r="C3487" i="3"/>
  <c r="D3487" i="3"/>
  <c r="E3487" i="3"/>
  <c r="I3487" i="3"/>
  <c r="C3488" i="3"/>
  <c r="D3488" i="3"/>
  <c r="E3488" i="3"/>
  <c r="I3488" i="3"/>
  <c r="C3489" i="3"/>
  <c r="D3489" i="3"/>
  <c r="E3489" i="3"/>
  <c r="I3489" i="3"/>
  <c r="C3490" i="3"/>
  <c r="D3490" i="3"/>
  <c r="E3490" i="3"/>
  <c r="I3490" i="3"/>
  <c r="C3491" i="3"/>
  <c r="D3491" i="3"/>
  <c r="E3491" i="3"/>
  <c r="I3491" i="3"/>
  <c r="C3492" i="3"/>
  <c r="D3492" i="3"/>
  <c r="E3492" i="3"/>
  <c r="I3492" i="3"/>
  <c r="C3493" i="3"/>
  <c r="D3493" i="3"/>
  <c r="E3493" i="3"/>
  <c r="I3493" i="3"/>
  <c r="C3494" i="3"/>
  <c r="D3494" i="3"/>
  <c r="E3494" i="3"/>
  <c r="I3494" i="3"/>
  <c r="K3494" i="3" s="1"/>
  <c r="C3495" i="3"/>
  <c r="D3495" i="3"/>
  <c r="E3495" i="3"/>
  <c r="I3495" i="3"/>
  <c r="C3496" i="3"/>
  <c r="D3496" i="3"/>
  <c r="E3496" i="3"/>
  <c r="I3496" i="3"/>
  <c r="J3496" i="3" s="1"/>
  <c r="C3497" i="3"/>
  <c r="D3497" i="3"/>
  <c r="E3497" i="3"/>
  <c r="I3497" i="3"/>
  <c r="C3498" i="3"/>
  <c r="D3498" i="3"/>
  <c r="E3498" i="3"/>
  <c r="I3498" i="3"/>
  <c r="C3499" i="3"/>
  <c r="D3499" i="3"/>
  <c r="E3499" i="3"/>
  <c r="I3499" i="3"/>
  <c r="C3500" i="3"/>
  <c r="D3500" i="3"/>
  <c r="E3500" i="3"/>
  <c r="I3500" i="3"/>
  <c r="K3500" i="3" s="1"/>
  <c r="C3501" i="3"/>
  <c r="D3501" i="3"/>
  <c r="E3501" i="3"/>
  <c r="I3501" i="3"/>
  <c r="C3502" i="3"/>
  <c r="D3502" i="3"/>
  <c r="E3502" i="3"/>
  <c r="I3502" i="3"/>
  <c r="C3503" i="3"/>
  <c r="D3503" i="3"/>
  <c r="E3503" i="3"/>
  <c r="I3503" i="3"/>
  <c r="C3504" i="3"/>
  <c r="D3504" i="3"/>
  <c r="E3504" i="3"/>
  <c r="I3504" i="3"/>
  <c r="C3505" i="3"/>
  <c r="D3505" i="3"/>
  <c r="E3505" i="3"/>
  <c r="I3505" i="3"/>
  <c r="C3506" i="3"/>
  <c r="D3506" i="3"/>
  <c r="E3506" i="3"/>
  <c r="I3506" i="3"/>
  <c r="C3507" i="3"/>
  <c r="D3507" i="3"/>
  <c r="E3507" i="3"/>
  <c r="I3507" i="3"/>
  <c r="C3508" i="3"/>
  <c r="D3508" i="3"/>
  <c r="E3508" i="3"/>
  <c r="I3508" i="3"/>
  <c r="C3509" i="3"/>
  <c r="D3509" i="3"/>
  <c r="E3509" i="3"/>
  <c r="I3509" i="3"/>
  <c r="C3510" i="3"/>
  <c r="D3510" i="3"/>
  <c r="E3510" i="3"/>
  <c r="I3510" i="3"/>
  <c r="C3511" i="3"/>
  <c r="D3511" i="3"/>
  <c r="E3511" i="3"/>
  <c r="I3511" i="3"/>
  <c r="C3512" i="3"/>
  <c r="D3512" i="3"/>
  <c r="E3512" i="3"/>
  <c r="I3512" i="3"/>
  <c r="C3513" i="3"/>
  <c r="D3513" i="3"/>
  <c r="E3513" i="3"/>
  <c r="I3513" i="3"/>
  <c r="C3514" i="3"/>
  <c r="D3514" i="3"/>
  <c r="E3514" i="3"/>
  <c r="I3514" i="3"/>
  <c r="C3515" i="3"/>
  <c r="D3515" i="3"/>
  <c r="E3515" i="3"/>
  <c r="I3515" i="3"/>
  <c r="C3516" i="3"/>
  <c r="D3516" i="3"/>
  <c r="E3516" i="3"/>
  <c r="I3516" i="3"/>
  <c r="C3517" i="3"/>
  <c r="D3517" i="3"/>
  <c r="E3517" i="3"/>
  <c r="I3517" i="3"/>
  <c r="C3518" i="3"/>
  <c r="D3518" i="3"/>
  <c r="E3518" i="3"/>
  <c r="I3518" i="3"/>
  <c r="C3519" i="3"/>
  <c r="D3519" i="3"/>
  <c r="E3519" i="3"/>
  <c r="I3519" i="3"/>
  <c r="C3520" i="3"/>
  <c r="D3520" i="3"/>
  <c r="E3520" i="3"/>
  <c r="I3520" i="3"/>
  <c r="C3521" i="3"/>
  <c r="D3521" i="3"/>
  <c r="E3521" i="3"/>
  <c r="I3521" i="3"/>
  <c r="C3522" i="3"/>
  <c r="D3522" i="3"/>
  <c r="E3522" i="3"/>
  <c r="I3522" i="3"/>
  <c r="C3523" i="3"/>
  <c r="D3523" i="3"/>
  <c r="E3523" i="3"/>
  <c r="I3523" i="3"/>
  <c r="C3524" i="3"/>
  <c r="D3524" i="3"/>
  <c r="E3524" i="3"/>
  <c r="I3524" i="3"/>
  <c r="C3525" i="3"/>
  <c r="D3525" i="3"/>
  <c r="E3525" i="3"/>
  <c r="I3525" i="3"/>
  <c r="C3526" i="3"/>
  <c r="D3526" i="3"/>
  <c r="E3526" i="3"/>
  <c r="I3526" i="3"/>
  <c r="C3527" i="3"/>
  <c r="D3527" i="3"/>
  <c r="E3527" i="3"/>
  <c r="I3527" i="3"/>
  <c r="C3528" i="3"/>
  <c r="D3528" i="3"/>
  <c r="E3528" i="3"/>
  <c r="I3528" i="3"/>
  <c r="C3529" i="3"/>
  <c r="D3529" i="3"/>
  <c r="E3529" i="3"/>
  <c r="I3529" i="3"/>
  <c r="C3530" i="3"/>
  <c r="D3530" i="3"/>
  <c r="E3530" i="3"/>
  <c r="I3530" i="3"/>
  <c r="C3531" i="3"/>
  <c r="D3531" i="3"/>
  <c r="E3531" i="3"/>
  <c r="I3531" i="3"/>
  <c r="C3532" i="3"/>
  <c r="D3532" i="3"/>
  <c r="E3532" i="3"/>
  <c r="I3532" i="3"/>
  <c r="C3533" i="3"/>
  <c r="D3533" i="3"/>
  <c r="E3533" i="3"/>
  <c r="I3533" i="3"/>
  <c r="C3534" i="3"/>
  <c r="D3534" i="3"/>
  <c r="E3534" i="3"/>
  <c r="I3534" i="3"/>
  <c r="C3535" i="3"/>
  <c r="D3535" i="3"/>
  <c r="E3535" i="3"/>
  <c r="I3535" i="3"/>
  <c r="C3536" i="3"/>
  <c r="D3536" i="3"/>
  <c r="E3536" i="3"/>
  <c r="I3536" i="3"/>
  <c r="C3537" i="3"/>
  <c r="D3537" i="3"/>
  <c r="E3537" i="3"/>
  <c r="I3537" i="3"/>
  <c r="C3538" i="3"/>
  <c r="D3538" i="3"/>
  <c r="E3538" i="3"/>
  <c r="I3538" i="3"/>
  <c r="C3539" i="3"/>
  <c r="D3539" i="3"/>
  <c r="E3539" i="3"/>
  <c r="I3539" i="3"/>
  <c r="C3540" i="3"/>
  <c r="D3540" i="3"/>
  <c r="E3540" i="3"/>
  <c r="I3540" i="3"/>
  <c r="C3541" i="3"/>
  <c r="D3541" i="3"/>
  <c r="E3541" i="3"/>
  <c r="I3541" i="3"/>
  <c r="C3542" i="3"/>
  <c r="D3542" i="3"/>
  <c r="E3542" i="3"/>
  <c r="I3542" i="3"/>
  <c r="C3543" i="3"/>
  <c r="D3543" i="3"/>
  <c r="E3543" i="3"/>
  <c r="I3543" i="3"/>
  <c r="C3544" i="3"/>
  <c r="D3544" i="3"/>
  <c r="E3544" i="3"/>
  <c r="I3544" i="3"/>
  <c r="C3545" i="3"/>
  <c r="D3545" i="3"/>
  <c r="E3545" i="3"/>
  <c r="I3545" i="3"/>
  <c r="C3546" i="3"/>
  <c r="D3546" i="3"/>
  <c r="E3546" i="3"/>
  <c r="I3546" i="3"/>
  <c r="C3547" i="3"/>
  <c r="D3547" i="3"/>
  <c r="E3547" i="3"/>
  <c r="I3547" i="3"/>
  <c r="C3548" i="3"/>
  <c r="D3548" i="3"/>
  <c r="E3548" i="3"/>
  <c r="I3548" i="3"/>
  <c r="K3548" i="3"/>
  <c r="C3549" i="3"/>
  <c r="D3549" i="3"/>
  <c r="E3549" i="3"/>
  <c r="I3549" i="3"/>
  <c r="C3550" i="3"/>
  <c r="D3550" i="3"/>
  <c r="E3550" i="3"/>
  <c r="I3550" i="3"/>
  <c r="C3551" i="3"/>
  <c r="D3551" i="3"/>
  <c r="E3551" i="3"/>
  <c r="I3551" i="3"/>
  <c r="C3552" i="3"/>
  <c r="D3552" i="3"/>
  <c r="E3552" i="3"/>
  <c r="I3552" i="3"/>
  <c r="C3553" i="3"/>
  <c r="D3553" i="3"/>
  <c r="E3553" i="3"/>
  <c r="I3553" i="3"/>
  <c r="C3554" i="3"/>
  <c r="D3554" i="3"/>
  <c r="E3554" i="3"/>
  <c r="I3554" i="3"/>
  <c r="C3555" i="3"/>
  <c r="D3555" i="3"/>
  <c r="E3555" i="3"/>
  <c r="I3555" i="3"/>
  <c r="C3556" i="3"/>
  <c r="D3556" i="3"/>
  <c r="E3556" i="3"/>
  <c r="I3556" i="3"/>
  <c r="K3556" i="3" s="1"/>
  <c r="C3557" i="3"/>
  <c r="D3557" i="3"/>
  <c r="E3557" i="3"/>
  <c r="I3557" i="3"/>
  <c r="C3558" i="3"/>
  <c r="D3558" i="3"/>
  <c r="E3558" i="3"/>
  <c r="I3558" i="3"/>
  <c r="C3559" i="3"/>
  <c r="D3559" i="3"/>
  <c r="E3559" i="3"/>
  <c r="I3559" i="3"/>
  <c r="C3560" i="3"/>
  <c r="D3560" i="3"/>
  <c r="E3560" i="3"/>
  <c r="I3560" i="3"/>
  <c r="C3561" i="3"/>
  <c r="D3561" i="3"/>
  <c r="E3561" i="3"/>
  <c r="I3561" i="3"/>
  <c r="C3562" i="3"/>
  <c r="D3562" i="3"/>
  <c r="E3562" i="3"/>
  <c r="I3562" i="3"/>
  <c r="J3562" i="3" s="1"/>
  <c r="C3563" i="3"/>
  <c r="D3563" i="3"/>
  <c r="E3563" i="3"/>
  <c r="I3563" i="3"/>
  <c r="C3564" i="3"/>
  <c r="D3564" i="3"/>
  <c r="E3564" i="3"/>
  <c r="I3564" i="3"/>
  <c r="C3565" i="3"/>
  <c r="D3565" i="3"/>
  <c r="E3565" i="3"/>
  <c r="I3565" i="3"/>
  <c r="C3566" i="3"/>
  <c r="D3566" i="3"/>
  <c r="E3566" i="3"/>
  <c r="I3566" i="3"/>
  <c r="C3567" i="3"/>
  <c r="D3567" i="3"/>
  <c r="E3567" i="3"/>
  <c r="I3567" i="3"/>
  <c r="C3568" i="3"/>
  <c r="D3568" i="3"/>
  <c r="E3568" i="3"/>
  <c r="I3568" i="3"/>
  <c r="C3569" i="3"/>
  <c r="D3569" i="3"/>
  <c r="E3569" i="3"/>
  <c r="I3569" i="3"/>
  <c r="C3570" i="3"/>
  <c r="D3570" i="3"/>
  <c r="E3570" i="3"/>
  <c r="I3570" i="3"/>
  <c r="C3571" i="3"/>
  <c r="D3571" i="3"/>
  <c r="E3571" i="3"/>
  <c r="I3571" i="3"/>
  <c r="C3572" i="3"/>
  <c r="D3572" i="3"/>
  <c r="E3572" i="3"/>
  <c r="I3572" i="3"/>
  <c r="C3573" i="3"/>
  <c r="D3573" i="3"/>
  <c r="E3573" i="3"/>
  <c r="I3573" i="3"/>
  <c r="C3574" i="3"/>
  <c r="D3574" i="3"/>
  <c r="E3574" i="3"/>
  <c r="I3574" i="3"/>
  <c r="C3575" i="3"/>
  <c r="D3575" i="3"/>
  <c r="E3575" i="3"/>
  <c r="I3575" i="3"/>
  <c r="C3576" i="3"/>
  <c r="D3576" i="3"/>
  <c r="E3576" i="3"/>
  <c r="I3576" i="3"/>
  <c r="L3576" i="3" s="1"/>
  <c r="C3577" i="3"/>
  <c r="D3577" i="3"/>
  <c r="E3577" i="3"/>
  <c r="I3577" i="3"/>
  <c r="C3578" i="3"/>
  <c r="D3578" i="3"/>
  <c r="E3578" i="3"/>
  <c r="I3578" i="3"/>
  <c r="L3578" i="3" s="1"/>
  <c r="C3579" i="3"/>
  <c r="D3579" i="3"/>
  <c r="E3579" i="3"/>
  <c r="I3579" i="3"/>
  <c r="C3580" i="3"/>
  <c r="D3580" i="3"/>
  <c r="E3580" i="3"/>
  <c r="I3580" i="3"/>
  <c r="C3581" i="3"/>
  <c r="D3581" i="3"/>
  <c r="E3581" i="3"/>
  <c r="I3581" i="3"/>
  <c r="C3582" i="3"/>
  <c r="D3582" i="3"/>
  <c r="E3582" i="3"/>
  <c r="I3582" i="3"/>
  <c r="C3583" i="3"/>
  <c r="D3583" i="3"/>
  <c r="E3583" i="3"/>
  <c r="I3583" i="3"/>
  <c r="C3584" i="3"/>
  <c r="D3584" i="3"/>
  <c r="E3584" i="3"/>
  <c r="I3584" i="3"/>
  <c r="C3585" i="3"/>
  <c r="D3585" i="3"/>
  <c r="E3585" i="3"/>
  <c r="I3585" i="3"/>
  <c r="C3586" i="3"/>
  <c r="D3586" i="3"/>
  <c r="E3586" i="3"/>
  <c r="I3586" i="3"/>
  <c r="C3587" i="3"/>
  <c r="D3587" i="3"/>
  <c r="E3587" i="3"/>
  <c r="I3587" i="3"/>
  <c r="C3588" i="3"/>
  <c r="D3588" i="3"/>
  <c r="E3588" i="3"/>
  <c r="I3588" i="3"/>
  <c r="C3589" i="3"/>
  <c r="D3589" i="3"/>
  <c r="E3589" i="3"/>
  <c r="I3589" i="3"/>
  <c r="C3590" i="3"/>
  <c r="D3590" i="3"/>
  <c r="E3590" i="3"/>
  <c r="I3590" i="3"/>
  <c r="C3591" i="3"/>
  <c r="D3591" i="3"/>
  <c r="E3591" i="3"/>
  <c r="I3591" i="3"/>
  <c r="C3592" i="3"/>
  <c r="D3592" i="3"/>
  <c r="E3592" i="3"/>
  <c r="I3592" i="3"/>
  <c r="C3593" i="3"/>
  <c r="D3593" i="3"/>
  <c r="E3593" i="3"/>
  <c r="I3593" i="3"/>
  <c r="C3594" i="3"/>
  <c r="D3594" i="3"/>
  <c r="E3594" i="3"/>
  <c r="I3594" i="3"/>
  <c r="C3595" i="3"/>
  <c r="D3595" i="3"/>
  <c r="E3595" i="3"/>
  <c r="I3595" i="3"/>
  <c r="C3596" i="3"/>
  <c r="D3596" i="3"/>
  <c r="E3596" i="3"/>
  <c r="I3596" i="3"/>
  <c r="C3597" i="3"/>
  <c r="D3597" i="3"/>
  <c r="E3597" i="3"/>
  <c r="I3597" i="3"/>
  <c r="C3598" i="3"/>
  <c r="D3598" i="3"/>
  <c r="E3598" i="3"/>
  <c r="I3598" i="3"/>
  <c r="C3599" i="3"/>
  <c r="L3599" i="3" s="1"/>
  <c r="D3599" i="3"/>
  <c r="E3599" i="3"/>
  <c r="I3599" i="3"/>
  <c r="C3600" i="3"/>
  <c r="D3600" i="3"/>
  <c r="E3600" i="3"/>
  <c r="I3600" i="3"/>
  <c r="K3600" i="3" s="1"/>
  <c r="C3601" i="3"/>
  <c r="D3601" i="3"/>
  <c r="E3601" i="3"/>
  <c r="I3601" i="3"/>
  <c r="C3602" i="3"/>
  <c r="D3602" i="3"/>
  <c r="E3602" i="3"/>
  <c r="I3602" i="3"/>
  <c r="C3603" i="3"/>
  <c r="D3603" i="3"/>
  <c r="E3603" i="3"/>
  <c r="I3603" i="3"/>
  <c r="C3604" i="3"/>
  <c r="D3604" i="3"/>
  <c r="E3604" i="3"/>
  <c r="I3604" i="3"/>
  <c r="C3605" i="3"/>
  <c r="D3605" i="3"/>
  <c r="E3605" i="3"/>
  <c r="I3605" i="3"/>
  <c r="C3606" i="3"/>
  <c r="D3606" i="3"/>
  <c r="E3606" i="3"/>
  <c r="I3606" i="3"/>
  <c r="C3607" i="3"/>
  <c r="D3607" i="3"/>
  <c r="E3607" i="3"/>
  <c r="I3607" i="3"/>
  <c r="C3608" i="3"/>
  <c r="D3608" i="3"/>
  <c r="E3608" i="3"/>
  <c r="I3608" i="3"/>
  <c r="C3609" i="3"/>
  <c r="D3609" i="3"/>
  <c r="E3609" i="3"/>
  <c r="I3609" i="3"/>
  <c r="C3610" i="3"/>
  <c r="D3610" i="3"/>
  <c r="E3610" i="3"/>
  <c r="I3610" i="3"/>
  <c r="L3610" i="3" s="1"/>
  <c r="C3611" i="3"/>
  <c r="D3611" i="3"/>
  <c r="E3611" i="3"/>
  <c r="I3611" i="3"/>
  <c r="C3612" i="3"/>
  <c r="D3612" i="3"/>
  <c r="E3612" i="3"/>
  <c r="I3612" i="3"/>
  <c r="J3612" i="3" s="1"/>
  <c r="C3613" i="3"/>
  <c r="D3613" i="3"/>
  <c r="E3613" i="3"/>
  <c r="I3613" i="3"/>
  <c r="C3614" i="3"/>
  <c r="D3614" i="3"/>
  <c r="E3614" i="3"/>
  <c r="I3614" i="3"/>
  <c r="K3614" i="3" s="1"/>
  <c r="C3615" i="3"/>
  <c r="D3615" i="3"/>
  <c r="E3615" i="3"/>
  <c r="I3615" i="3"/>
  <c r="C3616" i="3"/>
  <c r="D3616" i="3"/>
  <c r="E3616" i="3"/>
  <c r="I3616" i="3"/>
  <c r="C3617" i="3"/>
  <c r="D3617" i="3"/>
  <c r="E3617" i="3"/>
  <c r="I3617" i="3"/>
  <c r="C3618" i="3"/>
  <c r="D3618" i="3"/>
  <c r="E3618" i="3"/>
  <c r="I3618" i="3"/>
  <c r="K3618" i="3"/>
  <c r="C3619" i="3"/>
  <c r="D3619" i="3"/>
  <c r="E3619" i="3"/>
  <c r="I3619" i="3"/>
  <c r="C3620" i="3"/>
  <c r="D3620" i="3"/>
  <c r="E3620" i="3"/>
  <c r="I3620" i="3"/>
  <c r="C3621" i="3"/>
  <c r="D3621" i="3"/>
  <c r="E3621" i="3"/>
  <c r="I3621" i="3"/>
  <c r="C3622" i="3"/>
  <c r="D3622" i="3"/>
  <c r="E3622" i="3"/>
  <c r="I3622" i="3"/>
  <c r="C3623" i="3"/>
  <c r="D3623" i="3"/>
  <c r="E3623" i="3"/>
  <c r="I3623" i="3"/>
  <c r="C3624" i="3"/>
  <c r="D3624" i="3"/>
  <c r="E3624" i="3"/>
  <c r="I3624" i="3"/>
  <c r="C3625" i="3"/>
  <c r="D3625" i="3"/>
  <c r="E3625" i="3"/>
  <c r="I3625" i="3"/>
  <c r="C3626" i="3"/>
  <c r="D3626" i="3"/>
  <c r="E3626" i="3"/>
  <c r="I3626" i="3"/>
  <c r="J3626" i="3" s="1"/>
  <c r="C3627" i="3"/>
  <c r="D3627" i="3"/>
  <c r="E3627" i="3"/>
  <c r="I3627" i="3"/>
  <c r="K3627" i="3" s="1"/>
  <c r="C3628" i="3"/>
  <c r="D3628" i="3"/>
  <c r="E3628" i="3"/>
  <c r="I3628" i="3"/>
  <c r="J3628" i="3" s="1"/>
  <c r="C3629" i="3"/>
  <c r="D3629" i="3"/>
  <c r="E3629" i="3"/>
  <c r="I3629" i="3"/>
  <c r="C3630" i="3"/>
  <c r="D3630" i="3"/>
  <c r="E3630" i="3"/>
  <c r="I3630" i="3"/>
  <c r="C3631" i="3"/>
  <c r="D3631" i="3"/>
  <c r="E3631" i="3"/>
  <c r="I3631" i="3"/>
  <c r="C3632" i="3"/>
  <c r="D3632" i="3"/>
  <c r="E3632" i="3"/>
  <c r="I3632" i="3"/>
  <c r="C3633" i="3"/>
  <c r="D3633" i="3"/>
  <c r="E3633" i="3"/>
  <c r="I3633" i="3"/>
  <c r="C3634" i="3"/>
  <c r="D3634" i="3"/>
  <c r="E3634" i="3"/>
  <c r="I3634" i="3"/>
  <c r="C3635" i="3"/>
  <c r="D3635" i="3"/>
  <c r="E3635" i="3"/>
  <c r="I3635" i="3"/>
  <c r="L3635" i="3" s="1"/>
  <c r="C3636" i="3"/>
  <c r="D3636" i="3"/>
  <c r="E3636" i="3"/>
  <c r="I3636" i="3"/>
  <c r="C3637" i="3"/>
  <c r="D3637" i="3"/>
  <c r="E3637" i="3"/>
  <c r="I3637" i="3"/>
  <c r="L3637" i="3" s="1"/>
  <c r="C3638" i="3"/>
  <c r="D3638" i="3"/>
  <c r="E3638" i="3"/>
  <c r="I3638" i="3"/>
  <c r="C3639" i="3"/>
  <c r="D3639" i="3"/>
  <c r="E3639" i="3"/>
  <c r="I3639" i="3"/>
  <c r="C3640" i="3"/>
  <c r="D3640" i="3"/>
  <c r="E3640" i="3"/>
  <c r="I3640" i="3"/>
  <c r="C3641" i="3"/>
  <c r="D3641" i="3"/>
  <c r="E3641" i="3"/>
  <c r="I3641" i="3"/>
  <c r="C3642" i="3"/>
  <c r="D3642" i="3"/>
  <c r="E3642" i="3"/>
  <c r="I3642" i="3"/>
  <c r="C3643" i="3"/>
  <c r="D3643" i="3"/>
  <c r="E3643" i="3"/>
  <c r="I3643" i="3"/>
  <c r="C3644" i="3"/>
  <c r="D3644" i="3"/>
  <c r="E3644" i="3"/>
  <c r="I3644" i="3"/>
  <c r="C3645" i="3"/>
  <c r="D3645" i="3"/>
  <c r="E3645" i="3"/>
  <c r="I3645" i="3"/>
  <c r="L3645" i="3" s="1"/>
  <c r="C3646" i="3"/>
  <c r="D3646" i="3"/>
  <c r="E3646" i="3"/>
  <c r="I3646" i="3"/>
  <c r="C3647" i="3"/>
  <c r="D3647" i="3"/>
  <c r="E3647" i="3"/>
  <c r="I3647" i="3"/>
  <c r="C3648" i="3"/>
  <c r="D3648" i="3"/>
  <c r="E3648" i="3"/>
  <c r="I3648" i="3"/>
  <c r="C3649" i="3"/>
  <c r="D3649" i="3"/>
  <c r="E3649" i="3"/>
  <c r="I3649" i="3"/>
  <c r="C3650" i="3"/>
  <c r="D3650" i="3"/>
  <c r="E3650" i="3"/>
  <c r="I3650" i="3"/>
  <c r="K3650" i="3" s="1"/>
  <c r="C3651" i="3"/>
  <c r="D3651" i="3"/>
  <c r="E3651" i="3"/>
  <c r="I3651" i="3"/>
  <c r="J3651" i="3" s="1"/>
  <c r="C3652" i="3"/>
  <c r="D3652" i="3"/>
  <c r="E3652" i="3"/>
  <c r="I3652" i="3"/>
  <c r="C3653" i="3"/>
  <c r="D3653" i="3"/>
  <c r="E3653" i="3"/>
  <c r="I3653" i="3"/>
  <c r="C3654" i="3"/>
  <c r="D3654" i="3"/>
  <c r="E3654" i="3"/>
  <c r="I3654" i="3"/>
  <c r="C3655" i="3"/>
  <c r="D3655" i="3"/>
  <c r="E3655" i="3"/>
  <c r="I3655" i="3"/>
  <c r="L3655" i="3" s="1"/>
  <c r="C3656" i="3"/>
  <c r="D3656" i="3"/>
  <c r="E3656" i="3"/>
  <c r="I3656" i="3"/>
  <c r="C3657" i="3"/>
  <c r="D3657" i="3"/>
  <c r="E3657" i="3"/>
  <c r="I3657" i="3"/>
  <c r="K3657" i="3" s="1"/>
  <c r="C3658" i="3"/>
  <c r="D3658" i="3"/>
  <c r="E3658" i="3"/>
  <c r="I3658" i="3"/>
  <c r="C3659" i="3"/>
  <c r="D3659" i="3"/>
  <c r="E3659" i="3"/>
  <c r="I3659" i="3"/>
  <c r="L3659" i="3" s="1"/>
  <c r="C3660" i="3"/>
  <c r="D3660" i="3"/>
  <c r="E3660" i="3"/>
  <c r="I3660" i="3"/>
  <c r="C3661" i="3"/>
  <c r="D3661" i="3"/>
  <c r="E3661" i="3"/>
  <c r="I3661" i="3"/>
  <c r="C3662" i="3"/>
  <c r="D3662" i="3"/>
  <c r="E3662" i="3"/>
  <c r="I3662" i="3"/>
  <c r="C3663" i="3"/>
  <c r="D3663" i="3"/>
  <c r="E3663" i="3"/>
  <c r="I3663" i="3"/>
  <c r="C3664" i="3"/>
  <c r="L3664" i="3" s="1"/>
  <c r="D3664" i="3"/>
  <c r="E3664" i="3"/>
  <c r="I3664" i="3"/>
  <c r="C3665" i="3"/>
  <c r="D3665" i="3"/>
  <c r="E3665" i="3"/>
  <c r="I3665" i="3"/>
  <c r="C3666" i="3"/>
  <c r="D3666" i="3"/>
  <c r="E3666" i="3"/>
  <c r="I3666" i="3"/>
  <c r="C3667" i="3"/>
  <c r="D3667" i="3"/>
  <c r="E3667" i="3"/>
  <c r="I3667" i="3"/>
  <c r="L3667" i="3" s="1"/>
  <c r="C3668" i="3"/>
  <c r="J3668" i="3" s="1"/>
  <c r="D3668" i="3"/>
  <c r="E3668" i="3"/>
  <c r="I3668" i="3"/>
  <c r="C3669" i="3"/>
  <c r="D3669" i="3"/>
  <c r="E3669" i="3"/>
  <c r="I3669" i="3"/>
  <c r="C3670" i="3"/>
  <c r="J3670" i="3" s="1"/>
  <c r="D3670" i="3"/>
  <c r="E3670" i="3"/>
  <c r="I3670" i="3"/>
  <c r="C3671" i="3"/>
  <c r="D3671" i="3"/>
  <c r="E3671" i="3"/>
  <c r="I3671" i="3"/>
  <c r="K3671" i="3" s="1"/>
  <c r="C3672" i="3"/>
  <c r="D3672" i="3"/>
  <c r="E3672" i="3"/>
  <c r="I3672" i="3"/>
  <c r="C3673" i="3"/>
  <c r="D3673" i="3"/>
  <c r="E3673" i="3"/>
  <c r="I3673" i="3"/>
  <c r="C3674" i="3"/>
  <c r="D3674" i="3"/>
  <c r="E3674" i="3"/>
  <c r="I3674" i="3"/>
  <c r="C3675" i="3"/>
  <c r="D3675" i="3"/>
  <c r="E3675" i="3"/>
  <c r="I3675" i="3"/>
  <c r="C3676" i="3"/>
  <c r="D3676" i="3"/>
  <c r="E3676" i="3"/>
  <c r="I3676" i="3"/>
  <c r="C3677" i="3"/>
  <c r="D3677" i="3"/>
  <c r="E3677" i="3"/>
  <c r="I3677" i="3"/>
  <c r="C3678" i="3"/>
  <c r="D3678" i="3"/>
  <c r="E3678" i="3"/>
  <c r="I3678" i="3"/>
  <c r="C3679" i="3"/>
  <c r="D3679" i="3"/>
  <c r="E3679" i="3"/>
  <c r="I3679" i="3"/>
  <c r="C3680" i="3"/>
  <c r="D3680" i="3"/>
  <c r="E3680" i="3"/>
  <c r="I3680" i="3"/>
  <c r="C3681" i="3"/>
  <c r="D3681" i="3"/>
  <c r="E3681" i="3"/>
  <c r="I3681" i="3"/>
  <c r="C3682" i="3"/>
  <c r="J3682" i="3" s="1"/>
  <c r="D3682" i="3"/>
  <c r="E3682" i="3"/>
  <c r="I3682" i="3"/>
  <c r="C3683" i="3"/>
  <c r="D3683" i="3"/>
  <c r="E3683" i="3"/>
  <c r="I3683" i="3"/>
  <c r="C3684" i="3"/>
  <c r="D3684" i="3"/>
  <c r="E3684" i="3"/>
  <c r="I3684" i="3"/>
  <c r="C3685" i="3"/>
  <c r="D3685" i="3"/>
  <c r="E3685" i="3"/>
  <c r="I3685" i="3"/>
  <c r="C3686" i="3"/>
  <c r="D3686" i="3"/>
  <c r="E3686" i="3"/>
  <c r="I3686" i="3"/>
  <c r="C3687" i="3"/>
  <c r="D3687" i="3"/>
  <c r="E3687" i="3"/>
  <c r="I3687" i="3"/>
  <c r="K3687" i="3"/>
  <c r="C3688" i="3"/>
  <c r="D3688" i="3"/>
  <c r="E3688" i="3"/>
  <c r="I3688" i="3"/>
  <c r="C3689" i="3"/>
  <c r="D3689" i="3"/>
  <c r="E3689" i="3"/>
  <c r="I3689" i="3"/>
  <c r="C3690" i="3"/>
  <c r="D3690" i="3"/>
  <c r="E3690" i="3"/>
  <c r="I3690" i="3"/>
  <c r="C3691" i="3"/>
  <c r="D3691" i="3"/>
  <c r="E3691" i="3"/>
  <c r="I3691" i="3"/>
  <c r="C3692" i="3"/>
  <c r="D3692" i="3"/>
  <c r="E3692" i="3"/>
  <c r="I3692" i="3"/>
  <c r="C3693" i="3"/>
  <c r="D3693" i="3"/>
  <c r="E3693" i="3"/>
  <c r="I3693" i="3"/>
  <c r="K3693" i="3" s="1"/>
  <c r="C3694" i="3"/>
  <c r="D3694" i="3"/>
  <c r="E3694" i="3"/>
  <c r="I3694" i="3"/>
  <c r="C3695" i="3"/>
  <c r="D3695" i="3"/>
  <c r="E3695" i="3"/>
  <c r="I3695" i="3"/>
  <c r="C3696" i="3"/>
  <c r="D3696" i="3"/>
  <c r="E3696" i="3"/>
  <c r="I3696" i="3"/>
  <c r="C3697" i="3"/>
  <c r="D3697" i="3"/>
  <c r="E3697" i="3"/>
  <c r="I3697" i="3"/>
  <c r="C3698" i="3"/>
  <c r="D3698" i="3"/>
  <c r="E3698" i="3"/>
  <c r="I3698" i="3"/>
  <c r="C3699" i="3"/>
  <c r="D3699" i="3"/>
  <c r="E3699" i="3"/>
  <c r="I3699" i="3"/>
  <c r="C3700" i="3"/>
  <c r="D3700" i="3"/>
  <c r="E3700" i="3"/>
  <c r="I3700" i="3"/>
  <c r="C3701" i="3"/>
  <c r="D3701" i="3"/>
  <c r="E3701" i="3"/>
  <c r="I3701" i="3"/>
  <c r="K3701" i="3" s="1"/>
  <c r="C3702" i="3"/>
  <c r="D3702" i="3"/>
  <c r="E3702" i="3"/>
  <c r="I3702" i="3"/>
  <c r="C3703" i="3"/>
  <c r="D3703" i="3"/>
  <c r="E3703" i="3"/>
  <c r="I3703" i="3"/>
  <c r="J3703" i="3" s="1"/>
  <c r="C3704" i="3"/>
  <c r="D3704" i="3"/>
  <c r="E3704" i="3"/>
  <c r="I3704" i="3"/>
  <c r="C3705" i="3"/>
  <c r="D3705" i="3"/>
  <c r="E3705" i="3"/>
  <c r="I3705" i="3"/>
  <c r="L3705" i="3" s="1"/>
  <c r="C3706" i="3"/>
  <c r="D3706" i="3"/>
  <c r="E3706" i="3"/>
  <c r="I3706" i="3"/>
  <c r="C3707" i="3"/>
  <c r="D3707" i="3"/>
  <c r="E3707" i="3"/>
  <c r="I3707" i="3"/>
  <c r="J3707" i="3" s="1"/>
  <c r="C3708" i="3"/>
  <c r="D3708" i="3"/>
  <c r="E3708" i="3"/>
  <c r="I3708" i="3"/>
  <c r="C3709" i="3"/>
  <c r="D3709" i="3"/>
  <c r="E3709" i="3"/>
  <c r="I3709" i="3"/>
  <c r="C3710" i="3"/>
  <c r="D3710" i="3"/>
  <c r="E3710" i="3"/>
  <c r="I3710" i="3"/>
  <c r="C3711" i="3"/>
  <c r="D3711" i="3"/>
  <c r="E3711" i="3"/>
  <c r="I3711" i="3"/>
  <c r="C3712" i="3"/>
  <c r="D3712" i="3"/>
  <c r="E3712" i="3"/>
  <c r="I3712" i="3"/>
  <c r="C3713" i="3"/>
  <c r="D3713" i="3"/>
  <c r="E3713" i="3"/>
  <c r="I3713" i="3"/>
  <c r="C3714" i="3"/>
  <c r="D3714" i="3"/>
  <c r="E3714" i="3"/>
  <c r="I3714" i="3"/>
  <c r="C3715" i="3"/>
  <c r="D3715" i="3"/>
  <c r="E3715" i="3"/>
  <c r="I3715" i="3"/>
  <c r="C3716" i="3"/>
  <c r="D3716" i="3"/>
  <c r="E3716" i="3"/>
  <c r="I3716" i="3"/>
  <c r="C3717" i="3"/>
  <c r="D3717" i="3"/>
  <c r="E3717" i="3"/>
  <c r="I3717" i="3"/>
  <c r="C3718" i="3"/>
  <c r="D3718" i="3"/>
  <c r="E3718" i="3"/>
  <c r="I3718" i="3"/>
  <c r="C3719" i="3"/>
  <c r="D3719" i="3"/>
  <c r="E3719" i="3"/>
  <c r="I3719" i="3"/>
  <c r="C3720" i="3"/>
  <c r="D3720" i="3"/>
  <c r="E3720" i="3"/>
  <c r="I3720" i="3"/>
  <c r="C3721" i="3"/>
  <c r="D3721" i="3"/>
  <c r="E3721" i="3"/>
  <c r="I3721" i="3"/>
  <c r="L3721" i="3"/>
  <c r="C3722" i="3"/>
  <c r="D3722" i="3"/>
  <c r="E3722" i="3"/>
  <c r="I3722" i="3"/>
  <c r="J3722" i="3" s="1"/>
  <c r="C3723" i="3"/>
  <c r="D3723" i="3"/>
  <c r="E3723" i="3"/>
  <c r="I3723" i="3"/>
  <c r="C3724" i="3"/>
  <c r="D3724" i="3"/>
  <c r="E3724" i="3"/>
  <c r="I3724" i="3"/>
  <c r="K3724" i="3" s="1"/>
  <c r="C3725" i="3"/>
  <c r="D3725" i="3"/>
  <c r="E3725" i="3"/>
  <c r="I3725" i="3"/>
  <c r="K3725" i="3" s="1"/>
  <c r="C3726" i="3"/>
  <c r="D3726" i="3"/>
  <c r="E3726" i="3"/>
  <c r="I3726" i="3"/>
  <c r="J3726" i="3" s="1"/>
  <c r="C3727" i="3"/>
  <c r="D3727" i="3"/>
  <c r="E3727" i="3"/>
  <c r="I3727" i="3"/>
  <c r="C3728" i="3"/>
  <c r="D3728" i="3"/>
  <c r="E3728" i="3"/>
  <c r="I3728" i="3"/>
  <c r="C3729" i="3"/>
  <c r="D3729" i="3"/>
  <c r="E3729" i="3"/>
  <c r="I3729" i="3"/>
  <c r="C3730" i="3"/>
  <c r="D3730" i="3"/>
  <c r="E3730" i="3"/>
  <c r="I3730" i="3"/>
  <c r="C3731" i="3"/>
  <c r="D3731" i="3"/>
  <c r="E3731" i="3"/>
  <c r="I3731" i="3"/>
  <c r="J3731" i="3" s="1"/>
  <c r="C3732" i="3"/>
  <c r="D3732" i="3"/>
  <c r="E3732" i="3"/>
  <c r="I3732" i="3"/>
  <c r="K3732" i="3"/>
  <c r="C3733" i="3"/>
  <c r="D3733" i="3"/>
  <c r="E3733" i="3"/>
  <c r="I3733" i="3"/>
  <c r="C3734" i="3"/>
  <c r="D3734" i="3"/>
  <c r="E3734" i="3"/>
  <c r="I3734" i="3"/>
  <c r="C3735" i="3"/>
  <c r="D3735" i="3"/>
  <c r="E3735" i="3"/>
  <c r="I3735" i="3"/>
  <c r="C3736" i="3"/>
  <c r="D3736" i="3"/>
  <c r="E3736" i="3"/>
  <c r="I3736" i="3"/>
  <c r="C3737" i="3"/>
  <c r="D3737" i="3"/>
  <c r="E3737" i="3"/>
  <c r="I3737" i="3"/>
  <c r="C3738" i="3"/>
  <c r="D3738" i="3"/>
  <c r="E3738" i="3"/>
  <c r="I3738" i="3"/>
  <c r="C3739" i="3"/>
  <c r="D3739" i="3"/>
  <c r="E3739" i="3"/>
  <c r="I3739" i="3"/>
  <c r="C3740" i="3"/>
  <c r="D3740" i="3"/>
  <c r="E3740" i="3"/>
  <c r="I3740" i="3"/>
  <c r="C3741" i="3"/>
  <c r="J3741" i="3" s="1"/>
  <c r="D3741" i="3"/>
  <c r="E3741" i="3"/>
  <c r="I3741" i="3"/>
  <c r="C3742" i="3"/>
  <c r="D3742" i="3"/>
  <c r="E3742" i="3"/>
  <c r="I3742" i="3"/>
  <c r="C3743" i="3"/>
  <c r="L3743" i="3" s="1"/>
  <c r="D3743" i="3"/>
  <c r="E3743" i="3"/>
  <c r="I3743" i="3"/>
  <c r="C3744" i="3"/>
  <c r="D3744" i="3"/>
  <c r="E3744" i="3"/>
  <c r="I3744" i="3"/>
  <c r="C3745" i="3"/>
  <c r="K3745" i="3" s="1"/>
  <c r="D3745" i="3"/>
  <c r="E3745" i="3"/>
  <c r="I3745" i="3"/>
  <c r="C3746" i="3"/>
  <c r="D3746" i="3"/>
  <c r="E3746" i="3"/>
  <c r="I3746" i="3"/>
  <c r="L3746" i="3"/>
  <c r="C3747" i="3"/>
  <c r="D3747" i="3"/>
  <c r="E3747" i="3"/>
  <c r="I3747" i="3"/>
  <c r="C3748" i="3"/>
  <c r="D3748" i="3"/>
  <c r="E3748" i="3"/>
  <c r="I3748" i="3"/>
  <c r="C3749" i="3"/>
  <c r="D3749" i="3"/>
  <c r="E3749" i="3"/>
  <c r="I3749" i="3"/>
  <c r="C3750" i="3"/>
  <c r="D3750" i="3"/>
  <c r="E3750" i="3"/>
  <c r="I3750" i="3"/>
  <c r="C3751" i="3"/>
  <c r="D3751" i="3"/>
  <c r="E3751" i="3"/>
  <c r="I3751" i="3"/>
  <c r="C3752" i="3"/>
  <c r="D3752" i="3"/>
  <c r="E3752" i="3"/>
  <c r="I3752" i="3"/>
  <c r="J3752" i="3" s="1"/>
  <c r="C3753" i="3"/>
  <c r="D3753" i="3"/>
  <c r="E3753" i="3"/>
  <c r="I3753" i="3"/>
  <c r="C3754" i="3"/>
  <c r="D3754" i="3"/>
  <c r="E3754" i="3"/>
  <c r="I3754" i="3"/>
  <c r="C3755" i="3"/>
  <c r="D3755" i="3"/>
  <c r="E3755" i="3"/>
  <c r="I3755" i="3"/>
  <c r="C3756" i="3"/>
  <c r="D3756" i="3"/>
  <c r="E3756" i="3"/>
  <c r="I3756" i="3"/>
  <c r="K3756" i="3" s="1"/>
  <c r="C3757" i="3"/>
  <c r="D3757" i="3"/>
  <c r="E3757" i="3"/>
  <c r="I3757" i="3"/>
  <c r="C3758" i="3"/>
  <c r="D3758" i="3"/>
  <c r="E3758" i="3"/>
  <c r="I3758" i="3"/>
  <c r="C3759" i="3"/>
  <c r="D3759" i="3"/>
  <c r="E3759" i="3"/>
  <c r="I3759" i="3"/>
  <c r="C3760" i="3"/>
  <c r="D3760" i="3"/>
  <c r="E3760" i="3"/>
  <c r="I3760" i="3"/>
  <c r="C3761" i="3"/>
  <c r="D3761" i="3"/>
  <c r="E3761" i="3"/>
  <c r="I3761" i="3"/>
  <c r="C3762" i="3"/>
  <c r="D3762" i="3"/>
  <c r="E3762" i="3"/>
  <c r="I3762" i="3"/>
  <c r="K3762" i="3" s="1"/>
  <c r="C3763" i="3"/>
  <c r="D3763" i="3"/>
  <c r="E3763" i="3"/>
  <c r="I3763" i="3"/>
  <c r="C3764" i="3"/>
  <c r="D3764" i="3"/>
  <c r="E3764" i="3"/>
  <c r="I3764" i="3"/>
  <c r="C3765" i="3"/>
  <c r="D3765" i="3"/>
  <c r="E3765" i="3"/>
  <c r="I3765" i="3"/>
  <c r="C3766" i="3"/>
  <c r="D3766" i="3"/>
  <c r="E3766" i="3"/>
  <c r="I3766" i="3"/>
  <c r="C3767" i="3"/>
  <c r="D3767" i="3"/>
  <c r="E3767" i="3"/>
  <c r="I3767" i="3"/>
  <c r="C3768" i="3"/>
  <c r="D3768" i="3"/>
  <c r="E3768" i="3"/>
  <c r="I3768" i="3"/>
  <c r="C3769" i="3"/>
  <c r="D3769" i="3"/>
  <c r="E3769" i="3"/>
  <c r="I3769" i="3"/>
  <c r="C3770" i="3"/>
  <c r="D3770" i="3"/>
  <c r="E3770" i="3"/>
  <c r="I3770" i="3"/>
  <c r="C3771" i="3"/>
  <c r="D3771" i="3"/>
  <c r="E3771" i="3"/>
  <c r="I3771" i="3"/>
  <c r="C3772" i="3"/>
  <c r="D3772" i="3"/>
  <c r="E3772" i="3"/>
  <c r="I3772" i="3"/>
  <c r="C3773" i="3"/>
  <c r="D3773" i="3"/>
  <c r="E3773" i="3"/>
  <c r="I3773" i="3"/>
  <c r="C3774" i="3"/>
  <c r="D3774" i="3"/>
  <c r="E3774" i="3"/>
  <c r="I3774" i="3"/>
  <c r="C3775" i="3"/>
  <c r="D3775" i="3"/>
  <c r="E3775" i="3"/>
  <c r="I3775" i="3"/>
  <c r="C3776" i="3"/>
  <c r="D3776" i="3"/>
  <c r="E3776" i="3"/>
  <c r="I3776" i="3"/>
  <c r="C3777" i="3"/>
  <c r="D3777" i="3"/>
  <c r="E3777" i="3"/>
  <c r="I3777" i="3"/>
  <c r="C3778" i="3"/>
  <c r="D3778" i="3"/>
  <c r="E3778" i="3"/>
  <c r="I3778" i="3"/>
  <c r="C3779" i="3"/>
  <c r="D3779" i="3"/>
  <c r="E3779" i="3"/>
  <c r="I3779" i="3"/>
  <c r="C3780" i="3"/>
  <c r="D3780" i="3"/>
  <c r="E3780" i="3"/>
  <c r="I3780" i="3"/>
  <c r="C3781" i="3"/>
  <c r="D3781" i="3"/>
  <c r="E3781" i="3"/>
  <c r="I3781" i="3"/>
  <c r="C3782" i="3"/>
  <c r="D3782" i="3"/>
  <c r="E3782" i="3"/>
  <c r="I3782" i="3"/>
  <c r="K3782" i="3" s="1"/>
  <c r="C3783" i="3"/>
  <c r="D3783" i="3"/>
  <c r="E3783" i="3"/>
  <c r="I3783" i="3"/>
  <c r="C3784" i="3"/>
  <c r="D3784" i="3"/>
  <c r="E3784" i="3"/>
  <c r="I3784" i="3"/>
  <c r="L3784" i="3" s="1"/>
  <c r="C3785" i="3"/>
  <c r="D3785" i="3"/>
  <c r="E3785" i="3"/>
  <c r="I3785" i="3"/>
  <c r="C3786" i="3"/>
  <c r="D3786" i="3"/>
  <c r="E3786" i="3"/>
  <c r="I3786" i="3"/>
  <c r="K3786" i="3" s="1"/>
  <c r="C3787" i="3"/>
  <c r="D3787" i="3"/>
  <c r="E3787" i="3"/>
  <c r="I3787" i="3"/>
  <c r="C3788" i="3"/>
  <c r="D3788" i="3"/>
  <c r="E3788" i="3"/>
  <c r="I3788" i="3"/>
  <c r="C3789" i="3"/>
  <c r="D3789" i="3"/>
  <c r="E3789" i="3"/>
  <c r="I3789" i="3"/>
  <c r="C3790" i="3"/>
  <c r="D3790" i="3"/>
  <c r="E3790" i="3"/>
  <c r="I3790" i="3"/>
  <c r="C3791" i="3"/>
  <c r="D3791" i="3"/>
  <c r="E3791" i="3"/>
  <c r="I3791" i="3"/>
  <c r="C3792" i="3"/>
  <c r="D3792" i="3"/>
  <c r="E3792" i="3"/>
  <c r="I3792" i="3"/>
  <c r="C3793" i="3"/>
  <c r="D3793" i="3"/>
  <c r="E3793" i="3"/>
  <c r="I3793" i="3"/>
  <c r="C3794" i="3"/>
  <c r="D3794" i="3"/>
  <c r="E3794" i="3"/>
  <c r="I3794" i="3"/>
  <c r="C3795" i="3"/>
  <c r="D3795" i="3"/>
  <c r="E3795" i="3"/>
  <c r="I3795" i="3"/>
  <c r="C3796" i="3"/>
  <c r="D3796" i="3"/>
  <c r="E3796" i="3"/>
  <c r="I3796" i="3"/>
  <c r="C3797" i="3"/>
  <c r="D3797" i="3"/>
  <c r="E3797" i="3"/>
  <c r="I3797" i="3"/>
  <c r="C3798" i="3"/>
  <c r="D3798" i="3"/>
  <c r="E3798" i="3"/>
  <c r="I3798" i="3"/>
  <c r="L3798" i="3" s="1"/>
  <c r="C3799" i="3"/>
  <c r="D3799" i="3"/>
  <c r="E3799" i="3"/>
  <c r="I3799" i="3"/>
  <c r="C3800" i="3"/>
  <c r="D3800" i="3"/>
  <c r="E3800" i="3"/>
  <c r="I3800" i="3"/>
  <c r="C3801" i="3"/>
  <c r="D3801" i="3"/>
  <c r="E3801" i="3"/>
  <c r="I3801" i="3"/>
  <c r="C3802" i="3"/>
  <c r="D3802" i="3"/>
  <c r="E3802" i="3"/>
  <c r="I3802" i="3"/>
  <c r="K3802" i="3" s="1"/>
  <c r="C3803" i="3"/>
  <c r="D3803" i="3"/>
  <c r="E3803" i="3"/>
  <c r="I3803" i="3"/>
  <c r="C3804" i="3"/>
  <c r="D3804" i="3"/>
  <c r="E3804" i="3"/>
  <c r="I3804" i="3"/>
  <c r="K3804" i="3" s="1"/>
  <c r="C3805" i="3"/>
  <c r="D3805" i="3"/>
  <c r="E3805" i="3"/>
  <c r="I3805" i="3"/>
  <c r="C3806" i="3"/>
  <c r="D3806" i="3"/>
  <c r="E3806" i="3"/>
  <c r="I3806" i="3"/>
  <c r="L3806" i="3" s="1"/>
  <c r="C3807" i="3"/>
  <c r="D3807" i="3"/>
  <c r="E3807" i="3"/>
  <c r="I3807" i="3"/>
  <c r="C3808" i="3"/>
  <c r="D3808" i="3"/>
  <c r="E3808" i="3"/>
  <c r="I3808" i="3"/>
  <c r="C3809" i="3"/>
  <c r="D3809" i="3"/>
  <c r="E3809" i="3"/>
  <c r="I3809" i="3"/>
  <c r="C3810" i="3"/>
  <c r="D3810" i="3"/>
  <c r="E3810" i="3"/>
  <c r="I3810" i="3"/>
  <c r="C3811" i="3"/>
  <c r="D3811" i="3"/>
  <c r="E3811" i="3"/>
  <c r="I3811" i="3"/>
  <c r="C3812" i="3"/>
  <c r="D3812" i="3"/>
  <c r="E3812" i="3"/>
  <c r="I3812" i="3"/>
  <c r="J3812" i="3" s="1"/>
  <c r="C3813" i="3"/>
  <c r="D3813" i="3"/>
  <c r="E3813" i="3"/>
  <c r="I3813" i="3"/>
  <c r="C3814" i="3"/>
  <c r="D3814" i="3"/>
  <c r="E3814" i="3"/>
  <c r="I3814" i="3"/>
  <c r="C3815" i="3"/>
  <c r="D3815" i="3"/>
  <c r="E3815" i="3"/>
  <c r="I3815" i="3"/>
  <c r="C3816" i="3"/>
  <c r="D3816" i="3"/>
  <c r="E3816" i="3"/>
  <c r="I3816" i="3"/>
  <c r="C3817" i="3"/>
  <c r="D3817" i="3"/>
  <c r="E3817" i="3"/>
  <c r="I3817" i="3"/>
  <c r="C3818" i="3"/>
  <c r="D3818" i="3"/>
  <c r="E3818" i="3"/>
  <c r="I3818" i="3"/>
  <c r="J3818" i="3" s="1"/>
  <c r="C3819" i="3"/>
  <c r="D3819" i="3"/>
  <c r="E3819" i="3"/>
  <c r="I3819" i="3"/>
  <c r="C3820" i="3"/>
  <c r="D3820" i="3"/>
  <c r="E3820" i="3"/>
  <c r="I3820" i="3"/>
  <c r="K3820" i="3" s="1"/>
  <c r="C3821" i="3"/>
  <c r="D3821" i="3"/>
  <c r="E3821" i="3"/>
  <c r="I3821" i="3"/>
  <c r="C3822" i="3"/>
  <c r="D3822" i="3"/>
  <c r="E3822" i="3"/>
  <c r="I3822" i="3"/>
  <c r="C3823" i="3"/>
  <c r="D3823" i="3"/>
  <c r="E3823" i="3"/>
  <c r="I3823" i="3"/>
  <c r="C3824" i="3"/>
  <c r="D3824" i="3"/>
  <c r="E3824" i="3"/>
  <c r="I3824" i="3"/>
  <c r="C3825" i="3"/>
  <c r="D3825" i="3"/>
  <c r="E3825" i="3"/>
  <c r="I3825" i="3"/>
  <c r="C3826" i="3"/>
  <c r="D3826" i="3"/>
  <c r="E3826" i="3"/>
  <c r="I3826" i="3"/>
  <c r="J3826" i="3"/>
  <c r="C3827" i="3"/>
  <c r="D3827" i="3"/>
  <c r="E3827" i="3"/>
  <c r="I3827" i="3"/>
  <c r="C3828" i="3"/>
  <c r="D3828" i="3"/>
  <c r="E3828" i="3"/>
  <c r="I3828" i="3"/>
  <c r="J3828" i="3" s="1"/>
  <c r="C3829" i="3"/>
  <c r="D3829" i="3"/>
  <c r="E3829" i="3"/>
  <c r="I3829" i="3"/>
  <c r="L3829" i="3" s="1"/>
  <c r="C3830" i="3"/>
  <c r="D3830" i="3"/>
  <c r="E3830" i="3"/>
  <c r="I3830" i="3"/>
  <c r="C3831" i="3"/>
  <c r="D3831" i="3"/>
  <c r="E3831" i="3"/>
  <c r="I3831" i="3"/>
  <c r="C3832" i="3"/>
  <c r="D3832" i="3"/>
  <c r="E3832" i="3"/>
  <c r="I3832" i="3"/>
  <c r="L3832" i="3" s="1"/>
  <c r="C3833" i="3"/>
  <c r="D3833" i="3"/>
  <c r="E3833" i="3"/>
  <c r="I3833" i="3"/>
  <c r="K3833" i="3" s="1"/>
  <c r="C3834" i="3"/>
  <c r="D3834" i="3"/>
  <c r="E3834" i="3"/>
  <c r="I3834" i="3"/>
  <c r="C3835" i="3"/>
  <c r="D3835" i="3"/>
  <c r="E3835" i="3"/>
  <c r="I3835" i="3"/>
  <c r="C3836" i="3"/>
  <c r="D3836" i="3"/>
  <c r="E3836" i="3"/>
  <c r="I3836" i="3"/>
  <c r="C3837" i="3"/>
  <c r="D3837" i="3"/>
  <c r="E3837" i="3"/>
  <c r="I3837" i="3"/>
  <c r="C3838" i="3"/>
  <c r="D3838" i="3"/>
  <c r="E3838" i="3"/>
  <c r="I3838" i="3"/>
  <c r="C3839" i="3"/>
  <c r="D3839" i="3"/>
  <c r="E3839" i="3"/>
  <c r="I3839" i="3"/>
  <c r="J3839" i="3"/>
  <c r="C3840" i="3"/>
  <c r="D3840" i="3"/>
  <c r="E3840" i="3"/>
  <c r="I3840" i="3"/>
  <c r="C3841" i="3"/>
  <c r="D3841" i="3"/>
  <c r="E3841" i="3"/>
  <c r="I3841" i="3"/>
  <c r="C3842" i="3"/>
  <c r="D3842" i="3"/>
  <c r="E3842" i="3"/>
  <c r="I3842" i="3"/>
  <c r="C3843" i="3"/>
  <c r="D3843" i="3"/>
  <c r="E3843" i="3"/>
  <c r="I3843" i="3"/>
  <c r="L3843" i="3" s="1"/>
  <c r="C3844" i="3"/>
  <c r="D3844" i="3"/>
  <c r="E3844" i="3"/>
  <c r="I3844" i="3"/>
  <c r="C3845" i="3"/>
  <c r="D3845" i="3"/>
  <c r="E3845" i="3"/>
  <c r="I3845" i="3"/>
  <c r="K3845" i="3" s="1"/>
  <c r="C3846" i="3"/>
  <c r="K3846" i="3" s="1"/>
  <c r="D3846" i="3"/>
  <c r="E3846" i="3"/>
  <c r="I3846" i="3"/>
  <c r="C3847" i="3"/>
  <c r="D3847" i="3"/>
  <c r="E3847" i="3"/>
  <c r="I3847" i="3"/>
  <c r="C3848" i="3"/>
  <c r="L3848" i="3" s="1"/>
  <c r="D3848" i="3"/>
  <c r="E3848" i="3"/>
  <c r="I3848" i="3"/>
  <c r="C3849" i="3"/>
  <c r="D3849" i="3"/>
  <c r="E3849" i="3"/>
  <c r="I3849" i="3"/>
  <c r="J3849" i="3" s="1"/>
  <c r="C3850" i="3"/>
  <c r="D3850" i="3"/>
  <c r="E3850" i="3"/>
  <c r="I3850" i="3"/>
  <c r="C3851" i="3"/>
  <c r="D3851" i="3"/>
  <c r="E3851" i="3"/>
  <c r="I3851" i="3"/>
  <c r="C3852" i="3"/>
  <c r="D3852" i="3"/>
  <c r="E3852" i="3"/>
  <c r="I3852" i="3"/>
  <c r="C3853" i="3"/>
  <c r="D3853" i="3"/>
  <c r="E3853" i="3"/>
  <c r="I3853" i="3"/>
  <c r="C3854" i="3"/>
  <c r="D3854" i="3"/>
  <c r="E3854" i="3"/>
  <c r="I3854" i="3"/>
  <c r="C3855" i="3"/>
  <c r="D3855" i="3"/>
  <c r="E3855" i="3"/>
  <c r="I3855" i="3"/>
  <c r="C3856" i="3"/>
  <c r="K3856" i="3" s="1"/>
  <c r="D3856" i="3"/>
  <c r="E3856" i="3"/>
  <c r="I3856" i="3"/>
  <c r="C3857" i="3"/>
  <c r="D3857" i="3"/>
  <c r="E3857" i="3"/>
  <c r="I3857" i="3"/>
  <c r="C3858" i="3"/>
  <c r="K3858" i="3" s="1"/>
  <c r="D3858" i="3"/>
  <c r="E3858" i="3"/>
  <c r="I3858" i="3"/>
  <c r="C3859" i="3"/>
  <c r="D3859" i="3"/>
  <c r="E3859" i="3"/>
  <c r="I3859" i="3"/>
  <c r="J3859" i="3" s="1"/>
  <c r="C3860" i="3"/>
  <c r="D3860" i="3"/>
  <c r="E3860" i="3"/>
  <c r="I3860" i="3"/>
  <c r="C3861" i="3"/>
  <c r="D3861" i="3"/>
  <c r="E3861" i="3"/>
  <c r="I3861" i="3"/>
  <c r="J3861" i="3" s="1"/>
  <c r="C3862" i="3"/>
  <c r="D3862" i="3"/>
  <c r="E3862" i="3"/>
  <c r="I3862" i="3"/>
  <c r="C3863" i="3"/>
  <c r="D3863" i="3"/>
  <c r="E3863" i="3"/>
  <c r="I3863" i="3"/>
  <c r="C3864" i="3"/>
  <c r="D3864" i="3"/>
  <c r="E3864" i="3"/>
  <c r="I3864" i="3"/>
  <c r="C3865" i="3"/>
  <c r="D3865" i="3"/>
  <c r="E3865" i="3"/>
  <c r="I3865" i="3"/>
  <c r="C3866" i="3"/>
  <c r="D3866" i="3"/>
  <c r="E3866" i="3"/>
  <c r="I3866" i="3"/>
  <c r="C3867" i="3"/>
  <c r="D3867" i="3"/>
  <c r="E3867" i="3"/>
  <c r="I3867" i="3"/>
  <c r="J3867" i="3"/>
  <c r="C3868" i="3"/>
  <c r="D3868" i="3"/>
  <c r="E3868" i="3"/>
  <c r="I3868" i="3"/>
  <c r="C3869" i="3"/>
  <c r="D3869" i="3"/>
  <c r="E3869" i="3"/>
  <c r="I3869" i="3"/>
  <c r="C3870" i="3"/>
  <c r="D3870" i="3"/>
  <c r="E3870" i="3"/>
  <c r="I3870" i="3"/>
  <c r="C3871" i="3"/>
  <c r="D3871" i="3"/>
  <c r="E3871" i="3"/>
  <c r="I3871" i="3"/>
  <c r="C3872" i="3"/>
  <c r="D3872" i="3"/>
  <c r="E3872" i="3"/>
  <c r="I3872" i="3"/>
  <c r="C3873" i="3"/>
  <c r="D3873" i="3"/>
  <c r="E3873" i="3"/>
  <c r="I3873" i="3"/>
  <c r="K3873" i="3" s="1"/>
  <c r="C3874" i="3"/>
  <c r="D3874" i="3"/>
  <c r="E3874" i="3"/>
  <c r="I3874" i="3"/>
  <c r="C3875" i="3"/>
  <c r="D3875" i="3"/>
  <c r="E3875" i="3"/>
  <c r="I3875" i="3"/>
  <c r="C3876" i="3"/>
  <c r="D3876" i="3"/>
  <c r="E3876" i="3"/>
  <c r="I3876" i="3"/>
  <c r="C3877" i="3"/>
  <c r="D3877" i="3"/>
  <c r="E3877" i="3"/>
  <c r="I3877" i="3"/>
  <c r="C3878" i="3"/>
  <c r="D3878" i="3"/>
  <c r="E3878" i="3"/>
  <c r="I3878" i="3"/>
  <c r="C3879" i="3"/>
  <c r="D3879" i="3"/>
  <c r="E3879" i="3"/>
  <c r="I3879" i="3"/>
  <c r="L3879" i="3" s="1"/>
  <c r="C3880" i="3"/>
  <c r="D3880" i="3"/>
  <c r="E3880" i="3"/>
  <c r="I3880" i="3"/>
  <c r="C3881" i="3"/>
  <c r="D3881" i="3"/>
  <c r="E3881" i="3"/>
  <c r="I3881" i="3"/>
  <c r="C3882" i="3"/>
  <c r="D3882" i="3"/>
  <c r="E3882" i="3"/>
  <c r="I3882" i="3"/>
  <c r="C3883" i="3"/>
  <c r="D3883" i="3"/>
  <c r="E3883" i="3"/>
  <c r="I3883" i="3"/>
  <c r="C3884" i="3"/>
  <c r="D3884" i="3"/>
  <c r="E3884" i="3"/>
  <c r="I3884" i="3"/>
  <c r="C3885" i="3"/>
  <c r="D3885" i="3"/>
  <c r="E3885" i="3"/>
  <c r="I3885" i="3"/>
  <c r="K3885" i="3" s="1"/>
  <c r="C3886" i="3"/>
  <c r="D3886" i="3"/>
  <c r="E3886" i="3"/>
  <c r="I3886" i="3"/>
  <c r="C3887" i="3"/>
  <c r="D3887" i="3"/>
  <c r="E3887" i="3"/>
  <c r="I3887" i="3"/>
  <c r="C3888" i="3"/>
  <c r="D3888" i="3"/>
  <c r="E3888" i="3"/>
  <c r="I3888" i="3"/>
  <c r="J3888" i="3" s="1"/>
  <c r="C3889" i="3"/>
  <c r="D3889" i="3"/>
  <c r="E3889" i="3"/>
  <c r="I3889" i="3"/>
  <c r="C3890" i="3"/>
  <c r="D3890" i="3"/>
  <c r="E3890" i="3"/>
  <c r="I3890" i="3"/>
  <c r="C3891" i="3"/>
  <c r="D3891" i="3"/>
  <c r="E3891" i="3"/>
  <c r="I3891" i="3"/>
  <c r="C3892" i="3"/>
  <c r="D3892" i="3"/>
  <c r="E3892" i="3"/>
  <c r="I3892" i="3"/>
  <c r="C3893" i="3"/>
  <c r="D3893" i="3"/>
  <c r="E3893" i="3"/>
  <c r="I3893" i="3"/>
  <c r="C3894" i="3"/>
  <c r="D3894" i="3"/>
  <c r="E3894" i="3"/>
  <c r="I3894" i="3"/>
  <c r="C3895" i="3"/>
  <c r="D3895" i="3"/>
  <c r="E3895" i="3"/>
  <c r="I3895" i="3"/>
  <c r="C3896" i="3"/>
  <c r="D3896" i="3"/>
  <c r="E3896" i="3"/>
  <c r="I3896" i="3"/>
  <c r="C3897" i="3"/>
  <c r="D3897" i="3"/>
  <c r="E3897" i="3"/>
  <c r="I3897" i="3"/>
  <c r="K3897" i="3" s="1"/>
  <c r="C3898" i="3"/>
  <c r="D3898" i="3"/>
  <c r="E3898" i="3"/>
  <c r="I3898" i="3"/>
  <c r="K3898" i="3"/>
  <c r="C3899" i="3"/>
  <c r="D3899" i="3"/>
  <c r="E3899" i="3"/>
  <c r="I3899" i="3"/>
  <c r="C3900" i="3"/>
  <c r="D3900" i="3"/>
  <c r="E3900" i="3"/>
  <c r="I3900" i="3"/>
  <c r="C3901" i="3"/>
  <c r="D3901" i="3"/>
  <c r="E3901" i="3"/>
  <c r="I3901" i="3"/>
  <c r="C3902" i="3"/>
  <c r="D3902" i="3"/>
  <c r="E3902" i="3"/>
  <c r="I3902" i="3"/>
  <c r="C3903" i="3"/>
  <c r="D3903" i="3"/>
  <c r="E3903" i="3"/>
  <c r="I3903" i="3"/>
  <c r="C3904" i="3"/>
  <c r="D3904" i="3"/>
  <c r="E3904" i="3"/>
  <c r="I3904" i="3"/>
  <c r="C3905" i="3"/>
  <c r="D3905" i="3"/>
  <c r="E3905" i="3"/>
  <c r="I3905" i="3"/>
  <c r="C3906" i="3"/>
  <c r="D3906" i="3"/>
  <c r="E3906" i="3"/>
  <c r="I3906" i="3"/>
  <c r="K3906" i="3" s="1"/>
  <c r="C3907" i="3"/>
  <c r="D3907" i="3"/>
  <c r="E3907" i="3"/>
  <c r="I3907" i="3"/>
  <c r="C3908" i="3"/>
  <c r="D3908" i="3"/>
  <c r="E3908" i="3"/>
  <c r="I3908" i="3"/>
  <c r="L3908" i="3" s="1"/>
  <c r="C3909" i="3"/>
  <c r="D3909" i="3"/>
  <c r="E3909" i="3"/>
  <c r="I3909" i="3"/>
  <c r="C3910" i="3"/>
  <c r="D3910" i="3"/>
  <c r="E3910" i="3"/>
  <c r="I3910" i="3"/>
  <c r="C3911" i="3"/>
  <c r="D3911" i="3"/>
  <c r="E3911" i="3"/>
  <c r="I3911" i="3"/>
  <c r="C3912" i="3"/>
  <c r="D3912" i="3"/>
  <c r="E3912" i="3"/>
  <c r="I3912" i="3"/>
  <c r="C3913" i="3"/>
  <c r="D3913" i="3"/>
  <c r="E3913" i="3"/>
  <c r="I3913" i="3"/>
  <c r="C3914" i="3"/>
  <c r="D3914" i="3"/>
  <c r="E3914" i="3"/>
  <c r="I3914" i="3"/>
  <c r="C3915" i="3"/>
  <c r="D3915" i="3"/>
  <c r="E3915" i="3"/>
  <c r="I3915" i="3"/>
  <c r="C3916" i="3"/>
  <c r="D3916" i="3"/>
  <c r="E3916" i="3"/>
  <c r="I3916" i="3"/>
  <c r="C3917" i="3"/>
  <c r="L3917" i="3" s="1"/>
  <c r="D3917" i="3"/>
  <c r="E3917" i="3"/>
  <c r="I3917" i="3"/>
  <c r="C3918" i="3"/>
  <c r="D3918" i="3"/>
  <c r="E3918" i="3"/>
  <c r="I3918" i="3"/>
  <c r="C3919" i="3"/>
  <c r="D3919" i="3"/>
  <c r="E3919" i="3"/>
  <c r="I3919" i="3"/>
  <c r="C3920" i="3"/>
  <c r="D3920" i="3"/>
  <c r="E3920" i="3"/>
  <c r="I3920" i="3"/>
  <c r="C3921" i="3"/>
  <c r="D3921" i="3"/>
  <c r="E3921" i="3"/>
  <c r="I3921" i="3"/>
  <c r="C3922" i="3"/>
  <c r="D3922" i="3"/>
  <c r="E3922" i="3"/>
  <c r="I3922" i="3"/>
  <c r="C3923" i="3"/>
  <c r="D3923" i="3"/>
  <c r="E3923" i="3"/>
  <c r="I3923" i="3"/>
  <c r="C3924" i="3"/>
  <c r="D3924" i="3"/>
  <c r="E3924" i="3"/>
  <c r="I3924" i="3"/>
  <c r="C3925" i="3"/>
  <c r="D3925" i="3"/>
  <c r="E3925" i="3"/>
  <c r="I3925" i="3"/>
  <c r="C3926" i="3"/>
  <c r="D3926" i="3"/>
  <c r="E3926" i="3"/>
  <c r="I3926" i="3"/>
  <c r="C3927" i="3"/>
  <c r="D3927" i="3"/>
  <c r="E3927" i="3"/>
  <c r="I3927" i="3"/>
  <c r="C3928" i="3"/>
  <c r="D3928" i="3"/>
  <c r="E3928" i="3"/>
  <c r="I3928" i="3"/>
  <c r="C3929" i="3"/>
  <c r="D3929" i="3"/>
  <c r="E3929" i="3"/>
  <c r="I3929" i="3"/>
  <c r="C3930" i="3"/>
  <c r="D3930" i="3"/>
  <c r="E3930" i="3"/>
  <c r="I3930" i="3"/>
  <c r="L3930" i="3" s="1"/>
  <c r="C3931" i="3"/>
  <c r="D3931" i="3"/>
  <c r="E3931" i="3"/>
  <c r="I3931" i="3"/>
  <c r="C3932" i="3"/>
  <c r="D3932" i="3"/>
  <c r="E3932" i="3"/>
  <c r="I3932" i="3"/>
  <c r="C3933" i="3"/>
  <c r="D3933" i="3"/>
  <c r="E3933" i="3"/>
  <c r="I3933" i="3"/>
  <c r="C3934" i="3"/>
  <c r="D3934" i="3"/>
  <c r="E3934" i="3"/>
  <c r="I3934" i="3"/>
  <c r="C3935" i="3"/>
  <c r="D3935" i="3"/>
  <c r="E3935" i="3"/>
  <c r="I3935" i="3"/>
  <c r="C3936" i="3"/>
  <c r="D3936" i="3"/>
  <c r="E3936" i="3"/>
  <c r="I3936" i="3"/>
  <c r="C3937" i="3"/>
  <c r="D3937" i="3"/>
  <c r="E3937" i="3"/>
  <c r="I3937" i="3"/>
  <c r="C3938" i="3"/>
  <c r="D3938" i="3"/>
  <c r="E3938" i="3"/>
  <c r="I3938" i="3"/>
  <c r="C3939" i="3"/>
  <c r="D3939" i="3"/>
  <c r="E3939" i="3"/>
  <c r="I3939" i="3"/>
  <c r="C3940" i="3"/>
  <c r="D3940" i="3"/>
  <c r="E3940" i="3"/>
  <c r="I3940" i="3"/>
  <c r="K3940" i="3" s="1"/>
  <c r="C3941" i="3"/>
  <c r="L3941" i="3" s="1"/>
  <c r="D3941" i="3"/>
  <c r="E3941" i="3"/>
  <c r="I3941" i="3"/>
  <c r="C3942" i="3"/>
  <c r="D3942" i="3"/>
  <c r="E3942" i="3"/>
  <c r="I3942" i="3"/>
  <c r="C3943" i="3"/>
  <c r="D3943" i="3"/>
  <c r="E3943" i="3"/>
  <c r="I3943" i="3"/>
  <c r="C3944" i="3"/>
  <c r="D3944" i="3"/>
  <c r="E3944" i="3"/>
  <c r="I3944" i="3"/>
  <c r="C3945" i="3"/>
  <c r="D3945" i="3"/>
  <c r="E3945" i="3"/>
  <c r="I3945" i="3"/>
  <c r="C3946" i="3"/>
  <c r="D3946" i="3"/>
  <c r="E3946" i="3"/>
  <c r="I3946" i="3"/>
  <c r="L3946" i="3" s="1"/>
  <c r="C3947" i="3"/>
  <c r="D3947" i="3"/>
  <c r="E3947" i="3"/>
  <c r="I3947" i="3"/>
  <c r="C3948" i="3"/>
  <c r="D3948" i="3"/>
  <c r="E3948" i="3"/>
  <c r="I3948" i="3"/>
  <c r="K3948" i="3" s="1"/>
  <c r="C3949" i="3"/>
  <c r="D3949" i="3"/>
  <c r="E3949" i="3"/>
  <c r="I3949" i="3"/>
  <c r="C3950" i="3"/>
  <c r="D3950" i="3"/>
  <c r="E3950" i="3"/>
  <c r="I3950" i="3"/>
  <c r="L3950" i="3" s="1"/>
  <c r="C3951" i="3"/>
  <c r="D3951" i="3"/>
  <c r="E3951" i="3"/>
  <c r="I3951" i="3"/>
  <c r="C3952" i="3"/>
  <c r="D3952" i="3"/>
  <c r="E3952" i="3"/>
  <c r="I3952" i="3"/>
  <c r="L3952" i="3" s="1"/>
  <c r="C3953" i="3"/>
  <c r="D3953" i="3"/>
  <c r="E3953" i="3"/>
  <c r="I3953" i="3"/>
  <c r="C3954" i="3"/>
  <c r="D3954" i="3"/>
  <c r="E3954" i="3"/>
  <c r="I3954" i="3"/>
  <c r="C3955" i="3"/>
  <c r="D3955" i="3"/>
  <c r="E3955" i="3"/>
  <c r="I3955" i="3"/>
  <c r="C3956" i="3"/>
  <c r="D3956" i="3"/>
  <c r="E3956" i="3"/>
  <c r="I3956" i="3"/>
  <c r="K3956" i="3" s="1"/>
  <c r="C3957" i="3"/>
  <c r="D3957" i="3"/>
  <c r="E3957" i="3"/>
  <c r="I3957" i="3"/>
  <c r="C3958" i="3"/>
  <c r="D3958" i="3"/>
  <c r="E3958" i="3"/>
  <c r="I3958" i="3"/>
  <c r="L3958" i="3" s="1"/>
  <c r="C3959" i="3"/>
  <c r="D3959" i="3"/>
  <c r="E3959" i="3"/>
  <c r="I3959" i="3"/>
  <c r="C3960" i="3"/>
  <c r="D3960" i="3"/>
  <c r="E3960" i="3"/>
  <c r="I3960" i="3"/>
  <c r="C3961" i="3"/>
  <c r="D3961" i="3"/>
  <c r="E3961" i="3"/>
  <c r="I3961" i="3"/>
  <c r="C3962" i="3"/>
  <c r="D3962" i="3"/>
  <c r="E3962" i="3"/>
  <c r="I3962" i="3"/>
  <c r="C3963" i="3"/>
  <c r="D3963" i="3"/>
  <c r="E3963" i="3"/>
  <c r="I3963" i="3"/>
  <c r="C3964" i="3"/>
  <c r="D3964" i="3"/>
  <c r="E3964" i="3"/>
  <c r="I3964" i="3"/>
  <c r="L3964" i="3" s="1"/>
  <c r="C3965" i="3"/>
  <c r="D3965" i="3"/>
  <c r="E3965" i="3"/>
  <c r="I3965" i="3"/>
  <c r="C3966" i="3"/>
  <c r="D3966" i="3"/>
  <c r="E3966" i="3"/>
  <c r="I3966" i="3"/>
  <c r="C3967" i="3"/>
  <c r="D3967" i="3"/>
  <c r="E3967" i="3"/>
  <c r="I3967" i="3"/>
  <c r="J3967" i="3" s="1"/>
  <c r="C3968" i="3"/>
  <c r="D3968" i="3"/>
  <c r="E3968" i="3"/>
  <c r="I3968" i="3"/>
  <c r="L3968" i="3" s="1"/>
  <c r="C3969" i="3"/>
  <c r="D3969" i="3"/>
  <c r="E3969" i="3"/>
  <c r="I3969" i="3"/>
  <c r="L3969" i="3" s="1"/>
  <c r="C3970" i="3"/>
  <c r="D3970" i="3"/>
  <c r="E3970" i="3"/>
  <c r="I3970" i="3"/>
  <c r="C3971" i="3"/>
  <c r="D3971" i="3"/>
  <c r="E3971" i="3"/>
  <c r="I3971" i="3"/>
  <c r="K3971" i="3" s="1"/>
  <c r="C3972" i="3"/>
  <c r="D3972" i="3"/>
  <c r="E3972" i="3"/>
  <c r="I3972" i="3"/>
  <c r="C3973" i="3"/>
  <c r="D3973" i="3"/>
  <c r="E3973" i="3"/>
  <c r="I3973" i="3"/>
  <c r="C3974" i="3"/>
  <c r="D3974" i="3"/>
  <c r="E3974" i="3"/>
  <c r="I3974" i="3"/>
  <c r="J3974" i="3" s="1"/>
  <c r="C3975" i="3"/>
  <c r="D3975" i="3"/>
  <c r="E3975" i="3"/>
  <c r="I3975" i="3"/>
  <c r="C3976" i="3"/>
  <c r="D3976" i="3"/>
  <c r="E3976" i="3"/>
  <c r="I3976" i="3"/>
  <c r="C3977" i="3"/>
  <c r="D3977" i="3"/>
  <c r="E3977" i="3"/>
  <c r="I3977" i="3"/>
  <c r="C3978" i="3"/>
  <c r="D3978" i="3"/>
  <c r="E3978" i="3"/>
  <c r="I3978" i="3"/>
  <c r="C3979" i="3"/>
  <c r="D3979" i="3"/>
  <c r="E3979" i="3"/>
  <c r="I3979" i="3"/>
  <c r="C3980" i="3"/>
  <c r="J3980" i="3" s="1"/>
  <c r="D3980" i="3"/>
  <c r="E3980" i="3"/>
  <c r="I3980" i="3"/>
  <c r="C3981" i="3"/>
  <c r="D3981" i="3"/>
  <c r="E3981" i="3"/>
  <c r="I3981" i="3"/>
  <c r="C3982" i="3"/>
  <c r="D3982" i="3"/>
  <c r="E3982" i="3"/>
  <c r="I3982" i="3"/>
  <c r="C3983" i="3"/>
  <c r="D3983" i="3"/>
  <c r="E3983" i="3"/>
  <c r="I3983" i="3"/>
  <c r="L3983" i="3" s="1"/>
  <c r="C3984" i="3"/>
  <c r="D3984" i="3"/>
  <c r="E3984" i="3"/>
  <c r="I3984" i="3"/>
  <c r="C3985" i="3"/>
  <c r="D3985" i="3"/>
  <c r="E3985" i="3"/>
  <c r="I3985" i="3"/>
  <c r="L3985" i="3" s="1"/>
  <c r="C3986" i="3"/>
  <c r="D3986" i="3"/>
  <c r="E3986" i="3"/>
  <c r="I3986" i="3"/>
  <c r="C3987" i="3"/>
  <c r="D3987" i="3"/>
  <c r="E3987" i="3"/>
  <c r="I3987" i="3"/>
  <c r="C3988" i="3"/>
  <c r="L3988" i="3" s="1"/>
  <c r="D3988" i="3"/>
  <c r="E3988" i="3"/>
  <c r="I3988" i="3"/>
  <c r="C3989" i="3"/>
  <c r="D3989" i="3"/>
  <c r="E3989" i="3"/>
  <c r="I3989" i="3"/>
  <c r="C3990" i="3"/>
  <c r="D3990" i="3"/>
  <c r="E3990" i="3"/>
  <c r="I3990" i="3"/>
  <c r="C3991" i="3"/>
  <c r="D3991" i="3"/>
  <c r="E3991" i="3"/>
  <c r="I3991" i="3"/>
  <c r="C3992" i="3"/>
  <c r="D3992" i="3"/>
  <c r="E3992" i="3"/>
  <c r="I3992" i="3"/>
  <c r="C3993" i="3"/>
  <c r="D3993" i="3"/>
  <c r="E3993" i="3"/>
  <c r="I3993" i="3"/>
  <c r="C3994" i="3"/>
  <c r="D3994" i="3"/>
  <c r="E3994" i="3"/>
  <c r="I3994" i="3"/>
  <c r="C3995" i="3"/>
  <c r="D3995" i="3"/>
  <c r="E3995" i="3"/>
  <c r="I3995" i="3"/>
  <c r="C3996" i="3"/>
  <c r="D3996" i="3"/>
  <c r="E3996" i="3"/>
  <c r="I3996" i="3"/>
  <c r="C3997" i="3"/>
  <c r="D3997" i="3"/>
  <c r="E3997" i="3"/>
  <c r="I3997" i="3"/>
  <c r="L3997" i="3" s="1"/>
  <c r="C3998" i="3"/>
  <c r="D3998" i="3"/>
  <c r="E3998" i="3"/>
  <c r="I3998" i="3"/>
  <c r="C3999" i="3"/>
  <c r="D3999" i="3"/>
  <c r="E3999" i="3"/>
  <c r="I3999" i="3"/>
  <c r="C4000" i="3"/>
  <c r="J4000" i="3" s="1"/>
  <c r="D4000" i="3"/>
  <c r="E4000" i="3"/>
  <c r="I4000" i="3"/>
  <c r="C4001" i="3"/>
  <c r="D4001" i="3"/>
  <c r="E4001" i="3"/>
  <c r="I4001" i="3"/>
  <c r="C4002" i="3"/>
  <c r="D4002" i="3"/>
  <c r="E4002" i="3"/>
  <c r="I4002" i="3"/>
  <c r="C4003" i="3"/>
  <c r="D4003" i="3"/>
  <c r="E4003" i="3"/>
  <c r="I4003" i="3"/>
  <c r="C4004" i="3"/>
  <c r="D4004" i="3"/>
  <c r="E4004" i="3"/>
  <c r="I4004" i="3"/>
  <c r="C4005" i="3"/>
  <c r="D4005" i="3"/>
  <c r="E4005" i="3"/>
  <c r="I4005" i="3"/>
  <c r="C4006" i="3"/>
  <c r="D4006" i="3"/>
  <c r="E4006" i="3"/>
  <c r="I4006" i="3"/>
  <c r="C4007" i="3"/>
  <c r="D4007" i="3"/>
  <c r="E4007" i="3"/>
  <c r="I4007" i="3"/>
  <c r="J4007" i="3" s="1"/>
  <c r="C4008" i="3"/>
  <c r="D4008" i="3"/>
  <c r="E4008" i="3"/>
  <c r="I4008" i="3"/>
  <c r="C4009" i="3"/>
  <c r="D4009" i="3"/>
  <c r="E4009" i="3"/>
  <c r="I4009" i="3"/>
  <c r="K4009" i="3" s="1"/>
  <c r="C4010" i="3"/>
  <c r="D4010" i="3"/>
  <c r="E4010" i="3"/>
  <c r="I4010" i="3"/>
  <c r="C4011" i="3"/>
  <c r="D4011" i="3"/>
  <c r="E4011" i="3"/>
  <c r="I4011" i="3"/>
  <c r="J4011" i="3" s="1"/>
  <c r="C4012" i="3"/>
  <c r="D4012" i="3"/>
  <c r="E4012" i="3"/>
  <c r="I4012" i="3"/>
  <c r="C4013" i="3"/>
  <c r="D4013" i="3"/>
  <c r="E4013" i="3"/>
  <c r="I4013" i="3"/>
  <c r="C4014" i="3"/>
  <c r="D4014" i="3"/>
  <c r="E4014" i="3"/>
  <c r="I4014" i="3"/>
  <c r="C4015" i="3"/>
  <c r="D4015" i="3"/>
  <c r="E4015" i="3"/>
  <c r="I4015" i="3"/>
  <c r="C4016" i="3"/>
  <c r="D4016" i="3"/>
  <c r="E4016" i="3"/>
  <c r="I4016" i="3"/>
  <c r="C4017" i="3"/>
  <c r="D4017" i="3"/>
  <c r="E4017" i="3"/>
  <c r="I4017" i="3"/>
  <c r="C4018" i="3"/>
  <c r="D4018" i="3"/>
  <c r="E4018" i="3"/>
  <c r="I4018" i="3"/>
  <c r="C4019" i="3"/>
  <c r="D4019" i="3"/>
  <c r="E4019" i="3"/>
  <c r="I4019" i="3"/>
  <c r="K4019" i="3" s="1"/>
  <c r="C4020" i="3"/>
  <c r="D4020" i="3"/>
  <c r="E4020" i="3"/>
  <c r="I4020" i="3"/>
  <c r="C4021" i="3"/>
  <c r="D4021" i="3"/>
  <c r="E4021" i="3"/>
  <c r="I4021" i="3"/>
  <c r="L4021" i="3" s="1"/>
  <c r="C4022" i="3"/>
  <c r="D4022" i="3"/>
  <c r="E4022" i="3"/>
  <c r="I4022" i="3"/>
  <c r="C4023" i="3"/>
  <c r="D4023" i="3"/>
  <c r="E4023" i="3"/>
  <c r="I4023" i="3"/>
  <c r="J4023" i="3" s="1"/>
  <c r="C4024" i="3"/>
  <c r="K4024" i="3" s="1"/>
  <c r="D4024" i="3"/>
  <c r="E4024" i="3"/>
  <c r="I4024" i="3"/>
  <c r="C4025" i="3"/>
  <c r="D4025" i="3"/>
  <c r="E4025" i="3"/>
  <c r="I4025" i="3"/>
  <c r="C4026" i="3"/>
  <c r="D4026" i="3"/>
  <c r="E4026" i="3"/>
  <c r="I4026" i="3"/>
  <c r="C4027" i="3"/>
  <c r="D4027" i="3"/>
  <c r="E4027" i="3"/>
  <c r="I4027" i="3"/>
  <c r="K4027" i="3" s="1"/>
  <c r="C4028" i="3"/>
  <c r="D4028" i="3"/>
  <c r="E4028" i="3"/>
  <c r="I4028" i="3"/>
  <c r="J4028" i="3" s="1"/>
  <c r="C4029" i="3"/>
  <c r="D4029" i="3"/>
  <c r="E4029" i="3"/>
  <c r="I4029" i="3"/>
  <c r="C4030" i="3"/>
  <c r="D4030" i="3"/>
  <c r="E4030" i="3"/>
  <c r="I4030" i="3"/>
  <c r="C4031" i="3"/>
  <c r="D4031" i="3"/>
  <c r="E4031" i="3"/>
  <c r="I4031" i="3"/>
  <c r="C4032" i="3"/>
  <c r="D4032" i="3"/>
  <c r="E4032" i="3"/>
  <c r="I4032" i="3"/>
  <c r="J4032" i="3" s="1"/>
  <c r="C4033" i="3"/>
  <c r="D4033" i="3"/>
  <c r="E4033" i="3"/>
  <c r="I4033" i="3"/>
  <c r="C4034" i="3"/>
  <c r="D4034" i="3"/>
  <c r="E4034" i="3"/>
  <c r="I4034" i="3"/>
  <c r="J4034" i="3" s="1"/>
  <c r="C4035" i="3"/>
  <c r="D4035" i="3"/>
  <c r="E4035" i="3"/>
  <c r="I4035" i="3"/>
  <c r="C4036" i="3"/>
  <c r="D4036" i="3"/>
  <c r="E4036" i="3"/>
  <c r="I4036" i="3"/>
  <c r="L4036" i="3" s="1"/>
  <c r="C4037" i="3"/>
  <c r="D4037" i="3"/>
  <c r="E4037" i="3"/>
  <c r="I4037" i="3"/>
  <c r="C4038" i="3"/>
  <c r="D4038" i="3"/>
  <c r="E4038" i="3"/>
  <c r="I4038" i="3"/>
  <c r="C4039" i="3"/>
  <c r="D4039" i="3"/>
  <c r="E4039" i="3"/>
  <c r="I4039" i="3"/>
  <c r="C4040" i="3"/>
  <c r="D4040" i="3"/>
  <c r="E4040" i="3"/>
  <c r="I4040" i="3"/>
  <c r="C4041" i="3"/>
  <c r="D4041" i="3"/>
  <c r="E4041" i="3"/>
  <c r="I4041" i="3"/>
  <c r="C4042" i="3"/>
  <c r="D4042" i="3"/>
  <c r="E4042" i="3"/>
  <c r="I4042" i="3"/>
  <c r="J4042" i="3"/>
  <c r="C4043" i="3"/>
  <c r="D4043" i="3"/>
  <c r="E4043" i="3"/>
  <c r="I4043" i="3"/>
  <c r="C4044" i="3"/>
  <c r="D4044" i="3"/>
  <c r="E4044" i="3"/>
  <c r="I4044" i="3"/>
  <c r="J4044" i="3" s="1"/>
  <c r="C4045" i="3"/>
  <c r="D4045" i="3"/>
  <c r="E4045" i="3"/>
  <c r="I4045" i="3"/>
  <c r="C4046" i="3"/>
  <c r="D4046" i="3"/>
  <c r="E4046" i="3"/>
  <c r="I4046" i="3"/>
  <c r="C4047" i="3"/>
  <c r="D4047" i="3"/>
  <c r="E4047" i="3"/>
  <c r="I4047" i="3"/>
  <c r="C4048" i="3"/>
  <c r="D4048" i="3"/>
  <c r="E4048" i="3"/>
  <c r="I4048" i="3"/>
  <c r="K4048" i="3" s="1"/>
  <c r="C4049" i="3"/>
  <c r="D4049" i="3"/>
  <c r="E4049" i="3"/>
  <c r="I4049" i="3"/>
  <c r="C4050" i="3"/>
  <c r="D4050" i="3"/>
  <c r="E4050" i="3"/>
  <c r="I4050" i="3"/>
  <c r="C4051" i="3"/>
  <c r="J4051" i="3" s="1"/>
  <c r="D4051" i="3"/>
  <c r="E4051" i="3"/>
  <c r="I4051" i="3"/>
  <c r="C4052" i="3"/>
  <c r="D4052" i="3"/>
  <c r="E4052" i="3"/>
  <c r="I4052" i="3"/>
  <c r="K4052" i="3" s="1"/>
  <c r="C4053" i="3"/>
  <c r="D4053" i="3"/>
  <c r="E4053" i="3"/>
  <c r="I4053" i="3"/>
  <c r="C4054" i="3"/>
  <c r="D4054" i="3"/>
  <c r="E4054" i="3"/>
  <c r="I4054" i="3"/>
  <c r="K4054" i="3" s="1"/>
  <c r="C4055" i="3"/>
  <c r="D4055" i="3"/>
  <c r="E4055" i="3"/>
  <c r="I4055" i="3"/>
  <c r="C4056" i="3"/>
  <c r="D4056" i="3"/>
  <c r="E4056" i="3"/>
  <c r="I4056" i="3"/>
  <c r="L4056" i="3"/>
  <c r="C4057" i="3"/>
  <c r="D4057" i="3"/>
  <c r="E4057" i="3"/>
  <c r="I4057" i="3"/>
  <c r="K4057" i="3" s="1"/>
  <c r="C4058" i="3"/>
  <c r="D4058" i="3"/>
  <c r="E4058" i="3"/>
  <c r="I4058" i="3"/>
  <c r="L4058" i="3" s="1"/>
  <c r="C4059" i="3"/>
  <c r="D4059" i="3"/>
  <c r="E4059" i="3"/>
  <c r="I4059" i="3"/>
  <c r="K4059" i="3" s="1"/>
  <c r="C4060" i="3"/>
  <c r="D4060" i="3"/>
  <c r="E4060" i="3"/>
  <c r="I4060" i="3"/>
  <c r="J4060" i="3" s="1"/>
  <c r="C4061" i="3"/>
  <c r="D4061" i="3"/>
  <c r="E4061" i="3"/>
  <c r="I4061" i="3"/>
  <c r="K4061" i="3" s="1"/>
  <c r="C4062" i="3"/>
  <c r="D4062" i="3"/>
  <c r="E4062" i="3"/>
  <c r="I4062" i="3"/>
  <c r="C4063" i="3"/>
  <c r="D4063" i="3"/>
  <c r="E4063" i="3"/>
  <c r="I4063" i="3"/>
  <c r="C4064" i="3"/>
  <c r="D4064" i="3"/>
  <c r="E4064" i="3"/>
  <c r="I4064" i="3"/>
  <c r="C4065" i="3"/>
  <c r="D4065" i="3"/>
  <c r="E4065" i="3"/>
  <c r="I4065" i="3"/>
  <c r="C4066" i="3"/>
  <c r="D4066" i="3"/>
  <c r="E4066" i="3"/>
  <c r="I4066" i="3"/>
  <c r="C4067" i="3"/>
  <c r="D4067" i="3"/>
  <c r="E4067" i="3"/>
  <c r="I4067" i="3"/>
  <c r="C4068" i="3"/>
  <c r="D4068" i="3"/>
  <c r="E4068" i="3"/>
  <c r="I4068" i="3"/>
  <c r="C4069" i="3"/>
  <c r="D4069" i="3"/>
  <c r="E4069" i="3"/>
  <c r="I4069" i="3"/>
  <c r="J4069" i="3" s="1"/>
  <c r="C4070" i="3"/>
  <c r="D4070" i="3"/>
  <c r="E4070" i="3"/>
  <c r="I4070" i="3"/>
  <c r="C4071" i="3"/>
  <c r="D4071" i="3"/>
  <c r="E4071" i="3"/>
  <c r="I4071" i="3"/>
  <c r="J4071" i="3" s="1"/>
  <c r="C4072" i="3"/>
  <c r="D4072" i="3"/>
  <c r="E4072" i="3"/>
  <c r="I4072" i="3"/>
  <c r="C4073" i="3"/>
  <c r="D4073" i="3"/>
  <c r="E4073" i="3"/>
  <c r="I4073" i="3"/>
  <c r="C4074" i="3"/>
  <c r="D4074" i="3"/>
  <c r="E4074" i="3"/>
  <c r="I4074" i="3"/>
  <c r="C4075" i="3"/>
  <c r="D4075" i="3"/>
  <c r="E4075" i="3"/>
  <c r="I4075" i="3"/>
  <c r="C4076" i="3"/>
  <c r="D4076" i="3"/>
  <c r="E4076" i="3"/>
  <c r="I4076" i="3"/>
  <c r="C4077" i="3"/>
  <c r="D4077" i="3"/>
  <c r="E4077" i="3"/>
  <c r="I4077" i="3"/>
  <c r="J4077" i="3" s="1"/>
  <c r="C4078" i="3"/>
  <c r="D4078" i="3"/>
  <c r="E4078" i="3"/>
  <c r="I4078" i="3"/>
  <c r="C4079" i="3"/>
  <c r="D4079" i="3"/>
  <c r="E4079" i="3"/>
  <c r="I4079" i="3"/>
  <c r="K4079" i="3" s="1"/>
  <c r="C4080" i="3"/>
  <c r="D4080" i="3"/>
  <c r="E4080" i="3"/>
  <c r="I4080" i="3"/>
  <c r="C4081" i="3"/>
  <c r="D4081" i="3"/>
  <c r="E4081" i="3"/>
  <c r="I4081" i="3"/>
  <c r="J4081" i="3" s="1"/>
  <c r="C4082" i="3"/>
  <c r="J4082" i="3" s="1"/>
  <c r="D4082" i="3"/>
  <c r="E4082" i="3"/>
  <c r="I4082" i="3"/>
  <c r="C4083" i="3"/>
  <c r="D4083" i="3"/>
  <c r="E4083" i="3"/>
  <c r="I4083" i="3"/>
  <c r="C4084" i="3"/>
  <c r="D4084" i="3"/>
  <c r="E4084" i="3"/>
  <c r="I4084" i="3"/>
  <c r="C4085" i="3"/>
  <c r="D4085" i="3"/>
  <c r="E4085" i="3"/>
  <c r="I4085" i="3"/>
  <c r="C4086" i="3"/>
  <c r="D4086" i="3"/>
  <c r="E4086" i="3"/>
  <c r="I4086" i="3"/>
  <c r="C4087" i="3"/>
  <c r="D4087" i="3"/>
  <c r="E4087" i="3"/>
  <c r="I4087" i="3"/>
  <c r="C4088" i="3"/>
  <c r="D4088" i="3"/>
  <c r="E4088" i="3"/>
  <c r="I4088" i="3"/>
  <c r="C4089" i="3"/>
  <c r="D4089" i="3"/>
  <c r="E4089" i="3"/>
  <c r="I4089" i="3"/>
  <c r="C4090" i="3"/>
  <c r="D4090" i="3"/>
  <c r="E4090" i="3"/>
  <c r="I4090" i="3"/>
  <c r="C4091" i="3"/>
  <c r="D4091" i="3"/>
  <c r="E4091" i="3"/>
  <c r="I4091" i="3"/>
  <c r="C4092" i="3"/>
  <c r="D4092" i="3"/>
  <c r="E4092" i="3"/>
  <c r="I4092" i="3"/>
  <c r="C4093" i="3"/>
  <c r="D4093" i="3"/>
  <c r="E4093" i="3"/>
  <c r="I4093" i="3"/>
  <c r="K4093" i="3" s="1"/>
  <c r="C4094" i="3"/>
  <c r="D4094" i="3"/>
  <c r="E4094" i="3"/>
  <c r="I4094" i="3"/>
  <c r="C4095" i="3"/>
  <c r="D4095" i="3"/>
  <c r="E4095" i="3"/>
  <c r="I4095" i="3"/>
  <c r="C4096" i="3"/>
  <c r="D4096" i="3"/>
  <c r="E4096" i="3"/>
  <c r="I4096" i="3"/>
  <c r="C4097" i="3"/>
  <c r="D4097" i="3"/>
  <c r="E4097" i="3"/>
  <c r="I4097" i="3"/>
  <c r="C4098" i="3"/>
  <c r="D4098" i="3"/>
  <c r="E4098" i="3"/>
  <c r="I4098" i="3"/>
  <c r="C4099" i="3"/>
  <c r="D4099" i="3"/>
  <c r="E4099" i="3"/>
  <c r="I4099" i="3"/>
  <c r="J4099" i="3" s="1"/>
  <c r="C4100" i="3"/>
  <c r="D4100" i="3"/>
  <c r="E4100" i="3"/>
  <c r="I4100" i="3"/>
  <c r="C4101" i="3"/>
  <c r="D4101" i="3"/>
  <c r="E4101" i="3"/>
  <c r="I4101" i="3"/>
  <c r="J4101" i="3" s="1"/>
  <c r="C4102" i="3"/>
  <c r="D4102" i="3"/>
  <c r="E4102" i="3"/>
  <c r="I4102" i="3"/>
  <c r="C4103" i="3"/>
  <c r="D4103" i="3"/>
  <c r="E4103" i="3"/>
  <c r="I4103" i="3"/>
  <c r="C4104" i="3"/>
  <c r="D4104" i="3"/>
  <c r="E4104" i="3"/>
  <c r="I4104" i="3"/>
  <c r="C4105" i="3"/>
  <c r="D4105" i="3"/>
  <c r="E4105" i="3"/>
  <c r="I4105" i="3"/>
  <c r="C4106" i="3"/>
  <c r="D4106" i="3"/>
  <c r="E4106" i="3"/>
  <c r="I4106" i="3"/>
  <c r="C4107" i="3"/>
  <c r="D4107" i="3"/>
  <c r="E4107" i="3"/>
  <c r="I4107" i="3"/>
  <c r="J4107" i="3" s="1"/>
  <c r="C4108" i="3"/>
  <c r="D4108" i="3"/>
  <c r="E4108" i="3"/>
  <c r="I4108" i="3"/>
  <c r="C4109" i="3"/>
  <c r="L4109" i="3" s="1"/>
  <c r="D4109" i="3"/>
  <c r="E4109" i="3"/>
  <c r="I4109" i="3"/>
  <c r="C4110" i="3"/>
  <c r="D4110" i="3"/>
  <c r="E4110" i="3"/>
  <c r="I4110" i="3"/>
  <c r="C4111" i="3"/>
  <c r="D4111" i="3"/>
  <c r="E4111" i="3"/>
  <c r="I4111" i="3"/>
  <c r="C4112" i="3"/>
  <c r="D4112" i="3"/>
  <c r="E4112" i="3"/>
  <c r="I4112" i="3"/>
  <c r="C4113" i="3"/>
  <c r="D4113" i="3"/>
  <c r="E4113" i="3"/>
  <c r="I4113" i="3"/>
  <c r="C4114" i="3"/>
  <c r="D4114" i="3"/>
  <c r="E4114" i="3"/>
  <c r="I4114" i="3"/>
  <c r="C4115" i="3"/>
  <c r="D4115" i="3"/>
  <c r="E4115" i="3"/>
  <c r="I4115" i="3"/>
  <c r="C4116" i="3"/>
  <c r="D4116" i="3"/>
  <c r="E4116" i="3"/>
  <c r="I4116" i="3"/>
  <c r="C4117" i="3"/>
  <c r="D4117" i="3"/>
  <c r="E4117" i="3"/>
  <c r="I4117" i="3"/>
  <c r="C4118" i="3"/>
  <c r="D4118" i="3"/>
  <c r="E4118" i="3"/>
  <c r="I4118" i="3"/>
  <c r="C4119" i="3"/>
  <c r="D4119" i="3"/>
  <c r="E4119" i="3"/>
  <c r="I4119" i="3"/>
  <c r="C4120" i="3"/>
  <c r="D4120" i="3"/>
  <c r="E4120" i="3"/>
  <c r="I4120" i="3"/>
  <c r="C4121" i="3"/>
  <c r="D4121" i="3"/>
  <c r="E4121" i="3"/>
  <c r="I4121" i="3"/>
  <c r="C4122" i="3"/>
  <c r="D4122" i="3"/>
  <c r="E4122" i="3"/>
  <c r="I4122" i="3"/>
  <c r="C4123" i="3"/>
  <c r="K4123" i="3" s="1"/>
  <c r="D4123" i="3"/>
  <c r="E4123" i="3"/>
  <c r="I4123" i="3"/>
  <c r="C4124" i="3"/>
  <c r="D4124" i="3"/>
  <c r="E4124" i="3"/>
  <c r="I4124" i="3"/>
  <c r="K4124" i="3" s="1"/>
  <c r="C4125" i="3"/>
  <c r="D4125" i="3"/>
  <c r="E4125" i="3"/>
  <c r="I4125" i="3"/>
  <c r="C4126" i="3"/>
  <c r="D4126" i="3"/>
  <c r="E4126" i="3"/>
  <c r="I4126" i="3"/>
  <c r="K4126" i="3" s="1"/>
  <c r="C4127" i="3"/>
  <c r="D4127" i="3"/>
  <c r="E4127" i="3"/>
  <c r="I4127" i="3"/>
  <c r="C4128" i="3"/>
  <c r="D4128" i="3"/>
  <c r="E4128" i="3"/>
  <c r="I4128" i="3"/>
  <c r="J4128" i="3" s="1"/>
  <c r="C4129" i="3"/>
  <c r="D4129" i="3"/>
  <c r="E4129" i="3"/>
  <c r="I4129" i="3"/>
  <c r="C4130" i="3"/>
  <c r="D4130" i="3"/>
  <c r="E4130" i="3"/>
  <c r="I4130" i="3"/>
  <c r="C4131" i="3"/>
  <c r="D4131" i="3"/>
  <c r="E4131" i="3"/>
  <c r="I4131" i="3"/>
  <c r="C4132" i="3"/>
  <c r="D4132" i="3"/>
  <c r="E4132" i="3"/>
  <c r="I4132" i="3"/>
  <c r="K4132" i="3" s="1"/>
  <c r="C4133" i="3"/>
  <c r="D4133" i="3"/>
  <c r="E4133" i="3"/>
  <c r="I4133" i="3"/>
  <c r="C4134" i="3"/>
  <c r="D4134" i="3"/>
  <c r="E4134" i="3"/>
  <c r="I4134" i="3"/>
  <c r="C4135" i="3"/>
  <c r="D4135" i="3"/>
  <c r="E4135" i="3"/>
  <c r="I4135" i="3"/>
  <c r="C4136" i="3"/>
  <c r="D4136" i="3"/>
  <c r="E4136" i="3"/>
  <c r="I4136" i="3"/>
  <c r="C4137" i="3"/>
  <c r="K4137" i="3" s="1"/>
  <c r="D4137" i="3"/>
  <c r="E4137" i="3"/>
  <c r="I4137" i="3"/>
  <c r="C4138" i="3"/>
  <c r="D4138" i="3"/>
  <c r="E4138" i="3"/>
  <c r="I4138" i="3"/>
  <c r="C4139" i="3"/>
  <c r="D4139" i="3"/>
  <c r="E4139" i="3"/>
  <c r="I4139" i="3"/>
  <c r="C4140" i="3"/>
  <c r="D4140" i="3"/>
  <c r="E4140" i="3"/>
  <c r="I4140" i="3"/>
  <c r="C4141" i="3"/>
  <c r="D4141" i="3"/>
  <c r="E4141" i="3"/>
  <c r="I4141" i="3"/>
  <c r="C4142" i="3"/>
  <c r="D4142" i="3"/>
  <c r="E4142" i="3"/>
  <c r="I4142" i="3"/>
  <c r="C4143" i="3"/>
  <c r="D4143" i="3"/>
  <c r="E4143" i="3"/>
  <c r="I4143" i="3"/>
  <c r="C4144" i="3"/>
  <c r="D4144" i="3"/>
  <c r="E4144" i="3"/>
  <c r="I4144" i="3"/>
  <c r="C4145" i="3"/>
  <c r="D4145" i="3"/>
  <c r="E4145" i="3"/>
  <c r="I4145" i="3"/>
  <c r="C4146" i="3"/>
  <c r="D4146" i="3"/>
  <c r="E4146" i="3"/>
  <c r="I4146" i="3"/>
  <c r="C4147" i="3"/>
  <c r="K4147" i="3" s="1"/>
  <c r="D4147" i="3"/>
  <c r="E4147" i="3"/>
  <c r="I4147" i="3"/>
  <c r="C4148" i="3"/>
  <c r="D4148" i="3"/>
  <c r="E4148" i="3"/>
  <c r="I4148" i="3"/>
  <c r="C4149" i="3"/>
  <c r="D4149" i="3"/>
  <c r="E4149" i="3"/>
  <c r="I4149" i="3"/>
  <c r="J4149" i="3"/>
  <c r="C4150" i="3"/>
  <c r="D4150" i="3"/>
  <c r="E4150" i="3"/>
  <c r="I4150" i="3"/>
  <c r="C4151" i="3"/>
  <c r="D4151" i="3"/>
  <c r="E4151" i="3"/>
  <c r="I4151" i="3"/>
  <c r="L4151" i="3" s="1"/>
  <c r="C4152" i="3"/>
  <c r="D4152" i="3"/>
  <c r="E4152" i="3"/>
  <c r="I4152" i="3"/>
  <c r="C4153" i="3"/>
  <c r="D4153" i="3"/>
  <c r="E4153" i="3"/>
  <c r="I4153" i="3"/>
  <c r="K4153" i="3" s="1"/>
  <c r="C4154" i="3"/>
  <c r="D4154" i="3"/>
  <c r="E4154" i="3"/>
  <c r="I4154" i="3"/>
  <c r="C4155" i="3"/>
  <c r="D4155" i="3"/>
  <c r="E4155" i="3"/>
  <c r="I4155" i="3"/>
  <c r="C4156" i="3"/>
  <c r="D4156" i="3"/>
  <c r="E4156" i="3"/>
  <c r="I4156" i="3"/>
  <c r="C4157" i="3"/>
  <c r="D4157" i="3"/>
  <c r="E4157" i="3"/>
  <c r="I4157" i="3"/>
  <c r="C4158" i="3"/>
  <c r="D4158" i="3"/>
  <c r="E4158" i="3"/>
  <c r="I4158" i="3"/>
  <c r="C4159" i="3"/>
  <c r="D4159" i="3"/>
  <c r="E4159" i="3"/>
  <c r="I4159" i="3"/>
  <c r="C4160" i="3"/>
  <c r="D4160" i="3"/>
  <c r="E4160" i="3"/>
  <c r="I4160" i="3"/>
  <c r="C4161" i="3"/>
  <c r="D4161" i="3"/>
  <c r="E4161" i="3"/>
  <c r="I4161" i="3"/>
  <c r="C4162" i="3"/>
  <c r="D4162" i="3"/>
  <c r="E4162" i="3"/>
  <c r="I4162" i="3"/>
  <c r="C4163" i="3"/>
  <c r="D4163" i="3"/>
  <c r="E4163" i="3"/>
  <c r="I4163" i="3"/>
  <c r="K4163" i="3"/>
  <c r="C4164" i="3"/>
  <c r="D4164" i="3"/>
  <c r="E4164" i="3"/>
  <c r="I4164" i="3"/>
  <c r="C4165" i="3"/>
  <c r="D4165" i="3"/>
  <c r="E4165" i="3"/>
  <c r="I4165" i="3"/>
  <c r="C4166" i="3"/>
  <c r="D4166" i="3"/>
  <c r="E4166" i="3"/>
  <c r="I4166" i="3"/>
  <c r="C4167" i="3"/>
  <c r="D4167" i="3"/>
  <c r="E4167" i="3"/>
  <c r="I4167" i="3"/>
  <c r="C4168" i="3"/>
  <c r="D4168" i="3"/>
  <c r="E4168" i="3"/>
  <c r="I4168" i="3"/>
  <c r="C4169" i="3"/>
  <c r="D4169" i="3"/>
  <c r="E4169" i="3"/>
  <c r="I4169" i="3"/>
  <c r="J4169" i="3"/>
  <c r="C4170" i="3"/>
  <c r="D4170" i="3"/>
  <c r="E4170" i="3"/>
  <c r="I4170" i="3"/>
  <c r="C4171" i="3"/>
  <c r="D4171" i="3"/>
  <c r="E4171" i="3"/>
  <c r="I4171" i="3"/>
  <c r="C4172" i="3"/>
  <c r="D4172" i="3"/>
  <c r="E4172" i="3"/>
  <c r="I4172" i="3"/>
  <c r="C4173" i="3"/>
  <c r="D4173" i="3"/>
  <c r="E4173" i="3"/>
  <c r="I4173" i="3"/>
  <c r="J4173" i="3" s="1"/>
  <c r="C4174" i="3"/>
  <c r="D4174" i="3"/>
  <c r="E4174" i="3"/>
  <c r="I4174" i="3"/>
  <c r="C4175" i="3"/>
  <c r="D4175" i="3"/>
  <c r="E4175" i="3"/>
  <c r="I4175" i="3"/>
  <c r="J4175" i="3" s="1"/>
  <c r="C4176" i="3"/>
  <c r="D4176" i="3"/>
  <c r="E4176" i="3"/>
  <c r="I4176" i="3"/>
  <c r="C4177" i="3"/>
  <c r="D4177" i="3"/>
  <c r="E4177" i="3"/>
  <c r="I4177" i="3"/>
  <c r="C4178" i="3"/>
  <c r="D4178" i="3"/>
  <c r="E4178" i="3"/>
  <c r="I4178" i="3"/>
  <c r="C4179" i="3"/>
  <c r="D4179" i="3"/>
  <c r="E4179" i="3"/>
  <c r="I4179" i="3"/>
  <c r="C4180" i="3"/>
  <c r="D4180" i="3"/>
  <c r="E4180" i="3"/>
  <c r="I4180" i="3"/>
  <c r="C4181" i="3"/>
  <c r="D4181" i="3"/>
  <c r="E4181" i="3"/>
  <c r="I4181" i="3"/>
  <c r="C4182" i="3"/>
  <c r="D4182" i="3"/>
  <c r="E4182" i="3"/>
  <c r="I4182" i="3"/>
  <c r="C4183" i="3"/>
  <c r="D4183" i="3"/>
  <c r="E4183" i="3"/>
  <c r="I4183" i="3"/>
  <c r="J4183" i="3" s="1"/>
  <c r="C4184" i="3"/>
  <c r="D4184" i="3"/>
  <c r="E4184" i="3"/>
  <c r="I4184" i="3"/>
  <c r="C4185" i="3"/>
  <c r="D4185" i="3"/>
  <c r="E4185" i="3"/>
  <c r="I4185" i="3"/>
  <c r="K4185" i="3" s="1"/>
  <c r="C4186" i="3"/>
  <c r="D4186" i="3"/>
  <c r="E4186" i="3"/>
  <c r="I4186" i="3"/>
  <c r="C4187" i="3"/>
  <c r="D4187" i="3"/>
  <c r="E4187" i="3"/>
  <c r="I4187" i="3"/>
  <c r="J4187" i="3" s="1"/>
  <c r="C4188" i="3"/>
  <c r="D4188" i="3"/>
  <c r="E4188" i="3"/>
  <c r="I4188" i="3"/>
  <c r="C4189" i="3"/>
  <c r="D4189" i="3"/>
  <c r="E4189" i="3"/>
  <c r="I4189" i="3"/>
  <c r="J4189" i="3" s="1"/>
  <c r="C4190" i="3"/>
  <c r="D4190" i="3"/>
  <c r="E4190" i="3"/>
  <c r="I4190" i="3"/>
  <c r="C4191" i="3"/>
  <c r="D4191" i="3"/>
  <c r="E4191" i="3"/>
  <c r="I4191" i="3"/>
  <c r="C4192" i="3"/>
  <c r="D4192" i="3"/>
  <c r="E4192" i="3"/>
  <c r="I4192" i="3"/>
  <c r="C4193" i="3"/>
  <c r="D4193" i="3"/>
  <c r="E4193" i="3"/>
  <c r="I4193" i="3"/>
  <c r="K4193" i="3" s="1"/>
  <c r="C4194" i="3"/>
  <c r="D4194" i="3"/>
  <c r="E4194" i="3"/>
  <c r="I4194" i="3"/>
  <c r="C4195" i="3"/>
  <c r="D4195" i="3"/>
  <c r="E4195" i="3"/>
  <c r="I4195" i="3"/>
  <c r="C4196" i="3"/>
  <c r="D4196" i="3"/>
  <c r="E4196" i="3"/>
  <c r="I4196" i="3"/>
  <c r="C4197" i="3"/>
  <c r="D4197" i="3"/>
  <c r="E4197" i="3"/>
  <c r="I4197" i="3"/>
  <c r="C4198" i="3"/>
  <c r="D4198" i="3"/>
  <c r="E4198" i="3"/>
  <c r="I4198" i="3"/>
  <c r="C4199" i="3"/>
  <c r="D4199" i="3"/>
  <c r="E4199" i="3"/>
  <c r="I4199" i="3"/>
  <c r="J4199" i="3"/>
  <c r="C4200" i="3"/>
  <c r="D4200" i="3"/>
  <c r="E4200" i="3"/>
  <c r="I4200" i="3"/>
  <c r="C4201" i="3"/>
  <c r="D4201" i="3"/>
  <c r="E4201" i="3"/>
  <c r="I4201" i="3"/>
  <c r="C4202" i="3"/>
  <c r="D4202" i="3"/>
  <c r="E4202" i="3"/>
  <c r="I4202" i="3"/>
  <c r="C4203" i="3"/>
  <c r="D4203" i="3"/>
  <c r="E4203" i="3"/>
  <c r="I4203" i="3"/>
  <c r="C4204" i="3"/>
  <c r="D4204" i="3"/>
  <c r="E4204" i="3"/>
  <c r="I4204" i="3"/>
  <c r="C4205" i="3"/>
  <c r="D4205" i="3"/>
  <c r="E4205" i="3"/>
  <c r="I4205" i="3"/>
  <c r="C4206" i="3"/>
  <c r="D4206" i="3"/>
  <c r="E4206" i="3"/>
  <c r="I4206" i="3"/>
  <c r="C4207" i="3"/>
  <c r="J4207" i="3" s="1"/>
  <c r="D4207" i="3"/>
  <c r="E4207" i="3"/>
  <c r="I4207" i="3"/>
  <c r="C4208" i="3"/>
  <c r="D4208" i="3"/>
  <c r="E4208" i="3"/>
  <c r="I4208" i="3"/>
  <c r="C4209" i="3"/>
  <c r="D4209" i="3"/>
  <c r="E4209" i="3"/>
  <c r="I4209" i="3"/>
  <c r="C4210" i="3"/>
  <c r="D4210" i="3"/>
  <c r="E4210" i="3"/>
  <c r="I4210" i="3"/>
  <c r="C4211" i="3"/>
  <c r="D4211" i="3"/>
  <c r="E4211" i="3"/>
  <c r="I4211" i="3"/>
  <c r="C4212" i="3"/>
  <c r="D4212" i="3"/>
  <c r="E4212" i="3"/>
  <c r="I4212" i="3"/>
  <c r="C4213" i="3"/>
  <c r="D4213" i="3"/>
  <c r="E4213" i="3"/>
  <c r="I4213" i="3"/>
  <c r="C4214" i="3"/>
  <c r="D4214" i="3"/>
  <c r="E4214" i="3"/>
  <c r="I4214" i="3"/>
  <c r="C4215" i="3"/>
  <c r="K4215" i="3" s="1"/>
  <c r="D4215" i="3"/>
  <c r="E4215" i="3"/>
  <c r="I4215" i="3"/>
  <c r="C4216" i="3"/>
  <c r="D4216" i="3"/>
  <c r="E4216" i="3"/>
  <c r="I4216" i="3"/>
  <c r="C4217" i="3"/>
  <c r="D4217" i="3"/>
  <c r="E4217" i="3"/>
  <c r="I4217" i="3"/>
  <c r="C4218" i="3"/>
  <c r="D4218" i="3"/>
  <c r="E4218" i="3"/>
  <c r="I4218" i="3"/>
  <c r="C4219" i="3"/>
  <c r="D4219" i="3"/>
  <c r="E4219" i="3"/>
  <c r="I4219" i="3"/>
  <c r="C4220" i="3"/>
  <c r="D4220" i="3"/>
  <c r="E4220" i="3"/>
  <c r="I4220" i="3"/>
  <c r="C4221" i="3"/>
  <c r="D4221" i="3"/>
  <c r="E4221" i="3"/>
  <c r="I4221" i="3"/>
  <c r="C4222" i="3"/>
  <c r="D4222" i="3"/>
  <c r="E4222" i="3"/>
  <c r="I4222" i="3"/>
  <c r="C4223" i="3"/>
  <c r="D4223" i="3"/>
  <c r="E4223" i="3"/>
  <c r="I4223" i="3"/>
  <c r="C4224" i="3"/>
  <c r="D4224" i="3"/>
  <c r="E4224" i="3"/>
  <c r="I4224" i="3"/>
  <c r="C4225" i="3"/>
  <c r="D4225" i="3"/>
  <c r="E4225" i="3"/>
  <c r="I4225" i="3"/>
  <c r="C4226" i="3"/>
  <c r="D4226" i="3"/>
  <c r="E4226" i="3"/>
  <c r="I4226" i="3"/>
  <c r="C4227" i="3"/>
  <c r="D4227" i="3"/>
  <c r="E4227" i="3"/>
  <c r="I4227" i="3"/>
  <c r="C4228" i="3"/>
  <c r="D4228" i="3"/>
  <c r="E4228" i="3"/>
  <c r="I4228" i="3"/>
  <c r="C4229" i="3"/>
  <c r="D4229" i="3"/>
  <c r="E4229" i="3"/>
  <c r="I4229" i="3"/>
  <c r="C4230" i="3"/>
  <c r="D4230" i="3"/>
  <c r="E4230" i="3"/>
  <c r="I4230" i="3"/>
  <c r="C4231" i="3"/>
  <c r="D4231" i="3"/>
  <c r="E4231" i="3"/>
  <c r="I4231" i="3"/>
  <c r="C4232" i="3"/>
  <c r="D4232" i="3"/>
  <c r="E4232" i="3"/>
  <c r="I4232" i="3"/>
  <c r="C4233" i="3"/>
  <c r="D4233" i="3"/>
  <c r="E4233" i="3"/>
  <c r="I4233" i="3"/>
  <c r="C4234" i="3"/>
  <c r="D4234" i="3"/>
  <c r="E4234" i="3"/>
  <c r="I4234" i="3"/>
  <c r="C4235" i="3"/>
  <c r="L4235" i="3" s="1"/>
  <c r="D4235" i="3"/>
  <c r="E4235" i="3"/>
  <c r="I4235" i="3"/>
  <c r="C4236" i="3"/>
  <c r="D4236" i="3"/>
  <c r="E4236" i="3"/>
  <c r="I4236" i="3"/>
  <c r="C4237" i="3"/>
  <c r="L4237" i="3" s="1"/>
  <c r="D4237" i="3"/>
  <c r="E4237" i="3"/>
  <c r="I4237" i="3"/>
  <c r="C4238" i="3"/>
  <c r="D4238" i="3"/>
  <c r="E4238" i="3"/>
  <c r="I4238" i="3"/>
  <c r="C4239" i="3"/>
  <c r="L4239" i="3" s="1"/>
  <c r="D4239" i="3"/>
  <c r="E4239" i="3"/>
  <c r="I4239" i="3"/>
  <c r="C4240" i="3"/>
  <c r="D4240" i="3"/>
  <c r="E4240" i="3"/>
  <c r="I4240" i="3"/>
  <c r="C4241" i="3"/>
  <c r="L4241" i="3" s="1"/>
  <c r="D4241" i="3"/>
  <c r="E4241" i="3"/>
  <c r="I4241" i="3"/>
  <c r="C4242" i="3"/>
  <c r="D4242" i="3"/>
  <c r="E4242" i="3"/>
  <c r="I4242" i="3"/>
  <c r="C4243" i="3"/>
  <c r="J4243" i="3" s="1"/>
  <c r="D4243" i="3"/>
  <c r="E4243" i="3"/>
  <c r="I4243" i="3"/>
  <c r="C4244" i="3"/>
  <c r="D4244" i="3"/>
  <c r="E4244" i="3"/>
  <c r="I4244" i="3"/>
  <c r="C4245" i="3"/>
  <c r="D4245" i="3"/>
  <c r="E4245" i="3"/>
  <c r="I4245" i="3"/>
  <c r="C4246" i="3"/>
  <c r="D4246" i="3"/>
  <c r="E4246" i="3"/>
  <c r="I4246" i="3"/>
  <c r="C4247" i="3"/>
  <c r="D4247" i="3"/>
  <c r="E4247" i="3"/>
  <c r="I4247" i="3"/>
  <c r="C4248" i="3"/>
  <c r="D4248" i="3"/>
  <c r="E4248" i="3"/>
  <c r="I4248" i="3"/>
  <c r="C4249" i="3"/>
  <c r="D4249" i="3"/>
  <c r="E4249" i="3"/>
  <c r="I4249" i="3"/>
  <c r="C4250" i="3"/>
  <c r="D4250" i="3"/>
  <c r="E4250" i="3"/>
  <c r="I4250" i="3"/>
  <c r="C4251" i="3"/>
  <c r="D4251" i="3"/>
  <c r="E4251" i="3"/>
  <c r="I4251" i="3"/>
  <c r="C4252" i="3"/>
  <c r="D4252" i="3"/>
  <c r="E4252" i="3"/>
  <c r="I4252" i="3"/>
  <c r="L4252" i="3" s="1"/>
  <c r="C4253" i="3"/>
  <c r="D4253" i="3"/>
  <c r="E4253" i="3"/>
  <c r="I4253" i="3"/>
  <c r="J4253" i="3" s="1"/>
  <c r="C4254" i="3"/>
  <c r="D4254" i="3"/>
  <c r="E4254" i="3"/>
  <c r="I4254" i="3"/>
  <c r="C4255" i="3"/>
  <c r="D4255" i="3"/>
  <c r="E4255" i="3"/>
  <c r="I4255" i="3"/>
  <c r="L4255" i="3" s="1"/>
  <c r="C4256" i="3"/>
  <c r="D4256" i="3"/>
  <c r="E4256" i="3"/>
  <c r="I4256" i="3"/>
  <c r="K4256" i="3" s="1"/>
  <c r="C4257" i="3"/>
  <c r="D4257" i="3"/>
  <c r="E4257" i="3"/>
  <c r="I4257" i="3"/>
  <c r="C4258" i="3"/>
  <c r="D4258" i="3"/>
  <c r="E4258" i="3"/>
  <c r="I4258" i="3"/>
  <c r="C4259" i="3"/>
  <c r="D4259" i="3"/>
  <c r="E4259" i="3"/>
  <c r="I4259" i="3"/>
  <c r="C4260" i="3"/>
  <c r="D4260" i="3"/>
  <c r="E4260" i="3"/>
  <c r="I4260" i="3"/>
  <c r="C4261" i="3"/>
  <c r="D4261" i="3"/>
  <c r="E4261" i="3"/>
  <c r="I4261" i="3"/>
  <c r="C4262" i="3"/>
  <c r="D4262" i="3"/>
  <c r="E4262" i="3"/>
  <c r="I4262" i="3"/>
  <c r="C4263" i="3"/>
  <c r="D4263" i="3"/>
  <c r="E4263" i="3"/>
  <c r="I4263" i="3"/>
  <c r="C4264" i="3"/>
  <c r="L4264" i="3" s="1"/>
  <c r="D4264" i="3"/>
  <c r="E4264" i="3"/>
  <c r="I4264" i="3"/>
  <c r="C4265" i="3"/>
  <c r="D4265" i="3"/>
  <c r="E4265" i="3"/>
  <c r="I4265" i="3"/>
  <c r="L4265" i="3"/>
  <c r="C4266" i="3"/>
  <c r="D4266" i="3"/>
  <c r="E4266" i="3"/>
  <c r="I4266" i="3"/>
  <c r="C4267" i="3"/>
  <c r="D4267" i="3"/>
  <c r="E4267" i="3"/>
  <c r="I4267" i="3"/>
  <c r="C4268" i="3"/>
  <c r="D4268" i="3"/>
  <c r="E4268" i="3"/>
  <c r="I4268" i="3"/>
  <c r="C4269" i="3"/>
  <c r="D4269" i="3"/>
  <c r="E4269" i="3"/>
  <c r="I4269" i="3"/>
  <c r="C4270" i="3"/>
  <c r="D4270" i="3"/>
  <c r="E4270" i="3"/>
  <c r="I4270" i="3"/>
  <c r="C4271" i="3"/>
  <c r="D4271" i="3"/>
  <c r="E4271" i="3"/>
  <c r="I4271" i="3"/>
  <c r="C4272" i="3"/>
  <c r="K4272" i="3" s="1"/>
  <c r="D4272" i="3"/>
  <c r="E4272" i="3"/>
  <c r="I4272" i="3"/>
  <c r="C4273" i="3"/>
  <c r="D4273" i="3"/>
  <c r="E4273" i="3"/>
  <c r="I4273" i="3"/>
  <c r="C4274" i="3"/>
  <c r="D4274" i="3"/>
  <c r="E4274" i="3"/>
  <c r="I4274" i="3"/>
  <c r="C4275" i="3"/>
  <c r="D4275" i="3"/>
  <c r="E4275" i="3"/>
  <c r="I4275" i="3"/>
  <c r="J4275" i="3" s="1"/>
  <c r="C4276" i="3"/>
  <c r="D4276" i="3"/>
  <c r="E4276" i="3"/>
  <c r="I4276" i="3"/>
  <c r="C4277" i="3"/>
  <c r="D4277" i="3"/>
  <c r="E4277" i="3"/>
  <c r="I4277" i="3"/>
  <c r="C4278" i="3"/>
  <c r="D4278" i="3"/>
  <c r="E4278" i="3"/>
  <c r="I4278" i="3"/>
  <c r="C4279" i="3"/>
  <c r="D4279" i="3"/>
  <c r="E4279" i="3"/>
  <c r="I4279" i="3"/>
  <c r="K4279" i="3"/>
  <c r="C4280" i="3"/>
  <c r="D4280" i="3"/>
  <c r="E4280" i="3"/>
  <c r="I4280" i="3"/>
  <c r="C4281" i="3"/>
  <c r="D4281" i="3"/>
  <c r="E4281" i="3"/>
  <c r="I4281" i="3"/>
  <c r="C4282" i="3"/>
  <c r="D4282" i="3"/>
  <c r="E4282" i="3"/>
  <c r="I4282" i="3"/>
  <c r="C4283" i="3"/>
  <c r="D4283" i="3"/>
  <c r="E4283" i="3"/>
  <c r="I4283" i="3"/>
  <c r="C4284" i="3"/>
  <c r="D4284" i="3"/>
  <c r="E4284" i="3"/>
  <c r="I4284" i="3"/>
  <c r="K4284" i="3"/>
  <c r="C4285" i="3"/>
  <c r="D4285" i="3"/>
  <c r="E4285" i="3"/>
  <c r="I4285" i="3"/>
  <c r="C4286" i="3"/>
  <c r="D4286" i="3"/>
  <c r="E4286" i="3"/>
  <c r="I4286" i="3"/>
  <c r="C4287" i="3"/>
  <c r="D4287" i="3"/>
  <c r="E4287" i="3"/>
  <c r="I4287" i="3"/>
  <c r="C4288" i="3"/>
  <c r="D4288" i="3"/>
  <c r="E4288" i="3"/>
  <c r="I4288" i="3"/>
  <c r="C4289" i="3"/>
  <c r="D4289" i="3"/>
  <c r="E4289" i="3"/>
  <c r="I4289" i="3"/>
  <c r="C4290" i="3"/>
  <c r="D4290" i="3"/>
  <c r="E4290" i="3"/>
  <c r="I4290" i="3"/>
  <c r="J4290" i="3" s="1"/>
  <c r="C4291" i="3"/>
  <c r="D4291" i="3"/>
  <c r="E4291" i="3"/>
  <c r="I4291" i="3"/>
  <c r="C4292" i="3"/>
  <c r="D4292" i="3"/>
  <c r="E4292" i="3"/>
  <c r="I4292" i="3"/>
  <c r="C4293" i="3"/>
  <c r="D4293" i="3"/>
  <c r="E4293" i="3"/>
  <c r="I4293" i="3"/>
  <c r="C4294" i="3"/>
  <c r="D4294" i="3"/>
  <c r="E4294" i="3"/>
  <c r="I4294" i="3"/>
  <c r="J4294" i="3" s="1"/>
  <c r="C4295" i="3"/>
  <c r="D4295" i="3"/>
  <c r="E4295" i="3"/>
  <c r="I4295" i="3"/>
  <c r="C4296" i="3"/>
  <c r="D4296" i="3"/>
  <c r="E4296" i="3"/>
  <c r="I4296" i="3"/>
  <c r="C4297" i="3"/>
  <c r="D4297" i="3"/>
  <c r="E4297" i="3"/>
  <c r="I4297" i="3"/>
  <c r="C4298" i="3"/>
  <c r="D4298" i="3"/>
  <c r="E4298" i="3"/>
  <c r="I4298" i="3"/>
  <c r="C4299" i="3"/>
  <c r="D4299" i="3"/>
  <c r="E4299" i="3"/>
  <c r="I4299" i="3"/>
  <c r="C4300" i="3"/>
  <c r="D4300" i="3"/>
  <c r="E4300" i="3"/>
  <c r="I4300" i="3"/>
  <c r="C4301" i="3"/>
  <c r="J4301" i="3" s="1"/>
  <c r="D4301" i="3"/>
  <c r="E4301" i="3"/>
  <c r="I4301" i="3"/>
  <c r="C4302" i="3"/>
  <c r="D4302" i="3"/>
  <c r="E4302" i="3"/>
  <c r="I4302" i="3"/>
  <c r="C4303" i="3"/>
  <c r="D4303" i="3"/>
  <c r="E4303" i="3"/>
  <c r="I4303" i="3"/>
  <c r="C4304" i="3"/>
  <c r="D4304" i="3"/>
  <c r="E4304" i="3"/>
  <c r="I4304" i="3"/>
  <c r="C4305" i="3"/>
  <c r="D4305" i="3"/>
  <c r="E4305" i="3"/>
  <c r="I4305" i="3"/>
  <c r="C4306" i="3"/>
  <c r="D4306" i="3"/>
  <c r="E4306" i="3"/>
  <c r="I4306" i="3"/>
  <c r="C4307" i="3"/>
  <c r="D4307" i="3"/>
  <c r="E4307" i="3"/>
  <c r="I4307" i="3"/>
  <c r="C4308" i="3"/>
  <c r="D4308" i="3"/>
  <c r="E4308" i="3"/>
  <c r="I4308" i="3"/>
  <c r="C4309" i="3"/>
  <c r="D4309" i="3"/>
  <c r="E4309" i="3"/>
  <c r="I4309" i="3"/>
  <c r="C4310" i="3"/>
  <c r="D4310" i="3"/>
  <c r="E4310" i="3"/>
  <c r="I4310" i="3"/>
  <c r="C4311" i="3"/>
  <c r="D4311" i="3"/>
  <c r="E4311" i="3"/>
  <c r="I4311" i="3"/>
  <c r="C4312" i="3"/>
  <c r="D4312" i="3"/>
  <c r="E4312" i="3"/>
  <c r="I4312" i="3"/>
  <c r="C4313" i="3"/>
  <c r="D4313" i="3"/>
  <c r="E4313" i="3"/>
  <c r="I4313" i="3"/>
  <c r="C4314" i="3"/>
  <c r="D4314" i="3"/>
  <c r="E4314" i="3"/>
  <c r="I4314" i="3"/>
  <c r="K4314" i="3"/>
  <c r="C4315" i="3"/>
  <c r="D4315" i="3"/>
  <c r="E4315" i="3"/>
  <c r="I4315" i="3"/>
  <c r="C4316" i="3"/>
  <c r="D4316" i="3"/>
  <c r="E4316" i="3"/>
  <c r="I4316" i="3"/>
  <c r="C4317" i="3"/>
  <c r="K4317" i="3" s="1"/>
  <c r="D4317" i="3"/>
  <c r="E4317" i="3"/>
  <c r="I4317" i="3"/>
  <c r="C4318" i="3"/>
  <c r="D4318" i="3"/>
  <c r="E4318" i="3"/>
  <c r="I4318" i="3"/>
  <c r="C4319" i="3"/>
  <c r="D4319" i="3"/>
  <c r="E4319" i="3"/>
  <c r="I4319" i="3"/>
  <c r="J4319" i="3" s="1"/>
  <c r="C4320" i="3"/>
  <c r="D4320" i="3"/>
  <c r="E4320" i="3"/>
  <c r="I4320" i="3"/>
  <c r="L4320" i="3" s="1"/>
  <c r="C4321" i="3"/>
  <c r="D4321" i="3"/>
  <c r="E4321" i="3"/>
  <c r="I4321" i="3"/>
  <c r="L4321" i="3" s="1"/>
  <c r="C4322" i="3"/>
  <c r="D4322" i="3"/>
  <c r="E4322" i="3"/>
  <c r="I4322" i="3"/>
  <c r="C4323" i="3"/>
  <c r="D4323" i="3"/>
  <c r="E4323" i="3"/>
  <c r="I4323" i="3"/>
  <c r="C4324" i="3"/>
  <c r="D4324" i="3"/>
  <c r="E4324" i="3"/>
  <c r="I4324" i="3"/>
  <c r="C4325" i="3"/>
  <c r="D4325" i="3"/>
  <c r="E4325" i="3"/>
  <c r="I4325" i="3"/>
  <c r="C4326" i="3"/>
  <c r="D4326" i="3"/>
  <c r="E4326" i="3"/>
  <c r="I4326" i="3"/>
  <c r="C4327" i="3"/>
  <c r="D4327" i="3"/>
  <c r="E4327" i="3"/>
  <c r="I4327" i="3"/>
  <c r="L4327" i="3" s="1"/>
  <c r="C4328" i="3"/>
  <c r="D4328" i="3"/>
  <c r="E4328" i="3"/>
  <c r="I4328" i="3"/>
  <c r="C4329" i="3"/>
  <c r="D4329" i="3"/>
  <c r="E4329" i="3"/>
  <c r="I4329" i="3"/>
  <c r="C4330" i="3"/>
  <c r="D4330" i="3"/>
  <c r="E4330" i="3"/>
  <c r="I4330" i="3"/>
  <c r="L4330" i="3" s="1"/>
  <c r="C4331" i="3"/>
  <c r="D4331" i="3"/>
  <c r="E4331" i="3"/>
  <c r="I4331" i="3"/>
  <c r="C4332" i="3"/>
  <c r="D4332" i="3"/>
  <c r="E4332" i="3"/>
  <c r="I4332" i="3"/>
  <c r="C4333" i="3"/>
  <c r="D4333" i="3"/>
  <c r="E4333" i="3"/>
  <c r="I4333" i="3"/>
  <c r="C4334" i="3"/>
  <c r="D4334" i="3"/>
  <c r="E4334" i="3"/>
  <c r="I4334" i="3"/>
  <c r="C4335" i="3"/>
  <c r="D4335" i="3"/>
  <c r="E4335" i="3"/>
  <c r="I4335" i="3"/>
  <c r="C4336" i="3"/>
  <c r="D4336" i="3"/>
  <c r="E4336" i="3"/>
  <c r="I4336" i="3"/>
  <c r="C4337" i="3"/>
  <c r="D4337" i="3"/>
  <c r="E4337" i="3"/>
  <c r="I4337" i="3"/>
  <c r="C4338" i="3"/>
  <c r="D4338" i="3"/>
  <c r="E4338" i="3"/>
  <c r="I4338" i="3"/>
  <c r="C4339" i="3"/>
  <c r="D4339" i="3"/>
  <c r="E4339" i="3"/>
  <c r="I4339" i="3"/>
  <c r="C4340" i="3"/>
  <c r="D4340" i="3"/>
  <c r="E4340" i="3"/>
  <c r="I4340" i="3"/>
  <c r="C4341" i="3"/>
  <c r="D4341" i="3"/>
  <c r="E4341" i="3"/>
  <c r="I4341" i="3"/>
  <c r="C4342" i="3"/>
  <c r="D4342" i="3"/>
  <c r="E4342" i="3"/>
  <c r="I4342" i="3"/>
  <c r="C4343" i="3"/>
  <c r="D4343" i="3"/>
  <c r="E4343" i="3"/>
  <c r="I4343" i="3"/>
  <c r="C4344" i="3"/>
  <c r="K4344" i="3" s="1"/>
  <c r="D4344" i="3"/>
  <c r="E4344" i="3"/>
  <c r="I4344" i="3"/>
  <c r="C4345" i="3"/>
  <c r="D4345" i="3"/>
  <c r="E4345" i="3"/>
  <c r="I4345" i="3"/>
  <c r="L4345" i="3"/>
  <c r="C4346" i="3"/>
  <c r="D4346" i="3"/>
  <c r="E4346" i="3"/>
  <c r="I4346" i="3"/>
  <c r="C4347" i="3"/>
  <c r="D4347" i="3"/>
  <c r="E4347" i="3"/>
  <c r="I4347" i="3"/>
  <c r="C4348" i="3"/>
  <c r="D4348" i="3"/>
  <c r="E4348" i="3"/>
  <c r="I4348" i="3"/>
  <c r="C4349" i="3"/>
  <c r="D4349" i="3"/>
  <c r="E4349" i="3"/>
  <c r="I4349" i="3"/>
  <c r="K4349" i="3" s="1"/>
  <c r="C4350" i="3"/>
  <c r="D4350" i="3"/>
  <c r="E4350" i="3"/>
  <c r="I4350" i="3"/>
  <c r="C4351" i="3"/>
  <c r="D4351" i="3"/>
  <c r="E4351" i="3"/>
  <c r="I4351" i="3"/>
  <c r="C4352" i="3"/>
  <c r="D4352" i="3"/>
  <c r="E4352" i="3"/>
  <c r="I4352" i="3"/>
  <c r="C4353" i="3"/>
  <c r="D4353" i="3"/>
  <c r="E4353" i="3"/>
  <c r="I4353" i="3"/>
  <c r="K4353" i="3" s="1"/>
  <c r="C4354" i="3"/>
  <c r="D4354" i="3"/>
  <c r="E4354" i="3"/>
  <c r="I4354" i="3"/>
  <c r="C4355" i="3"/>
  <c r="D4355" i="3"/>
  <c r="E4355" i="3"/>
  <c r="I4355" i="3"/>
  <c r="K4355" i="3" s="1"/>
  <c r="C4356" i="3"/>
  <c r="D4356" i="3"/>
  <c r="E4356" i="3"/>
  <c r="I4356" i="3"/>
  <c r="C4357" i="3"/>
  <c r="D4357" i="3"/>
  <c r="E4357" i="3"/>
  <c r="I4357" i="3"/>
  <c r="C4358" i="3"/>
  <c r="D4358" i="3"/>
  <c r="E4358" i="3"/>
  <c r="I4358" i="3"/>
  <c r="C4359" i="3"/>
  <c r="D4359" i="3"/>
  <c r="E4359" i="3"/>
  <c r="I4359" i="3"/>
  <c r="J4359" i="3" s="1"/>
  <c r="C4360" i="3"/>
  <c r="D4360" i="3"/>
  <c r="E4360" i="3"/>
  <c r="I4360" i="3"/>
  <c r="C4361" i="3"/>
  <c r="D4361" i="3"/>
  <c r="E4361" i="3"/>
  <c r="I4361" i="3"/>
  <c r="C4362" i="3"/>
  <c r="D4362" i="3"/>
  <c r="E4362" i="3"/>
  <c r="I4362" i="3"/>
  <c r="C4363" i="3"/>
  <c r="D4363" i="3"/>
  <c r="E4363" i="3"/>
  <c r="I4363" i="3"/>
  <c r="C4364" i="3"/>
  <c r="D4364" i="3"/>
  <c r="E4364" i="3"/>
  <c r="I4364" i="3"/>
  <c r="C4365" i="3"/>
  <c r="D4365" i="3"/>
  <c r="E4365" i="3"/>
  <c r="I4365" i="3"/>
  <c r="C4366" i="3"/>
  <c r="D4366" i="3"/>
  <c r="E4366" i="3"/>
  <c r="I4366" i="3"/>
  <c r="C4367" i="3"/>
  <c r="D4367" i="3"/>
  <c r="E4367" i="3"/>
  <c r="I4367" i="3"/>
  <c r="C4368" i="3"/>
  <c r="D4368" i="3"/>
  <c r="E4368" i="3"/>
  <c r="I4368" i="3"/>
  <c r="C4369" i="3"/>
  <c r="D4369" i="3"/>
  <c r="E4369" i="3"/>
  <c r="I4369" i="3"/>
  <c r="C4370" i="3"/>
  <c r="D4370" i="3"/>
  <c r="E4370" i="3"/>
  <c r="I4370" i="3"/>
  <c r="C4371" i="3"/>
  <c r="D4371" i="3"/>
  <c r="E4371" i="3"/>
  <c r="I4371" i="3"/>
  <c r="C4372" i="3"/>
  <c r="D4372" i="3"/>
  <c r="E4372" i="3"/>
  <c r="I4372" i="3"/>
  <c r="C4373" i="3"/>
  <c r="D4373" i="3"/>
  <c r="E4373" i="3"/>
  <c r="I4373" i="3"/>
  <c r="C4374" i="3"/>
  <c r="D4374" i="3"/>
  <c r="E4374" i="3"/>
  <c r="I4374" i="3"/>
  <c r="C4375" i="3"/>
  <c r="D4375" i="3"/>
  <c r="E4375" i="3"/>
  <c r="I4375" i="3"/>
  <c r="C4376" i="3"/>
  <c r="D4376" i="3"/>
  <c r="E4376" i="3"/>
  <c r="I4376" i="3"/>
  <c r="C4377" i="3"/>
  <c r="D4377" i="3"/>
  <c r="E4377" i="3"/>
  <c r="I4377" i="3"/>
  <c r="C4378" i="3"/>
  <c r="J4378" i="3" s="1"/>
  <c r="D4378" i="3"/>
  <c r="E4378" i="3"/>
  <c r="I4378" i="3"/>
  <c r="C4379" i="3"/>
  <c r="D4379" i="3"/>
  <c r="E4379" i="3"/>
  <c r="I4379" i="3"/>
  <c r="C4380" i="3"/>
  <c r="D4380" i="3"/>
  <c r="E4380" i="3"/>
  <c r="I4380" i="3"/>
  <c r="C4381" i="3"/>
  <c r="D4381" i="3"/>
  <c r="E4381" i="3"/>
  <c r="I4381" i="3"/>
  <c r="C4382" i="3"/>
  <c r="D4382" i="3"/>
  <c r="E4382" i="3"/>
  <c r="I4382" i="3"/>
  <c r="K4382" i="3" s="1"/>
  <c r="C4383" i="3"/>
  <c r="D4383" i="3"/>
  <c r="E4383" i="3"/>
  <c r="I4383" i="3"/>
  <c r="C4384" i="3"/>
  <c r="D4384" i="3"/>
  <c r="E4384" i="3"/>
  <c r="I4384" i="3"/>
  <c r="C4385" i="3"/>
  <c r="D4385" i="3"/>
  <c r="E4385" i="3"/>
  <c r="I4385" i="3"/>
  <c r="C4386" i="3"/>
  <c r="D4386" i="3"/>
  <c r="E4386" i="3"/>
  <c r="I4386" i="3"/>
  <c r="C4387" i="3"/>
  <c r="D4387" i="3"/>
  <c r="E4387" i="3"/>
  <c r="I4387" i="3"/>
  <c r="C4388" i="3"/>
  <c r="D4388" i="3"/>
  <c r="E4388" i="3"/>
  <c r="I4388" i="3"/>
  <c r="C4389" i="3"/>
  <c r="D4389" i="3"/>
  <c r="E4389" i="3"/>
  <c r="I4389" i="3"/>
  <c r="C4390" i="3"/>
  <c r="D4390" i="3"/>
  <c r="E4390" i="3"/>
  <c r="I4390" i="3"/>
  <c r="C4391" i="3"/>
  <c r="D4391" i="3"/>
  <c r="E4391" i="3"/>
  <c r="I4391" i="3"/>
  <c r="C4392" i="3"/>
  <c r="D4392" i="3"/>
  <c r="E4392" i="3"/>
  <c r="I4392" i="3"/>
  <c r="C4393" i="3"/>
  <c r="D4393" i="3"/>
  <c r="E4393" i="3"/>
  <c r="I4393" i="3"/>
  <c r="C4394" i="3"/>
  <c r="D4394" i="3"/>
  <c r="E4394" i="3"/>
  <c r="I4394" i="3"/>
  <c r="C4395" i="3"/>
  <c r="D4395" i="3"/>
  <c r="E4395" i="3"/>
  <c r="I4395" i="3"/>
  <c r="C4396" i="3"/>
  <c r="D4396" i="3"/>
  <c r="E4396" i="3"/>
  <c r="I4396" i="3"/>
  <c r="C4397" i="3"/>
  <c r="J4397" i="3" s="1"/>
  <c r="D4397" i="3"/>
  <c r="E4397" i="3"/>
  <c r="I4397" i="3"/>
  <c r="C4398" i="3"/>
  <c r="D4398" i="3"/>
  <c r="E4398" i="3"/>
  <c r="I4398" i="3"/>
  <c r="L4398" i="3" s="1"/>
  <c r="C4399" i="3"/>
  <c r="D4399" i="3"/>
  <c r="E4399" i="3"/>
  <c r="I4399" i="3"/>
  <c r="C4400" i="3"/>
  <c r="D4400" i="3"/>
  <c r="E4400" i="3"/>
  <c r="I4400" i="3"/>
  <c r="J4400" i="3" s="1"/>
  <c r="C4401" i="3"/>
  <c r="D4401" i="3"/>
  <c r="E4401" i="3"/>
  <c r="I4401" i="3"/>
  <c r="C4402" i="3"/>
  <c r="D4402" i="3"/>
  <c r="E4402" i="3"/>
  <c r="I4402" i="3"/>
  <c r="C4403" i="3"/>
  <c r="D4403" i="3"/>
  <c r="E4403" i="3"/>
  <c r="I4403" i="3"/>
  <c r="C4404" i="3"/>
  <c r="D4404" i="3"/>
  <c r="E4404" i="3"/>
  <c r="I4404" i="3"/>
  <c r="C4405" i="3"/>
  <c r="D4405" i="3"/>
  <c r="E4405" i="3"/>
  <c r="I4405" i="3"/>
  <c r="C4406" i="3"/>
  <c r="D4406" i="3"/>
  <c r="E4406" i="3"/>
  <c r="I4406" i="3"/>
  <c r="C4407" i="3"/>
  <c r="D4407" i="3"/>
  <c r="E4407" i="3"/>
  <c r="I4407" i="3"/>
  <c r="C4408" i="3"/>
  <c r="D4408" i="3"/>
  <c r="E4408" i="3"/>
  <c r="I4408" i="3"/>
  <c r="C4409" i="3"/>
  <c r="D4409" i="3"/>
  <c r="E4409" i="3"/>
  <c r="I4409" i="3"/>
  <c r="C4410" i="3"/>
  <c r="D4410" i="3"/>
  <c r="E4410" i="3"/>
  <c r="I4410" i="3"/>
  <c r="C4411" i="3"/>
  <c r="D4411" i="3"/>
  <c r="E4411" i="3"/>
  <c r="I4411" i="3"/>
  <c r="C4412" i="3"/>
  <c r="D4412" i="3"/>
  <c r="E4412" i="3"/>
  <c r="I4412" i="3"/>
  <c r="C4413" i="3"/>
  <c r="D4413" i="3"/>
  <c r="E4413" i="3"/>
  <c r="I4413" i="3"/>
  <c r="C4414" i="3"/>
  <c r="D4414" i="3"/>
  <c r="E4414" i="3"/>
  <c r="I4414" i="3"/>
  <c r="K4414" i="3" s="1"/>
  <c r="C4415" i="3"/>
  <c r="D4415" i="3"/>
  <c r="E4415" i="3"/>
  <c r="I4415" i="3"/>
  <c r="C4416" i="3"/>
  <c r="D4416" i="3"/>
  <c r="E4416" i="3"/>
  <c r="I4416" i="3"/>
  <c r="C4417" i="3"/>
  <c r="D4417" i="3"/>
  <c r="E4417" i="3"/>
  <c r="I4417" i="3"/>
  <c r="C4418" i="3"/>
  <c r="D4418" i="3"/>
  <c r="E4418" i="3"/>
  <c r="I4418" i="3"/>
  <c r="L4418" i="3" s="1"/>
  <c r="C4419" i="3"/>
  <c r="D4419" i="3"/>
  <c r="E4419" i="3"/>
  <c r="I4419" i="3"/>
  <c r="C4420" i="3"/>
  <c r="D4420" i="3"/>
  <c r="E4420" i="3"/>
  <c r="I4420" i="3"/>
  <c r="C4421" i="3"/>
  <c r="D4421" i="3"/>
  <c r="E4421" i="3"/>
  <c r="I4421" i="3"/>
  <c r="C4422" i="3"/>
  <c r="D4422" i="3"/>
  <c r="E4422" i="3"/>
  <c r="I4422" i="3"/>
  <c r="C4423" i="3"/>
  <c r="D4423" i="3"/>
  <c r="E4423" i="3"/>
  <c r="I4423" i="3"/>
  <c r="C4424" i="3"/>
  <c r="D4424" i="3"/>
  <c r="E4424" i="3"/>
  <c r="I4424" i="3"/>
  <c r="C4425" i="3"/>
  <c r="D4425" i="3"/>
  <c r="E4425" i="3"/>
  <c r="I4425" i="3"/>
  <c r="C4426" i="3"/>
  <c r="D4426" i="3"/>
  <c r="E4426" i="3"/>
  <c r="I4426" i="3"/>
  <c r="C4427" i="3"/>
  <c r="D4427" i="3"/>
  <c r="E4427" i="3"/>
  <c r="I4427" i="3"/>
  <c r="C4428" i="3"/>
  <c r="D4428" i="3"/>
  <c r="E4428" i="3"/>
  <c r="I4428" i="3"/>
  <c r="C4429" i="3"/>
  <c r="D4429" i="3"/>
  <c r="E4429" i="3"/>
  <c r="I4429" i="3"/>
  <c r="C4430" i="3"/>
  <c r="D4430" i="3"/>
  <c r="E4430" i="3"/>
  <c r="I4430" i="3"/>
  <c r="C4431" i="3"/>
  <c r="D4431" i="3"/>
  <c r="E4431" i="3"/>
  <c r="I4431" i="3"/>
  <c r="C4432" i="3"/>
  <c r="D4432" i="3"/>
  <c r="E4432" i="3"/>
  <c r="I4432" i="3"/>
  <c r="C4433" i="3"/>
  <c r="D4433" i="3"/>
  <c r="E4433" i="3"/>
  <c r="I4433" i="3"/>
  <c r="C4434" i="3"/>
  <c r="D4434" i="3"/>
  <c r="E4434" i="3"/>
  <c r="I4434" i="3"/>
  <c r="L4434" i="3" s="1"/>
  <c r="C4435" i="3"/>
  <c r="D4435" i="3"/>
  <c r="E4435" i="3"/>
  <c r="I4435" i="3"/>
  <c r="C4436" i="3"/>
  <c r="D4436" i="3"/>
  <c r="E4436" i="3"/>
  <c r="I4436" i="3"/>
  <c r="C4437" i="3"/>
  <c r="D4437" i="3"/>
  <c r="E4437" i="3"/>
  <c r="I4437" i="3"/>
  <c r="C4438" i="3"/>
  <c r="D4438" i="3"/>
  <c r="E4438" i="3"/>
  <c r="I4438" i="3"/>
  <c r="C4439" i="3"/>
  <c r="D4439" i="3"/>
  <c r="E4439" i="3"/>
  <c r="I4439" i="3"/>
  <c r="C4440" i="3"/>
  <c r="D4440" i="3"/>
  <c r="E4440" i="3"/>
  <c r="I4440" i="3"/>
  <c r="C4441" i="3"/>
  <c r="D4441" i="3"/>
  <c r="E4441" i="3"/>
  <c r="I4441" i="3"/>
  <c r="C4442" i="3"/>
  <c r="D4442" i="3"/>
  <c r="E4442" i="3"/>
  <c r="I4442" i="3"/>
  <c r="C4443" i="3"/>
  <c r="D4443" i="3"/>
  <c r="E4443" i="3"/>
  <c r="I4443" i="3"/>
  <c r="C4444" i="3"/>
  <c r="D4444" i="3"/>
  <c r="E4444" i="3"/>
  <c r="I4444" i="3"/>
  <c r="C4445" i="3"/>
  <c r="D4445" i="3"/>
  <c r="E4445" i="3"/>
  <c r="I4445" i="3"/>
  <c r="C4446" i="3"/>
  <c r="D4446" i="3"/>
  <c r="E4446" i="3"/>
  <c r="I4446" i="3"/>
  <c r="C4447" i="3"/>
  <c r="D4447" i="3"/>
  <c r="E4447" i="3"/>
  <c r="I4447" i="3"/>
  <c r="C4448" i="3"/>
  <c r="D4448" i="3"/>
  <c r="E4448" i="3"/>
  <c r="I4448" i="3"/>
  <c r="J4448" i="3" s="1"/>
  <c r="C4449" i="3"/>
  <c r="D4449" i="3"/>
  <c r="E4449" i="3"/>
  <c r="I4449" i="3"/>
  <c r="C4450" i="3"/>
  <c r="D4450" i="3"/>
  <c r="E4450" i="3"/>
  <c r="I4450" i="3"/>
  <c r="L4450" i="3" s="1"/>
  <c r="C4451" i="3"/>
  <c r="D4451" i="3"/>
  <c r="E4451" i="3"/>
  <c r="I4451" i="3"/>
  <c r="C4452" i="3"/>
  <c r="D4452" i="3"/>
  <c r="E4452" i="3"/>
  <c r="I4452" i="3"/>
  <c r="C4453" i="3"/>
  <c r="D4453" i="3"/>
  <c r="E4453" i="3"/>
  <c r="I4453" i="3"/>
  <c r="C4454" i="3"/>
  <c r="D4454" i="3"/>
  <c r="E4454" i="3"/>
  <c r="I4454" i="3"/>
  <c r="C4455" i="3"/>
  <c r="D4455" i="3"/>
  <c r="E4455" i="3"/>
  <c r="I4455" i="3"/>
  <c r="C4456" i="3"/>
  <c r="D4456" i="3"/>
  <c r="E4456" i="3"/>
  <c r="I4456" i="3"/>
  <c r="C4457" i="3"/>
  <c r="D4457" i="3"/>
  <c r="E4457" i="3"/>
  <c r="I4457" i="3"/>
  <c r="C4458" i="3"/>
  <c r="D4458" i="3"/>
  <c r="E4458" i="3"/>
  <c r="I4458" i="3"/>
  <c r="C4459" i="3"/>
  <c r="D4459" i="3"/>
  <c r="E4459" i="3"/>
  <c r="I4459" i="3"/>
  <c r="C4460" i="3"/>
  <c r="D4460" i="3"/>
  <c r="E4460" i="3"/>
  <c r="I4460" i="3"/>
  <c r="C4461" i="3"/>
  <c r="D4461" i="3"/>
  <c r="E4461" i="3"/>
  <c r="I4461" i="3"/>
  <c r="C4462" i="3"/>
  <c r="D4462" i="3"/>
  <c r="E4462" i="3"/>
  <c r="I4462" i="3"/>
  <c r="C4463" i="3"/>
  <c r="D4463" i="3"/>
  <c r="E4463" i="3"/>
  <c r="I4463" i="3"/>
  <c r="C4464" i="3"/>
  <c r="D4464" i="3"/>
  <c r="E4464" i="3"/>
  <c r="I4464" i="3"/>
  <c r="C4465" i="3"/>
  <c r="D4465" i="3"/>
  <c r="E4465" i="3"/>
  <c r="I4465" i="3"/>
  <c r="L4465" i="3"/>
  <c r="C4466" i="3"/>
  <c r="D4466" i="3"/>
  <c r="E4466" i="3"/>
  <c r="I4466" i="3"/>
  <c r="C4467" i="3"/>
  <c r="D4467" i="3"/>
  <c r="E4467" i="3"/>
  <c r="I4467" i="3"/>
  <c r="C4468" i="3"/>
  <c r="D4468" i="3"/>
  <c r="E4468" i="3"/>
  <c r="I4468" i="3"/>
  <c r="C4469" i="3"/>
  <c r="D4469" i="3"/>
  <c r="E4469" i="3"/>
  <c r="I4469" i="3"/>
  <c r="C4470" i="3"/>
  <c r="D4470" i="3"/>
  <c r="E4470" i="3"/>
  <c r="I4470" i="3"/>
  <c r="C4471" i="3"/>
  <c r="D4471" i="3"/>
  <c r="E4471" i="3"/>
  <c r="I4471" i="3"/>
  <c r="C4472" i="3"/>
  <c r="D4472" i="3"/>
  <c r="E4472" i="3"/>
  <c r="I4472" i="3"/>
  <c r="C4473" i="3"/>
  <c r="D4473" i="3"/>
  <c r="E4473" i="3"/>
  <c r="I4473" i="3"/>
  <c r="C4474" i="3"/>
  <c r="D4474" i="3"/>
  <c r="E4474" i="3"/>
  <c r="I4474" i="3"/>
  <c r="C4475" i="3"/>
  <c r="D4475" i="3"/>
  <c r="E4475" i="3"/>
  <c r="I4475" i="3"/>
  <c r="C4476" i="3"/>
  <c r="D4476" i="3"/>
  <c r="E4476" i="3"/>
  <c r="I4476" i="3"/>
  <c r="C4477" i="3"/>
  <c r="D4477" i="3"/>
  <c r="E4477" i="3"/>
  <c r="I4477" i="3"/>
  <c r="C4478" i="3"/>
  <c r="D4478" i="3"/>
  <c r="E4478" i="3"/>
  <c r="I4478" i="3"/>
  <c r="C4479" i="3"/>
  <c r="D4479" i="3"/>
  <c r="E4479" i="3"/>
  <c r="I4479" i="3"/>
  <c r="C4480" i="3"/>
  <c r="K4480" i="3" s="1"/>
  <c r="D4480" i="3"/>
  <c r="E4480" i="3"/>
  <c r="I4480" i="3"/>
  <c r="C4481" i="3"/>
  <c r="D4481" i="3"/>
  <c r="E4481" i="3"/>
  <c r="I4481" i="3"/>
  <c r="J4481" i="3" s="1"/>
  <c r="C4482" i="3"/>
  <c r="D4482" i="3"/>
  <c r="E4482" i="3"/>
  <c r="I4482" i="3"/>
  <c r="C4483" i="3"/>
  <c r="D4483" i="3"/>
  <c r="E4483" i="3"/>
  <c r="I4483" i="3"/>
  <c r="C4484" i="3"/>
  <c r="D4484" i="3"/>
  <c r="E4484" i="3"/>
  <c r="I4484" i="3"/>
  <c r="C4485" i="3"/>
  <c r="D4485" i="3"/>
  <c r="E4485" i="3"/>
  <c r="I4485" i="3"/>
  <c r="C4486" i="3"/>
  <c r="D4486" i="3"/>
  <c r="E4486" i="3"/>
  <c r="I4486" i="3"/>
  <c r="C4487" i="3"/>
  <c r="D4487" i="3"/>
  <c r="E4487" i="3"/>
  <c r="I4487" i="3"/>
  <c r="C4488" i="3"/>
  <c r="D4488" i="3"/>
  <c r="E4488" i="3"/>
  <c r="I4488" i="3"/>
  <c r="C4489" i="3"/>
  <c r="D4489" i="3"/>
  <c r="E4489" i="3"/>
  <c r="I4489" i="3"/>
  <c r="C4490" i="3"/>
  <c r="D4490" i="3"/>
  <c r="E4490" i="3"/>
  <c r="I4490" i="3"/>
  <c r="C4491" i="3"/>
  <c r="D4491" i="3"/>
  <c r="E4491" i="3"/>
  <c r="I4491" i="3"/>
  <c r="L4491" i="3"/>
  <c r="C4492" i="3"/>
  <c r="D4492" i="3"/>
  <c r="E4492" i="3"/>
  <c r="I4492" i="3"/>
  <c r="C4493" i="3"/>
  <c r="D4493" i="3"/>
  <c r="E4493" i="3"/>
  <c r="I4493" i="3"/>
  <c r="C4494" i="3"/>
  <c r="D4494" i="3"/>
  <c r="E4494" i="3"/>
  <c r="I4494" i="3"/>
  <c r="C4495" i="3"/>
  <c r="D4495" i="3"/>
  <c r="E4495" i="3"/>
  <c r="I4495" i="3"/>
  <c r="J4495" i="3" s="1"/>
  <c r="C4496" i="3"/>
  <c r="D4496" i="3"/>
  <c r="E4496" i="3"/>
  <c r="I4496" i="3"/>
  <c r="C4497" i="3"/>
  <c r="D4497" i="3"/>
  <c r="E4497" i="3"/>
  <c r="I4497" i="3"/>
  <c r="C4498" i="3"/>
  <c r="D4498" i="3"/>
  <c r="E4498" i="3"/>
  <c r="I4498" i="3"/>
  <c r="C4499" i="3"/>
  <c r="D4499" i="3"/>
  <c r="E4499" i="3"/>
  <c r="I4499" i="3"/>
  <c r="C4500" i="3"/>
  <c r="D4500" i="3"/>
  <c r="E4500" i="3"/>
  <c r="I4500" i="3"/>
  <c r="C4501" i="3"/>
  <c r="D4501" i="3"/>
  <c r="E4501" i="3"/>
  <c r="I4501" i="3"/>
  <c r="C4502" i="3"/>
  <c r="D4502" i="3"/>
  <c r="E4502" i="3"/>
  <c r="I4502" i="3"/>
  <c r="C4503" i="3"/>
  <c r="D4503" i="3"/>
  <c r="E4503" i="3"/>
  <c r="I4503" i="3"/>
  <c r="C4504" i="3"/>
  <c r="D4504" i="3"/>
  <c r="E4504" i="3"/>
  <c r="I4504" i="3"/>
  <c r="C4505" i="3"/>
  <c r="D4505" i="3"/>
  <c r="E4505" i="3"/>
  <c r="I4505" i="3"/>
  <c r="J4505" i="3" s="1"/>
  <c r="C4506" i="3"/>
  <c r="D4506" i="3"/>
  <c r="E4506" i="3"/>
  <c r="I4506" i="3"/>
  <c r="C4507" i="3"/>
  <c r="D4507" i="3"/>
  <c r="E4507" i="3"/>
  <c r="I4507" i="3"/>
  <c r="C4508" i="3"/>
  <c r="D4508" i="3"/>
  <c r="E4508" i="3"/>
  <c r="I4508" i="3"/>
  <c r="C4509" i="3"/>
  <c r="D4509" i="3"/>
  <c r="E4509" i="3"/>
  <c r="I4509" i="3"/>
  <c r="K4509" i="3" s="1"/>
  <c r="C4510" i="3"/>
  <c r="D4510" i="3"/>
  <c r="E4510" i="3"/>
  <c r="I4510" i="3"/>
  <c r="C4511" i="3"/>
  <c r="D4511" i="3"/>
  <c r="E4511" i="3"/>
  <c r="I4511" i="3"/>
  <c r="C4512" i="3"/>
  <c r="D4512" i="3"/>
  <c r="E4512" i="3"/>
  <c r="I4512" i="3"/>
  <c r="C4513" i="3"/>
  <c r="D4513" i="3"/>
  <c r="E4513" i="3"/>
  <c r="I4513" i="3"/>
  <c r="C4514" i="3"/>
  <c r="D4514" i="3"/>
  <c r="E4514" i="3"/>
  <c r="I4514" i="3"/>
  <c r="C4515" i="3"/>
  <c r="J4515" i="3" s="1"/>
  <c r="D4515" i="3"/>
  <c r="E4515" i="3"/>
  <c r="I4515" i="3"/>
  <c r="C4516" i="3"/>
  <c r="D4516" i="3"/>
  <c r="E4516" i="3"/>
  <c r="I4516" i="3"/>
  <c r="C4517" i="3"/>
  <c r="D4517" i="3"/>
  <c r="E4517" i="3"/>
  <c r="I4517" i="3"/>
  <c r="C17" i="17"/>
  <c r="D17" i="17"/>
  <c r="C18" i="17"/>
  <c r="D18" i="17"/>
  <c r="C19" i="17"/>
  <c r="D19" i="17"/>
  <c r="C20" i="17"/>
  <c r="D20" i="17"/>
  <c r="C21" i="17"/>
  <c r="D21" i="17"/>
  <c r="C22" i="17"/>
  <c r="D22" i="17"/>
  <c r="C23" i="17"/>
  <c r="D23" i="17"/>
  <c r="C24" i="17"/>
  <c r="G24" i="17" s="1"/>
  <c r="D24" i="17"/>
  <c r="C25" i="17"/>
  <c r="D25" i="17"/>
  <c r="C26" i="17"/>
  <c r="D26" i="17"/>
  <c r="C27" i="17"/>
  <c r="D27" i="17"/>
  <c r="C28" i="17"/>
  <c r="D28" i="17"/>
  <c r="C29" i="17"/>
  <c r="D29" i="17"/>
  <c r="C30" i="17"/>
  <c r="D30" i="17"/>
  <c r="C31" i="17"/>
  <c r="D31" i="17"/>
  <c r="C32" i="17"/>
  <c r="D32" i="17"/>
  <c r="E32" i="17"/>
  <c r="C33" i="17"/>
  <c r="D33" i="17"/>
  <c r="C34" i="17"/>
  <c r="D34" i="17"/>
  <c r="C35" i="17"/>
  <c r="D35" i="17"/>
  <c r="C36" i="17"/>
  <c r="D36" i="17"/>
  <c r="C37" i="17"/>
  <c r="D37" i="17"/>
  <c r="C38" i="17"/>
  <c r="D38" i="17"/>
  <c r="C39" i="17"/>
  <c r="D39" i="17"/>
  <c r="C49" i="17"/>
  <c r="D49" i="17"/>
  <c r="C50" i="17"/>
  <c r="D50" i="17"/>
  <c r="C51" i="17"/>
  <c r="D51" i="17"/>
  <c r="F51" i="17" s="1"/>
  <c r="C52" i="17"/>
  <c r="D52" i="17"/>
  <c r="C53" i="17"/>
  <c r="D53" i="17"/>
  <c r="C63" i="17"/>
  <c r="D63" i="17"/>
  <c r="F63" i="17" s="1"/>
  <c r="C64" i="17"/>
  <c r="D64" i="17"/>
  <c r="C65" i="17"/>
  <c r="D65" i="17"/>
  <c r="C66" i="17"/>
  <c r="D66" i="17"/>
  <c r="E66" i="17"/>
  <c r="C67" i="17"/>
  <c r="D67" i="17"/>
  <c r="C68" i="17"/>
  <c r="D68" i="17"/>
  <c r="C69" i="17"/>
  <c r="D69" i="17"/>
  <c r="C79" i="17"/>
  <c r="D79" i="17"/>
  <c r="F79" i="17"/>
  <c r="C89" i="17"/>
  <c r="D89" i="17"/>
  <c r="C90" i="17"/>
  <c r="D90" i="17"/>
  <c r="C91" i="17"/>
  <c r="D91" i="17"/>
  <c r="C92" i="17"/>
  <c r="D92" i="17"/>
  <c r="C93" i="17"/>
  <c r="D93" i="17"/>
  <c r="C94" i="17"/>
  <c r="D94" i="17"/>
  <c r="C95" i="17"/>
  <c r="D95" i="17"/>
  <c r="C96" i="17"/>
  <c r="D96" i="17"/>
  <c r="E96" i="17"/>
  <c r="C97" i="17"/>
  <c r="D97" i="17"/>
  <c r="C98" i="17"/>
  <c r="D98" i="17"/>
  <c r="C99" i="17"/>
  <c r="D99" i="17"/>
  <c r="C100" i="17"/>
  <c r="D100" i="17"/>
  <c r="C101" i="17"/>
  <c r="D101" i="17"/>
  <c r="C102" i="17"/>
  <c r="D102" i="17"/>
  <c r="C103" i="17"/>
  <c r="D103" i="17"/>
  <c r="C104" i="17"/>
  <c r="D104" i="17"/>
  <c r="C114" i="17"/>
  <c r="D114" i="17"/>
  <c r="C115" i="17"/>
  <c r="D115" i="17"/>
  <c r="G115" i="17" s="1"/>
  <c r="C116" i="17"/>
  <c r="D116" i="17"/>
  <c r="C117" i="17"/>
  <c r="D117" i="17"/>
  <c r="E117" i="17" s="1"/>
  <c r="C118" i="17"/>
  <c r="D118" i="17"/>
  <c r="C119" i="17"/>
  <c r="D119" i="17"/>
  <c r="G119" i="17"/>
  <c r="C120" i="17"/>
  <c r="D120" i="17"/>
  <c r="C121" i="17"/>
  <c r="D121" i="17"/>
  <c r="E121" i="17"/>
  <c r="C122" i="17"/>
  <c r="D122" i="17"/>
  <c r="C123" i="17"/>
  <c r="D123" i="17"/>
  <c r="C124" i="17"/>
  <c r="D124" i="17"/>
  <c r="C125" i="17"/>
  <c r="D125" i="17"/>
  <c r="C135" i="17"/>
  <c r="D135" i="17"/>
  <c r="C136" i="17"/>
  <c r="D136" i="17"/>
  <c r="C137" i="17"/>
  <c r="D137" i="17"/>
  <c r="C138" i="17"/>
  <c r="D138" i="17"/>
  <c r="C139" i="17"/>
  <c r="D139" i="17"/>
  <c r="C140" i="17"/>
  <c r="D140" i="17"/>
  <c r="C141" i="17"/>
  <c r="D141" i="17"/>
  <c r="C142" i="17"/>
  <c r="D142" i="17"/>
  <c r="C143" i="17"/>
  <c r="D143" i="17"/>
  <c r="C144" i="17"/>
  <c r="D144" i="17"/>
  <c r="C145" i="17"/>
  <c r="D145" i="17"/>
  <c r="C146" i="17"/>
  <c r="D146" i="17"/>
  <c r="F146" i="17"/>
  <c r="C147" i="17"/>
  <c r="F147" i="17" s="1"/>
  <c r="D147" i="17"/>
  <c r="C157" i="17"/>
  <c r="D157" i="17"/>
  <c r="C158" i="17"/>
  <c r="D158" i="17"/>
  <c r="C159" i="17"/>
  <c r="D159" i="17"/>
  <c r="C160" i="17"/>
  <c r="D160" i="17"/>
  <c r="C161" i="17"/>
  <c r="D161" i="17"/>
  <c r="C162" i="17"/>
  <c r="D162" i="17"/>
  <c r="C163" i="17"/>
  <c r="D163" i="17"/>
  <c r="C173" i="17"/>
  <c r="D173" i="17"/>
  <c r="C174" i="17"/>
  <c r="D174" i="17"/>
  <c r="C175" i="17"/>
  <c r="D175" i="17"/>
  <c r="C176" i="17"/>
  <c r="D176" i="17"/>
  <c r="C177" i="17"/>
  <c r="F177" i="17" s="1"/>
  <c r="D177" i="17"/>
  <c r="C178" i="17"/>
  <c r="F178" i="17" s="1"/>
  <c r="D178" i="17"/>
  <c r="C179" i="17"/>
  <c r="D179" i="17"/>
  <c r="C180" i="17"/>
  <c r="D180" i="17"/>
  <c r="C181" i="17"/>
  <c r="D181" i="17"/>
  <c r="C182" i="17"/>
  <c r="D182" i="17"/>
  <c r="C183" i="17"/>
  <c r="D183" i="17"/>
  <c r="C184" i="17"/>
  <c r="D184" i="17"/>
  <c r="C185" i="17"/>
  <c r="F185" i="17" s="1"/>
  <c r="D185" i="17"/>
  <c r="C186" i="17"/>
  <c r="D186" i="17"/>
  <c r="G186" i="17"/>
  <c r="C187" i="17"/>
  <c r="D187" i="17"/>
  <c r="C188" i="17"/>
  <c r="D188" i="17"/>
  <c r="F188" i="17" s="1"/>
  <c r="C189" i="17"/>
  <c r="D189" i="17"/>
  <c r="C190" i="17"/>
  <c r="D190" i="17"/>
  <c r="E190" i="17" s="1"/>
  <c r="C191" i="17"/>
  <c r="D191" i="17"/>
  <c r="C192" i="17"/>
  <c r="D192" i="17"/>
  <c r="C193" i="17"/>
  <c r="D193" i="17"/>
  <c r="C203" i="17"/>
  <c r="D203" i="17"/>
  <c r="C204" i="17"/>
  <c r="D204" i="17"/>
  <c r="C205" i="17"/>
  <c r="D205" i="17"/>
  <c r="C206" i="17"/>
  <c r="D206" i="17"/>
  <c r="C207" i="17"/>
  <c r="D207" i="17"/>
  <c r="C208" i="17"/>
  <c r="D208" i="17"/>
  <c r="C209" i="17"/>
  <c r="D209" i="17"/>
  <c r="C210" i="17"/>
  <c r="D210" i="17"/>
  <c r="C211" i="17"/>
  <c r="D211" i="17"/>
  <c r="G211" i="17"/>
  <c r="C212" i="17"/>
  <c r="D212" i="17"/>
  <c r="C213" i="17"/>
  <c r="D213" i="17"/>
  <c r="C214" i="17"/>
  <c r="D214" i="17"/>
  <c r="C215" i="17"/>
  <c r="D215" i="17"/>
  <c r="C216" i="17"/>
  <c r="D216" i="17"/>
  <c r="C217" i="17"/>
  <c r="D217" i="17"/>
  <c r="C218" i="17"/>
  <c r="D218" i="17"/>
  <c r="C228" i="17"/>
  <c r="D228" i="17"/>
  <c r="C229" i="17"/>
  <c r="D229" i="17"/>
  <c r="C230" i="17"/>
  <c r="D230" i="17"/>
  <c r="E230" i="17"/>
  <c r="C231" i="17"/>
  <c r="D231" i="17"/>
  <c r="C232" i="17"/>
  <c r="D232" i="17"/>
  <c r="C233" i="17"/>
  <c r="D233" i="17"/>
  <c r="C234" i="17"/>
  <c r="D234" i="17"/>
  <c r="E234" i="17" s="1"/>
  <c r="C235" i="17"/>
  <c r="D235" i="17"/>
  <c r="C236" i="17"/>
  <c r="D236" i="17"/>
  <c r="C237" i="17"/>
  <c r="D237" i="17"/>
  <c r="C238" i="17"/>
  <c r="D238" i="17"/>
  <c r="C239" i="17"/>
  <c r="D239" i="17"/>
  <c r="C249" i="17"/>
  <c r="D249" i="17"/>
  <c r="C250" i="17"/>
  <c r="D250" i="17"/>
  <c r="C260" i="17"/>
  <c r="D260" i="17"/>
  <c r="F260" i="17"/>
  <c r="C261" i="17"/>
  <c r="D261" i="17"/>
  <c r="C271" i="17"/>
  <c r="D271" i="17"/>
  <c r="C282" i="17"/>
  <c r="D282" i="17"/>
  <c r="C283" i="17"/>
  <c r="D283" i="17"/>
  <c r="G283" i="17" s="1"/>
  <c r="C284" i="17"/>
  <c r="D284" i="17"/>
  <c r="C285" i="17"/>
  <c r="D285" i="17"/>
  <c r="C295" i="17"/>
  <c r="D295" i="17"/>
  <c r="C296" i="17"/>
  <c r="D296" i="17"/>
  <c r="C297" i="17"/>
  <c r="D297" i="17"/>
  <c r="C307" i="17"/>
  <c r="D307" i="17"/>
  <c r="C308" i="17"/>
  <c r="D308" i="17"/>
  <c r="C309" i="17"/>
  <c r="D309" i="17"/>
  <c r="C310" i="17"/>
  <c r="D310" i="17"/>
  <c r="C311" i="17"/>
  <c r="D311" i="17"/>
  <c r="C312" i="17"/>
  <c r="D312" i="17"/>
  <c r="C313" i="17"/>
  <c r="D313" i="17"/>
  <c r="C314" i="17"/>
  <c r="D314" i="17"/>
  <c r="C315" i="17"/>
  <c r="D315" i="17"/>
  <c r="C325" i="17"/>
  <c r="D325" i="17"/>
  <c r="C326" i="17"/>
  <c r="D326" i="17"/>
  <c r="G326" i="17"/>
  <c r="C327" i="17"/>
  <c r="D327" i="17"/>
  <c r="C328" i="17"/>
  <c r="D328" i="17"/>
  <c r="E328" i="17"/>
  <c r="C329" i="17"/>
  <c r="D329" i="17"/>
  <c r="C330" i="17"/>
  <c r="D330" i="17"/>
  <c r="C331" i="17"/>
  <c r="D331" i="17"/>
  <c r="C332" i="17"/>
  <c r="D332" i="17"/>
  <c r="C333" i="17"/>
  <c r="D333" i="17"/>
  <c r="C334" i="17"/>
  <c r="D334" i="17"/>
  <c r="C335" i="17"/>
  <c r="D335" i="17"/>
  <c r="C336" i="17"/>
  <c r="D336" i="17"/>
  <c r="C337" i="17"/>
  <c r="D337" i="17"/>
  <c r="C347" i="17"/>
  <c r="G347" i="17" s="1"/>
  <c r="D347" i="17"/>
  <c r="C348" i="17"/>
  <c r="D348" i="17"/>
  <c r="C349" i="17"/>
  <c r="D349" i="17"/>
  <c r="C350" i="17"/>
  <c r="D350" i="17"/>
  <c r="C351" i="17"/>
  <c r="D351" i="17"/>
  <c r="F351" i="17"/>
  <c r="C352" i="17"/>
  <c r="D352" i="17"/>
  <c r="C353" i="17"/>
  <c r="D353" i="17"/>
  <c r="C363" i="17"/>
  <c r="D363" i="17"/>
  <c r="C364" i="17"/>
  <c r="D364" i="17"/>
  <c r="C365" i="17"/>
  <c r="D365" i="17"/>
  <c r="C366" i="17"/>
  <c r="D366" i="17"/>
  <c r="G366" i="17" s="1"/>
  <c r="C367" i="17"/>
  <c r="D367" i="17"/>
  <c r="C368" i="17"/>
  <c r="D368" i="17"/>
  <c r="G368" i="17"/>
  <c r="C369" i="17"/>
  <c r="D369" i="17"/>
  <c r="C370" i="17"/>
  <c r="D370" i="17"/>
  <c r="C371" i="17"/>
  <c r="D371" i="17"/>
  <c r="C381" i="17"/>
  <c r="D381" i="17"/>
  <c r="E381" i="17"/>
  <c r="C382" i="17"/>
  <c r="D382" i="17"/>
  <c r="C383" i="17"/>
  <c r="D383" i="17"/>
  <c r="C384" i="17"/>
  <c r="D384" i="17"/>
  <c r="C394" i="17"/>
  <c r="D394" i="17"/>
  <c r="C395" i="17"/>
  <c r="D395" i="17"/>
  <c r="C396" i="17"/>
  <c r="D396" i="17"/>
  <c r="C397" i="17"/>
  <c r="D397" i="17"/>
  <c r="C398" i="17"/>
  <c r="D398" i="17"/>
  <c r="G398" i="17" s="1"/>
  <c r="C408" i="17"/>
  <c r="D408" i="17"/>
  <c r="C409" i="17"/>
  <c r="D409" i="17"/>
  <c r="C410" i="17"/>
  <c r="D410" i="17"/>
  <c r="C411" i="17"/>
  <c r="D411" i="17"/>
  <c r="C412" i="17"/>
  <c r="F412" i="17" s="1"/>
  <c r="D412" i="17"/>
  <c r="C413" i="17"/>
  <c r="D413" i="17"/>
  <c r="G413" i="17" s="1"/>
  <c r="C414" i="17"/>
  <c r="D414" i="17"/>
  <c r="C415" i="17"/>
  <c r="D415" i="17"/>
  <c r="C416" i="17"/>
  <c r="D416" i="17"/>
  <c r="C417" i="17"/>
  <c r="D417" i="17"/>
  <c r="C418" i="17"/>
  <c r="D418" i="17"/>
  <c r="C419" i="17"/>
  <c r="D419" i="17"/>
  <c r="F419" i="17" s="1"/>
  <c r="C420" i="17"/>
  <c r="D420" i="17"/>
  <c r="C421" i="17"/>
  <c r="D421" i="17"/>
  <c r="C422" i="17"/>
  <c r="F422" i="17" s="1"/>
  <c r="D422" i="17"/>
  <c r="C423" i="17"/>
  <c r="D423" i="17"/>
  <c r="C424" i="17"/>
  <c r="D424" i="17"/>
  <c r="C425" i="17"/>
  <c r="D425" i="17"/>
  <c r="G425" i="17"/>
  <c r="C426" i="17"/>
  <c r="D426" i="17"/>
  <c r="C427" i="17"/>
  <c r="D427" i="17"/>
  <c r="C428" i="17"/>
  <c r="D428" i="17"/>
  <c r="C429" i="17"/>
  <c r="D429" i="17"/>
  <c r="C430" i="17"/>
  <c r="D430" i="17"/>
  <c r="C431" i="17"/>
  <c r="D431" i="17"/>
  <c r="E431" i="17"/>
  <c r="C432" i="17"/>
  <c r="D432" i="17"/>
  <c r="C433" i="17"/>
  <c r="D433" i="17"/>
  <c r="C434" i="17"/>
  <c r="D434" i="17"/>
  <c r="C435" i="17"/>
  <c r="D435" i="17"/>
  <c r="C436" i="17"/>
  <c r="D436" i="17"/>
  <c r="C437" i="17"/>
  <c r="D437" i="17"/>
  <c r="C438" i="17"/>
  <c r="F438" i="17" s="1"/>
  <c r="D438" i="17"/>
  <c r="C439" i="17"/>
  <c r="D439" i="17"/>
  <c r="E439" i="17" s="1"/>
  <c r="C440" i="17"/>
  <c r="D440" i="17"/>
  <c r="C441" i="17"/>
  <c r="D441" i="17"/>
  <c r="C442" i="17"/>
  <c r="D442" i="17"/>
  <c r="C443" i="17"/>
  <c r="D443" i="17"/>
  <c r="C444" i="17"/>
  <c r="D444" i="17"/>
  <c r="C445" i="17"/>
  <c r="D445" i="17"/>
  <c r="C446" i="17"/>
  <c r="D446" i="17"/>
  <c r="C447" i="17"/>
  <c r="D447" i="17"/>
  <c r="F447" i="17"/>
  <c r="C448" i="17"/>
  <c r="D448" i="17"/>
  <c r="C449" i="17"/>
  <c r="G449" i="17" s="1"/>
  <c r="D449" i="17"/>
  <c r="C450" i="17"/>
  <c r="D450" i="17"/>
  <c r="C451" i="17"/>
  <c r="D451" i="17"/>
  <c r="C452" i="17"/>
  <c r="D452" i="17"/>
  <c r="C453" i="17"/>
  <c r="D453" i="17"/>
  <c r="G453" i="17"/>
  <c r="C454" i="17"/>
  <c r="D454" i="17"/>
  <c r="C455" i="17"/>
  <c r="D455" i="17"/>
  <c r="G455" i="17"/>
  <c r="C456" i="17"/>
  <c r="D456" i="17"/>
  <c r="C457" i="17"/>
  <c r="D457" i="17"/>
  <c r="C467" i="17"/>
  <c r="D467" i="17"/>
  <c r="C468" i="17"/>
  <c r="D468" i="17"/>
  <c r="C469" i="17"/>
  <c r="D469" i="17"/>
  <c r="C470" i="17"/>
  <c r="D470" i="17"/>
  <c r="C471" i="17"/>
  <c r="D471" i="17"/>
  <c r="C472" i="17"/>
  <c r="G472" i="17" s="1"/>
  <c r="D472" i="17"/>
  <c r="C473" i="17"/>
  <c r="D473" i="17"/>
  <c r="C474" i="17"/>
  <c r="D474" i="17"/>
  <c r="C475" i="17"/>
  <c r="D475" i="17"/>
  <c r="C476" i="17"/>
  <c r="D476" i="17"/>
  <c r="F476" i="17"/>
  <c r="C477" i="17"/>
  <c r="D477" i="17"/>
  <c r="C478" i="17"/>
  <c r="D478" i="17"/>
  <c r="C479" i="17"/>
  <c r="D479" i="17"/>
  <c r="C480" i="17"/>
  <c r="D480" i="17"/>
  <c r="C481" i="17"/>
  <c r="D481" i="17"/>
  <c r="C482" i="17"/>
  <c r="D482" i="17"/>
  <c r="C483" i="17"/>
  <c r="D483" i="17"/>
  <c r="C484" i="17"/>
  <c r="D484" i="17"/>
  <c r="C485" i="17"/>
  <c r="D485" i="17"/>
  <c r="C486" i="17"/>
  <c r="D486" i="17"/>
  <c r="C487" i="17"/>
  <c r="D487" i="17"/>
  <c r="C488" i="17"/>
  <c r="D488" i="17"/>
  <c r="E488" i="17" s="1"/>
  <c r="C489" i="17"/>
  <c r="D489" i="17"/>
  <c r="C490" i="17"/>
  <c r="D490" i="17"/>
  <c r="C491" i="17"/>
  <c r="D491" i="17"/>
  <c r="C492" i="17"/>
  <c r="D492" i="17"/>
  <c r="C493" i="17"/>
  <c r="D493" i="17"/>
  <c r="G493" i="17" s="1"/>
  <c r="C494" i="17"/>
  <c r="D494" i="17"/>
  <c r="C495" i="17"/>
  <c r="D495" i="17"/>
  <c r="C496" i="17"/>
  <c r="D496" i="17"/>
  <c r="E496" i="17"/>
  <c r="C497" i="17"/>
  <c r="D497" i="17"/>
  <c r="C498" i="17"/>
  <c r="G498" i="17" s="1"/>
  <c r="D498" i="17"/>
  <c r="C499" i="17"/>
  <c r="D499" i="17"/>
  <c r="C500" i="17"/>
  <c r="D500" i="17"/>
  <c r="C501" i="17"/>
  <c r="D501" i="17"/>
  <c r="C502" i="17"/>
  <c r="D502" i="17"/>
  <c r="C503" i="17"/>
  <c r="D503" i="17"/>
  <c r="C504" i="17"/>
  <c r="D504" i="17"/>
  <c r="C505" i="17"/>
  <c r="D505" i="17"/>
  <c r="C506" i="17"/>
  <c r="D506" i="17"/>
  <c r="C517" i="17"/>
  <c r="D517" i="17"/>
  <c r="C518" i="17"/>
  <c r="D518" i="17"/>
  <c r="C519" i="17"/>
  <c r="D519" i="17"/>
  <c r="C520" i="17"/>
  <c r="D520" i="17"/>
  <c r="C521" i="17"/>
  <c r="D521" i="17"/>
  <c r="C522" i="17"/>
  <c r="D522" i="17"/>
  <c r="E522" i="17"/>
  <c r="C523" i="17"/>
  <c r="D523" i="17"/>
  <c r="C524" i="17"/>
  <c r="D524" i="17"/>
  <c r="C525" i="17"/>
  <c r="D525" i="17"/>
  <c r="C526" i="17"/>
  <c r="D526" i="17"/>
  <c r="C527" i="17"/>
  <c r="D527" i="17"/>
  <c r="C528" i="17"/>
  <c r="D528" i="17"/>
  <c r="F528" i="17" s="1"/>
  <c r="C529" i="17"/>
  <c r="D529" i="17"/>
  <c r="C530" i="17"/>
  <c r="D530" i="17"/>
  <c r="C531" i="17"/>
  <c r="D531" i="17"/>
  <c r="C532" i="17"/>
  <c r="D532" i="17"/>
  <c r="C533" i="17"/>
  <c r="D533" i="17"/>
  <c r="C534" i="17"/>
  <c r="D534" i="17"/>
  <c r="E534" i="17" s="1"/>
  <c r="C544" i="17"/>
  <c r="D544" i="17"/>
  <c r="C545" i="17"/>
  <c r="D545" i="17"/>
  <c r="C546" i="17"/>
  <c r="F546" i="17" s="1"/>
  <c r="D546" i="17"/>
  <c r="C547" i="17"/>
  <c r="D547" i="17"/>
  <c r="C548" i="17"/>
  <c r="D548" i="17"/>
  <c r="C549" i="17"/>
  <c r="D549" i="17"/>
  <c r="C550" i="17"/>
  <c r="D550" i="17"/>
  <c r="C551" i="17"/>
  <c r="D551" i="17"/>
  <c r="C561" i="17"/>
  <c r="D561" i="17"/>
  <c r="C562" i="17"/>
  <c r="D562" i="17"/>
  <c r="E562" i="17"/>
  <c r="C563" i="17"/>
  <c r="D563" i="17"/>
  <c r="F563" i="17" s="1"/>
  <c r="C564" i="17"/>
  <c r="D564" i="17"/>
  <c r="C565" i="17"/>
  <c r="D565" i="17"/>
  <c r="C575" i="17"/>
  <c r="D575" i="17"/>
  <c r="C576" i="17"/>
  <c r="D576" i="17"/>
  <c r="C577" i="17"/>
  <c r="D577" i="17"/>
  <c r="E577" i="17"/>
  <c r="C578" i="17"/>
  <c r="D578" i="17"/>
  <c r="C579" i="17"/>
  <c r="D579" i="17"/>
  <c r="C589" i="17"/>
  <c r="D589" i="17"/>
  <c r="C599" i="17"/>
  <c r="D599" i="17"/>
  <c r="C609" i="17"/>
  <c r="D609" i="17"/>
  <c r="C610" i="17"/>
  <c r="D610" i="17"/>
  <c r="C611" i="17"/>
  <c r="D611" i="17"/>
  <c r="C612" i="17"/>
  <c r="D612" i="17"/>
  <c r="C613" i="17"/>
  <c r="D613" i="17"/>
  <c r="C614" i="17"/>
  <c r="D614" i="17"/>
  <c r="C615" i="17"/>
  <c r="D615" i="17"/>
  <c r="C616" i="17"/>
  <c r="D616" i="17"/>
  <c r="C617" i="17"/>
  <c r="D617" i="17"/>
  <c r="C618" i="17"/>
  <c r="D618" i="17"/>
  <c r="C619" i="17"/>
  <c r="D619" i="17"/>
  <c r="C620" i="17"/>
  <c r="D620" i="17"/>
  <c r="C621" i="17"/>
  <c r="D621" i="17"/>
  <c r="C622" i="17"/>
  <c r="D622" i="17"/>
  <c r="C623" i="17"/>
  <c r="D623" i="17"/>
  <c r="C624" i="17"/>
  <c r="D624" i="17"/>
  <c r="C625" i="17"/>
  <c r="D625" i="17"/>
  <c r="C626" i="17"/>
  <c r="D626" i="17"/>
  <c r="C627" i="17"/>
  <c r="D627" i="17"/>
  <c r="C628" i="17"/>
  <c r="D628" i="17"/>
  <c r="C629" i="17"/>
  <c r="D629" i="17"/>
  <c r="C630" i="17"/>
  <c r="D630" i="17"/>
  <c r="C631" i="17"/>
  <c r="D631" i="17"/>
  <c r="C632" i="17"/>
  <c r="D632" i="17"/>
  <c r="C633" i="17"/>
  <c r="D633" i="17"/>
  <c r="C634" i="17"/>
  <c r="D634" i="17"/>
  <c r="G634" i="17" s="1"/>
  <c r="C635" i="17"/>
  <c r="D635" i="17"/>
  <c r="C645" i="17"/>
  <c r="D645" i="17"/>
  <c r="E645" i="17"/>
  <c r="C646" i="17"/>
  <c r="F646" i="17" s="1"/>
  <c r="D646" i="17"/>
  <c r="C656" i="17"/>
  <c r="D656" i="17"/>
  <c r="C666" i="17"/>
  <c r="D666" i="17"/>
  <c r="C667" i="17"/>
  <c r="D667" i="17"/>
  <c r="G667" i="17"/>
  <c r="C668" i="17"/>
  <c r="D668" i="17"/>
  <c r="C669" i="17"/>
  <c r="D669" i="17"/>
  <c r="F669" i="17" s="1"/>
  <c r="C670" i="17"/>
  <c r="D670" i="17"/>
  <c r="C671" i="17"/>
  <c r="D671" i="17"/>
  <c r="C672" i="17"/>
  <c r="D672" i="17"/>
  <c r="C673" i="17"/>
  <c r="D673" i="17"/>
  <c r="C674" i="17"/>
  <c r="D674" i="17"/>
  <c r="C684" i="17"/>
  <c r="D684" i="17"/>
  <c r="C685" i="17"/>
  <c r="D685" i="17"/>
  <c r="C686" i="17"/>
  <c r="D686" i="17"/>
  <c r="F686" i="17"/>
  <c r="C687" i="17"/>
  <c r="D687" i="17"/>
  <c r="C688" i="17"/>
  <c r="D688" i="17"/>
  <c r="E688" i="17"/>
  <c r="C689" i="17"/>
  <c r="D689" i="17"/>
  <c r="C690" i="17"/>
  <c r="D690" i="17"/>
  <c r="E690" i="17" s="1"/>
  <c r="C691" i="17"/>
  <c r="D691" i="17"/>
  <c r="C692" i="17"/>
  <c r="D692" i="17"/>
  <c r="C693" i="17"/>
  <c r="D693" i="17"/>
  <c r="C694" i="17"/>
  <c r="D694" i="17"/>
  <c r="C695" i="17"/>
  <c r="D695" i="17"/>
  <c r="C696" i="17"/>
  <c r="D696" i="17"/>
  <c r="C697" i="17"/>
  <c r="D697" i="17"/>
  <c r="C698" i="17"/>
  <c r="D698" i="17"/>
  <c r="C708" i="17"/>
  <c r="D708" i="17"/>
  <c r="C709" i="17"/>
  <c r="D709" i="17"/>
  <c r="C710" i="17"/>
  <c r="D710" i="17"/>
  <c r="C711" i="17"/>
  <c r="D711" i="17"/>
  <c r="F711" i="17"/>
  <c r="C712" i="17"/>
  <c r="D712" i="17"/>
  <c r="C713" i="17"/>
  <c r="D713" i="17"/>
  <c r="C714" i="17"/>
  <c r="D714" i="17"/>
  <c r="C715" i="17"/>
  <c r="D715" i="17"/>
  <c r="C716" i="17"/>
  <c r="D716" i="17"/>
  <c r="C717" i="17"/>
  <c r="D717" i="17"/>
  <c r="G717" i="17"/>
  <c r="C718" i="17"/>
  <c r="D718" i="17"/>
  <c r="C719" i="17"/>
  <c r="D719" i="17"/>
  <c r="C729" i="17"/>
  <c r="D729" i="17"/>
  <c r="C730" i="17"/>
  <c r="D730" i="17"/>
  <c r="G730" i="17" s="1"/>
  <c r="C731" i="17"/>
  <c r="D731" i="17"/>
  <c r="C732" i="17"/>
  <c r="D732" i="17"/>
  <c r="C733" i="17"/>
  <c r="D733" i="17"/>
  <c r="C734" i="17"/>
  <c r="D734" i="17"/>
  <c r="E734" i="17" s="1"/>
  <c r="C735" i="17"/>
  <c r="D735" i="17"/>
  <c r="C736" i="17"/>
  <c r="D736" i="17"/>
  <c r="C746" i="17"/>
  <c r="D746" i="17"/>
  <c r="C747" i="17"/>
  <c r="D747" i="17"/>
  <c r="C748" i="17"/>
  <c r="D748" i="17"/>
  <c r="C749" i="17"/>
  <c r="D749" i="17"/>
  <c r="C750" i="17"/>
  <c r="D750" i="17"/>
  <c r="C751" i="17"/>
  <c r="D751" i="17"/>
  <c r="G751" i="17"/>
  <c r="C752" i="17"/>
  <c r="D752" i="17"/>
  <c r="C753" i="17"/>
  <c r="D753" i="17"/>
  <c r="C754" i="17"/>
  <c r="D754" i="17"/>
  <c r="C755" i="17"/>
  <c r="D755" i="17"/>
  <c r="C756" i="17"/>
  <c r="D756" i="17"/>
  <c r="C757" i="17"/>
  <c r="D757" i="17"/>
  <c r="C758" i="17"/>
  <c r="D758" i="17"/>
  <c r="C759" i="17"/>
  <c r="D759" i="17"/>
  <c r="E759" i="17" s="1"/>
  <c r="C760" i="17"/>
  <c r="D760" i="17"/>
  <c r="F760" i="17" s="1"/>
  <c r="C761" i="17"/>
  <c r="D761" i="17"/>
  <c r="C762" i="17"/>
  <c r="D762" i="17"/>
  <c r="C763" i="17"/>
  <c r="D763" i="17"/>
  <c r="C764" i="17"/>
  <c r="D764" i="17"/>
  <c r="F764" i="17" s="1"/>
  <c r="C765" i="17"/>
  <c r="D765" i="17"/>
  <c r="C766" i="17"/>
  <c r="D766" i="17"/>
  <c r="C767" i="17"/>
  <c r="D767" i="17"/>
  <c r="C768" i="17"/>
  <c r="D768" i="17"/>
  <c r="F768" i="17" s="1"/>
  <c r="C769" i="17"/>
  <c r="D769" i="17"/>
  <c r="C770" i="17"/>
  <c r="D770" i="17"/>
  <c r="C771" i="17"/>
  <c r="D771" i="17"/>
  <c r="E771" i="17"/>
  <c r="C772" i="17"/>
  <c r="F772" i="17" s="1"/>
  <c r="D772" i="17"/>
  <c r="C773" i="17"/>
  <c r="G773" i="17" s="1"/>
  <c r="D773" i="17"/>
  <c r="C774" i="17"/>
  <c r="D774" i="17"/>
  <c r="C775" i="17"/>
  <c r="D775" i="17"/>
  <c r="E775" i="17"/>
  <c r="C776" i="17"/>
  <c r="D776" i="17"/>
  <c r="C777" i="17"/>
  <c r="D777" i="17"/>
  <c r="C778" i="17"/>
  <c r="D778" i="17"/>
  <c r="C779" i="17"/>
  <c r="D779" i="17"/>
  <c r="C780" i="17"/>
  <c r="D780" i="17"/>
  <c r="C781" i="17"/>
  <c r="D781" i="17"/>
  <c r="C782" i="17"/>
  <c r="D782" i="17"/>
  <c r="C783" i="17"/>
  <c r="D783" i="17"/>
  <c r="C784" i="17"/>
  <c r="D784" i="17"/>
  <c r="C785" i="17"/>
  <c r="D785" i="17"/>
  <c r="C795" i="17"/>
  <c r="D795" i="17"/>
  <c r="C796" i="17"/>
  <c r="D796" i="17"/>
  <c r="C806" i="17"/>
  <c r="D806" i="17"/>
  <c r="C807" i="17"/>
  <c r="D807" i="17"/>
  <c r="C808" i="17"/>
  <c r="D808" i="17"/>
  <c r="C809" i="17"/>
  <c r="D809" i="17"/>
  <c r="C810" i="17"/>
  <c r="D810" i="17"/>
  <c r="C811" i="17"/>
  <c r="D811" i="17"/>
  <c r="C812" i="17"/>
  <c r="D812" i="17"/>
  <c r="C813" i="17"/>
  <c r="D813" i="17"/>
  <c r="C814" i="17"/>
  <c r="D814" i="17"/>
  <c r="C815" i="17"/>
  <c r="D815" i="17"/>
  <c r="C816" i="17"/>
  <c r="D816" i="17"/>
  <c r="C817" i="17"/>
  <c r="D817" i="17"/>
  <c r="G817" i="17"/>
  <c r="C818" i="17"/>
  <c r="D818" i="17"/>
  <c r="C819" i="17"/>
  <c r="D819" i="17"/>
  <c r="C820" i="17"/>
  <c r="F820" i="17" s="1"/>
  <c r="D820" i="17"/>
  <c r="C821" i="17"/>
  <c r="D821" i="17"/>
  <c r="C822" i="17"/>
  <c r="D822" i="17"/>
  <c r="C823" i="17"/>
  <c r="D823" i="17"/>
  <c r="C824" i="17"/>
  <c r="E824" i="17" s="1"/>
  <c r="D824" i="17"/>
  <c r="C825" i="17"/>
  <c r="D825" i="17"/>
  <c r="E825" i="17" s="1"/>
  <c r="C826" i="17"/>
  <c r="D826" i="17"/>
  <c r="C827" i="17"/>
  <c r="D827" i="17"/>
  <c r="C828" i="17"/>
  <c r="D828" i="17"/>
  <c r="C829" i="17"/>
  <c r="D829" i="17"/>
  <c r="C830" i="17"/>
  <c r="D830" i="17"/>
  <c r="C831" i="17"/>
  <c r="D831" i="17"/>
  <c r="C832" i="17"/>
  <c r="D832" i="17"/>
  <c r="C833" i="17"/>
  <c r="D833" i="17"/>
  <c r="C834" i="17"/>
  <c r="D834" i="17"/>
  <c r="F834" i="17"/>
  <c r="C835" i="17"/>
  <c r="D835" i="17"/>
  <c r="C836" i="17"/>
  <c r="D836" i="17"/>
  <c r="C837" i="17"/>
  <c r="D837" i="17"/>
  <c r="C838" i="17"/>
  <c r="D838" i="17"/>
  <c r="E838" i="17" s="1"/>
  <c r="C839" i="17"/>
  <c r="D839" i="17"/>
  <c r="C840" i="17"/>
  <c r="D840" i="17"/>
  <c r="F840" i="17"/>
  <c r="C841" i="17"/>
  <c r="D841" i="17"/>
  <c r="C842" i="17"/>
  <c r="F842" i="17" s="1"/>
  <c r="D842" i="17"/>
  <c r="C843" i="17"/>
  <c r="D843" i="17"/>
  <c r="G843" i="17" s="1"/>
  <c r="C853" i="17"/>
  <c r="D853" i="17"/>
  <c r="C854" i="17"/>
  <c r="D854" i="17"/>
  <c r="C855" i="17"/>
  <c r="D855" i="17"/>
  <c r="C856" i="17"/>
  <c r="D856" i="17"/>
  <c r="C857" i="17"/>
  <c r="D857" i="17"/>
  <c r="G857" i="17" s="1"/>
  <c r="C858" i="17"/>
  <c r="D858" i="17"/>
  <c r="C859" i="17"/>
  <c r="D859" i="17"/>
  <c r="C860" i="17"/>
  <c r="D860" i="17"/>
  <c r="E860" i="17"/>
  <c r="C861" i="17"/>
  <c r="D861" i="17"/>
  <c r="C862" i="17"/>
  <c r="D862" i="17"/>
  <c r="C872" i="17"/>
  <c r="D872" i="17"/>
  <c r="C873" i="17"/>
  <c r="D873" i="17"/>
  <c r="C874" i="17"/>
  <c r="D874" i="17"/>
  <c r="C875" i="17"/>
  <c r="D875" i="17"/>
  <c r="C876" i="17"/>
  <c r="D876" i="17"/>
  <c r="C877" i="17"/>
  <c r="D877" i="17"/>
  <c r="C878" i="17"/>
  <c r="D878" i="17"/>
  <c r="C879" i="17"/>
  <c r="D879" i="17"/>
  <c r="C880" i="17"/>
  <c r="D880" i="17"/>
  <c r="C881" i="17"/>
  <c r="D881" i="17"/>
  <c r="C882" i="17"/>
  <c r="D882" i="17"/>
  <c r="C883" i="17"/>
  <c r="D883" i="17"/>
  <c r="C884" i="17"/>
  <c r="D884" i="17"/>
  <c r="C885" i="17"/>
  <c r="D885" i="17"/>
  <c r="E885" i="17" s="1"/>
  <c r="C886" i="17"/>
  <c r="D886" i="17"/>
  <c r="C887" i="17"/>
  <c r="D887" i="17"/>
  <c r="E887" i="17" s="1"/>
  <c r="C888" i="17"/>
  <c r="D888" i="17"/>
  <c r="C889" i="17"/>
  <c r="D889" i="17"/>
  <c r="C890" i="17"/>
  <c r="D890" i="17"/>
  <c r="C891" i="17"/>
  <c r="D891" i="17"/>
  <c r="C892" i="17"/>
  <c r="D892" i="17"/>
  <c r="C893" i="17"/>
  <c r="D893" i="17"/>
  <c r="C894" i="17"/>
  <c r="D894" i="17"/>
  <c r="C895" i="17"/>
  <c r="D895" i="17"/>
  <c r="C896" i="17"/>
  <c r="D896" i="17"/>
  <c r="C897" i="17"/>
  <c r="D897" i="17"/>
  <c r="C898" i="17"/>
  <c r="D898" i="17"/>
  <c r="C899" i="17"/>
  <c r="D899" i="17"/>
  <c r="E899" i="17"/>
  <c r="C900" i="17"/>
  <c r="D900" i="17"/>
  <c r="C901" i="17"/>
  <c r="D901" i="17"/>
  <c r="C902" i="17"/>
  <c r="D902" i="17"/>
  <c r="C903" i="17"/>
  <c r="D903" i="17"/>
  <c r="E903" i="17"/>
  <c r="C904" i="17"/>
  <c r="D904" i="17"/>
  <c r="C905" i="17"/>
  <c r="D905" i="17"/>
  <c r="C915" i="17"/>
  <c r="D915" i="17"/>
  <c r="C916" i="17"/>
  <c r="D916" i="17"/>
  <c r="C917" i="17"/>
  <c r="G917" i="17" s="1"/>
  <c r="D917" i="17"/>
  <c r="C918" i="17"/>
  <c r="D918" i="17"/>
  <c r="C919" i="17"/>
  <c r="D919" i="17"/>
  <c r="C920" i="17"/>
  <c r="D920" i="17"/>
  <c r="C921" i="17"/>
  <c r="D921" i="17"/>
  <c r="C922" i="17"/>
  <c r="D922" i="17"/>
  <c r="C923" i="17"/>
  <c r="D923" i="17"/>
  <c r="C924" i="17"/>
  <c r="D924" i="17"/>
  <c r="C925" i="17"/>
  <c r="F925" i="17" s="1"/>
  <c r="D925" i="17"/>
  <c r="C926" i="17"/>
  <c r="D926" i="17"/>
  <c r="C927" i="17"/>
  <c r="D927" i="17"/>
  <c r="C928" i="17"/>
  <c r="D928" i="17"/>
  <c r="C929" i="17"/>
  <c r="D929" i="17"/>
  <c r="C930" i="17"/>
  <c r="D930" i="17"/>
  <c r="G930" i="17" s="1"/>
  <c r="C940" i="17"/>
  <c r="D940" i="17"/>
  <c r="C941" i="17"/>
  <c r="D941" i="17"/>
  <c r="C942" i="17"/>
  <c r="D942" i="17"/>
  <c r="C943" i="17"/>
  <c r="D943" i="17"/>
  <c r="C944" i="17"/>
  <c r="D944" i="17"/>
  <c r="C945" i="17"/>
  <c r="D945" i="17"/>
  <c r="C946" i="17"/>
  <c r="D946" i="17"/>
  <c r="C947" i="17"/>
  <c r="D947" i="17"/>
  <c r="C948" i="17"/>
  <c r="D948" i="17"/>
  <c r="C949" i="17"/>
  <c r="E949" i="17" s="1"/>
  <c r="D949" i="17"/>
  <c r="C950" i="17"/>
  <c r="D950" i="17"/>
  <c r="C951" i="17"/>
  <c r="D951" i="17"/>
  <c r="F951" i="17"/>
  <c r="C952" i="17"/>
  <c r="F952" i="17" s="1"/>
  <c r="D952" i="17"/>
  <c r="C953" i="17"/>
  <c r="D953" i="17"/>
  <c r="G953" i="17" s="1"/>
  <c r="C954" i="17"/>
  <c r="D954" i="17"/>
  <c r="C955" i="17"/>
  <c r="D955" i="17"/>
  <c r="C956" i="17"/>
  <c r="D956" i="17"/>
  <c r="C957" i="17"/>
  <c r="D957" i="17"/>
  <c r="G957" i="17"/>
  <c r="C958" i="17"/>
  <c r="D958" i="17"/>
  <c r="C959" i="17"/>
  <c r="G959" i="17" s="1"/>
  <c r="D959" i="17"/>
  <c r="C960" i="17"/>
  <c r="D960" i="17"/>
  <c r="C961" i="17"/>
  <c r="D961" i="17"/>
  <c r="G961" i="17" s="1"/>
  <c r="C962" i="17"/>
  <c r="D962" i="17"/>
  <c r="C963" i="17"/>
  <c r="D963" i="17"/>
  <c r="E963" i="17" s="1"/>
  <c r="C964" i="17"/>
  <c r="D964" i="17"/>
  <c r="C965" i="17"/>
  <c r="D965" i="17"/>
  <c r="C966" i="17"/>
  <c r="D966" i="17"/>
  <c r="C967" i="17"/>
  <c r="D967" i="17"/>
  <c r="C968" i="17"/>
  <c r="D968" i="17"/>
  <c r="F968" i="17" s="1"/>
  <c r="C969" i="17"/>
  <c r="D969" i="17"/>
  <c r="C970" i="17"/>
  <c r="D970" i="17"/>
  <c r="C971" i="17"/>
  <c r="D971" i="17"/>
  <c r="C972" i="17"/>
  <c r="D972" i="17"/>
  <c r="C982" i="17"/>
  <c r="D982" i="17"/>
  <c r="C983" i="17"/>
  <c r="D983" i="17"/>
  <c r="C984" i="17"/>
  <c r="D984" i="17"/>
  <c r="F984" i="17"/>
  <c r="C994" i="17"/>
  <c r="E994" i="17" s="1"/>
  <c r="D994" i="17"/>
  <c r="C995" i="17"/>
  <c r="D995" i="17"/>
  <c r="C996" i="17"/>
  <c r="D996" i="17"/>
  <c r="C1007" i="17"/>
  <c r="D1007" i="17"/>
  <c r="C1008" i="17"/>
  <c r="F1008" i="17" s="1"/>
  <c r="D1008" i="17"/>
  <c r="C1009" i="17"/>
  <c r="D1009" i="17"/>
  <c r="C1010" i="17"/>
  <c r="D1010" i="17"/>
  <c r="C1011" i="17"/>
  <c r="D1011" i="17"/>
  <c r="C1012" i="17"/>
  <c r="D1012" i="17"/>
  <c r="C1013" i="17"/>
  <c r="D1013" i="17"/>
  <c r="E1013" i="17" s="1"/>
  <c r="C1014" i="17"/>
  <c r="D1014" i="17"/>
  <c r="C1015" i="17"/>
  <c r="D1015" i="17"/>
  <c r="C1016" i="17"/>
  <c r="D1016" i="17"/>
  <c r="C1017" i="17"/>
  <c r="D1017" i="17"/>
  <c r="C1018" i="17"/>
  <c r="D1018" i="17"/>
  <c r="C1019" i="17"/>
  <c r="D1019" i="17"/>
  <c r="C1020" i="17"/>
  <c r="D1020" i="17"/>
  <c r="C1021" i="17"/>
  <c r="D1021" i="17"/>
  <c r="G1021" i="17"/>
  <c r="C1022" i="17"/>
  <c r="D1022" i="17"/>
  <c r="C1023" i="17"/>
  <c r="D1023" i="17"/>
  <c r="C1024" i="17"/>
  <c r="D1024" i="17"/>
  <c r="C1025" i="17"/>
  <c r="D1025" i="17"/>
  <c r="C1026" i="17"/>
  <c r="D1026" i="17"/>
  <c r="C1027" i="17"/>
  <c r="D1027" i="17"/>
  <c r="C1028" i="17"/>
  <c r="D1028" i="17"/>
  <c r="C1029" i="17"/>
  <c r="D1029" i="17"/>
  <c r="G1029" i="17" s="1"/>
  <c r="C1030" i="17"/>
  <c r="D1030" i="17"/>
  <c r="C1031" i="17"/>
  <c r="D1031" i="17"/>
  <c r="C1032" i="17"/>
  <c r="D1032" i="17"/>
  <c r="C1033" i="17"/>
  <c r="D1033" i="17"/>
  <c r="C1034" i="17"/>
  <c r="D1034" i="17"/>
  <c r="C1035" i="17"/>
  <c r="D1035" i="17"/>
  <c r="G1035" i="17" s="1"/>
  <c r="C1036" i="17"/>
  <c r="D1036" i="17"/>
  <c r="C1037" i="17"/>
  <c r="D1037" i="17"/>
  <c r="C1038" i="17"/>
  <c r="D1038" i="17"/>
  <c r="C1048" i="17"/>
  <c r="D1048" i="17"/>
  <c r="F1048" i="17"/>
  <c r="C1049" i="17"/>
  <c r="D1049" i="17"/>
  <c r="C1050" i="17"/>
  <c r="D1050" i="17"/>
  <c r="C1051" i="17"/>
  <c r="D1051" i="17"/>
  <c r="C1052" i="17"/>
  <c r="D1052" i="17"/>
  <c r="C1053" i="17"/>
  <c r="D1053" i="17"/>
  <c r="C1054" i="17"/>
  <c r="D1054" i="17"/>
  <c r="C1055" i="17"/>
  <c r="D1055" i="17"/>
  <c r="C1056" i="17"/>
  <c r="D1056" i="17"/>
  <c r="G1056" i="17"/>
  <c r="C1057" i="17"/>
  <c r="D1057" i="17"/>
  <c r="C1058" i="17"/>
  <c r="D1058" i="17"/>
  <c r="C1059" i="17"/>
  <c r="D1059" i="17"/>
  <c r="C1069" i="17"/>
  <c r="D1069" i="17"/>
  <c r="C1070" i="17"/>
  <c r="D1070" i="17"/>
  <c r="C1071" i="17"/>
  <c r="D1071" i="17"/>
  <c r="C1072" i="17"/>
  <c r="D1072" i="17"/>
  <c r="C1073" i="17"/>
  <c r="D1073" i="17"/>
  <c r="E1073" i="17"/>
  <c r="C1074" i="17"/>
  <c r="D1074" i="17"/>
  <c r="C1075" i="17"/>
  <c r="D1075" i="17"/>
  <c r="C1076" i="17"/>
  <c r="D1076" i="17"/>
  <c r="C1077" i="17"/>
  <c r="D1077" i="17"/>
  <c r="C1078" i="17"/>
  <c r="D1078" i="17"/>
  <c r="C1079" i="17"/>
  <c r="D1079" i="17"/>
  <c r="F1079" i="17" s="1"/>
  <c r="C1080" i="17"/>
  <c r="D1080" i="17"/>
  <c r="C1090" i="17"/>
  <c r="D1090" i="17"/>
  <c r="F1090" i="17" s="1"/>
  <c r="C1091" i="17"/>
  <c r="D1091" i="17"/>
  <c r="C1092" i="17"/>
  <c r="D1092" i="17"/>
  <c r="G1092" i="17"/>
  <c r="C1093" i="17"/>
  <c r="D1093" i="17"/>
  <c r="C1094" i="17"/>
  <c r="D1094" i="17"/>
  <c r="G1094" i="17"/>
  <c r="C1095" i="17"/>
  <c r="D1095" i="17"/>
  <c r="C1096" i="17"/>
  <c r="D1096" i="17"/>
  <c r="C1097" i="17"/>
  <c r="D1097" i="17"/>
  <c r="C1098" i="17"/>
  <c r="D1098" i="17"/>
  <c r="C1099" i="17"/>
  <c r="D1099" i="17"/>
  <c r="C1100" i="17"/>
  <c r="D1100" i="17"/>
  <c r="C1101" i="17"/>
  <c r="D1101" i="17"/>
  <c r="C1102" i="17"/>
  <c r="D1102" i="17"/>
  <c r="C1112" i="17"/>
  <c r="D1112" i="17"/>
  <c r="C1113" i="17"/>
  <c r="D1113" i="17"/>
  <c r="C1114" i="17"/>
  <c r="D1114" i="17"/>
  <c r="C1115" i="17"/>
  <c r="D1115" i="17"/>
  <c r="F1115" i="17" s="1"/>
  <c r="C1116" i="17"/>
  <c r="D1116" i="17"/>
  <c r="C1117" i="17"/>
  <c r="D1117" i="17"/>
  <c r="C1118" i="17"/>
  <c r="D1118" i="17"/>
  <c r="C1119" i="17"/>
  <c r="D1119" i="17"/>
  <c r="E1119" i="17"/>
  <c r="C1120" i="17"/>
  <c r="D1120" i="17"/>
  <c r="C1121" i="17"/>
  <c r="G1121" i="17" s="1"/>
  <c r="D1121" i="17"/>
  <c r="C1122" i="17"/>
  <c r="D1122" i="17"/>
  <c r="C1123" i="17"/>
  <c r="D1123" i="17"/>
  <c r="C1124" i="17"/>
  <c r="D1124" i="17"/>
  <c r="C1134" i="17"/>
  <c r="D1134" i="17"/>
  <c r="C1135" i="17"/>
  <c r="D1135" i="17"/>
  <c r="C1136" i="17"/>
  <c r="E1136" i="17" s="1"/>
  <c r="D1136" i="17"/>
  <c r="C1137" i="17"/>
  <c r="F1137" i="17" s="1"/>
  <c r="D1137" i="17"/>
  <c r="C1138" i="17"/>
  <c r="D1138" i="17"/>
  <c r="F1138" i="17" s="1"/>
  <c r="C1139" i="17"/>
  <c r="D1139" i="17"/>
  <c r="C1140" i="17"/>
  <c r="D1140" i="17"/>
  <c r="C1141" i="17"/>
  <c r="D1141" i="17"/>
  <c r="C1142" i="17"/>
  <c r="D1142" i="17"/>
  <c r="C1143" i="17"/>
  <c r="D1143" i="17"/>
  <c r="C1144" i="17"/>
  <c r="D1144" i="17"/>
  <c r="C1145" i="17"/>
  <c r="D1145" i="17"/>
  <c r="C1146" i="17"/>
  <c r="D1146" i="17"/>
  <c r="C1147" i="17"/>
  <c r="D1147" i="17"/>
  <c r="C1148" i="17"/>
  <c r="D1148" i="17"/>
  <c r="C1149" i="17"/>
  <c r="D1149" i="17"/>
  <c r="C1150" i="17"/>
  <c r="D1150" i="17"/>
  <c r="F1150" i="17" s="1"/>
  <c r="C1151" i="17"/>
  <c r="D1151" i="17"/>
  <c r="C1152" i="17"/>
  <c r="D1152" i="17"/>
  <c r="C1153" i="17"/>
  <c r="D1153" i="17"/>
  <c r="C1154" i="17"/>
  <c r="D1154" i="17"/>
  <c r="F1154" i="17" s="1"/>
  <c r="C1155" i="17"/>
  <c r="D1155" i="17"/>
  <c r="C1156" i="17"/>
  <c r="D1156" i="17"/>
  <c r="C1157" i="17"/>
  <c r="D1157" i="17"/>
  <c r="C1158" i="17"/>
  <c r="D1158" i="17"/>
  <c r="C1159" i="17"/>
  <c r="D1159" i="17"/>
  <c r="C1160" i="17"/>
  <c r="D1160" i="17"/>
  <c r="C1161" i="17"/>
  <c r="D1161" i="17"/>
  <c r="C1162" i="17"/>
  <c r="D1162" i="17"/>
  <c r="C1163" i="17"/>
  <c r="D1163" i="17"/>
  <c r="C1164" i="17"/>
  <c r="D1164" i="17"/>
  <c r="C1165" i="17"/>
  <c r="D1165" i="17"/>
  <c r="C1166" i="17"/>
  <c r="D1166" i="17"/>
  <c r="C1167" i="17"/>
  <c r="D1167" i="17"/>
  <c r="C1168" i="17"/>
  <c r="D1168" i="17"/>
  <c r="C1169" i="17"/>
  <c r="D1169" i="17"/>
  <c r="C1170" i="17"/>
  <c r="F1170" i="17" s="1"/>
  <c r="D1170" i="17"/>
  <c r="C1171" i="17"/>
  <c r="D1171" i="17"/>
  <c r="C1172" i="17"/>
  <c r="D1172" i="17"/>
  <c r="C1173" i="17"/>
  <c r="D1173" i="17"/>
  <c r="C1183" i="17"/>
  <c r="D1183" i="17"/>
  <c r="E1183" i="17"/>
  <c r="C1184" i="17"/>
  <c r="D1184" i="17"/>
  <c r="C1185" i="17"/>
  <c r="D1185" i="17"/>
  <c r="F1185" i="17"/>
  <c r="C1186" i="17"/>
  <c r="D1186" i="17"/>
  <c r="C1187" i="17"/>
  <c r="D1187" i="17"/>
  <c r="E1187" i="17"/>
  <c r="C1188" i="17"/>
  <c r="D1188" i="17"/>
  <c r="C1189" i="17"/>
  <c r="D1189" i="17"/>
  <c r="C1190" i="17"/>
  <c r="D1190" i="17"/>
  <c r="C1191" i="17"/>
  <c r="D1191" i="17"/>
  <c r="G1191" i="17"/>
  <c r="C1192" i="17"/>
  <c r="D1192" i="17"/>
  <c r="C1202" i="17"/>
  <c r="D1202" i="17"/>
  <c r="C1203" i="17"/>
  <c r="D1203" i="17"/>
  <c r="C1204" i="17"/>
  <c r="D1204" i="17"/>
  <c r="C1205" i="17"/>
  <c r="D1205" i="17"/>
  <c r="C1206" i="17"/>
  <c r="D1206" i="17"/>
  <c r="C1207" i="17"/>
  <c r="D1207" i="17"/>
  <c r="C1217" i="17"/>
  <c r="D1217" i="17"/>
  <c r="C1218" i="17"/>
  <c r="D1218" i="17"/>
  <c r="F1218" i="17" s="1"/>
  <c r="C1219" i="17"/>
  <c r="D1219" i="17"/>
  <c r="F1219" i="17"/>
  <c r="C1220" i="17"/>
  <c r="D1220" i="17"/>
  <c r="C1230" i="17"/>
  <c r="D1230" i="17"/>
  <c r="C1231" i="17"/>
  <c r="D1231" i="17"/>
  <c r="C1232" i="17"/>
  <c r="D1232" i="17"/>
  <c r="G1232" i="17" s="1"/>
  <c r="C1233" i="17"/>
  <c r="D1233" i="17"/>
  <c r="C1234" i="17"/>
  <c r="D1234" i="17"/>
  <c r="C1244" i="17"/>
  <c r="D1244" i="17"/>
  <c r="C1245" i="17"/>
  <c r="D1245" i="17"/>
  <c r="C1255" i="17"/>
  <c r="D1255" i="17"/>
  <c r="C1256" i="17"/>
  <c r="D1256" i="17"/>
  <c r="C1257" i="17"/>
  <c r="D1257" i="17"/>
  <c r="C1258" i="17"/>
  <c r="D1258" i="17"/>
  <c r="C1259" i="17"/>
  <c r="D1259" i="17"/>
  <c r="C1260" i="17"/>
  <c r="D1260" i="17"/>
  <c r="C1270" i="17"/>
  <c r="D1270" i="17"/>
  <c r="C1271" i="17"/>
  <c r="D1271" i="17"/>
  <c r="G1271" i="17"/>
  <c r="C1272" i="17"/>
  <c r="D1272" i="17"/>
  <c r="F1272" i="17" s="1"/>
  <c r="C1273" i="17"/>
  <c r="D1273" i="17"/>
  <c r="C1283" i="17"/>
  <c r="D1283" i="17"/>
  <c r="C1284" i="17"/>
  <c r="D1284" i="17"/>
  <c r="C1285" i="17"/>
  <c r="D1285" i="17"/>
  <c r="C1286" i="17"/>
  <c r="D1286" i="17"/>
  <c r="C1296" i="17"/>
  <c r="D1296" i="17"/>
  <c r="C1297" i="17"/>
  <c r="D1297" i="17"/>
  <c r="C1298" i="17"/>
  <c r="D1298" i="17"/>
  <c r="C1299" i="17"/>
  <c r="D1299" i="17"/>
  <c r="C1300" i="17"/>
  <c r="D1300" i="17"/>
  <c r="C1310" i="17"/>
  <c r="D1310" i="17"/>
  <c r="G1310" i="17" s="1"/>
  <c r="C1311" i="17"/>
  <c r="D1311" i="17"/>
  <c r="C1312" i="17"/>
  <c r="D1312" i="17"/>
  <c r="E1312" i="17" s="1"/>
  <c r="C1313" i="17"/>
  <c r="D1313" i="17"/>
  <c r="C1314" i="17"/>
  <c r="D1314" i="17"/>
  <c r="C1315" i="17"/>
  <c r="D1315" i="17"/>
  <c r="C1316" i="17"/>
  <c r="D1316" i="17"/>
  <c r="C1317" i="17"/>
  <c r="D1317" i="17"/>
  <c r="C1327" i="17"/>
  <c r="D1327" i="17"/>
  <c r="C1328" i="17"/>
  <c r="D1328" i="17"/>
  <c r="C1329" i="17"/>
  <c r="D1329" i="17"/>
  <c r="E1329" i="17"/>
  <c r="C1330" i="17"/>
  <c r="D1330" i="17"/>
  <c r="C1331" i="17"/>
  <c r="D1331" i="17"/>
  <c r="C1332" i="17"/>
  <c r="D1332" i="17"/>
  <c r="C1333" i="17"/>
  <c r="D1333" i="17"/>
  <c r="C1334" i="17"/>
  <c r="F1334" i="17" s="1"/>
  <c r="D1334" i="17"/>
  <c r="C1335" i="17"/>
  <c r="D1335" i="17"/>
  <c r="C1336" i="17"/>
  <c r="D1336" i="17"/>
  <c r="C1337" i="17"/>
  <c r="D1337" i="17"/>
  <c r="F1337" i="17"/>
  <c r="C1338" i="17"/>
  <c r="D1338" i="17"/>
  <c r="C1339" i="17"/>
  <c r="D1339" i="17"/>
  <c r="C1340" i="17"/>
  <c r="D1340" i="17"/>
  <c r="C1341" i="17"/>
  <c r="D1341" i="17"/>
  <c r="C1342" i="17"/>
  <c r="D1342" i="17"/>
  <c r="C1343" i="17"/>
  <c r="D1343" i="17"/>
  <c r="C1344" i="17"/>
  <c r="D1344" i="17"/>
  <c r="C1345" i="17"/>
  <c r="D1345" i="17"/>
  <c r="C1346" i="17"/>
  <c r="G1346" i="17" s="1"/>
  <c r="D1346" i="17"/>
  <c r="C1347" i="17"/>
  <c r="D1347" i="17"/>
  <c r="C1348" i="17"/>
  <c r="D1348" i="17"/>
  <c r="C1349" i="17"/>
  <c r="D1349" i="17"/>
  <c r="G1349" i="17" s="1"/>
  <c r="C1350" i="17"/>
  <c r="D1350" i="17"/>
  <c r="C1351" i="17"/>
  <c r="D1351" i="17"/>
  <c r="E1351" i="17"/>
  <c r="C1361" i="17"/>
  <c r="E1361" i="17" s="1"/>
  <c r="D1361" i="17"/>
  <c r="C1362" i="17"/>
  <c r="D1362" i="17"/>
  <c r="C1363" i="17"/>
  <c r="D1363" i="17"/>
  <c r="C1364" i="17"/>
  <c r="D1364" i="17"/>
  <c r="C1365" i="17"/>
  <c r="F1365" i="17" s="1"/>
  <c r="D1365" i="17"/>
  <c r="C1366" i="17"/>
  <c r="D1366" i="17"/>
  <c r="C1367" i="17"/>
  <c r="D1367" i="17"/>
  <c r="C1368" i="17"/>
  <c r="D1368" i="17"/>
  <c r="E1368" i="17"/>
  <c r="C1369" i="17"/>
  <c r="D1369" i="17"/>
  <c r="C1370" i="17"/>
  <c r="D1370" i="17"/>
  <c r="C1371" i="17"/>
  <c r="D1371" i="17"/>
  <c r="C1372" i="17"/>
  <c r="D1372" i="17"/>
  <c r="C1373" i="17"/>
  <c r="D1373" i="17"/>
  <c r="C1374" i="17"/>
  <c r="D1374" i="17"/>
  <c r="C1375" i="17"/>
  <c r="D1375" i="17"/>
  <c r="C1376" i="17"/>
  <c r="D1376" i="17"/>
  <c r="C1377" i="17"/>
  <c r="D1377" i="17"/>
  <c r="C1378" i="17"/>
  <c r="D1378" i="17"/>
  <c r="C1388" i="17"/>
  <c r="D1388" i="17"/>
  <c r="C1389" i="17"/>
  <c r="D1389" i="17"/>
  <c r="C1390" i="17"/>
  <c r="D1390" i="17"/>
  <c r="C1391" i="17"/>
  <c r="D1391" i="17"/>
  <c r="G1391" i="17"/>
  <c r="C1392" i="17"/>
  <c r="D1392" i="17"/>
  <c r="C1393" i="17"/>
  <c r="D1393" i="17"/>
  <c r="C1394" i="17"/>
  <c r="D1394" i="17"/>
  <c r="C1395" i="17"/>
  <c r="D1395" i="17"/>
  <c r="C1396" i="17"/>
  <c r="D1396" i="17"/>
  <c r="C1397" i="17"/>
  <c r="D1397" i="17"/>
  <c r="C1407" i="17"/>
  <c r="D1407" i="17"/>
  <c r="C1408" i="17"/>
  <c r="D1408" i="17"/>
  <c r="C1409" i="17"/>
  <c r="D1409" i="17"/>
  <c r="C1410" i="17"/>
  <c r="D1410" i="17"/>
  <c r="C1411" i="17"/>
  <c r="D1411" i="17"/>
  <c r="C1412" i="17"/>
  <c r="D1412" i="17"/>
  <c r="C1413" i="17"/>
  <c r="D1413" i="17"/>
  <c r="C1414" i="17"/>
  <c r="D1414" i="17"/>
  <c r="C1415" i="17"/>
  <c r="D1415" i="17"/>
  <c r="C1416" i="17"/>
  <c r="D1416" i="17"/>
  <c r="C1417" i="17"/>
  <c r="D1417" i="17"/>
  <c r="C1418" i="17"/>
  <c r="D1418" i="17"/>
  <c r="C1419" i="17"/>
  <c r="D1419" i="17"/>
  <c r="C1420" i="17"/>
  <c r="D1420" i="17"/>
  <c r="C1421" i="17"/>
  <c r="D1421" i="17"/>
  <c r="F1421" i="17" s="1"/>
  <c r="C1422" i="17"/>
  <c r="D1422" i="17"/>
  <c r="C1423" i="17"/>
  <c r="D1423" i="17"/>
  <c r="C1424" i="17"/>
  <c r="D1424" i="17"/>
  <c r="C1425" i="17"/>
  <c r="D1425" i="17"/>
  <c r="C1426" i="17"/>
  <c r="E1426" i="17" s="1"/>
  <c r="D1426" i="17"/>
  <c r="C1427" i="17"/>
  <c r="D1427" i="17"/>
  <c r="C1428" i="17"/>
  <c r="D1428" i="17"/>
  <c r="C1429" i="17"/>
  <c r="D1429" i="17"/>
  <c r="F1429" i="17" s="1"/>
  <c r="C1430" i="17"/>
  <c r="D1430" i="17"/>
  <c r="F1430" i="17"/>
  <c r="C1431" i="17"/>
  <c r="D1431" i="17"/>
  <c r="C1432" i="17"/>
  <c r="D1432" i="17"/>
  <c r="E1432" i="17"/>
  <c r="C1433" i="17"/>
  <c r="D1433" i="17"/>
  <c r="C1434" i="17"/>
  <c r="D1434" i="17"/>
  <c r="G1434" i="17"/>
  <c r="C1435" i="17"/>
  <c r="D1435" i="17"/>
  <c r="C1436" i="17"/>
  <c r="D1436" i="17"/>
  <c r="C1437" i="17"/>
  <c r="D1437" i="17"/>
  <c r="C1438" i="17"/>
  <c r="D1438" i="17"/>
  <c r="G1438" i="17"/>
  <c r="C1439" i="17"/>
  <c r="D1439" i="17"/>
  <c r="F1439" i="17" s="1"/>
  <c r="C1440" i="17"/>
  <c r="D1440" i="17"/>
  <c r="C1441" i="17"/>
  <c r="D1441" i="17"/>
  <c r="C1442" i="17"/>
  <c r="D1442" i="17"/>
  <c r="G1442" i="17" s="1"/>
  <c r="C1443" i="17"/>
  <c r="D1443" i="17"/>
  <c r="C1444" i="17"/>
  <c r="D1444" i="17"/>
  <c r="C1445" i="17"/>
  <c r="D1445" i="17"/>
  <c r="C1446" i="17"/>
  <c r="D1446" i="17"/>
  <c r="C1447" i="17"/>
  <c r="F1447" i="17" s="1"/>
  <c r="D1447" i="17"/>
  <c r="C1448" i="17"/>
  <c r="D1448" i="17"/>
  <c r="C1449" i="17"/>
  <c r="D1449" i="17"/>
  <c r="C1450" i="17"/>
  <c r="D1450" i="17"/>
  <c r="F1450" i="17"/>
  <c r="C1451" i="17"/>
  <c r="D1451" i="17"/>
  <c r="C1452" i="17"/>
  <c r="D1452" i="17"/>
  <c r="E1452" i="17"/>
  <c r="C1453" i="17"/>
  <c r="D1453" i="17"/>
  <c r="C1454" i="17"/>
  <c r="D1454" i="17"/>
  <c r="C1455" i="17"/>
  <c r="D1455" i="17"/>
  <c r="C1456" i="17"/>
  <c r="D1456" i="17"/>
  <c r="C1457" i="17"/>
  <c r="D1457" i="17"/>
  <c r="C1458" i="17"/>
  <c r="D1458" i="17"/>
  <c r="C1459" i="17"/>
  <c r="D1459" i="17"/>
  <c r="C1460" i="17"/>
  <c r="D1460" i="17"/>
  <c r="C1461" i="17"/>
  <c r="D1461" i="17"/>
  <c r="C1462" i="17"/>
  <c r="D1462" i="17"/>
  <c r="F1462" i="17"/>
  <c r="C1463" i="17"/>
  <c r="D1463" i="17"/>
  <c r="C1464" i="17"/>
  <c r="D1464" i="17"/>
  <c r="F1464" i="17" s="1"/>
  <c r="C1465" i="17"/>
  <c r="D1465" i="17"/>
  <c r="C1466" i="17"/>
  <c r="D1466" i="17"/>
  <c r="G1466" i="17"/>
  <c r="C1467" i="17"/>
  <c r="D1467" i="17"/>
  <c r="C1468" i="17"/>
  <c r="D1468" i="17"/>
  <c r="C1469" i="17"/>
  <c r="D1469" i="17"/>
  <c r="C1470" i="17"/>
  <c r="D1470" i="17"/>
  <c r="C1471" i="17"/>
  <c r="D1471" i="17"/>
  <c r="C1472" i="17"/>
  <c r="G1472" i="17" s="1"/>
  <c r="D1472" i="17"/>
  <c r="C1473" i="17"/>
  <c r="D1473" i="17"/>
  <c r="C1474" i="17"/>
  <c r="D1474" i="17"/>
  <c r="C1475" i="17"/>
  <c r="D1475" i="17"/>
  <c r="C1476" i="17"/>
  <c r="D1476" i="17"/>
  <c r="C1477" i="17"/>
  <c r="D1477" i="17"/>
  <c r="C1478" i="17"/>
  <c r="D1478" i="17"/>
  <c r="F1478" i="17"/>
  <c r="C1479" i="17"/>
  <c r="D1479" i="17"/>
  <c r="C1480" i="17"/>
  <c r="D1480" i="17"/>
  <c r="C1481" i="17"/>
  <c r="D1481" i="17"/>
  <c r="C1482" i="17"/>
  <c r="D1482" i="17"/>
  <c r="G1482" i="17" s="1"/>
  <c r="C1483" i="17"/>
  <c r="D1483" i="17"/>
  <c r="C1484" i="17"/>
  <c r="D1484" i="17"/>
  <c r="C1485" i="17"/>
  <c r="D1485" i="17"/>
  <c r="C1486" i="17"/>
  <c r="D1486" i="17"/>
  <c r="C1496" i="17"/>
  <c r="D1496" i="17"/>
  <c r="C1497" i="17"/>
  <c r="D1497" i="17"/>
  <c r="C1498" i="17"/>
  <c r="D1498" i="17"/>
  <c r="C1499" i="17"/>
  <c r="E1499" i="17" s="1"/>
  <c r="D1499" i="17"/>
  <c r="C1500" i="17"/>
  <c r="D1500" i="17"/>
  <c r="C1501" i="17"/>
  <c r="D1501" i="17"/>
  <c r="C1502" i="17"/>
  <c r="D1502" i="17"/>
  <c r="C1503" i="17"/>
  <c r="D1503" i="17"/>
  <c r="C1504" i="17"/>
  <c r="D1504" i="17"/>
  <c r="C1505" i="17"/>
  <c r="D1505" i="17"/>
  <c r="C1506" i="17"/>
  <c r="D1506" i="17"/>
  <c r="C1507" i="17"/>
  <c r="D1507" i="17"/>
  <c r="E1507" i="17"/>
  <c r="C1508" i="17"/>
  <c r="D1508" i="17"/>
  <c r="C1509" i="17"/>
  <c r="D1509" i="17"/>
  <c r="G1509" i="17" s="1"/>
  <c r="C1510" i="17"/>
  <c r="D1510" i="17"/>
  <c r="C1511" i="17"/>
  <c r="D1511" i="17"/>
  <c r="F1511" i="17"/>
  <c r="C1512" i="17"/>
  <c r="D1512" i="17"/>
  <c r="C1513" i="17"/>
  <c r="D1513" i="17"/>
  <c r="C1514" i="17"/>
  <c r="D1514" i="17"/>
  <c r="C1515" i="17"/>
  <c r="D1515" i="17"/>
  <c r="C1516" i="17"/>
  <c r="D1516" i="17"/>
  <c r="C1517" i="17"/>
  <c r="F1517" i="17" s="1"/>
  <c r="D1517" i="17"/>
  <c r="C1518" i="17"/>
  <c r="D1518" i="17"/>
  <c r="C1519" i="17"/>
  <c r="D1519" i="17"/>
  <c r="C1520" i="17"/>
  <c r="D1520" i="17"/>
  <c r="C1521" i="17"/>
  <c r="D1521" i="17"/>
  <c r="F1521" i="17"/>
  <c r="C1522" i="17"/>
  <c r="D1522" i="17"/>
  <c r="C1523" i="17"/>
  <c r="D1523" i="17"/>
  <c r="C1524" i="17"/>
  <c r="D1524" i="17"/>
  <c r="C1525" i="17"/>
  <c r="D1525" i="17"/>
  <c r="F1525" i="17" s="1"/>
  <c r="C1526" i="17"/>
  <c r="D1526" i="17"/>
  <c r="C1527" i="17"/>
  <c r="D1527" i="17"/>
  <c r="C1528" i="17"/>
  <c r="D1528" i="17"/>
  <c r="C1529" i="17"/>
  <c r="D1529" i="17"/>
  <c r="E1529" i="17"/>
  <c r="C1530" i="17"/>
  <c r="G1530" i="17" s="1"/>
  <c r="D1530" i="17"/>
  <c r="C1531" i="17"/>
  <c r="D1531" i="17"/>
  <c r="G1531" i="17"/>
  <c r="C1532" i="17"/>
  <c r="D1532" i="17"/>
  <c r="C1533" i="17"/>
  <c r="D1533" i="17"/>
  <c r="C1534" i="17"/>
  <c r="D1534" i="17"/>
  <c r="F1534" i="17"/>
  <c r="C1535" i="17"/>
  <c r="D1535" i="17"/>
  <c r="F1535" i="17"/>
  <c r="C1536" i="17"/>
  <c r="E1536" i="17" s="1"/>
  <c r="D1536" i="17"/>
  <c r="C1537" i="17"/>
  <c r="D1537" i="17"/>
  <c r="F1537" i="17"/>
  <c r="C1538" i="17"/>
  <c r="D1538" i="17"/>
  <c r="C1539" i="17"/>
  <c r="D1539" i="17"/>
  <c r="C1540" i="17"/>
  <c r="D1540" i="17"/>
  <c r="C1541" i="17"/>
  <c r="D1541" i="17"/>
  <c r="C1542" i="17"/>
  <c r="D1542" i="17"/>
  <c r="E1542" i="17" s="1"/>
  <c r="C1543" i="17"/>
  <c r="D1543" i="17"/>
  <c r="C1544" i="17"/>
  <c r="D1544" i="17"/>
  <c r="C1545" i="17"/>
  <c r="D1545" i="17"/>
  <c r="C1546" i="17"/>
  <c r="D1546" i="17"/>
  <c r="C1547" i="17"/>
  <c r="D1547" i="17"/>
  <c r="C1548" i="17"/>
  <c r="D1548" i="17"/>
  <c r="C1549" i="17"/>
  <c r="D1549" i="17"/>
  <c r="F1549" i="17"/>
  <c r="C1550" i="17"/>
  <c r="D1550" i="17"/>
  <c r="C1551" i="17"/>
  <c r="D1551" i="17"/>
  <c r="C1552" i="17"/>
  <c r="D1552" i="17"/>
  <c r="C1553" i="17"/>
  <c r="D1553" i="17"/>
  <c r="E1553" i="17" s="1"/>
  <c r="C1554" i="17"/>
  <c r="E1554" i="17" s="1"/>
  <c r="D1554" i="17"/>
  <c r="C1555" i="17"/>
  <c r="D1555" i="17"/>
  <c r="C1556" i="17"/>
  <c r="D1556" i="17"/>
  <c r="C1557" i="17"/>
  <c r="D1557" i="17"/>
  <c r="C1558" i="17"/>
  <c r="E1558" i="17" s="1"/>
  <c r="D1558" i="17"/>
  <c r="C1559" i="17"/>
  <c r="D1559" i="17"/>
  <c r="C1560" i="17"/>
  <c r="D1560" i="17"/>
  <c r="C1561" i="17"/>
  <c r="D1561" i="17"/>
  <c r="E1561" i="17"/>
  <c r="C1562" i="17"/>
  <c r="D1562" i="17"/>
  <c r="C1563" i="17"/>
  <c r="D1563" i="17"/>
  <c r="C1564" i="17"/>
  <c r="D1564" i="17"/>
  <c r="E1564" i="17" s="1"/>
  <c r="C1565" i="17"/>
  <c r="D1565" i="17"/>
  <c r="C1566" i="17"/>
  <c r="D1566" i="17"/>
  <c r="C1567" i="17"/>
  <c r="D1567" i="17"/>
  <c r="F1567" i="17"/>
  <c r="C1568" i="17"/>
  <c r="D1568" i="17"/>
  <c r="C1569" i="17"/>
  <c r="D1569" i="17"/>
  <c r="E1569" i="17"/>
  <c r="C1570" i="17"/>
  <c r="D1570" i="17"/>
  <c r="C1571" i="17"/>
  <c r="D1571" i="17"/>
  <c r="E1571" i="17" s="1"/>
  <c r="C1572" i="17"/>
  <c r="D1572" i="17"/>
  <c r="C1573" i="17"/>
  <c r="D1573" i="17"/>
  <c r="G1573" i="17"/>
  <c r="C1574" i="17"/>
  <c r="D1574" i="17"/>
  <c r="C1575" i="17"/>
  <c r="D1575" i="17"/>
  <c r="C1576" i="17"/>
  <c r="D1576" i="17"/>
  <c r="C1577" i="17"/>
  <c r="D1577" i="17"/>
  <c r="G1577" i="17"/>
  <c r="C1578" i="17"/>
  <c r="D1578" i="17"/>
  <c r="C1588" i="17"/>
  <c r="D1588" i="17"/>
  <c r="G1588" i="17"/>
  <c r="C1589" i="17"/>
  <c r="D1589" i="17"/>
  <c r="C1590" i="17"/>
  <c r="D1590" i="17"/>
  <c r="C1591" i="17"/>
  <c r="D1591" i="17"/>
  <c r="C1592" i="17"/>
  <c r="D1592" i="17"/>
  <c r="G1592" i="17" s="1"/>
  <c r="C1593" i="17"/>
  <c r="D1593" i="17"/>
  <c r="C1594" i="17"/>
  <c r="D1594" i="17"/>
  <c r="C1595" i="17"/>
  <c r="D1595" i="17"/>
  <c r="C1596" i="17"/>
  <c r="D1596" i="17"/>
  <c r="G1596" i="17"/>
  <c r="C1597" i="17"/>
  <c r="D1597" i="17"/>
  <c r="C1598" i="17"/>
  <c r="D1598" i="17"/>
  <c r="C1599" i="17"/>
  <c r="D1599" i="17"/>
  <c r="C1600" i="17"/>
  <c r="D1600" i="17"/>
  <c r="C1601" i="17"/>
  <c r="D1601" i="17"/>
  <c r="C1602" i="17"/>
  <c r="F1602" i="17" s="1"/>
  <c r="D1602" i="17"/>
  <c r="C1603" i="17"/>
  <c r="D1603" i="17"/>
  <c r="C1604" i="17"/>
  <c r="D1604" i="17"/>
  <c r="C1605" i="17"/>
  <c r="D1605" i="17"/>
  <c r="G1605" i="17" s="1"/>
  <c r="C1606" i="17"/>
  <c r="D1606" i="17"/>
  <c r="F1606" i="17"/>
  <c r="C1607" i="17"/>
  <c r="D1607" i="17"/>
  <c r="C1608" i="17"/>
  <c r="D1608" i="17"/>
  <c r="F1608" i="17"/>
  <c r="C1609" i="17"/>
  <c r="D1609" i="17"/>
  <c r="C1610" i="17"/>
  <c r="D1610" i="17"/>
  <c r="C1611" i="17"/>
  <c r="D1611" i="17"/>
  <c r="F1611" i="17" s="1"/>
  <c r="C1612" i="17"/>
  <c r="D1612" i="17"/>
  <c r="G1612" i="17" s="1"/>
  <c r="C1613" i="17"/>
  <c r="D1613" i="17"/>
  <c r="C1614" i="17"/>
  <c r="D1614" i="17"/>
  <c r="F1614" i="17"/>
  <c r="C1615" i="17"/>
  <c r="D1615" i="17"/>
  <c r="C1616" i="17"/>
  <c r="D1616" i="17"/>
  <c r="C1617" i="17"/>
  <c r="D1617" i="17"/>
  <c r="C1618" i="17"/>
  <c r="D1618" i="17"/>
  <c r="C1619" i="17"/>
  <c r="D1619" i="17"/>
  <c r="C1620" i="17"/>
  <c r="D1620" i="17"/>
  <c r="G1620" i="17"/>
  <c r="C1621" i="17"/>
  <c r="D1621" i="17"/>
  <c r="C1622" i="17"/>
  <c r="D1622" i="17"/>
  <c r="C1623" i="17"/>
  <c r="G1623" i="17" s="1"/>
  <c r="D1623" i="17"/>
  <c r="C1624" i="17"/>
  <c r="D1624" i="17"/>
  <c r="F1624" i="17" s="1"/>
  <c r="C1625" i="17"/>
  <c r="D1625" i="17"/>
  <c r="C1626" i="17"/>
  <c r="D1626" i="17"/>
  <c r="C1627" i="17"/>
  <c r="D1627" i="17"/>
  <c r="C1628" i="17"/>
  <c r="D1628" i="17"/>
  <c r="E1628" i="17"/>
  <c r="C1629" i="17"/>
  <c r="D1629" i="17"/>
  <c r="C1630" i="17"/>
  <c r="D1630" i="17"/>
  <c r="G1630" i="17"/>
  <c r="C1631" i="17"/>
  <c r="D1631" i="17"/>
  <c r="C1632" i="17"/>
  <c r="D1632" i="17"/>
  <c r="C1633" i="17"/>
  <c r="D1633" i="17"/>
  <c r="C1634" i="17"/>
  <c r="D1634" i="17"/>
  <c r="E1634" i="17" s="1"/>
  <c r="C1635" i="17"/>
  <c r="D1635" i="17"/>
  <c r="C1636" i="17"/>
  <c r="D1636" i="17"/>
  <c r="C1637" i="17"/>
  <c r="D1637" i="17"/>
  <c r="C1638" i="17"/>
  <c r="D1638" i="17"/>
  <c r="C1639" i="17"/>
  <c r="D1639" i="17"/>
  <c r="C1640" i="17"/>
  <c r="D1640" i="17"/>
  <c r="C1641" i="17"/>
  <c r="D1641" i="17"/>
  <c r="C1642" i="17"/>
  <c r="D1642" i="17"/>
  <c r="G1642" i="17" s="1"/>
  <c r="C1643" i="17"/>
  <c r="D1643" i="17"/>
  <c r="C1644" i="17"/>
  <c r="D1644" i="17"/>
  <c r="F1644" i="17" s="1"/>
  <c r="C1645" i="17"/>
  <c r="D1645" i="17"/>
  <c r="C1646" i="17"/>
  <c r="D1646" i="17"/>
  <c r="C1647" i="17"/>
  <c r="D1647" i="17"/>
  <c r="C1648" i="17"/>
  <c r="D1648" i="17"/>
  <c r="G1648" i="17"/>
  <c r="C1649" i="17"/>
  <c r="D1649" i="17"/>
  <c r="G1649" i="17" s="1"/>
  <c r="C1650" i="17"/>
  <c r="D1650" i="17"/>
  <c r="E1650" i="17"/>
  <c r="C1651" i="17"/>
  <c r="D1651" i="17"/>
  <c r="C1652" i="17"/>
  <c r="D1652" i="17"/>
  <c r="F1652" i="17"/>
  <c r="C1653" i="17"/>
  <c r="D1653" i="17"/>
  <c r="C1654" i="17"/>
  <c r="D1654" i="17"/>
  <c r="E1654" i="17"/>
  <c r="C1655" i="17"/>
  <c r="D1655" i="17"/>
  <c r="C1656" i="17"/>
  <c r="D1656" i="17"/>
  <c r="C1657" i="17"/>
  <c r="D1657" i="17"/>
  <c r="C1658" i="17"/>
  <c r="D1658" i="17"/>
  <c r="C1659" i="17"/>
  <c r="D1659" i="17"/>
  <c r="C1660" i="17"/>
  <c r="D1660" i="17"/>
  <c r="C1661" i="17"/>
  <c r="D1661" i="17"/>
  <c r="C1662" i="17"/>
  <c r="D1662" i="17"/>
  <c r="G1662" i="17" s="1"/>
  <c r="C1663" i="17"/>
  <c r="D1663" i="17"/>
  <c r="C1664" i="17"/>
  <c r="D1664" i="17"/>
  <c r="F1664" i="17" s="1"/>
  <c r="C1665" i="17"/>
  <c r="D1665" i="17"/>
  <c r="F1665" i="17" s="1"/>
  <c r="C1666" i="17"/>
  <c r="D1666" i="17"/>
  <c r="C1667" i="17"/>
  <c r="D1667" i="17"/>
  <c r="C1668" i="17"/>
  <c r="D1668" i="17"/>
  <c r="E1668" i="17"/>
  <c r="C1669" i="17"/>
  <c r="D1669" i="17"/>
  <c r="C1670" i="17"/>
  <c r="D1670" i="17"/>
  <c r="C1671" i="17"/>
  <c r="D1671" i="17"/>
  <c r="C1672" i="17"/>
  <c r="D1672" i="17"/>
  <c r="G1672" i="17"/>
  <c r="C1673" i="17"/>
  <c r="D1673" i="17"/>
  <c r="C1674" i="17"/>
  <c r="D1674" i="17"/>
  <c r="C1675" i="17"/>
  <c r="D1675" i="17"/>
  <c r="C1676" i="17"/>
  <c r="D1676" i="17"/>
  <c r="C1677" i="17"/>
  <c r="D1677" i="17"/>
  <c r="C1678" i="17"/>
  <c r="D1678" i="17"/>
  <c r="E1678" i="17" s="1"/>
  <c r="C1679" i="17"/>
  <c r="D1679" i="17"/>
  <c r="C1680" i="17"/>
  <c r="D1680" i="17"/>
  <c r="C1681" i="17"/>
  <c r="D1681" i="17"/>
  <c r="C1682" i="17"/>
  <c r="D1682" i="17"/>
  <c r="C1683" i="17"/>
  <c r="D1683" i="17"/>
  <c r="C1684" i="17"/>
  <c r="D1684" i="17"/>
  <c r="C1685" i="17"/>
  <c r="D1685" i="17"/>
  <c r="C1686" i="17"/>
  <c r="D1686" i="17"/>
  <c r="C1687" i="17"/>
  <c r="D1687" i="17"/>
  <c r="G1687" i="17" s="1"/>
  <c r="C1688" i="17"/>
  <c r="D1688" i="17"/>
  <c r="C1689" i="17"/>
  <c r="D1689" i="17"/>
  <c r="C1690" i="17"/>
  <c r="D1690" i="17"/>
  <c r="G1690" i="17"/>
  <c r="C1691" i="17"/>
  <c r="D1691" i="17"/>
  <c r="E1691" i="17" s="1"/>
  <c r="C1692" i="17"/>
  <c r="D1692" i="17"/>
  <c r="C1693" i="17"/>
  <c r="D1693" i="17"/>
  <c r="C1694" i="17"/>
  <c r="D1694" i="17"/>
  <c r="C1695" i="17"/>
  <c r="D1695" i="17"/>
  <c r="E1695" i="17" s="1"/>
  <c r="C1696" i="17"/>
  <c r="D1696" i="17"/>
  <c r="C1697" i="17"/>
  <c r="D1697" i="17"/>
  <c r="C1698" i="17"/>
  <c r="D1698" i="17"/>
  <c r="C1699" i="17"/>
  <c r="D1699" i="17"/>
  <c r="C1700" i="17"/>
  <c r="D1700" i="17"/>
  <c r="C1701" i="17"/>
  <c r="D1701" i="17"/>
  <c r="C1702" i="17"/>
  <c r="D1702" i="17"/>
  <c r="G1702" i="17"/>
  <c r="C1703" i="17"/>
  <c r="D1703" i="17"/>
  <c r="C1704" i="17"/>
  <c r="D1704" i="17"/>
  <c r="C1705" i="17"/>
  <c r="D1705" i="17"/>
  <c r="C1706" i="17"/>
  <c r="D1706" i="17"/>
  <c r="C1707" i="17"/>
  <c r="D1707" i="17"/>
  <c r="C1717" i="17"/>
  <c r="D1717" i="17"/>
  <c r="C1718" i="17"/>
  <c r="D1718" i="17"/>
  <c r="C1719" i="17"/>
  <c r="D1719" i="17"/>
  <c r="C1720" i="17"/>
  <c r="E1720" i="17" s="1"/>
  <c r="D1720" i="17"/>
  <c r="C1721" i="17"/>
  <c r="D1721" i="17"/>
  <c r="E1721" i="17"/>
  <c r="C1722" i="17"/>
  <c r="D1722" i="17"/>
  <c r="C1723" i="17"/>
  <c r="D1723" i="17"/>
  <c r="C1724" i="17"/>
  <c r="D1724" i="17"/>
  <c r="C1725" i="17"/>
  <c r="D1725" i="17"/>
  <c r="C1726" i="17"/>
  <c r="D1726" i="17"/>
  <c r="C1727" i="17"/>
  <c r="F1727" i="17" s="1"/>
  <c r="D1727" i="17"/>
  <c r="C1728" i="17"/>
  <c r="D1728" i="17"/>
  <c r="C1729" i="17"/>
  <c r="D1729" i="17"/>
  <c r="G1729" i="17"/>
  <c r="C1730" i="17"/>
  <c r="D1730" i="17"/>
  <c r="C1731" i="17"/>
  <c r="D1731" i="17"/>
  <c r="G1731" i="17"/>
  <c r="C1732" i="17"/>
  <c r="D1732" i="17"/>
  <c r="C1733" i="17"/>
  <c r="D1733" i="17"/>
  <c r="C1734" i="17"/>
  <c r="D1734" i="17"/>
  <c r="C1735" i="17"/>
  <c r="D1735" i="17"/>
  <c r="C1736" i="17"/>
  <c r="D1736" i="17"/>
  <c r="C1737" i="17"/>
  <c r="D1737" i="17"/>
  <c r="C1738" i="17"/>
  <c r="D1738" i="17"/>
  <c r="C1739" i="17"/>
  <c r="D1739" i="17"/>
  <c r="C1740" i="17"/>
  <c r="D1740" i="17"/>
  <c r="C1741" i="17"/>
  <c r="D1741" i="17"/>
  <c r="F1741" i="17"/>
  <c r="C1742" i="17"/>
  <c r="D1742" i="17"/>
  <c r="C1743" i="17"/>
  <c r="D1743" i="17"/>
  <c r="C1744" i="17"/>
  <c r="D1744" i="17"/>
  <c r="G1744" i="17" s="1"/>
  <c r="C1745" i="17"/>
  <c r="D1745" i="17"/>
  <c r="C1746" i="17"/>
  <c r="D1746" i="17"/>
  <c r="C1747" i="17"/>
  <c r="D1747" i="17"/>
  <c r="F1747" i="17"/>
  <c r="C1748" i="17"/>
  <c r="D1748" i="17"/>
  <c r="E1748" i="17" s="1"/>
  <c r="C1749" i="17"/>
  <c r="D1749" i="17"/>
  <c r="F1749" i="17"/>
  <c r="C1750" i="17"/>
  <c r="D1750" i="17"/>
  <c r="C1751" i="17"/>
  <c r="G1751" i="17" s="1"/>
  <c r="D1751" i="17"/>
  <c r="C1752" i="17"/>
  <c r="D1752" i="17"/>
  <c r="C1753" i="17"/>
  <c r="D1753" i="17"/>
  <c r="E1753" i="17"/>
  <c r="C1754" i="17"/>
  <c r="D1754" i="17"/>
  <c r="C1755" i="17"/>
  <c r="D1755" i="17"/>
  <c r="C1756" i="17"/>
  <c r="D1756" i="17"/>
  <c r="C1757" i="17"/>
  <c r="D1757" i="17"/>
  <c r="G1757" i="17"/>
  <c r="C1758" i="17"/>
  <c r="D1758" i="17"/>
  <c r="C1759" i="17"/>
  <c r="D1759" i="17"/>
  <c r="C1760" i="17"/>
  <c r="D1760" i="17"/>
  <c r="C1761" i="17"/>
  <c r="D1761" i="17"/>
  <c r="C1762" i="17"/>
  <c r="D1762" i="17"/>
  <c r="G1762" i="17" s="1"/>
  <c r="C1763" i="17"/>
  <c r="D1763" i="17"/>
  <c r="E1763" i="17"/>
  <c r="C1764" i="17"/>
  <c r="D1764" i="17"/>
  <c r="C1765" i="17"/>
  <c r="D1765" i="17"/>
  <c r="C1766" i="17"/>
  <c r="D1766" i="17"/>
  <c r="C1767" i="17"/>
  <c r="D1767" i="17"/>
  <c r="F1767" i="17" s="1"/>
  <c r="C1768" i="17"/>
  <c r="D1768" i="17"/>
  <c r="C1769" i="17"/>
  <c r="D1769" i="17"/>
  <c r="C1779" i="17"/>
  <c r="D1779" i="17"/>
  <c r="C1780" i="17"/>
  <c r="D1780" i="17"/>
  <c r="C1781" i="17"/>
  <c r="D1781" i="17"/>
  <c r="C1782" i="17"/>
  <c r="D1782" i="17"/>
  <c r="C1783" i="17"/>
  <c r="D1783" i="17"/>
  <c r="C1784" i="17"/>
  <c r="D1784" i="17"/>
  <c r="C1785" i="17"/>
  <c r="D1785" i="17"/>
  <c r="C1786" i="17"/>
  <c r="D1786" i="17"/>
  <c r="C1787" i="17"/>
  <c r="D1787" i="17"/>
  <c r="C1788" i="17"/>
  <c r="D1788" i="17"/>
  <c r="G1788" i="17" s="1"/>
  <c r="C1789" i="17"/>
  <c r="D1789" i="17"/>
  <c r="C1790" i="17"/>
  <c r="D1790" i="17"/>
  <c r="C1791" i="17"/>
  <c r="D1791" i="17"/>
  <c r="C1792" i="17"/>
  <c r="D1792" i="17"/>
  <c r="E1792" i="17" s="1"/>
  <c r="C1793" i="17"/>
  <c r="D1793" i="17"/>
  <c r="C1794" i="17"/>
  <c r="D1794" i="17"/>
  <c r="G1794" i="17"/>
  <c r="C1795" i="17"/>
  <c r="D1795" i="17"/>
  <c r="C1796" i="17"/>
  <c r="D1796" i="17"/>
  <c r="E1796" i="17" s="1"/>
  <c r="C1797" i="17"/>
  <c r="D1797" i="17"/>
  <c r="C1798" i="17"/>
  <c r="D1798" i="17"/>
  <c r="C1799" i="17"/>
  <c r="D1799" i="17"/>
  <c r="C1800" i="17"/>
  <c r="D1800" i="17"/>
  <c r="F1800" i="17"/>
  <c r="C1801" i="17"/>
  <c r="D1801" i="17"/>
  <c r="C1802" i="17"/>
  <c r="D1802" i="17"/>
  <c r="C1803" i="17"/>
  <c r="D1803" i="17"/>
  <c r="C1804" i="17"/>
  <c r="D1804" i="17"/>
  <c r="C1805" i="17"/>
  <c r="D1805" i="17"/>
  <c r="C1806" i="17"/>
  <c r="D1806" i="17"/>
  <c r="C1807" i="17"/>
  <c r="D1807" i="17"/>
  <c r="C1808" i="17"/>
  <c r="D1808" i="17"/>
  <c r="C1809" i="17"/>
  <c r="D1809" i="17"/>
  <c r="C1810" i="17"/>
  <c r="D1810" i="17"/>
  <c r="C1811" i="17"/>
  <c r="G1811" i="17" s="1"/>
  <c r="D1811" i="17"/>
  <c r="C1812" i="17"/>
  <c r="D1812" i="17"/>
  <c r="E1812" i="17" s="1"/>
  <c r="C1813" i="17"/>
  <c r="D1813" i="17"/>
  <c r="C1814" i="17"/>
  <c r="D1814" i="17"/>
  <c r="C1815" i="17"/>
  <c r="D1815" i="17"/>
  <c r="C1816" i="17"/>
  <c r="D1816" i="17"/>
  <c r="C1817" i="17"/>
  <c r="D1817" i="17"/>
  <c r="C1818" i="17"/>
  <c r="D1818" i="17"/>
  <c r="C1819" i="17"/>
  <c r="D1819" i="17"/>
  <c r="C1820" i="17"/>
  <c r="D1820" i="17"/>
  <c r="G1820" i="17"/>
  <c r="C1821" i="17"/>
  <c r="D1821" i="17"/>
  <c r="C1822" i="17"/>
  <c r="D1822" i="17"/>
  <c r="C1823" i="17"/>
  <c r="D1823" i="17"/>
  <c r="C1824" i="17"/>
  <c r="D1824" i="17"/>
  <c r="E1824" i="17"/>
  <c r="C1825" i="17"/>
  <c r="D1825" i="17"/>
  <c r="C1826" i="17"/>
  <c r="D1826" i="17"/>
  <c r="F1826" i="17" s="1"/>
  <c r="C1827" i="17"/>
  <c r="D1827" i="17"/>
  <c r="C1828" i="17"/>
  <c r="D1828" i="17"/>
  <c r="C1829" i="17"/>
  <c r="D1829" i="17"/>
  <c r="C1830" i="17"/>
  <c r="D1830" i="17"/>
  <c r="C1831" i="17"/>
  <c r="D1831" i="17"/>
  <c r="G1831" i="17" s="1"/>
  <c r="C1832" i="17"/>
  <c r="D1832" i="17"/>
  <c r="C1833" i="17"/>
  <c r="D1833" i="17"/>
  <c r="C1834" i="17"/>
  <c r="D1834" i="17"/>
  <c r="C1835" i="17"/>
  <c r="D1835" i="17"/>
  <c r="C1836" i="17"/>
  <c r="D1836" i="17"/>
  <c r="C1837" i="17"/>
  <c r="D1837" i="17"/>
  <c r="C1838" i="17"/>
  <c r="D1838" i="17"/>
  <c r="G1838" i="17"/>
  <c r="C1839" i="17"/>
  <c r="D1839" i="17"/>
  <c r="C1840" i="17"/>
  <c r="D1840" i="17"/>
  <c r="C1841" i="17"/>
  <c r="D1841" i="17"/>
  <c r="C1842" i="17"/>
  <c r="D1842" i="17"/>
  <c r="C1843" i="17"/>
  <c r="D1843" i="17"/>
  <c r="C1844" i="17"/>
  <c r="D1844" i="17"/>
  <c r="E1844" i="17"/>
  <c r="C1845" i="17"/>
  <c r="D1845" i="17"/>
  <c r="C1846" i="17"/>
  <c r="D1846" i="17"/>
  <c r="C1847" i="17"/>
  <c r="D1847" i="17"/>
  <c r="C1848" i="17"/>
  <c r="D1848" i="17"/>
  <c r="G1848" i="17" s="1"/>
  <c r="C1849" i="17"/>
  <c r="D1849" i="17"/>
  <c r="C1850" i="17"/>
  <c r="D1850" i="17"/>
  <c r="C1851" i="17"/>
  <c r="D1851" i="17"/>
  <c r="C1852" i="17"/>
  <c r="D1852" i="17"/>
  <c r="C1853" i="17"/>
  <c r="D1853" i="17"/>
  <c r="C1854" i="17"/>
  <c r="D1854" i="17"/>
  <c r="C1855" i="17"/>
  <c r="D1855" i="17"/>
  <c r="C1856" i="17"/>
  <c r="D1856" i="17"/>
  <c r="C1857" i="17"/>
  <c r="D1857" i="17"/>
  <c r="C1858" i="17"/>
  <c r="D1858" i="17"/>
  <c r="C1859" i="17"/>
  <c r="D1859" i="17"/>
  <c r="C1860" i="17"/>
  <c r="D1860" i="17"/>
  <c r="C1861" i="17"/>
  <c r="D1861" i="17"/>
  <c r="C1862" i="17"/>
  <c r="D1862" i="17"/>
  <c r="C1863" i="17"/>
  <c r="D1863" i="17"/>
  <c r="C1864" i="17"/>
  <c r="D1864" i="17"/>
  <c r="F1864" i="17"/>
  <c r="C1865" i="17"/>
  <c r="D1865" i="17"/>
  <c r="F1865" i="17" s="1"/>
  <c r="C1866" i="17"/>
  <c r="D1866" i="17"/>
  <c r="C1867" i="17"/>
  <c r="D1867" i="17"/>
  <c r="C1868" i="17"/>
  <c r="D1868" i="17"/>
  <c r="E1868" i="17" s="1"/>
  <c r="C1869" i="17"/>
  <c r="D1869" i="17"/>
  <c r="C1870" i="17"/>
  <c r="D1870" i="17"/>
  <c r="G1870" i="17" s="1"/>
  <c r="C1871" i="17"/>
  <c r="D1871" i="17"/>
  <c r="C1872" i="17"/>
  <c r="D1872" i="17"/>
  <c r="C1873" i="17"/>
  <c r="D1873" i="17"/>
  <c r="C1874" i="17"/>
  <c r="D1874" i="17"/>
  <c r="C1875" i="17"/>
  <c r="D1875" i="17"/>
  <c r="C1876" i="17"/>
  <c r="D1876" i="17"/>
  <c r="C1877" i="17"/>
  <c r="D1877" i="17"/>
  <c r="C1878" i="17"/>
  <c r="D1878" i="17"/>
  <c r="C1879" i="17"/>
  <c r="D1879" i="17"/>
  <c r="C1880" i="17"/>
  <c r="D1880" i="17"/>
  <c r="C1881" i="17"/>
  <c r="D1881" i="17"/>
  <c r="C1882" i="17"/>
  <c r="D1882" i="17"/>
  <c r="C1883" i="17"/>
  <c r="D1883" i="17"/>
  <c r="C1884" i="17"/>
  <c r="D1884" i="17"/>
  <c r="G1884" i="17" s="1"/>
  <c r="C1885" i="17"/>
  <c r="D1885" i="17"/>
  <c r="F1885" i="17" s="1"/>
  <c r="C1886" i="17"/>
  <c r="D1886" i="17"/>
  <c r="C1887" i="17"/>
  <c r="D1887" i="17"/>
  <c r="C1888" i="17"/>
  <c r="D1888" i="17"/>
  <c r="E1888" i="17"/>
  <c r="C1889" i="17"/>
  <c r="D1889" i="17"/>
  <c r="E1889" i="17" s="1"/>
  <c r="C1890" i="17"/>
  <c r="D1890" i="17"/>
  <c r="C1891" i="17"/>
  <c r="D1891" i="17"/>
  <c r="C1892" i="17"/>
  <c r="D1892" i="17"/>
  <c r="E1892" i="17" s="1"/>
  <c r="C1893" i="17"/>
  <c r="D1893" i="17"/>
  <c r="C1894" i="17"/>
  <c r="D1894" i="17"/>
  <c r="E1894" i="17" s="1"/>
  <c r="C1904" i="17"/>
  <c r="D1904" i="17"/>
  <c r="C1905" i="17"/>
  <c r="D1905" i="17"/>
  <c r="C1906" i="17"/>
  <c r="D1906" i="17"/>
  <c r="C1907" i="17"/>
  <c r="D1907" i="17"/>
  <c r="E1907" i="17"/>
  <c r="C1908" i="17"/>
  <c r="D1908" i="17"/>
  <c r="C1909" i="17"/>
  <c r="D1909" i="17"/>
  <c r="G1909" i="17" s="1"/>
  <c r="C1910" i="17"/>
  <c r="D1910" i="17"/>
  <c r="C1911" i="17"/>
  <c r="D1911" i="17"/>
  <c r="C1912" i="17"/>
  <c r="D1912" i="17"/>
  <c r="C1913" i="17"/>
  <c r="D1913" i="17"/>
  <c r="E1913" i="17"/>
  <c r="C1914" i="17"/>
  <c r="D1914" i="17"/>
  <c r="C1915" i="17"/>
  <c r="D1915" i="17"/>
  <c r="C1916" i="17"/>
  <c r="E1916" i="17" s="1"/>
  <c r="D1916" i="17"/>
  <c r="C1917" i="17"/>
  <c r="D1917" i="17"/>
  <c r="F1917" i="17" s="1"/>
  <c r="C1918" i="17"/>
  <c r="D1918" i="17"/>
  <c r="C1919" i="17"/>
  <c r="D1919" i="17"/>
  <c r="C1920" i="17"/>
  <c r="D1920" i="17"/>
  <c r="C1921" i="17"/>
  <c r="D1921" i="17"/>
  <c r="C1922" i="17"/>
  <c r="D1922" i="17"/>
  <c r="C1923" i="17"/>
  <c r="D1923" i="17"/>
  <c r="E1923" i="17" s="1"/>
  <c r="C1924" i="17"/>
  <c r="D1924" i="17"/>
  <c r="C1925" i="17"/>
  <c r="D1925" i="17"/>
  <c r="C1926" i="17"/>
  <c r="D1926" i="17"/>
  <c r="C1927" i="17"/>
  <c r="D1927" i="17"/>
  <c r="G1927" i="17" s="1"/>
  <c r="C1928" i="17"/>
  <c r="D1928" i="17"/>
  <c r="C1929" i="17"/>
  <c r="D1929" i="17"/>
  <c r="C1930" i="17"/>
  <c r="D1930" i="17"/>
  <c r="C1931" i="17"/>
  <c r="D1931" i="17"/>
  <c r="C1932" i="17"/>
  <c r="D1932" i="17"/>
  <c r="C1933" i="17"/>
  <c r="D1933" i="17"/>
  <c r="F1933" i="17" s="1"/>
  <c r="C1934" i="17"/>
  <c r="D1934" i="17"/>
  <c r="C1935" i="17"/>
  <c r="D1935" i="17"/>
  <c r="C1936" i="17"/>
  <c r="D1936" i="17"/>
  <c r="C1937" i="17"/>
  <c r="D1937" i="17"/>
  <c r="C1938" i="17"/>
  <c r="D1938" i="17"/>
  <c r="C1939" i="17"/>
  <c r="D1939" i="17"/>
  <c r="G1939" i="17"/>
  <c r="C1940" i="17"/>
  <c r="E1940" i="17" s="1"/>
  <c r="D1940" i="17"/>
  <c r="C1941" i="17"/>
  <c r="D1941" i="17"/>
  <c r="C1942" i="17"/>
  <c r="D1942" i="17"/>
  <c r="C1943" i="17"/>
  <c r="D1943" i="17"/>
  <c r="C1944" i="17"/>
  <c r="G1944" i="17" s="1"/>
  <c r="D1944" i="17"/>
  <c r="C1945" i="17"/>
  <c r="D1945" i="17"/>
  <c r="C1946" i="17"/>
  <c r="D1946" i="17"/>
  <c r="C1947" i="17"/>
  <c r="D1947" i="17"/>
  <c r="C1948" i="17"/>
  <c r="D1948" i="17"/>
  <c r="C1949" i="17"/>
  <c r="D1949" i="17"/>
  <c r="F1949" i="17"/>
  <c r="C1950" i="17"/>
  <c r="D1950" i="17"/>
  <c r="C1951" i="17"/>
  <c r="D1951" i="17"/>
  <c r="C1952" i="17"/>
  <c r="E1952" i="17" s="1"/>
  <c r="D1952" i="17"/>
  <c r="C1953" i="17"/>
  <c r="D1953" i="17"/>
  <c r="C1954" i="17"/>
  <c r="D1954" i="17"/>
  <c r="C1955" i="17"/>
  <c r="D1955" i="17"/>
  <c r="C1956" i="17"/>
  <c r="D1956" i="17"/>
  <c r="C1966" i="17"/>
  <c r="D1966" i="17"/>
  <c r="E1966" i="17"/>
  <c r="C1967" i="17"/>
  <c r="D1967" i="17"/>
  <c r="C1968" i="17"/>
  <c r="D1968" i="17"/>
  <c r="C1969" i="17"/>
  <c r="D1969" i="17"/>
  <c r="C1970" i="17"/>
  <c r="D1970" i="17"/>
  <c r="C1971" i="17"/>
  <c r="D1971" i="17"/>
  <c r="E1971" i="17" s="1"/>
  <c r="C1972" i="17"/>
  <c r="D1972" i="17"/>
  <c r="C1973" i="17"/>
  <c r="D1973" i="17"/>
  <c r="C1974" i="17"/>
  <c r="D1974" i="17"/>
  <c r="F1974" i="17" s="1"/>
  <c r="C1975" i="17"/>
  <c r="G1975" i="17" s="1"/>
  <c r="D1975" i="17"/>
  <c r="C1976" i="17"/>
  <c r="D1976" i="17"/>
  <c r="G1976" i="17" s="1"/>
  <c r="C1977" i="17"/>
  <c r="D1977" i="17"/>
  <c r="C1978" i="17"/>
  <c r="D1978" i="17"/>
  <c r="C1979" i="17"/>
  <c r="D1979" i="17"/>
  <c r="C1980" i="17"/>
  <c r="D1980" i="17"/>
  <c r="E1980" i="17"/>
  <c r="C1981" i="17"/>
  <c r="D1981" i="17"/>
  <c r="C1982" i="17"/>
  <c r="D1982" i="17"/>
  <c r="C1983" i="17"/>
  <c r="D1983" i="17"/>
  <c r="C1984" i="17"/>
  <c r="D1984" i="17"/>
  <c r="C1985" i="17"/>
  <c r="D1985" i="17"/>
  <c r="C1986" i="17"/>
  <c r="D1986" i="17"/>
  <c r="E1986" i="17"/>
  <c r="C1987" i="17"/>
  <c r="D1987" i="17"/>
  <c r="C1988" i="17"/>
  <c r="D1988" i="17"/>
  <c r="G1988" i="17" s="1"/>
  <c r="C1989" i="17"/>
  <c r="D1989" i="17"/>
  <c r="C1990" i="17"/>
  <c r="D1990" i="17"/>
  <c r="C1991" i="17"/>
  <c r="D1991" i="17"/>
  <c r="G1991" i="17" s="1"/>
  <c r="C1992" i="17"/>
  <c r="D1992" i="17"/>
  <c r="C1993" i="17"/>
  <c r="D1993" i="17"/>
  <c r="C1994" i="17"/>
  <c r="D1994" i="17"/>
  <c r="E1994" i="17"/>
  <c r="C1995" i="17"/>
  <c r="D1995" i="17"/>
  <c r="C1996" i="17"/>
  <c r="D1996" i="17"/>
  <c r="E1996" i="17" s="1"/>
  <c r="C1997" i="17"/>
  <c r="D1997" i="17"/>
  <c r="E1997" i="17" s="1"/>
  <c r="C1998" i="17"/>
  <c r="D1998" i="17"/>
  <c r="C2008" i="17"/>
  <c r="D2008" i="17"/>
  <c r="C2009" i="17"/>
  <c r="D2009" i="17"/>
  <c r="C2010" i="17"/>
  <c r="D2010" i="17"/>
  <c r="C2011" i="17"/>
  <c r="D2011" i="17"/>
  <c r="F2011" i="17" s="1"/>
  <c r="C2012" i="17"/>
  <c r="D2012" i="17"/>
  <c r="C2013" i="17"/>
  <c r="D2013" i="17"/>
  <c r="F2013" i="17"/>
  <c r="C2023" i="17"/>
  <c r="D2023" i="17"/>
  <c r="C2024" i="17"/>
  <c r="D2024" i="17"/>
  <c r="F2024" i="17"/>
  <c r="C2025" i="17"/>
  <c r="D2025" i="17"/>
  <c r="C2026" i="17"/>
  <c r="D2026" i="17"/>
  <c r="C2027" i="17"/>
  <c r="D2027" i="17"/>
  <c r="C2028" i="17"/>
  <c r="D2028" i="17"/>
  <c r="F2028" i="17" s="1"/>
  <c r="C2029" i="17"/>
  <c r="D2029" i="17"/>
  <c r="F2029" i="17" s="1"/>
  <c r="C2030" i="17"/>
  <c r="D2030" i="17"/>
  <c r="C2031" i="17"/>
  <c r="D2031" i="17"/>
  <c r="C2032" i="17"/>
  <c r="D2032" i="17"/>
  <c r="C2033" i="17"/>
  <c r="D2033" i="17"/>
  <c r="C2034" i="17"/>
  <c r="D2034" i="17"/>
  <c r="C2035" i="17"/>
  <c r="D2035" i="17"/>
  <c r="C2036" i="17"/>
  <c r="D2036" i="17"/>
  <c r="C2037" i="17"/>
  <c r="D2037" i="17"/>
  <c r="C2038" i="17"/>
  <c r="D2038" i="17"/>
  <c r="C2039" i="17"/>
  <c r="D2039" i="17"/>
  <c r="C2040" i="17"/>
  <c r="D2040" i="17"/>
  <c r="C2041" i="17"/>
  <c r="D2041" i="17"/>
  <c r="C2042" i="17"/>
  <c r="D2042" i="17"/>
  <c r="C2043" i="17"/>
  <c r="D2043" i="17"/>
  <c r="C2044" i="17"/>
  <c r="D2044" i="17"/>
  <c r="C2045" i="17"/>
  <c r="D2045" i="17"/>
  <c r="C2046" i="17"/>
  <c r="F2046" i="17" s="1"/>
  <c r="D2046" i="17"/>
  <c r="C2047" i="17"/>
  <c r="D2047" i="17"/>
  <c r="G2047" i="17"/>
  <c r="C2048" i="17"/>
  <c r="D2048" i="17"/>
  <c r="F2048" i="17" s="1"/>
  <c r="C2049" i="17"/>
  <c r="D2049" i="17"/>
  <c r="C2050" i="17"/>
  <c r="D2050" i="17"/>
  <c r="C2051" i="17"/>
  <c r="D2051" i="17"/>
  <c r="F2051" i="17" s="1"/>
  <c r="C2052" i="17"/>
  <c r="D2052" i="17"/>
  <c r="C2053" i="17"/>
  <c r="D2053" i="17"/>
  <c r="C2054" i="17"/>
  <c r="D2054" i="17"/>
  <c r="C2065" i="17"/>
  <c r="D2065" i="17"/>
  <c r="C2066" i="17"/>
  <c r="D2066" i="17"/>
  <c r="G2066" i="17" s="1"/>
  <c r="C2067" i="17"/>
  <c r="D2067" i="17"/>
  <c r="C2077" i="17"/>
  <c r="D2077" i="17"/>
  <c r="G2077" i="17"/>
  <c r="C2078" i="17"/>
  <c r="D2078" i="17"/>
  <c r="C2079" i="17"/>
  <c r="D2079" i="17"/>
  <c r="C2080" i="17"/>
  <c r="D2080" i="17"/>
  <c r="C2081" i="17"/>
  <c r="D2081" i="17"/>
  <c r="F2081" i="17"/>
  <c r="C2082" i="17"/>
  <c r="D2082" i="17"/>
  <c r="C2083" i="17"/>
  <c r="D2083" i="17"/>
  <c r="E2083" i="17" s="1"/>
  <c r="C2084" i="17"/>
  <c r="D2084" i="17"/>
  <c r="C2085" i="17"/>
  <c r="D2085" i="17"/>
  <c r="C2086" i="17"/>
  <c r="D2086" i="17"/>
  <c r="C2087" i="17"/>
  <c r="D2087" i="17"/>
  <c r="C2088" i="17"/>
  <c r="D2088" i="17"/>
  <c r="C2089" i="17"/>
  <c r="D2089" i="17"/>
  <c r="C2090" i="17"/>
  <c r="D2090" i="17"/>
  <c r="C2091" i="17"/>
  <c r="D2091" i="17"/>
  <c r="E2091" i="17"/>
  <c r="C2092" i="17"/>
  <c r="D2092" i="17"/>
  <c r="C2093" i="17"/>
  <c r="D2093" i="17"/>
  <c r="C2094" i="17"/>
  <c r="D2094" i="17"/>
  <c r="F2094" i="17" s="1"/>
  <c r="C2095" i="17"/>
  <c r="D2095" i="17"/>
  <c r="C2096" i="17"/>
  <c r="D2096" i="17"/>
  <c r="C2097" i="17"/>
  <c r="D2097" i="17"/>
  <c r="F2097" i="17"/>
  <c r="C2098" i="17"/>
  <c r="D2098" i="17"/>
  <c r="C2099" i="17"/>
  <c r="D2099" i="17"/>
  <c r="C2100" i="17"/>
  <c r="D2100" i="17"/>
  <c r="C2101" i="17"/>
  <c r="D2101" i="17"/>
  <c r="F2101" i="17" s="1"/>
  <c r="C2102" i="17"/>
  <c r="D2102" i="17"/>
  <c r="C2103" i="17"/>
  <c r="D2103" i="17"/>
  <c r="C2104" i="17"/>
  <c r="D2104" i="17"/>
  <c r="C2105" i="17"/>
  <c r="D2105" i="17"/>
  <c r="C2106" i="17"/>
  <c r="D2106" i="17"/>
  <c r="C2107" i="17"/>
  <c r="D2107" i="17"/>
  <c r="C2108" i="17"/>
  <c r="D2108" i="17"/>
  <c r="C2109" i="17"/>
  <c r="D2109" i="17"/>
  <c r="E2109" i="17"/>
  <c r="C2110" i="17"/>
  <c r="D2110" i="17"/>
  <c r="C2111" i="17"/>
  <c r="D2111" i="17"/>
  <c r="C2112" i="17"/>
  <c r="D2112" i="17"/>
  <c r="C2113" i="17"/>
  <c r="D2113" i="17"/>
  <c r="F2113" i="17"/>
  <c r="C2114" i="17"/>
  <c r="D2114" i="17"/>
  <c r="F2114" i="17" s="1"/>
  <c r="C2115" i="17"/>
  <c r="D2115" i="17"/>
  <c r="C2116" i="17"/>
  <c r="D2116" i="17"/>
  <c r="C2117" i="17"/>
  <c r="D2117" i="17"/>
  <c r="E2117" i="17" s="1"/>
  <c r="C2118" i="17"/>
  <c r="D2118" i="17"/>
  <c r="C2119" i="17"/>
  <c r="D2119" i="17"/>
  <c r="F2119" i="17" s="1"/>
  <c r="C2120" i="17"/>
  <c r="D2120" i="17"/>
  <c r="C2121" i="17"/>
  <c r="D2121" i="17"/>
  <c r="C2122" i="17"/>
  <c r="D2122" i="17"/>
  <c r="C2123" i="17"/>
  <c r="D2123" i="17"/>
  <c r="C2124" i="17"/>
  <c r="D2124" i="17"/>
  <c r="C2125" i="17"/>
  <c r="D2125" i="17"/>
  <c r="C2126" i="17"/>
  <c r="D2126" i="17"/>
  <c r="C2127" i="17"/>
  <c r="D2127" i="17"/>
  <c r="C2128" i="17"/>
  <c r="D2128" i="17"/>
  <c r="C2129" i="17"/>
  <c r="D2129" i="17"/>
  <c r="C2130" i="17"/>
  <c r="D2130" i="17"/>
  <c r="C2131" i="17"/>
  <c r="D2131" i="17"/>
  <c r="E2131" i="17"/>
  <c r="C2132" i="17"/>
  <c r="D2132" i="17"/>
  <c r="C2133" i="17"/>
  <c r="D2133" i="17"/>
  <c r="C2134" i="17"/>
  <c r="D2134" i="17"/>
  <c r="G2134" i="17" s="1"/>
  <c r="C2135" i="17"/>
  <c r="D2135" i="17"/>
  <c r="G2135" i="17" s="1"/>
  <c r="C2136" i="17"/>
  <c r="D2136" i="17"/>
  <c r="C2137" i="17"/>
  <c r="D2137" i="17"/>
  <c r="C2138" i="17"/>
  <c r="D2138" i="17"/>
  <c r="G2138" i="17" s="1"/>
  <c r="C2139" i="17"/>
  <c r="D2139" i="17"/>
  <c r="G2139" i="17" s="1"/>
  <c r="C2140" i="17"/>
  <c r="D2140" i="17"/>
  <c r="C2141" i="17"/>
  <c r="D2141" i="17"/>
  <c r="C2142" i="17"/>
  <c r="D2142" i="17"/>
  <c r="C2143" i="17"/>
  <c r="D2143" i="17"/>
  <c r="C2144" i="17"/>
  <c r="D2144" i="17"/>
  <c r="C2145" i="17"/>
  <c r="D2145" i="17"/>
  <c r="E2145" i="17" s="1"/>
  <c r="C2146" i="17"/>
  <c r="D2146" i="17"/>
  <c r="C2147" i="17"/>
  <c r="D2147" i="17"/>
  <c r="G2147" i="17" s="1"/>
  <c r="C2148" i="17"/>
  <c r="D2148" i="17"/>
  <c r="C2149" i="17"/>
  <c r="D2149" i="17"/>
  <c r="C2150" i="17"/>
  <c r="D2150" i="17"/>
  <c r="C2151" i="17"/>
  <c r="D2151" i="17"/>
  <c r="C2152" i="17"/>
  <c r="D2152" i="17"/>
  <c r="C2153" i="17"/>
  <c r="D2153" i="17"/>
  <c r="C2154" i="17"/>
  <c r="D2154" i="17"/>
  <c r="C2155" i="17"/>
  <c r="D2155" i="17"/>
  <c r="E2155" i="17"/>
  <c r="C2156" i="17"/>
  <c r="D2156" i="17"/>
  <c r="C2157" i="17"/>
  <c r="D2157" i="17"/>
  <c r="C2158" i="17"/>
  <c r="D2158" i="17"/>
  <c r="C2159" i="17"/>
  <c r="D2159" i="17"/>
  <c r="F2159" i="17" s="1"/>
  <c r="C2160" i="17"/>
  <c r="F2160" i="17" s="1"/>
  <c r="D2160" i="17"/>
  <c r="C2161" i="17"/>
  <c r="D2161" i="17"/>
  <c r="C2162" i="17"/>
  <c r="D2162" i="17"/>
  <c r="C2163" i="17"/>
  <c r="D2163" i="17"/>
  <c r="C2164" i="17"/>
  <c r="D2164" i="17"/>
  <c r="C2165" i="17"/>
  <c r="D2165" i="17"/>
  <c r="E2165" i="17" s="1"/>
  <c r="C2166" i="17"/>
  <c r="D2166" i="17"/>
  <c r="C2167" i="17"/>
  <c r="D2167" i="17"/>
  <c r="C2168" i="17"/>
  <c r="D2168" i="17"/>
  <c r="C2169" i="17"/>
  <c r="D2169" i="17"/>
  <c r="F2169" i="17"/>
  <c r="C2170" i="17"/>
  <c r="E2170" i="17" s="1"/>
  <c r="D2170" i="17"/>
  <c r="C2171" i="17"/>
  <c r="D2171" i="17"/>
  <c r="E2171" i="17" s="1"/>
  <c r="C2172" i="17"/>
  <c r="D2172" i="17"/>
  <c r="C2173" i="17"/>
  <c r="D2173" i="17"/>
  <c r="E2173" i="17"/>
  <c r="C2174" i="17"/>
  <c r="D2174" i="17"/>
  <c r="C2175" i="17"/>
  <c r="D2175" i="17"/>
  <c r="F2175" i="17" s="1"/>
  <c r="C2176" i="17"/>
  <c r="D2176" i="17"/>
  <c r="C2177" i="17"/>
  <c r="D2177" i="17"/>
  <c r="G2177" i="17" s="1"/>
  <c r="C2178" i="17"/>
  <c r="D2178" i="17"/>
  <c r="C2179" i="17"/>
  <c r="D2179" i="17"/>
  <c r="G2179" i="17"/>
  <c r="C2180" i="17"/>
  <c r="D2180" i="17"/>
  <c r="C2181" i="17"/>
  <c r="D2181" i="17"/>
  <c r="C2182" i="17"/>
  <c r="D2182" i="17"/>
  <c r="C2183" i="17"/>
  <c r="D2183" i="17"/>
  <c r="C2184" i="17"/>
  <c r="D2184" i="17"/>
  <c r="G2184" i="17" s="1"/>
  <c r="C2185" i="17"/>
  <c r="D2185" i="17"/>
  <c r="C2186" i="17"/>
  <c r="D2186" i="17"/>
  <c r="C2187" i="17"/>
  <c r="D2187" i="17"/>
  <c r="C2188" i="17"/>
  <c r="D2188" i="17"/>
  <c r="C2189" i="17"/>
  <c r="D2189" i="17"/>
  <c r="C2190" i="17"/>
  <c r="D2190" i="17"/>
  <c r="C2191" i="17"/>
  <c r="D2191" i="17"/>
  <c r="E2191" i="17"/>
  <c r="C2192" i="17"/>
  <c r="D2192" i="17"/>
  <c r="C2193" i="17"/>
  <c r="D2193" i="17"/>
  <c r="C2194" i="17"/>
  <c r="D2194" i="17"/>
  <c r="C2195" i="17"/>
  <c r="D2195" i="17"/>
  <c r="C2196" i="17"/>
  <c r="D2196" i="17"/>
  <c r="C2197" i="17"/>
  <c r="D2197" i="17"/>
  <c r="F2197" i="17" s="1"/>
  <c r="C2198" i="17"/>
  <c r="D2198" i="17"/>
  <c r="C2199" i="17"/>
  <c r="D2199" i="17"/>
  <c r="C2200" i="17"/>
  <c r="D2200" i="17"/>
  <c r="C2201" i="17"/>
  <c r="D2201" i="17"/>
  <c r="C2202" i="17"/>
  <c r="D2202" i="17"/>
  <c r="C2203" i="17"/>
  <c r="D2203" i="17"/>
  <c r="C2204" i="17"/>
  <c r="D2204" i="17"/>
  <c r="C2205" i="17"/>
  <c r="D2205" i="17"/>
  <c r="C2206" i="17"/>
  <c r="D2206" i="17"/>
  <c r="C2207" i="17"/>
  <c r="D2207" i="17"/>
  <c r="C2208" i="17"/>
  <c r="D2208" i="17"/>
  <c r="C2209" i="17"/>
  <c r="D2209" i="17"/>
  <c r="E2209" i="17"/>
  <c r="C2210" i="17"/>
  <c r="D2210" i="17"/>
  <c r="C2211" i="17"/>
  <c r="D2211" i="17"/>
  <c r="C2212" i="17"/>
  <c r="D2212" i="17"/>
  <c r="C2213" i="17"/>
  <c r="D2213" i="17"/>
  <c r="C2214" i="17"/>
  <c r="D2214" i="17"/>
  <c r="C2215" i="17"/>
  <c r="D2215" i="17"/>
  <c r="C2216" i="17"/>
  <c r="D2216" i="17"/>
  <c r="C2217" i="17"/>
  <c r="D2217" i="17"/>
  <c r="C2218" i="17"/>
  <c r="D2218" i="17"/>
  <c r="C2219" i="17"/>
  <c r="D2219" i="17"/>
  <c r="F2219" i="17" s="1"/>
  <c r="C2220" i="17"/>
  <c r="D2220" i="17"/>
  <c r="C2221" i="17"/>
  <c r="D2221" i="17"/>
  <c r="F2221" i="17" s="1"/>
  <c r="C2222" i="17"/>
  <c r="D2222" i="17"/>
  <c r="C2223" i="17"/>
  <c r="D2223" i="17"/>
  <c r="C2224" i="17"/>
  <c r="G2224" i="17" s="1"/>
  <c r="D2224" i="17"/>
  <c r="C2225" i="17"/>
  <c r="D2225" i="17"/>
  <c r="C2226" i="17"/>
  <c r="D2226" i="17"/>
  <c r="C2227" i="17"/>
  <c r="D2227" i="17"/>
  <c r="C2228" i="17"/>
  <c r="D2228" i="17"/>
  <c r="C2229" i="17"/>
  <c r="D2229" i="17"/>
  <c r="C2230" i="17"/>
  <c r="D2230" i="17"/>
  <c r="C2231" i="17"/>
  <c r="D2231" i="17"/>
  <c r="C2232" i="17"/>
  <c r="D2232" i="17"/>
  <c r="C2233" i="17"/>
  <c r="D2233" i="17"/>
  <c r="C2234" i="17"/>
  <c r="D2234" i="17"/>
  <c r="C2235" i="17"/>
  <c r="D2235" i="17"/>
  <c r="E2235" i="17"/>
  <c r="C2236" i="17"/>
  <c r="D2236" i="17"/>
  <c r="C2237" i="17"/>
  <c r="D2237" i="17"/>
  <c r="F2237" i="17" s="1"/>
  <c r="C2238" i="17"/>
  <c r="D2238" i="17"/>
  <c r="C2239" i="17"/>
  <c r="D2239" i="17"/>
  <c r="C2240" i="17"/>
  <c r="D2240" i="17"/>
  <c r="C2241" i="17"/>
  <c r="D2241" i="17"/>
  <c r="E2241" i="17"/>
  <c r="C2242" i="17"/>
  <c r="D2242" i="17"/>
  <c r="C2243" i="17"/>
  <c r="D2243" i="17"/>
  <c r="F2243" i="17"/>
  <c r="C2244" i="17"/>
  <c r="D2244" i="17"/>
  <c r="C2245" i="17"/>
  <c r="D2245" i="17"/>
  <c r="C2246" i="17"/>
  <c r="D2246" i="17"/>
  <c r="C2247" i="17"/>
  <c r="D2247" i="17"/>
  <c r="E2247" i="17" s="1"/>
  <c r="C2248" i="17"/>
  <c r="D2248" i="17"/>
  <c r="C2249" i="17"/>
  <c r="D2249" i="17"/>
  <c r="C2250" i="17"/>
  <c r="D2250" i="17"/>
  <c r="C2251" i="17"/>
  <c r="D2251" i="17"/>
  <c r="F2251" i="17"/>
  <c r="C2252" i="17"/>
  <c r="D2252" i="17"/>
  <c r="C2253" i="17"/>
  <c r="D2253" i="17"/>
  <c r="E2253" i="17"/>
  <c r="C2254" i="17"/>
  <c r="D2254" i="17"/>
  <c r="C2255" i="17"/>
  <c r="D2255" i="17"/>
  <c r="F2255" i="17"/>
  <c r="C2256" i="17"/>
  <c r="D2256" i="17"/>
  <c r="E2256" i="17"/>
  <c r="C2257" i="17"/>
  <c r="D2257" i="17"/>
  <c r="C2258" i="17"/>
  <c r="D2258" i="17"/>
  <c r="C2259" i="17"/>
  <c r="D2259" i="17"/>
  <c r="C2260" i="17"/>
  <c r="D2260" i="17"/>
  <c r="C2261" i="17"/>
  <c r="D2261" i="17"/>
  <c r="F2261" i="17"/>
  <c r="C2262" i="17"/>
  <c r="D2262" i="17"/>
  <c r="C2263" i="17"/>
  <c r="D2263" i="17"/>
  <c r="C2264" i="17"/>
  <c r="D2264" i="17"/>
  <c r="C2265" i="17"/>
  <c r="D2265" i="17"/>
  <c r="C2266" i="17"/>
  <c r="D2266" i="17"/>
  <c r="E2266" i="17" s="1"/>
  <c r="C2267" i="17"/>
  <c r="D2267" i="17"/>
  <c r="C2268" i="17"/>
  <c r="D2268" i="17"/>
  <c r="C2269" i="17"/>
  <c r="D2269" i="17"/>
  <c r="C2270" i="17"/>
  <c r="D2270" i="17"/>
  <c r="C2271" i="17"/>
  <c r="D2271" i="17"/>
  <c r="C2272" i="17"/>
  <c r="D2272" i="17"/>
  <c r="C2273" i="17"/>
  <c r="D2273" i="17"/>
  <c r="E2273" i="17" s="1"/>
  <c r="C2274" i="17"/>
  <c r="G2274" i="17" s="1"/>
  <c r="D2274" i="17"/>
  <c r="C2275" i="17"/>
  <c r="D2275" i="17"/>
  <c r="C2276" i="17"/>
  <c r="D2276" i="17"/>
  <c r="C2277" i="17"/>
  <c r="D2277" i="17"/>
  <c r="C2278" i="17"/>
  <c r="D2278" i="17"/>
  <c r="C2279" i="17"/>
  <c r="D2279" i="17"/>
  <c r="E2279" i="17"/>
  <c r="C2280" i="17"/>
  <c r="D2280" i="17"/>
  <c r="C2281" i="17"/>
  <c r="D2281" i="17"/>
  <c r="G2281" i="17" s="1"/>
  <c r="C2282" i="17"/>
  <c r="D2282" i="17"/>
  <c r="C2283" i="17"/>
  <c r="D2283" i="17"/>
  <c r="E2283" i="17" s="1"/>
  <c r="C2284" i="17"/>
  <c r="F2284" i="17" s="1"/>
  <c r="D2284" i="17"/>
  <c r="C2285" i="17"/>
  <c r="D2285" i="17"/>
  <c r="G2285" i="17" s="1"/>
  <c r="C2286" i="17"/>
  <c r="D2286" i="17"/>
  <c r="C2287" i="17"/>
  <c r="D2287" i="17"/>
  <c r="G2287" i="17" s="1"/>
  <c r="C2288" i="17"/>
  <c r="D2288" i="17"/>
  <c r="C2289" i="17"/>
  <c r="D2289" i="17"/>
  <c r="C2290" i="17"/>
  <c r="F2290" i="17" s="1"/>
  <c r="D2290" i="17"/>
  <c r="C2291" i="17"/>
  <c r="D2291" i="17"/>
  <c r="C2292" i="17"/>
  <c r="D2292" i="17"/>
  <c r="C2293" i="17"/>
  <c r="D2293" i="17"/>
  <c r="C2294" i="17"/>
  <c r="D2294" i="17"/>
  <c r="C2295" i="17"/>
  <c r="D2295" i="17"/>
  <c r="F2295" i="17"/>
  <c r="C2296" i="17"/>
  <c r="D2296" i="17"/>
  <c r="C2297" i="17"/>
  <c r="D2297" i="17"/>
  <c r="E2297" i="17" s="1"/>
  <c r="C2298" i="17"/>
  <c r="F2298" i="17" s="1"/>
  <c r="D2298" i="17"/>
  <c r="C2299" i="17"/>
  <c r="D2299" i="17"/>
  <c r="C2300" i="17"/>
  <c r="D2300" i="17"/>
  <c r="G2300" i="17"/>
  <c r="C2301" i="17"/>
  <c r="D2301" i="17"/>
  <c r="C2302" i="17"/>
  <c r="D2302" i="17"/>
  <c r="C2303" i="17"/>
  <c r="D2303" i="17"/>
  <c r="C2304" i="17"/>
  <c r="D2304" i="17"/>
  <c r="C2305" i="17"/>
  <c r="D2305" i="17"/>
  <c r="C2306" i="17"/>
  <c r="D2306" i="17"/>
  <c r="C2307" i="17"/>
  <c r="D2307" i="17"/>
  <c r="C2308" i="17"/>
  <c r="D2308" i="17"/>
  <c r="G2308" i="17"/>
  <c r="C2309" i="17"/>
  <c r="D2309" i="17"/>
  <c r="C2310" i="17"/>
  <c r="D2310" i="17"/>
  <c r="C2311" i="17"/>
  <c r="D2311" i="17"/>
  <c r="C2312" i="17"/>
  <c r="D2312" i="17"/>
  <c r="C2313" i="17"/>
  <c r="D2313" i="17"/>
  <c r="C2314" i="17"/>
  <c r="D2314" i="17"/>
  <c r="C2315" i="17"/>
  <c r="D2315" i="17"/>
  <c r="F2315" i="17"/>
  <c r="C2316" i="17"/>
  <c r="D2316" i="17"/>
  <c r="C2317" i="17"/>
  <c r="D2317" i="17"/>
  <c r="G2317" i="17" s="1"/>
  <c r="C2327" i="17"/>
  <c r="D2327" i="17"/>
  <c r="C2328" i="17"/>
  <c r="D2328" i="17"/>
  <c r="C2329" i="17"/>
  <c r="D2329" i="17"/>
  <c r="C2330" i="17"/>
  <c r="D2330" i="17"/>
  <c r="F2330" i="17"/>
  <c r="C2331" i="17"/>
  <c r="D2331" i="17"/>
  <c r="C2332" i="17"/>
  <c r="F2332" i="17" s="1"/>
  <c r="D2332" i="17"/>
  <c r="C2333" i="17"/>
  <c r="D2333" i="17"/>
  <c r="G2333" i="17"/>
  <c r="C2334" i="17"/>
  <c r="D2334" i="17"/>
  <c r="G2334" i="17" s="1"/>
  <c r="C2335" i="17"/>
  <c r="D2335" i="17"/>
  <c r="C2336" i="17"/>
  <c r="D2336" i="17"/>
  <c r="E2336" i="17"/>
  <c r="C2337" i="17"/>
  <c r="D2337" i="17"/>
  <c r="F2337" i="17" s="1"/>
  <c r="C2338" i="17"/>
  <c r="E2338" i="17" s="1"/>
  <c r="D2338" i="17"/>
  <c r="C2339" i="17"/>
  <c r="D2339" i="17"/>
  <c r="F2339" i="17"/>
  <c r="C2340" i="17"/>
  <c r="D2340" i="17"/>
  <c r="E2340" i="17"/>
  <c r="C2341" i="17"/>
  <c r="D2341" i="17"/>
  <c r="G2341" i="17"/>
  <c r="C2342" i="17"/>
  <c r="D2342" i="17"/>
  <c r="F2342" i="17"/>
  <c r="C2343" i="17"/>
  <c r="D2343" i="17"/>
  <c r="C2344" i="17"/>
  <c r="D2344" i="17"/>
  <c r="C2345" i="17"/>
  <c r="D2345" i="17"/>
  <c r="C2346" i="17"/>
  <c r="D2346" i="17"/>
  <c r="C2347" i="17"/>
  <c r="D2347" i="17"/>
  <c r="C2348" i="17"/>
  <c r="D2348" i="17"/>
  <c r="E2348" i="17"/>
  <c r="C2349" i="17"/>
  <c r="D2349" i="17"/>
  <c r="C2350" i="17"/>
  <c r="D2350" i="17"/>
  <c r="E2350" i="17"/>
  <c r="C2351" i="17"/>
  <c r="D2351" i="17"/>
  <c r="E2351" i="17"/>
  <c r="C2352" i="17"/>
  <c r="D2352" i="17"/>
  <c r="C2353" i="17"/>
  <c r="D2353" i="17"/>
  <c r="C2354" i="17"/>
  <c r="E2354" i="17" s="1"/>
  <c r="D2354" i="17"/>
  <c r="C2355" i="17"/>
  <c r="D2355" i="17"/>
  <c r="C2356" i="17"/>
  <c r="D2356" i="17"/>
  <c r="F2356" i="17"/>
  <c r="C2357" i="17"/>
  <c r="D2357" i="17"/>
  <c r="C2358" i="17"/>
  <c r="D2358" i="17"/>
  <c r="C2368" i="17"/>
  <c r="D2368" i="17"/>
  <c r="C2369" i="17"/>
  <c r="D2369" i="17"/>
  <c r="F2369" i="17" s="1"/>
  <c r="C2370" i="17"/>
  <c r="D2370" i="17"/>
  <c r="G2370" i="17"/>
  <c r="C2371" i="17"/>
  <c r="D2371" i="17"/>
  <c r="C2372" i="17"/>
  <c r="D2372" i="17"/>
  <c r="E2372" i="17" s="1"/>
  <c r="C2373" i="17"/>
  <c r="D2373" i="17"/>
  <c r="C2374" i="17"/>
  <c r="D2374" i="17"/>
  <c r="C2375" i="17"/>
  <c r="D2375" i="17"/>
  <c r="F2375" i="17"/>
  <c r="C2376" i="17"/>
  <c r="D2376" i="17"/>
  <c r="C2377" i="17"/>
  <c r="D2377" i="17"/>
  <c r="C2378" i="17"/>
  <c r="D2378" i="17"/>
  <c r="C2379" i="17"/>
  <c r="D2379" i="17"/>
  <c r="C2380" i="17"/>
  <c r="D2380" i="17"/>
  <c r="C2381" i="17"/>
  <c r="D2381" i="17"/>
  <c r="C2382" i="17"/>
  <c r="D2382" i="17"/>
  <c r="C2383" i="17"/>
  <c r="D2383" i="17"/>
  <c r="C2384" i="17"/>
  <c r="D2384" i="17"/>
  <c r="C2385" i="17"/>
  <c r="D2385" i="17"/>
  <c r="G2385" i="17"/>
  <c r="C2386" i="17"/>
  <c r="D2386" i="17"/>
  <c r="C2387" i="17"/>
  <c r="D2387" i="17"/>
  <c r="C2388" i="17"/>
  <c r="G2388" i="17" s="1"/>
  <c r="D2388" i="17"/>
  <c r="C2389" i="17"/>
  <c r="D2389" i="17"/>
  <c r="C2390" i="17"/>
  <c r="D2390" i="17"/>
  <c r="F2390" i="17"/>
  <c r="C2391" i="17"/>
  <c r="D2391" i="17"/>
  <c r="C2392" i="17"/>
  <c r="D2392" i="17"/>
  <c r="C2393" i="17"/>
  <c r="D2393" i="17"/>
  <c r="F2393" i="17"/>
  <c r="C2394" i="17"/>
  <c r="D2394" i="17"/>
  <c r="G2394" i="17" s="1"/>
  <c r="C2395" i="17"/>
  <c r="D2395" i="17"/>
  <c r="C2396" i="17"/>
  <c r="D2396" i="17"/>
  <c r="C2397" i="17"/>
  <c r="D2397" i="17"/>
  <c r="G2397" i="17" s="1"/>
  <c r="C2398" i="17"/>
  <c r="D2398" i="17"/>
  <c r="C2399" i="17"/>
  <c r="D2399" i="17"/>
  <c r="G2399" i="17" s="1"/>
  <c r="C2400" i="17"/>
  <c r="D2400" i="17"/>
  <c r="E2400" i="17" s="1"/>
  <c r="C2401" i="17"/>
  <c r="D2401" i="17"/>
  <c r="C2402" i="17"/>
  <c r="D2402" i="17"/>
  <c r="E2402" i="17"/>
  <c r="C2403" i="17"/>
  <c r="D2403" i="17"/>
  <c r="F2403" i="17"/>
  <c r="C2404" i="17"/>
  <c r="D2404" i="17"/>
  <c r="C2405" i="17"/>
  <c r="D2405" i="17"/>
  <c r="G2405" i="17"/>
  <c r="C2406" i="17"/>
  <c r="D2406" i="17"/>
  <c r="C2407" i="17"/>
  <c r="D2407" i="17"/>
  <c r="C2408" i="17"/>
  <c r="D2408" i="17"/>
  <c r="C2409" i="17"/>
  <c r="D2409" i="17"/>
  <c r="G2409" i="17" s="1"/>
  <c r="C2410" i="17"/>
  <c r="D2410" i="17"/>
  <c r="C2411" i="17"/>
  <c r="D2411" i="17"/>
  <c r="C2412" i="17"/>
  <c r="D2412" i="17"/>
  <c r="C2413" i="17"/>
  <c r="D2413" i="17"/>
  <c r="E2413" i="17"/>
  <c r="C2414" i="17"/>
  <c r="D2414" i="17"/>
  <c r="C2415" i="17"/>
  <c r="D2415" i="17"/>
  <c r="E2415" i="17"/>
  <c r="C2416" i="17"/>
  <c r="D2416" i="17"/>
  <c r="C2417" i="17"/>
  <c r="D2417" i="17"/>
  <c r="C2427" i="17"/>
  <c r="E2427" i="17" s="1"/>
  <c r="D2427" i="17"/>
  <c r="C2428" i="17"/>
  <c r="D2428" i="17"/>
  <c r="C2429" i="17"/>
  <c r="D2429" i="17"/>
  <c r="G2429" i="17"/>
  <c r="C2430" i="17"/>
  <c r="D2430" i="17"/>
  <c r="C2431" i="17"/>
  <c r="D2431" i="17"/>
  <c r="F2431" i="17" s="1"/>
  <c r="C2432" i="17"/>
  <c r="D2432" i="17"/>
  <c r="F2432" i="17" s="1"/>
  <c r="C2433" i="17"/>
  <c r="D2433" i="17"/>
  <c r="C2434" i="17"/>
  <c r="D2434" i="17"/>
  <c r="C2435" i="17"/>
  <c r="D2435" i="17"/>
  <c r="C2436" i="17"/>
  <c r="F2436" i="17" s="1"/>
  <c r="D2436" i="17"/>
  <c r="C2437" i="17"/>
  <c r="D2437" i="17"/>
  <c r="C2438" i="17"/>
  <c r="D2438" i="17"/>
  <c r="E2438" i="17"/>
  <c r="C2439" i="17"/>
  <c r="D2439" i="17"/>
  <c r="C2440" i="17"/>
  <c r="D2440" i="17"/>
  <c r="C2441" i="17"/>
  <c r="D2441" i="17"/>
  <c r="C2442" i="17"/>
  <c r="D2442" i="17"/>
  <c r="G2442" i="17"/>
  <c r="C2443" i="17"/>
  <c r="D2443" i="17"/>
  <c r="C2444" i="17"/>
  <c r="D2444" i="17"/>
  <c r="G2444" i="17"/>
  <c r="C2445" i="17"/>
  <c r="D2445" i="17"/>
  <c r="C2446" i="17"/>
  <c r="F2446" i="17" s="1"/>
  <c r="D2446" i="17"/>
  <c r="C2447" i="17"/>
  <c r="D2447" i="17"/>
  <c r="C2448" i="17"/>
  <c r="D2448" i="17"/>
  <c r="E2448" i="17"/>
  <c r="C2449" i="17"/>
  <c r="E2449" i="17" s="1"/>
  <c r="D2449" i="17"/>
  <c r="C2450" i="17"/>
  <c r="D2450" i="17"/>
  <c r="F2450" i="17"/>
  <c r="C2451" i="17"/>
  <c r="D2451" i="17"/>
  <c r="C2452" i="17"/>
  <c r="D2452" i="17"/>
  <c r="C2453" i="17"/>
  <c r="E2453" i="17" s="1"/>
  <c r="D2453" i="17"/>
  <c r="C2454" i="17"/>
  <c r="D2454" i="17"/>
  <c r="C2455" i="17"/>
  <c r="D2455" i="17"/>
  <c r="C2456" i="17"/>
  <c r="G2456" i="17" s="1"/>
  <c r="D2456" i="17"/>
  <c r="C2457" i="17"/>
  <c r="D2457" i="17"/>
  <c r="C2458" i="17"/>
  <c r="D2458" i="17"/>
  <c r="G2458" i="17"/>
  <c r="C2459" i="17"/>
  <c r="D2459" i="17"/>
  <c r="C2460" i="17"/>
  <c r="D2460" i="17"/>
  <c r="C2461" i="17"/>
  <c r="D2461" i="17"/>
  <c r="C2462" i="17"/>
  <c r="D2462" i="17"/>
  <c r="E2462" i="17"/>
  <c r="C2463" i="17"/>
  <c r="D2463" i="17"/>
  <c r="G2463" i="17" s="1"/>
  <c r="C2464" i="17"/>
  <c r="D2464" i="17"/>
  <c r="C2465" i="17"/>
  <c r="D2465" i="17"/>
  <c r="C2466" i="17"/>
  <c r="D2466" i="17"/>
  <c r="C2467" i="17"/>
  <c r="F2467" i="17" s="1"/>
  <c r="D2467" i="17"/>
  <c r="C2468" i="17"/>
  <c r="D2468" i="17"/>
  <c r="C2469" i="17"/>
  <c r="D2469" i="17"/>
  <c r="C2470" i="17"/>
  <c r="D2470" i="17"/>
  <c r="C2471" i="17"/>
  <c r="D2471" i="17"/>
  <c r="C2472" i="17"/>
  <c r="D2472" i="17"/>
  <c r="C2473" i="17"/>
  <c r="D2473" i="17"/>
  <c r="C2474" i="17"/>
  <c r="D2474" i="17"/>
  <c r="C2475" i="17"/>
  <c r="G2475" i="17" s="1"/>
  <c r="D2475" i="17"/>
  <c r="E2475" i="17" s="1"/>
  <c r="C2476" i="17"/>
  <c r="D2476" i="17"/>
  <c r="C2477" i="17"/>
  <c r="D2477" i="17"/>
  <c r="C2478" i="17"/>
  <c r="D2478" i="17"/>
  <c r="C2479" i="17"/>
  <c r="D2479" i="17"/>
  <c r="C2480" i="17"/>
  <c r="D2480" i="17"/>
  <c r="C2481" i="17"/>
  <c r="D2481" i="17"/>
  <c r="G2481" i="17" s="1"/>
  <c r="C2482" i="17"/>
  <c r="D2482" i="17"/>
  <c r="C2483" i="17"/>
  <c r="D2483" i="17"/>
  <c r="C2484" i="17"/>
  <c r="D2484" i="17"/>
  <c r="E2484" i="17"/>
  <c r="C2485" i="17"/>
  <c r="D2485" i="17"/>
  <c r="C2486" i="17"/>
  <c r="D2486" i="17"/>
  <c r="C2487" i="17"/>
  <c r="D2487" i="17"/>
  <c r="C2488" i="17"/>
  <c r="D2488" i="17"/>
  <c r="E2488" i="17" s="1"/>
  <c r="C2489" i="17"/>
  <c r="D2489" i="17"/>
  <c r="C2490" i="17"/>
  <c r="D2490" i="17"/>
  <c r="C2491" i="17"/>
  <c r="D2491" i="17"/>
  <c r="C2492" i="17"/>
  <c r="D2492" i="17"/>
  <c r="E2492" i="17"/>
  <c r="C2493" i="17"/>
  <c r="D2493" i="17"/>
  <c r="C2494" i="17"/>
  <c r="D2494" i="17"/>
  <c r="F2494" i="17"/>
  <c r="C2495" i="17"/>
  <c r="D2495" i="17"/>
  <c r="C2496" i="17"/>
  <c r="E2496" i="17" s="1"/>
  <c r="D2496" i="17"/>
  <c r="C2497" i="17"/>
  <c r="D2497" i="17"/>
  <c r="C2498" i="17"/>
  <c r="D2498" i="17"/>
  <c r="G2498" i="17"/>
  <c r="C2499" i="17"/>
  <c r="D2499" i="17"/>
  <c r="C2500" i="17"/>
  <c r="D2500" i="17"/>
  <c r="E2500" i="17" s="1"/>
  <c r="C2501" i="17"/>
  <c r="D2501" i="17"/>
  <c r="G2501" i="17" s="1"/>
  <c r="C2502" i="17"/>
  <c r="D2502" i="17"/>
  <c r="C2503" i="17"/>
  <c r="D2503" i="17"/>
  <c r="C2504" i="17"/>
  <c r="D2504" i="17"/>
  <c r="E2504" i="17"/>
  <c r="C2505" i="17"/>
  <c r="D2505" i="17"/>
  <c r="F2505" i="17" s="1"/>
  <c r="C2506" i="17"/>
  <c r="D2506" i="17"/>
  <c r="C2507" i="17"/>
  <c r="D2507" i="17"/>
  <c r="C2508" i="17"/>
  <c r="D2508" i="17"/>
  <c r="C2509" i="17"/>
  <c r="D2509" i="17"/>
  <c r="C2510" i="17"/>
  <c r="D2510" i="17"/>
  <c r="E2510" i="17"/>
  <c r="C2511" i="17"/>
  <c r="D2511" i="17"/>
  <c r="C2512" i="17"/>
  <c r="D2512" i="17"/>
  <c r="C2513" i="17"/>
  <c r="D2513" i="17"/>
  <c r="C2514" i="17"/>
  <c r="D2514" i="17"/>
  <c r="E2514" i="17" s="1"/>
  <c r="C2515" i="17"/>
  <c r="D2515" i="17"/>
  <c r="C2516" i="17"/>
  <c r="D2516" i="17"/>
  <c r="C2517" i="17"/>
  <c r="D2517" i="17"/>
  <c r="G2517" i="17" s="1"/>
  <c r="C2518" i="17"/>
  <c r="D2518" i="17"/>
  <c r="C2519" i="17"/>
  <c r="D2519" i="17"/>
  <c r="C2520" i="17"/>
  <c r="D2520" i="17"/>
  <c r="E2520" i="17"/>
  <c r="C2521" i="17"/>
  <c r="D2521" i="17"/>
  <c r="G2521" i="17"/>
  <c r="C2522" i="17"/>
  <c r="G2522" i="17" s="1"/>
  <c r="D2522" i="17"/>
  <c r="C2523" i="17"/>
  <c r="D2523" i="17"/>
  <c r="C2524" i="17"/>
  <c r="D2524" i="17"/>
  <c r="E2524" i="17"/>
  <c r="C2525" i="17"/>
  <c r="D2525" i="17"/>
  <c r="F2525" i="17" s="1"/>
  <c r="C2526" i="17"/>
  <c r="D2526" i="17"/>
  <c r="F2526" i="17"/>
  <c r="C2527" i="17"/>
  <c r="D2527" i="17"/>
  <c r="C2528" i="17"/>
  <c r="D2528" i="17"/>
  <c r="C2529" i="17"/>
  <c r="D2529" i="17"/>
  <c r="C2530" i="17"/>
  <c r="D2530" i="17"/>
  <c r="F2530" i="17"/>
  <c r="C2531" i="17"/>
  <c r="D2531" i="17"/>
  <c r="C2532" i="17"/>
  <c r="F2532" i="17" s="1"/>
  <c r="D2532" i="17"/>
  <c r="C2533" i="17"/>
  <c r="D2533" i="17"/>
  <c r="C2534" i="17"/>
  <c r="D2534" i="17"/>
  <c r="C2535" i="17"/>
  <c r="D2535" i="17"/>
  <c r="C2536" i="17"/>
  <c r="D2536" i="17"/>
  <c r="C2537" i="17"/>
  <c r="D2537" i="17"/>
  <c r="C2538" i="17"/>
  <c r="D2538" i="17"/>
  <c r="C2539" i="17"/>
  <c r="D2539" i="17"/>
  <c r="C2540" i="17"/>
  <c r="D2540" i="17"/>
  <c r="E2540" i="17" s="1"/>
  <c r="C2541" i="17"/>
  <c r="D2541" i="17"/>
  <c r="C2542" i="17"/>
  <c r="D2542" i="17"/>
  <c r="C2543" i="17"/>
  <c r="D2543" i="17"/>
  <c r="C2544" i="17"/>
  <c r="D2544" i="17"/>
  <c r="C2545" i="17"/>
  <c r="D2545" i="17"/>
  <c r="G2545" i="17"/>
  <c r="C2546" i="17"/>
  <c r="F2546" i="17" s="1"/>
  <c r="D2546" i="17"/>
  <c r="C2547" i="17"/>
  <c r="D2547" i="17"/>
  <c r="C2548" i="17"/>
  <c r="D2548" i="17"/>
  <c r="E2548" i="17" s="1"/>
  <c r="C2549" i="17"/>
  <c r="D2549" i="17"/>
  <c r="C2550" i="17"/>
  <c r="D2550" i="17"/>
  <c r="F2550" i="17" s="1"/>
  <c r="C2551" i="17"/>
  <c r="D2551" i="17"/>
  <c r="G2551" i="17"/>
  <c r="C2552" i="17"/>
  <c r="G2552" i="17" s="1"/>
  <c r="D2552" i="17"/>
  <c r="C2553" i="17"/>
  <c r="D2553" i="17"/>
  <c r="C2554" i="17"/>
  <c r="D2554" i="17"/>
  <c r="F2554" i="17" s="1"/>
  <c r="C2555" i="17"/>
  <c r="D2555" i="17"/>
  <c r="C2556" i="17"/>
  <c r="D2556" i="17"/>
  <c r="F2556" i="17" s="1"/>
  <c r="C2557" i="17"/>
  <c r="D2557" i="17"/>
  <c r="G2557" i="17" s="1"/>
  <c r="C2558" i="17"/>
  <c r="G2558" i="17" s="1"/>
  <c r="D2558" i="17"/>
  <c r="C2559" i="17"/>
  <c r="D2559" i="17"/>
  <c r="C2560" i="17"/>
  <c r="D2560" i="17"/>
  <c r="F2560" i="17"/>
  <c r="C2561" i="17"/>
  <c r="D2561" i="17"/>
  <c r="C2562" i="17"/>
  <c r="D2562" i="17"/>
  <c r="C2563" i="17"/>
  <c r="D2563" i="17"/>
  <c r="C2564" i="17"/>
  <c r="D2564" i="17"/>
  <c r="C2565" i="17"/>
  <c r="D2565" i="17"/>
  <c r="C2566" i="17"/>
  <c r="D2566" i="17"/>
  <c r="C2567" i="17"/>
  <c r="D2567" i="17"/>
  <c r="C2568" i="17"/>
  <c r="D2568" i="17"/>
  <c r="C2569" i="17"/>
  <c r="D2569" i="17"/>
  <c r="C2570" i="17"/>
  <c r="D2570" i="17"/>
  <c r="G2570" i="17"/>
  <c r="C2571" i="17"/>
  <c r="D2571" i="17"/>
  <c r="C2572" i="17"/>
  <c r="D2572" i="17"/>
  <c r="F2572" i="17"/>
  <c r="C2573" i="17"/>
  <c r="D2573" i="17"/>
  <c r="C2574" i="17"/>
  <c r="D2574" i="17"/>
  <c r="C2575" i="17"/>
  <c r="F2575" i="17" s="1"/>
  <c r="D2575" i="17"/>
  <c r="C2576" i="17"/>
  <c r="D2576" i="17"/>
  <c r="C2577" i="17"/>
  <c r="D2577" i="17"/>
  <c r="C2578" i="17"/>
  <c r="D2578" i="17"/>
  <c r="C2579" i="17"/>
  <c r="D2579" i="17"/>
  <c r="C2580" i="17"/>
  <c r="D2580" i="17"/>
  <c r="C2581" i="17"/>
  <c r="D2581" i="17"/>
  <c r="C2582" i="17"/>
  <c r="D2582" i="17"/>
  <c r="E2582" i="17"/>
  <c r="C2592" i="17"/>
  <c r="D2592" i="17"/>
  <c r="E2592" i="17"/>
  <c r="C2593" i="17"/>
  <c r="D2593" i="17"/>
  <c r="C2594" i="17"/>
  <c r="D2594" i="17"/>
  <c r="C2595" i="17"/>
  <c r="D2595" i="17"/>
  <c r="C2596" i="17"/>
  <c r="D2596" i="17"/>
  <c r="C2597" i="17"/>
  <c r="D2597" i="17"/>
  <c r="C2598" i="17"/>
  <c r="D2598" i="17"/>
  <c r="C2599" i="17"/>
  <c r="D2599" i="17"/>
  <c r="F2599" i="17"/>
  <c r="C2600" i="17"/>
  <c r="D2600" i="17"/>
  <c r="C2601" i="17"/>
  <c r="D2601" i="17"/>
  <c r="C2602" i="17"/>
  <c r="D2602" i="17"/>
  <c r="C2603" i="17"/>
  <c r="D2603" i="17"/>
  <c r="C2604" i="17"/>
  <c r="D2604" i="17"/>
  <c r="C2605" i="17"/>
  <c r="F2605" i="17" s="1"/>
  <c r="D2605" i="17"/>
  <c r="C2606" i="17"/>
  <c r="D2606" i="17"/>
  <c r="C2607" i="17"/>
  <c r="D2607" i="17"/>
  <c r="E2607" i="17"/>
  <c r="C2608" i="17"/>
  <c r="D2608" i="17"/>
  <c r="C2609" i="17"/>
  <c r="D2609" i="17"/>
  <c r="C2610" i="17"/>
  <c r="D2610" i="17"/>
  <c r="C2611" i="17"/>
  <c r="D2611" i="17"/>
  <c r="F2611" i="17"/>
  <c r="C2612" i="17"/>
  <c r="D2612" i="17"/>
  <c r="C2613" i="17"/>
  <c r="D2613" i="17"/>
  <c r="E2613" i="17"/>
  <c r="C2614" i="17"/>
  <c r="D2614" i="17"/>
  <c r="C2615" i="17"/>
  <c r="E2615" i="17" s="1"/>
  <c r="D2615" i="17"/>
  <c r="C2616" i="17"/>
  <c r="D2616" i="17"/>
  <c r="C2617" i="17"/>
  <c r="D2617" i="17"/>
  <c r="F2617" i="17"/>
  <c r="C2618" i="17"/>
  <c r="D2618" i="17"/>
  <c r="C2619" i="17"/>
  <c r="D2619" i="17"/>
  <c r="C2620" i="17"/>
  <c r="D2620" i="17"/>
  <c r="C2621" i="17"/>
  <c r="D2621" i="17"/>
  <c r="E2621" i="17"/>
  <c r="C2622" i="17"/>
  <c r="D2622" i="17"/>
  <c r="C2623" i="17"/>
  <c r="D2623" i="17"/>
  <c r="C2624" i="17"/>
  <c r="D2624" i="17"/>
  <c r="C2625" i="17"/>
  <c r="D2625" i="17"/>
  <c r="C2626" i="17"/>
  <c r="D2626" i="17"/>
  <c r="C2627" i="17"/>
  <c r="D2627" i="17"/>
  <c r="C2628" i="17"/>
  <c r="D2628" i="17"/>
  <c r="C2629" i="17"/>
  <c r="D2629" i="17"/>
  <c r="C2630" i="17"/>
  <c r="D2630" i="17"/>
  <c r="C2631" i="17"/>
  <c r="D2631" i="17"/>
  <c r="C2632" i="17"/>
  <c r="D2632" i="17"/>
  <c r="C2633" i="17"/>
  <c r="D2633" i="17"/>
  <c r="G2633" i="17" s="1"/>
  <c r="C2634" i="17"/>
  <c r="D2634" i="17"/>
  <c r="C2635" i="17"/>
  <c r="D2635" i="17"/>
  <c r="C2636" i="17"/>
  <c r="D2636" i="17"/>
  <c r="C2637" i="17"/>
  <c r="D2637" i="17"/>
  <c r="C2638" i="17"/>
  <c r="E2638" i="17" s="1"/>
  <c r="D2638" i="17"/>
  <c r="C2639" i="17"/>
  <c r="D2639" i="17"/>
  <c r="E2639" i="17" s="1"/>
  <c r="C2640" i="17"/>
  <c r="D2640" i="17"/>
  <c r="C2641" i="17"/>
  <c r="D2641" i="17"/>
  <c r="C2642" i="17"/>
  <c r="D2642" i="17"/>
  <c r="C2643" i="17"/>
  <c r="D2643" i="17"/>
  <c r="F2643" i="17"/>
  <c r="C2644" i="17"/>
  <c r="D2644" i="17"/>
  <c r="C2645" i="17"/>
  <c r="D2645" i="17"/>
  <c r="C2646" i="17"/>
  <c r="D2646" i="17"/>
  <c r="C2647" i="17"/>
  <c r="D2647" i="17"/>
  <c r="F2647" i="17" s="1"/>
  <c r="C2648" i="17"/>
  <c r="D2648" i="17"/>
  <c r="C2649" i="17"/>
  <c r="D2649" i="17"/>
  <c r="C2650" i="17"/>
  <c r="D2650" i="17"/>
  <c r="C2651" i="17"/>
  <c r="D2651" i="17"/>
  <c r="C2652" i="17"/>
  <c r="D2652" i="17"/>
  <c r="C2653" i="17"/>
  <c r="D2653" i="17"/>
  <c r="C2654" i="17"/>
  <c r="D2654" i="17"/>
  <c r="C2655" i="17"/>
  <c r="D2655" i="17"/>
  <c r="E2655" i="17"/>
  <c r="C2656" i="17"/>
  <c r="D2656" i="17"/>
  <c r="C2657" i="17"/>
  <c r="D2657" i="17"/>
  <c r="E2657" i="17"/>
  <c r="C2658" i="17"/>
  <c r="D2658" i="17"/>
  <c r="C2659" i="17"/>
  <c r="D2659" i="17"/>
  <c r="C2660" i="17"/>
  <c r="D2660" i="17"/>
  <c r="C2661" i="17"/>
  <c r="D2661" i="17"/>
  <c r="G2661" i="17"/>
  <c r="C2662" i="17"/>
  <c r="D2662" i="17"/>
  <c r="C2663" i="17"/>
  <c r="D2663" i="17"/>
  <c r="C2664" i="17"/>
  <c r="D2664" i="17"/>
  <c r="C2665" i="17"/>
  <c r="D2665" i="17"/>
  <c r="E2665" i="17" s="1"/>
  <c r="C2666" i="17"/>
  <c r="D2666" i="17"/>
  <c r="C2667" i="17"/>
  <c r="D2667" i="17"/>
  <c r="E2667" i="17" s="1"/>
  <c r="C2668" i="17"/>
  <c r="D2668" i="17"/>
  <c r="C2669" i="17"/>
  <c r="D2669" i="17"/>
  <c r="C2670" i="17"/>
  <c r="D2670" i="17"/>
  <c r="C2671" i="17"/>
  <c r="D2671" i="17"/>
  <c r="G2671" i="17"/>
  <c r="C2672" i="17"/>
  <c r="D2672" i="17"/>
  <c r="C2673" i="17"/>
  <c r="D2673" i="17"/>
  <c r="C2674" i="17"/>
  <c r="D2674" i="17"/>
  <c r="C2675" i="17"/>
  <c r="D2675" i="17"/>
  <c r="F2675" i="17" s="1"/>
  <c r="C2676" i="17"/>
  <c r="D2676" i="17"/>
  <c r="C2677" i="17"/>
  <c r="D2677" i="17"/>
  <c r="C2678" i="17"/>
  <c r="D2678" i="17"/>
  <c r="C2679" i="17"/>
  <c r="F2679" i="17" s="1"/>
  <c r="D2679" i="17"/>
  <c r="C2680" i="17"/>
  <c r="D2680" i="17"/>
  <c r="C2681" i="17"/>
  <c r="D2681" i="17"/>
  <c r="C2682" i="17"/>
  <c r="D2682" i="17"/>
  <c r="C2683" i="17"/>
  <c r="D2683" i="17"/>
  <c r="E2683" i="17" s="1"/>
  <c r="C2684" i="17"/>
  <c r="D2684" i="17"/>
  <c r="C2685" i="17"/>
  <c r="D2685" i="17"/>
  <c r="E2685" i="17"/>
  <c r="C2686" i="17"/>
  <c r="D2686" i="17"/>
  <c r="C2687" i="17"/>
  <c r="D2687" i="17"/>
  <c r="C2688" i="17"/>
  <c r="D2688" i="17"/>
  <c r="C2689" i="17"/>
  <c r="D2689" i="17"/>
  <c r="C2690" i="17"/>
  <c r="D2690" i="17"/>
  <c r="C2691" i="17"/>
  <c r="D2691" i="17"/>
  <c r="G2691" i="17"/>
  <c r="C2692" i="17"/>
  <c r="D2692" i="17"/>
  <c r="C2693" i="17"/>
  <c r="D2693" i="17"/>
  <c r="C2694" i="17"/>
  <c r="D2694" i="17"/>
  <c r="C2695" i="17"/>
  <c r="D2695" i="17"/>
  <c r="F2695" i="17" s="1"/>
  <c r="C2696" i="17"/>
  <c r="D2696" i="17"/>
  <c r="C2697" i="17"/>
  <c r="E2697" i="17" s="1"/>
  <c r="D2697" i="17"/>
  <c r="C2698" i="17"/>
  <c r="D2698" i="17"/>
  <c r="C2699" i="17"/>
  <c r="D2699" i="17"/>
  <c r="C2700" i="17"/>
  <c r="D2700" i="17"/>
  <c r="C2701" i="17"/>
  <c r="D2701" i="17"/>
  <c r="C2702" i="17"/>
  <c r="D2702" i="17"/>
  <c r="C2703" i="17"/>
  <c r="D2703" i="17"/>
  <c r="E2703" i="17" s="1"/>
  <c r="C2704" i="17"/>
  <c r="E2704" i="17" s="1"/>
  <c r="D2704" i="17"/>
  <c r="C2705" i="17"/>
  <c r="D2705" i="17"/>
  <c r="C2706" i="17"/>
  <c r="D2706" i="17"/>
  <c r="C2707" i="17"/>
  <c r="G2707" i="17" s="1"/>
  <c r="D2707" i="17"/>
  <c r="C2708" i="17"/>
  <c r="D2708" i="17"/>
  <c r="C2709" i="17"/>
  <c r="D2709" i="17"/>
  <c r="F2709" i="17"/>
  <c r="C2710" i="17"/>
  <c r="D2710" i="17"/>
  <c r="C2711" i="17"/>
  <c r="D2711" i="17"/>
  <c r="C2712" i="17"/>
  <c r="D2712" i="17"/>
  <c r="C2713" i="17"/>
  <c r="D2713" i="17"/>
  <c r="E2713" i="17"/>
  <c r="C2714" i="17"/>
  <c r="D2714" i="17"/>
  <c r="E2714" i="17" s="1"/>
  <c r="C2715" i="17"/>
  <c r="D2715" i="17"/>
  <c r="C2716" i="17"/>
  <c r="D2716" i="17"/>
  <c r="C2717" i="17"/>
  <c r="D2717" i="17"/>
  <c r="C2718" i="17"/>
  <c r="D2718" i="17"/>
  <c r="C2719" i="17"/>
  <c r="D2719" i="17"/>
  <c r="C2720" i="17"/>
  <c r="D2720" i="17"/>
  <c r="C2721" i="17"/>
  <c r="D2721" i="17"/>
  <c r="C2722" i="17"/>
  <c r="D2722" i="17"/>
  <c r="C2723" i="17"/>
  <c r="D2723" i="17"/>
  <c r="C2724" i="17"/>
  <c r="D2724" i="17"/>
  <c r="C2725" i="17"/>
  <c r="D2725" i="17"/>
  <c r="E2725" i="17" s="1"/>
  <c r="C2726" i="17"/>
  <c r="D2726" i="17"/>
  <c r="C2727" i="17"/>
  <c r="D2727" i="17"/>
  <c r="C2728" i="17"/>
  <c r="D2728" i="17"/>
  <c r="C2729" i="17"/>
  <c r="D2729" i="17"/>
  <c r="C2730" i="17"/>
  <c r="G2730" i="17" s="1"/>
  <c r="D2730" i="17"/>
  <c r="C2731" i="17"/>
  <c r="D2731" i="17"/>
  <c r="C2732" i="17"/>
  <c r="D2732" i="17"/>
  <c r="C2733" i="17"/>
  <c r="F2733" i="17" s="1"/>
  <c r="D2733" i="17"/>
  <c r="C2743" i="17"/>
  <c r="D2743" i="17"/>
  <c r="C2744" i="17"/>
  <c r="D2744" i="17"/>
  <c r="C2745" i="17"/>
  <c r="D2745" i="17"/>
  <c r="E2745" i="17" s="1"/>
  <c r="C2746" i="17"/>
  <c r="D2746" i="17"/>
  <c r="F2746" i="17" s="1"/>
  <c r="C2747" i="17"/>
  <c r="D2747" i="17"/>
  <c r="C2748" i="17"/>
  <c r="D2748" i="17"/>
  <c r="E2748" i="17"/>
  <c r="C2749" i="17"/>
  <c r="D2749" i="17"/>
  <c r="C2750" i="17"/>
  <c r="D2750" i="17"/>
  <c r="E2750" i="17"/>
  <c r="C2751" i="17"/>
  <c r="D2751" i="17"/>
  <c r="C2752" i="17"/>
  <c r="D2752" i="17"/>
  <c r="F2752" i="17" s="1"/>
  <c r="C2753" i="17"/>
  <c r="D2753" i="17"/>
  <c r="C2754" i="17"/>
  <c r="D2754" i="17"/>
  <c r="G2754" i="17"/>
  <c r="C2755" i="17"/>
  <c r="D2755" i="17"/>
  <c r="C2756" i="17"/>
  <c r="E2756" i="17" s="1"/>
  <c r="D2756" i="17"/>
  <c r="C2757" i="17"/>
  <c r="D2757" i="17"/>
  <c r="C2758" i="17"/>
  <c r="D2758" i="17"/>
  <c r="C2759" i="17"/>
  <c r="D2759" i="17"/>
  <c r="E2759" i="17" s="1"/>
  <c r="C2760" i="17"/>
  <c r="D2760" i="17"/>
  <c r="E2760" i="17" s="1"/>
  <c r="C2761" i="17"/>
  <c r="D2761" i="17"/>
  <c r="F2761" i="17" s="1"/>
  <c r="C2762" i="17"/>
  <c r="F2762" i="17" s="1"/>
  <c r="D2762" i="17"/>
  <c r="C2763" i="17"/>
  <c r="D2763" i="17"/>
  <c r="F2763" i="17"/>
  <c r="C2764" i="17"/>
  <c r="D2764" i="17"/>
  <c r="C2765" i="17"/>
  <c r="D2765" i="17"/>
  <c r="C2766" i="17"/>
  <c r="D2766" i="17"/>
  <c r="E2766" i="17"/>
  <c r="C2767" i="17"/>
  <c r="D2767" i="17"/>
  <c r="C2768" i="17"/>
  <c r="G2768" i="17" s="1"/>
  <c r="D2768" i="17"/>
  <c r="C2769" i="17"/>
  <c r="D2769" i="17"/>
  <c r="C2770" i="17"/>
  <c r="D2770" i="17"/>
  <c r="E2770" i="17"/>
  <c r="C2771" i="17"/>
  <c r="D2771" i="17"/>
  <c r="C2772" i="17"/>
  <c r="D2772" i="17"/>
  <c r="E2772" i="17" s="1"/>
  <c r="C2773" i="17"/>
  <c r="D2773" i="17"/>
  <c r="C2774" i="17"/>
  <c r="D2774" i="17"/>
  <c r="C2775" i="17"/>
  <c r="D2775" i="17"/>
  <c r="C2776" i="17"/>
  <c r="D2776" i="17"/>
  <c r="C2777" i="17"/>
  <c r="G2777" i="17" s="1"/>
  <c r="D2777" i="17"/>
  <c r="C2778" i="17"/>
  <c r="D2778" i="17"/>
  <c r="C2779" i="17"/>
  <c r="D2779" i="17"/>
  <c r="E2779" i="17"/>
  <c r="C2780" i="17"/>
  <c r="D2780" i="17"/>
  <c r="C2781" i="17"/>
  <c r="E2781" i="17" s="1"/>
  <c r="D2781" i="17"/>
  <c r="C2782" i="17"/>
  <c r="D2782" i="17"/>
  <c r="F2782" i="17"/>
  <c r="C2783" i="17"/>
  <c r="D2783" i="17"/>
  <c r="E2783" i="17" s="1"/>
  <c r="C2784" i="17"/>
  <c r="D2784" i="17"/>
  <c r="C2785" i="17"/>
  <c r="D2785" i="17"/>
  <c r="G2785" i="17"/>
  <c r="C2786" i="17"/>
  <c r="D2786" i="17"/>
  <c r="C2787" i="17"/>
  <c r="E2787" i="17" s="1"/>
  <c r="D2787" i="17"/>
  <c r="C2788" i="17"/>
  <c r="D2788" i="17"/>
  <c r="F2788" i="17"/>
  <c r="C2789" i="17"/>
  <c r="D2789" i="17"/>
  <c r="C2790" i="17"/>
  <c r="D2790" i="17"/>
  <c r="C2791" i="17"/>
  <c r="D2791" i="17"/>
  <c r="C2792" i="17"/>
  <c r="D2792" i="17"/>
  <c r="C2793" i="17"/>
  <c r="D2793" i="17"/>
  <c r="E2793" i="17"/>
  <c r="C2794" i="17"/>
  <c r="D2794" i="17"/>
  <c r="F2794" i="17"/>
  <c r="C2795" i="17"/>
  <c r="D2795" i="17"/>
  <c r="E2795" i="17"/>
  <c r="C2796" i="17"/>
  <c r="D2796" i="17"/>
  <c r="C2797" i="17"/>
  <c r="D2797" i="17"/>
  <c r="E2797" i="17"/>
  <c r="C2798" i="17"/>
  <c r="D2798" i="17"/>
  <c r="E2798" i="17"/>
  <c r="C2799" i="17"/>
  <c r="D2799" i="17"/>
  <c r="C2800" i="17"/>
  <c r="D2800" i="17"/>
  <c r="F2800" i="17" s="1"/>
  <c r="C2801" i="17"/>
  <c r="D2801" i="17"/>
  <c r="F2801" i="17" s="1"/>
  <c r="C2802" i="17"/>
  <c r="G2802" i="17" s="1"/>
  <c r="D2802" i="17"/>
  <c r="C2803" i="17"/>
  <c r="D2803" i="17"/>
  <c r="C2804" i="17"/>
  <c r="D2804" i="17"/>
  <c r="C2805" i="17"/>
  <c r="D2805" i="17"/>
  <c r="C2806" i="17"/>
  <c r="D2806" i="17"/>
  <c r="C2807" i="17"/>
  <c r="D2807" i="17"/>
  <c r="C2808" i="17"/>
  <c r="D2808" i="17"/>
  <c r="C2809" i="17"/>
  <c r="D2809" i="17"/>
  <c r="C2810" i="17"/>
  <c r="D2810" i="17"/>
  <c r="F2810" i="17" s="1"/>
  <c r="C2811" i="17"/>
  <c r="D2811" i="17"/>
  <c r="G2811" i="17"/>
  <c r="C2812" i="17"/>
  <c r="E2812" i="17" s="1"/>
  <c r="D2812" i="17"/>
  <c r="C2813" i="17"/>
  <c r="D2813" i="17"/>
  <c r="C2814" i="17"/>
  <c r="D2814" i="17"/>
  <c r="C2815" i="17"/>
  <c r="D2815" i="17"/>
  <c r="C2816" i="17"/>
  <c r="D2816" i="17"/>
  <c r="C2817" i="17"/>
  <c r="D2817" i="17"/>
  <c r="C2818" i="17"/>
  <c r="D2818" i="17"/>
  <c r="F2818" i="17"/>
  <c r="C2819" i="17"/>
  <c r="F2819" i="17" s="1"/>
  <c r="D2819" i="17"/>
  <c r="C2820" i="17"/>
  <c r="D2820" i="17"/>
  <c r="C2821" i="17"/>
  <c r="D2821" i="17"/>
  <c r="C2822" i="17"/>
  <c r="D2822" i="17"/>
  <c r="F2822" i="17"/>
  <c r="C2823" i="17"/>
  <c r="D2823" i="17"/>
  <c r="C2824" i="17"/>
  <c r="D2824" i="17"/>
  <c r="F2824" i="17"/>
  <c r="C2825" i="17"/>
  <c r="D2825" i="17"/>
  <c r="F2825" i="17"/>
  <c r="C2826" i="17"/>
  <c r="D2826" i="17"/>
  <c r="C2836" i="17"/>
  <c r="D2836" i="17"/>
  <c r="C2837" i="17"/>
  <c r="D2837" i="17"/>
  <c r="C2838" i="17"/>
  <c r="D2838" i="17"/>
  <c r="C2839" i="17"/>
  <c r="D2839" i="17"/>
  <c r="G2839" i="17" s="1"/>
  <c r="C2840" i="17"/>
  <c r="D2840" i="17"/>
  <c r="C2841" i="17"/>
  <c r="D2841" i="17"/>
  <c r="C2842" i="17"/>
  <c r="D2842" i="17"/>
  <c r="G2842" i="17" s="1"/>
  <c r="C2843" i="17"/>
  <c r="D2843" i="17"/>
  <c r="E2843" i="17"/>
  <c r="C2844" i="17"/>
  <c r="F2844" i="17" s="1"/>
  <c r="D2844" i="17"/>
  <c r="C2845" i="17"/>
  <c r="D2845" i="17"/>
  <c r="F2845" i="17"/>
  <c r="C2846" i="17"/>
  <c r="D2846" i="17"/>
  <c r="C2847" i="17"/>
  <c r="F2847" i="17" s="1"/>
  <c r="D2847" i="17"/>
  <c r="C2848" i="17"/>
  <c r="D2848" i="17"/>
  <c r="C2849" i="17"/>
  <c r="D2849" i="17"/>
  <c r="C2850" i="17"/>
  <c r="D2850" i="17"/>
  <c r="C2851" i="17"/>
  <c r="D2851" i="17"/>
  <c r="F2851" i="17"/>
  <c r="C2852" i="17"/>
  <c r="D2852" i="17"/>
  <c r="C2853" i="17"/>
  <c r="D2853" i="17"/>
  <c r="C2854" i="17"/>
  <c r="D2854" i="17"/>
  <c r="C2855" i="17"/>
  <c r="D2855" i="17"/>
  <c r="C2856" i="17"/>
  <c r="D2856" i="17"/>
  <c r="C2857" i="17"/>
  <c r="D2857" i="17"/>
  <c r="C2858" i="17"/>
  <c r="D2858" i="17"/>
  <c r="C2859" i="17"/>
  <c r="D2859" i="17"/>
  <c r="F2859" i="17" s="1"/>
  <c r="C2860" i="17"/>
  <c r="D2860" i="17"/>
  <c r="C2861" i="17"/>
  <c r="E2861" i="17" s="1"/>
  <c r="D2861" i="17"/>
  <c r="C2862" i="17"/>
  <c r="D2862" i="17"/>
  <c r="C2863" i="17"/>
  <c r="D2863" i="17"/>
  <c r="E2863" i="17"/>
  <c r="C2864" i="17"/>
  <c r="D2864" i="17"/>
  <c r="G2864" i="17" s="1"/>
  <c r="C2865" i="17"/>
  <c r="D2865" i="17"/>
  <c r="C2866" i="17"/>
  <c r="D2866" i="17"/>
  <c r="C2867" i="17"/>
  <c r="D2867" i="17"/>
  <c r="E2867" i="17"/>
  <c r="C2868" i="17"/>
  <c r="D2868" i="17"/>
  <c r="C2869" i="17"/>
  <c r="D2869" i="17"/>
  <c r="E2869" i="17"/>
  <c r="C2870" i="17"/>
  <c r="G2870" i="17" s="1"/>
  <c r="D2870" i="17"/>
  <c r="C2871" i="17"/>
  <c r="D2871" i="17"/>
  <c r="E2871" i="17"/>
  <c r="C2872" i="17"/>
  <c r="D2872" i="17"/>
  <c r="C2873" i="17"/>
  <c r="E2873" i="17" s="1"/>
  <c r="D2873" i="17"/>
  <c r="C2874" i="17"/>
  <c r="D2874" i="17"/>
  <c r="C2875" i="17"/>
  <c r="D2875" i="17"/>
  <c r="E2875" i="17"/>
  <c r="C2876" i="17"/>
  <c r="D2876" i="17"/>
  <c r="C2877" i="17"/>
  <c r="D2877" i="17"/>
  <c r="C2878" i="17"/>
  <c r="D2878" i="17"/>
  <c r="C2879" i="17"/>
  <c r="D2879" i="17"/>
  <c r="F2879" i="17"/>
  <c r="C2880" i="17"/>
  <c r="D2880" i="17"/>
  <c r="E2880" i="17" s="1"/>
  <c r="C2881" i="17"/>
  <c r="D2881" i="17"/>
  <c r="G2881" i="17" s="1"/>
  <c r="C2882" i="17"/>
  <c r="D2882" i="17"/>
  <c r="C2883" i="17"/>
  <c r="D2883" i="17"/>
  <c r="C2884" i="17"/>
  <c r="D2884" i="17"/>
  <c r="C2885" i="17"/>
  <c r="D2885" i="17"/>
  <c r="E2885" i="17"/>
  <c r="C2886" i="17"/>
  <c r="D2886" i="17"/>
  <c r="F2886" i="17"/>
  <c r="C2887" i="17"/>
  <c r="D2887" i="17"/>
  <c r="C2888" i="17"/>
  <c r="D2888" i="17"/>
  <c r="C2889" i="17"/>
  <c r="D2889" i="17"/>
  <c r="G2889" i="17" s="1"/>
  <c r="C2890" i="17"/>
  <c r="G2890" i="17" s="1"/>
  <c r="D2890" i="17"/>
  <c r="C2891" i="17"/>
  <c r="D2891" i="17"/>
  <c r="C2892" i="17"/>
  <c r="D2892" i="17"/>
  <c r="C2893" i="17"/>
  <c r="D2893" i="17"/>
  <c r="C2903" i="17"/>
  <c r="D2903" i="17"/>
  <c r="G2903" i="17" s="1"/>
  <c r="C2904" i="17"/>
  <c r="D2904" i="17"/>
  <c r="C2905" i="17"/>
  <c r="F2905" i="17" s="1"/>
  <c r="D2905" i="17"/>
  <c r="C2906" i="17"/>
  <c r="D2906" i="17"/>
  <c r="E2906" i="17"/>
  <c r="C2907" i="17"/>
  <c r="D2907" i="17"/>
  <c r="C2908" i="17"/>
  <c r="D2908" i="17"/>
  <c r="C2909" i="17"/>
  <c r="D2909" i="17"/>
  <c r="C2910" i="17"/>
  <c r="D2910" i="17"/>
  <c r="E2910" i="17"/>
  <c r="C2911" i="17"/>
  <c r="E2911" i="17" s="1"/>
  <c r="D2911" i="17"/>
  <c r="C2912" i="17"/>
  <c r="D2912" i="17"/>
  <c r="C2913" i="17"/>
  <c r="D2913" i="17"/>
  <c r="F2913" i="17"/>
  <c r="C2914" i="17"/>
  <c r="D2914" i="17"/>
  <c r="C2915" i="17"/>
  <c r="G2915" i="17" s="1"/>
  <c r="D2915" i="17"/>
  <c r="C2916" i="17"/>
  <c r="D2916" i="17"/>
  <c r="C2917" i="17"/>
  <c r="D2917" i="17"/>
  <c r="C2918" i="17"/>
  <c r="D2918" i="17"/>
  <c r="C2919" i="17"/>
  <c r="D2919" i="17"/>
  <c r="E2919" i="17"/>
  <c r="C2920" i="17"/>
  <c r="D2920" i="17"/>
  <c r="C2930" i="17"/>
  <c r="D2930" i="17"/>
  <c r="C2931" i="17"/>
  <c r="F2931" i="17" s="1"/>
  <c r="D2931" i="17"/>
  <c r="C2932" i="17"/>
  <c r="D2932" i="17"/>
  <c r="F2932" i="17" s="1"/>
  <c r="C2933" i="17"/>
  <c r="D2933" i="17"/>
  <c r="C2934" i="17"/>
  <c r="D2934" i="17"/>
  <c r="E2934" i="17" s="1"/>
  <c r="C2935" i="17"/>
  <c r="D2935" i="17"/>
  <c r="G2935" i="17" s="1"/>
  <c r="C2936" i="17"/>
  <c r="D2936" i="17"/>
  <c r="F2936" i="17" s="1"/>
  <c r="C2937" i="17"/>
  <c r="D2937" i="17"/>
  <c r="C2938" i="17"/>
  <c r="D2938" i="17"/>
  <c r="E2938" i="17"/>
  <c r="C2939" i="17"/>
  <c r="D2939" i="17"/>
  <c r="E2939" i="17"/>
  <c r="C2940" i="17"/>
  <c r="D2940" i="17"/>
  <c r="G2940" i="17" s="1"/>
  <c r="C2941" i="17"/>
  <c r="D2941" i="17"/>
  <c r="E2941" i="17" s="1"/>
  <c r="C2951" i="17"/>
  <c r="D2951" i="17"/>
  <c r="F2951" i="17" s="1"/>
  <c r="C2952" i="17"/>
  <c r="D2952" i="17"/>
  <c r="C2953" i="17"/>
  <c r="D2953" i="17"/>
  <c r="C2954" i="17"/>
  <c r="D2954" i="17"/>
  <c r="C2955" i="17"/>
  <c r="D2955" i="17"/>
  <c r="C2956" i="17"/>
  <c r="G2956" i="17" s="1"/>
  <c r="D2956" i="17"/>
  <c r="C2966" i="17"/>
  <c r="D2966" i="17"/>
  <c r="E2966" i="17"/>
  <c r="C2967" i="17"/>
  <c r="D2967" i="17"/>
  <c r="C2968" i="17"/>
  <c r="D2968" i="17"/>
  <c r="C2969" i="17"/>
  <c r="D2969" i="17"/>
  <c r="F2969" i="17" s="1"/>
  <c r="C2970" i="17"/>
  <c r="D2970" i="17"/>
  <c r="C2971" i="17"/>
  <c r="D2971" i="17"/>
  <c r="C2972" i="17"/>
  <c r="D2972" i="17"/>
  <c r="E2972" i="17"/>
  <c r="C2973" i="17"/>
  <c r="D2973" i="17"/>
  <c r="C2983" i="17"/>
  <c r="D2983" i="17"/>
  <c r="C2984" i="17"/>
  <c r="D2984" i="17"/>
  <c r="G2984" i="17"/>
  <c r="C2985" i="17"/>
  <c r="D2985" i="17"/>
  <c r="F2985" i="17"/>
  <c r="C2986" i="17"/>
  <c r="D2986" i="17"/>
  <c r="C2987" i="17"/>
  <c r="D2987" i="17"/>
  <c r="F2987" i="17"/>
  <c r="C2988" i="17"/>
  <c r="D2988" i="17"/>
  <c r="F2988" i="17"/>
  <c r="C2989" i="17"/>
  <c r="E2989" i="17" s="1"/>
  <c r="D2989" i="17"/>
  <c r="C2990" i="17"/>
  <c r="D2990" i="17"/>
  <c r="E2990" i="17"/>
  <c r="C2991" i="17"/>
  <c r="D2991" i="17"/>
  <c r="C3001" i="17"/>
  <c r="D3001" i="17"/>
  <c r="E3001" i="17" s="1"/>
  <c r="C3002" i="17"/>
  <c r="D3002" i="17"/>
  <c r="C3003" i="17"/>
  <c r="D3003" i="17"/>
  <c r="C3004" i="17"/>
  <c r="D3004" i="17"/>
  <c r="F3004" i="17"/>
  <c r="C3005" i="17"/>
  <c r="D3005" i="17"/>
  <c r="C3006" i="17"/>
  <c r="D3006" i="17"/>
  <c r="G3006" i="17" s="1"/>
  <c r="C3007" i="17"/>
  <c r="D3007" i="17"/>
  <c r="F3007" i="17"/>
  <c r="C3008" i="17"/>
  <c r="G3008" i="17" s="1"/>
  <c r="D3008" i="17"/>
  <c r="C3009" i="17"/>
  <c r="D3009" i="17"/>
  <c r="C3019" i="17"/>
  <c r="D3019" i="17"/>
  <c r="F3019" i="17"/>
  <c r="C3020" i="17"/>
  <c r="D3020" i="17"/>
  <c r="C3021" i="17"/>
  <c r="D3021" i="17"/>
  <c r="E3021" i="17"/>
  <c r="C3022" i="17"/>
  <c r="D3022" i="17"/>
  <c r="F3022" i="17"/>
  <c r="C3023" i="17"/>
  <c r="D3023" i="17"/>
  <c r="C3024" i="17"/>
  <c r="D3024" i="17"/>
  <c r="E3024" i="17"/>
  <c r="C3025" i="17"/>
  <c r="D3025" i="17"/>
  <c r="F3025" i="17"/>
  <c r="C3026" i="17"/>
  <c r="D3026" i="17"/>
  <c r="E3026" i="17" s="1"/>
  <c r="C3027" i="17"/>
  <c r="D3027" i="17"/>
  <c r="F3027" i="17" s="1"/>
  <c r="C3028" i="17"/>
  <c r="D3028" i="17"/>
  <c r="C3029" i="17"/>
  <c r="D3029" i="17"/>
  <c r="C3030" i="17"/>
  <c r="D3030" i="17"/>
  <c r="C3031" i="17"/>
  <c r="D3031" i="17"/>
  <c r="C3032" i="17"/>
  <c r="D3032" i="17"/>
  <c r="C3033" i="17"/>
  <c r="D3033" i="17"/>
  <c r="C3043" i="17"/>
  <c r="D3043" i="17"/>
  <c r="C3044" i="17"/>
  <c r="D3044" i="17"/>
  <c r="E3044" i="17"/>
  <c r="C3045" i="17"/>
  <c r="D3045" i="17"/>
  <c r="G3045" i="17" s="1"/>
  <c r="C3046" i="17"/>
  <c r="D3046" i="17"/>
  <c r="C3047" i="17"/>
  <c r="D3047" i="17"/>
  <c r="G3047" i="17" s="1"/>
  <c r="C3048" i="17"/>
  <c r="D3048" i="17"/>
  <c r="C3049" i="17"/>
  <c r="D3049" i="17"/>
  <c r="C3050" i="17"/>
  <c r="D3050" i="17"/>
  <c r="C3051" i="17"/>
  <c r="D3051" i="17"/>
  <c r="C3052" i="17"/>
  <c r="D3052" i="17"/>
  <c r="E3052" i="17"/>
  <c r="C3053" i="17"/>
  <c r="D3053" i="17"/>
  <c r="G3053" i="17" s="1"/>
  <c r="C3054" i="17"/>
  <c r="D3054" i="17"/>
  <c r="C3055" i="17"/>
  <c r="D3055" i="17"/>
  <c r="C3056" i="17"/>
  <c r="D3056" i="17"/>
  <c r="C3057" i="17"/>
  <c r="D3057" i="17"/>
  <c r="C3067" i="17"/>
  <c r="E3067" i="17" s="1"/>
  <c r="D3067" i="17"/>
  <c r="C3068" i="17"/>
  <c r="D3068" i="17"/>
  <c r="C3069" i="17"/>
  <c r="D3069" i="17"/>
  <c r="F3069" i="17"/>
  <c r="C3070" i="17"/>
  <c r="D3070" i="17"/>
  <c r="C3071" i="17"/>
  <c r="D3071" i="17"/>
  <c r="C3072" i="17"/>
  <c r="D3072" i="17"/>
  <c r="C3073" i="17"/>
  <c r="D3073" i="17"/>
  <c r="F3073" i="17"/>
  <c r="C3074" i="17"/>
  <c r="G3074" i="17" s="1"/>
  <c r="D3074" i="17"/>
  <c r="C3075" i="17"/>
  <c r="D3075" i="17"/>
  <c r="E3075" i="17" s="1"/>
  <c r="C3076" i="17"/>
  <c r="E3076" i="17" s="1"/>
  <c r="D3076" i="17"/>
  <c r="C3077" i="17"/>
  <c r="D3077" i="17"/>
  <c r="C3078" i="17"/>
  <c r="D3078" i="17"/>
  <c r="C3079" i="17"/>
  <c r="D3079" i="17"/>
  <c r="F3079" i="17" s="1"/>
  <c r="C3080" i="17"/>
  <c r="E3080" i="17" s="1"/>
  <c r="D3080" i="17"/>
  <c r="C3090" i="17"/>
  <c r="D3090" i="17"/>
  <c r="G3090" i="17" s="1"/>
  <c r="C3091" i="17"/>
  <c r="D3091" i="17"/>
  <c r="F3091" i="17"/>
  <c r="C3092" i="17"/>
  <c r="D3092" i="17"/>
  <c r="C3093" i="17"/>
  <c r="D3093" i="17"/>
  <c r="E3093" i="17" s="1"/>
  <c r="C3094" i="17"/>
  <c r="D3094" i="17"/>
  <c r="C3095" i="17"/>
  <c r="D3095" i="17"/>
  <c r="C3096" i="17"/>
  <c r="D3096" i="17"/>
  <c r="C3097" i="17"/>
  <c r="D3097" i="17"/>
  <c r="F3097" i="17"/>
  <c r="C3098" i="17"/>
  <c r="D3098" i="17"/>
  <c r="C3099" i="17"/>
  <c r="D3099" i="17"/>
  <c r="C3100" i="17"/>
  <c r="D3100" i="17"/>
  <c r="E3100" i="17" s="1"/>
  <c r="C3101" i="17"/>
  <c r="G3101" i="17" s="1"/>
  <c r="D3101" i="17"/>
  <c r="C3102" i="17"/>
  <c r="D3102" i="17"/>
  <c r="C3103" i="17"/>
  <c r="D3103" i="17"/>
  <c r="C3104" i="17"/>
  <c r="D3104" i="17"/>
  <c r="F3104" i="17" s="1"/>
  <c r="C3105" i="17"/>
  <c r="F3105" i="17" s="1"/>
  <c r="D3105" i="17"/>
  <c r="C3106" i="17"/>
  <c r="D3106" i="17"/>
  <c r="E3106" i="17" s="1"/>
  <c r="C3107" i="17"/>
  <c r="D3107" i="17"/>
  <c r="C3119" i="17"/>
  <c r="D3119" i="17"/>
  <c r="C3120" i="17"/>
  <c r="D3120" i="17"/>
  <c r="F3120" i="17"/>
  <c r="C3121" i="17"/>
  <c r="D3121" i="17"/>
  <c r="E3121" i="17"/>
  <c r="C3122" i="17"/>
  <c r="D3122" i="17"/>
  <c r="C3123" i="17"/>
  <c r="D3123" i="17"/>
  <c r="C3124" i="17"/>
  <c r="D3124" i="17"/>
  <c r="E3124" i="17"/>
  <c r="C3125" i="17"/>
  <c r="D3125" i="17"/>
  <c r="C3126" i="17"/>
  <c r="D3126" i="17"/>
  <c r="C3127" i="17"/>
  <c r="D3127" i="17"/>
  <c r="F3127" i="17"/>
  <c r="C3128" i="17"/>
  <c r="D3128" i="17"/>
  <c r="G3128" i="17" s="1"/>
  <c r="C3129" i="17"/>
  <c r="D3129" i="17"/>
  <c r="E3129" i="17"/>
  <c r="C3130" i="17"/>
  <c r="D3130" i="17"/>
  <c r="G3130" i="17"/>
  <c r="C3131" i="17"/>
  <c r="D3131" i="17"/>
  <c r="C3132" i="17"/>
  <c r="D3132" i="17"/>
  <c r="C3133" i="17"/>
  <c r="D3133" i="17"/>
  <c r="C3134" i="17"/>
  <c r="D3134" i="17"/>
  <c r="C3135" i="17"/>
  <c r="D3135" i="17"/>
  <c r="C3145" i="17"/>
  <c r="D3145" i="17"/>
  <c r="C3146" i="17"/>
  <c r="D3146" i="17"/>
  <c r="C3147" i="17"/>
  <c r="D3147" i="17"/>
  <c r="C3148" i="17"/>
  <c r="D3148" i="17"/>
  <c r="C3149" i="17"/>
  <c r="D3149" i="17"/>
  <c r="E3149" i="17"/>
  <c r="C3150" i="17"/>
  <c r="D3150" i="17"/>
  <c r="E3150" i="17" s="1"/>
  <c r="C3151" i="17"/>
  <c r="D3151" i="17"/>
  <c r="G3151" i="17" s="1"/>
  <c r="C3152" i="17"/>
  <c r="D3152" i="17"/>
  <c r="G3152" i="17" s="1"/>
  <c r="C3153" i="17"/>
  <c r="D3153" i="17"/>
  <c r="G3153" i="17"/>
  <c r="C3154" i="17"/>
  <c r="D3154" i="17"/>
  <c r="C3155" i="17"/>
  <c r="D3155" i="17"/>
  <c r="C3156" i="17"/>
  <c r="D3156" i="17"/>
  <c r="C3157" i="17"/>
  <c r="D3157" i="17"/>
  <c r="E3157" i="17" s="1"/>
  <c r="C3158" i="17"/>
  <c r="D3158" i="17"/>
  <c r="C3159" i="17"/>
  <c r="D3159" i="17"/>
  <c r="F3159" i="17"/>
  <c r="C3160" i="17"/>
  <c r="D3160" i="17"/>
  <c r="C3161" i="17"/>
  <c r="D3161" i="17"/>
  <c r="C3171" i="17"/>
  <c r="D3171" i="17"/>
  <c r="C3172" i="17"/>
  <c r="D3172" i="17"/>
  <c r="C3173" i="17"/>
  <c r="D3173" i="17"/>
  <c r="C3174" i="17"/>
  <c r="D3174" i="17"/>
  <c r="C3175" i="17"/>
  <c r="D3175" i="17"/>
  <c r="C3176" i="17"/>
  <c r="D3176" i="17"/>
  <c r="C3177" i="17"/>
  <c r="D3177" i="17"/>
  <c r="C3178" i="17"/>
  <c r="D3178" i="17"/>
  <c r="C3179" i="17"/>
  <c r="D3179" i="17"/>
  <c r="C3180" i="17"/>
  <c r="D3180" i="17"/>
  <c r="C3181" i="17"/>
  <c r="D3181" i="17"/>
  <c r="G3181" i="17"/>
  <c r="C3182" i="17"/>
  <c r="D3182" i="17"/>
  <c r="C3183" i="17"/>
  <c r="D3183" i="17"/>
  <c r="C3193" i="17"/>
  <c r="D3193" i="17"/>
  <c r="G3193" i="17"/>
  <c r="C3194" i="17"/>
  <c r="D3194" i="17"/>
  <c r="F3194" i="17"/>
  <c r="C3195" i="17"/>
  <c r="D3195" i="17"/>
  <c r="C3196" i="17"/>
  <c r="D3196" i="17"/>
  <c r="C3197" i="17"/>
  <c r="D3197" i="17"/>
  <c r="C3198" i="17"/>
  <c r="D3198" i="17"/>
  <c r="C3199" i="17"/>
  <c r="D3199" i="17"/>
  <c r="C3200" i="17"/>
  <c r="D3200" i="17"/>
  <c r="C3201" i="17"/>
  <c r="D3201" i="17"/>
  <c r="C3202" i="17"/>
  <c r="G3202" i="17" s="1"/>
  <c r="D3202" i="17"/>
  <c r="C3203" i="17"/>
  <c r="D3203" i="17"/>
  <c r="E3203" i="17"/>
  <c r="C3204" i="17"/>
  <c r="D3204" i="17"/>
  <c r="C3205" i="17"/>
  <c r="D3205" i="17"/>
  <c r="G3205" i="17" s="1"/>
  <c r="C3206" i="17"/>
  <c r="D3206" i="17"/>
  <c r="F3206" i="17"/>
  <c r="C3207" i="17"/>
  <c r="D3207" i="17"/>
  <c r="C3208" i="17"/>
  <c r="D3208" i="17"/>
  <c r="C3218" i="17"/>
  <c r="E3218" i="17" s="1"/>
  <c r="D3218" i="17"/>
  <c r="C3219" i="17"/>
  <c r="D3219" i="17"/>
  <c r="F3219" i="17" s="1"/>
  <c r="C3220" i="17"/>
  <c r="D3220" i="17"/>
  <c r="E3220" i="17" s="1"/>
  <c r="C3221" i="17"/>
  <c r="D3221" i="17"/>
  <c r="C3222" i="17"/>
  <c r="D3222" i="17"/>
  <c r="C3223" i="17"/>
  <c r="D3223" i="17"/>
  <c r="F3223" i="17"/>
  <c r="C3224" i="17"/>
  <c r="D3224" i="17"/>
  <c r="C3225" i="17"/>
  <c r="D3225" i="17"/>
  <c r="C3226" i="17"/>
  <c r="D3226" i="17"/>
  <c r="F3226" i="17"/>
  <c r="C3227" i="17"/>
  <c r="D3227" i="17"/>
  <c r="C3228" i="17"/>
  <c r="D3228" i="17"/>
  <c r="G3228" i="17"/>
  <c r="C3229" i="17"/>
  <c r="D3229" i="17"/>
  <c r="E3229" i="17" s="1"/>
  <c r="C3230" i="17"/>
  <c r="D3230" i="17"/>
  <c r="C3231" i="17"/>
  <c r="D3231" i="17"/>
  <c r="E3231" i="17" s="1"/>
  <c r="C3232" i="17"/>
  <c r="D3232" i="17"/>
  <c r="C3233" i="17"/>
  <c r="D3233" i="17"/>
  <c r="C3243" i="17"/>
  <c r="D3243" i="17"/>
  <c r="C3244" i="17"/>
  <c r="D3244" i="17"/>
  <c r="G3244" i="17"/>
  <c r="C3245" i="17"/>
  <c r="D3245" i="17"/>
  <c r="E3245" i="17" s="1"/>
  <c r="C3246" i="17"/>
  <c r="D3246" i="17"/>
  <c r="G3246" i="17"/>
  <c r="C3247" i="17"/>
  <c r="D3247" i="17"/>
  <c r="C3248" i="17"/>
  <c r="D3248" i="17"/>
  <c r="E3248" i="17" s="1"/>
  <c r="C3249" i="17"/>
  <c r="D3249" i="17"/>
  <c r="G3249" i="17" s="1"/>
  <c r="C3250" i="17"/>
  <c r="D3250" i="17"/>
  <c r="F3250" i="17"/>
  <c r="C3251" i="17"/>
  <c r="D3251" i="17"/>
  <c r="G3251" i="17"/>
  <c r="C3252" i="17"/>
  <c r="D3252" i="17"/>
  <c r="F3252" i="17"/>
  <c r="C3253" i="17"/>
  <c r="D3253" i="17"/>
  <c r="C3254" i="17"/>
  <c r="D3254" i="17"/>
  <c r="C3255" i="17"/>
  <c r="D3255" i="17"/>
  <c r="E3255" i="17" s="1"/>
  <c r="C3256" i="17"/>
  <c r="G3256" i="17" s="1"/>
  <c r="D3256" i="17"/>
  <c r="C3257" i="17"/>
  <c r="D3257" i="17"/>
  <c r="C3258" i="17"/>
  <c r="D3258" i="17"/>
  <c r="C3259" i="17"/>
  <c r="D3259" i="17"/>
  <c r="C3260" i="17"/>
  <c r="D3260" i="17"/>
  <c r="E3260" i="17" s="1"/>
  <c r="C3261" i="17"/>
  <c r="D3261" i="17"/>
  <c r="E3261" i="17"/>
  <c r="C3262" i="17"/>
  <c r="D3262" i="17"/>
  <c r="C3263" i="17"/>
  <c r="D3263" i="17"/>
  <c r="C3264" i="17"/>
  <c r="D3264" i="17"/>
  <c r="E3264" i="17"/>
  <c r="C3265" i="17"/>
  <c r="D3265" i="17"/>
  <c r="E3265" i="17" s="1"/>
  <c r="C3266" i="17"/>
  <c r="D3266" i="17"/>
  <c r="C3267" i="17"/>
  <c r="D3267" i="17"/>
  <c r="G3267" i="17"/>
  <c r="C3268" i="17"/>
  <c r="D3268" i="17"/>
  <c r="G3268" i="17" s="1"/>
  <c r="C3269" i="17"/>
  <c r="D3269" i="17"/>
  <c r="C3270" i="17"/>
  <c r="D3270" i="17"/>
  <c r="E3270" i="17"/>
  <c r="C3271" i="17"/>
  <c r="D3271" i="17"/>
  <c r="C3272" i="17"/>
  <c r="D3272" i="17"/>
  <c r="E3272" i="17" s="1"/>
  <c r="C3273" i="17"/>
  <c r="D3273" i="17"/>
  <c r="G3273" i="17"/>
  <c r="C3274" i="17"/>
  <c r="D3274" i="17"/>
  <c r="G3274" i="17"/>
  <c r="C3275" i="17"/>
  <c r="D3275" i="17"/>
  <c r="C3287" i="17"/>
  <c r="D3287" i="17"/>
  <c r="G3287" i="17"/>
  <c r="C3288" i="17"/>
  <c r="D3288" i="17"/>
  <c r="C3289" i="17"/>
  <c r="D3289" i="17"/>
  <c r="C3299" i="17"/>
  <c r="D3299" i="17"/>
  <c r="G3299" i="17"/>
  <c r="C3300" i="17"/>
  <c r="D3300" i="17"/>
  <c r="C3301" i="17"/>
  <c r="D3301" i="17"/>
  <c r="C3302" i="17"/>
  <c r="D3302" i="17"/>
  <c r="C3303" i="17"/>
  <c r="D3303" i="17"/>
  <c r="C3313" i="17"/>
  <c r="D3313" i="17"/>
  <c r="F3313" i="17" s="1"/>
  <c r="C3314" i="17"/>
  <c r="D3314" i="17"/>
  <c r="C3315" i="17"/>
  <c r="D3315" i="17"/>
  <c r="E3315" i="17"/>
  <c r="C3316" i="17"/>
  <c r="D3316" i="17"/>
  <c r="E3316" i="17"/>
  <c r="C3317" i="17"/>
  <c r="D3317" i="17"/>
  <c r="F3317" i="17" s="1"/>
  <c r="C3327" i="17"/>
  <c r="D3327" i="17"/>
  <c r="C3328" i="17"/>
  <c r="D3328" i="17"/>
  <c r="E3328" i="17"/>
  <c r="C3329" i="17"/>
  <c r="D3329" i="17"/>
  <c r="C3330" i="17"/>
  <c r="D3330" i="17"/>
  <c r="E3330" i="17"/>
  <c r="C3331" i="17"/>
  <c r="D3331" i="17"/>
  <c r="F3331" i="17"/>
  <c r="C3341" i="17"/>
  <c r="D3341" i="17"/>
  <c r="C3342" i="17"/>
  <c r="D3342" i="17"/>
  <c r="C3343" i="17"/>
  <c r="D3343" i="17"/>
  <c r="F3343" i="17"/>
  <c r="C3344" i="17"/>
  <c r="D3344" i="17"/>
  <c r="C3345" i="17"/>
  <c r="D3345" i="17"/>
  <c r="E3345" i="17" s="1"/>
  <c r="C3346" i="17"/>
  <c r="D3346" i="17"/>
  <c r="F3346" i="17" s="1"/>
  <c r="C3347" i="17"/>
  <c r="D3347" i="17"/>
  <c r="G3347" i="17"/>
  <c r="C3348" i="17"/>
  <c r="D3348" i="17"/>
  <c r="C3349" i="17"/>
  <c r="D3349" i="17"/>
  <c r="F3349" i="17" s="1"/>
  <c r="C3350" i="17"/>
  <c r="D3350" i="17"/>
  <c r="F3350" i="17"/>
  <c r="C3351" i="17"/>
  <c r="D3351" i="17"/>
  <c r="G3351" i="17"/>
  <c r="C3352" i="17"/>
  <c r="D3352" i="17"/>
  <c r="C3353" i="17"/>
  <c r="D3353" i="17"/>
  <c r="E3353" i="17"/>
  <c r="C3354" i="17"/>
  <c r="D3354" i="17"/>
  <c r="F3354" i="17" s="1"/>
  <c r="C3355" i="17"/>
  <c r="D3355" i="17"/>
  <c r="C3356" i="17"/>
  <c r="D3356" i="17"/>
  <c r="C3366" i="17"/>
  <c r="D3366" i="17"/>
  <c r="G3366" i="17"/>
  <c r="C3367" i="17"/>
  <c r="D3367" i="17"/>
  <c r="C3368" i="17"/>
  <c r="D3368" i="17"/>
  <c r="F3368" i="17"/>
  <c r="C3369" i="17"/>
  <c r="D3369" i="17"/>
  <c r="C3370" i="17"/>
  <c r="D3370" i="17"/>
  <c r="C3371" i="17"/>
  <c r="D3371" i="17"/>
  <c r="C3372" i="17"/>
  <c r="D3372" i="17"/>
  <c r="E3372" i="17"/>
  <c r="C3373" i="17"/>
  <c r="D3373" i="17"/>
  <c r="C3374" i="17"/>
  <c r="D3374" i="17"/>
  <c r="C3375" i="17"/>
  <c r="D3375" i="17"/>
  <c r="G3375" i="17" s="1"/>
  <c r="C3385" i="17"/>
  <c r="G3385" i="17" s="1"/>
  <c r="D3385" i="17"/>
  <c r="E3385" i="17" s="1"/>
  <c r="C3386" i="17"/>
  <c r="D3386" i="17"/>
  <c r="C3387" i="17"/>
  <c r="D3387" i="17"/>
  <c r="C3388" i="17"/>
  <c r="D3388" i="17"/>
  <c r="C3389" i="17"/>
  <c r="D3389" i="17"/>
  <c r="C3390" i="17"/>
  <c r="D3390" i="17"/>
  <c r="F3390" i="17"/>
  <c r="C3391" i="17"/>
  <c r="D3391" i="17"/>
  <c r="C3392" i="17"/>
  <c r="D3392" i="17"/>
  <c r="C3393" i="17"/>
  <c r="D3393" i="17"/>
  <c r="C3394" i="17"/>
  <c r="D3394" i="17"/>
  <c r="C3395" i="17"/>
  <c r="D3395" i="17"/>
  <c r="C3396" i="17"/>
  <c r="D3396" i="17"/>
  <c r="E3396" i="17"/>
  <c r="C3397" i="17"/>
  <c r="D3397" i="17"/>
  <c r="C3398" i="17"/>
  <c r="G3398" i="17" s="1"/>
  <c r="D3398" i="17"/>
  <c r="E3398" i="17" s="1"/>
  <c r="C3399" i="17"/>
  <c r="D3399" i="17"/>
  <c r="C3400" i="17"/>
  <c r="D3400" i="17"/>
  <c r="C3410" i="17"/>
  <c r="D3410" i="17"/>
  <c r="C3411" i="17"/>
  <c r="D3411" i="17"/>
  <c r="C3412" i="17"/>
  <c r="D3412" i="17"/>
  <c r="C3413" i="17"/>
  <c r="D3413" i="17"/>
  <c r="E3413" i="17"/>
  <c r="C3414" i="17"/>
  <c r="D3414" i="17"/>
  <c r="C3415" i="17"/>
  <c r="D3415" i="17"/>
  <c r="C3416" i="17"/>
  <c r="D3416" i="17"/>
  <c r="C3417" i="17"/>
  <c r="D3417" i="17"/>
  <c r="F3417" i="17"/>
  <c r="C3418" i="17"/>
  <c r="D3418" i="17"/>
  <c r="C3419" i="17"/>
  <c r="D3419" i="17"/>
  <c r="C3429" i="17"/>
  <c r="D3429" i="17"/>
  <c r="G3429" i="17"/>
  <c r="C3430" i="17"/>
  <c r="F3430" i="17" s="1"/>
  <c r="D3430" i="17"/>
  <c r="C3431" i="17"/>
  <c r="D3431" i="17"/>
  <c r="G3431" i="17"/>
  <c r="C3432" i="17"/>
  <c r="D3432" i="17"/>
  <c r="C3433" i="17"/>
  <c r="D3433" i="17"/>
  <c r="C3434" i="17"/>
  <c r="D3434" i="17"/>
  <c r="C3435" i="17"/>
  <c r="D3435" i="17"/>
  <c r="G3435" i="17" s="1"/>
  <c r="C3436" i="17"/>
  <c r="D3436" i="17"/>
  <c r="C3437" i="17"/>
  <c r="D3437" i="17"/>
  <c r="C3438" i="17"/>
  <c r="D3438" i="17"/>
  <c r="G3438" i="17"/>
  <c r="C3439" i="17"/>
  <c r="D3439" i="17"/>
  <c r="C3440" i="17"/>
  <c r="D3440" i="17"/>
  <c r="C3441" i="17"/>
  <c r="D3441" i="17"/>
  <c r="C3451" i="17"/>
  <c r="D3451" i="17"/>
  <c r="G3451" i="17" s="1"/>
  <c r="C3461" i="17"/>
  <c r="D3461" i="17"/>
  <c r="C3462" i="17"/>
  <c r="D3462" i="17"/>
  <c r="C3463" i="17"/>
  <c r="D3463" i="17"/>
  <c r="C3464" i="17"/>
  <c r="D3464" i="17"/>
  <c r="C3465" i="17"/>
  <c r="D3465" i="17"/>
  <c r="G3465" i="17" s="1"/>
  <c r="C3466" i="17"/>
  <c r="D3466" i="17"/>
  <c r="G3466" i="17" s="1"/>
  <c r="C3467" i="17"/>
  <c r="D3467" i="17"/>
  <c r="C3468" i="17"/>
  <c r="D3468" i="17"/>
  <c r="F3468" i="17" s="1"/>
  <c r="C3469" i="17"/>
  <c r="D3469" i="17"/>
  <c r="C3470" i="17"/>
  <c r="D3470" i="17"/>
  <c r="F3470" i="17"/>
  <c r="C3471" i="17"/>
  <c r="D3471" i="17"/>
  <c r="E3471" i="17" s="1"/>
  <c r="C3472" i="17"/>
  <c r="D3472" i="17"/>
  <c r="F3472" i="17" s="1"/>
  <c r="C3473" i="17"/>
  <c r="D3473" i="17"/>
  <c r="C3483" i="17"/>
  <c r="D3483" i="17"/>
  <c r="F3483" i="17"/>
  <c r="C3484" i="17"/>
  <c r="D3484" i="17"/>
  <c r="C3485" i="17"/>
  <c r="D3485" i="17"/>
  <c r="C3486" i="17"/>
  <c r="D3486" i="17"/>
  <c r="C3487" i="17"/>
  <c r="D3487" i="17"/>
  <c r="F3487" i="17"/>
  <c r="C3488" i="17"/>
  <c r="D3488" i="17"/>
  <c r="C3489" i="17"/>
  <c r="D3489" i="17"/>
  <c r="C3490" i="17"/>
  <c r="D3490" i="17"/>
  <c r="C3491" i="17"/>
  <c r="D3491" i="17"/>
  <c r="G3491" i="17" s="1"/>
  <c r="C3492" i="17"/>
  <c r="D3492" i="17"/>
  <c r="C3502" i="17"/>
  <c r="D3502" i="17"/>
  <c r="E3502" i="17" s="1"/>
  <c r="C3503" i="17"/>
  <c r="D3503" i="17"/>
  <c r="C3504" i="17"/>
  <c r="D3504" i="17"/>
  <c r="C3505" i="17"/>
  <c r="D3505" i="17"/>
  <c r="G3505" i="17" s="1"/>
  <c r="C3506" i="17"/>
  <c r="D3506" i="17"/>
  <c r="C3507" i="17"/>
  <c r="D3507" i="17"/>
  <c r="C3508" i="17"/>
  <c r="D3508" i="17"/>
  <c r="C3509" i="17"/>
  <c r="D3509" i="17"/>
  <c r="E3509" i="17"/>
  <c r="C3510" i="17"/>
  <c r="D3510" i="17"/>
  <c r="C3511" i="17"/>
  <c r="D3511" i="17"/>
  <c r="C3512" i="17"/>
  <c r="D3512" i="17"/>
  <c r="E3512" i="17" s="1"/>
  <c r="C3513" i="17"/>
  <c r="D3513" i="17"/>
  <c r="C3514" i="17"/>
  <c r="D3514" i="17"/>
  <c r="E3514" i="17"/>
  <c r="C3515" i="17"/>
  <c r="D3515" i="17"/>
  <c r="C3516" i="17"/>
  <c r="D3516" i="17"/>
  <c r="C3517" i="17"/>
  <c r="D3517" i="17"/>
  <c r="C3518" i="17"/>
  <c r="D3518" i="17"/>
  <c r="C3519" i="17"/>
  <c r="D3519" i="17"/>
  <c r="C3520" i="17"/>
  <c r="D3520" i="17"/>
  <c r="G3520" i="17" s="1"/>
  <c r="C3521" i="17"/>
  <c r="D3521" i="17"/>
  <c r="C3531" i="17"/>
  <c r="D3531" i="17"/>
  <c r="F3531" i="17"/>
  <c r="C3532" i="17"/>
  <c r="D3532" i="17"/>
  <c r="C3533" i="17"/>
  <c r="D3533" i="17"/>
  <c r="E3533" i="17"/>
  <c r="C3534" i="17"/>
  <c r="D3534" i="17"/>
  <c r="C3535" i="17"/>
  <c r="D3535" i="17"/>
  <c r="G3535" i="17" s="1"/>
  <c r="C3546" i="17"/>
  <c r="D3546" i="17"/>
  <c r="C3547" i="17"/>
  <c r="D3547" i="17"/>
  <c r="C3548" i="17"/>
  <c r="D3548" i="17"/>
  <c r="F3548" i="17" s="1"/>
  <c r="C3549" i="17"/>
  <c r="D3549" i="17"/>
  <c r="C3559" i="17"/>
  <c r="D3559" i="17"/>
  <c r="C3560" i="17"/>
  <c r="D3560" i="17"/>
  <c r="G3560" i="17"/>
  <c r="C3561" i="17"/>
  <c r="D3561" i="17"/>
  <c r="F3561" i="17" s="1"/>
  <c r="C3562" i="17"/>
  <c r="D3562" i="17"/>
  <c r="C3563" i="17"/>
  <c r="D3563" i="17"/>
  <c r="C3564" i="17"/>
  <c r="D3564" i="17"/>
  <c r="E3564" i="17" s="1"/>
  <c r="C3565" i="17"/>
  <c r="D3565" i="17"/>
  <c r="C3566" i="17"/>
  <c r="D3566" i="17"/>
  <c r="E3566" i="17"/>
  <c r="C3567" i="17"/>
  <c r="D3567" i="17"/>
  <c r="C3568" i="17"/>
  <c r="D3568" i="17"/>
  <c r="G3568" i="17" s="1"/>
  <c r="C3569" i="17"/>
  <c r="D3569" i="17"/>
  <c r="C3570" i="17"/>
  <c r="D3570" i="17"/>
  <c r="C3571" i="17"/>
  <c r="D3571" i="17"/>
  <c r="C3572" i="17"/>
  <c r="D3572" i="17"/>
  <c r="C3573" i="17"/>
  <c r="D3573" i="17"/>
  <c r="C3574" i="17"/>
  <c r="D3574" i="17"/>
  <c r="C3575" i="17"/>
  <c r="D3575" i="17"/>
  <c r="C3576" i="17"/>
  <c r="D3576" i="17"/>
  <c r="F3576" i="17" s="1"/>
  <c r="C3577" i="17"/>
  <c r="D3577" i="17"/>
  <c r="C3578" i="17"/>
  <c r="D3578" i="17"/>
  <c r="C3579" i="17"/>
  <c r="D3579" i="17"/>
  <c r="C3580" i="17"/>
  <c r="D3580" i="17"/>
  <c r="C3581" i="17"/>
  <c r="D3581" i="17"/>
  <c r="C3582" i="17"/>
  <c r="D3582" i="17"/>
  <c r="C3583" i="17"/>
  <c r="D3583" i="17"/>
  <c r="C3584" i="17"/>
  <c r="D3584" i="17"/>
  <c r="C3585" i="17"/>
  <c r="D3585" i="17"/>
  <c r="C3586" i="17"/>
  <c r="D3586" i="17"/>
  <c r="C3587" i="17"/>
  <c r="D3587" i="17"/>
  <c r="C3588" i="17"/>
  <c r="D3588" i="17"/>
  <c r="C3589" i="17"/>
  <c r="D3589" i="17"/>
  <c r="C3590" i="17"/>
  <c r="D3590" i="17"/>
  <c r="F3590" i="17" s="1"/>
  <c r="C3600" i="17"/>
  <c r="E3600" i="17" s="1"/>
  <c r="D3600" i="17"/>
  <c r="C3601" i="17"/>
  <c r="D3601" i="17"/>
  <c r="C3602" i="17"/>
  <c r="D3602" i="17"/>
  <c r="E3602" i="17"/>
  <c r="C3603" i="17"/>
  <c r="D3603" i="17"/>
  <c r="F3603" i="17" s="1"/>
  <c r="C3604" i="17"/>
  <c r="D3604" i="17"/>
  <c r="E3604" i="17"/>
  <c r="C3605" i="17"/>
  <c r="D3605" i="17"/>
  <c r="C3606" i="17"/>
  <c r="D3606" i="17"/>
  <c r="C3607" i="17"/>
  <c r="D3607" i="17"/>
  <c r="E3607" i="17"/>
  <c r="C3608" i="17"/>
  <c r="D3608" i="17"/>
  <c r="E3608" i="17"/>
  <c r="C3609" i="17"/>
  <c r="D3609" i="17"/>
  <c r="C3610" i="17"/>
  <c r="D3610" i="17"/>
  <c r="C3611" i="17"/>
  <c r="D3611" i="17"/>
  <c r="C3612" i="17"/>
  <c r="D3612" i="17"/>
  <c r="F3612" i="17" s="1"/>
  <c r="C3613" i="17"/>
  <c r="D3613" i="17"/>
  <c r="E3613" i="17"/>
  <c r="C3614" i="17"/>
  <c r="D3614" i="17"/>
  <c r="C3615" i="17"/>
  <c r="D3615" i="17"/>
  <c r="G3615" i="17"/>
  <c r="C3616" i="17"/>
  <c r="D3616" i="17"/>
  <c r="C3617" i="17"/>
  <c r="D3617" i="17"/>
  <c r="G3617" i="17" s="1"/>
  <c r="C3618" i="17"/>
  <c r="D3618" i="17"/>
  <c r="C3619" i="17"/>
  <c r="D3619" i="17"/>
  <c r="C3620" i="17"/>
  <c r="D3620" i="17"/>
  <c r="C3621" i="17"/>
  <c r="D3621" i="17"/>
  <c r="E3621" i="17"/>
  <c r="C3622" i="17"/>
  <c r="D3622" i="17"/>
  <c r="C3623" i="17"/>
  <c r="D3623" i="17"/>
  <c r="C3633" i="17"/>
  <c r="D3633" i="17"/>
  <c r="C3634" i="17"/>
  <c r="D3634" i="17"/>
  <c r="G3634" i="17" s="1"/>
  <c r="C3635" i="17"/>
  <c r="D3635" i="17"/>
  <c r="C3636" i="17"/>
  <c r="D3636" i="17"/>
  <c r="G3636" i="17"/>
  <c r="C3637" i="17"/>
  <c r="D3637" i="17"/>
  <c r="C3638" i="17"/>
  <c r="D3638" i="17"/>
  <c r="C3639" i="17"/>
  <c r="D3639" i="17"/>
  <c r="C3649" i="17"/>
  <c r="D3649" i="17"/>
  <c r="E3649" i="17" s="1"/>
  <c r="C3650" i="17"/>
  <c r="D3650" i="17"/>
  <c r="F3650" i="17" s="1"/>
  <c r="C3651" i="17"/>
  <c r="D3651" i="17"/>
  <c r="C3652" i="17"/>
  <c r="D3652" i="17"/>
  <c r="C3653" i="17"/>
  <c r="D3653" i="17"/>
  <c r="F3653" i="17"/>
  <c r="C3663" i="17"/>
  <c r="D3663" i="17"/>
  <c r="C3664" i="17"/>
  <c r="D3664" i="17"/>
  <c r="C3665" i="17"/>
  <c r="D3665" i="17"/>
  <c r="C3666" i="17"/>
  <c r="D3666" i="17"/>
  <c r="C3667" i="17"/>
  <c r="D3667" i="17"/>
  <c r="C3668" i="17"/>
  <c r="D3668" i="17"/>
  <c r="E3668" i="17"/>
  <c r="C3669" i="17"/>
  <c r="D3669" i="17"/>
  <c r="F3669" i="17"/>
  <c r="C3680" i="17"/>
  <c r="D3680" i="17"/>
  <c r="C3681" i="17"/>
  <c r="D3681" i="17"/>
  <c r="C3682" i="17"/>
  <c r="D3682" i="17"/>
  <c r="C3683" i="17"/>
  <c r="D3683" i="17"/>
  <c r="C3684" i="17"/>
  <c r="D3684" i="17"/>
  <c r="C3694" i="17"/>
  <c r="D3694" i="17"/>
  <c r="E3694" i="17"/>
  <c r="C3695" i="17"/>
  <c r="D3695" i="17"/>
  <c r="C3696" i="17"/>
  <c r="D3696" i="17"/>
  <c r="C3697" i="17"/>
  <c r="D3697" i="17"/>
  <c r="E3697" i="17"/>
  <c r="C3698" i="17"/>
  <c r="D3698" i="17"/>
  <c r="G3698" i="17"/>
  <c r="C3699" i="17"/>
  <c r="D3699" i="17"/>
  <c r="E3699" i="17" s="1"/>
  <c r="C3700" i="17"/>
  <c r="D3700" i="17"/>
  <c r="C3701" i="17"/>
  <c r="D3701" i="17"/>
  <c r="C3702" i="17"/>
  <c r="D3702" i="17"/>
  <c r="F3702" i="17" s="1"/>
  <c r="C3703" i="17"/>
  <c r="D3703" i="17"/>
  <c r="E3703" i="17"/>
  <c r="C3704" i="17"/>
  <c r="D3704" i="17"/>
  <c r="C3705" i="17"/>
  <c r="D3705" i="17"/>
  <c r="C3706" i="17"/>
  <c r="E3706" i="17" s="1"/>
  <c r="D3706" i="17"/>
  <c r="C3707" i="17"/>
  <c r="D3707" i="17"/>
  <c r="C3717" i="17"/>
  <c r="D3717" i="17"/>
  <c r="C3718" i="17"/>
  <c r="D3718" i="17"/>
  <c r="C3719" i="17"/>
  <c r="D3719" i="17"/>
  <c r="C3720" i="17"/>
  <c r="D3720" i="17"/>
  <c r="F3720" i="17"/>
  <c r="C3721" i="17"/>
  <c r="D3721" i="17"/>
  <c r="C3722" i="17"/>
  <c r="D3722" i="17"/>
  <c r="C3723" i="17"/>
  <c r="D3723" i="17"/>
  <c r="C3733" i="17"/>
  <c r="D3733" i="17"/>
  <c r="F3733" i="17" s="1"/>
  <c r="C3734" i="17"/>
  <c r="D3734" i="17"/>
  <c r="C3735" i="17"/>
  <c r="G3735" i="17" s="1"/>
  <c r="D3735" i="17"/>
  <c r="C3736" i="17"/>
  <c r="D3736" i="17"/>
  <c r="C3737" i="17"/>
  <c r="D3737" i="17"/>
  <c r="C3738" i="17"/>
  <c r="D3738" i="17"/>
  <c r="C3739" i="17"/>
  <c r="D3739" i="17"/>
  <c r="G3739" i="17"/>
  <c r="C3740" i="17"/>
  <c r="D3740" i="17"/>
  <c r="C3741" i="17"/>
  <c r="D3741" i="17"/>
  <c r="C3742" i="17"/>
  <c r="D3742" i="17"/>
  <c r="C3743" i="17"/>
  <c r="D3743" i="17"/>
  <c r="C3744" i="17"/>
  <c r="D3744" i="17"/>
  <c r="F3744" i="17" s="1"/>
  <c r="C3745" i="17"/>
  <c r="D3745" i="17"/>
  <c r="C3746" i="17"/>
  <c r="D3746" i="17"/>
  <c r="C3747" i="17"/>
  <c r="D3747" i="17"/>
  <c r="G3747" i="17"/>
  <c r="C3748" i="17"/>
  <c r="D3748" i="17"/>
  <c r="C3749" i="17"/>
  <c r="D3749" i="17"/>
  <c r="C3750" i="17"/>
  <c r="D3750" i="17"/>
  <c r="C3751" i="17"/>
  <c r="D3751" i="17"/>
  <c r="C3752" i="17"/>
  <c r="D3752" i="17"/>
  <c r="C3753" i="17"/>
  <c r="D3753" i="17"/>
  <c r="C3754" i="17"/>
  <c r="D3754" i="17"/>
  <c r="C3755" i="17"/>
  <c r="D3755" i="17"/>
  <c r="G3755" i="17"/>
  <c r="C3756" i="17"/>
  <c r="D3756" i="17"/>
  <c r="C3766" i="17"/>
  <c r="D3766" i="17"/>
  <c r="F3766" i="17"/>
  <c r="C3767" i="17"/>
  <c r="D3767" i="17"/>
  <c r="E3767" i="17"/>
  <c r="C3768" i="17"/>
  <c r="D3768" i="17"/>
  <c r="C3769" i="17"/>
  <c r="D3769" i="17"/>
  <c r="C3770" i="17"/>
  <c r="D3770" i="17"/>
  <c r="E3770" i="17"/>
  <c r="C3771" i="17"/>
  <c r="D3771" i="17"/>
  <c r="C3772" i="17"/>
  <c r="D3772" i="17"/>
  <c r="F3772" i="17"/>
  <c r="C3783" i="17"/>
  <c r="D3783" i="17"/>
  <c r="C3784" i="17"/>
  <c r="D3784" i="17"/>
  <c r="C3785" i="17"/>
  <c r="E3785" i="17" s="1"/>
  <c r="D3785" i="17"/>
  <c r="C3786" i="17"/>
  <c r="D3786" i="17"/>
  <c r="C3787" i="17"/>
  <c r="D3787" i="17"/>
  <c r="G3787" i="17"/>
  <c r="C3797" i="17"/>
  <c r="E3797" i="17" s="1"/>
  <c r="D3797" i="17"/>
  <c r="C3798" i="17"/>
  <c r="D3798" i="17"/>
  <c r="C3799" i="17"/>
  <c r="D3799" i="17"/>
  <c r="E3799" i="17"/>
  <c r="C3800" i="17"/>
  <c r="D3800" i="17"/>
  <c r="C3801" i="17"/>
  <c r="D3801" i="17"/>
  <c r="C3802" i="17"/>
  <c r="D3802" i="17"/>
  <c r="C3803" i="17"/>
  <c r="D3803" i="17"/>
  <c r="F3803" i="17"/>
  <c r="C3813" i="17"/>
  <c r="D3813" i="17"/>
  <c r="C3814" i="17"/>
  <c r="D3814" i="17"/>
  <c r="E3814" i="17"/>
  <c r="C3815" i="17"/>
  <c r="D3815" i="17"/>
  <c r="C3816" i="17"/>
  <c r="D3816" i="17"/>
  <c r="F3816" i="17" s="1"/>
  <c r="C3817" i="17"/>
  <c r="D3817" i="17"/>
  <c r="C3827" i="17"/>
  <c r="D3827" i="17"/>
  <c r="C3828" i="17"/>
  <c r="D3828" i="17"/>
  <c r="G3828" i="17"/>
  <c r="C3829" i="17"/>
  <c r="F3829" i="17" s="1"/>
  <c r="D3829" i="17"/>
  <c r="C3830" i="17"/>
  <c r="D3830" i="17"/>
  <c r="C3831" i="17"/>
  <c r="D3831" i="17"/>
  <c r="F3831" i="17"/>
  <c r="C3841" i="17"/>
  <c r="D3841" i="17"/>
  <c r="C3842" i="17"/>
  <c r="D3842" i="17"/>
  <c r="F3842" i="17"/>
  <c r="C3843" i="17"/>
  <c r="D3843" i="17"/>
  <c r="C3844" i="17"/>
  <c r="D3844" i="17"/>
  <c r="G3844" i="17"/>
  <c r="C3854" i="17"/>
  <c r="D3854" i="17"/>
  <c r="C3855" i="17"/>
  <c r="D3855" i="17"/>
  <c r="C3856" i="17"/>
  <c r="D3856" i="17"/>
  <c r="C3857" i="17"/>
  <c r="D3857" i="17"/>
  <c r="C3858" i="17"/>
  <c r="D3858" i="17"/>
  <c r="E3858" i="17"/>
  <c r="C3859" i="17"/>
  <c r="D3859" i="17"/>
  <c r="F3859" i="17"/>
  <c r="C3869" i="17"/>
  <c r="D3869" i="17"/>
  <c r="C3870" i="17"/>
  <c r="D3870" i="17"/>
  <c r="C3871" i="17"/>
  <c r="D3871" i="17"/>
  <c r="C3872" i="17"/>
  <c r="D3872" i="17"/>
  <c r="C3873" i="17"/>
  <c r="D3873" i="17"/>
  <c r="E3873" i="17" s="1"/>
  <c r="C3874" i="17"/>
  <c r="D3874" i="17"/>
  <c r="G3874" i="17" s="1"/>
  <c r="C3875" i="17"/>
  <c r="D3875" i="17"/>
  <c r="C3876" i="17"/>
  <c r="D3876" i="17"/>
  <c r="C3877" i="17"/>
  <c r="D3877" i="17"/>
  <c r="C3887" i="17"/>
  <c r="D3887" i="17"/>
  <c r="C3888" i="17"/>
  <c r="D3888" i="17"/>
  <c r="G3888" i="17"/>
  <c r="C3889" i="17"/>
  <c r="D3889" i="17"/>
  <c r="C3890" i="17"/>
  <c r="D3890" i="17"/>
  <c r="E3890" i="17" s="1"/>
  <c r="C3900" i="17"/>
  <c r="D3900" i="17"/>
  <c r="C3901" i="17"/>
  <c r="D3901" i="17"/>
  <c r="C3902" i="17"/>
  <c r="D3902" i="17"/>
  <c r="G3902" i="17"/>
  <c r="C3903" i="17"/>
  <c r="D3903" i="17"/>
  <c r="C3904" i="17"/>
  <c r="D3904" i="17"/>
  <c r="C3905" i="17"/>
  <c r="D3905" i="17"/>
  <c r="C3906" i="17"/>
  <c r="D3906" i="17"/>
  <c r="G3906" i="17"/>
  <c r="C3907" i="17"/>
  <c r="D3907" i="17"/>
  <c r="F3907" i="17" s="1"/>
  <c r="C3908" i="17"/>
  <c r="D3908" i="17"/>
  <c r="G3908" i="17"/>
  <c r="C3909" i="17"/>
  <c r="D3909" i="17"/>
  <c r="C3910" i="17"/>
  <c r="D3910" i="17"/>
  <c r="C3911" i="17"/>
  <c r="F3911" i="17" s="1"/>
  <c r="D3911" i="17"/>
  <c r="C3912" i="17"/>
  <c r="D3912" i="17"/>
  <c r="C3913" i="17"/>
  <c r="D3913" i="17"/>
  <c r="C3914" i="17"/>
  <c r="D3914" i="17"/>
  <c r="C3915" i="17"/>
  <c r="D3915" i="17"/>
  <c r="C3925" i="17"/>
  <c r="D3925" i="17"/>
  <c r="C3926" i="17"/>
  <c r="D3926" i="17"/>
  <c r="G3926" i="17"/>
  <c r="C3927" i="17"/>
  <c r="D3927" i="17"/>
  <c r="F3927" i="17" s="1"/>
  <c r="C3928" i="17"/>
  <c r="D3928" i="17"/>
  <c r="C3929" i="17"/>
  <c r="D3929" i="17"/>
  <c r="G3929" i="17"/>
  <c r="C3930" i="17"/>
  <c r="D3930" i="17"/>
  <c r="C3931" i="17"/>
  <c r="D3931" i="17"/>
  <c r="G3931" i="17"/>
  <c r="C3932" i="17"/>
  <c r="D3932" i="17"/>
  <c r="C3933" i="17"/>
  <c r="D3933" i="17"/>
  <c r="C3934" i="17"/>
  <c r="D3934" i="17"/>
  <c r="C3935" i="17"/>
  <c r="D3935" i="17"/>
  <c r="E3935" i="17"/>
  <c r="C3936" i="17"/>
  <c r="D3936" i="17"/>
  <c r="E3936" i="17" s="1"/>
  <c r="C3937" i="17"/>
  <c r="D3937" i="17"/>
  <c r="C3938" i="17"/>
  <c r="D3938" i="17"/>
  <c r="E3938" i="17"/>
  <c r="C3939" i="17"/>
  <c r="D3939" i="17"/>
  <c r="E3939" i="17"/>
  <c r="C3949" i="17"/>
  <c r="D3949" i="17"/>
  <c r="C3950" i="17"/>
  <c r="D3950" i="17"/>
  <c r="C3951" i="17"/>
  <c r="D3951" i="17"/>
  <c r="G3951" i="17" s="1"/>
  <c r="C3952" i="17"/>
  <c r="D3952" i="17"/>
  <c r="C3953" i="17"/>
  <c r="D3953" i="17"/>
  <c r="C3954" i="17"/>
  <c r="D3954" i="17"/>
  <c r="G3954" i="17" s="1"/>
  <c r="C3955" i="17"/>
  <c r="D3955" i="17"/>
  <c r="E3955" i="17" s="1"/>
  <c r="C3956" i="17"/>
  <c r="D3956" i="17"/>
  <c r="E3956" i="17"/>
  <c r="C3957" i="17"/>
  <c r="D3957" i="17"/>
  <c r="C3958" i="17"/>
  <c r="D3958" i="17"/>
  <c r="F3958" i="17" s="1"/>
  <c r="C3959" i="17"/>
  <c r="D3959" i="17"/>
  <c r="C3960" i="17"/>
  <c r="D3960" i="17"/>
  <c r="C3961" i="17"/>
  <c r="D3961" i="17"/>
  <c r="C3962" i="17"/>
  <c r="D3962" i="17"/>
  <c r="C3963" i="17"/>
  <c r="D3963" i="17"/>
  <c r="C3964" i="17"/>
  <c r="D3964" i="17"/>
  <c r="C3965" i="17"/>
  <c r="D3965" i="17"/>
  <c r="G3965" i="17" s="1"/>
  <c r="C3966" i="17"/>
  <c r="D3966" i="17"/>
  <c r="C3967" i="17"/>
  <c r="D3967" i="17"/>
  <c r="C3977" i="17"/>
  <c r="D3977" i="17"/>
  <c r="F3977" i="17"/>
  <c r="C3978" i="17"/>
  <c r="D3978" i="17"/>
  <c r="C3979" i="17"/>
  <c r="D3979" i="17"/>
  <c r="C3980" i="17"/>
  <c r="D3980" i="17"/>
  <c r="C3981" i="17"/>
  <c r="D3981" i="17"/>
  <c r="F3981" i="17" s="1"/>
  <c r="C3982" i="17"/>
  <c r="D3982" i="17"/>
  <c r="F3982" i="17"/>
  <c r="C3983" i="17"/>
  <c r="D3983" i="17"/>
  <c r="G3983" i="17"/>
  <c r="C3984" i="17"/>
  <c r="D3984" i="17"/>
  <c r="C3985" i="17"/>
  <c r="D3985" i="17"/>
  <c r="C3986" i="17"/>
  <c r="D3986" i="17"/>
  <c r="F3986" i="17" s="1"/>
  <c r="C3987" i="17"/>
  <c r="D3987" i="17"/>
  <c r="G3987" i="17"/>
  <c r="C3988" i="17"/>
  <c r="D3988" i="17"/>
  <c r="E3988" i="17"/>
  <c r="C3989" i="17"/>
  <c r="D3989" i="17"/>
  <c r="C3990" i="17"/>
  <c r="D3990" i="17"/>
  <c r="F3990" i="17"/>
  <c r="C3991" i="17"/>
  <c r="D3991" i="17"/>
  <c r="C3992" i="17"/>
  <c r="D3992" i="17"/>
  <c r="C4002" i="17"/>
  <c r="D4002" i="17"/>
  <c r="G4002" i="17" s="1"/>
  <c r="C4003" i="17"/>
  <c r="D4003" i="17"/>
  <c r="C4004" i="17"/>
  <c r="D4004" i="17"/>
  <c r="C4005" i="17"/>
  <c r="D4005" i="17"/>
  <c r="C4006" i="17"/>
  <c r="D4006" i="17"/>
  <c r="C4007" i="17"/>
  <c r="D4007" i="17"/>
  <c r="C4008" i="17"/>
  <c r="D4008" i="17"/>
  <c r="G4008" i="17"/>
  <c r="C4009" i="17"/>
  <c r="D4009" i="17"/>
  <c r="F4009" i="17" s="1"/>
  <c r="C4010" i="17"/>
  <c r="D4010" i="17"/>
  <c r="G4010" i="17"/>
  <c r="C4011" i="17"/>
  <c r="D4011" i="17"/>
  <c r="C4012" i="17"/>
  <c r="D4012" i="17"/>
  <c r="C4022" i="17"/>
  <c r="D4022" i="17"/>
  <c r="C4023" i="17"/>
  <c r="D4023" i="17"/>
  <c r="C4024" i="17"/>
  <c r="D4024" i="17"/>
  <c r="C4034" i="17"/>
  <c r="D4034" i="17"/>
  <c r="C4035" i="17"/>
  <c r="D4035" i="17"/>
  <c r="F4035" i="17"/>
  <c r="C4036" i="17"/>
  <c r="D4036" i="17"/>
  <c r="G4036" i="17"/>
  <c r="C4037" i="17"/>
  <c r="D4037" i="17"/>
  <c r="C4038" i="17"/>
  <c r="D4038" i="17"/>
  <c r="E4038" i="17" s="1"/>
  <c r="C4039" i="17"/>
  <c r="D4039" i="17"/>
  <c r="C4040" i="17"/>
  <c r="D4040" i="17"/>
  <c r="C4041" i="17"/>
  <c r="D4041" i="17"/>
  <c r="C4042" i="17"/>
  <c r="D4042" i="17"/>
  <c r="C4043" i="17"/>
  <c r="D4043" i="17"/>
  <c r="C4044" i="17"/>
  <c r="D4044" i="17"/>
  <c r="C4045" i="17"/>
  <c r="D4045" i="17"/>
  <c r="C4046" i="17"/>
  <c r="D4046" i="17"/>
  <c r="F4046" i="17"/>
  <c r="C4047" i="17"/>
  <c r="D4047" i="17"/>
  <c r="C4048" i="17"/>
  <c r="D4048" i="17"/>
  <c r="F4048" i="17"/>
  <c r="C4049" i="17"/>
  <c r="D4049" i="17"/>
  <c r="E4049" i="17"/>
  <c r="C4050" i="17"/>
  <c r="D4050" i="17"/>
  <c r="C4060" i="17"/>
  <c r="D4060" i="17"/>
  <c r="C4061" i="17"/>
  <c r="D4061" i="17"/>
  <c r="C4062" i="17"/>
  <c r="D4062" i="17"/>
  <c r="C4063" i="17"/>
  <c r="D4063" i="17"/>
  <c r="E4063" i="17"/>
  <c r="C4064" i="17"/>
  <c r="D4064" i="17"/>
  <c r="C4065" i="17"/>
  <c r="D4065" i="17"/>
  <c r="G4065" i="17"/>
  <c r="C4066" i="17"/>
  <c r="D4066" i="17"/>
  <c r="C4067" i="17"/>
  <c r="D4067" i="17"/>
  <c r="C4068" i="17"/>
  <c r="D4068" i="17"/>
  <c r="C4069" i="17"/>
  <c r="D4069" i="17"/>
  <c r="G4069" i="17" s="1"/>
  <c r="C4070" i="17"/>
  <c r="D4070" i="17"/>
  <c r="C4071" i="17"/>
  <c r="D4071" i="17"/>
  <c r="C4072" i="17"/>
  <c r="D4072" i="17"/>
  <c r="C4073" i="17"/>
  <c r="D4073" i="17"/>
  <c r="E4073" i="17" s="1"/>
  <c r="C4074" i="17"/>
  <c r="D4074" i="17"/>
  <c r="C4084" i="17"/>
  <c r="D4084" i="17"/>
  <c r="G4084" i="17" s="1"/>
  <c r="C4085" i="17"/>
  <c r="D4085" i="17"/>
  <c r="C4086" i="17"/>
  <c r="D4086" i="17"/>
  <c r="C4087" i="17"/>
  <c r="D4087" i="17"/>
  <c r="C4088" i="17"/>
  <c r="D4088" i="17"/>
  <c r="C4089" i="17"/>
  <c r="D4089" i="17"/>
  <c r="C4090" i="17"/>
  <c r="D4090" i="17"/>
  <c r="G4090" i="17"/>
  <c r="C4091" i="17"/>
  <c r="D4091" i="17"/>
  <c r="C4092" i="17"/>
  <c r="D4092" i="17"/>
  <c r="E4092" i="17" s="1"/>
  <c r="C4093" i="17"/>
  <c r="D4093" i="17"/>
  <c r="C4094" i="17"/>
  <c r="D4094" i="17"/>
  <c r="G4094" i="17"/>
  <c r="C4095" i="17"/>
  <c r="D4095" i="17"/>
  <c r="C4096" i="17"/>
  <c r="D4096" i="17"/>
  <c r="C4097" i="17"/>
  <c r="D4097" i="17"/>
  <c r="F4097" i="17" s="1"/>
  <c r="C4098" i="17"/>
  <c r="D4098" i="17"/>
  <c r="E4098" i="17" s="1"/>
  <c r="C4099" i="17"/>
  <c r="D4099" i="17"/>
  <c r="C4100" i="17"/>
  <c r="D4100" i="17"/>
  <c r="F4100" i="17" s="1"/>
  <c r="C4101" i="17"/>
  <c r="D4101" i="17"/>
  <c r="C4111" i="17"/>
  <c r="G4111" i="17" s="1"/>
  <c r="D4111" i="17"/>
  <c r="C4112" i="17"/>
  <c r="D4112" i="17"/>
  <c r="C4113" i="17"/>
  <c r="D4113" i="17"/>
  <c r="C4114" i="17"/>
  <c r="D4114" i="17"/>
  <c r="C4115" i="17"/>
  <c r="D4115" i="17"/>
  <c r="E4115" i="17"/>
  <c r="C4116" i="17"/>
  <c r="D4116" i="17"/>
  <c r="C4117" i="17"/>
  <c r="D4117" i="17"/>
  <c r="C4118" i="17"/>
  <c r="D4118" i="17"/>
  <c r="C4119" i="17"/>
  <c r="D4119" i="17"/>
  <c r="G4119" i="17" s="1"/>
  <c r="C4120" i="17"/>
  <c r="D4120" i="17"/>
  <c r="C4121" i="17"/>
  <c r="D4121" i="17"/>
  <c r="C4122" i="17"/>
  <c r="D4122" i="17"/>
  <c r="C4123" i="17"/>
  <c r="D4123" i="17"/>
  <c r="G4123" i="17"/>
  <c r="C4124" i="17"/>
  <c r="D4124" i="17"/>
  <c r="C4134" i="17"/>
  <c r="D4134" i="17"/>
  <c r="C4135" i="17"/>
  <c r="D4135" i="17"/>
  <c r="C4136" i="17"/>
  <c r="D4136" i="17"/>
  <c r="E4136" i="17" s="1"/>
  <c r="C4137" i="17"/>
  <c r="D4137" i="17"/>
  <c r="C4138" i="17"/>
  <c r="D4138" i="17"/>
  <c r="C4139" i="17"/>
  <c r="D4139" i="17"/>
  <c r="C4140" i="17"/>
  <c r="D4140" i="17"/>
  <c r="C4141" i="17"/>
  <c r="D4141" i="17"/>
  <c r="C4142" i="17"/>
  <c r="D4142" i="17"/>
  <c r="E4142" i="17" s="1"/>
  <c r="C4143" i="17"/>
  <c r="D4143" i="17"/>
  <c r="C4144" i="17"/>
  <c r="D4144" i="17"/>
  <c r="C4145" i="17"/>
  <c r="D4145" i="17"/>
  <c r="F4145" i="17"/>
  <c r="C4146" i="17"/>
  <c r="D4146" i="17"/>
  <c r="G4146" i="17" s="1"/>
  <c r="C4147" i="17"/>
  <c r="F4147" i="17" s="1"/>
  <c r="D4147" i="17"/>
  <c r="C4148" i="17"/>
  <c r="D4148" i="17"/>
  <c r="F4148" i="17" s="1"/>
  <c r="C4149" i="17"/>
  <c r="D4149" i="17"/>
  <c r="E4149" i="17" s="1"/>
  <c r="C4150" i="17"/>
  <c r="F4150" i="17" s="1"/>
  <c r="D4150" i="17"/>
  <c r="C4151" i="17"/>
  <c r="D4151" i="17"/>
  <c r="C4152" i="17"/>
  <c r="D4152" i="17"/>
  <c r="C4153" i="17"/>
  <c r="D4153" i="17"/>
  <c r="F4153" i="17" s="1"/>
  <c r="C4154" i="17"/>
  <c r="D4154" i="17"/>
  <c r="C4164" i="17"/>
  <c r="D4164" i="17"/>
  <c r="C4165" i="17"/>
  <c r="D4165" i="17"/>
  <c r="C4166" i="17"/>
  <c r="D4166" i="17"/>
  <c r="F4166" i="17" s="1"/>
  <c r="C4167" i="17"/>
  <c r="D4167" i="17"/>
  <c r="C4178" i="17"/>
  <c r="D4178" i="17"/>
  <c r="C4179" i="17"/>
  <c r="D4179" i="17"/>
  <c r="E4179" i="17" s="1"/>
  <c r="C4180" i="17"/>
  <c r="D4180" i="17"/>
  <c r="C4181" i="17"/>
  <c r="D4181" i="17"/>
  <c r="G4181" i="17"/>
  <c r="C4182" i="17"/>
  <c r="D4182" i="17"/>
  <c r="C4207" i="17"/>
  <c r="D4207" i="17"/>
  <c r="C4208" i="17"/>
  <c r="D4208" i="17"/>
  <c r="C4209" i="17"/>
  <c r="D4209" i="17"/>
  <c r="F4209" i="17" s="1"/>
  <c r="C4210" i="17"/>
  <c r="D4210" i="17"/>
  <c r="C4211" i="17"/>
  <c r="E4211" i="17" s="1"/>
  <c r="D4211" i="17"/>
  <c r="C4212" i="17"/>
  <c r="D4212" i="17"/>
  <c r="C4222" i="17"/>
  <c r="D4222" i="17"/>
  <c r="E4222" i="17"/>
  <c r="C4223" i="17"/>
  <c r="D4223" i="17"/>
  <c r="C4224" i="17"/>
  <c r="D4224" i="17"/>
  <c r="C4225" i="17"/>
  <c r="D4225" i="17"/>
  <c r="C4226" i="17"/>
  <c r="D4226" i="17"/>
  <c r="G4226" i="17" s="1"/>
  <c r="C4227" i="17"/>
  <c r="D4227" i="17"/>
  <c r="G4227" i="17"/>
  <c r="C4228" i="17"/>
  <c r="D4228" i="17"/>
  <c r="C4229" i="17"/>
  <c r="D4229" i="17"/>
  <c r="G4229" i="17" s="1"/>
  <c r="C4230" i="17"/>
  <c r="D4230" i="17"/>
  <c r="E4230" i="17"/>
  <c r="C4231" i="17"/>
  <c r="D4231" i="17"/>
  <c r="C4232" i="17"/>
  <c r="D4232" i="17"/>
  <c r="F4232" i="17" s="1"/>
  <c r="C4233" i="17"/>
  <c r="D4233" i="17"/>
  <c r="E4233" i="17"/>
  <c r="C4243" i="17"/>
  <c r="D4243" i="17"/>
  <c r="E4243" i="17"/>
  <c r="C4244" i="17"/>
  <c r="D4244" i="17"/>
  <c r="C4245" i="17"/>
  <c r="D4245" i="17"/>
  <c r="C4246" i="17"/>
  <c r="D4246" i="17"/>
  <c r="C4256" i="17"/>
  <c r="D4256" i="17"/>
  <c r="F4256" i="17"/>
  <c r="C4257" i="17"/>
  <c r="D4257" i="17"/>
  <c r="C4267" i="17"/>
  <c r="D4267" i="17"/>
  <c r="E4267" i="17" s="1"/>
  <c r="C4268" i="17"/>
  <c r="D4268" i="17"/>
  <c r="C4269" i="17"/>
  <c r="G4269" i="17" s="1"/>
  <c r="D4269" i="17"/>
  <c r="C4270" i="17"/>
  <c r="D4270" i="17"/>
  <c r="C4271" i="17"/>
  <c r="D4271" i="17"/>
  <c r="F4271" i="17" s="1"/>
  <c r="C4272" i="17"/>
  <c r="D4272" i="17"/>
  <c r="C4273" i="17"/>
  <c r="D4273" i="17"/>
  <c r="E4273" i="17"/>
  <c r="C4283" i="17"/>
  <c r="D4283" i="17"/>
  <c r="C4284" i="17"/>
  <c r="D4284" i="17"/>
  <c r="E4284" i="17" s="1"/>
  <c r="C4285" i="17"/>
  <c r="D4285" i="17"/>
  <c r="C4286" i="17"/>
  <c r="D4286" i="17"/>
  <c r="F4286" i="17"/>
  <c r="C4287" i="17"/>
  <c r="D4287" i="17"/>
  <c r="C4288" i="17"/>
  <c r="D4288" i="17"/>
  <c r="G4288" i="17"/>
  <c r="C4289" i="17"/>
  <c r="D4289" i="17"/>
  <c r="C4299" i="17"/>
  <c r="D4299" i="17"/>
  <c r="G4299" i="17" s="1"/>
  <c r="C4300" i="17"/>
  <c r="D4300" i="17"/>
  <c r="F4300" i="17"/>
  <c r="C4301" i="17"/>
  <c r="D4301" i="17"/>
  <c r="F4301" i="17"/>
  <c r="C4302" i="17"/>
  <c r="D4302" i="17"/>
  <c r="C4303" i="17"/>
  <c r="D4303" i="17"/>
  <c r="E4303" i="17"/>
  <c r="C4304" i="17"/>
  <c r="D4304" i="17"/>
  <c r="G4304" i="17" s="1"/>
  <c r="C4305" i="17"/>
  <c r="D4305" i="17"/>
  <c r="C4306" i="17"/>
  <c r="D4306" i="17"/>
  <c r="C4307" i="17"/>
  <c r="D4307" i="17"/>
  <c r="E4307" i="17" s="1"/>
  <c r="C4308" i="17"/>
  <c r="D4308" i="17"/>
  <c r="C4309" i="17"/>
  <c r="D4309" i="17"/>
  <c r="C4310" i="17"/>
  <c r="D4310" i="17"/>
  <c r="C4320" i="17"/>
  <c r="D4320" i="17"/>
  <c r="E4320" i="17" s="1"/>
  <c r="C4321" i="17"/>
  <c r="E4321" i="17" s="1"/>
  <c r="D4321" i="17"/>
  <c r="C4322" i="17"/>
  <c r="D4322" i="17"/>
  <c r="C4323" i="17"/>
  <c r="D4323" i="17"/>
  <c r="F4323" i="17"/>
  <c r="C4324" i="17"/>
  <c r="D4324" i="17"/>
  <c r="C4325" i="17"/>
  <c r="D4325" i="17"/>
  <c r="C4326" i="17"/>
  <c r="D4326" i="17"/>
  <c r="C4327" i="17"/>
  <c r="D4327" i="17"/>
  <c r="C4328" i="17"/>
  <c r="F4328" i="17" s="1"/>
  <c r="D4328" i="17"/>
  <c r="C4329" i="17"/>
  <c r="D4329" i="17"/>
  <c r="C4340" i="17"/>
  <c r="D4340" i="17"/>
  <c r="E4340" i="17" s="1"/>
  <c r="C4341" i="17"/>
  <c r="D4341" i="17"/>
  <c r="C4342" i="17"/>
  <c r="D4342" i="17"/>
  <c r="F4342" i="17"/>
  <c r="C4352" i="17"/>
  <c r="D4352" i="17"/>
  <c r="F4352" i="17" s="1"/>
  <c r="C4362" i="17"/>
  <c r="D4362" i="17"/>
  <c r="E4362" i="17" s="1"/>
  <c r="C4363" i="17"/>
  <c r="D4363" i="17"/>
  <c r="C4364" i="17"/>
  <c r="D4364" i="17"/>
  <c r="G4364" i="17"/>
  <c r="C4365" i="17"/>
  <c r="D4365" i="17"/>
  <c r="C4366" i="17"/>
  <c r="D4366" i="17"/>
  <c r="E4366" i="17"/>
  <c r="C4367" i="17"/>
  <c r="D4367" i="17"/>
  <c r="C4368" i="17"/>
  <c r="D4368" i="17"/>
  <c r="C4369" i="17"/>
  <c r="D4369" i="17"/>
  <c r="C4379" i="17"/>
  <c r="D4379" i="17"/>
  <c r="G4379" i="17"/>
  <c r="C4380" i="17"/>
  <c r="D4380" i="17"/>
  <c r="F4380" i="17" s="1"/>
  <c r="C4381" i="17"/>
  <c r="D4381" i="17"/>
  <c r="C4382" i="17"/>
  <c r="D4382" i="17"/>
  <c r="C4392" i="17"/>
  <c r="D4392" i="17"/>
  <c r="G4392" i="17"/>
  <c r="C4393" i="17"/>
  <c r="D4393" i="17"/>
  <c r="C4394" i="17"/>
  <c r="D4394" i="17"/>
  <c r="C4395" i="17"/>
  <c r="D4395" i="17"/>
  <c r="F4395" i="17" s="1"/>
  <c r="C4396" i="17"/>
  <c r="G4396" i="17" s="1"/>
  <c r="D4396" i="17"/>
  <c r="C4397" i="17"/>
  <c r="D4397" i="17"/>
  <c r="C4407" i="17"/>
  <c r="D4407" i="17"/>
  <c r="E4407" i="17" s="1"/>
  <c r="C4418" i="17"/>
  <c r="D4418" i="17"/>
  <c r="C4419" i="17"/>
  <c r="D4419" i="17"/>
  <c r="C4420" i="17"/>
  <c r="D4420" i="17"/>
  <c r="L116" i="14"/>
  <c r="L100" i="14"/>
  <c r="K198" i="15"/>
  <c r="L198" i="15"/>
  <c r="K182" i="15"/>
  <c r="L166" i="15"/>
  <c r="K138" i="15"/>
  <c r="L138" i="15"/>
  <c r="L130" i="15"/>
  <c r="K122" i="15"/>
  <c r="L122" i="15"/>
  <c r="J360" i="14"/>
  <c r="L344" i="14"/>
  <c r="K264" i="14"/>
  <c r="J416" i="14"/>
  <c r="K236" i="14"/>
  <c r="L228" i="14"/>
  <c r="K96" i="14"/>
  <c r="L96" i="14"/>
  <c r="J32" i="14"/>
  <c r="K232" i="14"/>
  <c r="L180" i="14"/>
  <c r="L124" i="14"/>
  <c r="L108" i="14"/>
  <c r="K104" i="14"/>
  <c r="L104" i="14"/>
  <c r="L76" i="14"/>
  <c r="K26" i="14"/>
  <c r="K288" i="15"/>
  <c r="L284" i="15"/>
  <c r="K276" i="15"/>
  <c r="L276" i="15"/>
  <c r="K268" i="15"/>
  <c r="L268" i="15"/>
  <c r="K260" i="15"/>
  <c r="K256" i="15"/>
  <c r="L256" i="15"/>
  <c r="K248" i="15"/>
  <c r="L248" i="15"/>
  <c r="K240" i="15"/>
  <c r="L240" i="15"/>
  <c r="K236" i="15"/>
  <c r="K32" i="14"/>
  <c r="K206" i="15"/>
  <c r="L206" i="15"/>
  <c r="L178" i="15"/>
  <c r="K162" i="15"/>
  <c r="L162" i="15"/>
  <c r="K190" i="15"/>
  <c r="L190" i="15"/>
  <c r="K174" i="15"/>
  <c r="L174" i="15"/>
  <c r="L158" i="15"/>
  <c r="K150" i="15"/>
  <c r="L150" i="15"/>
  <c r="K142" i="15"/>
  <c r="L142" i="15"/>
  <c r="K218" i="15"/>
  <c r="L218" i="15"/>
  <c r="K202" i="15"/>
  <c r="K114" i="15"/>
  <c r="K98" i="15"/>
  <c r="L98" i="15"/>
  <c r="L118" i="15"/>
  <c r="K110" i="15"/>
  <c r="L110" i="15"/>
  <c r="L102" i="15"/>
  <c r="L94" i="15"/>
  <c r="L86" i="15"/>
  <c r="L82" i="15"/>
  <c r="L78" i="15"/>
  <c r="L74" i="15"/>
  <c r="L66" i="15"/>
  <c r="L58" i="15"/>
  <c r="L50" i="15"/>
  <c r="L46" i="15"/>
  <c r="L34" i="15"/>
  <c r="L26" i="15"/>
  <c r="L18" i="15"/>
  <c r="J208" i="15"/>
  <c r="K208" i="15"/>
  <c r="L208" i="15"/>
  <c r="L358" i="14"/>
  <c r="J98" i="14"/>
  <c r="K98" i="14"/>
  <c r="J188" i="15"/>
  <c r="L188" i="15"/>
  <c r="K188" i="15"/>
  <c r="J102" i="14"/>
  <c r="L102" i="14"/>
  <c r="J94" i="14"/>
  <c r="K94" i="14"/>
  <c r="J180" i="15"/>
  <c r="L180" i="15"/>
  <c r="K180" i="15"/>
  <c r="K138" i="14"/>
  <c r="L212" i="15"/>
  <c r="J164" i="15"/>
  <c r="L164" i="15"/>
  <c r="L156" i="15"/>
  <c r="J128" i="15"/>
  <c r="K128" i="15"/>
  <c r="L128" i="15"/>
  <c r="J116" i="15"/>
  <c r="J82" i="15"/>
  <c r="K78" i="15"/>
  <c r="J78" i="15"/>
  <c r="K102" i="14"/>
  <c r="L12" i="14"/>
  <c r="L184" i="15"/>
  <c r="J52" i="15"/>
  <c r="J22" i="15"/>
  <c r="K18" i="15"/>
  <c r="J18" i="15"/>
  <c r="L160" i="15"/>
  <c r="L140" i="15"/>
  <c r="J140" i="15"/>
  <c r="L152" i="15"/>
  <c r="L60" i="15"/>
  <c r="J58" i="15"/>
  <c r="J34" i="15"/>
  <c r="J30" i="15"/>
  <c r="L8" i="15"/>
  <c r="L196" i="15"/>
  <c r="L80" i="15"/>
  <c r="L110" i="14"/>
  <c r="K216" i="15"/>
  <c r="L132" i="15"/>
  <c r="K94" i="15"/>
  <c r="J94" i="15"/>
  <c r="L84" i="15"/>
  <c r="K24" i="15"/>
  <c r="L24" i="15"/>
  <c r="L138" i="14"/>
  <c r="K286" i="15"/>
  <c r="K282" i="15"/>
  <c r="J282" i="15"/>
  <c r="L282" i="15"/>
  <c r="L278" i="15"/>
  <c r="K274" i="15"/>
  <c r="J274" i="15"/>
  <c r="L274" i="15"/>
  <c r="K270" i="15"/>
  <c r="K266" i="15"/>
  <c r="J266" i="15"/>
  <c r="L266" i="15"/>
  <c r="L262" i="15"/>
  <c r="K258" i="15"/>
  <c r="J258" i="15"/>
  <c r="L258" i="15"/>
  <c r="K254" i="15"/>
  <c r="K250" i="15"/>
  <c r="J250" i="15"/>
  <c r="L250" i="15"/>
  <c r="L246" i="15"/>
  <c r="K242" i="15"/>
  <c r="J242" i="15"/>
  <c r="L242" i="15"/>
  <c r="K238" i="15"/>
  <c r="J238" i="15"/>
  <c r="L238" i="15"/>
  <c r="J234" i="15"/>
  <c r="L120" i="15"/>
  <c r="K120" i="15"/>
  <c r="K172" i="15"/>
  <c r="L172" i="15"/>
  <c r="K196" i="15"/>
  <c r="K152" i="15"/>
  <c r="J70" i="15"/>
  <c r="K48" i="15"/>
  <c r="L48" i="15"/>
  <c r="K168" i="15"/>
  <c r="K86" i="15"/>
  <c r="J86" i="15"/>
  <c r="K26" i="15"/>
  <c r="J26" i="15"/>
  <c r="K192" i="15"/>
  <c r="K90" i="15"/>
  <c r="K68" i="15"/>
  <c r="L68" i="15"/>
  <c r="K50" i="15"/>
  <c r="K16" i="15"/>
  <c r="L16" i="15"/>
  <c r="J74" i="14"/>
  <c r="L74" i="14"/>
  <c r="L70" i="14"/>
  <c r="J70" i="14"/>
  <c r="K70" i="14"/>
  <c r="K12" i="14"/>
  <c r="J12" i="14"/>
  <c r="J54" i="15"/>
  <c r="L228" i="15"/>
  <c r="J76" i="15"/>
  <c r="L76" i="15"/>
  <c r="K60" i="15"/>
  <c r="J42" i="15"/>
  <c r="L104" i="15"/>
  <c r="J16" i="15"/>
  <c r="K432" i="14"/>
  <c r="L72" i="15"/>
  <c r="J256" i="15"/>
  <c r="J162" i="15"/>
  <c r="K160" i="15"/>
  <c r="K44" i="15"/>
  <c r="L36" i="15"/>
  <c r="K30" i="15"/>
  <c r="J240" i="15"/>
  <c r="J212" i="15"/>
  <c r="J152" i="15"/>
  <c r="J150" i="15"/>
  <c r="K76" i="15"/>
  <c r="J240" i="14"/>
  <c r="L94" i="14"/>
  <c r="J196" i="15"/>
  <c r="K164" i="15"/>
  <c r="K140" i="15"/>
  <c r="J44" i="15"/>
  <c r="J138" i="14"/>
  <c r="J124" i="14"/>
  <c r="J276" i="15"/>
  <c r="J204" i="15"/>
  <c r="J182" i="15"/>
  <c r="J74" i="15"/>
  <c r="K62" i="15"/>
  <c r="J32" i="15"/>
  <c r="J8" i="15"/>
  <c r="K32" i="15"/>
  <c r="K106" i="14"/>
  <c r="L106" i="14"/>
  <c r="J106" i="14"/>
  <c r="K108" i="15"/>
  <c r="K96" i="15"/>
  <c r="J96" i="15"/>
  <c r="L96" i="15"/>
  <c r="K66" i="15"/>
  <c r="J66" i="15"/>
  <c r="L12" i="15"/>
  <c r="L362" i="14"/>
  <c r="L112" i="15"/>
  <c r="J112" i="15"/>
  <c r="K112" i="15"/>
  <c r="L252" i="15"/>
  <c r="K294" i="14"/>
  <c r="L286" i="14"/>
  <c r="L236" i="14"/>
  <c r="K58" i="15"/>
  <c r="J14" i="15"/>
  <c r="J110" i="15"/>
  <c r="J60" i="15"/>
  <c r="L290" i="14"/>
  <c r="J48" i="15"/>
  <c r="J36" i="15"/>
  <c r="K34" i="15"/>
  <c r="J24" i="15"/>
  <c r="J224" i="14"/>
  <c r="J218" i="15"/>
  <c r="J206" i="15"/>
  <c r="J198" i="15"/>
  <c r="J144" i="14"/>
  <c r="J148" i="15"/>
  <c r="J122" i="15"/>
  <c r="K184" i="15"/>
  <c r="J172" i="15"/>
  <c r="K416" i="14"/>
  <c r="K410" i="14"/>
  <c r="J126" i="14"/>
  <c r="J114" i="14"/>
  <c r="J108" i="14"/>
  <c r="J100" i="14"/>
  <c r="L98" i="14"/>
  <c r="J96" i="14"/>
  <c r="J72" i="14"/>
  <c r="J98" i="15"/>
  <c r="J284" i="15"/>
  <c r="J248" i="15"/>
  <c r="J236" i="15"/>
  <c r="J138" i="15"/>
  <c r="J130" i="15"/>
  <c r="J126" i="15"/>
  <c r="J68" i="15"/>
  <c r="L32" i="15"/>
  <c r="J134" i="14"/>
  <c r="K74" i="15"/>
  <c r="J76" i="14"/>
  <c r="J142" i="15"/>
  <c r="K8" i="15"/>
  <c r="K36" i="15"/>
  <c r="K137" i="5"/>
  <c r="J104" i="14"/>
  <c r="K90" i="14"/>
  <c r="J268" i="15"/>
  <c r="J174" i="15"/>
  <c r="J136" i="15"/>
  <c r="J120" i="15"/>
  <c r="L44" i="15"/>
  <c r="J202" i="15"/>
  <c r="J190" i="15"/>
  <c r="K46" i="15"/>
  <c r="J46" i="15"/>
  <c r="L78" i="14"/>
  <c r="L228" i="5"/>
  <c r="J111" i="5"/>
  <c r="K111" i="5"/>
  <c r="J108" i="5"/>
  <c r="K281" i="15"/>
  <c r="K63" i="15"/>
  <c r="K68" i="5"/>
  <c r="J422" i="13"/>
  <c r="J417" i="13"/>
  <c r="J413" i="13"/>
  <c r="J412" i="13"/>
  <c r="J411" i="13"/>
  <c r="J397" i="13"/>
  <c r="L343" i="13"/>
  <c r="J302" i="13"/>
  <c r="L288" i="13"/>
  <c r="K230" i="5"/>
  <c r="J229" i="5"/>
  <c r="J227" i="5"/>
  <c r="L227" i="5"/>
  <c r="K226" i="5"/>
  <c r="J225" i="5"/>
  <c r="L223" i="5"/>
  <c r="J223" i="5"/>
  <c r="K222" i="5"/>
  <c r="J221" i="5"/>
  <c r="K221" i="5"/>
  <c r="J119" i="5"/>
  <c r="L117" i="5"/>
  <c r="K117" i="5"/>
  <c r="K116" i="5"/>
  <c r="L116" i="5"/>
  <c r="J115" i="5"/>
  <c r="J113" i="5"/>
  <c r="K113" i="5"/>
  <c r="K112" i="5"/>
  <c r="K110" i="5"/>
  <c r="L110" i="5"/>
  <c r="J109" i="5"/>
  <c r="K109" i="5"/>
  <c r="J105" i="5"/>
  <c r="K105" i="5"/>
  <c r="J207" i="15"/>
  <c r="L11" i="15"/>
  <c r="L80" i="13"/>
  <c r="L64" i="13"/>
  <c r="K159" i="15"/>
  <c r="K112" i="14"/>
  <c r="J262" i="13"/>
  <c r="K261" i="13"/>
  <c r="L260" i="13"/>
  <c r="J272" i="14"/>
  <c r="K72" i="14"/>
  <c r="K284" i="15"/>
  <c r="J301" i="13"/>
  <c r="J297" i="13"/>
  <c r="L295" i="13"/>
  <c r="J292" i="13"/>
  <c r="L291" i="13"/>
  <c r="J289" i="13"/>
  <c r="K83" i="15"/>
  <c r="J336" i="13"/>
  <c r="K261" i="15"/>
  <c r="J381" i="13"/>
  <c r="J316" i="13"/>
  <c r="J288" i="13"/>
  <c r="L283" i="13"/>
  <c r="J282" i="13"/>
  <c r="J71" i="15"/>
  <c r="J365" i="13"/>
  <c r="J357" i="13"/>
  <c r="J312" i="13"/>
  <c r="L311" i="13"/>
  <c r="J304" i="13"/>
  <c r="K277" i="13"/>
  <c r="J276" i="13"/>
  <c r="J275" i="13"/>
  <c r="L273" i="13"/>
  <c r="J263" i="13"/>
  <c r="L262" i="13"/>
  <c r="K85" i="15"/>
  <c r="L112" i="14"/>
  <c r="L72" i="14"/>
  <c r="J300" i="13"/>
  <c r="L300" i="13"/>
  <c r="L312" i="13"/>
  <c r="K288" i="13"/>
  <c r="L261" i="13"/>
  <c r="L471" i="13"/>
  <c r="L364" i="13"/>
  <c r="K300" i="13"/>
  <c r="K260" i="13"/>
  <c r="L301" i="13"/>
  <c r="K301" i="13"/>
  <c r="L289" i="13"/>
  <c r="K289" i="13"/>
  <c r="K211" i="14"/>
  <c r="L193" i="14"/>
  <c r="J173" i="14"/>
  <c r="K287" i="15"/>
  <c r="L221" i="15"/>
  <c r="L145" i="15"/>
  <c r="J31" i="15"/>
  <c r="J445" i="13"/>
  <c r="J439" i="13"/>
  <c r="J383" i="13"/>
  <c r="J309" i="13"/>
  <c r="J306" i="13"/>
  <c r="K271" i="13"/>
  <c r="J266" i="13"/>
  <c r="J264" i="13"/>
  <c r="K55" i="15"/>
  <c r="L379" i="13"/>
  <c r="J373" i="13"/>
  <c r="J340" i="13"/>
  <c r="K312" i="13"/>
  <c r="J279" i="13"/>
  <c r="K262" i="13"/>
  <c r="J60" i="13"/>
  <c r="K53" i="13"/>
  <c r="L51" i="13"/>
  <c r="J61" i="14"/>
  <c r="K252" i="15"/>
  <c r="L236" i="15"/>
  <c r="L211" i="15"/>
  <c r="K179" i="15"/>
  <c r="J39" i="15"/>
  <c r="K466" i="13"/>
  <c r="K60" i="13"/>
  <c r="L368" i="13"/>
  <c r="J320" i="13"/>
  <c r="L466" i="13"/>
  <c r="L458" i="13"/>
  <c r="K352" i="13"/>
  <c r="J274" i="13"/>
  <c r="K274" i="13"/>
  <c r="K365" i="13"/>
  <c r="J270" i="13"/>
  <c r="L270" i="13"/>
  <c r="K428" i="13"/>
  <c r="J374" i="13"/>
  <c r="L323" i="13"/>
  <c r="L277" i="13"/>
  <c r="K267" i="13"/>
  <c r="L163" i="13"/>
  <c r="K412" i="13"/>
  <c r="J389" i="13"/>
  <c r="L349" i="13"/>
  <c r="J310" i="13"/>
  <c r="J298" i="13"/>
  <c r="J293" i="13"/>
  <c r="J286" i="13"/>
  <c r="L274" i="13"/>
  <c r="K270" i="13"/>
  <c r="J198" i="13"/>
  <c r="J410" i="13"/>
  <c r="L410" i="13"/>
  <c r="L467" i="13"/>
  <c r="K467" i="13"/>
  <c r="K396" i="13"/>
  <c r="J76" i="13"/>
  <c r="K64" i="13"/>
  <c r="K62" i="13"/>
  <c r="L55" i="13"/>
  <c r="J55" i="13"/>
  <c r="L49" i="13"/>
  <c r="K49" i="13"/>
  <c r="L47" i="13"/>
  <c r="K45" i="13"/>
  <c r="J43" i="13"/>
  <c r="K43" i="13"/>
  <c r="J39" i="13"/>
  <c r="K39" i="13"/>
  <c r="K37" i="13"/>
  <c r="K33" i="13"/>
  <c r="J31" i="13"/>
  <c r="K31" i="13"/>
  <c r="L29" i="13"/>
  <c r="J25" i="13"/>
  <c r="K23" i="13"/>
  <c r="J23" i="13"/>
  <c r="K11" i="13"/>
  <c r="J449" i="13"/>
  <c r="K292" i="13"/>
  <c r="L292" i="13"/>
  <c r="J272" i="13"/>
  <c r="L272" i="13"/>
  <c r="J474" i="13"/>
  <c r="J454" i="13"/>
  <c r="J421" i="13"/>
  <c r="L411" i="13"/>
  <c r="J405" i="13"/>
  <c r="J370" i="13"/>
  <c r="J344" i="13"/>
  <c r="K344" i="13"/>
  <c r="L344" i="13"/>
  <c r="L337" i="13"/>
  <c r="K337" i="13"/>
  <c r="J332" i="13"/>
  <c r="K332" i="13"/>
  <c r="L332" i="13"/>
  <c r="J317" i="13"/>
  <c r="K317" i="13"/>
  <c r="J305" i="13"/>
  <c r="K305" i="13"/>
  <c r="L278" i="13"/>
  <c r="K278" i="13"/>
  <c r="L413" i="13"/>
  <c r="L412" i="13"/>
  <c r="K383" i="13"/>
  <c r="L383" i="13"/>
  <c r="J360" i="13"/>
  <c r="K360" i="13"/>
  <c r="L360" i="13"/>
  <c r="L353" i="13"/>
  <c r="K353" i="13"/>
  <c r="K340" i="13"/>
  <c r="L340" i="13"/>
  <c r="K328" i="13"/>
  <c r="L328" i="13"/>
  <c r="J284" i="13"/>
  <c r="K284" i="13"/>
  <c r="L284" i="13"/>
  <c r="L275" i="13"/>
  <c r="K275" i="13"/>
  <c r="J392" i="13"/>
  <c r="K372" i="13"/>
  <c r="L372" i="13"/>
  <c r="J285" i="13"/>
  <c r="K285" i="13"/>
  <c r="J477" i="13"/>
  <c r="K465" i="13"/>
  <c r="K414" i="13"/>
  <c r="K398" i="13"/>
  <c r="J395" i="13"/>
  <c r="L395" i="13"/>
  <c r="L392" i="13"/>
  <c r="L384" i="13"/>
  <c r="J380" i="13"/>
  <c r="K380" i="13"/>
  <c r="K377" i="13"/>
  <c r="L369" i="13"/>
  <c r="K369" i="13"/>
  <c r="K356" i="13"/>
  <c r="L356" i="13"/>
  <c r="K316" i="13"/>
  <c r="L316" i="13"/>
  <c r="J308" i="13"/>
  <c r="K308" i="13"/>
  <c r="L308" i="13"/>
  <c r="K304" i="13"/>
  <c r="L304" i="13"/>
  <c r="J296" i="13"/>
  <c r="K296" i="13"/>
  <c r="L296" i="13"/>
  <c r="K276" i="13"/>
  <c r="L276" i="13"/>
  <c r="L363" i="13"/>
  <c r="J358" i="13"/>
  <c r="J354" i="13"/>
  <c r="L347" i="13"/>
  <c r="J342" i="13"/>
  <c r="J338" i="13"/>
  <c r="L299" i="13"/>
  <c r="J294" i="13"/>
  <c r="J277" i="13"/>
  <c r="J273" i="13"/>
  <c r="J267" i="13"/>
  <c r="L145" i="13"/>
  <c r="J399" i="13"/>
  <c r="J393" i="13"/>
  <c r="J390" i="13"/>
  <c r="J385" i="13"/>
  <c r="J366" i="13"/>
  <c r="J350" i="13"/>
  <c r="L331" i="13"/>
  <c r="J326" i="13"/>
  <c r="J322" i="13"/>
  <c r="L307" i="13"/>
  <c r="J290" i="13"/>
  <c r="J280" i="13"/>
  <c r="J260" i="13"/>
  <c r="J176" i="13"/>
  <c r="K424" i="13"/>
  <c r="J409" i="13"/>
  <c r="J406" i="13"/>
  <c r="J401" i="13"/>
  <c r="L397" i="13"/>
  <c r="J394" i="13"/>
  <c r="K382" i="13"/>
  <c r="J379" i="13"/>
  <c r="L355" i="13"/>
  <c r="L339" i="13"/>
  <c r="L329" i="13"/>
  <c r="L317" i="13"/>
  <c r="L305" i="13"/>
  <c r="L285" i="13"/>
  <c r="J271" i="13"/>
  <c r="J268" i="13"/>
  <c r="J261" i="13"/>
  <c r="J241" i="13"/>
  <c r="K220" i="13"/>
  <c r="J253" i="13"/>
  <c r="J186" i="13"/>
  <c r="L313" i="13"/>
  <c r="K313" i="13"/>
  <c r="J287" i="13"/>
  <c r="K287" i="13"/>
  <c r="L287" i="13"/>
  <c r="K282" i="13"/>
  <c r="L282" i="13"/>
  <c r="K167" i="13"/>
  <c r="L361" i="13"/>
  <c r="K361" i="13"/>
  <c r="K314" i="13"/>
  <c r="L314" i="13"/>
  <c r="L297" i="13"/>
  <c r="K297" i="13"/>
  <c r="J371" i="13"/>
  <c r="K371" i="13"/>
  <c r="L371" i="13"/>
  <c r="K362" i="13"/>
  <c r="L362" i="13"/>
  <c r="J303" i="13"/>
  <c r="K303" i="13"/>
  <c r="L303" i="13"/>
  <c r="K298" i="13"/>
  <c r="L298" i="13"/>
  <c r="K374" i="13"/>
  <c r="L374" i="13"/>
  <c r="J351" i="13"/>
  <c r="K351" i="13"/>
  <c r="L351" i="13"/>
  <c r="L476" i="13"/>
  <c r="K468" i="13"/>
  <c r="L460" i="13"/>
  <c r="K444" i="13"/>
  <c r="L435" i="13"/>
  <c r="K429" i="13"/>
  <c r="J419" i="13"/>
  <c r="L419" i="13"/>
  <c r="L414" i="13"/>
  <c r="K413" i="13"/>
  <c r="K404" i="13"/>
  <c r="L404" i="13"/>
  <c r="J403" i="13"/>
  <c r="L403" i="13"/>
  <c r="K400" i="13"/>
  <c r="L398" i="13"/>
  <c r="K397" i="13"/>
  <c r="K388" i="13"/>
  <c r="L388" i="13"/>
  <c r="J387" i="13"/>
  <c r="L387" i="13"/>
  <c r="K384" i="13"/>
  <c r="L382" i="13"/>
  <c r="K381" i="13"/>
  <c r="K378" i="13"/>
  <c r="L378" i="13"/>
  <c r="J367" i="13"/>
  <c r="K367" i="13"/>
  <c r="L367" i="13"/>
  <c r="L341" i="13"/>
  <c r="K341" i="13"/>
  <c r="L325" i="13"/>
  <c r="K325" i="13"/>
  <c r="J265" i="13"/>
  <c r="L265" i="13"/>
  <c r="K265" i="13"/>
  <c r="K477" i="13"/>
  <c r="K471" i="13"/>
  <c r="L461" i="13"/>
  <c r="K461" i="13"/>
  <c r="K439" i="13"/>
  <c r="L437" i="13"/>
  <c r="L417" i="13"/>
  <c r="K417" i="13"/>
  <c r="K405" i="13"/>
  <c r="L401" i="13"/>
  <c r="K401" i="13"/>
  <c r="K389" i="13"/>
  <c r="L385" i="13"/>
  <c r="K385" i="13"/>
  <c r="L357" i="13"/>
  <c r="K357" i="13"/>
  <c r="K345" i="13"/>
  <c r="K342" i="13"/>
  <c r="L342" i="13"/>
  <c r="J339" i="13"/>
  <c r="K339" i="13"/>
  <c r="K329" i="13"/>
  <c r="K326" i="13"/>
  <c r="L326" i="13"/>
  <c r="J323" i="13"/>
  <c r="K323" i="13"/>
  <c r="L309" i="13"/>
  <c r="K309" i="13"/>
  <c r="L293" i="13"/>
  <c r="K293" i="13"/>
  <c r="K266" i="13"/>
  <c r="L266" i="13"/>
  <c r="K464" i="13"/>
  <c r="L464" i="13"/>
  <c r="K440" i="13"/>
  <c r="L440" i="13"/>
  <c r="L423" i="13"/>
  <c r="K418" i="13"/>
  <c r="J407" i="13"/>
  <c r="K407" i="13"/>
  <c r="L407" i="13"/>
  <c r="K402" i="13"/>
  <c r="L402" i="13"/>
  <c r="J391" i="13"/>
  <c r="K391" i="13"/>
  <c r="L391" i="13"/>
  <c r="K386" i="13"/>
  <c r="L386" i="13"/>
  <c r="L373" i="13"/>
  <c r="K373" i="13"/>
  <c r="K358" i="13"/>
  <c r="L358" i="13"/>
  <c r="J355" i="13"/>
  <c r="K355" i="13"/>
  <c r="K346" i="13"/>
  <c r="L346" i="13"/>
  <c r="J335" i="13"/>
  <c r="K335" i="13"/>
  <c r="L335" i="13"/>
  <c r="K330" i="13"/>
  <c r="L330" i="13"/>
  <c r="J319" i="13"/>
  <c r="K319" i="13"/>
  <c r="L319" i="13"/>
  <c r="K310" i="13"/>
  <c r="L310" i="13"/>
  <c r="J307" i="13"/>
  <c r="K307" i="13"/>
  <c r="K294" i="13"/>
  <c r="L294" i="13"/>
  <c r="J281" i="13"/>
  <c r="L281" i="13"/>
  <c r="K281" i="13"/>
  <c r="J291" i="13"/>
  <c r="K291" i="13"/>
  <c r="L279" i="13"/>
  <c r="K279" i="13"/>
  <c r="L263" i="13"/>
  <c r="K263" i="13"/>
  <c r="L425" i="13"/>
  <c r="K411" i="13"/>
  <c r="K410" i="13"/>
  <c r="L409" i="13"/>
  <c r="K395" i="13"/>
  <c r="K394" i="13"/>
  <c r="L393" i="13"/>
  <c r="K379" i="13"/>
  <c r="J375" i="13"/>
  <c r="K375" i="13"/>
  <c r="K366" i="13"/>
  <c r="L366" i="13"/>
  <c r="J359" i="13"/>
  <c r="K359" i="13"/>
  <c r="K350" i="13"/>
  <c r="L350" i="13"/>
  <c r="J343" i="13"/>
  <c r="K343" i="13"/>
  <c r="K334" i="13"/>
  <c r="L334" i="13"/>
  <c r="J327" i="13"/>
  <c r="K327" i="13"/>
  <c r="K318" i="13"/>
  <c r="L318" i="13"/>
  <c r="J311" i="13"/>
  <c r="K311" i="13"/>
  <c r="K302" i="13"/>
  <c r="L302" i="13"/>
  <c r="J295" i="13"/>
  <c r="K295" i="13"/>
  <c r="K286" i="13"/>
  <c r="L286" i="13"/>
  <c r="J283" i="13"/>
  <c r="K283" i="13"/>
  <c r="K280" i="13"/>
  <c r="L280" i="13"/>
  <c r="J269" i="13"/>
  <c r="K269" i="13"/>
  <c r="L269" i="13"/>
  <c r="K264" i="13"/>
  <c r="L264" i="13"/>
  <c r="K422" i="13"/>
  <c r="K406" i="13"/>
  <c r="L405" i="13"/>
  <c r="K390" i="13"/>
  <c r="L389" i="13"/>
  <c r="K370" i="13"/>
  <c r="L370" i="13"/>
  <c r="J363" i="13"/>
  <c r="K363" i="13"/>
  <c r="K354" i="13"/>
  <c r="L354" i="13"/>
  <c r="J347" i="13"/>
  <c r="K347" i="13"/>
  <c r="K338" i="13"/>
  <c r="L338" i="13"/>
  <c r="J331" i="13"/>
  <c r="K331" i="13"/>
  <c r="K322" i="13"/>
  <c r="L322" i="13"/>
  <c r="J315" i="13"/>
  <c r="K315" i="13"/>
  <c r="K306" i="13"/>
  <c r="L306" i="13"/>
  <c r="J299" i="13"/>
  <c r="K299" i="13"/>
  <c r="K290" i="13"/>
  <c r="L290" i="13"/>
  <c r="L268" i="13"/>
  <c r="K231" i="13"/>
  <c r="K199" i="13"/>
  <c r="K273" i="13"/>
  <c r="K272" i="13"/>
  <c r="L271" i="13"/>
  <c r="L248" i="13"/>
  <c r="K226" i="13"/>
  <c r="K208" i="13"/>
  <c r="K268" i="13"/>
  <c r="L267" i="13"/>
  <c r="K243" i="13"/>
  <c r="K211" i="13"/>
  <c r="J187" i="13"/>
  <c r="K139" i="13"/>
  <c r="K110" i="13"/>
  <c r="L86" i="13"/>
  <c r="J143" i="13"/>
  <c r="J135" i="13"/>
  <c r="K111" i="13"/>
  <c r="L87" i="13"/>
  <c r="K629" i="11"/>
  <c r="L627" i="11"/>
  <c r="K621" i="11"/>
  <c r="J618" i="11"/>
  <c r="K615" i="11"/>
  <c r="K611" i="11"/>
  <c r="L610" i="11"/>
  <c r="L609" i="11"/>
  <c r="K607" i="11"/>
  <c r="K602" i="11"/>
  <c r="L600" i="11"/>
  <c r="K599" i="11"/>
  <c r="L596" i="11"/>
  <c r="K595" i="11"/>
  <c r="L593" i="11"/>
  <c r="L589" i="11"/>
  <c r="J586" i="11"/>
  <c r="K583" i="11"/>
  <c r="J581" i="11"/>
  <c r="L579" i="11"/>
  <c r="L578" i="11"/>
  <c r="K576" i="11"/>
  <c r="K575" i="11"/>
  <c r="K567" i="11"/>
  <c r="L566" i="11"/>
  <c r="K565" i="11"/>
  <c r="J557" i="11"/>
  <c r="K554" i="11"/>
  <c r="K553" i="11"/>
  <c r="K547" i="11"/>
  <c r="J545" i="11"/>
  <c r="J542" i="11"/>
  <c r="K539" i="11"/>
  <c r="K535" i="11"/>
  <c r="K531" i="11"/>
  <c r="L529" i="11"/>
  <c r="K527" i="11"/>
  <c r="K523" i="11"/>
  <c r="K519" i="11"/>
  <c r="J517" i="11"/>
  <c r="K514" i="11"/>
  <c r="K513" i="11"/>
  <c r="J507" i="11"/>
  <c r="L506" i="11"/>
  <c r="J505" i="11"/>
  <c r="K503" i="11"/>
  <c r="L501" i="11"/>
  <c r="K497" i="11"/>
  <c r="K495" i="11"/>
  <c r="J489" i="11"/>
  <c r="K486" i="11"/>
  <c r="J485" i="11"/>
  <c r="J481" i="11"/>
  <c r="L479" i="11"/>
  <c r="L478" i="11"/>
  <c r="K475" i="11"/>
  <c r="K471" i="11"/>
  <c r="L470" i="11"/>
  <c r="K469" i="11"/>
  <c r="K458" i="11"/>
  <c r="J457" i="11"/>
  <c r="K455" i="11"/>
  <c r="L449" i="11"/>
  <c r="K447" i="11"/>
  <c r="J441" i="11"/>
  <c r="L440" i="11"/>
  <c r="L433" i="11"/>
  <c r="K423" i="11"/>
  <c r="L422" i="11"/>
  <c r="L418" i="11"/>
  <c r="K415" i="11"/>
  <c r="K410" i="11"/>
  <c r="K407" i="11"/>
  <c r="K401" i="11"/>
  <c r="J397" i="11"/>
  <c r="L393" i="11"/>
  <c r="L383" i="11"/>
  <c r="L382" i="11"/>
  <c r="J381" i="11"/>
  <c r="K373" i="11"/>
  <c r="J371" i="11"/>
  <c r="K370" i="11"/>
  <c r="K369" i="11"/>
  <c r="J367" i="11"/>
  <c r="K363" i="11"/>
  <c r="L359" i="11"/>
  <c r="K357" i="11"/>
  <c r="L354" i="11"/>
  <c r="K351" i="11"/>
  <c r="K347" i="11"/>
  <c r="L345" i="11"/>
  <c r="K344" i="11"/>
  <c r="L343" i="11"/>
  <c r="J341" i="11"/>
  <c r="K338" i="11"/>
  <c r="L331" i="11"/>
  <c r="L330" i="11"/>
  <c r="J329" i="11"/>
  <c r="J321" i="11"/>
  <c r="L314" i="11"/>
  <c r="K307" i="11"/>
  <c r="K305" i="11"/>
  <c r="K297" i="11"/>
  <c r="J296" i="11"/>
  <c r="K295" i="11"/>
  <c r="L283" i="11"/>
  <c r="K279" i="11"/>
  <c r="K277" i="11"/>
  <c r="K273" i="11"/>
  <c r="K270" i="11"/>
  <c r="K269" i="11"/>
  <c r="K257" i="11"/>
  <c r="L256" i="11"/>
  <c r="J255" i="11"/>
  <c r="J250" i="11"/>
  <c r="K249" i="11"/>
  <c r="K245" i="11"/>
  <c r="J244" i="11"/>
  <c r="K241" i="11"/>
  <c r="K235" i="11"/>
  <c r="K234" i="11"/>
  <c r="K227" i="11"/>
  <c r="K226" i="11"/>
  <c r="J218" i="11"/>
  <c r="J210" i="11"/>
  <c r="J201" i="11"/>
  <c r="K198" i="11"/>
  <c r="J189" i="11"/>
  <c r="K185" i="11"/>
  <c r="L184" i="11"/>
  <c r="K173" i="11"/>
  <c r="K158" i="11"/>
  <c r="J157" i="11"/>
  <c r="J151" i="11"/>
  <c r="L142" i="11"/>
  <c r="J141" i="11"/>
  <c r="J140" i="11"/>
  <c r="J133" i="11"/>
  <c r="L130" i="11"/>
  <c r="J125" i="11"/>
  <c r="L114" i="11"/>
  <c r="J107" i="11"/>
  <c r="K94" i="11"/>
  <c r="L82" i="11"/>
  <c r="L77" i="11"/>
  <c r="L69" i="11"/>
  <c r="K59" i="11"/>
  <c r="L56" i="11"/>
  <c r="J55" i="11"/>
  <c r="K54" i="11"/>
  <c r="L43" i="11"/>
  <c r="L42" i="11"/>
  <c r="J31" i="11"/>
  <c r="J29" i="11"/>
  <c r="J24" i="11"/>
  <c r="L21" i="11"/>
  <c r="K19" i="11"/>
  <c r="L127" i="12"/>
  <c r="L70" i="12"/>
  <c r="L32" i="12"/>
  <c r="L15" i="12"/>
  <c r="J56" i="13"/>
  <c r="J52" i="13"/>
  <c r="L50" i="13"/>
  <c r="L44" i="13"/>
  <c r="L42" i="13"/>
  <c r="L36" i="13"/>
  <c r="J34" i="13"/>
  <c r="J28" i="13"/>
  <c r="K26" i="13"/>
  <c r="L20" i="13"/>
  <c r="K18" i="13"/>
  <c r="J12" i="13"/>
  <c r="J10" i="13"/>
  <c r="K59" i="13"/>
  <c r="L60" i="13"/>
  <c r="J167" i="14"/>
  <c r="K247" i="14"/>
  <c r="L10" i="13"/>
  <c r="J23" i="15"/>
  <c r="L205" i="15"/>
  <c r="L315" i="14"/>
  <c r="J177" i="15"/>
  <c r="J171" i="14"/>
  <c r="K279" i="15"/>
  <c r="K59" i="14"/>
  <c r="J123" i="15"/>
  <c r="L69" i="14"/>
  <c r="L43" i="14"/>
  <c r="L173" i="15"/>
  <c r="K35" i="15"/>
  <c r="K93" i="15"/>
  <c r="K21" i="15"/>
  <c r="J13" i="15"/>
  <c r="J171" i="15"/>
  <c r="L265" i="15"/>
  <c r="L51" i="14"/>
  <c r="J157" i="15"/>
  <c r="J289" i="15"/>
  <c r="L9" i="14"/>
  <c r="K69" i="14"/>
  <c r="L127" i="15"/>
  <c r="L61" i="14"/>
  <c r="K233" i="14"/>
  <c r="K44" i="13"/>
  <c r="L197" i="15"/>
  <c r="K243" i="14"/>
  <c r="J135" i="15"/>
  <c r="L25" i="15"/>
  <c r="L307" i="14"/>
  <c r="L185" i="15"/>
  <c r="K49" i="14"/>
  <c r="K57" i="15"/>
  <c r="K101" i="15"/>
  <c r="K193" i="15"/>
  <c r="L199" i="15"/>
  <c r="J26" i="13"/>
  <c r="L34" i="13"/>
  <c r="J38" i="13"/>
  <c r="J337" i="14"/>
  <c r="L219" i="14"/>
  <c r="K54" i="13"/>
  <c r="J197" i="14"/>
  <c r="J213" i="14"/>
  <c r="K331" i="14"/>
  <c r="L137" i="14"/>
  <c r="L12" i="13"/>
  <c r="K20" i="13"/>
  <c r="K46" i="13"/>
  <c r="J54" i="13"/>
  <c r="K12" i="13"/>
  <c r="J16" i="13"/>
  <c r="L28" i="13"/>
  <c r="J30" i="13"/>
  <c r="L32" i="13"/>
  <c r="J36" i="13"/>
  <c r="K42" i="13"/>
  <c r="J46" i="13"/>
  <c r="L48" i="13"/>
  <c r="K50" i="13"/>
  <c r="K52" i="13"/>
  <c r="K381" i="14"/>
  <c r="K30" i="13"/>
  <c r="J14" i="13"/>
  <c r="K16" i="13"/>
  <c r="L24" i="13"/>
  <c r="L26" i="13"/>
  <c r="L38" i="13"/>
  <c r="L40" i="13"/>
  <c r="J42" i="13"/>
  <c r="K48" i="13"/>
  <c r="J50" i="13"/>
  <c r="L52" i="13"/>
  <c r="L56" i="13"/>
  <c r="J77" i="13"/>
  <c r="K333" i="14"/>
  <c r="L371" i="14"/>
  <c r="G2156" i="17"/>
  <c r="F1663" i="17"/>
  <c r="F1028" i="17"/>
  <c r="G890" i="17"/>
  <c r="J625" i="11"/>
  <c r="J81" i="13"/>
  <c r="E1655" i="17"/>
  <c r="F1655" i="17"/>
  <c r="G3513" i="17"/>
  <c r="E2144" i="17"/>
  <c r="L3904" i="3"/>
  <c r="J3704" i="3"/>
  <c r="E2785" i="17"/>
  <c r="G2745" i="17"/>
  <c r="E2108" i="17"/>
  <c r="E1671" i="17"/>
  <c r="E1669" i="17"/>
  <c r="G1479" i="17"/>
  <c r="G940" i="17"/>
  <c r="E894" i="17"/>
  <c r="L563" i="11"/>
  <c r="K563" i="11"/>
  <c r="K379" i="11"/>
  <c r="J379" i="11"/>
  <c r="L309" i="11"/>
  <c r="K309" i="11"/>
  <c r="K122" i="11"/>
  <c r="L122" i="11"/>
  <c r="L159" i="12"/>
  <c r="K441" i="14"/>
  <c r="L271" i="14"/>
  <c r="L249" i="14"/>
  <c r="K249" i="14"/>
  <c r="K241" i="14"/>
  <c r="L199" i="14"/>
  <c r="L169" i="14"/>
  <c r="J151" i="14"/>
  <c r="K57" i="14"/>
  <c r="J57" i="14"/>
  <c r="L47" i="14"/>
  <c r="K47" i="14"/>
  <c r="L31" i="14"/>
  <c r="K239" i="15"/>
  <c r="L201" i="15"/>
  <c r="J201" i="15"/>
  <c r="L183" i="15"/>
  <c r="K183" i="15"/>
  <c r="K161" i="15"/>
  <c r="L161" i="15"/>
  <c r="L155" i="15"/>
  <c r="K155" i="15"/>
  <c r="J139" i="15"/>
  <c r="L115" i="15"/>
  <c r="K115" i="15"/>
  <c r="L107" i="15"/>
  <c r="K107" i="15"/>
  <c r="L103" i="15"/>
  <c r="J103" i="15"/>
  <c r="K97" i="15"/>
  <c r="K81" i="15"/>
  <c r="J81" i="15"/>
  <c r="J75" i="15"/>
  <c r="K53" i="15"/>
  <c r="L53" i="15"/>
  <c r="L51" i="15"/>
  <c r="K51" i="15"/>
  <c r="L41" i="15"/>
  <c r="K41" i="15"/>
  <c r="J33" i="15"/>
  <c r="L14" i="13"/>
  <c r="L22" i="13"/>
  <c r="J24" i="13"/>
  <c r="K34" i="13"/>
  <c r="J69" i="13"/>
  <c r="K405" i="14"/>
  <c r="K507" i="11"/>
  <c r="L379" i="14"/>
  <c r="J431" i="14"/>
  <c r="L71" i="7"/>
  <c r="J639" i="11"/>
  <c r="K639" i="11"/>
  <c r="L570" i="11"/>
  <c r="L456" i="11"/>
  <c r="K456" i="11"/>
  <c r="J437" i="11"/>
  <c r="K437" i="11"/>
  <c r="L425" i="11"/>
  <c r="K425" i="11"/>
  <c r="J425" i="11"/>
  <c r="K424" i="11"/>
  <c r="L424" i="11"/>
  <c r="J404" i="11"/>
  <c r="L389" i="11"/>
  <c r="K389" i="11"/>
  <c r="K350" i="11"/>
  <c r="K340" i="11"/>
  <c r="J340" i="11"/>
  <c r="K322" i="11"/>
  <c r="K272" i="11"/>
  <c r="L272" i="11"/>
  <c r="K260" i="11"/>
  <c r="K258" i="11"/>
  <c r="L258" i="11"/>
  <c r="L238" i="11"/>
  <c r="K186" i="11"/>
  <c r="L186" i="11"/>
  <c r="L85" i="11"/>
  <c r="J85" i="11"/>
  <c r="K70" i="11"/>
  <c r="L70" i="11"/>
  <c r="K53" i="11"/>
  <c r="J53" i="11"/>
  <c r="L53" i="11"/>
  <c r="L41" i="11"/>
  <c r="J41" i="11"/>
  <c r="L38" i="11"/>
  <c r="K38" i="11"/>
  <c r="J13" i="11"/>
  <c r="L13" i="11"/>
  <c r="L247" i="12"/>
  <c r="L228" i="12"/>
  <c r="L196" i="12"/>
  <c r="L139" i="12"/>
  <c r="L131" i="12"/>
  <c r="L103" i="12"/>
  <c r="L50" i="12"/>
  <c r="L36" i="12"/>
  <c r="L14" i="12"/>
  <c r="L63" i="13"/>
  <c r="L69" i="13"/>
  <c r="L73" i="13"/>
  <c r="L75" i="13"/>
  <c r="L79" i="13"/>
  <c r="K81" i="13"/>
  <c r="K166" i="11"/>
  <c r="K562" i="11"/>
  <c r="J173" i="11"/>
  <c r="K237" i="11"/>
  <c r="L132" i="12"/>
  <c r="K145" i="11"/>
  <c r="J539" i="11"/>
  <c r="L289" i="11"/>
  <c r="K289" i="11"/>
  <c r="K161" i="11"/>
  <c r="J161" i="11"/>
  <c r="K154" i="11"/>
  <c r="L154" i="11"/>
  <c r="L121" i="11"/>
  <c r="K121" i="11"/>
  <c r="J118" i="11"/>
  <c r="K118" i="11"/>
  <c r="L102" i="11"/>
  <c r="K102" i="11"/>
  <c r="J98" i="11"/>
  <c r="K98" i="11"/>
  <c r="J26" i="11"/>
  <c r="K26" i="11"/>
  <c r="L232" i="12"/>
  <c r="L171" i="12"/>
  <c r="L115" i="12"/>
  <c r="L44" i="12"/>
  <c r="L24" i="12"/>
  <c r="K73" i="13"/>
  <c r="K190" i="11"/>
  <c r="L450" i="11"/>
  <c r="J345" i="11"/>
  <c r="L26" i="11"/>
  <c r="L143" i="12"/>
  <c r="J1794" i="5"/>
  <c r="L395" i="5"/>
  <c r="K395" i="5"/>
  <c r="J158" i="6"/>
  <c r="J684" i="11"/>
  <c r="K684" i="11"/>
  <c r="K667" i="11"/>
  <c r="J667" i="11"/>
  <c r="L631" i="11"/>
  <c r="J593" i="11"/>
  <c r="K593" i="11"/>
  <c r="J551" i="11"/>
  <c r="K551" i="11"/>
  <c r="K491" i="11"/>
  <c r="L491" i="11"/>
  <c r="J421" i="11"/>
  <c r="L421" i="11"/>
  <c r="J403" i="11"/>
  <c r="L403" i="11"/>
  <c r="J398" i="11"/>
  <c r="L365" i="11"/>
  <c r="K365" i="11"/>
  <c r="L325" i="11"/>
  <c r="K325" i="11"/>
  <c r="J313" i="11"/>
  <c r="K313" i="11"/>
  <c r="L311" i="11"/>
  <c r="K311" i="11"/>
  <c r="K306" i="11"/>
  <c r="L306" i="11"/>
  <c r="J228" i="11"/>
  <c r="K228" i="11"/>
  <c r="K193" i="11"/>
  <c r="J193" i="11"/>
  <c r="J178" i="11"/>
  <c r="K178" i="11"/>
  <c r="L170" i="11"/>
  <c r="K170" i="11"/>
  <c r="J129" i="11"/>
  <c r="K129" i="11"/>
  <c r="L105" i="11"/>
  <c r="J105" i="11"/>
  <c r="L66" i="11"/>
  <c r="K66" i="11"/>
  <c r="K50" i="11"/>
  <c r="L50" i="11"/>
  <c r="L10" i="11"/>
  <c r="K10" i="11"/>
  <c r="L167" i="12"/>
  <c r="L165" i="12"/>
  <c r="L59" i="13"/>
  <c r="J59" i="13"/>
  <c r="K61" i="13"/>
  <c r="L77" i="13"/>
  <c r="K501" i="11"/>
  <c r="K151" i="11"/>
  <c r="J69" i="11"/>
  <c r="L29" i="11"/>
  <c r="J277" i="11"/>
  <c r="G4323" i="17"/>
  <c r="F3817" i="17"/>
  <c r="G2876" i="17"/>
  <c r="E2543" i="17"/>
  <c r="F2410" i="17"/>
  <c r="G2349" i="17"/>
  <c r="E2292" i="17"/>
  <c r="E2043" i="17"/>
  <c r="E1643" i="17"/>
  <c r="F1631" i="17"/>
  <c r="F1617" i="17"/>
  <c r="G1388" i="17"/>
  <c r="E1371" i="17"/>
  <c r="F996" i="17"/>
  <c r="F927" i="17"/>
  <c r="G894" i="17"/>
  <c r="G861" i="17"/>
  <c r="L322" i="4"/>
  <c r="G2292" i="17"/>
  <c r="L1652" i="5"/>
  <c r="L916" i="5"/>
  <c r="L850" i="5"/>
  <c r="K450" i="8"/>
  <c r="L435" i="8"/>
  <c r="L399" i="8"/>
  <c r="J399" i="8"/>
  <c r="K399" i="8"/>
  <c r="J330" i="8"/>
  <c r="L266" i="8"/>
  <c r="K222" i="8"/>
  <c r="J222" i="8"/>
  <c r="L222" i="8"/>
  <c r="K187" i="8"/>
  <c r="J154" i="8"/>
  <c r="J130" i="8"/>
  <c r="J98" i="8"/>
  <c r="J85" i="8"/>
  <c r="K85" i="8"/>
  <c r="J84" i="8"/>
  <c r="L84" i="8"/>
  <c r="J82" i="8"/>
  <c r="K82" i="8"/>
  <c r="L74" i="8"/>
  <c r="J74" i="8"/>
  <c r="K66" i="8"/>
  <c r="K247" i="4"/>
  <c r="K40" i="4"/>
  <c r="L1518" i="5"/>
  <c r="L766" i="5"/>
  <c r="J766" i="5"/>
  <c r="J717" i="5"/>
  <c r="K572" i="5"/>
  <c r="J572" i="5"/>
  <c r="J507" i="5"/>
  <c r="L507" i="5"/>
  <c r="L340" i="5"/>
  <c r="K340" i="5"/>
  <c r="J195" i="5"/>
  <c r="L195" i="5"/>
  <c r="L193" i="5"/>
  <c r="J193" i="5"/>
  <c r="J97" i="5"/>
  <c r="K97" i="5"/>
  <c r="L94" i="5"/>
  <c r="K94" i="5"/>
  <c r="L86" i="5"/>
  <c r="K34" i="5"/>
  <c r="L34" i="5"/>
  <c r="L33" i="5"/>
  <c r="J33" i="5"/>
  <c r="J445" i="6"/>
  <c r="J409" i="6"/>
  <c r="K310" i="6"/>
  <c r="L310" i="6"/>
  <c r="J293" i="6"/>
  <c r="K293" i="6"/>
  <c r="J277" i="6"/>
  <c r="K277" i="6"/>
  <c r="J249" i="6"/>
  <c r="K249" i="6"/>
  <c r="J196" i="6"/>
  <c r="L196" i="6"/>
  <c r="K133" i="6"/>
  <c r="L119" i="6"/>
  <c r="K119" i="6"/>
  <c r="L71" i="6"/>
  <c r="J47" i="6"/>
  <c r="K47" i="6"/>
  <c r="L47" i="6"/>
  <c r="L139" i="7"/>
  <c r="K197" i="5"/>
  <c r="E326" i="17"/>
  <c r="L499" i="5"/>
  <c r="K247" i="5"/>
  <c r="J435" i="8"/>
  <c r="L301" i="6"/>
  <c r="E2113" i="17"/>
  <c r="K93" i="3"/>
  <c r="K340" i="4"/>
  <c r="L1691" i="5"/>
  <c r="K686" i="5"/>
  <c r="L611" i="5"/>
  <c r="K487" i="5"/>
  <c r="L487" i="5"/>
  <c r="K384" i="5"/>
  <c r="L384" i="5"/>
  <c r="J205" i="6"/>
  <c r="L147" i="6"/>
  <c r="K147" i="6"/>
  <c r="L137" i="6"/>
  <c r="J137" i="6"/>
  <c r="L103" i="6"/>
  <c r="K66" i="6"/>
  <c r="J66" i="6"/>
  <c r="K539" i="8"/>
  <c r="K329" i="6"/>
  <c r="L830" i="5"/>
  <c r="K409" i="6"/>
  <c r="J21" i="3"/>
  <c r="K802" i="3"/>
  <c r="L2120" i="5"/>
  <c r="K2336" i="3"/>
  <c r="L2336" i="3"/>
  <c r="J79" i="3"/>
  <c r="L332" i="4"/>
  <c r="J15" i="4"/>
  <c r="J1620" i="5"/>
  <c r="K1620" i="5"/>
  <c r="J1108" i="5"/>
  <c r="J1068" i="5"/>
  <c r="K1068" i="5"/>
  <c r="L995" i="5"/>
  <c r="L636" i="5"/>
  <c r="J539" i="5"/>
  <c r="K539" i="5"/>
  <c r="L312" i="5"/>
  <c r="K312" i="5"/>
  <c r="J275" i="5"/>
  <c r="K275" i="5"/>
  <c r="L93" i="5"/>
  <c r="J93" i="5"/>
  <c r="K93" i="5"/>
  <c r="K90" i="5"/>
  <c r="K89" i="5"/>
  <c r="L89" i="5"/>
  <c r="J22" i="5"/>
  <c r="L22" i="5"/>
  <c r="K22" i="5"/>
  <c r="J489" i="6"/>
  <c r="L489" i="6"/>
  <c r="K474" i="6"/>
  <c r="J474" i="6"/>
  <c r="L466" i="6"/>
  <c r="L374" i="6"/>
  <c r="K374" i="6"/>
  <c r="L337" i="6"/>
  <c r="K337" i="6"/>
  <c r="K306" i="6"/>
  <c r="L306" i="6"/>
  <c r="L274" i="6"/>
  <c r="K274" i="6"/>
  <c r="K269" i="6"/>
  <c r="J269" i="6"/>
  <c r="K257" i="6"/>
  <c r="K221" i="6"/>
  <c r="J221" i="6"/>
  <c r="K174" i="6"/>
  <c r="J174" i="6"/>
  <c r="J164" i="6"/>
  <c r="L164" i="6"/>
  <c r="J128" i="6"/>
  <c r="K128" i="6"/>
  <c r="L128" i="6"/>
  <c r="K124" i="6"/>
  <c r="J124" i="6"/>
  <c r="L124" i="6"/>
  <c r="L92" i="7"/>
  <c r="K92" i="7"/>
  <c r="K24" i="7"/>
  <c r="J24" i="7"/>
  <c r="K2117" i="3"/>
  <c r="G447" i="17"/>
  <c r="L216" i="4"/>
  <c r="K2185" i="3"/>
  <c r="L664" i="5"/>
  <c r="L97" i="5"/>
  <c r="J50" i="8"/>
  <c r="L235" i="8"/>
  <c r="K103" i="6"/>
  <c r="L525" i="6"/>
  <c r="J52" i="9"/>
  <c r="K20" i="10"/>
  <c r="J680" i="11"/>
  <c r="K680" i="11"/>
  <c r="K588" i="11"/>
  <c r="J588" i="11"/>
  <c r="L545" i="11"/>
  <c r="K545" i="11"/>
  <c r="L483" i="11"/>
  <c r="K483" i="11"/>
  <c r="K457" i="11"/>
  <c r="L457" i="11"/>
  <c r="L439" i="11"/>
  <c r="K439" i="11"/>
  <c r="K25" i="9"/>
  <c r="L588" i="11"/>
  <c r="K600" i="11"/>
  <c r="K579" i="11"/>
  <c r="K625" i="11"/>
  <c r="L13" i="10"/>
  <c r="J50" i="9"/>
  <c r="L159" i="9"/>
  <c r="K376" i="11"/>
  <c r="J376" i="11"/>
  <c r="J372" i="11"/>
  <c r="K372" i="11"/>
  <c r="K360" i="11"/>
  <c r="J360" i="11"/>
  <c r="K261" i="11"/>
  <c r="J261" i="11"/>
  <c r="J242" i="11"/>
  <c r="K242" i="11"/>
  <c r="K222" i="11"/>
  <c r="L222" i="11"/>
  <c r="L177" i="11"/>
  <c r="K177" i="11"/>
  <c r="J88" i="11"/>
  <c r="K88" i="11"/>
  <c r="L86" i="11"/>
  <c r="K86" i="11"/>
  <c r="K57" i="11"/>
  <c r="J57" i="11"/>
  <c r="J54" i="11"/>
  <c r="L54" i="11"/>
  <c r="K45" i="11"/>
  <c r="L45" i="11"/>
  <c r="J22" i="11"/>
  <c r="L22" i="11"/>
  <c r="K22" i="11"/>
  <c r="J177" i="11"/>
  <c r="L286" i="11"/>
  <c r="K329" i="11"/>
  <c r="J344" i="11"/>
  <c r="J373" i="14"/>
  <c r="L373" i="14"/>
  <c r="L119" i="5"/>
  <c r="L1968" i="3"/>
  <c r="J1968" i="3"/>
  <c r="K1410" i="3"/>
  <c r="J909" i="3"/>
  <c r="J305" i="3"/>
  <c r="J61" i="3"/>
  <c r="K61" i="3"/>
  <c r="K14" i="3"/>
  <c r="L52" i="4"/>
  <c r="J1982" i="5"/>
  <c r="L1830" i="5"/>
  <c r="K1802" i="5"/>
  <c r="J1770" i="5"/>
  <c r="J1260" i="5"/>
  <c r="L1208" i="5"/>
  <c r="K1208" i="5"/>
  <c r="J1187" i="5"/>
  <c r="L1163" i="5"/>
  <c r="K1163" i="5"/>
  <c r="K1152" i="5"/>
  <c r="L1148" i="5"/>
  <c r="K1148" i="5"/>
  <c r="L1135" i="5"/>
  <c r="J1115" i="5"/>
  <c r="L1115" i="5"/>
  <c r="K1083" i="5"/>
  <c r="J1076" i="5"/>
  <c r="K1076" i="5"/>
  <c r="L1031" i="5"/>
  <c r="J1027" i="5"/>
  <c r="L1012" i="5"/>
  <c r="K1012" i="5"/>
  <c r="J987" i="5"/>
  <c r="K987" i="5"/>
  <c r="K963" i="5"/>
  <c r="K952" i="5"/>
  <c r="L952" i="5"/>
  <c r="L920" i="5"/>
  <c r="J911" i="5"/>
  <c r="L911" i="5"/>
  <c r="L884" i="5"/>
  <c r="J879" i="5"/>
  <c r="K846" i="5"/>
  <c r="L846" i="5"/>
  <c r="L828" i="5"/>
  <c r="J828" i="5"/>
  <c r="J812" i="5"/>
  <c r="L812" i="5"/>
  <c r="K807" i="5"/>
  <c r="J788" i="5"/>
  <c r="J762" i="5"/>
  <c r="J754" i="5"/>
  <c r="L754" i="5"/>
  <c r="K710" i="5"/>
  <c r="L706" i="5"/>
  <c r="J702" i="5"/>
  <c r="K702" i="5"/>
  <c r="K698" i="5"/>
  <c r="L694" i="5"/>
  <c r="J694" i="5"/>
  <c r="J670" i="5"/>
  <c r="K670" i="5"/>
  <c r="J660" i="5"/>
  <c r="J650" i="5"/>
  <c r="K650" i="5"/>
  <c r="J620" i="5"/>
  <c r="K596" i="5"/>
  <c r="L596" i="5"/>
  <c r="J583" i="5"/>
  <c r="K583" i="5"/>
  <c r="K579" i="5"/>
  <c r="L579" i="5"/>
  <c r="J551" i="5"/>
  <c r="L551" i="5"/>
  <c r="K544" i="5"/>
  <c r="J544" i="5"/>
  <c r="J543" i="5"/>
  <c r="L543" i="5"/>
  <c r="K524" i="5"/>
  <c r="J520" i="5"/>
  <c r="K520" i="5"/>
  <c r="K515" i="5"/>
  <c r="L515" i="5"/>
  <c r="L512" i="5"/>
  <c r="L508" i="5"/>
  <c r="K500" i="5"/>
  <c r="L500" i="5"/>
  <c r="K492" i="5"/>
  <c r="J492" i="5"/>
  <c r="L488" i="5"/>
  <c r="K488" i="5"/>
  <c r="J488" i="5"/>
  <c r="J476" i="5"/>
  <c r="L476" i="5"/>
  <c r="L468" i="5"/>
  <c r="K468" i="5"/>
  <c r="J464" i="5"/>
  <c r="K464" i="5"/>
  <c r="L464" i="5"/>
  <c r="J456" i="5"/>
  <c r="K456" i="5"/>
  <c r="L452" i="5"/>
  <c r="K452" i="5"/>
  <c r="J452" i="5"/>
  <c r="J436" i="5"/>
  <c r="L436" i="5"/>
  <c r="L428" i="5"/>
  <c r="J428" i="5"/>
  <c r="J419" i="5"/>
  <c r="K419" i="5"/>
  <c r="J416" i="5"/>
  <c r="K416" i="5"/>
  <c r="J415" i="5"/>
  <c r="L415" i="5"/>
  <c r="K412" i="5"/>
  <c r="L412" i="5"/>
  <c r="J403" i="5"/>
  <c r="L403" i="5"/>
  <c r="K392" i="5"/>
  <c r="L392" i="5"/>
  <c r="L388" i="5"/>
  <c r="J388" i="5"/>
  <c r="J363" i="5"/>
  <c r="K363" i="5"/>
  <c r="K359" i="5"/>
  <c r="J359" i="5"/>
  <c r="K355" i="5"/>
  <c r="J355" i="5"/>
  <c r="L348" i="5"/>
  <c r="K348" i="5"/>
  <c r="J344" i="5"/>
  <c r="L344" i="5"/>
  <c r="K339" i="5"/>
  <c r="J339" i="5"/>
  <c r="K335" i="5"/>
  <c r="K332" i="5"/>
  <c r="L332" i="5"/>
  <c r="K328" i="5"/>
  <c r="L328" i="5"/>
  <c r="L327" i="5"/>
  <c r="J327" i="5"/>
  <c r="J323" i="5"/>
  <c r="K316" i="5"/>
  <c r="L316" i="5"/>
  <c r="L311" i="5"/>
  <c r="J311" i="5"/>
  <c r="K295" i="5"/>
  <c r="L295" i="5"/>
  <c r="K263" i="5"/>
  <c r="J263" i="5"/>
  <c r="L243" i="5"/>
  <c r="J243" i="5"/>
  <c r="K51" i="5"/>
  <c r="L51" i="5"/>
  <c r="K11" i="5"/>
  <c r="J11" i="5"/>
  <c r="K597" i="6"/>
  <c r="J597" i="6"/>
  <c r="J594" i="6"/>
  <c r="J2365" i="3"/>
  <c r="J2265" i="3"/>
  <c r="L2265" i="3"/>
  <c r="K2153" i="3"/>
  <c r="L2153" i="3"/>
  <c r="L821" i="3"/>
  <c r="L211" i="4"/>
  <c r="K1937" i="3"/>
  <c r="L148" i="4"/>
  <c r="L2708" i="3"/>
  <c r="J2708" i="3"/>
  <c r="K545" i="3"/>
  <c r="J78" i="3"/>
  <c r="L308" i="4"/>
  <c r="J2589" i="3"/>
  <c r="K589" i="6"/>
  <c r="J589" i="6"/>
  <c r="K573" i="6"/>
  <c r="J573" i="6"/>
  <c r="J565" i="6"/>
  <c r="L565" i="6"/>
  <c r="K558" i="6"/>
  <c r="L558" i="6"/>
  <c r="J558" i="6"/>
  <c r="K545" i="6"/>
  <c r="J545" i="6"/>
  <c r="K530" i="6"/>
  <c r="L530" i="6"/>
  <c r="L526" i="6"/>
  <c r="K526" i="6"/>
  <c r="J526" i="6"/>
  <c r="J513" i="6"/>
  <c r="J497" i="6"/>
  <c r="K486" i="6"/>
  <c r="L486" i="6"/>
  <c r="L461" i="6"/>
  <c r="K461" i="6"/>
  <c r="L449" i="6"/>
  <c r="J449" i="6"/>
  <c r="K437" i="6"/>
  <c r="L437" i="6"/>
  <c r="L402" i="6"/>
  <c r="K402" i="6"/>
  <c r="J397" i="6"/>
  <c r="K397" i="6"/>
  <c r="L393" i="6"/>
  <c r="J393" i="6"/>
  <c r="J369" i="6"/>
  <c r="L369" i="6"/>
  <c r="K369" i="6"/>
  <c r="L361" i="6"/>
  <c r="J361" i="6"/>
  <c r="L341" i="6"/>
  <c r="J341" i="6"/>
  <c r="L334" i="6"/>
  <c r="K334" i="6"/>
  <c r="L309" i="6"/>
  <c r="J309" i="6"/>
  <c r="L302" i="6"/>
  <c r="K302" i="6"/>
  <c r="K298" i="6"/>
  <c r="L298" i="6"/>
  <c r="L278" i="6"/>
  <c r="K278" i="6"/>
  <c r="L273" i="6"/>
  <c r="K273" i="6"/>
  <c r="L266" i="6"/>
  <c r="K266" i="6"/>
  <c r="K254" i="6"/>
  <c r="L254" i="6"/>
  <c r="J241" i="6"/>
  <c r="K241" i="6"/>
  <c r="K234" i="6"/>
  <c r="L234" i="6"/>
  <c r="K214" i="6"/>
  <c r="L214" i="6"/>
  <c r="K202" i="6"/>
  <c r="L202" i="6"/>
  <c r="K194" i="6"/>
  <c r="J194" i="6"/>
  <c r="L165" i="6"/>
  <c r="K165" i="6"/>
  <c r="L153" i="6"/>
  <c r="J153" i="6"/>
  <c r="J140" i="6"/>
  <c r="K140" i="6"/>
  <c r="K132" i="6"/>
  <c r="J132" i="6"/>
  <c r="K126" i="6"/>
  <c r="J126" i="6"/>
  <c r="K107" i="6"/>
  <c r="L107" i="6"/>
  <c r="J107" i="6"/>
  <c r="K69" i="6"/>
  <c r="L69" i="6"/>
  <c r="J135" i="7"/>
  <c r="K64" i="7"/>
  <c r="L64" i="7"/>
  <c r="J39" i="7"/>
  <c r="J387" i="8"/>
  <c r="K387" i="8"/>
  <c r="J187" i="6"/>
  <c r="J209" i="6"/>
  <c r="L277" i="6"/>
  <c r="L329" i="6"/>
  <c r="K338" i="6"/>
  <c r="L434" i="6"/>
  <c r="J453" i="6"/>
  <c r="L474" i="6"/>
  <c r="K506" i="6"/>
  <c r="K541" i="6"/>
  <c r="K585" i="6"/>
  <c r="J155" i="6"/>
  <c r="J217" i="6"/>
  <c r="K246" i="6"/>
  <c r="L293" i="6"/>
  <c r="K305" i="6"/>
  <c r="L398" i="6"/>
  <c r="K465" i="6"/>
  <c r="K489" i="6"/>
  <c r="J517" i="6"/>
  <c r="L529" i="6"/>
  <c r="J549" i="6"/>
  <c r="L570" i="6"/>
  <c r="L589" i="6"/>
  <c r="J529" i="6"/>
  <c r="J570" i="6"/>
  <c r="G4397" i="17"/>
  <c r="E4393" i="17"/>
  <c r="F4329" i="17"/>
  <c r="F4308" i="17"/>
  <c r="G4300" i="17"/>
  <c r="E4272" i="17"/>
  <c r="G4246" i="17"/>
  <c r="F4231" i="17"/>
  <c r="E4212" i="17"/>
  <c r="F4208" i="17"/>
  <c r="G4043" i="17"/>
  <c r="F4037" i="17"/>
  <c r="E3909" i="17"/>
  <c r="E3877" i="17"/>
  <c r="F3854" i="17"/>
  <c r="G3817" i="17"/>
  <c r="F3815" i="17"/>
  <c r="G3802" i="17"/>
  <c r="E3754" i="17"/>
  <c r="E3750" i="17"/>
  <c r="F3746" i="17"/>
  <c r="E3734" i="17"/>
  <c r="E3719" i="17"/>
  <c r="G3665" i="17"/>
  <c r="G3652" i="17"/>
  <c r="G3639" i="17"/>
  <c r="E3637" i="17"/>
  <c r="F3635" i="17"/>
  <c r="E3610" i="17"/>
  <c r="F3583" i="17"/>
  <c r="G3577" i="17"/>
  <c r="G3573" i="17"/>
  <c r="G3567" i="17"/>
  <c r="G3565" i="17"/>
  <c r="F3559" i="17"/>
  <c r="E3532" i="17"/>
  <c r="G3517" i="17"/>
  <c r="E3513" i="17"/>
  <c r="F3511" i="17"/>
  <c r="G3492" i="17"/>
  <c r="F3490" i="17"/>
  <c r="G3473" i="17"/>
  <c r="F3469" i="17"/>
  <c r="G3467" i="17"/>
  <c r="E3465" i="17"/>
  <c r="F3461" i="17"/>
  <c r="F3439" i="17"/>
  <c r="G3397" i="17"/>
  <c r="G3368" i="17"/>
  <c r="G3264" i="17"/>
  <c r="F3231" i="17"/>
  <c r="F3160" i="17"/>
  <c r="E3123" i="17"/>
  <c r="G3102" i="17"/>
  <c r="F2878" i="17"/>
  <c r="E2870" i="17"/>
  <c r="E2862" i="17"/>
  <c r="G2852" i="17"/>
  <c r="G2848" i="17"/>
  <c r="F2813" i="17"/>
  <c r="G2809" i="17"/>
  <c r="F2795" i="17"/>
  <c r="F2779" i="17"/>
  <c r="G2773" i="17"/>
  <c r="G2757" i="17"/>
  <c r="G2747" i="17"/>
  <c r="E2743" i="17"/>
  <c r="F2722" i="17"/>
  <c r="E2720" i="17"/>
  <c r="F2716" i="17"/>
  <c r="E2712" i="17"/>
  <c r="F2700" i="17"/>
  <c r="E2670" i="17"/>
  <c r="E2646" i="17"/>
  <c r="F2640" i="17"/>
  <c r="G2559" i="17"/>
  <c r="E2553" i="17"/>
  <c r="F2551" i="17"/>
  <c r="F2543" i="17"/>
  <c r="E2541" i="17"/>
  <c r="G2539" i="17"/>
  <c r="E2529" i="17"/>
  <c r="E2521" i="17"/>
  <c r="E2513" i="17"/>
  <c r="G2493" i="17"/>
  <c r="G2487" i="17"/>
  <c r="G2483" i="17"/>
  <c r="G2469" i="17"/>
  <c r="E2459" i="17"/>
  <c r="F2451" i="17"/>
  <c r="G2447" i="17"/>
  <c r="E2445" i="17"/>
  <c r="E2429" i="17"/>
  <c r="E2416" i="17"/>
  <c r="E2412" i="17"/>
  <c r="F2406" i="17"/>
  <c r="E2404" i="17"/>
  <c r="E2398" i="17"/>
  <c r="F2396" i="17"/>
  <c r="G2382" i="17"/>
  <c r="E2368" i="17"/>
  <c r="F2357" i="17"/>
  <c r="F2343" i="17"/>
  <c r="G2339" i="17"/>
  <c r="E2335" i="17"/>
  <c r="E2331" i="17"/>
  <c r="E2306" i="17"/>
  <c r="G2304" i="17"/>
  <c r="E2302" i="17"/>
  <c r="E2296" i="17"/>
  <c r="F2292" i="17"/>
  <c r="G2280" i="17"/>
  <c r="F2276" i="17"/>
  <c r="G2272" i="17"/>
  <c r="G2268" i="17"/>
  <c r="E2244" i="17"/>
  <c r="E2242" i="17"/>
  <c r="F2240" i="17"/>
  <c r="E2220" i="17"/>
  <c r="E2218" i="17"/>
  <c r="F2212" i="17"/>
  <c r="E2200" i="17"/>
  <c r="G2194" i="17"/>
  <c r="F2190" i="17"/>
  <c r="E2186" i="17"/>
  <c r="E2178" i="17"/>
  <c r="E2172" i="17"/>
  <c r="F2164" i="17"/>
  <c r="F2158" i="17"/>
  <c r="E2150" i="17"/>
  <c r="G2148" i="17"/>
  <c r="G2144" i="17"/>
  <c r="E2130" i="17"/>
  <c r="E2118" i="17"/>
  <c r="E2116" i="17"/>
  <c r="F2108" i="17"/>
  <c r="G2106" i="17"/>
  <c r="G2104" i="17"/>
  <c r="E2102" i="17"/>
  <c r="F2100" i="17"/>
  <c r="G2096" i="17"/>
  <c r="G2090" i="17"/>
  <c r="G2086" i="17"/>
  <c r="F2084" i="17"/>
  <c r="F2078" i="17"/>
  <c r="F2067" i="17"/>
  <c r="E2065" i="17"/>
  <c r="F2053" i="17"/>
  <c r="G2049" i="17"/>
  <c r="F2047" i="17"/>
  <c r="F2043" i="17"/>
  <c r="G2041" i="17"/>
  <c r="F2039" i="17"/>
  <c r="F2037" i="17"/>
  <c r="E2031" i="17"/>
  <c r="G2027" i="17"/>
  <c r="E2025" i="17"/>
  <c r="G2012" i="17"/>
  <c r="G2010" i="17"/>
  <c r="E2008" i="17"/>
  <c r="E1989" i="17"/>
  <c r="F1983" i="17"/>
  <c r="G1979" i="17"/>
  <c r="E1973" i="17"/>
  <c r="E1956" i="17"/>
  <c r="F1954" i="17"/>
  <c r="G1932" i="17"/>
  <c r="E1926" i="17"/>
  <c r="E1910" i="17"/>
  <c r="E1891" i="17"/>
  <c r="G1889" i="17"/>
  <c r="F1881" i="17"/>
  <c r="E1873" i="17"/>
  <c r="E1867" i="17"/>
  <c r="G1863" i="17"/>
  <c r="G1855" i="17"/>
  <c r="G1847" i="17"/>
  <c r="E1845" i="17"/>
  <c r="E1841" i="17"/>
  <c r="E1837" i="17"/>
  <c r="G1833" i="17"/>
  <c r="E1825" i="17"/>
  <c r="G1815" i="17"/>
  <c r="G1791" i="17"/>
  <c r="G1785" i="17"/>
  <c r="F1756" i="17"/>
  <c r="F1752" i="17"/>
  <c r="F1748" i="17"/>
  <c r="E1746" i="17"/>
  <c r="E1736" i="17"/>
  <c r="G1726" i="17"/>
  <c r="G1705" i="17"/>
  <c r="F1671" i="17"/>
  <c r="F1667" i="17"/>
  <c r="E1663" i="17"/>
  <c r="G1661" i="17"/>
  <c r="G1657" i="17"/>
  <c r="G1653" i="17"/>
  <c r="E1647" i="17"/>
  <c r="E1645" i="17"/>
  <c r="G1641" i="17"/>
  <c r="F1639" i="17"/>
  <c r="F1637" i="17"/>
  <c r="E1635" i="17"/>
  <c r="E1631" i="17"/>
  <c r="F1621" i="17"/>
  <c r="E1617" i="17"/>
  <c r="E1615" i="17"/>
  <c r="F1613" i="17"/>
  <c r="F1607" i="17"/>
  <c r="G1601" i="17"/>
  <c r="E1595" i="17"/>
  <c r="G1589" i="17"/>
  <c r="F1578" i="17"/>
  <c r="F1570" i="17"/>
  <c r="G1566" i="17"/>
  <c r="F1560" i="17"/>
  <c r="G1556" i="17"/>
  <c r="E1548" i="17"/>
  <c r="G1544" i="17"/>
  <c r="G1540" i="17"/>
  <c r="G1536" i="17"/>
  <c r="G1528" i="17"/>
  <c r="E1522" i="17"/>
  <c r="G1520" i="17"/>
  <c r="F1518" i="17"/>
  <c r="E1510" i="17"/>
  <c r="G1508" i="17"/>
  <c r="G1504" i="17"/>
  <c r="G1498" i="17"/>
  <c r="G1483" i="17"/>
  <c r="E1481" i="17"/>
  <c r="F1465" i="17"/>
  <c r="F1455" i="17"/>
  <c r="F1453" i="17"/>
  <c r="F1441" i="17"/>
  <c r="F1431" i="17"/>
  <c r="F1423" i="17"/>
  <c r="G1415" i="17"/>
  <c r="F1407" i="17"/>
  <c r="G1394" i="17"/>
  <c r="F1350" i="17"/>
  <c r="F1348" i="17"/>
  <c r="F1332" i="17"/>
  <c r="F1231" i="17"/>
  <c r="F1205" i="17"/>
  <c r="E1192" i="17"/>
  <c r="F1188" i="17"/>
  <c r="F1159" i="17"/>
  <c r="F1155" i="17"/>
  <c r="F1153" i="17"/>
  <c r="E1139" i="17"/>
  <c r="G1135" i="17"/>
  <c r="F1097" i="17"/>
  <c r="F1053" i="17"/>
  <c r="F1051" i="17"/>
  <c r="F1038" i="17"/>
  <c r="F1032" i="17"/>
  <c r="E1030" i="17"/>
  <c r="E1024" i="17"/>
  <c r="F1020" i="17"/>
  <c r="G1014" i="17"/>
  <c r="F1010" i="17"/>
  <c r="G996" i="17"/>
  <c r="G983" i="17"/>
  <c r="F966" i="17"/>
  <c r="E964" i="17"/>
  <c r="F962" i="17"/>
  <c r="F950" i="17"/>
  <c r="F948" i="17"/>
  <c r="F946" i="17"/>
  <c r="E944" i="17"/>
  <c r="E942" i="17"/>
  <c r="F940" i="17"/>
  <c r="E927" i="17"/>
  <c r="F923" i="17"/>
  <c r="F919" i="17"/>
  <c r="G915" i="17"/>
  <c r="F904" i="17"/>
  <c r="E902" i="17"/>
  <c r="F898" i="17"/>
  <c r="F894" i="17"/>
  <c r="F890" i="17"/>
  <c r="F886" i="17"/>
  <c r="E884" i="17"/>
  <c r="F880" i="17"/>
  <c r="F876" i="17"/>
  <c r="G859" i="17"/>
  <c r="F857" i="17"/>
  <c r="F855" i="17"/>
  <c r="E836" i="17"/>
  <c r="F828" i="17"/>
  <c r="F822" i="17"/>
  <c r="G820" i="17"/>
  <c r="F814" i="17"/>
  <c r="F810" i="17"/>
  <c r="F784" i="17"/>
  <c r="F778" i="17"/>
  <c r="F776" i="17"/>
  <c r="F748" i="17"/>
  <c r="F729" i="17"/>
  <c r="F718" i="17"/>
  <c r="F716" i="17"/>
  <c r="F691" i="17"/>
  <c r="F685" i="17"/>
  <c r="F631" i="17"/>
  <c r="G617" i="17"/>
  <c r="F609" i="17"/>
  <c r="F561" i="17"/>
  <c r="F544" i="17"/>
  <c r="F533" i="17"/>
  <c r="F525" i="17"/>
  <c r="F521" i="17"/>
  <c r="G517" i="17"/>
  <c r="G505" i="17"/>
  <c r="F456" i="17"/>
  <c r="F446" i="17"/>
  <c r="F444" i="17"/>
  <c r="F436" i="17"/>
  <c r="F424" i="17"/>
  <c r="F420" i="17"/>
  <c r="E408" i="17"/>
  <c r="F397" i="17"/>
  <c r="G384" i="17"/>
  <c r="F371" i="17"/>
  <c r="F367" i="17"/>
  <c r="F352" i="17"/>
  <c r="F348" i="17"/>
  <c r="F335" i="17"/>
  <c r="F329" i="17"/>
  <c r="F308" i="17"/>
  <c r="F295" i="17"/>
  <c r="F237" i="17"/>
  <c r="G235" i="17"/>
  <c r="F229" i="17"/>
  <c r="F218" i="17"/>
  <c r="F216" i="17"/>
  <c r="F208" i="17"/>
  <c r="F206" i="17"/>
  <c r="F193" i="17"/>
  <c r="F187" i="17"/>
  <c r="F183" i="17"/>
  <c r="F158" i="17"/>
  <c r="F145" i="17"/>
  <c r="E122" i="17"/>
  <c r="E118" i="17"/>
  <c r="F103" i="17"/>
  <c r="F99" i="17"/>
  <c r="F95" i="17"/>
  <c r="F89" i="17"/>
  <c r="F65" i="17"/>
  <c r="G52" i="17"/>
  <c r="F37" i="17"/>
  <c r="F27" i="17"/>
  <c r="F25" i="17"/>
  <c r="F19" i="17"/>
  <c r="F17" i="17"/>
  <c r="K206" i="5"/>
  <c r="L174" i="5"/>
  <c r="K173" i="5"/>
  <c r="J171" i="5"/>
  <c r="J170" i="5"/>
  <c r="J155" i="5"/>
  <c r="L153" i="5"/>
  <c r="L151" i="5"/>
  <c r="L135" i="5"/>
  <c r="L131" i="5"/>
  <c r="L130" i="5"/>
  <c r="J129" i="5"/>
  <c r="K127" i="5"/>
  <c r="J64" i="5"/>
  <c r="E3559" i="17"/>
  <c r="E3665" i="17"/>
  <c r="E3565" i="17"/>
  <c r="G4382" i="17"/>
  <c r="F4382" i="17"/>
  <c r="G4380" i="17"/>
  <c r="G4325" i="17"/>
  <c r="E4325" i="17"/>
  <c r="F4325" i="17"/>
  <c r="F4321" i="17"/>
  <c r="F4310" i="17"/>
  <c r="E4310" i="17"/>
  <c r="G4310" i="17"/>
  <c r="F4306" i="17"/>
  <c r="E4306" i="17"/>
  <c r="E4304" i="17"/>
  <c r="F4302" i="17"/>
  <c r="G4302" i="17"/>
  <c r="G4289" i="17"/>
  <c r="F4289" i="17"/>
  <c r="E4289" i="17"/>
  <c r="E4287" i="17"/>
  <c r="F4287" i="17"/>
  <c r="F4285" i="17"/>
  <c r="G4285" i="17"/>
  <c r="G4223" i="17"/>
  <c r="E4223" i="17"/>
  <c r="G4097" i="17"/>
  <c r="E3965" i="17"/>
  <c r="F3905" i="17"/>
  <c r="E3905" i="17"/>
  <c r="F3888" i="17"/>
  <c r="E3888" i="17"/>
  <c r="E3813" i="17"/>
  <c r="E3769" i="17"/>
  <c r="G3769" i="17"/>
  <c r="G3767" i="17"/>
  <c r="F3767" i="17"/>
  <c r="G3756" i="17"/>
  <c r="F3756" i="17"/>
  <c r="E3756" i="17"/>
  <c r="F3754" i="17"/>
  <c r="G3754" i="17"/>
  <c r="G3736" i="17"/>
  <c r="E3736" i="17"/>
  <c r="G3723" i="17"/>
  <c r="F3723" i="17"/>
  <c r="E3723" i="17"/>
  <c r="G3669" i="17"/>
  <c r="G3633" i="17"/>
  <c r="E3633" i="17"/>
  <c r="G3616" i="17"/>
  <c r="F3616" i="17"/>
  <c r="F3604" i="17"/>
  <c r="F3587" i="17"/>
  <c r="E3587" i="17"/>
  <c r="E3583" i="17"/>
  <c r="G3583" i="17"/>
  <c r="E3581" i="17"/>
  <c r="G3581" i="17"/>
  <c r="G3575" i="17"/>
  <c r="E3575" i="17"/>
  <c r="F3571" i="17"/>
  <c r="G3571" i="17"/>
  <c r="G3563" i="17"/>
  <c r="E3563" i="17"/>
  <c r="F3534" i="17"/>
  <c r="E3534" i="17"/>
  <c r="F3519" i="17"/>
  <c r="G3519" i="17"/>
  <c r="G3507" i="17"/>
  <c r="F3484" i="17"/>
  <c r="G3484" i="17"/>
  <c r="F3435" i="17"/>
  <c r="E3435" i="17"/>
  <c r="G3433" i="17"/>
  <c r="E3418" i="17"/>
  <c r="G3418" i="17"/>
  <c r="E3366" i="17"/>
  <c r="E3349" i="17"/>
  <c r="G3343" i="17"/>
  <c r="G3330" i="17"/>
  <c r="G3317" i="17"/>
  <c r="E3274" i="17"/>
  <c r="G3270" i="17"/>
  <c r="G3260" i="17"/>
  <c r="E3246" i="17"/>
  <c r="E3244" i="17"/>
  <c r="E3194" i="17"/>
  <c r="G3079" i="17"/>
  <c r="G3075" i="17"/>
  <c r="E3048" i="17"/>
  <c r="E3027" i="17"/>
  <c r="G3025" i="17"/>
  <c r="F3021" i="17"/>
  <c r="G3019" i="17"/>
  <c r="F3006" i="17"/>
  <c r="E3004" i="17"/>
  <c r="G3004" i="17"/>
  <c r="G2987" i="17"/>
  <c r="E2985" i="17"/>
  <c r="F2972" i="17"/>
  <c r="G2966" i="17"/>
  <c r="G2938" i="17"/>
  <c r="E2932" i="17"/>
  <c r="G2880" i="17"/>
  <c r="F2850" i="17"/>
  <c r="E2850" i="17"/>
  <c r="F2811" i="17"/>
  <c r="E2811" i="17"/>
  <c r="G2797" i="17"/>
  <c r="G2791" i="17"/>
  <c r="F2781" i="17"/>
  <c r="G2781" i="17"/>
  <c r="G2753" i="17"/>
  <c r="E2753" i="17"/>
  <c r="E2732" i="17"/>
  <c r="G2732" i="17"/>
  <c r="G2724" i="17"/>
  <c r="E2724" i="17"/>
  <c r="G2698" i="17"/>
  <c r="E2698" i="17"/>
  <c r="F2696" i="17"/>
  <c r="E2696" i="17"/>
  <c r="F2549" i="17"/>
  <c r="G2549" i="17"/>
  <c r="E2533" i="17"/>
  <c r="G2533" i="17"/>
  <c r="F2533" i="17"/>
  <c r="F2531" i="17"/>
  <c r="G2527" i="17"/>
  <c r="F2527" i="17"/>
  <c r="F2523" i="17"/>
  <c r="E2523" i="17"/>
  <c r="E2491" i="17"/>
  <c r="G2491" i="17"/>
  <c r="F2479" i="17"/>
  <c r="G2479" i="17"/>
  <c r="G2443" i="17"/>
  <c r="E2443" i="17"/>
  <c r="F2333" i="17"/>
  <c r="G2343" i="17"/>
  <c r="G958" i="17"/>
  <c r="F2304" i="17"/>
  <c r="G2244" i="17"/>
  <c r="F915" i="17"/>
  <c r="G1665" i="17"/>
  <c r="E2049" i="17"/>
  <c r="F942" i="17"/>
  <c r="F1910" i="17"/>
  <c r="F1566" i="17"/>
  <c r="G2233" i="17"/>
  <c r="E2233" i="17"/>
  <c r="G2390" i="17"/>
  <c r="F1528" i="17"/>
  <c r="E2284" i="17"/>
  <c r="G2284" i="17"/>
  <c r="F2012" i="17"/>
  <c r="G2092" i="17"/>
  <c r="G2100" i="17"/>
  <c r="E915" i="17"/>
  <c r="G950" i="17"/>
  <c r="F2027" i="17"/>
  <c r="G2084" i="17"/>
  <c r="G2031" i="17"/>
  <c r="G1020" i="17"/>
  <c r="F1615" i="17"/>
  <c r="G2357" i="17"/>
  <c r="E2300" i="17"/>
  <c r="G1529" i="17"/>
  <c r="F1653" i="17"/>
  <c r="E2394" i="17"/>
  <c r="F2244" i="17"/>
  <c r="E547" i="17"/>
  <c r="F1014" i="17"/>
  <c r="E2333" i="17"/>
  <c r="E2047" i="17"/>
  <c r="E958" i="17"/>
  <c r="G2242" i="17"/>
  <c r="E952" i="17"/>
  <c r="G2337" i="17"/>
  <c r="E2343" i="17"/>
  <c r="G1621" i="17"/>
  <c r="F2031" i="17"/>
  <c r="F2010" i="17"/>
  <c r="G880" i="17"/>
  <c r="E2268" i="17"/>
  <c r="G1639" i="17"/>
  <c r="G1671" i="17"/>
  <c r="E2039" i="17"/>
  <c r="F2090" i="17"/>
  <c r="E2280" i="17"/>
  <c r="E2104" i="17"/>
  <c r="G948" i="17"/>
  <c r="E1623" i="17"/>
  <c r="G1518" i="17"/>
  <c r="E2406" i="17"/>
  <c r="F1815" i="17"/>
  <c r="G2288" i="17"/>
  <c r="F2288" i="17"/>
  <c r="G2188" i="17"/>
  <c r="F2188" i="17"/>
  <c r="E2180" i="17"/>
  <c r="G2180" i="17"/>
  <c r="G1977" i="17"/>
  <c r="E1977" i="17"/>
  <c r="F1643" i="17"/>
  <c r="G1643" i="17"/>
  <c r="E1485" i="17"/>
  <c r="F1485" i="17"/>
  <c r="F1026" i="17"/>
  <c r="G1026" i="17"/>
  <c r="F1016" i="17"/>
  <c r="E1016" i="17"/>
  <c r="G1016" i="17"/>
  <c r="F1012" i="17"/>
  <c r="G1012" i="17"/>
  <c r="F917" i="17"/>
  <c r="E917" i="17"/>
  <c r="G714" i="17"/>
  <c r="E714" i="17"/>
  <c r="G2378" i="17"/>
  <c r="E2378" i="17"/>
  <c r="E2349" i="17"/>
  <c r="F2349" i="17"/>
  <c r="G2329" i="17"/>
  <c r="F2329" i="17"/>
  <c r="F2264" i="17"/>
  <c r="E2264" i="17"/>
  <c r="F2246" i="17"/>
  <c r="E2246" i="17"/>
  <c r="E2164" i="17"/>
  <c r="G2164" i="17"/>
  <c r="F2140" i="17"/>
  <c r="E2140" i="17"/>
  <c r="G2112" i="17"/>
  <c r="F2112" i="17"/>
  <c r="G2094" i="17"/>
  <c r="E2094" i="17"/>
  <c r="E2088" i="17"/>
  <c r="G2088" i="17"/>
  <c r="E2080" i="17"/>
  <c r="F2080" i="17"/>
  <c r="E2045" i="17"/>
  <c r="G2045" i="17"/>
  <c r="F2045" i="17"/>
  <c r="F2023" i="17"/>
  <c r="G2023" i="17"/>
  <c r="E2023" i="17"/>
  <c r="E1993" i="17"/>
  <c r="F1993" i="17"/>
  <c r="G1793" i="17"/>
  <c r="F1793" i="17"/>
  <c r="F1633" i="17"/>
  <c r="G1633" i="17"/>
  <c r="E1627" i="17"/>
  <c r="F1627" i="17"/>
  <c r="G1532" i="17"/>
  <c r="F1532" i="17"/>
  <c r="E1532" i="17"/>
  <c r="F1516" i="17"/>
  <c r="G1516" i="17"/>
  <c r="F1500" i="17"/>
  <c r="E1500" i="17"/>
  <c r="G1500" i="17"/>
  <c r="E1118" i="17"/>
  <c r="F1118" i="17"/>
  <c r="G1091" i="17"/>
  <c r="F1091" i="17"/>
  <c r="F1024" i="17"/>
  <c r="G1024" i="17"/>
  <c r="F956" i="17"/>
  <c r="E956" i="17"/>
  <c r="E882" i="17"/>
  <c r="G882" i="17"/>
  <c r="E816" i="17"/>
  <c r="F816" i="17"/>
  <c r="F774" i="17"/>
  <c r="G774" i="17"/>
  <c r="G450" i="17"/>
  <c r="F450" i="17"/>
  <c r="F2296" i="17"/>
  <c r="G2029" i="17"/>
  <c r="E1637" i="17"/>
  <c r="E2388" i="17"/>
  <c r="E2148" i="17"/>
  <c r="E2288" i="17"/>
  <c r="E472" i="17"/>
  <c r="F714" i="17"/>
  <c r="G2296" i="17"/>
  <c r="E2341" i="17"/>
  <c r="G2102" i="17"/>
  <c r="F2104" i="17"/>
  <c r="G1010" i="17"/>
  <c r="F2065" i="17"/>
  <c r="F1645" i="17"/>
  <c r="E1667" i="17"/>
  <c r="G2051" i="17"/>
  <c r="E859" i="17"/>
  <c r="E1621" i="17"/>
  <c r="G2043" i="17"/>
  <c r="G840" i="17"/>
  <c r="G118" i="17"/>
  <c r="F1831" i="17"/>
  <c r="G2220" i="17"/>
  <c r="G2158" i="17"/>
  <c r="F1635" i="17"/>
  <c r="K2037" i="3"/>
  <c r="L2037" i="3"/>
  <c r="E1482" i="17"/>
  <c r="F3052" i="17"/>
  <c r="E2886" i="17"/>
  <c r="F2777" i="17"/>
  <c r="G2763" i="17"/>
  <c r="G2708" i="17"/>
  <c r="E2708" i="17"/>
  <c r="F2495" i="17"/>
  <c r="G2495" i="17"/>
  <c r="E2463" i="17"/>
  <c r="F2463" i="17"/>
  <c r="E2382" i="17"/>
  <c r="F2382" i="17"/>
  <c r="F2376" i="17"/>
  <c r="G2376" i="17"/>
  <c r="G2208" i="17"/>
  <c r="E2208" i="17"/>
  <c r="F2136" i="17"/>
  <c r="E2136" i="17"/>
  <c r="E1936" i="17"/>
  <c r="F1936" i="17"/>
  <c r="F1795" i="17"/>
  <c r="G1795" i="17"/>
  <c r="E1768" i="17"/>
  <c r="G1768" i="17"/>
  <c r="E1701" i="17"/>
  <c r="F1701" i="17"/>
  <c r="F1597" i="17"/>
  <c r="G1597" i="17"/>
  <c r="E611" i="17"/>
  <c r="F611" i="17"/>
  <c r="G578" i="17"/>
  <c r="E578" i="17"/>
  <c r="F578" i="17"/>
  <c r="E497" i="17"/>
  <c r="G497" i="17"/>
  <c r="E4369" i="17"/>
  <c r="G4369" i="17"/>
  <c r="G4341" i="17"/>
  <c r="F4341" i="17"/>
  <c r="E3830" i="17"/>
  <c r="F3830" i="17"/>
  <c r="F3719" i="17"/>
  <c r="G3719" i="17"/>
  <c r="G3717" i="17"/>
  <c r="E3717" i="17"/>
  <c r="F3183" i="17"/>
  <c r="E1544" i="17"/>
  <c r="E1649" i="17"/>
  <c r="E2240" i="17"/>
  <c r="F3581" i="17"/>
  <c r="E3561" i="17"/>
  <c r="E2112" i="17"/>
  <c r="E283" i="17"/>
  <c r="F2049" i="17"/>
  <c r="G2523" i="17"/>
  <c r="F2102" i="17"/>
  <c r="F1657" i="17"/>
  <c r="F882" i="17"/>
  <c r="G2065" i="17"/>
  <c r="G1030" i="17"/>
  <c r="E890" i="17"/>
  <c r="E968" i="17"/>
  <c r="F2541" i="17"/>
  <c r="G962" i="17"/>
  <c r="F1629" i="17"/>
  <c r="F1030" i="17"/>
  <c r="G3354" i="17"/>
  <c r="F2041" i="17"/>
  <c r="G1617" i="17"/>
  <c r="G2256" i="17"/>
  <c r="G3612" i="17"/>
  <c r="E3519" i="17"/>
  <c r="F1833" i="17"/>
  <c r="E3343" i="17"/>
  <c r="G2200" i="17"/>
  <c r="F1512" i="17"/>
  <c r="F2712" i="17"/>
  <c r="F497" i="17"/>
  <c r="G1867" i="17"/>
  <c r="E2184" i="17"/>
  <c r="F2753" i="17"/>
  <c r="G2276" i="17"/>
  <c r="G352" i="17"/>
  <c r="F2148" i="17"/>
  <c r="J653" i="3"/>
  <c r="K653" i="3"/>
  <c r="K421" i="3"/>
  <c r="J421" i="3"/>
  <c r="L421" i="3"/>
  <c r="K397" i="3"/>
  <c r="K369" i="3"/>
  <c r="J369" i="3"/>
  <c r="J125" i="3"/>
  <c r="L125" i="3"/>
  <c r="J176" i="5"/>
  <c r="L176" i="5"/>
  <c r="L156" i="5"/>
  <c r="K156" i="5"/>
  <c r="J74" i="5"/>
  <c r="L74" i="5"/>
  <c r="J70" i="5"/>
  <c r="K70" i="5"/>
  <c r="K1166" i="3"/>
  <c r="J542" i="3"/>
  <c r="L542" i="3"/>
  <c r="J185" i="3"/>
  <c r="K185" i="3"/>
  <c r="J42" i="3"/>
  <c r="L42" i="3"/>
  <c r="K236" i="4"/>
  <c r="L166" i="4"/>
  <c r="L1583" i="5"/>
  <c r="J1471" i="5"/>
  <c r="K1404" i="5"/>
  <c r="L1404" i="5"/>
  <c r="L1207" i="5"/>
  <c r="J1207" i="5"/>
  <c r="J1200" i="5"/>
  <c r="K1180" i="5"/>
  <c r="L1180" i="5"/>
  <c r="L1164" i="5"/>
  <c r="J1164" i="5"/>
  <c r="K1159" i="5"/>
  <c r="J1159" i="5"/>
  <c r="L1159" i="5"/>
  <c r="K1147" i="5"/>
  <c r="J1147" i="5"/>
  <c r="K1139" i="5"/>
  <c r="J1139" i="5"/>
  <c r="K1131" i="5"/>
  <c r="L1128" i="5"/>
  <c r="K1103" i="5"/>
  <c r="L1103" i="5"/>
  <c r="J1087" i="5"/>
  <c r="K1087" i="5"/>
  <c r="J1071" i="5"/>
  <c r="K1071" i="5"/>
  <c r="J1067" i="5"/>
  <c r="K1067" i="5"/>
  <c r="L1051" i="5"/>
  <c r="L1019" i="5"/>
  <c r="K1019" i="5"/>
  <c r="K1003" i="5"/>
  <c r="J1003" i="5"/>
  <c r="J999" i="5"/>
  <c r="L999" i="5"/>
  <c r="L980" i="5"/>
  <c r="J980" i="5"/>
  <c r="J972" i="5"/>
  <c r="L971" i="5"/>
  <c r="J955" i="5"/>
  <c r="K955" i="5"/>
  <c r="L955" i="5"/>
  <c r="K943" i="5"/>
  <c r="L943" i="5"/>
  <c r="J940" i="5"/>
  <c r="K940" i="5"/>
  <c r="L931" i="5"/>
  <c r="J931" i="5"/>
  <c r="K927" i="5"/>
  <c r="J927" i="5"/>
  <c r="K908" i="5"/>
  <c r="L908" i="5"/>
  <c r="K907" i="5"/>
  <c r="J907" i="5"/>
  <c r="L899" i="5"/>
  <c r="K891" i="5"/>
  <c r="L891" i="5"/>
  <c r="L872" i="5"/>
  <c r="K872" i="5"/>
  <c r="L867" i="5"/>
  <c r="J867" i="5"/>
  <c r="J852" i="5"/>
  <c r="J834" i="5"/>
  <c r="K834" i="5"/>
  <c r="J814" i="5"/>
  <c r="K814" i="5"/>
  <c r="L804" i="5"/>
  <c r="L786" i="5"/>
  <c r="J786" i="5"/>
  <c r="K774" i="5"/>
  <c r="J774" i="5"/>
  <c r="K764" i="5"/>
  <c r="J764" i="5"/>
  <c r="K746" i="5"/>
  <c r="K736" i="5"/>
  <c r="J736" i="5"/>
  <c r="L718" i="5"/>
  <c r="K718" i="5"/>
  <c r="K712" i="5"/>
  <c r="J712" i="5"/>
  <c r="J708" i="5"/>
  <c r="K708" i="5"/>
  <c r="K700" i="5"/>
  <c r="J700" i="5"/>
  <c r="L690" i="5"/>
  <c r="K690" i="5"/>
  <c r="K674" i="5"/>
  <c r="K658" i="5"/>
  <c r="J658" i="5"/>
  <c r="K644" i="5"/>
  <c r="L644" i="5"/>
  <c r="J644" i="5"/>
  <c r="L628" i="5"/>
  <c r="L612" i="5"/>
  <c r="J612" i="5"/>
  <c r="L604" i="5"/>
  <c r="J604" i="5"/>
  <c r="K588" i="5"/>
  <c r="J588" i="5"/>
  <c r="L576" i="5"/>
  <c r="K576" i="5"/>
  <c r="J568" i="5"/>
  <c r="K568" i="5"/>
  <c r="K556" i="5"/>
  <c r="L556" i="5"/>
  <c r="J548" i="5"/>
  <c r="K548" i="5"/>
  <c r="K540" i="5"/>
  <c r="L540" i="5"/>
  <c r="J540" i="5"/>
  <c r="L535" i="5"/>
  <c r="J535" i="5"/>
  <c r="K516" i="5"/>
  <c r="J516" i="5"/>
  <c r="K504" i="5"/>
  <c r="L504" i="5"/>
  <c r="J496" i="5"/>
  <c r="L496" i="5"/>
  <c r="L484" i="5"/>
  <c r="K484" i="5"/>
  <c r="K480" i="5"/>
  <c r="J480" i="5"/>
  <c r="J472" i="5"/>
  <c r="L472" i="5"/>
  <c r="J460" i="5"/>
  <c r="K460" i="5"/>
  <c r="J444" i="5"/>
  <c r="L444" i="5"/>
  <c r="K432" i="5"/>
  <c r="J432" i="5"/>
  <c r="J3616" i="3"/>
  <c r="K1805" i="3"/>
  <c r="L1796" i="3"/>
  <c r="K1821" i="3"/>
  <c r="K1945" i="3"/>
  <c r="K2713" i="3"/>
  <c r="K1664" i="3"/>
  <c r="J4293" i="3"/>
  <c r="J2372" i="3"/>
  <c r="J1784" i="3"/>
  <c r="J3216" i="3"/>
  <c r="K1901" i="3"/>
  <c r="J1113" i="3"/>
  <c r="K1798" i="3"/>
  <c r="K3069" i="3"/>
  <c r="L1961" i="3"/>
  <c r="L2372" i="3"/>
  <c r="K2481" i="3"/>
  <c r="L2961" i="3"/>
  <c r="J226" i="4"/>
  <c r="L3069" i="3"/>
  <c r="K271" i="5"/>
  <c r="K303" i="5"/>
  <c r="L339" i="5"/>
  <c r="K344" i="5"/>
  <c r="L359" i="5"/>
  <c r="K379" i="5"/>
  <c r="K388" i="5"/>
  <c r="L420" i="5"/>
  <c r="L573" i="6"/>
  <c r="F4420" i="17"/>
  <c r="E4395" i="17"/>
  <c r="F4393" i="17"/>
  <c r="E4382" i="17"/>
  <c r="E4380" i="17"/>
  <c r="F4367" i="17"/>
  <c r="F4365" i="17"/>
  <c r="E4341" i="17"/>
  <c r="E4329" i="17"/>
  <c r="F4327" i="17"/>
  <c r="E4323" i="17"/>
  <c r="G4321" i="17"/>
  <c r="E4308" i="17"/>
  <c r="G4306" i="17"/>
  <c r="F4304" i="17"/>
  <c r="G4287" i="17"/>
  <c r="E4285" i="17"/>
  <c r="E4283" i="17"/>
  <c r="E4268" i="17"/>
  <c r="G4257" i="17"/>
  <c r="G4233" i="17"/>
  <c r="G4231" i="17"/>
  <c r="E4227" i="17"/>
  <c r="F4223" i="17"/>
  <c r="G4212" i="17"/>
  <c r="E4208" i="17"/>
  <c r="G4182" i="17"/>
  <c r="G4166" i="17"/>
  <c r="F4151" i="17"/>
  <c r="E4137" i="17"/>
  <c r="E4116" i="17"/>
  <c r="G4072" i="17"/>
  <c r="E4068" i="17"/>
  <c r="F4043" i="17"/>
  <c r="F4039" i="17"/>
  <c r="G4011" i="17"/>
  <c r="E4009" i="17"/>
  <c r="F3961" i="17"/>
  <c r="F3959" i="17"/>
  <c r="F3951" i="17"/>
  <c r="G3938" i="17"/>
  <c r="G3907" i="17"/>
  <c r="G3905" i="17"/>
  <c r="F3877" i="17"/>
  <c r="F3875" i="17"/>
  <c r="F3873" i="17"/>
  <c r="G3858" i="17"/>
  <c r="E3856" i="17"/>
  <c r="G3854" i="17"/>
  <c r="G3830" i="17"/>
  <c r="E3828" i="17"/>
  <c r="E3817" i="17"/>
  <c r="G3815" i="17"/>
  <c r="E3802" i="17"/>
  <c r="F3787" i="17"/>
  <c r="G3785" i="17"/>
  <c r="F3783" i="17"/>
  <c r="F3769" i="17"/>
  <c r="E3746" i="17"/>
  <c r="G3740" i="17"/>
  <c r="F3734" i="17"/>
  <c r="F3721" i="17"/>
  <c r="F3717" i="17"/>
  <c r="F3704" i="17"/>
  <c r="E3702" i="17"/>
  <c r="F3698" i="17"/>
  <c r="G3694" i="17"/>
  <c r="E3667" i="17"/>
  <c r="F3665" i="17"/>
  <c r="E3663" i="17"/>
  <c r="E3652" i="17"/>
  <c r="F3637" i="17"/>
  <c r="G3635" i="17"/>
  <c r="G3622" i="17"/>
  <c r="E3620" i="17"/>
  <c r="G3618" i="17"/>
  <c r="E3616" i="17"/>
  <c r="E3614" i="17"/>
  <c r="E3612" i="17"/>
  <c r="G3610" i="17"/>
  <c r="E3606" i="17"/>
  <c r="F3600" i="17"/>
  <c r="E3589" i="17"/>
  <c r="G3587" i="17"/>
  <c r="E3579" i="17"/>
  <c r="F3577" i="17"/>
  <c r="F3575" i="17"/>
  <c r="F3573" i="17"/>
  <c r="E3571" i="17"/>
  <c r="F3569" i="17"/>
  <c r="F3565" i="17"/>
  <c r="F3563" i="17"/>
  <c r="G3561" i="17"/>
  <c r="G3559" i="17"/>
  <c r="G3548" i="17"/>
  <c r="G3534" i="17"/>
  <c r="G3532" i="17"/>
  <c r="E3517" i="17"/>
  <c r="E3515" i="17"/>
  <c r="G3511" i="17"/>
  <c r="G3509" i="17"/>
  <c r="F3505" i="17"/>
  <c r="F3503" i="17"/>
  <c r="F3492" i="17"/>
  <c r="E3488" i="17"/>
  <c r="G3486" i="17"/>
  <c r="E3473" i="17"/>
  <c r="F3471" i="17"/>
  <c r="G3469" i="17"/>
  <c r="E3467" i="17"/>
  <c r="E3461" i="17"/>
  <c r="G3441" i="17"/>
  <c r="G3439" i="17"/>
  <c r="E3437" i="17"/>
  <c r="E3429" i="17"/>
  <c r="F3418" i="17"/>
  <c r="E3412" i="17"/>
  <c r="E3397" i="17"/>
  <c r="F3387" i="17"/>
  <c r="F3372" i="17"/>
  <c r="E3368" i="17"/>
  <c r="F3353" i="17"/>
  <c r="E3347" i="17"/>
  <c r="G3341" i="17"/>
  <c r="F3328" i="17"/>
  <c r="E3313" i="17"/>
  <c r="F3287" i="17"/>
  <c r="E3268" i="17"/>
  <c r="F3260" i="17"/>
  <c r="E3252" i="17"/>
  <c r="F3244" i="17"/>
  <c r="F3229" i="17"/>
  <c r="F3221" i="17"/>
  <c r="G3204" i="17"/>
  <c r="E3200" i="17"/>
  <c r="G3194" i="17"/>
  <c r="E3177" i="17"/>
  <c r="E3173" i="17"/>
  <c r="E3160" i="17"/>
  <c r="F3156" i="17"/>
  <c r="E3154" i="17"/>
  <c r="G3150" i="17"/>
  <c r="G3146" i="17"/>
  <c r="E3133" i="17"/>
  <c r="G3129" i="17"/>
  <c r="E3127" i="17"/>
  <c r="G3125" i="17"/>
  <c r="E3104" i="17"/>
  <c r="E3102" i="17"/>
  <c r="G3100" i="17"/>
  <c r="E3096" i="17"/>
  <c r="E3094" i="17"/>
  <c r="F3090" i="17"/>
  <c r="E3079" i="17"/>
  <c r="G3077" i="17"/>
  <c r="F3075" i="17"/>
  <c r="E3073" i="17"/>
  <c r="F3071" i="17"/>
  <c r="F3067" i="17"/>
  <c r="G3052" i="17"/>
  <c r="F3048" i="17"/>
  <c r="F3046" i="17"/>
  <c r="E3031" i="17"/>
  <c r="G3027" i="17"/>
  <c r="E3025" i="17"/>
  <c r="G3021" i="17"/>
  <c r="E3006" i="17"/>
  <c r="E2991" i="17"/>
  <c r="G2989" i="17"/>
  <c r="E2987" i="17"/>
  <c r="F2970" i="17"/>
  <c r="F2968" i="17"/>
  <c r="F2966" i="17"/>
  <c r="E2953" i="17"/>
  <c r="E2951" i="17"/>
  <c r="E2940" i="17"/>
  <c r="F2938" i="17"/>
  <c r="G2934" i="17"/>
  <c r="G2932" i="17"/>
  <c r="G2919" i="17"/>
  <c r="F2915" i="17"/>
  <c r="E2913" i="17"/>
  <c r="G2905" i="17"/>
  <c r="F2903" i="17"/>
  <c r="E2890" i="17"/>
  <c r="F2888" i="17"/>
  <c r="G2886" i="17"/>
  <c r="F2884" i="17"/>
  <c r="G2882" i="17"/>
  <c r="E2878" i="17"/>
  <c r="E2876" i="17"/>
  <c r="F2870" i="17"/>
  <c r="G2862" i="17"/>
  <c r="E2860" i="17"/>
  <c r="E2852" i="17"/>
  <c r="G2850" i="17"/>
  <c r="E2842" i="17"/>
  <c r="G2823" i="17"/>
  <c r="E2821" i="17"/>
  <c r="E2813" i="17"/>
  <c r="G2805" i="17"/>
  <c r="G2789" i="17"/>
  <c r="G2787" i="17"/>
  <c r="E2777" i="17"/>
  <c r="G2769" i="17"/>
  <c r="E2763" i="17"/>
  <c r="E2761" i="17"/>
  <c r="E2755" i="17"/>
  <c r="E2751" i="17"/>
  <c r="F2749" i="17"/>
  <c r="F2747" i="17"/>
  <c r="F2745" i="17"/>
  <c r="F2732" i="17"/>
  <c r="F2730" i="17"/>
  <c r="E2728" i="17"/>
  <c r="F2724" i="17"/>
  <c r="E2722" i="17"/>
  <c r="E2718" i="17"/>
  <c r="E2716" i="17"/>
  <c r="G2714" i="17"/>
  <c r="G2712" i="17"/>
  <c r="E2710" i="17"/>
  <c r="F2708" i="17"/>
  <c r="F2704" i="17"/>
  <c r="E2702" i="17"/>
  <c r="G2700" i="17"/>
  <c r="F2698" i="17"/>
  <c r="G2696" i="17"/>
  <c r="E2668" i="17"/>
  <c r="G2660" i="17"/>
  <c r="F2638" i="17"/>
  <c r="E2622" i="17"/>
  <c r="F2616" i="17"/>
  <c r="F2608" i="17"/>
  <c r="F2606" i="17"/>
  <c r="G2596" i="17"/>
  <c r="F2559" i="17"/>
  <c r="F2557" i="17"/>
  <c r="G2553" i="17"/>
  <c r="G2543" i="17"/>
  <c r="G2529" i="17"/>
  <c r="E2527" i="17"/>
  <c r="E2517" i="17"/>
  <c r="E2505" i="17"/>
  <c r="F2501" i="17"/>
  <c r="E2499" i="17"/>
  <c r="E2495" i="17"/>
  <c r="E2493" i="17"/>
  <c r="E2489" i="17"/>
  <c r="F2487" i="17"/>
  <c r="E2483" i="17"/>
  <c r="E2481" i="17"/>
  <c r="E2479" i="17"/>
  <c r="F2475" i="17"/>
  <c r="E2473" i="17"/>
  <c r="F2471" i="17"/>
  <c r="E2469" i="17"/>
  <c r="F2461" i="17"/>
  <c r="G2459" i="17"/>
  <c r="F2457" i="17"/>
  <c r="G2455" i="17"/>
  <c r="G2453" i="17"/>
  <c r="E2451" i="17"/>
  <c r="F2445" i="17"/>
  <c r="F2443" i="17"/>
  <c r="E2441" i="17"/>
  <c r="E2437" i="17"/>
  <c r="E2431" i="17"/>
  <c r="F2429" i="17"/>
  <c r="G2427" i="17"/>
  <c r="E2408" i="17"/>
  <c r="G2404" i="17"/>
  <c r="G2402" i="17"/>
  <c r="G2398" i="17"/>
  <c r="G2396" i="17"/>
  <c r="F2394" i="17"/>
  <c r="E2392" i="17"/>
  <c r="E2390" i="17"/>
  <c r="F2386" i="17"/>
  <c r="E2384" i="17"/>
  <c r="F2378" i="17"/>
  <c r="F2374" i="17"/>
  <c r="E2370" i="17"/>
  <c r="G2368" i="17"/>
  <c r="E2357" i="17"/>
  <c r="F2353" i="17"/>
  <c r="G2347" i="17"/>
  <c r="G2345" i="17"/>
  <c r="F2341" i="17"/>
  <c r="E2339" i="17"/>
  <c r="E2329" i="17"/>
  <c r="E2327" i="17"/>
  <c r="E2314" i="17"/>
  <c r="E2310" i="17"/>
  <c r="E2308" i="17"/>
  <c r="E2304" i="17"/>
  <c r="F2300" i="17"/>
  <c r="E2298" i="17"/>
  <c r="E2282" i="17"/>
  <c r="F2280" i="17"/>
  <c r="E2278" i="17"/>
  <c r="E2272" i="17"/>
  <c r="E2270" i="17"/>
  <c r="F2268" i="17"/>
  <c r="G2264" i="17"/>
  <c r="E2262" i="17"/>
  <c r="F2256" i="17"/>
  <c r="E2254" i="17"/>
  <c r="F2252" i="17"/>
  <c r="G2246" i="17"/>
  <c r="F2242" i="17"/>
  <c r="G2240" i="17"/>
  <c r="F2236" i="17"/>
  <c r="E2222" i="17"/>
  <c r="F2220" i="17"/>
  <c r="F2218" i="17"/>
  <c r="F2216" i="17"/>
  <c r="E2214" i="17"/>
  <c r="E2212" i="17"/>
  <c r="F2208" i="17"/>
  <c r="G2204" i="17"/>
  <c r="G2202" i="17"/>
  <c r="F2200" i="17"/>
  <c r="E2198" i="17"/>
  <c r="E2196" i="17"/>
  <c r="E2194" i="17"/>
  <c r="G2190" i="17"/>
  <c r="E2188" i="17"/>
  <c r="F2184" i="17"/>
  <c r="E2182" i="17"/>
  <c r="E2176" i="17"/>
  <c r="E2174" i="17"/>
  <c r="G2168" i="17"/>
  <c r="G2160" i="17"/>
  <c r="E2156" i="17"/>
  <c r="G2154" i="17"/>
  <c r="E2152" i="17"/>
  <c r="G2150" i="17"/>
  <c r="E2146" i="17"/>
  <c r="F2144" i="17"/>
  <c r="G2140" i="17"/>
  <c r="E2138" i="17"/>
  <c r="G2136" i="17"/>
  <c r="E2126" i="17"/>
  <c r="F2124" i="17"/>
  <c r="E2122" i="17"/>
  <c r="F2116" i="17"/>
  <c r="E2114" i="17"/>
  <c r="G2108" i="17"/>
  <c r="E2100" i="17"/>
  <c r="E2090" i="17"/>
  <c r="F2086" i="17"/>
  <c r="G2080" i="17"/>
  <c r="G2078" i="17"/>
  <c r="E2051" i="17"/>
  <c r="G2039" i="17"/>
  <c r="E2037" i="17"/>
  <c r="E2012" i="17"/>
  <c r="F2008" i="17"/>
  <c r="G1997" i="17"/>
  <c r="E1995" i="17"/>
  <c r="E1991" i="17"/>
  <c r="E1987" i="17"/>
  <c r="F1977" i="17"/>
  <c r="F1973" i="17"/>
  <c r="G1969" i="17"/>
  <c r="G1954" i="17"/>
  <c r="E1946" i="17"/>
  <c r="E1938" i="17"/>
  <c r="E1932" i="17"/>
  <c r="F1926" i="17"/>
  <c r="E1914" i="17"/>
  <c r="E1908" i="17"/>
  <c r="G1906" i="17"/>
  <c r="E1885" i="17"/>
  <c r="G1883" i="17"/>
  <c r="G1879" i="17"/>
  <c r="G1877" i="17"/>
  <c r="G1875" i="17"/>
  <c r="G1871" i="17"/>
  <c r="G1865" i="17"/>
  <c r="F1861" i="17"/>
  <c r="E1857" i="17"/>
  <c r="E1851" i="17"/>
  <c r="G1849" i="17"/>
  <c r="F1847" i="17"/>
  <c r="F1845" i="17"/>
  <c r="G1843" i="17"/>
  <c r="G1839" i="17"/>
  <c r="G1837" i="17"/>
  <c r="G1835" i="17"/>
  <c r="E1831" i="17"/>
  <c r="F1827" i="17"/>
  <c r="G1823" i="17"/>
  <c r="E1821" i="17"/>
  <c r="G1819" i="17"/>
  <c r="E1815" i="17"/>
  <c r="G1807" i="17"/>
  <c r="G1803" i="17"/>
  <c r="E1801" i="17"/>
  <c r="E1799" i="17"/>
  <c r="G1797" i="17"/>
  <c r="F1789" i="17"/>
  <c r="F1785" i="17"/>
  <c r="E1779" i="17"/>
  <c r="F1768" i="17"/>
  <c r="F1760" i="17"/>
  <c r="F1758" i="17"/>
  <c r="G1750" i="17"/>
  <c r="G1746" i="17"/>
  <c r="E1744" i="17"/>
  <c r="G1742" i="17"/>
  <c r="F1740" i="17"/>
  <c r="E1732" i="17"/>
  <c r="F1728" i="17"/>
  <c r="E1726" i="17"/>
  <c r="F1724" i="17"/>
  <c r="G1718" i="17"/>
  <c r="E1705" i="17"/>
  <c r="G1701" i="17"/>
  <c r="G1693" i="17"/>
  <c r="E1687" i="17"/>
  <c r="G1685" i="17"/>
  <c r="F1669" i="17"/>
  <c r="E1665" i="17"/>
  <c r="F1659" i="17"/>
  <c r="E1653" i="17"/>
  <c r="F1649" i="17"/>
  <c r="E1641" i="17"/>
  <c r="E1639" i="17"/>
  <c r="E1633" i="17"/>
  <c r="E1625" i="17"/>
  <c r="F1623" i="17"/>
  <c r="G1613" i="17"/>
  <c r="E1607" i="17"/>
  <c r="F1603" i="17"/>
  <c r="F1595" i="17"/>
  <c r="F1591" i="17"/>
  <c r="F1576" i="17"/>
  <c r="E1570" i="17"/>
  <c r="E1568" i="17"/>
  <c r="E1566" i="17"/>
  <c r="G1562" i="17"/>
  <c r="E1552" i="17"/>
  <c r="F1544" i="17"/>
  <c r="G1534" i="17"/>
  <c r="E1528" i="17"/>
  <c r="F1522" i="17"/>
  <c r="E1520" i="17"/>
  <c r="G1514" i="17"/>
  <c r="E1512" i="17"/>
  <c r="E1506" i="17"/>
  <c r="E1504" i="17"/>
  <c r="G1502" i="17"/>
  <c r="F1481" i="17"/>
  <c r="E1479" i="17"/>
  <c r="F1477" i="17"/>
  <c r="G1475" i="17"/>
  <c r="F1457" i="17"/>
  <c r="F1449" i="17"/>
  <c r="F1445" i="17"/>
  <c r="F1437" i="17"/>
  <c r="F1433" i="17"/>
  <c r="G1423" i="17"/>
  <c r="E1415" i="17"/>
  <c r="F1392" i="17"/>
  <c r="F1390" i="17"/>
  <c r="F1388" i="17"/>
  <c r="F1346" i="17"/>
  <c r="F1340" i="17"/>
  <c r="F1338" i="17"/>
  <c r="G1298" i="17"/>
  <c r="F1283" i="17"/>
  <c r="F1257" i="17"/>
  <c r="F1244" i="17"/>
  <c r="F1220" i="17"/>
  <c r="F1203" i="17"/>
  <c r="F1184" i="17"/>
  <c r="F1171" i="17"/>
  <c r="F1161" i="17"/>
  <c r="F1151" i="17"/>
  <c r="F1147" i="17"/>
  <c r="G1143" i="17"/>
  <c r="E1135" i="17"/>
  <c r="F1122" i="17"/>
  <c r="F1101" i="17"/>
  <c r="F1095" i="17"/>
  <c r="F1093" i="17"/>
  <c r="F1078" i="17"/>
  <c r="F1076" i="17"/>
  <c r="F1036" i="17"/>
  <c r="E1028" i="17"/>
  <c r="F1022" i="17"/>
  <c r="F1018" i="17"/>
  <c r="E1010" i="17"/>
  <c r="F994" i="17"/>
  <c r="F983" i="17"/>
  <c r="F964" i="17"/>
  <c r="F954" i="17"/>
  <c r="G946" i="17"/>
  <c r="F921" i="17"/>
  <c r="E904" i="17"/>
  <c r="F902" i="17"/>
  <c r="E880" i="17"/>
  <c r="E861" i="17"/>
  <c r="F853" i="17"/>
  <c r="F826" i="17"/>
  <c r="E818" i="17"/>
  <c r="F812" i="17"/>
  <c r="F782" i="17"/>
  <c r="F780" i="17"/>
  <c r="G776" i="17"/>
  <c r="E774" i="17"/>
  <c r="F770" i="17"/>
  <c r="F766" i="17"/>
  <c r="F762" i="17"/>
  <c r="F746" i="17"/>
  <c r="F731" i="17"/>
  <c r="E729" i="17"/>
  <c r="F689" i="17"/>
  <c r="F687" i="17"/>
  <c r="F627" i="17"/>
  <c r="F615" i="17"/>
  <c r="F589" i="17"/>
  <c r="F576" i="17"/>
  <c r="F548" i="17"/>
  <c r="F529" i="17"/>
  <c r="E523" i="17"/>
  <c r="F519" i="17"/>
  <c r="F517" i="17"/>
  <c r="F483" i="17"/>
  <c r="F471" i="17"/>
  <c r="E450" i="17"/>
  <c r="F442" i="17"/>
  <c r="F440" i="17"/>
  <c r="F428" i="17"/>
  <c r="F418" i="17"/>
  <c r="F408" i="17"/>
  <c r="F395" i="17"/>
  <c r="F384" i="17"/>
  <c r="F365" i="17"/>
  <c r="F363" i="17"/>
  <c r="E352" i="17"/>
  <c r="F333" i="17"/>
  <c r="F310" i="17"/>
  <c r="F297" i="17"/>
  <c r="F235" i="17"/>
  <c r="F233" i="17"/>
  <c r="F231" i="17"/>
  <c r="F214" i="17"/>
  <c r="E210" i="17"/>
  <c r="F204" i="17"/>
  <c r="F191" i="17"/>
  <c r="F189" i="17"/>
  <c r="F179" i="17"/>
  <c r="F143" i="17"/>
  <c r="F135" i="17"/>
  <c r="F97" i="17"/>
  <c r="F93" i="17"/>
  <c r="F67" i="17"/>
  <c r="F52" i="17"/>
  <c r="F50" i="17"/>
  <c r="F39" i="17"/>
  <c r="F23" i="17"/>
  <c r="F21" i="17"/>
  <c r="E3568" i="17"/>
  <c r="F3615" i="17"/>
  <c r="E3615" i="17"/>
  <c r="E3439" i="17"/>
  <c r="G3600" i="17"/>
  <c r="E3289" i="17"/>
  <c r="F3574" i="17"/>
  <c r="F3699" i="17"/>
  <c r="F2787" i="17"/>
  <c r="E3287" i="17"/>
  <c r="G4308" i="17"/>
  <c r="F3694" i="17"/>
  <c r="E3577" i="17"/>
  <c r="G3637" i="17"/>
  <c r="G3783" i="17"/>
  <c r="E3503" i="17"/>
  <c r="F2919" i="17"/>
  <c r="F2347" i="17"/>
  <c r="G2702" i="17"/>
  <c r="E3046" i="17"/>
  <c r="E3071" i="17"/>
  <c r="G3173" i="17"/>
  <c r="G3345" i="17"/>
  <c r="E3441" i="17"/>
  <c r="G3875" i="17"/>
  <c r="G2799" i="17"/>
  <c r="E3256" i="17"/>
  <c r="E2915" i="17"/>
  <c r="E3204" i="17"/>
  <c r="F3100" i="17"/>
  <c r="G3071" i="17"/>
  <c r="F3517" i="17"/>
  <c r="E1847" i="17"/>
  <c r="E1879" i="17"/>
  <c r="E2160" i="17"/>
  <c r="F2168" i="17"/>
  <c r="G2212" i="17"/>
  <c r="G2236" i="17"/>
  <c r="E2252" i="17"/>
  <c r="F2370" i="17"/>
  <c r="F2398" i="17"/>
  <c r="F2427" i="17"/>
  <c r="E2487" i="17"/>
  <c r="G2813" i="17"/>
  <c r="F2862" i="17"/>
  <c r="F2940" i="17"/>
  <c r="G3252" i="17"/>
  <c r="F3347" i="17"/>
  <c r="G3515" i="17"/>
  <c r="G3702" i="17"/>
  <c r="G1845" i="17"/>
  <c r="G1552" i="17"/>
  <c r="E3156" i="17"/>
  <c r="F3473" i="17"/>
  <c r="F3532" i="17"/>
  <c r="E3622" i="17"/>
  <c r="F3077" i="17"/>
  <c r="E3077" i="17"/>
  <c r="E3469" i="17"/>
  <c r="G2386" i="17"/>
  <c r="F2204" i="17"/>
  <c r="F1742" i="17"/>
  <c r="E1819" i="17"/>
  <c r="G1973" i="17"/>
  <c r="E2204" i="17"/>
  <c r="F2308" i="17"/>
  <c r="E2386" i="17"/>
  <c r="F2402" i="17"/>
  <c r="F2858" i="17"/>
  <c r="G2970" i="17"/>
  <c r="G3221" i="17"/>
  <c r="G3746" i="17"/>
  <c r="F1143" i="17"/>
  <c r="G1625" i="17"/>
  <c r="F1726" i="17"/>
  <c r="G1760" i="17"/>
  <c r="G2252" i="17"/>
  <c r="E2700" i="17"/>
  <c r="E4010" i="17"/>
  <c r="G4327" i="17"/>
  <c r="E4327" i="17"/>
  <c r="F4229" i="17"/>
  <c r="E4229" i="17"/>
  <c r="E4035" i="17"/>
  <c r="G4035" i="17"/>
  <c r="F3706" i="17"/>
  <c r="G3706" i="17"/>
  <c r="G3683" i="17"/>
  <c r="F3683" i="17"/>
  <c r="G3650" i="17"/>
  <c r="E3650" i="17"/>
  <c r="G3608" i="17"/>
  <c r="F3608" i="17"/>
  <c r="E3567" i="17"/>
  <c r="F3567" i="17"/>
  <c r="F3546" i="17"/>
  <c r="G3546" i="17"/>
  <c r="E3546" i="17"/>
  <c r="G3490" i="17"/>
  <c r="E3490" i="17"/>
  <c r="F3486" i="17"/>
  <c r="E3486" i="17"/>
  <c r="F3355" i="17"/>
  <c r="E3355" i="17"/>
  <c r="E3302" i="17"/>
  <c r="F3302" i="17"/>
  <c r="E3233" i="17"/>
  <c r="G3233" i="17"/>
  <c r="G3206" i="17"/>
  <c r="E3206" i="17"/>
  <c r="F3152" i="17"/>
  <c r="E3152" i="17"/>
  <c r="F3092" i="17"/>
  <c r="G3092" i="17"/>
  <c r="F3054" i="17"/>
  <c r="E3054" i="17"/>
  <c r="F3029" i="17"/>
  <c r="G3029" i="17"/>
  <c r="E2936" i="17"/>
  <c r="G2936" i="17"/>
  <c r="F2930" i="17"/>
  <c r="G2930" i="17"/>
  <c r="E2930" i="17"/>
  <c r="G2917" i="17"/>
  <c r="E2917" i="17"/>
  <c r="G2888" i="17"/>
  <c r="E2888" i="17"/>
  <c r="G2854" i="17"/>
  <c r="F2854" i="17"/>
  <c r="F2785" i="17"/>
  <c r="G2779" i="17"/>
  <c r="F2757" i="17"/>
  <c r="E2757" i="17"/>
  <c r="F2751" i="17"/>
  <c r="G2751" i="17"/>
  <c r="G2749" i="17"/>
  <c r="E2749" i="17"/>
  <c r="G2726" i="17"/>
  <c r="F2726" i="17"/>
  <c r="G2720" i="17"/>
  <c r="F2720" i="17"/>
  <c r="E2706" i="17"/>
  <c r="G2706" i="17"/>
  <c r="F2706" i="17"/>
  <c r="E2547" i="17"/>
  <c r="F2547" i="17"/>
  <c r="F2539" i="17"/>
  <c r="E2539" i="17"/>
  <c r="E2471" i="17"/>
  <c r="G2471" i="17"/>
  <c r="G2467" i="17"/>
  <c r="E2467" i="17"/>
  <c r="F2455" i="17"/>
  <c r="E2455" i="17"/>
  <c r="E2447" i="17"/>
  <c r="F2447" i="17"/>
  <c r="G2439" i="17"/>
  <c r="E2439" i="17"/>
  <c r="G2410" i="17"/>
  <c r="E2410" i="17"/>
  <c r="G2290" i="17"/>
  <c r="F2260" i="17"/>
  <c r="G2260" i="17"/>
  <c r="G2222" i="17"/>
  <c r="F2222" i="17"/>
  <c r="G2216" i="17"/>
  <c r="E2216" i="17"/>
  <c r="F2176" i="17"/>
  <c r="G2176" i="17"/>
  <c r="F2172" i="17"/>
  <c r="G2172" i="17"/>
  <c r="F2134" i="17"/>
  <c r="E2134" i="17"/>
  <c r="E2096" i="17"/>
  <c r="F2096" i="17"/>
  <c r="E1912" i="17"/>
  <c r="G1912" i="17"/>
  <c r="G1908" i="17"/>
  <c r="F1908" i="17"/>
  <c r="F1904" i="17"/>
  <c r="E1904" i="17"/>
  <c r="F1869" i="17"/>
  <c r="E1869" i="17"/>
  <c r="F1841" i="17"/>
  <c r="G1841" i="17"/>
  <c r="F1783" i="17"/>
  <c r="E1783" i="17"/>
  <c r="F1779" i="17"/>
  <c r="G1779" i="17"/>
  <c r="E1752" i="17"/>
  <c r="G1752" i="17"/>
  <c r="G1548" i="17"/>
  <c r="F1548" i="17"/>
  <c r="E1496" i="17"/>
  <c r="G1496" i="17"/>
  <c r="E1188" i="17"/>
  <c r="G1188" i="17"/>
  <c r="F929" i="17"/>
  <c r="E929" i="17"/>
  <c r="E670" i="17"/>
  <c r="F670" i="17"/>
  <c r="E493" i="17"/>
  <c r="F493" i="17"/>
  <c r="F122" i="17"/>
  <c r="G122" i="17"/>
  <c r="F3329" i="17"/>
  <c r="G3432" i="17"/>
  <c r="G4208" i="17"/>
  <c r="G4268" i="17"/>
  <c r="G4393" i="17"/>
  <c r="E2844" i="17"/>
  <c r="F2911" i="17"/>
  <c r="G3461" i="17"/>
  <c r="E3569" i="17"/>
  <c r="E3721" i="17"/>
  <c r="F4182" i="17"/>
  <c r="E3370" i="17"/>
  <c r="G2878" i="17"/>
  <c r="G3046" i="17"/>
  <c r="G3154" i="17"/>
  <c r="G3370" i="17"/>
  <c r="E3704" i="17"/>
  <c r="F3785" i="17"/>
  <c r="F4233" i="17"/>
  <c r="G4420" i="17"/>
  <c r="F2953" i="17"/>
  <c r="G3589" i="17"/>
  <c r="F4268" i="17"/>
  <c r="F115" i="17"/>
  <c r="F1996" i="17"/>
  <c r="F1824" i="17"/>
  <c r="E4269" i="17"/>
  <c r="G4222" i="17"/>
  <c r="F4038" i="17"/>
  <c r="E3966" i="17"/>
  <c r="G3966" i="17"/>
  <c r="E3352" i="17"/>
  <c r="F3352" i="17"/>
  <c r="E3207" i="17"/>
  <c r="F3207" i="17"/>
  <c r="F2855" i="17"/>
  <c r="G2847" i="17"/>
  <c r="E2841" i="17"/>
  <c r="F2841" i="17"/>
  <c r="F2482" i="17"/>
  <c r="G2482" i="17"/>
  <c r="G2466" i="17"/>
  <c r="E2466" i="17"/>
  <c r="E2352" i="17"/>
  <c r="F2352" i="17"/>
  <c r="G2346" i="17"/>
  <c r="G2315" i="17"/>
  <c r="F2287" i="17"/>
  <c r="E2287" i="17"/>
  <c r="F2215" i="17"/>
  <c r="G2197" i="17"/>
  <c r="F2155" i="17"/>
  <c r="E2087" i="17"/>
  <c r="E2081" i="17"/>
  <c r="G2081" i="17"/>
  <c r="G1917" i="17"/>
  <c r="F1822" i="17"/>
  <c r="E1822" i="17"/>
  <c r="F1812" i="17"/>
  <c r="G1812" i="17"/>
  <c r="F1634" i="17"/>
  <c r="G1634" i="17"/>
  <c r="F4407" i="17"/>
  <c r="G4362" i="17"/>
  <c r="G4243" i="17"/>
  <c r="F4142" i="17"/>
  <c r="E4119" i="17"/>
  <c r="F4098" i="17"/>
  <c r="F4092" i="17"/>
  <c r="E4050" i="17"/>
  <c r="F3962" i="17"/>
  <c r="G3962" i="17"/>
  <c r="E3954" i="17"/>
  <c r="E3937" i="17"/>
  <c r="E3929" i="17"/>
  <c r="F3929" i="17"/>
  <c r="E3874" i="17"/>
  <c r="G3842" i="17"/>
  <c r="E3720" i="17"/>
  <c r="F3697" i="17"/>
  <c r="G3664" i="17"/>
  <c r="G3651" i="17"/>
  <c r="G3613" i="17"/>
  <c r="F3605" i="17"/>
  <c r="E3601" i="17"/>
  <c r="G3601" i="17"/>
  <c r="G3578" i="17"/>
  <c r="G3576" i="17"/>
  <c r="E3560" i="17"/>
  <c r="G3533" i="17"/>
  <c r="F3520" i="17"/>
  <c r="F3514" i="17"/>
  <c r="F3512" i="17"/>
  <c r="G3487" i="17"/>
  <c r="E3472" i="17"/>
  <c r="E3386" i="17"/>
  <c r="E3373" i="17"/>
  <c r="F3373" i="17"/>
  <c r="F3369" i="17"/>
  <c r="F3356" i="17"/>
  <c r="G3350" i="17"/>
  <c r="E3350" i="17"/>
  <c r="G3331" i="17"/>
  <c r="G3314" i="17"/>
  <c r="E3267" i="17"/>
  <c r="F3255" i="17"/>
  <c r="G3255" i="17"/>
  <c r="E3228" i="17"/>
  <c r="F3228" i="17"/>
  <c r="E3103" i="17"/>
  <c r="F3103" i="17"/>
  <c r="E2988" i="17"/>
  <c r="G2988" i="17"/>
  <c r="F2916" i="17"/>
  <c r="E2916" i="17"/>
  <c r="G2873" i="17"/>
  <c r="G2865" i="17"/>
  <c r="G2845" i="17"/>
  <c r="E2845" i="17"/>
  <c r="G2837" i="17"/>
  <c r="E2784" i="17"/>
  <c r="F2776" i="17"/>
  <c r="E2776" i="17"/>
  <c r="G2723" i="17"/>
  <c r="F2723" i="17"/>
  <c r="E2705" i="17"/>
  <c r="F2705" i="17"/>
  <c r="G2629" i="17"/>
  <c r="F2629" i="17"/>
  <c r="G2562" i="17"/>
  <c r="E2558" i="17"/>
  <c r="E2502" i="17"/>
  <c r="F2502" i="17"/>
  <c r="F2486" i="17"/>
  <c r="G2486" i="17"/>
  <c r="F2478" i="17"/>
  <c r="G2478" i="17"/>
  <c r="G2474" i="17"/>
  <c r="E2474" i="17"/>
  <c r="G2468" i="17"/>
  <c r="E2468" i="17"/>
  <c r="G2434" i="17"/>
  <c r="E2434" i="17"/>
  <c r="E2395" i="17"/>
  <c r="G2395" i="17"/>
  <c r="E2377" i="17"/>
  <c r="G2377" i="17"/>
  <c r="G2373" i="17"/>
  <c r="E2373" i="17"/>
  <c r="F2373" i="17"/>
  <c r="F2313" i="17"/>
  <c r="E2313" i="17"/>
  <c r="F2311" i="17"/>
  <c r="E2311" i="17"/>
  <c r="F2289" i="17"/>
  <c r="E2289" i="17"/>
  <c r="G2269" i="17"/>
  <c r="E2269" i="17"/>
  <c r="F2265" i="17"/>
  <c r="G2265" i="17"/>
  <c r="F2263" i="17"/>
  <c r="G2263" i="17"/>
  <c r="E2263" i="17"/>
  <c r="G2259" i="17"/>
  <c r="F2259" i="17"/>
  <c r="F2257" i="17"/>
  <c r="E2257" i="17"/>
  <c r="F2245" i="17"/>
  <c r="E2245" i="17"/>
  <c r="F2225" i="17"/>
  <c r="G2225" i="17"/>
  <c r="G2205" i="17"/>
  <c r="E2205" i="17"/>
  <c r="E2201" i="17"/>
  <c r="G2201" i="17"/>
  <c r="F2201" i="17"/>
  <c r="G2195" i="17"/>
  <c r="E2195" i="17"/>
  <c r="E2183" i="17"/>
  <c r="G2183" i="17"/>
  <c r="E2153" i="17"/>
  <c r="F2153" i="17"/>
  <c r="E2137" i="17"/>
  <c r="F2137" i="17"/>
  <c r="G2123" i="17"/>
  <c r="E2123" i="17"/>
  <c r="G2111" i="17"/>
  <c r="F2111" i="17"/>
  <c r="G2107" i="17"/>
  <c r="F2107" i="17"/>
  <c r="G2099" i="17"/>
  <c r="E2099" i="17"/>
  <c r="F2099" i="17"/>
  <c r="G2044" i="17"/>
  <c r="F2044" i="17"/>
  <c r="E2044" i="17"/>
  <c r="G2040" i="17"/>
  <c r="E2040" i="17"/>
  <c r="F1998" i="17"/>
  <c r="E1998" i="17"/>
  <c r="G1984" i="17"/>
  <c r="E1984" i="17"/>
  <c r="G1953" i="17"/>
  <c r="E1953" i="17"/>
  <c r="G1945" i="17"/>
  <c r="E1945" i="17"/>
  <c r="F1931" i="17"/>
  <c r="G1931" i="17"/>
  <c r="E1929" i="17"/>
  <c r="F1929" i="17"/>
  <c r="G1929" i="17"/>
  <c r="E1919" i="17"/>
  <c r="F1919" i="17"/>
  <c r="F1915" i="17"/>
  <c r="E1915" i="17"/>
  <c r="E1884" i="17"/>
  <c r="G1856" i="17"/>
  <c r="F1856" i="17"/>
  <c r="G1854" i="17"/>
  <c r="F1854" i="17"/>
  <c r="E1850" i="17"/>
  <c r="F1850" i="17"/>
  <c r="E1832" i="17"/>
  <c r="F1816" i="17"/>
  <c r="G1816" i="17"/>
  <c r="F1806" i="17"/>
  <c r="E1806" i="17"/>
  <c r="G1806" i="17"/>
  <c r="F1784" i="17"/>
  <c r="E1784" i="17"/>
  <c r="G1784" i="17"/>
  <c r="G1765" i="17"/>
  <c r="E1765" i="17"/>
  <c r="F1765" i="17"/>
  <c r="F1735" i="17"/>
  <c r="G1735" i="17"/>
  <c r="F1725" i="17"/>
  <c r="G1725" i="17"/>
  <c r="E1725" i="17"/>
  <c r="E1717" i="17"/>
  <c r="F1717" i="17"/>
  <c r="G1698" i="17"/>
  <c r="E1698" i="17"/>
  <c r="F1698" i="17"/>
  <c r="F1694" i="17"/>
  <c r="G1694" i="17"/>
  <c r="G1692" i="17"/>
  <c r="F1692" i="17"/>
  <c r="E1692" i="17"/>
  <c r="F1680" i="17"/>
  <c r="E1662" i="17"/>
  <c r="F1662" i="17"/>
  <c r="F1632" i="17"/>
  <c r="E3411" i="17"/>
  <c r="F3814" i="17"/>
  <c r="G3621" i="17"/>
  <c r="E3099" i="17"/>
  <c r="E4008" i="17"/>
  <c r="F3224" i="17"/>
  <c r="F3613" i="17"/>
  <c r="F3931" i="17"/>
  <c r="E1757" i="17"/>
  <c r="E3101" i="17"/>
  <c r="G3226" i="17"/>
  <c r="G3329" i="17"/>
  <c r="F3617" i="17"/>
  <c r="G3935" i="17"/>
  <c r="F4010" i="17"/>
  <c r="G1800" i="17"/>
  <c r="F2309" i="17"/>
  <c r="F2621" i="17"/>
  <c r="E2342" i="17"/>
  <c r="E3531" i="17"/>
  <c r="F2552" i="17"/>
  <c r="F4364" i="17"/>
  <c r="G2920" i="17"/>
  <c r="G3564" i="17"/>
  <c r="E2933" i="17"/>
  <c r="E1694" i="17"/>
  <c r="F1838" i="17"/>
  <c r="F1992" i="17"/>
  <c r="G2348" i="17"/>
  <c r="F4269" i="17"/>
  <c r="G2446" i="17"/>
  <c r="E2107" i="17"/>
  <c r="G2843" i="17"/>
  <c r="F3101" i="17"/>
  <c r="E2677" i="17"/>
  <c r="G4419" i="17"/>
  <c r="F4379" i="17"/>
  <c r="G4324" i="17"/>
  <c r="G4322" i="17"/>
  <c r="F4322" i="17"/>
  <c r="G4286" i="17"/>
  <c r="E4245" i="17"/>
  <c r="F4245" i="17"/>
  <c r="E4167" i="17"/>
  <c r="G4167" i="17"/>
  <c r="F4167" i="17"/>
  <c r="G4140" i="17"/>
  <c r="F4140" i="17"/>
  <c r="E4134" i="17"/>
  <c r="G4134" i="17"/>
  <c r="E4121" i="17"/>
  <c r="F4121" i="17"/>
  <c r="G4117" i="17"/>
  <c r="F4117" i="17"/>
  <c r="G4096" i="17"/>
  <c r="E4096" i="17"/>
  <c r="E4088" i="17"/>
  <c r="F4088" i="17"/>
  <c r="G4086" i="17"/>
  <c r="E4086" i="17"/>
  <c r="E4071" i="17"/>
  <c r="F4071" i="17"/>
  <c r="E4065" i="17"/>
  <c r="F4065" i="17"/>
  <c r="F4061" i="17"/>
  <c r="E4061" i="17"/>
  <c r="F4040" i="17"/>
  <c r="G4040" i="17"/>
  <c r="E4023" i="17"/>
  <c r="F4023" i="17"/>
  <c r="G3981" i="17"/>
  <c r="E3981" i="17"/>
  <c r="E3979" i="17"/>
  <c r="F3979" i="17"/>
  <c r="G3964" i="17"/>
  <c r="E3964" i="17"/>
  <c r="F3960" i="17"/>
  <c r="G3960" i="17"/>
  <c r="E3960" i="17"/>
  <c r="F3950" i="17"/>
  <c r="E3950" i="17"/>
  <c r="G3914" i="17"/>
  <c r="E3914" i="17"/>
  <c r="F3910" i="17"/>
  <c r="E3910" i="17"/>
  <c r="F3900" i="17"/>
  <c r="E3900" i="17"/>
  <c r="G3887" i="17"/>
  <c r="E3887" i="17"/>
  <c r="F3872" i="17"/>
  <c r="E3872" i="17"/>
  <c r="F3870" i="17"/>
  <c r="E3870" i="17"/>
  <c r="G3751" i="17"/>
  <c r="F3751" i="17"/>
  <c r="E3743" i="17"/>
  <c r="F3743" i="17"/>
  <c r="G3743" i="17"/>
  <c r="G3718" i="17"/>
  <c r="G3695" i="17"/>
  <c r="F3695" i="17"/>
  <c r="F3682" i="17"/>
  <c r="E3682" i="17"/>
  <c r="F3680" i="17"/>
  <c r="G3680" i="17"/>
  <c r="E3666" i="17"/>
  <c r="F3666" i="17"/>
  <c r="G3666" i="17"/>
  <c r="F3623" i="17"/>
  <c r="G3623" i="17"/>
  <c r="G3619" i="17"/>
  <c r="F3619" i="17"/>
  <c r="E3619" i="17"/>
  <c r="G3611" i="17"/>
  <c r="E3611" i="17"/>
  <c r="F3611" i="17"/>
  <c r="G3580" i="17"/>
  <c r="E3580" i="17"/>
  <c r="F3580" i="17"/>
  <c r="E3570" i="17"/>
  <c r="F3570" i="17"/>
  <c r="G3570" i="17"/>
  <c r="E3562" i="17"/>
  <c r="F3562" i="17"/>
  <c r="G3562" i="17"/>
  <c r="F3549" i="17"/>
  <c r="G3549" i="17"/>
  <c r="E3547" i="17"/>
  <c r="F3547" i="17"/>
  <c r="G3547" i="17"/>
  <c r="F3419" i="17"/>
  <c r="E3419" i="17"/>
  <c r="E3371" i="17"/>
  <c r="G3371" i="17"/>
  <c r="F3371" i="17"/>
  <c r="F3367" i="17"/>
  <c r="G3367" i="17"/>
  <c r="E3367" i="17"/>
  <c r="G3348" i="17"/>
  <c r="F3348" i="17"/>
  <c r="E3348" i="17"/>
  <c r="E3342" i="17"/>
  <c r="G3342" i="17"/>
  <c r="G3316" i="17"/>
  <c r="F3316" i="17"/>
  <c r="G3303" i="17"/>
  <c r="E3303" i="17"/>
  <c r="G3288" i="17"/>
  <c r="E3288" i="17"/>
  <c r="F3288" i="17"/>
  <c r="G3275" i="17"/>
  <c r="E3275" i="17"/>
  <c r="F3275" i="17"/>
  <c r="F3271" i="17"/>
  <c r="G3271" i="17"/>
  <c r="E3269" i="17"/>
  <c r="G3269" i="17"/>
  <c r="F3257" i="17"/>
  <c r="E3257" i="17"/>
  <c r="F3203" i="17"/>
  <c r="G3203" i="17"/>
  <c r="G3199" i="17"/>
  <c r="F3199" i="17"/>
  <c r="E3199" i="17"/>
  <c r="G3122" i="17"/>
  <c r="F3122" i="17"/>
  <c r="E3122" i="17"/>
  <c r="G3095" i="17"/>
  <c r="F3095" i="17"/>
  <c r="E3095" i="17"/>
  <c r="F3093" i="17"/>
  <c r="G3093" i="17"/>
  <c r="G3080" i="17"/>
  <c r="F3080" i="17"/>
  <c r="E3028" i="17"/>
  <c r="F3028" i="17"/>
  <c r="G3028" i="17"/>
  <c r="G3009" i="17"/>
  <c r="E3009" i="17"/>
  <c r="E2967" i="17"/>
  <c r="G2954" i="17"/>
  <c r="E2954" i="17"/>
  <c r="F2954" i="17"/>
  <c r="E2952" i="17"/>
  <c r="G2952" i="17"/>
  <c r="G2931" i="17"/>
  <c r="G2912" i="17"/>
  <c r="E2912" i="17"/>
  <c r="F2912" i="17"/>
  <c r="G2908" i="17"/>
  <c r="F2908" i="17"/>
  <c r="E2908" i="17"/>
  <c r="G2859" i="17"/>
  <c r="E2859" i="17"/>
  <c r="G2826" i="17"/>
  <c r="E2826" i="17"/>
  <c r="F2820" i="17"/>
  <c r="E2820" i="17"/>
  <c r="E2816" i="17"/>
  <c r="G2816" i="17"/>
  <c r="E2796" i="17"/>
  <c r="F2796" i="17"/>
  <c r="G2796" i="17"/>
  <c r="G2792" i="17"/>
  <c r="E2792" i="17"/>
  <c r="F2792" i="17"/>
  <c r="G2790" i="17"/>
  <c r="E2790" i="17"/>
  <c r="F2790" i="17"/>
  <c r="F2721" i="17"/>
  <c r="E2721" i="17"/>
  <c r="E2717" i="17"/>
  <c r="F2717" i="17"/>
  <c r="G2709" i="17"/>
  <c r="E2709" i="17"/>
  <c r="E2699" i="17"/>
  <c r="G2699" i="17"/>
  <c r="F2699" i="17"/>
  <c r="E2687" i="17"/>
  <c r="G2687" i="17"/>
  <c r="G2681" i="17"/>
  <c r="F2681" i="17"/>
  <c r="F2578" i="17"/>
  <c r="E2578" i="17"/>
  <c r="F2534" i="17"/>
  <c r="E2534" i="17"/>
  <c r="G2534" i="17"/>
  <c r="G2516" i="17"/>
  <c r="E2516" i="17"/>
  <c r="F2480" i="17"/>
  <c r="G2480" i="17"/>
  <c r="G2454" i="17"/>
  <c r="F2454" i="17"/>
  <c r="F2387" i="17"/>
  <c r="E2387" i="17"/>
  <c r="G2383" i="17"/>
  <c r="E2383" i="17"/>
  <c r="G2371" i="17"/>
  <c r="E2371" i="17"/>
  <c r="F2344" i="17"/>
  <c r="G2344" i="17"/>
  <c r="F2303" i="17"/>
  <c r="G2303" i="17"/>
  <c r="F2277" i="17"/>
  <c r="E2277" i="17"/>
  <c r="E2267" i="17"/>
  <c r="G2267" i="17"/>
  <c r="F2247" i="17"/>
  <c r="G2247" i="17"/>
  <c r="F2231" i="17"/>
  <c r="E2231" i="17"/>
  <c r="F2227" i="17"/>
  <c r="G2227" i="17"/>
  <c r="F2213" i="17"/>
  <c r="E2213" i="17"/>
  <c r="G2211" i="17"/>
  <c r="F2211" i="17"/>
  <c r="G2207" i="17"/>
  <c r="F2207" i="17"/>
  <c r="E2187" i="17"/>
  <c r="G2187" i="17"/>
  <c r="G2167" i="17"/>
  <c r="E2167" i="17"/>
  <c r="G2157" i="17"/>
  <c r="E2157" i="17"/>
  <c r="E2151" i="17"/>
  <c r="F2151" i="17"/>
  <c r="G2151" i="17"/>
  <c r="E2143" i="17"/>
  <c r="G2143" i="17"/>
  <c r="E2127" i="17"/>
  <c r="G2127" i="17"/>
  <c r="F2127" i="17"/>
  <c r="G2105" i="17"/>
  <c r="E2105" i="17"/>
  <c r="E2093" i="17"/>
  <c r="G2093" i="17"/>
  <c r="F2054" i="17"/>
  <c r="G2054" i="17"/>
  <c r="E2054" i="17"/>
  <c r="G2038" i="17"/>
  <c r="G1990" i="17"/>
  <c r="E1990" i="17"/>
  <c r="E1982" i="17"/>
  <c r="F1982" i="17"/>
  <c r="F1968" i="17"/>
  <c r="E1968" i="17"/>
  <c r="E1943" i="17"/>
  <c r="G1943" i="17"/>
  <c r="F1935" i="17"/>
  <c r="G1935" i="17"/>
  <c r="E1935" i="17"/>
  <c r="E1890" i="17"/>
  <c r="G1890" i="17"/>
  <c r="F1890" i="17"/>
  <c r="G1858" i="17"/>
  <c r="E1858" i="17"/>
  <c r="F1858" i="17"/>
  <c r="E1846" i="17"/>
  <c r="G1846" i="17"/>
  <c r="F1842" i="17"/>
  <c r="E1842" i="17"/>
  <c r="G1842" i="17"/>
  <c r="E1834" i="17"/>
  <c r="G1834" i="17"/>
  <c r="F1834" i="17"/>
  <c r="F1830" i="17"/>
  <c r="G1830" i="17"/>
  <c r="E1830" i="17"/>
  <c r="F1818" i="17"/>
  <c r="E1818" i="17"/>
  <c r="F1808" i="17"/>
  <c r="E1808" i="17"/>
  <c r="G1808" i="17"/>
  <c r="G1804" i="17"/>
  <c r="F1804" i="17"/>
  <c r="E1804" i="17"/>
  <c r="E1798" i="17"/>
  <c r="G1798" i="17"/>
  <c r="G1790" i="17"/>
  <c r="F1790" i="17"/>
  <c r="E1790" i="17"/>
  <c r="F1780" i="17"/>
  <c r="G1780" i="17"/>
  <c r="E1780" i="17"/>
  <c r="E1759" i="17"/>
  <c r="G1759" i="17"/>
  <c r="G1755" i="17"/>
  <c r="F1755" i="17"/>
  <c r="E1755" i="17"/>
  <c r="E1739" i="17"/>
  <c r="G1739" i="17"/>
  <c r="F1739" i="17"/>
  <c r="E1737" i="17"/>
  <c r="G1737" i="17"/>
  <c r="F1733" i="17"/>
  <c r="E1733" i="17"/>
  <c r="E1706" i="17"/>
  <c r="G1706" i="17"/>
  <c r="F1706" i="17"/>
  <c r="F1704" i="17"/>
  <c r="E1704" i="17"/>
  <c r="G1704" i="17"/>
  <c r="E1700" i="17"/>
  <c r="G1700" i="17"/>
  <c r="F1700" i="17"/>
  <c r="G1696" i="17"/>
  <c r="E1696" i="17"/>
  <c r="F1686" i="17"/>
  <c r="E1686" i="17"/>
  <c r="E1682" i="17"/>
  <c r="G1682" i="17"/>
  <c r="G1678" i="17"/>
  <c r="F1678" i="17"/>
  <c r="G1670" i="17"/>
  <c r="E1670" i="17"/>
  <c r="F1670" i="17"/>
  <c r="F2488" i="17"/>
  <c r="G2776" i="17"/>
  <c r="E1690" i="17"/>
  <c r="F2249" i="17"/>
  <c r="F3182" i="17"/>
  <c r="E3491" i="17"/>
  <c r="G3653" i="17"/>
  <c r="E3983" i="17"/>
  <c r="F1888" i="17"/>
  <c r="E3535" i="17"/>
  <c r="G3419" i="17"/>
  <c r="E3617" i="17"/>
  <c r="E3091" i="17"/>
  <c r="F4362" i="17"/>
  <c r="E3097" i="17"/>
  <c r="E4392" i="17"/>
  <c r="F3935" i="17"/>
  <c r="F3827" i="17"/>
  <c r="F4394" i="17"/>
  <c r="E1917" i="17"/>
  <c r="G2719" i="17"/>
  <c r="G3091" i="17"/>
  <c r="G3207" i="17"/>
  <c r="E3301" i="17"/>
  <c r="E3331" i="17"/>
  <c r="F3634" i="17"/>
  <c r="E3733" i="17"/>
  <c r="E3925" i="17"/>
  <c r="E2746" i="17"/>
  <c r="E3680" i="17"/>
  <c r="G1818" i="17"/>
  <c r="G2721" i="17"/>
  <c r="E3908" i="17"/>
  <c r="G4366" i="17"/>
  <c r="F3904" i="17"/>
  <c r="F3568" i="17"/>
  <c r="E1719" i="17"/>
  <c r="G1686" i="17"/>
  <c r="E2560" i="17"/>
  <c r="E2851" i="17"/>
  <c r="F2350" i="17"/>
  <c r="F2952" i="17"/>
  <c r="G4307" i="17"/>
  <c r="E1909" i="17"/>
  <c r="E2285" i="17"/>
  <c r="E2681" i="17"/>
  <c r="E4046" i="17"/>
  <c r="G3201" i="17"/>
  <c r="E3634" i="17"/>
  <c r="G3327" i="17"/>
  <c r="F3638" i="17"/>
  <c r="G3078" i="17"/>
  <c r="F3636" i="17"/>
  <c r="G4232" i="17"/>
  <c r="G2820" i="17"/>
  <c r="F3303" i="17"/>
  <c r="E3430" i="17"/>
  <c r="E3636" i="17"/>
  <c r="G3927" i="17"/>
  <c r="F2802" i="17"/>
  <c r="G1864" i="17"/>
  <c r="G2647" i="17"/>
  <c r="E4069" i="17"/>
  <c r="E2237" i="17"/>
  <c r="G3512" i="17"/>
  <c r="E4148" i="17"/>
  <c r="G2851" i="17"/>
  <c r="F2863" i="17"/>
  <c r="E3695" i="17"/>
  <c r="G2916" i="17"/>
  <c r="F3668" i="17"/>
  <c r="G2655" i="17"/>
  <c r="G4381" i="17"/>
  <c r="F1622" i="17"/>
  <c r="G1622" i="17"/>
  <c r="E1622" i="17"/>
  <c r="G1616" i="17"/>
  <c r="F1616" i="17"/>
  <c r="F1600" i="17"/>
  <c r="E1596" i="17"/>
  <c r="F1596" i="17"/>
  <c r="G1594" i="17"/>
  <c r="F1594" i="17"/>
  <c r="E1594" i="17"/>
  <c r="E1590" i="17"/>
  <c r="G1590" i="17"/>
  <c r="E1575" i="17"/>
  <c r="G1575" i="17"/>
  <c r="F1563" i="17"/>
  <c r="G1563" i="17"/>
  <c r="E1563" i="17"/>
  <c r="F1559" i="17"/>
  <c r="E1559" i="17"/>
  <c r="G1557" i="17"/>
  <c r="E1557" i="17"/>
  <c r="F1557" i="17"/>
  <c r="G1555" i="17"/>
  <c r="F1555" i="17"/>
  <c r="E1555" i="17"/>
  <c r="F1553" i="17"/>
  <c r="G1553" i="17"/>
  <c r="E1551" i="17"/>
  <c r="G1551" i="17"/>
  <c r="F1541" i="17"/>
  <c r="G1541" i="17"/>
  <c r="F1519" i="17"/>
  <c r="E1519" i="17"/>
  <c r="G1519" i="17"/>
  <c r="G1507" i="17"/>
  <c r="F1507" i="17"/>
  <c r="F1503" i="17"/>
  <c r="G1503" i="17"/>
  <c r="E1503" i="17"/>
  <c r="G1501" i="17"/>
  <c r="E1501" i="17"/>
  <c r="F1501" i="17"/>
  <c r="E1497" i="17"/>
  <c r="G1497" i="17"/>
  <c r="F1484" i="17"/>
  <c r="G1484" i="17"/>
  <c r="E1484" i="17"/>
  <c r="F1480" i="17"/>
  <c r="G1480" i="17"/>
  <c r="E1480" i="17"/>
  <c r="E1476" i="17"/>
  <c r="F1476" i="17"/>
  <c r="G1476" i="17"/>
  <c r="G1474" i="17"/>
  <c r="F1474" i="17"/>
  <c r="F1470" i="17"/>
  <c r="G1470" i="17"/>
  <c r="E1470" i="17"/>
  <c r="E1464" i="17"/>
  <c r="G1460" i="17"/>
  <c r="F1460" i="17"/>
  <c r="E1460" i="17"/>
  <c r="E1458" i="17"/>
  <c r="G1458" i="17"/>
  <c r="G1456" i="17"/>
  <c r="E1456" i="17"/>
  <c r="F1456" i="17"/>
  <c r="G1452" i="17"/>
  <c r="F1452" i="17"/>
  <c r="G1448" i="17"/>
  <c r="F1448" i="17"/>
  <c r="F1446" i="17"/>
  <c r="E1446" i="17"/>
  <c r="E1444" i="17"/>
  <c r="G1444" i="17"/>
  <c r="F1444" i="17"/>
  <c r="G1440" i="17"/>
  <c r="E1440" i="17"/>
  <c r="F1440" i="17"/>
  <c r="F1438" i="17"/>
  <c r="E1438" i="17"/>
  <c r="G1424" i="17"/>
  <c r="F1424" i="17"/>
  <c r="E1424" i="17"/>
  <c r="G1422" i="17"/>
  <c r="F1422" i="17"/>
  <c r="G1420" i="17"/>
  <c r="F1420" i="17"/>
  <c r="F1416" i="17"/>
  <c r="E1416" i="17"/>
  <c r="G1416" i="17"/>
  <c r="G1414" i="17"/>
  <c r="E1414" i="17"/>
  <c r="G1412" i="17"/>
  <c r="E1412" i="17"/>
  <c r="F1412" i="17"/>
  <c r="E1408" i="17"/>
  <c r="G1408" i="17"/>
  <c r="G1397" i="17"/>
  <c r="F1397" i="17"/>
  <c r="E1397" i="17"/>
  <c r="F1395" i="17"/>
  <c r="G1395" i="17"/>
  <c r="E1395" i="17"/>
  <c r="F1378" i="17"/>
  <c r="E1378" i="17"/>
  <c r="G1378" i="17"/>
  <c r="E1374" i="17"/>
  <c r="F1374" i="17"/>
  <c r="E1372" i="17"/>
  <c r="E1370" i="17"/>
  <c r="G1370" i="17"/>
  <c r="F1364" i="17"/>
  <c r="E1364" i="17"/>
  <c r="G1364" i="17"/>
  <c r="F1362" i="17"/>
  <c r="E1362" i="17"/>
  <c r="G1362" i="17"/>
  <c r="G1347" i="17"/>
  <c r="E1347" i="17"/>
  <c r="F1347" i="17"/>
  <c r="E1343" i="17"/>
  <c r="F1343" i="17"/>
  <c r="G1343" i="17"/>
  <c r="F1339" i="17"/>
  <c r="E1339" i="17"/>
  <c r="G1339" i="17"/>
  <c r="F1333" i="17"/>
  <c r="E1333" i="17"/>
  <c r="G1333" i="17"/>
  <c r="E1331" i="17"/>
  <c r="F1331" i="17"/>
  <c r="G1331" i="17"/>
  <c r="E1327" i="17"/>
  <c r="F1327" i="17"/>
  <c r="G1327" i="17"/>
  <c r="F1316" i="17"/>
  <c r="G1316" i="17"/>
  <c r="E1316" i="17"/>
  <c r="G1314" i="17"/>
  <c r="E1314" i="17"/>
  <c r="F1314" i="17"/>
  <c r="F1312" i="17"/>
  <c r="G1312" i="17"/>
  <c r="E1297" i="17"/>
  <c r="G1297" i="17"/>
  <c r="F1286" i="17"/>
  <c r="E1286" i="17"/>
  <c r="G1286" i="17"/>
  <c r="G1260" i="17"/>
  <c r="F1260" i="17"/>
  <c r="E1260" i="17"/>
  <c r="F1258" i="17"/>
  <c r="E1258" i="17"/>
  <c r="F1256" i="17"/>
  <c r="E1256" i="17"/>
  <c r="F1245" i="17"/>
  <c r="E1245" i="17"/>
  <c r="G1245" i="17"/>
  <c r="E1230" i="17"/>
  <c r="G1230" i="17"/>
  <c r="F1230" i="17"/>
  <c r="E1219" i="17"/>
  <c r="G1219" i="17"/>
  <c r="E1217" i="17"/>
  <c r="F1217" i="17"/>
  <c r="F1206" i="17"/>
  <c r="E1206" i="17"/>
  <c r="G1206" i="17"/>
  <c r="F1202" i="17"/>
  <c r="G1202" i="17"/>
  <c r="E1202" i="17"/>
  <c r="F1189" i="17"/>
  <c r="G1189" i="17"/>
  <c r="E1189" i="17"/>
  <c r="G1187" i="17"/>
  <c r="F1187" i="17"/>
  <c r="F1172" i="17"/>
  <c r="G1172" i="17"/>
  <c r="E1172" i="17"/>
  <c r="G1168" i="17"/>
  <c r="E1168" i="17"/>
  <c r="F1168" i="17"/>
  <c r="F1162" i="17"/>
  <c r="G1162" i="17"/>
  <c r="E1162" i="17"/>
  <c r="F1160" i="17"/>
  <c r="G1160" i="17"/>
  <c r="E1160" i="17"/>
  <c r="E1158" i="17"/>
  <c r="F1158" i="17"/>
  <c r="G1158" i="17"/>
  <c r="G1156" i="17"/>
  <c r="F1156" i="17"/>
  <c r="E1150" i="17"/>
  <c r="G1142" i="17"/>
  <c r="F1142" i="17"/>
  <c r="E1142" i="17"/>
  <c r="F1136" i="17"/>
  <c r="E1134" i="17"/>
  <c r="G1134" i="17"/>
  <c r="F1134" i="17"/>
  <c r="G1119" i="17"/>
  <c r="F1119" i="17"/>
  <c r="G1117" i="17"/>
  <c r="E1117" i="17"/>
  <c r="F1117" i="17"/>
  <c r="F1113" i="17"/>
  <c r="E1113" i="17"/>
  <c r="E1102" i="17"/>
  <c r="F1102" i="17"/>
  <c r="G1102" i="17"/>
  <c r="F1100" i="17"/>
  <c r="E1100" i="17"/>
  <c r="F1096" i="17"/>
  <c r="G1096" i="17"/>
  <c r="E1096" i="17"/>
  <c r="F1092" i="17"/>
  <c r="E1092" i="17"/>
  <c r="G1090" i="17"/>
  <c r="E1090" i="17"/>
  <c r="G1077" i="17"/>
  <c r="F1077" i="17"/>
  <c r="E1071" i="17"/>
  <c r="F1071" i="17"/>
  <c r="G1071" i="17"/>
  <c r="F1069" i="17"/>
  <c r="G1069" i="17"/>
  <c r="E1069" i="17"/>
  <c r="G1058" i="17"/>
  <c r="F1058" i="17"/>
  <c r="E1058" i="17"/>
  <c r="G1052" i="17"/>
  <c r="E1052" i="17"/>
  <c r="F1052" i="17"/>
  <c r="F1050" i="17"/>
  <c r="G1050" i="17"/>
  <c r="E1050" i="17"/>
  <c r="F1037" i="17"/>
  <c r="E1037" i="17"/>
  <c r="F1033" i="17"/>
  <c r="G1033" i="17"/>
  <c r="E1033" i="17"/>
  <c r="G1031" i="17"/>
  <c r="E1031" i="17"/>
  <c r="F1031" i="17"/>
  <c r="F1027" i="17"/>
  <c r="E1027" i="17"/>
  <c r="G1027" i="17"/>
  <c r="F1025" i="17"/>
  <c r="E1025" i="17"/>
  <c r="E1023" i="17"/>
  <c r="F1023" i="17"/>
  <c r="G1019" i="17"/>
  <c r="E1019" i="17"/>
  <c r="F1009" i="17"/>
  <c r="G1009" i="17"/>
  <c r="G984" i="17"/>
  <c r="E984" i="17"/>
  <c r="E971" i="17"/>
  <c r="F971" i="17"/>
  <c r="F967" i="17"/>
  <c r="E967" i="17"/>
  <c r="G967" i="17"/>
  <c r="G965" i="17"/>
  <c r="E965" i="17"/>
  <c r="F965" i="17"/>
  <c r="F959" i="17"/>
  <c r="E959" i="17"/>
  <c r="E955" i="17"/>
  <c r="F955" i="17"/>
  <c r="G955" i="17"/>
  <c r="E951" i="17"/>
  <c r="G951" i="17"/>
  <c r="G949" i="17"/>
  <c r="F949" i="17"/>
  <c r="G947" i="17"/>
  <c r="F947" i="17"/>
  <c r="G928" i="17"/>
  <c r="G926" i="17"/>
  <c r="F926" i="17"/>
  <c r="E926" i="17"/>
  <c r="F922" i="17"/>
  <c r="G922" i="17"/>
  <c r="E922" i="17"/>
  <c r="G918" i="17"/>
  <c r="E918" i="17"/>
  <c r="G916" i="17"/>
  <c r="E905" i="17"/>
  <c r="F905" i="17"/>
  <c r="G905" i="17"/>
  <c r="E897" i="17"/>
  <c r="G897" i="17"/>
  <c r="F895" i="17"/>
  <c r="E895" i="17"/>
  <c r="G895" i="17"/>
  <c r="G893" i="17"/>
  <c r="F893" i="17"/>
  <c r="E893" i="17"/>
  <c r="E891" i="17"/>
  <c r="G891" i="17"/>
  <c r="F891" i="17"/>
  <c r="G889" i="17"/>
  <c r="F889" i="17"/>
  <c r="E883" i="17"/>
  <c r="F883" i="17"/>
  <c r="F881" i="17"/>
  <c r="G881" i="17"/>
  <c r="F879" i="17"/>
  <c r="E879" i="17"/>
  <c r="G879" i="17"/>
  <c r="G877" i="17"/>
  <c r="E877" i="17"/>
  <c r="F877" i="17"/>
  <c r="E875" i="17"/>
  <c r="F875" i="17"/>
  <c r="G875" i="17"/>
  <c r="E873" i="17"/>
  <c r="F873" i="17"/>
  <c r="G873" i="17"/>
  <c r="E862" i="17"/>
  <c r="G862" i="17"/>
  <c r="F862" i="17"/>
  <c r="G858" i="17"/>
  <c r="E858" i="17"/>
  <c r="F856" i="17"/>
  <c r="G856" i="17"/>
  <c r="E856" i="17"/>
  <c r="E843" i="17"/>
  <c r="F843" i="17"/>
  <c r="G837" i="17"/>
  <c r="E837" i="17"/>
  <c r="E835" i="17"/>
  <c r="F835" i="17"/>
  <c r="G835" i="17"/>
  <c r="E833" i="17"/>
  <c r="F833" i="17"/>
  <c r="G833" i="17"/>
  <c r="F831" i="17"/>
  <c r="E831" i="17"/>
  <c r="G831" i="17"/>
  <c r="E829" i="17"/>
  <c r="G829" i="17"/>
  <c r="G823" i="17"/>
  <c r="E823" i="17"/>
  <c r="F821" i="17"/>
  <c r="G821" i="17"/>
  <c r="E821" i="17"/>
  <c r="F819" i="17"/>
  <c r="E819" i="17"/>
  <c r="G819" i="17"/>
  <c r="F817" i="17"/>
  <c r="E817" i="17"/>
  <c r="E813" i="17"/>
  <c r="F813" i="17"/>
  <c r="G813" i="17"/>
  <c r="E811" i="17"/>
  <c r="F811" i="17"/>
  <c r="G811" i="17"/>
  <c r="E807" i="17"/>
  <c r="F807" i="17"/>
  <c r="G807" i="17"/>
  <c r="E796" i="17"/>
  <c r="G781" i="17"/>
  <c r="E781" i="17"/>
  <c r="F781" i="17"/>
  <c r="F777" i="17"/>
  <c r="E777" i="17"/>
  <c r="G775" i="17"/>
  <c r="F775" i="17"/>
  <c r="G771" i="17"/>
  <c r="F771" i="17"/>
  <c r="E767" i="17"/>
  <c r="F767" i="17"/>
  <c r="G767" i="17"/>
  <c r="E765" i="17"/>
  <c r="F765" i="17"/>
  <c r="G761" i="17"/>
  <c r="E761" i="17"/>
  <c r="F761" i="17"/>
  <c r="F757" i="17"/>
  <c r="E757" i="17"/>
  <c r="G757" i="17"/>
  <c r="F755" i="17"/>
  <c r="E755" i="17"/>
  <c r="G753" i="17"/>
  <c r="E753" i="17"/>
  <c r="E751" i="17"/>
  <c r="F751" i="17"/>
  <c r="F747" i="17"/>
  <c r="G747" i="17"/>
  <c r="E747" i="17"/>
  <c r="E736" i="17"/>
  <c r="F736" i="17"/>
  <c r="G736" i="17"/>
  <c r="G734" i="17"/>
  <c r="F734" i="17"/>
  <c r="G732" i="17"/>
  <c r="E732" i="17"/>
  <c r="F732" i="17"/>
  <c r="E719" i="17"/>
  <c r="F719" i="17"/>
  <c r="G719" i="17"/>
  <c r="F717" i="17"/>
  <c r="E717" i="17"/>
  <c r="G715" i="17"/>
  <c r="E715" i="17"/>
  <c r="G713" i="17"/>
  <c r="E713" i="17"/>
  <c r="F713" i="17"/>
  <c r="G709" i="17"/>
  <c r="E709" i="17"/>
  <c r="F709" i="17"/>
  <c r="G692" i="17"/>
  <c r="F692" i="17"/>
  <c r="E692" i="17"/>
  <c r="F684" i="17"/>
  <c r="E684" i="17"/>
  <c r="G684" i="17"/>
  <c r="E673" i="17"/>
  <c r="G673" i="17"/>
  <c r="F634" i="17"/>
  <c r="E634" i="17"/>
  <c r="E632" i="17"/>
  <c r="F632" i="17"/>
  <c r="G632" i="17"/>
  <c r="F630" i="17"/>
  <c r="G630" i="17"/>
  <c r="E628" i="17"/>
  <c r="F628" i="17"/>
  <c r="G628" i="17"/>
  <c r="E626" i="17"/>
  <c r="F626" i="17"/>
  <c r="G626" i="17"/>
  <c r="E622" i="17"/>
  <c r="G622" i="17"/>
  <c r="F622" i="17"/>
  <c r="G620" i="17"/>
  <c r="F620" i="17"/>
  <c r="E620" i="17"/>
  <c r="G616" i="17"/>
  <c r="E616" i="17"/>
  <c r="E614" i="17"/>
  <c r="E612" i="17"/>
  <c r="G612" i="17"/>
  <c r="F599" i="17"/>
  <c r="G599" i="17"/>
  <c r="E599" i="17"/>
  <c r="F564" i="17"/>
  <c r="G564" i="17"/>
  <c r="E551" i="17"/>
  <c r="G551" i="17"/>
  <c r="F551" i="17"/>
  <c r="G549" i="17"/>
  <c r="F549" i="17"/>
  <c r="G532" i="17"/>
  <c r="E532" i="17"/>
  <c r="E530" i="17"/>
  <c r="F530" i="17"/>
  <c r="G530" i="17"/>
  <c r="E526" i="17"/>
  <c r="F526" i="17"/>
  <c r="G526" i="17"/>
  <c r="F524" i="17"/>
  <c r="E524" i="17"/>
  <c r="G524" i="17"/>
  <c r="F522" i="17"/>
  <c r="G522" i="17"/>
  <c r="E520" i="17"/>
  <c r="G520" i="17"/>
  <c r="F518" i="17"/>
  <c r="G518" i="17"/>
  <c r="E518" i="17"/>
  <c r="G506" i="17"/>
  <c r="E506" i="17"/>
  <c r="F506" i="17"/>
  <c r="E504" i="17"/>
  <c r="G504" i="17"/>
  <c r="F502" i="17"/>
  <c r="E502" i="17"/>
  <c r="F500" i="17"/>
  <c r="G500" i="17"/>
  <c r="E500" i="17"/>
  <c r="G496" i="17"/>
  <c r="F496" i="17"/>
  <c r="G492" i="17"/>
  <c r="E492" i="17"/>
  <c r="F490" i="17"/>
  <c r="E490" i="17"/>
  <c r="G490" i="17"/>
  <c r="F488" i="17"/>
  <c r="G488" i="17"/>
  <c r="F486" i="17"/>
  <c r="E486" i="17"/>
  <c r="G486" i="17"/>
  <c r="G484" i="17"/>
  <c r="E484" i="17"/>
  <c r="F482" i="17"/>
  <c r="E482" i="17"/>
  <c r="G482" i="17"/>
  <c r="F480" i="17"/>
  <c r="G480" i="17"/>
  <c r="E480" i="17"/>
  <c r="G478" i="17"/>
  <c r="E478" i="17"/>
  <c r="E476" i="17"/>
  <c r="G476" i="17"/>
  <c r="G470" i="17"/>
  <c r="F470" i="17"/>
  <c r="E457" i="17"/>
  <c r="F457" i="17"/>
  <c r="G451" i="17"/>
  <c r="E451" i="17"/>
  <c r="G445" i="17"/>
  <c r="E443" i="17"/>
  <c r="F443" i="17"/>
  <c r="E435" i="17"/>
  <c r="G435" i="17"/>
  <c r="F435" i="17"/>
  <c r="G431" i="17"/>
  <c r="F431" i="17"/>
  <c r="G427" i="17"/>
  <c r="E427" i="17"/>
  <c r="E423" i="17"/>
  <c r="F423" i="17"/>
  <c r="G423" i="17"/>
  <c r="E421" i="17"/>
  <c r="G421" i="17"/>
  <c r="F421" i="17"/>
  <c r="E417" i="17"/>
  <c r="F417" i="17"/>
  <c r="G417" i="17"/>
  <c r="F415" i="17"/>
  <c r="E415" i="17"/>
  <c r="G411" i="17"/>
  <c r="E411" i="17"/>
  <c r="F411" i="17"/>
  <c r="F409" i="17"/>
  <c r="E409" i="17"/>
  <c r="G396" i="17"/>
  <c r="F396" i="17"/>
  <c r="G394" i="17"/>
  <c r="F394" i="17"/>
  <c r="E394" i="17"/>
  <c r="G383" i="17"/>
  <c r="E383" i="17"/>
  <c r="F383" i="17"/>
  <c r="G381" i="17"/>
  <c r="F381" i="17"/>
  <c r="G370" i="17"/>
  <c r="F370" i="17"/>
  <c r="F366" i="17"/>
  <c r="E366" i="17"/>
  <c r="G364" i="17"/>
  <c r="F364" i="17"/>
  <c r="E364" i="17"/>
  <c r="G353" i="17"/>
  <c r="F353" i="17"/>
  <c r="G349" i="17"/>
  <c r="F349" i="17"/>
  <c r="E349" i="17"/>
  <c r="F347" i="17"/>
  <c r="E347" i="17"/>
  <c r="F336" i="17"/>
  <c r="G336" i="17"/>
  <c r="E336" i="17"/>
  <c r="E334" i="17"/>
  <c r="G334" i="17"/>
  <c r="F332" i="17"/>
  <c r="E315" i="17"/>
  <c r="G315" i="17"/>
  <c r="F315" i="17"/>
  <c r="E313" i="17"/>
  <c r="G313" i="17"/>
  <c r="F313" i="17"/>
  <c r="G311" i="17"/>
  <c r="E311" i="17"/>
  <c r="G309" i="17"/>
  <c r="E309" i="17"/>
  <c r="E307" i="17"/>
  <c r="F307" i="17"/>
  <c r="G307" i="17"/>
  <c r="G296" i="17"/>
  <c r="F296" i="17"/>
  <c r="E296" i="17"/>
  <c r="E271" i="17"/>
  <c r="G271" i="17"/>
  <c r="E238" i="17"/>
  <c r="G238" i="17"/>
  <c r="G236" i="17"/>
  <c r="E236" i="17"/>
  <c r="F234" i="17"/>
  <c r="G234" i="17"/>
  <c r="F232" i="17"/>
  <c r="G232" i="17"/>
  <c r="E228" i="17"/>
  <c r="G228" i="17"/>
  <c r="F215" i="17"/>
  <c r="E215" i="17"/>
  <c r="G213" i="17"/>
  <c r="E213" i="17"/>
  <c r="F213" i="17"/>
  <c r="E211" i="17"/>
  <c r="F211" i="17"/>
  <c r="E207" i="17"/>
  <c r="F207" i="17"/>
  <c r="G192" i="17"/>
  <c r="E186" i="17"/>
  <c r="F186" i="17"/>
  <c r="F184" i="17"/>
  <c r="G184" i="17"/>
  <c r="E184" i="17"/>
  <c r="F182" i="17"/>
  <c r="G182" i="17"/>
  <c r="E182" i="17"/>
  <c r="F180" i="17"/>
  <c r="G180" i="17"/>
  <c r="E180" i="17"/>
  <c r="F176" i="17"/>
  <c r="E176" i="17"/>
  <c r="G176" i="17"/>
  <c r="E174" i="17"/>
  <c r="G174" i="17"/>
  <c r="F163" i="17"/>
  <c r="E163" i="17"/>
  <c r="F161" i="17"/>
  <c r="E161" i="17"/>
  <c r="G161" i="17"/>
  <c r="G159" i="17"/>
  <c r="F159" i="17"/>
  <c r="G157" i="17"/>
  <c r="F157" i="17"/>
  <c r="E142" i="17"/>
  <c r="G142" i="17"/>
  <c r="E138" i="17"/>
  <c r="F138" i="17"/>
  <c r="G138" i="17"/>
  <c r="G125" i="17"/>
  <c r="F125" i="17"/>
  <c r="E125" i="17"/>
  <c r="F121" i="17"/>
  <c r="G121" i="17"/>
  <c r="G104" i="17"/>
  <c r="E104" i="17"/>
  <c r="F104" i="17"/>
  <c r="E102" i="17"/>
  <c r="F102" i="17"/>
  <c r="F100" i="17"/>
  <c r="E100" i="17"/>
  <c r="G98" i="17"/>
  <c r="E98" i="17"/>
  <c r="E94" i="17"/>
  <c r="G94" i="17"/>
  <c r="F94" i="17"/>
  <c r="G92" i="17"/>
  <c r="E92" i="17"/>
  <c r="G90" i="17"/>
  <c r="E90" i="17"/>
  <c r="G68" i="17"/>
  <c r="F68" i="17"/>
  <c r="E68" i="17"/>
  <c r="G66" i="17"/>
  <c r="F66" i="17"/>
  <c r="G64" i="17"/>
  <c r="F64" i="17"/>
  <c r="E64" i="17"/>
  <c r="G53" i="17"/>
  <c r="E53" i="17"/>
  <c r="F53" i="17"/>
  <c r="E49" i="17"/>
  <c r="F49" i="17"/>
  <c r="G49" i="17"/>
  <c r="E38" i="17"/>
  <c r="G38" i="17"/>
  <c r="E36" i="17"/>
  <c r="F36" i="17"/>
  <c r="F34" i="17"/>
  <c r="E34" i="17"/>
  <c r="F32" i="17"/>
  <c r="G32" i="17"/>
  <c r="E30" i="17"/>
  <c r="F30" i="17"/>
  <c r="G30" i="17"/>
  <c r="E26" i="17"/>
  <c r="F26" i="17"/>
  <c r="G22" i="17"/>
  <c r="E22" i="17"/>
  <c r="G18" i="17"/>
  <c r="F18" i="17"/>
  <c r="K4264" i="3"/>
  <c r="K4253" i="3"/>
  <c r="L4143" i="3"/>
  <c r="J4064" i="3"/>
  <c r="L4044" i="3"/>
  <c r="J4037" i="3"/>
  <c r="J3747" i="3"/>
  <c r="L3613" i="3"/>
  <c r="L3604" i="3"/>
  <c r="L3425" i="3"/>
  <c r="L3321" i="3"/>
  <c r="L3223" i="3"/>
  <c r="J3223" i="3"/>
  <c r="K3088" i="3"/>
  <c r="J3088" i="3"/>
  <c r="J3075" i="3"/>
  <c r="K3075" i="3"/>
  <c r="L3049" i="3"/>
  <c r="K2964" i="3"/>
  <c r="J2964" i="3"/>
  <c r="L2949" i="3"/>
  <c r="J2949" i="3"/>
  <c r="L2768" i="3"/>
  <c r="J2768" i="3"/>
  <c r="K2768" i="3"/>
  <c r="L2700" i="3"/>
  <c r="J2692" i="3"/>
  <c r="K2692" i="3"/>
  <c r="J2636" i="3"/>
  <c r="K2636" i="3"/>
  <c r="L2573" i="3"/>
  <c r="L2528" i="3"/>
  <c r="L2485" i="3"/>
  <c r="K2485" i="3"/>
  <c r="K2457" i="3"/>
  <c r="L2401" i="3"/>
  <c r="K2401" i="3"/>
  <c r="K2361" i="3"/>
  <c r="J2361" i="3"/>
  <c r="L2268" i="3"/>
  <c r="J2268" i="3"/>
  <c r="K2267" i="3"/>
  <c r="J2267" i="3"/>
  <c r="J2264" i="3"/>
  <c r="K2264" i="3"/>
  <c r="K2120" i="3"/>
  <c r="L2120" i="3"/>
  <c r="J2069" i="3"/>
  <c r="K2069" i="3"/>
  <c r="L1992" i="3"/>
  <c r="K1972" i="3"/>
  <c r="L1972" i="3"/>
  <c r="J1952" i="3"/>
  <c r="K1949" i="3"/>
  <c r="J1932" i="3"/>
  <c r="K1904" i="3"/>
  <c r="L1904" i="3"/>
  <c r="K1893" i="3"/>
  <c r="L1893" i="3"/>
  <c r="L1856" i="3"/>
  <c r="J1841" i="3"/>
  <c r="K1841" i="3"/>
  <c r="L1838" i="3"/>
  <c r="K1838" i="3"/>
  <c r="K1828" i="3"/>
  <c r="L1828" i="3"/>
  <c r="L1824" i="3"/>
  <c r="K1824" i="3"/>
  <c r="J1822" i="3"/>
  <c r="K1822" i="3"/>
  <c r="L1816" i="3"/>
  <c r="K1816" i="3"/>
  <c r="J1816" i="3"/>
  <c r="K1807" i="3"/>
  <c r="L1807" i="3"/>
  <c r="L1806" i="3"/>
  <c r="K1806" i="3"/>
  <c r="K1790" i="3"/>
  <c r="K1782" i="3"/>
  <c r="L1782" i="3"/>
  <c r="J1781" i="3"/>
  <c r="L1781" i="3"/>
  <c r="J1780" i="3"/>
  <c r="L1780" i="3"/>
  <c r="L1745" i="3"/>
  <c r="J1745" i="3"/>
  <c r="K1721" i="3"/>
  <c r="J1721" i="3"/>
  <c r="J1720" i="3"/>
  <c r="L1720" i="3"/>
  <c r="L1699" i="3"/>
  <c r="L1660" i="3"/>
  <c r="K1660" i="3"/>
  <c r="L1652" i="3"/>
  <c r="K1633" i="3"/>
  <c r="L1633" i="3"/>
  <c r="L1625" i="3"/>
  <c r="L1608" i="3"/>
  <c r="K1608" i="3"/>
  <c r="K1600" i="3"/>
  <c r="L1541" i="3"/>
  <c r="J1541" i="3"/>
  <c r="K1510" i="3"/>
  <c r="L1501" i="3"/>
  <c r="K1501" i="3"/>
  <c r="L1486" i="3"/>
  <c r="L1478" i="3"/>
  <c r="J1478" i="3"/>
  <c r="K1445" i="3"/>
  <c r="J1397" i="3"/>
  <c r="K1397" i="3"/>
  <c r="J1377" i="3"/>
  <c r="K1377" i="3"/>
  <c r="L1374" i="3"/>
  <c r="K1374" i="3"/>
  <c r="J1326" i="3"/>
  <c r="K1326" i="3"/>
  <c r="J1309" i="3"/>
  <c r="L1309" i="3"/>
  <c r="L1233" i="3"/>
  <c r="K1233" i="3"/>
  <c r="L1153" i="3"/>
  <c r="J1153" i="3"/>
  <c r="K1146" i="3"/>
  <c r="L1146" i="3"/>
  <c r="L1135" i="3"/>
  <c r="J1135" i="3"/>
  <c r="K1134" i="3"/>
  <c r="J1134" i="3"/>
  <c r="K1122" i="3"/>
  <c r="L1122" i="3"/>
  <c r="J1098" i="3"/>
  <c r="L1098" i="3"/>
  <c r="J1075" i="3"/>
  <c r="L1075" i="3"/>
  <c r="J1061" i="3"/>
  <c r="K1038" i="3"/>
  <c r="K1037" i="3"/>
  <c r="K1026" i="3"/>
  <c r="K1013" i="3"/>
  <c r="L1013" i="3"/>
  <c r="K1002" i="3"/>
  <c r="L1002" i="3"/>
  <c r="K998" i="3"/>
  <c r="L998" i="3"/>
  <c r="K982" i="3"/>
  <c r="L982" i="3"/>
  <c r="K979" i="3"/>
  <c r="J979" i="3"/>
  <c r="K966" i="3"/>
  <c r="L966" i="3"/>
  <c r="J962" i="3"/>
  <c r="L962" i="3"/>
  <c r="K957" i="3"/>
  <c r="J957" i="3"/>
  <c r="L950" i="3"/>
  <c r="K950" i="3"/>
  <c r="J926" i="3"/>
  <c r="K926" i="3"/>
  <c r="L918" i="3"/>
  <c r="K918" i="3"/>
  <c r="J917" i="3"/>
  <c r="L917" i="3"/>
  <c r="J913" i="3"/>
  <c r="L913" i="3"/>
  <c r="K913" i="3"/>
  <c r="J905" i="3"/>
  <c r="L905" i="3"/>
  <c r="K901" i="3"/>
  <c r="J901" i="3"/>
  <c r="L886" i="3"/>
  <c r="K873" i="3"/>
  <c r="L873" i="3"/>
  <c r="L869" i="3"/>
  <c r="J869" i="3"/>
  <c r="J853" i="3"/>
  <c r="K853" i="3"/>
  <c r="L853" i="3"/>
  <c r="J817" i="3"/>
  <c r="K817" i="3"/>
  <c r="K813" i="3"/>
  <c r="J813" i="3"/>
  <c r="K810" i="3"/>
  <c r="L810" i="3"/>
  <c r="J805" i="3"/>
  <c r="L805" i="3"/>
  <c r="K790" i="3"/>
  <c r="L790" i="3"/>
  <c r="L786" i="3"/>
  <c r="K786" i="3"/>
  <c r="J785" i="3"/>
  <c r="L785" i="3"/>
  <c r="J781" i="3"/>
  <c r="K781" i="3"/>
  <c r="L778" i="3"/>
  <c r="J778" i="3"/>
  <c r="J773" i="3"/>
  <c r="K773" i="3"/>
  <c r="K754" i="3"/>
  <c r="K737" i="3"/>
  <c r="J737" i="3"/>
  <c r="K731" i="3"/>
  <c r="L722" i="3"/>
  <c r="J722" i="3"/>
  <c r="L706" i="3"/>
  <c r="K706" i="3"/>
  <c r="J670" i="3"/>
  <c r="K670" i="3"/>
  <c r="L670" i="3"/>
  <c r="F753" i="17"/>
  <c r="E351" i="17"/>
  <c r="E1616" i="17"/>
  <c r="F271" i="17"/>
  <c r="E455" i="17"/>
  <c r="F1590" i="17"/>
  <c r="G777" i="17"/>
  <c r="F119" i="17"/>
  <c r="K4145" i="3"/>
  <c r="E730" i="17"/>
  <c r="E232" i="17"/>
  <c r="G203" i="17"/>
  <c r="L662" i="3"/>
  <c r="K662" i="3"/>
  <c r="K650" i="3"/>
  <c r="K613" i="3"/>
  <c r="J613" i="3"/>
  <c r="L569" i="3"/>
  <c r="K569" i="3"/>
  <c r="J565" i="3"/>
  <c r="K565" i="3"/>
  <c r="K549" i="3"/>
  <c r="J549" i="3"/>
  <c r="L526" i="3"/>
  <c r="J509" i="3"/>
  <c r="J501" i="3"/>
  <c r="J489" i="3"/>
  <c r="K469" i="3"/>
  <c r="K454" i="3"/>
  <c r="L446" i="3"/>
  <c r="J446" i="3"/>
  <c r="K425" i="3"/>
  <c r="L425" i="3"/>
  <c r="J425" i="3"/>
  <c r="K413" i="3"/>
  <c r="K409" i="3"/>
  <c r="L409" i="3"/>
  <c r="J393" i="3"/>
  <c r="K393" i="3"/>
  <c r="L393" i="3"/>
  <c r="J389" i="3"/>
  <c r="K389" i="3"/>
  <c r="L361" i="3"/>
  <c r="K346" i="3"/>
  <c r="J346" i="3"/>
  <c r="K342" i="3"/>
  <c r="L342" i="3"/>
  <c r="L326" i="3"/>
  <c r="L294" i="3"/>
  <c r="K294" i="3"/>
  <c r="K289" i="3"/>
  <c r="J289" i="3"/>
  <c r="K278" i="3"/>
  <c r="L278" i="3"/>
  <c r="L277" i="3"/>
  <c r="K277" i="3"/>
  <c r="J277" i="3"/>
  <c r="K266" i="3"/>
  <c r="L262" i="3"/>
  <c r="K262" i="3"/>
  <c r="J229" i="3"/>
  <c r="K229" i="3"/>
  <c r="K228" i="3"/>
  <c r="L228" i="3"/>
  <c r="J221" i="3"/>
  <c r="K221" i="3"/>
  <c r="J218" i="3"/>
  <c r="K218" i="3"/>
  <c r="L206" i="3"/>
  <c r="K206" i="3"/>
  <c r="J206" i="3"/>
  <c r="K194" i="3"/>
  <c r="L194" i="3"/>
  <c r="K193" i="3"/>
  <c r="J193" i="3"/>
  <c r="J177" i="3"/>
  <c r="K177" i="3"/>
  <c r="L177" i="3"/>
  <c r="K173" i="3"/>
  <c r="L173" i="3"/>
  <c r="J173" i="3"/>
  <c r="J162" i="3"/>
  <c r="K162" i="3"/>
  <c r="J161" i="3"/>
  <c r="K161" i="3"/>
  <c r="L157" i="3"/>
  <c r="K157" i="3"/>
  <c r="J157" i="3"/>
  <c r="L369" i="3"/>
  <c r="J138" i="3"/>
  <c r="K137" i="3"/>
  <c r="L137" i="3"/>
  <c r="K134" i="3"/>
  <c r="J129" i="3"/>
  <c r="L126" i="3"/>
  <c r="K126" i="3"/>
  <c r="K122" i="3"/>
  <c r="L122" i="3"/>
  <c r="K118" i="3"/>
  <c r="L118" i="3"/>
  <c r="K110" i="3"/>
  <c r="J110" i="3"/>
  <c r="J105" i="3"/>
  <c r="K105" i="3"/>
  <c r="L105" i="3"/>
  <c r="L89" i="3"/>
  <c r="K89" i="3"/>
  <c r="K62" i="3"/>
  <c r="L62" i="3"/>
  <c r="K58" i="3"/>
  <c r="J58" i="3"/>
  <c r="J57" i="3"/>
  <c r="K57" i="3"/>
  <c r="L57" i="3"/>
  <c r="J29" i="3"/>
  <c r="J13" i="3"/>
  <c r="L13" i="3"/>
  <c r="K13" i="3"/>
  <c r="K12" i="3"/>
  <c r="J12" i="3"/>
  <c r="J341" i="4"/>
  <c r="K329" i="4"/>
  <c r="K325" i="4"/>
  <c r="J325" i="4"/>
  <c r="K314" i="4"/>
  <c r="J296" i="4"/>
  <c r="K293" i="4"/>
  <c r="K290" i="4"/>
  <c r="J289" i="4"/>
  <c r="L286" i="4"/>
  <c r="J278" i="4"/>
  <c r="K261" i="4"/>
  <c r="J261" i="4"/>
  <c r="K249" i="4"/>
  <c r="J249" i="4"/>
  <c r="J220" i="4"/>
  <c r="K212" i="4"/>
  <c r="J212" i="4"/>
  <c r="K210" i="4"/>
  <c r="J210" i="4"/>
  <c r="J204" i="4"/>
  <c r="L185" i="4"/>
  <c r="K182" i="4"/>
  <c r="L182" i="4"/>
  <c r="L181" i="4"/>
  <c r="J181" i="4"/>
  <c r="L169" i="4"/>
  <c r="J169" i="4"/>
  <c r="J165" i="4"/>
  <c r="L158" i="4"/>
  <c r="L149" i="4"/>
  <c r="J149" i="4"/>
  <c r="J146" i="4"/>
  <c r="L117" i="4"/>
  <c r="J117" i="4"/>
  <c r="L93" i="4"/>
  <c r="K86" i="4"/>
  <c r="K78" i="4"/>
  <c r="L78" i="4"/>
  <c r="J73" i="4"/>
  <c r="L50" i="4"/>
  <c r="K50" i="4"/>
  <c r="L47" i="4"/>
  <c r="J47" i="4"/>
  <c r="K38" i="4"/>
  <c r="L28" i="4"/>
  <c r="J28" i="4"/>
  <c r="K27" i="4"/>
  <c r="K22" i="4"/>
  <c r="L20" i="4"/>
  <c r="L18" i="4"/>
  <c r="J18" i="4"/>
  <c r="L2199" i="5"/>
  <c r="K2199" i="5"/>
  <c r="L2185" i="5"/>
  <c r="K2185" i="5"/>
  <c r="L2170" i="5"/>
  <c r="J2135" i="5"/>
  <c r="L2135" i="5"/>
  <c r="K2135" i="5"/>
  <c r="J2125" i="5"/>
  <c r="L2125" i="5"/>
  <c r="J2121" i="5"/>
  <c r="J2119" i="5"/>
  <c r="L2043" i="5"/>
  <c r="L1965" i="5"/>
  <c r="J1897" i="5"/>
  <c r="L1871" i="5"/>
  <c r="J1871" i="5"/>
  <c r="J1851" i="5"/>
  <c r="L1851" i="5"/>
  <c r="K1817" i="5"/>
  <c r="L1793" i="5"/>
  <c r="K1793" i="5"/>
  <c r="L1785" i="5"/>
  <c r="K1785" i="5"/>
  <c r="K1757" i="5"/>
  <c r="L1757" i="5"/>
  <c r="K1754" i="5"/>
  <c r="L1754" i="5"/>
  <c r="K1730" i="5"/>
  <c r="L1730" i="5"/>
  <c r="L1729" i="5"/>
  <c r="K1729" i="5"/>
  <c r="K1701" i="5"/>
  <c r="K1681" i="5"/>
  <c r="L1681" i="5"/>
  <c r="L1675" i="5"/>
  <c r="K1672" i="5"/>
  <c r="J1668" i="5"/>
  <c r="J1663" i="5"/>
  <c r="J1656" i="5"/>
  <c r="K1648" i="5"/>
  <c r="J1648" i="5"/>
  <c r="J1639" i="5"/>
  <c r="L1639" i="5"/>
  <c r="K1637" i="5"/>
  <c r="J1632" i="5"/>
  <c r="L1627" i="5"/>
  <c r="J1627" i="5"/>
  <c r="K1624" i="5"/>
  <c r="J1624" i="5"/>
  <c r="J1623" i="5"/>
  <c r="L1623" i="5"/>
  <c r="K1616" i="5"/>
  <c r="J1616" i="5"/>
  <c r="J1615" i="5"/>
  <c r="L1615" i="5"/>
  <c r="K1614" i="5"/>
  <c r="L1614" i="5"/>
  <c r="J1612" i="5"/>
  <c r="L1608" i="5"/>
  <c r="J1601" i="5"/>
  <c r="J1599" i="5"/>
  <c r="L1595" i="5"/>
  <c r="J1595" i="5"/>
  <c r="J1591" i="5"/>
  <c r="L1591" i="5"/>
  <c r="L1587" i="5"/>
  <c r="K1587" i="5"/>
  <c r="J1587" i="5"/>
  <c r="K1576" i="5"/>
  <c r="L1576" i="5"/>
  <c r="L1568" i="5"/>
  <c r="J1568" i="5"/>
  <c r="K1556" i="5"/>
  <c r="L1556" i="5"/>
  <c r="L1555" i="5"/>
  <c r="J1555" i="5"/>
  <c r="L1547" i="5"/>
  <c r="J1547" i="5"/>
  <c r="L1536" i="5"/>
  <c r="K1536" i="5"/>
  <c r="L1535" i="5"/>
  <c r="J1535" i="5"/>
  <c r="J1527" i="5"/>
  <c r="L1527" i="5"/>
  <c r="K1500" i="5"/>
  <c r="L1500" i="5"/>
  <c r="L1480" i="5"/>
  <c r="K1480" i="5"/>
  <c r="L1476" i="5"/>
  <c r="K1476" i="5"/>
  <c r="L1472" i="5"/>
  <c r="K1472" i="5"/>
  <c r="L1464" i="5"/>
  <c r="K1464" i="5"/>
  <c r="J1463" i="5"/>
  <c r="L1463" i="5"/>
  <c r="L1459" i="5"/>
  <c r="J1459" i="5"/>
  <c r="K1452" i="5"/>
  <c r="L1452" i="5"/>
  <c r="K1451" i="5"/>
  <c r="L1451" i="5"/>
  <c r="J1451" i="5"/>
  <c r="K1439" i="5"/>
  <c r="J1439" i="5"/>
  <c r="L1439" i="5"/>
  <c r="L1432" i="5"/>
  <c r="K1432" i="5"/>
  <c r="L1420" i="5"/>
  <c r="K1420" i="5"/>
  <c r="J1420" i="5"/>
  <c r="J1415" i="5"/>
  <c r="L1412" i="5"/>
  <c r="K1412" i="5"/>
  <c r="J1408" i="5"/>
  <c r="L1408" i="5"/>
  <c r="L1400" i="5"/>
  <c r="K1400" i="5"/>
  <c r="K1392" i="5"/>
  <c r="L1392" i="5"/>
  <c r="K1388" i="5"/>
  <c r="L1388" i="5"/>
  <c r="L1380" i="5"/>
  <c r="K1380" i="5"/>
  <c r="L1376" i="5"/>
  <c r="K1376" i="5"/>
  <c r="K1375" i="5"/>
  <c r="J1375" i="5"/>
  <c r="L1375" i="5"/>
  <c r="K1372" i="5"/>
  <c r="J1372" i="5"/>
  <c r="L1372" i="5"/>
  <c r="K1368" i="5"/>
  <c r="L1368" i="5"/>
  <c r="L1363" i="5"/>
  <c r="J1363" i="5"/>
  <c r="J1359" i="5"/>
  <c r="K1359" i="5"/>
  <c r="K1355" i="5"/>
  <c r="J1355" i="5"/>
  <c r="L1355" i="5"/>
  <c r="L1347" i="5"/>
  <c r="J1347" i="5"/>
  <c r="K1344" i="5"/>
  <c r="L1344" i="5"/>
  <c r="K1340" i="5"/>
  <c r="L1340" i="5"/>
  <c r="J1340" i="5"/>
  <c r="K1339" i="5"/>
  <c r="J1339" i="5"/>
  <c r="K1336" i="5"/>
  <c r="L1336" i="5"/>
  <c r="J1335" i="5"/>
  <c r="L1335" i="5"/>
  <c r="K1335" i="5"/>
  <c r="L1331" i="5"/>
  <c r="J1331" i="5"/>
  <c r="K1327" i="5"/>
  <c r="J1327" i="5"/>
  <c r="L1323" i="5"/>
  <c r="J1323" i="5"/>
  <c r="K1323" i="5"/>
  <c r="L1311" i="5"/>
  <c r="K1311" i="5"/>
  <c r="L1308" i="5"/>
  <c r="K1308" i="5"/>
  <c r="J1308" i="5"/>
  <c r="L1307" i="5"/>
  <c r="J1307" i="5"/>
  <c r="K1307" i="5"/>
  <c r="J1303" i="5"/>
  <c r="L1303" i="5"/>
  <c r="J1299" i="5"/>
  <c r="L1299" i="5"/>
  <c r="L1291" i="5"/>
  <c r="K1291" i="5"/>
  <c r="J1279" i="5"/>
  <c r="L1279" i="5"/>
  <c r="L1272" i="5"/>
  <c r="K1272" i="5"/>
  <c r="L1271" i="5"/>
  <c r="J1271" i="5"/>
  <c r="K1267" i="5"/>
  <c r="J1267" i="5"/>
  <c r="J1264" i="5"/>
  <c r="K1264" i="5"/>
  <c r="L1264" i="5"/>
  <c r="L1252" i="5"/>
  <c r="K1252" i="5"/>
  <c r="J1243" i="5"/>
  <c r="K1243" i="5"/>
  <c r="L1240" i="5"/>
  <c r="K1240" i="5"/>
  <c r="L1239" i="5"/>
  <c r="K1239" i="5"/>
  <c r="J1235" i="5"/>
  <c r="K1235" i="5"/>
  <c r="K1232" i="5"/>
  <c r="L1232" i="5"/>
  <c r="L1228" i="5"/>
  <c r="J1228" i="5"/>
  <c r="K1228" i="5"/>
  <c r="L1215" i="5"/>
  <c r="J1215" i="5"/>
  <c r="K720" i="5"/>
  <c r="J720" i="5"/>
  <c r="L675" i="5"/>
  <c r="J675" i="5"/>
  <c r="K537" i="6"/>
  <c r="K490" i="6"/>
  <c r="L490" i="6"/>
  <c r="J413" i="6"/>
  <c r="L373" i="6"/>
  <c r="J373" i="6"/>
  <c r="J325" i="6"/>
  <c r="L185" i="6"/>
  <c r="K185" i="6"/>
  <c r="J171" i="6"/>
  <c r="K171" i="6"/>
  <c r="J162" i="6"/>
  <c r="K162" i="6"/>
  <c r="L135" i="6"/>
  <c r="K135" i="6"/>
  <c r="K99" i="6"/>
  <c r="L99" i="6"/>
  <c r="J91" i="6"/>
  <c r="K91" i="6"/>
  <c r="K86" i="6"/>
  <c r="J86" i="6"/>
  <c r="K58" i="6"/>
  <c r="K46" i="6"/>
  <c r="J46" i="6"/>
  <c r="K43" i="6"/>
  <c r="J43" i="6"/>
  <c r="L35" i="6"/>
  <c r="J35" i="6"/>
  <c r="K13" i="6"/>
  <c r="J13" i="6"/>
  <c r="K119" i="7"/>
  <c r="K68" i="7"/>
  <c r="L32" i="7"/>
  <c r="L543" i="8"/>
  <c r="K543" i="8"/>
  <c r="K522" i="8"/>
  <c r="J522" i="8"/>
  <c r="J494" i="8"/>
  <c r="L483" i="8"/>
  <c r="K483" i="8"/>
  <c r="K471" i="8"/>
  <c r="J471" i="8"/>
  <c r="J462" i="8"/>
  <c r="L439" i="8"/>
  <c r="K439" i="8"/>
  <c r="L426" i="8"/>
  <c r="L375" i="8"/>
  <c r="K350" i="8"/>
  <c r="L342" i="8"/>
  <c r="J342" i="8"/>
  <c r="L278" i="8"/>
  <c r="K250" i="8"/>
  <c r="J250" i="8"/>
  <c r="L226" i="8"/>
  <c r="J226" i="8"/>
  <c r="K155" i="8"/>
  <c r="L131" i="8"/>
  <c r="L122" i="8"/>
  <c r="K83" i="8"/>
  <c r="L83" i="8"/>
  <c r="K71" i="8"/>
  <c r="K45" i="9"/>
  <c r="K48" i="10"/>
  <c r="J48" i="10"/>
  <c r="L35" i="10"/>
  <c r="J35" i="10"/>
  <c r="K27" i="10"/>
  <c r="L27" i="10"/>
  <c r="L15" i="10"/>
  <c r="J15" i="10"/>
  <c r="J11" i="10"/>
  <c r="L11" i="10"/>
  <c r="L685" i="11"/>
  <c r="K685" i="11"/>
  <c r="L677" i="11"/>
  <c r="K677" i="11"/>
  <c r="J674" i="11"/>
  <c r="K674" i="11"/>
  <c r="L659" i="11"/>
  <c r="J659" i="11"/>
  <c r="L647" i="11"/>
  <c r="J647" i="11"/>
  <c r="J623" i="11"/>
  <c r="K623" i="11"/>
  <c r="L612" i="11"/>
  <c r="K612" i="11"/>
  <c r="K516" i="11"/>
  <c r="J516" i="11"/>
  <c r="L460" i="11"/>
  <c r="K460" i="11"/>
  <c r="L443" i="11"/>
  <c r="J443" i="11"/>
  <c r="L428" i="11"/>
  <c r="K428" i="11"/>
  <c r="K408" i="11"/>
  <c r="J408" i="11"/>
  <c r="K392" i="11"/>
  <c r="J392" i="11"/>
  <c r="L381" i="11"/>
  <c r="K381" i="11"/>
  <c r="L363" i="11"/>
  <c r="J363" i="11"/>
  <c r="K356" i="11"/>
  <c r="J356" i="11"/>
  <c r="L328" i="11"/>
  <c r="K328" i="11"/>
  <c r="K324" i="11"/>
  <c r="J324" i="11"/>
  <c r="K276" i="11"/>
  <c r="J276" i="11"/>
  <c r="L271" i="11"/>
  <c r="J271" i="11"/>
  <c r="K251" i="11"/>
  <c r="J251" i="11"/>
  <c r="K215" i="11"/>
  <c r="L215" i="11"/>
  <c r="L199" i="11"/>
  <c r="J199" i="11"/>
  <c r="K171" i="11"/>
  <c r="L171" i="11"/>
  <c r="L168" i="11"/>
  <c r="K168" i="11"/>
  <c r="K164" i="11"/>
  <c r="L164" i="11"/>
  <c r="K140" i="11"/>
  <c r="L140" i="11"/>
  <c r="J99" i="11"/>
  <c r="L99" i="11"/>
  <c r="L64" i="11"/>
  <c r="K64" i="11"/>
  <c r="K51" i="11"/>
  <c r="L51" i="11"/>
  <c r="K25" i="11"/>
  <c r="L25" i="11"/>
  <c r="L225" i="12"/>
  <c r="L175" i="12"/>
  <c r="L161" i="12"/>
  <c r="L155" i="12"/>
  <c r="L124" i="12"/>
  <c r="L113" i="12"/>
  <c r="L108" i="12"/>
  <c r="L73" i="12"/>
  <c r="L69" i="12"/>
  <c r="L65" i="12"/>
  <c r="L61" i="12"/>
  <c r="L56" i="12"/>
  <c r="L53" i="12"/>
  <c r="L871" i="5"/>
  <c r="L903" i="5"/>
  <c r="L940" i="5"/>
  <c r="J948" i="5"/>
  <c r="L963" i="5"/>
  <c r="K972" i="5"/>
  <c r="L1007" i="5"/>
  <c r="J1044" i="5"/>
  <c r="L1067" i="5"/>
  <c r="J1083" i="5"/>
  <c r="K1108" i="5"/>
  <c r="L1131" i="5"/>
  <c r="J1136" i="5"/>
  <c r="L1152" i="5"/>
  <c r="K1160" i="5"/>
  <c r="K1203" i="5"/>
  <c r="L45" i="12"/>
  <c r="L41" i="12"/>
  <c r="L447" i="14"/>
  <c r="K425" i="14"/>
  <c r="L411" i="14"/>
  <c r="J403" i="14"/>
  <c r="K403" i="14"/>
  <c r="L377" i="14"/>
  <c r="J131" i="14"/>
  <c r="L63" i="14"/>
  <c r="J63" i="14"/>
  <c r="L235" i="15"/>
  <c r="J235" i="15"/>
  <c r="L209" i="15"/>
  <c r="J149" i="15"/>
  <c r="L149" i="15"/>
  <c r="L25" i="12"/>
  <c r="J15" i="15"/>
  <c r="L15" i="15"/>
  <c r="L53" i="13"/>
  <c r="J423" i="14"/>
  <c r="J213" i="15"/>
  <c r="J183" i="15"/>
  <c r="L157" i="15"/>
  <c r="J109" i="15"/>
  <c r="L89" i="15"/>
  <c r="L23" i="15"/>
  <c r="K3620" i="3"/>
  <c r="J2072" i="3"/>
  <c r="K2072" i="3"/>
  <c r="J1809" i="3"/>
  <c r="K1665" i="3"/>
  <c r="L1665" i="3"/>
  <c r="L1650" i="3"/>
  <c r="K1650" i="3"/>
  <c r="L1609" i="3"/>
  <c r="K1609" i="3"/>
  <c r="K1596" i="3"/>
  <c r="K1537" i="3"/>
  <c r="L1533" i="3"/>
  <c r="L1458" i="3"/>
  <c r="K1458" i="3"/>
  <c r="L1433" i="3"/>
  <c r="J1415" i="3"/>
  <c r="L1415" i="3"/>
  <c r="L1395" i="3"/>
  <c r="J1395" i="3"/>
  <c r="L1382" i="3"/>
  <c r="K1366" i="3"/>
  <c r="L1366" i="3"/>
  <c r="L1362" i="3"/>
  <c r="K1362" i="3"/>
  <c r="J1341" i="3"/>
  <c r="J1325" i="3"/>
  <c r="K1325" i="3"/>
  <c r="K1258" i="3"/>
  <c r="L1258" i="3"/>
  <c r="L1254" i="3"/>
  <c r="K1254" i="3"/>
  <c r="L1241" i="3"/>
  <c r="J1241" i="3"/>
  <c r="K1198" i="3"/>
  <c r="L1198" i="3"/>
  <c r="J1145" i="3"/>
  <c r="K1145" i="3"/>
  <c r="J1129" i="3"/>
  <c r="K1129" i="3"/>
  <c r="K1125" i="3"/>
  <c r="J1125" i="3"/>
  <c r="J1105" i="3"/>
  <c r="L1094" i="3"/>
  <c r="K1094" i="3"/>
  <c r="L1081" i="3"/>
  <c r="K1081" i="3"/>
  <c r="K1073" i="3"/>
  <c r="J1073" i="3"/>
  <c r="K1071" i="3"/>
  <c r="J1071" i="3"/>
  <c r="L1065" i="3"/>
  <c r="K1065" i="3"/>
  <c r="J1049" i="3"/>
  <c r="L1049" i="3"/>
  <c r="K1045" i="3"/>
  <c r="J1045" i="3"/>
  <c r="K1029" i="3"/>
  <c r="L1021" i="3"/>
  <c r="K1021" i="3"/>
  <c r="K1001" i="3"/>
  <c r="J1001" i="3"/>
  <c r="L1001" i="3"/>
  <c r="J997" i="3"/>
  <c r="K997" i="3"/>
  <c r="L985" i="3"/>
  <c r="J985" i="3"/>
  <c r="L981" i="3"/>
  <c r="K981" i="3"/>
  <c r="L969" i="3"/>
  <c r="K969" i="3"/>
  <c r="K965" i="3"/>
  <c r="J965" i="3"/>
  <c r="L953" i="3"/>
  <c r="K953" i="3"/>
  <c r="K934" i="3"/>
  <c r="L934" i="3"/>
  <c r="L921" i="3"/>
  <c r="K921" i="3"/>
  <c r="L914" i="3"/>
  <c r="K914" i="3"/>
  <c r="L902" i="3"/>
  <c r="K902" i="3"/>
  <c r="L889" i="3"/>
  <c r="K889" i="3"/>
  <c r="J885" i="3"/>
  <c r="K885" i="3"/>
  <c r="K870" i="3"/>
  <c r="L870" i="3"/>
  <c r="L854" i="3"/>
  <c r="K854" i="3"/>
  <c r="J841" i="3"/>
  <c r="K841" i="3"/>
  <c r="L809" i="3"/>
  <c r="J809" i="3"/>
  <c r="K806" i="3"/>
  <c r="L806" i="3"/>
  <c r="J793" i="3"/>
  <c r="K793" i="3"/>
  <c r="L789" i="3"/>
  <c r="J789" i="3"/>
  <c r="K777" i="3"/>
  <c r="L777" i="3"/>
  <c r="L770" i="3"/>
  <c r="K770" i="3"/>
  <c r="L762" i="3"/>
  <c r="J762" i="3"/>
  <c r="K738" i="3"/>
  <c r="L738" i="3"/>
  <c r="K734" i="3"/>
  <c r="L734" i="3"/>
  <c r="J717" i="3"/>
  <c r="K717" i="3"/>
  <c r="L677" i="3"/>
  <c r="K677" i="3"/>
  <c r="K601" i="3"/>
  <c r="L601" i="3"/>
  <c r="L566" i="3"/>
  <c r="K566" i="3"/>
  <c r="K537" i="3"/>
  <c r="K505" i="3"/>
  <c r="J490" i="3"/>
  <c r="J457" i="3"/>
  <c r="L422" i="3"/>
  <c r="K422" i="3"/>
  <c r="K410" i="3"/>
  <c r="L410" i="3"/>
  <c r="L406" i="3"/>
  <c r="K406" i="3"/>
  <c r="K390" i="3"/>
  <c r="L390" i="3"/>
  <c r="K350" i="3"/>
  <c r="L350" i="3"/>
  <c r="J345" i="3"/>
  <c r="L345" i="3"/>
  <c r="K297" i="3"/>
  <c r="J297" i="3"/>
  <c r="K293" i="3"/>
  <c r="J293" i="3"/>
  <c r="K286" i="3"/>
  <c r="L286" i="3"/>
  <c r="J261" i="3"/>
  <c r="L230" i="3"/>
  <c r="K230" i="3"/>
  <c r="K222" i="3"/>
  <c r="L222" i="3"/>
  <c r="J217" i="3"/>
  <c r="L217" i="3"/>
  <c r="J213" i="3"/>
  <c r="J197" i="3"/>
  <c r="L197" i="3"/>
  <c r="L181" i="3"/>
  <c r="K181" i="3"/>
  <c r="K150" i="3"/>
  <c r="L150" i="3"/>
  <c r="L121" i="3"/>
  <c r="K121" i="3"/>
  <c r="K117" i="3"/>
  <c r="J117" i="3"/>
  <c r="L86" i="3"/>
  <c r="K86" i="3"/>
  <c r="K65" i="3"/>
  <c r="L65" i="3"/>
  <c r="J53" i="3"/>
  <c r="L53" i="3"/>
  <c r="K45" i="3"/>
  <c r="L45" i="3"/>
  <c r="K349" i="4"/>
  <c r="K274" i="4"/>
  <c r="J274" i="4"/>
  <c r="J256" i="4"/>
  <c r="K252" i="4"/>
  <c r="J252" i="4"/>
  <c r="K238" i="4"/>
  <c r="K162" i="4"/>
  <c r="J105" i="4"/>
  <c r="L105" i="4"/>
  <c r="L85" i="4"/>
  <c r="J85" i="4"/>
  <c r="J2183" i="5"/>
  <c r="L2137" i="5"/>
  <c r="K2137" i="5"/>
  <c r="K2086" i="5"/>
  <c r="L2059" i="5"/>
  <c r="J2059" i="5"/>
  <c r="L2033" i="5"/>
  <c r="J1979" i="5"/>
  <c r="K1957" i="5"/>
  <c r="K1930" i="5"/>
  <c r="J1869" i="5"/>
  <c r="K1869" i="5"/>
  <c r="K1821" i="5"/>
  <c r="L1799" i="5"/>
  <c r="K1789" i="5"/>
  <c r="L1789" i="5"/>
  <c r="L1781" i="5"/>
  <c r="K1753" i="5"/>
  <c r="L1753" i="5"/>
  <c r="L1749" i="5"/>
  <c r="K1749" i="5"/>
  <c r="L1710" i="5"/>
  <c r="K1710" i="5"/>
  <c r="J1697" i="5"/>
  <c r="L1697" i="5"/>
  <c r="L1592" i="5"/>
  <c r="K1592" i="5"/>
  <c r="J1584" i="5"/>
  <c r="L1584" i="5"/>
  <c r="L1580" i="5"/>
  <c r="K1580" i="5"/>
  <c r="L1575" i="5"/>
  <c r="J1575" i="5"/>
  <c r="K1560" i="5"/>
  <c r="L1560" i="5"/>
  <c r="L1559" i="5"/>
  <c r="J1559" i="5"/>
  <c r="L1548" i="5"/>
  <c r="K1548" i="5"/>
  <c r="K1544" i="5"/>
  <c r="L1544" i="5"/>
  <c r="L1543" i="5"/>
  <c r="J1543" i="5"/>
  <c r="J1531" i="5"/>
  <c r="K1531" i="5"/>
  <c r="L1524" i="5"/>
  <c r="K1524" i="5"/>
  <c r="L1504" i="5"/>
  <c r="K1504" i="5"/>
  <c r="L1496" i="5"/>
  <c r="K1496" i="5"/>
  <c r="L1484" i="5"/>
  <c r="K1484" i="5"/>
  <c r="J1475" i="5"/>
  <c r="L1475" i="5"/>
  <c r="J1468" i="5"/>
  <c r="K1468" i="5"/>
  <c r="K1443" i="5"/>
  <c r="L1443" i="5"/>
  <c r="J1430" i="5"/>
  <c r="K1430" i="5"/>
  <c r="J1371" i="5"/>
  <c r="K1371" i="5"/>
  <c r="J1367" i="5"/>
  <c r="L1367" i="5"/>
  <c r="J4048" i="3"/>
  <c r="J4086" i="3"/>
  <c r="K1415" i="3"/>
  <c r="J569" i="3"/>
  <c r="J677" i="3"/>
  <c r="L774" i="3"/>
  <c r="L793" i="3"/>
  <c r="K821" i="3"/>
  <c r="K869" i="3"/>
  <c r="J889" i="3"/>
  <c r="J933" i="3"/>
  <c r="J953" i="3"/>
  <c r="J969" i="3"/>
  <c r="J994" i="3"/>
  <c r="J1021" i="3"/>
  <c r="J1041" i="3"/>
  <c r="J1081" i="3"/>
  <c r="L1129" i="3"/>
  <c r="K1378" i="3"/>
  <c r="K1985" i="3"/>
  <c r="J661" i="3"/>
  <c r="K678" i="3"/>
  <c r="L717" i="3"/>
  <c r="K741" i="3"/>
  <c r="J777" i="3"/>
  <c r="K805" i="3"/>
  <c r="L841" i="3"/>
  <c r="J873" i="3"/>
  <c r="L893" i="3"/>
  <c r="K917" i="3"/>
  <c r="K962" i="3"/>
  <c r="J981" i="3"/>
  <c r="K1022" i="3"/>
  <c r="L1046" i="3"/>
  <c r="J1065" i="3"/>
  <c r="L1085" i="3"/>
  <c r="L1105" i="3"/>
  <c r="K1135" i="3"/>
  <c r="K1153" i="3"/>
  <c r="K1230" i="3"/>
  <c r="L1274" i="3"/>
  <c r="L1397" i="3"/>
  <c r="K1624" i="3"/>
  <c r="L1348" i="5"/>
  <c r="K1348" i="5"/>
  <c r="K1319" i="5"/>
  <c r="L1319" i="5"/>
  <c r="K1204" i="5"/>
  <c r="L1204" i="5"/>
  <c r="K1079" i="5"/>
  <c r="L1079" i="5"/>
  <c r="K1028" i="5"/>
  <c r="L1028" i="5"/>
  <c r="L1016" i="5"/>
  <c r="K1016" i="5"/>
  <c r="L1015" i="5"/>
  <c r="J1015" i="5"/>
  <c r="K956" i="5"/>
  <c r="L956" i="5"/>
  <c r="K808" i="5"/>
  <c r="L808" i="5"/>
  <c r="K800" i="5"/>
  <c r="J800" i="5"/>
  <c r="K728" i="5"/>
  <c r="J728" i="5"/>
  <c r="J591" i="5"/>
  <c r="K591" i="5"/>
  <c r="K459" i="5"/>
  <c r="J459" i="5"/>
  <c r="J411" i="5"/>
  <c r="L411" i="5"/>
  <c r="K368" i="5"/>
  <c r="L368" i="5"/>
  <c r="L315" i="5"/>
  <c r="K315" i="5"/>
  <c r="K291" i="5"/>
  <c r="J291" i="5"/>
  <c r="K12" i="5"/>
  <c r="L12" i="5"/>
  <c r="L601" i="6"/>
  <c r="J601" i="6"/>
  <c r="K574" i="6"/>
  <c r="L574" i="6"/>
  <c r="L566" i="6"/>
  <c r="K566" i="6"/>
  <c r="K557" i="6"/>
  <c r="L557" i="6"/>
  <c r="L542" i="6"/>
  <c r="K542" i="6"/>
  <c r="J509" i="6"/>
  <c r="L509" i="6"/>
  <c r="K502" i="6"/>
  <c r="J502" i="6"/>
  <c r="L502" i="6"/>
  <c r="L501" i="6"/>
  <c r="J501" i="6"/>
  <c r="K485" i="6"/>
  <c r="J485" i="6"/>
  <c r="K473" i="6"/>
  <c r="J473" i="6"/>
  <c r="L473" i="6"/>
  <c r="L462" i="6"/>
  <c r="J462" i="6"/>
  <c r="K458" i="6"/>
  <c r="L458" i="6"/>
  <c r="L457" i="6"/>
  <c r="K457" i="6"/>
  <c r="J457" i="6"/>
  <c r="L454" i="6"/>
  <c r="K454" i="6"/>
  <c r="L442" i="6"/>
  <c r="L438" i="6"/>
  <c r="K438" i="6"/>
  <c r="L429" i="6"/>
  <c r="J429" i="6"/>
  <c r="K426" i="6"/>
  <c r="J426" i="6"/>
  <c r="L426" i="6"/>
  <c r="J425" i="6"/>
  <c r="L425" i="6"/>
  <c r="K425" i="6"/>
  <c r="L417" i="6"/>
  <c r="J417" i="6"/>
  <c r="J405" i="6"/>
  <c r="K405" i="6"/>
  <c r="L389" i="6"/>
  <c r="J389" i="6"/>
  <c r="J386" i="6"/>
  <c r="K378" i="6"/>
  <c r="J378" i="6"/>
  <c r="K358" i="6"/>
  <c r="L358" i="6"/>
  <c r="L353" i="6"/>
  <c r="K353" i="6"/>
  <c r="J353" i="6"/>
  <c r="K350" i="6"/>
  <c r="L345" i="6"/>
  <c r="J345" i="6"/>
  <c r="J322" i="6"/>
  <c r="K322" i="6"/>
  <c r="K318" i="6"/>
  <c r="L318" i="6"/>
  <c r="L317" i="6"/>
  <c r="J317" i="6"/>
  <c r="K314" i="6"/>
  <c r="J314" i="6"/>
  <c r="J313" i="6"/>
  <c r="L313" i="6"/>
  <c r="L294" i="6"/>
  <c r="K294" i="6"/>
  <c r="J289" i="6"/>
  <c r="L289" i="6"/>
  <c r="L281" i="6"/>
  <c r="J281" i="6"/>
  <c r="K270" i="6"/>
  <c r="L270" i="6"/>
  <c r="K253" i="6"/>
  <c r="J253" i="6"/>
  <c r="L250" i="6"/>
  <c r="K250" i="6"/>
  <c r="J245" i="6"/>
  <c r="L245" i="6"/>
  <c r="L242" i="6"/>
  <c r="J242" i="6"/>
  <c r="K233" i="6"/>
  <c r="J233" i="6"/>
  <c r="K230" i="6"/>
  <c r="J230" i="6"/>
  <c r="L229" i="6"/>
  <c r="J229" i="6"/>
  <c r="K226" i="6"/>
  <c r="L226" i="6"/>
  <c r="K225" i="6"/>
  <c r="J225" i="6"/>
  <c r="K222" i="6"/>
  <c r="L222" i="6"/>
  <c r="L218" i="6"/>
  <c r="J218" i="6"/>
  <c r="K218" i="6"/>
  <c r="J213" i="6"/>
  <c r="L213" i="6"/>
  <c r="K213" i="6"/>
  <c r="J208" i="6"/>
  <c r="K208" i="6"/>
  <c r="K198" i="6"/>
  <c r="L198" i="6"/>
  <c r="J197" i="6"/>
  <c r="K197" i="6"/>
  <c r="L197" i="6"/>
  <c r="L183" i="6"/>
  <c r="K183" i="6"/>
  <c r="K181" i="6"/>
  <c r="L181" i="6"/>
  <c r="J178" i="6"/>
  <c r="K178" i="6"/>
  <c r="K176" i="6"/>
  <c r="J176" i="6"/>
  <c r="L167" i="6"/>
  <c r="K167" i="6"/>
  <c r="K163" i="6"/>
  <c r="L163" i="6"/>
  <c r="K151" i="6"/>
  <c r="L151" i="6"/>
  <c r="K149" i="6"/>
  <c r="L149" i="6"/>
  <c r="K146" i="6"/>
  <c r="L146" i="6"/>
  <c r="J144" i="6"/>
  <c r="L144" i="6"/>
  <c r="J139" i="6"/>
  <c r="K139" i="6"/>
  <c r="L139" i="6"/>
  <c r="J131" i="6"/>
  <c r="K131" i="6"/>
  <c r="L130" i="6"/>
  <c r="K130" i="6"/>
  <c r="J123" i="6"/>
  <c r="K123" i="6"/>
  <c r="L123" i="6"/>
  <c r="K121" i="6"/>
  <c r="J121" i="6"/>
  <c r="L121" i="6"/>
  <c r="L117" i="6"/>
  <c r="J117" i="6"/>
  <c r="L115" i="6"/>
  <c r="K115" i="6"/>
  <c r="K114" i="6"/>
  <c r="J114" i="6"/>
  <c r="J112" i="6"/>
  <c r="L112" i="6"/>
  <c r="K110" i="6"/>
  <c r="J110" i="6"/>
  <c r="K109" i="6"/>
  <c r="L109" i="6"/>
  <c r="J101" i="6"/>
  <c r="K101" i="6"/>
  <c r="K98" i="6"/>
  <c r="J98" i="6"/>
  <c r="J95" i="6"/>
  <c r="L95" i="6"/>
  <c r="L90" i="6"/>
  <c r="K90" i="6"/>
  <c r="J90" i="6"/>
  <c r="J87" i="6"/>
  <c r="L87" i="6"/>
  <c r="L85" i="6"/>
  <c r="J85" i="6"/>
  <c r="J83" i="6"/>
  <c r="K83" i="6"/>
  <c r="K82" i="6"/>
  <c r="L82" i="6"/>
  <c r="J82" i="6"/>
  <c r="J78" i="6"/>
  <c r="K78" i="6"/>
  <c r="J77" i="6"/>
  <c r="K77" i="6"/>
  <c r="J75" i="6"/>
  <c r="L75" i="6"/>
  <c r="K74" i="6"/>
  <c r="J74" i="6"/>
  <c r="K67" i="6"/>
  <c r="J67" i="6"/>
  <c r="K62" i="6"/>
  <c r="J59" i="6"/>
  <c r="L55" i="6"/>
  <c r="J55" i="6"/>
  <c r="L54" i="6"/>
  <c r="J54" i="6"/>
  <c r="K54" i="6"/>
  <c r="J53" i="6"/>
  <c r="L53" i="6"/>
  <c r="J50" i="6"/>
  <c r="L50" i="6"/>
  <c r="K50" i="6"/>
  <c r="J45" i="6"/>
  <c r="L45" i="6"/>
  <c r="K42" i="6"/>
  <c r="J42" i="6"/>
  <c r="L39" i="6"/>
  <c r="J39" i="6"/>
  <c r="K37" i="6"/>
  <c r="L37" i="6"/>
  <c r="K31" i="6"/>
  <c r="L31" i="6"/>
  <c r="J29" i="6"/>
  <c r="L29" i="6"/>
  <c r="K27" i="6"/>
  <c r="J27" i="6"/>
  <c r="J22" i="6"/>
  <c r="L22" i="6"/>
  <c r="K21" i="6"/>
  <c r="J21" i="6"/>
  <c r="L19" i="6"/>
  <c r="J19" i="6"/>
  <c r="J18" i="6"/>
  <c r="K18" i="6"/>
  <c r="K9" i="6"/>
  <c r="L9" i="6"/>
  <c r="J9" i="6"/>
  <c r="K140" i="7"/>
  <c r="J132" i="7"/>
  <c r="L132" i="7"/>
  <c r="J124" i="7"/>
  <c r="K120" i="7"/>
  <c r="K116" i="7"/>
  <c r="L116" i="7"/>
  <c r="K115" i="7"/>
  <c r="J115" i="7"/>
  <c r="J108" i="7"/>
  <c r="K107" i="7"/>
  <c r="K96" i="7"/>
  <c r="J91" i="7"/>
  <c r="K91" i="7"/>
  <c r="L72" i="7"/>
  <c r="L59" i="7"/>
  <c r="L55" i="7"/>
  <c r="J48" i="7"/>
  <c r="L40" i="7"/>
  <c r="K40" i="7"/>
  <c r="L35" i="7"/>
  <c r="L23" i="7"/>
  <c r="J23" i="7"/>
  <c r="J546" i="8"/>
  <c r="L530" i="8"/>
  <c r="J530" i="8"/>
  <c r="J526" i="8"/>
  <c r="K519" i="8"/>
  <c r="L519" i="8"/>
  <c r="L507" i="8"/>
  <c r="L501" i="8"/>
  <c r="J501" i="8"/>
  <c r="L490" i="8"/>
  <c r="K482" i="8"/>
  <c r="J482" i="8"/>
  <c r="L479" i="8"/>
  <c r="J479" i="8"/>
  <c r="K467" i="8"/>
  <c r="L458" i="8"/>
  <c r="K458" i="8"/>
  <c r="J447" i="8"/>
  <c r="L447" i="8"/>
  <c r="L445" i="8"/>
  <c r="K442" i="8"/>
  <c r="K431" i="8"/>
  <c r="J430" i="8"/>
  <c r="L430" i="8"/>
  <c r="L419" i="8"/>
  <c r="K415" i="8"/>
  <c r="J398" i="8"/>
  <c r="L398" i="8"/>
  <c r="L394" i="8"/>
  <c r="K378" i="8"/>
  <c r="J378" i="8"/>
  <c r="J374" i="8"/>
  <c r="L371" i="8"/>
  <c r="K371" i="8"/>
  <c r="L355" i="8"/>
  <c r="K347" i="8"/>
  <c r="L347" i="8"/>
  <c r="K343" i="8"/>
  <c r="J343" i="8"/>
  <c r="L338" i="8"/>
  <c r="J338" i="8"/>
  <c r="J326" i="8"/>
  <c r="L326" i="8"/>
  <c r="K322" i="8"/>
  <c r="K314" i="8"/>
  <c r="J314" i="8"/>
  <c r="J311" i="8"/>
  <c r="L311" i="8"/>
  <c r="K310" i="8"/>
  <c r="L310" i="8"/>
  <c r="L307" i="8"/>
  <c r="J306" i="8"/>
  <c r="K306" i="8"/>
  <c r="K303" i="8"/>
  <c r="L303" i="8"/>
  <c r="J298" i="8"/>
  <c r="L286" i="8"/>
  <c r="K282" i="8"/>
  <c r="L275" i="8"/>
  <c r="K263" i="8"/>
  <c r="L262" i="8"/>
  <c r="J262" i="8"/>
  <c r="K259" i="8"/>
  <c r="J259" i="8"/>
  <c r="K258" i="8"/>
  <c r="L258" i="8"/>
  <c r="L251" i="8"/>
  <c r="K251" i="8"/>
  <c r="L246" i="8"/>
  <c r="K239" i="8"/>
  <c r="L231" i="8"/>
  <c r="J231" i="8"/>
  <c r="J230" i="8"/>
  <c r="L230" i="8"/>
  <c r="L227" i="8"/>
  <c r="K227" i="8"/>
  <c r="J227" i="8"/>
  <c r="J225" i="8"/>
  <c r="K225" i="8"/>
  <c r="K223" i="8"/>
  <c r="L223" i="8"/>
  <c r="L203" i="8"/>
  <c r="J203" i="8"/>
  <c r="L199" i="8"/>
  <c r="L194" i="8"/>
  <c r="J194" i="8"/>
  <c r="L191" i="8"/>
  <c r="L186" i="8"/>
  <c r="K186" i="8"/>
  <c r="L183" i="8"/>
  <c r="K183" i="8"/>
  <c r="J182" i="8"/>
  <c r="K163" i="8"/>
  <c r="L159" i="8"/>
  <c r="K159" i="8"/>
  <c r="L158" i="8"/>
  <c r="L151" i="8"/>
  <c r="K151" i="8"/>
  <c r="K143" i="8"/>
  <c r="J139" i="8"/>
  <c r="K139" i="8"/>
  <c r="L135" i="8"/>
  <c r="K135" i="8"/>
  <c r="L127" i="8"/>
  <c r="K123" i="8"/>
  <c r="L111" i="8"/>
  <c r="L107" i="8"/>
  <c r="K95" i="8"/>
  <c r="L95" i="8"/>
  <c r="K91" i="8"/>
  <c r="L91" i="8"/>
  <c r="L87" i="8"/>
  <c r="K87" i="8"/>
  <c r="L86" i="8"/>
  <c r="J86" i="8"/>
  <c r="K86" i="8"/>
  <c r="K79" i="8"/>
  <c r="L79" i="8"/>
  <c r="K75" i="8"/>
  <c r="L75" i="8"/>
  <c r="K67" i="8"/>
  <c r="J62" i="8"/>
  <c r="K54" i="8"/>
  <c r="L54" i="8"/>
  <c r="J51" i="8"/>
  <c r="L51" i="8"/>
  <c r="K46" i="8"/>
  <c r="L46" i="8"/>
  <c r="J46" i="8"/>
  <c r="L39" i="8"/>
  <c r="K39" i="8"/>
  <c r="K38" i="8"/>
  <c r="J38" i="8"/>
  <c r="L38" i="8"/>
  <c r="L35" i="8"/>
  <c r="K35" i="8"/>
  <c r="J35" i="8"/>
  <c r="J23" i="8"/>
  <c r="J160" i="9"/>
  <c r="L160" i="9"/>
  <c r="K147" i="9"/>
  <c r="L144" i="9"/>
  <c r="K91" i="9"/>
  <c r="J84" i="9"/>
  <c r="J75" i="9"/>
  <c r="L72" i="9"/>
  <c r="L60" i="9"/>
  <c r="J56" i="9"/>
  <c r="J24" i="9"/>
  <c r="K1051" i="5"/>
  <c r="K971" i="5"/>
  <c r="J823" i="5"/>
  <c r="K828" i="5"/>
  <c r="J836" i="5"/>
  <c r="K844" i="5"/>
  <c r="K848" i="5"/>
  <c r="K855" i="5"/>
  <c r="K863" i="5"/>
  <c r="K884" i="5"/>
  <c r="J895" i="5"/>
  <c r="J908" i="5"/>
  <c r="K916" i="5"/>
  <c r="L923" i="5"/>
  <c r="K931" i="5"/>
  <c r="K939" i="5"/>
  <c r="L948" i="5"/>
  <c r="K959" i="5"/>
  <c r="L975" i="5"/>
  <c r="K991" i="5"/>
  <c r="K1000" i="5"/>
  <c r="J1012" i="5"/>
  <c r="K1023" i="5"/>
  <c r="L1032" i="5"/>
  <c r="L1044" i="5"/>
  <c r="L1071" i="5"/>
  <c r="L1076" i="5"/>
  <c r="J1103" i="5"/>
  <c r="L1132" i="5"/>
  <c r="L1136" i="5"/>
  <c r="J1155" i="5"/>
  <c r="L1167" i="5"/>
  <c r="L1184" i="5"/>
  <c r="K1207" i="5"/>
  <c r="K1211" i="5"/>
  <c r="L1220" i="5"/>
  <c r="K1260" i="5"/>
  <c r="K1271" i="5"/>
  <c r="K1275" i="5"/>
  <c r="L1284" i="5"/>
  <c r="J1295" i="5"/>
  <c r="L1304" i="5"/>
  <c r="L1312" i="5"/>
  <c r="L1339" i="5"/>
  <c r="K229" i="6"/>
  <c r="L390" i="6"/>
  <c r="J438" i="6"/>
  <c r="K1084" i="5"/>
  <c r="J1287" i="5"/>
  <c r="L285" i="6"/>
  <c r="L856" i="5"/>
  <c r="L18" i="9"/>
  <c r="L17" i="9"/>
  <c r="J12" i="9"/>
  <c r="J10" i="9"/>
  <c r="L10" i="9"/>
  <c r="K10" i="9"/>
  <c r="K45" i="10"/>
  <c r="L45" i="10"/>
  <c r="J44" i="10"/>
  <c r="K40" i="10"/>
  <c r="L39" i="10"/>
  <c r="J39" i="10"/>
  <c r="L37" i="10"/>
  <c r="J37" i="10"/>
  <c r="K36" i="10"/>
  <c r="L36" i="10"/>
  <c r="K32" i="10"/>
  <c r="L32" i="10"/>
  <c r="K29" i="10"/>
  <c r="L29" i="10"/>
  <c r="J29" i="10"/>
  <c r="J28" i="10"/>
  <c r="L24" i="10"/>
  <c r="K24" i="10"/>
  <c r="K16" i="10"/>
  <c r="L12" i="10"/>
  <c r="J10" i="10"/>
  <c r="J695" i="11"/>
  <c r="L695" i="11"/>
  <c r="K692" i="11"/>
  <c r="L692" i="11"/>
  <c r="L691" i="11"/>
  <c r="J691" i="11"/>
  <c r="K687" i="11"/>
  <c r="J687" i="11"/>
  <c r="L687" i="11"/>
  <c r="L679" i="11"/>
  <c r="J679" i="11"/>
  <c r="J676" i="11"/>
  <c r="K676" i="11"/>
  <c r="J669" i="11"/>
  <c r="K669" i="11"/>
  <c r="J668" i="11"/>
  <c r="L668" i="11"/>
  <c r="L664" i="11"/>
  <c r="K664" i="11"/>
  <c r="K661" i="11"/>
  <c r="J661" i="11"/>
  <c r="J660" i="11"/>
  <c r="L660" i="11"/>
  <c r="K660" i="11"/>
  <c r="L656" i="11"/>
  <c r="K656" i="11"/>
  <c r="L655" i="11"/>
  <c r="K655" i="11"/>
  <c r="L651" i="11"/>
  <c r="K651" i="11"/>
  <c r="J651" i="11"/>
  <c r="K648" i="11"/>
  <c r="L648" i="11"/>
  <c r="J646" i="11"/>
  <c r="K646" i="11"/>
  <c r="J645" i="11"/>
  <c r="K645" i="11"/>
  <c r="L629" i="11"/>
  <c r="J629" i="11"/>
  <c r="L628" i="11"/>
  <c r="K628" i="11"/>
  <c r="L624" i="11"/>
  <c r="K624" i="11"/>
  <c r="J621" i="11"/>
  <c r="L621" i="11"/>
  <c r="L620" i="11"/>
  <c r="J620" i="11"/>
  <c r="L619" i="11"/>
  <c r="K619" i="11"/>
  <c r="K616" i="11"/>
  <c r="J616" i="11"/>
  <c r="J615" i="11"/>
  <c r="L615" i="11"/>
  <c r="J613" i="11"/>
  <c r="L613" i="11"/>
  <c r="K613" i="11"/>
  <c r="L611" i="11"/>
  <c r="J611" i="11"/>
  <c r="K608" i="11"/>
  <c r="L608" i="11"/>
  <c r="J605" i="11"/>
  <c r="K605" i="11"/>
  <c r="L605" i="11"/>
  <c r="L603" i="11"/>
  <c r="J603" i="11"/>
  <c r="L599" i="11"/>
  <c r="J599" i="11"/>
  <c r="J597" i="11"/>
  <c r="L597" i="11"/>
  <c r="K597" i="11"/>
  <c r="J595" i="11"/>
  <c r="L595" i="11"/>
  <c r="J592" i="11"/>
  <c r="K592" i="11"/>
  <c r="L592" i="11"/>
  <c r="K587" i="11"/>
  <c r="L587" i="11"/>
  <c r="J587" i="11"/>
  <c r="K584" i="11"/>
  <c r="L584" i="11"/>
  <c r="L581" i="11"/>
  <c r="K581" i="11"/>
  <c r="L580" i="11"/>
  <c r="J580" i="11"/>
  <c r="K580" i="11"/>
  <c r="J575" i="11"/>
  <c r="L575" i="11"/>
  <c r="L573" i="11"/>
  <c r="J573" i="11"/>
  <c r="K572" i="11"/>
  <c r="L572" i="11"/>
  <c r="J567" i="11"/>
  <c r="L567" i="11"/>
  <c r="K564" i="11"/>
  <c r="L564" i="11"/>
  <c r="J564" i="11"/>
  <c r="J560" i="11"/>
  <c r="L560" i="11"/>
  <c r="L554" i="11"/>
  <c r="J554" i="11"/>
  <c r="L549" i="11"/>
  <c r="J549" i="11"/>
  <c r="K549" i="11"/>
  <c r="L548" i="11"/>
  <c r="J548" i="11"/>
  <c r="K548" i="11"/>
  <c r="K543" i="11"/>
  <c r="J543" i="11"/>
  <c r="L536" i="11"/>
  <c r="J536" i="11"/>
  <c r="J535" i="11"/>
  <c r="L535" i="11"/>
  <c r="K533" i="11"/>
  <c r="J533" i="11"/>
  <c r="K532" i="11"/>
  <c r="L532" i="11"/>
  <c r="L531" i="11"/>
  <c r="J531" i="11"/>
  <c r="J528" i="11"/>
  <c r="K528" i="11"/>
  <c r="L528" i="11"/>
  <c r="L525" i="11"/>
  <c r="K525" i="11"/>
  <c r="L524" i="11"/>
  <c r="J524" i="11"/>
  <c r="K524" i="11"/>
  <c r="J523" i="11"/>
  <c r="L523" i="11"/>
  <c r="L520" i="11"/>
  <c r="K520" i="11"/>
  <c r="J508" i="11"/>
  <c r="K508" i="11"/>
  <c r="L503" i="11"/>
  <c r="J503" i="11"/>
  <c r="J500" i="11"/>
  <c r="L500" i="11"/>
  <c r="K499" i="11"/>
  <c r="J499" i="11"/>
  <c r="L499" i="11"/>
  <c r="J496" i="11"/>
  <c r="L496" i="11"/>
  <c r="K496" i="11"/>
  <c r="J495" i="11"/>
  <c r="L495" i="11"/>
  <c r="L492" i="11"/>
  <c r="K492" i="11"/>
  <c r="J490" i="11"/>
  <c r="K490" i="11"/>
  <c r="J484" i="11"/>
  <c r="K484" i="11"/>
  <c r="K480" i="11"/>
  <c r="L480" i="11"/>
  <c r="K479" i="11"/>
  <c r="J479" i="11"/>
  <c r="L476" i="11"/>
  <c r="K476" i="11"/>
  <c r="K472" i="11"/>
  <c r="L472" i="11"/>
  <c r="J471" i="11"/>
  <c r="L471" i="11"/>
  <c r="J469" i="11"/>
  <c r="L469" i="11"/>
  <c r="K468" i="11"/>
  <c r="L468" i="11"/>
  <c r="L467" i="11"/>
  <c r="J467" i="11"/>
  <c r="J463" i="11"/>
  <c r="K463" i="11"/>
  <c r="L461" i="11"/>
  <c r="K461" i="11"/>
  <c r="J461" i="11"/>
  <c r="J459" i="11"/>
  <c r="K459" i="11"/>
  <c r="K453" i="11"/>
  <c r="J453" i="11"/>
  <c r="L452" i="11"/>
  <c r="K452" i="11"/>
  <c r="L451" i="11"/>
  <c r="J451" i="11"/>
  <c r="L445" i="11"/>
  <c r="K445" i="11"/>
  <c r="J445" i="11"/>
  <c r="L444" i="11"/>
  <c r="K444" i="11"/>
  <c r="K440" i="11"/>
  <c r="J440" i="11"/>
  <c r="K436" i="11"/>
  <c r="L436" i="11"/>
  <c r="L435" i="11"/>
  <c r="J435" i="11"/>
  <c r="K432" i="11"/>
  <c r="L432" i="11"/>
  <c r="J431" i="11"/>
  <c r="K431" i="11"/>
  <c r="J429" i="11"/>
  <c r="K429" i="11"/>
  <c r="L429" i="11"/>
  <c r="L420" i="11"/>
  <c r="K420" i="11"/>
  <c r="J419" i="11"/>
  <c r="L419" i="11"/>
  <c r="J416" i="11"/>
  <c r="L416" i="11"/>
  <c r="K413" i="11"/>
  <c r="J413" i="11"/>
  <c r="L413" i="11"/>
  <c r="L412" i="11"/>
  <c r="K412" i="11"/>
  <c r="L411" i="11"/>
  <c r="J411" i="11"/>
  <c r="L410" i="11"/>
  <c r="J410" i="11"/>
  <c r="L401" i="11"/>
  <c r="J401" i="11"/>
  <c r="J400" i="11"/>
  <c r="K400" i="11"/>
  <c r="L399" i="11"/>
  <c r="J399" i="11"/>
  <c r="K396" i="11"/>
  <c r="L396" i="11"/>
  <c r="J391" i="11"/>
  <c r="L391" i="11"/>
  <c r="K388" i="11"/>
  <c r="J388" i="11"/>
  <c r="K387" i="11"/>
  <c r="L387" i="11"/>
  <c r="K384" i="11"/>
  <c r="L384" i="11"/>
  <c r="K380" i="11"/>
  <c r="L380" i="11"/>
  <c r="L364" i="11"/>
  <c r="K364" i="11"/>
  <c r="J355" i="11"/>
  <c r="K355" i="11"/>
  <c r="L348" i="11"/>
  <c r="K348" i="11"/>
  <c r="J347" i="11"/>
  <c r="L347" i="11"/>
  <c r="K341" i="11"/>
  <c r="L341" i="11"/>
  <c r="K332" i="11"/>
  <c r="L332" i="11"/>
  <c r="J327" i="11"/>
  <c r="K327" i="11"/>
  <c r="L327" i="11"/>
  <c r="L319" i="11"/>
  <c r="J319" i="11"/>
  <c r="K319" i="11"/>
  <c r="K308" i="11"/>
  <c r="L308" i="11"/>
  <c r="K299" i="11"/>
  <c r="L299" i="11"/>
  <c r="J299" i="11"/>
  <c r="J295" i="11"/>
  <c r="L295" i="11"/>
  <c r="K292" i="11"/>
  <c r="L292" i="11"/>
  <c r="L291" i="11"/>
  <c r="J291" i="11"/>
  <c r="K288" i="11"/>
  <c r="L288" i="11"/>
  <c r="J287" i="11"/>
  <c r="L287" i="11"/>
  <c r="K280" i="11"/>
  <c r="L280" i="11"/>
  <c r="J279" i="11"/>
  <c r="L279" i="11"/>
  <c r="L275" i="11"/>
  <c r="J275" i="11"/>
  <c r="K275" i="11"/>
  <c r="J269" i="11"/>
  <c r="L269" i="11"/>
  <c r="J267" i="11"/>
  <c r="K267" i="11"/>
  <c r="L248" i="11"/>
  <c r="K248" i="11"/>
  <c r="K244" i="11"/>
  <c r="L244" i="11"/>
  <c r="J239" i="11"/>
  <c r="K239" i="11"/>
  <c r="L239" i="11"/>
  <c r="J208" i="11"/>
  <c r="K208" i="11"/>
  <c r="L208" i="11"/>
  <c r="J207" i="11"/>
  <c r="K207" i="11"/>
  <c r="K204" i="11"/>
  <c r="L204" i="11"/>
  <c r="J203" i="11"/>
  <c r="L203" i="11"/>
  <c r="K200" i="11"/>
  <c r="L200" i="11"/>
  <c r="K196" i="11"/>
  <c r="L196" i="11"/>
  <c r="J196" i="11"/>
  <c r="L191" i="11"/>
  <c r="J191" i="11"/>
  <c r="K191" i="11"/>
  <c r="J187" i="11"/>
  <c r="L187" i="11"/>
  <c r="K175" i="11"/>
  <c r="J175" i="11"/>
  <c r="K172" i="11"/>
  <c r="J172" i="11"/>
  <c r="J167" i="11"/>
  <c r="L167" i="11"/>
  <c r="J159" i="11"/>
  <c r="K159" i="11"/>
  <c r="L159" i="11"/>
  <c r="J155" i="11"/>
  <c r="L155" i="11"/>
  <c r="K155" i="11"/>
  <c r="L152" i="11"/>
  <c r="K152" i="11"/>
  <c r="J148" i="11"/>
  <c r="L148" i="11"/>
  <c r="L144" i="11"/>
  <c r="K144" i="11"/>
  <c r="J143" i="11"/>
  <c r="L143" i="11"/>
  <c r="K143" i="11"/>
  <c r="J139" i="11"/>
  <c r="L139" i="11"/>
  <c r="K138" i="11"/>
  <c r="L138" i="11"/>
  <c r="J136" i="11"/>
  <c r="L136" i="11"/>
  <c r="K136" i="11"/>
  <c r="L132" i="11"/>
  <c r="K132" i="11"/>
  <c r="L128" i="11"/>
  <c r="J128" i="11"/>
  <c r="K128" i="11"/>
  <c r="J127" i="11"/>
  <c r="K127" i="11"/>
  <c r="L123" i="11"/>
  <c r="J123" i="11"/>
  <c r="K120" i="11"/>
  <c r="L120" i="11"/>
  <c r="J119" i="11"/>
  <c r="L119" i="11"/>
  <c r="K119" i="11"/>
  <c r="K112" i="11"/>
  <c r="J112" i="11"/>
  <c r="J111" i="11"/>
  <c r="L111" i="11"/>
  <c r="K111" i="11"/>
  <c r="L108" i="11"/>
  <c r="K108" i="11"/>
  <c r="L104" i="11"/>
  <c r="K104" i="11"/>
  <c r="L100" i="11"/>
  <c r="K100" i="11"/>
  <c r="K96" i="11"/>
  <c r="L96" i="11"/>
  <c r="L94" i="11"/>
  <c r="J94" i="11"/>
  <c r="J92" i="11"/>
  <c r="K92" i="11"/>
  <c r="K87" i="11"/>
  <c r="L87" i="11"/>
  <c r="J87" i="11"/>
  <c r="L83" i="11"/>
  <c r="J83" i="11"/>
  <c r="L80" i="11"/>
  <c r="K80" i="11"/>
  <c r="J79" i="11"/>
  <c r="K79" i="11"/>
  <c r="L79" i="11"/>
  <c r="L76" i="11"/>
  <c r="K76" i="11"/>
  <c r="J75" i="11"/>
  <c r="L75" i="11"/>
  <c r="K72" i="11"/>
  <c r="L72" i="11"/>
  <c r="J71" i="11"/>
  <c r="L71" i="11"/>
  <c r="K71" i="11"/>
  <c r="K68" i="11"/>
  <c r="L68" i="11"/>
  <c r="J67" i="11"/>
  <c r="L67" i="11"/>
  <c r="K67" i="11"/>
  <c r="K63" i="11"/>
  <c r="L63" i="11"/>
  <c r="J63" i="11"/>
  <c r="J60" i="11"/>
  <c r="L60" i="11"/>
  <c r="K60" i="11"/>
  <c r="J52" i="11"/>
  <c r="K52" i="11"/>
  <c r="L52" i="11"/>
  <c r="K44" i="11"/>
  <c r="L44" i="11"/>
  <c r="J44" i="11"/>
  <c r="K43" i="11"/>
  <c r="J43" i="11"/>
  <c r="L39" i="11"/>
  <c r="J39" i="11"/>
  <c r="L36" i="11"/>
  <c r="K36" i="11"/>
  <c r="K35" i="11"/>
  <c r="L35" i="11"/>
  <c r="J35" i="11"/>
  <c r="J32" i="11"/>
  <c r="K32" i="11"/>
  <c r="L32" i="11"/>
  <c r="K31" i="11"/>
  <c r="L31" i="11"/>
  <c r="J27" i="11"/>
  <c r="K27" i="11"/>
  <c r="L27" i="11"/>
  <c r="L23" i="11"/>
  <c r="K23" i="11"/>
  <c r="J23" i="11"/>
  <c r="J20" i="11"/>
  <c r="K20" i="11"/>
  <c r="L20" i="11"/>
  <c r="J16" i="11"/>
  <c r="L16" i="11"/>
  <c r="K12" i="11"/>
  <c r="L12" i="11"/>
  <c r="L11" i="11"/>
  <c r="J11" i="11"/>
  <c r="L246" i="12"/>
  <c r="L209" i="12"/>
  <c r="L206" i="12"/>
  <c r="L205" i="12"/>
  <c r="L201" i="12"/>
  <c r="L194" i="12"/>
  <c r="L190" i="12"/>
  <c r="L186" i="12"/>
  <c r="L185" i="12"/>
  <c r="L173" i="12"/>
  <c r="L168" i="12"/>
  <c r="L157" i="12"/>
  <c r="L148" i="12"/>
  <c r="L137" i="12"/>
  <c r="L109" i="12"/>
  <c r="L105" i="12"/>
  <c r="L77" i="12"/>
  <c r="L68" i="12"/>
  <c r="L64" i="12"/>
  <c r="L52" i="12"/>
  <c r="L49" i="12"/>
  <c r="L48" i="12"/>
  <c r="L37" i="12"/>
  <c r="L33" i="12"/>
  <c r="L28" i="12"/>
  <c r="L13" i="12"/>
  <c r="G3468" i="17"/>
  <c r="E3468" i="17"/>
  <c r="F3149" i="17"/>
  <c r="G3149" i="17"/>
  <c r="E3047" i="17"/>
  <c r="F3047" i="17"/>
  <c r="F2760" i="17"/>
  <c r="G2760" i="17"/>
  <c r="G2572" i="17"/>
  <c r="E2572" i="17"/>
  <c r="E2536" i="17"/>
  <c r="G2536" i="17"/>
  <c r="E2508" i="17"/>
  <c r="G2508" i="17"/>
  <c r="G2470" i="17"/>
  <c r="F2470" i="17"/>
  <c r="G2462" i="17"/>
  <c r="F2462" i="17"/>
  <c r="F2442" i="17"/>
  <c r="E2442" i="17"/>
  <c r="E2356" i="17"/>
  <c r="G2356" i="17"/>
  <c r="E2219" i="17"/>
  <c r="G2219" i="17"/>
  <c r="F2125" i="17"/>
  <c r="G2125" i="17"/>
  <c r="F2121" i="17"/>
  <c r="G2121" i="17"/>
  <c r="F2109" i="17"/>
  <c r="G2109" i="17"/>
  <c r="E2095" i="17"/>
  <c r="F2095" i="17"/>
  <c r="E2089" i="17"/>
  <c r="G2089" i="17"/>
  <c r="E2052" i="17"/>
  <c r="F2052" i="17"/>
  <c r="G2013" i="17"/>
  <c r="E2013" i="17"/>
  <c r="E2011" i="17"/>
  <c r="G2011" i="17"/>
  <c r="E1988" i="17"/>
  <c r="F1988" i="17"/>
  <c r="F1976" i="17"/>
  <c r="E1976" i="17"/>
  <c r="E1941" i="17"/>
  <c r="F1941" i="17"/>
  <c r="E1852" i="17"/>
  <c r="F1852" i="17"/>
  <c r="F1769" i="17"/>
  <c r="G1769" i="17"/>
  <c r="F1753" i="17"/>
  <c r="G1753" i="17"/>
  <c r="E1731" i="17"/>
  <c r="F1731" i="17"/>
  <c r="F1674" i="17"/>
  <c r="E1674" i="17"/>
  <c r="E1672" i="17"/>
  <c r="F1672" i="17"/>
  <c r="E1644" i="17"/>
  <c r="G1644" i="17"/>
  <c r="E1624" i="17"/>
  <c r="G1624" i="17"/>
  <c r="F1598" i="17"/>
  <c r="E1598" i="17"/>
  <c r="F1588" i="17"/>
  <c r="E1588" i="17"/>
  <c r="G1561" i="17"/>
  <c r="F1561" i="17"/>
  <c r="E1537" i="17"/>
  <c r="G1537" i="17"/>
  <c r="F1527" i="17"/>
  <c r="E1527" i="17"/>
  <c r="E1525" i="17"/>
  <c r="G1525" i="17"/>
  <c r="F1505" i="17"/>
  <c r="G1505" i="17"/>
  <c r="G4211" i="17"/>
  <c r="G1468" i="17"/>
  <c r="F1468" i="17"/>
  <c r="G1366" i="17"/>
  <c r="F1366" i="17"/>
  <c r="E1335" i="17"/>
  <c r="F1335" i="17"/>
  <c r="F1273" i="17"/>
  <c r="G1273" i="17"/>
  <c r="E1191" i="17"/>
  <c r="F1191" i="17"/>
  <c r="F1164" i="17"/>
  <c r="G1164" i="17"/>
  <c r="G1146" i="17"/>
  <c r="E1146" i="17"/>
  <c r="E1094" i="17"/>
  <c r="F1094" i="17"/>
  <c r="F957" i="17"/>
  <c r="E957" i="17"/>
  <c r="E694" i="17"/>
  <c r="F694" i="17"/>
  <c r="F656" i="17"/>
  <c r="E656" i="17"/>
  <c r="G1464" i="17"/>
  <c r="E1420" i="17"/>
  <c r="E1466" i="17"/>
  <c r="F963" i="17"/>
  <c r="G1023" i="17"/>
  <c r="E1077" i="17"/>
  <c r="F1370" i="17"/>
  <c r="E1448" i="17"/>
  <c r="F1013" i="17"/>
  <c r="F897" i="17"/>
  <c r="G1025" i="17"/>
  <c r="E1273" i="17"/>
  <c r="F1849" i="17"/>
  <c r="J3891" i="3"/>
  <c r="G669" i="17"/>
  <c r="F616" i="17"/>
  <c r="E545" i="17"/>
  <c r="E498" i="17"/>
  <c r="G474" i="17"/>
  <c r="E449" i="17"/>
  <c r="G443" i="17"/>
  <c r="E368" i="17"/>
  <c r="G328" i="17"/>
  <c r="E285" i="17"/>
  <c r="G217" i="17"/>
  <c r="F190" i="17"/>
  <c r="G188" i="17"/>
  <c r="E178" i="17"/>
  <c r="F117" i="17"/>
  <c r="E115" i="17"/>
  <c r="F98" i="17"/>
  <c r="F96" i="17"/>
  <c r="F90" i="17"/>
  <c r="E51" i="17"/>
  <c r="E24" i="17"/>
  <c r="E18" i="17"/>
  <c r="E4224" i="17"/>
  <c r="F4224" i="17"/>
  <c r="F3508" i="17"/>
  <c r="E3508" i="17"/>
  <c r="E3462" i="17"/>
  <c r="G3462" i="17"/>
  <c r="F3413" i="17"/>
  <c r="G3413" i="17"/>
  <c r="G3174" i="17"/>
  <c r="F3174" i="17"/>
  <c r="E3128" i="17"/>
  <c r="G3022" i="17"/>
  <c r="E3022" i="17"/>
  <c r="F2990" i="17"/>
  <c r="G2990" i="17"/>
  <c r="G2887" i="17"/>
  <c r="E2887" i="17"/>
  <c r="E2810" i="17"/>
  <c r="G2810" i="17"/>
  <c r="E2794" i="17"/>
  <c r="G2794" i="17"/>
  <c r="G2756" i="17"/>
  <c r="F2756" i="17"/>
  <c r="E2695" i="17"/>
  <c r="G2695" i="17"/>
  <c r="F2691" i="17"/>
  <c r="E2691" i="17"/>
  <c r="E2669" i="17"/>
  <c r="F2669" i="17"/>
  <c r="F2633" i="17"/>
  <c r="E2633" i="17"/>
  <c r="F2538" i="17"/>
  <c r="E2538" i="17"/>
  <c r="F2510" i="17"/>
  <c r="G2510" i="17"/>
  <c r="G2500" i="17"/>
  <c r="F2500" i="17"/>
  <c r="F2496" i="17"/>
  <c r="G2496" i="17"/>
  <c r="G2460" i="17"/>
  <c r="F2460" i="17"/>
  <c r="F2440" i="17"/>
  <c r="E2440" i="17"/>
  <c r="E2403" i="17"/>
  <c r="G2403" i="17"/>
  <c r="G2401" i="17"/>
  <c r="E2401" i="17"/>
  <c r="G2393" i="17"/>
  <c r="E2393" i="17"/>
  <c r="F2338" i="17"/>
  <c r="G2338" i="17"/>
  <c r="E2332" i="17"/>
  <c r="G2332" i="17"/>
  <c r="E2317" i="17"/>
  <c r="F2317" i="17"/>
  <c r="E2295" i="17"/>
  <c r="G2295" i="17"/>
  <c r="G2293" i="17"/>
  <c r="E2293" i="17"/>
  <c r="F2273" i="17"/>
  <c r="G2273" i="17"/>
  <c r="E2271" i="17"/>
  <c r="G2271" i="17"/>
  <c r="G2223" i="17"/>
  <c r="E2223" i="17"/>
  <c r="G2221" i="17"/>
  <c r="E2221" i="17"/>
  <c r="F2193" i="17"/>
  <c r="E2193" i="17"/>
  <c r="E2175" i="17"/>
  <c r="G2175" i="17"/>
  <c r="F2171" i="17"/>
  <c r="G2171" i="17"/>
  <c r="F2141" i="17"/>
  <c r="E2141" i="17"/>
  <c r="G2141" i="17"/>
  <c r="E2139" i="17"/>
  <c r="F2139" i="17"/>
  <c r="F2135" i="17"/>
  <c r="E2135" i="17"/>
  <c r="F2131" i="17"/>
  <c r="G2131" i="17"/>
  <c r="F2117" i="17"/>
  <c r="G2117" i="17"/>
  <c r="G2115" i="17"/>
  <c r="F2115" i="17"/>
  <c r="F2103" i="17"/>
  <c r="G2103" i="17"/>
  <c r="E2103" i="17"/>
  <c r="G2097" i="17"/>
  <c r="E2097" i="17"/>
  <c r="E2085" i="17"/>
  <c r="F2085" i="17"/>
  <c r="G2085" i="17"/>
  <c r="E2079" i="17"/>
  <c r="G2079" i="17"/>
  <c r="F2077" i="17"/>
  <c r="E2077" i="17"/>
  <c r="F2050" i="17"/>
  <c r="E2050" i="17"/>
  <c r="G2050" i="17"/>
  <c r="E2048" i="17"/>
  <c r="G2048" i="17"/>
  <c r="E2036" i="17"/>
  <c r="G2036" i="17"/>
  <c r="E2032" i="17"/>
  <c r="F2032" i="17"/>
  <c r="E2028" i="17"/>
  <c r="G2028" i="17"/>
  <c r="E2009" i="17"/>
  <c r="F2009" i="17"/>
  <c r="G1986" i="17"/>
  <c r="F1986" i="17"/>
  <c r="F1980" i="17"/>
  <c r="G1980" i="17"/>
  <c r="E1974" i="17"/>
  <c r="G1974" i="17"/>
  <c r="E1972" i="17"/>
  <c r="F1972" i="17"/>
  <c r="F1970" i="17"/>
  <c r="G1970" i="17"/>
  <c r="G1966" i="17"/>
  <c r="F1966" i="17"/>
  <c r="E1939" i="17"/>
  <c r="F1939" i="17"/>
  <c r="G1933" i="17"/>
  <c r="E1933" i="17"/>
  <c r="E1925" i="17"/>
  <c r="G1925" i="17"/>
  <c r="F1925" i="17"/>
  <c r="G1907" i="17"/>
  <c r="F1907" i="17"/>
  <c r="F1894" i="17"/>
  <c r="G1894" i="17"/>
  <c r="G1892" i="17"/>
  <c r="F1892" i="17"/>
  <c r="E1874" i="17"/>
  <c r="F1874" i="17"/>
  <c r="E1870" i="17"/>
  <c r="F1870" i="17"/>
  <c r="G1866" i="17"/>
  <c r="F1866" i="17"/>
  <c r="E1866" i="17"/>
  <c r="E1860" i="17"/>
  <c r="G1860" i="17"/>
  <c r="E1848" i="17"/>
  <c r="F1848" i="17"/>
  <c r="F1814" i="17"/>
  <c r="G1814" i="17"/>
  <c r="E1810" i="17"/>
  <c r="G1810" i="17"/>
  <c r="F1810" i="17"/>
  <c r="E1802" i="17"/>
  <c r="F1802" i="17"/>
  <c r="F1794" i="17"/>
  <c r="E1794" i="17"/>
  <c r="F1792" i="17"/>
  <c r="G1792" i="17"/>
  <c r="E1786" i="17"/>
  <c r="G1786" i="17"/>
  <c r="E1767" i="17"/>
  <c r="G1767" i="17"/>
  <c r="F1763" i="17"/>
  <c r="G1763" i="17"/>
  <c r="F1761" i="17"/>
  <c r="E1761" i="17"/>
  <c r="E1751" i="17"/>
  <c r="F1751" i="17"/>
  <c r="G1741" i="17"/>
  <c r="E1741" i="17"/>
  <c r="F1729" i="17"/>
  <c r="E1729" i="17"/>
  <c r="F1702" i="17"/>
  <c r="E1702" i="17"/>
  <c r="E1666" i="17"/>
  <c r="G1666" i="17"/>
  <c r="E1664" i="17"/>
  <c r="G1664" i="17"/>
  <c r="F1658" i="17"/>
  <c r="E1658" i="17"/>
  <c r="F1656" i="17"/>
  <c r="G1656" i="17"/>
  <c r="G1654" i="17"/>
  <c r="F1654" i="17"/>
  <c r="E1652" i="17"/>
  <c r="G1652" i="17"/>
  <c r="G1650" i="17"/>
  <c r="F1650" i="17"/>
  <c r="F1648" i="17"/>
  <c r="E1648" i="17"/>
  <c r="E1638" i="17"/>
  <c r="F1638" i="17"/>
  <c r="E1630" i="17"/>
  <c r="F1630" i="17"/>
  <c r="F1620" i="17"/>
  <c r="E1620" i="17"/>
  <c r="G1618" i="17"/>
  <c r="E1618" i="17"/>
  <c r="F1618" i="17"/>
  <c r="E1612" i="17"/>
  <c r="F1612" i="17"/>
  <c r="F1610" i="17"/>
  <c r="E1610" i="17"/>
  <c r="G1608" i="17"/>
  <c r="E1608" i="17"/>
  <c r="E1606" i="17"/>
  <c r="G1606" i="17"/>
  <c r="F1592" i="17"/>
  <c r="E1592" i="17"/>
  <c r="E1573" i="17"/>
  <c r="F1573" i="17"/>
  <c r="G1571" i="17"/>
  <c r="F1571" i="17"/>
  <c r="F1569" i="17"/>
  <c r="G1569" i="17"/>
  <c r="G1567" i="17"/>
  <c r="E1567" i="17"/>
  <c r="G1545" i="17"/>
  <c r="F1545" i="17"/>
  <c r="E1545" i="17"/>
  <c r="G1535" i="17"/>
  <c r="E1535" i="17"/>
  <c r="E1533" i="17"/>
  <c r="F1531" i="17"/>
  <c r="E1531" i="17"/>
  <c r="G1521" i="17"/>
  <c r="E1521" i="17"/>
  <c r="G1517" i="17"/>
  <c r="E1517" i="17"/>
  <c r="G1515" i="17"/>
  <c r="E1515" i="17"/>
  <c r="F1513" i="17"/>
  <c r="G1513" i="17"/>
  <c r="E1511" i="17"/>
  <c r="G1511" i="17"/>
  <c r="G1499" i="17"/>
  <c r="F1499" i="17"/>
  <c r="G1486" i="17"/>
  <c r="F1486" i="17"/>
  <c r="G1478" i="17"/>
  <c r="E1478" i="17"/>
  <c r="F1442" i="17"/>
  <c r="E1442" i="17"/>
  <c r="E1434" i="17"/>
  <c r="F1434" i="17"/>
  <c r="G1432" i="17"/>
  <c r="F1432" i="17"/>
  <c r="F1428" i="17"/>
  <c r="E1428" i="17"/>
  <c r="G1428" i="17"/>
  <c r="G1426" i="17"/>
  <c r="F1426" i="17"/>
  <c r="G1418" i="17"/>
  <c r="F1418" i="17"/>
  <c r="E1410" i="17"/>
  <c r="F1410" i="17"/>
  <c r="F1391" i="17"/>
  <c r="E1391" i="17"/>
  <c r="F1368" i="17"/>
  <c r="G1368" i="17"/>
  <c r="G1351" i="17"/>
  <c r="F1351" i="17"/>
  <c r="E1337" i="17"/>
  <c r="G1337" i="17"/>
  <c r="F1329" i="17"/>
  <c r="G1329" i="17"/>
  <c r="E1310" i="17"/>
  <c r="F1310" i="17"/>
  <c r="E1299" i="17"/>
  <c r="F1299" i="17"/>
  <c r="G1299" i="17"/>
  <c r="E1284" i="17"/>
  <c r="F1284" i="17"/>
  <c r="G1284" i="17"/>
  <c r="F1271" i="17"/>
  <c r="E1271" i="17"/>
  <c r="G1234" i="17"/>
  <c r="F1234" i="17"/>
  <c r="E1234" i="17"/>
  <c r="E1185" i="17"/>
  <c r="G1185" i="17"/>
  <c r="F1183" i="17"/>
  <c r="G1183" i="17"/>
  <c r="E1170" i="17"/>
  <c r="G1170" i="17"/>
  <c r="F1166" i="17"/>
  <c r="E1166" i="17"/>
  <c r="G1154" i="17"/>
  <c r="E1154" i="17"/>
  <c r="E1152" i="17"/>
  <c r="G1152" i="17"/>
  <c r="G1138" i="17"/>
  <c r="E1138" i="17"/>
  <c r="E1121" i="17"/>
  <c r="F1121" i="17"/>
  <c r="G1115" i="17"/>
  <c r="E1115" i="17"/>
  <c r="F1098" i="17"/>
  <c r="E1098" i="17"/>
  <c r="E1079" i="17"/>
  <c r="G1079" i="17"/>
  <c r="F1075" i="17"/>
  <c r="G1075" i="17"/>
  <c r="E1075" i="17"/>
  <c r="F1056" i="17"/>
  <c r="E1056" i="17"/>
  <c r="G1054" i="17"/>
  <c r="F1054" i="17"/>
  <c r="E1054" i="17"/>
  <c r="E1035" i="17"/>
  <c r="F1035" i="17"/>
  <c r="E1029" i="17"/>
  <c r="F1029" i="17"/>
  <c r="E1021" i="17"/>
  <c r="F1021" i="17"/>
  <c r="E1017" i="17"/>
  <c r="G1017" i="17"/>
  <c r="F1017" i="17"/>
  <c r="F982" i="17"/>
  <c r="G982" i="17"/>
  <c r="E969" i="17"/>
  <c r="G969" i="17"/>
  <c r="F961" i="17"/>
  <c r="E961" i="17"/>
  <c r="E953" i="17"/>
  <c r="F953" i="17"/>
  <c r="F943" i="17"/>
  <c r="G943" i="17"/>
  <c r="E930" i="17"/>
  <c r="F930" i="17"/>
  <c r="G903" i="17"/>
  <c r="F903" i="17"/>
  <c r="E901" i="17"/>
  <c r="F901" i="17"/>
  <c r="F887" i="17"/>
  <c r="G887" i="17"/>
  <c r="F885" i="17"/>
  <c r="G885" i="17"/>
  <c r="F860" i="17"/>
  <c r="G860" i="17"/>
  <c r="G854" i="17"/>
  <c r="F854" i="17"/>
  <c r="G839" i="17"/>
  <c r="F839" i="17"/>
  <c r="F827" i="17"/>
  <c r="E827" i="17"/>
  <c r="G825" i="17"/>
  <c r="F825" i="17"/>
  <c r="F815" i="17"/>
  <c r="G815" i="17"/>
  <c r="E815" i="17"/>
  <c r="F773" i="17"/>
  <c r="E773" i="17"/>
  <c r="E769" i="17"/>
  <c r="G769" i="17"/>
  <c r="F769" i="17"/>
  <c r="G759" i="17"/>
  <c r="F759" i="17"/>
  <c r="F749" i="17"/>
  <c r="E749" i="17"/>
  <c r="G749" i="17"/>
  <c r="G711" i="17"/>
  <c r="E711" i="17"/>
  <c r="G698" i="17"/>
  <c r="F698" i="17"/>
  <c r="E696" i="17"/>
  <c r="F696" i="17"/>
  <c r="G690" i="17"/>
  <c r="F690" i="17"/>
  <c r="F688" i="17"/>
  <c r="G688" i="17"/>
  <c r="E686" i="17"/>
  <c r="G686" i="17"/>
  <c r="G285" i="17"/>
  <c r="F673" i="17"/>
  <c r="E669" i="17"/>
  <c r="F667" i="17"/>
  <c r="E667" i="17"/>
  <c r="F645" i="17"/>
  <c r="E630" i="17"/>
  <c r="G624" i="17"/>
  <c r="F612" i="17"/>
  <c r="F577" i="17"/>
  <c r="E564" i="17"/>
  <c r="G562" i="17"/>
  <c r="F562" i="17"/>
  <c r="E549" i="17"/>
  <c r="F545" i="17"/>
  <c r="F534" i="17"/>
  <c r="F532" i="17"/>
  <c r="E528" i="17"/>
  <c r="F520" i="17"/>
  <c r="F504" i="17"/>
  <c r="G502" i="17"/>
  <c r="F498" i="17"/>
  <c r="G494" i="17"/>
  <c r="F484" i="17"/>
  <c r="F478" i="17"/>
  <c r="E474" i="17"/>
  <c r="F474" i="17"/>
  <c r="F472" i="17"/>
  <c r="E470" i="17"/>
  <c r="G457" i="17"/>
  <c r="F455" i="17"/>
  <c r="E453" i="17"/>
  <c r="F451" i="17"/>
  <c r="F449" i="17"/>
  <c r="E447" i="17"/>
  <c r="G439" i="17"/>
  <c r="F439" i="17"/>
  <c r="G429" i="17"/>
  <c r="F427" i="17"/>
  <c r="F425" i="17"/>
  <c r="E425" i="17"/>
  <c r="E419" i="17"/>
  <c r="G419" i="17"/>
  <c r="G415" i="17"/>
  <c r="F413" i="17"/>
  <c r="G409" i="17"/>
  <c r="F398" i="17"/>
  <c r="E396" i="17"/>
  <c r="E370" i="17"/>
  <c r="F368" i="17"/>
  <c r="E353" i="17"/>
  <c r="G351" i="17"/>
  <c r="F334" i="17"/>
  <c r="F328" i="17"/>
  <c r="F326" i="17"/>
  <c r="F311" i="17"/>
  <c r="F309" i="17"/>
  <c r="F285" i="17"/>
  <c r="F283" i="17"/>
  <c r="G260" i="17"/>
  <c r="E260" i="17"/>
  <c r="F249" i="17"/>
  <c r="E249" i="17"/>
  <c r="F236" i="17"/>
  <c r="F230" i="17"/>
  <c r="G230" i="17"/>
  <c r="F228" i="17"/>
  <c r="F217" i="17"/>
  <c r="E217" i="17"/>
  <c r="G215" i="17"/>
  <c r="G207" i="17"/>
  <c r="G178" i="17"/>
  <c r="F174" i="17"/>
  <c r="G163" i="17"/>
  <c r="E159" i="17"/>
  <c r="E146" i="17"/>
  <c r="F142" i="17"/>
  <c r="E119" i="17"/>
  <c r="G117" i="17"/>
  <c r="G102" i="17"/>
  <c r="G100" i="17"/>
  <c r="F92" i="17"/>
  <c r="E79" i="17"/>
  <c r="F38" i="17"/>
  <c r="G36" i="17"/>
  <c r="G34" i="17"/>
  <c r="F28" i="17"/>
  <c r="G26" i="17"/>
  <c r="F24" i="17"/>
  <c r="F22" i="17"/>
  <c r="G3098" i="17"/>
  <c r="E1173" i="17"/>
  <c r="L1837" i="3"/>
  <c r="J1837" i="3"/>
  <c r="L1628" i="3"/>
  <c r="J1628" i="3"/>
  <c r="L1581" i="3"/>
  <c r="K1581" i="3"/>
  <c r="L1573" i="3"/>
  <c r="K1573" i="3"/>
  <c r="J1534" i="3"/>
  <c r="J1473" i="3"/>
  <c r="L1437" i="3"/>
  <c r="K1437" i="3"/>
  <c r="J1413" i="3"/>
  <c r="L1413" i="3"/>
  <c r="L1386" i="3"/>
  <c r="L1370" i="3"/>
  <c r="K1370" i="3"/>
  <c r="L1342" i="3"/>
  <c r="K1250" i="3"/>
  <c r="J1213" i="3"/>
  <c r="K1178" i="3"/>
  <c r="L1178" i="3"/>
  <c r="K629" i="3"/>
  <c r="J629" i="3"/>
  <c r="J90" i="3"/>
  <c r="K90" i="3"/>
  <c r="K304" i="4"/>
  <c r="K19" i="4"/>
  <c r="L19" i="4"/>
  <c r="L2114" i="5"/>
  <c r="K3980" i="3"/>
  <c r="L3940" i="3"/>
  <c r="K1969" i="3"/>
  <c r="K1674" i="5"/>
  <c r="J347" i="5"/>
  <c r="K347" i="5"/>
  <c r="L569" i="6"/>
  <c r="J569" i="6"/>
  <c r="L470" i="6"/>
  <c r="K8" i="6"/>
  <c r="J8" i="6"/>
  <c r="K331" i="8"/>
  <c r="J331" i="8"/>
  <c r="J29" i="9"/>
  <c r="L522" i="11"/>
  <c r="J522" i="11"/>
  <c r="J475" i="11"/>
  <c r="L475" i="11"/>
  <c r="K268" i="11"/>
  <c r="L268" i="11"/>
  <c r="J160" i="11"/>
  <c r="L160" i="11"/>
  <c r="L233" i="12"/>
  <c r="L81" i="12"/>
  <c r="L1320" i="5"/>
  <c r="J1204" i="5"/>
  <c r="J758" i="5"/>
  <c r="J944" i="5"/>
  <c r="K1199" i="5"/>
  <c r="L1625" i="5"/>
  <c r="L430" i="6"/>
  <c r="K462" i="6"/>
  <c r="K1416" i="5"/>
  <c r="L1777" i="5"/>
  <c r="L1673" i="5"/>
  <c r="L1794" i="5"/>
  <c r="K4504" i="3"/>
  <c r="J4411" i="3"/>
  <c r="K4326" i="3"/>
  <c r="K4204" i="3"/>
  <c r="L4187" i="3"/>
  <c r="J4078" i="3"/>
  <c r="K3988" i="3"/>
  <c r="J3926" i="3"/>
  <c r="L3914" i="3"/>
  <c r="L3894" i="3"/>
  <c r="K3855" i="3"/>
  <c r="J3830" i="3"/>
  <c r="L3029" i="3"/>
  <c r="J2997" i="3"/>
  <c r="K2096" i="3"/>
  <c r="L1326" i="3"/>
  <c r="K1174" i="3"/>
  <c r="J626" i="3"/>
  <c r="L68" i="5"/>
  <c r="K398" i="3"/>
  <c r="J97" i="4"/>
  <c r="E4368" i="17"/>
  <c r="F4368" i="17"/>
  <c r="G4342" i="17"/>
  <c r="E4342" i="17"/>
  <c r="F4326" i="17"/>
  <c r="E4326" i="17"/>
  <c r="F4303" i="17"/>
  <c r="G4303" i="17"/>
  <c r="F4230" i="17"/>
  <c r="G4230" i="17"/>
  <c r="E4228" i="17"/>
  <c r="F4228" i="17"/>
  <c r="G4152" i="17"/>
  <c r="E4152" i="17"/>
  <c r="E4144" i="17"/>
  <c r="F4144" i="17"/>
  <c r="F4138" i="17"/>
  <c r="E4138" i="17"/>
  <c r="E4113" i="17"/>
  <c r="G4113" i="17"/>
  <c r="E4067" i="17"/>
  <c r="F4067" i="17"/>
  <c r="E3989" i="17"/>
  <c r="F3989" i="17"/>
  <c r="F3985" i="17"/>
  <c r="G3985" i="17"/>
  <c r="E3912" i="17"/>
  <c r="F3912" i="17"/>
  <c r="E3876" i="17"/>
  <c r="F3876" i="17"/>
  <c r="F3855" i="17"/>
  <c r="G3855" i="17"/>
  <c r="G3831" i="17"/>
  <c r="E3831" i="17"/>
  <c r="E3829" i="17"/>
  <c r="E3803" i="17"/>
  <c r="G3803" i="17"/>
  <c r="E3801" i="17"/>
  <c r="G3801" i="17"/>
  <c r="G3766" i="17"/>
  <c r="E3766" i="17"/>
  <c r="E3755" i="17"/>
  <c r="F3755" i="17"/>
  <c r="F3753" i="17"/>
  <c r="E3753" i="17"/>
  <c r="F3739" i="17"/>
  <c r="E3739" i="17"/>
  <c r="E3737" i="17"/>
  <c r="G3607" i="17"/>
  <c r="F3607" i="17"/>
  <c r="G3588" i="17"/>
  <c r="F3588" i="17"/>
  <c r="F3586" i="17"/>
  <c r="G3586" i="17"/>
  <c r="E3584" i="17"/>
  <c r="F3584" i="17"/>
  <c r="E3582" i="17"/>
  <c r="G3582" i="17"/>
  <c r="F3582" i="17"/>
  <c r="G3572" i="17"/>
  <c r="E3572" i="17"/>
  <c r="F3566" i="17"/>
  <c r="G3566" i="17"/>
  <c r="F3518" i="17"/>
  <c r="E3518" i="17"/>
  <c r="G3518" i="17"/>
  <c r="F3516" i="17"/>
  <c r="G3516" i="17"/>
  <c r="E3489" i="17"/>
  <c r="G3489" i="17"/>
  <c r="G3485" i="17"/>
  <c r="F3485" i="17"/>
  <c r="E3485" i="17"/>
  <c r="E3470" i="17"/>
  <c r="G3470" i="17"/>
  <c r="G3464" i="17"/>
  <c r="E3464" i="17"/>
  <c r="E3451" i="17"/>
  <c r="F3451" i="17"/>
  <c r="F3440" i="17"/>
  <c r="E3440" i="17"/>
  <c r="F3438" i="17"/>
  <c r="E3438" i="17"/>
  <c r="F3436" i="17"/>
  <c r="G3436" i="17"/>
  <c r="E3417" i="17"/>
  <c r="G3417" i="17"/>
  <c r="E3415" i="17"/>
  <c r="G3415" i="17"/>
  <c r="E3400" i="17"/>
  <c r="F3400" i="17"/>
  <c r="G3400" i="17"/>
  <c r="G3394" i="17"/>
  <c r="E3394" i="17"/>
  <c r="F3394" i="17"/>
  <c r="E3392" i="17"/>
  <c r="G3392" i="17"/>
  <c r="F3392" i="17"/>
  <c r="F3375" i="17"/>
  <c r="E3375" i="17"/>
  <c r="E3346" i="17"/>
  <c r="G3346" i="17"/>
  <c r="E3273" i="17"/>
  <c r="F3273" i="17"/>
  <c r="G3263" i="17"/>
  <c r="F3263" i="17"/>
  <c r="F3261" i="17"/>
  <c r="G3261" i="17"/>
  <c r="E3259" i="17"/>
  <c r="G3259" i="17"/>
  <c r="E3251" i="17"/>
  <c r="F3251" i="17"/>
  <c r="F3249" i="17"/>
  <c r="E3249" i="17"/>
  <c r="F3245" i="17"/>
  <c r="G3245" i="17"/>
  <c r="F3243" i="17"/>
  <c r="E3243" i="17"/>
  <c r="G3243" i="17"/>
  <c r="G3230" i="17"/>
  <c r="E3230" i="17"/>
  <c r="G3197" i="17"/>
  <c r="F3197" i="17"/>
  <c r="E3197" i="17"/>
  <c r="E3195" i="17"/>
  <c r="F3195" i="17"/>
  <c r="G3195" i="17"/>
  <c r="F3193" i="17"/>
  <c r="E3193" i="17"/>
  <c r="G3180" i="17"/>
  <c r="F3180" i="17"/>
  <c r="E3180" i="17"/>
  <c r="E3176" i="17"/>
  <c r="G3176" i="17"/>
  <c r="G3172" i="17"/>
  <c r="E3172" i="17"/>
  <c r="F3161" i="17"/>
  <c r="E3161" i="17"/>
  <c r="G3161" i="17"/>
  <c r="G3159" i="17"/>
  <c r="E3159" i="17"/>
  <c r="G3157" i="17"/>
  <c r="F3157" i="17"/>
  <c r="E3155" i="17"/>
  <c r="F3155" i="17"/>
  <c r="F3151" i="17"/>
  <c r="E3151" i="17"/>
  <c r="F3147" i="17"/>
  <c r="G3147" i="17"/>
  <c r="F3145" i="17"/>
  <c r="E3145" i="17"/>
  <c r="G3145" i="17"/>
  <c r="E3134" i="17"/>
  <c r="G3134" i="17"/>
  <c r="E3130" i="17"/>
  <c r="F3130" i="17"/>
  <c r="G3126" i="17"/>
  <c r="E3126" i="17"/>
  <c r="F3126" i="17"/>
  <c r="F3124" i="17"/>
  <c r="G3124" i="17"/>
  <c r="F3076" i="17"/>
  <c r="G3076" i="17"/>
  <c r="F3074" i="17"/>
  <c r="E3074" i="17"/>
  <c r="E3072" i="17"/>
  <c r="G3072" i="17"/>
  <c r="F3072" i="17"/>
  <c r="G3070" i="17"/>
  <c r="G3068" i="17"/>
  <c r="F3068" i="17"/>
  <c r="E3055" i="17"/>
  <c r="F3055" i="17"/>
  <c r="E3053" i="17"/>
  <c r="F3051" i="17"/>
  <c r="G3051" i="17"/>
  <c r="G3049" i="17"/>
  <c r="F3049" i="17"/>
  <c r="G3043" i="17"/>
  <c r="E3043" i="17"/>
  <c r="F3043" i="17"/>
  <c r="G3032" i="17"/>
  <c r="F3032" i="17"/>
  <c r="E3032" i="17"/>
  <c r="E3030" i="17"/>
  <c r="F3030" i="17"/>
  <c r="G3030" i="17"/>
  <c r="F3024" i="17"/>
  <c r="G3024" i="17"/>
  <c r="E3007" i="17"/>
  <c r="G3007" i="17"/>
  <c r="E3005" i="17"/>
  <c r="F3005" i="17"/>
  <c r="G3005" i="17"/>
  <c r="G3003" i="17"/>
  <c r="F3003" i="17"/>
  <c r="E3003" i="17"/>
  <c r="E2956" i="17"/>
  <c r="F2956" i="17"/>
  <c r="G2941" i="17"/>
  <c r="F2941" i="17"/>
  <c r="F2937" i="17"/>
  <c r="G2937" i="17"/>
  <c r="E2937" i="17"/>
  <c r="E2935" i="17"/>
  <c r="F2935" i="17"/>
  <c r="G2906" i="17"/>
  <c r="F2906" i="17"/>
  <c r="F2893" i="17"/>
  <c r="G2893" i="17"/>
  <c r="E2889" i="17"/>
  <c r="F2889" i="17"/>
  <c r="G2885" i="17"/>
  <c r="F2885" i="17"/>
  <c r="F2883" i="17"/>
  <c r="G2883" i="17"/>
  <c r="E2883" i="17"/>
  <c r="F2881" i="17"/>
  <c r="E2881" i="17"/>
  <c r="G2879" i="17"/>
  <c r="E2879" i="17"/>
  <c r="G2877" i="17"/>
  <c r="E2877" i="17"/>
  <c r="F2877" i="17"/>
  <c r="G2875" i="17"/>
  <c r="F2875" i="17"/>
  <c r="G2871" i="17"/>
  <c r="F2871" i="17"/>
  <c r="G2869" i="17"/>
  <c r="F2869" i="17"/>
  <c r="F2867" i="17"/>
  <c r="G2867" i="17"/>
  <c r="E2839" i="17"/>
  <c r="F2839" i="17"/>
  <c r="E2824" i="17"/>
  <c r="G2824" i="17"/>
  <c r="E2822" i="17"/>
  <c r="G2822" i="17"/>
  <c r="G2818" i="17"/>
  <c r="E2818" i="17"/>
  <c r="F2814" i="17"/>
  <c r="E2814" i="17"/>
  <c r="G2814" i="17"/>
  <c r="G2812" i="17"/>
  <c r="F2812" i="17"/>
  <c r="F2806" i="17"/>
  <c r="E2806" i="17"/>
  <c r="G2806" i="17"/>
  <c r="G2800" i="17"/>
  <c r="E2800" i="17"/>
  <c r="F2798" i="17"/>
  <c r="G2798" i="17"/>
  <c r="G2788" i="17"/>
  <c r="E2788" i="17"/>
  <c r="G2786" i="17"/>
  <c r="F2786" i="17"/>
  <c r="E2786" i="17"/>
  <c r="G2782" i="17"/>
  <c r="E2782" i="17"/>
  <c r="E2780" i="17"/>
  <c r="G2780" i="17"/>
  <c r="F2780" i="17"/>
  <c r="G2778" i="17"/>
  <c r="F2778" i="17"/>
  <c r="E2778" i="17"/>
  <c r="G2772" i="17"/>
  <c r="F2772" i="17"/>
  <c r="F2770" i="17"/>
  <c r="G2770" i="17"/>
  <c r="G2766" i="17"/>
  <c r="F2766" i="17"/>
  <c r="E2754" i="17"/>
  <c r="F2754" i="17"/>
  <c r="F2750" i="17"/>
  <c r="G2750" i="17"/>
  <c r="G2748" i="17"/>
  <c r="F2748" i="17"/>
  <c r="G2744" i="17"/>
  <c r="E2744" i="17"/>
  <c r="F2744" i="17"/>
  <c r="G2733" i="17"/>
  <c r="E2733" i="17"/>
  <c r="E2731" i="17"/>
  <c r="G2731" i="17"/>
  <c r="F2731" i="17"/>
  <c r="E2729" i="17"/>
  <c r="G2729" i="17"/>
  <c r="E2727" i="17"/>
  <c r="G2727" i="17"/>
  <c r="F2727" i="17"/>
  <c r="G2725" i="17"/>
  <c r="F2725" i="17"/>
  <c r="F2715" i="17"/>
  <c r="G2715" i="17"/>
  <c r="E2715" i="17"/>
  <c r="F2713" i="17"/>
  <c r="G2713" i="17"/>
  <c r="F2711" i="17"/>
  <c r="E2711" i="17"/>
  <c r="G2711" i="17"/>
  <c r="F2707" i="17"/>
  <c r="E2707" i="17"/>
  <c r="G2703" i="17"/>
  <c r="F2703" i="17"/>
  <c r="G2693" i="17"/>
  <c r="F2685" i="17"/>
  <c r="G2685" i="17"/>
  <c r="F2683" i="17"/>
  <c r="G2683" i="17"/>
  <c r="E2679" i="17"/>
  <c r="G2679" i="17"/>
  <c r="E2675" i="17"/>
  <c r="G2675" i="17"/>
  <c r="G2673" i="17"/>
  <c r="E2673" i="17"/>
  <c r="F2671" i="17"/>
  <c r="E2671" i="17"/>
  <c r="F2667" i="17"/>
  <c r="G2667" i="17"/>
  <c r="G2665" i="17"/>
  <c r="F2665" i="17"/>
  <c r="F2663" i="17"/>
  <c r="G2663" i="17"/>
  <c r="E2659" i="17"/>
  <c r="F2659" i="17"/>
  <c r="F2657" i="17"/>
  <c r="G2657" i="17"/>
  <c r="F2653" i="17"/>
  <c r="E2653" i="17"/>
  <c r="G2653" i="17"/>
  <c r="F2651" i="17"/>
  <c r="E2651" i="17"/>
  <c r="G2645" i="17"/>
  <c r="F2645" i="17"/>
  <c r="E2645" i="17"/>
  <c r="G2643" i="17"/>
  <c r="E2643" i="17"/>
  <c r="F2641" i="17"/>
  <c r="G2641" i="17"/>
  <c r="F2639" i="17"/>
  <c r="G2639" i="17"/>
  <c r="G2637" i="17"/>
  <c r="F2637" i="17"/>
  <c r="E2637" i="17"/>
  <c r="F2635" i="17"/>
  <c r="E2635" i="17"/>
  <c r="G2635" i="17"/>
  <c r="F2631" i="17"/>
  <c r="G2631" i="17"/>
  <c r="E2627" i="17"/>
  <c r="G2627" i="17"/>
  <c r="F2627" i="17"/>
  <c r="F2625" i="17"/>
  <c r="E2625" i="17"/>
  <c r="G2625" i="17"/>
  <c r="F2623" i="17"/>
  <c r="E2623" i="17"/>
  <c r="G2623" i="17"/>
  <c r="E2619" i="17"/>
  <c r="F2619" i="17"/>
  <c r="G2619" i="17"/>
  <c r="E2617" i="17"/>
  <c r="G2617" i="17"/>
  <c r="G2615" i="17"/>
  <c r="F2615" i="17"/>
  <c r="G2613" i="17"/>
  <c r="F2613" i="17"/>
  <c r="E2611" i="17"/>
  <c r="G2611" i="17"/>
  <c r="G2609" i="17"/>
  <c r="E2609" i="17"/>
  <c r="G2607" i="17"/>
  <c r="F2607" i="17"/>
  <c r="E2605" i="17"/>
  <c r="G2605" i="17"/>
  <c r="E2603" i="17"/>
  <c r="F2603" i="17"/>
  <c r="G2603" i="17"/>
  <c r="F2601" i="17"/>
  <c r="G2601" i="17"/>
  <c r="G2599" i="17"/>
  <c r="E2599" i="17"/>
  <c r="G3770" i="17"/>
  <c r="G4063" i="17"/>
  <c r="E3902" i="17"/>
  <c r="G4073" i="17"/>
  <c r="G2548" i="17"/>
  <c r="F2548" i="17"/>
  <c r="F2542" i="17"/>
  <c r="G2542" i="17"/>
  <c r="E2518" i="17"/>
  <c r="F2518" i="17"/>
  <c r="G2518" i="17"/>
  <c r="G2512" i="17"/>
  <c r="F2512" i="17"/>
  <c r="F2506" i="17"/>
  <c r="E2506" i="17"/>
  <c r="G2506" i="17"/>
  <c r="G2494" i="17"/>
  <c r="E2494" i="17"/>
  <c r="E2490" i="17"/>
  <c r="G2490" i="17"/>
  <c r="G2476" i="17"/>
  <c r="E2476" i="17"/>
  <c r="F2476" i="17"/>
  <c r="G2452" i="17"/>
  <c r="F2452" i="17"/>
  <c r="G2448" i="17"/>
  <c r="F2448" i="17"/>
  <c r="G2432" i="17"/>
  <c r="E2432" i="17"/>
  <c r="F2428" i="17"/>
  <c r="E2428" i="17"/>
  <c r="F2405" i="17"/>
  <c r="E2405" i="17"/>
  <c r="F2391" i="17"/>
  <c r="E2391" i="17"/>
  <c r="F2389" i="17"/>
  <c r="E2389" i="17"/>
  <c r="E2379" i="17"/>
  <c r="F2379" i="17"/>
  <c r="G2375" i="17"/>
  <c r="E2375" i="17"/>
  <c r="F2340" i="17"/>
  <c r="G2340" i="17"/>
  <c r="G2336" i="17"/>
  <c r="F2336" i="17"/>
  <c r="G2328" i="17"/>
  <c r="F2328" i="17"/>
  <c r="E2328" i="17"/>
  <c r="F2307" i="17"/>
  <c r="G2307" i="17"/>
  <c r="G2299" i="17"/>
  <c r="E2299" i="17"/>
  <c r="F2299" i="17"/>
  <c r="E2291" i="17"/>
  <c r="G2291" i="17"/>
  <c r="F2291" i="17"/>
  <c r="F2275" i="17"/>
  <c r="E2275" i="17"/>
  <c r="G2253" i="17"/>
  <c r="F2253" i="17"/>
  <c r="F2241" i="17"/>
  <c r="G2241" i="17"/>
  <c r="G2229" i="17"/>
  <c r="E2229" i="17"/>
  <c r="F2229" i="17"/>
  <c r="G2209" i="17"/>
  <c r="F2209" i="17"/>
  <c r="G2203" i="17"/>
  <c r="F2203" i="17"/>
  <c r="F2179" i="17"/>
  <c r="E2179" i="17"/>
  <c r="E2163" i="17"/>
  <c r="G2163" i="17"/>
  <c r="G2161" i="17"/>
  <c r="F2161" i="17"/>
  <c r="G2149" i="17"/>
  <c r="E2149" i="17"/>
  <c r="G2520" i="17"/>
  <c r="E2542" i="17"/>
  <c r="F2582" i="17"/>
  <c r="G2379" i="17"/>
  <c r="E2243" i="17"/>
  <c r="F2484" i="17"/>
  <c r="G2504" i="17"/>
  <c r="G2438" i="17"/>
  <c r="F2187" i="17"/>
  <c r="F2279" i="17"/>
  <c r="G2413" i="17"/>
  <c r="F2267" i="17"/>
  <c r="G2193" i="17"/>
  <c r="F2223" i="17"/>
  <c r="F2271" i="17"/>
  <c r="G2301" i="17"/>
  <c r="G2342" i="17"/>
  <c r="F2371" i="17"/>
  <c r="F2413" i="17"/>
  <c r="G2436" i="17"/>
  <c r="G2440" i="17"/>
  <c r="E2470" i="17"/>
  <c r="E2478" i="17"/>
  <c r="F2498" i="17"/>
  <c r="G2514" i="17"/>
  <c r="G2580" i="17"/>
  <c r="F2285" i="17"/>
  <c r="E2385" i="17"/>
  <c r="F2456" i="17"/>
  <c r="E2225" i="17"/>
  <c r="F2293" i="17"/>
  <c r="G2352" i="17"/>
  <c r="F2401" i="17"/>
  <c r="F2468" i="17"/>
  <c r="F2504" i="17"/>
  <c r="F2536" i="17"/>
  <c r="E2486" i="17"/>
  <c r="E2307" i="17"/>
  <c r="F2417" i="17"/>
  <c r="G2550" i="17"/>
  <c r="F2524" i="17"/>
  <c r="E2436" i="17"/>
  <c r="F2474" i="17"/>
  <c r="F2492" i="17"/>
  <c r="E2498" i="17"/>
  <c r="E2556" i="17"/>
  <c r="G2582" i="17"/>
  <c r="E2369" i="17"/>
  <c r="G2524" i="17"/>
  <c r="G2235" i="17"/>
  <c r="E2161" i="17"/>
  <c r="F2195" i="17"/>
  <c r="G2245" i="17"/>
  <c r="E2315" i="17"/>
  <c r="F2383" i="17"/>
  <c r="E2444" i="17"/>
  <c r="G2484" i="17"/>
  <c r="F2508" i="17"/>
  <c r="F2558" i="17"/>
  <c r="F2163" i="17"/>
  <c r="F2520" i="17"/>
  <c r="E2530" i="17"/>
  <c r="F2281" i="17"/>
  <c r="F2385" i="17"/>
  <c r="F2444" i="17"/>
  <c r="F2490" i="17"/>
  <c r="E2512" i="17"/>
  <c r="G2289" i="17"/>
  <c r="F2133" i="17"/>
  <c r="G2133" i="17"/>
  <c r="G2119" i="17"/>
  <c r="E2119" i="17"/>
  <c r="E2101" i="17"/>
  <c r="G2101" i="17"/>
  <c r="E2034" i="17"/>
  <c r="G2024" i="17"/>
  <c r="E2024" i="17"/>
  <c r="G1994" i="17"/>
  <c r="F1994" i="17"/>
  <c r="F1947" i="17"/>
  <c r="G1947" i="17"/>
  <c r="G1937" i="17"/>
  <c r="E1937" i="17"/>
  <c r="F1921" i="17"/>
  <c r="E1921" i="17"/>
  <c r="G1880" i="17"/>
  <c r="F1880" i="17"/>
  <c r="E1788" i="17"/>
  <c r="F1788" i="17"/>
  <c r="G1749" i="17"/>
  <c r="E1749" i="17"/>
  <c r="G1668" i="17"/>
  <c r="F1668" i="17"/>
  <c r="G1660" i="17"/>
  <c r="E1660" i="17"/>
  <c r="F1642" i="17"/>
  <c r="E1642" i="17"/>
  <c r="G1628" i="17"/>
  <c r="F1628" i="17"/>
  <c r="E1614" i="17"/>
  <c r="G1614" i="17"/>
  <c r="G1602" i="17"/>
  <c r="E1602" i="17"/>
  <c r="G1565" i="17"/>
  <c r="G1549" i="17"/>
  <c r="E1549" i="17"/>
  <c r="E1472" i="17"/>
  <c r="F1472" i="17"/>
  <c r="F1232" i="17"/>
  <c r="E1232" i="17"/>
  <c r="F1073" i="17"/>
  <c r="G1073" i="17"/>
  <c r="E20" i="17"/>
  <c r="F20" i="17"/>
  <c r="L4515" i="3"/>
  <c r="J4504" i="3"/>
  <c r="J4501" i="3"/>
  <c r="J4496" i="3"/>
  <c r="L4489" i="3"/>
  <c r="J4485" i="3"/>
  <c r="L4484" i="3"/>
  <c r="J4480" i="3"/>
  <c r="K4463" i="3"/>
  <c r="K4450" i="3"/>
  <c r="K4448" i="3"/>
  <c r="J4427" i="3"/>
  <c r="J4414" i="3"/>
  <c r="K4407" i="3"/>
  <c r="K4378" i="3"/>
  <c r="J4371" i="3"/>
  <c r="K4365" i="3"/>
  <c r="K4341" i="3"/>
  <c r="J4337" i="3"/>
  <c r="K4327" i="3"/>
  <c r="J4321" i="3"/>
  <c r="L4317" i="3"/>
  <c r="K4296" i="3"/>
  <c r="L4276" i="3"/>
  <c r="K4269" i="3"/>
  <c r="J4268" i="3"/>
  <c r="L4263" i="3"/>
  <c r="J4252" i="3"/>
  <c r="K4249" i="3"/>
  <c r="J4242" i="3"/>
  <c r="L4234" i="3"/>
  <c r="J4203" i="3"/>
  <c r="L4197" i="3"/>
  <c r="L4160" i="3"/>
  <c r="J4153" i="3"/>
  <c r="L4144" i="3"/>
  <c r="L4140" i="3"/>
  <c r="J4115" i="3"/>
  <c r="K4101" i="3"/>
  <c r="L4100" i="3"/>
  <c r="L4093" i="3"/>
  <c r="L4091" i="3"/>
  <c r="K4086" i="3"/>
  <c r="K4077" i="3"/>
  <c r="L4061" i="3"/>
  <c r="J4054" i="3"/>
  <c r="L4048" i="3"/>
  <c r="J4047" i="3"/>
  <c r="L4038" i="3"/>
  <c r="K4036" i="3"/>
  <c r="K4033" i="3"/>
  <c r="L4030" i="3"/>
  <c r="L4027" i="3"/>
  <c r="L4023" i="3"/>
  <c r="J4019" i="3"/>
  <c r="L4011" i="3"/>
  <c r="K3998" i="3"/>
  <c r="J3994" i="3"/>
  <c r="L3979" i="3"/>
  <c r="K3969" i="3"/>
  <c r="J3958" i="3"/>
  <c r="J3940" i="3"/>
  <c r="J3936" i="3"/>
  <c r="K3930" i="3"/>
  <c r="L3929" i="3"/>
  <c r="L3922" i="3"/>
  <c r="K3916" i="3"/>
  <c r="K3907" i="3"/>
  <c r="L3906" i="3"/>
  <c r="K3899" i="3"/>
  <c r="L3897" i="3"/>
  <c r="L3896" i="3"/>
  <c r="J3894" i="3"/>
  <c r="K3891" i="3"/>
  <c r="J3881" i="3"/>
  <c r="L3880" i="3"/>
  <c r="J3874" i="3"/>
  <c r="J3845" i="3"/>
  <c r="J3843" i="3"/>
  <c r="L3839" i="3"/>
  <c r="J3832" i="3"/>
  <c r="K3831" i="3"/>
  <c r="K3830" i="3"/>
  <c r="K3825" i="3"/>
  <c r="J3809" i="3"/>
  <c r="K3805" i="3"/>
  <c r="K3801" i="3"/>
  <c r="L3797" i="3"/>
  <c r="J3787" i="3"/>
  <c r="K3783" i="3"/>
  <c r="K3752" i="3"/>
  <c r="L3720" i="3"/>
  <c r="L3719" i="3"/>
  <c r="L3717" i="3"/>
  <c r="K3713" i="3"/>
  <c r="J3706" i="3"/>
  <c r="K3700" i="3"/>
  <c r="J3698" i="3"/>
  <c r="L3696" i="3"/>
  <c r="J3684" i="3"/>
  <c r="J3683" i="3"/>
  <c r="G1876" i="17"/>
  <c r="E1656" i="17"/>
  <c r="F1682" i="17"/>
  <c r="G1761" i="17"/>
  <c r="F1798" i="17"/>
  <c r="E1814" i="17"/>
  <c r="G1850" i="17"/>
  <c r="F1923" i="17"/>
  <c r="E1927" i="17"/>
  <c r="F1978" i="17"/>
  <c r="F2036" i="17"/>
  <c r="G2083" i="17"/>
  <c r="E2115" i="17"/>
  <c r="F1876" i="17"/>
  <c r="F1905" i="17"/>
  <c r="F1696" i="17"/>
  <c r="G1802" i="17"/>
  <c r="E1816" i="17"/>
  <c r="G1862" i="17"/>
  <c r="E1880" i="17"/>
  <c r="G1923" i="17"/>
  <c r="F1927" i="17"/>
  <c r="E1970" i="17"/>
  <c r="E1978" i="17"/>
  <c r="F2083" i="17"/>
  <c r="E2133" i="17"/>
  <c r="G1598" i="17"/>
  <c r="E1882" i="17"/>
  <c r="K3681" i="3"/>
  <c r="K3675" i="3"/>
  <c r="J3671" i="3"/>
  <c r="L3669" i="3"/>
  <c r="J3657" i="3"/>
  <c r="J3654" i="3"/>
  <c r="K3651" i="3"/>
  <c r="K3644" i="3"/>
  <c r="K3643" i="3"/>
  <c r="L3642" i="3"/>
  <c r="J3635" i="3"/>
  <c r="K3633" i="3"/>
  <c r="J3629" i="3"/>
  <c r="L3625" i="3"/>
  <c r="K3624" i="3"/>
  <c r="J3620" i="3"/>
  <c r="L3618" i="3"/>
  <c r="L3614" i="3"/>
  <c r="K3612" i="3"/>
  <c r="K3611" i="3"/>
  <c r="K3599" i="3"/>
  <c r="J3598" i="3"/>
  <c r="L3597" i="3"/>
  <c r="L3595" i="3"/>
  <c r="L3594" i="3"/>
  <c r="L3591" i="3"/>
  <c r="J3590" i="3"/>
  <c r="J3587" i="3"/>
  <c r="J3585" i="3"/>
  <c r="L3582" i="3"/>
  <c r="L3581" i="3"/>
  <c r="K3580" i="3"/>
  <c r="J3579" i="3"/>
  <c r="K3574" i="3"/>
  <c r="L3573" i="3"/>
  <c r="K3572" i="3"/>
  <c r="J3566" i="3"/>
  <c r="J3556" i="3"/>
  <c r="J3555" i="3"/>
  <c r="L3553" i="3"/>
  <c r="L3549" i="3"/>
  <c r="L3548" i="3"/>
  <c r="J3543" i="3"/>
  <c r="L3538" i="3"/>
  <c r="K3536" i="3"/>
  <c r="L3534" i="3"/>
  <c r="L3533" i="3"/>
  <c r="L3531" i="3"/>
  <c r="L3530" i="3"/>
  <c r="J3527" i="3"/>
  <c r="J3526" i="3"/>
  <c r="J3525" i="3"/>
  <c r="K3522" i="3"/>
  <c r="J3521" i="3"/>
  <c r="K3520" i="3"/>
  <c r="L3519" i="3"/>
  <c r="L3515" i="3"/>
  <c r="J3514" i="3"/>
  <c r="K3512" i="3"/>
  <c r="J3511" i="3"/>
  <c r="L3509" i="3"/>
  <c r="L3508" i="3"/>
  <c r="L3503" i="3"/>
  <c r="J3502" i="3"/>
  <c r="J3501" i="3"/>
  <c r="K3498" i="3"/>
  <c r="K3497" i="3"/>
  <c r="L3491" i="3"/>
  <c r="K3490" i="3"/>
  <c r="J3484" i="3"/>
  <c r="L3483" i="3"/>
  <c r="J3480" i="3"/>
  <c r="J3479" i="3"/>
  <c r="K3478" i="3"/>
  <c r="J3477" i="3"/>
  <c r="J3474" i="3"/>
  <c r="L3468" i="3"/>
  <c r="J3467" i="3"/>
  <c r="J3464" i="3"/>
  <c r="K3456" i="3"/>
  <c r="L3449" i="3"/>
  <c r="K3448" i="3"/>
  <c r="K3433" i="3"/>
  <c r="K3427" i="3"/>
  <c r="J3419" i="3"/>
  <c r="K3406" i="3"/>
  <c r="J3403" i="3"/>
  <c r="K3401" i="3"/>
  <c r="K3400" i="3"/>
  <c r="K3397" i="3"/>
  <c r="L3393" i="3"/>
  <c r="J3392" i="3"/>
  <c r="J3391" i="3"/>
  <c r="L3388" i="3"/>
  <c r="K3383" i="3"/>
  <c r="L3381" i="3"/>
  <c r="L3380" i="3"/>
  <c r="L3377" i="3"/>
  <c r="J3374" i="3"/>
  <c r="L3366" i="3"/>
  <c r="J3364" i="3"/>
  <c r="L3363" i="3"/>
  <c r="K3362" i="3"/>
  <c r="J3360" i="3"/>
  <c r="L3359" i="3"/>
  <c r="J3358" i="3"/>
  <c r="J3356" i="3"/>
  <c r="L3355" i="3"/>
  <c r="L3351" i="3"/>
  <c r="J3349" i="3"/>
  <c r="K3347" i="3"/>
  <c r="K3346" i="3"/>
  <c r="K3341" i="3"/>
  <c r="L3340" i="3"/>
  <c r="L3339" i="3"/>
  <c r="J3336" i="3"/>
  <c r="K3331" i="3"/>
  <c r="K3330" i="3"/>
  <c r="J3327" i="3"/>
  <c r="K3311" i="3"/>
  <c r="K3310" i="3"/>
  <c r="L3306" i="3"/>
  <c r="L3304" i="3"/>
  <c r="J3303" i="3"/>
  <c r="J3302" i="3"/>
  <c r="K3297" i="3"/>
  <c r="L3295" i="3"/>
  <c r="L3293" i="3"/>
  <c r="J3288" i="3"/>
  <c r="K3285" i="3"/>
  <c r="L3284" i="3"/>
  <c r="K3283" i="3"/>
  <c r="J3279" i="3"/>
  <c r="K3269" i="3"/>
  <c r="L3263" i="3"/>
  <c r="K3259" i="3"/>
  <c r="K3257" i="3"/>
  <c r="L3225" i="3"/>
  <c r="K3222" i="3"/>
  <c r="K3217" i="3"/>
  <c r="K3206" i="3"/>
  <c r="K3205" i="3"/>
  <c r="L3199" i="3"/>
  <c r="L3196" i="3"/>
  <c r="L3195" i="3"/>
  <c r="L3193" i="3"/>
  <c r="L3180" i="3"/>
  <c r="K3175" i="3"/>
  <c r="J3173" i="3"/>
  <c r="K3171" i="3"/>
  <c r="J3170" i="3"/>
  <c r="K3169" i="3"/>
  <c r="K3168" i="3"/>
  <c r="J3162" i="3"/>
  <c r="J3160" i="3"/>
  <c r="L3142" i="3"/>
  <c r="J3131" i="3"/>
  <c r="L3130" i="3"/>
  <c r="L3116" i="3"/>
  <c r="L3109" i="3"/>
  <c r="L3107" i="3"/>
  <c r="J3105" i="3"/>
  <c r="J3103" i="3"/>
  <c r="L3102" i="3"/>
  <c r="L3101" i="3"/>
  <c r="L3100" i="3"/>
  <c r="K3091" i="3"/>
  <c r="J3090" i="3"/>
  <c r="K3087" i="3"/>
  <c r="J3086" i="3"/>
  <c r="L3085" i="3"/>
  <c r="K3077" i="3"/>
  <c r="K3076" i="3"/>
  <c r="J3068" i="3"/>
  <c r="K3067" i="3"/>
  <c r="K3064" i="3"/>
  <c r="L3058" i="3"/>
  <c r="J3051" i="3"/>
  <c r="J3047" i="3"/>
  <c r="K3046" i="3"/>
  <c r="K3043" i="3"/>
  <c r="K3039" i="3"/>
  <c r="L3037" i="3"/>
  <c r="J3036" i="3"/>
  <c r="K3035" i="3"/>
  <c r="J3034" i="3"/>
  <c r="J3031" i="3"/>
  <c r="K3030" i="3"/>
  <c r="K3029" i="3"/>
  <c r="L3028" i="3"/>
  <c r="L3025" i="3"/>
  <c r="L3024" i="3"/>
  <c r="J3018" i="3"/>
  <c r="J3014" i="3"/>
  <c r="J3012" i="3"/>
  <c r="L3011" i="3"/>
  <c r="J3010" i="3"/>
  <c r="J3009" i="3"/>
  <c r="J3007" i="3"/>
  <c r="K3006" i="3"/>
  <c r="J3004" i="3"/>
  <c r="L3001" i="3"/>
  <c r="K2998" i="3"/>
  <c r="J2996" i="3"/>
  <c r="L2993" i="3"/>
  <c r="J2991" i="3"/>
  <c r="K2987" i="3"/>
  <c r="K2986" i="3"/>
  <c r="J2979" i="3"/>
  <c r="L2978" i="3"/>
  <c r="K2971" i="3"/>
  <c r="K2967" i="3"/>
  <c r="J2966" i="3"/>
  <c r="J2963" i="3"/>
  <c r="L2959" i="3"/>
  <c r="J2958" i="3"/>
  <c r="L2957" i="3"/>
  <c r="K2951" i="3"/>
  <c r="L2942" i="3"/>
  <c r="K2940" i="3"/>
  <c r="K2939" i="3"/>
  <c r="J2936" i="3"/>
  <c r="L2935" i="3"/>
  <c r="J2933" i="3"/>
  <c r="J2930" i="3"/>
  <c r="L2927" i="3"/>
  <c r="J2922" i="3"/>
  <c r="L2920" i="3"/>
  <c r="K2919" i="3"/>
  <c r="J2918" i="3"/>
  <c r="J2917" i="3"/>
  <c r="J2914" i="3"/>
  <c r="J2913" i="3"/>
  <c r="J2912" i="3"/>
  <c r="J2910" i="3"/>
  <c r="L2909" i="3"/>
  <c r="K2897" i="3"/>
  <c r="K2896" i="3"/>
  <c r="J2894" i="3"/>
  <c r="L2892" i="3"/>
  <c r="L2890" i="3"/>
  <c r="J2889" i="3"/>
  <c r="L2888" i="3"/>
  <c r="L2887" i="3"/>
  <c r="J2882" i="3"/>
  <c r="J2873" i="3"/>
  <c r="J2872" i="3"/>
  <c r="K2871" i="3"/>
  <c r="J2860" i="3"/>
  <c r="L2859" i="3"/>
  <c r="K2857" i="3"/>
  <c r="K2856" i="3"/>
  <c r="K2854" i="3"/>
  <c r="L2851" i="3"/>
  <c r="K2847" i="3"/>
  <c r="K2846" i="3"/>
  <c r="J2842" i="3"/>
  <c r="K2840" i="3"/>
  <c r="K2839" i="3"/>
  <c r="L2835" i="3"/>
  <c r="K2834" i="3"/>
  <c r="L2832" i="3"/>
  <c r="J2831" i="3"/>
  <c r="J2830" i="3"/>
  <c r="J2829" i="3"/>
  <c r="L2821" i="3"/>
  <c r="J2819" i="3"/>
  <c r="K2818" i="3"/>
  <c r="K2816" i="3"/>
  <c r="L2810" i="3"/>
  <c r="L2805" i="3"/>
  <c r="L2804" i="3"/>
  <c r="J2797" i="3"/>
  <c r="K2795" i="3"/>
  <c r="J2793" i="3"/>
  <c r="L2792" i="3"/>
  <c r="K2788" i="3"/>
  <c r="J2787" i="3"/>
  <c r="K2786" i="3"/>
  <c r="J2785" i="3"/>
  <c r="L2783" i="3"/>
  <c r="L2781" i="3"/>
  <c r="K2776" i="3"/>
  <c r="K2773" i="3"/>
  <c r="K2770" i="3"/>
  <c r="L2767" i="3"/>
  <c r="K2765" i="3"/>
  <c r="J2764" i="3"/>
  <c r="L2763" i="3"/>
  <c r="L2760" i="3"/>
  <c r="K2758" i="3"/>
  <c r="L2752" i="3"/>
  <c r="L2749" i="3"/>
  <c r="J2748" i="3"/>
  <c r="K2744" i="3"/>
  <c r="L2743" i="3"/>
  <c r="K2742" i="3"/>
  <c r="K2727" i="3"/>
  <c r="J2726" i="3"/>
  <c r="L2724" i="3"/>
  <c r="J2719" i="3"/>
  <c r="L2716" i="3"/>
  <c r="L2714" i="3"/>
  <c r="K2711" i="3"/>
  <c r="L2709" i="3"/>
  <c r="J2706" i="3"/>
  <c r="K2703" i="3"/>
  <c r="K2701" i="3"/>
  <c r="K2699" i="3"/>
  <c r="J2698" i="3"/>
  <c r="K2690" i="3"/>
  <c r="K2688" i="3"/>
  <c r="K2682" i="3"/>
  <c r="K2669" i="3"/>
  <c r="K2668" i="3"/>
  <c r="L2664" i="3"/>
  <c r="J2663" i="3"/>
  <c r="K2662" i="3"/>
  <c r="L2660" i="3"/>
  <c r="L2653" i="3"/>
  <c r="K2652" i="3"/>
  <c r="L2651" i="3"/>
  <c r="K2650" i="3"/>
  <c r="J2649" i="3"/>
  <c r="L2647" i="3"/>
  <c r="K2646" i="3"/>
  <c r="K2629" i="3"/>
  <c r="J2628" i="3"/>
  <c r="K2626" i="3"/>
  <c r="L2625" i="3"/>
  <c r="L2620" i="3"/>
  <c r="L2613" i="3"/>
  <c r="J2610" i="3"/>
  <c r="K2607" i="3"/>
  <c r="K2605" i="3"/>
  <c r="K2599" i="3"/>
  <c r="J2596" i="3"/>
  <c r="K2595" i="3"/>
  <c r="J2593" i="3"/>
  <c r="J2592" i="3"/>
  <c r="K2591" i="3"/>
  <c r="K2575" i="3"/>
  <c r="J2572" i="3"/>
  <c r="L2571" i="3"/>
  <c r="J2564" i="3"/>
  <c r="L2562" i="3"/>
  <c r="L2561" i="3"/>
  <c r="K2560" i="3"/>
  <c r="J2559" i="3"/>
  <c r="K2557" i="3"/>
  <c r="K2556" i="3"/>
  <c r="J2554" i="3"/>
  <c r="L2552" i="3"/>
  <c r="L2547" i="3"/>
  <c r="J2545" i="3"/>
  <c r="L2544" i="3"/>
  <c r="L2543" i="3"/>
  <c r="J2541" i="3"/>
  <c r="J2535" i="3"/>
  <c r="L2534" i="3"/>
  <c r="J2530" i="3"/>
  <c r="L2529" i="3"/>
  <c r="L2527" i="3"/>
  <c r="J2521" i="3"/>
  <c r="J2517" i="3"/>
  <c r="J2505" i="3"/>
  <c r="K2499" i="3"/>
  <c r="L2497" i="3"/>
  <c r="J2493" i="3"/>
  <c r="L2491" i="3"/>
  <c r="L2489" i="3"/>
  <c r="L2487" i="3"/>
  <c r="K2483" i="3"/>
  <c r="L2479" i="3"/>
  <c r="K2471" i="3"/>
  <c r="J2469" i="3"/>
  <c r="L2463" i="3"/>
  <c r="J2462" i="3"/>
  <c r="J2452" i="3"/>
  <c r="J2448" i="3"/>
  <c r="K2441" i="3"/>
  <c r="K2438" i="3"/>
  <c r="L2432" i="3"/>
  <c r="L2429" i="3"/>
  <c r="L2421" i="3"/>
  <c r="K2419" i="3"/>
  <c r="J2415" i="3"/>
  <c r="J2414" i="3"/>
  <c r="L2412" i="3"/>
  <c r="L2406" i="3"/>
  <c r="J2405" i="3"/>
  <c r="J2403" i="3"/>
  <c r="J2393" i="3"/>
  <c r="J2392" i="3"/>
  <c r="L2390" i="3"/>
  <c r="L2371" i="3"/>
  <c r="J2368" i="3"/>
  <c r="J2362" i="3"/>
  <c r="J2360" i="3"/>
  <c r="L2356" i="3"/>
  <c r="K2354" i="3"/>
  <c r="K2351" i="3"/>
  <c r="K2348" i="3"/>
  <c r="J2346" i="3"/>
  <c r="K2345" i="3"/>
  <c r="J2337" i="3"/>
  <c r="J2336" i="3"/>
  <c r="L2333" i="3"/>
  <c r="J2332" i="3"/>
  <c r="J2329" i="3"/>
  <c r="K2325" i="3"/>
  <c r="L2323" i="3"/>
  <c r="K2322" i="3"/>
  <c r="J2321" i="3"/>
  <c r="K2317" i="3"/>
  <c r="J2305" i="3"/>
  <c r="J2301" i="3"/>
  <c r="J2300" i="3"/>
  <c r="J2299" i="3"/>
  <c r="J2297" i="3"/>
  <c r="K2293" i="3"/>
  <c r="L2292" i="3"/>
  <c r="J2291" i="3"/>
  <c r="K2288" i="3"/>
  <c r="K2271" i="3"/>
  <c r="L2253" i="3"/>
  <c r="K2248" i="3"/>
  <c r="L2233" i="3"/>
  <c r="K2232" i="3"/>
  <c r="K2226" i="3"/>
  <c r="L2203" i="3"/>
  <c r="J2201" i="3"/>
  <c r="J2193" i="3"/>
  <c r="J2191" i="3"/>
  <c r="L2187" i="3"/>
  <c r="K2165" i="3"/>
  <c r="J2133" i="3"/>
  <c r="L2128" i="3"/>
  <c r="J2113" i="3"/>
  <c r="L2109" i="3"/>
  <c r="J2105" i="3"/>
  <c r="K2102" i="3"/>
  <c r="J2089" i="3"/>
  <c r="L2081" i="3"/>
  <c r="L147" i="14"/>
  <c r="K169" i="15"/>
  <c r="L169" i="15"/>
  <c r="K87" i="15"/>
  <c r="J47" i="15"/>
  <c r="G4165" i="17"/>
  <c r="F4165" i="17"/>
  <c r="G4044" i="17"/>
  <c r="E4044" i="17"/>
  <c r="F4042" i="17"/>
  <c r="G4042" i="17"/>
  <c r="F3745" i="17"/>
  <c r="E3745" i="17"/>
  <c r="F3703" i="17"/>
  <c r="G3703" i="17"/>
  <c r="E3603" i="17"/>
  <c r="G3603" i="17"/>
  <c r="G3483" i="17"/>
  <c r="E3483" i="17"/>
  <c r="G3434" i="17"/>
  <c r="E3434" i="17"/>
  <c r="F3398" i="17"/>
  <c r="E3390" i="17"/>
  <c r="G3390" i="17"/>
  <c r="G3178" i="17"/>
  <c r="E3178" i="17"/>
  <c r="F3178" i="17"/>
  <c r="F3153" i="17"/>
  <c r="E3153" i="17"/>
  <c r="G3105" i="17"/>
  <c r="E3105" i="17"/>
  <c r="F3045" i="17"/>
  <c r="E3045" i="17"/>
  <c r="F2984" i="17"/>
  <c r="E2984" i="17"/>
  <c r="E2891" i="17"/>
  <c r="F2891" i="17"/>
  <c r="G2762" i="17"/>
  <c r="E2762" i="17"/>
  <c r="E2752" i="17"/>
  <c r="G2752" i="17"/>
  <c r="F2697" i="17"/>
  <c r="G2554" i="17"/>
  <c r="E2554" i="17"/>
  <c r="G2217" i="17"/>
  <c r="F2217" i="17"/>
  <c r="E3784" i="17"/>
  <c r="E3859" i="17"/>
  <c r="F4008" i="17"/>
  <c r="F4146" i="17"/>
  <c r="F4320" i="17"/>
  <c r="F2887" i="17"/>
  <c r="E3049" i="17"/>
  <c r="F3396" i="17"/>
  <c r="E3466" i="17"/>
  <c r="E3844" i="17"/>
  <c r="E4094" i="17"/>
  <c r="G3220" i="17"/>
  <c r="F4226" i="17"/>
  <c r="F3939" i="17"/>
  <c r="F4119" i="17"/>
  <c r="K2651" i="3"/>
  <c r="J802" i="3"/>
  <c r="F2666" i="17"/>
  <c r="G3265" i="17"/>
  <c r="F3265" i="17"/>
  <c r="E2663" i="17"/>
  <c r="E2661" i="17"/>
  <c r="G2659" i="17"/>
  <c r="F2649" i="17"/>
  <c r="E2647" i="17"/>
  <c r="E2629" i="17"/>
  <c r="F2609" i="17"/>
  <c r="G2578" i="17"/>
  <c r="F2576" i="17"/>
  <c r="E2570" i="17"/>
  <c r="E2550" i="17"/>
  <c r="E2546" i="17"/>
  <c r="F2540" i="17"/>
  <c r="G2532" i="17"/>
  <c r="G2502" i="17"/>
  <c r="G2488" i="17"/>
  <c r="E2480" i="17"/>
  <c r="G2472" i="17"/>
  <c r="E2458" i="17"/>
  <c r="E2456" i="17"/>
  <c r="G2450" i="17"/>
  <c r="F2434" i="17"/>
  <c r="F2409" i="17"/>
  <c r="F2397" i="17"/>
  <c r="G2387" i="17"/>
  <c r="G2381" i="17"/>
  <c r="G2369" i="17"/>
  <c r="G2350" i="17"/>
  <c r="F2348" i="17"/>
  <c r="E2334" i="17"/>
  <c r="G2330" i="17"/>
  <c r="G2311" i="17"/>
  <c r="G2283" i="17"/>
  <c r="G2277" i="17"/>
  <c r="G2275" i="17"/>
  <c r="F2269" i="17"/>
  <c r="E2259" i="17"/>
  <c r="G2257" i="17"/>
  <c r="G2251" i="17"/>
  <c r="G2249" i="17"/>
  <c r="G2237" i="17"/>
  <c r="G2231" i="17"/>
  <c r="E2217" i="17"/>
  <c r="E2211" i="17"/>
  <c r="E2207" i="17"/>
  <c r="F2205" i="17"/>
  <c r="E2197" i="17"/>
  <c r="G2191" i="17"/>
  <c r="F2173" i="17"/>
  <c r="G2169" i="17"/>
  <c r="F2165" i="17"/>
  <c r="F2157" i="17"/>
  <c r="G2155" i="17"/>
  <c r="F2147" i="17"/>
  <c r="F2143" i="17"/>
  <c r="G2137" i="17"/>
  <c r="F2123" i="17"/>
  <c r="G2113" i="17"/>
  <c r="G2095" i="17"/>
  <c r="F2093" i="17"/>
  <c r="F2079" i="17"/>
  <c r="E2066" i="17"/>
  <c r="F3799" i="17"/>
  <c r="G4034" i="17"/>
  <c r="G3939" i="17"/>
  <c r="E4165" i="17"/>
  <c r="E4042" i="17"/>
  <c r="F4340" i="17"/>
  <c r="G3508" i="17"/>
  <c r="E3588" i="17"/>
  <c r="F3770" i="17"/>
  <c r="G3859" i="17"/>
  <c r="E3889" i="17"/>
  <c r="F3902" i="17"/>
  <c r="G3950" i="17"/>
  <c r="F4063" i="17"/>
  <c r="G4100" i="17"/>
  <c r="F4113" i="17"/>
  <c r="G4142" i="17"/>
  <c r="E4146" i="17"/>
  <c r="F4181" i="17"/>
  <c r="G4224" i="17"/>
  <c r="G4267" i="17"/>
  <c r="G4320" i="17"/>
  <c r="E4364" i="17"/>
  <c r="F3749" i="17"/>
  <c r="F3572" i="17"/>
  <c r="G3396" i="17"/>
  <c r="F3434" i="17"/>
  <c r="G3440" i="17"/>
  <c r="F3466" i="17"/>
  <c r="E3516" i="17"/>
  <c r="E3590" i="17"/>
  <c r="E3772" i="17"/>
  <c r="G3870" i="17"/>
  <c r="F3966" i="17"/>
  <c r="G3989" i="17"/>
  <c r="F4044" i="17"/>
  <c r="E4084" i="17"/>
  <c r="F4094" i="17"/>
  <c r="F4136" i="17"/>
  <c r="E4271" i="17"/>
  <c r="G4326" i="17"/>
  <c r="E3609" i="17"/>
  <c r="G3958" i="17"/>
  <c r="F4154" i="17"/>
  <c r="G3697" i="17"/>
  <c r="E4328" i="17"/>
  <c r="E4301" i="17"/>
  <c r="G3876" i="17"/>
  <c r="G3912" i="17"/>
  <c r="E4100" i="17"/>
  <c r="F4152" i="17"/>
  <c r="E4181" i="17"/>
  <c r="F4267" i="17"/>
  <c r="F3786" i="17"/>
  <c r="F3844" i="17"/>
  <c r="E3520" i="17"/>
  <c r="G3772" i="17"/>
  <c r="F3906" i="17"/>
  <c r="F3983" i="17"/>
  <c r="G4023" i="17"/>
  <c r="E4048" i="17"/>
  <c r="E4090" i="17"/>
  <c r="E4150" i="17"/>
  <c r="G4271" i="17"/>
  <c r="E3747" i="17"/>
  <c r="E3958" i="17"/>
  <c r="F4123" i="17"/>
  <c r="G4179" i="17"/>
  <c r="F4036" i="17"/>
  <c r="G4048" i="17"/>
  <c r="G4067" i="17"/>
  <c r="G3609" i="17"/>
  <c r="F3415" i="17"/>
  <c r="F3464" i="17"/>
  <c r="E3487" i="17"/>
  <c r="G3514" i="17"/>
  <c r="E3586" i="17"/>
  <c r="G3799" i="17"/>
  <c r="E3906" i="17"/>
  <c r="E3987" i="17"/>
  <c r="E4036" i="17"/>
  <c r="F4073" i="17"/>
  <c r="F4090" i="17"/>
  <c r="G4150" i="17"/>
  <c r="F4288" i="17"/>
  <c r="E4322" i="17"/>
  <c r="G3753" i="17"/>
  <c r="G4144" i="17"/>
  <c r="F4179" i="17"/>
  <c r="G3103" i="17"/>
  <c r="F3259" i="17"/>
  <c r="G2052" i="17"/>
  <c r="F2040" i="17"/>
  <c r="G2009" i="17"/>
  <c r="G1998" i="17"/>
  <c r="G1996" i="17"/>
  <c r="F1990" i="17"/>
  <c r="F1984" i="17"/>
  <c r="G1968" i="17"/>
  <c r="F1953" i="17"/>
  <c r="E1949" i="17"/>
  <c r="F1943" i="17"/>
  <c r="E1931" i="17"/>
  <c r="G1919" i="17"/>
  <c r="G1913" i="17"/>
  <c r="G1911" i="17"/>
  <c r="F1909" i="17"/>
  <c r="G1888" i="17"/>
  <c r="G1872" i="17"/>
  <c r="G1868" i="17"/>
  <c r="E1864" i="17"/>
  <c r="E1854" i="17"/>
  <c r="G1852" i="17"/>
  <c r="F1844" i="17"/>
  <c r="E1838" i="17"/>
  <c r="E1826" i="17"/>
  <c r="G1824" i="17"/>
  <c r="E1820" i="17"/>
  <c r="E1800" i="17"/>
  <c r="G1796" i="17"/>
  <c r="F1782" i="17"/>
  <c r="F1759" i="17"/>
  <c r="F1757" i="17"/>
  <c r="E1747" i="17"/>
  <c r="G1743" i="17"/>
  <c r="G1733" i="17"/>
  <c r="E1727" i="17"/>
  <c r="G1721" i="17"/>
  <c r="G1717" i="17"/>
  <c r="F1690" i="17"/>
  <c r="F1646" i="17"/>
  <c r="E1626" i="17"/>
  <c r="E1604" i="17"/>
  <c r="F1577" i="17"/>
  <c r="E1577" i="17"/>
  <c r="F1575" i="17"/>
  <c r="F1551" i="17"/>
  <c r="F1547" i="17"/>
  <c r="F1529" i="17"/>
  <c r="G1523" i="17"/>
  <c r="F1509" i="17"/>
  <c r="F1482" i="17"/>
  <c r="G1462" i="17"/>
  <c r="G1446" i="17"/>
  <c r="G1430" i="17"/>
  <c r="F1414" i="17"/>
  <c r="F1297" i="17"/>
  <c r="G1217" i="17"/>
  <c r="E1204" i="17"/>
  <c r="E1156" i="17"/>
  <c r="G1100" i="17"/>
  <c r="G1037" i="17"/>
  <c r="G971" i="17"/>
  <c r="F899" i="17"/>
  <c r="E881" i="17"/>
  <c r="F858" i="17"/>
  <c r="F837" i="17"/>
  <c r="G763" i="17"/>
  <c r="F715" i="17"/>
  <c r="G656" i="17"/>
  <c r="L2409" i="3"/>
  <c r="J2409" i="3"/>
  <c r="L2020" i="3"/>
  <c r="K2020" i="3"/>
  <c r="J1933" i="3"/>
  <c r="K1933" i="3"/>
  <c r="K92" i="5"/>
  <c r="K91" i="5"/>
  <c r="L36" i="5"/>
  <c r="J35" i="5"/>
  <c r="L145" i="4"/>
  <c r="L174" i="3"/>
  <c r="E312" i="17"/>
  <c r="L4514" i="3"/>
  <c r="J4514" i="3"/>
  <c r="K4513" i="3"/>
  <c r="J4513" i="3"/>
  <c r="L4511" i="3"/>
  <c r="K4511" i="3"/>
  <c r="L4506" i="3"/>
  <c r="J4503" i="3"/>
  <c r="K4503" i="3"/>
  <c r="K4502" i="3"/>
  <c r="L4502" i="3"/>
  <c r="J4498" i="3"/>
  <c r="J4494" i="3"/>
  <c r="K4493" i="3"/>
  <c r="J4491" i="3"/>
  <c r="K4491" i="3"/>
  <c r="K4490" i="3"/>
  <c r="J4490" i="3"/>
  <c r="L4490" i="3"/>
  <c r="L4488" i="3"/>
  <c r="K4488" i="3"/>
  <c r="J4488" i="3"/>
  <c r="L4487" i="3"/>
  <c r="K4487" i="3"/>
  <c r="J4487" i="3"/>
  <c r="K4486" i="3"/>
  <c r="J4486" i="3"/>
  <c r="L4478" i="3"/>
  <c r="J4471" i="3"/>
  <c r="K4461" i="3"/>
  <c r="J4461" i="3"/>
  <c r="L4460" i="3"/>
  <c r="K4460" i="3"/>
  <c r="L4459" i="3"/>
  <c r="K4459" i="3"/>
  <c r="J4458" i="3"/>
  <c r="K4458" i="3"/>
  <c r="L4458" i="3"/>
  <c r="L4457" i="3"/>
  <c r="K4457" i="3"/>
  <c r="L4456" i="3"/>
  <c r="J4456" i="3"/>
  <c r="K4456" i="3"/>
  <c r="J4455" i="3"/>
  <c r="K4455" i="3"/>
  <c r="L4455" i="3"/>
  <c r="L4452" i="3"/>
  <c r="L4449" i="3"/>
  <c r="L4447" i="3"/>
  <c r="K4447" i="3"/>
  <c r="J4447" i="3"/>
  <c r="L4446" i="3"/>
  <c r="K4446" i="3"/>
  <c r="J4445" i="3"/>
  <c r="K4445" i="3"/>
  <c r="L4444" i="3"/>
  <c r="J4444" i="3"/>
  <c r="K4442" i="3"/>
  <c r="L4442" i="3"/>
  <c r="L4438" i="3"/>
  <c r="K4435" i="3"/>
  <c r="L4431" i="3"/>
  <c r="L4428" i="3"/>
  <c r="K4426" i="3"/>
  <c r="L4425" i="3"/>
  <c r="L4423" i="3"/>
  <c r="J4419" i="3"/>
  <c r="L4415" i="3"/>
  <c r="L4413" i="3"/>
  <c r="K4413" i="3"/>
  <c r="J4413" i="3"/>
  <c r="K4412" i="3"/>
  <c r="L4412" i="3"/>
  <c r="K4411" i="3"/>
  <c r="L4411" i="3"/>
  <c r="J4410" i="3"/>
  <c r="K4410" i="3"/>
  <c r="L4410" i="3"/>
  <c r="K4409" i="3"/>
  <c r="L4409" i="3"/>
  <c r="J4408" i="3"/>
  <c r="L4408" i="3"/>
  <c r="K4406" i="3"/>
  <c r="L4406" i="3"/>
  <c r="K4405" i="3"/>
  <c r="J4405" i="3"/>
  <c r="L4405" i="3"/>
  <c r="K4402" i="3"/>
  <c r="J4402" i="3"/>
  <c r="L4401" i="3"/>
  <c r="J4399" i="3"/>
  <c r="J4398" i="3"/>
  <c r="L4396" i="3"/>
  <c r="J4395" i="3"/>
  <c r="J4388" i="3"/>
  <c r="K4388" i="3"/>
  <c r="L4388" i="3"/>
  <c r="J4387" i="3"/>
  <c r="J4384" i="3"/>
  <c r="K4377" i="3"/>
  <c r="L4377" i="3"/>
  <c r="K4376" i="3"/>
  <c r="J4376" i="3"/>
  <c r="L4376" i="3"/>
  <c r="K4375" i="3"/>
  <c r="J4375" i="3"/>
  <c r="L4374" i="3"/>
  <c r="K4373" i="3"/>
  <c r="J4372" i="3"/>
  <c r="L4370" i="3"/>
  <c r="L4369" i="3"/>
  <c r="L4366" i="3"/>
  <c r="J4364" i="3"/>
  <c r="K4364" i="3"/>
  <c r="J4360" i="3"/>
  <c r="K4360" i="3"/>
  <c r="L4358" i="3"/>
  <c r="K4358" i="3"/>
  <c r="J4354" i="3"/>
  <c r="J4353" i="3"/>
  <c r="L4348" i="3"/>
  <c r="L4344" i="3"/>
  <c r="J4344" i="3"/>
  <c r="K4343" i="3"/>
  <c r="J4343" i="3"/>
  <c r="K4342" i="3"/>
  <c r="J4342" i="3"/>
  <c r="L4342" i="3"/>
  <c r="L4339" i="3"/>
  <c r="J4338" i="3"/>
  <c r="K4336" i="3"/>
  <c r="L4336" i="3"/>
  <c r="L4335" i="3"/>
  <c r="J4335" i="3"/>
  <c r="K4335" i="3"/>
  <c r="K4334" i="3"/>
  <c r="J4334" i="3"/>
  <c r="L4334" i="3"/>
  <c r="L4333" i="3"/>
  <c r="J4333" i="3"/>
  <c r="L4332" i="3"/>
  <c r="J4332" i="3"/>
  <c r="K4331" i="3"/>
  <c r="L4329" i="3"/>
  <c r="K4328" i="3"/>
  <c r="L4326" i="3"/>
  <c r="J4326" i="3"/>
  <c r="J4325" i="3"/>
  <c r="L4325" i="3"/>
  <c r="K4325" i="3"/>
  <c r="K4324" i="3"/>
  <c r="J4324" i="3"/>
  <c r="L4324" i="3"/>
  <c r="J4323" i="3"/>
  <c r="K4323" i="3"/>
  <c r="L4323" i="3"/>
  <c r="K4320" i="3"/>
  <c r="J4320" i="3"/>
  <c r="L4316" i="3"/>
  <c r="J4316" i="3"/>
  <c r="K4316" i="3"/>
  <c r="K4315" i="3"/>
  <c r="J4315" i="3"/>
  <c r="L4315" i="3"/>
  <c r="L4312" i="3"/>
  <c r="L4311" i="3"/>
  <c r="J4308" i="3"/>
  <c r="K4307" i="3"/>
  <c r="J4304" i="3"/>
  <c r="J4299" i="3"/>
  <c r="L4299" i="3"/>
  <c r="K4298" i="3"/>
  <c r="J4298" i="3"/>
  <c r="L4297" i="3"/>
  <c r="J4297" i="3"/>
  <c r="L4295" i="3"/>
  <c r="K4295" i="3"/>
  <c r="J4295" i="3"/>
  <c r="L4292" i="3"/>
  <c r="K4292" i="3"/>
  <c r="J4292" i="3"/>
  <c r="K4291" i="3"/>
  <c r="L4291" i="3"/>
  <c r="L4288" i="3"/>
  <c r="K4288" i="3"/>
  <c r="L4282" i="3"/>
  <c r="K4282" i="3"/>
  <c r="J4256" i="3"/>
  <c r="K4250" i="3"/>
  <c r="L4250" i="3"/>
  <c r="K4246" i="3"/>
  <c r="J4246" i="3"/>
  <c r="J4235" i="3"/>
  <c r="K4232" i="3"/>
  <c r="J4232" i="3"/>
  <c r="L4230" i="3"/>
  <c r="K4230" i="3"/>
  <c r="J4230" i="3"/>
  <c r="K4227" i="3"/>
  <c r="J4226" i="3"/>
  <c r="L4226" i="3"/>
  <c r="K4226" i="3"/>
  <c r="L4224" i="3"/>
  <c r="K4224" i="3"/>
  <c r="J4222" i="3"/>
  <c r="K4222" i="3"/>
  <c r="L4222" i="3"/>
  <c r="K4220" i="3"/>
  <c r="L4220" i="3"/>
  <c r="J4220" i="3"/>
  <c r="L4218" i="3"/>
  <c r="K4214" i="3"/>
  <c r="J4212" i="3"/>
  <c r="K4212" i="3"/>
  <c r="K4210" i="3"/>
  <c r="J4210" i="3"/>
  <c r="L4204" i="3"/>
  <c r="L4202" i="3"/>
  <c r="J4202" i="3"/>
  <c r="K4202" i="3"/>
  <c r="L4201" i="3"/>
  <c r="J4201" i="3"/>
  <c r="K4199" i="3"/>
  <c r="K4198" i="3"/>
  <c r="L4198" i="3"/>
  <c r="J4196" i="3"/>
  <c r="K4196" i="3"/>
  <c r="L4196" i="3"/>
  <c r="K4195" i="3"/>
  <c r="J4195" i="3"/>
  <c r="L4195" i="3"/>
  <c r="K4194" i="3"/>
  <c r="L4194" i="3"/>
  <c r="K4192" i="3"/>
  <c r="J4192" i="3"/>
  <c r="J4191" i="3"/>
  <c r="L4191" i="3"/>
  <c r="K4187" i="3"/>
  <c r="J4181" i="3"/>
  <c r="K4174" i="3"/>
  <c r="L4174" i="3"/>
  <c r="J4174" i="3"/>
  <c r="K4173" i="3"/>
  <c r="L4173" i="3"/>
  <c r="K4172" i="3"/>
  <c r="L4172" i="3"/>
  <c r="J4172" i="3"/>
  <c r="J4171" i="3"/>
  <c r="K4171" i="3"/>
  <c r="J4168" i="3"/>
  <c r="L4167" i="3"/>
  <c r="K4166" i="3"/>
  <c r="L4157" i="3"/>
  <c r="J4152" i="3"/>
  <c r="K4152" i="3"/>
  <c r="K4148" i="3"/>
  <c r="L4146" i="3"/>
  <c r="K4146" i="3"/>
  <c r="L4141" i="3"/>
  <c r="J4136" i="3"/>
  <c r="L4136" i="3"/>
  <c r="L4132" i="3"/>
  <c r="J4132" i="3"/>
  <c r="K4131" i="3"/>
  <c r="L4131" i="3"/>
  <c r="K4130" i="3"/>
  <c r="L4130" i="3"/>
  <c r="J4130" i="3"/>
  <c r="J4126" i="3"/>
  <c r="J4124" i="3"/>
  <c r="L4122" i="3"/>
  <c r="J4121" i="3"/>
  <c r="L4121" i="3"/>
  <c r="K4121" i="3"/>
  <c r="K4120" i="3"/>
  <c r="L4120" i="3"/>
  <c r="J4120" i="3"/>
  <c r="L4119" i="3"/>
  <c r="K4119" i="3"/>
  <c r="J4118" i="3"/>
  <c r="K4118" i="3"/>
  <c r="L4117" i="3"/>
  <c r="K4117" i="3"/>
  <c r="J4117" i="3"/>
  <c r="K4114" i="3"/>
  <c r="L4114" i="3"/>
  <c r="J4114" i="3"/>
  <c r="L4113" i="3"/>
  <c r="K4113" i="3"/>
  <c r="J4113" i="3"/>
  <c r="J4112" i="3"/>
  <c r="L4112" i="3"/>
  <c r="K4112" i="3"/>
  <c r="L4111" i="3"/>
  <c r="J4111" i="3"/>
  <c r="J4108" i="3"/>
  <c r="L4108" i="3"/>
  <c r="L4107" i="3"/>
  <c r="K4107" i="3"/>
  <c r="K4106" i="3"/>
  <c r="L4106" i="3"/>
  <c r="J4106" i="3"/>
  <c r="K4105" i="3"/>
  <c r="L4105" i="3"/>
  <c r="K4104" i="3"/>
  <c r="L4104" i="3"/>
  <c r="L4103" i="3"/>
  <c r="K4103" i="3"/>
  <c r="J4103" i="3"/>
  <c r="L4102" i="3"/>
  <c r="J4102" i="3"/>
  <c r="K4099" i="3"/>
  <c r="L4099" i="3"/>
  <c r="J4097" i="3"/>
  <c r="L4097" i="3"/>
  <c r="K4097" i="3"/>
  <c r="K4095" i="3"/>
  <c r="J4095" i="3"/>
  <c r="L4092" i="3"/>
  <c r="K4092" i="3"/>
  <c r="J4092" i="3"/>
  <c r="L4090" i="3"/>
  <c r="J4090" i="3"/>
  <c r="K4090" i="3"/>
  <c r="K4089" i="3"/>
  <c r="J4089" i="3"/>
  <c r="L4087" i="3"/>
  <c r="J4087" i="3"/>
  <c r="L4085" i="3"/>
  <c r="K4085" i="3"/>
  <c r="J4085" i="3"/>
  <c r="L4084" i="3"/>
  <c r="K4084" i="3"/>
  <c r="J4084" i="3"/>
  <c r="K4083" i="3"/>
  <c r="L4080" i="3"/>
  <c r="K4080" i="3"/>
  <c r="J4080" i="3"/>
  <c r="J4079" i="3"/>
  <c r="L4079" i="3"/>
  <c r="L4078" i="3"/>
  <c r="K4078" i="3"/>
  <c r="L4076" i="3"/>
  <c r="J4076" i="3"/>
  <c r="K4076" i="3"/>
  <c r="L4075" i="3"/>
  <c r="J4075" i="3"/>
  <c r="L4074" i="3"/>
  <c r="K4074" i="3"/>
  <c r="J4074" i="3"/>
  <c r="L4072" i="3"/>
  <c r="L4069" i="3"/>
  <c r="K4069" i="3"/>
  <c r="K4067" i="3"/>
  <c r="J4067" i="3"/>
  <c r="J4066" i="3"/>
  <c r="L4066" i="3"/>
  <c r="L4065" i="3"/>
  <c r="J4065" i="3"/>
  <c r="K4063" i="3"/>
  <c r="J4063" i="3"/>
  <c r="L4063" i="3"/>
  <c r="J4062" i="3"/>
  <c r="L4062" i="3"/>
  <c r="K4060" i="3"/>
  <c r="L4060" i="3"/>
  <c r="L4059" i="3"/>
  <c r="J4059" i="3"/>
  <c r="L4057" i="3"/>
  <c r="J4057" i="3"/>
  <c r="L4049" i="3"/>
  <c r="L4043" i="3"/>
  <c r="J4043" i="3"/>
  <c r="K4041" i="3"/>
  <c r="L4041" i="3"/>
  <c r="L4039" i="3"/>
  <c r="J4039" i="3"/>
  <c r="K4032" i="3"/>
  <c r="L4032" i="3"/>
  <c r="L4031" i="3"/>
  <c r="J4031" i="3"/>
  <c r="J4020" i="3"/>
  <c r="L4020" i="3"/>
  <c r="L4018" i="3"/>
  <c r="K4018" i="3"/>
  <c r="K4017" i="3"/>
  <c r="L4017" i="3"/>
  <c r="K4016" i="3"/>
  <c r="L4016" i="3"/>
  <c r="L4015" i="3"/>
  <c r="K4015" i="3"/>
  <c r="J4015" i="3"/>
  <c r="L4014" i="3"/>
  <c r="J4014" i="3"/>
  <c r="K4014" i="3"/>
  <c r="J4012" i="3"/>
  <c r="L4012" i="3"/>
  <c r="L4008" i="3"/>
  <c r="K4008" i="3"/>
  <c r="L4006" i="3"/>
  <c r="J4006" i="3"/>
  <c r="J4004" i="3"/>
  <c r="K4004" i="3"/>
  <c r="L4004" i="3"/>
  <c r="L4002" i="3"/>
  <c r="J4002" i="3"/>
  <c r="L4001" i="3"/>
  <c r="J4001" i="3"/>
  <c r="J3999" i="3"/>
  <c r="L3999" i="3"/>
  <c r="J3997" i="3"/>
  <c r="K3997" i="3"/>
  <c r="J3996" i="3"/>
  <c r="K3996" i="3"/>
  <c r="L3995" i="3"/>
  <c r="K3995" i="3"/>
  <c r="J3993" i="3"/>
  <c r="K3993" i="3"/>
  <c r="L3992" i="3"/>
  <c r="J3992" i="3"/>
  <c r="J3991" i="3"/>
  <c r="L3991" i="3"/>
  <c r="K3991" i="3"/>
  <c r="K3989" i="3"/>
  <c r="L3989" i="3"/>
  <c r="J3989" i="3"/>
  <c r="K3987" i="3"/>
  <c r="L3987" i="3"/>
  <c r="J3986" i="3"/>
  <c r="L3986" i="3"/>
  <c r="K3986" i="3"/>
  <c r="J3984" i="3"/>
  <c r="L3984" i="3"/>
  <c r="L3981" i="3"/>
  <c r="K3981" i="3"/>
  <c r="L3978" i="3"/>
  <c r="J3978" i="3"/>
  <c r="L3977" i="3"/>
  <c r="J3977" i="3"/>
  <c r="L3976" i="3"/>
  <c r="K3976" i="3"/>
  <c r="J3975" i="3"/>
  <c r="K3975" i="3"/>
  <c r="K3973" i="3"/>
  <c r="L3973" i="3"/>
  <c r="J3973" i="3"/>
  <c r="L3972" i="3"/>
  <c r="J3972" i="3"/>
  <c r="K3972" i="3"/>
  <c r="J3970" i="3"/>
  <c r="L3970" i="3"/>
  <c r="K3970" i="3"/>
  <c r="J3968" i="3"/>
  <c r="K3968" i="3"/>
  <c r="L3967" i="3"/>
  <c r="K3967" i="3"/>
  <c r="K3966" i="3"/>
  <c r="L3966" i="3"/>
  <c r="J3966" i="3"/>
  <c r="K3965" i="3"/>
  <c r="L3965" i="3"/>
  <c r="J3965" i="3"/>
  <c r="L3962" i="3"/>
  <c r="K3962" i="3"/>
  <c r="K3961" i="3"/>
  <c r="L3961" i="3"/>
  <c r="K3960" i="3"/>
  <c r="L3960" i="3"/>
  <c r="J3959" i="3"/>
  <c r="L3959" i="3"/>
  <c r="L3957" i="3"/>
  <c r="L3956" i="3"/>
  <c r="J3955" i="3"/>
  <c r="L3953" i="3"/>
  <c r="J3952" i="3"/>
  <c r="L3951" i="3"/>
  <c r="K3951" i="3"/>
  <c r="J3949" i="3"/>
  <c r="K3949" i="3"/>
  <c r="J3948" i="3"/>
  <c r="L3947" i="3"/>
  <c r="J3946" i="3"/>
  <c r="K3945" i="3"/>
  <c r="J3943" i="3"/>
  <c r="J3942" i="3"/>
  <c r="K3941" i="3"/>
  <c r="J3941" i="3"/>
  <c r="L3939" i="3"/>
  <c r="J3939" i="3"/>
  <c r="K3938" i="3"/>
  <c r="L3938" i="3"/>
  <c r="L3937" i="3"/>
  <c r="J3937" i="3"/>
  <c r="K3937" i="3"/>
  <c r="L3935" i="3"/>
  <c r="K3935" i="3"/>
  <c r="L3934" i="3"/>
  <c r="J3934" i="3"/>
  <c r="L3933" i="3"/>
  <c r="J3931" i="3"/>
  <c r="L3928" i="3"/>
  <c r="K3928" i="3"/>
  <c r="J3927" i="3"/>
  <c r="K3927" i="3"/>
  <c r="L3926" i="3"/>
  <c r="K3926" i="3"/>
  <c r="K3924" i="3"/>
  <c r="L3924" i="3"/>
  <c r="J3924" i="3"/>
  <c r="L3923" i="3"/>
  <c r="J3923" i="3"/>
  <c r="K3923" i="3"/>
  <c r="L3921" i="3"/>
  <c r="K3921" i="3"/>
  <c r="J3921" i="3"/>
  <c r="L3920" i="3"/>
  <c r="K3920" i="3"/>
  <c r="J3919" i="3"/>
  <c r="L3919" i="3"/>
  <c r="L3918" i="3"/>
  <c r="J3918" i="3"/>
  <c r="K3917" i="3"/>
  <c r="J3917" i="3"/>
  <c r="L3915" i="3"/>
  <c r="J3915" i="3"/>
  <c r="K3914" i="3"/>
  <c r="J3914" i="3"/>
  <c r="K3913" i="3"/>
  <c r="J3913" i="3"/>
  <c r="L3913" i="3"/>
  <c r="J3912" i="3"/>
  <c r="K3912" i="3"/>
  <c r="K3911" i="3"/>
  <c r="L3911" i="3"/>
  <c r="J3911" i="3"/>
  <c r="J3910" i="3"/>
  <c r="L3910" i="3"/>
  <c r="K3909" i="3"/>
  <c r="J3909" i="3"/>
  <c r="J3901" i="3"/>
  <c r="K3901" i="3"/>
  <c r="L3895" i="3"/>
  <c r="J3895" i="3"/>
  <c r="K3895" i="3"/>
  <c r="J3893" i="3"/>
  <c r="L3893" i="3"/>
  <c r="K3893" i="3"/>
  <c r="J3890" i="3"/>
  <c r="K3890" i="3"/>
  <c r="K3887" i="3"/>
  <c r="J3885" i="3"/>
  <c r="K3884" i="3"/>
  <c r="K3882" i="3"/>
  <c r="L3882" i="3"/>
  <c r="J3882" i="3"/>
  <c r="K3879" i="3"/>
  <c r="J3878" i="3"/>
  <c r="K3878" i="3"/>
  <c r="L3878" i="3"/>
  <c r="K3876" i="3"/>
  <c r="L3876" i="3"/>
  <c r="J3876" i="3"/>
  <c r="J3875" i="3"/>
  <c r="J3872" i="3"/>
  <c r="L3872" i="3"/>
  <c r="L3867" i="3"/>
  <c r="K3867" i="3"/>
  <c r="L3865" i="3"/>
  <c r="K3865" i="3"/>
  <c r="J3865" i="3"/>
  <c r="L3864" i="3"/>
  <c r="J3863" i="3"/>
  <c r="K3863" i="3"/>
  <c r="L3856" i="3"/>
  <c r="J3855" i="3"/>
  <c r="L3855" i="3"/>
  <c r="J3853" i="3"/>
  <c r="K3853" i="3"/>
  <c r="L3853" i="3"/>
  <c r="L3851" i="3"/>
  <c r="J3841" i="3"/>
  <c r="L3841" i="3"/>
  <c r="L3838" i="3"/>
  <c r="K3838" i="3"/>
  <c r="L3837" i="3"/>
  <c r="K3837" i="3"/>
  <c r="L3836" i="3"/>
  <c r="J3836" i="3"/>
  <c r="K3836" i="3"/>
  <c r="J3835" i="3"/>
  <c r="L3835" i="3"/>
  <c r="K3835" i="3"/>
  <c r="J3834" i="3"/>
  <c r="K3834" i="3"/>
  <c r="J3833" i="3"/>
  <c r="L3833" i="3"/>
  <c r="J3829" i="3"/>
  <c r="K3829" i="3"/>
  <c r="L3828" i="3"/>
  <c r="K3828" i="3"/>
  <c r="J3827" i="3"/>
  <c r="L3827" i="3"/>
  <c r="K3827" i="3"/>
  <c r="K3826" i="3"/>
  <c r="L3826" i="3"/>
  <c r="L3824" i="3"/>
  <c r="K3824" i="3"/>
  <c r="J3824" i="3"/>
  <c r="L3823" i="3"/>
  <c r="K3823" i="3"/>
  <c r="K3819" i="3"/>
  <c r="J3819" i="3"/>
  <c r="K3818" i="3"/>
  <c r="L3818" i="3"/>
  <c r="J3817" i="3"/>
  <c r="K3817" i="3"/>
  <c r="L3817" i="3"/>
  <c r="K3816" i="3"/>
  <c r="L3816" i="3"/>
  <c r="K3815" i="3"/>
  <c r="J3815" i="3"/>
  <c r="J3814" i="3"/>
  <c r="K3814" i="3"/>
  <c r="J3813" i="3"/>
  <c r="K3813" i="3"/>
  <c r="L3811" i="3"/>
  <c r="J3811" i="3"/>
  <c r="L3802" i="3"/>
  <c r="J3789" i="3"/>
  <c r="K3789" i="3"/>
  <c r="K3781" i="3"/>
  <c r="J3781" i="3"/>
  <c r="K3757" i="3"/>
  <c r="L3703" i="3"/>
  <c r="K3692" i="3"/>
  <c r="L3685" i="3"/>
  <c r="K3677" i="3"/>
  <c r="L3677" i="3"/>
  <c r="J3673" i="3"/>
  <c r="K3673" i="3"/>
  <c r="L3661" i="3"/>
  <c r="J3653" i="3"/>
  <c r="L3653" i="3"/>
  <c r="K3653" i="3"/>
  <c r="J3641" i="3"/>
  <c r="K3641" i="3"/>
  <c r="K3621" i="3"/>
  <c r="L3621" i="3"/>
  <c r="K3617" i="3"/>
  <c r="L3617" i="3"/>
  <c r="K3593" i="3"/>
  <c r="L3593" i="3"/>
  <c r="L3589" i="3"/>
  <c r="J3589" i="3"/>
  <c r="K3589" i="3"/>
  <c r="K3568" i="3"/>
  <c r="L3568" i="3"/>
  <c r="K3565" i="3"/>
  <c r="J3565" i="3"/>
  <c r="L3493" i="3"/>
  <c r="J3493" i="3"/>
  <c r="L3453" i="3"/>
  <c r="K3432" i="3"/>
  <c r="J3405" i="3"/>
  <c r="K3405" i="3"/>
  <c r="L3405" i="3"/>
  <c r="K3396" i="3"/>
  <c r="J3396" i="3"/>
  <c r="L3385" i="3"/>
  <c r="K3385" i="3"/>
  <c r="L3373" i="3"/>
  <c r="K3372" i="3"/>
  <c r="J3372" i="3"/>
  <c r="J3369" i="3"/>
  <c r="L3369" i="3"/>
  <c r="K3369" i="3"/>
  <c r="K3365" i="3"/>
  <c r="L3365" i="3"/>
  <c r="J3365" i="3"/>
  <c r="K3361" i="3"/>
  <c r="J3361" i="3"/>
  <c r="K3357" i="3"/>
  <c r="J3357" i="3"/>
  <c r="K3354" i="3"/>
  <c r="L3354" i="3"/>
  <c r="K3348" i="3"/>
  <c r="J3348" i="3"/>
  <c r="K3337" i="3"/>
  <c r="J3337" i="3"/>
  <c r="L3337" i="3"/>
  <c r="L3335" i="3"/>
  <c r="J3335" i="3"/>
  <c r="K3296" i="3"/>
  <c r="L3296" i="3"/>
  <c r="K3281" i="3"/>
  <c r="J3281" i="3"/>
  <c r="L3281" i="3"/>
  <c r="K3278" i="3"/>
  <c r="J3278" i="3"/>
  <c r="J3261" i="3"/>
  <c r="L3261" i="3"/>
  <c r="J3258" i="3"/>
  <c r="L3245" i="3"/>
  <c r="K3245" i="3"/>
  <c r="K3237" i="3"/>
  <c r="J3237" i="3"/>
  <c r="L3231" i="3"/>
  <c r="K3231" i="3"/>
  <c r="L3227" i="3"/>
  <c r="K3227" i="3"/>
  <c r="J3221" i="3"/>
  <c r="L3221" i="3"/>
  <c r="J3208" i="3"/>
  <c r="L3208" i="3"/>
  <c r="J3207" i="3"/>
  <c r="K3207" i="3"/>
  <c r="L3207" i="3"/>
  <c r="K3204" i="3"/>
  <c r="L3204" i="3"/>
  <c r="K3198" i="3"/>
  <c r="J3198" i="3"/>
  <c r="L3197" i="3"/>
  <c r="K3197" i="3"/>
  <c r="L3191" i="3"/>
  <c r="J3191" i="3"/>
  <c r="J3189" i="3"/>
  <c r="K3189" i="3"/>
  <c r="L3184" i="3"/>
  <c r="K3184" i="3"/>
  <c r="J3177" i="3"/>
  <c r="K3177" i="3"/>
  <c r="L3176" i="3"/>
  <c r="J3176" i="3"/>
  <c r="J3174" i="3"/>
  <c r="K3174" i="3"/>
  <c r="L3165" i="3"/>
  <c r="J3165" i="3"/>
  <c r="J3145" i="3"/>
  <c r="K3145" i="3"/>
  <c r="L3144" i="3"/>
  <c r="K3144" i="3"/>
  <c r="J3137" i="3"/>
  <c r="L3132" i="3"/>
  <c r="K3129" i="3"/>
  <c r="L3129" i="3"/>
  <c r="J3129" i="3"/>
  <c r="L3128" i="3"/>
  <c r="K3128" i="3"/>
  <c r="L3121" i="3"/>
  <c r="J3121" i="3"/>
  <c r="K3121" i="3"/>
  <c r="J3114" i="3"/>
  <c r="K3114" i="3"/>
  <c r="J3098" i="3"/>
  <c r="K3098" i="3"/>
  <c r="L3097" i="3"/>
  <c r="J3097" i="3"/>
  <c r="K3094" i="3"/>
  <c r="J3094" i="3"/>
  <c r="L3093" i="3"/>
  <c r="K3093" i="3"/>
  <c r="L3079" i="3"/>
  <c r="K3079" i="3"/>
  <c r="L3078" i="3"/>
  <c r="J3078" i="3"/>
  <c r="L3061" i="3"/>
  <c r="K3061" i="3"/>
  <c r="J3057" i="3"/>
  <c r="K3057" i="3"/>
  <c r="L3057" i="3"/>
  <c r="L3052" i="3"/>
  <c r="K3052" i="3"/>
  <c r="K3042" i="3"/>
  <c r="J3042" i="3"/>
  <c r="L3040" i="3"/>
  <c r="K3040" i="3"/>
  <c r="L3033" i="3"/>
  <c r="K3033" i="3"/>
  <c r="J3033" i="3"/>
  <c r="J3022" i="3"/>
  <c r="L3022" i="3"/>
  <c r="J3017" i="3"/>
  <c r="L3017" i="3"/>
  <c r="K3013" i="3"/>
  <c r="L3013" i="3"/>
  <c r="K2997" i="3"/>
  <c r="L2997" i="3"/>
  <c r="K2992" i="3"/>
  <c r="L2992" i="3"/>
  <c r="K2976" i="3"/>
  <c r="L2976" i="3"/>
  <c r="L2970" i="3"/>
  <c r="K2970" i="3"/>
  <c r="J2965" i="3"/>
  <c r="K2965" i="3"/>
  <c r="L2965" i="3"/>
  <c r="J2954" i="3"/>
  <c r="L2944" i="3"/>
  <c r="K2944" i="3"/>
  <c r="K2941" i="3"/>
  <c r="L2941" i="3"/>
  <c r="L2937" i="3"/>
  <c r="K2937" i="3"/>
  <c r="L2932" i="3"/>
  <c r="J2932" i="3"/>
  <c r="K2931" i="3"/>
  <c r="J2931" i="3"/>
  <c r="K2926" i="3"/>
  <c r="J2926" i="3"/>
  <c r="K2925" i="3"/>
  <c r="J2925" i="3"/>
  <c r="K2916" i="3"/>
  <c r="J2916" i="3"/>
  <c r="L2893" i="3"/>
  <c r="K2893" i="3"/>
  <c r="K2891" i="3"/>
  <c r="L2891" i="3"/>
  <c r="J2884" i="3"/>
  <c r="L2884" i="3"/>
  <c r="J2879" i="3"/>
  <c r="J2878" i="3"/>
  <c r="J2877" i="3"/>
  <c r="L2867" i="3"/>
  <c r="L2863" i="3"/>
  <c r="L2848" i="3"/>
  <c r="K2848" i="3"/>
  <c r="K2838" i="3"/>
  <c r="J2838" i="3"/>
  <c r="K2837" i="3"/>
  <c r="L2837" i="3"/>
  <c r="J2826" i="3"/>
  <c r="L2826" i="3"/>
  <c r="K2824" i="3"/>
  <c r="J2824" i="3"/>
  <c r="L2813" i="3"/>
  <c r="J2813" i="3"/>
  <c r="K2812" i="3"/>
  <c r="K2809" i="3"/>
  <c r="L2809" i="3"/>
  <c r="L2808" i="3"/>
  <c r="K2808" i="3"/>
  <c r="J2808" i="3"/>
  <c r="J2807" i="3"/>
  <c r="L2807" i="3"/>
  <c r="K2799" i="3"/>
  <c r="L2799" i="3"/>
  <c r="L2798" i="3"/>
  <c r="K2798" i="3"/>
  <c r="J2796" i="3"/>
  <c r="L2796" i="3"/>
  <c r="J2789" i="3"/>
  <c r="L2789" i="3"/>
  <c r="K2789" i="3"/>
  <c r="K2784" i="3"/>
  <c r="J2784" i="3"/>
  <c r="K2779" i="3"/>
  <c r="L2779" i="3"/>
  <c r="J2775" i="3"/>
  <c r="L2775" i="3"/>
  <c r="J2766" i="3"/>
  <c r="L2766" i="3"/>
  <c r="K2757" i="3"/>
  <c r="L2757" i="3"/>
  <c r="L2756" i="3"/>
  <c r="K2756" i="3"/>
  <c r="K2755" i="3"/>
  <c r="J2755" i="3"/>
  <c r="K2753" i="3"/>
  <c r="L2753" i="3"/>
  <c r="L2750" i="3"/>
  <c r="K2750" i="3"/>
  <c r="L2747" i="3"/>
  <c r="J2747" i="3"/>
  <c r="L2741" i="3"/>
  <c r="J2741" i="3"/>
  <c r="K2741" i="3"/>
  <c r="J2738" i="3"/>
  <c r="K2738" i="3"/>
  <c r="K2723" i="3"/>
  <c r="L2723" i="3"/>
  <c r="K2722" i="3"/>
  <c r="J2722" i="3"/>
  <c r="K2710" i="3"/>
  <c r="J2710" i="3"/>
  <c r="K2707" i="3"/>
  <c r="L2707" i="3"/>
  <c r="J2705" i="3"/>
  <c r="K2705" i="3"/>
  <c r="L2704" i="3"/>
  <c r="K2704" i="3"/>
  <c r="K2694" i="3"/>
  <c r="L2694" i="3"/>
  <c r="K2686" i="3"/>
  <c r="J2686" i="3"/>
  <c r="L2686" i="3"/>
  <c r="K2680" i="3"/>
  <c r="L2678" i="3"/>
  <c r="K2674" i="3"/>
  <c r="J2673" i="3"/>
  <c r="K2670" i="3"/>
  <c r="K2667" i="3"/>
  <c r="J2667" i="3"/>
  <c r="K2665" i="3"/>
  <c r="J2665" i="3"/>
  <c r="K2661" i="3"/>
  <c r="L2661" i="3"/>
  <c r="J2654" i="3"/>
  <c r="J2645" i="3"/>
  <c r="L2645" i="3"/>
  <c r="J2642" i="3"/>
  <c r="L2642" i="3"/>
  <c r="J2632" i="3"/>
  <c r="K2623" i="3"/>
  <c r="L2623" i="3"/>
  <c r="K2621" i="3"/>
  <c r="L2621" i="3"/>
  <c r="L2618" i="3"/>
  <c r="K2616" i="3"/>
  <c r="L2612" i="3"/>
  <c r="K2608" i="3"/>
  <c r="L2608" i="3"/>
  <c r="K2604" i="3"/>
  <c r="L2604" i="3"/>
  <c r="L2601" i="3"/>
  <c r="K2601" i="3"/>
  <c r="K2598" i="3"/>
  <c r="L2598" i="3"/>
  <c r="J2594" i="3"/>
  <c r="K2594" i="3"/>
  <c r="J2578" i="3"/>
  <c r="K2576" i="3"/>
  <c r="L2576" i="3"/>
  <c r="J2566" i="3"/>
  <c r="L2566" i="3"/>
  <c r="J2565" i="3"/>
  <c r="L2565" i="3"/>
  <c r="K2555" i="3"/>
  <c r="L2555" i="3"/>
  <c r="J2553" i="3"/>
  <c r="L2553" i="3"/>
  <c r="K2549" i="3"/>
  <c r="L2549" i="3"/>
  <c r="L2546" i="3"/>
  <c r="J2546" i="3"/>
  <c r="K2532" i="3"/>
  <c r="J2532" i="3"/>
  <c r="L2532" i="3"/>
  <c r="K2526" i="3"/>
  <c r="J2526" i="3"/>
  <c r="K2523" i="3"/>
  <c r="L2523" i="3"/>
  <c r="J2515" i="3"/>
  <c r="K2515" i="3"/>
  <c r="J2513" i="3"/>
  <c r="L2513" i="3"/>
  <c r="L2503" i="3"/>
  <c r="K2503" i="3"/>
  <c r="K2501" i="3"/>
  <c r="J2501" i="3"/>
  <c r="J2473" i="3"/>
  <c r="K2473" i="3"/>
  <c r="L2473" i="3"/>
  <c r="L2465" i="3"/>
  <c r="J2465" i="3"/>
  <c r="J2456" i="3"/>
  <c r="L2456" i="3"/>
  <c r="L2455" i="3"/>
  <c r="J2455" i="3"/>
  <c r="K2451" i="3"/>
  <c r="J2451" i="3"/>
  <c r="K2449" i="3"/>
  <c r="J2449" i="3"/>
  <c r="L2446" i="3"/>
  <c r="K2446" i="3"/>
  <c r="J2445" i="3"/>
  <c r="L2445" i="3"/>
  <c r="K2443" i="3"/>
  <c r="J2443" i="3"/>
  <c r="K2442" i="3"/>
  <c r="J2442" i="3"/>
  <c r="K2440" i="3"/>
  <c r="J2440" i="3"/>
  <c r="L2440" i="3"/>
  <c r="J2439" i="3"/>
  <c r="L2439" i="3"/>
  <c r="K2439" i="3"/>
  <c r="K2436" i="3"/>
  <c r="J2436" i="3"/>
  <c r="J2435" i="3"/>
  <c r="L2435" i="3"/>
  <c r="K2434" i="3"/>
  <c r="J2434" i="3"/>
  <c r="J2433" i="3"/>
  <c r="L2433" i="3"/>
  <c r="K2431" i="3"/>
  <c r="L2431" i="3"/>
  <c r="K2428" i="3"/>
  <c r="J2428" i="3"/>
  <c r="K2427" i="3"/>
  <c r="L2427" i="3"/>
  <c r="K2425" i="3"/>
  <c r="J2425" i="3"/>
  <c r="K2422" i="3"/>
  <c r="J2422" i="3"/>
  <c r="L2420" i="3"/>
  <c r="K2420" i="3"/>
  <c r="J2420" i="3"/>
  <c r="K2418" i="3"/>
  <c r="L2418" i="3"/>
  <c r="J2416" i="3"/>
  <c r="K2416" i="3"/>
  <c r="J2413" i="3"/>
  <c r="K2413" i="3"/>
  <c r="L2413" i="3"/>
  <c r="K2411" i="3"/>
  <c r="J2411" i="3"/>
  <c r="J2410" i="3"/>
  <c r="K2410" i="3"/>
  <c r="L2408" i="3"/>
  <c r="K2408" i="3"/>
  <c r="J2407" i="3"/>
  <c r="K2407" i="3"/>
  <c r="J2404" i="3"/>
  <c r="K2404" i="3"/>
  <c r="L2402" i="3"/>
  <c r="J2402" i="3"/>
  <c r="L2400" i="3"/>
  <c r="K2400" i="3"/>
  <c r="J2398" i="3"/>
  <c r="K2398" i="3"/>
  <c r="J2397" i="3"/>
  <c r="K2397" i="3"/>
  <c r="K2395" i="3"/>
  <c r="J2395" i="3"/>
  <c r="J2394" i="3"/>
  <c r="L2394" i="3"/>
  <c r="L2391" i="3"/>
  <c r="K2391" i="3"/>
  <c r="L2388" i="3"/>
  <c r="J2388" i="3"/>
  <c r="J2387" i="3"/>
  <c r="K2387" i="3"/>
  <c r="J2384" i="3"/>
  <c r="K2383" i="3"/>
  <c r="J2383" i="3"/>
  <c r="L2379" i="3"/>
  <c r="J2379" i="3"/>
  <c r="L2375" i="3"/>
  <c r="K2375" i="3"/>
  <c r="K2373" i="3"/>
  <c r="L2373" i="3"/>
  <c r="J2370" i="3"/>
  <c r="K2370" i="3"/>
  <c r="J2369" i="3"/>
  <c r="K2369" i="3"/>
  <c r="L4504" i="3"/>
  <c r="K4436" i="3"/>
  <c r="L4171" i="3"/>
  <c r="K4333" i="3"/>
  <c r="K4368" i="3"/>
  <c r="J4406" i="3"/>
  <c r="K4514" i="3"/>
  <c r="L4067" i="3"/>
  <c r="K4297" i="3"/>
  <c r="J4454" i="3"/>
  <c r="J4100" i="3"/>
  <c r="K4452" i="3"/>
  <c r="J4244" i="3"/>
  <c r="K3979" i="3"/>
  <c r="K4039" i="3"/>
  <c r="L4077" i="3"/>
  <c r="K4115" i="3"/>
  <c r="J4348" i="3"/>
  <c r="K4485" i="3"/>
  <c r="L3825" i="3"/>
  <c r="L3863" i="3"/>
  <c r="K3896" i="3"/>
  <c r="J3947" i="3"/>
  <c r="K3999" i="3"/>
  <c r="K4075" i="3"/>
  <c r="L4118" i="3"/>
  <c r="K4175" i="3"/>
  <c r="L4318" i="3"/>
  <c r="K4390" i="3"/>
  <c r="L3982" i="3"/>
  <c r="L4228" i="3"/>
  <c r="L3657" i="3"/>
  <c r="J2366" i="3"/>
  <c r="K2366" i="3"/>
  <c r="L2364" i="3"/>
  <c r="J2364" i="3"/>
  <c r="K2363" i="3"/>
  <c r="L2363" i="3"/>
  <c r="L2359" i="3"/>
  <c r="K2359" i="3"/>
  <c r="K2357" i="3"/>
  <c r="L2357" i="3"/>
  <c r="J2355" i="3"/>
  <c r="K2355" i="3"/>
  <c r="L2355" i="3"/>
  <c r="J2350" i="3"/>
  <c r="L2350" i="3"/>
  <c r="L2347" i="3"/>
  <c r="K2347" i="3"/>
  <c r="L2344" i="3"/>
  <c r="K2344" i="3"/>
  <c r="J2342" i="3"/>
  <c r="K2342" i="3"/>
  <c r="J2341" i="3"/>
  <c r="K2341" i="3"/>
  <c r="K2339" i="3"/>
  <c r="L2339" i="3"/>
  <c r="J2338" i="3"/>
  <c r="L2338" i="3"/>
  <c r="K2338" i="3"/>
  <c r="J2331" i="3"/>
  <c r="K2331" i="3"/>
  <c r="L2331" i="3"/>
  <c r="J2328" i="3"/>
  <c r="L2328" i="3"/>
  <c r="L2327" i="3"/>
  <c r="K2327" i="3"/>
  <c r="L2324" i="3"/>
  <c r="K2324" i="3"/>
  <c r="J2320" i="3"/>
  <c r="K2320" i="3"/>
  <c r="K2313" i="3"/>
  <c r="L2313" i="3"/>
  <c r="L2309" i="3"/>
  <c r="K2309" i="3"/>
  <c r="K2308" i="3"/>
  <c r="J2308" i="3"/>
  <c r="K2307" i="3"/>
  <c r="J2307" i="3"/>
  <c r="L2306" i="3"/>
  <c r="J2306" i="3"/>
  <c r="K2304" i="3"/>
  <c r="L2304" i="3"/>
  <c r="K2303" i="3"/>
  <c r="L2303" i="3"/>
  <c r="L2302" i="3"/>
  <c r="J2302" i="3"/>
  <c r="J2298" i="3"/>
  <c r="L2298" i="3"/>
  <c r="J2296" i="3"/>
  <c r="K2296" i="3"/>
  <c r="J2294" i="3"/>
  <c r="L2294" i="3"/>
  <c r="K2294" i="3"/>
  <c r="L2290" i="3"/>
  <c r="J2290" i="3"/>
  <c r="L2287" i="3"/>
  <c r="J2287" i="3"/>
  <c r="L2286" i="3"/>
  <c r="K2286" i="3"/>
  <c r="K2278" i="3"/>
  <c r="J2278" i="3"/>
  <c r="J2277" i="3"/>
  <c r="L2272" i="3"/>
  <c r="K2270" i="3"/>
  <c r="J2270" i="3"/>
  <c r="L2269" i="3"/>
  <c r="K2269" i="3"/>
  <c r="L2266" i="3"/>
  <c r="K2266" i="3"/>
  <c r="J2266" i="3"/>
  <c r="K2262" i="3"/>
  <c r="J2262" i="3"/>
  <c r="L2260" i="3"/>
  <c r="K2260" i="3"/>
  <c r="J2255" i="3"/>
  <c r="L2255" i="3"/>
  <c r="J2254" i="3"/>
  <c r="L2254" i="3"/>
  <c r="J2252" i="3"/>
  <c r="K2252" i="3"/>
  <c r="L2252" i="3"/>
  <c r="K2247" i="3"/>
  <c r="L2247" i="3"/>
  <c r="J2247" i="3"/>
  <c r="J2244" i="3"/>
  <c r="K2244" i="3"/>
  <c r="K2243" i="3"/>
  <c r="L2243" i="3"/>
  <c r="J2242" i="3"/>
  <c r="L2242" i="3"/>
  <c r="K2239" i="3"/>
  <c r="L2239" i="3"/>
  <c r="J2238" i="3"/>
  <c r="L2238" i="3"/>
  <c r="J2236" i="3"/>
  <c r="L2236" i="3"/>
  <c r="J2234" i="3"/>
  <c r="L2234" i="3"/>
  <c r="K2234" i="3"/>
  <c r="J2231" i="3"/>
  <c r="L2231" i="3"/>
  <c r="K2231" i="3"/>
  <c r="J2228" i="3"/>
  <c r="L2228" i="3"/>
  <c r="K2225" i="3"/>
  <c r="J2225" i="3"/>
  <c r="J2222" i="3"/>
  <c r="L2222" i="3"/>
  <c r="L2217" i="3"/>
  <c r="K2217" i="3"/>
  <c r="J2215" i="3"/>
  <c r="L2211" i="3"/>
  <c r="K2211" i="3"/>
  <c r="K2207" i="3"/>
  <c r="L2207" i="3"/>
  <c r="J2207" i="3"/>
  <c r="K2205" i="3"/>
  <c r="L2205" i="3"/>
  <c r="L2199" i="3"/>
  <c r="J2199" i="3"/>
  <c r="L2195" i="3"/>
  <c r="J2195" i="3"/>
  <c r="L2189" i="3"/>
  <c r="K2189" i="3"/>
  <c r="J2183" i="3"/>
  <c r="L2183" i="3"/>
  <c r="K2183" i="3"/>
  <c r="L2181" i="3"/>
  <c r="K2181" i="3"/>
  <c r="K2179" i="3"/>
  <c r="L2179" i="3"/>
  <c r="L2169" i="3"/>
  <c r="L2159" i="3"/>
  <c r="K2159" i="3"/>
  <c r="L2151" i="3"/>
  <c r="K2151" i="3"/>
  <c r="J2149" i="3"/>
  <c r="K2149" i="3"/>
  <c r="L2143" i="3"/>
  <c r="K2143" i="3"/>
  <c r="K2141" i="3"/>
  <c r="J2141" i="3"/>
  <c r="K2139" i="3"/>
  <c r="J2139" i="3"/>
  <c r="L2139" i="3"/>
  <c r="L2135" i="3"/>
  <c r="K2135" i="3"/>
  <c r="J2135" i="3"/>
  <c r="J2132" i="3"/>
  <c r="K2132" i="3"/>
  <c r="L2132" i="3"/>
  <c r="L2131" i="3"/>
  <c r="J2131" i="3"/>
  <c r="L2129" i="3"/>
  <c r="K2129" i="3"/>
  <c r="K2127" i="3"/>
  <c r="J2127" i="3"/>
  <c r="L2127" i="3"/>
  <c r="L2126" i="3"/>
  <c r="K2126" i="3"/>
  <c r="J2124" i="3"/>
  <c r="L2124" i="3"/>
  <c r="K2124" i="3"/>
  <c r="L2123" i="3"/>
  <c r="K2123" i="3"/>
  <c r="J2123" i="3"/>
  <c r="K2122" i="3"/>
  <c r="J2122" i="3"/>
  <c r="L2121" i="3"/>
  <c r="K2121" i="3"/>
  <c r="J2119" i="3"/>
  <c r="K2119" i="3"/>
  <c r="K2118" i="3"/>
  <c r="J2118" i="3"/>
  <c r="J2116" i="3"/>
  <c r="L2116" i="3"/>
  <c r="K2115" i="3"/>
  <c r="L2115" i="3"/>
  <c r="J2115" i="3"/>
  <c r="L2114" i="3"/>
  <c r="J2114" i="3"/>
  <c r="L2112" i="3"/>
  <c r="K2112" i="3"/>
  <c r="J2111" i="3"/>
  <c r="L2111" i="3"/>
  <c r="K2111" i="3"/>
  <c r="L2110" i="3"/>
  <c r="J2110" i="3"/>
  <c r="K2110" i="3"/>
  <c r="K2108" i="3"/>
  <c r="L2108" i="3"/>
  <c r="J2108" i="3"/>
  <c r="J2107" i="3"/>
  <c r="L2107" i="3"/>
  <c r="K2107" i="3"/>
  <c r="J2106" i="3"/>
  <c r="K2106" i="3"/>
  <c r="L2103" i="3"/>
  <c r="K2103" i="3"/>
  <c r="J2103" i="3"/>
  <c r="J2101" i="3"/>
  <c r="L2101" i="3"/>
  <c r="L2100" i="3"/>
  <c r="K2100" i="3"/>
  <c r="J2099" i="3"/>
  <c r="L2099" i="3"/>
  <c r="K2099" i="3"/>
  <c r="K2098" i="3"/>
  <c r="L2098" i="3"/>
  <c r="J2092" i="3"/>
  <c r="L2092" i="3"/>
  <c r="K2092" i="3"/>
  <c r="L2091" i="3"/>
  <c r="J2091" i="3"/>
  <c r="K2091" i="3"/>
  <c r="J2090" i="3"/>
  <c r="L2090" i="3"/>
  <c r="K2090" i="3"/>
  <c r="K2088" i="3"/>
  <c r="L2088" i="3"/>
  <c r="J2088" i="3"/>
  <c r="J2087" i="3"/>
  <c r="L2087" i="3"/>
  <c r="K2086" i="3"/>
  <c r="L2086" i="3"/>
  <c r="K2084" i="3"/>
  <c r="J2084" i="3"/>
  <c r="L2084" i="3"/>
  <c r="L2083" i="3"/>
  <c r="K2083" i="3"/>
  <c r="J2083" i="3"/>
  <c r="L2082" i="3"/>
  <c r="J2082" i="3"/>
  <c r="K2082" i="3"/>
  <c r="K2080" i="3"/>
  <c r="L2080" i="3"/>
  <c r="J2079" i="3"/>
  <c r="K2079" i="3"/>
  <c r="J2076" i="3"/>
  <c r="L2076" i="3"/>
  <c r="K2075" i="3"/>
  <c r="L2075" i="3"/>
  <c r="K2074" i="3"/>
  <c r="J2074" i="3"/>
  <c r="L2074" i="3"/>
  <c r="J2073" i="3"/>
  <c r="L2073" i="3"/>
  <c r="K2073" i="3"/>
  <c r="K2071" i="3"/>
  <c r="J2071" i="3"/>
  <c r="L2071" i="3"/>
  <c r="L2070" i="3"/>
  <c r="K2070" i="3"/>
  <c r="J2070" i="3"/>
  <c r="J2068" i="3"/>
  <c r="K2068" i="3"/>
  <c r="L2068" i="3"/>
  <c r="L2067" i="3"/>
  <c r="K2067" i="3"/>
  <c r="J2066" i="3"/>
  <c r="L2066" i="3"/>
  <c r="K2066" i="3"/>
  <c r="J2065" i="3"/>
  <c r="L2065" i="3"/>
  <c r="K2063" i="3"/>
  <c r="J2063" i="3"/>
  <c r="L2061" i="3"/>
  <c r="K2061" i="3"/>
  <c r="J2059" i="3"/>
  <c r="K2059" i="3"/>
  <c r="L2059" i="3"/>
  <c r="J2058" i="3"/>
  <c r="L2055" i="3"/>
  <c r="J2055" i="3"/>
  <c r="K2055" i="3"/>
  <c r="K2051" i="3"/>
  <c r="L2051" i="3"/>
  <c r="J2051" i="3"/>
  <c r="L2050" i="3"/>
  <c r="L2049" i="3"/>
  <c r="J2049" i="3"/>
  <c r="K2047" i="3"/>
  <c r="L2047" i="3"/>
  <c r="L2033" i="3"/>
  <c r="J2033" i="3"/>
  <c r="K2031" i="3"/>
  <c r="L2031" i="3"/>
  <c r="J2029" i="3"/>
  <c r="L2029" i="3"/>
  <c r="K2029" i="3"/>
  <c r="L2027" i="3"/>
  <c r="K2027" i="3"/>
  <c r="J2025" i="3"/>
  <c r="L2025" i="3"/>
  <c r="K2024" i="3"/>
  <c r="L2024" i="3"/>
  <c r="J2023" i="3"/>
  <c r="L2023" i="3"/>
  <c r="K2022" i="3"/>
  <c r="L2022" i="3"/>
  <c r="K2009" i="3"/>
  <c r="J2009" i="3"/>
  <c r="K2002" i="3"/>
  <c r="L2002" i="3"/>
  <c r="J2001" i="3"/>
  <c r="L2001" i="3"/>
  <c r="K1984" i="3"/>
  <c r="J1984" i="3"/>
  <c r="L1980" i="3"/>
  <c r="J1980" i="3"/>
  <c r="J1977" i="3"/>
  <c r="L1977" i="3"/>
  <c r="J1970" i="3"/>
  <c r="K1970" i="3"/>
  <c r="L1970" i="3"/>
  <c r="J1960" i="3"/>
  <c r="K1960" i="3"/>
  <c r="K1957" i="3"/>
  <c r="L1957" i="3"/>
  <c r="L1951" i="3"/>
  <c r="K1951" i="3"/>
  <c r="L1922" i="3"/>
  <c r="J1909" i="3"/>
  <c r="K1909" i="3"/>
  <c r="K1898" i="3"/>
  <c r="J1898" i="3"/>
  <c r="J1897" i="3"/>
  <c r="L1897" i="3"/>
  <c r="K1890" i="3"/>
  <c r="L1890" i="3"/>
  <c r="J1873" i="3"/>
  <c r="L1873" i="3"/>
  <c r="L1865" i="3"/>
  <c r="J1865" i="3"/>
  <c r="J1859" i="3"/>
  <c r="K1859" i="3"/>
  <c r="J1853" i="3"/>
  <c r="L1853" i="3"/>
  <c r="J1849" i="3"/>
  <c r="K1849" i="3"/>
  <c r="L1849" i="3"/>
  <c r="L1847" i="3"/>
  <c r="K1847" i="3"/>
  <c r="J1847" i="3"/>
  <c r="J1839" i="3"/>
  <c r="K1839" i="3"/>
  <c r="L1829" i="3"/>
  <c r="K1829" i="3"/>
  <c r="J1829" i="3"/>
  <c r="L1827" i="3"/>
  <c r="K1827" i="3"/>
  <c r="J1827" i="3"/>
  <c r="K1820" i="3"/>
  <c r="J1820" i="3"/>
  <c r="J1819" i="3"/>
  <c r="L1819" i="3"/>
  <c r="L1817" i="3"/>
  <c r="K1817" i="3"/>
  <c r="L1803" i="3"/>
  <c r="K1803" i="3"/>
  <c r="L1801" i="3"/>
  <c r="K1801" i="3"/>
  <c r="J1801" i="3"/>
  <c r="J1800" i="3"/>
  <c r="K1800" i="3"/>
  <c r="L1797" i="3"/>
  <c r="J1797" i="3"/>
  <c r="L1792" i="3"/>
  <c r="L1789" i="3"/>
  <c r="J1788" i="3"/>
  <c r="K1788" i="3"/>
  <c r="L1785" i="3"/>
  <c r="K1785" i="3"/>
  <c r="K1774" i="3"/>
  <c r="L1774" i="3"/>
  <c r="L1770" i="3"/>
  <c r="K1770" i="3"/>
  <c r="J1770" i="3"/>
  <c r="J1765" i="3"/>
  <c r="K1765" i="3"/>
  <c r="K1764" i="3"/>
  <c r="L1764" i="3"/>
  <c r="K1761" i="3"/>
  <c r="L1761" i="3"/>
  <c r="K1750" i="3"/>
  <c r="J1750" i="3"/>
  <c r="L1740" i="3"/>
  <c r="K1732" i="3"/>
  <c r="J1729" i="3"/>
  <c r="L1729" i="3"/>
  <c r="L1724" i="3"/>
  <c r="K1724" i="3"/>
  <c r="L1718" i="3"/>
  <c r="K1718" i="3"/>
  <c r="K1717" i="3"/>
  <c r="L1717" i="3"/>
  <c r="J1717" i="3"/>
  <c r="L1714" i="3"/>
  <c r="J1714" i="3"/>
  <c r="J1709" i="3"/>
  <c r="K1709" i="3"/>
  <c r="L1709" i="3"/>
  <c r="K1706" i="3"/>
  <c r="J1706" i="3"/>
  <c r="J1705" i="3"/>
  <c r="L1705" i="3"/>
  <c r="L1704" i="3"/>
  <c r="K1704" i="3"/>
  <c r="J1704" i="3"/>
  <c r="L1701" i="3"/>
  <c r="K1701" i="3"/>
  <c r="K1693" i="3"/>
  <c r="L1693" i="3"/>
  <c r="K1675" i="3"/>
  <c r="L1675" i="3"/>
  <c r="J1675" i="3"/>
  <c r="K1673" i="3"/>
  <c r="L1673" i="3"/>
  <c r="J1673" i="3"/>
  <c r="L1661" i="3"/>
  <c r="J1661" i="3"/>
  <c r="J1659" i="3"/>
  <c r="K1659" i="3"/>
  <c r="K1656" i="3"/>
  <c r="L1656" i="3"/>
  <c r="J1649" i="3"/>
  <c r="K1649" i="3"/>
  <c r="L1649" i="3"/>
  <c r="K1648" i="3"/>
  <c r="L1648" i="3"/>
  <c r="K1642" i="3"/>
  <c r="J1642" i="3"/>
  <c r="K1637" i="3"/>
  <c r="J1637" i="3"/>
  <c r="L1637" i="3"/>
  <c r="L1623" i="3"/>
  <c r="K1623" i="3"/>
  <c r="K1616" i="3"/>
  <c r="L1616" i="3"/>
  <c r="L1613" i="3"/>
  <c r="J1613" i="3"/>
  <c r="J1605" i="3"/>
  <c r="K1605" i="3"/>
  <c r="J1604" i="3"/>
  <c r="L1604" i="3"/>
  <c r="J1603" i="3"/>
  <c r="K1603" i="3"/>
  <c r="K1599" i="3"/>
  <c r="L1599" i="3"/>
  <c r="J1599" i="3"/>
  <c r="L1598" i="3"/>
  <c r="K1598" i="3"/>
  <c r="J1595" i="3"/>
  <c r="K1595" i="3"/>
  <c r="L1595" i="3"/>
  <c r="J1588" i="3"/>
  <c r="L1588" i="3"/>
  <c r="K1588" i="3"/>
  <c r="J1587" i="3"/>
  <c r="K1587" i="3"/>
  <c r="K1577" i="3"/>
  <c r="J1577" i="3"/>
  <c r="K1574" i="3"/>
  <c r="J1574" i="3"/>
  <c r="L1574" i="3"/>
  <c r="K1572" i="3"/>
  <c r="L1572" i="3"/>
  <c r="J1564" i="3"/>
  <c r="L1564" i="3"/>
  <c r="L1562" i="3"/>
  <c r="J1562" i="3"/>
  <c r="K1562" i="3"/>
  <c r="K1560" i="3"/>
  <c r="J1560" i="3"/>
  <c r="L1560" i="3"/>
  <c r="K1554" i="3"/>
  <c r="L1554" i="3"/>
  <c r="L1553" i="3"/>
  <c r="J1553" i="3"/>
  <c r="J1550" i="3"/>
  <c r="K1550" i="3"/>
  <c r="L1539" i="3"/>
  <c r="J1539" i="3"/>
  <c r="K1539" i="3"/>
  <c r="J1536" i="3"/>
  <c r="K1536" i="3"/>
  <c r="L1532" i="3"/>
  <c r="K1532" i="3"/>
  <c r="J1532" i="3"/>
  <c r="K1522" i="3"/>
  <c r="L1522" i="3"/>
  <c r="J1516" i="3"/>
  <c r="L1516" i="3"/>
  <c r="K1515" i="3"/>
  <c r="J1515" i="3"/>
  <c r="L1514" i="3"/>
  <c r="J1514" i="3"/>
  <c r="K1508" i="3"/>
  <c r="L1508" i="3"/>
  <c r="K1504" i="3"/>
  <c r="L1504" i="3"/>
  <c r="L1503" i="3"/>
  <c r="K1503" i="3"/>
  <c r="L1502" i="3"/>
  <c r="J1502" i="3"/>
  <c r="J1500" i="3"/>
  <c r="K1500" i="3"/>
  <c r="L1500" i="3"/>
  <c r="J1493" i="3"/>
  <c r="L1493" i="3"/>
  <c r="J1491" i="3"/>
  <c r="K1491" i="3"/>
  <c r="K1489" i="3"/>
  <c r="L1489" i="3"/>
  <c r="K1482" i="3"/>
  <c r="J1482" i="3"/>
  <c r="K1480" i="3"/>
  <c r="J1480" i="3"/>
  <c r="L1480" i="3"/>
  <c r="L1470" i="3"/>
  <c r="K1470" i="3"/>
  <c r="K1469" i="3"/>
  <c r="L1469" i="3"/>
  <c r="J1468" i="3"/>
  <c r="L1468" i="3"/>
  <c r="L1466" i="3"/>
  <c r="K1466" i="3"/>
  <c r="J1463" i="3"/>
  <c r="L1463" i="3"/>
  <c r="L1460" i="3"/>
  <c r="J1460" i="3"/>
  <c r="J1439" i="3"/>
  <c r="L1439" i="3"/>
  <c r="L1435" i="3"/>
  <c r="J1435" i="3"/>
  <c r="J1427" i="3"/>
  <c r="L1427" i="3"/>
  <c r="L1422" i="3"/>
  <c r="J1422" i="3"/>
  <c r="L1418" i="3"/>
  <c r="J1418" i="3"/>
  <c r="L1414" i="3"/>
  <c r="J1414" i="3"/>
  <c r="K1412" i="3"/>
  <c r="J1412" i="3"/>
  <c r="L1411" i="3"/>
  <c r="J1411" i="3"/>
  <c r="K1411" i="3"/>
  <c r="L1407" i="3"/>
  <c r="K1407" i="3"/>
  <c r="J1402" i="3"/>
  <c r="K1402" i="3"/>
  <c r="L1402" i="3"/>
  <c r="J1401" i="3"/>
  <c r="K1401" i="3"/>
  <c r="J1394" i="3"/>
  <c r="L1394" i="3"/>
  <c r="L1392" i="3"/>
  <c r="J1392" i="3"/>
  <c r="K1390" i="3"/>
  <c r="L1390" i="3"/>
  <c r="L1387" i="3"/>
  <c r="K1387" i="3"/>
  <c r="J1385" i="3"/>
  <c r="L1385" i="3"/>
  <c r="K1385" i="3"/>
  <c r="J1383" i="3"/>
  <c r="L1383" i="3"/>
  <c r="J1373" i="3"/>
  <c r="L1373" i="3"/>
  <c r="L1371" i="3"/>
  <c r="K1371" i="3"/>
  <c r="J1369" i="3"/>
  <c r="L1369" i="3"/>
  <c r="L1368" i="3"/>
  <c r="J1368" i="3"/>
  <c r="L1367" i="3"/>
  <c r="J1367" i="3"/>
  <c r="L1365" i="3"/>
  <c r="J1365" i="3"/>
  <c r="K1358" i="3"/>
  <c r="L1358" i="3"/>
  <c r="J1358" i="3"/>
  <c r="L1353" i="3"/>
  <c r="J1353" i="3"/>
  <c r="K1353" i="3"/>
  <c r="J1351" i="3"/>
  <c r="L1351" i="3"/>
  <c r="J1350" i="3"/>
  <c r="L1350" i="3"/>
  <c r="K1349" i="3"/>
  <c r="L1349" i="3"/>
  <c r="J1349" i="3"/>
  <c r="J1346" i="3"/>
  <c r="K1346" i="3"/>
  <c r="J1327" i="3"/>
  <c r="L1327" i="3"/>
  <c r="J1324" i="3"/>
  <c r="L1324" i="3"/>
  <c r="J1322" i="3"/>
  <c r="L1322" i="3"/>
  <c r="J1319" i="3"/>
  <c r="K1319" i="3"/>
  <c r="K1311" i="3"/>
  <c r="K1307" i="3"/>
  <c r="L1307" i="3"/>
  <c r="J1307" i="3"/>
  <c r="L1303" i="3"/>
  <c r="K1303" i="3"/>
  <c r="L1301" i="3"/>
  <c r="J1301" i="3"/>
  <c r="L1294" i="3"/>
  <c r="K1294" i="3"/>
  <c r="K1292" i="3"/>
  <c r="J1292" i="3"/>
  <c r="J1290" i="3"/>
  <c r="L1290" i="3"/>
  <c r="L1283" i="3"/>
  <c r="L1280" i="3"/>
  <c r="J1280" i="3"/>
  <c r="K1270" i="3"/>
  <c r="J1270" i="3"/>
  <c r="L1270" i="3"/>
  <c r="J1264" i="3"/>
  <c r="L1264" i="3"/>
  <c r="J1262" i="3"/>
  <c r="K1262" i="3"/>
  <c r="J1252" i="3"/>
  <c r="L1252" i="3"/>
  <c r="K1252" i="3"/>
  <c r="K1243" i="3"/>
  <c r="L1243" i="3"/>
  <c r="K1242" i="3"/>
  <c r="L1242" i="3"/>
  <c r="J1242" i="3"/>
  <c r="J1238" i="3"/>
  <c r="J1236" i="3"/>
  <c r="K1236" i="3"/>
  <c r="K1234" i="3"/>
  <c r="L1234" i="3"/>
  <c r="K1227" i="3"/>
  <c r="L1223" i="3"/>
  <c r="J1223" i="3"/>
  <c r="J1222" i="3"/>
  <c r="K1222" i="3"/>
  <c r="J1220" i="3"/>
  <c r="K1220" i="3"/>
  <c r="L1218" i="3"/>
  <c r="J1218" i="3"/>
  <c r="L1215" i="3"/>
  <c r="K1215" i="3"/>
  <c r="J1214" i="3"/>
  <c r="L1214" i="3"/>
  <c r="J1210" i="3"/>
  <c r="L1210" i="3"/>
  <c r="J1209" i="3"/>
  <c r="K1209" i="3"/>
  <c r="J1207" i="3"/>
  <c r="L1207" i="3"/>
  <c r="L1206" i="3"/>
  <c r="J1206" i="3"/>
  <c r="J1202" i="3"/>
  <c r="K1202" i="3"/>
  <c r="K1192" i="3"/>
  <c r="J1190" i="3"/>
  <c r="K1189" i="3"/>
  <c r="L1189" i="3"/>
  <c r="J1188" i="3"/>
  <c r="K1181" i="3"/>
  <c r="L1181" i="3"/>
  <c r="J1179" i="3"/>
  <c r="J1172" i="3"/>
  <c r="J1170" i="3"/>
  <c r="K1170" i="3"/>
  <c r="L1164" i="3"/>
  <c r="J1164" i="3"/>
  <c r="L1154" i="3"/>
  <c r="K1154" i="3"/>
  <c r="K1144" i="3"/>
  <c r="J1144" i="3"/>
  <c r="J1142" i="3"/>
  <c r="L1142" i="3"/>
  <c r="L1138" i="3"/>
  <c r="J1138" i="3"/>
  <c r="J1137" i="3"/>
  <c r="K1137" i="3"/>
  <c r="K1136" i="3"/>
  <c r="J1136" i="3"/>
  <c r="L1131" i="3"/>
  <c r="J1131" i="3"/>
  <c r="K1130" i="3"/>
  <c r="J1130" i="3"/>
  <c r="L1130" i="3"/>
  <c r="J1128" i="3"/>
  <c r="L1128" i="3"/>
  <c r="J1126" i="3"/>
  <c r="L1126" i="3"/>
  <c r="K1121" i="3"/>
  <c r="J1121" i="3"/>
  <c r="J1117" i="3"/>
  <c r="K1117" i="3"/>
  <c r="L1117" i="3"/>
  <c r="K1114" i="3"/>
  <c r="J1114" i="3"/>
  <c r="L1112" i="3"/>
  <c r="J1112" i="3"/>
  <c r="L1110" i="3"/>
  <c r="K1110" i="3"/>
  <c r="J1106" i="3"/>
  <c r="L1106" i="3"/>
  <c r="L1103" i="3"/>
  <c r="J1103" i="3"/>
  <c r="K1102" i="3"/>
  <c r="J1102" i="3"/>
  <c r="J1100" i="3"/>
  <c r="K1100" i="3"/>
  <c r="L1091" i="3"/>
  <c r="J1091" i="3"/>
  <c r="L1076" i="3"/>
  <c r="J1076" i="3"/>
  <c r="L1070" i="3"/>
  <c r="J1070" i="3"/>
  <c r="K1070" i="3"/>
  <c r="J1068" i="3"/>
  <c r="K1068" i="3"/>
  <c r="L1067" i="3"/>
  <c r="K1067" i="3"/>
  <c r="K1055" i="3"/>
  <c r="L1055" i="3"/>
  <c r="K1053" i="3"/>
  <c r="J1053" i="3"/>
  <c r="L1053" i="3"/>
  <c r="J1050" i="3"/>
  <c r="L1050" i="3"/>
  <c r="L1042" i="3"/>
  <c r="J1042" i="3"/>
  <c r="J1034" i="3"/>
  <c r="L1034" i="3"/>
  <c r="L1033" i="3"/>
  <c r="J1033" i="3"/>
  <c r="K1033" i="3"/>
  <c r="J1030" i="3"/>
  <c r="L1030" i="3"/>
  <c r="K1024" i="3"/>
  <c r="J1024" i="3"/>
  <c r="K1009" i="3"/>
  <c r="L1009" i="3"/>
  <c r="J1005" i="3"/>
  <c r="K1005" i="3"/>
  <c r="K1003" i="3"/>
  <c r="J1003" i="3"/>
  <c r="L1000" i="3"/>
  <c r="J1000" i="3"/>
  <c r="J993" i="3"/>
  <c r="K993" i="3"/>
  <c r="L993" i="3"/>
  <c r="K992" i="3"/>
  <c r="J992" i="3"/>
  <c r="J990" i="3"/>
  <c r="L990" i="3"/>
  <c r="L989" i="3"/>
  <c r="J989" i="3"/>
  <c r="K989" i="3"/>
  <c r="J986" i="3"/>
  <c r="K986" i="3"/>
  <c r="L986" i="3"/>
  <c r="J984" i="3"/>
  <c r="K984" i="3"/>
  <c r="J983" i="3"/>
  <c r="K983" i="3"/>
  <c r="L978" i="3"/>
  <c r="J978" i="3"/>
  <c r="L973" i="3"/>
  <c r="J973" i="3"/>
  <c r="J964" i="3"/>
  <c r="L964" i="3"/>
  <c r="K948" i="3"/>
  <c r="L948" i="3"/>
  <c r="L946" i="3"/>
  <c r="J946" i="3"/>
  <c r="L930" i="3"/>
  <c r="J930" i="3"/>
  <c r="J928" i="3"/>
  <c r="K928" i="3"/>
  <c r="L925" i="3"/>
  <c r="K925" i="3"/>
  <c r="K923" i="3"/>
  <c r="J923" i="3"/>
  <c r="K910" i="3"/>
  <c r="L910" i="3"/>
  <c r="J910" i="3"/>
  <c r="L907" i="3"/>
  <c r="J907" i="3"/>
  <c r="K906" i="3"/>
  <c r="J906" i="3"/>
  <c r="J900" i="3"/>
  <c r="K900" i="3"/>
  <c r="J899" i="3"/>
  <c r="K899" i="3"/>
  <c r="L898" i="3"/>
  <c r="J898" i="3"/>
  <c r="L897" i="3"/>
  <c r="K897" i="3"/>
  <c r="L894" i="3"/>
  <c r="J894" i="3"/>
  <c r="J891" i="3"/>
  <c r="K891" i="3"/>
  <c r="L882" i="3"/>
  <c r="J882" i="3"/>
  <c r="L881" i="3"/>
  <c r="J881" i="3"/>
  <c r="J880" i="3"/>
  <c r="K880" i="3"/>
  <c r="L875" i="3"/>
  <c r="J875" i="3"/>
  <c r="L874" i="3"/>
  <c r="K874" i="3"/>
  <c r="J874" i="3"/>
  <c r="L866" i="3"/>
  <c r="J866" i="3"/>
  <c r="J863" i="3"/>
  <c r="L863" i="3"/>
  <c r="L862" i="3"/>
  <c r="J862" i="3"/>
  <c r="J858" i="3"/>
  <c r="L858" i="3"/>
  <c r="K849" i="3"/>
  <c r="L849" i="3"/>
  <c r="K845" i="3"/>
  <c r="L845" i="3"/>
  <c r="J845" i="3"/>
  <c r="L842" i="3"/>
  <c r="K842" i="3"/>
  <c r="K835" i="3"/>
  <c r="J835" i="3"/>
  <c r="L832" i="3"/>
  <c r="J832" i="3"/>
  <c r="J830" i="3"/>
  <c r="J828" i="3"/>
  <c r="K826" i="3"/>
  <c r="J826" i="3"/>
  <c r="L820" i="3"/>
  <c r="J820" i="3"/>
  <c r="K814" i="3"/>
  <c r="J814" i="3"/>
  <c r="L803" i="3"/>
  <c r="J803" i="3"/>
  <c r="K801" i="3"/>
  <c r="L801" i="3"/>
  <c r="K797" i="3"/>
  <c r="L797" i="3"/>
  <c r="J796" i="3"/>
  <c r="K796" i="3"/>
  <c r="L792" i="3"/>
  <c r="J792" i="3"/>
  <c r="K782" i="3"/>
  <c r="J782" i="3"/>
  <c r="L782" i="3"/>
  <c r="J766" i="3"/>
  <c r="L766" i="3"/>
  <c r="L765" i="3"/>
  <c r="L758" i="3"/>
  <c r="J758" i="3"/>
  <c r="L750" i="3"/>
  <c r="J750" i="3"/>
  <c r="L733" i="3"/>
  <c r="K733" i="3"/>
  <c r="J733" i="3"/>
  <c r="J729" i="3"/>
  <c r="L729" i="3"/>
  <c r="J727" i="3"/>
  <c r="L727" i="3"/>
  <c r="L726" i="3"/>
  <c r="K726" i="3"/>
  <c r="L725" i="3"/>
  <c r="J725" i="3"/>
  <c r="K725" i="3"/>
  <c r="K718" i="3"/>
  <c r="J718" i="3"/>
  <c r="K714" i="3"/>
  <c r="L694" i="3"/>
  <c r="J694" i="3"/>
  <c r="J690" i="3"/>
  <c r="L690" i="3"/>
  <c r="K688" i="3"/>
  <c r="J688" i="3"/>
  <c r="J686" i="3"/>
  <c r="K686" i="3"/>
  <c r="K682" i="3"/>
  <c r="J682" i="3"/>
  <c r="J673" i="3"/>
  <c r="L673" i="3"/>
  <c r="K657" i="3"/>
  <c r="L657" i="3"/>
  <c r="J657" i="3"/>
  <c r="J638" i="3"/>
  <c r="K638" i="3"/>
  <c r="J637" i="3"/>
  <c r="K637" i="3"/>
  <c r="J625" i="3"/>
  <c r="K625" i="3"/>
  <c r="L625" i="3"/>
  <c r="K620" i="3"/>
  <c r="L620" i="3"/>
  <c r="J609" i="3"/>
  <c r="L609" i="3"/>
  <c r="K609" i="3"/>
  <c r="L606" i="3"/>
  <c r="J606" i="3"/>
  <c r="L603" i="3"/>
  <c r="J603" i="3"/>
  <c r="J602" i="3"/>
  <c r="K602" i="3"/>
  <c r="L602" i="3"/>
  <c r="L590" i="3"/>
  <c r="K590" i="3"/>
  <c r="J590" i="3"/>
  <c r="J589" i="3"/>
  <c r="L589" i="3"/>
  <c r="K589" i="3"/>
  <c r="L580" i="3"/>
  <c r="K577" i="3"/>
  <c r="J574" i="3"/>
  <c r="K574" i="3"/>
  <c r="L574" i="3"/>
  <c r="K573" i="3"/>
  <c r="L573" i="3"/>
  <c r="L562" i="3"/>
  <c r="K562" i="3"/>
  <c r="J562" i="3"/>
  <c r="K557" i="3"/>
  <c r="L554" i="3"/>
  <c r="J554" i="3"/>
  <c r="J546" i="3"/>
  <c r="L546" i="3"/>
  <c r="K541" i="3"/>
  <c r="J541" i="3"/>
  <c r="K2116" i="3"/>
  <c r="L1960" i="3"/>
  <c r="L1861" i="3"/>
  <c r="K1241" i="3"/>
  <c r="L1325" i="3"/>
  <c r="K1395" i="3"/>
  <c r="J1437" i="3"/>
  <c r="J1533" i="3"/>
  <c r="K1534" i="3"/>
  <c r="K1538" i="3"/>
  <c r="K1548" i="3"/>
  <c r="K1557" i="3"/>
  <c r="L1589" i="3"/>
  <c r="L1596" i="3"/>
  <c r="J1624" i="3"/>
  <c r="K1629" i="3"/>
  <c r="J1652" i="3"/>
  <c r="J1677" i="3"/>
  <c r="J1700" i="3"/>
  <c r="L1748" i="3"/>
  <c r="J1806" i="3"/>
  <c r="J1825" i="3"/>
  <c r="J1860" i="3"/>
  <c r="K1952" i="3"/>
  <c r="J1997" i="3"/>
  <c r="K2253" i="3"/>
  <c r="J925" i="3"/>
  <c r="L1318" i="3"/>
  <c r="K1793" i="3"/>
  <c r="K1601" i="3"/>
  <c r="L688" i="3"/>
  <c r="L1132" i="3"/>
  <c r="J1466" i="3"/>
  <c r="L2165" i="3"/>
  <c r="L1629" i="3"/>
  <c r="K1506" i="3"/>
  <c r="K1530" i="3"/>
  <c r="J1537" i="3"/>
  <c r="L1600" i="3"/>
  <c r="L1621" i="3"/>
  <c r="L861" i="3"/>
  <c r="J1474" i="3"/>
  <c r="K2109" i="3"/>
  <c r="J1657" i="3"/>
  <c r="K721" i="3"/>
  <c r="J1488" i="3"/>
  <c r="J1969" i="3"/>
  <c r="J2000" i="3"/>
  <c r="J1581" i="3"/>
  <c r="J1025" i="3"/>
  <c r="L1481" i="3"/>
  <c r="K2329" i="3"/>
  <c r="K1109" i="3"/>
  <c r="J1861" i="3"/>
  <c r="J698" i="3"/>
  <c r="L926" i="3"/>
  <c r="J1305" i="3"/>
  <c r="L1859" i="3"/>
  <c r="K525" i="3"/>
  <c r="L502" i="3"/>
  <c r="J478" i="3"/>
  <c r="L458" i="3"/>
  <c r="K433" i="3"/>
  <c r="L433" i="3"/>
  <c r="J429" i="3"/>
  <c r="K429" i="3"/>
  <c r="L429" i="3"/>
  <c r="J426" i="3"/>
  <c r="K426" i="3"/>
  <c r="L381" i="3"/>
  <c r="J381" i="3"/>
  <c r="K381" i="3"/>
  <c r="L378" i="3"/>
  <c r="K378" i="3"/>
  <c r="K360" i="3"/>
  <c r="L354" i="3"/>
  <c r="J354" i="3"/>
  <c r="L353" i="3"/>
  <c r="K353" i="3"/>
  <c r="L318" i="3"/>
  <c r="K318" i="3"/>
  <c r="J274" i="3"/>
  <c r="K274" i="3"/>
  <c r="L274" i="3"/>
  <c r="J258" i="3"/>
  <c r="L258" i="3"/>
  <c r="K254" i="3"/>
  <c r="L254" i="3"/>
  <c r="L250" i="3"/>
  <c r="J238" i="3"/>
  <c r="L238" i="3"/>
  <c r="J226" i="3"/>
  <c r="L226" i="3"/>
  <c r="L225" i="3"/>
  <c r="J225" i="3"/>
  <c r="K225" i="3"/>
  <c r="K198" i="3"/>
  <c r="L198" i="3"/>
  <c r="J190" i="3"/>
  <c r="L190" i="3"/>
  <c r="K190" i="3"/>
  <c r="L186" i="3"/>
  <c r="J186" i="3"/>
  <c r="K178" i="3"/>
  <c r="J178" i="3"/>
  <c r="J149" i="3"/>
  <c r="L149" i="3"/>
  <c r="J113" i="3"/>
  <c r="K109" i="3"/>
  <c r="L109" i="3"/>
  <c r="K94" i="3"/>
  <c r="L94" i="3"/>
  <c r="K82" i="3"/>
  <c r="L77" i="3"/>
  <c r="K77" i="3"/>
  <c r="K69" i="3"/>
  <c r="J69" i="3"/>
  <c r="L54" i="3"/>
  <c r="J54" i="3"/>
  <c r="K54" i="3"/>
  <c r="K26" i="3"/>
  <c r="J26" i="3"/>
  <c r="L26" i="3"/>
  <c r="L22" i="3"/>
  <c r="K22" i="3"/>
  <c r="J10" i="3"/>
  <c r="K10" i="3"/>
  <c r="L334" i="4"/>
  <c r="L330" i="4"/>
  <c r="K317" i="4"/>
  <c r="L317" i="4"/>
  <c r="K309" i="4"/>
  <c r="J309" i="4"/>
  <c r="J288" i="4"/>
  <c r="K288" i="4"/>
  <c r="K277" i="4"/>
  <c r="J272" i="4"/>
  <c r="L266" i="4"/>
  <c r="K262" i="4"/>
  <c r="K253" i="4"/>
  <c r="L250" i="4"/>
  <c r="J250" i="4"/>
  <c r="J222" i="4"/>
  <c r="L222" i="4"/>
  <c r="L199" i="4"/>
  <c r="K199" i="4"/>
  <c r="L194" i="4"/>
  <c r="K194" i="4"/>
  <c r="J190" i="4"/>
  <c r="J178" i="4"/>
  <c r="K178" i="4"/>
  <c r="L177" i="4"/>
  <c r="K177" i="4"/>
  <c r="J160" i="4"/>
  <c r="L160" i="4"/>
  <c r="K141" i="4"/>
  <c r="J141" i="4"/>
  <c r="J130" i="4"/>
  <c r="L130" i="4"/>
  <c r="K126" i="4"/>
  <c r="L126" i="4"/>
  <c r="L115" i="4"/>
  <c r="J113" i="4"/>
  <c r="L109" i="4"/>
  <c r="L94" i="4"/>
  <c r="K74" i="4"/>
  <c r="K59" i="4"/>
  <c r="L59" i="4"/>
  <c r="K58" i="4"/>
  <c r="L58" i="4"/>
  <c r="J54" i="4"/>
  <c r="K51" i="4"/>
  <c r="L51" i="4"/>
  <c r="L46" i="4"/>
  <c r="J46" i="4"/>
  <c r="K43" i="4"/>
  <c r="L43" i="4"/>
  <c r="L42" i="4"/>
  <c r="J42" i="4"/>
  <c r="L41" i="4"/>
  <c r="J41" i="4"/>
  <c r="K39" i="4"/>
  <c r="K35" i="4"/>
  <c r="K34" i="4"/>
  <c r="K31" i="4"/>
  <c r="J30" i="4"/>
  <c r="K14" i="4"/>
  <c r="K2198" i="5"/>
  <c r="L2198" i="5"/>
  <c r="L2197" i="5"/>
  <c r="J2197" i="5"/>
  <c r="L2165" i="5"/>
  <c r="J2145" i="5"/>
  <c r="K2133" i="5"/>
  <c r="J2131" i="5"/>
  <c r="L2131" i="5"/>
  <c r="K2130" i="5"/>
  <c r="L2130" i="5"/>
  <c r="K2126" i="5"/>
  <c r="L2126" i="5"/>
  <c r="L2122" i="5"/>
  <c r="J2109" i="5"/>
  <c r="J2105" i="5"/>
  <c r="K2105" i="5"/>
  <c r="K2081" i="5"/>
  <c r="K2077" i="5"/>
  <c r="L2077" i="5"/>
  <c r="J2077" i="5"/>
  <c r="L2065" i="5"/>
  <c r="L2053" i="5"/>
  <c r="K2053" i="5"/>
  <c r="K2042" i="5"/>
  <c r="K2030" i="5"/>
  <c r="L2030" i="5"/>
  <c r="K2029" i="5"/>
  <c r="L2029" i="5"/>
  <c r="K2022" i="5"/>
  <c r="L2022" i="5"/>
  <c r="K2018" i="5"/>
  <c r="L2018" i="5"/>
  <c r="J2011" i="5"/>
  <c r="L2011" i="5"/>
  <c r="J2005" i="5"/>
  <c r="K1999" i="5"/>
  <c r="L1999" i="5"/>
  <c r="J1997" i="5"/>
  <c r="K1997" i="5"/>
  <c r="L1997" i="5"/>
  <c r="L1981" i="5"/>
  <c r="J1981" i="5"/>
  <c r="L1966" i="5"/>
  <c r="K1966" i="5"/>
  <c r="L1949" i="5"/>
  <c r="J1949" i="5"/>
  <c r="L1947" i="5"/>
  <c r="K1926" i="5"/>
  <c r="J1925" i="5"/>
  <c r="K1925" i="5"/>
  <c r="K1918" i="5"/>
  <c r="L1918" i="5"/>
  <c r="K1915" i="5"/>
  <c r="J1915" i="5"/>
  <c r="L1913" i="5"/>
  <c r="J1905" i="5"/>
  <c r="K1905" i="5"/>
  <c r="L1886" i="5"/>
  <c r="L1885" i="5"/>
  <c r="L1882" i="5"/>
  <c r="K1882" i="5"/>
  <c r="J1867" i="5"/>
  <c r="K1865" i="5"/>
  <c r="J1861" i="5"/>
  <c r="K1861" i="5"/>
  <c r="L1855" i="5"/>
  <c r="J1855" i="5"/>
  <c r="K1854" i="5"/>
  <c r="L1854" i="5"/>
  <c r="K1853" i="5"/>
  <c r="L1853" i="5"/>
  <c r="K1840" i="5"/>
  <c r="J1840" i="5"/>
  <c r="K1833" i="5"/>
  <c r="K1828" i="5"/>
  <c r="J1828" i="5"/>
  <c r="K1826" i="5"/>
  <c r="L1826" i="5"/>
  <c r="L1825" i="5"/>
  <c r="K1825" i="5"/>
  <c r="K1822" i="5"/>
  <c r="L1822" i="5"/>
  <c r="L1809" i="5"/>
  <c r="J1809" i="5"/>
  <c r="J1797" i="5"/>
  <c r="L1797" i="5"/>
  <c r="L1790" i="5"/>
  <c r="K1790" i="5"/>
  <c r="J1787" i="5"/>
  <c r="L1787" i="5"/>
  <c r="J1783" i="5"/>
  <c r="L1783" i="5"/>
  <c r="K1778" i="5"/>
  <c r="L1778" i="5"/>
  <c r="K1774" i="5"/>
  <c r="L1774" i="5"/>
  <c r="K1773" i="5"/>
  <c r="L1773" i="5"/>
  <c r="J1769" i="5"/>
  <c r="K1769" i="5"/>
  <c r="L1766" i="5"/>
  <c r="K1766" i="5"/>
  <c r="K1762" i="5"/>
  <c r="L1762" i="5"/>
  <c r="K1758" i="5"/>
  <c r="L1758" i="5"/>
  <c r="J1751" i="5"/>
  <c r="L1751" i="5"/>
  <c r="J1745" i="5"/>
  <c r="L1745" i="5"/>
  <c r="J1744" i="5"/>
  <c r="K1744" i="5"/>
  <c r="K1741" i="5"/>
  <c r="J1741" i="5"/>
  <c r="L1741" i="5"/>
  <c r="K1737" i="5"/>
  <c r="J1737" i="5"/>
  <c r="L1737" i="5"/>
  <c r="K1734" i="5"/>
  <c r="L1734" i="5"/>
  <c r="K1731" i="5"/>
  <c r="J1731" i="5"/>
  <c r="J1723" i="5"/>
  <c r="L1723" i="5"/>
  <c r="L1722" i="5"/>
  <c r="K1722" i="5"/>
  <c r="K1721" i="5"/>
  <c r="L1721" i="5"/>
  <c r="J1715" i="5"/>
  <c r="L1715" i="5"/>
  <c r="J1709" i="5"/>
  <c r="K1709" i="5"/>
  <c r="K1706" i="5"/>
  <c r="L1706" i="5"/>
  <c r="L1695" i="5"/>
  <c r="J1695" i="5"/>
  <c r="J1689" i="5"/>
  <c r="K1689" i="5"/>
  <c r="L1689" i="5"/>
  <c r="K1687" i="5"/>
  <c r="J1687" i="5"/>
  <c r="L1678" i="5"/>
  <c r="K1678" i="5"/>
  <c r="J1677" i="5"/>
  <c r="L1677" i="5"/>
  <c r="K1677" i="5"/>
  <c r="K1669" i="5"/>
  <c r="L1669" i="5"/>
  <c r="J1669" i="5"/>
  <c r="K1664" i="5"/>
  <c r="J1664" i="5"/>
  <c r="L1661" i="5"/>
  <c r="K1661" i="5"/>
  <c r="K1660" i="5"/>
  <c r="J1660" i="5"/>
  <c r="K1658" i="5"/>
  <c r="L1658" i="5"/>
  <c r="K1653" i="5"/>
  <c r="L1653" i="5"/>
  <c r="J1653" i="5"/>
  <c r="L1651" i="5"/>
  <c r="J1651" i="5"/>
  <c r="L1647" i="5"/>
  <c r="J1647" i="5"/>
  <c r="K1646" i="5"/>
  <c r="L1646" i="5"/>
  <c r="J1641" i="5"/>
  <c r="K1641" i="5"/>
  <c r="K1638" i="5"/>
  <c r="L1638" i="5"/>
  <c r="J1633" i="5"/>
  <c r="K1633" i="5"/>
  <c r="L1633" i="5"/>
  <c r="J1631" i="5"/>
  <c r="L1631" i="5"/>
  <c r="L1630" i="5"/>
  <c r="K1630" i="5"/>
  <c r="K1626" i="5"/>
  <c r="L1626" i="5"/>
  <c r="K1622" i="5"/>
  <c r="L1622" i="5"/>
  <c r="L1606" i="5"/>
  <c r="J1606" i="5"/>
  <c r="K1600" i="5"/>
  <c r="J1600" i="5"/>
  <c r="J1585" i="5"/>
  <c r="L1585" i="5"/>
  <c r="K1579" i="5"/>
  <c r="L1579" i="5"/>
  <c r="J1571" i="5"/>
  <c r="L1571" i="5"/>
  <c r="J1570" i="5"/>
  <c r="L1570" i="5"/>
  <c r="L1569" i="5"/>
  <c r="K1569" i="5"/>
  <c r="L1565" i="5"/>
  <c r="J1565" i="5"/>
  <c r="J1564" i="5"/>
  <c r="L1564" i="5"/>
  <c r="L1554" i="5"/>
  <c r="J1554" i="5"/>
  <c r="L1546" i="5"/>
  <c r="J1546" i="5"/>
  <c r="L1540" i="5"/>
  <c r="K1540" i="5"/>
  <c r="J1532" i="5"/>
  <c r="L1532" i="5"/>
  <c r="L1528" i="5"/>
  <c r="K1528" i="5"/>
  <c r="K1526" i="5"/>
  <c r="J1526" i="5"/>
  <c r="K1522" i="5"/>
  <c r="J1522" i="5"/>
  <c r="J1516" i="5"/>
  <c r="K1516" i="5"/>
  <c r="K1512" i="5"/>
  <c r="J1512" i="5"/>
  <c r="L1512" i="5"/>
  <c r="J1508" i="5"/>
  <c r="L1508" i="5"/>
  <c r="L1499" i="5"/>
  <c r="K1498" i="5"/>
  <c r="J1498" i="5"/>
  <c r="J1494" i="5"/>
  <c r="K1494" i="5"/>
  <c r="K1492" i="5"/>
  <c r="J1492" i="5"/>
  <c r="K1486" i="5"/>
  <c r="J1486" i="5"/>
  <c r="K1473" i="5"/>
  <c r="L1473" i="5"/>
  <c r="L1467" i="5"/>
  <c r="J1467" i="5"/>
  <c r="K1465" i="5"/>
  <c r="L1465" i="5"/>
  <c r="J1460" i="5"/>
  <c r="K1460" i="5"/>
  <c r="J1453" i="5"/>
  <c r="L1453" i="5"/>
  <c r="J1444" i="5"/>
  <c r="L1444" i="5"/>
  <c r="J1442" i="5"/>
  <c r="L1442" i="5"/>
  <c r="J1436" i="5"/>
  <c r="L1436" i="5"/>
  <c r="J1428" i="5"/>
  <c r="K1428" i="5"/>
  <c r="L1406" i="5"/>
  <c r="K1406" i="5"/>
  <c r="L1398" i="5"/>
  <c r="K1398" i="5"/>
  <c r="K1374" i="5"/>
  <c r="L1374" i="5"/>
  <c r="L1365" i="5"/>
  <c r="K1365" i="5"/>
  <c r="L1364" i="5"/>
  <c r="J1364" i="5"/>
  <c r="K1360" i="5"/>
  <c r="J1360" i="5"/>
  <c r="J1358" i="5"/>
  <c r="L1358" i="5"/>
  <c r="L1356" i="5"/>
  <c r="J1356" i="5"/>
  <c r="K1328" i="5"/>
  <c r="J1328" i="5"/>
  <c r="L1300" i="5"/>
  <c r="K1300" i="5"/>
  <c r="J1300" i="5"/>
  <c r="J1296" i="5"/>
  <c r="K1296" i="5"/>
  <c r="K1292" i="5"/>
  <c r="J1292" i="5"/>
  <c r="L1283" i="5"/>
  <c r="K1283" i="5"/>
  <c r="K1276" i="5"/>
  <c r="L1276" i="5"/>
  <c r="L1268" i="5"/>
  <c r="J1268" i="5"/>
  <c r="K1268" i="5"/>
  <c r="L1263" i="5"/>
  <c r="J1263" i="5"/>
  <c r="K1259" i="5"/>
  <c r="L1259" i="5"/>
  <c r="J1259" i="5"/>
  <c r="J1255" i="5"/>
  <c r="L1255" i="5"/>
  <c r="K1244" i="5"/>
  <c r="L1244" i="5"/>
  <c r="K1227" i="5"/>
  <c r="J1227" i="5"/>
  <c r="L1227" i="5"/>
  <c r="J1224" i="5"/>
  <c r="L1224" i="5"/>
  <c r="K1224" i="5"/>
  <c r="K1219" i="5"/>
  <c r="J1219" i="5"/>
  <c r="L1219" i="5"/>
  <c r="L1216" i="5"/>
  <c r="J1216" i="5"/>
  <c r="L1195" i="5"/>
  <c r="J1195" i="5"/>
  <c r="L1188" i="5"/>
  <c r="K1188" i="5"/>
  <c r="J1188" i="5"/>
  <c r="L1183" i="5"/>
  <c r="K1183" i="5"/>
  <c r="J1183" i="5"/>
  <c r="K1176" i="5"/>
  <c r="L1176" i="5"/>
  <c r="J1175" i="5"/>
  <c r="K1175" i="5"/>
  <c r="K1151" i="5"/>
  <c r="J1151" i="5"/>
  <c r="L1151" i="5"/>
  <c r="J1107" i="5"/>
  <c r="K1107" i="5"/>
  <c r="J1104" i="5"/>
  <c r="L1104" i="5"/>
  <c r="K1095" i="5"/>
  <c r="J1095" i="5"/>
  <c r="J1092" i="5"/>
  <c r="L1092" i="5"/>
  <c r="K1075" i="5"/>
  <c r="J1075" i="5"/>
  <c r="L1075" i="5"/>
  <c r="J1064" i="5"/>
  <c r="L1064" i="5"/>
  <c r="L1060" i="5"/>
  <c r="K1060" i="5"/>
  <c r="J1056" i="5"/>
  <c r="L1056" i="5"/>
  <c r="L1052" i="5"/>
  <c r="K1052" i="5"/>
  <c r="L1048" i="5"/>
  <c r="K1048" i="5"/>
  <c r="L1047" i="5"/>
  <c r="K1047" i="5"/>
  <c r="J1045" i="5"/>
  <c r="K1045" i="5"/>
  <c r="K1026" i="5"/>
  <c r="L1026" i="5"/>
  <c r="L1024" i="5"/>
  <c r="J1024" i="5"/>
  <c r="L1020" i="5"/>
  <c r="J1020" i="5"/>
  <c r="L1011" i="5"/>
  <c r="J1011" i="5"/>
  <c r="J992" i="5"/>
  <c r="L992" i="5"/>
  <c r="J984" i="5"/>
  <c r="L984" i="5"/>
  <c r="L983" i="5"/>
  <c r="J983" i="5"/>
  <c r="J968" i="5"/>
  <c r="K968" i="5"/>
  <c r="K964" i="5"/>
  <c r="L964" i="5"/>
  <c r="J960" i="5"/>
  <c r="L960" i="5"/>
  <c r="J936" i="5"/>
  <c r="L936" i="5"/>
  <c r="J932" i="5"/>
  <c r="K932" i="5"/>
  <c r="J928" i="5"/>
  <c r="K928" i="5"/>
  <c r="K924" i="5"/>
  <c r="L924" i="5"/>
  <c r="K919" i="5"/>
  <c r="J919" i="5"/>
  <c r="L915" i="5"/>
  <c r="J915" i="5"/>
  <c r="K912" i="5"/>
  <c r="J912" i="5"/>
  <c r="K888" i="5"/>
  <c r="L888" i="5"/>
  <c r="J887" i="5"/>
  <c r="K887" i="5"/>
  <c r="K864" i="5"/>
  <c r="L864" i="5"/>
  <c r="J854" i="5"/>
  <c r="K854" i="5"/>
  <c r="J847" i="5"/>
  <c r="L847" i="5"/>
  <c r="J843" i="5"/>
  <c r="K843" i="5"/>
  <c r="L843" i="5"/>
  <c r="J842" i="5"/>
  <c r="K842" i="5"/>
  <c r="K840" i="5"/>
  <c r="L840" i="5"/>
  <c r="K835" i="5"/>
  <c r="L835" i="5"/>
  <c r="J827" i="5"/>
  <c r="L827" i="5"/>
  <c r="K827" i="5"/>
  <c r="K826" i="5"/>
  <c r="J826" i="5"/>
  <c r="J824" i="5"/>
  <c r="L824" i="5"/>
  <c r="J820" i="5"/>
  <c r="K820" i="5"/>
  <c r="J815" i="5"/>
  <c r="L815" i="5"/>
  <c r="K811" i="5"/>
  <c r="J811" i="5"/>
  <c r="J810" i="5"/>
  <c r="K810" i="5"/>
  <c r="K803" i="5"/>
  <c r="L803" i="5"/>
  <c r="J799" i="5"/>
  <c r="K799" i="5"/>
  <c r="L799" i="5"/>
  <c r="K795" i="5"/>
  <c r="J795" i="5"/>
  <c r="L795" i="5"/>
  <c r="J794" i="5"/>
  <c r="K794" i="5"/>
  <c r="J784" i="5"/>
  <c r="K784" i="5"/>
  <c r="K770" i="5"/>
  <c r="J770" i="5"/>
  <c r="K752" i="5"/>
  <c r="J752" i="5"/>
  <c r="J748" i="5"/>
  <c r="K748" i="5"/>
  <c r="K726" i="5"/>
  <c r="L726" i="5"/>
  <c r="K688" i="5"/>
  <c r="J688" i="5"/>
  <c r="K668" i="5"/>
  <c r="J668" i="5"/>
  <c r="L666" i="5"/>
  <c r="J666" i="5"/>
  <c r="J656" i="5"/>
  <c r="K656" i="5"/>
  <c r="K643" i="5"/>
  <c r="J643" i="5"/>
  <c r="J639" i="5"/>
  <c r="K639" i="5"/>
  <c r="J631" i="5"/>
  <c r="K631" i="5"/>
  <c r="J623" i="5"/>
  <c r="K623" i="5"/>
  <c r="K619" i="5"/>
  <c r="J619" i="5"/>
  <c r="L616" i="5"/>
  <c r="K616" i="5"/>
  <c r="J615" i="5"/>
  <c r="K615" i="5"/>
  <c r="J599" i="5"/>
  <c r="K599" i="5"/>
  <c r="L592" i="5"/>
  <c r="J592" i="5"/>
  <c r="K592" i="5"/>
  <c r="J580" i="5"/>
  <c r="L580" i="5"/>
  <c r="K580" i="5"/>
  <c r="K575" i="5"/>
  <c r="J575" i="5"/>
  <c r="J567" i="5"/>
  <c r="K567" i="5"/>
  <c r="J559" i="5"/>
  <c r="K559" i="5"/>
  <c r="K536" i="5"/>
  <c r="J536" i="5"/>
  <c r="L536" i="5"/>
  <c r="J527" i="5"/>
  <c r="K527" i="5"/>
  <c r="J519" i="5"/>
  <c r="K519" i="5"/>
  <c r="J511" i="5"/>
  <c r="K511" i="5"/>
  <c r="J495" i="5"/>
  <c r="K495" i="5"/>
  <c r="J491" i="5"/>
  <c r="K491" i="5"/>
  <c r="J479" i="5"/>
  <c r="K479" i="5"/>
  <c r="K475" i="5"/>
  <c r="J475" i="5"/>
  <c r="J467" i="5"/>
  <c r="K467" i="5"/>
  <c r="J443" i="5"/>
  <c r="K443" i="5"/>
  <c r="L440" i="5"/>
  <c r="J440" i="5"/>
  <c r="K439" i="5"/>
  <c r="J439" i="5"/>
  <c r="J435" i="5"/>
  <c r="K435" i="5"/>
  <c r="K427" i="5"/>
  <c r="J427" i="5"/>
  <c r="K408" i="5"/>
  <c r="J408" i="5"/>
  <c r="L404" i="5"/>
  <c r="J404" i="5"/>
  <c r="J400" i="5"/>
  <c r="K400" i="5"/>
  <c r="L400" i="5"/>
  <c r="L387" i="5"/>
  <c r="J387" i="5"/>
  <c r="L380" i="5"/>
  <c r="K380" i="5"/>
  <c r="J376" i="5"/>
  <c r="L376" i="5"/>
  <c r="L372" i="5"/>
  <c r="K372" i="5"/>
  <c r="J372" i="5"/>
  <c r="J367" i="5"/>
  <c r="L367" i="5"/>
  <c r="J364" i="5"/>
  <c r="L364" i="5"/>
  <c r="J360" i="5"/>
  <c r="L360" i="5"/>
  <c r="J356" i="5"/>
  <c r="L356" i="5"/>
  <c r="L352" i="5"/>
  <c r="J352" i="5"/>
  <c r="K351" i="5"/>
  <c r="J351" i="5"/>
  <c r="L351" i="5"/>
  <c r="J331" i="5"/>
  <c r="K331" i="5"/>
  <c r="L331" i="5"/>
  <c r="K320" i="5"/>
  <c r="J320" i="5"/>
  <c r="L308" i="5"/>
  <c r="K308" i="5"/>
  <c r="J308" i="5"/>
  <c r="K304" i="5"/>
  <c r="J304" i="5"/>
  <c r="L304" i="5"/>
  <c r="L299" i="5"/>
  <c r="J299" i="5"/>
  <c r="K296" i="5"/>
  <c r="L296" i="5"/>
  <c r="J283" i="5"/>
  <c r="L283" i="5"/>
  <c r="L267" i="5"/>
  <c r="K267" i="5"/>
  <c r="K1112" i="5"/>
  <c r="K1352" i="5"/>
  <c r="J1447" i="5"/>
  <c r="K960" i="5"/>
  <c r="J1028" i="5"/>
  <c r="J315" i="5"/>
  <c r="J424" i="5"/>
  <c r="J792" i="5"/>
  <c r="L811" i="5"/>
  <c r="L1296" i="5"/>
  <c r="J1120" i="5"/>
  <c r="J380" i="5"/>
  <c r="K664" i="5"/>
  <c r="J850" i="5"/>
  <c r="L1088" i="5"/>
  <c r="J1283" i="5"/>
  <c r="K352" i="5"/>
  <c r="K1116" i="5"/>
  <c r="J1288" i="5"/>
  <c r="K324" i="5"/>
  <c r="K672" i="5"/>
  <c r="K798" i="5"/>
  <c r="J1079" i="5"/>
  <c r="J924" i="5"/>
  <c r="K283" i="5"/>
  <c r="L408" i="5"/>
  <c r="L782" i="5"/>
  <c r="K915" i="5"/>
  <c r="L1175" i="5"/>
  <c r="L1332" i="5"/>
  <c r="L48" i="5"/>
  <c r="K48" i="5"/>
  <c r="J47" i="5"/>
  <c r="K47" i="5"/>
  <c r="K598" i="6"/>
  <c r="L598" i="6"/>
  <c r="L586" i="6"/>
  <c r="K586" i="6"/>
  <c r="J582" i="6"/>
  <c r="L582" i="6"/>
  <c r="J542" i="6"/>
  <c r="J557" i="6"/>
  <c r="J12" i="5"/>
  <c r="K518" i="6"/>
  <c r="L561" i="6"/>
  <c r="J8" i="5"/>
  <c r="L450" i="6"/>
  <c r="K450" i="6"/>
  <c r="J450" i="6"/>
  <c r="L439" i="6"/>
  <c r="J439" i="6"/>
  <c r="K418" i="6"/>
  <c r="L418" i="6"/>
  <c r="K354" i="6"/>
  <c r="J354" i="6"/>
  <c r="L354" i="6"/>
  <c r="K321" i="6"/>
  <c r="J321" i="6"/>
  <c r="L321" i="6"/>
  <c r="K290" i="6"/>
  <c r="J290" i="6"/>
  <c r="J286" i="6"/>
  <c r="K286" i="6"/>
  <c r="K238" i="6"/>
  <c r="J238" i="6"/>
  <c r="K190" i="6"/>
  <c r="L190" i="6"/>
  <c r="J190" i="6"/>
  <c r="K188" i="6"/>
  <c r="L188" i="6"/>
  <c r="J188" i="6"/>
  <c r="L179" i="6"/>
  <c r="K179" i="6"/>
  <c r="J142" i="6"/>
  <c r="L142" i="6"/>
  <c r="K142" i="6"/>
  <c r="J116" i="6"/>
  <c r="K116" i="6"/>
  <c r="L17" i="6"/>
  <c r="J17" i="6"/>
  <c r="J12" i="6"/>
  <c r="K12" i="6"/>
  <c r="K131" i="7"/>
  <c r="J131" i="7"/>
  <c r="J88" i="7"/>
  <c r="J538" i="8"/>
  <c r="L538" i="8"/>
  <c r="L531" i="8"/>
  <c r="K531" i="8"/>
  <c r="K511" i="8"/>
  <c r="J511" i="8"/>
  <c r="J487" i="8"/>
  <c r="K487" i="8"/>
  <c r="J459" i="8"/>
  <c r="L459" i="8"/>
  <c r="K451" i="8"/>
  <c r="J395" i="8"/>
  <c r="L395" i="8"/>
  <c r="K395" i="8"/>
  <c r="J386" i="8"/>
  <c r="L386" i="8"/>
  <c r="K386" i="8"/>
  <c r="J381" i="8"/>
  <c r="L381" i="8"/>
  <c r="J363" i="8"/>
  <c r="L335" i="8"/>
  <c r="J335" i="8"/>
  <c r="J327" i="8"/>
  <c r="K327" i="8"/>
  <c r="L327" i="8"/>
  <c r="J323" i="8"/>
  <c r="L299" i="8"/>
  <c r="K299" i="8"/>
  <c r="K279" i="8"/>
  <c r="L279" i="8"/>
  <c r="K270" i="8"/>
  <c r="L270" i="8"/>
  <c r="L267" i="8"/>
  <c r="K267" i="8"/>
  <c r="L234" i="8"/>
  <c r="J234" i="8"/>
  <c r="J211" i="8"/>
  <c r="K195" i="8"/>
  <c r="J195" i="8"/>
  <c r="J166" i="8"/>
  <c r="J160" i="8"/>
  <c r="L160" i="8"/>
  <c r="J156" i="8"/>
  <c r="L142" i="8"/>
  <c r="K142" i="8"/>
  <c r="L118" i="8"/>
  <c r="J118" i="8"/>
  <c r="K102" i="8"/>
  <c r="L90" i="8"/>
  <c r="K90" i="8"/>
  <c r="K78" i="8"/>
  <c r="J78" i="8"/>
  <c r="K63" i="8"/>
  <c r="L63" i="8"/>
  <c r="J24" i="8"/>
  <c r="K14" i="8"/>
  <c r="L11" i="8"/>
  <c r="L8" i="8"/>
  <c r="J140" i="9"/>
  <c r="J116" i="9"/>
  <c r="J114" i="9"/>
  <c r="J112" i="9"/>
  <c r="K99" i="9"/>
  <c r="J40" i="9"/>
  <c r="J16" i="9"/>
  <c r="K43" i="10"/>
  <c r="J43" i="10"/>
  <c r="L34" i="10"/>
  <c r="J34" i="10"/>
  <c r="L31" i="10"/>
  <c r="J31" i="10"/>
  <c r="K21" i="10"/>
  <c r="L21" i="10"/>
  <c r="J19" i="10"/>
  <c r="L19" i="10"/>
  <c r="J18" i="10"/>
  <c r="K18" i="10"/>
  <c r="J694" i="11"/>
  <c r="K694" i="11"/>
  <c r="L693" i="11"/>
  <c r="J693" i="11"/>
  <c r="L688" i="11"/>
  <c r="J688" i="11"/>
  <c r="K683" i="11"/>
  <c r="J683" i="11"/>
  <c r="L672" i="11"/>
  <c r="K672" i="11"/>
  <c r="J672" i="11"/>
  <c r="J666" i="11"/>
  <c r="L666" i="11"/>
  <c r="J663" i="11"/>
  <c r="L663" i="11"/>
  <c r="J653" i="11"/>
  <c r="K653" i="11"/>
  <c r="L652" i="11"/>
  <c r="K652" i="11"/>
  <c r="J652" i="11"/>
  <c r="L640" i="11"/>
  <c r="J640" i="11"/>
  <c r="K637" i="11"/>
  <c r="J637" i="11"/>
  <c r="L637" i="11"/>
  <c r="J632" i="11"/>
  <c r="L632" i="11"/>
  <c r="K632" i="11"/>
  <c r="L598" i="11"/>
  <c r="J598" i="11"/>
  <c r="J596" i="11"/>
  <c r="K596" i="11"/>
  <c r="L591" i="11"/>
  <c r="K591" i="11"/>
  <c r="J591" i="11"/>
  <c r="K578" i="11"/>
  <c r="J578" i="11"/>
  <c r="J571" i="11"/>
  <c r="K571" i="11"/>
  <c r="L568" i="11"/>
  <c r="K568" i="11"/>
  <c r="K566" i="11"/>
  <c r="J566" i="11"/>
  <c r="J547" i="11"/>
  <c r="L547" i="11"/>
  <c r="J540" i="11"/>
  <c r="K540" i="11"/>
  <c r="J530" i="11"/>
  <c r="K530" i="11"/>
  <c r="J513" i="11"/>
  <c r="L513" i="11"/>
  <c r="L512" i="11"/>
  <c r="K512" i="11"/>
  <c r="K511" i="11"/>
  <c r="L511" i="11"/>
  <c r="K505" i="11"/>
  <c r="L505" i="11"/>
  <c r="L493" i="11"/>
  <c r="K493" i="11"/>
  <c r="L486" i="11"/>
  <c r="J486" i="11"/>
  <c r="K485" i="11"/>
  <c r="L485" i="11"/>
  <c r="K470" i="11"/>
  <c r="J470" i="11"/>
  <c r="J464" i="11"/>
  <c r="K464" i="11"/>
  <c r="J448" i="11"/>
  <c r="K448" i="11"/>
  <c r="L448" i="11"/>
  <c r="J442" i="11"/>
  <c r="L442" i="11"/>
  <c r="K427" i="11"/>
  <c r="J427" i="11"/>
  <c r="J415" i="11"/>
  <c r="L415" i="11"/>
  <c r="L375" i="11"/>
  <c r="J375" i="11"/>
  <c r="K371" i="11"/>
  <c r="L371" i="11"/>
  <c r="K368" i="11"/>
  <c r="L368" i="11"/>
  <c r="L339" i="11"/>
  <c r="K339" i="11"/>
  <c r="J339" i="11"/>
  <c r="K321" i="11"/>
  <c r="L321" i="11"/>
  <c r="J314" i="11"/>
  <c r="K314" i="11"/>
  <c r="K304" i="11"/>
  <c r="J304" i="11"/>
  <c r="J300" i="11"/>
  <c r="K300" i="11"/>
  <c r="J264" i="11"/>
  <c r="L264" i="11"/>
  <c r="K264" i="11"/>
  <c r="J259" i="11"/>
  <c r="L259" i="11"/>
  <c r="J254" i="11"/>
  <c r="K254" i="11"/>
  <c r="K252" i="11"/>
  <c r="J252" i="11"/>
  <c r="L249" i="11"/>
  <c r="J249" i="11"/>
  <c r="K247" i="11"/>
  <c r="J247" i="11"/>
  <c r="J243" i="11"/>
  <c r="K243" i="11"/>
  <c r="J241" i="11"/>
  <c r="L241" i="11"/>
  <c r="J232" i="11"/>
  <c r="L232" i="11"/>
  <c r="L225" i="11"/>
  <c r="J225" i="11"/>
  <c r="K224" i="11"/>
  <c r="L224" i="11"/>
  <c r="K223" i="11"/>
  <c r="L223" i="11"/>
  <c r="J223" i="11"/>
  <c r="L220" i="11"/>
  <c r="K220" i="11"/>
  <c r="L212" i="11"/>
  <c r="J212" i="11"/>
  <c r="J192" i="11"/>
  <c r="K192" i="11"/>
  <c r="K188" i="11"/>
  <c r="J188" i="11"/>
  <c r="J184" i="11"/>
  <c r="K184" i="11"/>
  <c r="J183" i="11"/>
  <c r="K183" i="11"/>
  <c r="L183" i="11"/>
  <c r="L180" i="11"/>
  <c r="K180" i="11"/>
  <c r="L158" i="11"/>
  <c r="J158" i="11"/>
  <c r="L131" i="11"/>
  <c r="J131" i="11"/>
  <c r="J124" i="11"/>
  <c r="L124" i="11"/>
  <c r="K116" i="11"/>
  <c r="J116" i="11"/>
  <c r="L110" i="11"/>
  <c r="J110" i="11"/>
  <c r="K107" i="11"/>
  <c r="L107" i="11"/>
  <c r="K106" i="11"/>
  <c r="J106" i="11"/>
  <c r="L84" i="11"/>
  <c r="K84" i="11"/>
  <c r="J77" i="11"/>
  <c r="K77" i="11"/>
  <c r="L59" i="11"/>
  <c r="J59" i="11"/>
  <c r="K48" i="11"/>
  <c r="L48" i="11"/>
  <c r="J47" i="11"/>
  <c r="L47" i="11"/>
  <c r="K47" i="11"/>
  <c r="L28" i="11"/>
  <c r="K28" i="11"/>
  <c r="J28" i="11"/>
  <c r="K24" i="11"/>
  <c r="L24" i="11"/>
  <c r="K15" i="11"/>
  <c r="L15" i="11"/>
  <c r="J15" i="11"/>
  <c r="L193" i="12"/>
  <c r="L189" i="12"/>
  <c r="L174" i="12"/>
  <c r="L149" i="12"/>
  <c r="L145" i="12"/>
  <c r="L121" i="12"/>
  <c r="L120" i="12"/>
  <c r="L101" i="12"/>
  <c r="L85" i="12"/>
  <c r="L80" i="12"/>
  <c r="L72" i="12"/>
  <c r="L60" i="12"/>
  <c r="L57" i="12"/>
  <c r="L40" i="12"/>
  <c r="L21" i="12"/>
  <c r="E3957" i="17"/>
  <c r="F3614" i="17"/>
  <c r="G3096" i="17"/>
  <c r="F2624" i="17"/>
  <c r="F2596" i="17"/>
  <c r="G2497" i="17"/>
  <c r="E2485" i="17"/>
  <c r="F2120" i="17"/>
  <c r="G2067" i="17"/>
  <c r="G1748" i="17"/>
  <c r="E808" i="17"/>
  <c r="G416" i="17"/>
  <c r="G414" i="17"/>
  <c r="E124" i="17"/>
  <c r="F29" i="17"/>
  <c r="G21" i="17"/>
  <c r="J4009" i="3"/>
  <c r="L4009" i="3"/>
  <c r="L3751" i="3"/>
  <c r="K3751" i="3"/>
  <c r="J3694" i="3"/>
  <c r="L3694" i="3"/>
  <c r="J3558" i="3"/>
  <c r="K3319" i="3"/>
  <c r="J3319" i="3"/>
  <c r="L3238" i="3"/>
  <c r="J3238" i="3"/>
  <c r="L3214" i="3"/>
  <c r="J3214" i="3"/>
  <c r="L3095" i="3"/>
  <c r="K3095" i="3"/>
  <c r="L3084" i="3"/>
  <c r="K3084" i="3"/>
  <c r="J3074" i="3"/>
  <c r="K3074" i="3"/>
  <c r="J3059" i="3"/>
  <c r="K3059" i="3"/>
  <c r="J3016" i="3"/>
  <c r="L3016" i="3"/>
  <c r="L3004" i="3"/>
  <c r="K3004" i="3"/>
  <c r="L2974" i="3"/>
  <c r="J2962" i="3"/>
  <c r="K2962" i="3"/>
  <c r="J2948" i="3"/>
  <c r="L2948" i="3"/>
  <c r="L2922" i="3"/>
  <c r="K2922" i="3"/>
  <c r="K2911" i="3"/>
  <c r="J2911" i="3"/>
  <c r="K2883" i="3"/>
  <c r="J2883" i="3"/>
  <c r="L2875" i="3"/>
  <c r="L2858" i="3"/>
  <c r="K2858" i="3"/>
  <c r="J2851" i="3"/>
  <c r="K2851" i="3"/>
  <c r="J2841" i="3"/>
  <c r="L2841" i="3"/>
  <c r="J2802" i="3"/>
  <c r="K2802" i="3"/>
  <c r="K2794" i="3"/>
  <c r="J2794" i="3"/>
  <c r="J2771" i="3"/>
  <c r="K2771" i="3"/>
  <c r="L2761" i="3"/>
  <c r="J2761" i="3"/>
  <c r="K2739" i="3"/>
  <c r="L2739" i="3"/>
  <c r="J2730" i="3"/>
  <c r="L2715" i="3"/>
  <c r="K2715" i="3"/>
  <c r="J2696" i="3"/>
  <c r="K2696" i="3"/>
  <c r="L2682" i="3"/>
  <c r="J2682" i="3"/>
  <c r="L2672" i="3"/>
  <c r="K2657" i="3"/>
  <c r="K2649" i="3"/>
  <c r="L2649" i="3"/>
  <c r="L2638" i="3"/>
  <c r="K2638" i="3"/>
  <c r="K2624" i="3"/>
  <c r="J2624" i="3"/>
  <c r="J2614" i="3"/>
  <c r="L2606" i="3"/>
  <c r="K2606" i="3"/>
  <c r="L2592" i="3"/>
  <c r="K2592" i="3"/>
  <c r="K2571" i="3"/>
  <c r="J2571" i="3"/>
  <c r="K2551" i="3"/>
  <c r="L2551" i="3"/>
  <c r="L2542" i="3"/>
  <c r="J2542" i="3"/>
  <c r="L2519" i="3"/>
  <c r="K2519" i="3"/>
  <c r="L2475" i="3"/>
  <c r="K2475" i="3"/>
  <c r="L2467" i="3"/>
  <c r="K2467" i="3"/>
  <c r="L2460" i="3"/>
  <c r="K2460" i="3"/>
  <c r="L2454" i="3"/>
  <c r="J2454" i="3"/>
  <c r="J2444" i="3"/>
  <c r="L2444" i="3"/>
  <c r="K2430" i="3"/>
  <c r="L2430" i="3"/>
  <c r="J2423" i="3"/>
  <c r="L2423" i="3"/>
  <c r="L2415" i="3"/>
  <c r="K2415" i="3"/>
  <c r="J2399" i="3"/>
  <c r="K2399" i="3"/>
  <c r="J2396" i="3"/>
  <c r="K2396" i="3"/>
  <c r="K2390" i="3"/>
  <c r="J2390" i="3"/>
  <c r="L2386" i="3"/>
  <c r="K2386" i="3"/>
  <c r="J2378" i="3"/>
  <c r="K2367" i="3"/>
  <c r="J2367" i="3"/>
  <c r="J2358" i="3"/>
  <c r="K2358" i="3"/>
  <c r="J2348" i="3"/>
  <c r="L2348" i="3"/>
  <c r="J2340" i="3"/>
  <c r="K2340" i="3"/>
  <c r="J2335" i="3"/>
  <c r="K2335" i="3"/>
  <c r="L2330" i="3"/>
  <c r="J2330" i="3"/>
  <c r="K2326" i="3"/>
  <c r="L2326" i="3"/>
  <c r="J2310" i="3"/>
  <c r="L2310" i="3"/>
  <c r="K2295" i="3"/>
  <c r="L2295" i="3"/>
  <c r="J2288" i="3"/>
  <c r="L2288" i="3"/>
  <c r="K2284" i="3"/>
  <c r="L2284" i="3"/>
  <c r="L2273" i="3"/>
  <c r="K2273" i="3"/>
  <c r="J2263" i="3"/>
  <c r="L2263" i="3"/>
  <c r="J2259" i="3"/>
  <c r="K2245" i="3"/>
  <c r="L2245" i="3"/>
  <c r="J2240" i="3"/>
  <c r="K2240" i="3"/>
  <c r="J2235" i="3"/>
  <c r="L2235" i="3"/>
  <c r="J2232" i="3"/>
  <c r="L2232" i="3"/>
  <c r="L2230" i="3"/>
  <c r="J2230" i="3"/>
  <c r="J2226" i="3"/>
  <c r="L2226" i="3"/>
  <c r="L2223" i="3"/>
  <c r="K2223" i="3"/>
  <c r="J2219" i="3"/>
  <c r="K2209" i="3"/>
  <c r="L2209" i="3"/>
  <c r="K2203" i="3"/>
  <c r="J2203" i="3"/>
  <c r="K2200" i="3"/>
  <c r="K2187" i="3"/>
  <c r="J2187" i="3"/>
  <c r="J2175" i="3"/>
  <c r="J1954" i="3"/>
  <c r="K1954" i="3"/>
  <c r="L461" i="3"/>
  <c r="L366" i="3"/>
  <c r="K366" i="3"/>
  <c r="K338" i="3"/>
  <c r="L338" i="3"/>
  <c r="J302" i="3"/>
  <c r="K302" i="3"/>
  <c r="K205" i="3"/>
  <c r="J205" i="3"/>
  <c r="L146" i="3"/>
  <c r="K146" i="3"/>
  <c r="J145" i="3"/>
  <c r="K145" i="3"/>
  <c r="J81" i="3"/>
  <c r="L81" i="3"/>
  <c r="K38" i="3"/>
  <c r="J38" i="3"/>
  <c r="K28" i="3"/>
  <c r="J28" i="3"/>
  <c r="J320" i="4"/>
  <c r="K320" i="4"/>
  <c r="K292" i="4"/>
  <c r="J292" i="4"/>
  <c r="J276" i="4"/>
  <c r="K276" i="4"/>
  <c r="L258" i="4"/>
  <c r="J242" i="4"/>
  <c r="K240" i="4"/>
  <c r="L224" i="4"/>
  <c r="K224" i="4"/>
  <c r="J224" i="4"/>
  <c r="J217" i="4"/>
  <c r="L217" i="4"/>
  <c r="J156" i="4"/>
  <c r="K156" i="4"/>
  <c r="L95" i="4"/>
  <c r="J95" i="4"/>
  <c r="F3001" i="17"/>
  <c r="F3053" i="17"/>
  <c r="E3068" i="17"/>
  <c r="F3128" i="17"/>
  <c r="F3176" i="17"/>
  <c r="E3271" i="17"/>
  <c r="E3436" i="17"/>
  <c r="F3462" i="17"/>
  <c r="G3590" i="17"/>
  <c r="F4084" i="17"/>
  <c r="E4111" i="17"/>
  <c r="G4136" i="17"/>
  <c r="E4288" i="17"/>
  <c r="E4309" i="17"/>
  <c r="E2147" i="17"/>
  <c r="E2169" i="17"/>
  <c r="F2297" i="17"/>
  <c r="E2397" i="17"/>
  <c r="E2532" i="17"/>
  <c r="F3533" i="17"/>
  <c r="F3747" i="17"/>
  <c r="F3801" i="17"/>
  <c r="E4034" i="17"/>
  <c r="E4123" i="17"/>
  <c r="E3147" i="17"/>
  <c r="F3491" i="17"/>
  <c r="F2661" i="17"/>
  <c r="F2843" i="17"/>
  <c r="F2873" i="17"/>
  <c r="G3001" i="17"/>
  <c r="J3397" i="3"/>
  <c r="J2944" i="3"/>
  <c r="L2785" i="3"/>
  <c r="J3024" i="3"/>
  <c r="J2848" i="3"/>
  <c r="J2765" i="3"/>
  <c r="J2757" i="3"/>
  <c r="J3413" i="3"/>
  <c r="L3765" i="3"/>
  <c r="L2180" i="3"/>
  <c r="L2191" i="3"/>
  <c r="J2209" i="3"/>
  <c r="J2223" i="3"/>
  <c r="K2235" i="3"/>
  <c r="J2243" i="3"/>
  <c r="L2248" i="3"/>
  <c r="J2269" i="3"/>
  <c r="L2275" i="3"/>
  <c r="J2286" i="3"/>
  <c r="K2291" i="3"/>
  <c r="K2298" i="3"/>
  <c r="K2306" i="3"/>
  <c r="L2308" i="3"/>
  <c r="J2322" i="3"/>
  <c r="K2328" i="3"/>
  <c r="K2333" i="3"/>
  <c r="L2341" i="3"/>
  <c r="K2346" i="3"/>
  <c r="L2351" i="3"/>
  <c r="L2366" i="3"/>
  <c r="K2379" i="3"/>
  <c r="K2392" i="3"/>
  <c r="L2397" i="3"/>
  <c r="L2414" i="3"/>
  <c r="L2419" i="3"/>
  <c r="J2427" i="3"/>
  <c r="J2432" i="3"/>
  <c r="L2436" i="3"/>
  <c r="K2448" i="3"/>
  <c r="K2455" i="3"/>
  <c r="K2463" i="3"/>
  <c r="K2529" i="3"/>
  <c r="K2546" i="3"/>
  <c r="K2559" i="3"/>
  <c r="L2575" i="3"/>
  <c r="L2596" i="3"/>
  <c r="J2605" i="3"/>
  <c r="K2628" i="3"/>
  <c r="K2642" i="3"/>
  <c r="L2659" i="3"/>
  <c r="J2690" i="3"/>
  <c r="L2699" i="3"/>
  <c r="K2730" i="3"/>
  <c r="L2744" i="3"/>
  <c r="L2758" i="3"/>
  <c r="L2771" i="3"/>
  <c r="L2794" i="3"/>
  <c r="K2804" i="3"/>
  <c r="K2830" i="3"/>
  <c r="K2842" i="3"/>
  <c r="L2856" i="3"/>
  <c r="J3922" i="3"/>
  <c r="L2871" i="3"/>
  <c r="K2882" i="3"/>
  <c r="J2898" i="3"/>
  <c r="L2918" i="3"/>
  <c r="L2926" i="3"/>
  <c r="L2940" i="3"/>
  <c r="K2958" i="3"/>
  <c r="J2970" i="3"/>
  <c r="L2990" i="3"/>
  <c r="K3011" i="3"/>
  <c r="K3024" i="3"/>
  <c r="K3036" i="3"/>
  <c r="K3086" i="3"/>
  <c r="K3103" i="3"/>
  <c r="K3180" i="3"/>
  <c r="K3212" i="3"/>
  <c r="J3362" i="3"/>
  <c r="L3580" i="3"/>
  <c r="J3800" i="3"/>
  <c r="K2763" i="3"/>
  <c r="K2775" i="3"/>
  <c r="L2784" i="3"/>
  <c r="L2795" i="3"/>
  <c r="K2807" i="3"/>
  <c r="J2834" i="3"/>
  <c r="J2846" i="3"/>
  <c r="L2857" i="3"/>
  <c r="K2859" i="3"/>
  <c r="J2871" i="3"/>
  <c r="K2888" i="3"/>
  <c r="K2930" i="3"/>
  <c r="J2940" i="3"/>
  <c r="K2959" i="3"/>
  <c r="J2998" i="3"/>
  <c r="J3030" i="3"/>
  <c r="K3037" i="3"/>
  <c r="L3087" i="3"/>
  <c r="K3107" i="3"/>
  <c r="K3191" i="3"/>
  <c r="J3202" i="3"/>
  <c r="K3214" i="3"/>
  <c r="L3310" i="3"/>
  <c r="L3412" i="3"/>
  <c r="J3621" i="3"/>
  <c r="K3866" i="3"/>
  <c r="J2020" i="5"/>
  <c r="L2020" i="5"/>
  <c r="K2009" i="5"/>
  <c r="J2009" i="5"/>
  <c r="J1991" i="5"/>
  <c r="L1991" i="5"/>
  <c r="K1958" i="5"/>
  <c r="L1958" i="5"/>
  <c r="J1916" i="5"/>
  <c r="L1916" i="5"/>
  <c r="K1870" i="5"/>
  <c r="L1870" i="5"/>
  <c r="L1829" i="5"/>
  <c r="K1829" i="5"/>
  <c r="J1791" i="5"/>
  <c r="L1791" i="5"/>
  <c r="K1780" i="5"/>
  <c r="J1780" i="5"/>
  <c r="L1742" i="5"/>
  <c r="K1742" i="5"/>
  <c r="J1735" i="5"/>
  <c r="K1735" i="5"/>
  <c r="J1728" i="5"/>
  <c r="K1728" i="5"/>
  <c r="L1696" i="5"/>
  <c r="J1696" i="5"/>
  <c r="L1693" i="5"/>
  <c r="K1693" i="5"/>
  <c r="K1649" i="5"/>
  <c r="L1649" i="5"/>
  <c r="J1645" i="5"/>
  <c r="K1645" i="5"/>
  <c r="L1617" i="5"/>
  <c r="J1617" i="5"/>
  <c r="J1578" i="5"/>
  <c r="L1578" i="5"/>
  <c r="K1573" i="5"/>
  <c r="L1573" i="5"/>
  <c r="J1562" i="5"/>
  <c r="K1562" i="5"/>
  <c r="L1557" i="5"/>
  <c r="J1557" i="5"/>
  <c r="L1549" i="5"/>
  <c r="J1549" i="5"/>
  <c r="L1538" i="5"/>
  <c r="J1538" i="5"/>
  <c r="L1530" i="5"/>
  <c r="J1530" i="5"/>
  <c r="K1513" i="5"/>
  <c r="K1490" i="5"/>
  <c r="J1490" i="5"/>
  <c r="L1488" i="5"/>
  <c r="K1488" i="5"/>
  <c r="K1482" i="5"/>
  <c r="J1482" i="5"/>
  <c r="J1466" i="5"/>
  <c r="L1466" i="5"/>
  <c r="K1462" i="5"/>
  <c r="J1462" i="5"/>
  <c r="L1454" i="5"/>
  <c r="K1454" i="5"/>
  <c r="K1440" i="5"/>
  <c r="L1440" i="5"/>
  <c r="J1424" i="5"/>
  <c r="K1424" i="5"/>
  <c r="L1402" i="5"/>
  <c r="K1402" i="5"/>
  <c r="K1394" i="5"/>
  <c r="J1394" i="5"/>
  <c r="J1390" i="5"/>
  <c r="L1390" i="5"/>
  <c r="K1351" i="5"/>
  <c r="J1351" i="5"/>
  <c r="J1301" i="5"/>
  <c r="L1301" i="5"/>
  <c r="K1280" i="5"/>
  <c r="L1280" i="5"/>
  <c r="L1236" i="5"/>
  <c r="K1236" i="5"/>
  <c r="K1231" i="5"/>
  <c r="J1231" i="5"/>
  <c r="L1226" i="5"/>
  <c r="K1226" i="5"/>
  <c r="J1212" i="5"/>
  <c r="K1212" i="5"/>
  <c r="K1130" i="5"/>
  <c r="L1130" i="5"/>
  <c r="K1091" i="5"/>
  <c r="L1091" i="5"/>
  <c r="J1072" i="5"/>
  <c r="K1072" i="5"/>
  <c r="J1040" i="5"/>
  <c r="K1040" i="5"/>
  <c r="L996" i="5"/>
  <c r="J996" i="5"/>
  <c r="K988" i="5"/>
  <c r="J988" i="5"/>
  <c r="K979" i="5"/>
  <c r="L979" i="5"/>
  <c r="J976" i="5"/>
  <c r="L976" i="5"/>
  <c r="L973" i="5"/>
  <c r="J973" i="5"/>
  <c r="K973" i="5"/>
  <c r="J917" i="5"/>
  <c r="L917" i="5"/>
  <c r="K896" i="5"/>
  <c r="L896" i="5"/>
  <c r="J838" i="5"/>
  <c r="K838" i="5"/>
  <c r="J777" i="5"/>
  <c r="L777" i="5"/>
  <c r="L738" i="5"/>
  <c r="J738" i="5"/>
  <c r="L731" i="5"/>
  <c r="J731" i="5"/>
  <c r="L701" i="5"/>
  <c r="J701" i="5"/>
  <c r="L637" i="5"/>
  <c r="K637" i="5"/>
  <c r="K609" i="5"/>
  <c r="L609" i="5"/>
  <c r="K586" i="5"/>
  <c r="L586" i="5"/>
  <c r="L96" i="5"/>
  <c r="J96" i="5"/>
  <c r="K51" i="6"/>
  <c r="L51" i="6"/>
  <c r="L1468" i="5"/>
  <c r="J1510" i="5"/>
  <c r="L1533" i="5"/>
  <c r="L1558" i="5"/>
  <c r="J1577" i="5"/>
  <c r="L1619" i="5"/>
  <c r="J1679" i="5"/>
  <c r="J1724" i="5"/>
  <c r="J1765" i="5"/>
  <c r="K1801" i="5"/>
  <c r="K1856" i="5"/>
  <c r="K1880" i="5"/>
  <c r="L1982" i="5"/>
  <c r="L2016" i="5"/>
  <c r="J2085" i="5"/>
  <c r="K370" i="8"/>
  <c r="L370" i="8"/>
  <c r="K302" i="8"/>
  <c r="L302" i="8"/>
  <c r="K198" i="8"/>
  <c r="J198" i="8"/>
  <c r="J144" i="8"/>
  <c r="J70" i="8"/>
  <c r="K70" i="8"/>
  <c r="K28" i="8"/>
  <c r="K104" i="9"/>
  <c r="L104" i="9"/>
  <c r="K9" i="9"/>
  <c r="J9" i="9"/>
  <c r="L8" i="10"/>
  <c r="J8" i="10"/>
  <c r="L675" i="11"/>
  <c r="J675" i="11"/>
  <c r="K644" i="11"/>
  <c r="L644" i="11"/>
  <c r="L643" i="11"/>
  <c r="J643" i="11"/>
  <c r="K627" i="11"/>
  <c r="J627" i="11"/>
  <c r="K589" i="11"/>
  <c r="J589" i="11"/>
  <c r="L565" i="11"/>
  <c r="J565" i="11"/>
  <c r="J552" i="11"/>
  <c r="L552" i="11"/>
  <c r="J343" i="11"/>
  <c r="K343" i="11"/>
  <c r="L336" i="11"/>
  <c r="J336" i="11"/>
  <c r="K256" i="11"/>
  <c r="J256" i="11"/>
  <c r="K216" i="11"/>
  <c r="J216" i="11"/>
  <c r="L103" i="11"/>
  <c r="K103" i="11"/>
  <c r="K55" i="11"/>
  <c r="L55" i="11"/>
  <c r="J40" i="11"/>
  <c r="K40" i="11"/>
  <c r="L19" i="11"/>
  <c r="J19" i="11"/>
  <c r="L198" i="12"/>
  <c r="L92" i="12"/>
  <c r="L9" i="12"/>
  <c r="J3779" i="3"/>
  <c r="K3779" i="3"/>
  <c r="J3699" i="3"/>
  <c r="L3699" i="3"/>
  <c r="L3672" i="3"/>
  <c r="J3672" i="3"/>
  <c r="L3640" i="3"/>
  <c r="K3640" i="3"/>
  <c r="J3504" i="3"/>
  <c r="K3504" i="3"/>
  <c r="J3444" i="3"/>
  <c r="K3444" i="3"/>
  <c r="K3390" i="3"/>
  <c r="L3390" i="3"/>
  <c r="L3287" i="3"/>
  <c r="J3287" i="3"/>
  <c r="K3268" i="3"/>
  <c r="J3268" i="3"/>
  <c r="J3246" i="3"/>
  <c r="K3246" i="3"/>
  <c r="J3235" i="3"/>
  <c r="L3235" i="3"/>
  <c r="K3218" i="3"/>
  <c r="J3218" i="3"/>
  <c r="L3209" i="3"/>
  <c r="J3209" i="3"/>
  <c r="K3199" i="3"/>
  <c r="J3199" i="3"/>
  <c r="J3195" i="3"/>
  <c r="K3195" i="3"/>
  <c r="J3190" i="3"/>
  <c r="K3190" i="3"/>
  <c r="L3096" i="3"/>
  <c r="J3096" i="3"/>
  <c r="K3089" i="3"/>
  <c r="L3089" i="3"/>
  <c r="J3077" i="3"/>
  <c r="L3077" i="3"/>
  <c r="J3067" i="3"/>
  <c r="L3067" i="3"/>
  <c r="J3060" i="3"/>
  <c r="K3060" i="3"/>
  <c r="K3044" i="3"/>
  <c r="J3044" i="3"/>
  <c r="J3041" i="3"/>
  <c r="K3041" i="3"/>
  <c r="J3032" i="3"/>
  <c r="L3032" i="3"/>
  <c r="L3019" i="3"/>
  <c r="K3019" i="3"/>
  <c r="K3014" i="3"/>
  <c r="L3014" i="3"/>
  <c r="L3005" i="3"/>
  <c r="J3005" i="3"/>
  <c r="J2987" i="3"/>
  <c r="L2987" i="3"/>
  <c r="J2972" i="3"/>
  <c r="L2972" i="3"/>
  <c r="L2960" i="3"/>
  <c r="K2960" i="3"/>
  <c r="L2943" i="3"/>
  <c r="K2943" i="3"/>
  <c r="J2939" i="3"/>
  <c r="L2939" i="3"/>
  <c r="K2934" i="3"/>
  <c r="J2934" i="3"/>
  <c r="K2927" i="3"/>
  <c r="J2927" i="3"/>
  <c r="K2923" i="3"/>
  <c r="J2923" i="3"/>
  <c r="J2920" i="3"/>
  <c r="K2920" i="3"/>
  <c r="K2915" i="3"/>
  <c r="L2915" i="3"/>
  <c r="L2910" i="3"/>
  <c r="K2910" i="3"/>
  <c r="J2895" i="3"/>
  <c r="L2895" i="3"/>
  <c r="K2870" i="3"/>
  <c r="J2870" i="3"/>
  <c r="K2855" i="3"/>
  <c r="L2855" i="3"/>
  <c r="L2843" i="3"/>
  <c r="K2843" i="3"/>
  <c r="L2839" i="3"/>
  <c r="J2839" i="3"/>
  <c r="K2832" i="3"/>
  <c r="J2832" i="3"/>
  <c r="K2819" i="3"/>
  <c r="L2819" i="3"/>
  <c r="L2815" i="3"/>
  <c r="K2815" i="3"/>
  <c r="K2800" i="3"/>
  <c r="J2800" i="3"/>
  <c r="J2790" i="3"/>
  <c r="L2790" i="3"/>
  <c r="J2786" i="3"/>
  <c r="L2786" i="3"/>
  <c r="J2783" i="3"/>
  <c r="K2783" i="3"/>
  <c r="L2776" i="3"/>
  <c r="J2776" i="3"/>
  <c r="J2772" i="3"/>
  <c r="L2772" i="3"/>
  <c r="L2759" i="3"/>
  <c r="K2759" i="3"/>
  <c r="K2754" i="3"/>
  <c r="J2754" i="3"/>
  <c r="L2740" i="3"/>
  <c r="K2740" i="3"/>
  <c r="L2728" i="3"/>
  <c r="K2728" i="3"/>
  <c r="K2718" i="3"/>
  <c r="J2718" i="3"/>
  <c r="J2714" i="3"/>
  <c r="K2714" i="3"/>
  <c r="L2702" i="3"/>
  <c r="K2702" i="3"/>
  <c r="J2683" i="3"/>
  <c r="K2675" i="3"/>
  <c r="L2675" i="3"/>
  <c r="K2666" i="3"/>
  <c r="J2666" i="3"/>
  <c r="J2662" i="3"/>
  <c r="L2662" i="3"/>
  <c r="L2648" i="3"/>
  <c r="K2648" i="3"/>
  <c r="L2630" i="3"/>
  <c r="J2630" i="3"/>
  <c r="K2625" i="3"/>
  <c r="J2625" i="3"/>
  <c r="J2622" i="3"/>
  <c r="K2622" i="3"/>
  <c r="K2610" i="3"/>
  <c r="L2610" i="3"/>
  <c r="J2603" i="3"/>
  <c r="K2603" i="3"/>
  <c r="K2579" i="3"/>
  <c r="L2579" i="3"/>
  <c r="L2574" i="3"/>
  <c r="J2574" i="3"/>
  <c r="J2570" i="3"/>
  <c r="K2570" i="3"/>
  <c r="J2560" i="3"/>
  <c r="L2560" i="3"/>
  <c r="K2548" i="3"/>
  <c r="L2548" i="3"/>
  <c r="J2544" i="3"/>
  <c r="K2544" i="3"/>
  <c r="J2536" i="3"/>
  <c r="L2536" i="3"/>
  <c r="K2525" i="3"/>
  <c r="L2525" i="3"/>
  <c r="J2516" i="3"/>
  <c r="J2491" i="3"/>
  <c r="K2491" i="3"/>
  <c r="L2459" i="3"/>
  <c r="K2459" i="3"/>
  <c r="L237" i="3"/>
  <c r="K237" i="3"/>
  <c r="L210" i="3"/>
  <c r="J210" i="3"/>
  <c r="L182" i="3"/>
  <c r="K182" i="3"/>
  <c r="L158" i="3"/>
  <c r="K158" i="3"/>
  <c r="L106" i="3"/>
  <c r="K106" i="3"/>
  <c r="K41" i="3"/>
  <c r="L41" i="3"/>
  <c r="J16" i="3"/>
  <c r="K16" i="3"/>
  <c r="J306" i="4"/>
  <c r="K306" i="4"/>
  <c r="K180" i="4"/>
  <c r="L180" i="4"/>
  <c r="J48" i="4"/>
  <c r="L48" i="4"/>
  <c r="F3269" i="17"/>
  <c r="J3754" i="3"/>
  <c r="K3625" i="3"/>
  <c r="L3701" i="3"/>
  <c r="J2248" i="3"/>
  <c r="K2255" i="3"/>
  <c r="K2258" i="3"/>
  <c r="K2263" i="3"/>
  <c r="L2271" i="3"/>
  <c r="K2290" i="3"/>
  <c r="L2293" i="3"/>
  <c r="J2295" i="3"/>
  <c r="K2302" i="3"/>
  <c r="J2304" i="3"/>
  <c r="L2307" i="3"/>
  <c r="K2323" i="3"/>
  <c r="J2326" i="3"/>
  <c r="L2342" i="3"/>
  <c r="L2346" i="3"/>
  <c r="J2354" i="3"/>
  <c r="K2362" i="3"/>
  <c r="L2369" i="3"/>
  <c r="K2371" i="3"/>
  <c r="J2386" i="3"/>
  <c r="J2391" i="3"/>
  <c r="L2395" i="3"/>
  <c r="L2399" i="3"/>
  <c r="L2403" i="3"/>
  <c r="J2418" i="3"/>
  <c r="J2430" i="3"/>
  <c r="K2432" i="3"/>
  <c r="K2435" i="3"/>
  <c r="J2438" i="3"/>
  <c r="L2441" i="3"/>
  <c r="K2444" i="3"/>
  <c r="L2448" i="3"/>
  <c r="J2450" i="3"/>
  <c r="K2454" i="3"/>
  <c r="K2456" i="3"/>
  <c r="K2479" i="3"/>
  <c r="L2515" i="3"/>
  <c r="J2548" i="3"/>
  <c r="L2559" i="3"/>
  <c r="J2562" i="3"/>
  <c r="L2591" i="3"/>
  <c r="K2596" i="3"/>
  <c r="L2603" i="3"/>
  <c r="J2608" i="3"/>
  <c r="L2622" i="3"/>
  <c r="L2628" i="3"/>
  <c r="J2638" i="3"/>
  <c r="J2647" i="3"/>
  <c r="L2666" i="3"/>
  <c r="J2694" i="3"/>
  <c r="L2701" i="3"/>
  <c r="J2715" i="3"/>
  <c r="K2726" i="3"/>
  <c r="L2754" i="3"/>
  <c r="K2761" i="3"/>
  <c r="L2765" i="3"/>
  <c r="K2772" i="3"/>
  <c r="K2785" i="3"/>
  <c r="K2790" i="3"/>
  <c r="J2798" i="3"/>
  <c r="L2802" i="3"/>
  <c r="J2809" i="3"/>
  <c r="J2817" i="3"/>
  <c r="L2824" i="3"/>
  <c r="J2854" i="3"/>
  <c r="K3493" i="3"/>
  <c r="L2882" i="3"/>
  <c r="K2895" i="3"/>
  <c r="L2911" i="3"/>
  <c r="L2919" i="3"/>
  <c r="L2923" i="3"/>
  <c r="L2930" i="3"/>
  <c r="J2937" i="3"/>
  <c r="L2958" i="3"/>
  <c r="K2963" i="3"/>
  <c r="L2971" i="3"/>
  <c r="K3005" i="3"/>
  <c r="K3022" i="3"/>
  <c r="L3036" i="3"/>
  <c r="L3043" i="3"/>
  <c r="J3050" i="3"/>
  <c r="K3090" i="3"/>
  <c r="L3098" i="3"/>
  <c r="J3128" i="3"/>
  <c r="L3190" i="3"/>
  <c r="J3197" i="3"/>
  <c r="K3209" i="3"/>
  <c r="J3222" i="3"/>
  <c r="J3263" i="3"/>
  <c r="J3346" i="3"/>
  <c r="J3383" i="3"/>
  <c r="J3547" i="3"/>
  <c r="L3633" i="3"/>
  <c r="L2067" i="5"/>
  <c r="K2067" i="5"/>
  <c r="K1665" i="5"/>
  <c r="L1665" i="5"/>
  <c r="J1665" i="5"/>
  <c r="J1477" i="5"/>
  <c r="K1477" i="5"/>
  <c r="L1125" i="5"/>
  <c r="K1125" i="5"/>
  <c r="L1114" i="5"/>
  <c r="K1114" i="5"/>
  <c r="L1110" i="5"/>
  <c r="K1110" i="5"/>
  <c r="K1101" i="5"/>
  <c r="J1101" i="5"/>
  <c r="J1081" i="5"/>
  <c r="L1081" i="5"/>
  <c r="J1053" i="5"/>
  <c r="L1053" i="5"/>
  <c r="K1053" i="5"/>
  <c r="J1049" i="5"/>
  <c r="L1049" i="5"/>
  <c r="K1021" i="5"/>
  <c r="J1021" i="5"/>
  <c r="L1013" i="5"/>
  <c r="J1013" i="5"/>
  <c r="L981" i="5"/>
  <c r="J981" i="5"/>
  <c r="J977" i="5"/>
  <c r="L977" i="5"/>
  <c r="L950" i="5"/>
  <c r="K950" i="5"/>
  <c r="L949" i="5"/>
  <c r="K949" i="5"/>
  <c r="L938" i="5"/>
  <c r="J938" i="5"/>
  <c r="K910" i="5"/>
  <c r="L910" i="5"/>
  <c r="K883" i="5"/>
  <c r="J883" i="5"/>
  <c r="K874" i="5"/>
  <c r="L874" i="5"/>
  <c r="L805" i="5"/>
  <c r="K805" i="5"/>
  <c r="L723" i="5"/>
  <c r="J723" i="5"/>
  <c r="L695" i="5"/>
  <c r="J695" i="5"/>
  <c r="J652" i="5"/>
  <c r="K652" i="5"/>
  <c r="J626" i="5"/>
  <c r="K626" i="5"/>
  <c r="L605" i="5"/>
  <c r="K605" i="5"/>
  <c r="K584" i="5"/>
  <c r="L584" i="5"/>
  <c r="J25" i="6"/>
  <c r="K25" i="6"/>
  <c r="J67" i="7"/>
  <c r="K67" i="7"/>
  <c r="L514" i="8"/>
  <c r="J514" i="8"/>
  <c r="J411" i="8"/>
  <c r="L402" i="8"/>
  <c r="J402" i="8"/>
  <c r="L383" i="8"/>
  <c r="J383" i="8"/>
  <c r="K339" i="8"/>
  <c r="L333" i="8"/>
  <c r="K333" i="8"/>
  <c r="L238" i="8"/>
  <c r="J238" i="8"/>
  <c r="K214" i="8"/>
  <c r="J214" i="8"/>
  <c r="K179" i="8"/>
  <c r="K174" i="8"/>
  <c r="L174" i="8"/>
  <c r="J94" i="8"/>
  <c r="K94" i="8"/>
  <c r="K1358" i="5"/>
  <c r="K1369" i="5"/>
  <c r="J1398" i="5"/>
  <c r="K1410" i="5"/>
  <c r="L1445" i="5"/>
  <c r="J1478" i="5"/>
  <c r="L1493" i="5"/>
  <c r="L1525" i="5"/>
  <c r="J1540" i="5"/>
  <c r="J1567" i="5"/>
  <c r="K1594" i="5"/>
  <c r="K1617" i="5"/>
  <c r="L1685" i="5"/>
  <c r="L1709" i="5"/>
  <c r="L1750" i="5"/>
  <c r="J1819" i="5"/>
  <c r="L1863" i="5"/>
  <c r="L1893" i="5"/>
  <c r="L1995" i="5"/>
  <c r="L2009" i="5"/>
  <c r="J2079" i="5"/>
  <c r="L2105" i="5"/>
  <c r="L2142" i="5"/>
  <c r="J949" i="5"/>
  <c r="J1593" i="5"/>
  <c r="K219" i="11"/>
  <c r="L219" i="11"/>
  <c r="J156" i="11"/>
  <c r="K156" i="11"/>
  <c r="K165" i="14"/>
  <c r="L41" i="14"/>
  <c r="J53" i="13"/>
  <c r="L309" i="14"/>
  <c r="J263" i="15"/>
  <c r="L227" i="15"/>
  <c r="K217" i="15"/>
  <c r="K153" i="15"/>
  <c r="J137" i="15"/>
  <c r="L125" i="15"/>
  <c r="L117" i="15"/>
  <c r="J115" i="15"/>
  <c r="K113" i="15"/>
  <c r="K75" i="15"/>
  <c r="J53" i="15"/>
  <c r="J43" i="15"/>
  <c r="J41" i="15"/>
  <c r="K31" i="15"/>
  <c r="G4007" i="17"/>
  <c r="F2198" i="17"/>
  <c r="E1435" i="17"/>
  <c r="E946" i="17"/>
  <c r="E65" i="17"/>
  <c r="J4215" i="3"/>
  <c r="L4215" i="3"/>
  <c r="L4088" i="3"/>
  <c r="K4088" i="3"/>
  <c r="J3944" i="3"/>
  <c r="K3929" i="3"/>
  <c r="J3929" i="3"/>
  <c r="K3822" i="3"/>
  <c r="J3808" i="3"/>
  <c r="K3808" i="3"/>
  <c r="L3796" i="3"/>
  <c r="J3796" i="3"/>
  <c r="J3790" i="3"/>
  <c r="K3790" i="3"/>
  <c r="L3774" i="3"/>
  <c r="K3763" i="3"/>
  <c r="L3742" i="3"/>
  <c r="L3730" i="3"/>
  <c r="K3730" i="3"/>
  <c r="L3704" i="3"/>
  <c r="K3704" i="3"/>
  <c r="K3696" i="3"/>
  <c r="J3696" i="3"/>
  <c r="L3666" i="3"/>
  <c r="K3666" i="3"/>
  <c r="J3666" i="3"/>
  <c r="J3647" i="3"/>
  <c r="L3647" i="3"/>
  <c r="J3638" i="3"/>
  <c r="L3638" i="3"/>
  <c r="K3629" i="3"/>
  <c r="L3629" i="3"/>
  <c r="L3623" i="3"/>
  <c r="K3623" i="3"/>
  <c r="K3607" i="3"/>
  <c r="L3607" i="3"/>
  <c r="L3603" i="3"/>
  <c r="K3603" i="3"/>
  <c r="K3596" i="3"/>
  <c r="L3596" i="3"/>
  <c r="K3588" i="3"/>
  <c r="L3588" i="3"/>
  <c r="K3583" i="3"/>
  <c r="L3583" i="3"/>
  <c r="J3567" i="3"/>
  <c r="K3567" i="3"/>
  <c r="J3564" i="3"/>
  <c r="L3564" i="3"/>
  <c r="K3553" i="3"/>
  <c r="J3553" i="3"/>
  <c r="K3532" i="3"/>
  <c r="J3532" i="3"/>
  <c r="J3528" i="3"/>
  <c r="K3528" i="3"/>
  <c r="L3518" i="3"/>
  <c r="J3518" i="3"/>
  <c r="J3516" i="3"/>
  <c r="K3516" i="3"/>
  <c r="L3507" i="3"/>
  <c r="J3507" i="3"/>
  <c r="L3471" i="3"/>
  <c r="K3471" i="3"/>
  <c r="J3435" i="3"/>
  <c r="L3435" i="3"/>
  <c r="L3427" i="3"/>
  <c r="J3427" i="3"/>
  <c r="L3417" i="3"/>
  <c r="K3417" i="3"/>
  <c r="J3393" i="3"/>
  <c r="K3393" i="3"/>
  <c r="K3389" i="3"/>
  <c r="J3389" i="3"/>
  <c r="J3388" i="3"/>
  <c r="K3388" i="3"/>
  <c r="K3379" i="3"/>
  <c r="L3379" i="3"/>
  <c r="J3378" i="3"/>
  <c r="L3378" i="3"/>
  <c r="L3367" i="3"/>
  <c r="J3367" i="3"/>
  <c r="K3367" i="3"/>
  <c r="K3360" i="3"/>
  <c r="L3360" i="3"/>
  <c r="K3356" i="3"/>
  <c r="L3356" i="3"/>
  <c r="L3352" i="3"/>
  <c r="K3352" i="3"/>
  <c r="K3350" i="3"/>
  <c r="J3350" i="3"/>
  <c r="J3338" i="3"/>
  <c r="K3338" i="3"/>
  <c r="L3334" i="3"/>
  <c r="J3334" i="3"/>
  <c r="K3332" i="3"/>
  <c r="L3332" i="3"/>
  <c r="K3326" i="3"/>
  <c r="J3326" i="3"/>
  <c r="L3323" i="3"/>
  <c r="K3317" i="3"/>
  <c r="J3317" i="3"/>
  <c r="K3308" i="3"/>
  <c r="L3308" i="3"/>
  <c r="J3306" i="3"/>
  <c r="K3306" i="3"/>
  <c r="L3291" i="3"/>
  <c r="J3291" i="3"/>
  <c r="K3286" i="3"/>
  <c r="J3286" i="3"/>
  <c r="K3284" i="3"/>
  <c r="J3284" i="3"/>
  <c r="K3282" i="3"/>
  <c r="L3282" i="3"/>
  <c r="J3282" i="3"/>
  <c r="K3277" i="3"/>
  <c r="L3277" i="3"/>
  <c r="L3274" i="3"/>
  <c r="J3274" i="3"/>
  <c r="K3266" i="3"/>
  <c r="J3266" i="3"/>
  <c r="J3264" i="3"/>
  <c r="K3264" i="3"/>
  <c r="K3260" i="3"/>
  <c r="J3260" i="3"/>
  <c r="J3257" i="3"/>
  <c r="L3257" i="3"/>
  <c r="L3251" i="3"/>
  <c r="K3251" i="3"/>
  <c r="J3240" i="3"/>
  <c r="L3240" i="3"/>
  <c r="K3236" i="3"/>
  <c r="J3236" i="3"/>
  <c r="K3234" i="3"/>
  <c r="J3234" i="3"/>
  <c r="L3230" i="3"/>
  <c r="K3230" i="3"/>
  <c r="J3226" i="3"/>
  <c r="L3226" i="3"/>
  <c r="K3220" i="3"/>
  <c r="L3220" i="3"/>
  <c r="L3215" i="3"/>
  <c r="K3215" i="3"/>
  <c r="J3210" i="3"/>
  <c r="K3210" i="3"/>
  <c r="L3206" i="3"/>
  <c r="J3206" i="3"/>
  <c r="K3203" i="3"/>
  <c r="L3203" i="3"/>
  <c r="J3200" i="3"/>
  <c r="K3200" i="3"/>
  <c r="L3194" i="3"/>
  <c r="K3194" i="3"/>
  <c r="K3183" i="3"/>
  <c r="L3183" i="3"/>
  <c r="J3178" i="3"/>
  <c r="K3178" i="3"/>
  <c r="L3172" i="3"/>
  <c r="K3172" i="3"/>
  <c r="L3163" i="3"/>
  <c r="K3163" i="3"/>
  <c r="J3156" i="3"/>
  <c r="L3156" i="3"/>
  <c r="L3139" i="3"/>
  <c r="K3139" i="3"/>
  <c r="J3117" i="3"/>
  <c r="K3117" i="3"/>
  <c r="K3105" i="3"/>
  <c r="L3105" i="3"/>
  <c r="K3100" i="3"/>
  <c r="J3100" i="3"/>
  <c r="J3076" i="3"/>
  <c r="L3076" i="3"/>
  <c r="J3063" i="3"/>
  <c r="K3063" i="3"/>
  <c r="J3058" i="3"/>
  <c r="K3058" i="3"/>
  <c r="K3047" i="3"/>
  <c r="L3047" i="3"/>
  <c r="L3046" i="3"/>
  <c r="J3046" i="3"/>
  <c r="J3035" i="3"/>
  <c r="L3035" i="3"/>
  <c r="L3034" i="3"/>
  <c r="K3034" i="3"/>
  <c r="L3031" i="3"/>
  <c r="K3031" i="3"/>
  <c r="J3026" i="3"/>
  <c r="K3026" i="3"/>
  <c r="K3023" i="3"/>
  <c r="L3023" i="3"/>
  <c r="K3018" i="3"/>
  <c r="L3018" i="3"/>
  <c r="L3015" i="3"/>
  <c r="K3015" i="3"/>
  <c r="L3006" i="3"/>
  <c r="J3006" i="3"/>
  <c r="J2999" i="3"/>
  <c r="L2999" i="3"/>
  <c r="L2996" i="3"/>
  <c r="K2996" i="3"/>
  <c r="L2986" i="3"/>
  <c r="J2986" i="3"/>
  <c r="K2978" i="3"/>
  <c r="J2978" i="3"/>
  <c r="L2975" i="3"/>
  <c r="K2975" i="3"/>
  <c r="L2966" i="3"/>
  <c r="K2966" i="3"/>
  <c r="J2957" i="3"/>
  <c r="K2957" i="3"/>
  <c r="J2942" i="3"/>
  <c r="K2942" i="3"/>
  <c r="K2938" i="3"/>
  <c r="J2938" i="3"/>
  <c r="J2928" i="3"/>
  <c r="K2928" i="3"/>
  <c r="J2924" i="3"/>
  <c r="K2924" i="3"/>
  <c r="L2921" i="3"/>
  <c r="J2921" i="3"/>
  <c r="L2914" i="3"/>
  <c r="K2914" i="3"/>
  <c r="L2902" i="3"/>
  <c r="J2902" i="3"/>
  <c r="L2894" i="3"/>
  <c r="K2894" i="3"/>
  <c r="K2892" i="3"/>
  <c r="J2892" i="3"/>
  <c r="L2889" i="3"/>
  <c r="K2889" i="3"/>
  <c r="J2887" i="3"/>
  <c r="K2887" i="3"/>
  <c r="J2880" i="3"/>
  <c r="L2880" i="3"/>
  <c r="L2872" i="3"/>
  <c r="K2872" i="3"/>
  <c r="J2862" i="3"/>
  <c r="K2862" i="3"/>
  <c r="K2850" i="3"/>
  <c r="J2850" i="3"/>
  <c r="J2847" i="3"/>
  <c r="L2847" i="3"/>
  <c r="L2840" i="3"/>
  <c r="J2840" i="3"/>
  <c r="L2831" i="3"/>
  <c r="K2831" i="3"/>
  <c r="J2828" i="3"/>
  <c r="K2828" i="3"/>
  <c r="J2825" i="3"/>
  <c r="L2825" i="3"/>
  <c r="L2818" i="3"/>
  <c r="J2818" i="3"/>
  <c r="K2814" i="3"/>
  <c r="L2814" i="3"/>
  <c r="K2810" i="3"/>
  <c r="J2810" i="3"/>
  <c r="L2806" i="3"/>
  <c r="K2806" i="3"/>
  <c r="L2803" i="3"/>
  <c r="K2803" i="3"/>
  <c r="K2797" i="3"/>
  <c r="L2797" i="3"/>
  <c r="K2791" i="3"/>
  <c r="L2791" i="3"/>
  <c r="K2787" i="3"/>
  <c r="L2787" i="3"/>
  <c r="J2782" i="3"/>
  <c r="K2782" i="3"/>
  <c r="K2778" i="3"/>
  <c r="L2778" i="3"/>
  <c r="K2774" i="3"/>
  <c r="J2774" i="3"/>
  <c r="L2770" i="3"/>
  <c r="J2770" i="3"/>
  <c r="L2764" i="3"/>
  <c r="K2764" i="3"/>
  <c r="J2762" i="3"/>
  <c r="K2762" i="3"/>
  <c r="K2751" i="3"/>
  <c r="L2751" i="3"/>
  <c r="J2746" i="3"/>
  <c r="L2746" i="3"/>
  <c r="J2743" i="3"/>
  <c r="K2743" i="3"/>
  <c r="L2736" i="3"/>
  <c r="K2736" i="3"/>
  <c r="L2731" i="3"/>
  <c r="K2731" i="3"/>
  <c r="K2716" i="3"/>
  <c r="J2716" i="3"/>
  <c r="K2712" i="3"/>
  <c r="J2712" i="3"/>
  <c r="J2709" i="3"/>
  <c r="K2709" i="3"/>
  <c r="L2706" i="3"/>
  <c r="K2706" i="3"/>
  <c r="L2698" i="3"/>
  <c r="K2698" i="3"/>
  <c r="L2695" i="3"/>
  <c r="L2688" i="3"/>
  <c r="J2688" i="3"/>
  <c r="J2684" i="3"/>
  <c r="K2684" i="3"/>
  <c r="K2681" i="3"/>
  <c r="L2671" i="3"/>
  <c r="K2671" i="3"/>
  <c r="J2668" i="3"/>
  <c r="L2668" i="3"/>
  <c r="J2664" i="3"/>
  <c r="K2664" i="3"/>
  <c r="L2663" i="3"/>
  <c r="K2663" i="3"/>
  <c r="L2652" i="3"/>
  <c r="J2652" i="3"/>
  <c r="J2650" i="3"/>
  <c r="L2650" i="3"/>
  <c r="K2640" i="3"/>
  <c r="L2640" i="3"/>
  <c r="L2634" i="3"/>
  <c r="J2634" i="3"/>
  <c r="L2627" i="3"/>
  <c r="K2627" i="3"/>
  <c r="K2619" i="3"/>
  <c r="L2619" i="3"/>
  <c r="J2617" i="3"/>
  <c r="L2617" i="3"/>
  <c r="J2613" i="3"/>
  <c r="K2613" i="3"/>
  <c r="J2611" i="3"/>
  <c r="K2611" i="3"/>
  <c r="J2607" i="3"/>
  <c r="L2607" i="3"/>
  <c r="L2602" i="3"/>
  <c r="J2602" i="3"/>
  <c r="J2599" i="3"/>
  <c r="L2599" i="3"/>
  <c r="J2595" i="3"/>
  <c r="L2595" i="3"/>
  <c r="K2572" i="3"/>
  <c r="L2572" i="3"/>
  <c r="J2561" i="3"/>
  <c r="K2561" i="3"/>
  <c r="J2558" i="3"/>
  <c r="L2558" i="3"/>
  <c r="K2554" i="3"/>
  <c r="L2554" i="3"/>
  <c r="J2547" i="3"/>
  <c r="K2547" i="3"/>
  <c r="J2543" i="3"/>
  <c r="K2543" i="3"/>
  <c r="K2535" i="3"/>
  <c r="L2535" i="3"/>
  <c r="K2531" i="3"/>
  <c r="L2531" i="3"/>
  <c r="K2527" i="3"/>
  <c r="J2527" i="3"/>
  <c r="L2517" i="3"/>
  <c r="K2517" i="3"/>
  <c r="J2511" i="3"/>
  <c r="K2511" i="3"/>
  <c r="K2507" i="3"/>
  <c r="L2507" i="3"/>
  <c r="K2504" i="3"/>
  <c r="J2499" i="3"/>
  <c r="L2499" i="3"/>
  <c r="J2487" i="3"/>
  <c r="K2487" i="3"/>
  <c r="K2468" i="3"/>
  <c r="L2464" i="3"/>
  <c r="J2464" i="3"/>
  <c r="L2462" i="3"/>
  <c r="K2462" i="3"/>
  <c r="K1907" i="3"/>
  <c r="L1907" i="3"/>
  <c r="L1895" i="3"/>
  <c r="K1895" i="3"/>
  <c r="J1875" i="3"/>
  <c r="K1875" i="3"/>
  <c r="K3642" i="3"/>
  <c r="K3534" i="3"/>
  <c r="J3498" i="3"/>
  <c r="L3212" i="3"/>
  <c r="K3240" i="3"/>
  <c r="L3246" i="3"/>
  <c r="J3259" i="3"/>
  <c r="K3270" i="3"/>
  <c r="K3279" i="3"/>
  <c r="L3290" i="3"/>
  <c r="L3311" i="3"/>
  <c r="L3331" i="3"/>
  <c r="L3347" i="3"/>
  <c r="K3374" i="3"/>
  <c r="J3594" i="3"/>
  <c r="J3640" i="3"/>
  <c r="J3675" i="3"/>
  <c r="J3713" i="3"/>
  <c r="L3131" i="3"/>
  <c r="K3508" i="3"/>
  <c r="J3756" i="3"/>
  <c r="K3511" i="3"/>
  <c r="L3458" i="3"/>
  <c r="J3430" i="3"/>
  <c r="L3242" i="3"/>
  <c r="K3263" i="3"/>
  <c r="K3274" i="3"/>
  <c r="K3302" i="3"/>
  <c r="L3317" i="3"/>
  <c r="K3335" i="3"/>
  <c r="J3354" i="3"/>
  <c r="L3361" i="3"/>
  <c r="L3383" i="3"/>
  <c r="K3399" i="3"/>
  <c r="L3477" i="3"/>
  <c r="J3538" i="3"/>
  <c r="L3574" i="3"/>
  <c r="J3614" i="3"/>
  <c r="K3656" i="3"/>
  <c r="L3744" i="3"/>
  <c r="J3798" i="3"/>
  <c r="L3990" i="3"/>
  <c r="K1031" i="3"/>
  <c r="J1031" i="3"/>
  <c r="L911" i="3"/>
  <c r="J911" i="3"/>
  <c r="L811" i="3"/>
  <c r="J811" i="3"/>
  <c r="J659" i="3"/>
  <c r="K659" i="3"/>
  <c r="K636" i="3"/>
  <c r="L636" i="3"/>
  <c r="L592" i="3"/>
  <c r="J592" i="3"/>
  <c r="J568" i="3"/>
  <c r="L568" i="3"/>
  <c r="L564" i="3"/>
  <c r="K564" i="3"/>
  <c r="K540" i="3"/>
  <c r="L540" i="3"/>
  <c r="L529" i="3"/>
  <c r="J529" i="3"/>
  <c r="J481" i="3"/>
  <c r="L451" i="3"/>
  <c r="J447" i="3"/>
  <c r="K447" i="3"/>
  <c r="K427" i="3"/>
  <c r="L427" i="3"/>
  <c r="K417" i="3"/>
  <c r="J376" i="3"/>
  <c r="K376" i="3"/>
  <c r="K375" i="3"/>
  <c r="J375" i="3"/>
  <c r="J347" i="3"/>
  <c r="L347" i="3"/>
  <c r="L320" i="3"/>
  <c r="K312" i="3"/>
  <c r="L308" i="3"/>
  <c r="K308" i="3"/>
  <c r="K304" i="3"/>
  <c r="L304" i="3"/>
  <c r="L303" i="3"/>
  <c r="J303" i="3"/>
  <c r="K296" i="3"/>
  <c r="L296" i="3"/>
  <c r="L291" i="3"/>
  <c r="J291" i="3"/>
  <c r="L283" i="3"/>
  <c r="J279" i="3"/>
  <c r="K279" i="3"/>
  <c r="L272" i="3"/>
  <c r="J272" i="3"/>
  <c r="L268" i="3"/>
  <c r="J259" i="3"/>
  <c r="L242" i="3"/>
  <c r="J242" i="3"/>
  <c r="K240" i="3"/>
  <c r="J240" i="3"/>
  <c r="J239" i="3"/>
  <c r="L239" i="3"/>
  <c r="L220" i="3"/>
  <c r="J220" i="3"/>
  <c r="K219" i="3"/>
  <c r="J219" i="3"/>
  <c r="K204" i="3"/>
  <c r="L204" i="3"/>
  <c r="L202" i="3"/>
  <c r="J202" i="3"/>
  <c r="K191" i="3"/>
  <c r="L191" i="3"/>
  <c r="L188" i="3"/>
  <c r="J188" i="3"/>
  <c r="J179" i="3"/>
  <c r="L179" i="3"/>
  <c r="J175" i="3"/>
  <c r="K175" i="3"/>
  <c r="J165" i="3"/>
  <c r="L165" i="3"/>
  <c r="L160" i="3"/>
  <c r="J160" i="3"/>
  <c r="K148" i="3"/>
  <c r="J148" i="3"/>
  <c r="L141" i="3"/>
  <c r="K141" i="3"/>
  <c r="L140" i="3"/>
  <c r="J140" i="3"/>
  <c r="L136" i="3"/>
  <c r="J136" i="3"/>
  <c r="K136" i="3"/>
  <c r="J132" i="3"/>
  <c r="K123" i="3"/>
  <c r="J123" i="3"/>
  <c r="J119" i="3"/>
  <c r="K119" i="3"/>
  <c r="J114" i="3"/>
  <c r="K100" i="3"/>
  <c r="L92" i="3"/>
  <c r="J92" i="3"/>
  <c r="J88" i="3"/>
  <c r="K88" i="3"/>
  <c r="L84" i="3"/>
  <c r="J83" i="3"/>
  <c r="J75" i="3"/>
  <c r="L75" i="3"/>
  <c r="J64" i="3"/>
  <c r="K64" i="3"/>
  <c r="K60" i="3"/>
  <c r="L60" i="3"/>
  <c r="L55" i="3"/>
  <c r="K55" i="3"/>
  <c r="K47" i="3"/>
  <c r="J24" i="3"/>
  <c r="K24" i="3"/>
  <c r="K327" i="4"/>
  <c r="J327" i="4"/>
  <c r="K283" i="4"/>
  <c r="L283" i="4"/>
  <c r="K263" i="4"/>
  <c r="J263" i="4"/>
  <c r="J251" i="4"/>
  <c r="K251" i="4"/>
  <c r="L248" i="4"/>
  <c r="J248" i="4"/>
  <c r="J235" i="4"/>
  <c r="K235" i="4"/>
  <c r="J195" i="4"/>
  <c r="L195" i="4"/>
  <c r="J176" i="4"/>
  <c r="K172" i="4"/>
  <c r="J163" i="4"/>
  <c r="K163" i="4"/>
  <c r="K155" i="4"/>
  <c r="L155" i="4"/>
  <c r="L147" i="4"/>
  <c r="K147" i="4"/>
  <c r="K128" i="4"/>
  <c r="L128" i="4"/>
  <c r="L106" i="4"/>
  <c r="J106" i="4"/>
  <c r="L91" i="4"/>
  <c r="K91" i="4"/>
  <c r="L75" i="4"/>
  <c r="J44" i="4"/>
  <c r="K44" i="4"/>
  <c r="L36" i="4"/>
  <c r="K13" i="4"/>
  <c r="J2200" i="5"/>
  <c r="L2200" i="5"/>
  <c r="J2155" i="5"/>
  <c r="K2155" i="5"/>
  <c r="L2111" i="5"/>
  <c r="K2111" i="5"/>
  <c r="L2091" i="5"/>
  <c r="K2091" i="5"/>
  <c r="J2083" i="5"/>
  <c r="L2083" i="5"/>
  <c r="K2083" i="5"/>
  <c r="L2052" i="5"/>
  <c r="J2035" i="5"/>
  <c r="K2035" i="5"/>
  <c r="L2031" i="5"/>
  <c r="L2015" i="5"/>
  <c r="L2000" i="5"/>
  <c r="K2000" i="5"/>
  <c r="J1980" i="5"/>
  <c r="K1980" i="5"/>
  <c r="L1972" i="5"/>
  <c r="K1972" i="5"/>
  <c r="L1960" i="5"/>
  <c r="L1959" i="5"/>
  <c r="K1956" i="5"/>
  <c r="L1956" i="5"/>
  <c r="J1955" i="5"/>
  <c r="K1939" i="5"/>
  <c r="L1939" i="5"/>
  <c r="K1935" i="5"/>
  <c r="L1935" i="5"/>
  <c r="K1929" i="5"/>
  <c r="J1929" i="5"/>
  <c r="L1928" i="5"/>
  <c r="K1928" i="5"/>
  <c r="L1912" i="5"/>
  <c r="K1899" i="5"/>
  <c r="L1899" i="5"/>
  <c r="K1895" i="5"/>
  <c r="L1883" i="5"/>
  <c r="L1868" i="5"/>
  <c r="K1868" i="5"/>
  <c r="L1864" i="5"/>
  <c r="K1852" i="5"/>
  <c r="J1852" i="5"/>
  <c r="J1836" i="5"/>
  <c r="L1836" i="5"/>
  <c r="K1823" i="5"/>
  <c r="L1823" i="5"/>
  <c r="K1820" i="5"/>
  <c r="J1820" i="5"/>
  <c r="L1820" i="5"/>
  <c r="L1814" i="5"/>
  <c r="K1814" i="5"/>
  <c r="J1808" i="5"/>
  <c r="K1808" i="5"/>
  <c r="K1806" i="5"/>
  <c r="L1806" i="5"/>
  <c r="J1804" i="5"/>
  <c r="L1804" i="5"/>
  <c r="L1795" i="5"/>
  <c r="K1795" i="5"/>
  <c r="K1792" i="5"/>
  <c r="L1792" i="5"/>
  <c r="K1763" i="5"/>
  <c r="L1763" i="5"/>
  <c r="L1759" i="5"/>
  <c r="K1759" i="5"/>
  <c r="L1736" i="5"/>
  <c r="K1736" i="5"/>
  <c r="L1727" i="5"/>
  <c r="K1727" i="5"/>
  <c r="L1725" i="5"/>
  <c r="K1725" i="5"/>
  <c r="J1725" i="5"/>
  <c r="K1717" i="5"/>
  <c r="L1717" i="5"/>
  <c r="L1711" i="5"/>
  <c r="K1711" i="5"/>
  <c r="L1650" i="5"/>
  <c r="K1650" i="5"/>
  <c r="K1634" i="5"/>
  <c r="L1634" i="5"/>
  <c r="K1618" i="5"/>
  <c r="L1618" i="5"/>
  <c r="L1610" i="5"/>
  <c r="K1610" i="5"/>
  <c r="L1602" i="5"/>
  <c r="K1602" i="5"/>
  <c r="L1598" i="5"/>
  <c r="K1598" i="5"/>
  <c r="K1597" i="5"/>
  <c r="J1597" i="5"/>
  <c r="K1590" i="5"/>
  <c r="L1590" i="5"/>
  <c r="K1589" i="5"/>
  <c r="J1589" i="5"/>
  <c r="L1582" i="5"/>
  <c r="K1582" i="5"/>
  <c r="L1581" i="5"/>
  <c r="K1581" i="5"/>
  <c r="L1574" i="5"/>
  <c r="K1574" i="5"/>
  <c r="J1572" i="5"/>
  <c r="K1572" i="5"/>
  <c r="L1572" i="5"/>
  <c r="K1566" i="5"/>
  <c r="L1566" i="5"/>
  <c r="K1561" i="5"/>
  <c r="J1561" i="5"/>
  <c r="K1553" i="5"/>
  <c r="J1553" i="5"/>
  <c r="K1550" i="5"/>
  <c r="L1550" i="5"/>
  <c r="K1545" i="5"/>
  <c r="J1545" i="5"/>
  <c r="L1542" i="5"/>
  <c r="K1542" i="5"/>
  <c r="J1541" i="5"/>
  <c r="K1541" i="5"/>
  <c r="K1534" i="5"/>
  <c r="L1534" i="5"/>
  <c r="K1529" i="5"/>
  <c r="J1529" i="5"/>
  <c r="K1514" i="5"/>
  <c r="L1514" i="5"/>
  <c r="K1506" i="5"/>
  <c r="L1506" i="5"/>
  <c r="K1502" i="5"/>
  <c r="L1502" i="5"/>
  <c r="J1485" i="5"/>
  <c r="L1474" i="5"/>
  <c r="K1474" i="5"/>
  <c r="L1470" i="5"/>
  <c r="K1470" i="5"/>
  <c r="J1469" i="5"/>
  <c r="K1469" i="5"/>
  <c r="J1461" i="5"/>
  <c r="K1461" i="5"/>
  <c r="K1458" i="5"/>
  <c r="L1458" i="5"/>
  <c r="J1457" i="5"/>
  <c r="K1457" i="5"/>
  <c r="K1456" i="5"/>
  <c r="J1456" i="5"/>
  <c r="K1450" i="5"/>
  <c r="L1450" i="5"/>
  <c r="J1449" i="5"/>
  <c r="K1449" i="5"/>
  <c r="L1448" i="5"/>
  <c r="J1448" i="5"/>
  <c r="L1446" i="5"/>
  <c r="K1446" i="5"/>
  <c r="K1441" i="5"/>
  <c r="J1441" i="5"/>
  <c r="K1438" i="5"/>
  <c r="L1438" i="5"/>
  <c r="K1437" i="5"/>
  <c r="J1437" i="5"/>
  <c r="K1426" i="5"/>
  <c r="L1426" i="5"/>
  <c r="K1422" i="5"/>
  <c r="L1422" i="5"/>
  <c r="K1418" i="5"/>
  <c r="L1418" i="5"/>
  <c r="K1414" i="5"/>
  <c r="L1414" i="5"/>
  <c r="J1409" i="5"/>
  <c r="J1401" i="5"/>
  <c r="L1386" i="5"/>
  <c r="K1386" i="5"/>
  <c r="K1378" i="5"/>
  <c r="L1378" i="5"/>
  <c r="J1377" i="5"/>
  <c r="L1377" i="5"/>
  <c r="J1373" i="5"/>
  <c r="L1373" i="5"/>
  <c r="K1373" i="5"/>
  <c r="L1370" i="5"/>
  <c r="K1370" i="5"/>
  <c r="K1366" i="5"/>
  <c r="L1366" i="5"/>
  <c r="J1366" i="5"/>
  <c r="L1362" i="5"/>
  <c r="K1362" i="5"/>
  <c r="L1361" i="5"/>
  <c r="J1361" i="5"/>
  <c r="J1357" i="5"/>
  <c r="L1357" i="5"/>
  <c r="K1354" i="5"/>
  <c r="L1354" i="5"/>
  <c r="J1353" i="5"/>
  <c r="L1353" i="5"/>
  <c r="K1353" i="5"/>
  <c r="L1350" i="5"/>
  <c r="J1350" i="5"/>
  <c r="K1350" i="5"/>
  <c r="K1349" i="5"/>
  <c r="J1349" i="5"/>
  <c r="L1349" i="5"/>
  <c r="J1345" i="5"/>
  <c r="L1345" i="5"/>
  <c r="K1345" i="5"/>
  <c r="K1342" i="5"/>
  <c r="L1342" i="5"/>
  <c r="J1342" i="5"/>
  <c r="L1341" i="5"/>
  <c r="K1341" i="5"/>
  <c r="J1341" i="5"/>
  <c r="J1338" i="5"/>
  <c r="K1338" i="5"/>
  <c r="L1338" i="5"/>
  <c r="L1337" i="5"/>
  <c r="K1337" i="5"/>
  <c r="J1337" i="5"/>
  <c r="L1334" i="5"/>
  <c r="K1334" i="5"/>
  <c r="J1334" i="5"/>
  <c r="K1333" i="5"/>
  <c r="L1333" i="5"/>
  <c r="J1333" i="5"/>
  <c r="L1330" i="5"/>
  <c r="K1330" i="5"/>
  <c r="J1329" i="5"/>
  <c r="K1329" i="5"/>
  <c r="L1329" i="5"/>
  <c r="K1326" i="5"/>
  <c r="L1326" i="5"/>
  <c r="L1325" i="5"/>
  <c r="J1325" i="5"/>
  <c r="K1325" i="5"/>
  <c r="L1322" i="5"/>
  <c r="K1322" i="5"/>
  <c r="K1321" i="5"/>
  <c r="L1321" i="5"/>
  <c r="L1314" i="5"/>
  <c r="K1314" i="5"/>
  <c r="K1313" i="5"/>
  <c r="L1313" i="5"/>
  <c r="K1310" i="5"/>
  <c r="L1310" i="5"/>
  <c r="K1309" i="5"/>
  <c r="J1309" i="5"/>
  <c r="L1309" i="5"/>
  <c r="L1306" i="5"/>
  <c r="K1306" i="5"/>
  <c r="K1305" i="5"/>
  <c r="L1305" i="5"/>
  <c r="J1305" i="5"/>
  <c r="J1302" i="5"/>
  <c r="K1302" i="5"/>
  <c r="L1302" i="5"/>
  <c r="K1298" i="5"/>
  <c r="L1298" i="5"/>
  <c r="K1297" i="5"/>
  <c r="J1297" i="5"/>
  <c r="L1297" i="5"/>
  <c r="K1294" i="5"/>
  <c r="J1294" i="5"/>
  <c r="L1294" i="5"/>
  <c r="L1293" i="5"/>
  <c r="J1293" i="5"/>
  <c r="K1293" i="5"/>
  <c r="K1289" i="5"/>
  <c r="L1289" i="5"/>
  <c r="J1289" i="5"/>
  <c r="K1286" i="5"/>
  <c r="L1286" i="5"/>
  <c r="J1286" i="5"/>
  <c r="J1285" i="5"/>
  <c r="L1285" i="5"/>
  <c r="K1285" i="5"/>
  <c r="L1282" i="5"/>
  <c r="K1282" i="5"/>
  <c r="K1281" i="5"/>
  <c r="L1281" i="5"/>
  <c r="J1281" i="5"/>
  <c r="K1278" i="5"/>
  <c r="J1278" i="5"/>
  <c r="L1278" i="5"/>
  <c r="K1277" i="5"/>
  <c r="L1277" i="5"/>
  <c r="J1277" i="5"/>
  <c r="K1274" i="5"/>
  <c r="L1274" i="5"/>
  <c r="J1273" i="5"/>
  <c r="L1273" i="5"/>
  <c r="K1273" i="5"/>
  <c r="L1270" i="5"/>
  <c r="K1270" i="5"/>
  <c r="K1269" i="5"/>
  <c r="L1269" i="5"/>
  <c r="J1269" i="5"/>
  <c r="K1266" i="5"/>
  <c r="L1266" i="5"/>
  <c r="L1265" i="5"/>
  <c r="K1265" i="5"/>
  <c r="J1262" i="5"/>
  <c r="K1262" i="5"/>
  <c r="L1262" i="5"/>
  <c r="L1261" i="5"/>
  <c r="J1261" i="5"/>
  <c r="K1258" i="5"/>
  <c r="L1258" i="5"/>
  <c r="K1257" i="5"/>
  <c r="J1257" i="5"/>
  <c r="J1254" i="5"/>
  <c r="L1254" i="5"/>
  <c r="K1254" i="5"/>
  <c r="K1253" i="5"/>
  <c r="J1253" i="5"/>
  <c r="L1253" i="5"/>
  <c r="L1242" i="5"/>
  <c r="K1242" i="5"/>
  <c r="K1241" i="5"/>
  <c r="J1241" i="5"/>
  <c r="L1238" i="5"/>
  <c r="K1238" i="5"/>
  <c r="L1237" i="5"/>
  <c r="K1237" i="5"/>
  <c r="J1237" i="5"/>
  <c r="K1234" i="5"/>
  <c r="L1234" i="5"/>
  <c r="L1233" i="5"/>
  <c r="J1233" i="5"/>
  <c r="K1233" i="5"/>
  <c r="K1229" i="5"/>
  <c r="L1229" i="5"/>
  <c r="K1225" i="5"/>
  <c r="J1225" i="5"/>
  <c r="L1225" i="5"/>
  <c r="L1223" i="5"/>
  <c r="J1223" i="5"/>
  <c r="J1222" i="5"/>
  <c r="L1222" i="5"/>
  <c r="L1221" i="5"/>
  <c r="K1221" i="5"/>
  <c r="J1221" i="5"/>
  <c r="L1217" i="5"/>
  <c r="K1217" i="5"/>
  <c r="J1217" i="5"/>
  <c r="L1214" i="5"/>
  <c r="J1214" i="5"/>
  <c r="K1213" i="5"/>
  <c r="J1213" i="5"/>
  <c r="L1213" i="5"/>
  <c r="L1210" i="5"/>
  <c r="K1210" i="5"/>
  <c r="J1210" i="5"/>
  <c r="L1209" i="5"/>
  <c r="K1209" i="5"/>
  <c r="J1209" i="5"/>
  <c r="J1206" i="5"/>
  <c r="K1206" i="5"/>
  <c r="L1206" i="5"/>
  <c r="J1205" i="5"/>
  <c r="K1205" i="5"/>
  <c r="L1202" i="5"/>
  <c r="K1202" i="5"/>
  <c r="L1201" i="5"/>
  <c r="K1201" i="5"/>
  <c r="J1201" i="5"/>
  <c r="L1190" i="5"/>
  <c r="K1190" i="5"/>
  <c r="J1190" i="5"/>
  <c r="J1189" i="5"/>
  <c r="L1189" i="5"/>
  <c r="K1186" i="5"/>
  <c r="L1186" i="5"/>
  <c r="K1185" i="5"/>
  <c r="J1185" i="5"/>
  <c r="J1182" i="5"/>
  <c r="L1182" i="5"/>
  <c r="K1182" i="5"/>
  <c r="L1181" i="5"/>
  <c r="K1181" i="5"/>
  <c r="L1178" i="5"/>
  <c r="K1178" i="5"/>
  <c r="J1177" i="5"/>
  <c r="K1177" i="5"/>
  <c r="L1177" i="5"/>
  <c r="L1174" i="5"/>
  <c r="K1174" i="5"/>
  <c r="J1174" i="5"/>
  <c r="K1173" i="5"/>
  <c r="J1173" i="5"/>
  <c r="J1172" i="5"/>
  <c r="K1172" i="5"/>
  <c r="K1170" i="5"/>
  <c r="J1170" i="5"/>
  <c r="L1169" i="5"/>
  <c r="K1169" i="5"/>
  <c r="J1169" i="5"/>
  <c r="K1168" i="5"/>
  <c r="J1168" i="5"/>
  <c r="K1166" i="5"/>
  <c r="L1166" i="5"/>
  <c r="K1165" i="5"/>
  <c r="L1165" i="5"/>
  <c r="J1165" i="5"/>
  <c r="K1162" i="5"/>
  <c r="J1162" i="5"/>
  <c r="L1161" i="5"/>
  <c r="J1161" i="5"/>
  <c r="K1157" i="5"/>
  <c r="L1157" i="5"/>
  <c r="L1154" i="5"/>
  <c r="J1154" i="5"/>
  <c r="K1154" i="5"/>
  <c r="K1153" i="5"/>
  <c r="L1153" i="5"/>
  <c r="J1153" i="5"/>
  <c r="K1150" i="5"/>
  <c r="L1150" i="5"/>
  <c r="J1149" i="5"/>
  <c r="L1149" i="5"/>
  <c r="K1141" i="5"/>
  <c r="J1141" i="5"/>
  <c r="J1138" i="5"/>
  <c r="K1138" i="5"/>
  <c r="J1137" i="5"/>
  <c r="K1137" i="5"/>
  <c r="L1137" i="5"/>
  <c r="J1134" i="5"/>
  <c r="K1134" i="5"/>
  <c r="L1134" i="5"/>
  <c r="K1133" i="5"/>
  <c r="L1133" i="5"/>
  <c r="J1133" i="5"/>
  <c r="L1129" i="5"/>
  <c r="K1129" i="5"/>
  <c r="J1129" i="5"/>
  <c r="L1122" i="5"/>
  <c r="K1122" i="5"/>
  <c r="J1121" i="5"/>
  <c r="L1121" i="5"/>
  <c r="K1121" i="5"/>
  <c r="K1118" i="5"/>
  <c r="J1118" i="5"/>
  <c r="L1118" i="5"/>
  <c r="J1117" i="5"/>
  <c r="L1117" i="5"/>
  <c r="K1113" i="5"/>
  <c r="L1113" i="5"/>
  <c r="J1109" i="5"/>
  <c r="K1109" i="5"/>
  <c r="L1109" i="5"/>
  <c r="K1106" i="5"/>
  <c r="J1106" i="5"/>
  <c r="K1105" i="5"/>
  <c r="L1105" i="5"/>
  <c r="J1102" i="5"/>
  <c r="L1102" i="5"/>
  <c r="K1102" i="5"/>
  <c r="J1094" i="5"/>
  <c r="K1094" i="5"/>
  <c r="L1094" i="5"/>
  <c r="L1090" i="5"/>
  <c r="K1090" i="5"/>
  <c r="L1089" i="5"/>
  <c r="K1089" i="5"/>
  <c r="L1085" i="5"/>
  <c r="K1085" i="5"/>
  <c r="K1078" i="5"/>
  <c r="L1078" i="5"/>
  <c r="L1077" i="5"/>
  <c r="J1077" i="5"/>
  <c r="K1074" i="5"/>
  <c r="J1074" i="5"/>
  <c r="J1073" i="5"/>
  <c r="K1073" i="5"/>
  <c r="J1069" i="5"/>
  <c r="L1069" i="5"/>
  <c r="J1065" i="5"/>
  <c r="K1065" i="5"/>
  <c r="L1065" i="5"/>
  <c r="J1062" i="5"/>
  <c r="K1062" i="5"/>
  <c r="K1061" i="5"/>
  <c r="L1061" i="5"/>
  <c r="L1057" i="5"/>
  <c r="K1057" i="5"/>
  <c r="K1050" i="5"/>
  <c r="L1050" i="5"/>
  <c r="K1046" i="5"/>
  <c r="L1046" i="5"/>
  <c r="L1043" i="5"/>
  <c r="J1043" i="5"/>
  <c r="K1043" i="5"/>
  <c r="J1041" i="5"/>
  <c r="K1041" i="5"/>
  <c r="K1034" i="5"/>
  <c r="L1034" i="5"/>
  <c r="L1033" i="5"/>
  <c r="K1033" i="5"/>
  <c r="J1030" i="5"/>
  <c r="L1030" i="5"/>
  <c r="K1030" i="5"/>
  <c r="L1029" i="5"/>
  <c r="J1029" i="5"/>
  <c r="J1025" i="5"/>
  <c r="L1025" i="5"/>
  <c r="J1022" i="5"/>
  <c r="K1022" i="5"/>
  <c r="L1022" i="5"/>
  <c r="K1017" i="5"/>
  <c r="J1017" i="5"/>
  <c r="L1010" i="5"/>
  <c r="K1010" i="5"/>
  <c r="K1009" i="5"/>
  <c r="J1009" i="5"/>
  <c r="J1006" i="5"/>
  <c r="K1006" i="5"/>
  <c r="K1005" i="5"/>
  <c r="L1005" i="5"/>
  <c r="K1001" i="5"/>
  <c r="L1001" i="5"/>
  <c r="L998" i="5"/>
  <c r="K998" i="5"/>
  <c r="L997" i="5"/>
  <c r="K997" i="5"/>
  <c r="J997" i="5"/>
  <c r="J994" i="5"/>
  <c r="L994" i="5"/>
  <c r="J993" i="5"/>
  <c r="L993" i="5"/>
  <c r="J990" i="5"/>
  <c r="K990" i="5"/>
  <c r="L990" i="5"/>
  <c r="J989" i="5"/>
  <c r="K989" i="5"/>
  <c r="K985" i="5"/>
  <c r="J985" i="5"/>
  <c r="K978" i="5"/>
  <c r="L978" i="5"/>
  <c r="J974" i="5"/>
  <c r="K974" i="5"/>
  <c r="K969" i="5"/>
  <c r="L969" i="5"/>
  <c r="J962" i="5"/>
  <c r="L962" i="5"/>
  <c r="K961" i="5"/>
  <c r="L961" i="5"/>
  <c r="J958" i="5"/>
  <c r="L958" i="5"/>
  <c r="K958" i="5"/>
  <c r="L954" i="5"/>
  <c r="J954" i="5"/>
  <c r="K954" i="5"/>
  <c r="J953" i="5"/>
  <c r="L953" i="5"/>
  <c r="L951" i="5"/>
  <c r="K951" i="5"/>
  <c r="J951" i="5"/>
  <c r="J942" i="5"/>
  <c r="L942" i="5"/>
  <c r="K942" i="5"/>
  <c r="L937" i="5"/>
  <c r="J937" i="5"/>
  <c r="K937" i="5"/>
  <c r="K934" i="5"/>
  <c r="L934" i="5"/>
  <c r="L933" i="5"/>
  <c r="J933" i="5"/>
  <c r="J930" i="5"/>
  <c r="K930" i="5"/>
  <c r="K929" i="5"/>
  <c r="L929" i="5"/>
  <c r="K926" i="5"/>
  <c r="L926" i="5"/>
  <c r="J921" i="5"/>
  <c r="L921" i="5"/>
  <c r="J914" i="5"/>
  <c r="L914" i="5"/>
  <c r="L905" i="5"/>
  <c r="J905" i="5"/>
  <c r="L901" i="5"/>
  <c r="J901" i="5"/>
  <c r="L894" i="5"/>
  <c r="K894" i="5"/>
  <c r="L889" i="5"/>
  <c r="J889" i="5"/>
  <c r="L885" i="5"/>
  <c r="J885" i="5"/>
  <c r="K880" i="5"/>
  <c r="L880" i="5"/>
  <c r="L869" i="5"/>
  <c r="J869" i="5"/>
  <c r="J868" i="5"/>
  <c r="K868" i="5"/>
  <c r="J865" i="5"/>
  <c r="L865" i="5"/>
  <c r="K862" i="5"/>
  <c r="J862" i="5"/>
  <c r="L860" i="5"/>
  <c r="K860" i="5"/>
  <c r="J858" i="5"/>
  <c r="L858" i="5"/>
  <c r="K858" i="5"/>
  <c r="L853" i="5"/>
  <c r="K853" i="5"/>
  <c r="L845" i="5"/>
  <c r="K845" i="5"/>
  <c r="L837" i="5"/>
  <c r="K837" i="5"/>
  <c r="J831" i="5"/>
  <c r="L831" i="5"/>
  <c r="L829" i="5"/>
  <c r="K829" i="5"/>
  <c r="J813" i="5"/>
  <c r="L813" i="5"/>
  <c r="K813" i="5"/>
  <c r="L797" i="5"/>
  <c r="K797" i="5"/>
  <c r="L789" i="5"/>
  <c r="K789" i="5"/>
  <c r="L785" i="5"/>
  <c r="J785" i="5"/>
  <c r="J781" i="5"/>
  <c r="L781" i="5"/>
  <c r="K781" i="5"/>
  <c r="K773" i="5"/>
  <c r="L773" i="5"/>
  <c r="J773" i="5"/>
  <c r="L769" i="5"/>
  <c r="J769" i="5"/>
  <c r="J765" i="5"/>
  <c r="L765" i="5"/>
  <c r="J761" i="5"/>
  <c r="L761" i="5"/>
  <c r="L757" i="5"/>
  <c r="J757" i="5"/>
  <c r="K753" i="5"/>
  <c r="L753" i="5"/>
  <c r="J753" i="5"/>
  <c r="K750" i="5"/>
  <c r="J750" i="5"/>
  <c r="L749" i="5"/>
  <c r="K749" i="5"/>
  <c r="K745" i="5"/>
  <c r="J745" i="5"/>
  <c r="L745" i="5"/>
  <c r="J744" i="5"/>
  <c r="K744" i="5"/>
  <c r="L743" i="5"/>
  <c r="J743" i="5"/>
  <c r="J741" i="5"/>
  <c r="K741" i="5"/>
  <c r="L741" i="5"/>
  <c r="L737" i="5"/>
  <c r="J737" i="5"/>
  <c r="L727" i="5"/>
  <c r="J727" i="5"/>
  <c r="K719" i="5"/>
  <c r="L719" i="5"/>
  <c r="J719" i="5"/>
  <c r="J713" i="5"/>
  <c r="L713" i="5"/>
  <c r="J709" i="5"/>
  <c r="L709" i="5"/>
  <c r="L705" i="5"/>
  <c r="J705" i="5"/>
  <c r="J696" i="5"/>
  <c r="K696" i="5"/>
  <c r="K691" i="5"/>
  <c r="J691" i="5"/>
  <c r="L691" i="5"/>
  <c r="L687" i="5"/>
  <c r="J687" i="5"/>
  <c r="K687" i="5"/>
  <c r="J683" i="5"/>
  <c r="L683" i="5"/>
  <c r="K679" i="5"/>
  <c r="L679" i="5"/>
  <c r="J679" i="5"/>
  <c r="K671" i="5"/>
  <c r="L671" i="5"/>
  <c r="K667" i="5"/>
  <c r="J667" i="5"/>
  <c r="L667" i="5"/>
  <c r="J663" i="5"/>
  <c r="L663" i="5"/>
  <c r="L662" i="5"/>
  <c r="J662" i="5"/>
  <c r="L659" i="5"/>
  <c r="J659" i="5"/>
  <c r="L655" i="5"/>
  <c r="J655" i="5"/>
  <c r="K651" i="5"/>
  <c r="J651" i="5"/>
  <c r="K648" i="5"/>
  <c r="L648" i="5"/>
  <c r="K646" i="5"/>
  <c r="L646" i="5"/>
  <c r="J642" i="5"/>
  <c r="K642" i="5"/>
  <c r="K641" i="5"/>
  <c r="L641" i="5"/>
  <c r="J640" i="5"/>
  <c r="K640" i="5"/>
  <c r="K630" i="5"/>
  <c r="L630" i="5"/>
  <c r="K625" i="5"/>
  <c r="L625" i="5"/>
  <c r="J624" i="5"/>
  <c r="K624" i="5"/>
  <c r="L621" i="5"/>
  <c r="J621" i="5"/>
  <c r="J618" i="5"/>
  <c r="L618" i="5"/>
  <c r="K614" i="5"/>
  <c r="L614" i="5"/>
  <c r="K608" i="5"/>
  <c r="L608" i="5"/>
  <c r="L602" i="5"/>
  <c r="K602" i="5"/>
  <c r="K600" i="5"/>
  <c r="L600" i="5"/>
  <c r="K598" i="5"/>
  <c r="L598" i="5"/>
  <c r="J594" i="5"/>
  <c r="K594" i="5"/>
  <c r="K593" i="5"/>
  <c r="L593" i="5"/>
  <c r="L589" i="5"/>
  <c r="J589" i="5"/>
  <c r="J585" i="5"/>
  <c r="L585" i="5"/>
  <c r="L581" i="5"/>
  <c r="K581" i="5"/>
  <c r="J578" i="5"/>
  <c r="L578" i="5"/>
  <c r="L306" i="4"/>
  <c r="K46" i="3"/>
  <c r="J106" i="3"/>
  <c r="K238" i="3"/>
  <c r="K349" i="3"/>
  <c r="J378" i="3"/>
  <c r="J445" i="3"/>
  <c r="J621" i="3"/>
  <c r="K574" i="5"/>
  <c r="L574" i="5"/>
  <c r="K458" i="5"/>
  <c r="L458" i="5"/>
  <c r="K396" i="5"/>
  <c r="L396" i="5"/>
  <c r="K336" i="5"/>
  <c r="J336" i="5"/>
  <c r="J287" i="5"/>
  <c r="K287" i="5"/>
  <c r="K52" i="5"/>
  <c r="L52" i="5"/>
  <c r="J52" i="5"/>
  <c r="L590" i="6"/>
  <c r="J590" i="6"/>
  <c r="L577" i="6"/>
  <c r="J577" i="6"/>
  <c r="L510" i="6"/>
  <c r="J510" i="6"/>
  <c r="J505" i="6"/>
  <c r="K505" i="6"/>
  <c r="L482" i="6"/>
  <c r="K482" i="6"/>
  <c r="K422" i="6"/>
  <c r="L422" i="6"/>
  <c r="K406" i="6"/>
  <c r="L406" i="6"/>
  <c r="J406" i="6"/>
  <c r="L346" i="6"/>
  <c r="K346" i="6"/>
  <c r="K282" i="6"/>
  <c r="J282" i="6"/>
  <c r="J265" i="6"/>
  <c r="L265" i="6"/>
  <c r="K261" i="6"/>
  <c r="L261" i="6"/>
  <c r="J261" i="6"/>
  <c r="J258" i="6"/>
  <c r="K258" i="6"/>
  <c r="L206" i="6"/>
  <c r="J206" i="6"/>
  <c r="L201" i="6"/>
  <c r="K201" i="6"/>
  <c r="K169" i="6"/>
  <c r="L169" i="6"/>
  <c r="K160" i="6"/>
  <c r="J160" i="6"/>
  <c r="L156" i="6"/>
  <c r="K156" i="6"/>
  <c r="L111" i="6"/>
  <c r="J111" i="6"/>
  <c r="L102" i="6"/>
  <c r="K102" i="6"/>
  <c r="J102" i="6"/>
  <c r="J94" i="6"/>
  <c r="L94" i="6"/>
  <c r="J34" i="6"/>
  <c r="L34" i="6"/>
  <c r="K34" i="6"/>
  <c r="L23" i="6"/>
  <c r="J23" i="6"/>
  <c r="K143" i="7"/>
  <c r="K122" i="7"/>
  <c r="J99" i="7"/>
  <c r="L65" i="7"/>
  <c r="J65" i="7"/>
  <c r="L62" i="7"/>
  <c r="J62" i="7"/>
  <c r="K57" i="7"/>
  <c r="L44" i="7"/>
  <c r="J44" i="7"/>
  <c r="K41" i="7"/>
  <c r="L41" i="7"/>
  <c r="L27" i="7"/>
  <c r="J27" i="7"/>
  <c r="L16" i="7"/>
  <c r="L541" i="8"/>
  <c r="K541" i="8"/>
  <c r="J541" i="8"/>
  <c r="L536" i="8"/>
  <c r="K536" i="8"/>
  <c r="J536" i="8"/>
  <c r="L535" i="8"/>
  <c r="K535" i="8"/>
  <c r="L533" i="8"/>
  <c r="K533" i="8"/>
  <c r="K529" i="8"/>
  <c r="L529" i="8"/>
  <c r="J524" i="8"/>
  <c r="K524" i="8"/>
  <c r="J523" i="8"/>
  <c r="L523" i="8"/>
  <c r="K518" i="8"/>
  <c r="J518" i="8"/>
  <c r="L518" i="8"/>
  <c r="K516" i="8"/>
  <c r="L516" i="8"/>
  <c r="J510" i="8"/>
  <c r="L510" i="8"/>
  <c r="J505" i="8"/>
  <c r="K505" i="8"/>
  <c r="L500" i="8"/>
  <c r="K500" i="8"/>
  <c r="L496" i="8"/>
  <c r="K496" i="8"/>
  <c r="J492" i="8"/>
  <c r="L492" i="8"/>
  <c r="J491" i="8"/>
  <c r="K488" i="8"/>
  <c r="J488" i="8"/>
  <c r="L486" i="8"/>
  <c r="J486" i="8"/>
  <c r="J484" i="8"/>
  <c r="K484" i="8"/>
  <c r="L484" i="8"/>
  <c r="J480" i="8"/>
  <c r="L480" i="8"/>
  <c r="K480" i="8"/>
  <c r="L478" i="8"/>
  <c r="J478" i="8"/>
  <c r="J475" i="8"/>
  <c r="K475" i="8"/>
  <c r="K472" i="8"/>
  <c r="J472" i="8"/>
  <c r="L472" i="8"/>
  <c r="L468" i="8"/>
  <c r="J468" i="8"/>
  <c r="K468" i="8"/>
  <c r="L465" i="8"/>
  <c r="J465" i="8"/>
  <c r="K465" i="8"/>
  <c r="K463" i="8"/>
  <c r="J463" i="8"/>
  <c r="K460" i="8"/>
  <c r="L460" i="8"/>
  <c r="L456" i="8"/>
  <c r="K456" i="8"/>
  <c r="K449" i="8"/>
  <c r="J449" i="8"/>
  <c r="L446" i="8"/>
  <c r="J446" i="8"/>
  <c r="J441" i="8"/>
  <c r="K441" i="8"/>
  <c r="L441" i="8"/>
  <c r="J438" i="8"/>
  <c r="L438" i="8"/>
  <c r="K438" i="8"/>
  <c r="L433" i="8"/>
  <c r="K433" i="8"/>
  <c r="J433" i="8"/>
  <c r="J429" i="8"/>
  <c r="L429" i="8"/>
  <c r="J427" i="8"/>
  <c r="K427" i="8"/>
  <c r="L416" i="8"/>
  <c r="L409" i="8"/>
  <c r="J405" i="8"/>
  <c r="K401" i="8"/>
  <c r="J401" i="8"/>
  <c r="L401" i="8"/>
  <c r="K397" i="8"/>
  <c r="J397" i="8"/>
  <c r="L397" i="8"/>
  <c r="L393" i="8"/>
  <c r="J393" i="8"/>
  <c r="J390" i="8"/>
  <c r="L390" i="8"/>
  <c r="K390" i="8"/>
  <c r="J389" i="8"/>
  <c r="L389" i="8"/>
  <c r="K389" i="8"/>
  <c r="L385" i="8"/>
  <c r="K385" i="8"/>
  <c r="J385" i="8"/>
  <c r="J382" i="8"/>
  <c r="L382" i="8"/>
  <c r="L376" i="8"/>
  <c r="K376" i="8"/>
  <c r="J376" i="8"/>
  <c r="K373" i="8"/>
  <c r="J373" i="8"/>
  <c r="L373" i="8"/>
  <c r="L372" i="8"/>
  <c r="J372" i="8"/>
  <c r="K372" i="8"/>
  <c r="K368" i="8"/>
  <c r="L368" i="8"/>
  <c r="J368" i="8"/>
  <c r="K365" i="8"/>
  <c r="J365" i="8"/>
  <c r="L364" i="8"/>
  <c r="J364" i="8"/>
  <c r="K364" i="8"/>
  <c r="J362" i="8"/>
  <c r="L362" i="8"/>
  <c r="K362" i="8"/>
  <c r="J361" i="8"/>
  <c r="K361" i="8"/>
  <c r="L361" i="8"/>
  <c r="K360" i="8"/>
  <c r="L360" i="8"/>
  <c r="J360" i="8"/>
  <c r="L359" i="8"/>
  <c r="J359" i="8"/>
  <c r="L358" i="8"/>
  <c r="J358" i="8"/>
  <c r="K358" i="8"/>
  <c r="L357" i="8"/>
  <c r="K357" i="8"/>
  <c r="J357" i="8"/>
  <c r="J356" i="8"/>
  <c r="K356" i="8"/>
  <c r="L356" i="8"/>
  <c r="K353" i="8"/>
  <c r="J353" i="8"/>
  <c r="J352" i="8"/>
  <c r="L352" i="8"/>
  <c r="K352" i="8"/>
  <c r="J349" i="8"/>
  <c r="K349" i="8"/>
  <c r="J348" i="8"/>
  <c r="L348" i="8"/>
  <c r="J345" i="8"/>
  <c r="L345" i="8"/>
  <c r="K345" i="8"/>
  <c r="J344" i="8"/>
  <c r="K344" i="8"/>
  <c r="L344" i="8"/>
  <c r="K341" i="8"/>
  <c r="L341" i="8"/>
  <c r="J341" i="8"/>
  <c r="K340" i="8"/>
  <c r="L340" i="8"/>
  <c r="L337" i="8"/>
  <c r="J337" i="8"/>
  <c r="K337" i="8"/>
  <c r="J336" i="8"/>
  <c r="L336" i="8"/>
  <c r="K332" i="8"/>
  <c r="L332" i="8"/>
  <c r="J332" i="8"/>
  <c r="L329" i="8"/>
  <c r="K329" i="8"/>
  <c r="J329" i="8"/>
  <c r="K328" i="8"/>
  <c r="L328" i="8"/>
  <c r="J328" i="8"/>
  <c r="K325" i="8"/>
  <c r="L325" i="8"/>
  <c r="J325" i="8"/>
  <c r="L324" i="8"/>
  <c r="K324" i="8"/>
  <c r="J324" i="8"/>
  <c r="L321" i="8"/>
  <c r="K321" i="8"/>
  <c r="J321" i="8"/>
  <c r="K320" i="8"/>
  <c r="J320" i="8"/>
  <c r="L320" i="8"/>
  <c r="J319" i="8"/>
  <c r="K319" i="8"/>
  <c r="L318" i="8"/>
  <c r="K318" i="8"/>
  <c r="J318" i="8"/>
  <c r="J317" i="8"/>
  <c r="K317" i="8"/>
  <c r="L317" i="8"/>
  <c r="J316" i="8"/>
  <c r="L316" i="8"/>
  <c r="K316" i="8"/>
  <c r="J313" i="8"/>
  <c r="L313" i="8"/>
  <c r="K313" i="8"/>
  <c r="J312" i="8"/>
  <c r="L312" i="8"/>
  <c r="K312" i="8"/>
  <c r="L309" i="8"/>
  <c r="J309" i="8"/>
  <c r="K309" i="8"/>
  <c r="K308" i="8"/>
  <c r="J308" i="8"/>
  <c r="L308" i="8"/>
  <c r="J305" i="8"/>
  <c r="L305" i="8"/>
  <c r="K305" i="8"/>
  <c r="K304" i="8"/>
  <c r="L304" i="8"/>
  <c r="J304" i="8"/>
  <c r="J301" i="8"/>
  <c r="L301" i="8"/>
  <c r="K301" i="8"/>
  <c r="L300" i="8"/>
  <c r="J300" i="8"/>
  <c r="K297" i="8"/>
  <c r="L297" i="8"/>
  <c r="J297" i="8"/>
  <c r="K296" i="8"/>
  <c r="J296" i="8"/>
  <c r="L296" i="8"/>
  <c r="K293" i="8"/>
  <c r="J293" i="8"/>
  <c r="L293" i="8"/>
  <c r="L292" i="8"/>
  <c r="J292" i="8"/>
  <c r="K292" i="8"/>
  <c r="K289" i="8"/>
  <c r="L289" i="8"/>
  <c r="J289" i="8"/>
  <c r="K288" i="8"/>
  <c r="J288" i="8"/>
  <c r="L288" i="8"/>
  <c r="K285" i="8"/>
  <c r="J285" i="8"/>
  <c r="L285" i="8"/>
  <c r="L284" i="8"/>
  <c r="J284" i="8"/>
  <c r="J281" i="8"/>
  <c r="K281" i="8"/>
  <c r="L281" i="8"/>
  <c r="J280" i="8"/>
  <c r="L280" i="8"/>
  <c r="K280" i="8"/>
  <c r="K277" i="8"/>
  <c r="J277" i="8"/>
  <c r="L277" i="8"/>
  <c r="L276" i="8"/>
  <c r="K276" i="8"/>
  <c r="J276" i="8"/>
  <c r="K273" i="8"/>
  <c r="J273" i="8"/>
  <c r="L273" i="8"/>
  <c r="J272" i="8"/>
  <c r="K272" i="8"/>
  <c r="L272" i="8"/>
  <c r="L271" i="8"/>
  <c r="J271" i="8"/>
  <c r="L269" i="8"/>
  <c r="K269" i="8"/>
  <c r="J269" i="8"/>
  <c r="J268" i="8"/>
  <c r="K268" i="8"/>
  <c r="L268" i="8"/>
  <c r="J265" i="8"/>
  <c r="K265" i="8"/>
  <c r="L265" i="8"/>
  <c r="K264" i="8"/>
  <c r="L264" i="8"/>
  <c r="J264" i="8"/>
  <c r="K261" i="8"/>
  <c r="L261" i="8"/>
  <c r="J261" i="8"/>
  <c r="J260" i="8"/>
  <c r="L260" i="8"/>
  <c r="K257" i="8"/>
  <c r="L257" i="8"/>
  <c r="J257" i="8"/>
  <c r="K256" i="8"/>
  <c r="L256" i="8"/>
  <c r="J256" i="8"/>
  <c r="K255" i="8"/>
  <c r="L255" i="8"/>
  <c r="J255" i="8"/>
  <c r="K254" i="8"/>
  <c r="J254" i="8"/>
  <c r="L254" i="8"/>
  <c r="K253" i="8"/>
  <c r="J253" i="8"/>
  <c r="L253" i="8"/>
  <c r="L252" i="8"/>
  <c r="J252" i="8"/>
  <c r="K252" i="8"/>
  <c r="J249" i="8"/>
  <c r="K249" i="8"/>
  <c r="L249" i="8"/>
  <c r="J248" i="8"/>
  <c r="K248" i="8"/>
  <c r="L248" i="8"/>
  <c r="J245" i="8"/>
  <c r="K245" i="8"/>
  <c r="L245" i="8"/>
  <c r="K244" i="8"/>
  <c r="J244" i="8"/>
  <c r="L244" i="8"/>
  <c r="J243" i="8"/>
  <c r="L243" i="8"/>
  <c r="K243" i="8"/>
  <c r="L241" i="8"/>
  <c r="J241" i="8"/>
  <c r="K241" i="8"/>
  <c r="K240" i="8"/>
  <c r="J240" i="8"/>
  <c r="L240" i="8"/>
  <c r="L237" i="8"/>
  <c r="K237" i="8"/>
  <c r="J237" i="8"/>
  <c r="J236" i="8"/>
  <c r="L236" i="8"/>
  <c r="J233" i="8"/>
  <c r="K233" i="8"/>
  <c r="L233" i="8"/>
  <c r="L232" i="8"/>
  <c r="K232" i="8"/>
  <c r="J232" i="8"/>
  <c r="L229" i="8"/>
  <c r="J229" i="8"/>
  <c r="K229" i="8"/>
  <c r="L228" i="8"/>
  <c r="J228" i="8"/>
  <c r="K228" i="8"/>
  <c r="J224" i="8"/>
  <c r="K224" i="8"/>
  <c r="L224" i="8"/>
  <c r="K221" i="8"/>
  <c r="L221" i="8"/>
  <c r="J221" i="8"/>
  <c r="J220" i="8"/>
  <c r="L220" i="8"/>
  <c r="J218" i="8"/>
  <c r="K218" i="8"/>
  <c r="J217" i="8"/>
  <c r="L217" i="8"/>
  <c r="K217" i="8"/>
  <c r="J216" i="8"/>
  <c r="K216" i="8"/>
  <c r="J213" i="8"/>
  <c r="K213" i="8"/>
  <c r="J212" i="8"/>
  <c r="K212" i="8"/>
  <c r="L212" i="8"/>
  <c r="J208" i="8"/>
  <c r="L208" i="8"/>
  <c r="L207" i="8"/>
  <c r="K207" i="8"/>
  <c r="J207" i="8"/>
  <c r="J206" i="8"/>
  <c r="K206" i="8"/>
  <c r="L206" i="8"/>
  <c r="K205" i="8"/>
  <c r="J205" i="8"/>
  <c r="L205" i="8"/>
  <c r="L204" i="8"/>
  <c r="J204" i="8"/>
  <c r="K204" i="8"/>
  <c r="L201" i="8"/>
  <c r="K201" i="8"/>
  <c r="J201" i="8"/>
  <c r="J200" i="8"/>
  <c r="K200" i="8"/>
  <c r="L200" i="8"/>
  <c r="J197" i="8"/>
  <c r="L197" i="8"/>
  <c r="K197" i="8"/>
  <c r="J196" i="8"/>
  <c r="L196" i="8"/>
  <c r="J193" i="8"/>
  <c r="L193" i="8"/>
  <c r="K193" i="8"/>
  <c r="J192" i="8"/>
  <c r="L192" i="8"/>
  <c r="K192" i="8"/>
  <c r="K189" i="8"/>
  <c r="L189" i="8"/>
  <c r="J189" i="8"/>
  <c r="K188" i="8"/>
  <c r="J188" i="8"/>
  <c r="L185" i="8"/>
  <c r="K185" i="8"/>
  <c r="J185" i="8"/>
  <c r="J184" i="8"/>
  <c r="K184" i="8"/>
  <c r="L184" i="8"/>
  <c r="L181" i="8"/>
  <c r="J181" i="8"/>
  <c r="K181" i="8"/>
  <c r="K180" i="8"/>
  <c r="L180" i="8"/>
  <c r="J180" i="8"/>
  <c r="K177" i="8"/>
  <c r="J177" i="8"/>
  <c r="L177" i="8"/>
  <c r="J176" i="8"/>
  <c r="K176" i="8"/>
  <c r="L176" i="8"/>
  <c r="K173" i="8"/>
  <c r="J173" i="8"/>
  <c r="L173" i="8"/>
  <c r="K172" i="8"/>
  <c r="J172" i="8"/>
  <c r="K169" i="8"/>
  <c r="L169" i="8"/>
  <c r="J169" i="8"/>
  <c r="K168" i="8"/>
  <c r="J168" i="8"/>
  <c r="L168" i="8"/>
  <c r="K164" i="8"/>
  <c r="J164" i="8"/>
  <c r="L164" i="8"/>
  <c r="L161" i="8"/>
  <c r="J161" i="8"/>
  <c r="K161" i="8"/>
  <c r="K157" i="8"/>
  <c r="J157" i="8"/>
  <c r="L157" i="8"/>
  <c r="J153" i="8"/>
  <c r="L153" i="8"/>
  <c r="K153" i="8"/>
  <c r="K152" i="8"/>
  <c r="L152" i="8"/>
  <c r="J152" i="8"/>
  <c r="K150" i="8"/>
  <c r="J150" i="8"/>
  <c r="L150" i="8"/>
  <c r="J149" i="8"/>
  <c r="K149" i="8"/>
  <c r="J148" i="8"/>
  <c r="K148" i="8"/>
  <c r="J147" i="8"/>
  <c r="L147" i="8"/>
  <c r="K147" i="8"/>
  <c r="K146" i="8"/>
  <c r="J146" i="8"/>
  <c r="L146" i="8"/>
  <c r="J145" i="8"/>
  <c r="L145" i="8"/>
  <c r="K145" i="8"/>
  <c r="L141" i="8"/>
  <c r="K141" i="8"/>
  <c r="J141" i="8"/>
  <c r="L140" i="8"/>
  <c r="K140" i="8"/>
  <c r="J140" i="8"/>
  <c r="J137" i="8"/>
  <c r="K137" i="8"/>
  <c r="L137" i="8"/>
  <c r="K136" i="8"/>
  <c r="J136" i="8"/>
  <c r="L136" i="8"/>
  <c r="J133" i="8"/>
  <c r="L133" i="8"/>
  <c r="K133" i="8"/>
  <c r="L132" i="8"/>
  <c r="K132" i="8"/>
  <c r="J132" i="8"/>
  <c r="L129" i="8"/>
  <c r="J129" i="8"/>
  <c r="K129" i="8"/>
  <c r="J128" i="8"/>
  <c r="L128" i="8"/>
  <c r="K128" i="8"/>
  <c r="L125" i="8"/>
  <c r="J125" i="8"/>
  <c r="K125" i="8"/>
  <c r="L124" i="8"/>
  <c r="K124" i="8"/>
  <c r="J124" i="8"/>
  <c r="L121" i="8"/>
  <c r="J121" i="8"/>
  <c r="K121" i="8"/>
  <c r="L120" i="8"/>
  <c r="J120" i="8"/>
  <c r="K120" i="8"/>
  <c r="J117" i="8"/>
  <c r="L117" i="8"/>
  <c r="K117" i="8"/>
  <c r="K116" i="8"/>
  <c r="L116" i="8"/>
  <c r="J116" i="8"/>
  <c r="L113" i="8"/>
  <c r="K113" i="8"/>
  <c r="J113" i="8"/>
  <c r="K112" i="8"/>
  <c r="J112" i="8"/>
  <c r="L112" i="8"/>
  <c r="K109" i="8"/>
  <c r="J109" i="8"/>
  <c r="L109" i="8"/>
  <c r="L108" i="8"/>
  <c r="J108" i="8"/>
  <c r="K108" i="8"/>
  <c r="J105" i="8"/>
  <c r="K105" i="8"/>
  <c r="L105" i="8"/>
  <c r="J101" i="8"/>
  <c r="L101" i="8"/>
  <c r="J100" i="8"/>
  <c r="L100" i="8"/>
  <c r="K100" i="8"/>
  <c r="J97" i="8"/>
  <c r="L97" i="8"/>
  <c r="L96" i="8"/>
  <c r="J96" i="8"/>
  <c r="K93" i="8"/>
  <c r="L93" i="8"/>
  <c r="J93" i="8"/>
  <c r="K92" i="8"/>
  <c r="L92" i="8"/>
  <c r="J92" i="8"/>
  <c r="J89" i="8"/>
  <c r="L89" i="8"/>
  <c r="K89" i="8"/>
  <c r="J88" i="8"/>
  <c r="L88" i="8"/>
  <c r="K88" i="8"/>
  <c r="L81" i="8"/>
  <c r="J81" i="8"/>
  <c r="K81" i="8"/>
  <c r="L80" i="8"/>
  <c r="J80" i="8"/>
  <c r="K77" i="8"/>
  <c r="J77" i="8"/>
  <c r="L77" i="8"/>
  <c r="J56" i="8"/>
  <c r="L56" i="8"/>
  <c r="K42" i="10"/>
  <c r="J42" i="10"/>
  <c r="L23" i="10"/>
  <c r="J23" i="10"/>
  <c r="L678" i="11"/>
  <c r="J678" i="11"/>
  <c r="L670" i="11"/>
  <c r="J670" i="11"/>
  <c r="L635" i="11"/>
  <c r="K635" i="11"/>
  <c r="L570" i="5"/>
  <c r="K544" i="11"/>
  <c r="L544" i="11"/>
  <c r="J504" i="11"/>
  <c r="L504" i="11"/>
  <c r="K383" i="11"/>
  <c r="J383" i="11"/>
  <c r="J357" i="11"/>
  <c r="L357" i="11"/>
  <c r="J346" i="11"/>
  <c r="K346" i="11"/>
  <c r="K335" i="11"/>
  <c r="J335" i="11"/>
  <c r="J307" i="11"/>
  <c r="L307" i="11"/>
  <c r="L297" i="11"/>
  <c r="J297" i="11"/>
  <c r="J278" i="11"/>
  <c r="K278" i="11"/>
  <c r="L213" i="11"/>
  <c r="J213" i="11"/>
  <c r="J179" i="11"/>
  <c r="K179" i="11"/>
  <c r="L150" i="11"/>
  <c r="J150" i="11"/>
  <c r="L125" i="11"/>
  <c r="K125" i="11"/>
  <c r="L115" i="11"/>
  <c r="K115" i="11"/>
  <c r="J115" i="11"/>
  <c r="K90" i="11"/>
  <c r="L90" i="11"/>
  <c r="J90" i="11"/>
  <c r="J89" i="11"/>
  <c r="K89" i="11"/>
  <c r="L89" i="11"/>
  <c r="J82" i="11"/>
  <c r="K82" i="11"/>
  <c r="J73" i="15"/>
  <c r="L73" i="15"/>
  <c r="L29" i="15"/>
  <c r="K29" i="15"/>
  <c r="E3815" i="17"/>
  <c r="K1910" i="3"/>
  <c r="K2334" i="3"/>
  <c r="J2315" i="3"/>
  <c r="L2299" i="3"/>
  <c r="L2274" i="3"/>
  <c r="K2155" i="3"/>
  <c r="K2130" i="3"/>
  <c r="L2102" i="3"/>
  <c r="L2089" i="3"/>
  <c r="L2078" i="3"/>
  <c r="K2043" i="3"/>
  <c r="K2039" i="3"/>
  <c r="L2035" i="3"/>
  <c r="L2019" i="3"/>
  <c r="K2012" i="3"/>
  <c r="K2010" i="3"/>
  <c r="L2005" i="3"/>
  <c r="L2003" i="3"/>
  <c r="L1995" i="3"/>
  <c r="L1994" i="3"/>
  <c r="K1991" i="3"/>
  <c r="K1987" i="3"/>
  <c r="J1986" i="3"/>
  <c r="J1983" i="3"/>
  <c r="K1982" i="3"/>
  <c r="J1981" i="3"/>
  <c r="K1979" i="3"/>
  <c r="K1978" i="3"/>
  <c r="K1976" i="3"/>
  <c r="L1975" i="3"/>
  <c r="J1974" i="3"/>
  <c r="L1971" i="3"/>
  <c r="K1966" i="3"/>
  <c r="L1964" i="3"/>
  <c r="L1963" i="3"/>
  <c r="K1962" i="3"/>
  <c r="K1959" i="3"/>
  <c r="K1958" i="3"/>
  <c r="K1955" i="3"/>
  <c r="L1950" i="3"/>
  <c r="K1948" i="3"/>
  <c r="K1947" i="3"/>
  <c r="L1946" i="3"/>
  <c r="J1942" i="3"/>
  <c r="L1939" i="3"/>
  <c r="J1935" i="3"/>
  <c r="K1934" i="3"/>
  <c r="L1930" i="3"/>
  <c r="K1929" i="3"/>
  <c r="L1928" i="3"/>
  <c r="J1926" i="3"/>
  <c r="J1919" i="3"/>
  <c r="K1918" i="3"/>
  <c r="K1911" i="3"/>
  <c r="J1906" i="3"/>
  <c r="J1904" i="3"/>
  <c r="L1902" i="3"/>
  <c r="K1900" i="3"/>
  <c r="L1899" i="3"/>
  <c r="J1892" i="3"/>
  <c r="K1880" i="3"/>
  <c r="K1879" i="3"/>
  <c r="L1875" i="3"/>
  <c r="K1869" i="3"/>
  <c r="K1868" i="3"/>
  <c r="J1862" i="3"/>
  <c r="K1858" i="3"/>
  <c r="J1857" i="3"/>
  <c r="L1855" i="3"/>
  <c r="K1851" i="3"/>
  <c r="K1848" i="3"/>
  <c r="L1843" i="3"/>
  <c r="L1842" i="3"/>
  <c r="L1834" i="3"/>
  <c r="K1832" i="3"/>
  <c r="K1826" i="3"/>
  <c r="K1823" i="3"/>
  <c r="K1812" i="3"/>
  <c r="J1811" i="3"/>
  <c r="L1810" i="3"/>
  <c r="L1808" i="3"/>
  <c r="L1799" i="3"/>
  <c r="K1779" i="3"/>
  <c r="J1778" i="3"/>
  <c r="L1766" i="3"/>
  <c r="J1763" i="3"/>
  <c r="L1762" i="3"/>
  <c r="L1759" i="3"/>
  <c r="J1753" i="3"/>
  <c r="K1752" i="3"/>
  <c r="K1751" i="3"/>
  <c r="K1746" i="3"/>
  <c r="L1744" i="3"/>
  <c r="L1743" i="3"/>
  <c r="J1738" i="3"/>
  <c r="J1734" i="3"/>
  <c r="G65" i="17"/>
  <c r="J1728" i="3"/>
  <c r="L1726" i="3"/>
  <c r="K1722" i="3"/>
  <c r="K1719" i="3"/>
  <c r="J1715" i="3"/>
  <c r="L1707" i="3"/>
  <c r="L1703" i="3"/>
  <c r="K1702" i="3"/>
  <c r="K1691" i="3"/>
  <c r="J1687" i="3"/>
  <c r="J1671" i="3"/>
  <c r="K1663" i="3"/>
  <c r="K1651" i="3"/>
  <c r="K1646" i="3"/>
  <c r="J1626" i="3"/>
  <c r="L1622" i="3"/>
  <c r="L1614" i="3"/>
  <c r="L1602" i="3"/>
  <c r="K1594" i="3"/>
  <c r="J1590" i="3"/>
  <c r="L1584" i="3"/>
  <c r="J1582" i="3"/>
  <c r="J1578" i="3"/>
  <c r="K1570" i="3"/>
  <c r="J1558" i="3"/>
  <c r="L1551" i="3"/>
  <c r="J1545" i="3"/>
  <c r="L1544" i="3"/>
  <c r="J1543" i="3"/>
  <c r="K1540" i="3"/>
  <c r="L1535" i="3"/>
  <c r="K1531" i="3"/>
  <c r="L1527" i="3"/>
  <c r="K1509" i="3"/>
  <c r="J1505" i="3"/>
  <c r="K1499" i="3"/>
  <c r="K1497" i="3"/>
  <c r="K1496" i="3"/>
  <c r="K1492" i="3"/>
  <c r="K1484" i="3"/>
  <c r="K1483" i="3"/>
  <c r="J1479" i="3"/>
  <c r="J1477" i="3"/>
  <c r="J1475" i="3"/>
  <c r="K1462" i="3"/>
  <c r="L1451" i="3"/>
  <c r="L1431" i="3"/>
  <c r="K1421" i="3"/>
  <c r="L1420" i="3"/>
  <c r="K1408" i="3"/>
  <c r="K1403" i="3"/>
  <c r="L1400" i="3"/>
  <c r="J1393" i="3"/>
  <c r="K1365" i="3"/>
  <c r="L1364" i="3"/>
  <c r="K1363" i="3"/>
  <c r="K1356" i="3"/>
  <c r="L1348" i="3"/>
  <c r="J1323" i="3"/>
  <c r="J1320" i="3"/>
  <c r="L1316" i="3"/>
  <c r="J1315" i="3"/>
  <c r="K1309" i="3"/>
  <c r="K1288" i="3"/>
  <c r="J1284" i="3"/>
  <c r="L1276" i="3"/>
  <c r="L1268" i="3"/>
  <c r="J1235" i="3"/>
  <c r="L1232" i="3"/>
  <c r="L1224" i="3"/>
  <c r="L1216" i="3"/>
  <c r="L4340" i="3"/>
  <c r="K4340" i="3"/>
  <c r="K4116" i="3"/>
  <c r="L4116" i="3"/>
  <c r="L4055" i="3"/>
  <c r="K4055" i="3"/>
  <c r="K4040" i="3"/>
  <c r="J4040" i="3"/>
  <c r="J4010" i="3"/>
  <c r="L4010" i="3"/>
  <c r="L4007" i="3"/>
  <c r="K4007" i="3"/>
  <c r="K4005" i="3"/>
  <c r="L4005" i="3"/>
  <c r="K4003" i="3"/>
  <c r="J4003" i="3"/>
  <c r="K3964" i="3"/>
  <c r="J3964" i="3"/>
  <c r="J3902" i="3"/>
  <c r="L3902" i="3"/>
  <c r="J3892" i="3"/>
  <c r="K3892" i="3"/>
  <c r="L3831" i="3"/>
  <c r="J3831" i="3"/>
  <c r="L3812" i="3"/>
  <c r="K3812" i="3"/>
  <c r="K3810" i="3"/>
  <c r="J3810" i="3"/>
  <c r="J3803" i="3"/>
  <c r="L3803" i="3"/>
  <c r="K3803" i="3"/>
  <c r="L3792" i="3"/>
  <c r="K3792" i="3"/>
  <c r="L3791" i="3"/>
  <c r="J3791" i="3"/>
  <c r="L3788" i="3"/>
  <c r="J3788" i="3"/>
  <c r="J3786" i="3"/>
  <c r="L3786" i="3"/>
  <c r="L3785" i="3"/>
  <c r="J3785" i="3"/>
  <c r="L3776" i="3"/>
  <c r="K3775" i="3"/>
  <c r="J3772" i="3"/>
  <c r="K3767" i="3"/>
  <c r="K3766" i="3"/>
  <c r="L3759" i="3"/>
  <c r="K3758" i="3"/>
  <c r="J3750" i="3"/>
  <c r="K3750" i="3"/>
  <c r="L3750" i="3"/>
  <c r="L3732" i="3"/>
  <c r="J3732" i="3"/>
  <c r="K3731" i="3"/>
  <c r="L3731" i="3"/>
  <c r="L3727" i="3"/>
  <c r="K3727" i="3"/>
  <c r="L3726" i="3"/>
  <c r="K3726" i="3"/>
  <c r="J3710" i="3"/>
  <c r="K3710" i="3"/>
  <c r="L3708" i="3"/>
  <c r="J3708" i="3"/>
  <c r="K3702" i="3"/>
  <c r="J3702" i="3"/>
  <c r="J3690" i="3"/>
  <c r="L3690" i="3"/>
  <c r="K3686" i="3"/>
  <c r="L3686" i="3"/>
  <c r="L3682" i="3"/>
  <c r="K3682" i="3"/>
  <c r="J3681" i="3"/>
  <c r="L3681" i="3"/>
  <c r="L3679" i="3"/>
  <c r="K3679" i="3"/>
  <c r="J3679" i="3"/>
  <c r="L3678" i="3"/>
  <c r="K3678" i="3"/>
  <c r="L3674" i="3"/>
  <c r="K3674" i="3"/>
  <c r="J3674" i="3"/>
  <c r="L3668" i="3"/>
  <c r="K3668" i="3"/>
  <c r="J3667" i="3"/>
  <c r="K3667" i="3"/>
  <c r="K3663" i="3"/>
  <c r="K3658" i="3"/>
  <c r="L3658" i="3"/>
  <c r="J3648" i="3"/>
  <c r="K3646" i="3"/>
  <c r="J3634" i="3"/>
  <c r="K3634" i="3"/>
  <c r="J3631" i="3"/>
  <c r="L3631" i="3"/>
  <c r="J3630" i="3"/>
  <c r="L3630" i="3"/>
  <c r="J3622" i="3"/>
  <c r="K3622" i="3"/>
  <c r="J3619" i="3"/>
  <c r="K3619" i="3"/>
  <c r="L3619" i="3"/>
  <c r="K3595" i="3"/>
  <c r="J3595" i="3"/>
  <c r="K3592" i="3"/>
  <c r="J3592" i="3"/>
  <c r="J3591" i="3"/>
  <c r="K3591" i="3"/>
  <c r="L3586" i="3"/>
  <c r="K3586" i="3"/>
  <c r="K3584" i="3"/>
  <c r="J3584" i="3"/>
  <c r="J3575" i="3"/>
  <c r="K3575" i="3"/>
  <c r="L3572" i="3"/>
  <c r="J3572" i="3"/>
  <c r="K3566" i="3"/>
  <c r="L3566" i="3"/>
  <c r="K3561" i="3"/>
  <c r="J3561" i="3"/>
  <c r="K3559" i="3"/>
  <c r="J3559" i="3"/>
  <c r="J3554" i="3"/>
  <c r="K3554" i="3"/>
  <c r="J3551" i="3"/>
  <c r="K3551" i="3"/>
  <c r="J3550" i="3"/>
  <c r="K3550" i="3"/>
  <c r="L3550" i="3"/>
  <c r="L3539" i="3"/>
  <c r="K3539" i="3"/>
  <c r="L3537" i="3"/>
  <c r="K3537" i="3"/>
  <c r="J3533" i="3"/>
  <c r="K3533" i="3"/>
  <c r="K3530" i="3"/>
  <c r="J3530" i="3"/>
  <c r="K3529" i="3"/>
  <c r="L3529" i="3"/>
  <c r="L3522" i="3"/>
  <c r="J3522" i="3"/>
  <c r="K3521" i="3"/>
  <c r="L3521" i="3"/>
  <c r="L3517" i="3"/>
  <c r="J3517" i="3"/>
  <c r="L3505" i="3"/>
  <c r="K3505" i="3"/>
  <c r="L3497" i="3"/>
  <c r="J3497" i="3"/>
  <c r="L3490" i="3"/>
  <c r="J3490" i="3"/>
  <c r="K3481" i="3"/>
  <c r="J3481" i="3"/>
  <c r="J3473" i="3"/>
  <c r="L3473" i="3"/>
  <c r="L3469" i="3"/>
  <c r="J3469" i="3"/>
  <c r="J3461" i="3"/>
  <c r="L3461" i="3"/>
  <c r="L3447" i="3"/>
  <c r="K3447" i="3"/>
  <c r="L3439" i="3"/>
  <c r="J3439" i="3"/>
  <c r="J3434" i="3"/>
  <c r="K3431" i="3"/>
  <c r="J3429" i="3"/>
  <c r="J3423" i="3"/>
  <c r="L3423" i="3"/>
  <c r="K3422" i="3"/>
  <c r="L3422" i="3"/>
  <c r="L3415" i="3"/>
  <c r="L3410" i="3"/>
  <c r="J3407" i="3"/>
  <c r="K3407" i="3"/>
  <c r="K3402" i="3"/>
  <c r="L3402" i="3"/>
  <c r="L3395" i="3"/>
  <c r="J3395" i="3"/>
  <c r="K3392" i="3"/>
  <c r="L3392" i="3"/>
  <c r="L3391" i="3"/>
  <c r="K3391" i="3"/>
  <c r="K3386" i="3"/>
  <c r="J3386" i="3"/>
  <c r="K3380" i="3"/>
  <c r="J3380" i="3"/>
  <c r="L3371" i="3"/>
  <c r="K3371" i="3"/>
  <c r="K3370" i="3"/>
  <c r="J3370" i="3"/>
  <c r="L3364" i="3"/>
  <c r="K3364" i="3"/>
  <c r="J3359" i="3"/>
  <c r="K3359" i="3"/>
  <c r="L3358" i="3"/>
  <c r="K3358" i="3"/>
  <c r="K3355" i="3"/>
  <c r="J3355" i="3"/>
  <c r="J3343" i="3"/>
  <c r="L3330" i="3"/>
  <c r="J3330" i="3"/>
  <c r="L3314" i="3"/>
  <c r="J3295" i="3"/>
  <c r="K3295" i="3"/>
  <c r="J3292" i="3"/>
  <c r="K3292" i="3"/>
  <c r="L3283" i="3"/>
  <c r="J3283" i="3"/>
  <c r="K3275" i="3"/>
  <c r="L3272" i="3"/>
  <c r="K3262" i="3"/>
  <c r="L3262" i="3"/>
  <c r="J3201" i="3"/>
  <c r="K3201" i="3"/>
  <c r="K3053" i="3"/>
  <c r="J3053" i="3"/>
  <c r="K2994" i="3"/>
  <c r="J2994" i="3"/>
  <c r="J2945" i="3"/>
  <c r="L2945" i="3"/>
  <c r="K2567" i="3"/>
  <c r="L2567" i="3"/>
  <c r="L2006" i="3"/>
  <c r="K2006" i="3"/>
  <c r="J4013" i="3"/>
  <c r="L1947" i="3"/>
  <c r="L1746" i="3"/>
  <c r="J1842" i="3"/>
  <c r="K1963" i="3"/>
  <c r="L1779" i="3"/>
  <c r="L1883" i="3"/>
  <c r="L1208" i="3"/>
  <c r="J1203" i="3"/>
  <c r="K1185" i="3"/>
  <c r="J1176" i="3"/>
  <c r="J1160" i="3"/>
  <c r="K1151" i="3"/>
  <c r="L1148" i="3"/>
  <c r="K1147" i="3"/>
  <c r="J1127" i="3"/>
  <c r="L1116" i="3"/>
  <c r="J1115" i="3"/>
  <c r="J1111" i="3"/>
  <c r="L1107" i="3"/>
  <c r="K1104" i="3"/>
  <c r="K1096" i="3"/>
  <c r="K1093" i="3"/>
  <c r="L1069" i="3"/>
  <c r="J1066" i="3"/>
  <c r="L1064" i="3"/>
  <c r="L1059" i="3"/>
  <c r="J1058" i="3"/>
  <c r="J1052" i="3"/>
  <c r="J1047" i="3"/>
  <c r="J1039" i="3"/>
  <c r="L1036" i="3"/>
  <c r="L1027" i="3"/>
  <c r="J1013" i="3"/>
  <c r="K991" i="3"/>
  <c r="L987" i="3"/>
  <c r="L979" i="3"/>
  <c r="L975" i="3"/>
  <c r="J974" i="3"/>
  <c r="L972" i="3"/>
  <c r="K971" i="3"/>
  <c r="K961" i="3"/>
  <c r="L940" i="3"/>
  <c r="L931" i="3"/>
  <c r="K922" i="3"/>
  <c r="J919" i="3"/>
  <c r="K892" i="3"/>
  <c r="J887" i="3"/>
  <c r="J883" i="3"/>
  <c r="K877" i="3"/>
  <c r="K872" i="3"/>
  <c r="K871" i="3"/>
  <c r="K867" i="3"/>
  <c r="L860" i="3"/>
  <c r="L857" i="3"/>
  <c r="J851" i="3"/>
  <c r="K847" i="3"/>
  <c r="K844" i="3"/>
  <c r="L843" i="3"/>
  <c r="K836" i="3"/>
  <c r="L833" i="3"/>
  <c r="J819" i="3"/>
  <c r="J816" i="3"/>
  <c r="K804" i="3"/>
  <c r="J800" i="3"/>
  <c r="L799" i="3"/>
  <c r="J784" i="3"/>
  <c r="J780" i="3"/>
  <c r="K775" i="3"/>
  <c r="K772" i="3"/>
  <c r="L748" i="3"/>
  <c r="K746" i="3"/>
  <c r="K740" i="3"/>
  <c r="L731" i="3"/>
  <c r="J707" i="3"/>
  <c r="J704" i="3"/>
  <c r="K696" i="3"/>
  <c r="L695" i="3"/>
  <c r="K692" i="3"/>
  <c r="K675" i="3"/>
  <c r="K671" i="3"/>
  <c r="K3900" i="3"/>
  <c r="J3900" i="3"/>
  <c r="K3795" i="3"/>
  <c r="L3795" i="3"/>
  <c r="K3793" i="3"/>
  <c r="L3793" i="3"/>
  <c r="J3753" i="3"/>
  <c r="K3753" i="3"/>
  <c r="K3632" i="3"/>
  <c r="J3632" i="3"/>
  <c r="L3557" i="3"/>
  <c r="J3557" i="3"/>
  <c r="L3459" i="3"/>
  <c r="K3459" i="3"/>
  <c r="J3404" i="3"/>
  <c r="K3404" i="3"/>
  <c r="K3351" i="3"/>
  <c r="J3351" i="3"/>
  <c r="L3294" i="3"/>
  <c r="J3294" i="3"/>
  <c r="K3267" i="3"/>
  <c r="J3267" i="3"/>
  <c r="L3211" i="3"/>
  <c r="K3211" i="3"/>
  <c r="K3192" i="3"/>
  <c r="J3192" i="3"/>
  <c r="K3150" i="3"/>
  <c r="J3150" i="3"/>
  <c r="J3120" i="3"/>
  <c r="K3120" i="3"/>
  <c r="J3055" i="3"/>
  <c r="K3055" i="3"/>
  <c r="K3038" i="3"/>
  <c r="J3038" i="3"/>
  <c r="K3020" i="3"/>
  <c r="L3020" i="3"/>
  <c r="L2953" i="3"/>
  <c r="K2953" i="3"/>
  <c r="J2903" i="3"/>
  <c r="L2903" i="3"/>
  <c r="L2827" i="3"/>
  <c r="K2827" i="3"/>
  <c r="K2734" i="3"/>
  <c r="L2734" i="3"/>
  <c r="K2655" i="3"/>
  <c r="J2655" i="3"/>
  <c r="K2016" i="3"/>
  <c r="L2016" i="3"/>
  <c r="J2011" i="3"/>
  <c r="K2011" i="3"/>
  <c r="J2004" i="3"/>
  <c r="K2004" i="3"/>
  <c r="J1979" i="3"/>
  <c r="L1979" i="3"/>
  <c r="L1967" i="3"/>
  <c r="K1967" i="3"/>
  <c r="L1956" i="3"/>
  <c r="K1956" i="3"/>
  <c r="L1943" i="3"/>
  <c r="J1943" i="3"/>
  <c r="K1923" i="3"/>
  <c r="L1923" i="3"/>
  <c r="L1914" i="3"/>
  <c r="K1914" i="3"/>
  <c r="L1894" i="3"/>
  <c r="J1894" i="3"/>
  <c r="L1891" i="3"/>
  <c r="K1891" i="3"/>
  <c r="L1854" i="3"/>
  <c r="J1854" i="3"/>
  <c r="J1835" i="3"/>
  <c r="L1835" i="3"/>
  <c r="K1830" i="3"/>
  <c r="J1830" i="3"/>
  <c r="L1795" i="3"/>
  <c r="K1795" i="3"/>
  <c r="K1775" i="3"/>
  <c r="L1775" i="3"/>
  <c r="J1771" i="3"/>
  <c r="L1771" i="3"/>
  <c r="L1711" i="3"/>
  <c r="K1711" i="3"/>
  <c r="J1647" i="3"/>
  <c r="L1647" i="3"/>
  <c r="K1647" i="3"/>
  <c r="L1567" i="3"/>
  <c r="K1567" i="3"/>
  <c r="K1566" i="3"/>
  <c r="J1566" i="3"/>
  <c r="K1511" i="3"/>
  <c r="J1511" i="3"/>
  <c r="L1487" i="3"/>
  <c r="J1487" i="3"/>
  <c r="K1487" i="3"/>
  <c r="K1471" i="3"/>
  <c r="J1471" i="3"/>
  <c r="K1447" i="3"/>
  <c r="J1447" i="3"/>
  <c r="K1409" i="3"/>
  <c r="J1409" i="3"/>
  <c r="K1391" i="3"/>
  <c r="J1391" i="3"/>
  <c r="L1391" i="3"/>
  <c r="K1380" i="3"/>
  <c r="L1380" i="3"/>
  <c r="L1376" i="3"/>
  <c r="K1376" i="3"/>
  <c r="L1352" i="3"/>
  <c r="J1352" i="3"/>
  <c r="J1343" i="3"/>
  <c r="K1343" i="3"/>
  <c r="L1296" i="3"/>
  <c r="K1296" i="3"/>
  <c r="K1275" i="3"/>
  <c r="K1248" i="3"/>
  <c r="L1248" i="3"/>
  <c r="J1244" i="3"/>
  <c r="K1244" i="3"/>
  <c r="L1231" i="3"/>
  <c r="J1231" i="3"/>
  <c r="K1211" i="3"/>
  <c r="J1211" i="3"/>
  <c r="K1204" i="3"/>
  <c r="L1204" i="3"/>
  <c r="K1199" i="3"/>
  <c r="J1199" i="3"/>
  <c r="L1120" i="3"/>
  <c r="K1120" i="3"/>
  <c r="K1089" i="3"/>
  <c r="J1089" i="3"/>
  <c r="J1077" i="3"/>
  <c r="L1077" i="3"/>
  <c r="K1043" i="3"/>
  <c r="J1043" i="3"/>
  <c r="J1023" i="3"/>
  <c r="L1023" i="3"/>
  <c r="L1019" i="3"/>
  <c r="J1019" i="3"/>
  <c r="L1004" i="3"/>
  <c r="J1004" i="3"/>
  <c r="K995" i="3"/>
  <c r="L995" i="3"/>
  <c r="K968" i="3"/>
  <c r="J968" i="3"/>
  <c r="L959" i="3"/>
  <c r="J959" i="3"/>
  <c r="J952" i="3"/>
  <c r="L952" i="3"/>
  <c r="L936" i="3"/>
  <c r="K936" i="3"/>
  <c r="L920" i="3"/>
  <c r="J920" i="3"/>
  <c r="L916" i="3"/>
  <c r="K916" i="3"/>
  <c r="L912" i="3"/>
  <c r="J912" i="3"/>
  <c r="K904" i="3"/>
  <c r="J904" i="3"/>
  <c r="K903" i="3"/>
  <c r="L903" i="3"/>
  <c r="K895" i="3"/>
  <c r="J895" i="3"/>
  <c r="L895" i="3"/>
  <c r="L888" i="3"/>
  <c r="K888" i="3"/>
  <c r="L884" i="3"/>
  <c r="K884" i="3"/>
  <c r="L3892" i="3"/>
  <c r="J4116" i="3"/>
  <c r="L3799" i="3"/>
  <c r="L3516" i="3"/>
  <c r="K3518" i="3"/>
  <c r="L3527" i="3"/>
  <c r="J3529" i="3"/>
  <c r="L3547" i="3"/>
  <c r="J3552" i="3"/>
  <c r="K3555" i="3"/>
  <c r="L3567" i="3"/>
  <c r="J3574" i="3"/>
  <c r="L3575" i="3"/>
  <c r="K3581" i="3"/>
  <c r="L3584" i="3"/>
  <c r="J3586" i="3"/>
  <c r="L3590" i="3"/>
  <c r="K3594" i="3"/>
  <c r="L3598" i="3"/>
  <c r="K3606" i="3"/>
  <c r="L3611" i="3"/>
  <c r="J3618" i="3"/>
  <c r="L3622" i="3"/>
  <c r="J3625" i="3"/>
  <c r="K3630" i="3"/>
  <c r="L3634" i="3"/>
  <c r="J3646" i="3"/>
  <c r="K3647" i="3"/>
  <c r="K3654" i="3"/>
  <c r="J3658" i="3"/>
  <c r="K3662" i="3"/>
  <c r="L3670" i="3"/>
  <c r="L3673" i="3"/>
  <c r="J3678" i="3"/>
  <c r="J3686" i="3"/>
  <c r="K3694" i="3"/>
  <c r="K3698" i="3"/>
  <c r="K3703" i="3"/>
  <c r="K3706" i="3"/>
  <c r="J3745" i="3"/>
  <c r="K3759" i="3"/>
  <c r="L3781" i="3"/>
  <c r="J3792" i="3"/>
  <c r="J3797" i="3"/>
  <c r="K3799" i="3"/>
  <c r="J3801" i="3"/>
  <c r="K3915" i="3"/>
  <c r="J3938" i="3"/>
  <c r="K3952" i="3"/>
  <c r="K3990" i="3"/>
  <c r="J4005" i="3"/>
  <c r="J2835" i="3"/>
  <c r="L2994" i="3"/>
  <c r="K3102" i="3"/>
  <c r="L3177" i="3"/>
  <c r="J3253" i="3"/>
  <c r="L3336" i="3"/>
  <c r="J3596" i="3"/>
  <c r="J3719" i="3"/>
  <c r="J3795" i="3"/>
  <c r="L3715" i="3"/>
  <c r="K3809" i="3"/>
  <c r="L876" i="3"/>
  <c r="K876" i="3"/>
  <c r="L855" i="3"/>
  <c r="J855" i="3"/>
  <c r="L834" i="3"/>
  <c r="J834" i="3"/>
  <c r="L831" i="3"/>
  <c r="J831" i="3"/>
  <c r="K823" i="3"/>
  <c r="K812" i="3"/>
  <c r="L812" i="3"/>
  <c r="L807" i="3"/>
  <c r="K807" i="3"/>
  <c r="L798" i="3"/>
  <c r="J798" i="3"/>
  <c r="K791" i="3"/>
  <c r="L791" i="3"/>
  <c r="J791" i="3"/>
  <c r="K787" i="3"/>
  <c r="L787" i="3"/>
  <c r="K783" i="3"/>
  <c r="J783" i="3"/>
  <c r="L783" i="3"/>
  <c r="K764" i="3"/>
  <c r="J764" i="3"/>
  <c r="L760" i="3"/>
  <c r="K760" i="3"/>
  <c r="J759" i="3"/>
  <c r="K756" i="3"/>
  <c r="L756" i="3"/>
  <c r="L752" i="3"/>
  <c r="J752" i="3"/>
  <c r="K744" i="3"/>
  <c r="L744" i="3"/>
  <c r="L742" i="3"/>
  <c r="J742" i="3"/>
  <c r="L736" i="3"/>
  <c r="J736" i="3"/>
  <c r="L735" i="3"/>
  <c r="J735" i="3"/>
  <c r="L728" i="3"/>
  <c r="K728" i="3"/>
  <c r="K724" i="3"/>
  <c r="L724" i="3"/>
  <c r="K723" i="3"/>
  <c r="J723" i="3"/>
  <c r="L720" i="3"/>
  <c r="J720" i="3"/>
  <c r="J719" i="3"/>
  <c r="L719" i="3"/>
  <c r="L716" i="3"/>
  <c r="J716" i="3"/>
  <c r="K712" i="3"/>
  <c r="L712" i="3"/>
  <c r="K700" i="3"/>
  <c r="L700" i="3"/>
  <c r="L687" i="3"/>
  <c r="K684" i="3"/>
  <c r="K680" i="3"/>
  <c r="L680" i="3"/>
  <c r="K676" i="3"/>
  <c r="L676" i="3"/>
  <c r="K672" i="3"/>
  <c r="L672" i="3"/>
  <c r="J672" i="3"/>
  <c r="J668" i="3"/>
  <c r="L668" i="3"/>
  <c r="J667" i="3"/>
  <c r="K667" i="3"/>
  <c r="J664" i="3"/>
  <c r="L664" i="3"/>
  <c r="K663" i="3"/>
  <c r="L663" i="3"/>
  <c r="J663" i="3"/>
  <c r="K660" i="3"/>
  <c r="L660" i="3"/>
  <c r="L655" i="3"/>
  <c r="K655" i="3"/>
  <c r="K654" i="3"/>
  <c r="J654" i="3"/>
  <c r="K651" i="3"/>
  <c r="J648" i="3"/>
  <c r="J647" i="3"/>
  <c r="K643" i="3"/>
  <c r="J643" i="3"/>
  <c r="L642" i="3"/>
  <c r="J642" i="3"/>
  <c r="J639" i="3"/>
  <c r="L639" i="3"/>
  <c r="K639" i="3"/>
  <c r="K634" i="3"/>
  <c r="J634" i="3"/>
  <c r="L632" i="3"/>
  <c r="J632" i="3"/>
  <c r="K631" i="3"/>
  <c r="L631" i="3"/>
  <c r="J631" i="3"/>
  <c r="L628" i="3"/>
  <c r="K628" i="3"/>
  <c r="L624" i="3"/>
  <c r="J624" i="3"/>
  <c r="J623" i="3"/>
  <c r="L623" i="3"/>
  <c r="K619" i="3"/>
  <c r="J619" i="3"/>
  <c r="L616" i="3"/>
  <c r="J616" i="3"/>
  <c r="K612" i="3"/>
  <c r="L612" i="3"/>
  <c r="L611" i="3"/>
  <c r="K611" i="3"/>
  <c r="J611" i="3"/>
  <c r="K608" i="3"/>
  <c r="J608" i="3"/>
  <c r="L607" i="3"/>
  <c r="J607" i="3"/>
  <c r="K607" i="3"/>
  <c r="K600" i="3"/>
  <c r="L600" i="3"/>
  <c r="L596" i="3"/>
  <c r="K596" i="3"/>
  <c r="J595" i="3"/>
  <c r="K595" i="3"/>
  <c r="J594" i="3"/>
  <c r="L594" i="3"/>
  <c r="J575" i="3"/>
  <c r="L575" i="3"/>
  <c r="K572" i="3"/>
  <c r="J572" i="3"/>
  <c r="L571" i="3"/>
  <c r="K571" i="3"/>
  <c r="J571" i="3"/>
  <c r="J567" i="3"/>
  <c r="K567" i="3"/>
  <c r="L567" i="3"/>
  <c r="J563" i="3"/>
  <c r="K563" i="3"/>
  <c r="J560" i="3"/>
  <c r="L560" i="3"/>
  <c r="K556" i="3"/>
  <c r="L556" i="3"/>
  <c r="L552" i="3"/>
  <c r="K552" i="3"/>
  <c r="K548" i="3"/>
  <c r="L548" i="3"/>
  <c r="J548" i="3"/>
  <c r="L547" i="3"/>
  <c r="J547" i="3"/>
  <c r="K543" i="3"/>
  <c r="L543" i="3"/>
  <c r="J543" i="3"/>
  <c r="J539" i="3"/>
  <c r="K539" i="3"/>
  <c r="L539" i="3"/>
  <c r="L536" i="3"/>
  <c r="K532" i="3"/>
  <c r="L532" i="3"/>
  <c r="K531" i="3"/>
  <c r="L531" i="3"/>
  <c r="J531" i="3"/>
  <c r="J524" i="3"/>
  <c r="L524" i="3"/>
  <c r="J523" i="3"/>
  <c r="L523" i="3"/>
  <c r="J519" i="3"/>
  <c r="K519" i="3"/>
  <c r="K516" i="3"/>
  <c r="L516" i="3"/>
  <c r="L515" i="3"/>
  <c r="K515" i="3"/>
  <c r="L508" i="3"/>
  <c r="K508" i="3"/>
  <c r="J507" i="3"/>
  <c r="K507" i="3"/>
  <c r="L507" i="3"/>
  <c r="L503" i="3"/>
  <c r="J503" i="3"/>
  <c r="L500" i="3"/>
  <c r="J500" i="3"/>
  <c r="L499" i="3"/>
  <c r="J499" i="3"/>
  <c r="K499" i="3"/>
  <c r="J495" i="3"/>
  <c r="K495" i="3"/>
  <c r="L491" i="3"/>
  <c r="K491" i="3"/>
  <c r="J491" i="3"/>
  <c r="L483" i="3"/>
  <c r="K479" i="3"/>
  <c r="L479" i="3"/>
  <c r="L475" i="3"/>
  <c r="K472" i="3"/>
  <c r="L472" i="3"/>
  <c r="J471" i="3"/>
  <c r="K471" i="3"/>
  <c r="K468" i="3"/>
  <c r="L468" i="3"/>
  <c r="L467" i="3"/>
  <c r="J467" i="3"/>
  <c r="J463" i="3"/>
  <c r="L463" i="3"/>
  <c r="J460" i="3"/>
  <c r="L460" i="3"/>
  <c r="J456" i="3"/>
  <c r="L456" i="3"/>
  <c r="K455" i="3"/>
  <c r="L455" i="3"/>
  <c r="J455" i="3"/>
  <c r="L440" i="3"/>
  <c r="K440" i="3"/>
  <c r="J439" i="3"/>
  <c r="L436" i="3"/>
  <c r="L435" i="3"/>
  <c r="K435" i="3"/>
  <c r="L432" i="3"/>
  <c r="K432" i="3"/>
  <c r="L431" i="3"/>
  <c r="K431" i="3"/>
  <c r="L428" i="3"/>
  <c r="K428" i="3"/>
  <c r="J428" i="3"/>
  <c r="K423" i="3"/>
  <c r="J423" i="3"/>
  <c r="L423" i="3"/>
  <c r="K419" i="3"/>
  <c r="J419" i="3"/>
  <c r="L419" i="3"/>
  <c r="L416" i="3"/>
  <c r="K415" i="3"/>
  <c r="L411" i="3"/>
  <c r="J411" i="3"/>
  <c r="J407" i="3"/>
  <c r="K407" i="3"/>
  <c r="K404" i="3"/>
  <c r="J404" i="3"/>
  <c r="J403" i="3"/>
  <c r="J400" i="3"/>
  <c r="K400" i="3"/>
  <c r="K399" i="3"/>
  <c r="J399" i="3"/>
  <c r="L399" i="3"/>
  <c r="L396" i="3"/>
  <c r="J396" i="3"/>
  <c r="K396" i="3"/>
  <c r="L395" i="3"/>
  <c r="J395" i="3"/>
  <c r="L392" i="3"/>
  <c r="J392" i="3"/>
  <c r="K392" i="3"/>
  <c r="K391" i="3"/>
  <c r="J391" i="3"/>
  <c r="K384" i="3"/>
  <c r="L384" i="3"/>
  <c r="L380" i="3"/>
  <c r="K380" i="3"/>
  <c r="J380" i="3"/>
  <c r="J379" i="3"/>
  <c r="K379" i="3"/>
  <c r="L379" i="3"/>
  <c r="K368" i="3"/>
  <c r="L368" i="3"/>
  <c r="J367" i="3"/>
  <c r="K367" i="3"/>
  <c r="L367" i="3"/>
  <c r="K363" i="3"/>
  <c r="J363" i="3"/>
  <c r="K359" i="3"/>
  <c r="K356" i="3"/>
  <c r="L355" i="3"/>
  <c r="K355" i="3"/>
  <c r="K351" i="3"/>
  <c r="J351" i="3"/>
  <c r="L351" i="3"/>
  <c r="J348" i="3"/>
  <c r="L348" i="3"/>
  <c r="K344" i="3"/>
  <c r="J344" i="3"/>
  <c r="L344" i="3"/>
  <c r="K343" i="3"/>
  <c r="L340" i="3"/>
  <c r="K340" i="3"/>
  <c r="K339" i="3"/>
  <c r="J336" i="3"/>
  <c r="L336" i="3"/>
  <c r="J327" i="3"/>
  <c r="J324" i="3"/>
  <c r="L324" i="3"/>
  <c r="K323" i="3"/>
  <c r="J311" i="3"/>
  <c r="J295" i="3"/>
  <c r="L295" i="3"/>
  <c r="K288" i="3"/>
  <c r="J288" i="3"/>
  <c r="K284" i="3"/>
  <c r="J284" i="3"/>
  <c r="K264" i="3"/>
  <c r="J264" i="3"/>
  <c r="L260" i="3"/>
  <c r="K260" i="3"/>
  <c r="L251" i="3"/>
  <c r="J196" i="3"/>
  <c r="L196" i="3"/>
  <c r="L597" i="5"/>
  <c r="K597" i="5"/>
  <c r="K391" i="6"/>
  <c r="L391" i="6"/>
  <c r="L312" i="6"/>
  <c r="K312" i="6"/>
  <c r="L2176" i="5"/>
  <c r="L44" i="4"/>
  <c r="J166" i="4"/>
  <c r="J179" i="4"/>
  <c r="J191" i="4"/>
  <c r="L235" i="4"/>
  <c r="L251" i="4"/>
  <c r="J408" i="3"/>
  <c r="L480" i="3"/>
  <c r="J604" i="3"/>
  <c r="K704" i="3"/>
  <c r="L836" i="3"/>
  <c r="L872" i="3"/>
  <c r="L56" i="3"/>
  <c r="K68" i="3"/>
  <c r="K104" i="3"/>
  <c r="J135" i="3"/>
  <c r="L138" i="3"/>
  <c r="J152" i="3"/>
  <c r="K167" i="3"/>
  <c r="J192" i="3"/>
  <c r="K215" i="3"/>
  <c r="J224" i="3"/>
  <c r="K244" i="3"/>
  <c r="L256" i="3"/>
  <c r="L263" i="3"/>
  <c r="L279" i="3"/>
  <c r="L287" i="3"/>
  <c r="K291" i="3"/>
  <c r="J299" i="3"/>
  <c r="K305" i="3"/>
  <c r="K324" i="3"/>
  <c r="L352" i="3"/>
  <c r="J432" i="3"/>
  <c r="K464" i="3"/>
  <c r="K523" i="3"/>
  <c r="J555" i="3"/>
  <c r="L579" i="3"/>
  <c r="L619" i="3"/>
  <c r="L644" i="3"/>
  <c r="J671" i="3"/>
  <c r="L711" i="3"/>
  <c r="K748" i="3"/>
  <c r="K98" i="4"/>
  <c r="L159" i="4"/>
  <c r="L191" i="4"/>
  <c r="J215" i="4"/>
  <c r="K272" i="3"/>
  <c r="J576" i="3"/>
  <c r="K799" i="3"/>
  <c r="J51" i="3"/>
  <c r="K84" i="3"/>
  <c r="K92" i="3"/>
  <c r="L152" i="3"/>
  <c r="K196" i="3"/>
  <c r="L219" i="3"/>
  <c r="J228" i="3"/>
  <c r="J256" i="3"/>
  <c r="J287" i="3"/>
  <c r="K295" i="3"/>
  <c r="K303" i="3"/>
  <c r="L306" i="3"/>
  <c r="K336" i="3"/>
  <c r="L412" i="3"/>
  <c r="K436" i="3"/>
  <c r="L471" i="3"/>
  <c r="K500" i="3"/>
  <c r="J532" i="3"/>
  <c r="J559" i="3"/>
  <c r="L627" i="3"/>
  <c r="L651" i="3"/>
  <c r="L675" i="3"/>
  <c r="K720" i="3"/>
  <c r="J756" i="3"/>
  <c r="L800" i="3"/>
  <c r="K104" i="6"/>
  <c r="J104" i="6"/>
  <c r="J88" i="6"/>
  <c r="L88" i="6"/>
  <c r="J100" i="7"/>
  <c r="K95" i="7"/>
  <c r="J95" i="7"/>
  <c r="J81" i="7"/>
  <c r="K81" i="7"/>
  <c r="K34" i="7"/>
  <c r="J22" i="7"/>
  <c r="L22" i="7"/>
  <c r="L18" i="7"/>
  <c r="J542" i="8"/>
  <c r="L542" i="8"/>
  <c r="J537" i="8"/>
  <c r="L537" i="8"/>
  <c r="J532" i="8"/>
  <c r="K532" i="8"/>
  <c r="J525" i="8"/>
  <c r="K525" i="8"/>
  <c r="L521" i="8"/>
  <c r="K521" i="8"/>
  <c r="J517" i="8"/>
  <c r="K517" i="8"/>
  <c r="K512" i="8"/>
  <c r="L512" i="8"/>
  <c r="L508" i="8"/>
  <c r="J508" i="8"/>
  <c r="J502" i="8"/>
  <c r="L502" i="8"/>
  <c r="L499" i="8"/>
  <c r="K499" i="8"/>
  <c r="J485" i="8"/>
  <c r="K485" i="8"/>
  <c r="K477" i="8"/>
  <c r="L477" i="8"/>
  <c r="K473" i="8"/>
  <c r="L473" i="8"/>
  <c r="L470" i="8"/>
  <c r="J470" i="8"/>
  <c r="J461" i="8"/>
  <c r="K461" i="8"/>
  <c r="L457" i="8"/>
  <c r="J457" i="8"/>
  <c r="K453" i="8"/>
  <c r="J453" i="8"/>
  <c r="J444" i="8"/>
  <c r="K444" i="8"/>
  <c r="K437" i="8"/>
  <c r="J437" i="8"/>
  <c r="J422" i="8"/>
  <c r="L406" i="8"/>
  <c r="J400" i="8"/>
  <c r="L400" i="8"/>
  <c r="K396" i="8"/>
  <c r="L396" i="8"/>
  <c r="J392" i="8"/>
  <c r="L392" i="8"/>
  <c r="L388" i="8"/>
  <c r="J388" i="8"/>
  <c r="K384" i="8"/>
  <c r="L384" i="8"/>
  <c r="L377" i="8"/>
  <c r="K377" i="8"/>
  <c r="L369" i="8"/>
  <c r="K369" i="8"/>
  <c r="K134" i="8"/>
  <c r="L134" i="8"/>
  <c r="K104" i="8"/>
  <c r="J104" i="8"/>
  <c r="L42" i="8"/>
  <c r="K42" i="8"/>
  <c r="K76" i="9"/>
  <c r="J76" i="9"/>
  <c r="L634" i="11"/>
  <c r="J634" i="11"/>
  <c r="K164" i="6"/>
  <c r="K196" i="6"/>
  <c r="K492" i="8"/>
  <c r="L524" i="8"/>
  <c r="J529" i="8"/>
  <c r="J533" i="8"/>
  <c r="J552" i="8"/>
  <c r="L63" i="7"/>
  <c r="J122" i="7"/>
  <c r="L255" i="6"/>
  <c r="L173" i="11"/>
  <c r="J309" i="11"/>
  <c r="G4418" i="17"/>
  <c r="F4397" i="17"/>
  <c r="E4367" i="17"/>
  <c r="G4363" i="17"/>
  <c r="G4352" i="17"/>
  <c r="G4329" i="17"/>
  <c r="G4283" i="17"/>
  <c r="G4272" i="17"/>
  <c r="G4270" i="17"/>
  <c r="G4225" i="17"/>
  <c r="E4210" i="17"/>
  <c r="E4178" i="17"/>
  <c r="G4164" i="17"/>
  <c r="E4151" i="17"/>
  <c r="G4135" i="17"/>
  <c r="E4120" i="17"/>
  <c r="F4116" i="17"/>
  <c r="G4112" i="17"/>
  <c r="E4093" i="17"/>
  <c r="F4085" i="17"/>
  <c r="E4074" i="17"/>
  <c r="G4064" i="17"/>
  <c r="F4062" i="17"/>
  <c r="E4060" i="17"/>
  <c r="G4049" i="17"/>
  <c r="E4043" i="17"/>
  <c r="F4041" i="17"/>
  <c r="E4024" i="17"/>
  <c r="F4022" i="17"/>
  <c r="F4007" i="17"/>
  <c r="F3984" i="17"/>
  <c r="F3980" i="17"/>
  <c r="F3978" i="17"/>
  <c r="F3963" i="17"/>
  <c r="E3932" i="17"/>
  <c r="E3928" i="17"/>
  <c r="G3915" i="17"/>
  <c r="G3901" i="17"/>
  <c r="G3856" i="17"/>
  <c r="F3843" i="17"/>
  <c r="F3828" i="17"/>
  <c r="F3802" i="17"/>
  <c r="G3752" i="17"/>
  <c r="G3744" i="17"/>
  <c r="E3738" i="17"/>
  <c r="F3736" i="17"/>
  <c r="F3700" i="17"/>
  <c r="G3696" i="17"/>
  <c r="E3683" i="17"/>
  <c r="G3667" i="17"/>
  <c r="F3618" i="17"/>
  <c r="F3606" i="17"/>
  <c r="G3585" i="17"/>
  <c r="F3579" i="17"/>
  <c r="E3492" i="17"/>
  <c r="F3465" i="17"/>
  <c r="F3463" i="17"/>
  <c r="G3414" i="17"/>
  <c r="G3412" i="17"/>
  <c r="G3399" i="17"/>
  <c r="G3374" i="17"/>
  <c r="F3351" i="17"/>
  <c r="E3317" i="17"/>
  <c r="G3315" i="17"/>
  <c r="E3262" i="17"/>
  <c r="G3258" i="17"/>
  <c r="E3254" i="17"/>
  <c r="G3250" i="17"/>
  <c r="G3248" i="17"/>
  <c r="G3231" i="17"/>
  <c r="G3227" i="17"/>
  <c r="G3196" i="17"/>
  <c r="F3175" i="17"/>
  <c r="G3127" i="17"/>
  <c r="F3098" i="17"/>
  <c r="G3069" i="17"/>
  <c r="G3067" i="17"/>
  <c r="E2968" i="17"/>
  <c r="G2913" i="17"/>
  <c r="E2909" i="17"/>
  <c r="F2872" i="17"/>
  <c r="F2793" i="17"/>
  <c r="G2759" i="17"/>
  <c r="G2728" i="17"/>
  <c r="F2718" i="17"/>
  <c r="F2714" i="17"/>
  <c r="G2682" i="17"/>
  <c r="G2678" i="17"/>
  <c r="E2676" i="17"/>
  <c r="F2672" i="17"/>
  <c r="G2670" i="17"/>
  <c r="F2668" i="17"/>
  <c r="G2666" i="17"/>
  <c r="F2648" i="17"/>
  <c r="G2646" i="17"/>
  <c r="F2644" i="17"/>
  <c r="G2638" i="17"/>
  <c r="G2624" i="17"/>
  <c r="G2622" i="17"/>
  <c r="F2612" i="17"/>
  <c r="G2610" i="17"/>
  <c r="E2608" i="17"/>
  <c r="E2598" i="17"/>
  <c r="E2596" i="17"/>
  <c r="E2594" i="17"/>
  <c r="F2573" i="17"/>
  <c r="E2565" i="17"/>
  <c r="E2557" i="17"/>
  <c r="E2537" i="17"/>
  <c r="F2491" i="17"/>
  <c r="G2489" i="17"/>
  <c r="G2485" i="17"/>
  <c r="E2465" i="17"/>
  <c r="F2459" i="17"/>
  <c r="G2449" i="17"/>
  <c r="G2445" i="17"/>
  <c r="G2441" i="17"/>
  <c r="G2437" i="17"/>
  <c r="F2400" i="17"/>
  <c r="E2396" i="17"/>
  <c r="F2368" i="17"/>
  <c r="E2347" i="17"/>
  <c r="G2306" i="17"/>
  <c r="F2302" i="17"/>
  <c r="G2294" i="17"/>
  <c r="F2282" i="17"/>
  <c r="F2278" i="17"/>
  <c r="F2258" i="17"/>
  <c r="G2250" i="17"/>
  <c r="F2248" i="17"/>
  <c r="F2234" i="17"/>
  <c r="G2218" i="17"/>
  <c r="G2214" i="17"/>
  <c r="G2210" i="17"/>
  <c r="E2190" i="17"/>
  <c r="F2178" i="17"/>
  <c r="F2170" i="17"/>
  <c r="E2168" i="17"/>
  <c r="G2142" i="17"/>
  <c r="G2122" i="17"/>
  <c r="F2106" i="17"/>
  <c r="E2086" i="17"/>
  <c r="F2082" i="17"/>
  <c r="G2033" i="17"/>
  <c r="E2029" i="17"/>
  <c r="F1997" i="17"/>
  <c r="F1991" i="17"/>
  <c r="G1967" i="17"/>
  <c r="G1948" i="17"/>
  <c r="G1946" i="17"/>
  <c r="F1928" i="17"/>
  <c r="E1924" i="17"/>
  <c r="E1883" i="17"/>
  <c r="G1873" i="17"/>
  <c r="E1861" i="17"/>
  <c r="G1853" i="17"/>
  <c r="G1813" i="17"/>
  <c r="G1809" i="17"/>
  <c r="G1789" i="17"/>
  <c r="E1785" i="17"/>
  <c r="G1754" i="17"/>
  <c r="G1732" i="17"/>
  <c r="E1728" i="17"/>
  <c r="G1724" i="17"/>
  <c r="E1693" i="17"/>
  <c r="F1673" i="17"/>
  <c r="E1661" i="17"/>
  <c r="F1625" i="17"/>
  <c r="E1560" i="17"/>
  <c r="E1538" i="17"/>
  <c r="E1526" i="17"/>
  <c r="E1518" i="17"/>
  <c r="F1473" i="17"/>
  <c r="F1451" i="17"/>
  <c r="G1441" i="17"/>
  <c r="G1425" i="17"/>
  <c r="G1417" i="17"/>
  <c r="G1300" i="17"/>
  <c r="F1298" i="17"/>
  <c r="F1270" i="17"/>
  <c r="E1255" i="17"/>
  <c r="G1231" i="17"/>
  <c r="G1205" i="17"/>
  <c r="G1184" i="17"/>
  <c r="E1159" i="17"/>
  <c r="G1155" i="17"/>
  <c r="E1147" i="17"/>
  <c r="F1124" i="17"/>
  <c r="F1116" i="17"/>
  <c r="E1112" i="17"/>
  <c r="E1097" i="17"/>
  <c r="F1049" i="17"/>
  <c r="E1008" i="17"/>
  <c r="G956" i="17"/>
  <c r="E923" i="17"/>
  <c r="G878" i="17"/>
  <c r="E874" i="17"/>
  <c r="E842" i="17"/>
  <c r="E832" i="17"/>
  <c r="E820" i="17"/>
  <c r="F806" i="17"/>
  <c r="F795" i="17"/>
  <c r="G762" i="17"/>
  <c r="E731" i="17"/>
  <c r="G729" i="17"/>
  <c r="G708" i="17"/>
  <c r="G697" i="17"/>
  <c r="G693" i="17"/>
  <c r="G674" i="17"/>
  <c r="G623" i="17"/>
  <c r="E561" i="17"/>
  <c r="G544" i="17"/>
  <c r="G527" i="17"/>
  <c r="E525" i="17"/>
  <c r="G519" i="17"/>
  <c r="E499" i="17"/>
  <c r="G471" i="17"/>
  <c r="E469" i="17"/>
  <c r="E456" i="17"/>
  <c r="E454" i="17"/>
  <c r="G446" i="17"/>
  <c r="F434" i="17"/>
  <c r="E430" i="17"/>
  <c r="G428" i="17"/>
  <c r="F416" i="17"/>
  <c r="G408" i="17"/>
  <c r="E371" i="17"/>
  <c r="G367" i="17"/>
  <c r="E325" i="17"/>
  <c r="G239" i="17"/>
  <c r="G237" i="17"/>
  <c r="G233" i="17"/>
  <c r="G214" i="17"/>
  <c r="G208" i="17"/>
  <c r="E206" i="17"/>
  <c r="G204" i="17"/>
  <c r="E183" i="17"/>
  <c r="E181" i="17"/>
  <c r="E179" i="17"/>
  <c r="G162" i="17"/>
  <c r="G145" i="17"/>
  <c r="G141" i="17"/>
  <c r="G137" i="17"/>
  <c r="E135" i="17"/>
  <c r="G124" i="17"/>
  <c r="E116" i="17"/>
  <c r="G114" i="17"/>
  <c r="G103" i="17"/>
  <c r="G99" i="17"/>
  <c r="G97" i="17"/>
  <c r="G91" i="17"/>
  <c r="E69" i="17"/>
  <c r="E63" i="17"/>
  <c r="E50" i="17"/>
  <c r="E39" i="17"/>
  <c r="E37" i="17"/>
  <c r="G29" i="17"/>
  <c r="J206" i="5"/>
  <c r="J173" i="5"/>
  <c r="L170" i="5"/>
  <c r="J161" i="5"/>
  <c r="J160" i="5"/>
  <c r="J153" i="5"/>
  <c r="J152" i="5"/>
  <c r="J151" i="5"/>
  <c r="L138" i="5"/>
  <c r="K134" i="5"/>
  <c r="L72" i="5"/>
  <c r="L65" i="5"/>
  <c r="J279" i="15"/>
  <c r="J273" i="15"/>
  <c r="L267" i="15"/>
  <c r="J261" i="15"/>
  <c r="K259" i="15"/>
  <c r="K255" i="15"/>
  <c r="L253" i="15"/>
  <c r="J249" i="15"/>
  <c r="J245" i="15"/>
  <c r="L243" i="15"/>
  <c r="J241" i="15"/>
  <c r="J237" i="15"/>
  <c r="L233" i="15"/>
  <c r="K231" i="15"/>
  <c r="K229" i="15"/>
  <c r="K227" i="15"/>
  <c r="L225" i="15"/>
  <c r="J223" i="15"/>
  <c r="J221" i="15"/>
  <c r="J219" i="15"/>
  <c r="L207" i="15"/>
  <c r="J205" i="15"/>
  <c r="J203" i="15"/>
  <c r="K201" i="15"/>
  <c r="K197" i="15"/>
  <c r="L195" i="15"/>
  <c r="K189" i="15"/>
  <c r="K187" i="15"/>
  <c r="K185" i="15"/>
  <c r="K181" i="15"/>
  <c r="J179" i="15"/>
  <c r="K177" i="15"/>
  <c r="J173" i="15"/>
  <c r="L171" i="15"/>
  <c r="J169" i="15"/>
  <c r="K167" i="15"/>
  <c r="J165" i="15"/>
  <c r="J163" i="15"/>
  <c r="L159" i="15"/>
  <c r="J153" i="15"/>
  <c r="J151" i="15"/>
  <c r="J145" i="15"/>
  <c r="L143" i="15"/>
  <c r="L139" i="15"/>
  <c r="K135" i="15"/>
  <c r="L133" i="15"/>
  <c r="K129" i="15"/>
  <c r="K127" i="15"/>
  <c r="K125" i="15"/>
  <c r="K123" i="15"/>
  <c r="J121" i="15"/>
  <c r="K117" i="15"/>
  <c r="K111" i="15"/>
  <c r="K109" i="15"/>
  <c r="J107" i="15"/>
  <c r="K105" i="15"/>
  <c r="K103" i="15"/>
  <c r="L101" i="15"/>
  <c r="L99" i="15"/>
  <c r="L97" i="15"/>
  <c r="L95" i="15"/>
  <c r="J89" i="15"/>
  <c r="L85" i="15"/>
  <c r="J83" i="15"/>
  <c r="L81" i="15"/>
  <c r="K79" i="15"/>
  <c r="J77" i="15"/>
  <c r="K71" i="15"/>
  <c r="J69" i="15"/>
  <c r="K67" i="15"/>
  <c r="L63" i="15"/>
  <c r="J57" i="15"/>
  <c r="L55" i="15"/>
  <c r="J51" i="15"/>
  <c r="K47" i="15"/>
  <c r="K43" i="15"/>
  <c r="K39" i="15"/>
  <c r="L35" i="15"/>
  <c r="K33" i="15"/>
  <c r="J25" i="15"/>
  <c r="L21" i="15"/>
  <c r="J19" i="15"/>
  <c r="K13" i="15"/>
  <c r="J11" i="15"/>
  <c r="J9" i="15"/>
  <c r="G3579" i="17"/>
  <c r="G206" i="17"/>
  <c r="F2465" i="17"/>
  <c r="F3374" i="17"/>
  <c r="E237" i="17"/>
  <c r="E4022" i="17"/>
  <c r="F4135" i="17"/>
  <c r="E4363" i="17"/>
  <c r="F3412" i="17"/>
  <c r="G181" i="17"/>
  <c r="F4257" i="17"/>
  <c r="E4257" i="17"/>
  <c r="E4087" i="17"/>
  <c r="F4087" i="17"/>
  <c r="F4005" i="17"/>
  <c r="E4005" i="17"/>
  <c r="E3903" i="17"/>
  <c r="G3903" i="17"/>
  <c r="E3521" i="17"/>
  <c r="F3521" i="17"/>
  <c r="G3521" i="17"/>
  <c r="F3416" i="17"/>
  <c r="G3416" i="17"/>
  <c r="F3389" i="17"/>
  <c r="E3389" i="17"/>
  <c r="E3387" i="17"/>
  <c r="G3387" i="17"/>
  <c r="F3266" i="17"/>
  <c r="G3266" i="17"/>
  <c r="G2991" i="17"/>
  <c r="F2991" i="17"/>
  <c r="G2662" i="17"/>
  <c r="F2662" i="17"/>
  <c r="F2634" i="17"/>
  <c r="G2634" i="17"/>
  <c r="E2614" i="17"/>
  <c r="F2614" i="17"/>
  <c r="E2600" i="17"/>
  <c r="F2600" i="17"/>
  <c r="F2563" i="17"/>
  <c r="E2563" i="17"/>
  <c r="G2461" i="17"/>
  <c r="E2461" i="17"/>
  <c r="F2380" i="17"/>
  <c r="E2380" i="17"/>
  <c r="F2196" i="17"/>
  <c r="G2196" i="17"/>
  <c r="F2110" i="17"/>
  <c r="G2110" i="17"/>
  <c r="F1689" i="17"/>
  <c r="G1689" i="17"/>
  <c r="G822" i="17"/>
  <c r="E822" i="17"/>
  <c r="E685" i="17"/>
  <c r="G685" i="17"/>
  <c r="G250" i="17"/>
  <c r="E250" i="17"/>
  <c r="G187" i="17"/>
  <c r="E187" i="17"/>
  <c r="E89" i="17"/>
  <c r="G89" i="17"/>
  <c r="G35" i="17"/>
  <c r="E35" i="17"/>
  <c r="G27" i="17"/>
  <c r="E27" i="17"/>
  <c r="G25" i="17"/>
  <c r="E25" i="17"/>
  <c r="G23" i="17"/>
  <c r="E23" i="17"/>
  <c r="L1421" i="3"/>
  <c r="K1944" i="3"/>
  <c r="L1944" i="3"/>
  <c r="L1441" i="3"/>
  <c r="K1441" i="3"/>
  <c r="K1375" i="3"/>
  <c r="L1375" i="3"/>
  <c r="L1219" i="3"/>
  <c r="J1219" i="3"/>
  <c r="J1193" i="3"/>
  <c r="K1193" i="3"/>
  <c r="J1141" i="3"/>
  <c r="K1141" i="3"/>
  <c r="L1008" i="3"/>
  <c r="J1008" i="3"/>
  <c r="K851" i="3"/>
  <c r="L851" i="3"/>
  <c r="L839" i="3"/>
  <c r="J839" i="3"/>
  <c r="K827" i="3"/>
  <c r="L819" i="3"/>
  <c r="K819" i="3"/>
  <c r="L795" i="3"/>
  <c r="J795" i="3"/>
  <c r="K767" i="3"/>
  <c r="J755" i="3"/>
  <c r="K747" i="3"/>
  <c r="L739" i="3"/>
  <c r="K739" i="3"/>
  <c r="J307" i="4"/>
  <c r="K307" i="4"/>
  <c r="J2072" i="5"/>
  <c r="L2072" i="5"/>
  <c r="E1813" i="17"/>
  <c r="G39" i="17"/>
  <c r="G371" i="17"/>
  <c r="G430" i="17"/>
  <c r="J400" i="6"/>
  <c r="L400" i="6"/>
  <c r="K400" i="6"/>
  <c r="K387" i="6"/>
  <c r="L387" i="6"/>
  <c r="L379" i="6"/>
  <c r="J379" i="6"/>
  <c r="K375" i="6"/>
  <c r="L375" i="6"/>
  <c r="L367" i="6"/>
  <c r="K367" i="6"/>
  <c r="J367" i="6"/>
  <c r="L355" i="6"/>
  <c r="K355" i="6"/>
  <c r="L342" i="6"/>
  <c r="J342" i="6"/>
  <c r="L316" i="6"/>
  <c r="K316" i="6"/>
  <c r="K299" i="6"/>
  <c r="L299" i="6"/>
  <c r="J299" i="6"/>
  <c r="J288" i="6"/>
  <c r="L288" i="6"/>
  <c r="K288" i="6"/>
  <c r="L280" i="6"/>
  <c r="K280" i="6"/>
  <c r="L275" i="6"/>
  <c r="K275" i="6"/>
  <c r="L271" i="6"/>
  <c r="J271" i="6"/>
  <c r="K271" i="6"/>
  <c r="L267" i="6"/>
  <c r="J267" i="6"/>
  <c r="L260" i="6"/>
  <c r="K260" i="6"/>
  <c r="J260" i="6"/>
  <c r="L252" i="6"/>
  <c r="K252" i="6"/>
  <c r="J252" i="6"/>
  <c r="L248" i="6"/>
  <c r="J248" i="6"/>
  <c r="J244" i="6"/>
  <c r="K244" i="6"/>
  <c r="L244" i="6"/>
  <c r="K243" i="6"/>
  <c r="J243" i="6"/>
  <c r="L239" i="6"/>
  <c r="J239" i="6"/>
  <c r="J235" i="6"/>
  <c r="L235" i="6"/>
  <c r="K235" i="6"/>
  <c r="L231" i="6"/>
  <c r="J231" i="6"/>
  <c r="L228" i="6"/>
  <c r="J228" i="6"/>
  <c r="K228" i="6"/>
  <c r="K227" i="6"/>
  <c r="J227" i="6"/>
  <c r="K223" i="6"/>
  <c r="J223" i="6"/>
  <c r="L223" i="6"/>
  <c r="J220" i="6"/>
  <c r="K220" i="6"/>
  <c r="L220" i="6"/>
  <c r="K216" i="6"/>
  <c r="J216" i="6"/>
  <c r="L216" i="6"/>
  <c r="K212" i="6"/>
  <c r="L212" i="6"/>
  <c r="J207" i="6"/>
  <c r="K207" i="6"/>
  <c r="L204" i="6"/>
  <c r="K204" i="6"/>
  <c r="J203" i="6"/>
  <c r="K203" i="6"/>
  <c r="L203" i="6"/>
  <c r="L199" i="6"/>
  <c r="K199" i="6"/>
  <c r="J199" i="6"/>
  <c r="K193" i="6"/>
  <c r="L193" i="6"/>
  <c r="J193" i="6"/>
  <c r="K191" i="6"/>
  <c r="L191" i="6"/>
  <c r="J191" i="6"/>
  <c r="J189" i="6"/>
  <c r="K189" i="6"/>
  <c r="L184" i="6"/>
  <c r="J184" i="6"/>
  <c r="K182" i="6"/>
  <c r="J182" i="6"/>
  <c r="L182" i="6"/>
  <c r="K180" i="6"/>
  <c r="J180" i="6"/>
  <c r="J175" i="6"/>
  <c r="K175" i="6"/>
  <c r="K172" i="6"/>
  <c r="J172" i="6"/>
  <c r="L172" i="6"/>
  <c r="L168" i="6"/>
  <c r="J168" i="6"/>
  <c r="K166" i="6"/>
  <c r="J166" i="6"/>
  <c r="L166" i="6"/>
  <c r="K161" i="6"/>
  <c r="J161" i="6"/>
  <c r="L161" i="6"/>
  <c r="L157" i="6"/>
  <c r="K157" i="6"/>
  <c r="J157" i="6"/>
  <c r="J152" i="6"/>
  <c r="L152" i="6"/>
  <c r="K152" i="6"/>
  <c r="K148" i="6"/>
  <c r="J148" i="6"/>
  <c r="L145" i="6"/>
  <c r="J145" i="6"/>
  <c r="L143" i="6"/>
  <c r="K143" i="6"/>
  <c r="K138" i="6"/>
  <c r="L138" i="6"/>
  <c r="K136" i="6"/>
  <c r="J136" i="6"/>
  <c r="K129" i="6"/>
  <c r="J129" i="6"/>
  <c r="L125" i="6"/>
  <c r="J125" i="6"/>
  <c r="J120" i="6"/>
  <c r="L120" i="6"/>
  <c r="K120" i="6"/>
  <c r="K113" i="6"/>
  <c r="J113" i="6"/>
  <c r="L113" i="6"/>
  <c r="K108" i="6"/>
  <c r="L108" i="6"/>
  <c r="K105" i="6"/>
  <c r="J105" i="6"/>
  <c r="L105" i="6"/>
  <c r="J100" i="6"/>
  <c r="K100" i="6"/>
  <c r="L100" i="6"/>
  <c r="J96" i="6"/>
  <c r="K96" i="6"/>
  <c r="K92" i="6"/>
  <c r="L92" i="6"/>
  <c r="J81" i="6"/>
  <c r="K81" i="6"/>
  <c r="L81" i="6"/>
  <c r="J80" i="6"/>
  <c r="K80" i="6"/>
  <c r="J79" i="6"/>
  <c r="K79" i="6"/>
  <c r="J73" i="6"/>
  <c r="L73" i="6"/>
  <c r="L72" i="6"/>
  <c r="J72" i="6"/>
  <c r="K72" i="6"/>
  <c r="K68" i="6"/>
  <c r="J68" i="6"/>
  <c r="L68" i="6"/>
  <c r="L65" i="6"/>
  <c r="K65" i="6"/>
  <c r="L64" i="6"/>
  <c r="K64" i="6"/>
  <c r="K57" i="6"/>
  <c r="L57" i="6"/>
  <c r="K56" i="6"/>
  <c r="J56" i="6"/>
  <c r="K49" i="6"/>
  <c r="J49" i="6"/>
  <c r="K44" i="6"/>
  <c r="L44" i="6"/>
  <c r="K40" i="6"/>
  <c r="J40" i="6"/>
  <c r="K38" i="6"/>
  <c r="L38" i="6"/>
  <c r="K36" i="6"/>
  <c r="L36" i="6"/>
  <c r="K32" i="6"/>
  <c r="J32" i="6"/>
  <c r="J30" i="6"/>
  <c r="K30" i="6"/>
  <c r="J24" i="6"/>
  <c r="K24" i="6"/>
  <c r="J16" i="6"/>
  <c r="K16" i="6"/>
  <c r="K14" i="6"/>
  <c r="L14" i="6"/>
  <c r="J14" i="6"/>
  <c r="L10" i="6"/>
  <c r="J10" i="6"/>
  <c r="K10" i="6"/>
  <c r="K142" i="7"/>
  <c r="L138" i="7"/>
  <c r="J134" i="7"/>
  <c r="L134" i="7"/>
  <c r="L130" i="7"/>
  <c r="K130" i="7"/>
  <c r="J125" i="7"/>
  <c r="L121" i="7"/>
  <c r="K121" i="7"/>
  <c r="L118" i="7"/>
  <c r="K118" i="7"/>
  <c r="K117" i="7"/>
  <c r="L117" i="7"/>
  <c r="L114" i="7"/>
  <c r="J112" i="7"/>
  <c r="K109" i="7"/>
  <c r="L109" i="7"/>
  <c r="K106" i="7"/>
  <c r="L106" i="7"/>
  <c r="J105" i="7"/>
  <c r="K105" i="7"/>
  <c r="L102" i="7"/>
  <c r="L98" i="7"/>
  <c r="J97" i="7"/>
  <c r="L97" i="7"/>
  <c r="K94" i="7"/>
  <c r="L94" i="7"/>
  <c r="L93" i="7"/>
  <c r="J93" i="7"/>
  <c r="J90" i="7"/>
  <c r="L86" i="7"/>
  <c r="J84" i="7"/>
  <c r="K84" i="7"/>
  <c r="L83" i="7"/>
  <c r="K83" i="7"/>
  <c r="L82" i="7"/>
  <c r="K82" i="7"/>
  <c r="K80" i="7"/>
  <c r="L80" i="7"/>
  <c r="K79" i="7"/>
  <c r="L79" i="7"/>
  <c r="K78" i="7"/>
  <c r="L78" i="7"/>
  <c r="K77" i="7"/>
  <c r="J74" i="7"/>
  <c r="J70" i="7"/>
  <c r="K69" i="7"/>
  <c r="L69" i="7"/>
  <c r="L66" i="7"/>
  <c r="J66" i="7"/>
  <c r="L58" i="7"/>
  <c r="L53" i="7"/>
  <c r="L49" i="7"/>
  <c r="K49" i="7"/>
  <c r="K47" i="7"/>
  <c r="J47" i="7"/>
  <c r="L46" i="7"/>
  <c r="J46" i="7"/>
  <c r="K45" i="7"/>
  <c r="L45" i="7"/>
  <c r="K43" i="7"/>
  <c r="J43" i="7"/>
  <c r="L42" i="7"/>
  <c r="K42" i="7"/>
  <c r="K37" i="7"/>
  <c r="J33" i="7"/>
  <c r="L30" i="7"/>
  <c r="L26" i="7"/>
  <c r="J26" i="7"/>
  <c r="J25" i="7"/>
  <c r="L25" i="7"/>
  <c r="J21" i="7"/>
  <c r="L21" i="7"/>
  <c r="K20" i="7"/>
  <c r="L20" i="7"/>
  <c r="J19" i="7"/>
  <c r="L19" i="7"/>
  <c r="J15" i="7"/>
  <c r="K13" i="7"/>
  <c r="J9" i="7"/>
  <c r="L557" i="8"/>
  <c r="J553" i="8"/>
  <c r="L550" i="8"/>
  <c r="L548" i="8"/>
  <c r="J548" i="8"/>
  <c r="L545" i="8"/>
  <c r="K545" i="8"/>
  <c r="J544" i="8"/>
  <c r="L544" i="8"/>
  <c r="K540" i="8"/>
  <c r="L540" i="8"/>
  <c r="K534" i="8"/>
  <c r="J534" i="8"/>
  <c r="K528" i="8"/>
  <c r="J528" i="8"/>
  <c r="J520" i="8"/>
  <c r="L520" i="8"/>
  <c r="L513" i="8"/>
  <c r="K513" i="8"/>
  <c r="J509" i="8"/>
  <c r="K509" i="8"/>
  <c r="L504" i="8"/>
  <c r="K504" i="8"/>
  <c r="J497" i="8"/>
  <c r="K497" i="8"/>
  <c r="K493" i="8"/>
  <c r="L493" i="8"/>
  <c r="J489" i="8"/>
  <c r="L489" i="8"/>
  <c r="K481" i="8"/>
  <c r="J481" i="8"/>
  <c r="J476" i="8"/>
  <c r="L476" i="8"/>
  <c r="J469" i="8"/>
  <c r="L469" i="8"/>
  <c r="L466" i="8"/>
  <c r="J466" i="8"/>
  <c r="J464" i="8"/>
  <c r="L464" i="8"/>
  <c r="J454" i="8"/>
  <c r="K454" i="8"/>
  <c r="L452" i="8"/>
  <c r="K452" i="8"/>
  <c r="K448" i="8"/>
  <c r="J448" i="8"/>
  <c r="L440" i="8"/>
  <c r="J440" i="8"/>
  <c r="J436" i="8"/>
  <c r="L436" i="8"/>
  <c r="K432" i="8"/>
  <c r="J432" i="8"/>
  <c r="J428" i="8"/>
  <c r="K428" i="8"/>
  <c r="K421" i="8"/>
  <c r="J408" i="8"/>
  <c r="K217" i="14"/>
  <c r="L45" i="14"/>
  <c r="J45" i="14"/>
  <c r="J283" i="15"/>
  <c r="L283" i="15"/>
  <c r="K211" i="15"/>
  <c r="J211" i="15"/>
  <c r="K147" i="15"/>
  <c r="L147" i="15"/>
  <c r="L119" i="15"/>
  <c r="J119" i="15"/>
  <c r="K91" i="15"/>
  <c r="J91" i="15"/>
  <c r="J65" i="15"/>
  <c r="L65" i="15"/>
  <c r="L59" i="15"/>
  <c r="J59" i="15"/>
  <c r="J49" i="15"/>
  <c r="L49" i="15"/>
  <c r="J45" i="15"/>
  <c r="K45" i="15"/>
  <c r="L27" i="15"/>
  <c r="J27" i="15"/>
  <c r="K17" i="15"/>
  <c r="J17" i="15"/>
  <c r="L205" i="5"/>
  <c r="K205" i="5"/>
  <c r="K1882" i="3"/>
  <c r="L1850" i="3"/>
  <c r="K1850" i="3"/>
  <c r="J1702" i="3"/>
  <c r="L1702" i="3"/>
  <c r="L1658" i="3"/>
  <c r="J1658" i="3"/>
  <c r="J1607" i="3"/>
  <c r="K1607" i="3"/>
  <c r="K1579" i="3"/>
  <c r="L1579" i="3"/>
  <c r="K1556" i="3"/>
  <c r="L1556" i="3"/>
  <c r="K1467" i="3"/>
  <c r="J1467" i="3"/>
  <c r="J1456" i="3"/>
  <c r="L1456" i="3"/>
  <c r="J1440" i="3"/>
  <c r="J1396" i="3"/>
  <c r="K1396" i="3"/>
  <c r="J1372" i="3"/>
  <c r="K1372" i="3"/>
  <c r="K1355" i="3"/>
  <c r="J1355" i="3"/>
  <c r="K1328" i="3"/>
  <c r="J1328" i="3"/>
  <c r="K1321" i="3"/>
  <c r="J1321" i="3"/>
  <c r="K1312" i="3"/>
  <c r="J1312" i="3"/>
  <c r="K1284" i="3"/>
  <c r="L1284" i="3"/>
  <c r="L1266" i="3"/>
  <c r="J1266" i="3"/>
  <c r="L1256" i="3"/>
  <c r="K1256" i="3"/>
  <c r="J1216" i="3"/>
  <c r="K1216" i="3"/>
  <c r="J1148" i="3"/>
  <c r="K1148" i="3"/>
  <c r="L1140" i="3"/>
  <c r="L1127" i="3"/>
  <c r="K1127" i="3"/>
  <c r="L1119" i="3"/>
  <c r="J1119" i="3"/>
  <c r="K1111" i="3"/>
  <c r="L1111" i="3"/>
  <c r="L1104" i="3"/>
  <c r="J1104" i="3"/>
  <c r="L1096" i="3"/>
  <c r="J1096" i="3"/>
  <c r="J1069" i="3"/>
  <c r="K1069" i="3"/>
  <c r="L1060" i="3"/>
  <c r="K1060" i="3"/>
  <c r="J1051" i="3"/>
  <c r="K1051" i="3"/>
  <c r="L1039" i="3"/>
  <c r="K1039" i="3"/>
  <c r="L1035" i="3"/>
  <c r="J1035" i="3"/>
  <c r="J1028" i="3"/>
  <c r="L1028" i="3"/>
  <c r="J1015" i="3"/>
  <c r="L1015" i="3"/>
  <c r="L1006" i="3"/>
  <c r="J1006" i="3"/>
  <c r="J988" i="3"/>
  <c r="K988" i="3"/>
  <c r="K975" i="3"/>
  <c r="J975" i="3"/>
  <c r="L944" i="3"/>
  <c r="K944" i="3"/>
  <c r="K927" i="3"/>
  <c r="L927" i="3"/>
  <c r="J924" i="3"/>
  <c r="K924" i="3"/>
  <c r="L919" i="3"/>
  <c r="K919" i="3"/>
  <c r="L915" i="3"/>
  <c r="J915" i="3"/>
  <c r="J908" i="3"/>
  <c r="K908" i="3"/>
  <c r="J896" i="3"/>
  <c r="K896" i="3"/>
  <c r="L887" i="3"/>
  <c r="K887" i="3"/>
  <c r="L879" i="3"/>
  <c r="J879" i="3"/>
  <c r="L867" i="3"/>
  <c r="J867" i="3"/>
  <c r="L847" i="3"/>
  <c r="J847" i="3"/>
  <c r="J843" i="3"/>
  <c r="K843" i="3"/>
  <c r="L824" i="3"/>
  <c r="L818" i="3"/>
  <c r="J818" i="3"/>
  <c r="J808" i="3"/>
  <c r="L808" i="3"/>
  <c r="J804" i="3"/>
  <c r="L804" i="3"/>
  <c r="K788" i="3"/>
  <c r="L788" i="3"/>
  <c r="J775" i="3"/>
  <c r="L775" i="3"/>
  <c r="K63" i="4"/>
  <c r="J3806" i="3"/>
  <c r="J3340" i="3"/>
  <c r="K3368" i="3"/>
  <c r="K3403" i="3"/>
  <c r="J3406" i="3"/>
  <c r="J3451" i="3"/>
  <c r="L3498" i="3"/>
  <c r="K3543" i="3"/>
  <c r="J3593" i="3"/>
  <c r="J3599" i="3"/>
  <c r="J3637" i="3"/>
  <c r="K3683" i="3"/>
  <c r="J3715" i="3"/>
  <c r="L3752" i="3"/>
  <c r="J3755" i="3"/>
  <c r="J3784" i="3"/>
  <c r="L3787" i="3"/>
  <c r="K3794" i="3"/>
  <c r="K3806" i="3"/>
  <c r="L3815" i="3"/>
  <c r="K4011" i="3"/>
  <c r="J1594" i="3"/>
  <c r="K1658" i="3"/>
  <c r="J1711" i="3"/>
  <c r="K1810" i="3"/>
  <c r="L1978" i="3"/>
  <c r="J1556" i="3"/>
  <c r="K1622" i="3"/>
  <c r="L395" i="6"/>
  <c r="K395" i="6"/>
  <c r="K383" i="6"/>
  <c r="J383" i="6"/>
  <c r="K363" i="6"/>
  <c r="J363" i="6"/>
  <c r="L351" i="6"/>
  <c r="J351" i="6"/>
  <c r="K344" i="6"/>
  <c r="J344" i="6"/>
  <c r="K336" i="6"/>
  <c r="J336" i="6"/>
  <c r="L328" i="6"/>
  <c r="J328" i="6"/>
  <c r="L320" i="6"/>
  <c r="J320" i="6"/>
  <c r="K308" i="6"/>
  <c r="J308" i="6"/>
  <c r="J303" i="6"/>
  <c r="K303" i="6"/>
  <c r="J295" i="6"/>
  <c r="L295" i="6"/>
  <c r="K284" i="6"/>
  <c r="L284" i="6"/>
  <c r="J263" i="6"/>
  <c r="L263" i="6"/>
  <c r="J256" i="6"/>
  <c r="K256" i="6"/>
  <c r="K251" i="6"/>
  <c r="L251" i="6"/>
  <c r="J247" i="6"/>
  <c r="L247" i="6"/>
  <c r="K240" i="6"/>
  <c r="J240" i="6"/>
  <c r="J236" i="6"/>
  <c r="L236" i="6"/>
  <c r="K232" i="6"/>
  <c r="L232" i="6"/>
  <c r="L224" i="6"/>
  <c r="J224" i="6"/>
  <c r="L219" i="6"/>
  <c r="J219" i="6"/>
  <c r="J215" i="6"/>
  <c r="K215" i="6"/>
  <c r="L211" i="6"/>
  <c r="J211" i="6"/>
  <c r="K200" i="6"/>
  <c r="L200" i="6"/>
  <c r="J192" i="6"/>
  <c r="K192" i="6"/>
  <c r="J186" i="6"/>
  <c r="L186" i="6"/>
  <c r="K177" i="6"/>
  <c r="L177" i="6"/>
  <c r="J173" i="6"/>
  <c r="K173" i="6"/>
  <c r="J170" i="6"/>
  <c r="L170" i="6"/>
  <c r="L159" i="6"/>
  <c r="J159" i="6"/>
  <c r="J154" i="6"/>
  <c r="K154" i="6"/>
  <c r="J150" i="6"/>
  <c r="K150" i="6"/>
  <c r="K141" i="6"/>
  <c r="J141" i="6"/>
  <c r="J134" i="6"/>
  <c r="K134" i="6"/>
  <c r="K127" i="6"/>
  <c r="L127" i="6"/>
  <c r="K122" i="6"/>
  <c r="J122" i="6"/>
  <c r="J118" i="6"/>
  <c r="L118" i="6"/>
  <c r="L106" i="6"/>
  <c r="K106" i="6"/>
  <c r="L97" i="6"/>
  <c r="K97" i="6"/>
  <c r="J93" i="6"/>
  <c r="L93" i="6"/>
  <c r="J89" i="6"/>
  <c r="L89" i="6"/>
  <c r="K84" i="6"/>
  <c r="L84" i="6"/>
  <c r="J76" i="6"/>
  <c r="K76" i="6"/>
  <c r="J70" i="6"/>
  <c r="L70" i="6"/>
  <c r="J60" i="6"/>
  <c r="L60" i="6"/>
  <c r="J52" i="6"/>
  <c r="L52" i="6"/>
  <c r="K48" i="6"/>
  <c r="J48" i="6"/>
  <c r="J41" i="6"/>
  <c r="K41" i="6"/>
  <c r="K33" i="6"/>
  <c r="L33" i="6"/>
  <c r="J28" i="6"/>
  <c r="K28" i="6"/>
  <c r="L20" i="6"/>
  <c r="J20" i="6"/>
  <c r="J15" i="6"/>
  <c r="L15" i="6"/>
  <c r="J11" i="6"/>
  <c r="L11" i="6"/>
  <c r="J137" i="7"/>
  <c r="L133" i="7"/>
  <c r="K133" i="7"/>
  <c r="J129" i="7"/>
  <c r="K2018" i="3"/>
  <c r="J2018" i="3"/>
  <c r="J2007" i="3"/>
  <c r="L2007" i="3"/>
  <c r="K1974" i="3"/>
  <c r="L1974" i="3"/>
  <c r="J1913" i="3"/>
  <c r="L1913" i="3"/>
  <c r="J1864" i="3"/>
  <c r="L1864" i="3"/>
  <c r="K1786" i="3"/>
  <c r="J1786" i="3"/>
  <c r="J1762" i="3"/>
  <c r="K1762" i="3"/>
  <c r="K1738" i="3"/>
  <c r="L1738" i="3"/>
  <c r="L1735" i="3"/>
  <c r="K1735" i="3"/>
  <c r="J1725" i="3"/>
  <c r="L1725" i="3"/>
  <c r="J1719" i="3"/>
  <c r="L1719" i="3"/>
  <c r="K1708" i="3"/>
  <c r="L1708" i="3"/>
  <c r="L1695" i="3"/>
  <c r="J1695" i="3"/>
  <c r="J1691" i="3"/>
  <c r="L1691" i="3"/>
  <c r="J1683" i="3"/>
  <c r="L1683" i="3"/>
  <c r="K1666" i="3"/>
  <c r="J1666" i="3"/>
  <c r="L1663" i="3"/>
  <c r="J1663" i="3"/>
  <c r="K1654" i="3"/>
  <c r="L1654" i="3"/>
  <c r="K1643" i="3"/>
  <c r="L1643" i="3"/>
  <c r="J1643" i="3"/>
  <c r="K1641" i="3"/>
  <c r="J1641" i="3"/>
  <c r="K1631" i="3"/>
  <c r="L1631" i="3"/>
  <c r="K1627" i="3"/>
  <c r="J1627" i="3"/>
  <c r="K1615" i="3"/>
  <c r="J1615" i="3"/>
  <c r="L1612" i="3"/>
  <c r="K1612" i="3"/>
  <c r="L1592" i="3"/>
  <c r="J1592" i="3"/>
  <c r="L1591" i="3"/>
  <c r="J1591" i="3"/>
  <c r="K1590" i="3"/>
  <c r="L1590" i="3"/>
  <c r="L1586" i="3"/>
  <c r="J1586" i="3"/>
  <c r="L1571" i="3"/>
  <c r="K1571" i="3"/>
  <c r="L1559" i="3"/>
  <c r="K1559" i="3"/>
  <c r="J1559" i="3"/>
  <c r="L1558" i="3"/>
  <c r="K1558" i="3"/>
  <c r="K1555" i="3"/>
  <c r="L1555" i="3"/>
  <c r="K1547" i="3"/>
  <c r="L1547" i="3"/>
  <c r="L1543" i="3"/>
  <c r="K1543" i="3"/>
  <c r="K1535" i="3"/>
  <c r="J1535" i="3"/>
  <c r="K1521" i="3"/>
  <c r="L1521" i="3"/>
  <c r="J1517" i="3"/>
  <c r="L1517" i="3"/>
  <c r="K1512" i="3"/>
  <c r="L1512" i="3"/>
  <c r="L1505" i="3"/>
  <c r="K1505" i="3"/>
  <c r="J1497" i="3"/>
  <c r="L1497" i="3"/>
  <c r="J1496" i="3"/>
  <c r="L1496" i="3"/>
  <c r="L1485" i="3"/>
  <c r="J1485" i="3"/>
  <c r="L1479" i="3"/>
  <c r="K1479" i="3"/>
  <c r="L1472" i="3"/>
  <c r="K1472" i="3"/>
  <c r="J1465" i="3"/>
  <c r="K1465" i="3"/>
  <c r="L1465" i="3"/>
  <c r="K1449" i="3"/>
  <c r="L1449" i="3"/>
  <c r="J1449" i="3"/>
  <c r="J1443" i="3"/>
  <c r="L1443" i="3"/>
  <c r="L1424" i="3"/>
  <c r="J1424" i="3"/>
  <c r="L1419" i="3"/>
  <c r="J1419" i="3"/>
  <c r="J1417" i="3"/>
  <c r="L1417" i="3"/>
  <c r="L1416" i="3"/>
  <c r="K1416" i="3"/>
  <c r="J1408" i="3"/>
  <c r="L1408" i="3"/>
  <c r="L1404" i="3"/>
  <c r="K1404" i="3"/>
  <c r="J1399" i="3"/>
  <c r="L1399" i="3"/>
  <c r="L1388" i="3"/>
  <c r="J1388" i="3"/>
  <c r="K1388" i="3"/>
  <c r="L1384" i="3"/>
  <c r="K1384" i="3"/>
  <c r="L1360" i="3"/>
  <c r="K1360" i="3"/>
  <c r="L1359" i="3"/>
  <c r="J1359" i="3"/>
  <c r="K1347" i="3"/>
  <c r="J1347" i="3"/>
  <c r="K1344" i="3"/>
  <c r="L1344" i="3"/>
  <c r="K1330" i="3"/>
  <c r="J1330" i="3"/>
  <c r="L1320" i="3"/>
  <c r="K1320" i="3"/>
  <c r="L1315" i="3"/>
  <c r="K1315" i="3"/>
  <c r="K1299" i="3"/>
  <c r="J1299" i="3"/>
  <c r="K1281" i="3"/>
  <c r="J1276" i="3"/>
  <c r="K1276" i="3"/>
  <c r="J1260" i="3"/>
  <c r="K1260" i="3"/>
  <c r="L1245" i="3"/>
  <c r="K1245" i="3"/>
  <c r="J1240" i="3"/>
  <c r="L1240" i="3"/>
  <c r="K1235" i="3"/>
  <c r="L1235" i="3"/>
  <c r="L1225" i="3"/>
  <c r="J1225" i="3"/>
  <c r="L1217" i="3"/>
  <c r="K1217" i="3"/>
  <c r="K1212" i="3"/>
  <c r="J1212" i="3"/>
  <c r="L1203" i="3"/>
  <c r="K1203" i="3"/>
  <c r="K1200" i="3"/>
  <c r="J1200" i="3"/>
  <c r="J1195" i="3"/>
  <c r="K1195" i="3"/>
  <c r="K1176" i="3"/>
  <c r="L1176" i="3"/>
  <c r="K1161" i="3"/>
  <c r="K1152" i="3"/>
  <c r="L1152" i="3"/>
  <c r="K1143" i="3"/>
  <c r="J1143" i="3"/>
  <c r="K1133" i="3"/>
  <c r="J1133" i="3"/>
  <c r="L1123" i="3"/>
  <c r="J1123" i="3"/>
  <c r="K1115" i="3"/>
  <c r="L1115" i="3"/>
  <c r="J1108" i="3"/>
  <c r="L1108" i="3"/>
  <c r="L1087" i="3"/>
  <c r="K1087" i="3"/>
  <c r="K1079" i="3"/>
  <c r="L1079" i="3"/>
  <c r="L1072" i="3"/>
  <c r="J1072" i="3"/>
  <c r="L1063" i="3"/>
  <c r="J1063" i="3"/>
  <c r="K1059" i="3"/>
  <c r="J1059" i="3"/>
  <c r="K1052" i="3"/>
  <c r="L1052" i="3"/>
  <c r="J1048" i="3"/>
  <c r="K1048" i="3"/>
  <c r="J1036" i="3"/>
  <c r="K1036" i="3"/>
  <c r="J1032" i="3"/>
  <c r="L1032" i="3"/>
  <c r="J1027" i="3"/>
  <c r="K1027" i="3"/>
  <c r="K1016" i="3"/>
  <c r="J1012" i="3"/>
  <c r="K1012" i="3"/>
  <c r="J1011" i="3"/>
  <c r="K1011" i="3"/>
  <c r="L1007" i="3"/>
  <c r="J1007" i="3"/>
  <c r="K999" i="3"/>
  <c r="L999" i="3"/>
  <c r="L991" i="3"/>
  <c r="J991" i="3"/>
  <c r="K976" i="3"/>
  <c r="J976" i="3"/>
  <c r="K972" i="3"/>
  <c r="J972" i="3"/>
  <c r="J967" i="3"/>
  <c r="K967" i="3"/>
  <c r="L967" i="3"/>
  <c r="L955" i="3"/>
  <c r="J955" i="3"/>
  <c r="K955" i="3"/>
  <c r="J951" i="3"/>
  <c r="K951" i="3"/>
  <c r="K947" i="3"/>
  <c r="J938" i="3"/>
  <c r="L938" i="3"/>
  <c r="J935" i="3"/>
  <c r="K175" i="4"/>
  <c r="L167" i="4"/>
  <c r="J167" i="4"/>
  <c r="J2152" i="5"/>
  <c r="K2069" i="5"/>
  <c r="L2069" i="5"/>
  <c r="L1803" i="5"/>
  <c r="J1803" i="5"/>
  <c r="K337" i="5"/>
  <c r="L337" i="5"/>
  <c r="J247" i="4"/>
  <c r="K533" i="6"/>
  <c r="L533" i="6"/>
  <c r="L399" i="6"/>
  <c r="J399" i="6"/>
  <c r="L392" i="6"/>
  <c r="J392" i="6"/>
  <c r="J385" i="6"/>
  <c r="K385" i="6"/>
  <c r="J376" i="6"/>
  <c r="L376" i="6"/>
  <c r="J372" i="6"/>
  <c r="L372" i="6"/>
  <c r="K368" i="6"/>
  <c r="L368" i="6"/>
  <c r="J365" i="6"/>
  <c r="K365" i="6"/>
  <c r="K359" i="6"/>
  <c r="J359" i="6"/>
  <c r="K348" i="6"/>
  <c r="J348" i="6"/>
  <c r="J339" i="6"/>
  <c r="L339" i="6"/>
  <c r="L335" i="6"/>
  <c r="J335" i="6"/>
  <c r="K331" i="6"/>
  <c r="J331" i="6"/>
  <c r="K324" i="6"/>
  <c r="J324" i="6"/>
  <c r="J315" i="6"/>
  <c r="L315" i="6"/>
  <c r="L307" i="6"/>
  <c r="J307" i="6"/>
  <c r="K291" i="6"/>
  <c r="J291" i="6"/>
  <c r="K283" i="6"/>
  <c r="L283" i="6"/>
  <c r="K276" i="6"/>
  <c r="J276" i="6"/>
  <c r="K268" i="6"/>
  <c r="L268" i="6"/>
  <c r="J264" i="6"/>
  <c r="K264" i="6"/>
  <c r="J259" i="6"/>
  <c r="L259" i="6"/>
  <c r="K205" i="14"/>
  <c r="K55" i="14"/>
  <c r="J287" i="15"/>
  <c r="L287" i="15"/>
  <c r="L257" i="15"/>
  <c r="J257" i="15"/>
  <c r="K247" i="15"/>
  <c r="L247" i="15"/>
  <c r="L365" i="6"/>
  <c r="J368" i="6"/>
  <c r="J375" i="6"/>
  <c r="L385" i="6"/>
  <c r="J391" i="6"/>
  <c r="J404" i="6"/>
  <c r="L41" i="6"/>
  <c r="K236" i="6"/>
  <c r="L243" i="6"/>
  <c r="J251" i="6"/>
  <c r="K255" i="6"/>
  <c r="K259" i="6"/>
  <c r="K263" i="6"/>
  <c r="J268" i="6"/>
  <c r="J275" i="6"/>
  <c r="J280" i="6"/>
  <c r="J284" i="6"/>
  <c r="J312" i="6"/>
  <c r="L324" i="6"/>
  <c r="L331" i="6"/>
  <c r="L336" i="6"/>
  <c r="L348" i="6"/>
  <c r="J355" i="6"/>
  <c r="L363" i="6"/>
  <c r="K376" i="6"/>
  <c r="L383" i="6"/>
  <c r="J387" i="6"/>
  <c r="K392" i="6"/>
  <c r="K399" i="6"/>
  <c r="L404" i="6"/>
  <c r="E4091" i="17"/>
  <c r="F3441" i="17"/>
  <c r="G3135" i="17"/>
  <c r="E2970" i="17"/>
  <c r="F2840" i="17"/>
  <c r="G2688" i="17"/>
  <c r="G2650" i="17"/>
  <c r="F2620" i="17"/>
  <c r="F2577" i="17"/>
  <c r="G2547" i="17"/>
  <c r="F2477" i="17"/>
  <c r="G2406" i="17"/>
  <c r="E1944" i="17"/>
  <c r="E1724" i="17"/>
  <c r="F693" i="17"/>
  <c r="E348" i="17"/>
  <c r="J2012" i="3"/>
  <c r="L2012" i="3"/>
  <c r="L1878" i="3"/>
  <c r="K1878" i="3"/>
  <c r="K1840" i="3"/>
  <c r="J1840" i="3"/>
  <c r="J1799" i="3"/>
  <c r="K1799" i="3"/>
  <c r="L1767" i="3"/>
  <c r="L1749" i="3"/>
  <c r="J1749" i="3"/>
  <c r="J1727" i="3"/>
  <c r="L1727" i="3"/>
  <c r="L1710" i="3"/>
  <c r="J1710" i="3"/>
  <c r="K1707" i="3"/>
  <c r="J1707" i="3"/>
  <c r="K1687" i="3"/>
  <c r="L1687" i="3"/>
  <c r="J1679" i="3"/>
  <c r="L1679" i="3"/>
  <c r="L1674" i="3"/>
  <c r="J1662" i="3"/>
  <c r="L1662" i="3"/>
  <c r="J1655" i="3"/>
  <c r="L1655" i="3"/>
  <c r="L1646" i="3"/>
  <c r="J1646" i="3"/>
  <c r="L1632" i="3"/>
  <c r="L1618" i="3"/>
  <c r="K1618" i="3"/>
  <c r="J1575" i="3"/>
  <c r="L1575" i="3"/>
  <c r="L1570" i="3"/>
  <c r="J1570" i="3"/>
  <c r="J1549" i="3"/>
  <c r="K1549" i="3"/>
  <c r="J1531" i="3"/>
  <c r="L1531" i="3"/>
  <c r="J1494" i="3"/>
  <c r="L1494" i="3"/>
  <c r="K1464" i="3"/>
  <c r="J1464" i="3"/>
  <c r="K1451" i="3"/>
  <c r="J1451" i="3"/>
  <c r="L1423" i="3"/>
  <c r="J1423" i="3"/>
  <c r="L1363" i="3"/>
  <c r="J1363" i="3"/>
  <c r="L1329" i="3"/>
  <c r="K1329" i="3"/>
  <c r="L1323" i="3"/>
  <c r="K1323" i="3"/>
  <c r="L1291" i="3"/>
  <c r="L331" i="4"/>
  <c r="L71" i="4"/>
  <c r="K49" i="4"/>
  <c r="L49" i="4"/>
  <c r="J45" i="4"/>
  <c r="L45" i="4"/>
  <c r="K2036" i="5"/>
  <c r="K369" i="5"/>
  <c r="L369" i="5"/>
  <c r="L249" i="5"/>
  <c r="J249" i="5"/>
  <c r="L407" i="6"/>
  <c r="J407" i="6"/>
  <c r="K403" i="6"/>
  <c r="L403" i="6"/>
  <c r="L396" i="6"/>
  <c r="K396" i="6"/>
  <c r="L388" i="6"/>
  <c r="K388" i="6"/>
  <c r="J384" i="6"/>
  <c r="L384" i="6"/>
  <c r="L380" i="6"/>
  <c r="K380" i="6"/>
  <c r="L377" i="6"/>
  <c r="J377" i="6"/>
  <c r="J371" i="6"/>
  <c r="K371" i="6"/>
  <c r="J366" i="6"/>
  <c r="L366" i="6"/>
  <c r="J364" i="6"/>
  <c r="K364" i="6"/>
  <c r="J360" i="6"/>
  <c r="K360" i="6"/>
  <c r="K356" i="6"/>
  <c r="J356" i="6"/>
  <c r="L352" i="6"/>
  <c r="K352" i="6"/>
  <c r="L347" i="6"/>
  <c r="K347" i="6"/>
  <c r="L343" i="6"/>
  <c r="K343" i="6"/>
  <c r="L340" i="6"/>
  <c r="K340" i="6"/>
  <c r="K332" i="6"/>
  <c r="L332" i="6"/>
  <c r="K327" i="6"/>
  <c r="L327" i="6"/>
  <c r="K323" i="6"/>
  <c r="J323" i="6"/>
  <c r="J319" i="6"/>
  <c r="K319" i="6"/>
  <c r="K311" i="6"/>
  <c r="J311" i="6"/>
  <c r="L304" i="6"/>
  <c r="J304" i="6"/>
  <c r="J300" i="6"/>
  <c r="K300" i="6"/>
  <c r="K296" i="6"/>
  <c r="L296" i="6"/>
  <c r="K292" i="6"/>
  <c r="J292" i="6"/>
  <c r="J287" i="6"/>
  <c r="K287" i="6"/>
  <c r="K279" i="6"/>
  <c r="J279" i="6"/>
  <c r="K272" i="6"/>
  <c r="J272" i="6"/>
  <c r="J273" i="14"/>
  <c r="F1956" i="17"/>
  <c r="E1781" i="17"/>
  <c r="G834" i="17"/>
  <c r="G546" i="17"/>
  <c r="G369" i="17"/>
  <c r="G116" i="17"/>
  <c r="G50" i="17"/>
  <c r="G31" i="17"/>
  <c r="E17" i="17"/>
  <c r="K11" i="3"/>
  <c r="L11" i="3"/>
  <c r="L321" i="4"/>
  <c r="L319" i="4"/>
  <c r="J291" i="4"/>
  <c r="L291" i="4"/>
  <c r="J207" i="4"/>
  <c r="L124" i="4"/>
  <c r="J124" i="4"/>
  <c r="L101" i="4"/>
  <c r="K101" i="4"/>
  <c r="J26" i="4"/>
  <c r="L26" i="4"/>
  <c r="J2212" i="5"/>
  <c r="J2132" i="5"/>
  <c r="K2098" i="5"/>
  <c r="L2098" i="5"/>
  <c r="J1930" i="3"/>
  <c r="J1978" i="3"/>
  <c r="L282" i="5"/>
  <c r="J282" i="5"/>
  <c r="K3881" i="3"/>
  <c r="J4517" i="3"/>
  <c r="K4515" i="3"/>
  <c r="L4509" i="3"/>
  <c r="L4508" i="3"/>
  <c r="K4505" i="3"/>
  <c r="L4503" i="3"/>
  <c r="L4498" i="3"/>
  <c r="J4497" i="3"/>
  <c r="K4496" i="3"/>
  <c r="L4495" i="3"/>
  <c r="J4489" i="3"/>
  <c r="L4485" i="3"/>
  <c r="J4484" i="3"/>
  <c r="L4483" i="3"/>
  <c r="J4482" i="3"/>
  <c r="L4481" i="3"/>
  <c r="L4480" i="3"/>
  <c r="L4479" i="3"/>
  <c r="J4473" i="3"/>
  <c r="L4404" i="3"/>
  <c r="J4216" i="3"/>
  <c r="K4207" i="3"/>
  <c r="K4169" i="3"/>
  <c r="L4163" i="3"/>
  <c r="K4160" i="3"/>
  <c r="J4156" i="3"/>
  <c r="K4071" i="3"/>
  <c r="J4050" i="3"/>
  <c r="J4024" i="3"/>
  <c r="K3963" i="3"/>
  <c r="L3881" i="3"/>
  <c r="J3807" i="3"/>
  <c r="J3783" i="3"/>
  <c r="J3782" i="3"/>
  <c r="J3780" i="3"/>
  <c r="J3771" i="3"/>
  <c r="J3746" i="3"/>
  <c r="L3739" i="3"/>
  <c r="J3737" i="3"/>
  <c r="K3736" i="3"/>
  <c r="L3735" i="3"/>
  <c r="L3734" i="3"/>
  <c r="L3729" i="3"/>
  <c r="J3723" i="3"/>
  <c r="L3722" i="3"/>
  <c r="K3718" i="3"/>
  <c r="J3714" i="3"/>
  <c r="L3684" i="3"/>
  <c r="J3659" i="3"/>
  <c r="L3652" i="3"/>
  <c r="L3643" i="3"/>
  <c r="J3639" i="3"/>
  <c r="J3636" i="3"/>
  <c r="L3627" i="3"/>
  <c r="J3624" i="3"/>
  <c r="J3608" i="3"/>
  <c r="J3601" i="3"/>
  <c r="J3582" i="3"/>
  <c r="J3571" i="3"/>
  <c r="K3570" i="3"/>
  <c r="J3569" i="3"/>
  <c r="J3549" i="3"/>
  <c r="J3546" i="3"/>
  <c r="L3542" i="3"/>
  <c r="L3535" i="3"/>
  <c r="J3494" i="3"/>
  <c r="L3488" i="3"/>
  <c r="K3486" i="3"/>
  <c r="L3480" i="3"/>
  <c r="L3474" i="3"/>
  <c r="K3460" i="3"/>
  <c r="J3454" i="3"/>
  <c r="L3443" i="3"/>
  <c r="J3440" i="3"/>
  <c r="J3438" i="3"/>
  <c r="J3420" i="3"/>
  <c r="L3409" i="3"/>
  <c r="K3408" i="3"/>
  <c r="J3394" i="3"/>
  <c r="L3382" i="3"/>
  <c r="J3377" i="3"/>
  <c r="L3353" i="3"/>
  <c r="L3344" i="3"/>
  <c r="K3339" i="3"/>
  <c r="L3327" i="3"/>
  <c r="J3301" i="3"/>
  <c r="K3300" i="3"/>
  <c r="L3298" i="3"/>
  <c r="J3297" i="3"/>
  <c r="L3280" i="3"/>
  <c r="J3271" i="3"/>
  <c r="J3269" i="3"/>
  <c r="L3248" i="3"/>
  <c r="J3247" i="3"/>
  <c r="J3243" i="3"/>
  <c r="K3228" i="3"/>
  <c r="K3219" i="3"/>
  <c r="J3205" i="3"/>
  <c r="K3193" i="3"/>
  <c r="L3186" i="3"/>
  <c r="L3167" i="3"/>
  <c r="L3161" i="3"/>
  <c r="L3152" i="3"/>
  <c r="K3151" i="3"/>
  <c r="L3148" i="3"/>
  <c r="L3146" i="3"/>
  <c r="K3143" i="3"/>
  <c r="L3118" i="3"/>
  <c r="K3116" i="3"/>
  <c r="K3115" i="3"/>
  <c r="J3112" i="3"/>
  <c r="J3099" i="3"/>
  <c r="L3092" i="3"/>
  <c r="K3081" i="3"/>
  <c r="L3056" i="3"/>
  <c r="K3051" i="3"/>
  <c r="K3045" i="3"/>
  <c r="K3002" i="3"/>
  <c r="L3000" i="3"/>
  <c r="L2995" i="3"/>
  <c r="K2988" i="3"/>
  <c r="L2984" i="3"/>
  <c r="K2983" i="3"/>
  <c r="K2980" i="3"/>
  <c r="J2969" i="3"/>
  <c r="K2955" i="3"/>
  <c r="J2935" i="3"/>
  <c r="J2908" i="3"/>
  <c r="J2907" i="3"/>
  <c r="J2906" i="3"/>
  <c r="L2905" i="3"/>
  <c r="J2904" i="3"/>
  <c r="K2900" i="3"/>
  <c r="J2881" i="3"/>
  <c r="K2876" i="3"/>
  <c r="J2869" i="3"/>
  <c r="L2849" i="3"/>
  <c r="J2845" i="3"/>
  <c r="L2833" i="3"/>
  <c r="L2820" i="3"/>
  <c r="L2811" i="3"/>
  <c r="J2801" i="3"/>
  <c r="L2793" i="3"/>
  <c r="K2792" i="3"/>
  <c r="J2788" i="3"/>
  <c r="J2777" i="3"/>
  <c r="J2769" i="3"/>
  <c r="K2767" i="3"/>
  <c r="J2742" i="3"/>
  <c r="L2711" i="3"/>
  <c r="L2641" i="3"/>
  <c r="J2631" i="3"/>
  <c r="L2609" i="3"/>
  <c r="K2600" i="3"/>
  <c r="L2597" i="3"/>
  <c r="J2590" i="3"/>
  <c r="K2588" i="3"/>
  <c r="K2587" i="3"/>
  <c r="J2585" i="3"/>
  <c r="L2584" i="3"/>
  <c r="J2563" i="3"/>
  <c r="L2545" i="3"/>
  <c r="J2539" i="3"/>
  <c r="L2533" i="3"/>
  <c r="J2477" i="3"/>
  <c r="J2471" i="3"/>
  <c r="J2426" i="3"/>
  <c r="K2424" i="3"/>
  <c r="J2417" i="3"/>
  <c r="L2389" i="3"/>
  <c r="J2343" i="3"/>
  <c r="J2325" i="3"/>
  <c r="J2319" i="3"/>
  <c r="L2318" i="3"/>
  <c r="L2317" i="3"/>
  <c r="K2315" i="3"/>
  <c r="L2311" i="3"/>
  <c r="K2289" i="3"/>
  <c r="K2281" i="3"/>
  <c r="L2251" i="3"/>
  <c r="L2249" i="3"/>
  <c r="J2237" i="3"/>
  <c r="L2134" i="3"/>
  <c r="L2096" i="3"/>
  <c r="L2094" i="3"/>
  <c r="J2093" i="3"/>
  <c r="K2089" i="3"/>
  <c r="J2078" i="3"/>
  <c r="L2077" i="3"/>
  <c r="K2045" i="3"/>
  <c r="J2043" i="3"/>
  <c r="L2041" i="3"/>
  <c r="K2014" i="3"/>
  <c r="L2010" i="3"/>
  <c r="K2007" i="3"/>
  <c r="J2005" i="3"/>
  <c r="K1994" i="3"/>
  <c r="K1988" i="3"/>
  <c r="L1986" i="3"/>
  <c r="L1983" i="3"/>
  <c r="K1981" i="3"/>
  <c r="J1976" i="3"/>
  <c r="L1973" i="3"/>
  <c r="J1971" i="3"/>
  <c r="J1964" i="3"/>
  <c r="J1963" i="3"/>
  <c r="J1958" i="3"/>
  <c r="J1955" i="3"/>
  <c r="K1950" i="3"/>
  <c r="K1946" i="3"/>
  <c r="J1939" i="3"/>
  <c r="L1938" i="3"/>
  <c r="K1935" i="3"/>
  <c r="K1931" i="3"/>
  <c r="K1928" i="3"/>
  <c r="L1926" i="3"/>
  <c r="J1923" i="3"/>
  <c r="K1919" i="3"/>
  <c r="J1918" i="3"/>
  <c r="J1914" i="3"/>
  <c r="J1905" i="3"/>
  <c r="K1902" i="3"/>
  <c r="J1900" i="3"/>
  <c r="L1896" i="3"/>
  <c r="K1892" i="3"/>
  <c r="J1882" i="3"/>
  <c r="L1880" i="3"/>
  <c r="J1876" i="3"/>
  <c r="K1874" i="3"/>
  <c r="L1872" i="3"/>
  <c r="J1871" i="3"/>
  <c r="J1868" i="3"/>
  <c r="L1858" i="3"/>
  <c r="L1857" i="3"/>
  <c r="K1855" i="3"/>
  <c r="K1854" i="3"/>
  <c r="L1851" i="3"/>
  <c r="L1848" i="3"/>
  <c r="L1845" i="3"/>
  <c r="K1835" i="3"/>
  <c r="J1834" i="3"/>
  <c r="J1832" i="3"/>
  <c r="L1826" i="3"/>
  <c r="L1823" i="3"/>
  <c r="J1815" i="3"/>
  <c r="J1812" i="3"/>
  <c r="L1811" i="3"/>
  <c r="J1808" i="3"/>
  <c r="J1802" i="3"/>
  <c r="L1794" i="3"/>
  <c r="K1791" i="3"/>
  <c r="L1778" i="3"/>
  <c r="J1777" i="3"/>
  <c r="J1773" i="3"/>
  <c r="K1771" i="3"/>
  <c r="K1763" i="3"/>
  <c r="J1760" i="3"/>
  <c r="J1759" i="3"/>
  <c r="K1756" i="3"/>
  <c r="L1753" i="3"/>
  <c r="J1752" i="3"/>
  <c r="J1746" i="3"/>
  <c r="J1744" i="3"/>
  <c r="J1743" i="3"/>
  <c r="L1742" i="3"/>
  <c r="J1739" i="3"/>
  <c r="J1736" i="3"/>
  <c r="K1734" i="3"/>
  <c r="K1731" i="3"/>
  <c r="L1728" i="3"/>
  <c r="K1726" i="3"/>
  <c r="L1722" i="3"/>
  <c r="J1716" i="3"/>
  <c r="K1715" i="3"/>
  <c r="J1698" i="3"/>
  <c r="J1684" i="3"/>
  <c r="L1671" i="3"/>
  <c r="J1668" i="3"/>
  <c r="K1667" i="3"/>
  <c r="J1619" i="3"/>
  <c r="J1614" i="3"/>
  <c r="J1602" i="3"/>
  <c r="K1585" i="3"/>
  <c r="J1584" i="3"/>
  <c r="L1582" i="3"/>
  <c r="L1580" i="3"/>
  <c r="K1568" i="3"/>
  <c r="L1566" i="3"/>
  <c r="L1563" i="3"/>
  <c r="L1545" i="3"/>
  <c r="J1544" i="3"/>
  <c r="L1540" i="3"/>
  <c r="K1529" i="3"/>
  <c r="K1527" i="3"/>
  <c r="J1526" i="3"/>
  <c r="J1524" i="3"/>
  <c r="K1520" i="3"/>
  <c r="J1518" i="3"/>
  <c r="J1509" i="3"/>
  <c r="L1507" i="3"/>
  <c r="J1499" i="3"/>
  <c r="J1492" i="3"/>
  <c r="L1483" i="3"/>
  <c r="K1477" i="3"/>
  <c r="K1476" i="3"/>
  <c r="L1471" i="3"/>
  <c r="J1462" i="3"/>
  <c r="J1434" i="3"/>
  <c r="J1431" i="3"/>
  <c r="L1406" i="3"/>
  <c r="J1403" i="3"/>
  <c r="J1398" i="3"/>
  <c r="J1376" i="3"/>
  <c r="L1361" i="3"/>
  <c r="L1356" i="3"/>
  <c r="L1354" i="3"/>
  <c r="J1348" i="3"/>
  <c r="L1339" i="3"/>
  <c r="J1338" i="3"/>
  <c r="K1336" i="3"/>
  <c r="K1332" i="3"/>
  <c r="J1316" i="3"/>
  <c r="J1314" i="3"/>
  <c r="J1313" i="3"/>
  <c r="L1287" i="3"/>
  <c r="K1279" i="3"/>
  <c r="L1271" i="3"/>
  <c r="L1239" i="3"/>
  <c r="L1229" i="3"/>
  <c r="K1208" i="3"/>
  <c r="L1191" i="3"/>
  <c r="J1185" i="3"/>
  <c r="J1184" i="3"/>
  <c r="K1180" i="3"/>
  <c r="L1168" i="3"/>
  <c r="J1118" i="3"/>
  <c r="K1088" i="3"/>
  <c r="G3797" i="17"/>
  <c r="G3768" i="17"/>
  <c r="E3751" i="17"/>
  <c r="G3733" i="17"/>
  <c r="E3722" i="17"/>
  <c r="G3701" i="17"/>
  <c r="G3699" i="17"/>
  <c r="G3682" i="17"/>
  <c r="G3668" i="17"/>
  <c r="E3653" i="17"/>
  <c r="E3623" i="17"/>
  <c r="F3621" i="17"/>
  <c r="F3601" i="17"/>
  <c r="G3584" i="17"/>
  <c r="E3576" i="17"/>
  <c r="F3564" i="17"/>
  <c r="F3560" i="17"/>
  <c r="F3535" i="17"/>
  <c r="G3531" i="17"/>
  <c r="G3504" i="17"/>
  <c r="F3502" i="17"/>
  <c r="G3472" i="17"/>
  <c r="F3411" i="17"/>
  <c r="G3373" i="17"/>
  <c r="E3354" i="17"/>
  <c r="F3342" i="17"/>
  <c r="F3299" i="17"/>
  <c r="F3267" i="17"/>
  <c r="G3257" i="17"/>
  <c r="E3232" i="17"/>
  <c r="F3218" i="17"/>
  <c r="E3174" i="17"/>
  <c r="G3155" i="17"/>
  <c r="G3132" i="17"/>
  <c r="G3097" i="17"/>
  <c r="E3051" i="17"/>
  <c r="F3009" i="17"/>
  <c r="E2986" i="17"/>
  <c r="F2939" i="17"/>
  <c r="E2931" i="17"/>
  <c r="G2914" i="17"/>
  <c r="G2891" i="17"/>
  <c r="G2863" i="17"/>
  <c r="E2847" i="17"/>
  <c r="F2826" i="17"/>
  <c r="F2816" i="17"/>
  <c r="E2802" i="17"/>
  <c r="E2768" i="17"/>
  <c r="G2746" i="17"/>
  <c r="G2717" i="17"/>
  <c r="G2705" i="17"/>
  <c r="F2687" i="17"/>
  <c r="F2673" i="17"/>
  <c r="G2651" i="17"/>
  <c r="E2631" i="17"/>
  <c r="F2597" i="17"/>
  <c r="E2574" i="17"/>
  <c r="G2560" i="17"/>
  <c r="F2544" i="17"/>
  <c r="G2526" i="17"/>
  <c r="F2516" i="17"/>
  <c r="E2482" i="17"/>
  <c r="G2464" i="17"/>
  <c r="E2454" i="17"/>
  <c r="F2438" i="17"/>
  <c r="F2415" i="17"/>
  <c r="F2399" i="17"/>
  <c r="F2381" i="17"/>
  <c r="F2377" i="17"/>
  <c r="F2354" i="17"/>
  <c r="E2344" i="17"/>
  <c r="G2313" i="17"/>
  <c r="E2303" i="17"/>
  <c r="G2279" i="17"/>
  <c r="E2265" i="17"/>
  <c r="G2255" i="17"/>
  <c r="G2243" i="17"/>
  <c r="F2233" i="17"/>
  <c r="G2199" i="17"/>
  <c r="F2183" i="17"/>
  <c r="E2159" i="17"/>
  <c r="G2145" i="17"/>
  <c r="F2129" i="17"/>
  <c r="F2105" i="17"/>
  <c r="F2091" i="17"/>
  <c r="L108" i="5"/>
  <c r="K107" i="5"/>
  <c r="J89" i="5"/>
  <c r="J87" i="5"/>
  <c r="J23" i="5"/>
  <c r="G1204" i="17"/>
  <c r="E494" i="17"/>
  <c r="G4367" i="17"/>
  <c r="E4164" i="17"/>
  <c r="G4145" i="17"/>
  <c r="E4143" i="17"/>
  <c r="E4112" i="17"/>
  <c r="E4099" i="17"/>
  <c r="E4085" i="17"/>
  <c r="F4060" i="17"/>
  <c r="G4039" i="17"/>
  <c r="F4003" i="17"/>
  <c r="E3980" i="17"/>
  <c r="G3978" i="17"/>
  <c r="G3957" i="17"/>
  <c r="F3930" i="17"/>
  <c r="G3890" i="17"/>
  <c r="E3871" i="17"/>
  <c r="E3744" i="17"/>
  <c r="G3620" i="17"/>
  <c r="G3614" i="17"/>
  <c r="F3585" i="17"/>
  <c r="F3515" i="17"/>
  <c r="G3471" i="17"/>
  <c r="G3393" i="17"/>
  <c r="G3389" i="17"/>
  <c r="E3219" i="17"/>
  <c r="E3146" i="17"/>
  <c r="F3123" i="17"/>
  <c r="F3102" i="17"/>
  <c r="G3044" i="17"/>
  <c r="G3033" i="17"/>
  <c r="G2953" i="17"/>
  <c r="F2934" i="17"/>
  <c r="E2882" i="17"/>
  <c r="F2821" i="17"/>
  <c r="F2755" i="17"/>
  <c r="E2730" i="17"/>
  <c r="G2704" i="17"/>
  <c r="G2692" i="17"/>
  <c r="F2676" i="17"/>
  <c r="F2674" i="17"/>
  <c r="F2660" i="17"/>
  <c r="G2658" i="17"/>
  <c r="F2646" i="17"/>
  <c r="G2640" i="17"/>
  <c r="G2626" i="17"/>
  <c r="F2622" i="17"/>
  <c r="E2610" i="17"/>
  <c r="G2608" i="17"/>
  <c r="E2604" i="17"/>
  <c r="F2592" i="17"/>
  <c r="E2581" i="17"/>
  <c r="G2579" i="17"/>
  <c r="G2577" i="17"/>
  <c r="E2567" i="17"/>
  <c r="F2565" i="17"/>
  <c r="F2553" i="17"/>
  <c r="E2551" i="17"/>
  <c r="F2513" i="17"/>
  <c r="F2483" i="17"/>
  <c r="F2481" i="17"/>
  <c r="G2477" i="17"/>
  <c r="G2457" i="17"/>
  <c r="F2453" i="17"/>
  <c r="G2433" i="17"/>
  <c r="G2416" i="17"/>
  <c r="G2374" i="17"/>
  <c r="G2372" i="17"/>
  <c r="E2345" i="17"/>
  <c r="E2337" i="17"/>
  <c r="G2298" i="17"/>
  <c r="G2286" i="17"/>
  <c r="F2272" i="17"/>
  <c r="G2262" i="17"/>
  <c r="E2234" i="17"/>
  <c r="G2230" i="17"/>
  <c r="E2210" i="17"/>
  <c r="F2202" i="17"/>
  <c r="G2182" i="17"/>
  <c r="F2180" i="17"/>
  <c r="E2142" i="17"/>
  <c r="G2130" i="17"/>
  <c r="G2118" i="17"/>
  <c r="G2114" i="17"/>
  <c r="F2092" i="17"/>
  <c r="F2088" i="17"/>
  <c r="E2067" i="17"/>
  <c r="G2053" i="17"/>
  <c r="F2025" i="17"/>
  <c r="L197" i="5"/>
  <c r="J194" i="5"/>
  <c r="K96" i="5"/>
  <c r="J94" i="5"/>
  <c r="K36" i="5"/>
  <c r="J34" i="5"/>
  <c r="L20" i="5"/>
  <c r="J429" i="14"/>
  <c r="L427" i="14"/>
  <c r="K407" i="14"/>
  <c r="J383" i="14"/>
  <c r="J335" i="14"/>
  <c r="K329" i="14"/>
  <c r="J315" i="14"/>
  <c r="K313" i="14"/>
  <c r="L311" i="14"/>
  <c r="K309" i="14"/>
  <c r="J307" i="14"/>
  <c r="L229" i="5"/>
  <c r="K115" i="5"/>
  <c r="L107" i="5"/>
  <c r="J106" i="5"/>
  <c r="G2008" i="17"/>
  <c r="G1983" i="17"/>
  <c r="G1981" i="17"/>
  <c r="E1979" i="17"/>
  <c r="F1948" i="17"/>
  <c r="F1946" i="17"/>
  <c r="G1940" i="17"/>
  <c r="G1928" i="17"/>
  <c r="F1922" i="17"/>
  <c r="F1906" i="17"/>
  <c r="E1887" i="17"/>
  <c r="F1871" i="17"/>
  <c r="G1861" i="17"/>
  <c r="F1857" i="17"/>
  <c r="F1855" i="17"/>
  <c r="F1835" i="17"/>
  <c r="E1829" i="17"/>
  <c r="E1827" i="17"/>
  <c r="E1805" i="17"/>
  <c r="G1801" i="17"/>
  <c r="G1799" i="17"/>
  <c r="F1781" i="17"/>
  <c r="E1758" i="17"/>
  <c r="F1744" i="17"/>
  <c r="E1740" i="17"/>
  <c r="E1722" i="17"/>
  <c r="G1703" i="17"/>
  <c r="G1695" i="17"/>
  <c r="G1681" i="17"/>
  <c r="G1673" i="17"/>
  <c r="G1607" i="17"/>
  <c r="G1564" i="17"/>
  <c r="E1530" i="17"/>
  <c r="F1483" i="17"/>
  <c r="E1473" i="17"/>
  <c r="F1469" i="17"/>
  <c r="E1453" i="17"/>
  <c r="G1348" i="17"/>
  <c r="G1336" i="17"/>
  <c r="F1233" i="17"/>
  <c r="G1218" i="17"/>
  <c r="G1139" i="17"/>
  <c r="G1099" i="17"/>
  <c r="E1093" i="17"/>
  <c r="G1051" i="17"/>
  <c r="E840" i="17"/>
  <c r="G782" i="17"/>
  <c r="E780" i="17"/>
  <c r="E766" i="17"/>
  <c r="E764" i="17"/>
  <c r="F733" i="17"/>
  <c r="E708" i="17"/>
  <c r="E689" i="17"/>
  <c r="G687" i="17"/>
  <c r="G668" i="17"/>
  <c r="E646" i="17"/>
  <c r="E635" i="17"/>
  <c r="G625" i="17"/>
  <c r="G619" i="17"/>
  <c r="E589" i="17"/>
  <c r="F565" i="17"/>
  <c r="E521" i="17"/>
  <c r="F503" i="17"/>
  <c r="G501" i="17"/>
  <c r="G495" i="17"/>
  <c r="G489" i="17"/>
  <c r="E481" i="17"/>
  <c r="G456" i="17"/>
  <c r="G454" i="17"/>
  <c r="E436" i="17"/>
  <c r="G422" i="17"/>
  <c r="E410" i="17"/>
  <c r="E382" i="17"/>
  <c r="E363" i="17"/>
  <c r="F337" i="17"/>
  <c r="G329" i="17"/>
  <c r="E314" i="17"/>
  <c r="G308" i="17"/>
  <c r="E218" i="17"/>
  <c r="G185" i="17"/>
  <c r="G179" i="17"/>
  <c r="G147" i="17"/>
  <c r="E137" i="17"/>
  <c r="F114" i="17"/>
  <c r="E95" i="17"/>
  <c r="K3416" i="3"/>
  <c r="L3318" i="3"/>
  <c r="J3318" i="3"/>
  <c r="J2805" i="3"/>
  <c r="K2805" i="3"/>
  <c r="J2703" i="3"/>
  <c r="L2703" i="3"/>
  <c r="J2489" i="3"/>
  <c r="K2489" i="3"/>
  <c r="K2164" i="3"/>
  <c r="J2164" i="3"/>
  <c r="J2130" i="3"/>
  <c r="L2130" i="3"/>
  <c r="K2035" i="3"/>
  <c r="J2035" i="3"/>
  <c r="J2015" i="3"/>
  <c r="K2015" i="3"/>
  <c r="K1953" i="3"/>
  <c r="J1953" i="3"/>
  <c r="L1927" i="3"/>
  <c r="J1927" i="3"/>
  <c r="L1912" i="3"/>
  <c r="J1912" i="3"/>
  <c r="J1879" i="3"/>
  <c r="L1870" i="3"/>
  <c r="K1870" i="3"/>
  <c r="J1867" i="3"/>
  <c r="L1867" i="3"/>
  <c r="J1863" i="3"/>
  <c r="L1863" i="3"/>
  <c r="L1831" i="3"/>
  <c r="J1831" i="3"/>
  <c r="J1814" i="3"/>
  <c r="K1814" i="3"/>
  <c r="K1783" i="3"/>
  <c r="L1783" i="3"/>
  <c r="J1783" i="3"/>
  <c r="L1757" i="3"/>
  <c r="K1757" i="3"/>
  <c r="J1755" i="3"/>
  <c r="L1755" i="3"/>
  <c r="K1747" i="3"/>
  <c r="J1747" i="3"/>
  <c r="K1723" i="3"/>
  <c r="J1723" i="3"/>
  <c r="L1689" i="3"/>
  <c r="J1689" i="3"/>
  <c r="L1651" i="3"/>
  <c r="J1651" i="3"/>
  <c r="J1638" i="3"/>
  <c r="L1638" i="3"/>
  <c r="K1606" i="3"/>
  <c r="L1606" i="3"/>
  <c r="K1583" i="3"/>
  <c r="J1583" i="3"/>
  <c r="K1551" i="3"/>
  <c r="J1551" i="3"/>
  <c r="J1546" i="3"/>
  <c r="L1546" i="3"/>
  <c r="K1542" i="3"/>
  <c r="J1542" i="3"/>
  <c r="L1525" i="3"/>
  <c r="J1525" i="3"/>
  <c r="L1513" i="3"/>
  <c r="K1513" i="3"/>
  <c r="J1484" i="3"/>
  <c r="L1484" i="3"/>
  <c r="L1475" i="3"/>
  <c r="K1475" i="3"/>
  <c r="L1459" i="3"/>
  <c r="J1459" i="3"/>
  <c r="L1454" i="3"/>
  <c r="K1454" i="3"/>
  <c r="J1454" i="3"/>
  <c r="J1429" i="3"/>
  <c r="K1429" i="3"/>
  <c r="L1405" i="3"/>
  <c r="J1405" i="3"/>
  <c r="L1357" i="3"/>
  <c r="J1357" i="3"/>
  <c r="L1333" i="3"/>
  <c r="J1333" i="3"/>
  <c r="L1014" i="3"/>
  <c r="J1014" i="3"/>
  <c r="J932" i="3"/>
  <c r="K932" i="3"/>
  <c r="K591" i="3"/>
  <c r="L591" i="3"/>
  <c r="K207" i="3"/>
  <c r="J207" i="3"/>
  <c r="L66" i="3"/>
  <c r="J66" i="3"/>
  <c r="K32" i="3"/>
  <c r="J32" i="3"/>
  <c r="J20" i="3"/>
  <c r="L20" i="3"/>
  <c r="J9" i="3"/>
  <c r="L9" i="3"/>
  <c r="J346" i="4"/>
  <c r="L346" i="4"/>
  <c r="K279" i="4"/>
  <c r="K275" i="4"/>
  <c r="L275" i="4"/>
  <c r="J246" i="4"/>
  <c r="L200" i="4"/>
  <c r="J200" i="4"/>
  <c r="K164" i="4"/>
  <c r="J164" i="4"/>
  <c r="K139" i="4"/>
  <c r="J134" i="4"/>
  <c r="J127" i="4"/>
  <c r="L127" i="4"/>
  <c r="L104" i="4"/>
  <c r="L84" i="4"/>
  <c r="J84" i="4"/>
  <c r="L79" i="4"/>
  <c r="J79" i="4"/>
  <c r="J68" i="4"/>
  <c r="K68" i="4"/>
  <c r="J65" i="4"/>
  <c r="K65" i="4"/>
  <c r="J60" i="4"/>
  <c r="L60" i="4"/>
  <c r="J53" i="4"/>
  <c r="K29" i="4"/>
  <c r="L29" i="4"/>
  <c r="K25" i="4"/>
  <c r="L25" i="4"/>
  <c r="J23" i="4"/>
  <c r="L23" i="4"/>
  <c r="J17" i="4"/>
  <c r="L17" i="4"/>
  <c r="J16" i="4"/>
  <c r="L16" i="4"/>
  <c r="K12" i="4"/>
  <c r="K2187" i="5"/>
  <c r="L2187" i="5"/>
  <c r="K2179" i="5"/>
  <c r="J2179" i="5"/>
  <c r="K2177" i="5"/>
  <c r="L2177" i="5"/>
  <c r="J2158" i="5"/>
  <c r="K2146" i="5"/>
  <c r="L2146" i="5"/>
  <c r="L2138" i="5"/>
  <c r="K2138" i="5"/>
  <c r="F3620" i="17"/>
  <c r="E4039" i="17"/>
  <c r="F2658" i="17"/>
  <c r="E625" i="17"/>
  <c r="J2249" i="3"/>
  <c r="G410" i="17"/>
  <c r="E495" i="17"/>
  <c r="G733" i="17"/>
  <c r="G1829" i="17"/>
  <c r="J2077" i="3"/>
  <c r="J2597" i="3"/>
  <c r="L3718" i="3"/>
  <c r="K3807" i="3"/>
  <c r="F1722" i="17"/>
  <c r="L1734" i="3"/>
  <c r="K1736" i="3"/>
  <c r="L1760" i="3"/>
  <c r="K1766" i="3"/>
  <c r="K1778" i="3"/>
  <c r="L1802" i="3"/>
  <c r="J1848" i="3"/>
  <c r="L1874" i="3"/>
  <c r="J1902" i="3"/>
  <c r="J1938" i="3"/>
  <c r="L1976" i="3"/>
  <c r="L2014" i="3"/>
  <c r="E329" i="17"/>
  <c r="K1619" i="3"/>
  <c r="L1716" i="3"/>
  <c r="L1777" i="3"/>
  <c r="L1905" i="3"/>
  <c r="J1973" i="3"/>
  <c r="J2311" i="3"/>
  <c r="J1354" i="3"/>
  <c r="G426" i="17"/>
  <c r="E426" i="17"/>
  <c r="E284" i="17"/>
  <c r="G284" i="17"/>
  <c r="K2104" i="5"/>
  <c r="J2104" i="5"/>
  <c r="K2066" i="5"/>
  <c r="J2028" i="5"/>
  <c r="L2028" i="5"/>
  <c r="K414" i="6"/>
  <c r="L414" i="6"/>
  <c r="K2039" i="5"/>
  <c r="J2048" i="5"/>
  <c r="K2028" i="5"/>
  <c r="J2069" i="5"/>
  <c r="F4363" i="17"/>
  <c r="G4178" i="17"/>
  <c r="F4164" i="17"/>
  <c r="F4137" i="17"/>
  <c r="G4122" i="17"/>
  <c r="G4099" i="17"/>
  <c r="G4085" i="17"/>
  <c r="G4041" i="17"/>
  <c r="G4022" i="17"/>
  <c r="G3980" i="17"/>
  <c r="E3978" i="17"/>
  <c r="F3936" i="17"/>
  <c r="F3934" i="17"/>
  <c r="F3871" i="17"/>
  <c r="F3696" i="17"/>
  <c r="E3618" i="17"/>
  <c r="F3589" i="17"/>
  <c r="E3585" i="17"/>
  <c r="F3429" i="17"/>
  <c r="E3416" i="17"/>
  <c r="F3399" i="17"/>
  <c r="E3374" i="17"/>
  <c r="G3328" i="17"/>
  <c r="F3315" i="17"/>
  <c r="G3262" i="17"/>
  <c r="G3208" i="17"/>
  <c r="G3160" i="17"/>
  <c r="E3125" i="17"/>
  <c r="E3090" i="17"/>
  <c r="E3069" i="17"/>
  <c r="G3002" i="17"/>
  <c r="G2972" i="17"/>
  <c r="G2968" i="17"/>
  <c r="G2951" i="17"/>
  <c r="G2909" i="17"/>
  <c r="E2907" i="17"/>
  <c r="G2761" i="17"/>
  <c r="F2759" i="17"/>
  <c r="G2755" i="17"/>
  <c r="F2728" i="17"/>
  <c r="E2726" i="17"/>
  <c r="F2702" i="17"/>
  <c r="E2692" i="17"/>
  <c r="E2680" i="17"/>
  <c r="F2678" i="17"/>
  <c r="G2668" i="17"/>
  <c r="E2656" i="17"/>
  <c r="E2642" i="17"/>
  <c r="E2628" i="17"/>
  <c r="G2618" i="17"/>
  <c r="G2606" i="17"/>
  <c r="G2600" i="17"/>
  <c r="G2581" i="17"/>
  <c r="G2573" i="17"/>
  <c r="G2571" i="17"/>
  <c r="E2559" i="17"/>
  <c r="E2549" i="17"/>
  <c r="F2521" i="17"/>
  <c r="F2489" i="17"/>
  <c r="F2469" i="17"/>
  <c r="G2465" i="17"/>
  <c r="G2451" i="17"/>
  <c r="F2449" i="17"/>
  <c r="F2433" i="17"/>
  <c r="G2431" i="17"/>
  <c r="F2388" i="17"/>
  <c r="G2384" i="17"/>
  <c r="F2351" i="17"/>
  <c r="F2335" i="17"/>
  <c r="F2314" i="17"/>
  <c r="E2294" i="17"/>
  <c r="E2290" i="17"/>
  <c r="E2276" i="17"/>
  <c r="F2262" i="17"/>
  <c r="F2254" i="17"/>
  <c r="F2206" i="17"/>
  <c r="G2186" i="17"/>
  <c r="F2142" i="17"/>
  <c r="G2126" i="17"/>
  <c r="F2122" i="17"/>
  <c r="G2116" i="17"/>
  <c r="F2098" i="17"/>
  <c r="E2084" i="17"/>
  <c r="G2037" i="17"/>
  <c r="E2010" i="17"/>
  <c r="F1987" i="17"/>
  <c r="G1952" i="17"/>
  <c r="E1948" i="17"/>
  <c r="F1942" i="17"/>
  <c r="G1938" i="17"/>
  <c r="E1920" i="17"/>
  <c r="G1916" i="17"/>
  <c r="E1871" i="17"/>
  <c r="G1869" i="17"/>
  <c r="E1865" i="17"/>
  <c r="F1851" i="17"/>
  <c r="G1827" i="17"/>
  <c r="E1823" i="17"/>
  <c r="E1803" i="17"/>
  <c r="F1799" i="17"/>
  <c r="E1789" i="17"/>
  <c r="G1783" i="17"/>
  <c r="E1754" i="17"/>
  <c r="E1750" i="17"/>
  <c r="E1738" i="17"/>
  <c r="G1728" i="17"/>
  <c r="G1707" i="17"/>
  <c r="E1699" i="17"/>
  <c r="F1695" i="17"/>
  <c r="E1689" i="17"/>
  <c r="F1685" i="17"/>
  <c r="E1681" i="17"/>
  <c r="F1679" i="17"/>
  <c r="G1659" i="17"/>
  <c r="F1647" i="17"/>
  <c r="F1641" i="17"/>
  <c r="E1613" i="17"/>
  <c r="G1542" i="17"/>
  <c r="F1467" i="17"/>
  <c r="F1394" i="17"/>
  <c r="E1330" i="17"/>
  <c r="F1285" i="17"/>
  <c r="E1218" i="17"/>
  <c r="G1137" i="17"/>
  <c r="G1022" i="17"/>
  <c r="G944" i="17"/>
  <c r="G904" i="17"/>
  <c r="G824" i="17"/>
  <c r="E814" i="17"/>
  <c r="E795" i="17"/>
  <c r="E772" i="17"/>
  <c r="G768" i="17"/>
  <c r="G766" i="17"/>
  <c r="E735" i="17"/>
  <c r="G716" i="17"/>
  <c r="F708" i="17"/>
  <c r="E691" i="17"/>
  <c r="F666" i="17"/>
  <c r="G627" i="17"/>
  <c r="F621" i="17"/>
  <c r="E563" i="17"/>
  <c r="G561" i="17"/>
  <c r="E529" i="17"/>
  <c r="E527" i="17"/>
  <c r="E519" i="17"/>
  <c r="F505" i="17"/>
  <c r="F501" i="17"/>
  <c r="E489" i="17"/>
  <c r="G481" i="17"/>
  <c r="F469" i="17"/>
  <c r="F454" i="17"/>
  <c r="E446" i="17"/>
  <c r="G444" i="17"/>
  <c r="G438" i="17"/>
  <c r="E434" i="17"/>
  <c r="E422" i="17"/>
  <c r="E414" i="17"/>
  <c r="E412" i="17"/>
  <c r="E397" i="17"/>
  <c r="G363" i="17"/>
  <c r="G337" i="17"/>
  <c r="E335" i="17"/>
  <c r="E331" i="17"/>
  <c r="G314" i="17"/>
  <c r="G282" i="17"/>
  <c r="G229" i="17"/>
  <c r="G216" i="17"/>
  <c r="E214" i="17"/>
  <c r="E208" i="17"/>
  <c r="E189" i="17"/>
  <c r="G183" i="17"/>
  <c r="E177" i="17"/>
  <c r="E162" i="17"/>
  <c r="E158" i="17"/>
  <c r="E139" i="17"/>
  <c r="G135" i="17"/>
  <c r="E114" i="17"/>
  <c r="E103" i="17"/>
  <c r="G101" i="17"/>
  <c r="E97" i="17"/>
  <c r="G95" i="17"/>
  <c r="E91" i="17"/>
  <c r="G69" i="17"/>
  <c r="G63" i="17"/>
  <c r="E52" i="17"/>
  <c r="G37" i="17"/>
  <c r="E31" i="17"/>
  <c r="E29" i="17"/>
  <c r="G19" i="17"/>
  <c r="G17" i="17"/>
  <c r="L206" i="5"/>
  <c r="J204" i="5"/>
  <c r="J178" i="5"/>
  <c r="L177" i="5"/>
  <c r="J172" i="5"/>
  <c r="J158" i="5"/>
  <c r="J156" i="5"/>
  <c r="L155" i="5"/>
  <c r="L154" i="5"/>
  <c r="K153" i="5"/>
  <c r="L152" i="5"/>
  <c r="K151" i="5"/>
  <c r="K138" i="5"/>
  <c r="K135" i="5"/>
  <c r="L133" i="5"/>
  <c r="J130" i="5"/>
  <c r="L128" i="5"/>
  <c r="L75" i="5"/>
  <c r="K74" i="5"/>
  <c r="L70" i="5"/>
  <c r="K69" i="5"/>
  <c r="J66" i="5"/>
  <c r="J3740" i="3"/>
  <c r="L3740" i="3"/>
  <c r="J3376" i="3"/>
  <c r="L3376" i="3"/>
  <c r="K3080" i="3"/>
  <c r="L3080" i="3"/>
  <c r="K2836" i="3"/>
  <c r="L2836" i="3"/>
  <c r="L2644" i="3"/>
  <c r="J2644" i="3"/>
  <c r="L2643" i="3"/>
  <c r="K2643" i="3"/>
  <c r="L2582" i="3"/>
  <c r="K2582" i="3"/>
  <c r="J2495" i="3"/>
  <c r="L2495" i="3"/>
  <c r="J2458" i="3"/>
  <c r="K2458" i="3"/>
  <c r="L2382" i="3"/>
  <c r="K2382" i="3"/>
  <c r="J2261" i="3"/>
  <c r="L2241" i="3"/>
  <c r="K2241" i="3"/>
  <c r="K2148" i="3"/>
  <c r="J2148" i="3"/>
  <c r="L2040" i="3"/>
  <c r="K2040" i="3"/>
  <c r="K1989" i="3"/>
  <c r="L1989" i="3"/>
  <c r="L1942" i="3"/>
  <c r="K1942" i="3"/>
  <c r="J1887" i="3"/>
  <c r="J1869" i="3"/>
  <c r="L1869" i="3"/>
  <c r="J1852" i="3"/>
  <c r="K1852" i="3"/>
  <c r="L1818" i="3"/>
  <c r="J1818" i="3"/>
  <c r="L1776" i="3"/>
  <c r="J1776" i="3"/>
  <c r="L1754" i="3"/>
  <c r="K1754" i="3"/>
  <c r="L1737" i="3"/>
  <c r="J1737" i="3"/>
  <c r="L1696" i="3"/>
  <c r="J1696" i="3"/>
  <c r="K1681" i="3"/>
  <c r="J1681" i="3"/>
  <c r="J1635" i="3"/>
  <c r="K1635" i="3"/>
  <c r="L1228" i="3"/>
  <c r="J1228" i="3"/>
  <c r="L1099" i="3"/>
  <c r="K1099" i="3"/>
  <c r="K846" i="3"/>
  <c r="L846" i="3"/>
  <c r="J593" i="3"/>
  <c r="L593" i="3"/>
  <c r="L587" i="3"/>
  <c r="K587" i="3"/>
  <c r="L497" i="3"/>
  <c r="L443" i="3"/>
  <c r="J443" i="3"/>
  <c r="L322" i="3"/>
  <c r="J322" i="3"/>
  <c r="L234" i="3"/>
  <c r="L231" i="3"/>
  <c r="K231" i="3"/>
  <c r="K208" i="3"/>
  <c r="J208" i="3"/>
  <c r="K183" i="3"/>
  <c r="K168" i="3"/>
  <c r="J124" i="3"/>
  <c r="L124" i="3"/>
  <c r="L115" i="3"/>
  <c r="F494" i="17"/>
  <c r="L3486" i="3"/>
  <c r="K2343" i="3"/>
  <c r="K3438" i="3"/>
  <c r="L2168" i="3"/>
  <c r="K2318" i="3"/>
  <c r="J2533" i="3"/>
  <c r="J2600" i="3"/>
  <c r="J2820" i="3"/>
  <c r="J3228" i="3"/>
  <c r="L3570" i="3"/>
  <c r="L2471" i="3"/>
  <c r="J3627" i="3"/>
  <c r="L2208" i="3"/>
  <c r="L2426" i="3"/>
  <c r="L2539" i="3"/>
  <c r="L2631" i="3"/>
  <c r="L3271" i="3"/>
  <c r="J43" i="3"/>
  <c r="K43" i="3"/>
  <c r="L18" i="3"/>
  <c r="J15" i="3"/>
  <c r="K15" i="3"/>
  <c r="K339" i="4"/>
  <c r="J339" i="4"/>
  <c r="K243" i="4"/>
  <c r="J243" i="4"/>
  <c r="J144" i="4"/>
  <c r="K144" i="4"/>
  <c r="J92" i="4"/>
  <c r="K92" i="4"/>
  <c r="L8" i="4"/>
  <c r="K8" i="4"/>
  <c r="L2186" i="5"/>
  <c r="J2186" i="5"/>
  <c r="J2169" i="5"/>
  <c r="K2169" i="5"/>
  <c r="K2148" i="5"/>
  <c r="J2148" i="5"/>
  <c r="J2076" i="5"/>
  <c r="K2076" i="5"/>
  <c r="K1998" i="5"/>
  <c r="L1998" i="5"/>
  <c r="L1984" i="5"/>
  <c r="J1984" i="5"/>
  <c r="L1704" i="5"/>
  <c r="K1704" i="5"/>
  <c r="K1686" i="5"/>
  <c r="L1686" i="5"/>
  <c r="L1662" i="5"/>
  <c r="K1662" i="5"/>
  <c r="J1636" i="5"/>
  <c r="K1636" i="5"/>
  <c r="L1605" i="5"/>
  <c r="J1605" i="5"/>
  <c r="K1142" i="5"/>
  <c r="J1142" i="5"/>
  <c r="J1082" i="5"/>
  <c r="K1082" i="5"/>
  <c r="L1070" i="5"/>
  <c r="J1070" i="5"/>
  <c r="L957" i="5"/>
  <c r="K957" i="5"/>
  <c r="J897" i="5"/>
  <c r="L897" i="5"/>
  <c r="J873" i="5"/>
  <c r="K873" i="5"/>
  <c r="K821" i="5"/>
  <c r="L821" i="5"/>
  <c r="J647" i="5"/>
  <c r="K647" i="5"/>
  <c r="K577" i="5"/>
  <c r="J577" i="5"/>
  <c r="L569" i="5"/>
  <c r="J569" i="5"/>
  <c r="K503" i="5"/>
  <c r="J503" i="5"/>
  <c r="J431" i="5"/>
  <c r="K431" i="5"/>
  <c r="J422" i="5"/>
  <c r="K422" i="5"/>
  <c r="L358" i="5"/>
  <c r="K358" i="5"/>
  <c r="K353" i="5"/>
  <c r="L353" i="5"/>
  <c r="J353" i="5"/>
  <c r="K346" i="5"/>
  <c r="L346" i="5"/>
  <c r="J346" i="5"/>
  <c r="K343" i="5"/>
  <c r="J343" i="5"/>
  <c r="K326" i="5"/>
  <c r="J326" i="5"/>
  <c r="K321" i="5"/>
  <c r="J321" i="5"/>
  <c r="K318" i="5"/>
  <c r="J318" i="5"/>
  <c r="L318" i="5"/>
  <c r="J313" i="5"/>
  <c r="K313" i="5"/>
  <c r="L313" i="5"/>
  <c r="J307" i="5"/>
  <c r="K307" i="5"/>
  <c r="L302" i="5"/>
  <c r="K302" i="5"/>
  <c r="L293" i="5"/>
  <c r="K293" i="5"/>
  <c r="J293" i="5"/>
  <c r="K289" i="5"/>
  <c r="L289" i="5"/>
  <c r="J289" i="5"/>
  <c r="K279" i="5"/>
  <c r="J279" i="5"/>
  <c r="L274" i="5"/>
  <c r="K274" i="5"/>
  <c r="J273" i="5"/>
  <c r="K273" i="5"/>
  <c r="J269" i="5"/>
  <c r="L269" i="5"/>
  <c r="L265" i="5"/>
  <c r="J265" i="5"/>
  <c r="K262" i="5"/>
  <c r="L262" i="5"/>
  <c r="K259" i="5"/>
  <c r="L259" i="5"/>
  <c r="L257" i="5"/>
  <c r="J257" i="5"/>
  <c r="K257" i="5"/>
  <c r="L255" i="5"/>
  <c r="J255" i="5"/>
  <c r="J254" i="5"/>
  <c r="L254" i="5"/>
  <c r="K254" i="5"/>
  <c r="K251" i="5"/>
  <c r="L251" i="5"/>
  <c r="J251" i="5"/>
  <c r="L246" i="5"/>
  <c r="J246" i="5"/>
  <c r="K245" i="5"/>
  <c r="L245" i="5"/>
  <c r="J245" i="5"/>
  <c r="J241" i="5"/>
  <c r="K241" i="5"/>
  <c r="L241" i="5"/>
  <c r="J214" i="5"/>
  <c r="K214" i="5"/>
  <c r="K53" i="5"/>
  <c r="J53" i="5"/>
  <c r="L53" i="5"/>
  <c r="L49" i="5"/>
  <c r="J49" i="5"/>
  <c r="J9" i="5"/>
  <c r="L9" i="5"/>
  <c r="L599" i="6"/>
  <c r="J599" i="6"/>
  <c r="K599" i="6"/>
  <c r="L595" i="6"/>
  <c r="K595" i="6"/>
  <c r="J595" i="6"/>
  <c r="L592" i="6"/>
  <c r="K592" i="6"/>
  <c r="K588" i="6"/>
  <c r="J588" i="6"/>
  <c r="J584" i="6"/>
  <c r="L584" i="6"/>
  <c r="K583" i="6"/>
  <c r="L583" i="6"/>
  <c r="K580" i="6"/>
  <c r="J580" i="6"/>
  <c r="L580" i="6"/>
  <c r="L576" i="6"/>
  <c r="K576" i="6"/>
  <c r="J576" i="6"/>
  <c r="L572" i="6"/>
  <c r="K572" i="6"/>
  <c r="L571" i="6"/>
  <c r="J571" i="6"/>
  <c r="L567" i="6"/>
  <c r="K567" i="6"/>
  <c r="J563" i="6"/>
  <c r="L563" i="6"/>
  <c r="L559" i="6"/>
  <c r="J559" i="6"/>
  <c r="K559" i="6"/>
  <c r="J555" i="6"/>
  <c r="L555" i="6"/>
  <c r="K555" i="6"/>
  <c r="J553" i="6"/>
  <c r="K553" i="6"/>
  <c r="L551" i="6"/>
  <c r="J551" i="6"/>
  <c r="K550" i="6"/>
  <c r="J550" i="6"/>
  <c r="L548" i="6"/>
  <c r="K548" i="6"/>
  <c r="K546" i="6"/>
  <c r="L546" i="6"/>
  <c r="L543" i="6"/>
  <c r="K543" i="6"/>
  <c r="K539" i="6"/>
  <c r="L539" i="6"/>
  <c r="J539" i="6"/>
  <c r="J535" i="6"/>
  <c r="K535" i="6"/>
  <c r="L535" i="6"/>
  <c r="K532" i="6"/>
  <c r="L532" i="6"/>
  <c r="K531" i="6"/>
  <c r="L531" i="6"/>
  <c r="J531" i="6"/>
  <c r="L527" i="6"/>
  <c r="K527" i="6"/>
  <c r="J527" i="6"/>
  <c r="L523" i="6"/>
  <c r="K523" i="6"/>
  <c r="L522" i="6"/>
  <c r="J522" i="6"/>
  <c r="J519" i="6"/>
  <c r="L519" i="6"/>
  <c r="K515" i="6"/>
  <c r="L515" i="6"/>
  <c r="K511" i="6"/>
  <c r="L511" i="6"/>
  <c r="J511" i="6"/>
  <c r="L507" i="6"/>
  <c r="J507" i="6"/>
  <c r="K507" i="6"/>
  <c r="L503" i="6"/>
  <c r="J503" i="6"/>
  <c r="L499" i="6"/>
  <c r="K499" i="6"/>
  <c r="L496" i="6"/>
  <c r="J496" i="6"/>
  <c r="L494" i="6"/>
  <c r="J494" i="6"/>
  <c r="L492" i="6"/>
  <c r="J492" i="6"/>
  <c r="K492" i="6"/>
  <c r="K488" i="6"/>
  <c r="J488" i="6"/>
  <c r="L488" i="6"/>
  <c r="L484" i="6"/>
  <c r="J484" i="6"/>
  <c r="K481" i="6"/>
  <c r="L481" i="6"/>
  <c r="J479" i="6"/>
  <c r="K479" i="6"/>
  <c r="J478" i="6"/>
  <c r="L478" i="6"/>
  <c r="L477" i="6"/>
  <c r="J477" i="6"/>
  <c r="J475" i="6"/>
  <c r="L475" i="6"/>
  <c r="L471" i="6"/>
  <c r="J471" i="6"/>
  <c r="K471" i="6"/>
  <c r="L467" i="6"/>
  <c r="K467" i="6"/>
  <c r="J467" i="6"/>
  <c r="L463" i="6"/>
  <c r="J463" i="6"/>
  <c r="K459" i="6"/>
  <c r="J459" i="6"/>
  <c r="L455" i="6"/>
  <c r="K455" i="6"/>
  <c r="J455" i="6"/>
  <c r="K451" i="6"/>
  <c r="J451" i="6"/>
  <c r="L451" i="6"/>
  <c r="K447" i="6"/>
  <c r="L447" i="6"/>
  <c r="J446" i="6"/>
  <c r="K446" i="6"/>
  <c r="L443" i="6"/>
  <c r="K443" i="6"/>
  <c r="L436" i="6"/>
  <c r="K436" i="6"/>
  <c r="L433" i="6"/>
  <c r="K433" i="6"/>
  <c r="J433" i="6"/>
  <c r="J431" i="6"/>
  <c r="L431" i="6"/>
  <c r="K431" i="6"/>
  <c r="J427" i="6"/>
  <c r="L427" i="6"/>
  <c r="K423" i="6"/>
  <c r="J423" i="6"/>
  <c r="K421" i="6"/>
  <c r="L421" i="6"/>
  <c r="K419" i="6"/>
  <c r="L419" i="6"/>
  <c r="K415" i="6"/>
  <c r="L415" i="6"/>
  <c r="K411" i="6"/>
  <c r="L411" i="6"/>
  <c r="K408" i="6"/>
  <c r="L408" i="6"/>
  <c r="K167" i="4"/>
  <c r="J2039" i="5"/>
  <c r="J2092" i="5"/>
  <c r="J2100" i="5"/>
  <c r="K2222" i="5"/>
  <c r="K23" i="4"/>
  <c r="K26" i="4"/>
  <c r="J49" i="4"/>
  <c r="L53" i="4"/>
  <c r="K148" i="4"/>
  <c r="K291" i="4"/>
  <c r="J310" i="4"/>
  <c r="J331" i="4"/>
  <c r="K9" i="3"/>
  <c r="K2048" i="5"/>
  <c r="L2076" i="5"/>
  <c r="L2104" i="5"/>
  <c r="L2148" i="5"/>
  <c r="L2166" i="5"/>
  <c r="L2184" i="5"/>
  <c r="L2188" i="5"/>
  <c r="J20" i="4"/>
  <c r="J66" i="4"/>
  <c r="K127" i="4"/>
  <c r="L157" i="4"/>
  <c r="L79" i="3"/>
  <c r="J1518" i="5"/>
  <c r="J1704" i="5"/>
  <c r="J2067" i="5"/>
  <c r="K2078" i="5"/>
  <c r="J2120" i="5"/>
  <c r="L2156" i="5"/>
  <c r="L2169" i="5"/>
  <c r="J2184" i="5"/>
  <c r="J8" i="4"/>
  <c r="J25" i="4"/>
  <c r="L99" i="4"/>
  <c r="L135" i="4"/>
  <c r="J170" i="4"/>
  <c r="K231" i="4"/>
  <c r="L302" i="4"/>
  <c r="L15" i="3"/>
  <c r="J1676" i="5"/>
  <c r="J4507" i="3"/>
  <c r="L4507" i="3"/>
  <c r="J3734" i="3"/>
  <c r="K3734" i="3"/>
  <c r="L3626" i="3"/>
  <c r="K3626" i="3"/>
  <c r="L3545" i="3"/>
  <c r="J3545" i="3"/>
  <c r="K3442" i="3"/>
  <c r="L3442" i="3"/>
  <c r="J3363" i="3"/>
  <c r="K3363" i="3"/>
  <c r="K3299" i="3"/>
  <c r="J3299" i="3"/>
  <c r="K3249" i="3"/>
  <c r="J3249" i="3"/>
  <c r="K3224" i="3"/>
  <c r="L3224" i="3"/>
  <c r="J3003" i="3"/>
  <c r="L3003" i="3"/>
  <c r="K2829" i="3"/>
  <c r="L2829" i="3"/>
  <c r="J2586" i="3"/>
  <c r="L2586" i="3"/>
  <c r="J2568" i="3"/>
  <c r="L2568" i="3"/>
  <c r="K2541" i="3"/>
  <c r="L2541" i="3"/>
  <c r="K2538" i="3"/>
  <c r="L2538" i="3"/>
  <c r="J2537" i="3"/>
  <c r="L2537" i="3"/>
  <c r="K2496" i="3"/>
  <c r="J2496" i="3"/>
  <c r="K2494" i="3"/>
  <c r="L2494" i="3"/>
  <c r="L2482" i="3"/>
  <c r="J2482" i="3"/>
  <c r="J2447" i="3"/>
  <c r="L2447" i="3"/>
  <c r="J2421" i="3"/>
  <c r="K2421" i="3"/>
  <c r="L2334" i="3"/>
  <c r="J2334" i="3"/>
  <c r="K2321" i="3"/>
  <c r="L2321" i="3"/>
  <c r="K2316" i="3"/>
  <c r="L2316" i="3"/>
  <c r="K2312" i="3"/>
  <c r="J2312" i="3"/>
  <c r="K2280" i="3"/>
  <c r="L2280" i="3"/>
  <c r="J2250" i="3"/>
  <c r="K2250" i="3"/>
  <c r="J2233" i="3"/>
  <c r="K2233" i="3"/>
  <c r="J2197" i="3"/>
  <c r="L2197" i="3"/>
  <c r="J2173" i="3"/>
  <c r="K2173" i="3"/>
  <c r="L2167" i="3"/>
  <c r="J2167" i="3"/>
  <c r="K2163" i="3"/>
  <c r="J2163" i="3"/>
  <c r="J2147" i="3"/>
  <c r="K2147" i="3"/>
  <c r="L2097" i="3"/>
  <c r="J2097" i="3"/>
  <c r="L2057" i="3"/>
  <c r="J2057" i="3"/>
  <c r="L2042" i="3"/>
  <c r="J2042" i="3"/>
  <c r="J2039" i="3"/>
  <c r="L2039" i="3"/>
  <c r="K2017" i="3"/>
  <c r="L2017" i="3"/>
  <c r="J2013" i="3"/>
  <c r="L2013" i="3"/>
  <c r="J2003" i="3"/>
  <c r="K2003" i="3"/>
  <c r="J1987" i="3"/>
  <c r="L1987" i="3"/>
  <c r="L1915" i="3"/>
  <c r="J1915" i="3"/>
  <c r="K1794" i="3"/>
  <c r="J1794" i="3"/>
  <c r="J1703" i="3"/>
  <c r="K1703" i="3"/>
  <c r="J1444" i="3"/>
  <c r="L1444" i="3"/>
  <c r="K1425" i="3"/>
  <c r="L1425" i="3"/>
  <c r="K1335" i="3"/>
  <c r="J1335" i="3"/>
  <c r="L1335" i="3"/>
  <c r="K1331" i="3"/>
  <c r="L1331" i="3"/>
  <c r="J1298" i="3"/>
  <c r="L1298" i="3"/>
  <c r="L1221" i="3"/>
  <c r="K1221" i="3"/>
  <c r="L1159" i="3"/>
  <c r="J1159" i="3"/>
  <c r="K1159" i="3"/>
  <c r="K1156" i="3"/>
  <c r="J1156" i="3"/>
  <c r="J1057" i="3"/>
  <c r="K1057" i="3"/>
  <c r="J1054" i="3"/>
  <c r="L1054" i="3"/>
  <c r="J1020" i="3"/>
  <c r="L1020" i="3"/>
  <c r="J1017" i="3"/>
  <c r="K1017" i="3"/>
  <c r="K970" i="3"/>
  <c r="J970" i="3"/>
  <c r="L943" i="3"/>
  <c r="K943" i="3"/>
  <c r="L922" i="3"/>
  <c r="J922" i="3"/>
  <c r="L890" i="3"/>
  <c r="K890" i="3"/>
  <c r="J856" i="3"/>
  <c r="K856" i="3"/>
  <c r="L852" i="3"/>
  <c r="J852" i="3"/>
  <c r="J850" i="3"/>
  <c r="L850" i="3"/>
  <c r="J840" i="3"/>
  <c r="K840" i="3"/>
  <c r="L840" i="3"/>
  <c r="K816" i="3"/>
  <c r="L816" i="3"/>
  <c r="L794" i="3"/>
  <c r="J794" i="3"/>
  <c r="K768" i="3"/>
  <c r="J768" i="3"/>
  <c r="J708" i="3"/>
  <c r="L708" i="3"/>
  <c r="K640" i="3"/>
  <c r="J640" i="3"/>
  <c r="J588" i="3"/>
  <c r="K588" i="3"/>
  <c r="L588" i="3"/>
  <c r="K585" i="3"/>
  <c r="J585" i="3"/>
  <c r="L582" i="3"/>
  <c r="K582" i="3"/>
  <c r="J570" i="3"/>
  <c r="L570" i="3"/>
  <c r="K570" i="3"/>
  <c r="L528" i="3"/>
  <c r="J528" i="3"/>
  <c r="K504" i="3"/>
  <c r="J504" i="3"/>
  <c r="K487" i="3"/>
  <c r="L487" i="3"/>
  <c r="L477" i="3"/>
  <c r="J477" i="3"/>
  <c r="L448" i="3"/>
  <c r="K448" i="3"/>
  <c r="L434" i="3"/>
  <c r="J434" i="3"/>
  <c r="L424" i="3"/>
  <c r="J424" i="3"/>
  <c r="J418" i="3"/>
  <c r="L414" i="3"/>
  <c r="J414" i="3"/>
  <c r="J374" i="3"/>
  <c r="K374" i="3"/>
  <c r="J373" i="3"/>
  <c r="L373" i="3"/>
  <c r="K371" i="3"/>
  <c r="J371" i="3"/>
  <c r="L370" i="3"/>
  <c r="J370" i="3"/>
  <c r="L330" i="3"/>
  <c r="J330" i="3"/>
  <c r="K300" i="3"/>
  <c r="J276" i="3"/>
  <c r="K276" i="3"/>
  <c r="L252" i="3"/>
  <c r="L236" i="3"/>
  <c r="K236" i="3"/>
  <c r="J236" i="3"/>
  <c r="J232" i="3"/>
  <c r="L232" i="3"/>
  <c r="L223" i="3"/>
  <c r="J223" i="3"/>
  <c r="K211" i="3"/>
  <c r="L211" i="3"/>
  <c r="K200" i="3"/>
  <c r="J200" i="3"/>
  <c r="L187" i="3"/>
  <c r="J187" i="3"/>
  <c r="K176" i="3"/>
  <c r="J176" i="3"/>
  <c r="K163" i="3"/>
  <c r="L163" i="3"/>
  <c r="K159" i="3"/>
  <c r="J159" i="3"/>
  <c r="J156" i="3"/>
  <c r="J155" i="3"/>
  <c r="K143" i="3"/>
  <c r="L143" i="3"/>
  <c r="J143" i="3"/>
  <c r="J139" i="3"/>
  <c r="L139" i="3"/>
  <c r="L130" i="3"/>
  <c r="J130" i="3"/>
  <c r="L112" i="3"/>
  <c r="J112" i="3"/>
  <c r="L107" i="3"/>
  <c r="J107" i="3"/>
  <c r="K91" i="3"/>
  <c r="L91" i="3"/>
  <c r="K76" i="3"/>
  <c r="L76" i="3"/>
  <c r="F2186" i="17"/>
  <c r="F2642" i="17"/>
  <c r="E19" i="17"/>
  <c r="G335" i="17"/>
  <c r="G412" i="17"/>
  <c r="F1750" i="17"/>
  <c r="F1823" i="17"/>
  <c r="G2656" i="17"/>
  <c r="E666" i="17"/>
  <c r="J3248" i="3"/>
  <c r="K3546" i="3"/>
  <c r="L2788" i="3"/>
  <c r="L3099" i="3"/>
  <c r="J3300" i="3"/>
  <c r="J3443" i="3"/>
  <c r="L3783" i="3"/>
  <c r="L74" i="3"/>
  <c r="J74" i="3"/>
  <c r="J37" i="3"/>
  <c r="K37" i="3"/>
  <c r="J27" i="3"/>
  <c r="L27" i="3"/>
  <c r="J23" i="3"/>
  <c r="K23" i="3"/>
  <c r="K36" i="3"/>
  <c r="L48" i="3"/>
  <c r="K27" i="3"/>
  <c r="L67" i="3"/>
  <c r="J138" i="5"/>
  <c r="J128" i="5"/>
  <c r="J154" i="5"/>
  <c r="L69" i="5"/>
  <c r="J177" i="5"/>
  <c r="F4418" i="17"/>
  <c r="G4395" i="17"/>
  <c r="F4369" i="17"/>
  <c r="E4300" i="17"/>
  <c r="F4283" i="17"/>
  <c r="E4270" i="17"/>
  <c r="E4246" i="17"/>
  <c r="F4227" i="17"/>
  <c r="F4225" i="17"/>
  <c r="F4212" i="17"/>
  <c r="G4210" i="17"/>
  <c r="F4180" i="17"/>
  <c r="G4151" i="17"/>
  <c r="F4141" i="17"/>
  <c r="G4137" i="17"/>
  <c r="F4114" i="17"/>
  <c r="F4112" i="17"/>
  <c r="E4097" i="17"/>
  <c r="E4095" i="17"/>
  <c r="F4093" i="17"/>
  <c r="F4091" i="17"/>
  <c r="F4089" i="17"/>
  <c r="G4087" i="17"/>
  <c r="G4074" i="17"/>
  <c r="G4070" i="17"/>
  <c r="F4068" i="17"/>
  <c r="E4064" i="17"/>
  <c r="E4062" i="17"/>
  <c r="G4045" i="17"/>
  <c r="E4037" i="17"/>
  <c r="E4011" i="17"/>
  <c r="E4007" i="17"/>
  <c r="F3992" i="17"/>
  <c r="G3990" i="17"/>
  <c r="F3988" i="17"/>
  <c r="G3984" i="17"/>
  <c r="G3982" i="17"/>
  <c r="F3965" i="17"/>
  <c r="G3961" i="17"/>
  <c r="F3955" i="17"/>
  <c r="F3953" i="17"/>
  <c r="E3951" i="17"/>
  <c r="G3949" i="17"/>
  <c r="F3938" i="17"/>
  <c r="F3926" i="17"/>
  <c r="F3915" i="17"/>
  <c r="E3913" i="17"/>
  <c r="E3911" i="17"/>
  <c r="G3909" i="17"/>
  <c r="E3907" i="17"/>
  <c r="F3901" i="17"/>
  <c r="G3877" i="17"/>
  <c r="E3875" i="17"/>
  <c r="G3873" i="17"/>
  <c r="F3869" i="17"/>
  <c r="F3858" i="17"/>
  <c r="F3856" i="17"/>
  <c r="E3854" i="17"/>
  <c r="F3771" i="17"/>
  <c r="G3750" i="17"/>
  <c r="G3738" i="17"/>
  <c r="G3721" i="17"/>
  <c r="G3704" i="17"/>
  <c r="G3700" i="17"/>
  <c r="E3698" i="17"/>
  <c r="G3663" i="17"/>
  <c r="F3652" i="17"/>
  <c r="E3639" i="17"/>
  <c r="E3635" i="17"/>
  <c r="F3633" i="17"/>
  <c r="F3610" i="17"/>
  <c r="G3604" i="17"/>
  <c r="G3602" i="17"/>
  <c r="E3573" i="17"/>
  <c r="E3548" i="17"/>
  <c r="F3509" i="17"/>
  <c r="E3505" i="17"/>
  <c r="G3503" i="17"/>
  <c r="F3488" i="17"/>
  <c r="E3463" i="17"/>
  <c r="G3437" i="17"/>
  <c r="E3431" i="17"/>
  <c r="E3410" i="17"/>
  <c r="F3395" i="17"/>
  <c r="G3372" i="17"/>
  <c r="G3353" i="17"/>
  <c r="G3313" i="17"/>
  <c r="F3272" i="17"/>
  <c r="E3221" i="17"/>
  <c r="E3196" i="17"/>
  <c r="F3133" i="17"/>
  <c r="G3104" i="17"/>
  <c r="G3094" i="17"/>
  <c r="G3073" i="17"/>
  <c r="G3056" i="17"/>
  <c r="F3031" i="17"/>
  <c r="F3002" i="17"/>
  <c r="G2955" i="17"/>
  <c r="E4299" i="17"/>
  <c r="E4256" i="17"/>
  <c r="G3829" i="17"/>
  <c r="G3814" i="17"/>
  <c r="G1450" i="17"/>
  <c r="F2917" i="17"/>
  <c r="E2905" i="17"/>
  <c r="F2797" i="17"/>
  <c r="E2747" i="17"/>
  <c r="G2743" i="17"/>
  <c r="G2716" i="17"/>
  <c r="E2694" i="17"/>
  <c r="G2680" i="17"/>
  <c r="G2676" i="17"/>
  <c r="G2674" i="17"/>
  <c r="G2672" i="17"/>
  <c r="G2664" i="17"/>
  <c r="F2656" i="17"/>
  <c r="G2652" i="17"/>
  <c r="F2650" i="17"/>
  <c r="E2644" i="17"/>
  <c r="E2636" i="17"/>
  <c r="E2626" i="17"/>
  <c r="E2624" i="17"/>
  <c r="G2614" i="17"/>
  <c r="E2612" i="17"/>
  <c r="F2610" i="17"/>
  <c r="E2606" i="17"/>
  <c r="G2604" i="17"/>
  <c r="F2598" i="17"/>
  <c r="G2594" i="17"/>
  <c r="E2577" i="17"/>
  <c r="G2555" i="17"/>
  <c r="G2537" i="17"/>
  <c r="G2513" i="17"/>
  <c r="F2485" i="17"/>
  <c r="E2433" i="17"/>
  <c r="G2327" i="17"/>
  <c r="E2230" i="17"/>
  <c r="F2214" i="17"/>
  <c r="F2194" i="17"/>
  <c r="F2146" i="17"/>
  <c r="E2041" i="17"/>
  <c r="E1985" i="17"/>
  <c r="E1981" i="17"/>
  <c r="G1956" i="17"/>
  <c r="F1944" i="17"/>
  <c r="F1934" i="17"/>
  <c r="F1930" i="17"/>
  <c r="F1914" i="17"/>
  <c r="F1877" i="17"/>
  <c r="F1875" i="17"/>
  <c r="E1863" i="17"/>
  <c r="E1859" i="17"/>
  <c r="E1853" i="17"/>
  <c r="E1835" i="17"/>
  <c r="F1811" i="17"/>
  <c r="F1801" i="17"/>
  <c r="E1797" i="17"/>
  <c r="E1791" i="17"/>
  <c r="E1760" i="17"/>
  <c r="G1758" i="17"/>
  <c r="F1746" i="17"/>
  <c r="F1736" i="17"/>
  <c r="G1720" i="17"/>
  <c r="F1705" i="17"/>
  <c r="F1703" i="17"/>
  <c r="F1687" i="17"/>
  <c r="E1685" i="17"/>
  <c r="G1677" i="17"/>
  <c r="E1659" i="17"/>
  <c r="G1651" i="17"/>
  <c r="G1635" i="17"/>
  <c r="G1615" i="17"/>
  <c r="G1445" i="17"/>
  <c r="E1439" i="17"/>
  <c r="E1423" i="17"/>
  <c r="G1373" i="17"/>
  <c r="E1186" i="17"/>
  <c r="G1163" i="17"/>
  <c r="E1145" i="17"/>
  <c r="G972" i="17"/>
  <c r="E806" i="17"/>
  <c r="E784" i="17"/>
  <c r="G731" i="17"/>
  <c r="E697" i="17"/>
  <c r="G621" i="17"/>
  <c r="E576" i="17"/>
  <c r="G218" i="17"/>
  <c r="J159" i="5"/>
  <c r="G3488" i="17"/>
  <c r="F2626" i="17"/>
  <c r="L3847" i="3"/>
  <c r="K3771" i="3"/>
  <c r="L3769" i="3"/>
  <c r="J3768" i="3"/>
  <c r="K3424" i="3"/>
  <c r="L3424" i="3"/>
  <c r="J3418" i="3"/>
  <c r="K3414" i="3"/>
  <c r="J3411" i="3"/>
  <c r="G2644" i="17"/>
  <c r="F2555" i="17"/>
  <c r="E2650" i="17"/>
  <c r="G4091" i="17"/>
  <c r="E2674" i="17"/>
  <c r="K2552" i="3"/>
  <c r="J2552" i="3"/>
  <c r="L2300" i="3"/>
  <c r="K2300" i="3"/>
  <c r="L1379" i="3"/>
  <c r="J1379" i="3"/>
  <c r="K1340" i="3"/>
  <c r="L1340" i="3"/>
  <c r="L1267" i="3"/>
  <c r="J1267" i="3"/>
  <c r="K1247" i="3"/>
  <c r="J1247" i="3"/>
  <c r="L1183" i="3"/>
  <c r="J1183" i="3"/>
  <c r="L1090" i="3"/>
  <c r="J1090" i="3"/>
  <c r="J1078" i="3"/>
  <c r="L1078" i="3"/>
  <c r="L1047" i="3"/>
  <c r="K1047" i="3"/>
  <c r="J1018" i="3"/>
  <c r="L1018" i="3"/>
  <c r="J980" i="3"/>
  <c r="L980" i="3"/>
  <c r="J878" i="3"/>
  <c r="L878" i="3"/>
  <c r="L779" i="3"/>
  <c r="J779" i="3"/>
  <c r="K779" i="3"/>
  <c r="L674" i="3"/>
  <c r="J674" i="3"/>
  <c r="L669" i="3"/>
  <c r="K610" i="3"/>
  <c r="L610" i="3"/>
  <c r="J610" i="3"/>
  <c r="L488" i="3"/>
  <c r="J488" i="3"/>
  <c r="K442" i="3"/>
  <c r="L442" i="3"/>
  <c r="L420" i="3"/>
  <c r="K420" i="3"/>
  <c r="J388" i="3"/>
  <c r="K388" i="3"/>
  <c r="K292" i="3"/>
  <c r="L292" i="3"/>
  <c r="K199" i="3"/>
  <c r="J199" i="3"/>
  <c r="J172" i="3"/>
  <c r="L172" i="3"/>
  <c r="L128" i="3"/>
  <c r="J128" i="3"/>
  <c r="J120" i="3"/>
  <c r="K120" i="3"/>
  <c r="J95" i="3"/>
  <c r="K95" i="3"/>
  <c r="K44" i="3"/>
  <c r="L44" i="3"/>
  <c r="L34" i="3"/>
  <c r="K34" i="3"/>
  <c r="J25" i="3"/>
  <c r="L25" i="3"/>
  <c r="J351" i="4"/>
  <c r="K351" i="4"/>
  <c r="J343" i="4"/>
  <c r="J315" i="4"/>
  <c r="K295" i="4"/>
  <c r="J2180" i="5"/>
  <c r="L2180" i="5"/>
  <c r="J1964" i="5"/>
  <c r="L1964" i="5"/>
  <c r="L1923" i="5"/>
  <c r="J1923" i="5"/>
  <c r="K1906" i="5"/>
  <c r="L1906" i="5"/>
  <c r="J1900" i="5"/>
  <c r="L1900" i="5"/>
  <c r="L1824" i="5"/>
  <c r="J1824" i="5"/>
  <c r="J1776" i="5"/>
  <c r="L1776" i="5"/>
  <c r="J1771" i="5"/>
  <c r="L1771" i="5"/>
  <c r="L1702" i="5"/>
  <c r="K1702" i="5"/>
  <c r="K1698" i="5"/>
  <c r="L1698" i="5"/>
  <c r="K1690" i="5"/>
  <c r="L1690" i="5"/>
  <c r="L1682" i="5"/>
  <c r="K1682" i="5"/>
  <c r="L1667" i="5"/>
  <c r="J1667" i="5"/>
  <c r="J1552" i="5"/>
  <c r="K1552" i="5"/>
  <c r="J1537" i="5"/>
  <c r="L1537" i="5"/>
  <c r="L1434" i="5"/>
  <c r="K1434" i="5"/>
  <c r="J1399" i="5"/>
  <c r="L1399" i="5"/>
  <c r="J1382" i="5"/>
  <c r="K1382" i="5"/>
  <c r="L1315" i="5"/>
  <c r="K1315" i="5"/>
  <c r="K1256" i="5"/>
  <c r="L1256" i="5"/>
  <c r="J1218" i="5"/>
  <c r="L1218" i="5"/>
  <c r="L1158" i="5"/>
  <c r="J1158" i="5"/>
  <c r="J1093" i="5"/>
  <c r="K1093" i="5"/>
  <c r="J1037" i="5"/>
  <c r="L1037" i="5"/>
  <c r="J966" i="5"/>
  <c r="K966" i="5"/>
  <c r="L941" i="5"/>
  <c r="J941" i="5"/>
  <c r="J918" i="5"/>
  <c r="K918" i="5"/>
  <c r="J902" i="5"/>
  <c r="L902" i="5"/>
  <c r="L882" i="5"/>
  <c r="J882" i="5"/>
  <c r="K851" i="5"/>
  <c r="L851" i="5"/>
  <c r="K841" i="5"/>
  <c r="J841" i="5"/>
  <c r="J790" i="5"/>
  <c r="K790" i="5"/>
  <c r="K759" i="5"/>
  <c r="L759" i="5"/>
  <c r="K734" i="5"/>
  <c r="J734" i="5"/>
  <c r="K725" i="5"/>
  <c r="J725" i="5"/>
  <c r="K716" i="5"/>
  <c r="J716" i="5"/>
  <c r="L661" i="5"/>
  <c r="J661" i="5"/>
  <c r="J635" i="5"/>
  <c r="K635" i="5"/>
  <c r="K632" i="5"/>
  <c r="J632" i="5"/>
  <c r="E1677" i="17"/>
  <c r="E1651" i="17"/>
  <c r="F1720" i="17"/>
  <c r="F1791" i="17"/>
  <c r="E1811" i="17"/>
  <c r="F1863" i="17"/>
  <c r="E1875" i="17"/>
  <c r="K2597" i="3"/>
  <c r="K2609" i="3"/>
  <c r="J2641" i="3"/>
  <c r="J2697" i="3"/>
  <c r="J2711" i="3"/>
  <c r="J2792" i="3"/>
  <c r="J2811" i="3"/>
  <c r="J2833" i="3"/>
  <c r="K2845" i="3"/>
  <c r="J2988" i="3"/>
  <c r="L3205" i="3"/>
  <c r="J3280" i="3"/>
  <c r="L3300" i="3"/>
  <c r="J3339" i="3"/>
  <c r="K528" i="3"/>
  <c r="L585" i="3"/>
  <c r="K794" i="3"/>
  <c r="J846" i="3"/>
  <c r="J890" i="3"/>
  <c r="J1168" i="3"/>
  <c r="J1229" i="3"/>
  <c r="K1361" i="3"/>
  <c r="J1450" i="3"/>
  <c r="K2319" i="3"/>
  <c r="K2584" i="3"/>
  <c r="K373" i="3"/>
  <c r="L504" i="3"/>
  <c r="K626" i="3"/>
  <c r="J857" i="3"/>
  <c r="L1058" i="3"/>
  <c r="J1331" i="3"/>
  <c r="L161" i="3"/>
  <c r="K3247" i="3"/>
  <c r="K3301" i="3"/>
  <c r="K1338" i="3"/>
  <c r="J2251" i="3"/>
  <c r="L2587" i="3"/>
  <c r="J2588" i="3"/>
  <c r="K280" i="3"/>
  <c r="L388" i="3"/>
  <c r="J587" i="3"/>
  <c r="J703" i="3"/>
  <c r="K878" i="3"/>
  <c r="L1185" i="3"/>
  <c r="K1398" i="3"/>
  <c r="L2588" i="3"/>
  <c r="J607" i="5"/>
  <c r="K607" i="5"/>
  <c r="K547" i="5"/>
  <c r="L547" i="5"/>
  <c r="J533" i="5"/>
  <c r="L533" i="5"/>
  <c r="J483" i="5"/>
  <c r="K483" i="5"/>
  <c r="J463" i="5"/>
  <c r="K463" i="5"/>
  <c r="L399" i="5"/>
  <c r="J399" i="5"/>
  <c r="J357" i="5"/>
  <c r="L357" i="5"/>
  <c r="K350" i="5"/>
  <c r="L350" i="5"/>
  <c r="K341" i="5"/>
  <c r="J341" i="5"/>
  <c r="K334" i="5"/>
  <c r="J334" i="5"/>
  <c r="L330" i="5"/>
  <c r="K330" i="5"/>
  <c r="K325" i="5"/>
  <c r="L325" i="5"/>
  <c r="K314" i="5"/>
  <c r="J314" i="5"/>
  <c r="K309" i="5"/>
  <c r="L309" i="5"/>
  <c r="J305" i="5"/>
  <c r="L305" i="5"/>
  <c r="K300" i="5"/>
  <c r="J300" i="5"/>
  <c r="J297" i="5"/>
  <c r="L297" i="5"/>
  <c r="K292" i="5"/>
  <c r="J292" i="5"/>
  <c r="J286" i="5"/>
  <c r="L286" i="5"/>
  <c r="K281" i="5"/>
  <c r="J281" i="5"/>
  <c r="J277" i="5"/>
  <c r="L277" i="5"/>
  <c r="J458" i="5"/>
  <c r="K507" i="5"/>
  <c r="J487" i="5"/>
  <c r="J499" i="5"/>
  <c r="J602" i="5"/>
  <c r="J226" i="5"/>
  <c r="J118" i="5"/>
  <c r="J2643" i="3"/>
  <c r="L2281" i="3"/>
  <c r="J3544" i="3"/>
  <c r="L3544" i="3"/>
  <c r="J2626" i="3"/>
  <c r="L2626" i="3"/>
  <c r="J2583" i="3"/>
  <c r="L2583" i="3"/>
  <c r="L2581" i="3"/>
  <c r="L2550" i="3"/>
  <c r="J2550" i="3"/>
  <c r="L2540" i="3"/>
  <c r="K2540" i="3"/>
  <c r="K2497" i="3"/>
  <c r="J2497" i="3"/>
  <c r="J2492" i="3"/>
  <c r="K2492" i="3"/>
  <c r="J2289" i="3"/>
  <c r="L2289" i="3"/>
  <c r="K2283" i="3"/>
  <c r="L2283" i="3"/>
  <c r="K2282" i="3"/>
  <c r="L2282" i="3"/>
  <c r="L2279" i="3"/>
  <c r="K2279" i="3"/>
  <c r="J2279" i="3"/>
  <c r="K2237" i="3"/>
  <c r="L2237" i="3"/>
  <c r="J2221" i="3"/>
  <c r="L2221" i="3"/>
  <c r="J1389" i="3"/>
  <c r="L1389" i="3"/>
  <c r="K1337" i="3"/>
  <c r="L1337" i="3"/>
  <c r="J1337" i="3"/>
  <c r="L1279" i="3"/>
  <c r="J1279" i="3"/>
  <c r="J1272" i="3"/>
  <c r="K1272" i="3"/>
  <c r="L1272" i="3"/>
  <c r="K1268" i="3"/>
  <c r="J1268" i="3"/>
  <c r="L1246" i="3"/>
  <c r="J1246" i="3"/>
  <c r="J1205" i="3"/>
  <c r="K1205" i="3"/>
  <c r="K1201" i="3"/>
  <c r="J1201" i="3"/>
  <c r="L1196" i="3"/>
  <c r="J1196" i="3"/>
  <c r="K1187" i="3"/>
  <c r="L1187" i="3"/>
  <c r="J1187" i="3"/>
  <c r="K1184" i="3"/>
  <c r="L1184" i="3"/>
  <c r="L1182" i="3"/>
  <c r="J1182" i="3"/>
  <c r="L1180" i="3"/>
  <c r="J1180" i="3"/>
  <c r="L1158" i="3"/>
  <c r="J1158" i="3"/>
  <c r="K1155" i="3"/>
  <c r="L1155" i="3"/>
  <c r="L1124" i="3"/>
  <c r="J1124" i="3"/>
  <c r="J1107" i="3"/>
  <c r="K1107" i="3"/>
  <c r="L1095" i="3"/>
  <c r="K1095" i="3"/>
  <c r="L1086" i="3"/>
  <c r="K1086" i="3"/>
  <c r="J1086" i="3"/>
  <c r="L1083" i="3"/>
  <c r="K1083" i="3"/>
  <c r="J1074" i="3"/>
  <c r="L1074" i="3"/>
  <c r="J1056" i="3"/>
  <c r="L1056" i="3"/>
  <c r="L1044" i="3"/>
  <c r="J1044" i="3"/>
  <c r="J1040" i="3"/>
  <c r="L1040" i="3"/>
  <c r="J996" i="3"/>
  <c r="K996" i="3"/>
  <c r="L963" i="3"/>
  <c r="J963" i="3"/>
  <c r="L956" i="3"/>
  <c r="J956" i="3"/>
  <c r="L865" i="3"/>
  <c r="K865" i="3"/>
  <c r="J864" i="3"/>
  <c r="L864" i="3"/>
  <c r="J860" i="3"/>
  <c r="K860" i="3"/>
  <c r="J848" i="3"/>
  <c r="K848" i="3"/>
  <c r="L815" i="3"/>
  <c r="J815" i="3"/>
  <c r="J776" i="3"/>
  <c r="K776" i="3"/>
  <c r="J749" i="3"/>
  <c r="L749" i="3"/>
  <c r="J696" i="3"/>
  <c r="L696" i="3"/>
  <c r="J658" i="3"/>
  <c r="L658" i="3"/>
  <c r="L656" i="3"/>
  <c r="K656" i="3"/>
  <c r="J652" i="3"/>
  <c r="K652" i="3"/>
  <c r="K641" i="3"/>
  <c r="J641" i="3"/>
  <c r="L622" i="3"/>
  <c r="J622" i="3"/>
  <c r="J586" i="3"/>
  <c r="K586" i="3"/>
  <c r="J584" i="3"/>
  <c r="K584" i="3"/>
  <c r="K583" i="3"/>
  <c r="J583" i="3"/>
  <c r="L583" i="3"/>
  <c r="L581" i="3"/>
  <c r="J581" i="3"/>
  <c r="K544" i="3"/>
  <c r="J544" i="3"/>
  <c r="L527" i="3"/>
  <c r="J527" i="3"/>
  <c r="L512" i="3"/>
  <c r="J512" i="3"/>
  <c r="J492" i="3"/>
  <c r="L492" i="3"/>
  <c r="K492" i="3"/>
  <c r="L462" i="3"/>
  <c r="K462" i="3"/>
  <c r="J452" i="3"/>
  <c r="L452" i="3"/>
  <c r="K452" i="3"/>
  <c r="J444" i="3"/>
  <c r="L444" i="3"/>
  <c r="J441" i="3"/>
  <c r="K441" i="3"/>
  <c r="L441" i="3"/>
  <c r="J430" i="3"/>
  <c r="L430" i="3"/>
  <c r="K372" i="3"/>
  <c r="J372" i="3"/>
  <c r="L332" i="3"/>
  <c r="K332" i="3"/>
  <c r="J332" i="3"/>
  <c r="L328" i="3"/>
  <c r="J328" i="3"/>
  <c r="K328" i="3"/>
  <c r="L241" i="3"/>
  <c r="J241" i="3"/>
  <c r="L227" i="3"/>
  <c r="J227" i="3"/>
  <c r="L212" i="3"/>
  <c r="J212" i="3"/>
  <c r="L209" i="3"/>
  <c r="K209" i="3"/>
  <c r="J195" i="3"/>
  <c r="K195" i="3"/>
  <c r="L195" i="3"/>
  <c r="J180" i="3"/>
  <c r="K180" i="3"/>
  <c r="L171" i="3"/>
  <c r="K171" i="3"/>
  <c r="K164" i="3"/>
  <c r="J164" i="3"/>
  <c r="L164" i="3"/>
  <c r="K151" i="3"/>
  <c r="L151" i="3"/>
  <c r="L147" i="3"/>
  <c r="J147" i="3"/>
  <c r="L144" i="3"/>
  <c r="J144" i="3"/>
  <c r="L127" i="3"/>
  <c r="K127" i="3"/>
  <c r="L116" i="3"/>
  <c r="J116" i="3"/>
  <c r="K116" i="3"/>
  <c r="J111" i="3"/>
  <c r="K111" i="3"/>
  <c r="J108" i="3"/>
  <c r="L108" i="3"/>
  <c r="K99" i="3"/>
  <c r="J99" i="3"/>
  <c r="J96" i="3"/>
  <c r="L96" i="3"/>
  <c r="K87" i="3"/>
  <c r="L87" i="3"/>
  <c r="L80" i="3"/>
  <c r="J80" i="3"/>
  <c r="K71" i="3"/>
  <c r="J71" i="3"/>
  <c r="K63" i="3"/>
  <c r="J63" i="3"/>
  <c r="L63" i="3"/>
  <c r="J59" i="3"/>
  <c r="L59" i="3"/>
  <c r="L40" i="3"/>
  <c r="J40" i="3"/>
  <c r="J39" i="3"/>
  <c r="L39" i="3"/>
  <c r="K39" i="3"/>
  <c r="K35" i="3"/>
  <c r="J35" i="3"/>
  <c r="K31" i="3"/>
  <c r="J31" i="3"/>
  <c r="L31" i="3"/>
  <c r="L335" i="4"/>
  <c r="J311" i="4"/>
  <c r="L257" i="4"/>
  <c r="K257" i="4"/>
  <c r="L234" i="4"/>
  <c r="K234" i="4"/>
  <c r="K219" i="4"/>
  <c r="L209" i="4"/>
  <c r="J209" i="4"/>
  <c r="K196" i="4"/>
  <c r="J196" i="4"/>
  <c r="L183" i="4"/>
  <c r="J183" i="4"/>
  <c r="L171" i="4"/>
  <c r="J171" i="4"/>
  <c r="J168" i="4"/>
  <c r="L168" i="4"/>
  <c r="L161" i="4"/>
  <c r="K161" i="4"/>
  <c r="J150" i="4"/>
  <c r="L150" i="4"/>
  <c r="J143" i="4"/>
  <c r="L143" i="4"/>
  <c r="K143" i="4"/>
  <c r="L140" i="4"/>
  <c r="K123" i="4"/>
  <c r="L123" i="4"/>
  <c r="J123" i="4"/>
  <c r="J122" i="4"/>
  <c r="K116" i="4"/>
  <c r="J108" i="4"/>
  <c r="K108" i="4"/>
  <c r="L24" i="4"/>
  <c r="K24" i="4"/>
  <c r="J2168" i="5"/>
  <c r="L2168" i="5"/>
  <c r="K2162" i="5"/>
  <c r="L2162" i="5"/>
  <c r="J2143" i="5"/>
  <c r="K2134" i="5"/>
  <c r="L2134" i="5"/>
  <c r="L2128" i="5"/>
  <c r="L2124" i="5"/>
  <c r="J2124" i="5"/>
  <c r="K2118" i="5"/>
  <c r="J2107" i="5"/>
  <c r="K2107" i="5"/>
  <c r="L2107" i="5"/>
  <c r="L2096" i="5"/>
  <c r="K2096" i="5"/>
  <c r="K2088" i="5"/>
  <c r="J2088" i="5"/>
  <c r="L2088" i="5"/>
  <c r="L2087" i="5"/>
  <c r="K2087" i="5"/>
  <c r="J2084" i="5"/>
  <c r="L2084" i="5"/>
  <c r="K2084" i="5"/>
  <c r="K2070" i="5"/>
  <c r="L2070" i="5"/>
  <c r="L2068" i="5"/>
  <c r="K2068" i="5"/>
  <c r="J2068" i="5"/>
  <c r="L2060" i="5"/>
  <c r="J2060" i="5"/>
  <c r="J2056" i="5"/>
  <c r="L2056" i="5"/>
  <c r="K2054" i="5"/>
  <c r="L2054" i="5"/>
  <c r="K2049" i="5"/>
  <c r="J2049" i="5"/>
  <c r="J2047" i="5"/>
  <c r="L2047" i="5"/>
  <c r="K2046" i="5"/>
  <c r="L2046" i="5"/>
  <c r="J2044" i="5"/>
  <c r="K2044" i="5"/>
  <c r="K2040" i="5"/>
  <c r="L2040" i="5"/>
  <c r="L2038" i="5"/>
  <c r="K2038" i="5"/>
  <c r="J2032" i="5"/>
  <c r="L2032" i="5"/>
  <c r="K2032" i="5"/>
  <c r="K2024" i="5"/>
  <c r="K2021" i="5"/>
  <c r="J2021" i="5"/>
  <c r="L2021" i="5"/>
  <c r="J2019" i="5"/>
  <c r="K2019" i="5"/>
  <c r="L2019" i="5"/>
  <c r="K2012" i="5"/>
  <c r="J2012" i="5"/>
  <c r="L2012" i="5"/>
  <c r="K2010" i="5"/>
  <c r="L2010" i="5"/>
  <c r="J2004" i="5"/>
  <c r="K2003" i="5"/>
  <c r="K1996" i="5"/>
  <c r="J1996" i="5"/>
  <c r="L1996" i="5"/>
  <c r="K1992" i="5"/>
  <c r="J1992" i="5"/>
  <c r="L1990" i="5"/>
  <c r="K1990" i="5"/>
  <c r="L1978" i="5"/>
  <c r="K1978" i="5"/>
  <c r="K1977" i="5"/>
  <c r="J1977" i="5"/>
  <c r="L1976" i="5"/>
  <c r="J1976" i="5"/>
  <c r="L1975" i="5"/>
  <c r="K1975" i="5"/>
  <c r="J1975" i="5"/>
  <c r="L1974" i="5"/>
  <c r="J1974" i="5"/>
  <c r="K1974" i="5"/>
  <c r="K1973" i="5"/>
  <c r="J1973" i="5"/>
  <c r="L1971" i="5"/>
  <c r="K1971" i="5"/>
  <c r="J1971" i="5"/>
  <c r="J1968" i="5"/>
  <c r="K1950" i="5"/>
  <c r="L1950" i="5"/>
  <c r="L1948" i="5"/>
  <c r="K1948" i="5"/>
  <c r="L1946" i="5"/>
  <c r="K1946" i="5"/>
  <c r="K1944" i="5"/>
  <c r="L1944" i="5"/>
  <c r="J1944" i="5"/>
  <c r="J1943" i="5"/>
  <c r="K1943" i="5"/>
  <c r="J1942" i="5"/>
  <c r="L1942" i="5"/>
  <c r="K1942" i="5"/>
  <c r="L1941" i="5"/>
  <c r="K1941" i="5"/>
  <c r="J1941" i="5"/>
  <c r="J1940" i="5"/>
  <c r="K1940" i="5"/>
  <c r="L1936" i="5"/>
  <c r="J1936" i="5"/>
  <c r="K1936" i="5"/>
  <c r="L1924" i="5"/>
  <c r="J1924" i="5"/>
  <c r="K1924" i="5"/>
  <c r="J1920" i="5"/>
  <c r="J1917" i="5"/>
  <c r="K1917" i="5"/>
  <c r="K1914" i="5"/>
  <c r="L1914" i="5"/>
  <c r="K1911" i="5"/>
  <c r="J1911" i="5"/>
  <c r="L1911" i="5"/>
  <c r="J1910" i="5"/>
  <c r="K1910" i="5"/>
  <c r="L1910" i="5"/>
  <c r="J1908" i="5"/>
  <c r="L1908" i="5"/>
  <c r="L1907" i="5"/>
  <c r="J1907" i="5"/>
  <c r="L1904" i="5"/>
  <c r="K1904" i="5"/>
  <c r="J1904" i="5"/>
  <c r="K1898" i="5"/>
  <c r="L1898" i="5"/>
  <c r="J1896" i="5"/>
  <c r="K1896" i="5"/>
  <c r="J1892" i="5"/>
  <c r="L1889" i="5"/>
  <c r="K1889" i="5"/>
  <c r="L1888" i="5"/>
  <c r="J1888" i="5"/>
  <c r="K1884" i="5"/>
  <c r="J1884" i="5"/>
  <c r="L1884" i="5"/>
  <c r="K1879" i="5"/>
  <c r="J1879" i="5"/>
  <c r="L1879" i="5"/>
  <c r="K1876" i="5"/>
  <c r="J1872" i="5"/>
  <c r="K1872" i="5"/>
  <c r="L1862" i="5"/>
  <c r="K1862" i="5"/>
  <c r="J1860" i="5"/>
  <c r="K1860" i="5"/>
  <c r="L1860" i="5"/>
  <c r="L1859" i="5"/>
  <c r="J1859" i="5"/>
  <c r="L1858" i="5"/>
  <c r="J1858" i="5"/>
  <c r="K1858" i="5"/>
  <c r="L1857" i="5"/>
  <c r="J1857" i="5"/>
  <c r="L1842" i="5"/>
  <c r="K1842" i="5"/>
  <c r="J1839" i="5"/>
  <c r="K1839" i="5"/>
  <c r="L1838" i="5"/>
  <c r="K1838" i="5"/>
  <c r="K1837" i="5"/>
  <c r="J1837" i="5"/>
  <c r="L1837" i="5"/>
  <c r="L1832" i="5"/>
  <c r="K1832" i="5"/>
  <c r="J1832" i="5"/>
  <c r="K1827" i="5"/>
  <c r="J1827" i="5"/>
  <c r="K1816" i="5"/>
  <c r="J1816" i="5"/>
  <c r="K1812" i="5"/>
  <c r="J1812" i="5"/>
  <c r="L1812" i="5"/>
  <c r="K1811" i="5"/>
  <c r="J1811" i="5"/>
  <c r="L1807" i="5"/>
  <c r="K1807" i="5"/>
  <c r="J1805" i="5"/>
  <c r="L1805" i="5"/>
  <c r="K1805" i="5"/>
  <c r="K1796" i="5"/>
  <c r="L1796" i="5"/>
  <c r="L1788" i="5"/>
  <c r="J1788" i="5"/>
  <c r="K1788" i="5"/>
  <c r="L1784" i="5"/>
  <c r="J1784" i="5"/>
  <c r="L1782" i="5"/>
  <c r="K1782" i="5"/>
  <c r="K1779" i="5"/>
  <c r="J1779" i="5"/>
  <c r="L1775" i="5"/>
  <c r="J1775" i="5"/>
  <c r="K1775" i="5"/>
  <c r="K1772" i="5"/>
  <c r="J1772" i="5"/>
  <c r="K1768" i="5"/>
  <c r="J1768" i="5"/>
  <c r="L1768" i="5"/>
  <c r="L1764" i="5"/>
  <c r="J1764" i="5"/>
  <c r="J1760" i="5"/>
  <c r="L1760" i="5"/>
  <c r="K1756" i="5"/>
  <c r="J1756" i="5"/>
  <c r="J1755" i="5"/>
  <c r="L1755" i="5"/>
  <c r="K1752" i="5"/>
  <c r="J1752" i="5"/>
  <c r="K1748" i="5"/>
  <c r="J1748" i="5"/>
  <c r="L1747" i="5"/>
  <c r="J1747" i="5"/>
  <c r="L1746" i="5"/>
  <c r="K1746" i="5"/>
  <c r="K1743" i="5"/>
  <c r="J1743" i="5"/>
  <c r="J1740" i="5"/>
  <c r="L1740" i="5"/>
  <c r="L1739" i="5"/>
  <c r="J1739" i="5"/>
  <c r="K1733" i="5"/>
  <c r="L1733" i="5"/>
  <c r="J1732" i="5"/>
  <c r="L1732" i="5"/>
  <c r="K1720" i="5"/>
  <c r="L1720" i="5"/>
  <c r="J1720" i="5"/>
  <c r="J1719" i="5"/>
  <c r="L1719" i="5"/>
  <c r="K1719" i="5"/>
  <c r="L1718" i="5"/>
  <c r="K1718" i="5"/>
  <c r="L1716" i="5"/>
  <c r="J1716" i="5"/>
  <c r="K1714" i="5"/>
  <c r="L1714" i="5"/>
  <c r="J1713" i="5"/>
  <c r="L1713" i="5"/>
  <c r="K1713" i="5"/>
  <c r="J1712" i="5"/>
  <c r="K1712" i="5"/>
  <c r="L1712" i="5"/>
  <c r="J1708" i="5"/>
  <c r="L1708" i="5"/>
  <c r="J1705" i="5"/>
  <c r="K1705" i="5"/>
  <c r="J1703" i="5"/>
  <c r="K1703" i="5"/>
  <c r="K1700" i="5"/>
  <c r="L1700" i="5"/>
  <c r="J1700" i="5"/>
  <c r="J1699" i="5"/>
  <c r="K1699" i="5"/>
  <c r="J1692" i="5"/>
  <c r="K1692" i="5"/>
  <c r="J1688" i="5"/>
  <c r="K1688" i="5"/>
  <c r="L1688" i="5"/>
  <c r="L1684" i="5"/>
  <c r="K1684" i="5"/>
  <c r="J1684" i="5"/>
  <c r="L1683" i="5"/>
  <c r="J1683" i="5"/>
  <c r="K1680" i="5"/>
  <c r="J1680" i="5"/>
  <c r="L1680" i="5"/>
  <c r="L1670" i="5"/>
  <c r="K1670" i="5"/>
  <c r="L1654" i="5"/>
  <c r="K1654" i="5"/>
  <c r="J1644" i="5"/>
  <c r="L1644" i="5"/>
  <c r="K1644" i="5"/>
  <c r="J1643" i="5"/>
  <c r="L1643" i="5"/>
  <c r="L1642" i="5"/>
  <c r="K1642" i="5"/>
  <c r="K1640" i="5"/>
  <c r="L1640" i="5"/>
  <c r="K1628" i="5"/>
  <c r="J1628" i="5"/>
  <c r="L1621" i="5"/>
  <c r="K1621" i="5"/>
  <c r="K1613" i="5"/>
  <c r="L1613" i="5"/>
  <c r="L1604" i="5"/>
  <c r="J1604" i="5"/>
  <c r="K1604" i="5"/>
  <c r="L1588" i="5"/>
  <c r="J1588" i="5"/>
  <c r="J1586" i="5"/>
  <c r="L1586" i="5"/>
  <c r="K1551" i="5"/>
  <c r="J1551" i="5"/>
  <c r="L1551" i="5"/>
  <c r="J1539" i="5"/>
  <c r="L1539" i="5"/>
  <c r="L1520" i="5"/>
  <c r="K1520" i="5"/>
  <c r="J1520" i="5"/>
  <c r="L1519" i="5"/>
  <c r="K1519" i="5"/>
  <c r="L1507" i="5"/>
  <c r="J1507" i="5"/>
  <c r="K1455" i="5"/>
  <c r="L1455" i="5"/>
  <c r="J1455" i="5"/>
  <c r="L1435" i="5"/>
  <c r="J1435" i="5"/>
  <c r="J1433" i="5"/>
  <c r="L1433" i="5"/>
  <c r="J1403" i="5"/>
  <c r="L1403" i="5"/>
  <c r="L1396" i="5"/>
  <c r="K1396" i="5"/>
  <c r="J1395" i="5"/>
  <c r="L1395" i="5"/>
  <c r="K1384" i="5"/>
  <c r="J1384" i="5"/>
  <c r="L1384" i="5"/>
  <c r="K1383" i="5"/>
  <c r="J1383" i="5"/>
  <c r="L1346" i="5"/>
  <c r="J1346" i="5"/>
  <c r="K1346" i="5"/>
  <c r="J1324" i="5"/>
  <c r="K1324" i="5"/>
  <c r="K1318" i="5"/>
  <c r="J1318" i="5"/>
  <c r="L1318" i="5"/>
  <c r="L1317" i="5"/>
  <c r="K1317" i="5"/>
  <c r="K1316" i="5"/>
  <c r="L1316" i="5"/>
  <c r="K1290" i="5"/>
  <c r="J1290" i="5"/>
  <c r="L1290" i="5"/>
  <c r="J1251" i="5"/>
  <c r="L1251" i="5"/>
  <c r="K1251" i="5"/>
  <c r="J1250" i="5"/>
  <c r="L1250" i="5"/>
  <c r="K1250" i="5"/>
  <c r="K1249" i="5"/>
  <c r="J1249" i="5"/>
  <c r="L1248" i="5"/>
  <c r="J1248" i="5"/>
  <c r="K1247" i="5"/>
  <c r="L1247" i="5"/>
  <c r="J1246" i="5"/>
  <c r="K1246" i="5"/>
  <c r="K1245" i="5"/>
  <c r="L1245" i="5"/>
  <c r="J1245" i="5"/>
  <c r="J1230" i="5"/>
  <c r="L1230" i="5"/>
  <c r="K1198" i="5"/>
  <c r="J1198" i="5"/>
  <c r="L1197" i="5"/>
  <c r="K1197" i="5"/>
  <c r="L1194" i="5"/>
  <c r="J1194" i="5"/>
  <c r="K1193" i="5"/>
  <c r="J1193" i="5"/>
  <c r="L1193" i="5"/>
  <c r="L1192" i="5"/>
  <c r="J1192" i="5"/>
  <c r="L1191" i="5"/>
  <c r="J1191" i="5"/>
  <c r="L1179" i="5"/>
  <c r="K1179" i="5"/>
  <c r="L1156" i="5"/>
  <c r="J1156" i="5"/>
  <c r="K1156" i="5"/>
  <c r="K1146" i="5"/>
  <c r="L1146" i="5"/>
  <c r="L1145" i="5"/>
  <c r="K1145" i="5"/>
  <c r="K1144" i="5"/>
  <c r="L1144" i="5"/>
  <c r="J1144" i="5"/>
  <c r="L1143" i="5"/>
  <c r="J1143" i="5"/>
  <c r="L1140" i="5"/>
  <c r="J1140" i="5"/>
  <c r="K1140" i="5"/>
  <c r="L1126" i="5"/>
  <c r="J1126" i="5"/>
  <c r="J1123" i="5"/>
  <c r="L1123" i="5"/>
  <c r="J1111" i="5"/>
  <c r="K1111" i="5"/>
  <c r="L1111" i="5"/>
  <c r="K1100" i="5"/>
  <c r="J1100" i="5"/>
  <c r="K1099" i="5"/>
  <c r="J1099" i="5"/>
  <c r="J1098" i="5"/>
  <c r="K1098" i="5"/>
  <c r="K1097" i="5"/>
  <c r="J1097" i="5"/>
  <c r="L1097" i="5"/>
  <c r="L1096" i="5"/>
  <c r="J1096" i="5"/>
  <c r="K1096" i="5"/>
  <c r="L1086" i="5"/>
  <c r="J1086" i="5"/>
  <c r="K1086" i="5"/>
  <c r="J1080" i="5"/>
  <c r="K1080" i="5"/>
  <c r="J1066" i="5"/>
  <c r="K1066" i="5"/>
  <c r="J1058" i="5"/>
  <c r="L1058" i="5"/>
  <c r="K1054" i="5"/>
  <c r="L1054" i="5"/>
  <c r="K1042" i="5"/>
  <c r="J1042" i="5"/>
  <c r="L1042" i="5"/>
  <c r="K1038" i="5"/>
  <c r="L1038" i="5"/>
  <c r="K1036" i="5"/>
  <c r="J1036" i="5"/>
  <c r="L1036" i="5"/>
  <c r="J1035" i="5"/>
  <c r="L1035" i="5"/>
  <c r="K1035" i="5"/>
  <c r="J1018" i="5"/>
  <c r="K1018" i="5"/>
  <c r="K1014" i="5"/>
  <c r="L1014" i="5"/>
  <c r="K1008" i="5"/>
  <c r="J1008" i="5"/>
  <c r="J1002" i="5"/>
  <c r="L1002" i="5"/>
  <c r="L986" i="5"/>
  <c r="K986" i="5"/>
  <c r="J986" i="5"/>
  <c r="L982" i="5"/>
  <c r="J982" i="5"/>
  <c r="K982" i="5"/>
  <c r="K970" i="5"/>
  <c r="J970" i="5"/>
  <c r="L965" i="5"/>
  <c r="J965" i="5"/>
  <c r="J947" i="5"/>
  <c r="L947" i="5"/>
  <c r="K947" i="5"/>
  <c r="J946" i="5"/>
  <c r="L946" i="5"/>
  <c r="J945" i="5"/>
  <c r="L945" i="5"/>
  <c r="J925" i="5"/>
  <c r="L925" i="5"/>
  <c r="K922" i="5"/>
  <c r="J922" i="5"/>
  <c r="L913" i="5"/>
  <c r="K913" i="5"/>
  <c r="J909" i="5"/>
  <c r="K909" i="5"/>
  <c r="L906" i="5"/>
  <c r="J906" i="5"/>
  <c r="K900" i="5"/>
  <c r="J900" i="5"/>
  <c r="L900" i="5"/>
  <c r="L898" i="5"/>
  <c r="J898" i="5"/>
  <c r="L893" i="5"/>
  <c r="J893" i="5"/>
  <c r="J892" i="5"/>
  <c r="L892" i="5"/>
  <c r="K892" i="5"/>
  <c r="K890" i="5"/>
  <c r="L890" i="5"/>
  <c r="J886" i="5"/>
  <c r="K886" i="5"/>
  <c r="L881" i="5"/>
  <c r="K881" i="5"/>
  <c r="L878" i="5"/>
  <c r="J878" i="5"/>
  <c r="K877" i="5"/>
  <c r="J877" i="5"/>
  <c r="L877" i="5"/>
  <c r="J876" i="5"/>
  <c r="L876" i="5"/>
  <c r="K876" i="5"/>
  <c r="L875" i="5"/>
  <c r="K875" i="5"/>
  <c r="L870" i="5"/>
  <c r="J870" i="5"/>
  <c r="J866" i="5"/>
  <c r="K866" i="5"/>
  <c r="L861" i="5"/>
  <c r="J861" i="5"/>
  <c r="K857" i="5"/>
  <c r="J857" i="5"/>
  <c r="L857" i="5"/>
  <c r="L849" i="5"/>
  <c r="J849" i="5"/>
  <c r="K849" i="5"/>
  <c r="L833" i="5"/>
  <c r="K833" i="5"/>
  <c r="K832" i="5"/>
  <c r="L832" i="5"/>
  <c r="J825" i="5"/>
  <c r="L825" i="5"/>
  <c r="K825" i="5"/>
  <c r="K822" i="5"/>
  <c r="J822" i="5"/>
  <c r="K819" i="5"/>
  <c r="L819" i="5"/>
  <c r="J818" i="5"/>
  <c r="K818" i="5"/>
  <c r="L818" i="5"/>
  <c r="K817" i="5"/>
  <c r="L817" i="5"/>
  <c r="J816" i="5"/>
  <c r="K816" i="5"/>
  <c r="L816" i="5"/>
  <c r="K809" i="5"/>
  <c r="L809" i="5"/>
  <c r="K801" i="5"/>
  <c r="J801" i="5"/>
  <c r="L801" i="5"/>
  <c r="K793" i="5"/>
  <c r="J793" i="5"/>
  <c r="L787" i="5"/>
  <c r="K787" i="5"/>
  <c r="J787" i="5"/>
  <c r="L783" i="5"/>
  <c r="K783" i="5"/>
  <c r="L779" i="5"/>
  <c r="K779" i="5"/>
  <c r="J776" i="5"/>
  <c r="K776" i="5"/>
  <c r="K775" i="5"/>
  <c r="J775" i="5"/>
  <c r="J771" i="5"/>
  <c r="K771" i="5"/>
  <c r="J767" i="5"/>
  <c r="K767" i="5"/>
  <c r="L767" i="5"/>
  <c r="L763" i="5"/>
  <c r="K763" i="5"/>
  <c r="J763" i="5"/>
  <c r="J756" i="5"/>
  <c r="K756" i="5"/>
  <c r="K755" i="5"/>
  <c r="L755" i="5"/>
  <c r="L751" i="5"/>
  <c r="J751" i="5"/>
  <c r="K3440" i="3"/>
  <c r="L3636" i="3"/>
  <c r="J2389" i="3"/>
  <c r="J2584" i="3"/>
  <c r="L1066" i="3"/>
  <c r="K1191" i="3"/>
  <c r="J1287" i="3"/>
  <c r="J1340" i="3"/>
  <c r="J2281" i="3"/>
  <c r="L2477" i="3"/>
  <c r="K2583" i="3"/>
  <c r="J961" i="3"/>
  <c r="J1208" i="3"/>
  <c r="L3408" i="3"/>
  <c r="K3353" i="3"/>
  <c r="J2283" i="3"/>
  <c r="K2550" i="3"/>
  <c r="L2585" i="3"/>
  <c r="K747" i="5"/>
  <c r="L747" i="5"/>
  <c r="J747" i="5"/>
  <c r="L739" i="5"/>
  <c r="K739" i="5"/>
  <c r="K735" i="5"/>
  <c r="J735" i="5"/>
  <c r="L735" i="5"/>
  <c r="L733" i="5"/>
  <c r="K733" i="5"/>
  <c r="K732" i="5"/>
  <c r="J732" i="5"/>
  <c r="L732" i="5"/>
  <c r="L729" i="5"/>
  <c r="K729" i="5"/>
  <c r="J724" i="5"/>
  <c r="K724" i="5"/>
  <c r="K722" i="5"/>
  <c r="J722" i="5"/>
  <c r="L721" i="5"/>
  <c r="J721" i="5"/>
  <c r="J715" i="5"/>
  <c r="L715" i="5"/>
  <c r="J714" i="5"/>
  <c r="K714" i="5"/>
  <c r="L714" i="5"/>
  <c r="L711" i="5"/>
  <c r="J711" i="5"/>
  <c r="K707" i="5"/>
  <c r="L707" i="5"/>
  <c r="L703" i="5"/>
  <c r="J703" i="5"/>
  <c r="L699" i="5"/>
  <c r="K699" i="5"/>
  <c r="J699" i="5"/>
  <c r="J697" i="5"/>
  <c r="K697" i="5"/>
  <c r="L693" i="5"/>
  <c r="K693" i="5"/>
  <c r="L689" i="5"/>
  <c r="K689" i="5"/>
  <c r="J685" i="5"/>
  <c r="L685" i="5"/>
  <c r="K681" i="5"/>
  <c r="L681" i="5"/>
  <c r="J677" i="5"/>
  <c r="L677" i="5"/>
  <c r="K673" i="5"/>
  <c r="L673" i="5"/>
  <c r="K669" i="5"/>
  <c r="L669" i="5"/>
  <c r="J665" i="5"/>
  <c r="K665" i="5"/>
  <c r="L657" i="5"/>
  <c r="K657" i="5"/>
  <c r="K654" i="5"/>
  <c r="J654" i="5"/>
  <c r="K653" i="5"/>
  <c r="J653" i="5"/>
  <c r="J649" i="5"/>
  <c r="L649" i="5"/>
  <c r="K645" i="5"/>
  <c r="J645" i="5"/>
  <c r="K638" i="5"/>
  <c r="L638" i="5"/>
  <c r="J638" i="5"/>
  <c r="J634" i="5"/>
  <c r="L634" i="5"/>
  <c r="J633" i="5"/>
  <c r="L633" i="5"/>
  <c r="J629" i="5"/>
  <c r="L629" i="5"/>
  <c r="K627" i="5"/>
  <c r="J627" i="5"/>
  <c r="J622" i="5"/>
  <c r="L622" i="5"/>
  <c r="J617" i="5"/>
  <c r="K617" i="5"/>
  <c r="K613" i="5"/>
  <c r="L613" i="5"/>
  <c r="K610" i="5"/>
  <c r="J610" i="5"/>
  <c r="L610" i="5"/>
  <c r="L606" i="5"/>
  <c r="K606" i="5"/>
  <c r="K603" i="5"/>
  <c r="J603" i="5"/>
  <c r="K601" i="5"/>
  <c r="J601" i="5"/>
  <c r="L601" i="5"/>
  <c r="J595" i="5"/>
  <c r="K595" i="5"/>
  <c r="K590" i="5"/>
  <c r="J590" i="5"/>
  <c r="L587" i="5"/>
  <c r="K587" i="5"/>
  <c r="K582" i="5"/>
  <c r="L582" i="5"/>
  <c r="K573" i="5"/>
  <c r="L573" i="5"/>
  <c r="J571" i="5"/>
  <c r="K571" i="5"/>
  <c r="J566" i="5"/>
  <c r="K566" i="5"/>
  <c r="L566" i="5"/>
  <c r="L565" i="5"/>
  <c r="K565" i="5"/>
  <c r="J562" i="5"/>
  <c r="K562" i="5"/>
  <c r="J561" i="5"/>
  <c r="K561" i="5"/>
  <c r="J558" i="5"/>
  <c r="K558" i="5"/>
  <c r="J557" i="5"/>
  <c r="K557" i="5"/>
  <c r="K555" i="5"/>
  <c r="J555" i="5"/>
  <c r="L554" i="5"/>
  <c r="J554" i="5"/>
  <c r="J553" i="5"/>
  <c r="L553" i="5"/>
  <c r="K550" i="5"/>
  <c r="J550" i="5"/>
  <c r="K549" i="5"/>
  <c r="L549" i="5"/>
  <c r="J549" i="5"/>
  <c r="K546" i="5"/>
  <c r="J546" i="5"/>
  <c r="K545" i="5"/>
  <c r="J545" i="5"/>
  <c r="L545" i="5"/>
  <c r="K542" i="5"/>
  <c r="J542" i="5"/>
  <c r="K541" i="5"/>
  <c r="J541" i="5"/>
  <c r="L538" i="5"/>
  <c r="K538" i="5"/>
  <c r="L537" i="5"/>
  <c r="J537" i="5"/>
  <c r="K537" i="5"/>
  <c r="K534" i="5"/>
  <c r="J534" i="5"/>
  <c r="K532" i="5"/>
  <c r="L532" i="5"/>
  <c r="K531" i="5"/>
  <c r="L531" i="5"/>
  <c r="K530" i="5"/>
  <c r="J530" i="5"/>
  <c r="L529" i="5"/>
  <c r="J529" i="5"/>
  <c r="J526" i="5"/>
  <c r="L526" i="5"/>
  <c r="K525" i="5"/>
  <c r="J525" i="5"/>
  <c r="J523" i="5"/>
  <c r="K523" i="5"/>
  <c r="K522" i="5"/>
  <c r="J522" i="5"/>
  <c r="J521" i="5"/>
  <c r="L521" i="5"/>
  <c r="L518" i="5"/>
  <c r="J518" i="5"/>
  <c r="K517" i="5"/>
  <c r="L517" i="5"/>
  <c r="J517" i="5"/>
  <c r="K514" i="5"/>
  <c r="J514" i="5"/>
  <c r="L513" i="5"/>
  <c r="J513" i="5"/>
  <c r="L510" i="5"/>
  <c r="K510" i="5"/>
  <c r="L509" i="5"/>
  <c r="K509" i="5"/>
  <c r="J509" i="5"/>
  <c r="K506" i="5"/>
  <c r="J506" i="5"/>
  <c r="J505" i="5"/>
  <c r="K505" i="5"/>
  <c r="K502" i="5"/>
  <c r="J502" i="5"/>
  <c r="L502" i="5"/>
  <c r="J501" i="5"/>
  <c r="L501" i="5"/>
  <c r="K498" i="5"/>
  <c r="J498" i="5"/>
  <c r="L498" i="5"/>
  <c r="K497" i="5"/>
  <c r="L497" i="5"/>
  <c r="J494" i="5"/>
  <c r="K494" i="5"/>
  <c r="K493" i="5"/>
  <c r="L493" i="5"/>
  <c r="L490" i="5"/>
  <c r="J490" i="5"/>
  <c r="K490" i="5"/>
  <c r="K489" i="5"/>
  <c r="J489" i="5"/>
  <c r="J486" i="5"/>
  <c r="K486" i="5"/>
  <c r="L486" i="5"/>
  <c r="L485" i="5"/>
  <c r="J485" i="5"/>
  <c r="J482" i="5"/>
  <c r="L482" i="5"/>
  <c r="K482" i="5"/>
  <c r="K481" i="5"/>
  <c r="L481" i="5"/>
  <c r="J478" i="5"/>
  <c r="K478" i="5"/>
  <c r="K477" i="5"/>
  <c r="J477" i="5"/>
  <c r="J474" i="5"/>
  <c r="K474" i="5"/>
  <c r="K473" i="5"/>
  <c r="L473" i="5"/>
  <c r="J471" i="5"/>
  <c r="K471" i="5"/>
  <c r="K470" i="5"/>
  <c r="L470" i="5"/>
  <c r="L469" i="5"/>
  <c r="K469" i="5"/>
  <c r="K466" i="5"/>
  <c r="L466" i="5"/>
  <c r="J465" i="5"/>
  <c r="K465" i="5"/>
  <c r="L465" i="5"/>
  <c r="L462" i="5"/>
  <c r="K462" i="5"/>
  <c r="J461" i="5"/>
  <c r="L461" i="5"/>
  <c r="K461" i="5"/>
  <c r="K457" i="5"/>
  <c r="L457" i="5"/>
  <c r="K455" i="5"/>
  <c r="J455" i="5"/>
  <c r="J454" i="5"/>
  <c r="L454" i="5"/>
  <c r="L453" i="5"/>
  <c r="K453" i="5"/>
  <c r="K451" i="5"/>
  <c r="J451" i="5"/>
  <c r="K450" i="5"/>
  <c r="J450" i="5"/>
  <c r="J449" i="5"/>
  <c r="L449" i="5"/>
  <c r="L448" i="5"/>
  <c r="J448" i="5"/>
  <c r="K448" i="5"/>
  <c r="L447" i="5"/>
  <c r="K447" i="5"/>
  <c r="J446" i="5"/>
  <c r="L446" i="5"/>
  <c r="L445" i="5"/>
  <c r="J445" i="5"/>
  <c r="K442" i="5"/>
  <c r="J442" i="5"/>
  <c r="L442" i="5"/>
  <c r="J441" i="5"/>
  <c r="K441" i="5"/>
  <c r="J438" i="5"/>
  <c r="L438" i="5"/>
  <c r="K437" i="5"/>
  <c r="L437" i="5"/>
  <c r="K434" i="5"/>
  <c r="J434" i="5"/>
  <c r="L434" i="5"/>
  <c r="J433" i="5"/>
  <c r="L433" i="5"/>
  <c r="J430" i="5"/>
  <c r="L430" i="5"/>
  <c r="K430" i="5"/>
  <c r="L429" i="5"/>
  <c r="K429" i="5"/>
  <c r="J426" i="5"/>
  <c r="K426" i="5"/>
  <c r="K425" i="5"/>
  <c r="L425" i="5"/>
  <c r="J423" i="5"/>
  <c r="K423" i="5"/>
  <c r="L421" i="5"/>
  <c r="J421" i="5"/>
  <c r="K421" i="5"/>
  <c r="K418" i="5"/>
  <c r="J418" i="5"/>
  <c r="J417" i="5"/>
  <c r="K417" i="5"/>
  <c r="L414" i="5"/>
  <c r="K414" i="5"/>
  <c r="J413" i="5"/>
  <c r="K413" i="5"/>
  <c r="J410" i="5"/>
  <c r="L410" i="5"/>
  <c r="L409" i="5"/>
  <c r="K409" i="5"/>
  <c r="K407" i="5"/>
  <c r="J407" i="5"/>
  <c r="L407" i="5"/>
  <c r="L406" i="5"/>
  <c r="J406" i="5"/>
  <c r="J405" i="5"/>
  <c r="L405" i="5"/>
  <c r="K402" i="5"/>
  <c r="L402" i="5"/>
  <c r="L401" i="5"/>
  <c r="K401" i="5"/>
  <c r="J401" i="5"/>
  <c r="L398" i="5"/>
  <c r="K398" i="5"/>
  <c r="L397" i="5"/>
  <c r="J397" i="5"/>
  <c r="J394" i="5"/>
  <c r="L394" i="5"/>
  <c r="K393" i="5"/>
  <c r="J393" i="5"/>
  <c r="K391" i="5"/>
  <c r="J391" i="5"/>
  <c r="L391" i="5"/>
  <c r="L390" i="5"/>
  <c r="J390" i="5"/>
  <c r="K389" i="5"/>
  <c r="L389" i="5"/>
  <c r="L386" i="5"/>
  <c r="J386" i="5"/>
  <c r="K385" i="5"/>
  <c r="J385" i="5"/>
  <c r="K383" i="5"/>
  <c r="J383" i="5"/>
  <c r="L382" i="5"/>
  <c r="K382" i="5"/>
  <c r="J381" i="5"/>
  <c r="L381" i="5"/>
  <c r="K381" i="5"/>
  <c r="L378" i="5"/>
  <c r="J378" i="5"/>
  <c r="L377" i="5"/>
  <c r="J377" i="5"/>
  <c r="K375" i="5"/>
  <c r="L375" i="5"/>
  <c r="L374" i="5"/>
  <c r="J374" i="5"/>
  <c r="L373" i="5"/>
  <c r="J373" i="5"/>
  <c r="K371" i="5"/>
  <c r="L371" i="5"/>
  <c r="J370" i="5"/>
  <c r="K370" i="5"/>
  <c r="L370" i="5"/>
  <c r="L366" i="5"/>
  <c r="K366" i="5"/>
  <c r="L365" i="5"/>
  <c r="K365" i="5"/>
  <c r="L362" i="5"/>
  <c r="J362" i="5"/>
  <c r="J361" i="5"/>
  <c r="L361" i="5"/>
  <c r="J354" i="5"/>
  <c r="K354" i="5"/>
  <c r="K349" i="5"/>
  <c r="L349" i="5"/>
  <c r="L345" i="5"/>
  <c r="J345" i="5"/>
  <c r="L342" i="5"/>
  <c r="J342" i="5"/>
  <c r="J338" i="5"/>
  <c r="K338" i="5"/>
  <c r="L333" i="5"/>
  <c r="K333" i="5"/>
  <c r="L329" i="5"/>
  <c r="K329" i="5"/>
  <c r="J322" i="5"/>
  <c r="L322" i="5"/>
  <c r="J319" i="5"/>
  <c r="K319" i="5"/>
  <c r="J317" i="5"/>
  <c r="L317" i="5"/>
  <c r="J310" i="5"/>
  <c r="K310" i="5"/>
  <c r="J306" i="5"/>
  <c r="L306" i="5"/>
  <c r="L301" i="5"/>
  <c r="K301" i="5"/>
  <c r="J298" i="5"/>
  <c r="L298" i="5"/>
  <c r="K294" i="5"/>
  <c r="J294" i="5"/>
  <c r="J290" i="5"/>
  <c r="K290" i="5"/>
  <c r="J285" i="5"/>
  <c r="K285" i="5"/>
  <c r="L278" i="5"/>
  <c r="J278" i="5"/>
  <c r="K270" i="5"/>
  <c r="J270" i="5"/>
  <c r="J266" i="5"/>
  <c r="L266" i="5"/>
  <c r="K261" i="5"/>
  <c r="L261" i="5"/>
  <c r="K258" i="5"/>
  <c r="J258" i="5"/>
  <c r="J256" i="5"/>
  <c r="L256" i="5"/>
  <c r="K253" i="5"/>
  <c r="L253" i="5"/>
  <c r="J250" i="5"/>
  <c r="K250" i="5"/>
  <c r="K242" i="5"/>
  <c r="J242" i="5"/>
  <c r="K196" i="5"/>
  <c r="L196" i="5"/>
  <c r="J196" i="5"/>
  <c r="L95" i="5"/>
  <c r="K95" i="5"/>
  <c r="J92" i="5"/>
  <c r="L92" i="5"/>
  <c r="L91" i="5"/>
  <c r="J91" i="5"/>
  <c r="L88" i="5"/>
  <c r="K88" i="5"/>
  <c r="K87" i="5"/>
  <c r="L87" i="5"/>
  <c r="K54" i="5"/>
  <c r="J54" i="5"/>
  <c r="L50" i="5"/>
  <c r="J50" i="5"/>
  <c r="L35" i="5"/>
  <c r="K35" i="5"/>
  <c r="L24" i="5"/>
  <c r="K24" i="5"/>
  <c r="K23" i="5"/>
  <c r="L23" i="5"/>
  <c r="J20" i="5"/>
  <c r="K20" i="5"/>
  <c r="L10" i="5"/>
  <c r="J10" i="5"/>
  <c r="K600" i="6"/>
  <c r="J600" i="6"/>
  <c r="J596" i="6"/>
  <c r="L596" i="6"/>
  <c r="K593" i="6"/>
  <c r="J593" i="6"/>
  <c r="L591" i="6"/>
  <c r="K591" i="6"/>
  <c r="L587" i="6"/>
  <c r="J587" i="6"/>
  <c r="J581" i="6"/>
  <c r="K581" i="6"/>
  <c r="L579" i="6"/>
  <c r="J579" i="6"/>
  <c r="K575" i="6"/>
  <c r="J575" i="6"/>
  <c r="J568" i="6"/>
  <c r="L568" i="6"/>
  <c r="L564" i="6"/>
  <c r="J564" i="6"/>
  <c r="L560" i="6"/>
  <c r="J560" i="6"/>
  <c r="J556" i="6"/>
  <c r="K556" i="6"/>
  <c r="K554" i="6"/>
  <c r="L554" i="6"/>
  <c r="J552" i="6"/>
  <c r="L552" i="6"/>
  <c r="K547" i="6"/>
  <c r="J547" i="6"/>
  <c r="L544" i="6"/>
  <c r="J544" i="6"/>
  <c r="J540" i="6"/>
  <c r="K540" i="6"/>
  <c r="K536" i="6"/>
  <c r="J536" i="6"/>
  <c r="J534" i="6"/>
  <c r="K534" i="6"/>
  <c r="L528" i="6"/>
  <c r="J528" i="6"/>
  <c r="K524" i="6"/>
  <c r="J524" i="6"/>
  <c r="K520" i="6"/>
  <c r="J520" i="6"/>
  <c r="J516" i="6"/>
  <c r="K516" i="6"/>
  <c r="J512" i="6"/>
  <c r="L512" i="6"/>
  <c r="J508" i="6"/>
  <c r="K508" i="6"/>
  <c r="J504" i="6"/>
  <c r="L504" i="6"/>
  <c r="J500" i="6"/>
  <c r="K500" i="6"/>
  <c r="J495" i="6"/>
  <c r="K495" i="6"/>
  <c r="J493" i="6"/>
  <c r="L493" i="6"/>
  <c r="K491" i="6"/>
  <c r="J491" i="6"/>
  <c r="K487" i="6"/>
  <c r="L487" i="6"/>
  <c r="L483" i="6"/>
  <c r="K483" i="6"/>
  <c r="K480" i="6"/>
  <c r="J480" i="6"/>
  <c r="L476" i="6"/>
  <c r="J476" i="6"/>
  <c r="J472" i="6"/>
  <c r="K472" i="6"/>
  <c r="K468" i="6"/>
  <c r="J468" i="6"/>
  <c r="J464" i="6"/>
  <c r="L464" i="6"/>
  <c r="K460" i="6"/>
  <c r="J460" i="6"/>
  <c r="K456" i="6"/>
  <c r="J456" i="6"/>
  <c r="J452" i="6"/>
  <c r="L452" i="6"/>
  <c r="J448" i="6"/>
  <c r="K448" i="6"/>
  <c r="L444" i="6"/>
  <c r="K444" i="6"/>
  <c r="L440" i="6"/>
  <c r="J440" i="6"/>
  <c r="K435" i="6"/>
  <c r="J435" i="6"/>
  <c r="J432" i="6"/>
  <c r="K432" i="6"/>
  <c r="L428" i="6"/>
  <c r="J428" i="6"/>
  <c r="K424" i="6"/>
  <c r="J424" i="6"/>
  <c r="K420" i="6"/>
  <c r="J420" i="6"/>
  <c r="K416" i="6"/>
  <c r="J416" i="6"/>
  <c r="J412" i="6"/>
  <c r="L412" i="6"/>
  <c r="K410" i="6"/>
  <c r="J410" i="6"/>
  <c r="J209" i="8"/>
  <c r="L209" i="8"/>
  <c r="K521" i="5"/>
  <c r="L530" i="5"/>
  <c r="L541" i="5"/>
  <c r="L550" i="5"/>
  <c r="L561" i="5"/>
  <c r="J573" i="5"/>
  <c r="J597" i="5"/>
  <c r="J611" i="5"/>
  <c r="K633" i="5"/>
  <c r="L653" i="5"/>
  <c r="K677" i="5"/>
  <c r="L697" i="5"/>
  <c r="K715" i="5"/>
  <c r="J729" i="5"/>
  <c r="K743" i="5"/>
  <c r="J385" i="14"/>
  <c r="K385" i="14"/>
  <c r="J375" i="14"/>
  <c r="L375" i="14"/>
  <c r="J327" i="14"/>
  <c r="L327" i="14"/>
  <c r="J317" i="14"/>
  <c r="L275" i="14"/>
  <c r="L251" i="14"/>
  <c r="J251" i="14"/>
  <c r="K239" i="14"/>
  <c r="L211" i="14"/>
  <c r="J211" i="14"/>
  <c r="K209" i="14"/>
  <c r="L209" i="14"/>
  <c r="L201" i="14"/>
  <c r="K191" i="14"/>
  <c r="J191" i="14"/>
  <c r="L153" i="14"/>
  <c r="K153" i="14"/>
  <c r="J149" i="14"/>
  <c r="K145" i="14"/>
  <c r="J219" i="14"/>
  <c r="L213" i="14"/>
  <c r="K197" i="14"/>
  <c r="J193" i="14"/>
  <c r="L65" i="14"/>
  <c r="L25" i="14"/>
  <c r="L277" i="15"/>
  <c r="J277" i="15"/>
  <c r="J271" i="15"/>
  <c r="K271" i="15"/>
  <c r="K251" i="15"/>
  <c r="L251" i="15"/>
  <c r="K191" i="15"/>
  <c r="J191" i="15"/>
  <c r="J159" i="15"/>
  <c r="L165" i="15"/>
  <c r="K163" i="15"/>
  <c r="E4420" i="17"/>
  <c r="G4365" i="17"/>
  <c r="F4270" i="17"/>
  <c r="E4231" i="17"/>
  <c r="E4225" i="17"/>
  <c r="G4153" i="17"/>
  <c r="F4143" i="17"/>
  <c r="G4116" i="17"/>
  <c r="E4114" i="17"/>
  <c r="F4099" i="17"/>
  <c r="G4093" i="17"/>
  <c r="F4074" i="17"/>
  <c r="F4072" i="17"/>
  <c r="G4068" i="17"/>
  <c r="G4066" i="17"/>
  <c r="F4049" i="17"/>
  <c r="F4024" i="17"/>
  <c r="F4011" i="17"/>
  <c r="G4005" i="17"/>
  <c r="G4003" i="17"/>
  <c r="G3992" i="17"/>
  <c r="E3961" i="17"/>
  <c r="G3936" i="17"/>
  <c r="G3932" i="17"/>
  <c r="G3913" i="17"/>
  <c r="F3909" i="17"/>
  <c r="E3783" i="17"/>
  <c r="G3771" i="17"/>
  <c r="F3750" i="17"/>
  <c r="E3742" i="17"/>
  <c r="F3738" i="17"/>
  <c r="E3700" i="17"/>
  <c r="E3696" i="17"/>
  <c r="F3663" i="17"/>
  <c r="F3639" i="17"/>
  <c r="G3569" i="17"/>
  <c r="E3511" i="17"/>
  <c r="F3410" i="17"/>
  <c r="F3397" i="17"/>
  <c r="E3351" i="17"/>
  <c r="F3345" i="17"/>
  <c r="E3341" i="17"/>
  <c r="G3289" i="17"/>
  <c r="F3274" i="17"/>
  <c r="F3270" i="17"/>
  <c r="E3266" i="17"/>
  <c r="F3262" i="17"/>
  <c r="E3258" i="17"/>
  <c r="G3254" i="17"/>
  <c r="E3250" i="17"/>
  <c r="F3248" i="17"/>
  <c r="F3246" i="17"/>
  <c r="F3233" i="17"/>
  <c r="E3227" i="17"/>
  <c r="E3225" i="17"/>
  <c r="G3223" i="17"/>
  <c r="F3208" i="17"/>
  <c r="F3204" i="17"/>
  <c r="G3200" i="17"/>
  <c r="F3196" i="17"/>
  <c r="F3181" i="17"/>
  <c r="G3177" i="17"/>
  <c r="G3175" i="17"/>
  <c r="F3171" i="17"/>
  <c r="G3158" i="17"/>
  <c r="G3156" i="17"/>
  <c r="F3154" i="17"/>
  <c r="F3150" i="17"/>
  <c r="F3146" i="17"/>
  <c r="E3098" i="17"/>
  <c r="F3096" i="17"/>
  <c r="E3092" i="17"/>
  <c r="G3031" i="17"/>
  <c r="E3008" i="17"/>
  <c r="F2989" i="17"/>
  <c r="G2985" i="17"/>
  <c r="E2825" i="17"/>
  <c r="G2801" i="17"/>
  <c r="G2771" i="17"/>
  <c r="G2718" i="17"/>
  <c r="F2684" i="17"/>
  <c r="E2682" i="17"/>
  <c r="E2672" i="17"/>
  <c r="E2662" i="17"/>
  <c r="E2660" i="17"/>
  <c r="E2658" i="17"/>
  <c r="G2642" i="17"/>
  <c r="G2612" i="17"/>
  <c r="F2604" i="17"/>
  <c r="E2602" i="17"/>
  <c r="G2598" i="17"/>
  <c r="F2594" i="17"/>
  <c r="G2592" i="17"/>
  <c r="E2575" i="17"/>
  <c r="E2573" i="17"/>
  <c r="F2567" i="17"/>
  <c r="G2565" i="17"/>
  <c r="E2555" i="17"/>
  <c r="F2537" i="17"/>
  <c r="F2517" i="17"/>
  <c r="E2511" i="17"/>
  <c r="G2507" i="17"/>
  <c r="G2505" i="17"/>
  <c r="G2503" i="17"/>
  <c r="G2499" i="17"/>
  <c r="F2497" i="17"/>
  <c r="F2493" i="17"/>
  <c r="E2477" i="17"/>
  <c r="F2441" i="17"/>
  <c r="F2437" i="17"/>
  <c r="F2416" i="17"/>
  <c r="F2384" i="17"/>
  <c r="E2376" i="17"/>
  <c r="E2374" i="17"/>
  <c r="G2353" i="17"/>
  <c r="G2331" i="17"/>
  <c r="F2327" i="17"/>
  <c r="G2282" i="17"/>
  <c r="G2266" i="17"/>
  <c r="F2230" i="17"/>
  <c r="G2198" i="17"/>
  <c r="E2154" i="17"/>
  <c r="F2126" i="17"/>
  <c r="E2053" i="17"/>
  <c r="G1993" i="17"/>
  <c r="F1952" i="17"/>
  <c r="E1922" i="17"/>
  <c r="F1920" i="17"/>
  <c r="F1873" i="17"/>
  <c r="E1843" i="17"/>
  <c r="F1837" i="17"/>
  <c r="E1809" i="17"/>
  <c r="G1805" i="17"/>
  <c r="F1803" i="17"/>
  <c r="F1797" i="17"/>
  <c r="G1756" i="17"/>
  <c r="E1742" i="17"/>
  <c r="E1718" i="17"/>
  <c r="G1691" i="17"/>
  <c r="E1683" i="17"/>
  <c r="E1679" i="17"/>
  <c r="F1661" i="17"/>
  <c r="G1637" i="17"/>
  <c r="F1556" i="17"/>
  <c r="G1369" i="17"/>
  <c r="E1091" i="17"/>
  <c r="G1032" i="17"/>
  <c r="G816" i="17"/>
  <c r="E770" i="17"/>
  <c r="E674" i="17"/>
  <c r="E615" i="17"/>
  <c r="G503" i="17"/>
  <c r="E428" i="17"/>
  <c r="E367" i="17"/>
  <c r="G331" i="17"/>
  <c r="F314" i="17"/>
  <c r="E297" i="17"/>
  <c r="F282" i="17"/>
  <c r="E261" i="17"/>
  <c r="E204" i="17"/>
  <c r="E173" i="17"/>
  <c r="E141" i="17"/>
  <c r="F124" i="17"/>
  <c r="G120" i="17"/>
  <c r="E99" i="17"/>
  <c r="G67" i="17"/>
  <c r="E21" i="17"/>
  <c r="L4472" i="3"/>
  <c r="K4470" i="3"/>
  <c r="L4356" i="3"/>
  <c r="J4263" i="3"/>
  <c r="J4247" i="3"/>
  <c r="L4207" i="3"/>
  <c r="L4203" i="3"/>
  <c r="J4197" i="3"/>
  <c r="L4193" i="3"/>
  <c r="L4192" i="3"/>
  <c r="J4163" i="3"/>
  <c r="L4089" i="3"/>
  <c r="L4054" i="3"/>
  <c r="K4046" i="3"/>
  <c r="K4031" i="3"/>
  <c r="K4026" i="3"/>
  <c r="L4024" i="3"/>
  <c r="K4022" i="3"/>
  <c r="J4021" i="3"/>
  <c r="L4019" i="3"/>
  <c r="J4017" i="3"/>
  <c r="K4013" i="3"/>
  <c r="J4008" i="3"/>
  <c r="L4003" i="3"/>
  <c r="K4002" i="3"/>
  <c r="K4001" i="3"/>
  <c r="K4000" i="3"/>
  <c r="L3998" i="3"/>
  <c r="L3996" i="3"/>
  <c r="J3995" i="3"/>
  <c r="L3993" i="3"/>
  <c r="J3987" i="3"/>
  <c r="K3984" i="3"/>
  <c r="K3983" i="3"/>
  <c r="J3962" i="3"/>
  <c r="K3950" i="3"/>
  <c r="K3946" i="3"/>
  <c r="K3943" i="3"/>
  <c r="K3939" i="3"/>
  <c r="L3936" i="3"/>
  <c r="J3935" i="3"/>
  <c r="J3928" i="3"/>
  <c r="L3927" i="3"/>
  <c r="K3925" i="3"/>
  <c r="K3922" i="3"/>
  <c r="J3920" i="3"/>
  <c r="K3919" i="3"/>
  <c r="K3918" i="3"/>
  <c r="J3906" i="3"/>
  <c r="J3904" i="3"/>
  <c r="K3889" i="3"/>
  <c r="J3877" i="3"/>
  <c r="K3874" i="3"/>
  <c r="K3872" i="3"/>
  <c r="K3870" i="3"/>
  <c r="K3862" i="3"/>
  <c r="L3854" i="3"/>
  <c r="K3849" i="3"/>
  <c r="J3838" i="3"/>
  <c r="J3823" i="3"/>
  <c r="J3820" i="3"/>
  <c r="L3814" i="3"/>
  <c r="L3813" i="3"/>
  <c r="K3811" i="3"/>
  <c r="K3735" i="3"/>
  <c r="J3725" i="3"/>
  <c r="J3721" i="3"/>
  <c r="K3714" i="3"/>
  <c r="K3680" i="3"/>
  <c r="K3655" i="3"/>
  <c r="K3636" i="3"/>
  <c r="L3546" i="3"/>
  <c r="K3544" i="3"/>
  <c r="J3523" i="3"/>
  <c r="K3056" i="3"/>
  <c r="J3027" i="3"/>
  <c r="L3021" i="3"/>
  <c r="J2946" i="3"/>
  <c r="L2907" i="3"/>
  <c r="J76" i="8"/>
  <c r="K76" i="8"/>
  <c r="L76" i="8"/>
  <c r="K73" i="8"/>
  <c r="L73" i="8"/>
  <c r="K72" i="8"/>
  <c r="L72" i="8"/>
  <c r="J72" i="8"/>
  <c r="L69" i="8"/>
  <c r="J69" i="8"/>
  <c r="K69" i="8"/>
  <c r="J68" i="8"/>
  <c r="L68" i="8"/>
  <c r="K68" i="8"/>
  <c r="J65" i="8"/>
  <c r="L65" i="8"/>
  <c r="K65" i="8"/>
  <c r="L64" i="8"/>
  <c r="K64" i="8"/>
  <c r="K61" i="8"/>
  <c r="L61" i="8"/>
  <c r="J61" i="8"/>
  <c r="J59" i="8"/>
  <c r="K59" i="8"/>
  <c r="L59" i="8"/>
  <c r="J58" i="8"/>
  <c r="K58" i="8"/>
  <c r="L58" i="8"/>
  <c r="L57" i="8"/>
  <c r="J57" i="8"/>
  <c r="J55" i="8"/>
  <c r="L55" i="8"/>
  <c r="K55" i="8"/>
  <c r="L53" i="8"/>
  <c r="J53" i="8"/>
  <c r="K53" i="8"/>
  <c r="L52" i="8"/>
  <c r="K52" i="8"/>
  <c r="J49" i="8"/>
  <c r="K49" i="8"/>
  <c r="L49" i="8"/>
  <c r="L48" i="8"/>
  <c r="K48" i="8"/>
  <c r="J48" i="8"/>
  <c r="L47" i="8"/>
  <c r="K47" i="8"/>
  <c r="K45" i="8"/>
  <c r="L45" i="8"/>
  <c r="J45" i="8"/>
  <c r="L44" i="8"/>
  <c r="J44" i="8"/>
  <c r="K43" i="8"/>
  <c r="J43" i="8"/>
  <c r="L43" i="8"/>
  <c r="K41" i="8"/>
  <c r="L41" i="8"/>
  <c r="K40" i="8"/>
  <c r="L40" i="8"/>
  <c r="J40" i="8"/>
  <c r="L37" i="8"/>
  <c r="J37" i="8"/>
  <c r="K37" i="8"/>
  <c r="K36" i="8"/>
  <c r="J36" i="8"/>
  <c r="L36" i="8"/>
  <c r="L33" i="8"/>
  <c r="L29" i="8"/>
  <c r="K25" i="8"/>
  <c r="J20" i="8"/>
  <c r="J17" i="8"/>
  <c r="J9" i="8"/>
  <c r="J169" i="9"/>
  <c r="L168" i="9"/>
  <c r="J161" i="9"/>
  <c r="K161" i="9"/>
  <c r="K158" i="9"/>
  <c r="J158" i="9"/>
  <c r="L158" i="9"/>
  <c r="J157" i="9"/>
  <c r="L153" i="9"/>
  <c r="L146" i="9"/>
  <c r="J146" i="9"/>
  <c r="L141" i="9"/>
  <c r="J141" i="9"/>
  <c r="K134" i="9"/>
  <c r="L134" i="9"/>
  <c r="J125" i="9"/>
  <c r="J123" i="9"/>
  <c r="L122" i="9"/>
  <c r="J122" i="9"/>
  <c r="L121" i="9"/>
  <c r="J118" i="9"/>
  <c r="L118" i="9"/>
  <c r="J117" i="9"/>
  <c r="L110" i="9"/>
  <c r="L108" i="9"/>
  <c r="K108" i="9"/>
  <c r="L106" i="9"/>
  <c r="L105" i="9"/>
  <c r="J98" i="9"/>
  <c r="L98" i="9"/>
  <c r="J97" i="9"/>
  <c r="K93" i="9"/>
  <c r="L90" i="9"/>
  <c r="K86" i="9"/>
  <c r="J82" i="9"/>
  <c r="L82" i="9"/>
  <c r="J77" i="9"/>
  <c r="L77" i="9"/>
  <c r="L74" i="9"/>
  <c r="K74" i="9"/>
  <c r="J73" i="9"/>
  <c r="L73" i="9"/>
  <c r="L70" i="9"/>
  <c r="K70" i="9"/>
  <c r="J69" i="9"/>
  <c r="L66" i="9"/>
  <c r="K65" i="9"/>
  <c r="L59" i="9"/>
  <c r="J57" i="9"/>
  <c r="J51" i="9"/>
  <c r="L51" i="9"/>
  <c r="K51" i="9"/>
  <c r="J44" i="9"/>
  <c r="K39" i="9"/>
  <c r="L38" i="9"/>
  <c r="J37" i="9"/>
  <c r="K37" i="9"/>
  <c r="J30" i="9"/>
  <c r="K15" i="9"/>
  <c r="K14" i="9"/>
  <c r="K11" i="9"/>
  <c r="J11" i="9"/>
  <c r="K50" i="10"/>
  <c r="L50" i="10"/>
  <c r="J50" i="10"/>
  <c r="K49" i="10"/>
  <c r="J49" i="10"/>
  <c r="L49" i="10"/>
  <c r="L46" i="10"/>
  <c r="J46" i="10"/>
  <c r="K41" i="10"/>
  <c r="L41" i="10"/>
  <c r="J41" i="10"/>
  <c r="L38" i="10"/>
  <c r="J38" i="10"/>
  <c r="J33" i="10"/>
  <c r="K33" i="10"/>
  <c r="K30" i="10"/>
  <c r="J30" i="10"/>
  <c r="L30" i="10"/>
  <c r="J26" i="10"/>
  <c r="K26" i="10"/>
  <c r="K25" i="10"/>
  <c r="J25" i="10"/>
  <c r="K22" i="10"/>
  <c r="L22" i="10"/>
  <c r="J22" i="10"/>
  <c r="J17" i="10"/>
  <c r="L17" i="10"/>
  <c r="K17" i="10"/>
  <c r="J14" i="10"/>
  <c r="L14" i="10"/>
  <c r="K9" i="10"/>
  <c r="L9" i="10"/>
  <c r="J9" i="10"/>
  <c r="K690" i="11"/>
  <c r="L690" i="11"/>
  <c r="K689" i="11"/>
  <c r="L689" i="11"/>
  <c r="L686" i="11"/>
  <c r="J686" i="11"/>
  <c r="K686" i="11"/>
  <c r="L682" i="11"/>
  <c r="J682" i="11"/>
  <c r="K682" i="11"/>
  <c r="K681" i="11"/>
  <c r="L681" i="11"/>
  <c r="J681" i="11"/>
  <c r="K673" i="11"/>
  <c r="L673" i="11"/>
  <c r="J673" i="11"/>
  <c r="J671" i="11"/>
  <c r="L671" i="11"/>
  <c r="L665" i="11"/>
  <c r="K665" i="11"/>
  <c r="J665" i="11"/>
  <c r="J662" i="11"/>
  <c r="K662" i="11"/>
  <c r="J658" i="11"/>
  <c r="L658" i="11"/>
  <c r="K658" i="11"/>
  <c r="J657" i="11"/>
  <c r="L657" i="11"/>
  <c r="K657" i="11"/>
  <c r="K654" i="11"/>
  <c r="L654" i="11"/>
  <c r="J654" i="11"/>
  <c r="K650" i="11"/>
  <c r="J650" i="11"/>
  <c r="K649" i="11"/>
  <c r="L649" i="11"/>
  <c r="J649" i="11"/>
  <c r="K642" i="11"/>
  <c r="J642" i="11"/>
  <c r="L641" i="11"/>
  <c r="K641" i="11"/>
  <c r="J641" i="11"/>
  <c r="K638" i="11"/>
  <c r="J638" i="11"/>
  <c r="L638" i="11"/>
  <c r="K636" i="11"/>
  <c r="L636" i="11"/>
  <c r="J636" i="11"/>
  <c r="L633" i="11"/>
  <c r="K633" i="11"/>
  <c r="J633" i="11"/>
  <c r="L630" i="11"/>
  <c r="J630" i="11"/>
  <c r="K630" i="11"/>
  <c r="L626" i="11"/>
  <c r="J626" i="11"/>
  <c r="K626" i="11"/>
  <c r="J622" i="11"/>
  <c r="K622" i="11"/>
  <c r="L618" i="11"/>
  <c r="K618" i="11"/>
  <c r="J617" i="11"/>
  <c r="L617" i="11"/>
  <c r="K617" i="11"/>
  <c r="K614" i="11"/>
  <c r="J614" i="11"/>
  <c r="L614" i="11"/>
  <c r="J610" i="11"/>
  <c r="K610" i="11"/>
  <c r="J609" i="11"/>
  <c r="K609" i="11"/>
  <c r="J607" i="11"/>
  <c r="L607" i="11"/>
  <c r="J606" i="11"/>
  <c r="K606" i="11"/>
  <c r="L606" i="11"/>
  <c r="J604" i="11"/>
  <c r="K604" i="11"/>
  <c r="L604" i="11"/>
  <c r="J602" i="11"/>
  <c r="L602" i="11"/>
  <c r="L601" i="11"/>
  <c r="K601" i="11"/>
  <c r="J601" i="11"/>
  <c r="L594" i="11"/>
  <c r="K594" i="11"/>
  <c r="J594" i="11"/>
  <c r="K590" i="11"/>
  <c r="J590" i="11"/>
  <c r="L590" i="11"/>
  <c r="L586" i="11"/>
  <c r="K586" i="11"/>
  <c r="K585" i="11"/>
  <c r="J585" i="11"/>
  <c r="L585" i="11"/>
  <c r="J583" i="11"/>
  <c r="L583" i="11"/>
  <c r="J582" i="11"/>
  <c r="L582" i="11"/>
  <c r="K582" i="11"/>
  <c r="J577" i="11"/>
  <c r="L577" i="11"/>
  <c r="K577" i="11"/>
  <c r="J576" i="11"/>
  <c r="L576" i="11"/>
  <c r="J574" i="11"/>
  <c r="L574" i="11"/>
  <c r="K574" i="11"/>
  <c r="L569" i="11"/>
  <c r="J569" i="11"/>
  <c r="K569" i="11"/>
  <c r="K561" i="11"/>
  <c r="L561" i="11"/>
  <c r="J561" i="11"/>
  <c r="K559" i="11"/>
  <c r="L559" i="11"/>
  <c r="J559" i="11"/>
  <c r="J558" i="11"/>
  <c r="L558" i="11"/>
  <c r="K557" i="11"/>
  <c r="L557" i="11"/>
  <c r="J556" i="11"/>
  <c r="L556" i="11"/>
  <c r="K556" i="11"/>
  <c r="J555" i="11"/>
  <c r="L555" i="11"/>
  <c r="K555" i="11"/>
  <c r="L553" i="11"/>
  <c r="J553" i="11"/>
  <c r="J550" i="11"/>
  <c r="K550" i="11"/>
  <c r="L550" i="11"/>
  <c r="J546" i="11"/>
  <c r="L546" i="11"/>
  <c r="K546" i="11"/>
  <c r="K542" i="11"/>
  <c r="L542" i="11"/>
  <c r="K541" i="11"/>
  <c r="J541" i="11"/>
  <c r="L541" i="11"/>
  <c r="J538" i="11"/>
  <c r="L538" i="11"/>
  <c r="K538" i="11"/>
  <c r="L537" i="11"/>
  <c r="J537" i="11"/>
  <c r="J534" i="11"/>
  <c r="K534" i="11"/>
  <c r="L534" i="11"/>
  <c r="K529" i="11"/>
  <c r="J529" i="11"/>
  <c r="J527" i="11"/>
  <c r="L527" i="11"/>
  <c r="L526" i="11"/>
  <c r="J526" i="11"/>
  <c r="K526" i="11"/>
  <c r="K521" i="11"/>
  <c r="J521" i="11"/>
  <c r="L521" i="11"/>
  <c r="J519" i="11"/>
  <c r="L519" i="11"/>
  <c r="L518" i="11"/>
  <c r="K518" i="11"/>
  <c r="J518" i="11"/>
  <c r="K517" i="11"/>
  <c r="L517" i="11"/>
  <c r="L515" i="11"/>
  <c r="K515" i="11"/>
  <c r="J515" i="11"/>
  <c r="J514" i="11"/>
  <c r="L514" i="11"/>
  <c r="K510" i="11"/>
  <c r="J510" i="11"/>
  <c r="J509" i="11"/>
  <c r="K509" i="11"/>
  <c r="L509" i="11"/>
  <c r="J506" i="11"/>
  <c r="K506" i="11"/>
  <c r="K502" i="11"/>
  <c r="J502" i="11"/>
  <c r="L502" i="11"/>
  <c r="L498" i="11"/>
  <c r="K498" i="11"/>
  <c r="J498" i="11"/>
  <c r="J497" i="11"/>
  <c r="L497" i="11"/>
  <c r="K494" i="11"/>
  <c r="J494" i="11"/>
  <c r="L494" i="11"/>
  <c r="L489" i="11"/>
  <c r="K489" i="11"/>
  <c r="K488" i="11"/>
  <c r="L488" i="11"/>
  <c r="J488" i="11"/>
  <c r="L487" i="11"/>
  <c r="J487" i="11"/>
  <c r="K487" i="11"/>
  <c r="J482" i="11"/>
  <c r="K482" i="11"/>
  <c r="L482" i="11"/>
  <c r="L481" i="11"/>
  <c r="K481" i="11"/>
  <c r="J478" i="11"/>
  <c r="K478" i="11"/>
  <c r="K477" i="11"/>
  <c r="J477" i="11"/>
  <c r="L477" i="11"/>
  <c r="J474" i="11"/>
  <c r="L474" i="11"/>
  <c r="K474" i="11"/>
  <c r="J473" i="11"/>
  <c r="L473" i="11"/>
  <c r="K473" i="11"/>
  <c r="J466" i="11"/>
  <c r="L466" i="11"/>
  <c r="K465" i="11"/>
  <c r="L465" i="11"/>
  <c r="J465" i="11"/>
  <c r="K462" i="11"/>
  <c r="J462" i="11"/>
  <c r="J458" i="11"/>
  <c r="L458" i="11"/>
  <c r="J455" i="11"/>
  <c r="L455" i="11"/>
  <c r="J454" i="11"/>
  <c r="L454" i="11"/>
  <c r="K454" i="11"/>
  <c r="J449" i="11"/>
  <c r="K449" i="11"/>
  <c r="L447" i="11"/>
  <c r="J447" i="11"/>
  <c r="L446" i="11"/>
  <c r="K446" i="11"/>
  <c r="J446" i="11"/>
  <c r="L441" i="11"/>
  <c r="K441" i="11"/>
  <c r="K438" i="11"/>
  <c r="L438" i="11"/>
  <c r="J438" i="11"/>
  <c r="J434" i="11"/>
  <c r="L434" i="11"/>
  <c r="K434" i="11"/>
  <c r="J433" i="11"/>
  <c r="K433" i="11"/>
  <c r="K430" i="11"/>
  <c r="J430" i="11"/>
  <c r="J426" i="11"/>
  <c r="K426" i="11"/>
  <c r="L426" i="11"/>
  <c r="K422" i="11"/>
  <c r="J422" i="11"/>
  <c r="J418" i="11"/>
  <c r="K418" i="11"/>
  <c r="K417" i="11"/>
  <c r="L417" i="11"/>
  <c r="J417" i="11"/>
  <c r="K414" i="11"/>
  <c r="J414" i="11"/>
  <c r="J409" i="11"/>
  <c r="L409" i="11"/>
  <c r="K409" i="11"/>
  <c r="J407" i="11"/>
  <c r="L407" i="11"/>
  <c r="J406" i="11"/>
  <c r="K406" i="11"/>
  <c r="J405" i="11"/>
  <c r="L405" i="11"/>
  <c r="K405" i="11"/>
  <c r="L402" i="11"/>
  <c r="J402" i="11"/>
  <c r="K402" i="11"/>
  <c r="K397" i="11"/>
  <c r="L397" i="11"/>
  <c r="K395" i="11"/>
  <c r="L395" i="11"/>
  <c r="J395" i="11"/>
  <c r="L394" i="11"/>
  <c r="J394" i="11"/>
  <c r="K394" i="11"/>
  <c r="L390" i="11"/>
  <c r="K390" i="11"/>
  <c r="K386" i="11"/>
  <c r="J386" i="11"/>
  <c r="L386" i="11"/>
  <c r="K385" i="11"/>
  <c r="L385" i="11"/>
  <c r="J385" i="11"/>
  <c r="J382" i="11"/>
  <c r="K382" i="11"/>
  <c r="K378" i="11"/>
  <c r="J378" i="11"/>
  <c r="J377" i="11"/>
  <c r="L377" i="11"/>
  <c r="K377" i="11"/>
  <c r="K374" i="11"/>
  <c r="J374" i="11"/>
  <c r="L374" i="11"/>
  <c r="L373" i="11"/>
  <c r="J373" i="11"/>
  <c r="L370" i="11"/>
  <c r="J370" i="11"/>
  <c r="L369" i="11"/>
  <c r="J369" i="11"/>
  <c r="L367" i="11"/>
  <c r="K367" i="11"/>
  <c r="K366" i="11"/>
  <c r="L366" i="11"/>
  <c r="J366" i="11"/>
  <c r="J362" i="11"/>
  <c r="K362" i="11"/>
  <c r="L362" i="11"/>
  <c r="K361" i="11"/>
  <c r="L361" i="11"/>
  <c r="J361" i="11"/>
  <c r="J359" i="11"/>
  <c r="K359" i="11"/>
  <c r="J358" i="11"/>
  <c r="K358" i="11"/>
  <c r="K354" i="11"/>
  <c r="J354" i="11"/>
  <c r="J353" i="11"/>
  <c r="K353" i="11"/>
  <c r="L353" i="11"/>
  <c r="L352" i="11"/>
  <c r="J352" i="11"/>
  <c r="K352" i="11"/>
  <c r="L351" i="11"/>
  <c r="J351" i="11"/>
  <c r="J349" i="11"/>
  <c r="L349" i="11"/>
  <c r="K349" i="11"/>
  <c r="J342" i="11"/>
  <c r="K342" i="11"/>
  <c r="L338" i="11"/>
  <c r="J338" i="11"/>
  <c r="K337" i="11"/>
  <c r="J337" i="11"/>
  <c r="L337" i="11"/>
  <c r="J334" i="11"/>
  <c r="L334" i="11"/>
  <c r="K334" i="11"/>
  <c r="J333" i="11"/>
  <c r="K333" i="11"/>
  <c r="L333" i="11"/>
  <c r="J331" i="11"/>
  <c r="K331" i="11"/>
  <c r="J330" i="11"/>
  <c r="K330" i="11"/>
  <c r="L326" i="11"/>
  <c r="K326" i="11"/>
  <c r="J326" i="11"/>
  <c r="K323" i="11"/>
  <c r="J323" i="11"/>
  <c r="L323" i="11"/>
  <c r="L320" i="11"/>
  <c r="K320" i="11"/>
  <c r="J318" i="11"/>
  <c r="L318" i="11"/>
  <c r="J317" i="11"/>
  <c r="L317" i="11"/>
  <c r="K317" i="11"/>
  <c r="L316" i="11"/>
  <c r="K316" i="11"/>
  <c r="J315" i="11"/>
  <c r="L315" i="11"/>
  <c r="K315" i="11"/>
  <c r="K312" i="11"/>
  <c r="J312" i="11"/>
  <c r="J310" i="11"/>
  <c r="K310" i="11"/>
  <c r="L303" i="11"/>
  <c r="K303" i="11"/>
  <c r="J303" i="11"/>
  <c r="K302" i="11"/>
  <c r="L302" i="11"/>
  <c r="J302" i="11"/>
  <c r="J301" i="11"/>
  <c r="K301" i="11"/>
  <c r="L301" i="11"/>
  <c r="L298" i="11"/>
  <c r="K298" i="11"/>
  <c r="L296" i="11"/>
  <c r="K296" i="11"/>
  <c r="L294" i="11"/>
  <c r="K294" i="11"/>
  <c r="L293" i="11"/>
  <c r="J293" i="11"/>
  <c r="K293" i="11"/>
  <c r="L290" i="11"/>
  <c r="J290" i="11"/>
  <c r="J285" i="11"/>
  <c r="K285" i="11"/>
  <c r="L285" i="11"/>
  <c r="L284" i="11"/>
  <c r="K284" i="11"/>
  <c r="K283" i="11"/>
  <c r="J283" i="11"/>
  <c r="J282" i="11"/>
  <c r="L282" i="11"/>
  <c r="K282" i="11"/>
  <c r="L281" i="11"/>
  <c r="J281" i="11"/>
  <c r="K281" i="11"/>
  <c r="K274" i="11"/>
  <c r="J274" i="11"/>
  <c r="L274" i="11"/>
  <c r="L273" i="11"/>
  <c r="J273" i="11"/>
  <c r="K266" i="11"/>
  <c r="J266" i="11"/>
  <c r="L266" i="11"/>
  <c r="L265" i="11"/>
  <c r="K265" i="11"/>
  <c r="J265" i="11"/>
  <c r="J263" i="11"/>
  <c r="K263" i="11"/>
  <c r="L263" i="11"/>
  <c r="L262" i="11"/>
  <c r="K262" i="11"/>
  <c r="J257" i="11"/>
  <c r="L257" i="11"/>
  <c r="K255" i="11"/>
  <c r="L255" i="11"/>
  <c r="K253" i="11"/>
  <c r="J253" i="11"/>
  <c r="L253" i="11"/>
  <c r="J246" i="11"/>
  <c r="L246" i="11"/>
  <c r="L245" i="11"/>
  <c r="J245" i="11"/>
  <c r="J240" i="11"/>
  <c r="K240" i="11"/>
  <c r="L240" i="11"/>
  <c r="K236" i="11"/>
  <c r="J236" i="11"/>
  <c r="L236" i="11"/>
  <c r="J235" i="11"/>
  <c r="L235" i="11"/>
  <c r="L234" i="11"/>
  <c r="J234" i="11"/>
  <c r="L233" i="11"/>
  <c r="K233" i="11"/>
  <c r="J233" i="11"/>
  <c r="K231" i="11"/>
  <c r="L231" i="11"/>
  <c r="L230" i="11"/>
  <c r="J230" i="11"/>
  <c r="K230" i="11"/>
  <c r="L227" i="11"/>
  <c r="J227" i="11"/>
  <c r="J226" i="11"/>
  <c r="L226" i="11"/>
  <c r="J221" i="11"/>
  <c r="K221" i="11"/>
  <c r="L221" i="11"/>
  <c r="L218" i="11"/>
  <c r="K218" i="11"/>
  <c r="K217" i="11"/>
  <c r="J217" i="11"/>
  <c r="L217" i="11"/>
  <c r="L214" i="11"/>
  <c r="K214" i="11"/>
  <c r="J214" i="11"/>
  <c r="L210" i="11"/>
  <c r="K210" i="11"/>
  <c r="L209" i="11"/>
  <c r="K209" i="11"/>
  <c r="J209" i="11"/>
  <c r="K205" i="11"/>
  <c r="L205" i="11"/>
  <c r="L201" i="11"/>
  <c r="K201" i="11"/>
  <c r="L198" i="11"/>
  <c r="J198" i="11"/>
  <c r="J197" i="11"/>
  <c r="K197" i="11"/>
  <c r="L197" i="11"/>
  <c r="K195" i="11"/>
  <c r="J195" i="11"/>
  <c r="L194" i="11"/>
  <c r="K194" i="11"/>
  <c r="J194" i="11"/>
  <c r="L189" i="11"/>
  <c r="K189" i="11"/>
  <c r="L185" i="11"/>
  <c r="J185" i="11"/>
  <c r="J182" i="11"/>
  <c r="L182" i="11"/>
  <c r="K182" i="11"/>
  <c r="J181" i="11"/>
  <c r="L181" i="11"/>
  <c r="K181" i="11"/>
  <c r="L176" i="11"/>
  <c r="K176" i="11"/>
  <c r="K174" i="11"/>
  <c r="L174" i="11"/>
  <c r="J174" i="11"/>
  <c r="K169" i="11"/>
  <c r="L169" i="11"/>
  <c r="J165" i="11"/>
  <c r="L165" i="11"/>
  <c r="K165" i="11"/>
  <c r="K163" i="11"/>
  <c r="L163" i="11"/>
  <c r="K162" i="11"/>
  <c r="J162" i="11"/>
  <c r="K157" i="11"/>
  <c r="L157" i="11"/>
  <c r="K153" i="11"/>
  <c r="L153" i="11"/>
  <c r="J153" i="11"/>
  <c r="L149" i="11"/>
  <c r="K149" i="11"/>
  <c r="J149" i="11"/>
  <c r="L147" i="11"/>
  <c r="J147" i="11"/>
  <c r="K147" i="11"/>
  <c r="K146" i="11"/>
  <c r="J146" i="11"/>
  <c r="L146" i="11"/>
  <c r="K142" i="11"/>
  <c r="J142" i="11"/>
  <c r="L141" i="11"/>
  <c r="K141" i="11"/>
  <c r="K137" i="11"/>
  <c r="J137" i="11"/>
  <c r="L137" i="11"/>
  <c r="J135" i="11"/>
  <c r="L135" i="11"/>
  <c r="K135" i="11"/>
  <c r="J134" i="11"/>
  <c r="L134" i="11"/>
  <c r="K133" i="11"/>
  <c r="L133" i="11"/>
  <c r="K130" i="11"/>
  <c r="J130" i="11"/>
  <c r="J126" i="11"/>
  <c r="K126" i="11"/>
  <c r="L126" i="11"/>
  <c r="J117" i="11"/>
  <c r="L117" i="11"/>
  <c r="K117" i="11"/>
  <c r="J114" i="11"/>
  <c r="K114" i="11"/>
  <c r="L113" i="11"/>
  <c r="K113" i="11"/>
  <c r="K109" i="11"/>
  <c r="L109" i="11"/>
  <c r="J109" i="11"/>
  <c r="K101" i="11"/>
  <c r="L101" i="11"/>
  <c r="J101" i="11"/>
  <c r="K97" i="11"/>
  <c r="J97" i="11"/>
  <c r="L97" i="11"/>
  <c r="K95" i="11"/>
  <c r="L95" i="11"/>
  <c r="J95" i="11"/>
  <c r="L93" i="11"/>
  <c r="K93" i="11"/>
  <c r="J93" i="11"/>
  <c r="K91" i="11"/>
  <c r="L91" i="11"/>
  <c r="L81" i="11"/>
  <c r="K81" i="11"/>
  <c r="J81" i="11"/>
  <c r="K78" i="11"/>
  <c r="L78" i="11"/>
  <c r="J74" i="11"/>
  <c r="L74" i="11"/>
  <c r="K74" i="11"/>
  <c r="K73" i="11"/>
  <c r="L73" i="11"/>
  <c r="L65" i="11"/>
  <c r="K65" i="11"/>
  <c r="J65" i="11"/>
  <c r="J62" i="11"/>
  <c r="K62" i="11"/>
  <c r="L62" i="11"/>
  <c r="J61" i="11"/>
  <c r="K61" i="11"/>
  <c r="L61" i="11"/>
  <c r="K58" i="11"/>
  <c r="J58" i="11"/>
  <c r="J56" i="11"/>
  <c r="K56" i="11"/>
  <c r="K49" i="11"/>
  <c r="J49" i="11"/>
  <c r="L49" i="11"/>
  <c r="L46" i="11"/>
  <c r="J46" i="11"/>
  <c r="K46" i="11"/>
  <c r="K42" i="11"/>
  <c r="J42" i="11"/>
  <c r="J37" i="11"/>
  <c r="K37" i="11"/>
  <c r="K34" i="11"/>
  <c r="L34" i="11"/>
  <c r="J34" i="11"/>
  <c r="J33" i="11"/>
  <c r="K33" i="11"/>
  <c r="J30" i="11"/>
  <c r="L30" i="11"/>
  <c r="K30" i="11"/>
  <c r="J21" i="11"/>
  <c r="K21" i="11"/>
  <c r="J18" i="11"/>
  <c r="K18" i="11"/>
  <c r="L18" i="11"/>
  <c r="K17" i="11"/>
  <c r="J17" i="11"/>
  <c r="L14" i="11"/>
  <c r="K14" i="11"/>
  <c r="J14" i="11"/>
  <c r="L240" i="12"/>
  <c r="L236" i="12"/>
  <c r="L224" i="12"/>
  <c r="L220" i="12"/>
  <c r="L216" i="12"/>
  <c r="L208" i="12"/>
  <c r="L204" i="12"/>
  <c r="L200" i="12"/>
  <c r="L197" i="12"/>
  <c r="L192" i="12"/>
  <c r="L153" i="12"/>
  <c r="L134" i="12"/>
  <c r="L88" i="12"/>
  <c r="L84" i="12"/>
  <c r="L58" i="12"/>
  <c r="G1697" i="17"/>
  <c r="E1697" i="17"/>
  <c r="J3916" i="3"/>
  <c r="L3916" i="3"/>
  <c r="L2777" i="3"/>
  <c r="J2767" i="3"/>
  <c r="L3504" i="3"/>
  <c r="L3448" i="3"/>
  <c r="L3432" i="3"/>
  <c r="K3410" i="3"/>
  <c r="J3408" i="3"/>
  <c r="L3404" i="3"/>
  <c r="J3401" i="3"/>
  <c r="J3399" i="3"/>
  <c r="K3398" i="3"/>
  <c r="L3394" i="3"/>
  <c r="J3385" i="3"/>
  <c r="K3382" i="3"/>
  <c r="J3379" i="3"/>
  <c r="L3375" i="3"/>
  <c r="L3374" i="3"/>
  <c r="J3347" i="3"/>
  <c r="K3344" i="3"/>
  <c r="K3325" i="3"/>
  <c r="L3301" i="3"/>
  <c r="K3289" i="3"/>
  <c r="J3285" i="3"/>
  <c r="J3265" i="3"/>
  <c r="L3259" i="3"/>
  <c r="L3258" i="3"/>
  <c r="L3254" i="3"/>
  <c r="J3245" i="3"/>
  <c r="K3244" i="3"/>
  <c r="L3236" i="3"/>
  <c r="K3235" i="3"/>
  <c r="L3222" i="3"/>
  <c r="J3219" i="3"/>
  <c r="L3218" i="3"/>
  <c r="J3217" i="3"/>
  <c r="J3211" i="3"/>
  <c r="L3210" i="3"/>
  <c r="L3202" i="3"/>
  <c r="L3201" i="3"/>
  <c r="J3194" i="3"/>
  <c r="J3193" i="3"/>
  <c r="L3189" i="3"/>
  <c r="J3186" i="3"/>
  <c r="L3178" i="3"/>
  <c r="L3174" i="3"/>
  <c r="L3169" i="3"/>
  <c r="J3167" i="3"/>
  <c r="J3158" i="3"/>
  <c r="K3156" i="3"/>
  <c r="J3146" i="3"/>
  <c r="J3144" i="3"/>
  <c r="J3143" i="3"/>
  <c r="K3134" i="3"/>
  <c r="L3133" i="3"/>
  <c r="L3126" i="3"/>
  <c r="L3120" i="3"/>
  <c r="J3116" i="3"/>
  <c r="J3113" i="3"/>
  <c r="K3111" i="3"/>
  <c r="J3102" i="3"/>
  <c r="J3092" i="3"/>
  <c r="J3049" i="3"/>
  <c r="L3042" i="3"/>
  <c r="J3039" i="3"/>
  <c r="L3038" i="3"/>
  <c r="J3037" i="3"/>
  <c r="K3032" i="3"/>
  <c r="L3030" i="3"/>
  <c r="J3029" i="3"/>
  <c r="J3028" i="3"/>
  <c r="L3026" i="3"/>
  <c r="J3025" i="3"/>
  <c r="J3023" i="3"/>
  <c r="K3017" i="3"/>
  <c r="K3016" i="3"/>
  <c r="J3013" i="3"/>
  <c r="L3012" i="3"/>
  <c r="J3011" i="3"/>
  <c r="L3007" i="3"/>
  <c r="K2999" i="3"/>
  <c r="L2998" i="3"/>
  <c r="J2995" i="3"/>
  <c r="L2991" i="3"/>
  <c r="L2988" i="3"/>
  <c r="J2985" i="3"/>
  <c r="J2984" i="3"/>
  <c r="L2980" i="3"/>
  <c r="K2969" i="3"/>
  <c r="J2955" i="3"/>
  <c r="L2951" i="3"/>
  <c r="K2947" i="3"/>
  <c r="L2946" i="3"/>
  <c r="K2935" i="3"/>
  <c r="L2908" i="3"/>
  <c r="K2907" i="3"/>
  <c r="L2906" i="3"/>
  <c r="L2904" i="3"/>
  <c r="K2881" i="3"/>
  <c r="L2869" i="3"/>
  <c r="J2849" i="3"/>
  <c r="L2745" i="3"/>
  <c r="L2690" i="3"/>
  <c r="L2674" i="3"/>
  <c r="J2669" i="3"/>
  <c r="L2665" i="3"/>
  <c r="J2660" i="3"/>
  <c r="J2657" i="3"/>
  <c r="J2653" i="3"/>
  <c r="K2647" i="3"/>
  <c r="K2637" i="3"/>
  <c r="K2634" i="3"/>
  <c r="J2627" i="3"/>
  <c r="L2624" i="3"/>
  <c r="J2623" i="3"/>
  <c r="J2621" i="3"/>
  <c r="J2620" i="3"/>
  <c r="J2619" i="3"/>
  <c r="J2612" i="3"/>
  <c r="J2609" i="3"/>
  <c r="J2606" i="3"/>
  <c r="J2604" i="3"/>
  <c r="J2601" i="3"/>
  <c r="J2598" i="3"/>
  <c r="J2591" i="3"/>
  <c r="L2590" i="3"/>
  <c r="L2589" i="3"/>
  <c r="K2586" i="3"/>
  <c r="J2582" i="3"/>
  <c r="J2579" i="3"/>
  <c r="J2573" i="3"/>
  <c r="K2539" i="3"/>
  <c r="L2458" i="3"/>
  <c r="K2452" i="3"/>
  <c r="L2451" i="3"/>
  <c r="J2446" i="3"/>
  <c r="K2445" i="3"/>
  <c r="L2442" i="3"/>
  <c r="J2441" i="3"/>
  <c r="L2434" i="3"/>
  <c r="L2428" i="3"/>
  <c r="L2425" i="3"/>
  <c r="L2424" i="3"/>
  <c r="L2422" i="3"/>
  <c r="J2419" i="3"/>
  <c r="L2417" i="3"/>
  <c r="L2410" i="3"/>
  <c r="L2367" i="3"/>
  <c r="J2363" i="3"/>
  <c r="L2362" i="3"/>
  <c r="K2360" i="3"/>
  <c r="L2358" i="3"/>
  <c r="K2356" i="3"/>
  <c r="L2354" i="3"/>
  <c r="J2353" i="3"/>
  <c r="J2352" i="3"/>
  <c r="K2350" i="3"/>
  <c r="J2349" i="3"/>
  <c r="J2347" i="3"/>
  <c r="L2345" i="3"/>
  <c r="J2339" i="3"/>
  <c r="K2337" i="3"/>
  <c r="K2330" i="3"/>
  <c r="K2314" i="3"/>
  <c r="J2313" i="3"/>
  <c r="J2309" i="3"/>
  <c r="L2305" i="3"/>
  <c r="J2303" i="3"/>
  <c r="L2301" i="3"/>
  <c r="L2296" i="3"/>
  <c r="J2275" i="3"/>
  <c r="J2274" i="3"/>
  <c r="J2273" i="3"/>
  <c r="J2272" i="3"/>
  <c r="J2271" i="3"/>
  <c r="L2267" i="3"/>
  <c r="K2256" i="3"/>
  <c r="L2250" i="3"/>
  <c r="J2246" i="3"/>
  <c r="J2245" i="3"/>
  <c r="L2244" i="3"/>
  <c r="K2242" i="3"/>
  <c r="J2241" i="3"/>
  <c r="L2240" i="3"/>
  <c r="K2196" i="3"/>
  <c r="J2162" i="3"/>
  <c r="J2137" i="3"/>
  <c r="J2096" i="3"/>
  <c r="J2094" i="3"/>
  <c r="L2093" i="3"/>
  <c r="J2045" i="3"/>
  <c r="K2041" i="3"/>
  <c r="L1955" i="3"/>
  <c r="J1931" i="3"/>
  <c r="K1926" i="3"/>
  <c r="K1896" i="3"/>
  <c r="L1876" i="3"/>
  <c r="J1872" i="3"/>
  <c r="L1839" i="3"/>
  <c r="K1815" i="3"/>
  <c r="K1773" i="3"/>
  <c r="K1759" i="3"/>
  <c r="J1718" i="3"/>
  <c r="L1678" i="3"/>
  <c r="L1645" i="3"/>
  <c r="L1634" i="3"/>
  <c r="K1625" i="3"/>
  <c r="J1623" i="3"/>
  <c r="J1621" i="3"/>
  <c r="L1620" i="3"/>
  <c r="L1617" i="3"/>
  <c r="J1612" i="3"/>
  <c r="J1609" i="3"/>
  <c r="J1608" i="3"/>
  <c r="L1605" i="3"/>
  <c r="L1594" i="3"/>
  <c r="K1589" i="3"/>
  <c r="L1587" i="3"/>
  <c r="J1585" i="3"/>
  <c r="J1580" i="3"/>
  <c r="J1579" i="3"/>
  <c r="L1578" i="3"/>
  <c r="J1576" i="3"/>
  <c r="K1575" i="3"/>
  <c r="J1573" i="3"/>
  <c r="J1571" i="3"/>
  <c r="J1567" i="3"/>
  <c r="J1563" i="3"/>
  <c r="J1555" i="3"/>
  <c r="J1540" i="3"/>
  <c r="J1538" i="3"/>
  <c r="L1536" i="3"/>
  <c r="J1530" i="3"/>
  <c r="J1527" i="3"/>
  <c r="J1522" i="3"/>
  <c r="J1521" i="3"/>
  <c r="K1518" i="3"/>
  <c r="K1516" i="3"/>
  <c r="L1515" i="3"/>
  <c r="L1511" i="3"/>
  <c r="K1507" i="3"/>
  <c r="L1347" i="3"/>
  <c r="K1283" i="3"/>
  <c r="J1233" i="3"/>
  <c r="J1230" i="3"/>
  <c r="L1226" i="3"/>
  <c r="J1224" i="3"/>
  <c r="K1223" i="3"/>
  <c r="L1222" i="3"/>
  <c r="L1220" i="3"/>
  <c r="J1217" i="3"/>
  <c r="K1213" i="3"/>
  <c r="L1212" i="3"/>
  <c r="L1211" i="3"/>
  <c r="K1207" i="3"/>
  <c r="J1204" i="3"/>
  <c r="L1199" i="3"/>
  <c r="K1197" i="3"/>
  <c r="L1195" i="3"/>
  <c r="J1194" i="3"/>
  <c r="L1193" i="3"/>
  <c r="L1192" i="3"/>
  <c r="J1186" i="3"/>
  <c r="J1177" i="3"/>
  <c r="J1175" i="3"/>
  <c r="J1174" i="3"/>
  <c r="L1172" i="3"/>
  <c r="K1171" i="3"/>
  <c r="K1164" i="3"/>
  <c r="L1161" i="3"/>
  <c r="L1160" i="3"/>
  <c r="L1157" i="3"/>
  <c r="J1152" i="3"/>
  <c r="L1151" i="3"/>
  <c r="L1147" i="3"/>
  <c r="L1145" i="3"/>
  <c r="L1144" i="3"/>
  <c r="L1141" i="3"/>
  <c r="L1136" i="3"/>
  <c r="K1132" i="3"/>
  <c r="K1123" i="3"/>
  <c r="J1122" i="3"/>
  <c r="L1121" i="3"/>
  <c r="J1120" i="3"/>
  <c r="L1118" i="3"/>
  <c r="L1114" i="3"/>
  <c r="K1098" i="3"/>
  <c r="L1024" i="3"/>
  <c r="J934" i="3"/>
  <c r="J931" i="3"/>
  <c r="L928" i="3"/>
  <c r="L924" i="3"/>
  <c r="L923" i="3"/>
  <c r="J918" i="3"/>
  <c r="J916" i="3"/>
  <c r="K912" i="3"/>
  <c r="L909" i="3"/>
  <c r="K907" i="3"/>
  <c r="J903" i="3"/>
  <c r="J902" i="3"/>
  <c r="L900" i="3"/>
  <c r="L896" i="3"/>
  <c r="J892" i="3"/>
  <c r="L891" i="3"/>
  <c r="J888" i="3"/>
  <c r="J886" i="3"/>
  <c r="J884" i="3"/>
  <c r="L880" i="3"/>
  <c r="L877" i="3"/>
  <c r="J876" i="3"/>
  <c r="K875" i="3"/>
  <c r="J872" i="3"/>
  <c r="L871" i="3"/>
  <c r="J865" i="3"/>
  <c r="K863" i="3"/>
  <c r="K858" i="3"/>
  <c r="K857" i="3"/>
  <c r="J854" i="3"/>
  <c r="J849" i="3"/>
  <c r="L848" i="3"/>
  <c r="J844" i="3"/>
  <c r="J836" i="3"/>
  <c r="K833" i="3"/>
  <c r="K829" i="3"/>
  <c r="J824" i="3"/>
  <c r="K820" i="3"/>
  <c r="L814" i="3"/>
  <c r="J812" i="3"/>
  <c r="K811" i="3"/>
  <c r="J810" i="3"/>
  <c r="J806" i="3"/>
  <c r="K803" i="3"/>
  <c r="J799" i="3"/>
  <c r="L796" i="3"/>
  <c r="K795" i="3"/>
  <c r="K792" i="3"/>
  <c r="J790" i="3"/>
  <c r="K789" i="3"/>
  <c r="L718" i="3"/>
  <c r="J713" i="3"/>
  <c r="K707" i="3"/>
  <c r="J706" i="3"/>
  <c r="J702" i="3"/>
  <c r="L701" i="3"/>
  <c r="L692" i="3"/>
  <c r="L689" i="3"/>
  <c r="J687" i="3"/>
  <c r="L686" i="3"/>
  <c r="K683" i="3"/>
  <c r="K679" i="3"/>
  <c r="L478" i="3"/>
  <c r="K474" i="3"/>
  <c r="J470" i="3"/>
  <c r="J468" i="3"/>
  <c r="K467" i="3"/>
  <c r="J466" i="3"/>
  <c r="K465" i="3"/>
  <c r="K463" i="3"/>
  <c r="K457" i="3"/>
  <c r="J454" i="3"/>
  <c r="K451" i="3"/>
  <c r="K446" i="3"/>
  <c r="J440" i="3"/>
  <c r="J427" i="3"/>
  <c r="L426" i="3"/>
  <c r="J422" i="3"/>
  <c r="L413" i="3"/>
  <c r="K412" i="3"/>
  <c r="K411" i="3"/>
  <c r="J410" i="3"/>
  <c r="L408" i="3"/>
  <c r="J402" i="3"/>
  <c r="L398" i="3"/>
  <c r="L397" i="3"/>
  <c r="K394" i="3"/>
  <c r="J390" i="3"/>
  <c r="L385" i="3"/>
  <c r="J320" i="3"/>
  <c r="J313" i="3"/>
  <c r="J312" i="3"/>
  <c r="J310" i="3"/>
  <c r="J308" i="3"/>
  <c r="J306" i="3"/>
  <c r="J304" i="3"/>
  <c r="L299" i="3"/>
  <c r="L298" i="3"/>
  <c r="J296" i="3"/>
  <c r="J294" i="3"/>
  <c r="L293" i="3"/>
  <c r="J292" i="3"/>
  <c r="L290" i="3"/>
  <c r="L289" i="3"/>
  <c r="J278" i="3"/>
  <c r="J260" i="3"/>
  <c r="L257" i="3"/>
  <c r="J254" i="3"/>
  <c r="J246" i="3"/>
  <c r="K242" i="3"/>
  <c r="K239" i="3"/>
  <c r="J230" i="3"/>
  <c r="L229" i="3"/>
  <c r="K224" i="3"/>
  <c r="J222" i="3"/>
  <c r="J154" i="3"/>
  <c r="L148" i="3"/>
  <c r="J126" i="3"/>
  <c r="K125" i="3"/>
  <c r="L123" i="3"/>
  <c r="J122" i="3"/>
  <c r="L119" i="3"/>
  <c r="J118" i="3"/>
  <c r="L110" i="3"/>
  <c r="L104" i="3"/>
  <c r="J102" i="3"/>
  <c r="L90" i="3"/>
  <c r="J86" i="3"/>
  <c r="K83" i="3"/>
  <c r="K78" i="3"/>
  <c r="K75" i="3"/>
  <c r="J70" i="3"/>
  <c r="L69" i="3"/>
  <c r="J65" i="3"/>
  <c r="J60" i="3"/>
  <c r="L28" i="3"/>
  <c r="L16" i="3"/>
  <c r="L14" i="3"/>
  <c r="L12" i="3"/>
  <c r="L10" i="3"/>
  <c r="L8" i="3"/>
  <c r="J340" i="4"/>
  <c r="L210" i="4"/>
  <c r="J182" i="4"/>
  <c r="K181" i="4"/>
  <c r="K169" i="4"/>
  <c r="K165" i="4"/>
  <c r="L163" i="4"/>
  <c r="J162" i="4"/>
  <c r="K149" i="4"/>
  <c r="K132" i="4"/>
  <c r="J125" i="4"/>
  <c r="K112" i="4"/>
  <c r="K111" i="4"/>
  <c r="K67" i="4"/>
  <c r="J64" i="4"/>
  <c r="K46" i="4"/>
  <c r="K41" i="4"/>
  <c r="J40" i="4"/>
  <c r="J37" i="4"/>
  <c r="J24" i="4"/>
  <c r="L2210" i="5"/>
  <c r="L2207" i="5"/>
  <c r="K2204" i="5"/>
  <c r="J2185" i="5"/>
  <c r="K2173" i="5"/>
  <c r="J2165" i="5"/>
  <c r="J2163" i="5"/>
  <c r="K2161" i="5"/>
  <c r="L2155" i="5"/>
  <c r="K2154" i="5"/>
  <c r="J2153" i="5"/>
  <c r="K2145" i="5"/>
  <c r="K2143" i="5"/>
  <c r="J2137" i="5"/>
  <c r="J2133" i="5"/>
  <c r="K2129" i="5"/>
  <c r="L1852" i="5"/>
  <c r="K1549" i="5"/>
  <c r="L1529" i="5"/>
  <c r="J1524" i="5"/>
  <c r="L1522" i="5"/>
  <c r="L1521" i="5"/>
  <c r="L1517" i="5"/>
  <c r="L1516" i="5"/>
  <c r="J1514" i="5"/>
  <c r="J1513" i="5"/>
  <c r="L1511" i="5"/>
  <c r="L1510" i="5"/>
  <c r="L1509" i="5"/>
  <c r="J1506" i="5"/>
  <c r="K1505" i="5"/>
  <c r="J1504" i="5"/>
  <c r="J1496" i="5"/>
  <c r="L1494" i="5"/>
  <c r="J1493" i="5"/>
  <c r="L1492" i="5"/>
  <c r="K1491" i="5"/>
  <c r="L1490" i="5"/>
  <c r="J1489" i="5"/>
  <c r="J1488" i="5"/>
  <c r="L1486" i="5"/>
  <c r="L1485" i="5"/>
  <c r="J1484" i="5"/>
  <c r="L1483" i="5"/>
  <c r="L1482" i="5"/>
  <c r="J1481" i="5"/>
  <c r="J1480" i="5"/>
  <c r="L1478" i="5"/>
  <c r="L1477" i="5"/>
  <c r="J1476" i="5"/>
  <c r="L1460" i="5"/>
  <c r="L1457" i="5"/>
  <c r="J1413" i="5"/>
  <c r="K1356" i="5"/>
  <c r="K1347" i="5"/>
  <c r="J1344" i="5"/>
  <c r="J1343" i="5"/>
  <c r="J1336" i="5"/>
  <c r="K1332" i="5"/>
  <c r="K1331" i="5"/>
  <c r="J1330" i="5"/>
  <c r="L1327" i="5"/>
  <c r="J1326" i="5"/>
  <c r="J1322" i="5"/>
  <c r="J1321" i="5"/>
  <c r="J1320" i="5"/>
  <c r="J1319" i="5"/>
  <c r="J1306" i="5"/>
  <c r="K1301" i="5"/>
  <c r="K1299" i="5"/>
  <c r="J1298" i="5"/>
  <c r="L1295" i="5"/>
  <c r="L1292" i="5"/>
  <c r="J1291" i="5"/>
  <c r="L1288" i="5"/>
  <c r="L1287" i="5"/>
  <c r="J1284" i="5"/>
  <c r="J1282" i="5"/>
  <c r="L1205" i="5"/>
  <c r="J1181" i="5"/>
  <c r="L1173" i="5"/>
  <c r="L1171" i="5"/>
  <c r="L1168" i="5"/>
  <c r="K1167" i="5"/>
  <c r="J1166" i="5"/>
  <c r="J1163" i="5"/>
  <c r="J1160" i="5"/>
  <c r="J1157" i="5"/>
  <c r="L1155" i="5"/>
  <c r="L1147" i="5"/>
  <c r="L1139" i="5"/>
  <c r="J1132" i="5"/>
  <c r="J1130" i="5"/>
  <c r="K1128" i="5"/>
  <c r="L1127" i="5"/>
  <c r="J1125" i="5"/>
  <c r="J1124" i="5"/>
  <c r="K1123" i="5"/>
  <c r="K1056" i="5"/>
  <c r="J1050" i="5"/>
  <c r="K1049" i="5"/>
  <c r="J1048" i="5"/>
  <c r="J1047" i="5"/>
  <c r="J1046" i="5"/>
  <c r="L1045" i="5"/>
  <c r="L1040" i="5"/>
  <c r="K1039" i="5"/>
  <c r="J1034" i="5"/>
  <c r="J1033" i="5"/>
  <c r="K1027" i="5"/>
  <c r="J1026" i="5"/>
  <c r="K1025" i="5"/>
  <c r="K1024" i="5"/>
  <c r="L1023" i="5"/>
  <c r="J1016" i="5"/>
  <c r="K995" i="5"/>
  <c r="K993" i="5"/>
  <c r="K992" i="5"/>
  <c r="L991" i="5"/>
  <c r="L989" i="5"/>
  <c r="L987" i="5"/>
  <c r="K983" i="5"/>
  <c r="K981" i="5"/>
  <c r="K980" i="5"/>
  <c r="J978" i="5"/>
  <c r="J969" i="5"/>
  <c r="K967" i="5"/>
  <c r="K965" i="5"/>
  <c r="J964" i="5"/>
  <c r="J961" i="5"/>
  <c r="L959" i="5"/>
  <c r="J956" i="5"/>
  <c r="K953" i="5"/>
  <c r="J952" i="5"/>
  <c r="J625" i="5"/>
  <c r="L460" i="5"/>
  <c r="K440" i="5"/>
  <c r="K436" i="5"/>
  <c r="L432" i="5"/>
  <c r="K428" i="5"/>
  <c r="L424" i="5"/>
  <c r="K420" i="5"/>
  <c r="L416" i="5"/>
  <c r="K415" i="5"/>
  <c r="L413" i="5"/>
  <c r="J412" i="5"/>
  <c r="K411" i="5"/>
  <c r="K404" i="5"/>
  <c r="J396" i="5"/>
  <c r="J395" i="5"/>
  <c r="J392" i="5"/>
  <c r="K387" i="5"/>
  <c r="J384" i="5"/>
  <c r="L379" i="5"/>
  <c r="K356" i="5"/>
  <c r="L355" i="5"/>
  <c r="J350" i="5"/>
  <c r="J348" i="5"/>
  <c r="L347" i="5"/>
  <c r="J340" i="5"/>
  <c r="J332" i="5"/>
  <c r="J328" i="5"/>
  <c r="J324" i="5"/>
  <c r="K323" i="5"/>
  <c r="L320" i="5"/>
  <c r="J316" i="5"/>
  <c r="J312" i="5"/>
  <c r="L303" i="5"/>
  <c r="J296" i="5"/>
  <c r="L291" i="5"/>
  <c r="J288" i="5"/>
  <c r="L287" i="5"/>
  <c r="J280" i="5"/>
  <c r="J470" i="6"/>
  <c r="J458" i="6"/>
  <c r="J454" i="6"/>
  <c r="K449" i="6"/>
  <c r="L446" i="6"/>
  <c r="L445" i="6"/>
  <c r="J437" i="6"/>
  <c r="K430" i="6"/>
  <c r="J421" i="6"/>
  <c r="J418" i="6"/>
  <c r="K417" i="6"/>
  <c r="J414" i="6"/>
  <c r="K413" i="6"/>
  <c r="L405" i="6"/>
  <c r="J402" i="6"/>
  <c r="J398" i="6"/>
  <c r="L397" i="6"/>
  <c r="K381" i="6"/>
  <c r="J374" i="6"/>
  <c r="J370" i="6"/>
  <c r="J362" i="6"/>
  <c r="J358" i="6"/>
  <c r="L350" i="6"/>
  <c r="K349" i="6"/>
  <c r="J338" i="6"/>
  <c r="J337" i="6"/>
  <c r="J334" i="6"/>
  <c r="K333" i="6"/>
  <c r="J330" i="6"/>
  <c r="J326" i="6"/>
  <c r="L322" i="6"/>
  <c r="J318" i="6"/>
  <c r="K317" i="6"/>
  <c r="J68" i="7"/>
  <c r="J333" i="8"/>
  <c r="L3091" i="3"/>
  <c r="J3091" i="3"/>
  <c r="L3054" i="3"/>
  <c r="J3054" i="3"/>
  <c r="J3008" i="3"/>
  <c r="L3008" i="3"/>
  <c r="K3000" i="3"/>
  <c r="J3000" i="3"/>
  <c r="L2989" i="3"/>
  <c r="J2989" i="3"/>
  <c r="J2983" i="3"/>
  <c r="L2983" i="3"/>
  <c r="K2905" i="3"/>
  <c r="J2905" i="3"/>
  <c r="K2822" i="3"/>
  <c r="L2822" i="3"/>
  <c r="J3735" i="3"/>
  <c r="L3725" i="3"/>
  <c r="J3899" i="3"/>
  <c r="L3899" i="3"/>
  <c r="J3873" i="3"/>
  <c r="L3873" i="3"/>
  <c r="L3805" i="3"/>
  <c r="J3805" i="3"/>
  <c r="L3777" i="3"/>
  <c r="L3770" i="3"/>
  <c r="J3761" i="3"/>
  <c r="J3736" i="3"/>
  <c r="L3736" i="3"/>
  <c r="K3729" i="3"/>
  <c r="J3729" i="3"/>
  <c r="K3669" i="3"/>
  <c r="J3669" i="3"/>
  <c r="L3628" i="3"/>
  <c r="K3628" i="3"/>
  <c r="L3615" i="3"/>
  <c r="J3615" i="3"/>
  <c r="J3573" i="3"/>
  <c r="K3573" i="3"/>
  <c r="L3562" i="3"/>
  <c r="K3542" i="3"/>
  <c r="J3542" i="3"/>
  <c r="L3639" i="3"/>
  <c r="L3624" i="3"/>
  <c r="J3617" i="3"/>
  <c r="L3612" i="3"/>
  <c r="J3611" i="3"/>
  <c r="J3610" i="3"/>
  <c r="J3609" i="3"/>
  <c r="L3608" i="3"/>
  <c r="J3603" i="3"/>
  <c r="K3587" i="3"/>
  <c r="J3583" i="3"/>
  <c r="J3581" i="3"/>
  <c r="K3569" i="3"/>
  <c r="L3565" i="3"/>
  <c r="L3556" i="3"/>
  <c r="L3555" i="3"/>
  <c r="L3554" i="3"/>
  <c r="J3548" i="3"/>
  <c r="L3540" i="3"/>
  <c r="L3536" i="3"/>
  <c r="J3512" i="3"/>
  <c r="L3510" i="3"/>
  <c r="J3503" i="3"/>
  <c r="K3499" i="3"/>
  <c r="L3494" i="3"/>
  <c r="J3488" i="3"/>
  <c r="J3487" i="3"/>
  <c r="J3486" i="3"/>
  <c r="J3485" i="3"/>
  <c r="J3483" i="3"/>
  <c r="K3479" i="3"/>
  <c r="K3467" i="3"/>
  <c r="J3463" i="3"/>
  <c r="K3461" i="3"/>
  <c r="J3460" i="3"/>
  <c r="K3458" i="3"/>
  <c r="J3456" i="3"/>
  <c r="K3454" i="3"/>
  <c r="K3451" i="3"/>
  <c r="L3450" i="3"/>
  <c r="K3449" i="3"/>
  <c r="L2742" i="3"/>
  <c r="E28" i="17"/>
  <c r="K4404" i="3"/>
  <c r="K4263" i="3"/>
  <c r="L4260" i="3"/>
  <c r="L3111" i="3"/>
  <c r="L3110" i="3"/>
  <c r="L3103" i="3"/>
  <c r="J175" i="8"/>
  <c r="J119" i="8"/>
  <c r="J102" i="8"/>
  <c r="J95" i="8"/>
  <c r="L78" i="8"/>
  <c r="J1504" i="3"/>
  <c r="J1503" i="3"/>
  <c r="J1501" i="3"/>
  <c r="K1493" i="3"/>
  <c r="L1492" i="3"/>
  <c r="L1491" i="3"/>
  <c r="J1489" i="3"/>
  <c r="L1488" i="3"/>
  <c r="K1481" i="3"/>
  <c r="J1476" i="3"/>
  <c r="K1474" i="3"/>
  <c r="J1472" i="3"/>
  <c r="J1470" i="3"/>
  <c r="J1469" i="3"/>
  <c r="K1468" i="3"/>
  <c r="K1463" i="3"/>
  <c r="J1458" i="3"/>
  <c r="L1457" i="3"/>
  <c r="L1453" i="3"/>
  <c r="K1452" i="3"/>
  <c r="L1450" i="3"/>
  <c r="K1417" i="3"/>
  <c r="K1413" i="3"/>
  <c r="J1410" i="3"/>
  <c r="J1407" i="3"/>
  <c r="J1406" i="3"/>
  <c r="J1404" i="3"/>
  <c r="L1403" i="3"/>
  <c r="L1401" i="3"/>
  <c r="K1399" i="3"/>
  <c r="L1393" i="3"/>
  <c r="K1392" i="3"/>
  <c r="J1390" i="3"/>
  <c r="J1387" i="3"/>
  <c r="J1386" i="3"/>
  <c r="K1383" i="3"/>
  <c r="J1381" i="3"/>
  <c r="J1380" i="3"/>
  <c r="J1378" i="3"/>
  <c r="L1377" i="3"/>
  <c r="J1375" i="3"/>
  <c r="K1373" i="3"/>
  <c r="J1371" i="3"/>
  <c r="J1370" i="3"/>
  <c r="K1369" i="3"/>
  <c r="K1368" i="3"/>
  <c r="K1367" i="3"/>
  <c r="J1364" i="3"/>
  <c r="J1360" i="3"/>
  <c r="J1356" i="3"/>
  <c r="L1355" i="3"/>
  <c r="K1351" i="3"/>
  <c r="J1336" i="3"/>
  <c r="K1316" i="3"/>
  <c r="K1313" i="3"/>
  <c r="J230" i="5"/>
  <c r="J228" i="5"/>
  <c r="L225" i="5"/>
  <c r="J224" i="5"/>
  <c r="L221" i="5"/>
  <c r="J114" i="5"/>
  <c r="J112" i="5"/>
  <c r="L111" i="5"/>
  <c r="L43" i="10"/>
  <c r="L539" i="11"/>
  <c r="K537" i="11"/>
  <c r="J423" i="11"/>
  <c r="L379" i="11"/>
  <c r="L305" i="11"/>
  <c r="K291" i="11"/>
  <c r="J284" i="11"/>
  <c r="J272" i="11"/>
  <c r="K271" i="11"/>
  <c r="J270" i="11"/>
  <c r="J268" i="11"/>
  <c r="L267" i="11"/>
  <c r="L261" i="11"/>
  <c r="J248" i="11"/>
  <c r="L206" i="11"/>
  <c r="J204" i="11"/>
  <c r="K199" i="11"/>
  <c r="L193" i="11"/>
  <c r="L192" i="11"/>
  <c r="K187" i="11"/>
  <c r="F4070" i="17"/>
  <c r="E4070" i="17"/>
  <c r="F1839" i="17"/>
  <c r="E1839" i="17"/>
  <c r="G1787" i="17"/>
  <c r="E1787" i="17"/>
  <c r="F1787" i="17"/>
  <c r="E1766" i="17"/>
  <c r="G1766" i="17"/>
  <c r="F1766" i="17"/>
  <c r="G613" i="17"/>
  <c r="F613" i="17"/>
  <c r="J3345" i="3"/>
  <c r="L2155" i="3"/>
  <c r="J2155" i="3"/>
  <c r="J2125" i="3"/>
  <c r="L2125" i="3"/>
  <c r="L2095" i="3"/>
  <c r="J2095" i="3"/>
  <c r="K2095" i="3"/>
  <c r="L2085" i="3"/>
  <c r="J2085" i="3"/>
  <c r="K2081" i="3"/>
  <c r="J2081" i="3"/>
  <c r="K2053" i="3"/>
  <c r="J2053" i="3"/>
  <c r="L2046" i="3"/>
  <c r="J2046" i="3"/>
  <c r="K2046" i="3"/>
  <c r="J2044" i="3"/>
  <c r="L2044" i="3"/>
  <c r="K2019" i="3"/>
  <c r="J2019" i="3"/>
  <c r="L1993" i="3"/>
  <c r="J1993" i="3"/>
  <c r="J1990" i="3"/>
  <c r="K1990" i="3"/>
  <c r="J1988" i="3"/>
  <c r="L1988" i="3"/>
  <c r="J1975" i="3"/>
  <c r="K1975" i="3"/>
  <c r="J1959" i="3"/>
  <c r="L1959" i="3"/>
  <c r="K1917" i="3"/>
  <c r="J1917" i="3"/>
  <c r="L1911" i="3"/>
  <c r="J1911" i="3"/>
  <c r="J1903" i="3"/>
  <c r="K1903" i="3"/>
  <c r="L1889" i="3"/>
  <c r="J1888" i="3"/>
  <c r="L1888" i="3"/>
  <c r="L1885" i="3"/>
  <c r="J1885" i="3"/>
  <c r="J1884" i="3"/>
  <c r="L1871" i="3"/>
  <c r="K1871" i="3"/>
  <c r="K1866" i="3"/>
  <c r="L1866" i="3"/>
  <c r="J1866" i="3"/>
  <c r="K1862" i="3"/>
  <c r="L1862" i="3"/>
  <c r="K1836" i="3"/>
  <c r="J1836" i="3"/>
  <c r="J1813" i="3"/>
  <c r="K1813" i="3"/>
  <c r="L1813" i="3"/>
  <c r="J1787" i="3"/>
  <c r="L1787" i="3"/>
  <c r="L1768" i="3"/>
  <c r="K1758" i="3"/>
  <c r="J1758" i="3"/>
  <c r="L1758" i="3"/>
  <c r="J1756" i="3"/>
  <c r="L1756" i="3"/>
  <c r="J1751" i="3"/>
  <c r="L1751" i="3"/>
  <c r="K1713" i="3"/>
  <c r="L1713" i="3"/>
  <c r="L1698" i="3"/>
  <c r="K1698" i="3"/>
  <c r="K1697" i="3"/>
  <c r="J1697" i="3"/>
  <c r="K1672" i="3"/>
  <c r="L1672" i="3"/>
  <c r="J1670" i="3"/>
  <c r="K1670" i="3"/>
  <c r="K1669" i="3"/>
  <c r="L1669" i="3"/>
  <c r="K1668" i="3"/>
  <c r="L1668" i="3"/>
  <c r="L1667" i="3"/>
  <c r="J1667" i="3"/>
  <c r="J1639" i="3"/>
  <c r="L1639" i="3"/>
  <c r="K1639" i="3"/>
  <c r="J1611" i="3"/>
  <c r="K1611" i="3"/>
  <c r="L1610" i="3"/>
  <c r="K1610" i="3"/>
  <c r="L1569" i="3"/>
  <c r="J1569" i="3"/>
  <c r="J1568" i="3"/>
  <c r="L1568" i="3"/>
  <c r="J1529" i="3"/>
  <c r="L1529" i="3"/>
  <c r="L1528" i="3"/>
  <c r="K1528" i="3"/>
  <c r="J1528" i="3"/>
  <c r="K1526" i="3"/>
  <c r="L1526" i="3"/>
  <c r="L1524" i="3"/>
  <c r="K1524" i="3"/>
  <c r="J1523" i="3"/>
  <c r="K1523" i="3"/>
  <c r="L1523" i="3"/>
  <c r="L1520" i="3"/>
  <c r="J1520" i="3"/>
  <c r="L1519" i="3"/>
  <c r="J1519" i="3"/>
  <c r="K1519" i="3"/>
  <c r="K1498" i="3"/>
  <c r="J1498" i="3"/>
  <c r="L1495" i="3"/>
  <c r="K1495" i="3"/>
  <c r="J1495" i="3"/>
  <c r="L1490" i="3"/>
  <c r="J1490" i="3"/>
  <c r="L2886" i="3"/>
  <c r="K2886" i="3"/>
  <c r="G1922" i="17"/>
  <c r="G1920" i="17"/>
  <c r="F1879" i="17"/>
  <c r="G1857" i="17"/>
  <c r="F1843" i="17"/>
  <c r="G1647" i="17"/>
  <c r="E834" i="17"/>
  <c r="F830" i="17"/>
  <c r="G826" i="17"/>
  <c r="G818" i="17"/>
  <c r="G814" i="17"/>
  <c r="G812" i="17"/>
  <c r="G808" i="17"/>
  <c r="G795" i="17"/>
  <c r="E782" i="17"/>
  <c r="G780" i="17"/>
  <c r="G778" i="17"/>
  <c r="E776" i="17"/>
  <c r="E768" i="17"/>
  <c r="G764" i="17"/>
  <c r="E762" i="17"/>
  <c r="E752" i="17"/>
  <c r="E733" i="17"/>
  <c r="E716" i="17"/>
  <c r="E710" i="17"/>
  <c r="F697" i="17"/>
  <c r="E693" i="17"/>
  <c r="G691" i="17"/>
  <c r="G689" i="17"/>
  <c r="E687" i="17"/>
  <c r="G670" i="17"/>
  <c r="G666" i="17"/>
  <c r="G646" i="17"/>
  <c r="E627" i="17"/>
  <c r="F625" i="17"/>
  <c r="E621" i="17"/>
  <c r="G615" i="17"/>
  <c r="E613" i="17"/>
  <c r="G611" i="17"/>
  <c r="G589" i="17"/>
  <c r="E565" i="17"/>
  <c r="G563" i="17"/>
  <c r="E548" i="17"/>
  <c r="E546" i="17"/>
  <c r="E544" i="17"/>
  <c r="E533" i="17"/>
  <c r="G529" i="17"/>
  <c r="G525" i="17"/>
  <c r="G521" i="17"/>
  <c r="E517" i="17"/>
  <c r="E503" i="17"/>
  <c r="E501" i="17"/>
  <c r="E487" i="17"/>
  <c r="G485" i="17"/>
  <c r="G479" i="17"/>
  <c r="E473" i="17"/>
  <c r="E471" i="17"/>
  <c r="G469" i="17"/>
  <c r="E444" i="17"/>
  <c r="G436" i="17"/>
  <c r="F430" i="17"/>
  <c r="G418" i="17"/>
  <c r="E416" i="17"/>
  <c r="F410" i="17"/>
  <c r="G397" i="17"/>
  <c r="E384" i="17"/>
  <c r="G382" i="17"/>
  <c r="G348" i="17"/>
  <c r="E337" i="17"/>
  <c r="F331" i="17"/>
  <c r="E308" i="17"/>
  <c r="G297" i="17"/>
  <c r="F284" i="17"/>
  <c r="E282" i="17"/>
  <c r="F250" i="17"/>
  <c r="E235" i="17"/>
  <c r="E233" i="17"/>
  <c r="E229" i="17"/>
  <c r="E216" i="17"/>
  <c r="F210" i="17"/>
  <c r="G189" i="17"/>
  <c r="E185" i="17"/>
  <c r="G177" i="17"/>
  <c r="F162" i="17"/>
  <c r="E160" i="17"/>
  <c r="G158" i="17"/>
  <c r="E147" i="17"/>
  <c r="K393" i="11"/>
  <c r="J393" i="11"/>
  <c r="K211" i="11"/>
  <c r="L211" i="11"/>
  <c r="L1476" i="3"/>
  <c r="L21" i="4"/>
  <c r="K21" i="4"/>
  <c r="L9" i="4"/>
  <c r="K9" i="4"/>
  <c r="L2196" i="5"/>
  <c r="K2191" i="5"/>
  <c r="J2191" i="5"/>
  <c r="J2175" i="5"/>
  <c r="L2175" i="5"/>
  <c r="L2164" i="5"/>
  <c r="K2164" i="5"/>
  <c r="L2157" i="5"/>
  <c r="K2157" i="5"/>
  <c r="L2136" i="5"/>
  <c r="J2136" i="5"/>
  <c r="K3092" i="3"/>
  <c r="F4299" i="17"/>
  <c r="E4006" i="17"/>
  <c r="F3956" i="17"/>
  <c r="G2546" i="17"/>
  <c r="E2358" i="17"/>
  <c r="G2261" i="17"/>
  <c r="G1638" i="17"/>
  <c r="G1048" i="17"/>
  <c r="F841" i="17"/>
  <c r="E3977" i="17"/>
  <c r="G3977" i="17"/>
  <c r="G1640" i="17"/>
  <c r="F1640" i="17"/>
  <c r="G1604" i="17"/>
  <c r="F1604" i="17"/>
  <c r="J4492" i="3"/>
  <c r="L4492" i="3"/>
  <c r="K4477" i="3"/>
  <c r="L4477" i="3"/>
  <c r="L4403" i="3"/>
  <c r="J4403" i="3"/>
  <c r="J4349" i="3"/>
  <c r="L4349" i="3"/>
  <c r="K4277" i="3"/>
  <c r="L4277" i="3"/>
  <c r="K3515" i="3"/>
  <c r="J3515" i="3"/>
  <c r="J3509" i="3"/>
  <c r="K3509" i="3"/>
  <c r="L3506" i="3"/>
  <c r="K3506" i="3"/>
  <c r="K3502" i="3"/>
  <c r="L3502" i="3"/>
  <c r="L3500" i="3"/>
  <c r="J3500" i="3"/>
  <c r="K3496" i="3"/>
  <c r="L3496" i="3"/>
  <c r="L3495" i="3"/>
  <c r="J3495" i="3"/>
  <c r="J3492" i="3"/>
  <c r="L3492" i="3"/>
  <c r="K3491" i="3"/>
  <c r="J3491" i="3"/>
  <c r="K3489" i="3"/>
  <c r="L3489" i="3"/>
  <c r="J3482" i="3"/>
  <c r="L3482" i="3"/>
  <c r="J3478" i="3"/>
  <c r="L3478" i="3"/>
  <c r="K3476" i="3"/>
  <c r="L3476" i="3"/>
  <c r="J3476" i="3"/>
  <c r="K3475" i="3"/>
  <c r="L3475" i="3"/>
  <c r="L3472" i="3"/>
  <c r="K3472" i="3"/>
  <c r="L3470" i="3"/>
  <c r="K3470" i="3"/>
  <c r="L3466" i="3"/>
  <c r="K3466" i="3"/>
  <c r="J3465" i="3"/>
  <c r="L3465" i="3"/>
  <c r="K3462" i="3"/>
  <c r="J3462" i="3"/>
  <c r="L3462" i="3"/>
  <c r="L3457" i="3"/>
  <c r="J3457" i="3"/>
  <c r="L3455" i="3"/>
  <c r="K3455" i="3"/>
  <c r="K3452" i="3"/>
  <c r="J3452" i="3"/>
  <c r="K3188" i="3"/>
  <c r="J3188" i="3"/>
  <c r="J3187" i="3"/>
  <c r="K3187" i="3"/>
  <c r="K3185" i="3"/>
  <c r="L3185" i="3"/>
  <c r="L3181" i="3"/>
  <c r="K3181" i="3"/>
  <c r="L3179" i="3"/>
  <c r="K3179" i="3"/>
  <c r="L3173" i="3"/>
  <c r="K3173" i="3"/>
  <c r="J3171" i="3"/>
  <c r="L3171" i="3"/>
  <c r="L3170" i="3"/>
  <c r="K3170" i="3"/>
  <c r="L3162" i="3"/>
  <c r="K3162" i="3"/>
  <c r="K3161" i="3"/>
  <c r="J3161" i="3"/>
  <c r="K3160" i="3"/>
  <c r="L3160" i="3"/>
  <c r="L3159" i="3"/>
  <c r="K3159" i="3"/>
  <c r="J3159" i="3"/>
  <c r="L3154" i="3"/>
  <c r="J3154" i="3"/>
  <c r="J3153" i="3"/>
  <c r="L3153" i="3"/>
  <c r="K3152" i="3"/>
  <c r="J3152" i="3"/>
  <c r="L3151" i="3"/>
  <c r="J3151" i="3"/>
  <c r="L3149" i="3"/>
  <c r="J3149" i="3"/>
  <c r="K3148" i="3"/>
  <c r="J3148" i="3"/>
  <c r="L3147" i="3"/>
  <c r="J3147" i="3"/>
  <c r="K3147" i="3"/>
  <c r="J3142" i="3"/>
  <c r="K3142" i="3"/>
  <c r="K3140" i="3"/>
  <c r="J3138" i="3"/>
  <c r="K3138" i="3"/>
  <c r="J3130" i="3"/>
  <c r="K3130" i="3"/>
  <c r="K3127" i="3"/>
  <c r="J3127" i="3"/>
  <c r="L3127" i="3"/>
  <c r="L3125" i="3"/>
  <c r="J3125" i="3"/>
  <c r="K3125" i="3"/>
  <c r="J3123" i="3"/>
  <c r="K3123" i="3"/>
  <c r="J3119" i="3"/>
  <c r="K3119" i="3"/>
  <c r="L3119" i="3"/>
  <c r="J3118" i="3"/>
  <c r="K3118" i="3"/>
  <c r="J3115" i="3"/>
  <c r="L3115" i="3"/>
  <c r="K3113" i="3"/>
  <c r="L3113" i="3"/>
  <c r="L3112" i="3"/>
  <c r="K3112" i="3"/>
  <c r="K3108" i="3"/>
  <c r="J3108" i="3"/>
  <c r="J3106" i="3"/>
  <c r="K3106" i="3"/>
  <c r="J3104" i="3"/>
  <c r="L3104" i="3"/>
  <c r="E2261" i="17"/>
  <c r="G2310" i="17"/>
  <c r="F2294" i="17"/>
  <c r="F2270" i="17"/>
  <c r="F2266" i="17"/>
  <c r="G2258" i="17"/>
  <c r="F2232" i="17"/>
  <c r="F2228" i="17"/>
  <c r="F2210" i="17"/>
  <c r="G2206" i="17"/>
  <c r="G2178" i="17"/>
  <c r="F2174" i="17"/>
  <c r="G2146" i="17"/>
  <c r="F2138" i="17"/>
  <c r="F2130" i="17"/>
  <c r="F2118" i="17"/>
  <c r="E2110" i="17"/>
  <c r="E2027" i="17"/>
  <c r="G2025" i="17"/>
  <c r="G1989" i="17"/>
  <c r="G1987" i="17"/>
  <c r="F1981" i="17"/>
  <c r="F1967" i="17"/>
  <c r="G1936" i="17"/>
  <c r="G1934" i="17"/>
  <c r="E1930" i="17"/>
  <c r="E1928" i="17"/>
  <c r="E1833" i="17"/>
  <c r="F1805" i="17"/>
  <c r="F1734" i="17"/>
  <c r="F1732" i="17"/>
  <c r="F1730" i="17"/>
  <c r="F1681" i="17"/>
  <c r="G1675" i="17"/>
  <c r="G1669" i="17"/>
  <c r="G1667" i="17"/>
  <c r="G1631" i="17"/>
  <c r="G1627" i="17"/>
  <c r="F1605" i="17"/>
  <c r="G1603" i="17"/>
  <c r="F1601" i="17"/>
  <c r="G1599" i="17"/>
  <c r="E1597" i="17"/>
  <c r="G1595" i="17"/>
  <c r="G1591" i="17"/>
  <c r="E1589" i="17"/>
  <c r="G1578" i="17"/>
  <c r="E1576" i="17"/>
  <c r="F1572" i="17"/>
  <c r="G1570" i="17"/>
  <c r="F1568" i="17"/>
  <c r="F1562" i="17"/>
  <c r="G1560" i="17"/>
  <c r="E1556" i="17"/>
  <c r="G1554" i="17"/>
  <c r="F1552" i="17"/>
  <c r="F1546" i="17"/>
  <c r="F1542" i="17"/>
  <c r="E1540" i="17"/>
  <c r="G1538" i="17"/>
  <c r="F1536" i="17"/>
  <c r="E1534" i="17"/>
  <c r="E4379" i="17"/>
  <c r="G4209" i="17"/>
  <c r="G4138" i="17"/>
  <c r="G4098" i="17"/>
  <c r="F3914" i="17"/>
  <c r="F3874" i="17"/>
  <c r="G3502" i="17"/>
  <c r="E3299" i="17"/>
  <c r="G3055" i="17"/>
  <c r="G2492" i="17"/>
  <c r="E2460" i="17"/>
  <c r="G2415" i="17"/>
  <c r="F2167" i="17"/>
  <c r="G2153" i="17"/>
  <c r="E1992" i="17"/>
  <c r="F1951" i="17"/>
  <c r="F1530" i="17"/>
  <c r="F1526" i="17"/>
  <c r="F1524" i="17"/>
  <c r="G1522" i="17"/>
  <c r="F1520" i="17"/>
  <c r="E1516" i="17"/>
  <c r="E1514" i="17"/>
  <c r="F1508" i="17"/>
  <c r="F1506" i="17"/>
  <c r="F1498" i="17"/>
  <c r="F1496" i="17"/>
  <c r="E1483" i="17"/>
  <c r="G1481" i="17"/>
  <c r="F1479" i="17"/>
  <c r="G1477" i="17"/>
  <c r="F1475" i="17"/>
  <c r="G1473" i="17"/>
  <c r="G1469" i="17"/>
  <c r="G1467" i="17"/>
  <c r="E1465" i="17"/>
  <c r="F1461" i="17"/>
  <c r="E1457" i="17"/>
  <c r="G1455" i="17"/>
  <c r="G1453" i="17"/>
  <c r="G1451" i="17"/>
  <c r="E1449" i="17"/>
  <c r="G1447" i="17"/>
  <c r="E1445" i="17"/>
  <c r="E1443" i="17"/>
  <c r="E1441" i="17"/>
  <c r="G1439" i="17"/>
  <c r="G1437" i="17"/>
  <c r="G1435" i="17"/>
  <c r="G1433" i="17"/>
  <c r="G1431" i="17"/>
  <c r="G1429" i="17"/>
  <c r="G1427" i="17"/>
  <c r="G1421" i="17"/>
  <c r="G1419" i="17"/>
  <c r="F1417" i="17"/>
  <c r="E1413" i="17"/>
  <c r="E1407" i="17"/>
  <c r="G1392" i="17"/>
  <c r="G1390" i="17"/>
  <c r="E1388" i="17"/>
  <c r="F1377" i="17"/>
  <c r="G1375" i="17"/>
  <c r="F1371" i="17"/>
  <c r="G1367" i="17"/>
  <c r="E1365" i="17"/>
  <c r="E1350" i="17"/>
  <c r="E1348" i="17"/>
  <c r="E1346" i="17"/>
  <c r="G1340" i="17"/>
  <c r="E1338" i="17"/>
  <c r="F1336" i="17"/>
  <c r="E1334" i="17"/>
  <c r="F1328" i="17"/>
  <c r="E1315" i="17"/>
  <c r="F1313" i="17"/>
  <c r="F1311" i="17"/>
  <c r="F1300" i="17"/>
  <c r="E1298" i="17"/>
  <c r="F1296" i="17"/>
  <c r="G1285" i="17"/>
  <c r="E1283" i="17"/>
  <c r="E1272" i="17"/>
  <c r="G1270" i="17"/>
  <c r="F1259" i="17"/>
  <c r="G1257" i="17"/>
  <c r="G1255" i="17"/>
  <c r="G1233" i="17"/>
  <c r="E1231" i="17"/>
  <c r="F1207" i="17"/>
  <c r="E1205" i="17"/>
  <c r="G1203" i="17"/>
  <c r="F1192" i="17"/>
  <c r="E1190" i="17"/>
  <c r="F1186" i="17"/>
  <c r="E1184" i="17"/>
  <c r="G1173" i="17"/>
  <c r="E1169" i="17"/>
  <c r="G1167" i="17"/>
  <c r="E1163" i="17"/>
  <c r="G1161" i="17"/>
  <c r="G1159" i="17"/>
  <c r="E1155" i="17"/>
  <c r="E1153" i="17"/>
  <c r="G1151" i="17"/>
  <c r="G1147" i="17"/>
  <c r="F1141" i="17"/>
  <c r="F1139" i="17"/>
  <c r="E1137" i="17"/>
  <c r="F1135" i="17"/>
  <c r="G1124" i="17"/>
  <c r="G1122" i="17"/>
  <c r="G1120" i="17"/>
  <c r="G1118" i="17"/>
  <c r="G1116" i="17"/>
  <c r="E1114" i="17"/>
  <c r="G1112" i="17"/>
  <c r="G1101" i="17"/>
  <c r="E1099" i="17"/>
  <c r="G1097" i="17"/>
  <c r="E1095" i="17"/>
  <c r="G1093" i="17"/>
  <c r="F1080" i="17"/>
  <c r="E1078" i="17"/>
  <c r="E1076" i="17"/>
  <c r="E1074" i="17"/>
  <c r="E1053" i="17"/>
  <c r="E1051" i="17"/>
  <c r="G1049" i="17"/>
  <c r="G1038" i="17"/>
  <c r="G1036" i="17"/>
  <c r="E1032" i="17"/>
  <c r="G1028" i="17"/>
  <c r="E1026" i="17"/>
  <c r="E1022" i="17"/>
  <c r="E1020" i="17"/>
  <c r="E1014" i="17"/>
  <c r="E1012" i="17"/>
  <c r="G1008" i="17"/>
  <c r="E996" i="17"/>
  <c r="G994" i="17"/>
  <c r="E983" i="17"/>
  <c r="G968" i="17"/>
  <c r="E966" i="17"/>
  <c r="E962" i="17"/>
  <c r="G954" i="17"/>
  <c r="G952" i="17"/>
  <c r="E950" i="17"/>
  <c r="E948" i="17"/>
  <c r="G942" i="17"/>
  <c r="E940" i="17"/>
  <c r="G929" i="17"/>
  <c r="G927" i="17"/>
  <c r="G925" i="17"/>
  <c r="G923" i="17"/>
  <c r="G921" i="17"/>
  <c r="G902" i="17"/>
  <c r="G898" i="17"/>
  <c r="E896" i="17"/>
  <c r="E888" i="17"/>
  <c r="F884" i="17"/>
  <c r="E878" i="17"/>
  <c r="E876" i="17"/>
  <c r="G874" i="17"/>
  <c r="E872" i="17"/>
  <c r="F861" i="17"/>
  <c r="F859" i="17"/>
  <c r="E857" i="17"/>
  <c r="E855" i="17"/>
  <c r="G842" i="17"/>
  <c r="F69" i="17"/>
  <c r="E67" i="17"/>
  <c r="F35" i="17"/>
  <c r="F31" i="17"/>
  <c r="K3484" i="3"/>
  <c r="L3479" i="3"/>
  <c r="J3475" i="3"/>
  <c r="K3473" i="3"/>
  <c r="J3471" i="3"/>
  <c r="J3470" i="3"/>
  <c r="K3469" i="3"/>
  <c r="J3466" i="3"/>
  <c r="K3464" i="3"/>
  <c r="L3454" i="3"/>
  <c r="E1855" i="17"/>
  <c r="G1851" i="17"/>
  <c r="E1849" i="17"/>
  <c r="E1735" i="17"/>
  <c r="E1513" i="17"/>
  <c r="F1458" i="17"/>
  <c r="F1019" i="17"/>
  <c r="G534" i="17"/>
  <c r="L4437" i="3"/>
  <c r="J4430" i="3"/>
  <c r="K4418" i="3"/>
  <c r="K4416" i="3"/>
  <c r="L4414" i="3"/>
  <c r="J4412" i="3"/>
  <c r="J4407" i="3"/>
  <c r="K4394" i="3"/>
  <c r="J4389" i="3"/>
  <c r="K4384" i="3"/>
  <c r="L4378" i="3"/>
  <c r="K4371" i="3"/>
  <c r="L4364" i="3"/>
  <c r="L4362" i="3"/>
  <c r="J4361" i="3"/>
  <c r="K4356" i="3"/>
  <c r="J4347" i="3"/>
  <c r="L4337" i="3"/>
  <c r="K4322" i="3"/>
  <c r="K4321" i="3"/>
  <c r="K4319" i="3"/>
  <c r="J4318" i="3"/>
  <c r="L4314" i="3"/>
  <c r="L4308" i="3"/>
  <c r="K4303" i="3"/>
  <c r="K4302" i="3"/>
  <c r="L4294" i="3"/>
  <c r="K4290" i="3"/>
  <c r="J4288" i="3"/>
  <c r="L4284" i="3"/>
  <c r="L4281" i="3"/>
  <c r="K4274" i="3"/>
  <c r="L4269" i="3"/>
  <c r="L4268" i="3"/>
  <c r="J4264" i="3"/>
  <c r="L4262" i="3"/>
  <c r="J4261" i="3"/>
  <c r="K4259" i="3"/>
  <c r="K4255" i="3"/>
  <c r="L4253" i="3"/>
  <c r="L4251" i="3"/>
  <c r="L4249" i="3"/>
  <c r="J3331" i="3"/>
  <c r="K3329" i="3"/>
  <c r="L3326" i="3"/>
  <c r="J3323" i="3"/>
  <c r="J3322" i="3"/>
  <c r="K3309" i="3"/>
  <c r="K3307" i="3"/>
  <c r="K3305" i="3"/>
  <c r="L3302" i="3"/>
  <c r="K2912" i="3"/>
  <c r="J2909" i="3"/>
  <c r="K2908" i="3"/>
  <c r="K2906" i="3"/>
  <c r="K2904" i="3"/>
  <c r="K2903" i="3"/>
  <c r="K2902" i="3"/>
  <c r="J2896" i="3"/>
  <c r="J2890" i="3"/>
  <c r="J2888" i="3"/>
  <c r="L2883" i="3"/>
  <c r="K2877" i="3"/>
  <c r="K2873" i="3"/>
  <c r="L2870" i="3"/>
  <c r="J2863" i="3"/>
  <c r="L2862" i="3"/>
  <c r="J2858" i="3"/>
  <c r="J2856" i="3"/>
  <c r="J2855" i="3"/>
  <c r="L2854" i="3"/>
  <c r="J2853" i="3"/>
  <c r="L2852" i="3"/>
  <c r="J2843" i="3"/>
  <c r="K2835" i="3"/>
  <c r="L2834" i="3"/>
  <c r="J2827" i="3"/>
  <c r="L2823" i="3"/>
  <c r="J2821" i="3"/>
  <c r="J2816" i="3"/>
  <c r="J2815" i="3"/>
  <c r="J2806" i="3"/>
  <c r="L2801" i="3"/>
  <c r="L2800" i="3"/>
  <c r="J2799" i="3"/>
  <c r="K2796" i="3"/>
  <c r="J2795" i="3"/>
  <c r="K4191" i="3"/>
  <c r="L4190" i="3"/>
  <c r="J4188" i="3"/>
  <c r="L4182" i="3"/>
  <c r="K4177" i="3"/>
  <c r="K4176" i="3"/>
  <c r="L4165" i="3"/>
  <c r="J4161" i="3"/>
  <c r="J4159" i="3"/>
  <c r="L4156" i="3"/>
  <c r="L4155" i="3"/>
  <c r="L4154" i="3"/>
  <c r="L4153" i="3"/>
  <c r="L4152" i="3"/>
  <c r="K4151" i="3"/>
  <c r="L4139" i="3"/>
  <c r="L4134" i="3"/>
  <c r="K4129" i="3"/>
  <c r="K4127" i="3"/>
  <c r="K4110" i="3"/>
  <c r="K4109" i="3"/>
  <c r="J4104" i="3"/>
  <c r="L4098" i="3"/>
  <c r="K4096" i="3"/>
  <c r="L4095" i="3"/>
  <c r="L4094" i="3"/>
  <c r="J4093" i="3"/>
  <c r="J4091" i="3"/>
  <c r="L3782" i="3"/>
  <c r="K3769" i="3"/>
  <c r="J3767" i="3"/>
  <c r="J3763" i="3"/>
  <c r="J3762" i="3"/>
  <c r="L3754" i="3"/>
  <c r="L3753" i="3"/>
  <c r="J3751" i="3"/>
  <c r="J3749" i="3"/>
  <c r="L3748" i="3"/>
  <c r="L3747" i="3"/>
  <c r="K3739" i="3"/>
  <c r="L3737" i="3"/>
  <c r="J3730" i="3"/>
  <c r="K3728" i="3"/>
  <c r="J3724" i="3"/>
  <c r="K3722" i="3"/>
  <c r="K3721" i="3"/>
  <c r="K3720" i="3"/>
  <c r="J3718" i="3"/>
  <c r="J3717" i="3"/>
  <c r="L3710" i="3"/>
  <c r="K3707" i="3"/>
  <c r="L3702" i="3"/>
  <c r="J3701" i="3"/>
  <c r="L3700" i="3"/>
  <c r="L3688" i="3"/>
  <c r="J3655" i="3"/>
  <c r="J3643" i="3"/>
  <c r="J2758" i="3"/>
  <c r="J2756" i="3"/>
  <c r="J2751" i="3"/>
  <c r="J2750" i="3"/>
  <c r="J2749" i="3"/>
  <c r="K2748" i="3"/>
  <c r="K2747" i="3"/>
  <c r="J2525" i="3"/>
  <c r="K2521" i="3"/>
  <c r="J2520" i="3"/>
  <c r="J2519" i="3"/>
  <c r="K2518" i="3"/>
  <c r="L2514" i="3"/>
  <c r="K2513" i="3"/>
  <c r="L2509" i="3"/>
  <c r="L2505" i="3"/>
  <c r="J2503" i="3"/>
  <c r="K2498" i="3"/>
  <c r="L2496" i="3"/>
  <c r="K2495" i="3"/>
  <c r="J2494" i="3"/>
  <c r="L2493" i="3"/>
  <c r="L2488" i="3"/>
  <c r="J2472" i="3"/>
  <c r="K2469" i="3"/>
  <c r="J2467" i="3"/>
  <c r="J2463" i="3"/>
  <c r="J2459" i="3"/>
  <c r="J2104" i="3"/>
  <c r="L2069" i="3"/>
  <c r="J2067" i="3"/>
  <c r="J2064" i="3"/>
  <c r="L2063" i="3"/>
  <c r="J2061" i="3"/>
  <c r="L2060" i="3"/>
  <c r="L2058" i="3"/>
  <c r="L2043" i="3"/>
  <c r="K2042" i="3"/>
  <c r="J2040" i="3"/>
  <c r="J2037" i="3"/>
  <c r="J2036" i="3"/>
  <c r="K2033" i="3"/>
  <c r="J2022" i="3"/>
  <c r="L2021" i="3"/>
  <c r="J2020" i="3"/>
  <c r="L2018" i="3"/>
  <c r="J2016" i="3"/>
  <c r="L2011" i="3"/>
  <c r="L2009" i="3"/>
  <c r="J2008" i="3"/>
  <c r="L2004" i="3"/>
  <c r="L1990" i="3"/>
  <c r="K1986" i="3"/>
  <c r="L1985" i="3"/>
  <c r="K1973" i="3"/>
  <c r="J1972" i="3"/>
  <c r="K1968" i="3"/>
  <c r="J1967" i="3"/>
  <c r="L1966" i="3"/>
  <c r="L1965" i="3"/>
  <c r="L1962" i="3"/>
  <c r="J1957" i="3"/>
  <c r="J1956" i="3"/>
  <c r="L1954" i="3"/>
  <c r="J1951" i="3"/>
  <c r="J1949" i="3"/>
  <c r="L1948" i="3"/>
  <c r="J1947" i="3"/>
  <c r="L1945" i="3"/>
  <c r="J1944" i="3"/>
  <c r="J1928" i="3"/>
  <c r="J1920" i="3"/>
  <c r="L1918" i="3"/>
  <c r="L1910" i="3"/>
  <c r="L1909" i="3"/>
  <c r="L1908" i="3"/>
  <c r="J1907" i="3"/>
  <c r="L1906" i="3"/>
  <c r="K1905" i="3"/>
  <c r="J1895" i="3"/>
  <c r="K1894" i="3"/>
  <c r="J1893" i="3"/>
  <c r="J1891" i="3"/>
  <c r="J1890" i="3"/>
  <c r="J1880" i="3"/>
  <c r="K1877" i="3"/>
  <c r="K1873" i="3"/>
  <c r="K1867" i="3"/>
  <c r="K1865" i="3"/>
  <c r="J1858" i="3"/>
  <c r="J1856" i="3"/>
  <c r="J1855" i="3"/>
  <c r="J1851" i="3"/>
  <c r="J1850" i="3"/>
  <c r="J1843" i="3"/>
  <c r="K1842" i="3"/>
  <c r="L1841" i="3"/>
  <c r="K3535" i="3"/>
  <c r="J3534" i="3"/>
  <c r="J3531" i="3"/>
  <c r="L3528" i="3"/>
  <c r="K3526" i="3"/>
  <c r="K3525" i="3"/>
  <c r="J3524" i="3"/>
  <c r="L3523" i="3"/>
  <c r="J3520" i="3"/>
  <c r="K3519" i="3"/>
  <c r="K3517" i="3"/>
  <c r="L3514" i="3"/>
  <c r="J3513" i="3"/>
  <c r="J3510" i="3"/>
  <c r="J3353" i="3"/>
  <c r="J2981" i="3"/>
  <c r="J2980" i="3"/>
  <c r="J2713" i="3"/>
  <c r="L2705" i="3"/>
  <c r="J2704" i="3"/>
  <c r="L2696" i="3"/>
  <c r="K2695" i="3"/>
  <c r="L2692" i="3"/>
  <c r="J2691" i="3"/>
  <c r="K1112" i="3"/>
  <c r="J1110" i="3"/>
  <c r="K1103" i="3"/>
  <c r="L1100" i="3"/>
  <c r="J636" i="3"/>
  <c r="J614" i="3"/>
  <c r="K606" i="3"/>
  <c r="L604" i="3"/>
  <c r="K603" i="3"/>
  <c r="J600" i="3"/>
  <c r="K599" i="3"/>
  <c r="K593" i="3"/>
  <c r="J580" i="3"/>
  <c r="L578" i="3"/>
  <c r="J573" i="3"/>
  <c r="J566" i="3"/>
  <c r="L563" i="3"/>
  <c r="K560" i="3"/>
  <c r="K559" i="3"/>
  <c r="J556" i="3"/>
  <c r="K554" i="3"/>
  <c r="J262" i="4"/>
  <c r="K250" i="4"/>
  <c r="L241" i="4"/>
  <c r="L240" i="4"/>
  <c r="K233" i="4"/>
  <c r="L226" i="4"/>
  <c r="L225" i="4"/>
  <c r="K221" i="4"/>
  <c r="K216" i="4"/>
  <c r="J2091" i="5"/>
  <c r="L2085" i="5"/>
  <c r="J2053" i="5"/>
  <c r="J2045" i="5"/>
  <c r="L2037" i="5"/>
  <c r="L2035" i="5"/>
  <c r="J2033" i="5"/>
  <c r="J2029" i="5"/>
  <c r="K1981" i="5"/>
  <c r="J1965" i="5"/>
  <c r="K1962" i="5"/>
  <c r="J1961" i="5"/>
  <c r="J1960" i="5"/>
  <c r="J1959" i="5"/>
  <c r="J1956" i="5"/>
  <c r="K1949" i="5"/>
  <c r="J1939" i="5"/>
  <c r="K1938" i="5"/>
  <c r="J1937" i="5"/>
  <c r="J1935" i="5"/>
  <c r="J1932" i="5"/>
  <c r="K1916" i="5"/>
  <c r="L1915" i="5"/>
  <c r="J1913" i="5"/>
  <c r="J1912" i="5"/>
  <c r="L1905" i="5"/>
  <c r="J1899" i="5"/>
  <c r="J1883" i="5"/>
  <c r="J1881" i="5"/>
  <c r="L1880" i="5"/>
  <c r="L1869" i="5"/>
  <c r="J1868" i="5"/>
  <c r="L1865" i="5"/>
  <c r="J1864" i="5"/>
  <c r="K1863" i="5"/>
  <c r="L1856" i="5"/>
  <c r="J1853" i="5"/>
  <c r="L776" i="3"/>
  <c r="K48" i="4"/>
  <c r="J806" i="5"/>
  <c r="J803" i="5"/>
  <c r="K152" i="9"/>
  <c r="K123" i="9"/>
  <c r="K95" i="9"/>
  <c r="K79" i="9"/>
  <c r="L76" i="9"/>
  <c r="J74" i="9"/>
  <c r="K71" i="9"/>
  <c r="K29" i="9"/>
  <c r="L48" i="10"/>
  <c r="L44" i="10"/>
  <c r="L1456" i="5"/>
  <c r="J1454" i="5"/>
  <c r="K1453" i="5"/>
  <c r="J1452" i="5"/>
  <c r="J1450" i="5"/>
  <c r="L1449" i="5"/>
  <c r="K1448" i="5"/>
  <c r="J1446" i="5"/>
  <c r="J1445" i="5"/>
  <c r="K1444" i="5"/>
  <c r="K1442" i="5"/>
  <c r="L1441" i="5"/>
  <c r="J1438" i="5"/>
  <c r="L1437" i="5"/>
  <c r="J1434" i="5"/>
  <c r="J1432" i="5"/>
  <c r="L1430" i="5"/>
  <c r="J1429" i="5"/>
  <c r="L1428" i="5"/>
  <c r="K1427" i="5"/>
  <c r="J1426" i="5"/>
  <c r="J1425" i="5"/>
  <c r="K1423" i="5"/>
  <c r="J1422" i="5"/>
  <c r="J1421" i="5"/>
  <c r="J1418" i="5"/>
  <c r="L1417" i="5"/>
  <c r="L1416" i="5"/>
  <c r="L1415" i="5"/>
  <c r="J1414" i="5"/>
  <c r="J183" i="6"/>
  <c r="J165" i="6"/>
  <c r="J163" i="6"/>
  <c r="L162" i="6"/>
  <c r="L158" i="6"/>
  <c r="L155" i="6"/>
  <c r="K153" i="6"/>
  <c r="J151" i="6"/>
  <c r="J147" i="6"/>
  <c r="J146" i="6"/>
  <c r="K144" i="6"/>
  <c r="L140" i="6"/>
  <c r="K137" i="6"/>
  <c r="J135" i="6"/>
  <c r="L133" i="6"/>
  <c r="L131" i="6"/>
  <c r="L126" i="6"/>
  <c r="J119" i="6"/>
  <c r="K112" i="6"/>
  <c r="L101" i="6"/>
  <c r="J99" i="6"/>
  <c r="L98" i="6"/>
  <c r="K95" i="6"/>
  <c r="L91" i="6"/>
  <c r="K88" i="6"/>
  <c r="K87" i="6"/>
  <c r="L86" i="6"/>
  <c r="K63" i="6"/>
  <c r="L46" i="6"/>
  <c r="K45" i="6"/>
  <c r="L43" i="6"/>
  <c r="L42" i="6"/>
  <c r="K39" i="6"/>
  <c r="J37" i="6"/>
  <c r="K35" i="6"/>
  <c r="J31" i="6"/>
  <c r="K29" i="6"/>
  <c r="K19" i="6"/>
  <c r="K17" i="6"/>
  <c r="L13" i="6"/>
  <c r="J146" i="7"/>
  <c r="K132" i="7"/>
  <c r="L96" i="7"/>
  <c r="J92" i="7"/>
  <c r="K76" i="7"/>
  <c r="L800" i="5"/>
  <c r="J797" i="5"/>
  <c r="J796" i="5"/>
  <c r="K792" i="5"/>
  <c r="J791" i="5"/>
  <c r="J789" i="5"/>
  <c r="K788" i="5"/>
  <c r="K786" i="5"/>
  <c r="K785" i="5"/>
  <c r="K782" i="5"/>
  <c r="L778" i="5"/>
  <c r="K777" i="5"/>
  <c r="L774" i="5"/>
  <c r="K772" i="5"/>
  <c r="L770" i="5"/>
  <c r="K766" i="5"/>
  <c r="K765" i="5"/>
  <c r="K758" i="5"/>
  <c r="K757" i="5"/>
  <c r="K754" i="5"/>
  <c r="L742" i="5"/>
  <c r="J740" i="5"/>
  <c r="K737" i="5"/>
  <c r="L734" i="5"/>
  <c r="K731" i="5"/>
  <c r="K727" i="5"/>
  <c r="K701" i="5"/>
  <c r="L698" i="5"/>
  <c r="K695" i="5"/>
  <c r="K694" i="5"/>
  <c r="K692" i="5"/>
  <c r="J690" i="5"/>
  <c r="L686" i="5"/>
  <c r="K683" i="5"/>
  <c r="K682" i="5"/>
  <c r="K680" i="5"/>
  <c r="J674" i="5"/>
  <c r="L670" i="5"/>
  <c r="K666" i="5"/>
  <c r="K663" i="5"/>
  <c r="K661" i="5"/>
  <c r="K659" i="5"/>
  <c r="L658" i="5"/>
  <c r="K655" i="5"/>
  <c r="L650" i="5"/>
  <c r="J646" i="5"/>
  <c r="L642" i="5"/>
  <c r="J641" i="5"/>
  <c r="J637" i="5"/>
  <c r="K636" i="5"/>
  <c r="J630" i="5"/>
  <c r="J628" i="5"/>
  <c r="L626" i="5"/>
  <c r="J371" i="8"/>
  <c r="J347" i="8"/>
  <c r="L346" i="8"/>
  <c r="K323" i="8"/>
  <c r="K640" i="11"/>
  <c r="J600" i="11"/>
  <c r="J572" i="11"/>
  <c r="L571" i="11"/>
  <c r="J570" i="11"/>
  <c r="J568" i="11"/>
  <c r="L540" i="11"/>
  <c r="L151" i="11"/>
  <c r="L145" i="11"/>
  <c r="K139" i="11"/>
  <c r="L130" i="12"/>
  <c r="L110" i="12"/>
  <c r="J333" i="14"/>
  <c r="K246" i="8"/>
  <c r="J223" i="8"/>
  <c r="L211" i="8"/>
  <c r="K190" i="8"/>
  <c r="J444" i="11"/>
  <c r="J428" i="11"/>
  <c r="K421" i="11"/>
  <c r="K398" i="11"/>
  <c r="J396" i="11"/>
  <c r="L392" i="11"/>
  <c r="K391" i="11"/>
  <c r="J390" i="11"/>
  <c r="J389" i="11"/>
  <c r="J387" i="11"/>
  <c r="J384" i="11"/>
  <c r="J380" i="11"/>
  <c r="J121" i="11"/>
  <c r="L116" i="11"/>
  <c r="L112" i="11"/>
  <c r="J108" i="11"/>
  <c r="K105" i="11"/>
  <c r="J104" i="11"/>
  <c r="J102" i="11"/>
  <c r="L62" i="12"/>
  <c r="F1173" i="17"/>
  <c r="G1272" i="17"/>
  <c r="G1546" i="17"/>
  <c r="F1114" i="17"/>
  <c r="E1270" i="17"/>
  <c r="F1435" i="17"/>
  <c r="F1538" i="17"/>
  <c r="E1572" i="17"/>
  <c r="F1074" i="17"/>
  <c r="F1540" i="17"/>
  <c r="L3525" i="3"/>
  <c r="E898" i="17"/>
  <c r="E954" i="17"/>
  <c r="E1038" i="17"/>
  <c r="G1080" i="17"/>
  <c r="F1099" i="17"/>
  <c r="G1207" i="17"/>
  <c r="E1419" i="17"/>
  <c r="E1433" i="17"/>
  <c r="E1451" i="17"/>
  <c r="G1465" i="17"/>
  <c r="F1514" i="17"/>
  <c r="E1524" i="17"/>
  <c r="E1562" i="17"/>
  <c r="E1161" i="17"/>
  <c r="E1300" i="17"/>
  <c r="E1455" i="17"/>
  <c r="G884" i="17"/>
  <c r="G1506" i="17"/>
  <c r="E1447" i="17"/>
  <c r="E925" i="17"/>
  <c r="E1101" i="17"/>
  <c r="E1151" i="17"/>
  <c r="E1167" i="17"/>
  <c r="E1233" i="17"/>
  <c r="E1340" i="17"/>
  <c r="G1371" i="17"/>
  <c r="E1437" i="17"/>
  <c r="E1461" i="17"/>
  <c r="E1475" i="17"/>
  <c r="E1036" i="17"/>
  <c r="F1190" i="17"/>
  <c r="G1350" i="17"/>
  <c r="E1392" i="17"/>
  <c r="G1457" i="17"/>
  <c r="J3540" i="3"/>
  <c r="F3798" i="17"/>
  <c r="G3798" i="17"/>
  <c r="G3300" i="17"/>
  <c r="E3300" i="17"/>
  <c r="F3300" i="17"/>
  <c r="F3056" i="17"/>
  <c r="E3056" i="17"/>
  <c r="E2955" i="17"/>
  <c r="F2955" i="17"/>
  <c r="E2664" i="17"/>
  <c r="F2664" i="17"/>
  <c r="F2636" i="17"/>
  <c r="G2636" i="17"/>
  <c r="G2628" i="17"/>
  <c r="F2628" i="17"/>
  <c r="E2620" i="17"/>
  <c r="G2620" i="17"/>
  <c r="F2618" i="17"/>
  <c r="E2618" i="17"/>
  <c r="G2616" i="17"/>
  <c r="E2616" i="17"/>
  <c r="F2602" i="17"/>
  <c r="G2602" i="17"/>
  <c r="E2579" i="17"/>
  <c r="F2579" i="17"/>
  <c r="E2571" i="17"/>
  <c r="F2571" i="17"/>
  <c r="E2569" i="17"/>
  <c r="G2569" i="17"/>
  <c r="F2569" i="17"/>
  <c r="F2561" i="17"/>
  <c r="E2561" i="17"/>
  <c r="G2561" i="17"/>
  <c r="F2509" i="17"/>
  <c r="E2509" i="17"/>
  <c r="F2473" i="17"/>
  <c r="G2473" i="17"/>
  <c r="G2435" i="17"/>
  <c r="F2435" i="17"/>
  <c r="F2392" i="17"/>
  <c r="G2392" i="17"/>
  <c r="F2226" i="17"/>
  <c r="G2226" i="17"/>
  <c r="F2035" i="17"/>
  <c r="G2035" i="17"/>
  <c r="F1975" i="17"/>
  <c r="E1975" i="17"/>
  <c r="F1971" i="17"/>
  <c r="G1971" i="17"/>
  <c r="E1969" i="17"/>
  <c r="F1969" i="17"/>
  <c r="E1950" i="17"/>
  <c r="F1950" i="17"/>
  <c r="G1942" i="17"/>
  <c r="E1942" i="17"/>
  <c r="E1605" i="17"/>
  <c r="G760" i="17"/>
  <c r="E760" i="17"/>
  <c r="F756" i="17"/>
  <c r="G756" i="17"/>
  <c r="E756" i="17"/>
  <c r="G746" i="17"/>
  <c r="E746" i="17"/>
  <c r="G735" i="17"/>
  <c r="F735" i="17"/>
  <c r="G718" i="17"/>
  <c r="E718" i="17"/>
  <c r="G695" i="17"/>
  <c r="F695" i="17"/>
  <c r="E695" i="17"/>
  <c r="E672" i="17"/>
  <c r="G672" i="17"/>
  <c r="F668" i="17"/>
  <c r="E668" i="17"/>
  <c r="G635" i="17"/>
  <c r="F635" i="17"/>
  <c r="E633" i="17"/>
  <c r="G633" i="17"/>
  <c r="F633" i="17"/>
  <c r="G631" i="17"/>
  <c r="E631" i="17"/>
  <c r="E629" i="17"/>
  <c r="F629" i="17"/>
  <c r="F623" i="17"/>
  <c r="E623" i="17"/>
  <c r="E619" i="17"/>
  <c r="F619" i="17"/>
  <c r="F617" i="17"/>
  <c r="E617" i="17"/>
  <c r="G609" i="17"/>
  <c r="E609" i="17"/>
  <c r="G499" i="17"/>
  <c r="F499" i="17"/>
  <c r="F491" i="17"/>
  <c r="E491" i="17"/>
  <c r="E467" i="17"/>
  <c r="G467" i="17"/>
  <c r="E448" i="17"/>
  <c r="G448" i="17"/>
  <c r="E442" i="17"/>
  <c r="G442" i="17"/>
  <c r="G440" i="17"/>
  <c r="E440" i="17"/>
  <c r="G432" i="17"/>
  <c r="F432" i="17"/>
  <c r="E424" i="17"/>
  <c r="G424" i="17"/>
  <c r="E420" i="17"/>
  <c r="G420" i="17"/>
  <c r="E395" i="17"/>
  <c r="G395" i="17"/>
  <c r="F369" i="17"/>
  <c r="E369" i="17"/>
  <c r="G365" i="17"/>
  <c r="E365" i="17"/>
  <c r="F350" i="17"/>
  <c r="G350" i="17"/>
  <c r="E350" i="17"/>
  <c r="E333" i="17"/>
  <c r="G333" i="17"/>
  <c r="G327" i="17"/>
  <c r="E327" i="17"/>
  <c r="F327" i="17"/>
  <c r="G325" i="17"/>
  <c r="F325" i="17"/>
  <c r="F312" i="17"/>
  <c r="G312" i="17"/>
  <c r="E310" i="17"/>
  <c r="G310" i="17"/>
  <c r="E295" i="17"/>
  <c r="G295" i="17"/>
  <c r="F261" i="17"/>
  <c r="G261" i="17"/>
  <c r="F239" i="17"/>
  <c r="E239" i="17"/>
  <c r="G231" i="17"/>
  <c r="E231" i="17"/>
  <c r="G212" i="17"/>
  <c r="E212" i="17"/>
  <c r="F212" i="17"/>
  <c r="G193" i="17"/>
  <c r="E193" i="17"/>
  <c r="F175" i="17"/>
  <c r="G175" i="17"/>
  <c r="E175" i="17"/>
  <c r="F173" i="17"/>
  <c r="G173" i="17"/>
  <c r="J3716" i="3"/>
  <c r="L3716" i="3"/>
  <c r="K3709" i="3"/>
  <c r="J3709" i="3"/>
  <c r="J3705" i="3"/>
  <c r="K3705" i="3"/>
  <c r="K3695" i="3"/>
  <c r="J3695" i="3"/>
  <c r="L3695" i="3"/>
  <c r="L3680" i="3"/>
  <c r="J3680" i="3"/>
  <c r="F1599" i="17"/>
  <c r="E1599" i="17"/>
  <c r="G1593" i="17"/>
  <c r="E1593" i="17"/>
  <c r="F1593" i="17"/>
  <c r="F1558" i="17"/>
  <c r="G1558" i="17"/>
  <c r="G1510" i="17"/>
  <c r="F1510" i="17"/>
  <c r="G1471" i="17"/>
  <c r="E1471" i="17"/>
  <c r="G1463" i="17"/>
  <c r="E1463" i="17"/>
  <c r="G1459" i="17"/>
  <c r="F1459" i="17"/>
  <c r="E1377" i="17"/>
  <c r="G1377" i="17"/>
  <c r="F1373" i="17"/>
  <c r="E1373" i="17"/>
  <c r="E1369" i="17"/>
  <c r="F1369" i="17"/>
  <c r="F1367" i="17"/>
  <c r="E1367" i="17"/>
  <c r="E1363" i="17"/>
  <c r="G1363" i="17"/>
  <c r="F1363" i="17"/>
  <c r="G1361" i="17"/>
  <c r="F1361" i="17"/>
  <c r="G1344" i="17"/>
  <c r="F1344" i="17"/>
  <c r="F1342" i="17"/>
  <c r="G1342" i="17"/>
  <c r="G1332" i="17"/>
  <c r="E1332" i="17"/>
  <c r="G1317" i="17"/>
  <c r="E1317" i="17"/>
  <c r="F1315" i="17"/>
  <c r="G1315" i="17"/>
  <c r="E1311" i="17"/>
  <c r="G1311" i="17"/>
  <c r="G1244" i="17"/>
  <c r="E1244" i="17"/>
  <c r="E1220" i="17"/>
  <c r="G1220" i="17"/>
  <c r="G1171" i="17"/>
  <c r="E1171" i="17"/>
  <c r="G1165" i="17"/>
  <c r="E1165" i="17"/>
  <c r="F1157" i="17"/>
  <c r="G1157" i="17"/>
  <c r="G1149" i="17"/>
  <c r="F1149" i="17"/>
  <c r="F1070" i="17"/>
  <c r="G1070" i="17"/>
  <c r="G1059" i="17"/>
  <c r="F1059" i="17"/>
  <c r="E1034" i="17"/>
  <c r="F1034" i="17"/>
  <c r="G1034" i="17"/>
  <c r="G1018" i="17"/>
  <c r="E1018" i="17"/>
  <c r="E970" i="17"/>
  <c r="F970" i="17"/>
  <c r="E960" i="17"/>
  <c r="G960" i="17"/>
  <c r="F960" i="17"/>
  <c r="G900" i="17"/>
  <c r="E900" i="17"/>
  <c r="E886" i="17"/>
  <c r="G886" i="17"/>
  <c r="G853" i="17"/>
  <c r="E853" i="17"/>
  <c r="L3541" i="3"/>
  <c r="J3541" i="3"/>
  <c r="E1120" i="17"/>
  <c r="G855" i="17"/>
  <c r="G1078" i="17"/>
  <c r="G1114" i="17"/>
  <c r="E1124" i="17"/>
  <c r="G1190" i="17"/>
  <c r="E1257" i="17"/>
  <c r="G1283" i="17"/>
  <c r="G1313" i="17"/>
  <c r="F1443" i="17"/>
  <c r="E1508" i="17"/>
  <c r="E1546" i="17"/>
  <c r="E1049" i="17"/>
  <c r="G1074" i="17"/>
  <c r="E1207" i="17"/>
  <c r="J3536" i="3"/>
  <c r="K3524" i="3"/>
  <c r="J3519" i="3"/>
  <c r="G1053" i="17"/>
  <c r="G1095" i="17"/>
  <c r="G1141" i="17"/>
  <c r="E1203" i="17"/>
  <c r="F1255" i="17"/>
  <c r="G1407" i="17"/>
  <c r="F1427" i="17"/>
  <c r="E1469" i="17"/>
  <c r="E1157" i="17"/>
  <c r="G1259" i="17"/>
  <c r="F1317" i="17"/>
  <c r="E1431" i="17"/>
  <c r="F872" i="17"/>
  <c r="G1076" i="17"/>
  <c r="E1141" i="17"/>
  <c r="F1165" i="17"/>
  <c r="E1285" i="17"/>
  <c r="F1419" i="17"/>
  <c r="E1459" i="17"/>
  <c r="L3520" i="3"/>
  <c r="G1153" i="17"/>
  <c r="F1375" i="17"/>
  <c r="K3531" i="3"/>
  <c r="G629" i="17"/>
  <c r="G210" i="17"/>
  <c r="G2575" i="17"/>
  <c r="E1375" i="17"/>
  <c r="E1313" i="17"/>
  <c r="G1443" i="17"/>
  <c r="G1572" i="17"/>
  <c r="L3526" i="3"/>
  <c r="G872" i="17"/>
  <c r="E1122" i="17"/>
  <c r="E1417" i="17"/>
  <c r="E1429" i="17"/>
  <c r="G1449" i="17"/>
  <c r="F1463" i="17"/>
  <c r="E1498" i="17"/>
  <c r="E1259" i="17"/>
  <c r="E1467" i="17"/>
  <c r="E921" i="17"/>
  <c r="E1080" i="17"/>
  <c r="E1149" i="17"/>
  <c r="E1421" i="17"/>
  <c r="J3535" i="3"/>
  <c r="G876" i="17"/>
  <c r="E1116" i="17"/>
  <c r="E1390" i="17"/>
  <c r="L3387" i="3"/>
  <c r="J3387" i="3"/>
  <c r="J3002" i="3"/>
  <c r="L3002" i="3"/>
  <c r="L2982" i="3"/>
  <c r="K2982" i="3"/>
  <c r="J2982" i="3"/>
  <c r="K2952" i="3"/>
  <c r="L2952" i="3"/>
  <c r="J3375" i="3"/>
  <c r="L3398" i="3"/>
  <c r="K2984" i="3"/>
  <c r="K3394" i="3"/>
  <c r="L2981" i="3"/>
  <c r="G146" i="17"/>
  <c r="K3155" i="3"/>
  <c r="J3155" i="3"/>
  <c r="K3126" i="3"/>
  <c r="J3126" i="3"/>
  <c r="K3110" i="3"/>
  <c r="J3110" i="3"/>
  <c r="K2985" i="3"/>
  <c r="E3926" i="17"/>
  <c r="E1918" i="17"/>
  <c r="F1918" i="17"/>
  <c r="G1918" i="17"/>
  <c r="K3468" i="3"/>
  <c r="J3468" i="3"/>
  <c r="L3289" i="3"/>
  <c r="J3289" i="3"/>
  <c r="K1339" i="3"/>
  <c r="J1339" i="3"/>
  <c r="L1334" i="3"/>
  <c r="K1334" i="3"/>
  <c r="J1334" i="3"/>
  <c r="J1332" i="3"/>
  <c r="L1332" i="3"/>
  <c r="K1314" i="3"/>
  <c r="L1314" i="3"/>
  <c r="L1302" i="3"/>
  <c r="J1302" i="3"/>
  <c r="J868" i="3"/>
  <c r="L868" i="3"/>
  <c r="J859" i="3"/>
  <c r="K859" i="3"/>
  <c r="L732" i="3"/>
  <c r="J732" i="3"/>
  <c r="L269" i="3"/>
  <c r="K269" i="3"/>
  <c r="F4002" i="17"/>
  <c r="E1877" i="17"/>
  <c r="F1515" i="17"/>
  <c r="G533" i="17"/>
  <c r="F527" i="17"/>
  <c r="E505" i="17"/>
  <c r="F495" i="17"/>
  <c r="G491" i="17"/>
  <c r="F489" i="17"/>
  <c r="F481" i="17"/>
  <c r="F467" i="17"/>
  <c r="F448" i="17"/>
  <c r="E438" i="17"/>
  <c r="G434" i="17"/>
  <c r="J4464" i="3"/>
  <c r="K4462" i="3"/>
  <c r="L4461" i="3"/>
  <c r="J4460" i="3"/>
  <c r="J4459" i="3"/>
  <c r="J4457" i="3"/>
  <c r="L4448" i="3"/>
  <c r="L4445" i="3"/>
  <c r="K4444" i="3"/>
  <c r="L4443" i="3"/>
  <c r="K4439" i="3"/>
  <c r="L4242" i="3"/>
  <c r="K4239" i="3"/>
  <c r="J4236" i="3"/>
  <c r="K4234" i="3"/>
  <c r="J4233" i="3"/>
  <c r="L4232" i="3"/>
  <c r="L4229" i="3"/>
  <c r="L4210" i="3"/>
  <c r="L4209" i="3"/>
  <c r="K4208" i="3"/>
  <c r="J4205" i="3"/>
  <c r="K4068" i="3"/>
  <c r="K4066" i="3"/>
  <c r="K4065" i="3"/>
  <c r="K4064" i="3"/>
  <c r="J4061" i="3"/>
  <c r="L3980" i="3"/>
  <c r="K3978" i="3"/>
  <c r="L3971" i="3"/>
  <c r="L3809" i="3"/>
  <c r="L3807" i="3"/>
  <c r="L3804" i="3"/>
  <c r="J3802" i="3"/>
  <c r="L3801" i="3"/>
  <c r="K3800" i="3"/>
  <c r="K3798" i="3"/>
  <c r="K3797" i="3"/>
  <c r="L3789" i="3"/>
  <c r="K3659" i="3"/>
  <c r="L3651" i="3"/>
  <c r="J3642" i="3"/>
  <c r="K3513" i="3"/>
  <c r="L3511" i="3"/>
  <c r="J3506" i="3"/>
  <c r="L3441" i="3"/>
  <c r="L3440" i="3"/>
  <c r="K3439" i="3"/>
  <c r="K3366" i="3"/>
  <c r="L3357" i="3"/>
  <c r="J3352" i="3"/>
  <c r="L3350" i="3"/>
  <c r="K3349" i="3"/>
  <c r="L3348" i="3"/>
  <c r="J3298" i="3"/>
  <c r="L3297" i="3"/>
  <c r="L3286" i="3"/>
  <c r="L3114" i="3"/>
  <c r="L3108" i="3"/>
  <c r="J3107" i="3"/>
  <c r="K2979" i="3"/>
  <c r="K2974" i="3"/>
  <c r="J2973" i="3"/>
  <c r="L2969" i="3"/>
  <c r="L2968" i="3"/>
  <c r="L2967" i="3"/>
  <c r="L2964" i="3"/>
  <c r="L2962" i="3"/>
  <c r="J2961" i="3"/>
  <c r="J2960" i="3"/>
  <c r="K2954" i="3"/>
  <c r="F1913" i="17"/>
  <c r="F1872" i="17"/>
  <c r="F1860" i="17"/>
  <c r="E1657" i="17"/>
  <c r="F829" i="17"/>
  <c r="G577" i="17"/>
  <c r="G433" i="17"/>
  <c r="E398" i="17"/>
  <c r="E188" i="17"/>
  <c r="E157" i="17"/>
  <c r="E145" i="17"/>
  <c r="G143" i="17"/>
  <c r="F141" i="17"/>
  <c r="F137" i="17"/>
  <c r="F120" i="17"/>
  <c r="F116" i="17"/>
  <c r="F91" i="17"/>
  <c r="K4044" i="3"/>
  <c r="K4034" i="3"/>
  <c r="K3576" i="3"/>
  <c r="K3501" i="3"/>
  <c r="K3495" i="3"/>
  <c r="K3492" i="3"/>
  <c r="J3489" i="3"/>
  <c r="K3487" i="3"/>
  <c r="K3428" i="3"/>
  <c r="J3425" i="3"/>
  <c r="J3422" i="3"/>
  <c r="K3420" i="3"/>
  <c r="L3419" i="3"/>
  <c r="L3346" i="3"/>
  <c r="J3341" i="3"/>
  <c r="K3334" i="3"/>
  <c r="F4086" i="17"/>
  <c r="F4069" i="17"/>
  <c r="G4061" i="17"/>
  <c r="F4050" i="17"/>
  <c r="E3915" i="17"/>
  <c r="F3903" i="17"/>
  <c r="G3871" i="17"/>
  <c r="E3771" i="17"/>
  <c r="F3513" i="17"/>
  <c r="F3467" i="17"/>
  <c r="F3437" i="17"/>
  <c r="G3410" i="17"/>
  <c r="F2529" i="17"/>
  <c r="G2314" i="17"/>
  <c r="F2306" i="17"/>
  <c r="G2302" i="17"/>
  <c r="G2278" i="17"/>
  <c r="F2274" i="17"/>
  <c r="E1591" i="17"/>
  <c r="J3233" i="3"/>
  <c r="K3232" i="3"/>
  <c r="J3231" i="3"/>
  <c r="J3230" i="3"/>
  <c r="J3227" i="3"/>
  <c r="K3226" i="3"/>
  <c r="J3225" i="3"/>
  <c r="J3101" i="3"/>
  <c r="L3090" i="3"/>
  <c r="J3089" i="3"/>
  <c r="L3086" i="3"/>
  <c r="K3085" i="3"/>
  <c r="J2735" i="3"/>
  <c r="J2734" i="3"/>
  <c r="J2733" i="3"/>
  <c r="L2732" i="3"/>
  <c r="J2731" i="3"/>
  <c r="J2729" i="3"/>
  <c r="J2725" i="3"/>
  <c r="K2724" i="3"/>
  <c r="J2723" i="3"/>
  <c r="J2721" i="3"/>
  <c r="K2719" i="3"/>
  <c r="K2563" i="3"/>
  <c r="J2557" i="3"/>
  <c r="K2553" i="3"/>
  <c r="J2551" i="3"/>
  <c r="J2549" i="3"/>
  <c r="J2540" i="3"/>
  <c r="J1824" i="3"/>
  <c r="J1823" i="3"/>
  <c r="L1822" i="3"/>
  <c r="J1821" i="3"/>
  <c r="K1819" i="3"/>
  <c r="L1809" i="3"/>
  <c r="J1807" i="3"/>
  <c r="L1805" i="3"/>
  <c r="L1804" i="3"/>
  <c r="J1803" i="3"/>
  <c r="L1800" i="3"/>
  <c r="K1797" i="3"/>
  <c r="J1796" i="3"/>
  <c r="J1795" i="3"/>
  <c r="L1793" i="3"/>
  <c r="L1772" i="3"/>
  <c r="L1769" i="3"/>
  <c r="K1760" i="3"/>
  <c r="J1757" i="3"/>
  <c r="K1755" i="3"/>
  <c r="J1754" i="3"/>
  <c r="L1750" i="3"/>
  <c r="K1748" i="3"/>
  <c r="J1735" i="3"/>
  <c r="J1724" i="3"/>
  <c r="J1722" i="3"/>
  <c r="L1721" i="3"/>
  <c r="K1720" i="3"/>
  <c r="L1343" i="3"/>
  <c r="L1338" i="3"/>
  <c r="K1333" i="3"/>
  <c r="L1330" i="3"/>
  <c r="J1329" i="3"/>
  <c r="L1328" i="3"/>
  <c r="K1324" i="3"/>
  <c r="L1319" i="3"/>
  <c r="K1318" i="3"/>
  <c r="L1312" i="3"/>
  <c r="J1311" i="3"/>
  <c r="L1308" i="3"/>
  <c r="K1305" i="3"/>
  <c r="J1303" i="3"/>
  <c r="K1301" i="3"/>
  <c r="L1300" i="3"/>
  <c r="L1299" i="3"/>
  <c r="J1297" i="3"/>
  <c r="L1295" i="3"/>
  <c r="J1291" i="3"/>
  <c r="K1290" i="3"/>
  <c r="J1288" i="3"/>
  <c r="J1286" i="3"/>
  <c r="L2229" i="3"/>
  <c r="K2224" i="3"/>
  <c r="K2220" i="3"/>
  <c r="J2217" i="3"/>
  <c r="L2215" i="3"/>
  <c r="L2213" i="3"/>
  <c r="K2212" i="3"/>
  <c r="J2211" i="3"/>
  <c r="J2205" i="3"/>
  <c r="L2202" i="3"/>
  <c r="K2201" i="3"/>
  <c r="K2199" i="3"/>
  <c r="L2198" i="3"/>
  <c r="L1093" i="3"/>
  <c r="K1091" i="3"/>
  <c r="J1088" i="3"/>
  <c r="J1085" i="3"/>
  <c r="L1084" i="3"/>
  <c r="K1082" i="3"/>
  <c r="K1076" i="3"/>
  <c r="L1068" i="3"/>
  <c r="J1067" i="3"/>
  <c r="J1064" i="3"/>
  <c r="K1063" i="3"/>
  <c r="J1062" i="3"/>
  <c r="J1060" i="3"/>
  <c r="L1051" i="3"/>
  <c r="K1050" i="3"/>
  <c r="L1048" i="3"/>
  <c r="J1046" i="3"/>
  <c r="L1043" i="3"/>
  <c r="J1038" i="3"/>
  <c r="L1031" i="3"/>
  <c r="K1028" i="3"/>
  <c r="J1026" i="3"/>
  <c r="L1025" i="3"/>
  <c r="J786" i="3"/>
  <c r="L784" i="3"/>
  <c r="L781" i="3"/>
  <c r="K780" i="3"/>
  <c r="K778" i="3"/>
  <c r="J774" i="3"/>
  <c r="J770" i="3"/>
  <c r="K763" i="3"/>
  <c r="K762" i="3"/>
  <c r="J761" i="3"/>
  <c r="K758" i="3"/>
  <c r="J754" i="3"/>
  <c r="K750" i="3"/>
  <c r="J744" i="3"/>
  <c r="L3278" i="3"/>
  <c r="J3277" i="3"/>
  <c r="L3266" i="3"/>
  <c r="K3186" i="3"/>
  <c r="J3185" i="3"/>
  <c r="J3182" i="3"/>
  <c r="J3181" i="3"/>
  <c r="J3175" i="3"/>
  <c r="J3172" i="3"/>
  <c r="J3169" i="3"/>
  <c r="L3168" i="3"/>
  <c r="L3166" i="3"/>
  <c r="K3165" i="3"/>
  <c r="K3164" i="3"/>
  <c r="J3073" i="3"/>
  <c r="L3072" i="3"/>
  <c r="J3070" i="3"/>
  <c r="K3068" i="3"/>
  <c r="L3066" i="3"/>
  <c r="J3061" i="3"/>
  <c r="L3055" i="3"/>
  <c r="K3054" i="3"/>
  <c r="J3052" i="3"/>
  <c r="L3050" i="3"/>
  <c r="K2948" i="3"/>
  <c r="J2943" i="3"/>
  <c r="L2936" i="3"/>
  <c r="L2934" i="3"/>
  <c r="L2933" i="3"/>
  <c r="K2932" i="3"/>
  <c r="J2929" i="3"/>
  <c r="L2925" i="3"/>
  <c r="K2917" i="3"/>
  <c r="J2915" i="3"/>
  <c r="J2781" i="3"/>
  <c r="K2780" i="3"/>
  <c r="J2779" i="3"/>
  <c r="J2778" i="3"/>
  <c r="L2774" i="3"/>
  <c r="J2773" i="3"/>
  <c r="J2763" i="3"/>
  <c r="K2689" i="3"/>
  <c r="L2684" i="3"/>
  <c r="J2678" i="3"/>
  <c r="L2677" i="3"/>
  <c r="L2676" i="3"/>
  <c r="J2675" i="3"/>
  <c r="J2538" i="3"/>
  <c r="J2531" i="3"/>
  <c r="L2530" i="3"/>
  <c r="J2529" i="3"/>
  <c r="K2528" i="3"/>
  <c r="L2526" i="3"/>
  <c r="L2405" i="3"/>
  <c r="L2404" i="3"/>
  <c r="L2393" i="3"/>
  <c r="K2388" i="3"/>
  <c r="L2387" i="3"/>
  <c r="J2385" i="3"/>
  <c r="L2383" i="3"/>
  <c r="L2381" i="3"/>
  <c r="L2377" i="3"/>
  <c r="L2376" i="3"/>
  <c r="J2375" i="3"/>
  <c r="J2189" i="3"/>
  <c r="J2185" i="3"/>
  <c r="K2182" i="3"/>
  <c r="J2181" i="3"/>
  <c r="J2179" i="3"/>
  <c r="K2178" i="3"/>
  <c r="J2172" i="3"/>
  <c r="J2171" i="3"/>
  <c r="K2167" i="3"/>
  <c r="L2166" i="3"/>
  <c r="J2165" i="3"/>
  <c r="L2164" i="3"/>
  <c r="L2157" i="3"/>
  <c r="L2136" i="3"/>
  <c r="L2133" i="3"/>
  <c r="J2129" i="3"/>
  <c r="K2128" i="3"/>
  <c r="L2122" i="3"/>
  <c r="J2121" i="3"/>
  <c r="L2118" i="3"/>
  <c r="J2117" i="3"/>
  <c r="K2114" i="3"/>
  <c r="L2113" i="3"/>
  <c r="J2112" i="3"/>
  <c r="J2109" i="3"/>
  <c r="L2106" i="3"/>
  <c r="L2105" i="3"/>
  <c r="K1714" i="3"/>
  <c r="L1706" i="3"/>
  <c r="J1701" i="3"/>
  <c r="J1699" i="3"/>
  <c r="J1694" i="3"/>
  <c r="J1693" i="3"/>
  <c r="L1447" i="3"/>
  <c r="J1445" i="3"/>
  <c r="K1443" i="3"/>
  <c r="J1441" i="3"/>
  <c r="K1439" i="3"/>
  <c r="J1438" i="3"/>
  <c r="K1432" i="3"/>
  <c r="K1423" i="3"/>
  <c r="J1421" i="3"/>
  <c r="J1420" i="3"/>
  <c r="K1418" i="3"/>
  <c r="J1281" i="3"/>
  <c r="L1278" i="3"/>
  <c r="L1275" i="3"/>
  <c r="J1274" i="3"/>
  <c r="K1273" i="3"/>
  <c r="J1271" i="3"/>
  <c r="K1265" i="3"/>
  <c r="K1263" i="3"/>
  <c r="L1262" i="3"/>
  <c r="K1261" i="3"/>
  <c r="L1260" i="3"/>
  <c r="J1259" i="3"/>
  <c r="J1257" i="3"/>
  <c r="K1255" i="3"/>
  <c r="J1254" i="3"/>
  <c r="L1253" i="3"/>
  <c r="L1251" i="3"/>
  <c r="J1250" i="3"/>
  <c r="J1245" i="3"/>
  <c r="J1239" i="3"/>
  <c r="K1238" i="3"/>
  <c r="L1236" i="3"/>
  <c r="J1234" i="3"/>
  <c r="J1022" i="3"/>
  <c r="L1003" i="3"/>
  <c r="J1002" i="3"/>
  <c r="K1000" i="3"/>
  <c r="J998" i="3"/>
  <c r="K994" i="3"/>
  <c r="L988" i="3"/>
  <c r="L984" i="3"/>
  <c r="L983" i="3"/>
  <c r="J982" i="3"/>
  <c r="J977" i="3"/>
  <c r="L976" i="3"/>
  <c r="L971" i="3"/>
  <c r="K964" i="3"/>
  <c r="K959" i="3"/>
  <c r="L957" i="3"/>
  <c r="L954" i="3"/>
  <c r="J950" i="3"/>
  <c r="J944" i="3"/>
  <c r="L941" i="3"/>
  <c r="J940" i="3"/>
  <c r="J939" i="3"/>
  <c r="J936" i="3"/>
  <c r="L661" i="3"/>
  <c r="L659" i="3"/>
  <c r="L653" i="3"/>
  <c r="K648" i="3"/>
  <c r="K647" i="3"/>
  <c r="J644" i="3"/>
  <c r="L357" i="3"/>
  <c r="J353" i="3"/>
  <c r="J352" i="3"/>
  <c r="J350" i="3"/>
  <c r="K348" i="3"/>
  <c r="K347" i="3"/>
  <c r="L346" i="3"/>
  <c r="J342" i="3"/>
  <c r="J340" i="3"/>
  <c r="K334" i="3"/>
  <c r="J326" i="3"/>
  <c r="L325" i="3"/>
  <c r="K321" i="3"/>
  <c r="K316" i="4"/>
  <c r="J314" i="4"/>
  <c r="K308" i="4"/>
  <c r="J299" i="4"/>
  <c r="J290" i="4"/>
  <c r="L289" i="4"/>
  <c r="L285" i="4"/>
  <c r="J284" i="4"/>
  <c r="L273" i="4"/>
  <c r="L264" i="4"/>
  <c r="K81" i="4"/>
  <c r="J78" i="4"/>
  <c r="J74" i="4"/>
  <c r="L2113" i="5"/>
  <c r="K2112" i="5"/>
  <c r="J2111" i="5"/>
  <c r="L2110" i="5"/>
  <c r="K2109" i="5"/>
  <c r="K2097" i="5"/>
  <c r="J2095" i="5"/>
  <c r="L2094" i="5"/>
  <c r="L2093" i="5"/>
  <c r="J1406" i="5"/>
  <c r="J1404" i="5"/>
  <c r="J1402" i="5"/>
  <c r="J1400" i="5"/>
  <c r="J1397" i="5"/>
  <c r="J1392" i="5"/>
  <c r="J1391" i="5"/>
  <c r="K1390" i="5"/>
  <c r="L1389" i="5"/>
  <c r="J1388" i="5"/>
  <c r="J1386" i="5"/>
  <c r="L1385" i="5"/>
  <c r="L1381" i="5"/>
  <c r="J1380" i="5"/>
  <c r="J1376" i="5"/>
  <c r="J1368" i="5"/>
  <c r="J1365" i="5"/>
  <c r="K1364" i="5"/>
  <c r="K1363" i="5"/>
  <c r="J1362" i="5"/>
  <c r="K1361" i="5"/>
  <c r="L1359" i="5"/>
  <c r="J740" i="3"/>
  <c r="J738" i="3"/>
  <c r="L737" i="3"/>
  <c r="K736" i="3"/>
  <c r="J730" i="3"/>
  <c r="J728" i="3"/>
  <c r="J726" i="3"/>
  <c r="J724" i="3"/>
  <c r="K722" i="3"/>
  <c r="L545" i="3"/>
  <c r="L541" i="3"/>
  <c r="J540" i="3"/>
  <c r="L535" i="3"/>
  <c r="J534" i="3"/>
  <c r="J530" i="3"/>
  <c r="J525" i="3"/>
  <c r="K524" i="3"/>
  <c r="K522" i="3"/>
  <c r="J518" i="3"/>
  <c r="L514" i="3"/>
  <c r="J510" i="3"/>
  <c r="J508" i="3"/>
  <c r="J506" i="3"/>
  <c r="K503" i="3"/>
  <c r="J502" i="3"/>
  <c r="J498" i="3"/>
  <c r="L493" i="3"/>
  <c r="J486" i="3"/>
  <c r="L484" i="3"/>
  <c r="J482" i="3"/>
  <c r="K480" i="3"/>
  <c r="L218" i="3"/>
  <c r="K217" i="3"/>
  <c r="J214" i="3"/>
  <c r="K201" i="3"/>
  <c r="J198" i="3"/>
  <c r="J194" i="3"/>
  <c r="J191" i="3"/>
  <c r="J189" i="3"/>
  <c r="K186" i="3"/>
  <c r="L185" i="3"/>
  <c r="K179" i="3"/>
  <c r="L178" i="3"/>
  <c r="L175" i="3"/>
  <c r="K174" i="3"/>
  <c r="J170" i="3"/>
  <c r="J166" i="3"/>
  <c r="L162" i="3"/>
  <c r="K208" i="4"/>
  <c r="L206" i="4"/>
  <c r="J192" i="4"/>
  <c r="K28" i="4"/>
  <c r="K15" i="4"/>
  <c r="K2209" i="5"/>
  <c r="J2202" i="5"/>
  <c r="J2201" i="5"/>
  <c r="J2199" i="5"/>
  <c r="K2197" i="5"/>
  <c r="L1818" i="5"/>
  <c r="K1809" i="5"/>
  <c r="J1806" i="5"/>
  <c r="K1804" i="5"/>
  <c r="L1801" i="5"/>
  <c r="K1800" i="5"/>
  <c r="L1798" i="5"/>
  <c r="K1797" i="5"/>
  <c r="J1795" i="5"/>
  <c r="J1793" i="5"/>
  <c r="J1792" i="5"/>
  <c r="K1791" i="5"/>
  <c r="J1789" i="5"/>
  <c r="K1786" i="5"/>
  <c r="K1777" i="5"/>
  <c r="J1773" i="5"/>
  <c r="L1770" i="5"/>
  <c r="L1769" i="5"/>
  <c r="K1765" i="5"/>
  <c r="J1763" i="5"/>
  <c r="K1761" i="5"/>
  <c r="J1759" i="5"/>
  <c r="J1757" i="5"/>
  <c r="J1753" i="5"/>
  <c r="J1749" i="5"/>
  <c r="K1745" i="5"/>
  <c r="L1744" i="5"/>
  <c r="L1731" i="5"/>
  <c r="J1729" i="5"/>
  <c r="L1728" i="5"/>
  <c r="J1727" i="5"/>
  <c r="K1726" i="5"/>
  <c r="L1724" i="5"/>
  <c r="J1721" i="5"/>
  <c r="J1717" i="5"/>
  <c r="K1715" i="5"/>
  <c r="J1711" i="5"/>
  <c r="J1701" i="5"/>
  <c r="K1696" i="5"/>
  <c r="K1695" i="5"/>
  <c r="J1625" i="5"/>
  <c r="L1609" i="5"/>
  <c r="K1608" i="5"/>
  <c r="K1607" i="5"/>
  <c r="K1606" i="5"/>
  <c r="J1602" i="5"/>
  <c r="L1600" i="5"/>
  <c r="K1599" i="5"/>
  <c r="J1598" i="5"/>
  <c r="L1597" i="5"/>
  <c r="L1596" i="5"/>
  <c r="L1594" i="5"/>
  <c r="L1593" i="5"/>
  <c r="J1592" i="5"/>
  <c r="K1584" i="5"/>
  <c r="J1583" i="5"/>
  <c r="J1582" i="5"/>
  <c r="J1581" i="5"/>
  <c r="J1580" i="5"/>
  <c r="J1579" i="5"/>
  <c r="K1578" i="5"/>
  <c r="K1577" i="5"/>
  <c r="J1576" i="5"/>
  <c r="J1574" i="5"/>
  <c r="J1573" i="5"/>
  <c r="K1570" i="5"/>
  <c r="J1569" i="5"/>
  <c r="K1565" i="5"/>
  <c r="K1564" i="5"/>
  <c r="L1563" i="5"/>
  <c r="L1562" i="5"/>
  <c r="L1561" i="5"/>
  <c r="J1560" i="5"/>
  <c r="K1558" i="5"/>
  <c r="K1557" i="5"/>
  <c r="J1556" i="5"/>
  <c r="K1554" i="5"/>
  <c r="L1553" i="5"/>
  <c r="J1550" i="5"/>
  <c r="L1267" i="5"/>
  <c r="J1252" i="5"/>
  <c r="J1244" i="5"/>
  <c r="L1243" i="5"/>
  <c r="J1242" i="5"/>
  <c r="L1241" i="5"/>
  <c r="J1240" i="5"/>
  <c r="J1239" i="5"/>
  <c r="J1238" i="5"/>
  <c r="L1235" i="5"/>
  <c r="L1231" i="5"/>
  <c r="J1226" i="5"/>
  <c r="J1220" i="5"/>
  <c r="K1216" i="5"/>
  <c r="K1215" i="5"/>
  <c r="K1214" i="5"/>
  <c r="L1211" i="5"/>
  <c r="J1208" i="5"/>
  <c r="L932" i="5"/>
  <c r="L928" i="5"/>
  <c r="L927" i="5"/>
  <c r="J926" i="5"/>
  <c r="K923" i="5"/>
  <c r="K921" i="5"/>
  <c r="J920" i="5"/>
  <c r="L919" i="5"/>
  <c r="K917" i="5"/>
  <c r="K914" i="5"/>
  <c r="L912" i="5"/>
  <c r="K905" i="5"/>
  <c r="J904" i="5"/>
  <c r="K903" i="5"/>
  <c r="K901" i="5"/>
  <c r="L895" i="5"/>
  <c r="J888" i="5"/>
  <c r="K879" i="5"/>
  <c r="J874" i="5"/>
  <c r="J872" i="5"/>
  <c r="K871" i="5"/>
  <c r="K869" i="5"/>
  <c r="K865" i="5"/>
  <c r="J864" i="5"/>
  <c r="L863" i="5"/>
  <c r="L862" i="5"/>
  <c r="L859" i="5"/>
  <c r="J856" i="5"/>
  <c r="J855" i="5"/>
  <c r="K852" i="5"/>
  <c r="L848" i="5"/>
  <c r="K847" i="5"/>
  <c r="J845" i="5"/>
  <c r="L844" i="5"/>
  <c r="K839" i="5"/>
  <c r="K830" i="5"/>
  <c r="J829" i="5"/>
  <c r="J821" i="5"/>
  <c r="L820" i="5"/>
  <c r="K815" i="5"/>
  <c r="K812" i="5"/>
  <c r="J808" i="5"/>
  <c r="L807" i="5"/>
  <c r="L271" i="5"/>
  <c r="L263" i="5"/>
  <c r="J248" i="5"/>
  <c r="L247" i="5"/>
  <c r="K243" i="5"/>
  <c r="J51" i="5"/>
  <c r="J48" i="5"/>
  <c r="L47" i="5"/>
  <c r="L11" i="5"/>
  <c r="K8" i="5"/>
  <c r="K601" i="6"/>
  <c r="J598" i="6"/>
  <c r="J586" i="6"/>
  <c r="L585" i="6"/>
  <c r="K582" i="6"/>
  <c r="J578" i="6"/>
  <c r="J574" i="6"/>
  <c r="K571" i="6"/>
  <c r="K569" i="6"/>
  <c r="J566" i="6"/>
  <c r="K565" i="6"/>
  <c r="K561" i="6"/>
  <c r="L537" i="6"/>
  <c r="J532" i="6"/>
  <c r="J530" i="6"/>
  <c r="J525" i="6"/>
  <c r="L518" i="6"/>
  <c r="K517" i="6"/>
  <c r="L513" i="6"/>
  <c r="K509" i="6"/>
  <c r="J506" i="6"/>
  <c r="L505" i="6"/>
  <c r="K501" i="6"/>
  <c r="J490" i="6"/>
  <c r="J486" i="6"/>
  <c r="L485" i="6"/>
  <c r="K477" i="6"/>
  <c r="J543" i="8"/>
  <c r="K538" i="8"/>
  <c r="J531" i="8"/>
  <c r="K530" i="8"/>
  <c r="K523" i="8"/>
  <c r="L522" i="8"/>
  <c r="J521" i="8"/>
  <c r="J519" i="8"/>
  <c r="L515" i="8"/>
  <c r="K514" i="8"/>
  <c r="L511" i="8"/>
  <c r="J507" i="8"/>
  <c r="J503" i="8"/>
  <c r="J498" i="8"/>
  <c r="J495" i="8"/>
  <c r="K490" i="8"/>
  <c r="K486" i="8"/>
  <c r="L482" i="8"/>
  <c r="K459" i="8"/>
  <c r="J455" i="8"/>
  <c r="J451" i="8"/>
  <c r="K447" i="8"/>
  <c r="J443" i="8"/>
  <c r="J442" i="8"/>
  <c r="J439" i="8"/>
  <c r="J431" i="8"/>
  <c r="K426" i="8"/>
  <c r="K410" i="8"/>
  <c r="J1122" i="5"/>
  <c r="L1107" i="5"/>
  <c r="J1105" i="5"/>
  <c r="K1092" i="5"/>
  <c r="J1089" i="5"/>
  <c r="K1088" i="5"/>
  <c r="L1087" i="5"/>
  <c r="L1084" i="5"/>
  <c r="K1081" i="5"/>
  <c r="J1078" i="5"/>
  <c r="L1074" i="5"/>
  <c r="L1072" i="5"/>
  <c r="K1063" i="5"/>
  <c r="J1061" i="5"/>
  <c r="J1060" i="5"/>
  <c r="L1059" i="5"/>
  <c r="J1057" i="5"/>
  <c r="K604" i="5"/>
  <c r="L594" i="5"/>
  <c r="J593" i="5"/>
  <c r="K589" i="5"/>
  <c r="L588" i="5"/>
  <c r="J586" i="5"/>
  <c r="J582" i="5"/>
  <c r="K578" i="5"/>
  <c r="J574" i="5"/>
  <c r="L572" i="5"/>
  <c r="J570" i="5"/>
  <c r="L568" i="5"/>
  <c r="K564" i="5"/>
  <c r="J563" i="5"/>
  <c r="L560" i="5"/>
  <c r="J556" i="5"/>
  <c r="L552" i="5"/>
  <c r="K551" i="5"/>
  <c r="L548" i="5"/>
  <c r="L544" i="5"/>
  <c r="K543" i="5"/>
  <c r="L539" i="5"/>
  <c r="K535" i="5"/>
  <c r="J531" i="5"/>
  <c r="L528" i="5"/>
  <c r="J302" i="6"/>
  <c r="K301" i="6"/>
  <c r="J298" i="6"/>
  <c r="J294" i="6"/>
  <c r="L290" i="6"/>
  <c r="K289" i="6"/>
  <c r="L286" i="6"/>
  <c r="K285" i="6"/>
  <c r="J278" i="6"/>
  <c r="J274" i="6"/>
  <c r="J273" i="6"/>
  <c r="L269" i="6"/>
  <c r="J266" i="6"/>
  <c r="J262" i="6"/>
  <c r="L257" i="6"/>
  <c r="J254" i="6"/>
  <c r="K245" i="6"/>
  <c r="K242" i="6"/>
  <c r="L241" i="6"/>
  <c r="L238" i="6"/>
  <c r="L237" i="6"/>
  <c r="J234" i="6"/>
  <c r="L233" i="6"/>
  <c r="L230" i="6"/>
  <c r="J226" i="6"/>
  <c r="L225" i="6"/>
  <c r="J222" i="6"/>
  <c r="L221" i="6"/>
  <c r="L217" i="6"/>
  <c r="J214" i="6"/>
  <c r="J210" i="6"/>
  <c r="L209" i="6"/>
  <c r="K206" i="6"/>
  <c r="L205" i="6"/>
  <c r="J202" i="6"/>
  <c r="J198" i="6"/>
  <c r="J195" i="6"/>
  <c r="L194" i="6"/>
  <c r="L187" i="6"/>
  <c r="J185" i="6"/>
  <c r="K393" i="8"/>
  <c r="J379" i="8"/>
  <c r="K158" i="8"/>
  <c r="J155" i="8"/>
  <c r="J131" i="8"/>
  <c r="J20" i="10"/>
  <c r="J12" i="10"/>
  <c r="K11" i="10"/>
  <c r="K693" i="11"/>
  <c r="J692" i="11"/>
  <c r="K688" i="11"/>
  <c r="J685" i="11"/>
  <c r="L667" i="11"/>
  <c r="J656" i="11"/>
  <c r="J655" i="11"/>
  <c r="L653" i="11"/>
  <c r="J648" i="11"/>
  <c r="L645" i="11"/>
  <c r="L360" i="11"/>
  <c r="L356" i="11"/>
  <c r="L355" i="11"/>
  <c r="J350" i="11"/>
  <c r="K345" i="11"/>
  <c r="L335" i="11"/>
  <c r="J332" i="11"/>
  <c r="L329" i="11"/>
  <c r="J328" i="11"/>
  <c r="J325" i="11"/>
  <c r="L324" i="11"/>
  <c r="L313" i="11"/>
  <c r="L175" i="11"/>
  <c r="J168" i="11"/>
  <c r="L161" i="11"/>
  <c r="K160" i="11"/>
  <c r="L156" i="11"/>
  <c r="J154" i="11"/>
  <c r="J152" i="11"/>
  <c r="K85" i="11"/>
  <c r="J84" i="11"/>
  <c r="K83" i="11"/>
  <c r="J80" i="11"/>
  <c r="J76" i="11"/>
  <c r="J72" i="11"/>
  <c r="K69" i="11"/>
  <c r="L182" i="12"/>
  <c r="L178" i="12"/>
  <c r="L154" i="12"/>
  <c r="L46" i="12"/>
  <c r="L22" i="12"/>
  <c r="J127" i="14"/>
  <c r="L273" i="15"/>
  <c r="L261" i="15"/>
  <c r="J225" i="15"/>
  <c r="K221" i="15"/>
  <c r="J283" i="8"/>
  <c r="K278" i="8"/>
  <c r="L250" i="8"/>
  <c r="J60" i="8"/>
  <c r="K51" i="8"/>
  <c r="K160" i="9"/>
  <c r="K500" i="11"/>
  <c r="J491" i="11"/>
  <c r="L484" i="11"/>
  <c r="J483" i="11"/>
  <c r="J480" i="11"/>
  <c r="J476" i="11"/>
  <c r="J472" i="11"/>
  <c r="J468" i="11"/>
  <c r="K467" i="11"/>
  <c r="L464" i="11"/>
  <c r="L453" i="11"/>
  <c r="K450" i="11"/>
  <c r="J238" i="11"/>
  <c r="J237" i="11"/>
  <c r="K232" i="11"/>
  <c r="L229" i="11"/>
  <c r="L228" i="11"/>
  <c r="J219" i="11"/>
  <c r="J215" i="11"/>
  <c r="K212" i="11"/>
  <c r="L207" i="11"/>
  <c r="J206" i="11"/>
  <c r="J132" i="11"/>
  <c r="L82" i="12"/>
  <c r="L76" i="12"/>
  <c r="K245" i="14"/>
  <c r="E2035" i="17"/>
  <c r="F4246" i="17"/>
  <c r="G4147" i="17"/>
  <c r="E4145" i="17"/>
  <c r="G4143" i="17"/>
  <c r="E4141" i="17"/>
  <c r="G4139" i="17"/>
  <c r="E4135" i="17"/>
  <c r="E4124" i="17"/>
  <c r="F4122" i="17"/>
  <c r="F4120" i="17"/>
  <c r="G4118" i="17"/>
  <c r="F3106" i="17"/>
  <c r="F3094" i="17"/>
  <c r="G3023" i="17"/>
  <c r="E3019" i="17"/>
  <c r="F2909" i="17"/>
  <c r="E2884" i="17"/>
  <c r="F2880" i="17"/>
  <c r="F2876" i="17"/>
  <c r="G2872" i="17"/>
  <c r="E2864" i="17"/>
  <c r="G2860" i="17"/>
  <c r="F2856" i="17"/>
  <c r="E2854" i="17"/>
  <c r="G2844" i="17"/>
  <c r="F2842" i="17"/>
  <c r="G2840" i="17"/>
  <c r="F2771" i="17"/>
  <c r="F2769" i="17"/>
  <c r="G2694" i="17"/>
  <c r="F2686" i="17"/>
  <c r="F2682" i="17"/>
  <c r="F2680" i="17"/>
  <c r="E2678" i="17"/>
  <c r="F2670" i="17"/>
  <c r="E2666" i="17"/>
  <c r="E2648" i="17"/>
  <c r="E2640" i="17"/>
  <c r="E2634" i="17"/>
  <c r="G2630" i="17"/>
  <c r="E2251" i="17"/>
  <c r="E2111" i="17"/>
  <c r="F2066" i="17"/>
  <c r="G1982" i="17"/>
  <c r="F1945" i="17"/>
  <c r="F1813" i="17"/>
  <c r="F1809" i="17"/>
  <c r="E1756" i="17"/>
  <c r="F1718" i="17"/>
  <c r="F1693" i="17"/>
  <c r="F1691" i="17"/>
  <c r="G1626" i="17"/>
  <c r="F1504" i="17"/>
  <c r="E1502" i="17"/>
  <c r="E1477" i="17"/>
  <c r="F1415" i="17"/>
  <c r="F1411" i="17"/>
  <c r="E1394" i="17"/>
  <c r="G1192" i="17"/>
  <c r="G1186" i="17"/>
  <c r="F1167" i="17"/>
  <c r="F1145" i="17"/>
  <c r="E1143" i="17"/>
  <c r="F1120" i="17"/>
  <c r="F1112" i="17"/>
  <c r="E1072" i="17"/>
  <c r="E1070" i="17"/>
  <c r="E1059" i="17"/>
  <c r="E1057" i="17"/>
  <c r="G1055" i="17"/>
  <c r="G970" i="17"/>
  <c r="G966" i="17"/>
  <c r="G964" i="17"/>
  <c r="G20" i="17"/>
  <c r="J3576" i="3"/>
  <c r="E1967" i="17"/>
  <c r="F1989" i="17"/>
  <c r="G2270" i="17"/>
  <c r="E4286" i="17"/>
  <c r="E4232" i="17"/>
  <c r="F4222" i="17"/>
  <c r="G3986" i="17"/>
  <c r="F3957" i="17"/>
  <c r="G3934" i="17"/>
  <c r="F3932" i="17"/>
  <c r="E3930" i="17"/>
  <c r="G3928" i="17"/>
  <c r="F2729" i="17"/>
  <c r="E2723" i="17"/>
  <c r="G2234" i="17"/>
  <c r="F2150" i="17"/>
  <c r="E1934" i="17"/>
  <c r="F1932" i="17"/>
  <c r="G1930" i="17"/>
  <c r="G1926" i="17"/>
  <c r="G1826" i="17"/>
  <c r="F1737" i="17"/>
  <c r="F1666" i="17"/>
  <c r="E1619" i="17"/>
  <c r="G1609" i="17"/>
  <c r="E1505" i="17"/>
  <c r="F1466" i="17"/>
  <c r="E1422" i="17"/>
  <c r="G1258" i="17"/>
  <c r="G1098" i="17"/>
  <c r="E1048" i="17"/>
  <c r="G1013" i="17"/>
  <c r="G963" i="17"/>
  <c r="E945" i="17"/>
  <c r="G899" i="17"/>
  <c r="K141" i="14"/>
  <c r="K51" i="14"/>
  <c r="L39" i="14"/>
  <c r="K337" i="14"/>
  <c r="J311" i="14"/>
  <c r="L281" i="15"/>
  <c r="L231" i="15"/>
  <c r="F1057" i="17"/>
  <c r="F1055" i="17"/>
  <c r="F1072" i="17"/>
  <c r="E3023" i="17"/>
  <c r="E3986" i="17"/>
  <c r="E1055" i="17"/>
  <c r="G1057" i="17"/>
  <c r="G3106" i="17"/>
  <c r="G4273" i="17"/>
  <c r="E4182" i="17"/>
  <c r="F4178" i="17"/>
  <c r="F4149" i="17"/>
  <c r="E3984" i="17"/>
  <c r="F3967" i="17"/>
  <c r="G3955" i="17"/>
  <c r="G3953" i="17"/>
  <c r="F3023" i="17"/>
  <c r="E3002" i="17"/>
  <c r="G1072" i="17"/>
  <c r="G1145" i="17"/>
  <c r="F4272" i="17"/>
  <c r="E4207" i="17"/>
  <c r="F4064" i="17"/>
  <c r="G4060" i="17"/>
  <c r="G3979" i="17"/>
  <c r="G3956" i="17"/>
  <c r="F3890" i="17"/>
  <c r="E3399" i="17"/>
  <c r="E2771" i="17"/>
  <c r="E2769" i="17"/>
  <c r="G4340" i="17"/>
  <c r="G4328" i="17"/>
  <c r="G4301" i="17"/>
  <c r="G4092" i="17"/>
  <c r="G4088" i="17"/>
  <c r="E3992" i="17"/>
  <c r="E3990" i="17"/>
  <c r="G3988" i="17"/>
  <c r="F3908" i="17"/>
  <c r="E3842" i="17"/>
  <c r="F3129" i="17"/>
  <c r="G3123" i="17"/>
  <c r="F3121" i="17"/>
  <c r="G3119" i="17"/>
  <c r="F2838" i="17"/>
  <c r="G2836" i="17"/>
  <c r="G2825" i="17"/>
  <c r="F2823" i="17"/>
  <c r="G2821" i="17"/>
  <c r="G2815" i="17"/>
  <c r="G2803" i="17"/>
  <c r="E2801" i="17"/>
  <c r="G2793" i="17"/>
  <c r="F2783" i="17"/>
  <c r="F2768" i="17"/>
  <c r="E2552" i="17"/>
  <c r="F2545" i="17"/>
  <c r="E2497" i="17"/>
  <c r="E2435" i="17"/>
  <c r="F2412" i="17"/>
  <c r="G2408" i="17"/>
  <c r="F2404" i="17"/>
  <c r="G2400" i="17"/>
  <c r="E2330" i="17"/>
  <c r="G2297" i="17"/>
  <c r="E2255" i="17"/>
  <c r="F2250" i="17"/>
  <c r="G2248" i="17"/>
  <c r="F2224" i="17"/>
  <c r="G2174" i="17"/>
  <c r="E2162" i="17"/>
  <c r="F2154" i="17"/>
  <c r="G2152" i="17"/>
  <c r="E1954" i="17"/>
  <c r="G1915" i="17"/>
  <c r="F1912" i="17"/>
  <c r="G1910" i="17"/>
  <c r="E1906" i="17"/>
  <c r="G1904" i="17"/>
  <c r="E1893" i="17"/>
  <c r="F1891" i="17"/>
  <c r="F1889" i="17"/>
  <c r="F1887" i="17"/>
  <c r="G1885" i="17"/>
  <c r="F1883" i="17"/>
  <c r="G1881" i="17"/>
  <c r="G1844" i="17"/>
  <c r="G1825" i="17"/>
  <c r="G1821" i="17"/>
  <c r="F1819" i="17"/>
  <c r="E1817" i="17"/>
  <c r="G1781" i="17"/>
  <c r="F1677" i="17"/>
  <c r="F1589" i="17"/>
  <c r="G1576" i="17"/>
  <c r="F1574" i="17"/>
  <c r="F1497" i="17"/>
  <c r="E1450" i="17"/>
  <c r="G1338" i="17"/>
  <c r="F1146" i="17"/>
  <c r="G1123" i="17"/>
  <c r="F944" i="17"/>
  <c r="E919" i="17"/>
  <c r="G765" i="17"/>
  <c r="F730" i="17"/>
  <c r="G528" i="17"/>
  <c r="G437" i="17"/>
  <c r="J4147" i="3"/>
  <c r="J4144" i="3"/>
  <c r="L4142" i="3"/>
  <c r="J4140" i="3"/>
  <c r="J4041" i="3"/>
  <c r="L4040" i="3"/>
  <c r="K4038" i="3"/>
  <c r="L4037" i="3"/>
  <c r="J4036" i="3"/>
  <c r="L4035" i="3"/>
  <c r="K3977" i="3"/>
  <c r="L3975" i="3"/>
  <c r="K3974" i="3"/>
  <c r="J3963" i="3"/>
  <c r="J3898" i="3"/>
  <c r="J3897" i="3"/>
  <c r="J3896" i="3"/>
  <c r="K3894" i="3"/>
  <c r="L3891" i="3"/>
  <c r="L3890" i="3"/>
  <c r="L3845" i="3"/>
  <c r="K3843" i="3"/>
  <c r="K3841" i="3"/>
  <c r="K3840" i="3"/>
  <c r="K3839" i="3"/>
  <c r="J3794" i="3"/>
  <c r="J3793" i="3"/>
  <c r="K3791" i="3"/>
  <c r="L3790" i="3"/>
  <c r="L3698" i="3"/>
  <c r="L3697" i="3"/>
  <c r="J3689" i="3"/>
  <c r="K3648" i="3"/>
  <c r="J3645" i="3"/>
  <c r="L3644" i="3"/>
  <c r="J3580" i="3"/>
  <c r="L3579" i="3"/>
  <c r="J3508" i="3"/>
  <c r="K3507" i="3"/>
  <c r="J3459" i="3"/>
  <c r="K3457" i="3"/>
  <c r="L3406" i="3"/>
  <c r="L3338" i="3"/>
  <c r="J3293" i="3"/>
  <c r="L3288" i="3"/>
  <c r="K3287" i="3"/>
  <c r="G2722" i="17"/>
  <c r="F2694" i="17"/>
  <c r="F2692" i="17"/>
  <c r="E2684" i="17"/>
  <c r="G2540" i="17"/>
  <c r="G2530" i="17"/>
  <c r="E2450" i="17"/>
  <c r="E2446" i="17"/>
  <c r="G2389" i="17"/>
  <c r="E2353" i="17"/>
  <c r="G2351" i="17"/>
  <c r="F2345" i="17"/>
  <c r="G2213" i="17"/>
  <c r="G2098" i="17"/>
  <c r="G1949" i="17"/>
  <c r="E1947" i="17"/>
  <c r="G1874" i="17"/>
  <c r="F1867" i="17"/>
  <c r="G1740" i="17"/>
  <c r="G1722" i="17"/>
  <c r="G1655" i="17"/>
  <c r="F1651" i="17"/>
  <c r="E1603" i="17"/>
  <c r="E1601" i="17"/>
  <c r="F1408" i="17"/>
  <c r="E1366" i="17"/>
  <c r="E1009" i="17"/>
  <c r="E839" i="17"/>
  <c r="G576" i="17"/>
  <c r="G565" i="17"/>
  <c r="E550" i="17"/>
  <c r="G548" i="17"/>
  <c r="G209" i="17"/>
  <c r="G79" i="17"/>
  <c r="K4050" i="3"/>
  <c r="L4047" i="3"/>
  <c r="L4029" i="3"/>
  <c r="J4027" i="3"/>
  <c r="J3960" i="3"/>
  <c r="K3959" i="3"/>
  <c r="K3958" i="3"/>
  <c r="L3955" i="3"/>
  <c r="K3954" i="3"/>
  <c r="K3953" i="3"/>
  <c r="K3910" i="3"/>
  <c r="L3909" i="3"/>
  <c r="J3908" i="3"/>
  <c r="J3907" i="3"/>
  <c r="L3779" i="3"/>
  <c r="K3778" i="3"/>
  <c r="J3773" i="3"/>
  <c r="L3772" i="3"/>
  <c r="L3745" i="3"/>
  <c r="L3741" i="3"/>
  <c r="K3740" i="3"/>
  <c r="J3677" i="3"/>
  <c r="L3671" i="3"/>
  <c r="K3670" i="3"/>
  <c r="J3665" i="3"/>
  <c r="K3635" i="3"/>
  <c r="J3633" i="3"/>
  <c r="L3632" i="3"/>
  <c r="K3631" i="3"/>
  <c r="K3597" i="3"/>
  <c r="L3592" i="3"/>
  <c r="K3590" i="3"/>
  <c r="J3588" i="3"/>
  <c r="K3538" i="3"/>
  <c r="J3537" i="3"/>
  <c r="L3481" i="3"/>
  <c r="K3480" i="3"/>
  <c r="L3430" i="3"/>
  <c r="L3429" i="3"/>
  <c r="L3368" i="3"/>
  <c r="J3311" i="3"/>
  <c r="J3310" i="3"/>
  <c r="L3260" i="3"/>
  <c r="J3204" i="3"/>
  <c r="J3157" i="3"/>
  <c r="K3097" i="3"/>
  <c r="J3095" i="3"/>
  <c r="J3093" i="3"/>
  <c r="J3043" i="3"/>
  <c r="K3003" i="3"/>
  <c r="J3001" i="3"/>
  <c r="K2949" i="3"/>
  <c r="J2897" i="3"/>
  <c r="L2838" i="3"/>
  <c r="J2837" i="3"/>
  <c r="J2836" i="3"/>
  <c r="L2762" i="3"/>
  <c r="J2760" i="3"/>
  <c r="J2759" i="3"/>
  <c r="L2712" i="3"/>
  <c r="K2708" i="3"/>
  <c r="J2707" i="3"/>
  <c r="J2646" i="3"/>
  <c r="K2645" i="3"/>
  <c r="J2640" i="3"/>
  <c r="L2570" i="3"/>
  <c r="J2569" i="3"/>
  <c r="L2564" i="3"/>
  <c r="K2508" i="3"/>
  <c r="J2507" i="3"/>
  <c r="L2506" i="3"/>
  <c r="K2433" i="3"/>
  <c r="J2431" i="3"/>
  <c r="J2429" i="3"/>
  <c r="K2409" i="3"/>
  <c r="J2408" i="3"/>
  <c r="J2406" i="3"/>
  <c r="L2374" i="3"/>
  <c r="J2373" i="3"/>
  <c r="J2371" i="3"/>
  <c r="L2368" i="3"/>
  <c r="J2292" i="3"/>
  <c r="L2291" i="3"/>
  <c r="K2287" i="3"/>
  <c r="J2285" i="3"/>
  <c r="J2284" i="3"/>
  <c r="L2278" i="3"/>
  <c r="L2276" i="3"/>
  <c r="J2239" i="3"/>
  <c r="K2238" i="3"/>
  <c r="K2236" i="3"/>
  <c r="K2230" i="3"/>
  <c r="J2153" i="3"/>
  <c r="J2151" i="3"/>
  <c r="L2150" i="3"/>
  <c r="J2145" i="3"/>
  <c r="J2143" i="3"/>
  <c r="L2140" i="3"/>
  <c r="L2137" i="3"/>
  <c r="J2100" i="3"/>
  <c r="K2087" i="3"/>
  <c r="J2086" i="3"/>
  <c r="L2079" i="3"/>
  <c r="K2076" i="3"/>
  <c r="J2075" i="3"/>
  <c r="L2072" i="3"/>
  <c r="J2002" i="3"/>
  <c r="L2000" i="3"/>
  <c r="J1992" i="3"/>
  <c r="J1991" i="3"/>
  <c r="J1941" i="3"/>
  <c r="K1940" i="3"/>
  <c r="J1937" i="3"/>
  <c r="K1936" i="3"/>
  <c r="L1934" i="3"/>
  <c r="L1932" i="3"/>
  <c r="K1930" i="3"/>
  <c r="L1929" i="3"/>
  <c r="J1838" i="3"/>
  <c r="K1837" i="3"/>
  <c r="K1833" i="3"/>
  <c r="L1830" i="3"/>
  <c r="J1828" i="3"/>
  <c r="J1826" i="3"/>
  <c r="L1825" i="3"/>
  <c r="L2722" i="3"/>
  <c r="J2327" i="3"/>
  <c r="L2325" i="3"/>
  <c r="J2324" i="3"/>
  <c r="J2323" i="3"/>
  <c r="L2322" i="3"/>
  <c r="L2320" i="3"/>
  <c r="J2317" i="3"/>
  <c r="J2054" i="3"/>
  <c r="L1666" i="3"/>
  <c r="J1665" i="3"/>
  <c r="J1664" i="3"/>
  <c r="J1660" i="3"/>
  <c r="L1659" i="3"/>
  <c r="L1657" i="3"/>
  <c r="J1654" i="3"/>
  <c r="K1653" i="3"/>
  <c r="J676" i="3"/>
  <c r="K673" i="3"/>
  <c r="L671" i="3"/>
  <c r="J662" i="3"/>
  <c r="J628" i="3"/>
  <c r="K624" i="3"/>
  <c r="K623" i="3"/>
  <c r="J620" i="3"/>
  <c r="J2027" i="3"/>
  <c r="K2023" i="3"/>
  <c r="L1790" i="3"/>
  <c r="K1784" i="3"/>
  <c r="J1782" i="3"/>
  <c r="K1781" i="3"/>
  <c r="K1780" i="3"/>
  <c r="J1779" i="3"/>
  <c r="J1775" i="3"/>
  <c r="J1774" i="3"/>
  <c r="J368" i="3"/>
  <c r="L365" i="3"/>
  <c r="J273" i="3"/>
  <c r="J270" i="3"/>
  <c r="J266" i="3"/>
  <c r="L265" i="3"/>
  <c r="J262" i="3"/>
  <c r="L261" i="3"/>
  <c r="L46" i="3"/>
  <c r="K42" i="3"/>
  <c r="L38" i="3"/>
  <c r="J332" i="4"/>
  <c r="L329" i="4"/>
  <c r="L156" i="4"/>
  <c r="J155" i="4"/>
  <c r="J58" i="4"/>
  <c r="J50" i="4"/>
  <c r="L2217" i="5"/>
  <c r="L2211" i="5"/>
  <c r="K2016" i="5"/>
  <c r="J2015" i="5"/>
  <c r="K2014" i="5"/>
  <c r="J2000" i="5"/>
  <c r="J1999" i="5"/>
  <c r="K1995" i="5"/>
  <c r="J1993" i="5"/>
  <c r="K1991" i="5"/>
  <c r="K1988" i="5"/>
  <c r="K1841" i="5"/>
  <c r="L1840" i="5"/>
  <c r="K1836" i="5"/>
  <c r="L1833" i="5"/>
  <c r="L1831" i="5"/>
  <c r="K1830" i="5"/>
  <c r="J1829" i="5"/>
  <c r="L1828" i="5"/>
  <c r="J1825" i="5"/>
  <c r="J1823" i="5"/>
  <c r="J1821" i="5"/>
  <c r="J1685" i="5"/>
  <c r="J1681" i="5"/>
  <c r="K1679" i="5"/>
  <c r="J1673" i="5"/>
  <c r="J1661" i="5"/>
  <c r="J1657" i="5"/>
  <c r="J36" i="4"/>
  <c r="L34" i="4"/>
  <c r="K585" i="5"/>
  <c r="J584" i="5"/>
  <c r="L583" i="5"/>
  <c r="K1652" i="5"/>
  <c r="J1649" i="5"/>
  <c r="L1645" i="5"/>
  <c r="L1641" i="5"/>
  <c r="L1637" i="5"/>
  <c r="J1629" i="5"/>
  <c r="J1544" i="5"/>
  <c r="K1543" i="5"/>
  <c r="J1542" i="5"/>
  <c r="L1541" i="5"/>
  <c r="K1538" i="5"/>
  <c r="J1536" i="5"/>
  <c r="K1535" i="5"/>
  <c r="J1534" i="5"/>
  <c r="J1533" i="5"/>
  <c r="K1532" i="5"/>
  <c r="L1531" i="5"/>
  <c r="K1530" i="5"/>
  <c r="J1470" i="5"/>
  <c r="L1469" i="5"/>
  <c r="K1467" i="5"/>
  <c r="K1466" i="5"/>
  <c r="J1465" i="5"/>
  <c r="J1464" i="5"/>
  <c r="L1462" i="5"/>
  <c r="L1461" i="5"/>
  <c r="J1412" i="5"/>
  <c r="L1410" i="5"/>
  <c r="K1408" i="5"/>
  <c r="L1407" i="5"/>
  <c r="J1374" i="5"/>
  <c r="L1371" i="5"/>
  <c r="J1370" i="5"/>
  <c r="J1369" i="5"/>
  <c r="J1354" i="5"/>
  <c r="J1352" i="5"/>
  <c r="J1348" i="5"/>
  <c r="J1280" i="5"/>
  <c r="K1279" i="5"/>
  <c r="J1276" i="5"/>
  <c r="L1275" i="5"/>
  <c r="J1274" i="5"/>
  <c r="J1272" i="5"/>
  <c r="J1270" i="5"/>
  <c r="L1203" i="5"/>
  <c r="L1200" i="5"/>
  <c r="L1199" i="5"/>
  <c r="J1196" i="5"/>
  <c r="K1195" i="5"/>
  <c r="K1192" i="5"/>
  <c r="L1187" i="5"/>
  <c r="J1186" i="5"/>
  <c r="J1114" i="5"/>
  <c r="J1112" i="5"/>
  <c r="J1110" i="5"/>
  <c r="K1011" i="5"/>
  <c r="J1010" i="5"/>
  <c r="K1007" i="5"/>
  <c r="L1006" i="5"/>
  <c r="L1004" i="5"/>
  <c r="J1001" i="5"/>
  <c r="J1000" i="5"/>
  <c r="K999" i="5"/>
  <c r="J939" i="5"/>
  <c r="K938" i="5"/>
  <c r="K935" i="5"/>
  <c r="J934" i="5"/>
  <c r="K933" i="5"/>
  <c r="K721" i="5"/>
  <c r="L717" i="5"/>
  <c r="K713" i="5"/>
  <c r="K709" i="5"/>
  <c r="K706" i="5"/>
  <c r="K705" i="5"/>
  <c r="K704" i="5"/>
  <c r="L702" i="5"/>
  <c r="K621" i="5"/>
  <c r="L620" i="5"/>
  <c r="K618" i="5"/>
  <c r="J616" i="5"/>
  <c r="J614" i="5"/>
  <c r="J609" i="5"/>
  <c r="J608" i="5"/>
  <c r="J605" i="5"/>
  <c r="K508" i="5"/>
  <c r="J500" i="5"/>
  <c r="L492" i="5"/>
  <c r="K476" i="5"/>
  <c r="J468" i="5"/>
  <c r="K376" i="5"/>
  <c r="J375" i="5"/>
  <c r="J368" i="5"/>
  <c r="K364" i="5"/>
  <c r="L363" i="5"/>
  <c r="K360" i="5"/>
  <c r="J358" i="5"/>
  <c r="L279" i="5"/>
  <c r="L276" i="5"/>
  <c r="L275" i="5"/>
  <c r="J274" i="5"/>
  <c r="J548" i="6"/>
  <c r="L545" i="6"/>
  <c r="J541" i="6"/>
  <c r="J538" i="6"/>
  <c r="L469" i="6"/>
  <c r="J466" i="6"/>
  <c r="J465" i="6"/>
  <c r="J461" i="6"/>
  <c r="J394" i="6"/>
  <c r="J390" i="6"/>
  <c r="L386" i="6"/>
  <c r="J382" i="6"/>
  <c r="L314" i="6"/>
  <c r="J310" i="6"/>
  <c r="J306" i="6"/>
  <c r="J305" i="6"/>
  <c r="L253" i="6"/>
  <c r="J250" i="6"/>
  <c r="L249" i="6"/>
  <c r="J246" i="6"/>
  <c r="J179" i="6"/>
  <c r="L178" i="6"/>
  <c r="L176" i="6"/>
  <c r="L174" i="6"/>
  <c r="L171" i="6"/>
  <c r="J169" i="6"/>
  <c r="J167" i="6"/>
  <c r="K85" i="6"/>
  <c r="L83" i="6"/>
  <c r="L79" i="6"/>
  <c r="K75" i="6"/>
  <c r="L74" i="6"/>
  <c r="K71" i="6"/>
  <c r="J69" i="6"/>
  <c r="L66" i="6"/>
  <c r="K48" i="7"/>
  <c r="K44" i="7"/>
  <c r="J40" i="7"/>
  <c r="J28" i="7"/>
  <c r="K16" i="7"/>
  <c r="L366" i="8"/>
  <c r="K363" i="8"/>
  <c r="K359" i="8"/>
  <c r="J355" i="8"/>
  <c r="L354" i="8"/>
  <c r="J351" i="8"/>
  <c r="L350" i="8"/>
  <c r="J299" i="8"/>
  <c r="L298" i="8"/>
  <c r="K295" i="8"/>
  <c r="J294" i="8"/>
  <c r="K291" i="8"/>
  <c r="K234" i="8"/>
  <c r="K231" i="8"/>
  <c r="K230" i="8"/>
  <c r="K226" i="8"/>
  <c r="J174" i="8"/>
  <c r="L171" i="8"/>
  <c r="K170" i="8"/>
  <c r="J167" i="8"/>
  <c r="K166" i="8"/>
  <c r="J163" i="8"/>
  <c r="J159" i="8"/>
  <c r="J111" i="8"/>
  <c r="K110" i="8"/>
  <c r="J107" i="8"/>
  <c r="K106" i="8"/>
  <c r="J103" i="8"/>
  <c r="L70" i="8"/>
  <c r="J67" i="8"/>
  <c r="J63" i="8"/>
  <c r="L62" i="8"/>
  <c r="L133" i="9"/>
  <c r="L131" i="9"/>
  <c r="L28" i="10"/>
  <c r="J27" i="10"/>
  <c r="J24" i="10"/>
  <c r="K23" i="10"/>
  <c r="J21" i="10"/>
  <c r="J631" i="11"/>
  <c r="J628" i="11"/>
  <c r="J624" i="11"/>
  <c r="L623" i="11"/>
  <c r="K620" i="11"/>
  <c r="J619" i="11"/>
  <c r="L616" i="11"/>
  <c r="K603" i="11"/>
  <c r="J520" i="11"/>
  <c r="L516" i="11"/>
  <c r="J512" i="11"/>
  <c r="J511" i="11"/>
  <c r="L508" i="11"/>
  <c r="L507" i="11"/>
  <c r="K504" i="11"/>
  <c r="J501" i="11"/>
  <c r="J436" i="11"/>
  <c r="K435" i="11"/>
  <c r="J432" i="11"/>
  <c r="L431" i="11"/>
  <c r="J368" i="11"/>
  <c r="J365" i="11"/>
  <c r="J364" i="11"/>
  <c r="J258" i="11"/>
  <c r="L252" i="11"/>
  <c r="L251" i="11"/>
  <c r="L250" i="11"/>
  <c r="J186" i="11"/>
  <c r="J180" i="11"/>
  <c r="L178" i="11"/>
  <c r="J155" i="14"/>
  <c r="J391" i="8"/>
  <c r="K338" i="8"/>
  <c r="K334" i="8"/>
  <c r="L331" i="8"/>
  <c r="K330" i="8"/>
  <c r="K274" i="8"/>
  <c r="K271" i="8"/>
  <c r="J270" i="8"/>
  <c r="J267" i="8"/>
  <c r="K266" i="8"/>
  <c r="L259" i="8"/>
  <c r="J251" i="8"/>
  <c r="J199" i="8"/>
  <c r="L198" i="8"/>
  <c r="L195" i="8"/>
  <c r="K194" i="8"/>
  <c r="J191" i="8"/>
  <c r="J143" i="8"/>
  <c r="K138" i="8"/>
  <c r="J135" i="8"/>
  <c r="J134" i="8"/>
  <c r="J91" i="8"/>
  <c r="J87" i="8"/>
  <c r="L85" i="8"/>
  <c r="K84" i="8"/>
  <c r="J83" i="8"/>
  <c r="L82" i="8"/>
  <c r="J79" i="8"/>
  <c r="K26" i="8"/>
  <c r="K50" i="9"/>
  <c r="L49" i="9"/>
  <c r="L34" i="9"/>
  <c r="L680" i="11"/>
  <c r="J677" i="11"/>
  <c r="L676" i="11"/>
  <c r="L669" i="11"/>
  <c r="K668" i="11"/>
  <c r="J563" i="11"/>
  <c r="L562" i="11"/>
  <c r="K560" i="11"/>
  <c r="K552" i="11"/>
  <c r="L551" i="11"/>
  <c r="J544" i="11"/>
  <c r="L543" i="11"/>
  <c r="L463" i="11"/>
  <c r="J460" i="11"/>
  <c r="L459" i="11"/>
  <c r="J456" i="11"/>
  <c r="K416" i="11"/>
  <c r="J412" i="11"/>
  <c r="K411" i="11"/>
  <c r="L408" i="11"/>
  <c r="L404" i="11"/>
  <c r="K403" i="11"/>
  <c r="L400" i="11"/>
  <c r="K399" i="11"/>
  <c r="J311" i="11"/>
  <c r="J308" i="11"/>
  <c r="J306" i="11"/>
  <c r="J305" i="11"/>
  <c r="L304" i="11"/>
  <c r="L300" i="11"/>
  <c r="J294" i="11"/>
  <c r="J292" i="11"/>
  <c r="K243" i="15"/>
  <c r="J348" i="11"/>
  <c r="J289" i="11"/>
  <c r="J288" i="11"/>
  <c r="K287" i="11"/>
  <c r="J286" i="11"/>
  <c r="J280" i="11"/>
  <c r="L277" i="11"/>
  <c r="L276" i="11"/>
  <c r="K203" i="11"/>
  <c r="J202" i="11"/>
  <c r="J200" i="11"/>
  <c r="L129" i="11"/>
  <c r="K124" i="11"/>
  <c r="K123" i="11"/>
  <c r="J122" i="11"/>
  <c r="L98" i="11"/>
  <c r="J96" i="11"/>
  <c r="J68" i="11"/>
  <c r="J66" i="11"/>
  <c r="J64" i="11"/>
  <c r="L37" i="11"/>
  <c r="J36" i="11"/>
  <c r="K11" i="11"/>
  <c r="J10" i="11"/>
  <c r="L146" i="12"/>
  <c r="L142" i="12"/>
  <c r="L141" i="12"/>
  <c r="L117" i="12"/>
  <c r="L98" i="12"/>
  <c r="L30" i="12"/>
  <c r="L29" i="12"/>
  <c r="L17" i="12"/>
  <c r="J47" i="14"/>
  <c r="L203" i="15"/>
  <c r="J143" i="15"/>
  <c r="J222" i="11"/>
  <c r="J220" i="11"/>
  <c r="J171" i="11"/>
  <c r="J170" i="11"/>
  <c r="J144" i="11"/>
  <c r="L381" i="14"/>
  <c r="J329" i="14"/>
  <c r="L313" i="14"/>
  <c r="L285" i="15"/>
  <c r="J193" i="15"/>
  <c r="L429" i="14"/>
  <c r="K427" i="14"/>
  <c r="L167" i="14"/>
  <c r="L57" i="14"/>
  <c r="J255" i="15"/>
  <c r="L245" i="15"/>
  <c r="J167" i="15"/>
  <c r="E2809" i="17"/>
  <c r="F2809" i="17"/>
  <c r="G2807" i="17"/>
  <c r="E2807" i="17"/>
  <c r="F2408" i="17"/>
  <c r="E2840" i="17"/>
  <c r="E3208" i="17"/>
  <c r="F3258" i="17"/>
  <c r="E3934" i="17"/>
  <c r="F1825" i="17"/>
  <c r="E2872" i="17"/>
  <c r="G2884" i="17"/>
  <c r="G3171" i="17"/>
  <c r="F3200" i="17"/>
  <c r="F4118" i="17"/>
  <c r="F1821" i="17"/>
  <c r="G1891" i="17"/>
  <c r="G2162" i="17"/>
  <c r="E3158" i="17"/>
  <c r="E2803" i="17"/>
  <c r="F2803" i="17"/>
  <c r="F2892" i="17"/>
  <c r="G2892" i="17"/>
  <c r="E2892" i="17"/>
  <c r="F2654" i="17"/>
  <c r="E2654" i="17"/>
  <c r="F2652" i="17"/>
  <c r="E2652" i="17"/>
  <c r="G1924" i="17"/>
  <c r="F1924" i="17"/>
  <c r="G1328" i="17"/>
  <c r="E1328" i="17"/>
  <c r="E1296" i="17"/>
  <c r="G1296" i="17"/>
  <c r="G1169" i="17"/>
  <c r="F1169" i="17"/>
  <c r="G830" i="17"/>
  <c r="E830" i="17"/>
  <c r="E758" i="17"/>
  <c r="F758" i="17"/>
  <c r="G758" i="17"/>
  <c r="E754" i="17"/>
  <c r="F754" i="17"/>
  <c r="G754" i="17"/>
  <c r="G752" i="17"/>
  <c r="F752" i="17"/>
  <c r="E750" i="17"/>
  <c r="F750" i="17"/>
  <c r="G750" i="17"/>
  <c r="E748" i="17"/>
  <c r="G748" i="17"/>
  <c r="E712" i="17"/>
  <c r="F712" i="17"/>
  <c r="G712" i="17"/>
  <c r="G710" i="17"/>
  <c r="F710" i="17"/>
  <c r="F139" i="17"/>
  <c r="G139" i="17"/>
  <c r="G93" i="17"/>
  <c r="E93" i="17"/>
  <c r="G33" i="17"/>
  <c r="F33" i="17"/>
  <c r="E33" i="17"/>
  <c r="J3868" i="3"/>
  <c r="K3868" i="3"/>
  <c r="L3861" i="3"/>
  <c r="K3861" i="3"/>
  <c r="L3723" i="3"/>
  <c r="K3723" i="3"/>
  <c r="F2162" i="17"/>
  <c r="G2412" i="17"/>
  <c r="E2823" i="17"/>
  <c r="F3225" i="17"/>
  <c r="G4120" i="17"/>
  <c r="F2860" i="17"/>
  <c r="F4066" i="17"/>
  <c r="E4066" i="17"/>
  <c r="G3742" i="17"/>
  <c r="F3742" i="17"/>
  <c r="G3681" i="17"/>
  <c r="E3681" i="17"/>
  <c r="F2690" i="17"/>
  <c r="G2690" i="17"/>
  <c r="E2688" i="17"/>
  <c r="F2688" i="17"/>
  <c r="G2686" i="17"/>
  <c r="E2686" i="17"/>
  <c r="E2399" i="17"/>
  <c r="G1859" i="17"/>
  <c r="F1859" i="17"/>
  <c r="F2864" i="17"/>
  <c r="E3175" i="17"/>
  <c r="F3254" i="17"/>
  <c r="E4122" i="17"/>
  <c r="E2248" i="17"/>
  <c r="E2545" i="17"/>
  <c r="G2783" i="17"/>
  <c r="F3158" i="17"/>
  <c r="F4124" i="17"/>
  <c r="F2807" i="17"/>
  <c r="F2152" i="17"/>
  <c r="F4366" i="17"/>
  <c r="G3857" i="17"/>
  <c r="F3148" i="17"/>
  <c r="G3148" i="17"/>
  <c r="E3148" i="17"/>
  <c r="F2238" i="17"/>
  <c r="G2238" i="17"/>
  <c r="E2238" i="17"/>
  <c r="G1985" i="17"/>
  <c r="F1985" i="17"/>
  <c r="F1846" i="17"/>
  <c r="F1807" i="17"/>
  <c r="E1807" i="17"/>
  <c r="E1474" i="17"/>
  <c r="G1413" i="17"/>
  <c r="F1413" i="17"/>
  <c r="E1164" i="17"/>
  <c r="G645" i="17"/>
  <c r="F531" i="17"/>
  <c r="G531" i="17"/>
  <c r="E531" i="17"/>
  <c r="G523" i="17"/>
  <c r="F523" i="17"/>
  <c r="G487" i="17"/>
  <c r="F487" i="17"/>
  <c r="F485" i="17"/>
  <c r="E485" i="17"/>
  <c r="G483" i="17"/>
  <c r="E483" i="17"/>
  <c r="F479" i="17"/>
  <c r="E479" i="17"/>
  <c r="G477" i="17"/>
  <c r="E477" i="17"/>
  <c r="F477" i="17"/>
  <c r="F475" i="17"/>
  <c r="G475" i="17"/>
  <c r="E475" i="17"/>
  <c r="G473" i="17"/>
  <c r="F473" i="17"/>
  <c r="E452" i="17"/>
  <c r="G452" i="17"/>
  <c r="F452" i="17"/>
  <c r="J3325" i="3"/>
  <c r="L3325" i="3"/>
  <c r="K3324" i="3"/>
  <c r="K3124" i="3"/>
  <c r="J3124" i="3"/>
  <c r="L3124" i="3"/>
  <c r="L3122" i="3"/>
  <c r="J3122" i="3"/>
  <c r="K3021" i="3"/>
  <c r="J3021" i="3"/>
  <c r="F4324" i="17"/>
  <c r="E4305" i="17"/>
  <c r="E4226" i="17"/>
  <c r="F4211" i="17"/>
  <c r="G4124" i="17"/>
  <c r="E4118" i="17"/>
  <c r="G4046" i="17"/>
  <c r="E4040" i="17"/>
  <c r="F4012" i="17"/>
  <c r="G3930" i="17"/>
  <c r="F3928" i="17"/>
  <c r="E3484" i="17"/>
  <c r="G3463" i="17"/>
  <c r="G3133" i="17"/>
  <c r="G3121" i="17"/>
  <c r="F3119" i="17"/>
  <c r="F2852" i="17"/>
  <c r="G2795" i="17"/>
  <c r="G2654" i="17"/>
  <c r="G2648" i="17"/>
  <c r="E2632" i="17"/>
  <c r="F2593" i="17"/>
  <c r="E2564" i="17"/>
  <c r="G2556" i="17"/>
  <c r="E2381" i="17"/>
  <c r="F2310" i="17"/>
  <c r="F2191" i="17"/>
  <c r="E2158" i="17"/>
  <c r="F2089" i="17"/>
  <c r="G2046" i="17"/>
  <c r="F1853" i="17"/>
  <c r="G1747" i="17"/>
  <c r="E1611" i="17"/>
  <c r="G1559" i="17"/>
  <c r="G1547" i="17"/>
  <c r="E1539" i="17"/>
  <c r="G1411" i="17"/>
  <c r="F918" i="17"/>
  <c r="E889" i="17"/>
  <c r="G828" i="17"/>
  <c r="E826" i="17"/>
  <c r="F824" i="17"/>
  <c r="G810" i="17"/>
  <c r="G806" i="17"/>
  <c r="E778" i="17"/>
  <c r="G770" i="17"/>
  <c r="E432" i="17"/>
  <c r="F426" i="17"/>
  <c r="E418" i="17"/>
  <c r="F414" i="17"/>
  <c r="L4505" i="3"/>
  <c r="L4486" i="3"/>
  <c r="K4478" i="3"/>
  <c r="J4450" i="3"/>
  <c r="L4436" i="3"/>
  <c r="K4408" i="3"/>
  <c r="L4350" i="3"/>
  <c r="J4317" i="3"/>
  <c r="J4296" i="3"/>
  <c r="J4276" i="3"/>
  <c r="J4260" i="3"/>
  <c r="K4244" i="3"/>
  <c r="J4231" i="3"/>
  <c r="J4105" i="3"/>
  <c r="L4045" i="3"/>
  <c r="K4012" i="3"/>
  <c r="J3969" i="3"/>
  <c r="K3934" i="3"/>
  <c r="J3905" i="3"/>
  <c r="K3857" i="3"/>
  <c r="K3719" i="3"/>
  <c r="G4407" i="17"/>
  <c r="F4396" i="17"/>
  <c r="G4368" i="17"/>
  <c r="E4352" i="17"/>
  <c r="G4256" i="17"/>
  <c r="F4244" i="17"/>
  <c r="E4140" i="17"/>
  <c r="G4121" i="17"/>
  <c r="G4071" i="17"/>
  <c r="E4041" i="17"/>
  <c r="G4009" i="17"/>
  <c r="F3954" i="17"/>
  <c r="E3933" i="17"/>
  <c r="G3911" i="17"/>
  <c r="G3900" i="17"/>
  <c r="G3872" i="17"/>
  <c r="E3798" i="17"/>
  <c r="F3504" i="17"/>
  <c r="F3172" i="17"/>
  <c r="F3008" i="17"/>
  <c r="F2581" i="17"/>
  <c r="G2567" i="17"/>
  <c r="G2538" i="17"/>
  <c r="G2511" i="17"/>
  <c r="G2509" i="17"/>
  <c r="F2507" i="17"/>
  <c r="E2503" i="17"/>
  <c r="F2499" i="17"/>
  <c r="E2457" i="17"/>
  <c r="E2409" i="17"/>
  <c r="F2372" i="17"/>
  <c r="G2354" i="17"/>
  <c r="F2334" i="17"/>
  <c r="F2283" i="17"/>
  <c r="G2254" i="17"/>
  <c r="F2235" i="17"/>
  <c r="E2226" i="17"/>
  <c r="F2182" i="17"/>
  <c r="G2165" i="17"/>
  <c r="E2106" i="17"/>
  <c r="G1914" i="17"/>
  <c r="E1862" i="17"/>
  <c r="F1829" i="17"/>
  <c r="E1793" i="17"/>
  <c r="E1764" i="17"/>
  <c r="F1762" i="17"/>
  <c r="F1754" i="17"/>
  <c r="G1736" i="17"/>
  <c r="F1721" i="17"/>
  <c r="F1697" i="17"/>
  <c r="F1683" i="17"/>
  <c r="G1679" i="17"/>
  <c r="E1578" i="17"/>
  <c r="F1554" i="17"/>
  <c r="G1526" i="17"/>
  <c r="G1524" i="17"/>
  <c r="E1430" i="17"/>
  <c r="G1365" i="17"/>
  <c r="G1335" i="17"/>
  <c r="F1204" i="17"/>
  <c r="F1163" i="17"/>
  <c r="F1011" i="17"/>
  <c r="G755" i="17"/>
  <c r="F492" i="17"/>
  <c r="F453" i="17"/>
  <c r="G96" i="17"/>
  <c r="G51" i="17"/>
  <c r="L4501" i="3"/>
  <c r="K4484" i="3"/>
  <c r="L4474" i="3"/>
  <c r="L4463" i="3"/>
  <c r="J4446" i="3"/>
  <c r="K4431" i="3"/>
  <c r="K4395" i="3"/>
  <c r="K4372" i="3"/>
  <c r="K4339" i="3"/>
  <c r="K4309" i="3"/>
  <c r="L4293" i="3"/>
  <c r="K4258" i="3"/>
  <c r="J4240" i="3"/>
  <c r="J4228" i="3"/>
  <c r="K4216" i="3"/>
  <c r="L4138" i="3"/>
  <c r="K4062" i="3"/>
  <c r="L4025" i="3"/>
  <c r="J3981" i="3"/>
  <c r="L3810" i="3"/>
  <c r="K3787" i="3"/>
  <c r="K3738" i="3"/>
  <c r="E4397" i="17"/>
  <c r="F4243" i="17"/>
  <c r="F4115" i="17"/>
  <c r="G3910" i="17"/>
  <c r="E3901" i="17"/>
  <c r="G3734" i="17"/>
  <c r="F3268" i="17"/>
  <c r="G3229" i="17"/>
  <c r="E3171" i="17"/>
  <c r="F2890" i="17"/>
  <c r="G2684" i="17"/>
  <c r="G2621" i="17"/>
  <c r="F2514" i="17"/>
  <c r="F2458" i="17"/>
  <c r="G2335" i="17"/>
  <c r="E1983" i="17"/>
  <c r="E1629" i="17"/>
  <c r="E1468" i="17"/>
  <c r="E1336" i="17"/>
  <c r="G1136" i="17"/>
  <c r="E947" i="17"/>
  <c r="E618" i="17"/>
  <c r="F238" i="17"/>
  <c r="L3641" i="3"/>
  <c r="J3623" i="3"/>
  <c r="J3606" i="3"/>
  <c r="K3585" i="3"/>
  <c r="L3571" i="3"/>
  <c r="K3549" i="3"/>
  <c r="L3532" i="3"/>
  <c r="K3514" i="3"/>
  <c r="J3505" i="3"/>
  <c r="K3488" i="3"/>
  <c r="K3477" i="3"/>
  <c r="L3467" i="3"/>
  <c r="L3452" i="3"/>
  <c r="K3435" i="3"/>
  <c r="K3426" i="3"/>
  <c r="L3403" i="3"/>
  <c r="J3381" i="3"/>
  <c r="L3362" i="3"/>
  <c r="J3333" i="3"/>
  <c r="J3332" i="3"/>
  <c r="L3299" i="3"/>
  <c r="L3269" i="3"/>
  <c r="L3268" i="3"/>
  <c r="L3234" i="3"/>
  <c r="J3215" i="3"/>
  <c r="J3213" i="3"/>
  <c r="J3179" i="3"/>
  <c r="K3153" i="3"/>
  <c r="L3150" i="3"/>
  <c r="L3106" i="3"/>
  <c r="K3078" i="3"/>
  <c r="L3075" i="3"/>
  <c r="J3040" i="3"/>
  <c r="J3020" i="3"/>
  <c r="J3019" i="3"/>
  <c r="K2981" i="3"/>
  <c r="J2959" i="3"/>
  <c r="K2956" i="3"/>
  <c r="K2913" i="3"/>
  <c r="J2893" i="3"/>
  <c r="J2891" i="3"/>
  <c r="J4200" i="3"/>
  <c r="J4186" i="3"/>
  <c r="J4160" i="3"/>
  <c r="L4149" i="3"/>
  <c r="J4133" i="3"/>
  <c r="L4101" i="3"/>
  <c r="L4081" i="3"/>
  <c r="K4058" i="3"/>
  <c r="L4042" i="3"/>
  <c r="J4033" i="3"/>
  <c r="K4023" i="3"/>
  <c r="K4006" i="3"/>
  <c r="K3994" i="3"/>
  <c r="J3979" i="3"/>
  <c r="J3961" i="3"/>
  <c r="L3948" i="3"/>
  <c r="J3930" i="3"/>
  <c r="L3912" i="3"/>
  <c r="K3903" i="3"/>
  <c r="L3887" i="3"/>
  <c r="L3850" i="3"/>
  <c r="L3830" i="3"/>
  <c r="L3808" i="3"/>
  <c r="K3796" i="3"/>
  <c r="L3780" i="3"/>
  <c r="K3746" i="3"/>
  <c r="L3733" i="3"/>
  <c r="K3711" i="3"/>
  <c r="K3699" i="3"/>
  <c r="L3683" i="3"/>
  <c r="L3654" i="3"/>
  <c r="K3638" i="3"/>
  <c r="J3613" i="3"/>
  <c r="J3602" i="3"/>
  <c r="K3582" i="3"/>
  <c r="J3568" i="3"/>
  <c r="K3545" i="3"/>
  <c r="K3527" i="3"/>
  <c r="L3512" i="3"/>
  <c r="K3503" i="3"/>
  <c r="L3485" i="3"/>
  <c r="K3474" i="3"/>
  <c r="K3465" i="3"/>
  <c r="J3447" i="3"/>
  <c r="K3423" i="3"/>
  <c r="L3411" i="3"/>
  <c r="L3400" i="3"/>
  <c r="K3377" i="3"/>
  <c r="J3342" i="3"/>
  <c r="L3320" i="3"/>
  <c r="L3279" i="3"/>
  <c r="J3256" i="3"/>
  <c r="J3255" i="3"/>
  <c r="K3223" i="3"/>
  <c r="L3198" i="3"/>
  <c r="J3196" i="3"/>
  <c r="J3163" i="3"/>
  <c r="L3088" i="3"/>
  <c r="J3065" i="3"/>
  <c r="L3027" i="3"/>
  <c r="L3010" i="3"/>
  <c r="L3009" i="3"/>
  <c r="L2963" i="3"/>
  <c r="J2941" i="3"/>
  <c r="L2938" i="3"/>
  <c r="J2901" i="3"/>
  <c r="L2860" i="3"/>
  <c r="J2859" i="3"/>
  <c r="L2845" i="3"/>
  <c r="J2844" i="3"/>
  <c r="L2830" i="3"/>
  <c r="L2828" i="3"/>
  <c r="J2804" i="3"/>
  <c r="J2803" i="3"/>
  <c r="J2791" i="3"/>
  <c r="L2782" i="3"/>
  <c r="L2769" i="3"/>
  <c r="K2766" i="3"/>
  <c r="J2753" i="3"/>
  <c r="J2752" i="3"/>
  <c r="J2739" i="3"/>
  <c r="K2737" i="3"/>
  <c r="L2727" i="3"/>
  <c r="L2726" i="3"/>
  <c r="L2718" i="3"/>
  <c r="J2717" i="3"/>
  <c r="J2702" i="3"/>
  <c r="J2699" i="3"/>
  <c r="J2687" i="3"/>
  <c r="K2685" i="3"/>
  <c r="L2673" i="3"/>
  <c r="L2670" i="3"/>
  <c r="J2651" i="3"/>
  <c r="J2648" i="3"/>
  <c r="J2633" i="3"/>
  <c r="J2629" i="3"/>
  <c r="L2594" i="3"/>
  <c r="L2593" i="3"/>
  <c r="J2556" i="3"/>
  <c r="J2555" i="3"/>
  <c r="K2536" i="3"/>
  <c r="J2534" i="3"/>
  <c r="J2523" i="3"/>
  <c r="L2522" i="3"/>
  <c r="L2511" i="3"/>
  <c r="L2510" i="3"/>
  <c r="L2501" i="3"/>
  <c r="J2500" i="3"/>
  <c r="L2483" i="3"/>
  <c r="J2481" i="3"/>
  <c r="J2457" i="3"/>
  <c r="J2453" i="3"/>
  <c r="L2438" i="3"/>
  <c r="J2437" i="3"/>
  <c r="J2401" i="3"/>
  <c r="K2394" i="3"/>
  <c r="K2365" i="3"/>
  <c r="K2364" i="3"/>
  <c r="J2333" i="3"/>
  <c r="K2332" i="3"/>
  <c r="K2299" i="3"/>
  <c r="L2297" i="3"/>
  <c r="K2265" i="3"/>
  <c r="L2264" i="3"/>
  <c r="K2228" i="3"/>
  <c r="J2227" i="3"/>
  <c r="L2193" i="3"/>
  <c r="J2192" i="3"/>
  <c r="L2163" i="3"/>
  <c r="J2161" i="3"/>
  <c r="J2120" i="3"/>
  <c r="L2119" i="3"/>
  <c r="J4194" i="3"/>
  <c r="L4180" i="3"/>
  <c r="K4128" i="3"/>
  <c r="L4052" i="3"/>
  <c r="K4030" i="3"/>
  <c r="K3992" i="3"/>
  <c r="L3558" i="3"/>
  <c r="J3539" i="3"/>
  <c r="L3524" i="3"/>
  <c r="K3510" i="3"/>
  <c r="L3499" i="3"/>
  <c r="K3483" i="3"/>
  <c r="J3472" i="3"/>
  <c r="L3463" i="3"/>
  <c r="J3445" i="3"/>
  <c r="J3431" i="3"/>
  <c r="K3409" i="3"/>
  <c r="L3407" i="3"/>
  <c r="L3397" i="3"/>
  <c r="L3386" i="3"/>
  <c r="J3373" i="3"/>
  <c r="J3371" i="3"/>
  <c r="K3327" i="3"/>
  <c r="K3304" i="3"/>
  <c r="K3303" i="3"/>
  <c r="K3261" i="3"/>
  <c r="K3241" i="3"/>
  <c r="L3237" i="3"/>
  <c r="K3208" i="3"/>
  <c r="J3184" i="3"/>
  <c r="J3183" i="3"/>
  <c r="L3145" i="3"/>
  <c r="J3111" i="3"/>
  <c r="J3109" i="3"/>
  <c r="K3071" i="3"/>
  <c r="K3048" i="3"/>
  <c r="J3045" i="3"/>
  <c r="J3015" i="3"/>
  <c r="J2993" i="3"/>
  <c r="J2992" i="3"/>
  <c r="J2950" i="3"/>
  <c r="J2919" i="3"/>
  <c r="K2918" i="3"/>
  <c r="J2885" i="3"/>
  <c r="K2414" i="3"/>
  <c r="L2411" i="3"/>
  <c r="J1961" i="3"/>
  <c r="L1958" i="3"/>
  <c r="L1925" i="3"/>
  <c r="L1924" i="3"/>
  <c r="J1921" i="3"/>
  <c r="J1901" i="3"/>
  <c r="J1899" i="3"/>
  <c r="K1872" i="3"/>
  <c r="J1870" i="3"/>
  <c r="L1868" i="3"/>
  <c r="K1745" i="3"/>
  <c r="K1744" i="3"/>
  <c r="L1741" i="3"/>
  <c r="L1686" i="3"/>
  <c r="K1685" i="3"/>
  <c r="L1682" i="3"/>
  <c r="J1644" i="3"/>
  <c r="L1642" i="3"/>
  <c r="L1640" i="3"/>
  <c r="J1601" i="3"/>
  <c r="J1598" i="3"/>
  <c r="K1597" i="3"/>
  <c r="J1565" i="3"/>
  <c r="J1561" i="3"/>
  <c r="J1557" i="3"/>
  <c r="K1514" i="3"/>
  <c r="J1513" i="3"/>
  <c r="J1512" i="3"/>
  <c r="K1486" i="3"/>
  <c r="L1467" i="3"/>
  <c r="L1448" i="3"/>
  <c r="K1435" i="3"/>
  <c r="J1416" i="3"/>
  <c r="J1400" i="3"/>
  <c r="J1384" i="3"/>
  <c r="J1374" i="3"/>
  <c r="J1366" i="3"/>
  <c r="J1344" i="3"/>
  <c r="K1327" i="3"/>
  <c r="L1306" i="3"/>
  <c r="J1296" i="3"/>
  <c r="J1282" i="3"/>
  <c r="L1269" i="3"/>
  <c r="J1258" i="3"/>
  <c r="J1248" i="3"/>
  <c r="J1232" i="3"/>
  <c r="K1219" i="3"/>
  <c r="L1202" i="3"/>
  <c r="L1188" i="3"/>
  <c r="K1167" i="3"/>
  <c r="J1150" i="3"/>
  <c r="L1134" i="3"/>
  <c r="J1116" i="3"/>
  <c r="J1097" i="3"/>
  <c r="J1080" i="3"/>
  <c r="L1061" i="3"/>
  <c r="K1041" i="3"/>
  <c r="K1023" i="3"/>
  <c r="L992" i="3"/>
  <c r="L974" i="3"/>
  <c r="J948" i="3"/>
  <c r="L933" i="3"/>
  <c r="J914" i="3"/>
  <c r="L899" i="3"/>
  <c r="L883" i="3"/>
  <c r="J870" i="3"/>
  <c r="J838" i="3"/>
  <c r="L817" i="3"/>
  <c r="K800" i="3"/>
  <c r="J788" i="3"/>
  <c r="J772" i="3"/>
  <c r="K752" i="3"/>
  <c r="J734" i="3"/>
  <c r="K716" i="3"/>
  <c r="J700" i="3"/>
  <c r="J680" i="3"/>
  <c r="J660" i="3"/>
  <c r="L638" i="3"/>
  <c r="J612" i="3"/>
  <c r="J596" i="3"/>
  <c r="J564" i="3"/>
  <c r="J550" i="3"/>
  <c r="L533" i="3"/>
  <c r="J513" i="3"/>
  <c r="J494" i="3"/>
  <c r="J464" i="3"/>
  <c r="L445" i="3"/>
  <c r="J406" i="3"/>
  <c r="K316" i="3"/>
  <c r="J286" i="3"/>
  <c r="J282" i="3"/>
  <c r="J244" i="3"/>
  <c r="L243" i="3"/>
  <c r="K105" i="4"/>
  <c r="J102" i="4"/>
  <c r="K95" i="4"/>
  <c r="J1733" i="3"/>
  <c r="L1730" i="3"/>
  <c r="K1728" i="3"/>
  <c r="J1712" i="3"/>
  <c r="J1708" i="3"/>
  <c r="L1677" i="3"/>
  <c r="K1676" i="3"/>
  <c r="K1671" i="3"/>
  <c r="J1633" i="3"/>
  <c r="J1631" i="3"/>
  <c r="L1626" i="3"/>
  <c r="K1593" i="3"/>
  <c r="K1592" i="3"/>
  <c r="K1591" i="3"/>
  <c r="J1554" i="3"/>
  <c r="K1553" i="3"/>
  <c r="J1547" i="3"/>
  <c r="J1510" i="3"/>
  <c r="J1508" i="3"/>
  <c r="J1506" i="3"/>
  <c r="K1478" i="3"/>
  <c r="K1460" i="3"/>
  <c r="L1446" i="3"/>
  <c r="K1427" i="3"/>
  <c r="L1412" i="3"/>
  <c r="K1394" i="3"/>
  <c r="J1382" i="3"/>
  <c r="L1372" i="3"/>
  <c r="J1362" i="3"/>
  <c r="K1342" i="3"/>
  <c r="K1322" i="3"/>
  <c r="K1304" i="3"/>
  <c r="L1292" i="3"/>
  <c r="K1280" i="3"/>
  <c r="K1264" i="3"/>
  <c r="J1256" i="3"/>
  <c r="J1243" i="3"/>
  <c r="J1227" i="3"/>
  <c r="J1215" i="3"/>
  <c r="J1198" i="3"/>
  <c r="J1178" i="3"/>
  <c r="J1162" i="3"/>
  <c r="J1146" i="3"/>
  <c r="K1128" i="3"/>
  <c r="L1113" i="3"/>
  <c r="K1092" i="3"/>
  <c r="K1075" i="3"/>
  <c r="J1055" i="3"/>
  <c r="J1037" i="3"/>
  <c r="J1010" i="3"/>
  <c r="K987" i="3"/>
  <c r="J966" i="3"/>
  <c r="L942" i="3"/>
  <c r="J929" i="3"/>
  <c r="K911" i="3"/>
  <c r="K893" i="3"/>
  <c r="K879" i="3"/>
  <c r="K861" i="3"/>
  <c r="L835" i="3"/>
  <c r="L813" i="3"/>
  <c r="J797" i="3"/>
  <c r="K785" i="3"/>
  <c r="L769" i="3"/>
  <c r="J748" i="3"/>
  <c r="K729" i="3"/>
  <c r="J712" i="3"/>
  <c r="K690" i="3"/>
  <c r="J678" i="3"/>
  <c r="L654" i="3"/>
  <c r="J630" i="3"/>
  <c r="J605" i="3"/>
  <c r="K592" i="3"/>
  <c r="J561" i="3"/>
  <c r="K542" i="3"/>
  <c r="J526" i="3"/>
  <c r="K509" i="3"/>
  <c r="L490" i="3"/>
  <c r="J472" i="3"/>
  <c r="J462" i="3"/>
  <c r="J150" i="3"/>
  <c r="K149" i="3"/>
  <c r="L64" i="3"/>
  <c r="J62" i="3"/>
  <c r="L61" i="3"/>
  <c r="J147" i="4"/>
  <c r="L146" i="4"/>
  <c r="J138" i="4"/>
  <c r="J416" i="3"/>
  <c r="L401" i="3"/>
  <c r="J382" i="3"/>
  <c r="L376" i="3"/>
  <c r="L375" i="3"/>
  <c r="L221" i="3"/>
  <c r="K220" i="3"/>
  <c r="L167" i="3"/>
  <c r="K135" i="3"/>
  <c r="J134" i="3"/>
  <c r="L133" i="3"/>
  <c r="J94" i="3"/>
  <c r="L93" i="3"/>
  <c r="L58" i="3"/>
  <c r="K56" i="3"/>
  <c r="J50" i="3"/>
  <c r="J22" i="3"/>
  <c r="K21" i="3"/>
  <c r="K326" i="4"/>
  <c r="J322" i="4"/>
  <c r="L292" i="4"/>
  <c r="L278" i="4"/>
  <c r="L249" i="4"/>
  <c r="K248" i="4"/>
  <c r="K211" i="4"/>
  <c r="J194" i="4"/>
  <c r="K193" i="4"/>
  <c r="J180" i="4"/>
  <c r="L179" i="4"/>
  <c r="K160" i="4"/>
  <c r="K159" i="4"/>
  <c r="J129" i="4"/>
  <c r="J128" i="4"/>
  <c r="J126" i="4"/>
  <c r="J86" i="4"/>
  <c r="K47" i="4"/>
  <c r="K42" i="4"/>
  <c r="J22" i="4"/>
  <c r="K18" i="4"/>
  <c r="J2208" i="5"/>
  <c r="J2205" i="5"/>
  <c r="K2176" i="5"/>
  <c r="L2150" i="5"/>
  <c r="L2149" i="5"/>
  <c r="K2125" i="5"/>
  <c r="L2121" i="5"/>
  <c r="K2108" i="5"/>
  <c r="L2106" i="5"/>
  <c r="L2090" i="5"/>
  <c r="L2086" i="5"/>
  <c r="K2025" i="5"/>
  <c r="K2020" i="5"/>
  <c r="J2017" i="5"/>
  <c r="L1980" i="5"/>
  <c r="J1972" i="5"/>
  <c r="J1928" i="5"/>
  <c r="L1927" i="5"/>
  <c r="J1895" i="5"/>
  <c r="K1893" i="5"/>
  <c r="K1847" i="5"/>
  <c r="J1817" i="5"/>
  <c r="J1813" i="5"/>
  <c r="L1810" i="5"/>
  <c r="J1785" i="5"/>
  <c r="J1781" i="5"/>
  <c r="L1780" i="5"/>
  <c r="K1738" i="5"/>
  <c r="J1736" i="5"/>
  <c r="L1735" i="5"/>
  <c r="J1693" i="5"/>
  <c r="J1691" i="5"/>
  <c r="L1687" i="5"/>
  <c r="J1614" i="5"/>
  <c r="L1611" i="5"/>
  <c r="J1610" i="5"/>
  <c r="J1590" i="5"/>
  <c r="L1589" i="5"/>
  <c r="K1585" i="5"/>
  <c r="K1568" i="5"/>
  <c r="L1567" i="5"/>
  <c r="J1566" i="5"/>
  <c r="J1548" i="5"/>
  <c r="K1546" i="5"/>
  <c r="L1545" i="5"/>
  <c r="J1528" i="5"/>
  <c r="L1526" i="5"/>
  <c r="K1525" i="5"/>
  <c r="J1502" i="5"/>
  <c r="L1501" i="5"/>
  <c r="J1500" i="5"/>
  <c r="L1498" i="5"/>
  <c r="L1497" i="5"/>
  <c r="J1474" i="5"/>
  <c r="J1473" i="5"/>
  <c r="J1472" i="5"/>
  <c r="K1459" i="5"/>
  <c r="J1458" i="5"/>
  <c r="L1360" i="5"/>
  <c r="J1314" i="5"/>
  <c r="J1312" i="5"/>
  <c r="J1310" i="5"/>
  <c r="L1055" i="5"/>
  <c r="J1052" i="5"/>
  <c r="L1021" i="5"/>
  <c r="K1020" i="5"/>
  <c r="J1019" i="5"/>
  <c r="L930" i="5"/>
  <c r="J929" i="5"/>
  <c r="J894" i="5"/>
  <c r="J891" i="5"/>
  <c r="K889" i="5"/>
  <c r="J114" i="4"/>
  <c r="L2079" i="5"/>
  <c r="L2073" i="5"/>
  <c r="K1120" i="5"/>
  <c r="K1117" i="5"/>
  <c r="J1116" i="5"/>
  <c r="L282" i="8"/>
  <c r="J279" i="8"/>
  <c r="J219" i="8"/>
  <c r="L218" i="8"/>
  <c r="J215" i="8"/>
  <c r="J99" i="8"/>
  <c r="K97" i="8"/>
  <c r="K56" i="8"/>
  <c r="J54" i="8"/>
  <c r="J52" i="8"/>
  <c r="K1436" i="5"/>
  <c r="J1378" i="5"/>
  <c r="J1304" i="5"/>
  <c r="K1303" i="5"/>
  <c r="J1266" i="5"/>
  <c r="J1265" i="5"/>
  <c r="J1258" i="5"/>
  <c r="J1234" i="5"/>
  <c r="J1232" i="5"/>
  <c r="J1180" i="5"/>
  <c r="J1178" i="5"/>
  <c r="J1176" i="5"/>
  <c r="J1150" i="5"/>
  <c r="J1148" i="5"/>
  <c r="K1104" i="5"/>
  <c r="L1101" i="5"/>
  <c r="L1095" i="5"/>
  <c r="K1069" i="5"/>
  <c r="L1068" i="5"/>
  <c r="J1032" i="5"/>
  <c r="K1031" i="5"/>
  <c r="K1029" i="5"/>
  <c r="K1015" i="5"/>
  <c r="K1013" i="5"/>
  <c r="K977" i="5"/>
  <c r="K975" i="5"/>
  <c r="L974" i="5"/>
  <c r="J950" i="5"/>
  <c r="L944" i="5"/>
  <c r="K911" i="5"/>
  <c r="J910" i="5"/>
  <c r="L907" i="5"/>
  <c r="L887" i="5"/>
  <c r="K885" i="5"/>
  <c r="J837" i="5"/>
  <c r="K836" i="5"/>
  <c r="J835" i="5"/>
  <c r="J805" i="5"/>
  <c r="K804" i="5"/>
  <c r="L762" i="5"/>
  <c r="K761" i="5"/>
  <c r="K760" i="5"/>
  <c r="J726" i="5"/>
  <c r="K723" i="5"/>
  <c r="K678" i="5"/>
  <c r="K676" i="5"/>
  <c r="K675" i="5"/>
  <c r="K649" i="5"/>
  <c r="J648" i="5"/>
  <c r="J600" i="5"/>
  <c r="J598" i="5"/>
  <c r="J596" i="5"/>
  <c r="J581" i="5"/>
  <c r="J579" i="5"/>
  <c r="L524" i="5"/>
  <c r="L520" i="5"/>
  <c r="J515" i="5"/>
  <c r="K444" i="5"/>
  <c r="L335" i="5"/>
  <c r="K549" i="6"/>
  <c r="J498" i="6"/>
  <c r="J434" i="6"/>
  <c r="L378" i="6"/>
  <c r="J316" i="6"/>
  <c r="J270" i="6"/>
  <c r="K117" i="6"/>
  <c r="J115" i="6"/>
  <c r="L58" i="6"/>
  <c r="K53" i="6"/>
  <c r="J51" i="6"/>
  <c r="L27" i="6"/>
  <c r="K22" i="6"/>
  <c r="L67" i="7"/>
  <c r="K63" i="7"/>
  <c r="J60" i="7"/>
  <c r="J547" i="8"/>
  <c r="K479" i="8"/>
  <c r="L471" i="8"/>
  <c r="L467" i="8"/>
  <c r="J375" i="8"/>
  <c r="L374" i="8"/>
  <c r="L319" i="8"/>
  <c r="J315" i="8"/>
  <c r="L314" i="8"/>
  <c r="L187" i="8"/>
  <c r="J183" i="8"/>
  <c r="J127" i="8"/>
  <c r="J123" i="8"/>
  <c r="K122" i="8"/>
  <c r="K159" i="9"/>
  <c r="K342" i="8"/>
  <c r="J340" i="8"/>
  <c r="L339" i="8"/>
  <c r="J307" i="8"/>
  <c r="J303" i="8"/>
  <c r="K242" i="8"/>
  <c r="J239" i="8"/>
  <c r="K235" i="8"/>
  <c r="K210" i="8"/>
  <c r="K203" i="8"/>
  <c r="K154" i="8"/>
  <c r="J151" i="8"/>
  <c r="L148" i="8"/>
  <c r="K118" i="8"/>
  <c r="J115" i="8"/>
  <c r="J75" i="8"/>
  <c r="K74" i="8"/>
  <c r="J71" i="8"/>
  <c r="J39" i="8"/>
  <c r="J25" i="9"/>
  <c r="J36" i="10"/>
  <c r="J32" i="10"/>
  <c r="J16" i="10"/>
  <c r="K13" i="10"/>
  <c r="L684" i="11"/>
  <c r="L683" i="11"/>
  <c r="J664" i="11"/>
  <c r="L661" i="11"/>
  <c r="L639" i="11"/>
  <c r="J635" i="11"/>
  <c r="J584" i="11"/>
  <c r="J579" i="11"/>
  <c r="K573" i="11"/>
  <c r="J452" i="11"/>
  <c r="K451" i="11"/>
  <c r="L427" i="11"/>
  <c r="J424" i="11"/>
  <c r="L423" i="11"/>
  <c r="J322" i="11"/>
  <c r="J320" i="11"/>
  <c r="L247" i="11"/>
  <c r="L243" i="11"/>
  <c r="L242" i="11"/>
  <c r="J138" i="11"/>
  <c r="J190" i="11"/>
  <c r="L188" i="11"/>
  <c r="L166" i="11"/>
  <c r="J164" i="11"/>
  <c r="K148" i="11"/>
  <c r="J120" i="11"/>
  <c r="L118" i="11"/>
  <c r="L88" i="11"/>
  <c r="J86" i="11"/>
  <c r="J70" i="11"/>
  <c r="J51" i="11"/>
  <c r="J50" i="11"/>
  <c r="J48" i="11"/>
  <c r="L242" i="12"/>
  <c r="L138" i="12"/>
  <c r="L90" i="12"/>
  <c r="L10" i="12"/>
  <c r="J608" i="11"/>
  <c r="L533" i="11"/>
  <c r="J532" i="11"/>
  <c r="J525" i="11"/>
  <c r="J493" i="11"/>
  <c r="J492" i="11"/>
  <c r="K443" i="11"/>
  <c r="J439" i="11"/>
  <c r="L437" i="11"/>
  <c r="J420" i="11"/>
  <c r="K419" i="11"/>
  <c r="L376" i="11"/>
  <c r="K375" i="11"/>
  <c r="L372" i="11"/>
  <c r="L344" i="11"/>
  <c r="L340" i="11"/>
  <c r="J260" i="11"/>
  <c r="K259" i="11"/>
  <c r="L172" i="11"/>
  <c r="J100" i="11"/>
  <c r="K41" i="11"/>
  <c r="K39" i="11"/>
  <c r="J38" i="11"/>
  <c r="L217" i="12"/>
  <c r="L74" i="12"/>
  <c r="J449" i="14"/>
  <c r="L171" i="14"/>
  <c r="J217" i="15"/>
  <c r="J249" i="14"/>
  <c r="K265" i="15"/>
  <c r="L259" i="15"/>
  <c r="K213" i="15"/>
  <c r="K121" i="15"/>
  <c r="L93" i="15"/>
  <c r="L61" i="15"/>
  <c r="L249" i="15"/>
  <c r="K195" i="15"/>
  <c r="K29" i="11"/>
  <c r="K13" i="11"/>
  <c r="J12" i="11"/>
  <c r="L229" i="12"/>
  <c r="L181" i="12"/>
  <c r="L78" i="12"/>
  <c r="L66" i="12"/>
  <c r="L18" i="12"/>
  <c r="K40" i="13"/>
  <c r="J331" i="14"/>
  <c r="J287" i="14"/>
  <c r="L207" i="14"/>
  <c r="K149" i="14"/>
  <c r="L59" i="14"/>
  <c r="K43" i="14"/>
  <c r="K289" i="15"/>
  <c r="K269" i="15"/>
  <c r="J233" i="15"/>
  <c r="L219" i="15"/>
  <c r="J175" i="15"/>
  <c r="J141" i="15"/>
  <c r="E2507" i="17"/>
  <c r="F2503" i="17"/>
  <c r="F2511" i="17"/>
  <c r="G550" i="17"/>
  <c r="E828" i="17"/>
  <c r="E4419" i="17"/>
  <c r="F4284" i="17"/>
  <c r="G4228" i="17"/>
  <c r="F4210" i="17"/>
  <c r="G4148" i="17"/>
  <c r="E4117" i="17"/>
  <c r="G4062" i="17"/>
  <c r="G4024" i="17"/>
  <c r="F4004" i="17"/>
  <c r="F3964" i="17"/>
  <c r="E3927" i="17"/>
  <c r="F3913" i="17"/>
  <c r="E3904" i="17"/>
  <c r="E3855" i="17"/>
  <c r="F3740" i="17"/>
  <c r="G3302" i="17"/>
  <c r="F3044" i="17"/>
  <c r="F2882" i="17"/>
  <c r="F2743" i="17"/>
  <c r="F2570" i="17"/>
  <c r="G2563" i="17"/>
  <c r="E2452" i="17"/>
  <c r="F2395" i="17"/>
  <c r="G2380" i="17"/>
  <c r="F2331" i="17"/>
  <c r="E2309" i="17"/>
  <c r="E2260" i="17"/>
  <c r="E2258" i="17"/>
  <c r="E2199" i="17"/>
  <c r="G2091" i="17"/>
  <c r="G1950" i="17"/>
  <c r="F1937" i="17"/>
  <c r="F1916" i="17"/>
  <c r="F1868" i="17"/>
  <c r="F1820" i="17"/>
  <c r="E1703" i="17"/>
  <c r="G1658" i="17"/>
  <c r="G1645" i="17"/>
  <c r="G1610" i="17"/>
  <c r="E1509" i="17"/>
  <c r="G1485" i="17"/>
  <c r="E1462" i="17"/>
  <c r="E1427" i="17"/>
  <c r="G1410" i="17"/>
  <c r="G1334" i="17"/>
  <c r="F1152" i="17"/>
  <c r="G1015" i="17"/>
  <c r="F972" i="17"/>
  <c r="E943" i="17"/>
  <c r="F823" i="17"/>
  <c r="F672" i="17"/>
  <c r="G545" i="17"/>
  <c r="E413" i="17"/>
  <c r="G123" i="17"/>
  <c r="L4216" i="3"/>
  <c r="F3681" i="17"/>
  <c r="G1764" i="17"/>
  <c r="G1683" i="17"/>
  <c r="G1574" i="17"/>
  <c r="E2098" i="17"/>
  <c r="E143" i="17"/>
  <c r="E1574" i="17"/>
  <c r="G3225" i="17"/>
  <c r="F1764" i="17"/>
  <c r="E1411" i="17"/>
  <c r="E4418" i="17"/>
  <c r="F4381" i="17"/>
  <c r="E4365" i="17"/>
  <c r="F4307" i="17"/>
  <c r="G4245" i="17"/>
  <c r="F4134" i="17"/>
  <c r="F4096" i="17"/>
  <c r="E4072" i="17"/>
  <c r="F4047" i="17"/>
  <c r="G4038" i="17"/>
  <c r="E3985" i="17"/>
  <c r="F3952" i="17"/>
  <c r="F3887" i="17"/>
  <c r="G3843" i="17"/>
  <c r="F3622" i="17"/>
  <c r="F3602" i="17"/>
  <c r="F3489" i="17"/>
  <c r="F3431" i="17"/>
  <c r="E3223" i="17"/>
  <c r="F3134" i="17"/>
  <c r="E3119" i="17"/>
  <c r="G2911" i="17"/>
  <c r="F2775" i="17"/>
  <c r="F2773" i="17"/>
  <c r="G2710" i="17"/>
  <c r="F2655" i="17"/>
  <c r="G2632" i="17"/>
  <c r="E2630" i="17"/>
  <c r="E2601" i="17"/>
  <c r="G2541" i="17"/>
  <c r="E2526" i="17"/>
  <c r="E2501" i="17"/>
  <c r="F2466" i="17"/>
  <c r="G2428" i="17"/>
  <c r="E2355" i="17"/>
  <c r="E2250" i="17"/>
  <c r="E2227" i="17"/>
  <c r="G2173" i="17"/>
  <c r="F2156" i="17"/>
  <c r="F2145" i="17"/>
  <c r="G2032" i="17"/>
  <c r="F1979" i="17"/>
  <c r="F1940" i="17"/>
  <c r="G1921" i="17"/>
  <c r="G1887" i="17"/>
  <c r="E1881" i="17"/>
  <c r="E1856" i="17"/>
  <c r="F1796" i="17"/>
  <c r="E1762" i="17"/>
  <c r="E1734" i="17"/>
  <c r="G1674" i="17"/>
  <c r="G1663" i="17"/>
  <c r="E1646" i="17"/>
  <c r="G1619" i="17"/>
  <c r="G1611" i="17"/>
  <c r="E1609" i="17"/>
  <c r="G1568" i="17"/>
  <c r="F1564" i="17"/>
  <c r="E1541" i="17"/>
  <c r="G1461" i="17"/>
  <c r="G1409" i="17"/>
  <c r="G1374" i="17"/>
  <c r="E1344" i="17"/>
  <c r="E1342" i="17"/>
  <c r="G1113" i="17"/>
  <c r="F995" i="17"/>
  <c r="G919" i="17"/>
  <c r="G883" i="17"/>
  <c r="F818" i="17"/>
  <c r="E810" i="17"/>
  <c r="G784" i="17"/>
  <c r="G772" i="17"/>
  <c r="G696" i="17"/>
  <c r="F468" i="17"/>
  <c r="G190" i="17"/>
  <c r="E120" i="17"/>
  <c r="F118" i="17"/>
  <c r="F101" i="17"/>
  <c r="G28" i="17"/>
  <c r="J371" i="14"/>
  <c r="L335" i="14"/>
  <c r="J405" i="14"/>
  <c r="K56" i="13"/>
  <c r="L383" i="14"/>
  <c r="L151" i="14"/>
  <c r="K9" i="14"/>
  <c r="L263" i="15"/>
  <c r="L241" i="15"/>
  <c r="K215" i="15"/>
  <c r="J187" i="15"/>
  <c r="J131" i="15"/>
  <c r="K99" i="15"/>
  <c r="J301" i="14"/>
  <c r="L243" i="14"/>
  <c r="J163" i="14"/>
  <c r="L49" i="14"/>
  <c r="L275" i="15"/>
  <c r="K253" i="15"/>
  <c r="K223" i="15"/>
  <c r="J199" i="15"/>
  <c r="J155" i="15"/>
  <c r="L77" i="15"/>
  <c r="F2355" i="17"/>
  <c r="E2773" i="17"/>
  <c r="E101" i="17"/>
  <c r="F1409" i="17"/>
  <c r="G1734" i="17"/>
  <c r="E3740" i="17"/>
  <c r="F1609" i="17"/>
  <c r="E3843" i="17"/>
  <c r="F2630" i="17"/>
  <c r="G2775" i="17"/>
  <c r="F2632" i="17"/>
  <c r="E2775" i="17"/>
  <c r="F2710" i="17"/>
  <c r="E1409" i="17"/>
  <c r="G2355" i="17"/>
  <c r="J4322" i="3"/>
  <c r="L4322" i="3"/>
  <c r="J4286" i="3"/>
  <c r="L4286" i="3"/>
  <c r="K4271" i="3"/>
  <c r="K4182" i="3"/>
  <c r="J4182" i="3"/>
  <c r="K4138" i="3"/>
  <c r="J4138" i="3"/>
  <c r="E4394" i="17"/>
  <c r="G4394" i="17"/>
  <c r="F4305" i="17"/>
  <c r="G4305" i="17"/>
  <c r="F4207" i="17"/>
  <c r="G4207" i="17"/>
  <c r="E4154" i="17"/>
  <c r="G4154" i="17"/>
  <c r="E4012" i="17"/>
  <c r="G4012" i="17"/>
  <c r="G3991" i="17"/>
  <c r="E3991" i="17"/>
  <c r="G3937" i="17"/>
  <c r="F3937" i="17"/>
  <c r="G3889" i="17"/>
  <c r="F3889" i="17"/>
  <c r="G3827" i="17"/>
  <c r="E3827" i="17"/>
  <c r="E3786" i="17"/>
  <c r="G3786" i="17"/>
  <c r="G3749" i="17"/>
  <c r="E3749" i="17"/>
  <c r="E3701" i="17"/>
  <c r="F3701" i="17"/>
  <c r="F3664" i="17"/>
  <c r="E3664" i="17"/>
  <c r="G3605" i="17"/>
  <c r="E3605" i="17"/>
  <c r="F3578" i="17"/>
  <c r="E3578" i="17"/>
  <c r="E3574" i="17"/>
  <c r="G3574" i="17"/>
  <c r="E3432" i="17"/>
  <c r="F3432" i="17"/>
  <c r="G3386" i="17"/>
  <c r="F3386" i="17"/>
  <c r="G3369" i="17"/>
  <c r="E3369" i="17"/>
  <c r="G3356" i="17"/>
  <c r="E3356" i="17"/>
  <c r="E3327" i="17"/>
  <c r="F3327" i="17"/>
  <c r="E3314" i="17"/>
  <c r="F3314" i="17"/>
  <c r="F3301" i="17"/>
  <c r="G3301" i="17"/>
  <c r="G3232" i="17"/>
  <c r="F3232" i="17"/>
  <c r="G3224" i="17"/>
  <c r="E3224" i="17"/>
  <c r="E3205" i="17"/>
  <c r="F3205" i="17"/>
  <c r="E3201" i="17"/>
  <c r="F3201" i="17"/>
  <c r="E3132" i="17"/>
  <c r="F3132" i="17"/>
  <c r="G3099" i="17"/>
  <c r="F3099" i="17"/>
  <c r="G3020" i="17"/>
  <c r="F3020" i="17"/>
  <c r="E3020" i="17"/>
  <c r="G2933" i="17"/>
  <c r="F2933" i="17"/>
  <c r="F2865" i="17"/>
  <c r="E2865" i="17"/>
  <c r="E2855" i="17"/>
  <c r="G2855" i="17"/>
  <c r="F2837" i="17"/>
  <c r="E2837" i="17"/>
  <c r="G2784" i="17"/>
  <c r="F2784" i="17"/>
  <c r="G2758" i="17"/>
  <c r="E2758" i="17"/>
  <c r="F2758" i="17"/>
  <c r="E2719" i="17"/>
  <c r="F2719" i="17"/>
  <c r="F2677" i="17"/>
  <c r="G2677" i="17"/>
  <c r="G2649" i="17"/>
  <c r="E2649" i="17"/>
  <c r="G2597" i="17"/>
  <c r="E2597" i="17"/>
  <c r="E2593" i="17"/>
  <c r="G2593" i="17"/>
  <c r="F2574" i="17"/>
  <c r="G2574" i="17"/>
  <c r="E2566" i="17"/>
  <c r="G2566" i="17"/>
  <c r="F2566" i="17"/>
  <c r="G2544" i="17"/>
  <c r="E2544" i="17"/>
  <c r="F2472" i="17"/>
  <c r="E2472" i="17"/>
  <c r="E2464" i="17"/>
  <c r="F2464" i="17"/>
  <c r="G2358" i="17"/>
  <c r="F2358" i="17"/>
  <c r="F2346" i="17"/>
  <c r="E2346" i="17"/>
  <c r="G2215" i="17"/>
  <c r="E2215" i="17"/>
  <c r="G2129" i="17"/>
  <c r="E2129" i="17"/>
  <c r="G2087" i="17"/>
  <c r="F2087" i="17"/>
  <c r="F1911" i="17"/>
  <c r="E1911" i="17"/>
  <c r="E1905" i="17"/>
  <c r="G1905" i="17"/>
  <c r="G1782" i="17"/>
  <c r="E1782" i="17"/>
  <c r="F1743" i="17"/>
  <c r="E1743" i="17"/>
  <c r="F1719" i="17"/>
  <c r="G1719" i="17"/>
  <c r="E1523" i="17"/>
  <c r="F1523" i="17"/>
  <c r="E995" i="17"/>
  <c r="G995" i="17"/>
  <c r="G841" i="17"/>
  <c r="E841" i="17"/>
  <c r="F785" i="17"/>
  <c r="E785" i="17"/>
  <c r="G785" i="17"/>
  <c r="F763" i="17"/>
  <c r="E763" i="17"/>
  <c r="F624" i="17"/>
  <c r="E624" i="17"/>
  <c r="F547" i="17"/>
  <c r="G547" i="17"/>
  <c r="L1940" i="3"/>
  <c r="J1940" i="3"/>
  <c r="J1936" i="3"/>
  <c r="L1936" i="3"/>
  <c r="K1921" i="3"/>
  <c r="L1921" i="3"/>
  <c r="J1908" i="3"/>
  <c r="K1908" i="3"/>
  <c r="K1860" i="3"/>
  <c r="L1860" i="3"/>
  <c r="J1833" i="3"/>
  <c r="L1833" i="3"/>
  <c r="G4115" i="17"/>
  <c r="K3880" i="3"/>
  <c r="J3880" i="3"/>
  <c r="K302" i="4"/>
  <c r="J154" i="4"/>
  <c r="K145" i="4"/>
  <c r="J145" i="4"/>
  <c r="L1890" i="5"/>
  <c r="K1818" i="5"/>
  <c r="J1818" i="5"/>
  <c r="K1447" i="5"/>
  <c r="L1447" i="5"/>
  <c r="J1171" i="5"/>
  <c r="K1171" i="5"/>
  <c r="L935" i="5"/>
  <c r="J935" i="5"/>
  <c r="J772" i="5"/>
  <c r="L772" i="5"/>
  <c r="J692" i="5"/>
  <c r="L692" i="5"/>
  <c r="J676" i="5"/>
  <c r="L676" i="5"/>
  <c r="K172" i="5"/>
  <c r="L172" i="5"/>
  <c r="J57" i="13"/>
  <c r="L57" i="13"/>
  <c r="K57" i="13"/>
  <c r="J51" i="13"/>
  <c r="K51" i="13"/>
  <c r="J47" i="13"/>
  <c r="K47" i="13"/>
  <c r="J45" i="13"/>
  <c r="L45" i="13"/>
  <c r="K41" i="13"/>
  <c r="L41" i="13"/>
  <c r="J37" i="13"/>
  <c r="L37" i="13"/>
  <c r="L35" i="13"/>
  <c r="J35" i="13"/>
  <c r="K35" i="13"/>
  <c r="J33" i="13"/>
  <c r="L33" i="13"/>
  <c r="J29" i="13"/>
  <c r="K29" i="13"/>
  <c r="K27" i="13"/>
  <c r="J27" i="13"/>
  <c r="L25" i="13"/>
  <c r="K25" i="13"/>
  <c r="K21" i="13"/>
  <c r="J21" i="13"/>
  <c r="K19" i="13"/>
  <c r="J19" i="13"/>
  <c r="K15" i="13"/>
  <c r="J15" i="13"/>
  <c r="K9" i="13"/>
  <c r="L9" i="13"/>
  <c r="J419" i="14"/>
  <c r="L1733" i="3"/>
  <c r="K1772" i="3"/>
  <c r="K1576" i="3"/>
  <c r="J1804" i="3"/>
  <c r="J1617" i="3"/>
  <c r="L1010" i="3"/>
  <c r="K3333" i="3"/>
  <c r="L1593" i="3"/>
  <c r="J1306" i="3"/>
  <c r="L3445" i="3"/>
  <c r="K689" i="3"/>
  <c r="L1197" i="3"/>
  <c r="L929" i="3"/>
  <c r="K3605" i="3"/>
  <c r="L698" i="3"/>
  <c r="K698" i="3"/>
  <c r="L561" i="3"/>
  <c r="K561" i="3"/>
  <c r="L394" i="3"/>
  <c r="J394" i="3"/>
  <c r="J349" i="3"/>
  <c r="L349" i="3"/>
  <c r="L344" i="4"/>
  <c r="J1967" i="5"/>
  <c r="J1619" i="5"/>
  <c r="K1619" i="5"/>
  <c r="L682" i="5"/>
  <c r="J682" i="5"/>
  <c r="L660" i="5"/>
  <c r="K660" i="5"/>
  <c r="L178" i="5"/>
  <c r="K178" i="5"/>
  <c r="L132" i="5"/>
  <c r="K132" i="5"/>
  <c r="L127" i="5"/>
  <c r="J127" i="5"/>
  <c r="L71" i="5"/>
  <c r="K71" i="5"/>
  <c r="J65" i="5"/>
  <c r="K65" i="5"/>
  <c r="K1139" i="3"/>
  <c r="J1653" i="3"/>
  <c r="J1109" i="3"/>
  <c r="L746" i="3"/>
  <c r="J721" i="3"/>
  <c r="K627" i="3"/>
  <c r="K1278" i="3"/>
  <c r="L1644" i="3"/>
  <c r="K942" i="3"/>
  <c r="L1149" i="3"/>
  <c r="K1645" i="3"/>
  <c r="L1561" i="3"/>
  <c r="K1620" i="3"/>
  <c r="J1741" i="3"/>
  <c r="L621" i="3"/>
  <c r="L449" i="3"/>
  <c r="J335" i="3"/>
  <c r="K576" i="3"/>
  <c r="J129" i="15"/>
  <c r="L129" i="15"/>
  <c r="J105" i="15"/>
  <c r="L105" i="15"/>
  <c r="G4047" i="17"/>
  <c r="J222" i="5"/>
  <c r="L222" i="5"/>
  <c r="K358" i="14"/>
  <c r="J358" i="14"/>
  <c r="K344" i="14"/>
  <c r="J344" i="14"/>
  <c r="K318" i="14"/>
  <c r="K300" i="14"/>
  <c r="L252" i="14"/>
  <c r="K175" i="5"/>
  <c r="J175" i="5"/>
  <c r="K174" i="5"/>
  <c r="J174" i="5"/>
  <c r="L171" i="5"/>
  <c r="K171" i="5"/>
  <c r="K159" i="5"/>
  <c r="L159" i="5"/>
  <c r="K158" i="5"/>
  <c r="L158" i="5"/>
  <c r="K136" i="5"/>
  <c r="L136" i="5"/>
  <c r="J133" i="5"/>
  <c r="K133" i="5"/>
  <c r="K129" i="5"/>
  <c r="L129" i="5"/>
  <c r="K73" i="5"/>
  <c r="L73" i="5"/>
  <c r="J73" i="5"/>
  <c r="L66" i="5"/>
  <c r="K66" i="5"/>
  <c r="L64" i="5"/>
  <c r="K64" i="5"/>
  <c r="L406" i="14"/>
  <c r="J394" i="14"/>
  <c r="K370" i="14"/>
  <c r="K364" i="14"/>
  <c r="L364" i="14"/>
  <c r="J362" i="14"/>
  <c r="K360" i="14"/>
  <c r="L360" i="14"/>
  <c r="J346" i="14"/>
  <c r="K326" i="14"/>
  <c r="L322" i="14"/>
  <c r="K298" i="14"/>
  <c r="L296" i="14"/>
  <c r="K296" i="14"/>
  <c r="J292" i="14"/>
  <c r="J286" i="14"/>
  <c r="J284" i="14"/>
  <c r="L276" i="14"/>
  <c r="K266" i="14"/>
  <c r="J266" i="14"/>
  <c r="L264" i="14"/>
  <c r="J264" i="14"/>
  <c r="J258" i="14"/>
  <c r="K258" i="14"/>
  <c r="L258" i="14"/>
  <c r="J256" i="14"/>
  <c r="L256" i="14"/>
  <c r="K254" i="14"/>
  <c r="L254" i="14"/>
  <c r="J248" i="14"/>
  <c r="K244" i="14"/>
  <c r="L244" i="14"/>
  <c r="K238" i="14"/>
  <c r="J238" i="14"/>
  <c r="K230" i="14"/>
  <c r="L230" i="14"/>
  <c r="J230" i="14"/>
  <c r="L226" i="14"/>
  <c r="J226" i="14"/>
  <c r="J222" i="14"/>
  <c r="K214" i="14"/>
  <c r="J200" i="14"/>
  <c r="K196" i="14"/>
  <c r="K111" i="14"/>
  <c r="K87" i="14"/>
  <c r="K4286" i="3"/>
  <c r="L4051" i="3"/>
  <c r="L4082" i="3"/>
  <c r="J4137" i="3"/>
  <c r="J4143" i="3"/>
  <c r="K4162" i="3"/>
  <c r="J4257" i="3"/>
  <c r="J4270" i="3"/>
  <c r="L4278" i="3"/>
  <c r="K4287" i="3"/>
  <c r="K4275" i="3"/>
  <c r="J4142" i="3"/>
  <c r="K4294" i="3"/>
  <c r="K3441" i="3"/>
  <c r="L3305" i="3"/>
  <c r="K3832" i="3"/>
  <c r="L3724" i="3"/>
  <c r="K3610" i="3"/>
  <c r="K2950" i="3"/>
  <c r="J4327" i="3"/>
  <c r="J4262" i="3"/>
  <c r="J3712" i="3"/>
  <c r="J4135" i="3"/>
  <c r="J4145" i="3"/>
  <c r="J4158" i="3"/>
  <c r="L4162" i="3"/>
  <c r="L4247" i="3"/>
  <c r="K4252" i="3"/>
  <c r="J4255" i="3"/>
  <c r="J4258" i="3"/>
  <c r="J4265" i="3"/>
  <c r="K4270" i="3"/>
  <c r="J4279" i="3"/>
  <c r="J4289" i="3"/>
  <c r="J4314" i="3"/>
  <c r="J4365" i="3"/>
  <c r="J3307" i="3"/>
  <c r="J4259" i="3"/>
  <c r="L3309" i="3"/>
  <c r="J4274" i="3"/>
  <c r="K3073" i="3"/>
  <c r="L3860" i="3"/>
  <c r="J3426" i="3"/>
  <c r="K3609" i="3"/>
  <c r="L4289" i="3"/>
  <c r="K4135" i="3"/>
  <c r="L4279" i="3"/>
  <c r="K4283" i="3"/>
  <c r="L3749" i="3"/>
  <c r="L4271" i="3"/>
  <c r="L3616" i="3"/>
  <c r="K3233" i="3"/>
  <c r="K3645" i="3"/>
  <c r="K3072" i="3"/>
  <c r="L3313" i="3"/>
  <c r="L204" i="5"/>
  <c r="K204" i="5"/>
  <c r="K161" i="5"/>
  <c r="L161" i="5"/>
  <c r="K160" i="5"/>
  <c r="L160" i="5"/>
  <c r="J157" i="5"/>
  <c r="L157" i="5"/>
  <c r="J137" i="5"/>
  <c r="L137" i="5"/>
  <c r="J134" i="5"/>
  <c r="L134" i="5"/>
  <c r="J131" i="5"/>
  <c r="K131" i="5"/>
  <c r="K75" i="5"/>
  <c r="J75" i="5"/>
  <c r="J72" i="5"/>
  <c r="K72" i="5"/>
  <c r="J67" i="5"/>
  <c r="K67" i="5"/>
  <c r="J178" i="14"/>
  <c r="L178" i="14"/>
  <c r="L164" i="14"/>
  <c r="K164" i="14"/>
  <c r="J164" i="14"/>
  <c r="L215" i="15"/>
  <c r="J215" i="15"/>
  <c r="J82" i="13"/>
  <c r="K82" i="13"/>
  <c r="J78" i="13"/>
  <c r="L78" i="13"/>
  <c r="J74" i="13"/>
  <c r="K74" i="13"/>
  <c r="K70" i="13"/>
  <c r="J70" i="13"/>
  <c r="L66" i="13"/>
  <c r="J66" i="13"/>
  <c r="J62" i="13"/>
  <c r="L62" i="13"/>
  <c r="K387" i="14"/>
  <c r="L188" i="14"/>
  <c r="K188" i="14"/>
  <c r="K184" i="14"/>
  <c r="L184" i="14"/>
  <c r="L176" i="14"/>
  <c r="J176" i="14"/>
  <c r="K174" i="14"/>
  <c r="L174" i="14"/>
  <c r="L170" i="14"/>
  <c r="J170" i="14"/>
  <c r="J166" i="14"/>
  <c r="K166" i="14"/>
  <c r="L166" i="14"/>
  <c r="K162" i="14"/>
  <c r="J162" i="14"/>
  <c r="L162" i="14"/>
  <c r="L160" i="14"/>
  <c r="J160" i="14"/>
  <c r="F4392" i="17"/>
  <c r="G4284" i="17"/>
  <c r="E4209" i="17"/>
  <c r="F4006" i="17"/>
  <c r="K295" i="14"/>
  <c r="L295" i="14"/>
  <c r="K281" i="14"/>
  <c r="L281" i="14"/>
  <c r="K141" i="15"/>
  <c r="L141" i="15"/>
  <c r="K137" i="15"/>
  <c r="L137" i="15"/>
  <c r="K133" i="15"/>
  <c r="J133" i="15"/>
  <c r="L414" i="14"/>
  <c r="K414" i="14"/>
  <c r="K412" i="14"/>
  <c r="J408" i="14"/>
  <c r="L408" i="14"/>
  <c r="J400" i="14"/>
  <c r="K400" i="14"/>
  <c r="K398" i="14"/>
  <c r="L398" i="14"/>
  <c r="J398" i="14"/>
  <c r="L396" i="14"/>
  <c r="K396" i="14"/>
  <c r="J392" i="14"/>
  <c r="L392" i="14"/>
  <c r="K390" i="14"/>
  <c r="L390" i="14"/>
  <c r="J228" i="15"/>
  <c r="K228" i="15"/>
  <c r="K226" i="15"/>
  <c r="L226" i="15"/>
  <c r="J226" i="15"/>
  <c r="L216" i="15"/>
  <c r="J216" i="15"/>
  <c r="K39" i="14"/>
  <c r="J39" i="14"/>
  <c r="J29" i="14"/>
  <c r="L29" i="14"/>
  <c r="J402" i="14"/>
  <c r="K402" i="14"/>
  <c r="L224" i="15"/>
  <c r="J224" i="15"/>
  <c r="E3931" i="17"/>
  <c r="E3198" i="17"/>
  <c r="G3219" i="17"/>
  <c r="F3256" i="17"/>
  <c r="G3272" i="17"/>
  <c r="F3366" i="17"/>
  <c r="F3385" i="17"/>
  <c r="F3202" i="17"/>
  <c r="E3183" i="17"/>
  <c r="G3349" i="17"/>
  <c r="E2281" i="17"/>
  <c r="E3033" i="17"/>
  <c r="E3391" i="17"/>
  <c r="F3264" i="17"/>
  <c r="K312" i="14"/>
  <c r="J312" i="14"/>
  <c r="L42" i="14"/>
  <c r="J42" i="14"/>
  <c r="L136" i="15"/>
  <c r="K136" i="15"/>
  <c r="E3181" i="17"/>
  <c r="F3330" i="17"/>
  <c r="G3395" i="17"/>
  <c r="E2903" i="17"/>
  <c r="J517" i="3"/>
  <c r="L517" i="3"/>
  <c r="J514" i="3"/>
  <c r="K514" i="3"/>
  <c r="J1995" i="3"/>
  <c r="J1998" i="3"/>
  <c r="K1998" i="3"/>
  <c r="L481" i="3"/>
  <c r="K461" i="3"/>
  <c r="K458" i="3"/>
  <c r="K493" i="3"/>
  <c r="L1996" i="3"/>
  <c r="K485" i="3"/>
  <c r="K513" i="3"/>
  <c r="L522" i="3"/>
  <c r="K466" i="3"/>
  <c r="J469" i="3"/>
  <c r="J474" i="3"/>
  <c r="L498" i="3"/>
  <c r="K506" i="3"/>
  <c r="L518" i="3"/>
  <c r="G3925" i="17"/>
  <c r="F3925" i="17"/>
  <c r="G3816" i="17"/>
  <c r="E3816" i="17"/>
  <c r="F3768" i="17"/>
  <c r="E3768" i="17"/>
  <c r="F3735" i="17"/>
  <c r="E3735" i="17"/>
  <c r="E3705" i="17"/>
  <c r="F3705" i="17"/>
  <c r="E3684" i="17"/>
  <c r="G3684" i="17"/>
  <c r="F3651" i="17"/>
  <c r="E3651" i="17"/>
  <c r="G3649" i="17"/>
  <c r="F3649" i="17"/>
  <c r="G3638" i="17"/>
  <c r="E3638" i="17"/>
  <c r="E3393" i="17"/>
  <c r="F3393" i="17"/>
  <c r="L2885" i="3"/>
  <c r="K2885" i="3"/>
  <c r="K2865" i="3"/>
  <c r="J2865" i="3"/>
  <c r="L2865" i="3"/>
  <c r="K1997" i="3"/>
  <c r="J1999" i="3"/>
  <c r="L450" i="3"/>
  <c r="L476" i="3"/>
  <c r="J1996" i="3"/>
  <c r="L465" i="3"/>
  <c r="K517" i="3"/>
  <c r="K453" i="3"/>
  <c r="K470" i="3"/>
  <c r="K486" i="3"/>
  <c r="J505" i="3"/>
  <c r="L473" i="3"/>
  <c r="E4180" i="17"/>
  <c r="G4180" i="17"/>
  <c r="E4139" i="17"/>
  <c r="F4139" i="17"/>
  <c r="E4101" i="17"/>
  <c r="G4101" i="17"/>
  <c r="G4095" i="17"/>
  <c r="F4095" i="17"/>
  <c r="E4089" i="17"/>
  <c r="G4089" i="17"/>
  <c r="E4045" i="17"/>
  <c r="F4045" i="17"/>
  <c r="G3967" i="17"/>
  <c r="E3967" i="17"/>
  <c r="G3963" i="17"/>
  <c r="E3963" i="17"/>
  <c r="E3959" i="17"/>
  <c r="G3959" i="17"/>
  <c r="F3949" i="17"/>
  <c r="E3949" i="17"/>
  <c r="F2580" i="17"/>
  <c r="E2580" i="17"/>
  <c r="G2576" i="17"/>
  <c r="E2576" i="17"/>
  <c r="E2562" i="17"/>
  <c r="F2562" i="17"/>
  <c r="F1675" i="17"/>
  <c r="E1675" i="17"/>
  <c r="F838" i="17"/>
  <c r="G838" i="17"/>
  <c r="G836" i="17"/>
  <c r="F836" i="17"/>
  <c r="F832" i="17"/>
  <c r="G832" i="17"/>
  <c r="E203" i="17"/>
  <c r="F203" i="17"/>
  <c r="L1999" i="3"/>
  <c r="J450" i="3"/>
  <c r="J453" i="3"/>
  <c r="L489" i="3"/>
  <c r="K501" i="3"/>
  <c r="E3120" i="17"/>
  <c r="G3120" i="17"/>
  <c r="F3078" i="17"/>
  <c r="E3078" i="17"/>
  <c r="G3026" i="17"/>
  <c r="F3026" i="17"/>
  <c r="G2973" i="17"/>
  <c r="E2973" i="17"/>
  <c r="F2973" i="17"/>
  <c r="G2969" i="17"/>
  <c r="E2969" i="17"/>
  <c r="F2920" i="17"/>
  <c r="E2920" i="17"/>
  <c r="G2910" i="17"/>
  <c r="F2910" i="17"/>
  <c r="E2874" i="17"/>
  <c r="F2874" i="17"/>
  <c r="G2874" i="17"/>
  <c r="E2866" i="17"/>
  <c r="F2866" i="17"/>
  <c r="G2866" i="17"/>
  <c r="G2858" i="17"/>
  <c r="E2858" i="17"/>
  <c r="G2856" i="17"/>
  <c r="E2856" i="17"/>
  <c r="F2848" i="17"/>
  <c r="E2848" i="17"/>
  <c r="F2846" i="17"/>
  <c r="E2846" i="17"/>
  <c r="G2846" i="17"/>
  <c r="F2836" i="17"/>
  <c r="E2836" i="17"/>
  <c r="E2819" i="17"/>
  <c r="G2819" i="17"/>
  <c r="G2817" i="17"/>
  <c r="F2817" i="17"/>
  <c r="E2817" i="17"/>
  <c r="E2815" i="17"/>
  <c r="F2815" i="17"/>
  <c r="F2805" i="17"/>
  <c r="E2805" i="17"/>
  <c r="F2791" i="17"/>
  <c r="E2791" i="17"/>
  <c r="E2789" i="17"/>
  <c r="F2789" i="17"/>
  <c r="F2767" i="17"/>
  <c r="G2767" i="17"/>
  <c r="E2767" i="17"/>
  <c r="F2765" i="17"/>
  <c r="E2765" i="17"/>
  <c r="G2765" i="17"/>
  <c r="J263" i="3"/>
  <c r="K263" i="3"/>
  <c r="K273" i="4"/>
  <c r="J273" i="4"/>
  <c r="G4004" i="17"/>
  <c r="E4004" i="17"/>
  <c r="G3722" i="17"/>
  <c r="F3722" i="17"/>
  <c r="F3718" i="17"/>
  <c r="E3718" i="17"/>
  <c r="E3707" i="17"/>
  <c r="G3707" i="17"/>
  <c r="E3222" i="17"/>
  <c r="G3222" i="17"/>
  <c r="F3222" i="17"/>
  <c r="E1600" i="17"/>
  <c r="G1600" i="17"/>
  <c r="G332" i="17"/>
  <c r="E332" i="17"/>
  <c r="G330" i="17"/>
  <c r="F330" i="17"/>
  <c r="K2977" i="3"/>
  <c r="L2977" i="3"/>
  <c r="L2973" i="3"/>
  <c r="K2973" i="3"/>
  <c r="K2844" i="3"/>
  <c r="L2844" i="3"/>
  <c r="L2725" i="3"/>
  <c r="K2725" i="3"/>
  <c r="K2721" i="3"/>
  <c r="L2721" i="3"/>
  <c r="L2720" i="3"/>
  <c r="J2720" i="3"/>
  <c r="K2717" i="3"/>
  <c r="L2717" i="3"/>
  <c r="J2461" i="3"/>
  <c r="L2461" i="3"/>
  <c r="L2453" i="3"/>
  <c r="K2453" i="3"/>
  <c r="L2353" i="3"/>
  <c r="K2353" i="3"/>
  <c r="L2352" i="3"/>
  <c r="K2352" i="3"/>
  <c r="K2349" i="3"/>
  <c r="L2349" i="3"/>
  <c r="K2145" i="3"/>
  <c r="L2145" i="3"/>
  <c r="L1712" i="3"/>
  <c r="K1712" i="3"/>
  <c r="L494" i="3"/>
  <c r="K494" i="3"/>
  <c r="J401" i="3"/>
  <c r="K317" i="3"/>
  <c r="L317" i="3"/>
  <c r="L249" i="3"/>
  <c r="J247" i="3"/>
  <c r="L247" i="3"/>
  <c r="K192" i="3"/>
  <c r="L192" i="3"/>
  <c r="J131" i="3"/>
  <c r="L131" i="3"/>
  <c r="K303" i="4"/>
  <c r="L300" i="4"/>
  <c r="K255" i="4"/>
  <c r="K197" i="4"/>
  <c r="K131" i="4"/>
  <c r="J2204" i="5"/>
  <c r="L2204" i="5"/>
  <c r="L2034" i="5"/>
  <c r="J2034" i="5"/>
  <c r="L1196" i="5"/>
  <c r="K1196" i="5"/>
  <c r="K1135" i="5"/>
  <c r="J1135" i="5"/>
  <c r="J1119" i="5"/>
  <c r="K1119" i="5"/>
  <c r="L1119" i="5"/>
  <c r="K1059" i="5"/>
  <c r="J1059" i="5"/>
  <c r="L1039" i="5"/>
  <c r="J1039" i="5"/>
  <c r="J967" i="5"/>
  <c r="L967" i="5"/>
  <c r="K899" i="5"/>
  <c r="J899" i="5"/>
  <c r="K806" i="5"/>
  <c r="L806" i="5"/>
  <c r="L802" i="5"/>
  <c r="K802" i="5"/>
  <c r="J798" i="5"/>
  <c r="L798" i="5"/>
  <c r="L796" i="5"/>
  <c r="K796" i="5"/>
  <c r="J746" i="5"/>
  <c r="L746" i="5"/>
  <c r="L684" i="5"/>
  <c r="K684" i="5"/>
  <c r="J680" i="5"/>
  <c r="L680" i="5"/>
  <c r="J672" i="5"/>
  <c r="L672" i="5"/>
  <c r="K563" i="5"/>
  <c r="L563" i="5"/>
  <c r="K560" i="5"/>
  <c r="J560" i="5"/>
  <c r="K284" i="5"/>
  <c r="L284" i="5"/>
  <c r="L280" i="5"/>
  <c r="K280" i="5"/>
  <c r="K414" i="8"/>
  <c r="J210" i="8"/>
  <c r="L210" i="8"/>
  <c r="J202" i="8"/>
  <c r="L202" i="8"/>
  <c r="L190" i="8"/>
  <c r="J190" i="8"/>
  <c r="K119" i="9"/>
  <c r="J119" i="9"/>
  <c r="L119" i="9"/>
  <c r="J65" i="13"/>
  <c r="L65" i="13"/>
  <c r="K65" i="13"/>
  <c r="K63" i="13"/>
  <c r="J63" i="13"/>
  <c r="J61" i="13"/>
  <c r="L61" i="13"/>
  <c r="J446" i="14"/>
  <c r="L446" i="14"/>
  <c r="K444" i="14"/>
  <c r="K442" i="14"/>
  <c r="J440" i="14"/>
  <c r="K440" i="14"/>
  <c r="L388" i="14"/>
  <c r="J388" i="14"/>
  <c r="K388" i="14"/>
  <c r="K386" i="14"/>
  <c r="L386" i="14"/>
  <c r="J386" i="14"/>
  <c r="K340" i="14"/>
  <c r="L336" i="14"/>
  <c r="L280" i="14"/>
  <c r="J220" i="14"/>
  <c r="K220" i="14"/>
  <c r="L216" i="14"/>
  <c r="J216" i="14"/>
  <c r="J156" i="14"/>
  <c r="L152" i="14"/>
  <c r="J152" i="14"/>
  <c r="J150" i="14"/>
  <c r="L150" i="14"/>
  <c r="L148" i="14"/>
  <c r="J148" i="14"/>
  <c r="K88" i="14"/>
  <c r="L88" i="14"/>
  <c r="J88" i="14"/>
  <c r="J86" i="14"/>
  <c r="K86" i="14"/>
  <c r="K84" i="14"/>
  <c r="L84" i="14"/>
  <c r="J84" i="14"/>
  <c r="J82" i="14"/>
  <c r="K82" i="14"/>
  <c r="L82" i="14"/>
  <c r="K24" i="14"/>
  <c r="J24" i="14"/>
  <c r="K22" i="14"/>
  <c r="J22" i="14"/>
  <c r="L22" i="14"/>
  <c r="J20" i="14"/>
  <c r="K20" i="14"/>
  <c r="L20" i="14"/>
  <c r="L18" i="14"/>
  <c r="J18" i="14"/>
  <c r="L16" i="14"/>
  <c r="K16" i="14"/>
  <c r="J16" i="14"/>
  <c r="J14" i="14"/>
  <c r="K14" i="14"/>
  <c r="L14" i="14"/>
  <c r="L232" i="15"/>
  <c r="K232" i="15"/>
  <c r="J232" i="15"/>
  <c r="K230" i="15"/>
  <c r="L230" i="15"/>
  <c r="J230" i="15"/>
  <c r="J186" i="15"/>
  <c r="K186" i="15"/>
  <c r="L186" i="15"/>
  <c r="K146" i="15"/>
  <c r="J146" i="15"/>
  <c r="L144" i="15"/>
  <c r="J144" i="15"/>
  <c r="K144" i="15"/>
  <c r="J88" i="15"/>
  <c r="K88" i="15"/>
  <c r="L88" i="15"/>
  <c r="K10" i="15"/>
  <c r="L10" i="15"/>
  <c r="J10" i="15"/>
  <c r="L84" i="13"/>
  <c r="J84" i="13"/>
  <c r="K84" i="13"/>
  <c r="G2774" i="17"/>
  <c r="K1293" i="3"/>
  <c r="J1453" i="3"/>
  <c r="J1548" i="3"/>
  <c r="L2008" i="3"/>
  <c r="L2246" i="3"/>
  <c r="K2720" i="3"/>
  <c r="G1150" i="17"/>
  <c r="G3705" i="17"/>
  <c r="F4273" i="17"/>
  <c r="F1884" i="17"/>
  <c r="G3720" i="17"/>
  <c r="F3991" i="17"/>
  <c r="F3220" i="17"/>
  <c r="G2939" i="17"/>
  <c r="K2021" i="3"/>
  <c r="J284" i="5"/>
  <c r="J678" i="5"/>
  <c r="L1124" i="5"/>
  <c r="K148" i="14"/>
  <c r="J2977" i="3"/>
  <c r="E330" i="17"/>
  <c r="E4002" i="17"/>
  <c r="F2528" i="17"/>
  <c r="F3707" i="17"/>
  <c r="F3987" i="17"/>
  <c r="J684" i="5"/>
  <c r="K791" i="5"/>
  <c r="K1127" i="5"/>
  <c r="K2461" i="3"/>
  <c r="J802" i="5"/>
  <c r="J1055" i="5"/>
  <c r="J1726" i="5"/>
  <c r="L189" i="3"/>
  <c r="K202" i="8"/>
  <c r="L86" i="14"/>
  <c r="K218" i="14"/>
  <c r="K18" i="14"/>
  <c r="E3982" i="17"/>
  <c r="E4244" i="17"/>
  <c r="F3507" i="17"/>
  <c r="E3669" i="17"/>
  <c r="F2515" i="17"/>
  <c r="E3226" i="17"/>
  <c r="E3787" i="17"/>
  <c r="G2170" i="17" l="1"/>
  <c r="K2168" i="3"/>
  <c r="J1436" i="3"/>
  <c r="L1097" i="3"/>
  <c r="L1169" i="3"/>
  <c r="L1304" i="3"/>
  <c r="L1297" i="3"/>
  <c r="L1455" i="3"/>
  <c r="L1690" i="3"/>
  <c r="J763" i="3"/>
  <c r="E4166" i="17"/>
  <c r="J271" i="3"/>
  <c r="L323" i="3"/>
  <c r="K331" i="3"/>
  <c r="L699" i="3"/>
  <c r="K743" i="3"/>
  <c r="L759" i="3"/>
  <c r="L771" i="3"/>
  <c r="J1251" i="3"/>
  <c r="K1632" i="3"/>
  <c r="J1682" i="3"/>
  <c r="J2134" i="3"/>
  <c r="L264" i="5"/>
  <c r="J1385" i="5"/>
  <c r="K1397" i="5"/>
  <c r="K1409" i="5"/>
  <c r="J1517" i="5"/>
  <c r="J133" i="4"/>
  <c r="K255" i="3"/>
  <c r="J2466" i="3"/>
  <c r="K2486" i="3"/>
  <c r="L2502" i="3"/>
  <c r="K2514" i="3"/>
  <c r="L2679" i="3"/>
  <c r="L2691" i="3"/>
  <c r="J276" i="5"/>
  <c r="J2639" i="3"/>
  <c r="L1429" i="5"/>
  <c r="L1505" i="5"/>
  <c r="K252" i="5"/>
  <c r="K272" i="5"/>
  <c r="J1379" i="5"/>
  <c r="K1421" i="5"/>
  <c r="J1442" i="3"/>
  <c r="K693" i="3"/>
  <c r="K954" i="3"/>
  <c r="K1430" i="3"/>
  <c r="K1694" i="3"/>
  <c r="L2196" i="3"/>
  <c r="L2474" i="3"/>
  <c r="J1265" i="3"/>
  <c r="K248" i="5"/>
  <c r="G4309" i="17"/>
  <c r="F4309" i="17"/>
  <c r="E3741" i="17"/>
  <c r="G3741" i="17"/>
  <c r="F3737" i="17"/>
  <c r="G3737" i="17"/>
  <c r="F3433" i="17"/>
  <c r="E3433" i="17"/>
  <c r="F3414" i="17"/>
  <c r="E3414" i="17"/>
  <c r="G3344" i="17"/>
  <c r="E3344" i="17"/>
  <c r="G3179" i="17"/>
  <c r="F3179" i="17"/>
  <c r="E3179" i="17"/>
  <c r="G2986" i="17"/>
  <c r="F2986" i="17"/>
  <c r="F2595" i="17"/>
  <c r="G2595" i="17"/>
  <c r="E2595" i="17"/>
  <c r="F2568" i="17"/>
  <c r="G2568" i="17"/>
  <c r="F2414" i="17"/>
  <c r="G2414" i="17"/>
  <c r="E2414" i="17"/>
  <c r="F2411" i="17"/>
  <c r="G2411" i="17"/>
  <c r="E2411" i="17"/>
  <c r="G2407" i="17"/>
  <c r="E2407" i="17"/>
  <c r="F2407" i="17"/>
  <c r="G2132" i="17"/>
  <c r="E2132" i="17"/>
  <c r="F2128" i="17"/>
  <c r="G2128" i="17"/>
  <c r="E2128" i="17"/>
  <c r="G2124" i="17"/>
  <c r="E2124" i="17"/>
  <c r="E2120" i="17"/>
  <c r="G2120" i="17"/>
  <c r="E1878" i="17"/>
  <c r="F1878" i="17"/>
  <c r="G1878" i="17"/>
  <c r="E1565" i="17"/>
  <c r="F1565" i="17"/>
  <c r="F1393" i="17"/>
  <c r="G1393" i="17"/>
  <c r="E1389" i="17"/>
  <c r="G1389" i="17"/>
  <c r="F1389" i="17"/>
  <c r="F1376" i="17"/>
  <c r="E1376" i="17"/>
  <c r="G1376" i="17"/>
  <c r="G1372" i="17"/>
  <c r="F1372" i="17"/>
  <c r="G945" i="17"/>
  <c r="F945" i="17"/>
  <c r="E941" i="17"/>
  <c r="F941" i="17"/>
  <c r="G941" i="17"/>
  <c r="F928" i="17"/>
  <c r="E928" i="17"/>
  <c r="F924" i="17"/>
  <c r="G924" i="17"/>
  <c r="E924" i="17"/>
  <c r="G920" i="17"/>
  <c r="F920" i="17"/>
  <c r="E920" i="17"/>
  <c r="F916" i="17"/>
  <c r="E916" i="17"/>
  <c r="G896" i="17"/>
  <c r="F896" i="17"/>
  <c r="F892" i="17"/>
  <c r="G892" i="17"/>
  <c r="E892" i="17"/>
  <c r="F888" i="17"/>
  <c r="G888" i="17"/>
  <c r="E144" i="17"/>
  <c r="F144" i="17"/>
  <c r="G144" i="17"/>
  <c r="F140" i="17"/>
  <c r="E140" i="17"/>
  <c r="G140" i="17"/>
  <c r="G136" i="17"/>
  <c r="E136" i="17"/>
  <c r="F136" i="17"/>
  <c r="E123" i="17"/>
  <c r="F123" i="17"/>
  <c r="G4149" i="17"/>
  <c r="J2208" i="3"/>
  <c r="J2635" i="3"/>
  <c r="J1169" i="3"/>
  <c r="J343" i="3"/>
  <c r="J743" i="3"/>
  <c r="K771" i="3"/>
  <c r="L1684" i="3"/>
  <c r="K259" i="3"/>
  <c r="L2486" i="3"/>
  <c r="K2639" i="3"/>
  <c r="J1411" i="5"/>
  <c r="L268" i="5"/>
  <c r="L1692" i="3"/>
  <c r="J765" i="3"/>
  <c r="K1300" i="3"/>
  <c r="J1308" i="3"/>
  <c r="G2861" i="17"/>
  <c r="J257" i="3"/>
  <c r="K309" i="3"/>
  <c r="E4396" i="17"/>
  <c r="G3952" i="17"/>
  <c r="E3952" i="17"/>
  <c r="F3933" i="17"/>
  <c r="G3933" i="17"/>
  <c r="G3869" i="17"/>
  <c r="E3869" i="17"/>
  <c r="F3857" i="17"/>
  <c r="E3857" i="17"/>
  <c r="F3841" i="17"/>
  <c r="G3841" i="17"/>
  <c r="E3841" i="17"/>
  <c r="F3813" i="17"/>
  <c r="G3813" i="17"/>
  <c r="G3800" i="17"/>
  <c r="F3800" i="17"/>
  <c r="E3800" i="17"/>
  <c r="G3784" i="17"/>
  <c r="F3784" i="17"/>
  <c r="E3752" i="17"/>
  <c r="F3752" i="17"/>
  <c r="F3748" i="17"/>
  <c r="G3748" i="17"/>
  <c r="E3748" i="17"/>
  <c r="G3198" i="17"/>
  <c r="F3198" i="17"/>
  <c r="G3182" i="17"/>
  <c r="E3182" i="17"/>
  <c r="E2804" i="17"/>
  <c r="F2804" i="17"/>
  <c r="G2804" i="17"/>
  <c r="G2515" i="17"/>
  <c r="E2515" i="17"/>
  <c r="G2430" i="17"/>
  <c r="E2430" i="17"/>
  <c r="E2417" i="17"/>
  <c r="G2417" i="17"/>
  <c r="F1886" i="17"/>
  <c r="E1886" i="17"/>
  <c r="G1882" i="17"/>
  <c r="F1882" i="17"/>
  <c r="F1636" i="17"/>
  <c r="G1636" i="17"/>
  <c r="G1632" i="17"/>
  <c r="E1632" i="17"/>
  <c r="G1436" i="17"/>
  <c r="E1436" i="17"/>
  <c r="F1436" i="17"/>
  <c r="E1425" i="17"/>
  <c r="F1425" i="17"/>
  <c r="F1396" i="17"/>
  <c r="E1396" i="17"/>
  <c r="G1396" i="17"/>
  <c r="F1015" i="17"/>
  <c r="E1015" i="17"/>
  <c r="G1011" i="17"/>
  <c r="E1011" i="17"/>
  <c r="F1007" i="17"/>
  <c r="E1007" i="17"/>
  <c r="G1007" i="17"/>
  <c r="E209" i="17"/>
  <c r="F209" i="17"/>
  <c r="G205" i="17"/>
  <c r="F205" i="17"/>
  <c r="E205" i="17"/>
  <c r="F192" i="17"/>
  <c r="E192" i="17"/>
  <c r="F160" i="17"/>
  <c r="G160" i="17"/>
  <c r="G3510" i="17"/>
  <c r="E3510" i="17"/>
  <c r="G3506" i="17"/>
  <c r="F3506" i="17"/>
  <c r="E3050" i="17"/>
  <c r="F3050" i="17"/>
  <c r="G3050" i="17"/>
  <c r="F2868" i="17"/>
  <c r="G2868" i="17"/>
  <c r="E2868" i="17"/>
  <c r="G2857" i="17"/>
  <c r="F2857" i="17"/>
  <c r="E2857" i="17"/>
  <c r="E2853" i="17"/>
  <c r="F2853" i="17"/>
  <c r="G2853" i="17"/>
  <c r="G2849" i="17"/>
  <c r="E2849" i="17"/>
  <c r="G2838" i="17"/>
  <c r="E2838" i="17"/>
  <c r="F2808" i="17"/>
  <c r="E2808" i="17"/>
  <c r="G2808" i="17"/>
  <c r="G2525" i="17"/>
  <c r="E2525" i="17"/>
  <c r="F2522" i="17"/>
  <c r="E2522" i="17"/>
  <c r="E2519" i="17"/>
  <c r="G2519" i="17"/>
  <c r="F2519" i="17"/>
  <c r="G2239" i="17"/>
  <c r="E2239" i="17"/>
  <c r="E2232" i="17"/>
  <c r="G2232" i="17"/>
  <c r="E2228" i="17"/>
  <c r="G2228" i="17"/>
  <c r="F2192" i="17"/>
  <c r="E2192" i="17"/>
  <c r="G2192" i="17"/>
  <c r="E2189" i="17"/>
  <c r="G2189" i="17"/>
  <c r="F2185" i="17"/>
  <c r="E2185" i="17"/>
  <c r="G2185" i="17"/>
  <c r="F2181" i="17"/>
  <c r="G2181" i="17"/>
  <c r="E2181" i="17"/>
  <c r="E2177" i="17"/>
  <c r="F2177" i="17"/>
  <c r="F2166" i="17"/>
  <c r="E2166" i="17"/>
  <c r="G2166" i="17"/>
  <c r="G1893" i="17"/>
  <c r="F1893" i="17"/>
  <c r="G1454" i="17"/>
  <c r="F1454" i="17"/>
  <c r="E1454" i="17"/>
  <c r="F1123" i="17"/>
  <c r="E1123" i="17"/>
  <c r="L2637" i="3"/>
  <c r="J2637" i="3"/>
  <c r="L2524" i="3"/>
  <c r="K2524" i="3"/>
  <c r="J2508" i="3"/>
  <c r="L2508" i="3"/>
  <c r="L2500" i="3"/>
  <c r="K2500" i="3"/>
  <c r="J2498" i="3"/>
  <c r="L2498" i="3"/>
  <c r="J2484" i="3"/>
  <c r="L2484" i="3"/>
  <c r="L2476" i="3"/>
  <c r="J2476" i="3"/>
  <c r="K2476" i="3"/>
  <c r="J2470" i="3"/>
  <c r="K2470" i="3"/>
  <c r="L2210" i="3"/>
  <c r="K2210" i="3"/>
  <c r="L2206" i="3"/>
  <c r="J2206" i="3"/>
  <c r="K2204" i="3"/>
  <c r="J2204" i="3"/>
  <c r="L2204" i="3"/>
  <c r="K2202" i="3"/>
  <c r="J2202" i="3"/>
  <c r="J2194" i="3"/>
  <c r="L2194" i="3"/>
  <c r="L2192" i="3"/>
  <c r="K2192" i="3"/>
  <c r="L2190" i="3"/>
  <c r="K2190" i="3"/>
  <c r="L2188" i="3"/>
  <c r="K2188" i="3"/>
  <c r="J2186" i="3"/>
  <c r="L2186" i="3"/>
  <c r="L2184" i="3"/>
  <c r="K2184" i="3"/>
  <c r="J2184" i="3"/>
  <c r="L2182" i="3"/>
  <c r="J2182" i="3"/>
  <c r="J2180" i="3"/>
  <c r="K2180" i="3"/>
  <c r="L2178" i="3"/>
  <c r="J2178" i="3"/>
  <c r="K2174" i="3"/>
  <c r="L2174" i="3"/>
  <c r="K2170" i="3"/>
  <c r="J2170" i="3"/>
  <c r="L2158" i="3"/>
  <c r="J2158" i="3"/>
  <c r="K2158" i="3"/>
  <c r="J2156" i="3"/>
  <c r="L2156" i="3"/>
  <c r="K2156" i="3"/>
  <c r="L2154" i="3"/>
  <c r="J2154" i="3"/>
  <c r="K2146" i="3"/>
  <c r="L2146" i="3"/>
  <c r="K2144" i="3"/>
  <c r="J2144" i="3"/>
  <c r="L2144" i="3"/>
  <c r="K2142" i="3"/>
  <c r="L2142" i="3"/>
  <c r="J2142" i="3"/>
  <c r="J2140" i="3"/>
  <c r="K2140" i="3"/>
  <c r="L2138" i="3"/>
  <c r="K2138" i="3"/>
  <c r="J2136" i="3"/>
  <c r="K2136" i="3"/>
  <c r="L2064" i="3"/>
  <c r="K2064" i="3"/>
  <c r="K2062" i="3"/>
  <c r="L2062" i="3"/>
  <c r="J2056" i="3"/>
  <c r="L2056" i="3"/>
  <c r="K2056" i="3"/>
  <c r="J2052" i="3"/>
  <c r="K2052" i="3"/>
  <c r="L2052" i="3"/>
  <c r="J2050" i="3"/>
  <c r="K2050" i="3"/>
  <c r="J2038" i="3"/>
  <c r="L2038" i="3"/>
  <c r="L2036" i="3"/>
  <c r="K2036" i="3"/>
  <c r="K2034" i="3"/>
  <c r="L2034" i="3"/>
  <c r="J2032" i="3"/>
  <c r="L2032" i="3"/>
  <c r="K2030" i="3"/>
  <c r="J2030" i="3"/>
  <c r="J2028" i="3"/>
  <c r="K2028" i="3"/>
  <c r="L2028" i="3"/>
  <c r="J2026" i="3"/>
  <c r="K2026" i="3"/>
  <c r="K1680" i="3"/>
  <c r="J1680" i="3"/>
  <c r="L1680" i="3"/>
  <c r="L1676" i="3"/>
  <c r="J1676" i="3"/>
  <c r="L1636" i="3"/>
  <c r="K1636" i="3"/>
  <c r="L1461" i="3"/>
  <c r="K1461" i="3"/>
  <c r="K1457" i="3"/>
  <c r="J1457" i="3"/>
  <c r="K1448" i="3"/>
  <c r="J1448" i="3"/>
  <c r="L1432" i="3"/>
  <c r="J1432" i="3"/>
  <c r="K1310" i="3"/>
  <c r="J1310" i="3"/>
  <c r="L1310" i="3"/>
  <c r="K1289" i="3"/>
  <c r="L1289" i="3"/>
  <c r="J1289" i="3"/>
  <c r="J1269" i="3"/>
  <c r="K1269" i="3"/>
  <c r="L1259" i="3"/>
  <c r="K1259" i="3"/>
  <c r="K1257" i="3"/>
  <c r="L1257" i="3"/>
  <c r="K1179" i="3"/>
  <c r="L1179" i="3"/>
  <c r="K1175" i="3"/>
  <c r="L1175" i="3"/>
  <c r="J1092" i="3"/>
  <c r="L1092" i="3"/>
  <c r="L1082" i="3"/>
  <c r="J1082" i="3"/>
  <c r="J958" i="3"/>
  <c r="K958" i="3"/>
  <c r="K949" i="3"/>
  <c r="J949" i="3"/>
  <c r="J945" i="3"/>
  <c r="L945" i="3"/>
  <c r="K945" i="3"/>
  <c r="K941" i="3"/>
  <c r="J941" i="3"/>
  <c r="K937" i="3"/>
  <c r="L937" i="3"/>
  <c r="J769" i="3"/>
  <c r="K769" i="3"/>
  <c r="L753" i="3"/>
  <c r="J753" i="3"/>
  <c r="K753" i="3"/>
  <c r="L745" i="3"/>
  <c r="J745" i="3"/>
  <c r="L705" i="3"/>
  <c r="K705" i="3"/>
  <c r="J705" i="3"/>
  <c r="K341" i="3"/>
  <c r="J341" i="3"/>
  <c r="L341" i="3"/>
  <c r="L329" i="3"/>
  <c r="K329" i="3"/>
  <c r="K325" i="3"/>
  <c r="J325" i="3"/>
  <c r="J245" i="3"/>
  <c r="K245" i="3"/>
  <c r="H218" i="4"/>
  <c r="I218" i="4"/>
  <c r="G218" i="4"/>
  <c r="K218" i="4"/>
  <c r="H133" i="4"/>
  <c r="G133" i="4"/>
  <c r="I133" i="4"/>
  <c r="L131" i="4"/>
  <c r="I131" i="4"/>
  <c r="G131" i="4"/>
  <c r="H131" i="4"/>
  <c r="G129" i="4"/>
  <c r="H129" i="4"/>
  <c r="I129" i="4"/>
  <c r="H127" i="4"/>
  <c r="G127" i="4"/>
  <c r="I127" i="4"/>
  <c r="H125" i="4"/>
  <c r="I125" i="4"/>
  <c r="G125" i="4"/>
  <c r="L125" i="4"/>
  <c r="K1523" i="5"/>
  <c r="J1523" i="5"/>
  <c r="L1523" i="5"/>
  <c r="K1521" i="5"/>
  <c r="J1521" i="5"/>
  <c r="J1515" i="5"/>
  <c r="L1515" i="5"/>
  <c r="J1503" i="5"/>
  <c r="K1503" i="5"/>
  <c r="L1503" i="5"/>
  <c r="J1491" i="5"/>
  <c r="L1491" i="5"/>
  <c r="K1479" i="5"/>
  <c r="L1479" i="5"/>
  <c r="J1427" i="5"/>
  <c r="L1427" i="5"/>
  <c r="J1419" i="5"/>
  <c r="L1419" i="5"/>
  <c r="J1407" i="5"/>
  <c r="K1407" i="5"/>
  <c r="K1391" i="5"/>
  <c r="L1391" i="5"/>
  <c r="L288" i="5"/>
  <c r="K288" i="5"/>
  <c r="L260" i="5"/>
  <c r="J260" i="5"/>
  <c r="K260" i="5"/>
  <c r="H372" i="6"/>
  <c r="F372" i="6"/>
  <c r="G372" i="6"/>
  <c r="F370" i="6"/>
  <c r="G370" i="6"/>
  <c r="H370" i="6"/>
  <c r="L370" i="6"/>
  <c r="F368" i="6"/>
  <c r="G368" i="6"/>
  <c r="H368" i="6"/>
  <c r="F366" i="6"/>
  <c r="G366" i="6"/>
  <c r="H366" i="6"/>
  <c r="K366" i="6"/>
  <c r="H364" i="6"/>
  <c r="G364" i="6"/>
  <c r="F364" i="6"/>
  <c r="F362" i="6"/>
  <c r="G362" i="6"/>
  <c r="H362" i="6"/>
  <c r="K362" i="6"/>
  <c r="F360" i="6"/>
  <c r="G360" i="6"/>
  <c r="H360" i="6"/>
  <c r="L330" i="6"/>
  <c r="K330" i="6"/>
  <c r="K326" i="6"/>
  <c r="L326" i="6"/>
  <c r="E2224" i="17"/>
  <c r="L2478" i="3"/>
  <c r="J2685" i="3"/>
  <c r="K1674" i="3"/>
  <c r="L947" i="3"/>
  <c r="J1016" i="3"/>
  <c r="L1428" i="3"/>
  <c r="K1177" i="3"/>
  <c r="J1277" i="3"/>
  <c r="J1634" i="3"/>
  <c r="J747" i="3"/>
  <c r="J767" i="3"/>
  <c r="J131" i="4"/>
  <c r="J1686" i="3"/>
  <c r="K1428" i="3"/>
  <c r="J1690" i="3"/>
  <c r="K1389" i="5"/>
  <c r="K1401" i="5"/>
  <c r="K1497" i="5"/>
  <c r="K1509" i="5"/>
  <c r="K243" i="3"/>
  <c r="J2524" i="3"/>
  <c r="L2516" i="3"/>
  <c r="K2683" i="3"/>
  <c r="J2200" i="3"/>
  <c r="J2488" i="3"/>
  <c r="K1499" i="5"/>
  <c r="K337" i="3"/>
  <c r="K697" i="3"/>
  <c r="L939" i="3"/>
  <c r="J2138" i="3"/>
  <c r="J2146" i="3"/>
  <c r="K2484" i="3"/>
  <c r="J741" i="3"/>
  <c r="F2849" i="17"/>
  <c r="F3070" i="17"/>
  <c r="E3070" i="17"/>
  <c r="G3057" i="17"/>
  <c r="F3057" i="17"/>
  <c r="E3057" i="17"/>
  <c r="G2528" i="17"/>
  <c r="E2528" i="17"/>
  <c r="G1955" i="17"/>
  <c r="E1955" i="17"/>
  <c r="F1955" i="17"/>
  <c r="E1951" i="17"/>
  <c r="G1951" i="17"/>
  <c r="G1723" i="17"/>
  <c r="F1723" i="17"/>
  <c r="E1723" i="17"/>
  <c r="F1707" i="17"/>
  <c r="E1707" i="17"/>
  <c r="F1699" i="17"/>
  <c r="G1699" i="17"/>
  <c r="F1688" i="17"/>
  <c r="G1688" i="17"/>
  <c r="E1688" i="17"/>
  <c r="E1684" i="17"/>
  <c r="F1684" i="17"/>
  <c r="G1684" i="17"/>
  <c r="E1680" i="17"/>
  <c r="G1680" i="17"/>
  <c r="E1676" i="17"/>
  <c r="F1676" i="17"/>
  <c r="G1676" i="17"/>
  <c r="G1148" i="17"/>
  <c r="F1148" i="17"/>
  <c r="E1148" i="17"/>
  <c r="E1144" i="17"/>
  <c r="G1144" i="17"/>
  <c r="F1144" i="17"/>
  <c r="G1140" i="17"/>
  <c r="E1140" i="17"/>
  <c r="L4363" i="3"/>
  <c r="J4363" i="3"/>
  <c r="K4363" i="3"/>
  <c r="K4357" i="3"/>
  <c r="J4357" i="3"/>
  <c r="L4357" i="3"/>
  <c r="L4351" i="3"/>
  <c r="K4351" i="3"/>
  <c r="J4251" i="3"/>
  <c r="K4251" i="3"/>
  <c r="J4245" i="3"/>
  <c r="L4245" i="3"/>
  <c r="J4229" i="3"/>
  <c r="K4229" i="3"/>
  <c r="L4227" i="3"/>
  <c r="J4227" i="3"/>
  <c r="K4225" i="3"/>
  <c r="L4225" i="3"/>
  <c r="J4225" i="3"/>
  <c r="L4223" i="3"/>
  <c r="K4223" i="3"/>
  <c r="K4221" i="3"/>
  <c r="J4221" i="3"/>
  <c r="L4221" i="3"/>
  <c r="J4219" i="3"/>
  <c r="L4219" i="3"/>
  <c r="K4219" i="3"/>
  <c r="L4217" i="3"/>
  <c r="K4217" i="3"/>
  <c r="L4213" i="3"/>
  <c r="K4213" i="3"/>
  <c r="K4211" i="3"/>
  <c r="J4211" i="3"/>
  <c r="L4211" i="3"/>
  <c r="K4098" i="3"/>
  <c r="J4098" i="3"/>
  <c r="L4096" i="3"/>
  <c r="J4096" i="3"/>
  <c r="J3244" i="3"/>
  <c r="L3244" i="3"/>
  <c r="L3232" i="3"/>
  <c r="J3232" i="3"/>
  <c r="E4153" i="17"/>
  <c r="J1295" i="3"/>
  <c r="L1630" i="3"/>
  <c r="K1080" i="3"/>
  <c r="K1277" i="3"/>
  <c r="K751" i="3"/>
  <c r="L275" i="3"/>
  <c r="K307" i="3"/>
  <c r="J339" i="3"/>
  <c r="J691" i="3"/>
  <c r="L703" i="3"/>
  <c r="K267" i="3"/>
  <c r="L1263" i="3"/>
  <c r="L2472" i="3"/>
  <c r="J2490" i="3"/>
  <c r="L2518" i="3"/>
  <c r="K2520" i="3"/>
  <c r="K2693" i="3"/>
  <c r="J2174" i="3"/>
  <c r="K268" i="5"/>
  <c r="J1431" i="5"/>
  <c r="J142" i="4"/>
  <c r="J697" i="3"/>
  <c r="J2034" i="3"/>
  <c r="K2522" i="3"/>
  <c r="F2189" i="17"/>
  <c r="F2239" i="17"/>
  <c r="F3388" i="17"/>
  <c r="G3388" i="17"/>
  <c r="E3388" i="17"/>
  <c r="G3247" i="17"/>
  <c r="F3247" i="17"/>
  <c r="E3247" i="17"/>
  <c r="F2764" i="17"/>
  <c r="G2535" i="17"/>
  <c r="E2535" i="17"/>
  <c r="F2535" i="17"/>
  <c r="E2531" i="17"/>
  <c r="G2531" i="17"/>
  <c r="E2286" i="17"/>
  <c r="F2286" i="17"/>
  <c r="E1745" i="17"/>
  <c r="G1745" i="17"/>
  <c r="F1745" i="17"/>
  <c r="G1738" i="17"/>
  <c r="F1738" i="17"/>
  <c r="G1730" i="17"/>
  <c r="E1730" i="17"/>
  <c r="F618" i="17"/>
  <c r="G618" i="17"/>
  <c r="G614" i="17"/>
  <c r="F614" i="17"/>
  <c r="E610" i="17"/>
  <c r="F610" i="17"/>
  <c r="G610" i="17"/>
  <c r="E579" i="17"/>
  <c r="F579" i="17"/>
  <c r="G579" i="17"/>
  <c r="G575" i="17"/>
  <c r="F575" i="17"/>
  <c r="E575" i="17"/>
  <c r="E468" i="17"/>
  <c r="G468" i="17"/>
  <c r="E445" i="17"/>
  <c r="F445" i="17"/>
  <c r="E441" i="17"/>
  <c r="G441" i="17"/>
  <c r="F441" i="17"/>
  <c r="F437" i="17"/>
  <c r="E437" i="17"/>
  <c r="F433" i="17"/>
  <c r="E433" i="17"/>
  <c r="E429" i="17"/>
  <c r="F429" i="17"/>
  <c r="J1630" i="3"/>
  <c r="J751" i="3"/>
  <c r="J275" i="3"/>
  <c r="L327" i="3"/>
  <c r="J679" i="3"/>
  <c r="J1381" i="5"/>
  <c r="K1393" i="5"/>
  <c r="J1405" i="5"/>
  <c r="J1417" i="5"/>
  <c r="J1501" i="5"/>
  <c r="L253" i="3"/>
  <c r="L2693" i="3"/>
  <c r="K2206" i="3"/>
  <c r="K2166" i="3"/>
  <c r="J2160" i="3"/>
  <c r="L2512" i="3"/>
  <c r="L244" i="5"/>
  <c r="K142" i="4"/>
  <c r="K2194" i="3"/>
  <c r="L1426" i="3"/>
  <c r="L1442" i="3"/>
  <c r="K1692" i="3"/>
  <c r="K2038" i="3"/>
  <c r="J2190" i="3"/>
  <c r="L362" i="6"/>
  <c r="E3395" i="17"/>
  <c r="G3391" i="17"/>
  <c r="F3391" i="17"/>
  <c r="F3253" i="17"/>
  <c r="G3253" i="17"/>
  <c r="E3253" i="17"/>
  <c r="E2904" i="17"/>
  <c r="F2904" i="17"/>
  <c r="G2904" i="17"/>
  <c r="E2764" i="17"/>
  <c r="G2764" i="17"/>
  <c r="G2316" i="17"/>
  <c r="E2316" i="17"/>
  <c r="F2316" i="17"/>
  <c r="F2312" i="17"/>
  <c r="G2312" i="17"/>
  <c r="E2312" i="17"/>
  <c r="F2305" i="17"/>
  <c r="E2305" i="17"/>
  <c r="G2305" i="17"/>
  <c r="E2301" i="17"/>
  <c r="F2301" i="17"/>
  <c r="G1533" i="17"/>
  <c r="F1533" i="17"/>
  <c r="E671" i="17"/>
  <c r="F671" i="17"/>
  <c r="G671" i="17"/>
  <c r="J3711" i="3"/>
  <c r="L3711" i="3"/>
  <c r="J3697" i="3"/>
  <c r="K3697" i="3"/>
  <c r="J3676" i="3"/>
  <c r="K3676" i="3"/>
  <c r="L3676" i="3"/>
  <c r="K699" i="3"/>
  <c r="J960" i="3"/>
  <c r="J1084" i="3"/>
  <c r="J1393" i="5"/>
  <c r="L1405" i="5"/>
  <c r="J2474" i="3"/>
  <c r="J2506" i="3"/>
  <c r="L2480" i="3"/>
  <c r="L1425" i="5"/>
  <c r="K2198" i="3"/>
  <c r="J2150" i="3"/>
  <c r="J2512" i="3"/>
  <c r="L2687" i="3"/>
  <c r="K244" i="5"/>
  <c r="J272" i="5"/>
  <c r="K1413" i="5"/>
  <c r="L1481" i="5"/>
  <c r="J1495" i="5"/>
  <c r="K129" i="4"/>
  <c r="L1255" i="3"/>
  <c r="L1452" i="3"/>
  <c r="L2030" i="3"/>
  <c r="L2054" i="3"/>
  <c r="K2060" i="3"/>
  <c r="L1101" i="3"/>
  <c r="K1157" i="3"/>
  <c r="J1461" i="3"/>
  <c r="L1423" i="5"/>
  <c r="J937" i="3"/>
  <c r="F2918" i="17"/>
  <c r="G2918" i="17"/>
  <c r="E2918" i="17"/>
  <c r="E2914" i="17"/>
  <c r="F2914" i="17"/>
  <c r="G2907" i="17"/>
  <c r="F2907" i="17"/>
  <c r="E2774" i="17"/>
  <c r="F2774" i="17"/>
  <c r="F2042" i="17"/>
  <c r="E2042" i="17"/>
  <c r="F2038" i="17"/>
  <c r="E2038" i="17"/>
  <c r="G2034" i="17"/>
  <c r="F2034" i="17"/>
  <c r="E2030" i="17"/>
  <c r="F2030" i="17"/>
  <c r="G2030" i="17"/>
  <c r="F2026" i="17"/>
  <c r="E2026" i="17"/>
  <c r="G2026" i="17"/>
  <c r="F1539" i="17"/>
  <c r="G1539" i="17"/>
  <c r="E1345" i="17"/>
  <c r="G1345" i="17"/>
  <c r="F1345" i="17"/>
  <c r="F1341" i="17"/>
  <c r="E1341" i="17"/>
  <c r="G1341" i="17"/>
  <c r="G1330" i="17"/>
  <c r="F1330" i="17"/>
  <c r="F779" i="17"/>
  <c r="G779" i="17"/>
  <c r="E779" i="17"/>
  <c r="J3748" i="3"/>
  <c r="K3748" i="3"/>
  <c r="J1678" i="3"/>
  <c r="L755" i="3"/>
  <c r="L960" i="3"/>
  <c r="E3506" i="17"/>
  <c r="J2480" i="3"/>
  <c r="L129" i="4"/>
  <c r="J1636" i="3"/>
  <c r="L693" i="3"/>
  <c r="L1261" i="3"/>
  <c r="J1273" i="3"/>
  <c r="K1387" i="5"/>
  <c r="K1511" i="5"/>
  <c r="F3741" i="17"/>
  <c r="E3135" i="17"/>
  <c r="F3135" i="17"/>
  <c r="E3131" i="17"/>
  <c r="F3131" i="17"/>
  <c r="G3131" i="17"/>
  <c r="F3107" i="17"/>
  <c r="E3107" i="17"/>
  <c r="G3107" i="17"/>
  <c r="F2983" i="17"/>
  <c r="G2983" i="17"/>
  <c r="E2983" i="17"/>
  <c r="E2971" i="17"/>
  <c r="F2971" i="17"/>
  <c r="G2971" i="17"/>
  <c r="F2967" i="17"/>
  <c r="G2967" i="17"/>
  <c r="F2701" i="17"/>
  <c r="G2701" i="17"/>
  <c r="E2701" i="17"/>
  <c r="F2693" i="17"/>
  <c r="E2693" i="17"/>
  <c r="E2689" i="17"/>
  <c r="G2689" i="17"/>
  <c r="F2689" i="17"/>
  <c r="F2564" i="17"/>
  <c r="G2564" i="17"/>
  <c r="G1840" i="17"/>
  <c r="F1840" i="17"/>
  <c r="F1836" i="17"/>
  <c r="G1836" i="17"/>
  <c r="E1836" i="17"/>
  <c r="F1832" i="17"/>
  <c r="G1832" i="17"/>
  <c r="F1828" i="17"/>
  <c r="E1828" i="17"/>
  <c r="G1828" i="17"/>
  <c r="G1817" i="17"/>
  <c r="F1817" i="17"/>
  <c r="E1550" i="17"/>
  <c r="G1550" i="17"/>
  <c r="F1550" i="17"/>
  <c r="F1543" i="17"/>
  <c r="G1543" i="17"/>
  <c r="E1543" i="17"/>
  <c r="E1393" i="17"/>
  <c r="F1349" i="17"/>
  <c r="E1349" i="17"/>
  <c r="G809" i="17"/>
  <c r="F809" i="17"/>
  <c r="F796" i="17"/>
  <c r="G796" i="17"/>
  <c r="F783" i="17"/>
  <c r="E783" i="17"/>
  <c r="K3883" i="3"/>
  <c r="L3883" i="3"/>
  <c r="J3883" i="3"/>
  <c r="K3875" i="3"/>
  <c r="L3875" i="3"/>
  <c r="J3871" i="3"/>
  <c r="K3871" i="3"/>
  <c r="L3871" i="3"/>
  <c r="K3869" i="3"/>
  <c r="J3869" i="3"/>
  <c r="L3869" i="3"/>
  <c r="J3866" i="3"/>
  <c r="L3866" i="3"/>
  <c r="K3864" i="3"/>
  <c r="J3864" i="3"/>
  <c r="J3862" i="3"/>
  <c r="L3862" i="3"/>
  <c r="K3854" i="3"/>
  <c r="J3854" i="3"/>
  <c r="L3852" i="3"/>
  <c r="J3852" i="3"/>
  <c r="K3844" i="3"/>
  <c r="J3844" i="3"/>
  <c r="L3844" i="3"/>
  <c r="J3842" i="3"/>
  <c r="K3842" i="3"/>
  <c r="F4419" i="17"/>
  <c r="E4302" i="17"/>
  <c r="G4037" i="17"/>
  <c r="F4034" i="17"/>
  <c r="E3953" i="17"/>
  <c r="G3745" i="17"/>
  <c r="F3609" i="17"/>
  <c r="G3606" i="17"/>
  <c r="E3507" i="17"/>
  <c r="G3411" i="17"/>
  <c r="F3341" i="17"/>
  <c r="E3329" i="17"/>
  <c r="G3183" i="17"/>
  <c r="G3054" i="17"/>
  <c r="E2690" i="17"/>
  <c r="G2309" i="17"/>
  <c r="E2236" i="17"/>
  <c r="G2159" i="17"/>
  <c r="E2125" i="17"/>
  <c r="E2121" i="17"/>
  <c r="G1972" i="17"/>
  <c r="G1629" i="17"/>
  <c r="G1527" i="17"/>
  <c r="E1418" i="17"/>
  <c r="K2393" i="3"/>
  <c r="L314" i="4"/>
  <c r="H314" i="4"/>
  <c r="I314" i="4"/>
  <c r="G314" i="4"/>
  <c r="G312" i="4"/>
  <c r="H312" i="4"/>
  <c r="I312" i="4"/>
  <c r="H310" i="4"/>
  <c r="G310" i="4"/>
  <c r="I310" i="4"/>
  <c r="H266" i="4"/>
  <c r="I266" i="4"/>
  <c r="G266" i="4"/>
  <c r="K266" i="4"/>
  <c r="K264" i="4"/>
  <c r="G264" i="4"/>
  <c r="H264" i="4"/>
  <c r="I264" i="4"/>
  <c r="G256" i="4"/>
  <c r="H256" i="4"/>
  <c r="I256" i="4"/>
  <c r="L256" i="4"/>
  <c r="L254" i="4"/>
  <c r="H254" i="4"/>
  <c r="G254" i="4"/>
  <c r="I254" i="4"/>
  <c r="G187" i="4"/>
  <c r="I187" i="4"/>
  <c r="H187" i="4"/>
  <c r="G185" i="4"/>
  <c r="H185" i="4"/>
  <c r="I185" i="4"/>
  <c r="L108" i="4"/>
  <c r="G108" i="4"/>
  <c r="H108" i="4"/>
  <c r="I108" i="4"/>
  <c r="I106" i="4"/>
  <c r="G106" i="4"/>
  <c r="H106" i="4"/>
  <c r="G104" i="4"/>
  <c r="H104" i="4"/>
  <c r="I104" i="4"/>
  <c r="K780" i="5"/>
  <c r="J780" i="5"/>
  <c r="J768" i="5"/>
  <c r="K768" i="5"/>
  <c r="K740" i="5"/>
  <c r="L740" i="5"/>
  <c r="J730" i="5"/>
  <c r="L730" i="5"/>
  <c r="L710" i="5"/>
  <c r="J710" i="5"/>
  <c r="L194" i="5"/>
  <c r="K194" i="5"/>
  <c r="L118" i="5"/>
  <c r="K118" i="5"/>
  <c r="K114" i="5"/>
  <c r="L114" i="5"/>
  <c r="K106" i="5"/>
  <c r="L106" i="5"/>
  <c r="L90" i="5"/>
  <c r="J90" i="5"/>
  <c r="K86" i="5"/>
  <c r="J86" i="5"/>
  <c r="L37" i="5"/>
  <c r="K37" i="5"/>
  <c r="J37" i="5"/>
  <c r="J21" i="5"/>
  <c r="K21" i="5"/>
  <c r="L21" i="5"/>
  <c r="F114" i="6"/>
  <c r="G114" i="6"/>
  <c r="H114" i="6"/>
  <c r="L114" i="6"/>
  <c r="F112" i="6"/>
  <c r="G112" i="6"/>
  <c r="H112" i="6"/>
  <c r="F110" i="6"/>
  <c r="G110" i="6"/>
  <c r="H110" i="6"/>
  <c r="F4111" i="17"/>
  <c r="F3797" i="17"/>
  <c r="F3510" i="17"/>
  <c r="G3430" i="17"/>
  <c r="F3344" i="17"/>
  <c r="G3218" i="17"/>
  <c r="E3202" i="17"/>
  <c r="F3125" i="17"/>
  <c r="F2861" i="17"/>
  <c r="G2697" i="17"/>
  <c r="E2568" i="17"/>
  <c r="F2430" i="17"/>
  <c r="F2132" i="17"/>
  <c r="E2046" i="17"/>
  <c r="G2042" i="17"/>
  <c r="G1886" i="17"/>
  <c r="E1840" i="17"/>
  <c r="G1727" i="17"/>
  <c r="E1640" i="17"/>
  <c r="E1636" i="17"/>
  <c r="E1547" i="17"/>
  <c r="F1140" i="17"/>
  <c r="E972" i="17"/>
  <c r="F900" i="17"/>
  <c r="E809" i="17"/>
  <c r="G783" i="17"/>
  <c r="F550" i="17"/>
  <c r="F181" i="17"/>
  <c r="L4033" i="3"/>
  <c r="L151" i="4"/>
  <c r="G151" i="4"/>
  <c r="H151" i="4"/>
  <c r="I151" i="4"/>
  <c r="H149" i="4"/>
  <c r="G149" i="4"/>
  <c r="I149" i="4"/>
  <c r="I147" i="4"/>
  <c r="G147" i="4"/>
  <c r="H147" i="4"/>
  <c r="G145" i="4"/>
  <c r="H145" i="4"/>
  <c r="I145" i="4"/>
  <c r="G92" i="4"/>
  <c r="H92" i="4"/>
  <c r="I92" i="4"/>
  <c r="I90" i="4"/>
  <c r="G90" i="4"/>
  <c r="H90" i="4"/>
  <c r="G88" i="4"/>
  <c r="H88" i="4"/>
  <c r="I88" i="4"/>
  <c r="H86" i="4"/>
  <c r="I86" i="4"/>
  <c r="G86" i="4"/>
  <c r="G84" i="4"/>
  <c r="I84" i="4"/>
  <c r="H84" i="4"/>
  <c r="I82" i="4"/>
  <c r="G82" i="4"/>
  <c r="H82" i="4"/>
  <c r="J839" i="5"/>
  <c r="L839" i="5"/>
  <c r="K823" i="5"/>
  <c r="L823" i="5"/>
  <c r="K224" i="5"/>
  <c r="L224" i="5"/>
  <c r="G519" i="6"/>
  <c r="H519" i="6"/>
  <c r="F519" i="6"/>
  <c r="F517" i="6"/>
  <c r="G517" i="6"/>
  <c r="H517" i="6"/>
  <c r="L517" i="6"/>
  <c r="L325" i="6"/>
  <c r="F325" i="6"/>
  <c r="G325" i="6"/>
  <c r="H325" i="6"/>
  <c r="K325" i="6"/>
  <c r="F323" i="6"/>
  <c r="G323" i="6"/>
  <c r="H323" i="6"/>
  <c r="H321" i="6"/>
  <c r="F321" i="6"/>
  <c r="G321" i="6"/>
  <c r="G319" i="6"/>
  <c r="H319" i="6"/>
  <c r="F319" i="6"/>
  <c r="F317" i="6"/>
  <c r="G317" i="6"/>
  <c r="H317" i="6"/>
  <c r="H172" i="6"/>
  <c r="G172" i="6"/>
  <c r="F172" i="6"/>
  <c r="E4324" i="17"/>
  <c r="G4114" i="17"/>
  <c r="F4101" i="17"/>
  <c r="G4050" i="17"/>
  <c r="E4047" i="17"/>
  <c r="E3962" i="17"/>
  <c r="E2033" i="17"/>
  <c r="F2033" i="17"/>
  <c r="G1978" i="17"/>
  <c r="G1166" i="17"/>
  <c r="E812" i="17"/>
  <c r="F808" i="17"/>
  <c r="E698" i="17"/>
  <c r="G694" i="17"/>
  <c r="L4064" i="3"/>
  <c r="K298" i="3"/>
  <c r="J298" i="3"/>
  <c r="K290" i="3"/>
  <c r="J290" i="3"/>
  <c r="J280" i="3"/>
  <c r="L280" i="3"/>
  <c r="G345" i="4"/>
  <c r="H345" i="4"/>
  <c r="I345" i="4"/>
  <c r="L345" i="4"/>
  <c r="I343" i="4"/>
  <c r="H343" i="4"/>
  <c r="G343" i="4"/>
  <c r="J225" i="4"/>
  <c r="K225" i="4"/>
  <c r="H210" i="4"/>
  <c r="I210" i="4"/>
  <c r="G210" i="4"/>
  <c r="G208" i="4"/>
  <c r="H208" i="4"/>
  <c r="I208" i="4"/>
  <c r="G206" i="4"/>
  <c r="H206" i="4"/>
  <c r="I206" i="4"/>
  <c r="F561" i="6"/>
  <c r="G561" i="6"/>
  <c r="H561" i="6"/>
  <c r="J561" i="6"/>
  <c r="G559" i="6"/>
  <c r="H559" i="6"/>
  <c r="F559" i="6"/>
  <c r="F557" i="6"/>
  <c r="H557" i="6"/>
  <c r="G557" i="6"/>
  <c r="F555" i="6"/>
  <c r="G555" i="6"/>
  <c r="H555" i="6"/>
  <c r="F553" i="6"/>
  <c r="G553" i="6"/>
  <c r="H553" i="6"/>
  <c r="L553" i="6"/>
  <c r="G551" i="6"/>
  <c r="H551" i="6"/>
  <c r="F551" i="6"/>
  <c r="H542" i="6"/>
  <c r="F542" i="6"/>
  <c r="G542" i="6"/>
  <c r="H540" i="6"/>
  <c r="F540" i="6"/>
  <c r="G540" i="6"/>
  <c r="F538" i="6"/>
  <c r="G538" i="6"/>
  <c r="H538" i="6"/>
  <c r="G407" i="6"/>
  <c r="H407" i="6"/>
  <c r="F407" i="6"/>
  <c r="F405" i="6"/>
  <c r="G405" i="6"/>
  <c r="H405" i="6"/>
  <c r="F403" i="6"/>
  <c r="G403" i="6"/>
  <c r="H403" i="6"/>
  <c r="H401" i="6"/>
  <c r="G401" i="6"/>
  <c r="F401" i="6"/>
  <c r="G399" i="6"/>
  <c r="H399" i="6"/>
  <c r="F399" i="6"/>
  <c r="F201" i="6"/>
  <c r="H201" i="6"/>
  <c r="G201" i="6"/>
  <c r="J201" i="6"/>
  <c r="G199" i="6"/>
  <c r="H199" i="6"/>
  <c r="F199" i="6"/>
  <c r="F197" i="6"/>
  <c r="G197" i="6"/>
  <c r="H197" i="6"/>
  <c r="F195" i="6"/>
  <c r="G195" i="6"/>
  <c r="H195" i="6"/>
  <c r="L195" i="6"/>
  <c r="K195" i="6"/>
  <c r="H193" i="6"/>
  <c r="F193" i="6"/>
  <c r="G193" i="6"/>
  <c r="G191" i="6"/>
  <c r="H191" i="6"/>
  <c r="F191" i="6"/>
  <c r="H161" i="9"/>
  <c r="G161" i="9"/>
  <c r="F161" i="9"/>
  <c r="G159" i="9"/>
  <c r="H159" i="9"/>
  <c r="F159" i="9"/>
  <c r="F157" i="9"/>
  <c r="G157" i="9"/>
  <c r="H157" i="9"/>
  <c r="F155" i="9"/>
  <c r="G155" i="9"/>
  <c r="H155" i="9"/>
  <c r="F153" i="9"/>
  <c r="H153" i="9"/>
  <c r="G153" i="9"/>
  <c r="G151" i="9"/>
  <c r="H151" i="9"/>
  <c r="F151" i="9"/>
  <c r="F149" i="9"/>
  <c r="G149" i="9"/>
  <c r="H149" i="9"/>
  <c r="F147" i="9"/>
  <c r="G147" i="9"/>
  <c r="H147" i="9"/>
  <c r="H145" i="9"/>
  <c r="G145" i="9"/>
  <c r="F145" i="9"/>
  <c r="G143" i="9"/>
  <c r="H143" i="9"/>
  <c r="F143" i="9"/>
  <c r="F141" i="9"/>
  <c r="G141" i="9"/>
  <c r="H141" i="9"/>
  <c r="F139" i="9"/>
  <c r="G139" i="9"/>
  <c r="H139" i="9"/>
  <c r="H137" i="9"/>
  <c r="F137" i="9"/>
  <c r="G137" i="9"/>
  <c r="G135" i="9"/>
  <c r="H135" i="9"/>
  <c r="F135" i="9"/>
  <c r="F133" i="9"/>
  <c r="G133" i="9"/>
  <c r="H133" i="9"/>
  <c r="F131" i="9"/>
  <c r="G131" i="9"/>
  <c r="H131" i="9"/>
  <c r="H129" i="9"/>
  <c r="G129" i="9"/>
  <c r="F129" i="9"/>
  <c r="G127" i="9"/>
  <c r="H127" i="9"/>
  <c r="F127" i="9"/>
  <c r="L125" i="9"/>
  <c r="F125" i="9"/>
  <c r="G125" i="9"/>
  <c r="H125" i="9"/>
  <c r="K125" i="9"/>
  <c r="L123" i="9"/>
  <c r="F123" i="9"/>
  <c r="G123" i="9"/>
  <c r="H123" i="9"/>
  <c r="K121" i="9"/>
  <c r="F121" i="9"/>
  <c r="H121" i="9"/>
  <c r="G121" i="9"/>
  <c r="G119" i="9"/>
  <c r="H119" i="9"/>
  <c r="F119" i="9"/>
  <c r="L117" i="9"/>
  <c r="F117" i="9"/>
  <c r="G117" i="9"/>
  <c r="H117" i="9"/>
  <c r="K115" i="9"/>
  <c r="F115" i="9"/>
  <c r="G115" i="9"/>
  <c r="H115" i="9"/>
  <c r="H113" i="9"/>
  <c r="F113" i="9"/>
  <c r="G113" i="9"/>
  <c r="G111" i="9"/>
  <c r="H111" i="9"/>
  <c r="F111" i="9"/>
  <c r="F229" i="11"/>
  <c r="G229" i="11"/>
  <c r="H229" i="11"/>
  <c r="K229" i="11"/>
  <c r="J229" i="11"/>
  <c r="H225" i="11"/>
  <c r="F225" i="11"/>
  <c r="G225" i="11"/>
  <c r="F221" i="11"/>
  <c r="G221" i="11"/>
  <c r="H221" i="11"/>
  <c r="H217" i="11"/>
  <c r="G217" i="11"/>
  <c r="F217" i="11"/>
  <c r="K213" i="11"/>
  <c r="F213" i="11"/>
  <c r="G213" i="11"/>
  <c r="H213" i="11"/>
  <c r="H209" i="11"/>
  <c r="F209" i="11"/>
  <c r="G209" i="11"/>
  <c r="F202" i="11"/>
  <c r="G202" i="11"/>
  <c r="H202" i="11"/>
  <c r="L202" i="11"/>
  <c r="K202" i="11"/>
  <c r="F198" i="11"/>
  <c r="G198" i="11"/>
  <c r="H198" i="11"/>
  <c r="F187" i="11"/>
  <c r="G187" i="11"/>
  <c r="H187" i="11"/>
  <c r="F183" i="11"/>
  <c r="G183" i="11"/>
  <c r="H183" i="11"/>
  <c r="L179" i="11"/>
  <c r="H179" i="11"/>
  <c r="F179" i="11"/>
  <c r="G179" i="11"/>
  <c r="F175" i="11"/>
  <c r="G175" i="11"/>
  <c r="H175" i="11"/>
  <c r="F171" i="11"/>
  <c r="G171" i="11"/>
  <c r="H171" i="11"/>
  <c r="F167" i="11"/>
  <c r="G167" i="11"/>
  <c r="H167" i="11"/>
  <c r="H163" i="11"/>
  <c r="F163" i="11"/>
  <c r="G163" i="11"/>
  <c r="J163" i="11"/>
  <c r="F159" i="11"/>
  <c r="G159" i="11"/>
  <c r="H159" i="11"/>
  <c r="F155" i="11"/>
  <c r="G155" i="11"/>
  <c r="H155" i="11"/>
  <c r="F151" i="11"/>
  <c r="G151" i="11"/>
  <c r="H151" i="11"/>
  <c r="H147" i="11"/>
  <c r="F147" i="11"/>
  <c r="G147" i="11"/>
  <c r="F143" i="11"/>
  <c r="G143" i="11"/>
  <c r="H143" i="11"/>
  <c r="F139" i="11"/>
  <c r="G139" i="11"/>
  <c r="H139" i="11"/>
  <c r="F135" i="11"/>
  <c r="G135" i="11"/>
  <c r="H135" i="11"/>
  <c r="H131" i="11"/>
  <c r="F131" i="11"/>
  <c r="G131" i="11"/>
  <c r="K131" i="11"/>
  <c r="L127" i="11"/>
  <c r="F127" i="11"/>
  <c r="G127" i="11"/>
  <c r="H127" i="11"/>
  <c r="F123" i="11"/>
  <c r="G123" i="11"/>
  <c r="H123" i="11"/>
  <c r="F119" i="11"/>
  <c r="G119" i="11"/>
  <c r="H119" i="11"/>
  <c r="H115" i="11"/>
  <c r="F115" i="11"/>
  <c r="G115" i="11"/>
  <c r="F111" i="11"/>
  <c r="G111" i="11"/>
  <c r="H111" i="11"/>
  <c r="F107" i="11"/>
  <c r="G107" i="11"/>
  <c r="H107" i="11"/>
  <c r="J103" i="11"/>
  <c r="F103" i="11"/>
  <c r="G103" i="11"/>
  <c r="H103" i="11"/>
  <c r="K99" i="11"/>
  <c r="F99" i="11"/>
  <c r="G99" i="11"/>
  <c r="H99" i="11"/>
  <c r="F95" i="11"/>
  <c r="G95" i="11"/>
  <c r="H95" i="11"/>
  <c r="F91" i="11"/>
  <c r="G91" i="11"/>
  <c r="H91" i="11"/>
  <c r="F87" i="11"/>
  <c r="G87" i="11"/>
  <c r="H87" i="11"/>
  <c r="H83" i="11"/>
  <c r="G83" i="11"/>
  <c r="F83" i="11"/>
  <c r="F79" i="11"/>
  <c r="G79" i="11"/>
  <c r="H79" i="11"/>
  <c r="F133" i="12"/>
  <c r="G133" i="12"/>
  <c r="H133" i="12"/>
  <c r="F125" i="12"/>
  <c r="G125" i="12"/>
  <c r="H125" i="12"/>
  <c r="F117" i="12"/>
  <c r="G117" i="12"/>
  <c r="H117" i="12"/>
  <c r="F109" i="12"/>
  <c r="G109" i="12"/>
  <c r="H109" i="12"/>
  <c r="F101" i="12"/>
  <c r="G101" i="12"/>
  <c r="H101" i="12"/>
  <c r="H94" i="12"/>
  <c r="F94" i="12"/>
  <c r="G94" i="12"/>
  <c r="H86" i="12"/>
  <c r="G86" i="12"/>
  <c r="F86" i="12"/>
  <c r="L86" i="12"/>
  <c r="H78" i="12"/>
  <c r="F78" i="12"/>
  <c r="G78" i="12"/>
  <c r="H70" i="12"/>
  <c r="G70" i="12"/>
  <c r="F70" i="12"/>
  <c r="H62" i="12"/>
  <c r="F62" i="12"/>
  <c r="G62" i="12"/>
  <c r="H54" i="12"/>
  <c r="G54" i="12"/>
  <c r="F54" i="12"/>
  <c r="H46" i="12"/>
  <c r="F46" i="12"/>
  <c r="G46" i="12"/>
  <c r="H38" i="12"/>
  <c r="G38" i="12"/>
  <c r="F38" i="12"/>
  <c r="H30" i="12"/>
  <c r="F30" i="12"/>
  <c r="G30" i="12"/>
  <c r="H22" i="12"/>
  <c r="G22" i="12"/>
  <c r="F22" i="12"/>
  <c r="H14" i="12"/>
  <c r="F14" i="12"/>
  <c r="G14" i="12"/>
  <c r="G83" i="13"/>
  <c r="H83" i="13"/>
  <c r="F83" i="13"/>
  <c r="L83" i="13"/>
  <c r="K83" i="13"/>
  <c r="H79" i="13"/>
  <c r="G79" i="13"/>
  <c r="F79" i="13"/>
  <c r="J79" i="13"/>
  <c r="H75" i="13"/>
  <c r="F75" i="13"/>
  <c r="G75" i="13"/>
  <c r="J75" i="13"/>
  <c r="H71" i="13"/>
  <c r="F71" i="13"/>
  <c r="G71" i="13"/>
  <c r="J71" i="13"/>
  <c r="L71" i="13"/>
  <c r="F67" i="13"/>
  <c r="H67" i="13"/>
  <c r="G67" i="13"/>
  <c r="K67" i="13"/>
  <c r="L67" i="13"/>
  <c r="G4244" i="17"/>
  <c r="G4141" i="17"/>
  <c r="E4003" i="17"/>
  <c r="F3684" i="17"/>
  <c r="F3667" i="17"/>
  <c r="E3549" i="17"/>
  <c r="G3355" i="17"/>
  <c r="G3352" i="17"/>
  <c r="E3263" i="17"/>
  <c r="F3230" i="17"/>
  <c r="F3227" i="17"/>
  <c r="F3033" i="17"/>
  <c r="E3029" i="17"/>
  <c r="G2841" i="17"/>
  <c r="E2641" i="17"/>
  <c r="F2439" i="17"/>
  <c r="E2274" i="17"/>
  <c r="E2249" i="17"/>
  <c r="E2203" i="17"/>
  <c r="F2199" i="17"/>
  <c r="E2082" i="17"/>
  <c r="G2082" i="17"/>
  <c r="E2078" i="17"/>
  <c r="G1992" i="17"/>
  <c r="F1862" i="17"/>
  <c r="F1786" i="17"/>
  <c r="E1769" i="17"/>
  <c r="F1660" i="17"/>
  <c r="G1646" i="17"/>
  <c r="E1486" i="17"/>
  <c r="F1471" i="17"/>
  <c r="G827" i="17"/>
  <c r="F674" i="17"/>
  <c r="G249" i="17"/>
  <c r="E191" i="17"/>
  <c r="G191" i="17"/>
  <c r="L4391" i="3"/>
  <c r="L3329" i="3"/>
  <c r="J3329" i="3"/>
  <c r="L3303" i="3"/>
  <c r="I295" i="4"/>
  <c r="H295" i="4"/>
  <c r="G295" i="4"/>
  <c r="J295" i="4"/>
  <c r="J279" i="4"/>
  <c r="I279" i="4"/>
  <c r="G279" i="4"/>
  <c r="H279" i="4"/>
  <c r="L279" i="4"/>
  <c r="L277" i="4"/>
  <c r="G277" i="4"/>
  <c r="H277" i="4"/>
  <c r="I277" i="4"/>
  <c r="H178" i="4"/>
  <c r="I178" i="4"/>
  <c r="G178" i="4"/>
  <c r="L178" i="4"/>
  <c r="G176" i="4"/>
  <c r="H176" i="4"/>
  <c r="I176" i="4"/>
  <c r="I170" i="4"/>
  <c r="G170" i="4"/>
  <c r="H170" i="4"/>
  <c r="L170" i="4"/>
  <c r="K170" i="4"/>
  <c r="G168" i="4"/>
  <c r="H168" i="4"/>
  <c r="I168" i="4"/>
  <c r="H166" i="4"/>
  <c r="I166" i="4"/>
  <c r="G166" i="4"/>
  <c r="E2799" i="17"/>
  <c r="F2799" i="17"/>
  <c r="F1995" i="17"/>
  <c r="G1995" i="17"/>
  <c r="J2780" i="3"/>
  <c r="L2780" i="3"/>
  <c r="K2697" i="3"/>
  <c r="L2220" i="3"/>
  <c r="I247" i="4"/>
  <c r="H247" i="4"/>
  <c r="G247" i="4"/>
  <c r="L247" i="4"/>
  <c r="G245" i="4"/>
  <c r="H245" i="4"/>
  <c r="I245" i="4"/>
  <c r="G243" i="4"/>
  <c r="I243" i="4"/>
  <c r="H243" i="4"/>
  <c r="G241" i="4"/>
  <c r="H241" i="4"/>
  <c r="I241" i="4"/>
  <c r="K241" i="4"/>
  <c r="I239" i="4"/>
  <c r="H239" i="4"/>
  <c r="G239" i="4"/>
  <c r="G237" i="4"/>
  <c r="H237" i="4"/>
  <c r="I237" i="4"/>
  <c r="G233" i="4"/>
  <c r="I233" i="4"/>
  <c r="H233" i="4"/>
  <c r="J233" i="4"/>
  <c r="L233" i="4"/>
  <c r="I231" i="4"/>
  <c r="G231" i="4"/>
  <c r="H231" i="4"/>
  <c r="G229" i="4"/>
  <c r="H229" i="4"/>
  <c r="I229" i="4"/>
  <c r="L578" i="6"/>
  <c r="F578" i="6"/>
  <c r="G578" i="6"/>
  <c r="H578" i="6"/>
  <c r="F440" i="6"/>
  <c r="G440" i="6"/>
  <c r="H440" i="6"/>
  <c r="K440" i="6"/>
  <c r="F438" i="6"/>
  <c r="H438" i="6"/>
  <c r="G438" i="6"/>
  <c r="H436" i="6"/>
  <c r="G436" i="6"/>
  <c r="F436" i="6"/>
  <c r="J120" i="7"/>
  <c r="F120" i="7"/>
  <c r="G120" i="7"/>
  <c r="H120" i="7"/>
  <c r="F118" i="7"/>
  <c r="G118" i="7"/>
  <c r="H118" i="7"/>
  <c r="F116" i="7"/>
  <c r="G116" i="7"/>
  <c r="H116" i="7"/>
  <c r="G114" i="7"/>
  <c r="H114" i="7"/>
  <c r="F114" i="7"/>
  <c r="E4381" i="17"/>
  <c r="E4147" i="17"/>
  <c r="G4006" i="17"/>
  <c r="G3904" i="17"/>
  <c r="E3504" i="17"/>
  <c r="F3370" i="17"/>
  <c r="F3289" i="17"/>
  <c r="F3177" i="17"/>
  <c r="F3173" i="17"/>
  <c r="G3048" i="17"/>
  <c r="E2893" i="17"/>
  <c r="G2669" i="17"/>
  <c r="G2391" i="17"/>
  <c r="E2206" i="17"/>
  <c r="E2202" i="17"/>
  <c r="F2149" i="17"/>
  <c r="E2092" i="17"/>
  <c r="F1938" i="17"/>
  <c r="E1876" i="17"/>
  <c r="E1872" i="17"/>
  <c r="F1619" i="17"/>
  <c r="F1502" i="17"/>
  <c r="G1256" i="17"/>
  <c r="F958" i="17"/>
  <c r="E854" i="17"/>
  <c r="F382" i="17"/>
  <c r="K2537" i="3"/>
  <c r="L2285" i="3"/>
  <c r="K2285" i="3"/>
  <c r="K1182" i="3"/>
  <c r="L1029" i="3"/>
  <c r="K605" i="3"/>
  <c r="L605" i="3"/>
  <c r="G63" i="4"/>
  <c r="H63" i="4"/>
  <c r="I63" i="4"/>
  <c r="J63" i="4"/>
  <c r="H61" i="4"/>
  <c r="I61" i="4"/>
  <c r="G61" i="4"/>
  <c r="I59" i="4"/>
  <c r="G59" i="4"/>
  <c r="H59" i="4"/>
  <c r="G57" i="4"/>
  <c r="I57" i="4"/>
  <c r="H57" i="4"/>
  <c r="G55" i="4"/>
  <c r="H55" i="4"/>
  <c r="I55" i="4"/>
  <c r="H53" i="4"/>
  <c r="I53" i="4"/>
  <c r="G53" i="4"/>
  <c r="I51" i="4"/>
  <c r="G51" i="4"/>
  <c r="H51" i="4"/>
  <c r="G49" i="4"/>
  <c r="H49" i="4"/>
  <c r="I49" i="4"/>
  <c r="H47" i="4"/>
  <c r="I47" i="4"/>
  <c r="G47" i="4"/>
  <c r="H45" i="4"/>
  <c r="I45" i="4"/>
  <c r="G45" i="4"/>
  <c r="I43" i="4"/>
  <c r="H43" i="4"/>
  <c r="G43" i="4"/>
  <c r="G41" i="4"/>
  <c r="H41" i="4"/>
  <c r="I41" i="4"/>
  <c r="H39" i="4"/>
  <c r="G39" i="4"/>
  <c r="I39" i="4"/>
  <c r="H37" i="4"/>
  <c r="G37" i="4"/>
  <c r="I37" i="4"/>
  <c r="L37" i="4"/>
  <c r="J1594" i="5"/>
  <c r="J552" i="5"/>
  <c r="K552" i="5"/>
  <c r="J528" i="5"/>
  <c r="K528" i="5"/>
  <c r="J512" i="5"/>
  <c r="K512" i="5"/>
  <c r="G591" i="6"/>
  <c r="H591" i="6"/>
  <c r="F591" i="6"/>
  <c r="J591" i="6"/>
  <c r="F475" i="6"/>
  <c r="G475" i="6"/>
  <c r="H475" i="6"/>
  <c r="H473" i="6"/>
  <c r="F473" i="6"/>
  <c r="G473" i="6"/>
  <c r="G471" i="6"/>
  <c r="H471" i="6"/>
  <c r="F471" i="6"/>
  <c r="F469" i="6"/>
  <c r="G469" i="6"/>
  <c r="H469" i="6"/>
  <c r="J469" i="6"/>
  <c r="K453" i="6"/>
  <c r="L453" i="6"/>
  <c r="F258" i="6"/>
  <c r="G258" i="6"/>
  <c r="H258" i="6"/>
  <c r="L258" i="6"/>
  <c r="F256" i="6"/>
  <c r="G256" i="6"/>
  <c r="H256" i="6"/>
  <c r="F254" i="6"/>
  <c r="G254" i="6"/>
  <c r="H254" i="6"/>
  <c r="H252" i="6"/>
  <c r="G252" i="6"/>
  <c r="F252" i="6"/>
  <c r="F250" i="6"/>
  <c r="G250" i="6"/>
  <c r="H250" i="6"/>
  <c r="F248" i="6"/>
  <c r="G248" i="6"/>
  <c r="H248" i="6"/>
  <c r="H89" i="6"/>
  <c r="F89" i="6"/>
  <c r="G89" i="6"/>
  <c r="K89" i="6"/>
  <c r="G87" i="6"/>
  <c r="H87" i="6"/>
  <c r="F87" i="6"/>
  <c r="F85" i="6"/>
  <c r="G85" i="6"/>
  <c r="H85" i="6"/>
  <c r="F83" i="6"/>
  <c r="G83" i="6"/>
  <c r="H83" i="6"/>
  <c r="H81" i="6"/>
  <c r="G81" i="6"/>
  <c r="F81" i="6"/>
  <c r="G79" i="6"/>
  <c r="H79" i="6"/>
  <c r="F79" i="6"/>
  <c r="G1941" i="17"/>
  <c r="G1822" i="17"/>
  <c r="E1795" i="17"/>
  <c r="E1673" i="17"/>
  <c r="F1626" i="17"/>
  <c r="G1512" i="17"/>
  <c r="E982" i="17"/>
  <c r="F969" i="17"/>
  <c r="G901" i="17"/>
  <c r="F878" i="17"/>
  <c r="F874" i="17"/>
  <c r="L2842" i="3"/>
  <c r="H330" i="4"/>
  <c r="I330" i="4"/>
  <c r="G330" i="4"/>
  <c r="K330" i="4"/>
  <c r="G328" i="4"/>
  <c r="H328" i="4"/>
  <c r="I328" i="4"/>
  <c r="L326" i="4"/>
  <c r="H326" i="4"/>
  <c r="G326" i="4"/>
  <c r="I326" i="4"/>
  <c r="G195" i="4"/>
  <c r="H195" i="4"/>
  <c r="I195" i="4"/>
  <c r="K195" i="4"/>
  <c r="G193" i="4"/>
  <c r="H193" i="4"/>
  <c r="I193" i="4"/>
  <c r="K64" i="4"/>
  <c r="L64" i="4"/>
  <c r="K1343" i="5"/>
  <c r="L1343" i="5"/>
  <c r="L594" i="6"/>
  <c r="K594" i="6"/>
  <c r="F494" i="6"/>
  <c r="G494" i="6"/>
  <c r="H494" i="6"/>
  <c r="H492" i="6"/>
  <c r="G492" i="6"/>
  <c r="F492" i="6"/>
  <c r="F569" i="6"/>
  <c r="G569" i="6"/>
  <c r="H569" i="6"/>
  <c r="H548" i="6"/>
  <c r="F548" i="6"/>
  <c r="G548" i="6"/>
  <c r="F546" i="6"/>
  <c r="G546" i="6"/>
  <c r="H546" i="6"/>
  <c r="F533" i="6"/>
  <c r="H533" i="6"/>
  <c r="G533" i="6"/>
  <c r="F531" i="6"/>
  <c r="G531" i="6"/>
  <c r="H531" i="6"/>
  <c r="H529" i="6"/>
  <c r="G529" i="6"/>
  <c r="F529" i="6"/>
  <c r="F525" i="6"/>
  <c r="G525" i="6"/>
  <c r="H525" i="6"/>
  <c r="K525" i="6"/>
  <c r="F523" i="6"/>
  <c r="G523" i="6"/>
  <c r="H523" i="6"/>
  <c r="F510" i="6"/>
  <c r="G510" i="6"/>
  <c r="H510" i="6"/>
  <c r="H508" i="6"/>
  <c r="G508" i="6"/>
  <c r="F508" i="6"/>
  <c r="F506" i="6"/>
  <c r="G506" i="6"/>
  <c r="H506" i="6"/>
  <c r="F504" i="6"/>
  <c r="G504" i="6"/>
  <c r="H504" i="6"/>
  <c r="K504" i="6"/>
  <c r="F464" i="6"/>
  <c r="G464" i="6"/>
  <c r="H464" i="6"/>
  <c r="F462" i="6"/>
  <c r="G462" i="6"/>
  <c r="H462" i="6"/>
  <c r="F421" i="6"/>
  <c r="G421" i="6"/>
  <c r="H421" i="6"/>
  <c r="F419" i="6"/>
  <c r="G419" i="6"/>
  <c r="H419" i="6"/>
  <c r="H417" i="6"/>
  <c r="F417" i="6"/>
  <c r="G417" i="6"/>
  <c r="F392" i="6"/>
  <c r="G392" i="6"/>
  <c r="H392" i="6"/>
  <c r="F390" i="6"/>
  <c r="G390" i="6"/>
  <c r="H390" i="6"/>
  <c r="H388" i="6"/>
  <c r="F388" i="6"/>
  <c r="G388" i="6"/>
  <c r="F386" i="6"/>
  <c r="G386" i="6"/>
  <c r="H386" i="6"/>
  <c r="G343" i="6"/>
  <c r="H343" i="6"/>
  <c r="F343" i="6"/>
  <c r="F341" i="6"/>
  <c r="G341" i="6"/>
  <c r="H341" i="6"/>
  <c r="F296" i="6"/>
  <c r="G296" i="6"/>
  <c r="H296" i="6"/>
  <c r="F294" i="6"/>
  <c r="H294" i="6"/>
  <c r="G294" i="6"/>
  <c r="H292" i="6"/>
  <c r="G292" i="6"/>
  <c r="F292" i="6"/>
  <c r="F290" i="6"/>
  <c r="G290" i="6"/>
  <c r="H290" i="6"/>
  <c r="F288" i="6"/>
  <c r="G288" i="6"/>
  <c r="H288" i="6"/>
  <c r="F217" i="6"/>
  <c r="H217" i="6"/>
  <c r="G217" i="6"/>
  <c r="G215" i="6"/>
  <c r="H215" i="6"/>
  <c r="F215" i="6"/>
  <c r="F213" i="6"/>
  <c r="G213" i="6"/>
  <c r="H213" i="6"/>
  <c r="F186" i="6"/>
  <c r="G186" i="6"/>
  <c r="H186" i="6"/>
  <c r="F184" i="6"/>
  <c r="G184" i="6"/>
  <c r="H184" i="6"/>
  <c r="F182" i="6"/>
  <c r="G182" i="6"/>
  <c r="H182" i="6"/>
  <c r="F155" i="6"/>
  <c r="G155" i="6"/>
  <c r="H155" i="6"/>
  <c r="H153" i="6"/>
  <c r="F153" i="6"/>
  <c r="G153" i="6"/>
  <c r="G151" i="6"/>
  <c r="H151" i="6"/>
  <c r="F151" i="6"/>
  <c r="H76" i="6"/>
  <c r="G76" i="6"/>
  <c r="F76" i="6"/>
  <c r="F74" i="6"/>
  <c r="G74" i="6"/>
  <c r="H74" i="6"/>
  <c r="F72" i="6"/>
  <c r="G72" i="6"/>
  <c r="H72" i="6"/>
  <c r="F19" i="6"/>
  <c r="G19" i="6"/>
  <c r="H19" i="6"/>
  <c r="H17" i="6"/>
  <c r="G17" i="6"/>
  <c r="F17" i="6"/>
  <c r="G15" i="6"/>
  <c r="H15" i="6"/>
  <c r="F15" i="6"/>
  <c r="F13" i="6"/>
  <c r="G13" i="6"/>
  <c r="H13" i="6"/>
  <c r="F97" i="7"/>
  <c r="G97" i="7"/>
  <c r="H97" i="7"/>
  <c r="K97" i="7"/>
  <c r="H95" i="7"/>
  <c r="G95" i="7"/>
  <c r="F95" i="7"/>
  <c r="F93" i="7"/>
  <c r="G93" i="7"/>
  <c r="H93" i="7"/>
  <c r="F91" i="7"/>
  <c r="G91" i="7"/>
  <c r="H91" i="7"/>
  <c r="F89" i="7"/>
  <c r="G89" i="7"/>
  <c r="H89" i="7"/>
  <c r="H87" i="7"/>
  <c r="G87" i="7"/>
  <c r="F87" i="7"/>
  <c r="K32" i="7"/>
  <c r="F32" i="7"/>
  <c r="G32" i="7"/>
  <c r="H32" i="7"/>
  <c r="J30" i="7"/>
  <c r="F30" i="7"/>
  <c r="G30" i="7"/>
  <c r="H30" i="7"/>
  <c r="L28" i="7"/>
  <c r="H28" i="7"/>
  <c r="G28" i="7"/>
  <c r="F28" i="7"/>
  <c r="F78" i="9"/>
  <c r="G78" i="9"/>
  <c r="H78" i="9"/>
  <c r="H76" i="9"/>
  <c r="G76" i="9"/>
  <c r="F76" i="9"/>
  <c r="F74" i="9"/>
  <c r="G74" i="9"/>
  <c r="H74" i="9"/>
  <c r="F72" i="9"/>
  <c r="G72" i="9"/>
  <c r="H72" i="9"/>
  <c r="F70" i="9"/>
  <c r="G70" i="9"/>
  <c r="H70" i="9"/>
  <c r="H68" i="9"/>
  <c r="G68" i="9"/>
  <c r="F68" i="9"/>
  <c r="F66" i="9"/>
  <c r="G66" i="9"/>
  <c r="H66" i="9"/>
  <c r="F64" i="9"/>
  <c r="G64" i="9"/>
  <c r="H64" i="9"/>
  <c r="F62" i="9"/>
  <c r="G62" i="9"/>
  <c r="H62" i="9"/>
  <c r="H60" i="9"/>
  <c r="G60" i="9"/>
  <c r="F60" i="9"/>
  <c r="F58" i="9"/>
  <c r="G58" i="9"/>
  <c r="H58" i="9"/>
  <c r="F56" i="9"/>
  <c r="G56" i="9"/>
  <c r="H56" i="9"/>
  <c r="K54" i="9"/>
  <c r="F54" i="9"/>
  <c r="G54" i="9"/>
  <c r="H54" i="9"/>
  <c r="J54" i="9"/>
  <c r="L52" i="9"/>
  <c r="H52" i="9"/>
  <c r="F52" i="9"/>
  <c r="G52" i="9"/>
  <c r="F50" i="9"/>
  <c r="G50" i="9"/>
  <c r="H50" i="9"/>
  <c r="F48" i="9"/>
  <c r="G48" i="9"/>
  <c r="H48" i="9"/>
  <c r="F46" i="9"/>
  <c r="G46" i="9"/>
  <c r="H46" i="9"/>
  <c r="H44" i="9"/>
  <c r="G44" i="9"/>
  <c r="F44" i="9"/>
  <c r="F42" i="9"/>
  <c r="G42" i="9"/>
  <c r="H42" i="9"/>
  <c r="F40" i="9"/>
  <c r="G40" i="9"/>
  <c r="H40" i="9"/>
  <c r="F38" i="9"/>
  <c r="H38" i="9"/>
  <c r="G38" i="9"/>
  <c r="H36" i="9"/>
  <c r="G36" i="9"/>
  <c r="F36" i="9"/>
  <c r="F34" i="9"/>
  <c r="G34" i="9"/>
  <c r="H34" i="9"/>
  <c r="F32" i="9"/>
  <c r="G32" i="9"/>
  <c r="H32" i="9"/>
  <c r="F30" i="9"/>
  <c r="G30" i="9"/>
  <c r="H30" i="9"/>
  <c r="H28" i="9"/>
  <c r="G28" i="9"/>
  <c r="F28" i="9"/>
  <c r="F26" i="9"/>
  <c r="G26" i="9"/>
  <c r="H26" i="9"/>
  <c r="F24" i="9"/>
  <c r="G24" i="9"/>
  <c r="H24" i="9"/>
  <c r="F22" i="9"/>
  <c r="H22" i="9"/>
  <c r="G22" i="9"/>
  <c r="F692" i="11"/>
  <c r="G692" i="11"/>
  <c r="H692" i="11"/>
  <c r="F135" i="12"/>
  <c r="G135" i="12"/>
  <c r="H135" i="12"/>
  <c r="L135" i="12"/>
  <c r="F127" i="12"/>
  <c r="G127" i="12"/>
  <c r="H127" i="12"/>
  <c r="F119" i="12"/>
  <c r="G119" i="12"/>
  <c r="H119" i="12"/>
  <c r="F111" i="12"/>
  <c r="G111" i="12"/>
  <c r="H111" i="12"/>
  <c r="F103" i="12"/>
  <c r="G103" i="12"/>
  <c r="H103" i="12"/>
  <c r="H96" i="12"/>
  <c r="G96" i="12"/>
  <c r="F96" i="12"/>
  <c r="F88" i="12"/>
  <c r="G88" i="12"/>
  <c r="H88" i="12"/>
  <c r="F80" i="12"/>
  <c r="G80" i="12"/>
  <c r="H80" i="12"/>
  <c r="F72" i="12"/>
  <c r="G72" i="12"/>
  <c r="H72" i="12"/>
  <c r="H64" i="12"/>
  <c r="G64" i="12"/>
  <c r="F64" i="12"/>
  <c r="F56" i="12"/>
  <c r="G56" i="12"/>
  <c r="H56" i="12"/>
  <c r="F48" i="12"/>
  <c r="H48" i="12"/>
  <c r="G48" i="12"/>
  <c r="F40" i="12"/>
  <c r="G40" i="12"/>
  <c r="H40" i="12"/>
  <c r="F72" i="13"/>
  <c r="H72" i="13"/>
  <c r="G72" i="13"/>
  <c r="H68" i="13"/>
  <c r="G68" i="13"/>
  <c r="F68" i="13"/>
  <c r="F64" i="13"/>
  <c r="G64" i="13"/>
  <c r="H64" i="13"/>
  <c r="J64" i="13"/>
  <c r="F59" i="13"/>
  <c r="G59" i="13"/>
  <c r="H59" i="13"/>
  <c r="F286" i="15"/>
  <c r="H286" i="15"/>
  <c r="G286" i="15"/>
  <c r="F282" i="15"/>
  <c r="G282" i="15"/>
  <c r="H282" i="15"/>
  <c r="F265" i="15"/>
  <c r="G265" i="15"/>
  <c r="H265" i="15"/>
  <c r="I351" i="4"/>
  <c r="G351" i="4"/>
  <c r="H351" i="4"/>
  <c r="G349" i="4"/>
  <c r="H349" i="4"/>
  <c r="I349" i="4"/>
  <c r="I347" i="4"/>
  <c r="G347" i="4"/>
  <c r="H347" i="4"/>
  <c r="G324" i="4"/>
  <c r="H324" i="4"/>
  <c r="I324" i="4"/>
  <c r="H322" i="4"/>
  <c r="I322" i="4"/>
  <c r="G322" i="4"/>
  <c r="G320" i="4"/>
  <c r="H320" i="4"/>
  <c r="I320" i="4"/>
  <c r="K318" i="4"/>
  <c r="H318" i="4"/>
  <c r="G318" i="4"/>
  <c r="I318" i="4"/>
  <c r="L316" i="4"/>
  <c r="G316" i="4"/>
  <c r="I316" i="4"/>
  <c r="H316" i="4"/>
  <c r="G293" i="4"/>
  <c r="H293" i="4"/>
  <c r="I293" i="4"/>
  <c r="G291" i="4"/>
  <c r="I291" i="4"/>
  <c r="H291" i="4"/>
  <c r="G289" i="4"/>
  <c r="I289" i="4"/>
  <c r="H289" i="4"/>
  <c r="I287" i="4"/>
  <c r="G287" i="4"/>
  <c r="H287" i="4"/>
  <c r="G285" i="4"/>
  <c r="H285" i="4"/>
  <c r="I285" i="4"/>
  <c r="G283" i="4"/>
  <c r="I283" i="4"/>
  <c r="H283" i="4"/>
  <c r="G281" i="4"/>
  <c r="I281" i="4"/>
  <c r="H281" i="4"/>
  <c r="G262" i="4"/>
  <c r="H262" i="4"/>
  <c r="I262" i="4"/>
  <c r="H260" i="4"/>
  <c r="G260" i="4"/>
  <c r="I260" i="4"/>
  <c r="H258" i="4"/>
  <c r="I258" i="4"/>
  <c r="G258" i="4"/>
  <c r="G235" i="4"/>
  <c r="I235" i="4"/>
  <c r="H235" i="4"/>
  <c r="G216" i="4"/>
  <c r="H216" i="4"/>
  <c r="I216" i="4"/>
  <c r="H214" i="4"/>
  <c r="G214" i="4"/>
  <c r="I214" i="4"/>
  <c r="H212" i="4"/>
  <c r="I212" i="4"/>
  <c r="G212" i="4"/>
  <c r="I191" i="4"/>
  <c r="G191" i="4"/>
  <c r="H191" i="4"/>
  <c r="G189" i="4"/>
  <c r="H189" i="4"/>
  <c r="I189" i="4"/>
  <c r="H174" i="4"/>
  <c r="G174" i="4"/>
  <c r="I174" i="4"/>
  <c r="G172" i="4"/>
  <c r="H172" i="4"/>
  <c r="I172" i="4"/>
  <c r="H143" i="4"/>
  <c r="I143" i="4"/>
  <c r="G143" i="4"/>
  <c r="H141" i="4"/>
  <c r="I141" i="4"/>
  <c r="G141" i="4"/>
  <c r="I139" i="4"/>
  <c r="G139" i="4"/>
  <c r="H139" i="4"/>
  <c r="G137" i="4"/>
  <c r="H137" i="4"/>
  <c r="I137" i="4"/>
  <c r="G135" i="4"/>
  <c r="I135" i="4"/>
  <c r="H135" i="4"/>
  <c r="H102" i="4"/>
  <c r="I102" i="4"/>
  <c r="G102" i="4"/>
  <c r="I100" i="4"/>
  <c r="H100" i="4"/>
  <c r="G100" i="4"/>
  <c r="I98" i="4"/>
  <c r="G98" i="4"/>
  <c r="H98" i="4"/>
  <c r="G96" i="4"/>
  <c r="H96" i="4"/>
  <c r="I96" i="4"/>
  <c r="H94" i="4"/>
  <c r="G94" i="4"/>
  <c r="I94" i="4"/>
  <c r="I35" i="4"/>
  <c r="G35" i="4"/>
  <c r="H35" i="4"/>
  <c r="G33" i="4"/>
  <c r="H33" i="4"/>
  <c r="I33" i="4"/>
  <c r="G31" i="4"/>
  <c r="H31" i="4"/>
  <c r="I31" i="4"/>
  <c r="H29" i="4"/>
  <c r="I29" i="4"/>
  <c r="G29" i="4"/>
  <c r="I27" i="4"/>
  <c r="G27" i="4"/>
  <c r="H27" i="4"/>
  <c r="G25" i="4"/>
  <c r="H25" i="4"/>
  <c r="I25" i="4"/>
  <c r="G23" i="4"/>
  <c r="H23" i="4"/>
  <c r="I23" i="4"/>
  <c r="H21" i="4"/>
  <c r="I21" i="4"/>
  <c r="G21" i="4"/>
  <c r="I19" i="4"/>
  <c r="G19" i="4"/>
  <c r="H19" i="4"/>
  <c r="G17" i="4"/>
  <c r="H17" i="4"/>
  <c r="I17" i="4"/>
  <c r="H15" i="4"/>
  <c r="I15" i="4"/>
  <c r="G15" i="4"/>
  <c r="H13" i="4"/>
  <c r="I13" i="4"/>
  <c r="G13" i="4"/>
  <c r="I11" i="4"/>
  <c r="H11" i="4"/>
  <c r="G11" i="4"/>
  <c r="F601" i="6"/>
  <c r="G601" i="6"/>
  <c r="H601" i="6"/>
  <c r="G599" i="6"/>
  <c r="F599" i="6"/>
  <c r="H599" i="6"/>
  <c r="F597" i="6"/>
  <c r="H597" i="6"/>
  <c r="G597" i="6"/>
  <c r="L597" i="6"/>
  <c r="F563" i="6"/>
  <c r="G563" i="6"/>
  <c r="H563" i="6"/>
  <c r="L521" i="6"/>
  <c r="H521" i="6"/>
  <c r="F521" i="6"/>
  <c r="G521" i="6"/>
  <c r="F496" i="6"/>
  <c r="G496" i="6"/>
  <c r="H496" i="6"/>
  <c r="H481" i="6"/>
  <c r="F481" i="6"/>
  <c r="G481" i="6"/>
  <c r="G479" i="6"/>
  <c r="H479" i="6"/>
  <c r="F479" i="6"/>
  <c r="F448" i="6"/>
  <c r="G448" i="6"/>
  <c r="H448" i="6"/>
  <c r="L448" i="6"/>
  <c r="F446" i="6"/>
  <c r="G446" i="6"/>
  <c r="H446" i="6"/>
  <c r="H444" i="6"/>
  <c r="G444" i="6"/>
  <c r="F444" i="6"/>
  <c r="F442" i="6"/>
  <c r="G442" i="6"/>
  <c r="H442" i="6"/>
  <c r="G415" i="6"/>
  <c r="H415" i="6"/>
  <c r="F415" i="6"/>
  <c r="L413" i="6"/>
  <c r="F413" i="6"/>
  <c r="G413" i="6"/>
  <c r="H413" i="6"/>
  <c r="F411" i="6"/>
  <c r="G411" i="6"/>
  <c r="H411" i="6"/>
  <c r="F409" i="6"/>
  <c r="H409" i="6"/>
  <c r="G409" i="6"/>
  <c r="F384" i="6"/>
  <c r="G384" i="6"/>
  <c r="H384" i="6"/>
  <c r="L382" i="6"/>
  <c r="F382" i="6"/>
  <c r="G382" i="6"/>
  <c r="H382" i="6"/>
  <c r="H380" i="6"/>
  <c r="G380" i="6"/>
  <c r="F380" i="6"/>
  <c r="F378" i="6"/>
  <c r="G378" i="6"/>
  <c r="H378" i="6"/>
  <c r="F376" i="6"/>
  <c r="G376" i="6"/>
  <c r="H376" i="6"/>
  <c r="F374" i="6"/>
  <c r="G374" i="6"/>
  <c r="H374" i="6"/>
  <c r="F339" i="6"/>
  <c r="G339" i="6"/>
  <c r="H339" i="6"/>
  <c r="H337" i="6"/>
  <c r="G337" i="6"/>
  <c r="F337" i="6"/>
  <c r="G335" i="6"/>
  <c r="H335" i="6"/>
  <c r="F335" i="6"/>
  <c r="F333" i="6"/>
  <c r="G333" i="6"/>
  <c r="H333" i="6"/>
  <c r="F286" i="6"/>
  <c r="G286" i="6"/>
  <c r="H286" i="6"/>
  <c r="H284" i="6"/>
  <c r="G284" i="6"/>
  <c r="F284" i="6"/>
  <c r="F282" i="6"/>
  <c r="G282" i="6"/>
  <c r="H282" i="6"/>
  <c r="F211" i="6"/>
  <c r="G211" i="6"/>
  <c r="H211" i="6"/>
  <c r="H209" i="6"/>
  <c r="G209" i="6"/>
  <c r="F209" i="6"/>
  <c r="K209" i="6"/>
  <c r="G207" i="6"/>
  <c r="H207" i="6"/>
  <c r="F207" i="6"/>
  <c r="F205" i="6"/>
  <c r="G205" i="6"/>
  <c r="H205" i="6"/>
  <c r="H180" i="6"/>
  <c r="F180" i="6"/>
  <c r="G180" i="6"/>
  <c r="F178" i="6"/>
  <c r="G178" i="6"/>
  <c r="H178" i="6"/>
  <c r="F176" i="6"/>
  <c r="G176" i="6"/>
  <c r="H176" i="6"/>
  <c r="F174" i="6"/>
  <c r="G174" i="6"/>
  <c r="H174" i="6"/>
  <c r="H124" i="6"/>
  <c r="G124" i="6"/>
  <c r="F124" i="6"/>
  <c r="F122" i="6"/>
  <c r="G122" i="6"/>
  <c r="H122" i="6"/>
  <c r="F120" i="6"/>
  <c r="G120" i="6"/>
  <c r="H120" i="6"/>
  <c r="F118" i="6"/>
  <c r="G118" i="6"/>
  <c r="H118" i="6"/>
  <c r="G95" i="6"/>
  <c r="H95" i="6"/>
  <c r="F95" i="6"/>
  <c r="F93" i="6"/>
  <c r="G93" i="6"/>
  <c r="H93" i="6"/>
  <c r="H60" i="6"/>
  <c r="G60" i="6"/>
  <c r="F60" i="6"/>
  <c r="J58" i="6"/>
  <c r="F58" i="6"/>
  <c r="G58" i="6"/>
  <c r="H58" i="6"/>
  <c r="F56" i="6"/>
  <c r="G56" i="6"/>
  <c r="H56" i="6"/>
  <c r="F54" i="6"/>
  <c r="G54" i="6"/>
  <c r="H54" i="6"/>
  <c r="H52" i="6"/>
  <c r="G52" i="6"/>
  <c r="F52" i="6"/>
  <c r="K52" i="6"/>
  <c r="F50" i="6"/>
  <c r="G50" i="6"/>
  <c r="H50" i="6"/>
  <c r="F48" i="6"/>
  <c r="G48" i="6"/>
  <c r="H48" i="6"/>
  <c r="F46" i="6"/>
  <c r="G46" i="6"/>
  <c r="H46" i="6"/>
  <c r="H44" i="6"/>
  <c r="G44" i="6"/>
  <c r="F44" i="6"/>
  <c r="F42" i="6"/>
  <c r="G42" i="6"/>
  <c r="H42" i="6"/>
  <c r="F134" i="7"/>
  <c r="G134" i="7"/>
  <c r="H134" i="7"/>
  <c r="F132" i="7"/>
  <c r="H132" i="7"/>
  <c r="G132" i="7"/>
  <c r="G130" i="7"/>
  <c r="H130" i="7"/>
  <c r="F130" i="7"/>
  <c r="F128" i="7"/>
  <c r="G128" i="7"/>
  <c r="H128" i="7"/>
  <c r="F126" i="7"/>
  <c r="G126" i="7"/>
  <c r="H126" i="7"/>
  <c r="F83" i="7"/>
  <c r="G83" i="7"/>
  <c r="H83" i="7"/>
  <c r="F81" i="7"/>
  <c r="G81" i="7"/>
  <c r="H81" i="7"/>
  <c r="H79" i="7"/>
  <c r="F79" i="7"/>
  <c r="G79" i="7"/>
  <c r="F77" i="7"/>
  <c r="G77" i="7"/>
  <c r="H77" i="7"/>
  <c r="F75" i="7"/>
  <c r="G75" i="7"/>
  <c r="H75" i="7"/>
  <c r="L73" i="7"/>
  <c r="F73" i="7"/>
  <c r="G73" i="7"/>
  <c r="H73" i="7"/>
  <c r="J73" i="7"/>
  <c r="K71" i="7"/>
  <c r="H71" i="7"/>
  <c r="G71" i="7"/>
  <c r="F71" i="7"/>
  <c r="F171" i="9"/>
  <c r="G171" i="9"/>
  <c r="H171" i="9"/>
  <c r="G94" i="15"/>
  <c r="H94" i="15"/>
  <c r="F94" i="15"/>
  <c r="F90" i="15"/>
  <c r="G90" i="15"/>
  <c r="H90" i="15"/>
  <c r="G86" i="15"/>
  <c r="F86" i="15"/>
  <c r="H86" i="15"/>
  <c r="G341" i="4"/>
  <c r="H341" i="4"/>
  <c r="I341" i="4"/>
  <c r="G339" i="4"/>
  <c r="H339" i="4"/>
  <c r="I339" i="4"/>
  <c r="G337" i="4"/>
  <c r="I337" i="4"/>
  <c r="H337" i="4"/>
  <c r="J335" i="4"/>
  <c r="I335" i="4"/>
  <c r="G335" i="4"/>
  <c r="H335" i="4"/>
  <c r="K333" i="4"/>
  <c r="G333" i="4"/>
  <c r="H333" i="4"/>
  <c r="I333" i="4"/>
  <c r="K331" i="4"/>
  <c r="I331" i="4"/>
  <c r="G331" i="4"/>
  <c r="H331" i="4"/>
  <c r="H308" i="4"/>
  <c r="G308" i="4"/>
  <c r="I308" i="4"/>
  <c r="H306" i="4"/>
  <c r="I306" i="4"/>
  <c r="G306" i="4"/>
  <c r="G304" i="4"/>
  <c r="H304" i="4"/>
  <c r="I304" i="4"/>
  <c r="H302" i="4"/>
  <c r="G302" i="4"/>
  <c r="I302" i="4"/>
  <c r="K300" i="4"/>
  <c r="I300" i="4"/>
  <c r="G300" i="4"/>
  <c r="H300" i="4"/>
  <c r="H298" i="4"/>
  <c r="I298" i="4"/>
  <c r="G298" i="4"/>
  <c r="G296" i="4"/>
  <c r="H296" i="4"/>
  <c r="I296" i="4"/>
  <c r="G275" i="4"/>
  <c r="H275" i="4"/>
  <c r="I275" i="4"/>
  <c r="G273" i="4"/>
  <c r="H273" i="4"/>
  <c r="I273" i="4"/>
  <c r="I271" i="4"/>
  <c r="G271" i="4"/>
  <c r="H271" i="4"/>
  <c r="G269" i="4"/>
  <c r="H269" i="4"/>
  <c r="I269" i="4"/>
  <c r="L267" i="4"/>
  <c r="I267" i="4"/>
  <c r="G267" i="4"/>
  <c r="H267" i="4"/>
  <c r="G252" i="4"/>
  <c r="I252" i="4"/>
  <c r="H252" i="4"/>
  <c r="H250" i="4"/>
  <c r="I250" i="4"/>
  <c r="G250" i="4"/>
  <c r="G248" i="4"/>
  <c r="H248" i="4"/>
  <c r="I248" i="4"/>
  <c r="I227" i="4"/>
  <c r="G227" i="4"/>
  <c r="H227" i="4"/>
  <c r="G225" i="4"/>
  <c r="H225" i="4"/>
  <c r="I225" i="4"/>
  <c r="I223" i="4"/>
  <c r="G223" i="4"/>
  <c r="H223" i="4"/>
  <c r="G221" i="4"/>
  <c r="H221" i="4"/>
  <c r="I221" i="4"/>
  <c r="I219" i="4"/>
  <c r="G219" i="4"/>
  <c r="H219" i="4"/>
  <c r="K204" i="4"/>
  <c r="I204" i="4"/>
  <c r="G204" i="4"/>
  <c r="H204" i="4"/>
  <c r="L202" i="4"/>
  <c r="H202" i="4"/>
  <c r="I202" i="4"/>
  <c r="G202" i="4"/>
  <c r="G200" i="4"/>
  <c r="H200" i="4"/>
  <c r="I200" i="4"/>
  <c r="L198" i="4"/>
  <c r="H198" i="4"/>
  <c r="G198" i="4"/>
  <c r="I198" i="4"/>
  <c r="L196" i="4"/>
  <c r="H196" i="4"/>
  <c r="G196" i="4"/>
  <c r="I196" i="4"/>
  <c r="I183" i="4"/>
  <c r="H183" i="4"/>
  <c r="G183" i="4"/>
  <c r="G181" i="4"/>
  <c r="H181" i="4"/>
  <c r="I181" i="4"/>
  <c r="G179" i="4"/>
  <c r="H179" i="4"/>
  <c r="I179" i="4"/>
  <c r="I164" i="4"/>
  <c r="G164" i="4"/>
  <c r="H164" i="4"/>
  <c r="I162" i="4"/>
  <c r="G162" i="4"/>
  <c r="H162" i="4"/>
  <c r="G160" i="4"/>
  <c r="H160" i="4"/>
  <c r="I160" i="4"/>
  <c r="H158" i="4"/>
  <c r="G158" i="4"/>
  <c r="I158" i="4"/>
  <c r="G156" i="4"/>
  <c r="H156" i="4"/>
  <c r="I156" i="4"/>
  <c r="I154" i="4"/>
  <c r="G154" i="4"/>
  <c r="H154" i="4"/>
  <c r="I123" i="4"/>
  <c r="G123" i="4"/>
  <c r="H123" i="4"/>
  <c r="G121" i="4"/>
  <c r="H121" i="4"/>
  <c r="I121" i="4"/>
  <c r="G119" i="4"/>
  <c r="H119" i="4"/>
  <c r="I119" i="4"/>
  <c r="H117" i="4"/>
  <c r="G117" i="4"/>
  <c r="I117" i="4"/>
  <c r="I115" i="4"/>
  <c r="G115" i="4"/>
  <c r="H115" i="4"/>
  <c r="G113" i="4"/>
  <c r="H113" i="4"/>
  <c r="I113" i="4"/>
  <c r="H111" i="4"/>
  <c r="I111" i="4"/>
  <c r="G111" i="4"/>
  <c r="G80" i="4"/>
  <c r="H80" i="4"/>
  <c r="I80" i="4"/>
  <c r="H78" i="4"/>
  <c r="G78" i="4"/>
  <c r="I78" i="4"/>
  <c r="G76" i="4"/>
  <c r="H76" i="4"/>
  <c r="I76" i="4"/>
  <c r="I74" i="4"/>
  <c r="G74" i="4"/>
  <c r="H74" i="4"/>
  <c r="G72" i="4"/>
  <c r="H72" i="4"/>
  <c r="I72" i="4"/>
  <c r="H70" i="4"/>
  <c r="G70" i="4"/>
  <c r="I70" i="4"/>
  <c r="I68" i="4"/>
  <c r="H68" i="4"/>
  <c r="G68" i="4"/>
  <c r="I66" i="4"/>
  <c r="G66" i="4"/>
  <c r="H66" i="4"/>
  <c r="G64" i="4"/>
  <c r="H64" i="4"/>
  <c r="I64" i="4"/>
  <c r="G9" i="4"/>
  <c r="H9" i="4"/>
  <c r="I9" i="4"/>
  <c r="F589" i="6"/>
  <c r="H589" i="6"/>
  <c r="G589" i="6"/>
  <c r="F587" i="6"/>
  <c r="G587" i="6"/>
  <c r="H587" i="6"/>
  <c r="G576" i="6"/>
  <c r="F576" i="6"/>
  <c r="H576" i="6"/>
  <c r="F574" i="6"/>
  <c r="G574" i="6"/>
  <c r="H574" i="6"/>
  <c r="H572" i="6"/>
  <c r="F572" i="6"/>
  <c r="G572" i="6"/>
  <c r="G536" i="6"/>
  <c r="F536" i="6"/>
  <c r="H536" i="6"/>
  <c r="G511" i="6"/>
  <c r="H511" i="6"/>
  <c r="F511" i="6"/>
  <c r="G486" i="6"/>
  <c r="H486" i="6"/>
  <c r="F486" i="6"/>
  <c r="H484" i="6"/>
  <c r="G484" i="6"/>
  <c r="F484" i="6"/>
  <c r="F467" i="6"/>
  <c r="G467" i="6"/>
  <c r="H467" i="6"/>
  <c r="F434" i="6"/>
  <c r="G434" i="6"/>
  <c r="H434" i="6"/>
  <c r="F432" i="6"/>
  <c r="G432" i="6"/>
  <c r="H432" i="6"/>
  <c r="F430" i="6"/>
  <c r="G430" i="6"/>
  <c r="H430" i="6"/>
  <c r="H428" i="6"/>
  <c r="G428" i="6"/>
  <c r="F428" i="6"/>
  <c r="K428" i="6"/>
  <c r="F426" i="6"/>
  <c r="G426" i="6"/>
  <c r="H426" i="6"/>
  <c r="F424" i="6"/>
  <c r="G424" i="6"/>
  <c r="H424" i="6"/>
  <c r="F397" i="6"/>
  <c r="G397" i="6"/>
  <c r="H397" i="6"/>
  <c r="F395" i="6"/>
  <c r="G395" i="6"/>
  <c r="H395" i="6"/>
  <c r="H348" i="6"/>
  <c r="G348" i="6"/>
  <c r="F348" i="6"/>
  <c r="F346" i="6"/>
  <c r="G346" i="6"/>
  <c r="H346" i="6"/>
  <c r="F315" i="6"/>
  <c r="G315" i="6"/>
  <c r="H315" i="6"/>
  <c r="H313" i="6"/>
  <c r="F313" i="6"/>
  <c r="G313" i="6"/>
  <c r="G311" i="6"/>
  <c r="H311" i="6"/>
  <c r="F311" i="6"/>
  <c r="F309" i="6"/>
  <c r="G309" i="6"/>
  <c r="H309" i="6"/>
  <c r="G303" i="6"/>
  <c r="H303" i="6"/>
  <c r="F303" i="6"/>
  <c r="L303" i="6"/>
  <c r="F301" i="6"/>
  <c r="G301" i="6"/>
  <c r="H301" i="6"/>
  <c r="F299" i="6"/>
  <c r="G299" i="6"/>
  <c r="H299" i="6"/>
  <c r="F297" i="6"/>
  <c r="G297" i="6"/>
  <c r="H297" i="6"/>
  <c r="F246" i="6"/>
  <c r="G246" i="6"/>
  <c r="H246" i="6"/>
  <c r="H244" i="6"/>
  <c r="F244" i="6"/>
  <c r="G244" i="6"/>
  <c r="F242" i="6"/>
  <c r="G242" i="6"/>
  <c r="H242" i="6"/>
  <c r="F240" i="6"/>
  <c r="G240" i="6"/>
  <c r="H240" i="6"/>
  <c r="F238" i="6"/>
  <c r="G238" i="6"/>
  <c r="H238" i="6"/>
  <c r="H236" i="6"/>
  <c r="G236" i="6"/>
  <c r="F236" i="6"/>
  <c r="F234" i="6"/>
  <c r="G234" i="6"/>
  <c r="H234" i="6"/>
  <c r="F232" i="6"/>
  <c r="G232" i="6"/>
  <c r="H232" i="6"/>
  <c r="J232" i="6"/>
  <c r="F230" i="6"/>
  <c r="H230" i="6"/>
  <c r="G230" i="6"/>
  <c r="H228" i="6"/>
  <c r="G228" i="6"/>
  <c r="F228" i="6"/>
  <c r="F226" i="6"/>
  <c r="G226" i="6"/>
  <c r="H226" i="6"/>
  <c r="F224" i="6"/>
  <c r="G224" i="6"/>
  <c r="H224" i="6"/>
  <c r="F222" i="6"/>
  <c r="G222" i="6"/>
  <c r="H222" i="6"/>
  <c r="H220" i="6"/>
  <c r="G220" i="6"/>
  <c r="F220" i="6"/>
  <c r="F189" i="6"/>
  <c r="G189" i="6"/>
  <c r="H189" i="6"/>
  <c r="F141" i="6"/>
  <c r="G141" i="6"/>
  <c r="H141" i="6"/>
  <c r="F139" i="6"/>
  <c r="G139" i="6"/>
  <c r="H139" i="6"/>
  <c r="F137" i="6"/>
  <c r="G137" i="6"/>
  <c r="H137" i="6"/>
  <c r="G135" i="6"/>
  <c r="H135" i="6"/>
  <c r="F135" i="6"/>
  <c r="H108" i="6"/>
  <c r="G108" i="6"/>
  <c r="F108" i="6"/>
  <c r="F106" i="6"/>
  <c r="G106" i="6"/>
  <c r="H106" i="6"/>
  <c r="F104" i="6"/>
  <c r="G104" i="6"/>
  <c r="H104" i="6"/>
  <c r="F102" i="6"/>
  <c r="H102" i="6"/>
  <c r="G102" i="6"/>
  <c r="H100" i="6"/>
  <c r="G100" i="6"/>
  <c r="F100" i="6"/>
  <c r="F98" i="6"/>
  <c r="G98" i="6"/>
  <c r="H98" i="6"/>
  <c r="F24" i="6"/>
  <c r="G24" i="6"/>
  <c r="H24" i="6"/>
  <c r="F22" i="6"/>
  <c r="G22" i="6"/>
  <c r="H22" i="6"/>
  <c r="K108" i="7"/>
  <c r="H108" i="7"/>
  <c r="G108" i="7"/>
  <c r="F108" i="7"/>
  <c r="G106" i="7"/>
  <c r="H106" i="7"/>
  <c r="F106" i="7"/>
  <c r="F104" i="7"/>
  <c r="G104" i="7"/>
  <c r="H104" i="7"/>
  <c r="F102" i="7"/>
  <c r="G102" i="7"/>
  <c r="H102" i="7"/>
  <c r="F49" i="7"/>
  <c r="H49" i="7"/>
  <c r="G49" i="7"/>
  <c r="H47" i="7"/>
  <c r="F47" i="7"/>
  <c r="G47" i="7"/>
  <c r="F45" i="7"/>
  <c r="G45" i="7"/>
  <c r="H45" i="7"/>
  <c r="F43" i="7"/>
  <c r="G43" i="7"/>
  <c r="H43" i="7"/>
  <c r="F41" i="7"/>
  <c r="G41" i="7"/>
  <c r="H41" i="7"/>
  <c r="H39" i="7"/>
  <c r="G39" i="7"/>
  <c r="F39" i="7"/>
  <c r="F37" i="7"/>
  <c r="G37" i="7"/>
  <c r="H37" i="7"/>
  <c r="F35" i="7"/>
  <c r="G35" i="7"/>
  <c r="H35" i="7"/>
  <c r="K445" i="8"/>
  <c r="L93" i="9"/>
  <c r="G624" i="11"/>
  <c r="H624" i="11"/>
  <c r="F624" i="11"/>
  <c r="F620" i="11"/>
  <c r="G620" i="11"/>
  <c r="H620" i="11"/>
  <c r="G616" i="11"/>
  <c r="H616" i="11"/>
  <c r="F616" i="11"/>
  <c r="F612" i="11"/>
  <c r="G612" i="11"/>
  <c r="H612" i="11"/>
  <c r="G608" i="11"/>
  <c r="H608" i="11"/>
  <c r="F608" i="11"/>
  <c r="F604" i="11"/>
  <c r="G604" i="11"/>
  <c r="H604" i="11"/>
  <c r="G600" i="11"/>
  <c r="H600" i="11"/>
  <c r="F600" i="11"/>
  <c r="F596" i="11"/>
  <c r="G596" i="11"/>
  <c r="H596" i="11"/>
  <c r="G592" i="11"/>
  <c r="H592" i="11"/>
  <c r="F592" i="11"/>
  <c r="F588" i="11"/>
  <c r="G588" i="11"/>
  <c r="H588" i="11"/>
  <c r="G584" i="11"/>
  <c r="H584" i="11"/>
  <c r="F584" i="11"/>
  <c r="F580" i="11"/>
  <c r="G580" i="11"/>
  <c r="H580" i="11"/>
  <c r="G576" i="11"/>
  <c r="H576" i="11"/>
  <c r="F576" i="11"/>
  <c r="F572" i="11"/>
  <c r="G572" i="11"/>
  <c r="H572" i="11"/>
  <c r="G568" i="11"/>
  <c r="H568" i="11"/>
  <c r="F568" i="11"/>
  <c r="F564" i="11"/>
  <c r="G564" i="11"/>
  <c r="H564" i="11"/>
  <c r="G560" i="11"/>
  <c r="H560" i="11"/>
  <c r="F560" i="11"/>
  <c r="F556" i="11"/>
  <c r="G556" i="11"/>
  <c r="H556" i="11"/>
  <c r="G552" i="11"/>
  <c r="H552" i="11"/>
  <c r="F552" i="11"/>
  <c r="F548" i="11"/>
  <c r="G548" i="11"/>
  <c r="H548" i="11"/>
  <c r="G544" i="11"/>
  <c r="H544" i="11"/>
  <c r="F544" i="11"/>
  <c r="F540" i="11"/>
  <c r="G540" i="11"/>
  <c r="H540" i="11"/>
  <c r="K536" i="11"/>
  <c r="G536" i="11"/>
  <c r="H536" i="11"/>
  <c r="F536" i="11"/>
  <c r="F532" i="11"/>
  <c r="G532" i="11"/>
  <c r="H532" i="11"/>
  <c r="G528" i="11"/>
  <c r="H528" i="11"/>
  <c r="F528" i="11"/>
  <c r="F524" i="11"/>
  <c r="G524" i="11"/>
  <c r="H524" i="11"/>
  <c r="G520" i="11"/>
  <c r="H520" i="11"/>
  <c r="F520" i="11"/>
  <c r="F516" i="11"/>
  <c r="G516" i="11"/>
  <c r="H516" i="11"/>
  <c r="G512" i="11"/>
  <c r="H512" i="11"/>
  <c r="F512" i="11"/>
  <c r="F508" i="11"/>
  <c r="G508" i="11"/>
  <c r="H508" i="11"/>
  <c r="G504" i="11"/>
  <c r="H504" i="11"/>
  <c r="F504" i="11"/>
  <c r="F500" i="11"/>
  <c r="G500" i="11"/>
  <c r="H500" i="11"/>
  <c r="G496" i="11"/>
  <c r="H496" i="11"/>
  <c r="F496" i="11"/>
  <c r="F492" i="11"/>
  <c r="G492" i="11"/>
  <c r="H492" i="11"/>
  <c r="G488" i="11"/>
  <c r="H488" i="11"/>
  <c r="F488" i="11"/>
  <c r="F484" i="11"/>
  <c r="G484" i="11"/>
  <c r="H484" i="11"/>
  <c r="G480" i="11"/>
  <c r="H480" i="11"/>
  <c r="F480" i="11"/>
  <c r="F476" i="11"/>
  <c r="G476" i="11"/>
  <c r="H476" i="11"/>
  <c r="G472" i="11"/>
  <c r="H472" i="11"/>
  <c r="F472" i="11"/>
  <c r="F468" i="11"/>
  <c r="G468" i="11"/>
  <c r="H468" i="11"/>
  <c r="G464" i="11"/>
  <c r="H464" i="11"/>
  <c r="F464" i="11"/>
  <c r="F460" i="11"/>
  <c r="G460" i="11"/>
  <c r="H460" i="11"/>
  <c r="G456" i="11"/>
  <c r="H456" i="11"/>
  <c r="F456" i="11"/>
  <c r="F452" i="11"/>
  <c r="G452" i="11"/>
  <c r="H452" i="11"/>
  <c r="G448" i="11"/>
  <c r="H448" i="11"/>
  <c r="F448" i="11"/>
  <c r="F444" i="11"/>
  <c r="G444" i="11"/>
  <c r="H444" i="11"/>
  <c r="G440" i="11"/>
  <c r="H440" i="11"/>
  <c r="F440" i="11"/>
  <c r="G436" i="11"/>
  <c r="H436" i="11"/>
  <c r="F436" i="11"/>
  <c r="F432" i="11"/>
  <c r="G432" i="11"/>
  <c r="H432" i="11"/>
  <c r="G428" i="11"/>
  <c r="H428" i="11"/>
  <c r="F428" i="11"/>
  <c r="F424" i="11"/>
  <c r="H424" i="11"/>
  <c r="G424" i="11"/>
  <c r="G420" i="11"/>
  <c r="H420" i="11"/>
  <c r="F420" i="11"/>
  <c r="F416" i="11"/>
  <c r="G416" i="11"/>
  <c r="H416" i="11"/>
  <c r="G412" i="11"/>
  <c r="H412" i="11"/>
  <c r="F412" i="11"/>
  <c r="F408" i="11"/>
  <c r="G408" i="11"/>
  <c r="H408" i="11"/>
  <c r="K404" i="11"/>
  <c r="G404" i="11"/>
  <c r="H404" i="11"/>
  <c r="F404" i="11"/>
  <c r="F400" i="11"/>
  <c r="G400" i="11"/>
  <c r="H400" i="11"/>
  <c r="G396" i="11"/>
  <c r="H396" i="11"/>
  <c r="F396" i="11"/>
  <c r="F392" i="11"/>
  <c r="G392" i="11"/>
  <c r="H392" i="11"/>
  <c r="L388" i="11"/>
  <c r="G388" i="11"/>
  <c r="H388" i="11"/>
  <c r="F388" i="11"/>
  <c r="F384" i="11"/>
  <c r="G384" i="11"/>
  <c r="H384" i="11"/>
  <c r="G380" i="11"/>
  <c r="H380" i="11"/>
  <c r="F380" i="11"/>
  <c r="F376" i="11"/>
  <c r="G376" i="11"/>
  <c r="H376" i="11"/>
  <c r="G372" i="11"/>
  <c r="H372" i="11"/>
  <c r="F372" i="11"/>
  <c r="F368" i="11"/>
  <c r="G368" i="11"/>
  <c r="H368" i="11"/>
  <c r="G364" i="11"/>
  <c r="H364" i="11"/>
  <c r="F364" i="11"/>
  <c r="F360" i="11"/>
  <c r="G360" i="11"/>
  <c r="H360" i="11"/>
  <c r="G356" i="11"/>
  <c r="H356" i="11"/>
  <c r="F356" i="11"/>
  <c r="F352" i="11"/>
  <c r="G352" i="11"/>
  <c r="H352" i="11"/>
  <c r="G348" i="11"/>
  <c r="H348" i="11"/>
  <c r="F348" i="11"/>
  <c r="F344" i="11"/>
  <c r="G344" i="11"/>
  <c r="H344" i="11"/>
  <c r="G340" i="11"/>
  <c r="H340" i="11"/>
  <c r="F340" i="11"/>
  <c r="F55" i="11"/>
  <c r="G55" i="11"/>
  <c r="H55" i="11"/>
  <c r="H51" i="11"/>
  <c r="F51" i="11"/>
  <c r="G51" i="11"/>
  <c r="F47" i="11"/>
  <c r="G47" i="11"/>
  <c r="H47" i="11"/>
  <c r="L243" i="12"/>
  <c r="F243" i="12"/>
  <c r="G243" i="12"/>
  <c r="H243" i="12"/>
  <c r="L235" i="12"/>
  <c r="H235" i="12"/>
  <c r="G235" i="12"/>
  <c r="F235" i="12"/>
  <c r="L227" i="12"/>
  <c r="F227" i="12"/>
  <c r="G227" i="12"/>
  <c r="H227" i="12"/>
  <c r="L219" i="12"/>
  <c r="H219" i="12"/>
  <c r="G219" i="12"/>
  <c r="F219" i="12"/>
  <c r="F211" i="12"/>
  <c r="G211" i="12"/>
  <c r="H211" i="12"/>
  <c r="H203" i="12"/>
  <c r="G203" i="12"/>
  <c r="F203" i="12"/>
  <c r="F195" i="12"/>
  <c r="G195" i="12"/>
  <c r="H195" i="12"/>
  <c r="L188" i="12"/>
  <c r="F188" i="12"/>
  <c r="G188" i="12"/>
  <c r="H188" i="12"/>
  <c r="F180" i="12"/>
  <c r="G180" i="12"/>
  <c r="H180" i="12"/>
  <c r="L172" i="12"/>
  <c r="F172" i="12"/>
  <c r="G172" i="12"/>
  <c r="H172" i="12"/>
  <c r="L164" i="12"/>
  <c r="F164" i="12"/>
  <c r="G164" i="12"/>
  <c r="H164" i="12"/>
  <c r="L156" i="12"/>
  <c r="F156" i="12"/>
  <c r="G156" i="12"/>
  <c r="H156" i="12"/>
  <c r="F148" i="12"/>
  <c r="G148" i="12"/>
  <c r="H148" i="12"/>
  <c r="L140" i="12"/>
  <c r="F140" i="12"/>
  <c r="G140" i="12"/>
  <c r="H140" i="12"/>
  <c r="F132" i="12"/>
  <c r="G132" i="12"/>
  <c r="H132" i="12"/>
  <c r="F124" i="12"/>
  <c r="G124" i="12"/>
  <c r="H124" i="12"/>
  <c r="F116" i="12"/>
  <c r="G116" i="12"/>
  <c r="H116" i="12"/>
  <c r="F108" i="12"/>
  <c r="G108" i="12"/>
  <c r="H108" i="12"/>
  <c r="F93" i="12"/>
  <c r="G93" i="12"/>
  <c r="H93" i="12"/>
  <c r="F85" i="12"/>
  <c r="H85" i="12"/>
  <c r="G85" i="12"/>
  <c r="F77" i="12"/>
  <c r="G77" i="12"/>
  <c r="H77" i="12"/>
  <c r="F69" i="12"/>
  <c r="G69" i="12"/>
  <c r="H69" i="12"/>
  <c r="F61" i="12"/>
  <c r="G61" i="12"/>
  <c r="H61" i="12"/>
  <c r="F53" i="12"/>
  <c r="G53" i="12"/>
  <c r="H53" i="12"/>
  <c r="F45" i="12"/>
  <c r="G45" i="12"/>
  <c r="H45" i="12"/>
  <c r="F37" i="12"/>
  <c r="G37" i="12"/>
  <c r="H37" i="12"/>
  <c r="F29" i="12"/>
  <c r="G29" i="12"/>
  <c r="H29" i="12"/>
  <c r="F21" i="12"/>
  <c r="H21" i="12"/>
  <c r="G21" i="12"/>
  <c r="F13" i="12"/>
  <c r="G13" i="12"/>
  <c r="H13" i="12"/>
  <c r="K394" i="14"/>
  <c r="L394" i="14"/>
  <c r="J306" i="14"/>
  <c r="L306" i="14"/>
  <c r="G329" i="4"/>
  <c r="I329" i="4"/>
  <c r="H329" i="4"/>
  <c r="L327" i="4"/>
  <c r="I327" i="4"/>
  <c r="G327" i="4"/>
  <c r="H327" i="4"/>
  <c r="H294" i="4"/>
  <c r="G294" i="4"/>
  <c r="I294" i="4"/>
  <c r="K265" i="4"/>
  <c r="G265" i="4"/>
  <c r="H265" i="4"/>
  <c r="I265" i="4"/>
  <c r="H246" i="4"/>
  <c r="G246" i="4"/>
  <c r="I246" i="4"/>
  <c r="I244" i="4"/>
  <c r="G244" i="4"/>
  <c r="H244" i="4"/>
  <c r="H242" i="4"/>
  <c r="I242" i="4"/>
  <c r="G242" i="4"/>
  <c r="G240" i="4"/>
  <c r="H240" i="4"/>
  <c r="I240" i="4"/>
  <c r="G238" i="4"/>
  <c r="H238" i="4"/>
  <c r="I238" i="4"/>
  <c r="G217" i="4"/>
  <c r="I217" i="4"/>
  <c r="H217" i="4"/>
  <c r="H194" i="4"/>
  <c r="I194" i="4"/>
  <c r="G194" i="4"/>
  <c r="G177" i="4"/>
  <c r="H177" i="4"/>
  <c r="I177" i="4"/>
  <c r="H175" i="4"/>
  <c r="I175" i="4"/>
  <c r="G175" i="4"/>
  <c r="G152" i="4"/>
  <c r="H152" i="4"/>
  <c r="I152" i="4"/>
  <c r="H150" i="4"/>
  <c r="I150" i="4"/>
  <c r="G150" i="4"/>
  <c r="G148" i="4"/>
  <c r="I148" i="4"/>
  <c r="H148" i="4"/>
  <c r="I146" i="4"/>
  <c r="H146" i="4"/>
  <c r="G146" i="4"/>
  <c r="H109" i="4"/>
  <c r="G109" i="4"/>
  <c r="I109" i="4"/>
  <c r="L107" i="4"/>
  <c r="I107" i="4"/>
  <c r="G107" i="4"/>
  <c r="H107" i="4"/>
  <c r="G105" i="4"/>
  <c r="H105" i="4"/>
  <c r="I105" i="4"/>
  <c r="H62" i="4"/>
  <c r="G62" i="4"/>
  <c r="I62" i="4"/>
  <c r="G60" i="4"/>
  <c r="H60" i="4"/>
  <c r="I60" i="4"/>
  <c r="I58" i="4"/>
  <c r="G58" i="4"/>
  <c r="H58" i="4"/>
  <c r="G56" i="4"/>
  <c r="H56" i="4"/>
  <c r="I56" i="4"/>
  <c r="H54" i="4"/>
  <c r="I54" i="4"/>
  <c r="G54" i="4"/>
  <c r="G52" i="4"/>
  <c r="H52" i="4"/>
  <c r="I52" i="4"/>
  <c r="I50" i="4"/>
  <c r="G50" i="4"/>
  <c r="H50" i="4"/>
  <c r="G48" i="4"/>
  <c r="H48" i="4"/>
  <c r="I48" i="4"/>
  <c r="H46" i="4"/>
  <c r="G46" i="4"/>
  <c r="I46" i="4"/>
  <c r="G44" i="4"/>
  <c r="H44" i="4"/>
  <c r="I44" i="4"/>
  <c r="I42" i="4"/>
  <c r="G42" i="4"/>
  <c r="H42" i="4"/>
  <c r="G40" i="4"/>
  <c r="H40" i="4"/>
  <c r="I40" i="4"/>
  <c r="H38" i="4"/>
  <c r="I38" i="4"/>
  <c r="G38" i="4"/>
  <c r="I36" i="4"/>
  <c r="G36" i="4"/>
  <c r="H36" i="4"/>
  <c r="G568" i="6"/>
  <c r="F568" i="6"/>
  <c r="H568" i="6"/>
  <c r="K568" i="6"/>
  <c r="F566" i="6"/>
  <c r="H566" i="6"/>
  <c r="G566" i="6"/>
  <c r="H564" i="6"/>
  <c r="G564" i="6"/>
  <c r="F564" i="6"/>
  <c r="F549" i="6"/>
  <c r="H549" i="6"/>
  <c r="G549" i="6"/>
  <c r="F547" i="6"/>
  <c r="H547" i="6"/>
  <c r="G547" i="6"/>
  <c r="G545" i="6"/>
  <c r="F545" i="6"/>
  <c r="H545" i="6"/>
  <c r="H534" i="6"/>
  <c r="F534" i="6"/>
  <c r="G534" i="6"/>
  <c r="H532" i="6"/>
  <c r="G532" i="6"/>
  <c r="F532" i="6"/>
  <c r="F530" i="6"/>
  <c r="G530" i="6"/>
  <c r="H530" i="6"/>
  <c r="F528" i="6"/>
  <c r="G528" i="6"/>
  <c r="H528" i="6"/>
  <c r="K528" i="6"/>
  <c r="F526" i="6"/>
  <c r="G526" i="6"/>
  <c r="H526" i="6"/>
  <c r="K510" i="6"/>
  <c r="F509" i="6"/>
  <c r="G509" i="6"/>
  <c r="H509" i="6"/>
  <c r="F507" i="6"/>
  <c r="G507" i="6"/>
  <c r="H507" i="6"/>
  <c r="H505" i="6"/>
  <c r="F505" i="6"/>
  <c r="G505" i="6"/>
  <c r="G503" i="6"/>
  <c r="H503" i="6"/>
  <c r="F503" i="6"/>
  <c r="K503" i="6"/>
  <c r="F501" i="6"/>
  <c r="G501" i="6"/>
  <c r="H501" i="6"/>
  <c r="F499" i="6"/>
  <c r="G499" i="6"/>
  <c r="H499" i="6"/>
  <c r="H497" i="6"/>
  <c r="F497" i="6"/>
  <c r="G497" i="6"/>
  <c r="F482" i="6"/>
  <c r="G482" i="6"/>
  <c r="H482" i="6"/>
  <c r="H465" i="6"/>
  <c r="G465" i="6"/>
  <c r="F465" i="6"/>
  <c r="G463" i="6"/>
  <c r="H463" i="6"/>
  <c r="F463" i="6"/>
  <c r="F461" i="6"/>
  <c r="G461" i="6"/>
  <c r="H461" i="6"/>
  <c r="F344" i="6"/>
  <c r="G344" i="6"/>
  <c r="H344" i="6"/>
  <c r="F342" i="6"/>
  <c r="G342" i="6"/>
  <c r="H342" i="6"/>
  <c r="J296" i="6"/>
  <c r="G295" i="6"/>
  <c r="H295" i="6"/>
  <c r="F295" i="6"/>
  <c r="F293" i="6"/>
  <c r="G293" i="6"/>
  <c r="H293" i="6"/>
  <c r="F291" i="6"/>
  <c r="G291" i="6"/>
  <c r="H291" i="6"/>
  <c r="H289" i="6"/>
  <c r="G289" i="6"/>
  <c r="F289" i="6"/>
  <c r="K217" i="6"/>
  <c r="F216" i="6"/>
  <c r="G216" i="6"/>
  <c r="H216" i="6"/>
  <c r="F214" i="6"/>
  <c r="G214" i="6"/>
  <c r="H214" i="6"/>
  <c r="H212" i="6"/>
  <c r="F212" i="6"/>
  <c r="G212" i="6"/>
  <c r="J181" i="6"/>
  <c r="H156" i="6"/>
  <c r="G156" i="6"/>
  <c r="F156" i="6"/>
  <c r="F154" i="6"/>
  <c r="G154" i="6"/>
  <c r="H154" i="6"/>
  <c r="F152" i="6"/>
  <c r="G152" i="6"/>
  <c r="H152" i="6"/>
  <c r="F131" i="6"/>
  <c r="G131" i="6"/>
  <c r="H131" i="6"/>
  <c r="H129" i="6"/>
  <c r="F129" i="6"/>
  <c r="G129" i="6"/>
  <c r="H12" i="6"/>
  <c r="G12" i="6"/>
  <c r="F12" i="6"/>
  <c r="L12" i="6"/>
  <c r="F10" i="6"/>
  <c r="G10" i="6"/>
  <c r="H10" i="6"/>
  <c r="F8" i="6"/>
  <c r="H8" i="6"/>
  <c r="G8" i="6"/>
  <c r="F145" i="7"/>
  <c r="G145" i="7"/>
  <c r="H145" i="7"/>
  <c r="H143" i="7"/>
  <c r="F143" i="7"/>
  <c r="G143" i="7"/>
  <c r="K100" i="7"/>
  <c r="F100" i="7"/>
  <c r="H100" i="7"/>
  <c r="G100" i="7"/>
  <c r="K98" i="7"/>
  <c r="G98" i="7"/>
  <c r="H98" i="7"/>
  <c r="F98" i="7"/>
  <c r="J86" i="7"/>
  <c r="F27" i="7"/>
  <c r="G27" i="7"/>
  <c r="H27" i="7"/>
  <c r="K27" i="7"/>
  <c r="F25" i="7"/>
  <c r="G25" i="7"/>
  <c r="H25" i="7"/>
  <c r="H23" i="7"/>
  <c r="G23" i="7"/>
  <c r="F23" i="7"/>
  <c r="F21" i="7"/>
  <c r="G21" i="7"/>
  <c r="H21" i="7"/>
  <c r="F19" i="7"/>
  <c r="G19" i="7"/>
  <c r="H19" i="7"/>
  <c r="F17" i="7"/>
  <c r="G17" i="7"/>
  <c r="H17" i="7"/>
  <c r="H15" i="7"/>
  <c r="G15" i="7"/>
  <c r="F15" i="7"/>
  <c r="F13" i="7"/>
  <c r="G13" i="7"/>
  <c r="H13" i="7"/>
  <c r="F11" i="7"/>
  <c r="G11" i="7"/>
  <c r="H11" i="7"/>
  <c r="F690" i="11"/>
  <c r="H690" i="11"/>
  <c r="G690" i="11"/>
  <c r="F686" i="11"/>
  <c r="G686" i="11"/>
  <c r="H686" i="11"/>
  <c r="H682" i="11"/>
  <c r="F682" i="11"/>
  <c r="G682" i="11"/>
  <c r="F678" i="11"/>
  <c r="G678" i="11"/>
  <c r="H678" i="11"/>
  <c r="F242" i="15"/>
  <c r="G242" i="15"/>
  <c r="H242" i="15"/>
  <c r="F238" i="15"/>
  <c r="G238" i="15"/>
  <c r="H238" i="15"/>
  <c r="H234" i="15"/>
  <c r="F234" i="15"/>
  <c r="G234" i="15"/>
  <c r="G230" i="15"/>
  <c r="F230" i="15"/>
  <c r="H230" i="15"/>
  <c r="F226" i="15"/>
  <c r="H226" i="15"/>
  <c r="G226" i="15"/>
  <c r="F185" i="15"/>
  <c r="H185" i="15"/>
  <c r="G185" i="15"/>
  <c r="J185" i="15"/>
  <c r="J181" i="15"/>
  <c r="H181" i="15"/>
  <c r="G181" i="15"/>
  <c r="F181" i="15"/>
  <c r="L181" i="15"/>
  <c r="F177" i="15"/>
  <c r="G177" i="15"/>
  <c r="H177" i="15"/>
  <c r="L177" i="15"/>
  <c r="H173" i="15"/>
  <c r="F173" i="15"/>
  <c r="G173" i="15"/>
  <c r="H99" i="15"/>
  <c r="F99" i="15"/>
  <c r="G99" i="15"/>
  <c r="L704" i="5"/>
  <c r="L4439" i="3"/>
  <c r="J4368" i="3"/>
  <c r="K4278" i="3"/>
  <c r="K4276" i="3"/>
  <c r="L4274" i="3"/>
  <c r="J4198" i="3"/>
  <c r="J4190" i="3"/>
  <c r="L4188" i="3"/>
  <c r="K4186" i="3"/>
  <c r="J4184" i="3"/>
  <c r="J4055" i="3"/>
  <c r="K4020" i="3"/>
  <c r="L3963" i="3"/>
  <c r="K3957" i="3"/>
  <c r="K3955" i="3"/>
  <c r="J3953" i="3"/>
  <c r="J3951" i="3"/>
  <c r="L3949" i="3"/>
  <c r="K3947" i="3"/>
  <c r="L3945" i="3"/>
  <c r="J3825" i="3"/>
  <c r="J3720" i="3"/>
  <c r="L3714" i="3"/>
  <c r="L3712" i="3"/>
  <c r="K3615" i="3"/>
  <c r="L3609" i="3"/>
  <c r="J3607" i="3"/>
  <c r="L3605" i="3"/>
  <c r="L3438" i="3"/>
  <c r="J3428" i="3"/>
  <c r="K3425" i="3"/>
  <c r="L3341" i="3"/>
  <c r="L3333" i="3"/>
  <c r="K3328" i="3"/>
  <c r="L3292" i="3"/>
  <c r="J3290" i="3"/>
  <c r="K3288" i="3"/>
  <c r="K3280" i="3"/>
  <c r="K3157" i="3"/>
  <c r="L3155" i="3"/>
  <c r="K3149" i="3"/>
  <c r="L3143" i="3"/>
  <c r="J3139" i="3"/>
  <c r="K3131" i="3"/>
  <c r="L3123" i="3"/>
  <c r="L3117" i="3"/>
  <c r="K3109" i="3"/>
  <c r="K3101" i="3"/>
  <c r="J2968" i="3"/>
  <c r="J2952" i="3"/>
  <c r="L2950" i="3"/>
  <c r="K2946" i="3"/>
  <c r="K2936" i="3"/>
  <c r="K2781" i="3"/>
  <c r="K2777" i="3"/>
  <c r="L2773" i="3"/>
  <c r="K2769" i="3"/>
  <c r="K2656" i="3"/>
  <c r="K2644" i="3"/>
  <c r="K2585" i="3"/>
  <c r="L2577" i="3"/>
  <c r="J2575" i="3"/>
  <c r="K2573" i="3"/>
  <c r="L2569" i="3"/>
  <c r="K2502" i="3"/>
  <c r="L2490" i="3"/>
  <c r="L2449" i="3"/>
  <c r="K2447" i="3"/>
  <c r="L2443" i="3"/>
  <c r="K2429" i="3"/>
  <c r="L2340" i="3"/>
  <c r="L2332" i="3"/>
  <c r="J2318" i="3"/>
  <c r="J2316" i="3"/>
  <c r="K2310" i="3"/>
  <c r="K2101" i="3"/>
  <c r="K2097" i="3"/>
  <c r="K2093" i="3"/>
  <c r="K2077" i="3"/>
  <c r="K2065" i="3"/>
  <c r="K1899" i="3"/>
  <c r="K1897" i="3"/>
  <c r="L1887" i="3"/>
  <c r="K1776" i="3"/>
  <c r="J1772" i="3"/>
  <c r="J1768" i="3"/>
  <c r="J1764" i="3"/>
  <c r="K1661" i="3"/>
  <c r="K1657" i="3"/>
  <c r="K1655" i="3"/>
  <c r="L1653" i="3"/>
  <c r="J1610" i="3"/>
  <c r="K1604" i="3"/>
  <c r="K1525" i="3"/>
  <c r="L1509" i="3"/>
  <c r="J1507" i="3"/>
  <c r="L1499" i="3"/>
  <c r="L1436" i="3"/>
  <c r="L1430" i="3"/>
  <c r="K1426" i="3"/>
  <c r="K1345" i="3"/>
  <c r="L1321" i="3"/>
  <c r="L1313" i="3"/>
  <c r="L1230" i="3"/>
  <c r="J1167" i="3"/>
  <c r="K1116" i="3"/>
  <c r="K1108" i="3"/>
  <c r="K1106" i="3"/>
  <c r="L1071" i="3"/>
  <c r="K1018" i="3"/>
  <c r="K1014" i="3"/>
  <c r="K1010" i="3"/>
  <c r="K973" i="3"/>
  <c r="L965" i="3"/>
  <c r="L961" i="3"/>
  <c r="K920" i="3"/>
  <c r="L908" i="3"/>
  <c r="J861" i="3"/>
  <c r="L859" i="3"/>
  <c r="K855" i="3"/>
  <c r="L714" i="3"/>
  <c r="K708" i="3"/>
  <c r="L597" i="3"/>
  <c r="L595" i="3"/>
  <c r="J591" i="3"/>
  <c r="K581" i="3"/>
  <c r="K575" i="3"/>
  <c r="L474" i="3"/>
  <c r="L470" i="3"/>
  <c r="L466" i="3"/>
  <c r="L464" i="3"/>
  <c r="K460" i="3"/>
  <c r="J458" i="3"/>
  <c r="K456" i="3"/>
  <c r="J333" i="3"/>
  <c r="L331" i="3"/>
  <c r="J329" i="3"/>
  <c r="J317" i="3"/>
  <c r="J309" i="3"/>
  <c r="L307" i="3"/>
  <c r="K202" i="3"/>
  <c r="K188" i="3"/>
  <c r="J182" i="3"/>
  <c r="L180" i="3"/>
  <c r="K81" i="3"/>
  <c r="K79" i="3"/>
  <c r="J77" i="3"/>
  <c r="L71" i="3"/>
  <c r="K59" i="3"/>
  <c r="G350" i="4"/>
  <c r="H350" i="4"/>
  <c r="I350" i="4"/>
  <c r="G348" i="4"/>
  <c r="H348" i="4"/>
  <c r="I348" i="4"/>
  <c r="H346" i="4"/>
  <c r="I346" i="4"/>
  <c r="G346" i="4"/>
  <c r="G325" i="4"/>
  <c r="H325" i="4"/>
  <c r="I325" i="4"/>
  <c r="I323" i="4"/>
  <c r="G323" i="4"/>
  <c r="H323" i="4"/>
  <c r="G321" i="4"/>
  <c r="H321" i="4"/>
  <c r="I321" i="4"/>
  <c r="J319" i="4"/>
  <c r="I319" i="4"/>
  <c r="G319" i="4"/>
  <c r="H319" i="4"/>
  <c r="G317" i="4"/>
  <c r="H317" i="4"/>
  <c r="I317" i="4"/>
  <c r="L293" i="4"/>
  <c r="G292" i="4"/>
  <c r="H292" i="4"/>
  <c r="I292" i="4"/>
  <c r="H290" i="4"/>
  <c r="I290" i="4"/>
  <c r="G290" i="4"/>
  <c r="G288" i="4"/>
  <c r="H288" i="4"/>
  <c r="I288" i="4"/>
  <c r="G286" i="4"/>
  <c r="H286" i="4"/>
  <c r="I286" i="4"/>
  <c r="G284" i="4"/>
  <c r="H284" i="4"/>
  <c r="I284" i="4"/>
  <c r="H282" i="4"/>
  <c r="I282" i="4"/>
  <c r="G282" i="4"/>
  <c r="K280" i="4"/>
  <c r="G280" i="4"/>
  <c r="H280" i="4"/>
  <c r="I280" i="4"/>
  <c r="I263" i="4"/>
  <c r="G263" i="4"/>
  <c r="H263" i="4"/>
  <c r="G261" i="4"/>
  <c r="H261" i="4"/>
  <c r="I261" i="4"/>
  <c r="I259" i="4"/>
  <c r="G259" i="4"/>
  <c r="H259" i="4"/>
  <c r="G257" i="4"/>
  <c r="H257" i="4"/>
  <c r="I257" i="4"/>
  <c r="J241" i="4"/>
  <c r="K239" i="4"/>
  <c r="L237" i="4"/>
  <c r="G236" i="4"/>
  <c r="I236" i="4"/>
  <c r="H236" i="4"/>
  <c r="H234" i="4"/>
  <c r="I234" i="4"/>
  <c r="G234" i="4"/>
  <c r="J216" i="4"/>
  <c r="I215" i="4"/>
  <c r="H215" i="4"/>
  <c r="G215" i="4"/>
  <c r="G213" i="4"/>
  <c r="H213" i="4"/>
  <c r="I213" i="4"/>
  <c r="G192" i="4"/>
  <c r="H192" i="4"/>
  <c r="I192" i="4"/>
  <c r="G190" i="4"/>
  <c r="H190" i="4"/>
  <c r="I190" i="4"/>
  <c r="K176" i="4"/>
  <c r="K174" i="4"/>
  <c r="L173" i="4"/>
  <c r="H173" i="4"/>
  <c r="G173" i="4"/>
  <c r="I173" i="4"/>
  <c r="I171" i="4"/>
  <c r="G171" i="4"/>
  <c r="H171" i="4"/>
  <c r="G144" i="4"/>
  <c r="H144" i="4"/>
  <c r="I144" i="4"/>
  <c r="H142" i="4"/>
  <c r="G142" i="4"/>
  <c r="I142" i="4"/>
  <c r="G140" i="4"/>
  <c r="H140" i="4"/>
  <c r="I140" i="4"/>
  <c r="I138" i="4"/>
  <c r="G138" i="4"/>
  <c r="H138" i="4"/>
  <c r="G136" i="4"/>
  <c r="H136" i="4"/>
  <c r="I136" i="4"/>
  <c r="K106" i="4"/>
  <c r="K104" i="4"/>
  <c r="G103" i="4"/>
  <c r="H103" i="4"/>
  <c r="I103" i="4"/>
  <c r="H101" i="4"/>
  <c r="G101" i="4"/>
  <c r="I101" i="4"/>
  <c r="I99" i="4"/>
  <c r="G99" i="4"/>
  <c r="H99" i="4"/>
  <c r="G97" i="4"/>
  <c r="H97" i="4"/>
  <c r="I97" i="4"/>
  <c r="G95" i="4"/>
  <c r="H95" i="4"/>
  <c r="I95" i="4"/>
  <c r="J59" i="4"/>
  <c r="K57" i="4"/>
  <c r="J51" i="4"/>
  <c r="K45" i="4"/>
  <c r="J43" i="4"/>
  <c r="J39" i="4"/>
  <c r="K37" i="4"/>
  <c r="J35" i="4"/>
  <c r="I34" i="4"/>
  <c r="G34" i="4"/>
  <c r="H34" i="4"/>
  <c r="G32" i="4"/>
  <c r="H32" i="4"/>
  <c r="I32" i="4"/>
  <c r="H30" i="4"/>
  <c r="G30" i="4"/>
  <c r="I30" i="4"/>
  <c r="G28" i="4"/>
  <c r="H28" i="4"/>
  <c r="I28" i="4"/>
  <c r="I26" i="4"/>
  <c r="G26" i="4"/>
  <c r="H26" i="4"/>
  <c r="G24" i="4"/>
  <c r="H24" i="4"/>
  <c r="I24" i="4"/>
  <c r="H22" i="4"/>
  <c r="I22" i="4"/>
  <c r="G22" i="4"/>
  <c r="G20" i="4"/>
  <c r="H20" i="4"/>
  <c r="I20" i="4"/>
  <c r="I18" i="4"/>
  <c r="G18" i="4"/>
  <c r="H18" i="4"/>
  <c r="G16" i="4"/>
  <c r="H16" i="4"/>
  <c r="I16" i="4"/>
  <c r="H14" i="4"/>
  <c r="I14" i="4"/>
  <c r="G14" i="4"/>
  <c r="G12" i="4"/>
  <c r="H12" i="4"/>
  <c r="I12" i="4"/>
  <c r="L2171" i="5"/>
  <c r="L2036" i="5"/>
  <c r="J1889" i="5"/>
  <c r="K1881" i="5"/>
  <c r="K1877" i="5"/>
  <c r="K1784" i="5"/>
  <c r="J1778" i="5"/>
  <c r="J1774" i="5"/>
  <c r="L1701" i="5"/>
  <c r="J1638" i="5"/>
  <c r="K1493" i="5"/>
  <c r="L1489" i="5"/>
  <c r="J1487" i="5"/>
  <c r="J1483" i="5"/>
  <c r="J1479" i="5"/>
  <c r="K1304" i="5"/>
  <c r="J1131" i="5"/>
  <c r="J1127" i="5"/>
  <c r="K1115" i="5"/>
  <c r="K948" i="5"/>
  <c r="K936" i="5"/>
  <c r="L922" i="5"/>
  <c r="K920" i="5"/>
  <c r="L918" i="5"/>
  <c r="K906" i="5"/>
  <c r="K904" i="5"/>
  <c r="K902" i="5"/>
  <c r="K898" i="5"/>
  <c r="J896" i="5"/>
  <c r="K611" i="5"/>
  <c r="L599" i="5"/>
  <c r="L591" i="5"/>
  <c r="J587" i="5"/>
  <c r="L575" i="5"/>
  <c r="L571" i="5"/>
  <c r="K569" i="5"/>
  <c r="L567" i="5"/>
  <c r="J366" i="5"/>
  <c r="K362" i="5"/>
  <c r="L354" i="5"/>
  <c r="K342" i="5"/>
  <c r="K49" i="5"/>
  <c r="K9" i="5"/>
  <c r="G600" i="6"/>
  <c r="H600" i="6"/>
  <c r="F600" i="6"/>
  <c r="H598" i="6"/>
  <c r="G598" i="6"/>
  <c r="F598" i="6"/>
  <c r="H596" i="6"/>
  <c r="G596" i="6"/>
  <c r="F596" i="6"/>
  <c r="K596" i="6"/>
  <c r="F594" i="6"/>
  <c r="G594" i="6"/>
  <c r="H594" i="6"/>
  <c r="G592" i="6"/>
  <c r="F592" i="6"/>
  <c r="H592" i="6"/>
  <c r="G583" i="6"/>
  <c r="H583" i="6"/>
  <c r="F583" i="6"/>
  <c r="F581" i="6"/>
  <c r="H581" i="6"/>
  <c r="G581" i="6"/>
  <c r="K563" i="6"/>
  <c r="F562" i="6"/>
  <c r="G562" i="6"/>
  <c r="H562" i="6"/>
  <c r="J546" i="6"/>
  <c r="J533" i="6"/>
  <c r="K529" i="6"/>
  <c r="J523" i="6"/>
  <c r="F522" i="6"/>
  <c r="G522" i="6"/>
  <c r="H522" i="6"/>
  <c r="K496" i="6"/>
  <c r="J481" i="6"/>
  <c r="F480" i="6"/>
  <c r="G480" i="6"/>
  <c r="H480" i="6"/>
  <c r="F478" i="6"/>
  <c r="G478" i="6"/>
  <c r="H478" i="6"/>
  <c r="K478" i="6"/>
  <c r="K464" i="6"/>
  <c r="F459" i="6"/>
  <c r="G459" i="6"/>
  <c r="H459" i="6"/>
  <c r="H457" i="6"/>
  <c r="F457" i="6"/>
  <c r="G457" i="6"/>
  <c r="G455" i="6"/>
  <c r="H455" i="6"/>
  <c r="F455" i="6"/>
  <c r="F453" i="6"/>
  <c r="G453" i="6"/>
  <c r="H453" i="6"/>
  <c r="F451" i="6"/>
  <c r="G451" i="6"/>
  <c r="H451" i="6"/>
  <c r="H449" i="6"/>
  <c r="F449" i="6"/>
  <c r="G449" i="6"/>
  <c r="J419" i="6"/>
  <c r="J415" i="6"/>
  <c r="F414" i="6"/>
  <c r="G414" i="6"/>
  <c r="H414" i="6"/>
  <c r="H412" i="6"/>
  <c r="G412" i="6"/>
  <c r="F412" i="6"/>
  <c r="F410" i="6"/>
  <c r="G410" i="6"/>
  <c r="H410" i="6"/>
  <c r="K390" i="6"/>
  <c r="J388" i="6"/>
  <c r="K386" i="6"/>
  <c r="K384" i="6"/>
  <c r="G383" i="6"/>
  <c r="H383" i="6"/>
  <c r="F383" i="6"/>
  <c r="L381" i="6"/>
  <c r="F381" i="6"/>
  <c r="G381" i="6"/>
  <c r="H381" i="6"/>
  <c r="F379" i="6"/>
  <c r="G379" i="6"/>
  <c r="H379" i="6"/>
  <c r="H377" i="6"/>
  <c r="F377" i="6"/>
  <c r="G377" i="6"/>
  <c r="G375" i="6"/>
  <c r="H375" i="6"/>
  <c r="F375" i="6"/>
  <c r="H332" i="6"/>
  <c r="G332" i="6"/>
  <c r="F332" i="6"/>
  <c r="J332" i="6"/>
  <c r="F330" i="6"/>
  <c r="G330" i="6"/>
  <c r="H330" i="6"/>
  <c r="F328" i="6"/>
  <c r="G328" i="6"/>
  <c r="H328" i="6"/>
  <c r="F326" i="6"/>
  <c r="G326" i="6"/>
  <c r="H326" i="6"/>
  <c r="L292" i="6"/>
  <c r="G287" i="6"/>
  <c r="H287" i="6"/>
  <c r="F287" i="6"/>
  <c r="F285" i="6"/>
  <c r="G285" i="6"/>
  <c r="H285" i="6"/>
  <c r="F283" i="6"/>
  <c r="G283" i="6"/>
  <c r="H283" i="6"/>
  <c r="F281" i="6"/>
  <c r="H281" i="6"/>
  <c r="G281" i="6"/>
  <c r="K281" i="6"/>
  <c r="G279" i="6"/>
  <c r="H279" i="6"/>
  <c r="F279" i="6"/>
  <c r="F277" i="6"/>
  <c r="G277" i="6"/>
  <c r="H277" i="6"/>
  <c r="F275" i="6"/>
  <c r="G275" i="6"/>
  <c r="H275" i="6"/>
  <c r="H273" i="6"/>
  <c r="G273" i="6"/>
  <c r="F273" i="6"/>
  <c r="G271" i="6"/>
  <c r="H271" i="6"/>
  <c r="F271" i="6"/>
  <c r="F269" i="6"/>
  <c r="G269" i="6"/>
  <c r="H269" i="6"/>
  <c r="L215" i="6"/>
  <c r="K211" i="6"/>
  <c r="L210" i="6"/>
  <c r="F210" i="6"/>
  <c r="G210" i="6"/>
  <c r="H210" i="6"/>
  <c r="J204" i="6"/>
  <c r="L180" i="6"/>
  <c r="F179" i="6"/>
  <c r="G179" i="6"/>
  <c r="H179" i="6"/>
  <c r="H177" i="6"/>
  <c r="F177" i="6"/>
  <c r="G177" i="6"/>
  <c r="G175" i="6"/>
  <c r="H175" i="6"/>
  <c r="F175" i="6"/>
  <c r="K155" i="6"/>
  <c r="F150" i="6"/>
  <c r="G150" i="6"/>
  <c r="H150" i="6"/>
  <c r="F125" i="6"/>
  <c r="G125" i="6"/>
  <c r="H125" i="6"/>
  <c r="F123" i="6"/>
  <c r="G123" i="6"/>
  <c r="H123" i="6"/>
  <c r="F121" i="6"/>
  <c r="G121" i="6"/>
  <c r="H121" i="6"/>
  <c r="G119" i="6"/>
  <c r="H119" i="6"/>
  <c r="F119" i="6"/>
  <c r="F117" i="6"/>
  <c r="G117" i="6"/>
  <c r="H117" i="6"/>
  <c r="J92" i="6"/>
  <c r="K60" i="6"/>
  <c r="K59" i="6"/>
  <c r="F59" i="6"/>
  <c r="G59" i="6"/>
  <c r="H59" i="6"/>
  <c r="F57" i="6"/>
  <c r="H57" i="6"/>
  <c r="G57" i="6"/>
  <c r="G55" i="6"/>
  <c r="H55" i="6"/>
  <c r="F55" i="6"/>
  <c r="F53" i="6"/>
  <c r="G53" i="6"/>
  <c r="H53" i="6"/>
  <c r="K15" i="6"/>
  <c r="K135" i="7"/>
  <c r="H135" i="7"/>
  <c r="G135" i="7"/>
  <c r="F135" i="7"/>
  <c r="F133" i="7"/>
  <c r="G133" i="7"/>
  <c r="H133" i="7"/>
  <c r="F131" i="7"/>
  <c r="G131" i="7"/>
  <c r="H131" i="7"/>
  <c r="F129" i="7"/>
  <c r="G129" i="7"/>
  <c r="H129" i="7"/>
  <c r="H127" i="7"/>
  <c r="F127" i="7"/>
  <c r="G127" i="7"/>
  <c r="L125" i="7"/>
  <c r="F125" i="7"/>
  <c r="G125" i="7"/>
  <c r="H125" i="7"/>
  <c r="K125" i="7"/>
  <c r="K123" i="7"/>
  <c r="F123" i="7"/>
  <c r="G123" i="7"/>
  <c r="H123" i="7"/>
  <c r="F84" i="7"/>
  <c r="H84" i="7"/>
  <c r="G84" i="7"/>
  <c r="G82" i="7"/>
  <c r="H82" i="7"/>
  <c r="F82" i="7"/>
  <c r="F80" i="7"/>
  <c r="G80" i="7"/>
  <c r="H80" i="7"/>
  <c r="F78" i="7"/>
  <c r="G78" i="7"/>
  <c r="H78" i="7"/>
  <c r="H76" i="7"/>
  <c r="F76" i="7"/>
  <c r="G76" i="7"/>
  <c r="G74" i="7"/>
  <c r="H74" i="7"/>
  <c r="F74" i="7"/>
  <c r="K44" i="9"/>
  <c r="K40" i="9"/>
  <c r="J38" i="9"/>
  <c r="K36" i="9"/>
  <c r="K26" i="9"/>
  <c r="J19" i="9"/>
  <c r="F19" i="9"/>
  <c r="G19" i="9"/>
  <c r="H19" i="9"/>
  <c r="H17" i="9"/>
  <c r="F17" i="9"/>
  <c r="G17" i="9"/>
  <c r="G15" i="9"/>
  <c r="H15" i="9"/>
  <c r="F15" i="9"/>
  <c r="F13" i="9"/>
  <c r="G13" i="9"/>
  <c r="H13" i="9"/>
  <c r="F11" i="9"/>
  <c r="G11" i="9"/>
  <c r="H11" i="9"/>
  <c r="H9" i="9"/>
  <c r="F9" i="9"/>
  <c r="G9" i="9"/>
  <c r="G49" i="10"/>
  <c r="H49" i="10"/>
  <c r="F49" i="10"/>
  <c r="F45" i="10"/>
  <c r="G45" i="10"/>
  <c r="H45" i="10"/>
  <c r="G41" i="10"/>
  <c r="H41" i="10"/>
  <c r="F41" i="10"/>
  <c r="F37" i="10"/>
  <c r="G37" i="10"/>
  <c r="H37" i="10"/>
  <c r="G33" i="10"/>
  <c r="H33" i="10"/>
  <c r="F33" i="10"/>
  <c r="F29" i="10"/>
  <c r="G29" i="10"/>
  <c r="H29" i="10"/>
  <c r="G25" i="10"/>
  <c r="H25" i="10"/>
  <c r="F25" i="10"/>
  <c r="F21" i="10"/>
  <c r="G21" i="10"/>
  <c r="H21" i="10"/>
  <c r="G17" i="10"/>
  <c r="H17" i="10"/>
  <c r="F17" i="10"/>
  <c r="J13" i="10"/>
  <c r="F13" i="10"/>
  <c r="G13" i="10"/>
  <c r="H13" i="10"/>
  <c r="G9" i="10"/>
  <c r="H9" i="10"/>
  <c r="F9" i="10"/>
  <c r="F630" i="11"/>
  <c r="G630" i="11"/>
  <c r="H630" i="11"/>
  <c r="F628" i="11"/>
  <c r="G628" i="11"/>
  <c r="H628" i="11"/>
  <c r="F626" i="11"/>
  <c r="H626" i="11"/>
  <c r="G626" i="11"/>
  <c r="F623" i="11"/>
  <c r="H623" i="11"/>
  <c r="G623" i="11"/>
  <c r="F619" i="11"/>
  <c r="G619" i="11"/>
  <c r="H619" i="11"/>
  <c r="F615" i="11"/>
  <c r="G615" i="11"/>
  <c r="H615" i="11"/>
  <c r="F611" i="11"/>
  <c r="G611" i="11"/>
  <c r="H611" i="11"/>
  <c r="F607" i="11"/>
  <c r="G607" i="11"/>
  <c r="H607" i="11"/>
  <c r="F603" i="11"/>
  <c r="G603" i="11"/>
  <c r="H603" i="11"/>
  <c r="F599" i="11"/>
  <c r="G599" i="11"/>
  <c r="H599" i="11"/>
  <c r="F595" i="11"/>
  <c r="G595" i="11"/>
  <c r="H595" i="11"/>
  <c r="F591" i="11"/>
  <c r="G591" i="11"/>
  <c r="H591" i="11"/>
  <c r="F587" i="11"/>
  <c r="G587" i="11"/>
  <c r="H587" i="11"/>
  <c r="F583" i="11"/>
  <c r="G583" i="11"/>
  <c r="H583" i="11"/>
  <c r="F579" i="11"/>
  <c r="G579" i="11"/>
  <c r="H579" i="11"/>
  <c r="F575" i="11"/>
  <c r="H575" i="11"/>
  <c r="G575" i="11"/>
  <c r="F571" i="11"/>
  <c r="G571" i="11"/>
  <c r="H571" i="11"/>
  <c r="F567" i="11"/>
  <c r="G567" i="11"/>
  <c r="H567" i="11"/>
  <c r="F563" i="11"/>
  <c r="G563" i="11"/>
  <c r="H563" i="11"/>
  <c r="F559" i="11"/>
  <c r="H559" i="11"/>
  <c r="G559" i="11"/>
  <c r="F555" i="11"/>
  <c r="G555" i="11"/>
  <c r="H555" i="11"/>
  <c r="F551" i="11"/>
  <c r="G551" i="11"/>
  <c r="H551" i="11"/>
  <c r="F547" i="11"/>
  <c r="G547" i="11"/>
  <c r="H547" i="11"/>
  <c r="F543" i="11"/>
  <c r="G543" i="11"/>
  <c r="H543" i="11"/>
  <c r="F539" i="11"/>
  <c r="G539" i="11"/>
  <c r="H539" i="11"/>
  <c r="F535" i="11"/>
  <c r="G535" i="11"/>
  <c r="H535" i="11"/>
  <c r="F531" i="11"/>
  <c r="G531" i="11"/>
  <c r="H531" i="11"/>
  <c r="F527" i="11"/>
  <c r="H527" i="11"/>
  <c r="G527" i="11"/>
  <c r="F523" i="11"/>
  <c r="G523" i="11"/>
  <c r="H523" i="11"/>
  <c r="F519" i="11"/>
  <c r="G519" i="11"/>
  <c r="H519" i="11"/>
  <c r="F515" i="11"/>
  <c r="G515" i="11"/>
  <c r="H515" i="11"/>
  <c r="F511" i="11"/>
  <c r="G511" i="11"/>
  <c r="H511" i="11"/>
  <c r="F507" i="11"/>
  <c r="G507" i="11"/>
  <c r="H507" i="11"/>
  <c r="F503" i="11"/>
  <c r="G503" i="11"/>
  <c r="H503" i="11"/>
  <c r="F499" i="11"/>
  <c r="G499" i="11"/>
  <c r="H499" i="11"/>
  <c r="F495" i="11"/>
  <c r="H495" i="11"/>
  <c r="G495" i="11"/>
  <c r="F491" i="11"/>
  <c r="G491" i="11"/>
  <c r="H491" i="11"/>
  <c r="F335" i="11"/>
  <c r="G335" i="11"/>
  <c r="H335" i="11"/>
  <c r="F331" i="11"/>
  <c r="G331" i="11"/>
  <c r="H331" i="11"/>
  <c r="F327" i="11"/>
  <c r="G327" i="11"/>
  <c r="H327" i="11"/>
  <c r="F323" i="11"/>
  <c r="H323" i="11"/>
  <c r="G323" i="11"/>
  <c r="F319" i="11"/>
  <c r="G319" i="11"/>
  <c r="H319" i="11"/>
  <c r="F315" i="11"/>
  <c r="G315" i="11"/>
  <c r="H315" i="11"/>
  <c r="F311" i="11"/>
  <c r="G311" i="11"/>
  <c r="H311" i="11"/>
  <c r="F255" i="15"/>
  <c r="G255" i="15"/>
  <c r="H255" i="15"/>
  <c r="L255" i="15"/>
  <c r="G251" i="15"/>
  <c r="H251" i="15"/>
  <c r="F251" i="15"/>
  <c r="G120" i="15"/>
  <c r="F120" i="15"/>
  <c r="H120" i="15"/>
  <c r="H116" i="15"/>
  <c r="F116" i="15"/>
  <c r="G116" i="15"/>
  <c r="G112" i="15"/>
  <c r="H112" i="15"/>
  <c r="F112" i="15"/>
  <c r="H108" i="15"/>
  <c r="F108" i="15"/>
  <c r="G108" i="15"/>
  <c r="H59" i="15"/>
  <c r="F59" i="15"/>
  <c r="G59" i="15"/>
  <c r="K59" i="15"/>
  <c r="G55" i="15"/>
  <c r="H55" i="15"/>
  <c r="F55" i="15"/>
  <c r="J55" i="15"/>
  <c r="H51" i="15"/>
  <c r="F51" i="15"/>
  <c r="G51" i="15"/>
  <c r="L4407" i="3"/>
  <c r="K4401" i="3"/>
  <c r="K4399" i="3"/>
  <c r="J4358" i="3"/>
  <c r="L4354" i="3"/>
  <c r="L4352" i="3"/>
  <c r="K4350" i="3"/>
  <c r="J4223" i="3"/>
  <c r="K4133" i="3"/>
  <c r="J4129" i="3"/>
  <c r="L4127" i="3"/>
  <c r="L4125" i="3"/>
  <c r="J4045" i="3"/>
  <c r="K4043" i="3"/>
  <c r="J4016" i="3"/>
  <c r="K4010" i="3"/>
  <c r="K3931" i="3"/>
  <c r="J3856" i="3"/>
  <c r="K3773" i="3"/>
  <c r="K3749" i="3"/>
  <c r="K3747" i="3"/>
  <c r="L3706" i="3"/>
  <c r="J3700" i="3"/>
  <c r="K3690" i="3"/>
  <c r="L3587" i="3"/>
  <c r="L3585" i="3"/>
  <c r="K3579" i="3"/>
  <c r="K3571" i="3"/>
  <c r="K3557" i="3"/>
  <c r="L3551" i="3"/>
  <c r="K2292" i="3"/>
  <c r="J2282" i="3"/>
  <c r="J2280" i="3"/>
  <c r="K2274" i="3"/>
  <c r="L2270" i="3"/>
  <c r="J2047" i="3"/>
  <c r="L2045" i="3"/>
  <c r="J2041" i="3"/>
  <c r="J2031" i="3"/>
  <c r="J1962" i="3"/>
  <c r="L1952" i="3"/>
  <c r="J1950" i="3"/>
  <c r="K1853" i="3"/>
  <c r="K1845" i="3"/>
  <c r="K1843" i="3"/>
  <c r="J1748" i="3"/>
  <c r="L1736" i="3"/>
  <c r="J833" i="3"/>
  <c r="K831" i="3"/>
  <c r="J823" i="3"/>
  <c r="J821" i="3"/>
  <c r="K815" i="3"/>
  <c r="K694" i="3"/>
  <c r="J692" i="3"/>
  <c r="K551" i="3"/>
  <c r="L549" i="3"/>
  <c r="K547" i="3"/>
  <c r="J545" i="3"/>
  <c r="J537" i="3"/>
  <c r="J533" i="3"/>
  <c r="K529" i="3"/>
  <c r="K527" i="3"/>
  <c r="J448" i="3"/>
  <c r="K444" i="3"/>
  <c r="J442" i="3"/>
  <c r="K434" i="3"/>
  <c r="K299" i="3"/>
  <c r="L297" i="3"/>
  <c r="K287" i="3"/>
  <c r="L281" i="3"/>
  <c r="L168" i="3"/>
  <c r="K160" i="3"/>
  <c r="J158" i="3"/>
  <c r="K152" i="3"/>
  <c r="J45" i="3"/>
  <c r="L43" i="3"/>
  <c r="J41" i="3"/>
  <c r="K25" i="3"/>
  <c r="L349" i="4"/>
  <c r="L347" i="4"/>
  <c r="J344" i="4"/>
  <c r="G344" i="4"/>
  <c r="H344" i="4"/>
  <c r="I344" i="4"/>
  <c r="J342" i="4"/>
  <c r="H342" i="4"/>
  <c r="G342" i="4"/>
  <c r="I342" i="4"/>
  <c r="L320" i="4"/>
  <c r="L315" i="4"/>
  <c r="G315" i="4"/>
  <c r="H315" i="4"/>
  <c r="I315" i="4"/>
  <c r="G313" i="4"/>
  <c r="H313" i="4"/>
  <c r="I313" i="4"/>
  <c r="I311" i="4"/>
  <c r="H311" i="4"/>
  <c r="G311" i="4"/>
  <c r="G309" i="4"/>
  <c r="H309" i="4"/>
  <c r="I309" i="4"/>
  <c r="K287" i="4"/>
  <c r="J285" i="4"/>
  <c r="J283" i="4"/>
  <c r="L281" i="4"/>
  <c r="K278" i="4"/>
  <c r="H278" i="4"/>
  <c r="G278" i="4"/>
  <c r="I278" i="4"/>
  <c r="H276" i="4"/>
  <c r="I276" i="4"/>
  <c r="G276" i="4"/>
  <c r="L260" i="4"/>
  <c r="K258" i="4"/>
  <c r="J255" i="4"/>
  <c r="I255" i="4"/>
  <c r="G255" i="4"/>
  <c r="H255" i="4"/>
  <c r="G232" i="4"/>
  <c r="H232" i="4"/>
  <c r="I232" i="4"/>
  <c r="G230" i="4"/>
  <c r="H230" i="4"/>
  <c r="I230" i="4"/>
  <c r="G211" i="4"/>
  <c r="H211" i="4"/>
  <c r="I211" i="4"/>
  <c r="G209" i="4"/>
  <c r="I209" i="4"/>
  <c r="H209" i="4"/>
  <c r="I207" i="4"/>
  <c r="G207" i="4"/>
  <c r="H207" i="4"/>
  <c r="G205" i="4"/>
  <c r="H205" i="4"/>
  <c r="I205" i="4"/>
  <c r="L189" i="4"/>
  <c r="H188" i="4"/>
  <c r="G188" i="4"/>
  <c r="I188" i="4"/>
  <c r="J186" i="4"/>
  <c r="H186" i="4"/>
  <c r="I186" i="4"/>
  <c r="G186" i="4"/>
  <c r="J184" i="4"/>
  <c r="G184" i="4"/>
  <c r="H184" i="4"/>
  <c r="I184" i="4"/>
  <c r="G169" i="4"/>
  <c r="H169" i="4"/>
  <c r="I169" i="4"/>
  <c r="H167" i="4"/>
  <c r="I167" i="4"/>
  <c r="G167" i="4"/>
  <c r="H165" i="4"/>
  <c r="G165" i="4"/>
  <c r="I165" i="4"/>
  <c r="J139" i="4"/>
  <c r="J135" i="4"/>
  <c r="H134" i="4"/>
  <c r="I134" i="4"/>
  <c r="G134" i="4"/>
  <c r="J132" i="4"/>
  <c r="I132" i="4"/>
  <c r="G132" i="4"/>
  <c r="H132" i="4"/>
  <c r="I130" i="4"/>
  <c r="G130" i="4"/>
  <c r="H130" i="4"/>
  <c r="G128" i="4"/>
  <c r="I128" i="4"/>
  <c r="H128" i="4"/>
  <c r="H126" i="4"/>
  <c r="G126" i="4"/>
  <c r="I126" i="4"/>
  <c r="L100" i="4"/>
  <c r="K96" i="4"/>
  <c r="K94" i="4"/>
  <c r="H93" i="4"/>
  <c r="I93" i="4"/>
  <c r="G93" i="4"/>
  <c r="I91" i="4"/>
  <c r="G91" i="4"/>
  <c r="H91" i="4"/>
  <c r="G89" i="4"/>
  <c r="H89" i="4"/>
  <c r="I89" i="4"/>
  <c r="G87" i="4"/>
  <c r="H87" i="4"/>
  <c r="I87" i="4"/>
  <c r="H85" i="4"/>
  <c r="G85" i="4"/>
  <c r="I85" i="4"/>
  <c r="I83" i="4"/>
  <c r="G83" i="4"/>
  <c r="H83" i="4"/>
  <c r="J29" i="4"/>
  <c r="J21" i="4"/>
  <c r="J19" i="4"/>
  <c r="K17" i="4"/>
  <c r="L15" i="4"/>
  <c r="L13" i="4"/>
  <c r="J11" i="4"/>
  <c r="I10" i="4"/>
  <c r="G10" i="4"/>
  <c r="H10" i="4"/>
  <c r="J1994" i="5"/>
  <c r="J1863" i="5"/>
  <c r="K1683" i="5"/>
  <c r="L1620" i="5"/>
  <c r="K1445" i="5"/>
  <c r="J1236" i="5"/>
  <c r="J1091" i="5"/>
  <c r="L1083" i="5"/>
  <c r="L826" i="5"/>
  <c r="L822" i="5"/>
  <c r="L814" i="5"/>
  <c r="L810" i="5"/>
  <c r="J804" i="5"/>
  <c r="L794" i="5"/>
  <c r="L790" i="5"/>
  <c r="K529" i="5"/>
  <c r="L523" i="5"/>
  <c r="L519" i="5"/>
  <c r="K513" i="5"/>
  <c r="L511" i="5"/>
  <c r="L505" i="5"/>
  <c r="L314" i="5"/>
  <c r="K306" i="5"/>
  <c r="J302" i="5"/>
  <c r="K298" i="5"/>
  <c r="L292" i="5"/>
  <c r="L290" i="5"/>
  <c r="F579" i="6"/>
  <c r="G579" i="6"/>
  <c r="H579" i="6"/>
  <c r="G560" i="6"/>
  <c r="H560" i="6"/>
  <c r="F560" i="6"/>
  <c r="G558" i="6"/>
  <c r="F558" i="6"/>
  <c r="H558" i="6"/>
  <c r="H556" i="6"/>
  <c r="F556" i="6"/>
  <c r="G556" i="6"/>
  <c r="F554" i="6"/>
  <c r="G554" i="6"/>
  <c r="H554" i="6"/>
  <c r="J554" i="6"/>
  <c r="F520" i="6"/>
  <c r="G520" i="6"/>
  <c r="H520" i="6"/>
  <c r="G518" i="6"/>
  <c r="H518" i="6"/>
  <c r="F518" i="6"/>
  <c r="H516" i="6"/>
  <c r="G516" i="6"/>
  <c r="F516" i="6"/>
  <c r="L516" i="6"/>
  <c r="F514" i="6"/>
  <c r="G514" i="6"/>
  <c r="H514" i="6"/>
  <c r="G495" i="6"/>
  <c r="H495" i="6"/>
  <c r="F495" i="6"/>
  <c r="F493" i="6"/>
  <c r="G493" i="6"/>
  <c r="H493" i="6"/>
  <c r="F491" i="6"/>
  <c r="G491" i="6"/>
  <c r="H491" i="6"/>
  <c r="L491" i="6"/>
  <c r="H489" i="6"/>
  <c r="F489" i="6"/>
  <c r="G489" i="6"/>
  <c r="L479" i="6"/>
  <c r="J444" i="6"/>
  <c r="J442" i="6"/>
  <c r="G439" i="6"/>
  <c r="H439" i="6"/>
  <c r="F439" i="6"/>
  <c r="F437" i="6"/>
  <c r="G437" i="6"/>
  <c r="H437" i="6"/>
  <c r="F435" i="6"/>
  <c r="G435" i="6"/>
  <c r="H435" i="6"/>
  <c r="J411" i="6"/>
  <c r="L409" i="6"/>
  <c r="F408" i="6"/>
  <c r="G408" i="6"/>
  <c r="H408" i="6"/>
  <c r="F406" i="6"/>
  <c r="G406" i="6"/>
  <c r="H406" i="6"/>
  <c r="H404" i="6"/>
  <c r="F404" i="6"/>
  <c r="G404" i="6"/>
  <c r="F402" i="6"/>
  <c r="G402" i="6"/>
  <c r="H402" i="6"/>
  <c r="F400" i="6"/>
  <c r="G400" i="6"/>
  <c r="H400" i="6"/>
  <c r="J380" i="6"/>
  <c r="F373" i="6"/>
  <c r="G373" i="6"/>
  <c r="H373" i="6"/>
  <c r="F371" i="6"/>
  <c r="G371" i="6"/>
  <c r="H371" i="6"/>
  <c r="H369" i="6"/>
  <c r="F369" i="6"/>
  <c r="G369" i="6"/>
  <c r="G367" i="6"/>
  <c r="H367" i="6"/>
  <c r="F367" i="6"/>
  <c r="G359" i="6"/>
  <c r="H359" i="6"/>
  <c r="F359" i="6"/>
  <c r="L359" i="6"/>
  <c r="F357" i="6"/>
  <c r="G357" i="6"/>
  <c r="H357" i="6"/>
  <c r="F355" i="6"/>
  <c r="G355" i="6"/>
  <c r="H355" i="6"/>
  <c r="H353" i="6"/>
  <c r="F353" i="6"/>
  <c r="G353" i="6"/>
  <c r="G351" i="6"/>
  <c r="H351" i="6"/>
  <c r="F351" i="6"/>
  <c r="K339" i="6"/>
  <c r="K335" i="6"/>
  <c r="H324" i="6"/>
  <c r="G324" i="6"/>
  <c r="F324" i="6"/>
  <c r="F322" i="6"/>
  <c r="G322" i="6"/>
  <c r="H322" i="6"/>
  <c r="F320" i="6"/>
  <c r="G320" i="6"/>
  <c r="H320" i="6"/>
  <c r="F318" i="6"/>
  <c r="G318" i="6"/>
  <c r="H318" i="6"/>
  <c r="H316" i="6"/>
  <c r="G316" i="6"/>
  <c r="F316" i="6"/>
  <c r="L282" i="6"/>
  <c r="J257" i="6"/>
  <c r="H257" i="6"/>
  <c r="F257" i="6"/>
  <c r="G257" i="6"/>
  <c r="G255" i="6"/>
  <c r="H255" i="6"/>
  <c r="F255" i="6"/>
  <c r="F253" i="6"/>
  <c r="G253" i="6"/>
  <c r="H253" i="6"/>
  <c r="F251" i="6"/>
  <c r="G251" i="6"/>
  <c r="H251" i="6"/>
  <c r="F249" i="6"/>
  <c r="H249" i="6"/>
  <c r="G249" i="6"/>
  <c r="F200" i="6"/>
  <c r="G200" i="6"/>
  <c r="H200" i="6"/>
  <c r="F198" i="6"/>
  <c r="G198" i="6"/>
  <c r="H198" i="6"/>
  <c r="H196" i="6"/>
  <c r="F196" i="6"/>
  <c r="G196" i="6"/>
  <c r="F194" i="6"/>
  <c r="G194" i="6"/>
  <c r="H194" i="6"/>
  <c r="F192" i="6"/>
  <c r="G192" i="6"/>
  <c r="H192" i="6"/>
  <c r="F190" i="6"/>
  <c r="G190" i="6"/>
  <c r="H190" i="6"/>
  <c r="F173" i="6"/>
  <c r="G173" i="6"/>
  <c r="H173" i="6"/>
  <c r="F171" i="6"/>
  <c r="G171" i="6"/>
  <c r="H171" i="6"/>
  <c r="H148" i="6"/>
  <c r="F148" i="6"/>
  <c r="G148" i="6"/>
  <c r="F146" i="6"/>
  <c r="G146" i="6"/>
  <c r="H146" i="6"/>
  <c r="F144" i="6"/>
  <c r="G144" i="6"/>
  <c r="H144" i="6"/>
  <c r="L122" i="6"/>
  <c r="K118" i="6"/>
  <c r="F115" i="6"/>
  <c r="G115" i="6"/>
  <c r="H115" i="6"/>
  <c r="J109" i="6"/>
  <c r="F88" i="6"/>
  <c r="G88" i="6"/>
  <c r="H88" i="6"/>
  <c r="F86" i="6"/>
  <c r="G86" i="6"/>
  <c r="H86" i="6"/>
  <c r="H84" i="6"/>
  <c r="G84" i="6"/>
  <c r="F84" i="6"/>
  <c r="F82" i="6"/>
  <c r="G82" i="6"/>
  <c r="H82" i="6"/>
  <c r="F80" i="6"/>
  <c r="G80" i="6"/>
  <c r="H80" i="6"/>
  <c r="L48" i="6"/>
  <c r="J44" i="6"/>
  <c r="G39" i="6"/>
  <c r="H39" i="6"/>
  <c r="F39" i="6"/>
  <c r="F37" i="6"/>
  <c r="G37" i="6"/>
  <c r="H37" i="6"/>
  <c r="F35" i="6"/>
  <c r="G35" i="6"/>
  <c r="H35" i="6"/>
  <c r="H33" i="6"/>
  <c r="F33" i="6"/>
  <c r="G33" i="6"/>
  <c r="J130" i="7"/>
  <c r="K128" i="7"/>
  <c r="J126" i="7"/>
  <c r="L68" i="7"/>
  <c r="H68" i="7"/>
  <c r="F68" i="7"/>
  <c r="G68" i="7"/>
  <c r="G66" i="7"/>
  <c r="H66" i="7"/>
  <c r="F66" i="7"/>
  <c r="F64" i="7"/>
  <c r="G64" i="7"/>
  <c r="H64" i="7"/>
  <c r="F62" i="7"/>
  <c r="G62" i="7"/>
  <c r="H62" i="7"/>
  <c r="H60" i="7"/>
  <c r="F60" i="7"/>
  <c r="G60" i="7"/>
  <c r="G58" i="7"/>
  <c r="H58" i="7"/>
  <c r="F58" i="7"/>
  <c r="F56" i="7"/>
  <c r="G56" i="7"/>
  <c r="H56" i="7"/>
  <c r="J496" i="8"/>
  <c r="L494" i="8"/>
  <c r="J490" i="8"/>
  <c r="L488" i="8"/>
  <c r="K476" i="8"/>
  <c r="J689" i="11"/>
  <c r="F689" i="11"/>
  <c r="G689" i="11"/>
  <c r="H689" i="11"/>
  <c r="H685" i="11"/>
  <c r="F685" i="11"/>
  <c r="G685" i="11"/>
  <c r="F681" i="11"/>
  <c r="G681" i="11"/>
  <c r="H681" i="11"/>
  <c r="H677" i="11"/>
  <c r="G677" i="11"/>
  <c r="F677" i="11"/>
  <c r="G243" i="15"/>
  <c r="H243" i="15"/>
  <c r="F243" i="15"/>
  <c r="F239" i="15"/>
  <c r="G239" i="15"/>
  <c r="H239" i="15"/>
  <c r="F186" i="15"/>
  <c r="G186" i="15"/>
  <c r="H186" i="15"/>
  <c r="G182" i="15"/>
  <c r="F182" i="15"/>
  <c r="H182" i="15"/>
  <c r="K4517" i="3"/>
  <c r="K4472" i="3"/>
  <c r="K4293" i="3"/>
  <c r="K4289" i="3"/>
  <c r="L4287" i="3"/>
  <c r="J4154" i="3"/>
  <c r="K4037" i="3"/>
  <c r="J3998" i="3"/>
  <c r="L3994" i="3"/>
  <c r="J3990" i="3"/>
  <c r="J3988" i="3"/>
  <c r="K3982" i="3"/>
  <c r="L3907" i="3"/>
  <c r="K3905" i="3"/>
  <c r="L3842" i="3"/>
  <c r="L3840" i="3"/>
  <c r="J3743" i="3"/>
  <c r="K3741" i="3"/>
  <c r="J3739" i="3"/>
  <c r="K3737" i="3"/>
  <c r="J3733" i="3"/>
  <c r="K3684" i="3"/>
  <c r="L3543" i="3"/>
  <c r="K3523" i="3"/>
  <c r="L3513" i="3"/>
  <c r="L3501" i="3"/>
  <c r="J3499" i="3"/>
  <c r="K3463" i="3"/>
  <c r="L3396" i="3"/>
  <c r="J3382" i="3"/>
  <c r="J3315" i="3"/>
  <c r="K3313" i="3"/>
  <c r="L3307" i="3"/>
  <c r="J3305" i="3"/>
  <c r="K3248" i="3"/>
  <c r="K3238" i="3"/>
  <c r="J3224" i="3"/>
  <c r="J3220" i="3"/>
  <c r="J3069" i="3"/>
  <c r="K3065" i="3"/>
  <c r="L3059" i="3"/>
  <c r="L3053" i="3"/>
  <c r="L3051" i="3"/>
  <c r="K3049" i="3"/>
  <c r="L3039" i="3"/>
  <c r="K3027" i="3"/>
  <c r="K3025" i="3"/>
  <c r="K2890" i="3"/>
  <c r="K2884" i="3"/>
  <c r="J2876" i="3"/>
  <c r="K2860" i="3"/>
  <c r="J2852" i="3"/>
  <c r="L2850" i="3"/>
  <c r="L2846" i="3"/>
  <c r="L2719" i="3"/>
  <c r="L2713" i="3"/>
  <c r="K2620" i="3"/>
  <c r="K2614" i="3"/>
  <c r="K2602" i="3"/>
  <c r="L2557" i="3"/>
  <c r="L2470" i="3"/>
  <c r="L2466" i="3"/>
  <c r="L2407" i="3"/>
  <c r="K2405" i="3"/>
  <c r="K2403" i="3"/>
  <c r="K2254" i="3"/>
  <c r="K2246" i="3"/>
  <c r="L2224" i="3"/>
  <c r="J2021" i="3"/>
  <c r="L2015" i="3"/>
  <c r="K2013" i="3"/>
  <c r="K2005" i="3"/>
  <c r="K2001" i="3"/>
  <c r="K1938" i="3"/>
  <c r="J1934" i="3"/>
  <c r="J1817" i="3"/>
  <c r="L1815" i="3"/>
  <c r="K1716" i="3"/>
  <c r="K1710" i="3"/>
  <c r="K1700" i="3"/>
  <c r="K1586" i="3"/>
  <c r="K1582" i="3"/>
  <c r="K1578" i="3"/>
  <c r="J1481" i="3"/>
  <c r="L1477" i="3"/>
  <c r="L1473" i="3"/>
  <c r="L1398" i="3"/>
  <c r="L1396" i="3"/>
  <c r="L1378" i="3"/>
  <c r="K1364" i="3"/>
  <c r="L1285" i="3"/>
  <c r="K1267" i="3"/>
  <c r="L1200" i="3"/>
  <c r="K1196" i="3"/>
  <c r="J1147" i="3"/>
  <c r="L1143" i="3"/>
  <c r="J1139" i="3"/>
  <c r="L1137" i="3"/>
  <c r="L1133" i="3"/>
  <c r="L1088" i="3"/>
  <c r="K1035" i="3"/>
  <c r="L996" i="3"/>
  <c r="L994" i="3"/>
  <c r="K990" i="3"/>
  <c r="L949" i="3"/>
  <c r="J943" i="3"/>
  <c r="K935" i="3"/>
  <c r="K886" i="3"/>
  <c r="K882" i="3"/>
  <c r="J801" i="3"/>
  <c r="L773" i="3"/>
  <c r="K666" i="3"/>
  <c r="K664" i="3"/>
  <c r="K658" i="3"/>
  <c r="J656" i="3"/>
  <c r="L652" i="3"/>
  <c r="L650" i="3"/>
  <c r="K644" i="3"/>
  <c r="K642" i="3"/>
  <c r="L519" i="3"/>
  <c r="J515" i="3"/>
  <c r="L513" i="3"/>
  <c r="L509" i="3"/>
  <c r="L505" i="3"/>
  <c r="K414" i="3"/>
  <c r="J412" i="3"/>
  <c r="K408" i="3"/>
  <c r="L404" i="3"/>
  <c r="L402" i="3"/>
  <c r="L400" i="3"/>
  <c r="J398" i="3"/>
  <c r="J269" i="3"/>
  <c r="L267" i="3"/>
  <c r="L255" i="3"/>
  <c r="J253" i="3"/>
  <c r="K251" i="3"/>
  <c r="L245" i="3"/>
  <c r="K140" i="3"/>
  <c r="K138" i="3"/>
  <c r="L134" i="3"/>
  <c r="K130" i="3"/>
  <c r="K128" i="3"/>
  <c r="K124" i="3"/>
  <c r="L17" i="3"/>
  <c r="J11" i="3"/>
  <c r="L341" i="4"/>
  <c r="H340" i="4"/>
  <c r="I340" i="4"/>
  <c r="G340" i="4"/>
  <c r="H338" i="4"/>
  <c r="I338" i="4"/>
  <c r="G338" i="4"/>
  <c r="G336" i="4"/>
  <c r="H336" i="4"/>
  <c r="I336" i="4"/>
  <c r="H334" i="4"/>
  <c r="G334" i="4"/>
  <c r="I334" i="4"/>
  <c r="I332" i="4"/>
  <c r="H332" i="4"/>
  <c r="G332" i="4"/>
  <c r="J308" i="4"/>
  <c r="I307" i="4"/>
  <c r="G307" i="4"/>
  <c r="H307" i="4"/>
  <c r="G305" i="4"/>
  <c r="H305" i="4"/>
  <c r="I305" i="4"/>
  <c r="I303" i="4"/>
  <c r="H303" i="4"/>
  <c r="G303" i="4"/>
  <c r="J301" i="4"/>
  <c r="G301" i="4"/>
  <c r="H301" i="4"/>
  <c r="I301" i="4"/>
  <c r="K299" i="4"/>
  <c r="G299" i="4"/>
  <c r="I299" i="4"/>
  <c r="H299" i="4"/>
  <c r="G297" i="4"/>
  <c r="I297" i="4"/>
  <c r="H297" i="4"/>
  <c r="J275" i="4"/>
  <c r="H274" i="4"/>
  <c r="I274" i="4"/>
  <c r="G274" i="4"/>
  <c r="G272" i="4"/>
  <c r="H272" i="4"/>
  <c r="I272" i="4"/>
  <c r="H270" i="4"/>
  <c r="G270" i="4"/>
  <c r="I270" i="4"/>
  <c r="J268" i="4"/>
  <c r="I268" i="4"/>
  <c r="G268" i="4"/>
  <c r="H268" i="4"/>
  <c r="G253" i="4"/>
  <c r="H253" i="4"/>
  <c r="I253" i="4"/>
  <c r="G251" i="4"/>
  <c r="H251" i="4"/>
  <c r="I251" i="4"/>
  <c r="G249" i="4"/>
  <c r="H249" i="4"/>
  <c r="I249" i="4"/>
  <c r="G228" i="4"/>
  <c r="H228" i="4"/>
  <c r="I228" i="4"/>
  <c r="H226" i="4"/>
  <c r="I226" i="4"/>
  <c r="G226" i="4"/>
  <c r="G224" i="4"/>
  <c r="H224" i="4"/>
  <c r="I224" i="4"/>
  <c r="G222" i="4"/>
  <c r="H222" i="4"/>
  <c r="I222" i="4"/>
  <c r="G220" i="4"/>
  <c r="H220" i="4"/>
  <c r="I220" i="4"/>
  <c r="J208" i="4"/>
  <c r="J206" i="4"/>
  <c r="L204" i="4"/>
  <c r="G203" i="4"/>
  <c r="I203" i="4"/>
  <c r="H203" i="4"/>
  <c r="J201" i="4"/>
  <c r="G201" i="4"/>
  <c r="I201" i="4"/>
  <c r="H201" i="4"/>
  <c r="I199" i="4"/>
  <c r="G199" i="4"/>
  <c r="H199" i="4"/>
  <c r="L197" i="4"/>
  <c r="G197" i="4"/>
  <c r="H197" i="4"/>
  <c r="I197" i="4"/>
  <c r="K183" i="4"/>
  <c r="H182" i="4"/>
  <c r="G182" i="4"/>
  <c r="I182" i="4"/>
  <c r="I180" i="4"/>
  <c r="H180" i="4"/>
  <c r="G180" i="4"/>
  <c r="L164" i="4"/>
  <c r="I163" i="4"/>
  <c r="G163" i="4"/>
  <c r="H163" i="4"/>
  <c r="G161" i="4"/>
  <c r="H161" i="4"/>
  <c r="I161" i="4"/>
  <c r="G159" i="4"/>
  <c r="H159" i="4"/>
  <c r="I159" i="4"/>
  <c r="H157" i="4"/>
  <c r="I157" i="4"/>
  <c r="G157" i="4"/>
  <c r="I155" i="4"/>
  <c r="G155" i="4"/>
  <c r="H155" i="4"/>
  <c r="G153" i="4"/>
  <c r="I153" i="4"/>
  <c r="H153" i="4"/>
  <c r="K125" i="4"/>
  <c r="G124" i="4"/>
  <c r="H124" i="4"/>
  <c r="I124" i="4"/>
  <c r="I122" i="4"/>
  <c r="G122" i="4"/>
  <c r="H122" i="4"/>
  <c r="G120" i="4"/>
  <c r="H120" i="4"/>
  <c r="I120" i="4"/>
  <c r="H118" i="4"/>
  <c r="I118" i="4"/>
  <c r="G118" i="4"/>
  <c r="G116" i="4"/>
  <c r="H116" i="4"/>
  <c r="I116" i="4"/>
  <c r="I114" i="4"/>
  <c r="H114" i="4"/>
  <c r="G114" i="4"/>
  <c r="G112" i="4"/>
  <c r="H112" i="4"/>
  <c r="I112" i="4"/>
  <c r="H110" i="4"/>
  <c r="I110" i="4"/>
  <c r="G110" i="4"/>
  <c r="K90" i="4"/>
  <c r="L88" i="4"/>
  <c r="K84" i="4"/>
  <c r="L82" i="4"/>
  <c r="G81" i="4"/>
  <c r="H81" i="4"/>
  <c r="I81" i="4"/>
  <c r="H79" i="4"/>
  <c r="I79" i="4"/>
  <c r="G79" i="4"/>
  <c r="H77" i="4"/>
  <c r="I77" i="4"/>
  <c r="G77" i="4"/>
  <c r="I75" i="4"/>
  <c r="G75" i="4"/>
  <c r="H75" i="4"/>
  <c r="G73" i="4"/>
  <c r="H73" i="4"/>
  <c r="I73" i="4"/>
  <c r="I71" i="4"/>
  <c r="H71" i="4"/>
  <c r="G71" i="4"/>
  <c r="H69" i="4"/>
  <c r="G69" i="4"/>
  <c r="I69" i="4"/>
  <c r="I67" i="4"/>
  <c r="G67" i="4"/>
  <c r="H67" i="4"/>
  <c r="G65" i="4"/>
  <c r="H65" i="4"/>
  <c r="I65" i="4"/>
  <c r="J9" i="4"/>
  <c r="I8" i="4"/>
  <c r="H8" i="4"/>
  <c r="G8" i="4"/>
  <c r="L2103" i="5"/>
  <c r="J2093" i="5"/>
  <c r="J1958" i="5"/>
  <c r="J1841" i="5"/>
  <c r="J1831" i="5"/>
  <c r="J1671" i="5"/>
  <c r="K1667" i="5"/>
  <c r="K1663" i="5"/>
  <c r="L1073" i="5"/>
  <c r="K730" i="5"/>
  <c r="L724" i="5"/>
  <c r="L722" i="5"/>
  <c r="J718" i="5"/>
  <c r="L716" i="5"/>
  <c r="L708" i="5"/>
  <c r="J473" i="5"/>
  <c r="L471" i="5"/>
  <c r="J469" i="5"/>
  <c r="L463" i="5"/>
  <c r="J457" i="5"/>
  <c r="K246" i="5"/>
  <c r="L242" i="5"/>
  <c r="J205" i="5"/>
  <c r="G590" i="6"/>
  <c r="H590" i="6"/>
  <c r="F590" i="6"/>
  <c r="H588" i="6"/>
  <c r="F588" i="6"/>
  <c r="G588" i="6"/>
  <c r="F586" i="6"/>
  <c r="G586" i="6"/>
  <c r="H586" i="6"/>
  <c r="G577" i="6"/>
  <c r="H577" i="6"/>
  <c r="F577" i="6"/>
  <c r="G575" i="6"/>
  <c r="H575" i="6"/>
  <c r="F575" i="6"/>
  <c r="F573" i="6"/>
  <c r="H573" i="6"/>
  <c r="G573" i="6"/>
  <c r="F571" i="6"/>
  <c r="G571" i="6"/>
  <c r="H571" i="6"/>
  <c r="K551" i="6"/>
  <c r="F550" i="6"/>
  <c r="H550" i="6"/>
  <c r="G550" i="6"/>
  <c r="L540" i="6"/>
  <c r="L536" i="6"/>
  <c r="G535" i="6"/>
  <c r="H535" i="6"/>
  <c r="F535" i="6"/>
  <c r="F512" i="6"/>
  <c r="G512" i="6"/>
  <c r="H512" i="6"/>
  <c r="K494" i="6"/>
  <c r="K475" i="6"/>
  <c r="K469" i="6"/>
  <c r="H468" i="6"/>
  <c r="G468" i="6"/>
  <c r="F468" i="6"/>
  <c r="K466" i="6"/>
  <c r="F466" i="6"/>
  <c r="G466" i="6"/>
  <c r="H466" i="6"/>
  <c r="J436" i="6"/>
  <c r="K434" i="6"/>
  <c r="H433" i="6"/>
  <c r="G433" i="6"/>
  <c r="F433" i="6"/>
  <c r="G431" i="6"/>
  <c r="H431" i="6"/>
  <c r="F431" i="6"/>
  <c r="F429" i="6"/>
  <c r="G429" i="6"/>
  <c r="H429" i="6"/>
  <c r="L364" i="6"/>
  <c r="L360" i="6"/>
  <c r="L349" i="6"/>
  <c r="F349" i="6"/>
  <c r="G349" i="6"/>
  <c r="H349" i="6"/>
  <c r="F347" i="6"/>
  <c r="G347" i="6"/>
  <c r="H347" i="6"/>
  <c r="F345" i="6"/>
  <c r="G345" i="6"/>
  <c r="H345" i="6"/>
  <c r="L323" i="6"/>
  <c r="L319" i="6"/>
  <c r="K315" i="6"/>
  <c r="F314" i="6"/>
  <c r="G314" i="6"/>
  <c r="H314" i="6"/>
  <c r="F312" i="6"/>
  <c r="G312" i="6"/>
  <c r="H312" i="6"/>
  <c r="F310" i="6"/>
  <c r="H310" i="6"/>
  <c r="G310" i="6"/>
  <c r="H308" i="6"/>
  <c r="G308" i="6"/>
  <c r="F308" i="6"/>
  <c r="L308" i="6"/>
  <c r="F306" i="6"/>
  <c r="G306" i="6"/>
  <c r="H306" i="6"/>
  <c r="F304" i="6"/>
  <c r="G304" i="6"/>
  <c r="H304" i="6"/>
  <c r="L256" i="6"/>
  <c r="K248" i="6"/>
  <c r="G247" i="6"/>
  <c r="H247" i="6"/>
  <c r="F247" i="6"/>
  <c r="F245" i="6"/>
  <c r="G245" i="6"/>
  <c r="H245" i="6"/>
  <c r="F243" i="6"/>
  <c r="G243" i="6"/>
  <c r="H243" i="6"/>
  <c r="H241" i="6"/>
  <c r="F241" i="6"/>
  <c r="G241" i="6"/>
  <c r="G239" i="6"/>
  <c r="H239" i="6"/>
  <c r="F239" i="6"/>
  <c r="F237" i="6"/>
  <c r="G237" i="6"/>
  <c r="H237" i="6"/>
  <c r="F235" i="6"/>
  <c r="G235" i="6"/>
  <c r="H235" i="6"/>
  <c r="H233" i="6"/>
  <c r="F233" i="6"/>
  <c r="G233" i="6"/>
  <c r="K219" i="6"/>
  <c r="L189" i="6"/>
  <c r="H188" i="6"/>
  <c r="G188" i="6"/>
  <c r="F188" i="6"/>
  <c r="F169" i="6"/>
  <c r="G169" i="6"/>
  <c r="H169" i="6"/>
  <c r="G167" i="6"/>
  <c r="H167" i="6"/>
  <c r="F167" i="6"/>
  <c r="F165" i="6"/>
  <c r="G165" i="6"/>
  <c r="H165" i="6"/>
  <c r="F163" i="6"/>
  <c r="G163" i="6"/>
  <c r="H163" i="6"/>
  <c r="H161" i="6"/>
  <c r="G161" i="6"/>
  <c r="F161" i="6"/>
  <c r="L141" i="6"/>
  <c r="H140" i="6"/>
  <c r="G140" i="6"/>
  <c r="F140" i="6"/>
  <c r="F138" i="6"/>
  <c r="G138" i="6"/>
  <c r="H138" i="6"/>
  <c r="F136" i="6"/>
  <c r="G136" i="6"/>
  <c r="H136" i="6"/>
  <c r="F134" i="6"/>
  <c r="G134" i="6"/>
  <c r="H134" i="6"/>
  <c r="L134" i="6"/>
  <c r="J108" i="6"/>
  <c r="F107" i="6"/>
  <c r="G107" i="6"/>
  <c r="H107" i="6"/>
  <c r="F105" i="6"/>
  <c r="G105" i="6"/>
  <c r="H105" i="6"/>
  <c r="G103" i="6"/>
  <c r="H103" i="6"/>
  <c r="F103" i="6"/>
  <c r="F101" i="6"/>
  <c r="G101" i="6"/>
  <c r="H101" i="6"/>
  <c r="F99" i="6"/>
  <c r="G99" i="6"/>
  <c r="H99" i="6"/>
  <c r="F25" i="6"/>
  <c r="H25" i="6"/>
  <c r="G25" i="6"/>
  <c r="G23" i="6"/>
  <c r="H23" i="6"/>
  <c r="F23" i="6"/>
  <c r="F21" i="6"/>
  <c r="G21" i="6"/>
  <c r="H21" i="6"/>
  <c r="F109" i="7"/>
  <c r="G109" i="7"/>
  <c r="H109" i="7"/>
  <c r="J107" i="7"/>
  <c r="F107" i="7"/>
  <c r="G107" i="7"/>
  <c r="H107" i="7"/>
  <c r="F105" i="7"/>
  <c r="G105" i="7"/>
  <c r="H105" i="7"/>
  <c r="H103" i="7"/>
  <c r="G103" i="7"/>
  <c r="F103" i="7"/>
  <c r="J49" i="7"/>
  <c r="L48" i="7"/>
  <c r="F48" i="7"/>
  <c r="G48" i="7"/>
  <c r="H48" i="7"/>
  <c r="F46" i="7"/>
  <c r="G46" i="7"/>
  <c r="H46" i="7"/>
  <c r="H44" i="7"/>
  <c r="F44" i="7"/>
  <c r="G44" i="7"/>
  <c r="G42" i="7"/>
  <c r="H42" i="7"/>
  <c r="F42" i="7"/>
  <c r="F40" i="7"/>
  <c r="G40" i="7"/>
  <c r="H40" i="7"/>
  <c r="F38" i="7"/>
  <c r="G38" i="7"/>
  <c r="H38" i="7"/>
  <c r="F36" i="7"/>
  <c r="G36" i="7"/>
  <c r="H36" i="7"/>
  <c r="G34" i="7"/>
  <c r="H34" i="7"/>
  <c r="F34" i="7"/>
  <c r="K392" i="8"/>
  <c r="K284" i="8"/>
  <c r="H108" i="9"/>
  <c r="G108" i="9"/>
  <c r="F108" i="9"/>
  <c r="F106" i="9"/>
  <c r="G106" i="9"/>
  <c r="H106" i="9"/>
  <c r="F104" i="9"/>
  <c r="G104" i="9"/>
  <c r="H104" i="9"/>
  <c r="F102" i="9"/>
  <c r="G102" i="9"/>
  <c r="H102" i="9"/>
  <c r="H100" i="9"/>
  <c r="G100" i="9"/>
  <c r="F100" i="9"/>
  <c r="F98" i="9"/>
  <c r="G98" i="9"/>
  <c r="H98" i="9"/>
  <c r="F96" i="9"/>
  <c r="G96" i="9"/>
  <c r="H96" i="9"/>
  <c r="F94" i="9"/>
  <c r="G94" i="9"/>
  <c r="H94" i="9"/>
  <c r="F48" i="10"/>
  <c r="G48" i="10"/>
  <c r="H48" i="10"/>
  <c r="F44" i="10"/>
  <c r="G44" i="10"/>
  <c r="H44" i="10"/>
  <c r="F40" i="10"/>
  <c r="G40" i="10"/>
  <c r="H40" i="10"/>
  <c r="F36" i="10"/>
  <c r="G36" i="10"/>
  <c r="H36" i="10"/>
  <c r="F32" i="10"/>
  <c r="G32" i="10"/>
  <c r="H32" i="10"/>
  <c r="K28" i="10"/>
  <c r="F28" i="10"/>
  <c r="G28" i="10"/>
  <c r="H28" i="10"/>
  <c r="F24" i="10"/>
  <c r="G24" i="10"/>
  <c r="H24" i="10"/>
  <c r="L20" i="10"/>
  <c r="F20" i="10"/>
  <c r="G20" i="10"/>
  <c r="H20" i="10"/>
  <c r="F16" i="10"/>
  <c r="H16" i="10"/>
  <c r="G16" i="10"/>
  <c r="F12" i="10"/>
  <c r="G12" i="10"/>
  <c r="H12" i="10"/>
  <c r="F277" i="15"/>
  <c r="G277" i="15"/>
  <c r="H277" i="15"/>
  <c r="G273" i="15"/>
  <c r="H273" i="15"/>
  <c r="F273" i="15"/>
  <c r="K273" i="15"/>
  <c r="F269" i="15"/>
  <c r="G269" i="15"/>
  <c r="H269" i="15"/>
  <c r="F260" i="15"/>
  <c r="G260" i="15"/>
  <c r="H260" i="15"/>
  <c r="H256" i="15"/>
  <c r="G256" i="15"/>
  <c r="F256" i="15"/>
  <c r="F252" i="15"/>
  <c r="G252" i="15"/>
  <c r="H252" i="15"/>
  <c r="F207" i="15"/>
  <c r="G207" i="15"/>
  <c r="H207" i="15"/>
  <c r="K207" i="15"/>
  <c r="H203" i="15"/>
  <c r="F203" i="15"/>
  <c r="G203" i="15"/>
  <c r="K203" i="15"/>
  <c r="G199" i="15"/>
  <c r="F199" i="15"/>
  <c r="H199" i="15"/>
  <c r="H195" i="15"/>
  <c r="F195" i="15"/>
  <c r="G195" i="15"/>
  <c r="J195" i="15"/>
  <c r="G191" i="15"/>
  <c r="F191" i="15"/>
  <c r="H191" i="15"/>
  <c r="H133" i="15"/>
  <c r="F133" i="15"/>
  <c r="G133" i="15"/>
  <c r="F129" i="15"/>
  <c r="H129" i="15"/>
  <c r="G129" i="15"/>
  <c r="K162" i="8"/>
  <c r="J158" i="8"/>
  <c r="K156" i="8"/>
  <c r="L154" i="8"/>
  <c r="L144" i="8"/>
  <c r="J142" i="8"/>
  <c r="J114" i="8"/>
  <c r="L102" i="8"/>
  <c r="L162" i="9"/>
  <c r="F162" i="9"/>
  <c r="G162" i="9"/>
  <c r="H162" i="9"/>
  <c r="F160" i="9"/>
  <c r="G160" i="9"/>
  <c r="H160" i="9"/>
  <c r="F158" i="9"/>
  <c r="G158" i="9"/>
  <c r="H158" i="9"/>
  <c r="H156" i="9"/>
  <c r="G156" i="9"/>
  <c r="F156" i="9"/>
  <c r="F154" i="9"/>
  <c r="G154" i="9"/>
  <c r="H154" i="9"/>
  <c r="F152" i="9"/>
  <c r="G152" i="9"/>
  <c r="H152" i="9"/>
  <c r="F150" i="9"/>
  <c r="H150" i="9"/>
  <c r="G150" i="9"/>
  <c r="H148" i="9"/>
  <c r="F148" i="9"/>
  <c r="G148" i="9"/>
  <c r="F146" i="9"/>
  <c r="G146" i="9"/>
  <c r="H146" i="9"/>
  <c r="F144" i="9"/>
  <c r="G144" i="9"/>
  <c r="H144" i="9"/>
  <c r="F142" i="9"/>
  <c r="G142" i="9"/>
  <c r="H142" i="9"/>
  <c r="H140" i="9"/>
  <c r="G140" i="9"/>
  <c r="F140" i="9"/>
  <c r="F138" i="9"/>
  <c r="G138" i="9"/>
  <c r="H138" i="9"/>
  <c r="F136" i="9"/>
  <c r="G136" i="9"/>
  <c r="H136" i="9"/>
  <c r="F134" i="9"/>
  <c r="G134" i="9"/>
  <c r="H134" i="9"/>
  <c r="H132" i="9"/>
  <c r="G132" i="9"/>
  <c r="F132" i="9"/>
  <c r="F130" i="9"/>
  <c r="G130" i="9"/>
  <c r="H130" i="9"/>
  <c r="F128" i="9"/>
  <c r="G128" i="9"/>
  <c r="H128" i="9"/>
  <c r="F126" i="9"/>
  <c r="G126" i="9"/>
  <c r="H126" i="9"/>
  <c r="J79" i="9"/>
  <c r="G79" i="9"/>
  <c r="H79" i="9"/>
  <c r="F79" i="9"/>
  <c r="F77" i="9"/>
  <c r="G77" i="9"/>
  <c r="H77" i="9"/>
  <c r="F75" i="9"/>
  <c r="G75" i="9"/>
  <c r="H75" i="9"/>
  <c r="H73" i="9"/>
  <c r="F73" i="9"/>
  <c r="G73" i="9"/>
  <c r="G71" i="9"/>
  <c r="H71" i="9"/>
  <c r="F71" i="9"/>
  <c r="F69" i="9"/>
  <c r="G69" i="9"/>
  <c r="H69" i="9"/>
  <c r="F67" i="9"/>
  <c r="G67" i="9"/>
  <c r="H67" i="9"/>
  <c r="H65" i="9"/>
  <c r="G65" i="9"/>
  <c r="F65" i="9"/>
  <c r="G63" i="9"/>
  <c r="H63" i="9"/>
  <c r="F63" i="9"/>
  <c r="F61" i="9"/>
  <c r="G61" i="9"/>
  <c r="H61" i="9"/>
  <c r="F59" i="9"/>
  <c r="G59" i="9"/>
  <c r="H59" i="9"/>
  <c r="F57" i="9"/>
  <c r="H57" i="9"/>
  <c r="G57" i="9"/>
  <c r="G55" i="9"/>
  <c r="H55" i="9"/>
  <c r="F55" i="9"/>
  <c r="F50" i="10"/>
  <c r="G50" i="10"/>
  <c r="H50" i="10"/>
  <c r="K46" i="10"/>
  <c r="H46" i="10"/>
  <c r="G46" i="10"/>
  <c r="F46" i="10"/>
  <c r="F42" i="10"/>
  <c r="G42" i="10"/>
  <c r="H42" i="10"/>
  <c r="H38" i="10"/>
  <c r="G38" i="10"/>
  <c r="F38" i="10"/>
  <c r="K34" i="10"/>
  <c r="F34" i="10"/>
  <c r="G34" i="10"/>
  <c r="H34" i="10"/>
  <c r="H30" i="10"/>
  <c r="F30" i="10"/>
  <c r="G30" i="10"/>
  <c r="F26" i="10"/>
  <c r="G26" i="10"/>
  <c r="H26" i="10"/>
  <c r="F489" i="11"/>
  <c r="G489" i="11"/>
  <c r="H489" i="11"/>
  <c r="H485" i="11"/>
  <c r="G485" i="11"/>
  <c r="F485" i="11"/>
  <c r="F481" i="11"/>
  <c r="G481" i="11"/>
  <c r="H481" i="11"/>
  <c r="H477" i="11"/>
  <c r="G477" i="11"/>
  <c r="F477" i="11"/>
  <c r="F473" i="11"/>
  <c r="G473" i="11"/>
  <c r="H473" i="11"/>
  <c r="H469" i="11"/>
  <c r="G469" i="11"/>
  <c r="F469" i="11"/>
  <c r="F465" i="11"/>
  <c r="G465" i="11"/>
  <c r="H465" i="11"/>
  <c r="H461" i="11"/>
  <c r="G461" i="11"/>
  <c r="F461" i="11"/>
  <c r="F457" i="11"/>
  <c r="G457" i="11"/>
  <c r="H457" i="11"/>
  <c r="H453" i="11"/>
  <c r="G453" i="11"/>
  <c r="F453" i="11"/>
  <c r="F449" i="11"/>
  <c r="G449" i="11"/>
  <c r="H449" i="11"/>
  <c r="H445" i="11"/>
  <c r="G445" i="11"/>
  <c r="F445" i="11"/>
  <c r="F441" i="11"/>
  <c r="G441" i="11"/>
  <c r="H441" i="11"/>
  <c r="F437" i="11"/>
  <c r="G437" i="11"/>
  <c r="H437" i="11"/>
  <c r="H433" i="11"/>
  <c r="F433" i="11"/>
  <c r="G433" i="11"/>
  <c r="F429" i="11"/>
  <c r="G429" i="11"/>
  <c r="H429" i="11"/>
  <c r="H425" i="11"/>
  <c r="G425" i="11"/>
  <c r="F425" i="11"/>
  <c r="F421" i="11"/>
  <c r="G421" i="11"/>
  <c r="H421" i="11"/>
  <c r="H417" i="11"/>
  <c r="F417" i="11"/>
  <c r="G417" i="11"/>
  <c r="F413" i="11"/>
  <c r="G413" i="11"/>
  <c r="H413" i="11"/>
  <c r="H409" i="11"/>
  <c r="G409" i="11"/>
  <c r="F409" i="11"/>
  <c r="F405" i="11"/>
  <c r="G405" i="11"/>
  <c r="H405" i="11"/>
  <c r="H401" i="11"/>
  <c r="F401" i="11"/>
  <c r="G401" i="11"/>
  <c r="F397" i="11"/>
  <c r="G397" i="11"/>
  <c r="H397" i="11"/>
  <c r="H393" i="11"/>
  <c r="G393" i="11"/>
  <c r="F393" i="11"/>
  <c r="F389" i="11"/>
  <c r="G389" i="11"/>
  <c r="H389" i="11"/>
  <c r="H385" i="11"/>
  <c r="F385" i="11"/>
  <c r="G385" i="11"/>
  <c r="F381" i="11"/>
  <c r="G381" i="11"/>
  <c r="H381" i="11"/>
  <c r="H377" i="11"/>
  <c r="G377" i="11"/>
  <c r="F377" i="11"/>
  <c r="F373" i="11"/>
  <c r="G373" i="11"/>
  <c r="H373" i="11"/>
  <c r="H369" i="11"/>
  <c r="F369" i="11"/>
  <c r="G369" i="11"/>
  <c r="F365" i="11"/>
  <c r="G365" i="11"/>
  <c r="H365" i="11"/>
  <c r="H361" i="11"/>
  <c r="G361" i="11"/>
  <c r="F361" i="11"/>
  <c r="F357" i="11"/>
  <c r="G357" i="11"/>
  <c r="H357" i="11"/>
  <c r="H353" i="11"/>
  <c r="F353" i="11"/>
  <c r="G353" i="11"/>
  <c r="F349" i="11"/>
  <c r="G349" i="11"/>
  <c r="H349" i="11"/>
  <c r="H345" i="11"/>
  <c r="G345" i="11"/>
  <c r="F345" i="11"/>
  <c r="F341" i="11"/>
  <c r="G341" i="11"/>
  <c r="H341" i="11"/>
  <c r="H337" i="11"/>
  <c r="F337" i="11"/>
  <c r="G337" i="11"/>
  <c r="F231" i="11"/>
  <c r="G231" i="11"/>
  <c r="H231" i="11"/>
  <c r="F227" i="11"/>
  <c r="H227" i="11"/>
  <c r="G227" i="11"/>
  <c r="F223" i="11"/>
  <c r="G223" i="11"/>
  <c r="H223" i="11"/>
  <c r="F219" i="11"/>
  <c r="G219" i="11"/>
  <c r="H219" i="11"/>
  <c r="F215" i="11"/>
  <c r="G215" i="11"/>
  <c r="H215" i="11"/>
  <c r="J211" i="11"/>
  <c r="H211" i="11"/>
  <c r="G211" i="11"/>
  <c r="F211" i="11"/>
  <c r="F207" i="11"/>
  <c r="G207" i="11"/>
  <c r="H207" i="11"/>
  <c r="G204" i="11"/>
  <c r="H204" i="11"/>
  <c r="F204" i="11"/>
  <c r="F200" i="11"/>
  <c r="G200" i="11"/>
  <c r="H200" i="11"/>
  <c r="G196" i="11"/>
  <c r="H196" i="11"/>
  <c r="F196" i="11"/>
  <c r="F189" i="11"/>
  <c r="G189" i="11"/>
  <c r="H189" i="11"/>
  <c r="H185" i="11"/>
  <c r="G185" i="11"/>
  <c r="F185" i="11"/>
  <c r="F181" i="11"/>
  <c r="G181" i="11"/>
  <c r="H181" i="11"/>
  <c r="H177" i="11"/>
  <c r="F177" i="11"/>
  <c r="G177" i="11"/>
  <c r="F173" i="11"/>
  <c r="G173" i="11"/>
  <c r="H173" i="11"/>
  <c r="J169" i="11"/>
  <c r="H169" i="11"/>
  <c r="G169" i="11"/>
  <c r="F169" i="11"/>
  <c r="F165" i="11"/>
  <c r="G165" i="11"/>
  <c r="H165" i="11"/>
  <c r="H161" i="11"/>
  <c r="F161" i="11"/>
  <c r="G161" i="11"/>
  <c r="F157" i="11"/>
  <c r="G157" i="11"/>
  <c r="H157" i="11"/>
  <c r="H153" i="11"/>
  <c r="G153" i="11"/>
  <c r="F153" i="11"/>
  <c r="F149" i="11"/>
  <c r="G149" i="11"/>
  <c r="H149" i="11"/>
  <c r="H145" i="11"/>
  <c r="F145" i="11"/>
  <c r="G145" i="11"/>
  <c r="F141" i="11"/>
  <c r="G141" i="11"/>
  <c r="H141" i="11"/>
  <c r="H137" i="11"/>
  <c r="G137" i="11"/>
  <c r="F137" i="11"/>
  <c r="F133" i="11"/>
  <c r="G133" i="11"/>
  <c r="H133" i="11"/>
  <c r="H129" i="11"/>
  <c r="F129" i="11"/>
  <c r="G129" i="11"/>
  <c r="F125" i="11"/>
  <c r="G125" i="11"/>
  <c r="H125" i="11"/>
  <c r="H121" i="11"/>
  <c r="G121" i="11"/>
  <c r="F121" i="11"/>
  <c r="F117" i="11"/>
  <c r="G117" i="11"/>
  <c r="H117" i="11"/>
  <c r="J113" i="11"/>
  <c r="H113" i="11"/>
  <c r="F113" i="11"/>
  <c r="G113" i="11"/>
  <c r="F109" i="11"/>
  <c r="G109" i="11"/>
  <c r="H109" i="11"/>
  <c r="H105" i="11"/>
  <c r="G105" i="11"/>
  <c r="F105" i="11"/>
  <c r="F101" i="11"/>
  <c r="G101" i="11"/>
  <c r="H101" i="11"/>
  <c r="H97" i="11"/>
  <c r="F97" i="11"/>
  <c r="G97" i="11"/>
  <c r="F93" i="11"/>
  <c r="G93" i="11"/>
  <c r="H93" i="11"/>
  <c r="H89" i="11"/>
  <c r="G89" i="11"/>
  <c r="F89" i="11"/>
  <c r="F85" i="11"/>
  <c r="G85" i="11"/>
  <c r="H85" i="11"/>
  <c r="H81" i="11"/>
  <c r="F81" i="11"/>
  <c r="G81" i="11"/>
  <c r="F77" i="11"/>
  <c r="G77" i="11"/>
  <c r="H77" i="11"/>
  <c r="J73" i="11"/>
  <c r="H73" i="11"/>
  <c r="G73" i="11"/>
  <c r="F73" i="11"/>
  <c r="F69" i="11"/>
  <c r="G69" i="11"/>
  <c r="H69" i="11"/>
  <c r="H65" i="11"/>
  <c r="F65" i="11"/>
  <c r="G65" i="11"/>
  <c r="F61" i="11"/>
  <c r="G61" i="11"/>
  <c r="H61" i="11"/>
  <c r="F42" i="11"/>
  <c r="G42" i="11"/>
  <c r="H42" i="11"/>
  <c r="F38" i="11"/>
  <c r="G38" i="11"/>
  <c r="H38" i="11"/>
  <c r="F34" i="11"/>
  <c r="G34" i="11"/>
  <c r="H34" i="11"/>
  <c r="H30" i="11"/>
  <c r="G30" i="11"/>
  <c r="F30" i="11"/>
  <c r="F26" i="11"/>
  <c r="G26" i="11"/>
  <c r="H26" i="11"/>
  <c r="F22" i="11"/>
  <c r="G22" i="11"/>
  <c r="H22" i="11"/>
  <c r="F18" i="11"/>
  <c r="G18" i="11"/>
  <c r="H18" i="11"/>
  <c r="H14" i="11"/>
  <c r="G14" i="11"/>
  <c r="F14" i="11"/>
  <c r="H240" i="12"/>
  <c r="F240" i="12"/>
  <c r="G240" i="12"/>
  <c r="F232" i="12"/>
  <c r="G232" i="12"/>
  <c r="H232" i="12"/>
  <c r="H224" i="12"/>
  <c r="G224" i="12"/>
  <c r="F224" i="12"/>
  <c r="F216" i="12"/>
  <c r="G216" i="12"/>
  <c r="H216" i="12"/>
  <c r="F208" i="12"/>
  <c r="H208" i="12"/>
  <c r="G208" i="12"/>
  <c r="F200" i="12"/>
  <c r="G200" i="12"/>
  <c r="H200" i="12"/>
  <c r="H192" i="12"/>
  <c r="G192" i="12"/>
  <c r="F192" i="12"/>
  <c r="G185" i="12"/>
  <c r="H185" i="12"/>
  <c r="F185" i="12"/>
  <c r="G177" i="12"/>
  <c r="H177" i="12"/>
  <c r="F177" i="12"/>
  <c r="G169" i="12"/>
  <c r="H169" i="12"/>
  <c r="F169" i="12"/>
  <c r="G161" i="12"/>
  <c r="H161" i="12"/>
  <c r="F161" i="12"/>
  <c r="G153" i="12"/>
  <c r="H153" i="12"/>
  <c r="F153" i="12"/>
  <c r="G145" i="12"/>
  <c r="H145" i="12"/>
  <c r="F145" i="12"/>
  <c r="G137" i="12"/>
  <c r="H137" i="12"/>
  <c r="F137" i="12"/>
  <c r="J229" i="15"/>
  <c r="H229" i="15"/>
  <c r="F229" i="15"/>
  <c r="G229" i="15"/>
  <c r="L229" i="15"/>
  <c r="F225" i="15"/>
  <c r="G225" i="15"/>
  <c r="H225" i="15"/>
  <c r="K225" i="15"/>
  <c r="G176" i="15"/>
  <c r="F176" i="15"/>
  <c r="H176" i="15"/>
  <c r="H172" i="15"/>
  <c r="G172" i="15"/>
  <c r="F172" i="15"/>
  <c r="H155" i="15"/>
  <c r="F155" i="15"/>
  <c r="G155" i="15"/>
  <c r="G151" i="15"/>
  <c r="H151" i="15"/>
  <c r="F151" i="15"/>
  <c r="F85" i="15"/>
  <c r="H85" i="15"/>
  <c r="G85" i="15"/>
  <c r="J85" i="15"/>
  <c r="F81" i="15"/>
  <c r="G81" i="15"/>
  <c r="H81" i="15"/>
  <c r="F77" i="15"/>
  <c r="H77" i="15"/>
  <c r="G77" i="15"/>
  <c r="K77" i="15"/>
  <c r="F73" i="15"/>
  <c r="H73" i="15"/>
  <c r="G73" i="15"/>
  <c r="H12" i="15"/>
  <c r="F12" i="15"/>
  <c r="G12" i="15"/>
  <c r="F477" i="13"/>
  <c r="G477" i="13"/>
  <c r="H477" i="13"/>
  <c r="H475" i="13"/>
  <c r="G475" i="13"/>
  <c r="F475" i="13"/>
  <c r="F473" i="13"/>
  <c r="G473" i="13"/>
  <c r="H473" i="13"/>
  <c r="F471" i="13"/>
  <c r="G471" i="13"/>
  <c r="H471" i="13"/>
  <c r="H469" i="13"/>
  <c r="G469" i="13"/>
  <c r="F469" i="13"/>
  <c r="H467" i="13"/>
  <c r="F467" i="13"/>
  <c r="G467" i="13"/>
  <c r="F465" i="13"/>
  <c r="G465" i="13"/>
  <c r="H465" i="13"/>
  <c r="F463" i="13"/>
  <c r="G463" i="13"/>
  <c r="H463" i="13"/>
  <c r="F461" i="13"/>
  <c r="G461" i="13"/>
  <c r="H461" i="13"/>
  <c r="H459" i="13"/>
  <c r="F459" i="13"/>
  <c r="G459" i="13"/>
  <c r="F457" i="13"/>
  <c r="G457" i="13"/>
  <c r="H457" i="13"/>
  <c r="F455" i="13"/>
  <c r="G455" i="13"/>
  <c r="H455" i="13"/>
  <c r="F453" i="13"/>
  <c r="G453" i="13"/>
  <c r="H453" i="13"/>
  <c r="H451" i="13"/>
  <c r="G451" i="13"/>
  <c r="F451" i="13"/>
  <c r="F449" i="13"/>
  <c r="G449" i="13"/>
  <c r="H449" i="13"/>
  <c r="F447" i="13"/>
  <c r="G447" i="13"/>
  <c r="H447" i="13"/>
  <c r="H445" i="13"/>
  <c r="G445" i="13"/>
  <c r="F445" i="13"/>
  <c r="H443" i="13"/>
  <c r="F443" i="13"/>
  <c r="G443" i="13"/>
  <c r="F441" i="13"/>
  <c r="G441" i="13"/>
  <c r="H441" i="13"/>
  <c r="F439" i="13"/>
  <c r="G439" i="13"/>
  <c r="H439" i="13"/>
  <c r="F437" i="13"/>
  <c r="G437" i="13"/>
  <c r="H437" i="13"/>
  <c r="H435" i="13"/>
  <c r="G435" i="13"/>
  <c r="F435" i="13"/>
  <c r="F433" i="13"/>
  <c r="G433" i="13"/>
  <c r="H433" i="13"/>
  <c r="F431" i="13"/>
  <c r="G431" i="13"/>
  <c r="H431" i="13"/>
  <c r="H100" i="13"/>
  <c r="F100" i="13"/>
  <c r="G100" i="13"/>
  <c r="L98" i="13"/>
  <c r="G98" i="13"/>
  <c r="H98" i="13"/>
  <c r="F98" i="13"/>
  <c r="F96" i="13"/>
  <c r="H96" i="13"/>
  <c r="G96" i="13"/>
  <c r="F94" i="13"/>
  <c r="G94" i="13"/>
  <c r="H94" i="13"/>
  <c r="F92" i="13"/>
  <c r="G92" i="13"/>
  <c r="H92" i="13"/>
  <c r="G90" i="13"/>
  <c r="H90" i="13"/>
  <c r="F90" i="13"/>
  <c r="F88" i="13"/>
  <c r="G88" i="13"/>
  <c r="H88" i="13"/>
  <c r="H86" i="13"/>
  <c r="F86" i="13"/>
  <c r="G86" i="13"/>
  <c r="J58" i="13"/>
  <c r="J138" i="6"/>
  <c r="L136" i="6"/>
  <c r="J133" i="6"/>
  <c r="F133" i="6"/>
  <c r="G133" i="6"/>
  <c r="H133" i="6"/>
  <c r="H116" i="6"/>
  <c r="G116" i="6"/>
  <c r="F116" i="6"/>
  <c r="J106" i="6"/>
  <c r="L104" i="6"/>
  <c r="H97" i="6"/>
  <c r="G97" i="6"/>
  <c r="F97" i="6"/>
  <c r="F78" i="6"/>
  <c r="G78" i="6"/>
  <c r="H78" i="6"/>
  <c r="L56" i="6"/>
  <c r="F51" i="6"/>
  <c r="G51" i="6"/>
  <c r="H51" i="6"/>
  <c r="H49" i="6"/>
  <c r="F49" i="6"/>
  <c r="G49" i="6"/>
  <c r="G47" i="6"/>
  <c r="H47" i="6"/>
  <c r="F47" i="6"/>
  <c r="F45" i="6"/>
  <c r="G45" i="6"/>
  <c r="H45" i="6"/>
  <c r="F43" i="6"/>
  <c r="G43" i="6"/>
  <c r="H43" i="6"/>
  <c r="F41" i="6"/>
  <c r="H41" i="6"/>
  <c r="G41" i="6"/>
  <c r="K23" i="6"/>
  <c r="L21" i="6"/>
  <c r="H20" i="6"/>
  <c r="F20" i="6"/>
  <c r="G20" i="6"/>
  <c r="F18" i="6"/>
  <c r="G18" i="6"/>
  <c r="H18" i="6"/>
  <c r="F16" i="6"/>
  <c r="G16" i="6"/>
  <c r="H16" i="6"/>
  <c r="F14" i="6"/>
  <c r="G14" i="6"/>
  <c r="H14" i="6"/>
  <c r="J133" i="7"/>
  <c r="K129" i="7"/>
  <c r="L127" i="7"/>
  <c r="L124" i="7"/>
  <c r="H124" i="7"/>
  <c r="F124" i="7"/>
  <c r="G124" i="7"/>
  <c r="L122" i="7"/>
  <c r="G122" i="7"/>
  <c r="H122" i="7"/>
  <c r="F122" i="7"/>
  <c r="J106" i="7"/>
  <c r="L104" i="7"/>
  <c r="J102" i="7"/>
  <c r="K101" i="7"/>
  <c r="F101" i="7"/>
  <c r="G101" i="7"/>
  <c r="H101" i="7"/>
  <c r="K99" i="7"/>
  <c r="F99" i="7"/>
  <c r="G99" i="7"/>
  <c r="H99" i="7"/>
  <c r="L81" i="7"/>
  <c r="J77" i="7"/>
  <c r="L75" i="7"/>
  <c r="K72" i="7"/>
  <c r="F72" i="7"/>
  <c r="G72" i="7"/>
  <c r="H72" i="7"/>
  <c r="L70" i="7"/>
  <c r="F70" i="7"/>
  <c r="G70" i="7"/>
  <c r="H70" i="7"/>
  <c r="J42" i="7"/>
  <c r="K38" i="7"/>
  <c r="J36" i="7"/>
  <c r="L34" i="7"/>
  <c r="K33" i="7"/>
  <c r="F33" i="7"/>
  <c r="G33" i="7"/>
  <c r="H33" i="7"/>
  <c r="K31" i="7"/>
  <c r="H31" i="7"/>
  <c r="G31" i="7"/>
  <c r="F31" i="7"/>
  <c r="J29" i="7"/>
  <c r="F29" i="7"/>
  <c r="G29" i="7"/>
  <c r="H29" i="7"/>
  <c r="K526" i="8"/>
  <c r="K520" i="8"/>
  <c r="J516" i="8"/>
  <c r="J512" i="8"/>
  <c r="K510" i="8"/>
  <c r="L506" i="8"/>
  <c r="J500" i="8"/>
  <c r="L161" i="9"/>
  <c r="K151" i="9"/>
  <c r="J149" i="9"/>
  <c r="L124" i="9"/>
  <c r="H124" i="9"/>
  <c r="G124" i="9"/>
  <c r="F124" i="9"/>
  <c r="K122" i="9"/>
  <c r="F122" i="9"/>
  <c r="G122" i="9"/>
  <c r="H122" i="9"/>
  <c r="J120" i="9"/>
  <c r="F120" i="9"/>
  <c r="G120" i="9"/>
  <c r="H120" i="9"/>
  <c r="K118" i="9"/>
  <c r="F118" i="9"/>
  <c r="H118" i="9"/>
  <c r="G118" i="9"/>
  <c r="K116" i="9"/>
  <c r="H116" i="9"/>
  <c r="F116" i="9"/>
  <c r="G116" i="9"/>
  <c r="L114" i="9"/>
  <c r="F114" i="9"/>
  <c r="G114" i="9"/>
  <c r="H114" i="9"/>
  <c r="F112" i="9"/>
  <c r="G112" i="9"/>
  <c r="H112" i="9"/>
  <c r="F110" i="9"/>
  <c r="G110" i="9"/>
  <c r="H110" i="9"/>
  <c r="K66" i="9"/>
  <c r="K62" i="9"/>
  <c r="K60" i="9"/>
  <c r="K56" i="9"/>
  <c r="L53" i="9"/>
  <c r="F53" i="9"/>
  <c r="G53" i="9"/>
  <c r="H53" i="9"/>
  <c r="F51" i="9"/>
  <c r="G51" i="9"/>
  <c r="H51" i="9"/>
  <c r="H49" i="9"/>
  <c r="F49" i="9"/>
  <c r="G49" i="9"/>
  <c r="G47" i="9"/>
  <c r="H47" i="9"/>
  <c r="F47" i="9"/>
  <c r="F45" i="9"/>
  <c r="G45" i="9"/>
  <c r="H45" i="9"/>
  <c r="F43" i="9"/>
  <c r="G43" i="9"/>
  <c r="H43" i="9"/>
  <c r="H41" i="9"/>
  <c r="F41" i="9"/>
  <c r="G41" i="9"/>
  <c r="G39" i="9"/>
  <c r="H39" i="9"/>
  <c r="F39" i="9"/>
  <c r="F37" i="9"/>
  <c r="G37" i="9"/>
  <c r="H37" i="9"/>
  <c r="F35" i="9"/>
  <c r="G35" i="9"/>
  <c r="H35" i="9"/>
  <c r="H33" i="9"/>
  <c r="F33" i="9"/>
  <c r="G33" i="9"/>
  <c r="G31" i="9"/>
  <c r="H31" i="9"/>
  <c r="F31" i="9"/>
  <c r="F29" i="9"/>
  <c r="G29" i="9"/>
  <c r="H29" i="9"/>
  <c r="F27" i="9"/>
  <c r="G27" i="9"/>
  <c r="H27" i="9"/>
  <c r="F25" i="9"/>
  <c r="H25" i="9"/>
  <c r="G25" i="9"/>
  <c r="G23" i="9"/>
  <c r="H23" i="9"/>
  <c r="F23" i="9"/>
  <c r="F21" i="9"/>
  <c r="G21" i="9"/>
  <c r="H21" i="9"/>
  <c r="J45" i="10"/>
  <c r="L694" i="11"/>
  <c r="F694" i="11"/>
  <c r="G694" i="11"/>
  <c r="H694" i="11"/>
  <c r="J690" i="11"/>
  <c r="F671" i="11"/>
  <c r="G671" i="11"/>
  <c r="H671" i="11"/>
  <c r="F667" i="11"/>
  <c r="G667" i="11"/>
  <c r="H667" i="11"/>
  <c r="K663" i="11"/>
  <c r="F663" i="11"/>
  <c r="G663" i="11"/>
  <c r="H663" i="11"/>
  <c r="K659" i="11"/>
  <c r="F659" i="11"/>
  <c r="G659" i="11"/>
  <c r="H659" i="11"/>
  <c r="F655" i="11"/>
  <c r="H655" i="11"/>
  <c r="G655" i="11"/>
  <c r="F651" i="11"/>
  <c r="G651" i="11"/>
  <c r="H651" i="11"/>
  <c r="F647" i="11"/>
  <c r="G647" i="11"/>
  <c r="H647" i="11"/>
  <c r="F643" i="11"/>
  <c r="G643" i="11"/>
  <c r="H643" i="11"/>
  <c r="F333" i="11"/>
  <c r="G333" i="11"/>
  <c r="H333" i="11"/>
  <c r="H329" i="11"/>
  <c r="G329" i="11"/>
  <c r="F329" i="11"/>
  <c r="F325" i="11"/>
  <c r="G325" i="11"/>
  <c r="H325" i="11"/>
  <c r="H321" i="11"/>
  <c r="F321" i="11"/>
  <c r="G321" i="11"/>
  <c r="F317" i="11"/>
  <c r="G317" i="11"/>
  <c r="H317" i="11"/>
  <c r="H313" i="11"/>
  <c r="G313" i="11"/>
  <c r="F313" i="11"/>
  <c r="F309" i="11"/>
  <c r="G309" i="11"/>
  <c r="H309" i="11"/>
  <c r="H305" i="11"/>
  <c r="F305" i="11"/>
  <c r="G305" i="11"/>
  <c r="F301" i="11"/>
  <c r="G301" i="11"/>
  <c r="H301" i="11"/>
  <c r="H297" i="11"/>
  <c r="G297" i="11"/>
  <c r="F297" i="11"/>
  <c r="F293" i="11"/>
  <c r="G293" i="11"/>
  <c r="H293" i="11"/>
  <c r="H289" i="11"/>
  <c r="F289" i="11"/>
  <c r="G289" i="11"/>
  <c r="F285" i="11"/>
  <c r="G285" i="11"/>
  <c r="H285" i="11"/>
  <c r="H281" i="11"/>
  <c r="G281" i="11"/>
  <c r="F281" i="11"/>
  <c r="F277" i="11"/>
  <c r="G277" i="11"/>
  <c r="H277" i="11"/>
  <c r="H273" i="11"/>
  <c r="F273" i="11"/>
  <c r="G273" i="11"/>
  <c r="F269" i="11"/>
  <c r="G269" i="11"/>
  <c r="H269" i="11"/>
  <c r="H265" i="11"/>
  <c r="G265" i="11"/>
  <c r="F265" i="11"/>
  <c r="F261" i="11"/>
  <c r="G261" i="11"/>
  <c r="H261" i="11"/>
  <c r="H257" i="11"/>
  <c r="F257" i="11"/>
  <c r="G257" i="11"/>
  <c r="F253" i="11"/>
  <c r="G253" i="11"/>
  <c r="H253" i="11"/>
  <c r="H249" i="11"/>
  <c r="G249" i="11"/>
  <c r="F249" i="11"/>
  <c r="F245" i="11"/>
  <c r="G245" i="11"/>
  <c r="H245" i="11"/>
  <c r="H241" i="11"/>
  <c r="F241" i="11"/>
  <c r="G241" i="11"/>
  <c r="F239" i="11"/>
  <c r="G239" i="11"/>
  <c r="H239" i="11"/>
  <c r="F234" i="11"/>
  <c r="G234" i="11"/>
  <c r="H234" i="11"/>
  <c r="F192" i="11"/>
  <c r="G192" i="11"/>
  <c r="H192" i="11"/>
  <c r="H60" i="13"/>
  <c r="F60" i="13"/>
  <c r="G60" i="13"/>
  <c r="H55" i="13"/>
  <c r="F55" i="13"/>
  <c r="G55" i="13"/>
  <c r="K55" i="13"/>
  <c r="F51" i="13"/>
  <c r="G51" i="13"/>
  <c r="H51" i="13"/>
  <c r="H47" i="13"/>
  <c r="G47" i="13"/>
  <c r="F47" i="13"/>
  <c r="F43" i="13"/>
  <c r="G43" i="13"/>
  <c r="H43" i="13"/>
  <c r="H39" i="13"/>
  <c r="F39" i="13"/>
  <c r="G39" i="13"/>
  <c r="F35" i="13"/>
  <c r="G35" i="13"/>
  <c r="H35" i="13"/>
  <c r="H31" i="13"/>
  <c r="F31" i="13"/>
  <c r="G31" i="13"/>
  <c r="F27" i="13"/>
  <c r="G27" i="13"/>
  <c r="H27" i="13"/>
  <c r="H23" i="13"/>
  <c r="G23" i="13"/>
  <c r="F23" i="13"/>
  <c r="F19" i="13"/>
  <c r="G19" i="13"/>
  <c r="H19" i="13"/>
  <c r="H15" i="13"/>
  <c r="F15" i="13"/>
  <c r="G15" i="13"/>
  <c r="F11" i="13"/>
  <c r="G11" i="13"/>
  <c r="H11" i="13"/>
  <c r="H221" i="15"/>
  <c r="F221" i="15"/>
  <c r="G221" i="15"/>
  <c r="G168" i="15"/>
  <c r="H168" i="15"/>
  <c r="F168" i="15"/>
  <c r="H164" i="15"/>
  <c r="G164" i="15"/>
  <c r="F164" i="15"/>
  <c r="G160" i="15"/>
  <c r="F160" i="15"/>
  <c r="H160" i="15"/>
  <c r="H147" i="15"/>
  <c r="F147" i="15"/>
  <c r="G147" i="15"/>
  <c r="F29" i="15"/>
  <c r="H29" i="15"/>
  <c r="G29" i="15"/>
  <c r="J29" i="15"/>
  <c r="F25" i="15"/>
  <c r="G25" i="15"/>
  <c r="H25" i="15"/>
  <c r="F21" i="15"/>
  <c r="H21" i="15"/>
  <c r="G21" i="15"/>
  <c r="J21" i="15"/>
  <c r="F17" i="15"/>
  <c r="G17" i="15"/>
  <c r="H17" i="15"/>
  <c r="F429" i="13"/>
  <c r="G429" i="13"/>
  <c r="H429" i="13"/>
  <c r="L427" i="13"/>
  <c r="H427" i="13"/>
  <c r="F427" i="13"/>
  <c r="G427" i="13"/>
  <c r="F425" i="13"/>
  <c r="G425" i="13"/>
  <c r="H425" i="13"/>
  <c r="F423" i="13"/>
  <c r="G423" i="13"/>
  <c r="H423" i="13"/>
  <c r="F421" i="13"/>
  <c r="G421" i="13"/>
  <c r="H421" i="13"/>
  <c r="K419" i="13"/>
  <c r="H419" i="13"/>
  <c r="G419" i="13"/>
  <c r="F419" i="13"/>
  <c r="F417" i="13"/>
  <c r="G417" i="13"/>
  <c r="H417" i="13"/>
  <c r="F415" i="13"/>
  <c r="G415" i="13"/>
  <c r="H415" i="13"/>
  <c r="F595" i="6"/>
  <c r="G595" i="6"/>
  <c r="H595" i="6"/>
  <c r="F593" i="6"/>
  <c r="H593" i="6"/>
  <c r="G593" i="6"/>
  <c r="G584" i="6"/>
  <c r="F584" i="6"/>
  <c r="H584" i="6"/>
  <c r="F582" i="6"/>
  <c r="G582" i="6"/>
  <c r="H582" i="6"/>
  <c r="H580" i="6"/>
  <c r="F580" i="6"/>
  <c r="G580" i="6"/>
  <c r="G567" i="6"/>
  <c r="H567" i="6"/>
  <c r="F567" i="6"/>
  <c r="F565" i="6"/>
  <c r="H565" i="6"/>
  <c r="G565" i="6"/>
  <c r="G552" i="6"/>
  <c r="F552" i="6"/>
  <c r="H552" i="6"/>
  <c r="G543" i="6"/>
  <c r="H543" i="6"/>
  <c r="F543" i="6"/>
  <c r="F541" i="6"/>
  <c r="H541" i="6"/>
  <c r="G541" i="6"/>
  <c r="F539" i="6"/>
  <c r="G539" i="6"/>
  <c r="H539" i="6"/>
  <c r="F537" i="6"/>
  <c r="G537" i="6"/>
  <c r="H537" i="6"/>
  <c r="H524" i="6"/>
  <c r="G524" i="6"/>
  <c r="F524" i="6"/>
  <c r="F515" i="6"/>
  <c r="G515" i="6"/>
  <c r="H515" i="6"/>
  <c r="H513" i="6"/>
  <c r="G513" i="6"/>
  <c r="F513" i="6"/>
  <c r="H502" i="6"/>
  <c r="F502" i="6"/>
  <c r="G502" i="6"/>
  <c r="H500" i="6"/>
  <c r="G500" i="6"/>
  <c r="F500" i="6"/>
  <c r="F498" i="6"/>
  <c r="G498" i="6"/>
  <c r="H498" i="6"/>
  <c r="G487" i="6"/>
  <c r="H487" i="6"/>
  <c r="F487" i="6"/>
  <c r="F485" i="6"/>
  <c r="G485" i="6"/>
  <c r="H485" i="6"/>
  <c r="F483" i="6"/>
  <c r="G483" i="6"/>
  <c r="H483" i="6"/>
  <c r="H476" i="6"/>
  <c r="G476" i="6"/>
  <c r="F476" i="6"/>
  <c r="F474" i="6"/>
  <c r="G474" i="6"/>
  <c r="H474" i="6"/>
  <c r="F472" i="6"/>
  <c r="G472" i="6"/>
  <c r="H472" i="6"/>
  <c r="F470" i="6"/>
  <c r="G470" i="6"/>
  <c r="H470" i="6"/>
  <c r="G447" i="6"/>
  <c r="H447" i="6"/>
  <c r="F447" i="6"/>
  <c r="F445" i="6"/>
  <c r="G445" i="6"/>
  <c r="H445" i="6"/>
  <c r="F443" i="6"/>
  <c r="G443" i="6"/>
  <c r="H443" i="6"/>
  <c r="F441" i="6"/>
  <c r="H441" i="6"/>
  <c r="G441" i="6"/>
  <c r="F422" i="6"/>
  <c r="H422" i="6"/>
  <c r="G422" i="6"/>
  <c r="H420" i="6"/>
  <c r="G420" i="6"/>
  <c r="F420" i="6"/>
  <c r="F418" i="6"/>
  <c r="G418" i="6"/>
  <c r="H418" i="6"/>
  <c r="F416" i="6"/>
  <c r="G416" i="6"/>
  <c r="H416" i="6"/>
  <c r="H393" i="6"/>
  <c r="F393" i="6"/>
  <c r="G393" i="6"/>
  <c r="G391" i="6"/>
  <c r="H391" i="6"/>
  <c r="F391" i="6"/>
  <c r="F389" i="6"/>
  <c r="G389" i="6"/>
  <c r="H389" i="6"/>
  <c r="F387" i="6"/>
  <c r="G387" i="6"/>
  <c r="H387" i="6"/>
  <c r="H385" i="6"/>
  <c r="F385" i="6"/>
  <c r="G385" i="6"/>
  <c r="F358" i="6"/>
  <c r="H358" i="6"/>
  <c r="G358" i="6"/>
  <c r="H356" i="6"/>
  <c r="G356" i="6"/>
  <c r="F356" i="6"/>
  <c r="F354" i="6"/>
  <c r="G354" i="6"/>
  <c r="H354" i="6"/>
  <c r="F352" i="6"/>
  <c r="G352" i="6"/>
  <c r="H352" i="6"/>
  <c r="F350" i="6"/>
  <c r="G350" i="6"/>
  <c r="H350" i="6"/>
  <c r="F331" i="6"/>
  <c r="G331" i="6"/>
  <c r="H331" i="6"/>
  <c r="F329" i="6"/>
  <c r="G329" i="6"/>
  <c r="H329" i="6"/>
  <c r="G327" i="6"/>
  <c r="H327" i="6"/>
  <c r="F327" i="6"/>
  <c r="F302" i="6"/>
  <c r="G302" i="6"/>
  <c r="H302" i="6"/>
  <c r="H300" i="6"/>
  <c r="G300" i="6"/>
  <c r="F300" i="6"/>
  <c r="F298" i="6"/>
  <c r="G298" i="6"/>
  <c r="H298" i="6"/>
  <c r="F267" i="6"/>
  <c r="G267" i="6"/>
  <c r="H267" i="6"/>
  <c r="F265" i="6"/>
  <c r="G265" i="6"/>
  <c r="H265" i="6"/>
  <c r="G263" i="6"/>
  <c r="H263" i="6"/>
  <c r="F263" i="6"/>
  <c r="F261" i="6"/>
  <c r="G261" i="6"/>
  <c r="H261" i="6"/>
  <c r="F259" i="6"/>
  <c r="G259" i="6"/>
  <c r="H259" i="6"/>
  <c r="F218" i="6"/>
  <c r="G218" i="6"/>
  <c r="H218" i="6"/>
  <c r="L208" i="6"/>
  <c r="F203" i="6"/>
  <c r="G203" i="6"/>
  <c r="H203" i="6"/>
  <c r="K168" i="6"/>
  <c r="L160" i="6"/>
  <c r="G159" i="6"/>
  <c r="H159" i="6"/>
  <c r="F159" i="6"/>
  <c r="F157" i="6"/>
  <c r="G157" i="6"/>
  <c r="H157" i="6"/>
  <c r="K145" i="6"/>
  <c r="F142" i="6"/>
  <c r="G142" i="6"/>
  <c r="H142" i="6"/>
  <c r="J130" i="6"/>
  <c r="G127" i="6"/>
  <c r="H127" i="6"/>
  <c r="F127" i="6"/>
  <c r="K111" i="6"/>
  <c r="K94" i="6"/>
  <c r="F91" i="6"/>
  <c r="G91" i="6"/>
  <c r="H91" i="6"/>
  <c r="K73" i="6"/>
  <c r="J71" i="6"/>
  <c r="F70" i="6"/>
  <c r="G70" i="6"/>
  <c r="H70" i="6"/>
  <c r="H68" i="6"/>
  <c r="G68" i="6"/>
  <c r="F68" i="6"/>
  <c r="F66" i="6"/>
  <c r="G66" i="6"/>
  <c r="H66" i="6"/>
  <c r="F64" i="6"/>
  <c r="G64" i="6"/>
  <c r="H64" i="6"/>
  <c r="F62" i="6"/>
  <c r="G62" i="6"/>
  <c r="H62" i="6"/>
  <c r="J38" i="6"/>
  <c r="J36" i="6"/>
  <c r="G31" i="6"/>
  <c r="H31" i="6"/>
  <c r="F31" i="6"/>
  <c r="F29" i="6"/>
  <c r="G29" i="6"/>
  <c r="H29" i="6"/>
  <c r="F27" i="6"/>
  <c r="G27" i="6"/>
  <c r="H27" i="6"/>
  <c r="K11" i="6"/>
  <c r="L146" i="7"/>
  <c r="L144" i="7"/>
  <c r="J142" i="7"/>
  <c r="K141" i="7"/>
  <c r="F141" i="7"/>
  <c r="G141" i="7"/>
  <c r="H141" i="7"/>
  <c r="J139" i="7"/>
  <c r="F139" i="7"/>
  <c r="G139" i="7"/>
  <c r="H139" i="7"/>
  <c r="K137" i="7"/>
  <c r="F137" i="7"/>
  <c r="G137" i="7"/>
  <c r="H137" i="7"/>
  <c r="J117" i="7"/>
  <c r="L115" i="7"/>
  <c r="K113" i="7"/>
  <c r="L112" i="7"/>
  <c r="F112" i="7"/>
  <c r="G112" i="7"/>
  <c r="H112" i="7"/>
  <c r="L110" i="7"/>
  <c r="F110" i="7"/>
  <c r="G110" i="7"/>
  <c r="H110" i="7"/>
  <c r="J94" i="7"/>
  <c r="K90" i="7"/>
  <c r="K88" i="7"/>
  <c r="L85" i="7"/>
  <c r="F85" i="7"/>
  <c r="G85" i="7"/>
  <c r="H85" i="7"/>
  <c r="J63" i="7"/>
  <c r="J61" i="7"/>
  <c r="K59" i="7"/>
  <c r="J57" i="7"/>
  <c r="K55" i="7"/>
  <c r="J54" i="7"/>
  <c r="F54" i="7"/>
  <c r="G54" i="7"/>
  <c r="H54" i="7"/>
  <c r="K52" i="7"/>
  <c r="H52" i="7"/>
  <c r="F52" i="7"/>
  <c r="G52" i="7"/>
  <c r="J50" i="7"/>
  <c r="G50" i="7"/>
  <c r="H50" i="7"/>
  <c r="F50" i="7"/>
  <c r="K22" i="7"/>
  <c r="J20" i="7"/>
  <c r="K18" i="7"/>
  <c r="J16" i="7"/>
  <c r="L14" i="7"/>
  <c r="J12" i="7"/>
  <c r="K10" i="7"/>
  <c r="K9" i="7"/>
  <c r="F9" i="7"/>
  <c r="G9" i="7"/>
  <c r="H9" i="7"/>
  <c r="L558" i="8"/>
  <c r="K556" i="8"/>
  <c r="K554" i="8"/>
  <c r="K552" i="8"/>
  <c r="K550" i="8"/>
  <c r="L425" i="8"/>
  <c r="L423" i="8"/>
  <c r="J421" i="8"/>
  <c r="K419" i="8"/>
  <c r="L417" i="8"/>
  <c r="L415" i="8"/>
  <c r="K413" i="8"/>
  <c r="L412" i="8"/>
  <c r="L408" i="8"/>
  <c r="J406" i="8"/>
  <c r="K404" i="8"/>
  <c r="J13" i="8"/>
  <c r="K11" i="8"/>
  <c r="K9" i="8"/>
  <c r="L170" i="9"/>
  <c r="K169" i="9"/>
  <c r="H169" i="9"/>
  <c r="F169" i="9"/>
  <c r="G169" i="9"/>
  <c r="G167" i="9"/>
  <c r="H167" i="9"/>
  <c r="F167" i="9"/>
  <c r="F165" i="9"/>
  <c r="G165" i="9"/>
  <c r="H165" i="9"/>
  <c r="F163" i="9"/>
  <c r="G163" i="9"/>
  <c r="H163" i="9"/>
  <c r="L92" i="9"/>
  <c r="H92" i="9"/>
  <c r="G92" i="9"/>
  <c r="F92" i="9"/>
  <c r="K90" i="9"/>
  <c r="F90" i="9"/>
  <c r="G90" i="9"/>
  <c r="H90" i="9"/>
  <c r="F88" i="9"/>
  <c r="G88" i="9"/>
  <c r="H88" i="9"/>
  <c r="F86" i="9"/>
  <c r="H86" i="9"/>
  <c r="G86" i="9"/>
  <c r="H84" i="9"/>
  <c r="F84" i="9"/>
  <c r="G84" i="9"/>
  <c r="F82" i="9"/>
  <c r="G82" i="9"/>
  <c r="H82" i="9"/>
  <c r="F80" i="9"/>
  <c r="G80" i="9"/>
  <c r="H80" i="9"/>
  <c r="K8" i="9"/>
  <c r="H693" i="11"/>
  <c r="G693" i="11"/>
  <c r="F693" i="11"/>
  <c r="H674" i="11"/>
  <c r="F674" i="11"/>
  <c r="G674" i="11"/>
  <c r="F670" i="11"/>
  <c r="G670" i="11"/>
  <c r="H670" i="11"/>
  <c r="H666" i="11"/>
  <c r="G666" i="11"/>
  <c r="F666" i="11"/>
  <c r="F662" i="11"/>
  <c r="G662" i="11"/>
  <c r="H662" i="11"/>
  <c r="F658" i="11"/>
  <c r="H658" i="11"/>
  <c r="G658" i="11"/>
  <c r="F654" i="11"/>
  <c r="G654" i="11"/>
  <c r="H654" i="11"/>
  <c r="H650" i="11"/>
  <c r="F650" i="11"/>
  <c r="G650" i="11"/>
  <c r="L646" i="11"/>
  <c r="F646" i="11"/>
  <c r="G646" i="11"/>
  <c r="H646" i="11"/>
  <c r="L642" i="11"/>
  <c r="F642" i="11"/>
  <c r="H642" i="11"/>
  <c r="G642" i="11"/>
  <c r="G640" i="11"/>
  <c r="H640" i="11"/>
  <c r="F640" i="11"/>
  <c r="F638" i="11"/>
  <c r="G638" i="11"/>
  <c r="H638" i="11"/>
  <c r="F636" i="11"/>
  <c r="G636" i="11"/>
  <c r="H636" i="11"/>
  <c r="H634" i="11"/>
  <c r="F634" i="11"/>
  <c r="G634" i="11"/>
  <c r="G632" i="11"/>
  <c r="H632" i="11"/>
  <c r="F632" i="11"/>
  <c r="F56" i="11"/>
  <c r="G56" i="11"/>
  <c r="H56" i="11"/>
  <c r="G52" i="11"/>
  <c r="H52" i="11"/>
  <c r="F52" i="11"/>
  <c r="F48" i="11"/>
  <c r="G48" i="11"/>
  <c r="H48" i="11"/>
  <c r="F245" i="12"/>
  <c r="G245" i="12"/>
  <c r="H245" i="12"/>
  <c r="F237" i="12"/>
  <c r="G237" i="12"/>
  <c r="H237" i="12"/>
  <c r="F229" i="12"/>
  <c r="G229" i="12"/>
  <c r="H229" i="12"/>
  <c r="F221" i="12"/>
  <c r="G221" i="12"/>
  <c r="H221" i="12"/>
  <c r="F213" i="12"/>
  <c r="G213" i="12"/>
  <c r="H213" i="12"/>
  <c r="F205" i="12"/>
  <c r="G205" i="12"/>
  <c r="H205" i="12"/>
  <c r="F197" i="12"/>
  <c r="G197" i="12"/>
  <c r="H197" i="12"/>
  <c r="H190" i="12"/>
  <c r="F190" i="12"/>
  <c r="G190" i="12"/>
  <c r="H182" i="12"/>
  <c r="G182" i="12"/>
  <c r="F182" i="12"/>
  <c r="H174" i="12"/>
  <c r="F174" i="12"/>
  <c r="G174" i="12"/>
  <c r="H166" i="12"/>
  <c r="G166" i="12"/>
  <c r="F166" i="12"/>
  <c r="H158" i="12"/>
  <c r="F158" i="12"/>
  <c r="G158" i="12"/>
  <c r="H150" i="12"/>
  <c r="G150" i="12"/>
  <c r="F150" i="12"/>
  <c r="H142" i="12"/>
  <c r="F142" i="12"/>
  <c r="G142" i="12"/>
  <c r="F23" i="12"/>
  <c r="G23" i="12"/>
  <c r="H23" i="12"/>
  <c r="L23" i="12"/>
  <c r="F15" i="12"/>
  <c r="G15" i="12"/>
  <c r="H15" i="12"/>
  <c r="J83" i="13"/>
  <c r="G58" i="13"/>
  <c r="H58" i="13"/>
  <c r="F58" i="13"/>
  <c r="H264" i="15"/>
  <c r="F264" i="15"/>
  <c r="G264" i="15"/>
  <c r="F247" i="15"/>
  <c r="G247" i="15"/>
  <c r="H247" i="15"/>
  <c r="F194" i="15"/>
  <c r="G194" i="15"/>
  <c r="H194" i="15"/>
  <c r="G190" i="15"/>
  <c r="F190" i="15"/>
  <c r="H190" i="15"/>
  <c r="H107" i="15"/>
  <c r="F107" i="15"/>
  <c r="G107" i="15"/>
  <c r="G103" i="15"/>
  <c r="F103" i="15"/>
  <c r="H103" i="15"/>
  <c r="F42" i="15"/>
  <c r="G42" i="15"/>
  <c r="H42" i="15"/>
  <c r="G38" i="15"/>
  <c r="F38" i="15"/>
  <c r="H38" i="15"/>
  <c r="F34" i="15"/>
  <c r="G34" i="15"/>
  <c r="H34" i="15"/>
  <c r="G30" i="15"/>
  <c r="H30" i="15"/>
  <c r="F30" i="15"/>
  <c r="G47" i="15"/>
  <c r="H47" i="15"/>
  <c r="F47" i="15"/>
  <c r="L588" i="6"/>
  <c r="H585" i="6"/>
  <c r="G585" i="6"/>
  <c r="F585" i="6"/>
  <c r="L575" i="6"/>
  <c r="F570" i="6"/>
  <c r="G570" i="6"/>
  <c r="H570" i="6"/>
  <c r="K560" i="6"/>
  <c r="L556" i="6"/>
  <c r="L547" i="6"/>
  <c r="G544" i="6"/>
  <c r="F544" i="6"/>
  <c r="H544" i="6"/>
  <c r="G527" i="6"/>
  <c r="H527" i="6"/>
  <c r="F527" i="6"/>
  <c r="K519" i="6"/>
  <c r="L508" i="6"/>
  <c r="L506" i="6"/>
  <c r="K493" i="6"/>
  <c r="F490" i="6"/>
  <c r="G490" i="6"/>
  <c r="H490" i="6"/>
  <c r="F488" i="6"/>
  <c r="G488" i="6"/>
  <c r="H488" i="6"/>
  <c r="L480" i="6"/>
  <c r="F477" i="6"/>
  <c r="G477" i="6"/>
  <c r="H477" i="6"/>
  <c r="K463" i="6"/>
  <c r="H460" i="6"/>
  <c r="G460" i="6"/>
  <c r="F460" i="6"/>
  <c r="F458" i="6"/>
  <c r="G458" i="6"/>
  <c r="H458" i="6"/>
  <c r="F456" i="6"/>
  <c r="G456" i="6"/>
  <c r="H456" i="6"/>
  <c r="F454" i="6"/>
  <c r="G454" i="6"/>
  <c r="H454" i="6"/>
  <c r="H452" i="6"/>
  <c r="G452" i="6"/>
  <c r="F452" i="6"/>
  <c r="F450" i="6"/>
  <c r="G450" i="6"/>
  <c r="H450" i="6"/>
  <c r="L432" i="6"/>
  <c r="J430" i="6"/>
  <c r="F427" i="6"/>
  <c r="G427" i="6"/>
  <c r="H427" i="6"/>
  <c r="F425" i="6"/>
  <c r="H425" i="6"/>
  <c r="G425" i="6"/>
  <c r="G423" i="6"/>
  <c r="H423" i="6"/>
  <c r="F423" i="6"/>
  <c r="K407" i="6"/>
  <c r="J403" i="6"/>
  <c r="F398" i="6"/>
  <c r="G398" i="6"/>
  <c r="H398" i="6"/>
  <c r="H396" i="6"/>
  <c r="G396" i="6"/>
  <c r="F396" i="6"/>
  <c r="F394" i="6"/>
  <c r="G394" i="6"/>
  <c r="H394" i="6"/>
  <c r="K372" i="6"/>
  <c r="K370" i="6"/>
  <c r="F365" i="6"/>
  <c r="G365" i="6"/>
  <c r="H365" i="6"/>
  <c r="F363" i="6"/>
  <c r="G363" i="6"/>
  <c r="H363" i="6"/>
  <c r="F361" i="6"/>
  <c r="G361" i="6"/>
  <c r="H361" i="6"/>
  <c r="J343" i="6"/>
  <c r="K341" i="6"/>
  <c r="H340" i="6"/>
  <c r="G340" i="6"/>
  <c r="F340" i="6"/>
  <c r="F338" i="6"/>
  <c r="G338" i="6"/>
  <c r="H338" i="6"/>
  <c r="F336" i="6"/>
  <c r="G336" i="6"/>
  <c r="H336" i="6"/>
  <c r="F334" i="6"/>
  <c r="G334" i="6"/>
  <c r="H334" i="6"/>
  <c r="F307" i="6"/>
  <c r="G307" i="6"/>
  <c r="H307" i="6"/>
  <c r="H305" i="6"/>
  <c r="G305" i="6"/>
  <c r="F305" i="6"/>
  <c r="J285" i="6"/>
  <c r="J283" i="6"/>
  <c r="F280" i="6"/>
  <c r="G280" i="6"/>
  <c r="H280" i="6"/>
  <c r="F278" i="6"/>
  <c r="G278" i="6"/>
  <c r="H278" i="6"/>
  <c r="H276" i="6"/>
  <c r="G276" i="6"/>
  <c r="F276" i="6"/>
  <c r="F274" i="6"/>
  <c r="G274" i="6"/>
  <c r="H274" i="6"/>
  <c r="F272" i="6"/>
  <c r="G272" i="6"/>
  <c r="H272" i="6"/>
  <c r="F270" i="6"/>
  <c r="G270" i="6"/>
  <c r="H270" i="6"/>
  <c r="H268" i="6"/>
  <c r="G268" i="6"/>
  <c r="F268" i="6"/>
  <c r="L246" i="6"/>
  <c r="L240" i="6"/>
  <c r="G231" i="6"/>
  <c r="H231" i="6"/>
  <c r="F231" i="6"/>
  <c r="F229" i="6"/>
  <c r="G229" i="6"/>
  <c r="H229" i="6"/>
  <c r="F227" i="6"/>
  <c r="G227" i="6"/>
  <c r="H227" i="6"/>
  <c r="H225" i="6"/>
  <c r="G225" i="6"/>
  <c r="F225" i="6"/>
  <c r="G223" i="6"/>
  <c r="H223" i="6"/>
  <c r="F223" i="6"/>
  <c r="F221" i="6"/>
  <c r="G221" i="6"/>
  <c r="H221" i="6"/>
  <c r="F208" i="6"/>
  <c r="G208" i="6"/>
  <c r="H208" i="6"/>
  <c r="F206" i="6"/>
  <c r="G206" i="6"/>
  <c r="H206" i="6"/>
  <c r="F187" i="6"/>
  <c r="G187" i="6"/>
  <c r="H187" i="6"/>
  <c r="F185" i="6"/>
  <c r="H185" i="6"/>
  <c r="G185" i="6"/>
  <c r="G183" i="6"/>
  <c r="H183" i="6"/>
  <c r="F183" i="6"/>
  <c r="F170" i="6"/>
  <c r="G170" i="6"/>
  <c r="H170" i="6"/>
  <c r="F168" i="6"/>
  <c r="G168" i="6"/>
  <c r="H168" i="6"/>
  <c r="F166" i="6"/>
  <c r="H166" i="6"/>
  <c r="G166" i="6"/>
  <c r="H164" i="6"/>
  <c r="G164" i="6"/>
  <c r="F164" i="6"/>
  <c r="F162" i="6"/>
  <c r="G162" i="6"/>
  <c r="H162" i="6"/>
  <c r="F160" i="6"/>
  <c r="G160" i="6"/>
  <c r="H160" i="6"/>
  <c r="F149" i="6"/>
  <c r="G149" i="6"/>
  <c r="H149" i="6"/>
  <c r="F147" i="6"/>
  <c r="G147" i="6"/>
  <c r="H147" i="6"/>
  <c r="H145" i="6"/>
  <c r="G145" i="6"/>
  <c r="F145" i="6"/>
  <c r="H132" i="6"/>
  <c r="G132" i="6"/>
  <c r="F132" i="6"/>
  <c r="F130" i="6"/>
  <c r="G130" i="6"/>
  <c r="H130" i="6"/>
  <c r="F128" i="6"/>
  <c r="G128" i="6"/>
  <c r="H128" i="6"/>
  <c r="H113" i="6"/>
  <c r="F113" i="6"/>
  <c r="G113" i="6"/>
  <c r="G111" i="6"/>
  <c r="H111" i="6"/>
  <c r="F111" i="6"/>
  <c r="F96" i="6"/>
  <c r="G96" i="6"/>
  <c r="H96" i="6"/>
  <c r="F94" i="6"/>
  <c r="G94" i="6"/>
  <c r="H94" i="6"/>
  <c r="F77" i="6"/>
  <c r="G77" i="6"/>
  <c r="H77" i="6"/>
  <c r="F75" i="6"/>
  <c r="G75" i="6"/>
  <c r="H75" i="6"/>
  <c r="H73" i="6"/>
  <c r="F73" i="6"/>
  <c r="G73" i="6"/>
  <c r="G71" i="6"/>
  <c r="H71" i="6"/>
  <c r="F71" i="6"/>
  <c r="L49" i="6"/>
  <c r="F40" i="6"/>
  <c r="G40" i="6"/>
  <c r="H40" i="6"/>
  <c r="F38" i="6"/>
  <c r="H38" i="6"/>
  <c r="G38" i="6"/>
  <c r="H36" i="6"/>
  <c r="F36" i="6"/>
  <c r="G36" i="6"/>
  <c r="F34" i="6"/>
  <c r="G34" i="6"/>
  <c r="H34" i="6"/>
  <c r="L18" i="6"/>
  <c r="L16" i="6"/>
  <c r="F11" i="6"/>
  <c r="G11" i="6"/>
  <c r="H11" i="6"/>
  <c r="F9" i="6"/>
  <c r="H9" i="6"/>
  <c r="G9" i="6"/>
  <c r="G146" i="7"/>
  <c r="H146" i="7"/>
  <c r="F146" i="7"/>
  <c r="F144" i="7"/>
  <c r="G144" i="7"/>
  <c r="H144" i="7"/>
  <c r="F142" i="7"/>
  <c r="G142" i="7"/>
  <c r="H142" i="7"/>
  <c r="F121" i="7"/>
  <c r="G121" i="7"/>
  <c r="H121" i="7"/>
  <c r="J119" i="7"/>
  <c r="H119" i="7"/>
  <c r="G119" i="7"/>
  <c r="F119" i="7"/>
  <c r="F117" i="7"/>
  <c r="G117" i="7"/>
  <c r="H117" i="7"/>
  <c r="F115" i="7"/>
  <c r="G115" i="7"/>
  <c r="H115" i="7"/>
  <c r="F113" i="7"/>
  <c r="H113" i="7"/>
  <c r="G113" i="7"/>
  <c r="J96" i="7"/>
  <c r="F96" i="7"/>
  <c r="G96" i="7"/>
  <c r="H96" i="7"/>
  <c r="F94" i="7"/>
  <c r="G94" i="7"/>
  <c r="H94" i="7"/>
  <c r="H92" i="7"/>
  <c r="G92" i="7"/>
  <c r="F92" i="7"/>
  <c r="G90" i="7"/>
  <c r="H90" i="7"/>
  <c r="F90" i="7"/>
  <c r="F88" i="7"/>
  <c r="G88" i="7"/>
  <c r="H88" i="7"/>
  <c r="F69" i="7"/>
  <c r="G69" i="7"/>
  <c r="H69" i="7"/>
  <c r="F67" i="7"/>
  <c r="G67" i="7"/>
  <c r="H67" i="7"/>
  <c r="F65" i="7"/>
  <c r="G65" i="7"/>
  <c r="H65" i="7"/>
  <c r="H63" i="7"/>
  <c r="F63" i="7"/>
  <c r="G63" i="7"/>
  <c r="F61" i="7"/>
  <c r="G61" i="7"/>
  <c r="H61" i="7"/>
  <c r="F59" i="7"/>
  <c r="G59" i="7"/>
  <c r="H59" i="7"/>
  <c r="F57" i="7"/>
  <c r="G57" i="7"/>
  <c r="H57" i="7"/>
  <c r="H55" i="7"/>
  <c r="G55" i="7"/>
  <c r="F55" i="7"/>
  <c r="G26" i="7"/>
  <c r="H26" i="7"/>
  <c r="F26" i="7"/>
  <c r="L24" i="7"/>
  <c r="F24" i="7"/>
  <c r="G24" i="7"/>
  <c r="H24" i="7"/>
  <c r="F22" i="7"/>
  <c r="G22" i="7"/>
  <c r="H22" i="7"/>
  <c r="F20" i="7"/>
  <c r="G20" i="7"/>
  <c r="H20" i="7"/>
  <c r="G18" i="7"/>
  <c r="H18" i="7"/>
  <c r="F18" i="7"/>
  <c r="F16" i="7"/>
  <c r="G16" i="7"/>
  <c r="H16" i="7"/>
  <c r="F14" i="7"/>
  <c r="G14" i="7"/>
  <c r="H14" i="7"/>
  <c r="H12" i="7"/>
  <c r="F12" i="7"/>
  <c r="G12" i="7"/>
  <c r="G10" i="7"/>
  <c r="H10" i="7"/>
  <c r="F10" i="7"/>
  <c r="K383" i="8"/>
  <c r="K381" i="8"/>
  <c r="K375" i="8"/>
  <c r="J369" i="8"/>
  <c r="L365" i="8"/>
  <c r="L363" i="8"/>
  <c r="K355" i="8"/>
  <c r="L353" i="8"/>
  <c r="H172" i="9"/>
  <c r="G172" i="9"/>
  <c r="F172" i="9"/>
  <c r="F170" i="9"/>
  <c r="G170" i="9"/>
  <c r="H170" i="9"/>
  <c r="K109" i="9"/>
  <c r="F109" i="9"/>
  <c r="G109" i="9"/>
  <c r="H109" i="9"/>
  <c r="F107" i="9"/>
  <c r="G107" i="9"/>
  <c r="H107" i="9"/>
  <c r="H105" i="9"/>
  <c r="F105" i="9"/>
  <c r="G105" i="9"/>
  <c r="G103" i="9"/>
  <c r="H103" i="9"/>
  <c r="F103" i="9"/>
  <c r="F101" i="9"/>
  <c r="G101" i="9"/>
  <c r="H101" i="9"/>
  <c r="F99" i="9"/>
  <c r="G99" i="9"/>
  <c r="H99" i="9"/>
  <c r="H97" i="9"/>
  <c r="F97" i="9"/>
  <c r="G97" i="9"/>
  <c r="G95" i="9"/>
  <c r="H95" i="9"/>
  <c r="F95" i="9"/>
  <c r="L41" i="9"/>
  <c r="J39" i="9"/>
  <c r="L37" i="9"/>
  <c r="K35" i="9"/>
  <c r="L31" i="9"/>
  <c r="L20" i="9"/>
  <c r="H20" i="9"/>
  <c r="F20" i="9"/>
  <c r="G20" i="9"/>
  <c r="K18" i="9"/>
  <c r="F18" i="9"/>
  <c r="G18" i="9"/>
  <c r="H18" i="9"/>
  <c r="F16" i="9"/>
  <c r="G16" i="9"/>
  <c r="H16" i="9"/>
  <c r="F14" i="9"/>
  <c r="G14" i="9"/>
  <c r="H14" i="9"/>
  <c r="H12" i="9"/>
  <c r="G12" i="9"/>
  <c r="F12" i="9"/>
  <c r="F10" i="9"/>
  <c r="G10" i="9"/>
  <c r="H10" i="9"/>
  <c r="F8" i="9"/>
  <c r="H8" i="9"/>
  <c r="G8" i="9"/>
  <c r="F47" i="10"/>
  <c r="G47" i="10"/>
  <c r="H47" i="10"/>
  <c r="H43" i="10"/>
  <c r="G43" i="10"/>
  <c r="F43" i="10"/>
  <c r="F39" i="10"/>
  <c r="G39" i="10"/>
  <c r="H39" i="10"/>
  <c r="F35" i="10"/>
  <c r="H35" i="10"/>
  <c r="G35" i="10"/>
  <c r="F31" i="10"/>
  <c r="G31" i="10"/>
  <c r="H31" i="10"/>
  <c r="H27" i="10"/>
  <c r="F27" i="10"/>
  <c r="G27" i="10"/>
  <c r="F23" i="10"/>
  <c r="G23" i="10"/>
  <c r="H23" i="10"/>
  <c r="K19" i="10"/>
  <c r="H19" i="10"/>
  <c r="F19" i="10"/>
  <c r="G19" i="10"/>
  <c r="F15" i="10"/>
  <c r="G15" i="10"/>
  <c r="H15" i="10"/>
  <c r="H11" i="10"/>
  <c r="G11" i="10"/>
  <c r="F11" i="10"/>
  <c r="G688" i="11"/>
  <c r="H688" i="11"/>
  <c r="F688" i="11"/>
  <c r="F684" i="11"/>
  <c r="G684" i="11"/>
  <c r="H684" i="11"/>
  <c r="G680" i="11"/>
  <c r="H680" i="11"/>
  <c r="F680" i="11"/>
  <c r="H490" i="11"/>
  <c r="G490" i="11"/>
  <c r="F490" i="11"/>
  <c r="L490" i="11"/>
  <c r="F486" i="11"/>
  <c r="G486" i="11"/>
  <c r="H486" i="11"/>
  <c r="F482" i="11"/>
  <c r="G482" i="11"/>
  <c r="H482" i="11"/>
  <c r="F478" i="11"/>
  <c r="G478" i="11"/>
  <c r="H478" i="11"/>
  <c r="H474" i="11"/>
  <c r="G474" i="11"/>
  <c r="F474" i="11"/>
  <c r="F470" i="11"/>
  <c r="G470" i="11"/>
  <c r="H470" i="11"/>
  <c r="F466" i="11"/>
  <c r="G466" i="11"/>
  <c r="H466" i="11"/>
  <c r="F462" i="11"/>
  <c r="G462" i="11"/>
  <c r="H462" i="11"/>
  <c r="H458" i="11"/>
  <c r="F458" i="11"/>
  <c r="G458" i="11"/>
  <c r="F454" i="11"/>
  <c r="G454" i="11"/>
  <c r="H454" i="11"/>
  <c r="F450" i="11"/>
  <c r="G450" i="11"/>
  <c r="H450" i="11"/>
  <c r="F446" i="11"/>
  <c r="G446" i="11"/>
  <c r="H446" i="11"/>
  <c r="J231" i="11"/>
  <c r="G228" i="11"/>
  <c r="H228" i="11"/>
  <c r="F228" i="11"/>
  <c r="J224" i="11"/>
  <c r="F224" i="11"/>
  <c r="G224" i="11"/>
  <c r="H224" i="11"/>
  <c r="G220" i="11"/>
  <c r="H220" i="11"/>
  <c r="F220" i="11"/>
  <c r="F216" i="11"/>
  <c r="G216" i="11"/>
  <c r="H216" i="11"/>
  <c r="G212" i="11"/>
  <c r="H212" i="11"/>
  <c r="F212" i="11"/>
  <c r="F208" i="11"/>
  <c r="G208" i="11"/>
  <c r="H208" i="11"/>
  <c r="F205" i="11"/>
  <c r="G205" i="11"/>
  <c r="H205" i="11"/>
  <c r="H201" i="11"/>
  <c r="G201" i="11"/>
  <c r="F201" i="11"/>
  <c r="F197" i="11"/>
  <c r="G197" i="11"/>
  <c r="H197" i="11"/>
  <c r="H190" i="11"/>
  <c r="G190" i="11"/>
  <c r="F190" i="11"/>
  <c r="F186" i="11"/>
  <c r="G186" i="11"/>
  <c r="H186" i="11"/>
  <c r="F182" i="11"/>
  <c r="G182" i="11"/>
  <c r="H182" i="11"/>
  <c r="F178" i="11"/>
  <c r="G178" i="11"/>
  <c r="H178" i="11"/>
  <c r="H174" i="11"/>
  <c r="G174" i="11"/>
  <c r="F174" i="11"/>
  <c r="F170" i="11"/>
  <c r="G170" i="11"/>
  <c r="H170" i="11"/>
  <c r="J166" i="11"/>
  <c r="F166" i="11"/>
  <c r="G166" i="11"/>
  <c r="H166" i="11"/>
  <c r="L162" i="11"/>
  <c r="F162" i="11"/>
  <c r="G162" i="11"/>
  <c r="H162" i="11"/>
  <c r="H158" i="11"/>
  <c r="G158" i="11"/>
  <c r="F158" i="11"/>
  <c r="F154" i="11"/>
  <c r="G154" i="11"/>
  <c r="H154" i="11"/>
  <c r="K150" i="11"/>
  <c r="F150" i="11"/>
  <c r="G150" i="11"/>
  <c r="H150" i="11"/>
  <c r="F146" i="11"/>
  <c r="G146" i="11"/>
  <c r="H146" i="11"/>
  <c r="H142" i="11"/>
  <c r="G142" i="11"/>
  <c r="F142" i="11"/>
  <c r="F138" i="11"/>
  <c r="G138" i="11"/>
  <c r="H138" i="11"/>
  <c r="K134" i="11"/>
  <c r="F134" i="11"/>
  <c r="G134" i="11"/>
  <c r="H134" i="11"/>
  <c r="F130" i="11"/>
  <c r="G130" i="11"/>
  <c r="H130" i="11"/>
  <c r="H126" i="11"/>
  <c r="G126" i="11"/>
  <c r="F126" i="11"/>
  <c r="F122" i="11"/>
  <c r="G122" i="11"/>
  <c r="H122" i="11"/>
  <c r="F118" i="11"/>
  <c r="G118" i="11"/>
  <c r="H118" i="11"/>
  <c r="F114" i="11"/>
  <c r="G114" i="11"/>
  <c r="H114" i="11"/>
  <c r="K110" i="11"/>
  <c r="H110" i="11"/>
  <c r="G110" i="11"/>
  <c r="F110" i="11"/>
  <c r="L106" i="11"/>
  <c r="F106" i="11"/>
  <c r="G106" i="11"/>
  <c r="H106" i="11"/>
  <c r="F102" i="11"/>
  <c r="G102" i="11"/>
  <c r="H102" i="11"/>
  <c r="F98" i="11"/>
  <c r="G98" i="11"/>
  <c r="H98" i="11"/>
  <c r="H94" i="11"/>
  <c r="G94" i="11"/>
  <c r="F94" i="11"/>
  <c r="F90" i="11"/>
  <c r="G90" i="11"/>
  <c r="H90" i="11"/>
  <c r="F86" i="11"/>
  <c r="G86" i="11"/>
  <c r="H86" i="11"/>
  <c r="F82" i="11"/>
  <c r="G82" i="11"/>
  <c r="H82" i="11"/>
  <c r="J78" i="11"/>
  <c r="H78" i="11"/>
  <c r="G78" i="11"/>
  <c r="F78" i="11"/>
  <c r="F74" i="11"/>
  <c r="G74" i="11"/>
  <c r="H74" i="11"/>
  <c r="F70" i="11"/>
  <c r="G70" i="11"/>
  <c r="H70" i="11"/>
  <c r="F66" i="11"/>
  <c r="G66" i="11"/>
  <c r="H66" i="11"/>
  <c r="H62" i="11"/>
  <c r="G62" i="11"/>
  <c r="F62" i="11"/>
  <c r="F43" i="11"/>
  <c r="G43" i="11"/>
  <c r="H43" i="11"/>
  <c r="F39" i="11"/>
  <c r="G39" i="11"/>
  <c r="H39" i="11"/>
  <c r="F35" i="11"/>
  <c r="G35" i="11"/>
  <c r="H35" i="11"/>
  <c r="F31" i="11"/>
  <c r="G31" i="11"/>
  <c r="H31" i="11"/>
  <c r="F27" i="11"/>
  <c r="G27" i="11"/>
  <c r="H27" i="11"/>
  <c r="F23" i="11"/>
  <c r="G23" i="11"/>
  <c r="H23" i="11"/>
  <c r="H19" i="11"/>
  <c r="G19" i="11"/>
  <c r="F19" i="11"/>
  <c r="F15" i="11"/>
  <c r="G15" i="11"/>
  <c r="H15" i="11"/>
  <c r="F11" i="11"/>
  <c r="G11" i="11"/>
  <c r="H11" i="11"/>
  <c r="F242" i="12"/>
  <c r="G242" i="12"/>
  <c r="H242" i="12"/>
  <c r="F234" i="12"/>
  <c r="G234" i="12"/>
  <c r="H234" i="12"/>
  <c r="F226" i="12"/>
  <c r="G226" i="12"/>
  <c r="H226" i="12"/>
  <c r="F218" i="12"/>
  <c r="G218" i="12"/>
  <c r="H218" i="12"/>
  <c r="F210" i="12"/>
  <c r="G210" i="12"/>
  <c r="H210" i="12"/>
  <c r="F202" i="12"/>
  <c r="G202" i="12"/>
  <c r="H202" i="12"/>
  <c r="F194" i="12"/>
  <c r="G194" i="12"/>
  <c r="H194" i="12"/>
  <c r="H187" i="12"/>
  <c r="G187" i="12"/>
  <c r="F187" i="12"/>
  <c r="F179" i="12"/>
  <c r="G179" i="12"/>
  <c r="H179" i="12"/>
  <c r="H171" i="12"/>
  <c r="G171" i="12"/>
  <c r="F171" i="12"/>
  <c r="F163" i="12"/>
  <c r="G163" i="12"/>
  <c r="H163" i="12"/>
  <c r="H155" i="12"/>
  <c r="G155" i="12"/>
  <c r="F155" i="12"/>
  <c r="F147" i="12"/>
  <c r="G147" i="12"/>
  <c r="H147" i="12"/>
  <c r="H139" i="12"/>
  <c r="G139" i="12"/>
  <c r="F139" i="12"/>
  <c r="F131" i="12"/>
  <c r="G131" i="12"/>
  <c r="H131" i="12"/>
  <c r="H123" i="12"/>
  <c r="G123" i="12"/>
  <c r="F123" i="12"/>
  <c r="F115" i="12"/>
  <c r="G115" i="12"/>
  <c r="H115" i="12"/>
  <c r="H107" i="12"/>
  <c r="G107" i="12"/>
  <c r="F107" i="12"/>
  <c r="F100" i="12"/>
  <c r="G100" i="12"/>
  <c r="H100" i="12"/>
  <c r="F92" i="12"/>
  <c r="G92" i="12"/>
  <c r="H92" i="12"/>
  <c r="F84" i="12"/>
  <c r="G84" i="12"/>
  <c r="H84" i="12"/>
  <c r="F76" i="12"/>
  <c r="G76" i="12"/>
  <c r="H76" i="12"/>
  <c r="F68" i="12"/>
  <c r="G68" i="12"/>
  <c r="H68" i="12"/>
  <c r="F60" i="12"/>
  <c r="G60" i="12"/>
  <c r="H60" i="12"/>
  <c r="F52" i="12"/>
  <c r="G52" i="12"/>
  <c r="H52" i="12"/>
  <c r="F44" i="12"/>
  <c r="G44" i="12"/>
  <c r="H44" i="12"/>
  <c r="F36" i="12"/>
  <c r="G36" i="12"/>
  <c r="H36" i="12"/>
  <c r="F28" i="12"/>
  <c r="G28" i="12"/>
  <c r="H28" i="12"/>
  <c r="F20" i="12"/>
  <c r="G20" i="12"/>
  <c r="H20" i="12"/>
  <c r="F278" i="15"/>
  <c r="H278" i="15"/>
  <c r="G278" i="15"/>
  <c r="F274" i="15"/>
  <c r="G274" i="15"/>
  <c r="H274" i="15"/>
  <c r="H125" i="15"/>
  <c r="F125" i="15"/>
  <c r="G125" i="15"/>
  <c r="F121" i="15"/>
  <c r="H121" i="15"/>
  <c r="G121" i="15"/>
  <c r="L121" i="15"/>
  <c r="L279" i="6"/>
  <c r="F266" i="6"/>
  <c r="G266" i="6"/>
  <c r="H266" i="6"/>
  <c r="F264" i="6"/>
  <c r="G264" i="6"/>
  <c r="H264" i="6"/>
  <c r="F262" i="6"/>
  <c r="G262" i="6"/>
  <c r="H262" i="6"/>
  <c r="H260" i="6"/>
  <c r="G260" i="6"/>
  <c r="F260" i="6"/>
  <c r="K224" i="6"/>
  <c r="F219" i="6"/>
  <c r="G219" i="6"/>
  <c r="H219" i="6"/>
  <c r="L207" i="6"/>
  <c r="K205" i="6"/>
  <c r="H204" i="6"/>
  <c r="G204" i="6"/>
  <c r="F204" i="6"/>
  <c r="F202" i="6"/>
  <c r="G202" i="6"/>
  <c r="H202" i="6"/>
  <c r="K186" i="6"/>
  <c r="K184" i="6"/>
  <c r="F181" i="6"/>
  <c r="G181" i="6"/>
  <c r="H181" i="6"/>
  <c r="K158" i="6"/>
  <c r="F158" i="6"/>
  <c r="G158" i="6"/>
  <c r="H158" i="6"/>
  <c r="L148" i="6"/>
  <c r="G143" i="6"/>
  <c r="H143" i="6"/>
  <c r="F143" i="6"/>
  <c r="L129" i="6"/>
  <c r="F126" i="6"/>
  <c r="G126" i="6"/>
  <c r="H126" i="6"/>
  <c r="L110" i="6"/>
  <c r="F109" i="6"/>
  <c r="G109" i="6"/>
  <c r="H109" i="6"/>
  <c r="K93" i="6"/>
  <c r="H92" i="6"/>
  <c r="G92" i="6"/>
  <c r="F92" i="6"/>
  <c r="F90" i="6"/>
  <c r="G90" i="6"/>
  <c r="H90" i="6"/>
  <c r="L76" i="6"/>
  <c r="F69" i="6"/>
  <c r="G69" i="6"/>
  <c r="H69" i="6"/>
  <c r="F67" i="6"/>
  <c r="G67" i="6"/>
  <c r="H67" i="6"/>
  <c r="H65" i="6"/>
  <c r="F65" i="6"/>
  <c r="G65" i="6"/>
  <c r="G63" i="6"/>
  <c r="H63" i="6"/>
  <c r="F63" i="6"/>
  <c r="F61" i="6"/>
  <c r="G61" i="6"/>
  <c r="H61" i="6"/>
  <c r="J33" i="6"/>
  <c r="F32" i="6"/>
  <c r="G32" i="6"/>
  <c r="H32" i="6"/>
  <c r="F30" i="6"/>
  <c r="G30" i="6"/>
  <c r="H30" i="6"/>
  <c r="H28" i="6"/>
  <c r="G28" i="6"/>
  <c r="F28" i="6"/>
  <c r="F26" i="6"/>
  <c r="G26" i="6"/>
  <c r="H26" i="6"/>
  <c r="L8" i="6"/>
  <c r="L145" i="7"/>
  <c r="L143" i="7"/>
  <c r="J140" i="7"/>
  <c r="H140" i="7"/>
  <c r="F140" i="7"/>
  <c r="G140" i="7"/>
  <c r="K138" i="7"/>
  <c r="G138" i="7"/>
  <c r="H138" i="7"/>
  <c r="F138" i="7"/>
  <c r="J136" i="7"/>
  <c r="F136" i="7"/>
  <c r="G136" i="7"/>
  <c r="H136" i="7"/>
  <c r="J116" i="7"/>
  <c r="K114" i="7"/>
  <c r="K111" i="7"/>
  <c r="H111" i="7"/>
  <c r="G111" i="7"/>
  <c r="F111" i="7"/>
  <c r="L91" i="7"/>
  <c r="L89" i="7"/>
  <c r="L87" i="7"/>
  <c r="K86" i="7"/>
  <c r="F86" i="7"/>
  <c r="G86" i="7"/>
  <c r="H86" i="7"/>
  <c r="J64" i="7"/>
  <c r="K62" i="7"/>
  <c r="K60" i="7"/>
  <c r="K58" i="7"/>
  <c r="K56" i="7"/>
  <c r="J53" i="7"/>
  <c r="F53" i="7"/>
  <c r="G53" i="7"/>
  <c r="H53" i="7"/>
  <c r="K51" i="7"/>
  <c r="F51" i="7"/>
  <c r="G51" i="7"/>
  <c r="H51" i="7"/>
  <c r="K21" i="7"/>
  <c r="K19" i="7"/>
  <c r="K17" i="7"/>
  <c r="K15" i="7"/>
  <c r="J13" i="7"/>
  <c r="K11" i="7"/>
  <c r="J8" i="7"/>
  <c r="F8" i="7"/>
  <c r="H8" i="7"/>
  <c r="G8" i="7"/>
  <c r="J557" i="8"/>
  <c r="K555" i="8"/>
  <c r="K553" i="8"/>
  <c r="K551" i="8"/>
  <c r="K549" i="8"/>
  <c r="J424" i="8"/>
  <c r="K422" i="8"/>
  <c r="J420" i="8"/>
  <c r="J418" i="8"/>
  <c r="J416" i="8"/>
  <c r="J414" i="8"/>
  <c r="K411" i="8"/>
  <c r="K409" i="8"/>
  <c r="J407" i="8"/>
  <c r="K405" i="8"/>
  <c r="K403" i="8"/>
  <c r="K34" i="8"/>
  <c r="L32" i="8"/>
  <c r="K30" i="8"/>
  <c r="J28" i="8"/>
  <c r="K24" i="8"/>
  <c r="J22" i="8"/>
  <c r="L20" i="8"/>
  <c r="K18" i="8"/>
  <c r="K16" i="8"/>
  <c r="J14" i="8"/>
  <c r="L12" i="8"/>
  <c r="L10" i="8"/>
  <c r="K8" i="8"/>
  <c r="K168" i="9"/>
  <c r="F168" i="9"/>
  <c r="G168" i="9"/>
  <c r="H168" i="9"/>
  <c r="F166" i="9"/>
  <c r="G166" i="9"/>
  <c r="H166" i="9"/>
  <c r="H164" i="9"/>
  <c r="G164" i="9"/>
  <c r="F164" i="9"/>
  <c r="J100" i="9"/>
  <c r="K98" i="9"/>
  <c r="J93" i="9"/>
  <c r="F93" i="9"/>
  <c r="G93" i="9"/>
  <c r="H93" i="9"/>
  <c r="J91" i="9"/>
  <c r="F91" i="9"/>
  <c r="G91" i="9"/>
  <c r="H91" i="9"/>
  <c r="F89" i="9"/>
  <c r="H89" i="9"/>
  <c r="G89" i="9"/>
  <c r="G87" i="9"/>
  <c r="H87" i="9"/>
  <c r="F87" i="9"/>
  <c r="F85" i="9"/>
  <c r="G85" i="9"/>
  <c r="H85" i="9"/>
  <c r="F83" i="9"/>
  <c r="G83" i="9"/>
  <c r="H83" i="9"/>
  <c r="H81" i="9"/>
  <c r="G81" i="9"/>
  <c r="F81" i="9"/>
  <c r="L11" i="9"/>
  <c r="L9" i="9"/>
  <c r="F695" i="11"/>
  <c r="G695" i="11"/>
  <c r="H695" i="11"/>
  <c r="G672" i="11"/>
  <c r="H672" i="11"/>
  <c r="F672" i="11"/>
  <c r="F668" i="11"/>
  <c r="G668" i="11"/>
  <c r="H668" i="11"/>
  <c r="G664" i="11"/>
  <c r="H664" i="11"/>
  <c r="F664" i="11"/>
  <c r="F660" i="11"/>
  <c r="G660" i="11"/>
  <c r="H660" i="11"/>
  <c r="G656" i="11"/>
  <c r="H656" i="11"/>
  <c r="F656" i="11"/>
  <c r="F652" i="11"/>
  <c r="G652" i="11"/>
  <c r="H652" i="11"/>
  <c r="G648" i="11"/>
  <c r="H648" i="11"/>
  <c r="F648" i="11"/>
  <c r="J644" i="11"/>
  <c r="F644" i="11"/>
  <c r="G644" i="11"/>
  <c r="H644" i="11"/>
  <c r="F641" i="11"/>
  <c r="G641" i="11"/>
  <c r="H641" i="11"/>
  <c r="F639" i="11"/>
  <c r="H639" i="11"/>
  <c r="G639" i="11"/>
  <c r="H637" i="11"/>
  <c r="G637" i="11"/>
  <c r="F637" i="11"/>
  <c r="F635" i="11"/>
  <c r="G635" i="11"/>
  <c r="H635" i="11"/>
  <c r="F633" i="11"/>
  <c r="G633" i="11"/>
  <c r="H633" i="11"/>
  <c r="H334" i="11"/>
  <c r="G334" i="11"/>
  <c r="F334" i="11"/>
  <c r="F330" i="11"/>
  <c r="G330" i="11"/>
  <c r="H330" i="11"/>
  <c r="F326" i="11"/>
  <c r="G326" i="11"/>
  <c r="H326" i="11"/>
  <c r="F322" i="11"/>
  <c r="G322" i="11"/>
  <c r="H322" i="11"/>
  <c r="H318" i="11"/>
  <c r="G318" i="11"/>
  <c r="F318" i="11"/>
  <c r="F314" i="11"/>
  <c r="G314" i="11"/>
  <c r="H314" i="11"/>
  <c r="F310" i="11"/>
  <c r="G310" i="11"/>
  <c r="H310" i="11"/>
  <c r="L310" i="11"/>
  <c r="F306" i="11"/>
  <c r="G306" i="11"/>
  <c r="H306" i="11"/>
  <c r="H302" i="11"/>
  <c r="F302" i="11"/>
  <c r="G302" i="11"/>
  <c r="J298" i="11"/>
  <c r="F298" i="11"/>
  <c r="G298" i="11"/>
  <c r="H298" i="11"/>
  <c r="F294" i="11"/>
  <c r="G294" i="11"/>
  <c r="H294" i="11"/>
  <c r="K290" i="11"/>
  <c r="F290" i="11"/>
  <c r="G290" i="11"/>
  <c r="H290" i="11"/>
  <c r="H286" i="11"/>
  <c r="G286" i="11"/>
  <c r="F286" i="11"/>
  <c r="F282" i="11"/>
  <c r="G282" i="11"/>
  <c r="H282" i="11"/>
  <c r="L278" i="11"/>
  <c r="F278" i="11"/>
  <c r="G278" i="11"/>
  <c r="H278" i="11"/>
  <c r="F274" i="11"/>
  <c r="G274" i="11"/>
  <c r="H274" i="11"/>
  <c r="L270" i="11"/>
  <c r="H270" i="11"/>
  <c r="G270" i="11"/>
  <c r="F270" i="11"/>
  <c r="F266" i="11"/>
  <c r="G266" i="11"/>
  <c r="H266" i="11"/>
  <c r="J262" i="11"/>
  <c r="F262" i="11"/>
  <c r="G262" i="11"/>
  <c r="H262" i="11"/>
  <c r="F258" i="11"/>
  <c r="G258" i="11"/>
  <c r="H258" i="11"/>
  <c r="L254" i="11"/>
  <c r="H254" i="11"/>
  <c r="G254" i="11"/>
  <c r="F254" i="11"/>
  <c r="F250" i="11"/>
  <c r="G250" i="11"/>
  <c r="H250" i="11"/>
  <c r="F246" i="11"/>
  <c r="G246" i="11"/>
  <c r="H246" i="11"/>
  <c r="F242" i="11"/>
  <c r="G242" i="11"/>
  <c r="H242" i="11"/>
  <c r="F235" i="11"/>
  <c r="G235" i="11"/>
  <c r="H235" i="11"/>
  <c r="H193" i="11"/>
  <c r="F193" i="11"/>
  <c r="G193" i="11"/>
  <c r="F58" i="11"/>
  <c r="G58" i="11"/>
  <c r="H58" i="11"/>
  <c r="F54" i="11"/>
  <c r="G54" i="11"/>
  <c r="H54" i="11"/>
  <c r="F50" i="11"/>
  <c r="G50" i="11"/>
  <c r="H50" i="11"/>
  <c r="H46" i="11"/>
  <c r="G46" i="11"/>
  <c r="F46" i="11"/>
  <c r="G241" i="12"/>
  <c r="H241" i="12"/>
  <c r="F241" i="12"/>
  <c r="G233" i="12"/>
  <c r="H233" i="12"/>
  <c r="F233" i="12"/>
  <c r="G225" i="12"/>
  <c r="H225" i="12"/>
  <c r="F225" i="12"/>
  <c r="G217" i="12"/>
  <c r="H217" i="12"/>
  <c r="F217" i="12"/>
  <c r="G209" i="12"/>
  <c r="H209" i="12"/>
  <c r="F209" i="12"/>
  <c r="G201" i="12"/>
  <c r="H201" i="12"/>
  <c r="F201" i="12"/>
  <c r="G193" i="12"/>
  <c r="H193" i="12"/>
  <c r="F193" i="12"/>
  <c r="F186" i="12"/>
  <c r="G186" i="12"/>
  <c r="H186" i="12"/>
  <c r="F178" i="12"/>
  <c r="G178" i="12"/>
  <c r="H178" i="12"/>
  <c r="F170" i="12"/>
  <c r="G170" i="12"/>
  <c r="H170" i="12"/>
  <c r="F162" i="12"/>
  <c r="G162" i="12"/>
  <c r="H162" i="12"/>
  <c r="F154" i="12"/>
  <c r="G154" i="12"/>
  <c r="H154" i="12"/>
  <c r="F146" i="12"/>
  <c r="G146" i="12"/>
  <c r="H146" i="12"/>
  <c r="F138" i="12"/>
  <c r="G138" i="12"/>
  <c r="H138" i="12"/>
  <c r="F130" i="12"/>
  <c r="G130" i="12"/>
  <c r="H130" i="12"/>
  <c r="L122" i="12"/>
  <c r="F122" i="12"/>
  <c r="G122" i="12"/>
  <c r="H122" i="12"/>
  <c r="L114" i="12"/>
  <c r="F114" i="12"/>
  <c r="G114" i="12"/>
  <c r="H114" i="12"/>
  <c r="L106" i="12"/>
  <c r="F106" i="12"/>
  <c r="G106" i="12"/>
  <c r="H106" i="12"/>
  <c r="L99" i="12"/>
  <c r="F99" i="12"/>
  <c r="G99" i="12"/>
  <c r="H99" i="12"/>
  <c r="L91" i="12"/>
  <c r="H91" i="12"/>
  <c r="G91" i="12"/>
  <c r="F91" i="12"/>
  <c r="F83" i="12"/>
  <c r="G83" i="12"/>
  <c r="H83" i="12"/>
  <c r="H75" i="12"/>
  <c r="G75" i="12"/>
  <c r="F75" i="12"/>
  <c r="F67" i="12"/>
  <c r="G67" i="12"/>
  <c r="H67" i="12"/>
  <c r="H59" i="12"/>
  <c r="F59" i="12"/>
  <c r="G59" i="12"/>
  <c r="L51" i="12"/>
  <c r="F51" i="12"/>
  <c r="G51" i="12"/>
  <c r="H51" i="12"/>
  <c r="H43" i="12"/>
  <c r="G43" i="12"/>
  <c r="F43" i="12"/>
  <c r="F35" i="12"/>
  <c r="G35" i="12"/>
  <c r="H35" i="12"/>
  <c r="L27" i="12"/>
  <c r="H27" i="12"/>
  <c r="G27" i="12"/>
  <c r="F27" i="12"/>
  <c r="F287" i="15"/>
  <c r="G287" i="15"/>
  <c r="H287" i="15"/>
  <c r="H220" i="15"/>
  <c r="F220" i="15"/>
  <c r="G220" i="15"/>
  <c r="G216" i="15"/>
  <c r="F216" i="15"/>
  <c r="H216" i="15"/>
  <c r="F212" i="15"/>
  <c r="G212" i="15"/>
  <c r="H212" i="15"/>
  <c r="G208" i="15"/>
  <c r="F208" i="15"/>
  <c r="H208" i="15"/>
  <c r="H204" i="15"/>
  <c r="F204" i="15"/>
  <c r="G204" i="15"/>
  <c r="H163" i="15"/>
  <c r="F163" i="15"/>
  <c r="G163" i="15"/>
  <c r="L163" i="15"/>
  <c r="G159" i="15"/>
  <c r="F159" i="15"/>
  <c r="H159" i="15"/>
  <c r="F146" i="15"/>
  <c r="H146" i="15"/>
  <c r="G146" i="15"/>
  <c r="G142" i="15"/>
  <c r="F142" i="15"/>
  <c r="H142" i="15"/>
  <c r="F138" i="15"/>
  <c r="H138" i="15"/>
  <c r="G138" i="15"/>
  <c r="G134" i="15"/>
  <c r="H134" i="15"/>
  <c r="F134" i="15"/>
  <c r="K134" i="15"/>
  <c r="F130" i="15"/>
  <c r="G130" i="15"/>
  <c r="H130" i="15"/>
  <c r="H68" i="15"/>
  <c r="F68" i="15"/>
  <c r="G68" i="15"/>
  <c r="G64" i="15"/>
  <c r="F64" i="15"/>
  <c r="H64" i="15"/>
  <c r="H60" i="15"/>
  <c r="F60" i="15"/>
  <c r="G60" i="15"/>
  <c r="G104" i="15"/>
  <c r="H104" i="15"/>
  <c r="F104" i="15"/>
  <c r="J95" i="15"/>
  <c r="G95" i="15"/>
  <c r="H95" i="15"/>
  <c r="F95" i="15"/>
  <c r="H91" i="15"/>
  <c r="F91" i="15"/>
  <c r="G91" i="15"/>
  <c r="F82" i="15"/>
  <c r="G82" i="15"/>
  <c r="H82" i="15"/>
  <c r="G78" i="15"/>
  <c r="F78" i="15"/>
  <c r="H78" i="15"/>
  <c r="F69" i="15"/>
  <c r="H69" i="15"/>
  <c r="G69" i="15"/>
  <c r="G56" i="15"/>
  <c r="F56" i="15"/>
  <c r="H56" i="15"/>
  <c r="H43" i="15"/>
  <c r="F43" i="15"/>
  <c r="G43" i="15"/>
  <c r="G39" i="15"/>
  <c r="H39" i="15"/>
  <c r="F39" i="15"/>
  <c r="F26" i="15"/>
  <c r="G26" i="15"/>
  <c r="H26" i="15"/>
  <c r="G22" i="15"/>
  <c r="F22" i="15"/>
  <c r="H22" i="15"/>
  <c r="F13" i="15"/>
  <c r="H13" i="15"/>
  <c r="G13" i="15"/>
  <c r="F9" i="15"/>
  <c r="G9" i="15"/>
  <c r="H9" i="15"/>
  <c r="H413" i="13"/>
  <c r="G413" i="13"/>
  <c r="F413" i="13"/>
  <c r="H411" i="13"/>
  <c r="F411" i="13"/>
  <c r="G411" i="13"/>
  <c r="F409" i="13"/>
  <c r="G409" i="13"/>
  <c r="H409" i="13"/>
  <c r="F407" i="13"/>
  <c r="G407" i="13"/>
  <c r="H407" i="13"/>
  <c r="F405" i="13"/>
  <c r="G405" i="13"/>
  <c r="H405" i="13"/>
  <c r="H403" i="13"/>
  <c r="G403" i="13"/>
  <c r="F403" i="13"/>
  <c r="F401" i="13"/>
  <c r="G401" i="13"/>
  <c r="H401" i="13"/>
  <c r="F399" i="13"/>
  <c r="G399" i="13"/>
  <c r="H399" i="13"/>
  <c r="F12" i="12"/>
  <c r="G12" i="12"/>
  <c r="H12" i="12"/>
  <c r="G82" i="13"/>
  <c r="H82" i="13"/>
  <c r="F82" i="13"/>
  <c r="F78" i="13"/>
  <c r="G78" i="13"/>
  <c r="H78" i="13"/>
  <c r="L74" i="13"/>
  <c r="G74" i="13"/>
  <c r="H74" i="13"/>
  <c r="F74" i="13"/>
  <c r="H63" i="13"/>
  <c r="F63" i="13"/>
  <c r="G63" i="13"/>
  <c r="L54" i="13"/>
  <c r="F54" i="13"/>
  <c r="G54" i="13"/>
  <c r="H54" i="13"/>
  <c r="G50" i="13"/>
  <c r="H50" i="13"/>
  <c r="F50" i="13"/>
  <c r="L46" i="13"/>
  <c r="F46" i="13"/>
  <c r="G46" i="13"/>
  <c r="H46" i="13"/>
  <c r="F42" i="13"/>
  <c r="G42" i="13"/>
  <c r="H42" i="13"/>
  <c r="K38" i="13"/>
  <c r="F38" i="13"/>
  <c r="G38" i="13"/>
  <c r="H38" i="13"/>
  <c r="F34" i="13"/>
  <c r="G34" i="13"/>
  <c r="H34" i="13"/>
  <c r="L30" i="13"/>
  <c r="F30" i="13"/>
  <c r="G30" i="13"/>
  <c r="H30" i="13"/>
  <c r="G26" i="13"/>
  <c r="F26" i="13"/>
  <c r="H26" i="13"/>
  <c r="F22" i="13"/>
  <c r="G22" i="13"/>
  <c r="H22" i="13"/>
  <c r="G18" i="13"/>
  <c r="F18" i="13"/>
  <c r="H18" i="13"/>
  <c r="K14" i="13"/>
  <c r="F14" i="13"/>
  <c r="G14" i="13"/>
  <c r="H14" i="13"/>
  <c r="K10" i="13"/>
  <c r="G10" i="13"/>
  <c r="F10" i="13"/>
  <c r="H10" i="13"/>
  <c r="K365" i="14"/>
  <c r="L353" i="14"/>
  <c r="J347" i="14"/>
  <c r="L343" i="14"/>
  <c r="K282" i="14"/>
  <c r="K256" i="14"/>
  <c r="L246" i="14"/>
  <c r="L238" i="14"/>
  <c r="K219" i="14"/>
  <c r="K140" i="14"/>
  <c r="L136" i="14"/>
  <c r="L289" i="15"/>
  <c r="G283" i="15"/>
  <c r="F283" i="15"/>
  <c r="H283" i="15"/>
  <c r="F270" i="15"/>
  <c r="H270" i="15"/>
  <c r="G270" i="15"/>
  <c r="H261" i="15"/>
  <c r="G261" i="15"/>
  <c r="F261" i="15"/>
  <c r="F257" i="15"/>
  <c r="G257" i="15"/>
  <c r="H257" i="15"/>
  <c r="H248" i="15"/>
  <c r="F248" i="15"/>
  <c r="G248" i="15"/>
  <c r="K241" i="15"/>
  <c r="F235" i="15"/>
  <c r="G235" i="15"/>
  <c r="H235" i="15"/>
  <c r="H231" i="15"/>
  <c r="F231" i="15"/>
  <c r="G231" i="15"/>
  <c r="K219" i="15"/>
  <c r="F217" i="15"/>
  <c r="H217" i="15"/>
  <c r="G217" i="15"/>
  <c r="H213" i="15"/>
  <c r="G213" i="15"/>
  <c r="F213" i="15"/>
  <c r="F209" i="15"/>
  <c r="G209" i="15"/>
  <c r="H209" i="15"/>
  <c r="G200" i="15"/>
  <c r="F200" i="15"/>
  <c r="H200" i="15"/>
  <c r="H196" i="15"/>
  <c r="F196" i="15"/>
  <c r="G196" i="15"/>
  <c r="L193" i="15"/>
  <c r="H187" i="15"/>
  <c r="F187" i="15"/>
  <c r="G187" i="15"/>
  <c r="F178" i="15"/>
  <c r="G178" i="15"/>
  <c r="H178" i="15"/>
  <c r="F169" i="15"/>
  <c r="G169" i="15"/>
  <c r="H169" i="15"/>
  <c r="H165" i="15"/>
  <c r="F165" i="15"/>
  <c r="G165" i="15"/>
  <c r="H156" i="15"/>
  <c r="F156" i="15"/>
  <c r="G156" i="15"/>
  <c r="G152" i="15"/>
  <c r="F152" i="15"/>
  <c r="H152" i="15"/>
  <c r="K145" i="15"/>
  <c r="G143" i="15"/>
  <c r="F143" i="15"/>
  <c r="H143" i="15"/>
  <c r="K139" i="15"/>
  <c r="H139" i="15"/>
  <c r="F139" i="15"/>
  <c r="G139" i="15"/>
  <c r="G135" i="15"/>
  <c r="F135" i="15"/>
  <c r="H135" i="15"/>
  <c r="G126" i="15"/>
  <c r="F126" i="15"/>
  <c r="H126" i="15"/>
  <c r="F122" i="15"/>
  <c r="G122" i="15"/>
  <c r="H122" i="15"/>
  <c r="K119" i="15"/>
  <c r="H117" i="15"/>
  <c r="G117" i="15"/>
  <c r="F117" i="15"/>
  <c r="F113" i="15"/>
  <c r="G113" i="15"/>
  <c r="H113" i="15"/>
  <c r="H100" i="15"/>
  <c r="G100" i="15"/>
  <c r="F100" i="15"/>
  <c r="G96" i="15"/>
  <c r="F96" i="15"/>
  <c r="H96" i="15"/>
  <c r="L87" i="15"/>
  <c r="G87" i="15"/>
  <c r="H87" i="15"/>
  <c r="F87" i="15"/>
  <c r="F74" i="15"/>
  <c r="G74" i="15"/>
  <c r="H74" i="15"/>
  <c r="F65" i="15"/>
  <c r="G65" i="15"/>
  <c r="H65" i="15"/>
  <c r="F61" i="15"/>
  <c r="H61" i="15"/>
  <c r="G61" i="15"/>
  <c r="H52" i="15"/>
  <c r="G52" i="15"/>
  <c r="F52" i="15"/>
  <c r="G48" i="15"/>
  <c r="F48" i="15"/>
  <c r="H48" i="15"/>
  <c r="H44" i="15"/>
  <c r="F44" i="15"/>
  <c r="G44" i="15"/>
  <c r="H35" i="15"/>
  <c r="F35" i="15"/>
  <c r="G35" i="15"/>
  <c r="G31" i="15"/>
  <c r="H31" i="15"/>
  <c r="F31" i="15"/>
  <c r="F18" i="15"/>
  <c r="G18" i="15"/>
  <c r="H18" i="15"/>
  <c r="F84" i="13"/>
  <c r="G84" i="13"/>
  <c r="H84" i="13"/>
  <c r="F397" i="13"/>
  <c r="G397" i="13"/>
  <c r="H397" i="13"/>
  <c r="H395" i="13"/>
  <c r="F395" i="13"/>
  <c r="G395" i="13"/>
  <c r="K393" i="13"/>
  <c r="F393" i="13"/>
  <c r="G393" i="13"/>
  <c r="H393" i="13"/>
  <c r="F391" i="13"/>
  <c r="G391" i="13"/>
  <c r="H391" i="13"/>
  <c r="F389" i="13"/>
  <c r="G389" i="13"/>
  <c r="H389" i="13"/>
  <c r="K387" i="13"/>
  <c r="H387" i="13"/>
  <c r="G387" i="13"/>
  <c r="F387" i="13"/>
  <c r="F385" i="13"/>
  <c r="G385" i="13"/>
  <c r="H385" i="13"/>
  <c r="F383" i="13"/>
  <c r="G383" i="13"/>
  <c r="H383" i="13"/>
  <c r="L381" i="13"/>
  <c r="H381" i="13"/>
  <c r="F381" i="13"/>
  <c r="G381" i="13"/>
  <c r="H379" i="13"/>
  <c r="F379" i="13"/>
  <c r="G379" i="13"/>
  <c r="F377" i="13"/>
  <c r="G377" i="13"/>
  <c r="H377" i="13"/>
  <c r="L375" i="13"/>
  <c r="F375" i="13"/>
  <c r="G375" i="13"/>
  <c r="H375" i="13"/>
  <c r="F373" i="13"/>
  <c r="G373" i="13"/>
  <c r="H373" i="13"/>
  <c r="H371" i="13"/>
  <c r="G371" i="13"/>
  <c r="F371" i="13"/>
  <c r="J369" i="13"/>
  <c r="F369" i="13"/>
  <c r="G369" i="13"/>
  <c r="H369" i="13"/>
  <c r="F367" i="13"/>
  <c r="G367" i="13"/>
  <c r="H367" i="13"/>
  <c r="L365" i="13"/>
  <c r="F365" i="13"/>
  <c r="G365" i="13"/>
  <c r="H365" i="13"/>
  <c r="H363" i="13"/>
  <c r="F363" i="13"/>
  <c r="G363" i="13"/>
  <c r="J361" i="13"/>
  <c r="F361" i="13"/>
  <c r="G361" i="13"/>
  <c r="H361" i="13"/>
  <c r="L359" i="13"/>
  <c r="F359" i="13"/>
  <c r="G359" i="13"/>
  <c r="H359" i="13"/>
  <c r="F357" i="13"/>
  <c r="G357" i="13"/>
  <c r="H357" i="13"/>
  <c r="H355" i="13"/>
  <c r="G355" i="13"/>
  <c r="F355" i="13"/>
  <c r="F353" i="13"/>
  <c r="G353" i="13"/>
  <c r="H353" i="13"/>
  <c r="F351" i="13"/>
  <c r="G351" i="13"/>
  <c r="H351" i="13"/>
  <c r="H349" i="13"/>
  <c r="G349" i="13"/>
  <c r="F349" i="13"/>
  <c r="H347" i="13"/>
  <c r="F347" i="13"/>
  <c r="G347" i="13"/>
  <c r="F345" i="13"/>
  <c r="G345" i="13"/>
  <c r="H345" i="13"/>
  <c r="F343" i="13"/>
  <c r="G343" i="13"/>
  <c r="H343" i="13"/>
  <c r="F341" i="13"/>
  <c r="G341" i="13"/>
  <c r="H341" i="13"/>
  <c r="H339" i="13"/>
  <c r="G339" i="13"/>
  <c r="F339" i="13"/>
  <c r="F337" i="13"/>
  <c r="G337" i="13"/>
  <c r="H337" i="13"/>
  <c r="F335" i="13"/>
  <c r="G335" i="13"/>
  <c r="H335" i="13"/>
  <c r="F333" i="13"/>
  <c r="G333" i="13"/>
  <c r="H333" i="13"/>
  <c r="H331" i="13"/>
  <c r="F331" i="13"/>
  <c r="G331" i="13"/>
  <c r="F329" i="13"/>
  <c r="G329" i="13"/>
  <c r="H329" i="13"/>
  <c r="F327" i="13"/>
  <c r="G327" i="13"/>
  <c r="H327" i="13"/>
  <c r="F325" i="13"/>
  <c r="G325" i="13"/>
  <c r="H325" i="13"/>
  <c r="H323" i="13"/>
  <c r="G323" i="13"/>
  <c r="F323" i="13"/>
  <c r="F321" i="13"/>
  <c r="G321" i="13"/>
  <c r="H321" i="13"/>
  <c r="F319" i="13"/>
  <c r="G319" i="13"/>
  <c r="H319" i="13"/>
  <c r="H317" i="13"/>
  <c r="G317" i="13"/>
  <c r="F317" i="13"/>
  <c r="H315" i="13"/>
  <c r="F315" i="13"/>
  <c r="G315" i="13"/>
  <c r="F313" i="13"/>
  <c r="G313" i="13"/>
  <c r="H313" i="13"/>
  <c r="F311" i="13"/>
  <c r="G311" i="13"/>
  <c r="H311" i="13"/>
  <c r="F309" i="13"/>
  <c r="G309" i="13"/>
  <c r="H309" i="13"/>
  <c r="H307" i="13"/>
  <c r="G307" i="13"/>
  <c r="F307" i="13"/>
  <c r="F305" i="13"/>
  <c r="G305" i="13"/>
  <c r="H305" i="13"/>
  <c r="F303" i="13"/>
  <c r="G303" i="13"/>
  <c r="H303" i="13"/>
  <c r="F301" i="13"/>
  <c r="G301" i="13"/>
  <c r="H301" i="13"/>
  <c r="H299" i="13"/>
  <c r="F299" i="13"/>
  <c r="G299" i="13"/>
  <c r="F297" i="13"/>
  <c r="G297" i="13"/>
  <c r="H297" i="13"/>
  <c r="F295" i="13"/>
  <c r="G295" i="13"/>
  <c r="H295" i="13"/>
  <c r="F293" i="13"/>
  <c r="G293" i="13"/>
  <c r="H293" i="13"/>
  <c r="H291" i="13"/>
  <c r="G291" i="13"/>
  <c r="F291" i="13"/>
  <c r="F289" i="13"/>
  <c r="G289" i="13"/>
  <c r="H289" i="13"/>
  <c r="F287" i="13"/>
  <c r="G287" i="13"/>
  <c r="H287" i="13"/>
  <c r="H285" i="13"/>
  <c r="G285" i="13"/>
  <c r="F285" i="13"/>
  <c r="H283" i="13"/>
  <c r="F283" i="13"/>
  <c r="G283" i="13"/>
  <c r="F281" i="13"/>
  <c r="G281" i="13"/>
  <c r="H281" i="13"/>
  <c r="F279" i="13"/>
  <c r="G279" i="13"/>
  <c r="H279" i="13"/>
  <c r="F277" i="13"/>
  <c r="G277" i="13"/>
  <c r="H277" i="13"/>
  <c r="H275" i="13"/>
  <c r="G275" i="13"/>
  <c r="F275" i="13"/>
  <c r="F273" i="13"/>
  <c r="G273" i="13"/>
  <c r="H273" i="13"/>
  <c r="F271" i="13"/>
  <c r="G271" i="13"/>
  <c r="H271" i="13"/>
  <c r="F269" i="13"/>
  <c r="G269" i="13"/>
  <c r="H269" i="13"/>
  <c r="H267" i="13"/>
  <c r="F267" i="13"/>
  <c r="G267" i="13"/>
  <c r="F265" i="13"/>
  <c r="G265" i="13"/>
  <c r="H265" i="13"/>
  <c r="F263" i="13"/>
  <c r="G263" i="13"/>
  <c r="H263" i="13"/>
  <c r="F261" i="13"/>
  <c r="G261" i="13"/>
  <c r="H261" i="13"/>
  <c r="H259" i="13"/>
  <c r="G259" i="13"/>
  <c r="F259" i="13"/>
  <c r="F257" i="13"/>
  <c r="G257" i="13"/>
  <c r="H257" i="13"/>
  <c r="F255" i="13"/>
  <c r="G255" i="13"/>
  <c r="H255" i="13"/>
  <c r="H253" i="13"/>
  <c r="G253" i="13"/>
  <c r="F253" i="13"/>
  <c r="H251" i="13"/>
  <c r="F251" i="13"/>
  <c r="G251" i="13"/>
  <c r="F249" i="13"/>
  <c r="G249" i="13"/>
  <c r="H249" i="13"/>
  <c r="F247" i="13"/>
  <c r="G247" i="13"/>
  <c r="H247" i="13"/>
  <c r="F245" i="13"/>
  <c r="G245" i="13"/>
  <c r="H245" i="13"/>
  <c r="H243" i="13"/>
  <c r="G243" i="13"/>
  <c r="F243" i="13"/>
  <c r="F241" i="13"/>
  <c r="G241" i="13"/>
  <c r="H241" i="13"/>
  <c r="F239" i="13"/>
  <c r="G239" i="13"/>
  <c r="H239" i="13"/>
  <c r="F237" i="13"/>
  <c r="G237" i="13"/>
  <c r="H237" i="13"/>
  <c r="H235" i="13"/>
  <c r="F235" i="13"/>
  <c r="G235" i="13"/>
  <c r="F233" i="13"/>
  <c r="G233" i="13"/>
  <c r="H233" i="13"/>
  <c r="F231" i="13"/>
  <c r="G231" i="13"/>
  <c r="H231" i="13"/>
  <c r="F229" i="13"/>
  <c r="G229" i="13"/>
  <c r="H229" i="13"/>
  <c r="H227" i="13"/>
  <c r="G227" i="13"/>
  <c r="F227" i="13"/>
  <c r="F225" i="13"/>
  <c r="G225" i="13"/>
  <c r="H225" i="13"/>
  <c r="F223" i="13"/>
  <c r="G223" i="13"/>
  <c r="H223" i="13"/>
  <c r="H221" i="13"/>
  <c r="G221" i="13"/>
  <c r="F221" i="13"/>
  <c r="H219" i="13"/>
  <c r="F219" i="13"/>
  <c r="G219" i="13"/>
  <c r="F217" i="13"/>
  <c r="G217" i="13"/>
  <c r="H217" i="13"/>
  <c r="F215" i="13"/>
  <c r="G215" i="13"/>
  <c r="H215" i="13"/>
  <c r="F213" i="13"/>
  <c r="G213" i="13"/>
  <c r="H213" i="13"/>
  <c r="H211" i="13"/>
  <c r="G211" i="13"/>
  <c r="F211" i="13"/>
  <c r="F209" i="13"/>
  <c r="G209" i="13"/>
  <c r="H209" i="13"/>
  <c r="F207" i="13"/>
  <c r="G207" i="13"/>
  <c r="H207" i="13"/>
  <c r="F205" i="13"/>
  <c r="G205" i="13"/>
  <c r="H205" i="13"/>
  <c r="H203" i="13"/>
  <c r="F203" i="13"/>
  <c r="G203" i="13"/>
  <c r="F201" i="13"/>
  <c r="G201" i="13"/>
  <c r="H201" i="13"/>
  <c r="F199" i="13"/>
  <c r="G199" i="13"/>
  <c r="H199" i="13"/>
  <c r="F197" i="13"/>
  <c r="G197" i="13"/>
  <c r="H197" i="13"/>
  <c r="H195" i="13"/>
  <c r="G195" i="13"/>
  <c r="F195" i="13"/>
  <c r="F193" i="13"/>
  <c r="G193" i="13"/>
  <c r="H193" i="13"/>
  <c r="F191" i="13"/>
  <c r="G191" i="13"/>
  <c r="H191" i="13"/>
  <c r="H189" i="13"/>
  <c r="F189" i="13"/>
  <c r="G189" i="13"/>
  <c r="H187" i="13"/>
  <c r="F187" i="13"/>
  <c r="G187" i="13"/>
  <c r="F185" i="13"/>
  <c r="G185" i="13"/>
  <c r="H185" i="13"/>
  <c r="F183" i="13"/>
  <c r="G183" i="13"/>
  <c r="H183" i="13"/>
  <c r="F181" i="13"/>
  <c r="G181" i="13"/>
  <c r="H181" i="13"/>
  <c r="H179" i="13"/>
  <c r="G179" i="13"/>
  <c r="F179" i="13"/>
  <c r="F177" i="13"/>
  <c r="G177" i="13"/>
  <c r="H177" i="13"/>
  <c r="F175" i="13"/>
  <c r="G175" i="13"/>
  <c r="H175" i="13"/>
  <c r="F173" i="13"/>
  <c r="G173" i="13"/>
  <c r="H173" i="13"/>
  <c r="H171" i="13"/>
  <c r="F171" i="13"/>
  <c r="G171" i="13"/>
  <c r="F169" i="13"/>
  <c r="G169" i="13"/>
  <c r="H169" i="13"/>
  <c r="F167" i="13"/>
  <c r="G167" i="13"/>
  <c r="H167" i="13"/>
  <c r="F165" i="13"/>
  <c r="G165" i="13"/>
  <c r="H165" i="13"/>
  <c r="H163" i="13"/>
  <c r="G163" i="13"/>
  <c r="F163" i="13"/>
  <c r="F161" i="13"/>
  <c r="G161" i="13"/>
  <c r="H161" i="13"/>
  <c r="F159" i="13"/>
  <c r="G159" i="13"/>
  <c r="H159" i="13"/>
  <c r="H157" i="13"/>
  <c r="G157" i="13"/>
  <c r="F157" i="13"/>
  <c r="H155" i="13"/>
  <c r="F155" i="13"/>
  <c r="G155" i="13"/>
  <c r="F153" i="13"/>
  <c r="G153" i="13"/>
  <c r="H153" i="13"/>
  <c r="H151" i="13"/>
  <c r="F151" i="13"/>
  <c r="G151" i="13"/>
  <c r="F149" i="13"/>
  <c r="G149" i="13"/>
  <c r="H149" i="13"/>
  <c r="F147" i="13"/>
  <c r="G147" i="13"/>
  <c r="H147" i="13"/>
  <c r="F145" i="13"/>
  <c r="G145" i="13"/>
  <c r="H145" i="13"/>
  <c r="H143" i="13"/>
  <c r="F143" i="13"/>
  <c r="G143" i="13"/>
  <c r="F141" i="13"/>
  <c r="G141" i="13"/>
  <c r="H141" i="13"/>
  <c r="F139" i="13"/>
  <c r="G139" i="13"/>
  <c r="H139" i="13"/>
  <c r="H137" i="13"/>
  <c r="F137" i="13"/>
  <c r="G137" i="13"/>
  <c r="H135" i="13"/>
  <c r="F135" i="13"/>
  <c r="G135" i="13"/>
  <c r="F133" i="13"/>
  <c r="H133" i="13"/>
  <c r="G133" i="13"/>
  <c r="H131" i="13"/>
  <c r="F131" i="13"/>
  <c r="G131" i="13"/>
  <c r="F129" i="13"/>
  <c r="G129" i="13"/>
  <c r="H129" i="13"/>
  <c r="H127" i="13"/>
  <c r="F127" i="13"/>
  <c r="G127" i="13"/>
  <c r="F125" i="13"/>
  <c r="H125" i="13"/>
  <c r="G125" i="13"/>
  <c r="F123" i="13"/>
  <c r="G123" i="13"/>
  <c r="H123" i="13"/>
  <c r="H121" i="13"/>
  <c r="G121" i="13"/>
  <c r="F121" i="13"/>
  <c r="H119" i="13"/>
  <c r="G119" i="13"/>
  <c r="F119" i="13"/>
  <c r="F117" i="13"/>
  <c r="G117" i="13"/>
  <c r="H117" i="13"/>
  <c r="F115" i="13"/>
  <c r="G115" i="13"/>
  <c r="H115" i="13"/>
  <c r="G113" i="13"/>
  <c r="H113" i="13"/>
  <c r="F113" i="13"/>
  <c r="H111" i="13"/>
  <c r="F111" i="13"/>
  <c r="G111" i="13"/>
  <c r="F109" i="13"/>
  <c r="H109" i="13"/>
  <c r="G109" i="13"/>
  <c r="G107" i="13"/>
  <c r="H107" i="13"/>
  <c r="F107" i="13"/>
  <c r="F105" i="13"/>
  <c r="G105" i="13"/>
  <c r="H105" i="13"/>
  <c r="H103" i="13"/>
  <c r="F103" i="13"/>
  <c r="G103" i="13"/>
  <c r="F673" i="11"/>
  <c r="G673" i="11"/>
  <c r="H673" i="11"/>
  <c r="H669" i="11"/>
  <c r="G669" i="11"/>
  <c r="F669" i="11"/>
  <c r="F665" i="11"/>
  <c r="G665" i="11"/>
  <c r="H665" i="11"/>
  <c r="H661" i="11"/>
  <c r="G661" i="11"/>
  <c r="F661" i="11"/>
  <c r="F657" i="11"/>
  <c r="G657" i="11"/>
  <c r="H657" i="11"/>
  <c r="H653" i="11"/>
  <c r="F653" i="11"/>
  <c r="G653" i="11"/>
  <c r="F649" i="11"/>
  <c r="G649" i="11"/>
  <c r="H649" i="11"/>
  <c r="H645" i="11"/>
  <c r="G645" i="11"/>
  <c r="F645" i="11"/>
  <c r="F487" i="11"/>
  <c r="G487" i="11"/>
  <c r="H487" i="11"/>
  <c r="F483" i="11"/>
  <c r="G483" i="11"/>
  <c r="H483" i="11"/>
  <c r="F479" i="11"/>
  <c r="G479" i="11"/>
  <c r="H479" i="11"/>
  <c r="F475" i="11"/>
  <c r="G475" i="11"/>
  <c r="H475" i="11"/>
  <c r="F471" i="11"/>
  <c r="G471" i="11"/>
  <c r="H471" i="11"/>
  <c r="F467" i="11"/>
  <c r="G467" i="11"/>
  <c r="H467" i="11"/>
  <c r="F463" i="11"/>
  <c r="G463" i="11"/>
  <c r="H463" i="11"/>
  <c r="F459" i="11"/>
  <c r="G459" i="11"/>
  <c r="H459" i="11"/>
  <c r="F455" i="11"/>
  <c r="G455" i="11"/>
  <c r="H455" i="11"/>
  <c r="F451" i="11"/>
  <c r="G451" i="11"/>
  <c r="H451" i="11"/>
  <c r="F447" i="11"/>
  <c r="H447" i="11"/>
  <c r="G447" i="11"/>
  <c r="F443" i="11"/>
  <c r="G443" i="11"/>
  <c r="H443" i="11"/>
  <c r="F336" i="11"/>
  <c r="G336" i="11"/>
  <c r="H336" i="11"/>
  <c r="G332" i="11"/>
  <c r="H332" i="11"/>
  <c r="F332" i="11"/>
  <c r="F328" i="11"/>
  <c r="G328" i="11"/>
  <c r="H328" i="11"/>
  <c r="G324" i="11"/>
  <c r="H324" i="11"/>
  <c r="F324" i="11"/>
  <c r="F320" i="11"/>
  <c r="G320" i="11"/>
  <c r="H320" i="11"/>
  <c r="G316" i="11"/>
  <c r="H316" i="11"/>
  <c r="F316" i="11"/>
  <c r="F312" i="11"/>
  <c r="G312" i="11"/>
  <c r="H312" i="11"/>
  <c r="F237" i="11"/>
  <c r="G237" i="11"/>
  <c r="H237" i="11"/>
  <c r="F230" i="11"/>
  <c r="G230" i="11"/>
  <c r="H230" i="11"/>
  <c r="F226" i="11"/>
  <c r="G226" i="11"/>
  <c r="H226" i="11"/>
  <c r="H222" i="11"/>
  <c r="G222" i="11"/>
  <c r="F222" i="11"/>
  <c r="F218" i="11"/>
  <c r="G218" i="11"/>
  <c r="H218" i="11"/>
  <c r="F214" i="11"/>
  <c r="G214" i="11"/>
  <c r="H214" i="11"/>
  <c r="F210" i="11"/>
  <c r="G210" i="11"/>
  <c r="H210" i="11"/>
  <c r="F203" i="11"/>
  <c r="G203" i="11"/>
  <c r="H203" i="11"/>
  <c r="F199" i="11"/>
  <c r="G199" i="11"/>
  <c r="H199" i="11"/>
  <c r="G188" i="11"/>
  <c r="H188" i="11"/>
  <c r="F188" i="11"/>
  <c r="F184" i="11"/>
  <c r="G184" i="11"/>
  <c r="H184" i="11"/>
  <c r="G180" i="11"/>
  <c r="H180" i="11"/>
  <c r="F180" i="11"/>
  <c r="F176" i="11"/>
  <c r="G176" i="11"/>
  <c r="H176" i="11"/>
  <c r="G172" i="11"/>
  <c r="H172" i="11"/>
  <c r="F172" i="11"/>
  <c r="F168" i="11"/>
  <c r="H168" i="11"/>
  <c r="G168" i="11"/>
  <c r="G164" i="11"/>
  <c r="H164" i="11"/>
  <c r="F164" i="11"/>
  <c r="F160" i="11"/>
  <c r="G160" i="11"/>
  <c r="H160" i="11"/>
  <c r="G156" i="11"/>
  <c r="H156" i="11"/>
  <c r="F156" i="11"/>
  <c r="F152" i="11"/>
  <c r="G152" i="11"/>
  <c r="H152" i="11"/>
  <c r="G148" i="11"/>
  <c r="H148" i="11"/>
  <c r="F148" i="11"/>
  <c r="F144" i="11"/>
  <c r="G144" i="11"/>
  <c r="H144" i="11"/>
  <c r="G140" i="11"/>
  <c r="H140" i="11"/>
  <c r="F140" i="11"/>
  <c r="F136" i="11"/>
  <c r="G136" i="11"/>
  <c r="H136" i="11"/>
  <c r="G132" i="11"/>
  <c r="H132" i="11"/>
  <c r="F132" i="11"/>
  <c r="F128" i="11"/>
  <c r="G128" i="11"/>
  <c r="H128" i="11"/>
  <c r="G124" i="11"/>
  <c r="H124" i="11"/>
  <c r="F124" i="11"/>
  <c r="F120" i="11"/>
  <c r="G120" i="11"/>
  <c r="H120" i="11"/>
  <c r="G116" i="11"/>
  <c r="H116" i="11"/>
  <c r="F116" i="11"/>
  <c r="F112" i="11"/>
  <c r="G112" i="11"/>
  <c r="H112" i="11"/>
  <c r="G108" i="11"/>
  <c r="H108" i="11"/>
  <c r="F108" i="11"/>
  <c r="F104" i="11"/>
  <c r="H104" i="11"/>
  <c r="G104" i="11"/>
  <c r="G100" i="11"/>
  <c r="H100" i="11"/>
  <c r="F100" i="11"/>
  <c r="F96" i="11"/>
  <c r="G96" i="11"/>
  <c r="H96" i="11"/>
  <c r="L92" i="11"/>
  <c r="G92" i="11"/>
  <c r="H92" i="11"/>
  <c r="F92" i="11"/>
  <c r="F88" i="11"/>
  <c r="G88" i="11"/>
  <c r="H88" i="11"/>
  <c r="G84" i="11"/>
  <c r="H84" i="11"/>
  <c r="F84" i="11"/>
  <c r="F80" i="11"/>
  <c r="G80" i="11"/>
  <c r="H80" i="11"/>
  <c r="G76" i="11"/>
  <c r="H76" i="11"/>
  <c r="F76" i="11"/>
  <c r="L57" i="11"/>
  <c r="H57" i="11"/>
  <c r="G57" i="11"/>
  <c r="F57" i="11"/>
  <c r="F53" i="11"/>
  <c r="G53" i="11"/>
  <c r="H53" i="11"/>
  <c r="H49" i="11"/>
  <c r="F49" i="11"/>
  <c r="G49" i="11"/>
  <c r="F247" i="12"/>
  <c r="G247" i="12"/>
  <c r="H247" i="12"/>
  <c r="F239" i="12"/>
  <c r="G239" i="12"/>
  <c r="H239" i="12"/>
  <c r="L231" i="12"/>
  <c r="F231" i="12"/>
  <c r="G231" i="12"/>
  <c r="H231" i="12"/>
  <c r="L223" i="12"/>
  <c r="F223" i="12"/>
  <c r="G223" i="12"/>
  <c r="H223" i="12"/>
  <c r="L215" i="12"/>
  <c r="F215" i="12"/>
  <c r="G215" i="12"/>
  <c r="H215" i="12"/>
  <c r="F207" i="12"/>
  <c r="G207" i="12"/>
  <c r="H207" i="12"/>
  <c r="F199" i="12"/>
  <c r="G199" i="12"/>
  <c r="H199" i="12"/>
  <c r="F184" i="12"/>
  <c r="G184" i="12"/>
  <c r="H184" i="12"/>
  <c r="F176" i="12"/>
  <c r="H176" i="12"/>
  <c r="G176" i="12"/>
  <c r="F168" i="12"/>
  <c r="G168" i="12"/>
  <c r="H168" i="12"/>
  <c r="L160" i="12"/>
  <c r="H160" i="12"/>
  <c r="F160" i="12"/>
  <c r="G160" i="12"/>
  <c r="L152" i="12"/>
  <c r="F152" i="12"/>
  <c r="G152" i="12"/>
  <c r="H152" i="12"/>
  <c r="L144" i="12"/>
  <c r="F144" i="12"/>
  <c r="H144" i="12"/>
  <c r="G144" i="12"/>
  <c r="F136" i="12"/>
  <c r="G136" i="12"/>
  <c r="H136" i="12"/>
  <c r="G129" i="12"/>
  <c r="H129" i="12"/>
  <c r="F129" i="12"/>
  <c r="G121" i="12"/>
  <c r="H121" i="12"/>
  <c r="F121" i="12"/>
  <c r="G113" i="12"/>
  <c r="H113" i="12"/>
  <c r="F113" i="12"/>
  <c r="G105" i="12"/>
  <c r="H105" i="12"/>
  <c r="F105" i="12"/>
  <c r="F98" i="12"/>
  <c r="G98" i="12"/>
  <c r="H98" i="12"/>
  <c r="F90" i="12"/>
  <c r="G90" i="12"/>
  <c r="H90" i="12"/>
  <c r="F82" i="12"/>
  <c r="G82" i="12"/>
  <c r="H82" i="12"/>
  <c r="F74" i="12"/>
  <c r="G74" i="12"/>
  <c r="H74" i="12"/>
  <c r="F66" i="12"/>
  <c r="G66" i="12"/>
  <c r="H66" i="12"/>
  <c r="F58" i="12"/>
  <c r="G58" i="12"/>
  <c r="H58" i="12"/>
  <c r="F50" i="12"/>
  <c r="G50" i="12"/>
  <c r="H50" i="12"/>
  <c r="F42" i="12"/>
  <c r="G42" i="12"/>
  <c r="H42" i="12"/>
  <c r="F34" i="12"/>
  <c r="G34" i="12"/>
  <c r="H34" i="12"/>
  <c r="F26" i="12"/>
  <c r="G26" i="12"/>
  <c r="H26" i="12"/>
  <c r="F19" i="12"/>
  <c r="G19" i="12"/>
  <c r="H19" i="12"/>
  <c r="H11" i="12"/>
  <c r="G11" i="12"/>
  <c r="F11" i="12"/>
  <c r="F70" i="13"/>
  <c r="G70" i="13"/>
  <c r="H70" i="13"/>
  <c r="G66" i="13"/>
  <c r="H66" i="13"/>
  <c r="F66" i="13"/>
  <c r="G57" i="13"/>
  <c r="H57" i="13"/>
  <c r="F57" i="13"/>
  <c r="L380" i="14"/>
  <c r="J263" i="14"/>
  <c r="L173" i="14"/>
  <c r="H288" i="15"/>
  <c r="G288" i="15"/>
  <c r="F288" i="15"/>
  <c r="F284" i="15"/>
  <c r="G284" i="15"/>
  <c r="H284" i="15"/>
  <c r="F279" i="15"/>
  <c r="G279" i="15"/>
  <c r="H279" i="15"/>
  <c r="G275" i="15"/>
  <c r="F275" i="15"/>
  <c r="H275" i="15"/>
  <c r="F266" i="15"/>
  <c r="G266" i="15"/>
  <c r="H266" i="15"/>
  <c r="F253" i="15"/>
  <c r="G253" i="15"/>
  <c r="H253" i="15"/>
  <c r="F244" i="15"/>
  <c r="G244" i="15"/>
  <c r="H244" i="15"/>
  <c r="H240" i="15"/>
  <c r="G240" i="15"/>
  <c r="F240" i="15"/>
  <c r="F236" i="15"/>
  <c r="G236" i="15"/>
  <c r="H236" i="15"/>
  <c r="H227" i="15"/>
  <c r="F227" i="15"/>
  <c r="G227" i="15"/>
  <c r="G222" i="15"/>
  <c r="F222" i="15"/>
  <c r="H222" i="15"/>
  <c r="F218" i="15"/>
  <c r="G218" i="15"/>
  <c r="H218" i="15"/>
  <c r="H205" i="15"/>
  <c r="F205" i="15"/>
  <c r="G205" i="15"/>
  <c r="G192" i="15"/>
  <c r="F192" i="15"/>
  <c r="H192" i="15"/>
  <c r="G183" i="15"/>
  <c r="F183" i="15"/>
  <c r="H183" i="15"/>
  <c r="G174" i="15"/>
  <c r="F174" i="15"/>
  <c r="H174" i="15"/>
  <c r="L167" i="15"/>
  <c r="F161" i="15"/>
  <c r="G161" i="15"/>
  <c r="H161" i="15"/>
  <c r="H148" i="15"/>
  <c r="F148" i="15"/>
  <c r="G148" i="15"/>
  <c r="G144" i="15"/>
  <c r="F144" i="15"/>
  <c r="H144" i="15"/>
  <c r="H131" i="15"/>
  <c r="F131" i="15"/>
  <c r="G131" i="15"/>
  <c r="G118" i="15"/>
  <c r="F118" i="15"/>
  <c r="H118" i="15"/>
  <c r="L111" i="15"/>
  <c r="H109" i="15"/>
  <c r="F109" i="15"/>
  <c r="G109" i="15"/>
  <c r="F105" i="15"/>
  <c r="G105" i="15"/>
  <c r="H105" i="15"/>
  <c r="H92" i="15"/>
  <c r="F92" i="15"/>
  <c r="G92" i="15"/>
  <c r="G88" i="15"/>
  <c r="F88" i="15"/>
  <c r="H88" i="15"/>
  <c r="H83" i="15"/>
  <c r="F83" i="15"/>
  <c r="G83" i="15"/>
  <c r="G79" i="15"/>
  <c r="H79" i="15"/>
  <c r="F79" i="15"/>
  <c r="G70" i="15"/>
  <c r="F70" i="15"/>
  <c r="H70" i="15"/>
  <c r="F66" i="15"/>
  <c r="G66" i="15"/>
  <c r="H66" i="15"/>
  <c r="J63" i="15"/>
  <c r="F57" i="15"/>
  <c r="G57" i="15"/>
  <c r="H57" i="15"/>
  <c r="G40" i="15"/>
  <c r="F40" i="15"/>
  <c r="H40" i="15"/>
  <c r="H36" i="15"/>
  <c r="F36" i="15"/>
  <c r="G36" i="15"/>
  <c r="H27" i="15"/>
  <c r="F27" i="15"/>
  <c r="G27" i="15"/>
  <c r="G23" i="15"/>
  <c r="H23" i="15"/>
  <c r="F23" i="15"/>
  <c r="G14" i="15"/>
  <c r="F14" i="15"/>
  <c r="H14" i="15"/>
  <c r="F10" i="15"/>
  <c r="G10" i="15"/>
  <c r="H10" i="15"/>
  <c r="F476" i="13"/>
  <c r="G476" i="13"/>
  <c r="H476" i="13"/>
  <c r="F474" i="13"/>
  <c r="G474" i="13"/>
  <c r="H474" i="13"/>
  <c r="F472" i="13"/>
  <c r="G472" i="13"/>
  <c r="H472" i="13"/>
  <c r="G470" i="13"/>
  <c r="H470" i="13"/>
  <c r="F470" i="13"/>
  <c r="F468" i="13"/>
  <c r="G468" i="13"/>
  <c r="H468" i="13"/>
  <c r="F466" i="13"/>
  <c r="G466" i="13"/>
  <c r="H466" i="13"/>
  <c r="H464" i="13"/>
  <c r="G464" i="13"/>
  <c r="F464" i="13"/>
  <c r="G462" i="13"/>
  <c r="F462" i="13"/>
  <c r="H462" i="13"/>
  <c r="F460" i="13"/>
  <c r="G460" i="13"/>
  <c r="H460" i="13"/>
  <c r="F458" i="13"/>
  <c r="G458" i="13"/>
  <c r="H458" i="13"/>
  <c r="H456" i="13"/>
  <c r="G456" i="13"/>
  <c r="F456" i="13"/>
  <c r="G454" i="13"/>
  <c r="H454" i="13"/>
  <c r="F454" i="13"/>
  <c r="F452" i="13"/>
  <c r="G452" i="13"/>
  <c r="H452" i="13"/>
  <c r="F450" i="13"/>
  <c r="G450" i="13"/>
  <c r="H450" i="13"/>
  <c r="F448" i="13"/>
  <c r="G448" i="13"/>
  <c r="H448" i="13"/>
  <c r="G446" i="13"/>
  <c r="H446" i="13"/>
  <c r="F446" i="13"/>
  <c r="F444" i="13"/>
  <c r="G444" i="13"/>
  <c r="H444" i="13"/>
  <c r="F442" i="13"/>
  <c r="G442" i="13"/>
  <c r="H442" i="13"/>
  <c r="H440" i="13"/>
  <c r="F440" i="13"/>
  <c r="G440" i="13"/>
  <c r="G438" i="13"/>
  <c r="H438" i="13"/>
  <c r="F438" i="13"/>
  <c r="F436" i="13"/>
  <c r="G436" i="13"/>
  <c r="H436" i="13"/>
  <c r="F434" i="13"/>
  <c r="H434" i="13"/>
  <c r="G434" i="13"/>
  <c r="F432" i="13"/>
  <c r="G432" i="13"/>
  <c r="H432" i="13"/>
  <c r="J278" i="13"/>
  <c r="L258" i="13"/>
  <c r="K256" i="13"/>
  <c r="L254" i="13"/>
  <c r="K250" i="13"/>
  <c r="J248" i="13"/>
  <c r="J238" i="13"/>
  <c r="K234" i="13"/>
  <c r="J228" i="13"/>
  <c r="J218" i="13"/>
  <c r="J216" i="13"/>
  <c r="K212" i="13"/>
  <c r="L198" i="13"/>
  <c r="L196" i="13"/>
  <c r="J194" i="13"/>
  <c r="L192" i="13"/>
  <c r="L184" i="13"/>
  <c r="L178" i="13"/>
  <c r="J170" i="13"/>
  <c r="K166" i="13"/>
  <c r="J162" i="13"/>
  <c r="J158" i="13"/>
  <c r="J154" i="13"/>
  <c r="K146" i="13"/>
  <c r="K134" i="13"/>
  <c r="L132" i="13"/>
  <c r="L130" i="13"/>
  <c r="J122" i="13"/>
  <c r="K120" i="13"/>
  <c r="L118" i="13"/>
  <c r="K114" i="13"/>
  <c r="J110" i="13"/>
  <c r="K104" i="13"/>
  <c r="K102" i="13"/>
  <c r="F101" i="13"/>
  <c r="G101" i="13"/>
  <c r="H101" i="13"/>
  <c r="J99" i="13"/>
  <c r="F99" i="13"/>
  <c r="G99" i="13"/>
  <c r="H99" i="13"/>
  <c r="G97" i="13"/>
  <c r="H97" i="13"/>
  <c r="F97" i="13"/>
  <c r="J95" i="13"/>
  <c r="H95" i="13"/>
  <c r="F95" i="13"/>
  <c r="G95" i="13"/>
  <c r="F93" i="13"/>
  <c r="G93" i="13"/>
  <c r="H93" i="13"/>
  <c r="F91" i="13"/>
  <c r="G91" i="13"/>
  <c r="H91" i="13"/>
  <c r="L89" i="13"/>
  <c r="H89" i="13"/>
  <c r="F89" i="13"/>
  <c r="G89" i="13"/>
  <c r="H87" i="13"/>
  <c r="F87" i="13"/>
  <c r="G87" i="13"/>
  <c r="K85" i="13"/>
  <c r="F85" i="13"/>
  <c r="G85" i="13"/>
  <c r="H85" i="13"/>
  <c r="F676" i="11"/>
  <c r="G676" i="11"/>
  <c r="H676" i="11"/>
  <c r="L622" i="11"/>
  <c r="F622" i="11"/>
  <c r="G622" i="11"/>
  <c r="H622" i="11"/>
  <c r="H618" i="11"/>
  <c r="F618" i="11"/>
  <c r="G618" i="11"/>
  <c r="F614" i="11"/>
  <c r="G614" i="11"/>
  <c r="H614" i="11"/>
  <c r="F610" i="11"/>
  <c r="H610" i="11"/>
  <c r="G610" i="11"/>
  <c r="F606" i="11"/>
  <c r="G606" i="11"/>
  <c r="H606" i="11"/>
  <c r="H602" i="11"/>
  <c r="G602" i="11"/>
  <c r="F602" i="11"/>
  <c r="K598" i="11"/>
  <c r="F598" i="11"/>
  <c r="G598" i="11"/>
  <c r="H598" i="11"/>
  <c r="F594" i="11"/>
  <c r="H594" i="11"/>
  <c r="G594" i="11"/>
  <c r="F590" i="11"/>
  <c r="G590" i="11"/>
  <c r="H590" i="11"/>
  <c r="H586" i="11"/>
  <c r="F586" i="11"/>
  <c r="G586" i="11"/>
  <c r="F582" i="11"/>
  <c r="G582" i="11"/>
  <c r="H582" i="11"/>
  <c r="F578" i="11"/>
  <c r="G578" i="11"/>
  <c r="H578" i="11"/>
  <c r="F574" i="11"/>
  <c r="G574" i="11"/>
  <c r="H574" i="11"/>
  <c r="K570" i="11"/>
  <c r="H570" i="11"/>
  <c r="G570" i="11"/>
  <c r="F570" i="11"/>
  <c r="F566" i="11"/>
  <c r="G566" i="11"/>
  <c r="H566" i="11"/>
  <c r="J562" i="11"/>
  <c r="H562" i="11"/>
  <c r="F562" i="11"/>
  <c r="G562" i="11"/>
  <c r="F558" i="11"/>
  <c r="G558" i="11"/>
  <c r="H558" i="11"/>
  <c r="H554" i="11"/>
  <c r="G554" i="11"/>
  <c r="F554" i="11"/>
  <c r="F550" i="11"/>
  <c r="G550" i="11"/>
  <c r="H550" i="11"/>
  <c r="F546" i="11"/>
  <c r="G546" i="11"/>
  <c r="H546" i="11"/>
  <c r="F542" i="11"/>
  <c r="G542" i="11"/>
  <c r="H542" i="11"/>
  <c r="H538" i="11"/>
  <c r="G538" i="11"/>
  <c r="F538" i="11"/>
  <c r="F534" i="11"/>
  <c r="G534" i="11"/>
  <c r="H534" i="11"/>
  <c r="H530" i="11"/>
  <c r="F530" i="11"/>
  <c r="G530" i="11"/>
  <c r="F526" i="11"/>
  <c r="G526" i="11"/>
  <c r="H526" i="11"/>
  <c r="H522" i="11"/>
  <c r="F522" i="11"/>
  <c r="G522" i="11"/>
  <c r="F518" i="11"/>
  <c r="G518" i="11"/>
  <c r="H518" i="11"/>
  <c r="F514" i="11"/>
  <c r="G514" i="11"/>
  <c r="H514" i="11"/>
  <c r="F510" i="11"/>
  <c r="G510" i="11"/>
  <c r="H510" i="11"/>
  <c r="H506" i="11"/>
  <c r="F506" i="11"/>
  <c r="G506" i="11"/>
  <c r="F502" i="11"/>
  <c r="G502" i="11"/>
  <c r="H502" i="11"/>
  <c r="F498" i="11"/>
  <c r="H498" i="11"/>
  <c r="G498" i="11"/>
  <c r="F494" i="11"/>
  <c r="G494" i="11"/>
  <c r="H494" i="11"/>
  <c r="J450" i="11"/>
  <c r="F439" i="11"/>
  <c r="G439" i="11"/>
  <c r="H439" i="11"/>
  <c r="H435" i="11"/>
  <c r="F435" i="11"/>
  <c r="G435" i="11"/>
  <c r="F431" i="11"/>
  <c r="G431" i="11"/>
  <c r="H431" i="11"/>
  <c r="F427" i="11"/>
  <c r="G427" i="11"/>
  <c r="H427" i="11"/>
  <c r="F423" i="11"/>
  <c r="G423" i="11"/>
  <c r="H423" i="11"/>
  <c r="F419" i="11"/>
  <c r="H419" i="11"/>
  <c r="G419" i="11"/>
  <c r="F415" i="11"/>
  <c r="G415" i="11"/>
  <c r="H415" i="11"/>
  <c r="F411" i="11"/>
  <c r="G411" i="11"/>
  <c r="H411" i="11"/>
  <c r="F407" i="11"/>
  <c r="G407" i="11"/>
  <c r="H407" i="11"/>
  <c r="H403" i="11"/>
  <c r="G403" i="11"/>
  <c r="F403" i="11"/>
  <c r="F399" i="11"/>
  <c r="G399" i="11"/>
  <c r="H399" i="11"/>
  <c r="F395" i="11"/>
  <c r="G395" i="11"/>
  <c r="H395" i="11"/>
  <c r="F391" i="11"/>
  <c r="G391" i="11"/>
  <c r="H391" i="11"/>
  <c r="H387" i="11"/>
  <c r="F387" i="11"/>
  <c r="G387" i="11"/>
  <c r="F383" i="11"/>
  <c r="G383" i="11"/>
  <c r="H383" i="11"/>
  <c r="F379" i="11"/>
  <c r="G379" i="11"/>
  <c r="H379" i="11"/>
  <c r="F375" i="11"/>
  <c r="G375" i="11"/>
  <c r="H375" i="11"/>
  <c r="H371" i="11"/>
  <c r="G371" i="11"/>
  <c r="F371" i="11"/>
  <c r="F367" i="11"/>
  <c r="G367" i="11"/>
  <c r="H367" i="11"/>
  <c r="F363" i="11"/>
  <c r="G363" i="11"/>
  <c r="H363" i="11"/>
  <c r="F359" i="11"/>
  <c r="G359" i="11"/>
  <c r="H359" i="11"/>
  <c r="F355" i="11"/>
  <c r="H355" i="11"/>
  <c r="G355" i="11"/>
  <c r="F351" i="11"/>
  <c r="G351" i="11"/>
  <c r="H351" i="11"/>
  <c r="F347" i="11"/>
  <c r="G347" i="11"/>
  <c r="H347" i="11"/>
  <c r="F343" i="11"/>
  <c r="G343" i="11"/>
  <c r="H343" i="11"/>
  <c r="H339" i="11"/>
  <c r="G339" i="11"/>
  <c r="F339" i="11"/>
  <c r="G308" i="11"/>
  <c r="H308" i="11"/>
  <c r="F308" i="11"/>
  <c r="F304" i="11"/>
  <c r="G304" i="11"/>
  <c r="H304" i="11"/>
  <c r="G300" i="11"/>
  <c r="H300" i="11"/>
  <c r="F300" i="11"/>
  <c r="F296" i="11"/>
  <c r="H296" i="11"/>
  <c r="G296" i="11"/>
  <c r="G292" i="11"/>
  <c r="H292" i="11"/>
  <c r="F292" i="11"/>
  <c r="F288" i="11"/>
  <c r="G288" i="11"/>
  <c r="H288" i="11"/>
  <c r="G284" i="11"/>
  <c r="H284" i="11"/>
  <c r="F284" i="11"/>
  <c r="F280" i="11"/>
  <c r="G280" i="11"/>
  <c r="H280" i="11"/>
  <c r="G276" i="11"/>
  <c r="H276" i="11"/>
  <c r="F276" i="11"/>
  <c r="F272" i="11"/>
  <c r="G272" i="11"/>
  <c r="H272" i="11"/>
  <c r="G268" i="11"/>
  <c r="H268" i="11"/>
  <c r="F268" i="11"/>
  <c r="F264" i="11"/>
  <c r="G264" i="11"/>
  <c r="H264" i="11"/>
  <c r="G260" i="11"/>
  <c r="H260" i="11"/>
  <c r="F260" i="11"/>
  <c r="F256" i="11"/>
  <c r="G256" i="11"/>
  <c r="H256" i="11"/>
  <c r="G252" i="11"/>
  <c r="H252" i="11"/>
  <c r="F252" i="11"/>
  <c r="F248" i="11"/>
  <c r="G248" i="11"/>
  <c r="H248" i="11"/>
  <c r="G244" i="11"/>
  <c r="H244" i="11"/>
  <c r="F244" i="11"/>
  <c r="H233" i="11"/>
  <c r="G233" i="11"/>
  <c r="F233" i="11"/>
  <c r="H206" i="11"/>
  <c r="G206" i="11"/>
  <c r="F206" i="11"/>
  <c r="H195" i="11"/>
  <c r="F195" i="11"/>
  <c r="G195" i="11"/>
  <c r="F191" i="11"/>
  <c r="G191" i="11"/>
  <c r="H191" i="11"/>
  <c r="F72" i="11"/>
  <c r="H72" i="11"/>
  <c r="G72" i="11"/>
  <c r="G68" i="11"/>
  <c r="H68" i="11"/>
  <c r="F68" i="11"/>
  <c r="F64" i="11"/>
  <c r="G64" i="11"/>
  <c r="H64" i="11"/>
  <c r="G60" i="11"/>
  <c r="H60" i="11"/>
  <c r="F60" i="11"/>
  <c r="F45" i="11"/>
  <c r="G45" i="11"/>
  <c r="H45" i="11"/>
  <c r="H41" i="11"/>
  <c r="G41" i="11"/>
  <c r="F41" i="11"/>
  <c r="F37" i="11"/>
  <c r="G37" i="11"/>
  <c r="H37" i="11"/>
  <c r="L33" i="11"/>
  <c r="H33" i="11"/>
  <c r="F33" i="11"/>
  <c r="G33" i="11"/>
  <c r="F29" i="11"/>
  <c r="G29" i="11"/>
  <c r="H29" i="11"/>
  <c r="J25" i="11"/>
  <c r="H25" i="11"/>
  <c r="G25" i="11"/>
  <c r="F25" i="11"/>
  <c r="F21" i="11"/>
  <c r="G21" i="11"/>
  <c r="H21" i="11"/>
  <c r="H17" i="11"/>
  <c r="F17" i="11"/>
  <c r="G17" i="11"/>
  <c r="F13" i="11"/>
  <c r="G13" i="11"/>
  <c r="H13" i="11"/>
  <c r="H246" i="12"/>
  <c r="G246" i="12"/>
  <c r="F246" i="12"/>
  <c r="H238" i="12"/>
  <c r="F238" i="12"/>
  <c r="G238" i="12"/>
  <c r="H230" i="12"/>
  <c r="G230" i="12"/>
  <c r="F230" i="12"/>
  <c r="H222" i="12"/>
  <c r="F222" i="12"/>
  <c r="G222" i="12"/>
  <c r="H214" i="12"/>
  <c r="G214" i="12"/>
  <c r="F214" i="12"/>
  <c r="H206" i="12"/>
  <c r="F206" i="12"/>
  <c r="G206" i="12"/>
  <c r="H198" i="12"/>
  <c r="G198" i="12"/>
  <c r="F198" i="12"/>
  <c r="F191" i="12"/>
  <c r="G191" i="12"/>
  <c r="H191" i="12"/>
  <c r="F183" i="12"/>
  <c r="G183" i="12"/>
  <c r="H183" i="12"/>
  <c r="F175" i="12"/>
  <c r="G175" i="12"/>
  <c r="H175" i="12"/>
  <c r="F167" i="12"/>
  <c r="G167" i="12"/>
  <c r="H167" i="12"/>
  <c r="F159" i="12"/>
  <c r="G159" i="12"/>
  <c r="H159" i="12"/>
  <c r="F151" i="12"/>
  <c r="G151" i="12"/>
  <c r="H151" i="12"/>
  <c r="F143" i="12"/>
  <c r="G143" i="12"/>
  <c r="H143" i="12"/>
  <c r="L128" i="12"/>
  <c r="H128" i="12"/>
  <c r="F128" i="12"/>
  <c r="G128" i="12"/>
  <c r="F120" i="12"/>
  <c r="G120" i="12"/>
  <c r="H120" i="12"/>
  <c r="F112" i="12"/>
  <c r="G112" i="12"/>
  <c r="H112" i="12"/>
  <c r="F104" i="12"/>
  <c r="G104" i="12"/>
  <c r="H104" i="12"/>
  <c r="G97" i="12"/>
  <c r="H97" i="12"/>
  <c r="F97" i="12"/>
  <c r="G89" i="12"/>
  <c r="H89" i="12"/>
  <c r="F89" i="12"/>
  <c r="G81" i="12"/>
  <c r="H81" i="12"/>
  <c r="F81" i="12"/>
  <c r="G73" i="12"/>
  <c r="H73" i="12"/>
  <c r="F73" i="12"/>
  <c r="G65" i="12"/>
  <c r="H65" i="12"/>
  <c r="F65" i="12"/>
  <c r="G57" i="12"/>
  <c r="H57" i="12"/>
  <c r="F57" i="12"/>
  <c r="G49" i="12"/>
  <c r="H49" i="12"/>
  <c r="F49" i="12"/>
  <c r="G41" i="12"/>
  <c r="H41" i="12"/>
  <c r="F41" i="12"/>
  <c r="G33" i="12"/>
  <c r="H33" i="12"/>
  <c r="F33" i="12"/>
  <c r="G25" i="12"/>
  <c r="H25" i="12"/>
  <c r="F25" i="12"/>
  <c r="F18" i="12"/>
  <c r="G18" i="12"/>
  <c r="H18" i="12"/>
  <c r="F10" i="12"/>
  <c r="G10" i="12"/>
  <c r="H10" i="12"/>
  <c r="F81" i="13"/>
  <c r="H81" i="13"/>
  <c r="G81" i="13"/>
  <c r="F77" i="13"/>
  <c r="G77" i="13"/>
  <c r="H77" i="13"/>
  <c r="F62" i="13"/>
  <c r="G62" i="13"/>
  <c r="H62" i="13"/>
  <c r="F53" i="13"/>
  <c r="G53" i="13"/>
  <c r="H53" i="13"/>
  <c r="F49" i="13"/>
  <c r="G49" i="13"/>
  <c r="H49" i="13"/>
  <c r="H45" i="13"/>
  <c r="F45" i="13"/>
  <c r="G45" i="13"/>
  <c r="F41" i="13"/>
  <c r="G41" i="13"/>
  <c r="H41" i="13"/>
  <c r="H37" i="13"/>
  <c r="F37" i="13"/>
  <c r="G37" i="13"/>
  <c r="H33" i="13"/>
  <c r="G33" i="13"/>
  <c r="F33" i="13"/>
  <c r="F29" i="13"/>
  <c r="H29" i="13"/>
  <c r="G29" i="13"/>
  <c r="G25" i="13"/>
  <c r="H25" i="13"/>
  <c r="F25" i="13"/>
  <c r="F21" i="13"/>
  <c r="H21" i="13"/>
  <c r="G21" i="13"/>
  <c r="F17" i="13"/>
  <c r="G17" i="13"/>
  <c r="H17" i="13"/>
  <c r="F13" i="13"/>
  <c r="H13" i="13"/>
  <c r="G13" i="13"/>
  <c r="F9" i="13"/>
  <c r="G9" i="13"/>
  <c r="H9" i="13"/>
  <c r="L423" i="14"/>
  <c r="J415" i="14"/>
  <c r="J354" i="14"/>
  <c r="J297" i="14"/>
  <c r="K275" i="14"/>
  <c r="L220" i="14"/>
  <c r="J210" i="14"/>
  <c r="K194" i="14"/>
  <c r="K190" i="14"/>
  <c r="K186" i="14"/>
  <c r="L182" i="14"/>
  <c r="K167" i="14"/>
  <c r="K163" i="14"/>
  <c r="K60" i="14"/>
  <c r="K52" i="14"/>
  <c r="J44" i="14"/>
  <c r="K29" i="14"/>
  <c r="H280" i="15"/>
  <c r="G280" i="15"/>
  <c r="F280" i="15"/>
  <c r="F271" i="15"/>
  <c r="H271" i="15"/>
  <c r="G271" i="15"/>
  <c r="F262" i="15"/>
  <c r="G262" i="15"/>
  <c r="H262" i="15"/>
  <c r="F258" i="15"/>
  <c r="G258" i="15"/>
  <c r="H258" i="15"/>
  <c r="J251" i="15"/>
  <c r="F249" i="15"/>
  <c r="G249" i="15"/>
  <c r="H249" i="15"/>
  <c r="G232" i="15"/>
  <c r="F232" i="15"/>
  <c r="H232" i="15"/>
  <c r="L220" i="15"/>
  <c r="G214" i="15"/>
  <c r="F214" i="15"/>
  <c r="H214" i="15"/>
  <c r="G210" i="15"/>
  <c r="H210" i="15"/>
  <c r="F210" i="15"/>
  <c r="F201" i="15"/>
  <c r="G201" i="15"/>
  <c r="H201" i="15"/>
  <c r="H197" i="15"/>
  <c r="G197" i="15"/>
  <c r="F197" i="15"/>
  <c r="H188" i="15"/>
  <c r="F188" i="15"/>
  <c r="G188" i="15"/>
  <c r="H179" i="15"/>
  <c r="F179" i="15"/>
  <c r="G179" i="15"/>
  <c r="F170" i="15"/>
  <c r="G170" i="15"/>
  <c r="H170" i="15"/>
  <c r="G166" i="15"/>
  <c r="F166" i="15"/>
  <c r="H166" i="15"/>
  <c r="H157" i="15"/>
  <c r="F157" i="15"/>
  <c r="G157" i="15"/>
  <c r="F153" i="15"/>
  <c r="G153" i="15"/>
  <c r="H153" i="15"/>
  <c r="H140" i="15"/>
  <c r="F140" i="15"/>
  <c r="G140" i="15"/>
  <c r="G136" i="15"/>
  <c r="F136" i="15"/>
  <c r="H136" i="15"/>
  <c r="G127" i="15"/>
  <c r="F127" i="15"/>
  <c r="H127" i="15"/>
  <c r="H123" i="15"/>
  <c r="F123" i="15"/>
  <c r="G123" i="15"/>
  <c r="F114" i="15"/>
  <c r="G114" i="15"/>
  <c r="H114" i="15"/>
  <c r="G110" i="15"/>
  <c r="F110" i="15"/>
  <c r="H110" i="15"/>
  <c r="H101" i="15"/>
  <c r="F101" i="15"/>
  <c r="G101" i="15"/>
  <c r="F97" i="15"/>
  <c r="G97" i="15"/>
  <c r="H97" i="15"/>
  <c r="L75" i="15"/>
  <c r="H75" i="15"/>
  <c r="F75" i="15"/>
  <c r="G75" i="15"/>
  <c r="G62" i="15"/>
  <c r="F62" i="15"/>
  <c r="H62" i="15"/>
  <c r="F53" i="15"/>
  <c r="H53" i="15"/>
  <c r="G53" i="15"/>
  <c r="F49" i="15"/>
  <c r="G49" i="15"/>
  <c r="H49" i="15"/>
  <c r="F45" i="15"/>
  <c r="H45" i="15"/>
  <c r="G45" i="15"/>
  <c r="G32" i="15"/>
  <c r="F32" i="15"/>
  <c r="H32" i="15"/>
  <c r="K25" i="15"/>
  <c r="H19" i="15"/>
  <c r="F19" i="15"/>
  <c r="G19" i="15"/>
  <c r="L477" i="13"/>
  <c r="J471" i="13"/>
  <c r="J467" i="13"/>
  <c r="J461" i="13"/>
  <c r="K457" i="13"/>
  <c r="L455" i="13"/>
  <c r="K453" i="13"/>
  <c r="K447" i="13"/>
  <c r="L443" i="13"/>
  <c r="L439" i="13"/>
  <c r="K433" i="13"/>
  <c r="G430" i="13"/>
  <c r="H430" i="13"/>
  <c r="F430" i="13"/>
  <c r="F428" i="13"/>
  <c r="G428" i="13"/>
  <c r="H428" i="13"/>
  <c r="F426" i="13"/>
  <c r="G426" i="13"/>
  <c r="H426" i="13"/>
  <c r="L424" i="13"/>
  <c r="H424" i="13"/>
  <c r="G424" i="13"/>
  <c r="F424" i="13"/>
  <c r="L422" i="13"/>
  <c r="G422" i="13"/>
  <c r="H422" i="13"/>
  <c r="F422" i="13"/>
  <c r="F420" i="13"/>
  <c r="G420" i="13"/>
  <c r="H420" i="13"/>
  <c r="L418" i="13"/>
  <c r="F418" i="13"/>
  <c r="G418" i="13"/>
  <c r="H418" i="13"/>
  <c r="F416" i="13"/>
  <c r="G416" i="13"/>
  <c r="H416" i="13"/>
  <c r="H32" i="12"/>
  <c r="F32" i="12"/>
  <c r="G32" i="12"/>
  <c r="F24" i="12"/>
  <c r="G24" i="12"/>
  <c r="H24" i="12"/>
  <c r="G17" i="12"/>
  <c r="H17" i="12"/>
  <c r="F17" i="12"/>
  <c r="G9" i="12"/>
  <c r="H9" i="12"/>
  <c r="F9" i="12"/>
  <c r="F73" i="13"/>
  <c r="G73" i="13"/>
  <c r="H73" i="13"/>
  <c r="F69" i="13"/>
  <c r="G69" i="13"/>
  <c r="H69" i="13"/>
  <c r="G65" i="13"/>
  <c r="H65" i="13"/>
  <c r="F65" i="13"/>
  <c r="F56" i="13"/>
  <c r="G56" i="13"/>
  <c r="H56" i="13"/>
  <c r="K448" i="14"/>
  <c r="L444" i="14"/>
  <c r="L440" i="14"/>
  <c r="K399" i="14"/>
  <c r="L338" i="14"/>
  <c r="L314" i="14"/>
  <c r="J229" i="14"/>
  <c r="K66" i="14"/>
  <c r="G289" i="15"/>
  <c r="H289" i="15"/>
  <c r="F289" i="15"/>
  <c r="F285" i="15"/>
  <c r="G285" i="15"/>
  <c r="H285" i="15"/>
  <c r="F276" i="15"/>
  <c r="G276" i="15"/>
  <c r="H276" i="15"/>
  <c r="K267" i="15"/>
  <c r="G267" i="15"/>
  <c r="H267" i="15"/>
  <c r="F267" i="15"/>
  <c r="F254" i="15"/>
  <c r="G254" i="15"/>
  <c r="H254" i="15"/>
  <c r="H250" i="15"/>
  <c r="G250" i="15"/>
  <c r="F250" i="15"/>
  <c r="J247" i="15"/>
  <c r="H245" i="15"/>
  <c r="F245" i="15"/>
  <c r="G245" i="15"/>
  <c r="F241" i="15"/>
  <c r="G241" i="15"/>
  <c r="H241" i="15"/>
  <c r="F237" i="15"/>
  <c r="G237" i="15"/>
  <c r="H237" i="15"/>
  <c r="G228" i="15"/>
  <c r="H228" i="15"/>
  <c r="F228" i="15"/>
  <c r="F223" i="15"/>
  <c r="G223" i="15"/>
  <c r="H223" i="15"/>
  <c r="H219" i="15"/>
  <c r="F219" i="15"/>
  <c r="G219" i="15"/>
  <c r="G206" i="15"/>
  <c r="H206" i="15"/>
  <c r="F206" i="15"/>
  <c r="F193" i="15"/>
  <c r="G193" i="15"/>
  <c r="H193" i="15"/>
  <c r="J184" i="15"/>
  <c r="G184" i="15"/>
  <c r="F184" i="15"/>
  <c r="H184" i="15"/>
  <c r="G175" i="15"/>
  <c r="F175" i="15"/>
  <c r="H175" i="15"/>
  <c r="F162" i="15"/>
  <c r="H162" i="15"/>
  <c r="G162" i="15"/>
  <c r="G158" i="15"/>
  <c r="F158" i="15"/>
  <c r="H158" i="15"/>
  <c r="K151" i="15"/>
  <c r="H149" i="15"/>
  <c r="F149" i="15"/>
  <c r="G149" i="15"/>
  <c r="F145" i="15"/>
  <c r="G145" i="15"/>
  <c r="H145" i="15"/>
  <c r="H132" i="15"/>
  <c r="F132" i="15"/>
  <c r="G132" i="15"/>
  <c r="G128" i="15"/>
  <c r="H128" i="15"/>
  <c r="F128" i="15"/>
  <c r="J125" i="15"/>
  <c r="G119" i="15"/>
  <c r="F119" i="15"/>
  <c r="H119" i="15"/>
  <c r="F106" i="15"/>
  <c r="G106" i="15"/>
  <c r="H106" i="15"/>
  <c r="G102" i="15"/>
  <c r="F102" i="15"/>
  <c r="H102" i="15"/>
  <c r="K95" i="15"/>
  <c r="F93" i="15"/>
  <c r="H93" i="15"/>
  <c r="G93" i="15"/>
  <c r="F89" i="15"/>
  <c r="G89" i="15"/>
  <c r="H89" i="15"/>
  <c r="H84" i="15"/>
  <c r="G84" i="15"/>
  <c r="F84" i="15"/>
  <c r="G80" i="15"/>
  <c r="F80" i="15"/>
  <c r="H80" i="15"/>
  <c r="K73" i="15"/>
  <c r="G71" i="15"/>
  <c r="H71" i="15"/>
  <c r="F71" i="15"/>
  <c r="H67" i="15"/>
  <c r="F67" i="15"/>
  <c r="G67" i="15"/>
  <c r="F58" i="15"/>
  <c r="G58" i="15"/>
  <c r="H58" i="15"/>
  <c r="L43" i="15"/>
  <c r="F41" i="15"/>
  <c r="H41" i="15"/>
  <c r="G41" i="15"/>
  <c r="F37" i="15"/>
  <c r="H37" i="15"/>
  <c r="G37" i="15"/>
  <c r="L30" i="15"/>
  <c r="H28" i="15"/>
  <c r="F28" i="15"/>
  <c r="G28" i="15"/>
  <c r="G24" i="15"/>
  <c r="F24" i="15"/>
  <c r="H24" i="15"/>
  <c r="L17" i="15"/>
  <c r="G15" i="15"/>
  <c r="H15" i="15"/>
  <c r="F15" i="15"/>
  <c r="K11" i="15"/>
  <c r="H11" i="15"/>
  <c r="F11" i="15"/>
  <c r="G11" i="15"/>
  <c r="G414" i="13"/>
  <c r="H414" i="13"/>
  <c r="F414" i="13"/>
  <c r="F412" i="13"/>
  <c r="G412" i="13"/>
  <c r="H412" i="13"/>
  <c r="F410" i="13"/>
  <c r="G410" i="13"/>
  <c r="H410" i="13"/>
  <c r="H408" i="13"/>
  <c r="F408" i="13"/>
  <c r="G408" i="13"/>
  <c r="G406" i="13"/>
  <c r="H406" i="13"/>
  <c r="F406" i="13"/>
  <c r="F404" i="13"/>
  <c r="G404" i="13"/>
  <c r="H404" i="13"/>
  <c r="F402" i="13"/>
  <c r="H402" i="13"/>
  <c r="G402" i="13"/>
  <c r="F400" i="13"/>
  <c r="G400" i="13"/>
  <c r="H400" i="13"/>
  <c r="H22" i="10"/>
  <c r="G22" i="10"/>
  <c r="F22" i="10"/>
  <c r="F18" i="10"/>
  <c r="G18" i="10"/>
  <c r="H18" i="10"/>
  <c r="H14" i="10"/>
  <c r="G14" i="10"/>
  <c r="F14" i="10"/>
  <c r="F10" i="10"/>
  <c r="G10" i="10"/>
  <c r="H10" i="10"/>
  <c r="F691" i="11"/>
  <c r="G691" i="11"/>
  <c r="H691" i="11"/>
  <c r="F687" i="11"/>
  <c r="H687" i="11"/>
  <c r="G687" i="11"/>
  <c r="F683" i="11"/>
  <c r="G683" i="11"/>
  <c r="H683" i="11"/>
  <c r="F679" i="11"/>
  <c r="G679" i="11"/>
  <c r="H679" i="11"/>
  <c r="K675" i="11"/>
  <c r="F675" i="11"/>
  <c r="G675" i="11"/>
  <c r="H675" i="11"/>
  <c r="F631" i="11"/>
  <c r="G631" i="11"/>
  <c r="H631" i="11"/>
  <c r="H629" i="11"/>
  <c r="G629" i="11"/>
  <c r="F629" i="11"/>
  <c r="F627" i="11"/>
  <c r="G627" i="11"/>
  <c r="H627" i="11"/>
  <c r="F625" i="11"/>
  <c r="G625" i="11"/>
  <c r="H625" i="11"/>
  <c r="H621" i="11"/>
  <c r="F621" i="11"/>
  <c r="G621" i="11"/>
  <c r="F617" i="11"/>
  <c r="G617" i="11"/>
  <c r="H617" i="11"/>
  <c r="H613" i="11"/>
  <c r="G613" i="11"/>
  <c r="F613" i="11"/>
  <c r="F609" i="11"/>
  <c r="G609" i="11"/>
  <c r="H609" i="11"/>
  <c r="H605" i="11"/>
  <c r="F605" i="11"/>
  <c r="G605" i="11"/>
  <c r="F601" i="11"/>
  <c r="G601" i="11"/>
  <c r="H601" i="11"/>
  <c r="H597" i="11"/>
  <c r="G597" i="11"/>
  <c r="F597" i="11"/>
  <c r="F593" i="11"/>
  <c r="G593" i="11"/>
  <c r="H593" i="11"/>
  <c r="H589" i="11"/>
  <c r="F589" i="11"/>
  <c r="G589" i="11"/>
  <c r="F585" i="11"/>
  <c r="G585" i="11"/>
  <c r="H585" i="11"/>
  <c r="H581" i="11"/>
  <c r="G581" i="11"/>
  <c r="F581" i="11"/>
  <c r="F577" i="11"/>
  <c r="G577" i="11"/>
  <c r="H577" i="11"/>
  <c r="H573" i="11"/>
  <c r="G573" i="11"/>
  <c r="F573" i="11"/>
  <c r="F569" i="11"/>
  <c r="G569" i="11"/>
  <c r="H569" i="11"/>
  <c r="H565" i="11"/>
  <c r="G565" i="11"/>
  <c r="F565" i="11"/>
  <c r="F561" i="11"/>
  <c r="G561" i="11"/>
  <c r="H561" i="11"/>
  <c r="H557" i="11"/>
  <c r="F557" i="11"/>
  <c r="G557" i="11"/>
  <c r="F553" i="11"/>
  <c r="G553" i="11"/>
  <c r="H553" i="11"/>
  <c r="H549" i="11"/>
  <c r="G549" i="11"/>
  <c r="F549" i="11"/>
  <c r="F545" i="11"/>
  <c r="G545" i="11"/>
  <c r="H545" i="11"/>
  <c r="H541" i="11"/>
  <c r="G541" i="11"/>
  <c r="F541" i="11"/>
  <c r="F537" i="11"/>
  <c r="G537" i="11"/>
  <c r="H537" i="11"/>
  <c r="H533" i="11"/>
  <c r="G533" i="11"/>
  <c r="F533" i="11"/>
  <c r="F529" i="11"/>
  <c r="G529" i="11"/>
  <c r="H529" i="11"/>
  <c r="H525" i="11"/>
  <c r="G525" i="11"/>
  <c r="F525" i="11"/>
  <c r="F521" i="11"/>
  <c r="G521" i="11"/>
  <c r="H521" i="11"/>
  <c r="H517" i="11"/>
  <c r="G517" i="11"/>
  <c r="F517" i="11"/>
  <c r="F513" i="11"/>
  <c r="G513" i="11"/>
  <c r="H513" i="11"/>
  <c r="H509" i="11"/>
  <c r="G509" i="11"/>
  <c r="F509" i="11"/>
  <c r="F505" i="11"/>
  <c r="G505" i="11"/>
  <c r="H505" i="11"/>
  <c r="H501" i="11"/>
  <c r="G501" i="11"/>
  <c r="F501" i="11"/>
  <c r="F497" i="11"/>
  <c r="G497" i="11"/>
  <c r="H497" i="11"/>
  <c r="H493" i="11"/>
  <c r="G493" i="11"/>
  <c r="F493" i="11"/>
  <c r="H442" i="11"/>
  <c r="G442" i="11"/>
  <c r="F442" i="11"/>
  <c r="F438" i="11"/>
  <c r="G438" i="11"/>
  <c r="H438" i="11"/>
  <c r="F434" i="11"/>
  <c r="G434" i="11"/>
  <c r="H434" i="11"/>
  <c r="L430" i="11"/>
  <c r="H430" i="11"/>
  <c r="F430" i="11"/>
  <c r="G430" i="11"/>
  <c r="F426" i="11"/>
  <c r="G426" i="11"/>
  <c r="H426" i="11"/>
  <c r="F422" i="11"/>
  <c r="G422" i="11"/>
  <c r="H422" i="11"/>
  <c r="F418" i="11"/>
  <c r="G418" i="11"/>
  <c r="H418" i="11"/>
  <c r="L414" i="11"/>
  <c r="H414" i="11"/>
  <c r="G414" i="11"/>
  <c r="F414" i="11"/>
  <c r="F410" i="11"/>
  <c r="G410" i="11"/>
  <c r="H410" i="11"/>
  <c r="F406" i="11"/>
  <c r="G406" i="11"/>
  <c r="H406" i="11"/>
  <c r="F402" i="11"/>
  <c r="G402" i="11"/>
  <c r="H402" i="11"/>
  <c r="L398" i="11"/>
  <c r="H398" i="11"/>
  <c r="F398" i="11"/>
  <c r="G398" i="11"/>
  <c r="F394" i="11"/>
  <c r="G394" i="11"/>
  <c r="H394" i="11"/>
  <c r="F390" i="11"/>
  <c r="G390" i="11"/>
  <c r="H390" i="11"/>
  <c r="F386" i="11"/>
  <c r="G386" i="11"/>
  <c r="H386" i="11"/>
  <c r="H382" i="11"/>
  <c r="G382" i="11"/>
  <c r="F382" i="11"/>
  <c r="F378" i="11"/>
  <c r="G378" i="11"/>
  <c r="H378" i="11"/>
  <c r="F374" i="11"/>
  <c r="G374" i="11"/>
  <c r="H374" i="11"/>
  <c r="F370" i="11"/>
  <c r="G370" i="11"/>
  <c r="H370" i="11"/>
  <c r="H366" i="11"/>
  <c r="F366" i="11"/>
  <c r="G366" i="11"/>
  <c r="F362" i="11"/>
  <c r="G362" i="11"/>
  <c r="H362" i="11"/>
  <c r="L358" i="11"/>
  <c r="F358" i="11"/>
  <c r="G358" i="11"/>
  <c r="H358" i="11"/>
  <c r="F354" i="11"/>
  <c r="G354" i="11"/>
  <c r="H354" i="11"/>
  <c r="H350" i="11"/>
  <c r="G350" i="11"/>
  <c r="F350" i="11"/>
  <c r="F346" i="11"/>
  <c r="G346" i="11"/>
  <c r="H346" i="11"/>
  <c r="F342" i="11"/>
  <c r="G342" i="11"/>
  <c r="H342" i="11"/>
  <c r="F338" i="11"/>
  <c r="G338" i="11"/>
  <c r="H338" i="11"/>
  <c r="H307" i="11"/>
  <c r="F307" i="11"/>
  <c r="G307" i="11"/>
  <c r="F303" i="11"/>
  <c r="G303" i="11"/>
  <c r="H303" i="11"/>
  <c r="F299" i="11"/>
  <c r="G299" i="11"/>
  <c r="H299" i="11"/>
  <c r="F295" i="11"/>
  <c r="G295" i="11"/>
  <c r="H295" i="11"/>
  <c r="F291" i="11"/>
  <c r="H291" i="11"/>
  <c r="G291" i="11"/>
  <c r="F287" i="11"/>
  <c r="G287" i="11"/>
  <c r="H287" i="11"/>
  <c r="F283" i="11"/>
  <c r="G283" i="11"/>
  <c r="H283" i="11"/>
  <c r="F279" i="11"/>
  <c r="G279" i="11"/>
  <c r="H279" i="11"/>
  <c r="H275" i="11"/>
  <c r="F275" i="11"/>
  <c r="G275" i="11"/>
  <c r="F271" i="11"/>
  <c r="G271" i="11"/>
  <c r="H271" i="11"/>
  <c r="F267" i="11"/>
  <c r="G267" i="11"/>
  <c r="H267" i="11"/>
  <c r="F263" i="11"/>
  <c r="G263" i="11"/>
  <c r="H263" i="11"/>
  <c r="H259" i="11"/>
  <c r="F259" i="11"/>
  <c r="G259" i="11"/>
  <c r="F255" i="11"/>
  <c r="G255" i="11"/>
  <c r="H255" i="11"/>
  <c r="F251" i="11"/>
  <c r="G251" i="11"/>
  <c r="H251" i="11"/>
  <c r="F247" i="11"/>
  <c r="G247" i="11"/>
  <c r="H247" i="11"/>
  <c r="H243" i="11"/>
  <c r="G243" i="11"/>
  <c r="F243" i="11"/>
  <c r="F240" i="11"/>
  <c r="G240" i="11"/>
  <c r="H240" i="11"/>
  <c r="H238" i="11"/>
  <c r="G238" i="11"/>
  <c r="F238" i="11"/>
  <c r="G236" i="11"/>
  <c r="H236" i="11"/>
  <c r="F236" i="11"/>
  <c r="F232" i="11"/>
  <c r="H232" i="11"/>
  <c r="G232" i="11"/>
  <c r="F194" i="11"/>
  <c r="G194" i="11"/>
  <c r="H194" i="11"/>
  <c r="F75" i="11"/>
  <c r="G75" i="11"/>
  <c r="H75" i="11"/>
  <c r="F71" i="11"/>
  <c r="G71" i="11"/>
  <c r="H71" i="11"/>
  <c r="H67" i="11"/>
  <c r="F67" i="11"/>
  <c r="G67" i="11"/>
  <c r="F63" i="11"/>
  <c r="G63" i="11"/>
  <c r="H63" i="11"/>
  <c r="F59" i="11"/>
  <c r="G59" i="11"/>
  <c r="H59" i="11"/>
  <c r="G44" i="11"/>
  <c r="H44" i="11"/>
  <c r="F44" i="11"/>
  <c r="L40" i="11"/>
  <c r="F40" i="11"/>
  <c r="H40" i="11"/>
  <c r="G40" i="11"/>
  <c r="G36" i="11"/>
  <c r="H36" i="11"/>
  <c r="F36" i="11"/>
  <c r="F32" i="11"/>
  <c r="G32" i="11"/>
  <c r="H32" i="11"/>
  <c r="G28" i="11"/>
  <c r="H28" i="11"/>
  <c r="F28" i="11"/>
  <c r="F24" i="11"/>
  <c r="G24" i="11"/>
  <c r="H24" i="11"/>
  <c r="G20" i="11"/>
  <c r="H20" i="11"/>
  <c r="F20" i="11"/>
  <c r="F16" i="11"/>
  <c r="G16" i="11"/>
  <c r="H16" i="11"/>
  <c r="G12" i="11"/>
  <c r="H12" i="11"/>
  <c r="F12" i="11"/>
  <c r="F244" i="12"/>
  <c r="G244" i="12"/>
  <c r="H244" i="12"/>
  <c r="F236" i="12"/>
  <c r="G236" i="12"/>
  <c r="H236" i="12"/>
  <c r="F228" i="12"/>
  <c r="G228" i="12"/>
  <c r="H228" i="12"/>
  <c r="F220" i="12"/>
  <c r="G220" i="12"/>
  <c r="H220" i="12"/>
  <c r="F212" i="12"/>
  <c r="G212" i="12"/>
  <c r="H212" i="12"/>
  <c r="F204" i="12"/>
  <c r="G204" i="12"/>
  <c r="H204" i="12"/>
  <c r="F196" i="12"/>
  <c r="G196" i="12"/>
  <c r="H196" i="12"/>
  <c r="F189" i="12"/>
  <c r="G189" i="12"/>
  <c r="H189" i="12"/>
  <c r="F181" i="12"/>
  <c r="H181" i="12"/>
  <c r="G181" i="12"/>
  <c r="F173" i="12"/>
  <c r="G173" i="12"/>
  <c r="H173" i="12"/>
  <c r="F165" i="12"/>
  <c r="G165" i="12"/>
  <c r="H165" i="12"/>
  <c r="F157" i="12"/>
  <c r="G157" i="12"/>
  <c r="H157" i="12"/>
  <c r="F149" i="12"/>
  <c r="H149" i="12"/>
  <c r="G149" i="12"/>
  <c r="F141" i="12"/>
  <c r="G141" i="12"/>
  <c r="H141" i="12"/>
  <c r="H134" i="12"/>
  <c r="G134" i="12"/>
  <c r="F134" i="12"/>
  <c r="H126" i="12"/>
  <c r="F126" i="12"/>
  <c r="G126" i="12"/>
  <c r="H118" i="12"/>
  <c r="G118" i="12"/>
  <c r="F118" i="12"/>
  <c r="H110" i="12"/>
  <c r="F110" i="12"/>
  <c r="G110" i="12"/>
  <c r="L102" i="12"/>
  <c r="H102" i="12"/>
  <c r="G102" i="12"/>
  <c r="F102" i="12"/>
  <c r="F95" i="12"/>
  <c r="G95" i="12"/>
  <c r="H95" i="12"/>
  <c r="F87" i="12"/>
  <c r="G87" i="12"/>
  <c r="H87" i="12"/>
  <c r="F79" i="12"/>
  <c r="G79" i="12"/>
  <c r="H79" i="12"/>
  <c r="F71" i="12"/>
  <c r="G71" i="12"/>
  <c r="H71" i="12"/>
  <c r="F63" i="12"/>
  <c r="G63" i="12"/>
  <c r="H63" i="12"/>
  <c r="F55" i="12"/>
  <c r="G55" i="12"/>
  <c r="H55" i="12"/>
  <c r="F47" i="12"/>
  <c r="G47" i="12"/>
  <c r="H47" i="12"/>
  <c r="F39" i="12"/>
  <c r="G39" i="12"/>
  <c r="H39" i="12"/>
  <c r="F31" i="12"/>
  <c r="G31" i="12"/>
  <c r="H31" i="12"/>
  <c r="F16" i="12"/>
  <c r="H16" i="12"/>
  <c r="G16" i="12"/>
  <c r="F80" i="13"/>
  <c r="G80" i="13"/>
  <c r="H80" i="13"/>
  <c r="F76" i="13"/>
  <c r="G76" i="13"/>
  <c r="H76" i="13"/>
  <c r="F61" i="13"/>
  <c r="G61" i="13"/>
  <c r="H61" i="13"/>
  <c r="H52" i="13"/>
  <c r="G52" i="13"/>
  <c r="F52" i="13"/>
  <c r="J48" i="13"/>
  <c r="F48" i="13"/>
  <c r="G48" i="13"/>
  <c r="H48" i="13"/>
  <c r="J44" i="13"/>
  <c r="G44" i="13"/>
  <c r="H44" i="13"/>
  <c r="F44" i="13"/>
  <c r="J40" i="13"/>
  <c r="G40" i="13"/>
  <c r="H40" i="13"/>
  <c r="F40" i="13"/>
  <c r="K36" i="13"/>
  <c r="F36" i="13"/>
  <c r="G36" i="13"/>
  <c r="H36" i="13"/>
  <c r="G32" i="13"/>
  <c r="H32" i="13"/>
  <c r="F32" i="13"/>
  <c r="K28" i="13"/>
  <c r="F28" i="13"/>
  <c r="G28" i="13"/>
  <c r="H28" i="13"/>
  <c r="K24" i="13"/>
  <c r="G24" i="13"/>
  <c r="H24" i="13"/>
  <c r="F24" i="13"/>
  <c r="J20" i="13"/>
  <c r="H20" i="13"/>
  <c r="F20" i="13"/>
  <c r="G20" i="13"/>
  <c r="L16" i="13"/>
  <c r="G16" i="13"/>
  <c r="H16" i="13"/>
  <c r="F16" i="13"/>
  <c r="G12" i="13"/>
  <c r="H12" i="13"/>
  <c r="F12" i="13"/>
  <c r="L416" i="14"/>
  <c r="J412" i="14"/>
  <c r="K262" i="14"/>
  <c r="J254" i="14"/>
  <c r="J236" i="14"/>
  <c r="J221" i="14"/>
  <c r="L172" i="14"/>
  <c r="L168" i="14"/>
  <c r="K146" i="14"/>
  <c r="K283" i="15"/>
  <c r="G281" i="15"/>
  <c r="H281" i="15"/>
  <c r="F281" i="15"/>
  <c r="H272" i="15"/>
  <c r="F272" i="15"/>
  <c r="G272" i="15"/>
  <c r="F268" i="15"/>
  <c r="G268" i="15"/>
  <c r="H268" i="15"/>
  <c r="J265" i="15"/>
  <c r="F263" i="15"/>
  <c r="G263" i="15"/>
  <c r="H263" i="15"/>
  <c r="G259" i="15"/>
  <c r="H259" i="15"/>
  <c r="F259" i="15"/>
  <c r="F246" i="15"/>
  <c r="G246" i="15"/>
  <c r="H246" i="15"/>
  <c r="K235" i="15"/>
  <c r="F233" i="15"/>
  <c r="G233" i="15"/>
  <c r="H233" i="15"/>
  <c r="G224" i="15"/>
  <c r="H224" i="15"/>
  <c r="F224" i="15"/>
  <c r="L217" i="15"/>
  <c r="F215" i="15"/>
  <c r="G215" i="15"/>
  <c r="H215" i="15"/>
  <c r="H211" i="15"/>
  <c r="F211" i="15"/>
  <c r="G211" i="15"/>
  <c r="L202" i="15"/>
  <c r="F202" i="15"/>
  <c r="H202" i="15"/>
  <c r="G202" i="15"/>
  <c r="G198" i="15"/>
  <c r="H198" i="15"/>
  <c r="F198" i="15"/>
  <c r="L191" i="15"/>
  <c r="L189" i="15"/>
  <c r="H189" i="15"/>
  <c r="G189" i="15"/>
  <c r="F189" i="15"/>
  <c r="L182" i="15"/>
  <c r="H180" i="15"/>
  <c r="G180" i="15"/>
  <c r="F180" i="15"/>
  <c r="K173" i="15"/>
  <c r="H171" i="15"/>
  <c r="F171" i="15"/>
  <c r="G171" i="15"/>
  <c r="G167" i="15"/>
  <c r="F167" i="15"/>
  <c r="H167" i="15"/>
  <c r="J160" i="15"/>
  <c r="F154" i="15"/>
  <c r="G154" i="15"/>
  <c r="H154" i="15"/>
  <c r="G150" i="15"/>
  <c r="F150" i="15"/>
  <c r="H150" i="15"/>
  <c r="J147" i="15"/>
  <c r="K143" i="15"/>
  <c r="H141" i="15"/>
  <c r="F141" i="15"/>
  <c r="G141" i="15"/>
  <c r="F137" i="15"/>
  <c r="G137" i="15"/>
  <c r="H137" i="15"/>
  <c r="K130" i="15"/>
  <c r="H124" i="15"/>
  <c r="F124" i="15"/>
  <c r="G124" i="15"/>
  <c r="J117" i="15"/>
  <c r="H115" i="15"/>
  <c r="F115" i="15"/>
  <c r="G115" i="15"/>
  <c r="G111" i="15"/>
  <c r="F111" i="15"/>
  <c r="H111" i="15"/>
  <c r="F98" i="15"/>
  <c r="G98" i="15"/>
  <c r="H98" i="15"/>
  <c r="L91" i="15"/>
  <c r="J87" i="15"/>
  <c r="H76" i="15"/>
  <c r="F76" i="15"/>
  <c r="G76" i="15"/>
  <c r="G72" i="15"/>
  <c r="F72" i="15"/>
  <c r="H72" i="15"/>
  <c r="K65" i="15"/>
  <c r="G63" i="15"/>
  <c r="H63" i="15"/>
  <c r="F63" i="15"/>
  <c r="G54" i="15"/>
  <c r="F54" i="15"/>
  <c r="H54" i="15"/>
  <c r="J50" i="15"/>
  <c r="F50" i="15"/>
  <c r="G50" i="15"/>
  <c r="H50" i="15"/>
  <c r="G46" i="15"/>
  <c r="F46" i="15"/>
  <c r="H46" i="15"/>
  <c r="L39" i="15"/>
  <c r="J35" i="15"/>
  <c r="L33" i="15"/>
  <c r="F33" i="15"/>
  <c r="G33" i="15"/>
  <c r="H33" i="15"/>
  <c r="H20" i="15"/>
  <c r="G20" i="15"/>
  <c r="F20" i="15"/>
  <c r="G16" i="15"/>
  <c r="F16" i="15"/>
  <c r="H16" i="15"/>
  <c r="L13" i="15"/>
  <c r="G398" i="13"/>
  <c r="H398" i="13"/>
  <c r="F398" i="13"/>
  <c r="F396" i="13"/>
  <c r="G396" i="13"/>
  <c r="H396" i="13"/>
  <c r="L394" i="13"/>
  <c r="F394" i="13"/>
  <c r="G394" i="13"/>
  <c r="H394" i="13"/>
  <c r="K392" i="13"/>
  <c r="H392" i="13"/>
  <c r="G392" i="13"/>
  <c r="F392" i="13"/>
  <c r="L390" i="13"/>
  <c r="G390" i="13"/>
  <c r="H390" i="13"/>
  <c r="F390" i="13"/>
  <c r="J388" i="13"/>
  <c r="F388" i="13"/>
  <c r="G388" i="13"/>
  <c r="H388" i="13"/>
  <c r="J386" i="13"/>
  <c r="F386" i="13"/>
  <c r="G386" i="13"/>
  <c r="H386" i="13"/>
  <c r="J384" i="13"/>
  <c r="F384" i="13"/>
  <c r="G384" i="13"/>
  <c r="H384" i="13"/>
  <c r="J382" i="13"/>
  <c r="G382" i="13"/>
  <c r="H382" i="13"/>
  <c r="F382" i="13"/>
  <c r="L380" i="13"/>
  <c r="F380" i="13"/>
  <c r="G380" i="13"/>
  <c r="H380" i="13"/>
  <c r="J378" i="13"/>
  <c r="F378" i="13"/>
  <c r="G378" i="13"/>
  <c r="H378" i="13"/>
  <c r="H376" i="13"/>
  <c r="F376" i="13"/>
  <c r="G376" i="13"/>
  <c r="G374" i="13"/>
  <c r="H374" i="13"/>
  <c r="F374" i="13"/>
  <c r="J372" i="13"/>
  <c r="F372" i="13"/>
  <c r="G372" i="13"/>
  <c r="H372" i="13"/>
  <c r="F370" i="13"/>
  <c r="H370" i="13"/>
  <c r="G370" i="13"/>
  <c r="F368" i="13"/>
  <c r="G368" i="13"/>
  <c r="H368" i="13"/>
  <c r="G366" i="13"/>
  <c r="H366" i="13"/>
  <c r="F366" i="13"/>
  <c r="F364" i="13"/>
  <c r="G364" i="13"/>
  <c r="H364" i="13"/>
  <c r="J362" i="13"/>
  <c r="F362" i="13"/>
  <c r="G362" i="13"/>
  <c r="H362" i="13"/>
  <c r="H360" i="13"/>
  <c r="G360" i="13"/>
  <c r="F360" i="13"/>
  <c r="G358" i="13"/>
  <c r="H358" i="13"/>
  <c r="F358" i="13"/>
  <c r="F356" i="13"/>
  <c r="G356" i="13"/>
  <c r="H356" i="13"/>
  <c r="F354" i="13"/>
  <c r="G354" i="13"/>
  <c r="H354" i="13"/>
  <c r="F352" i="13"/>
  <c r="G352" i="13"/>
  <c r="H352" i="13"/>
  <c r="G350" i="13"/>
  <c r="H350" i="13"/>
  <c r="F350" i="13"/>
  <c r="F348" i="13"/>
  <c r="G348" i="13"/>
  <c r="H348" i="13"/>
  <c r="F346" i="13"/>
  <c r="G346" i="13"/>
  <c r="H346" i="13"/>
  <c r="H344" i="13"/>
  <c r="F344" i="13"/>
  <c r="G344" i="13"/>
  <c r="G342" i="13"/>
  <c r="H342" i="13"/>
  <c r="F342" i="13"/>
  <c r="F340" i="13"/>
  <c r="G340" i="13"/>
  <c r="H340" i="13"/>
  <c r="F338" i="13"/>
  <c r="G338" i="13"/>
  <c r="H338" i="13"/>
  <c r="F336" i="13"/>
  <c r="G336" i="13"/>
  <c r="H336" i="13"/>
  <c r="G334" i="13"/>
  <c r="H334" i="13"/>
  <c r="F334" i="13"/>
  <c r="F332" i="13"/>
  <c r="G332" i="13"/>
  <c r="H332" i="13"/>
  <c r="F330" i="13"/>
  <c r="G330" i="13"/>
  <c r="H330" i="13"/>
  <c r="H328" i="13"/>
  <c r="G328" i="13"/>
  <c r="F328" i="13"/>
  <c r="G326" i="13"/>
  <c r="H326" i="13"/>
  <c r="F326" i="13"/>
  <c r="F324" i="13"/>
  <c r="G324" i="13"/>
  <c r="H324" i="13"/>
  <c r="F322" i="13"/>
  <c r="G322" i="13"/>
  <c r="H322" i="13"/>
  <c r="F320" i="13"/>
  <c r="G320" i="13"/>
  <c r="H320" i="13"/>
  <c r="G318" i="13"/>
  <c r="H318" i="13"/>
  <c r="F318" i="13"/>
  <c r="F316" i="13"/>
  <c r="G316" i="13"/>
  <c r="H316" i="13"/>
  <c r="F314" i="13"/>
  <c r="G314" i="13"/>
  <c r="H314" i="13"/>
  <c r="H312" i="13"/>
  <c r="F312" i="13"/>
  <c r="G312" i="13"/>
  <c r="G310" i="13"/>
  <c r="H310" i="13"/>
  <c r="F310" i="13"/>
  <c r="F308" i="13"/>
  <c r="G308" i="13"/>
  <c r="H308" i="13"/>
  <c r="F306" i="13"/>
  <c r="H306" i="13"/>
  <c r="G306" i="13"/>
  <c r="F304" i="13"/>
  <c r="G304" i="13"/>
  <c r="H304" i="13"/>
  <c r="G302" i="13"/>
  <c r="H302" i="13"/>
  <c r="F302" i="13"/>
  <c r="F300" i="13"/>
  <c r="G300" i="13"/>
  <c r="H300" i="13"/>
  <c r="F298" i="13"/>
  <c r="G298" i="13"/>
  <c r="H298" i="13"/>
  <c r="H296" i="13"/>
  <c r="G296" i="13"/>
  <c r="F296" i="13"/>
  <c r="G294" i="13"/>
  <c r="H294" i="13"/>
  <c r="F294" i="13"/>
  <c r="F292" i="13"/>
  <c r="G292" i="13"/>
  <c r="H292" i="13"/>
  <c r="F290" i="13"/>
  <c r="G290" i="13"/>
  <c r="H290" i="13"/>
  <c r="F288" i="13"/>
  <c r="G288" i="13"/>
  <c r="H288" i="13"/>
  <c r="G286" i="13"/>
  <c r="H286" i="13"/>
  <c r="F286" i="13"/>
  <c r="F284" i="13"/>
  <c r="G284" i="13"/>
  <c r="H284" i="13"/>
  <c r="F282" i="13"/>
  <c r="G282" i="13"/>
  <c r="H282" i="13"/>
  <c r="H280" i="13"/>
  <c r="F280" i="13"/>
  <c r="G280" i="13"/>
  <c r="G278" i="13"/>
  <c r="H278" i="13"/>
  <c r="F278" i="13"/>
  <c r="F276" i="13"/>
  <c r="G276" i="13"/>
  <c r="H276" i="13"/>
  <c r="F274" i="13"/>
  <c r="H274" i="13"/>
  <c r="G274" i="13"/>
  <c r="F272" i="13"/>
  <c r="G272" i="13"/>
  <c r="H272" i="13"/>
  <c r="G270" i="13"/>
  <c r="H270" i="13"/>
  <c r="F270" i="13"/>
  <c r="F268" i="13"/>
  <c r="G268" i="13"/>
  <c r="H268" i="13"/>
  <c r="F266" i="13"/>
  <c r="G266" i="13"/>
  <c r="H266" i="13"/>
  <c r="H264" i="13"/>
  <c r="G264" i="13"/>
  <c r="F264" i="13"/>
  <c r="G262" i="13"/>
  <c r="H262" i="13"/>
  <c r="F262" i="13"/>
  <c r="F260" i="13"/>
  <c r="G260" i="13"/>
  <c r="H260" i="13"/>
  <c r="F258" i="13"/>
  <c r="G258" i="13"/>
  <c r="H258" i="13"/>
  <c r="F256" i="13"/>
  <c r="G256" i="13"/>
  <c r="H256" i="13"/>
  <c r="G254" i="13"/>
  <c r="H254" i="13"/>
  <c r="F254" i="13"/>
  <c r="F252" i="13"/>
  <c r="G252" i="13"/>
  <c r="H252" i="13"/>
  <c r="F250" i="13"/>
  <c r="G250" i="13"/>
  <c r="H250" i="13"/>
  <c r="H248" i="13"/>
  <c r="F248" i="13"/>
  <c r="G248" i="13"/>
  <c r="G246" i="13"/>
  <c r="H246" i="13"/>
  <c r="F246" i="13"/>
  <c r="F244" i="13"/>
  <c r="G244" i="13"/>
  <c r="H244" i="13"/>
  <c r="F242" i="13"/>
  <c r="H242" i="13"/>
  <c r="G242" i="13"/>
  <c r="F240" i="13"/>
  <c r="G240" i="13"/>
  <c r="H240" i="13"/>
  <c r="G238" i="13"/>
  <c r="H238" i="13"/>
  <c r="F238" i="13"/>
  <c r="F236" i="13"/>
  <c r="G236" i="13"/>
  <c r="H236" i="13"/>
  <c r="F234" i="13"/>
  <c r="G234" i="13"/>
  <c r="H234" i="13"/>
  <c r="H232" i="13"/>
  <c r="G232" i="13"/>
  <c r="F232" i="13"/>
  <c r="G230" i="13"/>
  <c r="H230" i="13"/>
  <c r="F230" i="13"/>
  <c r="F228" i="13"/>
  <c r="G228" i="13"/>
  <c r="H228" i="13"/>
  <c r="F226" i="13"/>
  <c r="G226" i="13"/>
  <c r="H226" i="13"/>
  <c r="F224" i="13"/>
  <c r="G224" i="13"/>
  <c r="H224" i="13"/>
  <c r="G222" i="13"/>
  <c r="H222" i="13"/>
  <c r="F222" i="13"/>
  <c r="F220" i="13"/>
  <c r="G220" i="13"/>
  <c r="H220" i="13"/>
  <c r="F218" i="13"/>
  <c r="G218" i="13"/>
  <c r="H218" i="13"/>
  <c r="H216" i="13"/>
  <c r="F216" i="13"/>
  <c r="G216" i="13"/>
  <c r="G214" i="13"/>
  <c r="H214" i="13"/>
  <c r="F214" i="13"/>
  <c r="F212" i="13"/>
  <c r="G212" i="13"/>
  <c r="H212" i="13"/>
  <c r="F210" i="13"/>
  <c r="H210" i="13"/>
  <c r="G210" i="13"/>
  <c r="F208" i="13"/>
  <c r="G208" i="13"/>
  <c r="H208" i="13"/>
  <c r="G206" i="13"/>
  <c r="H206" i="13"/>
  <c r="F206" i="13"/>
  <c r="F204" i="13"/>
  <c r="G204" i="13"/>
  <c r="H204" i="13"/>
  <c r="F202" i="13"/>
  <c r="G202" i="13"/>
  <c r="H202" i="13"/>
  <c r="H200" i="13"/>
  <c r="G200" i="13"/>
  <c r="F200" i="13"/>
  <c r="G198" i="13"/>
  <c r="H198" i="13"/>
  <c r="F198" i="13"/>
  <c r="F196" i="13"/>
  <c r="G196" i="13"/>
  <c r="H196" i="13"/>
  <c r="F194" i="13"/>
  <c r="G194" i="13"/>
  <c r="H194" i="13"/>
  <c r="F192" i="13"/>
  <c r="G192" i="13"/>
  <c r="H192" i="13"/>
  <c r="G190" i="13"/>
  <c r="H190" i="13"/>
  <c r="F190" i="13"/>
  <c r="F188" i="13"/>
  <c r="G188" i="13"/>
  <c r="H188" i="13"/>
  <c r="F186" i="13"/>
  <c r="G186" i="13"/>
  <c r="H186" i="13"/>
  <c r="H184" i="13"/>
  <c r="F184" i="13"/>
  <c r="G184" i="13"/>
  <c r="G182" i="13"/>
  <c r="H182" i="13"/>
  <c r="F182" i="13"/>
  <c r="F180" i="13"/>
  <c r="G180" i="13"/>
  <c r="H180" i="13"/>
  <c r="F178" i="13"/>
  <c r="H178" i="13"/>
  <c r="G178" i="13"/>
  <c r="F176" i="13"/>
  <c r="G176" i="13"/>
  <c r="H176" i="13"/>
  <c r="G174" i="13"/>
  <c r="H174" i="13"/>
  <c r="F174" i="13"/>
  <c r="F172" i="13"/>
  <c r="G172" i="13"/>
  <c r="H172" i="13"/>
  <c r="F170" i="13"/>
  <c r="G170" i="13"/>
  <c r="H170" i="13"/>
  <c r="H168" i="13"/>
  <c r="G168" i="13"/>
  <c r="F168" i="13"/>
  <c r="G166" i="13"/>
  <c r="H166" i="13"/>
  <c r="F166" i="13"/>
  <c r="F164" i="13"/>
  <c r="G164" i="13"/>
  <c r="H164" i="13"/>
  <c r="F162" i="13"/>
  <c r="G162" i="13"/>
  <c r="H162" i="13"/>
  <c r="F160" i="13"/>
  <c r="G160" i="13"/>
  <c r="H160" i="13"/>
  <c r="G158" i="13"/>
  <c r="H158" i="13"/>
  <c r="F158" i="13"/>
  <c r="F156" i="13"/>
  <c r="G156" i="13"/>
  <c r="H156" i="13"/>
  <c r="F154" i="13"/>
  <c r="G154" i="13"/>
  <c r="H154" i="13"/>
  <c r="H152" i="13"/>
  <c r="F152" i="13"/>
  <c r="G152" i="13"/>
  <c r="F150" i="13"/>
  <c r="G150" i="13"/>
  <c r="H150" i="13"/>
  <c r="F148" i="13"/>
  <c r="G148" i="13"/>
  <c r="H148" i="13"/>
  <c r="G146" i="13"/>
  <c r="H146" i="13"/>
  <c r="F146" i="13"/>
  <c r="F144" i="13"/>
  <c r="G144" i="13"/>
  <c r="H144" i="13"/>
  <c r="F142" i="13"/>
  <c r="G142" i="13"/>
  <c r="H142" i="13"/>
  <c r="H140" i="13"/>
  <c r="G140" i="13"/>
  <c r="F140" i="13"/>
  <c r="G138" i="13"/>
  <c r="F138" i="13"/>
  <c r="H138" i="13"/>
  <c r="F136" i="13"/>
  <c r="G136" i="13"/>
  <c r="H136" i="13"/>
  <c r="H134" i="13"/>
  <c r="G134" i="13"/>
  <c r="F134" i="13"/>
  <c r="F132" i="13"/>
  <c r="G132" i="13"/>
  <c r="H132" i="13"/>
  <c r="G130" i="13"/>
  <c r="F130" i="13"/>
  <c r="H130" i="13"/>
  <c r="H128" i="13"/>
  <c r="G128" i="13"/>
  <c r="F128" i="13"/>
  <c r="F126" i="13"/>
  <c r="G126" i="13"/>
  <c r="H126" i="13"/>
  <c r="F124" i="13"/>
  <c r="G124" i="13"/>
  <c r="H124" i="13"/>
  <c r="G122" i="13"/>
  <c r="H122" i="13"/>
  <c r="F122" i="13"/>
  <c r="F120" i="13"/>
  <c r="G120" i="13"/>
  <c r="H120" i="13"/>
  <c r="F118" i="13"/>
  <c r="G118" i="13"/>
  <c r="H118" i="13"/>
  <c r="G116" i="13"/>
  <c r="H116" i="13"/>
  <c r="F116" i="13"/>
  <c r="G114" i="13"/>
  <c r="F114" i="13"/>
  <c r="H114" i="13"/>
  <c r="F112" i="13"/>
  <c r="G112" i="13"/>
  <c r="H112" i="13"/>
  <c r="G110" i="13"/>
  <c r="H110" i="13"/>
  <c r="F110" i="13"/>
  <c r="F108" i="13"/>
  <c r="G108" i="13"/>
  <c r="H108" i="13"/>
  <c r="G106" i="13"/>
  <c r="F106" i="13"/>
  <c r="H106" i="13"/>
  <c r="G104" i="13"/>
  <c r="H104" i="13"/>
  <c r="F104" i="13"/>
  <c r="F102" i="13"/>
  <c r="G102" i="13"/>
  <c r="H102" i="13"/>
  <c r="L434" i="14"/>
  <c r="J434" i="14"/>
  <c r="K342" i="14"/>
  <c r="L342" i="14"/>
  <c r="L324" i="14"/>
  <c r="J324" i="14"/>
  <c r="J322" i="14"/>
  <c r="K322" i="14"/>
  <c r="L318" i="14"/>
  <c r="J318" i="14"/>
  <c r="J304" i="14"/>
  <c r="L304" i="14"/>
  <c r="K302" i="14"/>
  <c r="J302" i="14"/>
  <c r="L302" i="14"/>
  <c r="J300" i="14"/>
  <c r="L300" i="14"/>
  <c r="K224" i="14"/>
  <c r="L224" i="14"/>
  <c r="J206" i="14"/>
  <c r="K206" i="14"/>
  <c r="K204" i="14"/>
  <c r="L204" i="14"/>
  <c r="J202" i="14"/>
  <c r="L202" i="14"/>
  <c r="L349" i="14"/>
  <c r="K349" i="14"/>
  <c r="J227" i="14"/>
  <c r="K227" i="14"/>
  <c r="J225" i="14"/>
  <c r="L225" i="14"/>
  <c r="K135" i="14"/>
  <c r="L135" i="14"/>
  <c r="K123" i="14"/>
  <c r="L123" i="14"/>
  <c r="K91" i="14"/>
  <c r="L91" i="14"/>
  <c r="K27" i="14"/>
  <c r="L27" i="14"/>
  <c r="J27" i="14"/>
  <c r="J218" i="14"/>
  <c r="J340" i="14"/>
  <c r="J438" i="14"/>
  <c r="J444" i="14"/>
  <c r="L44" i="14"/>
  <c r="L186" i="14"/>
  <c r="J182" i="14"/>
  <c r="J121" i="14"/>
  <c r="K222" i="14"/>
  <c r="K202" i="14"/>
  <c r="K121" i="14"/>
  <c r="J89" i="14"/>
  <c r="K434" i="14"/>
  <c r="L368" i="14"/>
  <c r="K368" i="14"/>
  <c r="L272" i="14"/>
  <c r="K272" i="14"/>
  <c r="L268" i="14"/>
  <c r="J268" i="14"/>
  <c r="L260" i="14"/>
  <c r="K260" i="14"/>
  <c r="J260" i="14"/>
  <c r="J252" i="14"/>
  <c r="K252" i="14"/>
  <c r="L240" i="14"/>
  <c r="K240" i="14"/>
  <c r="K144" i="14"/>
  <c r="L144" i="14"/>
  <c r="J142" i="14"/>
  <c r="K142" i="14"/>
  <c r="L142" i="14"/>
  <c r="K357" i="14"/>
  <c r="J357" i="14"/>
  <c r="K355" i="14"/>
  <c r="J355" i="14"/>
  <c r="L355" i="14"/>
  <c r="J353" i="14"/>
  <c r="K353" i="14"/>
  <c r="K351" i="14"/>
  <c r="L351" i="14"/>
  <c r="K235" i="14"/>
  <c r="J235" i="14"/>
  <c r="J125" i="14"/>
  <c r="L125" i="14"/>
  <c r="L93" i="14"/>
  <c r="J93" i="14"/>
  <c r="L68" i="14"/>
  <c r="J68" i="14"/>
  <c r="L66" i="14"/>
  <c r="J66" i="14"/>
  <c r="J37" i="14"/>
  <c r="L37" i="14"/>
  <c r="J442" i="14"/>
  <c r="K182" i="14"/>
  <c r="L87" i="14"/>
  <c r="K306" i="14"/>
  <c r="J351" i="14"/>
  <c r="L347" i="14"/>
  <c r="L52" i="14"/>
  <c r="L64" i="14"/>
  <c r="L419" i="14"/>
  <c r="K419" i="14"/>
  <c r="K417" i="14"/>
  <c r="L417" i="14"/>
  <c r="J299" i="14"/>
  <c r="K299" i="14"/>
  <c r="J289" i="14"/>
  <c r="L289" i="14"/>
  <c r="L283" i="14"/>
  <c r="J283" i="14"/>
  <c r="L279" i="14"/>
  <c r="K279" i="14"/>
  <c r="J181" i="14"/>
  <c r="K181" i="14"/>
  <c r="K175" i="14"/>
  <c r="L175" i="14"/>
  <c r="J430" i="14"/>
  <c r="L407" i="14"/>
  <c r="L384" i="14"/>
  <c r="L382" i="14"/>
  <c r="J380" i="14"/>
  <c r="K347" i="14"/>
  <c r="K283" i="14"/>
  <c r="J275" i="14"/>
  <c r="K273" i="14"/>
  <c r="L250" i="14"/>
  <c r="L248" i="14"/>
  <c r="J246" i="14"/>
  <c r="K225" i="14"/>
  <c r="J214" i="14"/>
  <c r="L212" i="14"/>
  <c r="L210" i="14"/>
  <c r="J204" i="14"/>
  <c r="K200" i="14"/>
  <c r="J198" i="14"/>
  <c r="L196" i="14"/>
  <c r="J194" i="14"/>
  <c r="K160" i="14"/>
  <c r="K158" i="14"/>
  <c r="K156" i="14"/>
  <c r="K154" i="14"/>
  <c r="J117" i="14"/>
  <c r="J111" i="14"/>
  <c r="L109" i="14"/>
  <c r="K93" i="14"/>
  <c r="J91" i="14"/>
  <c r="L89" i="14"/>
  <c r="J85" i="14"/>
  <c r="L83" i="14"/>
  <c r="J54" i="14"/>
  <c r="K50" i="14"/>
  <c r="K44" i="14"/>
  <c r="K42" i="14"/>
  <c r="L329" i="14"/>
  <c r="K327" i="14"/>
  <c r="J309" i="14"/>
  <c r="K307" i="14"/>
  <c r="L294" i="14"/>
  <c r="K265" i="14"/>
  <c r="K234" i="14"/>
  <c r="K63" i="14"/>
  <c r="K61" i="14"/>
  <c r="L32" i="14"/>
  <c r="K429" i="14"/>
  <c r="J427" i="14"/>
  <c r="L425" i="14"/>
  <c r="K408" i="14"/>
  <c r="L385" i="14"/>
  <c r="K383" i="14"/>
  <c r="J381" i="14"/>
  <c r="K379" i="14"/>
  <c r="J377" i="14"/>
  <c r="K373" i="14"/>
  <c r="K371" i="14"/>
  <c r="J369" i="14"/>
  <c r="K367" i="14"/>
  <c r="K301" i="14"/>
  <c r="K286" i="14"/>
  <c r="L245" i="14"/>
  <c r="J243" i="14"/>
  <c r="L239" i="14"/>
  <c r="J209" i="14"/>
  <c r="L191" i="14"/>
  <c r="J174" i="14"/>
  <c r="L145" i="14"/>
  <c r="J143" i="14"/>
  <c r="L141" i="14"/>
  <c r="K126" i="14"/>
  <c r="J120" i="14"/>
  <c r="K110" i="14"/>
  <c r="J443" i="14"/>
  <c r="L443" i="14"/>
  <c r="J441" i="14"/>
  <c r="L441" i="14"/>
  <c r="F439" i="14"/>
  <c r="G439" i="14"/>
  <c r="H439" i="14"/>
  <c r="K439" i="14"/>
  <c r="J439" i="14"/>
  <c r="F431" i="14"/>
  <c r="G431" i="14"/>
  <c r="H431" i="14"/>
  <c r="K431" i="14"/>
  <c r="G387" i="14"/>
  <c r="H387" i="14"/>
  <c r="F387" i="14"/>
  <c r="J387" i="14"/>
  <c r="K280" i="14"/>
  <c r="F280" i="14"/>
  <c r="H280" i="14"/>
  <c r="G280" i="14"/>
  <c r="J278" i="14"/>
  <c r="H278" i="14"/>
  <c r="F278" i="14"/>
  <c r="G278" i="14"/>
  <c r="F276" i="14"/>
  <c r="H276" i="14"/>
  <c r="G276" i="14"/>
  <c r="G259" i="14"/>
  <c r="H259" i="14"/>
  <c r="F259" i="14"/>
  <c r="L259" i="14"/>
  <c r="J259" i="14"/>
  <c r="J101" i="14"/>
  <c r="L101" i="14"/>
  <c r="K101" i="14"/>
  <c r="H433" i="14"/>
  <c r="F433" i="14"/>
  <c r="G433" i="14"/>
  <c r="L433" i="14"/>
  <c r="J397" i="14"/>
  <c r="L397" i="14"/>
  <c r="K397" i="14"/>
  <c r="G393" i="14"/>
  <c r="F393" i="14"/>
  <c r="H393" i="14"/>
  <c r="H346" i="14"/>
  <c r="G346" i="14"/>
  <c r="F346" i="14"/>
  <c r="K346" i="14"/>
  <c r="L346" i="14"/>
  <c r="J325" i="14"/>
  <c r="K325" i="14"/>
  <c r="J271" i="14"/>
  <c r="K271" i="14"/>
  <c r="L103" i="14"/>
  <c r="J103" i="14"/>
  <c r="K103" i="14"/>
  <c r="K99" i="14"/>
  <c r="L99" i="14"/>
  <c r="F95" i="14"/>
  <c r="G95" i="14"/>
  <c r="H95" i="14"/>
  <c r="L95" i="14"/>
  <c r="J95" i="14"/>
  <c r="G60" i="14"/>
  <c r="H60" i="14"/>
  <c r="F60" i="14"/>
  <c r="L60" i="14"/>
  <c r="J60" i="14"/>
  <c r="F58" i="14"/>
  <c r="G58" i="14"/>
  <c r="H58" i="14"/>
  <c r="L58" i="14"/>
  <c r="K58" i="14"/>
  <c r="F15" i="14"/>
  <c r="G15" i="14"/>
  <c r="H15" i="14"/>
  <c r="L15" i="14"/>
  <c r="L278" i="14"/>
  <c r="J196" i="14"/>
  <c r="K212" i="14"/>
  <c r="K354" i="14"/>
  <c r="K15" i="14"/>
  <c r="G448" i="14"/>
  <c r="H448" i="14"/>
  <c r="F448" i="14"/>
  <c r="L448" i="14"/>
  <c r="F446" i="14"/>
  <c r="G446" i="14"/>
  <c r="H446" i="14"/>
  <c r="J406" i="14"/>
  <c r="K406" i="14"/>
  <c r="G404" i="14"/>
  <c r="H404" i="14"/>
  <c r="F404" i="14"/>
  <c r="K404" i="14"/>
  <c r="F402" i="14"/>
  <c r="H402" i="14"/>
  <c r="G402" i="14"/>
  <c r="J365" i="14"/>
  <c r="G365" i="14"/>
  <c r="F365" i="14"/>
  <c r="H365" i="14"/>
  <c r="F363" i="14"/>
  <c r="G363" i="14"/>
  <c r="H363" i="14"/>
  <c r="K363" i="14"/>
  <c r="J363" i="14"/>
  <c r="G361" i="14"/>
  <c r="F361" i="14"/>
  <c r="H361" i="14"/>
  <c r="L361" i="14"/>
  <c r="J361" i="14"/>
  <c r="F359" i="14"/>
  <c r="G359" i="14"/>
  <c r="H359" i="14"/>
  <c r="J359" i="14"/>
  <c r="L359" i="14"/>
  <c r="H330" i="14"/>
  <c r="G330" i="14"/>
  <c r="F330" i="14"/>
  <c r="J330" i="14"/>
  <c r="L330" i="14"/>
  <c r="K330" i="14"/>
  <c r="F328" i="14"/>
  <c r="H328" i="14"/>
  <c r="G328" i="14"/>
  <c r="L328" i="14"/>
  <c r="H326" i="14"/>
  <c r="G326" i="14"/>
  <c r="F326" i="14"/>
  <c r="J326" i="14"/>
  <c r="F308" i="14"/>
  <c r="G308" i="14"/>
  <c r="H308" i="14"/>
  <c r="J308" i="14"/>
  <c r="L308" i="14"/>
  <c r="L305" i="14"/>
  <c r="J305" i="14"/>
  <c r="K305" i="14"/>
  <c r="K303" i="14"/>
  <c r="L303" i="14"/>
  <c r="F299" i="14"/>
  <c r="G299" i="14"/>
  <c r="H299" i="14"/>
  <c r="L299" i="14"/>
  <c r="G297" i="14"/>
  <c r="F297" i="14"/>
  <c r="H297" i="14"/>
  <c r="L297" i="14"/>
  <c r="K297" i="14"/>
  <c r="F295" i="14"/>
  <c r="G295" i="14"/>
  <c r="H295" i="14"/>
  <c r="J295" i="14"/>
  <c r="G293" i="14"/>
  <c r="F293" i="14"/>
  <c r="H293" i="14"/>
  <c r="L293" i="14"/>
  <c r="K293" i="14"/>
  <c r="G291" i="14"/>
  <c r="H291" i="14"/>
  <c r="F291" i="14"/>
  <c r="J291" i="14"/>
  <c r="K291" i="14"/>
  <c r="K288" i="14"/>
  <c r="L288" i="14"/>
  <c r="J288" i="14"/>
  <c r="K284" i="14"/>
  <c r="L284" i="14"/>
  <c r="J232" i="14"/>
  <c r="L232" i="14"/>
  <c r="G226" i="14"/>
  <c r="H226" i="14"/>
  <c r="F226" i="14"/>
  <c r="J223" i="14"/>
  <c r="K223" i="14"/>
  <c r="L223" i="14"/>
  <c r="F217" i="14"/>
  <c r="G217" i="14"/>
  <c r="H217" i="14"/>
  <c r="L217" i="14"/>
  <c r="H215" i="14"/>
  <c r="F215" i="14"/>
  <c r="G215" i="14"/>
  <c r="J215" i="14"/>
  <c r="K215" i="14"/>
  <c r="H203" i="14"/>
  <c r="F203" i="14"/>
  <c r="G203" i="14"/>
  <c r="J203" i="14"/>
  <c r="L203" i="14"/>
  <c r="F201" i="14"/>
  <c r="G201" i="14"/>
  <c r="H201" i="14"/>
  <c r="H199" i="14"/>
  <c r="F199" i="14"/>
  <c r="G199" i="14"/>
  <c r="K199" i="14"/>
  <c r="J199" i="14"/>
  <c r="H161" i="14"/>
  <c r="F161" i="14"/>
  <c r="G161" i="14"/>
  <c r="L161" i="14"/>
  <c r="K161" i="14"/>
  <c r="F159" i="14"/>
  <c r="G159" i="14"/>
  <c r="H159" i="14"/>
  <c r="L159" i="14"/>
  <c r="K159" i="14"/>
  <c r="J159" i="14"/>
  <c r="H116" i="14"/>
  <c r="F116" i="14"/>
  <c r="G116" i="14"/>
  <c r="K116" i="14"/>
  <c r="J116" i="14"/>
  <c r="K81" i="14"/>
  <c r="L81" i="14"/>
  <c r="L79" i="14"/>
  <c r="K79" i="14"/>
  <c r="J79" i="14"/>
  <c r="J77" i="14"/>
  <c r="L77" i="14"/>
  <c r="K77" i="14"/>
  <c r="K75" i="14"/>
  <c r="J75" i="14"/>
  <c r="L75" i="14"/>
  <c r="K73" i="14"/>
  <c r="J73" i="14"/>
  <c r="K71" i="14"/>
  <c r="J71" i="14"/>
  <c r="L71" i="14"/>
  <c r="H69" i="14"/>
  <c r="F69" i="14"/>
  <c r="G69" i="14"/>
  <c r="F67" i="14"/>
  <c r="G67" i="14"/>
  <c r="H67" i="14"/>
  <c r="L67" i="14"/>
  <c r="K67" i="14"/>
  <c r="H65" i="14"/>
  <c r="G65" i="14"/>
  <c r="F65" i="14"/>
  <c r="J65" i="14"/>
  <c r="K65" i="14"/>
  <c r="J48" i="14"/>
  <c r="K48" i="14"/>
  <c r="L48" i="14"/>
  <c r="L46" i="14"/>
  <c r="J46" i="14"/>
  <c r="K46" i="14"/>
  <c r="J38" i="14"/>
  <c r="F38" i="14"/>
  <c r="H38" i="14"/>
  <c r="G38" i="14"/>
  <c r="G36" i="14"/>
  <c r="H36" i="14"/>
  <c r="F36" i="14"/>
  <c r="K36" i="14"/>
  <c r="L36" i="14"/>
  <c r="F34" i="14"/>
  <c r="G34" i="14"/>
  <c r="H34" i="14"/>
  <c r="J34" i="14"/>
  <c r="L34" i="14"/>
  <c r="F26" i="14"/>
  <c r="G26" i="14"/>
  <c r="H26" i="14"/>
  <c r="J26" i="14"/>
  <c r="G24" i="14"/>
  <c r="H24" i="14"/>
  <c r="F24" i="14"/>
  <c r="L24" i="14"/>
  <c r="F22" i="14"/>
  <c r="H22" i="14"/>
  <c r="G22" i="14"/>
  <c r="J445" i="14"/>
  <c r="K445" i="14"/>
  <c r="H437" i="14"/>
  <c r="G437" i="14"/>
  <c r="F437" i="14"/>
  <c r="J437" i="14"/>
  <c r="F435" i="14"/>
  <c r="G435" i="14"/>
  <c r="H435" i="14"/>
  <c r="K435" i="14"/>
  <c r="L435" i="14"/>
  <c r="K401" i="14"/>
  <c r="L401" i="14"/>
  <c r="L395" i="14"/>
  <c r="J395" i="14"/>
  <c r="F391" i="14"/>
  <c r="G391" i="14"/>
  <c r="H391" i="14"/>
  <c r="J391" i="14"/>
  <c r="G389" i="14"/>
  <c r="F389" i="14"/>
  <c r="H389" i="14"/>
  <c r="H350" i="14"/>
  <c r="F350" i="14"/>
  <c r="G350" i="14"/>
  <c r="K348" i="14"/>
  <c r="F348" i="14"/>
  <c r="G348" i="14"/>
  <c r="H348" i="14"/>
  <c r="L348" i="14"/>
  <c r="K323" i="14"/>
  <c r="L323" i="14"/>
  <c r="J323" i="14"/>
  <c r="J282" i="14"/>
  <c r="H282" i="14"/>
  <c r="G282" i="14"/>
  <c r="F282" i="14"/>
  <c r="H274" i="14"/>
  <c r="F274" i="14"/>
  <c r="G274" i="14"/>
  <c r="L274" i="14"/>
  <c r="K274" i="14"/>
  <c r="J274" i="14"/>
  <c r="K269" i="14"/>
  <c r="J269" i="14"/>
  <c r="K267" i="14"/>
  <c r="J267" i="14"/>
  <c r="L267" i="14"/>
  <c r="L263" i="14"/>
  <c r="F263" i="14"/>
  <c r="G263" i="14"/>
  <c r="H263" i="14"/>
  <c r="K263" i="14"/>
  <c r="G261" i="14"/>
  <c r="F261" i="14"/>
  <c r="H261" i="14"/>
  <c r="J261" i="14"/>
  <c r="G257" i="14"/>
  <c r="H257" i="14"/>
  <c r="F257" i="14"/>
  <c r="L257" i="14"/>
  <c r="K257" i="14"/>
  <c r="H255" i="14"/>
  <c r="G255" i="14"/>
  <c r="F255" i="14"/>
  <c r="J255" i="14"/>
  <c r="K255" i="14"/>
  <c r="L255" i="14"/>
  <c r="G253" i="14"/>
  <c r="F253" i="14"/>
  <c r="H253" i="14"/>
  <c r="L253" i="14"/>
  <c r="K253" i="14"/>
  <c r="J115" i="14"/>
  <c r="K115" i="14"/>
  <c r="L115" i="14"/>
  <c r="K113" i="14"/>
  <c r="J113" i="14"/>
  <c r="L113" i="14"/>
  <c r="L107" i="14"/>
  <c r="K107" i="14"/>
  <c r="J107" i="14"/>
  <c r="J105" i="14"/>
  <c r="K105" i="14"/>
  <c r="K62" i="14"/>
  <c r="L62" i="14"/>
  <c r="J62" i="14"/>
  <c r="G56" i="14"/>
  <c r="H56" i="14"/>
  <c r="F56" i="14"/>
  <c r="K33" i="14"/>
  <c r="L33" i="14"/>
  <c r="K21" i="14"/>
  <c r="J21" i="14"/>
  <c r="J19" i="14"/>
  <c r="K19" i="14"/>
  <c r="L17" i="14"/>
  <c r="K17" i="14"/>
  <c r="J17" i="14"/>
  <c r="H13" i="14"/>
  <c r="F13" i="14"/>
  <c r="G13" i="14"/>
  <c r="K13" i="14"/>
  <c r="K10" i="14"/>
  <c r="L10" i="14"/>
  <c r="J10" i="14"/>
  <c r="F8" i="14"/>
  <c r="G8" i="14"/>
  <c r="H8" i="14"/>
  <c r="K8" i="14"/>
  <c r="L8" i="14"/>
  <c r="J8" i="14"/>
  <c r="J154" i="14"/>
  <c r="L154" i="14"/>
  <c r="K278" i="14"/>
  <c r="J212" i="14"/>
  <c r="J250" i="14"/>
  <c r="L282" i="14"/>
  <c r="L194" i="14"/>
  <c r="L437" i="14"/>
  <c r="K437" i="14"/>
  <c r="L389" i="14"/>
  <c r="J253" i="14"/>
  <c r="K395" i="14"/>
  <c r="K246" i="14"/>
  <c r="K413" i="14"/>
  <c r="J413" i="14"/>
  <c r="F411" i="14"/>
  <c r="G411" i="14"/>
  <c r="H411" i="14"/>
  <c r="J411" i="14"/>
  <c r="H409" i="14"/>
  <c r="F409" i="14"/>
  <c r="G409" i="14"/>
  <c r="K409" i="14"/>
  <c r="J409" i="14"/>
  <c r="F376" i="14"/>
  <c r="H376" i="14"/>
  <c r="G376" i="14"/>
  <c r="H374" i="14"/>
  <c r="F374" i="14"/>
  <c r="G374" i="14"/>
  <c r="K374" i="14"/>
  <c r="L374" i="14"/>
  <c r="F372" i="14"/>
  <c r="G372" i="14"/>
  <c r="H372" i="14"/>
  <c r="J372" i="14"/>
  <c r="L334" i="14"/>
  <c r="K334" i="14"/>
  <c r="K332" i="14"/>
  <c r="J332" i="14"/>
  <c r="L316" i="14"/>
  <c r="J316" i="14"/>
  <c r="J314" i="14"/>
  <c r="K314" i="14"/>
  <c r="J310" i="14"/>
  <c r="K310" i="14"/>
  <c r="L310" i="14"/>
  <c r="L241" i="14"/>
  <c r="J241" i="14"/>
  <c r="L237" i="14"/>
  <c r="K237" i="14"/>
  <c r="L235" i="14"/>
  <c r="F235" i="14"/>
  <c r="G235" i="14"/>
  <c r="H235" i="14"/>
  <c r="G233" i="14"/>
  <c r="H233" i="14"/>
  <c r="F233" i="14"/>
  <c r="J233" i="14"/>
  <c r="J207" i="14"/>
  <c r="K207" i="14"/>
  <c r="J205" i="14"/>
  <c r="L205" i="14"/>
  <c r="L189" i="14"/>
  <c r="K189" i="14"/>
  <c r="K187" i="14"/>
  <c r="J187" i="14"/>
  <c r="L187" i="14"/>
  <c r="K185" i="14"/>
  <c r="J185" i="14"/>
  <c r="L185" i="14"/>
  <c r="L183" i="14"/>
  <c r="K183" i="14"/>
  <c r="J183" i="14"/>
  <c r="F181" i="14"/>
  <c r="G181" i="14"/>
  <c r="H181" i="14"/>
  <c r="L181" i="14"/>
  <c r="H179" i="14"/>
  <c r="F179" i="14"/>
  <c r="G179" i="14"/>
  <c r="J179" i="14"/>
  <c r="L179" i="14"/>
  <c r="F177" i="14"/>
  <c r="G177" i="14"/>
  <c r="H177" i="14"/>
  <c r="L177" i="14"/>
  <c r="J172" i="14"/>
  <c r="G172" i="14"/>
  <c r="H172" i="14"/>
  <c r="F172" i="14"/>
  <c r="K172" i="14"/>
  <c r="K170" i="14"/>
  <c r="F170" i="14"/>
  <c r="G170" i="14"/>
  <c r="H170" i="14"/>
  <c r="G168" i="14"/>
  <c r="H168" i="14"/>
  <c r="F168" i="14"/>
  <c r="J168" i="14"/>
  <c r="F166" i="14"/>
  <c r="G166" i="14"/>
  <c r="H166" i="14"/>
  <c r="G164" i="14"/>
  <c r="H164" i="14"/>
  <c r="F164" i="14"/>
  <c r="J147" i="14"/>
  <c r="K147" i="14"/>
  <c r="K139" i="14"/>
  <c r="L139" i="14"/>
  <c r="J139" i="14"/>
  <c r="K137" i="14"/>
  <c r="J137" i="14"/>
  <c r="F135" i="14"/>
  <c r="G135" i="14"/>
  <c r="H135" i="14"/>
  <c r="J135" i="14"/>
  <c r="H133" i="14"/>
  <c r="F133" i="14"/>
  <c r="G133" i="14"/>
  <c r="L130" i="14"/>
  <c r="K130" i="14"/>
  <c r="J130" i="14"/>
  <c r="K122" i="14"/>
  <c r="L122" i="14"/>
  <c r="K118" i="14"/>
  <c r="L118" i="14"/>
  <c r="J118" i="14"/>
  <c r="F82" i="14"/>
  <c r="G82" i="14"/>
  <c r="H82" i="14"/>
  <c r="H53" i="14"/>
  <c r="F53" i="14"/>
  <c r="G53" i="14"/>
  <c r="J53" i="14"/>
  <c r="K30" i="14"/>
  <c r="J30" i="14"/>
  <c r="L30" i="14"/>
  <c r="K28" i="14"/>
  <c r="L28" i="14"/>
  <c r="J28" i="14"/>
  <c r="H97" i="14"/>
  <c r="G97" i="14"/>
  <c r="F97" i="14"/>
  <c r="L97" i="14"/>
  <c r="K97" i="14"/>
  <c r="J280" i="14"/>
  <c r="J158" i="14"/>
  <c r="L111" i="14"/>
  <c r="L214" i="14"/>
  <c r="K250" i="14"/>
  <c r="K276" i="14"/>
  <c r="J33" i="14"/>
  <c r="L325" i="14"/>
  <c r="L445" i="14"/>
  <c r="K259" i="14"/>
  <c r="K422" i="14"/>
  <c r="F422" i="14"/>
  <c r="G422" i="14"/>
  <c r="H422" i="14"/>
  <c r="L422" i="14"/>
  <c r="G420" i="14"/>
  <c r="H420" i="14"/>
  <c r="F420" i="14"/>
  <c r="L420" i="14"/>
  <c r="F418" i="14"/>
  <c r="H418" i="14"/>
  <c r="G418" i="14"/>
  <c r="J418" i="14"/>
  <c r="K418" i="14"/>
  <c r="L378" i="14"/>
  <c r="J378" i="14"/>
  <c r="J345" i="14"/>
  <c r="K345" i="14"/>
  <c r="K343" i="14"/>
  <c r="J343" i="14"/>
  <c r="G341" i="14"/>
  <c r="F341" i="14"/>
  <c r="H341" i="14"/>
  <c r="G321" i="14"/>
  <c r="H321" i="14"/>
  <c r="F321" i="14"/>
  <c r="K321" i="14"/>
  <c r="J321" i="14"/>
  <c r="H319" i="14"/>
  <c r="G319" i="14"/>
  <c r="F319" i="14"/>
  <c r="L319" i="14"/>
  <c r="K319" i="14"/>
  <c r="G317" i="14"/>
  <c r="F317" i="14"/>
  <c r="H317" i="14"/>
  <c r="K317" i="14"/>
  <c r="F244" i="14"/>
  <c r="H244" i="14"/>
  <c r="G244" i="14"/>
  <c r="J244" i="14"/>
  <c r="H242" i="14"/>
  <c r="F242" i="14"/>
  <c r="G242" i="14"/>
  <c r="J242" i="14"/>
  <c r="F208" i="14"/>
  <c r="G208" i="14"/>
  <c r="H208" i="14"/>
  <c r="F192" i="14"/>
  <c r="G192" i="14"/>
  <c r="H192" i="14"/>
  <c r="G190" i="14"/>
  <c r="H190" i="14"/>
  <c r="F190" i="14"/>
  <c r="J190" i="14"/>
  <c r="L190" i="14"/>
  <c r="G152" i="14"/>
  <c r="H152" i="14"/>
  <c r="F152" i="14"/>
  <c r="F150" i="14"/>
  <c r="G150" i="14"/>
  <c r="H150" i="14"/>
  <c r="G148" i="14"/>
  <c r="H148" i="14"/>
  <c r="F148" i="14"/>
  <c r="K92" i="14"/>
  <c r="L92" i="14"/>
  <c r="J92" i="14"/>
  <c r="L90" i="14"/>
  <c r="J90" i="14"/>
  <c r="J55" i="14"/>
  <c r="L55" i="14"/>
  <c r="F31" i="14"/>
  <c r="G31" i="14"/>
  <c r="H31" i="14"/>
  <c r="K31" i="14"/>
  <c r="J31" i="14"/>
  <c r="J448" i="14"/>
  <c r="G444" i="14"/>
  <c r="H444" i="14"/>
  <c r="F444" i="14"/>
  <c r="F442" i="14"/>
  <c r="H442" i="14"/>
  <c r="G442" i="14"/>
  <c r="G440" i="14"/>
  <c r="H440" i="14"/>
  <c r="F440" i="14"/>
  <c r="J433" i="14"/>
  <c r="H429" i="14"/>
  <c r="F429" i="14"/>
  <c r="G429" i="14"/>
  <c r="F427" i="14"/>
  <c r="G427" i="14"/>
  <c r="H427" i="14"/>
  <c r="H425" i="14"/>
  <c r="F425" i="14"/>
  <c r="G425" i="14"/>
  <c r="J420" i="14"/>
  <c r="G416" i="14"/>
  <c r="H416" i="14"/>
  <c r="F416" i="14"/>
  <c r="F414" i="14"/>
  <c r="G414" i="14"/>
  <c r="H414" i="14"/>
  <c r="G412" i="14"/>
  <c r="H412" i="14"/>
  <c r="F412" i="14"/>
  <c r="L409" i="14"/>
  <c r="F407" i="14"/>
  <c r="G407" i="14"/>
  <c r="H407" i="14"/>
  <c r="L402" i="14"/>
  <c r="G400" i="14"/>
  <c r="H400" i="14"/>
  <c r="F400" i="14"/>
  <c r="F398" i="14"/>
  <c r="G398" i="14"/>
  <c r="H398" i="14"/>
  <c r="F396" i="14"/>
  <c r="G396" i="14"/>
  <c r="H396" i="14"/>
  <c r="K391" i="14"/>
  <c r="J389" i="14"/>
  <c r="L387" i="14"/>
  <c r="G385" i="14"/>
  <c r="H385" i="14"/>
  <c r="F385" i="14"/>
  <c r="H383" i="14"/>
  <c r="G383" i="14"/>
  <c r="F383" i="14"/>
  <c r="G381" i="14"/>
  <c r="F381" i="14"/>
  <c r="H381" i="14"/>
  <c r="F379" i="14"/>
  <c r="G379" i="14"/>
  <c r="H379" i="14"/>
  <c r="K372" i="14"/>
  <c r="L370" i="14"/>
  <c r="H370" i="14"/>
  <c r="F370" i="14"/>
  <c r="G370" i="14"/>
  <c r="J368" i="14"/>
  <c r="F368" i="14"/>
  <c r="G368" i="14"/>
  <c r="H368" i="14"/>
  <c r="H366" i="14"/>
  <c r="F366" i="14"/>
  <c r="G366" i="14"/>
  <c r="K361" i="14"/>
  <c r="K359" i="14"/>
  <c r="L357" i="14"/>
  <c r="G357" i="14"/>
  <c r="F357" i="14"/>
  <c r="H357" i="14"/>
  <c r="G355" i="14"/>
  <c r="H355" i="14"/>
  <c r="F355" i="14"/>
  <c r="G353" i="14"/>
  <c r="H353" i="14"/>
  <c r="F353" i="14"/>
  <c r="H351" i="14"/>
  <c r="F351" i="14"/>
  <c r="G351" i="14"/>
  <c r="F344" i="14"/>
  <c r="H344" i="14"/>
  <c r="G344" i="14"/>
  <c r="J341" i="14"/>
  <c r="K339" i="14"/>
  <c r="G339" i="14"/>
  <c r="H339" i="14"/>
  <c r="F339" i="14"/>
  <c r="G337" i="14"/>
  <c r="H337" i="14"/>
  <c r="F337" i="14"/>
  <c r="H335" i="14"/>
  <c r="F335" i="14"/>
  <c r="G335" i="14"/>
  <c r="G333" i="14"/>
  <c r="H333" i="14"/>
  <c r="F333" i="14"/>
  <c r="J328" i="14"/>
  <c r="L326" i="14"/>
  <c r="K324" i="14"/>
  <c r="F324" i="14"/>
  <c r="G324" i="14"/>
  <c r="H324" i="14"/>
  <c r="J319" i="14"/>
  <c r="L317" i="14"/>
  <c r="F315" i="14"/>
  <c r="H315" i="14"/>
  <c r="G315" i="14"/>
  <c r="G313" i="14"/>
  <c r="F313" i="14"/>
  <c r="H313" i="14"/>
  <c r="F311" i="14"/>
  <c r="G311" i="14"/>
  <c r="H311" i="14"/>
  <c r="H306" i="14"/>
  <c r="F306" i="14"/>
  <c r="G306" i="14"/>
  <c r="K304" i="14"/>
  <c r="F304" i="14"/>
  <c r="G304" i="14"/>
  <c r="H304" i="14"/>
  <c r="H302" i="14"/>
  <c r="F302" i="14"/>
  <c r="G302" i="14"/>
  <c r="F300" i="14"/>
  <c r="G300" i="14"/>
  <c r="H300" i="14"/>
  <c r="J293" i="14"/>
  <c r="L291" i="14"/>
  <c r="G289" i="14"/>
  <c r="H289" i="14"/>
  <c r="F289" i="14"/>
  <c r="K287" i="14"/>
  <c r="H287" i="14"/>
  <c r="G287" i="14"/>
  <c r="F287" i="14"/>
  <c r="G285" i="14"/>
  <c r="F285" i="14"/>
  <c r="H285" i="14"/>
  <c r="F272" i="14"/>
  <c r="G272" i="14"/>
  <c r="H272" i="14"/>
  <c r="H270" i="14"/>
  <c r="F270" i="14"/>
  <c r="G270" i="14"/>
  <c r="F268" i="14"/>
  <c r="G268" i="14"/>
  <c r="H268" i="14"/>
  <c r="H266" i="14"/>
  <c r="G266" i="14"/>
  <c r="F266" i="14"/>
  <c r="F264" i="14"/>
  <c r="H264" i="14"/>
  <c r="G264" i="14"/>
  <c r="J257" i="14"/>
  <c r="F251" i="14"/>
  <c r="H251" i="14"/>
  <c r="G251" i="14"/>
  <c r="G249" i="14"/>
  <c r="F249" i="14"/>
  <c r="H249" i="14"/>
  <c r="F247" i="14"/>
  <c r="G247" i="14"/>
  <c r="H247" i="14"/>
  <c r="K242" i="14"/>
  <c r="F240" i="14"/>
  <c r="G240" i="14"/>
  <c r="H240" i="14"/>
  <c r="H238" i="14"/>
  <c r="F238" i="14"/>
  <c r="G238" i="14"/>
  <c r="F236" i="14"/>
  <c r="G236" i="14"/>
  <c r="H236" i="14"/>
  <c r="L233" i="14"/>
  <c r="F231" i="14"/>
  <c r="G231" i="14"/>
  <c r="H231" i="14"/>
  <c r="F229" i="14"/>
  <c r="G229" i="14"/>
  <c r="H229" i="14"/>
  <c r="H227" i="14"/>
  <c r="G227" i="14"/>
  <c r="F227" i="14"/>
  <c r="F224" i="14"/>
  <c r="G224" i="14"/>
  <c r="H224" i="14"/>
  <c r="G222" i="14"/>
  <c r="F222" i="14"/>
  <c r="H222" i="14"/>
  <c r="G220" i="14"/>
  <c r="H220" i="14"/>
  <c r="F220" i="14"/>
  <c r="G218" i="14"/>
  <c r="H218" i="14"/>
  <c r="F218" i="14"/>
  <c r="L215" i="14"/>
  <c r="F213" i="14"/>
  <c r="G213" i="14"/>
  <c r="H213" i="14"/>
  <c r="H211" i="14"/>
  <c r="F211" i="14"/>
  <c r="G211" i="14"/>
  <c r="L208" i="14"/>
  <c r="G206" i="14"/>
  <c r="H206" i="14"/>
  <c r="F206" i="14"/>
  <c r="K201" i="14"/>
  <c r="F197" i="14"/>
  <c r="G197" i="14"/>
  <c r="H197" i="14"/>
  <c r="H195" i="14"/>
  <c r="F195" i="14"/>
  <c r="G195" i="14"/>
  <c r="L192" i="14"/>
  <c r="F188" i="14"/>
  <c r="G188" i="14"/>
  <c r="H188" i="14"/>
  <c r="G186" i="14"/>
  <c r="H186" i="14"/>
  <c r="F186" i="14"/>
  <c r="F184" i="14"/>
  <c r="G184" i="14"/>
  <c r="H184" i="14"/>
  <c r="G182" i="14"/>
  <c r="H182" i="14"/>
  <c r="F182" i="14"/>
  <c r="K179" i="14"/>
  <c r="K177" i="14"/>
  <c r="H175" i="14"/>
  <c r="F175" i="14"/>
  <c r="G175" i="14"/>
  <c r="F173" i="14"/>
  <c r="G173" i="14"/>
  <c r="H173" i="14"/>
  <c r="F162" i="14"/>
  <c r="G162" i="14"/>
  <c r="H162" i="14"/>
  <c r="H157" i="14"/>
  <c r="F157" i="14"/>
  <c r="G157" i="14"/>
  <c r="F155" i="14"/>
  <c r="G155" i="14"/>
  <c r="H155" i="14"/>
  <c r="K152" i="14"/>
  <c r="K150" i="14"/>
  <c r="F146" i="14"/>
  <c r="G146" i="14"/>
  <c r="H146" i="14"/>
  <c r="G144" i="14"/>
  <c r="H144" i="14"/>
  <c r="F144" i="14"/>
  <c r="F142" i="14"/>
  <c r="G142" i="14"/>
  <c r="H142" i="14"/>
  <c r="G140" i="14"/>
  <c r="H140" i="14"/>
  <c r="F140" i="14"/>
  <c r="F138" i="14"/>
  <c r="G138" i="14"/>
  <c r="H138" i="14"/>
  <c r="G136" i="14"/>
  <c r="H136" i="14"/>
  <c r="F136" i="14"/>
  <c r="K131" i="14"/>
  <c r="F131" i="14"/>
  <c r="G131" i="14"/>
  <c r="H131" i="14"/>
  <c r="H129" i="14"/>
  <c r="F129" i="14"/>
  <c r="G129" i="14"/>
  <c r="F127" i="14"/>
  <c r="G127" i="14"/>
  <c r="H127" i="14"/>
  <c r="H125" i="14"/>
  <c r="F125" i="14"/>
  <c r="G125" i="14"/>
  <c r="F123" i="14"/>
  <c r="G123" i="14"/>
  <c r="H123" i="14"/>
  <c r="G121" i="14"/>
  <c r="H121" i="14"/>
  <c r="F121" i="14"/>
  <c r="G119" i="14"/>
  <c r="H119" i="14"/>
  <c r="F119" i="14"/>
  <c r="F114" i="14"/>
  <c r="G114" i="14"/>
  <c r="H114" i="14"/>
  <c r="H112" i="14"/>
  <c r="G112" i="14"/>
  <c r="F112" i="14"/>
  <c r="F110" i="14"/>
  <c r="H110" i="14"/>
  <c r="G110" i="14"/>
  <c r="H108" i="14"/>
  <c r="F108" i="14"/>
  <c r="G108" i="14"/>
  <c r="F106" i="14"/>
  <c r="G106" i="14"/>
  <c r="H106" i="14"/>
  <c r="H104" i="14"/>
  <c r="F104" i="14"/>
  <c r="G104" i="14"/>
  <c r="F102" i="14"/>
  <c r="G102" i="14"/>
  <c r="H102" i="14"/>
  <c r="H100" i="14"/>
  <c r="F100" i="14"/>
  <c r="G100" i="14"/>
  <c r="F98" i="14"/>
  <c r="G98" i="14"/>
  <c r="H98" i="14"/>
  <c r="H93" i="14"/>
  <c r="F93" i="14"/>
  <c r="G93" i="14"/>
  <c r="F91" i="14"/>
  <c r="G91" i="14"/>
  <c r="H91" i="14"/>
  <c r="H89" i="14"/>
  <c r="G89" i="14"/>
  <c r="F89" i="14"/>
  <c r="F87" i="14"/>
  <c r="G87" i="14"/>
  <c r="H87" i="14"/>
  <c r="H85" i="14"/>
  <c r="F85" i="14"/>
  <c r="G85" i="14"/>
  <c r="G80" i="14"/>
  <c r="H80" i="14"/>
  <c r="F80" i="14"/>
  <c r="K78" i="14"/>
  <c r="F78" i="14"/>
  <c r="H78" i="14"/>
  <c r="G78" i="14"/>
  <c r="K76" i="14"/>
  <c r="G76" i="14"/>
  <c r="H76" i="14"/>
  <c r="F76" i="14"/>
  <c r="K74" i="14"/>
  <c r="F74" i="14"/>
  <c r="G74" i="14"/>
  <c r="H74" i="14"/>
  <c r="G72" i="14"/>
  <c r="H72" i="14"/>
  <c r="F72" i="14"/>
  <c r="F70" i="14"/>
  <c r="H70" i="14"/>
  <c r="G70" i="14"/>
  <c r="F63" i="14"/>
  <c r="G63" i="14"/>
  <c r="H63" i="14"/>
  <c r="H61" i="14"/>
  <c r="F61" i="14"/>
  <c r="G61" i="14"/>
  <c r="J58" i="14"/>
  <c r="L56" i="14"/>
  <c r="L53" i="14"/>
  <c r="F51" i="14"/>
  <c r="G51" i="14"/>
  <c r="H51" i="14"/>
  <c r="H49" i="14"/>
  <c r="G49" i="14"/>
  <c r="F49" i="14"/>
  <c r="F47" i="14"/>
  <c r="G47" i="14"/>
  <c r="H47" i="14"/>
  <c r="H45" i="14"/>
  <c r="F45" i="14"/>
  <c r="G45" i="14"/>
  <c r="F43" i="14"/>
  <c r="G43" i="14"/>
  <c r="H43" i="14"/>
  <c r="H41" i="14"/>
  <c r="G41" i="14"/>
  <c r="F41" i="14"/>
  <c r="F39" i="14"/>
  <c r="G39" i="14"/>
  <c r="H39" i="14"/>
  <c r="K34" i="14"/>
  <c r="H29" i="14"/>
  <c r="F29" i="14"/>
  <c r="G29" i="14"/>
  <c r="L26" i="14"/>
  <c r="G20" i="14"/>
  <c r="H20" i="14"/>
  <c r="F20" i="14"/>
  <c r="F18" i="14"/>
  <c r="G18" i="14"/>
  <c r="H18" i="14"/>
  <c r="G16" i="14"/>
  <c r="H16" i="14"/>
  <c r="F16" i="14"/>
  <c r="F11" i="14"/>
  <c r="G11" i="14"/>
  <c r="H11" i="14"/>
  <c r="K449" i="14"/>
  <c r="H449" i="14"/>
  <c r="F449" i="14"/>
  <c r="G449" i="14"/>
  <c r="F447" i="14"/>
  <c r="G447" i="14"/>
  <c r="H447" i="14"/>
  <c r="L438" i="14"/>
  <c r="F438" i="14"/>
  <c r="G438" i="14"/>
  <c r="H438" i="14"/>
  <c r="G436" i="14"/>
  <c r="H436" i="14"/>
  <c r="F436" i="14"/>
  <c r="F434" i="14"/>
  <c r="G434" i="14"/>
  <c r="H434" i="14"/>
  <c r="G432" i="14"/>
  <c r="H432" i="14"/>
  <c r="F432" i="14"/>
  <c r="F430" i="14"/>
  <c r="G430" i="14"/>
  <c r="H430" i="14"/>
  <c r="K423" i="14"/>
  <c r="F423" i="14"/>
  <c r="G423" i="14"/>
  <c r="H423" i="14"/>
  <c r="H421" i="14"/>
  <c r="G421" i="14"/>
  <c r="F421" i="14"/>
  <c r="F419" i="14"/>
  <c r="G419" i="14"/>
  <c r="H419" i="14"/>
  <c r="H417" i="14"/>
  <c r="F417" i="14"/>
  <c r="G417" i="14"/>
  <c r="F410" i="14"/>
  <c r="G410" i="14"/>
  <c r="H410" i="14"/>
  <c r="H405" i="14"/>
  <c r="F405" i="14"/>
  <c r="G405" i="14"/>
  <c r="F403" i="14"/>
  <c r="G403" i="14"/>
  <c r="H403" i="14"/>
  <c r="H394" i="14"/>
  <c r="G394" i="14"/>
  <c r="F394" i="14"/>
  <c r="F392" i="14"/>
  <c r="H392" i="14"/>
  <c r="G392" i="14"/>
  <c r="H390" i="14"/>
  <c r="G390" i="14"/>
  <c r="F390" i="14"/>
  <c r="F388" i="14"/>
  <c r="G388" i="14"/>
  <c r="H388" i="14"/>
  <c r="H386" i="14"/>
  <c r="F386" i="14"/>
  <c r="G386" i="14"/>
  <c r="K377" i="14"/>
  <c r="G377" i="14"/>
  <c r="F377" i="14"/>
  <c r="H377" i="14"/>
  <c r="F375" i="14"/>
  <c r="G375" i="14"/>
  <c r="H375" i="14"/>
  <c r="G373" i="14"/>
  <c r="F373" i="14"/>
  <c r="H373" i="14"/>
  <c r="F364" i="14"/>
  <c r="G364" i="14"/>
  <c r="H364" i="14"/>
  <c r="H362" i="14"/>
  <c r="G362" i="14"/>
  <c r="F362" i="14"/>
  <c r="F360" i="14"/>
  <c r="H360" i="14"/>
  <c r="G360" i="14"/>
  <c r="H358" i="14"/>
  <c r="F358" i="14"/>
  <c r="G358" i="14"/>
  <c r="G349" i="14"/>
  <c r="F349" i="14"/>
  <c r="H349" i="14"/>
  <c r="F347" i="14"/>
  <c r="H347" i="14"/>
  <c r="G347" i="14"/>
  <c r="J342" i="14"/>
  <c r="H342" i="14"/>
  <c r="F342" i="14"/>
  <c r="G342" i="14"/>
  <c r="F340" i="14"/>
  <c r="H340" i="14"/>
  <c r="G340" i="14"/>
  <c r="F331" i="14"/>
  <c r="G331" i="14"/>
  <c r="H331" i="14"/>
  <c r="G329" i="14"/>
  <c r="F329" i="14"/>
  <c r="H329" i="14"/>
  <c r="F327" i="14"/>
  <c r="G327" i="14"/>
  <c r="H327" i="14"/>
  <c r="H322" i="14"/>
  <c r="F322" i="14"/>
  <c r="G322" i="14"/>
  <c r="J320" i="14"/>
  <c r="F320" i="14"/>
  <c r="G320" i="14"/>
  <c r="H320" i="14"/>
  <c r="H318" i="14"/>
  <c r="F318" i="14"/>
  <c r="G318" i="14"/>
  <c r="G309" i="14"/>
  <c r="F309" i="14"/>
  <c r="H309" i="14"/>
  <c r="G307" i="14"/>
  <c r="H307" i="14"/>
  <c r="F307" i="14"/>
  <c r="H298" i="14"/>
  <c r="G298" i="14"/>
  <c r="F298" i="14"/>
  <c r="F296" i="14"/>
  <c r="H296" i="14"/>
  <c r="G296" i="14"/>
  <c r="H294" i="14"/>
  <c r="G294" i="14"/>
  <c r="F294" i="14"/>
  <c r="F292" i="14"/>
  <c r="G292" i="14"/>
  <c r="H292" i="14"/>
  <c r="H290" i="14"/>
  <c r="F290" i="14"/>
  <c r="G290" i="14"/>
  <c r="J285" i="14"/>
  <c r="F283" i="14"/>
  <c r="H283" i="14"/>
  <c r="G283" i="14"/>
  <c r="G281" i="14"/>
  <c r="F281" i="14"/>
  <c r="H281" i="14"/>
  <c r="F279" i="14"/>
  <c r="G279" i="14"/>
  <c r="H279" i="14"/>
  <c r="G277" i="14"/>
  <c r="F277" i="14"/>
  <c r="H277" i="14"/>
  <c r="G275" i="14"/>
  <c r="H275" i="14"/>
  <c r="F275" i="14"/>
  <c r="G273" i="14"/>
  <c r="H273" i="14"/>
  <c r="F273" i="14"/>
  <c r="K268" i="14"/>
  <c r="H262" i="14"/>
  <c r="G262" i="14"/>
  <c r="F262" i="14"/>
  <c r="F260" i="14"/>
  <c r="G260" i="14"/>
  <c r="H260" i="14"/>
  <c r="H258" i="14"/>
  <c r="F258" i="14"/>
  <c r="G258" i="14"/>
  <c r="F256" i="14"/>
  <c r="G256" i="14"/>
  <c r="H256" i="14"/>
  <c r="H254" i="14"/>
  <c r="F254" i="14"/>
  <c r="G254" i="14"/>
  <c r="F252" i="14"/>
  <c r="G252" i="14"/>
  <c r="H252" i="14"/>
  <c r="J247" i="14"/>
  <c r="J245" i="14"/>
  <c r="G245" i="14"/>
  <c r="F245" i="14"/>
  <c r="H245" i="14"/>
  <c r="G243" i="14"/>
  <c r="H243" i="14"/>
  <c r="F243" i="14"/>
  <c r="H234" i="14"/>
  <c r="G234" i="14"/>
  <c r="F234" i="14"/>
  <c r="K229" i="14"/>
  <c r="L227" i="14"/>
  <c r="F225" i="14"/>
  <c r="H225" i="14"/>
  <c r="G225" i="14"/>
  <c r="F216" i="14"/>
  <c r="G216" i="14"/>
  <c r="H216" i="14"/>
  <c r="K213" i="14"/>
  <c r="F209" i="14"/>
  <c r="G209" i="14"/>
  <c r="H209" i="14"/>
  <c r="F204" i="14"/>
  <c r="G204" i="14"/>
  <c r="H204" i="14"/>
  <c r="G202" i="14"/>
  <c r="H202" i="14"/>
  <c r="F202" i="14"/>
  <c r="F200" i="14"/>
  <c r="G200" i="14"/>
  <c r="H200" i="14"/>
  <c r="J195" i="14"/>
  <c r="F193" i="14"/>
  <c r="G193" i="14"/>
  <c r="H193" i="14"/>
  <c r="H191" i="14"/>
  <c r="F191" i="14"/>
  <c r="G191" i="14"/>
  <c r="J186" i="14"/>
  <c r="F180" i="14"/>
  <c r="G180" i="14"/>
  <c r="H180" i="14"/>
  <c r="G178" i="14"/>
  <c r="H178" i="14"/>
  <c r="F178" i="14"/>
  <c r="F176" i="14"/>
  <c r="G176" i="14"/>
  <c r="H176" i="14"/>
  <c r="K173" i="14"/>
  <c r="F171" i="14"/>
  <c r="G171" i="14"/>
  <c r="H171" i="14"/>
  <c r="H169" i="14"/>
  <c r="F169" i="14"/>
  <c r="G169" i="14"/>
  <c r="F167" i="14"/>
  <c r="G167" i="14"/>
  <c r="H167" i="14"/>
  <c r="H165" i="14"/>
  <c r="F165" i="14"/>
  <c r="G165" i="14"/>
  <c r="G160" i="14"/>
  <c r="H160" i="14"/>
  <c r="F160" i="14"/>
  <c r="J157" i="14"/>
  <c r="L155" i="14"/>
  <c r="H153" i="14"/>
  <c r="F153" i="14"/>
  <c r="G153" i="14"/>
  <c r="K151" i="14"/>
  <c r="F151" i="14"/>
  <c r="G151" i="14"/>
  <c r="H151" i="14"/>
  <c r="L149" i="14"/>
  <c r="H149" i="14"/>
  <c r="F149" i="14"/>
  <c r="G149" i="14"/>
  <c r="F134" i="14"/>
  <c r="G134" i="14"/>
  <c r="H134" i="14"/>
  <c r="G132" i="14"/>
  <c r="H132" i="14"/>
  <c r="F132" i="14"/>
  <c r="K129" i="14"/>
  <c r="L127" i="14"/>
  <c r="J123" i="14"/>
  <c r="K119" i="14"/>
  <c r="K117" i="14"/>
  <c r="H117" i="14"/>
  <c r="F117" i="14"/>
  <c r="G117" i="14"/>
  <c r="L114" i="14"/>
  <c r="J112" i="14"/>
  <c r="G96" i="14"/>
  <c r="H96" i="14"/>
  <c r="F96" i="14"/>
  <c r="F94" i="14"/>
  <c r="H94" i="14"/>
  <c r="G94" i="14"/>
  <c r="K83" i="14"/>
  <c r="F83" i="14"/>
  <c r="G83" i="14"/>
  <c r="H83" i="14"/>
  <c r="G68" i="14"/>
  <c r="H68" i="14"/>
  <c r="F68" i="14"/>
  <c r="F66" i="14"/>
  <c r="G66" i="14"/>
  <c r="H66" i="14"/>
  <c r="G64" i="14"/>
  <c r="H64" i="14"/>
  <c r="F64" i="14"/>
  <c r="F59" i="14"/>
  <c r="G59" i="14"/>
  <c r="H59" i="14"/>
  <c r="H57" i="14"/>
  <c r="G57" i="14"/>
  <c r="F57" i="14"/>
  <c r="L54" i="14"/>
  <c r="F54" i="14"/>
  <c r="H54" i="14"/>
  <c r="G54" i="14"/>
  <c r="G52" i="14"/>
  <c r="H52" i="14"/>
  <c r="F52" i="14"/>
  <c r="H37" i="14"/>
  <c r="F37" i="14"/>
  <c r="G37" i="14"/>
  <c r="F35" i="14"/>
  <c r="G35" i="14"/>
  <c r="H35" i="14"/>
  <c r="G32" i="14"/>
  <c r="H32" i="14"/>
  <c r="F32" i="14"/>
  <c r="F27" i="14"/>
  <c r="G27" i="14"/>
  <c r="H27" i="14"/>
  <c r="H25" i="14"/>
  <c r="G25" i="14"/>
  <c r="F25" i="14"/>
  <c r="F23" i="14"/>
  <c r="G23" i="14"/>
  <c r="H23" i="14"/>
  <c r="F14" i="14"/>
  <c r="H14" i="14"/>
  <c r="G14" i="14"/>
  <c r="G12" i="14"/>
  <c r="H12" i="14"/>
  <c r="F12" i="14"/>
  <c r="H9" i="14"/>
  <c r="G9" i="14"/>
  <c r="F9" i="14"/>
  <c r="J447" i="14"/>
  <c r="H445" i="14"/>
  <c r="F445" i="14"/>
  <c r="G445" i="14"/>
  <c r="F443" i="14"/>
  <c r="G443" i="14"/>
  <c r="H443" i="14"/>
  <c r="H441" i="14"/>
  <c r="F441" i="14"/>
  <c r="G441" i="14"/>
  <c r="G428" i="14"/>
  <c r="H428" i="14"/>
  <c r="F428" i="14"/>
  <c r="F426" i="14"/>
  <c r="H426" i="14"/>
  <c r="G426" i="14"/>
  <c r="G424" i="14"/>
  <c r="H424" i="14"/>
  <c r="F424" i="14"/>
  <c r="L421" i="14"/>
  <c r="F415" i="14"/>
  <c r="G415" i="14"/>
  <c r="H415" i="14"/>
  <c r="H413" i="14"/>
  <c r="G413" i="14"/>
  <c r="F413" i="14"/>
  <c r="G408" i="14"/>
  <c r="H408" i="14"/>
  <c r="F408" i="14"/>
  <c r="F406" i="14"/>
  <c r="G406" i="14"/>
  <c r="H406" i="14"/>
  <c r="J401" i="14"/>
  <c r="H401" i="14"/>
  <c r="F401" i="14"/>
  <c r="G401" i="14"/>
  <c r="F399" i="14"/>
  <c r="G399" i="14"/>
  <c r="H399" i="14"/>
  <c r="H397" i="14"/>
  <c r="G397" i="14"/>
  <c r="F397" i="14"/>
  <c r="F395" i="14"/>
  <c r="G395" i="14"/>
  <c r="H395" i="14"/>
  <c r="F384" i="14"/>
  <c r="G384" i="14"/>
  <c r="H384" i="14"/>
  <c r="H382" i="14"/>
  <c r="F382" i="14"/>
  <c r="G382" i="14"/>
  <c r="F380" i="14"/>
  <c r="G380" i="14"/>
  <c r="H380" i="14"/>
  <c r="H378" i="14"/>
  <c r="G378" i="14"/>
  <c r="F378" i="14"/>
  <c r="G371" i="14"/>
  <c r="H371" i="14"/>
  <c r="F371" i="14"/>
  <c r="G369" i="14"/>
  <c r="H369" i="14"/>
  <c r="F369" i="14"/>
  <c r="H367" i="14"/>
  <c r="F367" i="14"/>
  <c r="G367" i="14"/>
  <c r="F356" i="14"/>
  <c r="G356" i="14"/>
  <c r="H356" i="14"/>
  <c r="H354" i="14"/>
  <c r="F354" i="14"/>
  <c r="G354" i="14"/>
  <c r="F352" i="14"/>
  <c r="G352" i="14"/>
  <c r="H352" i="14"/>
  <c r="L345" i="14"/>
  <c r="G345" i="14"/>
  <c r="F345" i="14"/>
  <c r="H345" i="14"/>
  <c r="F343" i="14"/>
  <c r="G343" i="14"/>
  <c r="H343" i="14"/>
  <c r="H338" i="14"/>
  <c r="F338" i="14"/>
  <c r="G338" i="14"/>
  <c r="F336" i="14"/>
  <c r="G336" i="14"/>
  <c r="H336" i="14"/>
  <c r="H334" i="14"/>
  <c r="F334" i="14"/>
  <c r="G334" i="14"/>
  <c r="F332" i="14"/>
  <c r="G332" i="14"/>
  <c r="H332" i="14"/>
  <c r="G325" i="14"/>
  <c r="F325" i="14"/>
  <c r="H325" i="14"/>
  <c r="G323" i="14"/>
  <c r="H323" i="14"/>
  <c r="F323" i="14"/>
  <c r="K316" i="14"/>
  <c r="F316" i="14"/>
  <c r="G316" i="14"/>
  <c r="H316" i="14"/>
  <c r="H314" i="14"/>
  <c r="G314" i="14"/>
  <c r="F314" i="14"/>
  <c r="F312" i="14"/>
  <c r="H312" i="14"/>
  <c r="G312" i="14"/>
  <c r="H310" i="14"/>
  <c r="F310" i="14"/>
  <c r="G310" i="14"/>
  <c r="G305" i="14"/>
  <c r="H305" i="14"/>
  <c r="F305" i="14"/>
  <c r="H303" i="14"/>
  <c r="F303" i="14"/>
  <c r="G303" i="14"/>
  <c r="G301" i="14"/>
  <c r="H301" i="14"/>
  <c r="F301" i="14"/>
  <c r="F288" i="14"/>
  <c r="G288" i="14"/>
  <c r="H288" i="14"/>
  <c r="H286" i="14"/>
  <c r="F286" i="14"/>
  <c r="G286" i="14"/>
  <c r="F284" i="14"/>
  <c r="G284" i="14"/>
  <c r="H284" i="14"/>
  <c r="H271" i="14"/>
  <c r="F271" i="14"/>
  <c r="G271" i="14"/>
  <c r="G269" i="14"/>
  <c r="H269" i="14"/>
  <c r="F269" i="14"/>
  <c r="F267" i="14"/>
  <c r="G267" i="14"/>
  <c r="H267" i="14"/>
  <c r="G265" i="14"/>
  <c r="F265" i="14"/>
  <c r="H265" i="14"/>
  <c r="H250" i="14"/>
  <c r="G250" i="14"/>
  <c r="F250" i="14"/>
  <c r="F248" i="14"/>
  <c r="H248" i="14"/>
  <c r="G248" i="14"/>
  <c r="H246" i="14"/>
  <c r="F246" i="14"/>
  <c r="G246" i="14"/>
  <c r="G241" i="14"/>
  <c r="H241" i="14"/>
  <c r="F241" i="14"/>
  <c r="H239" i="14"/>
  <c r="F239" i="14"/>
  <c r="G239" i="14"/>
  <c r="G237" i="14"/>
  <c r="F237" i="14"/>
  <c r="H237" i="14"/>
  <c r="F232" i="14"/>
  <c r="H232" i="14"/>
  <c r="G232" i="14"/>
  <c r="H230" i="14"/>
  <c r="F230" i="14"/>
  <c r="G230" i="14"/>
  <c r="H228" i="14"/>
  <c r="F228" i="14"/>
  <c r="G228" i="14"/>
  <c r="H223" i="14"/>
  <c r="F223" i="14"/>
  <c r="G223" i="14"/>
  <c r="F221" i="14"/>
  <c r="H221" i="14"/>
  <c r="G221" i="14"/>
  <c r="H219" i="14"/>
  <c r="F219" i="14"/>
  <c r="G219" i="14"/>
  <c r="G214" i="14"/>
  <c r="H214" i="14"/>
  <c r="F214" i="14"/>
  <c r="F212" i="14"/>
  <c r="G212" i="14"/>
  <c r="H212" i="14"/>
  <c r="G210" i="14"/>
  <c r="H210" i="14"/>
  <c r="F210" i="14"/>
  <c r="H207" i="14"/>
  <c r="F207" i="14"/>
  <c r="G207" i="14"/>
  <c r="F205" i="14"/>
  <c r="G205" i="14"/>
  <c r="H205" i="14"/>
  <c r="K198" i="14"/>
  <c r="G198" i="14"/>
  <c r="H198" i="14"/>
  <c r="F198" i="14"/>
  <c r="F196" i="14"/>
  <c r="G196" i="14"/>
  <c r="H196" i="14"/>
  <c r="G194" i="14"/>
  <c r="H194" i="14"/>
  <c r="F194" i="14"/>
  <c r="J189" i="14"/>
  <c r="F189" i="14"/>
  <c r="G189" i="14"/>
  <c r="H189" i="14"/>
  <c r="H187" i="14"/>
  <c r="F187" i="14"/>
  <c r="G187" i="14"/>
  <c r="F185" i="14"/>
  <c r="G185" i="14"/>
  <c r="H185" i="14"/>
  <c r="H183" i="14"/>
  <c r="F183" i="14"/>
  <c r="G183" i="14"/>
  <c r="G174" i="14"/>
  <c r="H174" i="14"/>
  <c r="F174" i="14"/>
  <c r="L163" i="14"/>
  <c r="F163" i="14"/>
  <c r="G163" i="14"/>
  <c r="H163" i="14"/>
  <c r="L158" i="14"/>
  <c r="F158" i="14"/>
  <c r="G158" i="14"/>
  <c r="H158" i="14"/>
  <c r="L156" i="14"/>
  <c r="G156" i="14"/>
  <c r="H156" i="14"/>
  <c r="F156" i="14"/>
  <c r="F154" i="14"/>
  <c r="G154" i="14"/>
  <c r="H154" i="14"/>
  <c r="F147" i="14"/>
  <c r="G147" i="14"/>
  <c r="H147" i="14"/>
  <c r="H145" i="14"/>
  <c r="F145" i="14"/>
  <c r="G145" i="14"/>
  <c r="F143" i="14"/>
  <c r="G143" i="14"/>
  <c r="H143" i="14"/>
  <c r="H141" i="14"/>
  <c r="F141" i="14"/>
  <c r="G141" i="14"/>
  <c r="F139" i="14"/>
  <c r="G139" i="14"/>
  <c r="H139" i="14"/>
  <c r="H137" i="14"/>
  <c r="F137" i="14"/>
  <c r="G137" i="14"/>
  <c r="F130" i="14"/>
  <c r="G130" i="14"/>
  <c r="H130" i="14"/>
  <c r="G128" i="14"/>
  <c r="H128" i="14"/>
  <c r="F128" i="14"/>
  <c r="L126" i="14"/>
  <c r="F126" i="14"/>
  <c r="G126" i="14"/>
  <c r="H126" i="14"/>
  <c r="K124" i="14"/>
  <c r="G124" i="14"/>
  <c r="H124" i="14"/>
  <c r="F124" i="14"/>
  <c r="J122" i="14"/>
  <c r="F122" i="14"/>
  <c r="G122" i="14"/>
  <c r="H122" i="14"/>
  <c r="L120" i="14"/>
  <c r="H120" i="14"/>
  <c r="F120" i="14"/>
  <c r="G120" i="14"/>
  <c r="F118" i="14"/>
  <c r="G118" i="14"/>
  <c r="H118" i="14"/>
  <c r="G115" i="14"/>
  <c r="F115" i="14"/>
  <c r="H115" i="14"/>
  <c r="F113" i="14"/>
  <c r="G113" i="14"/>
  <c r="H113" i="14"/>
  <c r="G111" i="14"/>
  <c r="F111" i="14"/>
  <c r="H111" i="14"/>
  <c r="F109" i="14"/>
  <c r="G109" i="14"/>
  <c r="H109" i="14"/>
  <c r="G107" i="14"/>
  <c r="F107" i="14"/>
  <c r="H107" i="14"/>
  <c r="G105" i="14"/>
  <c r="H105" i="14"/>
  <c r="F105" i="14"/>
  <c r="G103" i="14"/>
  <c r="H103" i="14"/>
  <c r="F103" i="14"/>
  <c r="H101" i="14"/>
  <c r="F101" i="14"/>
  <c r="G101" i="14"/>
  <c r="F99" i="14"/>
  <c r="G99" i="14"/>
  <c r="H99" i="14"/>
  <c r="G92" i="14"/>
  <c r="H92" i="14"/>
  <c r="F92" i="14"/>
  <c r="F90" i="14"/>
  <c r="G90" i="14"/>
  <c r="H90" i="14"/>
  <c r="G88" i="14"/>
  <c r="H88" i="14"/>
  <c r="F88" i="14"/>
  <c r="F86" i="14"/>
  <c r="H86" i="14"/>
  <c r="G86" i="14"/>
  <c r="G84" i="14"/>
  <c r="H84" i="14"/>
  <c r="F84" i="14"/>
  <c r="J81" i="14"/>
  <c r="H81" i="14"/>
  <c r="G81" i="14"/>
  <c r="F81" i="14"/>
  <c r="F79" i="14"/>
  <c r="G79" i="14"/>
  <c r="H79" i="14"/>
  <c r="H77" i="14"/>
  <c r="F77" i="14"/>
  <c r="G77" i="14"/>
  <c r="F75" i="14"/>
  <c r="G75" i="14"/>
  <c r="H75" i="14"/>
  <c r="H73" i="14"/>
  <c r="G73" i="14"/>
  <c r="F73" i="14"/>
  <c r="F71" i="14"/>
  <c r="G71" i="14"/>
  <c r="H71" i="14"/>
  <c r="F62" i="14"/>
  <c r="H62" i="14"/>
  <c r="G62" i="14"/>
  <c r="F55" i="14"/>
  <c r="G55" i="14"/>
  <c r="H55" i="14"/>
  <c r="F50" i="14"/>
  <c r="G50" i="14"/>
  <c r="H50" i="14"/>
  <c r="G48" i="14"/>
  <c r="H48" i="14"/>
  <c r="F48" i="14"/>
  <c r="F46" i="14"/>
  <c r="H46" i="14"/>
  <c r="G46" i="14"/>
  <c r="G44" i="14"/>
  <c r="H44" i="14"/>
  <c r="F44" i="14"/>
  <c r="F42" i="14"/>
  <c r="G42" i="14"/>
  <c r="H42" i="14"/>
  <c r="G40" i="14"/>
  <c r="H40" i="14"/>
  <c r="F40" i="14"/>
  <c r="H33" i="14"/>
  <c r="G33" i="14"/>
  <c r="F33" i="14"/>
  <c r="F30" i="14"/>
  <c r="H30" i="14"/>
  <c r="G30" i="14"/>
  <c r="G28" i="14"/>
  <c r="H28" i="14"/>
  <c r="F28" i="14"/>
  <c r="H21" i="14"/>
  <c r="F21" i="14"/>
  <c r="G21" i="14"/>
  <c r="F19" i="14"/>
  <c r="G19" i="14"/>
  <c r="H19" i="14"/>
  <c r="H17" i="14"/>
  <c r="G17" i="14"/>
  <c r="F17" i="14"/>
  <c r="F10" i="14"/>
  <c r="G10" i="14"/>
  <c r="H10" i="14"/>
  <c r="L414" i="8"/>
  <c r="L14" i="8"/>
  <c r="L418" i="8"/>
  <c r="J555" i="8"/>
  <c r="L16" i="8"/>
  <c r="J21" i="8"/>
  <c r="J25" i="8"/>
  <c r="K32" i="8"/>
  <c r="K33" i="8"/>
  <c r="J413" i="8"/>
  <c r="J425" i="8"/>
  <c r="J549" i="8"/>
  <c r="L405" i="8"/>
  <c r="J409" i="8"/>
  <c r="K420" i="8"/>
  <c r="L30" i="8"/>
  <c r="J8" i="8"/>
  <c r="K12" i="8"/>
  <c r="L24" i="8"/>
  <c r="L23" i="8"/>
  <c r="J415" i="8"/>
  <c r="K455" i="8"/>
  <c r="L455" i="8"/>
  <c r="L450" i="8"/>
  <c r="J450" i="8"/>
  <c r="J179" i="8"/>
  <c r="L179" i="8"/>
  <c r="L170" i="8"/>
  <c r="J170" i="8"/>
  <c r="K167" i="8"/>
  <c r="L167" i="8"/>
  <c r="J138" i="8"/>
  <c r="L138" i="8"/>
  <c r="L130" i="8"/>
  <c r="K130" i="8"/>
  <c r="K27" i="8"/>
  <c r="J419" i="8"/>
  <c r="K19" i="8"/>
  <c r="L9" i="8"/>
  <c r="J16" i="8"/>
  <c r="K20" i="8"/>
  <c r="K21" i="8"/>
  <c r="J32" i="8"/>
  <c r="L404" i="8"/>
  <c r="J417" i="8"/>
  <c r="J551" i="8"/>
  <c r="J554" i="8"/>
  <c r="L413" i="8"/>
  <c r="K425" i="8"/>
  <c r="K22" i="8"/>
  <c r="K416" i="8"/>
  <c r="L424" i="8"/>
  <c r="L556" i="8"/>
  <c r="J12" i="8"/>
  <c r="J15" i="8"/>
  <c r="L27" i="8"/>
  <c r="J412" i="8"/>
  <c r="L19" i="8"/>
  <c r="J31" i="8"/>
  <c r="K418" i="8"/>
  <c r="J558" i="8"/>
  <c r="L498" i="8"/>
  <c r="K498" i="8"/>
  <c r="J10" i="8"/>
  <c r="K10" i="8"/>
  <c r="L420" i="8"/>
  <c r="L22" i="8"/>
  <c r="J403" i="8"/>
  <c r="K417" i="8"/>
  <c r="K424" i="8"/>
  <c r="J556" i="8"/>
  <c r="J11" i="8"/>
  <c r="L13" i="8"/>
  <c r="L15" i="8"/>
  <c r="L407" i="8"/>
  <c r="J34" i="8"/>
  <c r="K380" i="8"/>
  <c r="L380" i="8"/>
  <c r="K351" i="8"/>
  <c r="L351" i="8"/>
  <c r="J346" i="8"/>
  <c r="K346" i="8"/>
  <c r="L334" i="8"/>
  <c r="J334" i="8"/>
  <c r="K315" i="8"/>
  <c r="L315" i="8"/>
  <c r="K558" i="8"/>
  <c r="K557" i="8"/>
  <c r="L555" i="8"/>
  <c r="L554" i="8"/>
  <c r="L553" i="8"/>
  <c r="L552" i="8"/>
  <c r="L551" i="8"/>
  <c r="L549" i="8"/>
  <c r="J493" i="8"/>
  <c r="K489" i="8"/>
  <c r="L448" i="8"/>
  <c r="K446" i="8"/>
  <c r="K407" i="8"/>
  <c r="K406" i="8"/>
  <c r="J404" i="8"/>
  <c r="L403" i="8"/>
  <c r="J310" i="8"/>
  <c r="K300" i="8"/>
  <c r="K298" i="8"/>
  <c r="K294" i="8"/>
  <c r="K144" i="8"/>
  <c r="L123" i="8"/>
  <c r="J122" i="8"/>
  <c r="K111" i="8"/>
  <c r="K107" i="8"/>
  <c r="L104" i="8"/>
  <c r="K101" i="8"/>
  <c r="L99" i="8"/>
  <c r="K542" i="8"/>
  <c r="J540" i="8"/>
  <c r="K537" i="8"/>
  <c r="L534" i="8"/>
  <c r="L532" i="8"/>
  <c r="L528" i="8"/>
  <c r="K478" i="8"/>
  <c r="J477" i="8"/>
  <c r="L437" i="8"/>
  <c r="K436" i="8"/>
  <c r="K435" i="8"/>
  <c r="K398" i="8"/>
  <c r="K260" i="8"/>
  <c r="J246" i="8"/>
  <c r="L239" i="8"/>
  <c r="K80" i="8"/>
  <c r="J73" i="8"/>
  <c r="L71" i="8"/>
  <c r="L67" i="8"/>
  <c r="J64" i="8"/>
  <c r="K62" i="8"/>
  <c r="L509" i="8"/>
  <c r="K508" i="8"/>
  <c r="K507" i="8"/>
  <c r="K470" i="8"/>
  <c r="K469" i="8"/>
  <c r="J467" i="8"/>
  <c r="K466" i="8"/>
  <c r="K429" i="8"/>
  <c r="L427" i="8"/>
  <c r="J426" i="8"/>
  <c r="K44" i="8"/>
  <c r="J41" i="8"/>
  <c r="G551" i="8"/>
  <c r="H551" i="8"/>
  <c r="F551" i="8"/>
  <c r="F550" i="8"/>
  <c r="G550" i="8"/>
  <c r="H550" i="8"/>
  <c r="F549" i="8"/>
  <c r="G549" i="8"/>
  <c r="H549" i="8"/>
  <c r="H532" i="8"/>
  <c r="F532" i="8"/>
  <c r="G532" i="8"/>
  <c r="G531" i="8"/>
  <c r="H531" i="8"/>
  <c r="F531" i="8"/>
  <c r="F530" i="8"/>
  <c r="G530" i="8"/>
  <c r="H530" i="8"/>
  <c r="F529" i="8"/>
  <c r="G529" i="8"/>
  <c r="H529" i="8"/>
  <c r="H528" i="8"/>
  <c r="F528" i="8"/>
  <c r="G528" i="8"/>
  <c r="G527" i="8"/>
  <c r="H527" i="8"/>
  <c r="F527" i="8"/>
  <c r="F509" i="8"/>
  <c r="G509" i="8"/>
  <c r="H509" i="8"/>
  <c r="H508" i="8"/>
  <c r="F508" i="8"/>
  <c r="G508" i="8"/>
  <c r="G507" i="8"/>
  <c r="H507" i="8"/>
  <c r="F507" i="8"/>
  <c r="K494" i="8"/>
  <c r="F493" i="8"/>
  <c r="G493" i="8"/>
  <c r="H493" i="8"/>
  <c r="H492" i="8"/>
  <c r="F492" i="8"/>
  <c r="G492" i="8"/>
  <c r="G491" i="8"/>
  <c r="H491" i="8"/>
  <c r="F491" i="8"/>
  <c r="F490" i="8"/>
  <c r="G490" i="8"/>
  <c r="H490" i="8"/>
  <c r="F489" i="8"/>
  <c r="G489" i="8"/>
  <c r="H489" i="8"/>
  <c r="H488" i="8"/>
  <c r="F488" i="8"/>
  <c r="G488" i="8"/>
  <c r="G487" i="8"/>
  <c r="H487" i="8"/>
  <c r="F487" i="8"/>
  <c r="F486" i="8"/>
  <c r="G486" i="8"/>
  <c r="H486" i="8"/>
  <c r="J473" i="8"/>
  <c r="F470" i="8"/>
  <c r="G470" i="8"/>
  <c r="H470" i="8"/>
  <c r="F469" i="8"/>
  <c r="G469" i="8"/>
  <c r="H469" i="8"/>
  <c r="H468" i="8"/>
  <c r="F468" i="8"/>
  <c r="G468" i="8"/>
  <c r="G467" i="8"/>
  <c r="H467" i="8"/>
  <c r="F467" i="8"/>
  <c r="F466" i="8"/>
  <c r="G466" i="8"/>
  <c r="H466" i="8"/>
  <c r="F465" i="8"/>
  <c r="G465" i="8"/>
  <c r="H465" i="8"/>
  <c r="L453" i="8"/>
  <c r="J452" i="8"/>
  <c r="F448" i="8"/>
  <c r="G448" i="8"/>
  <c r="H448" i="8"/>
  <c r="H447" i="8"/>
  <c r="F447" i="8"/>
  <c r="G447" i="8"/>
  <c r="G446" i="8"/>
  <c r="H446" i="8"/>
  <c r="F446" i="8"/>
  <c r="K430" i="8"/>
  <c r="F429" i="8"/>
  <c r="G429" i="8"/>
  <c r="H429" i="8"/>
  <c r="F428" i="8"/>
  <c r="G428" i="8"/>
  <c r="H428" i="8"/>
  <c r="H427" i="8"/>
  <c r="F427" i="8"/>
  <c r="G427" i="8"/>
  <c r="G426" i="8"/>
  <c r="H426" i="8"/>
  <c r="F426" i="8"/>
  <c r="K408" i="8"/>
  <c r="H407" i="8"/>
  <c r="F407" i="8"/>
  <c r="G407" i="8"/>
  <c r="G406" i="8"/>
  <c r="H406" i="8"/>
  <c r="F406" i="8"/>
  <c r="F405" i="8"/>
  <c r="G405" i="8"/>
  <c r="H405" i="8"/>
  <c r="F404" i="8"/>
  <c r="G404" i="8"/>
  <c r="H404" i="8"/>
  <c r="H403" i="8"/>
  <c r="F403" i="8"/>
  <c r="G403" i="8"/>
  <c r="K388" i="8"/>
  <c r="L387" i="8"/>
  <c r="F384" i="8"/>
  <c r="G384" i="8"/>
  <c r="H384" i="8"/>
  <c r="H383" i="8"/>
  <c r="F383" i="8"/>
  <c r="G383" i="8"/>
  <c r="G382" i="8"/>
  <c r="H382" i="8"/>
  <c r="F382" i="8"/>
  <c r="F381" i="8"/>
  <c r="G381" i="8"/>
  <c r="H381" i="8"/>
  <c r="K348" i="8"/>
  <c r="K336" i="8"/>
  <c r="L322" i="8"/>
  <c r="F310" i="8"/>
  <c r="G310" i="8"/>
  <c r="H310" i="8"/>
  <c r="F309" i="8"/>
  <c r="H309" i="8"/>
  <c r="G309" i="8"/>
  <c r="H308" i="8"/>
  <c r="G308" i="8"/>
  <c r="F308" i="8"/>
  <c r="G307" i="8"/>
  <c r="H307" i="8"/>
  <c r="F307" i="8"/>
  <c r="F306" i="8"/>
  <c r="G306" i="8"/>
  <c r="H306" i="8"/>
  <c r="F305" i="8"/>
  <c r="H305" i="8"/>
  <c r="G305" i="8"/>
  <c r="H304" i="8"/>
  <c r="G304" i="8"/>
  <c r="F304" i="8"/>
  <c r="G303" i="8"/>
  <c r="H303" i="8"/>
  <c r="F303" i="8"/>
  <c r="F302" i="8"/>
  <c r="G302" i="8"/>
  <c r="H302" i="8"/>
  <c r="F301" i="8"/>
  <c r="H301" i="8"/>
  <c r="G301" i="8"/>
  <c r="H300" i="8"/>
  <c r="G300" i="8"/>
  <c r="F300" i="8"/>
  <c r="G299" i="8"/>
  <c r="H299" i="8"/>
  <c r="F299" i="8"/>
  <c r="F298" i="8"/>
  <c r="G298" i="8"/>
  <c r="H298" i="8"/>
  <c r="F297" i="8"/>
  <c r="H297" i="8"/>
  <c r="G297" i="8"/>
  <c r="H296" i="8"/>
  <c r="G296" i="8"/>
  <c r="F296" i="8"/>
  <c r="G295" i="8"/>
  <c r="H295" i="8"/>
  <c r="F295" i="8"/>
  <c r="F294" i="8"/>
  <c r="G294" i="8"/>
  <c r="H294" i="8"/>
  <c r="F293" i="8"/>
  <c r="H293" i="8"/>
  <c r="G293" i="8"/>
  <c r="H292" i="8"/>
  <c r="G292" i="8"/>
  <c r="F292" i="8"/>
  <c r="G291" i="8"/>
  <c r="H291" i="8"/>
  <c r="F291" i="8"/>
  <c r="F290" i="8"/>
  <c r="G290" i="8"/>
  <c r="H290" i="8"/>
  <c r="F289" i="8"/>
  <c r="G289" i="8"/>
  <c r="H289" i="8"/>
  <c r="H288" i="8"/>
  <c r="F288" i="8"/>
  <c r="G288" i="8"/>
  <c r="G287" i="8"/>
  <c r="H287" i="8"/>
  <c r="F287" i="8"/>
  <c r="F286" i="8"/>
  <c r="G286" i="8"/>
  <c r="H286" i="8"/>
  <c r="F285" i="8"/>
  <c r="G285" i="8"/>
  <c r="H285" i="8"/>
  <c r="K236" i="8"/>
  <c r="J235" i="8"/>
  <c r="F225" i="8"/>
  <c r="G225" i="8"/>
  <c r="H225" i="8"/>
  <c r="H224" i="8"/>
  <c r="F224" i="8"/>
  <c r="G224" i="8"/>
  <c r="G223" i="8"/>
  <c r="H223" i="8"/>
  <c r="F223" i="8"/>
  <c r="F222" i="8"/>
  <c r="G222" i="8"/>
  <c r="H222" i="8"/>
  <c r="F221" i="8"/>
  <c r="G221" i="8"/>
  <c r="H221" i="8"/>
  <c r="H220" i="8"/>
  <c r="F220" i="8"/>
  <c r="G220" i="8"/>
  <c r="G219" i="8"/>
  <c r="H219" i="8"/>
  <c r="F219" i="8"/>
  <c r="F218" i="8"/>
  <c r="G218" i="8"/>
  <c r="H218" i="8"/>
  <c r="F217" i="8"/>
  <c r="G217" i="8"/>
  <c r="H217" i="8"/>
  <c r="H216" i="8"/>
  <c r="F216" i="8"/>
  <c r="G216" i="8"/>
  <c r="G215" i="8"/>
  <c r="H215" i="8"/>
  <c r="F215" i="8"/>
  <c r="F214" i="8"/>
  <c r="G214" i="8"/>
  <c r="H214" i="8"/>
  <c r="K160" i="8"/>
  <c r="L156" i="8"/>
  <c r="L149" i="8"/>
  <c r="H144" i="8"/>
  <c r="F144" i="8"/>
  <c r="G144" i="8"/>
  <c r="G143" i="8"/>
  <c r="H143" i="8"/>
  <c r="F143" i="8"/>
  <c r="F142" i="8"/>
  <c r="G142" i="8"/>
  <c r="H142" i="8"/>
  <c r="F141" i="8"/>
  <c r="G141" i="8"/>
  <c r="H141" i="8"/>
  <c r="H140" i="8"/>
  <c r="F140" i="8"/>
  <c r="G140" i="8"/>
  <c r="G139" i="8"/>
  <c r="H139" i="8"/>
  <c r="F139" i="8"/>
  <c r="F138" i="8"/>
  <c r="G138" i="8"/>
  <c r="H138" i="8"/>
  <c r="F137" i="8"/>
  <c r="G137" i="8"/>
  <c r="H137" i="8"/>
  <c r="H136" i="8"/>
  <c r="F136" i="8"/>
  <c r="G136" i="8"/>
  <c r="G135" i="8"/>
  <c r="H135" i="8"/>
  <c r="F135" i="8"/>
  <c r="F134" i="8"/>
  <c r="G134" i="8"/>
  <c r="H134" i="8"/>
  <c r="F133" i="8"/>
  <c r="G133" i="8"/>
  <c r="H133" i="8"/>
  <c r="H132" i="8"/>
  <c r="F132" i="8"/>
  <c r="G132" i="8"/>
  <c r="G131" i="8"/>
  <c r="H131" i="8"/>
  <c r="F131" i="8"/>
  <c r="F130" i="8"/>
  <c r="G130" i="8"/>
  <c r="H130" i="8"/>
  <c r="F129" i="8"/>
  <c r="G129" i="8"/>
  <c r="H129" i="8"/>
  <c r="H128" i="8"/>
  <c r="F128" i="8"/>
  <c r="G128" i="8"/>
  <c r="G127" i="8"/>
  <c r="H127" i="8"/>
  <c r="F127" i="8"/>
  <c r="F126" i="8"/>
  <c r="G126" i="8"/>
  <c r="H126" i="8"/>
  <c r="F125" i="8"/>
  <c r="G125" i="8"/>
  <c r="H125" i="8"/>
  <c r="H124" i="8"/>
  <c r="F124" i="8"/>
  <c r="G124" i="8"/>
  <c r="G123" i="8"/>
  <c r="H123" i="8"/>
  <c r="F123" i="8"/>
  <c r="F122" i="8"/>
  <c r="G122" i="8"/>
  <c r="H122" i="8"/>
  <c r="F121" i="8"/>
  <c r="G121" i="8"/>
  <c r="H121" i="8"/>
  <c r="H120" i="8"/>
  <c r="F120" i="8"/>
  <c r="G120" i="8"/>
  <c r="G119" i="8"/>
  <c r="H119" i="8"/>
  <c r="F119" i="8"/>
  <c r="F118" i="8"/>
  <c r="G118" i="8"/>
  <c r="H118" i="8"/>
  <c r="F117" i="8"/>
  <c r="G117" i="8"/>
  <c r="H117" i="8"/>
  <c r="H116" i="8"/>
  <c r="F116" i="8"/>
  <c r="G116" i="8"/>
  <c r="G115" i="8"/>
  <c r="H115" i="8"/>
  <c r="F115" i="8"/>
  <c r="F114" i="8"/>
  <c r="G114" i="8"/>
  <c r="H114" i="8"/>
  <c r="F113" i="8"/>
  <c r="G113" i="8"/>
  <c r="H113" i="8"/>
  <c r="H112" i="8"/>
  <c r="F112" i="8"/>
  <c r="G112" i="8"/>
  <c r="G111" i="8"/>
  <c r="H111" i="8"/>
  <c r="F111" i="8"/>
  <c r="F110" i="8"/>
  <c r="G110" i="8"/>
  <c r="H110" i="8"/>
  <c r="F109" i="8"/>
  <c r="G109" i="8"/>
  <c r="H109" i="8"/>
  <c r="H108" i="8"/>
  <c r="F108" i="8"/>
  <c r="G108" i="8"/>
  <c r="G107" i="8"/>
  <c r="H107" i="8"/>
  <c r="F107" i="8"/>
  <c r="F106" i="8"/>
  <c r="G106" i="8"/>
  <c r="H106" i="8"/>
  <c r="F105" i="8"/>
  <c r="G105" i="8"/>
  <c r="H105" i="8"/>
  <c r="H104" i="8"/>
  <c r="F104" i="8"/>
  <c r="G104" i="8"/>
  <c r="G103" i="8"/>
  <c r="H103" i="8"/>
  <c r="F103" i="8"/>
  <c r="F102" i="8"/>
  <c r="G102" i="8"/>
  <c r="H102" i="8"/>
  <c r="F101" i="8"/>
  <c r="G101" i="8"/>
  <c r="H101" i="8"/>
  <c r="H100" i="8"/>
  <c r="F100" i="8"/>
  <c r="G100" i="8"/>
  <c r="G99" i="8"/>
  <c r="H99" i="8"/>
  <c r="F99" i="8"/>
  <c r="J47" i="8"/>
  <c r="H44" i="8"/>
  <c r="F44" i="8"/>
  <c r="G44" i="8"/>
  <c r="G43" i="8"/>
  <c r="H43" i="8"/>
  <c r="F43" i="8"/>
  <c r="F42" i="8"/>
  <c r="G42" i="8"/>
  <c r="H42" i="8"/>
  <c r="F41" i="8"/>
  <c r="G41" i="8"/>
  <c r="H41" i="8"/>
  <c r="H40" i="8"/>
  <c r="F40" i="8"/>
  <c r="G40" i="8"/>
  <c r="G39" i="8"/>
  <c r="H39" i="8"/>
  <c r="F39" i="8"/>
  <c r="F38" i="8"/>
  <c r="G38" i="8"/>
  <c r="H38" i="8"/>
  <c r="F37" i="8"/>
  <c r="G37" i="8"/>
  <c r="H37" i="8"/>
  <c r="H36" i="8"/>
  <c r="F36" i="8"/>
  <c r="G36" i="8"/>
  <c r="G35" i="8"/>
  <c r="H35" i="8"/>
  <c r="F35" i="8"/>
  <c r="H548" i="8"/>
  <c r="F548" i="8"/>
  <c r="G548" i="8"/>
  <c r="G547" i="8"/>
  <c r="H547" i="8"/>
  <c r="F547" i="8"/>
  <c r="F546" i="8"/>
  <c r="G546" i="8"/>
  <c r="H546" i="8"/>
  <c r="F545" i="8"/>
  <c r="G545" i="8"/>
  <c r="H545" i="8"/>
  <c r="H544" i="8"/>
  <c r="F544" i="8"/>
  <c r="G544" i="8"/>
  <c r="G543" i="8"/>
  <c r="H543" i="8"/>
  <c r="F543" i="8"/>
  <c r="L526" i="8"/>
  <c r="F526" i="8"/>
  <c r="G526" i="8"/>
  <c r="H526" i="8"/>
  <c r="F525" i="8"/>
  <c r="G525" i="8"/>
  <c r="H525" i="8"/>
  <c r="H524" i="8"/>
  <c r="F524" i="8"/>
  <c r="G524" i="8"/>
  <c r="G523" i="8"/>
  <c r="H523" i="8"/>
  <c r="F523" i="8"/>
  <c r="F522" i="8"/>
  <c r="G522" i="8"/>
  <c r="H522" i="8"/>
  <c r="F521" i="8"/>
  <c r="G521" i="8"/>
  <c r="H521" i="8"/>
  <c r="F506" i="8"/>
  <c r="G506" i="8"/>
  <c r="H506" i="8"/>
  <c r="F505" i="8"/>
  <c r="G505" i="8"/>
  <c r="H505" i="8"/>
  <c r="H504" i="8"/>
  <c r="F504" i="8"/>
  <c r="G504" i="8"/>
  <c r="K503" i="8"/>
  <c r="G503" i="8"/>
  <c r="H503" i="8"/>
  <c r="F503" i="8"/>
  <c r="F502" i="8"/>
  <c r="G502" i="8"/>
  <c r="H502" i="8"/>
  <c r="F485" i="8"/>
  <c r="G485" i="8"/>
  <c r="H485" i="8"/>
  <c r="H484" i="8"/>
  <c r="F484" i="8"/>
  <c r="G484" i="8"/>
  <c r="G483" i="8"/>
  <c r="H483" i="8"/>
  <c r="F483" i="8"/>
  <c r="F482" i="8"/>
  <c r="G482" i="8"/>
  <c r="H482" i="8"/>
  <c r="F481" i="8"/>
  <c r="G481" i="8"/>
  <c r="H481" i="8"/>
  <c r="H480" i="8"/>
  <c r="F480" i="8"/>
  <c r="G480" i="8"/>
  <c r="G479" i="8"/>
  <c r="H479" i="8"/>
  <c r="F479" i="8"/>
  <c r="H464" i="8"/>
  <c r="F464" i="8"/>
  <c r="G464" i="8"/>
  <c r="G463" i="8"/>
  <c r="H463" i="8"/>
  <c r="F463" i="8"/>
  <c r="F462" i="8"/>
  <c r="G462" i="8"/>
  <c r="H462" i="8"/>
  <c r="J445" i="8"/>
  <c r="F445" i="8"/>
  <c r="G445" i="8"/>
  <c r="H445" i="8"/>
  <c r="F444" i="8"/>
  <c r="G444" i="8"/>
  <c r="H444" i="8"/>
  <c r="H443" i="8"/>
  <c r="F443" i="8"/>
  <c r="G443" i="8"/>
  <c r="L442" i="8"/>
  <c r="G442" i="8"/>
  <c r="H442" i="8"/>
  <c r="F442" i="8"/>
  <c r="F441" i="8"/>
  <c r="G441" i="8"/>
  <c r="H441" i="8"/>
  <c r="F440" i="8"/>
  <c r="G440" i="8"/>
  <c r="H440" i="8"/>
  <c r="H439" i="8"/>
  <c r="F439" i="8"/>
  <c r="G439" i="8"/>
  <c r="G438" i="8"/>
  <c r="H438" i="8"/>
  <c r="F438" i="8"/>
  <c r="F425" i="8"/>
  <c r="G425" i="8"/>
  <c r="H425" i="8"/>
  <c r="F424" i="8"/>
  <c r="G424" i="8"/>
  <c r="H424" i="8"/>
  <c r="H423" i="8"/>
  <c r="F423" i="8"/>
  <c r="G423" i="8"/>
  <c r="G422" i="8"/>
  <c r="H422" i="8"/>
  <c r="F422" i="8"/>
  <c r="F421" i="8"/>
  <c r="G421" i="8"/>
  <c r="H421" i="8"/>
  <c r="F420" i="8"/>
  <c r="G420" i="8"/>
  <c r="H420" i="8"/>
  <c r="H419" i="8"/>
  <c r="F419" i="8"/>
  <c r="G419" i="8"/>
  <c r="G418" i="8"/>
  <c r="H418" i="8"/>
  <c r="F418" i="8"/>
  <c r="G402" i="8"/>
  <c r="H402" i="8"/>
  <c r="F402" i="8"/>
  <c r="F401" i="8"/>
  <c r="G401" i="8"/>
  <c r="H401" i="8"/>
  <c r="F400" i="8"/>
  <c r="G400" i="8"/>
  <c r="H400" i="8"/>
  <c r="H399" i="8"/>
  <c r="F399" i="8"/>
  <c r="G399" i="8"/>
  <c r="J380" i="8"/>
  <c r="F380" i="8"/>
  <c r="G380" i="8"/>
  <c r="H380" i="8"/>
  <c r="H379" i="8"/>
  <c r="F379" i="8"/>
  <c r="G379" i="8"/>
  <c r="G378" i="8"/>
  <c r="H378" i="8"/>
  <c r="F378" i="8"/>
  <c r="F377" i="8"/>
  <c r="G377" i="8"/>
  <c r="H377" i="8"/>
  <c r="F376" i="8"/>
  <c r="G376" i="8"/>
  <c r="H376" i="8"/>
  <c r="H375" i="8"/>
  <c r="F375" i="8"/>
  <c r="G375" i="8"/>
  <c r="G374" i="8"/>
  <c r="H374" i="8"/>
  <c r="F374" i="8"/>
  <c r="F373" i="8"/>
  <c r="G373" i="8"/>
  <c r="H373" i="8"/>
  <c r="F372" i="8"/>
  <c r="G372" i="8"/>
  <c r="H372" i="8"/>
  <c r="H371" i="8"/>
  <c r="F371" i="8"/>
  <c r="G371" i="8"/>
  <c r="G370" i="8"/>
  <c r="H370" i="8"/>
  <c r="F370" i="8"/>
  <c r="H284" i="8"/>
  <c r="F284" i="8"/>
  <c r="G284" i="8"/>
  <c r="G283" i="8"/>
  <c r="H283" i="8"/>
  <c r="F283" i="8"/>
  <c r="J282" i="8"/>
  <c r="F282" i="8"/>
  <c r="G282" i="8"/>
  <c r="H282" i="8"/>
  <c r="F281" i="8"/>
  <c r="G281" i="8"/>
  <c r="H281" i="8"/>
  <c r="H280" i="8"/>
  <c r="F280" i="8"/>
  <c r="G280" i="8"/>
  <c r="G279" i="8"/>
  <c r="H279" i="8"/>
  <c r="F279" i="8"/>
  <c r="J278" i="8"/>
  <c r="F278" i="8"/>
  <c r="G278" i="8"/>
  <c r="H278" i="8"/>
  <c r="F277" i="8"/>
  <c r="G277" i="8"/>
  <c r="H277" i="8"/>
  <c r="H276" i="8"/>
  <c r="F276" i="8"/>
  <c r="G276" i="8"/>
  <c r="G275" i="8"/>
  <c r="H275" i="8"/>
  <c r="F275" i="8"/>
  <c r="F274" i="8"/>
  <c r="G274" i="8"/>
  <c r="H274" i="8"/>
  <c r="F273" i="8"/>
  <c r="G273" i="8"/>
  <c r="H273" i="8"/>
  <c r="H272" i="8"/>
  <c r="F272" i="8"/>
  <c r="G272" i="8"/>
  <c r="G271" i="8"/>
  <c r="H271" i="8"/>
  <c r="F271" i="8"/>
  <c r="F270" i="8"/>
  <c r="G270" i="8"/>
  <c r="H270" i="8"/>
  <c r="F269" i="8"/>
  <c r="G269" i="8"/>
  <c r="H269" i="8"/>
  <c r="H268" i="8"/>
  <c r="F268" i="8"/>
  <c r="G268" i="8"/>
  <c r="G267" i="8"/>
  <c r="H267" i="8"/>
  <c r="F267" i="8"/>
  <c r="J266" i="8"/>
  <c r="F266" i="8"/>
  <c r="G266" i="8"/>
  <c r="H266" i="8"/>
  <c r="F265" i="8"/>
  <c r="G265" i="8"/>
  <c r="H265" i="8"/>
  <c r="H264" i="8"/>
  <c r="F264" i="8"/>
  <c r="G264" i="8"/>
  <c r="G263" i="8"/>
  <c r="H263" i="8"/>
  <c r="F263" i="8"/>
  <c r="F262" i="8"/>
  <c r="G262" i="8"/>
  <c r="H262" i="8"/>
  <c r="F261" i="8"/>
  <c r="G261" i="8"/>
  <c r="H261" i="8"/>
  <c r="F213" i="8"/>
  <c r="G213" i="8"/>
  <c r="H213" i="8"/>
  <c r="H212" i="8"/>
  <c r="F212" i="8"/>
  <c r="G212" i="8"/>
  <c r="G211" i="8"/>
  <c r="H211" i="8"/>
  <c r="F211" i="8"/>
  <c r="F210" i="8"/>
  <c r="G210" i="8"/>
  <c r="H210" i="8"/>
  <c r="F209" i="8"/>
  <c r="G209" i="8"/>
  <c r="H209" i="8"/>
  <c r="H208" i="8"/>
  <c r="F208" i="8"/>
  <c r="G208" i="8"/>
  <c r="G207" i="8"/>
  <c r="H207" i="8"/>
  <c r="F207" i="8"/>
  <c r="F206" i="8"/>
  <c r="G206" i="8"/>
  <c r="H206" i="8"/>
  <c r="F205" i="8"/>
  <c r="G205" i="8"/>
  <c r="H205" i="8"/>
  <c r="H204" i="8"/>
  <c r="F204" i="8"/>
  <c r="G204" i="8"/>
  <c r="G203" i="8"/>
  <c r="H203" i="8"/>
  <c r="F203" i="8"/>
  <c r="F202" i="8"/>
  <c r="G202" i="8"/>
  <c r="H202" i="8"/>
  <c r="F201" i="8"/>
  <c r="G201" i="8"/>
  <c r="H201" i="8"/>
  <c r="H200" i="8"/>
  <c r="F200" i="8"/>
  <c r="G200" i="8"/>
  <c r="G199" i="8"/>
  <c r="H199" i="8"/>
  <c r="F199" i="8"/>
  <c r="F198" i="8"/>
  <c r="G198" i="8"/>
  <c r="H198" i="8"/>
  <c r="F197" i="8"/>
  <c r="G197" i="8"/>
  <c r="H197" i="8"/>
  <c r="H196" i="8"/>
  <c r="F196" i="8"/>
  <c r="G196" i="8"/>
  <c r="G195" i="8"/>
  <c r="H195" i="8"/>
  <c r="F195" i="8"/>
  <c r="F194" i="8"/>
  <c r="G194" i="8"/>
  <c r="H194" i="8"/>
  <c r="F193" i="8"/>
  <c r="G193" i="8"/>
  <c r="H193" i="8"/>
  <c r="H192" i="8"/>
  <c r="F192" i="8"/>
  <c r="G192" i="8"/>
  <c r="G191" i="8"/>
  <c r="H191" i="8"/>
  <c r="F191" i="8"/>
  <c r="F190" i="8"/>
  <c r="G190" i="8"/>
  <c r="H190" i="8"/>
  <c r="F189" i="8"/>
  <c r="G189" i="8"/>
  <c r="H189" i="8"/>
  <c r="K98" i="8"/>
  <c r="F98" i="8"/>
  <c r="G98" i="8"/>
  <c r="H98" i="8"/>
  <c r="F97" i="8"/>
  <c r="G97" i="8"/>
  <c r="H97" i="8"/>
  <c r="H96" i="8"/>
  <c r="F96" i="8"/>
  <c r="G96" i="8"/>
  <c r="G95" i="8"/>
  <c r="H95" i="8"/>
  <c r="F95" i="8"/>
  <c r="F94" i="8"/>
  <c r="G94" i="8"/>
  <c r="H94" i="8"/>
  <c r="F93" i="8"/>
  <c r="G93" i="8"/>
  <c r="H93" i="8"/>
  <c r="H92" i="8"/>
  <c r="F92" i="8"/>
  <c r="G92" i="8"/>
  <c r="G91" i="8"/>
  <c r="H91" i="8"/>
  <c r="F91" i="8"/>
  <c r="F90" i="8"/>
  <c r="G90" i="8"/>
  <c r="H90" i="8"/>
  <c r="F89" i="8"/>
  <c r="G89" i="8"/>
  <c r="H89" i="8"/>
  <c r="H88" i="8"/>
  <c r="F88" i="8"/>
  <c r="G88" i="8"/>
  <c r="G87" i="8"/>
  <c r="H87" i="8"/>
  <c r="F87" i="8"/>
  <c r="F86" i="8"/>
  <c r="G86" i="8"/>
  <c r="H86" i="8"/>
  <c r="F85" i="8"/>
  <c r="G85" i="8"/>
  <c r="H85" i="8"/>
  <c r="H84" i="8"/>
  <c r="F84" i="8"/>
  <c r="G84" i="8"/>
  <c r="G83" i="8"/>
  <c r="H83" i="8"/>
  <c r="F83" i="8"/>
  <c r="F82" i="8"/>
  <c r="G82" i="8"/>
  <c r="H82" i="8"/>
  <c r="F81" i="8"/>
  <c r="G81" i="8"/>
  <c r="H81" i="8"/>
  <c r="L34" i="8"/>
  <c r="F34" i="8"/>
  <c r="G34" i="8"/>
  <c r="H34" i="8"/>
  <c r="F33" i="8"/>
  <c r="G33" i="8"/>
  <c r="H33" i="8"/>
  <c r="H32" i="8"/>
  <c r="F32" i="8"/>
  <c r="G32" i="8"/>
  <c r="G31" i="8"/>
  <c r="H31" i="8"/>
  <c r="F31" i="8"/>
  <c r="F30" i="8"/>
  <c r="G30" i="8"/>
  <c r="H30" i="8"/>
  <c r="F29" i="8"/>
  <c r="G29" i="8"/>
  <c r="H29" i="8"/>
  <c r="H28" i="8"/>
  <c r="F28" i="8"/>
  <c r="G28" i="8"/>
  <c r="G27" i="8"/>
  <c r="H27" i="8"/>
  <c r="F27" i="8"/>
  <c r="F26" i="8"/>
  <c r="G26" i="8"/>
  <c r="H26" i="8"/>
  <c r="F25" i="8"/>
  <c r="G25" i="8"/>
  <c r="H25" i="8"/>
  <c r="F558" i="8"/>
  <c r="G558" i="8"/>
  <c r="H558" i="8"/>
  <c r="F557" i="8"/>
  <c r="G557" i="8"/>
  <c r="H557" i="8"/>
  <c r="H556" i="8"/>
  <c r="F556" i="8"/>
  <c r="G556" i="8"/>
  <c r="G555" i="8"/>
  <c r="H555" i="8"/>
  <c r="F555" i="8"/>
  <c r="F554" i="8"/>
  <c r="G554" i="8"/>
  <c r="H554" i="8"/>
  <c r="J545" i="8"/>
  <c r="K544" i="8"/>
  <c r="F542" i="8"/>
  <c r="G542" i="8"/>
  <c r="H542" i="8"/>
  <c r="F541" i="8"/>
  <c r="G541" i="8"/>
  <c r="H541" i="8"/>
  <c r="H540" i="8"/>
  <c r="F540" i="8"/>
  <c r="G540" i="8"/>
  <c r="G539" i="8"/>
  <c r="H539" i="8"/>
  <c r="F539" i="8"/>
  <c r="F538" i="8"/>
  <c r="G538" i="8"/>
  <c r="H538" i="8"/>
  <c r="L525" i="8"/>
  <c r="H520" i="8"/>
  <c r="F520" i="8"/>
  <c r="G520" i="8"/>
  <c r="G519" i="8"/>
  <c r="H519" i="8"/>
  <c r="F519" i="8"/>
  <c r="F518" i="8"/>
  <c r="G518" i="8"/>
  <c r="H518" i="8"/>
  <c r="F517" i="8"/>
  <c r="G517" i="8"/>
  <c r="H517" i="8"/>
  <c r="H516" i="8"/>
  <c r="F516" i="8"/>
  <c r="G516" i="8"/>
  <c r="G515" i="8"/>
  <c r="H515" i="8"/>
  <c r="F515" i="8"/>
  <c r="F514" i="8"/>
  <c r="G514" i="8"/>
  <c r="H514" i="8"/>
  <c r="K502" i="8"/>
  <c r="F501" i="8"/>
  <c r="G501" i="8"/>
  <c r="H501" i="8"/>
  <c r="H500" i="8"/>
  <c r="F500" i="8"/>
  <c r="G500" i="8"/>
  <c r="G499" i="8"/>
  <c r="H499" i="8"/>
  <c r="F499" i="8"/>
  <c r="F498" i="8"/>
  <c r="G498" i="8"/>
  <c r="H498" i="8"/>
  <c r="J483" i="8"/>
  <c r="L481" i="8"/>
  <c r="F478" i="8"/>
  <c r="G478" i="8"/>
  <c r="H478" i="8"/>
  <c r="F477" i="8"/>
  <c r="G477" i="8"/>
  <c r="H477" i="8"/>
  <c r="K462" i="8"/>
  <c r="F461" i="8"/>
  <c r="G461" i="8"/>
  <c r="H461" i="8"/>
  <c r="H460" i="8"/>
  <c r="F460" i="8"/>
  <c r="G460" i="8"/>
  <c r="G459" i="8"/>
  <c r="H459" i="8"/>
  <c r="F459" i="8"/>
  <c r="F458" i="8"/>
  <c r="G458" i="8"/>
  <c r="H458" i="8"/>
  <c r="F457" i="8"/>
  <c r="G457" i="8"/>
  <c r="H457" i="8"/>
  <c r="H456" i="8"/>
  <c r="F456" i="8"/>
  <c r="G456" i="8"/>
  <c r="G455" i="8"/>
  <c r="H455" i="8"/>
  <c r="F455" i="8"/>
  <c r="K440" i="8"/>
  <c r="F437" i="8"/>
  <c r="G437" i="8"/>
  <c r="H437" i="8"/>
  <c r="F436" i="8"/>
  <c r="G436" i="8"/>
  <c r="H436" i="8"/>
  <c r="H435" i="8"/>
  <c r="F435" i="8"/>
  <c r="G435" i="8"/>
  <c r="G434" i="8"/>
  <c r="H434" i="8"/>
  <c r="F434" i="8"/>
  <c r="F433" i="8"/>
  <c r="G433" i="8"/>
  <c r="H433" i="8"/>
  <c r="L422" i="8"/>
  <c r="L421" i="8"/>
  <c r="F417" i="8"/>
  <c r="G417" i="8"/>
  <c r="H417" i="8"/>
  <c r="F416" i="8"/>
  <c r="G416" i="8"/>
  <c r="H416" i="8"/>
  <c r="H415" i="8"/>
  <c r="F415" i="8"/>
  <c r="G415" i="8"/>
  <c r="G414" i="8"/>
  <c r="H414" i="8"/>
  <c r="F414" i="8"/>
  <c r="F413" i="8"/>
  <c r="G413" i="8"/>
  <c r="H413" i="8"/>
  <c r="K400" i="8"/>
  <c r="G398" i="8"/>
  <c r="H398" i="8"/>
  <c r="F398" i="8"/>
  <c r="F397" i="8"/>
  <c r="G397" i="8"/>
  <c r="H397" i="8"/>
  <c r="F396" i="8"/>
  <c r="G396" i="8"/>
  <c r="H396" i="8"/>
  <c r="H395" i="8"/>
  <c r="F395" i="8"/>
  <c r="G395" i="8"/>
  <c r="G394" i="8"/>
  <c r="H394" i="8"/>
  <c r="F394" i="8"/>
  <c r="F393" i="8"/>
  <c r="G393" i="8"/>
  <c r="H393" i="8"/>
  <c r="L378" i="8"/>
  <c r="J377" i="8"/>
  <c r="J370" i="8"/>
  <c r="F369" i="8"/>
  <c r="G369" i="8"/>
  <c r="H369" i="8"/>
  <c r="F368" i="8"/>
  <c r="G368" i="8"/>
  <c r="H368" i="8"/>
  <c r="H367" i="8"/>
  <c r="F367" i="8"/>
  <c r="G367" i="8"/>
  <c r="G366" i="8"/>
  <c r="H366" i="8"/>
  <c r="F366" i="8"/>
  <c r="F365" i="8"/>
  <c r="G365" i="8"/>
  <c r="H365" i="8"/>
  <c r="F364" i="8"/>
  <c r="G364" i="8"/>
  <c r="H364" i="8"/>
  <c r="H363" i="8"/>
  <c r="F363" i="8"/>
  <c r="G363" i="8"/>
  <c r="G362" i="8"/>
  <c r="H362" i="8"/>
  <c r="F362" i="8"/>
  <c r="F361" i="8"/>
  <c r="G361" i="8"/>
  <c r="H361" i="8"/>
  <c r="F360" i="8"/>
  <c r="G360" i="8"/>
  <c r="H360" i="8"/>
  <c r="H359" i="8"/>
  <c r="F359" i="8"/>
  <c r="G359" i="8"/>
  <c r="G358" i="8"/>
  <c r="H358" i="8"/>
  <c r="F358" i="8"/>
  <c r="F357" i="8"/>
  <c r="G357" i="8"/>
  <c r="H357" i="8"/>
  <c r="F356" i="8"/>
  <c r="G356" i="8"/>
  <c r="H356" i="8"/>
  <c r="H355" i="8"/>
  <c r="F355" i="8"/>
  <c r="G355" i="8"/>
  <c r="G354" i="8"/>
  <c r="H354" i="8"/>
  <c r="F354" i="8"/>
  <c r="F353" i="8"/>
  <c r="G353" i="8"/>
  <c r="H353" i="8"/>
  <c r="F352" i="8"/>
  <c r="G352" i="8"/>
  <c r="H352" i="8"/>
  <c r="H351" i="8"/>
  <c r="F351" i="8"/>
  <c r="G351" i="8"/>
  <c r="G350" i="8"/>
  <c r="H350" i="8"/>
  <c r="F350" i="8"/>
  <c r="K262" i="8"/>
  <c r="H260" i="8"/>
  <c r="F260" i="8"/>
  <c r="G260" i="8"/>
  <c r="G259" i="8"/>
  <c r="H259" i="8"/>
  <c r="F259" i="8"/>
  <c r="F258" i="8"/>
  <c r="G258" i="8"/>
  <c r="H258" i="8"/>
  <c r="F257" i="8"/>
  <c r="G257" i="8"/>
  <c r="H257" i="8"/>
  <c r="H256" i="8"/>
  <c r="F256" i="8"/>
  <c r="G256" i="8"/>
  <c r="G255" i="8"/>
  <c r="H255" i="8"/>
  <c r="F255" i="8"/>
  <c r="F254" i="8"/>
  <c r="G254" i="8"/>
  <c r="H254" i="8"/>
  <c r="F253" i="8"/>
  <c r="G253" i="8"/>
  <c r="H253" i="8"/>
  <c r="H252" i="8"/>
  <c r="F252" i="8"/>
  <c r="G252" i="8"/>
  <c r="G251" i="8"/>
  <c r="H251" i="8"/>
  <c r="F251" i="8"/>
  <c r="F250" i="8"/>
  <c r="G250" i="8"/>
  <c r="H250" i="8"/>
  <c r="F249" i="8"/>
  <c r="G249" i="8"/>
  <c r="H249" i="8"/>
  <c r="H248" i="8"/>
  <c r="F248" i="8"/>
  <c r="G248" i="8"/>
  <c r="G247" i="8"/>
  <c r="H247" i="8"/>
  <c r="F247" i="8"/>
  <c r="F246" i="8"/>
  <c r="G246" i="8"/>
  <c r="H246" i="8"/>
  <c r="F245" i="8"/>
  <c r="G245" i="8"/>
  <c r="H245" i="8"/>
  <c r="H244" i="8"/>
  <c r="F244" i="8"/>
  <c r="G244" i="8"/>
  <c r="G243" i="8"/>
  <c r="H243" i="8"/>
  <c r="F243" i="8"/>
  <c r="F242" i="8"/>
  <c r="G242" i="8"/>
  <c r="H242" i="8"/>
  <c r="F241" i="8"/>
  <c r="G241" i="8"/>
  <c r="H241" i="8"/>
  <c r="H240" i="8"/>
  <c r="F240" i="8"/>
  <c r="G240" i="8"/>
  <c r="G239" i="8"/>
  <c r="H239" i="8"/>
  <c r="F239" i="8"/>
  <c r="K209" i="8"/>
  <c r="K208" i="8"/>
  <c r="K196" i="8"/>
  <c r="H188" i="8"/>
  <c r="F188" i="8"/>
  <c r="G188" i="8"/>
  <c r="G187" i="8"/>
  <c r="H187" i="8"/>
  <c r="F187" i="8"/>
  <c r="F186" i="8"/>
  <c r="G186" i="8"/>
  <c r="H186" i="8"/>
  <c r="F185" i="8"/>
  <c r="G185" i="8"/>
  <c r="H185" i="8"/>
  <c r="H184" i="8"/>
  <c r="F184" i="8"/>
  <c r="G184" i="8"/>
  <c r="G183" i="8"/>
  <c r="H183" i="8"/>
  <c r="F183" i="8"/>
  <c r="F182" i="8"/>
  <c r="G182" i="8"/>
  <c r="H182" i="8"/>
  <c r="F181" i="8"/>
  <c r="G181" i="8"/>
  <c r="H181" i="8"/>
  <c r="H180" i="8"/>
  <c r="F180" i="8"/>
  <c r="G180" i="8"/>
  <c r="G179" i="8"/>
  <c r="H179" i="8"/>
  <c r="F179" i="8"/>
  <c r="F178" i="8"/>
  <c r="G178" i="8"/>
  <c r="H178" i="8"/>
  <c r="F177" i="8"/>
  <c r="G177" i="8"/>
  <c r="H177" i="8"/>
  <c r="H176" i="8"/>
  <c r="F176" i="8"/>
  <c r="G176" i="8"/>
  <c r="G175" i="8"/>
  <c r="H175" i="8"/>
  <c r="F175" i="8"/>
  <c r="F174" i="8"/>
  <c r="G174" i="8"/>
  <c r="H174" i="8"/>
  <c r="F173" i="8"/>
  <c r="G173" i="8"/>
  <c r="H173" i="8"/>
  <c r="H172" i="8"/>
  <c r="F172" i="8"/>
  <c r="G172" i="8"/>
  <c r="G171" i="8"/>
  <c r="H171" i="8"/>
  <c r="F171" i="8"/>
  <c r="F170" i="8"/>
  <c r="G170" i="8"/>
  <c r="H170" i="8"/>
  <c r="F169" i="8"/>
  <c r="G169" i="8"/>
  <c r="H169" i="8"/>
  <c r="H168" i="8"/>
  <c r="F168" i="8"/>
  <c r="G168" i="8"/>
  <c r="G167" i="8"/>
  <c r="H167" i="8"/>
  <c r="F167" i="8"/>
  <c r="F166" i="8"/>
  <c r="G166" i="8"/>
  <c r="H166" i="8"/>
  <c r="K96" i="8"/>
  <c r="L94" i="8"/>
  <c r="J90" i="8"/>
  <c r="H80" i="8"/>
  <c r="F80" i="8"/>
  <c r="G80" i="8"/>
  <c r="G79" i="8"/>
  <c r="H79" i="8"/>
  <c r="F79" i="8"/>
  <c r="F78" i="8"/>
  <c r="G78" i="8"/>
  <c r="H78" i="8"/>
  <c r="F77" i="8"/>
  <c r="G77" i="8"/>
  <c r="H77" i="8"/>
  <c r="H76" i="8"/>
  <c r="F76" i="8"/>
  <c r="G76" i="8"/>
  <c r="G75" i="8"/>
  <c r="H75" i="8"/>
  <c r="F75" i="8"/>
  <c r="F74" i="8"/>
  <c r="G74" i="8"/>
  <c r="H74" i="8"/>
  <c r="F73" i="8"/>
  <c r="G73" i="8"/>
  <c r="H73" i="8"/>
  <c r="H72" i="8"/>
  <c r="F72" i="8"/>
  <c r="G72" i="8"/>
  <c r="G71" i="8"/>
  <c r="H71" i="8"/>
  <c r="F71" i="8"/>
  <c r="F70" i="8"/>
  <c r="G70" i="8"/>
  <c r="H70" i="8"/>
  <c r="F69" i="8"/>
  <c r="G69" i="8"/>
  <c r="H69" i="8"/>
  <c r="H68" i="8"/>
  <c r="F68" i="8"/>
  <c r="G68" i="8"/>
  <c r="G67" i="8"/>
  <c r="H67" i="8"/>
  <c r="F67" i="8"/>
  <c r="F66" i="8"/>
  <c r="G66" i="8"/>
  <c r="H66" i="8"/>
  <c r="F65" i="8"/>
  <c r="G65" i="8"/>
  <c r="H65" i="8"/>
  <c r="H64" i="8"/>
  <c r="F64" i="8"/>
  <c r="G64" i="8"/>
  <c r="G63" i="8"/>
  <c r="H63" i="8"/>
  <c r="F63" i="8"/>
  <c r="F62" i="8"/>
  <c r="G62" i="8"/>
  <c r="H62" i="8"/>
  <c r="F61" i="8"/>
  <c r="G61" i="8"/>
  <c r="H61" i="8"/>
  <c r="H60" i="8"/>
  <c r="F60" i="8"/>
  <c r="G60" i="8"/>
  <c r="G59" i="8"/>
  <c r="H59" i="8"/>
  <c r="F59" i="8"/>
  <c r="F58" i="8"/>
  <c r="G58" i="8"/>
  <c r="H58" i="8"/>
  <c r="K31" i="8"/>
  <c r="J30" i="8"/>
  <c r="K29" i="8"/>
  <c r="L28" i="8"/>
  <c r="H24" i="8"/>
  <c r="F24" i="8"/>
  <c r="G24" i="8"/>
  <c r="G23" i="8"/>
  <c r="H23" i="8"/>
  <c r="F23" i="8"/>
  <c r="F22" i="8"/>
  <c r="G22" i="8"/>
  <c r="H22" i="8"/>
  <c r="F21" i="8"/>
  <c r="G21" i="8"/>
  <c r="H21" i="8"/>
  <c r="H20" i="8"/>
  <c r="F20" i="8"/>
  <c r="G20" i="8"/>
  <c r="G19" i="8"/>
  <c r="H19" i="8"/>
  <c r="F19" i="8"/>
  <c r="F18" i="8"/>
  <c r="G18" i="8"/>
  <c r="H18" i="8"/>
  <c r="F17" i="8"/>
  <c r="G17" i="8"/>
  <c r="H17" i="8"/>
  <c r="H16" i="8"/>
  <c r="F16" i="8"/>
  <c r="G16" i="8"/>
  <c r="G15" i="8"/>
  <c r="H15" i="8"/>
  <c r="F15" i="8"/>
  <c r="F14" i="8"/>
  <c r="G14" i="8"/>
  <c r="H14" i="8"/>
  <c r="F13" i="8"/>
  <c r="G13" i="8"/>
  <c r="H13" i="8"/>
  <c r="F553" i="8"/>
  <c r="G553" i="8"/>
  <c r="H553" i="8"/>
  <c r="H552" i="8"/>
  <c r="F552" i="8"/>
  <c r="G552" i="8"/>
  <c r="F537" i="8"/>
  <c r="G537" i="8"/>
  <c r="H537" i="8"/>
  <c r="H536" i="8"/>
  <c r="F536" i="8"/>
  <c r="G536" i="8"/>
  <c r="G535" i="8"/>
  <c r="H535" i="8"/>
  <c r="F535" i="8"/>
  <c r="F534" i="8"/>
  <c r="G534" i="8"/>
  <c r="H534" i="8"/>
  <c r="F533" i="8"/>
  <c r="G533" i="8"/>
  <c r="H533" i="8"/>
  <c r="F513" i="8"/>
  <c r="G513" i="8"/>
  <c r="H513" i="8"/>
  <c r="H512" i="8"/>
  <c r="F512" i="8"/>
  <c r="G512" i="8"/>
  <c r="G511" i="8"/>
  <c r="H511" i="8"/>
  <c r="F511" i="8"/>
  <c r="F510" i="8"/>
  <c r="G510" i="8"/>
  <c r="H510" i="8"/>
  <c r="F497" i="8"/>
  <c r="G497" i="8"/>
  <c r="H497" i="8"/>
  <c r="H496" i="8"/>
  <c r="F496" i="8"/>
  <c r="G496" i="8"/>
  <c r="G495" i="8"/>
  <c r="H495" i="8"/>
  <c r="F495" i="8"/>
  <c r="F494" i="8"/>
  <c r="G494" i="8"/>
  <c r="H494" i="8"/>
  <c r="H476" i="8"/>
  <c r="F476" i="8"/>
  <c r="G476" i="8"/>
  <c r="G475" i="8"/>
  <c r="H475" i="8"/>
  <c r="F475" i="8"/>
  <c r="F474" i="8"/>
  <c r="G474" i="8"/>
  <c r="H474" i="8"/>
  <c r="F473" i="8"/>
  <c r="G473" i="8"/>
  <c r="H473" i="8"/>
  <c r="H472" i="8"/>
  <c r="F472" i="8"/>
  <c r="G472" i="8"/>
  <c r="G471" i="8"/>
  <c r="H471" i="8"/>
  <c r="F471" i="8"/>
  <c r="F454" i="8"/>
  <c r="G454" i="8"/>
  <c r="H454" i="8"/>
  <c r="F453" i="8"/>
  <c r="G453" i="8"/>
  <c r="H453" i="8"/>
  <c r="H452" i="8"/>
  <c r="F452" i="8"/>
  <c r="G452" i="8"/>
  <c r="G451" i="8"/>
  <c r="H451" i="8"/>
  <c r="F451" i="8"/>
  <c r="F450" i="8"/>
  <c r="G450" i="8"/>
  <c r="H450" i="8"/>
  <c r="F449" i="8"/>
  <c r="G449" i="8"/>
  <c r="H449" i="8"/>
  <c r="F432" i="8"/>
  <c r="G432" i="8"/>
  <c r="H432" i="8"/>
  <c r="L431" i="8"/>
  <c r="H431" i="8"/>
  <c r="F431" i="8"/>
  <c r="G431" i="8"/>
  <c r="G430" i="8"/>
  <c r="H430" i="8"/>
  <c r="F430" i="8"/>
  <c r="F412" i="8"/>
  <c r="G412" i="8"/>
  <c r="H412" i="8"/>
  <c r="H411" i="8"/>
  <c r="F411" i="8"/>
  <c r="G411" i="8"/>
  <c r="G410" i="8"/>
  <c r="H410" i="8"/>
  <c r="F410" i="8"/>
  <c r="F409" i="8"/>
  <c r="G409" i="8"/>
  <c r="H409" i="8"/>
  <c r="F408" i="8"/>
  <c r="G408" i="8"/>
  <c r="H408" i="8"/>
  <c r="F392" i="8"/>
  <c r="G392" i="8"/>
  <c r="H392" i="8"/>
  <c r="H391" i="8"/>
  <c r="F391" i="8"/>
  <c r="G391" i="8"/>
  <c r="G390" i="8"/>
  <c r="H390" i="8"/>
  <c r="F390" i="8"/>
  <c r="F389" i="8"/>
  <c r="G389" i="8"/>
  <c r="H389" i="8"/>
  <c r="F388" i="8"/>
  <c r="G388" i="8"/>
  <c r="H388" i="8"/>
  <c r="H387" i="8"/>
  <c r="F387" i="8"/>
  <c r="G387" i="8"/>
  <c r="G386" i="8"/>
  <c r="H386" i="8"/>
  <c r="F386" i="8"/>
  <c r="F385" i="8"/>
  <c r="G385" i="8"/>
  <c r="H385" i="8"/>
  <c r="F349" i="8"/>
  <c r="G349" i="8"/>
  <c r="H349" i="8"/>
  <c r="H348" i="8"/>
  <c r="G348" i="8"/>
  <c r="F348" i="8"/>
  <c r="G347" i="8"/>
  <c r="H347" i="8"/>
  <c r="F347" i="8"/>
  <c r="F346" i="8"/>
  <c r="G346" i="8"/>
  <c r="H346" i="8"/>
  <c r="F345" i="8"/>
  <c r="H345" i="8"/>
  <c r="G345" i="8"/>
  <c r="H344" i="8"/>
  <c r="G344" i="8"/>
  <c r="F344" i="8"/>
  <c r="G343" i="8"/>
  <c r="H343" i="8"/>
  <c r="F343" i="8"/>
  <c r="F342" i="8"/>
  <c r="G342" i="8"/>
  <c r="H342" i="8"/>
  <c r="F341" i="8"/>
  <c r="H341" i="8"/>
  <c r="G341" i="8"/>
  <c r="H340" i="8"/>
  <c r="G340" i="8"/>
  <c r="F340" i="8"/>
  <c r="G339" i="8"/>
  <c r="H339" i="8"/>
  <c r="F339" i="8"/>
  <c r="F338" i="8"/>
  <c r="G338" i="8"/>
  <c r="H338" i="8"/>
  <c r="F337" i="8"/>
  <c r="H337" i="8"/>
  <c r="G337" i="8"/>
  <c r="H336" i="8"/>
  <c r="G336" i="8"/>
  <c r="F336" i="8"/>
  <c r="G335" i="8"/>
  <c r="H335" i="8"/>
  <c r="F335" i="8"/>
  <c r="F334" i="8"/>
  <c r="G334" i="8"/>
  <c r="H334" i="8"/>
  <c r="F333" i="8"/>
  <c r="H333" i="8"/>
  <c r="G333" i="8"/>
  <c r="H332" i="8"/>
  <c r="G332" i="8"/>
  <c r="F332" i="8"/>
  <c r="G331" i="8"/>
  <c r="H331" i="8"/>
  <c r="F331" i="8"/>
  <c r="F330" i="8"/>
  <c r="G330" i="8"/>
  <c r="H330" i="8"/>
  <c r="F329" i="8"/>
  <c r="H329" i="8"/>
  <c r="G329" i="8"/>
  <c r="H328" i="8"/>
  <c r="G328" i="8"/>
  <c r="F328" i="8"/>
  <c r="G327" i="8"/>
  <c r="H327" i="8"/>
  <c r="F327" i="8"/>
  <c r="F326" i="8"/>
  <c r="G326" i="8"/>
  <c r="H326" i="8"/>
  <c r="F325" i="8"/>
  <c r="H325" i="8"/>
  <c r="G325" i="8"/>
  <c r="H324" i="8"/>
  <c r="G324" i="8"/>
  <c r="F324" i="8"/>
  <c r="G323" i="8"/>
  <c r="H323" i="8"/>
  <c r="F323" i="8"/>
  <c r="F322" i="8"/>
  <c r="G322" i="8"/>
  <c r="H322" i="8"/>
  <c r="F321" i="8"/>
  <c r="H321" i="8"/>
  <c r="G321" i="8"/>
  <c r="H320" i="8"/>
  <c r="G320" i="8"/>
  <c r="F320" i="8"/>
  <c r="G319" i="8"/>
  <c r="H319" i="8"/>
  <c r="F319" i="8"/>
  <c r="F318" i="8"/>
  <c r="G318" i="8"/>
  <c r="H318" i="8"/>
  <c r="F317" i="8"/>
  <c r="H317" i="8"/>
  <c r="G317" i="8"/>
  <c r="H316" i="8"/>
  <c r="G316" i="8"/>
  <c r="F316" i="8"/>
  <c r="G315" i="8"/>
  <c r="H315" i="8"/>
  <c r="F315" i="8"/>
  <c r="F314" i="8"/>
  <c r="G314" i="8"/>
  <c r="H314" i="8"/>
  <c r="F313" i="8"/>
  <c r="H313" i="8"/>
  <c r="G313" i="8"/>
  <c r="H312" i="8"/>
  <c r="G312" i="8"/>
  <c r="F312" i="8"/>
  <c r="G311" i="8"/>
  <c r="H311" i="8"/>
  <c r="F311" i="8"/>
  <c r="F238" i="8"/>
  <c r="G238" i="8"/>
  <c r="H238" i="8"/>
  <c r="F237" i="8"/>
  <c r="G237" i="8"/>
  <c r="H237" i="8"/>
  <c r="H236" i="8"/>
  <c r="F236" i="8"/>
  <c r="G236" i="8"/>
  <c r="G235" i="8"/>
  <c r="F235" i="8"/>
  <c r="H235" i="8"/>
  <c r="F234" i="8"/>
  <c r="G234" i="8"/>
  <c r="H234" i="8"/>
  <c r="F233" i="8"/>
  <c r="G233" i="8"/>
  <c r="H233" i="8"/>
  <c r="H232" i="8"/>
  <c r="F232" i="8"/>
  <c r="G232" i="8"/>
  <c r="G231" i="8"/>
  <c r="H231" i="8"/>
  <c r="F231" i="8"/>
  <c r="F230" i="8"/>
  <c r="G230" i="8"/>
  <c r="H230" i="8"/>
  <c r="F229" i="8"/>
  <c r="G229" i="8"/>
  <c r="H229" i="8"/>
  <c r="H228" i="8"/>
  <c r="F228" i="8"/>
  <c r="G228" i="8"/>
  <c r="G227" i="8"/>
  <c r="H227" i="8"/>
  <c r="F227" i="8"/>
  <c r="F226" i="8"/>
  <c r="G226" i="8"/>
  <c r="H226" i="8"/>
  <c r="F165" i="8"/>
  <c r="G165" i="8"/>
  <c r="H165" i="8"/>
  <c r="H164" i="8"/>
  <c r="F164" i="8"/>
  <c r="G164" i="8"/>
  <c r="L163" i="8"/>
  <c r="G163" i="8"/>
  <c r="H163" i="8"/>
  <c r="F163" i="8"/>
  <c r="F162" i="8"/>
  <c r="G162" i="8"/>
  <c r="H162" i="8"/>
  <c r="F161" i="8"/>
  <c r="G161" i="8"/>
  <c r="H161" i="8"/>
  <c r="H160" i="8"/>
  <c r="F160" i="8"/>
  <c r="G160" i="8"/>
  <c r="G159" i="8"/>
  <c r="H159" i="8"/>
  <c r="F159" i="8"/>
  <c r="F158" i="8"/>
  <c r="G158" i="8"/>
  <c r="H158" i="8"/>
  <c r="F157" i="8"/>
  <c r="G157" i="8"/>
  <c r="H157" i="8"/>
  <c r="H156" i="8"/>
  <c r="F156" i="8"/>
  <c r="G156" i="8"/>
  <c r="G155" i="8"/>
  <c r="H155" i="8"/>
  <c r="F155" i="8"/>
  <c r="F154" i="8"/>
  <c r="G154" i="8"/>
  <c r="H154" i="8"/>
  <c r="F153" i="8"/>
  <c r="G153" i="8"/>
  <c r="H153" i="8"/>
  <c r="H152" i="8"/>
  <c r="F152" i="8"/>
  <c r="G152" i="8"/>
  <c r="G151" i="8"/>
  <c r="H151" i="8"/>
  <c r="F151" i="8"/>
  <c r="F150" i="8"/>
  <c r="G150" i="8"/>
  <c r="H150" i="8"/>
  <c r="F149" i="8"/>
  <c r="G149" i="8"/>
  <c r="H149" i="8"/>
  <c r="H148" i="8"/>
  <c r="F148" i="8"/>
  <c r="G148" i="8"/>
  <c r="G147" i="8"/>
  <c r="H147" i="8"/>
  <c r="F147" i="8"/>
  <c r="F146" i="8"/>
  <c r="G146" i="8"/>
  <c r="H146" i="8"/>
  <c r="F145" i="8"/>
  <c r="G145" i="8"/>
  <c r="H145" i="8"/>
  <c r="F57" i="8"/>
  <c r="G57" i="8"/>
  <c r="H57" i="8"/>
  <c r="H56" i="8"/>
  <c r="F56" i="8"/>
  <c r="G56" i="8"/>
  <c r="G55" i="8"/>
  <c r="H55" i="8"/>
  <c r="F55" i="8"/>
  <c r="F54" i="8"/>
  <c r="G54" i="8"/>
  <c r="H54" i="8"/>
  <c r="F53" i="8"/>
  <c r="G53" i="8"/>
  <c r="H53" i="8"/>
  <c r="H52" i="8"/>
  <c r="F52" i="8"/>
  <c r="G52" i="8"/>
  <c r="G51" i="8"/>
  <c r="H51" i="8"/>
  <c r="F51" i="8"/>
  <c r="F50" i="8"/>
  <c r="G50" i="8"/>
  <c r="H50" i="8"/>
  <c r="F49" i="8"/>
  <c r="G49" i="8"/>
  <c r="H49" i="8"/>
  <c r="H48" i="8"/>
  <c r="F48" i="8"/>
  <c r="G48" i="8"/>
  <c r="G47" i="8"/>
  <c r="H47" i="8"/>
  <c r="F47" i="8"/>
  <c r="F46" i="8"/>
  <c r="G46" i="8"/>
  <c r="H46" i="8"/>
  <c r="F45" i="8"/>
  <c r="G45" i="8"/>
  <c r="H45" i="8"/>
  <c r="K13" i="8"/>
  <c r="H12" i="8"/>
  <c r="F12" i="8"/>
  <c r="G12" i="8"/>
  <c r="G11" i="8"/>
  <c r="H11" i="8"/>
  <c r="F11" i="8"/>
  <c r="F10" i="8"/>
  <c r="G10" i="8"/>
  <c r="H10" i="8"/>
  <c r="F9" i="8"/>
  <c r="G9" i="8"/>
  <c r="H9" i="8"/>
  <c r="G8" i="8"/>
  <c r="F8" i="8"/>
  <c r="H8" i="8"/>
  <c r="H2222" i="5"/>
  <c r="F2222" i="5"/>
  <c r="G2222" i="5"/>
  <c r="G2221" i="5"/>
  <c r="H2221" i="5"/>
  <c r="F2221" i="5"/>
  <c r="F2220" i="5"/>
  <c r="G2220" i="5"/>
  <c r="H2220" i="5"/>
  <c r="F2219" i="5"/>
  <c r="H2219" i="5"/>
  <c r="G2219" i="5"/>
  <c r="H2218" i="5"/>
  <c r="G2218" i="5"/>
  <c r="F2218" i="5"/>
  <c r="G2217" i="5"/>
  <c r="H2217" i="5"/>
  <c r="F2217" i="5"/>
  <c r="F2216" i="5"/>
  <c r="G2216" i="5"/>
  <c r="H2216" i="5"/>
  <c r="F2215" i="5"/>
  <c r="G2215" i="5"/>
  <c r="H2215" i="5"/>
  <c r="H2214" i="5"/>
  <c r="G2214" i="5"/>
  <c r="F2214" i="5"/>
  <c r="G2213" i="5"/>
  <c r="F2213" i="5"/>
  <c r="H2213" i="5"/>
  <c r="F2212" i="5"/>
  <c r="G2212" i="5"/>
  <c r="H2212" i="5"/>
  <c r="F2211" i="5"/>
  <c r="G2211" i="5"/>
  <c r="H2211" i="5"/>
  <c r="H2210" i="5"/>
  <c r="F2210" i="5"/>
  <c r="G2210" i="5"/>
  <c r="G2209" i="5"/>
  <c r="H2209" i="5"/>
  <c r="F2209" i="5"/>
  <c r="F2208" i="5"/>
  <c r="G2208" i="5"/>
  <c r="H2208" i="5"/>
  <c r="H2207" i="5"/>
  <c r="F2207" i="5"/>
  <c r="G2207" i="5"/>
  <c r="H2206" i="5"/>
  <c r="F2206" i="5"/>
  <c r="G2206" i="5"/>
  <c r="G2205" i="5"/>
  <c r="H2205" i="5"/>
  <c r="F2205" i="5"/>
  <c r="F2204" i="5"/>
  <c r="G2204" i="5"/>
  <c r="H2204" i="5"/>
  <c r="F2203" i="5"/>
  <c r="H2203" i="5"/>
  <c r="G2203" i="5"/>
  <c r="H2202" i="5"/>
  <c r="G2202" i="5"/>
  <c r="F2202" i="5"/>
  <c r="G2201" i="5"/>
  <c r="H2201" i="5"/>
  <c r="F2201" i="5"/>
  <c r="F2164" i="5"/>
  <c r="G2164" i="5"/>
  <c r="H2164" i="5"/>
  <c r="F2163" i="5"/>
  <c r="H2163" i="5"/>
  <c r="G2163" i="5"/>
  <c r="H2162" i="5"/>
  <c r="F2162" i="5"/>
  <c r="G2162" i="5"/>
  <c r="L2161" i="5"/>
  <c r="G2161" i="5"/>
  <c r="F2161" i="5"/>
  <c r="H2161" i="5"/>
  <c r="F2160" i="5"/>
  <c r="G2160" i="5"/>
  <c r="H2160" i="5"/>
  <c r="F2159" i="5"/>
  <c r="G2159" i="5"/>
  <c r="H2159" i="5"/>
  <c r="H2158" i="5"/>
  <c r="G2158" i="5"/>
  <c r="F2158" i="5"/>
  <c r="G2157" i="5"/>
  <c r="F2157" i="5"/>
  <c r="H2157" i="5"/>
  <c r="F2156" i="5"/>
  <c r="G2156" i="5"/>
  <c r="H2156" i="5"/>
  <c r="F2155" i="5"/>
  <c r="G2155" i="5"/>
  <c r="H2155" i="5"/>
  <c r="H2154" i="5"/>
  <c r="F2154" i="5"/>
  <c r="G2154" i="5"/>
  <c r="G2153" i="5"/>
  <c r="H2153" i="5"/>
  <c r="F2153" i="5"/>
  <c r="F2152" i="5"/>
  <c r="G2152" i="5"/>
  <c r="H2152" i="5"/>
  <c r="H2151" i="5"/>
  <c r="F2151" i="5"/>
  <c r="G2151" i="5"/>
  <c r="H2150" i="5"/>
  <c r="F2150" i="5"/>
  <c r="G2150" i="5"/>
  <c r="G2149" i="5"/>
  <c r="H2149" i="5"/>
  <c r="F2149" i="5"/>
  <c r="F2148" i="5"/>
  <c r="G2148" i="5"/>
  <c r="H2148" i="5"/>
  <c r="F2147" i="5"/>
  <c r="H2147" i="5"/>
  <c r="G2147" i="5"/>
  <c r="H2146" i="5"/>
  <c r="G2146" i="5"/>
  <c r="F2146" i="5"/>
  <c r="G2145" i="5"/>
  <c r="H2145" i="5"/>
  <c r="F2145" i="5"/>
  <c r="F2144" i="5"/>
  <c r="G2144" i="5"/>
  <c r="H2144" i="5"/>
  <c r="F2143" i="5"/>
  <c r="G2143" i="5"/>
  <c r="H2143" i="5"/>
  <c r="H2142" i="5"/>
  <c r="G2142" i="5"/>
  <c r="F2142" i="5"/>
  <c r="G2141" i="5"/>
  <c r="F2141" i="5"/>
  <c r="H2141" i="5"/>
  <c r="K2092" i="5"/>
  <c r="F2092" i="5"/>
  <c r="G2092" i="5"/>
  <c r="H2092" i="5"/>
  <c r="F2091" i="5"/>
  <c r="G2091" i="5"/>
  <c r="H2091" i="5"/>
  <c r="H2090" i="5"/>
  <c r="F2090" i="5"/>
  <c r="G2090" i="5"/>
  <c r="K2089" i="5"/>
  <c r="G2089" i="5"/>
  <c r="H2089" i="5"/>
  <c r="F2089" i="5"/>
  <c r="F2088" i="5"/>
  <c r="G2088" i="5"/>
  <c r="H2088" i="5"/>
  <c r="F2087" i="5"/>
  <c r="G2087" i="5"/>
  <c r="H2087" i="5"/>
  <c r="H2086" i="5"/>
  <c r="F2086" i="5"/>
  <c r="G2086" i="5"/>
  <c r="G2085" i="5"/>
  <c r="H2085" i="5"/>
  <c r="F2085" i="5"/>
  <c r="F2084" i="5"/>
  <c r="G2084" i="5"/>
  <c r="H2084" i="5"/>
  <c r="F2083" i="5"/>
  <c r="G2083" i="5"/>
  <c r="H2083" i="5"/>
  <c r="H2082" i="5"/>
  <c r="F2082" i="5"/>
  <c r="G2082" i="5"/>
  <c r="G2081" i="5"/>
  <c r="H2081" i="5"/>
  <c r="F2081" i="5"/>
  <c r="F2080" i="5"/>
  <c r="G2080" i="5"/>
  <c r="H2080" i="5"/>
  <c r="F2079" i="5"/>
  <c r="G2079" i="5"/>
  <c r="H2079" i="5"/>
  <c r="H2078" i="5"/>
  <c r="F2078" i="5"/>
  <c r="G2078" i="5"/>
  <c r="G2077" i="5"/>
  <c r="H2077" i="5"/>
  <c r="F2077" i="5"/>
  <c r="F2076" i="5"/>
  <c r="G2076" i="5"/>
  <c r="H2076" i="5"/>
  <c r="F2075" i="5"/>
  <c r="G2075" i="5"/>
  <c r="H2075" i="5"/>
  <c r="H2074" i="5"/>
  <c r="F2074" i="5"/>
  <c r="G2074" i="5"/>
  <c r="G2073" i="5"/>
  <c r="H2073" i="5"/>
  <c r="F2073" i="5"/>
  <c r="F2072" i="5"/>
  <c r="G2072" i="5"/>
  <c r="H2072" i="5"/>
  <c r="F2071" i="5"/>
  <c r="G2071" i="5"/>
  <c r="H2071" i="5"/>
  <c r="H2070" i="5"/>
  <c r="F2070" i="5"/>
  <c r="G2070" i="5"/>
  <c r="G2069" i="5"/>
  <c r="H2069" i="5"/>
  <c r="F2069" i="5"/>
  <c r="F2068" i="5"/>
  <c r="G2068" i="5"/>
  <c r="H2068" i="5"/>
  <c r="F2067" i="5"/>
  <c r="G2067" i="5"/>
  <c r="H2067" i="5"/>
  <c r="H2066" i="5"/>
  <c r="F2066" i="5"/>
  <c r="G2066" i="5"/>
  <c r="G2065" i="5"/>
  <c r="H2065" i="5"/>
  <c r="F2065" i="5"/>
  <c r="F2064" i="5"/>
  <c r="G2064" i="5"/>
  <c r="H2064" i="5"/>
  <c r="F2063" i="5"/>
  <c r="G2063" i="5"/>
  <c r="H2063" i="5"/>
  <c r="H2062" i="5"/>
  <c r="F2062" i="5"/>
  <c r="G2062" i="5"/>
  <c r="G2061" i="5"/>
  <c r="H2061" i="5"/>
  <c r="F2061" i="5"/>
  <c r="H2022" i="5"/>
  <c r="F2022" i="5"/>
  <c r="G2022" i="5"/>
  <c r="G2021" i="5"/>
  <c r="H2021" i="5"/>
  <c r="F2021" i="5"/>
  <c r="F2020" i="5"/>
  <c r="G2020" i="5"/>
  <c r="H2020" i="5"/>
  <c r="F2019" i="5"/>
  <c r="G2019" i="5"/>
  <c r="H2019" i="5"/>
  <c r="H2018" i="5"/>
  <c r="F2018" i="5"/>
  <c r="G2018" i="5"/>
  <c r="K2017" i="5"/>
  <c r="G2017" i="5"/>
  <c r="H2017" i="5"/>
  <c r="F2017" i="5"/>
  <c r="F2016" i="5"/>
  <c r="G2016" i="5"/>
  <c r="H2016" i="5"/>
  <c r="F2015" i="5"/>
  <c r="G2015" i="5"/>
  <c r="H2015" i="5"/>
  <c r="H2014" i="5"/>
  <c r="F2014" i="5"/>
  <c r="G2014" i="5"/>
  <c r="G2013" i="5"/>
  <c r="H2013" i="5"/>
  <c r="F2013" i="5"/>
  <c r="F2012" i="5"/>
  <c r="G2012" i="5"/>
  <c r="H2012" i="5"/>
  <c r="F2011" i="5"/>
  <c r="G2011" i="5"/>
  <c r="H2011" i="5"/>
  <c r="H2010" i="5"/>
  <c r="F2010" i="5"/>
  <c r="G2010" i="5"/>
  <c r="G2009" i="5"/>
  <c r="H2009" i="5"/>
  <c r="F2009" i="5"/>
  <c r="F2008" i="5"/>
  <c r="G2008" i="5"/>
  <c r="H2008" i="5"/>
  <c r="F2007" i="5"/>
  <c r="G2007" i="5"/>
  <c r="H2007" i="5"/>
  <c r="H2006" i="5"/>
  <c r="F2006" i="5"/>
  <c r="G2006" i="5"/>
  <c r="G2005" i="5"/>
  <c r="H2005" i="5"/>
  <c r="F2005" i="5"/>
  <c r="F2004" i="5"/>
  <c r="G2004" i="5"/>
  <c r="H2004" i="5"/>
  <c r="F2003" i="5"/>
  <c r="G2003" i="5"/>
  <c r="H2003" i="5"/>
  <c r="H2002" i="5"/>
  <c r="F2002" i="5"/>
  <c r="G2002" i="5"/>
  <c r="G2001" i="5"/>
  <c r="H2001" i="5"/>
  <c r="F2001" i="5"/>
  <c r="F2000" i="5"/>
  <c r="G2000" i="5"/>
  <c r="H2000" i="5"/>
  <c r="F1999" i="5"/>
  <c r="G1999" i="5"/>
  <c r="H1999" i="5"/>
  <c r="H1998" i="5"/>
  <c r="F1998" i="5"/>
  <c r="G1998" i="5"/>
  <c r="G1997" i="5"/>
  <c r="H1997" i="5"/>
  <c r="F1997" i="5"/>
  <c r="F1996" i="5"/>
  <c r="G1996" i="5"/>
  <c r="H1996" i="5"/>
  <c r="F1995" i="5"/>
  <c r="G1995" i="5"/>
  <c r="H1995" i="5"/>
  <c r="F1943" i="5"/>
  <c r="G1943" i="5"/>
  <c r="H1943" i="5"/>
  <c r="H1942" i="5"/>
  <c r="F1942" i="5"/>
  <c r="G1942" i="5"/>
  <c r="G1941" i="5"/>
  <c r="H1941" i="5"/>
  <c r="F1941" i="5"/>
  <c r="F1940" i="5"/>
  <c r="G1940" i="5"/>
  <c r="H1940" i="5"/>
  <c r="F1939" i="5"/>
  <c r="G1939" i="5"/>
  <c r="H1939" i="5"/>
  <c r="L1938" i="5"/>
  <c r="H1938" i="5"/>
  <c r="F1938" i="5"/>
  <c r="G1938" i="5"/>
  <c r="L1937" i="5"/>
  <c r="G1937" i="5"/>
  <c r="H1937" i="5"/>
  <c r="F1937" i="5"/>
  <c r="F1936" i="5"/>
  <c r="G1936" i="5"/>
  <c r="H1936" i="5"/>
  <c r="F1935" i="5"/>
  <c r="G1935" i="5"/>
  <c r="H1935" i="5"/>
  <c r="H1934" i="5"/>
  <c r="F1934" i="5"/>
  <c r="G1934" i="5"/>
  <c r="G1933" i="5"/>
  <c r="H1933" i="5"/>
  <c r="F1933" i="5"/>
  <c r="F1932" i="5"/>
  <c r="G1932" i="5"/>
  <c r="H1932" i="5"/>
  <c r="F1931" i="5"/>
  <c r="G1931" i="5"/>
  <c r="H1931" i="5"/>
  <c r="H1930" i="5"/>
  <c r="F1930" i="5"/>
  <c r="G1930" i="5"/>
  <c r="G1929" i="5"/>
  <c r="H1929" i="5"/>
  <c r="F1929" i="5"/>
  <c r="F1928" i="5"/>
  <c r="G1928" i="5"/>
  <c r="H1928" i="5"/>
  <c r="F1927" i="5"/>
  <c r="G1927" i="5"/>
  <c r="H1927" i="5"/>
  <c r="H1926" i="5"/>
  <c r="F1926" i="5"/>
  <c r="G1926" i="5"/>
  <c r="G1925" i="5"/>
  <c r="H1925" i="5"/>
  <c r="F1925" i="5"/>
  <c r="F1924" i="5"/>
  <c r="G1924" i="5"/>
  <c r="H1924" i="5"/>
  <c r="F1923" i="5"/>
  <c r="G1923" i="5"/>
  <c r="H1923" i="5"/>
  <c r="H1922" i="5"/>
  <c r="F1922" i="5"/>
  <c r="G1922" i="5"/>
  <c r="G1921" i="5"/>
  <c r="H1921" i="5"/>
  <c r="F1921" i="5"/>
  <c r="F1920" i="5"/>
  <c r="G1920" i="5"/>
  <c r="H1920" i="5"/>
  <c r="F1919" i="5"/>
  <c r="G1919" i="5"/>
  <c r="H1919" i="5"/>
  <c r="J1875" i="5"/>
  <c r="F1875" i="5"/>
  <c r="G1875" i="5"/>
  <c r="H1875" i="5"/>
  <c r="H1874" i="5"/>
  <c r="F1874" i="5"/>
  <c r="G1874" i="5"/>
  <c r="G1873" i="5"/>
  <c r="H1873" i="5"/>
  <c r="F1873" i="5"/>
  <c r="H1826" i="5"/>
  <c r="F1826" i="5"/>
  <c r="G1826" i="5"/>
  <c r="G1825" i="5"/>
  <c r="H1825" i="5"/>
  <c r="F1825" i="5"/>
  <c r="F1824" i="5"/>
  <c r="G1824" i="5"/>
  <c r="H1824" i="5"/>
  <c r="F1823" i="5"/>
  <c r="G1823" i="5"/>
  <c r="H1823" i="5"/>
  <c r="H1822" i="5"/>
  <c r="F1822" i="5"/>
  <c r="G1822" i="5"/>
  <c r="G1821" i="5"/>
  <c r="H1821" i="5"/>
  <c r="F1821" i="5"/>
  <c r="F1820" i="5"/>
  <c r="G1820" i="5"/>
  <c r="H1820" i="5"/>
  <c r="F1819" i="5"/>
  <c r="G1819" i="5"/>
  <c r="H1819" i="5"/>
  <c r="H1818" i="5"/>
  <c r="F1818" i="5"/>
  <c r="G1818" i="5"/>
  <c r="G1817" i="5"/>
  <c r="H1817" i="5"/>
  <c r="F1817" i="5"/>
  <c r="F1816" i="5"/>
  <c r="G1816" i="5"/>
  <c r="H1816" i="5"/>
  <c r="F1815" i="5"/>
  <c r="G1815" i="5"/>
  <c r="H1815" i="5"/>
  <c r="H1814" i="5"/>
  <c r="F1814" i="5"/>
  <c r="G1814" i="5"/>
  <c r="G1813" i="5"/>
  <c r="H1813" i="5"/>
  <c r="F1813" i="5"/>
  <c r="F1812" i="5"/>
  <c r="G1812" i="5"/>
  <c r="H1812" i="5"/>
  <c r="F1811" i="5"/>
  <c r="G1811" i="5"/>
  <c r="H1811" i="5"/>
  <c r="H1810" i="5"/>
  <c r="F1810" i="5"/>
  <c r="G1810" i="5"/>
  <c r="G1809" i="5"/>
  <c r="H1809" i="5"/>
  <c r="F1809" i="5"/>
  <c r="F1772" i="5"/>
  <c r="G1772" i="5"/>
  <c r="H1772" i="5"/>
  <c r="F1771" i="5"/>
  <c r="G1771" i="5"/>
  <c r="H1771" i="5"/>
  <c r="H1770" i="5"/>
  <c r="F1770" i="5"/>
  <c r="G1770" i="5"/>
  <c r="G1769" i="5"/>
  <c r="H1769" i="5"/>
  <c r="F1769" i="5"/>
  <c r="F1768" i="5"/>
  <c r="G1768" i="5"/>
  <c r="H1768" i="5"/>
  <c r="F1767" i="5"/>
  <c r="G1767" i="5"/>
  <c r="H1767" i="5"/>
  <c r="H1766" i="5"/>
  <c r="F1766" i="5"/>
  <c r="G1766" i="5"/>
  <c r="F1740" i="5"/>
  <c r="G1740" i="5"/>
  <c r="H1740" i="5"/>
  <c r="F1739" i="5"/>
  <c r="G1739" i="5"/>
  <c r="H1739" i="5"/>
  <c r="J1738" i="5"/>
  <c r="H1738" i="5"/>
  <c r="F1738" i="5"/>
  <c r="G1738" i="5"/>
  <c r="G1737" i="5"/>
  <c r="H1737" i="5"/>
  <c r="F1737" i="5"/>
  <c r="F1736" i="5"/>
  <c r="G1736" i="5"/>
  <c r="H1736" i="5"/>
  <c r="F1735" i="5"/>
  <c r="G1735" i="5"/>
  <c r="H1735" i="5"/>
  <c r="H1734" i="5"/>
  <c r="F1734" i="5"/>
  <c r="G1734" i="5"/>
  <c r="G1733" i="5"/>
  <c r="H1733" i="5"/>
  <c r="F1733" i="5"/>
  <c r="F1699" i="5"/>
  <c r="G1699" i="5"/>
  <c r="H1699" i="5"/>
  <c r="H1698" i="5"/>
  <c r="F1698" i="5"/>
  <c r="G1698" i="5"/>
  <c r="G1697" i="5"/>
  <c r="H1697" i="5"/>
  <c r="F1697" i="5"/>
  <c r="F1696" i="5"/>
  <c r="G1696" i="5"/>
  <c r="H1696" i="5"/>
  <c r="F1695" i="5"/>
  <c r="G1695" i="5"/>
  <c r="H1695" i="5"/>
  <c r="H1694" i="5"/>
  <c r="F1694" i="5"/>
  <c r="G1694" i="5"/>
  <c r="G1693" i="5"/>
  <c r="H1693" i="5"/>
  <c r="F1693" i="5"/>
  <c r="F1692" i="5"/>
  <c r="G1692" i="5"/>
  <c r="H1692" i="5"/>
  <c r="F1691" i="5"/>
  <c r="G1691" i="5"/>
  <c r="H1691" i="5"/>
  <c r="H1690" i="5"/>
  <c r="F1690" i="5"/>
  <c r="G1690" i="5"/>
  <c r="G1689" i="5"/>
  <c r="H1689" i="5"/>
  <c r="F1689" i="5"/>
  <c r="F1688" i="5"/>
  <c r="G1688" i="5"/>
  <c r="H1688" i="5"/>
  <c r="F1687" i="5"/>
  <c r="G1687" i="5"/>
  <c r="H1687" i="5"/>
  <c r="H1686" i="5"/>
  <c r="F1686" i="5"/>
  <c r="G1686" i="5"/>
  <c r="G1685" i="5"/>
  <c r="H1685" i="5"/>
  <c r="F1685" i="5"/>
  <c r="F1684" i="5"/>
  <c r="G1684" i="5"/>
  <c r="H1684" i="5"/>
  <c r="H1662" i="5"/>
  <c r="F1662" i="5"/>
  <c r="G1662" i="5"/>
  <c r="G1661" i="5"/>
  <c r="H1661" i="5"/>
  <c r="F1661" i="5"/>
  <c r="F1660" i="5"/>
  <c r="G1660" i="5"/>
  <c r="H1660" i="5"/>
  <c r="F1659" i="5"/>
  <c r="G1659" i="5"/>
  <c r="H1659" i="5"/>
  <c r="H1658" i="5"/>
  <c r="F1658" i="5"/>
  <c r="G1658" i="5"/>
  <c r="G1657" i="5"/>
  <c r="H1657" i="5"/>
  <c r="F1657" i="5"/>
  <c r="K1632" i="5"/>
  <c r="F1632" i="5"/>
  <c r="G1632" i="5"/>
  <c r="H1632" i="5"/>
  <c r="F1631" i="5"/>
  <c r="G1631" i="5"/>
  <c r="H1631" i="5"/>
  <c r="H1630" i="5"/>
  <c r="F1630" i="5"/>
  <c r="G1630" i="5"/>
  <c r="K1629" i="5"/>
  <c r="G1629" i="5"/>
  <c r="H1629" i="5"/>
  <c r="F1629" i="5"/>
  <c r="F1628" i="5"/>
  <c r="G1628" i="5"/>
  <c r="H1628" i="5"/>
  <c r="H1594" i="5"/>
  <c r="F1594" i="5"/>
  <c r="G1594" i="5"/>
  <c r="G1593" i="5"/>
  <c r="H1593" i="5"/>
  <c r="F1593" i="5"/>
  <c r="F1592" i="5"/>
  <c r="G1592" i="5"/>
  <c r="H1592" i="5"/>
  <c r="F1591" i="5"/>
  <c r="G1591" i="5"/>
  <c r="H1591" i="5"/>
  <c r="H1590" i="5"/>
  <c r="F1590" i="5"/>
  <c r="G1590" i="5"/>
  <c r="G1589" i="5"/>
  <c r="H1589" i="5"/>
  <c r="F1589" i="5"/>
  <c r="F1588" i="5"/>
  <c r="G1588" i="5"/>
  <c r="H1588" i="5"/>
  <c r="F1587" i="5"/>
  <c r="G1587" i="5"/>
  <c r="H1587" i="5"/>
  <c r="H1586" i="5"/>
  <c r="F1586" i="5"/>
  <c r="G1586" i="5"/>
  <c r="G1585" i="5"/>
  <c r="H1585" i="5"/>
  <c r="F1585" i="5"/>
  <c r="F1584" i="5"/>
  <c r="G1584" i="5"/>
  <c r="H1584" i="5"/>
  <c r="F1583" i="5"/>
  <c r="G1583" i="5"/>
  <c r="H1583" i="5"/>
  <c r="H1582" i="5"/>
  <c r="F1582" i="5"/>
  <c r="G1582" i="5"/>
  <c r="G1581" i="5"/>
  <c r="H1581" i="5"/>
  <c r="F1581" i="5"/>
  <c r="F1580" i="5"/>
  <c r="G1580" i="5"/>
  <c r="H1580" i="5"/>
  <c r="F1579" i="5"/>
  <c r="G1579" i="5"/>
  <c r="H1579" i="5"/>
  <c r="H1578" i="5"/>
  <c r="F1578" i="5"/>
  <c r="G1578" i="5"/>
  <c r="G1577" i="5"/>
  <c r="H1577" i="5"/>
  <c r="F1577" i="5"/>
  <c r="F1576" i="5"/>
  <c r="G1576" i="5"/>
  <c r="H1576" i="5"/>
  <c r="F1575" i="5"/>
  <c r="G1575" i="5"/>
  <c r="H1575" i="5"/>
  <c r="H1574" i="5"/>
  <c r="F1574" i="5"/>
  <c r="G1574" i="5"/>
  <c r="G1573" i="5"/>
  <c r="H1573" i="5"/>
  <c r="F1573" i="5"/>
  <c r="F1572" i="5"/>
  <c r="G1572" i="5"/>
  <c r="H1572" i="5"/>
  <c r="F1571" i="5"/>
  <c r="G1571" i="5"/>
  <c r="H1571" i="5"/>
  <c r="H1570" i="5"/>
  <c r="F1570" i="5"/>
  <c r="G1570" i="5"/>
  <c r="G1569" i="5"/>
  <c r="H1569" i="5"/>
  <c r="F1569" i="5"/>
  <c r="F1568" i="5"/>
  <c r="G1568" i="5"/>
  <c r="H1568" i="5"/>
  <c r="F1567" i="5"/>
  <c r="G1567" i="5"/>
  <c r="H1567" i="5"/>
  <c r="H1566" i="5"/>
  <c r="F1566" i="5"/>
  <c r="G1566" i="5"/>
  <c r="G1565" i="5"/>
  <c r="H1565" i="5"/>
  <c r="F1565" i="5"/>
  <c r="F1564" i="5"/>
  <c r="G1564" i="5"/>
  <c r="H1564" i="5"/>
  <c r="F1563" i="5"/>
  <c r="G1563" i="5"/>
  <c r="H1563" i="5"/>
  <c r="H1562" i="5"/>
  <c r="F1562" i="5"/>
  <c r="G1562" i="5"/>
  <c r="G1561" i="5"/>
  <c r="H1561" i="5"/>
  <c r="F1561" i="5"/>
  <c r="F1560" i="5"/>
  <c r="G1560" i="5"/>
  <c r="H1560" i="5"/>
  <c r="F1559" i="5"/>
  <c r="G1559" i="5"/>
  <c r="H1559" i="5"/>
  <c r="H1558" i="5"/>
  <c r="F1558" i="5"/>
  <c r="G1558" i="5"/>
  <c r="G1557" i="5"/>
  <c r="H1557" i="5"/>
  <c r="F1557" i="5"/>
  <c r="F1556" i="5"/>
  <c r="G1556" i="5"/>
  <c r="H1556" i="5"/>
  <c r="F1555" i="5"/>
  <c r="G1555" i="5"/>
  <c r="H1555" i="5"/>
  <c r="H1554" i="5"/>
  <c r="F1554" i="5"/>
  <c r="G1554" i="5"/>
  <c r="G1553" i="5"/>
  <c r="H1553" i="5"/>
  <c r="F1553" i="5"/>
  <c r="H1478" i="5"/>
  <c r="F1478" i="5"/>
  <c r="G1478" i="5"/>
  <c r="G1477" i="5"/>
  <c r="H1477" i="5"/>
  <c r="F1477" i="5"/>
  <c r="F1476" i="5"/>
  <c r="G1476" i="5"/>
  <c r="H1476" i="5"/>
  <c r="F1475" i="5"/>
  <c r="G1475" i="5"/>
  <c r="H1475" i="5"/>
  <c r="H1474" i="5"/>
  <c r="F1474" i="5"/>
  <c r="G1474" i="5"/>
  <c r="G1473" i="5"/>
  <c r="H1473" i="5"/>
  <c r="F1473" i="5"/>
  <c r="F1472" i="5"/>
  <c r="G1472" i="5"/>
  <c r="H1472" i="5"/>
  <c r="F1471" i="5"/>
  <c r="G1471" i="5"/>
  <c r="H1471" i="5"/>
  <c r="H1470" i="5"/>
  <c r="F1470" i="5"/>
  <c r="G1470" i="5"/>
  <c r="G1469" i="5"/>
  <c r="H1469" i="5"/>
  <c r="F1469" i="5"/>
  <c r="F1468" i="5"/>
  <c r="G1468" i="5"/>
  <c r="H1468" i="5"/>
  <c r="F1467" i="5"/>
  <c r="G1467" i="5"/>
  <c r="H1467" i="5"/>
  <c r="H1466" i="5"/>
  <c r="F1466" i="5"/>
  <c r="G1466" i="5"/>
  <c r="G1465" i="5"/>
  <c r="H1465" i="5"/>
  <c r="F1465" i="5"/>
  <c r="F1464" i="5"/>
  <c r="G1464" i="5"/>
  <c r="H1464" i="5"/>
  <c r="F1463" i="5"/>
  <c r="G1463" i="5"/>
  <c r="H1463" i="5"/>
  <c r="H1462" i="5"/>
  <c r="F1462" i="5"/>
  <c r="G1462" i="5"/>
  <c r="G1461" i="5"/>
  <c r="H1461" i="5"/>
  <c r="F1461" i="5"/>
  <c r="F1460" i="5"/>
  <c r="G1460" i="5"/>
  <c r="H1460" i="5"/>
  <c r="F1459" i="5"/>
  <c r="G1459" i="5"/>
  <c r="H1459" i="5"/>
  <c r="H1458" i="5"/>
  <c r="F1458" i="5"/>
  <c r="G1458" i="5"/>
  <c r="G1457" i="5"/>
  <c r="H1457" i="5"/>
  <c r="F1457" i="5"/>
  <c r="F1456" i="5"/>
  <c r="G1456" i="5"/>
  <c r="H1456" i="5"/>
  <c r="F1455" i="5"/>
  <c r="G1455" i="5"/>
  <c r="H1455" i="5"/>
  <c r="H1454" i="5"/>
  <c r="F1454" i="5"/>
  <c r="G1454" i="5"/>
  <c r="G1453" i="5"/>
  <c r="H1453" i="5"/>
  <c r="F1453" i="5"/>
  <c r="F1452" i="5"/>
  <c r="G1452" i="5"/>
  <c r="H1452" i="5"/>
  <c r="F1451" i="5"/>
  <c r="G1451" i="5"/>
  <c r="H1451" i="5"/>
  <c r="H1450" i="5"/>
  <c r="F1450" i="5"/>
  <c r="G1450" i="5"/>
  <c r="G1449" i="5"/>
  <c r="H1449" i="5"/>
  <c r="F1449" i="5"/>
  <c r="F1448" i="5"/>
  <c r="G1448" i="5"/>
  <c r="H1448" i="5"/>
  <c r="F1447" i="5"/>
  <c r="G1447" i="5"/>
  <c r="H1447" i="5"/>
  <c r="H1446" i="5"/>
  <c r="F1446" i="5"/>
  <c r="G1446" i="5"/>
  <c r="G1377" i="5"/>
  <c r="H1377" i="5"/>
  <c r="F1377" i="5"/>
  <c r="F1376" i="5"/>
  <c r="G1376" i="5"/>
  <c r="H1376" i="5"/>
  <c r="F1375" i="5"/>
  <c r="G1375" i="5"/>
  <c r="H1375" i="5"/>
  <c r="H1374" i="5"/>
  <c r="F1374" i="5"/>
  <c r="G1374" i="5"/>
  <c r="G1373" i="5"/>
  <c r="H1373" i="5"/>
  <c r="F1373" i="5"/>
  <c r="F1372" i="5"/>
  <c r="G1372" i="5"/>
  <c r="H1372" i="5"/>
  <c r="F1371" i="5"/>
  <c r="G1371" i="5"/>
  <c r="H1371" i="5"/>
  <c r="H1370" i="5"/>
  <c r="F1370" i="5"/>
  <c r="G1370" i="5"/>
  <c r="F1295" i="5"/>
  <c r="G1295" i="5"/>
  <c r="H1295" i="5"/>
  <c r="H1294" i="5"/>
  <c r="F1294" i="5"/>
  <c r="G1294" i="5"/>
  <c r="G1293" i="5"/>
  <c r="H1293" i="5"/>
  <c r="F1293" i="5"/>
  <c r="F1292" i="5"/>
  <c r="G1292" i="5"/>
  <c r="H1292" i="5"/>
  <c r="F1291" i="5"/>
  <c r="G1291" i="5"/>
  <c r="H1291" i="5"/>
  <c r="H1290" i="5"/>
  <c r="F1290" i="5"/>
  <c r="G1290" i="5"/>
  <c r="G1289" i="5"/>
  <c r="H1289" i="5"/>
  <c r="F1289" i="5"/>
  <c r="F1288" i="5"/>
  <c r="G1288" i="5"/>
  <c r="H1288" i="5"/>
  <c r="F1287" i="5"/>
  <c r="G1287" i="5"/>
  <c r="H1287" i="5"/>
  <c r="H1286" i="5"/>
  <c r="F1286" i="5"/>
  <c r="G1286" i="5"/>
  <c r="G1285" i="5"/>
  <c r="H1285" i="5"/>
  <c r="F1285" i="5"/>
  <c r="F1284" i="5"/>
  <c r="G1284" i="5"/>
  <c r="H1284" i="5"/>
  <c r="F1283" i="5"/>
  <c r="G1283" i="5"/>
  <c r="H1283" i="5"/>
  <c r="H1282" i="5"/>
  <c r="F1282" i="5"/>
  <c r="G1282" i="5"/>
  <c r="G1281" i="5"/>
  <c r="H1281" i="5"/>
  <c r="F1281" i="5"/>
  <c r="F1280" i="5"/>
  <c r="G1280" i="5"/>
  <c r="H1280" i="5"/>
  <c r="F1279" i="5"/>
  <c r="G1279" i="5"/>
  <c r="H1279" i="5"/>
  <c r="H1278" i="5"/>
  <c r="F1278" i="5"/>
  <c r="G1278" i="5"/>
  <c r="G1277" i="5"/>
  <c r="H1277" i="5"/>
  <c r="F1277" i="5"/>
  <c r="F1276" i="5"/>
  <c r="G1276" i="5"/>
  <c r="H1276" i="5"/>
  <c r="F1275" i="5"/>
  <c r="G1275" i="5"/>
  <c r="H1275" i="5"/>
  <c r="H1274" i="5"/>
  <c r="F1274" i="5"/>
  <c r="G1274" i="5"/>
  <c r="G1273" i="5"/>
  <c r="H1273" i="5"/>
  <c r="F1273" i="5"/>
  <c r="F1272" i="5"/>
  <c r="G1272" i="5"/>
  <c r="H1272" i="5"/>
  <c r="F1271" i="5"/>
  <c r="G1271" i="5"/>
  <c r="H1271" i="5"/>
  <c r="H1270" i="5"/>
  <c r="F1270" i="5"/>
  <c r="G1270" i="5"/>
  <c r="G1269" i="5"/>
  <c r="H1269" i="5"/>
  <c r="F1269" i="5"/>
  <c r="F1268" i="5"/>
  <c r="G1268" i="5"/>
  <c r="H1268" i="5"/>
  <c r="F1267" i="5"/>
  <c r="G1267" i="5"/>
  <c r="H1267" i="5"/>
  <c r="H1266" i="5"/>
  <c r="F1266" i="5"/>
  <c r="G1266" i="5"/>
  <c r="G1265" i="5"/>
  <c r="H1265" i="5"/>
  <c r="F1265" i="5"/>
  <c r="F1264" i="5"/>
  <c r="G1264" i="5"/>
  <c r="H1264" i="5"/>
  <c r="F1263" i="5"/>
  <c r="G1263" i="5"/>
  <c r="H1263" i="5"/>
  <c r="H1262" i="5"/>
  <c r="F1262" i="5"/>
  <c r="G1262" i="5"/>
  <c r="G1261" i="5"/>
  <c r="H1261" i="5"/>
  <c r="F1261" i="5"/>
  <c r="F1260" i="5"/>
  <c r="G1260" i="5"/>
  <c r="H1260" i="5"/>
  <c r="F1259" i="5"/>
  <c r="G1259" i="5"/>
  <c r="H1259" i="5"/>
  <c r="H1258" i="5"/>
  <c r="F1258" i="5"/>
  <c r="G1258" i="5"/>
  <c r="F1189" i="5"/>
  <c r="G1189" i="5"/>
  <c r="H1189" i="5"/>
  <c r="H1188" i="5"/>
  <c r="F1188" i="5"/>
  <c r="G1188" i="5"/>
  <c r="G1187" i="5"/>
  <c r="H1187" i="5"/>
  <c r="F1187" i="5"/>
  <c r="F1186" i="5"/>
  <c r="G1186" i="5"/>
  <c r="H1186" i="5"/>
  <c r="F1185" i="5"/>
  <c r="G1185" i="5"/>
  <c r="H1185" i="5"/>
  <c r="H1184" i="5"/>
  <c r="F1184" i="5"/>
  <c r="G1184" i="5"/>
  <c r="G1183" i="5"/>
  <c r="H1183" i="5"/>
  <c r="F1183" i="5"/>
  <c r="F1182" i="5"/>
  <c r="G1182" i="5"/>
  <c r="H1182" i="5"/>
  <c r="F1181" i="5"/>
  <c r="G1181" i="5"/>
  <c r="H1181" i="5"/>
  <c r="H1180" i="5"/>
  <c r="F1180" i="5"/>
  <c r="G1180" i="5"/>
  <c r="G1179" i="5"/>
  <c r="H1179" i="5"/>
  <c r="F1179" i="5"/>
  <c r="F1178" i="5"/>
  <c r="G1178" i="5"/>
  <c r="H1178" i="5"/>
  <c r="F1177" i="5"/>
  <c r="G1177" i="5"/>
  <c r="H1177" i="5"/>
  <c r="H1176" i="5"/>
  <c r="F1176" i="5"/>
  <c r="G1176" i="5"/>
  <c r="G1175" i="5"/>
  <c r="H1175" i="5"/>
  <c r="F1175" i="5"/>
  <c r="F1174" i="5"/>
  <c r="G1174" i="5"/>
  <c r="H1174" i="5"/>
  <c r="F1173" i="5"/>
  <c r="G1173" i="5"/>
  <c r="H1173" i="5"/>
  <c r="H1172" i="5"/>
  <c r="F1172" i="5"/>
  <c r="G1172" i="5"/>
  <c r="G1171" i="5"/>
  <c r="H1171" i="5"/>
  <c r="F1171" i="5"/>
  <c r="F1170" i="5"/>
  <c r="G1170" i="5"/>
  <c r="H1170" i="5"/>
  <c r="F1169" i="5"/>
  <c r="G1169" i="5"/>
  <c r="H1169" i="5"/>
  <c r="H1168" i="5"/>
  <c r="F1168" i="5"/>
  <c r="G1168" i="5"/>
  <c r="G1167" i="5"/>
  <c r="H1167" i="5"/>
  <c r="F1167" i="5"/>
  <c r="F1166" i="5"/>
  <c r="G1166" i="5"/>
  <c r="H1166" i="5"/>
  <c r="F1165" i="5"/>
  <c r="G1165" i="5"/>
  <c r="H1165" i="5"/>
  <c r="F1113" i="5"/>
  <c r="G1113" i="5"/>
  <c r="H1113" i="5"/>
  <c r="H1112" i="5"/>
  <c r="F1112" i="5"/>
  <c r="G1112" i="5"/>
  <c r="G1111" i="5"/>
  <c r="H1111" i="5"/>
  <c r="F1111" i="5"/>
  <c r="F1110" i="5"/>
  <c r="G1110" i="5"/>
  <c r="H1110" i="5"/>
  <c r="F1109" i="5"/>
  <c r="G1109" i="5"/>
  <c r="H1109" i="5"/>
  <c r="H1108" i="5"/>
  <c r="F1108" i="5"/>
  <c r="G1108" i="5"/>
  <c r="G1107" i="5"/>
  <c r="H1107" i="5"/>
  <c r="F1107" i="5"/>
  <c r="F1106" i="5"/>
  <c r="G1106" i="5"/>
  <c r="H1106" i="5"/>
  <c r="F1105" i="5"/>
  <c r="G1105" i="5"/>
  <c r="H1105" i="5"/>
  <c r="H1104" i="5"/>
  <c r="F1104" i="5"/>
  <c r="G1104" i="5"/>
  <c r="G1103" i="5"/>
  <c r="H1103" i="5"/>
  <c r="F1103" i="5"/>
  <c r="F1102" i="5"/>
  <c r="G1102" i="5"/>
  <c r="H1102" i="5"/>
  <c r="F1101" i="5"/>
  <c r="G1101" i="5"/>
  <c r="H1101" i="5"/>
  <c r="H1100" i="5"/>
  <c r="F1100" i="5"/>
  <c r="G1100" i="5"/>
  <c r="G1099" i="5"/>
  <c r="H1099" i="5"/>
  <c r="F1099" i="5"/>
  <c r="F1098" i="5"/>
  <c r="G1098" i="5"/>
  <c r="H1098" i="5"/>
  <c r="F1097" i="5"/>
  <c r="G1097" i="5"/>
  <c r="H1097" i="5"/>
  <c r="H1096" i="5"/>
  <c r="F1096" i="5"/>
  <c r="G1096" i="5"/>
  <c r="G1095" i="5"/>
  <c r="H1095" i="5"/>
  <c r="F1095" i="5"/>
  <c r="F1094" i="5"/>
  <c r="G1094" i="5"/>
  <c r="H1094" i="5"/>
  <c r="F1093" i="5"/>
  <c r="G1093" i="5"/>
  <c r="H1093" i="5"/>
  <c r="H1092" i="5"/>
  <c r="F1092" i="5"/>
  <c r="G1092" i="5"/>
  <c r="G1055" i="5"/>
  <c r="H1055" i="5"/>
  <c r="F1055" i="5"/>
  <c r="F1054" i="5"/>
  <c r="G1054" i="5"/>
  <c r="H1054" i="5"/>
  <c r="F1053" i="5"/>
  <c r="G1053" i="5"/>
  <c r="H1053" i="5"/>
  <c r="H1052" i="5"/>
  <c r="F1052" i="5"/>
  <c r="G1052" i="5"/>
  <c r="G1051" i="5"/>
  <c r="H1051" i="5"/>
  <c r="F1051" i="5"/>
  <c r="F1050" i="5"/>
  <c r="G1050" i="5"/>
  <c r="H1050" i="5"/>
  <c r="F1049" i="5"/>
  <c r="G1049" i="5"/>
  <c r="H1049" i="5"/>
  <c r="H1048" i="5"/>
  <c r="F1048" i="5"/>
  <c r="G1048" i="5"/>
  <c r="G1047" i="5"/>
  <c r="H1047" i="5"/>
  <c r="F1047" i="5"/>
  <c r="F1046" i="5"/>
  <c r="G1046" i="5"/>
  <c r="H1046" i="5"/>
  <c r="F1045" i="5"/>
  <c r="G1045" i="5"/>
  <c r="H1045" i="5"/>
  <c r="H1044" i="5"/>
  <c r="F1044" i="5"/>
  <c r="G1044" i="5"/>
  <c r="G1043" i="5"/>
  <c r="H1043" i="5"/>
  <c r="F1043" i="5"/>
  <c r="F1042" i="5"/>
  <c r="G1042" i="5"/>
  <c r="H1042" i="5"/>
  <c r="F1041" i="5"/>
  <c r="G1041" i="5"/>
  <c r="H1041" i="5"/>
  <c r="H1040" i="5"/>
  <c r="F1040" i="5"/>
  <c r="G1040" i="5"/>
  <c r="G1039" i="5"/>
  <c r="H1039" i="5"/>
  <c r="F1039" i="5"/>
  <c r="F1038" i="5"/>
  <c r="G1038" i="5"/>
  <c r="H1038" i="5"/>
  <c r="F1037" i="5"/>
  <c r="G1037" i="5"/>
  <c r="H1037" i="5"/>
  <c r="H1036" i="5"/>
  <c r="F1036" i="5"/>
  <c r="G1036" i="5"/>
  <c r="G1035" i="5"/>
  <c r="H1035" i="5"/>
  <c r="F1035" i="5"/>
  <c r="F1034" i="5"/>
  <c r="G1034" i="5"/>
  <c r="H1034" i="5"/>
  <c r="F1033" i="5"/>
  <c r="G1033" i="5"/>
  <c r="H1033" i="5"/>
  <c r="H1032" i="5"/>
  <c r="F1032" i="5"/>
  <c r="G1032" i="5"/>
  <c r="G1031" i="5"/>
  <c r="H1031" i="5"/>
  <c r="F1031" i="5"/>
  <c r="F1030" i="5"/>
  <c r="G1030" i="5"/>
  <c r="H1030" i="5"/>
  <c r="F1029" i="5"/>
  <c r="G1029" i="5"/>
  <c r="H1029" i="5"/>
  <c r="H1028" i="5"/>
  <c r="F1028" i="5"/>
  <c r="G1028" i="5"/>
  <c r="H1027" i="5"/>
  <c r="F1027" i="5"/>
  <c r="G1027" i="5"/>
  <c r="G1026" i="5"/>
  <c r="H1026" i="5"/>
  <c r="F1026" i="5"/>
  <c r="F1025" i="5"/>
  <c r="G1025" i="5"/>
  <c r="H1025" i="5"/>
  <c r="F1024" i="5"/>
  <c r="G1024" i="5"/>
  <c r="H1024" i="5"/>
  <c r="G890" i="5"/>
  <c r="H890" i="5"/>
  <c r="F890" i="5"/>
  <c r="F889" i="5"/>
  <c r="G889" i="5"/>
  <c r="H889" i="5"/>
  <c r="F888" i="5"/>
  <c r="G888" i="5"/>
  <c r="H888" i="5"/>
  <c r="H887" i="5"/>
  <c r="F887" i="5"/>
  <c r="G887" i="5"/>
  <c r="G886" i="5"/>
  <c r="H886" i="5"/>
  <c r="F886" i="5"/>
  <c r="F885" i="5"/>
  <c r="G885" i="5"/>
  <c r="H885" i="5"/>
  <c r="F884" i="5"/>
  <c r="G884" i="5"/>
  <c r="H884" i="5"/>
  <c r="H883" i="5"/>
  <c r="F883" i="5"/>
  <c r="G883" i="5"/>
  <c r="G882" i="5"/>
  <c r="H882" i="5"/>
  <c r="F882" i="5"/>
  <c r="F881" i="5"/>
  <c r="G881" i="5"/>
  <c r="H881" i="5"/>
  <c r="F880" i="5"/>
  <c r="G880" i="5"/>
  <c r="H880" i="5"/>
  <c r="H879" i="5"/>
  <c r="F879" i="5"/>
  <c r="G879" i="5"/>
  <c r="G878" i="5"/>
  <c r="H878" i="5"/>
  <c r="F878" i="5"/>
  <c r="F877" i="5"/>
  <c r="G877" i="5"/>
  <c r="H877" i="5"/>
  <c r="F876" i="5"/>
  <c r="G876" i="5"/>
  <c r="H876" i="5"/>
  <c r="H875" i="5"/>
  <c r="F875" i="5"/>
  <c r="G875" i="5"/>
  <c r="G874" i="5"/>
  <c r="H874" i="5"/>
  <c r="F874" i="5"/>
  <c r="F873" i="5"/>
  <c r="G873" i="5"/>
  <c r="H873" i="5"/>
  <c r="F872" i="5"/>
  <c r="G872" i="5"/>
  <c r="H872" i="5"/>
  <c r="H871" i="5"/>
  <c r="F871" i="5"/>
  <c r="G871" i="5"/>
  <c r="G870" i="5"/>
  <c r="H870" i="5"/>
  <c r="F870" i="5"/>
  <c r="F869" i="5"/>
  <c r="G869" i="5"/>
  <c r="H869" i="5"/>
  <c r="F868" i="5"/>
  <c r="G868" i="5"/>
  <c r="H868" i="5"/>
  <c r="H867" i="5"/>
  <c r="F867" i="5"/>
  <c r="G867" i="5"/>
  <c r="G866" i="5"/>
  <c r="H866" i="5"/>
  <c r="F866" i="5"/>
  <c r="F865" i="5"/>
  <c r="G865" i="5"/>
  <c r="H865" i="5"/>
  <c r="F864" i="5"/>
  <c r="G864" i="5"/>
  <c r="H864" i="5"/>
  <c r="H863" i="5"/>
  <c r="F863" i="5"/>
  <c r="G863" i="5"/>
  <c r="G862" i="5"/>
  <c r="H862" i="5"/>
  <c r="F862" i="5"/>
  <c r="F861" i="5"/>
  <c r="G861" i="5"/>
  <c r="H861" i="5"/>
  <c r="F860" i="5"/>
  <c r="G860" i="5"/>
  <c r="H860" i="5"/>
  <c r="H859" i="5"/>
  <c r="F859" i="5"/>
  <c r="G859" i="5"/>
  <c r="G858" i="5"/>
  <c r="H858" i="5"/>
  <c r="F858" i="5"/>
  <c r="F857" i="5"/>
  <c r="G857" i="5"/>
  <c r="H857" i="5"/>
  <c r="F856" i="5"/>
  <c r="G856" i="5"/>
  <c r="H856" i="5"/>
  <c r="H855" i="5"/>
  <c r="F855" i="5"/>
  <c r="G855" i="5"/>
  <c r="G854" i="5"/>
  <c r="H854" i="5"/>
  <c r="F854" i="5"/>
  <c r="F853" i="5"/>
  <c r="G853" i="5"/>
  <c r="H853" i="5"/>
  <c r="F852" i="5"/>
  <c r="G852" i="5"/>
  <c r="H852" i="5"/>
  <c r="H851" i="5"/>
  <c r="F851" i="5"/>
  <c r="G851" i="5"/>
  <c r="G850" i="5"/>
  <c r="H850" i="5"/>
  <c r="F850" i="5"/>
  <c r="F849" i="5"/>
  <c r="G849" i="5"/>
  <c r="H849" i="5"/>
  <c r="F848" i="5"/>
  <c r="G848" i="5"/>
  <c r="H848" i="5"/>
  <c r="H847" i="5"/>
  <c r="F847" i="5"/>
  <c r="G847" i="5"/>
  <c r="G846" i="5"/>
  <c r="H846" i="5"/>
  <c r="F846" i="5"/>
  <c r="F845" i="5"/>
  <c r="G845" i="5"/>
  <c r="H845" i="5"/>
  <c r="F844" i="5"/>
  <c r="G844" i="5"/>
  <c r="H844" i="5"/>
  <c r="H843" i="5"/>
  <c r="F843" i="5"/>
  <c r="G843" i="5"/>
  <c r="G842" i="5"/>
  <c r="H842" i="5"/>
  <c r="F842" i="5"/>
  <c r="F841" i="5"/>
  <c r="G841" i="5"/>
  <c r="H841" i="5"/>
  <c r="F840" i="5"/>
  <c r="G840" i="5"/>
  <c r="H840" i="5"/>
  <c r="F707" i="5"/>
  <c r="G707" i="5"/>
  <c r="H707" i="5"/>
  <c r="H706" i="5"/>
  <c r="F706" i="5"/>
  <c r="G706" i="5"/>
  <c r="G705" i="5"/>
  <c r="H705" i="5"/>
  <c r="F705" i="5"/>
  <c r="F704" i="5"/>
  <c r="G704" i="5"/>
  <c r="H704" i="5"/>
  <c r="F703" i="5"/>
  <c r="G703" i="5"/>
  <c r="H703" i="5"/>
  <c r="H702" i="5"/>
  <c r="F702" i="5"/>
  <c r="G702" i="5"/>
  <c r="G701" i="5"/>
  <c r="H701" i="5"/>
  <c r="F701" i="5"/>
  <c r="F700" i="5"/>
  <c r="G700" i="5"/>
  <c r="H700" i="5"/>
  <c r="F699" i="5"/>
  <c r="G699" i="5"/>
  <c r="H699" i="5"/>
  <c r="H698" i="5"/>
  <c r="F698" i="5"/>
  <c r="G698" i="5"/>
  <c r="G697" i="5"/>
  <c r="H697" i="5"/>
  <c r="F697" i="5"/>
  <c r="F696" i="5"/>
  <c r="G696" i="5"/>
  <c r="H696" i="5"/>
  <c r="F695" i="5"/>
  <c r="G695" i="5"/>
  <c r="H695" i="5"/>
  <c r="H694" i="5"/>
  <c r="F694" i="5"/>
  <c r="G694" i="5"/>
  <c r="G693" i="5"/>
  <c r="H693" i="5"/>
  <c r="F693" i="5"/>
  <c r="F692" i="5"/>
  <c r="G692" i="5"/>
  <c r="H692" i="5"/>
  <c r="F691" i="5"/>
  <c r="G691" i="5"/>
  <c r="H691" i="5"/>
  <c r="H690" i="5"/>
  <c r="F690" i="5"/>
  <c r="G690" i="5"/>
  <c r="G689" i="5"/>
  <c r="H689" i="5"/>
  <c r="F689" i="5"/>
  <c r="F688" i="5"/>
  <c r="G688" i="5"/>
  <c r="H688" i="5"/>
  <c r="F687" i="5"/>
  <c r="G687" i="5"/>
  <c r="H687" i="5"/>
  <c r="H686" i="5"/>
  <c r="F686" i="5"/>
  <c r="G686" i="5"/>
  <c r="G685" i="5"/>
  <c r="H685" i="5"/>
  <c r="F685" i="5"/>
  <c r="F684" i="5"/>
  <c r="G684" i="5"/>
  <c r="H684" i="5"/>
  <c r="F683" i="5"/>
  <c r="G683" i="5"/>
  <c r="H683" i="5"/>
  <c r="H682" i="5"/>
  <c r="F682" i="5"/>
  <c r="G682" i="5"/>
  <c r="G681" i="5"/>
  <c r="H681" i="5"/>
  <c r="F681" i="5"/>
  <c r="F680" i="5"/>
  <c r="G680" i="5"/>
  <c r="H680" i="5"/>
  <c r="F679" i="5"/>
  <c r="G679" i="5"/>
  <c r="H679" i="5"/>
  <c r="H678" i="5"/>
  <c r="F678" i="5"/>
  <c r="G678" i="5"/>
  <c r="G677" i="5"/>
  <c r="H677" i="5"/>
  <c r="F677" i="5"/>
  <c r="F676" i="5"/>
  <c r="G676" i="5"/>
  <c r="H676" i="5"/>
  <c r="F675" i="5"/>
  <c r="G675" i="5"/>
  <c r="H675" i="5"/>
  <c r="H674" i="5"/>
  <c r="F674" i="5"/>
  <c r="G674" i="5"/>
  <c r="G673" i="5"/>
  <c r="H673" i="5"/>
  <c r="F673" i="5"/>
  <c r="F672" i="5"/>
  <c r="G672" i="5"/>
  <c r="H672" i="5"/>
  <c r="F671" i="5"/>
  <c r="G671" i="5"/>
  <c r="H671" i="5"/>
  <c r="H670" i="5"/>
  <c r="F670" i="5"/>
  <c r="G670" i="5"/>
  <c r="H565" i="5"/>
  <c r="F565" i="5"/>
  <c r="G565" i="5"/>
  <c r="G564" i="5"/>
  <c r="H564" i="5"/>
  <c r="F564" i="5"/>
  <c r="F563" i="5"/>
  <c r="G563" i="5"/>
  <c r="H563" i="5"/>
  <c r="F562" i="5"/>
  <c r="G562" i="5"/>
  <c r="H562" i="5"/>
  <c r="H561" i="5"/>
  <c r="F561" i="5"/>
  <c r="G561" i="5"/>
  <c r="G560" i="5"/>
  <c r="H560" i="5"/>
  <c r="F560" i="5"/>
  <c r="F559" i="5"/>
  <c r="G559" i="5"/>
  <c r="H559" i="5"/>
  <c r="F558" i="5"/>
  <c r="G558" i="5"/>
  <c r="H558" i="5"/>
  <c r="H557" i="5"/>
  <c r="F557" i="5"/>
  <c r="G557" i="5"/>
  <c r="G556" i="5"/>
  <c r="H556" i="5"/>
  <c r="F556" i="5"/>
  <c r="F555" i="5"/>
  <c r="G555" i="5"/>
  <c r="H555" i="5"/>
  <c r="F554" i="5"/>
  <c r="G554" i="5"/>
  <c r="H554" i="5"/>
  <c r="H553" i="5"/>
  <c r="F553" i="5"/>
  <c r="G553" i="5"/>
  <c r="G552" i="5"/>
  <c r="H552" i="5"/>
  <c r="F552" i="5"/>
  <c r="F551" i="5"/>
  <c r="G551" i="5"/>
  <c r="H551" i="5"/>
  <c r="F550" i="5"/>
  <c r="G550" i="5"/>
  <c r="H550" i="5"/>
  <c r="H549" i="5"/>
  <c r="F549" i="5"/>
  <c r="G549" i="5"/>
  <c r="G548" i="5"/>
  <c r="H548" i="5"/>
  <c r="F548" i="5"/>
  <c r="F547" i="5"/>
  <c r="G547" i="5"/>
  <c r="H547" i="5"/>
  <c r="F546" i="5"/>
  <c r="G546" i="5"/>
  <c r="H546" i="5"/>
  <c r="H545" i="5"/>
  <c r="F545" i="5"/>
  <c r="G545" i="5"/>
  <c r="G544" i="5"/>
  <c r="H544" i="5"/>
  <c r="F544" i="5"/>
  <c r="F543" i="5"/>
  <c r="G543" i="5"/>
  <c r="H543" i="5"/>
  <c r="F542" i="5"/>
  <c r="G542" i="5"/>
  <c r="H542" i="5"/>
  <c r="H541" i="5"/>
  <c r="F541" i="5"/>
  <c r="G541" i="5"/>
  <c r="G540" i="5"/>
  <c r="H540" i="5"/>
  <c r="F540" i="5"/>
  <c r="F539" i="5"/>
  <c r="G539" i="5"/>
  <c r="H539" i="5"/>
  <c r="F538" i="5"/>
  <c r="G538" i="5"/>
  <c r="H538" i="5"/>
  <c r="H537" i="5"/>
  <c r="F537" i="5"/>
  <c r="G537" i="5"/>
  <c r="G536" i="5"/>
  <c r="H536" i="5"/>
  <c r="F536" i="5"/>
  <c r="F535" i="5"/>
  <c r="G535" i="5"/>
  <c r="H535" i="5"/>
  <c r="F534" i="5"/>
  <c r="G534" i="5"/>
  <c r="H534" i="5"/>
  <c r="H533" i="5"/>
  <c r="F533" i="5"/>
  <c r="G533" i="5"/>
  <c r="G532" i="5"/>
  <c r="H532" i="5"/>
  <c r="F532" i="5"/>
  <c r="F531" i="5"/>
  <c r="G531" i="5"/>
  <c r="H531" i="5"/>
  <c r="F530" i="5"/>
  <c r="G530" i="5"/>
  <c r="H530" i="5"/>
  <c r="H455" i="5"/>
  <c r="F455" i="5"/>
  <c r="G455" i="5"/>
  <c r="G454" i="5"/>
  <c r="H454" i="5"/>
  <c r="F454" i="5"/>
  <c r="F453" i="5"/>
  <c r="G453" i="5"/>
  <c r="H453" i="5"/>
  <c r="F452" i="5"/>
  <c r="G452" i="5"/>
  <c r="H452" i="5"/>
  <c r="H451" i="5"/>
  <c r="F451" i="5"/>
  <c r="G451" i="5"/>
  <c r="G450" i="5"/>
  <c r="H450" i="5"/>
  <c r="F450" i="5"/>
  <c r="F449" i="5"/>
  <c r="G449" i="5"/>
  <c r="H449" i="5"/>
  <c r="F448" i="5"/>
  <c r="G448" i="5"/>
  <c r="H448" i="5"/>
  <c r="H447" i="5"/>
  <c r="F447" i="5"/>
  <c r="G447" i="5"/>
  <c r="G446" i="5"/>
  <c r="H446" i="5"/>
  <c r="F446" i="5"/>
  <c r="F445" i="5"/>
  <c r="G445" i="5"/>
  <c r="H445" i="5"/>
  <c r="F444" i="5"/>
  <c r="G444" i="5"/>
  <c r="H444" i="5"/>
  <c r="H443" i="5"/>
  <c r="F443" i="5"/>
  <c r="G443" i="5"/>
  <c r="G442" i="5"/>
  <c r="H442" i="5"/>
  <c r="F442" i="5"/>
  <c r="F441" i="5"/>
  <c r="G441" i="5"/>
  <c r="H441" i="5"/>
  <c r="F440" i="5"/>
  <c r="G440" i="5"/>
  <c r="H440" i="5"/>
  <c r="H439" i="5"/>
  <c r="F439" i="5"/>
  <c r="G439" i="5"/>
  <c r="G438" i="5"/>
  <c r="H438" i="5"/>
  <c r="F438" i="5"/>
  <c r="F437" i="5"/>
  <c r="G437" i="5"/>
  <c r="H437" i="5"/>
  <c r="F436" i="5"/>
  <c r="G436" i="5"/>
  <c r="H436" i="5"/>
  <c r="H435" i="5"/>
  <c r="F435" i="5"/>
  <c r="G435" i="5"/>
  <c r="G434" i="5"/>
  <c r="H434" i="5"/>
  <c r="F434" i="5"/>
  <c r="F433" i="5"/>
  <c r="G433" i="5"/>
  <c r="H433" i="5"/>
  <c r="F432" i="5"/>
  <c r="G432" i="5"/>
  <c r="H432" i="5"/>
  <c r="H341" i="5"/>
  <c r="F341" i="5"/>
  <c r="G341" i="5"/>
  <c r="G340" i="5"/>
  <c r="H340" i="5"/>
  <c r="F340" i="5"/>
  <c r="F339" i="5"/>
  <c r="G339" i="5"/>
  <c r="H339" i="5"/>
  <c r="F338" i="5"/>
  <c r="G338" i="5"/>
  <c r="H338" i="5"/>
  <c r="H337" i="5"/>
  <c r="F337" i="5"/>
  <c r="G337" i="5"/>
  <c r="G336" i="5"/>
  <c r="H336" i="5"/>
  <c r="F336" i="5"/>
  <c r="F335" i="5"/>
  <c r="G335" i="5"/>
  <c r="H335" i="5"/>
  <c r="F334" i="5"/>
  <c r="G334" i="5"/>
  <c r="H334" i="5"/>
  <c r="H333" i="5"/>
  <c r="F333" i="5"/>
  <c r="G333" i="5"/>
  <c r="G332" i="5"/>
  <c r="H332" i="5"/>
  <c r="F332" i="5"/>
  <c r="F331" i="5"/>
  <c r="G331" i="5"/>
  <c r="H331" i="5"/>
  <c r="F330" i="5"/>
  <c r="G330" i="5"/>
  <c r="H330" i="5"/>
  <c r="H329" i="5"/>
  <c r="F329" i="5"/>
  <c r="G329" i="5"/>
  <c r="G328" i="5"/>
  <c r="H328" i="5"/>
  <c r="F328" i="5"/>
  <c r="F327" i="5"/>
  <c r="G327" i="5"/>
  <c r="H327" i="5"/>
  <c r="F326" i="5"/>
  <c r="G326" i="5"/>
  <c r="H326" i="5"/>
  <c r="H325" i="5"/>
  <c r="F325" i="5"/>
  <c r="G325" i="5"/>
  <c r="G324" i="5"/>
  <c r="H324" i="5"/>
  <c r="F324" i="5"/>
  <c r="F323" i="5"/>
  <c r="G323" i="5"/>
  <c r="H323" i="5"/>
  <c r="F322" i="5"/>
  <c r="G322" i="5"/>
  <c r="H322" i="5"/>
  <c r="H321" i="5"/>
  <c r="F321" i="5"/>
  <c r="G321" i="5"/>
  <c r="G320" i="5"/>
  <c r="H320" i="5"/>
  <c r="F320" i="5"/>
  <c r="F319" i="5"/>
  <c r="G319" i="5"/>
  <c r="H319" i="5"/>
  <c r="F318" i="5"/>
  <c r="G318" i="5"/>
  <c r="H318" i="5"/>
  <c r="H317" i="5"/>
  <c r="F317" i="5"/>
  <c r="G317" i="5"/>
  <c r="G316" i="5"/>
  <c r="H316" i="5"/>
  <c r="F316" i="5"/>
  <c r="F315" i="5"/>
  <c r="G315" i="5"/>
  <c r="H315" i="5"/>
  <c r="F214" i="5"/>
  <c r="G214" i="5"/>
  <c r="H214" i="5"/>
  <c r="F178" i="5"/>
  <c r="G178" i="5"/>
  <c r="H178" i="5"/>
  <c r="F177" i="5"/>
  <c r="G177" i="5"/>
  <c r="H177" i="5"/>
  <c r="H176" i="5"/>
  <c r="F176" i="5"/>
  <c r="G176" i="5"/>
  <c r="G175" i="5"/>
  <c r="H175" i="5"/>
  <c r="F175" i="5"/>
  <c r="F174" i="5"/>
  <c r="G174" i="5"/>
  <c r="H174" i="5"/>
  <c r="F173" i="5"/>
  <c r="G173" i="5"/>
  <c r="H173" i="5"/>
  <c r="H172" i="5"/>
  <c r="F172" i="5"/>
  <c r="G172" i="5"/>
  <c r="G171" i="5"/>
  <c r="H171" i="5"/>
  <c r="F171" i="5"/>
  <c r="F170" i="5"/>
  <c r="G170" i="5"/>
  <c r="H170" i="5"/>
  <c r="F161" i="5"/>
  <c r="G161" i="5"/>
  <c r="H161" i="5"/>
  <c r="H160" i="5"/>
  <c r="F160" i="5"/>
  <c r="G160" i="5"/>
  <c r="G159" i="5"/>
  <c r="H159" i="5"/>
  <c r="F159" i="5"/>
  <c r="F158" i="5"/>
  <c r="G158" i="5"/>
  <c r="H158" i="5"/>
  <c r="F157" i="5"/>
  <c r="G157" i="5"/>
  <c r="H157" i="5"/>
  <c r="H156" i="5"/>
  <c r="F156" i="5"/>
  <c r="G156" i="5"/>
  <c r="G155" i="5"/>
  <c r="H155" i="5"/>
  <c r="F155" i="5"/>
  <c r="F154" i="5"/>
  <c r="G154" i="5"/>
  <c r="H154" i="5"/>
  <c r="F153" i="5"/>
  <c r="G153" i="5"/>
  <c r="H153" i="5"/>
  <c r="H152" i="5"/>
  <c r="F152" i="5"/>
  <c r="G152" i="5"/>
  <c r="G151" i="5"/>
  <c r="H151" i="5"/>
  <c r="F151" i="5"/>
  <c r="F138" i="5"/>
  <c r="G138" i="5"/>
  <c r="H138" i="5"/>
  <c r="F137" i="5"/>
  <c r="G137" i="5"/>
  <c r="H137" i="5"/>
  <c r="H136" i="5"/>
  <c r="F136" i="5"/>
  <c r="G136" i="5"/>
  <c r="G135" i="5"/>
  <c r="H135" i="5"/>
  <c r="F135" i="5"/>
  <c r="F134" i="5"/>
  <c r="G134" i="5"/>
  <c r="H134" i="5"/>
  <c r="F133" i="5"/>
  <c r="G133" i="5"/>
  <c r="H133" i="5"/>
  <c r="H132" i="5"/>
  <c r="F132" i="5"/>
  <c r="G132" i="5"/>
  <c r="G131" i="5"/>
  <c r="H131" i="5"/>
  <c r="F131" i="5"/>
  <c r="F130" i="5"/>
  <c r="G130" i="5"/>
  <c r="H130" i="5"/>
  <c r="F129" i="5"/>
  <c r="G129" i="5"/>
  <c r="H129" i="5"/>
  <c r="H128" i="5"/>
  <c r="F128" i="5"/>
  <c r="G128" i="5"/>
  <c r="G127" i="5"/>
  <c r="H127" i="5"/>
  <c r="F127" i="5"/>
  <c r="L115" i="5"/>
  <c r="L113" i="5"/>
  <c r="L112" i="5"/>
  <c r="L109" i="5"/>
  <c r="G75" i="5"/>
  <c r="H75" i="5"/>
  <c r="F75" i="5"/>
  <c r="F74" i="5"/>
  <c r="G74" i="5"/>
  <c r="H74" i="5"/>
  <c r="F73" i="5"/>
  <c r="G73" i="5"/>
  <c r="H73" i="5"/>
  <c r="H72" i="5"/>
  <c r="F72" i="5"/>
  <c r="G72" i="5"/>
  <c r="G71" i="5"/>
  <c r="H71" i="5"/>
  <c r="F71" i="5"/>
  <c r="F70" i="5"/>
  <c r="G70" i="5"/>
  <c r="H70" i="5"/>
  <c r="F69" i="5"/>
  <c r="G69" i="5"/>
  <c r="H69" i="5"/>
  <c r="H68" i="5"/>
  <c r="F68" i="5"/>
  <c r="G68" i="5"/>
  <c r="L2145" i="5"/>
  <c r="J2171" i="5"/>
  <c r="L1813" i="5"/>
  <c r="L1930" i="5"/>
  <c r="J2103" i="5"/>
  <c r="J1635" i="5"/>
  <c r="L1663" i="5"/>
  <c r="J1672" i="5"/>
  <c r="K1694" i="5"/>
  <c r="L1767" i="5"/>
  <c r="J2002" i="5"/>
  <c r="J2154" i="5"/>
  <c r="J2207" i="5"/>
  <c r="J1563" i="5"/>
  <c r="J2156" i="5"/>
  <c r="K1770" i="5"/>
  <c r="J2078" i="5"/>
  <c r="K1184" i="5"/>
  <c r="K1819" i="5"/>
  <c r="L2222" i="5"/>
  <c r="J2218" i="5"/>
  <c r="K2207" i="5"/>
  <c r="K2203" i="5"/>
  <c r="F2200" i="5"/>
  <c r="G2200" i="5"/>
  <c r="H2200" i="5"/>
  <c r="F2199" i="5"/>
  <c r="G2199" i="5"/>
  <c r="H2199" i="5"/>
  <c r="H2198" i="5"/>
  <c r="G2198" i="5"/>
  <c r="F2198" i="5"/>
  <c r="G2197" i="5"/>
  <c r="F2197" i="5"/>
  <c r="H2197" i="5"/>
  <c r="F2196" i="5"/>
  <c r="G2196" i="5"/>
  <c r="H2196" i="5"/>
  <c r="F2195" i="5"/>
  <c r="G2195" i="5"/>
  <c r="H2195" i="5"/>
  <c r="H2194" i="5"/>
  <c r="G2194" i="5"/>
  <c r="F2194" i="5"/>
  <c r="G2193" i="5"/>
  <c r="H2193" i="5"/>
  <c r="F2193" i="5"/>
  <c r="F2192" i="5"/>
  <c r="G2192" i="5"/>
  <c r="H2192" i="5"/>
  <c r="H2191" i="5"/>
  <c r="F2191" i="5"/>
  <c r="G2191" i="5"/>
  <c r="H2190" i="5"/>
  <c r="F2190" i="5"/>
  <c r="G2190" i="5"/>
  <c r="G2189" i="5"/>
  <c r="H2189" i="5"/>
  <c r="F2189" i="5"/>
  <c r="F2188" i="5"/>
  <c r="G2188" i="5"/>
  <c r="H2188" i="5"/>
  <c r="K2159" i="5"/>
  <c r="J2157" i="5"/>
  <c r="K2156" i="5"/>
  <c r="L2151" i="5"/>
  <c r="K2147" i="5"/>
  <c r="J2140" i="5"/>
  <c r="F2140" i="5"/>
  <c r="G2140" i="5"/>
  <c r="H2140" i="5"/>
  <c r="F2139" i="5"/>
  <c r="G2139" i="5"/>
  <c r="H2139" i="5"/>
  <c r="H2138" i="5"/>
  <c r="F2138" i="5"/>
  <c r="G2138" i="5"/>
  <c r="G2137" i="5"/>
  <c r="H2137" i="5"/>
  <c r="F2137" i="5"/>
  <c r="F2136" i="5"/>
  <c r="G2136" i="5"/>
  <c r="H2136" i="5"/>
  <c r="H2135" i="5"/>
  <c r="F2135" i="5"/>
  <c r="G2135" i="5"/>
  <c r="H2134" i="5"/>
  <c r="F2134" i="5"/>
  <c r="G2134" i="5"/>
  <c r="G2133" i="5"/>
  <c r="H2133" i="5"/>
  <c r="F2133" i="5"/>
  <c r="F2132" i="5"/>
  <c r="G2132" i="5"/>
  <c r="H2132" i="5"/>
  <c r="J2087" i="5"/>
  <c r="K2079" i="5"/>
  <c r="L2078" i="5"/>
  <c r="J2074" i="5"/>
  <c r="J2073" i="5"/>
  <c r="K2071" i="5"/>
  <c r="F2060" i="5"/>
  <c r="G2060" i="5"/>
  <c r="H2060" i="5"/>
  <c r="F2059" i="5"/>
  <c r="G2059" i="5"/>
  <c r="H2059" i="5"/>
  <c r="H2058" i="5"/>
  <c r="F2058" i="5"/>
  <c r="G2058" i="5"/>
  <c r="G2057" i="5"/>
  <c r="H2057" i="5"/>
  <c r="F2057" i="5"/>
  <c r="F2056" i="5"/>
  <c r="G2056" i="5"/>
  <c r="H2056" i="5"/>
  <c r="F2055" i="5"/>
  <c r="G2055" i="5"/>
  <c r="H2055" i="5"/>
  <c r="H2054" i="5"/>
  <c r="F2054" i="5"/>
  <c r="G2054" i="5"/>
  <c r="G2053" i="5"/>
  <c r="H2053" i="5"/>
  <c r="F2053" i="5"/>
  <c r="F2052" i="5"/>
  <c r="G2052" i="5"/>
  <c r="H2052" i="5"/>
  <c r="F2051" i="5"/>
  <c r="G2051" i="5"/>
  <c r="H2051" i="5"/>
  <c r="K2013" i="5"/>
  <c r="K2011" i="5"/>
  <c r="J2010" i="5"/>
  <c r="L2008" i="5"/>
  <c r="K2007" i="5"/>
  <c r="J2001" i="5"/>
  <c r="H1994" i="5"/>
  <c r="F1994" i="5"/>
  <c r="G1994" i="5"/>
  <c r="G1993" i="5"/>
  <c r="H1993" i="5"/>
  <c r="F1993" i="5"/>
  <c r="F1992" i="5"/>
  <c r="G1992" i="5"/>
  <c r="H1992" i="5"/>
  <c r="F1991" i="5"/>
  <c r="G1991" i="5"/>
  <c r="H1991" i="5"/>
  <c r="H1990" i="5"/>
  <c r="F1990" i="5"/>
  <c r="G1990" i="5"/>
  <c r="G1989" i="5"/>
  <c r="H1989" i="5"/>
  <c r="F1989" i="5"/>
  <c r="F1988" i="5"/>
  <c r="G1988" i="5"/>
  <c r="H1988" i="5"/>
  <c r="F1987" i="5"/>
  <c r="G1987" i="5"/>
  <c r="H1987" i="5"/>
  <c r="H1986" i="5"/>
  <c r="F1986" i="5"/>
  <c r="G1986" i="5"/>
  <c r="G1985" i="5"/>
  <c r="H1985" i="5"/>
  <c r="F1985" i="5"/>
  <c r="K1933" i="5"/>
  <c r="J1930" i="5"/>
  <c r="L1929" i="5"/>
  <c r="J1926" i="5"/>
  <c r="L1925" i="5"/>
  <c r="H1918" i="5"/>
  <c r="F1918" i="5"/>
  <c r="G1918" i="5"/>
  <c r="G1917" i="5"/>
  <c r="H1917" i="5"/>
  <c r="F1917" i="5"/>
  <c r="F1916" i="5"/>
  <c r="G1916" i="5"/>
  <c r="H1916" i="5"/>
  <c r="F1915" i="5"/>
  <c r="G1915" i="5"/>
  <c r="H1915" i="5"/>
  <c r="H1914" i="5"/>
  <c r="F1914" i="5"/>
  <c r="G1914" i="5"/>
  <c r="G1913" i="5"/>
  <c r="H1913" i="5"/>
  <c r="F1913" i="5"/>
  <c r="F1912" i="5"/>
  <c r="G1912" i="5"/>
  <c r="H1912" i="5"/>
  <c r="F1911" i="5"/>
  <c r="G1911" i="5"/>
  <c r="H1911" i="5"/>
  <c r="H1910" i="5"/>
  <c r="F1910" i="5"/>
  <c r="G1910" i="5"/>
  <c r="G1909" i="5"/>
  <c r="H1909" i="5"/>
  <c r="F1909" i="5"/>
  <c r="F1908" i="5"/>
  <c r="G1908" i="5"/>
  <c r="H1908" i="5"/>
  <c r="F1907" i="5"/>
  <c r="G1907" i="5"/>
  <c r="H1907" i="5"/>
  <c r="H1906" i="5"/>
  <c r="F1906" i="5"/>
  <c r="G1906" i="5"/>
  <c r="G1905" i="5"/>
  <c r="H1905" i="5"/>
  <c r="F1905" i="5"/>
  <c r="F1904" i="5"/>
  <c r="G1904" i="5"/>
  <c r="H1904" i="5"/>
  <c r="F1903" i="5"/>
  <c r="G1903" i="5"/>
  <c r="H1903" i="5"/>
  <c r="F1872" i="5"/>
  <c r="G1872" i="5"/>
  <c r="H1872" i="5"/>
  <c r="F1871" i="5"/>
  <c r="G1871" i="5"/>
  <c r="H1871" i="5"/>
  <c r="H1870" i="5"/>
  <c r="F1870" i="5"/>
  <c r="G1870" i="5"/>
  <c r="G1869" i="5"/>
  <c r="H1869" i="5"/>
  <c r="F1869" i="5"/>
  <c r="F1868" i="5"/>
  <c r="G1868" i="5"/>
  <c r="H1868" i="5"/>
  <c r="F1867" i="5"/>
  <c r="G1867" i="5"/>
  <c r="H1867" i="5"/>
  <c r="H1866" i="5"/>
  <c r="F1866" i="5"/>
  <c r="G1866" i="5"/>
  <c r="G1865" i="5"/>
  <c r="H1865" i="5"/>
  <c r="F1865" i="5"/>
  <c r="F1864" i="5"/>
  <c r="G1864" i="5"/>
  <c r="H1864" i="5"/>
  <c r="F1863" i="5"/>
  <c r="G1863" i="5"/>
  <c r="H1863" i="5"/>
  <c r="H1862" i="5"/>
  <c r="F1862" i="5"/>
  <c r="G1862" i="5"/>
  <c r="G1861" i="5"/>
  <c r="H1861" i="5"/>
  <c r="F1861" i="5"/>
  <c r="F1860" i="5"/>
  <c r="G1860" i="5"/>
  <c r="H1860" i="5"/>
  <c r="F1859" i="5"/>
  <c r="G1859" i="5"/>
  <c r="H1859" i="5"/>
  <c r="H1858" i="5"/>
  <c r="F1858" i="5"/>
  <c r="G1858" i="5"/>
  <c r="K1815" i="5"/>
  <c r="J1810" i="5"/>
  <c r="F1808" i="5"/>
  <c r="G1808" i="5"/>
  <c r="H1808" i="5"/>
  <c r="F1807" i="5"/>
  <c r="G1807" i="5"/>
  <c r="H1807" i="5"/>
  <c r="H1806" i="5"/>
  <c r="F1806" i="5"/>
  <c r="G1806" i="5"/>
  <c r="G1805" i="5"/>
  <c r="H1805" i="5"/>
  <c r="F1805" i="5"/>
  <c r="F1804" i="5"/>
  <c r="G1804" i="5"/>
  <c r="H1804" i="5"/>
  <c r="F1803" i="5"/>
  <c r="G1803" i="5"/>
  <c r="H1803" i="5"/>
  <c r="H1802" i="5"/>
  <c r="F1802" i="5"/>
  <c r="G1802" i="5"/>
  <c r="G1801" i="5"/>
  <c r="H1801" i="5"/>
  <c r="F1801" i="5"/>
  <c r="F1800" i="5"/>
  <c r="G1800" i="5"/>
  <c r="H1800" i="5"/>
  <c r="F1799" i="5"/>
  <c r="G1799" i="5"/>
  <c r="H1799" i="5"/>
  <c r="H1798" i="5"/>
  <c r="F1798" i="5"/>
  <c r="G1798" i="5"/>
  <c r="G1797" i="5"/>
  <c r="H1797" i="5"/>
  <c r="F1797" i="5"/>
  <c r="G1765" i="5"/>
  <c r="H1765" i="5"/>
  <c r="F1765" i="5"/>
  <c r="F1764" i="5"/>
  <c r="G1764" i="5"/>
  <c r="H1764" i="5"/>
  <c r="F1763" i="5"/>
  <c r="G1763" i="5"/>
  <c r="H1763" i="5"/>
  <c r="H1762" i="5"/>
  <c r="F1762" i="5"/>
  <c r="G1762" i="5"/>
  <c r="J1761" i="5"/>
  <c r="G1761" i="5"/>
  <c r="H1761" i="5"/>
  <c r="F1761" i="5"/>
  <c r="F1760" i="5"/>
  <c r="G1760" i="5"/>
  <c r="H1760" i="5"/>
  <c r="F1759" i="5"/>
  <c r="G1759" i="5"/>
  <c r="H1759" i="5"/>
  <c r="F1732" i="5"/>
  <c r="G1732" i="5"/>
  <c r="H1732" i="5"/>
  <c r="F1731" i="5"/>
  <c r="G1731" i="5"/>
  <c r="H1731" i="5"/>
  <c r="H1730" i="5"/>
  <c r="F1730" i="5"/>
  <c r="G1730" i="5"/>
  <c r="G1729" i="5"/>
  <c r="H1729" i="5"/>
  <c r="F1729" i="5"/>
  <c r="F1728" i="5"/>
  <c r="G1728" i="5"/>
  <c r="H1728" i="5"/>
  <c r="F1727" i="5"/>
  <c r="G1727" i="5"/>
  <c r="H1727" i="5"/>
  <c r="H1726" i="5"/>
  <c r="F1726" i="5"/>
  <c r="G1726" i="5"/>
  <c r="G1725" i="5"/>
  <c r="H1725" i="5"/>
  <c r="F1725" i="5"/>
  <c r="F1724" i="5"/>
  <c r="G1724" i="5"/>
  <c r="H1724" i="5"/>
  <c r="F1723" i="5"/>
  <c r="G1723" i="5"/>
  <c r="H1723" i="5"/>
  <c r="H1722" i="5"/>
  <c r="F1722" i="5"/>
  <c r="G1722" i="5"/>
  <c r="G1721" i="5"/>
  <c r="H1721" i="5"/>
  <c r="F1721" i="5"/>
  <c r="F1720" i="5"/>
  <c r="G1720" i="5"/>
  <c r="H1720" i="5"/>
  <c r="F1719" i="5"/>
  <c r="G1719" i="5"/>
  <c r="H1719" i="5"/>
  <c r="H1718" i="5"/>
  <c r="F1718" i="5"/>
  <c r="G1718" i="5"/>
  <c r="G1717" i="5"/>
  <c r="H1717" i="5"/>
  <c r="F1717" i="5"/>
  <c r="F1716" i="5"/>
  <c r="G1716" i="5"/>
  <c r="H1716" i="5"/>
  <c r="F1715" i="5"/>
  <c r="G1715" i="5"/>
  <c r="H1715" i="5"/>
  <c r="L1692" i="5"/>
  <c r="K1685" i="5"/>
  <c r="F1683" i="5"/>
  <c r="G1683" i="5"/>
  <c r="H1683" i="5"/>
  <c r="H1682" i="5"/>
  <c r="F1682" i="5"/>
  <c r="G1682" i="5"/>
  <c r="G1681" i="5"/>
  <c r="H1681" i="5"/>
  <c r="F1681" i="5"/>
  <c r="F1680" i="5"/>
  <c r="G1680" i="5"/>
  <c r="H1680" i="5"/>
  <c r="F1679" i="5"/>
  <c r="G1679" i="5"/>
  <c r="H1679" i="5"/>
  <c r="H1678" i="5"/>
  <c r="F1678" i="5"/>
  <c r="G1678" i="5"/>
  <c r="G1677" i="5"/>
  <c r="H1677" i="5"/>
  <c r="F1677" i="5"/>
  <c r="K1656" i="5"/>
  <c r="F1656" i="5"/>
  <c r="G1656" i="5"/>
  <c r="H1656" i="5"/>
  <c r="J1655" i="5"/>
  <c r="F1655" i="5"/>
  <c r="G1655" i="5"/>
  <c r="H1655" i="5"/>
  <c r="H1654" i="5"/>
  <c r="F1654" i="5"/>
  <c r="G1654" i="5"/>
  <c r="G1653" i="5"/>
  <c r="H1653" i="5"/>
  <c r="F1653" i="5"/>
  <c r="J1652" i="5"/>
  <c r="F1652" i="5"/>
  <c r="G1652" i="5"/>
  <c r="H1652" i="5"/>
  <c r="F1651" i="5"/>
  <c r="G1651" i="5"/>
  <c r="H1651" i="5"/>
  <c r="F1627" i="5"/>
  <c r="G1627" i="5"/>
  <c r="H1627" i="5"/>
  <c r="H1626" i="5"/>
  <c r="F1626" i="5"/>
  <c r="G1626" i="5"/>
  <c r="G1625" i="5"/>
  <c r="H1625" i="5"/>
  <c r="F1625" i="5"/>
  <c r="F1624" i="5"/>
  <c r="G1624" i="5"/>
  <c r="H1624" i="5"/>
  <c r="F1623" i="5"/>
  <c r="G1623" i="5"/>
  <c r="H1623" i="5"/>
  <c r="H1622" i="5"/>
  <c r="F1622" i="5"/>
  <c r="G1622" i="5"/>
  <c r="G1621" i="5"/>
  <c r="H1621" i="5"/>
  <c r="F1621" i="5"/>
  <c r="F1620" i="5"/>
  <c r="G1620" i="5"/>
  <c r="H1620" i="5"/>
  <c r="F1619" i="5"/>
  <c r="G1619" i="5"/>
  <c r="H1619" i="5"/>
  <c r="K1586" i="5"/>
  <c r="K1567" i="5"/>
  <c r="K1559" i="5"/>
  <c r="J1558" i="5"/>
  <c r="K1555" i="5"/>
  <c r="F1552" i="5"/>
  <c r="G1552" i="5"/>
  <c r="H1552" i="5"/>
  <c r="F1551" i="5"/>
  <c r="G1551" i="5"/>
  <c r="H1551" i="5"/>
  <c r="H1550" i="5"/>
  <c r="F1550" i="5"/>
  <c r="G1550" i="5"/>
  <c r="G1549" i="5"/>
  <c r="H1549" i="5"/>
  <c r="F1549" i="5"/>
  <c r="F1548" i="5"/>
  <c r="G1548" i="5"/>
  <c r="H1548" i="5"/>
  <c r="F1547" i="5"/>
  <c r="G1547" i="5"/>
  <c r="H1547" i="5"/>
  <c r="H1546" i="5"/>
  <c r="F1546" i="5"/>
  <c r="G1546" i="5"/>
  <c r="G1545" i="5"/>
  <c r="H1545" i="5"/>
  <c r="F1545" i="5"/>
  <c r="F1544" i="5"/>
  <c r="G1544" i="5"/>
  <c r="H1544" i="5"/>
  <c r="F1543" i="5"/>
  <c r="G1543" i="5"/>
  <c r="H1543" i="5"/>
  <c r="H1542" i="5"/>
  <c r="F1542" i="5"/>
  <c r="G1542" i="5"/>
  <c r="G1541" i="5"/>
  <c r="H1541" i="5"/>
  <c r="F1541" i="5"/>
  <c r="F1540" i="5"/>
  <c r="G1540" i="5"/>
  <c r="H1540" i="5"/>
  <c r="F1539" i="5"/>
  <c r="G1539" i="5"/>
  <c r="H1539" i="5"/>
  <c r="H1538" i="5"/>
  <c r="F1538" i="5"/>
  <c r="G1538" i="5"/>
  <c r="G1537" i="5"/>
  <c r="H1537" i="5"/>
  <c r="F1537" i="5"/>
  <c r="F1536" i="5"/>
  <c r="G1536" i="5"/>
  <c r="H1536" i="5"/>
  <c r="F1535" i="5"/>
  <c r="G1535" i="5"/>
  <c r="H1535" i="5"/>
  <c r="H1534" i="5"/>
  <c r="F1534" i="5"/>
  <c r="G1534" i="5"/>
  <c r="G1533" i="5"/>
  <c r="H1533" i="5"/>
  <c r="F1533" i="5"/>
  <c r="F1532" i="5"/>
  <c r="G1532" i="5"/>
  <c r="H1532" i="5"/>
  <c r="F1531" i="5"/>
  <c r="G1531" i="5"/>
  <c r="H1531" i="5"/>
  <c r="H1530" i="5"/>
  <c r="F1530" i="5"/>
  <c r="G1530" i="5"/>
  <c r="G1529" i="5"/>
  <c r="H1529" i="5"/>
  <c r="F1529" i="5"/>
  <c r="F1528" i="5"/>
  <c r="G1528" i="5"/>
  <c r="H1528" i="5"/>
  <c r="F1527" i="5"/>
  <c r="G1527" i="5"/>
  <c r="H1527" i="5"/>
  <c r="H1526" i="5"/>
  <c r="F1526" i="5"/>
  <c r="G1526" i="5"/>
  <c r="G1525" i="5"/>
  <c r="H1525" i="5"/>
  <c r="F1525" i="5"/>
  <c r="F1524" i="5"/>
  <c r="G1524" i="5"/>
  <c r="H1524" i="5"/>
  <c r="G1445" i="5"/>
  <c r="H1445" i="5"/>
  <c r="F1445" i="5"/>
  <c r="F1444" i="5"/>
  <c r="G1444" i="5"/>
  <c r="H1444" i="5"/>
  <c r="F1443" i="5"/>
  <c r="G1443" i="5"/>
  <c r="H1443" i="5"/>
  <c r="H1442" i="5"/>
  <c r="F1442" i="5"/>
  <c r="G1442" i="5"/>
  <c r="G1441" i="5"/>
  <c r="H1441" i="5"/>
  <c r="F1441" i="5"/>
  <c r="F1440" i="5"/>
  <c r="G1440" i="5"/>
  <c r="H1440" i="5"/>
  <c r="F1439" i="5"/>
  <c r="G1439" i="5"/>
  <c r="H1439" i="5"/>
  <c r="H1438" i="5"/>
  <c r="F1438" i="5"/>
  <c r="G1438" i="5"/>
  <c r="G1437" i="5"/>
  <c r="H1437" i="5"/>
  <c r="F1437" i="5"/>
  <c r="F1436" i="5"/>
  <c r="G1436" i="5"/>
  <c r="H1436" i="5"/>
  <c r="F1435" i="5"/>
  <c r="G1435" i="5"/>
  <c r="H1435" i="5"/>
  <c r="H1434" i="5"/>
  <c r="F1434" i="5"/>
  <c r="G1434" i="5"/>
  <c r="G1369" i="5"/>
  <c r="H1369" i="5"/>
  <c r="F1369" i="5"/>
  <c r="F1368" i="5"/>
  <c r="G1368" i="5"/>
  <c r="H1368" i="5"/>
  <c r="F1367" i="5"/>
  <c r="G1367" i="5"/>
  <c r="H1367" i="5"/>
  <c r="H1366" i="5"/>
  <c r="F1366" i="5"/>
  <c r="G1366" i="5"/>
  <c r="G1365" i="5"/>
  <c r="H1365" i="5"/>
  <c r="F1365" i="5"/>
  <c r="F1364" i="5"/>
  <c r="G1364" i="5"/>
  <c r="H1364" i="5"/>
  <c r="F1363" i="5"/>
  <c r="G1363" i="5"/>
  <c r="H1363" i="5"/>
  <c r="H1362" i="5"/>
  <c r="F1362" i="5"/>
  <c r="G1362" i="5"/>
  <c r="G1361" i="5"/>
  <c r="H1361" i="5"/>
  <c r="F1361" i="5"/>
  <c r="F1360" i="5"/>
  <c r="G1360" i="5"/>
  <c r="H1360" i="5"/>
  <c r="F1359" i="5"/>
  <c r="G1359" i="5"/>
  <c r="H1359" i="5"/>
  <c r="H1358" i="5"/>
  <c r="F1358" i="5"/>
  <c r="G1358" i="5"/>
  <c r="G1357" i="5"/>
  <c r="H1357" i="5"/>
  <c r="F1357" i="5"/>
  <c r="F1356" i="5"/>
  <c r="G1356" i="5"/>
  <c r="H1356" i="5"/>
  <c r="F1355" i="5"/>
  <c r="G1355" i="5"/>
  <c r="H1355" i="5"/>
  <c r="H1354" i="5"/>
  <c r="F1354" i="5"/>
  <c r="G1354" i="5"/>
  <c r="G1353" i="5"/>
  <c r="H1353" i="5"/>
  <c r="F1353" i="5"/>
  <c r="F1352" i="5"/>
  <c r="G1352" i="5"/>
  <c r="H1352" i="5"/>
  <c r="F1351" i="5"/>
  <c r="G1351" i="5"/>
  <c r="H1351" i="5"/>
  <c r="H1350" i="5"/>
  <c r="F1350" i="5"/>
  <c r="G1350" i="5"/>
  <c r="G1349" i="5"/>
  <c r="H1349" i="5"/>
  <c r="F1349" i="5"/>
  <c r="F1348" i="5"/>
  <c r="G1348" i="5"/>
  <c r="H1348" i="5"/>
  <c r="F1347" i="5"/>
  <c r="G1347" i="5"/>
  <c r="H1347" i="5"/>
  <c r="H1346" i="5"/>
  <c r="F1346" i="5"/>
  <c r="G1346" i="5"/>
  <c r="G1345" i="5"/>
  <c r="H1345" i="5"/>
  <c r="F1345" i="5"/>
  <c r="F1344" i="5"/>
  <c r="G1344" i="5"/>
  <c r="H1344" i="5"/>
  <c r="F1343" i="5"/>
  <c r="G1343" i="5"/>
  <c r="H1343" i="5"/>
  <c r="H1342" i="5"/>
  <c r="F1342" i="5"/>
  <c r="G1342" i="5"/>
  <c r="G1341" i="5"/>
  <c r="H1341" i="5"/>
  <c r="F1341" i="5"/>
  <c r="F1340" i="5"/>
  <c r="G1340" i="5"/>
  <c r="H1340" i="5"/>
  <c r="F1339" i="5"/>
  <c r="G1339" i="5"/>
  <c r="H1339" i="5"/>
  <c r="H1338" i="5"/>
  <c r="F1338" i="5"/>
  <c r="G1338" i="5"/>
  <c r="G1337" i="5"/>
  <c r="H1337" i="5"/>
  <c r="F1337" i="5"/>
  <c r="F1336" i="5"/>
  <c r="G1336" i="5"/>
  <c r="H1336" i="5"/>
  <c r="F1335" i="5"/>
  <c r="G1335" i="5"/>
  <c r="H1335" i="5"/>
  <c r="H1334" i="5"/>
  <c r="F1334" i="5"/>
  <c r="G1334" i="5"/>
  <c r="G1333" i="5"/>
  <c r="H1333" i="5"/>
  <c r="F1333" i="5"/>
  <c r="F1332" i="5"/>
  <c r="G1332" i="5"/>
  <c r="H1332" i="5"/>
  <c r="F1331" i="5"/>
  <c r="G1331" i="5"/>
  <c r="H1331" i="5"/>
  <c r="H1330" i="5"/>
  <c r="F1330" i="5"/>
  <c r="G1330" i="5"/>
  <c r="G1329" i="5"/>
  <c r="H1329" i="5"/>
  <c r="F1329" i="5"/>
  <c r="F1328" i="5"/>
  <c r="G1328" i="5"/>
  <c r="H1328" i="5"/>
  <c r="F1327" i="5"/>
  <c r="G1327" i="5"/>
  <c r="H1327" i="5"/>
  <c r="H1326" i="5"/>
  <c r="F1326" i="5"/>
  <c r="G1326" i="5"/>
  <c r="G1325" i="5"/>
  <c r="H1325" i="5"/>
  <c r="F1325" i="5"/>
  <c r="F1324" i="5"/>
  <c r="G1324" i="5"/>
  <c r="H1324" i="5"/>
  <c r="F1323" i="5"/>
  <c r="G1323" i="5"/>
  <c r="H1323" i="5"/>
  <c r="H1322" i="5"/>
  <c r="F1322" i="5"/>
  <c r="G1322" i="5"/>
  <c r="G1321" i="5"/>
  <c r="H1321" i="5"/>
  <c r="F1321" i="5"/>
  <c r="L1260" i="5"/>
  <c r="G1257" i="5"/>
  <c r="H1257" i="5"/>
  <c r="F1257" i="5"/>
  <c r="F1256" i="5"/>
  <c r="G1256" i="5"/>
  <c r="H1256" i="5"/>
  <c r="F1255" i="5"/>
  <c r="G1255" i="5"/>
  <c r="H1255" i="5"/>
  <c r="H1254" i="5"/>
  <c r="F1254" i="5"/>
  <c r="G1254" i="5"/>
  <c r="G1253" i="5"/>
  <c r="H1253" i="5"/>
  <c r="F1253" i="5"/>
  <c r="F1252" i="5"/>
  <c r="G1252" i="5"/>
  <c r="H1252" i="5"/>
  <c r="F1251" i="5"/>
  <c r="G1251" i="5"/>
  <c r="H1251" i="5"/>
  <c r="H1250" i="5"/>
  <c r="F1250" i="5"/>
  <c r="G1250" i="5"/>
  <c r="G1249" i="5"/>
  <c r="H1249" i="5"/>
  <c r="F1249" i="5"/>
  <c r="F1248" i="5"/>
  <c r="G1248" i="5"/>
  <c r="H1248" i="5"/>
  <c r="F1247" i="5"/>
  <c r="G1247" i="5"/>
  <c r="H1247" i="5"/>
  <c r="H1246" i="5"/>
  <c r="F1246" i="5"/>
  <c r="G1246" i="5"/>
  <c r="G1245" i="5"/>
  <c r="H1245" i="5"/>
  <c r="F1245" i="5"/>
  <c r="F1244" i="5"/>
  <c r="G1244" i="5"/>
  <c r="H1244" i="5"/>
  <c r="F1243" i="5"/>
  <c r="G1243" i="5"/>
  <c r="H1243" i="5"/>
  <c r="H1242" i="5"/>
  <c r="F1242" i="5"/>
  <c r="G1242" i="5"/>
  <c r="G1241" i="5"/>
  <c r="H1241" i="5"/>
  <c r="F1241" i="5"/>
  <c r="F1240" i="5"/>
  <c r="G1240" i="5"/>
  <c r="H1240" i="5"/>
  <c r="F1239" i="5"/>
  <c r="G1239" i="5"/>
  <c r="H1239" i="5"/>
  <c r="H1238" i="5"/>
  <c r="F1238" i="5"/>
  <c r="G1238" i="5"/>
  <c r="G1237" i="5"/>
  <c r="H1237" i="5"/>
  <c r="F1237" i="5"/>
  <c r="F1236" i="5"/>
  <c r="G1236" i="5"/>
  <c r="H1236" i="5"/>
  <c r="F1235" i="5"/>
  <c r="G1235" i="5"/>
  <c r="H1235" i="5"/>
  <c r="H1234" i="5"/>
  <c r="F1234" i="5"/>
  <c r="G1234" i="5"/>
  <c r="G1233" i="5"/>
  <c r="H1233" i="5"/>
  <c r="F1233" i="5"/>
  <c r="F1232" i="5"/>
  <c r="G1232" i="5"/>
  <c r="H1232" i="5"/>
  <c r="F1231" i="5"/>
  <c r="G1231" i="5"/>
  <c r="H1231" i="5"/>
  <c r="L1172" i="5"/>
  <c r="H1164" i="5"/>
  <c r="F1164" i="5"/>
  <c r="G1164" i="5"/>
  <c r="G1163" i="5"/>
  <c r="H1163" i="5"/>
  <c r="F1163" i="5"/>
  <c r="F1162" i="5"/>
  <c r="G1162" i="5"/>
  <c r="H1162" i="5"/>
  <c r="F1161" i="5"/>
  <c r="G1161" i="5"/>
  <c r="H1161" i="5"/>
  <c r="H1160" i="5"/>
  <c r="F1160" i="5"/>
  <c r="G1160" i="5"/>
  <c r="G1159" i="5"/>
  <c r="H1159" i="5"/>
  <c r="F1159" i="5"/>
  <c r="F1158" i="5"/>
  <c r="G1158" i="5"/>
  <c r="H1158" i="5"/>
  <c r="F1157" i="5"/>
  <c r="G1157" i="5"/>
  <c r="H1157" i="5"/>
  <c r="H1156" i="5"/>
  <c r="F1156" i="5"/>
  <c r="G1156" i="5"/>
  <c r="L1112" i="5"/>
  <c r="L1100" i="5"/>
  <c r="L1099" i="5"/>
  <c r="L1098" i="5"/>
  <c r="L1093" i="5"/>
  <c r="G1091" i="5"/>
  <c r="H1091" i="5"/>
  <c r="F1091" i="5"/>
  <c r="F1090" i="5"/>
  <c r="G1090" i="5"/>
  <c r="H1090" i="5"/>
  <c r="F1089" i="5"/>
  <c r="G1089" i="5"/>
  <c r="H1089" i="5"/>
  <c r="H1088" i="5"/>
  <c r="F1088" i="5"/>
  <c r="G1088" i="5"/>
  <c r="G1087" i="5"/>
  <c r="H1087" i="5"/>
  <c r="F1087" i="5"/>
  <c r="F1086" i="5"/>
  <c r="G1086" i="5"/>
  <c r="H1086" i="5"/>
  <c r="F1085" i="5"/>
  <c r="G1085" i="5"/>
  <c r="H1085" i="5"/>
  <c r="H1084" i="5"/>
  <c r="F1084" i="5"/>
  <c r="G1084" i="5"/>
  <c r="G1083" i="5"/>
  <c r="H1083" i="5"/>
  <c r="F1083" i="5"/>
  <c r="F1082" i="5"/>
  <c r="G1082" i="5"/>
  <c r="H1082" i="5"/>
  <c r="F1081" i="5"/>
  <c r="G1081" i="5"/>
  <c r="H1081" i="5"/>
  <c r="H1080" i="5"/>
  <c r="F1080" i="5"/>
  <c r="G1080" i="5"/>
  <c r="G1079" i="5"/>
  <c r="H1079" i="5"/>
  <c r="F1079" i="5"/>
  <c r="F1078" i="5"/>
  <c r="G1078" i="5"/>
  <c r="H1078" i="5"/>
  <c r="J1054" i="5"/>
  <c r="L1041" i="5"/>
  <c r="J1038" i="5"/>
  <c r="K1037" i="5"/>
  <c r="K1032" i="5"/>
  <c r="L1027" i="5"/>
  <c r="H1023" i="5"/>
  <c r="F1023" i="5"/>
  <c r="G1023" i="5"/>
  <c r="G1022" i="5"/>
  <c r="H1022" i="5"/>
  <c r="F1022" i="5"/>
  <c r="F1021" i="5"/>
  <c r="G1021" i="5"/>
  <c r="H1021" i="5"/>
  <c r="F1020" i="5"/>
  <c r="G1020" i="5"/>
  <c r="H1020" i="5"/>
  <c r="H1019" i="5"/>
  <c r="F1019" i="5"/>
  <c r="G1019" i="5"/>
  <c r="G1018" i="5"/>
  <c r="H1018" i="5"/>
  <c r="F1018" i="5"/>
  <c r="F1017" i="5"/>
  <c r="G1017" i="5"/>
  <c r="H1017" i="5"/>
  <c r="F1016" i="5"/>
  <c r="G1016" i="5"/>
  <c r="H1016" i="5"/>
  <c r="H1015" i="5"/>
  <c r="F1015" i="5"/>
  <c r="G1015" i="5"/>
  <c r="G1014" i="5"/>
  <c r="H1014" i="5"/>
  <c r="F1014" i="5"/>
  <c r="F1013" i="5"/>
  <c r="G1013" i="5"/>
  <c r="H1013" i="5"/>
  <c r="F1012" i="5"/>
  <c r="G1012" i="5"/>
  <c r="H1012" i="5"/>
  <c r="H1011" i="5"/>
  <c r="F1011" i="5"/>
  <c r="G1011" i="5"/>
  <c r="G1010" i="5"/>
  <c r="H1010" i="5"/>
  <c r="F1010" i="5"/>
  <c r="F1009" i="5"/>
  <c r="G1009" i="5"/>
  <c r="H1009" i="5"/>
  <c r="F1008" i="5"/>
  <c r="G1008" i="5"/>
  <c r="H1008" i="5"/>
  <c r="H1007" i="5"/>
  <c r="F1007" i="5"/>
  <c r="G1007" i="5"/>
  <c r="G1006" i="5"/>
  <c r="H1006" i="5"/>
  <c r="F1006" i="5"/>
  <c r="J875" i="5"/>
  <c r="J871" i="5"/>
  <c r="K870" i="5"/>
  <c r="L868" i="5"/>
  <c r="K867" i="5"/>
  <c r="L866" i="5"/>
  <c r="J863" i="5"/>
  <c r="K861" i="5"/>
  <c r="K859" i="5"/>
  <c r="K856" i="5"/>
  <c r="L855" i="5"/>
  <c r="L854" i="5"/>
  <c r="J853" i="5"/>
  <c r="L852" i="5"/>
  <c r="J851" i="5"/>
  <c r="J848" i="5"/>
  <c r="J846" i="5"/>
  <c r="J844" i="5"/>
  <c r="L842" i="5"/>
  <c r="L841" i="5"/>
  <c r="J840" i="5"/>
  <c r="H839" i="5"/>
  <c r="F839" i="5"/>
  <c r="G839" i="5"/>
  <c r="G838" i="5"/>
  <c r="H838" i="5"/>
  <c r="F838" i="5"/>
  <c r="F837" i="5"/>
  <c r="G837" i="5"/>
  <c r="H837" i="5"/>
  <c r="F836" i="5"/>
  <c r="G836" i="5"/>
  <c r="H836" i="5"/>
  <c r="H835" i="5"/>
  <c r="F835" i="5"/>
  <c r="G835" i="5"/>
  <c r="G834" i="5"/>
  <c r="H834" i="5"/>
  <c r="F834" i="5"/>
  <c r="F833" i="5"/>
  <c r="G833" i="5"/>
  <c r="H833" i="5"/>
  <c r="F832" i="5"/>
  <c r="G832" i="5"/>
  <c r="H832" i="5"/>
  <c r="H831" i="5"/>
  <c r="F831" i="5"/>
  <c r="G831" i="5"/>
  <c r="G830" i="5"/>
  <c r="H830" i="5"/>
  <c r="F830" i="5"/>
  <c r="F829" i="5"/>
  <c r="G829" i="5"/>
  <c r="H829" i="5"/>
  <c r="F828" i="5"/>
  <c r="G828" i="5"/>
  <c r="H828" i="5"/>
  <c r="H827" i="5"/>
  <c r="F827" i="5"/>
  <c r="G827" i="5"/>
  <c r="G826" i="5"/>
  <c r="H826" i="5"/>
  <c r="F826" i="5"/>
  <c r="F825" i="5"/>
  <c r="G825" i="5"/>
  <c r="H825" i="5"/>
  <c r="F824" i="5"/>
  <c r="G824" i="5"/>
  <c r="H824" i="5"/>
  <c r="H823" i="5"/>
  <c r="F823" i="5"/>
  <c r="G823" i="5"/>
  <c r="G822" i="5"/>
  <c r="H822" i="5"/>
  <c r="F822" i="5"/>
  <c r="F821" i="5"/>
  <c r="G821" i="5"/>
  <c r="H821" i="5"/>
  <c r="F820" i="5"/>
  <c r="G820" i="5"/>
  <c r="H820" i="5"/>
  <c r="H819" i="5"/>
  <c r="F819" i="5"/>
  <c r="G819" i="5"/>
  <c r="G818" i="5"/>
  <c r="H818" i="5"/>
  <c r="F818" i="5"/>
  <c r="F817" i="5"/>
  <c r="G817" i="5"/>
  <c r="H817" i="5"/>
  <c r="F816" i="5"/>
  <c r="G816" i="5"/>
  <c r="H816" i="5"/>
  <c r="H815" i="5"/>
  <c r="F815" i="5"/>
  <c r="G815" i="5"/>
  <c r="G814" i="5"/>
  <c r="H814" i="5"/>
  <c r="F814" i="5"/>
  <c r="F813" i="5"/>
  <c r="G813" i="5"/>
  <c r="H813" i="5"/>
  <c r="F812" i="5"/>
  <c r="G812" i="5"/>
  <c r="H812" i="5"/>
  <c r="H811" i="5"/>
  <c r="F811" i="5"/>
  <c r="G811" i="5"/>
  <c r="G810" i="5"/>
  <c r="H810" i="5"/>
  <c r="F810" i="5"/>
  <c r="F809" i="5"/>
  <c r="G809" i="5"/>
  <c r="H809" i="5"/>
  <c r="F808" i="5"/>
  <c r="G808" i="5"/>
  <c r="H808" i="5"/>
  <c r="H807" i="5"/>
  <c r="F807" i="5"/>
  <c r="G807" i="5"/>
  <c r="G806" i="5"/>
  <c r="H806" i="5"/>
  <c r="F806" i="5"/>
  <c r="F805" i="5"/>
  <c r="G805" i="5"/>
  <c r="H805" i="5"/>
  <c r="F804" i="5"/>
  <c r="G804" i="5"/>
  <c r="H804" i="5"/>
  <c r="H803" i="5"/>
  <c r="F803" i="5"/>
  <c r="G803" i="5"/>
  <c r="G802" i="5"/>
  <c r="H802" i="5"/>
  <c r="F802" i="5"/>
  <c r="F801" i="5"/>
  <c r="G801" i="5"/>
  <c r="H801" i="5"/>
  <c r="F800" i="5"/>
  <c r="G800" i="5"/>
  <c r="H800" i="5"/>
  <c r="F799" i="5"/>
  <c r="G799" i="5"/>
  <c r="H799" i="5"/>
  <c r="H798" i="5"/>
  <c r="F798" i="5"/>
  <c r="G798" i="5"/>
  <c r="G797" i="5"/>
  <c r="H797" i="5"/>
  <c r="F797" i="5"/>
  <c r="F796" i="5"/>
  <c r="G796" i="5"/>
  <c r="H796" i="5"/>
  <c r="F795" i="5"/>
  <c r="G795" i="5"/>
  <c r="H795" i="5"/>
  <c r="H794" i="5"/>
  <c r="F794" i="5"/>
  <c r="G794" i="5"/>
  <c r="G793" i="5"/>
  <c r="H793" i="5"/>
  <c r="F793" i="5"/>
  <c r="F792" i="5"/>
  <c r="G792" i="5"/>
  <c r="H792" i="5"/>
  <c r="F791" i="5"/>
  <c r="G791" i="5"/>
  <c r="H791" i="5"/>
  <c r="H790" i="5"/>
  <c r="F790" i="5"/>
  <c r="G790" i="5"/>
  <c r="G789" i="5"/>
  <c r="H789" i="5"/>
  <c r="F789" i="5"/>
  <c r="J698" i="5"/>
  <c r="J693" i="5"/>
  <c r="J689" i="5"/>
  <c r="L688" i="5"/>
  <c r="K685" i="5"/>
  <c r="J681" i="5"/>
  <c r="L678" i="5"/>
  <c r="J673" i="5"/>
  <c r="J671" i="5"/>
  <c r="G669" i="5"/>
  <c r="H669" i="5"/>
  <c r="F669" i="5"/>
  <c r="F668" i="5"/>
  <c r="G668" i="5"/>
  <c r="H668" i="5"/>
  <c r="F667" i="5"/>
  <c r="G667" i="5"/>
  <c r="H667" i="5"/>
  <c r="H666" i="5"/>
  <c r="F666" i="5"/>
  <c r="G666" i="5"/>
  <c r="G665" i="5"/>
  <c r="H665" i="5"/>
  <c r="F665" i="5"/>
  <c r="F664" i="5"/>
  <c r="G664" i="5"/>
  <c r="H664" i="5"/>
  <c r="F663" i="5"/>
  <c r="G663" i="5"/>
  <c r="H663" i="5"/>
  <c r="H662" i="5"/>
  <c r="F662" i="5"/>
  <c r="G662" i="5"/>
  <c r="G661" i="5"/>
  <c r="H661" i="5"/>
  <c r="F661" i="5"/>
  <c r="F660" i="5"/>
  <c r="G660" i="5"/>
  <c r="H660" i="5"/>
  <c r="F659" i="5"/>
  <c r="G659" i="5"/>
  <c r="H659" i="5"/>
  <c r="H658" i="5"/>
  <c r="F658" i="5"/>
  <c r="G658" i="5"/>
  <c r="G657" i="5"/>
  <c r="H657" i="5"/>
  <c r="F657" i="5"/>
  <c r="F656" i="5"/>
  <c r="G656" i="5"/>
  <c r="H656" i="5"/>
  <c r="F655" i="5"/>
  <c r="G655" i="5"/>
  <c r="H655" i="5"/>
  <c r="H654" i="5"/>
  <c r="F654" i="5"/>
  <c r="G654" i="5"/>
  <c r="G653" i="5"/>
  <c r="H653" i="5"/>
  <c r="F653" i="5"/>
  <c r="F652" i="5"/>
  <c r="G652" i="5"/>
  <c r="H652" i="5"/>
  <c r="F651" i="5"/>
  <c r="G651" i="5"/>
  <c r="H651" i="5"/>
  <c r="H650" i="5"/>
  <c r="F650" i="5"/>
  <c r="G650" i="5"/>
  <c r="G649" i="5"/>
  <c r="H649" i="5"/>
  <c r="F649" i="5"/>
  <c r="F648" i="5"/>
  <c r="G648" i="5"/>
  <c r="H648" i="5"/>
  <c r="F647" i="5"/>
  <c r="G647" i="5"/>
  <c r="H647" i="5"/>
  <c r="H646" i="5"/>
  <c r="F646" i="5"/>
  <c r="G646" i="5"/>
  <c r="G645" i="5"/>
  <c r="H645" i="5"/>
  <c r="F645" i="5"/>
  <c r="F644" i="5"/>
  <c r="G644" i="5"/>
  <c r="H644" i="5"/>
  <c r="F643" i="5"/>
  <c r="G643" i="5"/>
  <c r="H643" i="5"/>
  <c r="H642" i="5"/>
  <c r="F642" i="5"/>
  <c r="G642" i="5"/>
  <c r="G641" i="5"/>
  <c r="H641" i="5"/>
  <c r="F641" i="5"/>
  <c r="F640" i="5"/>
  <c r="G640" i="5"/>
  <c r="H640" i="5"/>
  <c r="F639" i="5"/>
  <c r="G639" i="5"/>
  <c r="H639" i="5"/>
  <c r="H638" i="5"/>
  <c r="F638" i="5"/>
  <c r="G638" i="5"/>
  <c r="G637" i="5"/>
  <c r="H637" i="5"/>
  <c r="F637" i="5"/>
  <c r="F636" i="5"/>
  <c r="G636" i="5"/>
  <c r="H636" i="5"/>
  <c r="L558" i="5"/>
  <c r="L555" i="5"/>
  <c r="K554" i="5"/>
  <c r="K553" i="5"/>
  <c r="L546" i="5"/>
  <c r="L542" i="5"/>
  <c r="J538" i="5"/>
  <c r="K533" i="5"/>
  <c r="J532" i="5"/>
  <c r="H529" i="5"/>
  <c r="F529" i="5"/>
  <c r="G529" i="5"/>
  <c r="G528" i="5"/>
  <c r="H528" i="5"/>
  <c r="F528" i="5"/>
  <c r="F527" i="5"/>
  <c r="G527" i="5"/>
  <c r="H527" i="5"/>
  <c r="F526" i="5"/>
  <c r="G526" i="5"/>
  <c r="H526" i="5"/>
  <c r="H525" i="5"/>
  <c r="F525" i="5"/>
  <c r="G525" i="5"/>
  <c r="G524" i="5"/>
  <c r="H524" i="5"/>
  <c r="F524" i="5"/>
  <c r="F523" i="5"/>
  <c r="G523" i="5"/>
  <c r="H523" i="5"/>
  <c r="F522" i="5"/>
  <c r="G522" i="5"/>
  <c r="H522" i="5"/>
  <c r="H521" i="5"/>
  <c r="F521" i="5"/>
  <c r="G521" i="5"/>
  <c r="G520" i="5"/>
  <c r="H520" i="5"/>
  <c r="F520" i="5"/>
  <c r="F519" i="5"/>
  <c r="G519" i="5"/>
  <c r="H519" i="5"/>
  <c r="F518" i="5"/>
  <c r="G518" i="5"/>
  <c r="H518" i="5"/>
  <c r="H517" i="5"/>
  <c r="F517" i="5"/>
  <c r="G517" i="5"/>
  <c r="G516" i="5"/>
  <c r="H516" i="5"/>
  <c r="F516" i="5"/>
  <c r="F515" i="5"/>
  <c r="G515" i="5"/>
  <c r="H515" i="5"/>
  <c r="F514" i="5"/>
  <c r="G514" i="5"/>
  <c r="H514" i="5"/>
  <c r="H513" i="5"/>
  <c r="F513" i="5"/>
  <c r="G513" i="5"/>
  <c r="G512" i="5"/>
  <c r="H512" i="5"/>
  <c r="F512" i="5"/>
  <c r="F511" i="5"/>
  <c r="G511" i="5"/>
  <c r="H511" i="5"/>
  <c r="F510" i="5"/>
  <c r="G510" i="5"/>
  <c r="H510" i="5"/>
  <c r="H509" i="5"/>
  <c r="F509" i="5"/>
  <c r="G509" i="5"/>
  <c r="G508" i="5"/>
  <c r="H508" i="5"/>
  <c r="F508" i="5"/>
  <c r="F507" i="5"/>
  <c r="G507" i="5"/>
  <c r="H507" i="5"/>
  <c r="F506" i="5"/>
  <c r="G506" i="5"/>
  <c r="H506" i="5"/>
  <c r="H505" i="5"/>
  <c r="F505" i="5"/>
  <c r="G505" i="5"/>
  <c r="G504" i="5"/>
  <c r="H504" i="5"/>
  <c r="F504" i="5"/>
  <c r="L450" i="5"/>
  <c r="J447" i="5"/>
  <c r="K446" i="5"/>
  <c r="K445" i="5"/>
  <c r="L441" i="5"/>
  <c r="L439" i="5"/>
  <c r="K438" i="5"/>
  <c r="L435" i="5"/>
  <c r="K433" i="5"/>
  <c r="H431" i="5"/>
  <c r="F431" i="5"/>
  <c r="G431" i="5"/>
  <c r="G430" i="5"/>
  <c r="H430" i="5"/>
  <c r="F430" i="5"/>
  <c r="F429" i="5"/>
  <c r="G429" i="5"/>
  <c r="H429" i="5"/>
  <c r="F428" i="5"/>
  <c r="G428" i="5"/>
  <c r="H428" i="5"/>
  <c r="H427" i="5"/>
  <c r="F427" i="5"/>
  <c r="G427" i="5"/>
  <c r="G426" i="5"/>
  <c r="H426" i="5"/>
  <c r="F426" i="5"/>
  <c r="F425" i="5"/>
  <c r="G425" i="5"/>
  <c r="H425" i="5"/>
  <c r="F424" i="5"/>
  <c r="G424" i="5"/>
  <c r="H424" i="5"/>
  <c r="H423" i="5"/>
  <c r="F423" i="5"/>
  <c r="G423" i="5"/>
  <c r="G422" i="5"/>
  <c r="H422" i="5"/>
  <c r="F422" i="5"/>
  <c r="F421" i="5"/>
  <c r="G421" i="5"/>
  <c r="H421" i="5"/>
  <c r="F420" i="5"/>
  <c r="G420" i="5"/>
  <c r="H420" i="5"/>
  <c r="H419" i="5"/>
  <c r="F419" i="5"/>
  <c r="G419" i="5"/>
  <c r="G418" i="5"/>
  <c r="H418" i="5"/>
  <c r="F418" i="5"/>
  <c r="F417" i="5"/>
  <c r="G417" i="5"/>
  <c r="H417" i="5"/>
  <c r="F416" i="5"/>
  <c r="G416" i="5"/>
  <c r="H416" i="5"/>
  <c r="H415" i="5"/>
  <c r="F415" i="5"/>
  <c r="G415" i="5"/>
  <c r="G414" i="5"/>
  <c r="H414" i="5"/>
  <c r="F414" i="5"/>
  <c r="F413" i="5"/>
  <c r="G413" i="5"/>
  <c r="H413" i="5"/>
  <c r="F412" i="5"/>
  <c r="G412" i="5"/>
  <c r="H412" i="5"/>
  <c r="H411" i="5"/>
  <c r="F411" i="5"/>
  <c r="G411" i="5"/>
  <c r="G410" i="5"/>
  <c r="H410" i="5"/>
  <c r="F410" i="5"/>
  <c r="F409" i="5"/>
  <c r="G409" i="5"/>
  <c r="H409" i="5"/>
  <c r="F408" i="5"/>
  <c r="G408" i="5"/>
  <c r="H408" i="5"/>
  <c r="H407" i="5"/>
  <c r="F407" i="5"/>
  <c r="G407" i="5"/>
  <c r="G406" i="5"/>
  <c r="H406" i="5"/>
  <c r="F406" i="5"/>
  <c r="L334" i="5"/>
  <c r="J330" i="5"/>
  <c r="J329" i="5"/>
  <c r="K327" i="5"/>
  <c r="J325" i="5"/>
  <c r="L324" i="5"/>
  <c r="K322" i="5"/>
  <c r="L319" i="5"/>
  <c r="K317" i="5"/>
  <c r="F314" i="5"/>
  <c r="G314" i="5"/>
  <c r="H314" i="5"/>
  <c r="H313" i="5"/>
  <c r="F313" i="5"/>
  <c r="G313" i="5"/>
  <c r="G312" i="5"/>
  <c r="H312" i="5"/>
  <c r="F312" i="5"/>
  <c r="F311" i="5"/>
  <c r="G311" i="5"/>
  <c r="H311" i="5"/>
  <c r="F310" i="5"/>
  <c r="G310" i="5"/>
  <c r="H310" i="5"/>
  <c r="H309" i="5"/>
  <c r="F309" i="5"/>
  <c r="G309" i="5"/>
  <c r="G308" i="5"/>
  <c r="H308" i="5"/>
  <c r="F308" i="5"/>
  <c r="F307" i="5"/>
  <c r="G307" i="5"/>
  <c r="H307" i="5"/>
  <c r="F306" i="5"/>
  <c r="G306" i="5"/>
  <c r="H306" i="5"/>
  <c r="H305" i="5"/>
  <c r="F305" i="5"/>
  <c r="G305" i="5"/>
  <c r="G304" i="5"/>
  <c r="H304" i="5"/>
  <c r="F304" i="5"/>
  <c r="F303" i="5"/>
  <c r="G303" i="5"/>
  <c r="H303" i="5"/>
  <c r="F302" i="5"/>
  <c r="G302" i="5"/>
  <c r="H302" i="5"/>
  <c r="H301" i="5"/>
  <c r="F301" i="5"/>
  <c r="G301" i="5"/>
  <c r="G300" i="5"/>
  <c r="H300" i="5"/>
  <c r="F300" i="5"/>
  <c r="F299" i="5"/>
  <c r="G299" i="5"/>
  <c r="H299" i="5"/>
  <c r="F298" i="5"/>
  <c r="G298" i="5"/>
  <c r="H298" i="5"/>
  <c r="H297" i="5"/>
  <c r="F297" i="5"/>
  <c r="G297" i="5"/>
  <c r="G296" i="5"/>
  <c r="H296" i="5"/>
  <c r="F296" i="5"/>
  <c r="F295" i="5"/>
  <c r="G295" i="5"/>
  <c r="H295" i="5"/>
  <c r="F294" i="5"/>
  <c r="G294" i="5"/>
  <c r="H294" i="5"/>
  <c r="H293" i="5"/>
  <c r="F293" i="5"/>
  <c r="G293" i="5"/>
  <c r="G292" i="5"/>
  <c r="H292" i="5"/>
  <c r="F292" i="5"/>
  <c r="F291" i="5"/>
  <c r="G291" i="5"/>
  <c r="H291" i="5"/>
  <c r="F290" i="5"/>
  <c r="G290" i="5"/>
  <c r="H290" i="5"/>
  <c r="H289" i="5"/>
  <c r="F289" i="5"/>
  <c r="G289" i="5"/>
  <c r="F230" i="5"/>
  <c r="G230" i="5"/>
  <c r="H230" i="5"/>
  <c r="F229" i="5"/>
  <c r="G229" i="5"/>
  <c r="H229" i="5"/>
  <c r="H228" i="5"/>
  <c r="F228" i="5"/>
  <c r="G228" i="5"/>
  <c r="L214" i="5"/>
  <c r="K177" i="5"/>
  <c r="K176" i="5"/>
  <c r="L173" i="5"/>
  <c r="K170" i="5"/>
  <c r="K157" i="5"/>
  <c r="K155" i="5"/>
  <c r="K154" i="5"/>
  <c r="G67" i="5"/>
  <c r="H67" i="5"/>
  <c r="F67" i="5"/>
  <c r="F66" i="5"/>
  <c r="G66" i="5"/>
  <c r="H66" i="5"/>
  <c r="F65" i="5"/>
  <c r="G65" i="5"/>
  <c r="H65" i="5"/>
  <c r="H64" i="5"/>
  <c r="F64" i="5"/>
  <c r="G64" i="5"/>
  <c r="L2153" i="5"/>
  <c r="K1813" i="5"/>
  <c r="K1937" i="5"/>
  <c r="L2013" i="5"/>
  <c r="L2221" i="5"/>
  <c r="J1659" i="5"/>
  <c r="K1666" i="5"/>
  <c r="L1671" i="5"/>
  <c r="L1694" i="5"/>
  <c r="J1767" i="5"/>
  <c r="J2027" i="5"/>
  <c r="L2154" i="5"/>
  <c r="K1563" i="5"/>
  <c r="L2214" i="5"/>
  <c r="K1487" i="5"/>
  <c r="F2187" i="5"/>
  <c r="G2187" i="5"/>
  <c r="H2187" i="5"/>
  <c r="H2186" i="5"/>
  <c r="G2186" i="5"/>
  <c r="F2186" i="5"/>
  <c r="G2185" i="5"/>
  <c r="H2185" i="5"/>
  <c r="F2185" i="5"/>
  <c r="F2184" i="5"/>
  <c r="G2184" i="5"/>
  <c r="H2184" i="5"/>
  <c r="F2183" i="5"/>
  <c r="H2183" i="5"/>
  <c r="G2183" i="5"/>
  <c r="H2182" i="5"/>
  <c r="G2182" i="5"/>
  <c r="F2182" i="5"/>
  <c r="G2181" i="5"/>
  <c r="H2181" i="5"/>
  <c r="F2181" i="5"/>
  <c r="F2180" i="5"/>
  <c r="G2180" i="5"/>
  <c r="H2180" i="5"/>
  <c r="F2179" i="5"/>
  <c r="G2179" i="5"/>
  <c r="H2179" i="5"/>
  <c r="H2178" i="5"/>
  <c r="G2178" i="5"/>
  <c r="F2178" i="5"/>
  <c r="G2177" i="5"/>
  <c r="F2177" i="5"/>
  <c r="H2177" i="5"/>
  <c r="F2131" i="5"/>
  <c r="G2131" i="5"/>
  <c r="H2131" i="5"/>
  <c r="H2130" i="5"/>
  <c r="G2130" i="5"/>
  <c r="F2130" i="5"/>
  <c r="L2129" i="5"/>
  <c r="G2129" i="5"/>
  <c r="H2129" i="5"/>
  <c r="F2129" i="5"/>
  <c r="F2128" i="5"/>
  <c r="G2128" i="5"/>
  <c r="H2128" i="5"/>
  <c r="F2127" i="5"/>
  <c r="H2127" i="5"/>
  <c r="G2127" i="5"/>
  <c r="H2126" i="5"/>
  <c r="F2126" i="5"/>
  <c r="G2126" i="5"/>
  <c r="G2125" i="5"/>
  <c r="F2125" i="5"/>
  <c r="H2125" i="5"/>
  <c r="F2124" i="5"/>
  <c r="G2124" i="5"/>
  <c r="H2124" i="5"/>
  <c r="F2123" i="5"/>
  <c r="G2123" i="5"/>
  <c r="H2123" i="5"/>
  <c r="H2122" i="5"/>
  <c r="G2122" i="5"/>
  <c r="F2122" i="5"/>
  <c r="G2121" i="5"/>
  <c r="H2121" i="5"/>
  <c r="F2121" i="5"/>
  <c r="F2120" i="5"/>
  <c r="G2120" i="5"/>
  <c r="H2120" i="5"/>
  <c r="H2119" i="5"/>
  <c r="F2119" i="5"/>
  <c r="G2119" i="5"/>
  <c r="H2118" i="5"/>
  <c r="F2118" i="5"/>
  <c r="G2118" i="5"/>
  <c r="G2117" i="5"/>
  <c r="H2117" i="5"/>
  <c r="F2117" i="5"/>
  <c r="F2116" i="5"/>
  <c r="G2116" i="5"/>
  <c r="H2116" i="5"/>
  <c r="H2115" i="5"/>
  <c r="F2115" i="5"/>
  <c r="G2115" i="5"/>
  <c r="H2114" i="5"/>
  <c r="F2114" i="5"/>
  <c r="G2114" i="5"/>
  <c r="G2113" i="5"/>
  <c r="H2113" i="5"/>
  <c r="F2113" i="5"/>
  <c r="F2112" i="5"/>
  <c r="G2112" i="5"/>
  <c r="H2112" i="5"/>
  <c r="F2111" i="5"/>
  <c r="H2111" i="5"/>
  <c r="G2111" i="5"/>
  <c r="H2050" i="5"/>
  <c r="F2050" i="5"/>
  <c r="G2050" i="5"/>
  <c r="G2049" i="5"/>
  <c r="H2049" i="5"/>
  <c r="F2049" i="5"/>
  <c r="F2048" i="5"/>
  <c r="G2048" i="5"/>
  <c r="H2048" i="5"/>
  <c r="F2047" i="5"/>
  <c r="G2047" i="5"/>
  <c r="H2047" i="5"/>
  <c r="H2046" i="5"/>
  <c r="F2046" i="5"/>
  <c r="G2046" i="5"/>
  <c r="G2045" i="5"/>
  <c r="H2045" i="5"/>
  <c r="F2045" i="5"/>
  <c r="F2044" i="5"/>
  <c r="G2044" i="5"/>
  <c r="H2044" i="5"/>
  <c r="F2043" i="5"/>
  <c r="G2043" i="5"/>
  <c r="H2043" i="5"/>
  <c r="H2042" i="5"/>
  <c r="F2042" i="5"/>
  <c r="G2042" i="5"/>
  <c r="G2041" i="5"/>
  <c r="H2041" i="5"/>
  <c r="F2041" i="5"/>
  <c r="F2040" i="5"/>
  <c r="G2040" i="5"/>
  <c r="H2040" i="5"/>
  <c r="F2039" i="5"/>
  <c r="G2039" i="5"/>
  <c r="H2039" i="5"/>
  <c r="H2038" i="5"/>
  <c r="F2038" i="5"/>
  <c r="G2038" i="5"/>
  <c r="G2037" i="5"/>
  <c r="H2037" i="5"/>
  <c r="F2037" i="5"/>
  <c r="F1984" i="5"/>
  <c r="G1984" i="5"/>
  <c r="H1984" i="5"/>
  <c r="L1983" i="5"/>
  <c r="F1983" i="5"/>
  <c r="G1983" i="5"/>
  <c r="H1983" i="5"/>
  <c r="K1982" i="5"/>
  <c r="H1982" i="5"/>
  <c r="F1982" i="5"/>
  <c r="G1982" i="5"/>
  <c r="G1981" i="5"/>
  <c r="H1981" i="5"/>
  <c r="F1981" i="5"/>
  <c r="F1980" i="5"/>
  <c r="G1980" i="5"/>
  <c r="H1980" i="5"/>
  <c r="L1979" i="5"/>
  <c r="F1979" i="5"/>
  <c r="G1979" i="5"/>
  <c r="H1979" i="5"/>
  <c r="H1978" i="5"/>
  <c r="F1978" i="5"/>
  <c r="G1978" i="5"/>
  <c r="G1977" i="5"/>
  <c r="H1977" i="5"/>
  <c r="F1977" i="5"/>
  <c r="F1976" i="5"/>
  <c r="G1976" i="5"/>
  <c r="H1976" i="5"/>
  <c r="F1975" i="5"/>
  <c r="G1975" i="5"/>
  <c r="H1975" i="5"/>
  <c r="H1974" i="5"/>
  <c r="F1974" i="5"/>
  <c r="G1974" i="5"/>
  <c r="G1973" i="5"/>
  <c r="H1973" i="5"/>
  <c r="F1973" i="5"/>
  <c r="F1972" i="5"/>
  <c r="G1972" i="5"/>
  <c r="H1972" i="5"/>
  <c r="F1971" i="5"/>
  <c r="G1971" i="5"/>
  <c r="H1971" i="5"/>
  <c r="H1970" i="5"/>
  <c r="F1970" i="5"/>
  <c r="G1970" i="5"/>
  <c r="G1969" i="5"/>
  <c r="H1969" i="5"/>
  <c r="F1969" i="5"/>
  <c r="F1968" i="5"/>
  <c r="G1968" i="5"/>
  <c r="H1968" i="5"/>
  <c r="F1967" i="5"/>
  <c r="G1967" i="5"/>
  <c r="H1967" i="5"/>
  <c r="H1966" i="5"/>
  <c r="F1966" i="5"/>
  <c r="G1966" i="5"/>
  <c r="G1965" i="5"/>
  <c r="H1965" i="5"/>
  <c r="F1965" i="5"/>
  <c r="F1964" i="5"/>
  <c r="G1964" i="5"/>
  <c r="H1964" i="5"/>
  <c r="F1963" i="5"/>
  <c r="G1963" i="5"/>
  <c r="H1963" i="5"/>
  <c r="H1962" i="5"/>
  <c r="F1962" i="5"/>
  <c r="G1962" i="5"/>
  <c r="G1961" i="5"/>
  <c r="H1961" i="5"/>
  <c r="F1961" i="5"/>
  <c r="F1960" i="5"/>
  <c r="G1960" i="5"/>
  <c r="H1960" i="5"/>
  <c r="F1959" i="5"/>
  <c r="G1959" i="5"/>
  <c r="H1959" i="5"/>
  <c r="K1902" i="5"/>
  <c r="H1902" i="5"/>
  <c r="F1902" i="5"/>
  <c r="G1902" i="5"/>
  <c r="J1901" i="5"/>
  <c r="G1901" i="5"/>
  <c r="H1901" i="5"/>
  <c r="F1901" i="5"/>
  <c r="F1900" i="5"/>
  <c r="G1900" i="5"/>
  <c r="H1900" i="5"/>
  <c r="F1899" i="5"/>
  <c r="G1899" i="5"/>
  <c r="H1899" i="5"/>
  <c r="H1898" i="5"/>
  <c r="F1898" i="5"/>
  <c r="G1898" i="5"/>
  <c r="G1897" i="5"/>
  <c r="H1897" i="5"/>
  <c r="F1897" i="5"/>
  <c r="F1896" i="5"/>
  <c r="G1896" i="5"/>
  <c r="H1896" i="5"/>
  <c r="F1895" i="5"/>
  <c r="G1895" i="5"/>
  <c r="H1895" i="5"/>
  <c r="H1894" i="5"/>
  <c r="F1894" i="5"/>
  <c r="G1894" i="5"/>
  <c r="G1893" i="5"/>
  <c r="H1893" i="5"/>
  <c r="F1893" i="5"/>
  <c r="F1892" i="5"/>
  <c r="G1892" i="5"/>
  <c r="H1892" i="5"/>
  <c r="F1891" i="5"/>
  <c r="G1891" i="5"/>
  <c r="H1891" i="5"/>
  <c r="H1890" i="5"/>
  <c r="F1890" i="5"/>
  <c r="G1890" i="5"/>
  <c r="G1857" i="5"/>
  <c r="H1857" i="5"/>
  <c r="F1857" i="5"/>
  <c r="F1856" i="5"/>
  <c r="G1856" i="5"/>
  <c r="H1856" i="5"/>
  <c r="F1855" i="5"/>
  <c r="G1855" i="5"/>
  <c r="H1855" i="5"/>
  <c r="H1854" i="5"/>
  <c r="F1854" i="5"/>
  <c r="G1854" i="5"/>
  <c r="G1853" i="5"/>
  <c r="H1853" i="5"/>
  <c r="F1853" i="5"/>
  <c r="F1852" i="5"/>
  <c r="G1852" i="5"/>
  <c r="H1852" i="5"/>
  <c r="F1851" i="5"/>
  <c r="G1851" i="5"/>
  <c r="H1851" i="5"/>
  <c r="H1850" i="5"/>
  <c r="F1850" i="5"/>
  <c r="G1850" i="5"/>
  <c r="G1849" i="5"/>
  <c r="H1849" i="5"/>
  <c r="F1849" i="5"/>
  <c r="F1848" i="5"/>
  <c r="G1848" i="5"/>
  <c r="H1848" i="5"/>
  <c r="F1847" i="5"/>
  <c r="G1847" i="5"/>
  <c r="H1847" i="5"/>
  <c r="H1846" i="5"/>
  <c r="F1846" i="5"/>
  <c r="G1846" i="5"/>
  <c r="G1845" i="5"/>
  <c r="H1845" i="5"/>
  <c r="F1845" i="5"/>
  <c r="F1844" i="5"/>
  <c r="G1844" i="5"/>
  <c r="H1844" i="5"/>
  <c r="F1843" i="5"/>
  <c r="G1843" i="5"/>
  <c r="H1843" i="5"/>
  <c r="H1842" i="5"/>
  <c r="F1842" i="5"/>
  <c r="G1842" i="5"/>
  <c r="F1796" i="5"/>
  <c r="G1796" i="5"/>
  <c r="H1796" i="5"/>
  <c r="F1795" i="5"/>
  <c r="G1795" i="5"/>
  <c r="H1795" i="5"/>
  <c r="H1794" i="5"/>
  <c r="F1794" i="5"/>
  <c r="G1794" i="5"/>
  <c r="G1793" i="5"/>
  <c r="H1793" i="5"/>
  <c r="F1793" i="5"/>
  <c r="F1792" i="5"/>
  <c r="G1792" i="5"/>
  <c r="H1792" i="5"/>
  <c r="F1791" i="5"/>
  <c r="G1791" i="5"/>
  <c r="H1791" i="5"/>
  <c r="H1790" i="5"/>
  <c r="F1790" i="5"/>
  <c r="G1790" i="5"/>
  <c r="G1789" i="5"/>
  <c r="H1789" i="5"/>
  <c r="F1789" i="5"/>
  <c r="F1788" i="5"/>
  <c r="G1788" i="5"/>
  <c r="H1788" i="5"/>
  <c r="F1787" i="5"/>
  <c r="G1787" i="5"/>
  <c r="H1787" i="5"/>
  <c r="H1786" i="5"/>
  <c r="F1786" i="5"/>
  <c r="G1786" i="5"/>
  <c r="G1785" i="5"/>
  <c r="H1785" i="5"/>
  <c r="F1785" i="5"/>
  <c r="H1758" i="5"/>
  <c r="F1758" i="5"/>
  <c r="G1758" i="5"/>
  <c r="G1757" i="5"/>
  <c r="H1757" i="5"/>
  <c r="F1757" i="5"/>
  <c r="F1756" i="5"/>
  <c r="G1756" i="5"/>
  <c r="H1756" i="5"/>
  <c r="F1755" i="5"/>
  <c r="G1755" i="5"/>
  <c r="H1755" i="5"/>
  <c r="H1754" i="5"/>
  <c r="F1754" i="5"/>
  <c r="G1754" i="5"/>
  <c r="G1753" i="5"/>
  <c r="H1753" i="5"/>
  <c r="F1753" i="5"/>
  <c r="F1752" i="5"/>
  <c r="G1752" i="5"/>
  <c r="H1752" i="5"/>
  <c r="F1751" i="5"/>
  <c r="G1751" i="5"/>
  <c r="H1751" i="5"/>
  <c r="H1750" i="5"/>
  <c r="F1750" i="5"/>
  <c r="G1750" i="5"/>
  <c r="G1749" i="5"/>
  <c r="H1749" i="5"/>
  <c r="F1749" i="5"/>
  <c r="F1748" i="5"/>
  <c r="G1748" i="5"/>
  <c r="H1748" i="5"/>
  <c r="H1714" i="5"/>
  <c r="F1714" i="5"/>
  <c r="G1714" i="5"/>
  <c r="G1713" i="5"/>
  <c r="H1713" i="5"/>
  <c r="F1713" i="5"/>
  <c r="F1712" i="5"/>
  <c r="G1712" i="5"/>
  <c r="H1712" i="5"/>
  <c r="F1711" i="5"/>
  <c r="G1711" i="5"/>
  <c r="H1711" i="5"/>
  <c r="H1710" i="5"/>
  <c r="F1710" i="5"/>
  <c r="G1710" i="5"/>
  <c r="G1709" i="5"/>
  <c r="H1709" i="5"/>
  <c r="F1709" i="5"/>
  <c r="F1708" i="5"/>
  <c r="G1708" i="5"/>
  <c r="H1708" i="5"/>
  <c r="F1707" i="5"/>
  <c r="G1707" i="5"/>
  <c r="H1707" i="5"/>
  <c r="L1676" i="5"/>
  <c r="F1676" i="5"/>
  <c r="G1676" i="5"/>
  <c r="H1676" i="5"/>
  <c r="J1675" i="5"/>
  <c r="F1675" i="5"/>
  <c r="G1675" i="5"/>
  <c r="H1675" i="5"/>
  <c r="L1674" i="5"/>
  <c r="H1674" i="5"/>
  <c r="F1674" i="5"/>
  <c r="G1674" i="5"/>
  <c r="G1673" i="5"/>
  <c r="H1673" i="5"/>
  <c r="F1673" i="5"/>
  <c r="H1650" i="5"/>
  <c r="F1650" i="5"/>
  <c r="G1650" i="5"/>
  <c r="G1649" i="5"/>
  <c r="H1649" i="5"/>
  <c r="F1649" i="5"/>
  <c r="F1648" i="5"/>
  <c r="G1648" i="5"/>
  <c r="H1648" i="5"/>
  <c r="F1647" i="5"/>
  <c r="G1647" i="5"/>
  <c r="H1647" i="5"/>
  <c r="H1646" i="5"/>
  <c r="F1646" i="5"/>
  <c r="G1646" i="5"/>
  <c r="G1645" i="5"/>
  <c r="H1645" i="5"/>
  <c r="F1645" i="5"/>
  <c r="F1644" i="5"/>
  <c r="G1644" i="5"/>
  <c r="H1644" i="5"/>
  <c r="F1643" i="5"/>
  <c r="G1643" i="5"/>
  <c r="H1643" i="5"/>
  <c r="H1642" i="5"/>
  <c r="F1642" i="5"/>
  <c r="G1642" i="5"/>
  <c r="G1641" i="5"/>
  <c r="H1641" i="5"/>
  <c r="F1641" i="5"/>
  <c r="F1640" i="5"/>
  <c r="G1640" i="5"/>
  <c r="H1640" i="5"/>
  <c r="F1639" i="5"/>
  <c r="G1639" i="5"/>
  <c r="H1639" i="5"/>
  <c r="H1618" i="5"/>
  <c r="F1618" i="5"/>
  <c r="G1618" i="5"/>
  <c r="G1617" i="5"/>
  <c r="H1617" i="5"/>
  <c r="F1617" i="5"/>
  <c r="F1616" i="5"/>
  <c r="G1616" i="5"/>
  <c r="H1616" i="5"/>
  <c r="F1615" i="5"/>
  <c r="G1615" i="5"/>
  <c r="H1615" i="5"/>
  <c r="H1614" i="5"/>
  <c r="F1614" i="5"/>
  <c r="G1614" i="5"/>
  <c r="G1613" i="5"/>
  <c r="H1613" i="5"/>
  <c r="F1613" i="5"/>
  <c r="F1612" i="5"/>
  <c r="G1612" i="5"/>
  <c r="H1612" i="5"/>
  <c r="F1523" i="5"/>
  <c r="G1523" i="5"/>
  <c r="H1523" i="5"/>
  <c r="H1522" i="5"/>
  <c r="F1522" i="5"/>
  <c r="G1522" i="5"/>
  <c r="G1521" i="5"/>
  <c r="H1521" i="5"/>
  <c r="F1521" i="5"/>
  <c r="F1520" i="5"/>
  <c r="G1520" i="5"/>
  <c r="H1520" i="5"/>
  <c r="F1519" i="5"/>
  <c r="G1519" i="5"/>
  <c r="H1519" i="5"/>
  <c r="H1518" i="5"/>
  <c r="F1518" i="5"/>
  <c r="G1518" i="5"/>
  <c r="G1517" i="5"/>
  <c r="H1517" i="5"/>
  <c r="F1517" i="5"/>
  <c r="F1516" i="5"/>
  <c r="G1516" i="5"/>
  <c r="H1516" i="5"/>
  <c r="F1515" i="5"/>
  <c r="G1515" i="5"/>
  <c r="H1515" i="5"/>
  <c r="H1514" i="5"/>
  <c r="F1514" i="5"/>
  <c r="G1514" i="5"/>
  <c r="G1513" i="5"/>
  <c r="H1513" i="5"/>
  <c r="F1513" i="5"/>
  <c r="F1512" i="5"/>
  <c r="G1512" i="5"/>
  <c r="H1512" i="5"/>
  <c r="F1511" i="5"/>
  <c r="G1511" i="5"/>
  <c r="H1511" i="5"/>
  <c r="G1433" i="5"/>
  <c r="H1433" i="5"/>
  <c r="F1433" i="5"/>
  <c r="F1432" i="5"/>
  <c r="G1432" i="5"/>
  <c r="H1432" i="5"/>
  <c r="F1431" i="5"/>
  <c r="G1431" i="5"/>
  <c r="H1431" i="5"/>
  <c r="H1430" i="5"/>
  <c r="F1430" i="5"/>
  <c r="G1430" i="5"/>
  <c r="G1429" i="5"/>
  <c r="H1429" i="5"/>
  <c r="F1429" i="5"/>
  <c r="F1428" i="5"/>
  <c r="G1428" i="5"/>
  <c r="H1428" i="5"/>
  <c r="F1427" i="5"/>
  <c r="G1427" i="5"/>
  <c r="H1427" i="5"/>
  <c r="H1426" i="5"/>
  <c r="F1426" i="5"/>
  <c r="G1426" i="5"/>
  <c r="G1425" i="5"/>
  <c r="H1425" i="5"/>
  <c r="F1425" i="5"/>
  <c r="F1424" i="5"/>
  <c r="G1424" i="5"/>
  <c r="H1424" i="5"/>
  <c r="F1423" i="5"/>
  <c r="G1423" i="5"/>
  <c r="H1423" i="5"/>
  <c r="H1422" i="5"/>
  <c r="F1422" i="5"/>
  <c r="G1422" i="5"/>
  <c r="G1421" i="5"/>
  <c r="H1421" i="5"/>
  <c r="F1421" i="5"/>
  <c r="F1420" i="5"/>
  <c r="G1420" i="5"/>
  <c r="H1420" i="5"/>
  <c r="F1419" i="5"/>
  <c r="G1419" i="5"/>
  <c r="H1419" i="5"/>
  <c r="H1418" i="5"/>
  <c r="F1418" i="5"/>
  <c r="G1418" i="5"/>
  <c r="G1417" i="5"/>
  <c r="H1417" i="5"/>
  <c r="F1417" i="5"/>
  <c r="F1416" i="5"/>
  <c r="G1416" i="5"/>
  <c r="H1416" i="5"/>
  <c r="F1415" i="5"/>
  <c r="G1415" i="5"/>
  <c r="H1415" i="5"/>
  <c r="H1414" i="5"/>
  <c r="F1414" i="5"/>
  <c r="G1414" i="5"/>
  <c r="G1413" i="5"/>
  <c r="H1413" i="5"/>
  <c r="F1413" i="5"/>
  <c r="F1412" i="5"/>
  <c r="G1412" i="5"/>
  <c r="H1412" i="5"/>
  <c r="F1411" i="5"/>
  <c r="G1411" i="5"/>
  <c r="H1411" i="5"/>
  <c r="H1410" i="5"/>
  <c r="F1410" i="5"/>
  <c r="G1410" i="5"/>
  <c r="G1409" i="5"/>
  <c r="H1409" i="5"/>
  <c r="F1409" i="5"/>
  <c r="F1408" i="5"/>
  <c r="G1408" i="5"/>
  <c r="H1408" i="5"/>
  <c r="F1407" i="5"/>
  <c r="G1407" i="5"/>
  <c r="H1407" i="5"/>
  <c r="H1406" i="5"/>
  <c r="F1406" i="5"/>
  <c r="G1406" i="5"/>
  <c r="G1405" i="5"/>
  <c r="H1405" i="5"/>
  <c r="F1405" i="5"/>
  <c r="F1404" i="5"/>
  <c r="G1404" i="5"/>
  <c r="H1404" i="5"/>
  <c r="F1403" i="5"/>
  <c r="G1403" i="5"/>
  <c r="H1403" i="5"/>
  <c r="H1402" i="5"/>
  <c r="F1402" i="5"/>
  <c r="G1402" i="5"/>
  <c r="G1401" i="5"/>
  <c r="H1401" i="5"/>
  <c r="F1401" i="5"/>
  <c r="F1400" i="5"/>
  <c r="G1400" i="5"/>
  <c r="H1400" i="5"/>
  <c r="F1399" i="5"/>
  <c r="G1399" i="5"/>
  <c r="H1399" i="5"/>
  <c r="H1398" i="5"/>
  <c r="F1398" i="5"/>
  <c r="G1398" i="5"/>
  <c r="G1397" i="5"/>
  <c r="H1397" i="5"/>
  <c r="F1397" i="5"/>
  <c r="F1320" i="5"/>
  <c r="G1320" i="5"/>
  <c r="H1320" i="5"/>
  <c r="F1319" i="5"/>
  <c r="G1319" i="5"/>
  <c r="H1319" i="5"/>
  <c r="H1318" i="5"/>
  <c r="F1318" i="5"/>
  <c r="G1318" i="5"/>
  <c r="G1317" i="5"/>
  <c r="H1317" i="5"/>
  <c r="F1317" i="5"/>
  <c r="F1316" i="5"/>
  <c r="G1316" i="5"/>
  <c r="H1316" i="5"/>
  <c r="F1315" i="5"/>
  <c r="G1315" i="5"/>
  <c r="H1315" i="5"/>
  <c r="H1314" i="5"/>
  <c r="F1314" i="5"/>
  <c r="G1314" i="5"/>
  <c r="G1313" i="5"/>
  <c r="H1313" i="5"/>
  <c r="F1313" i="5"/>
  <c r="F1312" i="5"/>
  <c r="G1312" i="5"/>
  <c r="H1312" i="5"/>
  <c r="F1311" i="5"/>
  <c r="G1311" i="5"/>
  <c r="H1311" i="5"/>
  <c r="H1310" i="5"/>
  <c r="F1310" i="5"/>
  <c r="G1310" i="5"/>
  <c r="G1309" i="5"/>
  <c r="H1309" i="5"/>
  <c r="F1309" i="5"/>
  <c r="F1308" i="5"/>
  <c r="G1308" i="5"/>
  <c r="H1308" i="5"/>
  <c r="F1307" i="5"/>
  <c r="G1307" i="5"/>
  <c r="H1307" i="5"/>
  <c r="H1306" i="5"/>
  <c r="F1306" i="5"/>
  <c r="G1306" i="5"/>
  <c r="G1305" i="5"/>
  <c r="H1305" i="5"/>
  <c r="F1305" i="5"/>
  <c r="H1230" i="5"/>
  <c r="F1230" i="5"/>
  <c r="G1230" i="5"/>
  <c r="G1229" i="5"/>
  <c r="H1229" i="5"/>
  <c r="F1229" i="5"/>
  <c r="F1228" i="5"/>
  <c r="G1228" i="5"/>
  <c r="H1228" i="5"/>
  <c r="F1227" i="5"/>
  <c r="G1227" i="5"/>
  <c r="H1227" i="5"/>
  <c r="H1226" i="5"/>
  <c r="F1226" i="5"/>
  <c r="G1226" i="5"/>
  <c r="G1225" i="5"/>
  <c r="H1225" i="5"/>
  <c r="F1225" i="5"/>
  <c r="F1224" i="5"/>
  <c r="G1224" i="5"/>
  <c r="H1224" i="5"/>
  <c r="F1223" i="5"/>
  <c r="G1223" i="5"/>
  <c r="H1223" i="5"/>
  <c r="H1222" i="5"/>
  <c r="F1222" i="5"/>
  <c r="G1222" i="5"/>
  <c r="G1221" i="5"/>
  <c r="H1221" i="5"/>
  <c r="F1221" i="5"/>
  <c r="F1220" i="5"/>
  <c r="G1220" i="5"/>
  <c r="H1220" i="5"/>
  <c r="F1219" i="5"/>
  <c r="G1219" i="5"/>
  <c r="H1219" i="5"/>
  <c r="H1218" i="5"/>
  <c r="F1218" i="5"/>
  <c r="G1218" i="5"/>
  <c r="G1217" i="5"/>
  <c r="H1217" i="5"/>
  <c r="F1217" i="5"/>
  <c r="F1216" i="5"/>
  <c r="G1216" i="5"/>
  <c r="H1216" i="5"/>
  <c r="F1215" i="5"/>
  <c r="G1215" i="5"/>
  <c r="H1215" i="5"/>
  <c r="H1214" i="5"/>
  <c r="F1214" i="5"/>
  <c r="G1214" i="5"/>
  <c r="G1213" i="5"/>
  <c r="H1213" i="5"/>
  <c r="F1213" i="5"/>
  <c r="F1212" i="5"/>
  <c r="G1212" i="5"/>
  <c r="H1212" i="5"/>
  <c r="F1211" i="5"/>
  <c r="G1211" i="5"/>
  <c r="H1211" i="5"/>
  <c r="H1210" i="5"/>
  <c r="F1210" i="5"/>
  <c r="G1210" i="5"/>
  <c r="G1209" i="5"/>
  <c r="H1209" i="5"/>
  <c r="F1209" i="5"/>
  <c r="F1208" i="5"/>
  <c r="G1208" i="5"/>
  <c r="H1208" i="5"/>
  <c r="F1207" i="5"/>
  <c r="G1207" i="5"/>
  <c r="H1207" i="5"/>
  <c r="H1206" i="5"/>
  <c r="F1206" i="5"/>
  <c r="G1206" i="5"/>
  <c r="G1205" i="5"/>
  <c r="H1205" i="5"/>
  <c r="F1205" i="5"/>
  <c r="F1204" i="5"/>
  <c r="G1204" i="5"/>
  <c r="H1204" i="5"/>
  <c r="G1155" i="5"/>
  <c r="H1155" i="5"/>
  <c r="F1155" i="5"/>
  <c r="F1154" i="5"/>
  <c r="G1154" i="5"/>
  <c r="H1154" i="5"/>
  <c r="F1153" i="5"/>
  <c r="G1153" i="5"/>
  <c r="H1153" i="5"/>
  <c r="H1152" i="5"/>
  <c r="F1152" i="5"/>
  <c r="G1152" i="5"/>
  <c r="G1151" i="5"/>
  <c r="H1151" i="5"/>
  <c r="F1151" i="5"/>
  <c r="F1150" i="5"/>
  <c r="G1150" i="5"/>
  <c r="H1150" i="5"/>
  <c r="F1149" i="5"/>
  <c r="G1149" i="5"/>
  <c r="H1149" i="5"/>
  <c r="H1148" i="5"/>
  <c r="F1148" i="5"/>
  <c r="G1148" i="5"/>
  <c r="G1147" i="5"/>
  <c r="H1147" i="5"/>
  <c r="F1147" i="5"/>
  <c r="F1146" i="5"/>
  <c r="G1146" i="5"/>
  <c r="H1146" i="5"/>
  <c r="F1145" i="5"/>
  <c r="G1145" i="5"/>
  <c r="H1145" i="5"/>
  <c r="H1144" i="5"/>
  <c r="F1144" i="5"/>
  <c r="G1144" i="5"/>
  <c r="G1143" i="5"/>
  <c r="H1143" i="5"/>
  <c r="F1143" i="5"/>
  <c r="F1142" i="5"/>
  <c r="G1142" i="5"/>
  <c r="H1142" i="5"/>
  <c r="F1141" i="5"/>
  <c r="G1141" i="5"/>
  <c r="H1141" i="5"/>
  <c r="H1140" i="5"/>
  <c r="F1140" i="5"/>
  <c r="G1140" i="5"/>
  <c r="G1139" i="5"/>
  <c r="H1139" i="5"/>
  <c r="F1139" i="5"/>
  <c r="F1077" i="5"/>
  <c r="G1077" i="5"/>
  <c r="H1077" i="5"/>
  <c r="H1076" i="5"/>
  <c r="F1076" i="5"/>
  <c r="G1076" i="5"/>
  <c r="G1075" i="5"/>
  <c r="H1075" i="5"/>
  <c r="F1075" i="5"/>
  <c r="F1074" i="5"/>
  <c r="G1074" i="5"/>
  <c r="H1074" i="5"/>
  <c r="F1005" i="5"/>
  <c r="G1005" i="5"/>
  <c r="H1005" i="5"/>
  <c r="F1004" i="5"/>
  <c r="G1004" i="5"/>
  <c r="H1004" i="5"/>
  <c r="H1003" i="5"/>
  <c r="F1003" i="5"/>
  <c r="G1003" i="5"/>
  <c r="G1002" i="5"/>
  <c r="H1002" i="5"/>
  <c r="F1002" i="5"/>
  <c r="F1001" i="5"/>
  <c r="G1001" i="5"/>
  <c r="H1001" i="5"/>
  <c r="F1000" i="5"/>
  <c r="G1000" i="5"/>
  <c r="H1000" i="5"/>
  <c r="H999" i="5"/>
  <c r="F999" i="5"/>
  <c r="G999" i="5"/>
  <c r="G998" i="5"/>
  <c r="H998" i="5"/>
  <c r="F998" i="5"/>
  <c r="F997" i="5"/>
  <c r="G997" i="5"/>
  <c r="H997" i="5"/>
  <c r="F996" i="5"/>
  <c r="G996" i="5"/>
  <c r="H996" i="5"/>
  <c r="H995" i="5"/>
  <c r="F995" i="5"/>
  <c r="G995" i="5"/>
  <c r="G994" i="5"/>
  <c r="H994" i="5"/>
  <c r="F994" i="5"/>
  <c r="F993" i="5"/>
  <c r="G993" i="5"/>
  <c r="H993" i="5"/>
  <c r="F992" i="5"/>
  <c r="G992" i="5"/>
  <c r="H992" i="5"/>
  <c r="H991" i="5"/>
  <c r="F991" i="5"/>
  <c r="G991" i="5"/>
  <c r="G990" i="5"/>
  <c r="H990" i="5"/>
  <c r="F990" i="5"/>
  <c r="F989" i="5"/>
  <c r="G989" i="5"/>
  <c r="H989" i="5"/>
  <c r="F988" i="5"/>
  <c r="G988" i="5"/>
  <c r="H988" i="5"/>
  <c r="H987" i="5"/>
  <c r="F987" i="5"/>
  <c r="G987" i="5"/>
  <c r="G986" i="5"/>
  <c r="H986" i="5"/>
  <c r="F986" i="5"/>
  <c r="F985" i="5"/>
  <c r="G985" i="5"/>
  <c r="H985" i="5"/>
  <c r="F984" i="5"/>
  <c r="G984" i="5"/>
  <c r="H984" i="5"/>
  <c r="H983" i="5"/>
  <c r="F983" i="5"/>
  <c r="G983" i="5"/>
  <c r="G982" i="5"/>
  <c r="H982" i="5"/>
  <c r="F982" i="5"/>
  <c r="F981" i="5"/>
  <c r="G981" i="5"/>
  <c r="H981" i="5"/>
  <c r="F980" i="5"/>
  <c r="G980" i="5"/>
  <c r="H980" i="5"/>
  <c r="H979" i="5"/>
  <c r="F979" i="5"/>
  <c r="G979" i="5"/>
  <c r="G978" i="5"/>
  <c r="H978" i="5"/>
  <c r="F978" i="5"/>
  <c r="F977" i="5"/>
  <c r="G977" i="5"/>
  <c r="H977" i="5"/>
  <c r="F976" i="5"/>
  <c r="G976" i="5"/>
  <c r="H976" i="5"/>
  <c r="H975" i="5"/>
  <c r="F975" i="5"/>
  <c r="G975" i="5"/>
  <c r="G974" i="5"/>
  <c r="H974" i="5"/>
  <c r="F974" i="5"/>
  <c r="F973" i="5"/>
  <c r="G973" i="5"/>
  <c r="H973" i="5"/>
  <c r="F972" i="5"/>
  <c r="G972" i="5"/>
  <c r="H972" i="5"/>
  <c r="H971" i="5"/>
  <c r="F971" i="5"/>
  <c r="G971" i="5"/>
  <c r="G970" i="5"/>
  <c r="H970" i="5"/>
  <c r="F970" i="5"/>
  <c r="F969" i="5"/>
  <c r="G969" i="5"/>
  <c r="H969" i="5"/>
  <c r="F968" i="5"/>
  <c r="G968" i="5"/>
  <c r="H968" i="5"/>
  <c r="H967" i="5"/>
  <c r="F967" i="5"/>
  <c r="G967" i="5"/>
  <c r="G966" i="5"/>
  <c r="H966" i="5"/>
  <c r="F966" i="5"/>
  <c r="F965" i="5"/>
  <c r="G965" i="5"/>
  <c r="H965" i="5"/>
  <c r="F964" i="5"/>
  <c r="G964" i="5"/>
  <c r="H964" i="5"/>
  <c r="H963" i="5"/>
  <c r="F963" i="5"/>
  <c r="G963" i="5"/>
  <c r="G962" i="5"/>
  <c r="H962" i="5"/>
  <c r="F962" i="5"/>
  <c r="F961" i="5"/>
  <c r="G961" i="5"/>
  <c r="H961" i="5"/>
  <c r="F960" i="5"/>
  <c r="G960" i="5"/>
  <c r="H960" i="5"/>
  <c r="H959" i="5"/>
  <c r="F959" i="5"/>
  <c r="G959" i="5"/>
  <c r="G958" i="5"/>
  <c r="H958" i="5"/>
  <c r="F958" i="5"/>
  <c r="F957" i="5"/>
  <c r="G957" i="5"/>
  <c r="H957" i="5"/>
  <c r="F956" i="5"/>
  <c r="G956" i="5"/>
  <c r="H956" i="5"/>
  <c r="H955" i="5"/>
  <c r="F955" i="5"/>
  <c r="G955" i="5"/>
  <c r="G954" i="5"/>
  <c r="H954" i="5"/>
  <c r="F954" i="5"/>
  <c r="F953" i="5"/>
  <c r="G953" i="5"/>
  <c r="H953" i="5"/>
  <c r="F952" i="5"/>
  <c r="G952" i="5"/>
  <c r="H952" i="5"/>
  <c r="H951" i="5"/>
  <c r="F951" i="5"/>
  <c r="G951" i="5"/>
  <c r="G950" i="5"/>
  <c r="H950" i="5"/>
  <c r="F950" i="5"/>
  <c r="F949" i="5"/>
  <c r="G949" i="5"/>
  <c r="H949" i="5"/>
  <c r="F788" i="5"/>
  <c r="G788" i="5"/>
  <c r="H788" i="5"/>
  <c r="F787" i="5"/>
  <c r="G787" i="5"/>
  <c r="H787" i="5"/>
  <c r="H786" i="5"/>
  <c r="F786" i="5"/>
  <c r="G786" i="5"/>
  <c r="G785" i="5"/>
  <c r="H785" i="5"/>
  <c r="F785" i="5"/>
  <c r="F784" i="5"/>
  <c r="G784" i="5"/>
  <c r="H784" i="5"/>
  <c r="F783" i="5"/>
  <c r="G783" i="5"/>
  <c r="H783" i="5"/>
  <c r="H782" i="5"/>
  <c r="F782" i="5"/>
  <c r="G782" i="5"/>
  <c r="G781" i="5"/>
  <c r="H781" i="5"/>
  <c r="F781" i="5"/>
  <c r="F780" i="5"/>
  <c r="G780" i="5"/>
  <c r="H780" i="5"/>
  <c r="F779" i="5"/>
  <c r="G779" i="5"/>
  <c r="H779" i="5"/>
  <c r="H778" i="5"/>
  <c r="F778" i="5"/>
  <c r="G778" i="5"/>
  <c r="G777" i="5"/>
  <c r="H777" i="5"/>
  <c r="F777" i="5"/>
  <c r="F776" i="5"/>
  <c r="G776" i="5"/>
  <c r="H776" i="5"/>
  <c r="F775" i="5"/>
  <c r="G775" i="5"/>
  <c r="H775" i="5"/>
  <c r="H774" i="5"/>
  <c r="F774" i="5"/>
  <c r="G774" i="5"/>
  <c r="G773" i="5"/>
  <c r="H773" i="5"/>
  <c r="F773" i="5"/>
  <c r="F772" i="5"/>
  <c r="G772" i="5"/>
  <c r="H772" i="5"/>
  <c r="F771" i="5"/>
  <c r="G771" i="5"/>
  <c r="H771" i="5"/>
  <c r="H770" i="5"/>
  <c r="F770" i="5"/>
  <c r="G770" i="5"/>
  <c r="G769" i="5"/>
  <c r="H769" i="5"/>
  <c r="F769" i="5"/>
  <c r="F768" i="5"/>
  <c r="G768" i="5"/>
  <c r="H768" i="5"/>
  <c r="F767" i="5"/>
  <c r="G767" i="5"/>
  <c r="H767" i="5"/>
  <c r="H766" i="5"/>
  <c r="F766" i="5"/>
  <c r="G766" i="5"/>
  <c r="G765" i="5"/>
  <c r="H765" i="5"/>
  <c r="F765" i="5"/>
  <c r="F764" i="5"/>
  <c r="G764" i="5"/>
  <c r="H764" i="5"/>
  <c r="F763" i="5"/>
  <c r="G763" i="5"/>
  <c r="H763" i="5"/>
  <c r="H762" i="5"/>
  <c r="F762" i="5"/>
  <c r="G762" i="5"/>
  <c r="G761" i="5"/>
  <c r="H761" i="5"/>
  <c r="F761" i="5"/>
  <c r="F760" i="5"/>
  <c r="G760" i="5"/>
  <c r="H760" i="5"/>
  <c r="F759" i="5"/>
  <c r="G759" i="5"/>
  <c r="H759" i="5"/>
  <c r="H758" i="5"/>
  <c r="F758" i="5"/>
  <c r="G758" i="5"/>
  <c r="G757" i="5"/>
  <c r="H757" i="5"/>
  <c r="F757" i="5"/>
  <c r="F756" i="5"/>
  <c r="G756" i="5"/>
  <c r="H756" i="5"/>
  <c r="F755" i="5"/>
  <c r="G755" i="5"/>
  <c r="H755" i="5"/>
  <c r="H754" i="5"/>
  <c r="F754" i="5"/>
  <c r="G754" i="5"/>
  <c r="G753" i="5"/>
  <c r="H753" i="5"/>
  <c r="F753" i="5"/>
  <c r="F752" i="5"/>
  <c r="G752" i="5"/>
  <c r="H752" i="5"/>
  <c r="F751" i="5"/>
  <c r="G751" i="5"/>
  <c r="H751" i="5"/>
  <c r="H750" i="5"/>
  <c r="F750" i="5"/>
  <c r="G750" i="5"/>
  <c r="G749" i="5"/>
  <c r="H749" i="5"/>
  <c r="F749" i="5"/>
  <c r="F748" i="5"/>
  <c r="G748" i="5"/>
  <c r="H748" i="5"/>
  <c r="F747" i="5"/>
  <c r="G747" i="5"/>
  <c r="H747" i="5"/>
  <c r="H746" i="5"/>
  <c r="F746" i="5"/>
  <c r="G746" i="5"/>
  <c r="G745" i="5"/>
  <c r="H745" i="5"/>
  <c r="F745" i="5"/>
  <c r="F744" i="5"/>
  <c r="G744" i="5"/>
  <c r="H744" i="5"/>
  <c r="F743" i="5"/>
  <c r="G743" i="5"/>
  <c r="H743" i="5"/>
  <c r="H742" i="5"/>
  <c r="F742" i="5"/>
  <c r="G742" i="5"/>
  <c r="G741" i="5"/>
  <c r="H741" i="5"/>
  <c r="F741" i="5"/>
  <c r="F740" i="5"/>
  <c r="G740" i="5"/>
  <c r="H740" i="5"/>
  <c r="F635" i="5"/>
  <c r="G635" i="5"/>
  <c r="H635" i="5"/>
  <c r="H634" i="5"/>
  <c r="F634" i="5"/>
  <c r="G634" i="5"/>
  <c r="G633" i="5"/>
  <c r="H633" i="5"/>
  <c r="F633" i="5"/>
  <c r="F632" i="5"/>
  <c r="G632" i="5"/>
  <c r="H632" i="5"/>
  <c r="F631" i="5"/>
  <c r="G631" i="5"/>
  <c r="H631" i="5"/>
  <c r="H630" i="5"/>
  <c r="F630" i="5"/>
  <c r="G630" i="5"/>
  <c r="G629" i="5"/>
  <c r="H629" i="5"/>
  <c r="F629" i="5"/>
  <c r="F628" i="5"/>
  <c r="G628" i="5"/>
  <c r="H628" i="5"/>
  <c r="F627" i="5"/>
  <c r="G627" i="5"/>
  <c r="H627" i="5"/>
  <c r="H626" i="5"/>
  <c r="F626" i="5"/>
  <c r="G626" i="5"/>
  <c r="G625" i="5"/>
  <c r="H625" i="5"/>
  <c r="F625" i="5"/>
  <c r="F624" i="5"/>
  <c r="G624" i="5"/>
  <c r="H624" i="5"/>
  <c r="F623" i="5"/>
  <c r="G623" i="5"/>
  <c r="H623" i="5"/>
  <c r="H622" i="5"/>
  <c r="F622" i="5"/>
  <c r="G622" i="5"/>
  <c r="G621" i="5"/>
  <c r="H621" i="5"/>
  <c r="F621" i="5"/>
  <c r="F620" i="5"/>
  <c r="G620" i="5"/>
  <c r="H620" i="5"/>
  <c r="F619" i="5"/>
  <c r="G619" i="5"/>
  <c r="H619" i="5"/>
  <c r="H618" i="5"/>
  <c r="F618" i="5"/>
  <c r="G618" i="5"/>
  <c r="G617" i="5"/>
  <c r="H617" i="5"/>
  <c r="F617" i="5"/>
  <c r="F616" i="5"/>
  <c r="G616" i="5"/>
  <c r="H616" i="5"/>
  <c r="F615" i="5"/>
  <c r="G615" i="5"/>
  <c r="H615" i="5"/>
  <c r="H614" i="5"/>
  <c r="F614" i="5"/>
  <c r="G614" i="5"/>
  <c r="G613" i="5"/>
  <c r="H613" i="5"/>
  <c r="F613" i="5"/>
  <c r="F612" i="5"/>
  <c r="G612" i="5"/>
  <c r="H612" i="5"/>
  <c r="F503" i="5"/>
  <c r="G503" i="5"/>
  <c r="H503" i="5"/>
  <c r="F502" i="5"/>
  <c r="G502" i="5"/>
  <c r="H502" i="5"/>
  <c r="H501" i="5"/>
  <c r="F501" i="5"/>
  <c r="G501" i="5"/>
  <c r="G500" i="5"/>
  <c r="H500" i="5"/>
  <c r="F500" i="5"/>
  <c r="F499" i="5"/>
  <c r="G499" i="5"/>
  <c r="H499" i="5"/>
  <c r="F498" i="5"/>
  <c r="G498" i="5"/>
  <c r="H498" i="5"/>
  <c r="H497" i="5"/>
  <c r="F497" i="5"/>
  <c r="G497" i="5"/>
  <c r="G496" i="5"/>
  <c r="H496" i="5"/>
  <c r="F496" i="5"/>
  <c r="F495" i="5"/>
  <c r="G495" i="5"/>
  <c r="H495" i="5"/>
  <c r="F494" i="5"/>
  <c r="G494" i="5"/>
  <c r="H494" i="5"/>
  <c r="H493" i="5"/>
  <c r="F493" i="5"/>
  <c r="G493" i="5"/>
  <c r="G492" i="5"/>
  <c r="H492" i="5"/>
  <c r="F492" i="5"/>
  <c r="F491" i="5"/>
  <c r="G491" i="5"/>
  <c r="H491" i="5"/>
  <c r="F490" i="5"/>
  <c r="G490" i="5"/>
  <c r="H490" i="5"/>
  <c r="H489" i="5"/>
  <c r="F489" i="5"/>
  <c r="G489" i="5"/>
  <c r="G488" i="5"/>
  <c r="H488" i="5"/>
  <c r="F488" i="5"/>
  <c r="F487" i="5"/>
  <c r="G487" i="5"/>
  <c r="H487" i="5"/>
  <c r="F486" i="5"/>
  <c r="G486" i="5"/>
  <c r="H486" i="5"/>
  <c r="H485" i="5"/>
  <c r="F485" i="5"/>
  <c r="G485" i="5"/>
  <c r="G484" i="5"/>
  <c r="H484" i="5"/>
  <c r="F484" i="5"/>
  <c r="F483" i="5"/>
  <c r="G483" i="5"/>
  <c r="H483" i="5"/>
  <c r="F482" i="5"/>
  <c r="G482" i="5"/>
  <c r="H482" i="5"/>
  <c r="H481" i="5"/>
  <c r="F481" i="5"/>
  <c r="G481" i="5"/>
  <c r="G480" i="5"/>
  <c r="H480" i="5"/>
  <c r="F480" i="5"/>
  <c r="F479" i="5"/>
  <c r="G479" i="5"/>
  <c r="H479" i="5"/>
  <c r="F405" i="5"/>
  <c r="G405" i="5"/>
  <c r="H405" i="5"/>
  <c r="F404" i="5"/>
  <c r="G404" i="5"/>
  <c r="H404" i="5"/>
  <c r="H403" i="5"/>
  <c r="F403" i="5"/>
  <c r="G403" i="5"/>
  <c r="G402" i="5"/>
  <c r="H402" i="5"/>
  <c r="F402" i="5"/>
  <c r="F401" i="5"/>
  <c r="G401" i="5"/>
  <c r="H401" i="5"/>
  <c r="F400" i="5"/>
  <c r="G400" i="5"/>
  <c r="H400" i="5"/>
  <c r="H399" i="5"/>
  <c r="F399" i="5"/>
  <c r="G399" i="5"/>
  <c r="G398" i="5"/>
  <c r="H398" i="5"/>
  <c r="F398" i="5"/>
  <c r="F397" i="5"/>
  <c r="G397" i="5"/>
  <c r="H397" i="5"/>
  <c r="F396" i="5"/>
  <c r="G396" i="5"/>
  <c r="H396" i="5"/>
  <c r="H395" i="5"/>
  <c r="F395" i="5"/>
  <c r="G395" i="5"/>
  <c r="G394" i="5"/>
  <c r="H394" i="5"/>
  <c r="F394" i="5"/>
  <c r="F393" i="5"/>
  <c r="G393" i="5"/>
  <c r="H393" i="5"/>
  <c r="F392" i="5"/>
  <c r="G392" i="5"/>
  <c r="H392" i="5"/>
  <c r="H391" i="5"/>
  <c r="F391" i="5"/>
  <c r="G391" i="5"/>
  <c r="G390" i="5"/>
  <c r="H390" i="5"/>
  <c r="F390" i="5"/>
  <c r="F389" i="5"/>
  <c r="G389" i="5"/>
  <c r="H389" i="5"/>
  <c r="F388" i="5"/>
  <c r="G388" i="5"/>
  <c r="H388" i="5"/>
  <c r="H387" i="5"/>
  <c r="F387" i="5"/>
  <c r="G387" i="5"/>
  <c r="G386" i="5"/>
  <c r="H386" i="5"/>
  <c r="F386" i="5"/>
  <c r="F385" i="5"/>
  <c r="G385" i="5"/>
  <c r="H385" i="5"/>
  <c r="F384" i="5"/>
  <c r="G384" i="5"/>
  <c r="H384" i="5"/>
  <c r="H383" i="5"/>
  <c r="F383" i="5"/>
  <c r="G383" i="5"/>
  <c r="G382" i="5"/>
  <c r="H382" i="5"/>
  <c r="F382" i="5"/>
  <c r="F381" i="5"/>
  <c r="G381" i="5"/>
  <c r="H381" i="5"/>
  <c r="F380" i="5"/>
  <c r="G380" i="5"/>
  <c r="H380" i="5"/>
  <c r="H379" i="5"/>
  <c r="F379" i="5"/>
  <c r="G379" i="5"/>
  <c r="G378" i="5"/>
  <c r="H378" i="5"/>
  <c r="F378" i="5"/>
  <c r="G288" i="5"/>
  <c r="H288" i="5"/>
  <c r="F288" i="5"/>
  <c r="F287" i="5"/>
  <c r="G287" i="5"/>
  <c r="H287" i="5"/>
  <c r="F286" i="5"/>
  <c r="G286" i="5"/>
  <c r="H286" i="5"/>
  <c r="H285" i="5"/>
  <c r="F285" i="5"/>
  <c r="G285" i="5"/>
  <c r="G284" i="5"/>
  <c r="H284" i="5"/>
  <c r="F284" i="5"/>
  <c r="F283" i="5"/>
  <c r="G283" i="5"/>
  <c r="H283" i="5"/>
  <c r="F282" i="5"/>
  <c r="G282" i="5"/>
  <c r="H282" i="5"/>
  <c r="H281" i="5"/>
  <c r="F281" i="5"/>
  <c r="G281" i="5"/>
  <c r="G280" i="5"/>
  <c r="H280" i="5"/>
  <c r="F280" i="5"/>
  <c r="F279" i="5"/>
  <c r="G279" i="5"/>
  <c r="H279" i="5"/>
  <c r="F278" i="5"/>
  <c r="G278" i="5"/>
  <c r="H278" i="5"/>
  <c r="H277" i="5"/>
  <c r="F277" i="5"/>
  <c r="G277" i="5"/>
  <c r="G276" i="5"/>
  <c r="H276" i="5"/>
  <c r="F276" i="5"/>
  <c r="F275" i="5"/>
  <c r="G275" i="5"/>
  <c r="H275" i="5"/>
  <c r="F274" i="5"/>
  <c r="G274" i="5"/>
  <c r="H274" i="5"/>
  <c r="H273" i="5"/>
  <c r="F273" i="5"/>
  <c r="G273" i="5"/>
  <c r="G272" i="5"/>
  <c r="H272" i="5"/>
  <c r="F272" i="5"/>
  <c r="F271" i="5"/>
  <c r="G271" i="5"/>
  <c r="H271" i="5"/>
  <c r="F270" i="5"/>
  <c r="G270" i="5"/>
  <c r="H270" i="5"/>
  <c r="H269" i="5"/>
  <c r="F269" i="5"/>
  <c r="G269" i="5"/>
  <c r="G268" i="5"/>
  <c r="H268" i="5"/>
  <c r="F268" i="5"/>
  <c r="F267" i="5"/>
  <c r="G267" i="5"/>
  <c r="H267" i="5"/>
  <c r="F266" i="5"/>
  <c r="G266" i="5"/>
  <c r="H266" i="5"/>
  <c r="H265" i="5"/>
  <c r="F265" i="5"/>
  <c r="G265" i="5"/>
  <c r="G264" i="5"/>
  <c r="H264" i="5"/>
  <c r="F264" i="5"/>
  <c r="F263" i="5"/>
  <c r="G263" i="5"/>
  <c r="H263" i="5"/>
  <c r="F262" i="5"/>
  <c r="G262" i="5"/>
  <c r="H262" i="5"/>
  <c r="G227" i="5"/>
  <c r="H227" i="5"/>
  <c r="F227" i="5"/>
  <c r="F226" i="5"/>
  <c r="G226" i="5"/>
  <c r="H226" i="5"/>
  <c r="F225" i="5"/>
  <c r="G225" i="5"/>
  <c r="H225" i="5"/>
  <c r="H224" i="5"/>
  <c r="F224" i="5"/>
  <c r="G224" i="5"/>
  <c r="G223" i="5"/>
  <c r="H223" i="5"/>
  <c r="F223" i="5"/>
  <c r="F222" i="5"/>
  <c r="G222" i="5"/>
  <c r="H222" i="5"/>
  <c r="F221" i="5"/>
  <c r="G221" i="5"/>
  <c r="H221" i="5"/>
  <c r="F197" i="5"/>
  <c r="G197" i="5"/>
  <c r="H197" i="5"/>
  <c r="H196" i="5"/>
  <c r="F196" i="5"/>
  <c r="G196" i="5"/>
  <c r="G195" i="5"/>
  <c r="H195" i="5"/>
  <c r="F195" i="5"/>
  <c r="F194" i="5"/>
  <c r="G194" i="5"/>
  <c r="H194" i="5"/>
  <c r="F193" i="5"/>
  <c r="G193" i="5"/>
  <c r="H193" i="5"/>
  <c r="F97" i="5"/>
  <c r="G97" i="5"/>
  <c r="H97" i="5"/>
  <c r="H96" i="5"/>
  <c r="F96" i="5"/>
  <c r="G96" i="5"/>
  <c r="G95" i="5"/>
  <c r="H95" i="5"/>
  <c r="F95" i="5"/>
  <c r="F94" i="5"/>
  <c r="G94" i="5"/>
  <c r="H94" i="5"/>
  <c r="F93" i="5"/>
  <c r="G93" i="5"/>
  <c r="H93" i="5"/>
  <c r="H92" i="5"/>
  <c r="F92" i="5"/>
  <c r="G92" i="5"/>
  <c r="G91" i="5"/>
  <c r="H91" i="5"/>
  <c r="F91" i="5"/>
  <c r="F90" i="5"/>
  <c r="G90" i="5"/>
  <c r="H90" i="5"/>
  <c r="F89" i="5"/>
  <c r="G89" i="5"/>
  <c r="H89" i="5"/>
  <c r="H88" i="5"/>
  <c r="F88" i="5"/>
  <c r="G88" i="5"/>
  <c r="G87" i="5"/>
  <c r="H87" i="5"/>
  <c r="F87" i="5"/>
  <c r="F86" i="5"/>
  <c r="G86" i="5"/>
  <c r="H86" i="5"/>
  <c r="F54" i="5"/>
  <c r="G54" i="5"/>
  <c r="H54" i="5"/>
  <c r="F53" i="5"/>
  <c r="G53" i="5"/>
  <c r="H53" i="5"/>
  <c r="H52" i="5"/>
  <c r="F52" i="5"/>
  <c r="G52" i="5"/>
  <c r="G51" i="5"/>
  <c r="H51" i="5"/>
  <c r="F51" i="5"/>
  <c r="F50" i="5"/>
  <c r="G50" i="5"/>
  <c r="H50" i="5"/>
  <c r="F49" i="5"/>
  <c r="G49" i="5"/>
  <c r="H49" i="5"/>
  <c r="H48" i="5"/>
  <c r="F48" i="5"/>
  <c r="G48" i="5"/>
  <c r="G47" i="5"/>
  <c r="H47" i="5"/>
  <c r="F47" i="5"/>
  <c r="H12" i="5"/>
  <c r="F12" i="5"/>
  <c r="G12" i="5"/>
  <c r="G11" i="5"/>
  <c r="H11" i="5"/>
  <c r="F11" i="5"/>
  <c r="F10" i="5"/>
  <c r="G10" i="5"/>
  <c r="H10" i="5"/>
  <c r="F9" i="5"/>
  <c r="G9" i="5"/>
  <c r="H9" i="5"/>
  <c r="K2153" i="5"/>
  <c r="J2213" i="5"/>
  <c r="L1821" i="5"/>
  <c r="L2017" i="5"/>
  <c r="J2086" i="5"/>
  <c r="K2221" i="5"/>
  <c r="L1659" i="5"/>
  <c r="L1817" i="5"/>
  <c r="L1471" i="5"/>
  <c r="K1583" i="5"/>
  <c r="K1691" i="5"/>
  <c r="K1810" i="5"/>
  <c r="K2186" i="5"/>
  <c r="J2182" i="5"/>
  <c r="K2180" i="5"/>
  <c r="L2179" i="5"/>
  <c r="L2178" i="5"/>
  <c r="J2177" i="5"/>
  <c r="F2176" i="5"/>
  <c r="G2176" i="5"/>
  <c r="H2176" i="5"/>
  <c r="F2175" i="5"/>
  <c r="G2175" i="5"/>
  <c r="H2175" i="5"/>
  <c r="H2174" i="5"/>
  <c r="F2174" i="5"/>
  <c r="G2174" i="5"/>
  <c r="G2173" i="5"/>
  <c r="H2173" i="5"/>
  <c r="F2173" i="5"/>
  <c r="K2172" i="5"/>
  <c r="F2172" i="5"/>
  <c r="G2172" i="5"/>
  <c r="H2172" i="5"/>
  <c r="H2171" i="5"/>
  <c r="F2171" i="5"/>
  <c r="G2171" i="5"/>
  <c r="H2170" i="5"/>
  <c r="F2170" i="5"/>
  <c r="G2170" i="5"/>
  <c r="G2169" i="5"/>
  <c r="H2169" i="5"/>
  <c r="F2169" i="5"/>
  <c r="F2168" i="5"/>
  <c r="G2168" i="5"/>
  <c r="H2168" i="5"/>
  <c r="F2167" i="5"/>
  <c r="H2167" i="5"/>
  <c r="G2167" i="5"/>
  <c r="H2166" i="5"/>
  <c r="G2166" i="5"/>
  <c r="F2166" i="5"/>
  <c r="G2165" i="5"/>
  <c r="H2165" i="5"/>
  <c r="F2165" i="5"/>
  <c r="J2126" i="5"/>
  <c r="J2122" i="5"/>
  <c r="K2120" i="5"/>
  <c r="K2119" i="5"/>
  <c r="J2118" i="5"/>
  <c r="K2117" i="5"/>
  <c r="K2115" i="5"/>
  <c r="J2110" i="5"/>
  <c r="H2110" i="5"/>
  <c r="F2110" i="5"/>
  <c r="G2110" i="5"/>
  <c r="L2109" i="5"/>
  <c r="G2109" i="5"/>
  <c r="H2109" i="5"/>
  <c r="F2109" i="5"/>
  <c r="F2108" i="5"/>
  <c r="G2108" i="5"/>
  <c r="H2108" i="5"/>
  <c r="F2107" i="5"/>
  <c r="G2107" i="5"/>
  <c r="H2107" i="5"/>
  <c r="H2106" i="5"/>
  <c r="F2106" i="5"/>
  <c r="G2106" i="5"/>
  <c r="G2105" i="5"/>
  <c r="H2105" i="5"/>
  <c r="F2105" i="5"/>
  <c r="F2104" i="5"/>
  <c r="G2104" i="5"/>
  <c r="H2104" i="5"/>
  <c r="F2103" i="5"/>
  <c r="G2103" i="5"/>
  <c r="H2103" i="5"/>
  <c r="H2102" i="5"/>
  <c r="F2102" i="5"/>
  <c r="G2102" i="5"/>
  <c r="G2101" i="5"/>
  <c r="H2101" i="5"/>
  <c r="F2101" i="5"/>
  <c r="F2100" i="5"/>
  <c r="G2100" i="5"/>
  <c r="H2100" i="5"/>
  <c r="F2099" i="5"/>
  <c r="G2099" i="5"/>
  <c r="H2099" i="5"/>
  <c r="H2098" i="5"/>
  <c r="F2098" i="5"/>
  <c r="G2098" i="5"/>
  <c r="G2097" i="5"/>
  <c r="H2097" i="5"/>
  <c r="F2097" i="5"/>
  <c r="F2096" i="5"/>
  <c r="G2096" i="5"/>
  <c r="H2096" i="5"/>
  <c r="F2095" i="5"/>
  <c r="G2095" i="5"/>
  <c r="H2095" i="5"/>
  <c r="H2094" i="5"/>
  <c r="F2094" i="5"/>
  <c r="G2094" i="5"/>
  <c r="G2093" i="5"/>
  <c r="H2093" i="5"/>
  <c r="F2093" i="5"/>
  <c r="L2049" i="5"/>
  <c r="J2046" i="5"/>
  <c r="L2044" i="5"/>
  <c r="K2043" i="5"/>
  <c r="J2040" i="5"/>
  <c r="J2036" i="5"/>
  <c r="F2036" i="5"/>
  <c r="G2036" i="5"/>
  <c r="H2036" i="5"/>
  <c r="F2035" i="5"/>
  <c r="G2035" i="5"/>
  <c r="H2035" i="5"/>
  <c r="K2034" i="5"/>
  <c r="H2034" i="5"/>
  <c r="F2034" i="5"/>
  <c r="G2034" i="5"/>
  <c r="K2033" i="5"/>
  <c r="G2033" i="5"/>
  <c r="H2033" i="5"/>
  <c r="F2033" i="5"/>
  <c r="F2032" i="5"/>
  <c r="G2032" i="5"/>
  <c r="H2032" i="5"/>
  <c r="F2031" i="5"/>
  <c r="G2031" i="5"/>
  <c r="H2031" i="5"/>
  <c r="H2030" i="5"/>
  <c r="F2030" i="5"/>
  <c r="G2030" i="5"/>
  <c r="G2029" i="5"/>
  <c r="H2029" i="5"/>
  <c r="F2029" i="5"/>
  <c r="F2028" i="5"/>
  <c r="G2028" i="5"/>
  <c r="H2028" i="5"/>
  <c r="F2027" i="5"/>
  <c r="G2027" i="5"/>
  <c r="H2027" i="5"/>
  <c r="H2026" i="5"/>
  <c r="F2026" i="5"/>
  <c r="G2026" i="5"/>
  <c r="G2025" i="5"/>
  <c r="H2025" i="5"/>
  <c r="F2025" i="5"/>
  <c r="F2024" i="5"/>
  <c r="G2024" i="5"/>
  <c r="H2024" i="5"/>
  <c r="F2023" i="5"/>
  <c r="G2023" i="5"/>
  <c r="H2023" i="5"/>
  <c r="L1977" i="5"/>
  <c r="K1976" i="5"/>
  <c r="L1973" i="5"/>
  <c r="J1970" i="5"/>
  <c r="K1969" i="5"/>
  <c r="J1966" i="5"/>
  <c r="K1965" i="5"/>
  <c r="K1964" i="5"/>
  <c r="L1962" i="5"/>
  <c r="H1958" i="5"/>
  <c r="F1958" i="5"/>
  <c r="G1958" i="5"/>
  <c r="G1957" i="5"/>
  <c r="H1957" i="5"/>
  <c r="F1957" i="5"/>
  <c r="F1956" i="5"/>
  <c r="G1956" i="5"/>
  <c r="H1956" i="5"/>
  <c r="F1955" i="5"/>
  <c r="G1955" i="5"/>
  <c r="H1955" i="5"/>
  <c r="K1954" i="5"/>
  <c r="H1954" i="5"/>
  <c r="F1954" i="5"/>
  <c r="G1954" i="5"/>
  <c r="K1953" i="5"/>
  <c r="G1953" i="5"/>
  <c r="H1953" i="5"/>
  <c r="F1953" i="5"/>
  <c r="L1952" i="5"/>
  <c r="F1952" i="5"/>
  <c r="G1952" i="5"/>
  <c r="H1952" i="5"/>
  <c r="F1951" i="5"/>
  <c r="G1951" i="5"/>
  <c r="H1951" i="5"/>
  <c r="H1950" i="5"/>
  <c r="F1950" i="5"/>
  <c r="G1950" i="5"/>
  <c r="G1949" i="5"/>
  <c r="H1949" i="5"/>
  <c r="F1949" i="5"/>
  <c r="F1948" i="5"/>
  <c r="G1948" i="5"/>
  <c r="H1948" i="5"/>
  <c r="F1947" i="5"/>
  <c r="G1947" i="5"/>
  <c r="H1947" i="5"/>
  <c r="H1946" i="5"/>
  <c r="F1946" i="5"/>
  <c r="G1946" i="5"/>
  <c r="G1945" i="5"/>
  <c r="H1945" i="5"/>
  <c r="F1945" i="5"/>
  <c r="F1944" i="5"/>
  <c r="G1944" i="5"/>
  <c r="H1944" i="5"/>
  <c r="K1900" i="5"/>
  <c r="L1896" i="5"/>
  <c r="J1894" i="5"/>
  <c r="J1893" i="5"/>
  <c r="L1892" i="5"/>
  <c r="K1891" i="5"/>
  <c r="G1889" i="5"/>
  <c r="H1889" i="5"/>
  <c r="F1889" i="5"/>
  <c r="F1888" i="5"/>
  <c r="G1888" i="5"/>
  <c r="H1888" i="5"/>
  <c r="F1887" i="5"/>
  <c r="G1887" i="5"/>
  <c r="H1887" i="5"/>
  <c r="H1886" i="5"/>
  <c r="F1886" i="5"/>
  <c r="G1886" i="5"/>
  <c r="G1885" i="5"/>
  <c r="H1885" i="5"/>
  <c r="F1885" i="5"/>
  <c r="F1884" i="5"/>
  <c r="G1884" i="5"/>
  <c r="H1884" i="5"/>
  <c r="F1883" i="5"/>
  <c r="G1883" i="5"/>
  <c r="H1883" i="5"/>
  <c r="H1882" i="5"/>
  <c r="F1882" i="5"/>
  <c r="G1882" i="5"/>
  <c r="G1881" i="5"/>
  <c r="H1881" i="5"/>
  <c r="F1881" i="5"/>
  <c r="F1880" i="5"/>
  <c r="G1880" i="5"/>
  <c r="H1880" i="5"/>
  <c r="F1879" i="5"/>
  <c r="G1879" i="5"/>
  <c r="H1879" i="5"/>
  <c r="H1878" i="5"/>
  <c r="F1878" i="5"/>
  <c r="G1878" i="5"/>
  <c r="G1877" i="5"/>
  <c r="H1877" i="5"/>
  <c r="F1877" i="5"/>
  <c r="F1876" i="5"/>
  <c r="G1876" i="5"/>
  <c r="H1876" i="5"/>
  <c r="L1841" i="5"/>
  <c r="G1841" i="5"/>
  <c r="H1841" i="5"/>
  <c r="F1841" i="5"/>
  <c r="F1840" i="5"/>
  <c r="G1840" i="5"/>
  <c r="H1840" i="5"/>
  <c r="F1839" i="5"/>
  <c r="G1839" i="5"/>
  <c r="H1839" i="5"/>
  <c r="H1838" i="5"/>
  <c r="F1838" i="5"/>
  <c r="G1838" i="5"/>
  <c r="G1837" i="5"/>
  <c r="H1837" i="5"/>
  <c r="F1837" i="5"/>
  <c r="F1836" i="5"/>
  <c r="G1836" i="5"/>
  <c r="H1836" i="5"/>
  <c r="F1835" i="5"/>
  <c r="G1835" i="5"/>
  <c r="H1835" i="5"/>
  <c r="H1834" i="5"/>
  <c r="F1834" i="5"/>
  <c r="G1834" i="5"/>
  <c r="G1833" i="5"/>
  <c r="H1833" i="5"/>
  <c r="F1833" i="5"/>
  <c r="F1832" i="5"/>
  <c r="G1832" i="5"/>
  <c r="H1832" i="5"/>
  <c r="F1831" i="5"/>
  <c r="G1831" i="5"/>
  <c r="H1831" i="5"/>
  <c r="H1830" i="5"/>
  <c r="F1830" i="5"/>
  <c r="G1830" i="5"/>
  <c r="G1829" i="5"/>
  <c r="H1829" i="5"/>
  <c r="F1829" i="5"/>
  <c r="F1828" i="5"/>
  <c r="G1828" i="5"/>
  <c r="H1828" i="5"/>
  <c r="F1827" i="5"/>
  <c r="G1827" i="5"/>
  <c r="H1827" i="5"/>
  <c r="F1784" i="5"/>
  <c r="G1784" i="5"/>
  <c r="H1784" i="5"/>
  <c r="F1783" i="5"/>
  <c r="G1783" i="5"/>
  <c r="H1783" i="5"/>
  <c r="H1782" i="5"/>
  <c r="F1782" i="5"/>
  <c r="G1782" i="5"/>
  <c r="G1781" i="5"/>
  <c r="H1781" i="5"/>
  <c r="F1781" i="5"/>
  <c r="F1780" i="5"/>
  <c r="G1780" i="5"/>
  <c r="H1780" i="5"/>
  <c r="F1779" i="5"/>
  <c r="G1779" i="5"/>
  <c r="H1779" i="5"/>
  <c r="H1778" i="5"/>
  <c r="F1778" i="5"/>
  <c r="G1778" i="5"/>
  <c r="G1777" i="5"/>
  <c r="H1777" i="5"/>
  <c r="F1777" i="5"/>
  <c r="F1776" i="5"/>
  <c r="G1776" i="5"/>
  <c r="H1776" i="5"/>
  <c r="F1775" i="5"/>
  <c r="G1775" i="5"/>
  <c r="H1775" i="5"/>
  <c r="H1774" i="5"/>
  <c r="F1774" i="5"/>
  <c r="G1774" i="5"/>
  <c r="G1773" i="5"/>
  <c r="H1773" i="5"/>
  <c r="F1773" i="5"/>
  <c r="L1752" i="5"/>
  <c r="L1748" i="5"/>
  <c r="F1747" i="5"/>
  <c r="G1747" i="5"/>
  <c r="H1747" i="5"/>
  <c r="H1746" i="5"/>
  <c r="F1746" i="5"/>
  <c r="G1746" i="5"/>
  <c r="G1745" i="5"/>
  <c r="H1745" i="5"/>
  <c r="F1745" i="5"/>
  <c r="F1744" i="5"/>
  <c r="G1744" i="5"/>
  <c r="H1744" i="5"/>
  <c r="F1743" i="5"/>
  <c r="G1743" i="5"/>
  <c r="H1743" i="5"/>
  <c r="H1742" i="5"/>
  <c r="F1742" i="5"/>
  <c r="G1742" i="5"/>
  <c r="G1741" i="5"/>
  <c r="H1741" i="5"/>
  <c r="F1741" i="5"/>
  <c r="H1706" i="5"/>
  <c r="F1706" i="5"/>
  <c r="G1706" i="5"/>
  <c r="G1705" i="5"/>
  <c r="H1705" i="5"/>
  <c r="F1705" i="5"/>
  <c r="F1704" i="5"/>
  <c r="G1704" i="5"/>
  <c r="H1704" i="5"/>
  <c r="F1703" i="5"/>
  <c r="G1703" i="5"/>
  <c r="H1703" i="5"/>
  <c r="H1702" i="5"/>
  <c r="F1702" i="5"/>
  <c r="G1702" i="5"/>
  <c r="G1701" i="5"/>
  <c r="H1701" i="5"/>
  <c r="F1701" i="5"/>
  <c r="F1700" i="5"/>
  <c r="G1700" i="5"/>
  <c r="H1700" i="5"/>
  <c r="F1672" i="5"/>
  <c r="G1672" i="5"/>
  <c r="H1672" i="5"/>
  <c r="F1671" i="5"/>
  <c r="G1671" i="5"/>
  <c r="H1671" i="5"/>
  <c r="H1670" i="5"/>
  <c r="F1670" i="5"/>
  <c r="G1670" i="5"/>
  <c r="G1669" i="5"/>
  <c r="H1669" i="5"/>
  <c r="F1669" i="5"/>
  <c r="F1668" i="5"/>
  <c r="G1668" i="5"/>
  <c r="H1668" i="5"/>
  <c r="F1667" i="5"/>
  <c r="G1667" i="5"/>
  <c r="H1667" i="5"/>
  <c r="H1666" i="5"/>
  <c r="F1666" i="5"/>
  <c r="G1666" i="5"/>
  <c r="G1665" i="5"/>
  <c r="H1665" i="5"/>
  <c r="F1665" i="5"/>
  <c r="F1664" i="5"/>
  <c r="G1664" i="5"/>
  <c r="H1664" i="5"/>
  <c r="F1663" i="5"/>
  <c r="G1663" i="5"/>
  <c r="H1663" i="5"/>
  <c r="K1643" i="5"/>
  <c r="K1639" i="5"/>
  <c r="H1638" i="5"/>
  <c r="F1638" i="5"/>
  <c r="G1638" i="5"/>
  <c r="G1637" i="5"/>
  <c r="H1637" i="5"/>
  <c r="F1637" i="5"/>
  <c r="F1636" i="5"/>
  <c r="G1636" i="5"/>
  <c r="H1636" i="5"/>
  <c r="F1635" i="5"/>
  <c r="G1635" i="5"/>
  <c r="H1635" i="5"/>
  <c r="H1634" i="5"/>
  <c r="F1634" i="5"/>
  <c r="G1634" i="5"/>
  <c r="G1633" i="5"/>
  <c r="H1633" i="5"/>
  <c r="F1633" i="5"/>
  <c r="J1611" i="5"/>
  <c r="F1611" i="5"/>
  <c r="G1611" i="5"/>
  <c r="H1611" i="5"/>
  <c r="H1610" i="5"/>
  <c r="F1610" i="5"/>
  <c r="G1610" i="5"/>
  <c r="J1609" i="5"/>
  <c r="G1609" i="5"/>
  <c r="H1609" i="5"/>
  <c r="F1609" i="5"/>
  <c r="J1608" i="5"/>
  <c r="F1608" i="5"/>
  <c r="G1608" i="5"/>
  <c r="H1608" i="5"/>
  <c r="L1607" i="5"/>
  <c r="F1607" i="5"/>
  <c r="G1607" i="5"/>
  <c r="H1607" i="5"/>
  <c r="H1606" i="5"/>
  <c r="F1606" i="5"/>
  <c r="G1606" i="5"/>
  <c r="G1605" i="5"/>
  <c r="H1605" i="5"/>
  <c r="F1605" i="5"/>
  <c r="F1604" i="5"/>
  <c r="G1604" i="5"/>
  <c r="H1604" i="5"/>
  <c r="L1603" i="5"/>
  <c r="F1603" i="5"/>
  <c r="G1603" i="5"/>
  <c r="H1603" i="5"/>
  <c r="H1602" i="5"/>
  <c r="F1602" i="5"/>
  <c r="G1602" i="5"/>
  <c r="K1601" i="5"/>
  <c r="G1601" i="5"/>
  <c r="H1601" i="5"/>
  <c r="F1601" i="5"/>
  <c r="F1600" i="5"/>
  <c r="G1600" i="5"/>
  <c r="H1600" i="5"/>
  <c r="L1599" i="5"/>
  <c r="F1599" i="5"/>
  <c r="G1599" i="5"/>
  <c r="H1599" i="5"/>
  <c r="H1598" i="5"/>
  <c r="F1598" i="5"/>
  <c r="G1598" i="5"/>
  <c r="G1597" i="5"/>
  <c r="H1597" i="5"/>
  <c r="F1597" i="5"/>
  <c r="K1596" i="5"/>
  <c r="F1596" i="5"/>
  <c r="G1596" i="5"/>
  <c r="H1596" i="5"/>
  <c r="F1595" i="5"/>
  <c r="G1595" i="5"/>
  <c r="H1595" i="5"/>
  <c r="H1510" i="5"/>
  <c r="F1510" i="5"/>
  <c r="G1510" i="5"/>
  <c r="G1509" i="5"/>
  <c r="H1509" i="5"/>
  <c r="F1509" i="5"/>
  <c r="F1508" i="5"/>
  <c r="G1508" i="5"/>
  <c r="H1508" i="5"/>
  <c r="F1507" i="5"/>
  <c r="G1507" i="5"/>
  <c r="H1507" i="5"/>
  <c r="H1506" i="5"/>
  <c r="F1506" i="5"/>
  <c r="G1506" i="5"/>
  <c r="G1505" i="5"/>
  <c r="H1505" i="5"/>
  <c r="F1505" i="5"/>
  <c r="F1504" i="5"/>
  <c r="G1504" i="5"/>
  <c r="H1504" i="5"/>
  <c r="F1503" i="5"/>
  <c r="G1503" i="5"/>
  <c r="H1503" i="5"/>
  <c r="H1502" i="5"/>
  <c r="F1502" i="5"/>
  <c r="G1502" i="5"/>
  <c r="G1501" i="5"/>
  <c r="H1501" i="5"/>
  <c r="F1501" i="5"/>
  <c r="F1500" i="5"/>
  <c r="G1500" i="5"/>
  <c r="H1500" i="5"/>
  <c r="F1499" i="5"/>
  <c r="G1499" i="5"/>
  <c r="H1499" i="5"/>
  <c r="H1498" i="5"/>
  <c r="F1498" i="5"/>
  <c r="G1498" i="5"/>
  <c r="G1497" i="5"/>
  <c r="H1497" i="5"/>
  <c r="F1497" i="5"/>
  <c r="F1496" i="5"/>
  <c r="G1496" i="5"/>
  <c r="H1496" i="5"/>
  <c r="F1495" i="5"/>
  <c r="G1495" i="5"/>
  <c r="H1495" i="5"/>
  <c r="H1494" i="5"/>
  <c r="F1494" i="5"/>
  <c r="G1494" i="5"/>
  <c r="G1493" i="5"/>
  <c r="H1493" i="5"/>
  <c r="F1493" i="5"/>
  <c r="F1492" i="5"/>
  <c r="G1492" i="5"/>
  <c r="H1492" i="5"/>
  <c r="F1491" i="5"/>
  <c r="G1491" i="5"/>
  <c r="H1491" i="5"/>
  <c r="H1490" i="5"/>
  <c r="F1490" i="5"/>
  <c r="G1490" i="5"/>
  <c r="G1489" i="5"/>
  <c r="H1489" i="5"/>
  <c r="F1489" i="5"/>
  <c r="F1488" i="5"/>
  <c r="G1488" i="5"/>
  <c r="H1488" i="5"/>
  <c r="F1487" i="5"/>
  <c r="G1487" i="5"/>
  <c r="H1487" i="5"/>
  <c r="H1486" i="5"/>
  <c r="F1486" i="5"/>
  <c r="G1486" i="5"/>
  <c r="G1485" i="5"/>
  <c r="H1485" i="5"/>
  <c r="F1485" i="5"/>
  <c r="F1484" i="5"/>
  <c r="G1484" i="5"/>
  <c r="H1484" i="5"/>
  <c r="F1483" i="5"/>
  <c r="G1483" i="5"/>
  <c r="H1483" i="5"/>
  <c r="H1482" i="5"/>
  <c r="F1482" i="5"/>
  <c r="G1482" i="5"/>
  <c r="G1481" i="5"/>
  <c r="H1481" i="5"/>
  <c r="F1481" i="5"/>
  <c r="F1480" i="5"/>
  <c r="G1480" i="5"/>
  <c r="H1480" i="5"/>
  <c r="F1479" i="5"/>
  <c r="G1479" i="5"/>
  <c r="H1479" i="5"/>
  <c r="K1399" i="5"/>
  <c r="F1396" i="5"/>
  <c r="G1396" i="5"/>
  <c r="H1396" i="5"/>
  <c r="F1395" i="5"/>
  <c r="G1395" i="5"/>
  <c r="H1395" i="5"/>
  <c r="H1394" i="5"/>
  <c r="F1394" i="5"/>
  <c r="G1394" i="5"/>
  <c r="G1393" i="5"/>
  <c r="H1393" i="5"/>
  <c r="F1393" i="5"/>
  <c r="F1392" i="5"/>
  <c r="G1392" i="5"/>
  <c r="H1392" i="5"/>
  <c r="F1391" i="5"/>
  <c r="G1391" i="5"/>
  <c r="H1391" i="5"/>
  <c r="H1390" i="5"/>
  <c r="F1390" i="5"/>
  <c r="G1390" i="5"/>
  <c r="G1389" i="5"/>
  <c r="H1389" i="5"/>
  <c r="F1389" i="5"/>
  <c r="F1388" i="5"/>
  <c r="G1388" i="5"/>
  <c r="H1388" i="5"/>
  <c r="F1387" i="5"/>
  <c r="G1387" i="5"/>
  <c r="H1387" i="5"/>
  <c r="H1386" i="5"/>
  <c r="F1386" i="5"/>
  <c r="G1386" i="5"/>
  <c r="G1385" i="5"/>
  <c r="H1385" i="5"/>
  <c r="F1385" i="5"/>
  <c r="F1384" i="5"/>
  <c r="G1384" i="5"/>
  <c r="H1384" i="5"/>
  <c r="F1383" i="5"/>
  <c r="G1383" i="5"/>
  <c r="H1383" i="5"/>
  <c r="H1382" i="5"/>
  <c r="F1382" i="5"/>
  <c r="G1382" i="5"/>
  <c r="G1381" i="5"/>
  <c r="H1381" i="5"/>
  <c r="F1381" i="5"/>
  <c r="F1380" i="5"/>
  <c r="G1380" i="5"/>
  <c r="H1380" i="5"/>
  <c r="F1379" i="5"/>
  <c r="G1379" i="5"/>
  <c r="H1379" i="5"/>
  <c r="H1378" i="5"/>
  <c r="F1378" i="5"/>
  <c r="G1378" i="5"/>
  <c r="F1304" i="5"/>
  <c r="G1304" i="5"/>
  <c r="H1304" i="5"/>
  <c r="F1303" i="5"/>
  <c r="G1303" i="5"/>
  <c r="H1303" i="5"/>
  <c r="H1302" i="5"/>
  <c r="F1302" i="5"/>
  <c r="G1302" i="5"/>
  <c r="G1301" i="5"/>
  <c r="H1301" i="5"/>
  <c r="F1301" i="5"/>
  <c r="F1300" i="5"/>
  <c r="G1300" i="5"/>
  <c r="H1300" i="5"/>
  <c r="F1299" i="5"/>
  <c r="G1299" i="5"/>
  <c r="H1299" i="5"/>
  <c r="H1298" i="5"/>
  <c r="F1298" i="5"/>
  <c r="G1298" i="5"/>
  <c r="G1297" i="5"/>
  <c r="H1297" i="5"/>
  <c r="F1297" i="5"/>
  <c r="F1296" i="5"/>
  <c r="G1296" i="5"/>
  <c r="H1296" i="5"/>
  <c r="J1211" i="5"/>
  <c r="F1203" i="5"/>
  <c r="G1203" i="5"/>
  <c r="H1203" i="5"/>
  <c r="H1202" i="5"/>
  <c r="F1202" i="5"/>
  <c r="G1202" i="5"/>
  <c r="F1201" i="5"/>
  <c r="G1201" i="5"/>
  <c r="H1201" i="5"/>
  <c r="H1200" i="5"/>
  <c r="F1200" i="5"/>
  <c r="G1200" i="5"/>
  <c r="G1199" i="5"/>
  <c r="H1199" i="5"/>
  <c r="F1199" i="5"/>
  <c r="F1198" i="5"/>
  <c r="G1198" i="5"/>
  <c r="H1198" i="5"/>
  <c r="F1197" i="5"/>
  <c r="G1197" i="5"/>
  <c r="H1197" i="5"/>
  <c r="H1196" i="5"/>
  <c r="F1196" i="5"/>
  <c r="G1196" i="5"/>
  <c r="G1195" i="5"/>
  <c r="H1195" i="5"/>
  <c r="F1195" i="5"/>
  <c r="F1194" i="5"/>
  <c r="G1194" i="5"/>
  <c r="H1194" i="5"/>
  <c r="F1193" i="5"/>
  <c r="G1193" i="5"/>
  <c r="H1193" i="5"/>
  <c r="H1192" i="5"/>
  <c r="F1192" i="5"/>
  <c r="G1192" i="5"/>
  <c r="G1191" i="5"/>
  <c r="H1191" i="5"/>
  <c r="F1191" i="5"/>
  <c r="F1190" i="5"/>
  <c r="G1190" i="5"/>
  <c r="H1190" i="5"/>
  <c r="J1146" i="5"/>
  <c r="J1145" i="5"/>
  <c r="K1143" i="5"/>
  <c r="L1142" i="5"/>
  <c r="L1141" i="5"/>
  <c r="F1138" i="5"/>
  <c r="G1138" i="5"/>
  <c r="H1138" i="5"/>
  <c r="F1137" i="5"/>
  <c r="G1137" i="5"/>
  <c r="H1137" i="5"/>
  <c r="H1136" i="5"/>
  <c r="F1136" i="5"/>
  <c r="G1136" i="5"/>
  <c r="G1135" i="5"/>
  <c r="H1135" i="5"/>
  <c r="F1135" i="5"/>
  <c r="F1134" i="5"/>
  <c r="G1134" i="5"/>
  <c r="H1134" i="5"/>
  <c r="F1133" i="5"/>
  <c r="G1133" i="5"/>
  <c r="H1133" i="5"/>
  <c r="H1132" i="5"/>
  <c r="F1132" i="5"/>
  <c r="G1132" i="5"/>
  <c r="G1131" i="5"/>
  <c r="H1131" i="5"/>
  <c r="F1131" i="5"/>
  <c r="F1130" i="5"/>
  <c r="G1130" i="5"/>
  <c r="H1130" i="5"/>
  <c r="F1129" i="5"/>
  <c r="G1129" i="5"/>
  <c r="H1129" i="5"/>
  <c r="H1128" i="5"/>
  <c r="F1128" i="5"/>
  <c r="G1128" i="5"/>
  <c r="G1127" i="5"/>
  <c r="H1127" i="5"/>
  <c r="F1127" i="5"/>
  <c r="F1126" i="5"/>
  <c r="G1126" i="5"/>
  <c r="H1126" i="5"/>
  <c r="F1125" i="5"/>
  <c r="G1125" i="5"/>
  <c r="H1125" i="5"/>
  <c r="H1124" i="5"/>
  <c r="F1124" i="5"/>
  <c r="G1124" i="5"/>
  <c r="G1123" i="5"/>
  <c r="H1123" i="5"/>
  <c r="F1123" i="5"/>
  <c r="F1122" i="5"/>
  <c r="G1122" i="5"/>
  <c r="H1122" i="5"/>
  <c r="F1121" i="5"/>
  <c r="G1121" i="5"/>
  <c r="H1121" i="5"/>
  <c r="H1120" i="5"/>
  <c r="F1120" i="5"/>
  <c r="G1120" i="5"/>
  <c r="G1119" i="5"/>
  <c r="H1119" i="5"/>
  <c r="F1119" i="5"/>
  <c r="F1118" i="5"/>
  <c r="G1118" i="5"/>
  <c r="H1118" i="5"/>
  <c r="F1117" i="5"/>
  <c r="G1117" i="5"/>
  <c r="H1117" i="5"/>
  <c r="H1116" i="5"/>
  <c r="F1116" i="5"/>
  <c r="G1116" i="5"/>
  <c r="G1115" i="5"/>
  <c r="H1115" i="5"/>
  <c r="F1115" i="5"/>
  <c r="F1114" i="5"/>
  <c r="G1114" i="5"/>
  <c r="H1114" i="5"/>
  <c r="F1073" i="5"/>
  <c r="G1073" i="5"/>
  <c r="H1073" i="5"/>
  <c r="H1072" i="5"/>
  <c r="F1072" i="5"/>
  <c r="G1072" i="5"/>
  <c r="G1071" i="5"/>
  <c r="H1071" i="5"/>
  <c r="F1071" i="5"/>
  <c r="F1070" i="5"/>
  <c r="G1070" i="5"/>
  <c r="H1070" i="5"/>
  <c r="F1069" i="5"/>
  <c r="G1069" i="5"/>
  <c r="H1069" i="5"/>
  <c r="H1068" i="5"/>
  <c r="F1068" i="5"/>
  <c r="G1068" i="5"/>
  <c r="G1067" i="5"/>
  <c r="H1067" i="5"/>
  <c r="F1067" i="5"/>
  <c r="F1066" i="5"/>
  <c r="G1066" i="5"/>
  <c r="H1066" i="5"/>
  <c r="F1065" i="5"/>
  <c r="G1065" i="5"/>
  <c r="H1065" i="5"/>
  <c r="H1064" i="5"/>
  <c r="F1064" i="5"/>
  <c r="G1064" i="5"/>
  <c r="G1063" i="5"/>
  <c r="H1063" i="5"/>
  <c r="F1063" i="5"/>
  <c r="F1062" i="5"/>
  <c r="G1062" i="5"/>
  <c r="H1062" i="5"/>
  <c r="F1061" i="5"/>
  <c r="G1061" i="5"/>
  <c r="H1061" i="5"/>
  <c r="H1060" i="5"/>
  <c r="F1060" i="5"/>
  <c r="G1060" i="5"/>
  <c r="G1059" i="5"/>
  <c r="H1059" i="5"/>
  <c r="F1059" i="5"/>
  <c r="F1058" i="5"/>
  <c r="G1058" i="5"/>
  <c r="H1058" i="5"/>
  <c r="F1057" i="5"/>
  <c r="G1057" i="5"/>
  <c r="H1057" i="5"/>
  <c r="H1056" i="5"/>
  <c r="F1056" i="5"/>
  <c r="G1056" i="5"/>
  <c r="J1004" i="5"/>
  <c r="L1000" i="5"/>
  <c r="J998" i="5"/>
  <c r="K996" i="5"/>
  <c r="J995" i="5"/>
  <c r="K994" i="5"/>
  <c r="J991" i="5"/>
  <c r="K984" i="5"/>
  <c r="J979" i="5"/>
  <c r="K976" i="5"/>
  <c r="J975" i="5"/>
  <c r="L972" i="5"/>
  <c r="J971" i="5"/>
  <c r="L966" i="5"/>
  <c r="J963" i="5"/>
  <c r="K962" i="5"/>
  <c r="J957" i="5"/>
  <c r="F948" i="5"/>
  <c r="G948" i="5"/>
  <c r="H948" i="5"/>
  <c r="H947" i="5"/>
  <c r="F947" i="5"/>
  <c r="G947" i="5"/>
  <c r="G946" i="5"/>
  <c r="H946" i="5"/>
  <c r="F946" i="5"/>
  <c r="F945" i="5"/>
  <c r="G945" i="5"/>
  <c r="H945" i="5"/>
  <c r="F944" i="5"/>
  <c r="G944" i="5"/>
  <c r="H944" i="5"/>
  <c r="H943" i="5"/>
  <c r="F943" i="5"/>
  <c r="G943" i="5"/>
  <c r="G942" i="5"/>
  <c r="H942" i="5"/>
  <c r="F942" i="5"/>
  <c r="F941" i="5"/>
  <c r="G941" i="5"/>
  <c r="H941" i="5"/>
  <c r="F940" i="5"/>
  <c r="G940" i="5"/>
  <c r="H940" i="5"/>
  <c r="H939" i="5"/>
  <c r="F939" i="5"/>
  <c r="G939" i="5"/>
  <c r="G938" i="5"/>
  <c r="H938" i="5"/>
  <c r="F938" i="5"/>
  <c r="F937" i="5"/>
  <c r="G937" i="5"/>
  <c r="H937" i="5"/>
  <c r="F936" i="5"/>
  <c r="G936" i="5"/>
  <c r="H936" i="5"/>
  <c r="H935" i="5"/>
  <c r="F935" i="5"/>
  <c r="G935" i="5"/>
  <c r="G934" i="5"/>
  <c r="H934" i="5"/>
  <c r="F934" i="5"/>
  <c r="F933" i="5"/>
  <c r="G933" i="5"/>
  <c r="H933" i="5"/>
  <c r="F932" i="5"/>
  <c r="G932" i="5"/>
  <c r="H932" i="5"/>
  <c r="H931" i="5"/>
  <c r="F931" i="5"/>
  <c r="G931" i="5"/>
  <c r="G930" i="5"/>
  <c r="H930" i="5"/>
  <c r="F930" i="5"/>
  <c r="F929" i="5"/>
  <c r="G929" i="5"/>
  <c r="H929" i="5"/>
  <c r="F928" i="5"/>
  <c r="G928" i="5"/>
  <c r="H928" i="5"/>
  <c r="H927" i="5"/>
  <c r="F927" i="5"/>
  <c r="G927" i="5"/>
  <c r="G926" i="5"/>
  <c r="H926" i="5"/>
  <c r="F926" i="5"/>
  <c r="F925" i="5"/>
  <c r="G925" i="5"/>
  <c r="H925" i="5"/>
  <c r="F924" i="5"/>
  <c r="G924" i="5"/>
  <c r="H924" i="5"/>
  <c r="H923" i="5"/>
  <c r="F923" i="5"/>
  <c r="G923" i="5"/>
  <c r="G922" i="5"/>
  <c r="H922" i="5"/>
  <c r="F922" i="5"/>
  <c r="F921" i="5"/>
  <c r="G921" i="5"/>
  <c r="H921" i="5"/>
  <c r="F920" i="5"/>
  <c r="G920" i="5"/>
  <c r="H920" i="5"/>
  <c r="H919" i="5"/>
  <c r="F919" i="5"/>
  <c r="G919" i="5"/>
  <c r="G918" i="5"/>
  <c r="H918" i="5"/>
  <c r="F918" i="5"/>
  <c r="F917" i="5"/>
  <c r="G917" i="5"/>
  <c r="H917" i="5"/>
  <c r="F916" i="5"/>
  <c r="G916" i="5"/>
  <c r="H916" i="5"/>
  <c r="H915" i="5"/>
  <c r="F915" i="5"/>
  <c r="G915" i="5"/>
  <c r="G914" i="5"/>
  <c r="H914" i="5"/>
  <c r="F914" i="5"/>
  <c r="F913" i="5"/>
  <c r="G913" i="5"/>
  <c r="H913" i="5"/>
  <c r="F912" i="5"/>
  <c r="G912" i="5"/>
  <c r="H912" i="5"/>
  <c r="H911" i="5"/>
  <c r="F911" i="5"/>
  <c r="G911" i="5"/>
  <c r="G910" i="5"/>
  <c r="H910" i="5"/>
  <c r="F910" i="5"/>
  <c r="F909" i="5"/>
  <c r="G909" i="5"/>
  <c r="H909" i="5"/>
  <c r="F908" i="5"/>
  <c r="G908" i="5"/>
  <c r="H908" i="5"/>
  <c r="H907" i="5"/>
  <c r="F907" i="5"/>
  <c r="G907" i="5"/>
  <c r="G906" i="5"/>
  <c r="H906" i="5"/>
  <c r="F906" i="5"/>
  <c r="F905" i="5"/>
  <c r="G905" i="5"/>
  <c r="H905" i="5"/>
  <c r="F904" i="5"/>
  <c r="G904" i="5"/>
  <c r="H904" i="5"/>
  <c r="H903" i="5"/>
  <c r="F903" i="5"/>
  <c r="G903" i="5"/>
  <c r="G902" i="5"/>
  <c r="H902" i="5"/>
  <c r="F902" i="5"/>
  <c r="F901" i="5"/>
  <c r="G901" i="5"/>
  <c r="H901" i="5"/>
  <c r="F900" i="5"/>
  <c r="G900" i="5"/>
  <c r="H900" i="5"/>
  <c r="H899" i="5"/>
  <c r="F899" i="5"/>
  <c r="G899" i="5"/>
  <c r="G898" i="5"/>
  <c r="H898" i="5"/>
  <c r="F898" i="5"/>
  <c r="F897" i="5"/>
  <c r="G897" i="5"/>
  <c r="H897" i="5"/>
  <c r="F896" i="5"/>
  <c r="G896" i="5"/>
  <c r="H896" i="5"/>
  <c r="H895" i="5"/>
  <c r="F895" i="5"/>
  <c r="G895" i="5"/>
  <c r="G894" i="5"/>
  <c r="H894" i="5"/>
  <c r="F894" i="5"/>
  <c r="F893" i="5"/>
  <c r="G893" i="5"/>
  <c r="H893" i="5"/>
  <c r="F892" i="5"/>
  <c r="G892" i="5"/>
  <c r="H892" i="5"/>
  <c r="H891" i="5"/>
  <c r="F891" i="5"/>
  <c r="G891" i="5"/>
  <c r="K769" i="5"/>
  <c r="K762" i="5"/>
  <c r="J760" i="5"/>
  <c r="J759" i="5"/>
  <c r="L758" i="5"/>
  <c r="L756" i="5"/>
  <c r="J755" i="5"/>
  <c r="K751" i="5"/>
  <c r="L750" i="5"/>
  <c r="J749" i="5"/>
  <c r="L744" i="5"/>
  <c r="J742" i="5"/>
  <c r="F739" i="5"/>
  <c r="G739" i="5"/>
  <c r="H739" i="5"/>
  <c r="H738" i="5"/>
  <c r="F738" i="5"/>
  <c r="G738" i="5"/>
  <c r="G737" i="5"/>
  <c r="H737" i="5"/>
  <c r="F737" i="5"/>
  <c r="F736" i="5"/>
  <c r="G736" i="5"/>
  <c r="H736" i="5"/>
  <c r="F735" i="5"/>
  <c r="G735" i="5"/>
  <c r="H735" i="5"/>
  <c r="H734" i="5"/>
  <c r="F734" i="5"/>
  <c r="G734" i="5"/>
  <c r="G733" i="5"/>
  <c r="H733" i="5"/>
  <c r="F733" i="5"/>
  <c r="F732" i="5"/>
  <c r="G732" i="5"/>
  <c r="H732" i="5"/>
  <c r="F731" i="5"/>
  <c r="G731" i="5"/>
  <c r="H731" i="5"/>
  <c r="H730" i="5"/>
  <c r="F730" i="5"/>
  <c r="G730" i="5"/>
  <c r="G729" i="5"/>
  <c r="H729" i="5"/>
  <c r="F729" i="5"/>
  <c r="F728" i="5"/>
  <c r="G728" i="5"/>
  <c r="H728" i="5"/>
  <c r="F727" i="5"/>
  <c r="G727" i="5"/>
  <c r="H727" i="5"/>
  <c r="H726" i="5"/>
  <c r="F726" i="5"/>
  <c r="G726" i="5"/>
  <c r="G725" i="5"/>
  <c r="H725" i="5"/>
  <c r="F725" i="5"/>
  <c r="F724" i="5"/>
  <c r="G724" i="5"/>
  <c r="H724" i="5"/>
  <c r="F723" i="5"/>
  <c r="G723" i="5"/>
  <c r="H723" i="5"/>
  <c r="H722" i="5"/>
  <c r="F722" i="5"/>
  <c r="G722" i="5"/>
  <c r="G721" i="5"/>
  <c r="H721" i="5"/>
  <c r="F721" i="5"/>
  <c r="F720" i="5"/>
  <c r="G720" i="5"/>
  <c r="H720" i="5"/>
  <c r="F719" i="5"/>
  <c r="G719" i="5"/>
  <c r="H719" i="5"/>
  <c r="H718" i="5"/>
  <c r="F718" i="5"/>
  <c r="G718" i="5"/>
  <c r="G717" i="5"/>
  <c r="H717" i="5"/>
  <c r="F717" i="5"/>
  <c r="F716" i="5"/>
  <c r="G716" i="5"/>
  <c r="H716" i="5"/>
  <c r="F715" i="5"/>
  <c r="G715" i="5"/>
  <c r="H715" i="5"/>
  <c r="H714" i="5"/>
  <c r="F714" i="5"/>
  <c r="G714" i="5"/>
  <c r="G713" i="5"/>
  <c r="H713" i="5"/>
  <c r="F713" i="5"/>
  <c r="F712" i="5"/>
  <c r="G712" i="5"/>
  <c r="H712" i="5"/>
  <c r="F711" i="5"/>
  <c r="G711" i="5"/>
  <c r="H711" i="5"/>
  <c r="H710" i="5"/>
  <c r="F710" i="5"/>
  <c r="G710" i="5"/>
  <c r="G709" i="5"/>
  <c r="H709" i="5"/>
  <c r="F709" i="5"/>
  <c r="F708" i="5"/>
  <c r="G708" i="5"/>
  <c r="H708" i="5"/>
  <c r="K629" i="5"/>
  <c r="L627" i="5"/>
  <c r="L624" i="5"/>
  <c r="L623" i="5"/>
  <c r="K620" i="5"/>
  <c r="L619" i="5"/>
  <c r="L617" i="5"/>
  <c r="J613" i="5"/>
  <c r="K612" i="5"/>
  <c r="F611" i="5"/>
  <c r="G611" i="5"/>
  <c r="H611" i="5"/>
  <c r="H610" i="5"/>
  <c r="F610" i="5"/>
  <c r="G610" i="5"/>
  <c r="G609" i="5"/>
  <c r="H609" i="5"/>
  <c r="F609" i="5"/>
  <c r="F608" i="5"/>
  <c r="G608" i="5"/>
  <c r="H608" i="5"/>
  <c r="F607" i="5"/>
  <c r="G607" i="5"/>
  <c r="H607" i="5"/>
  <c r="H606" i="5"/>
  <c r="F606" i="5"/>
  <c r="G606" i="5"/>
  <c r="G605" i="5"/>
  <c r="H605" i="5"/>
  <c r="F605" i="5"/>
  <c r="F604" i="5"/>
  <c r="G604" i="5"/>
  <c r="H604" i="5"/>
  <c r="F603" i="5"/>
  <c r="G603" i="5"/>
  <c r="H603" i="5"/>
  <c r="H602" i="5"/>
  <c r="F602" i="5"/>
  <c r="G602" i="5"/>
  <c r="G601" i="5"/>
  <c r="H601" i="5"/>
  <c r="F601" i="5"/>
  <c r="F600" i="5"/>
  <c r="G600" i="5"/>
  <c r="H600" i="5"/>
  <c r="F599" i="5"/>
  <c r="G599" i="5"/>
  <c r="H599" i="5"/>
  <c r="H598" i="5"/>
  <c r="F598" i="5"/>
  <c r="G598" i="5"/>
  <c r="G597" i="5"/>
  <c r="H597" i="5"/>
  <c r="F597" i="5"/>
  <c r="F596" i="5"/>
  <c r="G596" i="5"/>
  <c r="H596" i="5"/>
  <c r="F595" i="5"/>
  <c r="G595" i="5"/>
  <c r="H595" i="5"/>
  <c r="H594" i="5"/>
  <c r="F594" i="5"/>
  <c r="G594" i="5"/>
  <c r="G593" i="5"/>
  <c r="H593" i="5"/>
  <c r="F593" i="5"/>
  <c r="F592" i="5"/>
  <c r="G592" i="5"/>
  <c r="H592" i="5"/>
  <c r="F591" i="5"/>
  <c r="G591" i="5"/>
  <c r="H591" i="5"/>
  <c r="H590" i="5"/>
  <c r="F590" i="5"/>
  <c r="G590" i="5"/>
  <c r="G589" i="5"/>
  <c r="H589" i="5"/>
  <c r="F589" i="5"/>
  <c r="F588" i="5"/>
  <c r="G588" i="5"/>
  <c r="H588" i="5"/>
  <c r="F587" i="5"/>
  <c r="G587" i="5"/>
  <c r="H587" i="5"/>
  <c r="H586" i="5"/>
  <c r="F586" i="5"/>
  <c r="G586" i="5"/>
  <c r="G585" i="5"/>
  <c r="H585" i="5"/>
  <c r="F585" i="5"/>
  <c r="F584" i="5"/>
  <c r="G584" i="5"/>
  <c r="H584" i="5"/>
  <c r="F583" i="5"/>
  <c r="G583" i="5"/>
  <c r="H583" i="5"/>
  <c r="H582" i="5"/>
  <c r="F582" i="5"/>
  <c r="G582" i="5"/>
  <c r="G581" i="5"/>
  <c r="H581" i="5"/>
  <c r="F581" i="5"/>
  <c r="F580" i="5"/>
  <c r="G580" i="5"/>
  <c r="H580" i="5"/>
  <c r="F579" i="5"/>
  <c r="G579" i="5"/>
  <c r="H579" i="5"/>
  <c r="H578" i="5"/>
  <c r="F578" i="5"/>
  <c r="G578" i="5"/>
  <c r="G577" i="5"/>
  <c r="H577" i="5"/>
  <c r="F577" i="5"/>
  <c r="F576" i="5"/>
  <c r="G576" i="5"/>
  <c r="H576" i="5"/>
  <c r="F575" i="5"/>
  <c r="G575" i="5"/>
  <c r="H575" i="5"/>
  <c r="F574" i="5"/>
  <c r="G574" i="5"/>
  <c r="H574" i="5"/>
  <c r="H573" i="5"/>
  <c r="F573" i="5"/>
  <c r="G573" i="5"/>
  <c r="G572" i="5"/>
  <c r="H572" i="5"/>
  <c r="F572" i="5"/>
  <c r="F571" i="5"/>
  <c r="G571" i="5"/>
  <c r="H571" i="5"/>
  <c r="F570" i="5"/>
  <c r="G570" i="5"/>
  <c r="H570" i="5"/>
  <c r="H569" i="5"/>
  <c r="F569" i="5"/>
  <c r="G569" i="5"/>
  <c r="G568" i="5"/>
  <c r="H568" i="5"/>
  <c r="F568" i="5"/>
  <c r="F567" i="5"/>
  <c r="G567" i="5"/>
  <c r="H567" i="5"/>
  <c r="F566" i="5"/>
  <c r="G566" i="5"/>
  <c r="H566" i="5"/>
  <c r="K496" i="5"/>
  <c r="L494" i="5"/>
  <c r="J493" i="5"/>
  <c r="L491" i="5"/>
  <c r="K485" i="5"/>
  <c r="J484" i="5"/>
  <c r="L483" i="5"/>
  <c r="L480" i="5"/>
  <c r="L479" i="5"/>
  <c r="F478" i="5"/>
  <c r="G478" i="5"/>
  <c r="H478" i="5"/>
  <c r="H477" i="5"/>
  <c r="F477" i="5"/>
  <c r="G477" i="5"/>
  <c r="G476" i="5"/>
  <c r="H476" i="5"/>
  <c r="F476" i="5"/>
  <c r="F475" i="5"/>
  <c r="G475" i="5"/>
  <c r="H475" i="5"/>
  <c r="F474" i="5"/>
  <c r="G474" i="5"/>
  <c r="H474" i="5"/>
  <c r="H473" i="5"/>
  <c r="F473" i="5"/>
  <c r="G473" i="5"/>
  <c r="G472" i="5"/>
  <c r="H472" i="5"/>
  <c r="F472" i="5"/>
  <c r="F471" i="5"/>
  <c r="G471" i="5"/>
  <c r="H471" i="5"/>
  <c r="F470" i="5"/>
  <c r="G470" i="5"/>
  <c r="H470" i="5"/>
  <c r="H469" i="5"/>
  <c r="F469" i="5"/>
  <c r="G469" i="5"/>
  <c r="G468" i="5"/>
  <c r="H468" i="5"/>
  <c r="F468" i="5"/>
  <c r="F467" i="5"/>
  <c r="G467" i="5"/>
  <c r="H467" i="5"/>
  <c r="F466" i="5"/>
  <c r="G466" i="5"/>
  <c r="H466" i="5"/>
  <c r="H465" i="5"/>
  <c r="F465" i="5"/>
  <c r="G465" i="5"/>
  <c r="G464" i="5"/>
  <c r="H464" i="5"/>
  <c r="F464" i="5"/>
  <c r="F463" i="5"/>
  <c r="G463" i="5"/>
  <c r="H463" i="5"/>
  <c r="F462" i="5"/>
  <c r="G462" i="5"/>
  <c r="H462" i="5"/>
  <c r="F461" i="5"/>
  <c r="G461" i="5"/>
  <c r="H461" i="5"/>
  <c r="F460" i="5"/>
  <c r="G460" i="5"/>
  <c r="H460" i="5"/>
  <c r="H459" i="5"/>
  <c r="F459" i="5"/>
  <c r="G459" i="5"/>
  <c r="G458" i="5"/>
  <c r="H458" i="5"/>
  <c r="F458" i="5"/>
  <c r="F457" i="5"/>
  <c r="G457" i="5"/>
  <c r="H457" i="5"/>
  <c r="F456" i="5"/>
  <c r="G456" i="5"/>
  <c r="H456" i="5"/>
  <c r="J398" i="5"/>
  <c r="K394" i="5"/>
  <c r="L393" i="5"/>
  <c r="K390" i="5"/>
  <c r="K386" i="5"/>
  <c r="L385" i="5"/>
  <c r="L383" i="5"/>
  <c r="J379" i="5"/>
  <c r="K378" i="5"/>
  <c r="F377" i="5"/>
  <c r="G377" i="5"/>
  <c r="H377" i="5"/>
  <c r="F376" i="5"/>
  <c r="G376" i="5"/>
  <c r="H376" i="5"/>
  <c r="H375" i="5"/>
  <c r="F375" i="5"/>
  <c r="G375" i="5"/>
  <c r="G374" i="5"/>
  <c r="H374" i="5"/>
  <c r="F374" i="5"/>
  <c r="F373" i="5"/>
  <c r="G373" i="5"/>
  <c r="H373" i="5"/>
  <c r="F372" i="5"/>
  <c r="G372" i="5"/>
  <c r="H372" i="5"/>
  <c r="H371" i="5"/>
  <c r="F371" i="5"/>
  <c r="G371" i="5"/>
  <c r="G370" i="5"/>
  <c r="H370" i="5"/>
  <c r="F370" i="5"/>
  <c r="F369" i="5"/>
  <c r="G369" i="5"/>
  <c r="H369" i="5"/>
  <c r="F368" i="5"/>
  <c r="G368" i="5"/>
  <c r="H368" i="5"/>
  <c r="H367" i="5"/>
  <c r="F367" i="5"/>
  <c r="G367" i="5"/>
  <c r="G366" i="5"/>
  <c r="H366" i="5"/>
  <c r="F366" i="5"/>
  <c r="F365" i="5"/>
  <c r="G365" i="5"/>
  <c r="H365" i="5"/>
  <c r="F364" i="5"/>
  <c r="G364" i="5"/>
  <c r="H364" i="5"/>
  <c r="H363" i="5"/>
  <c r="F363" i="5"/>
  <c r="G363" i="5"/>
  <c r="G362" i="5"/>
  <c r="H362" i="5"/>
  <c r="F362" i="5"/>
  <c r="F361" i="5"/>
  <c r="G361" i="5"/>
  <c r="H361" i="5"/>
  <c r="F360" i="5"/>
  <c r="G360" i="5"/>
  <c r="H360" i="5"/>
  <c r="H359" i="5"/>
  <c r="F359" i="5"/>
  <c r="G359" i="5"/>
  <c r="G358" i="5"/>
  <c r="H358" i="5"/>
  <c r="F358" i="5"/>
  <c r="F357" i="5"/>
  <c r="G357" i="5"/>
  <c r="H357" i="5"/>
  <c r="F356" i="5"/>
  <c r="G356" i="5"/>
  <c r="H356" i="5"/>
  <c r="H355" i="5"/>
  <c r="F355" i="5"/>
  <c r="G355" i="5"/>
  <c r="G354" i="5"/>
  <c r="H354" i="5"/>
  <c r="F354" i="5"/>
  <c r="H353" i="5"/>
  <c r="F353" i="5"/>
  <c r="G353" i="5"/>
  <c r="G352" i="5"/>
  <c r="H352" i="5"/>
  <c r="F352" i="5"/>
  <c r="F351" i="5"/>
  <c r="G351" i="5"/>
  <c r="H351" i="5"/>
  <c r="F350" i="5"/>
  <c r="G350" i="5"/>
  <c r="H350" i="5"/>
  <c r="H349" i="5"/>
  <c r="F349" i="5"/>
  <c r="G349" i="5"/>
  <c r="G348" i="5"/>
  <c r="H348" i="5"/>
  <c r="F348" i="5"/>
  <c r="F347" i="5"/>
  <c r="G347" i="5"/>
  <c r="H347" i="5"/>
  <c r="F346" i="5"/>
  <c r="G346" i="5"/>
  <c r="H346" i="5"/>
  <c r="H345" i="5"/>
  <c r="F345" i="5"/>
  <c r="G345" i="5"/>
  <c r="G344" i="5"/>
  <c r="H344" i="5"/>
  <c r="F344" i="5"/>
  <c r="F343" i="5"/>
  <c r="G343" i="5"/>
  <c r="H343" i="5"/>
  <c r="F342" i="5"/>
  <c r="G342" i="5"/>
  <c r="H342" i="5"/>
  <c r="L281" i="5"/>
  <c r="K277" i="5"/>
  <c r="L273" i="5"/>
  <c r="J271" i="5"/>
  <c r="K269" i="5"/>
  <c r="J267" i="5"/>
  <c r="K266" i="5"/>
  <c r="K264" i="5"/>
  <c r="J262" i="5"/>
  <c r="H261" i="5"/>
  <c r="F261" i="5"/>
  <c r="G261" i="5"/>
  <c r="G260" i="5"/>
  <c r="H260" i="5"/>
  <c r="F260" i="5"/>
  <c r="F259" i="5"/>
  <c r="G259" i="5"/>
  <c r="H259" i="5"/>
  <c r="F258" i="5"/>
  <c r="G258" i="5"/>
  <c r="H258" i="5"/>
  <c r="H257" i="5"/>
  <c r="F257" i="5"/>
  <c r="G257" i="5"/>
  <c r="G256" i="5"/>
  <c r="H256" i="5"/>
  <c r="F256" i="5"/>
  <c r="F255" i="5"/>
  <c r="G255" i="5"/>
  <c r="H255" i="5"/>
  <c r="F254" i="5"/>
  <c r="G254" i="5"/>
  <c r="H254" i="5"/>
  <c r="H253" i="5"/>
  <c r="F253" i="5"/>
  <c r="G253" i="5"/>
  <c r="G252" i="5"/>
  <c r="H252" i="5"/>
  <c r="F252" i="5"/>
  <c r="F251" i="5"/>
  <c r="G251" i="5"/>
  <c r="H251" i="5"/>
  <c r="F250" i="5"/>
  <c r="G250" i="5"/>
  <c r="H250" i="5"/>
  <c r="H249" i="5"/>
  <c r="F249" i="5"/>
  <c r="G249" i="5"/>
  <c r="G248" i="5"/>
  <c r="H248" i="5"/>
  <c r="F248" i="5"/>
  <c r="F247" i="5"/>
  <c r="G247" i="5"/>
  <c r="H247" i="5"/>
  <c r="F246" i="5"/>
  <c r="G246" i="5"/>
  <c r="H246" i="5"/>
  <c r="H245" i="5"/>
  <c r="F245" i="5"/>
  <c r="G245" i="5"/>
  <c r="G244" i="5"/>
  <c r="H244" i="5"/>
  <c r="F244" i="5"/>
  <c r="F243" i="5"/>
  <c r="G243" i="5"/>
  <c r="H243" i="5"/>
  <c r="F242" i="5"/>
  <c r="G242" i="5"/>
  <c r="H242" i="5"/>
  <c r="H241" i="5"/>
  <c r="F241" i="5"/>
  <c r="G241" i="5"/>
  <c r="F206" i="5"/>
  <c r="G206" i="5"/>
  <c r="H206" i="5"/>
  <c r="F205" i="5"/>
  <c r="G205" i="5"/>
  <c r="H205" i="5"/>
  <c r="H204" i="5"/>
  <c r="F204" i="5"/>
  <c r="G204" i="5"/>
  <c r="G119" i="5"/>
  <c r="H119" i="5"/>
  <c r="F119" i="5"/>
  <c r="F118" i="5"/>
  <c r="G118" i="5"/>
  <c r="H118" i="5"/>
  <c r="F117" i="5"/>
  <c r="G117" i="5"/>
  <c r="H117" i="5"/>
  <c r="H116" i="5"/>
  <c r="F116" i="5"/>
  <c r="G116" i="5"/>
  <c r="G115" i="5"/>
  <c r="H115" i="5"/>
  <c r="F115" i="5"/>
  <c r="F114" i="5"/>
  <c r="G114" i="5"/>
  <c r="H114" i="5"/>
  <c r="F113" i="5"/>
  <c r="G113" i="5"/>
  <c r="H113" i="5"/>
  <c r="H112" i="5"/>
  <c r="F112" i="5"/>
  <c r="G112" i="5"/>
  <c r="G111" i="5"/>
  <c r="H111" i="5"/>
  <c r="F111" i="5"/>
  <c r="F110" i="5"/>
  <c r="G110" i="5"/>
  <c r="H110" i="5"/>
  <c r="F109" i="5"/>
  <c r="G109" i="5"/>
  <c r="H109" i="5"/>
  <c r="H108" i="5"/>
  <c r="F108" i="5"/>
  <c r="G108" i="5"/>
  <c r="G107" i="5"/>
  <c r="H107" i="5"/>
  <c r="F107" i="5"/>
  <c r="F106" i="5"/>
  <c r="G106" i="5"/>
  <c r="H106" i="5"/>
  <c r="F105" i="5"/>
  <c r="G105" i="5"/>
  <c r="H105" i="5"/>
  <c r="J95" i="5"/>
  <c r="J88" i="5"/>
  <c r="L54" i="5"/>
  <c r="F37" i="5"/>
  <c r="G37" i="5"/>
  <c r="H37" i="5"/>
  <c r="H36" i="5"/>
  <c r="F36" i="5"/>
  <c r="G36" i="5"/>
  <c r="G35" i="5"/>
  <c r="H35" i="5"/>
  <c r="F35" i="5"/>
  <c r="F34" i="5"/>
  <c r="G34" i="5"/>
  <c r="H34" i="5"/>
  <c r="F33" i="5"/>
  <c r="G33" i="5"/>
  <c r="H33" i="5"/>
  <c r="H24" i="5"/>
  <c r="F24" i="5"/>
  <c r="G24" i="5"/>
  <c r="G23" i="5"/>
  <c r="H23" i="5"/>
  <c r="F23" i="5"/>
  <c r="F22" i="5"/>
  <c r="G22" i="5"/>
  <c r="H22" i="5"/>
  <c r="F21" i="5"/>
  <c r="G21" i="5"/>
  <c r="H21" i="5"/>
  <c r="H20" i="5"/>
  <c r="F20" i="5"/>
  <c r="G20" i="5"/>
  <c r="F8" i="5"/>
  <c r="H8" i="5"/>
  <c r="G8" i="5"/>
  <c r="J99" i="15"/>
  <c r="J97" i="15"/>
  <c r="H8" i="15"/>
  <c r="G8" i="15"/>
  <c r="F8" i="15"/>
  <c r="J259" i="15"/>
  <c r="J252" i="15"/>
  <c r="K199" i="15"/>
  <c r="L153" i="15"/>
  <c r="L151" i="15"/>
  <c r="L146" i="15"/>
  <c r="J111" i="15"/>
  <c r="J67" i="15"/>
  <c r="K27" i="15"/>
  <c r="K277" i="15"/>
  <c r="J275" i="15"/>
  <c r="J243" i="15"/>
  <c r="K212" i="15"/>
  <c r="K82" i="15"/>
  <c r="K49" i="15"/>
  <c r="L47" i="15"/>
  <c r="J404" i="14"/>
  <c r="L404" i="14"/>
  <c r="L350" i="14"/>
  <c r="J350" i="14"/>
  <c r="K436" i="14"/>
  <c r="J436" i="14"/>
  <c r="K366" i="14"/>
  <c r="J366" i="14"/>
  <c r="L366" i="14"/>
  <c r="L320" i="14"/>
  <c r="K446" i="14"/>
  <c r="K443" i="14"/>
  <c r="L432" i="14"/>
  <c r="J422" i="14"/>
  <c r="K415" i="14"/>
  <c r="J410" i="14"/>
  <c r="J407" i="14"/>
  <c r="L399" i="14"/>
  <c r="K392" i="14"/>
  <c r="J390" i="14"/>
  <c r="K376" i="14"/>
  <c r="J374" i="14"/>
  <c r="K369" i="14"/>
  <c r="L367" i="14"/>
  <c r="K362" i="14"/>
  <c r="K320" i="14"/>
  <c r="K315" i="14"/>
  <c r="J303" i="14"/>
  <c r="L301" i="14"/>
  <c r="L298" i="14"/>
  <c r="J296" i="14"/>
  <c r="J294" i="14"/>
  <c r="K292" i="14"/>
  <c r="K290" i="14"/>
  <c r="K285" i="14"/>
  <c r="J276" i="14"/>
  <c r="L269" i="14"/>
  <c r="J262" i="14"/>
  <c r="J239" i="14"/>
  <c r="J237" i="14"/>
  <c r="J234" i="14"/>
  <c r="K231" i="14"/>
  <c r="L229" i="14"/>
  <c r="L221" i="14"/>
  <c r="K216" i="14"/>
  <c r="K208" i="14"/>
  <c r="L197" i="14"/>
  <c r="L195" i="14"/>
  <c r="K192" i="14"/>
  <c r="K180" i="14"/>
  <c r="K178" i="14"/>
  <c r="K176" i="14"/>
  <c r="K168" i="14"/>
  <c r="L140" i="14"/>
  <c r="L133" i="14"/>
  <c r="K128" i="14"/>
  <c r="K95" i="14"/>
  <c r="J67" i="14"/>
  <c r="K37" i="14"/>
  <c r="K35" i="14"/>
  <c r="J13" i="14"/>
  <c r="J11" i="14"/>
  <c r="J145" i="14"/>
  <c r="L143" i="14"/>
  <c r="J141" i="14"/>
  <c r="K136" i="14"/>
  <c r="K134" i="14"/>
  <c r="K132" i="14"/>
  <c r="J129" i="14"/>
  <c r="K109" i="14"/>
  <c r="K100" i="14"/>
  <c r="K64" i="14"/>
  <c r="J52" i="14"/>
  <c r="J49" i="14"/>
  <c r="J36" i="14"/>
  <c r="K25" i="14"/>
  <c r="K23" i="14"/>
  <c r="L21" i="14"/>
  <c r="J435" i="14"/>
  <c r="K433" i="14"/>
  <c r="L431" i="14"/>
  <c r="L428" i="14"/>
  <c r="J426" i="14"/>
  <c r="L424" i="14"/>
  <c r="K421" i="14"/>
  <c r="J417" i="14"/>
  <c r="J414" i="14"/>
  <c r="L403" i="14"/>
  <c r="J393" i="14"/>
  <c r="L391" i="14"/>
  <c r="J384" i="14"/>
  <c r="J382" i="14"/>
  <c r="K380" i="14"/>
  <c r="K375" i="14"/>
  <c r="L363" i="14"/>
  <c r="J356" i="14"/>
  <c r="L354" i="14"/>
  <c r="J349" i="14"/>
  <c r="L341" i="14"/>
  <c r="J338" i="14"/>
  <c r="J336" i="14"/>
  <c r="J334" i="14"/>
  <c r="L332" i="14"/>
  <c r="L321" i="14"/>
  <c r="J279" i="14"/>
  <c r="K277" i="14"/>
  <c r="L266" i="14"/>
  <c r="L261" i="14"/>
  <c r="K248" i="14"/>
  <c r="L206" i="14"/>
  <c r="K203" i="14"/>
  <c r="J201" i="14"/>
  <c r="K171" i="14"/>
  <c r="K169" i="14"/>
  <c r="K155" i="14"/>
  <c r="L146" i="14"/>
  <c r="K108" i="14"/>
  <c r="K53" i="14"/>
  <c r="L50" i="14"/>
  <c r="K41" i="14"/>
  <c r="K245" i="13"/>
  <c r="L245" i="13"/>
  <c r="L242" i="13"/>
  <c r="K242" i="13"/>
  <c r="J235" i="13"/>
  <c r="K235" i="13"/>
  <c r="L235" i="13"/>
  <c r="K229" i="13"/>
  <c r="L229" i="13"/>
  <c r="J225" i="13"/>
  <c r="K225" i="13"/>
  <c r="L225" i="13"/>
  <c r="J223" i="13"/>
  <c r="K223" i="13"/>
  <c r="L223" i="13"/>
  <c r="K221" i="13"/>
  <c r="L221" i="13"/>
  <c r="K219" i="13"/>
  <c r="J219" i="13"/>
  <c r="L219" i="13"/>
  <c r="L217" i="13"/>
  <c r="J217" i="13"/>
  <c r="J210" i="13"/>
  <c r="L210" i="13"/>
  <c r="K210" i="13"/>
  <c r="J208" i="13"/>
  <c r="L208" i="13"/>
  <c r="J207" i="13"/>
  <c r="K207" i="13"/>
  <c r="L207" i="13"/>
  <c r="J206" i="13"/>
  <c r="L206" i="13"/>
  <c r="J204" i="13"/>
  <c r="K204" i="13"/>
  <c r="L204" i="13"/>
  <c r="J203" i="13"/>
  <c r="K203" i="13"/>
  <c r="L203" i="13"/>
  <c r="L202" i="13"/>
  <c r="J202" i="13"/>
  <c r="K201" i="13"/>
  <c r="J201" i="13"/>
  <c r="L200" i="13"/>
  <c r="J200" i="13"/>
  <c r="K200" i="13"/>
  <c r="J197" i="13"/>
  <c r="L197" i="13"/>
  <c r="J195" i="13"/>
  <c r="L195" i="13"/>
  <c r="K195" i="13"/>
  <c r="J189" i="13"/>
  <c r="L189" i="13"/>
  <c r="K189" i="13"/>
  <c r="K182" i="13"/>
  <c r="L182" i="13"/>
  <c r="J159" i="13"/>
  <c r="L159" i="13"/>
  <c r="K159" i="13"/>
  <c r="J156" i="13"/>
  <c r="L156" i="13"/>
  <c r="K156" i="13"/>
  <c r="L144" i="13"/>
  <c r="J144" i="13"/>
  <c r="L141" i="13"/>
  <c r="J141" i="13"/>
  <c r="J128" i="13"/>
  <c r="K128" i="13"/>
  <c r="L128" i="13"/>
  <c r="J101" i="13"/>
  <c r="L101" i="13"/>
  <c r="L97" i="13"/>
  <c r="J97" i="13"/>
  <c r="K58" i="13"/>
  <c r="L122" i="13"/>
  <c r="K163" i="13"/>
  <c r="L99" i="13"/>
  <c r="K123" i="13"/>
  <c r="L162" i="13"/>
  <c r="L158" i="13"/>
  <c r="L227" i="13"/>
  <c r="L259" i="13"/>
  <c r="K157" i="13"/>
  <c r="K216" i="13"/>
  <c r="L256" i="13"/>
  <c r="L215" i="13"/>
  <c r="L247" i="13"/>
  <c r="J167" i="13"/>
  <c r="J212" i="13"/>
  <c r="J237" i="13"/>
  <c r="J229" i="13"/>
  <c r="L201" i="13"/>
  <c r="K217" i="13"/>
  <c r="L205" i="13"/>
  <c r="K237" i="13"/>
  <c r="K198" i="13"/>
  <c r="L76" i="13"/>
  <c r="K76" i="13"/>
  <c r="K32" i="13"/>
  <c r="J32" i="13"/>
  <c r="J22" i="13"/>
  <c r="K22" i="13"/>
  <c r="L18" i="13"/>
  <c r="J18" i="13"/>
  <c r="L8" i="13"/>
  <c r="K8" i="13"/>
  <c r="J8" i="13"/>
  <c r="J476" i="13"/>
  <c r="K476" i="13"/>
  <c r="L475" i="13"/>
  <c r="K475" i="13"/>
  <c r="J475" i="13"/>
  <c r="K474" i="13"/>
  <c r="L474" i="13"/>
  <c r="L473" i="13"/>
  <c r="K473" i="13"/>
  <c r="J473" i="13"/>
  <c r="J472" i="13"/>
  <c r="K472" i="13"/>
  <c r="L472" i="13"/>
  <c r="K470" i="13"/>
  <c r="L470" i="13"/>
  <c r="J470" i="13"/>
  <c r="J469" i="13"/>
  <c r="L469" i="13"/>
  <c r="K469" i="13"/>
  <c r="J468" i="13"/>
  <c r="L468" i="13"/>
  <c r="J465" i="13"/>
  <c r="L465" i="13"/>
  <c r="J460" i="13"/>
  <c r="K460" i="13"/>
  <c r="J456" i="13"/>
  <c r="K456" i="13"/>
  <c r="L456" i="13"/>
  <c r="J444" i="13"/>
  <c r="L444" i="13"/>
  <c r="L441" i="13"/>
  <c r="J441" i="13"/>
  <c r="K441" i="13"/>
  <c r="K437" i="13"/>
  <c r="J437" i="13"/>
  <c r="K435" i="13"/>
  <c r="J435" i="13"/>
  <c r="K431" i="13"/>
  <c r="J431" i="13"/>
  <c r="L431" i="13"/>
  <c r="L430" i="13"/>
  <c r="K430" i="13"/>
  <c r="J429" i="13"/>
  <c r="L429" i="13"/>
  <c r="J428" i="13"/>
  <c r="L428" i="13"/>
  <c r="K425" i="13"/>
  <c r="J425" i="13"/>
  <c r="J423" i="13"/>
  <c r="K423" i="13"/>
  <c r="L421" i="13"/>
  <c r="K421" i="13"/>
  <c r="J420" i="13"/>
  <c r="K420" i="13"/>
  <c r="L420" i="13"/>
  <c r="J416" i="13"/>
  <c r="L416" i="13"/>
  <c r="K416" i="13"/>
  <c r="K415" i="13"/>
  <c r="L415" i="13"/>
  <c r="J415" i="13"/>
  <c r="J252" i="13"/>
  <c r="L252" i="13"/>
  <c r="L249" i="13"/>
  <c r="J249" i="13"/>
  <c r="K249" i="13"/>
  <c r="J240" i="13"/>
  <c r="L240" i="13"/>
  <c r="K233" i="13"/>
  <c r="L233" i="13"/>
  <c r="J233" i="13"/>
  <c r="L183" i="13"/>
  <c r="J183" i="13"/>
  <c r="K183" i="13"/>
  <c r="J149" i="13"/>
  <c r="L149" i="13"/>
  <c r="K149" i="13"/>
  <c r="J147" i="13"/>
  <c r="L147" i="13"/>
  <c r="K147" i="13"/>
  <c r="J145" i="13"/>
  <c r="K145" i="13"/>
  <c r="L140" i="13"/>
  <c r="J140" i="13"/>
  <c r="K140" i="13"/>
  <c r="J131" i="13"/>
  <c r="K131" i="13"/>
  <c r="L131" i="13"/>
  <c r="J113" i="13"/>
  <c r="K113" i="13"/>
  <c r="L103" i="13"/>
  <c r="J103" i="13"/>
  <c r="K103" i="13"/>
  <c r="L91" i="13"/>
  <c r="J91" i="13"/>
  <c r="K91" i="13"/>
  <c r="J90" i="13"/>
  <c r="K90" i="13"/>
  <c r="L90" i="13"/>
  <c r="K86" i="13"/>
  <c r="J86" i="13"/>
  <c r="L58" i="13"/>
  <c r="K122" i="13"/>
  <c r="K99" i="13"/>
  <c r="J123" i="13"/>
  <c r="K162" i="13"/>
  <c r="K158" i="13"/>
  <c r="K227" i="13"/>
  <c r="K259" i="13"/>
  <c r="L157" i="13"/>
  <c r="L216" i="13"/>
  <c r="K240" i="13"/>
  <c r="K258" i="13"/>
  <c r="K141" i="13"/>
  <c r="K215" i="13"/>
  <c r="K247" i="13"/>
  <c r="J221" i="13"/>
  <c r="K252" i="13"/>
  <c r="K97" i="13"/>
  <c r="K257" i="13"/>
  <c r="J245" i="13"/>
  <c r="K197" i="13"/>
  <c r="L250" i="13"/>
  <c r="K144" i="13"/>
  <c r="J256" i="13"/>
  <c r="K228" i="13"/>
  <c r="J242" i="13"/>
  <c r="L228" i="13"/>
  <c r="L257" i="13"/>
  <c r="J255" i="13"/>
  <c r="K255" i="13"/>
  <c r="L255" i="13"/>
  <c r="K253" i="13"/>
  <c r="L253" i="13"/>
  <c r="J251" i="13"/>
  <c r="K251" i="13"/>
  <c r="L251" i="13"/>
  <c r="K246" i="13"/>
  <c r="J246" i="13"/>
  <c r="L246" i="13"/>
  <c r="K244" i="13"/>
  <c r="L244" i="13"/>
  <c r="K241" i="13"/>
  <c r="L241" i="13"/>
  <c r="J239" i="13"/>
  <c r="K239" i="13"/>
  <c r="L239" i="13"/>
  <c r="L238" i="13"/>
  <c r="K238" i="13"/>
  <c r="J236" i="13"/>
  <c r="K236" i="13"/>
  <c r="L236" i="13"/>
  <c r="J234" i="13"/>
  <c r="L234" i="13"/>
  <c r="J232" i="13"/>
  <c r="L232" i="13"/>
  <c r="K232" i="13"/>
  <c r="L230" i="13"/>
  <c r="K230" i="13"/>
  <c r="J230" i="13"/>
  <c r="J226" i="13"/>
  <c r="L226" i="13"/>
  <c r="J224" i="13"/>
  <c r="K224" i="13"/>
  <c r="J222" i="13"/>
  <c r="L222" i="13"/>
  <c r="J220" i="13"/>
  <c r="L220" i="13"/>
  <c r="L218" i="13"/>
  <c r="K218" i="13"/>
  <c r="J214" i="13"/>
  <c r="K214" i="13"/>
  <c r="L214" i="13"/>
  <c r="K213" i="13"/>
  <c r="L213" i="13"/>
  <c r="J213" i="13"/>
  <c r="L209" i="13"/>
  <c r="K209" i="13"/>
  <c r="J209" i="13"/>
  <c r="K192" i="13"/>
  <c r="J192" i="13"/>
  <c r="J179" i="13"/>
  <c r="K179" i="13"/>
  <c r="J172" i="13"/>
  <c r="K172" i="13"/>
  <c r="L172" i="13"/>
  <c r="J148" i="13"/>
  <c r="K148" i="13"/>
  <c r="L148" i="13"/>
  <c r="L129" i="13"/>
  <c r="K129" i="13"/>
  <c r="J104" i="13"/>
  <c r="L104" i="13"/>
  <c r="L111" i="13"/>
  <c r="K135" i="13"/>
  <c r="K143" i="13"/>
  <c r="L110" i="13"/>
  <c r="K187" i="13"/>
  <c r="L211" i="13"/>
  <c r="L243" i="13"/>
  <c r="K202" i="13"/>
  <c r="L224" i="13"/>
  <c r="K248" i="13"/>
  <c r="L199" i="13"/>
  <c r="L231" i="13"/>
  <c r="J182" i="13"/>
  <c r="J244" i="13"/>
  <c r="J205" i="13"/>
  <c r="K222" i="13"/>
  <c r="J129" i="13"/>
  <c r="K254" i="13"/>
  <c r="K206" i="13"/>
  <c r="L212" i="13"/>
  <c r="J250" i="13"/>
  <c r="J258" i="13"/>
  <c r="J424" i="13"/>
  <c r="J418" i="13"/>
  <c r="K79" i="13"/>
  <c r="K77" i="13"/>
  <c r="J49" i="13"/>
  <c r="L43" i="13"/>
  <c r="J41" i="13"/>
  <c r="L39" i="13"/>
  <c r="L15" i="13"/>
  <c r="K409" i="13"/>
  <c r="L406" i="13"/>
  <c r="J404" i="13"/>
  <c r="K403" i="13"/>
  <c r="J402" i="13"/>
  <c r="J356" i="13"/>
  <c r="J346" i="13"/>
  <c r="J341" i="13"/>
  <c r="J337" i="13"/>
  <c r="J334" i="13"/>
  <c r="J330" i="13"/>
  <c r="J329" i="13"/>
  <c r="J328" i="13"/>
  <c r="L327" i="13"/>
  <c r="J325" i="13"/>
  <c r="J318" i="13"/>
  <c r="L315" i="13"/>
  <c r="J314" i="13"/>
  <c r="K78" i="13"/>
  <c r="K71" i="13"/>
  <c r="K69" i="13"/>
  <c r="J67" i="13"/>
  <c r="J80" i="13"/>
  <c r="K80" i="13"/>
  <c r="J463" i="13"/>
  <c r="L463" i="13"/>
  <c r="K463" i="13"/>
  <c r="K462" i="13"/>
  <c r="L462" i="13"/>
  <c r="J462" i="13"/>
  <c r="J459" i="13"/>
  <c r="K459" i="13"/>
  <c r="L459" i="13"/>
  <c r="J458" i="13"/>
  <c r="K458" i="13"/>
  <c r="L457" i="13"/>
  <c r="J457" i="13"/>
  <c r="J455" i="13"/>
  <c r="K455" i="13"/>
  <c r="K454" i="13"/>
  <c r="L454" i="13"/>
  <c r="J453" i="13"/>
  <c r="L453" i="13"/>
  <c r="J452" i="13"/>
  <c r="K452" i="13"/>
  <c r="L452" i="13"/>
  <c r="L451" i="13"/>
  <c r="K451" i="13"/>
  <c r="J451" i="13"/>
  <c r="K450" i="13"/>
  <c r="L450" i="13"/>
  <c r="J450" i="13"/>
  <c r="L449" i="13"/>
  <c r="K449" i="13"/>
  <c r="J448" i="13"/>
  <c r="K448" i="13"/>
  <c r="L448" i="13"/>
  <c r="J447" i="13"/>
  <c r="L447" i="13"/>
  <c r="J446" i="13"/>
  <c r="K446" i="13"/>
  <c r="L445" i="13"/>
  <c r="K445" i="13"/>
  <c r="J443" i="13"/>
  <c r="K443" i="13"/>
  <c r="K442" i="13"/>
  <c r="L442" i="13"/>
  <c r="J442" i="13"/>
  <c r="J438" i="13"/>
  <c r="K438" i="13"/>
  <c r="K436" i="13"/>
  <c r="L436" i="13"/>
  <c r="K434" i="13"/>
  <c r="L434" i="13"/>
  <c r="J433" i="13"/>
  <c r="L433" i="13"/>
  <c r="J432" i="13"/>
  <c r="L432" i="13"/>
  <c r="K432" i="13"/>
  <c r="J427" i="13"/>
  <c r="K427" i="13"/>
  <c r="J426" i="13"/>
  <c r="L426" i="13"/>
  <c r="K426" i="13"/>
  <c r="J196" i="13"/>
  <c r="K196" i="13"/>
  <c r="K194" i="13"/>
  <c r="L194" i="13"/>
  <c r="J193" i="13"/>
  <c r="K193" i="13"/>
  <c r="L193" i="13"/>
  <c r="K191" i="13"/>
  <c r="L191" i="13"/>
  <c r="J190" i="13"/>
  <c r="K190" i="13"/>
  <c r="L190" i="13"/>
  <c r="J188" i="13"/>
  <c r="L188" i="13"/>
  <c r="K188" i="13"/>
  <c r="K186" i="13"/>
  <c r="L186" i="13"/>
  <c r="L185" i="13"/>
  <c r="K185" i="13"/>
  <c r="J184" i="13"/>
  <c r="K184" i="13"/>
  <c r="J181" i="13"/>
  <c r="K181" i="13"/>
  <c r="L181" i="13"/>
  <c r="K180" i="13"/>
  <c r="L180" i="13"/>
  <c r="J180" i="13"/>
  <c r="J178" i="13"/>
  <c r="K178" i="13"/>
  <c r="L177" i="13"/>
  <c r="J177" i="13"/>
  <c r="K176" i="13"/>
  <c r="L176" i="13"/>
  <c r="L175" i="13"/>
  <c r="J175" i="13"/>
  <c r="K175" i="13"/>
  <c r="J174" i="13"/>
  <c r="K174" i="13"/>
  <c r="L174" i="13"/>
  <c r="J173" i="13"/>
  <c r="L173" i="13"/>
  <c r="K173" i="13"/>
  <c r="L171" i="13"/>
  <c r="K171" i="13"/>
  <c r="K170" i="13"/>
  <c r="L170" i="13"/>
  <c r="J169" i="13"/>
  <c r="L169" i="13"/>
  <c r="L168" i="13"/>
  <c r="K168" i="13"/>
  <c r="J168" i="13"/>
  <c r="J166" i="13"/>
  <c r="L166" i="13"/>
  <c r="L165" i="13"/>
  <c r="K165" i="13"/>
  <c r="L164" i="13"/>
  <c r="K164" i="13"/>
  <c r="J164" i="13"/>
  <c r="J161" i="13"/>
  <c r="K161" i="13"/>
  <c r="L161" i="13"/>
  <c r="J160" i="13"/>
  <c r="K160" i="13"/>
  <c r="L160" i="13"/>
  <c r="L155" i="13"/>
  <c r="J155" i="13"/>
  <c r="K155" i="13"/>
  <c r="K154" i="13"/>
  <c r="L154" i="13"/>
  <c r="J153" i="13"/>
  <c r="L153" i="13"/>
  <c r="J152" i="13"/>
  <c r="K152" i="13"/>
  <c r="L152" i="13"/>
  <c r="J151" i="13"/>
  <c r="K151" i="13"/>
  <c r="J150" i="13"/>
  <c r="K150" i="13"/>
  <c r="L150" i="13"/>
  <c r="L146" i="13"/>
  <c r="J146" i="13"/>
  <c r="J142" i="13"/>
  <c r="K142" i="13"/>
  <c r="L142" i="13"/>
  <c r="L139" i="13"/>
  <c r="J139" i="13"/>
  <c r="J138" i="13"/>
  <c r="K138" i="13"/>
  <c r="L138" i="13"/>
  <c r="J137" i="13"/>
  <c r="L137" i="13"/>
  <c r="K137" i="13"/>
  <c r="J136" i="13"/>
  <c r="K136" i="13"/>
  <c r="L136" i="13"/>
  <c r="J134" i="13"/>
  <c r="L134" i="13"/>
  <c r="J133" i="13"/>
  <c r="K133" i="13"/>
  <c r="K132" i="13"/>
  <c r="J132" i="13"/>
  <c r="J130" i="13"/>
  <c r="K130" i="13"/>
  <c r="K127" i="13"/>
  <c r="L127" i="13"/>
  <c r="J126" i="13"/>
  <c r="K126" i="13"/>
  <c r="L126" i="13"/>
  <c r="K125" i="13"/>
  <c r="J125" i="13"/>
  <c r="L125" i="13"/>
  <c r="J124" i="13"/>
  <c r="K124" i="13"/>
  <c r="L124" i="13"/>
  <c r="J121" i="13"/>
  <c r="K121" i="13"/>
  <c r="J120" i="13"/>
  <c r="L120" i="13"/>
  <c r="J119" i="13"/>
  <c r="K119" i="13"/>
  <c r="J118" i="13"/>
  <c r="K118" i="13"/>
  <c r="J117" i="13"/>
  <c r="K117" i="13"/>
  <c r="L117" i="13"/>
  <c r="J116" i="13"/>
  <c r="L116" i="13"/>
  <c r="K116" i="13"/>
  <c r="K115" i="13"/>
  <c r="L115" i="13"/>
  <c r="J114" i="13"/>
  <c r="L114" i="13"/>
  <c r="L112" i="13"/>
  <c r="K112" i="13"/>
  <c r="J112" i="13"/>
  <c r="K109" i="13"/>
  <c r="J109" i="13"/>
  <c r="L108" i="13"/>
  <c r="J108" i="13"/>
  <c r="K108" i="13"/>
  <c r="J107" i="13"/>
  <c r="K107" i="13"/>
  <c r="J106" i="13"/>
  <c r="K106" i="13"/>
  <c r="L106" i="13"/>
  <c r="J105" i="13"/>
  <c r="L105" i="13"/>
  <c r="K105" i="13"/>
  <c r="J102" i="13"/>
  <c r="L102" i="13"/>
  <c r="J100" i="13"/>
  <c r="K100" i="13"/>
  <c r="L100" i="13"/>
  <c r="J98" i="13"/>
  <c r="K98" i="13"/>
  <c r="J96" i="13"/>
  <c r="K96" i="13"/>
  <c r="L96" i="13"/>
  <c r="K95" i="13"/>
  <c r="L95" i="13"/>
  <c r="J94" i="13"/>
  <c r="K94" i="13"/>
  <c r="L94" i="13"/>
  <c r="K93" i="13"/>
  <c r="J93" i="13"/>
  <c r="L93" i="13"/>
  <c r="K92" i="13"/>
  <c r="L92" i="13"/>
  <c r="J92" i="13"/>
  <c r="J89" i="13"/>
  <c r="K89" i="13"/>
  <c r="J88" i="13"/>
  <c r="K88" i="13"/>
  <c r="L88" i="13"/>
  <c r="J87" i="13"/>
  <c r="K87" i="13"/>
  <c r="J85" i="13"/>
  <c r="L85" i="13"/>
  <c r="K72" i="13"/>
  <c r="L72" i="13"/>
  <c r="K68" i="13"/>
  <c r="J68" i="13"/>
  <c r="L68" i="13"/>
  <c r="K13" i="13"/>
  <c r="J13" i="13"/>
  <c r="K17" i="13"/>
  <c r="L17" i="13"/>
  <c r="J17" i="13"/>
  <c r="L13" i="13"/>
  <c r="J408" i="13"/>
  <c r="K408" i="13"/>
  <c r="L408" i="13"/>
  <c r="L400" i="13"/>
  <c r="J400" i="13"/>
  <c r="K399" i="13"/>
  <c r="L399" i="13"/>
  <c r="L396" i="13"/>
  <c r="J396" i="13"/>
  <c r="J377" i="13"/>
  <c r="L377" i="13"/>
  <c r="J376" i="13"/>
  <c r="K376" i="13"/>
  <c r="L376" i="13"/>
  <c r="J368" i="13"/>
  <c r="K368" i="13"/>
  <c r="K364" i="13"/>
  <c r="J364" i="13"/>
  <c r="J352" i="13"/>
  <c r="L352" i="13"/>
  <c r="J349" i="13"/>
  <c r="K349" i="13"/>
  <c r="K348" i="13"/>
  <c r="L348" i="13"/>
  <c r="J348" i="13"/>
  <c r="L345" i="13"/>
  <c r="J345" i="13"/>
  <c r="L336" i="13"/>
  <c r="K336" i="13"/>
  <c r="J333" i="13"/>
  <c r="L333" i="13"/>
  <c r="K333" i="13"/>
  <c r="L324" i="13"/>
  <c r="J324" i="13"/>
  <c r="K324" i="13"/>
  <c r="K321" i="13"/>
  <c r="J321" i="13"/>
  <c r="L321" i="13"/>
  <c r="K320" i="13"/>
  <c r="L320" i="13"/>
  <c r="L81" i="13"/>
  <c r="K75" i="13"/>
  <c r="J11" i="13"/>
  <c r="J9" i="13"/>
  <c r="J353" i="13"/>
  <c r="L82" i="13"/>
  <c r="J72" i="13"/>
  <c r="L31" i="13"/>
  <c r="L27" i="13"/>
  <c r="L23" i="13"/>
  <c r="H8" i="13"/>
  <c r="G8" i="13"/>
  <c r="F8" i="13"/>
  <c r="J254" i="13"/>
  <c r="H8" i="12"/>
  <c r="G8" i="12"/>
  <c r="F8" i="12"/>
  <c r="K678" i="11"/>
  <c r="K647" i="11"/>
  <c r="K643" i="11"/>
  <c r="K634" i="11"/>
  <c r="L530" i="11"/>
  <c r="K522" i="11"/>
  <c r="L350" i="11"/>
  <c r="L346" i="11"/>
  <c r="K250" i="11"/>
  <c r="K246" i="11"/>
  <c r="L216" i="11"/>
  <c r="K167" i="11"/>
  <c r="K695" i="11"/>
  <c r="K679" i="11"/>
  <c r="K670" i="11"/>
  <c r="L662" i="11"/>
  <c r="L650" i="11"/>
  <c r="L625" i="11"/>
  <c r="J612" i="11"/>
  <c r="K466" i="11"/>
  <c r="L462" i="11"/>
  <c r="L406" i="11"/>
  <c r="L322" i="11"/>
  <c r="K318" i="11"/>
  <c r="K286" i="11"/>
  <c r="K225" i="11"/>
  <c r="J176" i="11"/>
  <c r="J145" i="11"/>
  <c r="J91" i="11"/>
  <c r="K16" i="11"/>
  <c r="H10" i="11"/>
  <c r="G10" i="11"/>
  <c r="F10" i="11"/>
  <c r="K671" i="11"/>
  <c r="K558" i="11"/>
  <c r="L378" i="11"/>
  <c r="L260" i="11"/>
  <c r="L17" i="11"/>
  <c r="K37" i="10"/>
  <c r="K35" i="10"/>
  <c r="L33" i="10"/>
  <c r="K31" i="10"/>
  <c r="K14" i="10"/>
  <c r="L42" i="10"/>
  <c r="J40" i="10"/>
  <c r="L18" i="10"/>
  <c r="L16" i="10"/>
  <c r="H8" i="10"/>
  <c r="G8" i="10"/>
  <c r="F8" i="10"/>
  <c r="K44" i="10"/>
  <c r="K38" i="10"/>
  <c r="K8" i="10"/>
  <c r="J47" i="10"/>
  <c r="L25" i="10"/>
  <c r="K12" i="10"/>
  <c r="K39" i="10"/>
  <c r="L26" i="10"/>
  <c r="K15" i="10"/>
  <c r="K145" i="9"/>
  <c r="K143" i="9"/>
  <c r="J142" i="9"/>
  <c r="J139" i="9"/>
  <c r="L138" i="9"/>
  <c r="J137" i="9"/>
  <c r="L136" i="9"/>
  <c r="K132" i="9"/>
  <c r="L130" i="9"/>
  <c r="J129" i="9"/>
  <c r="K127" i="9"/>
  <c r="J126" i="9"/>
  <c r="K96" i="9"/>
  <c r="J95" i="9"/>
  <c r="L67" i="9"/>
  <c r="J34" i="9"/>
  <c r="K33" i="9"/>
  <c r="L32" i="9"/>
  <c r="K31" i="9"/>
  <c r="K30" i="9"/>
  <c r="L29" i="9"/>
  <c r="J28" i="9"/>
  <c r="L27" i="9"/>
  <c r="K89" i="9"/>
  <c r="L56" i="9"/>
  <c r="L55" i="9"/>
  <c r="J26" i="9"/>
  <c r="L24" i="9"/>
  <c r="K82" i="9"/>
  <c r="L81" i="9"/>
  <c r="J80" i="9"/>
  <c r="L78" i="9"/>
  <c r="J48" i="9"/>
  <c r="J17" i="9"/>
  <c r="L16" i="9"/>
  <c r="J108" i="9"/>
  <c r="K107" i="9"/>
  <c r="J106" i="9"/>
  <c r="K105" i="9"/>
  <c r="J104" i="9"/>
  <c r="L103" i="9"/>
  <c r="L102" i="9"/>
  <c r="J101" i="9"/>
  <c r="K100" i="9"/>
  <c r="L99" i="9"/>
  <c r="L75" i="9"/>
  <c r="K72" i="9"/>
  <c r="L44" i="9"/>
  <c r="J43" i="9"/>
  <c r="K130" i="9"/>
  <c r="L63" i="9"/>
  <c r="J168" i="9"/>
  <c r="L167" i="9"/>
  <c r="L166" i="9"/>
  <c r="K165" i="9"/>
  <c r="K164" i="9"/>
  <c r="L163" i="9"/>
  <c r="K138" i="9"/>
  <c r="J130" i="9"/>
  <c r="L35" i="9"/>
  <c r="K38" i="9"/>
  <c r="L39" i="9"/>
  <c r="J66" i="9"/>
  <c r="J105" i="9"/>
  <c r="K106" i="9"/>
  <c r="L36" i="9"/>
  <c r="K120" i="9"/>
  <c r="K41" i="9"/>
  <c r="L107" i="9"/>
  <c r="J72" i="9"/>
  <c r="K75" i="9"/>
  <c r="K129" i="9"/>
  <c r="L143" i="9"/>
  <c r="K114" i="9"/>
  <c r="L113" i="9"/>
  <c r="K112" i="9"/>
  <c r="J111" i="9"/>
  <c r="K110" i="9"/>
  <c r="J96" i="9"/>
  <c r="J94" i="9"/>
  <c r="K73" i="9"/>
  <c r="L71" i="9"/>
  <c r="J70" i="9"/>
  <c r="K69" i="9"/>
  <c r="L68" i="9"/>
  <c r="K52" i="9"/>
  <c r="L50" i="9"/>
  <c r="K49" i="9"/>
  <c r="L48" i="9"/>
  <c r="J47" i="9"/>
  <c r="L46" i="9"/>
  <c r="J45" i="9"/>
  <c r="L25" i="9"/>
  <c r="K24" i="9"/>
  <c r="K23" i="9"/>
  <c r="K22" i="9"/>
  <c r="L21" i="9"/>
  <c r="J15" i="9"/>
  <c r="J14" i="9"/>
  <c r="J107" i="9"/>
  <c r="J36" i="9"/>
  <c r="L40" i="9"/>
  <c r="J115" i="9"/>
  <c r="K103" i="9"/>
  <c r="J172" i="9"/>
  <c r="L171" i="9"/>
  <c r="J170" i="9"/>
  <c r="J159" i="9"/>
  <c r="K157" i="9"/>
  <c r="K156" i="9"/>
  <c r="K155" i="9"/>
  <c r="L154" i="9"/>
  <c r="K153" i="9"/>
  <c r="L152" i="9"/>
  <c r="L151" i="9"/>
  <c r="J150" i="9"/>
  <c r="L149" i="9"/>
  <c r="L148" i="9"/>
  <c r="L147" i="9"/>
  <c r="L87" i="9"/>
  <c r="L86" i="9"/>
  <c r="K85" i="9"/>
  <c r="K84" i="9"/>
  <c r="K83" i="9"/>
  <c r="J41" i="9"/>
  <c r="L14" i="9"/>
  <c r="J31" i="9"/>
  <c r="K43" i="9"/>
  <c r="K46" i="9"/>
  <c r="L57" i="9"/>
  <c r="K78" i="9"/>
  <c r="J92" i="9"/>
  <c r="J110" i="9"/>
  <c r="K148" i="9"/>
  <c r="K149" i="9"/>
  <c r="L150" i="9"/>
  <c r="J154" i="9"/>
  <c r="J162" i="9"/>
  <c r="L126" i="9"/>
  <c r="L28" i="9"/>
  <c r="J67" i="9"/>
  <c r="L112" i="9"/>
  <c r="K17" i="9"/>
  <c r="J20" i="9"/>
  <c r="L91" i="9"/>
  <c r="J147" i="9"/>
  <c r="J151" i="9"/>
  <c r="L172" i="9"/>
  <c r="K171" i="9"/>
  <c r="K170" i="9"/>
  <c r="K128" i="9"/>
  <c r="J127" i="9"/>
  <c r="K126" i="9"/>
  <c r="L89" i="9"/>
  <c r="L88" i="9"/>
  <c r="K55" i="9"/>
  <c r="L43" i="9"/>
  <c r="L42" i="9"/>
  <c r="K28" i="9"/>
  <c r="J27" i="9"/>
  <c r="L19" i="9"/>
  <c r="K13" i="9"/>
  <c r="L12" i="9"/>
  <c r="L129" i="9"/>
  <c r="J164" i="9"/>
  <c r="L155" i="9"/>
  <c r="K16" i="9"/>
  <c r="J99" i="9"/>
  <c r="L15" i="9"/>
  <c r="L30" i="9"/>
  <c r="K81" i="9"/>
  <c r="J90" i="9"/>
  <c r="K92" i="9"/>
  <c r="L94" i="9"/>
  <c r="J148" i="9"/>
  <c r="J153" i="9"/>
  <c r="J165" i="9"/>
  <c r="K19" i="9"/>
  <c r="L100" i="9"/>
  <c r="K113" i="9"/>
  <c r="J18" i="9"/>
  <c r="K32" i="9"/>
  <c r="K80" i="9"/>
  <c r="J152" i="9"/>
  <c r="L164" i="9"/>
  <c r="L22" i="9"/>
  <c r="J167" i="9"/>
  <c r="J22" i="9"/>
  <c r="L145" i="9"/>
  <c r="K144" i="9"/>
  <c r="J143" i="9"/>
  <c r="L142" i="9"/>
  <c r="K141" i="9"/>
  <c r="L140" i="9"/>
  <c r="L139" i="9"/>
  <c r="J138" i="9"/>
  <c r="K137" i="9"/>
  <c r="J136" i="9"/>
  <c r="K135" i="9"/>
  <c r="J134" i="9"/>
  <c r="J133" i="9"/>
  <c r="J132" i="9"/>
  <c r="K131" i="9"/>
  <c r="L97" i="9"/>
  <c r="L96" i="9"/>
  <c r="L95" i="9"/>
  <c r="L65" i="9"/>
  <c r="L64" i="9"/>
  <c r="J63" i="9"/>
  <c r="J62" i="9"/>
  <c r="L61" i="9"/>
  <c r="J60" i="9"/>
  <c r="J59" i="9"/>
  <c r="K58" i="9"/>
  <c r="J21" i="9"/>
  <c r="K47" i="9"/>
  <c r="J81" i="9"/>
  <c r="K94" i="9"/>
  <c r="K166" i="9"/>
  <c r="L111" i="9"/>
  <c r="J113" i="9"/>
  <c r="K167" i="9"/>
  <c r="L156" i="9"/>
  <c r="J155" i="9"/>
  <c r="K102" i="9"/>
  <c r="K101" i="9"/>
  <c r="L69" i="9"/>
  <c r="J68" i="9"/>
  <c r="L47" i="9"/>
  <c r="J46" i="9"/>
  <c r="L45" i="9"/>
  <c r="J32" i="9"/>
  <c r="K21" i="9"/>
  <c r="L269" i="15"/>
  <c r="J269" i="15"/>
  <c r="K264" i="15"/>
  <c r="J264" i="15"/>
  <c r="L264" i="15"/>
  <c r="K262" i="15"/>
  <c r="J262" i="15"/>
  <c r="L260" i="15"/>
  <c r="J260" i="15"/>
  <c r="K209" i="15"/>
  <c r="J209" i="15"/>
  <c r="K204" i="15"/>
  <c r="L204" i="15"/>
  <c r="L200" i="15"/>
  <c r="J200" i="15"/>
  <c r="K200" i="15"/>
  <c r="J158" i="15"/>
  <c r="K158" i="15"/>
  <c r="J156" i="15"/>
  <c r="K156" i="15"/>
  <c r="K154" i="15"/>
  <c r="L154" i="15"/>
  <c r="J154" i="15"/>
  <c r="J118" i="15"/>
  <c r="K118" i="15"/>
  <c r="K116" i="15"/>
  <c r="L116" i="15"/>
  <c r="L114" i="15"/>
  <c r="J114" i="15"/>
  <c r="J79" i="15"/>
  <c r="L79" i="15"/>
  <c r="J72" i="15"/>
  <c r="K72" i="15"/>
  <c r="L70" i="15"/>
  <c r="K70" i="15"/>
  <c r="J37" i="15"/>
  <c r="K37" i="15"/>
  <c r="L37" i="15"/>
  <c r="J28" i="15"/>
  <c r="K28" i="15"/>
  <c r="L28" i="15"/>
  <c r="L9" i="15"/>
  <c r="K9" i="15"/>
  <c r="J272" i="15"/>
  <c r="K272" i="15"/>
  <c r="L272" i="15"/>
  <c r="J270" i="15"/>
  <c r="L270" i="15"/>
  <c r="L239" i="15"/>
  <c r="J239" i="15"/>
  <c r="L237" i="15"/>
  <c r="K237" i="15"/>
  <c r="L234" i="15"/>
  <c r="K234" i="15"/>
  <c r="K214" i="15"/>
  <c r="J214" i="15"/>
  <c r="L214" i="15"/>
  <c r="K210" i="15"/>
  <c r="J210" i="15"/>
  <c r="L210" i="15"/>
  <c r="L175" i="15"/>
  <c r="K175" i="15"/>
  <c r="K170" i="15"/>
  <c r="J170" i="15"/>
  <c r="L170" i="15"/>
  <c r="L168" i="15"/>
  <c r="J168" i="15"/>
  <c r="J166" i="15"/>
  <c r="K166" i="15"/>
  <c r="K131" i="15"/>
  <c r="L131" i="15"/>
  <c r="K126" i="15"/>
  <c r="L126" i="15"/>
  <c r="J124" i="15"/>
  <c r="K124" i="15"/>
  <c r="L124" i="15"/>
  <c r="J84" i="15"/>
  <c r="K84" i="15"/>
  <c r="J80" i="15"/>
  <c r="K80" i="15"/>
  <c r="L42" i="15"/>
  <c r="K42" i="15"/>
  <c r="J40" i="15"/>
  <c r="K40" i="15"/>
  <c r="L40" i="15"/>
  <c r="J38" i="15"/>
  <c r="L38" i="15"/>
  <c r="K38" i="15"/>
  <c r="K19" i="15"/>
  <c r="L19" i="15"/>
  <c r="L14" i="15"/>
  <c r="K14" i="15"/>
  <c r="J12" i="15"/>
  <c r="K12" i="15"/>
  <c r="J285" i="15"/>
  <c r="K285" i="15"/>
  <c r="K280" i="15"/>
  <c r="J280" i="15"/>
  <c r="L280" i="15"/>
  <c r="K278" i="15"/>
  <c r="J278" i="15"/>
  <c r="K246" i="15"/>
  <c r="J246" i="15"/>
  <c r="L244" i="15"/>
  <c r="K244" i="15"/>
  <c r="J244" i="15"/>
  <c r="J178" i="15"/>
  <c r="K178" i="15"/>
  <c r="J176" i="15"/>
  <c r="L176" i="15"/>
  <c r="K176" i="15"/>
  <c r="L134" i="15"/>
  <c r="J134" i="15"/>
  <c r="J132" i="15"/>
  <c r="K132" i="15"/>
  <c r="K92" i="15"/>
  <c r="J92" i="15"/>
  <c r="L92" i="15"/>
  <c r="J90" i="15"/>
  <c r="L90" i="15"/>
  <c r="J61" i="15"/>
  <c r="K61" i="15"/>
  <c r="J56" i="15"/>
  <c r="K56" i="15"/>
  <c r="L56" i="15"/>
  <c r="L54" i="15"/>
  <c r="K54" i="15"/>
  <c r="K52" i="15"/>
  <c r="L52" i="15"/>
  <c r="L22" i="15"/>
  <c r="K22" i="15"/>
  <c r="J20" i="15"/>
  <c r="L20" i="15"/>
  <c r="K20" i="15"/>
  <c r="J288" i="15"/>
  <c r="L288" i="15"/>
  <c r="J286" i="15"/>
  <c r="L286" i="15"/>
  <c r="J254" i="15"/>
  <c r="L254" i="15"/>
  <c r="K222" i="15"/>
  <c r="L222" i="15"/>
  <c r="J222" i="15"/>
  <c r="K220" i="15"/>
  <c r="J220" i="15"/>
  <c r="K194" i="15"/>
  <c r="J194" i="15"/>
  <c r="L194" i="15"/>
  <c r="L192" i="15"/>
  <c r="J192" i="15"/>
  <c r="K148" i="15"/>
  <c r="L148" i="15"/>
  <c r="J113" i="15"/>
  <c r="L113" i="15"/>
  <c r="J108" i="15"/>
  <c r="L108" i="15"/>
  <c r="K106" i="15"/>
  <c r="L106" i="15"/>
  <c r="J106" i="15"/>
  <c r="J104" i="15"/>
  <c r="K104" i="15"/>
  <c r="J102" i="15"/>
  <c r="K102" i="15"/>
  <c r="J100" i="15"/>
  <c r="L100" i="15"/>
  <c r="K100" i="15"/>
  <c r="L69" i="15"/>
  <c r="K69" i="15"/>
  <c r="L64" i="15"/>
  <c r="J64" i="15"/>
  <c r="K64" i="15"/>
  <c r="L62" i="15"/>
  <c r="J62" i="15"/>
  <c r="K270" i="14"/>
  <c r="J270" i="14"/>
  <c r="L40" i="14"/>
  <c r="J40" i="14"/>
  <c r="J367" i="14"/>
  <c r="J379" i="14"/>
  <c r="L165" i="14"/>
  <c r="J83" i="14"/>
  <c r="L393" i="14"/>
  <c r="L11" i="14"/>
  <c r="J23" i="14"/>
  <c r="J169" i="14"/>
  <c r="J231" i="14"/>
  <c r="L287" i="14"/>
  <c r="J399" i="14"/>
  <c r="L277" i="14"/>
  <c r="L157" i="14"/>
  <c r="L247" i="14"/>
  <c r="J265" i="14"/>
  <c r="K195" i="14"/>
  <c r="J290" i="14"/>
  <c r="K420" i="14"/>
  <c r="J192" i="14"/>
  <c r="J424" i="14"/>
  <c r="J428" i="14"/>
  <c r="J78" i="14"/>
  <c r="K210" i="14"/>
  <c r="J128" i="14"/>
  <c r="K426" i="14"/>
  <c r="J208" i="14"/>
  <c r="L262" i="14"/>
  <c r="L198" i="14"/>
  <c r="L134" i="14"/>
  <c r="J80" i="14"/>
  <c r="K38" i="14"/>
  <c r="K114" i="14"/>
  <c r="J146" i="14"/>
  <c r="L234" i="14"/>
  <c r="L376" i="14"/>
  <c r="L80" i="14"/>
  <c r="J298" i="14"/>
  <c r="L410" i="14"/>
  <c r="L352" i="14"/>
  <c r="J376" i="14"/>
  <c r="K428" i="14"/>
  <c r="K338" i="14"/>
  <c r="L412" i="14"/>
  <c r="L292" i="14"/>
  <c r="J348" i="14"/>
  <c r="K356" i="14"/>
  <c r="L372" i="14"/>
  <c r="L242" i="14"/>
  <c r="K328" i="14"/>
  <c r="L85" i="14"/>
  <c r="L119" i="14"/>
  <c r="L265" i="14"/>
  <c r="L365" i="14"/>
  <c r="K341" i="14"/>
  <c r="L13" i="14"/>
  <c r="K389" i="14"/>
  <c r="J25" i="14"/>
  <c r="J277" i="14"/>
  <c r="K143" i="14"/>
  <c r="K221" i="14"/>
  <c r="J339" i="14"/>
  <c r="L273" i="14"/>
  <c r="L35" i="14"/>
  <c r="K393" i="14"/>
  <c r="L369" i="14"/>
  <c r="J425" i="14"/>
  <c r="K447" i="14"/>
  <c r="L415" i="14"/>
  <c r="J133" i="14"/>
  <c r="K157" i="14"/>
  <c r="L73" i="14"/>
  <c r="L426" i="14"/>
  <c r="L430" i="14"/>
  <c r="J228" i="14"/>
  <c r="J56" i="14"/>
  <c r="J110" i="14"/>
  <c r="J132" i="14"/>
  <c r="J140" i="14"/>
  <c r="J136" i="14"/>
  <c r="J180" i="14"/>
  <c r="K54" i="14"/>
  <c r="K40" i="14"/>
  <c r="K120" i="14"/>
  <c r="L132" i="14"/>
  <c r="J352" i="14"/>
  <c r="K384" i="14"/>
  <c r="L436" i="14"/>
  <c r="K56" i="14"/>
  <c r="L128" i="14"/>
  <c r="L418" i="14"/>
  <c r="J364" i="14"/>
  <c r="K68" i="14"/>
  <c r="L245" i="12"/>
  <c r="K245" i="12"/>
  <c r="J245" i="12"/>
  <c r="L241" i="12"/>
  <c r="K241" i="12"/>
  <c r="J241" i="12"/>
  <c r="L237" i="12"/>
  <c r="K237" i="12"/>
  <c r="J237" i="12"/>
  <c r="K233" i="12"/>
  <c r="J233" i="12"/>
  <c r="K229" i="12"/>
  <c r="J229" i="12"/>
  <c r="K225" i="12"/>
  <c r="J225" i="12"/>
  <c r="L221" i="12"/>
  <c r="K221" i="12"/>
  <c r="J221" i="12"/>
  <c r="K217" i="12"/>
  <c r="J217" i="12"/>
  <c r="L213" i="12"/>
  <c r="K213" i="12"/>
  <c r="J213" i="12"/>
  <c r="K209" i="12"/>
  <c r="J209" i="12"/>
  <c r="K205" i="12"/>
  <c r="J205" i="12"/>
  <c r="K201" i="12"/>
  <c r="J201" i="12"/>
  <c r="K197" i="12"/>
  <c r="J197" i="12"/>
  <c r="K193" i="12"/>
  <c r="J193" i="12"/>
  <c r="J190" i="12"/>
  <c r="K190" i="12"/>
  <c r="J186" i="12"/>
  <c r="K186" i="12"/>
  <c r="J182" i="12"/>
  <c r="K182" i="12"/>
  <c r="J178" i="12"/>
  <c r="K178" i="12"/>
  <c r="K174" i="12"/>
  <c r="J174" i="12"/>
  <c r="J171" i="12"/>
  <c r="K171" i="12"/>
  <c r="J167" i="12"/>
  <c r="K167" i="12"/>
  <c r="L163" i="12"/>
  <c r="J163" i="12"/>
  <c r="K163" i="12"/>
  <c r="J159" i="12"/>
  <c r="K159" i="12"/>
  <c r="J155" i="12"/>
  <c r="K155" i="12"/>
  <c r="L151" i="12"/>
  <c r="J151" i="12"/>
  <c r="K151" i="12"/>
  <c r="L147" i="12"/>
  <c r="J147" i="12"/>
  <c r="K147" i="12"/>
  <c r="J143" i="12"/>
  <c r="K143" i="12"/>
  <c r="J139" i="12"/>
  <c r="K139" i="12"/>
  <c r="J132" i="12"/>
  <c r="K132" i="12"/>
  <c r="L125" i="12"/>
  <c r="J125" i="12"/>
  <c r="K125" i="12"/>
  <c r="J121" i="12"/>
  <c r="K121" i="12"/>
  <c r="K118" i="12"/>
  <c r="J118" i="12"/>
  <c r="K114" i="12"/>
  <c r="J114" i="12"/>
  <c r="K110" i="12"/>
  <c r="J110" i="12"/>
  <c r="K106" i="12"/>
  <c r="J106" i="12"/>
  <c r="K102" i="12"/>
  <c r="J102" i="12"/>
  <c r="J99" i="12"/>
  <c r="K99" i="12"/>
  <c r="L95" i="12"/>
  <c r="J95" i="12"/>
  <c r="K95" i="12"/>
  <c r="J91" i="12"/>
  <c r="K91" i="12"/>
  <c r="L87" i="12"/>
  <c r="J87" i="12"/>
  <c r="K87" i="12"/>
  <c r="L83" i="12"/>
  <c r="J83" i="12"/>
  <c r="K83" i="12"/>
  <c r="L79" i="12"/>
  <c r="J79" i="12"/>
  <c r="K79" i="12"/>
  <c r="L75" i="12"/>
  <c r="J75" i="12"/>
  <c r="K75" i="12"/>
  <c r="L71" i="12"/>
  <c r="J71" i="12"/>
  <c r="K71" i="12"/>
  <c r="L67" i="12"/>
  <c r="J67" i="12"/>
  <c r="K67" i="12"/>
  <c r="L63" i="12"/>
  <c r="J63" i="12"/>
  <c r="K63" i="12"/>
  <c r="L59" i="12"/>
  <c r="J59" i="12"/>
  <c r="K59" i="12"/>
  <c r="L55" i="12"/>
  <c r="J55" i="12"/>
  <c r="K55" i="12"/>
  <c r="J51" i="12"/>
  <c r="K51" i="12"/>
  <c r="L47" i="12"/>
  <c r="J47" i="12"/>
  <c r="K47" i="12"/>
  <c r="L43" i="12"/>
  <c r="J43" i="12"/>
  <c r="K43" i="12"/>
  <c r="L39" i="12"/>
  <c r="J39" i="12"/>
  <c r="K39" i="12"/>
  <c r="L35" i="12"/>
  <c r="J35" i="12"/>
  <c r="K35" i="12"/>
  <c r="L31" i="12"/>
  <c r="J31" i="12"/>
  <c r="K31" i="12"/>
  <c r="J27" i="12"/>
  <c r="K27" i="12"/>
  <c r="L20" i="12"/>
  <c r="J20" i="12"/>
  <c r="K20" i="12"/>
  <c r="L16" i="12"/>
  <c r="J16" i="12"/>
  <c r="K16" i="12"/>
  <c r="L12" i="12"/>
  <c r="J12" i="12"/>
  <c r="K12" i="12"/>
  <c r="L8" i="12"/>
  <c r="J8" i="12"/>
  <c r="K8" i="12"/>
  <c r="L244" i="12"/>
  <c r="J244" i="12"/>
  <c r="K244" i="12"/>
  <c r="J240" i="12"/>
  <c r="K240" i="12"/>
  <c r="J236" i="12"/>
  <c r="K236" i="12"/>
  <c r="J232" i="12"/>
  <c r="K232" i="12"/>
  <c r="J228" i="12"/>
  <c r="K228" i="12"/>
  <c r="J224" i="12"/>
  <c r="K224" i="12"/>
  <c r="J220" i="12"/>
  <c r="K220" i="12"/>
  <c r="J216" i="12"/>
  <c r="K216" i="12"/>
  <c r="L212" i="12"/>
  <c r="J212" i="12"/>
  <c r="K212" i="12"/>
  <c r="J208" i="12"/>
  <c r="K208" i="12"/>
  <c r="J204" i="12"/>
  <c r="K204" i="12"/>
  <c r="J200" i="12"/>
  <c r="K200" i="12"/>
  <c r="J196" i="12"/>
  <c r="K196" i="12"/>
  <c r="J192" i="12"/>
  <c r="K192" i="12"/>
  <c r="K189" i="12"/>
  <c r="J189" i="12"/>
  <c r="K185" i="12"/>
  <c r="J185" i="12"/>
  <c r="K181" i="12"/>
  <c r="J181" i="12"/>
  <c r="L177" i="12"/>
  <c r="J177" i="12"/>
  <c r="K177" i="12"/>
  <c r="J173" i="12"/>
  <c r="K173" i="12"/>
  <c r="L170" i="12"/>
  <c r="K170" i="12"/>
  <c r="J170" i="12"/>
  <c r="L166" i="12"/>
  <c r="K166" i="12"/>
  <c r="J166" i="12"/>
  <c r="L162" i="12"/>
  <c r="K162" i="12"/>
  <c r="J162" i="12"/>
  <c r="L158" i="12"/>
  <c r="K158" i="12"/>
  <c r="J158" i="12"/>
  <c r="K154" i="12"/>
  <c r="J154" i="12"/>
  <c r="L150" i="12"/>
  <c r="K150" i="12"/>
  <c r="J150" i="12"/>
  <c r="K146" i="12"/>
  <c r="J146" i="12"/>
  <c r="K142" i="12"/>
  <c r="J142" i="12"/>
  <c r="K138" i="12"/>
  <c r="J138" i="12"/>
  <c r="J135" i="12"/>
  <c r="K135" i="12"/>
  <c r="J131" i="12"/>
  <c r="K131" i="12"/>
  <c r="J128" i="12"/>
  <c r="K128" i="12"/>
  <c r="J124" i="12"/>
  <c r="K124" i="12"/>
  <c r="J120" i="12"/>
  <c r="K120" i="12"/>
  <c r="J117" i="12"/>
  <c r="K117" i="12"/>
  <c r="J113" i="12"/>
  <c r="K113" i="12"/>
  <c r="J109" i="12"/>
  <c r="K109" i="12"/>
  <c r="J105" i="12"/>
  <c r="K105" i="12"/>
  <c r="J101" i="12"/>
  <c r="K101" i="12"/>
  <c r="K98" i="12"/>
  <c r="J98" i="12"/>
  <c r="L94" i="12"/>
  <c r="K94" i="12"/>
  <c r="J94" i="12"/>
  <c r="K90" i="12"/>
  <c r="J90" i="12"/>
  <c r="K86" i="12"/>
  <c r="J86" i="12"/>
  <c r="K82" i="12"/>
  <c r="J82" i="12"/>
  <c r="K78" i="12"/>
  <c r="J78" i="12"/>
  <c r="K74" i="12"/>
  <c r="J74" i="12"/>
  <c r="K70" i="12"/>
  <c r="J70" i="12"/>
  <c r="K66" i="12"/>
  <c r="J66" i="12"/>
  <c r="K62" i="12"/>
  <c r="J62" i="12"/>
  <c r="K58" i="12"/>
  <c r="J58" i="12"/>
  <c r="L54" i="12"/>
  <c r="K54" i="12"/>
  <c r="J54" i="12"/>
  <c r="K50" i="12"/>
  <c r="J50" i="12"/>
  <c r="K46" i="12"/>
  <c r="J46" i="12"/>
  <c r="L42" i="12"/>
  <c r="K42" i="12"/>
  <c r="J42" i="12"/>
  <c r="L38" i="12"/>
  <c r="K38" i="12"/>
  <c r="J38" i="12"/>
  <c r="L34" i="12"/>
  <c r="K34" i="12"/>
  <c r="J34" i="12"/>
  <c r="K30" i="12"/>
  <c r="J30" i="12"/>
  <c r="L26" i="12"/>
  <c r="K26" i="12"/>
  <c r="J26" i="12"/>
  <c r="J23" i="12"/>
  <c r="K23" i="12"/>
  <c r="L19" i="12"/>
  <c r="J19" i="12"/>
  <c r="K19" i="12"/>
  <c r="J15" i="12"/>
  <c r="K15" i="12"/>
  <c r="L11" i="12"/>
  <c r="J11" i="12"/>
  <c r="K11" i="12"/>
  <c r="K247" i="12"/>
  <c r="J247" i="12"/>
  <c r="K243" i="12"/>
  <c r="J243" i="12"/>
  <c r="L239" i="12"/>
  <c r="K239" i="12"/>
  <c r="J239" i="12"/>
  <c r="K235" i="12"/>
  <c r="J235" i="12"/>
  <c r="K231" i="12"/>
  <c r="J231" i="12"/>
  <c r="K227" i="12"/>
  <c r="J227" i="12"/>
  <c r="K223" i="12"/>
  <c r="J223" i="12"/>
  <c r="K219" i="12"/>
  <c r="J219" i="12"/>
  <c r="K215" i="12"/>
  <c r="J215" i="12"/>
  <c r="L211" i="12"/>
  <c r="K211" i="12"/>
  <c r="J211" i="12"/>
  <c r="L207" i="12"/>
  <c r="K207" i="12"/>
  <c r="J207" i="12"/>
  <c r="L203" i="12"/>
  <c r="K203" i="12"/>
  <c r="J203" i="12"/>
  <c r="L199" i="12"/>
  <c r="K199" i="12"/>
  <c r="J199" i="12"/>
  <c r="L195" i="12"/>
  <c r="K195" i="12"/>
  <c r="J195" i="12"/>
  <c r="J188" i="12"/>
  <c r="K188" i="12"/>
  <c r="L184" i="12"/>
  <c r="J184" i="12"/>
  <c r="K184" i="12"/>
  <c r="L180" i="12"/>
  <c r="J180" i="12"/>
  <c r="K180" i="12"/>
  <c r="L176" i="12"/>
  <c r="K176" i="12"/>
  <c r="J176" i="12"/>
  <c r="L169" i="12"/>
  <c r="J169" i="12"/>
  <c r="K169" i="12"/>
  <c r="J165" i="12"/>
  <c r="K165" i="12"/>
  <c r="J161" i="12"/>
  <c r="K161" i="12"/>
  <c r="J157" i="12"/>
  <c r="K157" i="12"/>
  <c r="J153" i="12"/>
  <c r="K153" i="12"/>
  <c r="J149" i="12"/>
  <c r="K149" i="12"/>
  <c r="J145" i="12"/>
  <c r="K145" i="12"/>
  <c r="J141" i="12"/>
  <c r="K141" i="12"/>
  <c r="J137" i="12"/>
  <c r="K137" i="12"/>
  <c r="K134" i="12"/>
  <c r="J134" i="12"/>
  <c r="K130" i="12"/>
  <c r="J130" i="12"/>
  <c r="J127" i="12"/>
  <c r="K127" i="12"/>
  <c r="L123" i="12"/>
  <c r="J123" i="12"/>
  <c r="K123" i="12"/>
  <c r="L119" i="12"/>
  <c r="J119" i="12"/>
  <c r="K119" i="12"/>
  <c r="L116" i="12"/>
  <c r="J116" i="12"/>
  <c r="K116" i="12"/>
  <c r="L112" i="12"/>
  <c r="J112" i="12"/>
  <c r="K112" i="12"/>
  <c r="J108" i="12"/>
  <c r="K108" i="12"/>
  <c r="L104" i="12"/>
  <c r="J104" i="12"/>
  <c r="K104" i="12"/>
  <c r="L97" i="12"/>
  <c r="J97" i="12"/>
  <c r="K97" i="12"/>
  <c r="L93" i="12"/>
  <c r="J93" i="12"/>
  <c r="K93" i="12"/>
  <c r="L89" i="12"/>
  <c r="J89" i="12"/>
  <c r="K89" i="12"/>
  <c r="J85" i="12"/>
  <c r="K85" i="12"/>
  <c r="J81" i="12"/>
  <c r="K81" i="12"/>
  <c r="J77" i="12"/>
  <c r="K77" i="12"/>
  <c r="J73" i="12"/>
  <c r="K73" i="12"/>
  <c r="J69" i="12"/>
  <c r="K69" i="12"/>
  <c r="J65" i="12"/>
  <c r="K65" i="12"/>
  <c r="J61" i="12"/>
  <c r="K61" i="12"/>
  <c r="J57" i="12"/>
  <c r="K57" i="12"/>
  <c r="J53" i="12"/>
  <c r="K53" i="12"/>
  <c r="J49" i="12"/>
  <c r="K49" i="12"/>
  <c r="J45" i="12"/>
  <c r="K45" i="12"/>
  <c r="J41" i="12"/>
  <c r="K41" i="12"/>
  <c r="J37" i="12"/>
  <c r="K37" i="12"/>
  <c r="J33" i="12"/>
  <c r="K33" i="12"/>
  <c r="J29" i="12"/>
  <c r="K29" i="12"/>
  <c r="J25" i="12"/>
  <c r="K25" i="12"/>
  <c r="K22" i="12"/>
  <c r="J22" i="12"/>
  <c r="K18" i="12"/>
  <c r="J18" i="12"/>
  <c r="K14" i="12"/>
  <c r="J14" i="12"/>
  <c r="K10" i="12"/>
  <c r="J10" i="12"/>
  <c r="J246" i="12"/>
  <c r="K246" i="12"/>
  <c r="J242" i="12"/>
  <c r="K242" i="12"/>
  <c r="L238" i="12"/>
  <c r="J238" i="12"/>
  <c r="K238" i="12"/>
  <c r="L234" i="12"/>
  <c r="J234" i="12"/>
  <c r="K234" i="12"/>
  <c r="L230" i="12"/>
  <c r="J230" i="12"/>
  <c r="K230" i="12"/>
  <c r="L226" i="12"/>
  <c r="J226" i="12"/>
  <c r="K226" i="12"/>
  <c r="L222" i="12"/>
  <c r="J222" i="12"/>
  <c r="K222" i="12"/>
  <c r="L218" i="12"/>
  <c r="J218" i="12"/>
  <c r="K218" i="12"/>
  <c r="L214" i="12"/>
  <c r="J214" i="12"/>
  <c r="K214" i="12"/>
  <c r="L210" i="12"/>
  <c r="J210" i="12"/>
  <c r="K210" i="12"/>
  <c r="J206" i="12"/>
  <c r="K206" i="12"/>
  <c r="L202" i="12"/>
  <c r="J202" i="12"/>
  <c r="K202" i="12"/>
  <c r="J198" i="12"/>
  <c r="K198" i="12"/>
  <c r="J194" i="12"/>
  <c r="K194" i="12"/>
  <c r="K191" i="12"/>
  <c r="J191" i="12"/>
  <c r="L187" i="12"/>
  <c r="K187" i="12"/>
  <c r="J187" i="12"/>
  <c r="L183" i="12"/>
  <c r="K183" i="12"/>
  <c r="J183" i="12"/>
  <c r="L179" i="12"/>
  <c r="K179" i="12"/>
  <c r="J179" i="12"/>
  <c r="J175" i="12"/>
  <c r="K175" i="12"/>
  <c r="J172" i="12"/>
  <c r="K172" i="12"/>
  <c r="J168" i="12"/>
  <c r="K168" i="12"/>
  <c r="J164" i="12"/>
  <c r="K164" i="12"/>
  <c r="J160" i="12"/>
  <c r="K160" i="12"/>
  <c r="J156" i="12"/>
  <c r="K156" i="12"/>
  <c r="J152" i="12"/>
  <c r="K152" i="12"/>
  <c r="J148" i="12"/>
  <c r="K148" i="12"/>
  <c r="J144" i="12"/>
  <c r="K144" i="12"/>
  <c r="J140" i="12"/>
  <c r="K140" i="12"/>
  <c r="L136" i="12"/>
  <c r="J136" i="12"/>
  <c r="K136" i="12"/>
  <c r="L133" i="12"/>
  <c r="J133" i="12"/>
  <c r="K133" i="12"/>
  <c r="L129" i="12"/>
  <c r="J129" i="12"/>
  <c r="K129" i="12"/>
  <c r="L126" i="12"/>
  <c r="K126" i="12"/>
  <c r="J126" i="12"/>
  <c r="K122" i="12"/>
  <c r="J122" i="12"/>
  <c r="L118" i="12"/>
  <c r="J115" i="12"/>
  <c r="K115" i="12"/>
  <c r="L111" i="12"/>
  <c r="J111" i="12"/>
  <c r="K111" i="12"/>
  <c r="L107" i="12"/>
  <c r="J107" i="12"/>
  <c r="K107" i="12"/>
  <c r="J103" i="12"/>
  <c r="K103" i="12"/>
  <c r="J100" i="12"/>
  <c r="K100" i="12"/>
  <c r="L96" i="12"/>
  <c r="J96" i="12"/>
  <c r="K96" i="12"/>
  <c r="J92" i="12"/>
  <c r="K92" i="12"/>
  <c r="J88" i="12"/>
  <c r="K88" i="12"/>
  <c r="J84" i="12"/>
  <c r="K84" i="12"/>
  <c r="J80" i="12"/>
  <c r="K80" i="12"/>
  <c r="J76" i="12"/>
  <c r="K76" i="12"/>
  <c r="J72" i="12"/>
  <c r="K72" i="12"/>
  <c r="J68" i="12"/>
  <c r="K68" i="12"/>
  <c r="J64" i="12"/>
  <c r="K64" i="12"/>
  <c r="J60" i="12"/>
  <c r="K60" i="12"/>
  <c r="J56" i="12"/>
  <c r="K56" i="12"/>
  <c r="J52" i="12"/>
  <c r="K52" i="12"/>
  <c r="J48" i="12"/>
  <c r="K48" i="12"/>
  <c r="J44" i="12"/>
  <c r="K44" i="12"/>
  <c r="J40" i="12"/>
  <c r="K40" i="12"/>
  <c r="J36" i="12"/>
  <c r="K36" i="12"/>
  <c r="J32" i="12"/>
  <c r="K32" i="12"/>
  <c r="J28" i="12"/>
  <c r="K28" i="12"/>
  <c r="J24" i="12"/>
  <c r="K24" i="12"/>
  <c r="J21" i="12"/>
  <c r="K21" i="12"/>
  <c r="J17" i="12"/>
  <c r="K17" i="12"/>
  <c r="J13" i="12"/>
  <c r="K13" i="12"/>
  <c r="J9" i="12"/>
  <c r="K9" i="12"/>
  <c r="L10" i="10"/>
  <c r="L40" i="10"/>
  <c r="L47" i="10"/>
  <c r="K47" i="10"/>
  <c r="J53" i="9"/>
  <c r="L120" i="9"/>
  <c r="J33" i="9"/>
  <c r="K140" i="9"/>
  <c r="L13" i="9"/>
  <c r="K64" i="9"/>
  <c r="J78" i="9"/>
  <c r="J35" i="9"/>
  <c r="J55" i="9"/>
  <c r="L62" i="9"/>
  <c r="J85" i="9"/>
  <c r="J89" i="9"/>
  <c r="K97" i="9"/>
  <c r="L101" i="9"/>
  <c r="K117" i="9"/>
  <c r="J121" i="9"/>
  <c r="L132" i="9"/>
  <c r="L137" i="9"/>
  <c r="K142" i="9"/>
  <c r="J145" i="9"/>
  <c r="L165" i="9"/>
  <c r="K172" i="9"/>
  <c r="L54" i="9"/>
  <c r="J109" i="9"/>
  <c r="L26" i="9"/>
  <c r="K42" i="9"/>
  <c r="J128" i="9"/>
  <c r="J23" i="9"/>
  <c r="K34" i="9"/>
  <c r="J64" i="9"/>
  <c r="K88" i="9"/>
  <c r="K111" i="9"/>
  <c r="L115" i="9"/>
  <c r="L116" i="9"/>
  <c r="J171" i="9"/>
  <c r="K48" i="9"/>
  <c r="L58" i="9"/>
  <c r="L83" i="9"/>
  <c r="L84" i="9"/>
  <c r="K124" i="9"/>
  <c r="K139" i="9"/>
  <c r="J144" i="9"/>
  <c r="J163" i="9"/>
  <c r="J71" i="9"/>
  <c r="L135" i="9"/>
  <c r="L127" i="9"/>
  <c r="K133" i="9"/>
  <c r="J102" i="9"/>
  <c r="J42" i="9"/>
  <c r="L128" i="9"/>
  <c r="L23" i="9"/>
  <c r="J88" i="9"/>
  <c r="J131" i="9"/>
  <c r="J156" i="9"/>
  <c r="J8" i="9"/>
  <c r="L33" i="9"/>
  <c r="J58" i="9"/>
  <c r="K68" i="9"/>
  <c r="J83" i="9"/>
  <c r="J124" i="9"/>
  <c r="K136" i="9"/>
  <c r="K163" i="9"/>
  <c r="K53" i="9"/>
  <c r="J49" i="9"/>
  <c r="J103" i="9"/>
  <c r="K87" i="9"/>
  <c r="J135" i="9"/>
  <c r="K27" i="9"/>
  <c r="J65" i="9"/>
  <c r="L157" i="9"/>
  <c r="J166" i="9"/>
  <c r="L8" i="9"/>
  <c r="L80" i="9"/>
  <c r="K61" i="9"/>
  <c r="J13" i="9"/>
  <c r="L547" i="8"/>
  <c r="K547" i="8"/>
  <c r="L546" i="8"/>
  <c r="K546" i="8"/>
  <c r="L527" i="8"/>
  <c r="J527" i="8"/>
  <c r="K527" i="8"/>
  <c r="K506" i="8"/>
  <c r="J506" i="8"/>
  <c r="K443" i="8"/>
  <c r="L443" i="8"/>
  <c r="J423" i="8"/>
  <c r="K423" i="8"/>
  <c r="K379" i="8"/>
  <c r="L379" i="8"/>
  <c r="J295" i="8"/>
  <c r="L295" i="8"/>
  <c r="L291" i="8"/>
  <c r="J291" i="8"/>
  <c r="K290" i="8"/>
  <c r="L290" i="8"/>
  <c r="J287" i="8"/>
  <c r="L287" i="8"/>
  <c r="K287" i="8"/>
  <c r="K286" i="8"/>
  <c r="J286" i="8"/>
  <c r="K283" i="8"/>
  <c r="L283" i="8"/>
  <c r="K275" i="8"/>
  <c r="J275" i="8"/>
  <c r="L274" i="8"/>
  <c r="J274" i="8"/>
  <c r="L263" i="8"/>
  <c r="J263" i="8"/>
  <c r="K219" i="8"/>
  <c r="L219" i="8"/>
  <c r="L215" i="8"/>
  <c r="K215" i="8"/>
  <c r="L126" i="8"/>
  <c r="J126" i="8"/>
  <c r="K126" i="8"/>
  <c r="L119" i="8"/>
  <c r="K119" i="8"/>
  <c r="K115" i="8"/>
  <c r="L115" i="8"/>
  <c r="K114" i="8"/>
  <c r="L114" i="8"/>
  <c r="J110" i="8"/>
  <c r="L110" i="8"/>
  <c r="L106" i="8"/>
  <c r="J106" i="8"/>
  <c r="L103" i="8"/>
  <c r="K103" i="8"/>
  <c r="J26" i="8"/>
  <c r="L26" i="8"/>
  <c r="L18" i="8"/>
  <c r="J18" i="8"/>
  <c r="J539" i="8"/>
  <c r="L539" i="8"/>
  <c r="K515" i="8"/>
  <c r="J515" i="8"/>
  <c r="L495" i="8"/>
  <c r="K495" i="8"/>
  <c r="K474" i="8"/>
  <c r="L474" i="8"/>
  <c r="J474" i="8"/>
  <c r="K434" i="8"/>
  <c r="J434" i="8"/>
  <c r="L434" i="8"/>
  <c r="J410" i="8"/>
  <c r="L410" i="8"/>
  <c r="K394" i="8"/>
  <c r="J394" i="8"/>
  <c r="K391" i="8"/>
  <c r="L391" i="8"/>
  <c r="J367" i="8"/>
  <c r="K367" i="8"/>
  <c r="L367" i="8"/>
  <c r="J366" i="8"/>
  <c r="K366" i="8"/>
  <c r="K354" i="8"/>
  <c r="J354" i="8"/>
  <c r="J247" i="8"/>
  <c r="K247" i="8"/>
  <c r="L247" i="8"/>
  <c r="J242" i="8"/>
  <c r="L242" i="8"/>
  <c r="K182" i="8"/>
  <c r="L182" i="8"/>
  <c r="L178" i="8"/>
  <c r="K178" i="8"/>
  <c r="J178" i="8"/>
  <c r="K175" i="8"/>
  <c r="L175" i="8"/>
  <c r="K171" i="8"/>
  <c r="J171" i="8"/>
  <c r="J165" i="8"/>
  <c r="K165" i="8"/>
  <c r="L162" i="8"/>
  <c r="J162" i="8"/>
  <c r="J66" i="8"/>
  <c r="L66" i="8"/>
  <c r="L60" i="8"/>
  <c r="K60" i="8"/>
  <c r="L50" i="8"/>
  <c r="K50" i="8"/>
  <c r="J535" i="8"/>
  <c r="J504" i="8"/>
  <c r="L475" i="8"/>
  <c r="L444" i="8"/>
  <c r="L411" i="8"/>
  <c r="L17" i="8"/>
  <c r="J550" i="8"/>
  <c r="L517" i="8"/>
  <c r="L491" i="8"/>
  <c r="J460" i="8"/>
  <c r="L428" i="8"/>
  <c r="J396" i="8"/>
  <c r="J258" i="8"/>
  <c r="J42" i="8"/>
  <c r="J87" i="7"/>
  <c r="L100" i="7"/>
  <c r="K139" i="7"/>
  <c r="L141" i="7"/>
  <c r="L13" i="7"/>
  <c r="L15" i="7"/>
  <c r="J37" i="7"/>
  <c r="J58" i="7"/>
  <c r="K74" i="7"/>
  <c r="L77" i="7"/>
  <c r="L90" i="7"/>
  <c r="K102" i="7"/>
  <c r="J114" i="7"/>
  <c r="J138" i="7"/>
  <c r="L142" i="7"/>
  <c r="K87" i="7"/>
  <c r="J51" i="7"/>
  <c r="J110" i="7"/>
  <c r="K12" i="7"/>
  <c r="L57" i="7"/>
  <c r="J143" i="7"/>
  <c r="L88" i="7"/>
  <c r="K35" i="7"/>
  <c r="L56" i="7"/>
  <c r="L60" i="7"/>
  <c r="K124" i="7"/>
  <c r="L140" i="7"/>
  <c r="K8" i="7"/>
  <c r="L137" i="7"/>
  <c r="L136" i="7"/>
  <c r="L123" i="7"/>
  <c r="K110" i="7"/>
  <c r="L99" i="7"/>
  <c r="J98" i="7"/>
  <c r="K85" i="7"/>
  <c r="K70" i="7"/>
  <c r="K53" i="7"/>
  <c r="L51" i="7"/>
  <c r="L50" i="7"/>
  <c r="J31" i="7"/>
  <c r="K30" i="7"/>
  <c r="K29" i="7"/>
  <c r="J32" i="7"/>
  <c r="J56" i="7"/>
  <c r="L10" i="7"/>
  <c r="K14" i="7"/>
  <c r="J17" i="7"/>
  <c r="L29" i="7"/>
  <c r="L31" i="7"/>
  <c r="K36" i="7"/>
  <c r="K50" i="7"/>
  <c r="K54" i="7"/>
  <c r="K61" i="7"/>
  <c r="K73" i="7"/>
  <c r="K75" i="7"/>
  <c r="J85" i="7"/>
  <c r="K89" i="7"/>
  <c r="J101" i="7"/>
  <c r="J104" i="7"/>
  <c r="L111" i="7"/>
  <c r="L113" i="7"/>
  <c r="K126" i="7"/>
  <c r="K145" i="7"/>
  <c r="J71" i="7"/>
  <c r="L12" i="7"/>
  <c r="J76" i="7"/>
  <c r="J103" i="7"/>
  <c r="L128" i="7"/>
  <c r="K146" i="7"/>
  <c r="J38" i="7"/>
  <c r="J123" i="7"/>
  <c r="J11" i="7"/>
  <c r="K28" i="7"/>
  <c r="L120" i="7"/>
  <c r="K127" i="7"/>
  <c r="K136" i="7"/>
  <c r="J144" i="7"/>
  <c r="L8" i="7"/>
  <c r="L52" i="7"/>
  <c r="J52" i="7"/>
  <c r="K134" i="7"/>
  <c r="J118" i="7"/>
  <c r="L108" i="7"/>
  <c r="L107" i="7"/>
  <c r="L95" i="7"/>
  <c r="J82" i="7"/>
  <c r="K65" i="7"/>
  <c r="L47" i="7"/>
  <c r="K46" i="7"/>
  <c r="J45" i="7"/>
  <c r="K26" i="7"/>
  <c r="K25" i="7"/>
  <c r="K23" i="7"/>
  <c r="J72" i="7"/>
  <c r="J128" i="7"/>
  <c r="K144" i="7"/>
  <c r="L129" i="7"/>
  <c r="J10" i="7"/>
  <c r="J14" i="7"/>
  <c r="L17" i="7"/>
  <c r="L36" i="7"/>
  <c r="L61" i="7"/>
  <c r="J75" i="7"/>
  <c r="J89" i="7"/>
  <c r="K104" i="7"/>
  <c r="J113" i="7"/>
  <c r="L126" i="7"/>
  <c r="J18" i="7"/>
  <c r="J34" i="7"/>
  <c r="L38" i="7"/>
  <c r="L11" i="7"/>
  <c r="J55" i="7"/>
  <c r="J59" i="7"/>
  <c r="J127" i="7"/>
  <c r="J145" i="7"/>
  <c r="L119" i="7"/>
  <c r="L103" i="7"/>
  <c r="J83" i="7"/>
  <c r="K66" i="7"/>
  <c r="L131" i="7"/>
  <c r="J111" i="7"/>
  <c r="K93" i="7"/>
  <c r="J80" i="7"/>
  <c r="J79" i="7"/>
  <c r="L39" i="7"/>
  <c r="L562" i="6"/>
  <c r="J562" i="6"/>
  <c r="L538" i="6"/>
  <c r="K538" i="6"/>
  <c r="K297" i="6"/>
  <c r="L297" i="6"/>
  <c r="K61" i="6"/>
  <c r="J61" i="6"/>
  <c r="J514" i="6"/>
  <c r="K514" i="6"/>
  <c r="K26" i="6"/>
  <c r="L59" i="6"/>
  <c r="J63" i="6"/>
  <c r="K442" i="6"/>
  <c r="K497" i="6"/>
  <c r="K521" i="6"/>
  <c r="L441" i="6"/>
  <c r="L26" i="6"/>
  <c r="J62" i="6"/>
  <c r="K382" i="6"/>
  <c r="K441" i="6"/>
  <c r="K562" i="6"/>
  <c r="J521" i="6"/>
  <c r="L498" i="6"/>
  <c r="J297" i="6"/>
  <c r="J401" i="6"/>
  <c r="L401" i="6"/>
  <c r="K401" i="6"/>
  <c r="K237" i="6"/>
  <c r="J237" i="6"/>
  <c r="L262" i="6"/>
  <c r="K578" i="6"/>
  <c r="L61" i="6"/>
  <c r="K394" i="6"/>
  <c r="L394" i="6"/>
  <c r="L357" i="6"/>
  <c r="J357" i="6"/>
  <c r="K357" i="6"/>
  <c r="L333" i="6"/>
  <c r="J333" i="6"/>
  <c r="J2194" i="5"/>
  <c r="L2191" i="5"/>
  <c r="K2190" i="5"/>
  <c r="J2189" i="5"/>
  <c r="K2171" i="5"/>
  <c r="J2170" i="5"/>
  <c r="K2168" i="5"/>
  <c r="K2167" i="5"/>
  <c r="K2166" i="5"/>
  <c r="J2138" i="5"/>
  <c r="K2136" i="5"/>
  <c r="J2134" i="5"/>
  <c r="L2133" i="5"/>
  <c r="K2132" i="5"/>
  <c r="K2106" i="5"/>
  <c r="K2103" i="5"/>
  <c r="K2102" i="5"/>
  <c r="K2101" i="5"/>
  <c r="J2098" i="5"/>
  <c r="L2097" i="5"/>
  <c r="J2096" i="5"/>
  <c r="J2094" i="5"/>
  <c r="K2093" i="5"/>
  <c r="K2056" i="5"/>
  <c r="K2055" i="5"/>
  <c r="J2054" i="5"/>
  <c r="K2052" i="5"/>
  <c r="J2030" i="5"/>
  <c r="K2027" i="5"/>
  <c r="L2024" i="5"/>
  <c r="L1992" i="5"/>
  <c r="J1990" i="5"/>
  <c r="J1988" i="5"/>
  <c r="K1987" i="5"/>
  <c r="J1986" i="5"/>
  <c r="J1950" i="5"/>
  <c r="J1948" i="5"/>
  <c r="J1946" i="5"/>
  <c r="K1908" i="5"/>
  <c r="K1907" i="5"/>
  <c r="J1906" i="5"/>
  <c r="J1886" i="5"/>
  <c r="J1882" i="5"/>
  <c r="L1881" i="5"/>
  <c r="J1880" i="5"/>
  <c r="J1876" i="5"/>
  <c r="K1855" i="5"/>
  <c r="J1854" i="5"/>
  <c r="K1851" i="5"/>
  <c r="J1849" i="5"/>
  <c r="L1848" i="5"/>
  <c r="J1847" i="5"/>
  <c r="J1846" i="5"/>
  <c r="J1842" i="5"/>
  <c r="J1801" i="5"/>
  <c r="K1799" i="5"/>
  <c r="J1798" i="5"/>
  <c r="J1766" i="5"/>
  <c r="J1742" i="5"/>
  <c r="K1707" i="5"/>
  <c r="J1678" i="5"/>
  <c r="J1658" i="5"/>
  <c r="L1657" i="5"/>
  <c r="J1634" i="5"/>
  <c r="J1613" i="5"/>
  <c r="L1612" i="5"/>
  <c r="K1533" i="5"/>
  <c r="K1527" i="5"/>
  <c r="J1525" i="5"/>
  <c r="K1475" i="5"/>
  <c r="K1471" i="5"/>
  <c r="K1463" i="5"/>
  <c r="J1387" i="5"/>
  <c r="L1383" i="5"/>
  <c r="L1382" i="5"/>
  <c r="K1379" i="5"/>
  <c r="J1315" i="5"/>
  <c r="J1313" i="5"/>
  <c r="K1312" i="5"/>
  <c r="J1311" i="5"/>
  <c r="L1249" i="5"/>
  <c r="K1248" i="5"/>
  <c r="J1247" i="5"/>
  <c r="L1246" i="5"/>
  <c r="J1199" i="5"/>
  <c r="L1198" i="5"/>
  <c r="J1197" i="5"/>
  <c r="K1194" i="5"/>
  <c r="J1014" i="5"/>
  <c r="L1009" i="5"/>
  <c r="L1008" i="5"/>
  <c r="J1007" i="5"/>
  <c r="L2158" i="5"/>
  <c r="K2080" i="5"/>
  <c r="J2013" i="5"/>
  <c r="L1933" i="5"/>
  <c r="K1932" i="5"/>
  <c r="K1931" i="5"/>
  <c r="J1834" i="5"/>
  <c r="K1831" i="5"/>
  <c r="L1827" i="5"/>
  <c r="K1794" i="5"/>
  <c r="J1790" i="5"/>
  <c r="K1787" i="5"/>
  <c r="L1786" i="5"/>
  <c r="K1760" i="5"/>
  <c r="J1733" i="5"/>
  <c r="J1702" i="5"/>
  <c r="K1673" i="5"/>
  <c r="K1651" i="5"/>
  <c r="L1628" i="5"/>
  <c r="K1595" i="5"/>
  <c r="J1519" i="5"/>
  <c r="K1518" i="5"/>
  <c r="K1515" i="5"/>
  <c r="J1443" i="5"/>
  <c r="J1440" i="5"/>
  <c r="K1435" i="5"/>
  <c r="J2147" i="5"/>
  <c r="J2115" i="5"/>
  <c r="K2114" i="5"/>
  <c r="L2071" i="5"/>
  <c r="J2062" i="5"/>
  <c r="K2061" i="5"/>
  <c r="L2001" i="5"/>
  <c r="J1962" i="5"/>
  <c r="K1960" i="5"/>
  <c r="K1959" i="5"/>
  <c r="K1919" i="5"/>
  <c r="J1890" i="5"/>
  <c r="K1871" i="5"/>
  <c r="J1870" i="5"/>
  <c r="J1866" i="5"/>
  <c r="K1824" i="5"/>
  <c r="J1822" i="5"/>
  <c r="L1819" i="5"/>
  <c r="L1816" i="5"/>
  <c r="L1779" i="5"/>
  <c r="J1754" i="5"/>
  <c r="K1724" i="5"/>
  <c r="J1694" i="5"/>
  <c r="L1668" i="5"/>
  <c r="J1646" i="5"/>
  <c r="L1624" i="5"/>
  <c r="K1588" i="5"/>
  <c r="K1508" i="5"/>
  <c r="K1507" i="5"/>
  <c r="K1495" i="5"/>
  <c r="K1431" i="5"/>
  <c r="L1424" i="5"/>
  <c r="K1419" i="5"/>
  <c r="J1416" i="5"/>
  <c r="K1411" i="5"/>
  <c r="J1410" i="5"/>
  <c r="K1403" i="5"/>
  <c r="L1352" i="5"/>
  <c r="L1351" i="5"/>
  <c r="J1332" i="5"/>
  <c r="L1328" i="5"/>
  <c r="K1284" i="5"/>
  <c r="J1275" i="5"/>
  <c r="K1263" i="5"/>
  <c r="K1261" i="5"/>
  <c r="K1222" i="5"/>
  <c r="K1220" i="5"/>
  <c r="K1218" i="5"/>
  <c r="L1212" i="5"/>
  <c r="J1179" i="5"/>
  <c r="K1064" i="5"/>
  <c r="J1063" i="5"/>
  <c r="L1062" i="5"/>
  <c r="K1058" i="5"/>
  <c r="K945" i="5"/>
  <c r="K944" i="5"/>
  <c r="J884" i="5"/>
  <c r="L883" i="5"/>
  <c r="K882" i="5"/>
  <c r="J881" i="5"/>
  <c r="J880" i="5"/>
  <c r="K878" i="5"/>
  <c r="L836" i="5"/>
  <c r="L834" i="5"/>
  <c r="J833" i="5"/>
  <c r="J832" i="5"/>
  <c r="K831" i="5"/>
  <c r="J830" i="5"/>
  <c r="J783" i="5"/>
  <c r="J782" i="5"/>
  <c r="L780" i="5"/>
  <c r="J779" i="5"/>
  <c r="K778" i="5"/>
  <c r="L776" i="5"/>
  <c r="L775" i="5"/>
  <c r="L771" i="5"/>
  <c r="L736" i="5"/>
  <c r="J733" i="5"/>
  <c r="K703" i="5"/>
  <c r="L700" i="5"/>
  <c r="L665" i="5"/>
  <c r="J664" i="5"/>
  <c r="L632" i="5"/>
  <c r="L631" i="5"/>
  <c r="J606" i="5"/>
  <c r="L603" i="5"/>
  <c r="L562" i="5"/>
  <c r="L559" i="5"/>
  <c r="K526" i="5"/>
  <c r="L525" i="5"/>
  <c r="K499" i="5"/>
  <c r="J497" i="5"/>
  <c r="L475" i="5"/>
  <c r="L474" i="5"/>
  <c r="J453" i="5"/>
  <c r="L451" i="5"/>
  <c r="L427" i="5"/>
  <c r="L426" i="5"/>
  <c r="J402" i="5"/>
  <c r="K399" i="5"/>
  <c r="K373" i="5"/>
  <c r="J371" i="5"/>
  <c r="J337" i="5"/>
  <c r="L336" i="5"/>
  <c r="J309" i="5"/>
  <c r="L307" i="5"/>
  <c r="L285" i="5"/>
  <c r="K282" i="5"/>
  <c r="L258" i="5"/>
  <c r="K256" i="5"/>
  <c r="K255" i="5"/>
  <c r="J253" i="5"/>
  <c r="L252" i="5"/>
  <c r="L250" i="5"/>
  <c r="J107" i="5"/>
  <c r="L105" i="5"/>
  <c r="J36" i="5"/>
  <c r="L2192" i="5"/>
  <c r="J2192" i="5"/>
  <c r="K2192" i="5"/>
  <c r="J2188" i="5"/>
  <c r="K2188" i="5"/>
  <c r="L2163" i="5"/>
  <c r="K2163" i="5"/>
  <c r="K2212" i="5"/>
  <c r="L2212" i="5"/>
  <c r="J2211" i="5"/>
  <c r="K2211" i="5"/>
  <c r="K2210" i="5"/>
  <c r="J2210" i="5"/>
  <c r="J2209" i="5"/>
  <c r="L2209" i="5"/>
  <c r="L2208" i="5"/>
  <c r="K2208" i="5"/>
  <c r="K2205" i="5"/>
  <c r="L2205" i="5"/>
  <c r="J2203" i="5"/>
  <c r="L2203" i="5"/>
  <c r="J2097" i="5"/>
  <c r="L2147" i="5"/>
  <c r="J1603" i="5"/>
  <c r="J1707" i="5"/>
  <c r="L1761" i="5"/>
  <c r="K2001" i="5"/>
  <c r="J2071" i="5"/>
  <c r="J2129" i="5"/>
  <c r="J1607" i="5"/>
  <c r="K1609" i="5"/>
  <c r="K1612" i="5"/>
  <c r="K1983" i="5"/>
  <c r="L2055" i="5"/>
  <c r="L2115" i="5"/>
  <c r="K1798" i="5"/>
  <c r="J2162" i="5"/>
  <c r="J2146" i="5"/>
  <c r="K2144" i="5"/>
  <c r="L2143" i="5"/>
  <c r="J2142" i="5"/>
  <c r="J2130" i="5"/>
  <c r="J2128" i="5"/>
  <c r="J2114" i="5"/>
  <c r="J2070" i="5"/>
  <c r="K2065" i="5"/>
  <c r="L2063" i="5"/>
  <c r="L2039" i="5"/>
  <c r="J2038" i="5"/>
  <c r="J2018" i="5"/>
  <c r="J2016" i="5"/>
  <c r="K2015" i="5"/>
  <c r="J1998" i="5"/>
  <c r="J1995" i="5"/>
  <c r="K1979" i="5"/>
  <c r="J1978" i="5"/>
  <c r="L1940" i="5"/>
  <c r="K1923" i="5"/>
  <c r="J1922" i="5"/>
  <c r="K1920" i="5"/>
  <c r="J1862" i="5"/>
  <c r="L1861" i="5"/>
  <c r="K1859" i="5"/>
  <c r="J2161" i="5"/>
  <c r="L1894" i="5"/>
  <c r="L1707" i="5"/>
  <c r="K2094" i="5"/>
  <c r="J1596" i="5"/>
  <c r="L1601" i="5"/>
  <c r="L1629" i="5"/>
  <c r="L1655" i="5"/>
  <c r="K1657" i="5"/>
  <c r="J1983" i="5"/>
  <c r="J2055" i="5"/>
  <c r="J1938" i="5"/>
  <c r="L1738" i="5"/>
  <c r="J2221" i="5"/>
  <c r="J2219" i="5"/>
  <c r="K2217" i="5"/>
  <c r="J2216" i="5"/>
  <c r="L2213" i="5"/>
  <c r="J2198" i="5"/>
  <c r="J2196" i="5"/>
  <c r="K2194" i="5"/>
  <c r="J2193" i="5"/>
  <c r="K2184" i="5"/>
  <c r="K2175" i="5"/>
  <c r="L2173" i="5"/>
  <c r="K2124" i="5"/>
  <c r="K2122" i="5"/>
  <c r="K2121" i="5"/>
  <c r="K2085" i="5"/>
  <c r="K2059" i="5"/>
  <c r="L2048" i="5"/>
  <c r="K2047" i="5"/>
  <c r="L1968" i="5"/>
  <c r="L1967" i="5"/>
  <c r="J1957" i="5"/>
  <c r="L1917" i="5"/>
  <c r="J1914" i="5"/>
  <c r="K1913" i="5"/>
  <c r="K1912" i="5"/>
  <c r="J1898" i="5"/>
  <c r="L1895" i="5"/>
  <c r="K1888" i="5"/>
  <c r="K1886" i="5"/>
  <c r="K1883" i="5"/>
  <c r="J1856" i="5"/>
  <c r="K1894" i="5"/>
  <c r="J1799" i="5"/>
  <c r="J2043" i="5"/>
  <c r="L2119" i="5"/>
  <c r="J2151" i="5"/>
  <c r="J2166" i="5"/>
  <c r="K2165" i="5"/>
  <c r="K2151" i="5"/>
  <c r="L2132" i="5"/>
  <c r="K2116" i="5"/>
  <c r="K2073" i="5"/>
  <c r="K2072" i="5"/>
  <c r="J2041" i="5"/>
  <c r="J2024" i="5"/>
  <c r="L2007" i="5"/>
  <c r="L2004" i="5"/>
  <c r="L2003" i="5"/>
  <c r="K2002" i="5"/>
  <c r="K1985" i="5"/>
  <c r="L1926" i="5"/>
  <c r="J1865" i="5"/>
  <c r="K1864" i="5"/>
  <c r="L1846" i="5"/>
  <c r="K1844" i="5"/>
  <c r="K1395" i="5"/>
  <c r="L1394" i="5"/>
  <c r="K1367" i="5"/>
  <c r="K1357" i="5"/>
  <c r="J1317" i="5"/>
  <c r="J1316" i="5"/>
  <c r="K1288" i="5"/>
  <c r="K1287" i="5"/>
  <c r="J1256" i="5"/>
  <c r="K1255" i="5"/>
  <c r="J1229" i="5"/>
  <c r="K1223" i="5"/>
  <c r="J1202" i="5"/>
  <c r="K1200" i="5"/>
  <c r="K1187" i="5"/>
  <c r="L1185" i="5"/>
  <c r="K1161" i="5"/>
  <c r="L1160" i="5"/>
  <c r="L1108" i="5"/>
  <c r="L1106" i="5"/>
  <c r="J1088" i="5"/>
  <c r="J1085" i="5"/>
  <c r="K1070" i="5"/>
  <c r="L1066" i="5"/>
  <c r="J1051" i="5"/>
  <c r="K1044" i="5"/>
  <c r="L1018" i="5"/>
  <c r="L1017" i="5"/>
  <c r="L1003" i="5"/>
  <c r="K1002" i="5"/>
  <c r="L988" i="5"/>
  <c r="L985" i="5"/>
  <c r="L970" i="5"/>
  <c r="L968" i="5"/>
  <c r="K946" i="5"/>
  <c r="J923" i="5"/>
  <c r="J903" i="5"/>
  <c r="L886" i="5"/>
  <c r="L873" i="5"/>
  <c r="J860" i="5"/>
  <c r="K850" i="5"/>
  <c r="L838" i="5"/>
  <c r="K824" i="5"/>
  <c r="J807" i="5"/>
  <c r="L784" i="5"/>
  <c r="L1839" i="5"/>
  <c r="J1838" i="5"/>
  <c r="J1833" i="5"/>
  <c r="J1814" i="5"/>
  <c r="L1811" i="5"/>
  <c r="J1777" i="5"/>
  <c r="K1776" i="5"/>
  <c r="K1764" i="5"/>
  <c r="J1762" i="5"/>
  <c r="K1751" i="5"/>
  <c r="K1750" i="5"/>
  <c r="K1739" i="5"/>
  <c r="J1734" i="5"/>
  <c r="J1722" i="5"/>
  <c r="J1718" i="5"/>
  <c r="L1705" i="5"/>
  <c r="L1703" i="5"/>
  <c r="J1690" i="5"/>
  <c r="J1686" i="5"/>
  <c r="K1675" i="5"/>
  <c r="J1674" i="5"/>
  <c r="J1666" i="5"/>
  <c r="L1664" i="5"/>
  <c r="K1655" i="5"/>
  <c r="J1654" i="5"/>
  <c r="J1642" i="5"/>
  <c r="J1640" i="5"/>
  <c r="K1631" i="5"/>
  <c r="J1630" i="5"/>
  <c r="J1622" i="5"/>
  <c r="J1621" i="5"/>
  <c r="K1605" i="5"/>
  <c r="K1603" i="5"/>
  <c r="L1577" i="5"/>
  <c r="K1575" i="5"/>
  <c r="K1571" i="5"/>
  <c r="L1170" i="5"/>
  <c r="J1167" i="5"/>
  <c r="J1152" i="5"/>
  <c r="K1149" i="5"/>
  <c r="K1136" i="5"/>
  <c r="K1132" i="5"/>
  <c r="J959" i="5"/>
  <c r="K941" i="5"/>
  <c r="L792" i="5"/>
  <c r="J1807" i="5"/>
  <c r="K1803" i="5"/>
  <c r="K1783" i="5"/>
  <c r="J1782" i="5"/>
  <c r="K1771" i="5"/>
  <c r="K1767" i="5"/>
  <c r="L1756" i="5"/>
  <c r="K1755" i="5"/>
  <c r="J1746" i="5"/>
  <c r="L1743" i="5"/>
  <c r="J1730" i="5"/>
  <c r="L1726" i="5"/>
  <c r="J1710" i="5"/>
  <c r="K1708" i="5"/>
  <c r="J1698" i="5"/>
  <c r="K1697" i="5"/>
  <c r="J1682" i="5"/>
  <c r="L1679" i="5"/>
  <c r="K1671" i="5"/>
  <c r="J1670" i="5"/>
  <c r="L1660" i="5"/>
  <c r="K1659" i="5"/>
  <c r="L1648" i="5"/>
  <c r="K1647" i="5"/>
  <c r="L1636" i="5"/>
  <c r="K1635" i="5"/>
  <c r="J1626" i="5"/>
  <c r="K1625" i="5"/>
  <c r="L1616" i="5"/>
  <c r="K1615" i="5"/>
  <c r="K1593" i="5"/>
  <c r="K1591" i="5"/>
  <c r="K1547" i="5"/>
  <c r="K1539" i="5"/>
  <c r="K1537" i="5"/>
  <c r="L748" i="5"/>
  <c r="L728" i="5"/>
  <c r="L712" i="5"/>
  <c r="L696" i="5"/>
  <c r="L674" i="5"/>
  <c r="J657" i="5"/>
  <c r="L640" i="5"/>
  <c r="K628" i="5"/>
  <c r="L615" i="5"/>
  <c r="L595" i="5"/>
  <c r="K570" i="5"/>
  <c r="L557" i="5"/>
  <c r="L534" i="5"/>
  <c r="L522" i="5"/>
  <c r="L506" i="5"/>
  <c r="L495" i="5"/>
  <c r="J481" i="5"/>
  <c r="K472" i="5"/>
  <c r="L459" i="5"/>
  <c r="K449" i="5"/>
  <c r="J437" i="5"/>
  <c r="K424" i="5"/>
  <c r="K410" i="5"/>
  <c r="K397" i="5"/>
  <c r="J382" i="5"/>
  <c r="K367" i="5"/>
  <c r="K345" i="5"/>
  <c r="J333" i="5"/>
  <c r="L321" i="5"/>
  <c r="K305" i="5"/>
  <c r="L294" i="5"/>
  <c r="K278" i="5"/>
  <c r="K265" i="5"/>
  <c r="L175" i="5"/>
  <c r="J24" i="5"/>
  <c r="L768" i="5"/>
  <c r="L764" i="5"/>
  <c r="L752" i="5"/>
  <c r="K738" i="5"/>
  <c r="L720" i="5"/>
  <c r="J706" i="5"/>
  <c r="J686" i="5"/>
  <c r="L668" i="5"/>
  <c r="L651" i="5"/>
  <c r="K634" i="5"/>
  <c r="K622" i="5"/>
  <c r="L607" i="5"/>
  <c r="L577" i="5"/>
  <c r="L564" i="5"/>
  <c r="J547" i="5"/>
  <c r="L527" i="5"/>
  <c r="L514" i="5"/>
  <c r="K501" i="5"/>
  <c r="L489" i="5"/>
  <c r="L477" i="5"/>
  <c r="L467" i="5"/>
  <c r="K454" i="5"/>
  <c r="L443" i="5"/>
  <c r="J429" i="5"/>
  <c r="L419" i="5"/>
  <c r="K403" i="5"/>
  <c r="J389" i="5"/>
  <c r="K374" i="5"/>
  <c r="K361" i="5"/>
  <c r="L338" i="5"/>
  <c r="L326" i="5"/>
  <c r="L310" i="5"/>
  <c r="L300" i="5"/>
  <c r="K286" i="5"/>
  <c r="L270" i="5"/>
  <c r="J259" i="5"/>
  <c r="J247" i="5"/>
  <c r="K225" i="5"/>
  <c r="K223" i="5"/>
  <c r="K195" i="5"/>
  <c r="K193" i="5"/>
  <c r="K152" i="5"/>
  <c r="J136" i="5"/>
  <c r="J135" i="5"/>
  <c r="K119" i="5"/>
  <c r="J117" i="5"/>
  <c r="K2220" i="5"/>
  <c r="L2220" i="5"/>
  <c r="L2195" i="5"/>
  <c r="J2195" i="5"/>
  <c r="K2195" i="5"/>
  <c r="K2183" i="5"/>
  <c r="L2183" i="5"/>
  <c r="J2081" i="5"/>
  <c r="L2081" i="5"/>
  <c r="K2050" i="5"/>
  <c r="L2050" i="5"/>
  <c r="J1919" i="5"/>
  <c r="K1903" i="5"/>
  <c r="L1903" i="5"/>
  <c r="J1903" i="5"/>
  <c r="J1878" i="5"/>
  <c r="K1878" i="5"/>
  <c r="L2218" i="5"/>
  <c r="K2218" i="5"/>
  <c r="J2215" i="5"/>
  <c r="K2215" i="5"/>
  <c r="K2182" i="5"/>
  <c r="L2182" i="5"/>
  <c r="L2172" i="5"/>
  <c r="L2159" i="5"/>
  <c r="J2159" i="5"/>
  <c r="K2139" i="5"/>
  <c r="L2139" i="5"/>
  <c r="K2127" i="5"/>
  <c r="J2127" i="5"/>
  <c r="L2099" i="5"/>
  <c r="J2099" i="5"/>
  <c r="J2082" i="5"/>
  <c r="L2082" i="5"/>
  <c r="J2066" i="5"/>
  <c r="L2066" i="5"/>
  <c r="K2064" i="5"/>
  <c r="J2064" i="5"/>
  <c r="L2062" i="5"/>
  <c r="K2062" i="5"/>
  <c r="K2051" i="5"/>
  <c r="L2051" i="5"/>
  <c r="J2042" i="5"/>
  <c r="L2042" i="5"/>
  <c r="J2026" i="5"/>
  <c r="L2026" i="5"/>
  <c r="L2023" i="5"/>
  <c r="J2023" i="5"/>
  <c r="L2005" i="5"/>
  <c r="K2005" i="5"/>
  <c r="J1954" i="5"/>
  <c r="J1951" i="5"/>
  <c r="L1951" i="5"/>
  <c r="J1934" i="5"/>
  <c r="K1934" i="5"/>
  <c r="L1934" i="5"/>
  <c r="J1877" i="5"/>
  <c r="L1877" i="5"/>
  <c r="K1873" i="5"/>
  <c r="L1873" i="5"/>
  <c r="J1843" i="5"/>
  <c r="L1843" i="5"/>
  <c r="K1967" i="5"/>
  <c r="K2219" i="5"/>
  <c r="J2117" i="5"/>
  <c r="J1873" i="5"/>
  <c r="K1890" i="5"/>
  <c r="J2061" i="5"/>
  <c r="J2172" i="5"/>
  <c r="J1848" i="5"/>
  <c r="K1901" i="5"/>
  <c r="L1919" i="5"/>
  <c r="L1920" i="5"/>
  <c r="J1952" i="5"/>
  <c r="K1968" i="5"/>
  <c r="J2003" i="5"/>
  <c r="K2004" i="5"/>
  <c r="L2118" i="5"/>
  <c r="K2128" i="5"/>
  <c r="J2063" i="5"/>
  <c r="K2158" i="5"/>
  <c r="K2063" i="5"/>
  <c r="J2144" i="5"/>
  <c r="J2080" i="5"/>
  <c r="L1987" i="5"/>
  <c r="J2052" i="5"/>
  <c r="L2041" i="5"/>
  <c r="L2219" i="5"/>
  <c r="L1953" i="5"/>
  <c r="L1954" i="5"/>
  <c r="J2007" i="5"/>
  <c r="K2142" i="5"/>
  <c r="L1802" i="5"/>
  <c r="J1802" i="5"/>
  <c r="J1800" i="5"/>
  <c r="L1800" i="5"/>
  <c r="J2214" i="5"/>
  <c r="K2214" i="5"/>
  <c r="K2181" i="5"/>
  <c r="L2181" i="5"/>
  <c r="J2174" i="5"/>
  <c r="K2174" i="5"/>
  <c r="L2174" i="5"/>
  <c r="K2160" i="5"/>
  <c r="J2160" i="5"/>
  <c r="L2160" i="5"/>
  <c r="K2141" i="5"/>
  <c r="L2141" i="5"/>
  <c r="L2127" i="5"/>
  <c r="L2100" i="5"/>
  <c r="K2100" i="5"/>
  <c r="K2041" i="5"/>
  <c r="L2025" i="5"/>
  <c r="J2025" i="5"/>
  <c r="L2006" i="5"/>
  <c r="J2006" i="5"/>
  <c r="K2006" i="5"/>
  <c r="L1989" i="5"/>
  <c r="K1989" i="5"/>
  <c r="K1955" i="5"/>
  <c r="L1955" i="5"/>
  <c r="K1921" i="5"/>
  <c r="L1921" i="5"/>
  <c r="L1874" i="5"/>
  <c r="K1874" i="5"/>
  <c r="J1850" i="5"/>
  <c r="L1850" i="5"/>
  <c r="J1844" i="5"/>
  <c r="L1844" i="5"/>
  <c r="J1931" i="5"/>
  <c r="J2181" i="5"/>
  <c r="J1985" i="5"/>
  <c r="L2002" i="5"/>
  <c r="J1953" i="5"/>
  <c r="J2065" i="5"/>
  <c r="J2139" i="5"/>
  <c r="K1848" i="5"/>
  <c r="L1876" i="5"/>
  <c r="L1901" i="5"/>
  <c r="L1922" i="5"/>
  <c r="K1952" i="5"/>
  <c r="K1970" i="5"/>
  <c r="J2008" i="5"/>
  <c r="L2194" i="5"/>
  <c r="K1846" i="5"/>
  <c r="L2116" i="5"/>
  <c r="K2082" i="5"/>
  <c r="L2144" i="5"/>
  <c r="L1931" i="5"/>
  <c r="L2064" i="5"/>
  <c r="L1875" i="5"/>
  <c r="L1878" i="5"/>
  <c r="L1985" i="5"/>
  <c r="J2173" i="5"/>
  <c r="J1989" i="5"/>
  <c r="J1921" i="5"/>
  <c r="K2023" i="5"/>
  <c r="J2217" i="5"/>
  <c r="J2102" i="5"/>
  <c r="J1786" i="5"/>
  <c r="J2206" i="5"/>
  <c r="K2206" i="5"/>
  <c r="L2206" i="5"/>
  <c r="L2202" i="5"/>
  <c r="K2202" i="5"/>
  <c r="K2201" i="5"/>
  <c r="L2201" i="5"/>
  <c r="J2190" i="5"/>
  <c r="L2190" i="5"/>
  <c r="L2189" i="5"/>
  <c r="K2189" i="5"/>
  <c r="J2178" i="5"/>
  <c r="K2178" i="5"/>
  <c r="L2167" i="5"/>
  <c r="J2167" i="5"/>
  <c r="L2152" i="5"/>
  <c r="K2152" i="5"/>
  <c r="K2150" i="5"/>
  <c r="J2150" i="5"/>
  <c r="J2149" i="5"/>
  <c r="K2149" i="5"/>
  <c r="L2123" i="5"/>
  <c r="K2123" i="5"/>
  <c r="J2123" i="5"/>
  <c r="J2113" i="5"/>
  <c r="K2113" i="5"/>
  <c r="J2112" i="5"/>
  <c r="L2112" i="5"/>
  <c r="J2108" i="5"/>
  <c r="L2108" i="5"/>
  <c r="L2095" i="5"/>
  <c r="K2095" i="5"/>
  <c r="J2090" i="5"/>
  <c r="K2090" i="5"/>
  <c r="J2089" i="5"/>
  <c r="L2089" i="5"/>
  <c r="K2075" i="5"/>
  <c r="J2075" i="5"/>
  <c r="L2075" i="5"/>
  <c r="L2074" i="5"/>
  <c r="K2074" i="5"/>
  <c r="J2058" i="5"/>
  <c r="L2058" i="5"/>
  <c r="K2058" i="5"/>
  <c r="L2057" i="5"/>
  <c r="J2057" i="5"/>
  <c r="K2057" i="5"/>
  <c r="L2045" i="5"/>
  <c r="K2045" i="5"/>
  <c r="J2037" i="5"/>
  <c r="K2037" i="5"/>
  <c r="K2031" i="5"/>
  <c r="J2031" i="5"/>
  <c r="L2014" i="5"/>
  <c r="J2014" i="5"/>
  <c r="K1994" i="5"/>
  <c r="L1994" i="5"/>
  <c r="L1993" i="5"/>
  <c r="K1993" i="5"/>
  <c r="K1963" i="5"/>
  <c r="L1963" i="5"/>
  <c r="J1963" i="5"/>
  <c r="K1961" i="5"/>
  <c r="L1961" i="5"/>
  <c r="K1947" i="5"/>
  <c r="J1947" i="5"/>
  <c r="K1945" i="5"/>
  <c r="L1945" i="5"/>
  <c r="J1945" i="5"/>
  <c r="K1927" i="5"/>
  <c r="J1927" i="5"/>
  <c r="J1909" i="5"/>
  <c r="K1909" i="5"/>
  <c r="L1909" i="5"/>
  <c r="K1897" i="5"/>
  <c r="L1897" i="5"/>
  <c r="K1887" i="5"/>
  <c r="L1887" i="5"/>
  <c r="J1887" i="5"/>
  <c r="K1885" i="5"/>
  <c r="J1885" i="5"/>
  <c r="J1815" i="5"/>
  <c r="L1815" i="5"/>
  <c r="L2216" i="5"/>
  <c r="K2216" i="5"/>
  <c r="K2193" i="5"/>
  <c r="L2193" i="5"/>
  <c r="J2116" i="5"/>
  <c r="L2101" i="5"/>
  <c r="J2101" i="5"/>
  <c r="K2099" i="5"/>
  <c r="L2080" i="5"/>
  <c r="K1986" i="5"/>
  <c r="L1986" i="5"/>
  <c r="L1891" i="5"/>
  <c r="J1891" i="5"/>
  <c r="K1849" i="5"/>
  <c r="L1849" i="5"/>
  <c r="K1845" i="5"/>
  <c r="L1845" i="5"/>
  <c r="J1845" i="5"/>
  <c r="J1969" i="5"/>
  <c r="J1987" i="5"/>
  <c r="K2213" i="5"/>
  <c r="L2102" i="5"/>
  <c r="J2051" i="5"/>
  <c r="K2196" i="5"/>
  <c r="J2141" i="5"/>
  <c r="K1892" i="5"/>
  <c r="K1922" i="5"/>
  <c r="L1970" i="5"/>
  <c r="K2008" i="5"/>
  <c r="L2140" i="5"/>
  <c r="L2215" i="5"/>
  <c r="J2220" i="5"/>
  <c r="K1843" i="5"/>
  <c r="L1932" i="5"/>
  <c r="K1850" i="5"/>
  <c r="L1847" i="5"/>
  <c r="L1902" i="5"/>
  <c r="K2026" i="5"/>
  <c r="L2061" i="5"/>
  <c r="L1969" i="5"/>
  <c r="L2117" i="5"/>
  <c r="J1874" i="5"/>
  <c r="J1933" i="5"/>
  <c r="L1988" i="5"/>
  <c r="K1867" i="5"/>
  <c r="L1867" i="5"/>
  <c r="L1866" i="5"/>
  <c r="K1866" i="5"/>
  <c r="K1835" i="5"/>
  <c r="L1835" i="5"/>
  <c r="J1835" i="5"/>
  <c r="L1834" i="5"/>
  <c r="K1834" i="5"/>
  <c r="L81" i="4"/>
  <c r="J32" i="4"/>
  <c r="J10" i="4"/>
  <c r="L303" i="4"/>
  <c r="L284" i="4"/>
  <c r="K344" i="4"/>
  <c r="J115" i="4"/>
  <c r="J158" i="4"/>
  <c r="L333" i="4"/>
  <c r="J82" i="4"/>
  <c r="J286" i="4"/>
  <c r="L301" i="4"/>
  <c r="K62" i="4"/>
  <c r="K237" i="4"/>
  <c r="K107" i="4"/>
  <c r="K113" i="4"/>
  <c r="J140" i="4"/>
  <c r="J219" i="4"/>
  <c r="J305" i="4"/>
  <c r="K114" i="4"/>
  <c r="K66" i="4"/>
  <c r="J287" i="4"/>
  <c r="K350" i="4"/>
  <c r="K11" i="4"/>
  <c r="J61" i="4"/>
  <c r="J80" i="4"/>
  <c r="L96" i="4"/>
  <c r="K321" i="4"/>
  <c r="L63" i="4"/>
  <c r="J13" i="4"/>
  <c r="J100" i="4"/>
  <c r="J112" i="4"/>
  <c r="L176" i="4"/>
  <c r="K223" i="4"/>
  <c r="J239" i="4"/>
  <c r="K267" i="4"/>
  <c r="L299" i="4"/>
  <c r="J333" i="4"/>
  <c r="L62" i="4"/>
  <c r="J111" i="4"/>
  <c r="K206" i="4"/>
  <c r="K260" i="4"/>
  <c r="K285" i="4"/>
  <c r="L318" i="4"/>
  <c r="J14" i="4"/>
  <c r="L31" i="4"/>
  <c r="L35" i="4"/>
  <c r="J94" i="4"/>
  <c r="K272" i="4"/>
  <c r="J316" i="4"/>
  <c r="K336" i="4"/>
  <c r="J304" i="4"/>
  <c r="J349" i="4"/>
  <c r="L110" i="4"/>
  <c r="L138" i="4"/>
  <c r="K157" i="4"/>
  <c r="J237" i="4"/>
  <c r="J300" i="4"/>
  <c r="J99" i="4"/>
  <c r="K97" i="4"/>
  <c r="K343" i="4"/>
  <c r="L342" i="4"/>
  <c r="K341" i="4"/>
  <c r="L328" i="4"/>
  <c r="K323" i="4"/>
  <c r="K312" i="4"/>
  <c r="L311" i="4"/>
  <c r="L309" i="4"/>
  <c r="J293" i="4"/>
  <c r="L290" i="4"/>
  <c r="K289" i="4"/>
  <c r="L276" i="4"/>
  <c r="J264" i="4"/>
  <c r="L262" i="4"/>
  <c r="K254" i="4"/>
  <c r="J253" i="4"/>
  <c r="J234" i="4"/>
  <c r="K217" i="4"/>
  <c r="K214" i="4"/>
  <c r="J213" i="4"/>
  <c r="L203" i="4"/>
  <c r="K200" i="4"/>
  <c r="K184" i="4"/>
  <c r="K171" i="4"/>
  <c r="K151" i="4"/>
  <c r="K133" i="4"/>
  <c r="J107" i="4"/>
  <c r="L92" i="4"/>
  <c r="L80" i="4"/>
  <c r="K61" i="4"/>
  <c r="J56" i="4"/>
  <c r="K55" i="4"/>
  <c r="K54" i="4"/>
  <c r="K53" i="4"/>
  <c r="J52" i="4"/>
  <c r="L33" i="4"/>
  <c r="J31" i="4"/>
  <c r="J330" i="4"/>
  <c r="J329" i="4"/>
  <c r="K310" i="4"/>
  <c r="J236" i="4"/>
  <c r="L218" i="4"/>
  <c r="K202" i="4"/>
  <c r="L201" i="4"/>
  <c r="K188" i="4"/>
  <c r="K187" i="4"/>
  <c r="L186" i="4"/>
  <c r="J185" i="4"/>
  <c r="J174" i="4"/>
  <c r="J173" i="4"/>
  <c r="J172" i="4"/>
  <c r="J152" i="4"/>
  <c r="J93" i="4"/>
  <c r="J197" i="4"/>
  <c r="L154" i="4"/>
  <c r="K30" i="4"/>
  <c r="K185" i="4"/>
  <c r="K205" i="4"/>
  <c r="K328" i="4"/>
  <c r="J238" i="4"/>
  <c r="J110" i="4"/>
  <c r="J116" i="4"/>
  <c r="J254" i="4"/>
  <c r="L305" i="4"/>
  <c r="L295" i="4"/>
  <c r="L343" i="4"/>
  <c r="J259" i="4"/>
  <c r="J96" i="4"/>
  <c r="L255" i="4"/>
  <c r="K60" i="4"/>
  <c r="L287" i="4"/>
  <c r="L350" i="4"/>
  <c r="J12" i="4"/>
  <c r="L61" i="4"/>
  <c r="K80" i="4"/>
  <c r="L134" i="4"/>
  <c r="J151" i="4"/>
  <c r="L184" i="4"/>
  <c r="K338" i="4"/>
  <c r="K207" i="4"/>
  <c r="J267" i="4"/>
  <c r="J318" i="4"/>
  <c r="K100" i="4"/>
  <c r="L132" i="4"/>
  <c r="L187" i="4"/>
  <c r="J223" i="4"/>
  <c r="L239" i="4"/>
  <c r="J62" i="4"/>
  <c r="L242" i="4"/>
  <c r="J260" i="4"/>
  <c r="L30" i="4"/>
  <c r="J34" i="4"/>
  <c r="L39" i="4"/>
  <c r="J109" i="4"/>
  <c r="L190" i="4"/>
  <c r="J199" i="4"/>
  <c r="J218" i="4"/>
  <c r="J266" i="4"/>
  <c r="J277" i="4"/>
  <c r="L294" i="4"/>
  <c r="J326" i="4"/>
  <c r="J336" i="4"/>
  <c r="L221" i="4"/>
  <c r="K82" i="4"/>
  <c r="K198" i="4"/>
  <c r="L205" i="4"/>
  <c r="K345" i="4"/>
  <c r="K135" i="4"/>
  <c r="J328" i="4"/>
  <c r="L208" i="4"/>
  <c r="J67" i="4"/>
  <c r="L351" i="4"/>
  <c r="L340" i="4"/>
  <c r="L337" i="4"/>
  <c r="L324" i="4"/>
  <c r="K322" i="4"/>
  <c r="L307" i="4"/>
  <c r="L288" i="4"/>
  <c r="L274" i="4"/>
  <c r="L261" i="4"/>
  <c r="L252" i="4"/>
  <c r="L245" i="4"/>
  <c r="J244" i="4"/>
  <c r="L232" i="4"/>
  <c r="J231" i="4"/>
  <c r="K230" i="4"/>
  <c r="L229" i="4"/>
  <c r="J228" i="4"/>
  <c r="L227" i="4"/>
  <c r="K215" i="4"/>
  <c r="L212" i="4"/>
  <c r="L192" i="4"/>
  <c r="K179" i="4"/>
  <c r="K168" i="4"/>
  <c r="K166" i="4"/>
  <c r="L162" i="4"/>
  <c r="K119" i="4"/>
  <c r="L118" i="4"/>
  <c r="J103" i="4"/>
  <c r="L102" i="4"/>
  <c r="J88" i="4"/>
  <c r="J87" i="4"/>
  <c r="L86" i="4"/>
  <c r="K71" i="4"/>
  <c r="L70" i="4"/>
  <c r="K69" i="4"/>
  <c r="K20" i="4"/>
  <c r="K256" i="4"/>
  <c r="J198" i="4"/>
  <c r="K268" i="4"/>
  <c r="K296" i="4"/>
  <c r="J313" i="4"/>
  <c r="J345" i="4"/>
  <c r="K342" i="4"/>
  <c r="L280" i="4"/>
  <c r="J347" i="4"/>
  <c r="J297" i="4"/>
  <c r="K281" i="4"/>
  <c r="K269" i="4"/>
  <c r="J258" i="4"/>
  <c r="K246" i="4"/>
  <c r="L243" i="4"/>
  <c r="K226" i="4"/>
  <c r="K209" i="4"/>
  <c r="K191" i="4"/>
  <c r="J177" i="4"/>
  <c r="J161" i="4"/>
  <c r="L141" i="4"/>
  <c r="J136" i="4"/>
  <c r="L122" i="4"/>
  <c r="J121" i="4"/>
  <c r="J120" i="4"/>
  <c r="K117" i="4"/>
  <c r="J101" i="4"/>
  <c r="L38" i="4"/>
  <c r="J323" i="4"/>
  <c r="L297" i="4"/>
  <c r="K282" i="4"/>
  <c r="J282" i="4"/>
  <c r="J214" i="4"/>
  <c r="J202" i="4"/>
  <c r="L87" i="4"/>
  <c r="K75" i="4"/>
  <c r="L76" i="4"/>
  <c r="L119" i="4"/>
  <c r="K311" i="4"/>
  <c r="K88" i="4"/>
  <c r="J188" i="4"/>
  <c r="L11" i="4"/>
  <c r="J104" i="4"/>
  <c r="L139" i="4"/>
  <c r="L246" i="4"/>
  <c r="J338" i="4"/>
  <c r="L57" i="4"/>
  <c r="J271" i="4"/>
  <c r="J175" i="4"/>
  <c r="K347" i="4"/>
  <c r="L172" i="4"/>
  <c r="J187" i="4"/>
  <c r="J153" i="4"/>
  <c r="K348" i="4"/>
  <c r="L55" i="4"/>
  <c r="J72" i="4"/>
  <c r="J90" i="4"/>
  <c r="K102" i="4"/>
  <c r="K118" i="4"/>
  <c r="L174" i="4"/>
  <c r="L213" i="4"/>
  <c r="L230" i="4"/>
  <c r="L270" i="4"/>
  <c r="L32" i="4"/>
  <c r="L89" i="4"/>
  <c r="J189" i="4"/>
  <c r="J281" i="4"/>
  <c r="K297" i="4"/>
  <c r="L310" i="4"/>
  <c r="L298" i="4"/>
  <c r="K298" i="4"/>
  <c r="K77" i="4"/>
  <c r="L77" i="4"/>
  <c r="K32" i="4"/>
  <c r="J298" i="4"/>
  <c r="J70" i="4"/>
  <c r="K89" i="4"/>
  <c r="J230" i="4"/>
  <c r="J55" i="4"/>
  <c r="K189" i="4"/>
  <c r="K201" i="4"/>
  <c r="K52" i="4"/>
  <c r="J76" i="4"/>
  <c r="J119" i="4"/>
  <c r="K203" i="4"/>
  <c r="L214" i="4"/>
  <c r="K324" i="4"/>
  <c r="L152" i="4"/>
  <c r="L69" i="4"/>
  <c r="L121" i="4"/>
  <c r="K33" i="4"/>
  <c r="K56" i="4"/>
  <c r="K120" i="4"/>
  <c r="J227" i="4"/>
  <c r="J269" i="4"/>
  <c r="L103" i="4"/>
  <c r="K136" i="4"/>
  <c r="J57" i="4"/>
  <c r="L271" i="4"/>
  <c r="L323" i="4"/>
  <c r="L215" i="4"/>
  <c r="K87" i="4"/>
  <c r="L153" i="4"/>
  <c r="J348" i="4"/>
  <c r="L244" i="4"/>
  <c r="L72" i="4"/>
  <c r="L90" i="4"/>
  <c r="J118" i="4"/>
  <c r="L282" i="4"/>
  <c r="J337" i="4"/>
  <c r="K10" i="4"/>
  <c r="K245" i="4"/>
  <c r="K228" i="4"/>
  <c r="J69" i="4"/>
  <c r="L231" i="4"/>
  <c r="L312" i="4"/>
  <c r="K334" i="4"/>
  <c r="J334" i="4"/>
  <c r="K294" i="4"/>
  <c r="J294" i="4"/>
  <c r="L265" i="4"/>
  <c r="J265" i="4"/>
  <c r="L220" i="4"/>
  <c r="K220" i="4"/>
  <c r="L193" i="4"/>
  <c r="J193" i="4"/>
  <c r="J98" i="4"/>
  <c r="L98" i="4"/>
  <c r="J83" i="4"/>
  <c r="K83" i="4"/>
  <c r="J27" i="4"/>
  <c r="L27" i="4"/>
  <c r="K337" i="4"/>
  <c r="L313" i="4"/>
  <c r="K313" i="4"/>
  <c r="J245" i="4"/>
  <c r="K137" i="4"/>
  <c r="J137" i="4"/>
  <c r="L136" i="4"/>
  <c r="L56" i="4"/>
  <c r="K213" i="4"/>
  <c r="L54" i="4"/>
  <c r="K186" i="4"/>
  <c r="K229" i="4"/>
  <c r="J232" i="4"/>
  <c r="K73" i="4"/>
  <c r="J270" i="4"/>
  <c r="J312" i="4"/>
  <c r="K244" i="4"/>
  <c r="L120" i="4"/>
  <c r="K122" i="4"/>
  <c r="J203" i="4"/>
  <c r="J324" i="4"/>
  <c r="L259" i="4"/>
  <c r="K121" i="4"/>
  <c r="K227" i="4"/>
  <c r="J33" i="4"/>
  <c r="K70" i="4"/>
  <c r="L137" i="4"/>
  <c r="K173" i="4"/>
  <c r="J229" i="4"/>
  <c r="K232" i="4"/>
  <c r="J3328" i="3"/>
  <c r="J4151" i="3"/>
  <c r="J4278" i="3"/>
  <c r="L4513" i="3"/>
  <c r="J4511" i="3"/>
  <c r="L4510" i="3"/>
  <c r="K4489" i="3"/>
  <c r="L4482" i="3"/>
  <c r="J4463" i="3"/>
  <c r="L4454" i="3"/>
  <c r="J4453" i="3"/>
  <c r="J4452" i="3"/>
  <c r="J4451" i="3"/>
  <c r="L4430" i="3"/>
  <c r="L4427" i="3"/>
  <c r="J4426" i="3"/>
  <c r="J4425" i="3"/>
  <c r="J4424" i="3"/>
  <c r="J4423" i="3"/>
  <c r="L4373" i="3"/>
  <c r="L4371" i="3"/>
  <c r="K4370" i="3"/>
  <c r="J4369" i="3"/>
  <c r="L4270" i="3"/>
  <c r="J4269" i="3"/>
  <c r="K4268" i="3"/>
  <c r="L4267" i="3"/>
  <c r="L3328" i="3"/>
  <c r="J3437" i="3"/>
  <c r="L3428" i="3"/>
  <c r="L4128" i="3"/>
  <c r="L3437" i="3"/>
  <c r="K3712" i="3"/>
  <c r="J3605" i="3"/>
  <c r="K4500" i="3"/>
  <c r="J4499" i="3"/>
  <c r="K4498" i="3"/>
  <c r="L4497" i="3"/>
  <c r="L4496" i="3"/>
  <c r="L4476" i="3"/>
  <c r="K4474" i="3"/>
  <c r="J4441" i="3"/>
  <c r="J4440" i="3"/>
  <c r="J4214" i="3"/>
  <c r="L4212" i="3"/>
  <c r="J4209" i="3"/>
  <c r="L3200" i="3"/>
  <c r="K3196" i="3"/>
  <c r="L3192" i="3"/>
  <c r="L3188" i="3"/>
  <c r="J3087" i="3"/>
  <c r="J3085" i="3"/>
  <c r="J3084" i="3"/>
  <c r="J3081" i="3"/>
  <c r="K3009" i="3"/>
  <c r="K3008" i="3"/>
  <c r="K3007" i="3"/>
  <c r="K3001" i="3"/>
  <c r="K2995" i="3"/>
  <c r="K2993" i="3"/>
  <c r="K2991" i="3"/>
  <c r="L2928" i="3"/>
  <c r="L2924" i="3"/>
  <c r="K2921" i="3"/>
  <c r="L2917" i="3"/>
  <c r="L2916" i="3"/>
  <c r="K2841" i="3"/>
  <c r="K2833" i="3"/>
  <c r="K2826" i="3"/>
  <c r="K2825" i="3"/>
  <c r="K2823" i="3"/>
  <c r="L2748" i="3"/>
  <c r="K2746" i="3"/>
  <c r="K2745" i="3"/>
  <c r="L2689" i="3"/>
  <c r="J2681" i="3"/>
  <c r="L2680" i="3"/>
  <c r="J2679" i="3"/>
  <c r="K2678" i="3"/>
  <c r="K2677" i="3"/>
  <c r="L2636" i="3"/>
  <c r="K2635" i="3"/>
  <c r="L2633" i="3"/>
  <c r="K2593" i="3"/>
  <c r="K2590" i="3"/>
  <c r="J2567" i="3"/>
  <c r="K2566" i="3"/>
  <c r="K2565" i="3"/>
  <c r="K2534" i="3"/>
  <c r="K2533" i="3"/>
  <c r="K2530" i="3"/>
  <c r="L2481" i="3"/>
  <c r="J2460" i="3"/>
  <c r="K2423" i="3"/>
  <c r="K2417" i="3"/>
  <c r="L2416" i="3"/>
  <c r="L2392" i="3"/>
  <c r="K2389" i="3"/>
  <c r="K2384" i="3"/>
  <c r="J2382" i="3"/>
  <c r="J2381" i="3"/>
  <c r="L2380" i="3"/>
  <c r="L2343" i="3"/>
  <c r="K2301" i="3"/>
  <c r="K2257" i="3"/>
  <c r="K2218" i="3"/>
  <c r="K2213" i="3"/>
  <c r="J2212" i="3"/>
  <c r="L2201" i="3"/>
  <c r="K2197" i="3"/>
  <c r="L4365" i="3"/>
  <c r="K4312" i="3"/>
  <c r="L4309" i="3"/>
  <c r="J4307" i="3"/>
  <c r="K4306" i="3"/>
  <c r="J4302" i="3"/>
  <c r="L4283" i="3"/>
  <c r="J4282" i="3"/>
  <c r="J4248" i="3"/>
  <c r="K4247" i="3"/>
  <c r="K4242" i="3"/>
  <c r="K4241" i="3"/>
  <c r="L4240" i="3"/>
  <c r="J4239" i="3"/>
  <c r="L4238" i="3"/>
  <c r="K4237" i="3"/>
  <c r="K4205" i="3"/>
  <c r="K4203" i="3"/>
  <c r="K4201" i="3"/>
  <c r="J4146" i="3"/>
  <c r="L4145" i="3"/>
  <c r="K4144" i="3"/>
  <c r="K4143" i="3"/>
  <c r="K4142" i="3"/>
  <c r="K4141" i="3"/>
  <c r="K4140" i="3"/>
  <c r="J4139" i="3"/>
  <c r="J4119" i="3"/>
  <c r="L4115" i="3"/>
  <c r="K4111" i="3"/>
  <c r="J4110" i="3"/>
  <c r="K4091" i="3"/>
  <c r="L4086" i="3"/>
  <c r="L4083" i="3"/>
  <c r="L3487" i="3"/>
  <c r="K3485" i="3"/>
  <c r="K3445" i="3"/>
  <c r="K3443" i="3"/>
  <c r="J3442" i="3"/>
  <c r="J3441" i="3"/>
  <c r="J3409" i="3"/>
  <c r="J3402" i="3"/>
  <c r="L3401" i="3"/>
  <c r="J3400" i="3"/>
  <c r="K3375" i="3"/>
  <c r="L3372" i="3"/>
  <c r="J3320" i="3"/>
  <c r="L3319" i="3"/>
  <c r="K3318" i="3"/>
  <c r="K3294" i="3"/>
  <c r="K3293" i="3"/>
  <c r="K3265" i="3"/>
  <c r="L3264" i="3"/>
  <c r="K3176" i="3"/>
  <c r="L3175" i="3"/>
  <c r="J3168" i="3"/>
  <c r="K3167" i="3"/>
  <c r="J3166" i="3"/>
  <c r="K3158" i="3"/>
  <c r="L3074" i="3"/>
  <c r="L3073" i="3"/>
  <c r="J3072" i="3"/>
  <c r="L3070" i="3"/>
  <c r="K2989" i="3"/>
  <c r="L2985" i="3"/>
  <c r="L2979" i="3"/>
  <c r="J2976" i="3"/>
  <c r="J2975" i="3"/>
  <c r="J2974" i="3"/>
  <c r="K2972" i="3"/>
  <c r="J2971" i="3"/>
  <c r="L2912" i="3"/>
  <c r="K2909" i="3"/>
  <c r="L2899" i="3"/>
  <c r="L2897" i="3"/>
  <c r="L2896" i="3"/>
  <c r="K2821" i="3"/>
  <c r="K2820" i="3"/>
  <c r="L2816" i="3"/>
  <c r="K2811" i="3"/>
  <c r="K2801" i="3"/>
  <c r="K2793" i="3"/>
  <c r="J2740" i="3"/>
  <c r="L2738" i="3"/>
  <c r="J2736" i="3"/>
  <c r="K2735" i="3"/>
  <c r="L2730" i="3"/>
  <c r="J2728" i="3"/>
  <c r="J2727" i="3"/>
  <c r="J2724" i="3"/>
  <c r="L2669" i="3"/>
  <c r="L2629" i="3"/>
  <c r="J2587" i="3"/>
  <c r="L2563" i="3"/>
  <c r="K2562" i="3"/>
  <c r="L2521" i="3"/>
  <c r="K2510" i="3"/>
  <c r="J2479" i="3"/>
  <c r="K2478" i="3"/>
  <c r="L2452" i="3"/>
  <c r="J4422" i="3"/>
  <c r="J4421" i="3"/>
  <c r="J4420" i="3"/>
  <c r="L4419" i="3"/>
  <c r="K4389" i="3"/>
  <c r="L4387" i="3"/>
  <c r="L4386" i="3"/>
  <c r="L4385" i="3"/>
  <c r="L4384" i="3"/>
  <c r="L4360" i="3"/>
  <c r="K4338" i="3"/>
  <c r="K4337" i="3"/>
  <c r="J4336" i="3"/>
  <c r="K4332" i="3"/>
  <c r="J4331" i="3"/>
  <c r="K4299" i="3"/>
  <c r="L4298" i="3"/>
  <c r="L4296" i="3"/>
  <c r="K4260" i="3"/>
  <c r="L4259" i="3"/>
  <c r="L4258" i="3"/>
  <c r="K4257" i="3"/>
  <c r="J4234" i="3"/>
  <c r="K4231" i="3"/>
  <c r="J4162" i="3"/>
  <c r="K4159" i="3"/>
  <c r="K4158" i="3"/>
  <c r="K4157" i="3"/>
  <c r="K4156" i="3"/>
  <c r="K4136" i="3"/>
  <c r="L4135" i="3"/>
  <c r="J4134" i="3"/>
  <c r="K2131" i="3"/>
  <c r="J2128" i="3"/>
  <c r="J2126" i="3"/>
  <c r="K2125" i="3"/>
  <c r="L2117" i="3"/>
  <c r="K2113" i="3"/>
  <c r="K2105" i="3"/>
  <c r="K2057" i="3"/>
  <c r="J2024" i="3"/>
  <c r="K1999" i="3"/>
  <c r="K1980" i="3"/>
  <c r="K1977" i="3"/>
  <c r="J1946" i="3"/>
  <c r="J1945" i="3"/>
  <c r="K1943" i="3"/>
  <c r="K1927" i="3"/>
  <c r="J1925" i="3"/>
  <c r="L1901" i="3"/>
  <c r="L1900" i="3"/>
  <c r="K1861" i="3"/>
  <c r="K1857" i="3"/>
  <c r="K1831" i="3"/>
  <c r="K1825" i="3"/>
  <c r="L1821" i="3"/>
  <c r="J1805" i="3"/>
  <c r="K1804" i="3"/>
  <c r="L1784" i="3"/>
  <c r="K1777" i="3"/>
  <c r="L1752" i="3"/>
  <c r="K1749" i="3"/>
  <c r="K1729" i="3"/>
  <c r="K1727" i="3"/>
  <c r="J1726" i="3"/>
  <c r="K1695" i="3"/>
  <c r="K1689" i="3"/>
  <c r="K1688" i="3"/>
  <c r="L1685" i="3"/>
  <c r="K1662" i="3"/>
  <c r="L1635" i="3"/>
  <c r="J1618" i="3"/>
  <c r="K1617" i="3"/>
  <c r="J1616" i="3"/>
  <c r="K1602" i="3"/>
  <c r="L1601" i="3"/>
  <c r="J1600" i="3"/>
  <c r="J1596" i="3"/>
  <c r="L1576" i="3"/>
  <c r="J1572" i="3"/>
  <c r="K1569" i="3"/>
  <c r="L1565" i="3"/>
  <c r="K1564" i="3"/>
  <c r="K1490" i="3"/>
  <c r="K1488" i="3"/>
  <c r="J1486" i="3"/>
  <c r="K1455" i="3"/>
  <c r="K1424" i="3"/>
  <c r="K1422" i="3"/>
  <c r="K1420" i="3"/>
  <c r="K1357" i="3"/>
  <c r="K1354" i="3"/>
  <c r="K1302" i="3"/>
  <c r="L1247" i="3"/>
  <c r="J1221" i="3"/>
  <c r="K1218" i="3"/>
  <c r="K1214" i="3"/>
  <c r="L1213" i="3"/>
  <c r="J1181" i="3"/>
  <c r="J1155" i="3"/>
  <c r="K1131" i="3"/>
  <c r="K1126" i="3"/>
  <c r="J1099" i="3"/>
  <c r="J1095" i="3"/>
  <c r="J1094" i="3"/>
  <c r="K1077" i="3"/>
  <c r="K1074" i="3"/>
  <c r="K1049" i="3"/>
  <c r="K1046" i="3"/>
  <c r="K1025" i="3"/>
  <c r="L1022" i="3"/>
  <c r="K1008" i="3"/>
  <c r="K985" i="3"/>
  <c r="L958" i="3"/>
  <c r="K956" i="3"/>
  <c r="L932" i="3"/>
  <c r="K931" i="3"/>
  <c r="L904" i="3"/>
  <c r="J877" i="3"/>
  <c r="K2162" i="3"/>
  <c r="L2160" i="3"/>
  <c r="K1628" i="3"/>
  <c r="L1627" i="3"/>
  <c r="K1614" i="3"/>
  <c r="K1613" i="3"/>
  <c r="J1589" i="3"/>
  <c r="L1549" i="3"/>
  <c r="L1548" i="3"/>
  <c r="K1546" i="3"/>
  <c r="K1545" i="3"/>
  <c r="K1544" i="3"/>
  <c r="L1542" i="3"/>
  <c r="K1541" i="3"/>
  <c r="L1482" i="3"/>
  <c r="L1440" i="3"/>
  <c r="K1438" i="3"/>
  <c r="K1414" i="3"/>
  <c r="L1410" i="3"/>
  <c r="L1409" i="3"/>
  <c r="K1406" i="3"/>
  <c r="K1405" i="3"/>
  <c r="K1400" i="3"/>
  <c r="K1348" i="3"/>
  <c r="L1346" i="3"/>
  <c r="J1293" i="3"/>
  <c r="L1288" i="3"/>
  <c r="K1239" i="3"/>
  <c r="L1209" i="3"/>
  <c r="K1206" i="3"/>
  <c r="L1205" i="3"/>
  <c r="L1173" i="3"/>
  <c r="J1149" i="3"/>
  <c r="K1124" i="3"/>
  <c r="K1090" i="3"/>
  <c r="L1089" i="3"/>
  <c r="K1072" i="3"/>
  <c r="K1044" i="3"/>
  <c r="K1019" i="3"/>
  <c r="K1004" i="3"/>
  <c r="K974" i="3"/>
  <c r="L951" i="3"/>
  <c r="K929" i="3"/>
  <c r="K894" i="3"/>
  <c r="K866" i="3"/>
  <c r="K1964" i="3"/>
  <c r="L844" i="3"/>
  <c r="K808" i="3"/>
  <c r="J807" i="3"/>
  <c r="L768" i="3"/>
  <c r="J739" i="3"/>
  <c r="L704" i="3"/>
  <c r="J675" i="3"/>
  <c r="K674" i="3"/>
  <c r="K668" i="3"/>
  <c r="L667" i="3"/>
  <c r="L640" i="3"/>
  <c r="L637" i="3"/>
  <c r="K604" i="3"/>
  <c r="J601" i="3"/>
  <c r="L565" i="3"/>
  <c r="L559" i="3"/>
  <c r="J552" i="3"/>
  <c r="L525" i="3"/>
  <c r="J522" i="3"/>
  <c r="L501" i="3"/>
  <c r="K498" i="3"/>
  <c r="K478" i="3"/>
  <c r="K477" i="3"/>
  <c r="L453" i="3"/>
  <c r="J451" i="3"/>
  <c r="K450" i="3"/>
  <c r="K424" i="3"/>
  <c r="J420" i="3"/>
  <c r="L391" i="3"/>
  <c r="L389" i="3"/>
  <c r="J384" i="3"/>
  <c r="J338" i="3"/>
  <c r="J337" i="3"/>
  <c r="K335" i="3"/>
  <c r="L305" i="3"/>
  <c r="L302" i="3"/>
  <c r="K273" i="3"/>
  <c r="L271" i="3"/>
  <c r="L240" i="3"/>
  <c r="J237" i="3"/>
  <c r="L208" i="3"/>
  <c r="L207" i="3"/>
  <c r="L205" i="3"/>
  <c r="J204" i="3"/>
  <c r="J174" i="3"/>
  <c r="K172" i="3"/>
  <c r="J171" i="3"/>
  <c r="L145" i="3"/>
  <c r="K144" i="3"/>
  <c r="L120" i="3"/>
  <c r="L117" i="3"/>
  <c r="L88" i="3"/>
  <c r="J87" i="3"/>
  <c r="J84" i="3"/>
  <c r="L83" i="3"/>
  <c r="J55" i="3"/>
  <c r="K53" i="3"/>
  <c r="L21" i="3"/>
  <c r="K20" i="3"/>
  <c r="K40" i="3"/>
  <c r="L37" i="3"/>
  <c r="L35" i="3"/>
  <c r="L4517" i="3"/>
  <c r="F4517" i="3"/>
  <c r="H4517" i="3"/>
  <c r="G4517" i="3"/>
  <c r="H4516" i="3"/>
  <c r="F4516" i="3"/>
  <c r="G4516" i="3"/>
  <c r="J4509" i="3"/>
  <c r="F4509" i="3"/>
  <c r="H4509" i="3"/>
  <c r="G4509" i="3"/>
  <c r="J4508" i="3"/>
  <c r="H4508" i="3"/>
  <c r="F4508" i="3"/>
  <c r="G4508" i="3"/>
  <c r="K4507" i="3"/>
  <c r="G4507" i="3"/>
  <c r="F4507" i="3"/>
  <c r="H4507" i="3"/>
  <c r="K4506" i="3"/>
  <c r="F4506" i="3"/>
  <c r="G4506" i="3"/>
  <c r="H4506" i="3"/>
  <c r="K4495" i="3"/>
  <c r="G4495" i="3"/>
  <c r="F4495" i="3"/>
  <c r="H4495" i="3"/>
  <c r="F4494" i="3"/>
  <c r="H4494" i="3"/>
  <c r="G4494" i="3"/>
  <c r="F4493" i="3"/>
  <c r="G4493" i="3"/>
  <c r="H4493" i="3"/>
  <c r="K4492" i="3"/>
  <c r="H4492" i="3"/>
  <c r="G4492" i="3"/>
  <c r="F4492" i="3"/>
  <c r="K4481" i="3"/>
  <c r="H4481" i="3"/>
  <c r="F4481" i="3"/>
  <c r="G4481" i="3"/>
  <c r="H4472" i="3"/>
  <c r="F4472" i="3"/>
  <c r="G4472" i="3"/>
  <c r="G4471" i="3"/>
  <c r="H4471" i="3"/>
  <c r="F4471" i="3"/>
  <c r="F4470" i="3"/>
  <c r="G4470" i="3"/>
  <c r="H4470" i="3"/>
  <c r="H4469" i="3"/>
  <c r="G4469" i="3"/>
  <c r="F4469" i="3"/>
  <c r="H4468" i="3"/>
  <c r="F4468" i="3"/>
  <c r="G4468" i="3"/>
  <c r="G4467" i="3"/>
  <c r="F4467" i="3"/>
  <c r="H4467" i="3"/>
  <c r="F4466" i="3"/>
  <c r="G4466" i="3"/>
  <c r="H4466" i="3"/>
  <c r="F4450" i="3"/>
  <c r="G4450" i="3"/>
  <c r="H4450" i="3"/>
  <c r="F4449" i="3"/>
  <c r="G4449" i="3"/>
  <c r="H4449" i="3"/>
  <c r="G4439" i="3"/>
  <c r="H4439" i="3"/>
  <c r="F4439" i="3"/>
  <c r="F4438" i="3"/>
  <c r="G4438" i="3"/>
  <c r="H4438" i="3"/>
  <c r="H4437" i="3"/>
  <c r="G4437" i="3"/>
  <c r="F4437" i="3"/>
  <c r="H4436" i="3"/>
  <c r="F4436" i="3"/>
  <c r="G4436" i="3"/>
  <c r="G4435" i="3"/>
  <c r="H4435" i="3"/>
  <c r="F4435" i="3"/>
  <c r="J4418" i="3"/>
  <c r="F4418" i="3"/>
  <c r="G4418" i="3"/>
  <c r="H4418" i="3"/>
  <c r="L4417" i="3"/>
  <c r="F4417" i="3"/>
  <c r="G4417" i="3"/>
  <c r="H4417" i="3"/>
  <c r="L4416" i="3"/>
  <c r="H4416" i="3"/>
  <c r="G4416" i="3"/>
  <c r="F4416" i="3"/>
  <c r="K4415" i="3"/>
  <c r="G4415" i="3"/>
  <c r="F4415" i="3"/>
  <c r="H4415" i="3"/>
  <c r="F4397" i="3"/>
  <c r="G4397" i="3"/>
  <c r="H4397" i="3"/>
  <c r="H4396" i="3"/>
  <c r="F4396" i="3"/>
  <c r="G4396" i="3"/>
  <c r="G4395" i="3"/>
  <c r="F4395" i="3"/>
  <c r="H4395" i="3"/>
  <c r="F4394" i="3"/>
  <c r="H4394" i="3"/>
  <c r="G4394" i="3"/>
  <c r="G4393" i="3"/>
  <c r="F4393" i="3"/>
  <c r="H4393" i="3"/>
  <c r="H4392" i="3"/>
  <c r="F4392" i="3"/>
  <c r="G4392" i="3"/>
  <c r="F4382" i="3"/>
  <c r="H4382" i="3"/>
  <c r="G4382" i="3"/>
  <c r="F4381" i="3"/>
  <c r="G4381" i="3"/>
  <c r="H4381" i="3"/>
  <c r="H4380" i="3"/>
  <c r="F4380" i="3"/>
  <c r="G4380" i="3"/>
  <c r="G4379" i="3"/>
  <c r="F4379" i="3"/>
  <c r="H4379" i="3"/>
  <c r="L4368" i="3"/>
  <c r="H4368" i="3"/>
  <c r="G4368" i="3"/>
  <c r="F4368" i="3"/>
  <c r="G4367" i="3"/>
  <c r="F4367" i="3"/>
  <c r="H4367" i="3"/>
  <c r="F4366" i="3"/>
  <c r="H4366" i="3"/>
  <c r="G4366" i="3"/>
  <c r="F4349" i="3"/>
  <c r="G4349" i="3"/>
  <c r="H4349" i="3"/>
  <c r="H4348" i="3"/>
  <c r="F4348" i="3"/>
  <c r="G4348" i="3"/>
  <c r="G4347" i="3"/>
  <c r="F4347" i="3"/>
  <c r="H4347" i="3"/>
  <c r="F4346" i="3"/>
  <c r="H4346" i="3"/>
  <c r="G4346" i="3"/>
  <c r="F4330" i="3"/>
  <c r="H4330" i="3"/>
  <c r="G4330" i="3"/>
  <c r="G4329" i="3"/>
  <c r="F4329" i="3"/>
  <c r="H4329" i="3"/>
  <c r="H4328" i="3"/>
  <c r="F4328" i="3"/>
  <c r="G4328" i="3"/>
  <c r="F4301" i="3"/>
  <c r="G4301" i="3"/>
  <c r="H4301" i="3"/>
  <c r="H4300" i="3"/>
  <c r="F4300" i="3"/>
  <c r="G4300" i="3"/>
  <c r="J4284" i="3"/>
  <c r="H4284" i="3"/>
  <c r="G4284" i="3"/>
  <c r="F4284" i="3"/>
  <c r="H4272" i="3"/>
  <c r="F4272" i="3"/>
  <c r="G4272" i="3"/>
  <c r="J4271" i="3"/>
  <c r="G4271" i="3"/>
  <c r="F4271" i="3"/>
  <c r="H4271" i="3"/>
  <c r="H4256" i="3"/>
  <c r="F4256" i="3"/>
  <c r="G4256" i="3"/>
  <c r="G4235" i="3"/>
  <c r="F4235" i="3"/>
  <c r="H4235" i="3"/>
  <c r="G4207" i="3"/>
  <c r="H4207" i="3"/>
  <c r="F4207" i="3"/>
  <c r="F4206" i="3"/>
  <c r="G4206" i="3"/>
  <c r="H4206" i="3"/>
  <c r="G4183" i="3"/>
  <c r="F4183" i="3"/>
  <c r="H4183" i="3"/>
  <c r="F4182" i="3"/>
  <c r="G4182" i="3"/>
  <c r="H4182" i="3"/>
  <c r="K4181" i="3"/>
  <c r="F4181" i="3"/>
  <c r="G4181" i="3"/>
  <c r="H4181" i="3"/>
  <c r="H4180" i="3"/>
  <c r="G4180" i="3"/>
  <c r="F4180" i="3"/>
  <c r="J4179" i="3"/>
  <c r="G4179" i="3"/>
  <c r="F4179" i="3"/>
  <c r="H4179" i="3"/>
  <c r="F4178" i="3"/>
  <c r="H4178" i="3"/>
  <c r="G4178" i="3"/>
  <c r="J4177" i="3"/>
  <c r="F4177" i="3"/>
  <c r="G4177" i="3"/>
  <c r="H4177" i="3"/>
  <c r="H4176" i="3"/>
  <c r="F4176" i="3"/>
  <c r="G4176" i="3"/>
  <c r="K4154" i="3"/>
  <c r="F4154" i="3"/>
  <c r="G4154" i="3"/>
  <c r="H4154" i="3"/>
  <c r="L4137" i="3"/>
  <c r="H4137" i="3"/>
  <c r="F4137" i="3"/>
  <c r="G4137" i="3"/>
  <c r="F4123" i="3"/>
  <c r="G4123" i="3"/>
  <c r="H4123" i="3"/>
  <c r="F4122" i="3"/>
  <c r="G4122" i="3"/>
  <c r="H4122" i="3"/>
  <c r="F3187" i="3"/>
  <c r="G3187" i="3"/>
  <c r="H3187" i="3"/>
  <c r="F3186" i="3"/>
  <c r="G3186" i="3"/>
  <c r="H3186" i="3"/>
  <c r="H3185" i="3"/>
  <c r="F3185" i="3"/>
  <c r="G3185" i="3"/>
  <c r="G3184" i="3"/>
  <c r="H3184" i="3"/>
  <c r="F3184" i="3"/>
  <c r="F3183" i="3"/>
  <c r="G3183" i="3"/>
  <c r="H3183" i="3"/>
  <c r="K3182" i="3"/>
  <c r="F3182" i="3"/>
  <c r="G3182" i="3"/>
  <c r="H3182" i="3"/>
  <c r="H3181" i="3"/>
  <c r="F3181" i="3"/>
  <c r="G3181" i="3"/>
  <c r="G3180" i="3"/>
  <c r="H3180" i="3"/>
  <c r="F3180" i="3"/>
  <c r="F3179" i="3"/>
  <c r="G3179" i="3"/>
  <c r="H3179" i="3"/>
  <c r="F3178" i="3"/>
  <c r="G3178" i="3"/>
  <c r="H3178" i="3"/>
  <c r="H3177" i="3"/>
  <c r="F3177" i="3"/>
  <c r="G3177" i="3"/>
  <c r="G3080" i="3"/>
  <c r="H3080" i="3"/>
  <c r="F3080" i="3"/>
  <c r="F3079" i="3"/>
  <c r="G3079" i="3"/>
  <c r="H3079" i="3"/>
  <c r="F3078" i="3"/>
  <c r="G3078" i="3"/>
  <c r="H3078" i="3"/>
  <c r="H3077" i="3"/>
  <c r="F3077" i="3"/>
  <c r="G3077" i="3"/>
  <c r="G3076" i="3"/>
  <c r="H3076" i="3"/>
  <c r="F3076" i="3"/>
  <c r="F3075" i="3"/>
  <c r="G3075" i="3"/>
  <c r="H3075" i="3"/>
  <c r="J2990" i="3"/>
  <c r="F2990" i="3"/>
  <c r="G2990" i="3"/>
  <c r="H2990" i="3"/>
  <c r="H2913" i="3"/>
  <c r="F2913" i="3"/>
  <c r="G2913" i="3"/>
  <c r="F2822" i="3"/>
  <c r="G2822" i="3"/>
  <c r="H2822" i="3"/>
  <c r="G2744" i="3"/>
  <c r="H2744" i="3"/>
  <c r="F2744" i="3"/>
  <c r="F2743" i="3"/>
  <c r="G2743" i="3"/>
  <c r="H2743" i="3"/>
  <c r="F2742" i="3"/>
  <c r="G2742" i="3"/>
  <c r="H2742" i="3"/>
  <c r="H2741" i="3"/>
  <c r="F2741" i="3"/>
  <c r="G2741" i="3"/>
  <c r="F2195" i="3"/>
  <c r="G2195" i="3"/>
  <c r="H2195" i="3"/>
  <c r="F2194" i="3"/>
  <c r="G2194" i="3"/>
  <c r="H2194" i="3"/>
  <c r="H2133" i="3"/>
  <c r="F2133" i="3"/>
  <c r="G2133" i="3"/>
  <c r="G2132" i="3"/>
  <c r="H2132" i="3"/>
  <c r="F2132" i="3"/>
  <c r="G2064" i="3"/>
  <c r="H2064" i="3"/>
  <c r="F2064" i="3"/>
  <c r="F2063" i="3"/>
  <c r="G2063" i="3"/>
  <c r="H2063" i="3"/>
  <c r="F2062" i="3"/>
  <c r="G2062" i="3"/>
  <c r="H2062" i="3"/>
  <c r="H2061" i="3"/>
  <c r="F2061" i="3"/>
  <c r="G2061" i="3"/>
  <c r="G2060" i="3"/>
  <c r="H2060" i="3"/>
  <c r="F2060" i="3"/>
  <c r="F2059" i="3"/>
  <c r="G2059" i="3"/>
  <c r="H2059" i="3"/>
  <c r="F2058" i="3"/>
  <c r="G2058" i="3"/>
  <c r="H2058" i="3"/>
  <c r="H2025" i="3"/>
  <c r="F2025" i="3"/>
  <c r="G2025" i="3"/>
  <c r="G2000" i="3"/>
  <c r="H2000" i="3"/>
  <c r="F2000" i="3"/>
  <c r="H1981" i="3"/>
  <c r="F1981" i="3"/>
  <c r="G1981" i="3"/>
  <c r="G1948" i="3"/>
  <c r="H1948" i="3"/>
  <c r="F1948" i="3"/>
  <c r="F1947" i="3"/>
  <c r="G1947" i="3"/>
  <c r="H1947" i="3"/>
  <c r="H1929" i="3"/>
  <c r="F1929" i="3"/>
  <c r="G1929" i="3"/>
  <c r="G1928" i="3"/>
  <c r="H1928" i="3"/>
  <c r="F1928" i="3"/>
  <c r="F1903" i="3"/>
  <c r="G1903" i="3"/>
  <c r="H1903" i="3"/>
  <c r="F1902" i="3"/>
  <c r="G1902" i="3"/>
  <c r="H1902" i="3"/>
  <c r="F1863" i="3"/>
  <c r="G1863" i="3"/>
  <c r="H1863" i="3"/>
  <c r="F1862" i="3"/>
  <c r="G1862" i="3"/>
  <c r="H1862" i="3"/>
  <c r="G1832" i="3"/>
  <c r="H1832" i="3"/>
  <c r="F1832" i="3"/>
  <c r="G1808" i="3"/>
  <c r="H1808" i="3"/>
  <c r="F1808" i="3"/>
  <c r="F1807" i="3"/>
  <c r="G1807" i="3"/>
  <c r="H1807" i="3"/>
  <c r="F1806" i="3"/>
  <c r="G1806" i="3"/>
  <c r="H1806" i="3"/>
  <c r="H1785" i="3"/>
  <c r="F1785" i="3"/>
  <c r="G1785" i="3"/>
  <c r="H1753" i="3"/>
  <c r="F1753" i="3"/>
  <c r="G1753" i="3"/>
  <c r="J1731" i="3"/>
  <c r="F1731" i="3"/>
  <c r="G1731" i="3"/>
  <c r="H1731" i="3"/>
  <c r="F1730" i="3"/>
  <c r="G1730" i="3"/>
  <c r="H1730" i="3"/>
  <c r="H1697" i="3"/>
  <c r="F1697" i="3"/>
  <c r="G1697" i="3"/>
  <c r="G1696" i="3"/>
  <c r="H1696" i="3"/>
  <c r="F1696" i="3"/>
  <c r="H1669" i="3"/>
  <c r="F1669" i="3"/>
  <c r="G1669" i="3"/>
  <c r="G1668" i="3"/>
  <c r="H1668" i="3"/>
  <c r="F1668" i="3"/>
  <c r="F1667" i="3"/>
  <c r="G1667" i="3"/>
  <c r="H1667" i="3"/>
  <c r="F1666" i="3"/>
  <c r="G1666" i="3"/>
  <c r="H1666" i="3"/>
  <c r="H1665" i="3"/>
  <c r="F1665" i="3"/>
  <c r="G1665" i="3"/>
  <c r="G1664" i="3"/>
  <c r="H1664" i="3"/>
  <c r="F1664" i="3"/>
  <c r="F1663" i="3"/>
  <c r="G1663" i="3"/>
  <c r="H1663" i="3"/>
  <c r="H1641" i="3"/>
  <c r="F1641" i="3"/>
  <c r="G1641" i="3"/>
  <c r="G1640" i="3"/>
  <c r="H1640" i="3"/>
  <c r="F1640" i="3"/>
  <c r="F1639" i="3"/>
  <c r="G1639" i="3"/>
  <c r="H1639" i="3"/>
  <c r="F1638" i="3"/>
  <c r="G1638" i="3"/>
  <c r="H1638" i="3"/>
  <c r="H1637" i="3"/>
  <c r="F1637" i="3"/>
  <c r="G1637" i="3"/>
  <c r="G1636" i="3"/>
  <c r="H1636" i="3"/>
  <c r="F1636" i="3"/>
  <c r="F1619" i="3"/>
  <c r="G1619" i="3"/>
  <c r="H1619" i="3"/>
  <c r="F1603" i="3"/>
  <c r="G1603" i="3"/>
  <c r="H1603" i="3"/>
  <c r="H1577" i="3"/>
  <c r="F1577" i="3"/>
  <c r="G1577" i="3"/>
  <c r="L4176" i="3"/>
  <c r="K4238" i="3"/>
  <c r="L4422" i="3"/>
  <c r="J4122" i="3"/>
  <c r="K4125" i="3"/>
  <c r="L4126" i="3"/>
  <c r="J4141" i="3"/>
  <c r="K4184" i="3"/>
  <c r="L4189" i="3"/>
  <c r="K4235" i="3"/>
  <c r="J4238" i="3"/>
  <c r="K4240" i="3"/>
  <c r="L4256" i="3"/>
  <c r="J4306" i="3"/>
  <c r="J4328" i="3"/>
  <c r="J4330" i="3"/>
  <c r="K4348" i="3"/>
  <c r="J4352" i="3"/>
  <c r="L4353" i="3"/>
  <c r="K4354" i="3"/>
  <c r="K4367" i="3"/>
  <c r="K4369" i="3"/>
  <c r="K4387" i="3"/>
  <c r="L4392" i="3"/>
  <c r="L4395" i="3"/>
  <c r="K4397" i="3"/>
  <c r="K4398" i="3"/>
  <c r="L4400" i="3"/>
  <c r="J4401" i="3"/>
  <c r="J4416" i="3"/>
  <c r="K4424" i="3"/>
  <c r="K4425" i="3"/>
  <c r="L4426" i="3"/>
  <c r="J4437" i="3"/>
  <c r="K4438" i="3"/>
  <c r="J4449" i="3"/>
  <c r="J4468" i="3"/>
  <c r="L4471" i="3"/>
  <c r="J4493" i="3"/>
  <c r="L4494" i="3"/>
  <c r="J4506" i="3"/>
  <c r="L4186" i="3"/>
  <c r="K4209" i="3"/>
  <c r="J4350" i="3"/>
  <c r="J4436" i="3"/>
  <c r="K4188" i="3"/>
  <c r="J2745" i="3"/>
  <c r="J4392" i="3"/>
  <c r="G4515" i="3"/>
  <c r="F4515" i="3"/>
  <c r="H4515" i="3"/>
  <c r="F4514" i="3"/>
  <c r="G4514" i="3"/>
  <c r="H4514" i="3"/>
  <c r="F4505" i="3"/>
  <c r="H4505" i="3"/>
  <c r="G4505" i="3"/>
  <c r="H4504" i="3"/>
  <c r="F4504" i="3"/>
  <c r="G4504" i="3"/>
  <c r="G4503" i="3"/>
  <c r="F4503" i="3"/>
  <c r="H4503" i="3"/>
  <c r="F4502" i="3"/>
  <c r="G4502" i="3"/>
  <c r="H4502" i="3"/>
  <c r="H4501" i="3"/>
  <c r="G4501" i="3"/>
  <c r="F4501" i="3"/>
  <c r="G4491" i="3"/>
  <c r="F4491" i="3"/>
  <c r="H4491" i="3"/>
  <c r="F4490" i="3"/>
  <c r="H4490" i="3"/>
  <c r="G4490" i="3"/>
  <c r="H4480" i="3"/>
  <c r="G4480" i="3"/>
  <c r="F4480" i="3"/>
  <c r="G4479" i="3"/>
  <c r="F4479" i="3"/>
  <c r="H4479" i="3"/>
  <c r="F4478" i="3"/>
  <c r="H4478" i="3"/>
  <c r="G4478" i="3"/>
  <c r="F4477" i="3"/>
  <c r="G4477" i="3"/>
  <c r="H4477" i="3"/>
  <c r="K4471" i="3"/>
  <c r="H4465" i="3"/>
  <c r="F4465" i="3"/>
  <c r="G4465" i="3"/>
  <c r="H4464" i="3"/>
  <c r="G4464" i="3"/>
  <c r="F4464" i="3"/>
  <c r="H4448" i="3"/>
  <c r="G4448" i="3"/>
  <c r="F4448" i="3"/>
  <c r="G4447" i="3"/>
  <c r="F4447" i="3"/>
  <c r="H4447" i="3"/>
  <c r="F4446" i="3"/>
  <c r="H4446" i="3"/>
  <c r="G4446" i="3"/>
  <c r="F4445" i="3"/>
  <c r="G4445" i="3"/>
  <c r="H4445" i="3"/>
  <c r="H4444" i="3"/>
  <c r="F4444" i="3"/>
  <c r="G4444" i="3"/>
  <c r="G4443" i="3"/>
  <c r="F4443" i="3"/>
  <c r="H4443" i="3"/>
  <c r="F4442" i="3"/>
  <c r="H4442" i="3"/>
  <c r="G4442" i="3"/>
  <c r="F4434" i="3"/>
  <c r="G4434" i="3"/>
  <c r="H4434" i="3"/>
  <c r="F4433" i="3"/>
  <c r="G4433" i="3"/>
  <c r="H4433" i="3"/>
  <c r="H4432" i="3"/>
  <c r="G4432" i="3"/>
  <c r="F4432" i="3"/>
  <c r="J4431" i="3"/>
  <c r="G4431" i="3"/>
  <c r="F4431" i="3"/>
  <c r="H4431" i="3"/>
  <c r="F4414" i="3"/>
  <c r="H4414" i="3"/>
  <c r="G4414" i="3"/>
  <c r="F4413" i="3"/>
  <c r="G4413" i="3"/>
  <c r="H4413" i="3"/>
  <c r="H4412" i="3"/>
  <c r="F4412" i="3"/>
  <c r="G4412" i="3"/>
  <c r="G4411" i="3"/>
  <c r="F4411" i="3"/>
  <c r="H4411" i="3"/>
  <c r="F4410" i="3"/>
  <c r="H4410" i="3"/>
  <c r="G4410" i="3"/>
  <c r="G4409" i="3"/>
  <c r="F4409" i="3"/>
  <c r="H4409" i="3"/>
  <c r="H4408" i="3"/>
  <c r="F4408" i="3"/>
  <c r="G4408" i="3"/>
  <c r="K4392" i="3"/>
  <c r="G4391" i="3"/>
  <c r="H4391" i="3"/>
  <c r="F4391" i="3"/>
  <c r="F4390" i="3"/>
  <c r="G4390" i="3"/>
  <c r="H4390" i="3"/>
  <c r="F4378" i="3"/>
  <c r="H4378" i="3"/>
  <c r="G4378" i="3"/>
  <c r="G4377" i="3"/>
  <c r="H4377" i="3"/>
  <c r="F4377" i="3"/>
  <c r="H4376" i="3"/>
  <c r="F4376" i="3"/>
  <c r="G4376" i="3"/>
  <c r="G4375" i="3"/>
  <c r="H4375" i="3"/>
  <c r="F4375" i="3"/>
  <c r="F4374" i="3"/>
  <c r="G4374" i="3"/>
  <c r="H4374" i="3"/>
  <c r="G4363" i="3"/>
  <c r="F4363" i="3"/>
  <c r="H4363" i="3"/>
  <c r="F4362" i="3"/>
  <c r="H4362" i="3"/>
  <c r="G4362" i="3"/>
  <c r="G4361" i="3"/>
  <c r="H4361" i="3"/>
  <c r="F4361" i="3"/>
  <c r="G4345" i="3"/>
  <c r="F4345" i="3"/>
  <c r="H4345" i="3"/>
  <c r="F4317" i="3"/>
  <c r="G4317" i="3"/>
  <c r="H4317" i="3"/>
  <c r="H4316" i="3"/>
  <c r="F4316" i="3"/>
  <c r="G4316" i="3"/>
  <c r="G4315" i="3"/>
  <c r="F4315" i="3"/>
  <c r="H4315" i="3"/>
  <c r="F4294" i="3"/>
  <c r="G4294" i="3"/>
  <c r="H4294" i="3"/>
  <c r="G4279" i="3"/>
  <c r="F4279" i="3"/>
  <c r="H4279" i="3"/>
  <c r="K4265" i="3"/>
  <c r="F4265" i="3"/>
  <c r="H4265" i="3"/>
  <c r="G4265" i="3"/>
  <c r="H4252" i="3"/>
  <c r="G4252" i="3"/>
  <c r="F4252" i="3"/>
  <c r="G4223" i="3"/>
  <c r="F4223" i="3"/>
  <c r="H4223" i="3"/>
  <c r="F4222" i="3"/>
  <c r="G4222" i="3"/>
  <c r="H4222" i="3"/>
  <c r="L4199" i="3"/>
  <c r="G4199" i="3"/>
  <c r="F4199" i="3"/>
  <c r="H4199" i="3"/>
  <c r="L4169" i="3"/>
  <c r="H4169" i="3"/>
  <c r="F4169" i="3"/>
  <c r="G4169" i="3"/>
  <c r="H4168" i="3"/>
  <c r="F4168" i="3"/>
  <c r="G4168" i="3"/>
  <c r="G4167" i="3"/>
  <c r="F4167" i="3"/>
  <c r="H4167" i="3"/>
  <c r="F4166" i="3"/>
  <c r="G4166" i="3"/>
  <c r="H4166" i="3"/>
  <c r="H4165" i="3"/>
  <c r="F4165" i="3"/>
  <c r="G4165" i="3"/>
  <c r="G4164" i="3"/>
  <c r="H4164" i="3"/>
  <c r="F4164" i="3"/>
  <c r="K4149" i="3"/>
  <c r="H4149" i="3"/>
  <c r="F4149" i="3"/>
  <c r="G4149" i="3"/>
  <c r="G4148" i="3"/>
  <c r="H4148" i="3"/>
  <c r="F4148" i="3"/>
  <c r="L4133" i="3"/>
  <c r="H4133" i="3"/>
  <c r="F4133" i="3"/>
  <c r="G4133" i="3"/>
  <c r="J4109" i="3"/>
  <c r="F4109" i="3"/>
  <c r="G4109" i="3"/>
  <c r="H4109" i="3"/>
  <c r="K4108" i="3"/>
  <c r="F4108" i="3"/>
  <c r="G4108" i="3"/>
  <c r="H4108" i="3"/>
  <c r="K4082" i="3"/>
  <c r="G4082" i="3"/>
  <c r="H4082" i="3"/>
  <c r="F4082" i="3"/>
  <c r="F4056" i="3"/>
  <c r="G4056" i="3"/>
  <c r="H4056" i="3"/>
  <c r="K4042" i="3"/>
  <c r="G4042" i="3"/>
  <c r="H4042" i="3"/>
  <c r="F4042" i="3"/>
  <c r="F4041" i="3"/>
  <c r="G4041" i="3"/>
  <c r="H4041" i="3"/>
  <c r="F4040" i="3"/>
  <c r="G4040" i="3"/>
  <c r="H4040" i="3"/>
  <c r="H4039" i="3"/>
  <c r="F4039" i="3"/>
  <c r="G4039" i="3"/>
  <c r="J4038" i="3"/>
  <c r="G4038" i="3"/>
  <c r="H4038" i="3"/>
  <c r="F4038" i="3"/>
  <c r="F4024" i="3"/>
  <c r="G4024" i="3"/>
  <c r="H4024" i="3"/>
  <c r="L4000" i="3"/>
  <c r="F4000" i="3"/>
  <c r="G4000" i="3"/>
  <c r="H4000" i="3"/>
  <c r="H3999" i="3"/>
  <c r="F3999" i="3"/>
  <c r="G3999" i="3"/>
  <c r="F3964" i="3"/>
  <c r="G3964" i="3"/>
  <c r="H3964" i="3"/>
  <c r="F3917" i="3"/>
  <c r="G3917" i="3"/>
  <c r="H3917" i="3"/>
  <c r="F3916" i="3"/>
  <c r="G3916" i="3"/>
  <c r="H3916" i="3"/>
  <c r="H3915" i="3"/>
  <c r="F3915" i="3"/>
  <c r="G3915" i="3"/>
  <c r="G3914" i="3"/>
  <c r="H3914" i="3"/>
  <c r="F3914" i="3"/>
  <c r="F3913" i="3"/>
  <c r="G3913" i="3"/>
  <c r="H3913" i="3"/>
  <c r="F3912" i="3"/>
  <c r="G3912" i="3"/>
  <c r="H3912" i="3"/>
  <c r="H3911" i="3"/>
  <c r="F3911" i="3"/>
  <c r="G3911" i="3"/>
  <c r="G3910" i="3"/>
  <c r="H3910" i="3"/>
  <c r="F3910" i="3"/>
  <c r="F3909" i="3"/>
  <c r="G3909" i="3"/>
  <c r="H3909" i="3"/>
  <c r="H3883" i="3"/>
  <c r="F3883" i="3"/>
  <c r="G3883" i="3"/>
  <c r="G3882" i="3"/>
  <c r="H3882" i="3"/>
  <c r="F3882" i="3"/>
  <c r="F3881" i="3"/>
  <c r="G3881" i="3"/>
  <c r="H3881" i="3"/>
  <c r="F3880" i="3"/>
  <c r="G3880" i="3"/>
  <c r="H3880" i="3"/>
  <c r="H3879" i="3"/>
  <c r="F3879" i="3"/>
  <c r="G3879" i="3"/>
  <c r="G3878" i="3"/>
  <c r="H3878" i="3"/>
  <c r="F3878" i="3"/>
  <c r="F3877" i="3"/>
  <c r="G3877" i="3"/>
  <c r="H3877" i="3"/>
  <c r="F3876" i="3"/>
  <c r="G3876" i="3"/>
  <c r="H3876" i="3"/>
  <c r="G3854" i="3"/>
  <c r="H3854" i="3"/>
  <c r="F3854" i="3"/>
  <c r="F3853" i="3"/>
  <c r="G3853" i="3"/>
  <c r="H3853" i="3"/>
  <c r="F3852" i="3"/>
  <c r="G3852" i="3"/>
  <c r="H3852" i="3"/>
  <c r="H3851" i="3"/>
  <c r="F3851" i="3"/>
  <c r="G3851" i="3"/>
  <c r="G3850" i="3"/>
  <c r="H3850" i="3"/>
  <c r="F3850" i="3"/>
  <c r="G3826" i="3"/>
  <c r="H3826" i="3"/>
  <c r="F3826" i="3"/>
  <c r="G3746" i="3"/>
  <c r="H3746" i="3"/>
  <c r="F3746" i="3"/>
  <c r="F3745" i="3"/>
  <c r="G3745" i="3"/>
  <c r="H3745" i="3"/>
  <c r="F3744" i="3"/>
  <c r="G3744" i="3"/>
  <c r="H3744" i="3"/>
  <c r="F3721" i="3"/>
  <c r="G3721" i="3"/>
  <c r="H3721" i="3"/>
  <c r="H3687" i="3"/>
  <c r="F3687" i="3"/>
  <c r="G3687" i="3"/>
  <c r="G3686" i="3"/>
  <c r="H3686" i="3"/>
  <c r="F3686" i="3"/>
  <c r="F3685" i="3"/>
  <c r="G3685" i="3"/>
  <c r="H3685" i="3"/>
  <c r="F3645" i="3"/>
  <c r="G3645" i="3"/>
  <c r="H3645" i="3"/>
  <c r="F3644" i="3"/>
  <c r="G3644" i="3"/>
  <c r="H3644" i="3"/>
  <c r="H3643" i="3"/>
  <c r="F3643" i="3"/>
  <c r="G3643" i="3"/>
  <c r="G3642" i="3"/>
  <c r="H3642" i="3"/>
  <c r="F3642" i="3"/>
  <c r="F3641" i="3"/>
  <c r="G3641" i="3"/>
  <c r="H3641" i="3"/>
  <c r="F3640" i="3"/>
  <c r="G3640" i="3"/>
  <c r="H3640" i="3"/>
  <c r="H3639" i="3"/>
  <c r="F3639" i="3"/>
  <c r="G3639" i="3"/>
  <c r="G3638" i="3"/>
  <c r="H3638" i="3"/>
  <c r="F3638" i="3"/>
  <c r="F3609" i="3"/>
  <c r="G3609" i="3"/>
  <c r="H3609" i="3"/>
  <c r="K3608" i="3"/>
  <c r="F3608" i="3"/>
  <c r="G3608" i="3"/>
  <c r="H3608" i="3"/>
  <c r="F3576" i="3"/>
  <c r="G3576" i="3"/>
  <c r="H3576" i="3"/>
  <c r="H3575" i="3"/>
  <c r="F3575" i="3"/>
  <c r="G3575" i="3"/>
  <c r="G3574" i="3"/>
  <c r="H3574" i="3"/>
  <c r="F3574" i="3"/>
  <c r="F3573" i="3"/>
  <c r="G3573" i="3"/>
  <c r="H3573" i="3"/>
  <c r="F3572" i="3"/>
  <c r="G3572" i="3"/>
  <c r="H3572" i="3"/>
  <c r="F3484" i="3"/>
  <c r="G3484" i="3"/>
  <c r="H3484" i="3"/>
  <c r="H3483" i="3"/>
  <c r="F3483" i="3"/>
  <c r="G3483" i="3"/>
  <c r="G3438" i="3"/>
  <c r="H3438" i="3"/>
  <c r="F3438" i="3"/>
  <c r="F3396" i="3"/>
  <c r="G3396" i="3"/>
  <c r="H3396" i="3"/>
  <c r="H3395" i="3"/>
  <c r="F3395" i="3"/>
  <c r="G3395" i="3"/>
  <c r="G3394" i="3"/>
  <c r="H3394" i="3"/>
  <c r="F3394" i="3"/>
  <c r="F3393" i="3"/>
  <c r="G3393" i="3"/>
  <c r="H3393" i="3"/>
  <c r="F3392" i="3"/>
  <c r="G3392" i="3"/>
  <c r="H3392" i="3"/>
  <c r="H3391" i="3"/>
  <c r="F3391" i="3"/>
  <c r="G3391" i="3"/>
  <c r="G3390" i="3"/>
  <c r="H3390" i="3"/>
  <c r="F3390" i="3"/>
  <c r="G3366" i="3"/>
  <c r="H3366" i="3"/>
  <c r="F3366" i="3"/>
  <c r="F3365" i="3"/>
  <c r="G3365" i="3"/>
  <c r="H3365" i="3"/>
  <c r="F3364" i="3"/>
  <c r="G3364" i="3"/>
  <c r="H3364" i="3"/>
  <c r="H3363" i="3"/>
  <c r="F3363" i="3"/>
  <c r="G3363" i="3"/>
  <c r="G3362" i="3"/>
  <c r="H3362" i="3"/>
  <c r="F3362" i="3"/>
  <c r="F3361" i="3"/>
  <c r="G3361" i="3"/>
  <c r="H3361" i="3"/>
  <c r="F3360" i="3"/>
  <c r="G3360" i="3"/>
  <c r="H3360" i="3"/>
  <c r="H3359" i="3"/>
  <c r="F3359" i="3"/>
  <c r="G3359" i="3"/>
  <c r="G3358" i="3"/>
  <c r="H3358" i="3"/>
  <c r="F3358" i="3"/>
  <c r="F3357" i="3"/>
  <c r="G3357" i="3"/>
  <c r="H3357" i="3"/>
  <c r="F3356" i="3"/>
  <c r="G3356" i="3"/>
  <c r="H3356" i="3"/>
  <c r="H3355" i="3"/>
  <c r="F3355" i="3"/>
  <c r="G3355" i="3"/>
  <c r="G3354" i="3"/>
  <c r="H3354" i="3"/>
  <c r="F3354" i="3"/>
  <c r="F3353" i="3"/>
  <c r="G3353" i="3"/>
  <c r="H3353" i="3"/>
  <c r="F3352" i="3"/>
  <c r="G3352" i="3"/>
  <c r="H3352" i="3"/>
  <c r="H3351" i="3"/>
  <c r="F3351" i="3"/>
  <c r="G3351" i="3"/>
  <c r="G3350" i="3"/>
  <c r="H3350" i="3"/>
  <c r="F3350" i="3"/>
  <c r="F3349" i="3"/>
  <c r="G3349" i="3"/>
  <c r="H3349" i="3"/>
  <c r="F3348" i="3"/>
  <c r="G3348" i="3"/>
  <c r="H3348" i="3"/>
  <c r="H3347" i="3"/>
  <c r="F3347" i="3"/>
  <c r="G3347" i="3"/>
  <c r="G3346" i="3"/>
  <c r="H3346" i="3"/>
  <c r="F3346" i="3"/>
  <c r="F3345" i="3"/>
  <c r="G3345" i="3"/>
  <c r="H3345" i="3"/>
  <c r="F3344" i="3"/>
  <c r="G3344" i="3"/>
  <c r="H3344" i="3"/>
  <c r="H3343" i="3"/>
  <c r="F3343" i="3"/>
  <c r="G3343" i="3"/>
  <c r="H3315" i="3"/>
  <c r="F3315" i="3"/>
  <c r="G3315" i="3"/>
  <c r="G3314" i="3"/>
  <c r="H3314" i="3"/>
  <c r="F3314" i="3"/>
  <c r="F3292" i="3"/>
  <c r="G3292" i="3"/>
  <c r="H3292" i="3"/>
  <c r="H3291" i="3"/>
  <c r="F3291" i="3"/>
  <c r="G3291" i="3"/>
  <c r="K3253" i="3"/>
  <c r="F3253" i="3"/>
  <c r="G3253" i="3"/>
  <c r="H3253" i="3"/>
  <c r="F3252" i="3"/>
  <c r="G3252" i="3"/>
  <c r="H3252" i="3"/>
  <c r="J3251" i="3"/>
  <c r="H3251" i="3"/>
  <c r="F3251" i="3"/>
  <c r="G3251" i="3"/>
  <c r="G3250" i="3"/>
  <c r="H3250" i="3"/>
  <c r="F3250" i="3"/>
  <c r="L3157" i="3"/>
  <c r="H3157" i="3"/>
  <c r="F3157" i="3"/>
  <c r="G3157" i="3"/>
  <c r="G3156" i="3"/>
  <c r="H3156" i="3"/>
  <c r="F3156" i="3"/>
  <c r="H3069" i="3"/>
  <c r="F3069" i="3"/>
  <c r="G3069" i="3"/>
  <c r="K2968" i="3"/>
  <c r="G2968" i="3"/>
  <c r="H2968" i="3"/>
  <c r="F2968" i="3"/>
  <c r="F2890" i="3"/>
  <c r="G2890" i="3"/>
  <c r="H2890" i="3"/>
  <c r="H2889" i="3"/>
  <c r="F2889" i="3"/>
  <c r="G2889" i="3"/>
  <c r="G2888" i="3"/>
  <c r="H2888" i="3"/>
  <c r="F2888" i="3"/>
  <c r="F2887" i="3"/>
  <c r="G2887" i="3"/>
  <c r="H2887" i="3"/>
  <c r="F2886" i="3"/>
  <c r="G2886" i="3"/>
  <c r="H2886" i="3"/>
  <c r="H2885" i="3"/>
  <c r="F2885" i="3"/>
  <c r="G2885" i="3"/>
  <c r="H2781" i="3"/>
  <c r="F2781" i="3"/>
  <c r="G2781" i="3"/>
  <c r="F2719" i="3"/>
  <c r="G2719" i="3"/>
  <c r="H2719" i="3"/>
  <c r="F2718" i="3"/>
  <c r="G2718" i="3"/>
  <c r="H2718" i="3"/>
  <c r="H2717" i="3"/>
  <c r="F2717" i="3"/>
  <c r="G2717" i="3"/>
  <c r="G2716" i="3"/>
  <c r="H2716" i="3"/>
  <c r="F2716" i="3"/>
  <c r="F2715" i="3"/>
  <c r="G2715" i="3"/>
  <c r="H2715" i="3"/>
  <c r="F2714" i="3"/>
  <c r="G2714" i="3"/>
  <c r="H2714" i="3"/>
  <c r="F2667" i="3"/>
  <c r="G2667" i="3"/>
  <c r="H2667" i="3"/>
  <c r="F2666" i="3"/>
  <c r="G2666" i="3"/>
  <c r="H2666" i="3"/>
  <c r="H2665" i="3"/>
  <c r="F2665" i="3"/>
  <c r="G2665" i="3"/>
  <c r="G2664" i="3"/>
  <c r="H2664" i="3"/>
  <c r="F2664" i="3"/>
  <c r="F2663" i="3"/>
  <c r="G2663" i="3"/>
  <c r="H2663" i="3"/>
  <c r="F2662" i="3"/>
  <c r="G2662" i="3"/>
  <c r="H2662" i="3"/>
  <c r="H2661" i="3"/>
  <c r="F2661" i="3"/>
  <c r="G2661" i="3"/>
  <c r="G2660" i="3"/>
  <c r="H2660" i="3"/>
  <c r="F2660" i="3"/>
  <c r="F2659" i="3"/>
  <c r="G2659" i="3"/>
  <c r="H2659" i="3"/>
  <c r="F2658" i="3"/>
  <c r="G2658" i="3"/>
  <c r="H2658" i="3"/>
  <c r="H2657" i="3"/>
  <c r="F2657" i="3"/>
  <c r="G2657" i="3"/>
  <c r="G2620" i="3"/>
  <c r="H2620" i="3"/>
  <c r="F2620" i="3"/>
  <c r="F2619" i="3"/>
  <c r="G2619" i="3"/>
  <c r="H2619" i="3"/>
  <c r="F2618" i="3"/>
  <c r="G2618" i="3"/>
  <c r="H2618" i="3"/>
  <c r="H2617" i="3"/>
  <c r="F2617" i="3"/>
  <c r="G2617" i="3"/>
  <c r="G2616" i="3"/>
  <c r="H2616" i="3"/>
  <c r="F2616" i="3"/>
  <c r="H2585" i="3"/>
  <c r="F2585" i="3"/>
  <c r="G2585" i="3"/>
  <c r="G2584" i="3"/>
  <c r="H2584" i="3"/>
  <c r="F2584" i="3"/>
  <c r="F2583" i="3"/>
  <c r="G2583" i="3"/>
  <c r="H2583" i="3"/>
  <c r="F2582" i="3"/>
  <c r="G2582" i="3"/>
  <c r="H2582" i="3"/>
  <c r="H2581" i="3"/>
  <c r="F2581" i="3"/>
  <c r="G2581" i="3"/>
  <c r="G2580" i="3"/>
  <c r="H2580" i="3"/>
  <c r="F2580" i="3"/>
  <c r="F2579" i="3"/>
  <c r="G2579" i="3"/>
  <c r="H2579" i="3"/>
  <c r="F2578" i="3"/>
  <c r="G2578" i="3"/>
  <c r="H2578" i="3"/>
  <c r="F2558" i="3"/>
  <c r="G2558" i="3"/>
  <c r="H2558" i="3"/>
  <c r="H2505" i="3"/>
  <c r="F2505" i="3"/>
  <c r="G2505" i="3"/>
  <c r="J2504" i="3"/>
  <c r="G2504" i="3"/>
  <c r="H2504" i="3"/>
  <c r="F2504" i="3"/>
  <c r="F2503" i="3"/>
  <c r="G2503" i="3"/>
  <c r="H2503" i="3"/>
  <c r="H2477" i="3"/>
  <c r="F2477" i="3"/>
  <c r="G2477" i="3"/>
  <c r="G2476" i="3"/>
  <c r="H2476" i="3"/>
  <c r="F2476" i="3"/>
  <c r="H2449" i="3"/>
  <c r="F2449" i="3"/>
  <c r="G2449" i="3"/>
  <c r="G2448" i="3"/>
  <c r="H2448" i="3"/>
  <c r="F2448" i="3"/>
  <c r="H2405" i="3"/>
  <c r="F2405" i="3"/>
  <c r="G2405" i="3"/>
  <c r="G2404" i="3"/>
  <c r="H2404" i="3"/>
  <c r="F2404" i="3"/>
  <c r="G2360" i="3"/>
  <c r="H2360" i="3"/>
  <c r="F2360" i="3"/>
  <c r="H2329" i="3"/>
  <c r="F2329" i="3"/>
  <c r="G2329" i="3"/>
  <c r="G2328" i="3"/>
  <c r="H2328" i="3"/>
  <c r="F2328" i="3"/>
  <c r="F2327" i="3"/>
  <c r="G2327" i="3"/>
  <c r="H2327" i="3"/>
  <c r="F2326" i="3"/>
  <c r="G2326" i="3"/>
  <c r="H2326" i="3"/>
  <c r="H2325" i="3"/>
  <c r="F2325" i="3"/>
  <c r="G2325" i="3"/>
  <c r="G2324" i="3"/>
  <c r="H2324" i="3"/>
  <c r="F2324" i="3"/>
  <c r="F2323" i="3"/>
  <c r="G2323" i="3"/>
  <c r="H2323" i="3"/>
  <c r="F2322" i="3"/>
  <c r="G2322" i="3"/>
  <c r="H2322" i="3"/>
  <c r="H2321" i="3"/>
  <c r="F2321" i="3"/>
  <c r="G2321" i="3"/>
  <c r="G2320" i="3"/>
  <c r="H2320" i="3"/>
  <c r="F2320" i="3"/>
  <c r="F2282" i="3"/>
  <c r="G2282" i="3"/>
  <c r="H2282" i="3"/>
  <c r="H2281" i="3"/>
  <c r="F2281" i="3"/>
  <c r="G2281" i="3"/>
  <c r="H2249" i="3"/>
  <c r="F2249" i="3"/>
  <c r="G2249" i="3"/>
  <c r="G2248" i="3"/>
  <c r="H2248" i="3"/>
  <c r="F2248" i="3"/>
  <c r="F2247" i="3"/>
  <c r="G2247" i="3"/>
  <c r="H2247" i="3"/>
  <c r="G2184" i="3"/>
  <c r="H2184" i="3"/>
  <c r="F2184" i="3"/>
  <c r="F2183" i="3"/>
  <c r="G2183" i="3"/>
  <c r="H2183" i="3"/>
  <c r="F2182" i="3"/>
  <c r="G2182" i="3"/>
  <c r="H2182" i="3"/>
  <c r="H2181" i="3"/>
  <c r="F2181" i="3"/>
  <c r="G2181" i="3"/>
  <c r="G2180" i="3"/>
  <c r="H2180" i="3"/>
  <c r="F2180" i="3"/>
  <c r="F2179" i="3"/>
  <c r="G2179" i="3"/>
  <c r="H2179" i="3"/>
  <c r="F2178" i="3"/>
  <c r="G2178" i="3"/>
  <c r="H2178" i="3"/>
  <c r="H2177" i="3"/>
  <c r="F2177" i="3"/>
  <c r="G2177" i="3"/>
  <c r="G2176" i="3"/>
  <c r="H2176" i="3"/>
  <c r="F2176" i="3"/>
  <c r="F2175" i="3"/>
  <c r="G2175" i="3"/>
  <c r="H2175" i="3"/>
  <c r="F2174" i="3"/>
  <c r="G2174" i="3"/>
  <c r="H2174" i="3"/>
  <c r="F2102" i="3"/>
  <c r="G2102" i="3"/>
  <c r="H2102" i="3"/>
  <c r="F1563" i="3"/>
  <c r="G1563" i="3"/>
  <c r="H1563" i="3"/>
  <c r="F1562" i="3"/>
  <c r="G1562" i="3"/>
  <c r="H1562" i="3"/>
  <c r="H1561" i="3"/>
  <c r="F1561" i="3"/>
  <c r="G1561" i="3"/>
  <c r="G1560" i="3"/>
  <c r="H1560" i="3"/>
  <c r="F1560" i="3"/>
  <c r="F1559" i="3"/>
  <c r="G1559" i="3"/>
  <c r="H1559" i="3"/>
  <c r="F1558" i="3"/>
  <c r="G1558" i="3"/>
  <c r="H1558" i="3"/>
  <c r="H1557" i="3"/>
  <c r="F1557" i="3"/>
  <c r="G1557" i="3"/>
  <c r="G1556" i="3"/>
  <c r="H1556" i="3"/>
  <c r="F1556" i="3"/>
  <c r="F1555" i="3"/>
  <c r="G1555" i="3"/>
  <c r="H1555" i="3"/>
  <c r="F1554" i="3"/>
  <c r="G1554" i="3"/>
  <c r="H1554" i="3"/>
  <c r="H1553" i="3"/>
  <c r="F1553" i="3"/>
  <c r="G1553" i="3"/>
  <c r="G1552" i="3"/>
  <c r="H1552" i="3"/>
  <c r="F1552" i="3"/>
  <c r="F1551" i="3"/>
  <c r="G1551" i="3"/>
  <c r="H1551" i="3"/>
  <c r="F1550" i="3"/>
  <c r="G1550" i="3"/>
  <c r="H1550" i="3"/>
  <c r="H1485" i="3"/>
  <c r="F1485" i="3"/>
  <c r="G1485" i="3"/>
  <c r="G1484" i="3"/>
  <c r="H1484" i="3"/>
  <c r="F1484" i="3"/>
  <c r="F1483" i="3"/>
  <c r="G1483" i="3"/>
  <c r="H1483" i="3"/>
  <c r="H1453" i="3"/>
  <c r="F1453" i="3"/>
  <c r="G1453" i="3"/>
  <c r="G1452" i="3"/>
  <c r="H1452" i="3"/>
  <c r="F1452" i="3"/>
  <c r="F1451" i="3"/>
  <c r="G1451" i="3"/>
  <c r="H1451" i="3"/>
  <c r="F1450" i="3"/>
  <c r="G1450" i="3"/>
  <c r="H1450" i="3"/>
  <c r="H1449" i="3"/>
  <c r="F1449" i="3"/>
  <c r="G1449" i="3"/>
  <c r="G1448" i="3"/>
  <c r="H1448" i="3"/>
  <c r="F1448" i="3"/>
  <c r="F1447" i="3"/>
  <c r="G1447" i="3"/>
  <c r="H1447" i="3"/>
  <c r="J1446" i="3"/>
  <c r="F1446" i="3"/>
  <c r="G1446" i="3"/>
  <c r="H1446" i="3"/>
  <c r="H1445" i="3"/>
  <c r="F1445" i="3"/>
  <c r="G1445" i="3"/>
  <c r="G1444" i="3"/>
  <c r="H1444" i="3"/>
  <c r="F1444" i="3"/>
  <c r="F1443" i="3"/>
  <c r="G1443" i="3"/>
  <c r="H1443" i="3"/>
  <c r="F1442" i="3"/>
  <c r="G1442" i="3"/>
  <c r="H1442" i="3"/>
  <c r="H1441" i="3"/>
  <c r="F1441" i="3"/>
  <c r="G1441" i="3"/>
  <c r="F1419" i="3"/>
  <c r="G1419" i="3"/>
  <c r="H1419" i="3"/>
  <c r="F1418" i="3"/>
  <c r="G1418" i="3"/>
  <c r="H1418" i="3"/>
  <c r="H1417" i="3"/>
  <c r="F1417" i="3"/>
  <c r="G1417" i="3"/>
  <c r="G1416" i="3"/>
  <c r="H1416" i="3"/>
  <c r="F1416" i="3"/>
  <c r="F1415" i="3"/>
  <c r="G1415" i="3"/>
  <c r="H1415" i="3"/>
  <c r="G1352" i="3"/>
  <c r="H1352" i="3"/>
  <c r="F1352" i="3"/>
  <c r="F1351" i="3"/>
  <c r="G1351" i="3"/>
  <c r="H1351" i="3"/>
  <c r="F1350" i="3"/>
  <c r="G1350" i="3"/>
  <c r="H1350" i="3"/>
  <c r="H1349" i="3"/>
  <c r="F1349" i="3"/>
  <c r="G1349" i="3"/>
  <c r="F1298" i="3"/>
  <c r="G1298" i="3"/>
  <c r="H1298" i="3"/>
  <c r="H1297" i="3"/>
  <c r="F1297" i="3"/>
  <c r="G1297" i="3"/>
  <c r="G1296" i="3"/>
  <c r="H1296" i="3"/>
  <c r="F1296" i="3"/>
  <c r="F1295" i="3"/>
  <c r="G1295" i="3"/>
  <c r="H1295" i="3"/>
  <c r="F1294" i="3"/>
  <c r="G1294" i="3"/>
  <c r="H1294" i="3"/>
  <c r="F1246" i="3"/>
  <c r="G1246" i="3"/>
  <c r="H1246" i="3"/>
  <c r="H1245" i="3"/>
  <c r="F1245" i="3"/>
  <c r="G1245" i="3"/>
  <c r="G1244" i="3"/>
  <c r="H1244" i="3"/>
  <c r="F1244" i="3"/>
  <c r="F1243" i="3"/>
  <c r="G1243" i="3"/>
  <c r="H1243" i="3"/>
  <c r="F1242" i="3"/>
  <c r="G1242" i="3"/>
  <c r="H1242" i="3"/>
  <c r="H1241" i="3"/>
  <c r="F1241" i="3"/>
  <c r="G1241" i="3"/>
  <c r="G1240" i="3"/>
  <c r="H1240" i="3"/>
  <c r="F1240" i="3"/>
  <c r="F1210" i="3"/>
  <c r="G1210" i="3"/>
  <c r="H1210" i="3"/>
  <c r="F1179" i="3"/>
  <c r="G1179" i="3"/>
  <c r="H1179" i="3"/>
  <c r="F1178" i="3"/>
  <c r="G1178" i="3"/>
  <c r="H1178" i="3"/>
  <c r="H1177" i="3"/>
  <c r="F1177" i="3"/>
  <c r="G1177" i="3"/>
  <c r="G1176" i="3"/>
  <c r="H1176" i="3"/>
  <c r="F1176" i="3"/>
  <c r="F1175" i="3"/>
  <c r="G1175" i="3"/>
  <c r="H1175" i="3"/>
  <c r="F1174" i="3"/>
  <c r="G1174" i="3"/>
  <c r="H1174" i="3"/>
  <c r="F1154" i="3"/>
  <c r="G1154" i="3"/>
  <c r="H1154" i="3"/>
  <c r="F1153" i="3"/>
  <c r="G1153" i="3"/>
  <c r="H1153" i="3"/>
  <c r="H1152" i="3"/>
  <c r="F1152" i="3"/>
  <c r="G1152" i="3"/>
  <c r="G1151" i="3"/>
  <c r="H1151" i="3"/>
  <c r="F1151" i="3"/>
  <c r="F1150" i="3"/>
  <c r="G1150" i="3"/>
  <c r="H1150" i="3"/>
  <c r="F1125" i="3"/>
  <c r="G1125" i="3"/>
  <c r="H1125" i="3"/>
  <c r="F1093" i="3"/>
  <c r="G1093" i="3"/>
  <c r="H1093" i="3"/>
  <c r="H1092" i="3"/>
  <c r="F1092" i="3"/>
  <c r="G1092" i="3"/>
  <c r="G1091" i="3"/>
  <c r="H1091" i="3"/>
  <c r="F1091" i="3"/>
  <c r="F1073" i="3"/>
  <c r="G1073" i="3"/>
  <c r="H1073" i="3"/>
  <c r="F1045" i="3"/>
  <c r="G1045" i="3"/>
  <c r="H1045" i="3"/>
  <c r="H1020" i="3"/>
  <c r="F1020" i="3"/>
  <c r="G1020" i="3"/>
  <c r="G1007" i="3"/>
  <c r="H1007" i="3"/>
  <c r="F1007" i="3"/>
  <c r="F1006" i="3"/>
  <c r="G1006" i="3"/>
  <c r="H1006" i="3"/>
  <c r="F1005" i="3"/>
  <c r="G1005" i="3"/>
  <c r="H1005" i="3"/>
  <c r="H980" i="3"/>
  <c r="F980" i="3"/>
  <c r="G980" i="3"/>
  <c r="G979" i="3"/>
  <c r="H979" i="3"/>
  <c r="F979" i="3"/>
  <c r="F978" i="3"/>
  <c r="G978" i="3"/>
  <c r="H978" i="3"/>
  <c r="F977" i="3"/>
  <c r="G977" i="3"/>
  <c r="H977" i="3"/>
  <c r="H976" i="3"/>
  <c r="F976" i="3"/>
  <c r="G976" i="3"/>
  <c r="G975" i="3"/>
  <c r="H975" i="3"/>
  <c r="F975" i="3"/>
  <c r="H952" i="3"/>
  <c r="F952" i="3"/>
  <c r="G952" i="3"/>
  <c r="F930" i="3"/>
  <c r="G930" i="3"/>
  <c r="H930" i="3"/>
  <c r="G901" i="3"/>
  <c r="H901" i="3"/>
  <c r="F901" i="3"/>
  <c r="F900" i="3"/>
  <c r="G900" i="3"/>
  <c r="H900" i="3"/>
  <c r="F899" i="3"/>
  <c r="G899" i="3"/>
  <c r="H899" i="3"/>
  <c r="H898" i="3"/>
  <c r="F898" i="3"/>
  <c r="G898" i="3"/>
  <c r="G897" i="3"/>
  <c r="H897" i="3"/>
  <c r="F897" i="3"/>
  <c r="F896" i="3"/>
  <c r="G896" i="3"/>
  <c r="H896" i="3"/>
  <c r="F895" i="3"/>
  <c r="G895" i="3"/>
  <c r="H895" i="3"/>
  <c r="F871" i="3"/>
  <c r="G871" i="3"/>
  <c r="H871" i="3"/>
  <c r="H870" i="3"/>
  <c r="F870" i="3"/>
  <c r="G870" i="3"/>
  <c r="G869" i="3"/>
  <c r="H869" i="3"/>
  <c r="F869" i="3"/>
  <c r="F868" i="3"/>
  <c r="G868" i="3"/>
  <c r="H868" i="3"/>
  <c r="F867" i="3"/>
  <c r="G867" i="3"/>
  <c r="H867" i="3"/>
  <c r="H842" i="3"/>
  <c r="F842" i="3"/>
  <c r="G842" i="3"/>
  <c r="G841" i="3"/>
  <c r="H841" i="3"/>
  <c r="F841" i="3"/>
  <c r="F840" i="3"/>
  <c r="G840" i="3"/>
  <c r="H840" i="3"/>
  <c r="F839" i="3"/>
  <c r="G839" i="3"/>
  <c r="H839" i="3"/>
  <c r="H838" i="3"/>
  <c r="F838" i="3"/>
  <c r="G838" i="3"/>
  <c r="G837" i="3"/>
  <c r="H837" i="3"/>
  <c r="F837" i="3"/>
  <c r="F836" i="3"/>
  <c r="G836" i="3"/>
  <c r="H836" i="3"/>
  <c r="F835" i="3"/>
  <c r="G835" i="3"/>
  <c r="H835" i="3"/>
  <c r="H802" i="3"/>
  <c r="F802" i="3"/>
  <c r="G802" i="3"/>
  <c r="H766" i="3"/>
  <c r="F766" i="3"/>
  <c r="G766" i="3"/>
  <c r="G765" i="3"/>
  <c r="H765" i="3"/>
  <c r="F765" i="3"/>
  <c r="F764" i="3"/>
  <c r="G764" i="3"/>
  <c r="H764" i="3"/>
  <c r="F763" i="3"/>
  <c r="G763" i="3"/>
  <c r="H763" i="3"/>
  <c r="H762" i="3"/>
  <c r="F762" i="3"/>
  <c r="G762" i="3"/>
  <c r="G761" i="3"/>
  <c r="H761" i="3"/>
  <c r="F761" i="3"/>
  <c r="F735" i="3"/>
  <c r="G735" i="3"/>
  <c r="H735" i="3"/>
  <c r="H734" i="3"/>
  <c r="F734" i="3"/>
  <c r="G734" i="3"/>
  <c r="G733" i="3"/>
  <c r="H733" i="3"/>
  <c r="F733" i="3"/>
  <c r="F732" i="3"/>
  <c r="G732" i="3"/>
  <c r="H732" i="3"/>
  <c r="F731" i="3"/>
  <c r="G731" i="3"/>
  <c r="H731" i="3"/>
  <c r="H730" i="3"/>
  <c r="F730" i="3"/>
  <c r="G730" i="3"/>
  <c r="G729" i="3"/>
  <c r="H729" i="3"/>
  <c r="F729" i="3"/>
  <c r="F728" i="3"/>
  <c r="G728" i="3"/>
  <c r="H728" i="3"/>
  <c r="F703" i="3"/>
  <c r="G703" i="3"/>
  <c r="H703" i="3"/>
  <c r="H702" i="3"/>
  <c r="F702" i="3"/>
  <c r="G702" i="3"/>
  <c r="G701" i="3"/>
  <c r="H701" i="3"/>
  <c r="F701" i="3"/>
  <c r="F700" i="3"/>
  <c r="G700" i="3"/>
  <c r="H700" i="3"/>
  <c r="F699" i="3"/>
  <c r="G699" i="3"/>
  <c r="H699" i="3"/>
  <c r="H698" i="3"/>
  <c r="F698" i="3"/>
  <c r="G698" i="3"/>
  <c r="G697" i="3"/>
  <c r="H697" i="3"/>
  <c r="F697" i="3"/>
  <c r="F696" i="3"/>
  <c r="G696" i="3"/>
  <c r="H696" i="3"/>
  <c r="F695" i="3"/>
  <c r="G695" i="3"/>
  <c r="H695" i="3"/>
  <c r="H666" i="3"/>
  <c r="F666" i="3"/>
  <c r="G666" i="3"/>
  <c r="H634" i="3"/>
  <c r="F634" i="3"/>
  <c r="G634" i="3"/>
  <c r="G633" i="3"/>
  <c r="H633" i="3"/>
  <c r="F633" i="3"/>
  <c r="H598" i="3"/>
  <c r="F598" i="3"/>
  <c r="G598" i="3"/>
  <c r="H551" i="3"/>
  <c r="F551" i="3"/>
  <c r="G551" i="3"/>
  <c r="F520" i="3"/>
  <c r="G520" i="3"/>
  <c r="H520" i="3"/>
  <c r="H495" i="3"/>
  <c r="F495" i="3"/>
  <c r="G495" i="3"/>
  <c r="G494" i="3"/>
  <c r="H494" i="3"/>
  <c r="F494" i="3"/>
  <c r="G474" i="3"/>
  <c r="H474" i="3"/>
  <c r="F474" i="3"/>
  <c r="J449" i="3"/>
  <c r="F449" i="3"/>
  <c r="G449" i="3"/>
  <c r="H449" i="3"/>
  <c r="J417" i="3"/>
  <c r="F417" i="3"/>
  <c r="G417" i="3"/>
  <c r="H417" i="3"/>
  <c r="K416" i="3"/>
  <c r="F416" i="3"/>
  <c r="G416" i="3"/>
  <c r="H416" i="3"/>
  <c r="H415" i="3"/>
  <c r="F415" i="3"/>
  <c r="G415" i="3"/>
  <c r="H383" i="3"/>
  <c r="F383" i="3"/>
  <c r="G383" i="3"/>
  <c r="L334" i="3"/>
  <c r="G334" i="3"/>
  <c r="H334" i="3"/>
  <c r="F334" i="3"/>
  <c r="J300" i="3"/>
  <c r="F300" i="3"/>
  <c r="G300" i="3"/>
  <c r="H300" i="3"/>
  <c r="G269" i="3"/>
  <c r="H269" i="3"/>
  <c r="F269" i="3"/>
  <c r="H268" i="3"/>
  <c r="F268" i="3"/>
  <c r="G268" i="3"/>
  <c r="J234" i="3"/>
  <c r="F234" i="3"/>
  <c r="H234" i="3"/>
  <c r="G234" i="3"/>
  <c r="G233" i="3"/>
  <c r="F233" i="3"/>
  <c r="H233" i="3"/>
  <c r="J4176" i="3"/>
  <c r="L4453" i="3"/>
  <c r="K4451" i="3"/>
  <c r="L4124" i="3"/>
  <c r="J4125" i="3"/>
  <c r="L4177" i="3"/>
  <c r="J4185" i="3"/>
  <c r="K4189" i="3"/>
  <c r="J4237" i="3"/>
  <c r="L4306" i="3"/>
  <c r="K4329" i="3"/>
  <c r="K4330" i="3"/>
  <c r="K4346" i="3"/>
  <c r="J4351" i="3"/>
  <c r="K4352" i="3"/>
  <c r="J4355" i="3"/>
  <c r="K4366" i="3"/>
  <c r="J4367" i="3"/>
  <c r="K4386" i="3"/>
  <c r="L4394" i="3"/>
  <c r="J4396" i="3"/>
  <c r="L4397" i="3"/>
  <c r="L4399" i="3"/>
  <c r="K4400" i="3"/>
  <c r="K4417" i="3"/>
  <c r="L4424" i="3"/>
  <c r="K4437" i="3"/>
  <c r="L4440" i="3"/>
  <c r="L4451" i="3"/>
  <c r="K4453" i="3"/>
  <c r="J4470" i="3"/>
  <c r="L4493" i="3"/>
  <c r="K4497" i="3"/>
  <c r="L4499" i="3"/>
  <c r="K4508" i="3"/>
  <c r="L4516" i="3"/>
  <c r="J4439" i="3"/>
  <c r="J4472" i="3"/>
  <c r="J4287" i="3"/>
  <c r="J1982" i="3"/>
  <c r="F4513" i="3"/>
  <c r="H4513" i="3"/>
  <c r="G4513" i="3"/>
  <c r="H4512" i="3"/>
  <c r="F4512" i="3"/>
  <c r="G4512" i="3"/>
  <c r="G4511" i="3"/>
  <c r="F4511" i="3"/>
  <c r="H4511" i="3"/>
  <c r="J4502" i="3"/>
  <c r="K4501" i="3"/>
  <c r="H4500" i="3"/>
  <c r="F4500" i="3"/>
  <c r="G4500" i="3"/>
  <c r="G4489" i="3"/>
  <c r="H4489" i="3"/>
  <c r="F4489" i="3"/>
  <c r="H4488" i="3"/>
  <c r="F4488" i="3"/>
  <c r="G4488" i="3"/>
  <c r="G4487" i="3"/>
  <c r="H4487" i="3"/>
  <c r="F4487" i="3"/>
  <c r="F4486" i="3"/>
  <c r="G4486" i="3"/>
  <c r="H4486" i="3"/>
  <c r="H4485" i="3"/>
  <c r="G4485" i="3"/>
  <c r="F4485" i="3"/>
  <c r="H4484" i="3"/>
  <c r="F4484" i="3"/>
  <c r="G4484" i="3"/>
  <c r="G4483" i="3"/>
  <c r="F4483" i="3"/>
  <c r="H4483" i="3"/>
  <c r="J4478" i="3"/>
  <c r="J4477" i="3"/>
  <c r="J4476" i="3"/>
  <c r="H4476" i="3"/>
  <c r="G4476" i="3"/>
  <c r="F4476" i="3"/>
  <c r="J4475" i="3"/>
  <c r="G4475" i="3"/>
  <c r="F4475" i="3"/>
  <c r="H4475" i="3"/>
  <c r="G4463" i="3"/>
  <c r="F4463" i="3"/>
  <c r="H4463" i="3"/>
  <c r="F4462" i="3"/>
  <c r="H4462" i="3"/>
  <c r="G4462" i="3"/>
  <c r="F4461" i="3"/>
  <c r="G4461" i="3"/>
  <c r="H4461" i="3"/>
  <c r="H4460" i="3"/>
  <c r="G4460" i="3"/>
  <c r="F4460" i="3"/>
  <c r="G4459" i="3"/>
  <c r="F4459" i="3"/>
  <c r="H4459" i="3"/>
  <c r="F4458" i="3"/>
  <c r="H4458" i="3"/>
  <c r="G4458" i="3"/>
  <c r="G4457" i="3"/>
  <c r="F4457" i="3"/>
  <c r="H4457" i="3"/>
  <c r="H4456" i="3"/>
  <c r="F4456" i="3"/>
  <c r="G4456" i="3"/>
  <c r="G4455" i="3"/>
  <c r="H4455" i="3"/>
  <c r="F4455" i="3"/>
  <c r="J4442" i="3"/>
  <c r="G4441" i="3"/>
  <c r="F4441" i="3"/>
  <c r="H4441" i="3"/>
  <c r="K4430" i="3"/>
  <c r="F4430" i="3"/>
  <c r="H4430" i="3"/>
  <c r="G4430" i="3"/>
  <c r="F4429" i="3"/>
  <c r="G4429" i="3"/>
  <c r="H4429" i="3"/>
  <c r="K4428" i="3"/>
  <c r="H4428" i="3"/>
  <c r="F4428" i="3"/>
  <c r="G4428" i="3"/>
  <c r="J4409" i="3"/>
  <c r="G4407" i="3"/>
  <c r="H4407" i="3"/>
  <c r="F4407" i="3"/>
  <c r="F4406" i="3"/>
  <c r="G4406" i="3"/>
  <c r="H4406" i="3"/>
  <c r="H4405" i="3"/>
  <c r="G4405" i="3"/>
  <c r="F4405" i="3"/>
  <c r="J4404" i="3"/>
  <c r="H4404" i="3"/>
  <c r="F4404" i="3"/>
  <c r="G4404" i="3"/>
  <c r="K4403" i="3"/>
  <c r="G4403" i="3"/>
  <c r="H4403" i="3"/>
  <c r="F4403" i="3"/>
  <c r="L4402" i="3"/>
  <c r="F4402" i="3"/>
  <c r="G4402" i="3"/>
  <c r="H4402" i="3"/>
  <c r="L4389" i="3"/>
  <c r="H4389" i="3"/>
  <c r="G4389" i="3"/>
  <c r="F4389" i="3"/>
  <c r="H4388" i="3"/>
  <c r="F4388" i="3"/>
  <c r="G4388" i="3"/>
  <c r="J4377" i="3"/>
  <c r="L4375" i="3"/>
  <c r="J4373" i="3"/>
  <c r="H4373" i="3"/>
  <c r="G4373" i="3"/>
  <c r="F4373" i="3"/>
  <c r="L4372" i="3"/>
  <c r="H4372" i="3"/>
  <c r="F4372" i="3"/>
  <c r="G4372" i="3"/>
  <c r="H4360" i="3"/>
  <c r="F4360" i="3"/>
  <c r="G4360" i="3"/>
  <c r="G4359" i="3"/>
  <c r="H4359" i="3"/>
  <c r="F4359" i="3"/>
  <c r="H4344" i="3"/>
  <c r="F4344" i="3"/>
  <c r="G4344" i="3"/>
  <c r="G4343" i="3"/>
  <c r="H4343" i="3"/>
  <c r="F4343" i="3"/>
  <c r="F4342" i="3"/>
  <c r="G4342" i="3"/>
  <c r="H4342" i="3"/>
  <c r="H4341" i="3"/>
  <c r="G4341" i="3"/>
  <c r="F4341" i="3"/>
  <c r="H4340" i="3"/>
  <c r="F4340" i="3"/>
  <c r="G4340" i="3"/>
  <c r="G4339" i="3"/>
  <c r="H4339" i="3"/>
  <c r="F4339" i="3"/>
  <c r="F4314" i="3"/>
  <c r="H4314" i="3"/>
  <c r="G4314" i="3"/>
  <c r="G4313" i="3"/>
  <c r="H4313" i="3"/>
  <c r="F4313" i="3"/>
  <c r="H4293" i="3"/>
  <c r="F4293" i="3"/>
  <c r="G4293" i="3"/>
  <c r="H4292" i="3"/>
  <c r="F4292" i="3"/>
  <c r="G4292" i="3"/>
  <c r="G4291" i="3"/>
  <c r="H4291" i="3"/>
  <c r="F4291" i="3"/>
  <c r="F4278" i="3"/>
  <c r="G4278" i="3"/>
  <c r="H4278" i="3"/>
  <c r="G4277" i="3"/>
  <c r="H4277" i="3"/>
  <c r="F4277" i="3"/>
  <c r="H4264" i="3"/>
  <c r="F4264" i="3"/>
  <c r="G4264" i="3"/>
  <c r="G4263" i="3"/>
  <c r="F4263" i="3"/>
  <c r="H4263" i="3"/>
  <c r="F4262" i="3"/>
  <c r="H4262" i="3"/>
  <c r="G4262" i="3"/>
  <c r="G4261" i="3"/>
  <c r="F4261" i="3"/>
  <c r="H4261" i="3"/>
  <c r="G4251" i="3"/>
  <c r="H4251" i="3"/>
  <c r="F4251" i="3"/>
  <c r="F4250" i="3"/>
  <c r="H4250" i="3"/>
  <c r="G4250" i="3"/>
  <c r="F4249" i="3"/>
  <c r="G4249" i="3"/>
  <c r="H4249" i="3"/>
  <c r="G4221" i="3"/>
  <c r="F4221" i="3"/>
  <c r="H4221" i="3"/>
  <c r="H4220" i="3"/>
  <c r="G4220" i="3"/>
  <c r="F4220" i="3"/>
  <c r="G4219" i="3"/>
  <c r="H4219" i="3"/>
  <c r="F4219" i="3"/>
  <c r="F4218" i="3"/>
  <c r="H4218" i="3"/>
  <c r="G4218" i="3"/>
  <c r="F4217" i="3"/>
  <c r="H4217" i="3"/>
  <c r="G4217" i="3"/>
  <c r="H4216" i="3"/>
  <c r="F4216" i="3"/>
  <c r="G4216" i="3"/>
  <c r="G4215" i="3"/>
  <c r="F4215" i="3"/>
  <c r="H4215" i="3"/>
  <c r="F4198" i="3"/>
  <c r="G4198" i="3"/>
  <c r="H4198" i="3"/>
  <c r="F4197" i="3"/>
  <c r="G4197" i="3"/>
  <c r="H4197" i="3"/>
  <c r="H4196" i="3"/>
  <c r="G4196" i="3"/>
  <c r="F4196" i="3"/>
  <c r="G4195" i="3"/>
  <c r="F4195" i="3"/>
  <c r="H4195" i="3"/>
  <c r="F4194" i="3"/>
  <c r="H4194" i="3"/>
  <c r="G4194" i="3"/>
  <c r="F4163" i="3"/>
  <c r="G4163" i="3"/>
  <c r="H4163" i="3"/>
  <c r="L4147" i="3"/>
  <c r="F4147" i="3"/>
  <c r="G4147" i="3"/>
  <c r="H4147" i="3"/>
  <c r="G4132" i="3"/>
  <c r="H4132" i="3"/>
  <c r="F4132" i="3"/>
  <c r="F4131" i="3"/>
  <c r="G4131" i="3"/>
  <c r="H4131" i="3"/>
  <c r="F4130" i="3"/>
  <c r="G4130" i="3"/>
  <c r="H4130" i="3"/>
  <c r="G3238" i="3"/>
  <c r="H3238" i="3"/>
  <c r="F3238" i="3"/>
  <c r="F3237" i="3"/>
  <c r="G3237" i="3"/>
  <c r="H3237" i="3"/>
  <c r="F3236" i="3"/>
  <c r="G3236" i="3"/>
  <c r="H3236" i="3"/>
  <c r="H3235" i="3"/>
  <c r="F3235" i="3"/>
  <c r="G3235" i="3"/>
  <c r="G3234" i="3"/>
  <c r="H3234" i="3"/>
  <c r="F3234" i="3"/>
  <c r="F3233" i="3"/>
  <c r="G3233" i="3"/>
  <c r="H3233" i="3"/>
  <c r="F3232" i="3"/>
  <c r="G3232" i="3"/>
  <c r="H3232" i="3"/>
  <c r="H3231" i="3"/>
  <c r="F3231" i="3"/>
  <c r="G3231" i="3"/>
  <c r="G3230" i="3"/>
  <c r="H3230" i="3"/>
  <c r="F3230" i="3"/>
  <c r="F3229" i="3"/>
  <c r="G3229" i="3"/>
  <c r="H3229" i="3"/>
  <c r="F3228" i="3"/>
  <c r="G3228" i="3"/>
  <c r="H3228" i="3"/>
  <c r="H3227" i="3"/>
  <c r="F3227" i="3"/>
  <c r="G3227" i="3"/>
  <c r="G3226" i="3"/>
  <c r="H3226" i="3"/>
  <c r="F3226" i="3"/>
  <c r="F3123" i="3"/>
  <c r="G3123" i="3"/>
  <c r="H3123" i="3"/>
  <c r="F3122" i="3"/>
  <c r="G3122" i="3"/>
  <c r="H3122" i="3"/>
  <c r="H3121" i="3"/>
  <c r="F3121" i="3"/>
  <c r="G3121" i="3"/>
  <c r="G3120" i="3"/>
  <c r="H3120" i="3"/>
  <c r="F3120" i="3"/>
  <c r="F3119" i="3"/>
  <c r="G3119" i="3"/>
  <c r="H3119" i="3"/>
  <c r="F3118" i="3"/>
  <c r="G3118" i="3"/>
  <c r="H3118" i="3"/>
  <c r="J3048" i="3"/>
  <c r="G3048" i="3"/>
  <c r="H3048" i="3"/>
  <c r="F3048" i="3"/>
  <c r="F3047" i="3"/>
  <c r="G3047" i="3"/>
  <c r="H3047" i="3"/>
  <c r="F3046" i="3"/>
  <c r="G3046" i="3"/>
  <c r="H3046" i="3"/>
  <c r="L3045" i="3"/>
  <c r="H3045" i="3"/>
  <c r="F3045" i="3"/>
  <c r="G3045" i="3"/>
  <c r="L3044" i="3"/>
  <c r="G3044" i="3"/>
  <c r="H3044" i="3"/>
  <c r="F3044" i="3"/>
  <c r="F3043" i="3"/>
  <c r="G3043" i="3"/>
  <c r="H3043" i="3"/>
  <c r="F3042" i="3"/>
  <c r="G3042" i="3"/>
  <c r="H3042" i="3"/>
  <c r="H3041" i="3"/>
  <c r="F3041" i="3"/>
  <c r="G3041" i="3"/>
  <c r="G3040" i="3"/>
  <c r="H3040" i="3"/>
  <c r="F3040" i="3"/>
  <c r="H2953" i="3"/>
  <c r="F2953" i="3"/>
  <c r="G2953" i="3"/>
  <c r="H2869" i="3"/>
  <c r="F2869" i="3"/>
  <c r="G2869" i="3"/>
  <c r="G2868" i="3"/>
  <c r="H2868" i="3"/>
  <c r="F2868" i="3"/>
  <c r="F2867" i="3"/>
  <c r="G2867" i="3"/>
  <c r="H2867" i="3"/>
  <c r="F2866" i="3"/>
  <c r="G2866" i="3"/>
  <c r="H2866" i="3"/>
  <c r="H2865" i="3"/>
  <c r="F2865" i="3"/>
  <c r="G2865" i="3"/>
  <c r="G2864" i="3"/>
  <c r="H2864" i="3"/>
  <c r="F2864" i="3"/>
  <c r="F2863" i="3"/>
  <c r="G2863" i="3"/>
  <c r="H2863" i="3"/>
  <c r="F2862" i="3"/>
  <c r="G2862" i="3"/>
  <c r="H2862" i="3"/>
  <c r="G2760" i="3"/>
  <c r="H2760" i="3"/>
  <c r="F2760" i="3"/>
  <c r="F2759" i="3"/>
  <c r="G2759" i="3"/>
  <c r="H2759" i="3"/>
  <c r="F2758" i="3"/>
  <c r="G2758" i="3"/>
  <c r="H2758" i="3"/>
  <c r="H2757" i="3"/>
  <c r="F2757" i="3"/>
  <c r="G2757" i="3"/>
  <c r="G2756" i="3"/>
  <c r="H2756" i="3"/>
  <c r="F2756" i="3"/>
  <c r="F2755" i="3"/>
  <c r="G2755" i="3"/>
  <c r="H2755" i="3"/>
  <c r="F2754" i="3"/>
  <c r="G2754" i="3"/>
  <c r="H2754" i="3"/>
  <c r="H2753" i="3"/>
  <c r="F2753" i="3"/>
  <c r="G2753" i="3"/>
  <c r="F2159" i="3"/>
  <c r="G2159" i="3"/>
  <c r="H2159" i="3"/>
  <c r="F2158" i="3"/>
  <c r="G2158" i="3"/>
  <c r="H2158" i="3"/>
  <c r="H2157" i="3"/>
  <c r="F2157" i="3"/>
  <c r="G2157" i="3"/>
  <c r="H2093" i="3"/>
  <c r="F2093" i="3"/>
  <c r="G2093" i="3"/>
  <c r="G2092" i="3"/>
  <c r="H2092" i="3"/>
  <c r="F2092" i="3"/>
  <c r="F2091" i="3"/>
  <c r="G2091" i="3"/>
  <c r="H2091" i="3"/>
  <c r="F2090" i="3"/>
  <c r="G2090" i="3"/>
  <c r="H2090" i="3"/>
  <c r="H2089" i="3"/>
  <c r="F2089" i="3"/>
  <c r="G2089" i="3"/>
  <c r="G2088" i="3"/>
  <c r="H2088" i="3"/>
  <c r="F2088" i="3"/>
  <c r="F2087" i="3"/>
  <c r="G2087" i="3"/>
  <c r="H2087" i="3"/>
  <c r="F2086" i="3"/>
  <c r="G2086" i="3"/>
  <c r="H2086" i="3"/>
  <c r="H2085" i="3"/>
  <c r="F2085" i="3"/>
  <c r="G2085" i="3"/>
  <c r="G2084" i="3"/>
  <c r="H2084" i="3"/>
  <c r="F2084" i="3"/>
  <c r="F2083" i="3"/>
  <c r="G2083" i="3"/>
  <c r="H2083" i="3"/>
  <c r="F2082" i="3"/>
  <c r="G2082" i="3"/>
  <c r="H2082" i="3"/>
  <c r="H2081" i="3"/>
  <c r="F2081" i="3"/>
  <c r="G2081" i="3"/>
  <c r="H2045" i="3"/>
  <c r="F2045" i="3"/>
  <c r="G2045" i="3"/>
  <c r="G2044" i="3"/>
  <c r="H2044" i="3"/>
  <c r="F2044" i="3"/>
  <c r="F2043" i="3"/>
  <c r="G2043" i="3"/>
  <c r="H2043" i="3"/>
  <c r="F2042" i="3"/>
  <c r="G2042" i="3"/>
  <c r="H2042" i="3"/>
  <c r="F2014" i="3"/>
  <c r="G2014" i="3"/>
  <c r="H2014" i="3"/>
  <c r="F1995" i="3"/>
  <c r="G1995" i="3"/>
  <c r="H1995" i="3"/>
  <c r="F1966" i="3"/>
  <c r="G1966" i="3"/>
  <c r="H1966" i="3"/>
  <c r="H1965" i="3"/>
  <c r="F1965" i="3"/>
  <c r="G1965" i="3"/>
  <c r="H1937" i="3"/>
  <c r="F1937" i="3"/>
  <c r="G1937" i="3"/>
  <c r="G1936" i="3"/>
  <c r="H1936" i="3"/>
  <c r="F1936" i="3"/>
  <c r="F1919" i="3"/>
  <c r="G1919" i="3"/>
  <c r="H1919" i="3"/>
  <c r="F1918" i="3"/>
  <c r="G1918" i="3"/>
  <c r="H1918" i="3"/>
  <c r="H1917" i="3"/>
  <c r="F1917" i="3"/>
  <c r="G1917" i="3"/>
  <c r="G1916" i="3"/>
  <c r="H1916" i="3"/>
  <c r="F1916" i="3"/>
  <c r="F1915" i="3"/>
  <c r="G1915" i="3"/>
  <c r="H1915" i="3"/>
  <c r="F1914" i="3"/>
  <c r="G1914" i="3"/>
  <c r="H1914" i="3"/>
  <c r="G1896" i="3"/>
  <c r="H1896" i="3"/>
  <c r="F1896" i="3"/>
  <c r="F1895" i="3"/>
  <c r="G1895" i="3"/>
  <c r="H1895" i="3"/>
  <c r="F1894" i="3"/>
  <c r="G1894" i="3"/>
  <c r="H1894" i="3"/>
  <c r="H1893" i="3"/>
  <c r="F1893" i="3"/>
  <c r="G1893" i="3"/>
  <c r="G1892" i="3"/>
  <c r="H1892" i="3"/>
  <c r="F1892" i="3"/>
  <c r="F1891" i="3"/>
  <c r="G1891" i="3"/>
  <c r="H1891" i="3"/>
  <c r="F1890" i="3"/>
  <c r="G1890" i="3"/>
  <c r="H1890" i="3"/>
  <c r="H1889" i="3"/>
  <c r="F1889" i="3"/>
  <c r="G1889" i="3"/>
  <c r="G1888" i="3"/>
  <c r="H1888" i="3"/>
  <c r="F1888" i="3"/>
  <c r="G1852" i="3"/>
  <c r="H1852" i="3"/>
  <c r="F1852" i="3"/>
  <c r="F1851" i="3"/>
  <c r="G1851" i="3"/>
  <c r="H1851" i="3"/>
  <c r="F1850" i="3"/>
  <c r="G1850" i="3"/>
  <c r="H1850" i="3"/>
  <c r="H1849" i="3"/>
  <c r="F1849" i="3"/>
  <c r="G1849" i="3"/>
  <c r="G1848" i="3"/>
  <c r="H1848" i="3"/>
  <c r="F1848" i="3"/>
  <c r="F1847" i="3"/>
  <c r="G1847" i="3"/>
  <c r="H1847" i="3"/>
  <c r="F1846" i="3"/>
  <c r="G1846" i="3"/>
  <c r="H1846" i="3"/>
  <c r="F1815" i="3"/>
  <c r="G1815" i="3"/>
  <c r="H1815" i="3"/>
  <c r="G1796" i="3"/>
  <c r="H1796" i="3"/>
  <c r="F1796" i="3"/>
  <c r="F1795" i="3"/>
  <c r="G1795" i="3"/>
  <c r="H1795" i="3"/>
  <c r="F1794" i="3"/>
  <c r="G1794" i="3"/>
  <c r="H1794" i="3"/>
  <c r="H1793" i="3"/>
  <c r="F1793" i="3"/>
  <c r="G1793" i="3"/>
  <c r="G1792" i="3"/>
  <c r="H1792" i="3"/>
  <c r="F1792" i="3"/>
  <c r="F1791" i="3"/>
  <c r="G1791" i="3"/>
  <c r="H1791" i="3"/>
  <c r="F1790" i="3"/>
  <c r="G1790" i="3"/>
  <c r="H1790" i="3"/>
  <c r="G1772" i="3"/>
  <c r="H1772" i="3"/>
  <c r="F1772" i="3"/>
  <c r="F1771" i="3"/>
  <c r="G1771" i="3"/>
  <c r="H1771" i="3"/>
  <c r="F1770" i="3"/>
  <c r="G1770" i="3"/>
  <c r="H1770" i="3"/>
  <c r="H1769" i="3"/>
  <c r="F1769" i="3"/>
  <c r="G1769" i="3"/>
  <c r="F1743" i="3"/>
  <c r="G1743" i="3"/>
  <c r="H1743" i="3"/>
  <c r="F1742" i="3"/>
  <c r="G1742" i="3"/>
  <c r="H1742" i="3"/>
  <c r="F1715" i="3"/>
  <c r="G1715" i="3"/>
  <c r="H1715" i="3"/>
  <c r="F1714" i="3"/>
  <c r="G1714" i="3"/>
  <c r="H1714" i="3"/>
  <c r="G1680" i="3"/>
  <c r="H1680" i="3"/>
  <c r="F1680" i="3"/>
  <c r="F1655" i="3"/>
  <c r="G1655" i="3"/>
  <c r="H1655" i="3"/>
  <c r="F1654" i="3"/>
  <c r="G1654" i="3"/>
  <c r="H1654" i="3"/>
  <c r="F1626" i="3"/>
  <c r="G1626" i="3"/>
  <c r="H1626" i="3"/>
  <c r="J1625" i="3"/>
  <c r="H1625" i="3"/>
  <c r="F1625" i="3"/>
  <c r="G1625" i="3"/>
  <c r="F1611" i="3"/>
  <c r="G1611" i="3"/>
  <c r="H1611" i="3"/>
  <c r="F1586" i="3"/>
  <c r="G1586" i="3"/>
  <c r="H1586" i="3"/>
  <c r="H1585" i="3"/>
  <c r="F1585" i="3"/>
  <c r="G1585" i="3"/>
  <c r="G1584" i="3"/>
  <c r="H1584" i="3"/>
  <c r="F1584" i="3"/>
  <c r="F1538" i="3"/>
  <c r="G1538" i="3"/>
  <c r="H1538" i="3"/>
  <c r="L1537" i="3"/>
  <c r="H1537" i="3"/>
  <c r="F1537" i="3"/>
  <c r="G1537" i="3"/>
  <c r="G1536" i="3"/>
  <c r="H1536" i="3"/>
  <c r="F1536" i="3"/>
  <c r="F1535" i="3"/>
  <c r="G1535" i="3"/>
  <c r="H1535" i="3"/>
  <c r="L1534" i="3"/>
  <c r="F1534" i="3"/>
  <c r="G1534" i="3"/>
  <c r="H1534" i="3"/>
  <c r="K1533" i="3"/>
  <c r="H1533" i="3"/>
  <c r="F1533" i="3"/>
  <c r="G1533" i="3"/>
  <c r="G1532" i="3"/>
  <c r="H1532" i="3"/>
  <c r="F1532" i="3"/>
  <c r="F1531" i="3"/>
  <c r="G1531" i="3"/>
  <c r="H1531" i="3"/>
  <c r="F1398" i="3"/>
  <c r="G1398" i="3"/>
  <c r="H1398" i="3"/>
  <c r="H1397" i="3"/>
  <c r="F1397" i="3"/>
  <c r="G1397" i="3"/>
  <c r="K4427" i="3"/>
  <c r="L4346" i="3"/>
  <c r="J4417" i="3"/>
  <c r="K4516" i="3"/>
  <c r="K4122" i="3"/>
  <c r="J4157" i="3"/>
  <c r="K4178" i="3"/>
  <c r="J4241" i="3"/>
  <c r="L4307" i="3"/>
  <c r="L4328" i="3"/>
  <c r="J4329" i="3"/>
  <c r="L4331" i="3"/>
  <c r="J4346" i="3"/>
  <c r="L4355" i="3"/>
  <c r="J4366" i="3"/>
  <c r="L4367" i="3"/>
  <c r="J4370" i="3"/>
  <c r="L4381" i="3"/>
  <c r="J4386" i="3"/>
  <c r="J4394" i="3"/>
  <c r="K4396" i="3"/>
  <c r="J4415" i="3"/>
  <c r="K4419" i="3"/>
  <c r="K4423" i="3"/>
  <c r="J4438" i="3"/>
  <c r="K4440" i="3"/>
  <c r="K4449" i="3"/>
  <c r="L4470" i="3"/>
  <c r="K4494" i="3"/>
  <c r="K4499" i="3"/>
  <c r="K4510" i="3"/>
  <c r="J4516" i="3"/>
  <c r="J4127" i="3"/>
  <c r="J4474" i="3"/>
  <c r="J4510" i="3"/>
  <c r="F4510" i="3"/>
  <c r="G4510" i="3"/>
  <c r="H4510" i="3"/>
  <c r="G4499" i="3"/>
  <c r="F4499" i="3"/>
  <c r="H4499" i="3"/>
  <c r="F4498" i="3"/>
  <c r="G4498" i="3"/>
  <c r="H4498" i="3"/>
  <c r="H4497" i="3"/>
  <c r="F4497" i="3"/>
  <c r="G4497" i="3"/>
  <c r="H4496" i="3"/>
  <c r="G4496" i="3"/>
  <c r="F4496" i="3"/>
  <c r="K4482" i="3"/>
  <c r="F4482" i="3"/>
  <c r="G4482" i="3"/>
  <c r="H4482" i="3"/>
  <c r="F4474" i="3"/>
  <c r="H4474" i="3"/>
  <c r="G4474" i="3"/>
  <c r="G4473" i="3"/>
  <c r="H4473" i="3"/>
  <c r="F4473" i="3"/>
  <c r="K4454" i="3"/>
  <c r="F4454" i="3"/>
  <c r="G4454" i="3"/>
  <c r="H4454" i="3"/>
  <c r="H4453" i="3"/>
  <c r="G4453" i="3"/>
  <c r="F4453" i="3"/>
  <c r="H4452" i="3"/>
  <c r="F4452" i="3"/>
  <c r="G4452" i="3"/>
  <c r="G4451" i="3"/>
  <c r="H4451" i="3"/>
  <c r="F4451" i="3"/>
  <c r="H4440" i="3"/>
  <c r="F4440" i="3"/>
  <c r="G4440" i="3"/>
  <c r="G4427" i="3"/>
  <c r="F4427" i="3"/>
  <c r="H4427" i="3"/>
  <c r="F4426" i="3"/>
  <c r="H4426" i="3"/>
  <c r="G4426" i="3"/>
  <c r="G4425" i="3"/>
  <c r="F4425" i="3"/>
  <c r="H4425" i="3"/>
  <c r="H4424" i="3"/>
  <c r="F4424" i="3"/>
  <c r="G4424" i="3"/>
  <c r="G4423" i="3"/>
  <c r="H4423" i="3"/>
  <c r="F4423" i="3"/>
  <c r="F4422" i="3"/>
  <c r="G4422" i="3"/>
  <c r="H4422" i="3"/>
  <c r="H4421" i="3"/>
  <c r="G4421" i="3"/>
  <c r="F4421" i="3"/>
  <c r="H4420" i="3"/>
  <c r="F4420" i="3"/>
  <c r="G4420" i="3"/>
  <c r="G4419" i="3"/>
  <c r="H4419" i="3"/>
  <c r="F4419" i="3"/>
  <c r="F4401" i="3"/>
  <c r="G4401" i="3"/>
  <c r="H4401" i="3"/>
  <c r="H4400" i="3"/>
  <c r="G4400" i="3"/>
  <c r="F4400" i="3"/>
  <c r="G4399" i="3"/>
  <c r="F4399" i="3"/>
  <c r="H4399" i="3"/>
  <c r="F4398" i="3"/>
  <c r="H4398" i="3"/>
  <c r="G4398" i="3"/>
  <c r="G4387" i="3"/>
  <c r="H4387" i="3"/>
  <c r="F4387" i="3"/>
  <c r="F4386" i="3"/>
  <c r="G4386" i="3"/>
  <c r="H4386" i="3"/>
  <c r="F4385" i="3"/>
  <c r="G4385" i="3"/>
  <c r="H4385" i="3"/>
  <c r="H4384" i="3"/>
  <c r="G4384" i="3"/>
  <c r="F4384" i="3"/>
  <c r="G4383" i="3"/>
  <c r="F4383" i="3"/>
  <c r="H4383" i="3"/>
  <c r="G4371" i="3"/>
  <c r="H4371" i="3"/>
  <c r="F4371" i="3"/>
  <c r="F4370" i="3"/>
  <c r="G4370" i="3"/>
  <c r="H4370" i="3"/>
  <c r="F4369" i="3"/>
  <c r="G4369" i="3"/>
  <c r="H4369" i="3"/>
  <c r="F4358" i="3"/>
  <c r="G4358" i="3"/>
  <c r="H4358" i="3"/>
  <c r="H4357" i="3"/>
  <c r="G4357" i="3"/>
  <c r="F4357" i="3"/>
  <c r="J4356" i="3"/>
  <c r="H4356" i="3"/>
  <c r="F4356" i="3"/>
  <c r="G4356" i="3"/>
  <c r="G4331" i="3"/>
  <c r="F4331" i="3"/>
  <c r="H4331" i="3"/>
  <c r="G4307" i="3"/>
  <c r="H4307" i="3"/>
  <c r="F4307" i="3"/>
  <c r="F4306" i="3"/>
  <c r="G4306" i="3"/>
  <c r="H4306" i="3"/>
  <c r="F4305" i="3"/>
  <c r="G4305" i="3"/>
  <c r="H4305" i="3"/>
  <c r="H4304" i="3"/>
  <c r="G4304" i="3"/>
  <c r="F4304" i="3"/>
  <c r="G4303" i="3"/>
  <c r="F4303" i="3"/>
  <c r="H4303" i="3"/>
  <c r="F4302" i="3"/>
  <c r="H4302" i="3"/>
  <c r="G4302" i="3"/>
  <c r="G4287" i="3"/>
  <c r="F4287" i="3"/>
  <c r="H4287" i="3"/>
  <c r="F4286" i="3"/>
  <c r="H4286" i="3"/>
  <c r="G4286" i="3"/>
  <c r="F4285" i="3"/>
  <c r="G4285" i="3"/>
  <c r="H4285" i="3"/>
  <c r="F4274" i="3"/>
  <c r="G4274" i="3"/>
  <c r="H4274" i="3"/>
  <c r="H4273" i="3"/>
  <c r="F4273" i="3"/>
  <c r="G4273" i="3"/>
  <c r="L4257" i="3"/>
  <c r="H4257" i="3"/>
  <c r="F4257" i="3"/>
  <c r="G4257" i="3"/>
  <c r="F4242" i="3"/>
  <c r="G4242" i="3"/>
  <c r="H4242" i="3"/>
  <c r="H4241" i="3"/>
  <c r="G4241" i="3"/>
  <c r="F4241" i="3"/>
  <c r="H4240" i="3"/>
  <c r="F4240" i="3"/>
  <c r="G4240" i="3"/>
  <c r="G4239" i="3"/>
  <c r="H4239" i="3"/>
  <c r="F4239" i="3"/>
  <c r="F4238" i="3"/>
  <c r="G4238" i="3"/>
  <c r="H4238" i="3"/>
  <c r="G4237" i="3"/>
  <c r="H4237" i="3"/>
  <c r="F4237" i="3"/>
  <c r="H4236" i="3"/>
  <c r="G4236" i="3"/>
  <c r="F4236" i="3"/>
  <c r="H4209" i="3"/>
  <c r="F4209" i="3"/>
  <c r="G4209" i="3"/>
  <c r="H4208" i="3"/>
  <c r="F4208" i="3"/>
  <c r="G4208" i="3"/>
  <c r="G4189" i="3"/>
  <c r="H4189" i="3"/>
  <c r="F4189" i="3"/>
  <c r="H4188" i="3"/>
  <c r="F4188" i="3"/>
  <c r="G4188" i="3"/>
  <c r="G4187" i="3"/>
  <c r="H4187" i="3"/>
  <c r="F4187" i="3"/>
  <c r="F4186" i="3"/>
  <c r="G4186" i="3"/>
  <c r="H4186" i="3"/>
  <c r="H4185" i="3"/>
  <c r="F4185" i="3"/>
  <c r="G4185" i="3"/>
  <c r="H4184" i="3"/>
  <c r="F4184" i="3"/>
  <c r="G4184" i="3"/>
  <c r="H4157" i="3"/>
  <c r="F4157" i="3"/>
  <c r="G4157" i="3"/>
  <c r="G4156" i="3"/>
  <c r="H4156" i="3"/>
  <c r="F4156" i="3"/>
  <c r="F4155" i="3"/>
  <c r="G4155" i="3"/>
  <c r="H4155" i="3"/>
  <c r="F4142" i="3"/>
  <c r="G4142" i="3"/>
  <c r="H4142" i="3"/>
  <c r="H4141" i="3"/>
  <c r="F4141" i="3"/>
  <c r="G4141" i="3"/>
  <c r="G4140" i="3"/>
  <c r="H4140" i="3"/>
  <c r="F4140" i="3"/>
  <c r="F4139" i="3"/>
  <c r="G4139" i="3"/>
  <c r="H4139" i="3"/>
  <c r="F4138" i="3"/>
  <c r="G4138" i="3"/>
  <c r="H4138" i="3"/>
  <c r="F4127" i="3"/>
  <c r="G4127" i="3"/>
  <c r="H4127" i="3"/>
  <c r="F4126" i="3"/>
  <c r="G4126" i="3"/>
  <c r="H4126" i="3"/>
  <c r="H4125" i="3"/>
  <c r="F4125" i="3"/>
  <c r="G4125" i="3"/>
  <c r="G4124" i="3"/>
  <c r="H4124" i="3"/>
  <c r="F4124" i="3"/>
  <c r="G4098" i="3"/>
  <c r="H4098" i="3"/>
  <c r="F4098" i="3"/>
  <c r="F4097" i="3"/>
  <c r="G4097" i="3"/>
  <c r="H4097" i="3"/>
  <c r="F4096" i="3"/>
  <c r="G4096" i="3"/>
  <c r="H4096" i="3"/>
  <c r="H4095" i="3"/>
  <c r="F4095" i="3"/>
  <c r="G4095" i="3"/>
  <c r="G4094" i="3"/>
  <c r="H4094" i="3"/>
  <c r="F4094" i="3"/>
  <c r="F4069" i="3"/>
  <c r="G4069" i="3"/>
  <c r="H4069" i="3"/>
  <c r="F4068" i="3"/>
  <c r="G4068" i="3"/>
  <c r="H4068" i="3"/>
  <c r="H4067" i="3"/>
  <c r="F4067" i="3"/>
  <c r="G4067" i="3"/>
  <c r="G4066" i="3"/>
  <c r="H4066" i="3"/>
  <c r="F4066" i="3"/>
  <c r="F4065" i="3"/>
  <c r="G4065" i="3"/>
  <c r="H4065" i="3"/>
  <c r="K4051" i="3"/>
  <c r="H4051" i="3"/>
  <c r="F4051" i="3"/>
  <c r="G4051" i="3"/>
  <c r="L4050" i="3"/>
  <c r="G4050" i="3"/>
  <c r="H4050" i="3"/>
  <c r="F4050" i="3"/>
  <c r="J4049" i="3"/>
  <c r="F4049" i="3"/>
  <c r="G4049" i="3"/>
  <c r="H4049" i="3"/>
  <c r="F4033" i="3"/>
  <c r="G4033" i="3"/>
  <c r="H4033" i="3"/>
  <c r="H4019" i="3"/>
  <c r="F4019" i="3"/>
  <c r="G4019" i="3"/>
  <c r="G4018" i="3"/>
  <c r="H4018" i="3"/>
  <c r="F4018" i="3"/>
  <c r="F4017" i="3"/>
  <c r="G4017" i="3"/>
  <c r="H4017" i="3"/>
  <c r="F3980" i="3"/>
  <c r="G3980" i="3"/>
  <c r="H3980" i="3"/>
  <c r="H3979" i="3"/>
  <c r="F3979" i="3"/>
  <c r="G3979" i="3"/>
  <c r="G3978" i="3"/>
  <c r="H3978" i="3"/>
  <c r="F3978" i="3"/>
  <c r="F3977" i="3"/>
  <c r="G3977" i="3"/>
  <c r="H3977" i="3"/>
  <c r="F3976" i="3"/>
  <c r="G3976" i="3"/>
  <c r="H3976" i="3"/>
  <c r="H3975" i="3"/>
  <c r="F3975" i="3"/>
  <c r="G3975" i="3"/>
  <c r="F3941" i="3"/>
  <c r="G3941" i="3"/>
  <c r="H3941" i="3"/>
  <c r="L3898" i="3"/>
  <c r="G3898" i="3"/>
  <c r="H3898" i="3"/>
  <c r="F3898" i="3"/>
  <c r="H3867" i="3"/>
  <c r="F3867" i="3"/>
  <c r="G3867" i="3"/>
  <c r="G3866" i="3"/>
  <c r="H3866" i="3"/>
  <c r="F3866" i="3"/>
  <c r="F3865" i="3"/>
  <c r="G3865" i="3"/>
  <c r="H3865" i="3"/>
  <c r="F3864" i="3"/>
  <c r="G3864" i="3"/>
  <c r="H3864" i="3"/>
  <c r="H3863" i="3"/>
  <c r="F3863" i="3"/>
  <c r="G3863" i="3"/>
  <c r="G3862" i="3"/>
  <c r="H3862" i="3"/>
  <c r="F3862" i="3"/>
  <c r="H3839" i="3"/>
  <c r="F3839" i="3"/>
  <c r="G3839" i="3"/>
  <c r="G3838" i="3"/>
  <c r="H3838" i="3"/>
  <c r="F3838" i="3"/>
  <c r="F3837" i="3"/>
  <c r="G3837" i="3"/>
  <c r="H3837" i="3"/>
  <c r="F3836" i="3"/>
  <c r="G3836" i="3"/>
  <c r="H3836" i="3"/>
  <c r="H3835" i="3"/>
  <c r="F3835" i="3"/>
  <c r="G3835" i="3"/>
  <c r="G3834" i="3"/>
  <c r="H3834" i="3"/>
  <c r="F3834" i="3"/>
  <c r="F3812" i="3"/>
  <c r="G3812" i="3"/>
  <c r="H3812" i="3"/>
  <c r="H3811" i="3"/>
  <c r="F3811" i="3"/>
  <c r="G3811" i="3"/>
  <c r="G3810" i="3"/>
  <c r="H3810" i="3"/>
  <c r="F3810" i="3"/>
  <c r="F3809" i="3"/>
  <c r="G3809" i="3"/>
  <c r="H3809" i="3"/>
  <c r="F3808" i="3"/>
  <c r="G3808" i="3"/>
  <c r="H3808" i="3"/>
  <c r="H3807" i="3"/>
  <c r="F3807" i="3"/>
  <c r="G3807" i="3"/>
  <c r="G3806" i="3"/>
  <c r="H3806" i="3"/>
  <c r="F3806" i="3"/>
  <c r="F3805" i="3"/>
  <c r="G3805" i="3"/>
  <c r="H3805" i="3"/>
  <c r="F3804" i="3"/>
  <c r="G3804" i="3"/>
  <c r="H3804" i="3"/>
  <c r="H3803" i="3"/>
  <c r="F3803" i="3"/>
  <c r="G3803" i="3"/>
  <c r="G3802" i="3"/>
  <c r="H3802" i="3"/>
  <c r="F3802" i="3"/>
  <c r="F3801" i="3"/>
  <c r="G3801" i="3"/>
  <c r="H3801" i="3"/>
  <c r="F3800" i="3"/>
  <c r="G3800" i="3"/>
  <c r="H3800" i="3"/>
  <c r="H3799" i="3"/>
  <c r="F3799" i="3"/>
  <c r="G3799" i="3"/>
  <c r="G3798" i="3"/>
  <c r="H3798" i="3"/>
  <c r="F3798" i="3"/>
  <c r="F3797" i="3"/>
  <c r="G3797" i="3"/>
  <c r="H3797" i="3"/>
  <c r="F3796" i="3"/>
  <c r="G3796" i="3"/>
  <c r="H3796" i="3"/>
  <c r="H3795" i="3"/>
  <c r="F3795" i="3"/>
  <c r="G3795" i="3"/>
  <c r="G3794" i="3"/>
  <c r="H3794" i="3"/>
  <c r="F3794" i="3"/>
  <c r="F3793" i="3"/>
  <c r="G3793" i="3"/>
  <c r="H3793" i="3"/>
  <c r="F3792" i="3"/>
  <c r="G3792" i="3"/>
  <c r="H3792" i="3"/>
  <c r="H3791" i="3"/>
  <c r="F3791" i="3"/>
  <c r="G3791" i="3"/>
  <c r="G3790" i="3"/>
  <c r="H3790" i="3"/>
  <c r="F3790" i="3"/>
  <c r="F3789" i="3"/>
  <c r="G3789" i="3"/>
  <c r="H3789" i="3"/>
  <c r="F3788" i="3"/>
  <c r="G3788" i="3"/>
  <c r="H3788" i="3"/>
  <c r="H3787" i="3"/>
  <c r="F3787" i="3"/>
  <c r="G3787" i="3"/>
  <c r="G3786" i="3"/>
  <c r="H3786" i="3"/>
  <c r="F3786" i="3"/>
  <c r="F3785" i="3"/>
  <c r="G3785" i="3"/>
  <c r="H3785" i="3"/>
  <c r="F3784" i="3"/>
  <c r="G3784" i="3"/>
  <c r="H3784" i="3"/>
  <c r="H3783" i="3"/>
  <c r="F3783" i="3"/>
  <c r="G3783" i="3"/>
  <c r="G3782" i="3"/>
  <c r="H3782" i="3"/>
  <c r="F3782" i="3"/>
  <c r="F3781" i="3"/>
  <c r="G3781" i="3"/>
  <c r="H3781" i="3"/>
  <c r="F3780" i="3"/>
  <c r="G3780" i="3"/>
  <c r="H3780" i="3"/>
  <c r="H3779" i="3"/>
  <c r="F3779" i="3"/>
  <c r="G3779" i="3"/>
  <c r="G3778" i="3"/>
  <c r="H3778" i="3"/>
  <c r="F3778" i="3"/>
  <c r="F3777" i="3"/>
  <c r="G3777" i="3"/>
  <c r="H3777" i="3"/>
  <c r="F3776" i="3"/>
  <c r="G3776" i="3"/>
  <c r="H3776" i="3"/>
  <c r="H3775" i="3"/>
  <c r="F3775" i="3"/>
  <c r="G3775" i="3"/>
  <c r="G3774" i="3"/>
  <c r="H3774" i="3"/>
  <c r="F3774" i="3"/>
  <c r="F3732" i="3"/>
  <c r="G3732" i="3"/>
  <c r="H3732" i="3"/>
  <c r="H3711" i="3"/>
  <c r="F3711" i="3"/>
  <c r="G3711" i="3"/>
  <c r="G3710" i="3"/>
  <c r="H3710" i="3"/>
  <c r="F3710" i="3"/>
  <c r="F3709" i="3"/>
  <c r="G3709" i="3"/>
  <c r="H3709" i="3"/>
  <c r="F3708" i="3"/>
  <c r="G3708" i="3"/>
  <c r="H3708" i="3"/>
  <c r="F3664" i="3"/>
  <c r="G3664" i="3"/>
  <c r="H3664" i="3"/>
  <c r="H3663" i="3"/>
  <c r="F3663" i="3"/>
  <c r="G3663" i="3"/>
  <c r="G3662" i="3"/>
  <c r="H3662" i="3"/>
  <c r="F3662" i="3"/>
  <c r="F3661" i="3"/>
  <c r="G3661" i="3"/>
  <c r="H3661" i="3"/>
  <c r="F3660" i="3"/>
  <c r="G3660" i="3"/>
  <c r="H3660" i="3"/>
  <c r="G3618" i="3"/>
  <c r="H3618" i="3"/>
  <c r="F3618" i="3"/>
  <c r="F3617" i="3"/>
  <c r="G3617" i="3"/>
  <c r="H3617" i="3"/>
  <c r="F3616" i="3"/>
  <c r="G3616" i="3"/>
  <c r="H3616" i="3"/>
  <c r="H3599" i="3"/>
  <c r="F3599" i="3"/>
  <c r="G3599" i="3"/>
  <c r="G3598" i="3"/>
  <c r="H3598" i="3"/>
  <c r="F3598" i="3"/>
  <c r="F3597" i="3"/>
  <c r="G3597" i="3"/>
  <c r="H3597" i="3"/>
  <c r="F3596" i="3"/>
  <c r="G3596" i="3"/>
  <c r="H3596" i="3"/>
  <c r="H3595" i="3"/>
  <c r="F3595" i="3"/>
  <c r="G3595" i="3"/>
  <c r="G3594" i="3"/>
  <c r="H3594" i="3"/>
  <c r="F3594" i="3"/>
  <c r="F3593" i="3"/>
  <c r="G3593" i="3"/>
  <c r="H3593" i="3"/>
  <c r="F3592" i="3"/>
  <c r="G3592" i="3"/>
  <c r="H3592" i="3"/>
  <c r="H3591" i="3"/>
  <c r="F3591" i="3"/>
  <c r="G3591" i="3"/>
  <c r="G3590" i="3"/>
  <c r="H3590" i="3"/>
  <c r="F3590" i="3"/>
  <c r="F3589" i="3"/>
  <c r="G3589" i="3"/>
  <c r="H3589" i="3"/>
  <c r="F3588" i="3"/>
  <c r="G3588" i="3"/>
  <c r="H3588" i="3"/>
  <c r="F3548" i="3"/>
  <c r="G3548" i="3"/>
  <c r="H3548" i="3"/>
  <c r="K3547" i="3"/>
  <c r="H3547" i="3"/>
  <c r="F3547" i="3"/>
  <c r="G3547" i="3"/>
  <c r="G3546" i="3"/>
  <c r="H3546" i="3"/>
  <c r="F3546" i="3"/>
  <c r="F3545" i="3"/>
  <c r="G3545" i="3"/>
  <c r="H3545" i="3"/>
  <c r="F3544" i="3"/>
  <c r="G3544" i="3"/>
  <c r="H3544" i="3"/>
  <c r="K3450" i="3"/>
  <c r="G3450" i="3"/>
  <c r="H3450" i="3"/>
  <c r="F3450" i="3"/>
  <c r="G3426" i="3"/>
  <c r="H3426" i="3"/>
  <c r="F3426" i="3"/>
  <c r="F3425" i="3"/>
  <c r="G3425" i="3"/>
  <c r="H3425" i="3"/>
  <c r="F3424" i="3"/>
  <c r="G3424" i="3"/>
  <c r="H3424" i="3"/>
  <c r="H3423" i="3"/>
  <c r="F3423" i="3"/>
  <c r="G3423" i="3"/>
  <c r="G3422" i="3"/>
  <c r="H3422" i="3"/>
  <c r="F3422" i="3"/>
  <c r="F3421" i="3"/>
  <c r="G3421" i="3"/>
  <c r="H3421" i="3"/>
  <c r="F3420" i="3"/>
  <c r="G3420" i="3"/>
  <c r="H3420" i="3"/>
  <c r="H3419" i="3"/>
  <c r="F3419" i="3"/>
  <c r="G3419" i="3"/>
  <c r="G3418" i="3"/>
  <c r="H3418" i="3"/>
  <c r="F3418" i="3"/>
  <c r="F3417" i="3"/>
  <c r="G3417" i="3"/>
  <c r="H3417" i="3"/>
  <c r="F3416" i="3"/>
  <c r="G3416" i="3"/>
  <c r="H3416" i="3"/>
  <c r="H3415" i="3"/>
  <c r="F3415" i="3"/>
  <c r="G3415" i="3"/>
  <c r="G3414" i="3"/>
  <c r="H3414" i="3"/>
  <c r="F3414" i="3"/>
  <c r="F3413" i="3"/>
  <c r="G3413" i="3"/>
  <c r="H3413" i="3"/>
  <c r="F3381" i="3"/>
  <c r="G3381" i="3"/>
  <c r="H3381" i="3"/>
  <c r="F3380" i="3"/>
  <c r="G3380" i="3"/>
  <c r="H3380" i="3"/>
  <c r="H3379" i="3"/>
  <c r="F3379" i="3"/>
  <c r="G3379" i="3"/>
  <c r="F3329" i="3"/>
  <c r="G3329" i="3"/>
  <c r="H3329" i="3"/>
  <c r="F3328" i="3"/>
  <c r="G3328" i="3"/>
  <c r="H3328" i="3"/>
  <c r="H3327" i="3"/>
  <c r="F3327" i="3"/>
  <c r="G3327" i="3"/>
  <c r="G3326" i="3"/>
  <c r="H3326" i="3"/>
  <c r="F3326" i="3"/>
  <c r="F3325" i="3"/>
  <c r="G3325" i="3"/>
  <c r="H3325" i="3"/>
  <c r="F3324" i="3"/>
  <c r="G3324" i="3"/>
  <c r="H3324" i="3"/>
  <c r="H3323" i="3"/>
  <c r="F3323" i="3"/>
  <c r="G3323" i="3"/>
  <c r="G3322" i="3"/>
  <c r="H3322" i="3"/>
  <c r="F3322" i="3"/>
  <c r="H3303" i="3"/>
  <c r="F3303" i="3"/>
  <c r="G3303" i="3"/>
  <c r="G3302" i="3"/>
  <c r="H3302" i="3"/>
  <c r="F3302" i="3"/>
  <c r="F3301" i="3"/>
  <c r="G3301" i="3"/>
  <c r="H3301" i="3"/>
  <c r="F3300" i="3"/>
  <c r="G3300" i="3"/>
  <c r="H3300" i="3"/>
  <c r="H3299" i="3"/>
  <c r="F3299" i="3"/>
  <c r="G3299" i="3"/>
  <c r="F3273" i="3"/>
  <c r="G3273" i="3"/>
  <c r="H3273" i="3"/>
  <c r="F3272" i="3"/>
  <c r="G3272" i="3"/>
  <c r="H3272" i="3"/>
  <c r="F3217" i="3"/>
  <c r="G3217" i="3"/>
  <c r="H3217" i="3"/>
  <c r="F3216" i="3"/>
  <c r="G3216" i="3"/>
  <c r="H3216" i="3"/>
  <c r="H3215" i="3"/>
  <c r="F3215" i="3"/>
  <c r="G3215" i="3"/>
  <c r="G3214" i="3"/>
  <c r="H3214" i="3"/>
  <c r="F3214" i="3"/>
  <c r="F3213" i="3"/>
  <c r="G3213" i="3"/>
  <c r="H3213" i="3"/>
  <c r="F3212" i="3"/>
  <c r="G3212" i="3"/>
  <c r="H3212" i="3"/>
  <c r="H3211" i="3"/>
  <c r="F3211" i="3"/>
  <c r="G3211" i="3"/>
  <c r="G3210" i="3"/>
  <c r="H3210" i="3"/>
  <c r="F3210" i="3"/>
  <c r="F3209" i="3"/>
  <c r="G3209" i="3"/>
  <c r="H3209" i="3"/>
  <c r="F3208" i="3"/>
  <c r="G3208" i="3"/>
  <c r="H3208" i="3"/>
  <c r="H3207" i="3"/>
  <c r="F3207" i="3"/>
  <c r="G3207" i="3"/>
  <c r="F3206" i="3"/>
  <c r="G3206" i="3"/>
  <c r="H3206" i="3"/>
  <c r="H3205" i="3"/>
  <c r="F3205" i="3"/>
  <c r="G3205" i="3"/>
  <c r="G3204" i="3"/>
  <c r="H3204" i="3"/>
  <c r="F3204" i="3"/>
  <c r="F3203" i="3"/>
  <c r="G3203" i="3"/>
  <c r="H3203" i="3"/>
  <c r="F3202" i="3"/>
  <c r="G3202" i="3"/>
  <c r="H3202" i="3"/>
  <c r="H3201" i="3"/>
  <c r="F3201" i="3"/>
  <c r="G3201" i="3"/>
  <c r="F3099" i="3"/>
  <c r="G3099" i="3"/>
  <c r="H3099" i="3"/>
  <c r="F3098" i="3"/>
  <c r="G3098" i="3"/>
  <c r="H3098" i="3"/>
  <c r="H3097" i="3"/>
  <c r="F3097" i="3"/>
  <c r="G3097" i="3"/>
  <c r="G3096" i="3"/>
  <c r="H3096" i="3"/>
  <c r="F3096" i="3"/>
  <c r="F3095" i="3"/>
  <c r="G3095" i="3"/>
  <c r="H3095" i="3"/>
  <c r="F3094" i="3"/>
  <c r="G3094" i="3"/>
  <c r="H3094" i="3"/>
  <c r="H3093" i="3"/>
  <c r="F3093" i="3"/>
  <c r="G3093" i="3"/>
  <c r="G3092" i="3"/>
  <c r="H3092" i="3"/>
  <c r="F3092" i="3"/>
  <c r="F3091" i="3"/>
  <c r="G3091" i="3"/>
  <c r="H3091" i="3"/>
  <c r="F3090" i="3"/>
  <c r="G3090" i="3"/>
  <c r="H3090" i="3"/>
  <c r="H3089" i="3"/>
  <c r="F3089" i="3"/>
  <c r="G3089" i="3"/>
  <c r="G3088" i="3"/>
  <c r="H3088" i="3"/>
  <c r="F3088" i="3"/>
  <c r="F3010" i="3"/>
  <c r="G3010" i="3"/>
  <c r="H3010" i="3"/>
  <c r="F2931" i="3"/>
  <c r="G2931" i="3"/>
  <c r="H2931" i="3"/>
  <c r="F2930" i="3"/>
  <c r="G2930" i="3"/>
  <c r="H2930" i="3"/>
  <c r="H2929" i="3"/>
  <c r="F2929" i="3"/>
  <c r="G2929" i="3"/>
  <c r="F2842" i="3"/>
  <c r="G2842" i="3"/>
  <c r="H2842" i="3"/>
  <c r="H2697" i="3"/>
  <c r="F2697" i="3"/>
  <c r="G2697" i="3"/>
  <c r="G2696" i="3"/>
  <c r="H2696" i="3"/>
  <c r="F2696" i="3"/>
  <c r="F2695" i="3"/>
  <c r="G2695" i="3"/>
  <c r="H2695" i="3"/>
  <c r="F2694" i="3"/>
  <c r="G2694" i="3"/>
  <c r="H2694" i="3"/>
  <c r="H2693" i="3"/>
  <c r="F2693" i="3"/>
  <c r="G2693" i="3"/>
  <c r="G2692" i="3"/>
  <c r="H2692" i="3"/>
  <c r="F2692" i="3"/>
  <c r="F2691" i="3"/>
  <c r="G2691" i="3"/>
  <c r="H2691" i="3"/>
  <c r="F2690" i="3"/>
  <c r="G2690" i="3"/>
  <c r="H2690" i="3"/>
  <c r="H2641" i="3"/>
  <c r="F2641" i="3"/>
  <c r="G2641" i="3"/>
  <c r="G2640" i="3"/>
  <c r="H2640" i="3"/>
  <c r="F2640" i="3"/>
  <c r="F2639" i="3"/>
  <c r="G2639" i="3"/>
  <c r="H2639" i="3"/>
  <c r="F2638" i="3"/>
  <c r="G2638" i="3"/>
  <c r="H2638" i="3"/>
  <c r="H2637" i="3"/>
  <c r="F2637" i="3"/>
  <c r="G2637" i="3"/>
  <c r="G2600" i="3"/>
  <c r="H2600" i="3"/>
  <c r="F2600" i="3"/>
  <c r="F2599" i="3"/>
  <c r="G2599" i="3"/>
  <c r="H2599" i="3"/>
  <c r="F2598" i="3"/>
  <c r="G2598" i="3"/>
  <c r="H2598" i="3"/>
  <c r="H2597" i="3"/>
  <c r="F2597" i="3"/>
  <c r="G2597" i="3"/>
  <c r="G2596" i="3"/>
  <c r="H2596" i="3"/>
  <c r="F2596" i="3"/>
  <c r="F2595" i="3"/>
  <c r="G2595" i="3"/>
  <c r="H2595" i="3"/>
  <c r="F2594" i="3"/>
  <c r="G2594" i="3"/>
  <c r="H2594" i="3"/>
  <c r="G2568" i="3"/>
  <c r="H2568" i="3"/>
  <c r="F2568" i="3"/>
  <c r="H2537" i="3"/>
  <c r="F2537" i="3"/>
  <c r="G2537" i="3"/>
  <c r="G2536" i="3"/>
  <c r="H2536" i="3"/>
  <c r="F2536" i="3"/>
  <c r="F2535" i="3"/>
  <c r="G2535" i="3"/>
  <c r="H2535" i="3"/>
  <c r="F2483" i="3"/>
  <c r="G2483" i="3"/>
  <c r="H2483" i="3"/>
  <c r="F2482" i="3"/>
  <c r="G2482" i="3"/>
  <c r="H2482" i="3"/>
  <c r="H2465" i="3"/>
  <c r="F2465" i="3"/>
  <c r="G2465" i="3"/>
  <c r="G2464" i="3"/>
  <c r="H2464" i="3"/>
  <c r="F2464" i="3"/>
  <c r="F2463" i="3"/>
  <c r="G2463" i="3"/>
  <c r="H2463" i="3"/>
  <c r="F2462" i="3"/>
  <c r="G2462" i="3"/>
  <c r="H2462" i="3"/>
  <c r="H2461" i="3"/>
  <c r="F2461" i="3"/>
  <c r="G2461" i="3"/>
  <c r="F2426" i="3"/>
  <c r="G2426" i="3"/>
  <c r="H2426" i="3"/>
  <c r="H2425" i="3"/>
  <c r="F2425" i="3"/>
  <c r="G2425" i="3"/>
  <c r="J2424" i="3"/>
  <c r="G2424" i="3"/>
  <c r="H2424" i="3"/>
  <c r="F2424" i="3"/>
  <c r="H2393" i="3"/>
  <c r="F2393" i="3"/>
  <c r="G2393" i="3"/>
  <c r="H2345" i="3"/>
  <c r="F2345" i="3"/>
  <c r="G2345" i="3"/>
  <c r="G2344" i="3"/>
  <c r="H2344" i="3"/>
  <c r="F2344" i="3"/>
  <c r="H2305" i="3"/>
  <c r="F2305" i="3"/>
  <c r="G2305" i="3"/>
  <c r="G2304" i="3"/>
  <c r="H2304" i="3"/>
  <c r="F2304" i="3"/>
  <c r="F2303" i="3"/>
  <c r="G2303" i="3"/>
  <c r="H2303" i="3"/>
  <c r="F2302" i="3"/>
  <c r="G2302" i="3"/>
  <c r="H2302" i="3"/>
  <c r="G2268" i="3"/>
  <c r="H2268" i="3"/>
  <c r="F2268" i="3"/>
  <c r="F2267" i="3"/>
  <c r="G2267" i="3"/>
  <c r="H2267" i="3"/>
  <c r="F2266" i="3"/>
  <c r="G2266" i="3"/>
  <c r="H2266" i="3"/>
  <c r="H2265" i="3"/>
  <c r="F2265" i="3"/>
  <c r="G2265" i="3"/>
  <c r="G2264" i="3"/>
  <c r="H2264" i="3"/>
  <c r="F2264" i="3"/>
  <c r="F2263" i="3"/>
  <c r="G2263" i="3"/>
  <c r="H2263" i="3"/>
  <c r="F2262" i="3"/>
  <c r="G2262" i="3"/>
  <c r="H2262" i="3"/>
  <c r="H2261" i="3"/>
  <c r="F2261" i="3"/>
  <c r="G2261" i="3"/>
  <c r="G2260" i="3"/>
  <c r="H2260" i="3"/>
  <c r="F2260" i="3"/>
  <c r="F2259" i="3"/>
  <c r="G2259" i="3"/>
  <c r="H2259" i="3"/>
  <c r="F2258" i="3"/>
  <c r="G2258" i="3"/>
  <c r="H2258" i="3"/>
  <c r="G2220" i="3"/>
  <c r="H2220" i="3"/>
  <c r="F2220" i="3"/>
  <c r="F2219" i="3"/>
  <c r="G2219" i="3"/>
  <c r="H2219" i="3"/>
  <c r="H2141" i="3"/>
  <c r="F2141" i="3"/>
  <c r="G2141" i="3"/>
  <c r="G2140" i="3"/>
  <c r="H2140" i="3"/>
  <c r="F2140" i="3"/>
  <c r="F2139" i="3"/>
  <c r="G2139" i="3"/>
  <c r="H2139" i="3"/>
  <c r="F1507" i="3"/>
  <c r="G1507" i="3"/>
  <c r="H1507" i="3"/>
  <c r="F1506" i="3"/>
  <c r="G1506" i="3"/>
  <c r="H1506" i="3"/>
  <c r="H1505" i="3"/>
  <c r="F1505" i="3"/>
  <c r="G1505" i="3"/>
  <c r="G1504" i="3"/>
  <c r="H1504" i="3"/>
  <c r="F1504" i="3"/>
  <c r="F1503" i="3"/>
  <c r="G1503" i="3"/>
  <c r="H1503" i="3"/>
  <c r="F1502" i="3"/>
  <c r="G1502" i="3"/>
  <c r="H1502" i="3"/>
  <c r="H1501" i="3"/>
  <c r="F1501" i="3"/>
  <c r="G1501" i="3"/>
  <c r="G1500" i="3"/>
  <c r="H1500" i="3"/>
  <c r="F1500" i="3"/>
  <c r="K1473" i="3"/>
  <c r="H1473" i="3"/>
  <c r="F1473" i="3"/>
  <c r="G1473" i="3"/>
  <c r="G1472" i="3"/>
  <c r="H1472" i="3"/>
  <c r="F1472" i="3"/>
  <c r="F1471" i="3"/>
  <c r="G1471" i="3"/>
  <c r="H1471" i="3"/>
  <c r="F1470" i="3"/>
  <c r="G1470" i="3"/>
  <c r="H1470" i="3"/>
  <c r="H1469" i="3"/>
  <c r="F1469" i="3"/>
  <c r="G1469" i="3"/>
  <c r="G1468" i="3"/>
  <c r="H1468" i="3"/>
  <c r="F1468" i="3"/>
  <c r="F1467" i="3"/>
  <c r="G1467" i="3"/>
  <c r="H1467" i="3"/>
  <c r="F1466" i="3"/>
  <c r="G1466" i="3"/>
  <c r="H1466" i="3"/>
  <c r="H1465" i="3"/>
  <c r="F1465" i="3"/>
  <c r="G1465" i="3"/>
  <c r="F1431" i="3"/>
  <c r="G1431" i="3"/>
  <c r="H1431" i="3"/>
  <c r="F1379" i="3"/>
  <c r="G1379" i="3"/>
  <c r="H1379" i="3"/>
  <c r="H1321" i="3"/>
  <c r="F1321" i="3"/>
  <c r="G1321" i="3"/>
  <c r="G1320" i="3"/>
  <c r="H1320" i="3"/>
  <c r="F1320" i="3"/>
  <c r="F1319" i="3"/>
  <c r="G1319" i="3"/>
  <c r="H1319" i="3"/>
  <c r="F1318" i="3"/>
  <c r="G1318" i="3"/>
  <c r="H1318" i="3"/>
  <c r="H1317" i="3"/>
  <c r="F1317" i="3"/>
  <c r="G1317" i="3"/>
  <c r="G1316" i="3"/>
  <c r="H1316" i="3"/>
  <c r="F1316" i="3"/>
  <c r="F1315" i="3"/>
  <c r="G1315" i="3"/>
  <c r="H1315" i="3"/>
  <c r="F1314" i="3"/>
  <c r="G1314" i="3"/>
  <c r="H1314" i="3"/>
  <c r="F1267" i="3"/>
  <c r="G1267" i="3"/>
  <c r="H1267" i="3"/>
  <c r="H1229" i="3"/>
  <c r="F1229" i="3"/>
  <c r="G1229" i="3"/>
  <c r="G1228" i="3"/>
  <c r="H1228" i="3"/>
  <c r="F1228" i="3"/>
  <c r="F1227" i="3"/>
  <c r="G1227" i="3"/>
  <c r="H1227" i="3"/>
  <c r="F1226" i="3"/>
  <c r="G1226" i="3"/>
  <c r="H1226" i="3"/>
  <c r="G1196" i="3"/>
  <c r="H1196" i="3"/>
  <c r="F1196" i="3"/>
  <c r="F1195" i="3"/>
  <c r="G1195" i="3"/>
  <c r="H1195" i="3"/>
  <c r="F1194" i="3"/>
  <c r="G1194" i="3"/>
  <c r="H1194" i="3"/>
  <c r="H1193" i="3"/>
  <c r="F1193" i="3"/>
  <c r="G1193" i="3"/>
  <c r="G1192" i="3"/>
  <c r="H1192" i="3"/>
  <c r="F1192" i="3"/>
  <c r="K1162" i="3"/>
  <c r="F1162" i="3"/>
  <c r="G1162" i="3"/>
  <c r="H1162" i="3"/>
  <c r="H1161" i="3"/>
  <c r="F1161" i="3"/>
  <c r="G1161" i="3"/>
  <c r="L1139" i="3"/>
  <c r="G1139" i="3"/>
  <c r="H1139" i="3"/>
  <c r="F1139" i="3"/>
  <c r="F1113" i="3"/>
  <c r="G1113" i="3"/>
  <c r="H1113" i="3"/>
  <c r="H1112" i="3"/>
  <c r="F1112" i="3"/>
  <c r="G1112" i="3"/>
  <c r="G1111" i="3"/>
  <c r="H1111" i="3"/>
  <c r="F1111" i="3"/>
  <c r="F1110" i="3"/>
  <c r="G1110" i="3"/>
  <c r="H1110" i="3"/>
  <c r="F1085" i="3"/>
  <c r="G1085" i="3"/>
  <c r="H1085" i="3"/>
  <c r="H1084" i="3"/>
  <c r="F1084" i="3"/>
  <c r="G1084" i="3"/>
  <c r="G1083" i="3"/>
  <c r="H1083" i="3"/>
  <c r="F1083" i="3"/>
  <c r="F1082" i="3"/>
  <c r="G1082" i="3"/>
  <c r="H1082" i="3"/>
  <c r="F1081" i="3"/>
  <c r="G1081" i="3"/>
  <c r="H1081" i="3"/>
  <c r="H1080" i="3"/>
  <c r="F1080" i="3"/>
  <c r="G1080" i="3"/>
  <c r="F1058" i="3"/>
  <c r="G1058" i="3"/>
  <c r="H1058" i="3"/>
  <c r="F1057" i="3"/>
  <c r="G1057" i="3"/>
  <c r="H1057" i="3"/>
  <c r="G1035" i="3"/>
  <c r="H1035" i="3"/>
  <c r="F1035" i="3"/>
  <c r="F1014" i="3"/>
  <c r="G1014" i="3"/>
  <c r="H1014" i="3"/>
  <c r="F1013" i="3"/>
  <c r="G1013" i="3"/>
  <c r="H1013" i="3"/>
  <c r="H1012" i="3"/>
  <c r="F1012" i="3"/>
  <c r="G1012" i="3"/>
  <c r="G995" i="3"/>
  <c r="H995" i="3"/>
  <c r="F995" i="3"/>
  <c r="F965" i="3"/>
  <c r="G965" i="3"/>
  <c r="H965" i="3"/>
  <c r="H964" i="3"/>
  <c r="F964" i="3"/>
  <c r="G964" i="3"/>
  <c r="G963" i="3"/>
  <c r="H963" i="3"/>
  <c r="F963" i="3"/>
  <c r="F962" i="3"/>
  <c r="G962" i="3"/>
  <c r="H962" i="3"/>
  <c r="F942" i="3"/>
  <c r="G942" i="3"/>
  <c r="H942" i="3"/>
  <c r="F941" i="3"/>
  <c r="G941" i="3"/>
  <c r="H941" i="3"/>
  <c r="F915" i="3"/>
  <c r="G915" i="3"/>
  <c r="H915" i="3"/>
  <c r="H914" i="3"/>
  <c r="F914" i="3"/>
  <c r="G914" i="3"/>
  <c r="G913" i="3"/>
  <c r="H913" i="3"/>
  <c r="F913" i="3"/>
  <c r="F912" i="3"/>
  <c r="G912" i="3"/>
  <c r="H912" i="3"/>
  <c r="F911" i="3"/>
  <c r="G911" i="3"/>
  <c r="H911" i="3"/>
  <c r="H910" i="3"/>
  <c r="F910" i="3"/>
  <c r="G910" i="3"/>
  <c r="G885" i="3"/>
  <c r="H885" i="3"/>
  <c r="F885" i="3"/>
  <c r="F884" i="3"/>
  <c r="G884" i="3"/>
  <c r="H884" i="3"/>
  <c r="F856" i="3"/>
  <c r="G856" i="3"/>
  <c r="H856" i="3"/>
  <c r="L823" i="3"/>
  <c r="F823" i="3"/>
  <c r="G823" i="3"/>
  <c r="H823" i="3"/>
  <c r="H822" i="3"/>
  <c r="F822" i="3"/>
  <c r="G822" i="3"/>
  <c r="F780" i="3"/>
  <c r="G780" i="3"/>
  <c r="H780" i="3"/>
  <c r="F779" i="3"/>
  <c r="G779" i="3"/>
  <c r="H779" i="3"/>
  <c r="H778" i="3"/>
  <c r="F778" i="3"/>
  <c r="G778" i="3"/>
  <c r="G777" i="3"/>
  <c r="H777" i="3"/>
  <c r="F777" i="3"/>
  <c r="F776" i="3"/>
  <c r="G776" i="3"/>
  <c r="H776" i="3"/>
  <c r="F775" i="3"/>
  <c r="G775" i="3"/>
  <c r="H775" i="3"/>
  <c r="G749" i="3"/>
  <c r="H749" i="3"/>
  <c r="F749" i="3"/>
  <c r="F748" i="3"/>
  <c r="G748" i="3"/>
  <c r="H748" i="3"/>
  <c r="F747" i="3"/>
  <c r="G747" i="3"/>
  <c r="H747" i="3"/>
  <c r="J714" i="3"/>
  <c r="H714" i="3"/>
  <c r="F714" i="3"/>
  <c r="G714" i="3"/>
  <c r="G713" i="3"/>
  <c r="H713" i="3"/>
  <c r="F713" i="3"/>
  <c r="F712" i="3"/>
  <c r="G712" i="3"/>
  <c r="H712" i="3"/>
  <c r="F711" i="3"/>
  <c r="G711" i="3"/>
  <c r="H711" i="3"/>
  <c r="H710" i="3"/>
  <c r="F710" i="3"/>
  <c r="G710" i="3"/>
  <c r="G709" i="3"/>
  <c r="H709" i="3"/>
  <c r="F709" i="3"/>
  <c r="J683" i="3"/>
  <c r="F683" i="3"/>
  <c r="G683" i="3"/>
  <c r="H683" i="3"/>
  <c r="H682" i="3"/>
  <c r="F682" i="3"/>
  <c r="G682" i="3"/>
  <c r="J650" i="3"/>
  <c r="H650" i="3"/>
  <c r="F650" i="3"/>
  <c r="G650" i="3"/>
  <c r="G649" i="3"/>
  <c r="H649" i="3"/>
  <c r="F649" i="3"/>
  <c r="L648" i="3"/>
  <c r="F648" i="3"/>
  <c r="G648" i="3"/>
  <c r="H648" i="3"/>
  <c r="L647" i="3"/>
  <c r="F647" i="3"/>
  <c r="G647" i="3"/>
  <c r="H647" i="3"/>
  <c r="H646" i="3"/>
  <c r="F646" i="3"/>
  <c r="G646" i="3"/>
  <c r="G645" i="3"/>
  <c r="H645" i="3"/>
  <c r="F645" i="3"/>
  <c r="F615" i="3"/>
  <c r="G615" i="3"/>
  <c r="H615" i="3"/>
  <c r="K578" i="3"/>
  <c r="G578" i="3"/>
  <c r="H578" i="3"/>
  <c r="F578" i="3"/>
  <c r="F577" i="3"/>
  <c r="G577" i="3"/>
  <c r="H577" i="3"/>
  <c r="L537" i="3"/>
  <c r="F537" i="3"/>
  <c r="G537" i="3"/>
  <c r="H537" i="3"/>
  <c r="F536" i="3"/>
  <c r="G536" i="3"/>
  <c r="H536" i="3"/>
  <c r="H535" i="3"/>
  <c r="F535" i="3"/>
  <c r="G535" i="3"/>
  <c r="G534" i="3"/>
  <c r="H534" i="3"/>
  <c r="F534" i="3"/>
  <c r="K510" i="3"/>
  <c r="G510" i="3"/>
  <c r="H510" i="3"/>
  <c r="F510" i="3"/>
  <c r="J484" i="3"/>
  <c r="F484" i="3"/>
  <c r="G484" i="3"/>
  <c r="H484" i="3"/>
  <c r="H483" i="3"/>
  <c r="F483" i="3"/>
  <c r="G483" i="3"/>
  <c r="H459" i="3"/>
  <c r="F459" i="3"/>
  <c r="G459" i="3"/>
  <c r="F437" i="3"/>
  <c r="G437" i="3"/>
  <c r="H437" i="3"/>
  <c r="J436" i="3"/>
  <c r="F436" i="3"/>
  <c r="G436" i="3"/>
  <c r="H436" i="3"/>
  <c r="J435" i="3"/>
  <c r="H435" i="3"/>
  <c r="F435" i="3"/>
  <c r="G435" i="3"/>
  <c r="K402" i="3"/>
  <c r="G402" i="3"/>
  <c r="H402" i="3"/>
  <c r="F402" i="3"/>
  <c r="K401" i="3"/>
  <c r="F401" i="3"/>
  <c r="G401" i="3"/>
  <c r="H401" i="3"/>
  <c r="F364" i="3"/>
  <c r="G364" i="3"/>
  <c r="H364" i="3"/>
  <c r="L363" i="3"/>
  <c r="H363" i="3"/>
  <c r="F363" i="3"/>
  <c r="G363" i="3"/>
  <c r="G362" i="3"/>
  <c r="H362" i="3"/>
  <c r="F362" i="3"/>
  <c r="F361" i="3"/>
  <c r="G361" i="3"/>
  <c r="H361" i="3"/>
  <c r="F360" i="3"/>
  <c r="G360" i="3"/>
  <c r="H360" i="3"/>
  <c r="H359" i="3"/>
  <c r="F359" i="3"/>
  <c r="G359" i="3"/>
  <c r="G358" i="3"/>
  <c r="H358" i="3"/>
  <c r="F358" i="3"/>
  <c r="F357" i="3"/>
  <c r="G357" i="3"/>
  <c r="H357" i="3"/>
  <c r="F356" i="3"/>
  <c r="G356" i="3"/>
  <c r="H356" i="3"/>
  <c r="J355" i="3"/>
  <c r="H355" i="3"/>
  <c r="F355" i="3"/>
  <c r="G355" i="3"/>
  <c r="J316" i="3"/>
  <c r="F316" i="3"/>
  <c r="G316" i="3"/>
  <c r="H316" i="3"/>
  <c r="H315" i="3"/>
  <c r="F315" i="3"/>
  <c r="G315" i="3"/>
  <c r="G314" i="3"/>
  <c r="H314" i="3"/>
  <c r="F314" i="3"/>
  <c r="F313" i="3"/>
  <c r="G313" i="3"/>
  <c r="H313" i="3"/>
  <c r="L312" i="3"/>
  <c r="F312" i="3"/>
  <c r="G312" i="3"/>
  <c r="H312" i="3"/>
  <c r="K311" i="3"/>
  <c r="H311" i="3"/>
  <c r="F311" i="3"/>
  <c r="G311" i="3"/>
  <c r="H284" i="3"/>
  <c r="F284" i="3"/>
  <c r="G284" i="3"/>
  <c r="G283" i="3"/>
  <c r="F283" i="3"/>
  <c r="H283" i="3"/>
  <c r="F282" i="3"/>
  <c r="H282" i="3"/>
  <c r="G282" i="3"/>
  <c r="G251" i="3"/>
  <c r="F251" i="3"/>
  <c r="H251" i="3"/>
  <c r="F250" i="3"/>
  <c r="H250" i="3"/>
  <c r="G250" i="3"/>
  <c r="G249" i="3"/>
  <c r="F249" i="3"/>
  <c r="H249" i="3"/>
  <c r="H248" i="3"/>
  <c r="F248" i="3"/>
  <c r="G248" i="3"/>
  <c r="G247" i="3"/>
  <c r="F247" i="3"/>
  <c r="H247" i="3"/>
  <c r="K213" i="3"/>
  <c r="F213" i="3"/>
  <c r="G213" i="3"/>
  <c r="H213" i="3"/>
  <c r="F202" i="3"/>
  <c r="G202" i="3"/>
  <c r="H202" i="3"/>
  <c r="F201" i="3"/>
  <c r="G201" i="3"/>
  <c r="H201" i="3"/>
  <c r="L200" i="3"/>
  <c r="H200" i="3"/>
  <c r="F200" i="3"/>
  <c r="G200" i="3"/>
  <c r="J183" i="3"/>
  <c r="G183" i="3"/>
  <c r="H183" i="3"/>
  <c r="F183" i="3"/>
  <c r="J168" i="3"/>
  <c r="H168" i="3"/>
  <c r="F168" i="3"/>
  <c r="G168" i="3"/>
  <c r="K155" i="3"/>
  <c r="G155" i="3"/>
  <c r="H155" i="3"/>
  <c r="F155" i="3"/>
  <c r="F154" i="3"/>
  <c r="G154" i="3"/>
  <c r="H154" i="3"/>
  <c r="F153" i="3"/>
  <c r="G153" i="3"/>
  <c r="H153" i="3"/>
  <c r="F141" i="3"/>
  <c r="G141" i="3"/>
  <c r="H141" i="3"/>
  <c r="F130" i="3"/>
  <c r="G130" i="3"/>
  <c r="H130" i="3"/>
  <c r="F129" i="3"/>
  <c r="G129" i="3"/>
  <c r="H129" i="3"/>
  <c r="L113" i="3"/>
  <c r="F113" i="3"/>
  <c r="G113" i="3"/>
  <c r="H113" i="3"/>
  <c r="F97" i="3"/>
  <c r="G97" i="3"/>
  <c r="H97" i="3"/>
  <c r="K96" i="3"/>
  <c r="F96" i="3"/>
  <c r="G96" i="3"/>
  <c r="H96" i="3"/>
  <c r="F81" i="3"/>
  <c r="G81" i="3"/>
  <c r="H81" i="3"/>
  <c r="F72" i="3"/>
  <c r="G72" i="3"/>
  <c r="H72" i="3"/>
  <c r="K48" i="3"/>
  <c r="F48" i="3"/>
  <c r="G48" i="3"/>
  <c r="H48" i="3"/>
  <c r="H47" i="3"/>
  <c r="F47" i="3"/>
  <c r="G47" i="3"/>
  <c r="G34" i="3"/>
  <c r="H34" i="3"/>
  <c r="F34" i="3"/>
  <c r="F33" i="3"/>
  <c r="G33" i="3"/>
  <c r="H33" i="3"/>
  <c r="J18" i="3"/>
  <c r="G18" i="3"/>
  <c r="H18" i="3"/>
  <c r="F18" i="3"/>
  <c r="J8" i="3"/>
  <c r="H8" i="3"/>
  <c r="G8" i="3"/>
  <c r="F8" i="3"/>
  <c r="H4121" i="3"/>
  <c r="F4121" i="3"/>
  <c r="G4121" i="3"/>
  <c r="G4120" i="3"/>
  <c r="H4120" i="3"/>
  <c r="F4120" i="3"/>
  <c r="H4107" i="3"/>
  <c r="F4107" i="3"/>
  <c r="G4107" i="3"/>
  <c r="G4106" i="3"/>
  <c r="H4106" i="3"/>
  <c r="F4106" i="3"/>
  <c r="F4105" i="3"/>
  <c r="G4105" i="3"/>
  <c r="H4105" i="3"/>
  <c r="F4104" i="3"/>
  <c r="G4104" i="3"/>
  <c r="H4104" i="3"/>
  <c r="H4103" i="3"/>
  <c r="F4103" i="3"/>
  <c r="G4103" i="3"/>
  <c r="G4102" i="3"/>
  <c r="H4102" i="3"/>
  <c r="F4102" i="3"/>
  <c r="F4093" i="3"/>
  <c r="G4093" i="3"/>
  <c r="H4093" i="3"/>
  <c r="F4092" i="3"/>
  <c r="G4092" i="3"/>
  <c r="H4092" i="3"/>
  <c r="K4081" i="3"/>
  <c r="F4081" i="3"/>
  <c r="G4081" i="3"/>
  <c r="H4081" i="3"/>
  <c r="F4080" i="3"/>
  <c r="G4080" i="3"/>
  <c r="H4080" i="3"/>
  <c r="F4064" i="3"/>
  <c r="G4064" i="3"/>
  <c r="H4064" i="3"/>
  <c r="H4063" i="3"/>
  <c r="F4063" i="3"/>
  <c r="G4063" i="3"/>
  <c r="G4062" i="3"/>
  <c r="H4062" i="3"/>
  <c r="F4062" i="3"/>
  <c r="H4055" i="3"/>
  <c r="F4055" i="3"/>
  <c r="G4055" i="3"/>
  <c r="F4048" i="3"/>
  <c r="G4048" i="3"/>
  <c r="H4048" i="3"/>
  <c r="H4047" i="3"/>
  <c r="F4047" i="3"/>
  <c r="G4047" i="3"/>
  <c r="G4046" i="3"/>
  <c r="H4046" i="3"/>
  <c r="F4046" i="3"/>
  <c r="F4037" i="3"/>
  <c r="G4037" i="3"/>
  <c r="H4037" i="3"/>
  <c r="F4032" i="3"/>
  <c r="G4032" i="3"/>
  <c r="H4032" i="3"/>
  <c r="H4031" i="3"/>
  <c r="F4031" i="3"/>
  <c r="G4031" i="3"/>
  <c r="G4030" i="3"/>
  <c r="H4030" i="3"/>
  <c r="F4030" i="3"/>
  <c r="F4029" i="3"/>
  <c r="G4029" i="3"/>
  <c r="H4029" i="3"/>
  <c r="H4023" i="3"/>
  <c r="F4023" i="3"/>
  <c r="G4023" i="3"/>
  <c r="G4022" i="3"/>
  <c r="H4022" i="3"/>
  <c r="F4022" i="3"/>
  <c r="J4018" i="3"/>
  <c r="F4016" i="3"/>
  <c r="G4016" i="3"/>
  <c r="H4016" i="3"/>
  <c r="H4015" i="3"/>
  <c r="F4015" i="3"/>
  <c r="G4015" i="3"/>
  <c r="G4014" i="3"/>
  <c r="H4014" i="3"/>
  <c r="F4014" i="3"/>
  <c r="L4013" i="3"/>
  <c r="F4013" i="3"/>
  <c r="G4013" i="3"/>
  <c r="H4013" i="3"/>
  <c r="F4012" i="3"/>
  <c r="G4012" i="3"/>
  <c r="H4012" i="3"/>
  <c r="G3998" i="3"/>
  <c r="H3998" i="3"/>
  <c r="F3998" i="3"/>
  <c r="J3976" i="3"/>
  <c r="L3974" i="3"/>
  <c r="G3974" i="3"/>
  <c r="H3974" i="3"/>
  <c r="F3974" i="3"/>
  <c r="F3973" i="3"/>
  <c r="G3973" i="3"/>
  <c r="H3973" i="3"/>
  <c r="F3972" i="3"/>
  <c r="G3972" i="3"/>
  <c r="H3972" i="3"/>
  <c r="H3963" i="3"/>
  <c r="F3963" i="3"/>
  <c r="G3963" i="3"/>
  <c r="G3962" i="3"/>
  <c r="H3962" i="3"/>
  <c r="F3962" i="3"/>
  <c r="F3961" i="3"/>
  <c r="G3961" i="3"/>
  <c r="H3961" i="3"/>
  <c r="F3960" i="3"/>
  <c r="G3960" i="3"/>
  <c r="H3960" i="3"/>
  <c r="H3959" i="3"/>
  <c r="F3959" i="3"/>
  <c r="G3959" i="3"/>
  <c r="F3940" i="3"/>
  <c r="G3940" i="3"/>
  <c r="H3940" i="3"/>
  <c r="H3939" i="3"/>
  <c r="F3939" i="3"/>
  <c r="G3939" i="3"/>
  <c r="G3938" i="3"/>
  <c r="H3938" i="3"/>
  <c r="F3938" i="3"/>
  <c r="F3937" i="3"/>
  <c r="G3937" i="3"/>
  <c r="H3937" i="3"/>
  <c r="F3936" i="3"/>
  <c r="G3936" i="3"/>
  <c r="H3936" i="3"/>
  <c r="H3935" i="3"/>
  <c r="F3935" i="3"/>
  <c r="G3935" i="3"/>
  <c r="G3934" i="3"/>
  <c r="H3934" i="3"/>
  <c r="F3934" i="3"/>
  <c r="F3933" i="3"/>
  <c r="G3933" i="3"/>
  <c r="H3933" i="3"/>
  <c r="F3932" i="3"/>
  <c r="G3932" i="3"/>
  <c r="H3932" i="3"/>
  <c r="K3908" i="3"/>
  <c r="F3908" i="3"/>
  <c r="G3908" i="3"/>
  <c r="H3908" i="3"/>
  <c r="F3897" i="3"/>
  <c r="G3897" i="3"/>
  <c r="H3897" i="3"/>
  <c r="F3896" i="3"/>
  <c r="G3896" i="3"/>
  <c r="H3896" i="3"/>
  <c r="H3895" i="3"/>
  <c r="F3895" i="3"/>
  <c r="G3895" i="3"/>
  <c r="G3894" i="3"/>
  <c r="H3894" i="3"/>
  <c r="F3894" i="3"/>
  <c r="F3893" i="3"/>
  <c r="G3893" i="3"/>
  <c r="H3893" i="3"/>
  <c r="F3892" i="3"/>
  <c r="G3892" i="3"/>
  <c r="H3892" i="3"/>
  <c r="H3891" i="3"/>
  <c r="F3891" i="3"/>
  <c r="G3891" i="3"/>
  <c r="G3890" i="3"/>
  <c r="H3890" i="3"/>
  <c r="F3890" i="3"/>
  <c r="F3889" i="3"/>
  <c r="G3889" i="3"/>
  <c r="H3889" i="3"/>
  <c r="J3879" i="3"/>
  <c r="K3877" i="3"/>
  <c r="H3875" i="3"/>
  <c r="F3875" i="3"/>
  <c r="G3875" i="3"/>
  <c r="L3874" i="3"/>
  <c r="G3874" i="3"/>
  <c r="H3874" i="3"/>
  <c r="F3874" i="3"/>
  <c r="F3873" i="3"/>
  <c r="G3873" i="3"/>
  <c r="H3873" i="3"/>
  <c r="F3872" i="3"/>
  <c r="G3872" i="3"/>
  <c r="H3872" i="3"/>
  <c r="F3861" i="3"/>
  <c r="G3861" i="3"/>
  <c r="H3861" i="3"/>
  <c r="F3860" i="3"/>
  <c r="G3860" i="3"/>
  <c r="H3860" i="3"/>
  <c r="K3852" i="3"/>
  <c r="L3849" i="3"/>
  <c r="F3849" i="3"/>
  <c r="G3849" i="3"/>
  <c r="H3849" i="3"/>
  <c r="F3848" i="3"/>
  <c r="G3848" i="3"/>
  <c r="H3848" i="3"/>
  <c r="H3847" i="3"/>
  <c r="F3847" i="3"/>
  <c r="G3847" i="3"/>
  <c r="G3846" i="3"/>
  <c r="H3846" i="3"/>
  <c r="F3846" i="3"/>
  <c r="J3837" i="3"/>
  <c r="L3834" i="3"/>
  <c r="F3833" i="3"/>
  <c r="G3833" i="3"/>
  <c r="H3833" i="3"/>
  <c r="F3825" i="3"/>
  <c r="G3825" i="3"/>
  <c r="H3825" i="3"/>
  <c r="F3824" i="3"/>
  <c r="G3824" i="3"/>
  <c r="H3824" i="3"/>
  <c r="H3823" i="3"/>
  <c r="F3823" i="3"/>
  <c r="G3823" i="3"/>
  <c r="G3822" i="3"/>
  <c r="H3822" i="3"/>
  <c r="F3822" i="3"/>
  <c r="F3821" i="3"/>
  <c r="G3821" i="3"/>
  <c r="H3821" i="3"/>
  <c r="J3804" i="3"/>
  <c r="L3800" i="3"/>
  <c r="J3799" i="3"/>
  <c r="L3794" i="3"/>
  <c r="K3788" i="3"/>
  <c r="K3785" i="3"/>
  <c r="K3784" i="3"/>
  <c r="K3780" i="3"/>
  <c r="L3778" i="3"/>
  <c r="L3773" i="3"/>
  <c r="F3773" i="3"/>
  <c r="G3773" i="3"/>
  <c r="H3773" i="3"/>
  <c r="K3772" i="3"/>
  <c r="F3772" i="3"/>
  <c r="G3772" i="3"/>
  <c r="H3772" i="3"/>
  <c r="L3771" i="3"/>
  <c r="H3771" i="3"/>
  <c r="F3771" i="3"/>
  <c r="G3771" i="3"/>
  <c r="G3770" i="3"/>
  <c r="H3770" i="3"/>
  <c r="F3770" i="3"/>
  <c r="J3769" i="3"/>
  <c r="F3769" i="3"/>
  <c r="G3769" i="3"/>
  <c r="H3769" i="3"/>
  <c r="F3768" i="3"/>
  <c r="G3768" i="3"/>
  <c r="H3768" i="3"/>
  <c r="L3767" i="3"/>
  <c r="H3767" i="3"/>
  <c r="F3767" i="3"/>
  <c r="G3767" i="3"/>
  <c r="G3766" i="3"/>
  <c r="H3766" i="3"/>
  <c r="F3766" i="3"/>
  <c r="F3765" i="3"/>
  <c r="G3765" i="3"/>
  <c r="H3765" i="3"/>
  <c r="F3764" i="3"/>
  <c r="G3764" i="3"/>
  <c r="H3764" i="3"/>
  <c r="L3763" i="3"/>
  <c r="H3763" i="3"/>
  <c r="F3763" i="3"/>
  <c r="G3763" i="3"/>
  <c r="L3762" i="3"/>
  <c r="G3762" i="3"/>
  <c r="H3762" i="3"/>
  <c r="F3762" i="3"/>
  <c r="F3761" i="3"/>
  <c r="G3761" i="3"/>
  <c r="H3761" i="3"/>
  <c r="F3760" i="3"/>
  <c r="G3760" i="3"/>
  <c r="H3760" i="3"/>
  <c r="J3759" i="3"/>
  <c r="H3759" i="3"/>
  <c r="F3759" i="3"/>
  <c r="G3759" i="3"/>
  <c r="G3758" i="3"/>
  <c r="H3758" i="3"/>
  <c r="F3758" i="3"/>
  <c r="F3757" i="3"/>
  <c r="G3757" i="3"/>
  <c r="H3757" i="3"/>
  <c r="L3756" i="3"/>
  <c r="F3756" i="3"/>
  <c r="G3756" i="3"/>
  <c r="H3756" i="3"/>
  <c r="H3755" i="3"/>
  <c r="F3755" i="3"/>
  <c r="G3755" i="3"/>
  <c r="K3754" i="3"/>
  <c r="G3754" i="3"/>
  <c r="H3754" i="3"/>
  <c r="F3754" i="3"/>
  <c r="F3753" i="3"/>
  <c r="G3753" i="3"/>
  <c r="H3753" i="3"/>
  <c r="K3743" i="3"/>
  <c r="H3743" i="3"/>
  <c r="F3743" i="3"/>
  <c r="G3743" i="3"/>
  <c r="G3742" i="3"/>
  <c r="H3742" i="3"/>
  <c r="F3742" i="3"/>
  <c r="H3731" i="3"/>
  <c r="F3731" i="3"/>
  <c r="G3731" i="3"/>
  <c r="G3730" i="3"/>
  <c r="H3730" i="3"/>
  <c r="F3730" i="3"/>
  <c r="F3729" i="3"/>
  <c r="G3729" i="3"/>
  <c r="H3729" i="3"/>
  <c r="F3728" i="3"/>
  <c r="G3728" i="3"/>
  <c r="H3728" i="3"/>
  <c r="H3727" i="3"/>
  <c r="F3727" i="3"/>
  <c r="G3727" i="3"/>
  <c r="F3720" i="3"/>
  <c r="G3720" i="3"/>
  <c r="H3720" i="3"/>
  <c r="H3719" i="3"/>
  <c r="F3719" i="3"/>
  <c r="G3719" i="3"/>
  <c r="G3718" i="3"/>
  <c r="H3718" i="3"/>
  <c r="F3718" i="3"/>
  <c r="F3717" i="3"/>
  <c r="G3717" i="3"/>
  <c r="H3717" i="3"/>
  <c r="F3716" i="3"/>
  <c r="G3716" i="3"/>
  <c r="H3716" i="3"/>
  <c r="H3715" i="3"/>
  <c r="F3715" i="3"/>
  <c r="G3715" i="3"/>
  <c r="L3709" i="3"/>
  <c r="K3708" i="3"/>
  <c r="L3707" i="3"/>
  <c r="H3707" i="3"/>
  <c r="F3707" i="3"/>
  <c r="G3707" i="3"/>
  <c r="F3684" i="3"/>
  <c r="G3684" i="3"/>
  <c r="H3684" i="3"/>
  <c r="H3683" i="3"/>
  <c r="F3683" i="3"/>
  <c r="G3683" i="3"/>
  <c r="G3682" i="3"/>
  <c r="H3682" i="3"/>
  <c r="F3682" i="3"/>
  <c r="F3681" i="3"/>
  <c r="G3681" i="3"/>
  <c r="H3681" i="3"/>
  <c r="F3680" i="3"/>
  <c r="G3680" i="3"/>
  <c r="H3680" i="3"/>
  <c r="H3679" i="3"/>
  <c r="F3679" i="3"/>
  <c r="G3679" i="3"/>
  <c r="G3678" i="3"/>
  <c r="H3678" i="3"/>
  <c r="F3678" i="3"/>
  <c r="F3677" i="3"/>
  <c r="G3677" i="3"/>
  <c r="H3677" i="3"/>
  <c r="F3676" i="3"/>
  <c r="G3676" i="3"/>
  <c r="H3676" i="3"/>
  <c r="H3675" i="3"/>
  <c r="F3675" i="3"/>
  <c r="G3675" i="3"/>
  <c r="G3674" i="3"/>
  <c r="H3674" i="3"/>
  <c r="F3674" i="3"/>
  <c r="F3673" i="3"/>
  <c r="G3673" i="3"/>
  <c r="H3673" i="3"/>
  <c r="F3672" i="3"/>
  <c r="G3672" i="3"/>
  <c r="H3672" i="3"/>
  <c r="H3659" i="3"/>
  <c r="F3659" i="3"/>
  <c r="G3659" i="3"/>
  <c r="G3658" i="3"/>
  <c r="H3658" i="3"/>
  <c r="F3658" i="3"/>
  <c r="J3644" i="3"/>
  <c r="K3639" i="3"/>
  <c r="K3637" i="3"/>
  <c r="F3637" i="3"/>
  <c r="G3637" i="3"/>
  <c r="H3637" i="3"/>
  <c r="F3636" i="3"/>
  <c r="G3636" i="3"/>
  <c r="H3636" i="3"/>
  <c r="K3616" i="3"/>
  <c r="H3615" i="3"/>
  <c r="F3615" i="3"/>
  <c r="G3615" i="3"/>
  <c r="H3607" i="3"/>
  <c r="F3607" i="3"/>
  <c r="G3607" i="3"/>
  <c r="L3606" i="3"/>
  <c r="G3606" i="3"/>
  <c r="H3606" i="3"/>
  <c r="F3606" i="3"/>
  <c r="K3598" i="3"/>
  <c r="J3597" i="3"/>
  <c r="H3587" i="3"/>
  <c r="F3587" i="3"/>
  <c r="G3587" i="3"/>
  <c r="G3586" i="3"/>
  <c r="H3586" i="3"/>
  <c r="F3586" i="3"/>
  <c r="H3571" i="3"/>
  <c r="F3571" i="3"/>
  <c r="G3571" i="3"/>
  <c r="G3570" i="3"/>
  <c r="H3570" i="3"/>
  <c r="F3570" i="3"/>
  <c r="F3569" i="3"/>
  <c r="G3569" i="3"/>
  <c r="H3569" i="3"/>
  <c r="F3568" i="3"/>
  <c r="G3568" i="3"/>
  <c r="H3568" i="3"/>
  <c r="H3567" i="3"/>
  <c r="F3567" i="3"/>
  <c r="G3567" i="3"/>
  <c r="G3566" i="3"/>
  <c r="H3566" i="3"/>
  <c r="F3566" i="3"/>
  <c r="F3565" i="3"/>
  <c r="G3565" i="3"/>
  <c r="H3565" i="3"/>
  <c r="F3564" i="3"/>
  <c r="G3564" i="3"/>
  <c r="H3564" i="3"/>
  <c r="H3563" i="3"/>
  <c r="F3563" i="3"/>
  <c r="G3563" i="3"/>
  <c r="H3543" i="3"/>
  <c r="F3543" i="3"/>
  <c r="G3543" i="3"/>
  <c r="G3542" i="3"/>
  <c r="H3542" i="3"/>
  <c r="F3542" i="3"/>
  <c r="F3541" i="3"/>
  <c r="G3541" i="3"/>
  <c r="H3541" i="3"/>
  <c r="F3540" i="3"/>
  <c r="G3540" i="3"/>
  <c r="H3540" i="3"/>
  <c r="H3539" i="3"/>
  <c r="F3539" i="3"/>
  <c r="G3539" i="3"/>
  <c r="G3538" i="3"/>
  <c r="H3538" i="3"/>
  <c r="F3538" i="3"/>
  <c r="F3537" i="3"/>
  <c r="G3537" i="3"/>
  <c r="H3537" i="3"/>
  <c r="F3536" i="3"/>
  <c r="G3536" i="3"/>
  <c r="H3536" i="3"/>
  <c r="H3535" i="3"/>
  <c r="F3535" i="3"/>
  <c r="G3535" i="3"/>
  <c r="G3534" i="3"/>
  <c r="H3534" i="3"/>
  <c r="F3534" i="3"/>
  <c r="F3533" i="3"/>
  <c r="G3533" i="3"/>
  <c r="H3533" i="3"/>
  <c r="F3532" i="3"/>
  <c r="G3532" i="3"/>
  <c r="H3532" i="3"/>
  <c r="H3531" i="3"/>
  <c r="F3531" i="3"/>
  <c r="G3531" i="3"/>
  <c r="G3530" i="3"/>
  <c r="H3530" i="3"/>
  <c r="F3530" i="3"/>
  <c r="F3529" i="3"/>
  <c r="G3529" i="3"/>
  <c r="H3529" i="3"/>
  <c r="F3528" i="3"/>
  <c r="G3528" i="3"/>
  <c r="H3528" i="3"/>
  <c r="H3527" i="3"/>
  <c r="F3527" i="3"/>
  <c r="G3527" i="3"/>
  <c r="G3526" i="3"/>
  <c r="H3526" i="3"/>
  <c r="F3526" i="3"/>
  <c r="F3525" i="3"/>
  <c r="G3525" i="3"/>
  <c r="H3525" i="3"/>
  <c r="F3524" i="3"/>
  <c r="G3524" i="3"/>
  <c r="H3524" i="3"/>
  <c r="G3482" i="3"/>
  <c r="H3482" i="3"/>
  <c r="F3482" i="3"/>
  <c r="F3481" i="3"/>
  <c r="G3481" i="3"/>
  <c r="H3481" i="3"/>
  <c r="F3480" i="3"/>
  <c r="G3480" i="3"/>
  <c r="H3480" i="3"/>
  <c r="H3479" i="3"/>
  <c r="F3479" i="3"/>
  <c r="G3479" i="3"/>
  <c r="G3478" i="3"/>
  <c r="H3478" i="3"/>
  <c r="F3478" i="3"/>
  <c r="F3477" i="3"/>
  <c r="G3477" i="3"/>
  <c r="H3477" i="3"/>
  <c r="F3476" i="3"/>
  <c r="G3476" i="3"/>
  <c r="H3476" i="3"/>
  <c r="H3475" i="3"/>
  <c r="F3475" i="3"/>
  <c r="G3475" i="3"/>
  <c r="G3474" i="3"/>
  <c r="H3474" i="3"/>
  <c r="F3474" i="3"/>
  <c r="F3473" i="3"/>
  <c r="G3473" i="3"/>
  <c r="H3473" i="3"/>
  <c r="F3472" i="3"/>
  <c r="G3472" i="3"/>
  <c r="H3472" i="3"/>
  <c r="H3471" i="3"/>
  <c r="F3471" i="3"/>
  <c r="G3471" i="3"/>
  <c r="G3470" i="3"/>
  <c r="H3470" i="3"/>
  <c r="F3470" i="3"/>
  <c r="F3469" i="3"/>
  <c r="G3469" i="3"/>
  <c r="H3469" i="3"/>
  <c r="F3468" i="3"/>
  <c r="G3468" i="3"/>
  <c r="H3468" i="3"/>
  <c r="H3467" i="3"/>
  <c r="F3467" i="3"/>
  <c r="G3467" i="3"/>
  <c r="G3466" i="3"/>
  <c r="H3466" i="3"/>
  <c r="F3466" i="3"/>
  <c r="F3465" i="3"/>
  <c r="G3465" i="3"/>
  <c r="H3465" i="3"/>
  <c r="F3449" i="3"/>
  <c r="G3449" i="3"/>
  <c r="H3449" i="3"/>
  <c r="F3448" i="3"/>
  <c r="G3448" i="3"/>
  <c r="H3448" i="3"/>
  <c r="H3447" i="3"/>
  <c r="F3447" i="3"/>
  <c r="G3447" i="3"/>
  <c r="G3446" i="3"/>
  <c r="H3446" i="3"/>
  <c r="F3446" i="3"/>
  <c r="F3437" i="3"/>
  <c r="G3437" i="3"/>
  <c r="H3437" i="3"/>
  <c r="F3436" i="3"/>
  <c r="G3436" i="3"/>
  <c r="H3436" i="3"/>
  <c r="H3435" i="3"/>
  <c r="F3435" i="3"/>
  <c r="G3435" i="3"/>
  <c r="G3434" i="3"/>
  <c r="H3434" i="3"/>
  <c r="F3434" i="3"/>
  <c r="J3424" i="3"/>
  <c r="L3420" i="3"/>
  <c r="K3419" i="3"/>
  <c r="J3417" i="3"/>
  <c r="L3416" i="3"/>
  <c r="L3414" i="3"/>
  <c r="K3412" i="3"/>
  <c r="F3412" i="3"/>
  <c r="G3412" i="3"/>
  <c r="H3412" i="3"/>
  <c r="K3411" i="3"/>
  <c r="H3411" i="3"/>
  <c r="F3411" i="3"/>
  <c r="G3411" i="3"/>
  <c r="J3410" i="3"/>
  <c r="G3410" i="3"/>
  <c r="H3410" i="3"/>
  <c r="F3410" i="3"/>
  <c r="K3395" i="3"/>
  <c r="J3390" i="3"/>
  <c r="F3389" i="3"/>
  <c r="G3389" i="3"/>
  <c r="H3389" i="3"/>
  <c r="F3388" i="3"/>
  <c r="G3388" i="3"/>
  <c r="H3388" i="3"/>
  <c r="G3378" i="3"/>
  <c r="H3378" i="3"/>
  <c r="F3378" i="3"/>
  <c r="F3377" i="3"/>
  <c r="G3377" i="3"/>
  <c r="H3377" i="3"/>
  <c r="F3376" i="3"/>
  <c r="G3376" i="3"/>
  <c r="H3376" i="3"/>
  <c r="L3349" i="3"/>
  <c r="J3344" i="3"/>
  <c r="L3342" i="3"/>
  <c r="G3342" i="3"/>
  <c r="H3342" i="3"/>
  <c r="F3342" i="3"/>
  <c r="K3323" i="3"/>
  <c r="K3321" i="3"/>
  <c r="F3321" i="3"/>
  <c r="G3321" i="3"/>
  <c r="H3321" i="3"/>
  <c r="F3313" i="3"/>
  <c r="G3313" i="3"/>
  <c r="H3313" i="3"/>
  <c r="F3312" i="3"/>
  <c r="G3312" i="3"/>
  <c r="H3312" i="3"/>
  <c r="H3311" i="3"/>
  <c r="F3311" i="3"/>
  <c r="G3311" i="3"/>
  <c r="G3310" i="3"/>
  <c r="H3310" i="3"/>
  <c r="F3310" i="3"/>
  <c r="F3309" i="3"/>
  <c r="G3309" i="3"/>
  <c r="H3309" i="3"/>
  <c r="G3298" i="3"/>
  <c r="H3298" i="3"/>
  <c r="F3298" i="3"/>
  <c r="F3297" i="3"/>
  <c r="G3297" i="3"/>
  <c r="H3297" i="3"/>
  <c r="F3296" i="3"/>
  <c r="G3296" i="3"/>
  <c r="H3296" i="3"/>
  <c r="H3295" i="3"/>
  <c r="F3295" i="3"/>
  <c r="G3295" i="3"/>
  <c r="K3291" i="3"/>
  <c r="K3290" i="3"/>
  <c r="G3290" i="3"/>
  <c r="H3290" i="3"/>
  <c r="F3290" i="3"/>
  <c r="F3289" i="3"/>
  <c r="G3289" i="3"/>
  <c r="H3289" i="3"/>
  <c r="H3271" i="3"/>
  <c r="F3271" i="3"/>
  <c r="G3271" i="3"/>
  <c r="G3270" i="3"/>
  <c r="H3270" i="3"/>
  <c r="F3270" i="3"/>
  <c r="F3269" i="3"/>
  <c r="G3269" i="3"/>
  <c r="H3269" i="3"/>
  <c r="F3268" i="3"/>
  <c r="G3268" i="3"/>
  <c r="H3268" i="3"/>
  <c r="H3267" i="3"/>
  <c r="F3267" i="3"/>
  <c r="G3267" i="3"/>
  <c r="G3266" i="3"/>
  <c r="H3266" i="3"/>
  <c r="F3266" i="3"/>
  <c r="F3249" i="3"/>
  <c r="G3249" i="3"/>
  <c r="H3249" i="3"/>
  <c r="L3233" i="3"/>
  <c r="L3229" i="3"/>
  <c r="L3228" i="3"/>
  <c r="F3225" i="3"/>
  <c r="G3225" i="3"/>
  <c r="H3225" i="3"/>
  <c r="J3212" i="3"/>
  <c r="J3203" i="3"/>
  <c r="K3202" i="3"/>
  <c r="G3200" i="3"/>
  <c r="H3200" i="3"/>
  <c r="F3200" i="3"/>
  <c r="F3199" i="3"/>
  <c r="G3199" i="3"/>
  <c r="H3199" i="3"/>
  <c r="F3198" i="3"/>
  <c r="G3198" i="3"/>
  <c r="H3198" i="3"/>
  <c r="H3197" i="3"/>
  <c r="F3197" i="3"/>
  <c r="G3197" i="3"/>
  <c r="J3180" i="3"/>
  <c r="G3176" i="3"/>
  <c r="H3176" i="3"/>
  <c r="F3176" i="3"/>
  <c r="F3155" i="3"/>
  <c r="G3155" i="3"/>
  <c r="H3155" i="3"/>
  <c r="K3154" i="3"/>
  <c r="F3154" i="3"/>
  <c r="G3154" i="3"/>
  <c r="H3154" i="3"/>
  <c r="H3153" i="3"/>
  <c r="F3153" i="3"/>
  <c r="G3153" i="3"/>
  <c r="G3152" i="3"/>
  <c r="H3152" i="3"/>
  <c r="F3152" i="3"/>
  <c r="F3151" i="3"/>
  <c r="G3151" i="3"/>
  <c r="H3151" i="3"/>
  <c r="F3150" i="3"/>
  <c r="G3150" i="3"/>
  <c r="H3150" i="3"/>
  <c r="K3122" i="3"/>
  <c r="H3117" i="3"/>
  <c r="F3117" i="3"/>
  <c r="G3117" i="3"/>
  <c r="G3116" i="3"/>
  <c r="H3116" i="3"/>
  <c r="F3116" i="3"/>
  <c r="F3115" i="3"/>
  <c r="G3115" i="3"/>
  <c r="H3115" i="3"/>
  <c r="F3114" i="3"/>
  <c r="G3114" i="3"/>
  <c r="H3114" i="3"/>
  <c r="H3113" i="3"/>
  <c r="F3113" i="3"/>
  <c r="G3113" i="3"/>
  <c r="G3112" i="3"/>
  <c r="H3112" i="3"/>
  <c r="F3112" i="3"/>
  <c r="F3111" i="3"/>
  <c r="G3111" i="3"/>
  <c r="H3111" i="3"/>
  <c r="F3110" i="3"/>
  <c r="G3110" i="3"/>
  <c r="H3110" i="3"/>
  <c r="H3109" i="3"/>
  <c r="F3109" i="3"/>
  <c r="G3109" i="3"/>
  <c r="G3108" i="3"/>
  <c r="H3108" i="3"/>
  <c r="F3108" i="3"/>
  <c r="F3107" i="3"/>
  <c r="G3107" i="3"/>
  <c r="H3107" i="3"/>
  <c r="F3106" i="3"/>
  <c r="G3106" i="3"/>
  <c r="H3106" i="3"/>
  <c r="H3105" i="3"/>
  <c r="F3105" i="3"/>
  <c r="G3105" i="3"/>
  <c r="K3096" i="3"/>
  <c r="L3094" i="3"/>
  <c r="F3087" i="3"/>
  <c r="G3087" i="3"/>
  <c r="H3087" i="3"/>
  <c r="F3086" i="3"/>
  <c r="G3086" i="3"/>
  <c r="H3086" i="3"/>
  <c r="J3079" i="3"/>
  <c r="F3074" i="3"/>
  <c r="G3074" i="3"/>
  <c r="H3074" i="3"/>
  <c r="H3073" i="3"/>
  <c r="F3073" i="3"/>
  <c r="G3073" i="3"/>
  <c r="G3068" i="3"/>
  <c r="H3068" i="3"/>
  <c r="F3068" i="3"/>
  <c r="F3067" i="3"/>
  <c r="G3067" i="3"/>
  <c r="H3067" i="3"/>
  <c r="F3066" i="3"/>
  <c r="G3066" i="3"/>
  <c r="H3066" i="3"/>
  <c r="H3065" i="3"/>
  <c r="F3065" i="3"/>
  <c r="G3065" i="3"/>
  <c r="L3041" i="3"/>
  <c r="F3039" i="3"/>
  <c r="G3039" i="3"/>
  <c r="H3039" i="3"/>
  <c r="F3038" i="3"/>
  <c r="G3038" i="3"/>
  <c r="H3038" i="3"/>
  <c r="H3037" i="3"/>
  <c r="F3037" i="3"/>
  <c r="G3037" i="3"/>
  <c r="G3036" i="3"/>
  <c r="H3036" i="3"/>
  <c r="F3036" i="3"/>
  <c r="F3035" i="3"/>
  <c r="G3035" i="3"/>
  <c r="H3035" i="3"/>
  <c r="F3034" i="3"/>
  <c r="G3034" i="3"/>
  <c r="H3034" i="3"/>
  <c r="H3033" i="3"/>
  <c r="F3033" i="3"/>
  <c r="G3033" i="3"/>
  <c r="G3032" i="3"/>
  <c r="H3032" i="3"/>
  <c r="F3032" i="3"/>
  <c r="F3031" i="3"/>
  <c r="G3031" i="3"/>
  <c r="H3031" i="3"/>
  <c r="F3030" i="3"/>
  <c r="G3030" i="3"/>
  <c r="H3030" i="3"/>
  <c r="H3029" i="3"/>
  <c r="F3029" i="3"/>
  <c r="G3029" i="3"/>
  <c r="G3028" i="3"/>
  <c r="H3028" i="3"/>
  <c r="F3028" i="3"/>
  <c r="H3009" i="3"/>
  <c r="F3009" i="3"/>
  <c r="G3009" i="3"/>
  <c r="G3008" i="3"/>
  <c r="H3008" i="3"/>
  <c r="F3008" i="3"/>
  <c r="F3007" i="3"/>
  <c r="G3007" i="3"/>
  <c r="H3007" i="3"/>
  <c r="F3006" i="3"/>
  <c r="G3006" i="3"/>
  <c r="H3006" i="3"/>
  <c r="H3005" i="3"/>
  <c r="F3005" i="3"/>
  <c r="G3005" i="3"/>
  <c r="G3004" i="3"/>
  <c r="H3004" i="3"/>
  <c r="F3004" i="3"/>
  <c r="F3003" i="3"/>
  <c r="G3003" i="3"/>
  <c r="H3003" i="3"/>
  <c r="F3002" i="3"/>
  <c r="G3002" i="3"/>
  <c r="H3002" i="3"/>
  <c r="H2989" i="3"/>
  <c r="F2989" i="3"/>
  <c r="G2989" i="3"/>
  <c r="G2988" i="3"/>
  <c r="H2988" i="3"/>
  <c r="F2988" i="3"/>
  <c r="F2987" i="3"/>
  <c r="G2987" i="3"/>
  <c r="H2987" i="3"/>
  <c r="F2986" i="3"/>
  <c r="G2986" i="3"/>
  <c r="H2986" i="3"/>
  <c r="H2985" i="3"/>
  <c r="F2985" i="3"/>
  <c r="G2985" i="3"/>
  <c r="G2984" i="3"/>
  <c r="H2984" i="3"/>
  <c r="F2984" i="3"/>
  <c r="F2983" i="3"/>
  <c r="G2983" i="3"/>
  <c r="H2983" i="3"/>
  <c r="F2982" i="3"/>
  <c r="G2982" i="3"/>
  <c r="H2982" i="3"/>
  <c r="H2981" i="3"/>
  <c r="F2981" i="3"/>
  <c r="G2981" i="3"/>
  <c r="G2980" i="3"/>
  <c r="H2980" i="3"/>
  <c r="F2980" i="3"/>
  <c r="F2967" i="3"/>
  <c r="G2967" i="3"/>
  <c r="H2967" i="3"/>
  <c r="F2966" i="3"/>
  <c r="G2966" i="3"/>
  <c r="H2966" i="3"/>
  <c r="H2965" i="3"/>
  <c r="F2965" i="3"/>
  <c r="G2965" i="3"/>
  <c r="G2964" i="3"/>
  <c r="H2964" i="3"/>
  <c r="F2964" i="3"/>
  <c r="F2963" i="3"/>
  <c r="G2963" i="3"/>
  <c r="H2963" i="3"/>
  <c r="F2962" i="3"/>
  <c r="G2962" i="3"/>
  <c r="H2962" i="3"/>
  <c r="G2952" i="3"/>
  <c r="H2952" i="3"/>
  <c r="F2952" i="3"/>
  <c r="F2951" i="3"/>
  <c r="G2951" i="3"/>
  <c r="H2951" i="3"/>
  <c r="F2950" i="3"/>
  <c r="G2950" i="3"/>
  <c r="H2950" i="3"/>
  <c r="H2949" i="3"/>
  <c r="F2949" i="3"/>
  <c r="G2949" i="3"/>
  <c r="G2948" i="3"/>
  <c r="H2948" i="3"/>
  <c r="F2948" i="3"/>
  <c r="F2947" i="3"/>
  <c r="G2947" i="3"/>
  <c r="H2947" i="3"/>
  <c r="G2928" i="3"/>
  <c r="H2928" i="3"/>
  <c r="F2928" i="3"/>
  <c r="F2927" i="3"/>
  <c r="G2927" i="3"/>
  <c r="H2927" i="3"/>
  <c r="F2926" i="3"/>
  <c r="G2926" i="3"/>
  <c r="H2926" i="3"/>
  <c r="H2925" i="3"/>
  <c r="F2925" i="3"/>
  <c r="G2925" i="3"/>
  <c r="G2912" i="3"/>
  <c r="H2912" i="3"/>
  <c r="F2912" i="3"/>
  <c r="F2911" i="3"/>
  <c r="G2911" i="3"/>
  <c r="H2911" i="3"/>
  <c r="F2910" i="3"/>
  <c r="G2910" i="3"/>
  <c r="H2910" i="3"/>
  <c r="H2909" i="3"/>
  <c r="F2909" i="3"/>
  <c r="G2909" i="3"/>
  <c r="G2908" i="3"/>
  <c r="H2908" i="3"/>
  <c r="F2908" i="3"/>
  <c r="F2907" i="3"/>
  <c r="G2907" i="3"/>
  <c r="H2907" i="3"/>
  <c r="F2906" i="3"/>
  <c r="G2906" i="3"/>
  <c r="H2906" i="3"/>
  <c r="H2905" i="3"/>
  <c r="F2905" i="3"/>
  <c r="G2905" i="3"/>
  <c r="G2904" i="3"/>
  <c r="H2904" i="3"/>
  <c r="F2904" i="3"/>
  <c r="F2903" i="3"/>
  <c r="G2903" i="3"/>
  <c r="H2903" i="3"/>
  <c r="F2902" i="3"/>
  <c r="G2902" i="3"/>
  <c r="H2902" i="3"/>
  <c r="H2901" i="3"/>
  <c r="F2901" i="3"/>
  <c r="G2901" i="3"/>
  <c r="G2900" i="3"/>
  <c r="H2900" i="3"/>
  <c r="F2900" i="3"/>
  <c r="J2886" i="3"/>
  <c r="G2884" i="3"/>
  <c r="H2884" i="3"/>
  <c r="F2884" i="3"/>
  <c r="F2883" i="3"/>
  <c r="G2883" i="3"/>
  <c r="H2883" i="3"/>
  <c r="F2882" i="3"/>
  <c r="G2882" i="3"/>
  <c r="H2882" i="3"/>
  <c r="L2881" i="3"/>
  <c r="H2881" i="3"/>
  <c r="F2881" i="3"/>
  <c r="G2881" i="3"/>
  <c r="K2880" i="3"/>
  <c r="G2880" i="3"/>
  <c r="H2880" i="3"/>
  <c r="F2880" i="3"/>
  <c r="F2879" i="3"/>
  <c r="G2879" i="3"/>
  <c r="H2879" i="3"/>
  <c r="F2878" i="3"/>
  <c r="G2878" i="3"/>
  <c r="H2878" i="3"/>
  <c r="H2877" i="3"/>
  <c r="F2877" i="3"/>
  <c r="G2877" i="3"/>
  <c r="K2863" i="3"/>
  <c r="H2861" i="3"/>
  <c r="F2861" i="3"/>
  <c r="G2861" i="3"/>
  <c r="H2841" i="3"/>
  <c r="F2841" i="3"/>
  <c r="G2841" i="3"/>
  <c r="G2840" i="3"/>
  <c r="H2840" i="3"/>
  <c r="F2840" i="3"/>
  <c r="F2839" i="3"/>
  <c r="G2839" i="3"/>
  <c r="H2839" i="3"/>
  <c r="F2838" i="3"/>
  <c r="G2838" i="3"/>
  <c r="H2838" i="3"/>
  <c r="H2837" i="3"/>
  <c r="F2837" i="3"/>
  <c r="G2837" i="3"/>
  <c r="G2836" i="3"/>
  <c r="H2836" i="3"/>
  <c r="F2836" i="3"/>
  <c r="F2835" i="3"/>
  <c r="G2835" i="3"/>
  <c r="H2835" i="3"/>
  <c r="F2834" i="3"/>
  <c r="G2834" i="3"/>
  <c r="H2834" i="3"/>
  <c r="H2821" i="3"/>
  <c r="F2821" i="3"/>
  <c r="G2821" i="3"/>
  <c r="G2820" i="3"/>
  <c r="H2820" i="3"/>
  <c r="F2820" i="3"/>
  <c r="F2819" i="3"/>
  <c r="G2819" i="3"/>
  <c r="H2819" i="3"/>
  <c r="F2818" i="3"/>
  <c r="G2818" i="3"/>
  <c r="H2818" i="3"/>
  <c r="H2817" i="3"/>
  <c r="F2817" i="3"/>
  <c r="G2817" i="3"/>
  <c r="G2780" i="3"/>
  <c r="H2780" i="3"/>
  <c r="F2780" i="3"/>
  <c r="F2779" i="3"/>
  <c r="G2779" i="3"/>
  <c r="H2779" i="3"/>
  <c r="F2778" i="3"/>
  <c r="G2778" i="3"/>
  <c r="H2778" i="3"/>
  <c r="H2777" i="3"/>
  <c r="F2777" i="3"/>
  <c r="G2777" i="3"/>
  <c r="G2776" i="3"/>
  <c r="H2776" i="3"/>
  <c r="F2776" i="3"/>
  <c r="F2775" i="3"/>
  <c r="G2775" i="3"/>
  <c r="H2775" i="3"/>
  <c r="F2774" i="3"/>
  <c r="G2774" i="3"/>
  <c r="H2774" i="3"/>
  <c r="L2755" i="3"/>
  <c r="G2752" i="3"/>
  <c r="H2752" i="3"/>
  <c r="F2752" i="3"/>
  <c r="F2751" i="3"/>
  <c r="G2751" i="3"/>
  <c r="H2751" i="3"/>
  <c r="F2750" i="3"/>
  <c r="G2750" i="3"/>
  <c r="H2750" i="3"/>
  <c r="G2740" i="3"/>
  <c r="H2740" i="3"/>
  <c r="F2740" i="3"/>
  <c r="F2739" i="3"/>
  <c r="G2739" i="3"/>
  <c r="H2739" i="3"/>
  <c r="F2738" i="3"/>
  <c r="G2738" i="3"/>
  <c r="H2738" i="3"/>
  <c r="H2737" i="3"/>
  <c r="F2737" i="3"/>
  <c r="G2737" i="3"/>
  <c r="G2736" i="3"/>
  <c r="H2736" i="3"/>
  <c r="F2736" i="3"/>
  <c r="F2735" i="3"/>
  <c r="G2735" i="3"/>
  <c r="H2735" i="3"/>
  <c r="F2734" i="3"/>
  <c r="G2734" i="3"/>
  <c r="H2734" i="3"/>
  <c r="H2733" i="3"/>
  <c r="F2733" i="3"/>
  <c r="G2733" i="3"/>
  <c r="G2732" i="3"/>
  <c r="H2732" i="3"/>
  <c r="F2732" i="3"/>
  <c r="F2731" i="3"/>
  <c r="G2731" i="3"/>
  <c r="H2731" i="3"/>
  <c r="F2730" i="3"/>
  <c r="G2730" i="3"/>
  <c r="H2730" i="3"/>
  <c r="H2729" i="3"/>
  <c r="F2729" i="3"/>
  <c r="G2729" i="3"/>
  <c r="H2713" i="3"/>
  <c r="F2713" i="3"/>
  <c r="G2713" i="3"/>
  <c r="G2712" i="3"/>
  <c r="H2712" i="3"/>
  <c r="F2712" i="3"/>
  <c r="F2711" i="3"/>
  <c r="G2711" i="3"/>
  <c r="H2711" i="3"/>
  <c r="H2689" i="3"/>
  <c r="F2689" i="3"/>
  <c r="G2689" i="3"/>
  <c r="G2688" i="3"/>
  <c r="H2688" i="3"/>
  <c r="F2688" i="3"/>
  <c r="F2687" i="3"/>
  <c r="G2687" i="3"/>
  <c r="H2687" i="3"/>
  <c r="F2686" i="3"/>
  <c r="G2686" i="3"/>
  <c r="H2686" i="3"/>
  <c r="H2685" i="3"/>
  <c r="F2685" i="3"/>
  <c r="G2685" i="3"/>
  <c r="G2684" i="3"/>
  <c r="H2684" i="3"/>
  <c r="F2684" i="3"/>
  <c r="F2683" i="3"/>
  <c r="G2683" i="3"/>
  <c r="H2683" i="3"/>
  <c r="F2682" i="3"/>
  <c r="G2682" i="3"/>
  <c r="H2682" i="3"/>
  <c r="H2681" i="3"/>
  <c r="F2681" i="3"/>
  <c r="G2681" i="3"/>
  <c r="G2680" i="3"/>
  <c r="H2680" i="3"/>
  <c r="F2680" i="3"/>
  <c r="F2679" i="3"/>
  <c r="G2679" i="3"/>
  <c r="H2679" i="3"/>
  <c r="F2678" i="3"/>
  <c r="G2678" i="3"/>
  <c r="H2678" i="3"/>
  <c r="H2677" i="3"/>
  <c r="F2677" i="3"/>
  <c r="G2677" i="3"/>
  <c r="J2661" i="3"/>
  <c r="K2660" i="3"/>
  <c r="L2657" i="3"/>
  <c r="G2656" i="3"/>
  <c r="H2656" i="3"/>
  <c r="F2656" i="3"/>
  <c r="L2655" i="3"/>
  <c r="F2655" i="3"/>
  <c r="G2655" i="3"/>
  <c r="H2655" i="3"/>
  <c r="F2654" i="3"/>
  <c r="G2654" i="3"/>
  <c r="H2654" i="3"/>
  <c r="G2636" i="3"/>
  <c r="H2636" i="3"/>
  <c r="F2636" i="3"/>
  <c r="F2635" i="3"/>
  <c r="G2635" i="3"/>
  <c r="H2635" i="3"/>
  <c r="F2634" i="3"/>
  <c r="G2634" i="3"/>
  <c r="H2634" i="3"/>
  <c r="H2633" i="3"/>
  <c r="F2633" i="3"/>
  <c r="G2633" i="3"/>
  <c r="K2617" i="3"/>
  <c r="F2615" i="3"/>
  <c r="G2615" i="3"/>
  <c r="H2615" i="3"/>
  <c r="H2593" i="3"/>
  <c r="F2593" i="3"/>
  <c r="G2593" i="3"/>
  <c r="G2592" i="3"/>
  <c r="H2592" i="3"/>
  <c r="F2592" i="3"/>
  <c r="F2591" i="3"/>
  <c r="G2591" i="3"/>
  <c r="H2591" i="3"/>
  <c r="F2590" i="3"/>
  <c r="G2590" i="3"/>
  <c r="H2590" i="3"/>
  <c r="H2577" i="3"/>
  <c r="F2577" i="3"/>
  <c r="G2577" i="3"/>
  <c r="F2567" i="3"/>
  <c r="G2567" i="3"/>
  <c r="H2567" i="3"/>
  <c r="F2566" i="3"/>
  <c r="G2566" i="3"/>
  <c r="H2566" i="3"/>
  <c r="H2565" i="3"/>
  <c r="F2565" i="3"/>
  <c r="G2565" i="3"/>
  <c r="H2557" i="3"/>
  <c r="F2557" i="3"/>
  <c r="G2557" i="3"/>
  <c r="F2534" i="3"/>
  <c r="G2534" i="3"/>
  <c r="H2534" i="3"/>
  <c r="H2533" i="3"/>
  <c r="F2533" i="3"/>
  <c r="G2533" i="3"/>
  <c r="G2532" i="3"/>
  <c r="H2532" i="3"/>
  <c r="F2532" i="3"/>
  <c r="F2531" i="3"/>
  <c r="G2531" i="3"/>
  <c r="H2531" i="3"/>
  <c r="F2530" i="3"/>
  <c r="G2530" i="3"/>
  <c r="H2530" i="3"/>
  <c r="H2529" i="3"/>
  <c r="F2529" i="3"/>
  <c r="G2529" i="3"/>
  <c r="G2528" i="3"/>
  <c r="H2528" i="3"/>
  <c r="F2528" i="3"/>
  <c r="F2527" i="3"/>
  <c r="G2527" i="3"/>
  <c r="H2527" i="3"/>
  <c r="F2526" i="3"/>
  <c r="G2526" i="3"/>
  <c r="H2526" i="3"/>
  <c r="H2525" i="3"/>
  <c r="F2525" i="3"/>
  <c r="G2525" i="3"/>
  <c r="F2502" i="3"/>
  <c r="G2502" i="3"/>
  <c r="H2502" i="3"/>
  <c r="H2501" i="3"/>
  <c r="F2501" i="3"/>
  <c r="G2501" i="3"/>
  <c r="G2500" i="3"/>
  <c r="H2500" i="3"/>
  <c r="F2500" i="3"/>
  <c r="F2499" i="3"/>
  <c r="G2499" i="3"/>
  <c r="H2499" i="3"/>
  <c r="F2498" i="3"/>
  <c r="G2498" i="3"/>
  <c r="H2498" i="3"/>
  <c r="H2497" i="3"/>
  <c r="F2497" i="3"/>
  <c r="G2497" i="3"/>
  <c r="G2496" i="3"/>
  <c r="H2496" i="3"/>
  <c r="F2496" i="3"/>
  <c r="F2495" i="3"/>
  <c r="G2495" i="3"/>
  <c r="H2495" i="3"/>
  <c r="F2494" i="3"/>
  <c r="G2494" i="3"/>
  <c r="H2494" i="3"/>
  <c r="H2493" i="3"/>
  <c r="F2493" i="3"/>
  <c r="G2493" i="3"/>
  <c r="G2492" i="3"/>
  <c r="H2492" i="3"/>
  <c r="F2492" i="3"/>
  <c r="F2491" i="3"/>
  <c r="G2491" i="3"/>
  <c r="H2491" i="3"/>
  <c r="K2482" i="3"/>
  <c r="H2481" i="3"/>
  <c r="F2481" i="3"/>
  <c r="G2481" i="3"/>
  <c r="F2475" i="3"/>
  <c r="G2475" i="3"/>
  <c r="H2475" i="3"/>
  <c r="F2474" i="3"/>
  <c r="G2474" i="3"/>
  <c r="H2474" i="3"/>
  <c r="H2473" i="3"/>
  <c r="F2473" i="3"/>
  <c r="G2473" i="3"/>
  <c r="G2472" i="3"/>
  <c r="H2472" i="3"/>
  <c r="F2472" i="3"/>
  <c r="F2471" i="3"/>
  <c r="G2471" i="3"/>
  <c r="H2471" i="3"/>
  <c r="K2464" i="3"/>
  <c r="G2460" i="3"/>
  <c r="H2460" i="3"/>
  <c r="F2460" i="3"/>
  <c r="F2459" i="3"/>
  <c r="G2459" i="3"/>
  <c r="H2459" i="3"/>
  <c r="F2458" i="3"/>
  <c r="G2458" i="3"/>
  <c r="H2458" i="3"/>
  <c r="F2447" i="3"/>
  <c r="G2447" i="3"/>
  <c r="H2447" i="3"/>
  <c r="F2446" i="3"/>
  <c r="G2446" i="3"/>
  <c r="H2446" i="3"/>
  <c r="H2445" i="3"/>
  <c r="F2445" i="3"/>
  <c r="G2445" i="3"/>
  <c r="G2444" i="3"/>
  <c r="H2444" i="3"/>
  <c r="F2444" i="3"/>
  <c r="F2423" i="3"/>
  <c r="G2423" i="3"/>
  <c r="H2423" i="3"/>
  <c r="F2422" i="3"/>
  <c r="G2422" i="3"/>
  <c r="H2422" i="3"/>
  <c r="H2421" i="3"/>
  <c r="F2421" i="3"/>
  <c r="G2421" i="3"/>
  <c r="G2420" i="3"/>
  <c r="H2420" i="3"/>
  <c r="F2420" i="3"/>
  <c r="F2419" i="3"/>
  <c r="G2419" i="3"/>
  <c r="H2419" i="3"/>
  <c r="F2418" i="3"/>
  <c r="G2418" i="3"/>
  <c r="H2418" i="3"/>
  <c r="H2417" i="3"/>
  <c r="F2417" i="3"/>
  <c r="G2417" i="3"/>
  <c r="G2416" i="3"/>
  <c r="H2416" i="3"/>
  <c r="F2416" i="3"/>
  <c r="F2415" i="3"/>
  <c r="G2415" i="3"/>
  <c r="H2415" i="3"/>
  <c r="F2414" i="3"/>
  <c r="G2414" i="3"/>
  <c r="H2414" i="3"/>
  <c r="H2413" i="3"/>
  <c r="F2413" i="3"/>
  <c r="G2413" i="3"/>
  <c r="F2403" i="3"/>
  <c r="G2403" i="3"/>
  <c r="H2403" i="3"/>
  <c r="G2392" i="3"/>
  <c r="H2392" i="3"/>
  <c r="F2392" i="3"/>
  <c r="F2391" i="3"/>
  <c r="G2391" i="3"/>
  <c r="H2391" i="3"/>
  <c r="F2390" i="3"/>
  <c r="G2390" i="3"/>
  <c r="H2390" i="3"/>
  <c r="H2389" i="3"/>
  <c r="F2389" i="3"/>
  <c r="G2389" i="3"/>
  <c r="G2388" i="3"/>
  <c r="H2388" i="3"/>
  <c r="F2388" i="3"/>
  <c r="F2387" i="3"/>
  <c r="G2387" i="3"/>
  <c r="H2387" i="3"/>
  <c r="F2386" i="3"/>
  <c r="G2386" i="3"/>
  <c r="H2386" i="3"/>
  <c r="H2385" i="3"/>
  <c r="F2385" i="3"/>
  <c r="G2385" i="3"/>
  <c r="G2384" i="3"/>
  <c r="H2384" i="3"/>
  <c r="F2384" i="3"/>
  <c r="F2383" i="3"/>
  <c r="G2383" i="3"/>
  <c r="H2383" i="3"/>
  <c r="F2382" i="3"/>
  <c r="G2382" i="3"/>
  <c r="H2382" i="3"/>
  <c r="H2381" i="3"/>
  <c r="F2381" i="3"/>
  <c r="G2381" i="3"/>
  <c r="G2380" i="3"/>
  <c r="H2380" i="3"/>
  <c r="F2380" i="3"/>
  <c r="F2379" i="3"/>
  <c r="G2379" i="3"/>
  <c r="H2379" i="3"/>
  <c r="F2359" i="3"/>
  <c r="G2359" i="3"/>
  <c r="H2359" i="3"/>
  <c r="F2358" i="3"/>
  <c r="G2358" i="3"/>
  <c r="H2358" i="3"/>
  <c r="H2357" i="3"/>
  <c r="F2357" i="3"/>
  <c r="G2357" i="3"/>
  <c r="J2344" i="3"/>
  <c r="F2343" i="3"/>
  <c r="G2343" i="3"/>
  <c r="H2343" i="3"/>
  <c r="F2342" i="3"/>
  <c r="G2342" i="3"/>
  <c r="H2342" i="3"/>
  <c r="H2341" i="3"/>
  <c r="F2341" i="3"/>
  <c r="G2341" i="3"/>
  <c r="F2319" i="3"/>
  <c r="G2319" i="3"/>
  <c r="H2319" i="3"/>
  <c r="F2318" i="3"/>
  <c r="G2318" i="3"/>
  <c r="H2318" i="3"/>
  <c r="H2317" i="3"/>
  <c r="F2317" i="3"/>
  <c r="G2317" i="3"/>
  <c r="G2316" i="3"/>
  <c r="H2316" i="3"/>
  <c r="F2316" i="3"/>
  <c r="H2301" i="3"/>
  <c r="F2301" i="3"/>
  <c r="G2301" i="3"/>
  <c r="G2300" i="3"/>
  <c r="H2300" i="3"/>
  <c r="F2300" i="3"/>
  <c r="F2299" i="3"/>
  <c r="G2299" i="3"/>
  <c r="H2299" i="3"/>
  <c r="F2298" i="3"/>
  <c r="G2298" i="3"/>
  <c r="H2298" i="3"/>
  <c r="G2280" i="3"/>
  <c r="H2280" i="3"/>
  <c r="F2280" i="3"/>
  <c r="F2279" i="3"/>
  <c r="G2279" i="3"/>
  <c r="H2279" i="3"/>
  <c r="F2278" i="3"/>
  <c r="G2278" i="3"/>
  <c r="H2278" i="3"/>
  <c r="H2277" i="3"/>
  <c r="F2277" i="3"/>
  <c r="G2277" i="3"/>
  <c r="G2276" i="3"/>
  <c r="H2276" i="3"/>
  <c r="F2276" i="3"/>
  <c r="F2275" i="3"/>
  <c r="G2275" i="3"/>
  <c r="H2275" i="3"/>
  <c r="L2262" i="3"/>
  <c r="J2260" i="3"/>
  <c r="H2257" i="3"/>
  <c r="F2257" i="3"/>
  <c r="G2257" i="3"/>
  <c r="G2256" i="3"/>
  <c r="H2256" i="3"/>
  <c r="F2256" i="3"/>
  <c r="F2255" i="3"/>
  <c r="G2255" i="3"/>
  <c r="H2255" i="3"/>
  <c r="F2246" i="3"/>
  <c r="G2246" i="3"/>
  <c r="H2246" i="3"/>
  <c r="H2245" i="3"/>
  <c r="F2245" i="3"/>
  <c r="G2245" i="3"/>
  <c r="G2244" i="3"/>
  <c r="H2244" i="3"/>
  <c r="F2244" i="3"/>
  <c r="F2243" i="3"/>
  <c r="G2243" i="3"/>
  <c r="H2243" i="3"/>
  <c r="F2242" i="3"/>
  <c r="G2242" i="3"/>
  <c r="H2242" i="3"/>
  <c r="H2241" i="3"/>
  <c r="F2241" i="3"/>
  <c r="G2241" i="3"/>
  <c r="G2240" i="3"/>
  <c r="H2240" i="3"/>
  <c r="F2240" i="3"/>
  <c r="F2239" i="3"/>
  <c r="G2239" i="3"/>
  <c r="H2239" i="3"/>
  <c r="F2238" i="3"/>
  <c r="G2238" i="3"/>
  <c r="H2238" i="3"/>
  <c r="H2237" i="3"/>
  <c r="F2237" i="3"/>
  <c r="G2237" i="3"/>
  <c r="G2236" i="3"/>
  <c r="H2236" i="3"/>
  <c r="F2236" i="3"/>
  <c r="F2235" i="3"/>
  <c r="G2235" i="3"/>
  <c r="H2235" i="3"/>
  <c r="F2234" i="3"/>
  <c r="G2234" i="3"/>
  <c r="H2234" i="3"/>
  <c r="H2233" i="3"/>
  <c r="F2233" i="3"/>
  <c r="G2233" i="3"/>
  <c r="G2232" i="3"/>
  <c r="H2232" i="3"/>
  <c r="F2232" i="3"/>
  <c r="F2231" i="3"/>
  <c r="G2231" i="3"/>
  <c r="H2231" i="3"/>
  <c r="F2230" i="3"/>
  <c r="G2230" i="3"/>
  <c r="H2230" i="3"/>
  <c r="H2229" i="3"/>
  <c r="F2229" i="3"/>
  <c r="G2229" i="3"/>
  <c r="G2228" i="3"/>
  <c r="H2228" i="3"/>
  <c r="F2228" i="3"/>
  <c r="F2227" i="3"/>
  <c r="G2227" i="3"/>
  <c r="H2227" i="3"/>
  <c r="F2226" i="3"/>
  <c r="G2226" i="3"/>
  <c r="H2226" i="3"/>
  <c r="H2225" i="3"/>
  <c r="F2225" i="3"/>
  <c r="G2225" i="3"/>
  <c r="F2218" i="3"/>
  <c r="G2218" i="3"/>
  <c r="H2218" i="3"/>
  <c r="H2217" i="3"/>
  <c r="F2217" i="3"/>
  <c r="G2217" i="3"/>
  <c r="G2216" i="3"/>
  <c r="H2216" i="3"/>
  <c r="F2216" i="3"/>
  <c r="K2215" i="3"/>
  <c r="F2215" i="3"/>
  <c r="G2215" i="3"/>
  <c r="H2215" i="3"/>
  <c r="F2214" i="3"/>
  <c r="G2214" i="3"/>
  <c r="H2214" i="3"/>
  <c r="H2193" i="3"/>
  <c r="F2193" i="3"/>
  <c r="G2193" i="3"/>
  <c r="G2192" i="3"/>
  <c r="H2192" i="3"/>
  <c r="F2192" i="3"/>
  <c r="H2173" i="3"/>
  <c r="F2173" i="3"/>
  <c r="G2173" i="3"/>
  <c r="G2172" i="3"/>
  <c r="H2172" i="3"/>
  <c r="F2172" i="3"/>
  <c r="F2171" i="3"/>
  <c r="G2171" i="3"/>
  <c r="H2171" i="3"/>
  <c r="L2170" i="3"/>
  <c r="F2170" i="3"/>
  <c r="G2170" i="3"/>
  <c r="H2170" i="3"/>
  <c r="H2169" i="3"/>
  <c r="F2169" i="3"/>
  <c r="G2169" i="3"/>
  <c r="G2156" i="3"/>
  <c r="H2156" i="3"/>
  <c r="F2156" i="3"/>
  <c r="F2155" i="3"/>
  <c r="G2155" i="3"/>
  <c r="H2155" i="3"/>
  <c r="F2154" i="3"/>
  <c r="G2154" i="3"/>
  <c r="H2154" i="3"/>
  <c r="H2153" i="3"/>
  <c r="F2153" i="3"/>
  <c r="G2153" i="3"/>
  <c r="G2152" i="3"/>
  <c r="H2152" i="3"/>
  <c r="F2152" i="3"/>
  <c r="F2151" i="3"/>
  <c r="G2151" i="3"/>
  <c r="H2151" i="3"/>
  <c r="F2150" i="3"/>
  <c r="G2150" i="3"/>
  <c r="H2150" i="3"/>
  <c r="F2138" i="3"/>
  <c r="G2138" i="3"/>
  <c r="H2138" i="3"/>
  <c r="F2131" i="3"/>
  <c r="G2131" i="3"/>
  <c r="H2131" i="3"/>
  <c r="F2130" i="3"/>
  <c r="G2130" i="3"/>
  <c r="H2130" i="3"/>
  <c r="H2129" i="3"/>
  <c r="F2129" i="3"/>
  <c r="G2129" i="3"/>
  <c r="G2128" i="3"/>
  <c r="H2128" i="3"/>
  <c r="F2128" i="3"/>
  <c r="F2127" i="3"/>
  <c r="G2127" i="3"/>
  <c r="H2127" i="3"/>
  <c r="F2126" i="3"/>
  <c r="G2126" i="3"/>
  <c r="H2126" i="3"/>
  <c r="H2101" i="3"/>
  <c r="F2101" i="3"/>
  <c r="G2101" i="3"/>
  <c r="G2100" i="3"/>
  <c r="H2100" i="3"/>
  <c r="F2100" i="3"/>
  <c r="F2099" i="3"/>
  <c r="G2099" i="3"/>
  <c r="H2099" i="3"/>
  <c r="F2098" i="3"/>
  <c r="G2098" i="3"/>
  <c r="H2098" i="3"/>
  <c r="K2085" i="3"/>
  <c r="G2080" i="3"/>
  <c r="H2080" i="3"/>
  <c r="F2080" i="3"/>
  <c r="F2079" i="3"/>
  <c r="G2079" i="3"/>
  <c r="H2079" i="3"/>
  <c r="H2057" i="3"/>
  <c r="F2057" i="3"/>
  <c r="G2057" i="3"/>
  <c r="K2044" i="3"/>
  <c r="H2041" i="3"/>
  <c r="F2041" i="3"/>
  <c r="G2041" i="3"/>
  <c r="G2040" i="3"/>
  <c r="H2040" i="3"/>
  <c r="F2040" i="3"/>
  <c r="F2039" i="3"/>
  <c r="G2039" i="3"/>
  <c r="H2039" i="3"/>
  <c r="F2038" i="3"/>
  <c r="G2038" i="3"/>
  <c r="H2038" i="3"/>
  <c r="H2037" i="3"/>
  <c r="F2037" i="3"/>
  <c r="G2037" i="3"/>
  <c r="G2036" i="3"/>
  <c r="H2036" i="3"/>
  <c r="F2036" i="3"/>
  <c r="F2035" i="3"/>
  <c r="G2035" i="3"/>
  <c r="H2035" i="3"/>
  <c r="G2024" i="3"/>
  <c r="H2024" i="3"/>
  <c r="F2024" i="3"/>
  <c r="F2023" i="3"/>
  <c r="G2023" i="3"/>
  <c r="H2023" i="3"/>
  <c r="F2022" i="3"/>
  <c r="G2022" i="3"/>
  <c r="H2022" i="3"/>
  <c r="H2013" i="3"/>
  <c r="F2013" i="3"/>
  <c r="G2013" i="3"/>
  <c r="G2012" i="3"/>
  <c r="H2012" i="3"/>
  <c r="F2012" i="3"/>
  <c r="F2011" i="3"/>
  <c r="G2011" i="3"/>
  <c r="H2011" i="3"/>
  <c r="F2010" i="3"/>
  <c r="G2010" i="3"/>
  <c r="H2010" i="3"/>
  <c r="H2009" i="3"/>
  <c r="F2009" i="3"/>
  <c r="G2009" i="3"/>
  <c r="G2008" i="3"/>
  <c r="H2008" i="3"/>
  <c r="F2008" i="3"/>
  <c r="F2007" i="3"/>
  <c r="G2007" i="3"/>
  <c r="H2007" i="3"/>
  <c r="F1999" i="3"/>
  <c r="G1999" i="3"/>
  <c r="H1999" i="3"/>
  <c r="F1994" i="3"/>
  <c r="G1994" i="3"/>
  <c r="H1994" i="3"/>
  <c r="H1993" i="3"/>
  <c r="F1993" i="3"/>
  <c r="G1993" i="3"/>
  <c r="G1992" i="3"/>
  <c r="H1992" i="3"/>
  <c r="F1992" i="3"/>
  <c r="F1991" i="3"/>
  <c r="G1991" i="3"/>
  <c r="H1991" i="3"/>
  <c r="F1990" i="3"/>
  <c r="G1990" i="3"/>
  <c r="H1990" i="3"/>
  <c r="G1980" i="3"/>
  <c r="H1980" i="3"/>
  <c r="F1980" i="3"/>
  <c r="F1979" i="3"/>
  <c r="G1979" i="3"/>
  <c r="H1979" i="3"/>
  <c r="F1978" i="3"/>
  <c r="G1978" i="3"/>
  <c r="H1978" i="3"/>
  <c r="H1977" i="3"/>
  <c r="F1977" i="3"/>
  <c r="G1977" i="3"/>
  <c r="G1976" i="3"/>
  <c r="H1976" i="3"/>
  <c r="F1976" i="3"/>
  <c r="F1975" i="3"/>
  <c r="G1975" i="3"/>
  <c r="H1975" i="3"/>
  <c r="F1974" i="3"/>
  <c r="G1974" i="3"/>
  <c r="H1974" i="3"/>
  <c r="H1973" i="3"/>
  <c r="F1973" i="3"/>
  <c r="G1973" i="3"/>
  <c r="G1972" i="3"/>
  <c r="H1972" i="3"/>
  <c r="F1972" i="3"/>
  <c r="G1964" i="3"/>
  <c r="H1964" i="3"/>
  <c r="F1964" i="3"/>
  <c r="F1963" i="3"/>
  <c r="G1963" i="3"/>
  <c r="H1963" i="3"/>
  <c r="F1946" i="3"/>
  <c r="G1946" i="3"/>
  <c r="H1946" i="3"/>
  <c r="H1945" i="3"/>
  <c r="F1945" i="3"/>
  <c r="G1945" i="3"/>
  <c r="G1944" i="3"/>
  <c r="H1944" i="3"/>
  <c r="F1944" i="3"/>
  <c r="F1943" i="3"/>
  <c r="G1943" i="3"/>
  <c r="H1943" i="3"/>
  <c r="F1942" i="3"/>
  <c r="G1942" i="3"/>
  <c r="H1942" i="3"/>
  <c r="F1935" i="3"/>
  <c r="G1935" i="3"/>
  <c r="H1935" i="3"/>
  <c r="F1927" i="3"/>
  <c r="G1927" i="3"/>
  <c r="H1927" i="3"/>
  <c r="F1926" i="3"/>
  <c r="G1926" i="3"/>
  <c r="H1926" i="3"/>
  <c r="H1925" i="3"/>
  <c r="F1925" i="3"/>
  <c r="G1925" i="3"/>
  <c r="L1917" i="3"/>
  <c r="K1915" i="3"/>
  <c r="H1913" i="3"/>
  <c r="F1913" i="3"/>
  <c r="G1913" i="3"/>
  <c r="H1901" i="3"/>
  <c r="F1901" i="3"/>
  <c r="G1901" i="3"/>
  <c r="G1900" i="3"/>
  <c r="H1900" i="3"/>
  <c r="F1900" i="3"/>
  <c r="L1892" i="3"/>
  <c r="K1888" i="3"/>
  <c r="K1887" i="3"/>
  <c r="F1887" i="3"/>
  <c r="G1887" i="3"/>
  <c r="H1887" i="3"/>
  <c r="F1886" i="3"/>
  <c r="G1886" i="3"/>
  <c r="H1886" i="3"/>
  <c r="K1885" i="3"/>
  <c r="H1885" i="3"/>
  <c r="F1885" i="3"/>
  <c r="G1885" i="3"/>
  <c r="G1884" i="3"/>
  <c r="H1884" i="3"/>
  <c r="F1884" i="3"/>
  <c r="F1883" i="3"/>
  <c r="G1883" i="3"/>
  <c r="H1883" i="3"/>
  <c r="L1882" i="3"/>
  <c r="F1882" i="3"/>
  <c r="G1882" i="3"/>
  <c r="H1882" i="3"/>
  <c r="H1881" i="3"/>
  <c r="F1881" i="3"/>
  <c r="G1881" i="3"/>
  <c r="G1880" i="3"/>
  <c r="H1880" i="3"/>
  <c r="F1880" i="3"/>
  <c r="L1879" i="3"/>
  <c r="F1879" i="3"/>
  <c r="G1879" i="3"/>
  <c r="H1879" i="3"/>
  <c r="H1861" i="3"/>
  <c r="F1861" i="3"/>
  <c r="G1861" i="3"/>
  <c r="G1860" i="3"/>
  <c r="H1860" i="3"/>
  <c r="F1860" i="3"/>
  <c r="F1859" i="3"/>
  <c r="G1859" i="3"/>
  <c r="H1859" i="3"/>
  <c r="F1858" i="3"/>
  <c r="G1858" i="3"/>
  <c r="H1858" i="3"/>
  <c r="H1857" i="3"/>
  <c r="F1857" i="3"/>
  <c r="G1857" i="3"/>
  <c r="J1845" i="3"/>
  <c r="H1845" i="3"/>
  <c r="F1845" i="3"/>
  <c r="G1845" i="3"/>
  <c r="G1844" i="3"/>
  <c r="H1844" i="3"/>
  <c r="F1844" i="3"/>
  <c r="F1831" i="3"/>
  <c r="G1831" i="3"/>
  <c r="H1831" i="3"/>
  <c r="F1830" i="3"/>
  <c r="G1830" i="3"/>
  <c r="H1830" i="3"/>
  <c r="H1829" i="3"/>
  <c r="F1829" i="3"/>
  <c r="G1829" i="3"/>
  <c r="G1828" i="3"/>
  <c r="H1828" i="3"/>
  <c r="F1828" i="3"/>
  <c r="F1827" i="3"/>
  <c r="G1827" i="3"/>
  <c r="H1827" i="3"/>
  <c r="F1826" i="3"/>
  <c r="G1826" i="3"/>
  <c r="H1826" i="3"/>
  <c r="H1825" i="3"/>
  <c r="F1825" i="3"/>
  <c r="G1825" i="3"/>
  <c r="G1824" i="3"/>
  <c r="H1824" i="3"/>
  <c r="F1824" i="3"/>
  <c r="F1823" i="3"/>
  <c r="G1823" i="3"/>
  <c r="H1823" i="3"/>
  <c r="F1822" i="3"/>
  <c r="G1822" i="3"/>
  <c r="H1822" i="3"/>
  <c r="H1821" i="3"/>
  <c r="F1821" i="3"/>
  <c r="G1821" i="3"/>
  <c r="F1814" i="3"/>
  <c r="G1814" i="3"/>
  <c r="H1814" i="3"/>
  <c r="H1813" i="3"/>
  <c r="F1813" i="3"/>
  <c r="G1813" i="3"/>
  <c r="H1805" i="3"/>
  <c r="F1805" i="3"/>
  <c r="G1805" i="3"/>
  <c r="G1804" i="3"/>
  <c r="H1804" i="3"/>
  <c r="F1804" i="3"/>
  <c r="F1803" i="3"/>
  <c r="G1803" i="3"/>
  <c r="H1803" i="3"/>
  <c r="J1793" i="3"/>
  <c r="J1790" i="3"/>
  <c r="J1789" i="3"/>
  <c r="H1789" i="3"/>
  <c r="F1789" i="3"/>
  <c r="G1789" i="3"/>
  <c r="G1784" i="3"/>
  <c r="H1784" i="3"/>
  <c r="F1784" i="3"/>
  <c r="F1783" i="3"/>
  <c r="G1783" i="3"/>
  <c r="H1783" i="3"/>
  <c r="F1782" i="3"/>
  <c r="G1782" i="3"/>
  <c r="H1782" i="3"/>
  <c r="H1781" i="3"/>
  <c r="F1781" i="3"/>
  <c r="G1781" i="3"/>
  <c r="G1780" i="3"/>
  <c r="H1780" i="3"/>
  <c r="F1780" i="3"/>
  <c r="F1779" i="3"/>
  <c r="G1779" i="3"/>
  <c r="H1779" i="3"/>
  <c r="F1778" i="3"/>
  <c r="G1778" i="3"/>
  <c r="H1778" i="3"/>
  <c r="H1777" i="3"/>
  <c r="F1777" i="3"/>
  <c r="G1777" i="3"/>
  <c r="K1768" i="3"/>
  <c r="G1768" i="3"/>
  <c r="H1768" i="3"/>
  <c r="F1768" i="3"/>
  <c r="F1767" i="3"/>
  <c r="G1767" i="3"/>
  <c r="H1767" i="3"/>
  <c r="J1766" i="3"/>
  <c r="F1766" i="3"/>
  <c r="G1766" i="3"/>
  <c r="H1766" i="3"/>
  <c r="G1752" i="3"/>
  <c r="H1752" i="3"/>
  <c r="F1752" i="3"/>
  <c r="F1751" i="3"/>
  <c r="G1751" i="3"/>
  <c r="H1751" i="3"/>
  <c r="F1750" i="3"/>
  <c r="G1750" i="3"/>
  <c r="H1750" i="3"/>
  <c r="H1749" i="3"/>
  <c r="F1749" i="3"/>
  <c r="G1749" i="3"/>
  <c r="H1741" i="3"/>
  <c r="F1741" i="3"/>
  <c r="G1741" i="3"/>
  <c r="G1740" i="3"/>
  <c r="H1740" i="3"/>
  <c r="F1740" i="3"/>
  <c r="F1739" i="3"/>
  <c r="G1739" i="3"/>
  <c r="H1739" i="3"/>
  <c r="F1738" i="3"/>
  <c r="G1738" i="3"/>
  <c r="H1738" i="3"/>
  <c r="H1729" i="3"/>
  <c r="F1729" i="3"/>
  <c r="G1729" i="3"/>
  <c r="G1728" i="3"/>
  <c r="H1728" i="3"/>
  <c r="F1728" i="3"/>
  <c r="F1727" i="3"/>
  <c r="G1727" i="3"/>
  <c r="H1727" i="3"/>
  <c r="F1726" i="3"/>
  <c r="G1726" i="3"/>
  <c r="H1726" i="3"/>
  <c r="H1713" i="3"/>
  <c r="F1713" i="3"/>
  <c r="G1713" i="3"/>
  <c r="G1712" i="3"/>
  <c r="H1712" i="3"/>
  <c r="F1712" i="3"/>
  <c r="F1711" i="3"/>
  <c r="G1711" i="3"/>
  <c r="H1711" i="3"/>
  <c r="F1695" i="3"/>
  <c r="G1695" i="3"/>
  <c r="H1695" i="3"/>
  <c r="F1694" i="3"/>
  <c r="G1694" i="3"/>
  <c r="H1694" i="3"/>
  <c r="H1693" i="3"/>
  <c r="F1693" i="3"/>
  <c r="G1693" i="3"/>
  <c r="G1692" i="3"/>
  <c r="H1692" i="3"/>
  <c r="F1692" i="3"/>
  <c r="F1691" i="3"/>
  <c r="G1691" i="3"/>
  <c r="H1691" i="3"/>
  <c r="F1690" i="3"/>
  <c r="G1690" i="3"/>
  <c r="H1690" i="3"/>
  <c r="H1689" i="3"/>
  <c r="F1689" i="3"/>
  <c r="G1689" i="3"/>
  <c r="G1688" i="3"/>
  <c r="H1688" i="3"/>
  <c r="F1688" i="3"/>
  <c r="F1687" i="3"/>
  <c r="G1687" i="3"/>
  <c r="H1687" i="3"/>
  <c r="F1686" i="3"/>
  <c r="G1686" i="3"/>
  <c r="H1686" i="3"/>
  <c r="H1685" i="3"/>
  <c r="F1685" i="3"/>
  <c r="G1685" i="3"/>
  <c r="F1679" i="3"/>
  <c r="G1679" i="3"/>
  <c r="H1679" i="3"/>
  <c r="F1678" i="3"/>
  <c r="G1678" i="3"/>
  <c r="H1678" i="3"/>
  <c r="H1677" i="3"/>
  <c r="F1677" i="3"/>
  <c r="G1677" i="3"/>
  <c r="L1664" i="3"/>
  <c r="F1662" i="3"/>
  <c r="G1662" i="3"/>
  <c r="H1662" i="3"/>
  <c r="H1653" i="3"/>
  <c r="F1653" i="3"/>
  <c r="G1653" i="3"/>
  <c r="K1652" i="3"/>
  <c r="G1652" i="3"/>
  <c r="H1652" i="3"/>
  <c r="F1652" i="3"/>
  <c r="F1651" i="3"/>
  <c r="G1651" i="3"/>
  <c r="H1651" i="3"/>
  <c r="K1640" i="3"/>
  <c r="F1635" i="3"/>
  <c r="G1635" i="3"/>
  <c r="H1635" i="3"/>
  <c r="F1634" i="3"/>
  <c r="G1634" i="3"/>
  <c r="H1634" i="3"/>
  <c r="H1633" i="3"/>
  <c r="F1633" i="3"/>
  <c r="G1633" i="3"/>
  <c r="G1632" i="3"/>
  <c r="H1632" i="3"/>
  <c r="F1632" i="3"/>
  <c r="F1631" i="3"/>
  <c r="G1631" i="3"/>
  <c r="H1631" i="3"/>
  <c r="F1630" i="3"/>
  <c r="G1630" i="3"/>
  <c r="H1630" i="3"/>
  <c r="G1624" i="3"/>
  <c r="H1624" i="3"/>
  <c r="F1624" i="3"/>
  <c r="F1623" i="3"/>
  <c r="G1623" i="3"/>
  <c r="H1623" i="3"/>
  <c r="F1618" i="3"/>
  <c r="G1618" i="3"/>
  <c r="H1618" i="3"/>
  <c r="H1617" i="3"/>
  <c r="F1617" i="3"/>
  <c r="G1617" i="3"/>
  <c r="G1616" i="3"/>
  <c r="H1616" i="3"/>
  <c r="F1616" i="3"/>
  <c r="F1610" i="3"/>
  <c r="G1610" i="3"/>
  <c r="H1610" i="3"/>
  <c r="H1609" i="3"/>
  <c r="F1609" i="3"/>
  <c r="G1609" i="3"/>
  <c r="G1608" i="3"/>
  <c r="H1608" i="3"/>
  <c r="F1608" i="3"/>
  <c r="F1602" i="3"/>
  <c r="G1602" i="3"/>
  <c r="H1602" i="3"/>
  <c r="H1601" i="3"/>
  <c r="F1601" i="3"/>
  <c r="G1601" i="3"/>
  <c r="G1600" i="3"/>
  <c r="H1600" i="3"/>
  <c r="F1600" i="3"/>
  <c r="F1599" i="3"/>
  <c r="G1599" i="3"/>
  <c r="H1599" i="3"/>
  <c r="F1598" i="3"/>
  <c r="G1598" i="3"/>
  <c r="H1598" i="3"/>
  <c r="H1597" i="3"/>
  <c r="F1597" i="3"/>
  <c r="G1597" i="3"/>
  <c r="G1596" i="3"/>
  <c r="H1596" i="3"/>
  <c r="F1596" i="3"/>
  <c r="F1595" i="3"/>
  <c r="G1595" i="3"/>
  <c r="H1595" i="3"/>
  <c r="F1594" i="3"/>
  <c r="G1594" i="3"/>
  <c r="H1594" i="3"/>
  <c r="L1585" i="3"/>
  <c r="K1584" i="3"/>
  <c r="F1583" i="3"/>
  <c r="G1583" i="3"/>
  <c r="H1583" i="3"/>
  <c r="G1576" i="3"/>
  <c r="H1576" i="3"/>
  <c r="F1576" i="3"/>
  <c r="F1575" i="3"/>
  <c r="G1575" i="3"/>
  <c r="H1575" i="3"/>
  <c r="F1574" i="3"/>
  <c r="G1574" i="3"/>
  <c r="H1574" i="3"/>
  <c r="H1573" i="3"/>
  <c r="F1573" i="3"/>
  <c r="G1573" i="3"/>
  <c r="G1572" i="3"/>
  <c r="H1572" i="3"/>
  <c r="F1572" i="3"/>
  <c r="F1571" i="3"/>
  <c r="G1571" i="3"/>
  <c r="H1571" i="3"/>
  <c r="F1570" i="3"/>
  <c r="G1570" i="3"/>
  <c r="H1570" i="3"/>
  <c r="H1569" i="3"/>
  <c r="F1569" i="3"/>
  <c r="G1569" i="3"/>
  <c r="G1568" i="3"/>
  <c r="H1568" i="3"/>
  <c r="F1568" i="3"/>
  <c r="F1567" i="3"/>
  <c r="G1567" i="3"/>
  <c r="H1567" i="3"/>
  <c r="F1566" i="3"/>
  <c r="G1566" i="3"/>
  <c r="H1566" i="3"/>
  <c r="K1561" i="3"/>
  <c r="L1557" i="3"/>
  <c r="L1550" i="3"/>
  <c r="H1549" i="3"/>
  <c r="F1549" i="3"/>
  <c r="G1549" i="3"/>
  <c r="G1548" i="3"/>
  <c r="H1548" i="3"/>
  <c r="F1548" i="3"/>
  <c r="F1547" i="3"/>
  <c r="G1547" i="3"/>
  <c r="H1547" i="3"/>
  <c r="F1530" i="3"/>
  <c r="G1530" i="3"/>
  <c r="H1530" i="3"/>
  <c r="H1529" i="3"/>
  <c r="F1529" i="3"/>
  <c r="G1529" i="3"/>
  <c r="G1528" i="3"/>
  <c r="H1528" i="3"/>
  <c r="F1528" i="3"/>
  <c r="F1527" i="3"/>
  <c r="G1527" i="3"/>
  <c r="H1527" i="3"/>
  <c r="F1526" i="3"/>
  <c r="G1526" i="3"/>
  <c r="H1526" i="3"/>
  <c r="L1506" i="3"/>
  <c r="K1502" i="3"/>
  <c r="F1499" i="3"/>
  <c r="G1499" i="3"/>
  <c r="H1499" i="3"/>
  <c r="J1483" i="3"/>
  <c r="F1482" i="3"/>
  <c r="G1482" i="3"/>
  <c r="H1482" i="3"/>
  <c r="G1464" i="3"/>
  <c r="H1464" i="3"/>
  <c r="F1464" i="3"/>
  <c r="F1463" i="3"/>
  <c r="G1463" i="3"/>
  <c r="H1463" i="3"/>
  <c r="L1445" i="3"/>
  <c r="G1440" i="3"/>
  <c r="H1440" i="3"/>
  <c r="F1440" i="3"/>
  <c r="F1439" i="3"/>
  <c r="G1439" i="3"/>
  <c r="H1439" i="3"/>
  <c r="F1438" i="3"/>
  <c r="G1438" i="3"/>
  <c r="H1438" i="3"/>
  <c r="H1437" i="3"/>
  <c r="F1437" i="3"/>
  <c r="G1437" i="3"/>
  <c r="F1430" i="3"/>
  <c r="G1430" i="3"/>
  <c r="H1430" i="3"/>
  <c r="H1429" i="3"/>
  <c r="F1429" i="3"/>
  <c r="G1429" i="3"/>
  <c r="G1428" i="3"/>
  <c r="H1428" i="3"/>
  <c r="F1428" i="3"/>
  <c r="F1427" i="3"/>
  <c r="G1427" i="3"/>
  <c r="H1427" i="3"/>
  <c r="F1426" i="3"/>
  <c r="G1426" i="3"/>
  <c r="H1426" i="3"/>
  <c r="F1414" i="3"/>
  <c r="G1414" i="3"/>
  <c r="H1414" i="3"/>
  <c r="H1413" i="3"/>
  <c r="F1413" i="3"/>
  <c r="G1413" i="3"/>
  <c r="G1412" i="3"/>
  <c r="H1412" i="3"/>
  <c r="F1412" i="3"/>
  <c r="F1411" i="3"/>
  <c r="G1411" i="3"/>
  <c r="H1411" i="3"/>
  <c r="F1410" i="3"/>
  <c r="G1410" i="3"/>
  <c r="H1410" i="3"/>
  <c r="G1396" i="3"/>
  <c r="H1396" i="3"/>
  <c r="F1396" i="3"/>
  <c r="F1395" i="3"/>
  <c r="G1395" i="3"/>
  <c r="H1395" i="3"/>
  <c r="F1394" i="3"/>
  <c r="G1394" i="3"/>
  <c r="H1394" i="3"/>
  <c r="F1378" i="3"/>
  <c r="G1378" i="3"/>
  <c r="H1378" i="3"/>
  <c r="H1377" i="3"/>
  <c r="F1377" i="3"/>
  <c r="G1377" i="3"/>
  <c r="G1376" i="3"/>
  <c r="H1376" i="3"/>
  <c r="F1376" i="3"/>
  <c r="F1375" i="3"/>
  <c r="G1375" i="3"/>
  <c r="H1375" i="3"/>
  <c r="F1374" i="3"/>
  <c r="G1374" i="3"/>
  <c r="H1374" i="3"/>
  <c r="H1373" i="3"/>
  <c r="F1373" i="3"/>
  <c r="G1373" i="3"/>
  <c r="G1372" i="3"/>
  <c r="H1372" i="3"/>
  <c r="F1372" i="3"/>
  <c r="F1371" i="3"/>
  <c r="G1371" i="3"/>
  <c r="H1371" i="3"/>
  <c r="F1370" i="3"/>
  <c r="G1370" i="3"/>
  <c r="H1370" i="3"/>
  <c r="H1369" i="3"/>
  <c r="F1369" i="3"/>
  <c r="G1369" i="3"/>
  <c r="G1368" i="3"/>
  <c r="H1368" i="3"/>
  <c r="F1368" i="3"/>
  <c r="F1367" i="3"/>
  <c r="G1367" i="3"/>
  <c r="H1367" i="3"/>
  <c r="F1366" i="3"/>
  <c r="G1366" i="3"/>
  <c r="H1366" i="3"/>
  <c r="H1365" i="3"/>
  <c r="F1365" i="3"/>
  <c r="G1365" i="3"/>
  <c r="G1364" i="3"/>
  <c r="H1364" i="3"/>
  <c r="F1364" i="3"/>
  <c r="F1363" i="3"/>
  <c r="G1363" i="3"/>
  <c r="H1363" i="3"/>
  <c r="F1362" i="3"/>
  <c r="G1362" i="3"/>
  <c r="H1362" i="3"/>
  <c r="H1361" i="3"/>
  <c r="F1361" i="3"/>
  <c r="G1361" i="3"/>
  <c r="G1360" i="3"/>
  <c r="H1360" i="3"/>
  <c r="F1360" i="3"/>
  <c r="K1350" i="3"/>
  <c r="G1348" i="3"/>
  <c r="H1348" i="3"/>
  <c r="F1348" i="3"/>
  <c r="F1347" i="3"/>
  <c r="G1347" i="3"/>
  <c r="H1347" i="3"/>
  <c r="F1346" i="3"/>
  <c r="G1346" i="3"/>
  <c r="H1346" i="3"/>
  <c r="J1318" i="3"/>
  <c r="H1313" i="3"/>
  <c r="F1313" i="3"/>
  <c r="G1313" i="3"/>
  <c r="G1312" i="3"/>
  <c r="H1312" i="3"/>
  <c r="F1312" i="3"/>
  <c r="L1311" i="3"/>
  <c r="F1311" i="3"/>
  <c r="G1311" i="3"/>
  <c r="H1311" i="3"/>
  <c r="J1294" i="3"/>
  <c r="H1293" i="3"/>
  <c r="F1293" i="3"/>
  <c r="G1293" i="3"/>
  <c r="G1292" i="3"/>
  <c r="H1292" i="3"/>
  <c r="F1292" i="3"/>
  <c r="F1291" i="3"/>
  <c r="G1291" i="3"/>
  <c r="H1291" i="3"/>
  <c r="F1290" i="3"/>
  <c r="G1290" i="3"/>
  <c r="H1290" i="3"/>
  <c r="H1289" i="3"/>
  <c r="F1289" i="3"/>
  <c r="G1289" i="3"/>
  <c r="G1288" i="3"/>
  <c r="H1288" i="3"/>
  <c r="F1288" i="3"/>
  <c r="F1287" i="3"/>
  <c r="G1287" i="3"/>
  <c r="H1287" i="3"/>
  <c r="F1286" i="3"/>
  <c r="G1286" i="3"/>
  <c r="H1286" i="3"/>
  <c r="F1266" i="3"/>
  <c r="G1266" i="3"/>
  <c r="H1266" i="3"/>
  <c r="H1265" i="3"/>
  <c r="F1265" i="3"/>
  <c r="G1265" i="3"/>
  <c r="G1264" i="3"/>
  <c r="H1264" i="3"/>
  <c r="F1264" i="3"/>
  <c r="F1263" i="3"/>
  <c r="G1263" i="3"/>
  <c r="H1263" i="3"/>
  <c r="F1262" i="3"/>
  <c r="G1262" i="3"/>
  <c r="H1262" i="3"/>
  <c r="H1261" i="3"/>
  <c r="F1261" i="3"/>
  <c r="G1261" i="3"/>
  <c r="G1260" i="3"/>
  <c r="H1260" i="3"/>
  <c r="F1260" i="3"/>
  <c r="F1259" i="3"/>
  <c r="G1259" i="3"/>
  <c r="H1259" i="3"/>
  <c r="F1258" i="3"/>
  <c r="G1258" i="3"/>
  <c r="H1258" i="3"/>
  <c r="H1257" i="3"/>
  <c r="F1257" i="3"/>
  <c r="G1257" i="3"/>
  <c r="G1256" i="3"/>
  <c r="H1256" i="3"/>
  <c r="F1256" i="3"/>
  <c r="F1255" i="3"/>
  <c r="G1255" i="3"/>
  <c r="H1255" i="3"/>
  <c r="F1254" i="3"/>
  <c r="G1254" i="3"/>
  <c r="H1254" i="3"/>
  <c r="H1253" i="3"/>
  <c r="F1253" i="3"/>
  <c r="G1253" i="3"/>
  <c r="G1252" i="3"/>
  <c r="H1252" i="3"/>
  <c r="F1252" i="3"/>
  <c r="F1251" i="3"/>
  <c r="G1251" i="3"/>
  <c r="H1251" i="3"/>
  <c r="F1250" i="3"/>
  <c r="G1250" i="3"/>
  <c r="H1250" i="3"/>
  <c r="L1244" i="3"/>
  <c r="K1240" i="3"/>
  <c r="F1239" i="3"/>
  <c r="G1239" i="3"/>
  <c r="H1239" i="3"/>
  <c r="L1238" i="3"/>
  <c r="F1238" i="3"/>
  <c r="G1238" i="3"/>
  <c r="H1238" i="3"/>
  <c r="K1228" i="3"/>
  <c r="L1227" i="3"/>
  <c r="J1226" i="3"/>
  <c r="H1225" i="3"/>
  <c r="F1225" i="3"/>
  <c r="G1225" i="3"/>
  <c r="H1209" i="3"/>
  <c r="F1209" i="3"/>
  <c r="G1209" i="3"/>
  <c r="G1208" i="3"/>
  <c r="H1208" i="3"/>
  <c r="F1208" i="3"/>
  <c r="F1207" i="3"/>
  <c r="G1207" i="3"/>
  <c r="H1207" i="3"/>
  <c r="F1206" i="3"/>
  <c r="G1206" i="3"/>
  <c r="H1206" i="3"/>
  <c r="H1205" i="3"/>
  <c r="F1205" i="3"/>
  <c r="G1205" i="3"/>
  <c r="G1204" i="3"/>
  <c r="H1204" i="3"/>
  <c r="F1204" i="3"/>
  <c r="F1203" i="3"/>
  <c r="G1203" i="3"/>
  <c r="H1203" i="3"/>
  <c r="F1202" i="3"/>
  <c r="G1202" i="3"/>
  <c r="H1202" i="3"/>
  <c r="K1194" i="3"/>
  <c r="J1192" i="3"/>
  <c r="F1191" i="3"/>
  <c r="G1191" i="3"/>
  <c r="H1191" i="3"/>
  <c r="K1190" i="3"/>
  <c r="F1190" i="3"/>
  <c r="G1190" i="3"/>
  <c r="H1190" i="3"/>
  <c r="J1189" i="3"/>
  <c r="H1189" i="3"/>
  <c r="F1189" i="3"/>
  <c r="G1189" i="3"/>
  <c r="K1188" i="3"/>
  <c r="G1188" i="3"/>
  <c r="H1188" i="3"/>
  <c r="F1188" i="3"/>
  <c r="F1187" i="3"/>
  <c r="G1187" i="3"/>
  <c r="H1187" i="3"/>
  <c r="F1186" i="3"/>
  <c r="G1186" i="3"/>
  <c r="H1186" i="3"/>
  <c r="H1185" i="3"/>
  <c r="F1185" i="3"/>
  <c r="G1185" i="3"/>
  <c r="G1184" i="3"/>
  <c r="H1184" i="3"/>
  <c r="F1184" i="3"/>
  <c r="F1183" i="3"/>
  <c r="G1183" i="3"/>
  <c r="H1183" i="3"/>
  <c r="L1174" i="3"/>
  <c r="H1173" i="3"/>
  <c r="F1173" i="3"/>
  <c r="G1173" i="3"/>
  <c r="K1172" i="3"/>
  <c r="G1172" i="3"/>
  <c r="H1172" i="3"/>
  <c r="F1172" i="3"/>
  <c r="G1171" i="3"/>
  <c r="F1171" i="3"/>
  <c r="H1171" i="3"/>
  <c r="H1160" i="3"/>
  <c r="F1160" i="3"/>
  <c r="G1160" i="3"/>
  <c r="G1159" i="3"/>
  <c r="F1159" i="3"/>
  <c r="H1159" i="3"/>
  <c r="F1158" i="3"/>
  <c r="G1158" i="3"/>
  <c r="H1158" i="3"/>
  <c r="F1157" i="3"/>
  <c r="G1157" i="3"/>
  <c r="H1157" i="3"/>
  <c r="J1151" i="3"/>
  <c r="K1150" i="3"/>
  <c r="K1149" i="3"/>
  <c r="F1149" i="3"/>
  <c r="G1149" i="3"/>
  <c r="H1149" i="3"/>
  <c r="H1148" i="3"/>
  <c r="F1148" i="3"/>
  <c r="G1148" i="3"/>
  <c r="F1138" i="3"/>
  <c r="G1138" i="3"/>
  <c r="H1138" i="3"/>
  <c r="F1137" i="3"/>
  <c r="G1137" i="3"/>
  <c r="H1137" i="3"/>
  <c r="H1136" i="3"/>
  <c r="F1136" i="3"/>
  <c r="G1136" i="3"/>
  <c r="G1135" i="3"/>
  <c r="H1135" i="3"/>
  <c r="F1135" i="3"/>
  <c r="F1134" i="3"/>
  <c r="G1134" i="3"/>
  <c r="H1134" i="3"/>
  <c r="F1133" i="3"/>
  <c r="G1133" i="3"/>
  <c r="H1133" i="3"/>
  <c r="H1124" i="3"/>
  <c r="F1124" i="3"/>
  <c r="G1124" i="3"/>
  <c r="G1123" i="3"/>
  <c r="H1123" i="3"/>
  <c r="F1123" i="3"/>
  <c r="F1122" i="3"/>
  <c r="G1122" i="3"/>
  <c r="H1122" i="3"/>
  <c r="F1121" i="3"/>
  <c r="G1121" i="3"/>
  <c r="H1121" i="3"/>
  <c r="H1120" i="3"/>
  <c r="F1120" i="3"/>
  <c r="G1120" i="3"/>
  <c r="F1109" i="3"/>
  <c r="G1109" i="3"/>
  <c r="H1109" i="3"/>
  <c r="H1108" i="3"/>
  <c r="F1108" i="3"/>
  <c r="G1108" i="3"/>
  <c r="G1107" i="3"/>
  <c r="H1107" i="3"/>
  <c r="F1107" i="3"/>
  <c r="F1106" i="3"/>
  <c r="G1106" i="3"/>
  <c r="H1106" i="3"/>
  <c r="F1105" i="3"/>
  <c r="G1105" i="3"/>
  <c r="H1105" i="3"/>
  <c r="H1104" i="3"/>
  <c r="F1104" i="3"/>
  <c r="G1104" i="3"/>
  <c r="G1103" i="3"/>
  <c r="H1103" i="3"/>
  <c r="F1103" i="3"/>
  <c r="F1090" i="3"/>
  <c r="G1090" i="3"/>
  <c r="H1090" i="3"/>
  <c r="F1089" i="3"/>
  <c r="G1089" i="3"/>
  <c r="H1089" i="3"/>
  <c r="J1083" i="3"/>
  <c r="G1079" i="3"/>
  <c r="H1079" i="3"/>
  <c r="F1079" i="3"/>
  <c r="H1072" i="3"/>
  <c r="F1072" i="3"/>
  <c r="G1072" i="3"/>
  <c r="L1057" i="3"/>
  <c r="H1056" i="3"/>
  <c r="F1056" i="3"/>
  <c r="G1056" i="3"/>
  <c r="G1055" i="3"/>
  <c r="H1055" i="3"/>
  <c r="F1055" i="3"/>
  <c r="H1044" i="3"/>
  <c r="F1044" i="3"/>
  <c r="G1044" i="3"/>
  <c r="G1043" i="3"/>
  <c r="H1043" i="3"/>
  <c r="F1043" i="3"/>
  <c r="F1034" i="3"/>
  <c r="G1034" i="3"/>
  <c r="H1034" i="3"/>
  <c r="F1033" i="3"/>
  <c r="G1033" i="3"/>
  <c r="H1033" i="3"/>
  <c r="H1032" i="3"/>
  <c r="F1032" i="3"/>
  <c r="G1032" i="3"/>
  <c r="G1031" i="3"/>
  <c r="H1031" i="3"/>
  <c r="F1031" i="3"/>
  <c r="F1030" i="3"/>
  <c r="G1030" i="3"/>
  <c r="H1030" i="3"/>
  <c r="G1019" i="3"/>
  <c r="H1019" i="3"/>
  <c r="F1019" i="3"/>
  <c r="G1011" i="3"/>
  <c r="H1011" i="3"/>
  <c r="F1011" i="3"/>
  <c r="F1010" i="3"/>
  <c r="G1010" i="3"/>
  <c r="H1010" i="3"/>
  <c r="K1006" i="3"/>
  <c r="L1005" i="3"/>
  <c r="H1004" i="3"/>
  <c r="F1004" i="3"/>
  <c r="G1004" i="3"/>
  <c r="G1003" i="3"/>
  <c r="H1003" i="3"/>
  <c r="F1003" i="3"/>
  <c r="F1002" i="3"/>
  <c r="G1002" i="3"/>
  <c r="H1002" i="3"/>
  <c r="F1001" i="3"/>
  <c r="G1001" i="3"/>
  <c r="H1001" i="3"/>
  <c r="H1000" i="3"/>
  <c r="F1000" i="3"/>
  <c r="G1000" i="3"/>
  <c r="F994" i="3"/>
  <c r="G994" i="3"/>
  <c r="H994" i="3"/>
  <c r="F993" i="3"/>
  <c r="G993" i="3"/>
  <c r="H993" i="3"/>
  <c r="H992" i="3"/>
  <c r="F992" i="3"/>
  <c r="G992" i="3"/>
  <c r="G991" i="3"/>
  <c r="H991" i="3"/>
  <c r="F991" i="3"/>
  <c r="F990" i="3"/>
  <c r="G990" i="3"/>
  <c r="H990" i="3"/>
  <c r="F989" i="3"/>
  <c r="G989" i="3"/>
  <c r="H989" i="3"/>
  <c r="H988" i="3"/>
  <c r="F988" i="3"/>
  <c r="G988" i="3"/>
  <c r="K978" i="3"/>
  <c r="F974" i="3"/>
  <c r="G974" i="3"/>
  <c r="H974" i="3"/>
  <c r="K963" i="3"/>
  <c r="F961" i="3"/>
  <c r="G961" i="3"/>
  <c r="H961" i="3"/>
  <c r="G951" i="3"/>
  <c r="H951" i="3"/>
  <c r="F951" i="3"/>
  <c r="F950" i="3"/>
  <c r="G950" i="3"/>
  <c r="H950" i="3"/>
  <c r="H940" i="3"/>
  <c r="F940" i="3"/>
  <c r="G940" i="3"/>
  <c r="G939" i="3"/>
  <c r="H939" i="3"/>
  <c r="F939" i="3"/>
  <c r="F938" i="3"/>
  <c r="G938" i="3"/>
  <c r="H938" i="3"/>
  <c r="F937" i="3"/>
  <c r="G937" i="3"/>
  <c r="H937" i="3"/>
  <c r="H936" i="3"/>
  <c r="F936" i="3"/>
  <c r="G936" i="3"/>
  <c r="G935" i="3"/>
  <c r="H935" i="3"/>
  <c r="F935" i="3"/>
  <c r="F934" i="3"/>
  <c r="G934" i="3"/>
  <c r="H934" i="3"/>
  <c r="F929" i="3"/>
  <c r="G929" i="3"/>
  <c r="H929" i="3"/>
  <c r="H928" i="3"/>
  <c r="F928" i="3"/>
  <c r="G928" i="3"/>
  <c r="G909" i="3"/>
  <c r="H909" i="3"/>
  <c r="F909" i="3"/>
  <c r="F908" i="3"/>
  <c r="G908" i="3"/>
  <c r="H908" i="3"/>
  <c r="F907" i="3"/>
  <c r="G907" i="3"/>
  <c r="H907" i="3"/>
  <c r="K898" i="3"/>
  <c r="J897" i="3"/>
  <c r="H894" i="3"/>
  <c r="F894" i="3"/>
  <c r="G894" i="3"/>
  <c r="F883" i="3"/>
  <c r="G883" i="3"/>
  <c r="H883" i="3"/>
  <c r="H882" i="3"/>
  <c r="F882" i="3"/>
  <c r="G882" i="3"/>
  <c r="K868" i="3"/>
  <c r="H866" i="3"/>
  <c r="F866" i="3"/>
  <c r="G866" i="3"/>
  <c r="G865" i="3"/>
  <c r="H865" i="3"/>
  <c r="F865" i="3"/>
  <c r="F855" i="3"/>
  <c r="G855" i="3"/>
  <c r="H855" i="3"/>
  <c r="H854" i="3"/>
  <c r="F854" i="3"/>
  <c r="G854" i="3"/>
  <c r="G853" i="3"/>
  <c r="H853" i="3"/>
  <c r="F853" i="3"/>
  <c r="F852" i="3"/>
  <c r="G852" i="3"/>
  <c r="H852" i="3"/>
  <c r="F851" i="3"/>
  <c r="G851" i="3"/>
  <c r="H851" i="3"/>
  <c r="K839" i="3"/>
  <c r="H834" i="3"/>
  <c r="F834" i="3"/>
  <c r="G834" i="3"/>
  <c r="G821" i="3"/>
  <c r="H821" i="3"/>
  <c r="F821" i="3"/>
  <c r="F820" i="3"/>
  <c r="G820" i="3"/>
  <c r="H820" i="3"/>
  <c r="F819" i="3"/>
  <c r="G819" i="3"/>
  <c r="H819" i="3"/>
  <c r="H818" i="3"/>
  <c r="F818" i="3"/>
  <c r="G818" i="3"/>
  <c r="G817" i="3"/>
  <c r="H817" i="3"/>
  <c r="F817" i="3"/>
  <c r="F816" i="3"/>
  <c r="G816" i="3"/>
  <c r="H816" i="3"/>
  <c r="F815" i="3"/>
  <c r="G815" i="3"/>
  <c r="H815" i="3"/>
  <c r="H814" i="3"/>
  <c r="F814" i="3"/>
  <c r="G814" i="3"/>
  <c r="G813" i="3"/>
  <c r="H813" i="3"/>
  <c r="F813" i="3"/>
  <c r="F812" i="3"/>
  <c r="G812" i="3"/>
  <c r="H812" i="3"/>
  <c r="F811" i="3"/>
  <c r="G811" i="3"/>
  <c r="H811" i="3"/>
  <c r="H810" i="3"/>
  <c r="F810" i="3"/>
  <c r="G810" i="3"/>
  <c r="G801" i="3"/>
  <c r="H801" i="3"/>
  <c r="F801" i="3"/>
  <c r="F800" i="3"/>
  <c r="G800" i="3"/>
  <c r="H800" i="3"/>
  <c r="F799" i="3"/>
  <c r="G799" i="3"/>
  <c r="H799" i="3"/>
  <c r="H774" i="3"/>
  <c r="F774" i="3"/>
  <c r="G774" i="3"/>
  <c r="G773" i="3"/>
  <c r="H773" i="3"/>
  <c r="F773" i="3"/>
  <c r="L764" i="3"/>
  <c r="F760" i="3"/>
  <c r="G760" i="3"/>
  <c r="H760" i="3"/>
  <c r="F759" i="3"/>
  <c r="G759" i="3"/>
  <c r="H759" i="3"/>
  <c r="H758" i="3"/>
  <c r="F758" i="3"/>
  <c r="G758" i="3"/>
  <c r="G757" i="3"/>
  <c r="H757" i="3"/>
  <c r="F757" i="3"/>
  <c r="F756" i="3"/>
  <c r="G756" i="3"/>
  <c r="H756" i="3"/>
  <c r="H746" i="3"/>
  <c r="F746" i="3"/>
  <c r="G746" i="3"/>
  <c r="G745" i="3"/>
  <c r="H745" i="3"/>
  <c r="F745" i="3"/>
  <c r="F744" i="3"/>
  <c r="G744" i="3"/>
  <c r="H744" i="3"/>
  <c r="F743" i="3"/>
  <c r="G743" i="3"/>
  <c r="H743" i="3"/>
  <c r="H742" i="3"/>
  <c r="F742" i="3"/>
  <c r="G742" i="3"/>
  <c r="G741" i="3"/>
  <c r="H741" i="3"/>
  <c r="F741" i="3"/>
  <c r="K732" i="3"/>
  <c r="J731" i="3"/>
  <c r="F727" i="3"/>
  <c r="G727" i="3"/>
  <c r="H727" i="3"/>
  <c r="H726" i="3"/>
  <c r="F726" i="3"/>
  <c r="G726" i="3"/>
  <c r="G725" i="3"/>
  <c r="H725" i="3"/>
  <c r="F725" i="3"/>
  <c r="F724" i="3"/>
  <c r="G724" i="3"/>
  <c r="H724" i="3"/>
  <c r="F708" i="3"/>
  <c r="G708" i="3"/>
  <c r="H708" i="3"/>
  <c r="F707" i="3"/>
  <c r="G707" i="3"/>
  <c r="H707" i="3"/>
  <c r="H706" i="3"/>
  <c r="F706" i="3"/>
  <c r="G706" i="3"/>
  <c r="L702" i="3"/>
  <c r="K701" i="3"/>
  <c r="J695" i="3"/>
  <c r="H694" i="3"/>
  <c r="F694" i="3"/>
  <c r="G694" i="3"/>
  <c r="G693" i="3"/>
  <c r="H693" i="3"/>
  <c r="F693" i="3"/>
  <c r="L682" i="3"/>
  <c r="G681" i="3"/>
  <c r="H681" i="3"/>
  <c r="F681" i="3"/>
  <c r="F680" i="3"/>
  <c r="G680" i="3"/>
  <c r="H680" i="3"/>
  <c r="F679" i="3"/>
  <c r="G679" i="3"/>
  <c r="H679" i="3"/>
  <c r="G665" i="3"/>
  <c r="H665" i="3"/>
  <c r="F665" i="3"/>
  <c r="F664" i="3"/>
  <c r="G664" i="3"/>
  <c r="H664" i="3"/>
  <c r="F663" i="3"/>
  <c r="G663" i="3"/>
  <c r="H663" i="3"/>
  <c r="H662" i="3"/>
  <c r="F662" i="3"/>
  <c r="G662" i="3"/>
  <c r="G661" i="3"/>
  <c r="H661" i="3"/>
  <c r="F661" i="3"/>
  <c r="F660" i="3"/>
  <c r="G660" i="3"/>
  <c r="H660" i="3"/>
  <c r="F659" i="3"/>
  <c r="G659" i="3"/>
  <c r="H659" i="3"/>
  <c r="F644" i="3"/>
  <c r="G644" i="3"/>
  <c r="H644" i="3"/>
  <c r="F643" i="3"/>
  <c r="G643" i="3"/>
  <c r="H643" i="3"/>
  <c r="H642" i="3"/>
  <c r="F642" i="3"/>
  <c r="G642" i="3"/>
  <c r="F632" i="3"/>
  <c r="G632" i="3"/>
  <c r="H632" i="3"/>
  <c r="F631" i="3"/>
  <c r="G631" i="3"/>
  <c r="H631" i="3"/>
  <c r="L630" i="3"/>
  <c r="H630" i="3"/>
  <c r="F630" i="3"/>
  <c r="G630" i="3"/>
  <c r="G629" i="3"/>
  <c r="H629" i="3"/>
  <c r="F629" i="3"/>
  <c r="F628" i="3"/>
  <c r="G628" i="3"/>
  <c r="H628" i="3"/>
  <c r="F627" i="3"/>
  <c r="G627" i="3"/>
  <c r="H627" i="3"/>
  <c r="L614" i="3"/>
  <c r="H614" i="3"/>
  <c r="F614" i="3"/>
  <c r="G614" i="3"/>
  <c r="G613" i="3"/>
  <c r="H613" i="3"/>
  <c r="F613" i="3"/>
  <c r="F612" i="3"/>
  <c r="G612" i="3"/>
  <c r="H612" i="3"/>
  <c r="F611" i="3"/>
  <c r="G611" i="3"/>
  <c r="H611" i="3"/>
  <c r="H610" i="3"/>
  <c r="F610" i="3"/>
  <c r="G610" i="3"/>
  <c r="G609" i="3"/>
  <c r="H609" i="3"/>
  <c r="F609" i="3"/>
  <c r="F608" i="3"/>
  <c r="G608" i="3"/>
  <c r="H608" i="3"/>
  <c r="F607" i="3"/>
  <c r="G607" i="3"/>
  <c r="H607" i="3"/>
  <c r="H606" i="3"/>
  <c r="F606" i="3"/>
  <c r="G606" i="3"/>
  <c r="G597" i="3"/>
  <c r="H597" i="3"/>
  <c r="F597" i="3"/>
  <c r="F596" i="3"/>
  <c r="G596" i="3"/>
  <c r="H596" i="3"/>
  <c r="F595" i="3"/>
  <c r="G595" i="3"/>
  <c r="H595" i="3"/>
  <c r="H594" i="3"/>
  <c r="F594" i="3"/>
  <c r="G594" i="3"/>
  <c r="G593" i="3"/>
  <c r="H593" i="3"/>
  <c r="F593" i="3"/>
  <c r="F592" i="3"/>
  <c r="G592" i="3"/>
  <c r="H592" i="3"/>
  <c r="F576" i="3"/>
  <c r="G576" i="3"/>
  <c r="H576" i="3"/>
  <c r="H575" i="3"/>
  <c r="F575" i="3"/>
  <c r="G575" i="3"/>
  <c r="G574" i="3"/>
  <c r="H574" i="3"/>
  <c r="F574" i="3"/>
  <c r="F573" i="3"/>
  <c r="G573" i="3"/>
  <c r="H573" i="3"/>
  <c r="F572" i="3"/>
  <c r="G572" i="3"/>
  <c r="H572" i="3"/>
  <c r="H571" i="3"/>
  <c r="F571" i="3"/>
  <c r="G571" i="3"/>
  <c r="G570" i="3"/>
  <c r="H570" i="3"/>
  <c r="F570" i="3"/>
  <c r="F569" i="3"/>
  <c r="G569" i="3"/>
  <c r="H569" i="3"/>
  <c r="K550" i="3"/>
  <c r="G550" i="3"/>
  <c r="H550" i="3"/>
  <c r="F550" i="3"/>
  <c r="F549" i="3"/>
  <c r="G549" i="3"/>
  <c r="H549" i="3"/>
  <c r="F548" i="3"/>
  <c r="G548" i="3"/>
  <c r="H548" i="3"/>
  <c r="H547" i="3"/>
  <c r="F547" i="3"/>
  <c r="G547" i="3"/>
  <c r="K533" i="3"/>
  <c r="F533" i="3"/>
  <c r="G533" i="3"/>
  <c r="H533" i="3"/>
  <c r="F532" i="3"/>
  <c r="G532" i="3"/>
  <c r="H532" i="3"/>
  <c r="H531" i="3"/>
  <c r="F531" i="3"/>
  <c r="G531" i="3"/>
  <c r="G530" i="3"/>
  <c r="H530" i="3"/>
  <c r="F530" i="3"/>
  <c r="F529" i="3"/>
  <c r="G529" i="3"/>
  <c r="H529" i="3"/>
  <c r="F528" i="3"/>
  <c r="G528" i="3"/>
  <c r="H528" i="3"/>
  <c r="H527" i="3"/>
  <c r="F527" i="3"/>
  <c r="G527" i="3"/>
  <c r="H519" i="3"/>
  <c r="F519" i="3"/>
  <c r="G519" i="3"/>
  <c r="G518" i="3"/>
  <c r="H518" i="3"/>
  <c r="F518" i="3"/>
  <c r="F517" i="3"/>
  <c r="G517" i="3"/>
  <c r="H517" i="3"/>
  <c r="F516" i="3"/>
  <c r="G516" i="3"/>
  <c r="H516" i="3"/>
  <c r="F509" i="3"/>
  <c r="G509" i="3"/>
  <c r="H509" i="3"/>
  <c r="F508" i="3"/>
  <c r="G508" i="3"/>
  <c r="H508" i="3"/>
  <c r="H507" i="3"/>
  <c r="F507" i="3"/>
  <c r="G507" i="3"/>
  <c r="G506" i="3"/>
  <c r="H506" i="3"/>
  <c r="F506" i="3"/>
  <c r="F505" i="3"/>
  <c r="G505" i="3"/>
  <c r="H505" i="3"/>
  <c r="F504" i="3"/>
  <c r="G504" i="3"/>
  <c r="H504" i="3"/>
  <c r="H503" i="3"/>
  <c r="F503" i="3"/>
  <c r="G503" i="3"/>
  <c r="F493" i="3"/>
  <c r="G493" i="3"/>
  <c r="H493" i="3"/>
  <c r="F492" i="3"/>
  <c r="G492" i="3"/>
  <c r="H492" i="3"/>
  <c r="H491" i="3"/>
  <c r="F491" i="3"/>
  <c r="G491" i="3"/>
  <c r="G490" i="3"/>
  <c r="H490" i="3"/>
  <c r="F490" i="3"/>
  <c r="F489" i="3"/>
  <c r="G489" i="3"/>
  <c r="H489" i="3"/>
  <c r="L482" i="3"/>
  <c r="G482" i="3"/>
  <c r="H482" i="3"/>
  <c r="F482" i="3"/>
  <c r="F481" i="3"/>
  <c r="G481" i="3"/>
  <c r="H481" i="3"/>
  <c r="F480" i="3"/>
  <c r="G480" i="3"/>
  <c r="H480" i="3"/>
  <c r="K473" i="3"/>
  <c r="F473" i="3"/>
  <c r="G473" i="3"/>
  <c r="H473" i="3"/>
  <c r="F472" i="3"/>
  <c r="G472" i="3"/>
  <c r="H472" i="3"/>
  <c r="H471" i="3"/>
  <c r="F471" i="3"/>
  <c r="G471" i="3"/>
  <c r="G470" i="3"/>
  <c r="H470" i="3"/>
  <c r="F470" i="3"/>
  <c r="F469" i="3"/>
  <c r="G469" i="3"/>
  <c r="H469" i="3"/>
  <c r="F468" i="3"/>
  <c r="G468" i="3"/>
  <c r="H468" i="3"/>
  <c r="H467" i="3"/>
  <c r="F467" i="3"/>
  <c r="G467" i="3"/>
  <c r="G458" i="3"/>
  <c r="H458" i="3"/>
  <c r="F458" i="3"/>
  <c r="F457" i="3"/>
  <c r="G457" i="3"/>
  <c r="H457" i="3"/>
  <c r="F456" i="3"/>
  <c r="G456" i="3"/>
  <c r="H456" i="3"/>
  <c r="H455" i="3"/>
  <c r="F455" i="3"/>
  <c r="G455" i="3"/>
  <c r="F448" i="3"/>
  <c r="G448" i="3"/>
  <c r="H448" i="3"/>
  <c r="H447" i="3"/>
  <c r="F447" i="3"/>
  <c r="G447" i="3"/>
  <c r="G446" i="3"/>
  <c r="H446" i="3"/>
  <c r="F446" i="3"/>
  <c r="F445" i="3"/>
  <c r="G445" i="3"/>
  <c r="H445" i="3"/>
  <c r="G434" i="3"/>
  <c r="H434" i="3"/>
  <c r="F434" i="3"/>
  <c r="F433" i="3"/>
  <c r="G433" i="3"/>
  <c r="H433" i="3"/>
  <c r="F432" i="3"/>
  <c r="G432" i="3"/>
  <c r="H432" i="3"/>
  <c r="H431" i="3"/>
  <c r="F431" i="3"/>
  <c r="G431" i="3"/>
  <c r="G414" i="3"/>
  <c r="H414" i="3"/>
  <c r="F414" i="3"/>
  <c r="F413" i="3"/>
  <c r="G413" i="3"/>
  <c r="H413" i="3"/>
  <c r="F412" i="3"/>
  <c r="G412" i="3"/>
  <c r="H412" i="3"/>
  <c r="H411" i="3"/>
  <c r="F411" i="3"/>
  <c r="G411" i="3"/>
  <c r="G410" i="3"/>
  <c r="H410" i="3"/>
  <c r="F410" i="3"/>
  <c r="F400" i="3"/>
  <c r="G400" i="3"/>
  <c r="H400" i="3"/>
  <c r="H399" i="3"/>
  <c r="F399" i="3"/>
  <c r="G399" i="3"/>
  <c r="G398" i="3"/>
  <c r="H398" i="3"/>
  <c r="F398" i="3"/>
  <c r="F397" i="3"/>
  <c r="G397" i="3"/>
  <c r="H397" i="3"/>
  <c r="F396" i="3"/>
  <c r="G396" i="3"/>
  <c r="H396" i="3"/>
  <c r="K382" i="3"/>
  <c r="G382" i="3"/>
  <c r="H382" i="3"/>
  <c r="F382" i="3"/>
  <c r="F381" i="3"/>
  <c r="G381" i="3"/>
  <c r="H381" i="3"/>
  <c r="F380" i="3"/>
  <c r="G380" i="3"/>
  <c r="H380" i="3"/>
  <c r="H379" i="3"/>
  <c r="F379" i="3"/>
  <c r="G379" i="3"/>
  <c r="G378" i="3"/>
  <c r="H378" i="3"/>
  <c r="F378" i="3"/>
  <c r="F377" i="3"/>
  <c r="G377" i="3"/>
  <c r="H377" i="3"/>
  <c r="F376" i="3"/>
  <c r="G376" i="3"/>
  <c r="H376" i="3"/>
  <c r="H375" i="3"/>
  <c r="F375" i="3"/>
  <c r="G375" i="3"/>
  <c r="G374" i="3"/>
  <c r="H374" i="3"/>
  <c r="F374" i="3"/>
  <c r="F373" i="3"/>
  <c r="G373" i="3"/>
  <c r="H373" i="3"/>
  <c r="F372" i="3"/>
  <c r="G372" i="3"/>
  <c r="H372" i="3"/>
  <c r="G354" i="3"/>
  <c r="H354" i="3"/>
  <c r="F354" i="3"/>
  <c r="F353" i="3"/>
  <c r="G353" i="3"/>
  <c r="H353" i="3"/>
  <c r="F352" i="3"/>
  <c r="G352" i="3"/>
  <c r="H352" i="3"/>
  <c r="H351" i="3"/>
  <c r="F351" i="3"/>
  <c r="G351" i="3"/>
  <c r="G350" i="3"/>
  <c r="H350" i="3"/>
  <c r="F350" i="3"/>
  <c r="F349" i="3"/>
  <c r="G349" i="3"/>
  <c r="H349" i="3"/>
  <c r="F348" i="3"/>
  <c r="G348" i="3"/>
  <c r="H348" i="3"/>
  <c r="H347" i="3"/>
  <c r="F347" i="3"/>
  <c r="G347" i="3"/>
  <c r="G346" i="3"/>
  <c r="H346" i="3"/>
  <c r="F346" i="3"/>
  <c r="F345" i="3"/>
  <c r="G345" i="3"/>
  <c r="H345" i="3"/>
  <c r="F344" i="3"/>
  <c r="G344" i="3"/>
  <c r="H344" i="3"/>
  <c r="L333" i="3"/>
  <c r="F333" i="3"/>
  <c r="G333" i="3"/>
  <c r="H333" i="3"/>
  <c r="F332" i="3"/>
  <c r="G332" i="3"/>
  <c r="H332" i="3"/>
  <c r="H331" i="3"/>
  <c r="F331" i="3"/>
  <c r="G331" i="3"/>
  <c r="G330" i="3"/>
  <c r="H330" i="3"/>
  <c r="F330" i="3"/>
  <c r="L310" i="3"/>
  <c r="G310" i="3"/>
  <c r="H310" i="3"/>
  <c r="F310" i="3"/>
  <c r="F309" i="3"/>
  <c r="G309" i="3"/>
  <c r="H309" i="3"/>
  <c r="F308" i="3"/>
  <c r="G308" i="3"/>
  <c r="H308" i="3"/>
  <c r="H307" i="3"/>
  <c r="F307" i="3"/>
  <c r="G307" i="3"/>
  <c r="H299" i="3"/>
  <c r="F299" i="3"/>
  <c r="G299" i="3"/>
  <c r="G298" i="3"/>
  <c r="H298" i="3"/>
  <c r="F298" i="3"/>
  <c r="F297" i="3"/>
  <c r="G297" i="3"/>
  <c r="H297" i="3"/>
  <c r="H296" i="3"/>
  <c r="F296" i="3"/>
  <c r="G296" i="3"/>
  <c r="G295" i="3"/>
  <c r="F295" i="3"/>
  <c r="H295" i="3"/>
  <c r="F294" i="3"/>
  <c r="G294" i="3"/>
  <c r="H294" i="3"/>
  <c r="G293" i="3"/>
  <c r="H293" i="3"/>
  <c r="F293" i="3"/>
  <c r="H292" i="3"/>
  <c r="F292" i="3"/>
  <c r="G292" i="3"/>
  <c r="G291" i="3"/>
  <c r="F291" i="3"/>
  <c r="H291" i="3"/>
  <c r="G281" i="3"/>
  <c r="F281" i="3"/>
  <c r="H281" i="3"/>
  <c r="H280" i="3"/>
  <c r="F280" i="3"/>
  <c r="G280" i="3"/>
  <c r="G279" i="3"/>
  <c r="F279" i="3"/>
  <c r="H279" i="3"/>
  <c r="F278" i="3"/>
  <c r="H278" i="3"/>
  <c r="G278" i="3"/>
  <c r="G277" i="3"/>
  <c r="H277" i="3"/>
  <c r="F277" i="3"/>
  <c r="H276" i="3"/>
  <c r="F276" i="3"/>
  <c r="G276" i="3"/>
  <c r="G267" i="3"/>
  <c r="F267" i="3"/>
  <c r="H267" i="3"/>
  <c r="L266" i="3"/>
  <c r="F266" i="3"/>
  <c r="H266" i="3"/>
  <c r="G266" i="3"/>
  <c r="G265" i="3"/>
  <c r="F265" i="3"/>
  <c r="H265" i="3"/>
  <c r="H264" i="3"/>
  <c r="F264" i="3"/>
  <c r="G264" i="3"/>
  <c r="G263" i="3"/>
  <c r="F263" i="3"/>
  <c r="H263" i="3"/>
  <c r="F262" i="3"/>
  <c r="H262" i="3"/>
  <c r="G262" i="3"/>
  <c r="G261" i="3"/>
  <c r="H261" i="3"/>
  <c r="F261" i="3"/>
  <c r="H260" i="3"/>
  <c r="F260" i="3"/>
  <c r="G260" i="3"/>
  <c r="G259" i="3"/>
  <c r="F259" i="3"/>
  <c r="H259" i="3"/>
  <c r="F258" i="3"/>
  <c r="H258" i="3"/>
  <c r="G258" i="3"/>
  <c r="G257" i="3"/>
  <c r="F257" i="3"/>
  <c r="H257" i="3"/>
  <c r="K246" i="3"/>
  <c r="F246" i="3"/>
  <c r="H246" i="3"/>
  <c r="G246" i="3"/>
  <c r="G245" i="3"/>
  <c r="H245" i="3"/>
  <c r="F245" i="3"/>
  <c r="H244" i="3"/>
  <c r="F244" i="3"/>
  <c r="G244" i="3"/>
  <c r="G243" i="3"/>
  <c r="F243" i="3"/>
  <c r="H243" i="3"/>
  <c r="F242" i="3"/>
  <c r="H242" i="3"/>
  <c r="G242" i="3"/>
  <c r="H232" i="3"/>
  <c r="F232" i="3"/>
  <c r="G232" i="3"/>
  <c r="G231" i="3"/>
  <c r="F231" i="3"/>
  <c r="H231" i="3"/>
  <c r="F230" i="3"/>
  <c r="H230" i="3"/>
  <c r="G230" i="3"/>
  <c r="G229" i="3"/>
  <c r="H229" i="3"/>
  <c r="F229" i="3"/>
  <c r="H228" i="3"/>
  <c r="F228" i="3"/>
  <c r="G228" i="3"/>
  <c r="G227" i="3"/>
  <c r="F227" i="3"/>
  <c r="H227" i="3"/>
  <c r="H212" i="3"/>
  <c r="F212" i="3"/>
  <c r="G212" i="3"/>
  <c r="G211" i="3"/>
  <c r="H211" i="3"/>
  <c r="F211" i="3"/>
  <c r="F210" i="3"/>
  <c r="G210" i="3"/>
  <c r="H210" i="3"/>
  <c r="G199" i="3"/>
  <c r="H199" i="3"/>
  <c r="F199" i="3"/>
  <c r="F198" i="3"/>
  <c r="G198" i="3"/>
  <c r="H198" i="3"/>
  <c r="F197" i="3"/>
  <c r="G197" i="3"/>
  <c r="H197" i="3"/>
  <c r="H196" i="3"/>
  <c r="F196" i="3"/>
  <c r="G196" i="3"/>
  <c r="G195" i="3"/>
  <c r="H195" i="3"/>
  <c r="F195" i="3"/>
  <c r="F194" i="3"/>
  <c r="G194" i="3"/>
  <c r="H194" i="3"/>
  <c r="F193" i="3"/>
  <c r="G193" i="3"/>
  <c r="H193" i="3"/>
  <c r="H192" i="3"/>
  <c r="F192" i="3"/>
  <c r="G192" i="3"/>
  <c r="G191" i="3"/>
  <c r="H191" i="3"/>
  <c r="F191" i="3"/>
  <c r="F190" i="3"/>
  <c r="G190" i="3"/>
  <c r="H190" i="3"/>
  <c r="F182" i="3"/>
  <c r="G182" i="3"/>
  <c r="H182" i="3"/>
  <c r="F181" i="3"/>
  <c r="G181" i="3"/>
  <c r="H181" i="3"/>
  <c r="H180" i="3"/>
  <c r="F180" i="3"/>
  <c r="G180" i="3"/>
  <c r="G179" i="3"/>
  <c r="H179" i="3"/>
  <c r="F179" i="3"/>
  <c r="F178" i="3"/>
  <c r="G178" i="3"/>
  <c r="H178" i="3"/>
  <c r="F177" i="3"/>
  <c r="G177" i="3"/>
  <c r="H177" i="3"/>
  <c r="G167" i="3"/>
  <c r="H167" i="3"/>
  <c r="F167" i="3"/>
  <c r="F166" i="3"/>
  <c r="G166" i="3"/>
  <c r="H166" i="3"/>
  <c r="F165" i="3"/>
  <c r="G165" i="3"/>
  <c r="H165" i="3"/>
  <c r="H164" i="3"/>
  <c r="F164" i="3"/>
  <c r="G164" i="3"/>
  <c r="G163" i="3"/>
  <c r="H163" i="3"/>
  <c r="F163" i="3"/>
  <c r="F162" i="3"/>
  <c r="G162" i="3"/>
  <c r="H162" i="3"/>
  <c r="F161" i="3"/>
  <c r="G161" i="3"/>
  <c r="H161" i="3"/>
  <c r="H152" i="3"/>
  <c r="F152" i="3"/>
  <c r="G152" i="3"/>
  <c r="G151" i="3"/>
  <c r="H151" i="3"/>
  <c r="F151" i="3"/>
  <c r="F150" i="3"/>
  <c r="G150" i="3"/>
  <c r="H150" i="3"/>
  <c r="F149" i="3"/>
  <c r="G149" i="3"/>
  <c r="H149" i="3"/>
  <c r="H148" i="3"/>
  <c r="F148" i="3"/>
  <c r="G148" i="3"/>
  <c r="G147" i="3"/>
  <c r="H147" i="3"/>
  <c r="F147" i="3"/>
  <c r="H140" i="3"/>
  <c r="F140" i="3"/>
  <c r="G140" i="3"/>
  <c r="G139" i="3"/>
  <c r="H139" i="3"/>
  <c r="F139" i="3"/>
  <c r="F138" i="3"/>
  <c r="G138" i="3"/>
  <c r="H138" i="3"/>
  <c r="H128" i="3"/>
  <c r="F128" i="3"/>
  <c r="G128" i="3"/>
  <c r="G127" i="3"/>
  <c r="H127" i="3"/>
  <c r="F127" i="3"/>
  <c r="F126" i="3"/>
  <c r="G126" i="3"/>
  <c r="H126" i="3"/>
  <c r="F125" i="3"/>
  <c r="G125" i="3"/>
  <c r="H125" i="3"/>
  <c r="H124" i="3"/>
  <c r="F124" i="3"/>
  <c r="G124" i="3"/>
  <c r="G123" i="3"/>
  <c r="H123" i="3"/>
  <c r="F123" i="3"/>
  <c r="F122" i="3"/>
  <c r="G122" i="3"/>
  <c r="H122" i="3"/>
  <c r="F112" i="3"/>
  <c r="G112" i="3"/>
  <c r="H112" i="3"/>
  <c r="H111" i="3"/>
  <c r="F111" i="3"/>
  <c r="G111" i="3"/>
  <c r="G110" i="3"/>
  <c r="H110" i="3"/>
  <c r="F110" i="3"/>
  <c r="F109" i="3"/>
  <c r="G109" i="3"/>
  <c r="H109" i="3"/>
  <c r="H95" i="3"/>
  <c r="F95" i="3"/>
  <c r="G95" i="3"/>
  <c r="G94" i="3"/>
  <c r="H94" i="3"/>
  <c r="F94" i="3"/>
  <c r="F93" i="3"/>
  <c r="G93" i="3"/>
  <c r="H93" i="3"/>
  <c r="F92" i="3"/>
  <c r="G92" i="3"/>
  <c r="H92" i="3"/>
  <c r="H91" i="3"/>
  <c r="F91" i="3"/>
  <c r="G91" i="3"/>
  <c r="G90" i="3"/>
  <c r="H90" i="3"/>
  <c r="F90" i="3"/>
  <c r="F80" i="3"/>
  <c r="G80" i="3"/>
  <c r="H80" i="3"/>
  <c r="H79" i="3"/>
  <c r="F79" i="3"/>
  <c r="G79" i="3"/>
  <c r="G78" i="3"/>
  <c r="H78" i="3"/>
  <c r="F78" i="3"/>
  <c r="H71" i="3"/>
  <c r="F71" i="3"/>
  <c r="G71" i="3"/>
  <c r="G70" i="3"/>
  <c r="H70" i="3"/>
  <c r="F70" i="3"/>
  <c r="F69" i="3"/>
  <c r="G69" i="3"/>
  <c r="H69" i="3"/>
  <c r="F68" i="3"/>
  <c r="G68" i="3"/>
  <c r="H68" i="3"/>
  <c r="K67" i="3"/>
  <c r="H67" i="3"/>
  <c r="F67" i="3"/>
  <c r="G67" i="3"/>
  <c r="G66" i="3"/>
  <c r="H66" i="3"/>
  <c r="F66" i="3"/>
  <c r="F65" i="3"/>
  <c r="G65" i="3"/>
  <c r="H65" i="3"/>
  <c r="F64" i="3"/>
  <c r="G64" i="3"/>
  <c r="H64" i="3"/>
  <c r="H63" i="3"/>
  <c r="F63" i="3"/>
  <c r="G63" i="3"/>
  <c r="G62" i="3"/>
  <c r="H62" i="3"/>
  <c r="F62" i="3"/>
  <c r="F61" i="3"/>
  <c r="G61" i="3"/>
  <c r="H61" i="3"/>
  <c r="F60" i="3"/>
  <c r="G60" i="3"/>
  <c r="H60" i="3"/>
  <c r="H59" i="3"/>
  <c r="F59" i="3"/>
  <c r="G59" i="3"/>
  <c r="G58" i="3"/>
  <c r="H58" i="3"/>
  <c r="F58" i="3"/>
  <c r="F57" i="3"/>
  <c r="G57" i="3"/>
  <c r="H57" i="3"/>
  <c r="G46" i="3"/>
  <c r="H46" i="3"/>
  <c r="F46" i="3"/>
  <c r="F45" i="3"/>
  <c r="G45" i="3"/>
  <c r="H45" i="3"/>
  <c r="F44" i="3"/>
  <c r="G44" i="3"/>
  <c r="H44" i="3"/>
  <c r="F32" i="3"/>
  <c r="G32" i="3"/>
  <c r="H32" i="3"/>
  <c r="H31" i="3"/>
  <c r="F31" i="3"/>
  <c r="G31" i="3"/>
  <c r="G30" i="3"/>
  <c r="H30" i="3"/>
  <c r="F30" i="3"/>
  <c r="L29" i="3"/>
  <c r="F29" i="3"/>
  <c r="G29" i="3"/>
  <c r="H29" i="3"/>
  <c r="F28" i="3"/>
  <c r="G28" i="3"/>
  <c r="H28" i="3"/>
  <c r="H27" i="3"/>
  <c r="F27" i="3"/>
  <c r="G27" i="3"/>
  <c r="G26" i="3"/>
  <c r="H26" i="3"/>
  <c r="F26" i="3"/>
  <c r="F25" i="3"/>
  <c r="G25" i="3"/>
  <c r="H25" i="3"/>
  <c r="F24" i="3"/>
  <c r="G24" i="3"/>
  <c r="H24" i="3"/>
  <c r="F17" i="3"/>
  <c r="G17" i="3"/>
  <c r="H17" i="3"/>
  <c r="F16" i="3"/>
  <c r="G16" i="3"/>
  <c r="H16" i="3"/>
  <c r="H15" i="3"/>
  <c r="F15" i="3"/>
  <c r="G15" i="3"/>
  <c r="G14" i="3"/>
  <c r="H14" i="3"/>
  <c r="F14" i="3"/>
  <c r="F13" i="3"/>
  <c r="G13" i="3"/>
  <c r="H13" i="3"/>
  <c r="F12" i="3"/>
  <c r="G12" i="3"/>
  <c r="H12" i="3"/>
  <c r="H11" i="3"/>
  <c r="F11" i="3"/>
  <c r="G11" i="3"/>
  <c r="G10" i="3"/>
  <c r="H10" i="3"/>
  <c r="F10" i="3"/>
  <c r="F9" i="3"/>
  <c r="G9" i="3"/>
  <c r="H9" i="3"/>
  <c r="F4365" i="3"/>
  <c r="G4365" i="3"/>
  <c r="H4365" i="3"/>
  <c r="H4364" i="3"/>
  <c r="F4364" i="3"/>
  <c r="G4364" i="3"/>
  <c r="G4355" i="3"/>
  <c r="H4355" i="3"/>
  <c r="F4355" i="3"/>
  <c r="F4354" i="3"/>
  <c r="G4354" i="3"/>
  <c r="H4354" i="3"/>
  <c r="F4353" i="3"/>
  <c r="G4353" i="3"/>
  <c r="H4353" i="3"/>
  <c r="H4352" i="3"/>
  <c r="G4352" i="3"/>
  <c r="F4352" i="3"/>
  <c r="G4351" i="3"/>
  <c r="F4351" i="3"/>
  <c r="H4351" i="3"/>
  <c r="F4350" i="3"/>
  <c r="H4350" i="3"/>
  <c r="G4350" i="3"/>
  <c r="L4343" i="3"/>
  <c r="J4341" i="3"/>
  <c r="J4339" i="3"/>
  <c r="L4338" i="3"/>
  <c r="F4338" i="3"/>
  <c r="G4338" i="3"/>
  <c r="H4338" i="3"/>
  <c r="G4327" i="3"/>
  <c r="H4327" i="3"/>
  <c r="F4327" i="3"/>
  <c r="F4326" i="3"/>
  <c r="G4326" i="3"/>
  <c r="H4326" i="3"/>
  <c r="H4325" i="3"/>
  <c r="G4325" i="3"/>
  <c r="F4325" i="3"/>
  <c r="H4324" i="3"/>
  <c r="F4324" i="3"/>
  <c r="G4324" i="3"/>
  <c r="G4323" i="3"/>
  <c r="H4323" i="3"/>
  <c r="F4323" i="3"/>
  <c r="F4322" i="3"/>
  <c r="G4322" i="3"/>
  <c r="H4322" i="3"/>
  <c r="F4321" i="3"/>
  <c r="G4321" i="3"/>
  <c r="H4321" i="3"/>
  <c r="H4320" i="3"/>
  <c r="G4320" i="3"/>
  <c r="F4320" i="3"/>
  <c r="J4312" i="3"/>
  <c r="H4312" i="3"/>
  <c r="F4312" i="3"/>
  <c r="G4312" i="3"/>
  <c r="G4311" i="3"/>
  <c r="H4311" i="3"/>
  <c r="F4311" i="3"/>
  <c r="L4310" i="3"/>
  <c r="F4310" i="3"/>
  <c r="G4310" i="3"/>
  <c r="H4310" i="3"/>
  <c r="G4299" i="3"/>
  <c r="F4299" i="3"/>
  <c r="H4299" i="3"/>
  <c r="F4298" i="3"/>
  <c r="H4298" i="3"/>
  <c r="G4298" i="3"/>
  <c r="G4297" i="3"/>
  <c r="H4297" i="3"/>
  <c r="F4297" i="3"/>
  <c r="J4291" i="3"/>
  <c r="L4290" i="3"/>
  <c r="F4290" i="3"/>
  <c r="G4290" i="3"/>
  <c r="H4290" i="3"/>
  <c r="J4283" i="3"/>
  <c r="G4283" i="3"/>
  <c r="F4283" i="3"/>
  <c r="H4283" i="3"/>
  <c r="J4277" i="3"/>
  <c r="H4276" i="3"/>
  <c r="F4276" i="3"/>
  <c r="G4276" i="3"/>
  <c r="F4270" i="3"/>
  <c r="G4270" i="3"/>
  <c r="H4270" i="3"/>
  <c r="K4262" i="3"/>
  <c r="K4261" i="3"/>
  <c r="H4260" i="3"/>
  <c r="F4260" i="3"/>
  <c r="G4260" i="3"/>
  <c r="G4255" i="3"/>
  <c r="H4255" i="3"/>
  <c r="F4255" i="3"/>
  <c r="F4254" i="3"/>
  <c r="G4254" i="3"/>
  <c r="H4254" i="3"/>
  <c r="J4250" i="3"/>
  <c r="J4249" i="3"/>
  <c r="H4248" i="3"/>
  <c r="G4248" i="3"/>
  <c r="F4248" i="3"/>
  <c r="F4234" i="3"/>
  <c r="H4234" i="3"/>
  <c r="G4234" i="3"/>
  <c r="F4233" i="3"/>
  <c r="G4233" i="3"/>
  <c r="H4233" i="3"/>
  <c r="H4232" i="3"/>
  <c r="G4232" i="3"/>
  <c r="F4232" i="3"/>
  <c r="J4217" i="3"/>
  <c r="L4214" i="3"/>
  <c r="F4214" i="3"/>
  <c r="G4214" i="3"/>
  <c r="H4214" i="3"/>
  <c r="J4213" i="3"/>
  <c r="G4213" i="3"/>
  <c r="F4213" i="3"/>
  <c r="H4213" i="3"/>
  <c r="L4205" i="3"/>
  <c r="G4205" i="3"/>
  <c r="F4205" i="3"/>
  <c r="H4205" i="3"/>
  <c r="J4204" i="3"/>
  <c r="H4204" i="3"/>
  <c r="F4204" i="3"/>
  <c r="G4204" i="3"/>
  <c r="K4197" i="3"/>
  <c r="J4193" i="3"/>
  <c r="F4193" i="3"/>
  <c r="G4193" i="3"/>
  <c r="H4193" i="3"/>
  <c r="H4192" i="3"/>
  <c r="F4192" i="3"/>
  <c r="G4192" i="3"/>
  <c r="G4191" i="3"/>
  <c r="F4191" i="3"/>
  <c r="H4191" i="3"/>
  <c r="L4175" i="3"/>
  <c r="G4175" i="3"/>
  <c r="F4175" i="3"/>
  <c r="H4175" i="3"/>
  <c r="F4174" i="3"/>
  <c r="G4174" i="3"/>
  <c r="H4174" i="3"/>
  <c r="F4162" i="3"/>
  <c r="G4162" i="3"/>
  <c r="H4162" i="3"/>
  <c r="H4161" i="3"/>
  <c r="F4161" i="3"/>
  <c r="G4161" i="3"/>
  <c r="G4160" i="3"/>
  <c r="H4160" i="3"/>
  <c r="F4160" i="3"/>
  <c r="F4159" i="3"/>
  <c r="G4159" i="3"/>
  <c r="H4159" i="3"/>
  <c r="H4153" i="3"/>
  <c r="F4153" i="3"/>
  <c r="G4153" i="3"/>
  <c r="G4152" i="3"/>
  <c r="H4152" i="3"/>
  <c r="F4152" i="3"/>
  <c r="F4146" i="3"/>
  <c r="G4146" i="3"/>
  <c r="H4146" i="3"/>
  <c r="H4145" i="3"/>
  <c r="F4145" i="3"/>
  <c r="G4145" i="3"/>
  <c r="G4144" i="3"/>
  <c r="H4144" i="3"/>
  <c r="F4144" i="3"/>
  <c r="G4136" i="3"/>
  <c r="H4136" i="3"/>
  <c r="F4136" i="3"/>
  <c r="F4135" i="3"/>
  <c r="G4135" i="3"/>
  <c r="H4135" i="3"/>
  <c r="J4131" i="3"/>
  <c r="L4129" i="3"/>
  <c r="H4129" i="3"/>
  <c r="F4129" i="3"/>
  <c r="G4129" i="3"/>
  <c r="F4119" i="3"/>
  <c r="G4119" i="3"/>
  <c r="H4119" i="3"/>
  <c r="F4118" i="3"/>
  <c r="G4118" i="3"/>
  <c r="H4118" i="3"/>
  <c r="H4117" i="3"/>
  <c r="F4117" i="3"/>
  <c r="G4117" i="3"/>
  <c r="F4116" i="3"/>
  <c r="G4116" i="3"/>
  <c r="H4116" i="3"/>
  <c r="K4102" i="3"/>
  <c r="F4101" i="3"/>
  <c r="G4101" i="3"/>
  <c r="H4101" i="3"/>
  <c r="K4100" i="3"/>
  <c r="F4100" i="3"/>
  <c r="G4100" i="3"/>
  <c r="H4100" i="3"/>
  <c r="H4091" i="3"/>
  <c r="F4091" i="3"/>
  <c r="G4091" i="3"/>
  <c r="G4090" i="3"/>
  <c r="H4090" i="3"/>
  <c r="F4090" i="3"/>
  <c r="F4089" i="3"/>
  <c r="G4089" i="3"/>
  <c r="H4089" i="3"/>
  <c r="J4088" i="3"/>
  <c r="F4088" i="3"/>
  <c r="G4088" i="3"/>
  <c r="H4088" i="3"/>
  <c r="K4087" i="3"/>
  <c r="H4087" i="3"/>
  <c r="F4087" i="3"/>
  <c r="G4087" i="3"/>
  <c r="H4079" i="3"/>
  <c r="F4079" i="3"/>
  <c r="G4079" i="3"/>
  <c r="G4078" i="3"/>
  <c r="H4078" i="3"/>
  <c r="F4078" i="3"/>
  <c r="F4077" i="3"/>
  <c r="G4077" i="3"/>
  <c r="H4077" i="3"/>
  <c r="F4076" i="3"/>
  <c r="G4076" i="3"/>
  <c r="H4076" i="3"/>
  <c r="H4075" i="3"/>
  <c r="F4075" i="3"/>
  <c r="G4075" i="3"/>
  <c r="G4074" i="3"/>
  <c r="H4074" i="3"/>
  <c r="F4074" i="3"/>
  <c r="F4073" i="3"/>
  <c r="G4073" i="3"/>
  <c r="H4073" i="3"/>
  <c r="F4072" i="3"/>
  <c r="G4072" i="3"/>
  <c r="H4072" i="3"/>
  <c r="F4061" i="3"/>
  <c r="G4061" i="3"/>
  <c r="H4061" i="3"/>
  <c r="G4054" i="3"/>
  <c r="H4054" i="3"/>
  <c r="F4054" i="3"/>
  <c r="F4053" i="3"/>
  <c r="G4053" i="3"/>
  <c r="H4053" i="3"/>
  <c r="K4047" i="3"/>
  <c r="J4046" i="3"/>
  <c r="K4045" i="3"/>
  <c r="F4045" i="3"/>
  <c r="G4045" i="3"/>
  <c r="H4045" i="3"/>
  <c r="F4036" i="3"/>
  <c r="G4036" i="3"/>
  <c r="H4036" i="3"/>
  <c r="H4035" i="3"/>
  <c r="F4035" i="3"/>
  <c r="G4035" i="3"/>
  <c r="J4030" i="3"/>
  <c r="J4029" i="3"/>
  <c r="F4028" i="3"/>
  <c r="G4028" i="3"/>
  <c r="H4028" i="3"/>
  <c r="K4021" i="3"/>
  <c r="F4021" i="3"/>
  <c r="G4021" i="3"/>
  <c r="H4021" i="3"/>
  <c r="H4011" i="3"/>
  <c r="F4011" i="3"/>
  <c r="G4011" i="3"/>
  <c r="F3997" i="3"/>
  <c r="G3997" i="3"/>
  <c r="H3997" i="3"/>
  <c r="F3996" i="3"/>
  <c r="G3996" i="3"/>
  <c r="H3996" i="3"/>
  <c r="H3995" i="3"/>
  <c r="F3995" i="3"/>
  <c r="G3995" i="3"/>
  <c r="G3994" i="3"/>
  <c r="H3994" i="3"/>
  <c r="F3994" i="3"/>
  <c r="F3993" i="3"/>
  <c r="G3993" i="3"/>
  <c r="H3993" i="3"/>
  <c r="F3992" i="3"/>
  <c r="G3992" i="3"/>
  <c r="H3992" i="3"/>
  <c r="H3991" i="3"/>
  <c r="F3991" i="3"/>
  <c r="G3991" i="3"/>
  <c r="G3990" i="3"/>
  <c r="H3990" i="3"/>
  <c r="F3990" i="3"/>
  <c r="F3989" i="3"/>
  <c r="G3989" i="3"/>
  <c r="H3989" i="3"/>
  <c r="F3988" i="3"/>
  <c r="G3988" i="3"/>
  <c r="H3988" i="3"/>
  <c r="H3987" i="3"/>
  <c r="F3987" i="3"/>
  <c r="G3987" i="3"/>
  <c r="G3986" i="3"/>
  <c r="H3986" i="3"/>
  <c r="F3986" i="3"/>
  <c r="F3985" i="3"/>
  <c r="G3985" i="3"/>
  <c r="H3985" i="3"/>
  <c r="F3984" i="3"/>
  <c r="G3984" i="3"/>
  <c r="H3984" i="3"/>
  <c r="H3983" i="3"/>
  <c r="F3983" i="3"/>
  <c r="G3983" i="3"/>
  <c r="J3971" i="3"/>
  <c r="H3971" i="3"/>
  <c r="F3971" i="3"/>
  <c r="G3971" i="3"/>
  <c r="G3970" i="3"/>
  <c r="H3970" i="3"/>
  <c r="F3970" i="3"/>
  <c r="G3958" i="3"/>
  <c r="H3958" i="3"/>
  <c r="F3958" i="3"/>
  <c r="F3957" i="3"/>
  <c r="G3957" i="3"/>
  <c r="H3957" i="3"/>
  <c r="F3956" i="3"/>
  <c r="G3956" i="3"/>
  <c r="H3956" i="3"/>
  <c r="H3955" i="3"/>
  <c r="F3955" i="3"/>
  <c r="G3955" i="3"/>
  <c r="G3954" i="3"/>
  <c r="H3954" i="3"/>
  <c r="F3954" i="3"/>
  <c r="F3953" i="3"/>
  <c r="G3953" i="3"/>
  <c r="H3953" i="3"/>
  <c r="F3952" i="3"/>
  <c r="G3952" i="3"/>
  <c r="H3952" i="3"/>
  <c r="H3951" i="3"/>
  <c r="F3951" i="3"/>
  <c r="G3951" i="3"/>
  <c r="G3950" i="3"/>
  <c r="H3950" i="3"/>
  <c r="F3950" i="3"/>
  <c r="F3949" i="3"/>
  <c r="G3949" i="3"/>
  <c r="H3949" i="3"/>
  <c r="F3948" i="3"/>
  <c r="G3948" i="3"/>
  <c r="H3948" i="3"/>
  <c r="H3947" i="3"/>
  <c r="F3947" i="3"/>
  <c r="G3947" i="3"/>
  <c r="G3946" i="3"/>
  <c r="H3946" i="3"/>
  <c r="F3946" i="3"/>
  <c r="K3936" i="3"/>
  <c r="L3931" i="3"/>
  <c r="H3931" i="3"/>
  <c r="F3931" i="3"/>
  <c r="G3931" i="3"/>
  <c r="H3907" i="3"/>
  <c r="F3907" i="3"/>
  <c r="G3907" i="3"/>
  <c r="G3906" i="3"/>
  <c r="H3906" i="3"/>
  <c r="F3906" i="3"/>
  <c r="F3888" i="3"/>
  <c r="G3888" i="3"/>
  <c r="H3888" i="3"/>
  <c r="J3887" i="3"/>
  <c r="H3887" i="3"/>
  <c r="F3887" i="3"/>
  <c r="G3887" i="3"/>
  <c r="G3886" i="3"/>
  <c r="H3886" i="3"/>
  <c r="F3886" i="3"/>
  <c r="H3871" i="3"/>
  <c r="F3871" i="3"/>
  <c r="G3871" i="3"/>
  <c r="G3870" i="3"/>
  <c r="H3870" i="3"/>
  <c r="F3870" i="3"/>
  <c r="H3859" i="3"/>
  <c r="F3859" i="3"/>
  <c r="G3859" i="3"/>
  <c r="G3858" i="3"/>
  <c r="H3858" i="3"/>
  <c r="F3858" i="3"/>
  <c r="F3857" i="3"/>
  <c r="G3857" i="3"/>
  <c r="H3857" i="3"/>
  <c r="F3845" i="3"/>
  <c r="G3845" i="3"/>
  <c r="H3845" i="3"/>
  <c r="F3844" i="3"/>
  <c r="G3844" i="3"/>
  <c r="H3844" i="3"/>
  <c r="H3843" i="3"/>
  <c r="F3843" i="3"/>
  <c r="G3843" i="3"/>
  <c r="G3842" i="3"/>
  <c r="H3842" i="3"/>
  <c r="F3842" i="3"/>
  <c r="F3841" i="3"/>
  <c r="G3841" i="3"/>
  <c r="H3841" i="3"/>
  <c r="F3832" i="3"/>
  <c r="G3832" i="3"/>
  <c r="H3832" i="3"/>
  <c r="H3831" i="3"/>
  <c r="F3831" i="3"/>
  <c r="G3831" i="3"/>
  <c r="G3830" i="3"/>
  <c r="H3830" i="3"/>
  <c r="F3830" i="3"/>
  <c r="F3829" i="3"/>
  <c r="G3829" i="3"/>
  <c r="H3829" i="3"/>
  <c r="L3822" i="3"/>
  <c r="J3821" i="3"/>
  <c r="L3820" i="3"/>
  <c r="F3820" i="3"/>
  <c r="G3820" i="3"/>
  <c r="H3820" i="3"/>
  <c r="L3819" i="3"/>
  <c r="H3819" i="3"/>
  <c r="F3819" i="3"/>
  <c r="G3819" i="3"/>
  <c r="F3752" i="3"/>
  <c r="G3752" i="3"/>
  <c r="H3752" i="3"/>
  <c r="H3751" i="3"/>
  <c r="F3751" i="3"/>
  <c r="G3751" i="3"/>
  <c r="G3750" i="3"/>
  <c r="H3750" i="3"/>
  <c r="F3750" i="3"/>
  <c r="F3749" i="3"/>
  <c r="G3749" i="3"/>
  <c r="H3749" i="3"/>
  <c r="F3748" i="3"/>
  <c r="G3748" i="3"/>
  <c r="H3748" i="3"/>
  <c r="F3741" i="3"/>
  <c r="G3741" i="3"/>
  <c r="H3741" i="3"/>
  <c r="F3740" i="3"/>
  <c r="G3740" i="3"/>
  <c r="H3740" i="3"/>
  <c r="J3727" i="3"/>
  <c r="G3726" i="3"/>
  <c r="H3726" i="3"/>
  <c r="F3726" i="3"/>
  <c r="K3717" i="3"/>
  <c r="K3716" i="3"/>
  <c r="K3715" i="3"/>
  <c r="G3714" i="3"/>
  <c r="H3714" i="3"/>
  <c r="F3714" i="3"/>
  <c r="L3713" i="3"/>
  <c r="F3713" i="3"/>
  <c r="G3713" i="3"/>
  <c r="H3713" i="3"/>
  <c r="G3706" i="3"/>
  <c r="H3706" i="3"/>
  <c r="F3706" i="3"/>
  <c r="L3675" i="3"/>
  <c r="K3672" i="3"/>
  <c r="H3671" i="3"/>
  <c r="F3671" i="3"/>
  <c r="G3671" i="3"/>
  <c r="G3670" i="3"/>
  <c r="H3670" i="3"/>
  <c r="F3670" i="3"/>
  <c r="F3669" i="3"/>
  <c r="G3669" i="3"/>
  <c r="H3669" i="3"/>
  <c r="F3668" i="3"/>
  <c r="G3668" i="3"/>
  <c r="H3668" i="3"/>
  <c r="F3657" i="3"/>
  <c r="G3657" i="3"/>
  <c r="H3657" i="3"/>
  <c r="F3656" i="3"/>
  <c r="G3656" i="3"/>
  <c r="H3656" i="3"/>
  <c r="H3655" i="3"/>
  <c r="F3655" i="3"/>
  <c r="G3655" i="3"/>
  <c r="G3654" i="3"/>
  <c r="H3654" i="3"/>
  <c r="F3654" i="3"/>
  <c r="F3653" i="3"/>
  <c r="G3653" i="3"/>
  <c r="H3653" i="3"/>
  <c r="F3652" i="3"/>
  <c r="G3652" i="3"/>
  <c r="H3652" i="3"/>
  <c r="H3651" i="3"/>
  <c r="F3651" i="3"/>
  <c r="G3651" i="3"/>
  <c r="H3635" i="3"/>
  <c r="F3635" i="3"/>
  <c r="G3635" i="3"/>
  <c r="G3634" i="3"/>
  <c r="H3634" i="3"/>
  <c r="F3634" i="3"/>
  <c r="F3633" i="3"/>
  <c r="G3633" i="3"/>
  <c r="H3633" i="3"/>
  <c r="F3632" i="3"/>
  <c r="G3632" i="3"/>
  <c r="H3632" i="3"/>
  <c r="H3631" i="3"/>
  <c r="F3631" i="3"/>
  <c r="G3631" i="3"/>
  <c r="G3630" i="3"/>
  <c r="H3630" i="3"/>
  <c r="F3630" i="3"/>
  <c r="F3629" i="3"/>
  <c r="G3629" i="3"/>
  <c r="H3629" i="3"/>
  <c r="F3628" i="3"/>
  <c r="G3628" i="3"/>
  <c r="H3628" i="3"/>
  <c r="H3627" i="3"/>
  <c r="F3627" i="3"/>
  <c r="G3627" i="3"/>
  <c r="G3614" i="3"/>
  <c r="H3614" i="3"/>
  <c r="F3614" i="3"/>
  <c r="K3613" i="3"/>
  <c r="F3613" i="3"/>
  <c r="G3613" i="3"/>
  <c r="H3613" i="3"/>
  <c r="F3605" i="3"/>
  <c r="G3605" i="3"/>
  <c r="H3605" i="3"/>
  <c r="F3604" i="3"/>
  <c r="G3604" i="3"/>
  <c r="H3604" i="3"/>
  <c r="H3603" i="3"/>
  <c r="F3603" i="3"/>
  <c r="G3603" i="3"/>
  <c r="G3602" i="3"/>
  <c r="H3602" i="3"/>
  <c r="F3602" i="3"/>
  <c r="F3601" i="3"/>
  <c r="G3601" i="3"/>
  <c r="H3601" i="3"/>
  <c r="F3585" i="3"/>
  <c r="G3585" i="3"/>
  <c r="H3585" i="3"/>
  <c r="F3584" i="3"/>
  <c r="G3584" i="3"/>
  <c r="H3584" i="3"/>
  <c r="H3583" i="3"/>
  <c r="F3583" i="3"/>
  <c r="G3583" i="3"/>
  <c r="G3582" i="3"/>
  <c r="H3582" i="3"/>
  <c r="F3582" i="3"/>
  <c r="F3581" i="3"/>
  <c r="G3581" i="3"/>
  <c r="H3581" i="3"/>
  <c r="F3580" i="3"/>
  <c r="G3580" i="3"/>
  <c r="H3580" i="3"/>
  <c r="H3579" i="3"/>
  <c r="F3579" i="3"/>
  <c r="G3579" i="3"/>
  <c r="J3570" i="3"/>
  <c r="L3569" i="3"/>
  <c r="K3564" i="3"/>
  <c r="K3562" i="3"/>
  <c r="G3562" i="3"/>
  <c r="H3562" i="3"/>
  <c r="F3562" i="3"/>
  <c r="L3561" i="3"/>
  <c r="F3561" i="3"/>
  <c r="G3561" i="3"/>
  <c r="H3561" i="3"/>
  <c r="F3560" i="3"/>
  <c r="G3560" i="3"/>
  <c r="H3560" i="3"/>
  <c r="L3559" i="3"/>
  <c r="H3559" i="3"/>
  <c r="F3559" i="3"/>
  <c r="G3559" i="3"/>
  <c r="K3558" i="3"/>
  <c r="G3558" i="3"/>
  <c r="H3558" i="3"/>
  <c r="F3558" i="3"/>
  <c r="K3541" i="3"/>
  <c r="K3540" i="3"/>
  <c r="H3523" i="3"/>
  <c r="F3523" i="3"/>
  <c r="G3523" i="3"/>
  <c r="G3522" i="3"/>
  <c r="H3522" i="3"/>
  <c r="F3522" i="3"/>
  <c r="F3521" i="3"/>
  <c r="G3521" i="3"/>
  <c r="H3521" i="3"/>
  <c r="F3520" i="3"/>
  <c r="G3520" i="3"/>
  <c r="H3520" i="3"/>
  <c r="H3519" i="3"/>
  <c r="F3519" i="3"/>
  <c r="G3519" i="3"/>
  <c r="G3518" i="3"/>
  <c r="H3518" i="3"/>
  <c r="F3518" i="3"/>
  <c r="F3517" i="3"/>
  <c r="G3517" i="3"/>
  <c r="H3517" i="3"/>
  <c r="F3516" i="3"/>
  <c r="G3516" i="3"/>
  <c r="H3516" i="3"/>
  <c r="H3515" i="3"/>
  <c r="F3515" i="3"/>
  <c r="G3515" i="3"/>
  <c r="G3514" i="3"/>
  <c r="H3514" i="3"/>
  <c r="F3514" i="3"/>
  <c r="F3464" i="3"/>
  <c r="G3464" i="3"/>
  <c r="H3464" i="3"/>
  <c r="H3463" i="3"/>
  <c r="F3463" i="3"/>
  <c r="G3463" i="3"/>
  <c r="G3462" i="3"/>
  <c r="H3462" i="3"/>
  <c r="F3462" i="3"/>
  <c r="F3461" i="3"/>
  <c r="G3461" i="3"/>
  <c r="H3461" i="3"/>
  <c r="F3460" i="3"/>
  <c r="G3460" i="3"/>
  <c r="H3460" i="3"/>
  <c r="H3459" i="3"/>
  <c r="F3459" i="3"/>
  <c r="G3459" i="3"/>
  <c r="G3458" i="3"/>
  <c r="H3458" i="3"/>
  <c r="F3458" i="3"/>
  <c r="F3457" i="3"/>
  <c r="G3457" i="3"/>
  <c r="H3457" i="3"/>
  <c r="J3448" i="3"/>
  <c r="F3445" i="3"/>
  <c r="G3445" i="3"/>
  <c r="H3445" i="3"/>
  <c r="L3444" i="3"/>
  <c r="F3444" i="3"/>
  <c r="G3444" i="3"/>
  <c r="H3444" i="3"/>
  <c r="L3433" i="3"/>
  <c r="F3433" i="3"/>
  <c r="G3433" i="3"/>
  <c r="H3433" i="3"/>
  <c r="J3432" i="3"/>
  <c r="F3432" i="3"/>
  <c r="G3432" i="3"/>
  <c r="H3432" i="3"/>
  <c r="L3431" i="3"/>
  <c r="H3431" i="3"/>
  <c r="F3431" i="3"/>
  <c r="G3431" i="3"/>
  <c r="K3430" i="3"/>
  <c r="G3430" i="3"/>
  <c r="H3430" i="3"/>
  <c r="F3430" i="3"/>
  <c r="K3429" i="3"/>
  <c r="F3429" i="3"/>
  <c r="G3429" i="3"/>
  <c r="H3429" i="3"/>
  <c r="F3409" i="3"/>
  <c r="G3409" i="3"/>
  <c r="H3409" i="3"/>
  <c r="F3408" i="3"/>
  <c r="G3408" i="3"/>
  <c r="H3408" i="3"/>
  <c r="H3407" i="3"/>
  <c r="F3407" i="3"/>
  <c r="G3407" i="3"/>
  <c r="G3406" i="3"/>
  <c r="H3406" i="3"/>
  <c r="F3406" i="3"/>
  <c r="F3405" i="3"/>
  <c r="G3405" i="3"/>
  <c r="H3405" i="3"/>
  <c r="F3404" i="3"/>
  <c r="G3404" i="3"/>
  <c r="H3404" i="3"/>
  <c r="H3403" i="3"/>
  <c r="F3403" i="3"/>
  <c r="G3403" i="3"/>
  <c r="G3402" i="3"/>
  <c r="H3402" i="3"/>
  <c r="F3402" i="3"/>
  <c r="F3401" i="3"/>
  <c r="G3401" i="3"/>
  <c r="H3401" i="3"/>
  <c r="H3387" i="3"/>
  <c r="F3387" i="3"/>
  <c r="G3387" i="3"/>
  <c r="G3386" i="3"/>
  <c r="H3386" i="3"/>
  <c r="F3386" i="3"/>
  <c r="F3385" i="3"/>
  <c r="G3385" i="3"/>
  <c r="H3385" i="3"/>
  <c r="F3384" i="3"/>
  <c r="G3384" i="3"/>
  <c r="H3384" i="3"/>
  <c r="H3383" i="3"/>
  <c r="F3383" i="3"/>
  <c r="G3383" i="3"/>
  <c r="K3376" i="3"/>
  <c r="H3375" i="3"/>
  <c r="F3375" i="3"/>
  <c r="G3375" i="3"/>
  <c r="G3374" i="3"/>
  <c r="H3374" i="3"/>
  <c r="F3374" i="3"/>
  <c r="K3373" i="3"/>
  <c r="F3373" i="3"/>
  <c r="G3373" i="3"/>
  <c r="H3373" i="3"/>
  <c r="F3341" i="3"/>
  <c r="G3341" i="3"/>
  <c r="H3341" i="3"/>
  <c r="F3340" i="3"/>
  <c r="G3340" i="3"/>
  <c r="H3340" i="3"/>
  <c r="H3339" i="3"/>
  <c r="F3339" i="3"/>
  <c r="G3339" i="3"/>
  <c r="G3338" i="3"/>
  <c r="H3338" i="3"/>
  <c r="F3338" i="3"/>
  <c r="F3337" i="3"/>
  <c r="G3337" i="3"/>
  <c r="H3337" i="3"/>
  <c r="F3336" i="3"/>
  <c r="G3336" i="3"/>
  <c r="H3336" i="3"/>
  <c r="H3335" i="3"/>
  <c r="F3335" i="3"/>
  <c r="G3335" i="3"/>
  <c r="G3334" i="3"/>
  <c r="H3334" i="3"/>
  <c r="F3334" i="3"/>
  <c r="K3320" i="3"/>
  <c r="F3320" i="3"/>
  <c r="G3320" i="3"/>
  <c r="H3320" i="3"/>
  <c r="J3309" i="3"/>
  <c r="F3308" i="3"/>
  <c r="G3308" i="3"/>
  <c r="H3308" i="3"/>
  <c r="J3296" i="3"/>
  <c r="G3294" i="3"/>
  <c r="H3294" i="3"/>
  <c r="F3294" i="3"/>
  <c r="F3288" i="3"/>
  <c r="G3288" i="3"/>
  <c r="H3288" i="3"/>
  <c r="H3287" i="3"/>
  <c r="F3287" i="3"/>
  <c r="G3287" i="3"/>
  <c r="G3286" i="3"/>
  <c r="H3286" i="3"/>
  <c r="F3286" i="3"/>
  <c r="J3270" i="3"/>
  <c r="L3267" i="3"/>
  <c r="L3265" i="3"/>
  <c r="F3265" i="3"/>
  <c r="G3265" i="3"/>
  <c r="H3265" i="3"/>
  <c r="F3248" i="3"/>
  <c r="G3248" i="3"/>
  <c r="H3248" i="3"/>
  <c r="H3247" i="3"/>
  <c r="F3247" i="3"/>
  <c r="G3247" i="3"/>
  <c r="G3246" i="3"/>
  <c r="H3246" i="3"/>
  <c r="F3246" i="3"/>
  <c r="F3245" i="3"/>
  <c r="G3245" i="3"/>
  <c r="H3245" i="3"/>
  <c r="F3244" i="3"/>
  <c r="G3244" i="3"/>
  <c r="H3244" i="3"/>
  <c r="H3243" i="3"/>
  <c r="F3243" i="3"/>
  <c r="G3243" i="3"/>
  <c r="G3242" i="3"/>
  <c r="H3242" i="3"/>
  <c r="F3242" i="3"/>
  <c r="F3224" i="3"/>
  <c r="G3224" i="3"/>
  <c r="H3224" i="3"/>
  <c r="H3223" i="3"/>
  <c r="F3223" i="3"/>
  <c r="G3223" i="3"/>
  <c r="G3222" i="3"/>
  <c r="H3222" i="3"/>
  <c r="F3222" i="3"/>
  <c r="F3221" i="3"/>
  <c r="G3221" i="3"/>
  <c r="H3221" i="3"/>
  <c r="F3220" i="3"/>
  <c r="G3220" i="3"/>
  <c r="H3220" i="3"/>
  <c r="G3196" i="3"/>
  <c r="H3196" i="3"/>
  <c r="F3196" i="3"/>
  <c r="F3195" i="3"/>
  <c r="G3195" i="3"/>
  <c r="H3195" i="3"/>
  <c r="F3194" i="3"/>
  <c r="G3194" i="3"/>
  <c r="H3194" i="3"/>
  <c r="H3193" i="3"/>
  <c r="F3193" i="3"/>
  <c r="G3193" i="3"/>
  <c r="F3175" i="3"/>
  <c r="G3175" i="3"/>
  <c r="H3175" i="3"/>
  <c r="F3174" i="3"/>
  <c r="G3174" i="3"/>
  <c r="H3174" i="3"/>
  <c r="H3173" i="3"/>
  <c r="F3173" i="3"/>
  <c r="G3173" i="3"/>
  <c r="G3172" i="3"/>
  <c r="H3172" i="3"/>
  <c r="F3172" i="3"/>
  <c r="F3171" i="3"/>
  <c r="G3171" i="3"/>
  <c r="H3171" i="3"/>
  <c r="F3170" i="3"/>
  <c r="G3170" i="3"/>
  <c r="H3170" i="3"/>
  <c r="H3169" i="3"/>
  <c r="F3169" i="3"/>
  <c r="G3169" i="3"/>
  <c r="H3149" i="3"/>
  <c r="F3149" i="3"/>
  <c r="G3149" i="3"/>
  <c r="G3148" i="3"/>
  <c r="H3148" i="3"/>
  <c r="F3148" i="3"/>
  <c r="F3147" i="3"/>
  <c r="G3147" i="3"/>
  <c r="H3147" i="3"/>
  <c r="F3146" i="3"/>
  <c r="G3146" i="3"/>
  <c r="H3146" i="3"/>
  <c r="H3145" i="3"/>
  <c r="F3145" i="3"/>
  <c r="G3145" i="3"/>
  <c r="G3144" i="3"/>
  <c r="H3144" i="3"/>
  <c r="F3144" i="3"/>
  <c r="F3143" i="3"/>
  <c r="G3143" i="3"/>
  <c r="H3143" i="3"/>
  <c r="F3142" i="3"/>
  <c r="G3142" i="3"/>
  <c r="H3142" i="3"/>
  <c r="H3141" i="3"/>
  <c r="F3141" i="3"/>
  <c r="G3141" i="3"/>
  <c r="G3140" i="3"/>
  <c r="H3140" i="3"/>
  <c r="F3140" i="3"/>
  <c r="F3139" i="3"/>
  <c r="G3139" i="3"/>
  <c r="H3139" i="3"/>
  <c r="F3138" i="3"/>
  <c r="G3138" i="3"/>
  <c r="H3138" i="3"/>
  <c r="H3137" i="3"/>
  <c r="F3137" i="3"/>
  <c r="G3137" i="3"/>
  <c r="G3136" i="3"/>
  <c r="H3136" i="3"/>
  <c r="F3136" i="3"/>
  <c r="F3135" i="3"/>
  <c r="G3135" i="3"/>
  <c r="H3135" i="3"/>
  <c r="G3104" i="3"/>
  <c r="H3104" i="3"/>
  <c r="F3104" i="3"/>
  <c r="F3103" i="3"/>
  <c r="G3103" i="3"/>
  <c r="H3103" i="3"/>
  <c r="F3102" i="3"/>
  <c r="G3102" i="3"/>
  <c r="H3102" i="3"/>
  <c r="H3085" i="3"/>
  <c r="F3085" i="3"/>
  <c r="G3085" i="3"/>
  <c r="G3084" i="3"/>
  <c r="H3084" i="3"/>
  <c r="F3084" i="3"/>
  <c r="F3083" i="3"/>
  <c r="G3083" i="3"/>
  <c r="H3083" i="3"/>
  <c r="F3082" i="3"/>
  <c r="G3082" i="3"/>
  <c r="H3082" i="3"/>
  <c r="G3072" i="3"/>
  <c r="H3072" i="3"/>
  <c r="F3072" i="3"/>
  <c r="F3071" i="3"/>
  <c r="G3071" i="3"/>
  <c r="H3071" i="3"/>
  <c r="L3064" i="3"/>
  <c r="G3064" i="3"/>
  <c r="H3064" i="3"/>
  <c r="F3064" i="3"/>
  <c r="L3063" i="3"/>
  <c r="F3063" i="3"/>
  <c r="G3063" i="3"/>
  <c r="H3063" i="3"/>
  <c r="F3062" i="3"/>
  <c r="G3062" i="3"/>
  <c r="H3062" i="3"/>
  <c r="H3061" i="3"/>
  <c r="F3061" i="3"/>
  <c r="G3061" i="3"/>
  <c r="L3060" i="3"/>
  <c r="G3060" i="3"/>
  <c r="H3060" i="3"/>
  <c r="F3060" i="3"/>
  <c r="F3027" i="3"/>
  <c r="G3027" i="3"/>
  <c r="H3027" i="3"/>
  <c r="F3026" i="3"/>
  <c r="G3026" i="3"/>
  <c r="H3026" i="3"/>
  <c r="H3025" i="3"/>
  <c r="F3025" i="3"/>
  <c r="G3025" i="3"/>
  <c r="G3024" i="3"/>
  <c r="H3024" i="3"/>
  <c r="F3024" i="3"/>
  <c r="F3023" i="3"/>
  <c r="G3023" i="3"/>
  <c r="H3023" i="3"/>
  <c r="F3022" i="3"/>
  <c r="G3022" i="3"/>
  <c r="H3022" i="3"/>
  <c r="H3021" i="3"/>
  <c r="F3021" i="3"/>
  <c r="G3021" i="3"/>
  <c r="G3020" i="3"/>
  <c r="H3020" i="3"/>
  <c r="F3020" i="3"/>
  <c r="F3019" i="3"/>
  <c r="G3019" i="3"/>
  <c r="H3019" i="3"/>
  <c r="F3018" i="3"/>
  <c r="G3018" i="3"/>
  <c r="H3018" i="3"/>
  <c r="H3017" i="3"/>
  <c r="F3017" i="3"/>
  <c r="G3017" i="3"/>
  <c r="G3016" i="3"/>
  <c r="H3016" i="3"/>
  <c r="F3016" i="3"/>
  <c r="F3015" i="3"/>
  <c r="G3015" i="3"/>
  <c r="H3015" i="3"/>
  <c r="F3014" i="3"/>
  <c r="G3014" i="3"/>
  <c r="H3014" i="3"/>
  <c r="H3013" i="3"/>
  <c r="F3013" i="3"/>
  <c r="G3013" i="3"/>
  <c r="H3001" i="3"/>
  <c r="F3001" i="3"/>
  <c r="G3001" i="3"/>
  <c r="G3000" i="3"/>
  <c r="H3000" i="3"/>
  <c r="F3000" i="3"/>
  <c r="F2999" i="3"/>
  <c r="G2999" i="3"/>
  <c r="H2999" i="3"/>
  <c r="F2998" i="3"/>
  <c r="G2998" i="3"/>
  <c r="H2998" i="3"/>
  <c r="H2997" i="3"/>
  <c r="F2997" i="3"/>
  <c r="G2997" i="3"/>
  <c r="G2996" i="3"/>
  <c r="H2996" i="3"/>
  <c r="F2996" i="3"/>
  <c r="F2979" i="3"/>
  <c r="G2979" i="3"/>
  <c r="H2979" i="3"/>
  <c r="F2978" i="3"/>
  <c r="G2978" i="3"/>
  <c r="H2978" i="3"/>
  <c r="H2977" i="3"/>
  <c r="F2977" i="3"/>
  <c r="G2977" i="3"/>
  <c r="G2976" i="3"/>
  <c r="H2976" i="3"/>
  <c r="F2976" i="3"/>
  <c r="F2975" i="3"/>
  <c r="G2975" i="3"/>
  <c r="H2975" i="3"/>
  <c r="F2974" i="3"/>
  <c r="G2974" i="3"/>
  <c r="H2974" i="3"/>
  <c r="H2973" i="3"/>
  <c r="F2973" i="3"/>
  <c r="G2973" i="3"/>
  <c r="H2961" i="3"/>
  <c r="F2961" i="3"/>
  <c r="G2961" i="3"/>
  <c r="G2960" i="3"/>
  <c r="H2960" i="3"/>
  <c r="F2960" i="3"/>
  <c r="F2959" i="3"/>
  <c r="G2959" i="3"/>
  <c r="H2959" i="3"/>
  <c r="F2958" i="3"/>
  <c r="G2958" i="3"/>
  <c r="H2958" i="3"/>
  <c r="H2957" i="3"/>
  <c r="F2957" i="3"/>
  <c r="G2957" i="3"/>
  <c r="G2956" i="3"/>
  <c r="H2956" i="3"/>
  <c r="F2956" i="3"/>
  <c r="F2946" i="3"/>
  <c r="G2946" i="3"/>
  <c r="H2946" i="3"/>
  <c r="H2945" i="3"/>
  <c r="F2945" i="3"/>
  <c r="G2945" i="3"/>
  <c r="G2944" i="3"/>
  <c r="H2944" i="3"/>
  <c r="F2944" i="3"/>
  <c r="F2943" i="3"/>
  <c r="G2943" i="3"/>
  <c r="H2943" i="3"/>
  <c r="F2942" i="3"/>
  <c r="G2942" i="3"/>
  <c r="H2942" i="3"/>
  <c r="H2941" i="3"/>
  <c r="F2941" i="3"/>
  <c r="G2941" i="3"/>
  <c r="G2940" i="3"/>
  <c r="H2940" i="3"/>
  <c r="F2940" i="3"/>
  <c r="F2939" i="3"/>
  <c r="G2939" i="3"/>
  <c r="H2939" i="3"/>
  <c r="F2938" i="3"/>
  <c r="G2938" i="3"/>
  <c r="H2938" i="3"/>
  <c r="H2937" i="3"/>
  <c r="F2937" i="3"/>
  <c r="G2937" i="3"/>
  <c r="G2924" i="3"/>
  <c r="H2924" i="3"/>
  <c r="F2924" i="3"/>
  <c r="F2923" i="3"/>
  <c r="G2923" i="3"/>
  <c r="H2923" i="3"/>
  <c r="F2922" i="3"/>
  <c r="G2922" i="3"/>
  <c r="H2922" i="3"/>
  <c r="F2899" i="3"/>
  <c r="G2899" i="3"/>
  <c r="H2899" i="3"/>
  <c r="F2898" i="3"/>
  <c r="G2898" i="3"/>
  <c r="H2898" i="3"/>
  <c r="L2876" i="3"/>
  <c r="G2876" i="3"/>
  <c r="H2876" i="3"/>
  <c r="F2876" i="3"/>
  <c r="F2875" i="3"/>
  <c r="G2875" i="3"/>
  <c r="H2875" i="3"/>
  <c r="F2874" i="3"/>
  <c r="G2874" i="3"/>
  <c r="H2874" i="3"/>
  <c r="G2860" i="3"/>
  <c r="H2860" i="3"/>
  <c r="F2860" i="3"/>
  <c r="F2859" i="3"/>
  <c r="G2859" i="3"/>
  <c r="H2859" i="3"/>
  <c r="F2858" i="3"/>
  <c r="G2858" i="3"/>
  <c r="H2858" i="3"/>
  <c r="H2857" i="3"/>
  <c r="F2857" i="3"/>
  <c r="G2857" i="3"/>
  <c r="G2856" i="3"/>
  <c r="H2856" i="3"/>
  <c r="F2856" i="3"/>
  <c r="F2855" i="3"/>
  <c r="G2855" i="3"/>
  <c r="H2855" i="3"/>
  <c r="F2854" i="3"/>
  <c r="G2854" i="3"/>
  <c r="H2854" i="3"/>
  <c r="H2853" i="3"/>
  <c r="F2853" i="3"/>
  <c r="G2853" i="3"/>
  <c r="G2852" i="3"/>
  <c r="H2852" i="3"/>
  <c r="F2852" i="3"/>
  <c r="F2851" i="3"/>
  <c r="G2851" i="3"/>
  <c r="H2851" i="3"/>
  <c r="F2850" i="3"/>
  <c r="G2850" i="3"/>
  <c r="H2850" i="3"/>
  <c r="H2833" i="3"/>
  <c r="F2833" i="3"/>
  <c r="G2833" i="3"/>
  <c r="G2832" i="3"/>
  <c r="H2832" i="3"/>
  <c r="F2832" i="3"/>
  <c r="F2831" i="3"/>
  <c r="G2831" i="3"/>
  <c r="H2831" i="3"/>
  <c r="F2830" i="3"/>
  <c r="G2830" i="3"/>
  <c r="H2830" i="3"/>
  <c r="H2829" i="3"/>
  <c r="F2829" i="3"/>
  <c r="G2829" i="3"/>
  <c r="G2828" i="3"/>
  <c r="H2828" i="3"/>
  <c r="F2828" i="3"/>
  <c r="F2827" i="3"/>
  <c r="G2827" i="3"/>
  <c r="H2827" i="3"/>
  <c r="F2826" i="3"/>
  <c r="G2826" i="3"/>
  <c r="H2826" i="3"/>
  <c r="H2825" i="3"/>
  <c r="F2825" i="3"/>
  <c r="G2825" i="3"/>
  <c r="G2824" i="3"/>
  <c r="H2824" i="3"/>
  <c r="F2824" i="3"/>
  <c r="G2816" i="3"/>
  <c r="H2816" i="3"/>
  <c r="F2816" i="3"/>
  <c r="F2815" i="3"/>
  <c r="G2815" i="3"/>
  <c r="H2815" i="3"/>
  <c r="J2814" i="3"/>
  <c r="F2814" i="3"/>
  <c r="G2814" i="3"/>
  <c r="H2814" i="3"/>
  <c r="K2813" i="3"/>
  <c r="H2813" i="3"/>
  <c r="F2813" i="3"/>
  <c r="G2813" i="3"/>
  <c r="J2812" i="3"/>
  <c r="G2812" i="3"/>
  <c r="H2812" i="3"/>
  <c r="F2812" i="3"/>
  <c r="H2773" i="3"/>
  <c r="F2773" i="3"/>
  <c r="G2773" i="3"/>
  <c r="G2772" i="3"/>
  <c r="H2772" i="3"/>
  <c r="F2772" i="3"/>
  <c r="F2771" i="3"/>
  <c r="G2771" i="3"/>
  <c r="H2771" i="3"/>
  <c r="F2770" i="3"/>
  <c r="G2770" i="3"/>
  <c r="H2770" i="3"/>
  <c r="H2749" i="3"/>
  <c r="F2749" i="3"/>
  <c r="G2749" i="3"/>
  <c r="G2728" i="3"/>
  <c r="H2728" i="3"/>
  <c r="F2728" i="3"/>
  <c r="F2710" i="3"/>
  <c r="G2710" i="3"/>
  <c r="H2710" i="3"/>
  <c r="H2709" i="3"/>
  <c r="F2709" i="3"/>
  <c r="G2709" i="3"/>
  <c r="G2708" i="3"/>
  <c r="H2708" i="3"/>
  <c r="F2708" i="3"/>
  <c r="F2707" i="3"/>
  <c r="G2707" i="3"/>
  <c r="H2707" i="3"/>
  <c r="F2706" i="3"/>
  <c r="G2706" i="3"/>
  <c r="H2706" i="3"/>
  <c r="H2705" i="3"/>
  <c r="F2705" i="3"/>
  <c r="G2705" i="3"/>
  <c r="G2704" i="3"/>
  <c r="H2704" i="3"/>
  <c r="F2704" i="3"/>
  <c r="F2703" i="3"/>
  <c r="G2703" i="3"/>
  <c r="H2703" i="3"/>
  <c r="F2702" i="3"/>
  <c r="G2702" i="3"/>
  <c r="H2702" i="3"/>
  <c r="H2701" i="3"/>
  <c r="F2701" i="3"/>
  <c r="G2701" i="3"/>
  <c r="K2676" i="3"/>
  <c r="G2676" i="3"/>
  <c r="H2676" i="3"/>
  <c r="F2676" i="3"/>
  <c r="F2675" i="3"/>
  <c r="G2675" i="3"/>
  <c r="H2675" i="3"/>
  <c r="J2674" i="3"/>
  <c r="F2674" i="3"/>
  <c r="G2674" i="3"/>
  <c r="H2674" i="3"/>
  <c r="K2673" i="3"/>
  <c r="H2673" i="3"/>
  <c r="F2673" i="3"/>
  <c r="G2673" i="3"/>
  <c r="K2672" i="3"/>
  <c r="G2672" i="3"/>
  <c r="H2672" i="3"/>
  <c r="F2672" i="3"/>
  <c r="J2671" i="3"/>
  <c r="F2671" i="3"/>
  <c r="G2671" i="3"/>
  <c r="H2671" i="3"/>
  <c r="J2670" i="3"/>
  <c r="F2670" i="3"/>
  <c r="G2670" i="3"/>
  <c r="H2670" i="3"/>
  <c r="H2653" i="3"/>
  <c r="F2653" i="3"/>
  <c r="G2653" i="3"/>
  <c r="G2652" i="3"/>
  <c r="H2652" i="3"/>
  <c r="F2652" i="3"/>
  <c r="F2651" i="3"/>
  <c r="G2651" i="3"/>
  <c r="H2651" i="3"/>
  <c r="F2650" i="3"/>
  <c r="G2650" i="3"/>
  <c r="H2650" i="3"/>
  <c r="H2649" i="3"/>
  <c r="F2649" i="3"/>
  <c r="G2649" i="3"/>
  <c r="G2648" i="3"/>
  <c r="H2648" i="3"/>
  <c r="F2648" i="3"/>
  <c r="F2647" i="3"/>
  <c r="G2647" i="3"/>
  <c r="H2647" i="3"/>
  <c r="F2646" i="3"/>
  <c r="G2646" i="3"/>
  <c r="H2646" i="3"/>
  <c r="H2645" i="3"/>
  <c r="F2645" i="3"/>
  <c r="G2645" i="3"/>
  <c r="L2632" i="3"/>
  <c r="G2632" i="3"/>
  <c r="H2632" i="3"/>
  <c r="F2632" i="3"/>
  <c r="K2631" i="3"/>
  <c r="F2631" i="3"/>
  <c r="G2631" i="3"/>
  <c r="H2631" i="3"/>
  <c r="K2630" i="3"/>
  <c r="F2630" i="3"/>
  <c r="G2630" i="3"/>
  <c r="H2630" i="3"/>
  <c r="L2614" i="3"/>
  <c r="F2614" i="3"/>
  <c r="G2614" i="3"/>
  <c r="H2614" i="3"/>
  <c r="H2613" i="3"/>
  <c r="F2613" i="3"/>
  <c r="G2613" i="3"/>
  <c r="K2612" i="3"/>
  <c r="G2612" i="3"/>
  <c r="H2612" i="3"/>
  <c r="F2612" i="3"/>
  <c r="H2589" i="3"/>
  <c r="F2589" i="3"/>
  <c r="G2589" i="3"/>
  <c r="G2588" i="3"/>
  <c r="H2588" i="3"/>
  <c r="F2588" i="3"/>
  <c r="G2576" i="3"/>
  <c r="H2576" i="3"/>
  <c r="F2576" i="3"/>
  <c r="G2564" i="3"/>
  <c r="H2564" i="3"/>
  <c r="F2564" i="3"/>
  <c r="G2556" i="3"/>
  <c r="H2556" i="3"/>
  <c r="F2556" i="3"/>
  <c r="F2555" i="3"/>
  <c r="G2555" i="3"/>
  <c r="H2555" i="3"/>
  <c r="F2554" i="3"/>
  <c r="G2554" i="3"/>
  <c r="H2554" i="3"/>
  <c r="H2553" i="3"/>
  <c r="F2553" i="3"/>
  <c r="G2553" i="3"/>
  <c r="G2552" i="3"/>
  <c r="H2552" i="3"/>
  <c r="F2552" i="3"/>
  <c r="F2551" i="3"/>
  <c r="G2551" i="3"/>
  <c r="H2551" i="3"/>
  <c r="F2550" i="3"/>
  <c r="G2550" i="3"/>
  <c r="H2550" i="3"/>
  <c r="H2549" i="3"/>
  <c r="F2549" i="3"/>
  <c r="G2549" i="3"/>
  <c r="G2548" i="3"/>
  <c r="H2548" i="3"/>
  <c r="F2548" i="3"/>
  <c r="F2547" i="3"/>
  <c r="G2547" i="3"/>
  <c r="H2547" i="3"/>
  <c r="F2546" i="3"/>
  <c r="G2546" i="3"/>
  <c r="H2546" i="3"/>
  <c r="H2545" i="3"/>
  <c r="F2545" i="3"/>
  <c r="G2545" i="3"/>
  <c r="G2544" i="3"/>
  <c r="H2544" i="3"/>
  <c r="F2544" i="3"/>
  <c r="F2543" i="3"/>
  <c r="G2543" i="3"/>
  <c r="H2543" i="3"/>
  <c r="G2524" i="3"/>
  <c r="H2524" i="3"/>
  <c r="F2524" i="3"/>
  <c r="F2523" i="3"/>
  <c r="G2523" i="3"/>
  <c r="H2523" i="3"/>
  <c r="F2522" i="3"/>
  <c r="G2522" i="3"/>
  <c r="H2522" i="3"/>
  <c r="F2490" i="3"/>
  <c r="G2490" i="3"/>
  <c r="H2490" i="3"/>
  <c r="H2489" i="3"/>
  <c r="F2489" i="3"/>
  <c r="G2489" i="3"/>
  <c r="G2488" i="3"/>
  <c r="H2488" i="3"/>
  <c r="F2488" i="3"/>
  <c r="F2487" i="3"/>
  <c r="G2487" i="3"/>
  <c r="H2487" i="3"/>
  <c r="F2486" i="3"/>
  <c r="G2486" i="3"/>
  <c r="H2486" i="3"/>
  <c r="G2480" i="3"/>
  <c r="H2480" i="3"/>
  <c r="F2480" i="3"/>
  <c r="F2470" i="3"/>
  <c r="G2470" i="3"/>
  <c r="H2470" i="3"/>
  <c r="H2469" i="3"/>
  <c r="F2469" i="3"/>
  <c r="G2469" i="3"/>
  <c r="G2468" i="3"/>
  <c r="H2468" i="3"/>
  <c r="F2468" i="3"/>
  <c r="F2467" i="3"/>
  <c r="G2467" i="3"/>
  <c r="H2467" i="3"/>
  <c r="H2457" i="3"/>
  <c r="F2457" i="3"/>
  <c r="G2457" i="3"/>
  <c r="G2456" i="3"/>
  <c r="H2456" i="3"/>
  <c r="F2456" i="3"/>
  <c r="F2455" i="3"/>
  <c r="G2455" i="3"/>
  <c r="H2455" i="3"/>
  <c r="F2454" i="3"/>
  <c r="G2454" i="3"/>
  <c r="H2454" i="3"/>
  <c r="H2453" i="3"/>
  <c r="F2453" i="3"/>
  <c r="G2453" i="3"/>
  <c r="F2443" i="3"/>
  <c r="G2443" i="3"/>
  <c r="H2443" i="3"/>
  <c r="F2442" i="3"/>
  <c r="G2442" i="3"/>
  <c r="H2442" i="3"/>
  <c r="H2441" i="3"/>
  <c r="F2441" i="3"/>
  <c r="G2441" i="3"/>
  <c r="G2440" i="3"/>
  <c r="H2440" i="3"/>
  <c r="F2440" i="3"/>
  <c r="F2439" i="3"/>
  <c r="G2439" i="3"/>
  <c r="H2439" i="3"/>
  <c r="F2438" i="3"/>
  <c r="G2438" i="3"/>
  <c r="H2438" i="3"/>
  <c r="H2437" i="3"/>
  <c r="F2437" i="3"/>
  <c r="G2437" i="3"/>
  <c r="G2436" i="3"/>
  <c r="H2436" i="3"/>
  <c r="F2436" i="3"/>
  <c r="F2435" i="3"/>
  <c r="G2435" i="3"/>
  <c r="H2435" i="3"/>
  <c r="F2434" i="3"/>
  <c r="G2434" i="3"/>
  <c r="H2434" i="3"/>
  <c r="H2433" i="3"/>
  <c r="F2433" i="3"/>
  <c r="G2433" i="3"/>
  <c r="G2432" i="3"/>
  <c r="H2432" i="3"/>
  <c r="F2432" i="3"/>
  <c r="F2431" i="3"/>
  <c r="G2431" i="3"/>
  <c r="H2431" i="3"/>
  <c r="F2430" i="3"/>
  <c r="G2430" i="3"/>
  <c r="H2430" i="3"/>
  <c r="J2412" i="3"/>
  <c r="G2412" i="3"/>
  <c r="H2412" i="3"/>
  <c r="F2412" i="3"/>
  <c r="F2411" i="3"/>
  <c r="G2411" i="3"/>
  <c r="H2411" i="3"/>
  <c r="F2410" i="3"/>
  <c r="G2410" i="3"/>
  <c r="H2410" i="3"/>
  <c r="H2409" i="3"/>
  <c r="F2409" i="3"/>
  <c r="G2409" i="3"/>
  <c r="G2408" i="3"/>
  <c r="H2408" i="3"/>
  <c r="F2408" i="3"/>
  <c r="F2402" i="3"/>
  <c r="G2402" i="3"/>
  <c r="H2402" i="3"/>
  <c r="H2401" i="3"/>
  <c r="F2401" i="3"/>
  <c r="G2401" i="3"/>
  <c r="G2400" i="3"/>
  <c r="H2400" i="3"/>
  <c r="F2400" i="3"/>
  <c r="F2399" i="3"/>
  <c r="G2399" i="3"/>
  <c r="H2399" i="3"/>
  <c r="L2378" i="3"/>
  <c r="F2378" i="3"/>
  <c r="G2378" i="3"/>
  <c r="H2378" i="3"/>
  <c r="K2377" i="3"/>
  <c r="H2377" i="3"/>
  <c r="F2377" i="3"/>
  <c r="G2377" i="3"/>
  <c r="J2376" i="3"/>
  <c r="G2376" i="3"/>
  <c r="H2376" i="3"/>
  <c r="F2376" i="3"/>
  <c r="F2375" i="3"/>
  <c r="G2375" i="3"/>
  <c r="H2375" i="3"/>
  <c r="J2374" i="3"/>
  <c r="F2374" i="3"/>
  <c r="G2374" i="3"/>
  <c r="H2374" i="3"/>
  <c r="H2373" i="3"/>
  <c r="F2373" i="3"/>
  <c r="G2373" i="3"/>
  <c r="G2356" i="3"/>
  <c r="H2356" i="3"/>
  <c r="F2356" i="3"/>
  <c r="F2355" i="3"/>
  <c r="G2355" i="3"/>
  <c r="H2355" i="3"/>
  <c r="F2354" i="3"/>
  <c r="G2354" i="3"/>
  <c r="H2354" i="3"/>
  <c r="H2353" i="3"/>
  <c r="F2353" i="3"/>
  <c r="G2353" i="3"/>
  <c r="G2352" i="3"/>
  <c r="H2352" i="3"/>
  <c r="F2352" i="3"/>
  <c r="G2340" i="3"/>
  <c r="H2340" i="3"/>
  <c r="F2340" i="3"/>
  <c r="F2339" i="3"/>
  <c r="G2339" i="3"/>
  <c r="H2339" i="3"/>
  <c r="F2338" i="3"/>
  <c r="G2338" i="3"/>
  <c r="H2338" i="3"/>
  <c r="F2315" i="3"/>
  <c r="G2315" i="3"/>
  <c r="H2315" i="3"/>
  <c r="J2314" i="3"/>
  <c r="F2314" i="3"/>
  <c r="G2314" i="3"/>
  <c r="H2314" i="3"/>
  <c r="H2313" i="3"/>
  <c r="F2313" i="3"/>
  <c r="G2313" i="3"/>
  <c r="L2312" i="3"/>
  <c r="G2312" i="3"/>
  <c r="H2312" i="3"/>
  <c r="F2312" i="3"/>
  <c r="H2297" i="3"/>
  <c r="F2297" i="3"/>
  <c r="G2297" i="3"/>
  <c r="G2296" i="3"/>
  <c r="H2296" i="3"/>
  <c r="F2296" i="3"/>
  <c r="F2295" i="3"/>
  <c r="G2295" i="3"/>
  <c r="H2295" i="3"/>
  <c r="F2294" i="3"/>
  <c r="G2294" i="3"/>
  <c r="H2294" i="3"/>
  <c r="H2293" i="3"/>
  <c r="F2293" i="3"/>
  <c r="G2293" i="3"/>
  <c r="F2274" i="3"/>
  <c r="G2274" i="3"/>
  <c r="H2274" i="3"/>
  <c r="H2273" i="3"/>
  <c r="F2273" i="3"/>
  <c r="G2273" i="3"/>
  <c r="K2272" i="3"/>
  <c r="G2272" i="3"/>
  <c r="H2272" i="3"/>
  <c r="F2272" i="3"/>
  <c r="F2271" i="3"/>
  <c r="G2271" i="3"/>
  <c r="H2271" i="3"/>
  <c r="F2254" i="3"/>
  <c r="G2254" i="3"/>
  <c r="H2254" i="3"/>
  <c r="H2253" i="3"/>
  <c r="F2253" i="3"/>
  <c r="G2253" i="3"/>
  <c r="G2252" i="3"/>
  <c r="H2252" i="3"/>
  <c r="F2252" i="3"/>
  <c r="J2224" i="3"/>
  <c r="G2224" i="3"/>
  <c r="H2224" i="3"/>
  <c r="F2224" i="3"/>
  <c r="F2223" i="3"/>
  <c r="G2223" i="3"/>
  <c r="H2223" i="3"/>
  <c r="K2222" i="3"/>
  <c r="F2222" i="3"/>
  <c r="G2222" i="3"/>
  <c r="H2222" i="3"/>
  <c r="J2213" i="3"/>
  <c r="H2213" i="3"/>
  <c r="F2213" i="3"/>
  <c r="G2213" i="3"/>
  <c r="F2191" i="3"/>
  <c r="G2191" i="3"/>
  <c r="H2191" i="3"/>
  <c r="F2190" i="3"/>
  <c r="G2190" i="3"/>
  <c r="H2190" i="3"/>
  <c r="H2189" i="3"/>
  <c r="F2189" i="3"/>
  <c r="G2189" i="3"/>
  <c r="G2188" i="3"/>
  <c r="H2188" i="3"/>
  <c r="F2188" i="3"/>
  <c r="F2187" i="3"/>
  <c r="G2187" i="3"/>
  <c r="H2187" i="3"/>
  <c r="F2186" i="3"/>
  <c r="G2186" i="3"/>
  <c r="H2186" i="3"/>
  <c r="G2168" i="3"/>
  <c r="H2168" i="3"/>
  <c r="F2168" i="3"/>
  <c r="F2167" i="3"/>
  <c r="G2167" i="3"/>
  <c r="H2167" i="3"/>
  <c r="F2166" i="3"/>
  <c r="G2166" i="3"/>
  <c r="H2166" i="3"/>
  <c r="H2165" i="3"/>
  <c r="F2165" i="3"/>
  <c r="G2165" i="3"/>
  <c r="G2164" i="3"/>
  <c r="H2164" i="3"/>
  <c r="F2164" i="3"/>
  <c r="F2163" i="3"/>
  <c r="G2163" i="3"/>
  <c r="H2163" i="3"/>
  <c r="H2149" i="3"/>
  <c r="F2149" i="3"/>
  <c r="G2149" i="3"/>
  <c r="G2148" i="3"/>
  <c r="H2148" i="3"/>
  <c r="F2148" i="3"/>
  <c r="H2137" i="3"/>
  <c r="F2137" i="3"/>
  <c r="G2137" i="3"/>
  <c r="G2136" i="3"/>
  <c r="H2136" i="3"/>
  <c r="F2136" i="3"/>
  <c r="F2135" i="3"/>
  <c r="G2135" i="3"/>
  <c r="H2135" i="3"/>
  <c r="H2125" i="3"/>
  <c r="F2125" i="3"/>
  <c r="G2125" i="3"/>
  <c r="G2124" i="3"/>
  <c r="H2124" i="3"/>
  <c r="F2124" i="3"/>
  <c r="F2123" i="3"/>
  <c r="G2123" i="3"/>
  <c r="H2123" i="3"/>
  <c r="F2122" i="3"/>
  <c r="G2122" i="3"/>
  <c r="H2122" i="3"/>
  <c r="H2121" i="3"/>
  <c r="F2121" i="3"/>
  <c r="G2121" i="3"/>
  <c r="G2120" i="3"/>
  <c r="H2120" i="3"/>
  <c r="F2120" i="3"/>
  <c r="F2119" i="3"/>
  <c r="G2119" i="3"/>
  <c r="H2119" i="3"/>
  <c r="F2118" i="3"/>
  <c r="G2118" i="3"/>
  <c r="H2118" i="3"/>
  <c r="H2097" i="3"/>
  <c r="F2097" i="3"/>
  <c r="G2097" i="3"/>
  <c r="G2096" i="3"/>
  <c r="H2096" i="3"/>
  <c r="F2096" i="3"/>
  <c r="F2095" i="3"/>
  <c r="G2095" i="3"/>
  <c r="H2095" i="3"/>
  <c r="F2078" i="3"/>
  <c r="G2078" i="3"/>
  <c r="H2078" i="3"/>
  <c r="G2056" i="3"/>
  <c r="H2056" i="3"/>
  <c r="F2056" i="3"/>
  <c r="F2055" i="3"/>
  <c r="G2055" i="3"/>
  <c r="H2055" i="3"/>
  <c r="F2054" i="3"/>
  <c r="G2054" i="3"/>
  <c r="H2054" i="3"/>
  <c r="H2053" i="3"/>
  <c r="F2053" i="3"/>
  <c r="G2053" i="3"/>
  <c r="G2052" i="3"/>
  <c r="H2052" i="3"/>
  <c r="F2052" i="3"/>
  <c r="F2051" i="3"/>
  <c r="G2051" i="3"/>
  <c r="H2051" i="3"/>
  <c r="F2050" i="3"/>
  <c r="G2050" i="3"/>
  <c r="H2050" i="3"/>
  <c r="H2049" i="3"/>
  <c r="F2049" i="3"/>
  <c r="G2049" i="3"/>
  <c r="G2048" i="3"/>
  <c r="H2048" i="3"/>
  <c r="F2048" i="3"/>
  <c r="F2034" i="3"/>
  <c r="G2034" i="3"/>
  <c r="H2034" i="3"/>
  <c r="H2033" i="3"/>
  <c r="F2033" i="3"/>
  <c r="G2033" i="3"/>
  <c r="G2032" i="3"/>
  <c r="H2032" i="3"/>
  <c r="F2032" i="3"/>
  <c r="H2021" i="3"/>
  <c r="F2021" i="3"/>
  <c r="G2021" i="3"/>
  <c r="G2020" i="3"/>
  <c r="H2020" i="3"/>
  <c r="F2020" i="3"/>
  <c r="F2019" i="3"/>
  <c r="G2019" i="3"/>
  <c r="H2019" i="3"/>
  <c r="F2018" i="3"/>
  <c r="G2018" i="3"/>
  <c r="H2018" i="3"/>
  <c r="H2017" i="3"/>
  <c r="F2017" i="3"/>
  <c r="G2017" i="3"/>
  <c r="G2016" i="3"/>
  <c r="H2016" i="3"/>
  <c r="F2016" i="3"/>
  <c r="F2006" i="3"/>
  <c r="G2006" i="3"/>
  <c r="H2006" i="3"/>
  <c r="F1998" i="3"/>
  <c r="G1998" i="3"/>
  <c r="H1998" i="3"/>
  <c r="H1997" i="3"/>
  <c r="F1997" i="3"/>
  <c r="G1997" i="3"/>
  <c r="H1989" i="3"/>
  <c r="F1989" i="3"/>
  <c r="G1989" i="3"/>
  <c r="G1988" i="3"/>
  <c r="H1988" i="3"/>
  <c r="F1988" i="3"/>
  <c r="F1987" i="3"/>
  <c r="G1987" i="3"/>
  <c r="H1987" i="3"/>
  <c r="F1986" i="3"/>
  <c r="G1986" i="3"/>
  <c r="H1986" i="3"/>
  <c r="F1971" i="3"/>
  <c r="G1971" i="3"/>
  <c r="H1971" i="3"/>
  <c r="F1970" i="3"/>
  <c r="G1970" i="3"/>
  <c r="H1970" i="3"/>
  <c r="F1962" i="3"/>
  <c r="G1962" i="3"/>
  <c r="H1962" i="3"/>
  <c r="L1941" i="3"/>
  <c r="H1941" i="3"/>
  <c r="F1941" i="3"/>
  <c r="G1941" i="3"/>
  <c r="G1940" i="3"/>
  <c r="H1940" i="3"/>
  <c r="F1940" i="3"/>
  <c r="F1934" i="3"/>
  <c r="G1934" i="3"/>
  <c r="H1934" i="3"/>
  <c r="H1933" i="3"/>
  <c r="F1933" i="3"/>
  <c r="G1933" i="3"/>
  <c r="G1932" i="3"/>
  <c r="H1932" i="3"/>
  <c r="F1932" i="3"/>
  <c r="J1924" i="3"/>
  <c r="G1924" i="3"/>
  <c r="H1924" i="3"/>
  <c r="F1924" i="3"/>
  <c r="F1923" i="3"/>
  <c r="G1923" i="3"/>
  <c r="H1923" i="3"/>
  <c r="K1922" i="3"/>
  <c r="F1922" i="3"/>
  <c r="G1922" i="3"/>
  <c r="H1922" i="3"/>
  <c r="H1921" i="3"/>
  <c r="F1921" i="3"/>
  <c r="G1921" i="3"/>
  <c r="G1912" i="3"/>
  <c r="H1912" i="3"/>
  <c r="F1912" i="3"/>
  <c r="F1911" i="3"/>
  <c r="G1911" i="3"/>
  <c r="H1911" i="3"/>
  <c r="F1910" i="3"/>
  <c r="G1910" i="3"/>
  <c r="H1910" i="3"/>
  <c r="H1909" i="3"/>
  <c r="F1909" i="3"/>
  <c r="G1909" i="3"/>
  <c r="G1908" i="3"/>
  <c r="H1908" i="3"/>
  <c r="F1908" i="3"/>
  <c r="F1907" i="3"/>
  <c r="G1907" i="3"/>
  <c r="H1907" i="3"/>
  <c r="F1899" i="3"/>
  <c r="G1899" i="3"/>
  <c r="H1899" i="3"/>
  <c r="L1898" i="3"/>
  <c r="F1898" i="3"/>
  <c r="G1898" i="3"/>
  <c r="H1898" i="3"/>
  <c r="F1878" i="3"/>
  <c r="G1878" i="3"/>
  <c r="H1878" i="3"/>
  <c r="L1877" i="3"/>
  <c r="H1877" i="3"/>
  <c r="F1877" i="3"/>
  <c r="G1877" i="3"/>
  <c r="G1856" i="3"/>
  <c r="H1856" i="3"/>
  <c r="F1856" i="3"/>
  <c r="F1855" i="3"/>
  <c r="G1855" i="3"/>
  <c r="H1855" i="3"/>
  <c r="F1854" i="3"/>
  <c r="G1854" i="3"/>
  <c r="H1854" i="3"/>
  <c r="F1843" i="3"/>
  <c r="G1843" i="3"/>
  <c r="H1843" i="3"/>
  <c r="F1842" i="3"/>
  <c r="G1842" i="3"/>
  <c r="H1842" i="3"/>
  <c r="H1841" i="3"/>
  <c r="F1841" i="3"/>
  <c r="G1841" i="3"/>
  <c r="G1820" i="3"/>
  <c r="H1820" i="3"/>
  <c r="F1820" i="3"/>
  <c r="F1819" i="3"/>
  <c r="G1819" i="3"/>
  <c r="H1819" i="3"/>
  <c r="G1812" i="3"/>
  <c r="H1812" i="3"/>
  <c r="F1812" i="3"/>
  <c r="F1811" i="3"/>
  <c r="G1811" i="3"/>
  <c r="H1811" i="3"/>
  <c r="F1802" i="3"/>
  <c r="G1802" i="3"/>
  <c r="H1802" i="3"/>
  <c r="H1801" i="3"/>
  <c r="F1801" i="3"/>
  <c r="G1801" i="3"/>
  <c r="G1800" i="3"/>
  <c r="H1800" i="3"/>
  <c r="F1800" i="3"/>
  <c r="F1799" i="3"/>
  <c r="G1799" i="3"/>
  <c r="H1799" i="3"/>
  <c r="G1788" i="3"/>
  <c r="H1788" i="3"/>
  <c r="F1788" i="3"/>
  <c r="F1787" i="3"/>
  <c r="G1787" i="3"/>
  <c r="H1787" i="3"/>
  <c r="G1776" i="3"/>
  <c r="H1776" i="3"/>
  <c r="F1776" i="3"/>
  <c r="F1775" i="3"/>
  <c r="G1775" i="3"/>
  <c r="H1775" i="3"/>
  <c r="F1774" i="3"/>
  <c r="G1774" i="3"/>
  <c r="H1774" i="3"/>
  <c r="H1765" i="3"/>
  <c r="F1765" i="3"/>
  <c r="G1765" i="3"/>
  <c r="G1748" i="3"/>
  <c r="H1748" i="3"/>
  <c r="F1748" i="3"/>
  <c r="H1737" i="3"/>
  <c r="F1737" i="3"/>
  <c r="G1737" i="3"/>
  <c r="H1725" i="3"/>
  <c r="F1725" i="3"/>
  <c r="G1725" i="3"/>
  <c r="G1724" i="3"/>
  <c r="H1724" i="3"/>
  <c r="F1724" i="3"/>
  <c r="F1710" i="3"/>
  <c r="G1710" i="3"/>
  <c r="H1710" i="3"/>
  <c r="H1709" i="3"/>
  <c r="F1709" i="3"/>
  <c r="G1709" i="3"/>
  <c r="G1708" i="3"/>
  <c r="H1708" i="3"/>
  <c r="F1708" i="3"/>
  <c r="F1707" i="3"/>
  <c r="G1707" i="3"/>
  <c r="H1707" i="3"/>
  <c r="F1706" i="3"/>
  <c r="G1706" i="3"/>
  <c r="H1706" i="3"/>
  <c r="H1705" i="3"/>
  <c r="F1705" i="3"/>
  <c r="G1705" i="3"/>
  <c r="G1704" i="3"/>
  <c r="H1704" i="3"/>
  <c r="F1704" i="3"/>
  <c r="F1703" i="3"/>
  <c r="G1703" i="3"/>
  <c r="H1703" i="3"/>
  <c r="F1702" i="3"/>
  <c r="G1702" i="3"/>
  <c r="H1702" i="3"/>
  <c r="H1701" i="3"/>
  <c r="F1701" i="3"/>
  <c r="G1701" i="3"/>
  <c r="G1684" i="3"/>
  <c r="H1684" i="3"/>
  <c r="F1684" i="3"/>
  <c r="G1676" i="3"/>
  <c r="H1676" i="3"/>
  <c r="F1676" i="3"/>
  <c r="F1675" i="3"/>
  <c r="G1675" i="3"/>
  <c r="H1675" i="3"/>
  <c r="F1674" i="3"/>
  <c r="G1674" i="3"/>
  <c r="H1674" i="3"/>
  <c r="H1673" i="3"/>
  <c r="F1673" i="3"/>
  <c r="G1673" i="3"/>
  <c r="G1672" i="3"/>
  <c r="H1672" i="3"/>
  <c r="F1672" i="3"/>
  <c r="F1671" i="3"/>
  <c r="G1671" i="3"/>
  <c r="H1671" i="3"/>
  <c r="H1661" i="3"/>
  <c r="F1661" i="3"/>
  <c r="G1661" i="3"/>
  <c r="G1660" i="3"/>
  <c r="H1660" i="3"/>
  <c r="F1660" i="3"/>
  <c r="F1659" i="3"/>
  <c r="G1659" i="3"/>
  <c r="H1659" i="3"/>
  <c r="F1658" i="3"/>
  <c r="G1658" i="3"/>
  <c r="H1658" i="3"/>
  <c r="F1650" i="3"/>
  <c r="G1650" i="3"/>
  <c r="H1650" i="3"/>
  <c r="H1649" i="3"/>
  <c r="F1649" i="3"/>
  <c r="G1649" i="3"/>
  <c r="G1648" i="3"/>
  <c r="H1648" i="3"/>
  <c r="F1648" i="3"/>
  <c r="F1647" i="3"/>
  <c r="G1647" i="3"/>
  <c r="H1647" i="3"/>
  <c r="F1646" i="3"/>
  <c r="G1646" i="3"/>
  <c r="H1646" i="3"/>
  <c r="H1645" i="3"/>
  <c r="F1645" i="3"/>
  <c r="G1645" i="3"/>
  <c r="H1629" i="3"/>
  <c r="F1629" i="3"/>
  <c r="G1629" i="3"/>
  <c r="F1622" i="3"/>
  <c r="G1622" i="3"/>
  <c r="H1622" i="3"/>
  <c r="H1621" i="3"/>
  <c r="F1621" i="3"/>
  <c r="G1621" i="3"/>
  <c r="F1615" i="3"/>
  <c r="G1615" i="3"/>
  <c r="H1615" i="3"/>
  <c r="F1607" i="3"/>
  <c r="G1607" i="3"/>
  <c r="H1607" i="3"/>
  <c r="F1606" i="3"/>
  <c r="G1606" i="3"/>
  <c r="H1606" i="3"/>
  <c r="H1605" i="3"/>
  <c r="F1605" i="3"/>
  <c r="G1605" i="3"/>
  <c r="H1593" i="3"/>
  <c r="F1593" i="3"/>
  <c r="G1593" i="3"/>
  <c r="G1592" i="3"/>
  <c r="H1592" i="3"/>
  <c r="F1592" i="3"/>
  <c r="F1591" i="3"/>
  <c r="G1591" i="3"/>
  <c r="H1591" i="3"/>
  <c r="F1590" i="3"/>
  <c r="G1590" i="3"/>
  <c r="H1590" i="3"/>
  <c r="F1582" i="3"/>
  <c r="G1582" i="3"/>
  <c r="H1582" i="3"/>
  <c r="H1581" i="3"/>
  <c r="F1581" i="3"/>
  <c r="G1581" i="3"/>
  <c r="G1580" i="3"/>
  <c r="H1580" i="3"/>
  <c r="F1580" i="3"/>
  <c r="F1579" i="3"/>
  <c r="G1579" i="3"/>
  <c r="H1579" i="3"/>
  <c r="K1565" i="3"/>
  <c r="H1565" i="3"/>
  <c r="F1565" i="3"/>
  <c r="G1565" i="3"/>
  <c r="F1546" i="3"/>
  <c r="G1546" i="3"/>
  <c r="H1546" i="3"/>
  <c r="H1545" i="3"/>
  <c r="F1545" i="3"/>
  <c r="G1545" i="3"/>
  <c r="H1525" i="3"/>
  <c r="F1525" i="3"/>
  <c r="G1525" i="3"/>
  <c r="G1524" i="3"/>
  <c r="H1524" i="3"/>
  <c r="F1524" i="3"/>
  <c r="F1523" i="3"/>
  <c r="G1523" i="3"/>
  <c r="H1523" i="3"/>
  <c r="F1522" i="3"/>
  <c r="G1522" i="3"/>
  <c r="H1522" i="3"/>
  <c r="H1521" i="3"/>
  <c r="F1521" i="3"/>
  <c r="G1521" i="3"/>
  <c r="G1520" i="3"/>
  <c r="H1520" i="3"/>
  <c r="F1520" i="3"/>
  <c r="F1519" i="3"/>
  <c r="G1519" i="3"/>
  <c r="H1519" i="3"/>
  <c r="F1518" i="3"/>
  <c r="G1518" i="3"/>
  <c r="H1518" i="3"/>
  <c r="H1517" i="3"/>
  <c r="F1517" i="3"/>
  <c r="G1517" i="3"/>
  <c r="G1516" i="3"/>
  <c r="H1516" i="3"/>
  <c r="F1516" i="3"/>
  <c r="F1515" i="3"/>
  <c r="G1515" i="3"/>
  <c r="H1515" i="3"/>
  <c r="F1514" i="3"/>
  <c r="G1514" i="3"/>
  <c r="H1514" i="3"/>
  <c r="H1513" i="3"/>
  <c r="F1513" i="3"/>
  <c r="G1513" i="3"/>
  <c r="G1512" i="3"/>
  <c r="H1512" i="3"/>
  <c r="F1512" i="3"/>
  <c r="F1511" i="3"/>
  <c r="G1511" i="3"/>
  <c r="H1511" i="3"/>
  <c r="F1510" i="3"/>
  <c r="G1510" i="3"/>
  <c r="H1510" i="3"/>
  <c r="F1498" i="3"/>
  <c r="G1498" i="3"/>
  <c r="H1498" i="3"/>
  <c r="H1497" i="3"/>
  <c r="F1497" i="3"/>
  <c r="G1497" i="3"/>
  <c r="G1496" i="3"/>
  <c r="H1496" i="3"/>
  <c r="F1496" i="3"/>
  <c r="F1495" i="3"/>
  <c r="G1495" i="3"/>
  <c r="H1495" i="3"/>
  <c r="F1494" i="3"/>
  <c r="G1494" i="3"/>
  <c r="H1494" i="3"/>
  <c r="H1493" i="3"/>
  <c r="F1493" i="3"/>
  <c r="G1493" i="3"/>
  <c r="G1492" i="3"/>
  <c r="H1492" i="3"/>
  <c r="F1492" i="3"/>
  <c r="F1491" i="3"/>
  <c r="G1491" i="3"/>
  <c r="H1491" i="3"/>
  <c r="H1481" i="3"/>
  <c r="F1481" i="3"/>
  <c r="G1481" i="3"/>
  <c r="G1480" i="3"/>
  <c r="H1480" i="3"/>
  <c r="F1480" i="3"/>
  <c r="F1479" i="3"/>
  <c r="G1479" i="3"/>
  <c r="H1479" i="3"/>
  <c r="F1478" i="3"/>
  <c r="G1478" i="3"/>
  <c r="H1478" i="3"/>
  <c r="F1462" i="3"/>
  <c r="G1462" i="3"/>
  <c r="H1462" i="3"/>
  <c r="H1461" i="3"/>
  <c r="F1461" i="3"/>
  <c r="G1461" i="3"/>
  <c r="G1460" i="3"/>
  <c r="H1460" i="3"/>
  <c r="F1460" i="3"/>
  <c r="F1459" i="3"/>
  <c r="G1459" i="3"/>
  <c r="H1459" i="3"/>
  <c r="F1458" i="3"/>
  <c r="G1458" i="3"/>
  <c r="H1458" i="3"/>
  <c r="H1457" i="3"/>
  <c r="F1457" i="3"/>
  <c r="G1457" i="3"/>
  <c r="G1456" i="3"/>
  <c r="H1456" i="3"/>
  <c r="F1456" i="3"/>
  <c r="G1436" i="3"/>
  <c r="H1436" i="3"/>
  <c r="F1436" i="3"/>
  <c r="F1435" i="3"/>
  <c r="G1435" i="3"/>
  <c r="H1435" i="3"/>
  <c r="F1434" i="3"/>
  <c r="G1434" i="3"/>
  <c r="H1434" i="3"/>
  <c r="H1425" i="3"/>
  <c r="F1425" i="3"/>
  <c r="G1425" i="3"/>
  <c r="H1409" i="3"/>
  <c r="F1409" i="3"/>
  <c r="G1409" i="3"/>
  <c r="G1408" i="3"/>
  <c r="H1408" i="3"/>
  <c r="F1408" i="3"/>
  <c r="F1407" i="3"/>
  <c r="G1407" i="3"/>
  <c r="H1407" i="3"/>
  <c r="F1406" i="3"/>
  <c r="G1406" i="3"/>
  <c r="H1406" i="3"/>
  <c r="H1393" i="3"/>
  <c r="F1393" i="3"/>
  <c r="G1393" i="3"/>
  <c r="G1392" i="3"/>
  <c r="H1392" i="3"/>
  <c r="F1392" i="3"/>
  <c r="F1391" i="3"/>
  <c r="G1391" i="3"/>
  <c r="H1391" i="3"/>
  <c r="F1390" i="3"/>
  <c r="G1390" i="3"/>
  <c r="H1390" i="3"/>
  <c r="H1389" i="3"/>
  <c r="F1389" i="3"/>
  <c r="G1389" i="3"/>
  <c r="G1388" i="3"/>
  <c r="H1388" i="3"/>
  <c r="F1388" i="3"/>
  <c r="F1387" i="3"/>
  <c r="G1387" i="3"/>
  <c r="H1387" i="3"/>
  <c r="F1386" i="3"/>
  <c r="G1386" i="3"/>
  <c r="H1386" i="3"/>
  <c r="H1385" i="3"/>
  <c r="F1385" i="3"/>
  <c r="G1385" i="3"/>
  <c r="G1384" i="3"/>
  <c r="H1384" i="3"/>
  <c r="F1384" i="3"/>
  <c r="F1383" i="3"/>
  <c r="G1383" i="3"/>
  <c r="H1383" i="3"/>
  <c r="F1382" i="3"/>
  <c r="G1382" i="3"/>
  <c r="H1382" i="3"/>
  <c r="F1359" i="3"/>
  <c r="G1359" i="3"/>
  <c r="H1359" i="3"/>
  <c r="F1358" i="3"/>
  <c r="G1358" i="3"/>
  <c r="H1358" i="3"/>
  <c r="H1345" i="3"/>
  <c r="F1345" i="3"/>
  <c r="G1345" i="3"/>
  <c r="G1344" i="3"/>
  <c r="H1344" i="3"/>
  <c r="F1344" i="3"/>
  <c r="F1343" i="3"/>
  <c r="G1343" i="3"/>
  <c r="H1343" i="3"/>
  <c r="J1342" i="3"/>
  <c r="F1342" i="3"/>
  <c r="G1342" i="3"/>
  <c r="H1342" i="3"/>
  <c r="H1341" i="3"/>
  <c r="F1341" i="3"/>
  <c r="G1341" i="3"/>
  <c r="G1340" i="3"/>
  <c r="H1340" i="3"/>
  <c r="F1340" i="3"/>
  <c r="F1339" i="3"/>
  <c r="G1339" i="3"/>
  <c r="H1339" i="3"/>
  <c r="F1338" i="3"/>
  <c r="G1338" i="3"/>
  <c r="H1338" i="3"/>
  <c r="H1337" i="3"/>
  <c r="F1337" i="3"/>
  <c r="G1337" i="3"/>
  <c r="F1310" i="3"/>
  <c r="G1310" i="3"/>
  <c r="H1310" i="3"/>
  <c r="H1309" i="3"/>
  <c r="F1309" i="3"/>
  <c r="G1309" i="3"/>
  <c r="G1308" i="3"/>
  <c r="H1308" i="3"/>
  <c r="F1308" i="3"/>
  <c r="F1307" i="3"/>
  <c r="G1307" i="3"/>
  <c r="H1307" i="3"/>
  <c r="F1306" i="3"/>
  <c r="G1306" i="3"/>
  <c r="H1306" i="3"/>
  <c r="H1305" i="3"/>
  <c r="F1305" i="3"/>
  <c r="G1305" i="3"/>
  <c r="G1304" i="3"/>
  <c r="H1304" i="3"/>
  <c r="F1304" i="3"/>
  <c r="F1303" i="3"/>
  <c r="G1303" i="3"/>
  <c r="H1303" i="3"/>
  <c r="K1285" i="3"/>
  <c r="H1285" i="3"/>
  <c r="F1285" i="3"/>
  <c r="G1285" i="3"/>
  <c r="G1284" i="3"/>
  <c r="H1284" i="3"/>
  <c r="F1284" i="3"/>
  <c r="F1283" i="3"/>
  <c r="G1283" i="3"/>
  <c r="H1283" i="3"/>
  <c r="F1282" i="3"/>
  <c r="G1282" i="3"/>
  <c r="H1282" i="3"/>
  <c r="H1281" i="3"/>
  <c r="F1281" i="3"/>
  <c r="G1281" i="3"/>
  <c r="G1280" i="3"/>
  <c r="H1280" i="3"/>
  <c r="F1280" i="3"/>
  <c r="F1279" i="3"/>
  <c r="G1279" i="3"/>
  <c r="H1279" i="3"/>
  <c r="F1278" i="3"/>
  <c r="G1278" i="3"/>
  <c r="H1278" i="3"/>
  <c r="H1277" i="3"/>
  <c r="F1277" i="3"/>
  <c r="G1277" i="3"/>
  <c r="G1276" i="3"/>
  <c r="H1276" i="3"/>
  <c r="F1276" i="3"/>
  <c r="F1275" i="3"/>
  <c r="G1275" i="3"/>
  <c r="H1275" i="3"/>
  <c r="H1249" i="3"/>
  <c r="F1249" i="3"/>
  <c r="G1249" i="3"/>
  <c r="G1248" i="3"/>
  <c r="H1248" i="3"/>
  <c r="F1248" i="3"/>
  <c r="H1237" i="3"/>
  <c r="F1237" i="3"/>
  <c r="G1237" i="3"/>
  <c r="G1236" i="3"/>
  <c r="H1236" i="3"/>
  <c r="F1236" i="3"/>
  <c r="F1235" i="3"/>
  <c r="G1235" i="3"/>
  <c r="H1235" i="3"/>
  <c r="F1234" i="3"/>
  <c r="G1234" i="3"/>
  <c r="H1234" i="3"/>
  <c r="H1233" i="3"/>
  <c r="F1233" i="3"/>
  <c r="G1233" i="3"/>
  <c r="G1232" i="3"/>
  <c r="H1232" i="3"/>
  <c r="F1232" i="3"/>
  <c r="G1224" i="3"/>
  <c r="H1224" i="3"/>
  <c r="F1224" i="3"/>
  <c r="F1223" i="3"/>
  <c r="G1223" i="3"/>
  <c r="H1223" i="3"/>
  <c r="F1222" i="3"/>
  <c r="G1222" i="3"/>
  <c r="H1222" i="3"/>
  <c r="H1201" i="3"/>
  <c r="F1201" i="3"/>
  <c r="G1201" i="3"/>
  <c r="F1182" i="3"/>
  <c r="G1182" i="3"/>
  <c r="H1182" i="3"/>
  <c r="F1170" i="3"/>
  <c r="H1170" i="3"/>
  <c r="G1170" i="3"/>
  <c r="F1169" i="3"/>
  <c r="G1169" i="3"/>
  <c r="H1169" i="3"/>
  <c r="H1156" i="3"/>
  <c r="G1156" i="3"/>
  <c r="F1156" i="3"/>
  <c r="G1147" i="3"/>
  <c r="H1147" i="3"/>
  <c r="F1147" i="3"/>
  <c r="F1146" i="3"/>
  <c r="G1146" i="3"/>
  <c r="H1146" i="3"/>
  <c r="F1145" i="3"/>
  <c r="G1145" i="3"/>
  <c r="H1145" i="3"/>
  <c r="H1144" i="3"/>
  <c r="F1144" i="3"/>
  <c r="G1144" i="3"/>
  <c r="H1132" i="3"/>
  <c r="F1132" i="3"/>
  <c r="G1132" i="3"/>
  <c r="G1119" i="3"/>
  <c r="H1119" i="3"/>
  <c r="F1119" i="3"/>
  <c r="F1118" i="3"/>
  <c r="G1118" i="3"/>
  <c r="H1118" i="3"/>
  <c r="F1117" i="3"/>
  <c r="G1117" i="3"/>
  <c r="H1117" i="3"/>
  <c r="F1102" i="3"/>
  <c r="G1102" i="3"/>
  <c r="H1102" i="3"/>
  <c r="K1101" i="3"/>
  <c r="F1101" i="3"/>
  <c r="G1101" i="3"/>
  <c r="H1101" i="3"/>
  <c r="H1100" i="3"/>
  <c r="F1100" i="3"/>
  <c r="G1100" i="3"/>
  <c r="H1088" i="3"/>
  <c r="F1088" i="3"/>
  <c r="G1088" i="3"/>
  <c r="F1078" i="3"/>
  <c r="G1078" i="3"/>
  <c r="H1078" i="3"/>
  <c r="G1071" i="3"/>
  <c r="H1071" i="3"/>
  <c r="F1071" i="3"/>
  <c r="F1070" i="3"/>
  <c r="G1070" i="3"/>
  <c r="H1070" i="3"/>
  <c r="F1069" i="3"/>
  <c r="G1069" i="3"/>
  <c r="H1069" i="3"/>
  <c r="H1068" i="3"/>
  <c r="F1068" i="3"/>
  <c r="G1068" i="3"/>
  <c r="G1067" i="3"/>
  <c r="H1067" i="3"/>
  <c r="F1067" i="3"/>
  <c r="F1066" i="3"/>
  <c r="G1066" i="3"/>
  <c r="H1066" i="3"/>
  <c r="F1065" i="3"/>
  <c r="G1065" i="3"/>
  <c r="H1065" i="3"/>
  <c r="H1064" i="3"/>
  <c r="F1064" i="3"/>
  <c r="G1064" i="3"/>
  <c r="G1063" i="3"/>
  <c r="H1063" i="3"/>
  <c r="F1063" i="3"/>
  <c r="F1054" i="3"/>
  <c r="G1054" i="3"/>
  <c r="H1054" i="3"/>
  <c r="F1053" i="3"/>
  <c r="G1053" i="3"/>
  <c r="H1053" i="3"/>
  <c r="H1052" i="3"/>
  <c r="F1052" i="3"/>
  <c r="G1052" i="3"/>
  <c r="G1051" i="3"/>
  <c r="H1051" i="3"/>
  <c r="F1051" i="3"/>
  <c r="F1050" i="3"/>
  <c r="G1050" i="3"/>
  <c r="H1050" i="3"/>
  <c r="F1042" i="3"/>
  <c r="G1042" i="3"/>
  <c r="H1042" i="3"/>
  <c r="F1041" i="3"/>
  <c r="G1041" i="3"/>
  <c r="H1041" i="3"/>
  <c r="J1029" i="3"/>
  <c r="F1029" i="3"/>
  <c r="G1029" i="3"/>
  <c r="H1029" i="3"/>
  <c r="H1028" i="3"/>
  <c r="F1028" i="3"/>
  <c r="G1028" i="3"/>
  <c r="G1027" i="3"/>
  <c r="H1027" i="3"/>
  <c r="F1027" i="3"/>
  <c r="L1026" i="3"/>
  <c r="F1026" i="3"/>
  <c r="G1026" i="3"/>
  <c r="H1026" i="3"/>
  <c r="F1018" i="3"/>
  <c r="G1018" i="3"/>
  <c r="H1018" i="3"/>
  <c r="F1017" i="3"/>
  <c r="G1017" i="3"/>
  <c r="H1017" i="3"/>
  <c r="H1016" i="3"/>
  <c r="F1016" i="3"/>
  <c r="G1016" i="3"/>
  <c r="F1009" i="3"/>
  <c r="G1009" i="3"/>
  <c r="H1009" i="3"/>
  <c r="G999" i="3"/>
  <c r="H999" i="3"/>
  <c r="F999" i="3"/>
  <c r="F998" i="3"/>
  <c r="G998" i="3"/>
  <c r="H998" i="3"/>
  <c r="F997" i="3"/>
  <c r="G997" i="3"/>
  <c r="H997" i="3"/>
  <c r="G987" i="3"/>
  <c r="H987" i="3"/>
  <c r="F987" i="3"/>
  <c r="F986" i="3"/>
  <c r="G986" i="3"/>
  <c r="H986" i="3"/>
  <c r="F973" i="3"/>
  <c r="G973" i="3"/>
  <c r="H973" i="3"/>
  <c r="H972" i="3"/>
  <c r="F972" i="3"/>
  <c r="G972" i="3"/>
  <c r="G971" i="3"/>
  <c r="H971" i="3"/>
  <c r="F971" i="3"/>
  <c r="F970" i="3"/>
  <c r="G970" i="3"/>
  <c r="H970" i="3"/>
  <c r="F969" i="3"/>
  <c r="G969" i="3"/>
  <c r="H969" i="3"/>
  <c r="H960" i="3"/>
  <c r="F960" i="3"/>
  <c r="G960" i="3"/>
  <c r="G959" i="3"/>
  <c r="H959" i="3"/>
  <c r="F959" i="3"/>
  <c r="F949" i="3"/>
  <c r="G949" i="3"/>
  <c r="H949" i="3"/>
  <c r="H948" i="3"/>
  <c r="F948" i="3"/>
  <c r="G948" i="3"/>
  <c r="G947" i="3"/>
  <c r="H947" i="3"/>
  <c r="F947" i="3"/>
  <c r="F946" i="3"/>
  <c r="G946" i="3"/>
  <c r="H946" i="3"/>
  <c r="F945" i="3"/>
  <c r="G945" i="3"/>
  <c r="H945" i="3"/>
  <c r="H944" i="3"/>
  <c r="F944" i="3"/>
  <c r="G944" i="3"/>
  <c r="F933" i="3"/>
  <c r="G933" i="3"/>
  <c r="H933" i="3"/>
  <c r="F927" i="3"/>
  <c r="G927" i="3"/>
  <c r="H927" i="3"/>
  <c r="H926" i="3"/>
  <c r="F926" i="3"/>
  <c r="G926" i="3"/>
  <c r="G925" i="3"/>
  <c r="H925" i="3"/>
  <c r="F925" i="3"/>
  <c r="F924" i="3"/>
  <c r="G924" i="3"/>
  <c r="H924" i="3"/>
  <c r="F923" i="3"/>
  <c r="G923" i="3"/>
  <c r="H923" i="3"/>
  <c r="H922" i="3"/>
  <c r="F922" i="3"/>
  <c r="G922" i="3"/>
  <c r="G921" i="3"/>
  <c r="H921" i="3"/>
  <c r="F921" i="3"/>
  <c r="H906" i="3"/>
  <c r="F906" i="3"/>
  <c r="G906" i="3"/>
  <c r="K905" i="3"/>
  <c r="G905" i="3"/>
  <c r="H905" i="3"/>
  <c r="F905" i="3"/>
  <c r="G893" i="3"/>
  <c r="H893" i="3"/>
  <c r="F893" i="3"/>
  <c r="F892" i="3"/>
  <c r="G892" i="3"/>
  <c r="H892" i="3"/>
  <c r="F891" i="3"/>
  <c r="G891" i="3"/>
  <c r="H891" i="3"/>
  <c r="H890" i="3"/>
  <c r="F890" i="3"/>
  <c r="G890" i="3"/>
  <c r="G889" i="3"/>
  <c r="H889" i="3"/>
  <c r="F889" i="3"/>
  <c r="F888" i="3"/>
  <c r="G888" i="3"/>
  <c r="H888" i="3"/>
  <c r="F887" i="3"/>
  <c r="G887" i="3"/>
  <c r="H887" i="3"/>
  <c r="G881" i="3"/>
  <c r="H881" i="3"/>
  <c r="F881" i="3"/>
  <c r="F880" i="3"/>
  <c r="G880" i="3"/>
  <c r="H880" i="3"/>
  <c r="F879" i="3"/>
  <c r="G879" i="3"/>
  <c r="H879" i="3"/>
  <c r="H878" i="3"/>
  <c r="F878" i="3"/>
  <c r="G878" i="3"/>
  <c r="F864" i="3"/>
  <c r="G864" i="3"/>
  <c r="H864" i="3"/>
  <c r="F863" i="3"/>
  <c r="G863" i="3"/>
  <c r="H863" i="3"/>
  <c r="H850" i="3"/>
  <c r="F850" i="3"/>
  <c r="G850" i="3"/>
  <c r="G849" i="3"/>
  <c r="H849" i="3"/>
  <c r="F849" i="3"/>
  <c r="F848" i="3"/>
  <c r="G848" i="3"/>
  <c r="H848" i="3"/>
  <c r="F847" i="3"/>
  <c r="G847" i="3"/>
  <c r="H847" i="3"/>
  <c r="H846" i="3"/>
  <c r="F846" i="3"/>
  <c r="G846" i="3"/>
  <c r="G845" i="3"/>
  <c r="H845" i="3"/>
  <c r="F845" i="3"/>
  <c r="G833" i="3"/>
  <c r="H833" i="3"/>
  <c r="F833" i="3"/>
  <c r="G809" i="3"/>
  <c r="H809" i="3"/>
  <c r="F809" i="3"/>
  <c r="H798" i="3"/>
  <c r="F798" i="3"/>
  <c r="G798" i="3"/>
  <c r="G797" i="3"/>
  <c r="H797" i="3"/>
  <c r="F797" i="3"/>
  <c r="F796" i="3"/>
  <c r="G796" i="3"/>
  <c r="H796" i="3"/>
  <c r="F795" i="3"/>
  <c r="G795" i="3"/>
  <c r="H795" i="3"/>
  <c r="H794" i="3"/>
  <c r="F794" i="3"/>
  <c r="G794" i="3"/>
  <c r="G793" i="3"/>
  <c r="H793" i="3"/>
  <c r="F793" i="3"/>
  <c r="F792" i="3"/>
  <c r="G792" i="3"/>
  <c r="H792" i="3"/>
  <c r="F791" i="3"/>
  <c r="G791" i="3"/>
  <c r="H791" i="3"/>
  <c r="H790" i="3"/>
  <c r="F790" i="3"/>
  <c r="G790" i="3"/>
  <c r="G789" i="3"/>
  <c r="H789" i="3"/>
  <c r="F789" i="3"/>
  <c r="F788" i="3"/>
  <c r="G788" i="3"/>
  <c r="H788" i="3"/>
  <c r="F787" i="3"/>
  <c r="G787" i="3"/>
  <c r="H787" i="3"/>
  <c r="H786" i="3"/>
  <c r="F786" i="3"/>
  <c r="G786" i="3"/>
  <c r="G785" i="3"/>
  <c r="H785" i="3"/>
  <c r="F785" i="3"/>
  <c r="F772" i="3"/>
  <c r="G772" i="3"/>
  <c r="H772" i="3"/>
  <c r="F771" i="3"/>
  <c r="G771" i="3"/>
  <c r="H771" i="3"/>
  <c r="H770" i="3"/>
  <c r="F770" i="3"/>
  <c r="G770" i="3"/>
  <c r="G769" i="3"/>
  <c r="H769" i="3"/>
  <c r="F769" i="3"/>
  <c r="F755" i="3"/>
  <c r="G755" i="3"/>
  <c r="H755" i="3"/>
  <c r="H754" i="3"/>
  <c r="F754" i="3"/>
  <c r="G754" i="3"/>
  <c r="F740" i="3"/>
  <c r="G740" i="3"/>
  <c r="H740" i="3"/>
  <c r="F723" i="3"/>
  <c r="G723" i="3"/>
  <c r="H723" i="3"/>
  <c r="H722" i="3"/>
  <c r="F722" i="3"/>
  <c r="G722" i="3"/>
  <c r="G705" i="3"/>
  <c r="H705" i="3"/>
  <c r="F705" i="3"/>
  <c r="F692" i="3"/>
  <c r="G692" i="3"/>
  <c r="H692" i="3"/>
  <c r="F691" i="3"/>
  <c r="G691" i="3"/>
  <c r="H691" i="3"/>
  <c r="H690" i="3"/>
  <c r="F690" i="3"/>
  <c r="G690" i="3"/>
  <c r="H678" i="3"/>
  <c r="F678" i="3"/>
  <c r="G678" i="3"/>
  <c r="G677" i="3"/>
  <c r="H677" i="3"/>
  <c r="F677" i="3"/>
  <c r="F676" i="3"/>
  <c r="G676" i="3"/>
  <c r="H676" i="3"/>
  <c r="H658" i="3"/>
  <c r="F658" i="3"/>
  <c r="G658" i="3"/>
  <c r="G657" i="3"/>
  <c r="H657" i="3"/>
  <c r="F657" i="3"/>
  <c r="G641" i="3"/>
  <c r="H641" i="3"/>
  <c r="F641" i="3"/>
  <c r="H626" i="3"/>
  <c r="F626" i="3"/>
  <c r="G626" i="3"/>
  <c r="G625" i="3"/>
  <c r="H625" i="3"/>
  <c r="F625" i="3"/>
  <c r="F624" i="3"/>
  <c r="G624" i="3"/>
  <c r="H624" i="3"/>
  <c r="F623" i="3"/>
  <c r="G623" i="3"/>
  <c r="H623" i="3"/>
  <c r="G605" i="3"/>
  <c r="H605" i="3"/>
  <c r="F605" i="3"/>
  <c r="F591" i="3"/>
  <c r="G591" i="3"/>
  <c r="H591" i="3"/>
  <c r="H590" i="3"/>
  <c r="F590" i="3"/>
  <c r="G590" i="3"/>
  <c r="G589" i="3"/>
  <c r="H589" i="3"/>
  <c r="F589" i="3"/>
  <c r="F588" i="3"/>
  <c r="G588" i="3"/>
  <c r="H588" i="3"/>
  <c r="F587" i="3"/>
  <c r="G587" i="3"/>
  <c r="H587" i="3"/>
  <c r="F568" i="3"/>
  <c r="G568" i="3"/>
  <c r="H568" i="3"/>
  <c r="H567" i="3"/>
  <c r="F567" i="3"/>
  <c r="G567" i="3"/>
  <c r="G566" i="3"/>
  <c r="H566" i="3"/>
  <c r="F566" i="3"/>
  <c r="G546" i="3"/>
  <c r="H546" i="3"/>
  <c r="F546" i="3"/>
  <c r="G526" i="3"/>
  <c r="H526" i="3"/>
  <c r="F526" i="3"/>
  <c r="H515" i="3"/>
  <c r="F515" i="3"/>
  <c r="G515" i="3"/>
  <c r="G514" i="3"/>
  <c r="H514" i="3"/>
  <c r="F514" i="3"/>
  <c r="G502" i="3"/>
  <c r="H502" i="3"/>
  <c r="F502" i="3"/>
  <c r="F488" i="3"/>
  <c r="G488" i="3"/>
  <c r="H488" i="3"/>
  <c r="H479" i="3"/>
  <c r="F479" i="3"/>
  <c r="G479" i="3"/>
  <c r="G466" i="3"/>
  <c r="H466" i="3"/>
  <c r="F466" i="3"/>
  <c r="G454" i="3"/>
  <c r="H454" i="3"/>
  <c r="F454" i="3"/>
  <c r="F444" i="3"/>
  <c r="G444" i="3"/>
  <c r="H444" i="3"/>
  <c r="G430" i="3"/>
  <c r="H430" i="3"/>
  <c r="F430" i="3"/>
  <c r="F429" i="3"/>
  <c r="G429" i="3"/>
  <c r="H429" i="3"/>
  <c r="F428" i="3"/>
  <c r="G428" i="3"/>
  <c r="H428" i="3"/>
  <c r="H427" i="3"/>
  <c r="F427" i="3"/>
  <c r="G427" i="3"/>
  <c r="G426" i="3"/>
  <c r="H426" i="3"/>
  <c r="F426" i="3"/>
  <c r="F425" i="3"/>
  <c r="G425" i="3"/>
  <c r="H425" i="3"/>
  <c r="F409" i="3"/>
  <c r="G409" i="3"/>
  <c r="H409" i="3"/>
  <c r="H395" i="3"/>
  <c r="F395" i="3"/>
  <c r="G395" i="3"/>
  <c r="G394" i="3"/>
  <c r="H394" i="3"/>
  <c r="F394" i="3"/>
  <c r="F393" i="3"/>
  <c r="G393" i="3"/>
  <c r="H393" i="3"/>
  <c r="F392" i="3"/>
  <c r="G392" i="3"/>
  <c r="H392" i="3"/>
  <c r="H371" i="3"/>
  <c r="F371" i="3"/>
  <c r="G371" i="3"/>
  <c r="H343" i="3"/>
  <c r="F343" i="3"/>
  <c r="G343" i="3"/>
  <c r="G342" i="3"/>
  <c r="H342" i="3"/>
  <c r="F342" i="3"/>
  <c r="F341" i="3"/>
  <c r="G341" i="3"/>
  <c r="H341" i="3"/>
  <c r="F340" i="3"/>
  <c r="G340" i="3"/>
  <c r="H340" i="3"/>
  <c r="H339" i="3"/>
  <c r="F339" i="3"/>
  <c r="G339" i="3"/>
  <c r="F329" i="3"/>
  <c r="G329" i="3"/>
  <c r="H329" i="3"/>
  <c r="F328" i="3"/>
  <c r="G328" i="3"/>
  <c r="H328" i="3"/>
  <c r="H327" i="3"/>
  <c r="F327" i="3"/>
  <c r="G327" i="3"/>
  <c r="G306" i="3"/>
  <c r="H306" i="3"/>
  <c r="F306" i="3"/>
  <c r="F290" i="3"/>
  <c r="H290" i="3"/>
  <c r="G290" i="3"/>
  <c r="G289" i="3"/>
  <c r="F289" i="3"/>
  <c r="H289" i="3"/>
  <c r="G275" i="3"/>
  <c r="F275" i="3"/>
  <c r="H275" i="3"/>
  <c r="F274" i="3"/>
  <c r="H274" i="3"/>
  <c r="G274" i="3"/>
  <c r="H256" i="3"/>
  <c r="F256" i="3"/>
  <c r="G256" i="3"/>
  <c r="G241" i="3"/>
  <c r="F241" i="3"/>
  <c r="H241" i="3"/>
  <c r="F226" i="3"/>
  <c r="H226" i="3"/>
  <c r="G226" i="3"/>
  <c r="G225" i="3"/>
  <c r="F225" i="3"/>
  <c r="H225" i="3"/>
  <c r="F209" i="3"/>
  <c r="G209" i="3"/>
  <c r="H209" i="3"/>
  <c r="F189" i="3"/>
  <c r="G189" i="3"/>
  <c r="H189" i="3"/>
  <c r="H176" i="3"/>
  <c r="F176" i="3"/>
  <c r="G176" i="3"/>
  <c r="G175" i="3"/>
  <c r="H175" i="3"/>
  <c r="F175" i="3"/>
  <c r="H160" i="3"/>
  <c r="F160" i="3"/>
  <c r="G160" i="3"/>
  <c r="F146" i="3"/>
  <c r="G146" i="3"/>
  <c r="H146" i="3"/>
  <c r="F137" i="3"/>
  <c r="G137" i="3"/>
  <c r="H137" i="3"/>
  <c r="H136" i="3"/>
  <c r="F136" i="3"/>
  <c r="G136" i="3"/>
  <c r="F121" i="3"/>
  <c r="G121" i="3"/>
  <c r="H121" i="3"/>
  <c r="F108" i="3"/>
  <c r="G108" i="3"/>
  <c r="H108" i="3"/>
  <c r="F89" i="3"/>
  <c r="G89" i="3"/>
  <c r="H89" i="3"/>
  <c r="F77" i="3"/>
  <c r="G77" i="3"/>
  <c r="H77" i="3"/>
  <c r="F56" i="3"/>
  <c r="G56" i="3"/>
  <c r="H56" i="3"/>
  <c r="H43" i="3"/>
  <c r="F43" i="3"/>
  <c r="G43" i="3"/>
  <c r="G42" i="3"/>
  <c r="H42" i="3"/>
  <c r="F42" i="3"/>
  <c r="H23" i="3"/>
  <c r="F23" i="3"/>
  <c r="G23" i="3"/>
  <c r="G22" i="3"/>
  <c r="H22" i="3"/>
  <c r="F22" i="3"/>
  <c r="F4337" i="3"/>
  <c r="G4337" i="3"/>
  <c r="H4337" i="3"/>
  <c r="H4336" i="3"/>
  <c r="G4336" i="3"/>
  <c r="F4336" i="3"/>
  <c r="G4335" i="3"/>
  <c r="F4335" i="3"/>
  <c r="H4335" i="3"/>
  <c r="F4334" i="3"/>
  <c r="H4334" i="3"/>
  <c r="G4334" i="3"/>
  <c r="F4333" i="3"/>
  <c r="G4333" i="3"/>
  <c r="H4333" i="3"/>
  <c r="H4332" i="3"/>
  <c r="F4332" i="3"/>
  <c r="G4332" i="3"/>
  <c r="L4319" i="3"/>
  <c r="G4319" i="3"/>
  <c r="F4319" i="3"/>
  <c r="H4319" i="3"/>
  <c r="K4318" i="3"/>
  <c r="F4318" i="3"/>
  <c r="H4318" i="3"/>
  <c r="G4318" i="3"/>
  <c r="J4309" i="3"/>
  <c r="H4309" i="3"/>
  <c r="G4309" i="3"/>
  <c r="F4309" i="3"/>
  <c r="K4308" i="3"/>
  <c r="H4308" i="3"/>
  <c r="F4308" i="3"/>
  <c r="G4308" i="3"/>
  <c r="H4296" i="3"/>
  <c r="F4296" i="3"/>
  <c r="G4296" i="3"/>
  <c r="G4295" i="3"/>
  <c r="H4295" i="3"/>
  <c r="F4295" i="3"/>
  <c r="H4289" i="3"/>
  <c r="F4289" i="3"/>
  <c r="G4289" i="3"/>
  <c r="H4288" i="3"/>
  <c r="G4288" i="3"/>
  <c r="F4288" i="3"/>
  <c r="F4282" i="3"/>
  <c r="H4282" i="3"/>
  <c r="G4282" i="3"/>
  <c r="F4281" i="3"/>
  <c r="G4281" i="3"/>
  <c r="H4281" i="3"/>
  <c r="H4280" i="3"/>
  <c r="F4280" i="3"/>
  <c r="G4280" i="3"/>
  <c r="L4275" i="3"/>
  <c r="G4275" i="3"/>
  <c r="H4275" i="3"/>
  <c r="F4275" i="3"/>
  <c r="H4269" i="3"/>
  <c r="F4269" i="3"/>
  <c r="G4269" i="3"/>
  <c r="H4268" i="3"/>
  <c r="G4268" i="3"/>
  <c r="F4268" i="3"/>
  <c r="G4267" i="3"/>
  <c r="F4267" i="3"/>
  <c r="H4267" i="3"/>
  <c r="F4266" i="3"/>
  <c r="H4266" i="3"/>
  <c r="G4266" i="3"/>
  <c r="G4259" i="3"/>
  <c r="H4259" i="3"/>
  <c r="F4259" i="3"/>
  <c r="F4258" i="3"/>
  <c r="H4258" i="3"/>
  <c r="G4258" i="3"/>
  <c r="H4253" i="3"/>
  <c r="F4253" i="3"/>
  <c r="G4253" i="3"/>
  <c r="G4247" i="3"/>
  <c r="F4247" i="3"/>
  <c r="H4247" i="3"/>
  <c r="L4246" i="3"/>
  <c r="F4246" i="3"/>
  <c r="H4246" i="3"/>
  <c r="G4246" i="3"/>
  <c r="K4245" i="3"/>
  <c r="G4245" i="3"/>
  <c r="F4245" i="3"/>
  <c r="H4245" i="3"/>
  <c r="L4244" i="3"/>
  <c r="H4244" i="3"/>
  <c r="G4244" i="3"/>
  <c r="F4244" i="3"/>
  <c r="G4243" i="3"/>
  <c r="H4243" i="3"/>
  <c r="F4243" i="3"/>
  <c r="L4231" i="3"/>
  <c r="G4231" i="3"/>
  <c r="F4231" i="3"/>
  <c r="H4231" i="3"/>
  <c r="F4230" i="3"/>
  <c r="G4230" i="3"/>
  <c r="H4230" i="3"/>
  <c r="G4229" i="3"/>
  <c r="H4229" i="3"/>
  <c r="F4229" i="3"/>
  <c r="K4228" i="3"/>
  <c r="H4228" i="3"/>
  <c r="G4228" i="3"/>
  <c r="F4228" i="3"/>
  <c r="G4227" i="3"/>
  <c r="H4227" i="3"/>
  <c r="F4227" i="3"/>
  <c r="F4226" i="3"/>
  <c r="H4226" i="3"/>
  <c r="G4226" i="3"/>
  <c r="H4225" i="3"/>
  <c r="F4225" i="3"/>
  <c r="G4225" i="3"/>
  <c r="J4224" i="3"/>
  <c r="H4224" i="3"/>
  <c r="F4224" i="3"/>
  <c r="G4224" i="3"/>
  <c r="H4212" i="3"/>
  <c r="G4212" i="3"/>
  <c r="F4212" i="3"/>
  <c r="G4211" i="3"/>
  <c r="H4211" i="3"/>
  <c r="F4211" i="3"/>
  <c r="F4210" i="3"/>
  <c r="H4210" i="3"/>
  <c r="G4210" i="3"/>
  <c r="G4203" i="3"/>
  <c r="H4203" i="3"/>
  <c r="F4203" i="3"/>
  <c r="F4202" i="3"/>
  <c r="G4202" i="3"/>
  <c r="H4202" i="3"/>
  <c r="H4201" i="3"/>
  <c r="F4201" i="3"/>
  <c r="G4201" i="3"/>
  <c r="H4200" i="3"/>
  <c r="F4200" i="3"/>
  <c r="G4200" i="3"/>
  <c r="K4190" i="3"/>
  <c r="F4190" i="3"/>
  <c r="G4190" i="3"/>
  <c r="H4190" i="3"/>
  <c r="G4173" i="3"/>
  <c r="H4173" i="3"/>
  <c r="F4173" i="3"/>
  <c r="H4172" i="3"/>
  <c r="F4172" i="3"/>
  <c r="G4172" i="3"/>
  <c r="G4171" i="3"/>
  <c r="H4171" i="3"/>
  <c r="F4171" i="3"/>
  <c r="F4170" i="3"/>
  <c r="G4170" i="3"/>
  <c r="H4170" i="3"/>
  <c r="L4158" i="3"/>
  <c r="F4158" i="3"/>
  <c r="G4158" i="3"/>
  <c r="H4158" i="3"/>
  <c r="F4151" i="3"/>
  <c r="G4151" i="3"/>
  <c r="H4151" i="3"/>
  <c r="F4150" i="3"/>
  <c r="G4150" i="3"/>
  <c r="H4150" i="3"/>
  <c r="F4143" i="3"/>
  <c r="G4143" i="3"/>
  <c r="H4143" i="3"/>
  <c r="K4134" i="3"/>
  <c r="F4134" i="3"/>
  <c r="G4134" i="3"/>
  <c r="H4134" i="3"/>
  <c r="G4128" i="3"/>
  <c r="H4128" i="3"/>
  <c r="F4128" i="3"/>
  <c r="H4115" i="3"/>
  <c r="F4115" i="3"/>
  <c r="G4115" i="3"/>
  <c r="G4114" i="3"/>
  <c r="H4114" i="3"/>
  <c r="F4114" i="3"/>
  <c r="F4113" i="3"/>
  <c r="G4113" i="3"/>
  <c r="H4113" i="3"/>
  <c r="F4112" i="3"/>
  <c r="G4112" i="3"/>
  <c r="H4112" i="3"/>
  <c r="H4111" i="3"/>
  <c r="F4111" i="3"/>
  <c r="G4111" i="3"/>
  <c r="G4110" i="3"/>
  <c r="H4110" i="3"/>
  <c r="F4110" i="3"/>
  <c r="H4099" i="3"/>
  <c r="F4099" i="3"/>
  <c r="G4099" i="3"/>
  <c r="G4086" i="3"/>
  <c r="H4086" i="3"/>
  <c r="F4086" i="3"/>
  <c r="F4085" i="3"/>
  <c r="G4085" i="3"/>
  <c r="H4085" i="3"/>
  <c r="F4084" i="3"/>
  <c r="G4084" i="3"/>
  <c r="H4084" i="3"/>
  <c r="H4083" i="3"/>
  <c r="F4083" i="3"/>
  <c r="G4083" i="3"/>
  <c r="L4071" i="3"/>
  <c r="H4071" i="3"/>
  <c r="F4071" i="3"/>
  <c r="G4071" i="3"/>
  <c r="G4070" i="3"/>
  <c r="H4070" i="3"/>
  <c r="F4070" i="3"/>
  <c r="F4060" i="3"/>
  <c r="G4060" i="3"/>
  <c r="H4060" i="3"/>
  <c r="H4059" i="3"/>
  <c r="F4059" i="3"/>
  <c r="G4059" i="3"/>
  <c r="G4058" i="3"/>
  <c r="H4058" i="3"/>
  <c r="F4058" i="3"/>
  <c r="F4057" i="3"/>
  <c r="G4057" i="3"/>
  <c r="H4057" i="3"/>
  <c r="J4052" i="3"/>
  <c r="F4052" i="3"/>
  <c r="G4052" i="3"/>
  <c r="H4052" i="3"/>
  <c r="F4044" i="3"/>
  <c r="G4044" i="3"/>
  <c r="H4044" i="3"/>
  <c r="H4043" i="3"/>
  <c r="F4043" i="3"/>
  <c r="G4043" i="3"/>
  <c r="L4034" i="3"/>
  <c r="G4034" i="3"/>
  <c r="H4034" i="3"/>
  <c r="F4034" i="3"/>
  <c r="H4027" i="3"/>
  <c r="F4027" i="3"/>
  <c r="G4027" i="3"/>
  <c r="G4026" i="3"/>
  <c r="H4026" i="3"/>
  <c r="F4026" i="3"/>
  <c r="F4025" i="3"/>
  <c r="G4025" i="3"/>
  <c r="H4025" i="3"/>
  <c r="F4020" i="3"/>
  <c r="G4020" i="3"/>
  <c r="H4020" i="3"/>
  <c r="G4010" i="3"/>
  <c r="H4010" i="3"/>
  <c r="F4010" i="3"/>
  <c r="F4009" i="3"/>
  <c r="G4009" i="3"/>
  <c r="H4009" i="3"/>
  <c r="F4008" i="3"/>
  <c r="G4008" i="3"/>
  <c r="H4008" i="3"/>
  <c r="H4007" i="3"/>
  <c r="F4007" i="3"/>
  <c r="G4007" i="3"/>
  <c r="G4006" i="3"/>
  <c r="H4006" i="3"/>
  <c r="F4006" i="3"/>
  <c r="F4005" i="3"/>
  <c r="G4005" i="3"/>
  <c r="H4005" i="3"/>
  <c r="F4004" i="3"/>
  <c r="G4004" i="3"/>
  <c r="H4004" i="3"/>
  <c r="H4003" i="3"/>
  <c r="F4003" i="3"/>
  <c r="G4003" i="3"/>
  <c r="G4002" i="3"/>
  <c r="H4002" i="3"/>
  <c r="F4002" i="3"/>
  <c r="F4001" i="3"/>
  <c r="G4001" i="3"/>
  <c r="H4001" i="3"/>
  <c r="J3982" i="3"/>
  <c r="G3982" i="3"/>
  <c r="H3982" i="3"/>
  <c r="F3982" i="3"/>
  <c r="F3981" i="3"/>
  <c r="G3981" i="3"/>
  <c r="H3981" i="3"/>
  <c r="F3969" i="3"/>
  <c r="G3969" i="3"/>
  <c r="H3969" i="3"/>
  <c r="F3968" i="3"/>
  <c r="G3968" i="3"/>
  <c r="H3968" i="3"/>
  <c r="H3967" i="3"/>
  <c r="F3967" i="3"/>
  <c r="G3967" i="3"/>
  <c r="G3966" i="3"/>
  <c r="H3966" i="3"/>
  <c r="F3966" i="3"/>
  <c r="F3965" i="3"/>
  <c r="G3965" i="3"/>
  <c r="H3965" i="3"/>
  <c r="J3945" i="3"/>
  <c r="F3945" i="3"/>
  <c r="G3945" i="3"/>
  <c r="H3945" i="3"/>
  <c r="L3944" i="3"/>
  <c r="F3944" i="3"/>
  <c r="G3944" i="3"/>
  <c r="H3944" i="3"/>
  <c r="L3943" i="3"/>
  <c r="H3943" i="3"/>
  <c r="F3943" i="3"/>
  <c r="G3943" i="3"/>
  <c r="K3942" i="3"/>
  <c r="G3942" i="3"/>
  <c r="H3942" i="3"/>
  <c r="F3942" i="3"/>
  <c r="G3930" i="3"/>
  <c r="H3930" i="3"/>
  <c r="F3930" i="3"/>
  <c r="F3929" i="3"/>
  <c r="G3929" i="3"/>
  <c r="H3929" i="3"/>
  <c r="F3928" i="3"/>
  <c r="G3928" i="3"/>
  <c r="H3928" i="3"/>
  <c r="H3927" i="3"/>
  <c r="F3927" i="3"/>
  <c r="G3927" i="3"/>
  <c r="G3926" i="3"/>
  <c r="H3926" i="3"/>
  <c r="F3926" i="3"/>
  <c r="F3925" i="3"/>
  <c r="G3925" i="3"/>
  <c r="H3925" i="3"/>
  <c r="F3924" i="3"/>
  <c r="G3924" i="3"/>
  <c r="H3924" i="3"/>
  <c r="H3923" i="3"/>
  <c r="F3923" i="3"/>
  <c r="G3923" i="3"/>
  <c r="G3922" i="3"/>
  <c r="H3922" i="3"/>
  <c r="F3922" i="3"/>
  <c r="F3921" i="3"/>
  <c r="G3921" i="3"/>
  <c r="H3921" i="3"/>
  <c r="F3920" i="3"/>
  <c r="G3920" i="3"/>
  <c r="H3920" i="3"/>
  <c r="H3919" i="3"/>
  <c r="F3919" i="3"/>
  <c r="G3919" i="3"/>
  <c r="G3918" i="3"/>
  <c r="H3918" i="3"/>
  <c r="F3918" i="3"/>
  <c r="L3905" i="3"/>
  <c r="F3905" i="3"/>
  <c r="G3905" i="3"/>
  <c r="H3905" i="3"/>
  <c r="K3904" i="3"/>
  <c r="F3904" i="3"/>
  <c r="G3904" i="3"/>
  <c r="H3904" i="3"/>
  <c r="J3903" i="3"/>
  <c r="H3903" i="3"/>
  <c r="F3903" i="3"/>
  <c r="G3903" i="3"/>
  <c r="K3902" i="3"/>
  <c r="G3902" i="3"/>
  <c r="H3902" i="3"/>
  <c r="F3902" i="3"/>
  <c r="L3901" i="3"/>
  <c r="F3901" i="3"/>
  <c r="G3901" i="3"/>
  <c r="H3901" i="3"/>
  <c r="L3900" i="3"/>
  <c r="F3900" i="3"/>
  <c r="G3900" i="3"/>
  <c r="H3900" i="3"/>
  <c r="H3899" i="3"/>
  <c r="F3899" i="3"/>
  <c r="G3899" i="3"/>
  <c r="L3885" i="3"/>
  <c r="F3885" i="3"/>
  <c r="G3885" i="3"/>
  <c r="H3885" i="3"/>
  <c r="J3884" i="3"/>
  <c r="F3884" i="3"/>
  <c r="G3884" i="3"/>
  <c r="H3884" i="3"/>
  <c r="F3869" i="3"/>
  <c r="G3869" i="3"/>
  <c r="H3869" i="3"/>
  <c r="L3868" i="3"/>
  <c r="F3868" i="3"/>
  <c r="G3868" i="3"/>
  <c r="H3868" i="3"/>
  <c r="F3856" i="3"/>
  <c r="G3856" i="3"/>
  <c r="H3856" i="3"/>
  <c r="H3855" i="3"/>
  <c r="F3855" i="3"/>
  <c r="G3855" i="3"/>
  <c r="J3840" i="3"/>
  <c r="F3840" i="3"/>
  <c r="G3840" i="3"/>
  <c r="H3840" i="3"/>
  <c r="F3828" i="3"/>
  <c r="G3828" i="3"/>
  <c r="H3828" i="3"/>
  <c r="H3827" i="3"/>
  <c r="F3827" i="3"/>
  <c r="G3827" i="3"/>
  <c r="G3818" i="3"/>
  <c r="H3818" i="3"/>
  <c r="F3818" i="3"/>
  <c r="F3817" i="3"/>
  <c r="G3817" i="3"/>
  <c r="H3817" i="3"/>
  <c r="J3816" i="3"/>
  <c r="F3816" i="3"/>
  <c r="G3816" i="3"/>
  <c r="H3816" i="3"/>
  <c r="H3815" i="3"/>
  <c r="F3815" i="3"/>
  <c r="G3815" i="3"/>
  <c r="G3814" i="3"/>
  <c r="H3814" i="3"/>
  <c r="F3814" i="3"/>
  <c r="F3813" i="3"/>
  <c r="G3813" i="3"/>
  <c r="H3813" i="3"/>
  <c r="H3747" i="3"/>
  <c r="F3747" i="3"/>
  <c r="G3747" i="3"/>
  <c r="H3739" i="3"/>
  <c r="F3739" i="3"/>
  <c r="G3739" i="3"/>
  <c r="G3738" i="3"/>
  <c r="H3738" i="3"/>
  <c r="F3738" i="3"/>
  <c r="F3737" i="3"/>
  <c r="G3737" i="3"/>
  <c r="H3737" i="3"/>
  <c r="F3736" i="3"/>
  <c r="G3736" i="3"/>
  <c r="H3736" i="3"/>
  <c r="H3735" i="3"/>
  <c r="F3735" i="3"/>
  <c r="G3735" i="3"/>
  <c r="G3734" i="3"/>
  <c r="H3734" i="3"/>
  <c r="F3734" i="3"/>
  <c r="F3733" i="3"/>
  <c r="G3733" i="3"/>
  <c r="H3733" i="3"/>
  <c r="F3725" i="3"/>
  <c r="G3725" i="3"/>
  <c r="H3725" i="3"/>
  <c r="F3724" i="3"/>
  <c r="G3724" i="3"/>
  <c r="H3724" i="3"/>
  <c r="H3723" i="3"/>
  <c r="F3723" i="3"/>
  <c r="G3723" i="3"/>
  <c r="G3722" i="3"/>
  <c r="H3722" i="3"/>
  <c r="F3722" i="3"/>
  <c r="F3712" i="3"/>
  <c r="G3712" i="3"/>
  <c r="H3712" i="3"/>
  <c r="F3705" i="3"/>
  <c r="G3705" i="3"/>
  <c r="H3705" i="3"/>
  <c r="F3704" i="3"/>
  <c r="G3704" i="3"/>
  <c r="H3704" i="3"/>
  <c r="H3703" i="3"/>
  <c r="F3703" i="3"/>
  <c r="G3703" i="3"/>
  <c r="G3702" i="3"/>
  <c r="H3702" i="3"/>
  <c r="F3702" i="3"/>
  <c r="F3701" i="3"/>
  <c r="G3701" i="3"/>
  <c r="H3701" i="3"/>
  <c r="F3700" i="3"/>
  <c r="G3700" i="3"/>
  <c r="H3700" i="3"/>
  <c r="H3699" i="3"/>
  <c r="F3699" i="3"/>
  <c r="G3699" i="3"/>
  <c r="G3698" i="3"/>
  <c r="H3698" i="3"/>
  <c r="F3698" i="3"/>
  <c r="F3697" i="3"/>
  <c r="G3697" i="3"/>
  <c r="H3697" i="3"/>
  <c r="F3696" i="3"/>
  <c r="G3696" i="3"/>
  <c r="H3696" i="3"/>
  <c r="H3695" i="3"/>
  <c r="F3695" i="3"/>
  <c r="G3695" i="3"/>
  <c r="G3694" i="3"/>
  <c r="H3694" i="3"/>
  <c r="F3694" i="3"/>
  <c r="F3693" i="3"/>
  <c r="G3693" i="3"/>
  <c r="H3693" i="3"/>
  <c r="F3692" i="3"/>
  <c r="G3692" i="3"/>
  <c r="H3692" i="3"/>
  <c r="H3691" i="3"/>
  <c r="F3691" i="3"/>
  <c r="G3691" i="3"/>
  <c r="G3690" i="3"/>
  <c r="H3690" i="3"/>
  <c r="F3690" i="3"/>
  <c r="F3689" i="3"/>
  <c r="G3689" i="3"/>
  <c r="H3689" i="3"/>
  <c r="F3688" i="3"/>
  <c r="G3688" i="3"/>
  <c r="H3688" i="3"/>
  <c r="H3667" i="3"/>
  <c r="F3667" i="3"/>
  <c r="G3667" i="3"/>
  <c r="G3666" i="3"/>
  <c r="H3666" i="3"/>
  <c r="F3666" i="3"/>
  <c r="F3665" i="3"/>
  <c r="G3665" i="3"/>
  <c r="H3665" i="3"/>
  <c r="G3650" i="3"/>
  <c r="H3650" i="3"/>
  <c r="F3650" i="3"/>
  <c r="F3649" i="3"/>
  <c r="G3649" i="3"/>
  <c r="H3649" i="3"/>
  <c r="L3648" i="3"/>
  <c r="F3648" i="3"/>
  <c r="G3648" i="3"/>
  <c r="H3648" i="3"/>
  <c r="H3647" i="3"/>
  <c r="F3647" i="3"/>
  <c r="G3647" i="3"/>
  <c r="L3646" i="3"/>
  <c r="G3646" i="3"/>
  <c r="H3646" i="3"/>
  <c r="F3646" i="3"/>
  <c r="G3626" i="3"/>
  <c r="H3626" i="3"/>
  <c r="F3626" i="3"/>
  <c r="F3625" i="3"/>
  <c r="G3625" i="3"/>
  <c r="H3625" i="3"/>
  <c r="F3624" i="3"/>
  <c r="G3624" i="3"/>
  <c r="H3624" i="3"/>
  <c r="H3623" i="3"/>
  <c r="F3623" i="3"/>
  <c r="G3623" i="3"/>
  <c r="G3622" i="3"/>
  <c r="H3622" i="3"/>
  <c r="F3622" i="3"/>
  <c r="F3621" i="3"/>
  <c r="G3621" i="3"/>
  <c r="H3621" i="3"/>
  <c r="L3620" i="3"/>
  <c r="F3620" i="3"/>
  <c r="G3620" i="3"/>
  <c r="H3620" i="3"/>
  <c r="H3619" i="3"/>
  <c r="F3619" i="3"/>
  <c r="G3619" i="3"/>
  <c r="F3612" i="3"/>
  <c r="G3612" i="3"/>
  <c r="H3612" i="3"/>
  <c r="H3611" i="3"/>
  <c r="F3611" i="3"/>
  <c r="G3611" i="3"/>
  <c r="G3610" i="3"/>
  <c r="H3610" i="3"/>
  <c r="F3610" i="3"/>
  <c r="F3600" i="3"/>
  <c r="G3600" i="3"/>
  <c r="H3600" i="3"/>
  <c r="G3578" i="3"/>
  <c r="H3578" i="3"/>
  <c r="F3578" i="3"/>
  <c r="F3577" i="3"/>
  <c r="G3577" i="3"/>
  <c r="H3577" i="3"/>
  <c r="F3557" i="3"/>
  <c r="G3557" i="3"/>
  <c r="H3557" i="3"/>
  <c r="F3556" i="3"/>
  <c r="G3556" i="3"/>
  <c r="H3556" i="3"/>
  <c r="H3555" i="3"/>
  <c r="F3555" i="3"/>
  <c r="G3555" i="3"/>
  <c r="G3554" i="3"/>
  <c r="H3554" i="3"/>
  <c r="F3554" i="3"/>
  <c r="F3553" i="3"/>
  <c r="G3553" i="3"/>
  <c r="H3553" i="3"/>
  <c r="F3552" i="3"/>
  <c r="G3552" i="3"/>
  <c r="H3552" i="3"/>
  <c r="H3551" i="3"/>
  <c r="F3551" i="3"/>
  <c r="G3551" i="3"/>
  <c r="G3550" i="3"/>
  <c r="H3550" i="3"/>
  <c r="F3550" i="3"/>
  <c r="F3549" i="3"/>
  <c r="G3549" i="3"/>
  <c r="H3549" i="3"/>
  <c r="F3513" i="3"/>
  <c r="G3513" i="3"/>
  <c r="H3513" i="3"/>
  <c r="F3512" i="3"/>
  <c r="G3512" i="3"/>
  <c r="H3512" i="3"/>
  <c r="H3511" i="3"/>
  <c r="F3511" i="3"/>
  <c r="G3511" i="3"/>
  <c r="G3510" i="3"/>
  <c r="H3510" i="3"/>
  <c r="F3510" i="3"/>
  <c r="F3509" i="3"/>
  <c r="G3509" i="3"/>
  <c r="H3509" i="3"/>
  <c r="F3508" i="3"/>
  <c r="G3508" i="3"/>
  <c r="H3508" i="3"/>
  <c r="H3507" i="3"/>
  <c r="F3507" i="3"/>
  <c r="G3507" i="3"/>
  <c r="G3506" i="3"/>
  <c r="H3506" i="3"/>
  <c r="F3506" i="3"/>
  <c r="F3505" i="3"/>
  <c r="G3505" i="3"/>
  <c r="H3505" i="3"/>
  <c r="F3504" i="3"/>
  <c r="G3504" i="3"/>
  <c r="H3504" i="3"/>
  <c r="H3503" i="3"/>
  <c r="F3503" i="3"/>
  <c r="G3503" i="3"/>
  <c r="G3502" i="3"/>
  <c r="H3502" i="3"/>
  <c r="F3502" i="3"/>
  <c r="F3501" i="3"/>
  <c r="G3501" i="3"/>
  <c r="H3501" i="3"/>
  <c r="F3500" i="3"/>
  <c r="G3500" i="3"/>
  <c r="H3500" i="3"/>
  <c r="H3499" i="3"/>
  <c r="F3499" i="3"/>
  <c r="G3499" i="3"/>
  <c r="G3498" i="3"/>
  <c r="H3498" i="3"/>
  <c r="F3498" i="3"/>
  <c r="F3497" i="3"/>
  <c r="G3497" i="3"/>
  <c r="H3497" i="3"/>
  <c r="F3496" i="3"/>
  <c r="G3496" i="3"/>
  <c r="H3496" i="3"/>
  <c r="H3495" i="3"/>
  <c r="F3495" i="3"/>
  <c r="G3495" i="3"/>
  <c r="G3494" i="3"/>
  <c r="H3494" i="3"/>
  <c r="F3494" i="3"/>
  <c r="F3493" i="3"/>
  <c r="G3493" i="3"/>
  <c r="H3493" i="3"/>
  <c r="F3492" i="3"/>
  <c r="G3492" i="3"/>
  <c r="H3492" i="3"/>
  <c r="H3491" i="3"/>
  <c r="F3491" i="3"/>
  <c r="G3491" i="3"/>
  <c r="G3490" i="3"/>
  <c r="H3490" i="3"/>
  <c r="F3490" i="3"/>
  <c r="F3489" i="3"/>
  <c r="G3489" i="3"/>
  <c r="H3489" i="3"/>
  <c r="F3488" i="3"/>
  <c r="G3488" i="3"/>
  <c r="H3488" i="3"/>
  <c r="H3487" i="3"/>
  <c r="F3487" i="3"/>
  <c r="G3487" i="3"/>
  <c r="G3486" i="3"/>
  <c r="H3486" i="3"/>
  <c r="F3486" i="3"/>
  <c r="F3485" i="3"/>
  <c r="G3485" i="3"/>
  <c r="H3485" i="3"/>
  <c r="F3456" i="3"/>
  <c r="G3456" i="3"/>
  <c r="H3456" i="3"/>
  <c r="J3455" i="3"/>
  <c r="H3455" i="3"/>
  <c r="F3455" i="3"/>
  <c r="G3455" i="3"/>
  <c r="G3454" i="3"/>
  <c r="H3454" i="3"/>
  <c r="F3454" i="3"/>
  <c r="K3453" i="3"/>
  <c r="F3453" i="3"/>
  <c r="G3453" i="3"/>
  <c r="H3453" i="3"/>
  <c r="F3452" i="3"/>
  <c r="G3452" i="3"/>
  <c r="H3452" i="3"/>
  <c r="L3451" i="3"/>
  <c r="H3451" i="3"/>
  <c r="F3451" i="3"/>
  <c r="G3451" i="3"/>
  <c r="H3443" i="3"/>
  <c r="F3443" i="3"/>
  <c r="G3443" i="3"/>
  <c r="G3442" i="3"/>
  <c r="H3442" i="3"/>
  <c r="F3442" i="3"/>
  <c r="F3441" i="3"/>
  <c r="G3441" i="3"/>
  <c r="H3441" i="3"/>
  <c r="F3440" i="3"/>
  <c r="G3440" i="3"/>
  <c r="H3440" i="3"/>
  <c r="H3439" i="3"/>
  <c r="F3439" i="3"/>
  <c r="G3439" i="3"/>
  <c r="F3428" i="3"/>
  <c r="G3428" i="3"/>
  <c r="H3428" i="3"/>
  <c r="H3427" i="3"/>
  <c r="F3427" i="3"/>
  <c r="G3427" i="3"/>
  <c r="F3400" i="3"/>
  <c r="G3400" i="3"/>
  <c r="H3400" i="3"/>
  <c r="L3399" i="3"/>
  <c r="H3399" i="3"/>
  <c r="F3399" i="3"/>
  <c r="G3399" i="3"/>
  <c r="J3398" i="3"/>
  <c r="G3398" i="3"/>
  <c r="H3398" i="3"/>
  <c r="F3398" i="3"/>
  <c r="F3397" i="3"/>
  <c r="G3397" i="3"/>
  <c r="H3397" i="3"/>
  <c r="G3382" i="3"/>
  <c r="H3382" i="3"/>
  <c r="F3382" i="3"/>
  <c r="F3372" i="3"/>
  <c r="G3372" i="3"/>
  <c r="H3372" i="3"/>
  <c r="H3371" i="3"/>
  <c r="F3371" i="3"/>
  <c r="G3371" i="3"/>
  <c r="L3370" i="3"/>
  <c r="G3370" i="3"/>
  <c r="H3370" i="3"/>
  <c r="F3370" i="3"/>
  <c r="F3369" i="3"/>
  <c r="G3369" i="3"/>
  <c r="H3369" i="3"/>
  <c r="J3368" i="3"/>
  <c r="F3368" i="3"/>
  <c r="G3368" i="3"/>
  <c r="H3368" i="3"/>
  <c r="H3367" i="3"/>
  <c r="F3367" i="3"/>
  <c r="G3367" i="3"/>
  <c r="F3333" i="3"/>
  <c r="G3333" i="3"/>
  <c r="H3333" i="3"/>
  <c r="F3332" i="3"/>
  <c r="G3332" i="3"/>
  <c r="H3332" i="3"/>
  <c r="H3331" i="3"/>
  <c r="F3331" i="3"/>
  <c r="G3331" i="3"/>
  <c r="G3330" i="3"/>
  <c r="H3330" i="3"/>
  <c r="F3330" i="3"/>
  <c r="H3319" i="3"/>
  <c r="F3319" i="3"/>
  <c r="G3319" i="3"/>
  <c r="G3318" i="3"/>
  <c r="H3318" i="3"/>
  <c r="F3318" i="3"/>
  <c r="F3317" i="3"/>
  <c r="G3317" i="3"/>
  <c r="H3317" i="3"/>
  <c r="F3316" i="3"/>
  <c r="G3316" i="3"/>
  <c r="H3316" i="3"/>
  <c r="H3307" i="3"/>
  <c r="F3307" i="3"/>
  <c r="G3307" i="3"/>
  <c r="G3306" i="3"/>
  <c r="H3306" i="3"/>
  <c r="F3306" i="3"/>
  <c r="F3305" i="3"/>
  <c r="G3305" i="3"/>
  <c r="H3305" i="3"/>
  <c r="F3304" i="3"/>
  <c r="G3304" i="3"/>
  <c r="H3304" i="3"/>
  <c r="F3293" i="3"/>
  <c r="G3293" i="3"/>
  <c r="H3293" i="3"/>
  <c r="F3285" i="3"/>
  <c r="G3285" i="3"/>
  <c r="H3285" i="3"/>
  <c r="F3284" i="3"/>
  <c r="G3284" i="3"/>
  <c r="H3284" i="3"/>
  <c r="H3283" i="3"/>
  <c r="F3283" i="3"/>
  <c r="G3283" i="3"/>
  <c r="G3282" i="3"/>
  <c r="H3282" i="3"/>
  <c r="F3282" i="3"/>
  <c r="F3281" i="3"/>
  <c r="G3281" i="3"/>
  <c r="H3281" i="3"/>
  <c r="F3280" i="3"/>
  <c r="G3280" i="3"/>
  <c r="H3280" i="3"/>
  <c r="H3279" i="3"/>
  <c r="F3279" i="3"/>
  <c r="G3279" i="3"/>
  <c r="G3278" i="3"/>
  <c r="H3278" i="3"/>
  <c r="F3278" i="3"/>
  <c r="F3277" i="3"/>
  <c r="G3277" i="3"/>
  <c r="H3277" i="3"/>
  <c r="F3276" i="3"/>
  <c r="G3276" i="3"/>
  <c r="H3276" i="3"/>
  <c r="H3275" i="3"/>
  <c r="F3275" i="3"/>
  <c r="G3275" i="3"/>
  <c r="G3274" i="3"/>
  <c r="H3274" i="3"/>
  <c r="F3274" i="3"/>
  <c r="F3264" i="3"/>
  <c r="G3264" i="3"/>
  <c r="H3264" i="3"/>
  <c r="H3263" i="3"/>
  <c r="F3263" i="3"/>
  <c r="G3263" i="3"/>
  <c r="G3262" i="3"/>
  <c r="H3262" i="3"/>
  <c r="F3262" i="3"/>
  <c r="F3261" i="3"/>
  <c r="G3261" i="3"/>
  <c r="H3261" i="3"/>
  <c r="F3260" i="3"/>
  <c r="G3260" i="3"/>
  <c r="H3260" i="3"/>
  <c r="H3259" i="3"/>
  <c r="F3259" i="3"/>
  <c r="G3259" i="3"/>
  <c r="G3258" i="3"/>
  <c r="H3258" i="3"/>
  <c r="F3258" i="3"/>
  <c r="F3257" i="3"/>
  <c r="G3257" i="3"/>
  <c r="H3257" i="3"/>
  <c r="F3256" i="3"/>
  <c r="G3256" i="3"/>
  <c r="H3256" i="3"/>
  <c r="H3255" i="3"/>
  <c r="F3255" i="3"/>
  <c r="G3255" i="3"/>
  <c r="G3254" i="3"/>
  <c r="H3254" i="3"/>
  <c r="F3254" i="3"/>
  <c r="J3241" i="3"/>
  <c r="F3241" i="3"/>
  <c r="G3241" i="3"/>
  <c r="H3241" i="3"/>
  <c r="F3240" i="3"/>
  <c r="G3240" i="3"/>
  <c r="H3240" i="3"/>
  <c r="H3239" i="3"/>
  <c r="F3239" i="3"/>
  <c r="G3239" i="3"/>
  <c r="H3219" i="3"/>
  <c r="F3219" i="3"/>
  <c r="G3219" i="3"/>
  <c r="G3218" i="3"/>
  <c r="H3218" i="3"/>
  <c r="F3218" i="3"/>
  <c r="G3192" i="3"/>
  <c r="H3192" i="3"/>
  <c r="F3192" i="3"/>
  <c r="F3191" i="3"/>
  <c r="G3191" i="3"/>
  <c r="H3191" i="3"/>
  <c r="F3190" i="3"/>
  <c r="G3190" i="3"/>
  <c r="H3190" i="3"/>
  <c r="H3189" i="3"/>
  <c r="F3189" i="3"/>
  <c r="G3189" i="3"/>
  <c r="G3188" i="3"/>
  <c r="H3188" i="3"/>
  <c r="F3188" i="3"/>
  <c r="G3168" i="3"/>
  <c r="H3168" i="3"/>
  <c r="F3168" i="3"/>
  <c r="F3167" i="3"/>
  <c r="G3167" i="3"/>
  <c r="H3167" i="3"/>
  <c r="F3166" i="3"/>
  <c r="G3166" i="3"/>
  <c r="H3166" i="3"/>
  <c r="H3165" i="3"/>
  <c r="F3165" i="3"/>
  <c r="G3165" i="3"/>
  <c r="G3164" i="3"/>
  <c r="H3164" i="3"/>
  <c r="F3164" i="3"/>
  <c r="F3163" i="3"/>
  <c r="G3163" i="3"/>
  <c r="H3163" i="3"/>
  <c r="F3162" i="3"/>
  <c r="G3162" i="3"/>
  <c r="H3162" i="3"/>
  <c r="H3161" i="3"/>
  <c r="F3161" i="3"/>
  <c r="G3161" i="3"/>
  <c r="G3160" i="3"/>
  <c r="H3160" i="3"/>
  <c r="F3160" i="3"/>
  <c r="F3159" i="3"/>
  <c r="G3159" i="3"/>
  <c r="H3159" i="3"/>
  <c r="F3158" i="3"/>
  <c r="G3158" i="3"/>
  <c r="H3158" i="3"/>
  <c r="L3134" i="3"/>
  <c r="F3134" i="3"/>
  <c r="G3134" i="3"/>
  <c r="H3134" i="3"/>
  <c r="H3133" i="3"/>
  <c r="F3133" i="3"/>
  <c r="G3133" i="3"/>
  <c r="G3132" i="3"/>
  <c r="H3132" i="3"/>
  <c r="F3132" i="3"/>
  <c r="F3131" i="3"/>
  <c r="G3131" i="3"/>
  <c r="H3131" i="3"/>
  <c r="F3130" i="3"/>
  <c r="G3130" i="3"/>
  <c r="H3130" i="3"/>
  <c r="H3129" i="3"/>
  <c r="F3129" i="3"/>
  <c r="G3129" i="3"/>
  <c r="G3128" i="3"/>
  <c r="H3128" i="3"/>
  <c r="F3128" i="3"/>
  <c r="F3127" i="3"/>
  <c r="G3127" i="3"/>
  <c r="H3127" i="3"/>
  <c r="F3126" i="3"/>
  <c r="G3126" i="3"/>
  <c r="H3126" i="3"/>
  <c r="H3125" i="3"/>
  <c r="F3125" i="3"/>
  <c r="G3125" i="3"/>
  <c r="G3124" i="3"/>
  <c r="H3124" i="3"/>
  <c r="F3124" i="3"/>
  <c r="H3101" i="3"/>
  <c r="F3101" i="3"/>
  <c r="G3101" i="3"/>
  <c r="G3100" i="3"/>
  <c r="H3100" i="3"/>
  <c r="F3100" i="3"/>
  <c r="L3081" i="3"/>
  <c r="H3081" i="3"/>
  <c r="F3081" i="3"/>
  <c r="G3081" i="3"/>
  <c r="K3070" i="3"/>
  <c r="F3070" i="3"/>
  <c r="G3070" i="3"/>
  <c r="H3070" i="3"/>
  <c r="F3059" i="3"/>
  <c r="G3059" i="3"/>
  <c r="H3059" i="3"/>
  <c r="F3058" i="3"/>
  <c r="G3058" i="3"/>
  <c r="H3058" i="3"/>
  <c r="H3057" i="3"/>
  <c r="F3057" i="3"/>
  <c r="G3057" i="3"/>
  <c r="G3056" i="3"/>
  <c r="H3056" i="3"/>
  <c r="F3056" i="3"/>
  <c r="F3055" i="3"/>
  <c r="G3055" i="3"/>
  <c r="H3055" i="3"/>
  <c r="F3054" i="3"/>
  <c r="G3054" i="3"/>
  <c r="H3054" i="3"/>
  <c r="H3053" i="3"/>
  <c r="F3053" i="3"/>
  <c r="G3053" i="3"/>
  <c r="G3052" i="3"/>
  <c r="H3052" i="3"/>
  <c r="F3052" i="3"/>
  <c r="F3051" i="3"/>
  <c r="G3051" i="3"/>
  <c r="H3051" i="3"/>
  <c r="F3050" i="3"/>
  <c r="G3050" i="3"/>
  <c r="H3050" i="3"/>
  <c r="H3049" i="3"/>
  <c r="F3049" i="3"/>
  <c r="G3049" i="3"/>
  <c r="G3012" i="3"/>
  <c r="H3012" i="3"/>
  <c r="F3012" i="3"/>
  <c r="F3011" i="3"/>
  <c r="G3011" i="3"/>
  <c r="H3011" i="3"/>
  <c r="F2995" i="3"/>
  <c r="G2995" i="3"/>
  <c r="H2995" i="3"/>
  <c r="F2994" i="3"/>
  <c r="G2994" i="3"/>
  <c r="H2994" i="3"/>
  <c r="H2993" i="3"/>
  <c r="F2993" i="3"/>
  <c r="G2993" i="3"/>
  <c r="G2992" i="3"/>
  <c r="H2992" i="3"/>
  <c r="F2992" i="3"/>
  <c r="F2991" i="3"/>
  <c r="G2991" i="3"/>
  <c r="H2991" i="3"/>
  <c r="G2972" i="3"/>
  <c r="H2972" i="3"/>
  <c r="F2972" i="3"/>
  <c r="F2971" i="3"/>
  <c r="G2971" i="3"/>
  <c r="H2971" i="3"/>
  <c r="F2970" i="3"/>
  <c r="G2970" i="3"/>
  <c r="H2970" i="3"/>
  <c r="H2969" i="3"/>
  <c r="F2969" i="3"/>
  <c r="G2969" i="3"/>
  <c r="F2955" i="3"/>
  <c r="G2955" i="3"/>
  <c r="H2955" i="3"/>
  <c r="L2954" i="3"/>
  <c r="F2954" i="3"/>
  <c r="G2954" i="3"/>
  <c r="H2954" i="3"/>
  <c r="G2936" i="3"/>
  <c r="H2936" i="3"/>
  <c r="F2936" i="3"/>
  <c r="F2935" i="3"/>
  <c r="G2935" i="3"/>
  <c r="H2935" i="3"/>
  <c r="F2934" i="3"/>
  <c r="G2934" i="3"/>
  <c r="H2934" i="3"/>
  <c r="H2933" i="3"/>
  <c r="F2933" i="3"/>
  <c r="G2933" i="3"/>
  <c r="G2932" i="3"/>
  <c r="H2932" i="3"/>
  <c r="F2932" i="3"/>
  <c r="H2921" i="3"/>
  <c r="F2921" i="3"/>
  <c r="G2921" i="3"/>
  <c r="G2920" i="3"/>
  <c r="H2920" i="3"/>
  <c r="F2920" i="3"/>
  <c r="F2919" i="3"/>
  <c r="G2919" i="3"/>
  <c r="H2919" i="3"/>
  <c r="F2918" i="3"/>
  <c r="G2918" i="3"/>
  <c r="H2918" i="3"/>
  <c r="H2917" i="3"/>
  <c r="F2917" i="3"/>
  <c r="G2917" i="3"/>
  <c r="G2916" i="3"/>
  <c r="H2916" i="3"/>
  <c r="F2916" i="3"/>
  <c r="F2915" i="3"/>
  <c r="G2915" i="3"/>
  <c r="H2915" i="3"/>
  <c r="F2914" i="3"/>
  <c r="G2914" i="3"/>
  <c r="H2914" i="3"/>
  <c r="H2897" i="3"/>
  <c r="F2897" i="3"/>
  <c r="G2897" i="3"/>
  <c r="G2896" i="3"/>
  <c r="H2896" i="3"/>
  <c r="F2896" i="3"/>
  <c r="F2895" i="3"/>
  <c r="G2895" i="3"/>
  <c r="H2895" i="3"/>
  <c r="F2894" i="3"/>
  <c r="G2894" i="3"/>
  <c r="H2894" i="3"/>
  <c r="H2893" i="3"/>
  <c r="F2893" i="3"/>
  <c r="G2893" i="3"/>
  <c r="G2892" i="3"/>
  <c r="H2892" i="3"/>
  <c r="F2892" i="3"/>
  <c r="F2891" i="3"/>
  <c r="G2891" i="3"/>
  <c r="H2891" i="3"/>
  <c r="H2873" i="3"/>
  <c r="F2873" i="3"/>
  <c r="G2873" i="3"/>
  <c r="G2872" i="3"/>
  <c r="H2872" i="3"/>
  <c r="F2872" i="3"/>
  <c r="F2871" i="3"/>
  <c r="G2871" i="3"/>
  <c r="H2871" i="3"/>
  <c r="F2870" i="3"/>
  <c r="G2870" i="3"/>
  <c r="H2870" i="3"/>
  <c r="H2849" i="3"/>
  <c r="F2849" i="3"/>
  <c r="G2849" i="3"/>
  <c r="G2848" i="3"/>
  <c r="H2848" i="3"/>
  <c r="F2848" i="3"/>
  <c r="F2847" i="3"/>
  <c r="G2847" i="3"/>
  <c r="H2847" i="3"/>
  <c r="F2846" i="3"/>
  <c r="G2846" i="3"/>
  <c r="H2846" i="3"/>
  <c r="H2845" i="3"/>
  <c r="F2845" i="3"/>
  <c r="G2845" i="3"/>
  <c r="G2844" i="3"/>
  <c r="H2844" i="3"/>
  <c r="F2844" i="3"/>
  <c r="F2843" i="3"/>
  <c r="G2843" i="3"/>
  <c r="H2843" i="3"/>
  <c r="J2823" i="3"/>
  <c r="F2823" i="3"/>
  <c r="G2823" i="3"/>
  <c r="H2823" i="3"/>
  <c r="F2811" i="3"/>
  <c r="G2811" i="3"/>
  <c r="H2811" i="3"/>
  <c r="F2810" i="3"/>
  <c r="G2810" i="3"/>
  <c r="H2810" i="3"/>
  <c r="H2809" i="3"/>
  <c r="F2809" i="3"/>
  <c r="G2809" i="3"/>
  <c r="G2808" i="3"/>
  <c r="H2808" i="3"/>
  <c r="F2808" i="3"/>
  <c r="F2807" i="3"/>
  <c r="G2807" i="3"/>
  <c r="H2807" i="3"/>
  <c r="F2806" i="3"/>
  <c r="G2806" i="3"/>
  <c r="H2806" i="3"/>
  <c r="H2805" i="3"/>
  <c r="F2805" i="3"/>
  <c r="G2805" i="3"/>
  <c r="G2804" i="3"/>
  <c r="H2804" i="3"/>
  <c r="F2804" i="3"/>
  <c r="F2803" i="3"/>
  <c r="G2803" i="3"/>
  <c r="H2803" i="3"/>
  <c r="F2802" i="3"/>
  <c r="G2802" i="3"/>
  <c r="H2802" i="3"/>
  <c r="H2801" i="3"/>
  <c r="F2801" i="3"/>
  <c r="G2801" i="3"/>
  <c r="G2800" i="3"/>
  <c r="H2800" i="3"/>
  <c r="F2800" i="3"/>
  <c r="F2799" i="3"/>
  <c r="G2799" i="3"/>
  <c r="H2799" i="3"/>
  <c r="F2798" i="3"/>
  <c r="G2798" i="3"/>
  <c r="H2798" i="3"/>
  <c r="H2797" i="3"/>
  <c r="F2797" i="3"/>
  <c r="G2797" i="3"/>
  <c r="G2796" i="3"/>
  <c r="H2796" i="3"/>
  <c r="F2796" i="3"/>
  <c r="F2795" i="3"/>
  <c r="G2795" i="3"/>
  <c r="H2795" i="3"/>
  <c r="F2794" i="3"/>
  <c r="G2794" i="3"/>
  <c r="H2794" i="3"/>
  <c r="H2793" i="3"/>
  <c r="F2793" i="3"/>
  <c r="G2793" i="3"/>
  <c r="G2792" i="3"/>
  <c r="H2792" i="3"/>
  <c r="F2792" i="3"/>
  <c r="F2791" i="3"/>
  <c r="G2791" i="3"/>
  <c r="H2791" i="3"/>
  <c r="F2790" i="3"/>
  <c r="G2790" i="3"/>
  <c r="H2790" i="3"/>
  <c r="H2789" i="3"/>
  <c r="F2789" i="3"/>
  <c r="G2789" i="3"/>
  <c r="G2788" i="3"/>
  <c r="H2788" i="3"/>
  <c r="F2788" i="3"/>
  <c r="F2787" i="3"/>
  <c r="G2787" i="3"/>
  <c r="H2787" i="3"/>
  <c r="F2786" i="3"/>
  <c r="G2786" i="3"/>
  <c r="H2786" i="3"/>
  <c r="H2785" i="3"/>
  <c r="F2785" i="3"/>
  <c r="G2785" i="3"/>
  <c r="G2784" i="3"/>
  <c r="H2784" i="3"/>
  <c r="F2784" i="3"/>
  <c r="F2783" i="3"/>
  <c r="G2783" i="3"/>
  <c r="H2783" i="3"/>
  <c r="F2782" i="3"/>
  <c r="G2782" i="3"/>
  <c r="H2782" i="3"/>
  <c r="H2769" i="3"/>
  <c r="F2769" i="3"/>
  <c r="G2769" i="3"/>
  <c r="G2768" i="3"/>
  <c r="H2768" i="3"/>
  <c r="F2768" i="3"/>
  <c r="F2767" i="3"/>
  <c r="G2767" i="3"/>
  <c r="H2767" i="3"/>
  <c r="F2766" i="3"/>
  <c r="G2766" i="3"/>
  <c r="H2766" i="3"/>
  <c r="H2765" i="3"/>
  <c r="F2765" i="3"/>
  <c r="G2765" i="3"/>
  <c r="G2764" i="3"/>
  <c r="H2764" i="3"/>
  <c r="F2764" i="3"/>
  <c r="F2763" i="3"/>
  <c r="G2763" i="3"/>
  <c r="H2763" i="3"/>
  <c r="F2762" i="3"/>
  <c r="G2762" i="3"/>
  <c r="H2762" i="3"/>
  <c r="H2761" i="3"/>
  <c r="F2761" i="3"/>
  <c r="G2761" i="3"/>
  <c r="G2748" i="3"/>
  <c r="H2748" i="3"/>
  <c r="F2748" i="3"/>
  <c r="F2747" i="3"/>
  <c r="G2747" i="3"/>
  <c r="H2747" i="3"/>
  <c r="F2746" i="3"/>
  <c r="G2746" i="3"/>
  <c r="H2746" i="3"/>
  <c r="H2745" i="3"/>
  <c r="F2745" i="3"/>
  <c r="G2745" i="3"/>
  <c r="F2727" i="3"/>
  <c r="G2727" i="3"/>
  <c r="H2727" i="3"/>
  <c r="F2726" i="3"/>
  <c r="G2726" i="3"/>
  <c r="H2726" i="3"/>
  <c r="H2725" i="3"/>
  <c r="F2725" i="3"/>
  <c r="G2725" i="3"/>
  <c r="G2724" i="3"/>
  <c r="H2724" i="3"/>
  <c r="F2724" i="3"/>
  <c r="F2723" i="3"/>
  <c r="G2723" i="3"/>
  <c r="H2723" i="3"/>
  <c r="F2722" i="3"/>
  <c r="G2722" i="3"/>
  <c r="H2722" i="3"/>
  <c r="H2721" i="3"/>
  <c r="F2721" i="3"/>
  <c r="G2721" i="3"/>
  <c r="G2720" i="3"/>
  <c r="H2720" i="3"/>
  <c r="F2720" i="3"/>
  <c r="J2701" i="3"/>
  <c r="J2700" i="3"/>
  <c r="G2700" i="3"/>
  <c r="H2700" i="3"/>
  <c r="F2700" i="3"/>
  <c r="F2699" i="3"/>
  <c r="G2699" i="3"/>
  <c r="H2699" i="3"/>
  <c r="F2698" i="3"/>
  <c r="G2698" i="3"/>
  <c r="H2698" i="3"/>
  <c r="H2669" i="3"/>
  <c r="F2669" i="3"/>
  <c r="G2669" i="3"/>
  <c r="G2668" i="3"/>
  <c r="H2668" i="3"/>
  <c r="F2668" i="3"/>
  <c r="L2646" i="3"/>
  <c r="G2644" i="3"/>
  <c r="H2644" i="3"/>
  <c r="F2644" i="3"/>
  <c r="F2643" i="3"/>
  <c r="G2643" i="3"/>
  <c r="H2643" i="3"/>
  <c r="F2642" i="3"/>
  <c r="G2642" i="3"/>
  <c r="H2642" i="3"/>
  <c r="H2629" i="3"/>
  <c r="F2629" i="3"/>
  <c r="G2629" i="3"/>
  <c r="G2628" i="3"/>
  <c r="H2628" i="3"/>
  <c r="F2628" i="3"/>
  <c r="F2627" i="3"/>
  <c r="G2627" i="3"/>
  <c r="H2627" i="3"/>
  <c r="F2626" i="3"/>
  <c r="G2626" i="3"/>
  <c r="H2626" i="3"/>
  <c r="H2625" i="3"/>
  <c r="F2625" i="3"/>
  <c r="G2625" i="3"/>
  <c r="G2624" i="3"/>
  <c r="H2624" i="3"/>
  <c r="F2624" i="3"/>
  <c r="F2623" i="3"/>
  <c r="G2623" i="3"/>
  <c r="H2623" i="3"/>
  <c r="F2622" i="3"/>
  <c r="G2622" i="3"/>
  <c r="H2622" i="3"/>
  <c r="H2621" i="3"/>
  <c r="F2621" i="3"/>
  <c r="G2621" i="3"/>
  <c r="F2611" i="3"/>
  <c r="G2611" i="3"/>
  <c r="H2611" i="3"/>
  <c r="F2610" i="3"/>
  <c r="G2610" i="3"/>
  <c r="H2610" i="3"/>
  <c r="H2609" i="3"/>
  <c r="F2609" i="3"/>
  <c r="G2609" i="3"/>
  <c r="G2608" i="3"/>
  <c r="H2608" i="3"/>
  <c r="F2608" i="3"/>
  <c r="F2607" i="3"/>
  <c r="G2607" i="3"/>
  <c r="H2607" i="3"/>
  <c r="F2606" i="3"/>
  <c r="G2606" i="3"/>
  <c r="H2606" i="3"/>
  <c r="H2605" i="3"/>
  <c r="F2605" i="3"/>
  <c r="G2605" i="3"/>
  <c r="G2604" i="3"/>
  <c r="H2604" i="3"/>
  <c r="F2604" i="3"/>
  <c r="F2603" i="3"/>
  <c r="G2603" i="3"/>
  <c r="H2603" i="3"/>
  <c r="F2602" i="3"/>
  <c r="G2602" i="3"/>
  <c r="H2602" i="3"/>
  <c r="H2601" i="3"/>
  <c r="F2601" i="3"/>
  <c r="G2601" i="3"/>
  <c r="F2587" i="3"/>
  <c r="G2587" i="3"/>
  <c r="H2587" i="3"/>
  <c r="F2586" i="3"/>
  <c r="G2586" i="3"/>
  <c r="H2586" i="3"/>
  <c r="F2575" i="3"/>
  <c r="G2575" i="3"/>
  <c r="H2575" i="3"/>
  <c r="F2574" i="3"/>
  <c r="G2574" i="3"/>
  <c r="H2574" i="3"/>
  <c r="H2573" i="3"/>
  <c r="F2573" i="3"/>
  <c r="G2573" i="3"/>
  <c r="G2572" i="3"/>
  <c r="H2572" i="3"/>
  <c r="F2572" i="3"/>
  <c r="F2571" i="3"/>
  <c r="G2571" i="3"/>
  <c r="H2571" i="3"/>
  <c r="F2570" i="3"/>
  <c r="G2570" i="3"/>
  <c r="H2570" i="3"/>
  <c r="H2569" i="3"/>
  <c r="F2569" i="3"/>
  <c r="G2569" i="3"/>
  <c r="F2563" i="3"/>
  <c r="G2563" i="3"/>
  <c r="H2563" i="3"/>
  <c r="F2562" i="3"/>
  <c r="G2562" i="3"/>
  <c r="H2562" i="3"/>
  <c r="H2561" i="3"/>
  <c r="F2561" i="3"/>
  <c r="G2561" i="3"/>
  <c r="G2560" i="3"/>
  <c r="H2560" i="3"/>
  <c r="F2560" i="3"/>
  <c r="F2559" i="3"/>
  <c r="G2559" i="3"/>
  <c r="H2559" i="3"/>
  <c r="K2545" i="3"/>
  <c r="F2542" i="3"/>
  <c r="G2542" i="3"/>
  <c r="H2542" i="3"/>
  <c r="H2541" i="3"/>
  <c r="F2541" i="3"/>
  <c r="G2541" i="3"/>
  <c r="G2540" i="3"/>
  <c r="H2540" i="3"/>
  <c r="F2540" i="3"/>
  <c r="F2539" i="3"/>
  <c r="G2539" i="3"/>
  <c r="H2539" i="3"/>
  <c r="F2538" i="3"/>
  <c r="G2538" i="3"/>
  <c r="H2538" i="3"/>
  <c r="H2521" i="3"/>
  <c r="F2521" i="3"/>
  <c r="G2521" i="3"/>
  <c r="G2520" i="3"/>
  <c r="H2520" i="3"/>
  <c r="F2520" i="3"/>
  <c r="F2519" i="3"/>
  <c r="G2519" i="3"/>
  <c r="H2519" i="3"/>
  <c r="F2518" i="3"/>
  <c r="G2518" i="3"/>
  <c r="H2518" i="3"/>
  <c r="H2517" i="3"/>
  <c r="F2517" i="3"/>
  <c r="G2517" i="3"/>
  <c r="G2516" i="3"/>
  <c r="H2516" i="3"/>
  <c r="F2516" i="3"/>
  <c r="F2515" i="3"/>
  <c r="G2515" i="3"/>
  <c r="H2515" i="3"/>
  <c r="F2514" i="3"/>
  <c r="G2514" i="3"/>
  <c r="H2514" i="3"/>
  <c r="H2513" i="3"/>
  <c r="F2513" i="3"/>
  <c r="G2513" i="3"/>
  <c r="G2512" i="3"/>
  <c r="H2512" i="3"/>
  <c r="F2512" i="3"/>
  <c r="F2511" i="3"/>
  <c r="G2511" i="3"/>
  <c r="H2511" i="3"/>
  <c r="F2510" i="3"/>
  <c r="G2510" i="3"/>
  <c r="H2510" i="3"/>
  <c r="H2509" i="3"/>
  <c r="F2509" i="3"/>
  <c r="G2509" i="3"/>
  <c r="G2508" i="3"/>
  <c r="H2508" i="3"/>
  <c r="F2508" i="3"/>
  <c r="F2507" i="3"/>
  <c r="G2507" i="3"/>
  <c r="H2507" i="3"/>
  <c r="F2506" i="3"/>
  <c r="G2506" i="3"/>
  <c r="H2506" i="3"/>
  <c r="H2485" i="3"/>
  <c r="F2485" i="3"/>
  <c r="G2485" i="3"/>
  <c r="G2484" i="3"/>
  <c r="H2484" i="3"/>
  <c r="F2484" i="3"/>
  <c r="F2479" i="3"/>
  <c r="G2479" i="3"/>
  <c r="H2479" i="3"/>
  <c r="F2478" i="3"/>
  <c r="G2478" i="3"/>
  <c r="H2478" i="3"/>
  <c r="L2469" i="3"/>
  <c r="J2468" i="3"/>
  <c r="F2466" i="3"/>
  <c r="G2466" i="3"/>
  <c r="H2466" i="3"/>
  <c r="G2452" i="3"/>
  <c r="H2452" i="3"/>
  <c r="F2452" i="3"/>
  <c r="F2451" i="3"/>
  <c r="G2451" i="3"/>
  <c r="H2451" i="3"/>
  <c r="F2450" i="3"/>
  <c r="G2450" i="3"/>
  <c r="H2450" i="3"/>
  <c r="H2429" i="3"/>
  <c r="F2429" i="3"/>
  <c r="G2429" i="3"/>
  <c r="G2428" i="3"/>
  <c r="H2428" i="3"/>
  <c r="F2428" i="3"/>
  <c r="F2427" i="3"/>
  <c r="G2427" i="3"/>
  <c r="H2427" i="3"/>
  <c r="F2407" i="3"/>
  <c r="G2407" i="3"/>
  <c r="H2407" i="3"/>
  <c r="F2406" i="3"/>
  <c r="G2406" i="3"/>
  <c r="H2406" i="3"/>
  <c r="J2400" i="3"/>
  <c r="F2398" i="3"/>
  <c r="G2398" i="3"/>
  <c r="H2398" i="3"/>
  <c r="H2397" i="3"/>
  <c r="F2397" i="3"/>
  <c r="G2397" i="3"/>
  <c r="L2396" i="3"/>
  <c r="G2396" i="3"/>
  <c r="H2396" i="3"/>
  <c r="F2396" i="3"/>
  <c r="F2395" i="3"/>
  <c r="G2395" i="3"/>
  <c r="H2395" i="3"/>
  <c r="F2394" i="3"/>
  <c r="G2394" i="3"/>
  <c r="H2394" i="3"/>
  <c r="G2372" i="3"/>
  <c r="H2372" i="3"/>
  <c r="F2372" i="3"/>
  <c r="F2371" i="3"/>
  <c r="G2371" i="3"/>
  <c r="H2371" i="3"/>
  <c r="F2370" i="3"/>
  <c r="G2370" i="3"/>
  <c r="H2370" i="3"/>
  <c r="H2369" i="3"/>
  <c r="F2369" i="3"/>
  <c r="G2369" i="3"/>
  <c r="G2368" i="3"/>
  <c r="H2368" i="3"/>
  <c r="F2368" i="3"/>
  <c r="F2367" i="3"/>
  <c r="G2367" i="3"/>
  <c r="H2367" i="3"/>
  <c r="F2366" i="3"/>
  <c r="G2366" i="3"/>
  <c r="H2366" i="3"/>
  <c r="H2365" i="3"/>
  <c r="F2365" i="3"/>
  <c r="G2365" i="3"/>
  <c r="G2364" i="3"/>
  <c r="H2364" i="3"/>
  <c r="F2364" i="3"/>
  <c r="F2363" i="3"/>
  <c r="G2363" i="3"/>
  <c r="H2363" i="3"/>
  <c r="F2362" i="3"/>
  <c r="G2362" i="3"/>
  <c r="H2362" i="3"/>
  <c r="H2361" i="3"/>
  <c r="F2361" i="3"/>
  <c r="G2361" i="3"/>
  <c r="F2351" i="3"/>
  <c r="G2351" i="3"/>
  <c r="H2351" i="3"/>
  <c r="F2350" i="3"/>
  <c r="G2350" i="3"/>
  <c r="H2350" i="3"/>
  <c r="H2349" i="3"/>
  <c r="F2349" i="3"/>
  <c r="G2349" i="3"/>
  <c r="G2348" i="3"/>
  <c r="H2348" i="3"/>
  <c r="F2348" i="3"/>
  <c r="F2347" i="3"/>
  <c r="G2347" i="3"/>
  <c r="H2347" i="3"/>
  <c r="F2346" i="3"/>
  <c r="G2346" i="3"/>
  <c r="H2346" i="3"/>
  <c r="H2337" i="3"/>
  <c r="F2337" i="3"/>
  <c r="G2337" i="3"/>
  <c r="G2336" i="3"/>
  <c r="H2336" i="3"/>
  <c r="F2336" i="3"/>
  <c r="F2335" i="3"/>
  <c r="G2335" i="3"/>
  <c r="H2335" i="3"/>
  <c r="F2334" i="3"/>
  <c r="G2334" i="3"/>
  <c r="H2334" i="3"/>
  <c r="H2333" i="3"/>
  <c r="F2333" i="3"/>
  <c r="G2333" i="3"/>
  <c r="G2332" i="3"/>
  <c r="H2332" i="3"/>
  <c r="F2332" i="3"/>
  <c r="F2331" i="3"/>
  <c r="G2331" i="3"/>
  <c r="H2331" i="3"/>
  <c r="F2330" i="3"/>
  <c r="G2330" i="3"/>
  <c r="H2330" i="3"/>
  <c r="F2311" i="3"/>
  <c r="G2311" i="3"/>
  <c r="H2311" i="3"/>
  <c r="F2310" i="3"/>
  <c r="G2310" i="3"/>
  <c r="H2310" i="3"/>
  <c r="H2309" i="3"/>
  <c r="F2309" i="3"/>
  <c r="G2309" i="3"/>
  <c r="G2308" i="3"/>
  <c r="H2308" i="3"/>
  <c r="F2308" i="3"/>
  <c r="F2307" i="3"/>
  <c r="G2307" i="3"/>
  <c r="H2307" i="3"/>
  <c r="F2306" i="3"/>
  <c r="G2306" i="3"/>
  <c r="H2306" i="3"/>
  <c r="J2293" i="3"/>
  <c r="G2292" i="3"/>
  <c r="H2292" i="3"/>
  <c r="F2292" i="3"/>
  <c r="F2291" i="3"/>
  <c r="G2291" i="3"/>
  <c r="H2291" i="3"/>
  <c r="F2290" i="3"/>
  <c r="G2290" i="3"/>
  <c r="H2290" i="3"/>
  <c r="H2289" i="3"/>
  <c r="F2289" i="3"/>
  <c r="G2289" i="3"/>
  <c r="G2288" i="3"/>
  <c r="H2288" i="3"/>
  <c r="F2288" i="3"/>
  <c r="F2287" i="3"/>
  <c r="G2287" i="3"/>
  <c r="H2287" i="3"/>
  <c r="F2286" i="3"/>
  <c r="G2286" i="3"/>
  <c r="H2286" i="3"/>
  <c r="H2285" i="3"/>
  <c r="F2285" i="3"/>
  <c r="G2285" i="3"/>
  <c r="G2284" i="3"/>
  <c r="H2284" i="3"/>
  <c r="F2284" i="3"/>
  <c r="F2283" i="3"/>
  <c r="G2283" i="3"/>
  <c r="H2283" i="3"/>
  <c r="F2270" i="3"/>
  <c r="G2270" i="3"/>
  <c r="H2270" i="3"/>
  <c r="H2269" i="3"/>
  <c r="F2269" i="3"/>
  <c r="G2269" i="3"/>
  <c r="J2253" i="3"/>
  <c r="F2251" i="3"/>
  <c r="G2251" i="3"/>
  <c r="H2251" i="3"/>
  <c r="F2250" i="3"/>
  <c r="G2250" i="3"/>
  <c r="H2250" i="3"/>
  <c r="H2221" i="3"/>
  <c r="F2221" i="3"/>
  <c r="G2221" i="3"/>
  <c r="G2212" i="3"/>
  <c r="H2212" i="3"/>
  <c r="F2212" i="3"/>
  <c r="F2211" i="3"/>
  <c r="G2211" i="3"/>
  <c r="H2211" i="3"/>
  <c r="F2210" i="3"/>
  <c r="G2210" i="3"/>
  <c r="H2210" i="3"/>
  <c r="H2209" i="3"/>
  <c r="F2209" i="3"/>
  <c r="G2209" i="3"/>
  <c r="G2208" i="3"/>
  <c r="H2208" i="3"/>
  <c r="F2208" i="3"/>
  <c r="F2207" i="3"/>
  <c r="G2207" i="3"/>
  <c r="H2207" i="3"/>
  <c r="F2206" i="3"/>
  <c r="G2206" i="3"/>
  <c r="H2206" i="3"/>
  <c r="H2205" i="3"/>
  <c r="F2205" i="3"/>
  <c r="G2205" i="3"/>
  <c r="G2204" i="3"/>
  <c r="H2204" i="3"/>
  <c r="F2204" i="3"/>
  <c r="F2203" i="3"/>
  <c r="G2203" i="3"/>
  <c r="H2203" i="3"/>
  <c r="F2202" i="3"/>
  <c r="G2202" i="3"/>
  <c r="H2202" i="3"/>
  <c r="H2201" i="3"/>
  <c r="F2201" i="3"/>
  <c r="G2201" i="3"/>
  <c r="G2200" i="3"/>
  <c r="H2200" i="3"/>
  <c r="F2200" i="3"/>
  <c r="F2199" i="3"/>
  <c r="G2199" i="3"/>
  <c r="H2199" i="3"/>
  <c r="F2198" i="3"/>
  <c r="G2198" i="3"/>
  <c r="H2198" i="3"/>
  <c r="H2197" i="3"/>
  <c r="F2197" i="3"/>
  <c r="G2197" i="3"/>
  <c r="G2196" i="3"/>
  <c r="H2196" i="3"/>
  <c r="F2196" i="3"/>
  <c r="H2185" i="3"/>
  <c r="F2185" i="3"/>
  <c r="G2185" i="3"/>
  <c r="F2162" i="3"/>
  <c r="G2162" i="3"/>
  <c r="H2162" i="3"/>
  <c r="H2161" i="3"/>
  <c r="F2161" i="3"/>
  <c r="G2161" i="3"/>
  <c r="G2160" i="3"/>
  <c r="H2160" i="3"/>
  <c r="F2160" i="3"/>
  <c r="F2147" i="3"/>
  <c r="G2147" i="3"/>
  <c r="H2147" i="3"/>
  <c r="F2146" i="3"/>
  <c r="G2146" i="3"/>
  <c r="H2146" i="3"/>
  <c r="H2145" i="3"/>
  <c r="F2145" i="3"/>
  <c r="G2145" i="3"/>
  <c r="G2144" i="3"/>
  <c r="H2144" i="3"/>
  <c r="F2144" i="3"/>
  <c r="F2143" i="3"/>
  <c r="G2143" i="3"/>
  <c r="H2143" i="3"/>
  <c r="F2142" i="3"/>
  <c r="G2142" i="3"/>
  <c r="H2142" i="3"/>
  <c r="F2134" i="3"/>
  <c r="G2134" i="3"/>
  <c r="H2134" i="3"/>
  <c r="H2117" i="3"/>
  <c r="F2117" i="3"/>
  <c r="G2117" i="3"/>
  <c r="M2116" i="3"/>
  <c r="N2116" i="3" s="1"/>
  <c r="G2116" i="3"/>
  <c r="H2116" i="3"/>
  <c r="F2116" i="3"/>
  <c r="F2115" i="3"/>
  <c r="G2115" i="3"/>
  <c r="H2115" i="3"/>
  <c r="F2114" i="3"/>
  <c r="G2114" i="3"/>
  <c r="H2114" i="3"/>
  <c r="H2113" i="3"/>
  <c r="F2113" i="3"/>
  <c r="G2113" i="3"/>
  <c r="G2112" i="3"/>
  <c r="H2112" i="3"/>
  <c r="F2112" i="3"/>
  <c r="F2111" i="3"/>
  <c r="G2111" i="3"/>
  <c r="H2111" i="3"/>
  <c r="F2110" i="3"/>
  <c r="G2110" i="3"/>
  <c r="H2110" i="3"/>
  <c r="H2109" i="3"/>
  <c r="F2109" i="3"/>
  <c r="G2109" i="3"/>
  <c r="G2108" i="3"/>
  <c r="H2108" i="3"/>
  <c r="F2108" i="3"/>
  <c r="F2107" i="3"/>
  <c r="G2107" i="3"/>
  <c r="H2107" i="3"/>
  <c r="F2106" i="3"/>
  <c r="G2106" i="3"/>
  <c r="H2106" i="3"/>
  <c r="H2105" i="3"/>
  <c r="F2105" i="3"/>
  <c r="G2105" i="3"/>
  <c r="G2104" i="3"/>
  <c r="H2104" i="3"/>
  <c r="F2104" i="3"/>
  <c r="F2103" i="3"/>
  <c r="G2103" i="3"/>
  <c r="H2103" i="3"/>
  <c r="F2094" i="3"/>
  <c r="G2094" i="3"/>
  <c r="H2094" i="3"/>
  <c r="H2077" i="3"/>
  <c r="F2077" i="3"/>
  <c r="G2077" i="3"/>
  <c r="G2076" i="3"/>
  <c r="H2076" i="3"/>
  <c r="F2076" i="3"/>
  <c r="F2075" i="3"/>
  <c r="G2075" i="3"/>
  <c r="H2075" i="3"/>
  <c r="F2074" i="3"/>
  <c r="G2074" i="3"/>
  <c r="H2074" i="3"/>
  <c r="H2073" i="3"/>
  <c r="F2073" i="3"/>
  <c r="G2073" i="3"/>
  <c r="G2072" i="3"/>
  <c r="H2072" i="3"/>
  <c r="F2072" i="3"/>
  <c r="F2071" i="3"/>
  <c r="G2071" i="3"/>
  <c r="H2071" i="3"/>
  <c r="F2070" i="3"/>
  <c r="G2070" i="3"/>
  <c r="H2070" i="3"/>
  <c r="H2069" i="3"/>
  <c r="F2069" i="3"/>
  <c r="G2069" i="3"/>
  <c r="G2068" i="3"/>
  <c r="H2068" i="3"/>
  <c r="F2068" i="3"/>
  <c r="F2067" i="3"/>
  <c r="G2067" i="3"/>
  <c r="H2067" i="3"/>
  <c r="F2066" i="3"/>
  <c r="G2066" i="3"/>
  <c r="H2066" i="3"/>
  <c r="H2065" i="3"/>
  <c r="F2065" i="3"/>
  <c r="G2065" i="3"/>
  <c r="L2053" i="3"/>
  <c r="K2049" i="3"/>
  <c r="F2047" i="3"/>
  <c r="G2047" i="3"/>
  <c r="H2047" i="3"/>
  <c r="F2046" i="3"/>
  <c r="G2046" i="3"/>
  <c r="H2046" i="3"/>
  <c r="F2031" i="3"/>
  <c r="G2031" i="3"/>
  <c r="H2031" i="3"/>
  <c r="F2030" i="3"/>
  <c r="G2030" i="3"/>
  <c r="H2030" i="3"/>
  <c r="H2029" i="3"/>
  <c r="F2029" i="3"/>
  <c r="G2029" i="3"/>
  <c r="G2028" i="3"/>
  <c r="H2028" i="3"/>
  <c r="F2028" i="3"/>
  <c r="F2027" i="3"/>
  <c r="G2027" i="3"/>
  <c r="H2027" i="3"/>
  <c r="F2026" i="3"/>
  <c r="G2026" i="3"/>
  <c r="H2026" i="3"/>
  <c r="J2017" i="3"/>
  <c r="F2015" i="3"/>
  <c r="G2015" i="3"/>
  <c r="H2015" i="3"/>
  <c r="H2005" i="3"/>
  <c r="F2005" i="3"/>
  <c r="G2005" i="3"/>
  <c r="G2004" i="3"/>
  <c r="H2004" i="3"/>
  <c r="F2004" i="3"/>
  <c r="F2003" i="3"/>
  <c r="G2003" i="3"/>
  <c r="H2003" i="3"/>
  <c r="F2002" i="3"/>
  <c r="G2002" i="3"/>
  <c r="H2002" i="3"/>
  <c r="H2001" i="3"/>
  <c r="F2001" i="3"/>
  <c r="G2001" i="3"/>
  <c r="L1997" i="3"/>
  <c r="G1996" i="3"/>
  <c r="H1996" i="3"/>
  <c r="F1996" i="3"/>
  <c r="H1985" i="3"/>
  <c r="F1985" i="3"/>
  <c r="G1985" i="3"/>
  <c r="G1984" i="3"/>
  <c r="H1984" i="3"/>
  <c r="F1984" i="3"/>
  <c r="F1983" i="3"/>
  <c r="G1983" i="3"/>
  <c r="H1983" i="3"/>
  <c r="F1982" i="3"/>
  <c r="G1982" i="3"/>
  <c r="H1982" i="3"/>
  <c r="H1969" i="3"/>
  <c r="F1969" i="3"/>
  <c r="G1969" i="3"/>
  <c r="G1968" i="3"/>
  <c r="H1968" i="3"/>
  <c r="F1968" i="3"/>
  <c r="F1967" i="3"/>
  <c r="G1967" i="3"/>
  <c r="H1967" i="3"/>
  <c r="H1961" i="3"/>
  <c r="F1961" i="3"/>
  <c r="G1961" i="3"/>
  <c r="G1960" i="3"/>
  <c r="H1960" i="3"/>
  <c r="F1960" i="3"/>
  <c r="F1959" i="3"/>
  <c r="G1959" i="3"/>
  <c r="H1959" i="3"/>
  <c r="F1958" i="3"/>
  <c r="G1958" i="3"/>
  <c r="H1958" i="3"/>
  <c r="H1957" i="3"/>
  <c r="F1957" i="3"/>
  <c r="G1957" i="3"/>
  <c r="G1956" i="3"/>
  <c r="H1956" i="3"/>
  <c r="F1956" i="3"/>
  <c r="F1955" i="3"/>
  <c r="G1955" i="3"/>
  <c r="H1955" i="3"/>
  <c r="F1954" i="3"/>
  <c r="G1954" i="3"/>
  <c r="H1954" i="3"/>
  <c r="H1953" i="3"/>
  <c r="F1953" i="3"/>
  <c r="G1953" i="3"/>
  <c r="G1952" i="3"/>
  <c r="H1952" i="3"/>
  <c r="F1952" i="3"/>
  <c r="F1951" i="3"/>
  <c r="G1951" i="3"/>
  <c r="H1951" i="3"/>
  <c r="F1950" i="3"/>
  <c r="G1950" i="3"/>
  <c r="H1950" i="3"/>
  <c r="H1949" i="3"/>
  <c r="F1949" i="3"/>
  <c r="G1949" i="3"/>
  <c r="F1939" i="3"/>
  <c r="G1939" i="3"/>
  <c r="H1939" i="3"/>
  <c r="F1938" i="3"/>
  <c r="G1938" i="3"/>
  <c r="H1938" i="3"/>
  <c r="L1933" i="3"/>
  <c r="K1932" i="3"/>
  <c r="F1931" i="3"/>
  <c r="G1931" i="3"/>
  <c r="H1931" i="3"/>
  <c r="F1930" i="3"/>
  <c r="G1930" i="3"/>
  <c r="H1930" i="3"/>
  <c r="L1920" i="3"/>
  <c r="G1920" i="3"/>
  <c r="H1920" i="3"/>
  <c r="F1920" i="3"/>
  <c r="J1910" i="3"/>
  <c r="F1906" i="3"/>
  <c r="G1906" i="3"/>
  <c r="H1906" i="3"/>
  <c r="H1905" i="3"/>
  <c r="F1905" i="3"/>
  <c r="G1905" i="3"/>
  <c r="G1904" i="3"/>
  <c r="H1904" i="3"/>
  <c r="F1904" i="3"/>
  <c r="H1897" i="3"/>
  <c r="F1897" i="3"/>
  <c r="G1897" i="3"/>
  <c r="G1876" i="3"/>
  <c r="H1876" i="3"/>
  <c r="F1876" i="3"/>
  <c r="F1875" i="3"/>
  <c r="G1875" i="3"/>
  <c r="H1875" i="3"/>
  <c r="F1874" i="3"/>
  <c r="G1874" i="3"/>
  <c r="H1874" i="3"/>
  <c r="H1873" i="3"/>
  <c r="F1873" i="3"/>
  <c r="G1873" i="3"/>
  <c r="G1872" i="3"/>
  <c r="H1872" i="3"/>
  <c r="F1872" i="3"/>
  <c r="F1871" i="3"/>
  <c r="G1871" i="3"/>
  <c r="H1871" i="3"/>
  <c r="F1870" i="3"/>
  <c r="G1870" i="3"/>
  <c r="H1870" i="3"/>
  <c r="H1869" i="3"/>
  <c r="F1869" i="3"/>
  <c r="G1869" i="3"/>
  <c r="G1868" i="3"/>
  <c r="H1868" i="3"/>
  <c r="F1868" i="3"/>
  <c r="F1867" i="3"/>
  <c r="G1867" i="3"/>
  <c r="H1867" i="3"/>
  <c r="F1866" i="3"/>
  <c r="G1866" i="3"/>
  <c r="H1866" i="3"/>
  <c r="H1865" i="3"/>
  <c r="F1865" i="3"/>
  <c r="G1865" i="3"/>
  <c r="G1864" i="3"/>
  <c r="H1864" i="3"/>
  <c r="F1864" i="3"/>
  <c r="H1853" i="3"/>
  <c r="F1853" i="3"/>
  <c r="G1853" i="3"/>
  <c r="G1840" i="3"/>
  <c r="H1840" i="3"/>
  <c r="F1840" i="3"/>
  <c r="F1839" i="3"/>
  <c r="G1839" i="3"/>
  <c r="H1839" i="3"/>
  <c r="F1838" i="3"/>
  <c r="G1838" i="3"/>
  <c r="H1838" i="3"/>
  <c r="H1837" i="3"/>
  <c r="F1837" i="3"/>
  <c r="G1837" i="3"/>
  <c r="G1836" i="3"/>
  <c r="H1836" i="3"/>
  <c r="F1836" i="3"/>
  <c r="F1835" i="3"/>
  <c r="G1835" i="3"/>
  <c r="H1835" i="3"/>
  <c r="F1834" i="3"/>
  <c r="G1834" i="3"/>
  <c r="H1834" i="3"/>
  <c r="H1833" i="3"/>
  <c r="F1833" i="3"/>
  <c r="G1833" i="3"/>
  <c r="F1818" i="3"/>
  <c r="G1818" i="3"/>
  <c r="H1818" i="3"/>
  <c r="H1817" i="3"/>
  <c r="F1817" i="3"/>
  <c r="G1817" i="3"/>
  <c r="G1816" i="3"/>
  <c r="H1816" i="3"/>
  <c r="F1816" i="3"/>
  <c r="K1811" i="3"/>
  <c r="F1810" i="3"/>
  <c r="G1810" i="3"/>
  <c r="H1810" i="3"/>
  <c r="K1809" i="3"/>
  <c r="H1809" i="3"/>
  <c r="F1809" i="3"/>
  <c r="G1809" i="3"/>
  <c r="J1798" i="3"/>
  <c r="F1798" i="3"/>
  <c r="G1798" i="3"/>
  <c r="H1798" i="3"/>
  <c r="H1797" i="3"/>
  <c r="F1797" i="3"/>
  <c r="G1797" i="3"/>
  <c r="K1787" i="3"/>
  <c r="F1786" i="3"/>
  <c r="G1786" i="3"/>
  <c r="H1786" i="3"/>
  <c r="H1773" i="3"/>
  <c r="F1773" i="3"/>
  <c r="G1773" i="3"/>
  <c r="G1764" i="3"/>
  <c r="H1764" i="3"/>
  <c r="F1764" i="3"/>
  <c r="F1763" i="3"/>
  <c r="G1763" i="3"/>
  <c r="H1763" i="3"/>
  <c r="F1762" i="3"/>
  <c r="G1762" i="3"/>
  <c r="H1762" i="3"/>
  <c r="H1761" i="3"/>
  <c r="F1761" i="3"/>
  <c r="G1761" i="3"/>
  <c r="G1760" i="3"/>
  <c r="H1760" i="3"/>
  <c r="F1760" i="3"/>
  <c r="F1759" i="3"/>
  <c r="G1759" i="3"/>
  <c r="H1759" i="3"/>
  <c r="F1758" i="3"/>
  <c r="G1758" i="3"/>
  <c r="H1758" i="3"/>
  <c r="H1757" i="3"/>
  <c r="F1757" i="3"/>
  <c r="G1757" i="3"/>
  <c r="G1756" i="3"/>
  <c r="H1756" i="3"/>
  <c r="F1756" i="3"/>
  <c r="F1755" i="3"/>
  <c r="G1755" i="3"/>
  <c r="H1755" i="3"/>
  <c r="F1754" i="3"/>
  <c r="G1754" i="3"/>
  <c r="H1754" i="3"/>
  <c r="F1747" i="3"/>
  <c r="G1747" i="3"/>
  <c r="H1747" i="3"/>
  <c r="F1746" i="3"/>
  <c r="G1746" i="3"/>
  <c r="H1746" i="3"/>
  <c r="H1745" i="3"/>
  <c r="F1745" i="3"/>
  <c r="G1745" i="3"/>
  <c r="G1744" i="3"/>
  <c r="H1744" i="3"/>
  <c r="F1744" i="3"/>
  <c r="G1736" i="3"/>
  <c r="H1736" i="3"/>
  <c r="F1736" i="3"/>
  <c r="F1735" i="3"/>
  <c r="G1735" i="3"/>
  <c r="H1735" i="3"/>
  <c r="F1734" i="3"/>
  <c r="G1734" i="3"/>
  <c r="H1734" i="3"/>
  <c r="H1733" i="3"/>
  <c r="F1733" i="3"/>
  <c r="G1733" i="3"/>
  <c r="G1732" i="3"/>
  <c r="H1732" i="3"/>
  <c r="F1732" i="3"/>
  <c r="F1723" i="3"/>
  <c r="G1723" i="3"/>
  <c r="H1723" i="3"/>
  <c r="F1722" i="3"/>
  <c r="G1722" i="3"/>
  <c r="H1722" i="3"/>
  <c r="H1721" i="3"/>
  <c r="F1721" i="3"/>
  <c r="G1721" i="3"/>
  <c r="G1720" i="3"/>
  <c r="H1720" i="3"/>
  <c r="F1720" i="3"/>
  <c r="F1719" i="3"/>
  <c r="G1719" i="3"/>
  <c r="H1719" i="3"/>
  <c r="F1718" i="3"/>
  <c r="G1718" i="3"/>
  <c r="H1718" i="3"/>
  <c r="H1717" i="3"/>
  <c r="F1717" i="3"/>
  <c r="G1717" i="3"/>
  <c r="G1716" i="3"/>
  <c r="H1716" i="3"/>
  <c r="F1716" i="3"/>
  <c r="K1705" i="3"/>
  <c r="L1700" i="3"/>
  <c r="G1700" i="3"/>
  <c r="H1700" i="3"/>
  <c r="F1700" i="3"/>
  <c r="K1699" i="3"/>
  <c r="F1699" i="3"/>
  <c r="G1699" i="3"/>
  <c r="H1699" i="3"/>
  <c r="F1698" i="3"/>
  <c r="G1698" i="3"/>
  <c r="H1698" i="3"/>
  <c r="F1683" i="3"/>
  <c r="G1683" i="3"/>
  <c r="H1683" i="3"/>
  <c r="F1682" i="3"/>
  <c r="G1682" i="3"/>
  <c r="H1682" i="3"/>
  <c r="H1681" i="3"/>
  <c r="F1681" i="3"/>
  <c r="G1681" i="3"/>
  <c r="F1670" i="3"/>
  <c r="G1670" i="3"/>
  <c r="H1670" i="3"/>
  <c r="H1657" i="3"/>
  <c r="F1657" i="3"/>
  <c r="G1657" i="3"/>
  <c r="G1656" i="3"/>
  <c r="H1656" i="3"/>
  <c r="F1656" i="3"/>
  <c r="J1648" i="3"/>
  <c r="J1645" i="3"/>
  <c r="G1644" i="3"/>
  <c r="H1644" i="3"/>
  <c r="F1644" i="3"/>
  <c r="F1643" i="3"/>
  <c r="G1643" i="3"/>
  <c r="H1643" i="3"/>
  <c r="F1642" i="3"/>
  <c r="G1642" i="3"/>
  <c r="H1642" i="3"/>
  <c r="G1628" i="3"/>
  <c r="H1628" i="3"/>
  <c r="F1628" i="3"/>
  <c r="F1627" i="3"/>
  <c r="G1627" i="3"/>
  <c r="H1627" i="3"/>
  <c r="K1621" i="3"/>
  <c r="G1620" i="3"/>
  <c r="H1620" i="3"/>
  <c r="F1620" i="3"/>
  <c r="F1614" i="3"/>
  <c r="G1614" i="3"/>
  <c r="H1614" i="3"/>
  <c r="H1613" i="3"/>
  <c r="F1613" i="3"/>
  <c r="G1613" i="3"/>
  <c r="G1612" i="3"/>
  <c r="H1612" i="3"/>
  <c r="F1612" i="3"/>
  <c r="J1606" i="3"/>
  <c r="G1604" i="3"/>
  <c r="H1604" i="3"/>
  <c r="F1604" i="3"/>
  <c r="H1589" i="3"/>
  <c r="F1589" i="3"/>
  <c r="G1589" i="3"/>
  <c r="G1588" i="3"/>
  <c r="H1588" i="3"/>
  <c r="F1588" i="3"/>
  <c r="F1587" i="3"/>
  <c r="G1587" i="3"/>
  <c r="H1587" i="3"/>
  <c r="K1580" i="3"/>
  <c r="F1578" i="3"/>
  <c r="G1578" i="3"/>
  <c r="H1578" i="3"/>
  <c r="G1564" i="3"/>
  <c r="H1564" i="3"/>
  <c r="F1564" i="3"/>
  <c r="G1544" i="3"/>
  <c r="H1544" i="3"/>
  <c r="F1544" i="3"/>
  <c r="F1543" i="3"/>
  <c r="G1543" i="3"/>
  <c r="H1543" i="3"/>
  <c r="F1542" i="3"/>
  <c r="G1542" i="3"/>
  <c r="H1542" i="3"/>
  <c r="H1541" i="3"/>
  <c r="F1541" i="3"/>
  <c r="G1541" i="3"/>
  <c r="G1540" i="3"/>
  <c r="H1540" i="3"/>
  <c r="F1540" i="3"/>
  <c r="F1539" i="3"/>
  <c r="G1539" i="3"/>
  <c r="H1539" i="3"/>
  <c r="K1517" i="3"/>
  <c r="L1510" i="3"/>
  <c r="H1509" i="3"/>
  <c r="F1509" i="3"/>
  <c r="G1509" i="3"/>
  <c r="G1508" i="3"/>
  <c r="H1508" i="3"/>
  <c r="F1508" i="3"/>
  <c r="K1494" i="3"/>
  <c r="F1490" i="3"/>
  <c r="G1490" i="3"/>
  <c r="H1490" i="3"/>
  <c r="H1489" i="3"/>
  <c r="F1489" i="3"/>
  <c r="G1489" i="3"/>
  <c r="G1488" i="3"/>
  <c r="H1488" i="3"/>
  <c r="F1488" i="3"/>
  <c r="F1487" i="3"/>
  <c r="G1487" i="3"/>
  <c r="H1487" i="3"/>
  <c r="F1486" i="3"/>
  <c r="G1486" i="3"/>
  <c r="H1486" i="3"/>
  <c r="H1477" i="3"/>
  <c r="F1477" i="3"/>
  <c r="G1477" i="3"/>
  <c r="G1476" i="3"/>
  <c r="H1476" i="3"/>
  <c r="F1476" i="3"/>
  <c r="F1475" i="3"/>
  <c r="G1475" i="3"/>
  <c r="H1475" i="3"/>
  <c r="F1474" i="3"/>
  <c r="G1474" i="3"/>
  <c r="H1474" i="3"/>
  <c r="K1459" i="3"/>
  <c r="K1456" i="3"/>
  <c r="F1455" i="3"/>
  <c r="G1455" i="3"/>
  <c r="H1455" i="3"/>
  <c r="F1454" i="3"/>
  <c r="G1454" i="3"/>
  <c r="H1454" i="3"/>
  <c r="L1434" i="3"/>
  <c r="K1433" i="3"/>
  <c r="H1433" i="3"/>
  <c r="F1433" i="3"/>
  <c r="G1433" i="3"/>
  <c r="G1432" i="3"/>
  <c r="H1432" i="3"/>
  <c r="F1432" i="3"/>
  <c r="G1424" i="3"/>
  <c r="H1424" i="3"/>
  <c r="F1424" i="3"/>
  <c r="F1423" i="3"/>
  <c r="G1423" i="3"/>
  <c r="H1423" i="3"/>
  <c r="F1422" i="3"/>
  <c r="G1422" i="3"/>
  <c r="H1422" i="3"/>
  <c r="H1421" i="3"/>
  <c r="F1421" i="3"/>
  <c r="G1421" i="3"/>
  <c r="G1420" i="3"/>
  <c r="H1420" i="3"/>
  <c r="F1420" i="3"/>
  <c r="H1405" i="3"/>
  <c r="F1405" i="3"/>
  <c r="G1405" i="3"/>
  <c r="G1404" i="3"/>
  <c r="H1404" i="3"/>
  <c r="F1404" i="3"/>
  <c r="F1403" i="3"/>
  <c r="G1403" i="3"/>
  <c r="H1403" i="3"/>
  <c r="F1402" i="3"/>
  <c r="G1402" i="3"/>
  <c r="H1402" i="3"/>
  <c r="H1401" i="3"/>
  <c r="F1401" i="3"/>
  <c r="G1401" i="3"/>
  <c r="G1400" i="3"/>
  <c r="H1400" i="3"/>
  <c r="F1400" i="3"/>
  <c r="F1399" i="3"/>
  <c r="G1399" i="3"/>
  <c r="H1399" i="3"/>
  <c r="K1386" i="3"/>
  <c r="K1382" i="3"/>
  <c r="K1381" i="3"/>
  <c r="H1381" i="3"/>
  <c r="F1381" i="3"/>
  <c r="G1381" i="3"/>
  <c r="G1380" i="3"/>
  <c r="H1380" i="3"/>
  <c r="F1380" i="3"/>
  <c r="H1357" i="3"/>
  <c r="F1357" i="3"/>
  <c r="G1357" i="3"/>
  <c r="G1356" i="3"/>
  <c r="H1356" i="3"/>
  <c r="F1356" i="3"/>
  <c r="F1355" i="3"/>
  <c r="G1355" i="3"/>
  <c r="H1355" i="3"/>
  <c r="F1354" i="3"/>
  <c r="G1354" i="3"/>
  <c r="H1354" i="3"/>
  <c r="H1353" i="3"/>
  <c r="F1353" i="3"/>
  <c r="G1353" i="3"/>
  <c r="G1336" i="3"/>
  <c r="H1336" i="3"/>
  <c r="F1336" i="3"/>
  <c r="F1335" i="3"/>
  <c r="G1335" i="3"/>
  <c r="H1335" i="3"/>
  <c r="F1334" i="3"/>
  <c r="G1334" i="3"/>
  <c r="H1334" i="3"/>
  <c r="H1333" i="3"/>
  <c r="F1333" i="3"/>
  <c r="G1333" i="3"/>
  <c r="G1332" i="3"/>
  <c r="H1332" i="3"/>
  <c r="F1332" i="3"/>
  <c r="F1331" i="3"/>
  <c r="G1331" i="3"/>
  <c r="H1331" i="3"/>
  <c r="F1330" i="3"/>
  <c r="G1330" i="3"/>
  <c r="H1330" i="3"/>
  <c r="H1329" i="3"/>
  <c r="F1329" i="3"/>
  <c r="G1329" i="3"/>
  <c r="G1328" i="3"/>
  <c r="H1328" i="3"/>
  <c r="F1328" i="3"/>
  <c r="F1327" i="3"/>
  <c r="G1327" i="3"/>
  <c r="H1327" i="3"/>
  <c r="F1326" i="3"/>
  <c r="G1326" i="3"/>
  <c r="H1326" i="3"/>
  <c r="H1325" i="3"/>
  <c r="F1325" i="3"/>
  <c r="G1325" i="3"/>
  <c r="G1324" i="3"/>
  <c r="H1324" i="3"/>
  <c r="F1324" i="3"/>
  <c r="F1323" i="3"/>
  <c r="G1323" i="3"/>
  <c r="H1323" i="3"/>
  <c r="F1322" i="3"/>
  <c r="G1322" i="3"/>
  <c r="H1322" i="3"/>
  <c r="K1306" i="3"/>
  <c r="L1305" i="3"/>
  <c r="F1302" i="3"/>
  <c r="G1302" i="3"/>
  <c r="H1302" i="3"/>
  <c r="H1301" i="3"/>
  <c r="F1301" i="3"/>
  <c r="G1301" i="3"/>
  <c r="G1300" i="3"/>
  <c r="H1300" i="3"/>
  <c r="F1300" i="3"/>
  <c r="F1299" i="3"/>
  <c r="G1299" i="3"/>
  <c r="H1299" i="3"/>
  <c r="J1278" i="3"/>
  <c r="F1274" i="3"/>
  <c r="G1274" i="3"/>
  <c r="H1274" i="3"/>
  <c r="H1273" i="3"/>
  <c r="F1273" i="3"/>
  <c r="G1273" i="3"/>
  <c r="G1272" i="3"/>
  <c r="H1272" i="3"/>
  <c r="F1272" i="3"/>
  <c r="F1271" i="3"/>
  <c r="G1271" i="3"/>
  <c r="H1271" i="3"/>
  <c r="F1270" i="3"/>
  <c r="G1270" i="3"/>
  <c r="H1270" i="3"/>
  <c r="H1269" i="3"/>
  <c r="F1269" i="3"/>
  <c r="G1269" i="3"/>
  <c r="G1268" i="3"/>
  <c r="H1268" i="3"/>
  <c r="F1268" i="3"/>
  <c r="F1247" i="3"/>
  <c r="G1247" i="3"/>
  <c r="H1247" i="3"/>
  <c r="K1232" i="3"/>
  <c r="F1231" i="3"/>
  <c r="G1231" i="3"/>
  <c r="H1231" i="3"/>
  <c r="F1230" i="3"/>
  <c r="G1230" i="3"/>
  <c r="H1230" i="3"/>
  <c r="H1221" i="3"/>
  <c r="F1221" i="3"/>
  <c r="G1221" i="3"/>
  <c r="G1220" i="3"/>
  <c r="H1220" i="3"/>
  <c r="F1220" i="3"/>
  <c r="F1219" i="3"/>
  <c r="G1219" i="3"/>
  <c r="H1219" i="3"/>
  <c r="F1218" i="3"/>
  <c r="G1218" i="3"/>
  <c r="H1218" i="3"/>
  <c r="H1217" i="3"/>
  <c r="F1217" i="3"/>
  <c r="G1217" i="3"/>
  <c r="G1216" i="3"/>
  <c r="H1216" i="3"/>
  <c r="F1216" i="3"/>
  <c r="F1215" i="3"/>
  <c r="G1215" i="3"/>
  <c r="H1215" i="3"/>
  <c r="F1214" i="3"/>
  <c r="G1214" i="3"/>
  <c r="H1214" i="3"/>
  <c r="H1213" i="3"/>
  <c r="F1213" i="3"/>
  <c r="G1213" i="3"/>
  <c r="G1212" i="3"/>
  <c r="H1212" i="3"/>
  <c r="F1212" i="3"/>
  <c r="F1211" i="3"/>
  <c r="G1211" i="3"/>
  <c r="H1211" i="3"/>
  <c r="G1200" i="3"/>
  <c r="H1200" i="3"/>
  <c r="F1200" i="3"/>
  <c r="F1199" i="3"/>
  <c r="G1199" i="3"/>
  <c r="H1199" i="3"/>
  <c r="F1198" i="3"/>
  <c r="G1198" i="3"/>
  <c r="H1198" i="3"/>
  <c r="H1197" i="3"/>
  <c r="F1197" i="3"/>
  <c r="G1197" i="3"/>
  <c r="H1181" i="3"/>
  <c r="F1181" i="3"/>
  <c r="G1181" i="3"/>
  <c r="G1180" i="3"/>
  <c r="H1180" i="3"/>
  <c r="F1180" i="3"/>
  <c r="H1168" i="3"/>
  <c r="F1168" i="3"/>
  <c r="G1168" i="3"/>
  <c r="G1167" i="3"/>
  <c r="F1167" i="3"/>
  <c r="H1167" i="3"/>
  <c r="F1166" i="3"/>
  <c r="G1166" i="3"/>
  <c r="H1166" i="3"/>
  <c r="G1165" i="3"/>
  <c r="H1165" i="3"/>
  <c r="F1165" i="3"/>
  <c r="H1164" i="3"/>
  <c r="F1164" i="3"/>
  <c r="G1164" i="3"/>
  <c r="G1163" i="3"/>
  <c r="H1163" i="3"/>
  <c r="F1163" i="3"/>
  <c r="G1155" i="3"/>
  <c r="F1155" i="3"/>
  <c r="H1155" i="3"/>
  <c r="G1143" i="3"/>
  <c r="H1143" i="3"/>
  <c r="F1143" i="3"/>
  <c r="F1142" i="3"/>
  <c r="G1142" i="3"/>
  <c r="H1142" i="3"/>
  <c r="F1141" i="3"/>
  <c r="G1141" i="3"/>
  <c r="H1141" i="3"/>
  <c r="H1140" i="3"/>
  <c r="F1140" i="3"/>
  <c r="G1140" i="3"/>
  <c r="G1131" i="3"/>
  <c r="H1131" i="3"/>
  <c r="F1131" i="3"/>
  <c r="F1130" i="3"/>
  <c r="G1130" i="3"/>
  <c r="H1130" i="3"/>
  <c r="F1129" i="3"/>
  <c r="G1129" i="3"/>
  <c r="H1129" i="3"/>
  <c r="H1128" i="3"/>
  <c r="F1128" i="3"/>
  <c r="G1128" i="3"/>
  <c r="G1127" i="3"/>
  <c r="H1127" i="3"/>
  <c r="F1127" i="3"/>
  <c r="F1126" i="3"/>
  <c r="G1126" i="3"/>
  <c r="H1126" i="3"/>
  <c r="K1118" i="3"/>
  <c r="H1116" i="3"/>
  <c r="F1116" i="3"/>
  <c r="G1116" i="3"/>
  <c r="G1115" i="3"/>
  <c r="H1115" i="3"/>
  <c r="F1115" i="3"/>
  <c r="F1114" i="3"/>
  <c r="G1114" i="3"/>
  <c r="H1114" i="3"/>
  <c r="G1099" i="3"/>
  <c r="H1099" i="3"/>
  <c r="F1099" i="3"/>
  <c r="F1098" i="3"/>
  <c r="G1098" i="3"/>
  <c r="H1098" i="3"/>
  <c r="F1097" i="3"/>
  <c r="G1097" i="3"/>
  <c r="H1097" i="3"/>
  <c r="H1096" i="3"/>
  <c r="F1096" i="3"/>
  <c r="G1096" i="3"/>
  <c r="G1095" i="3"/>
  <c r="H1095" i="3"/>
  <c r="F1095" i="3"/>
  <c r="F1094" i="3"/>
  <c r="G1094" i="3"/>
  <c r="H1094" i="3"/>
  <c r="G1087" i="3"/>
  <c r="H1087" i="3"/>
  <c r="F1087" i="3"/>
  <c r="F1086" i="3"/>
  <c r="G1086" i="3"/>
  <c r="H1086" i="3"/>
  <c r="F1077" i="3"/>
  <c r="G1077" i="3"/>
  <c r="H1077" i="3"/>
  <c r="H1076" i="3"/>
  <c r="F1076" i="3"/>
  <c r="G1076" i="3"/>
  <c r="G1075" i="3"/>
  <c r="H1075" i="3"/>
  <c r="F1075" i="3"/>
  <c r="F1074" i="3"/>
  <c r="G1074" i="3"/>
  <c r="H1074" i="3"/>
  <c r="K1066" i="3"/>
  <c r="K1064" i="3"/>
  <c r="K1062" i="3"/>
  <c r="F1062" i="3"/>
  <c r="G1062" i="3"/>
  <c r="H1062" i="3"/>
  <c r="K1061" i="3"/>
  <c r="F1061" i="3"/>
  <c r="G1061" i="3"/>
  <c r="H1061" i="3"/>
  <c r="H1060" i="3"/>
  <c r="F1060" i="3"/>
  <c r="G1060" i="3"/>
  <c r="G1059" i="3"/>
  <c r="H1059" i="3"/>
  <c r="F1059" i="3"/>
  <c r="F1049" i="3"/>
  <c r="G1049" i="3"/>
  <c r="H1049" i="3"/>
  <c r="H1048" i="3"/>
  <c r="F1048" i="3"/>
  <c r="G1048" i="3"/>
  <c r="G1047" i="3"/>
  <c r="H1047" i="3"/>
  <c r="F1047" i="3"/>
  <c r="F1046" i="3"/>
  <c r="G1046" i="3"/>
  <c r="H1046" i="3"/>
  <c r="L1041" i="3"/>
  <c r="H1040" i="3"/>
  <c r="F1040" i="3"/>
  <c r="G1040" i="3"/>
  <c r="G1039" i="3"/>
  <c r="H1039" i="3"/>
  <c r="F1039" i="3"/>
  <c r="L1038" i="3"/>
  <c r="F1038" i="3"/>
  <c r="G1038" i="3"/>
  <c r="H1038" i="3"/>
  <c r="L1037" i="3"/>
  <c r="F1037" i="3"/>
  <c r="G1037" i="3"/>
  <c r="H1037" i="3"/>
  <c r="H1036" i="3"/>
  <c r="F1036" i="3"/>
  <c r="G1036" i="3"/>
  <c r="F1025" i="3"/>
  <c r="G1025" i="3"/>
  <c r="H1025" i="3"/>
  <c r="H1024" i="3"/>
  <c r="F1024" i="3"/>
  <c r="G1024" i="3"/>
  <c r="G1023" i="3"/>
  <c r="H1023" i="3"/>
  <c r="F1023" i="3"/>
  <c r="F1022" i="3"/>
  <c r="G1022" i="3"/>
  <c r="H1022" i="3"/>
  <c r="F1021" i="3"/>
  <c r="G1021" i="3"/>
  <c r="H1021" i="3"/>
  <c r="L1017" i="3"/>
  <c r="G1015" i="3"/>
  <c r="H1015" i="3"/>
  <c r="F1015" i="3"/>
  <c r="H1008" i="3"/>
  <c r="F1008" i="3"/>
  <c r="G1008" i="3"/>
  <c r="L997" i="3"/>
  <c r="H996" i="3"/>
  <c r="F996" i="3"/>
  <c r="G996" i="3"/>
  <c r="F985" i="3"/>
  <c r="G985" i="3"/>
  <c r="H985" i="3"/>
  <c r="H984" i="3"/>
  <c r="F984" i="3"/>
  <c r="G984" i="3"/>
  <c r="G983" i="3"/>
  <c r="H983" i="3"/>
  <c r="F983" i="3"/>
  <c r="F982" i="3"/>
  <c r="G982" i="3"/>
  <c r="H982" i="3"/>
  <c r="F981" i="3"/>
  <c r="G981" i="3"/>
  <c r="H981" i="3"/>
  <c r="J971" i="3"/>
  <c r="L970" i="3"/>
  <c r="H968" i="3"/>
  <c r="F968" i="3"/>
  <c r="G968" i="3"/>
  <c r="G967" i="3"/>
  <c r="H967" i="3"/>
  <c r="F967" i="3"/>
  <c r="F966" i="3"/>
  <c r="G966" i="3"/>
  <c r="H966" i="3"/>
  <c r="F958" i="3"/>
  <c r="G958" i="3"/>
  <c r="H958" i="3"/>
  <c r="F957" i="3"/>
  <c r="G957" i="3"/>
  <c r="H957" i="3"/>
  <c r="H956" i="3"/>
  <c r="F956" i="3"/>
  <c r="G956" i="3"/>
  <c r="G955" i="3"/>
  <c r="H955" i="3"/>
  <c r="F955" i="3"/>
  <c r="F954" i="3"/>
  <c r="G954" i="3"/>
  <c r="H954" i="3"/>
  <c r="F953" i="3"/>
  <c r="G953" i="3"/>
  <c r="H953" i="3"/>
  <c r="K946" i="3"/>
  <c r="G943" i="3"/>
  <c r="H943" i="3"/>
  <c r="F943" i="3"/>
  <c r="H932" i="3"/>
  <c r="F932" i="3"/>
  <c r="G932" i="3"/>
  <c r="G931" i="3"/>
  <c r="H931" i="3"/>
  <c r="F931" i="3"/>
  <c r="J921" i="3"/>
  <c r="F920" i="3"/>
  <c r="G920" i="3"/>
  <c r="H920" i="3"/>
  <c r="F919" i="3"/>
  <c r="G919" i="3"/>
  <c r="H919" i="3"/>
  <c r="H918" i="3"/>
  <c r="F918" i="3"/>
  <c r="G918" i="3"/>
  <c r="G917" i="3"/>
  <c r="H917" i="3"/>
  <c r="F917" i="3"/>
  <c r="F916" i="3"/>
  <c r="G916" i="3"/>
  <c r="H916" i="3"/>
  <c r="F904" i="3"/>
  <c r="G904" i="3"/>
  <c r="H904" i="3"/>
  <c r="F903" i="3"/>
  <c r="G903" i="3"/>
  <c r="H903" i="3"/>
  <c r="H902" i="3"/>
  <c r="F902" i="3"/>
  <c r="G902" i="3"/>
  <c r="L892" i="3"/>
  <c r="H886" i="3"/>
  <c r="F886" i="3"/>
  <c r="G886" i="3"/>
  <c r="G877" i="3"/>
  <c r="H877" i="3"/>
  <c r="F877" i="3"/>
  <c r="F876" i="3"/>
  <c r="G876" i="3"/>
  <c r="H876" i="3"/>
  <c r="F875" i="3"/>
  <c r="G875" i="3"/>
  <c r="H875" i="3"/>
  <c r="H874" i="3"/>
  <c r="F874" i="3"/>
  <c r="G874" i="3"/>
  <c r="G873" i="3"/>
  <c r="H873" i="3"/>
  <c r="F873" i="3"/>
  <c r="F872" i="3"/>
  <c r="G872" i="3"/>
  <c r="H872" i="3"/>
  <c r="H862" i="3"/>
  <c r="F862" i="3"/>
  <c r="G862" i="3"/>
  <c r="G861" i="3"/>
  <c r="H861" i="3"/>
  <c r="F861" i="3"/>
  <c r="F860" i="3"/>
  <c r="G860" i="3"/>
  <c r="H860" i="3"/>
  <c r="F859" i="3"/>
  <c r="G859" i="3"/>
  <c r="H859" i="3"/>
  <c r="H858" i="3"/>
  <c r="F858" i="3"/>
  <c r="G858" i="3"/>
  <c r="G857" i="3"/>
  <c r="H857" i="3"/>
  <c r="F857" i="3"/>
  <c r="F844" i="3"/>
  <c r="G844" i="3"/>
  <c r="H844" i="3"/>
  <c r="F843" i="3"/>
  <c r="G843" i="3"/>
  <c r="H843" i="3"/>
  <c r="F832" i="3"/>
  <c r="G832" i="3"/>
  <c r="H832" i="3"/>
  <c r="F831" i="3"/>
  <c r="G831" i="3"/>
  <c r="H831" i="3"/>
  <c r="H830" i="3"/>
  <c r="F830" i="3"/>
  <c r="G830" i="3"/>
  <c r="G829" i="3"/>
  <c r="H829" i="3"/>
  <c r="F829" i="3"/>
  <c r="F828" i="3"/>
  <c r="G828" i="3"/>
  <c r="H828" i="3"/>
  <c r="F827" i="3"/>
  <c r="G827" i="3"/>
  <c r="H827" i="3"/>
  <c r="H826" i="3"/>
  <c r="F826" i="3"/>
  <c r="G826" i="3"/>
  <c r="G825" i="3"/>
  <c r="H825" i="3"/>
  <c r="F825" i="3"/>
  <c r="F824" i="3"/>
  <c r="G824" i="3"/>
  <c r="H824" i="3"/>
  <c r="F808" i="3"/>
  <c r="G808" i="3"/>
  <c r="H808" i="3"/>
  <c r="F807" i="3"/>
  <c r="G807" i="3"/>
  <c r="H807" i="3"/>
  <c r="H806" i="3"/>
  <c r="F806" i="3"/>
  <c r="G806" i="3"/>
  <c r="G805" i="3"/>
  <c r="H805" i="3"/>
  <c r="F805" i="3"/>
  <c r="F804" i="3"/>
  <c r="G804" i="3"/>
  <c r="H804" i="3"/>
  <c r="F803" i="3"/>
  <c r="G803" i="3"/>
  <c r="H803" i="3"/>
  <c r="J787" i="3"/>
  <c r="F784" i="3"/>
  <c r="G784" i="3"/>
  <c r="H784" i="3"/>
  <c r="F783" i="3"/>
  <c r="G783" i="3"/>
  <c r="H783" i="3"/>
  <c r="H782" i="3"/>
  <c r="F782" i="3"/>
  <c r="G782" i="3"/>
  <c r="G781" i="3"/>
  <c r="H781" i="3"/>
  <c r="F781" i="3"/>
  <c r="F768" i="3"/>
  <c r="G768" i="3"/>
  <c r="H768" i="3"/>
  <c r="F767" i="3"/>
  <c r="G767" i="3"/>
  <c r="H767" i="3"/>
  <c r="L754" i="3"/>
  <c r="G753" i="3"/>
  <c r="H753" i="3"/>
  <c r="F753" i="3"/>
  <c r="F752" i="3"/>
  <c r="G752" i="3"/>
  <c r="H752" i="3"/>
  <c r="F751" i="3"/>
  <c r="G751" i="3"/>
  <c r="H751" i="3"/>
  <c r="H750" i="3"/>
  <c r="F750" i="3"/>
  <c r="G750" i="3"/>
  <c r="F739" i="3"/>
  <c r="G739" i="3"/>
  <c r="H739" i="3"/>
  <c r="H738" i="3"/>
  <c r="F738" i="3"/>
  <c r="G738" i="3"/>
  <c r="G737" i="3"/>
  <c r="H737" i="3"/>
  <c r="F737" i="3"/>
  <c r="F736" i="3"/>
  <c r="G736" i="3"/>
  <c r="H736" i="3"/>
  <c r="G721" i="3"/>
  <c r="H721" i="3"/>
  <c r="F721" i="3"/>
  <c r="F720" i="3"/>
  <c r="G720" i="3"/>
  <c r="H720" i="3"/>
  <c r="F719" i="3"/>
  <c r="G719" i="3"/>
  <c r="H719" i="3"/>
  <c r="H718" i="3"/>
  <c r="F718" i="3"/>
  <c r="G718" i="3"/>
  <c r="G717" i="3"/>
  <c r="H717" i="3"/>
  <c r="F717" i="3"/>
  <c r="F716" i="3"/>
  <c r="G716" i="3"/>
  <c r="H716" i="3"/>
  <c r="F715" i="3"/>
  <c r="G715" i="3"/>
  <c r="H715" i="3"/>
  <c r="F704" i="3"/>
  <c r="G704" i="3"/>
  <c r="H704" i="3"/>
  <c r="L691" i="3"/>
  <c r="G689" i="3"/>
  <c r="H689" i="3"/>
  <c r="F689" i="3"/>
  <c r="F688" i="3"/>
  <c r="G688" i="3"/>
  <c r="H688" i="3"/>
  <c r="F687" i="3"/>
  <c r="G687" i="3"/>
  <c r="H687" i="3"/>
  <c r="H686" i="3"/>
  <c r="F686" i="3"/>
  <c r="G686" i="3"/>
  <c r="G685" i="3"/>
  <c r="H685" i="3"/>
  <c r="F685" i="3"/>
  <c r="F684" i="3"/>
  <c r="G684" i="3"/>
  <c r="H684" i="3"/>
  <c r="F675" i="3"/>
  <c r="G675" i="3"/>
  <c r="H675" i="3"/>
  <c r="H674" i="3"/>
  <c r="F674" i="3"/>
  <c r="G674" i="3"/>
  <c r="G673" i="3"/>
  <c r="H673" i="3"/>
  <c r="F673" i="3"/>
  <c r="F672" i="3"/>
  <c r="G672" i="3"/>
  <c r="H672" i="3"/>
  <c r="F671" i="3"/>
  <c r="G671" i="3"/>
  <c r="H671" i="3"/>
  <c r="H670" i="3"/>
  <c r="F670" i="3"/>
  <c r="G670" i="3"/>
  <c r="G669" i="3"/>
  <c r="H669" i="3"/>
  <c r="F669" i="3"/>
  <c r="F668" i="3"/>
  <c r="G668" i="3"/>
  <c r="H668" i="3"/>
  <c r="F667" i="3"/>
  <c r="G667" i="3"/>
  <c r="H667" i="3"/>
  <c r="F656" i="3"/>
  <c r="G656" i="3"/>
  <c r="H656" i="3"/>
  <c r="F655" i="3"/>
  <c r="G655" i="3"/>
  <c r="H655" i="3"/>
  <c r="H654" i="3"/>
  <c r="F654" i="3"/>
  <c r="G654" i="3"/>
  <c r="G653" i="3"/>
  <c r="H653" i="3"/>
  <c r="F653" i="3"/>
  <c r="F652" i="3"/>
  <c r="G652" i="3"/>
  <c r="H652" i="3"/>
  <c r="F651" i="3"/>
  <c r="G651" i="3"/>
  <c r="H651" i="3"/>
  <c r="F640" i="3"/>
  <c r="G640" i="3"/>
  <c r="H640" i="3"/>
  <c r="F639" i="3"/>
  <c r="G639" i="3"/>
  <c r="H639" i="3"/>
  <c r="H638" i="3"/>
  <c r="F638" i="3"/>
  <c r="G638" i="3"/>
  <c r="G637" i="3"/>
  <c r="H637" i="3"/>
  <c r="F637" i="3"/>
  <c r="F636" i="3"/>
  <c r="G636" i="3"/>
  <c r="H636" i="3"/>
  <c r="F635" i="3"/>
  <c r="G635" i="3"/>
  <c r="H635" i="3"/>
  <c r="H622" i="3"/>
  <c r="F622" i="3"/>
  <c r="G622" i="3"/>
  <c r="G621" i="3"/>
  <c r="H621" i="3"/>
  <c r="F621" i="3"/>
  <c r="F620" i="3"/>
  <c r="G620" i="3"/>
  <c r="H620" i="3"/>
  <c r="F619" i="3"/>
  <c r="G619" i="3"/>
  <c r="H619" i="3"/>
  <c r="H618" i="3"/>
  <c r="F618" i="3"/>
  <c r="G618" i="3"/>
  <c r="G617" i="3"/>
  <c r="H617" i="3"/>
  <c r="F617" i="3"/>
  <c r="F616" i="3"/>
  <c r="G616" i="3"/>
  <c r="H616" i="3"/>
  <c r="F604" i="3"/>
  <c r="G604" i="3"/>
  <c r="H604" i="3"/>
  <c r="F603" i="3"/>
  <c r="G603" i="3"/>
  <c r="H603" i="3"/>
  <c r="H602" i="3"/>
  <c r="F602" i="3"/>
  <c r="G602" i="3"/>
  <c r="G601" i="3"/>
  <c r="H601" i="3"/>
  <c r="F601" i="3"/>
  <c r="F600" i="3"/>
  <c r="G600" i="3"/>
  <c r="H600" i="3"/>
  <c r="F599" i="3"/>
  <c r="G599" i="3"/>
  <c r="H599" i="3"/>
  <c r="G586" i="3"/>
  <c r="H586" i="3"/>
  <c r="F586" i="3"/>
  <c r="F585" i="3"/>
  <c r="G585" i="3"/>
  <c r="H585" i="3"/>
  <c r="F584" i="3"/>
  <c r="G584" i="3"/>
  <c r="H584" i="3"/>
  <c r="H583" i="3"/>
  <c r="F583" i="3"/>
  <c r="G583" i="3"/>
  <c r="G582" i="3"/>
  <c r="H582" i="3"/>
  <c r="F582" i="3"/>
  <c r="F581" i="3"/>
  <c r="G581" i="3"/>
  <c r="H581" i="3"/>
  <c r="F580" i="3"/>
  <c r="G580" i="3"/>
  <c r="H580" i="3"/>
  <c r="H579" i="3"/>
  <c r="F579" i="3"/>
  <c r="G579" i="3"/>
  <c r="F565" i="3"/>
  <c r="G565" i="3"/>
  <c r="H565" i="3"/>
  <c r="F564" i="3"/>
  <c r="G564" i="3"/>
  <c r="H564" i="3"/>
  <c r="H563" i="3"/>
  <c r="F563" i="3"/>
  <c r="G563" i="3"/>
  <c r="G562" i="3"/>
  <c r="H562" i="3"/>
  <c r="F562" i="3"/>
  <c r="F561" i="3"/>
  <c r="G561" i="3"/>
  <c r="H561" i="3"/>
  <c r="F560" i="3"/>
  <c r="G560" i="3"/>
  <c r="H560" i="3"/>
  <c r="H559" i="3"/>
  <c r="F559" i="3"/>
  <c r="G559" i="3"/>
  <c r="G558" i="3"/>
  <c r="H558" i="3"/>
  <c r="F558" i="3"/>
  <c r="F557" i="3"/>
  <c r="G557" i="3"/>
  <c r="H557" i="3"/>
  <c r="F556" i="3"/>
  <c r="G556" i="3"/>
  <c r="H556" i="3"/>
  <c r="H555" i="3"/>
  <c r="F555" i="3"/>
  <c r="G555" i="3"/>
  <c r="G554" i="3"/>
  <c r="H554" i="3"/>
  <c r="F554" i="3"/>
  <c r="F553" i="3"/>
  <c r="G553" i="3"/>
  <c r="H553" i="3"/>
  <c r="F552" i="3"/>
  <c r="G552" i="3"/>
  <c r="H552" i="3"/>
  <c r="F545" i="3"/>
  <c r="G545" i="3"/>
  <c r="H545" i="3"/>
  <c r="F544" i="3"/>
  <c r="G544" i="3"/>
  <c r="H544" i="3"/>
  <c r="H543" i="3"/>
  <c r="F543" i="3"/>
  <c r="G543" i="3"/>
  <c r="G542" i="3"/>
  <c r="H542" i="3"/>
  <c r="F542" i="3"/>
  <c r="F541" i="3"/>
  <c r="G541" i="3"/>
  <c r="H541" i="3"/>
  <c r="F540" i="3"/>
  <c r="G540" i="3"/>
  <c r="H540" i="3"/>
  <c r="H539" i="3"/>
  <c r="F539" i="3"/>
  <c r="G539" i="3"/>
  <c r="G538" i="3"/>
  <c r="H538" i="3"/>
  <c r="F538" i="3"/>
  <c r="F525" i="3"/>
  <c r="G525" i="3"/>
  <c r="H525" i="3"/>
  <c r="F524" i="3"/>
  <c r="G524" i="3"/>
  <c r="H524" i="3"/>
  <c r="H523" i="3"/>
  <c r="F523" i="3"/>
  <c r="G523" i="3"/>
  <c r="G522" i="3"/>
  <c r="H522" i="3"/>
  <c r="F522" i="3"/>
  <c r="F521" i="3"/>
  <c r="G521" i="3"/>
  <c r="H521" i="3"/>
  <c r="F513" i="3"/>
  <c r="G513" i="3"/>
  <c r="H513" i="3"/>
  <c r="F512" i="3"/>
  <c r="G512" i="3"/>
  <c r="H512" i="3"/>
  <c r="H511" i="3"/>
  <c r="F511" i="3"/>
  <c r="G511" i="3"/>
  <c r="F501" i="3"/>
  <c r="G501" i="3"/>
  <c r="H501" i="3"/>
  <c r="F500" i="3"/>
  <c r="G500" i="3"/>
  <c r="H500" i="3"/>
  <c r="H499" i="3"/>
  <c r="F499" i="3"/>
  <c r="G499" i="3"/>
  <c r="G498" i="3"/>
  <c r="H498" i="3"/>
  <c r="F498" i="3"/>
  <c r="F497" i="3"/>
  <c r="G497" i="3"/>
  <c r="H497" i="3"/>
  <c r="F496" i="3"/>
  <c r="G496" i="3"/>
  <c r="H496" i="3"/>
  <c r="H487" i="3"/>
  <c r="F487" i="3"/>
  <c r="G487" i="3"/>
  <c r="G486" i="3"/>
  <c r="H486" i="3"/>
  <c r="F486" i="3"/>
  <c r="F485" i="3"/>
  <c r="G485" i="3"/>
  <c r="H485" i="3"/>
  <c r="G478" i="3"/>
  <c r="H478" i="3"/>
  <c r="F478" i="3"/>
  <c r="F477" i="3"/>
  <c r="G477" i="3"/>
  <c r="H477" i="3"/>
  <c r="F476" i="3"/>
  <c r="G476" i="3"/>
  <c r="H476" i="3"/>
  <c r="H475" i="3"/>
  <c r="F475" i="3"/>
  <c r="G475" i="3"/>
  <c r="F465" i="3"/>
  <c r="G465" i="3"/>
  <c r="H465" i="3"/>
  <c r="F464" i="3"/>
  <c r="G464" i="3"/>
  <c r="H464" i="3"/>
  <c r="H463" i="3"/>
  <c r="F463" i="3"/>
  <c r="G463" i="3"/>
  <c r="G462" i="3"/>
  <c r="H462" i="3"/>
  <c r="F462" i="3"/>
  <c r="F461" i="3"/>
  <c r="G461" i="3"/>
  <c r="H461" i="3"/>
  <c r="F460" i="3"/>
  <c r="G460" i="3"/>
  <c r="H460" i="3"/>
  <c r="F453" i="3"/>
  <c r="G453" i="3"/>
  <c r="H453" i="3"/>
  <c r="F452" i="3"/>
  <c r="G452" i="3"/>
  <c r="H452" i="3"/>
  <c r="H451" i="3"/>
  <c r="F451" i="3"/>
  <c r="G451" i="3"/>
  <c r="G450" i="3"/>
  <c r="H450" i="3"/>
  <c r="F450" i="3"/>
  <c r="H443" i="3"/>
  <c r="F443" i="3"/>
  <c r="G443" i="3"/>
  <c r="G442" i="3"/>
  <c r="H442" i="3"/>
  <c r="F442" i="3"/>
  <c r="F441" i="3"/>
  <c r="G441" i="3"/>
  <c r="H441" i="3"/>
  <c r="F440" i="3"/>
  <c r="G440" i="3"/>
  <c r="H440" i="3"/>
  <c r="H439" i="3"/>
  <c r="F439" i="3"/>
  <c r="G439" i="3"/>
  <c r="G438" i="3"/>
  <c r="H438" i="3"/>
  <c r="F438" i="3"/>
  <c r="F424" i="3"/>
  <c r="G424" i="3"/>
  <c r="H424" i="3"/>
  <c r="H423" i="3"/>
  <c r="F423" i="3"/>
  <c r="G423" i="3"/>
  <c r="G422" i="3"/>
  <c r="H422" i="3"/>
  <c r="F422" i="3"/>
  <c r="F421" i="3"/>
  <c r="G421" i="3"/>
  <c r="H421" i="3"/>
  <c r="F420" i="3"/>
  <c r="G420" i="3"/>
  <c r="H420" i="3"/>
  <c r="H419" i="3"/>
  <c r="F419" i="3"/>
  <c r="G419" i="3"/>
  <c r="G418" i="3"/>
  <c r="H418" i="3"/>
  <c r="F418" i="3"/>
  <c r="F408" i="3"/>
  <c r="G408" i="3"/>
  <c r="H408" i="3"/>
  <c r="H407" i="3"/>
  <c r="F407" i="3"/>
  <c r="G407" i="3"/>
  <c r="G406" i="3"/>
  <c r="H406" i="3"/>
  <c r="F406" i="3"/>
  <c r="F405" i="3"/>
  <c r="G405" i="3"/>
  <c r="H405" i="3"/>
  <c r="F404" i="3"/>
  <c r="G404" i="3"/>
  <c r="H404" i="3"/>
  <c r="H403" i="3"/>
  <c r="F403" i="3"/>
  <c r="G403" i="3"/>
  <c r="H391" i="3"/>
  <c r="F391" i="3"/>
  <c r="G391" i="3"/>
  <c r="G390" i="3"/>
  <c r="H390" i="3"/>
  <c r="F390" i="3"/>
  <c r="F389" i="3"/>
  <c r="G389" i="3"/>
  <c r="H389" i="3"/>
  <c r="F388" i="3"/>
  <c r="G388" i="3"/>
  <c r="H388" i="3"/>
  <c r="H387" i="3"/>
  <c r="F387" i="3"/>
  <c r="G387" i="3"/>
  <c r="G386" i="3"/>
  <c r="H386" i="3"/>
  <c r="F386" i="3"/>
  <c r="F385" i="3"/>
  <c r="G385" i="3"/>
  <c r="H385" i="3"/>
  <c r="F384" i="3"/>
  <c r="G384" i="3"/>
  <c r="H384" i="3"/>
  <c r="G370" i="3"/>
  <c r="H370" i="3"/>
  <c r="F370" i="3"/>
  <c r="F369" i="3"/>
  <c r="G369" i="3"/>
  <c r="H369" i="3"/>
  <c r="F368" i="3"/>
  <c r="G368" i="3"/>
  <c r="H368" i="3"/>
  <c r="H367" i="3"/>
  <c r="F367" i="3"/>
  <c r="G367" i="3"/>
  <c r="G366" i="3"/>
  <c r="H366" i="3"/>
  <c r="F366" i="3"/>
  <c r="F365" i="3"/>
  <c r="G365" i="3"/>
  <c r="H365" i="3"/>
  <c r="G338" i="3"/>
  <c r="H338" i="3"/>
  <c r="F338" i="3"/>
  <c r="F337" i="3"/>
  <c r="G337" i="3"/>
  <c r="H337" i="3"/>
  <c r="F336" i="3"/>
  <c r="G336" i="3"/>
  <c r="H336" i="3"/>
  <c r="H335" i="3"/>
  <c r="F335" i="3"/>
  <c r="G335" i="3"/>
  <c r="G326" i="3"/>
  <c r="H326" i="3"/>
  <c r="F326" i="3"/>
  <c r="F325" i="3"/>
  <c r="G325" i="3"/>
  <c r="H325" i="3"/>
  <c r="F324" i="3"/>
  <c r="G324" i="3"/>
  <c r="H324" i="3"/>
  <c r="H323" i="3"/>
  <c r="F323" i="3"/>
  <c r="G323" i="3"/>
  <c r="G322" i="3"/>
  <c r="H322" i="3"/>
  <c r="F322" i="3"/>
  <c r="F321" i="3"/>
  <c r="G321" i="3"/>
  <c r="H321" i="3"/>
  <c r="F320" i="3"/>
  <c r="G320" i="3"/>
  <c r="H320" i="3"/>
  <c r="H319" i="3"/>
  <c r="F319" i="3"/>
  <c r="G319" i="3"/>
  <c r="G318" i="3"/>
  <c r="H318" i="3"/>
  <c r="F318" i="3"/>
  <c r="F317" i="3"/>
  <c r="G317" i="3"/>
  <c r="H317" i="3"/>
  <c r="F305" i="3"/>
  <c r="G305" i="3"/>
  <c r="H305" i="3"/>
  <c r="F304" i="3"/>
  <c r="G304" i="3"/>
  <c r="H304" i="3"/>
  <c r="H303" i="3"/>
  <c r="F303" i="3"/>
  <c r="G303" i="3"/>
  <c r="G302" i="3"/>
  <c r="H302" i="3"/>
  <c r="F302" i="3"/>
  <c r="F301" i="3"/>
  <c r="G301" i="3"/>
  <c r="H301" i="3"/>
  <c r="H288" i="3"/>
  <c r="F288" i="3"/>
  <c r="G288" i="3"/>
  <c r="G287" i="3"/>
  <c r="F287" i="3"/>
  <c r="H287" i="3"/>
  <c r="F286" i="3"/>
  <c r="H286" i="3"/>
  <c r="G286" i="3"/>
  <c r="G285" i="3"/>
  <c r="H285" i="3"/>
  <c r="F285" i="3"/>
  <c r="G273" i="3"/>
  <c r="F273" i="3"/>
  <c r="H273" i="3"/>
  <c r="H272" i="3"/>
  <c r="F272" i="3"/>
  <c r="G272" i="3"/>
  <c r="G271" i="3"/>
  <c r="F271" i="3"/>
  <c r="H271" i="3"/>
  <c r="F270" i="3"/>
  <c r="H270" i="3"/>
  <c r="G270" i="3"/>
  <c r="G255" i="3"/>
  <c r="F255" i="3"/>
  <c r="H255" i="3"/>
  <c r="F254" i="3"/>
  <c r="H254" i="3"/>
  <c r="G254" i="3"/>
  <c r="G253" i="3"/>
  <c r="H253" i="3"/>
  <c r="F253" i="3"/>
  <c r="H252" i="3"/>
  <c r="F252" i="3"/>
  <c r="G252" i="3"/>
  <c r="H240" i="3"/>
  <c r="F240" i="3"/>
  <c r="G240" i="3"/>
  <c r="G239" i="3"/>
  <c r="F239" i="3"/>
  <c r="H239" i="3"/>
  <c r="F238" i="3"/>
  <c r="H238" i="3"/>
  <c r="G238" i="3"/>
  <c r="G237" i="3"/>
  <c r="H237" i="3"/>
  <c r="F237" i="3"/>
  <c r="H236" i="3"/>
  <c r="F236" i="3"/>
  <c r="G236" i="3"/>
  <c r="G235" i="3"/>
  <c r="F235" i="3"/>
  <c r="H235" i="3"/>
  <c r="H224" i="3"/>
  <c r="F224" i="3"/>
  <c r="G224" i="3"/>
  <c r="G223" i="3"/>
  <c r="F223" i="3"/>
  <c r="H223" i="3"/>
  <c r="F222" i="3"/>
  <c r="H222" i="3"/>
  <c r="G222" i="3"/>
  <c r="G221" i="3"/>
  <c r="H221" i="3"/>
  <c r="F221" i="3"/>
  <c r="H220" i="3"/>
  <c r="F220" i="3"/>
  <c r="G220" i="3"/>
  <c r="G219" i="3"/>
  <c r="F219" i="3"/>
  <c r="H219" i="3"/>
  <c r="F218" i="3"/>
  <c r="H218" i="3"/>
  <c r="G218" i="3"/>
  <c r="G217" i="3"/>
  <c r="F217" i="3"/>
  <c r="H217" i="3"/>
  <c r="H216" i="3"/>
  <c r="F216" i="3"/>
  <c r="G216" i="3"/>
  <c r="G215" i="3"/>
  <c r="F215" i="3"/>
  <c r="H215" i="3"/>
  <c r="F214" i="3"/>
  <c r="G214" i="3"/>
  <c r="H214" i="3"/>
  <c r="H208" i="3"/>
  <c r="F208" i="3"/>
  <c r="G208" i="3"/>
  <c r="G207" i="3"/>
  <c r="F207" i="3"/>
  <c r="H207" i="3"/>
  <c r="F206" i="3"/>
  <c r="G206" i="3"/>
  <c r="H206" i="3"/>
  <c r="F205" i="3"/>
  <c r="G205" i="3"/>
  <c r="H205" i="3"/>
  <c r="H204" i="3"/>
  <c r="F204" i="3"/>
  <c r="G204" i="3"/>
  <c r="G203" i="3"/>
  <c r="H203" i="3"/>
  <c r="F203" i="3"/>
  <c r="H188" i="3"/>
  <c r="F188" i="3"/>
  <c r="G188" i="3"/>
  <c r="G187" i="3"/>
  <c r="H187" i="3"/>
  <c r="F187" i="3"/>
  <c r="F186" i="3"/>
  <c r="G186" i="3"/>
  <c r="H186" i="3"/>
  <c r="F185" i="3"/>
  <c r="G185" i="3"/>
  <c r="H185" i="3"/>
  <c r="H184" i="3"/>
  <c r="F184" i="3"/>
  <c r="G184" i="3"/>
  <c r="F174" i="3"/>
  <c r="G174" i="3"/>
  <c r="H174" i="3"/>
  <c r="F173" i="3"/>
  <c r="G173" i="3"/>
  <c r="H173" i="3"/>
  <c r="H172" i="3"/>
  <c r="F172" i="3"/>
  <c r="G172" i="3"/>
  <c r="G171" i="3"/>
  <c r="H171" i="3"/>
  <c r="F171" i="3"/>
  <c r="F170" i="3"/>
  <c r="G170" i="3"/>
  <c r="H170" i="3"/>
  <c r="F169" i="3"/>
  <c r="G169" i="3"/>
  <c r="H169" i="3"/>
  <c r="G159" i="3"/>
  <c r="H159" i="3"/>
  <c r="F159" i="3"/>
  <c r="F158" i="3"/>
  <c r="G158" i="3"/>
  <c r="H158" i="3"/>
  <c r="F157" i="3"/>
  <c r="G157" i="3"/>
  <c r="H157" i="3"/>
  <c r="H156" i="3"/>
  <c r="F156" i="3"/>
  <c r="G156" i="3"/>
  <c r="F145" i="3"/>
  <c r="G145" i="3"/>
  <c r="H145" i="3"/>
  <c r="H144" i="3"/>
  <c r="F144" i="3"/>
  <c r="G144" i="3"/>
  <c r="G143" i="3"/>
  <c r="H143" i="3"/>
  <c r="F143" i="3"/>
  <c r="F142" i="3"/>
  <c r="G142" i="3"/>
  <c r="H142" i="3"/>
  <c r="G135" i="3"/>
  <c r="H135" i="3"/>
  <c r="F135" i="3"/>
  <c r="F134" i="3"/>
  <c r="G134" i="3"/>
  <c r="H134" i="3"/>
  <c r="F133" i="3"/>
  <c r="G133" i="3"/>
  <c r="H133" i="3"/>
  <c r="H132" i="3"/>
  <c r="F132" i="3"/>
  <c r="G132" i="3"/>
  <c r="G131" i="3"/>
  <c r="H131" i="3"/>
  <c r="F131" i="3"/>
  <c r="F120" i="3"/>
  <c r="G120" i="3"/>
  <c r="H120" i="3"/>
  <c r="H119" i="3"/>
  <c r="F119" i="3"/>
  <c r="G119" i="3"/>
  <c r="G118" i="3"/>
  <c r="H118" i="3"/>
  <c r="F118" i="3"/>
  <c r="F117" i="3"/>
  <c r="G117" i="3"/>
  <c r="H117" i="3"/>
  <c r="F116" i="3"/>
  <c r="G116" i="3"/>
  <c r="H116" i="3"/>
  <c r="H115" i="3"/>
  <c r="F115" i="3"/>
  <c r="G115" i="3"/>
  <c r="G114" i="3"/>
  <c r="H114" i="3"/>
  <c r="F114" i="3"/>
  <c r="H107" i="3"/>
  <c r="F107" i="3"/>
  <c r="G107" i="3"/>
  <c r="G106" i="3"/>
  <c r="H106" i="3"/>
  <c r="F106" i="3"/>
  <c r="F105" i="3"/>
  <c r="G105" i="3"/>
  <c r="H105" i="3"/>
  <c r="F104" i="3"/>
  <c r="G104" i="3"/>
  <c r="H104" i="3"/>
  <c r="H103" i="3"/>
  <c r="F103" i="3"/>
  <c r="G103" i="3"/>
  <c r="G102" i="3"/>
  <c r="H102" i="3"/>
  <c r="F102" i="3"/>
  <c r="F101" i="3"/>
  <c r="G101" i="3"/>
  <c r="H101" i="3"/>
  <c r="F100" i="3"/>
  <c r="G100" i="3"/>
  <c r="H100" i="3"/>
  <c r="H99" i="3"/>
  <c r="F99" i="3"/>
  <c r="G99" i="3"/>
  <c r="G98" i="3"/>
  <c r="H98" i="3"/>
  <c r="F98" i="3"/>
  <c r="F88" i="3"/>
  <c r="G88" i="3"/>
  <c r="H88" i="3"/>
  <c r="H87" i="3"/>
  <c r="F87" i="3"/>
  <c r="G87" i="3"/>
  <c r="G86" i="3"/>
  <c r="H86" i="3"/>
  <c r="F86" i="3"/>
  <c r="F85" i="3"/>
  <c r="G85" i="3"/>
  <c r="H85" i="3"/>
  <c r="F84" i="3"/>
  <c r="G84" i="3"/>
  <c r="H84" i="3"/>
  <c r="H83" i="3"/>
  <c r="F83" i="3"/>
  <c r="G83" i="3"/>
  <c r="G82" i="3"/>
  <c r="H82" i="3"/>
  <c r="F82" i="3"/>
  <c r="F76" i="3"/>
  <c r="G76" i="3"/>
  <c r="H76" i="3"/>
  <c r="H75" i="3"/>
  <c r="F75" i="3"/>
  <c r="G75" i="3"/>
  <c r="G74" i="3"/>
  <c r="H74" i="3"/>
  <c r="F74" i="3"/>
  <c r="F73" i="3"/>
  <c r="G73" i="3"/>
  <c r="H73" i="3"/>
  <c r="H55" i="3"/>
  <c r="F55" i="3"/>
  <c r="G55" i="3"/>
  <c r="G54" i="3"/>
  <c r="H54" i="3"/>
  <c r="F54" i="3"/>
  <c r="F53" i="3"/>
  <c r="G53" i="3"/>
  <c r="H53" i="3"/>
  <c r="F52" i="3"/>
  <c r="G52" i="3"/>
  <c r="H52" i="3"/>
  <c r="H51" i="3"/>
  <c r="F51" i="3"/>
  <c r="G51" i="3"/>
  <c r="G50" i="3"/>
  <c r="H50" i="3"/>
  <c r="F50" i="3"/>
  <c r="F49" i="3"/>
  <c r="G49" i="3"/>
  <c r="H49" i="3"/>
  <c r="F41" i="3"/>
  <c r="G41" i="3"/>
  <c r="H41" i="3"/>
  <c r="F40" i="3"/>
  <c r="G40" i="3"/>
  <c r="H40" i="3"/>
  <c r="H39" i="3"/>
  <c r="F39" i="3"/>
  <c r="G39" i="3"/>
  <c r="G38" i="3"/>
  <c r="H38" i="3"/>
  <c r="F38" i="3"/>
  <c r="F37" i="3"/>
  <c r="G37" i="3"/>
  <c r="H37" i="3"/>
  <c r="F36" i="3"/>
  <c r="G36" i="3"/>
  <c r="H36" i="3"/>
  <c r="H35" i="3"/>
  <c r="F35" i="3"/>
  <c r="G35" i="3"/>
  <c r="F21" i="3"/>
  <c r="G21" i="3"/>
  <c r="H21" i="3"/>
  <c r="F20" i="3"/>
  <c r="G20" i="3"/>
  <c r="H20" i="3"/>
  <c r="H19" i="3"/>
  <c r="F19" i="3"/>
  <c r="G19" i="3"/>
  <c r="J4266" i="3"/>
  <c r="K4266" i="3"/>
  <c r="L4200" i="3"/>
  <c r="K4200" i="3"/>
  <c r="L4170" i="3"/>
  <c r="J4170" i="3"/>
  <c r="K4170" i="3"/>
  <c r="L4168" i="3"/>
  <c r="K4168" i="3"/>
  <c r="K4167" i="3"/>
  <c r="J4167" i="3"/>
  <c r="J4166" i="3"/>
  <c r="L4166" i="3"/>
  <c r="J4165" i="3"/>
  <c r="K4165" i="3"/>
  <c r="L4164" i="3"/>
  <c r="K4164" i="3"/>
  <c r="J4164" i="3"/>
  <c r="K4150" i="3"/>
  <c r="L4150" i="3"/>
  <c r="J4150" i="3"/>
  <c r="J4148" i="3"/>
  <c r="L4148" i="3"/>
  <c r="L3693" i="3"/>
  <c r="J3693" i="3"/>
  <c r="L3692" i="3"/>
  <c r="J3692" i="3"/>
  <c r="K3691" i="3"/>
  <c r="L3691" i="3"/>
  <c r="J3691" i="3"/>
  <c r="L3689" i="3"/>
  <c r="K3689" i="3"/>
  <c r="K3688" i="3"/>
  <c r="J3688" i="3"/>
  <c r="L3687" i="3"/>
  <c r="J3687" i="3"/>
  <c r="J3685" i="3"/>
  <c r="K3685" i="3"/>
  <c r="L3665" i="3"/>
  <c r="K3665" i="3"/>
  <c r="J3664" i="3"/>
  <c r="K3664" i="3"/>
  <c r="J3663" i="3"/>
  <c r="L3663" i="3"/>
  <c r="L3662" i="3"/>
  <c r="J3662" i="3"/>
  <c r="K3661" i="3"/>
  <c r="J3661" i="3"/>
  <c r="K3660" i="3"/>
  <c r="L3660" i="3"/>
  <c r="J3660" i="3"/>
  <c r="J3316" i="3"/>
  <c r="K3316" i="3"/>
  <c r="L3316" i="3"/>
  <c r="L3315" i="3"/>
  <c r="K3315" i="3"/>
  <c r="K3314" i="3"/>
  <c r="J3314" i="3"/>
  <c r="J3276" i="3"/>
  <c r="K3276" i="3"/>
  <c r="L3276" i="3"/>
  <c r="L3275" i="3"/>
  <c r="J3275" i="3"/>
  <c r="L3273" i="3"/>
  <c r="J3273" i="3"/>
  <c r="K3272" i="3"/>
  <c r="J3272" i="3"/>
  <c r="K3256" i="3"/>
  <c r="L3256" i="3"/>
  <c r="L3255" i="3"/>
  <c r="K3255" i="3"/>
  <c r="J3254" i="3"/>
  <c r="K3254" i="3"/>
  <c r="L3252" i="3"/>
  <c r="K3252" i="3"/>
  <c r="J3252" i="3"/>
  <c r="J3250" i="3"/>
  <c r="K3250" i="3"/>
  <c r="L3250" i="3"/>
  <c r="L1732" i="3"/>
  <c r="J1732" i="3"/>
  <c r="K1730" i="3"/>
  <c r="J1730" i="3"/>
  <c r="K1140" i="3"/>
  <c r="J1140" i="3"/>
  <c r="K830" i="3"/>
  <c r="L830" i="3"/>
  <c r="L829" i="3"/>
  <c r="J829" i="3"/>
  <c r="L828" i="3"/>
  <c r="K828" i="3"/>
  <c r="J827" i="3"/>
  <c r="L827" i="3"/>
  <c r="L825" i="3"/>
  <c r="K825" i="3"/>
  <c r="J825" i="3"/>
  <c r="K822" i="3"/>
  <c r="L822" i="3"/>
  <c r="J822" i="3"/>
  <c r="J715" i="3"/>
  <c r="L715" i="3"/>
  <c r="K715" i="3"/>
  <c r="L713" i="3"/>
  <c r="K713" i="3"/>
  <c r="J711" i="3"/>
  <c r="K711" i="3"/>
  <c r="K710" i="3"/>
  <c r="L710" i="3"/>
  <c r="J710" i="3"/>
  <c r="L709" i="3"/>
  <c r="K709" i="3"/>
  <c r="J709" i="3"/>
  <c r="L685" i="3"/>
  <c r="J685" i="3"/>
  <c r="K685" i="3"/>
  <c r="L684" i="3"/>
  <c r="J684" i="3"/>
  <c r="J669" i="3"/>
  <c r="K669" i="3"/>
  <c r="L666" i="3"/>
  <c r="J666" i="3"/>
  <c r="L649" i="3"/>
  <c r="J649" i="3"/>
  <c r="K649" i="3"/>
  <c r="L646" i="3"/>
  <c r="J646" i="3"/>
  <c r="K646" i="3"/>
  <c r="J645" i="3"/>
  <c r="L645" i="3"/>
  <c r="K645" i="3"/>
  <c r="L635" i="3"/>
  <c r="K635" i="3"/>
  <c r="J635" i="3"/>
  <c r="L633" i="3"/>
  <c r="J633" i="3"/>
  <c r="K633" i="3"/>
  <c r="J618" i="3"/>
  <c r="L618" i="3"/>
  <c r="K618" i="3"/>
  <c r="L617" i="3"/>
  <c r="J617" i="3"/>
  <c r="K617" i="3"/>
  <c r="K615" i="3"/>
  <c r="J615" i="3"/>
  <c r="L599" i="3"/>
  <c r="J599" i="3"/>
  <c r="K598" i="3"/>
  <c r="J598" i="3"/>
  <c r="K579" i="3"/>
  <c r="J579" i="3"/>
  <c r="J577" i="3"/>
  <c r="L577" i="3"/>
  <c r="K558" i="3"/>
  <c r="J558" i="3"/>
  <c r="L558" i="3"/>
  <c r="J557" i="3"/>
  <c r="L557" i="3"/>
  <c r="L555" i="3"/>
  <c r="K555" i="3"/>
  <c r="K553" i="3"/>
  <c r="L553" i="3"/>
  <c r="J553" i="3"/>
  <c r="L551" i="3"/>
  <c r="J551" i="3"/>
  <c r="K538" i="3"/>
  <c r="L538" i="3"/>
  <c r="J538" i="3"/>
  <c r="K536" i="3"/>
  <c r="J536" i="3"/>
  <c r="J535" i="3"/>
  <c r="K535" i="3"/>
  <c r="K534" i="3"/>
  <c r="L534" i="3"/>
  <c r="K521" i="3"/>
  <c r="L521" i="3"/>
  <c r="J521" i="3"/>
  <c r="L520" i="3"/>
  <c r="J520" i="3"/>
  <c r="K511" i="3"/>
  <c r="L511" i="3"/>
  <c r="J511" i="3"/>
  <c r="K497" i="3"/>
  <c r="J497" i="3"/>
  <c r="J496" i="3"/>
  <c r="K496" i="3"/>
  <c r="L496" i="3"/>
  <c r="L485" i="3"/>
  <c r="J485" i="3"/>
  <c r="J483" i="3"/>
  <c r="K483" i="3"/>
  <c r="K476" i="3"/>
  <c r="J476" i="3"/>
  <c r="K475" i="3"/>
  <c r="J475" i="3"/>
  <c r="K459" i="3"/>
  <c r="J459" i="3"/>
  <c r="L439" i="3"/>
  <c r="K439" i="3"/>
  <c r="K438" i="3"/>
  <c r="J438" i="3"/>
  <c r="L438" i="3"/>
  <c r="J437" i="3"/>
  <c r="K437" i="3"/>
  <c r="K418" i="3"/>
  <c r="L418" i="3"/>
  <c r="L415" i="3"/>
  <c r="J415" i="3"/>
  <c r="K405" i="3"/>
  <c r="J405" i="3"/>
  <c r="L405" i="3"/>
  <c r="L403" i="3"/>
  <c r="K403" i="3"/>
  <c r="L387" i="3"/>
  <c r="J387" i="3"/>
  <c r="K387" i="3"/>
  <c r="K386" i="3"/>
  <c r="L386" i="3"/>
  <c r="J386" i="3"/>
  <c r="J385" i="3"/>
  <c r="K385" i="3"/>
  <c r="L383" i="3"/>
  <c r="J383" i="3"/>
  <c r="K365" i="3"/>
  <c r="J365" i="3"/>
  <c r="L364" i="3"/>
  <c r="J364" i="3"/>
  <c r="K362" i="3"/>
  <c r="L362" i="3"/>
  <c r="J362" i="3"/>
  <c r="K361" i="3"/>
  <c r="J361" i="3"/>
  <c r="J360" i="3"/>
  <c r="L360" i="3"/>
  <c r="L359" i="3"/>
  <c r="J359" i="3"/>
  <c r="K358" i="3"/>
  <c r="L358" i="3"/>
  <c r="J358" i="3"/>
  <c r="K357" i="3"/>
  <c r="J357" i="3"/>
  <c r="J356" i="3"/>
  <c r="L356" i="3"/>
  <c r="J321" i="3"/>
  <c r="L321" i="3"/>
  <c r="K319" i="3"/>
  <c r="J319" i="3"/>
  <c r="L315" i="3"/>
  <c r="J315" i="3"/>
  <c r="K314" i="3"/>
  <c r="L314" i="3"/>
  <c r="J314" i="3"/>
  <c r="K313" i="3"/>
  <c r="L313" i="3"/>
  <c r="J301" i="3"/>
  <c r="K301" i="3"/>
  <c r="L301" i="3"/>
  <c r="L285" i="3"/>
  <c r="K285" i="3"/>
  <c r="J285" i="3"/>
  <c r="J283" i="3"/>
  <c r="K283" i="3"/>
  <c r="L282" i="3"/>
  <c r="K282" i="3"/>
  <c r="K270" i="3"/>
  <c r="L270" i="3"/>
  <c r="K268" i="3"/>
  <c r="J268" i="3"/>
  <c r="J252" i="3"/>
  <c r="K252" i="3"/>
  <c r="K250" i="3"/>
  <c r="J250" i="3"/>
  <c r="J249" i="3"/>
  <c r="K249" i="3"/>
  <c r="J248" i="3"/>
  <c r="L248" i="3"/>
  <c r="K248" i="3"/>
  <c r="K235" i="3"/>
  <c r="L235" i="3"/>
  <c r="J235" i="3"/>
  <c r="K233" i="3"/>
  <c r="L233" i="3"/>
  <c r="J233" i="3"/>
  <c r="J216" i="3"/>
  <c r="L216" i="3"/>
  <c r="K216" i="3"/>
  <c r="L215" i="3"/>
  <c r="J215" i="3"/>
  <c r="L214" i="3"/>
  <c r="K214" i="3"/>
  <c r="L203" i="3"/>
  <c r="K203" i="3"/>
  <c r="J203" i="3"/>
  <c r="J201" i="3"/>
  <c r="L201" i="3"/>
  <c r="K184" i="3"/>
  <c r="L184" i="3"/>
  <c r="J184" i="3"/>
  <c r="L170" i="3"/>
  <c r="K170" i="3"/>
  <c r="K169" i="3"/>
  <c r="L169" i="3"/>
  <c r="J169" i="3"/>
  <c r="K156" i="3"/>
  <c r="L156" i="3"/>
  <c r="L154" i="3"/>
  <c r="K154" i="3"/>
  <c r="K153" i="3"/>
  <c r="J153" i="3"/>
  <c r="L153" i="3"/>
  <c r="L142" i="3"/>
  <c r="K142" i="3"/>
  <c r="J142" i="3"/>
  <c r="J133" i="3"/>
  <c r="K133" i="3"/>
  <c r="K132" i="3"/>
  <c r="L132" i="3"/>
  <c r="K129" i="3"/>
  <c r="L129" i="3"/>
  <c r="J115" i="3"/>
  <c r="K115" i="3"/>
  <c r="L114" i="3"/>
  <c r="K114" i="3"/>
  <c r="L103" i="3"/>
  <c r="K103" i="3"/>
  <c r="J103" i="3"/>
  <c r="L102" i="3"/>
  <c r="K102" i="3"/>
  <c r="J101" i="3"/>
  <c r="K101" i="3"/>
  <c r="L101" i="3"/>
  <c r="L100" i="3"/>
  <c r="J100" i="3"/>
  <c r="K98" i="3"/>
  <c r="J98" i="3"/>
  <c r="L98" i="3"/>
  <c r="K97" i="3"/>
  <c r="J97" i="3"/>
  <c r="L85" i="3"/>
  <c r="J85" i="3"/>
  <c r="K85" i="3"/>
  <c r="J82" i="3"/>
  <c r="L82" i="3"/>
  <c r="L73" i="3"/>
  <c r="K73" i="3"/>
  <c r="J73" i="3"/>
  <c r="J72" i="3"/>
  <c r="L72" i="3"/>
  <c r="L52" i="3"/>
  <c r="J52" i="3"/>
  <c r="K52" i="3"/>
  <c r="K51" i="3"/>
  <c r="L51" i="3"/>
  <c r="K50" i="3"/>
  <c r="L50" i="3"/>
  <c r="L49" i="3"/>
  <c r="J49" i="3"/>
  <c r="K49" i="3"/>
  <c r="J47" i="3"/>
  <c r="L47" i="3"/>
  <c r="L36" i="3"/>
  <c r="J36" i="3"/>
  <c r="L33" i="3"/>
  <c r="J33" i="3"/>
  <c r="K33" i="3"/>
  <c r="L19" i="3"/>
  <c r="K19" i="3"/>
  <c r="J19" i="3"/>
  <c r="L4383" i="3"/>
  <c r="K4383" i="3"/>
  <c r="L4382" i="3"/>
  <c r="J4382" i="3"/>
  <c r="J4381" i="3"/>
  <c r="K4381" i="3"/>
  <c r="K4380" i="3"/>
  <c r="J4380" i="3"/>
  <c r="L4380" i="3"/>
  <c r="K4379" i="3"/>
  <c r="L4379" i="3"/>
  <c r="J4379" i="3"/>
  <c r="K4305" i="3"/>
  <c r="J4305" i="3"/>
  <c r="K4304" i="3"/>
  <c r="L4304" i="3"/>
  <c r="L4303" i="3"/>
  <c r="J4303" i="3"/>
  <c r="L4301" i="3"/>
  <c r="K4301" i="3"/>
  <c r="J4300" i="3"/>
  <c r="L4300" i="3"/>
  <c r="K4300" i="3"/>
  <c r="K4285" i="3"/>
  <c r="J4285" i="3"/>
  <c r="L4285" i="3"/>
  <c r="L4273" i="3"/>
  <c r="J4273" i="3"/>
  <c r="K4273" i="3"/>
  <c r="L4272" i="3"/>
  <c r="J4272" i="3"/>
  <c r="K3851" i="3"/>
  <c r="J3851" i="3"/>
  <c r="K3850" i="3"/>
  <c r="J3850" i="3"/>
  <c r="K3848" i="3"/>
  <c r="J3848" i="3"/>
  <c r="K3847" i="3"/>
  <c r="J3847" i="3"/>
  <c r="L3846" i="3"/>
  <c r="J3846" i="3"/>
  <c r="K3777" i="3"/>
  <c r="J3777" i="3"/>
  <c r="J3776" i="3"/>
  <c r="K3776" i="3"/>
  <c r="J3775" i="3"/>
  <c r="L3775" i="3"/>
  <c r="J3774" i="3"/>
  <c r="K3774" i="3"/>
  <c r="K3770" i="3"/>
  <c r="J3770" i="3"/>
  <c r="L3768" i="3"/>
  <c r="K3768" i="3"/>
  <c r="L3766" i="3"/>
  <c r="J3766" i="3"/>
  <c r="K3765" i="3"/>
  <c r="J3765" i="3"/>
  <c r="K3764" i="3"/>
  <c r="L3764" i="3"/>
  <c r="J3764" i="3"/>
  <c r="K3761" i="3"/>
  <c r="L3761" i="3"/>
  <c r="K3760" i="3"/>
  <c r="L3760" i="3"/>
  <c r="J3760" i="3"/>
  <c r="L3758" i="3"/>
  <c r="J3758" i="3"/>
  <c r="L3757" i="3"/>
  <c r="J3757" i="3"/>
  <c r="K3755" i="3"/>
  <c r="L3755" i="3"/>
  <c r="K3744" i="3"/>
  <c r="J3744" i="3"/>
  <c r="J3742" i="3"/>
  <c r="K3742" i="3"/>
  <c r="J3421" i="3"/>
  <c r="L3421" i="3"/>
  <c r="K3418" i="3"/>
  <c r="L3418" i="3"/>
  <c r="K3415" i="3"/>
  <c r="J3415" i="3"/>
  <c r="L3413" i="3"/>
  <c r="K3413" i="3"/>
  <c r="L3345" i="3"/>
  <c r="K3345" i="3"/>
  <c r="L3343" i="3"/>
  <c r="K3343" i="3"/>
  <c r="L3324" i="3"/>
  <c r="J3324" i="3"/>
  <c r="K3322" i="3"/>
  <c r="L3322" i="3"/>
  <c r="J2867" i="3"/>
  <c r="K2867" i="3"/>
  <c r="K2866" i="3"/>
  <c r="L2866" i="3"/>
  <c r="K2864" i="3"/>
  <c r="J2864" i="3"/>
  <c r="L2864" i="3"/>
  <c r="J2861" i="3"/>
  <c r="L2861" i="3"/>
  <c r="J2659" i="3"/>
  <c r="K2659" i="3"/>
  <c r="J2658" i="3"/>
  <c r="K2658" i="3"/>
  <c r="L2658" i="3"/>
  <c r="J2656" i="3"/>
  <c r="L2656" i="3"/>
  <c r="L2654" i="3"/>
  <c r="K2654" i="3"/>
  <c r="K2618" i="3"/>
  <c r="J2618" i="3"/>
  <c r="J2616" i="3"/>
  <c r="L2616" i="3"/>
  <c r="J2615" i="3"/>
  <c r="L2615" i="3"/>
  <c r="J2581" i="3"/>
  <c r="K2581" i="3"/>
  <c r="J2580" i="3"/>
  <c r="L2580" i="3"/>
  <c r="K2580" i="3"/>
  <c r="L2578" i="3"/>
  <c r="K2578" i="3"/>
  <c r="K2577" i="3"/>
  <c r="J2577" i="3"/>
  <c r="K2261" i="3"/>
  <c r="L2261" i="3"/>
  <c r="K2259" i="3"/>
  <c r="L2259" i="3"/>
  <c r="J2258" i="3"/>
  <c r="L2258" i="3"/>
  <c r="J2257" i="3"/>
  <c r="L2257" i="3"/>
  <c r="L2256" i="3"/>
  <c r="J2256" i="3"/>
  <c r="K2219" i="3"/>
  <c r="L2219" i="3"/>
  <c r="J2218" i="3"/>
  <c r="L2218" i="3"/>
  <c r="J2216" i="3"/>
  <c r="L2216" i="3"/>
  <c r="L2214" i="3"/>
  <c r="K2214" i="3"/>
  <c r="K2177" i="3"/>
  <c r="J2177" i="3"/>
  <c r="L2177" i="3"/>
  <c r="J2176" i="3"/>
  <c r="L2176" i="3"/>
  <c r="L2175" i="3"/>
  <c r="K2175" i="3"/>
  <c r="L2172" i="3"/>
  <c r="K2172" i="3"/>
  <c r="L2171" i="3"/>
  <c r="K2171" i="3"/>
  <c r="K2169" i="3"/>
  <c r="J2169" i="3"/>
  <c r="J1916" i="3"/>
  <c r="K1916" i="3"/>
  <c r="L1916" i="3"/>
  <c r="K1889" i="3"/>
  <c r="J1889" i="3"/>
  <c r="K1886" i="3"/>
  <c r="L1886" i="3"/>
  <c r="J1886" i="3"/>
  <c r="K1884" i="3"/>
  <c r="L1884" i="3"/>
  <c r="J1883" i="3"/>
  <c r="K1883" i="3"/>
  <c r="L1881" i="3"/>
  <c r="K1881" i="3"/>
  <c r="J1881" i="3"/>
  <c r="K1846" i="3"/>
  <c r="L1846" i="3"/>
  <c r="J1846" i="3"/>
  <c r="L1844" i="3"/>
  <c r="J1844" i="3"/>
  <c r="K1844" i="3"/>
  <c r="K1792" i="3"/>
  <c r="J1792" i="3"/>
  <c r="L1791" i="3"/>
  <c r="J1791" i="3"/>
  <c r="J1769" i="3"/>
  <c r="K1769" i="3"/>
  <c r="J1767" i="3"/>
  <c r="K1767" i="3"/>
  <c r="J1742" i="3"/>
  <c r="K1742" i="3"/>
  <c r="J1740" i="3"/>
  <c r="K1740" i="3"/>
  <c r="K1739" i="3"/>
  <c r="L1739" i="3"/>
  <c r="J4469" i="3"/>
  <c r="L4469" i="3"/>
  <c r="L4468" i="3"/>
  <c r="K4468" i="3"/>
  <c r="J4467" i="3"/>
  <c r="L4467" i="3"/>
  <c r="K4467" i="3"/>
  <c r="J4466" i="3"/>
  <c r="K4466" i="3"/>
  <c r="L4466" i="3"/>
  <c r="K4465" i="3"/>
  <c r="J4465" i="3"/>
  <c r="L4464" i="3"/>
  <c r="K4464" i="3"/>
  <c r="L4435" i="3"/>
  <c r="J4435" i="3"/>
  <c r="J4434" i="3"/>
  <c r="K4434" i="3"/>
  <c r="J4433" i="3"/>
  <c r="L4433" i="3"/>
  <c r="K4433" i="3"/>
  <c r="L4432" i="3"/>
  <c r="J4432" i="3"/>
  <c r="K4432" i="3"/>
  <c r="L4393" i="3"/>
  <c r="J4393" i="3"/>
  <c r="K4393" i="3"/>
  <c r="K4391" i="3"/>
  <c r="J4391" i="3"/>
  <c r="J4390" i="3"/>
  <c r="L4390" i="3"/>
  <c r="L4028" i="3"/>
  <c r="K4028" i="3"/>
  <c r="K3933" i="3"/>
  <c r="J3933" i="3"/>
  <c r="K3932" i="3"/>
  <c r="L3932" i="3"/>
  <c r="J3932" i="3"/>
  <c r="L3889" i="3"/>
  <c r="J3889" i="3"/>
  <c r="L3888" i="3"/>
  <c r="K3888" i="3"/>
  <c r="J3886" i="3"/>
  <c r="L3886" i="3"/>
  <c r="K3886" i="3"/>
  <c r="J3860" i="3"/>
  <c r="K3860" i="3"/>
  <c r="K3859" i="3"/>
  <c r="L3859" i="3"/>
  <c r="L3858" i="3"/>
  <c r="J3858" i="3"/>
  <c r="L3857" i="3"/>
  <c r="J3857" i="3"/>
  <c r="L3563" i="3"/>
  <c r="K3563" i="3"/>
  <c r="J3563" i="3"/>
  <c r="J3560" i="3"/>
  <c r="L3560" i="3"/>
  <c r="K3560" i="3"/>
  <c r="L3446" i="3"/>
  <c r="J3446" i="3"/>
  <c r="K3446" i="3"/>
  <c r="L3436" i="3"/>
  <c r="J3436" i="3"/>
  <c r="K3436" i="3"/>
  <c r="L3434" i="3"/>
  <c r="K3434" i="3"/>
  <c r="L3062" i="3"/>
  <c r="J3062" i="3"/>
  <c r="K3062" i="3"/>
  <c r="J2947" i="3"/>
  <c r="L2947" i="3"/>
  <c r="L2901" i="3"/>
  <c r="K2901" i="3"/>
  <c r="J2900" i="3"/>
  <c r="L2900" i="3"/>
  <c r="J2899" i="3"/>
  <c r="K2899" i="3"/>
  <c r="L2898" i="3"/>
  <c r="K2898" i="3"/>
  <c r="L2879" i="3"/>
  <c r="K2879" i="3"/>
  <c r="K2878" i="3"/>
  <c r="L2878" i="3"/>
  <c r="K2875" i="3"/>
  <c r="J2875" i="3"/>
  <c r="J2874" i="3"/>
  <c r="K2874" i="3"/>
  <c r="L2874" i="3"/>
  <c r="J4073" i="3"/>
  <c r="L4073" i="3"/>
  <c r="K4073" i="3"/>
  <c r="J4072" i="3"/>
  <c r="K4072" i="3"/>
  <c r="J4070" i="3"/>
  <c r="K4070" i="3"/>
  <c r="L4070" i="3"/>
  <c r="K4053" i="3"/>
  <c r="J4053" i="3"/>
  <c r="L4053" i="3"/>
  <c r="J4035" i="3"/>
  <c r="K4035" i="3"/>
  <c r="J3652" i="3"/>
  <c r="K3652" i="3"/>
  <c r="J3650" i="3"/>
  <c r="L3650" i="3"/>
  <c r="L3649" i="3"/>
  <c r="K3649" i="3"/>
  <c r="J3649" i="3"/>
  <c r="K3602" i="3"/>
  <c r="L3602" i="3"/>
  <c r="K3601" i="3"/>
  <c r="L3601" i="3"/>
  <c r="L3600" i="3"/>
  <c r="J3600" i="3"/>
  <c r="K3578" i="3"/>
  <c r="J3578" i="3"/>
  <c r="K3577" i="3"/>
  <c r="L3577" i="3"/>
  <c r="J3577" i="3"/>
  <c r="L3243" i="3"/>
  <c r="K3243" i="3"/>
  <c r="K3242" i="3"/>
  <c r="J3242" i="3"/>
  <c r="J3239" i="3"/>
  <c r="L3239" i="3"/>
  <c r="K3239" i="3"/>
  <c r="L3141" i="3"/>
  <c r="J3141" i="3"/>
  <c r="K3141" i="3"/>
  <c r="L3140" i="3"/>
  <c r="J3140" i="3"/>
  <c r="L3137" i="3"/>
  <c r="K3137" i="3"/>
  <c r="J3136" i="3"/>
  <c r="K3136" i="3"/>
  <c r="L3136" i="3"/>
  <c r="J3135" i="3"/>
  <c r="K3135" i="3"/>
  <c r="L3135" i="3"/>
  <c r="J3133" i="3"/>
  <c r="K3133" i="3"/>
  <c r="J3132" i="3"/>
  <c r="K3132" i="3"/>
  <c r="K3083" i="3"/>
  <c r="J3083" i="3"/>
  <c r="L3083" i="3"/>
  <c r="L3082" i="3"/>
  <c r="J3082" i="3"/>
  <c r="K3082" i="3"/>
  <c r="J3071" i="3"/>
  <c r="L3071" i="3"/>
  <c r="J4500" i="3"/>
  <c r="L4500" i="3"/>
  <c r="K4479" i="3"/>
  <c r="J4479" i="3"/>
  <c r="K4443" i="3"/>
  <c r="J4443" i="3"/>
  <c r="L4441" i="3"/>
  <c r="K4441" i="3"/>
  <c r="J4429" i="3"/>
  <c r="L4429" i="3"/>
  <c r="L4313" i="3"/>
  <c r="K4313" i="3"/>
  <c r="K4311" i="3"/>
  <c r="J4311" i="3"/>
  <c r="L4236" i="3"/>
  <c r="K4236" i="3"/>
  <c r="J4208" i="3"/>
  <c r="L4208" i="3"/>
  <c r="L4206" i="3"/>
  <c r="K4206" i="3"/>
  <c r="K4183" i="3"/>
  <c r="L4183" i="3"/>
  <c r="J4180" i="3"/>
  <c r="K4180" i="3"/>
  <c r="J4178" i="3"/>
  <c r="L4178" i="3"/>
  <c r="K4056" i="3"/>
  <c r="J4056" i="3"/>
  <c r="L3954" i="3"/>
  <c r="J3954" i="3"/>
  <c r="J3164" i="3"/>
  <c r="L3164" i="3"/>
  <c r="J2956" i="3"/>
  <c r="L2956" i="3"/>
  <c r="K2817" i="3"/>
  <c r="L2817" i="3"/>
  <c r="J2737" i="3"/>
  <c r="L2737" i="3"/>
  <c r="K2733" i="3"/>
  <c r="L2733" i="3"/>
  <c r="K2732" i="3"/>
  <c r="J2732" i="3"/>
  <c r="L2729" i="3"/>
  <c r="K2729" i="3"/>
  <c r="L2385" i="3"/>
  <c r="K2385" i="3"/>
  <c r="K2276" i="3"/>
  <c r="J2276" i="3"/>
  <c r="J1552" i="3"/>
  <c r="L1552" i="3"/>
  <c r="J1317" i="3"/>
  <c r="K1317" i="3"/>
  <c r="K1186" i="3"/>
  <c r="L1186" i="3"/>
  <c r="J1173" i="3"/>
  <c r="K1173" i="3"/>
  <c r="J1171" i="3"/>
  <c r="L1171" i="3"/>
  <c r="K977" i="3"/>
  <c r="L977" i="3"/>
  <c r="L838" i="3"/>
  <c r="K838" i="3"/>
  <c r="L837" i="3"/>
  <c r="J837" i="3"/>
  <c r="L761" i="3"/>
  <c r="K761" i="3"/>
  <c r="L757" i="3"/>
  <c r="J757" i="3"/>
  <c r="K757" i="3"/>
  <c r="L730" i="3"/>
  <c r="K730" i="3"/>
  <c r="K681" i="3"/>
  <c r="L681" i="3"/>
  <c r="J665" i="3"/>
  <c r="K665" i="3"/>
  <c r="K597" i="3"/>
  <c r="J597" i="3"/>
  <c r="K530" i="3"/>
  <c r="L530" i="3"/>
  <c r="J377" i="3"/>
  <c r="L377" i="3"/>
  <c r="K377" i="3"/>
  <c r="J281" i="3"/>
  <c r="K281" i="3"/>
  <c r="K265" i="3"/>
  <c r="J265" i="3"/>
  <c r="K166" i="3"/>
  <c r="L166" i="3"/>
  <c r="L70" i="3"/>
  <c r="K70" i="3"/>
  <c r="J68" i="3"/>
  <c r="L68" i="3"/>
  <c r="K30" i="3"/>
  <c r="J30" i="3"/>
  <c r="L30" i="3"/>
  <c r="K17" i="3"/>
  <c r="J17" i="3"/>
  <c r="J3822" i="3"/>
  <c r="K3944" i="3"/>
  <c r="K1925" i="3"/>
  <c r="L1190" i="3"/>
  <c r="J1877" i="3"/>
  <c r="J1922" i="3"/>
  <c r="L2227" i="3"/>
  <c r="L2277" i="3"/>
  <c r="L2314" i="3"/>
  <c r="L4179" i="3"/>
  <c r="K2374" i="3"/>
  <c r="J2377" i="3"/>
  <c r="K2381" i="3"/>
  <c r="L2384" i="3"/>
  <c r="L2735" i="3"/>
  <c r="L2812" i="3"/>
  <c r="L3158" i="3"/>
  <c r="K3166" i="3"/>
  <c r="L3182" i="3"/>
  <c r="J3453" i="3"/>
  <c r="L3821" i="3"/>
  <c r="L3884" i="3"/>
  <c r="L3903" i="3"/>
  <c r="L3942" i="3"/>
  <c r="J3950" i="3"/>
  <c r="J3956" i="3"/>
  <c r="J3983" i="3"/>
  <c r="K3985" i="3"/>
  <c r="K4049" i="3"/>
  <c r="J4058" i="3"/>
  <c r="K4179" i="3"/>
  <c r="L4184" i="3"/>
  <c r="J4310" i="3"/>
  <c r="J4313" i="3"/>
  <c r="K4429" i="3"/>
  <c r="L4475" i="3"/>
  <c r="J2229" i="3"/>
  <c r="J2672" i="3"/>
  <c r="L1317" i="3"/>
  <c r="K702" i="3"/>
  <c r="K1226" i="3"/>
  <c r="J67" i="3"/>
  <c r="K695" i="3"/>
  <c r="K2376" i="3"/>
  <c r="J4512" i="3"/>
  <c r="K4512" i="3"/>
  <c r="L4512" i="3"/>
  <c r="J4483" i="3"/>
  <c r="K4483" i="3"/>
  <c r="L4473" i="3"/>
  <c r="K4473" i="3"/>
  <c r="K4374" i="3"/>
  <c r="J4374" i="3"/>
  <c r="L4347" i="3"/>
  <c r="K4347" i="3"/>
  <c r="K4248" i="3"/>
  <c r="L4248" i="3"/>
  <c r="K4218" i="3"/>
  <c r="J4218" i="3"/>
  <c r="J4123" i="3"/>
  <c r="L4123" i="3"/>
  <c r="K4094" i="3"/>
  <c r="J4094" i="3"/>
  <c r="K4025" i="3"/>
  <c r="J4025" i="3"/>
  <c r="L3552" i="3"/>
  <c r="K3552" i="3"/>
  <c r="L3384" i="3"/>
  <c r="K3384" i="3"/>
  <c r="J3384" i="3"/>
  <c r="K3216" i="3"/>
  <c r="L3216" i="3"/>
  <c r="L3213" i="3"/>
  <c r="K3213" i="3"/>
  <c r="K2437" i="3"/>
  <c r="L2437" i="3"/>
  <c r="J2048" i="3"/>
  <c r="L2048" i="3"/>
  <c r="K2048" i="3"/>
  <c r="L1597" i="3"/>
  <c r="J1597" i="3"/>
  <c r="J1345" i="3"/>
  <c r="L1345" i="3"/>
  <c r="L1341" i="3"/>
  <c r="K1341" i="3"/>
  <c r="K1286" i="3"/>
  <c r="L1286" i="3"/>
  <c r="L1282" i="3"/>
  <c r="K1282" i="3"/>
  <c r="K1253" i="3"/>
  <c r="J1253" i="3"/>
  <c r="J1249" i="3"/>
  <c r="K1249" i="3"/>
  <c r="J1237" i="3"/>
  <c r="K1237" i="3"/>
  <c r="J2680" i="3"/>
  <c r="J4428" i="3"/>
  <c r="L4341" i="3"/>
  <c r="K3821" i="3"/>
  <c r="J3957" i="3"/>
  <c r="J3985" i="3"/>
  <c r="J4083" i="3"/>
  <c r="L4181" i="3"/>
  <c r="L4185" i="3"/>
  <c r="J4206" i="3"/>
  <c r="K4310" i="3"/>
  <c r="K4475" i="3"/>
  <c r="K4476" i="3"/>
  <c r="L1194" i="3"/>
  <c r="L1150" i="3"/>
  <c r="K29" i="3"/>
  <c r="K630" i="3"/>
  <c r="J701" i="3"/>
  <c r="K837" i="3"/>
  <c r="L4421" i="3"/>
  <c r="K4421" i="3"/>
  <c r="K4420" i="3"/>
  <c r="L4420" i="3"/>
  <c r="J4385" i="3"/>
  <c r="K4385" i="3"/>
  <c r="J4383" i="3"/>
  <c r="K4362" i="3"/>
  <c r="J4362" i="3"/>
  <c r="L4361" i="3"/>
  <c r="K4361" i="3"/>
  <c r="L4359" i="3"/>
  <c r="K4359" i="3"/>
  <c r="J4345" i="3"/>
  <c r="K4345" i="3"/>
  <c r="K4280" i="3"/>
  <c r="L4280" i="3"/>
  <c r="J4280" i="3"/>
  <c r="K4267" i="3"/>
  <c r="J4267" i="3"/>
  <c r="L4266" i="3"/>
  <c r="K4254" i="3"/>
  <c r="J4254" i="3"/>
  <c r="L4254" i="3"/>
  <c r="K4243" i="3"/>
  <c r="L4243" i="3"/>
  <c r="K4029" i="3"/>
  <c r="L3738" i="3"/>
  <c r="J3738" i="3"/>
  <c r="K3733" i="3"/>
  <c r="J3656" i="3"/>
  <c r="L3656" i="3"/>
  <c r="K3421" i="3"/>
  <c r="J3416" i="3"/>
  <c r="J3414" i="3"/>
  <c r="K3066" i="3"/>
  <c r="J3066" i="3"/>
  <c r="L3065" i="3"/>
  <c r="J2868" i="3"/>
  <c r="K2868" i="3"/>
  <c r="L2868" i="3"/>
  <c r="J2866" i="3"/>
  <c r="K2509" i="3"/>
  <c r="J2509" i="3"/>
  <c r="L2450" i="3"/>
  <c r="K2450" i="3"/>
  <c r="J2157" i="3"/>
  <c r="K2157" i="3"/>
  <c r="L2104" i="3"/>
  <c r="K2104" i="3"/>
  <c r="J4462" i="3"/>
  <c r="L4462" i="3"/>
  <c r="L4233" i="3"/>
  <c r="K4233" i="3"/>
  <c r="K4155" i="3"/>
  <c r="J4155" i="3"/>
  <c r="J4068" i="3"/>
  <c r="L4068" i="3"/>
  <c r="J4022" i="3"/>
  <c r="L4022" i="3"/>
  <c r="L3925" i="3"/>
  <c r="J3925" i="3"/>
  <c r="L3870" i="3"/>
  <c r="J3870" i="3"/>
  <c r="J2528" i="3"/>
  <c r="K2152" i="3"/>
  <c r="L2152" i="3"/>
  <c r="J2152" i="3"/>
  <c r="L1949" i="3"/>
  <c r="K4469" i="3"/>
  <c r="K4422" i="3"/>
  <c r="J4340" i="3"/>
  <c r="L4305" i="3"/>
  <c r="L4302" i="3"/>
  <c r="J4281" i="3"/>
  <c r="K4281" i="3"/>
  <c r="L4261" i="3"/>
  <c r="L4161" i="3"/>
  <c r="K4161" i="3"/>
  <c r="L4159" i="3"/>
  <c r="K4139" i="3"/>
  <c r="L4110" i="3"/>
  <c r="L4046" i="3"/>
  <c r="L4026" i="3"/>
  <c r="J4026" i="3"/>
  <c r="L3877" i="3"/>
  <c r="J3778" i="3"/>
  <c r="J3728" i="3"/>
  <c r="L3728" i="3"/>
  <c r="J3604" i="3"/>
  <c r="K3604" i="3"/>
  <c r="L3312" i="3"/>
  <c r="J3312" i="3"/>
  <c r="K3312" i="3"/>
  <c r="J3229" i="3"/>
  <c r="K3229" i="3"/>
  <c r="K2929" i="3"/>
  <c r="L2929" i="3"/>
  <c r="K2853" i="3"/>
  <c r="L2853" i="3"/>
  <c r="K2569" i="3"/>
  <c r="K2380" i="3"/>
  <c r="J2380" i="3"/>
  <c r="K2161" i="3"/>
  <c r="L2161" i="3"/>
  <c r="J1965" i="3"/>
  <c r="K1965" i="3"/>
  <c r="J1688" i="3"/>
  <c r="J1685" i="3"/>
  <c r="K1552" i="3"/>
  <c r="J1166" i="3"/>
  <c r="L1166" i="3"/>
  <c r="K1165" i="3"/>
  <c r="L1165" i="3"/>
  <c r="L1163" i="3"/>
  <c r="J1163" i="3"/>
  <c r="K8" i="3"/>
</calcChain>
</file>

<file path=xl/sharedStrings.xml><?xml version="1.0" encoding="utf-8"?>
<sst xmlns="http://schemas.openxmlformats.org/spreadsheetml/2006/main" count="31213" uniqueCount="14190">
  <si>
    <t>CLAVE</t>
  </si>
  <si>
    <t>NOMBRE</t>
  </si>
  <si>
    <t>EMPAQUE</t>
  </si>
  <si>
    <t>GRANEL</t>
  </si>
  <si>
    <t>TOR SOCKET C/CILINDRO NGO NC - 2-56 x 3/16</t>
  </si>
  <si>
    <t>TOR SOCKET C/CILINDRO NGO NC - 2-56 x 1/4</t>
  </si>
  <si>
    <t>TOR SOCKET C/CILINDRO NGO NC - 2-56 x 3/8</t>
  </si>
  <si>
    <t>TOR SOCKET C/CILINDRO NGO NC - 2-56 x 1/2</t>
  </si>
  <si>
    <t>TOR SOCKET C/CILINDRO NGO NC - 2-56 x 3/4</t>
  </si>
  <si>
    <t>TOR SOCKET C/CILINDRO NGO NC - 3-48 x 1/4</t>
  </si>
  <si>
    <t>TOR SOCKET C/CILINDRO NGO NC - 3-48 x 3/8</t>
  </si>
  <si>
    <t>TOR SOCKET C/CILINDRO NGO NC - 3-48 x 1/2</t>
  </si>
  <si>
    <t>TOR SOCKET C/CILINDRO NGO NC - 3-48 x 3/4</t>
  </si>
  <si>
    <t>TOR SOCKET C/CILINDRO NGO NC - 4-40 x 3/16</t>
  </si>
  <si>
    <t>TOR SOCKET C/CILINDRO NGO NC - 4-40 x 1/4</t>
  </si>
  <si>
    <t>TOR SOCKET C/CILINDRO NGO NC - 4-40 x 5/16</t>
  </si>
  <si>
    <t>TOR SOCKET C/CILINDRO NGO NC - 4-40 x 3/8</t>
  </si>
  <si>
    <t>TOR SOCKET C/CILINDRO NGO NC - 4-40 x 1/2</t>
  </si>
  <si>
    <t>TOR SOCKET C/CILINDRO NGO NC - 4-40 x 5/8</t>
  </si>
  <si>
    <t>TOR SOCKET C/CILINDRO NGO NC - 4-40 x 3/4</t>
  </si>
  <si>
    <t>TOR SOCKET C/CILINDRO NGO NC - 4-40 x 1</t>
  </si>
  <si>
    <t>TOR SOCKET C/CILINDRO NGO NC - 5-40 x 1/4</t>
  </si>
  <si>
    <t>TOR SOCKET C/CILINDRO NGO NC - 5-40 x 3/8</t>
  </si>
  <si>
    <t>TOR SOCKET C/CILINDRO NGO NC - 5-40 x 1/2</t>
  </si>
  <si>
    <t>TOR SOCKET C/CILINDRO NGO NC - 5-40 x 5/8</t>
  </si>
  <si>
    <t>TOR SOCKET C/CILINDRO NGO NC - 5-40 x 3/4</t>
  </si>
  <si>
    <t>TOR SOCKET C/CILINDRO NGO NC - 5-40 x 1</t>
  </si>
  <si>
    <t>TOR SOCKET C/CILINDRO NGO NC - 5-40 x 1.1/4</t>
  </si>
  <si>
    <t>TOR SOCKET C/CILINDRO NGO NC - 5-40 x 1.1/2</t>
  </si>
  <si>
    <t>TOR SOCKET C/CILINDRO NGO NC - 5-40 x 2</t>
  </si>
  <si>
    <t>TOR SOCKET C/CILINDRO NGO NC - 6-32 x 1/4</t>
  </si>
  <si>
    <t>TOR SOCKET C/CILINDRO NGO NC - 6-32 x 5/16</t>
  </si>
  <si>
    <t>TOR SOCKET C/CILINDRO NGO NC - 6-32 x 3/8</t>
  </si>
  <si>
    <t>TOR SOCKET C/CILINDRO NGO NC - 6-32 x 1/2</t>
  </si>
  <si>
    <t>TOR SOCKET C/CILINDRO NGO NC - 6-32 x 5/8</t>
  </si>
  <si>
    <t>TOR SOCKET C/CILINDRO NGO NC - 6-32 x 3/4</t>
  </si>
  <si>
    <t>TOR SOCKET C/CILINDRO NGO NC - 6-32 x 1</t>
  </si>
  <si>
    <t>TOR SOCKET C/CILINDRO NGO NC - 6-32 x 1.1/4</t>
  </si>
  <si>
    <t>TOR SOCKET C/CILINDRO NGO NC - 6-32 x 1.1/2</t>
  </si>
  <si>
    <t>TOR SOCKET C/CILINDRO NGO NC - 6-32 x 2</t>
  </si>
  <si>
    <t>TOR SOCKET C/CILINDRO NGO NC - 8-32 x 1/4</t>
  </si>
  <si>
    <t>TOR SOCKET C/CILINDRO NGO NC - 8-32 x 3/8</t>
  </si>
  <si>
    <t>TOR SOCKET C/CILINDRO NGO NC - 8-32 x 1/2</t>
  </si>
  <si>
    <t>TOR SOCKET C/CILINDRO NGO NC - 8-32 x 5/8</t>
  </si>
  <si>
    <t>TOR SOCKET C/CILINDRO NGO NC - 8-32 x 3/4</t>
  </si>
  <si>
    <t>TOR SOCKET C/CILINDRO NGO NC - 8-32 x 1</t>
  </si>
  <si>
    <t>TOR SOCKET C/CILINDRO NGO NC - 8-32 x 1.1/4</t>
  </si>
  <si>
    <t>TOR SOCKET C/CILINDRO NGO NC - 8-32 x 1.1/2</t>
  </si>
  <si>
    <t>TOR SOCKET C/CILINDRO NGO NC - 8-32 x 2</t>
  </si>
  <si>
    <t>TOR SOCKET C/CILINDRO NGO NC - 8-32 x 2.1/2</t>
  </si>
  <si>
    <t>TOR SOCKET C/CILINDRO NGO NC - 8-32 x 3</t>
  </si>
  <si>
    <t>TOR SOCKET C/CILINDRO NGO NC - 10-24 x 3/8</t>
  </si>
  <si>
    <t>TOR SOCKET C/CILINDRO NGO NC - 10-24 x 1/2</t>
  </si>
  <si>
    <t>TOR SOCKET C/CILINDRO NGO NC - 10-24 x 5/8</t>
  </si>
  <si>
    <t>TOR SOCKET C/CILINDRO NGO NC - 10-24 x 3/4</t>
  </si>
  <si>
    <t>TOR SOCKET C/CILINDRO NGO NC - 10-24 x 7/8</t>
  </si>
  <si>
    <t>TOR SOCKET C/CILINDRO NGO NC - 10-24 x 1</t>
  </si>
  <si>
    <t>TOR SOCKET C/CILINDRO NGO NC - 10-24 x 1.1/4</t>
  </si>
  <si>
    <t>TOR SOCKET C/CILINDRO NGO NC - 10-24 x 1.1/2</t>
  </si>
  <si>
    <t>TOR SOCKET C/CILINDRO NGO NC - 10-24 x 1.3/4</t>
  </si>
  <si>
    <t>TOR SOCKET C/CILINDRO NGO NC - 10-24 x 2</t>
  </si>
  <si>
    <t>TOR SOCKET C/CILINDRO NGO NC - 10-24 x 2.1/4</t>
  </si>
  <si>
    <t>TOR SOCKET C/CILINDRO NGO NC - 10-24 x 2.1/2</t>
  </si>
  <si>
    <t>TOR SOCKET C/CILINDRO NGO NC - 10-24 x 2-3/4</t>
  </si>
  <si>
    <t>TOR SOCKET C/CILINDRO NGO NC - 10-24 x 3</t>
  </si>
  <si>
    <t>TOR SOCKET C/CILINDRO NGO NC - 10-24 x 3.1/2</t>
  </si>
  <si>
    <t>TOR SOCKET C/CILINDRO NGO NC - 10-24 x 4</t>
  </si>
  <si>
    <t>TOR SOCKET C/CILINDRO NGO NC - 1/4-20 x 3/8</t>
  </si>
  <si>
    <t>TOR SOCKET C/CILINDRO NGO NC - 1/4-20 x 1/2</t>
  </si>
  <si>
    <t>TOR SOCKET C/CILINDRO NGO NC - 1/4-20 x 5/8</t>
  </si>
  <si>
    <t>TOR SOCKET C/CILINDRO NGO NC - 1/4-20 x 3/4</t>
  </si>
  <si>
    <t>TOR SOCKET C/CILINDRO NGO NC - 1/4-20 x 7/8</t>
  </si>
  <si>
    <t>TOR SOCKET C/CILINDRO NGO NC - 1/4-20 x 1</t>
  </si>
  <si>
    <t>TOR SOCKET C/CILINDRO NGO NC - 1/4-20 x 1.1/4</t>
  </si>
  <si>
    <t>TOR SOCKET C/CILINDRO NGO NC - 1/4-20 x 1.1/2</t>
  </si>
  <si>
    <t>TOR SOCKET C/CILINDRO NGO NC - 1/4-20 x 1.3/4</t>
  </si>
  <si>
    <t>TOR SOCKET C/CILINDRO NGO NC - 1/4-20 x 2</t>
  </si>
  <si>
    <t>TOR SOCKET C/CILINDRO NGO NC - 1/4-20 x 2.1/4</t>
  </si>
  <si>
    <t>TOR SOCKET C/CILINDRO NGO NC - 1/4-20 x 2.1/2</t>
  </si>
  <si>
    <t>TOR SOCKET C/CILINDRO NGO NC - 1/4-20 x 2.3/4</t>
  </si>
  <si>
    <t>TOR SOCKET C/CILINDRO NGO NC - 1/4-20 x 3</t>
  </si>
  <si>
    <t>TOR SOCKET C/CILINDRO NGO NC - 1/4-20 x 3.1/2</t>
  </si>
  <si>
    <t>TOR SOCKET C/CILINDRO NGO NC - 1/4-20 x 4</t>
  </si>
  <si>
    <t>TOR SOCKET C/CILINDRO NGO NC - 1/4-20 x 4.1/2</t>
  </si>
  <si>
    <t>TOR SOCKET C/CILINDRO NGO NC - 1/4-20 x 5</t>
  </si>
  <si>
    <t>TOR SOCKET C/CILINDRO NGO NC - 1/4-20 x 5.1/2</t>
  </si>
  <si>
    <t>TOR SOCKET C/CILINDRO NGO NC - 1/4-20 x 6</t>
  </si>
  <si>
    <t>TOR SOCKET C/CILINDRO NGO NC - 5/16-18 x 3/8</t>
  </si>
  <si>
    <t>TOR SOCKET C/CILINDRO NGO NC - 5/16-18 x 1/2</t>
  </si>
  <si>
    <t>TOR SOCKET C/CILINDRO NGO NC - 5/16-18 x 5/8</t>
  </si>
  <si>
    <t>TOR SOCKET C/CILINDRO NGO NC - 5/16-18 x 3/4</t>
  </si>
  <si>
    <t>TOR SOCKET C/CILINDRO NGO NC - 5/16-18 x 7/8</t>
  </si>
  <si>
    <t>TOR SOCKET C/CILINDRO NGO NC - 5/16-18 x 1</t>
  </si>
  <si>
    <t>TOR SOCKET C/CILINDRO NGO NC - 5/16-18 x 1.1/4</t>
  </si>
  <si>
    <t>TOR SOCKET C/CILINDRO NGO NC - 5/16-18 x 1.1/2</t>
  </si>
  <si>
    <t>TOR SOCKET C/CILINDRO NGO NC - 5/16-18 x 1.3/4</t>
  </si>
  <si>
    <t>TOR SOCKET C/CILINDRO NGO NC - 5/16-18 x 2</t>
  </si>
  <si>
    <t>TOR SOCKET C/CILINDRO NGO NC - 5/16-18 x 2.1/4</t>
  </si>
  <si>
    <t>TOR SOCKET C/CILINDRO NGO NC - 5/16-18 x 2.1/2</t>
  </si>
  <si>
    <t>TOR SOCKET C/CILINDRO NGO NC - 5/16-18 x 2.3/4</t>
  </si>
  <si>
    <t>TOR SOCKET C/CILINDRO NGO NC - 5/16-18 x 3</t>
  </si>
  <si>
    <t>TOR SOCKET C/CILINDRO NGO NC - 5/16-18 x 3.1/2</t>
  </si>
  <si>
    <t>TOR SOCKET C/CILINDRO NGO NC - 5/16-18 x 4</t>
  </si>
  <si>
    <t>TOR SOCKET C/CILINDRO NGO NC - 5/16-18 x 4.1/2</t>
  </si>
  <si>
    <t>TOR SOCKET C/CILINDRO NGO NC - 5/16-18 x 5</t>
  </si>
  <si>
    <t>TOR SOCKET C/CILINDRO NGO NC - 5/16-18 x 5.1/2</t>
  </si>
  <si>
    <t>TOR SOCKET C/CILINDRO NGO NC - 5/16-18 x 6</t>
  </si>
  <si>
    <t>TOR SOCKET C/CILINDRO NGO NC - 5/16-18 x 7</t>
  </si>
  <si>
    <t>TOR SOCKET C/CILINDRO NGO NC - 5/16-18 x 8</t>
  </si>
  <si>
    <t>TOR SOCKET C/CILINDRO NGO NC - 3/8-16 x 1/2</t>
  </si>
  <si>
    <t>TOR SOCKET C/CILINDRO NGO NC - 3/8-16 x 5/8</t>
  </si>
  <si>
    <t>TOR SOCKET C/CILINDRO NGO NC - 3/8-16 x 3/4</t>
  </si>
  <si>
    <t>TOR SOCKET C/CILINDRO NGO NC - 3/8-16 x 7/8</t>
  </si>
  <si>
    <t>TOR SOCKET C/CILINDRO NGO NC - 3/8-16 x 1</t>
  </si>
  <si>
    <t>TOR SOCKET C/CILINDRO NGO NC - 3/8-16 x 1.1/4</t>
  </si>
  <si>
    <t>TOR SOCKET C/CILINDRO NGO NC - 3/8-16 x 1.1/2</t>
  </si>
  <si>
    <t>TOR SOCKET C/CILINDRO NGO NC - 3/8-16 x 1.3/4</t>
  </si>
  <si>
    <t>TOR SOCKET C/CILINDRO NGO NC - 3/8-16 x 2</t>
  </si>
  <si>
    <t>TOR SOCKET C/CILINDRO NGO NC - 3/8-16 x 2.1/4</t>
  </si>
  <si>
    <t>TOR SOCKET C/CILINDRO NGO NC - 3/8-16 x 2.1/2</t>
  </si>
  <si>
    <t>TOR SOCKET C/CILINDRO NGO NC - 3/8-16 x 2.3/4</t>
  </si>
  <si>
    <t>TOR SOCKET C/CILINDRO NGO NC - 3/8-16 x 3</t>
  </si>
  <si>
    <t>TOR SOCKET C/CILINDRO NGO NC - 3/8-16 x 3.1/2</t>
  </si>
  <si>
    <t>TOR SOCKET C/CILINDRO NGO NC - 3/8-16 x 4</t>
  </si>
  <si>
    <t>TOR SOCKET C/CILINDRO NGO NC - 3/8-16 x 4.1/2</t>
  </si>
  <si>
    <t>TOR SOCKET C/CILINDRO NGO NC - 3/8-16 x 5</t>
  </si>
  <si>
    <t>TOR SOCKET C/CILINDRO NGO NC - 3/8-16 x 5.1/2</t>
  </si>
  <si>
    <t>TOR SOCKET C/CILINDRO NGO NC - 3/8-16 x 6</t>
  </si>
  <si>
    <t>TOR SOCKET C/CILINDRO NGO NC - 3/8-16 x 6.1/2</t>
  </si>
  <si>
    <t>TOR SOCKET C/CILINDRO NGO NC - 3/8-16 x 7</t>
  </si>
  <si>
    <t>TOR SOCKET C/CILINDRO NGO NC - 3/8-16 x 8</t>
  </si>
  <si>
    <t>TOR SOCKET C/CILINDRO NGO NC - 3/8-16 x 9</t>
  </si>
  <si>
    <t>TOR SOCKET C/CILINDRO NGO NC - 3/8-16 x 10</t>
  </si>
  <si>
    <t>TOR SOCKET C/CILINDRO NGO NC - 7/16-14 x 1/2</t>
  </si>
  <si>
    <t>TOR SOCKET C/CILINDRO NGO NC - 7/16-14 x 3/4</t>
  </si>
  <si>
    <t>TOR SOCKET C/CILINDRO NGO NC - 7/16-14 x 1</t>
  </si>
  <si>
    <t>TOR SOCKET C/CILINDRO NGO NC - 7/16-14 x 1.1/4</t>
  </si>
  <si>
    <t>TOR SOCKET C/CILINDRO NGO NC - 7/16-14 x 1.1/2</t>
  </si>
  <si>
    <t>TOR SOCKET C/CILINDRO NGO NC - 7/16-14 x 1.3/4</t>
  </si>
  <si>
    <t>TOR SOCKET C/CILINDRO NGO NC - 7/16-14 x 2</t>
  </si>
  <si>
    <t>TOR SOCKET C/CILINDRO NGO NC - 7/16-14 x 2.1/2</t>
  </si>
  <si>
    <t>TOR SOCKET C/CILINDRO NGO NC - 7/16-14 x 3</t>
  </si>
  <si>
    <t>TOR SOCKET C/CILINDRO NGO NC - 7/16-14 x 3.1/2</t>
  </si>
  <si>
    <t>TOR SOCKET C/CILINDRO NGO NC - 7/16-14 x 4</t>
  </si>
  <si>
    <t>TOR SOCKET C/CILINDRO NGO NC - 7/16-14 x 4.1/2</t>
  </si>
  <si>
    <t>TOR SOCKET C/CILINDRO NGO NC - 7/16-14 x 5</t>
  </si>
  <si>
    <t>TOR SOCKET C/CILINDRO NGO NC - 7/16-14 x 6</t>
  </si>
  <si>
    <t>TOR SOCKET C/CILINDRO NGO NC - 7/16-14 x 7</t>
  </si>
  <si>
    <t>TOR SOCKET C/CILINDRO NGO NC - 1/2-13 x 1/2</t>
  </si>
  <si>
    <t>TOR SOCKET C/CILINDRO NGO NC - 1/2-13 x 3/4</t>
  </si>
  <si>
    <t>TOR SOCKET C/CILINDRO NGO NC - 1/2-13 x 1</t>
  </si>
  <si>
    <t>TOR SOCKET C/CILINDRO NGO NC - 1/2-13 x 1.1/4</t>
  </si>
  <si>
    <t>TOR SOCKET C/CILINDRO NGO NC - 1/2-13 x 1.1/2</t>
  </si>
  <si>
    <t>TOR SOCKET C/CILINDRO NGO NC - 1/2-13 x 1.3/4</t>
  </si>
  <si>
    <t>TOR SOCKET C/CILINDRO NGO NC - 1/2-13 x 2</t>
  </si>
  <si>
    <t>TOR SOCKET C/CILINDRO NGO NC - 1/2-13 x 2.1/4</t>
  </si>
  <si>
    <t>TOR SOCKET C/CILINDRO NGO NC - 1/2-13 x 2.1/2</t>
  </si>
  <si>
    <t>TOR SOCKET C/CILINDRO NGO NC - 1/2-13 x 2.3/4</t>
  </si>
  <si>
    <t>TOR SOCKET C/CILINDRO NGO NC - 1/2-13 x 3</t>
  </si>
  <si>
    <t>TOR SOCKET C/CILINDRO NGO NC - 1/2-13 x 3.1/4</t>
  </si>
  <si>
    <t>TOR SOCKET C/CILINDRO NGO NC - 1/2-13 x 3.1/2</t>
  </si>
  <si>
    <t>TOR SOCKET C/CILINDRO NGO NC - 1/2-13 x 3.3/4</t>
  </si>
  <si>
    <t>TOR SOCKET C/CILINDRO NGO NC - 1/2-13 x 4</t>
  </si>
  <si>
    <t>TOR SOCKET C/CILINDRO NGO NC - 1/2-13 x 4.1/2</t>
  </si>
  <si>
    <t>TOR SOCKET C/CILINDRO NGO NC - 1/2-13 x 5</t>
  </si>
  <si>
    <t>TOR SOCKET C/CILINDRO NGO NC - 1/2-13 x 5.1/2</t>
  </si>
  <si>
    <t>TOR SOCKET C/CILINDRO NGO NC - 1/2-13 x 6</t>
  </si>
  <si>
    <t>TOR SOCKET C/CILINDRO NGO NC - 1/2-13 x 6.1/2</t>
  </si>
  <si>
    <t>TOR SOCKET C/CILINDRO NGO NC - 1/2-13 x 7</t>
  </si>
  <si>
    <t>TOR SOCKET C/CILINDRO NGO NC - 1/2-13 x 7-1/2</t>
  </si>
  <si>
    <t>TOR SOCKET C/CILINDRO NGO NC - 1/2-13 x 8</t>
  </si>
  <si>
    <t>TOR SOCKET C/CILINDRO NGO NC - 1/2-13 x 9</t>
  </si>
  <si>
    <t>TOR SOCKET C/CILINDRO NGO NC - 1/2-13 x 10</t>
  </si>
  <si>
    <t>TOR SOCKET C/CILINDRO NGO NC - 1/2-13 x 11</t>
  </si>
  <si>
    <t>TOR SOCKET C/CILINDRO NGO NC - 1/2-13 x 12</t>
  </si>
  <si>
    <t>TOR SOCKET C/CILINDRO NGO NC - 9/16-12 x 1</t>
  </si>
  <si>
    <t>TOR SOCKET C/CILINDRO NGO NC - 9/16-12 x 1.1/4</t>
  </si>
  <si>
    <t>TOR SOCKET C/CILINDRO NGO NC - 9/16-12 x 1.1/2</t>
  </si>
  <si>
    <t>TOR SOCKET C/CILINDRO NGO NC - 9/16-12 X 1.3/4</t>
  </si>
  <si>
    <t>TOR SOCKET C/CILINDRO NGO NC - 9/16-12 x 2</t>
  </si>
  <si>
    <t>TOR SOCKET C/CILINDRO NGO NC - 9/16-12 x 2.1/2</t>
  </si>
  <si>
    <t>TOR SOCKET C/CILINDRO NGO NC - 9/16-12 x 3</t>
  </si>
  <si>
    <t>TOR SOCKET C/CILINDRO NGO NC - 9/16-12 x 3-1/2</t>
  </si>
  <si>
    <t>TOR SOCKET C/CILINDRO NGO NC - 9/16-12 x 4</t>
  </si>
  <si>
    <t>TOR SOCKET C/CILINDRO NGO NC - 9/16-12 x 5</t>
  </si>
  <si>
    <t>TOR SOCKET C/CILINDRO NGO NC - 9/16-12 x 6</t>
  </si>
  <si>
    <t>TOR SOCKET C/CILINDRO NGO NC - 5/8-11 x 1</t>
  </si>
  <si>
    <t>TOR SOCKET C/CILINDRO NGO NC - 5/8-11 x 1.1/4</t>
  </si>
  <si>
    <t>TOR SOCKET C/CILINDRO NGO NC - 5/8-11 x 1.1/2</t>
  </si>
  <si>
    <t>TOR SOCKET C/CILINDRO NGO NC - 5/8-11 x 1.3/4</t>
  </si>
  <si>
    <t>TOR SOCKET C/CILINDRO NGO NC - 5/8-11 x 2</t>
  </si>
  <si>
    <t>TOR SOCKET C/CILINDRO NGO NC - 5/8-11 x 2.1/4</t>
  </si>
  <si>
    <t>TOR SOCKET C/CILINDRO NGO NC - 5/8-11 x 2.1/2</t>
  </si>
  <si>
    <t>TOR SOCKET C/CILINDRO NGO NC - 5/8-11 x 2.3/4</t>
  </si>
  <si>
    <t>TOR SOCKET C/CILINDRO NGO NC - 5/8-11 x 3</t>
  </si>
  <si>
    <t>TOR SOCKET C/CILINDRO NGO NC - 5/8-11 x 3.1/4</t>
  </si>
  <si>
    <t>TOR SOCKET C/CILINDRO NGO NC - 5/8-11 x 3.1/2</t>
  </si>
  <si>
    <t>TOR SOCKET C/CILINDRO NGO NC - 5/8-11 x 3.3/4</t>
  </si>
  <si>
    <t>TOR SOCKET C/CILINDRO NGO NC - 5/8-11 x 4</t>
  </si>
  <si>
    <t>TOR SOCKET C/CILINDRO NGO NC - 5/8-11 x 4.1/2</t>
  </si>
  <si>
    <t>TOR SOCKET C/CILINDRO NGO NC - 5/8-11 x 5</t>
  </si>
  <si>
    <t>TOR SOCKET C/CILINDRO NGO NC - 5/8-11 x 5.1/2</t>
  </si>
  <si>
    <t>TOR SOCKET C/CILINDRO NGO NC - 5/8-11 x 6</t>
  </si>
  <si>
    <t>TOR SOCKET C/CILINDRO NGO NC - 5/8-11 x 6.1/2</t>
  </si>
  <si>
    <t>TOR SOCKET C/CILINDRO NGO NC - 5/8-11 x 7</t>
  </si>
  <si>
    <t>TOR SOCKET C/CILINDRO NGO NC - 5/8-11 x 7-1/2</t>
  </si>
  <si>
    <t>TOR SOCKET C/CILINDRO NGO NC - 5/8-11 x 8</t>
  </si>
  <si>
    <t>TOR SOCKET C/CILINDRO NGO NC - 5/8-11 x 9</t>
  </si>
  <si>
    <t>TOR SOCKET C/CILINDRO NGO NC - 5/8-11 x 10</t>
  </si>
  <si>
    <t>TOR SOCKET C/CILINDRO NGO NC - 5/8-11 x 12</t>
  </si>
  <si>
    <t>TOR SOCKET C/CILINDRO NGO NC - 3/4-10 x 3/4</t>
  </si>
  <si>
    <t>TOR SOCKET C/CILINDRO NGO NC - 3/4-10 x 1</t>
  </si>
  <si>
    <t>TOR SOCKET C/CILINDRO NGO NC - 3/4-10 x 1.1/4</t>
  </si>
  <si>
    <t>TOR SOCKET C/CILINDRO NGO NC - 3/4-10 x 1.1/2</t>
  </si>
  <si>
    <t>TOR SOCKET C/CILINDRO NGO NC - 3/4-10 x 1.3/4</t>
  </si>
  <si>
    <t>TOR SOCKET C/CILINDRO NGO NC - 3/4-10 x 2</t>
  </si>
  <si>
    <t>TOR SOCKET C/CILINDRO NGO NC - 3/4-10 x 2.1/4</t>
  </si>
  <si>
    <t>TOR SOCKET C/CILINDRO NGO NC - 3/4-10 x 2.1/2</t>
  </si>
  <si>
    <t>TOR SOCKET C/CILINDRO NGO NC - 3/4-10 x 2.3/4</t>
  </si>
  <si>
    <t>TOR SOCKET C/CILINDRO NGO NC - 3/4-10 x 3</t>
  </si>
  <si>
    <t>TOR SOCKET C/CILINDRO NGO NC - 3/4-10 x 3.1/4</t>
  </si>
  <si>
    <t>TOR SOCKET C/CILINDRO NGO NC - 3/4-10 x 3.1/2</t>
  </si>
  <si>
    <t>TOR SOCKET C/CILINDRO NGO NC - 3/4-10 x 3.3/4</t>
  </si>
  <si>
    <t>TOR SOCKET C/CILINDRO NGO NC - 3/4-10 x 4</t>
  </si>
  <si>
    <t>TOR SOCKET C/CILINDRO NGO NC - 3/4-10 x 4.1/2</t>
  </si>
  <si>
    <t>TOR SOCKET C/CILINDRO NGO NC - 3/4-10 x 5</t>
  </si>
  <si>
    <t>TOR SOCKET C/CILINDRO NGO NC - 3/4-10 x 5.1/2</t>
  </si>
  <si>
    <t>TOR SOCKET C/CILINDRO NGO NC - 3/4-10 x 6</t>
  </si>
  <si>
    <t>TOR SOCKET C/CILINDRO NGO NC - 3/4-10 x 6.1/2</t>
  </si>
  <si>
    <t>TOR SOCKET C/CILINDRO NGO NC - 3/4-10 x 7</t>
  </si>
  <si>
    <t>TOR SOCKET C/CILINDRO NGO NC - 3/4-10 x 7-1/2</t>
  </si>
  <si>
    <t>TOR SOCKET C/CILINDRO NGO NC - 3/4-10 x 8</t>
  </si>
  <si>
    <t>TOR SOCKET C/CILINDRO NGO NC - 3/4-10 x 9</t>
  </si>
  <si>
    <t>TOR SOCKET C/CILINDRO NGO NC - 3/4-10 x 10</t>
  </si>
  <si>
    <t>TOR SOCKET C/CILINDRO NGO NC - 3/4-10 x 11</t>
  </si>
  <si>
    <t>TOR SOCKET C/CILINDRO NGO NC - 3/4-10 x 12</t>
  </si>
  <si>
    <t>TOR SOCKET C/CILINDRO NGO NC - 7/8-9 x 2</t>
  </si>
  <si>
    <t>TOR SOCKET C/CILINDRO NGO NC - 7/8-9 x 2.1/4</t>
  </si>
  <si>
    <t>TOR SOCKET C/CILINDRO NGO NC - 7/8-9 x 2.1/2</t>
  </si>
  <si>
    <t>TOR SOCKET C/CILINDRO NGO NC - 7/8-9 x 2.3/4</t>
  </si>
  <si>
    <t>TOR SOCKET C/CILINDRO NGO NC - 7/8-9 x 3</t>
  </si>
  <si>
    <t>TOR SOCKET C/CILINDRO NGO NC - 7/8-9 x 3.1/2</t>
  </si>
  <si>
    <t>TOR SOCKET C/CILINDRO NGO NC - 7/8-9 x 4</t>
  </si>
  <si>
    <t>TOR SOCKET C/CILINDRO NGO NC - 7/8-9 x 4.1/2</t>
  </si>
  <si>
    <t>TOR SOCKET C/CILINDRO NGO NC - 7/8-9 x 5</t>
  </si>
  <si>
    <t>TOR SOCKET C/CILINDRO NGO NC - 7/8-9 x 5.1/2</t>
  </si>
  <si>
    <t>TOR SOCKET C/CILINDRO NGO NC - 7/8-9 x 6</t>
  </si>
  <si>
    <t>TOR SOCKET C/CILINDRO NGO NC - 7/8-9 x 6-1/2</t>
  </si>
  <si>
    <t>TOR SOCKET C/CILINDRO NGO NC - 7/8-9 x 7</t>
  </si>
  <si>
    <t>TOR SOCKET C/CILINDRO NGO NC - 7/8-9 x 8</t>
  </si>
  <si>
    <t>TOR SOCKET C/CILINDRO NGO NC - 7/8-9 x 10</t>
  </si>
  <si>
    <t>TOR SOCKET C/CILINDRO NGO NC - 7/8-9 x 11</t>
  </si>
  <si>
    <t>TOR SOCKET C/CILINDRO NGO NC - 7/8-9 x 12</t>
  </si>
  <si>
    <t>TOR SOCKET C/CILINDRO NGO NC - 1-8 x 1-1/2</t>
  </si>
  <si>
    <t>TOR SOCKET C/CILINDRO NGO NC - 1-8 x 1-3/4</t>
  </si>
  <si>
    <t>TOR SOCKET C/CILINDRO NGO NC - 1-8 x 2</t>
  </si>
  <si>
    <t>TOR SOCKET C/CILINDRO NGO NC - 1-8 X 2.1/4</t>
  </si>
  <si>
    <t>TOR SOCKET C/CILINDRO NGO NC - 1-8 x 2.1/2</t>
  </si>
  <si>
    <t>TOR SOCKET C/CILINDRO NGO NC - 1-8 x 2.3/4</t>
  </si>
  <si>
    <t>TOR SOCKET C/CILINDRO NGO NC - 1-8 x 3</t>
  </si>
  <si>
    <t>TOR SOCKET C/CILINDRO NGO NC - 1-8 x 3.1/2</t>
  </si>
  <si>
    <t>TOR SOCKET C/CILINDRO NGO NC - 1-8 x 4</t>
  </si>
  <si>
    <t>TOR SOCKET C/CILINDRO NGO NC - 1-8 x 4.1/2</t>
  </si>
  <si>
    <t>TOR SOCKET C/CILINDRO NGO NC - 1-8 x 5</t>
  </si>
  <si>
    <t>TOR SOCKET C/CILINDRO NGO NC - 1-8 x 5.1/2</t>
  </si>
  <si>
    <t>TOR SOCKET C/CILINDRO NGO NC - 1-8 x 6</t>
  </si>
  <si>
    <t>TOR SOCKET C/CILINDRO NGO NC - 1-8 x 6.1/2</t>
  </si>
  <si>
    <t>TOR SOCKET C/CILINDRO NGO NC - 1-8 x 7</t>
  </si>
  <si>
    <t>TOR SOCKET C/CILINDRO NGO NC - 1-8 X 7.1/2</t>
  </si>
  <si>
    <t>TOR SOCKET C/CILINDRO NGO NC - 1-8 x 8</t>
  </si>
  <si>
    <t>TOR SOCKET C/CILINDRO NGO NC - 1-8 x 9</t>
  </si>
  <si>
    <t>TOR SOCKET C/CILINDRO NGO NC - 1-8 x 10</t>
  </si>
  <si>
    <t>TOR SOCKET C/CILINDRO NGO NC - 1-8 x 11</t>
  </si>
  <si>
    <t>TOR SOCKET C/CILINDRO NGO NC - 1-8 x 12</t>
  </si>
  <si>
    <t>TOR SOCKET C/CILINDRO NGO NC - 1-8 x 13</t>
  </si>
  <si>
    <t>TOR SOCKET C/CILINDRO NGO NC - 1-8 x 14</t>
  </si>
  <si>
    <t>TOR SOCKET C/CILINDRO NGO NC - 1-8 x 15</t>
  </si>
  <si>
    <t>TOR SOCKET C/CILINDRO NGO NC - 1.1/8-7 X 3</t>
  </si>
  <si>
    <t>TOR SOCKET C/CILINDRO NGO NC - 1.1/8-7 X 3.1/2</t>
  </si>
  <si>
    <t>TOR SOCKET C/CILINDRO NGO NC - 1.1/8-7 X 4</t>
  </si>
  <si>
    <t>TOR SOCKET C/CILINDRO NGO NC - 1.1/8-7 X 4.1/2</t>
  </si>
  <si>
    <t>TOR SOCKET C/CILINDRO NGO NC - 1.1/8-7 X 5</t>
  </si>
  <si>
    <t>TOR SOCKET C/CILINDRO NGO NC - 1.1/8-7 X 5.1/2</t>
  </si>
  <si>
    <t>TOR SOCKET C/CILINDRO NGO NC - 1.1/8-7 X 6</t>
  </si>
  <si>
    <t>TOR SOCKET C/CILINDRO NGO NC - 1.1/8-7 X 7</t>
  </si>
  <si>
    <t>TOR SOCKET C/CILINDRO NGO NC - 1.1/8-7 X 8</t>
  </si>
  <si>
    <t>TOR SOCKET C/CILINDRO NGO NC - 1.1/8-7 X 9</t>
  </si>
  <si>
    <t>TOR SOCKET C/CILINDRO NGO NC - 1.1/8-7 X 10</t>
  </si>
  <si>
    <t>TOR SOCKET C/CILINDRO NGO NC - 1.1/8-7 X 11</t>
  </si>
  <si>
    <t>TOR SOCKET C/CILINDRO NGO NC - 1.1/8-7 X 12</t>
  </si>
  <si>
    <t>TOR SOCKET C/CILINDRO NGO NC - 1-1/4-7 x 1-3/4</t>
  </si>
  <si>
    <t>TOR SOCKET C/CILINDRO NGO NC - 1-1/4-7 x 2.1/2</t>
  </si>
  <si>
    <t>TOR SOCKET C/CILINDRO NGO NC - 1-1/4-7 x 3</t>
  </si>
  <si>
    <t>TOR SOCKET C/CILINDRO NGO NC - 1-1/4-7 x 3.1/2</t>
  </si>
  <si>
    <t>TOR SOCKET C/CILINDRO NGO NC - 1-1/4-7 x 4</t>
  </si>
  <si>
    <t>TOR SOCKET C/CILINDRO NGO NC - 1-1/4-7 x 4.1/2</t>
  </si>
  <si>
    <t>TOR SOCKET C/CILINDRO NGO NC - 1-1/4-7 x 5</t>
  </si>
  <si>
    <t>TOR SOCKET C/CILINDRO NGO NC - 1-1/4-7 x 5.1/2</t>
  </si>
  <si>
    <t>TOR SOCKET C/CILINDRO NGO NC - 1-1/4-7 x 6</t>
  </si>
  <si>
    <t>TOR SOCKET C/CILINDRO NGO NC - 1-1/4-7 x 6.1/2</t>
  </si>
  <si>
    <t>TOR SOCKET C/CILINDRO NGO NC - 1-1/4-7 x 7</t>
  </si>
  <si>
    <t>TOR SOCKET C/CILINDRO NGO NC - 1-1/4-7 x 7-1/2</t>
  </si>
  <si>
    <t>TOR SOCKET C/CILINDRO NGO NC - 1-1/4-7 x 8</t>
  </si>
  <si>
    <t>TOR SOCKET C/CILINDRO NGO NC - 1-1/4-7 x 9</t>
  </si>
  <si>
    <t>TOR SOCKET C/CILINDRO NGO NC - 1-1/4-7 x 10</t>
  </si>
  <si>
    <t>TOR SOCKET C/CILINDRO NGO NC - 1-1/4-7 x 11</t>
  </si>
  <si>
    <t>TOR SOCKET C/CILINDRO NGO NC - 1-1/4-7 x 12</t>
  </si>
  <si>
    <t>TOR SOCKET C/CILINDRO NGO NC - 1-1/2-6 x 2-1/2</t>
  </si>
  <si>
    <t>TOR SOCKET C/CILINDRO NGO NC - 1-1/2-6 x 3</t>
  </si>
  <si>
    <t>TOR SOCKET C/CILINDRO NGO NC - 1-1/2-6 x 3.1/2</t>
  </si>
  <si>
    <t>TOR SOCKET C/CILINDRO NGO NC - 1-1/2-6 x 4</t>
  </si>
  <si>
    <t>TOR SOCKET C/CILINDRO NGO NC - 1-1/2-6 x 4.1/2</t>
  </si>
  <si>
    <t>TOR SOCKET C/CILINDRO NGO NC - 1-1/2-6 x 5</t>
  </si>
  <si>
    <t>TOR SOCKET C/CILINDRO NGO NC - 1-1/2-6 x 5.1/2</t>
  </si>
  <si>
    <t>TOR SOCKET C/CILINDRO NGO NC - 1-1/2-6 x 6</t>
  </si>
  <si>
    <t>TOR SOCKET C/CILINDRO NGO NC - 1-1/2-6 x 6.1/2</t>
  </si>
  <si>
    <t>TOR SOCKET C/CILINDRO NGO NC - 1-1/2-6 x 7</t>
  </si>
  <si>
    <t>TOR SOCKET C/CILINDRO NGO NC - 1-1/2-6 x 7-1/2</t>
  </si>
  <si>
    <t>TOR SOCKET C/CILINDRO NGO NC - 1-1/2-6 x 8</t>
  </si>
  <si>
    <t>TOR SOCKET C/CILINDRO NGO NC - 1-1/2-6 x 9</t>
  </si>
  <si>
    <t>TOR SOCKET C/CILINDRO NGO NC - 1-1/2-6 x 10</t>
  </si>
  <si>
    <t>TOR SOCKET C/CILINDRO NGO NC - 1-1/2-6 x 11</t>
  </si>
  <si>
    <t>TOR SOCKET C/CILINDRO NGO NC - 1-1/2-6 x 12</t>
  </si>
  <si>
    <t>TOR SOCKET C/CILINDRO NGO FINO - 10-32 x 1/4</t>
  </si>
  <si>
    <t>TOR SOCKET C/CILINDRO NGO FINO - 10-32 x 5/16</t>
  </si>
  <si>
    <t>TOR SOCKET C/CILINDRO NGO FINO - 10-32 x 3/8</t>
  </si>
  <si>
    <t>TOR SOCKET C/CILINDRO NGO FINO - 10-32 x 1/2</t>
  </si>
  <si>
    <t>TOR SOCKET C/CILINDRO NGO FINO - 10-32 x 5/8</t>
  </si>
  <si>
    <t>TOR SOCKET C/CILINDRO NGO FINO - 10-32 x 3/4</t>
  </si>
  <si>
    <t>TOR SOCKET C/CILINDRO NGO FINO - 10-32 x 1</t>
  </si>
  <si>
    <t>TOR SOCKET C/CILINDRO NGO FINO - 10-32 x 1.1/4</t>
  </si>
  <si>
    <t>TOR SOCKET C/CILINDRO NGO FINO - 10-32 x 1.1/2</t>
  </si>
  <si>
    <t>TOR SOCKET C/CILINDRO NGO FINO - 10-32 x 2</t>
  </si>
  <si>
    <t>TOR SOCKET C/CILINDRO NGO FINO - 10-32 x 2.1/2</t>
  </si>
  <si>
    <t>TOR SOCKET C/CILINDRO NGO FINO - 10-32 x 3</t>
  </si>
  <si>
    <t>TOR SOCKET C/CILINDRO NGO FINO - 1/4-28 x 1/2</t>
  </si>
  <si>
    <t>TOR SOCKET C/CILINDRO NGO FINO - 1/4-28 x 5/8</t>
  </si>
  <si>
    <t>TOR SOCKET C/CILINDRO NGO FINO - 1/4-28 x 3/4</t>
  </si>
  <si>
    <t>TOR SOCKET C/CILINDRO NGO FINO - 1/4-28 x 1</t>
  </si>
  <si>
    <t>TOR SOCKET C/CILINDRO NGO FINO - 1/4-28 x 1.1/4</t>
  </si>
  <si>
    <t>TOR SOCKET C/CILINDRO NGO FINO - 1/4-28 x 1.1/2</t>
  </si>
  <si>
    <t>TOR SOCKET C/CILINDRO NGO FINO - 1/4-28 x 1.3/4</t>
  </si>
  <si>
    <t>TOR SOCKET C/CILINDRO NGO FINO - 1/4-28 x 2</t>
  </si>
  <si>
    <t>TOR SOCKET C/CILINDRO NGO FINO - 1/4-28 x 2.1/2</t>
  </si>
  <si>
    <t>TOR SOCKET C/CILINDRO NGO FINO - 1/4-28 x 3</t>
  </si>
  <si>
    <t>TOR SOCKET C/CILINDRO NGO FINO - 1/4-28 x 3.1/2</t>
  </si>
  <si>
    <t>TOR SOCKET C/CILINDRO NGO FINO - 5/16-24 x 1/2</t>
  </si>
  <si>
    <t>TOR SOCKET C/CILINDRO NGO FINO - 5/16-24 x 3/4</t>
  </si>
  <si>
    <t>TOR SOCKET C/CILINDRO NGO FINO - 5/16-24 x 1</t>
  </si>
  <si>
    <t>TOR SOCKET C/CILINDRO NGO FINO - 5/16-24 x 1.1/4</t>
  </si>
  <si>
    <t>TOR SOCKET C/CILINDRO NGO FINO - 5/16-24 x 1.1/2</t>
  </si>
  <si>
    <t>TOR SOCKET C/CILINDRO NGO FINO - 5/16-24 x 1.3/4</t>
  </si>
  <si>
    <t>TOR SOCKET C/CILINDRO NGO FINO - 5/16-24 x 2</t>
  </si>
  <si>
    <t>TOR SOCKET C/CILINDRO NGO FINO - 5/16-24 x 2.1/2</t>
  </si>
  <si>
    <t>TOR SOCKET C/CILINDRO NGO FINO - 5/16-24 x 3</t>
  </si>
  <si>
    <t>TOR SOCKET C/CILINDRO NGO FINO - 5/16-24 x 3.1/2</t>
  </si>
  <si>
    <t>TOR SOCKET C/CILINDRO NGO FINO - 3/8-24 x 3/4</t>
  </si>
  <si>
    <t>TOR SOCKET C/CILINDRO NGO FINO - 3/8-24 x 1</t>
  </si>
  <si>
    <t>TOR SOCKET C/CILINDRO NGO FINO - 3/8-24 x 1.1/4</t>
  </si>
  <si>
    <t>TOR SOCKET C/CILINDRO NGO FINO - 3/8-24 x 1.1/2</t>
  </si>
  <si>
    <t>TOR SOCKET C/CILINDRO NGO FINO - 3/8-24 x 1.3/4</t>
  </si>
  <si>
    <t>TOR SOCKET C/CILINDRO NGO FINO - 3/8-24 x 2</t>
  </si>
  <si>
    <t>TOR SOCKET C/CILINDRO NGO FINO - 3/8-24 x 2.1/2</t>
  </si>
  <si>
    <t>TOR SOCKET C/CILINDRO NGO FINO - 3/8-24 x 3</t>
  </si>
  <si>
    <t>TOR SOCKET C/CILINDRO NGO FINO - 7/16-20 x 1</t>
  </si>
  <si>
    <t>TOR SOCKET C/CILINDRO NGO FINO - 7/16-20 x 1.1/4</t>
  </si>
  <si>
    <t>TOR SOCKET C/CILINDRO NGO FINO - 7/16-20 x 1.1/2</t>
  </si>
  <si>
    <t>TOR SOCKET C/CILINDRO NGO FINO - 7/16-20 x 2</t>
  </si>
  <si>
    <t>TOR SOCKET C/CILINDRO NGO FINO - 7/16-20 x 2.1/2</t>
  </si>
  <si>
    <t>TOR SOCKET C/CILINDRO NGO FINO - 7/16-20 x 3</t>
  </si>
  <si>
    <t>TOR SOCKET C/CILINDRO NGO FINO - 1/2-20 x 1</t>
  </si>
  <si>
    <t>TOR SOCKET C/CILINDRO NGO FINO - 1/2-20 x 1.1/4</t>
  </si>
  <si>
    <t>TOR SOCKET C/CILINDRO NGO FINO - 1/2-20 x 1.1/2</t>
  </si>
  <si>
    <t>TOR SOCKET C/CILINDRO NGO FINO - 1/2-20 x 1.3/4</t>
  </si>
  <si>
    <t>TOR SOCKET C/CILINDRO NGO FINO - 1/2-20 x 2</t>
  </si>
  <si>
    <t>TOR SOCKET C/CILINDRO NGO FINO - 1/2-20 x 2.1/2</t>
  </si>
  <si>
    <t>TOR SOCKET C/CILINDRO NGO FINO - 1/2-20 x 3</t>
  </si>
  <si>
    <t>TOR SOCKET C/CILINDRO NGO FINO - 1/2-20 x 3.1/2</t>
  </si>
  <si>
    <t>TOR SOCKET C/CILINDRO NGO FINO - 1/2-20 x 4</t>
  </si>
  <si>
    <t>TOR SOCKET C/CILINDRO NGO FINO - 1/2-20 x 4.1/2</t>
  </si>
  <si>
    <t>TOR SOCKET C/CILINDRO NGO FINO - 1/2-20 x 5</t>
  </si>
  <si>
    <t>TOR SOCKET C/CILINDRO NGO FINO - 1/2-20 x 6</t>
  </si>
  <si>
    <t>TOR SOCKET C/CILINDRO NGO FINO - 5/8-18 x 1</t>
  </si>
  <si>
    <t>TOR SOCKET C/CILINDRO NGO FINO - 5/8-18 x 1.1/4</t>
  </si>
  <si>
    <t>TOR SOCKET C/CILINDRO NGO FINO - 5/8-18 x 1.1/2</t>
  </si>
  <si>
    <t>TOR SOCKET C/CILINDRO NGO FINO - 5/8-18 x 2</t>
  </si>
  <si>
    <t>TOR SOCKET C/CILINDRO NGO FINO - 5/8-18 x 2.1/2</t>
  </si>
  <si>
    <t>TOR SOCKET C/CILINDRO NGO FINO - 5/8-18 x 3</t>
  </si>
  <si>
    <t>TOR SOCKET C/CILINDRO NGO FINO - 5/8-18 x 3.1/2</t>
  </si>
  <si>
    <t>TOR SOCKET C/CILINDRO NGO FINO - 5/8-18 x 4</t>
  </si>
  <si>
    <t>TOR SOCKET C/CILINDRO NGO FINO - 5/8-18 x 4.1/2</t>
  </si>
  <si>
    <t>TOR SOCKET C/CILINDRO NGO FINO - 5/8-18 x 5</t>
  </si>
  <si>
    <t>TOR SOCKET C/CILINDRO NGO FINO - 3/4-16 x 1.1/2</t>
  </si>
  <si>
    <t>TOR SOCKET C/CILINDRO NGO FINO - 3/4-16 x 2</t>
  </si>
  <si>
    <t>TOR SOCKET C/CILINDRO NGO FINO - 3/4-16 x 2.1/2</t>
  </si>
  <si>
    <t>TOR SOCKET C/CILINDRO NGO FINO - 3/4-16 x 3</t>
  </si>
  <si>
    <t>TOR ALL CIL CAB/BAJA NGRO - 6-32 x 1/4</t>
  </si>
  <si>
    <t>TOR ALL CIL CAB/BAJA NGRO - 6-32 x 3/8</t>
  </si>
  <si>
    <t>TOR ALL CIL CAB/BAJA NGRO - 6-32 x 1/2</t>
  </si>
  <si>
    <t>TOR ALL CIL CAB/BAJA NGRO - 6-32 x 3/4</t>
  </si>
  <si>
    <t>TOR ALL CIL CAB/BAJA NGRO - 6-32 x 1 nuevo</t>
  </si>
  <si>
    <t>TOR ALL CIL CAB/BAJA NGRO - 8-32 x 3/8</t>
  </si>
  <si>
    <t>TOR ALL CIL CAB/BAJA NGRO - 8-32 x 1/2</t>
  </si>
  <si>
    <t>TOR ALL CIL CAB/BAJA NGRO - 8-32 x 3/4</t>
  </si>
  <si>
    <t>TOR ALL CIL CAB/BAJA NGRO - 8-32 x 1</t>
  </si>
  <si>
    <t>TOR ALL CIL CAB/BAJA NGRO - 10-24 x 3/8</t>
  </si>
  <si>
    <t>TOR ALL CIL CAB/BAJA NGRO - 10-24 x 1/2</t>
  </si>
  <si>
    <t>TOR ALL CIL CAB/BAJA NGRO - 10-24 x 3/4</t>
  </si>
  <si>
    <t>TOR ALL CIL CAB/BAJA NGRO - 10-24 x 1</t>
  </si>
  <si>
    <t>TOR ALL CIL CAB/BAJA NGRO - 10-24 x 1-1/4</t>
  </si>
  <si>
    <t>TOR ALL CIL CAB/BAJA NGRO - 1/4-20 x 3/8</t>
  </si>
  <si>
    <t>TOR ALL CIL CAB/BAJA NGRO - 1/4-20 x 1/2</t>
  </si>
  <si>
    <t>TOR ALL CIL CAB/BAJA NGRO - 1/4-20 x 5/8</t>
  </si>
  <si>
    <t>TOR ALL CIL CAB/BAJA NGRO - 1/4-20 X 3/4</t>
  </si>
  <si>
    <t>TOR ALL CIL CAB/BAJA NGRO - 1/4-20 x 7/8</t>
  </si>
  <si>
    <t>TOR ALL CIL CAB/BAJA NGRO - 1/4-20 x 1</t>
  </si>
  <si>
    <t>TOR ALL CIL CAB/BAJA NGRO - 1/4-20 x 1-1/4</t>
  </si>
  <si>
    <t>TOR ALL CIL CAB/BAJA NGRO - 1/4-20 x 1-1/2</t>
  </si>
  <si>
    <t>TOR ALL CIL CAB/BAJA NGRO - 1/4-20 x 2</t>
  </si>
  <si>
    <t>TOR ALL CIL CAB/BAJA NGRO - 5/16-18 x 3/8</t>
  </si>
  <si>
    <t>TOR ALL CIL CAB/BAJA NGRO - 5/16-18 x 1/2</t>
  </si>
  <si>
    <t>TOR ALL CIL CAB/BAJA NGRO - 5/16-18 x 5/8</t>
  </si>
  <si>
    <t>TOR ALL CIL CAB/BAJA NGRO - 5/16-18 x 3/4</t>
  </si>
  <si>
    <t>TOR ALL CIL CAB/BAJA NGRO - 5/16-18 x 7/8</t>
  </si>
  <si>
    <t>TOR ALL CIL CAB/BAJA NGRO - 5/16-18 x 1</t>
  </si>
  <si>
    <t>TOR ALL CIL CAB/BAJA NGRO - 5/16-18 x 1-1/4</t>
  </si>
  <si>
    <t>TOR ALL CIL CAB/BAJA NGRO - 5/16-18 x 1-1/2</t>
  </si>
  <si>
    <t>TOR ALL CIL CAB/BAJA NGRO - 5/16-18 x 2</t>
  </si>
  <si>
    <t>TOR ALL CIL CAB/BAJA NGRO - 3/8-16 x 1/2</t>
  </si>
  <si>
    <t>TOR ALL CIL CAB/BAJA NGRO - 3/8-16 x 5/8</t>
  </si>
  <si>
    <t>TOR ALL CIL CAB/BAJA NGRO - 3/8-16 X 3/4</t>
  </si>
  <si>
    <t>TOR ALL CIL CAB/BAJA NGRO - 3/8-16 x 7/8</t>
  </si>
  <si>
    <t>TOR ALL CIL CAB/BAJA NGRO - 3/8-16 x 1</t>
  </si>
  <si>
    <t>TOR ALL CIL CAB/BAJA NGRO - 3/8-16 x 1-1/4</t>
  </si>
  <si>
    <t>TOR ALL CIL CAB/BAJA NGRO - 3/8-16 x 1-1/2</t>
  </si>
  <si>
    <t>TOR ALL CIL CAB/BAJA NGRO - 3/8-16 x 2</t>
  </si>
  <si>
    <t>TOR ALL CIL CAB/BAJA NGRO - 1/2-13 x 3/4</t>
  </si>
  <si>
    <t>TOR ALL CIL CAB/BAJA NGRO - 1/2-13 x 1</t>
  </si>
  <si>
    <t>TOR ALL CIL CAB/BAJA NGRO - 1/2-13 x 1-1/4</t>
  </si>
  <si>
    <t>TOR ALL CIL CAB/BAJA NGRO - 1/2-13 x 1-1/2</t>
  </si>
  <si>
    <t>TOR ALL CIL CAB/BAJA NGRO - 1/2-13 x 1-3/4</t>
  </si>
  <si>
    <t>TOR ALL CIL CAB/BAJA NGRO - 1/2-13 x 2</t>
  </si>
  <si>
    <t>TOR ALL CIL CAB/BAJA NGRO - 1/2-13 x 2-1/2</t>
  </si>
  <si>
    <t>TOR SOCKET C/PLANA NGO NC - 4-40 x 1/4</t>
  </si>
  <si>
    <t>TOR SOCKET C/PLANA NGO NC - 4-40 x 3/8</t>
  </si>
  <si>
    <t>TOR SOCKET C/PLANA NGO NC - 4-40 x 1/2</t>
  </si>
  <si>
    <t>TOR SOCKET C/PLANA NGO NC - 4-40 x 3/4</t>
  </si>
  <si>
    <t>TOR SOCKET C/PLANA NGO NC - 5-40 x 1/4</t>
  </si>
  <si>
    <t>TOR SOCKET C/PLANA NGO NC - 5-40 x 3/8</t>
  </si>
  <si>
    <t>TOR SOCKET C/PLANA NGO NC - 5-40 x 1/2</t>
  </si>
  <si>
    <t>TOR SOCKET C/PLANA NGO NC - 5-40 x 3/4</t>
  </si>
  <si>
    <t>TOR SOCKET C/PLANA NGO NC - 5-40 x 1</t>
  </si>
  <si>
    <t>TOR SOCKET C/PLANA NGO NC - 6-32 x 1/4</t>
  </si>
  <si>
    <t>TOR SOCKET C/PLANA NGO NC - 6-32 x 3/8</t>
  </si>
  <si>
    <t>TOR SOCKET C/PLANA NGO NC - 6-32 x 1/2</t>
  </si>
  <si>
    <t>TOR SOCKET C/PLANA NGO NC - 6-32 x 3/4</t>
  </si>
  <si>
    <t>TOR SOCKET C/PLANA NGO NC - 6-32 x 1</t>
  </si>
  <si>
    <t>TOR SOCKET C/PLANA NGO NC - 8-32 x 3/8</t>
  </si>
  <si>
    <t>TOR SOCKET C/PLANA NGO NC - 8-32 x 1/2</t>
  </si>
  <si>
    <t>TOR SOCKET C/PLANA NGO NC - 8-32 x 5/8</t>
  </si>
  <si>
    <t>TOR SOCKET C/PLANA NGO NC - 8-32 x 3/4</t>
  </si>
  <si>
    <t>TOR SOCKET C/PLANA NGO NC - 8-32 x 1</t>
  </si>
  <si>
    <t>TOR SOCKET C/PLANA NGO NC - 10-24 x 1/4</t>
  </si>
  <si>
    <t>TOR SOCKET C/PLANA NGO NC - 10-24 x 3/8</t>
  </si>
  <si>
    <t>TOR SOCKET C/PLANA NGO NC - 10-24 x 1/2</t>
  </si>
  <si>
    <t>TOR SOCKET C/PLANA NGO NC - 10-24 x 5/8</t>
  </si>
  <si>
    <t>TOR SOCKET C/PLANA NGO NC - 10-24 x 3/4</t>
  </si>
  <si>
    <t>TOR SOCKET C/PLANA NGO NC - 10-24 x 1</t>
  </si>
  <si>
    <t>TOR SOCKET C/PLANA NGO NC - 10-24 x 1.1/4</t>
  </si>
  <si>
    <t>TOR SOCKET C/PLANA NGO NC - 10-24 x 1.1/2</t>
  </si>
  <si>
    <t>TOR SOCKET C/PLANA NGO NC - 10-24 x 1.3/4</t>
  </si>
  <si>
    <t>TOR SOCKET C/PLANA NGO NC - 10-24 x 2</t>
  </si>
  <si>
    <t>TOR SOCKET C/PLANA NGO NC - 10-24 x 2.1/2</t>
  </si>
  <si>
    <t>TOR SOCKET C/PLANA NGO NC - 10-24 x 3</t>
  </si>
  <si>
    <t>TOR SOCKET C/PLANA NGO NC - 1/4-20 x 3/8</t>
  </si>
  <si>
    <t>TOR SOCKET C/PLANA NGO NC - 1/4-20 x 1/2</t>
  </si>
  <si>
    <t>TOR SOCKET C/PLANA NGO NC - 1/4-20 x 5/8</t>
  </si>
  <si>
    <t>TOR SOCKET C/PLANA NGO NC - 1/4-20 x 3/4</t>
  </si>
  <si>
    <t>TOR SOCKET C/PLANA NGO NC - 1/4-20 x 7/8</t>
  </si>
  <si>
    <t>TOR SOCKET C/PLANA NGO NC - 1/4-20 x 1</t>
  </si>
  <si>
    <t>TOR SOCKET C/PLANA NGO NC - 1/4-20 x 1.1/4</t>
  </si>
  <si>
    <t>TOR SOCKET C/PLANA NGO NC - 1/4-20 x 1.1/2</t>
  </si>
  <si>
    <t>TOR SOCKET C/PLANA NGO NC - 1/4-20 x 1.3/4</t>
  </si>
  <si>
    <t>TOR SOCKET C/PLANA NGO NC - 1/4-20 x 2</t>
  </si>
  <si>
    <t>TOR SOCKET C/PLANA NGO NC - 1/4-20 x 2.1/4</t>
  </si>
  <si>
    <t>TOR SOCKET C/PLANA NGO NC - 1/4-20 x 2.1/2</t>
  </si>
  <si>
    <t>TOR SOCKET C/PLANA NGO NC - 1/4-20 x 2.3/4</t>
  </si>
  <si>
    <t>TOR SOCKET C/PLANA NGO NC - 1/4-20 x 3</t>
  </si>
  <si>
    <t>TOR SOCKET C/PLANA NGO NC - 5/16-18 x 1/2</t>
  </si>
  <si>
    <t>TOR SOCKET C/PLANA NGO NC - 5/16-18 x 5/8</t>
  </si>
  <si>
    <t>TOR SOCKET C/PLANA NGO NC - 5/16-18 x 3/4</t>
  </si>
  <si>
    <t>TOR SOCKET C/PLANA NGO NC - 5/16-18 x 7/8</t>
  </si>
  <si>
    <t>TOR SOCKET C/PLANA NGO NC - 5/16-18 x 1</t>
  </si>
  <si>
    <t>TOR SOCKET C/PLANA NGO NC - 5/16-18 x 1.1/4</t>
  </si>
  <si>
    <t>TOR SOCKET C/PLANA NGO NC - 5/16-18 x 1.1/2</t>
  </si>
  <si>
    <t>TOR SOCKET C/PLANA NGO NC - 5/16-18 x 1.3/4</t>
  </si>
  <si>
    <t>TOR SOCKET C/PLANA NGO NC - 5/16-18 x 2</t>
  </si>
  <si>
    <t>TOR SOCKET C/PLANA NGO NC - 5/16-18 x 2.1/2</t>
  </si>
  <si>
    <t>TOR SOCKET C/PLANA NGO NC - 5/16-18 x 3</t>
  </si>
  <si>
    <t>TOR SOCKET C/PLANA NGO NC - 5/16-18 x 3.1/2</t>
  </si>
  <si>
    <t>TOR SOCKET C/PLANA NGO NC - 5/16-18 x 4</t>
  </si>
  <si>
    <t>TOR SOCKET C/PLANA NGO NC - 3/8-16 x 1/2</t>
  </si>
  <si>
    <t>TOR SOCKET C/PLANA NGO NC - 3/8-16 x 5/8</t>
  </si>
  <si>
    <t>TOR SOCKET C/PLANA NGO NC - 3/8-16 x 3/4</t>
  </si>
  <si>
    <t>TOR SOCKET C/PLANA NGO NC - 3/8-16 x 7/8</t>
  </si>
  <si>
    <t>TOR SOCKET C/PLANA NGO NC - 3/8-16 x 1</t>
  </si>
  <si>
    <t>TOR SOCKET C/PLANA NGO NC - 3/8-16 x 1.1/4</t>
  </si>
  <si>
    <t>TOR SOCKET C/PLANA NGO NC - 3/8-16 x 1.1/2</t>
  </si>
  <si>
    <t>TOR SOCKET C/PLANA NGO NC - 3/8-16 x 1.3/4</t>
  </si>
  <si>
    <t>TOR SOCKET C/PLANA NGO NC - 3/8-16 x 2</t>
  </si>
  <si>
    <t>TOR SOCKET C/PLANA NGO NC - 3/8-16 x 2.1/4</t>
  </si>
  <si>
    <t>TOR SOCKET C/PLANA NGO NC - 3/8-16 x 2.1/2</t>
  </si>
  <si>
    <t>TOR SOCKET C/PLANA NGO NC - 3/8-16 x 3</t>
  </si>
  <si>
    <t>TOR SOCKET C/PLANA NGO NC - 3/8-16 x 3.1/2</t>
  </si>
  <si>
    <t>TOR SOCKET C/PLANA NGO NC - 3/8-16 x 4</t>
  </si>
  <si>
    <t>TOR SOCKET C/PLANA NGO NC - 3/8-16 x 4.1/2</t>
  </si>
  <si>
    <t>TOR SOCKET C/PLANA NGO NC - 3/8-16 x 5</t>
  </si>
  <si>
    <t>TOR SOCKET C/PLANA NGO NC - 7/16-14 x 1</t>
  </si>
  <si>
    <t>TOR SOCKET C/PLANA NGO NC - 7/16-14 X 1.1/4</t>
  </si>
  <si>
    <t>TOR SOCKET C/PLANA NGO NC - 7/16-14 X 1.1/2</t>
  </si>
  <si>
    <t>TOR SOCKET C/PLANA NGO NC - 7/16-14 X 1.3/4</t>
  </si>
  <si>
    <t>TOR SOCKET C/PLANA NGO NC - 7/16-14 X 2</t>
  </si>
  <si>
    <t>TOR SOCKET C/PLANA NGO NC - 7/16-14 X 2.1/2</t>
  </si>
  <si>
    <t>TOR SOCKET C/PLANA NGO NC - 7/16-14 X 3</t>
  </si>
  <si>
    <t>TOR SOCKET C/PLANA NGO NC - 1/2-13 X 3/4</t>
  </si>
  <si>
    <t>TOR SOCKET C/PLANA NGO NC - 1/2-13 X 7/8</t>
  </si>
  <si>
    <t>TOR SOCKET C/PLANA NGO NC - 1/2-13 x 1</t>
  </si>
  <si>
    <t>TOR SOCKET C/PLANA NGO NC - 1/2-13 x 1.1/4</t>
  </si>
  <si>
    <t>TOR SOCKET C/PLANA NGO NC - 1/2-13 x 1.1/2</t>
  </si>
  <si>
    <t>TOR SOCKET C/PLANA NGO NC - 1/2-13 x 1.3/4</t>
  </si>
  <si>
    <t>TOR SOCKET C/PLANA NGO NC - 1/2-13 x 2</t>
  </si>
  <si>
    <t>TOR SOCKET C/PLANA NGO NC - 1/2-13 x 2.1/4</t>
  </si>
  <si>
    <t>TOR SOCKET C/PLANA NGO NC - 1/2-13 x 2.1/2</t>
  </si>
  <si>
    <t>TOR SOCKET C/PLANA NGO NC - 1/2-13 x 3</t>
  </si>
  <si>
    <t>TOR SOCKET C/PLANA NGO NC - 1/2-13 x 3.1/2</t>
  </si>
  <si>
    <t>TOR SOCKET C/PLANA NGO NC - 1/2-13 x 4</t>
  </si>
  <si>
    <t>TOR SOCKET C/PLANA NGO NC - 1/2-13 x 4.1/2</t>
  </si>
  <si>
    <t>TOR SOCKET C/PLANA NGO NC - 1/2-13 x 5</t>
  </si>
  <si>
    <t>TOR SOCKET C/PLANA NGO NC - 5/8-11 x 1</t>
  </si>
  <si>
    <t>TOR SOCKET C/PLANA NGO NC - 5/8-11 x 1.1/4</t>
  </si>
  <si>
    <t>TOR SOCKET C/PLANA NGO NC - 5/8-11 x 1.1/2</t>
  </si>
  <si>
    <t>TOR SOCKET C/PLANA NGO NC - 5/8-11 x 1.3/4</t>
  </si>
  <si>
    <t>TOR SOCKET C/PLANA NGO NC - 5/8-11 x 2</t>
  </si>
  <si>
    <t>TOR SOCKET C/PLANA NGO NC - 5/8-11 x 2.1/4</t>
  </si>
  <si>
    <t>TOR SOCKET C/PLANA NGO NC - 5/8-11 x 2.1/2</t>
  </si>
  <si>
    <t>TOR SOCKET C/PLANA NGO NC - 5/8-11 x 3</t>
  </si>
  <si>
    <t>TOR SOCKET C/PLANA NGO NC - 5/8-11 X 3.1/2</t>
  </si>
  <si>
    <t>TOR SOCKET C/PLANA NGO NC - 5/8-11 x 4</t>
  </si>
  <si>
    <t>TOR SOCKET C/PLANA NGO NC - 5/8-11 X 4.1/2</t>
  </si>
  <si>
    <t>TOR SOCKET C/PLANA NGO NC - 5/8-11 X 5</t>
  </si>
  <si>
    <t>TOR SOCKET C/PLANA NGO NC - 5/8-11 X 5.1/2</t>
  </si>
  <si>
    <t>TOR SOCKET C/PLANA NGO NC - 5/8-11 X 6</t>
  </si>
  <si>
    <t>TOR SOCKET C/PLANA NGO NC - 3/4-10 x 1.1/4</t>
  </si>
  <si>
    <t>TOR SOCKET C/PLANA NGO NC - 3/4-10 x 1.1/2</t>
  </si>
  <si>
    <t>TOR SOCKET C/PLANA NGO NC - 3/4-10 x 1.3/4</t>
  </si>
  <si>
    <t>TOR SOCKET C/PLANA NGO NC - 3/4-10 x 2</t>
  </si>
  <si>
    <t>TOR SOCKET C/PLANA NGO NC - 3/4-10 x 2.1/4</t>
  </si>
  <si>
    <t>TOR SOCKET C/PLANA NGO NC - 3/4-10 x 2.1/2</t>
  </si>
  <si>
    <t>TOR SOCKET C/PLANA NGO NC - 3/4-10 x 3</t>
  </si>
  <si>
    <t>TOR SOCKET C/PLANA NGO NC - 3/4-10 x 3.1/2</t>
  </si>
  <si>
    <t>TOR SOCKET C/PLANA NGO NC - 3/4-10 x 4</t>
  </si>
  <si>
    <t>TOR SOCKET C/PLANA NGO NC - 3/4-10 X 4.1/2</t>
  </si>
  <si>
    <t>TOR SOCKET C/PLANA NGO NC - 3/4-10 X 5</t>
  </si>
  <si>
    <t>TOR SOCKET C/PLANA NGO NC - 3/4-10 X 5.1/2</t>
  </si>
  <si>
    <t>TOR SOCKET C/PLANA NGO NC - 3/4-10 X 6</t>
  </si>
  <si>
    <t>TOR SOCKET C/PLANA NGO NC - 7/8-9 X 2.1/2</t>
  </si>
  <si>
    <t>TOR SOCKET C/PLANA NGO NC - 7/8-9 X 3</t>
  </si>
  <si>
    <t>TOR SOCKET C/PLANA NGO NC - 7/8-9 X 3.1/2</t>
  </si>
  <si>
    <t>TOR SOCKET C/PLANA NGO NC - 7/8-9 X 4</t>
  </si>
  <si>
    <t>TOR SOCKET C/PLANA NGO NC - 1 - 8 x 2.1/2</t>
  </si>
  <si>
    <t>TOR SOCKET C/PLANA NGO NC - 1 - 8 x 3</t>
  </si>
  <si>
    <t>TOR SOCKET C/PLANA NGO NC - 1 - 8 x 3.1/2</t>
  </si>
  <si>
    <t>TOR SOCKET C/PLANA NGO NC - 1 - 8 x 4</t>
  </si>
  <si>
    <t>TOR SOCKET C/PLANA NGO NC - 1 - 8 x 4.1/2 NVO</t>
  </si>
  <si>
    <t>NVOXC</t>
  </si>
  <si>
    <t>TOR SOCKET C/PLANA NGO NC - 1 - 8 x 5 NVO</t>
  </si>
  <si>
    <t>TOR SOCKET C/ PLANA NGO FINO - 10-32 x 3/8</t>
  </si>
  <si>
    <t>TOR SOCKET C/ PLANA NGO FINO - 10-32 x 1/2</t>
  </si>
  <si>
    <t>TOR SOCKET C/ PLANA NGO FINO - 10-32 x 3/4</t>
  </si>
  <si>
    <t>TOR SOCKET C/ PLANA NGO FINO - 10-32 x 7/8</t>
  </si>
  <si>
    <t>TOR SOCKET C/ PLANA NGO FINO - 10-32 x 1</t>
  </si>
  <si>
    <t>TOR SOCKET C/ PLANA NGO FINO - 1/4-28 x 3/8</t>
  </si>
  <si>
    <t>TOR SOCKET C/ PLANA NGO FINO - 1/4-28 x 1/2</t>
  </si>
  <si>
    <t>TOR SOCKET C/ PLANA NGO FINO - 1/4-28 x 5/8</t>
  </si>
  <si>
    <t>TOR SOCKET C/ PLANA NGO FINO - 1/4-28 x 3/4</t>
  </si>
  <si>
    <t>TOR SOCKET C/ PLANA NGO FINO - 1/4-28 x 1</t>
  </si>
  <si>
    <t>TOR SOCKET C/ PLANA NGO FINO - 1/4-28 x 1.1/4</t>
  </si>
  <si>
    <t>TOR SOCKET C/ PLANA NGO FINO - 1/4-28 x 1.1/2</t>
  </si>
  <si>
    <t>TOR SOCKET C/ PLANA NGO FINO - 1/4-28 x 1.3/4</t>
  </si>
  <si>
    <t>TOR SOCKET C/ PLANA NGO FINO - 1/4-28 x 2</t>
  </si>
  <si>
    <t>TOR SOCKET C/ PLANA NGO FINO - 5/16-24 x 1/2</t>
  </si>
  <si>
    <t>TOR SOCKET C/ PLANA NGO FINO - 5/16-24 x 3/4</t>
  </si>
  <si>
    <t>TOR SOCKET C/ PLANA NGO FINO - 5/16-24 x 1</t>
  </si>
  <si>
    <t>TOR SOCKET C/ PLANA NGO FINO - 5/16-24 x 1.1/2</t>
  </si>
  <si>
    <t>TOR SOCKET C/ PLANA NGO FINO - 5/16-24 x 2</t>
  </si>
  <si>
    <t>TOR SOCKET C/ PLANA NGO FINO - 3/8-24 x 1/2</t>
  </si>
  <si>
    <t>TOR SOCKET C/ PLANA NGO FINO - 3/8-24 x 3/4</t>
  </si>
  <si>
    <t>TOR SOCKET C/ PLANA NGO FINO - 3/8-24 x 1</t>
  </si>
  <si>
    <t>TOR SOCKET C/ PLANA NGO FINO - 3/8-24 x 1.1/4</t>
  </si>
  <si>
    <t>TOR SOCKET C/ PLANA NGO FINO - 3/8-24 x 1.1/2</t>
  </si>
  <si>
    <t>TOR SOCKET C/ PLANA NGO FINO - 3/8-24 x 1.3/4</t>
  </si>
  <si>
    <t>TOR SOCKET C/ PLANA NGO FINO - 3/8-24 x 2</t>
  </si>
  <si>
    <t>TOR SOCKET C/ PLANA NGO FINO - 1/2-20 x 1</t>
  </si>
  <si>
    <t>TOR SOCKET C/ PLANA NGO FINO - 1/2-20 x 1.1/4</t>
  </si>
  <si>
    <t>TOR SOCKET C/ PLANA NGO FINO - 1/2-20 x 1.1/2</t>
  </si>
  <si>
    <t>TOR SOCKET C/ PLANA NGO FINO - 1/2-20 x 1.3/4</t>
  </si>
  <si>
    <t>TOR SOCKET C/ PLANA NGO FINO - 1/2-20 x 2</t>
  </si>
  <si>
    <t>TOR SOCKET C/ PLANA NGO FINO - 1/2-20 x 2.1/2</t>
  </si>
  <si>
    <t>TOR SOCKET C/BOTON NGO NC - 4-40 x 1/4</t>
  </si>
  <si>
    <t>TOR SOCKET C/BOTON NGO NC - 4-40 x 3/8</t>
  </si>
  <si>
    <t>TOR SOCKET C/BOTON NGO NC - 4-40 x 1/2</t>
  </si>
  <si>
    <t>TOR SOCKET C/BOTON NGO NC - 5-40 x 1/4</t>
  </si>
  <si>
    <t>TOR SOCKET C/BOTON NGO NC - 5-40 x 3/8</t>
  </si>
  <si>
    <t>TOR SOCKET C/BOTON NGO NC - 5-40 x 1/2</t>
  </si>
  <si>
    <t>TOR SOCKET C/BOTON NGO NC - 5-40 x 3/4</t>
  </si>
  <si>
    <t>TOR SOCKET C/BOTON NGO NC - 5-40 x 1</t>
  </si>
  <si>
    <t>TOR SOCKET C/BOTON NGO NC - 6-32 x 1/4</t>
  </si>
  <si>
    <t>TOR SOCKET C/BOTON NGO NC - 6-32 x 5/16</t>
  </si>
  <si>
    <t>TOR SOCKET C/BOTON NGO NC - 6-32 x 3/8</t>
  </si>
  <si>
    <t>TOR SOCKET C/BOTON NGO NC - 6-32 x 1/2</t>
  </si>
  <si>
    <t>TOR SOCKET C/BOTON NGO NC - 6-32 x 3/4</t>
  </si>
  <si>
    <t>TOR SOCKET C/BOTON NGO NC - 6-32 x 1</t>
  </si>
  <si>
    <t>TOR SOCKET C/BOTON NGO NC - 8-32 x 1/4</t>
  </si>
  <si>
    <t>TOR SOCKET C/BOTON NGO NC - 8-32 x 5/16</t>
  </si>
  <si>
    <t>TOR SOCKET C/BOTON NGO NC - 8-32 x 3/8</t>
  </si>
  <si>
    <t>TOR SOCKET C/BOTON NGO NC - 8-32 x 1/2</t>
  </si>
  <si>
    <t>TOR SOCKET C/BOTON NGO NC - 8-32 x 3/4</t>
  </si>
  <si>
    <t>TOR SOCKET C/BOTON NGO NC - 8-32 x 1</t>
  </si>
  <si>
    <t>TOR SOCKET C/BOTON NGO NC - 8-32 x 1.1/4</t>
  </si>
  <si>
    <t>TOR SOCKET C/BOTON NGO NC - 8-32 x 1.1/2</t>
  </si>
  <si>
    <t>TOR SOCKET C/BOTON NGO NC - 10-24 x 1/4</t>
  </si>
  <si>
    <t>TOR SOCKET C/BOTON NGO NC - 10-24 x 3/8</t>
  </si>
  <si>
    <t>TOR SOCKET C/BOTON NGO NC - 10-24 x 1/2</t>
  </si>
  <si>
    <t>TOR SOCKET C/BOTON NGO NC - 10-24 x 5/8</t>
  </si>
  <si>
    <t>TOR SOCKET C/BOTON NGO NC - 10-24 x 3/4</t>
  </si>
  <si>
    <t>TOR SOCKET C/BOTON NGO NC - 10-24 x 7/8</t>
  </si>
  <si>
    <t>TOR SOCKET C/BOTON NGO NC - 10-24 x 1</t>
  </si>
  <si>
    <t>TOR SOCKET C/BOTON NGO NC - 10-24 x 1.1/4</t>
  </si>
  <si>
    <t>TOR SOCKET C/BOTON NGO NC - 10-24 x 1.1/2</t>
  </si>
  <si>
    <t>TOR SOCKET C/BOTON NGO NC - 10-24 x 1.3/4</t>
  </si>
  <si>
    <t>TOR SOCKET C/BOTON NGO NC - 10-24 x 2</t>
  </si>
  <si>
    <t>TOR SOCKET C/BOTON NGO NC - 10-24 x 2.1/2</t>
  </si>
  <si>
    <t>TOR SOCKET C/BOTON NGO NC - 1/4-20 x 1/4</t>
  </si>
  <si>
    <t>TOR SOCKET C/BOTON NGO NC - 1/4-20 x 5/16 NVO</t>
  </si>
  <si>
    <t>TOR SOCKET C/BOTON NGO NC - 1/4-20 x 3/8</t>
  </si>
  <si>
    <t>TOR SOCKET C/BOTON NGO NC - 1/4-20 x 1/2</t>
  </si>
  <si>
    <t>TOR SOCKET C/BOTON NGO NC - 1/4-20 x 5/8</t>
  </si>
  <si>
    <t>TOR SOCKET C/BOTON NGO NC - 1/4-20 x 3/4</t>
  </si>
  <si>
    <t>TOR SOCKET C/BOTON NGO NC - 1/4-20 x 7/8</t>
  </si>
  <si>
    <t>TOR SOCKET C/BOTON NGO NC - 1/4-20 x 1</t>
  </si>
  <si>
    <t>TOR SOCKET C/BOTON NGO NC - 1/4-20 x 1.1/4</t>
  </si>
  <si>
    <t>TOR SOCKET C/BOTON NGO NC - 1/4-20 x 1.1/2</t>
  </si>
  <si>
    <t>TOR SOCKET C/BOTON NGO NC - 1/4-20 x 1.3/4</t>
  </si>
  <si>
    <t>TOR SOCKET C/BOTON NGO NC - 1/4-20 x 2</t>
  </si>
  <si>
    <t>TOR SOCKET C/BOTON NGO NC - 1/4-20 x 2.1/2</t>
  </si>
  <si>
    <t>TOR SOCKET C/BOTON NGO NC - 1/4-20 x 3</t>
  </si>
  <si>
    <t>TOR SOCKET C/BOTON NGO NC - 1/4-20 x 3-1/2</t>
  </si>
  <si>
    <t>TOR SOCKET C/BOTON NGO NC - 1/4-20 x 4</t>
  </si>
  <si>
    <t>TOR SOCKET C/BOTON NGO NC - 5/16-18 x 1/4</t>
  </si>
  <si>
    <t>TOR SOCKET C/BOTON NGO NC - 5/16-18 x 3/8</t>
  </si>
  <si>
    <t>TOR SOCKET C/BOTON NGO NC - 5/16-18 x 1/2</t>
  </si>
  <si>
    <t>TOR SOCKET C/BOTON NGO NC - 5/16-18 x 5/8</t>
  </si>
  <si>
    <t>TOR SOCKET C/BOTON NGO NC - 5/16-18 x 3/4</t>
  </si>
  <si>
    <t>TOR SOCKET C/BOTON NGO NC - 5/16-18 x 7/8</t>
  </si>
  <si>
    <t>TOR SOCKET C/BOTON NGO NC - 5/16-18 x 1</t>
  </si>
  <si>
    <t>TOR SOCKET C/BOTON NGO NC - 5/16-18 x 1.1/4</t>
  </si>
  <si>
    <t>TOR SOCKET C/BOTON NGO NC - 5/16-18 x 1.1/2</t>
  </si>
  <si>
    <t>TOR SOCKET C/BOTON NGO NC - 5/16-18 x 1.3/4</t>
  </si>
  <si>
    <t>TOR SOCKET C/BOTON NGO NC - 5/16-18 x 2</t>
  </si>
  <si>
    <t>TOR SOCKET C/BOTON NGO NC - 5/16-18 x 2.1/4</t>
  </si>
  <si>
    <t>TOR SOCKET C/BOTON NGO NC - 5/16-18 x 2.1/2</t>
  </si>
  <si>
    <t>TOR SOCKET C/BOTON NGO NC - 5/16-18 x 3</t>
  </si>
  <si>
    <t>TOR SOCKET C/BOTON NGO NC - 5/16-18 x 3.1/2</t>
  </si>
  <si>
    <t>TOR SOCKET C/BOTON NGO NC - 5/16-18 x 4</t>
  </si>
  <si>
    <t>TOR SOCKET C/BOTON NGO NC - 5/16-18 x 4.1/2</t>
  </si>
  <si>
    <t>TOR SOCKET C/BOTON NGO NC - 5/16-18 x 5</t>
  </si>
  <si>
    <t>TOR SOCKET C/BOTON NGO NC - 3/8-16 x 1/2</t>
  </si>
  <si>
    <t>TOR SOCKET C/BOTON NGO NC - 3/8-16 x 5/8</t>
  </si>
  <si>
    <t>TOR SOCKET C/BOTON NGO NC - 3/8-16 x 3/4</t>
  </si>
  <si>
    <t>TOR SOCKET C/BOTON NGO NC - 3/8-16 x 7/8</t>
  </si>
  <si>
    <t>TOR SOCKET C/BOTON NGO NC - 3/8-16 x 1</t>
  </si>
  <si>
    <t>TOR SOCKET C/BOTON NGO NC - 3/8-16 x 1.1/4</t>
  </si>
  <si>
    <t>TOR SOCKET C/BOTON NGO NC - 3/8-16 x 1.1/2</t>
  </si>
  <si>
    <t>TOR SOCKET C/BOTON NGO NC - 3/8-16 x 1.3/4</t>
  </si>
  <si>
    <t>TOR SOCKET C/BOTON NGO NC - 3/8-16 x 2</t>
  </si>
  <si>
    <t>TOR SOCKET C/BOTON NGO NC - 3/8-16 x 2.1/4</t>
  </si>
  <si>
    <t>TOR SOCKET C/BOTON NGO NC - 3/8-16 x 2.1/2</t>
  </si>
  <si>
    <t>TOR SOCKET C/BOTON NGO NC - 3/8-16 x 3</t>
  </si>
  <si>
    <t>TOR SOCKET C/BOTON NGO NC - 3/8-16 x 3.1/2</t>
  </si>
  <si>
    <t>TOR SOCKET C/BOTON NGO NC - 3/8-16 x 4</t>
  </si>
  <si>
    <t>TOR SOCKET C/BOTON NGO NC - 7/16-14 x 1 NVO</t>
  </si>
  <si>
    <t>TOR SOCKET C/BOTON NGO NC - 7/16-14 x 1.1/4 NVO</t>
  </si>
  <si>
    <t>TOR SOCKET C/BOTON NGO NC - 7/16-14 x 1.1/2</t>
  </si>
  <si>
    <t>TOR SOCKET C/BOTON NGO NC - 7/16-14 x 2 NVO</t>
  </si>
  <si>
    <t>TOR SOCKET C/BOTON NGO NC - 7/16-14 x 2.1/2 NVO</t>
  </si>
  <si>
    <t>TOR SOCKET C/BOTON NGO NC - 7/16-14 x 3 NVO</t>
  </si>
  <si>
    <t>TOR SOCKET C/BOTON NGO NC - 1/2-13 x 1/2</t>
  </si>
  <si>
    <t>TOR SOCKET C/BOTON NGO NC - 1/2-13 x 3/4</t>
  </si>
  <si>
    <t>TOR SOCKET C/BOTON NGO NC - 1/2-13 x 1</t>
  </si>
  <si>
    <t>TOR SOCKET C/BOTON NGO NC - 1/2-13 x 1.1/4</t>
  </si>
  <si>
    <t>TOR SOCKET C/BOTON NGO NC - 1/2-13 x 1.1/2</t>
  </si>
  <si>
    <t>TOR SOCKET C/BOTON NGO NC - 1/2-13 x 1.3/4</t>
  </si>
  <si>
    <t>TOR SOCKET C/BOTON NGO NC - 1/2-13 x 2</t>
  </si>
  <si>
    <t>TOR SOCKET C/BOTON NGO NC - 1/2-13 x 2.1/4</t>
  </si>
  <si>
    <t>TOR SOCKET C/BOTON NGO NC - 1/2-13 x 2.1/2</t>
  </si>
  <si>
    <t>TOR SOCKET C/BOTON NGO NC - 1/2-13 x 2.3/4</t>
  </si>
  <si>
    <t>TOR SOCKET C/BOTON NGO NC - 1/2-13 x 3</t>
  </si>
  <si>
    <t>TOR SOCKET C/BOTON NGO NC - 1/2-13 X 3.1/2</t>
  </si>
  <si>
    <t>TOR SOCKET C/BOTON NGO NC - 1/2-13 X 4</t>
  </si>
  <si>
    <t>TOR SOCKET C/BOTON NGO NC - 1/2-13 X 4.1/2 NVO</t>
  </si>
  <si>
    <t>TOR SOCKET C/BOTON NGO NC - 1/2-13 X 5</t>
  </si>
  <si>
    <t>TOR SOCKET C/BOTON NGO NC - 1/2-13 X 5.1/2 NVO</t>
  </si>
  <si>
    <t>TOR SOCKET C/BOTON NGO NC - 1/2-13 X 6</t>
  </si>
  <si>
    <t>TOR SOCKET C/BOTON NGO NC - 5/8-11 x 1</t>
  </si>
  <si>
    <t>TOR SOCKET C/BOTON NGO NC - 5/8-11 x 1.1/4</t>
  </si>
  <si>
    <t>TOR SOCKET C/BOTON NGO NC - 5/8-11 x 1.1/2</t>
  </si>
  <si>
    <t>TOR SOCKET C/BOTON NGO NC - 5/8-11 x 1.3/4</t>
  </si>
  <si>
    <t>TOR SOCKET C/BOTON NGO NC - 5/8-11 x 2</t>
  </si>
  <si>
    <t>TOR SOCKET C/BOTON NGO NC - 5/8-11 x 2.1/2</t>
  </si>
  <si>
    <t>TOR SOCKET C/BOTON NGO NC - 5/8-11 x 3</t>
  </si>
  <si>
    <t>TOR SOCKET C/BOTON NGO NC - 5/8-11 x 3.1/2</t>
  </si>
  <si>
    <t>TOR SOCKET C/BOTON NGO NC - 5/8-11 x 4</t>
  </si>
  <si>
    <t>TOR SOCKET C/BOTON NGO NC - 5/8-11 x 4.1/2 NVO</t>
  </si>
  <si>
    <t>TOR SOCKET C/BOTON NGO NC - 5/8-11 x 5 NVO</t>
  </si>
  <si>
    <t>TOR SOCKET C/BOTON NGO NC - 5/8-11 x 6 NVO</t>
  </si>
  <si>
    <t>TOR SOCKET C/BOTON NGO NC - 3/4-10 x 2</t>
  </si>
  <si>
    <t>TOR SOCKET C/BOTON NGO NC - 3/4-10 x 2-1/2</t>
  </si>
  <si>
    <t>TOR SOCKET C/BOTON NGO NC - 3/4-10 x 3 NVO</t>
  </si>
  <si>
    <t>TOR SOCKET C/BOTON NGO NC - 3/4-10 x 3.1/2 NVO</t>
  </si>
  <si>
    <t>TOR SOCKET C/BOTON NGO NC - 3/4-10 x 4</t>
  </si>
  <si>
    <t>TOR SOCKET C/BOTON NGO NC - 3/4-10 x 5 NVO</t>
  </si>
  <si>
    <t>TOR SOCKET C/BOTON NGO NC - 3/4-10 x 6 NVO</t>
  </si>
  <si>
    <t>TOR SOCKET C/BOTON NGO FINO - 10-32 x 3/8</t>
  </si>
  <si>
    <t>TOR SOCKET C/BOTON NGO FINO - 10-32 x 1/2</t>
  </si>
  <si>
    <t>TOR SOCKET C/BOTON NGO FINO - 10-32 x 3/4</t>
  </si>
  <si>
    <t>TOR SOCKET C/BOTON NGO FINO - 10-32 x 1</t>
  </si>
  <si>
    <t>TOR SOCKET C/BOTON NGO FINO - 10-32 x 1.1/4</t>
  </si>
  <si>
    <t>TOR SOCKET C/BOTON NGO FINO - 10-32 x 1.1/2</t>
  </si>
  <si>
    <t>TOR SOCKET C/BOTON NGO FINO - 10-32 x 2</t>
  </si>
  <si>
    <t>TOR SOCKET C/BOTON NGO FINO - 1/4-28 x 1/4</t>
  </si>
  <si>
    <t>TOR SOCKET C/BOTON NGO FINO - 1/4-28 x 3/8</t>
  </si>
  <si>
    <t>TOR SOCKET C/BOTON NGO FINO - 1/4-28 x 1/2</t>
  </si>
  <si>
    <t>TOR SOCKET C/BOTON NGO FINO - 1/4-28 x 3/4</t>
  </si>
  <si>
    <t>TOR SOCKET C/BOTON NGO FINO - 1/4-28 x 1</t>
  </si>
  <si>
    <t>TOR SOCKET C/BOTON NGO FINO - 1/4-28 x 1.1/4</t>
  </si>
  <si>
    <t>TOR SOCKET C/BOTON NGO FINO - 1/4-28 x 1.1/2</t>
  </si>
  <si>
    <t>TOR SOCKET C/BOTON NGO FINO - 1/4-28 x 2</t>
  </si>
  <si>
    <t>TOR SOCKET C/BOTON NGO FINO - 1/4-28 x 2.1/2</t>
  </si>
  <si>
    <t>TOR SOCKET C/BOTON NGO FINO - 5/16-24 x 1/2</t>
  </si>
  <si>
    <t>TOR SOCKET C/BOTON NGO FINO - 5/16-24 x 3/4</t>
  </si>
  <si>
    <t>TOR SOCKET C/BOTON NGO FINO - 5/16-24 x 1</t>
  </si>
  <si>
    <t>TOR SOCKET C/BOTON NGO FINO - 5/16-24 x 1.1/4</t>
  </si>
  <si>
    <t>TOR SOCKET C/BOTON NGO FINO - 5/16-24 x 1.1/2</t>
  </si>
  <si>
    <t>TOR SOCKET C/BOTON NGO FINO - 5/16-24 x 2</t>
  </si>
  <si>
    <t>TOR SOCKET C/BOTON NGO FINO - 3/8-24 x 1/2</t>
  </si>
  <si>
    <t>TOR SOCKET C/BOTON NGO FINO - 3/8-24 x 3/4</t>
  </si>
  <si>
    <t>TOR SOCKET C/BOTON NGO FINO - 3/8-24 x 1</t>
  </si>
  <si>
    <t>TOR SOCKET C/BOTON NGO FINO - 3/8-24 x 1.1/4</t>
  </si>
  <si>
    <t>TOR SOCKET C/BOTON NGO FINO - 3/8-24 x 1.1/2</t>
  </si>
  <si>
    <t>TOR SOCKET C/BOTON NGO FINO - 3/8-24 x 2</t>
  </si>
  <si>
    <t>TOR SOCKET C/BOTON NGO FINO - 3/8-24 x 2.1/2</t>
  </si>
  <si>
    <t>TOR SOCKET C/BOTON NGO FINO - 3/8-24 x 3</t>
  </si>
  <si>
    <t>TOR SOCKET C/GUIA NGO - 1/4 x 1/4</t>
  </si>
  <si>
    <t>TOR SOCKET C/GUIA NGO - 1/4 x 3/8</t>
  </si>
  <si>
    <t>TOR SOCKET C/GUIA NGO - 1/4 x 1/2</t>
  </si>
  <si>
    <t>TOR SOCKET C/GUIA NGO - 1/4 x 5/8</t>
  </si>
  <si>
    <t>TOR SOCKET C/GUIA NGO - 1/4 x 3/4</t>
  </si>
  <si>
    <t>TOR SOCKET C/GUIA NGO - 1/4 x 1</t>
  </si>
  <si>
    <t>TOR SOCKET C/GUIA NGO - 1/4 x 1.1/4</t>
  </si>
  <si>
    <t>TOR SOCKET C/GUIA NGO - 1/4 x 1.1/2</t>
  </si>
  <si>
    <t>TOR SOCKET C/GUIA NGO - 1/4 x 1.3/4</t>
  </si>
  <si>
    <t>TOR SOCKET C/GUIA NGO - 1/4 x 2</t>
  </si>
  <si>
    <t>TOR SOCKET C/GUIA NGO - 1/4 x 2.1/4</t>
  </si>
  <si>
    <t>TOR SOCKET C/GUIA NGO - 1/4 x 2.1/2</t>
  </si>
  <si>
    <t>TOR SOCKET C/GUIA NGO - 1/4 x 2.3/4</t>
  </si>
  <si>
    <t>TOR SOCKET C/GUIA NGO - 1/4 x 3 NVO</t>
  </si>
  <si>
    <t>TOR SOCKET C/GUIA NGO - 1/4 x 3.1/2 NVO</t>
  </si>
  <si>
    <t>TOR SOCKET C/GUIA NGO - 1/4 x 4</t>
  </si>
  <si>
    <t>TOR SOCKET C/GUIA NGO - 5/16 x 3/8</t>
  </si>
  <si>
    <t>TOR SOCKET C/GUIA NGO - 5/16 x 1/2</t>
  </si>
  <si>
    <t>TOR SOCKET C/GUIA NGO - 5/16 x 5/8</t>
  </si>
  <si>
    <t>TOR SOCKET C/GUIA NGO - 5/16 x 3/4</t>
  </si>
  <si>
    <t>TOR SOCKET C/GUIA NGO - 5/16 x 7/8</t>
  </si>
  <si>
    <t>TOR SOCKET C/GUIA NGO - 5/16 x 1</t>
  </si>
  <si>
    <t>TOR SOCKET C/GUIA NGO - 5/16 x 1.1/4</t>
  </si>
  <si>
    <t>TOR SOCKET C/GUIA NGO - 5/16 x 1.1/2</t>
  </si>
  <si>
    <t>TOR SOCKET C/GUIA NGO - 5/16 x 1.3/4</t>
  </si>
  <si>
    <t>TOR SOCKET C/GUIA NGO - 5/16 x 2</t>
  </si>
  <si>
    <t>TOR SOCKET C/GUIA NGO - 5/16 x 2.1/4</t>
  </si>
  <si>
    <t>TOR SOCKET C/GUIA NGO - 5/16 x 2.1/2</t>
  </si>
  <si>
    <t>TOR SOCKET C/GUIA NGO - 5/16 x 2.3/4</t>
  </si>
  <si>
    <t>TOR SOCKET C/GUIA NGO - 5/16 x 3</t>
  </si>
  <si>
    <t>TOR SOCKET C/GUIA NGO - 5/16 x 3.1/2</t>
  </si>
  <si>
    <t>TOR SOCKET C/GUIA NGO - 5/16 x 4</t>
  </si>
  <si>
    <t>TOR SOCKET C/GUIA NGO - 3/8 x 3/8</t>
  </si>
  <si>
    <t>TOR SOCKET C/GUIA NGO - 3/8 x 1/2</t>
  </si>
  <si>
    <t>TOR SOCKET C/GUIA NGO - 3/8 x 5/8</t>
  </si>
  <si>
    <t>TOR SOCKET C/GUIA NGO - 3/8 x 3/4</t>
  </si>
  <si>
    <t>TOR SOCKET C/GUIA NGO - 3/8 x 7/8</t>
  </si>
  <si>
    <t>TOR SOCKET C/GUIA NGO - 3/8 x 1</t>
  </si>
  <si>
    <t>TOR SOCKET C/GUIA NGO - 3/8 x 1.1/4</t>
  </si>
  <si>
    <t>TOR SOCKET C/GUIA NGO - 3/8 x 1.1/2</t>
  </si>
  <si>
    <t>TOR SOCKET C/GUIA NGO - 3/8 x 1.3/4</t>
  </si>
  <si>
    <t>TOR SOCKET C/GUIA NGO - 3/8 x 2</t>
  </si>
  <si>
    <t>TOR SOCKET C/GUIA NGO - 3/8 x 2.1/4</t>
  </si>
  <si>
    <t>TOR SOCKET C/GUIA NGO - 3/8 x 2.1/2</t>
  </si>
  <si>
    <t>TOR SOCKET C/GUIA NGO - 3/8 x 2.3/4</t>
  </si>
  <si>
    <t>TOR SOCKET C/GUIA NGO - 3/8 x 3</t>
  </si>
  <si>
    <t>TOR SOCKET C/GUIA NGO - 3/8 x 3.1/4</t>
  </si>
  <si>
    <t>TOR SOCKET C/GUIA NGO - 3/8 x 3.1/2</t>
  </si>
  <si>
    <t>TOR SOCKET C/GUIA NGO - 3/8 x 3.3/4</t>
  </si>
  <si>
    <t>TOR SOCKET C/GUIA NGO - 3/8 x 4</t>
  </si>
  <si>
    <t>TOR SOCKET C/GUIA NGO - 3/8 x 4.1/2</t>
  </si>
  <si>
    <t>TOR SOCKET C/GUIA NGO - 3/8 x 5</t>
  </si>
  <si>
    <t>TOR SOCKET C/GUIA NGO - 7/16 x 4</t>
  </si>
  <si>
    <t>TOR SOCKET C/GUIA NGO - 1/2 x 3/8</t>
  </si>
  <si>
    <t>TOR SOCKET C/GUIA NGO - 1/2 x 1/2</t>
  </si>
  <si>
    <t>TOR SOCKET C/GUIA NGO - 1/2 x 5/8</t>
  </si>
  <si>
    <t>TOR SOCKET C/GUIA NGO - 1/2 x 3/4</t>
  </si>
  <si>
    <t>TOR SOCKET C/GUIA NGO - 1/2 x 1</t>
  </si>
  <si>
    <t>TOR SOCKET C/GUIA NGO - 1/2 x 1.1/4</t>
  </si>
  <si>
    <t>TOR SOCKET C/GUIA NGO - 1/2 x 1.1/2</t>
  </si>
  <si>
    <t>TOR SOCKET C/GUIA NGO - 1/2 x 1.3/4</t>
  </si>
  <si>
    <t>TOR SOCKET C/GUIA NGO - 1/2 x 2</t>
  </si>
  <si>
    <t>TOR SOCKET C/GUIA NGO - 1/2 x 2.1/4</t>
  </si>
  <si>
    <t>TOR SOCKET C/GUIA NGO - 1/2 x 2.1/2</t>
  </si>
  <si>
    <t>TOR SOCKET C/GUIA NGO - 1/2 x 2.3/4</t>
  </si>
  <si>
    <t>TOR SOCKET C/GUIA NGO - 1/2 x 3</t>
  </si>
  <si>
    <t>TOR SOCKET C/GUIA NGO - 1/2 x 3.1/4</t>
  </si>
  <si>
    <t>TOR SOCKET C/GUIA NGO - 1/2 x 3.1/2</t>
  </si>
  <si>
    <t>TOR SOCKET C/GUIA NGO - 1/2 x 3.3/4</t>
  </si>
  <si>
    <t>TOR SOCKET C/GUIA NGO - 1/2 x 4</t>
  </si>
  <si>
    <t>TOR SOCKET C/GUIA NGO - 1/2 x 4.1/4</t>
  </si>
  <si>
    <t>TOR SOCKET C/GUIA NGO - 1/2 x 4.1/2</t>
  </si>
  <si>
    <t>TOR SOCKET C/GUIA NGO - 1/2 x 4.3/4</t>
  </si>
  <si>
    <t>TOR SOCKET C/GUIA NGO - 1/2 x 5</t>
  </si>
  <si>
    <t>TOR SOCKET C/GUIA NGO - 1/2 x 6</t>
  </si>
  <si>
    <t>TOR SOCKET C/GUIA NGO - 5/8 x 3/4</t>
  </si>
  <si>
    <t>TOR SOCKET C/GUIA NGO - 5/8 x 7/8</t>
  </si>
  <si>
    <t>TOR SOCKET C/GUIA NGO - 5/8 x 1</t>
  </si>
  <si>
    <t>TOR SOCKET C/GUIA NGO - 5/8 x 1.1/4</t>
  </si>
  <si>
    <t>TOR SOCKET C/GUIA NGO - 5/8 x 1.1/2</t>
  </si>
  <si>
    <t>TOR SOCKET C/GUIA NGO - 5/8 x 1.3/4</t>
  </si>
  <si>
    <t>TOR SOCKET C/GUIA NGO - 5/8 x 2</t>
  </si>
  <si>
    <t>TOR SOCKET C/GUIA NGO - 5/8 x 2.1/4</t>
  </si>
  <si>
    <t>TOR SOCKET C/GUIA NGO - 5/8 x 2.1/2</t>
  </si>
  <si>
    <t>TOR SOCKET C/GUIA NGO - 5/8 x 2.3/4</t>
  </si>
  <si>
    <t>TOR SOCKET C/GUIA NGO - 5/8 x 3</t>
  </si>
  <si>
    <t>TOR SOCKET C/GUIA NGO - 5/8 x 3.1/4</t>
  </si>
  <si>
    <t>TOR SOCKET C/GUIA NGO - 5/8 x 3.1/2</t>
  </si>
  <si>
    <t>TOR SOCKET C/GUIA NGO - 5/8 x 3.3/4</t>
  </si>
  <si>
    <t>TOR SOCKET C/GUIA NGO - 5/8 x 4</t>
  </si>
  <si>
    <t>TOR SOCKET C/GUIA NGO - 5/8 x 4.1/4</t>
  </si>
  <si>
    <t>TOR SOCKET C/GUIA NGO - 5/8 x 4.1/2</t>
  </si>
  <si>
    <t>TOR SOCKET C/GUIA NGO - 5/8 x 4.3/4</t>
  </si>
  <si>
    <t>TOR SOCKET C/GUIA NGO - 5/8 x 5</t>
  </si>
  <si>
    <t>TOR SOCKET C/GUIA NGO - 5/8 x 5.1/2</t>
  </si>
  <si>
    <t>TOR SOCKET C/GUIA NGO - 5/8 x 6</t>
  </si>
  <si>
    <t>TOR SOCKET C/GUIA NGO - 3/4 x 3/4</t>
  </si>
  <si>
    <t>TOR SOCKET C/GUIA NGO - 3/4 x 1</t>
  </si>
  <si>
    <t>TOR SOCKET C/GUIA NGO - 3/4 x 1.1/4</t>
  </si>
  <si>
    <t>TOR SOCKET C/GUIA NGO - 3/4 x 1.1/2</t>
  </si>
  <si>
    <t>TOR SOCKET C/GUIA NGO - 3/4 x 1.3/4</t>
  </si>
  <si>
    <t>TOR SOCKET C/GUIA NGO - 3/4 x 2</t>
  </si>
  <si>
    <t>TOR SOCKET C/GUIA NGO - 3/4 x 2.1/4</t>
  </si>
  <si>
    <t>TOR SOCKET C/GUIA NGO - 3/4 x 2.1/2</t>
  </si>
  <si>
    <t>TOR SOCKET C/GUIA NGO - 3/4 x 2.3/4</t>
  </si>
  <si>
    <t>TOR SOCKET C/GUIA NGO - 3/4 x 3</t>
  </si>
  <si>
    <t>TOR SOCKET C/GUIA NGO - 3/4 x 3.1/4</t>
  </si>
  <si>
    <t>TOR SOCKET C/GUIA NGO - 3/4 x 3.1/2</t>
  </si>
  <si>
    <t>TOR SOCKET C/GUIA NGO - 3/4 x 3.3/4</t>
  </si>
  <si>
    <t>TOR SOCKET C/GUIA NGO - 3/4 x 4</t>
  </si>
  <si>
    <t>TOR SOCKET C/GUIA NGO - 3/4 x 4.1/4</t>
  </si>
  <si>
    <t>TOR SOCKET C/GUIA NGO - 3/4 x 4.1/2</t>
  </si>
  <si>
    <t>TOR SOCKET C/GUIA NGO - 3/4 x 4.3/4</t>
  </si>
  <si>
    <t>TOR SOCKET C/GUIA NGO - 3/4 x 5</t>
  </si>
  <si>
    <t>TOR SOCKET C/GUIA NGO - 3/4 x 5.1/2</t>
  </si>
  <si>
    <t>TOR SOCKET C/GUIA NGO - 3/4 x 6</t>
  </si>
  <si>
    <t>TOR SOCKET C/GUIA NGO - 1 x 1.1/4</t>
  </si>
  <si>
    <t>TOR SOCKET C/GUIA NGO - 1 x 1.1/2</t>
  </si>
  <si>
    <t>TOR SOCKET C/GUIA NGO - 1 x 1.3/4</t>
  </si>
  <si>
    <t>TOR SOCKET C/GUIA NGO - 1 x 2</t>
  </si>
  <si>
    <t>TOR SOCKET C/GUIA NGO - 1 x 2.1/4</t>
  </si>
  <si>
    <t>TOR SOCKET C/GUIA NGO - 1 x 2.1/2</t>
  </si>
  <si>
    <t>TOR SOCKET C/GUIA NGO - 1 x 2.3/4</t>
  </si>
  <si>
    <t>TOR SOCKET C/GUIA NGO - 1 x 3</t>
  </si>
  <si>
    <t>TOR SOCKET C/GUIA NGO - 1 x 3.1/2</t>
  </si>
  <si>
    <t>TOR SOCKET C/GUIA NGO - 1 x 4</t>
  </si>
  <si>
    <t>TOR SOCKET C/GUIA NGO - 1 x 4.1/2</t>
  </si>
  <si>
    <t>TOR SOCKET C/GUIA NGO - 1 x 5</t>
  </si>
  <si>
    <t>OPRES SOCKET PTA COPA NGO NC - 4-40 x 1/8</t>
  </si>
  <si>
    <t>OPRES SOCKET PTA COPA NGO NC - 4-40 x 3/16</t>
  </si>
  <si>
    <t>OPRES SOCKET PTA COPA NGO NC - 4-40 x 1/4</t>
  </si>
  <si>
    <t>OPRES SOCKET PTA COPA NGO NC - 4-40 x 5/16</t>
  </si>
  <si>
    <t>OPRES SOCKET PTA COPA NGO NC - 4-40 x 3/8</t>
  </si>
  <si>
    <t>OPRES SOCKET PTA COPA NGO NC - 4-40 x 1/2</t>
  </si>
  <si>
    <t>OPRES SOCKET PTA COPA NGO NC - 4-40 x 5/8</t>
  </si>
  <si>
    <t>OPRES SOCKET PTA COPA NGO NC - 4-40 x 3/4</t>
  </si>
  <si>
    <t>OPRES SOCKET PTA COPA NGO NC - 5-40 x 1/8</t>
  </si>
  <si>
    <t>OPRES SOCKET PTA COPA NGO NC - 5-40 x 3/16</t>
  </si>
  <si>
    <t>OPRES SOCKET PTA COPA NGO NC - 5-40 x 1/4</t>
  </si>
  <si>
    <t>OPRES SOCKET PTA COPA NGO NC - 5-40 x 5/16</t>
  </si>
  <si>
    <t>OPRES SOCKET PTA COPA NGO NC - 5-40 x 3/8</t>
  </si>
  <si>
    <t>OPRES SOCKET PTA COPA NGO NC - 5-40 x 1/2</t>
  </si>
  <si>
    <t>OPRES SOCKET PTA COPA NGO NC - 5-40 x 5/8</t>
  </si>
  <si>
    <t>OPRES SOCKET PTA COPA NGO NC - 5-40 x 3/4</t>
  </si>
  <si>
    <t>OPRES SOCKET PTA COPA NGO NC - 5-40 x 1</t>
  </si>
  <si>
    <t>OPRES SOCKET PTA COPA NGO NC - 6-32 x 1/8</t>
  </si>
  <si>
    <t>OPRES SOCKET PTA COPA NGO NC - 6-32 x 3/16</t>
  </si>
  <si>
    <t>OPRES SOCKET PTA COPA NGO NC - 6-32 x 1/4</t>
  </si>
  <si>
    <t>OPRES SOCKET PTA COPA NGO NC - 6-32 x 5/16</t>
  </si>
  <si>
    <t>OPRES SOCKET PTA COPA NGO NC - 6-32 x 3/8</t>
  </si>
  <si>
    <t>OPRES SOCKET PTA COPA NGO NC - 6-32 x 1/2</t>
  </si>
  <si>
    <t>OPRES SOCKET PTA COPA NGO NC - 6-32 x 5/8</t>
  </si>
  <si>
    <t>OPRES SOCKET PTA COPA NGO NC - 6-32 x 3/4</t>
  </si>
  <si>
    <t>OPRES SOCKET PTA COPA NGO NC - 6-32 x 1</t>
  </si>
  <si>
    <t>OPRES SOCKET PTA COPA NGO NC - 8-32 x 1/8</t>
  </si>
  <si>
    <t>OPRES SOCKET PTA COPA NGO NC - 8-32 x 3/16</t>
  </si>
  <si>
    <t>OPRES SOCKET PTA COPA NGO NC - 8-32 x 1/4</t>
  </si>
  <si>
    <t>OPRES SOCKET PTA COPA NGO NC - 8-32 x 5/16</t>
  </si>
  <si>
    <t>OPRES SOCKET PTA COPA NGO NC - 8-32 x 3/8</t>
  </si>
  <si>
    <t>OPRES SOCKET PTA COPA NGO NC - 8-32 x 1/2</t>
  </si>
  <si>
    <t>OPRES SOCKET PTA COPA NGO NC - 8-32 x 5/8</t>
  </si>
  <si>
    <t>OPRES SOCKET PTA COPA NGO NC - 8-32 x 3/4</t>
  </si>
  <si>
    <t>OPRES SOCKET PTA COPA NGO NC - 8-32 x 1</t>
  </si>
  <si>
    <t>OPRES SOCKET PTA COPA NGO NC - 10-24 x 3/16</t>
  </si>
  <si>
    <t>OPRES SOCKET PTA COPA NGO NC - 10-24 x 1/4</t>
  </si>
  <si>
    <t>OPRES SOCKET PTA COPA NGO NC - 10-24 x 5/16</t>
  </si>
  <si>
    <t>OPRES SOCKET PTA COPA NGO NC - 10-24 x 3/8</t>
  </si>
  <si>
    <t>OPRES SOCKET PTA COPA NGO NC - 10-24 x 7/16</t>
  </si>
  <si>
    <t>OPRES SOCKET PTA COPA NGO NC - 10-24 x 1/2</t>
  </si>
  <si>
    <t>OPRES SOCKET PTA COPA NGO NC - 10-24 x 5/8</t>
  </si>
  <si>
    <t>OPRES SOCKET PTA COPA NGO NC - 10-24 x 3/4</t>
  </si>
  <si>
    <t>OPRES SOCKET PTA COPA NGO NC - 10-24 x 7/8</t>
  </si>
  <si>
    <t>OPRES SOCKET PTA COPA NGO NC - 10-24 x 1</t>
  </si>
  <si>
    <t>OPRES SOCKET PTA COPA NGO NC - 10-24 x 1-1/4</t>
  </si>
  <si>
    <t>OPRES SOCKET PTA COPA NGO NC - 10-24 x 1-1/2</t>
  </si>
  <si>
    <t>OPRES SOCKET PTA COPA NGO NC - 10-24 x 2</t>
  </si>
  <si>
    <t>OPRES SOCKET PTA COPA NGO NC - 1/4-20 x 3/16</t>
  </si>
  <si>
    <t>OPRES SOCKET PTA COPA NGO NC - 1/4-20 x 1/4</t>
  </si>
  <si>
    <t>OPRES SOCKET PTA COPA NGO NC - 1/4-20 x 5/16</t>
  </si>
  <si>
    <t>OPRES SOCKET PTA COPA NGO NC - 1/4-20 x 3/8</t>
  </si>
  <si>
    <t>OPRES SOCKET PTA COPA NGO NC - 1/4-20 x 1/2</t>
  </si>
  <si>
    <t>OPRES SOCKET PTA COPA NGO NC - 1/4-20 x 5/8</t>
  </si>
  <si>
    <t>OPRES SOCKET PTA COPA NGO NC - 1/4-20 x 3/4</t>
  </si>
  <si>
    <t>OPRES SOCKET PTA COPA NGO NC - 1/4-20 x 7/8</t>
  </si>
  <si>
    <t>OPRES SOCKET PTA COPA NGO NC - 1/4-20 x 1</t>
  </si>
  <si>
    <t>OPRES SOCKET PTA COPA NGO NC - 1/4-20 x 1-1/4</t>
  </si>
  <si>
    <t>OPRES SOCKET PTA COPA NGO NC - 1/4-20 x 1-1/2</t>
  </si>
  <si>
    <t>OPRES SOCKET PTA COPA NGO NC - 1/4-20 x 1-3/4 NVO</t>
  </si>
  <si>
    <t>OPRES SOCKET PTA COPA NGO NC - 1/4-20 x 2</t>
  </si>
  <si>
    <t>OPRES SOCKET PTA COPA NGO NC - 5/16-18 x 1/4</t>
  </si>
  <si>
    <t>OPRES SOCKET PTA COPA NGO NC - 5/16-18 x 5/16</t>
  </si>
  <si>
    <t>OPRES SOCKET PTA COPA NGO NC - 5/16-18 x 3/8</t>
  </si>
  <si>
    <t>OPRES SOCKET PTA COPA NGO NC - 5/16-18 x 1/2</t>
  </si>
  <si>
    <t>OPRES SOCKET PTA COPA NGO NC - 5/16-18 x 5/8</t>
  </si>
  <si>
    <t>OPRES SOCKET PTA COPA NGO NC - 5/16-18 x 3/4</t>
  </si>
  <si>
    <t>OPRES SOCKET PTA COPA NGO NC - 5/16-18 x 7/8</t>
  </si>
  <si>
    <t>OPRES SOCKET PTA COPA NGO NC - 5/16-18 x 1</t>
  </si>
  <si>
    <t>OPRES SOCKET PTA COPA NGO NC - 5/16-18 x 1-1/4</t>
  </si>
  <si>
    <t>OPRES SOCKET PTA COPA NGO NC - 5/16-18 x 1-1/2</t>
  </si>
  <si>
    <t>OPRES SOCKET PTA COPA NGO NC - 5/16-18 x 1-3/4</t>
  </si>
  <si>
    <t>OPRES SOCKET PTA COPA NGO NC - 5/16-18 x 2</t>
  </si>
  <si>
    <t>OPRES SOCKET PTA COPA NGO NC - 5/16-18 x 2-1/2</t>
  </si>
  <si>
    <t>OPRES SOCKET PTA COPA NGO NC - 3/8-16 x 5/16</t>
  </si>
  <si>
    <t>OPRES SOCKET PTA COPA NGO NC - 3/8-16 x 3/8</t>
  </si>
  <si>
    <t>OPRES SOCKET PTA COPA NGO NC - 3/8-16 x 7/16</t>
  </si>
  <si>
    <t>OPRES SOCKET PTA COPA NGO NC - 3/8-16 x 1/2</t>
  </si>
  <si>
    <t>OPRES SOCKET PTA COPA NGO NC - 3/8-16 x 5/8</t>
  </si>
  <si>
    <t>OPRES SOCKET PTA COPA NGO NC - 3/8-16 x 3/4</t>
  </si>
  <si>
    <t>OPRES SOCKET PTA COPA NGO NC - 3/8-16 x 7/8</t>
  </si>
  <si>
    <t>OPRES SOCKET PTA COPA NGO NC - 3/8-16 x 1</t>
  </si>
  <si>
    <t>OPRES SOCKET PTA COPA NGO NC - 3/8-16 x 1-1/4</t>
  </si>
  <si>
    <t>OPRES SOCKET PTA COPA NGO NC - 3/8-16 x 1-1/2</t>
  </si>
  <si>
    <t>OPRES SOCKET PTA COPA NGO NC - 3/8-16 x 2</t>
  </si>
  <si>
    <t>OPRES SOCKET PTA COPA NGO NC - 3/8-16 x 2-1/2</t>
  </si>
  <si>
    <t>OPRES SOCKET PTA COPA NGO NC - 3/8-16 x 3</t>
  </si>
  <si>
    <t>OPRES SOCKET PTA COPA NGO NC - 7/16-14 x 3/8</t>
  </si>
  <si>
    <t>OPRES SOCKET PTA COPA NGO NC - 7/16-14 x 7/16</t>
  </si>
  <si>
    <t>OPRES SOCKET PTA COPA NGO NC - 7/16-14 x 1/2</t>
  </si>
  <si>
    <t>OPRES SOCKET PTA COPA NGO NC - 7/16-14 x 5/8</t>
  </si>
  <si>
    <t>OPRES SOCKET PTA COPA NGO NC - 7/16-14 x 3/4</t>
  </si>
  <si>
    <t>OPRES SOCKET PTA COPA NGO NC - 7/16-14 x 1</t>
  </si>
  <si>
    <t>OPRES SOCKET PTA COPA NGO NC - 7/16-14 x 1-1/4</t>
  </si>
  <si>
    <t>OPRES SOCKET PTA COPA NGO NC - 7/16-14 x 1-1/2</t>
  </si>
  <si>
    <t>OPRES SOCKET PTA COPA NGO NC - 7/16-14 x 2</t>
  </si>
  <si>
    <t>OPRES SOCKET PTA COPA NGO NC - 1/2-13 x 3/8</t>
  </si>
  <si>
    <t>OPRES SOCKET PTA COPA NGO NC - 1/2-13 x 1/2</t>
  </si>
  <si>
    <t>OPRES SOCKET PTA COPA NGO NC - 1/2-13 x 5/8</t>
  </si>
  <si>
    <t>OPRES SOCKET PTA COPA NGO NC - 1/2-13 x 3/4</t>
  </si>
  <si>
    <t>OPRES SOCKET PTA COPA NGO NC - 1/2-13 x 1</t>
  </si>
  <si>
    <t>OPRES SOCKET PTA COPA NGO NC - 1/2-13 x 1-1/4</t>
  </si>
  <si>
    <t>OPRES SOCKET PTA COPA NGO NC - 1/2-13 x 1-1/2</t>
  </si>
  <si>
    <t>OPRES SOCKET PTA COPA NGO NC - 1/2-13 x 1-3/4 NVO</t>
  </si>
  <si>
    <t>OPRES SOCKET PTA COPA NGO NC - 1/2-13 x 2</t>
  </si>
  <si>
    <t>OPRES SOCKET PTA COPA NGO NC - 1/2-13 x 2-1/2</t>
  </si>
  <si>
    <t>OPRES SOCKET PTA COPA NGO NC - 1/2-13 x 3</t>
  </si>
  <si>
    <t>OPRES SOCKET PTA COPA NGO NC - 5/8-11 x 1/2</t>
  </si>
  <si>
    <t>OPRES SOCKET PTA COPA NGO NC - 5/8-11 x 5/8</t>
  </si>
  <si>
    <t>OPRES SOCKET PTA COPA NGO NC - 5/8-11 x 3/4</t>
  </si>
  <si>
    <t>OPRES SOCKET PTA COPA NGO NC - 5/8-11 x 1</t>
  </si>
  <si>
    <t>OPRES SOCKET PTA COPA NGO NC - 5/8-11 x 1-1/4</t>
  </si>
  <si>
    <t>OPRES SOCKET PTA COPA NGO NC - 5/8-11 x 1-1/2</t>
  </si>
  <si>
    <t>OPRES SOCKET PTA COPA NGO NC - 5/8-11 x 1-3/4</t>
  </si>
  <si>
    <t>OPRES SOCKET PTA COPA NGO NC - 5/8-11 x 2</t>
  </si>
  <si>
    <t>OPRES SOCKET PTA COPA NGO NC - 5/8-11 x 2-1/2</t>
  </si>
  <si>
    <t>OPRES SOCKET PTA COPA NGO NC - 5/8-11 x 3</t>
  </si>
  <si>
    <t>OPRES SOCKET PTA COPA NGO NC - 5/8-11 x 3-1/2 NVO</t>
  </si>
  <si>
    <t>OPRES SOCKET PTA COPA NGO NC - 5/8-11 x 4 NVO</t>
  </si>
  <si>
    <t>OPRES SOCKET PTA COPA NGO NC - 3/4-10 x 3/4</t>
  </si>
  <si>
    <t>OPRES SOCKET PTA COPA NGO NC - 3/4-10 x 1</t>
  </si>
  <si>
    <t>OPRES SOCKET PTA COPA NGO NC - 3/4-10 x 1-1/4</t>
  </si>
  <si>
    <t>OPRES SOCKET PTA COPA NGO NC - 3/4-10 x 1-1/2</t>
  </si>
  <si>
    <t>OPRES SOCKET PTA COPA NGO NC - 3/4-10 x 1-3/4</t>
  </si>
  <si>
    <t>OPRES SOCKET PTA COPA NGO NC - 3/4-10 x 2</t>
  </si>
  <si>
    <t>OPRES SOCKET PTA COPA NGO NC - 3/4-10 x 2-1/2</t>
  </si>
  <si>
    <t>OPRES SOCKET PTA COPA NGO NC - 3/4-10 x 3</t>
  </si>
  <si>
    <t>OPRES SOCKET PTA COPA NGO NC - 1-8 x 1-1/2</t>
  </si>
  <si>
    <t>OPRES SOCKET PTA COPA NGO NC - 1-8 x 2</t>
  </si>
  <si>
    <t>OPRES SOCKET PTA COPA NGO NC - 1-8 x 2-1/2</t>
  </si>
  <si>
    <t>OPRES SOCKET PTA COPA NGO NC - 1-8 x 3</t>
  </si>
  <si>
    <t>OPRES SOCKET PTA COPA NGO NF - 10-32 x 3/16</t>
  </si>
  <si>
    <t>OPRES SOCKET PTA COPA NGO NF - 10-32 x 1/4</t>
  </si>
  <si>
    <t>OPRES SOCKET PTA COPA NGO NF - 10-32 x 5/16</t>
  </si>
  <si>
    <t>OPRES SOCKET PTA COPA NGO NF - 10-32 x 3/8</t>
  </si>
  <si>
    <t>OPRES SOCKET PTA COPA NGO NF - 10-32 x 1/2</t>
  </si>
  <si>
    <t>OPRES SOCKET PTA COPA NGO NF - 10-32 x 3/4</t>
  </si>
  <si>
    <t>OPRES SOCKET PTA COPA NGO NF - 10-32 x 1</t>
  </si>
  <si>
    <t>OPRES SOCKET PTA COPA NGO NF - 1/4-28 x 3/16</t>
  </si>
  <si>
    <t>OPRES SOCKET PTA COPA NGO NF - 1/4-28 x 1/4</t>
  </si>
  <si>
    <t>OPRES SOCKET PTA COPA NGO NF - 1/4-28 x 5/16</t>
  </si>
  <si>
    <t>OPRES SOCKET PTA COPA NGO NF - 1/4-28 x 3/8</t>
  </si>
  <si>
    <t>OPRES SOCKET PTA COPA NGO NF - 1/4-28 x 7/16 NVO</t>
  </si>
  <si>
    <t>OPRES SOCKET PTA COPA NGO NF - 1/4-28 x 1/2</t>
  </si>
  <si>
    <t>OPRES SOCKET PTA COPA NGO NF - 1/4-28 x 3/4</t>
  </si>
  <si>
    <t>OPRES SOCKET PTA COPA NGO NF - 1/4-28 x 1</t>
  </si>
  <si>
    <t>OPRES SOCKET PTA COPA NGO NF - 1/4-28 x 1-1/4</t>
  </si>
  <si>
    <t>OPRES SOCKET PTA COPA NGO NF - 1/4-28 x 1-1/2</t>
  </si>
  <si>
    <t>OPRES SOCKET PTA COPA NGO NF - 1/4-28 x 2</t>
  </si>
  <si>
    <t>OPRES SOCKET PTA COPA NGO NF - 5/16-24 x 1/4</t>
  </si>
  <si>
    <t>OPRES SOCKET PTA COPA NGO NF - 5/16-24 x 5/16</t>
  </si>
  <si>
    <t>OPRES SOCKET PTA COPA NGO NF - 5/16-24 x 3/8</t>
  </si>
  <si>
    <t>OPRES SOCKET PTA COPA NGO NF - 5/16-24 x 1/2</t>
  </si>
  <si>
    <t>OPRES SOCKET PTA COPA NGO NF - 5/16-24 x 5/8</t>
  </si>
  <si>
    <t>OPRES SOCKET PTA COPA NGO NF - 5/16-24 x 3/4</t>
  </si>
  <si>
    <t>OPRES SOCKET PTA COPA NGO NF - 5/16-24 x 1</t>
  </si>
  <si>
    <t>OPRES SOCKET PTA COPA NGO NF - 5/16-24 x 1-1/4</t>
  </si>
  <si>
    <t>OPRES SOCKET PTA COPA NGO NF - 5/16-24 x 1-1/2</t>
  </si>
  <si>
    <t>OPRES SOCKET PTA COPA NGO NF - 3/8-24 x 3/8</t>
  </si>
  <si>
    <t>OPRES SOCKET PTA COPA NGO NF - 3/8-24 x 1/2</t>
  </si>
  <si>
    <t>OPRES SOCKET PTA COPA NGO NF - 3/8-24 x 3/4</t>
  </si>
  <si>
    <t>OPRES SOCKET PTA COPA NGO NF - 3/8-24 x 1</t>
  </si>
  <si>
    <t>OPRES SOCKET PTA COPA NGO NF - 3/8-24 x 1-1/4</t>
  </si>
  <si>
    <t>OPRES SOCKET PTA COPA NGO NF - 3/8-24 x 1-1/2</t>
  </si>
  <si>
    <t>OPRES SOCKET PTA COPA NGO NF - 1/2-20 x 1/2</t>
  </si>
  <si>
    <t>OPRES SOCKET PTA COPA NGO NF - 1/2-20 x 3/4</t>
  </si>
  <si>
    <t>OPRES SOCKET PTA COPA NGO NF - 1/2-20 x 1</t>
  </si>
  <si>
    <t>OPRES SOCKET PTA COPA NGO NF - 1/2-20 x 1-1/4</t>
  </si>
  <si>
    <t>OPRES SOCKET PTA COPA NGO NF - 1/2-20 x 1-1/2</t>
  </si>
  <si>
    <t>OPRES SOCKET PTA COPA NGO NF - 1/2-20 x 2</t>
  </si>
  <si>
    <t>OPRES SOCKET PTA COPA NGO NF - 1/2-20 x 2-1/2 NUEVO</t>
  </si>
  <si>
    <t>OPRES SET C/CUADRO NGO NC - 1/4-20 x 3/8</t>
  </si>
  <si>
    <t>OPRES SET C/CUADRO NGO NC - 1/4-20 x 1/2</t>
  </si>
  <si>
    <t>OPRES SET C/CUADRO NGO NC - 1/4-20 x 3/4</t>
  </si>
  <si>
    <t>OPRES SET C/CUADRO NGO NC - 1/4-20 x 1</t>
  </si>
  <si>
    <t>OPRES SET C/CUADRO NGO NC - 1/4-20 x 1-1/4</t>
  </si>
  <si>
    <t>OPRES SET C/CUADRO NGO NC - 1/4-20 x 1-1/2</t>
  </si>
  <si>
    <t>OPRES SET C/CUADRO NGO NC - 1/4-20 x 2</t>
  </si>
  <si>
    <t>OPRES SET C/CUADRO NGO NC - 1/4-20 x 2-1/2</t>
  </si>
  <si>
    <t>OPRES SET C/CUADRO NGO NC - 1/4-20 x 3</t>
  </si>
  <si>
    <t>OPRES SET C/CUADRO NGO NC - 5/16-18 x 1/2</t>
  </si>
  <si>
    <t>OPRES SET C/CUADRO NGO NC - 5/16-18 x 3/4</t>
  </si>
  <si>
    <t>OPRES SET C/CUADRO NGO NC - 5/16-18 x 1</t>
  </si>
  <si>
    <t>OPRES SET C/CUADRO NGO NC - 5/16-18 x 1-1/4</t>
  </si>
  <si>
    <t>OPRES SET C/CUADRO NGO NC - 5/16-18 x 1-1/2</t>
  </si>
  <si>
    <t>OPRES SET C/CUADRO NGO NC - 5/16-18 x 2</t>
  </si>
  <si>
    <t>OPRES SET C/CUADRO NGO NC - 5/16-18 x 2-1/2</t>
  </si>
  <si>
    <t>OPRES SET C/CUADRO NGO NC - 5/16-18 x 3</t>
  </si>
  <si>
    <t>OPRES SET C/CUADRO NGO NC - 3/8-16 x 1/2</t>
  </si>
  <si>
    <t>OPRES SET C/CUADRO NGO NC - 3/8-16 x 3/4</t>
  </si>
  <si>
    <t>OPRES SET C/CUADRO NGO NC - 3/8-16 x 1</t>
  </si>
  <si>
    <t>OPRES SET C/CUADRO NGO NC - 3/8-16 x 1-1/4</t>
  </si>
  <si>
    <t>OPRES SET C/CUADRO NGO NC - 3/8-16 x 1-1/2</t>
  </si>
  <si>
    <t>OPRES SET C/CUADRO NGO NC - 3/8-16 x 2</t>
  </si>
  <si>
    <t>OPRES SET C/CUADRO NGO NC - 3/8-16 x 2-1/2</t>
  </si>
  <si>
    <t>OPRES SET C/CUADRO NGO NC - 3/8-16 x 3</t>
  </si>
  <si>
    <t>OPRES SET C/CUADRO NGO NC - 3/8-16 x 3-1/2</t>
  </si>
  <si>
    <t>OPRES SET C/CUADRO NGO NC - 3/8-16 x 4</t>
  </si>
  <si>
    <t>OPRES SET C/CUADRO NGO NC - 7/16-14 x 3/4</t>
  </si>
  <si>
    <t>OPRES SET C/CUADRO NGO NC - 7/16-14 x 1</t>
  </si>
  <si>
    <t>OPRES SET C/CUADRO NGO NC - 7/16-14 x 1-1/4</t>
  </si>
  <si>
    <t>OPRES SET C/CUADRO NGO NC - 7/16-14 x 1-1/2</t>
  </si>
  <si>
    <t>OPRES SET C/CUADRO NGO NC - 7/16-14 x 2</t>
  </si>
  <si>
    <t>OPRES SET C/CUADRO NGO NC - 7/16-14 x 2-1/2</t>
  </si>
  <si>
    <t>OPRES SET C/CUADRO NGO NC - 7/16-14 x 3</t>
  </si>
  <si>
    <t>OPRES SET C/CUADRO NGO NC - 1/2-13 x 3/4</t>
  </si>
  <si>
    <t>OPRES SET C/CUADRO NGO NC - 1/2-13 x 1</t>
  </si>
  <si>
    <t>OPRES SET C/CUADRO NGO NC - 1/2-13 x 1-1/4</t>
  </si>
  <si>
    <t>OPRES SET C/CUADRO NGO NC - 1/2-13 x 1-1/2</t>
  </si>
  <si>
    <t>OPRES SET C/CUADRO NGO NC - 1/2-13 x 2</t>
  </si>
  <si>
    <t>OPRES SET C/CUADRO NGO NC - 1/2-13 x 2-1/2</t>
  </si>
  <si>
    <t>OPRES SET C/CUADRO NGO NC - 1/2-13 x 3</t>
  </si>
  <si>
    <t>OPRES SET C/CUADRO NGO NC - 1/2-13 x 3-1/2</t>
  </si>
  <si>
    <t>OPRES SET C/CUADRO NGO NC - 1/2-13 x 4</t>
  </si>
  <si>
    <t>OPRES SET C/CUADRO NGO NC - 1/2-13 x 4-1/2</t>
  </si>
  <si>
    <t>OPRES SET C/CUADRO NGO NC - 1/2-13 x 5</t>
  </si>
  <si>
    <t>OPRES SET C/CUADRO NGO NC - 1/2-13 x 6</t>
  </si>
  <si>
    <t>OPRES SET C/CUADRO NGO NC - 5/8-11 x 1</t>
  </si>
  <si>
    <t>OPRES SET C/CUADRO NGO NC - 5/8-11 x 1-1/4</t>
  </si>
  <si>
    <t>OPRES SET C/CUADRO NGO NC - 5/8-11 x 1-1/2</t>
  </si>
  <si>
    <t>OPRES SET C/CUADRO NGO NC - 5/8-11 x 2</t>
  </si>
  <si>
    <t>OPRES SET C/CUADRO NGO NC - 5/8-11 x 2-1/2</t>
  </si>
  <si>
    <t>OPRES SET C/CUADRO NGO NC - 5/8-11 x 3</t>
  </si>
  <si>
    <t>OPRES SET C/CUADRO NGO NC - 5/8-11 x 3-1/2</t>
  </si>
  <si>
    <t>OPRES SET C/CUADRO NGO NC - 5/8-11 x 4</t>
  </si>
  <si>
    <t>OPRES SET C/CUADRO NGO NC - 5/8-11 x 4-1/2</t>
  </si>
  <si>
    <t>OPRES SET C/CUADRO NGO NC - 5/8-11 x 5</t>
  </si>
  <si>
    <t>OPRES SET C/CUADRO NGO NC - 5/8-11 x 6</t>
  </si>
  <si>
    <t>OPRES SET C/CUADRO NGO NC - 3/4-10 x 1-1/2</t>
  </si>
  <si>
    <t>OPRES SET C/CUADRO NGO NC - 3/4-10 x 2</t>
  </si>
  <si>
    <t>OPRES SET C/CUADRO NGO NC - 3/4-10 x 2-1/4</t>
  </si>
  <si>
    <t>OPRES SET C/CUADRO NGO NC - 3/4-10 x 2-1/2</t>
  </si>
  <si>
    <t>OPRES SET C/CUADRO NGO NC - 3/4-10 x 3</t>
  </si>
  <si>
    <t>OPRES SET C/CUADRO NGO NC - 3/4-10 x 3-1/2</t>
  </si>
  <si>
    <t>OPRES SET C/CUADRO NGO NC - 3/4-10 x 4</t>
  </si>
  <si>
    <t>OPRES SET C/CUADRO NGO NC - 3/4-10 x 4-1/2</t>
  </si>
  <si>
    <t>OPRES SET C/CUADRO NGO NC - 3/4-10 x 5</t>
  </si>
  <si>
    <t>OPRES SET C/CUADRO NGO NC - 3/4-10 x 6</t>
  </si>
  <si>
    <t>OPRES SET C/CUADRO NGO NC - 7/8-9 x 2</t>
  </si>
  <si>
    <t>OPRES SET C/CUADRO NGO NC - 7/8-9 x 2-1/2</t>
  </si>
  <si>
    <t>OPRES SET C/CUADRO NGO NC - 7/8-9 x 3</t>
  </si>
  <si>
    <t>OPRES SET C/CUADRO NGO NC - 7/8-9 x 3-1/2</t>
  </si>
  <si>
    <t>OPRES SET C/CUADRO NGO NC - 7/8-9 x 4</t>
  </si>
  <si>
    <t>OPRES SET C/CUADRO NGO NC - 7/8-9 x 4-1/2</t>
  </si>
  <si>
    <t>OPRES SET C/CUADRO NGO NC - 7/8-9 x 5</t>
  </si>
  <si>
    <t>OPRES SET C/CUADRO NGO NC - 7/8-9 x 6</t>
  </si>
  <si>
    <t>OPRES SET C/CUADRO NGO NC - 1-8 x 2</t>
  </si>
  <si>
    <t>OPRES SET C/CUADRO NGO NC - 1-8 x 2-1/2</t>
  </si>
  <si>
    <t>OPRES SET C/CUADRO NGO NC - 1-8 x 3</t>
  </si>
  <si>
    <t>OPRES SET C/CUADRO NGO NC - 1-8 x 3-1/2</t>
  </si>
  <si>
    <t>OPRES SET C/CUADRO NGO NC - 1-8 x 4</t>
  </si>
  <si>
    <t>OPRES SET C/CUADRO NGO NC - 1-8 x 4-1/2</t>
  </si>
  <si>
    <t>OPRES SET C/CUADRO NGO NC - 1-8 x 5</t>
  </si>
  <si>
    <t>OPRES SET C/CUADRO NGO NC - 1-8 x 5-1/2</t>
  </si>
  <si>
    <t>OPRES SET C/CUADRO NGO NC - 1-8 x 6</t>
  </si>
  <si>
    <t>PERNO SOLIDO RECTIFICADO NGO - 1/16 x 3/16</t>
  </si>
  <si>
    <t>PERNO SOLIDO RECTIFICADO NGO - 1/16 x 1/4</t>
  </si>
  <si>
    <t>PERNO SOLIDO RECTIFICADO NGO - 1/16 x 5/16</t>
  </si>
  <si>
    <t>PERNO SOLIDO RECTIFICADO NGO - 1/16 x 3/8</t>
  </si>
  <si>
    <t>PERNO SOLIDO RECTIFICADO NGO - 1/16 x 7/16</t>
  </si>
  <si>
    <t>PERNO SOLIDO RECTIFICADO NGO - 1/16 x 1/2</t>
  </si>
  <si>
    <t>PERNO SOLIDO RECTIFICADO NGO - 1/16 x 9/16</t>
  </si>
  <si>
    <t>PERNO SOLIDO RECTIFICADO NGO - 1/16 x 5/8</t>
  </si>
  <si>
    <t>PERNO SOLIDO RECTIFICADO NGO - 1/16 x 3/4</t>
  </si>
  <si>
    <t>PERNO SOLIDO RECTIFICADO NGO - 1/16 x 7/8</t>
  </si>
  <si>
    <t>PERNO SOLIDO RECTIFICADO NGO - 1/16 x 1</t>
  </si>
  <si>
    <t>PERNO SOLIDO RECTIFICADO NGO - 1/16 x 1-1/4</t>
  </si>
  <si>
    <t>PERNO SOLIDO RECTIFICADO NGO - 1/16 x 1-1/2</t>
  </si>
  <si>
    <t>PERNO SOLIDO RECTIFICADO NGO - 1/16 x 1-3/4</t>
  </si>
  <si>
    <t>PERNO SOLIDO RECTIFICADO NGO - 1/16 x 2</t>
  </si>
  <si>
    <t>PERNO SOLIDO RECTIFICADO NGO - 1/16 x 2-1/2</t>
  </si>
  <si>
    <t>PERNO SOLIDO RECTIFICADO NGO - 5/64 x 1/4</t>
  </si>
  <si>
    <t>PERNO SOLIDO RECTIFICADO NGO - 3/32 x 1/8</t>
  </si>
  <si>
    <t>PERNO SOLIDO RECTIFICADO NGO - 3/32 x 3/16</t>
  </si>
  <si>
    <t>PERNO SOLIDO RECTIFICADO NGO - 3/32 x 1/4</t>
  </si>
  <si>
    <t>PERNO SOLIDO RECTIFICADO NGO - 3/32 x 5/16</t>
  </si>
  <si>
    <t>PERNO SOLIDO RECTIFICADO NGO - 3/32 x 3/8</t>
  </si>
  <si>
    <t>PERNO SOLIDO RECTIFICADO NGO - 3/32 x 7/16</t>
  </si>
  <si>
    <t>PERNO SOLIDO RECTIFICADO NGO - 3/32 x 1/2</t>
  </si>
  <si>
    <t>PERNO SOLIDO RECTIFICADO NGO - 3/32 x 9/16</t>
  </si>
  <si>
    <t>PERNO SOLIDO RECTIFICADO NGO - 3/32 x 5/8</t>
  </si>
  <si>
    <t>PERNO SOLIDO RECTIFICADO NGO - 3/32 x 3/4</t>
  </si>
  <si>
    <t>PERNO SOLIDO RECTIFICADO NGO - 3/32 x 7/8</t>
  </si>
  <si>
    <t>PERNO SOLIDO RECTIFICADO NGO - 3/32 x 1</t>
  </si>
  <si>
    <t>PERNO SOLIDO RECTIFICADO NGO - 3/32 x 1-1/8</t>
  </si>
  <si>
    <t>PERNO SOLIDO RECTIFICADO NGO - 3/32 x 1-1/4</t>
  </si>
  <si>
    <t>PERNO SOLIDO RECTIFICADO NGO - 3/32 x 1-3/8</t>
  </si>
  <si>
    <t>PERNO SOLIDO RECTIFICADO NGO - 3/32 x 1-1/2</t>
  </si>
  <si>
    <t>PERNO SOLIDO RECTIFICADO NGO - 3/32 x 1-3/4</t>
  </si>
  <si>
    <t>PERNO SOLIDO RECTIFICADO NGO - 3/32 x 2</t>
  </si>
  <si>
    <t>PERNO SOLIDO RECTIFICADO NGO - 3/32 x 3</t>
  </si>
  <si>
    <t>PERNO SOLIDO RECTIFICADO NGO - 1/8 x 3/16</t>
  </si>
  <si>
    <t>PERNO SOLIDO RECTIFICADO NGO - 1/8 x 1/4</t>
  </si>
  <si>
    <t>PERNO SOLIDO RECTIFICADO NGO - 1/8 x 5/16</t>
  </si>
  <si>
    <t>PERNO SOLIDO RECTIFICADO NGO - 1/8 x 3/8</t>
  </si>
  <si>
    <t>PERNO SOLIDO RECTIFICADO NGO - 1/8 x 7/16</t>
  </si>
  <si>
    <t>PERNO SOLIDO RECTIFICADO NGO - 1/8 x 1/2</t>
  </si>
  <si>
    <t>PERNO SOLIDO RECTIFICADO NGO - 1/8 x 9/16</t>
  </si>
  <si>
    <t>PERNO SOLIDO RECTIFICADO NGO - 1/8 x 5/8</t>
  </si>
  <si>
    <t>PERNO SOLIDO RECTIFICADO NGO - 1/8 x 3/4</t>
  </si>
  <si>
    <t>PERNO SOLIDO RECTIFICADO NGO - 1/8 x 7/8</t>
  </si>
  <si>
    <t>PERNO SOLIDO RECTIFICADO NGO - 1/8 x 1</t>
  </si>
  <si>
    <t>PERNO SOLIDO RECTIFICADO NGO - 1/8 x 1-1/8</t>
  </si>
  <si>
    <t>PERNO SOLIDO RECTIFICADO NGO - 1/8 x 1-1/4</t>
  </si>
  <si>
    <t>PERNO SOLIDO RECTIFICADO NGO - 1/8 x 1-1/2</t>
  </si>
  <si>
    <t>PERNO SOLIDO RECTIFICADO NGO - 1/8 x 1-5/8</t>
  </si>
  <si>
    <t>PERNO SOLIDO RECTIFICADO NGO - 1/8 x 1-3/4</t>
  </si>
  <si>
    <t>PERNO SOLIDO RECTIFICADO NGO - 1/8 x 2</t>
  </si>
  <si>
    <t>PERNO SOLIDO RECTIFICADO NGO - 1/8 x 2-1/4</t>
  </si>
  <si>
    <t>PERNO SOLIDO RECTIFICADO NGO - 1/8 x 2-1/2</t>
  </si>
  <si>
    <t>PERNO SOLIDO RECTIFICADO NGO - 1/8 x 3</t>
  </si>
  <si>
    <t>PERNO SOLIDO RECTIFICADO NGO - 5/32 x 3/16</t>
  </si>
  <si>
    <t>PERNO SOLIDO RECTIFICADO NGO - 5/32 x 1/4</t>
  </si>
  <si>
    <t>PERNO SOLIDO RECTIFICADO NGO - 5/32 x 5/16</t>
  </si>
  <si>
    <t>PERNO SOLIDO RECTIFICADO NGO - 5/32" x 3/8</t>
  </si>
  <si>
    <t>PERNO SOLIDO RECTIFICADO NGO - 5/32" x 7/16</t>
  </si>
  <si>
    <t>PERNO SOLIDO RECTIFICADO NGO - 5/32" x 1/2</t>
  </si>
  <si>
    <t>PERNO SOLIDO RECTIFICADO NGO - 5/32" x 9/16</t>
  </si>
  <si>
    <t>PERNO SOLIDO RECTIFICADO NGO - 5/32" x 5/8</t>
  </si>
  <si>
    <t>PERNO SOLIDO RECTIFICADO NGO - 5/32" x 3/4</t>
  </si>
  <si>
    <t>PERNO SOLIDO RECTIFICADO NGO - 5/32" x 7/8</t>
  </si>
  <si>
    <t>PERNO SOLIDO RECTIFICADO NGO - 5/32" x 1</t>
  </si>
  <si>
    <t>PERNO SOLIDO RECTIFICADO NGO - 5/32" x 1-1/8</t>
  </si>
  <si>
    <t>PERNO SOLIDO RECTIFICADO NGO - 5/32" x 1-1/4</t>
  </si>
  <si>
    <t>PERNO SOLIDO RECTIFICADO NGO - 5/32" x 1-1/2</t>
  </si>
  <si>
    <t>PERNO SOLIDO RECTIFICADO NGO - 5/32" x 1-3/4</t>
  </si>
  <si>
    <t>PERNO SOLIDO RECTIFICADO NGO - 5/32" x 2</t>
  </si>
  <si>
    <t>PERNO SOLIDO RECTIFICADO NGO - 5/32" x 2-1/2</t>
  </si>
  <si>
    <t>PERNO SOLIDO RECTIFICADO NGO - 5/32" x 3</t>
  </si>
  <si>
    <t>PERNO SOLIDO RECTIFICADO NGO - 3/16" x 1/4</t>
  </si>
  <si>
    <t>PERNO SOLIDO RECTIFICADO NGO - 3/16" x 5/16</t>
  </si>
  <si>
    <t>PERNO SOLIDO RECTIFICADO NGO - 3/16" x 3/8</t>
  </si>
  <si>
    <t>PERNO SOLIDO RECTIFICADO NGO - 3/16" x 7/16</t>
  </si>
  <si>
    <t>PERNO SOLIDO RECTIFICADO NGO - 3/16 x 1/2</t>
  </si>
  <si>
    <t>PERNO SOLIDO RECTIFICADO NGO - 3/16" x 9/16</t>
  </si>
  <si>
    <t>PERNO SOLIDO RECTIFICADO NGO - 3/16 x 5/8</t>
  </si>
  <si>
    <t>PERNO SOLIDO RECTIFICADO NGO - 3/16 x 3/4</t>
  </si>
  <si>
    <t>PERNO SOLIDO RECTIFICADO NGO - 3/16 x 7/8</t>
  </si>
  <si>
    <t>PERNO SOLIDO RECTIFICADO NGO - 3/16 x 1</t>
  </si>
  <si>
    <t>PERNO SOLIDO RECTIFICADO NGO - 3/16" x 1-1/8</t>
  </si>
  <si>
    <t>PERNO SOLIDO RECTIFICADO NGO - 3/16 x 1-1/4</t>
  </si>
  <si>
    <t>PERNO SOLIDO RECTIFICADO NGO - 3/16 x 1-1/2</t>
  </si>
  <si>
    <t>PERNO SOLIDO RECTIFICADO NGO - 3/16" x 1-5/8</t>
  </si>
  <si>
    <t>PERNO SOLIDO RECTIFICADO NGO - 3/16 x 1-3/4</t>
  </si>
  <si>
    <t>PERNO SOLIDO RECTIFICADO NGO - 3/16 x 2</t>
  </si>
  <si>
    <t>PERNO SOLIDO RECTIFICADO NGO - 3/16" x 2-1/4</t>
  </si>
  <si>
    <t>PERNO SOLIDO RECTIFICADO NGO - 3/16" x 2-1/2</t>
  </si>
  <si>
    <t>PERNO SOLIDO RECTIFICADO NGO - 3/16" x 2-3/4</t>
  </si>
  <si>
    <t>PERNO SOLIDO RECTIFICADO NGO - 3/16" x 3</t>
  </si>
  <si>
    <t>PERNO SOLIDO RECTIFICADO NGO - 3/16" x 3-1/2</t>
  </si>
  <si>
    <t>PERNO SOLIDO RECTIFICADO NGO - 3/16" x 4</t>
  </si>
  <si>
    <t>PERNO SOLIDO RECTIFICADO NGO - 1/4" x 1/4</t>
  </si>
  <si>
    <t>PERNO SOLIDO RECTIFICADO NGO - 1/4" x 5/16</t>
  </si>
  <si>
    <t>PERNO SOLIDO RECTIFICADO NGO - 1/4" x 3/8</t>
  </si>
  <si>
    <t>PERNO SOLIDO RECTIFICADO NGO - 1/4" x 7/16</t>
  </si>
  <si>
    <t>PERNO SOLIDO RECTIFICADO NGO - 1/4 x 1/2</t>
  </si>
  <si>
    <t>PERNO SOLIDO RECTIFICADO NGO - 1/4" x 9/16</t>
  </si>
  <si>
    <t>PERNO SOLIDO RECTIFICADO NGO - 1/4 x 5/8</t>
  </si>
  <si>
    <t>PERNO SOLIDO RECTIFICADO NGO - 1/4 x 3/4</t>
  </si>
  <si>
    <t>PERNO SOLIDO RECTIFICADO NGO - 1/4 x 7/8</t>
  </si>
  <si>
    <t>PERNO SOLIDO RECTIFICADO NGO - 1/4 x 1</t>
  </si>
  <si>
    <t>PERNO SOLIDO RECTIFICADO NGO - 1/4" x 1-1/8</t>
  </si>
  <si>
    <t>PERNO SOLIDO RECTIFICADO NGO - 1/4 x 1-1/4</t>
  </si>
  <si>
    <t>PERNO SOLIDO RECTIFICADO NGO - 1/4" x 1-3/8</t>
  </si>
  <si>
    <t>PERNO SOLIDO RECTIFICADO NGO - 1/4 x 1-1/2</t>
  </si>
  <si>
    <t>PERNO SOLIDO RECTIFICADO NGO - 1/4" x 1-5/8</t>
  </si>
  <si>
    <t>PERNO SOLIDO RECTIFICADO NGO - 1/4 x 1-3/4</t>
  </si>
  <si>
    <t>PERNO SOLIDO RECTIFICADO NGO - 1/4 x 2</t>
  </si>
  <si>
    <t>PERNO SOLIDO RECTIFICADO NGO - 1/4 x 2-1/4</t>
  </si>
  <si>
    <t>PERNO SOLIDO RECTIFICADO NGO - 1/4 x 2-1/2</t>
  </si>
  <si>
    <t>PERNO SOLIDO RECTIFICADO NGO - 1/4" x 2-3/4</t>
  </si>
  <si>
    <t>PERNO SOLIDO RECTIFICADO NGO - 1/4 x 3</t>
  </si>
  <si>
    <t>PERNO SOLIDO RECTIFICADO NGO - 1/4" x 3-1/4</t>
  </si>
  <si>
    <t>PERNO SOLIDO RECTIFICADO NGO - 1/4" x 3-1/2</t>
  </si>
  <si>
    <t>PERNO SOLIDO RECTIFICADO NGO - 1/4" x 3-3/4</t>
  </si>
  <si>
    <t>PERNO SOLIDO RECTIFICADO NGO - 1/4" x 4</t>
  </si>
  <si>
    <t>PERNO SOLIDO RECTIFICADO NGO - 1/4" x 4-1/2</t>
  </si>
  <si>
    <t>PERNO SOLIDO RECTIFICADO NGO - 1/4" x 5</t>
  </si>
  <si>
    <t>PERNO SOLIDO RECTIFICADO NGO - 1/4" x 6</t>
  </si>
  <si>
    <t>PERNO SOLIDO RECTIFICADO NGO - 5/16" x 3/8</t>
  </si>
  <si>
    <t>PERNO SOLIDO RECTIFICADO NGO - 5/16 x 1/2</t>
  </si>
  <si>
    <t>PERNO SOLIDO RECTIFICADO NGO - 5/16" x 9/16</t>
  </si>
  <si>
    <t>PERNO SOLIDO RECTIFICADO NGO - 5/16 x 5/8</t>
  </si>
  <si>
    <t>PERNO SOLIDO RECTIFICADO NGO - 5/16 x 3/4</t>
  </si>
  <si>
    <t>PERNO SOLIDO RECTIFICADO NGO - 5/16 x 7/8</t>
  </si>
  <si>
    <t>PERNO SOLIDO RECTIFICADO NGO - 5/16 x 1</t>
  </si>
  <si>
    <t>PERNO SOLIDO RECTIFICADO NGO - 5/16" x 1-1/8</t>
  </si>
  <si>
    <t>PERNO SOLIDO RECTIFICADO NGO - 5/16 x 1-1/4</t>
  </si>
  <si>
    <t>PERNO SOLIDO RECTIFICADO NGO - 5/16 x 1-1/2</t>
  </si>
  <si>
    <t>PERNO SOLIDO RECTIFICADO NGO - 5/16" x 1-5/8</t>
  </si>
  <si>
    <t>PERNO SOLIDO RECTIFICADO NGO - 5/16 x 1-3/4</t>
  </si>
  <si>
    <t>PERNO SOLIDO RECTIFICADO NGO - 5/16 x 2</t>
  </si>
  <si>
    <t>PERNO SOLIDO RECTIFICADO NGO - 5/16 x 2-1/4</t>
  </si>
  <si>
    <t>PERNO SOLIDO RECTIFICADO NGO - 5/16 x 2-1/2</t>
  </si>
  <si>
    <t>PERNO SOLIDO RECTIFICADO NGO - 5/16" x 2-3/4</t>
  </si>
  <si>
    <t>PERNO SOLIDO RECTIFICADO NGO - 5/16 x 3</t>
  </si>
  <si>
    <t>PERNO SOLIDO RECTIFICADO NGO - 5/16" x 3-1/4</t>
  </si>
  <si>
    <t>PERNO SOLIDO RECTIFICADO NGO - 5/16" x 3-1/2</t>
  </si>
  <si>
    <t>PERNO SOLIDO RECTIFICADO NGO - 5/16" x 4</t>
  </si>
  <si>
    <t>PERNO SOLIDO RECTIFICADO NGO - 5/16" x 5</t>
  </si>
  <si>
    <t>PERNO SOLIDO RECTIFICADO NGO - 3/8" x 3/8</t>
  </si>
  <si>
    <t>PERNO SOLIDO RECTIFICADO NGO - 3/8 x 1/2</t>
  </si>
  <si>
    <t>PERNO SOLIDO RECTIFICADO NGO - 3/8" x 9/16</t>
  </si>
  <si>
    <t>PERNO SOLIDO RECTIFICADO NGO - 3/8 x 5/8</t>
  </si>
  <si>
    <t>PERNO SOLIDO RECTIFICADO NGO - 3/8 x 3/4</t>
  </si>
  <si>
    <t>PERNO SOLIDO RECTIFICADO NGO - 3/8 x 7/8</t>
  </si>
  <si>
    <t>PERNO SOLIDO RECTIFICADO NGO - 3/8 x 1</t>
  </si>
  <si>
    <t>PERNO SOLIDO RECTIFICADO NGO - 3/8" x 1-1/8</t>
  </si>
  <si>
    <t>PERNO SOLIDO RECTIFICADO NGO - 3/8 x 1-1/4</t>
  </si>
  <si>
    <t>PERNO SOLIDO RECTIFICADO NGO - 3/8 x 1-1/2</t>
  </si>
  <si>
    <t>PERNO SOLIDO RECTIFICADO NGO - 3/8" x 1-5/8</t>
  </si>
  <si>
    <t>PERNO SOLIDO RECTIFICADO NGO - 3/8 x 1-3/4</t>
  </si>
  <si>
    <t>PERNO SOLIDO RECTIFICADO NGO - 3/8 x 2</t>
  </si>
  <si>
    <t>PERNO SOLIDO RECTIFICADO NGO - 3/8 x 2-1/4</t>
  </si>
  <si>
    <t>PERNO SOLIDO RECTIFICADO NGO - 3/8 x 2-1/2</t>
  </si>
  <si>
    <t>PERNO SOLIDO RECTIFICADO NGO - 3/8" x 2-3/4</t>
  </si>
  <si>
    <t>PERNO SOLIDO RECTIFICADO NGO - 3/8 x 3</t>
  </si>
  <si>
    <t>PERNO SOLIDO RECTIFICADO NGO - 3/8" x 3-1/4</t>
  </si>
  <si>
    <t>PERNO SOLIDO RECTIFICADO NGO - 3/8" x 3-1/2</t>
  </si>
  <si>
    <t>PERNO SOLIDO RECTIFICADO NGO - 3/8" x 3-3/4</t>
  </si>
  <si>
    <t>PERNO SOLIDO RECTIFICADO NGO - 3/8" x 4</t>
  </si>
  <si>
    <t>PERNO SOLIDO RECTIFICADO NGO - 3/8" x 5</t>
  </si>
  <si>
    <t>PERNO SOLIDO RECTIFICADO NGO - 3/8" x 6</t>
  </si>
  <si>
    <t>PERNO SOLIDO RECTIFICADO NGO - 7/16" x 1/2</t>
  </si>
  <si>
    <t>PERNO SOLIDO RECTIFICADO NGO - 7/16" x 5/8</t>
  </si>
  <si>
    <t>PERNO SOLIDO RECTIFICADO NGO - 7/16" x 3/4</t>
  </si>
  <si>
    <t>PERNO SOLIDO RECTIFICADO NGO - 7/16" x 7/8</t>
  </si>
  <si>
    <t>PERNO SOLIDO RECTIFICADO NGO - 7/16" x 1</t>
  </si>
  <si>
    <t>PERNO SOLIDO RECTIFICADO NGO - 7/16" x 1-1/4</t>
  </si>
  <si>
    <t>PERNO SOLIDO RECTIFICADO NGO - 7/16" x 1-1/2</t>
  </si>
  <si>
    <t>PERNO SOLIDO RECTIFICADO NGO - 7/16" x 2</t>
  </si>
  <si>
    <t>PERNO SOLIDO RECTIFICADO NGO - 7/16" x 2-1/4</t>
  </si>
  <si>
    <t>PERNO SOLIDO RECTIFICADO NGO - 7/16" x 2-1/2</t>
  </si>
  <si>
    <t>PERNO SOLIDO RECTIFICADO NGO - 7/16" x 3</t>
  </si>
  <si>
    <t>PERNO SOLIDO RECTIFICADO NGO - 7/16" x 4</t>
  </si>
  <si>
    <t>PERNO SOLIDO RECTIFICADO NGO - 7/16" x 5</t>
  </si>
  <si>
    <t>PERNO SOLIDO RECTIFICADO NGO - 1/2" x 1/2</t>
  </si>
  <si>
    <t>PERNO SOLIDO RECTIFICADO NGO - 1/2" x 5/8</t>
  </si>
  <si>
    <t>PERNO SOLIDO RECTIFICADO NGO - 1/2 x 3/4</t>
  </si>
  <si>
    <t>PERNO SOLIDO RECTIFICADO NGO - 1/2" x 7/8</t>
  </si>
  <si>
    <t>PERNO SOLIDO RECTIFICADO NGO - 1/2 x 1</t>
  </si>
  <si>
    <t>PERNO SOLIDO RECTIFICADO NGO - 1/2" x 1-1/8</t>
  </si>
  <si>
    <t>PERNO SOLIDO RECTIFICADO NGO - 1/2 x 1-1/4</t>
  </si>
  <si>
    <t>PERNO SOLIDO RECTIFICADO NGO - 1/2 x 1-1/2</t>
  </si>
  <si>
    <t>PERNO SOLIDO RECTIFICADO NGO - 1/2" x 1-5/8</t>
  </si>
  <si>
    <t>PERNO SOLIDO RECTIFICADO NGO - 1/2 x 1-3/4</t>
  </si>
  <si>
    <t>PERNO SOLIDO RECTIFICADO NGO - 1/2 x 2</t>
  </si>
  <si>
    <t>PERNO SOLIDO RECTIFICADO NGO - 1/2 x 2-1/4</t>
  </si>
  <si>
    <t>PERNO SOLIDO RECTIFICADO NGO - 1/2 x 2-1/2</t>
  </si>
  <si>
    <t>PERNO SOLIDO RECTIFICADO NGO - 1/2 x 3</t>
  </si>
  <si>
    <t>PERNO SOLIDO RECTIFICADO NGO - 1/2 x 3-1/2</t>
  </si>
  <si>
    <t>PERNO SOLIDO RECTIFICADO NGO - 1/2 x 4</t>
  </si>
  <si>
    <t>PERNO SOLIDO RECTIFICADO NGO - 1/2" x 4-1/2</t>
  </si>
  <si>
    <t>PERNO SOLIDO RECTIFICADO NGO - 1/2" x 5</t>
  </si>
  <si>
    <t>PERNO SOLIDO RECTIFICADO NGO - 1/2" x 6</t>
  </si>
  <si>
    <t>PERNO SOLIDO RECTIFICADO NGO - 9/16" x 1</t>
  </si>
  <si>
    <t>PERNO SOLIDO RECTIFICADO NGO - 9/16" x 1-1/2</t>
  </si>
  <si>
    <t>PERNO SOLIDO RECTIFICADO NGO - 9/16" x 2</t>
  </si>
  <si>
    <t>PERNO SOLIDO RECTIFICADO NGO - 9/16" x 3</t>
  </si>
  <si>
    <t>PERNO SOLIDO RECTIFICADO NGO - 9/16" x 4</t>
  </si>
  <si>
    <t>PERNO SOLIDO RECTIFICADO NGO - 5/8" x 5/8</t>
  </si>
  <si>
    <t>PERNO SOLIDO RECTIFICADO NGO - 5/8" x 3/4</t>
  </si>
  <si>
    <t>PERNO SOLIDO RECTIFICADO NGO - 5/8" x 7/8</t>
  </si>
  <si>
    <t>PERNO SOLIDO RECTIFICADO NGO - 5/8 x 1</t>
  </si>
  <si>
    <t>PERNO SOLIDO RECTIFICADO NGO - 5/8 x 1-1/4</t>
  </si>
  <si>
    <t>PERNO SOLIDO RECTIFICADO NGO - 5/8 x 1-1/2</t>
  </si>
  <si>
    <t>PERNO SOLIDO RECTIFICADO NGO - 5/8 x 1-3/4</t>
  </si>
  <si>
    <t>PERNO SOLIDO RECTIFICADO NGO - 5/8 x 2</t>
  </si>
  <si>
    <t>PERNO SOLIDO RECTIFICADO NGO - 5/8 x 2-1/4</t>
  </si>
  <si>
    <t>PERNO SOLIDO RECTIFICADO NGO - 5/8 x 2-1/2</t>
  </si>
  <si>
    <t>PERNO SOLIDO RECTIFICADO NGO - 5/8" x 2-3/4</t>
  </si>
  <si>
    <t>PERNO SOLIDO RECTIFICADO NGO - 5/8 x 3</t>
  </si>
  <si>
    <t>PERNO SOLIDO RECTIFICADO NGO - 5/8" x 3-1/4</t>
  </si>
  <si>
    <t>PERNO SOLIDO RECTIFICADO NGO - 5/8 x 3-1/2</t>
  </si>
  <si>
    <t>PERNO SOLIDO RECTIFICADO NGO - 5/8 x 4</t>
  </si>
  <si>
    <t>PERNO SOLIDO RECTIFICADO NGO - 5/8 x 4-1/2</t>
  </si>
  <si>
    <t>PERNO SOLIDO RECTIFICADO NGO - 5/8 x 5</t>
  </si>
  <si>
    <t>PERNO SOLIDO RECTIFICADO NGO - 5/8" x 5-1/2</t>
  </si>
  <si>
    <t>PERNO SOLIDO RECTIFICADO NGO - 5/8" x 6</t>
  </si>
  <si>
    <t>PERNO SOLIDO RECTIFICADO NGO - 3/4" x 1</t>
  </si>
  <si>
    <t>PERNO SOLIDO RECTIFICADO NGO - 3/4" x 1-1/4</t>
  </si>
  <si>
    <t>PERNO SOLIDO RECTIFICADO NGO - 3/4" x 1-3/4</t>
  </si>
  <si>
    <t>PERNO SOLIDO RECTIFICADO NGO - 3/4 x 2</t>
  </si>
  <si>
    <t>PERNO SOLIDO RECTIFICADO NGO - 3/4 x 2-1/4</t>
  </si>
  <si>
    <t>PERNO SOLIDO RECTIFICADO NGO - 3/4 x 2-1/2</t>
  </si>
  <si>
    <t>PERNO SOLIDO RECTIFICADO NGO - 3/4" x 2-3/4</t>
  </si>
  <si>
    <t>PERNO SOLIDO RECTIFICADO NGO - 3/4 x 3</t>
  </si>
  <si>
    <t>PERNO SOLIDO RECTIFICADO NGO - 3/4" x 3-1/4</t>
  </si>
  <si>
    <t>PERNO SOLIDO RECTIFICADO NGO - 3/4 x 3-1/2</t>
  </si>
  <si>
    <t>PERNO SOLIDO RECTIFICADO NGO - 3/4 x 4</t>
  </si>
  <si>
    <t>PERNO SOLIDO RECTIFICADO NGO - 3/4 x 4-1/2</t>
  </si>
  <si>
    <t>PERNO SOLIDO RECTIFICADO NGO - 3/4 x 5</t>
  </si>
  <si>
    <t>PERNO SOLIDO RECTIFICADO NGO - 3/4 x 6</t>
  </si>
  <si>
    <t>PERNO SOLIDO RECTIFICADO NGO - 7/8" x 1-1/2</t>
  </si>
  <si>
    <t>PERNO SOLIDO RECTIFICADO NGO - 7/8" x 2</t>
  </si>
  <si>
    <t>PERNO SOLIDO RECTIFICADO NGO - 7/8" x 2-1/2</t>
  </si>
  <si>
    <t>PERNO SOLIDO RECTIFICADO NGO - 7/8" x 3</t>
  </si>
  <si>
    <t>PERNO SOLIDO RECTIFICADO NGO - 7/8" x 3-1/2</t>
  </si>
  <si>
    <t>PERNO SOLIDO RECTIFICADO NGO - 7/8" x 4</t>
  </si>
  <si>
    <t>PERNO SOLIDO RECTIFICADO NGO - 7/8" x 4-1/2</t>
  </si>
  <si>
    <t>PERNO SOLIDO RECTIFICADO NGO - 7/8" x 5</t>
  </si>
  <si>
    <t>PERNO SOLIDO RECTIFICADO NGO - 1 x 1-1/2</t>
  </si>
  <si>
    <t>PERNO SOLIDO RECTIFICADO NGO - 1 x 2</t>
  </si>
  <si>
    <t>PERNO SOLIDO RECTIFICADO NGO - 1 x 2-1/4</t>
  </si>
  <si>
    <t>PERNO SOLIDO RECTIFICADO NGO - 1 x 2-1/2</t>
  </si>
  <si>
    <t>PERNO SOLIDO RECTIFICADO NGO - 1 x 3</t>
  </si>
  <si>
    <t>PERNO SOLIDO RECTIFICADO NGO - 1 x 3-1/2</t>
  </si>
  <si>
    <t>PERNO SOLIDO RECTIFICADO NGO - 1 x 4</t>
  </si>
  <si>
    <t>PERNO SOLIDO RECTIFICADO NGO - 1 x 4-1/2</t>
  </si>
  <si>
    <t>PERNO SOLIDO RECTIFICADO NGO - 1 x 5</t>
  </si>
  <si>
    <t>PERNO SOLIDO RECTIFICADO NGO - 1 x 6</t>
  </si>
  <si>
    <t>PERNO RANURADO 3/32 x 5/16</t>
  </si>
  <si>
    <t>PERNO RANURADO 3/32 x 3/8</t>
  </si>
  <si>
    <t>PERNO RANURADO 3/32 x 7/16</t>
  </si>
  <si>
    <t>PERNO RANURADO 3/32 x 1/2</t>
  </si>
  <si>
    <t>PERNO RANURADO 3/32 x 5/8</t>
  </si>
  <si>
    <t>PERNO RANURADO 3/32 x 3/4</t>
  </si>
  <si>
    <t>PERNO RANURADO 3/32 x 7/8</t>
  </si>
  <si>
    <t>PERNO RANURADO 3/32 x 1</t>
  </si>
  <si>
    <t>PERNO RANURADO 1/8 x 5/16</t>
  </si>
  <si>
    <t>PERNO RANURADO 1/8 x 3/8</t>
  </si>
  <si>
    <t>PERNO RANURADO 1/8 x 1/2</t>
  </si>
  <si>
    <t>PERNO RANURADO 1/8 x 5/8</t>
  </si>
  <si>
    <t>PERNO RANURADO 1/8 x 3/4</t>
  </si>
  <si>
    <t>PERNO RANURADO 1/8 x 7/8</t>
  </si>
  <si>
    <t>PERNO RANURADO 1/8 x 1</t>
  </si>
  <si>
    <t>PERNO RANURADO 1/8 x 1.1/8</t>
  </si>
  <si>
    <t>PERNO RANURADO 1/8 x 1.1/4</t>
  </si>
  <si>
    <t>PERNO RANURADO 5/32 x 7/16</t>
  </si>
  <si>
    <t>PERNO RANURADO 5/32 x 1/2</t>
  </si>
  <si>
    <t>PERNO RANURADO 5/32 x 5/8</t>
  </si>
  <si>
    <t>PERNO RANURADO 5/32 x 3/4</t>
  </si>
  <si>
    <t>PERNO RANURADO 5/32 x 7/8</t>
  </si>
  <si>
    <t>PERNO RANURADO 5/32 x 1</t>
  </si>
  <si>
    <t>PERNO RANURADO 5/32 x 1.1/8</t>
  </si>
  <si>
    <t>PERNO RANURADO 5/32 x 1.1/4</t>
  </si>
  <si>
    <t>PERNO RANURADO 5/32 x 1.3/8</t>
  </si>
  <si>
    <t>PERNO RANURADO 5/32 X 1 1/2</t>
  </si>
  <si>
    <t>PERNO RANURADO 3/16 x 1/2</t>
  </si>
  <si>
    <t>PERNO RANURADO 3/16 x 5/8</t>
  </si>
  <si>
    <t>PERNO RANURADO 3/16 x 3/4</t>
  </si>
  <si>
    <t>PERNO RANURADO 3/16 x 7/8</t>
  </si>
  <si>
    <t>PERNO RANURADO 3/16 x 1</t>
  </si>
  <si>
    <t>PERNO RANURADO 3/16 x 1.1/8</t>
  </si>
  <si>
    <t>PERNO RANURADO 3/16 x 1.1/4</t>
  </si>
  <si>
    <t>PERNO RANURADO 3/16 x 1.3/8</t>
  </si>
  <si>
    <t>PERNO RANURADO 3/16 x 1.1/2</t>
  </si>
  <si>
    <t>PERNO RANURADO 3/16 x 1.5/8</t>
  </si>
  <si>
    <t>PERNO RANURADO 3/16 x 1.3/4</t>
  </si>
  <si>
    <t>PERNO RANURADO 3/16 x 2</t>
  </si>
  <si>
    <t>PERNO RANURADO 3/16 x 2.1/2</t>
  </si>
  <si>
    <t>PERNO RANURADO 1/4 x 1/2</t>
  </si>
  <si>
    <t>PERNO RANURADO 1/4 x 3/4</t>
  </si>
  <si>
    <t>PERNO RANURADO 1/4 x 1</t>
  </si>
  <si>
    <t>PERNO RANURADO 1/4 x 1.1/4</t>
  </si>
  <si>
    <t>PERNO RANURADO 1/4 x 1.1/2</t>
  </si>
  <si>
    <t>PERNO RANURADO 1/4 x 1.5/8</t>
  </si>
  <si>
    <t>PERNO RANURADO 1/4 x 1.3/4</t>
  </si>
  <si>
    <t>PERNO RANURADO 1/4 x 2</t>
  </si>
  <si>
    <t>PERNO RANURADO 1/4 x 2.1/2</t>
  </si>
  <si>
    <t>PERNO RANURADO 1/4 x 3</t>
  </si>
  <si>
    <t>PERNO RANURADO 5/16 x 1</t>
  </si>
  <si>
    <t>PERNO RANURADO 5/16 x 1.1/4</t>
  </si>
  <si>
    <t>PERNO RANURADO 5/16 x 1.1/2</t>
  </si>
  <si>
    <t>PERNO RANURADO 5/16 x 2</t>
  </si>
  <si>
    <t>PERNO RANURADO 5/16 x 2.1/2</t>
  </si>
  <si>
    <t>PERNO RANURADO 5/16 x 3</t>
  </si>
  <si>
    <t>PERNO RANURADO 3/8 x 1</t>
  </si>
  <si>
    <t>PERNO RANURADO 3/8 x 1.1/4</t>
  </si>
  <si>
    <t>PERNO RANURADO 3/8 x 1.1/2</t>
  </si>
  <si>
    <t>PERNO RANURADO 3/8 x 2</t>
  </si>
  <si>
    <t>TAPON DRY SEAL NGO - 1/16</t>
  </si>
  <si>
    <t>TAPON DRY SEAL NGO - 1/8</t>
  </si>
  <si>
    <t>TAPON DRY SEAL NGO - 1/4</t>
  </si>
  <si>
    <t>TAPON DRY SEAL NGO - 3/8</t>
  </si>
  <si>
    <t>TAPON DRY SEAL NGO - 1/2</t>
  </si>
  <si>
    <t>TAPON DRY SEAL NGO - 3/4</t>
  </si>
  <si>
    <t>TAPON DRY SEAL NGO - 1</t>
  </si>
  <si>
    <t>TAPON DRY SEAL NGO - 1-1/4</t>
  </si>
  <si>
    <t>PERNO ROSCADO 1/4 X 3/4</t>
  </si>
  <si>
    <t>PERNO ROSCADO 1/4 X 1</t>
  </si>
  <si>
    <t>PERNO ROSCADO 1/4 X 1.1/4</t>
  </si>
  <si>
    <t>PERNO ROSCADO 1/4 X 1.1/2</t>
  </si>
  <si>
    <t>PERNO ROSCADO 1/4 X 1.3/4</t>
  </si>
  <si>
    <t>PERNO ROSCADO 1/4 X 2</t>
  </si>
  <si>
    <t>PERNO ROSCADO 1/4 X 2.1/4</t>
  </si>
  <si>
    <t>PERNO ROSCADO 1/4 X 2.1/2</t>
  </si>
  <si>
    <t>PERNO ROSCADO 5/16 X 3/4</t>
  </si>
  <si>
    <t>PERNO ROSCADO 5/16 X 1</t>
  </si>
  <si>
    <t>PERNO ROSCADO 5/16 X 1.1/4</t>
  </si>
  <si>
    <t>PERNO ROSCADO 5/16 X 1.1/2</t>
  </si>
  <si>
    <t>PERNO ROSCADO 5/16 x 1-3/4</t>
  </si>
  <si>
    <t>PERNO ROSCADO 5/16 X 2</t>
  </si>
  <si>
    <t>PERNO ROSCADO 5/16 X 2.1/4</t>
  </si>
  <si>
    <t>PERNO ROSCADO 5/16 X 2.1/2</t>
  </si>
  <si>
    <t>PERNO ROSCADO 5/16 X 3</t>
  </si>
  <si>
    <t>PERNO ROSCADO 3/8 X 3/4</t>
  </si>
  <si>
    <t>PERNO ROSCADO 3/8 X 1</t>
  </si>
  <si>
    <t>PERNO ROSCADO 3/8 X 1.1/4</t>
  </si>
  <si>
    <t>PERNO ROSCADO 3/8 X 1.1/2</t>
  </si>
  <si>
    <t>PERNO ROSCADO 3/8 X 1.3/4</t>
  </si>
  <si>
    <t>PERNO ROSCADO 3/8 X 2</t>
  </si>
  <si>
    <t>PERNO ROSCADO 3/8 X 2.1/4</t>
  </si>
  <si>
    <t>PERNO ROSCADO 3/8 X 2.1/2</t>
  </si>
  <si>
    <t>PERNO ROSCADO 3/8 X 3</t>
  </si>
  <si>
    <t>PERNO ROSCADO 7/16 x 1</t>
  </si>
  <si>
    <t>PERNO ROSCADO 7/16 x 1-1/2</t>
  </si>
  <si>
    <t>PERNO ROSCADO 7/16 x 2</t>
  </si>
  <si>
    <t>PERNO ROSCADO 1/2 X 1</t>
  </si>
  <si>
    <t>PERNO ROSCADO 1/2 X 1.1/4</t>
  </si>
  <si>
    <t>PERNO ROSCADO 1/2 X 1.1/2</t>
  </si>
  <si>
    <t>PERNO ROSCADO 1/2 X 1.3/4</t>
  </si>
  <si>
    <t>PERNO ROSCADO 1/2 X 2</t>
  </si>
  <si>
    <t>PERNO ROSCADO 1/2 X 2.1/2</t>
  </si>
  <si>
    <t>PERNO ROSCADO 1/2 X 3</t>
  </si>
  <si>
    <t>PERNO ROSCADO 1/2 X 3.1/2</t>
  </si>
  <si>
    <t>PERNO ROSCADO 1/2 X 4</t>
  </si>
  <si>
    <t>PERNO ROSCADO 5/8 X 1</t>
  </si>
  <si>
    <t>PERNO ROSCADO 5/8 X 1.1/4</t>
  </si>
  <si>
    <t>PERNO ROSCADO 5/8 X 1.1/2</t>
  </si>
  <si>
    <t>PERNO ROSCADO 5/8 X 2</t>
  </si>
  <si>
    <t>PERNO ROSCADO 5/8 X 2.1/4</t>
  </si>
  <si>
    <t>PERNO ROSCADO 5/8 X 2.1/2</t>
  </si>
  <si>
    <t>PERNO ROSCADO 5/8 X 3</t>
  </si>
  <si>
    <t>PERNO ROSCADO 5/8 X 3.1/2</t>
  </si>
  <si>
    <t>PERNO ROSCADO 5/8 X 4</t>
  </si>
  <si>
    <t>PERNO ROSCADO 3/4 X 1.1/2</t>
  </si>
  <si>
    <t>PERNO ROSCADO 3/4 X 1.3/4</t>
  </si>
  <si>
    <t>PERNO ROSCADO 3/4 X 2</t>
  </si>
  <si>
    <t>PERNO ROSCADO 3/4 X 2.1/2</t>
  </si>
  <si>
    <t>PERNO ROSCADO 3/4 X 3</t>
  </si>
  <si>
    <t>PERNO ROSCADO 3/4 X 3.1/2</t>
  </si>
  <si>
    <t>PERNO ROSCADO 3/4 X 4</t>
  </si>
  <si>
    <t>TOR C/HEXAGONAL GR-5 NGO - 1/4-20 x 1/2</t>
  </si>
  <si>
    <t>N/A</t>
  </si>
  <si>
    <t>TOR C/HEXAGONAL GR-5 NGO - 1/4-20 x 5/8</t>
  </si>
  <si>
    <t>TOR C/HEXAGONAL GR-5 NGO - 1/4-20 x 3/4</t>
  </si>
  <si>
    <t>TOR C/HEXAGONAL GR-5 NGO - 1/4-20 x 1</t>
  </si>
  <si>
    <t>TOR C/HEXAGONAL GR-5 NGO - 1/4-20 x 1-1/4</t>
  </si>
  <si>
    <t>TOR C/HEXAGONAL GR-5 NGO C/C - 1/4-20 x 1-1/4</t>
  </si>
  <si>
    <t>TOR C/HEXAGONAL GR-5 NGO - 1/4-20 x 1-1/2</t>
  </si>
  <si>
    <t>TOR C/HEXAGONAL GR-5 NGO C/C - 1/4-20 x 1-1/2</t>
  </si>
  <si>
    <t>TOR C/HEXAGONAL GR-5 NGO - 1/4-20 x 1-3/4</t>
  </si>
  <si>
    <t>TOR C/HEXAGONAL GR-5 NGO C/C - 1/4-20 x 1-3/4</t>
  </si>
  <si>
    <t>TOR C/HEXAGONAL GR-5 NGO - 1/4-20 x 2</t>
  </si>
  <si>
    <t>TOR C/HEXAGONAL GR-5 NGO C/C - 1/4-20 x 2</t>
  </si>
  <si>
    <t>TOR C/HEXAGONAL GR-5 NGO - 1/4-20 x 2-1/4</t>
  </si>
  <si>
    <t>TOR C/HEXAGONAL GR-5 NGO - 1/4-20 x 2-1/2</t>
  </si>
  <si>
    <t>TOR C/HEXAGONAL GR-5 NGO C/C - 1/4-20 x 2-1/2</t>
  </si>
  <si>
    <t>TOR C/HEXAGONAL GR-5 NGO - 1/4-20 x 3</t>
  </si>
  <si>
    <t>TOR C/HEXAGONAL GR-5 NGO C/C - 1/4-20 x 3</t>
  </si>
  <si>
    <t>TOR C/HEXAGONAL GR-5 NGO - 1/4-20 x 3 1/2</t>
  </si>
  <si>
    <t>TOR C/HEXAGONAL GR-5 NGO - 1/4-20 x 4</t>
  </si>
  <si>
    <t>TOR C/HEXAGONAL GR-5 NGO - 1/4-20 x 4-1/2</t>
  </si>
  <si>
    <t>TOR C/HEXAGONAL GR-5 NGO - 1/4-20 x 5</t>
  </si>
  <si>
    <t>TOR C/HEXAGONAL GR-5 NGO - 1/4-20 x 5-1/2</t>
  </si>
  <si>
    <t>TOR C/HEXAGONAL GR-5 NGO - 1/4-20 x 6</t>
  </si>
  <si>
    <t>TOR C/HEXAGONAL GR-5 NGO - 5/16-18 x 1/2</t>
  </si>
  <si>
    <t>TOR C/HEXAGONAL GR-5 NGO - 5/16-18 X 5/8</t>
  </si>
  <si>
    <t>TOR C/HEXAGONAL GR-5 NGO - 5/16-18 x 3/4</t>
  </si>
  <si>
    <t>TOR C/HEXAGONAL GR-5 NGO - 5/16-18 x 1</t>
  </si>
  <si>
    <t>TOR C/HEXAGONAL GR-5 NGO - 5/16-18 x 1-1/4</t>
  </si>
  <si>
    <t>TOR C/HEXAGONAL GR-5 NGO - 5/16-18 x 1 1/2</t>
  </si>
  <si>
    <t>TOR C/HEXAGONAL GR-5 NGO C/C - 5/16-18 x 1-1/2</t>
  </si>
  <si>
    <t>TOR C/HEXAGONAL GR-5 NGO - 5/16-18 X 1-3/4</t>
  </si>
  <si>
    <t>TOR C/HEXAGONAL GR-5 NGO C/C - 5/16-18 x 1-3/4</t>
  </si>
  <si>
    <t>TOR C/HEXAGONAL GR-5 NGO - 5/16-18 x 2</t>
  </si>
  <si>
    <t>TOR C/HEXAGONAL GR-5 NGO C/C - 5/16-18 x 2</t>
  </si>
  <si>
    <t>TOR C/HEXAGONAL GR-5 NGO - 5/16-18 x 2-1/4</t>
  </si>
  <si>
    <t>TOR C/HEXAGONAL GR-5 NGO - 5/16-18 x 2-1/2</t>
  </si>
  <si>
    <t>TOR C/HEXAGONAL GR-5 NGO C/C - 5/16-18 x 2-1/2</t>
  </si>
  <si>
    <t>TOR C/HEXAGONAL GR-5 NGO - 5/16-18 x 3</t>
  </si>
  <si>
    <t>TOR C/HEXAGONAL GR-5 NGO C/C - 5/16-18 x 3</t>
  </si>
  <si>
    <t>TOR C/HEXAGONAL GR-5 NGO - 5/16-18 x 3-1/2</t>
  </si>
  <si>
    <t>TOR C/HEXAGONAL GR-5 NGO - 5/16-18 x 4</t>
  </si>
  <si>
    <t>TOR C/HEXAGONAL GR-5 NGO - 5/16-18 x 4-1/2</t>
  </si>
  <si>
    <t>TOR C/HEXAGONAL GR-5 NGO - 5/16-18 x 5</t>
  </si>
  <si>
    <t>TOR C/HEXAGONAL GR-5 NGO - 5/16-18 x 5-1/2</t>
  </si>
  <si>
    <t>TOR C/HEXAGONAL GR-5 NGO - 5/16-18 x 6</t>
  </si>
  <si>
    <t>TOR C/HEXAGONAL GR-5 NGO - 5/16-18 X 7</t>
  </si>
  <si>
    <t>TOR C/HEXAGONAL GR-5 NGO - 5/16-18 X 8</t>
  </si>
  <si>
    <t>TOR C/HEXAGONAL GR-5 NGO - 3/8-16 x 3/4</t>
  </si>
  <si>
    <t>TOR C/HEXAGONAL GR-5 NGO - 3/8-16 x 1</t>
  </si>
  <si>
    <t>TOR C/HEXAGONAL GR-5 NGO - 3/8-16 x 1-1/4</t>
  </si>
  <si>
    <t>TOR C/HEXAGONAL GR-5 NGO C/C - 3/8-16 x 1 1/2</t>
  </si>
  <si>
    <t>TOR C/HEXAGONAL GR-5 NGO - 3/8-16 X 1-3/4</t>
  </si>
  <si>
    <t>TOR C/HEXAGONAL GR-5 NGO C/C - 3/8-16 x 1-3/4</t>
  </si>
  <si>
    <t>TOR C/HEXAGONAL GR-5 NGO - 3/8-16 x 2</t>
  </si>
  <si>
    <t>TOR C/HEXAGONAL GR-5 NGO C/C - 3/8-16 x 2</t>
  </si>
  <si>
    <t>TOR C/HEXAGONAL GR-5 NGO - 3/8-16 X 2-1/4</t>
  </si>
  <si>
    <t>TOR C/HEXAGONAL GR-5 NGO - 3/8-16 x 2-1/2</t>
  </si>
  <si>
    <t>TOR C/HEXAGONAL GR-5 NGO C/C - 3/8-16 x 2-1/2</t>
  </si>
  <si>
    <t>TOR C/HEXAGONAL GR-5 NGO - 3/8-16 X 2-3/4</t>
  </si>
  <si>
    <t>TOR C/HEXAGONAL GR-5 NGO - 3/8-16 x 3</t>
  </si>
  <si>
    <t>TOR C/HEXAGONAL GR-5 NGO C/C - 3/8-16 x 3</t>
  </si>
  <si>
    <t>TOR C/HEXAGONAL GR-5 NGO - 3/8-16 x 3-1/2</t>
  </si>
  <si>
    <t>TOR C/HEXAGONAL GR-5 NGO - 3/8-16 x 4</t>
  </si>
  <si>
    <t>TOR C/HEXAGONAL GR-5 NGO - 3/8-16 x 4-1/2</t>
  </si>
  <si>
    <t>TOR C/HEXAGONAL GR-5 NGO - 3/8-16 x 5</t>
  </si>
  <si>
    <t>TOR C/HEXAGONAL GR-5 NGO - 3/8-16 x 5-1/2</t>
  </si>
  <si>
    <t>TOR C/HEXAGONAL GR-5 NGO - 3/8-16 x 6</t>
  </si>
  <si>
    <t>TOR C/HEXAGONAL GR-5 NGO - 3/8-16 X 7</t>
  </si>
  <si>
    <t>TOR C/HEXAGONAL GR-5 NGO - 3/8-16 X 8</t>
  </si>
  <si>
    <t>TOR C/HEXAGONAL GR-5 NGO - 3/8-16 X 9</t>
  </si>
  <si>
    <t>TOR C/HEXAGONAL GR-5 NGO - 3/8-16 X 10</t>
  </si>
  <si>
    <t>TOR C/HEXAGONAL GR-5 NGO - 7/16-14 x 1</t>
  </si>
  <si>
    <t>TOR C/HEXAGONAL GR-5 NGO - 7/16-14 x 1-1/4</t>
  </si>
  <si>
    <t>TOR C/HEXAGONAL GR-5 NGO - 7/16-14 x 1 1/2</t>
  </si>
  <si>
    <t>TOR C/HEXAGONAL GR-5 NGO - 7/16-14 X 1-3/4</t>
  </si>
  <si>
    <t>TOR C/HEXAGONAL GR-5 NGO C/C - 7/16-14 X 1-3/4</t>
  </si>
  <si>
    <t>TOR C/HEXAGONAL GR-5 NGO - 7/16-14 x 2</t>
  </si>
  <si>
    <t>TOR C/HEXAGONAL GR-5 NGO C/C - 7/16-14 x 2</t>
  </si>
  <si>
    <t>TOR C/HEXAGONAL GR-5 NGO - 7/16-14 x 2-1/2</t>
  </si>
  <si>
    <t>TOR C/HEXAGONAL GR-5 NGO C/C - 7/16-14 x 2-1/2</t>
  </si>
  <si>
    <t>TOR C/HEXAGONAL GR-5 NGO - 7/16-14 x 3</t>
  </si>
  <si>
    <t>TOR C/HEXAGONAL GR-5 NGO C/C - 7/16-14 x 3</t>
  </si>
  <si>
    <t>TOR C/HEXAGONAL GR-5 NGO - 7/16-14 x 3-1/2</t>
  </si>
  <si>
    <t>TOR C/HEXAGONAL GR-5 NGO - 7/16-14 x 4</t>
  </si>
  <si>
    <t>TOR C/HEXAGONAL GR-5 NGO - 7/16-14 x 4-1/2</t>
  </si>
  <si>
    <t>TOR C/HEXAGONAL GR-5 NGO - 7/16-14 x 5</t>
  </si>
  <si>
    <t>TOR C/HEXAGONAL GR-5 NGO - 7/16-14 X 5-1/2</t>
  </si>
  <si>
    <t>TOR C/HEXAGONAL GR-5 NGO - 7/16-14 x 6</t>
  </si>
  <si>
    <t>TOR C/HEXAGONAL GR-5 NGO - 7/16-14 X 7</t>
  </si>
  <si>
    <t>TOR C/HEXAGONAL GR-5 NGO - 7/16-14 X 8</t>
  </si>
  <si>
    <t>TOR C/HEXAGONAL GR-5 NGO - 1/2-13 X 3/4</t>
  </si>
  <si>
    <t>TOR C/HEXAGONAL GR-5 NGO - 1/2-13 x 1</t>
  </si>
  <si>
    <t>TOR C/HEXAGONAL GR-5 NGO - 1/2-13 x 1-1/4</t>
  </si>
  <si>
    <t>TOR C/HEXAGONAL GR-5 NGO - 1/2-13 x 1-1/2</t>
  </si>
  <si>
    <t>TOR C/HEXAGONAL GR-5 NGO - 1/2-13 X 1-3/4</t>
  </si>
  <si>
    <t>TOR C/HEXAGONAL GR-5 NGO - 1/2-13 x 2</t>
  </si>
  <si>
    <t>TOR C/HEXAGONAL GR-5 NGO C/C - 1/2-13 x 2</t>
  </si>
  <si>
    <t>TOR C/HEXAGONAL GR-5 NGO - 1/2-13 x 2-1/4</t>
  </si>
  <si>
    <t>TOR C/HEXAGONAL GR-5 NGO - 1/2-13 x 2-1/2</t>
  </si>
  <si>
    <t>TOR C/HEXAGONAL GR-5 NGO C/C - 1/2-13 x 2-1/2</t>
  </si>
  <si>
    <t>TOR C/HEXAGONAL GR-5 NGO - 1/2-13 x 2-3/4</t>
  </si>
  <si>
    <t>TOR C/HEXAGONAL GR-5 NGO - 1/2-13 x 3</t>
  </si>
  <si>
    <t>TOR C/HEXAGONAL GR-5 NGO C/C - 1/2-13 x 3</t>
  </si>
  <si>
    <t>TOR C/HEXAGONAL GR-5 NGO - 1/2-13 x 3-1/4</t>
  </si>
  <si>
    <t>TOR C/HEXAGONAL GR-5 NGO - 1/2-13 x 3-1/2</t>
  </si>
  <si>
    <t>TOR C/HEXAGONAL GR-5 NGO - 1/2-13 x 3-3/4</t>
  </si>
  <si>
    <t>TOR C/HEXAGONAL GR-5 NGO - 1/2-13 x 4</t>
  </si>
  <si>
    <t>TOR C/HEXAGONAL GR-5 NGO - 1/2-13 x 4-1/2</t>
  </si>
  <si>
    <t>TOR C/HEXAGONAL GR-5 NGO - 1/2-13 x 5</t>
  </si>
  <si>
    <t>TOR C/HEXAGONAL GR-5 NGO - 1/2-13 x 5-1/2</t>
  </si>
  <si>
    <t>TOR C/HEXAGONAL GR-5 NGO - 1/2-13 x 6</t>
  </si>
  <si>
    <t>TOR C/HEXAGONAL GR-5 NGO - 1/2-13 x 6-1/2</t>
  </si>
  <si>
    <t>TOR C/HEXAGONAL GR-5 NGO - 1/2-13 X 7</t>
  </si>
  <si>
    <t>TOR C/HEXAGONAL GR-5 NGO - 1/2-13 X 7-1/2</t>
  </si>
  <si>
    <t>TOR C/HEXAGONAL GR-5 NGO - 1/2-13 X 8</t>
  </si>
  <si>
    <t>TOR C/HEXAGONAL GR-5 NGO - 1/2-13 X 9</t>
  </si>
  <si>
    <t>TOR C/HEXAGONAL GR-5 NGO - 1/2-13 X 10</t>
  </si>
  <si>
    <t>TOR C/HEXAGONAL GR-5 NGO - 1/2-13 X 11</t>
  </si>
  <si>
    <t>TOR C/HEXAGONAL GR-5 NGO - 1/2-13 X 12</t>
  </si>
  <si>
    <t>TOR C/HEXAGONAL GR-5 NGO - 9/16-12 X 1</t>
  </si>
  <si>
    <t>TOR C/HEXAGONAL GR-5 NGO - 9/16-12 X 1-1/4</t>
  </si>
  <si>
    <t>TOR C/HEXAGONAL GR-5 NGO - 9/16-12 x 1-1/2</t>
  </si>
  <si>
    <t>TOR C/HEXAGONAL GR-5 NGO - 9/16-12 X 1-3/4</t>
  </si>
  <si>
    <t>TOR C/HEXAGONAL GR-5 NGO - 9/16-12 x 2</t>
  </si>
  <si>
    <t>TOR C/HEXAGONAL GR-5 NGO - 9/16-12 x 2-1/2</t>
  </si>
  <si>
    <t>TOR C/HEXAGONAL GR-5 NGO - 9/16-12 x 2-1/2 C/C</t>
  </si>
  <si>
    <t>TOR C/HEXAGONAL GR-5 NGO - 9/16-12 x 3</t>
  </si>
  <si>
    <t>TOR C/HEXAGONAL GR-5 NGO - 9/16-12 x 3 C/C</t>
  </si>
  <si>
    <t>TOR C/HEXAGONAL GR-5 NGO - 9/16-12 x 3-1/2</t>
  </si>
  <si>
    <t>TOR C/HEXAGONAL GR-5 NGO - 9/16-12 x 4</t>
  </si>
  <si>
    <t>TOR C/HEXAGONAL GR-5 NGO - 9/16-12 x 4-1/2</t>
  </si>
  <si>
    <t>TOR C/HEXAGONAL GR-5 NGO - 9/16-12 x 5</t>
  </si>
  <si>
    <t>TOR C/HEXAGONAL GR-5 NGO - 9/16-12 x 5-1/2</t>
  </si>
  <si>
    <t>TOR C/HEXAGONAL GR-5 NGO - 9/16-12 x 6</t>
  </si>
  <si>
    <t>TOR C/HEXAGONAL GR-5 NGO - 5/8-11 x 1</t>
  </si>
  <si>
    <t>TOR C/HEXAGONAL GR-5 NGO - 5/8-11 x 1-1/4</t>
  </si>
  <si>
    <t>TOR C/HEXAGONAL GR-5 NGO - 5/8-11 x 1-1/2</t>
  </si>
  <si>
    <t>TOR C/HEXAGONAL GR-5 NGO - 5/8-11 x 1-3/4</t>
  </si>
  <si>
    <t>TOR C/HEXAGONAL GR-5 NGO - 5/8-11 x 2</t>
  </si>
  <si>
    <t>TOR C/HEXAGONAL GR-5 NGO - 5/8-11 x 2-1/4</t>
  </si>
  <si>
    <t>TOR C/HEXAGONAL GR-5 NGO - 5/8-11 x 2-1/2</t>
  </si>
  <si>
    <t>TOR C/HEXAGONAL GR-5 NGO C/C - 5/8-11 x 2-1/2</t>
  </si>
  <si>
    <t>TOR C/HEXAGONAL GR-5 NGO - 5/8-11 X 2-3/4</t>
  </si>
  <si>
    <t>TOR C/HEXAGONAL GR-5 NGO C/C - 5/8-11 X 2-3/4</t>
  </si>
  <si>
    <t>TOR C/HEXAGONAL GR-5 NGO - 5/8-11 x 3</t>
  </si>
  <si>
    <t>TOR C/HEXAGONAL GR-5 NGO C/C - 5/8-11 x 3</t>
  </si>
  <si>
    <t>TOR C/HEXAGONAL GR-5 NGO - 5/8-11 x 3-1/2</t>
  </si>
  <si>
    <t>TOR C/HEXAGONAL GR-5 NGO - 5/8-11 X 3-3/4</t>
  </si>
  <si>
    <t>TOR C/HEXAGONAL GR-5 NGO - 5/8-11 x 4</t>
  </si>
  <si>
    <t>TOR C/HEXAGONAL GR-5 NGO - 5/8-11 x 4-1/2</t>
  </si>
  <si>
    <t>TOR C/HEXAGONAL GR-5 NGO - 5/8-11 x 5</t>
  </si>
  <si>
    <t>TOR C/HEXAGONAL GR-5 NGO - 5/8-11 x 5-1/2</t>
  </si>
  <si>
    <t>TOR C/HEXAGONAL GR-5 NGO - 5/8-11 x 6</t>
  </si>
  <si>
    <t>TOR C/HEXAGONAL GR-5 NGO - 5/8-11 X 6-1/2</t>
  </si>
  <si>
    <t>TOR C/HEXAGONAL GR-5 NGO - 5/8-11 x 7</t>
  </si>
  <si>
    <t>TOR C/HEXAGONAL GR-5 NGO - 5/8-11 X 7-1/2</t>
  </si>
  <si>
    <t>TOR C/HEXAGONAL GR-5 NGO - 5/8-11 x 8</t>
  </si>
  <si>
    <t>TOR C/HEXAGONAL GR-5 NGO - 5/8-11 X 8-1/2</t>
  </si>
  <si>
    <t>TOR C/HEXAGONAL GR-5 NGO - 5/8-11 x 9</t>
  </si>
  <si>
    <t>TOR C/HEXAGONAL GR-5 NGO - 5/8-11 X 10</t>
  </si>
  <si>
    <t>TOR C/HEXAGONAL GR-5 NGO - 5/8-11 X 11</t>
  </si>
  <si>
    <t>TOR C/HEXAGONAL GR-5 NGO - 5/8-11 X 12</t>
  </si>
  <si>
    <t>TOR C/HEXAGONAL GR-5 NGO - 3/4-10 x 1-1/2</t>
  </si>
  <si>
    <t>TOR C/HEXAGONAL GR-5 NGO - 3/4-10 X 1-3/4</t>
  </si>
  <si>
    <t>TOR C/HEXAGONAL GR-5 NGO - 3/4-10 x 2</t>
  </si>
  <si>
    <t>TOR C/HEXAGONAL GR-5 NGO - 3/4-10 x 2-1/4</t>
  </si>
  <si>
    <t>TOR C/HEXAGONAL GR-5 NGO - 3/4-10 x 2-1/2</t>
  </si>
  <si>
    <t>TOR C/HEXAGONAL GR-5 NGO - 3/4-10 X 2-3/4</t>
  </si>
  <si>
    <t>TOR C/HEXAGONAL GR-5 NGO C/C - 3/4-10 X 2-3/4</t>
  </si>
  <si>
    <t>TOR C/HEXAGONAL GR-5 NGO - 3/4-10 x 3</t>
  </si>
  <si>
    <t>TOR C/HEXAGONAL GR-5 NGO C/C - 3/4-10 x 3</t>
  </si>
  <si>
    <t>TOR C/HEXAGONAL GR-5 NGO - 3/4-10 x 3-1/4</t>
  </si>
  <si>
    <t>TOR C/HEXAGONAL GR-5 NGO - 3/4-10 x 3-1/2</t>
  </si>
  <si>
    <t>TOR C/HEXAGONAL GR-5 NGO C/C - 3/4-10 x 3-1/2</t>
  </si>
  <si>
    <t>TOR C/HEXAGONAL GR-5 NGO - 3/4-10 X 3-3/4</t>
  </si>
  <si>
    <t>TOR C/HEXAGONAL GR-5 NGO - 3/4-10 x 4</t>
  </si>
  <si>
    <t>TOR C/HEXAGONAL GR-5 NGO C/C - 3/4-10 x 4</t>
  </si>
  <si>
    <t>TOR C/HEXAGONAL GR-5 NGO - 3/4-10 x 4-1/2</t>
  </si>
  <si>
    <t>TOR C/HEXAGONAL GR-5 NGO - 3/4-10 x 5</t>
  </si>
  <si>
    <t>TOR C/HEXAGONAL GR-5 NGO - 3/4-10 x 5-1/2</t>
  </si>
  <si>
    <t>TOR C/HEXAGONAL GR-5 NGO - 3/4-10 x 6</t>
  </si>
  <si>
    <t>TOR C/HEXAGONAL GR-5 NGO - 3/4-10 X 6-1/2</t>
  </si>
  <si>
    <t>TOR C/HEXAGONAL GR-5 NGO - 3/4-10 x 7</t>
  </si>
  <si>
    <t>TOR C/HEXAGONAL GR-5 NGO - 3/4-10 x 7-1/2</t>
  </si>
  <si>
    <t>TOR C/HEXAGONAL GR-5 NGO - 3/4-10 x 8</t>
  </si>
  <si>
    <t>TOR C/HEXAGONAL GR-5 NGO - 3/4-10 x 8-1/2</t>
  </si>
  <si>
    <t>TOR C/HEXAGONAL GR-5 NGO - 3/4-10 x 9</t>
  </si>
  <si>
    <t>TOR C/HEXAGONAL GR-5 NGO - 3/4-10 x 10</t>
  </si>
  <si>
    <t>TOR C/HEXAGONAL GR-5 NGO - 3/4-10 X 11</t>
  </si>
  <si>
    <t>TOR C/HEXAGONAL GR-5 NGO - 3/4-10 X 12</t>
  </si>
  <si>
    <t>TOR C/HEXAGONAL GR-5 NGO - 7/8 x 2</t>
  </si>
  <si>
    <t>TOR C/HEXAGONAL GR-5 NGO - 7/8 x 2-1/2</t>
  </si>
  <si>
    <t>TOR C/HEXAGONAL GR-5 NGO - 7/8 x 3</t>
  </si>
  <si>
    <t>TOR C/HEXAGONAL GR-5 NGO - 7/8 x 3-1/2</t>
  </si>
  <si>
    <t>TOR C/HEXAGONAL GR-5 NGO - 7/8 x 4</t>
  </si>
  <si>
    <t>TOR C/HEXAGONAL GR-5 NGO - 7/8 x 4-1/2</t>
  </si>
  <si>
    <t>TOR C/HEXAGONAL GR-5 NGO - 7/8 x 5</t>
  </si>
  <si>
    <t>TOR C/HEXAGONAL GR-5 NGO - 7/8 x 5-1/2</t>
  </si>
  <si>
    <t>TOR C/HEXAGONAL GR-5 NGO - 7/8 x 6</t>
  </si>
  <si>
    <t>TOR C/HEXAGONAL GR-5 NGO - 7/8-9 X 6-1/2</t>
  </si>
  <si>
    <t>TOR C/HEXAGONAL GR-5 NGO - 7/8 x 7</t>
  </si>
  <si>
    <t>TOR C/HEXAGONAL GR-5 NGO - 7/8-9 X 7-1/2</t>
  </si>
  <si>
    <t>TOR C/HEXAGONAL GR-5 NGO - 7/8 x 8</t>
  </si>
  <si>
    <t>TOR C/HEXAGONAL GR-5 NGO - 7/8-9 X 8-1/2</t>
  </si>
  <si>
    <t>TOR C/HEXAGONAL GR-5 NGO - 7/8 X 9</t>
  </si>
  <si>
    <t>TOR C/HEXAGONAL GR-5 NGO - 7/8 X 10</t>
  </si>
  <si>
    <t>TOR C/HEXAGONAL GR-5 NGO - 7/8-9 X 11</t>
  </si>
  <si>
    <t>TOR C/HEXAGONAL GR-5 NGO - 7/8-9 X 12</t>
  </si>
  <si>
    <t>TOR C/HEXAGONAL GR-5 NGO - 1-8 x 2</t>
  </si>
  <si>
    <t>TOR C/HEXAGONAL GR-5 NGO - 1-8 x 2-1/2</t>
  </si>
  <si>
    <t>TOR C/HEXAGONAL GR-5 NGO - 1-8 x 3</t>
  </si>
  <si>
    <t>TOR C/HEXAGONAL GR-5 NGO - 1-8 x 3-1/2</t>
  </si>
  <si>
    <t>TOR C/HEXAGONAL GR-5 NGO - 1-8 x 4</t>
  </si>
  <si>
    <t>TOR C/HEXAGONAL GR-5 NGO - 1-8 x 4-1/2</t>
  </si>
  <si>
    <t>TOR C/HEXAGONAL GR-5 NGO - 1-8 x 5</t>
  </si>
  <si>
    <t>TOR C/HEXAGONAL GR-5 NGO - 1-8 x 5-1/2</t>
  </si>
  <si>
    <t>TOR C/HEXAGONAL GR-5 NGO - 1-8 x 6</t>
  </si>
  <si>
    <t>TOR C/HEXAGONAL GR-5 NGO - 1-8 x 6-1/2</t>
  </si>
  <si>
    <t>TOR C/HEXAGONAL GR-5 NGO - 1-8 x 7</t>
  </si>
  <si>
    <t>TOR C/HEXAGONAL GR-5 NGO - 1-8 x 7-1/2</t>
  </si>
  <si>
    <t>TOR C/HEXAGONAL GR-5 NGO - 1-8 x 8</t>
  </si>
  <si>
    <t>TOR C/HEXAGONAL GR-5 NGO - 1-8 x 9</t>
  </si>
  <si>
    <t>TOR C/HEXAGONAL GR-5 NGO - 1-8 x 10</t>
  </si>
  <si>
    <t>TOR C/HEXAGONAL GR-5 NGO - 1-8 x 11</t>
  </si>
  <si>
    <t>TOR C/HEXAGONAL GR-5 NGO - 1-8 x 12</t>
  </si>
  <si>
    <t>TOR C/HEXAGONAL GR-5 NGO - 1-8 x 13</t>
  </si>
  <si>
    <t>TOR C/HEXAGONAL GR-5 NGO - 1-8 X 15</t>
  </si>
  <si>
    <t>TOR C/HEXAGONAL GR-5 NGO - 1-8 X 16</t>
  </si>
  <si>
    <t>TOR C/HEXAGONAL GR-5 NGO - 1-1/8-7 X 3</t>
  </si>
  <si>
    <t>TOR C/HEXAGONAL GR-5 NGO - 1-1/8-7 x 3-1/2</t>
  </si>
  <si>
    <t>TOR C/HEXAGONAL GR-5 NGO - 1-1/8-7 X 4</t>
  </si>
  <si>
    <t>TOR C/HEXAGONAL GR-5 NGO - 1-1/8-7 X 4-1/2</t>
  </si>
  <si>
    <t>TOR C/HEXAGONAL GR-5 NGO - 1-1/8-7 X 5</t>
  </si>
  <si>
    <t>TOR C/HEXAGONAL GR-5 NGO - 1-1/8-7 X 5-1/2</t>
  </si>
  <si>
    <t>TOR C/HEXAGONAL GR-5 NGO - 1-1/8-7 X 6</t>
  </si>
  <si>
    <t>TOR C/HEXAGONAL GR-5 NGO - 1-1/8 -7 x 6-1/2</t>
  </si>
  <si>
    <t>TOR C/HEXAGONAL GR-5 NGO - 1-1/8-7 X 7</t>
  </si>
  <si>
    <t>TOR C/HEXAGONAL GR-5 NGO - 1-1/8 -7 x 7-1/2</t>
  </si>
  <si>
    <t>TOR C/HEXAGONAL GR-5 NGO - 1-1/8-7 X 8</t>
  </si>
  <si>
    <t>TOR C/HEXAGONAL GR-5 NGO - 1-1/8-7 X 9</t>
  </si>
  <si>
    <t>TOR C/HEXAGONAL GR-5 NGO - 1-1/8-7 X 10</t>
  </si>
  <si>
    <t>TOR C/HEXAGONAL GR-5 NGO - 1-1/8-7 X 11</t>
  </si>
  <si>
    <t>TOR C/HEXAGONAL GR-5 NGO - 1-1/8-7 X 12</t>
  </si>
  <si>
    <t>TOR C/HEXAGONAL GR-5 NGO - 1-1/8-7 X 16</t>
  </si>
  <si>
    <t>TOR C/HEXAGONAL GR-5 NGO - 1-1/4-7 X 3</t>
  </si>
  <si>
    <t>TOR C/HEXAGONAL GR-5 NGO - 1-1/4-7 X 3-1/2</t>
  </si>
  <si>
    <t>TOR C/HEXAGONAL GR-5 NGO - 1-1/4-7 X 4</t>
  </si>
  <si>
    <t>TOR C/HEXAGONAL GR-5 NGO - 1-1/4-7 X 4-1/2</t>
  </si>
  <si>
    <t>TOR C/HEXAGONAL GR-5 NGO - 1-1/4-7 X 5</t>
  </si>
  <si>
    <t>TOR C/HEXAGONAL GR-5 NGO - 1-1/4-7 X 5-1/2</t>
  </si>
  <si>
    <t>TOR C/HEXAGONAL GR-5 NGO - 1-1/4-7 X 6</t>
  </si>
  <si>
    <t>TOR C/HEXAGONAL GR-5 NGO - 1-1/4-7 X 6-1/2</t>
  </si>
  <si>
    <t>TOR C/HEXAGONAL GR-5 NGO - 1-1/4-7 X 7</t>
  </si>
  <si>
    <t>TOR C/HEXAGONAL GR-5 NGO - 1-1/4-7 X 7-1/2</t>
  </si>
  <si>
    <t>TOR C/HEXAGONAL GR-5 NGO - 1-1/4-7 X 8</t>
  </si>
  <si>
    <t>TOR C/HEXAGONAL GR-5 NGO - 1-1/4-7 X 9</t>
  </si>
  <si>
    <t>TOR C/HEXAGONAL GR-5 NGO - 1-1/4-7 X 10</t>
  </si>
  <si>
    <t>TOR C/HEXAGONAL GR-5 NGO - 1-1/4-7 X 11</t>
  </si>
  <si>
    <t>TOR C/HEXAGONAL GR-5 NGO - 1-1/4-7 X 12</t>
  </si>
  <si>
    <t>TOR C/HEXAGONAL GR-5 NGO - 1.1/4-7 X 16</t>
  </si>
  <si>
    <t>TOR C/HEXAGONAL GR-5 NGO - 1-1/2-6 X 4</t>
  </si>
  <si>
    <t>TOR C/HEXAGONAL GR-5 NGO - 1-1/2-6 X 4-1/2</t>
  </si>
  <si>
    <t>TOR C/HEXAGONAL GR-5 NGO - 1-1/2-6 X 5</t>
  </si>
  <si>
    <t>TOR C/HEXAGONAL GR-5 NGO - 1-1/2-6 X 5-1/2</t>
  </si>
  <si>
    <t>TOR C/HEXAGONAL GR-5 NGO - 1-1/2-6 X 6</t>
  </si>
  <si>
    <t>TOR C/HEXAGONAL GR-5 NGO - 1-1/2-6 X 7</t>
  </si>
  <si>
    <t>TOR C/HEXAGONAL GR-5 NGO - 1-1/2-6 X 8</t>
  </si>
  <si>
    <t>TOR C/HEXAGONAL GR-5 NGO - 1-1/2-6 X 9</t>
  </si>
  <si>
    <t>TOR C/HEXAGONAL GR-5 NGO - 1-1/2-6 X 10</t>
  </si>
  <si>
    <t>TOR C/HEXAGONAL GR-5 NGO - 1-1/2-6 X 11</t>
  </si>
  <si>
    <t>TOR C/HEXAGONAL GR-5 NGO - 1-1/2-6 X 12</t>
  </si>
  <si>
    <t>TOR C/HEXAGONAL GR-5 NGO - 1-1/2-6 X 16</t>
  </si>
  <si>
    <t>TORNILLO CAB HEX GRADO 5-FINO 1/4 X 3/4</t>
  </si>
  <si>
    <t>TORNILLO CAB HEX GRADO 5-FINO 1/4 X 1</t>
  </si>
  <si>
    <t>TORNILLO CAB HEX GRADO 5-FINO 1/4 X 1.1/4</t>
  </si>
  <si>
    <t>TORNILLO CAB HEX GRADO 5-FINO 1/4 X 1.1/2</t>
  </si>
  <si>
    <t>TORNILLO CAB HEX GRADO 5-FINO 1/4 X 2</t>
  </si>
  <si>
    <t>TORNILLO CAB HEX GRADO 5-FINO 1/4 X 2.1/2</t>
  </si>
  <si>
    <t>TORNILLO CAB HEX GRADO 5-FINO 1/4 X 3</t>
  </si>
  <si>
    <t>TORNILLO CAB HEX GRADO 5-FINO 1/4 X 3.1/2</t>
  </si>
  <si>
    <t>TORNILLO CAB HEX GRADO 5-FINO 1/4 X 4</t>
  </si>
  <si>
    <t>TORNILLO CAB HEX GRADO 5-FINO 5/16 X 3/4</t>
  </si>
  <si>
    <t>TORNILLO CAB HEX GRADO 5-FINO 5/16 X 1</t>
  </si>
  <si>
    <t>TORNILLO CAB HEX GRADO 5-FINO 5/16 X 1.1/4</t>
  </si>
  <si>
    <t>TORNILLO CAB HEX GRADO 5-FINO 5/16 X 1.1/2</t>
  </si>
  <si>
    <t>TORNILLO CAB HEX GRADO 5-FINO 5/16 X 2</t>
  </si>
  <si>
    <t>TORNILLO CAB HEX GRADO 5-FINO 5/16 X 2.1/2</t>
  </si>
  <si>
    <t>TORNILLO CAB HEX GRADO 5-FINO 5/16 X 3</t>
  </si>
  <si>
    <t>TORNILLO CAB HEX GRADO 5-FINO 5/16 X 3.1/2</t>
  </si>
  <si>
    <t>TORNILLO CAB HEX GRADO 5-FINO 5/16 X 4</t>
  </si>
  <si>
    <t>TORNILLO CAB HEX GRADO 5-FINO 5/16 X 4.1/2</t>
  </si>
  <si>
    <t>TORNILLO CAB HEX GRADO 5-FINO 5/16 X 5</t>
  </si>
  <si>
    <t>TORNILLO CAB HEX GRADO 5-FINO 5/16 X 5.1/2</t>
  </si>
  <si>
    <t>TORNILLO CAB HEX GRADO 5-FINO 5/16 X 6</t>
  </si>
  <si>
    <t>TORNILLO CAB HEX GRADO 5-FINO 3/8 X 1</t>
  </si>
  <si>
    <t>TORNILLO CAB HEX GRADO 5-FINO 3/8 X 1.1/4</t>
  </si>
  <si>
    <t>TORNILLO CAB HEX GRADO 5-FINO 3/8 X 1.1/2</t>
  </si>
  <si>
    <t>TORNILLO CAB HEX GRADO 5-FINO 3/8 X 2</t>
  </si>
  <si>
    <t>TORNILLO CAB HEX GRADO 5-FINO 3/8 X 2.1/2</t>
  </si>
  <si>
    <t>TORNILLO CAB HEX GRADO 5-FINO 3/8 X 3</t>
  </si>
  <si>
    <t>TORNILLO CAB HEX GRADO 5-FINO 3/8 X 3.1/2</t>
  </si>
  <si>
    <t>TORNILLO CAB HEX GRADO 5-FINO 3/8 X 4</t>
  </si>
  <si>
    <t>TORNILLO CAB HEX GRADO 5-FINO 3/8 X 4.1/2</t>
  </si>
  <si>
    <t>TORNILLO CAB HEX GRADO 5-FINO 3/8 X 5</t>
  </si>
  <si>
    <t>TORNILLO CAB HEX GRADO 5-FINO 3/8 X 5.1/2</t>
  </si>
  <si>
    <t>TORNILLO CAB HEX GRADO 5-FINO 3/8 X 6</t>
  </si>
  <si>
    <t>TORNILLO CAB HEX GRADO 5-FINO 7/16 X 1</t>
  </si>
  <si>
    <t>TORNILLO CAB HEX GRADO 5-FINO 7/16 X 1.1/4</t>
  </si>
  <si>
    <t>TORNILLO CAB HEX GRADO 5-FINO 7/16 X 1.1/2</t>
  </si>
  <si>
    <t>TORNILLO CAB HEX GRADO 5-FINO 7/16 X 1-3/4</t>
  </si>
  <si>
    <t>TORNILLO CAB HEX GRADO 5-FINO 7/16 X 2</t>
  </si>
  <si>
    <t>TORNILLO CAB HEX GRADO 5-FINO 7/16 X 2.1/2</t>
  </si>
  <si>
    <t>TORNILLO CAB HEX GRADO 5-FINO 7/16 X 3</t>
  </si>
  <si>
    <t>TORNILLO CAB HEX GRADO 5-FINO 7/16 X 3.1/2</t>
  </si>
  <si>
    <t>TORNILLO CAB HEX GRADO 5-FINO 7/16 X 4</t>
  </si>
  <si>
    <t>TORNILLO CAB HEX GRADO 5-FINO 7/16 X 4.1/2</t>
  </si>
  <si>
    <t>TORNILLO CAB HEX GRADO 5-FINO 7/16 X 5</t>
  </si>
  <si>
    <t>TORNILLO CAB HEX GRADO 5-FINO 7/16 X 5.1/2</t>
  </si>
  <si>
    <t>TORNILLO CAB HEX GRADO 5-FINO 7/16 X 6</t>
  </si>
  <si>
    <t>TORNILLO CAB HEX GRADO 5-FINO 1/2 X 1</t>
  </si>
  <si>
    <t>TORNILLO CAB HEX GRADO 5-FINO 1/2 X 1.1/4</t>
  </si>
  <si>
    <t>TORNILLO CAB HEX GRADO 5-FINO 1/2 X 1.1/2</t>
  </si>
  <si>
    <t>TORNILLO CAB HEX GRADO 5-FINO 1/2 X 2</t>
  </si>
  <si>
    <t>TORNILLO CAB HEX GRADO 5-FINO 1/2 X 2.1/2</t>
  </si>
  <si>
    <t>TORNILLO CAB HEX GRADO 5-FINO 1/2 X 3</t>
  </si>
  <si>
    <t>TORNILLO CAB HEX GRADO 5-FINO 1/2 X 3.1/2</t>
  </si>
  <si>
    <t>TORNILLO CAB HEX GRADO 5-FINO 1/2 X 4</t>
  </si>
  <si>
    <t>TORNILLO CAB HEX GRADO 5-FINO 1/2 X 4.1/2</t>
  </si>
  <si>
    <t>TORNILLO CAB HEX GRADO 5-FINO 1/2 x 5</t>
  </si>
  <si>
    <t>TORNILLO CAB HEX GRADO 5-FINO 1/2 X 5.1/2</t>
  </si>
  <si>
    <t>TORNILLO CAB HEX GRADO 5-FINO 1/2 X 6</t>
  </si>
  <si>
    <t>TORNILLO CAB HEX GRADO 5-FINO 1/2 X 6-1/2</t>
  </si>
  <si>
    <t>TORNILLO CAB HEX GRADO 5-FINO 1/2 X 7</t>
  </si>
  <si>
    <t>TORNILLO CAB HEX GRADO 5-FINO 1/2 X 8</t>
  </si>
  <si>
    <t>TORNILLO CAB HEX GRADO 5-FINO 9/16 X 1</t>
  </si>
  <si>
    <t>TORNILLO CAB HEX GRADO 5-FINO 9/16 X 1.1/4</t>
  </si>
  <si>
    <t>TORNILLO CAB HEX GRADO 5-FINO 9/16 X 1.1/2</t>
  </si>
  <si>
    <t>TORNILLO CAB HEX GRADO 5-FINO 9/16 X 2</t>
  </si>
  <si>
    <t>TORNILLO CAB HEX GRADO 5-FINO 9/16 X 2.1/2</t>
  </si>
  <si>
    <t>TORNILLO CAB HEX GRADO 5-FINO 9/16 X 3</t>
  </si>
  <si>
    <t>TORNILLO CAB HEX GRADO 5-FINO 9/16 X 3.1/2</t>
  </si>
  <si>
    <t>TORNILLO CAB HEX GRADO 5-FINO 9/16 X 4</t>
  </si>
  <si>
    <t>TORNILLO CAB HEX GRADO 5-FINO 9/16 X 4.1/2</t>
  </si>
  <si>
    <t>TORNILLO CAB HEX GRADO 5-FINO 9/16 X 5</t>
  </si>
  <si>
    <t>TORNILLO CAB HEX GRADO 5-FINO 9/16 X 5.1/2</t>
  </si>
  <si>
    <t>TORNILLO CAB HEX GRADO 5-FINO 9/16 X 6</t>
  </si>
  <si>
    <t>TORNILLO CAB HEX GRADO 5-FINO 5/8 X 1.1/2</t>
  </si>
  <si>
    <t>TORNILLO CAB HEX GRADO 5-FINO 5/8 X 2</t>
  </si>
  <si>
    <t>TORNILLO CAB HEX GRADO 5-FINO 5/8 X 2.1/2</t>
  </si>
  <si>
    <t>TORNILLO CAB HEX GRADO 5-FINO 5/8 X 3</t>
  </si>
  <si>
    <t>TORNILLO CAB HEX GRADO 5-FINO 5/8 X 3.1/2</t>
  </si>
  <si>
    <t>TORNILLO CAB HEX GRADO 5-FINO 5/8 X 4</t>
  </si>
  <si>
    <t>TORNILLO CAB HEX GRADO 5-FINO 5/8 X 4.1/2</t>
  </si>
  <si>
    <t>TORNILLO CAB HEX GRADO 5-FINO 5/8 X 5</t>
  </si>
  <si>
    <t>TORNILLO CAB HEX GRADO 5-FINO 5/8 X 5.1/2</t>
  </si>
  <si>
    <t>TORNILLO CAB HEX GRADO 5-FINO 5/8 X 6</t>
  </si>
  <si>
    <t>TORNILLO CAB HEX GRADO 5-FINO 5/8 X 6-1/2</t>
  </si>
  <si>
    <t>TORNILLO CAB HEX GRADO 5-FINO 5/8 X 7</t>
  </si>
  <si>
    <t>TORNILLO CAB HEX GRADO 5-FINO 5/8 X 8</t>
  </si>
  <si>
    <t>TORNILLO CAB HEX GRADO 5-FINO 5/8 X 9</t>
  </si>
  <si>
    <t>TORNILLO CAB HEX GRADO 5-FINO 5/8 X 10</t>
  </si>
  <si>
    <t>TORNILLO CAB HEX GRADO 5-FINO 3/4 X 1.1/2</t>
  </si>
  <si>
    <t>TORNILLO CAB HEX GRADO 5-FINO 3/4 X 1-3/4</t>
  </si>
  <si>
    <t>TORNILLO CAB HEX GRADO 5-FINO 3/4 X 2</t>
  </si>
  <si>
    <t>TORNILLO CAB HEX GRADO 5-FINO 3/4 X 2.1/2</t>
  </si>
  <si>
    <t>TORNILLO CAB HEX GRADO 5-FINO 3/4 X 3</t>
  </si>
  <si>
    <t>TORNILLO CAB HEX GRADO 5-FINO 3/4 X 3.1/2</t>
  </si>
  <si>
    <t>TORNILLO CAB HEX GRADO 5-FINO 3/4 X 4</t>
  </si>
  <si>
    <t>TORNILLO CAB HEX GRADO 5-FINO 3/4 X 4.1/2</t>
  </si>
  <si>
    <t>TORNILLO CAB HEX GRADO 5-FINO 3/4 X 5</t>
  </si>
  <si>
    <t>TORNILLO CAB HEX GRADO 5-FINO 3/4 X 5.1/2</t>
  </si>
  <si>
    <t>TORNILLO CAB HEX GRADO 5-FINO 3/4 X 6</t>
  </si>
  <si>
    <t>TORNILLO CAB HEX GRADO 5-FINO 3/4 X 6-1/2</t>
  </si>
  <si>
    <t>TORNILLO CAB HEX GRADO 5-FINO 3/4 X 7</t>
  </si>
  <si>
    <t>TORNILLO CAB HEX GRADO 5-FINO 3/4 X 8</t>
  </si>
  <si>
    <t>TORNILLO CAB HEX GRADO 5-FINO 3/4 X 9</t>
  </si>
  <si>
    <t>TORNILLO CAB HEX GRADO 5-FINO 3/4 X 10</t>
  </si>
  <si>
    <t>TORNILLO CAB HEX GRADO 5-FINO 7/8 X 2</t>
  </si>
  <si>
    <t>TORNILLO CAB HEX GRADO 5-FINO 7/8 X 2.1/2</t>
  </si>
  <si>
    <t>TORNILLO CAB HEX GRADO 5-FINO 7/8 X 3</t>
  </si>
  <si>
    <t>TORNILLO CAB HEX GRADO 5-FINO 7/8 X 3.1/2</t>
  </si>
  <si>
    <t>TORNILLO CAB HEX GRADO 5-FINO 7/8 X 4</t>
  </si>
  <si>
    <t>TORNILLO CAB HEX GRADO 5-FINO 7/8 X 4.1/2</t>
  </si>
  <si>
    <t>TORNILLO CAB HEX GRADO 5-FINO 7/8 X 5</t>
  </si>
  <si>
    <t>TORNILLO CAB HEX GRADO 5-FINO 7/8 X 5.1/2</t>
  </si>
  <si>
    <t>TORNILLO CAB HEX GRADO 5-FINO 7/8 X 6</t>
  </si>
  <si>
    <t>TORNILLO CAB HEX GRADO 5-FINO 7/8 X 7</t>
  </si>
  <si>
    <t>TORNILLO CAB HEX GRADO 5-FINO 7/8 X 8</t>
  </si>
  <si>
    <t>TORNILLO CAB HEX GRADO 5-FINO 7/8 X 9</t>
  </si>
  <si>
    <t>TORNILLO CAB HEX GRADO 5-FINO 7/8 X 10</t>
  </si>
  <si>
    <t>TORNILLO CAB HEX GRADO 5-FINO 7/8 X 11</t>
  </si>
  <si>
    <t>TORNILLO CAB HEX GRADO 5-FINO 7/8 X 12</t>
  </si>
  <si>
    <t>TORNILLO CAB HEX GRADO 5-FINO 1 X 2</t>
  </si>
  <si>
    <t>TORNILLO CAB HEX GRADO 5-FINO 1 X 2.1/2</t>
  </si>
  <si>
    <t>TORNILLO CAB HEX GRADO 5-FINO 1 X 3</t>
  </si>
  <si>
    <t>TORNILLO CAB HEX GRADO 5-FINO 1 X 3.1/2</t>
  </si>
  <si>
    <t>TORNILLO CAB HEX GRADO 5-FINO 1-14 X 4</t>
  </si>
  <si>
    <t>TORNILLO CAB HEX GRADO 5-FINO 1 X 4.1/2</t>
  </si>
  <si>
    <t>TORNILLO CAB HEX GRADO 5-FINO 1-14 X 5</t>
  </si>
  <si>
    <t>TORNILLO CAB HEX GRADO 5-FINO 1-14 X 5.1/2</t>
  </si>
  <si>
    <t>TORNILLO CAB HEX GRADO 5-FINO 1-14 X 6</t>
  </si>
  <si>
    <t>TORNILLO CAB HEX GRADO 5-FINO 1 X 7</t>
  </si>
  <si>
    <t>TORNILLO CAB HEX GRADO 5-FINO 1 X 8</t>
  </si>
  <si>
    <t>TORNILLO CAB HEX GRADO 5-FINO 1 X 9</t>
  </si>
  <si>
    <t>TORNILLO CAB HEX GRADO 5-FINO 1-14 X 10</t>
  </si>
  <si>
    <t>TORNILLO CAB HEX GRADO 5-FINO 1 X 10.1/4</t>
  </si>
  <si>
    <t>TORNILLO CAB HEX GRADO 5-FINO 1 X 10.1/2</t>
  </si>
  <si>
    <t>TORNILLO CAB HEX GRADO 5-FINO 1 X 11</t>
  </si>
  <si>
    <t>TORNILLO CAB HEX GRADO 5-FINO 1-1/8 X 3</t>
  </si>
  <si>
    <t>TORNILLO CAB HEX GRADO 5-FINO 1-1/8 X 3-1/2</t>
  </si>
  <si>
    <t>TORNILLO CAB HEX GRADO 5-FINO 1-1/8 X 4</t>
  </si>
  <si>
    <t>TORNILLO CAB HEX GRADO 5-FINO 1-1/8 X 4-1/2</t>
  </si>
  <si>
    <t>TORNILLO CAB HEX GRADO 5-FINO 1-1/8 X 5</t>
  </si>
  <si>
    <t>TORNILLO CAB HEX GRADO 5-FINO 1-1/8 X 6</t>
  </si>
  <si>
    <t>TORNILLO CAB HEX GRADO 5-FINO 1-1/8 X 7</t>
  </si>
  <si>
    <t>TORNILLO CAB HEX GRADO 5-FINO 1-1/8 X 8</t>
  </si>
  <si>
    <t>TORNILLO CAB HEX GRADO 5-FINO 1-1/8 X 9</t>
  </si>
  <si>
    <t>TORNILLO CAB HEX GRADO 5-FINO 1-1/8 X 10</t>
  </si>
  <si>
    <t>TORNILLO CAB HEX GRADO 5-FINO 1-1/4 X 3</t>
  </si>
  <si>
    <t>TORNILLO CAB HEX GRADO 5-FINO 1-1/4 X 3-1/2</t>
  </si>
  <si>
    <t>TORNILLO CAB HEX GRADO 5-FINO 1-1/4 X 4</t>
  </si>
  <si>
    <t>TORNILLO CAB HEX GRADO 5-FINO 1-1/4 X 4-1/2</t>
  </si>
  <si>
    <t>TORNILLO CAB HEX GRADO 5-FINO 1-1/4 X 5</t>
  </si>
  <si>
    <t>TORNILLO CAB HEX GRADO 5-FINO 1-1/4 X 6</t>
  </si>
  <si>
    <t>TORNILLO CAB HEX GRADO 5-FINO 1-1/4 X 7</t>
  </si>
  <si>
    <t>TORNILLO CAB HEX GRADO 5-FINO 1-1/4 X 8</t>
  </si>
  <si>
    <t>TORNILLO CAB HEX GRADO 5-FINO 1-1/4 X 9</t>
  </si>
  <si>
    <t>TORNILLO CAB HEX GRADO 5-FINO 1-1/4 X 10</t>
  </si>
  <si>
    <t>TOR C/HEXAGONAL GR-8 NGRO NC - 1/4-20 x 1/2</t>
  </si>
  <si>
    <t>TOR C/HEXAGONAL GR-8 NGRO NC - 1/4-20 x 3/4</t>
  </si>
  <si>
    <t>TOR C/HEXAGONAL GR-8 NGRO NC - 1/4-20 x 1</t>
  </si>
  <si>
    <t>TOR C/HEXAGONAL GR-8 NGRO NC - 1/4-20 x 1-1/4</t>
  </si>
  <si>
    <t>TOR C/HEXAGONAL GR-8 NGRO NC - 1/4-20 x 1-1/2</t>
  </si>
  <si>
    <t>TOR C/HEXAGONAL GR-8 NGRO NC - 1/4-20 x 1-3/4</t>
  </si>
  <si>
    <t>TOR C/HEXAGONAL GR-8 NGRO NC - 1/4-20 x 2</t>
  </si>
  <si>
    <t>TOR C/HEXAGONAL GR-8 NGRO NC - 1/4-20 x 2-1/2</t>
  </si>
  <si>
    <t>TOR C/HEXAGONAL GR-8 NGRO NC - 1/4-20 x 3</t>
  </si>
  <si>
    <t>TOR C/HEXAGONAL GR-8 NGRO NC - 1/4-20 x 3-1/2</t>
  </si>
  <si>
    <t>TOR C/HEXAGONAL GR-8 NGRO NC - 1/4-20 x 4</t>
  </si>
  <si>
    <t>TOR C/HEXAGONAL GR-8 NGRO NC - 1/4-20 x 4-1/2</t>
  </si>
  <si>
    <t>TOR C/HEXAGONAL GR-8 NGRO NC - 1/4-20 x 5</t>
  </si>
  <si>
    <t>TOR C/HEXAGONAL GR-8 NGRO NC - 5/16-18 X 5/8</t>
  </si>
  <si>
    <t>TOR C/HEXAGONAL GR-8 NGRO NC - 5/16-18 x 3/4</t>
  </si>
  <si>
    <t>TOR C/HEXAGONAL GR-8 NGRO NC - 5/16-18 x 1</t>
  </si>
  <si>
    <t>TOR C/HEXAGONAL GR-8 NGRO NC - 5/16-18 x 1-1/4</t>
  </si>
  <si>
    <t>TOR C/HEXAGONAL GR-8 NGRO NC - 5/16-18 x 1-1/2</t>
  </si>
  <si>
    <t>TOR C/HEXAGONAL GR-8 NGRO NC - 5/16-18 x 1-3/4</t>
  </si>
  <si>
    <t>TOR C/HEXAGONAL GR-8 NGRO NC - 5/16-18 x 2</t>
  </si>
  <si>
    <t>TOR C/HEXAGONAL GR-8 NGRO NC - 5/16-18 x 2-1/2</t>
  </si>
  <si>
    <t>TOR C/HEXAGONAL GR-8 NGRO NC - 5/16-18 x 3</t>
  </si>
  <si>
    <t>TOR C/HEXAGONAL GR-8 NGRO NC - 5/16-18 x 3-1/2</t>
  </si>
  <si>
    <t>TOR C/HEXAGONAL GR-8 NGRO NC - 5/16-18 x 4</t>
  </si>
  <si>
    <t>TOR C/HEXAGONAL GR-8 NGRO NC - 5/16-18 X 4-1/2</t>
  </si>
  <si>
    <t>TOR C/HEXAGONAL GR-8 NGRO NC - 5/16-18 X 5</t>
  </si>
  <si>
    <t>TOR C/HEXAGONAL GR-8 NGRO NC - 5/16-18 X 5-1/2</t>
  </si>
  <si>
    <t>TOR C/HEXAGONAL GR-8 NGRO NC - 5/16-18 X 6</t>
  </si>
  <si>
    <t>TOR C/HEXAGONAL GR-8 NGRO NC - 5/16-18 X 7</t>
  </si>
  <si>
    <t>TOR C/HEXAGONAL GR-8 NGRO NC - 5/16-18 X 8</t>
  </si>
  <si>
    <t>TOR C/HEXAGONAL GR-8 NGRO NC - 3/8-16 x 3/4</t>
  </si>
  <si>
    <t>TOR C/HEXAGONAL GR-8 NGRO NC - 3/8-16 x 1</t>
  </si>
  <si>
    <t>TOR C/HEXAGONAL GR-8 NGRO NC - 3/8-16 x 1-1/4</t>
  </si>
  <si>
    <t>TOR C/HEXAGONAL GR-8 NGRO NC - 3/8-16 x 1-1/2</t>
  </si>
  <si>
    <t>TOR C/HEXAGONAL GR-8 NGRO NC - 3/8-16 x 1-3/4</t>
  </si>
  <si>
    <t>TOR C/HEXAGONAL GR-8 NGRO NC - 3/8-16 x 2</t>
  </si>
  <si>
    <t>TOR C/HEXAGONAL GR-8 NGRO NC - 3/8-16 x 2-1/4</t>
  </si>
  <si>
    <t>TOR C/HEXAGONAL GR-8 NGRO NC - 3/8-16 x 2-1/2</t>
  </si>
  <si>
    <t>TOR C/HEXAGONAL GR-8 NGRO NC - 3/8-16 x 2-3/4</t>
  </si>
  <si>
    <t>TOR C/HEXAGONAL GR-8 NGRO NC - 3/8-16 x 3</t>
  </si>
  <si>
    <t>TOR C/HEXAGONAL GR-8 NGRO NC - 3/8-16 x 3-1/4</t>
  </si>
  <si>
    <t>TOR C/HEXAGONAL GR-8 NGRO NC - 3/8-16 x 3-1/2</t>
  </si>
  <si>
    <t>TOR C/HEXAGONAL GR-8 NGRO NC - 3/8-16 x 4</t>
  </si>
  <si>
    <t>TOR C/HEXAGONAL GR-8 NGRO NC - 3/8-16 x 4-1/2</t>
  </si>
  <si>
    <t>TOR C/HEXAGONAL GR-8 NGRO NC - 3/8-16 x 5</t>
  </si>
  <si>
    <t>TOR C/HEXAGONAL GR-8 NGRO NC - 3/8-16 X 5-1/2</t>
  </si>
  <si>
    <t>TOR C/HEXAGONAL GR-8 NGRO NC - 3/8-16 x 6</t>
  </si>
  <si>
    <t>TOR C/HEXAGONAL GR-8 NGRO NC - 3/8-16 X 7</t>
  </si>
  <si>
    <t>TOR C/HEXAGONAL GR-8 NGRO NC - 3/8-16 X 8</t>
  </si>
  <si>
    <t>TOR C/HEXAGONAL GR-8 NGRO NC - 3/8-16 X 9</t>
  </si>
  <si>
    <t>TOR C/HEXAGONAL GR-8 NGRO NC - 3/8-16 X 10</t>
  </si>
  <si>
    <t>TOR C/HEXAGONAL GR-8 NGRO NC - 7/16-14 x 1</t>
  </si>
  <si>
    <t>TOR C/HEXAGONAL GR-8 NGRO NC - 7/16-14 x 1-1/4</t>
  </si>
  <si>
    <t>TOR C/HEXAGONAL GR-8 NGRO NC - 7/16-14 x 1-1/2</t>
  </si>
  <si>
    <t>TOR C/HEXAGONAL GR-8 NGRO NC - 7/16-14 x 1-3/4</t>
  </si>
  <si>
    <t>TOR C/HEXAGONAL GR-8 NGRO NC - 7/16-14 x 2</t>
  </si>
  <si>
    <t>TOR C/HEXAGONAL GR-8 NGRO NC - 7/16-14 x 2-1/4</t>
  </si>
  <si>
    <t>TOR C/HEXAGONAL GR-8 NGRO NC - 7/16-14 x 2-1/2</t>
  </si>
  <si>
    <t>TOR C/HEXAGONAL GR-8 NGRO NC - 7/16-14 x 3</t>
  </si>
  <si>
    <t>TOR C/HEXAGONAL GR-8 NGRO NC - 7/16-14 x 3-1/4</t>
  </si>
  <si>
    <t>TOR C/HEXAGONAL GR-8 NGRO NC - 7/16-14 x 3-1/2</t>
  </si>
  <si>
    <t>TOR C/HEXAGONAL GR-8 NGRO NC - 7/16-14 x 4</t>
  </si>
  <si>
    <t>TOR C/HEXAGONAL GR-8 NGRO NC - 7/16-14 X 4-1/2</t>
  </si>
  <si>
    <t>TOR C/HEXAGONAL GR-8 NGRO NC - 7/16-14 x 5</t>
  </si>
  <si>
    <t>TOR C/HEXAGONAL GR-8 NGRO NC - 7/16-14 X 5-1/2</t>
  </si>
  <si>
    <t>TOR C/HEXAGONAL GR-8 NGRO NC - 7/16-14 x 6</t>
  </si>
  <si>
    <t>TOR C/HEXAGONAL GR-8 NGRO NC - 7/16-14 X 7</t>
  </si>
  <si>
    <t>TOR C/HEXAGONAL GR-8 NGRO NC - 7/16-14 X 8</t>
  </si>
  <si>
    <t>TOR C/HEXAGONAL GR-8 NGRO NC - 1/2-13 X 3/4</t>
  </si>
  <si>
    <t>TOR C/HEXAGONAL GR-8 NGRO NC - 1/2-13 x 1</t>
  </si>
  <si>
    <t>TOR C/HEXAGONAL GR-8 NGRO NC - 1/2-13 x 1-1/4</t>
  </si>
  <si>
    <t>TOR C/HEXAGONAL GR-8 NGRO NC - 1/2-13 x 1-1/2</t>
  </si>
  <si>
    <t>TOR C/HEXAGONAL GR-8 NGRO NC - 1/2-13 x 1-3/4</t>
  </si>
  <si>
    <t>TOR C/HEXAGONAL GR-8 NGRO NC - 1/2-13 x 2</t>
  </si>
  <si>
    <t>TOR C/HEXAGONAL GR-8 NGRO NC - 1/2-13 x 2-1/4</t>
  </si>
  <si>
    <t>TOR C/HEXAGONAL GR-8 NGRO NC - 1/2-13 x 2-1/2</t>
  </si>
  <si>
    <t>TOR C/HEXAGONAL GR-8 NGRO NC - 1/2-13 x 2-3/4</t>
  </si>
  <si>
    <t>TOR C/HEXAGONAL GR-8 NGRO NC - 1/2-13 x 3</t>
  </si>
  <si>
    <t>TOR C/HEXAGONAL GR-8 NGRO NC - 1/2-13 x 3-1/4</t>
  </si>
  <si>
    <t>TOR C/HEXAGONAL GR-8 NGRO NC - 1/2-13 x 3-1/2</t>
  </si>
  <si>
    <t>TOR C/HEXAGONAL GR-8 NGRO NC - 1/2-13 x 4</t>
  </si>
  <si>
    <t>TOR C/HEXAGONAL GR-8 NGRO NC - 1/2-13 x 4-1/2</t>
  </si>
  <si>
    <t>TOR C/HEXAGONAL GR-8 NGRO NC - 1/2-13 x 5</t>
  </si>
  <si>
    <t>TOR C/HEXAGONAL GR-8 NGRO NC - 1/2-13 x 5-1/2</t>
  </si>
  <si>
    <t>TOR C/HEXAGONAL GR-8 NGRO NC - 1/2-13 x 6</t>
  </si>
  <si>
    <t>TOR C/HEXAGONAL GR-8 NGRO NC - 1/2-13 x 7</t>
  </si>
  <si>
    <t>TOR C/HEXAGONAL GR-8 NGRO NC - 1/2-13 x 8</t>
  </si>
  <si>
    <t>TOR C/HEXAGONAL GR-8 NGRO NC - 1/2-13 X 9</t>
  </si>
  <si>
    <t>TOR C/HEXAGONAL GR-8 NGRO NC - 1/2-13 X 10</t>
  </si>
  <si>
    <t>TOR C/HEXAGONAL GR-8 NGRO NC - 9/16-12 x 1</t>
  </si>
  <si>
    <t>TOR C/HEXAGONAL GR-8 NGRO NC - 9/16-12 x 1-1/4</t>
  </si>
  <si>
    <t>TOR C/HEXAGONAL GR-8 NGRO NC - 9/16-12 x 1-1/2</t>
  </si>
  <si>
    <t>TOR C/HEXAGONAL GR-8 NGRO NC - 9/16-12 x 2</t>
  </si>
  <si>
    <t>TOR C/HEXAGONAL GR-8 NGRO NC - 9/16-12 x 2-1/2</t>
  </si>
  <si>
    <t>TOR C/HEXAGONAL GR-8 NGRO NC - 9/16-12 x 3</t>
  </si>
  <si>
    <t>TOR C/HEXAGONAL GR-8 NGRO NC - 9/16-12 x 3-1/2</t>
  </si>
  <si>
    <t>TOR C/HEXAGONAL GR-8 NGRO NC - 9/16-12 x 4</t>
  </si>
  <si>
    <t>TOR C/HEXAGONAL GR-8 NGRO NC - 9/16-12 x 4-1/2</t>
  </si>
  <si>
    <t>TOR C/HEXAGONAL GR-8 NGRO NC - 9/16-12 x 5</t>
  </si>
  <si>
    <t>TOR C/HEXAGONAL GR-8 NGRO NC - 9/16-12 x 6</t>
  </si>
  <si>
    <t>TOR C/HEXAGONAL GR-8 NGRO NC - 5/8-11 X 1</t>
  </si>
  <si>
    <t>TOR C/HEXAGONAL GR-8 NGRO NC - 5/8-11 x 1-1/4</t>
  </si>
  <si>
    <t>TOR C/HEXAGONAL GR-8 NGRO NC - 5/8-11 x 1-1/2</t>
  </si>
  <si>
    <t>TOR C/HEXAGONAL GR-8 NGRO NC - 5/8-11 x 1-3/4</t>
  </si>
  <si>
    <t>TOR C/HEXAGONAL GR-8 NGRO NC - 5/8-11 x 2</t>
  </si>
  <si>
    <t>TOR C/HEXAGONAL GR-8 NGRO NC - 5/8-11 x 2-1/4</t>
  </si>
  <si>
    <t>TOR C/HEXAGONAL GR-8 NGRO NC - 5/8-11 x 2-1/2</t>
  </si>
  <si>
    <t>TOR C/HEXAGONAL GR-8 NGRO NC - 5/8-11 x 2-3/4</t>
  </si>
  <si>
    <t>TOR C/HEXAGONAL GR-8 NGRO NC - 5/8-11 x 3</t>
  </si>
  <si>
    <t>TOR C/HEXAGONAL GR-8 NGRO NC - 5/8-11 x 3-1/2</t>
  </si>
  <si>
    <t>TOR C/HEXAGONAL GR-8 NGRO NC - 5/8-11 x 4</t>
  </si>
  <si>
    <t>TOR C/HEXAGONAL GR-8 NGRO NC - 5/8-11 x 4-1/2</t>
  </si>
  <si>
    <t>TOR C/HEXAGONAL GR-8 NGRO NC - 5/8-11 x 5</t>
  </si>
  <si>
    <t>TOR C/HEXAGONAL GR-8 NGRO NC - 5/8-11 x 5-1/2</t>
  </si>
  <si>
    <t>TOR C/HEXAGONAL GR-8 NGRO NC - 5/8-11 x 6</t>
  </si>
  <si>
    <t>TOR C/HEXAGONAL GR-8 NGRO NC - 5/8-11 x 6-1/2</t>
  </si>
  <si>
    <t>TOR C/HEXAGONAL GR-8 NGRO NC - 5/8-11 x 7</t>
  </si>
  <si>
    <t>TOR C/HEXAGONAL GR-8 NGRO NC - 5/8-11 x 8</t>
  </si>
  <si>
    <t>TOR C/HEXAGONAL GR-8 NGRO NC - 5/8-11 x 9</t>
  </si>
  <si>
    <t>TOR C/HEXAGONAL GR-8 NGRO NC - 5/8-11 x 10</t>
  </si>
  <si>
    <t>TOR C/HEXAGONAL GR-8 NGRO NC - 5/8-11 x 11</t>
  </si>
  <si>
    <t>TOR C/HEXAGONAL GR-8 NGRO NC - 5/8-11 x 12</t>
  </si>
  <si>
    <t>TOR C/HEXAGONAL GR-8 NGRO NC - 3/4-10 x 1-1/2</t>
  </si>
  <si>
    <t>TOR C/HEXAGONAL GR-8 NGRO NC - 3/4-10 x 1-3/4</t>
  </si>
  <si>
    <t>TOR C/HEXAGONAL GR-8 NGRO NC - 3/4-10 x 2</t>
  </si>
  <si>
    <t>TOR C/HEXAGONAL GR-8 NGRO NC - 3/4-10 x 2-1/4</t>
  </si>
  <si>
    <t>TOR C/HEXAGONAL GR-8 NGRO NC - 3/4-10 x 2-1/2</t>
  </si>
  <si>
    <t>TOR C/HEXAGONAL GR-8 NGRO NC - 3/4-10 x 3</t>
  </si>
  <si>
    <t>TOR C/HEXAGONAL GR-8 NGRO NC - 3/4-10 x 3-1/2</t>
  </si>
  <si>
    <t>TOR C/HEXAGONAL GR-8 NGRO NC - 3/4-10 x 4</t>
  </si>
  <si>
    <t>TOR C/HEXAGONAL GR-8 NGRO NC - 3/4-10 x 4-1/2</t>
  </si>
  <si>
    <t>TOR C/HEXAGONAL GR-8 NGRO NC - 3/4-10 x 5</t>
  </si>
  <si>
    <t>TOR C/HEXAGONAL GR-8 NGRO NC - 3/4-10 x 5-1/2</t>
  </si>
  <si>
    <t>TOR C/HEXAGONAL GR-8 NGRO NC - 3/4-10 x 6</t>
  </si>
  <si>
    <t>TOR C/HEXAGONAL GR-8 NGRO NC - 3/4-10 x 6-1/2</t>
  </si>
  <si>
    <t>TOR C/HEXAGONAL GR-8 NGRO NC - 3/4-10 x 7</t>
  </si>
  <si>
    <t>TOR C/HEXAGONAL GR-8 NGRO NC - 3/4-10 x 8</t>
  </si>
  <si>
    <t>TOR C/HEXAGONAL GR-8 NGRO NC - 3/4-10 x 9</t>
  </si>
  <si>
    <t>TOR C/HEXAGONAL GR-8 NGRO NC - 3/4-10 x 10</t>
  </si>
  <si>
    <t>TOR C/HEXAGONAL GR-8 NGRO NC - 7/8-9 x 2</t>
  </si>
  <si>
    <t>TOR C/HEXAGONAL GR-8 NGRO NC - 7/8-9 x 2-1/2</t>
  </si>
  <si>
    <t>TOR C/HEXAGONAL GR-8 NGRO NC - 7/8-9 x 3</t>
  </si>
  <si>
    <t>TOR C/HEXAGONAL GR-8 NGRO NC - 7/8-9 x 3-1/2</t>
  </si>
  <si>
    <t>TOR C/HEXAGONAL GR-8 NGRO NC - 7/8-9 x 4</t>
  </si>
  <si>
    <t>TOR C/HEXAGONAL GR-8 NGRO NC - 7/8-9 x 4-1/2</t>
  </si>
  <si>
    <t>TOR C/HEXAGONAL GR-8 NGRO NC - 7/8-9 x 5</t>
  </si>
  <si>
    <t>TOR C/HEXAGONAL GR-8 NGRO NC - 7/8-9 x 5-1/2</t>
  </si>
  <si>
    <t>TOR C/HEXAGONAL GR-8 NGRO NC - 7/8-9 x 6</t>
  </si>
  <si>
    <t>TOR C/HEXAGONAL GR-8 NGRO NC - 7/8-9 x 6-1/2</t>
  </si>
  <si>
    <t>TOR C/HEXAGONAL GR-8 NGRO NC - 7/8-9 x 7</t>
  </si>
  <si>
    <t>TOR C/HEXAGONAL GR-8 NGRO NC - 7/8-9 x 8</t>
  </si>
  <si>
    <t>TOR C/HEXAGONAL GR-8 NGRO NC - 7/8-9 x 9</t>
  </si>
  <si>
    <t>TOR C/HEXAGONAL GR-8 NGRO NC - 7/8-9 x 10</t>
  </si>
  <si>
    <t>TOR C/HEXAGONAL GR-8 NGRO NC - 1-8 x 2</t>
  </si>
  <si>
    <t>TOR C/HEXAGONAL GR-8 NGRO NC - 1-8 x 2-1/2</t>
  </si>
  <si>
    <t>TOR C/HEXAGONAL GR-8 NGRO NC - 1-8 x 3</t>
  </si>
  <si>
    <t>TOR C/HEXAGONAL GR-8 NGRO NC - 1-8 x 3-1/2</t>
  </si>
  <si>
    <t>TOR C/HEXAGONAL GR-8 NGRO NC - 1-8 x 4</t>
  </si>
  <si>
    <t>TOR C/HEXAGONAL GR-8 NGRO NC - 1-8 x 4-1/2</t>
  </si>
  <si>
    <t>TOR C/HEXAGONAL GR-8 NGRO NC - 1-8 x 5</t>
  </si>
  <si>
    <t>TOR C/HEXAGONAL GR-8 NGRO NC - 1-8 x 5-1/2</t>
  </si>
  <si>
    <t>TOR C/HEXAGONAL GR-8 NGRO NC - 1-8 x 6</t>
  </si>
  <si>
    <t>TOR C/HEXAGONAL GR-8 NGRO NC - 1-8 x 6-1/2</t>
  </si>
  <si>
    <t>TOR C/HEXAGONAL GR-8 NGRO NC - 1-8 x 7</t>
  </si>
  <si>
    <t>TOR C/HEXAGONAL GR-8 NGRO NC - 1-8 x 8</t>
  </si>
  <si>
    <t>TOR C/HEXAGONAL GR-8 NGRO NC - 1-8 x 9</t>
  </si>
  <si>
    <t>TOR C/HEXAGONAL GR-8 NGRO NC - 1-8 x 10</t>
  </si>
  <si>
    <t>TOR C/HEXAGONAL GR-8 NGRO NC - 1-8 x 11</t>
  </si>
  <si>
    <t>TOR C/HEXAGONAL GR-8 NGRO NC - 1-8 x 12</t>
  </si>
  <si>
    <t>TOR C/HEXAGONAL GR-8 NGRO NC - 1-1/8-7 X 3</t>
  </si>
  <si>
    <t>TOR C/HEXAGONAL GR-8 NGRO NC - 1-1/8-7 X 3-1/2</t>
  </si>
  <si>
    <t>TOR C/HEXAGONAL GR-8 NGRO NC - 1-1/8-7 X 4</t>
  </si>
  <si>
    <t>TOR C/HEXAGONAL GR-8 NGRO NC - 1-1/8-7 X 4-1/2</t>
  </si>
  <si>
    <t>TOR C/HEXAGONAL GR-8 NGRO NC - 1-1/8-7 X 5</t>
  </si>
  <si>
    <t>TOR C/HEXAGONAL GR-8 NGRO NC - 1-1/8-7 X 5-1/2</t>
  </si>
  <si>
    <t>TOR C/HEXAGONAL GR-8 NGRO NC - 1-1/8-7 X 6</t>
  </si>
  <si>
    <t>TOR C/HEXAGONAL GR-8 NGRO NC - 1-1/8-7 X 6-1/2</t>
  </si>
  <si>
    <t>TOR C/HEXAGONAL GR-8 NGRO NC - 1-1/8-7 X 7</t>
  </si>
  <si>
    <t>TOR C/HEXAGONAL GR-8 NGRO NC - 1-1/8-7 X 8</t>
  </si>
  <si>
    <t>TOR C/HEXAGONAL GR-8 NGRO NC - 1-1/8-7 X 9</t>
  </si>
  <si>
    <t>TOR C/HEXAGONAL GR-8 NGRO NC - 1-1/8-7 X 10</t>
  </si>
  <si>
    <t>TOR C/HEXAGONAL GR-8 NGRO NC - 1-1/8-7 X 11</t>
  </si>
  <si>
    <t>TOR C/HEXAGONAL GR-8 NGRO NC - 1-1/8-7 X 12</t>
  </si>
  <si>
    <t>TOR C/HEXAGONAL GR-8 NGRO NC - 1-1/4-7 X 3</t>
  </si>
  <si>
    <t>TOR C/HEXAGONAL GR-8 NGRO NC - 1-1/4 X 3-1/2</t>
  </si>
  <si>
    <t>TOR C/HEXAGONAL GR-8 NGRO NC - 1-1/4-7 x 4</t>
  </si>
  <si>
    <t>TOR C/HEXAGONAL GR-8 NGRO NC - 1-1/4-7 x 4-1/2</t>
  </si>
  <si>
    <t>TOR C/HEXAGONAL GR-8 NGRO NC - 1-1/4-7 x 5</t>
  </si>
  <si>
    <t>TOR C/HEXAGONAL GR-8 NGRO NC - 1-1/4-7 X 5-1/2</t>
  </si>
  <si>
    <t>TOR C/HEXAGONAL GR-8 NGRO NC - 1-1/4-7 X 6</t>
  </si>
  <si>
    <t>TOR C/HEXAGONAL GR-8 NGRO NC - 1-1/4-7 X 6-1/2</t>
  </si>
  <si>
    <t>TOR C/HEXAGONAL GR-8 NGRO NC - 1-1/4-7 X 7</t>
  </si>
  <si>
    <t>TOR C/HEXAGONAL GR-8 NGRO NC - 1-1/4-7 X 8</t>
  </si>
  <si>
    <t>TOR C/HEXAGONAL GR-8 NGRO NC - 1-1/4-7 X 9</t>
  </si>
  <si>
    <t>TOR C/HEXAGONAL GR-8 NGRO NC - 1-1/4-7 x 10</t>
  </si>
  <si>
    <t>TOR C/HEXAGONAL GR-8 NGRO NC - 1-1/4-7 X 11</t>
  </si>
  <si>
    <t>TOR C/HEXAGONAL GR-8 NGRO NC - 1-1/4-7 X 12</t>
  </si>
  <si>
    <t>TOR C/HEXAGONAL GR-8 NGRO NC - 1-1/2-6 X 3</t>
  </si>
  <si>
    <t>TOR C/HEXAGONAL GR-8 NGRO NC - 1-1/2-6 X 3-1/4</t>
  </si>
  <si>
    <t>TOR C/HEXAGONAL GR-8 NGRO NC - 1-1/2-6 X 3-1/2</t>
  </si>
  <si>
    <t>TOR C/HEXAGONAL GR-8 NGRO NC - 1-1/2-6 X 4</t>
  </si>
  <si>
    <t>TOR C/HEXAGONAL GR-8 NGRO NC - 1-1/2-6 X 4-1/2</t>
  </si>
  <si>
    <t>TOR C/HEXAGONAL GR-8 NGRO NC - 1-1/2-6 X 5</t>
  </si>
  <si>
    <t>TOR C/HEXAGONAL GR-8 NGRO NC - 1-1/2-6 X 5-1/2</t>
  </si>
  <si>
    <t>TOR C/HEXAGONAL GR-8 NGRO NC - 1-1/2-6 X 6</t>
  </si>
  <si>
    <t>TOR C/HEXAGONAL GR-8 NGRO NC - 1-1/2-6 X 6-1/2</t>
  </si>
  <si>
    <t>TOR C/HEXAGONAL GR-8 NGRO NC - 1-1/2-6 X 7</t>
  </si>
  <si>
    <t>TOR C/HEXAGONAL GR-8 NGRO NC - 1-1/2-6 X 8</t>
  </si>
  <si>
    <t>TOR C/HEXAGONAL GR-8 NGRO NC - 1-1/2-6 X 9</t>
  </si>
  <si>
    <t>TOR C/HEXAGONAL GR-8 NGRO NC - 1-1/2-6 X 10</t>
  </si>
  <si>
    <t>TOR C/HEXAGONAL GR-8 NGRO NC - 1-1/2-6 X 11</t>
  </si>
  <si>
    <t>TOR C/HEXAGONAL GR-8 NGRO NC - 1-1/2-6 X 12</t>
  </si>
  <si>
    <t>TOR C/HEXAGONAL GR-8 NGO FINO - 1/4-28 x 1/2</t>
  </si>
  <si>
    <t>TOR C/HEXAGONAL GR-8 NGO FINO - 1/4-28 x 3/4</t>
  </si>
  <si>
    <t>TOR C/HEXAGONAL GR-8 NGO FINO - 1/4-28 x 1</t>
  </si>
  <si>
    <t>TOR C/HEXAGONAL GR-8 NGO FINO - 1/4-28 x 1-1/4</t>
  </si>
  <si>
    <t>TOR C/HEXAGONAL GR-8 NGO FINO - 1/4-28 x 1-1/2</t>
  </si>
  <si>
    <t>TOR C/HEXAGONAL GR-8 NGO FINO - 1/4-28 x 2</t>
  </si>
  <si>
    <t>TOR C/HEXAGONAL GR-8 NGO FINO - 1/4-28 x 2-1/2</t>
  </si>
  <si>
    <t>TOR C/HEXAGONAL GR-8 NGO FINO - 1/4-28 x 3</t>
  </si>
  <si>
    <t>TOR C/HEXAGONAL GR-8 NGO FINO - 1/4-28 x 3-1/2</t>
  </si>
  <si>
    <t>TOR C/HEXAGONAL GR-8 NGO FINO - 1/4-28 x 4</t>
  </si>
  <si>
    <t>TOR C/HEXAGONAL GR-8 NGO FINO - 5/16-24 x 3/4</t>
  </si>
  <si>
    <t>TOR C/HEXAGONAL GR-8 NGO FINO - 5/16-24 x 1</t>
  </si>
  <si>
    <t>TOR C/HEXAGONAL GR-8 NGO FINO - 5/16-24 x 1-1/4</t>
  </si>
  <si>
    <t>TOR C/HEXAGONAL GR-8 NGO FINO - 5/16-24 x 1-1/2</t>
  </si>
  <si>
    <t>TOR C/HEXAGONAL GR-8 NGO FINO - 5/16-24 x 2</t>
  </si>
  <si>
    <t>TOR C/HEXAGONAL GR-8 NGO FINO - 5/16-24 x 2-1/2</t>
  </si>
  <si>
    <t>TOR C/HEXAGONAL GR-8 NGO FINO - 5/16-24 x 3</t>
  </si>
  <si>
    <t>TOR C/HEXAGONAL GR-8 NGO FINO - 5/16-24 x 3-1/2</t>
  </si>
  <si>
    <t>TOR C/HEXAGONAL GR-8 NGO FINO - 5/16-24 x 4</t>
  </si>
  <si>
    <t>TOR C/HEXAGONAL GR-8 NGO FINO - 3/8-24 x 3/4</t>
  </si>
  <si>
    <t>TOR C/HEXAGONAL GR-8 NGO FINO - 3/8-24 x 1</t>
  </si>
  <si>
    <t>TOR C/HEXAGONAL GR-8 NGO FINO - 3/8-24 x 1-1/4</t>
  </si>
  <si>
    <t>TOR C/HEXAGONAL GR-8 NGO FINO - 3/8-24 x 1-1/2</t>
  </si>
  <si>
    <t>TOR C/HEXAGONAL GR-8 NGO FINO - 3/8-24 x 2</t>
  </si>
  <si>
    <t>TOR C/HEXAGONAL GR-8 NGO FINO - 3/8-24 x 2-1/2</t>
  </si>
  <si>
    <t>TOR C/HEXAGONAL GR-8 NGO FINO - 3/8-24 x 2-3/4</t>
  </si>
  <si>
    <t>TOR C/HEXAGONAL GR-8 NGO FINO - 3/8-24 x 3</t>
  </si>
  <si>
    <t>TOR C/HEXAGONAL GR-8 NGO FINO - 3/8-24 x 3-1/2</t>
  </si>
  <si>
    <t>TOR C/HEXAGONAL GR-8 NGO FINO - 3/8-24 x 4</t>
  </si>
  <si>
    <t>TOR C/HEXAGONAL GR-8 NGO FINO - 7/16-20 x 1</t>
  </si>
  <si>
    <t>TOR C/HEXAGONAL GR-8 NGO FINO - 7/16-20 x 1-1/4</t>
  </si>
  <si>
    <t>TOR C/HEXAGONAL GR-8 NGO FINO - 7/16-20 x 1-1/2</t>
  </si>
  <si>
    <t>TOR C/HEXAGONAL GR-8 NGO FINO - 7/16-20 x 2</t>
  </si>
  <si>
    <t>TOR C/HEXAGONAL GR-8 NGO FINO - 7/16-20 x 2-1/2</t>
  </si>
  <si>
    <t>TOR C/HEXAGONAL GR-8 NGO FINO - 7/16-20 x 3</t>
  </si>
  <si>
    <t>TOR C/HEXAGONAL GR-8 NGO FINO - 7/16-20 x 3-1/2</t>
  </si>
  <si>
    <t>TOR C/HEXAGONAL GR-8 NGO FINO - 7/16-20 x 4</t>
  </si>
  <si>
    <t>TOR C/HEXAGONAL GR-8 NGO FINO - 1/2-20 x 1</t>
  </si>
  <si>
    <t>TOR C/HEXAGONAL GR-8 NGO FINO - 1/2-20 x 1-1/4</t>
  </si>
  <si>
    <t>TOR C/HEXAGONAL GR-8 NGO FINO - 1/2-20 x 1-1/2</t>
  </si>
  <si>
    <t>TOR C/HEXAGONAL GR-8 NGO FINO - 1/2-20 x 1-3/4</t>
  </si>
  <si>
    <t>TOR C/HEXAGONAL GR-8 NGO FINO - 1/2-20 x 2</t>
  </si>
  <si>
    <t>TOR C/HEXAGONAL GR-8 NGO FINO - 1/2-20 x 2-1/4</t>
  </si>
  <si>
    <t>TOR C/HEXAGONAL GR-8 NGO FINO - 1/2-20 x 2-1/2</t>
  </si>
  <si>
    <t>TOR C/HEXAGONAL GR-8 NGO FINO - 1/2-20 x 3</t>
  </si>
  <si>
    <t>TOR C/HEXAGONAL GR-8 NGO FINO - 1/2-20 x 3-1/2</t>
  </si>
  <si>
    <t>TOR C/HEXAGONAL GR-8 NGO FINO - 1/2-20 x 4</t>
  </si>
  <si>
    <t>TOR C/HEXAGONAL GR-8 NGO FINO - 1/2-20 x 4-1/2</t>
  </si>
  <si>
    <t>TOR C/HEXAGONAL GR-8 NGO FINO - 1/2-20 x 5</t>
  </si>
  <si>
    <t>TOR C/HEXAGONAL GR-8 NGO FINO - 1/2-20 x 5-1/2</t>
  </si>
  <si>
    <t>TOR C/HEXAGONAL GR-8 NGO FINO - 1/2-20 x 6</t>
  </si>
  <si>
    <t>TOR C/HEXAGONAL GR-8 NGO FINO - 1/2-20 x 7</t>
  </si>
  <si>
    <t>TOR C/HEXAGONAL GR-8 NGO FINO - 1/2-20 x 8</t>
  </si>
  <si>
    <t>TOR C/HEXAGONAL GR-8 NGO FINO - 9/16-18 x 1</t>
  </si>
  <si>
    <t>TOR C/HEXAGONAL GR-8 NGO FINO - 9/16-18 x 1-1/4</t>
  </si>
  <si>
    <t>TOR C/HEXAGONAL GR-8 NGO FINO - 9/16-18 x 1-1/2</t>
  </si>
  <si>
    <t>TOR C/HEXAGONAL GR-8 NGO FINO - 9/16-18 x 2</t>
  </si>
  <si>
    <t>TOR C/HEXAGONAL GR-8 NGO FINO - 9/16-18 x 2-1/2</t>
  </si>
  <si>
    <t>TOR C/HEXAGONAL GR-8 NGO FINO - 9/16-18 x 3</t>
  </si>
  <si>
    <t>TOR C/HEXAGONAL GR-8 NGO FINO - 9/16-18 x 3-1/2</t>
  </si>
  <si>
    <t>TOR C/HEXAGONAL GR-8 NGO FINO - 9/16-18 x 4</t>
  </si>
  <si>
    <t>TOR C/HEXAGONAL GR-8 NGO FINO - 9/16-18 x 4-1/2</t>
  </si>
  <si>
    <t>TOR C/HEXAGONAL GR-8 NGO FINO - 9/16-18 x 5</t>
  </si>
  <si>
    <t>TOR C/HEXAGONAL GR-8 NGO FINO - 9/16-18 x 6</t>
  </si>
  <si>
    <t>TOR C/HEXAGONAL GR-8 NGO FINO - 5/8-18 x 1-1/2</t>
  </si>
  <si>
    <t>TOR C/HEXAGONAL GR-8 NGO FINO - 5/8-18 x 1-3/4</t>
  </si>
  <si>
    <t>TOR C/HEXAGONAL GR-8 NGO FINO - 5/8-18 x 2</t>
  </si>
  <si>
    <t>TOR C/HEXAGONAL GR-8 NGO FINO - 5/8-18 x 2-1/2</t>
  </si>
  <si>
    <t>TOR C/HEXAGONAL GR-8 NGO FINO - 5/8-18 x 3</t>
  </si>
  <si>
    <t>TOR C/HEXAGONAL GR-8 NGO FINO - 5/8-18 x 3-1/2</t>
  </si>
  <si>
    <t>TOR C/HEXAGONAL GR-8 NGO FINO - 5/8-18 x 4</t>
  </si>
  <si>
    <t>TOR C/HEXAGONAL GR-8 NGO FINO - 5/8-18 x 4-1/2</t>
  </si>
  <si>
    <t>TOR C/HEXAGONAL GR-8 NGO FINO - 5/8-18 x 5</t>
  </si>
  <si>
    <t>TOR C/HEXAGONAL GR-8 NGO FINO - 5/8-18 x 5-1/2</t>
  </si>
  <si>
    <t>TOR C/HEXAGONAL GR-8 NGO FINO - 5/8-18 x 6</t>
  </si>
  <si>
    <t>TOR C/HEXAGONAL GR-8 NGO FINO - 5/8-18 x 7</t>
  </si>
  <si>
    <t>TOR C/HEXAGONAL GR-8 NGO FINO - 5/8-18 x 8</t>
  </si>
  <si>
    <t>TOR C/HEXAGONAL GR-8 NGO FINO - 5/8-18 x 9</t>
  </si>
  <si>
    <t>TOR C/HEXAGONAL GR-8 NGO FINO - 5/8-18 x 10</t>
  </si>
  <si>
    <t>TOR C/HEXAGONAL GR-8 NGO FINO - 3/4-16 x 1-1/2</t>
  </si>
  <si>
    <t>TOR C/HEXAGONAL GR-8 NGO FINO - 3/4-16 x 2</t>
  </si>
  <si>
    <t>TOR C/HEXAGONAL GR-8 NGO FINO - 3/4-16 x 2-1/2</t>
  </si>
  <si>
    <t>TOR C/HEXAGONAL GR-8 NGO FINO - 3/4-16 x 3</t>
  </si>
  <si>
    <t>TOR C/HEXAGONAL GR-8 NGO FINO - 3/4-16 x 3-1/2</t>
  </si>
  <si>
    <t>TOR C/HEXAGONAL GR-8 NGO FINO - 3/4-16 x 4</t>
  </si>
  <si>
    <t>TOR C/HEXAGONAL GR-8 NGO FINO - 3/4-16 x 4-1/2</t>
  </si>
  <si>
    <t>TOR C/HEXAGONAL GR-8 NGO FINO - 3/4-16 x 5</t>
  </si>
  <si>
    <t>TOR C/HEXAGONAL GR-8 NGO FINO - 3/4-16 x 5-1/2</t>
  </si>
  <si>
    <t>TOR C/HEXAGONAL GR-8 NGO FINO - 3/4-16 x 6</t>
  </si>
  <si>
    <t>TOR C/HEXAGONAL GR-8 NGO FINO - 3/4-16 x 7</t>
  </si>
  <si>
    <t>TOR C/HEXAGONAL GR-8 NGO FINO - 3/4-16 x 8</t>
  </si>
  <si>
    <t>TOR C/HEXAGONAL GR-8 NGO FINO - 3/4-16 x 9</t>
  </si>
  <si>
    <t>TOR C/HEXAGONAL GR-8 NGO FINO - 3/4-16 x 10</t>
  </si>
  <si>
    <t>TOR C/HEXAGONAL GR-8 NGO FINO - 7/8-14 x 2</t>
  </si>
  <si>
    <t>TOR C/HEXAGONAL GR-8 NGO FINO - 7/8-14 x 2-1/2</t>
  </si>
  <si>
    <t>TOR C/HEXAGONAL GR-8 NGO FINO - 7/8-14 x 3</t>
  </si>
  <si>
    <t>TOR C/HEXAGONAL GR-8 NGO FINO - 7/8-14 x 3-1/2</t>
  </si>
  <si>
    <t>TOR C/HEXAGONAL GR-8 NGO FINO - 7/8-14 x 4</t>
  </si>
  <si>
    <t>TOR C/HEXAGONAL GR-8 NGO FINO - 7/8-14 x 4-1/2</t>
  </si>
  <si>
    <t>TOR C/HEXAGONAL GR-8 NGO FINO - 7/8-14 x 5</t>
  </si>
  <si>
    <t>TOR C/HEXAGONAL GR-8 NGO FINO - 7/8-14 x 6</t>
  </si>
  <si>
    <t>TOR C/HEXAGONAL GR-8 NGO FINO - 7/8-14 x 7</t>
  </si>
  <si>
    <t>TOR C/HEXAGONAL GR-8 NGO FINO - 7/8-14 x 8</t>
  </si>
  <si>
    <t>TOR C/HEXAGONAL GR-8 NGO FINO - 7/8-14 x 9</t>
  </si>
  <si>
    <t>TOR C/HEXAGONAL GR-8 NGO FINO - 7/8-14 x 10</t>
  </si>
  <si>
    <t>TOR C/HEXAGONAL GR-8 NGO FINO - 1-14 x 2</t>
  </si>
  <si>
    <t>TOR C/HEXAGONAL GR-8 NGO FINO - 1-14 x 2-1/2</t>
  </si>
  <si>
    <t>TOR C/HEXAGONAL GR-8 NGO FINO - 1-14 x 3</t>
  </si>
  <si>
    <t>TOR C/HEXAGONAL GR-8 NGO FINO - 1-14 x 3-1/2</t>
  </si>
  <si>
    <t>TOR C/HEXAGONAL GR-8 NGO FINO - 1-14 x 4</t>
  </si>
  <si>
    <t>TOR C/HEXAGONAL GR-8 NGO FINO - 1-14 x 4-1/2</t>
  </si>
  <si>
    <t>TOR C/HEXAGONAL GR-8 NGO FINO - 1-14 x 5</t>
  </si>
  <si>
    <t>TOR C/HEXAGONAL GR-8 NGO FINO - 1-14 x 5-1/2</t>
  </si>
  <si>
    <t>TOR C/HEXAGONAL GR-8 NGO FINO - 1-14 x 6</t>
  </si>
  <si>
    <t>TOR C/HEXAGONAL GR-8 NGO FINO - 1-14 x 7</t>
  </si>
  <si>
    <t>TOR C/HEXAGONAL GR-8 NGO FINO - 1-14 x 8</t>
  </si>
  <si>
    <t>TOR C/HEXAGONAL GR-8 NGO FINO - 1-14 x 9</t>
  </si>
  <si>
    <t>TOR C/HEXAGONAL GR-8 NGO FINO - 1-14 x 10</t>
  </si>
  <si>
    <t>TOR C/HEXAGONAL GR-8 NGO FINO - 1-14 x 11</t>
  </si>
  <si>
    <t>TOR C/HEXAGONAL GR-8 NGO FINO - 1-14 x 12</t>
  </si>
  <si>
    <t>TOR C/HEX. A-325 NGO - 1/2-13 x 1-1/4</t>
  </si>
  <si>
    <t>TOR C/HEX. A-325 NGO - 1/2-13 x 1-1/2</t>
  </si>
  <si>
    <t>TOR C/HEX. A-325 NGO - 1/2-13 x 1-3/4</t>
  </si>
  <si>
    <t>TOR C/HEX. A-325 NGO - 1/2-13 x 2</t>
  </si>
  <si>
    <t>TOR C/HEX. A-325 NGO - 1/2-13 x 2-1/4</t>
  </si>
  <si>
    <t>TOR C/HEX. A-325 NGO - 1/2-13 x 2-1/2</t>
  </si>
  <si>
    <t>TOR C/HEX. A-325 NGO - 1/2-13 x 2-3/4</t>
  </si>
  <si>
    <t>TOR C/HEX. A-325 NGO - 1/2-13 x 3</t>
  </si>
  <si>
    <t>TOR C/HEX. A-325 NGO - 1/2-13 x 3-1/2</t>
  </si>
  <si>
    <t>TOR C/HEX. A-325 NGO - 1/2-13 x 4</t>
  </si>
  <si>
    <t>TOR C/HEX. A-325 NGO - 1/2-13 x 4-1/4</t>
  </si>
  <si>
    <t>TOR C/HEX. A-325 NGO - 1/2-13 x 4-1/2</t>
  </si>
  <si>
    <t>TOR C/HEX. A-325 NGO - 1/2-13 x 4-3/4</t>
  </si>
  <si>
    <t>TOR C/HEX. A-325 NGO - 1/2-13 x 5</t>
  </si>
  <si>
    <t>TOR C/HEX. A-325 NGO - 1/2-13 x 5-1/2</t>
  </si>
  <si>
    <t>TOR C/HEX. A-325 NGO - 1/2-13 x 6</t>
  </si>
  <si>
    <t>TOR C/HEX. A-325 NGO - 5/8-11 X 1-1/4</t>
  </si>
  <si>
    <t>TOR C/HEX. A-325 NGO - 5/8-11 x 1-1/2</t>
  </si>
  <si>
    <t>TOR C/HEX. A-325 NGO - 5/8-11 X 1-3/4</t>
  </si>
  <si>
    <t>TOR C/HEX. A-325 NGO - 5/8-11 x 2</t>
  </si>
  <si>
    <t>TOR C/HEX. A-325 NGO - 5/8-11 X 2-1/4</t>
  </si>
  <si>
    <t>TOR C/HEX. A-325 NGO - 5/8-11 x 2-1/2</t>
  </si>
  <si>
    <t>TOR C/HEX. A-325 NGO - 5/8-11 X 2-3/4</t>
  </si>
  <si>
    <t>TOR C/HEX. A-325 NGO - 5/8-11 x 3</t>
  </si>
  <si>
    <t>TOR C/HEX. A-325 NGO - 5/8-11 X 3-1/4</t>
  </si>
  <si>
    <t>TOR C/HEX. A-325 NGO - 5/8-11 x 3-1/2</t>
  </si>
  <si>
    <t>TOR C/HEX. A-325 NGO - 5/8-11 X 3-3/4</t>
  </si>
  <si>
    <t>TOR C/HEX. A-325 NGO - 5/8-11 x 4</t>
  </si>
  <si>
    <t>TOR C/HEX. A-325 NGO - 5/8-11 X 4-1/4</t>
  </si>
  <si>
    <t>TOR C/HEX. A-325 NGO - 5/8-11 X 4-1/2</t>
  </si>
  <si>
    <t>TOR C/HEX. A-325 NGO - 5/8-11 X 4-3/4</t>
  </si>
  <si>
    <t>TOR C/HEX. A-325 NGO - 5/8-11 X 5</t>
  </si>
  <si>
    <t>TOR C/HEX. A-325 NGO - 5/8-11 X 5-1/2</t>
  </si>
  <si>
    <t>TOR C/HEX. A-325 NGO - 5/8-11 X 6</t>
  </si>
  <si>
    <t>TOR C/HEX. A-325 NGO - 3/4-10 X 1-1/2</t>
  </si>
  <si>
    <t>TOR C/HEX. A-325 NGO - 3/4-10 X 1-3/4</t>
  </si>
  <si>
    <t>TOR C/HEX. A-325 NGO - 3/4-10 x 2</t>
  </si>
  <si>
    <t>TOR C/HEX. A-325 NGO - 3/4-10 X 2-1/4</t>
  </si>
  <si>
    <t>TOR C/HEX. A-325 NGO - 3/4-10 x 2-1/2</t>
  </si>
  <si>
    <t>TOR C/HEX. A-325 NGO - 3/4-10 x 2-3/4</t>
  </si>
  <si>
    <t>TOR C/HEX. A-325 NGO - 3/4-10 x 3</t>
  </si>
  <si>
    <t>TOR C/HEX. A-325 NGO - 3/4-10 X 3-1/4</t>
  </si>
  <si>
    <t>TOR C/HEX. A-325 NGO - 3/4-10 x 3-1/2</t>
  </si>
  <si>
    <t>TOR C/HEX. A-325 NGO - 3/4-10 X 3-3/4</t>
  </si>
  <si>
    <t>TOR C/HEX. A-325 NGO - 3/4-10 x 4</t>
  </si>
  <si>
    <t>TOR C/HEX. A-325 NGO - 3/4-10 X 4-1/4</t>
  </si>
  <si>
    <t>TOR C/HEX. A-325 NGO - 3/4-10 X 4-1/2</t>
  </si>
  <si>
    <t>TOR C/HEX. A-325 NGO - 3/4-10 X 4-3/4</t>
  </si>
  <si>
    <t>TOR C/HEX. A-325 NGO - 3/4-10 X 5</t>
  </si>
  <si>
    <t>TOR C/HEX. A-325 NGO - 3/4-10 X 5-1/2</t>
  </si>
  <si>
    <t>TOR C/HEX. A-325 NGO - 3/4-10 X 6</t>
  </si>
  <si>
    <t>TOR C/HEX. A-325 NGO - 7/8-9 X 2</t>
  </si>
  <si>
    <t>TOR C/HEX. A-325 NGO - 7/8-9 X 2-1/4</t>
  </si>
  <si>
    <t>TOR C/HEX. A-325 NGO - 7/8-9 x 2-1/2</t>
  </si>
  <si>
    <t>TOR C/HEX. A-325 NGO - 7/8-9 X 2-3/4</t>
  </si>
  <si>
    <t>TOR C/HEX. A-325 NGO - 7/8-9 x 3</t>
  </si>
  <si>
    <t>TOR C/HEX. A-325 NGO - 7/8-9 X 3-1/4</t>
  </si>
  <si>
    <t>TOR C/HEX. A-325 NGO - 7/8-9 x 3-1/2</t>
  </si>
  <si>
    <t>TOR C/HEX. A-325 NGO - 7/8-9 X 3-3/4</t>
  </si>
  <si>
    <t>TOR C/HEX. A-325 NGO - 7/8-9 x 4</t>
  </si>
  <si>
    <t>TOR C/HEX. A-325 NGO - 7/8-9 X 4-1/4</t>
  </si>
  <si>
    <t>TOR C/HEX. A-325 NGO - 7/8-9 X 4-1/2</t>
  </si>
  <si>
    <t>TOR C/HEX. A-325 NGO - 7/8-9 X 4-3/4</t>
  </si>
  <si>
    <t>TOR C/HEX. A-325 NGO - 7/8-9 X 5</t>
  </si>
  <si>
    <t>TOR C/HEX. A-325 NGO - 7/8-9 X 5-1/2</t>
  </si>
  <si>
    <t>TOR C/HEX. A-325 NGO - 7/8-9 X 6</t>
  </si>
  <si>
    <t>TOR C/HEX. A-325 NGO - 1-8 x 2</t>
  </si>
  <si>
    <t>TOR C/HEX. A-325 NGO - 1-8 X 2-1/4</t>
  </si>
  <si>
    <t>TOR C/HEX. A-325 NGO - 1-8 x 2-1/2</t>
  </si>
  <si>
    <t>TOR C/HEX. A-325 NGO - 1-8 X 2-3/4</t>
  </si>
  <si>
    <t>TOR C/HEX. A-325 NGO - 1-8 x 3</t>
  </si>
  <si>
    <t>TOR C/HEX. A-325 NGO - 1-8 X 3-1/4</t>
  </si>
  <si>
    <t>TOR C/HEX. A-325 NGO - 1-8 x 3-1/2</t>
  </si>
  <si>
    <t>TOR C/HEX. A-325 NGO - 1-8 X 3-3/4</t>
  </si>
  <si>
    <t>TOR C/HEX. A-325 NGO - 1-8 x 4</t>
  </si>
  <si>
    <t>TOR C/HEX. A-325 NGO - 1-8 X 4-1/4</t>
  </si>
  <si>
    <t>TOR C/HEX. A-325 NGO - 1-8 x 4-1/2</t>
  </si>
  <si>
    <t>TOR C/HEX. A-325 NGO - 1-8 X 4-3/4</t>
  </si>
  <si>
    <t>TOR C/HEX. A-325 NGO - 1-8 x 5</t>
  </si>
  <si>
    <t>TOR C/HEX. A-325 NGO - 1-8 X 5-1/4</t>
  </si>
  <si>
    <t>TOR C/HEX. A-325 NGO - 1-8 X 5-1/2</t>
  </si>
  <si>
    <t>TOR C/HEX. A-325 NGO - 1-8 X 6</t>
  </si>
  <si>
    <t>TOR C/HEX. A-325 NGO - 1-8 X 10</t>
  </si>
  <si>
    <t>TOR C/HEX. A-325 NGO - 1-1/8-8 X 2-1/2</t>
  </si>
  <si>
    <t>TOR C/HEX. A-325 NGO - 1-1/8-7 X 2-1/2</t>
  </si>
  <si>
    <t>TOR C/HEX. A-325 NGO - 1-1/8-8 X 2-3/4</t>
  </si>
  <si>
    <t>TOR C/HEX. A-325 NGO - 1-1/8-8 X 3</t>
  </si>
  <si>
    <t>TOR C/HEX. A-325 NGO - 1-1/8-7 X 3</t>
  </si>
  <si>
    <t>TOR C/HEX. A-325 NGO - 1-1/8-8 X 3-1/4</t>
  </si>
  <si>
    <t>TOR C/HEX. A-325 NGO - 1-1/8-7 X 3-1/4</t>
  </si>
  <si>
    <t>TOR C/HEX. A-325 NGO - 1-1/8-8 X 3-1/2</t>
  </si>
  <si>
    <t>TOR C/HEX. A-325 NGO - 1-1/8-8 X 3-3/4</t>
  </si>
  <si>
    <t>TOR C/HEX. A-325 NGO - 1-1/8-7 X 3-3/4</t>
  </si>
  <si>
    <t>TOR C/HEX. A-325 NGO - 1-1/8-8 X 4</t>
  </si>
  <si>
    <t>TOR C/HEX. A-325 NGO - 1-1/8-7 X 4</t>
  </si>
  <si>
    <t>TOR C/HEX. A-325 NGO - 1-1/8-8 X 4-1/4</t>
  </si>
  <si>
    <t>TOR C/HEX. A-325 NGO - 1-1/8-7 X 4-1/4</t>
  </si>
  <si>
    <t>TOR C/HEX. A-325 NGO - 1-1/8-8 X 4-1/2</t>
  </si>
  <si>
    <t>TOR C/HEX. A-325 NGO - 1-1/8-7 X 4-1/2</t>
  </si>
  <si>
    <t>TOR C/HEX. A-325 NGO - 1-1/8-8 X 4-3/4</t>
  </si>
  <si>
    <t>TOR C/HEX. A-325 NGO - 1-1/8-8 X 5</t>
  </si>
  <si>
    <t>TOR C/HEX. A-325 NGO - 1-1/8-7 X 5</t>
  </si>
  <si>
    <t>TOR C/HEX. A-325 NGO - 1-1/8-8 X 5-1/4</t>
  </si>
  <si>
    <t>TOR C/HEX. A-325 NGO - 1-1/8-8 X 5-1/2</t>
  </si>
  <si>
    <t>TOR C/HEX. A-325 NGO - 1-1/8-7 X 5-1/2</t>
  </si>
  <si>
    <t>TOR C/HEX. A-325 NGO - 1-1/8-8 X 6</t>
  </si>
  <si>
    <t>TOR C/HEX. A-325 NGO - 1-1/8-8 X 6-1/4</t>
  </si>
  <si>
    <t>TOR C/HEX. A-325 NGO - 1-1/4-8 x 3</t>
  </si>
  <si>
    <t>TOR C/HEX. A-325 NGO - 1-1/4-7 X 3</t>
  </si>
  <si>
    <t>TOR C/HEX. A-325 NGO - 1-1/4-8 x 3-1/4</t>
  </si>
  <si>
    <t>TOR C/HEX. A-325 NGO - 1-1/4-7 X 3-1/4</t>
  </si>
  <si>
    <t>TOR C/HEX. A-325 NGO - 1-1/4-8 x 3-1/2</t>
  </si>
  <si>
    <t>TOR C/HEX. A-325 NGO - 1-1/4-7 X 3-1/2</t>
  </si>
  <si>
    <t>TOR C/HEX. A-325 NGO - 1-1/4-8 x 3-3/4</t>
  </si>
  <si>
    <t>TOR C/HEX. A-325 NGO - 1-1/4-7 X 3-3/4</t>
  </si>
  <si>
    <t>TOR C/HEX. A-325 NGO - 1-1/4-8 x 4</t>
  </si>
  <si>
    <t>TOR C/HEX. A-325 NGO - 1-1/4-7 X 4</t>
  </si>
  <si>
    <t>TOR C/HEX. A-325 NGO - 1-1/4-8 x 4-1/4</t>
  </si>
  <si>
    <t>TOR C/HEX. A-325 NGO - 1-1/4-7 x 4-1/4</t>
  </si>
  <si>
    <t>TOR C/HEX. A-325 NGO - 1-1/4-8 x 4-1/2</t>
  </si>
  <si>
    <t>TOR C/HEX. A-325 NGO - 1-1/4-7 x 4-1/2</t>
  </si>
  <si>
    <t>TOR C/HEX. A-325 NGO - 1-1/4-8 X 4-3/4</t>
  </si>
  <si>
    <t>TOR C/HEX. A-325 NGO - 1-1/4-8 x 5</t>
  </si>
  <si>
    <t>TOR C/HEX. A-325 NGO - 1-1/4-7 X 5</t>
  </si>
  <si>
    <t>TOR C/HEX. A-325 NGO - 1-1/4-8 X 5-1/4</t>
  </si>
  <si>
    <t>TOR C/HEX. A-325 NGO - 1-1/4-8 X 5-1/2</t>
  </si>
  <si>
    <t>TOR C/HEX. A-325 NGO - 1-1/4-7 x 5-1/2</t>
  </si>
  <si>
    <t>TOR C/HEX. A-325 NGO - 1-1/4-8 X 5-3/4</t>
  </si>
  <si>
    <t>TOR C/HEX. A-325 NGO - 1-1/4-8 X 6</t>
  </si>
  <si>
    <t>TOR C/HEX. A-325 NGO - 1-1/4-7 X 6</t>
  </si>
  <si>
    <t>TOR C/HEX. A-325 NGO - 1-1/4-8 X 6-1/4</t>
  </si>
  <si>
    <t>TOR C/HEX. A-325 NGO - 1-1/4-8 X 6-1/2</t>
  </si>
  <si>
    <t>TOR C/HEX. A-325 NGO - 1-1/2-8 x 3</t>
  </si>
  <si>
    <t>TOR C/HEX. A-325 NGO - 1-1/2-6 x 3</t>
  </si>
  <si>
    <t>TOR C/HEX. A-325 NGO - 1-1/2-8 x 3-1/4</t>
  </si>
  <si>
    <t>TOR C/HEX. A-325 NGO - 1-1/2-6 X 3-1/4</t>
  </si>
  <si>
    <t>TOR C/HEX. A-325 NGO - 1-1/2-8 x 3-1/2</t>
  </si>
  <si>
    <t>TOR C/HEX. A-325 NGO - 1-1/2-6 x 3-1/2</t>
  </si>
  <si>
    <t>TOR C/HEX. A-325 NGO - 1-1/2-8 x 3-3/4</t>
  </si>
  <si>
    <t>TOR C/HEX. A-325 NGO - 1-1/2-8 x 4</t>
  </si>
  <si>
    <t>TOR C/HEX. A-325 NGO - 1-1/2-8 x 4-1/4</t>
  </si>
  <si>
    <t>TOR C/HEX. A-325 NGO - 1-1/2-8 x 4-1/2</t>
  </si>
  <si>
    <t>TOR C/HEX. A-325 NGO - 1-1/2-6 x 4-1/2</t>
  </si>
  <si>
    <t>TOR C/HEX. A-325 NGO - 1-1/2-8 X 4-3/4</t>
  </si>
  <si>
    <t>TOR C/HEX. A-325 NGO - 1-1/2-8 x 5</t>
  </si>
  <si>
    <t>TOR C/HEX. A-325 NGO - 1-1/2-6 x 5</t>
  </si>
  <si>
    <t>TOR C/HEX. A-325 NGO - 1-1/2-8 X 5-1/4</t>
  </si>
  <si>
    <t>TOR C/HEX. A-325 NGO - 1-1/2-8 X 5-1/2</t>
  </si>
  <si>
    <t>TOR C/HEX. A-325 NGO - 1-1/2-6 X 5-1/2</t>
  </si>
  <si>
    <t>TOR C/HEX. A-325 NGO - 1-1/2-8 X 5-3/4</t>
  </si>
  <si>
    <t>TOR C/HEX. A-325 NGO - 1-1/2-8 X 6</t>
  </si>
  <si>
    <t>TOR C/HEX. A-325 NGO - 1-1/2-6 X 6</t>
  </si>
  <si>
    <t>TOR C/HEX. A-325 NGO - 1-1/2-8 X 6-1/4</t>
  </si>
  <si>
    <t>TOR C/HEX. A-325 NGO - 1-1/2-8 X 6-1/2</t>
  </si>
  <si>
    <t>TOR C/HEX. A-325 NGO - 1-1/2-8 X 6-3/4</t>
  </si>
  <si>
    <t>TOR C/HEX. A-325 NGO - 1-1/2-8 X 7</t>
  </si>
  <si>
    <t>TOR COCHE GR5 NGRO 3/8-16 X 1</t>
  </si>
  <si>
    <t>TOR COCHE GR5 NGRO 3/8-16 X 1-1/4</t>
  </si>
  <si>
    <t>TOR COCHE GR5 NGRO 3/8-16 X 1-1/2</t>
  </si>
  <si>
    <t>TOR COCHE GR5 NGRO 3/8-16 X 2</t>
  </si>
  <si>
    <t>TOR COCHE GR5 NGRO 3/8-16 X 2-1/2</t>
  </si>
  <si>
    <t>TOR COCHE GR5 NGRO 3/8-16 X 3</t>
  </si>
  <si>
    <t>TOR COCHE GR5 NGRO 1/2-13 X 1-1/2</t>
  </si>
  <si>
    <t>TOR COCHE GR5 NGRO 1/2-13 X 2</t>
  </si>
  <si>
    <t>TOR COCHE GR5 NGRO 1/2-13 X 2-1/2</t>
  </si>
  <si>
    <t>TOR COCHE GR5 NGRO 1/2-13 X 3</t>
  </si>
  <si>
    <t>TOR COCHE GR5 NGRO 1/2-13 X 3-1/2</t>
  </si>
  <si>
    <t>TOR COCHE GR5 NGRO 1/2-13 X 4</t>
  </si>
  <si>
    <t>TOR COCHE GR5 NGRO 1/2-13 X 4-1/2</t>
  </si>
  <si>
    <t>TOR COCHE GR5 NGRO 1/2-13 X 5</t>
  </si>
  <si>
    <t>TOR COCHE GR5 NGRO 5/8-11 X 2</t>
  </si>
  <si>
    <t>TOR COCHE GR5 NGRO 5/8-11 X 2-1/2</t>
  </si>
  <si>
    <t>TOR COCHE GR5 NGRO 5/8-11 X 3</t>
  </si>
  <si>
    <t>TOR COCHE GR5 NGRO 5/8-11 X 3-1/2</t>
  </si>
  <si>
    <t>TOR COCHE GR5 NGRO 5/8-11 X 4</t>
  </si>
  <si>
    <t>TOR COCHE GR5 NGRO 5/8-11 X 4-1/2</t>
  </si>
  <si>
    <t>TOR COCHE GR5 NGRO 5/8-11 X 5</t>
  </si>
  <si>
    <t>TOR COCHE GR5 NGRO 5/8-11 X 5-1/2</t>
  </si>
  <si>
    <t>TOR COCHE GR5 NGRO 5/8-11 X 6</t>
  </si>
  <si>
    <t>TOR COCHE GR5 NGRO 3/4-10 X 2</t>
  </si>
  <si>
    <t>TOR COCHE GR5 NGRO 3/4-10 X 2-1/2</t>
  </si>
  <si>
    <t>TOR COCHE GR5 NGRO 3/4-10 X 3</t>
  </si>
  <si>
    <t>TOR COCHE GR5 NGRO 3/4-10 X 3-1/2</t>
  </si>
  <si>
    <t>TOR COCHE GR5 NGRO 3/4-10 X 4</t>
  </si>
  <si>
    <t>TOR COCHE GR5 NGRO 3/4-10 X 4-1/2</t>
  </si>
  <si>
    <t>TOR COCHE GR5 NGRO 3/4-10 X 5</t>
  </si>
  <si>
    <t>TOR COCHE GR5 NGRO 3/4-10 X 5-1/2</t>
  </si>
  <si>
    <t>TOR COCHE GR5 NGRO 3/4-10 X 6</t>
  </si>
  <si>
    <t>TORNILLO COCHE GR-2 NEGRO - 10-24 X 1/2</t>
  </si>
  <si>
    <t>TORNILLO COCHE GR-2 NEGRO - 10-24 X 3/4</t>
  </si>
  <si>
    <t>TORNILLO COCHE GR-2 NEGRO - 10-24 X 1</t>
  </si>
  <si>
    <t>TORNILLO COCHE GR-2 NEGRO - 10-24 X 1-1/4</t>
  </si>
  <si>
    <t>TORNILLO COCHE GR-2 NEGRO - 10-24 X 1-1/2</t>
  </si>
  <si>
    <t>TORNILLO COCHE GR-2 NEGRO - 10-24 X 2</t>
  </si>
  <si>
    <t>TORNILLO COCHE GR-2 NEGRO - 1/4-20 X 1/2</t>
  </si>
  <si>
    <t>TORNILLO COCHE GR-2 NEGRO - 1/4-20 X 3/4</t>
  </si>
  <si>
    <t>TORNILLO COCHE GR-2 NEGRO - 1/4-20 X 1</t>
  </si>
  <si>
    <t>TORNILLO COCHE GR-2 NEGRO - 1/4-20 X 1-1/4</t>
  </si>
  <si>
    <t>TORNILLO COCHE GR-2 NEGRO - 1/4-20 X 1-1/2</t>
  </si>
  <si>
    <t>TORNILLO COCHE GR-2 NEGRO - 1/4-20 X 2</t>
  </si>
  <si>
    <t>TORNILLO COCHE GR-2 NEGRO - 1/4-20 X 2-1/2</t>
  </si>
  <si>
    <t>TORNILLO COCHE GR-2 NEGRO - 1/4-20 X 3</t>
  </si>
  <si>
    <t>TORNILLO COCHE GR-2 NEGRO - 1/4-20 X 3-1/2</t>
  </si>
  <si>
    <t>TORNILLO COCHE GR-2 NEGRO - 1/4-20 X 4</t>
  </si>
  <si>
    <t>TORNILLO COCHE GR-2 NEGRO - 1/4-20 X 4-1/2</t>
  </si>
  <si>
    <t>TORNILLO COCHE GR-2 NEGRO - 1/4-20 X 5</t>
  </si>
  <si>
    <t>TORNILLO COCHE GR-2 NEGRO - 1/4-20 X 5-1/2</t>
  </si>
  <si>
    <t>TORNILLO COCHE GR-2 NEGRO - 1/4-20 X 6</t>
  </si>
  <si>
    <t>TORNILLO COCHE GR-2 NEGRO - 1/4-20 X 6-1/2</t>
  </si>
  <si>
    <t>TORNILLO COCHE GR-2 NEGRO - 1/4-20 X 7</t>
  </si>
  <si>
    <t>TORNILLO COCHE GR-2 NEGRO - 1/4-20 X 8</t>
  </si>
  <si>
    <t>TORNILLO COCHE GR-2 NEGRO - 5/16-18 X 1/2</t>
  </si>
  <si>
    <t>TORNILLO COCHE GR-2 NEGRO - 5/16-18 X 3/4</t>
  </si>
  <si>
    <t>TORNILLO COCHE GR-2 NEGRO - 5/16-18 X 1</t>
  </si>
  <si>
    <t>TORNILLO COCHE GR-2 NEGRO - 5/16-18 X 1-1/4</t>
  </si>
  <si>
    <t>TORNILLO COCHE GR-2 NEGRO - 5/16-18 X 1-1/2</t>
  </si>
  <si>
    <t>TORNILLO COCHE GR-2 NEGRO - 5/16-18 X 2</t>
  </si>
  <si>
    <t>TORNILLO COCHE GR-2 NEGRO - 5/16-18 X 2-1/2</t>
  </si>
  <si>
    <t>TORNILLO COCHE GR-2 NEGRO - 5/16-18 X 3</t>
  </si>
  <si>
    <t>TORNILLO COCHE GR-2 NEGRO - 5/16-18 X 3-1/2</t>
  </si>
  <si>
    <t>TORNILLO COCHE GR-2 NEGRO - 5/16-18 X 4</t>
  </si>
  <si>
    <t>TORNILLO COCHE GR-2 NEGRO - 5/16-18 X 4-1/2</t>
  </si>
  <si>
    <t>TORNILLO COCHE GR-2 NEGRO - 5/16-18 X 5</t>
  </si>
  <si>
    <t>TORNILLO COCHE GR-2 NEGRO - 5/16-18 X 5-1/2</t>
  </si>
  <si>
    <t>TORNILLO COCHE GR-2 NEGRO - 5/16-18 X 6</t>
  </si>
  <si>
    <t>TORNILLO COCHE GR-2 NEGRO - 5/16-18 X 7</t>
  </si>
  <si>
    <t>TORNILLO COCHE GR-2 NEGRO - 5/16-18 X 8</t>
  </si>
  <si>
    <t>TORNILLO COCHE GR-2 NEGRO - 3/8-16 X 3/4</t>
  </si>
  <si>
    <t>TORNILLO COCHE GR-2 NEGRO - 3/8-16 X 1</t>
  </si>
  <si>
    <t>TORNILLO COCHE GR-2 NEGRO - 3/8-16 X 1-1/4</t>
  </si>
  <si>
    <t>TORNILLO COCHE GR-2 NEGRO - 3/8-16 X 1-1/2</t>
  </si>
  <si>
    <t>TORNILLO COCHE GR-2 NEGRO - 3/8-16 X 2</t>
  </si>
  <si>
    <t>TORNILLO COCHE GR-2 NEGRO - 3/8-16 X 2-1/2</t>
  </si>
  <si>
    <t>TORNILLO COCHE GR-2 NEGRO - 3/8-16 X 3</t>
  </si>
  <si>
    <t>TORNILLO COCHE GR-2 NEGRO - 3/8-16 X 3-1/2</t>
  </si>
  <si>
    <t>TORNILLO COCHE GR-2 NEGRO - 3/8-16 X 4</t>
  </si>
  <si>
    <t>TORNILLO COCHE GR-2 NEGRO - 3/8-16 X 4-1/2</t>
  </si>
  <si>
    <t>TORNILLO COCHE GR-2 NEGRO - 3/8-16 X 5</t>
  </si>
  <si>
    <t>TORNILLO COCHE GR-2 NEGRO - 3/8-16 X 5-1/2</t>
  </si>
  <si>
    <t>TORNILLO COCHE GR-2 NEGRO - 3/8-16 X 6</t>
  </si>
  <si>
    <t>TORNILLO COCHE GR-2 NEGRO - 3/8-16 X 6-1/2</t>
  </si>
  <si>
    <t>TORNILLO COCHE GR-2 NEGRO - 3/8-16 X 7</t>
  </si>
  <si>
    <t>TORNILLO COCHE GR-2 NEGRO - 3/8-16 X 8</t>
  </si>
  <si>
    <t>TORNILLO COCHE GR-2 NEGRO - 3/8-16 X 9</t>
  </si>
  <si>
    <t>TORNILLO COCHE GR-2 NEGRO - 3/8-16 X 10</t>
  </si>
  <si>
    <t>TORNILLO COCHE GR-2 NEGRO - 7/16-14 X 3/4</t>
  </si>
  <si>
    <t>TORNILLO COCHE GR-2 NEGRO - 7/16-14 X 1</t>
  </si>
  <si>
    <t>TORNILLO COCHE GR-2 NEGRO - 7/16-14 X 1-1/4</t>
  </si>
  <si>
    <t>TORNILLO COCHE GR-2 NEGRO - 7/16-14 X 1-1/2</t>
  </si>
  <si>
    <t>TORNILLO COCHE GR-2 NEGRO - 7/16-14 X 2</t>
  </si>
  <si>
    <t>TORNILLO COCHE GR-2 NEGRO - 7/16-14 X 2-1/2</t>
  </si>
  <si>
    <t>TORNILLO COCHE GR-2 NEGRO - 7/16-14 X 3</t>
  </si>
  <si>
    <t>TORNILLO COCHE GR-2 NEGRO - 7/16-14 X 3-1/2</t>
  </si>
  <si>
    <t>TORNILLO COCHE GR-2 NEGRO - 7/16-14 X 4</t>
  </si>
  <si>
    <t>TORNILLO COCHE GR-2 NEGRO - 7/16-14 X 4-1/2</t>
  </si>
  <si>
    <t>TORNILLO COCHE GR-2 NEGRO - 7/16-14 X 5</t>
  </si>
  <si>
    <t>TORNILLO COCHE GR-2 NEGRO - 7/16-14 X 5-1/2</t>
  </si>
  <si>
    <t>TORNILLO COCHE GR-2 NEGRO - 7/16-14 X 6</t>
  </si>
  <si>
    <t>TORNILLO COCHE GR-2 NEGRO - 7/16-14 X 7</t>
  </si>
  <si>
    <t>TORNILLO COCHE GR-2 NEGRO - 7/16-14 X 8</t>
  </si>
  <si>
    <t>TORNILLO COCHE GR-2 NEGRO - 7/16-14 X 10</t>
  </si>
  <si>
    <t>TORNILLO COCHE GR-2 NEGRO - 1/2-13 X 3/4</t>
  </si>
  <si>
    <t>TORNILLO COCHE GR-2 NEGRO - 1/2-13 X 1</t>
  </si>
  <si>
    <t>TORNILLO COCHE GR-2 NEGRO - 1/2-13 X 1-1/4</t>
  </si>
  <si>
    <t>TORNILLO COCHE GR-2 NEGRO - 1/2-13 X 1-1/2</t>
  </si>
  <si>
    <t>TORNILLO COCHE GR-2 NEGRO - 1/2-13 X 2</t>
  </si>
  <si>
    <t>TORNILLO COCHE GR-2 NEGRO - 1/2-13 X 2-1/2</t>
  </si>
  <si>
    <t>TORNILLO COCHE GR-2 NEGRO - 1/2-13 X 3</t>
  </si>
  <si>
    <t>TORNILLO COCHE GR-2 NEGRO - 1/2-13 X 3-1/2</t>
  </si>
  <si>
    <t>TORNILLO COCHE GR-2 NEGRO - 1/2-13 X 4</t>
  </si>
  <si>
    <t>TORNILLO COCHE GR-2 NEGRO - 1/2-13 X 4-1/2</t>
  </si>
  <si>
    <t>TORNILLO COCHE GR-2 NEGRO - 1/2-13 X 5</t>
  </si>
  <si>
    <t>TORNILLO COCHE GR-2 NEGRO - 1/2-13 X 5-1/2</t>
  </si>
  <si>
    <t>TORNILLO COCHE GR-2 NEGRO - 1/2-13 X 6</t>
  </si>
  <si>
    <t>TORNILLO COCHE GR-2 NEGRO - 1/2-13 X 7</t>
  </si>
  <si>
    <t>TORNILLO COCHE GR-2 NEGRO - 1/2-13 X 8</t>
  </si>
  <si>
    <t>TORNILLO COCHE GR-2 NEGRO - 1/2-13 X 9</t>
  </si>
  <si>
    <t>TORNILLO COCHE GR-2 NEGRO - 5/8-11 X 1-1/2</t>
  </si>
  <si>
    <t>TORNILLO COCHE GR-2 NEGRO - 5/8-11 X 2</t>
  </si>
  <si>
    <t>TORNILLO COCHE GR-2 NEGRO - 5/8-11 X 2-1/2</t>
  </si>
  <si>
    <t>TORNILLO COCHE GR-2 NEGRO - 5/8-11 X 3</t>
  </si>
  <si>
    <t>TORNILLO COCHE GR-2 NEGRO - 5/8-11 X 3-1/2</t>
  </si>
  <si>
    <t>TORNILLO COCHE GR-2 NEGRO - 5/8-11 X 4</t>
  </si>
  <si>
    <t>TORNILLO COCHE GR-2 NEGRO - 5/8-11 X 4-1/2</t>
  </si>
  <si>
    <t>TORNILLO COCHE GR-2 NEGRO - 5/8-11 X 5</t>
  </si>
  <si>
    <t>TORNILLO COCHE GR-2 NEGRO - 5/8-11 X 5-1/2</t>
  </si>
  <si>
    <t>TORNILLO COCHE GR-2 NEGRO - 5/8-11 X 6</t>
  </si>
  <si>
    <t>TORNILLO COCHE GR-2 NEGRO - 5/8-11 X 7</t>
  </si>
  <si>
    <t>TORNILLO COCHE GR-2 NEGRO - 5/8-11 X 8</t>
  </si>
  <si>
    <t>TORNILLO COCHE GR-2 NEGRO - 5/8-11 X 10</t>
  </si>
  <si>
    <t>TORNILLO COCHE GR-2 NEGRO - 3/4-10 X 1-1/2</t>
  </si>
  <si>
    <t>TORNILLO COCHE GR-2 NEGRO - 3/4-10 X 2</t>
  </si>
  <si>
    <t>TORNILLO COCHE GR-2 NEGRO - 3/4-10 X 2-1/2</t>
  </si>
  <si>
    <t>TORNILLO COCHE GR-2 NEGRO - 3/4-10 X 3</t>
  </si>
  <si>
    <t>TORNILLO COCHE GR-2 NEGRO - 3/4-10 X 3-1/2</t>
  </si>
  <si>
    <t>TORNILLO COCHE GR-2 NEGRO - 3/4-10 X 4</t>
  </si>
  <si>
    <t>TORNILLO COCHE GR-2 NEGRO - 3/4-10 X 4-1/2</t>
  </si>
  <si>
    <t>TORNILLO COCHE GR-2 NEGRO - 3/4-10 X 5</t>
  </si>
  <si>
    <t>TORNILLO COCHE GR-2 NEGRO - 3/4-10 X 5-1/2</t>
  </si>
  <si>
    <t>TORNILLO COCHE GR-2 NEGRO - 3/4-10 X 6</t>
  </si>
  <si>
    <t>TORNILLO COCHE GR-2 NEGRO - 3/4-10 X 7</t>
  </si>
  <si>
    <t>TORNILLO COCHE GR-2 NEGRO - 3/4-10 X 8</t>
  </si>
  <si>
    <t>TORNILLO COCHE GR-2 NEGRO - 3/4-10 X 9</t>
  </si>
  <si>
    <t>TORNILLO COCHE GR-2 NEGRO - 3/4-10 X 10</t>
  </si>
  <si>
    <t>TOR C/HEX GR-5 NGO EMP - 1/4-20 X 1/2</t>
  </si>
  <si>
    <t>TOR C/HEX GR-5 NGO EMP - 1/4-20 X 3/4</t>
  </si>
  <si>
    <t>TOR C/HEX GR-5 NGO EMP - 1/4-20 X 1</t>
  </si>
  <si>
    <t>TOR C/HEX GR-5 NGO EMP - 1/4-20 X 1-1/2</t>
  </si>
  <si>
    <t>TOR C/HEX GR-5 NGO EMP - 1/4-20 X 2</t>
  </si>
  <si>
    <t>TOR C/HEX GR-5 NGO EMP - 1/4-20 X 2-1/2</t>
  </si>
  <si>
    <t>TOR C/HEX GR-5 NGO EMP - 1/4-20 X 3</t>
  </si>
  <si>
    <t>TOR C/HEX GR-5 NGO EMP - 5/16-18 X 3/4</t>
  </si>
  <si>
    <t>TOR C/HEX GR-5 NGO EMP - 5/16-18 X 1</t>
  </si>
  <si>
    <t>TOR C/HEX GR-5 NGO EMP - 5/16-18 X 1-1/2</t>
  </si>
  <si>
    <t>TOR C/HEX GR-5 NGO EMP - 5/16-18 X 2</t>
  </si>
  <si>
    <t>TOR C/HEX GR-5 NGO EMP - 5/16-18 X 2-1/2</t>
  </si>
  <si>
    <t>TOR C/HEX GR-5 NGO EMP - 5/16-18 X 3</t>
  </si>
  <si>
    <t>TOR C/HEX GR-5 NGO EMP - 3/8-16 X 1</t>
  </si>
  <si>
    <t>TOR C/HEX GR-5 NGO EMP - 3/8-16 X 1-1/4</t>
  </si>
  <si>
    <t>TOR C/HEX GR-5 NGO EMP - 3/8-16 X 1-1/2</t>
  </si>
  <si>
    <t>TOR C/HEX GR-5 NGO EMP - 3/8-16 X 2</t>
  </si>
  <si>
    <t>TOR C/HEX GR-5 NGO EMP - 3/8-16 X 2-1/2</t>
  </si>
  <si>
    <t>TOR C/HEX GR-5 NGO EMP - 3/8-16 X 3-1/2</t>
  </si>
  <si>
    <t>TOR C/HEX GR-5 NGO EMP - 3/8-16 X 4</t>
  </si>
  <si>
    <t>TOR C/HEX GR-5 NGO EMP - 7/16-14 X 1-1/2</t>
  </si>
  <si>
    <t>TOR C/HEX GR-5 NGO EMP - 7/16-14 X 2</t>
  </si>
  <si>
    <t>TOR C/HEX GR-5 NGO EMP - 1/2-13 X 1</t>
  </si>
  <si>
    <t>TOR C/HEX GR-5 NGO EMP - 1/2-13 X 1-1/4</t>
  </si>
  <si>
    <t>TOR C/HEX GR-5 NGO EMP - 1/2-13 X 1-1/2</t>
  </si>
  <si>
    <t>TOR C/HEX GR-5 NGO EMP - 1/2-13 X 2</t>
  </si>
  <si>
    <t>TOR C/HEX GR-5 NGO EMP - 1/2-13 X 2-1/2</t>
  </si>
  <si>
    <t>TOR C/HEX GR-5 NGO EMP - 1/2-13 X 3</t>
  </si>
  <si>
    <t>TOR C/HEX GR-5 NGO EMP - 1/2-13 X 3-1/2</t>
  </si>
  <si>
    <t>TOR C/HEX GR-5 NGO EMP - 1/2-13 X 4</t>
  </si>
  <si>
    <t>TOR C/HEX GR-5 NGO EMP - 1/2-13 X 4-1/2</t>
  </si>
  <si>
    <t>TOR C/HEX GR-5 NGO EMP - 1/2-13 X 5</t>
  </si>
  <si>
    <t>TOR C/HEX GR-5 NGO EMP - 1/2-13 X 5-1/2</t>
  </si>
  <si>
    <t>TOR C/HEX GR-5 NGO EMP - 5/8-11 X 1-1/2</t>
  </si>
  <si>
    <t>TOR C/HEX GR-5 NGO EMP - 5/8-11 X 2</t>
  </si>
  <si>
    <t>TOR C/HEX GR-5 NGO EMP - 5/8-11 X 2-1/2</t>
  </si>
  <si>
    <t>TOR C/HEX GR-5 NGO EMP - 5/8-11 X 3</t>
  </si>
  <si>
    <t>TOR C/HEX GR-5 NGO EMP - 5/8-11 X 3-1/2</t>
  </si>
  <si>
    <t>TOR C/HEX GR-5 NGO EMP - 5/8-11 X 4</t>
  </si>
  <si>
    <t>TOR C/HEX GR-5 NGO EMP - 5/8-11 X 5</t>
  </si>
  <si>
    <t>TOR C/HEX GR-5 NGO EMP - 5/8-11 X 5-1/2</t>
  </si>
  <si>
    <t>TOR C/HEX GR-5 NGO EMP - 5/8-11 X 6</t>
  </si>
  <si>
    <t>TOR C/HEX GR-5 NGO EMP - 3/4-10 X 1-1/2</t>
  </si>
  <si>
    <t>TOR C/HEX GR-5 NGO EMP - 3/4-10 X 2</t>
  </si>
  <si>
    <t>TOR C/HEX GR-5 NGO EMP - 3/4-10 X 2-1/2</t>
  </si>
  <si>
    <t>TOR C/HEX GR-5 NGO EMP - 3/4-10 X 3</t>
  </si>
  <si>
    <t>TOR C/HEX GR-5 NGO EMP - 3/4-10 X 3-1/2</t>
  </si>
  <si>
    <t>TOR C/HEX GR-5 NGO EMP - 3/4-10 X 4</t>
  </si>
  <si>
    <t>TOR C/HEX GR-5 NGO EMP - 3/4-10 X 4-1/2</t>
  </si>
  <si>
    <t>TOR C/HEX GR-5 NGO EMP - 3/4-10 X 5</t>
  </si>
  <si>
    <t>TOR C/HEX. ESTRUCTURAL A-490 NGO - 1/2-13 x 1</t>
  </si>
  <si>
    <t>TOR C/HEX. ESTRUCTURAL A-490 NGO - 1/2-13 x 1-1/4</t>
  </si>
  <si>
    <t>TOR C/HEX. ESTRUCTURAL A-490 NGO - 1/2-13 x 1-1/2</t>
  </si>
  <si>
    <t>TOR C/HEX. ESTRUCTURAL A-490 NGO - 1/2-13 x 1-3/4</t>
  </si>
  <si>
    <t>TOR C/HEX. ESTRUCTURAL A-490 NGO - 1/2-13 x 2</t>
  </si>
  <si>
    <t>TOR C/HEX. ESTRUCTURAL A-490 NGO - 1/2-13 x 2-1/4</t>
  </si>
  <si>
    <t>TOR C/HEX. ESTRUCTURAL A-490 NGO - 1/2-13 x 2-1/2</t>
  </si>
  <si>
    <t>TOR C/HEX. ESTRUCTURAL A-490 NGO - 5/8-11 X 1-1/2</t>
  </si>
  <si>
    <t>TOR C/HEX. ESTRUCTURAL A-490 NGO - 5/8-11 X 1-3/4</t>
  </si>
  <si>
    <t>TOR C/HEX. ESTRUCTURAL A-490 NGO - 5/8-11 X 2</t>
  </si>
  <si>
    <t>TOR C/HEX. ESTRUCTURAL A-490 NGO - 5/8-11 X 2-1/4</t>
  </si>
  <si>
    <t>TOR C/HEX. ESTRUCTURAL A-490 NGO - 5/8-11 X 2-1/2</t>
  </si>
  <si>
    <t>TOR C/HEX. ESTRUCTURAL A-490 NGO - 5/8-11 X 2-3/4</t>
  </si>
  <si>
    <t>TOR C/HEX. ESTRUCTURAL A-490 NGO - 5/8-11 X 3</t>
  </si>
  <si>
    <t>TOR C/HEX. ESTRUCTURAL A-490 NGO - 3/4-10 X 1-3/4</t>
  </si>
  <si>
    <t>TOR C/HEX. ESTRUCTURAL A-490 NGO - 3/4-10 X 2</t>
  </si>
  <si>
    <t>TOR C/HEX. ESTRUCTURAL A-490 NGO - 3/4-10 X 2-1/4</t>
  </si>
  <si>
    <t>128T</t>
  </si>
  <si>
    <t>TOR C/HEX. ESTRUCTURAL A-490 NGO - 3/4-10 X 2-1/2</t>
  </si>
  <si>
    <t>TOR C/HEX. ESTRUCTURAL A-490 NGO - 3/4-10 X 2-3/4</t>
  </si>
  <si>
    <t>TOR C/HEX. ESTRUCTURAL A-490 NGO - 3/4-10 X 3</t>
  </si>
  <si>
    <t>TOR C/HEX. ESTRUCTURAL A-490 NGO - 3/4-10 X 3-1/4</t>
  </si>
  <si>
    <t>TOR C/HEX. ESTRUCTURAL A-490 NGO - 3/4-10 X 3-1/2</t>
  </si>
  <si>
    <t>TOR C/HEX. ESTRUCTURAL A-490 NGO - 7/8-9 X 2</t>
  </si>
  <si>
    <t>TOR C/HEX. ESTRUCTURAL A-490 NGO - 7/8-9 X 2-1/4</t>
  </si>
  <si>
    <t>TOR C/HEX. ESTRUCTURAL A-490 NGO - 7/8-9 X 2-1/2</t>
  </si>
  <si>
    <t>TOR C/HEX. ESTRUCTURAL A-490 NGO - 7/8-9 X 2-3/4</t>
  </si>
  <si>
    <t>TOR C/HEX. ESTRUCTURAL A-490 NGO - 7/8-9 X 3</t>
  </si>
  <si>
    <t>TOR C/HEX. ESTRUCTURAL A-490 NGO - 7/8-9 X 3-1/4</t>
  </si>
  <si>
    <t>TOR C/HEX. ESTRUCTURAL A-490 NGO - 7/8-9 X 3-1/2</t>
  </si>
  <si>
    <t>TOR C/HEX. ESTRUCTURAL A-490 NGO - 7/8-9 X 3-3/4</t>
  </si>
  <si>
    <t>TOR C/HEX. ESTRUCTURAL A-490 NGO - 7/8-9 X 4</t>
  </si>
  <si>
    <t>TOR C/HEX. ESTRUCTURAL A-490 NGO - 1-8 X 2</t>
  </si>
  <si>
    <t>TOR C/HEX. ESTRUCTURAL A-490 NGO - 1-8 X 2-1/4</t>
  </si>
  <si>
    <t>TOR C/HEX. ESTRUCTURAL A-490 NGO - 1-8 X 2-1/2</t>
  </si>
  <si>
    <t>TOR C/HEX. ESTRUCTURAL A-490 NGO - 1-8 X 2-3/4</t>
  </si>
  <si>
    <t>TOR C/HEX. ESTRUCTURAL A-490 NGO - 1-8 X 3</t>
  </si>
  <si>
    <t>TOR C/HEX. ESTRUCTURAL A-490 NGO - 1-8 X 3-1/4</t>
  </si>
  <si>
    <t>TOR C/HEX. ESTRUCTURAL A-490 NGO - 1-8 X 3-1/2</t>
  </si>
  <si>
    <t>TOR C/HEX. ESTRUCTURAL A-490 NGO - 1-8 X 3-3/4</t>
  </si>
  <si>
    <t>TOR C/HEX. ESTRUCTURAL A-490 NGO - 1-8 X 4</t>
  </si>
  <si>
    <t>TOR C/HEX. ESTRUCTURAL A-490 NGO - 1-8 X 4-1/4</t>
  </si>
  <si>
    <t>TOR C/HEX. ESTRUCTURAL A-490 NGO - 1-8 X 4-1/2</t>
  </si>
  <si>
    <t>TOR C/HEX. ESTRUCTURAL A-490 NGO - 1-8 X 5</t>
  </si>
  <si>
    <t>TOR C/HEX. ESTRUCTURAL A-490 NGO - 1-8 X 5-1/2</t>
  </si>
  <si>
    <t>TOR C/HEX. ESTRUCTURAL A-490 NGO - 1-8 X 6</t>
  </si>
  <si>
    <t>TOR C/HEX. ESTRUCTURAL A-490 NGO - 1-1/8-8 X 2-1/2</t>
  </si>
  <si>
    <t>TOR C/HEX. ESTRUCTURAL A-490 NGO - 1-1/8-8 X 2-3/4</t>
  </si>
  <si>
    <t>TOR C/HEX. ESTRUCTURAL A-490 NGO - 1-1/8-8 X 3</t>
  </si>
  <si>
    <t>TOR C/HEX. ESTRUCTURAL A-490 NGO - 1-1/8-8 X 3-1/4</t>
  </si>
  <si>
    <t>TOR C/HEX. ESTRUCTURAL A-490 NGO - 1-1/8-8 X 3-1/2</t>
  </si>
  <si>
    <t>TOR C/HEX. ESTRUCTURAL A-490 NGO - 1-1/8-8 X 3-3/4</t>
  </si>
  <si>
    <t>TOR C/HEX. ESTRUCTURAL A-490 NGO - 1-1/8-8 X 4</t>
  </si>
  <si>
    <t>TOR C/HEX. ESTRUCTURAL A-490 NGO - 1-1/8-8 X 4-1/4</t>
  </si>
  <si>
    <t>TOR C/HEX. ESTRUCTURAL A-490 NGO - 1-1/8-8 X 4-1/2</t>
  </si>
  <si>
    <t>TOR C/HEX. ESTRUCTURAL A-490 NGO - 1-1/8-8 X 4-3/4</t>
  </si>
  <si>
    <t>TOR C/HEX. ESTRUCTURAL A-490 NGO - 1-1/8-8 X 5</t>
  </si>
  <si>
    <t>TOR C/HEX. ESTRUCTURAL A-490 NGO - 1-1/8-8 X 5-1/2</t>
  </si>
  <si>
    <t>TOR C/HEX. ESTRUCTURAL A-490 NGO - 1-1/8-8 X 6</t>
  </si>
  <si>
    <t>TOR C/HEX. ESTRUCTURAL A-490 NGO - 1-1/4-8 X 3</t>
  </si>
  <si>
    <t>TOR C/HEX. ESTRUCTURAL A-490 NGO - 1-1/4-8 X 3-1/4</t>
  </si>
  <si>
    <t>TOR C/HEX. ESTRUCTURAL A-490 NGO - 1-1/4-8 X 3-1/2</t>
  </si>
  <si>
    <t>TOR C/HEX. ESTRUCTURAL A-490 NGO - 1-1/4-8 X 3-3/4</t>
  </si>
  <si>
    <t>TOR C/HEX. ESTRUCTURAL A-490 NGO - 1-1/4-8 X 4</t>
  </si>
  <si>
    <t>TOR C/HEX. ESTRUCTURAL A-490 NGO - 1-1/4-8 X 4-1/4</t>
  </si>
  <si>
    <t>TOR C/HEX. ESTRUCTURAL A-490 NGO - 1-1/4-8 X 4-1/2</t>
  </si>
  <si>
    <t>TOR C/HEX. ESTRUCTURAL A-490 NGO - 1-1/4-8 X 4-3/4</t>
  </si>
  <si>
    <t>TOR C/HEX. ESTRUCTURAL A-490 NGO - 1-1/4-8 X 5</t>
  </si>
  <si>
    <t>TOR C/HEX. ESTRUCTURAL A-490 NGO - 1-1/4-8 X 5-1/4</t>
  </si>
  <si>
    <t>TOR C/HEX. ESTRUCTURAL A-490 NGO - 1-1/4-8 X 5-1/2</t>
  </si>
  <si>
    <t>TOR C/HEX. ESTRUCTURAL A-490 NGO - 1-1/4-8 X 6</t>
  </si>
  <si>
    <t>TOR C/HEX. ESTRUCTURAL A-490 NGO - 1-1/2-8 X 3-1/2</t>
  </si>
  <si>
    <t>TOR C/HEX. ESTRUCTURAL A-490 NGO - 1-1/2-8 X 3-3/4</t>
  </si>
  <si>
    <t>TOR C/HEX. ESTRUCTURAL A-490 NGO - 1-1/2-8 X 4</t>
  </si>
  <si>
    <t>TOR C/HEX. ESTRUCTURAL A-490 NGO - 1-1/2-8 X 4-1/4</t>
  </si>
  <si>
    <t>TOR C/HEX. ESTRUCTURAL A-490 NGO - 1-1/2-8 X 4-1/2</t>
  </si>
  <si>
    <t>TOR C/HEX. ESTRUCTURAL A-490 NGO - 1-1/2-8 X 4-3/4</t>
  </si>
  <si>
    <t>TOR C/HEX. ESTRUCTURAL A-490 NGO - 1-1/2-8 X 5</t>
  </si>
  <si>
    <t>TOR C/HEX. ESTRUCTURAL A-490 NGO - 1-1/2-8 X 5-1/4</t>
  </si>
  <si>
    <t>TOR C/HEX. ESTRUCTURAL A-490 NGO - 1-1/2-8 X 5-1/2</t>
  </si>
  <si>
    <t>TOR C/HEX. ESTRUCTURAL A-490 NGO - 1-1/2-8 X 5-3/4</t>
  </si>
  <si>
    <t>TOR C/HEX. ESTRUCTURAL A-490 NGO - 1-1/2-8 X 6</t>
  </si>
  <si>
    <t>TOR C/HEX. ESTRUCTURAL A-490 NGO - 1-1/2-8 X 6-1/4</t>
  </si>
  <si>
    <t>TOR C/HEX. ESTRUCTURAL A-490 NGO - 1-1/2-8 X 6-1/2</t>
  </si>
  <si>
    <t>TOR C/HEX. ESTRUCTURAL A-490 NGO - 1-1/2-8 X 6-3/4</t>
  </si>
  <si>
    <t>TOR C/RED. A-325 TENSION CONTROLADA - 5/8-11 X 2</t>
  </si>
  <si>
    <t>TOR C/RED. A-325 TENSION CONTROLADA - 5/8-11 X 2-1/4</t>
  </si>
  <si>
    <t>TOR C/RED. A-325 TENSION CONTROLADA - 5/8-11 X 2-1/2</t>
  </si>
  <si>
    <t>TOR C/RED. A-325 TENSION CONTROLADA - 5/8-11 X 2-3/4</t>
  </si>
  <si>
    <t>TOR C/RED. A-325 TENSION CONTROLADA - 5/8-11 X 3</t>
  </si>
  <si>
    <t>TOR C/RED. A-325 TENSION CONTROLADA - 5/8-11 X 3-1/2</t>
  </si>
  <si>
    <t>TOR C/RED. A-325 TENSION CONTROLADA - 5/8-11 X 4</t>
  </si>
  <si>
    <t>TOR C/RED. A-325 TENSION CONTROLADA - 5/8-11 X 4-1/2</t>
  </si>
  <si>
    <t>TOR C/RED. A-325 TENSION CONTROLADA - 5/8-11 X 5</t>
  </si>
  <si>
    <t>TOR C/RED. A-325 TENSION CONTROLADA - 3/4-10 X 2</t>
  </si>
  <si>
    <t>TOR C/RED. A-325 TENSION CONTROLADA - 3/4-10 X 2-1/4</t>
  </si>
  <si>
    <t>TOR C/RED. A-325 TENSION CONTROLADA - 3/4-10 X 2-1/2</t>
  </si>
  <si>
    <t>TOR C/RED. A-325 TENSION CONTROLADA - 3/4-10 X 2-3/4</t>
  </si>
  <si>
    <t>TOR C/RED. A-325 TENSION CONTROLADA - 3/4-10 X 3</t>
  </si>
  <si>
    <t>TOR C/RED. A-325 TENSION CONTROLADA - 3/4-10 X 3-1/4</t>
  </si>
  <si>
    <t>TOR C/RED. A-325 TENSION CONTROLADA - 3/4-10 X 3-1/2</t>
  </si>
  <si>
    <t>TOR C/RED. A-325 TENSION CONTROLADA - 3/4-10 X 3-3/4</t>
  </si>
  <si>
    <t>TOR C/RED. A-325 TENSION CONTROLADA - 3/4-10 X 4</t>
  </si>
  <si>
    <t>TOR C/RED. A-325 TENSION CONTROLADA - 3/4-10 X 4-1/2</t>
  </si>
  <si>
    <t>TOR C/RED. A-325 TENSION CONTROLADA - 3/4-10 X 5</t>
  </si>
  <si>
    <t>TOR C/RED. A-325 TENSION CONTROLADA - 7/8-9 X 2</t>
  </si>
  <si>
    <t>TOR C/RED. A-325 TENSION CONTROLADA - 7/8-9 X 2-1/4</t>
  </si>
  <si>
    <t>TOR C/RED. A-325 TENSION CONTROLADA - 7/8-9 X 2-1/2</t>
  </si>
  <si>
    <t>TOR C/RED. A-325 TENSION CONTROLADA - 7/8-9 X 2-3/4</t>
  </si>
  <si>
    <t>TOR C/RED. A-325 TENSION CONTROLADA - 7/8-9 X 3</t>
  </si>
  <si>
    <t>TOR C/RED. A-325 TENSION CONTROLADA - 7/8-9 X 3-1/4</t>
  </si>
  <si>
    <t>TOR C/RED. A-325 TENSION CONTROLADA - 7/8-9 X 3-1/2</t>
  </si>
  <si>
    <t>TOR C/RED. A-325 TENSION CONTROLADA - 7/8-9 X 3-3/4</t>
  </si>
  <si>
    <t>TOR C/RED. A-325 TENSION CONTROLADA - 7/8-9 X 4</t>
  </si>
  <si>
    <t>TOR C/RED. A-325 TENSION CONTROLADA - 7/8-9 X 4-1/2</t>
  </si>
  <si>
    <t>TOR C/RED. A-325 TENSION CONTROLADA - 7/8-9 X 5</t>
  </si>
  <si>
    <t>TOR C/RED. A-325 TENSION CONTROLADA - 1-8 X 2-1/4</t>
  </si>
  <si>
    <t>TOR C/RED. A-325 TENSION CONTROLADA - 1-8 X 2-1/2</t>
  </si>
  <si>
    <t>TOR C/RED. A-325 TENSION CONTROLADA - 1-8 X 2-3/4</t>
  </si>
  <si>
    <t>TOR C/RED. A-325 TENSION CONTROLADA - 1-8 X 3</t>
  </si>
  <si>
    <t>TOR C/RED. A-325 TENSION CONTROLADA - 1-8 X 3-1/4</t>
  </si>
  <si>
    <t>TOR C/RED. A-325 TENSION CONTROLADA - 1-8 X 3-1/2</t>
  </si>
  <si>
    <t>TOR C/RED. A-325 TENSION CONTROLADA - 1-8 X 3-3/4</t>
  </si>
  <si>
    <t>TOR C/RED. A-325 TENSION CONTROLADA - 1-8 X 4</t>
  </si>
  <si>
    <t>TOR C/RED. A-325 TENSION CONTROLADA - 1-8 X 4-1/2</t>
  </si>
  <si>
    <t>TOR C/RED. A-325 TENSION CONTROLADA - 1-8 X 5</t>
  </si>
  <si>
    <t>TOR C/RED. A-325 TENSION CONTROLADA - 1-8 X 5-1/4</t>
  </si>
  <si>
    <t>TOR C/RED. A-325 TENSION CONTROLADA - 1-8 X 5-1/2</t>
  </si>
  <si>
    <t>TOR C/RED. A-325 TENSION CONTROLADA - 1-8 X 5-3/4</t>
  </si>
  <si>
    <t>TOR C/RED. A-325 TENSION CONTROLADA - 1-8 X 6</t>
  </si>
  <si>
    <t>TOR C/RED. A-325 TENSION CONTROLADA - 1-1/8-8 X 3</t>
  </si>
  <si>
    <t>TOR C/RED. A-325 TENSION CONTROLADA - 1-1/8-8 X 3-1/4</t>
  </si>
  <si>
    <t>TOR C/RED. A-325 TENSION CONTROLADA - 1-1/8-8 X 3-1/2</t>
  </si>
  <si>
    <t>TOR C/RED. A-325 TENSION CONTROLADA - 1-1/8-8 X 3-3/4</t>
  </si>
  <si>
    <t>TOR C/RED. A-325 TENSION CONTROLADA - 1-1/8-8 X 4</t>
  </si>
  <si>
    <t>TOR C/RED. A-325 TENSION CONTROLADA - 1-1/8-8 X 4-1/4</t>
  </si>
  <si>
    <t>TOR C/RED. A-325 TENSION CONTROLADA - 1-1/8-8 X 4-1/2</t>
  </si>
  <si>
    <t>TOR C/RED. A-325 TENSION CONTROLADA - 1-1/8-8 X 4-3/4</t>
  </si>
  <si>
    <t>TOR C/RED. A-325 TENSION CONTROLADA - 1-1/8-8 X 5</t>
  </si>
  <si>
    <t>TOR C/RED. A-325 TENSION CONTROLADA - 1-1/8-8 X 5-1/4</t>
  </si>
  <si>
    <t>TOR C/RED. A-325 TENSION CONTROLADA - 1-1/8-8 X 5-1/2</t>
  </si>
  <si>
    <t>TOR C/RED. A-325 TENSION CONTROLADA - 1-1/8-8 X 5-3/4</t>
  </si>
  <si>
    <t>TOR C/RED. A-325 TENSION CONTROLADA - 1-1/8-8 X 6</t>
  </si>
  <si>
    <t>TOR C/HEX FLANGE GR-8 NGRO 1/4-20 X 1/2</t>
  </si>
  <si>
    <t>TOR C/HEX FLANGE GR-8 NGRO 1/4-20 X 3/4</t>
  </si>
  <si>
    <t>TOR C/HEX FLANGE GR-8 NGRO 1/4-20 X 1</t>
  </si>
  <si>
    <t>TOR C/HEX FLANGE GR-8 NGRO 1/4-20 X 1.1/4</t>
  </si>
  <si>
    <t>TOR C/HEX FLANGE GR-8 NGRO 1/4-20 X 1.1/2</t>
  </si>
  <si>
    <t>TOR C/HEX FLANGE GR-8 NGRO 1/4-20 X 2</t>
  </si>
  <si>
    <t>TOR C/HEX FLANGE GR-8 NGRO 5/16-18 X 3/4</t>
  </si>
  <si>
    <t>TOR C/HEX FLANGE GR-8 NGRO 5/16-18 X 1</t>
  </si>
  <si>
    <t>TOR C/HEX FLANGE GR-8 NGRO 5/16-18 X 1.1/4</t>
  </si>
  <si>
    <t>TOR C/HEX FLANGE GR-8 NGRO 5/16-18 X 1.1/2</t>
  </si>
  <si>
    <t>TOR C/HEX FLANGE GR-8 NGRO 5/16-18 X 2</t>
  </si>
  <si>
    <t>TOR C/HEX FLANGE GR-8 NGRO 5/16-18 X 2.1/2</t>
  </si>
  <si>
    <t>TOR C/HEX FLANGE GR-8 NGRO 5/16-18 X 3</t>
  </si>
  <si>
    <t>TOR C/HEX FLANGE GR-8 NGRO 3/8-16 X 3/4</t>
  </si>
  <si>
    <t>TOR C/HEX FLANGE GR-8 NGRO 3/8-16 X 1</t>
  </si>
  <si>
    <t>TOR C/HEX FLANGE GR-8 NGRO 3/8-16 X 1.1/4</t>
  </si>
  <si>
    <t>TOR C/HEX FLANGE GR-8 NGRO 3/8-16 X 1.1/2</t>
  </si>
  <si>
    <t>TOR C/HEX FLANGE GR-8 NGRO 3/8-16 X 1.3/4</t>
  </si>
  <si>
    <t>TOR C/HEX FLANGE GR-8 NGRO 3/8-16 X 2</t>
  </si>
  <si>
    <t>TOR C/HEX FLANGE GR-8 NGRO 3/8-16 X 2.1/2</t>
  </si>
  <si>
    <t>TOR C/HEX FLANGE GR-8 NGRO 3/8-16 X 3</t>
  </si>
  <si>
    <t>TOR C/HEX FLANGE GR-8 NGRO 3/8-16 X 3.1/2</t>
  </si>
  <si>
    <t>TOR C/HEX FLANGE GR-8 NGRO 3/8-16 X 4</t>
  </si>
  <si>
    <t>TOR C/HEX FLANGE GR-8 NGRO 7/16-14 X 1</t>
  </si>
  <si>
    <t>TOR C/HEX FLANGE GR-8 NGRO 7/16-14 X 1.1/4</t>
  </si>
  <si>
    <t>TOR C/HEX FLANGE GR-8 NGRO 7/16-14 X 1.1/2</t>
  </si>
  <si>
    <t>TOR C/HEX FLANGE GR-8 NGRO 7/16-14 X 2</t>
  </si>
  <si>
    <t>TOR C/HEX FLANGE GR-8 NGRO 7/16-14 X 2.1/2</t>
  </si>
  <si>
    <t>TOR C/HEX FLANGE GR-8 NGRO 7/16-14 X 3</t>
  </si>
  <si>
    <t>TOR C/HEX FLANGE GR-8 NGRO 1/2-13 X 1</t>
  </si>
  <si>
    <t>TOR C/HEX FLANGE GR-8 NGRO 1/2-13 X 1.1/4</t>
  </si>
  <si>
    <t>TOR C/HEX FLANGE GR-8 NGRO 1/2-13 X 1.1/2</t>
  </si>
  <si>
    <t>TOR C/HEX FLANGE GR-8 NGRO 1/2-13 X 2</t>
  </si>
  <si>
    <t>TOR C/HEX FLANGE GR-8 NGRO 1/2-13 X 2.1/2</t>
  </si>
  <si>
    <t>TOR C/HEX FLANGE GR-8 NGRO 1/2-13 X 3</t>
  </si>
  <si>
    <t>TOR C/HEX FLANGE GR-8 NGRO 1/2-13 X 3.1/2</t>
  </si>
  <si>
    <t>TOR C/HEX FLANGE GR-8 NGRO 1/2-13 X 4</t>
  </si>
  <si>
    <t>TOR C/HEX FLANGE GR-8 NGRO 1/2-13 X 4.1/2</t>
  </si>
  <si>
    <t>TOR C/HEX FLANGE GR-8 NGRO 1/2-13 X 5</t>
  </si>
  <si>
    <t>TOR C/HEX FLANGE GR-8 NGRO 5/8-11 X 1.1/4</t>
  </si>
  <si>
    <t>TOR C/HEX FLANGE GR-8 NGRO 5/8-11 X 1.1/2</t>
  </si>
  <si>
    <t>TOR C/HEX FLANGE GR-8 NGRO 5/8-11 X 2</t>
  </si>
  <si>
    <t>TOR C/HEX FLANGE GR-8 NGRO 5/8-11 X 2.1/2</t>
  </si>
  <si>
    <t>TOR C/HEX FLANGE GR-8 NGRO 5/8-11 X 3</t>
  </si>
  <si>
    <t>TOR C/HEX FLANGE GR-8 NGRO 5/8-11 X 3.1/2</t>
  </si>
  <si>
    <t>TOR C/HEX FLANGE GR-8 NGRO 5/8-11 X 4</t>
  </si>
  <si>
    <t>TOR C/HEX FLANGE GR-8 NGRO 5/8-11 X 4.1/2</t>
  </si>
  <si>
    <t>TOR C/HEX FLANGE GR-8 NGRO 5/8-11 X 5</t>
  </si>
  <si>
    <t>TOR C/HEX FLANGE GR-8 NGRO 5/8-11 X 5.1/2</t>
  </si>
  <si>
    <t>TOR C/HEX FLANGE GR-8 NGRO 5/8-11 X 6</t>
  </si>
  <si>
    <t>TOR C/HEX FLANGE GR-8 NGRO 3/4-10 X 1.1/2</t>
  </si>
  <si>
    <t>TOR C/HEX FLANGE GR-8 NGRO 3/4-10 X 1.3/4</t>
  </si>
  <si>
    <t>TOR C/HEX FLANGE GR-8 NGRO 3/4-10 X 2</t>
  </si>
  <si>
    <t>TOR C/HEX FLANGE GR-8 NGRO 3/4-10 X 2.1/2</t>
  </si>
  <si>
    <t>TOR C/HEX FLANGE GR-8 NGRO 3/4-10 X 3</t>
  </si>
  <si>
    <t>TOR C/HEX FLANGE GR-8 NGRO 3/4-10 X 3.1/2</t>
  </si>
  <si>
    <t>TOR C/HEX FLANGE GR-8 NGRO 3/4-10 X 4</t>
  </si>
  <si>
    <t>TOR C/HEX FLANGE GR-8 NGRO 3/4-10 X 4.1/2</t>
  </si>
  <si>
    <t>TOR C/HEX FLANGE GR-8 NGRO 3/4-10 X 5</t>
  </si>
  <si>
    <t>TOR C/HEX FLANGE GR-8 NGRO 3/4-10 X 5.1/2</t>
  </si>
  <si>
    <t>TOR C/HEX FLANGE GR-8 NGRO 3/4-10 X 6</t>
  </si>
  <si>
    <t>TOR FLANGE 12 PTAS GR-8 NGRO 1/4-20 X 1/2</t>
  </si>
  <si>
    <t>TOR FLANGE 12 PTAS GR-8 NGRO 1/4-20 X 3/4</t>
  </si>
  <si>
    <t>TOR FLANGE 12 PTAS GR-8 NGRO 1/4-20 X 1</t>
  </si>
  <si>
    <t>TOR FLANGE 12 PTAS GR-8 NGRO 1/4-20 X 1.1/4</t>
  </si>
  <si>
    <t>TOR FLANGE 12 PTAS GR-8 NGRO 1/4-20 X 1.1/2</t>
  </si>
  <si>
    <t>TOR FLANGE 12 PTAS GR-8 NGRO 1/4-20 X 2</t>
  </si>
  <si>
    <t>TOR FLANGE 12 PTAS GR-8 NGRO 5/16-18 X 3/4</t>
  </si>
  <si>
    <t>TOR FLANGE 12 PTAS GR-8 NGRO 5/16-18 X 1</t>
  </si>
  <si>
    <t>TOR FLANGE 12 PTAS GR-8 NGRO 5/16-18 X 1.1/4</t>
  </si>
  <si>
    <t>TOR FLANGE 12 PTAS GR-8 NGRO 5/16-18 X 1.1/2</t>
  </si>
  <si>
    <t>TOR FLANGE 12 PTAS GR-8 NGRO 5/16-18 X 2</t>
  </si>
  <si>
    <t>TOR FLANGE 12 PTAS GR-8 NGRO 5/16-18 X 2.1/2</t>
  </si>
  <si>
    <t>TOR FLANGE 12 PTAS GR-8 NGRO 5/16-18 X 3</t>
  </si>
  <si>
    <t>TOR FLANGE 12 PTAS GR-8 NGRO 3/8-16 X 3/4</t>
  </si>
  <si>
    <t>TOR FLANGE 12 PTAS GR-8 NGRO 3/8-16 X 1</t>
  </si>
  <si>
    <t>TOR FLANGE 12 PTAS GR-8 NGRO 3/8-16 X 1.1/4</t>
  </si>
  <si>
    <t>TOR FLANGE 12 PTAS GR-8 NGRO 3/8-16 X 1.1/2</t>
  </si>
  <si>
    <t>TOR FLANGE 12 PTAS GR-8 NGRO 3/8-16 X 1.3/4</t>
  </si>
  <si>
    <t>TOR FLANGE 12 PTAS GR-8 NGRO 3/8-16 X 2</t>
  </si>
  <si>
    <t>TOR FLANGE 12 PTAS GR-8 NGRO 3/8-16 X 2.1/4</t>
  </si>
  <si>
    <t>TOR FLANGE 12 PTAS GR-8 NGRO 3/8-16 X 2.1/2</t>
  </si>
  <si>
    <t>TOR FLANGE 12 PTAS GR-8 NGRO 3/8-16 X 3</t>
  </si>
  <si>
    <t>TOR FLANGE 12 PTAS GR-8 NGRO 3/8-16 X 3.1/2</t>
  </si>
  <si>
    <t>TOR FLANGE 12 PTAS GR-8 NGRO 3/8-16 X 4</t>
  </si>
  <si>
    <t>TOR FLANGE 12 PTAS GR-8 NGRO 7/16-14 X 1</t>
  </si>
  <si>
    <t>TOR FLANGE 12 PTAS GR-8 NGRO 7/16-14 X 1.1/4</t>
  </si>
  <si>
    <t>TOR FLANGE 12 PTAS GR-8 NGRO 7/16-14 X 1.1/2</t>
  </si>
  <si>
    <t>TOR FLANGE 12 PTAS GR-8 NGRO 7/16-14 X 1.3/4</t>
  </si>
  <si>
    <t>TOR FLANGE 12 PTAS GR-8 NGRO 7/16-14 X 2</t>
  </si>
  <si>
    <t>TOR FLANGE 12 PTAS GR-8 NGRO 7/16-14 X 2.1/2</t>
  </si>
  <si>
    <t>TOR FLANGE 12 PTAS GR-8 NGRO 7/16-14 X 3</t>
  </si>
  <si>
    <t>TOR FLANGE 12 PTAS GR-8 NGRO 7/16-14 X 3.1/2</t>
  </si>
  <si>
    <t>TOR FLANGE 12 PTAS GR-8 NGRO 7/16-14 X 4</t>
  </si>
  <si>
    <t>TOR FLANGE 12 PTAS GR-8 NGRO 1/2-13 X 1</t>
  </si>
  <si>
    <t>TOR FLANGE 12 PTAS GR-8 NGRO 1/2-13 X 1.1/4</t>
  </si>
  <si>
    <t>TOR FLANGE 12 PTAS GR-8 NGRO 1/2-13 X 1.1/2</t>
  </si>
  <si>
    <t>TOR FLANGE 12 PTAS GR-8 NGRO 1/2-13 X 2</t>
  </si>
  <si>
    <t>TOR FLANGE 12 PTAS GR-8 NGRO 1/2-13 X 2.1/2</t>
  </si>
  <si>
    <t>TOR FLANGE 12 PTAS GR-8 NGRO 1/2-13 X 3</t>
  </si>
  <si>
    <t>TOR FLANGE 12 PTAS GR-8 NGRO 1/2-13 X 3.1/2</t>
  </si>
  <si>
    <t>TOR FLANGE 12 PTAS GR-8 NGRO 1/2-13 X 4</t>
  </si>
  <si>
    <t>TOR FLANGE 12 PTAS GR-8 NGRO 1/2-13 X 4.1/2</t>
  </si>
  <si>
    <t>TOR FLANGE 12 PTAS GR-8 NGRO 1/2-13 X 5</t>
  </si>
  <si>
    <t>TOR FLANGE 12 PTAS GR-8 NGRO 1/2-13 X 5.1/2</t>
  </si>
  <si>
    <t>TOR FLANGE 12 PTAS GR-8 NGRO 1/2-13 X 6</t>
  </si>
  <si>
    <t>TOR FLANGE 12 PTAS GR-8 NGRO 5/8-11 X 1.1/4</t>
  </si>
  <si>
    <t>TOR FLANGE 12 PTAS GR-8 NGRO 5/8-11 X 1.1/2</t>
  </si>
  <si>
    <t>TOR FLANGE 12 PTAS GR-8 NGRO 5/8-11 X 1.3/4</t>
  </si>
  <si>
    <t>TOR FLANGE 12 PTAS GR-8 NGRO 5/8-11 X 2</t>
  </si>
  <si>
    <t>TOR FLANGE 12 PTAS GR-8 NGRO 5/8-11 X 2.1/4</t>
  </si>
  <si>
    <t>TOR FLANGE 12 PTAS GR-8 NGRO 5/8-11 X 2.1/2</t>
  </si>
  <si>
    <t>TOR FLANGE 12 PTAS GR-8 NGRO 5/8-11 X 3</t>
  </si>
  <si>
    <t>TOR FLANGE 12 PTAS GR-8 NGRO 5/8-11 X 3.1/2</t>
  </si>
  <si>
    <t>TOR FLANGE 12 PTAS GR-8 NGRO 5/8-11 X 4</t>
  </si>
  <si>
    <t>TOR FLANGE 12 PTAS GR-8 NGRO 5/8-11 X 4.1/2</t>
  </si>
  <si>
    <t>TOR FLANGE 12 PTAS GR-8 NGRO 5/8-11 X 5</t>
  </si>
  <si>
    <t>TOR FLANGE 12 PTAS GR-8 NGRO 5/8-11 X 5.1/2</t>
  </si>
  <si>
    <t>TOR FLANGE 12 PTAS GR-8 NGRO 5/8-11 X 6</t>
  </si>
  <si>
    <t>TOR FLANGE 12 PTAS GR-8 NGRO 3/4-10 X 1.1/2</t>
  </si>
  <si>
    <t>TOR FLANGE 12 PTAS GR-8 NGRO 3/4-10 X 1.3/4</t>
  </si>
  <si>
    <t>TOR FLANGE 12 PTAS GR-8 NGRO 3/4-10 X 2</t>
  </si>
  <si>
    <t>TOR FLANGE 12 PTAS GR-8 NGRO 3/4-10 X 2.1/2</t>
  </si>
  <si>
    <t>TOR FLANGE 12 PTAS GR-8 NGRO 3/4-10 X 3</t>
  </si>
  <si>
    <t>TOR FLANGE 12 PTAS GR-8 NGRO 3/4-10 X 3.1/2</t>
  </si>
  <si>
    <t>TOR FLANGE 12 PTAS GR-8 NGRO 3/4-10 X 4</t>
  </si>
  <si>
    <t>TOR FLANGE 12 PTAS GR-8 NGRO 3/4-10 X 4.1/2</t>
  </si>
  <si>
    <t>TOR FLANGE 12 PTAS GR-8 NGRO 3/4-10 X 5</t>
  </si>
  <si>
    <t>TOR FLANGE 12 PTAS GR-8 NGRO 3/4-10 X 5.1/2</t>
  </si>
  <si>
    <t>TOR FLANGE 12 PTAS GR-8 NGRO 3/4-10 X 6</t>
  </si>
  <si>
    <t>TOR C/HEX. A-325 GIC - 1/2-13 x 1-1/4</t>
  </si>
  <si>
    <t>TOR C/HEX. A-325 GIC - 1/2 x 1-1/2</t>
  </si>
  <si>
    <t>TOR C/HEX. A-325 GIC - 1/2-13 x 1-3/4</t>
  </si>
  <si>
    <t>TOR C/HEX. A-325 GIC - 1/2 x 2</t>
  </si>
  <si>
    <t>TOR C/HEX. A-325 GIC - 1/2-13 x 2-1/2</t>
  </si>
  <si>
    <t>TOR C/HEX. A-325 GIC - 1/2-13 x 2-3/4</t>
  </si>
  <si>
    <t>TOR C/HEX. A-325 GIC - 1/2-13 x 3</t>
  </si>
  <si>
    <t>TOR C/HEX. A-325 GIC - 5/8-11 x 1-1/2</t>
  </si>
  <si>
    <t>TOR C/HEX. A-325 GIC - 5/8 x 1-3/4</t>
  </si>
  <si>
    <t>TOR C/HEX. A-325 GIC - 5/8-11 x 2</t>
  </si>
  <si>
    <t>TOR C/HEX. A-325 GIC - 5/8-11 x 2-1/4</t>
  </si>
  <si>
    <t>220 T</t>
  </si>
  <si>
    <t>TOR C/HEX. A-325 GIC - 5/8-11 x 2-1/2</t>
  </si>
  <si>
    <t>TOR C/HEX. A-325 GIC - 5/8-11 x 2-3/4</t>
  </si>
  <si>
    <t>TOR C/HEX. A-325 GIC - 5/8-11 x 3</t>
  </si>
  <si>
    <t>TOR C/HEX. A-325 GIC - 5/8-11 x 3-1/4</t>
  </si>
  <si>
    <t>TOR C/HEX. A-325 GIC - 5/8-11 x 3-1/2</t>
  </si>
  <si>
    <t>TOR C/HEX. A-325 GIC - 5/8-11 x 4</t>
  </si>
  <si>
    <t>TOR C/HEX. A-325 GIC - 3/4-10 x 1-1/2</t>
  </si>
  <si>
    <t>TOR C/HEX. A-325 GIC - 3/4-10 x 2</t>
  </si>
  <si>
    <t>TOR C/HEX. A-325 GIC - 3/4-10 x 2-1/4</t>
  </si>
  <si>
    <t>TOR C/HEX. A-325 GIC - 3/4-10 x 2-1/2</t>
  </si>
  <si>
    <t>TOR C/HEX. A-325 GIC - 3/4-10 x 2-3/4</t>
  </si>
  <si>
    <t>TOR C/HEX. A-325 GIC - 3/4-10 x 3</t>
  </si>
  <si>
    <t>TOR C/HEX. A-325 GIC - 3/4-10 x 3-1/4</t>
  </si>
  <si>
    <t>TOR C/HEX. A-325 GIC - 3/4-10 x 3-1/2</t>
  </si>
  <si>
    <t>TOR C/HEX. A-325 GIC - 3/4-10 x 3-3/4</t>
  </si>
  <si>
    <t>TOR C/HEX. A-325 GIC - 3/4-10 x 4</t>
  </si>
  <si>
    <t>TOR C/HEX. A-325 GIC - 7/8-9 x 2</t>
  </si>
  <si>
    <t>TOR C/HEX. A-325 GIC - 7/8-9 x 2-1/4</t>
  </si>
  <si>
    <t>TOR C/HEX. A-325 GIC - 7/8-9 x 2-1/2</t>
  </si>
  <si>
    <t>TOR C/HEX. A-325 GIC - 7/8-9 x 2-3/4</t>
  </si>
  <si>
    <t>TOR C/HEX. A-325 GIC - 7/8-9 x 3</t>
  </si>
  <si>
    <t>TOR C/HEX. A-325 GIC - 7/8-9 x 3-1/2</t>
  </si>
  <si>
    <t>TOR C/HEX. A-325 GIC - 7/8-9 x 4</t>
  </si>
  <si>
    <t>55 T</t>
  </si>
  <si>
    <t>TOR C/HEX. A-325 GIC - 1-8 x 2</t>
  </si>
  <si>
    <t>TOR C/HEX. A-325 GIC - 1-8 x 2-1/4</t>
  </si>
  <si>
    <t>TOR C/HEX. A-325 GIC - 1-8 x 2-1/2</t>
  </si>
  <si>
    <t>TOR C/HEX. A-325 GIC - 1-8 x 2-3/4</t>
  </si>
  <si>
    <t>TOR C/HEX. A-325 GIC - 1-8 x 3</t>
  </si>
  <si>
    <t>TOR C/HEX. A-325 GIC - 1-8 x 3-1/2</t>
  </si>
  <si>
    <t>TOR C/HEX. A-325 GIC - 1 x 4</t>
  </si>
  <si>
    <t>TOR C/HEX. A-325 GIC - 1 x 4-1/2</t>
  </si>
  <si>
    <t>TOR C/HEX. A-325 GIC - 1-8 x 5</t>
  </si>
  <si>
    <t>FERULA DE CERAMICA P/PERNO NELSON</t>
  </si>
  <si>
    <t>PERNO NELSON 3/4 X 3-3/16</t>
  </si>
  <si>
    <t>PERNO NELSON 3/4 X 4-3/16</t>
  </si>
  <si>
    <t>TORNILLO CAB. ELEVADOR NEGRO - 1/4-20 x 3/4</t>
  </si>
  <si>
    <t>TORNILLO CAB. ELEVADOR NEGRO - 1/4-20 x 1</t>
  </si>
  <si>
    <t>TORNILLO CAB. ELEVADOR NEGRO - 1/4-20 x 1-1/4</t>
  </si>
  <si>
    <t>TORNILLO CAB. ELEVADOR NEGRO - 1/4-20 x 1-1/2</t>
  </si>
  <si>
    <t>TORNILLO CAB. ELEVADOR NEGRO - 1/4-20 x 2</t>
  </si>
  <si>
    <t>TORNILLO CAB. ELEVADOR NEGRO - 1/4-20 x 2-1/2</t>
  </si>
  <si>
    <t>TORNILLO CAB. ELEVADOR NEGRO - 1/4-20 x 3</t>
  </si>
  <si>
    <t>TORNILLO CAB. ELEVADOR NEGRO - 5/16-18 x 1</t>
  </si>
  <si>
    <t>TORNILLO CAB. ELEVADOR NEGRO - 5/16-18 x 1-1/4</t>
  </si>
  <si>
    <t>TORNILLO CAB. ELEVADOR NEGRO - 5/16-18 x 1-1/2</t>
  </si>
  <si>
    <t>TORNILLO CAB. ELEVADOR NEGRO - 5/16-18 x 2</t>
  </si>
  <si>
    <t>TORNILLO CAB. ELEVADOR NEGRO - 3/8-16 x 1</t>
  </si>
  <si>
    <t>TORNILLO CAB. ELEVADOR NEGRO - 3/8-16 x 1-1/4</t>
  </si>
  <si>
    <t>TORNILLO CAB. ELEVADOR NEGRO - 3/8-16 x 1-1/2</t>
  </si>
  <si>
    <t>TORNILLO CAB. ELEVADOR NEGRO - 3/8-16 x 2</t>
  </si>
  <si>
    <t>TORNILLO CAB. ELEVADOR NEGRO - 3/8-16 x 2-1/2</t>
  </si>
  <si>
    <t>TORNILLO CAB. ELEVADOR NEGRO - 3/8-16 x 3</t>
  </si>
  <si>
    <t>TORNILLO CAB. ELEVADOR GALV - 1/4-20 X 1</t>
  </si>
  <si>
    <t>TORNILLO CAB. ELEVADOR GALV - 1/4-20 X 1-1/4</t>
  </si>
  <si>
    <t>TORNILLO CAB. ELEVADOR GALV - 1/4-20 X 1-1/2</t>
  </si>
  <si>
    <t>TORNILLO CAB. ELEVADOR GALV - 1/4-20 X 2</t>
  </si>
  <si>
    <t>TORNILLO CAB. ELEVADOR GALV - 5/16-18 X 1</t>
  </si>
  <si>
    <t>TORNILLO CAB. ELEVADOR GALV - 5/16-18 X 1-1/4</t>
  </si>
  <si>
    <t>TORNILLO CAB. ELEVADOR GALV - 5/16-18 X 1-1/2</t>
  </si>
  <si>
    <t>TORNILLO CAB. ELEVADOR GALV - 5/16-18 X 2</t>
  </si>
  <si>
    <t>TORNILLO CAB. ELEVADOR GALV - 3/8-16 X 1-1/4</t>
  </si>
  <si>
    <t>TORNILLO CAB. ELEVADOR GALV - 3/8-16 X 1-1/2</t>
  </si>
  <si>
    <t>TORNILLO CAB. ELEVADOR GALV - 3/8-16 X 2</t>
  </si>
  <si>
    <t>TORNILLO CAB. ELEVADOR GALV - 3/8-16 X 2-1/2</t>
  </si>
  <si>
    <t>TORNILLO ARADO Gr-5 - 3/8 -16 x 1</t>
  </si>
  <si>
    <t>TORNILLO ARADO Gr-5 - 3/8 -16 x 1-1/4</t>
  </si>
  <si>
    <t>TORNILLO ARADO Gr-5 - 3/8 -16 x 1-1/2</t>
  </si>
  <si>
    <t>TORNILLO ARADO Gr-5 - 3/8 -16 x 2</t>
  </si>
  <si>
    <t>TORNILLO ARADO Gr-5 - 3/8 -16 x 3</t>
  </si>
  <si>
    <t>TORNILLO ARADO Gr-5 - 7/16 -14 x 1-1/2</t>
  </si>
  <si>
    <t>TORNILLO ARADO Gr-5 - 7/16 -14 x 2</t>
  </si>
  <si>
    <t>TORNILLO ARADO Gr-5 - 7/16 -14 x 2-1/2</t>
  </si>
  <si>
    <t>TORNILLO ARADO Gr-5 - 7/16 -14 x 3</t>
  </si>
  <si>
    <t>TORNILLO ARADO Gr-5 - 7/16 -14 x 3-1/2</t>
  </si>
  <si>
    <t>TORNILLO ARADO Gr-5 - 1/2-13 x 1-1/2</t>
  </si>
  <si>
    <t>TORNILLO ARADO Gr-5 - 1/2-13 x 2</t>
  </si>
  <si>
    <t>TORNILLO ARADO Gr-5 - 1/2 -13 x 2-1/2</t>
  </si>
  <si>
    <t>TORNILLO ARADO Gr-5 - 1/2-13 x 3</t>
  </si>
  <si>
    <t>TORNILLO ARADO Gr-5 - 1/2 -13 x 3-1/2</t>
  </si>
  <si>
    <t>TORNILLO ARADO Gr-5 - 1/2 -13 x 4</t>
  </si>
  <si>
    <t>TORNILLO ARADO Gr-5 - 1/2 -13 x 5</t>
  </si>
  <si>
    <t>TORNILLO ARADO Gr-5 - 5/8-11 x 2</t>
  </si>
  <si>
    <t>TORNILLO ARADO Gr-5 - 5/8-11 x 2-1/4</t>
  </si>
  <si>
    <t>TORNILLO ARADO Gr-5 - 5/8-11 x 2-1/2</t>
  </si>
  <si>
    <t>TORNILLO ARADO Gr-5 - 5/8-11 x 3</t>
  </si>
  <si>
    <t>TORNILLO ARADO Gr-5 - 5/8-11 x 3-1/2</t>
  </si>
  <si>
    <t>TORNILLO ARADO Gr-5 - 5/8 -11 x 4</t>
  </si>
  <si>
    <t>TORNILLO ARADO Gr-5 - 5/8 -11 x 4-1/2</t>
  </si>
  <si>
    <t>TORNILLO ARADO Gr-5 - 5/8 -11 x 5</t>
  </si>
  <si>
    <t>TORNILLO ARADO Gr-5 - 3/4-10 X 2</t>
  </si>
  <si>
    <t>TORNILLO ARADO Gr-5 - 3/4-10 X 2-1/2</t>
  </si>
  <si>
    <t>TORNILLO ARADO Gr-5 - 3/4-10 X 3</t>
  </si>
  <si>
    <t>TORNILLO ARADO Gr-5 - 3/4 -10 x 3-1/2</t>
  </si>
  <si>
    <t>TORNILLO ARADO Gr-5 - 3/4 -10 x 4</t>
  </si>
  <si>
    <t>TORNILLO ARADO Gr-5 - 3/4 -10 x 4-1/2</t>
  </si>
  <si>
    <t>TORNILLO ARADO Gr-5 - 3/4 -10 x 5</t>
  </si>
  <si>
    <t>TORNILLO ARADO Gr-5 - 1-8 X 3-1/2</t>
  </si>
  <si>
    <t>TORNILLO FUSIBLE GR5 - 5/16X1/4-20X2-1/4</t>
  </si>
  <si>
    <t>TORNILLO FUSIBLE GR8 - 3/8X5/16-18X2-1/4</t>
  </si>
  <si>
    <t>PERNO AGRICOLA 5/8 X 5-1/2</t>
  </si>
  <si>
    <t>PERNO AGRICOLA 3/4 X 4</t>
  </si>
  <si>
    <t>PERNO AGRICOLA 3/4 X 5-1/2</t>
  </si>
  <si>
    <t>PERNO AGRICOLA 7/8 X 4-1/2</t>
  </si>
  <si>
    <t>PERNO AGRICOLA 7/8 X 5-1/2</t>
  </si>
  <si>
    <t>PERNO AGRICOLA 1 X 4-1/2</t>
  </si>
  <si>
    <t>PERNO AGRICOLA 1 X 5-1/2</t>
  </si>
  <si>
    <t>PERNO AGRICOLA 1 X 6</t>
  </si>
  <si>
    <t>PERNO AGRICOLA 1 X 6-1/2</t>
  </si>
  <si>
    <t>PERNO AGRICOLA 1 1/8 X 4-1/2</t>
  </si>
  <si>
    <t>PERNO AGRICOLA 1 1/8 X 5-1/2</t>
  </si>
  <si>
    <t>PERNO AGRICOLA 1 1/8 X 6-1/2</t>
  </si>
  <si>
    <t>SEGURO ARGOLLA DE 1/4</t>
  </si>
  <si>
    <t>SEGURO ARGOLLA DE 5/16</t>
  </si>
  <si>
    <t>SEGURO ARGOLLA DE 3/8</t>
  </si>
  <si>
    <t>SEGURO ARGOLLA DE 7/16</t>
  </si>
  <si>
    <t>TORNILLO ARADO Gr-5 GALV - 5/8-11 X 1-1/2</t>
  </si>
  <si>
    <t>TORNILLO ARADO Gr-5 GALV - 5/8-11 X 2</t>
  </si>
  <si>
    <t>TCA HEX GR-2 NEGRA 1/4-20</t>
  </si>
  <si>
    <t>TCA HEX GR-2 NEGRA 5/16-18</t>
  </si>
  <si>
    <t>TCA HEX GR-2 NEGRA 3/8-16</t>
  </si>
  <si>
    <t>TCA HEX GR-2 NEGRA 7/16-14</t>
  </si>
  <si>
    <t>TCA HEX GR-2 NEGRA 1/2-13</t>
  </si>
  <si>
    <t>TCA HEX GR-2 NEGRA 9/16-12</t>
  </si>
  <si>
    <t>TCA HEX GR-2 NEGRA 5/8-11</t>
  </si>
  <si>
    <t>TCA HEX GR-2 NEGRA 3/4-10</t>
  </si>
  <si>
    <t>TCA HEX GR-2 NEGRA 7/8-9</t>
  </si>
  <si>
    <t>TCA HEX GR-2 NEGRA 1-8</t>
  </si>
  <si>
    <t>TCA HEX GR-2 NEGRA 1.1/8-7</t>
  </si>
  <si>
    <t>TCA HEX GR-2 NEGRA 1.1/4-7</t>
  </si>
  <si>
    <t>TCA HEX GR-2 NEGRA 1.3/8</t>
  </si>
  <si>
    <t>TCA HEX GR-2 NEGRA 1.1/2-6</t>
  </si>
  <si>
    <t>TCA HEX GR-2 NEGRA 2-4.5</t>
  </si>
  <si>
    <t>TCA HEX GR-2 NEGRA 2.1/2-4</t>
  </si>
  <si>
    <t>TCA HEX GR-2 NEGRA 3" -4</t>
  </si>
  <si>
    <t>TCA HEX GR-2 NEGRA EMP 1/4-20</t>
  </si>
  <si>
    <t>TCA HEX GR-2 NEGRA EMP 5/16-18</t>
  </si>
  <si>
    <t>TCA HEX GR-2 NEGRA EMP 3/8-16</t>
  </si>
  <si>
    <t>TCA HEX GR-2 NEGRA EMP 7/16-14</t>
  </si>
  <si>
    <t>TCA HEX GR-2 NEGRA EMP 1/2-13</t>
  </si>
  <si>
    <t>TCA HEX GR-2 NEGRA EMP 9/16-12</t>
  </si>
  <si>
    <t>TCA HEX GR-2 NEGRA EMP 5/8-11</t>
  </si>
  <si>
    <t>TCA HEX GR-2 NEGRA EMP 3/4-10</t>
  </si>
  <si>
    <t>TCA HEX GR-2 NEGRA EMP 7/8-9</t>
  </si>
  <si>
    <t>TCA HEX GR-2 NEGRA EMP 1-8</t>
  </si>
  <si>
    <t>TCA HEX GR-2 NEGRA EMP 1.1/8-7</t>
  </si>
  <si>
    <t>TCA HEX GR-2 NEGRA EMP 1.1/4-7</t>
  </si>
  <si>
    <t>TCA HEX GR-2 NEGRA EMP 1.3/8</t>
  </si>
  <si>
    <t>TCA HEX GR-2 NEGRA EMP 1.1/2-6</t>
  </si>
  <si>
    <t>TCA HEX GR-2 NEGRA EMP 2-4.5</t>
  </si>
  <si>
    <t>TCA HEX GR-2 NEGRA EMP 2.1/2-4</t>
  </si>
  <si>
    <t>TCA HEX GR-2 NEGRA EMP 3" -4</t>
  </si>
  <si>
    <t>TCA HEX GR-2 NEGRA UNF 1/4-28</t>
  </si>
  <si>
    <t>TCA HEX GR-2 NEGRA UNF 5/16-24</t>
  </si>
  <si>
    <t>TCA HEX GR-2 NEGRA UNF 3/8-24</t>
  </si>
  <si>
    <t>TCA HEX GR-2 NEGRA UNF 7/16-20</t>
  </si>
  <si>
    <t>TCA HEX GR-2 NEGRA UNF 1/2-20</t>
  </si>
  <si>
    <t>TCA HEX GR-2 NEGRA UNF 9/16-18</t>
  </si>
  <si>
    <t>TCA HEX GR-2 NEGRA UNF 5/8-18</t>
  </si>
  <si>
    <t>TCA HEX GR-2 NEGRA UNF 3/4-16</t>
  </si>
  <si>
    <t>TCA HEX GR-2 NEGRA UNF 7/8-14</t>
  </si>
  <si>
    <t>TCA HEX GR-2 NEGRA UNF 1-14</t>
  </si>
  <si>
    <t>TCA HEX GR-2 NEGRA UNF 1-1/8</t>
  </si>
  <si>
    <t>TCA HEX GR-2 NEGRA UNF 1-1/4</t>
  </si>
  <si>
    <t>TCA HEX GR-2 NEGRA UNF 1-1/2</t>
  </si>
  <si>
    <t>TCA HEX 2H NEGRA 1/2-13</t>
  </si>
  <si>
    <t>TCA HEX 2H NEGRA 5/8-11</t>
  </si>
  <si>
    <t>TCA HEX 2H NEGRA 3/4-10</t>
  </si>
  <si>
    <t>TCA HEX 2H NEGRA 7/8-9</t>
  </si>
  <si>
    <t>TCA HEX 2H NEGRA 1-8</t>
  </si>
  <si>
    <t>TCA HEX 2H NEGRA 1.1/8-8</t>
  </si>
  <si>
    <t>TCA HEX 2H NEGRA 1.1/8-7</t>
  </si>
  <si>
    <t>TCA HEX 2H NEGRA 1.1/4-8</t>
  </si>
  <si>
    <t>TCA HEX 2H NEGRA 1.1/4-7</t>
  </si>
  <si>
    <t>TCA HEX 2H NEGRA 1.3/8-8</t>
  </si>
  <si>
    <t>TCA HEX 2H NEGRA 1.1/2-8</t>
  </si>
  <si>
    <t>TCA HEX 2H NEGRA 1-1/2-6</t>
  </si>
  <si>
    <t>TCA HEX 2H NEGRA 1.5/8-8</t>
  </si>
  <si>
    <t>TCA HEX 2H NEGRA 1.3/4-8</t>
  </si>
  <si>
    <t>TCA HEX 2H NEGRA 1.7/8-8</t>
  </si>
  <si>
    <t>TCA HEX 2H NEGRA 2"-8</t>
  </si>
  <si>
    <t>TCA HEX 2H NEGRA 2.1/4-8</t>
  </si>
  <si>
    <t>TCA HEX 2H NEGRA 2.1/2-8</t>
  </si>
  <si>
    <t>TCA HEX 2H NEGRA 2.3/4-8</t>
  </si>
  <si>
    <t>TCA HEX 2H NEGRA 3"-8</t>
  </si>
  <si>
    <t>TUERCA 2H - GIC - 1/2-13</t>
  </si>
  <si>
    <t>TUERCA 2H - GIC - 5/8-11</t>
  </si>
  <si>
    <t>TUERCA 2H - GIC - 3/4-10</t>
  </si>
  <si>
    <t>TUERCA 2H - GIC - 7/8-9</t>
  </si>
  <si>
    <t>TUERCA 2H - GIC - 1-8</t>
  </si>
  <si>
    <t>TUERCA HEX - DH -GIC - 1/2-13</t>
  </si>
  <si>
    <t>TUERCA HEX - DH -GIC - 5/8-11</t>
  </si>
  <si>
    <t>TUERCA HEX - DH -GIC - 3/4-10</t>
  </si>
  <si>
    <t>TUERCA HEX - DH -GIC - 1-8</t>
  </si>
  <si>
    <t>TUERCA ACME MAQUINADA 1/2-10</t>
  </si>
  <si>
    <t>TUERCA ACME MAQUINADA 5/8-6</t>
  </si>
  <si>
    <t>TUERCA ACME MAQUINADA 3/4-6</t>
  </si>
  <si>
    <t>TUERCA ACME MAQUINADA 7/8-6</t>
  </si>
  <si>
    <t>TUERCA ACME MAQUINADA 1"- 4</t>
  </si>
  <si>
    <t>TUERCA ACME MAQUINADA 1-1/8-4 Hex 1.5/8 alt 1.5/8</t>
  </si>
  <si>
    <t>TUERCA ACME MAQUINADA 1-1/4-4 Hex 1.3/4 alt 1.3/4</t>
  </si>
  <si>
    <t>TUERCA ACME MAQUINADA 1-1/2-4 Hex 2 alt 2</t>
  </si>
  <si>
    <t>TUERCA ACME FORJADA 1/2-10</t>
  </si>
  <si>
    <t>TUERCA ACME FORJADA 5/8-6</t>
  </si>
  <si>
    <t>TUERCA ACME FORJADA 3/4-6</t>
  </si>
  <si>
    <t>TUERCA ACME FORJADA 7/8-6</t>
  </si>
  <si>
    <t>TUERCA ACME FORJADA 1"-4</t>
  </si>
  <si>
    <t>TUERCA ACME FORJADA 1-1/8-4</t>
  </si>
  <si>
    <t>TUERCA ACME FORJADA 1-1/4-4</t>
  </si>
  <si>
    <t>TUERCA ACME FORJADA 1-1/2-4</t>
  </si>
  <si>
    <t>TCA HEX GR-8 NC NEGRA 1/2-13</t>
  </si>
  <si>
    <t>TCA HEX GR-8 NC NEGRA 5/8-11</t>
  </si>
  <si>
    <t>TCA HEX GR-8 NC NEGRA 3/4-10</t>
  </si>
  <si>
    <t>TCA HEX GR-8 NC NEGRA 7/8-9</t>
  </si>
  <si>
    <t>TCA HEX GR-8 NC NEGRA 1"-8</t>
  </si>
  <si>
    <t>TCA HEX GR-8 NC NEGRA 1-1/8-7</t>
  </si>
  <si>
    <t>130 T</t>
  </si>
  <si>
    <t>TCA HEX GR-8 NC NEGRA 1-1/4-7</t>
  </si>
  <si>
    <t>TCA HEX GR-8 NC NEGRA 1-1/2-6</t>
  </si>
  <si>
    <t>TCA HEX GR-8 NC NEGRA 1-3/4-5</t>
  </si>
  <si>
    <t>TCA HEX GR-8 NC NEGRA 2-4.5</t>
  </si>
  <si>
    <t>TCA HEX GR-5 NC NEGRA 1/4-20</t>
  </si>
  <si>
    <t>TCA HEX GR-5 NC GALVANIZADA 1/4-20</t>
  </si>
  <si>
    <t>TCA HEX GR-5 NC NEGRA 5/16-18</t>
  </si>
  <si>
    <t>TCA HEX GR-5 NC GALVANIZADA 5/16-18</t>
  </si>
  <si>
    <t>TCA HEX GR-5 NC NEGRA 3/8-16</t>
  </si>
  <si>
    <t>TCA HEX GR-5 NC GALVANIZADA 3/8-16</t>
  </si>
  <si>
    <t>TCA HEX GR-5 NC NEGRA 7/16-14</t>
  </si>
  <si>
    <t>TCA HEX GR-5 NC GALVANIZADA 7/16-14</t>
  </si>
  <si>
    <t>TCA HEX GR-5 NC NEGRA 1/2-13</t>
  </si>
  <si>
    <t>TCA HEX GR-5 NC GALVANIZADA 1/2-13</t>
  </si>
  <si>
    <t>TCA HEX GR-5 NC NEGRA 9/16-12</t>
  </si>
  <si>
    <t>TCA HEX GR-5 NC GALVANIZADA 9/16-12</t>
  </si>
  <si>
    <t>TCA HEX GR-5 NC NEGRA 5/8-11</t>
  </si>
  <si>
    <t>TCA HEX GR-5 NC GALVANIZADA 5/8-11</t>
  </si>
  <si>
    <t>TCA HEX GR-5 NC NEGRA 3/4-10</t>
  </si>
  <si>
    <t>TCA HEX GR-5 NC GALVANIZADA 3/4-10</t>
  </si>
  <si>
    <t>TCA HEX GR-5 NC NEGRA 7/8-9</t>
  </si>
  <si>
    <t>TCA HEX GR-5 NC GALVANIZADA 7/8-9</t>
  </si>
  <si>
    <t>TCA HEX GR-5 NC NEGRA 1-8</t>
  </si>
  <si>
    <t>TCA HEX GR-5 NC GALVANIZADA 1-8</t>
  </si>
  <si>
    <t>TCA HEX GR-5 NC NEGRA 1-1/8-7</t>
  </si>
  <si>
    <t>TCA HEX GR-5 NC NEGRA 1-1/4-7</t>
  </si>
  <si>
    <t>TCA HEX GR-5 NC NEGRA 1-3/8-6</t>
  </si>
  <si>
    <t>TCA HEX GR-5 NC NEGRA 1-1/2-6</t>
  </si>
  <si>
    <t>TCA HEX GR-5 NC NEGRA 1-3/4-5</t>
  </si>
  <si>
    <t>TCA HEX GR-5 NC NEGRA 2 - 4.5</t>
  </si>
  <si>
    <t>TCA HEX GR-5 NC NEGRA EMP 1/4-20</t>
  </si>
  <si>
    <t>TCA HEX GR-5 NC NEGRA EMP 5/16-18</t>
  </si>
  <si>
    <t>TCA HEX GR-5 NC NEGRA EMP 3/8-16</t>
  </si>
  <si>
    <t>TCA HEX GR-5 NC NEGRA EMP 7/16-14</t>
  </si>
  <si>
    <t>TCA HEX GR-5 NC NEGRA EMP 1/2-13</t>
  </si>
  <si>
    <t>TCA HEX GR-5 NC NEGRA EMP 9/16-12</t>
  </si>
  <si>
    <t>TCA HEX GR-5 NC NEGRA EMP 5/8-11</t>
  </si>
  <si>
    <t>TCA HEX GR-5 NC NEGRA EMP 3/4-10</t>
  </si>
  <si>
    <t>TCA HEX GR-5 NC NEGRA EMP 7/8-9</t>
  </si>
  <si>
    <t>TCA HEX GR-5 NC NEGRA EMP 1-8</t>
  </si>
  <si>
    <t>TCA HEX GR-5 NC NEGRA EMP 1.1/8-7</t>
  </si>
  <si>
    <t>TCA HEX GR-5 NC NEGRA EMP 1.1/4-7</t>
  </si>
  <si>
    <t>TCA HEX GR-5 NC NEGRA EMP 1-3/8-6</t>
  </si>
  <si>
    <t>TCA HEX GR-5 NC NEGRA EMP 1.1/2-6</t>
  </si>
  <si>
    <t>TCA HEX GR-5 NC NEGRA EMP 1-3/4-5</t>
  </si>
  <si>
    <t>TCA HEX GR-5 NC NEGRA EMP 2 - 4.5</t>
  </si>
  <si>
    <t>TCA HEX GR-5 NC GALVANIZADA EMP 1/4-20</t>
  </si>
  <si>
    <t>TCA HEX GR-5 NC GALVANIZADA EMP 5/16-18</t>
  </si>
  <si>
    <t>TCA HEX GR-5 NC GALVANIZADA EMP 3/8-16</t>
  </si>
  <si>
    <t>TCA HEX GR-5 NC GALVANIZADA EMP 7/16-14</t>
  </si>
  <si>
    <t>TCA HEX GR-5 NC GALVANIZADA EMP 1/2-13</t>
  </si>
  <si>
    <t>TCA HEX GR-5 NC GALVANIZADA EMP 9/16-12</t>
  </si>
  <si>
    <t>TCA HEX GR-5 NC GALVANIZADA EMP 5/8-11</t>
  </si>
  <si>
    <t>TCA HEX GR-5 NC GALVANIZADA EMP 3/4-10</t>
  </si>
  <si>
    <t>TCA HEX GR-5 NC GALVANIZADA EMP 7/8-9</t>
  </si>
  <si>
    <t>TCA HEX GR-5 NC GALVANIZADA EMP 1-8</t>
  </si>
  <si>
    <t>TCA HEX GR-5 NF NEGRA 1/4-28</t>
  </si>
  <si>
    <t>TCA HEX GR-5 NF NEGRA 5/16-24</t>
  </si>
  <si>
    <t>TCA HEX GR-5 NF NEGRA 3/8-24</t>
  </si>
  <si>
    <t>TCA HEX GR-5 NF NEGRA 7/16-20</t>
  </si>
  <si>
    <t>TCA HEX GR-5 NF NEGRA 1/2-20</t>
  </si>
  <si>
    <t>TCA HEX GR-5 NF GALVANIZADA 1/2-20</t>
  </si>
  <si>
    <t>TCA HEX GR-5 NF NEGRA 9/16-18</t>
  </si>
  <si>
    <t>TCA HEX GR-5 NF NEGRA 5/8-18</t>
  </si>
  <si>
    <t>TCA HEX GR-5 NF NEGRA 3/4-16</t>
  </si>
  <si>
    <t>TCA HEX GR-5 NF NEGRA 7/8-14</t>
  </si>
  <si>
    <t>TCA HEX GR-5 NF NEGRA 1-14</t>
  </si>
  <si>
    <t>TCA HEX GR-5 NF NEGRA 1-1/8-12</t>
  </si>
  <si>
    <t>TCA HEX GR-5 NF NEGRA 1-1/4-12</t>
  </si>
  <si>
    <t>TCA HEX GR-5 NF NEGRA 1-1/2-12</t>
  </si>
  <si>
    <t>TCA HEX GR-5 NF NEGRA EMP 1/4-28</t>
  </si>
  <si>
    <t>TCA HEX GR-5 NF NEGRA EMP 5/16-24</t>
  </si>
  <si>
    <t>TCA HEX GR-5 NF NEGRA EMP 3/8-24</t>
  </si>
  <si>
    <t>TCA HEX GR-5 NF NEGRA EMP 7/16-20</t>
  </si>
  <si>
    <t>TCA HEX GR-5 NF NEGRA EMP 1/2-20</t>
  </si>
  <si>
    <t>TCA HEX GR-5 NF NEGRA EMP 9/16-18</t>
  </si>
  <si>
    <t>TCA HEX GR-5 NF NEGRA EMP 5/8-18</t>
  </si>
  <si>
    <t>TCA HEX GR-5 NF NEGRA EMP 3/4-16</t>
  </si>
  <si>
    <t>TCA HEX GR-5 NF NEGRA EMP 7/8-14</t>
  </si>
  <si>
    <t>TCA HEX GR-5 NF NEGRA EMP 1-14</t>
  </si>
  <si>
    <t>TCA HEX GR-5 NF NEGRA EMP 1-1/8-12</t>
  </si>
  <si>
    <t>TCA HEX GR-5 NF NEGRA EMP 1-1/4-12</t>
  </si>
  <si>
    <t>TCA HEX GR-5 NF NEGRA EMP 1-1/2-12</t>
  </si>
  <si>
    <t>TCA CUADRADA GR-2 NEGRA 10-24</t>
  </si>
  <si>
    <t>TCA CUADRADA GR-2 NEGRA 1/4-20</t>
  </si>
  <si>
    <t>TCA CUADRADA GR-2 NEGRA 5/16-18</t>
  </si>
  <si>
    <t>TCA CUADRADA GR-2 NEGRA 3/8-16</t>
  </si>
  <si>
    <t>TCA CUADRADA GR-2 NEGRA 1/2-13</t>
  </si>
  <si>
    <t>RONDANA PLANA NGA - 3/16</t>
  </si>
  <si>
    <t>RONDANA PLANA NGA - 1/4</t>
  </si>
  <si>
    <t>RONDANA PLANA NGA - 5/16</t>
  </si>
  <si>
    <t>RONDANA PLANA NGA - 3/8</t>
  </si>
  <si>
    <t>RONDANA PLANA NGA - 7/16</t>
  </si>
  <si>
    <t>RONDANA PLANA NGA - 1/2</t>
  </si>
  <si>
    <t>RONDANA PLANA NGA - 9/16</t>
  </si>
  <si>
    <t>RONDANA PLANA NGA - 5/8</t>
  </si>
  <si>
    <t>RONDANA PLANA NGA - 3/4</t>
  </si>
  <si>
    <t>RONDANA PLANA NGA - 7/8</t>
  </si>
  <si>
    <t>RONDANA PLANA NGA - 1</t>
  </si>
  <si>
    <t>RONDANA PLANA NGA - 1-1/8</t>
  </si>
  <si>
    <t>RONDANA PLANA NGA - 1-1/4</t>
  </si>
  <si>
    <t>RONDANA PLANA NGA - 1-3/8</t>
  </si>
  <si>
    <t>RONDANA PLANA NGA - 1-1/2</t>
  </si>
  <si>
    <t>RONDANA PLANA NGA EMP - 3/16</t>
  </si>
  <si>
    <t>RONDANA PLANA NGA EMP - 1/4</t>
  </si>
  <si>
    <t>RONDANA PLANA NGA EMP - 5/16</t>
  </si>
  <si>
    <t>RONDANA PLANA NGA EMP - 3/8</t>
  </si>
  <si>
    <t>RONDANA PLANA NGA EMP - 7/16</t>
  </si>
  <si>
    <t>RONDANA PLANA NGA EMP - 1/2</t>
  </si>
  <si>
    <t>RONDANA PLANA NGA EMP - 9/16</t>
  </si>
  <si>
    <t>RONDANA PLANA NGA EMP - 5/8</t>
  </si>
  <si>
    <t>RONDANA PLANA NGA EMP - 3/4</t>
  </si>
  <si>
    <t>RONDANA PLANA NGA EMP - 7/8</t>
  </si>
  <si>
    <t>RONDANA PLANA NGA EMP - 1</t>
  </si>
  <si>
    <t>RONDANA PLANA NGA EMP - 1-1/8</t>
  </si>
  <si>
    <t>RONDANA PLANA NGA EMP - 1-1/4</t>
  </si>
  <si>
    <t>RONDANA PLANA NGA EMP - 1-3/8</t>
  </si>
  <si>
    <t>RONDANA PLANA NGA EMP - 1-1/2</t>
  </si>
  <si>
    <t>ROND PRESION NEGRA 3/16</t>
  </si>
  <si>
    <t>ROND PRESION NEGRA 1/4</t>
  </si>
  <si>
    <t>ROND PRESION NEGRA 5/16</t>
  </si>
  <si>
    <t>ROND PRESION NEGRA 3/8</t>
  </si>
  <si>
    <t>ROND PRESION NEGRA 7/16</t>
  </si>
  <si>
    <t>ROND PRESION NEGRA 1/2</t>
  </si>
  <si>
    <t>ROND PRESION NEGRA 9/16</t>
  </si>
  <si>
    <t>ROND PRESION NEGRA 5/8</t>
  </si>
  <si>
    <t>ROND PRESION NEGRA 3/4</t>
  </si>
  <si>
    <t>ROND PRESION NEGRA 7/8</t>
  </si>
  <si>
    <t>ROND PRESION NEGRA 1"</t>
  </si>
  <si>
    <t>ROND PRESION NEGRA 1.1/8</t>
  </si>
  <si>
    <t>ROND PRESION NEGRA 1.1/4</t>
  </si>
  <si>
    <t>ROND PRESION NEGRA 1.3/8</t>
  </si>
  <si>
    <t>ROND PRESION NEGRA 1.1/2</t>
  </si>
  <si>
    <t>ROND PRESION NEGRA EMP 3/16</t>
  </si>
  <si>
    <t>ROND PRESION NEGRA EMP 1/4</t>
  </si>
  <si>
    <t>ROND PRESION NEGRA EMP 5/16</t>
  </si>
  <si>
    <t>ROND PRESION NEGRA EMP 3/8</t>
  </si>
  <si>
    <t>ROND PRESION NEGRA EMP 7/16</t>
  </si>
  <si>
    <t>ROND PRESION NEGRA EMP 1/2</t>
  </si>
  <si>
    <t>ROND PRESION NEGRA EMP 9/16</t>
  </si>
  <si>
    <t>ROND PRESION NEGRA EMP 5/8</t>
  </si>
  <si>
    <t>ROND PRESION NEGRA EMP 3/4</t>
  </si>
  <si>
    <t>ROND PRESION NEGRA EMP 7/8</t>
  </si>
  <si>
    <t>ROND PRESION NEGRA EMP 1"</t>
  </si>
  <si>
    <t>ROND PRESION NEGRA EMP 1.1/8</t>
  </si>
  <si>
    <t>ROND PRESION NEGRA EMP 1.1/4</t>
  </si>
  <si>
    <t>ROND PRESION NEGRA EMP 1.3/8</t>
  </si>
  <si>
    <t>ROND PRESION NEGRA EMP 1.1/2</t>
  </si>
  <si>
    <t>VARILLA G-5 ROSC GALVANIZADA 1/4-20 X 1MT NUEVO</t>
  </si>
  <si>
    <t>VARILLA G-5 ROSC GALVANIZADA 5/16-18 X 1MT NUEVO</t>
  </si>
  <si>
    <t>VARILLA G-5 ROSC GALVANIZADA 3/8-16 X 1MT NUEVO</t>
  </si>
  <si>
    <t>VARILLA G-5 ROSC GALVANIZADA 7/16-14 X 1MT NUEVO</t>
  </si>
  <si>
    <t>VARILLA G-5 ROSC GALVANIZADA 1/2-13 X 1MT NUEVO</t>
  </si>
  <si>
    <t>VARILLA G-5 ROSC GALVANIZADA 5/8-11 X 1MT NUEVO</t>
  </si>
  <si>
    <t>VARILLA G-5 ROSC GALVANIZADA 3/4-10 X 1MT NUEVO</t>
  </si>
  <si>
    <t>VARILLA G-5 ROSC GALVANIZADA 7/8-9 X 1MT NUEVO</t>
  </si>
  <si>
    <t>VARILLA G-5 ROSC GALVANIZADA 1-8 X 1MT NUEVO</t>
  </si>
  <si>
    <t>VARILLA G-5 ROSC PAVONADA 1/4-20 X 1MT</t>
  </si>
  <si>
    <t>VARILLA G-5 ROSC PAVONADA 5/16-18 X 1MT</t>
  </si>
  <si>
    <t>VARILLA G-5 ROSC PAVONADA 3/8-16 X 1MT</t>
  </si>
  <si>
    <t>VARILLA G-5 ROSC PAVONADA 7/16-14 X 1MT</t>
  </si>
  <si>
    <t>VARILLA G-5 ROSC PAVONADA 1/2-13 X 1MT</t>
  </si>
  <si>
    <t>VARILLA G-5 ROSC PAVONADA 5/8-11 X 1MT</t>
  </si>
  <si>
    <t>VARILLA G-5 ROSC PAVONADA 3/4-10 X 1MT</t>
  </si>
  <si>
    <t>VARILLA G-5 ROSC PAVONADA 7/8-9 X 1MT</t>
  </si>
  <si>
    <t>VARILLA G-5 ROSC PAVONADA 1-8 X 1MT</t>
  </si>
  <si>
    <t>VARILLA G-5 ROSC PAVONADA 1.1/8-7 X 1MT</t>
  </si>
  <si>
    <t>VARILLA G-5 ROSC PAVONADA 1.1/4-7 X 1MT</t>
  </si>
  <si>
    <t>VARILLA G-5 ROSC PAVONADA 1.1/2-6 X 1MT</t>
  </si>
  <si>
    <t>VARILLA B7-LARGO 12 PIES 1/2-13</t>
  </si>
  <si>
    <t>VARILLA B7-LARGO 12 PIES 5/8-11</t>
  </si>
  <si>
    <t>VARILLA B7-LARGO 12 PIES 3/4-10</t>
  </si>
  <si>
    <t>VARILLA B7-LARGO 12 PIES 7/8-9</t>
  </si>
  <si>
    <t>VARILLA B7-LARGO 12 PIES 1-8</t>
  </si>
  <si>
    <t>VARILLA B7-LARGO 12 PIES 1.1/8-8</t>
  </si>
  <si>
    <t>VARILLA B7-LARGO 12 PIES 1.1/4-8</t>
  </si>
  <si>
    <t>VARILLA B7-LARGO 12 PIES 1.3/8-8</t>
  </si>
  <si>
    <t>VARILLA B7-LARGO 12 PIES 1.1/2-8</t>
  </si>
  <si>
    <t>VARILLA B7-LARGO 12 PIES 1.5/8-8</t>
  </si>
  <si>
    <t>VARILLA B7-LARGO 12 PIES 1.3/4-8</t>
  </si>
  <si>
    <t>VARILLA B7-LARGO 12 PIES 1.7/8-8</t>
  </si>
  <si>
    <t>VARILLA B7-LARGO 12 PIES 2"-8</t>
  </si>
  <si>
    <t>VARILLA B7-LARGO 12 PIES 2.1/4-8</t>
  </si>
  <si>
    <t>VARILLA B7-LARGO 12 PIES 2.1/2-8</t>
  </si>
  <si>
    <t>VARILLA ACME-LARGO 1 MT 1/2-10</t>
  </si>
  <si>
    <t>VARILLA ACME-LARGO 1 MT 5/8-6</t>
  </si>
  <si>
    <t>VARILLA ACME-LARGO 1 MT 3/4-6</t>
  </si>
  <si>
    <t>VARILLA ACME-LARGO 1 MT 7/8-6</t>
  </si>
  <si>
    <t>VARILLA ACME-LARGO 1 MT 1"-4</t>
  </si>
  <si>
    <t>VARILLA ACME-LARGO 1 MT 1-1/8-4</t>
  </si>
  <si>
    <t>VARILLA ACME-LARGO 1 MT 1-1/4-4</t>
  </si>
  <si>
    <t>VARILLA ACME-LARGO 1 MT 1-1/2-4</t>
  </si>
  <si>
    <t>VARILLA ACME-LARGO 1 MT 1-3/4-4</t>
  </si>
  <si>
    <t>VARILLA ACME-LARGO 1 MT 2-4</t>
  </si>
  <si>
    <t>VARILLA ACME-LARGO 1 MT 2-1/4-4</t>
  </si>
  <si>
    <t>VARILLA ACME-LARGO 1 MT 2-1/2-4</t>
  </si>
  <si>
    <t>VARILLA B7-LARGO 1 MT 1/2-13</t>
  </si>
  <si>
    <t>VARILLA B7-LARGO 1 MT 5/8-11</t>
  </si>
  <si>
    <t>VARILLA B7-LARGO 1 MT 3/4-10</t>
  </si>
  <si>
    <t>VARILLA B7-LARGO 1 MT 7/8-9</t>
  </si>
  <si>
    <t>VARILLA B7-LARGO 1 MT 1"-8</t>
  </si>
  <si>
    <t>VARILLA B7-LARGO 1 MT 1.1/8-8</t>
  </si>
  <si>
    <t>VARILLA B7-LARGO 1 MT 1.1/4-8</t>
  </si>
  <si>
    <t>VARILLA B7-LARGO 1 MT 1.3/8-8</t>
  </si>
  <si>
    <t>VARILLA B7-LARGO 1 MT 1.1/2-8</t>
  </si>
  <si>
    <t>VARILLA B7-LARGO 1 MT 1.5/8-8</t>
  </si>
  <si>
    <t>VARILLA B7-LARGO 1 MT 1.3/4-8</t>
  </si>
  <si>
    <t>VARILLA B7-LARGO 1 MT 1.7/8-8</t>
  </si>
  <si>
    <t>VARILLA B7-LARGO 1 MT 2"-8</t>
  </si>
  <si>
    <t>VARILLA B7-LARGO 1 MT 2.1/4-8</t>
  </si>
  <si>
    <t>VARILLA B7-LARGO 1 MT 2.1/2-8</t>
  </si>
  <si>
    <t>RONDANA PLANA F436 NGRA 1/4</t>
  </si>
  <si>
    <t>RONDANA PLANA F436 NGRA 5/16</t>
  </si>
  <si>
    <t>RONDANA PLANA F436 NGRA 3/8</t>
  </si>
  <si>
    <t>RONDANA PLANA F436 NGRA 7/16</t>
  </si>
  <si>
    <t>RONDANA PLANA F436 NGRA 1/2</t>
  </si>
  <si>
    <t>RONDANA PLANA F436 1/2 GIC</t>
  </si>
  <si>
    <t>RONDANA PLANA F436 NGRA 5/8</t>
  </si>
  <si>
    <t>RONDANA PLANA F436 5/8 GIC</t>
  </si>
  <si>
    <t>RONDANA PLANA F436 NGRA 3/4</t>
  </si>
  <si>
    <t>RONDANA PLANA F436 3/4 GIC</t>
  </si>
  <si>
    <t>RONDANA PLANA F436 NGRA 7/8</t>
  </si>
  <si>
    <t>RONDANA PLANA F436 7/8 GIC</t>
  </si>
  <si>
    <t>RONDANA PLANA F436 NGRA 1"</t>
  </si>
  <si>
    <t>RONDANA PLANA F436 1" GIC</t>
  </si>
  <si>
    <t>RONDANA PLANA F436 NGRA 1.1/8</t>
  </si>
  <si>
    <t>RONDANA PLANA F436 NGRA 1.1/4</t>
  </si>
  <si>
    <t>RONDANA PLANA F436 NGRA 1.3/8</t>
  </si>
  <si>
    <t>RONDANA PLANA F436 NGRA 1.1/2</t>
  </si>
  <si>
    <t>RONDANA PLANA F436 NGRA 1.5/8</t>
  </si>
  <si>
    <t>RONDANA PLANA F436 NGRA 1.3/4</t>
  </si>
  <si>
    <t>RONDANA PLANA F436 NGRA 1.7/8</t>
  </si>
  <si>
    <t>RONDANA PLANA F436 NGRA 2"</t>
  </si>
  <si>
    <t>RONDANA PLANA F436 NGRA 2.1/4</t>
  </si>
  <si>
    <t>RONDANA PLANA F436 NGRA 2.1/2</t>
  </si>
  <si>
    <t>RONDANA PLANA F436 NGRA 2.3/4</t>
  </si>
  <si>
    <t>RONDANA PLANA F436 NGRA 3"</t>
  </si>
  <si>
    <t>RONDANA PLANA F436 NGRA EMP 1/4</t>
  </si>
  <si>
    <t>RONDANA PLANA F436 NGRA EMP 5/16</t>
  </si>
  <si>
    <t>RONDANA PLANA F436 NGRA EMP 3/8</t>
  </si>
  <si>
    <t>RONDANA PLANA F436 NGRA EMP 7/16</t>
  </si>
  <si>
    <t>PIJA MAD PH PLANA NGRA 5 X 1/2</t>
  </si>
  <si>
    <t>PIJA MAD PH PLANA NGRA 5 X 5/8</t>
  </si>
  <si>
    <t>PIJA MAD PH PLANA NGRA 6 X 1/2</t>
  </si>
  <si>
    <t>PIJA MAD PH PLANA NGRA 6 X 5/8</t>
  </si>
  <si>
    <t>PIJA MAD PH PLANA NGRA 6 X 3/4</t>
  </si>
  <si>
    <t>PIJA MAD PH PLANA NGRA 6 X 1</t>
  </si>
  <si>
    <t>PIJA MAD PH PLANA NGRA 6 X 1.1/4</t>
  </si>
  <si>
    <t>PIJA MAD PH PLANA NGRA 6 X 1.1/2</t>
  </si>
  <si>
    <t>PIJA MAD PH PLANA NGRA 6 X 2</t>
  </si>
  <si>
    <t>150006N060</t>
  </si>
  <si>
    <t>PIJA MAD PH PLANA NKL 6 X 1/2</t>
  </si>
  <si>
    <t>150006N080</t>
  </si>
  <si>
    <t>PIJA MAD PH PLANA NKL 6 X 5/8</t>
  </si>
  <si>
    <t>PIJA MAD PH PLANA NGRA 8 X 3/4</t>
  </si>
  <si>
    <t>PIJA MAD PH PLANA NGRA 8 X 1</t>
  </si>
  <si>
    <t>PIJA MAD PH PLANA NGRA 8 X 1.1/4</t>
  </si>
  <si>
    <t>PIJA MAD PH PLANA NGRA 8 X 1.1/2</t>
  </si>
  <si>
    <t>PIJA MAD PH PLANA NGRA 8 X 1.5/8</t>
  </si>
  <si>
    <t>PIJA MAD PH PLANA NGRA 8 X 1.3/4</t>
  </si>
  <si>
    <t>PIJA MAD PH PLANA NGRA 8 X 2</t>
  </si>
  <si>
    <t>PIJA MAD PH PLANA NGRA 8 X 2.1/2</t>
  </si>
  <si>
    <t>PIJA MAD PH PLANA NGRA 8 X 3</t>
  </si>
  <si>
    <t>150008L090</t>
  </si>
  <si>
    <t>PIJA MAD PH PLANA LATON 8 X 3/4</t>
  </si>
  <si>
    <t>PIJA MAD PH PLANA NGRA 10 X 1.1/2</t>
  </si>
  <si>
    <t>PIJA MAD PH PLANA NGRA 10 X 2</t>
  </si>
  <si>
    <t>PIJA MAD PH PLANA NGRA 10 X 2.1/2</t>
  </si>
  <si>
    <t>PIJA MAD PH PLANA NGRA 10 X 3</t>
  </si>
  <si>
    <t>PIJA MAD PH PLANA NGRA EMP 10 X 3-1/2</t>
  </si>
  <si>
    <t>PIJA MAD PH PLANA NGRA EMP 10 X 4</t>
  </si>
  <si>
    <t>PIJA MAD PH PLANA NGRA EMP 12 X 1.1/2</t>
  </si>
  <si>
    <t>PIJA MAD PH PLANA NGRA EMP 12 X 2</t>
  </si>
  <si>
    <t>PIJA MAD PH PLANA NGRA 12 X 2.1/2</t>
  </si>
  <si>
    <t>PIJA MAD PH PLANA NGRA 12 X 3</t>
  </si>
  <si>
    <t>PIJA MAD PH PLANA NGRA EMP 12 X 3-1/2</t>
  </si>
  <si>
    <t>PIJA MAD PH PLANA NGRA EMP 12 X 4</t>
  </si>
  <si>
    <t>PIJA MAD PH PLANA NGRA EMP 14 X 1-1/2</t>
  </si>
  <si>
    <t>PIJA MAD PH PLANA NGRA EMP 14 X 2</t>
  </si>
  <si>
    <t>PIJA MAD PH PLANA NGRA EMP 14 X 2-1/2</t>
  </si>
  <si>
    <t>PIJA MAD PH PLANA NGRA 14 X 3</t>
  </si>
  <si>
    <t>PIJA MAD PH PLANA NGRA 14 X 3.1/2</t>
  </si>
  <si>
    <t>PIJA MAD PH PLANA NGRA 14 X 4</t>
  </si>
  <si>
    <t>PIJA MAD COMB PLANA NGRA 8 X 3/4</t>
  </si>
  <si>
    <t>PIJA MAD COMB PLANA NGRA 8 X 1</t>
  </si>
  <si>
    <t>PIJA MAD COMB PLANA NGRA 8 X 1.1/4</t>
  </si>
  <si>
    <t>PIJA MAD COMB PLANA NGRA 8 X 1.1/2</t>
  </si>
  <si>
    <t>PIJA MAD COMB PLANA NGRA 8 X 1.3/4</t>
  </si>
  <si>
    <t>PIJA MAD COMB PLANA NGRA 8 X 2</t>
  </si>
  <si>
    <t>PIJA MAD COMB PLANA NGRA 8 X 2.1/2</t>
  </si>
  <si>
    <t>PIJA MAD COMB PLANA NGRA 8 X 3</t>
  </si>
  <si>
    <t>151008C090</t>
  </si>
  <si>
    <t>PIJA MAD COMB PLANA NGRA CUADRO CHICO 8 X 3/4</t>
  </si>
  <si>
    <t>151008C100</t>
  </si>
  <si>
    <t>PIJA MAD COMB PLANA NGRA CUADRO CHICO 8 X 1</t>
  </si>
  <si>
    <t>151008C120</t>
  </si>
  <si>
    <t>PIJA MAD COMB PLANA NGRA CUADRO CHICO 8 X 1.1/4</t>
  </si>
  <si>
    <t>151008C160</t>
  </si>
  <si>
    <t>PIJA MAD COMB PLANA NGRA CUADRO CHICO 8 X 1.1/2</t>
  </si>
  <si>
    <t>151008C190</t>
  </si>
  <si>
    <t>PIJA MAD COMB PLANA NGRA CUADRO CHICO 8 X 1.3/4</t>
  </si>
  <si>
    <t>151008C200</t>
  </si>
  <si>
    <t>PIJA MAD COMB PLANA NGRA CUADRO CHICO 8 X 2</t>
  </si>
  <si>
    <t>151008C260</t>
  </si>
  <si>
    <t>PIJA MAD COMB PLANA NGRA CUADRO CHICO 8 X 2.1/2</t>
  </si>
  <si>
    <t>151008C300</t>
  </si>
  <si>
    <t>PIJA MAD COMB PLANA NGRA CUADRO CHICO 8 X 3</t>
  </si>
  <si>
    <t>PIJA MAD COMB PLANA NGRA EMP 10 X 1</t>
  </si>
  <si>
    <t>PIJA MAD COMB PLANA NGRA 10 X 1.1/2</t>
  </si>
  <si>
    <t>PIJA MAD COMB PLANA NGRA 10 X 2</t>
  </si>
  <si>
    <t>PIJA MAD COMB PLANA NGRA 10 X 2.1/2</t>
  </si>
  <si>
    <t>PIJA MAD COMB PLANA NGRA 10 X 3</t>
  </si>
  <si>
    <t>PIJA MAD COMB PLANA NGRA EMP 10 X 3-1/2</t>
  </si>
  <si>
    <t>PIJA MAD COMB PLANA NGRA EMP 10 X 4</t>
  </si>
  <si>
    <t>PIJA MAD COMB PLANA NGRA EMP 12 X 1-1/2</t>
  </si>
  <si>
    <t>PIJA MAD COMB PLANA NGRA 12 X 2</t>
  </si>
  <si>
    <t>PIJA MAD COMB PLANA NGRA 12 X 2.1/2</t>
  </si>
  <si>
    <t>PIJA MAD COMB PLANA NGRA 12 X 3</t>
  </si>
  <si>
    <t>PIJA MAD COMB PLANA NGRA EMP 12 X 3-1/2</t>
  </si>
  <si>
    <t>PIJA MAD COMB PLANA NGRA EMP 12 X 4</t>
  </si>
  <si>
    <t>PIJA MAD COMB PLANA NGRA EMP 14 X 1-1/2</t>
  </si>
  <si>
    <t>PIJA MAD COMB PLANA NGRA EMP 14 X 2</t>
  </si>
  <si>
    <t>PIJA MAD COMB PLANA NGRA EMP 14 X 2-1/2</t>
  </si>
  <si>
    <t>PIJA MAD COMB PLANA NGRA EMP 14 X 3</t>
  </si>
  <si>
    <t>PIJA MAD COMB PLANA NGRA EMP 14 X 3-1/2</t>
  </si>
  <si>
    <t>PIJA MAD COMB PLANA NGRA EMP 14 X 4</t>
  </si>
  <si>
    <t>PIJA MAD MULTIUSOS PH NGRA 6 X 3/4</t>
  </si>
  <si>
    <t>PIJA MAD MULTIUSOS PH NGRA 6 X 1</t>
  </si>
  <si>
    <t>PIJA MAD MULTIUSOS PH NGRA 6 X 1.1/4</t>
  </si>
  <si>
    <t>PIJA MAD MULTIUSOS PH NGRA 6 X 1.1/2</t>
  </si>
  <si>
    <t>PIJA MAD MULTIUSOS PH NGRA 6 X 1.5/8</t>
  </si>
  <si>
    <t>PIJA MAD MULTIUSOS PH NGRA 6 X 1.3/4</t>
  </si>
  <si>
    <t>PIJA MAD MULTIUSOS PH NGRA 6 X 2</t>
  </si>
  <si>
    <t>PIJA MAD MULTIUSOS PH NGRA 6 X 2.1/4</t>
  </si>
  <si>
    <t>PIJA MAD MULTIUSOS PH NGRA 8 X 3/4</t>
  </si>
  <si>
    <t>PIJA MAD MULTIUSOS PH NGRA 8 X 1</t>
  </si>
  <si>
    <t>PIJA MAD MULTIUSOS PH NGRA 8 X 1.1/4</t>
  </si>
  <si>
    <t>PIJA MAD MULTIUSOS PH NGRA 8 X 1.1/2</t>
  </si>
  <si>
    <t>PIJA MAD MULTIUSOS PH NGRA 8 X 2</t>
  </si>
  <si>
    <t>PIJA MAD MULTIUSOS PH NGRA 8 X 2.1/2</t>
  </si>
  <si>
    <t>PIJA MAD MULTIUSOS PH NGRA 8 X 3</t>
  </si>
  <si>
    <t>PIJA MAD MULTIUSOS PH NGRA 10 X 1</t>
  </si>
  <si>
    <t>PIJA MAD MULTIUSOS PH NGRA 10 X 1.1/4</t>
  </si>
  <si>
    <t>PIJA MAD MULTIUSOS PH NGRA 10 X 1.1/2</t>
  </si>
  <si>
    <t>PIJA MAD MULTIUSOS PH NGRA 10 X 2</t>
  </si>
  <si>
    <t>PIJA MAD MULTIUSOS PH NGRA 10 X 2.1/2</t>
  </si>
  <si>
    <t>PIJA MAD MULTIUSOS PH NGRA 10 X 3</t>
  </si>
  <si>
    <t>PIJA MAD MULTIUSOS PH NGRA 10 X 3.1/2</t>
  </si>
  <si>
    <t>PIJA MAD MULTIUSOS PH NGRA 10 X 4</t>
  </si>
  <si>
    <t>PIJA MAD MULTIUSOS PH NGRA 10 X 4.1/2</t>
  </si>
  <si>
    <t>PIJA MAD MULTIUSOS PH NGRA 10 X 5</t>
  </si>
  <si>
    <t>PIJA MAD MULTIUSOS PH NGRA 10 X 6</t>
  </si>
  <si>
    <t>PIJA MAD MULTIUSOS PH NGRA 14 X 2</t>
  </si>
  <si>
    <t>PIJA MAD MULTIUSOS PH NGRA 14 X 2.1/2</t>
  </si>
  <si>
    <t>PIJA MAD MULTIUSOS PH NGRA 14 X 3</t>
  </si>
  <si>
    <t>PIJA MAD MULTIUSOS PH NGRA 14 X 4</t>
  </si>
  <si>
    <t>PIJA MAD MULTIUSOS PH NGRA 14 X 5</t>
  </si>
  <si>
    <t>PIJA MAD MULTIUSOS PH NGRA 14 X 6</t>
  </si>
  <si>
    <t>PIJA MAD MULTIUSOS PH NGRA EMP 6 X 3/4</t>
  </si>
  <si>
    <t>PIJA MAD MULTIUSOS PH NGRA EMP 6 X 1</t>
  </si>
  <si>
    <t>PIJA MAD MULTIUSOS PH NGRA EMP 6 X 1-1/4</t>
  </si>
  <si>
    <t>PIJA MAD MULTIUSOS PH NGRA EMP 6 X 1-1/2</t>
  </si>
  <si>
    <t>PIJA MAD MULTIUSOS PH NGRA EMP 6 X 1-3/4</t>
  </si>
  <si>
    <t>PIJA MAD MULTIUSOS PH NGRA EMP 6 X 2</t>
  </si>
  <si>
    <t>PIJA MAD MULTIUSOS PH NGRA EMP 8 x 3/4</t>
  </si>
  <si>
    <t>PIJA MAD MULTIUSOS PH NGRA EMP 8 X 1</t>
  </si>
  <si>
    <t>PIJA MAD MULTIUSOS PH NGRA EMP 8 X 1-1/4</t>
  </si>
  <si>
    <t>PIJA MAD MULTIUSOS PH NGRA EMP 8 X 1-1/2</t>
  </si>
  <si>
    <t>PIJA MAD MULTIUSOS PH NGRA EMP 8 X 1-3/4</t>
  </si>
  <si>
    <t>PIJA MAD MULTIUSOS PH NGRA EMP 8 X 2</t>
  </si>
  <si>
    <t>PIJA MAD MULTIUSOS PH NGRA EMP 8 X 2-1/2</t>
  </si>
  <si>
    <t>PIJA MAD MULTIUSOS PH NGRA EMP 8 X 3</t>
  </si>
  <si>
    <t>PIJA MAD MULTIUSOS PH NGRA EMP 10 X 1-1/2</t>
  </si>
  <si>
    <t>PIJA MAD MULTIUSOS PH NGRA EMP 10 X 2</t>
  </si>
  <si>
    <t>PIJA MAD MULTIUSOS PH NGRA EMP 10 X 2-1/2</t>
  </si>
  <si>
    <t>PIJA MAD MULTIUSOS PH NGRA EMP 10 X 3</t>
  </si>
  <si>
    <t>PIJA TABLARROCA NF P-T-R NGRA 6 X 1</t>
  </si>
  <si>
    <t>PIJA TABLARROCA NF P-T-R NGRA 6 X 1.1/4</t>
  </si>
  <si>
    <t>PIJA TABLARROCA NF P-T-R NGRA 6 X 1.1/2</t>
  </si>
  <si>
    <t>PIJA TABLARROCA NF P-T-R NGRA 6 X 1.5/8</t>
  </si>
  <si>
    <t>PIJA TABLARROCA NF P-T-R NGRA 6 X 2</t>
  </si>
  <si>
    <t>PIJA TABLARROCA NF P-T-R NGRA 8 X 2.1/2</t>
  </si>
  <si>
    <t>PIJA TABLARROCA NF P-T-R NGRA 8-14 X 3</t>
  </si>
  <si>
    <t>PIJA TABLARROCA-BROCA NGRA 6 X 1</t>
  </si>
  <si>
    <t>PIJA TABLARROCA-BROCA NGRA 6 X 1.1/4</t>
  </si>
  <si>
    <t>PIJA TABLARROCA-BROCA NGRA 6 X 1.5/8</t>
  </si>
  <si>
    <t>PIJA TABLARROCA-BROCA NGRA 8 X 3</t>
  </si>
  <si>
    <t>PIJA CAB PLANA FRAMER PUNTA BROCA NGRA 7 X 7/16</t>
  </si>
  <si>
    <t>PIJA FRAMER PUNTA AGUDA NGRA 7 X 7/16</t>
  </si>
  <si>
    <t>TOR AUTOROSCANTE PTA F NGRO 1/4-20 X 1</t>
  </si>
  <si>
    <t>TOR AUTOROSCANTE PTA F NGRO 1/4-20 X 1.1/4</t>
  </si>
  <si>
    <t>TOR AUTOROSCANTE PTA F NGRO 1/4-20 X 1.1/2</t>
  </si>
  <si>
    <t>TOR AUTOROSCANTE PTA F NGRO 1/4-20 X 2</t>
  </si>
  <si>
    <t>TOR AUTOROSCANTE PTA F NGRO 1/4-20 X 2.1/4</t>
  </si>
  <si>
    <t>TOR AUTOROSCANTE PTA F NGRO 1/4-20 X 2.1/2</t>
  </si>
  <si>
    <t>TOR AUTOROSCANTE PTA F NGRO 1/4-20 X 3</t>
  </si>
  <si>
    <t>TOR AUTOROSCANTE PTA F NGRO 5/16 x 1</t>
  </si>
  <si>
    <t>TOR AUTOROSCANTE PTA F NGRO 5/16 x 1-1/4</t>
  </si>
  <si>
    <t>TOR AUTOROSCANTE PTA F NGRO 5/16 X 1-1/2</t>
  </si>
  <si>
    <t>TOR AUTOROSCANTE PTA F NGRO 5/16 X 2</t>
  </si>
  <si>
    <t>TOR AUTOROSCANTE PTA F NGRO 5/16 X 2-1/4</t>
  </si>
  <si>
    <t>TOR AUTOROSCANTE PTA F NGRO 5/16 X 2-1/2</t>
  </si>
  <si>
    <t>#10 X 14mm ACC EPDM/ACERO</t>
  </si>
  <si>
    <t>#14 X 15mm ACC EPDM/ACERO PLUS</t>
  </si>
  <si>
    <t>#14 X 15mm ACC EPDM/ACERO GALAXY</t>
  </si>
  <si>
    <t>#14 X 1" ACC EPDM/ACERO</t>
  </si>
  <si>
    <t>#14 X 1-1/2" ACC EPDM/ACERO</t>
  </si>
  <si>
    <t>TOR SOCKET C/CILINDRO MM NGO - M 3 x 6</t>
  </si>
  <si>
    <t>TOR SOCKET C/CILINDRO MM NGO - M 3 x 8</t>
  </si>
  <si>
    <t>TOR SOCKET C/CILINDRO MM NGO - M 3 x 10</t>
  </si>
  <si>
    <t>TOR SOCKET C/CILINDRO MM NGO - M 3 x 12</t>
  </si>
  <si>
    <t>TOR SOCKET C/CILINDRO MM NGO - M 3 x 16</t>
  </si>
  <si>
    <t>TOR SOCKET C/CILINDRO MM NGO - M 3 x 20</t>
  </si>
  <si>
    <t>TOR SOCKET C/CILINDRO MM NGO - M 3 x 25</t>
  </si>
  <si>
    <t>TOR SOCKET C/CILINDRO MM NGO - M 3 x 30</t>
  </si>
  <si>
    <t>TOR SOCKET C/CILINDRO MM NGO - M 3 x 35</t>
  </si>
  <si>
    <t>TOR SOCKET C/CILINDRO MM NGO - M 3 x 40</t>
  </si>
  <si>
    <t>TOR SOCKET C/CILINDRO MM NGO - M 3 x 45</t>
  </si>
  <si>
    <t>TOR SOCKET C/CILINDRO MM NGO - M 4 x 6</t>
  </si>
  <si>
    <t>TOR SOCKET C/CILINDRO MM NGO - M 4 x 8</t>
  </si>
  <si>
    <t>TOR SOCKET C/CILINDRO MM NGO - M 4 x 10</t>
  </si>
  <si>
    <t>TOR SOCKET C/CILINDRO MM NGO - M 4 x 12</t>
  </si>
  <si>
    <t>TOR SOCKET C/CILINDRO MM NGO - M 4 x 14</t>
  </si>
  <si>
    <t>TOR SOCKET C/CILINDRO MM NGO - M 4 x 16</t>
  </si>
  <si>
    <t>TOR SOCKET C/CILINDRO MM NGO - M 4 x 20</t>
  </si>
  <si>
    <t>TOR SOCKET C/CILINDRO MM NGO - M 4 x 25</t>
  </si>
  <si>
    <t>TOR SOCKET C/CILINDRO MM NGO - M 4 x 30</t>
  </si>
  <si>
    <t>TOR SOCKET C/CILINDRO MM NGO - M 4 x 35</t>
  </si>
  <si>
    <t>TOR SOCKET C/CILINDRO MM NGO - M 4 x 40</t>
  </si>
  <si>
    <t>TOR SOCKET C/CILINDRO MM NGO - M 4 x 45</t>
  </si>
  <si>
    <t>TOR SOCKET C/CILINDRO MM NGO - M 4 x 50</t>
  </si>
  <si>
    <t>TOR SOCKET C/CILINDRO MM NGO - M 4 x 60</t>
  </si>
  <si>
    <t>TOR SOCKET C/CILINDRO MM NGO - M 4 x 70</t>
  </si>
  <si>
    <t>TOR SOCKET C/CILINDRO MM NGO - M 5 x 6</t>
  </si>
  <si>
    <t>TOR SOCKET C/CILINDRO MM NGO - M 5 x 8</t>
  </si>
  <si>
    <t>TOR SOCKET C/CILINDRO MM NGO - M 5 x 10</t>
  </si>
  <si>
    <t>TOR SOCKET C/CILINDRO MM NGO - M 5 x 12</t>
  </si>
  <si>
    <t>TOR SOCKET C/CILINDRO MM NGO - M 5 x 14</t>
  </si>
  <si>
    <t>TOR SOCKET C/CILINDRO MM NGO - M 5 x 16</t>
  </si>
  <si>
    <t>TOR SOCKET C/CILINDRO MM NGO - M 5 x 18</t>
  </si>
  <si>
    <t>TOR SOCKET C/CILINDRO MM NGO - M 5 x 20</t>
  </si>
  <si>
    <t>TOR SOCKET C/CILINDRO MM NGO - M 5 x 25</t>
  </si>
  <si>
    <t>TOR SOCKET C/CILINDRO MM NGO - M 5 x 30</t>
  </si>
  <si>
    <t>TOR SOCKET C/CILINDRO MM NGO - M 5 x 35</t>
  </si>
  <si>
    <t>TOR SOCKET C/CILINDRO MM NGO - M 5 x 40</t>
  </si>
  <si>
    <t>TOR SOCKET C/CILINDRO MM NGO - M 5 x 45</t>
  </si>
  <si>
    <t>TOR SOCKET C/CILINDRO MM NGO - M 5 x 50</t>
  </si>
  <si>
    <t>TOR SOCKET C/CILINDRO MM NGO - M 5 x 55</t>
  </si>
  <si>
    <t>TOR SOCKET C/CILINDRO MM NGO - M 5 x 60</t>
  </si>
  <si>
    <t>TOR SOCKET C/CILINDRO MM NGO - M 5 x 65</t>
  </si>
  <si>
    <t>TOR SOCKET C/CILINDRO MM NGO - M 5 x 70</t>
  </si>
  <si>
    <t>TOR SOCKET C/CILINDRO MM NGO - M 5 x 80</t>
  </si>
  <si>
    <t>TOR SOCKET C/CILINDRO MM NGO - M 5 x 90</t>
  </si>
  <si>
    <t>TOR SOCKET C/CILINDRO MM NGO - M 5 x 100</t>
  </si>
  <si>
    <t>TOR SOCKET C/CILINDRO MM NGO - M 5 x 110</t>
  </si>
  <si>
    <t>TOR SOCKET C/CILINDRO MM NGO - M 5 x 120</t>
  </si>
  <si>
    <t>TOR SOCKET C/CILINDRO MM NGO - M 5 x 130</t>
  </si>
  <si>
    <t>TOR SOCKET C/CILINDRO MM NGO - M 5 x 140</t>
  </si>
  <si>
    <t>TOR SOCKET C/CILINDRO MM NGO - M 5 x 150</t>
  </si>
  <si>
    <t>TOR SOCKET C/CILINDRO MM NGO - M 6 x 10</t>
  </si>
  <si>
    <t>TOR SOCKET C/CILINDRO MM NGO - M 6 x 12</t>
  </si>
  <si>
    <t>TOR SOCKET C/CILINDRO MM NGO - M 6 x 14</t>
  </si>
  <si>
    <t>TOR SOCKET C/CILINDRO MM NGO - M 6 x 16</t>
  </si>
  <si>
    <t>TOR SOCKET C/CILINDRO MM NGO - M 6 x 20</t>
  </si>
  <si>
    <t>TOR SOCKET C/CILINDRO MM NGO - M 6 x 25</t>
  </si>
  <si>
    <t>TOR SOCKET C/CILINDRO MM NGO - M 6 x 30</t>
  </si>
  <si>
    <t>TOR SOCKET C/CILINDRO MM NGO - M 6 x 35</t>
  </si>
  <si>
    <t>TOR SOCKET C/CILINDRO MM NGO - M 6 x 40</t>
  </si>
  <si>
    <t>TOR SOCKET C/CILINDRO MM NGO - M 6 x 45</t>
  </si>
  <si>
    <t>TOR SOCKET C/CILINDRO MM NGO - M 6 x 50</t>
  </si>
  <si>
    <t>TOR SOCKET C/CILINDRO MM NGO - M 6 x 55</t>
  </si>
  <si>
    <t>TOR SOCKET C/CILINDRO MM NGO - M 6 x 60</t>
  </si>
  <si>
    <t>TOR SOCKET C/CILINDRO MM NGO - M 6 x 65</t>
  </si>
  <si>
    <t>TOR SOCKET C/CILINDRO MM NGO - M 6 x 70</t>
  </si>
  <si>
    <t>TOR SOCKET C/CILINDRO MM NGO - M 6 x 75</t>
  </si>
  <si>
    <t>TOR SOCKET C/CILINDRO MM NGO - M 6 x 80</t>
  </si>
  <si>
    <t>TOR SOCKET C/CILINDRO MM NGO - M 6 x 90</t>
  </si>
  <si>
    <t>TOR SOCKET C/CILINDRO MM NGO - M 6 x 100</t>
  </si>
  <si>
    <t>TOR SOCKET C/CILINDRO MM NGO - M 6 x 110</t>
  </si>
  <si>
    <t>TOR SOCKET C/CILINDRO MM NGO - M 6 x 120</t>
  </si>
  <si>
    <t>TOR SOCKET C/CILINDRO MM NGO - M 6 x 130</t>
  </si>
  <si>
    <t>TOR SOCKET C/CILINDRO MM NGO - M 6 x 140</t>
  </si>
  <si>
    <t>TOR SOCKET C/CILINDRO MM NGO - M 6 x 150</t>
  </si>
  <si>
    <t>TOR SOCKET C/CILINDRO MM NGO - M 8 x 10</t>
  </si>
  <si>
    <t>TOR SOCKET C/CILINDRO MM NGO - M 8 x 12</t>
  </si>
  <si>
    <t>TOR SOCKET C/CILINDRO MM NGO - M 8 x 16</t>
  </si>
  <si>
    <t>TOR SOCKET C/CILINDRO MM NGO - M 8 x 20</t>
  </si>
  <si>
    <t>TOR SOCKET C/CILINDRO MM NGO - M 8 x 25</t>
  </si>
  <si>
    <t>TOR SOCKET C/CILINDRO MM NGO - M 8 x 30</t>
  </si>
  <si>
    <t>TOR SOCKET C/CILINDRO MM NGO - M 8 x 35</t>
  </si>
  <si>
    <t>TOR SOCKET C/CILINDRO MM NGO - M 8 x 40</t>
  </si>
  <si>
    <t>TOR SOCKET C/CILINDRO MM NGO - M 8 x 45</t>
  </si>
  <si>
    <t>TOR SOCKET C/CILINDRO MM NGO - M 8 x 50</t>
  </si>
  <si>
    <t>TOR SOCKET C/CILINDRO MM NGO - M 8 x 55</t>
  </si>
  <si>
    <t>TOR SOCKET C/CILINDRO MM NGO - M 8 x 60</t>
  </si>
  <si>
    <t>TOR SOCKET C/CILINDRO MM NGO - M 8 x 65</t>
  </si>
  <si>
    <t>TOR SOCKET C/CILINDRO MM NGO - M 8 x 70</t>
  </si>
  <si>
    <t>TOR SOCKET C/CILINDRO MM NGO - M 8 x 75</t>
  </si>
  <si>
    <t>TOR SOCKET C/CILINDRO MM NGO - M 8 x 80</t>
  </si>
  <si>
    <t>TOR SOCKET C/CILINDRO MM NGO - M 8 x 85</t>
  </si>
  <si>
    <t>TOR SOCKET C/CILINDRO MM NGO - M 8 x 90</t>
  </si>
  <si>
    <t>TOR SOCKET C/CILINDRO MM NGO - M 8 x 100</t>
  </si>
  <si>
    <t>TOR SOCKET C/CILINDRO MM NGO - M 8 x 110</t>
  </si>
  <si>
    <t>TOR SOCKET C/CILINDRO MM NGO - M 8 x 120</t>
  </si>
  <si>
    <t>TOR SOCKET C/CILINDRO MM NGO - M 8 x 130</t>
  </si>
  <si>
    <t>TOR SOCKET C/CILINDRO MM NGO - M 8 x 140</t>
  </si>
  <si>
    <t>TOR SOCKET C/CILINDRO MM NGO - M 8 x 150</t>
  </si>
  <si>
    <t>TOR SOCKET C/CILINDRO MM NGO - M 8 x 160</t>
  </si>
  <si>
    <t>TOR SOCKET C/CILINDRO MM NGO - M 8 x 180</t>
  </si>
  <si>
    <t>TOR SOCKET C/CILINDRO MM NGO - M 8 x 200</t>
  </si>
  <si>
    <t>TOR SOCKET C/CILINDRO MM NGO - M 10 x 12</t>
  </si>
  <si>
    <t>TOR SOCKET C/CILINDRO MM NGO - M 10 x 16</t>
  </si>
  <si>
    <t>TOR SOCKET C/CILINDRO MM NGO - M 10 x 20</t>
  </si>
  <si>
    <t>TOR SOCKET C/CILINDRO MM NGO - M 10 x 25</t>
  </si>
  <si>
    <t>TOR SOCKET C/CILINDRO MM NGO - M 10 x 30</t>
  </si>
  <si>
    <t>TOR SOCKET C/CILINDRO MM NGO - M 10 x 35</t>
  </si>
  <si>
    <t>TOR SOCKET C/CILINDRO MM NGO - M 10 x 40</t>
  </si>
  <si>
    <t>TOR SOCKET C/CILINDRO MM NGO - M 10 x 45</t>
  </si>
  <si>
    <t>TOR SOCKET C/CILINDRO MM NGO - M 10 x 50</t>
  </si>
  <si>
    <t>TOR SOCKET C/CILINDRO MM NGO - M 10 x 55</t>
  </si>
  <si>
    <t>TOR SOCKET C/CILINDRO MM NGO - M 10 x 60</t>
  </si>
  <si>
    <t>TOR SOCKET C/CILINDRO MM NGO - M 10 x 65</t>
  </si>
  <si>
    <t>TOR SOCKET C/CILINDRO MM NGO - M 10 x 70</t>
  </si>
  <si>
    <t>TOR SOCKET C/CILINDRO MM NGO - M 10 x 75</t>
  </si>
  <si>
    <t>TOR SOCKET C/CILINDRO MM NGO - M 10 x 80</t>
  </si>
  <si>
    <t>TOR SOCKET C/CILINDRO MM NGO - M 10 x 90</t>
  </si>
  <si>
    <t>TOR SOCKET C/CILINDRO MM NGO - M 10 x 100</t>
  </si>
  <si>
    <t>TOR SOCKET C/CILINDRO MM NGO - M 10 x 110</t>
  </si>
  <si>
    <t>TOR SOCKET C/CILINDRO MM NGO - M 10 x 120</t>
  </si>
  <si>
    <t>TOR SOCKET C/CILINDRO MM NGO - M 10 x 130</t>
  </si>
  <si>
    <t>TOR SOCKET C/CILINDRO MM NGO - M 10 x 140</t>
  </si>
  <si>
    <t>TOR SOCKET C/CILINDRO MM NGO - M 10 x 150</t>
  </si>
  <si>
    <t>TOR SOCKET C/CILINDRO MM NGO - M 10 x 160</t>
  </si>
  <si>
    <t>TOR SOCKET C/CILINDRO MM NGO - M 10 x 180</t>
  </si>
  <si>
    <t>TOR SOCKET C/CILINDRO MM NGO - M 10 x 200</t>
  </si>
  <si>
    <t>TOR SOCKET C/CILINDRO MM NGO - M 12 x 20</t>
  </si>
  <si>
    <t>TOR SOCKET C/CILINDRO MM NGO - M 12 x 25</t>
  </si>
  <si>
    <t>TOR SOCKET C/CILINDRO MM NGO - M 12 x 30</t>
  </si>
  <si>
    <t>TOR SOCKET C/CILINDRO MM NGO - M 12 x 35</t>
  </si>
  <si>
    <t>TOR SOCKET C/CILINDRO MM NGO - M 12 x 40</t>
  </si>
  <si>
    <t>TOR SOCKET C/CILINDRO MM NGO - M 12 x 45</t>
  </si>
  <si>
    <t>TOR SOCKET C/CILINDRO MM NGO - M 12 x 50</t>
  </si>
  <si>
    <t>TOR SOCKET C/CILINDRO MM NGO - M 12 x 55</t>
  </si>
  <si>
    <t>TOR SOCKET C/CILINDRO MM NGO - M 12 x 60</t>
  </si>
  <si>
    <t>TOR SOCKET C/CILINDRO MM NGO - M 12 x 65</t>
  </si>
  <si>
    <t>TOR SOCKET C/CILINDRO MM NGO - M 12 x 70</t>
  </si>
  <si>
    <t>TOR SOCKET C/CILINDRO MM NGO - M 12 x 75</t>
  </si>
  <si>
    <t>TOR SOCKET C/CILINDRO MM NGO - M 12 x 80</t>
  </si>
  <si>
    <t>TOR SOCKET C/CILINDRO MM NGO - M 12 x 90</t>
  </si>
  <si>
    <t>TOR SOCKET C/CILINDRO MM NGO - M 12 x 100</t>
  </si>
  <si>
    <t>TOR SOCKET C/CILINDRO MM NGO - M 12 x 110</t>
  </si>
  <si>
    <t>TOR SOCKET C/CILINDRO MM NGO - M 12 x 120</t>
  </si>
  <si>
    <t>TOR SOCKET C/CILINDRO MM NGO - M 12 x 130</t>
  </si>
  <si>
    <t>TOR SOCKET C/CILINDRO MM NGO - M 12 x 140</t>
  </si>
  <si>
    <t>TOR SOCKET C/CILINDRO MM NGO - M 12 x 150</t>
  </si>
  <si>
    <t>TOR SOCKET C/CILINDRO MM NGO - M 12 x 160</t>
  </si>
  <si>
    <t>TOR SOCKET C/CILINDRO MM NGO - M 12 x 180</t>
  </si>
  <si>
    <t>TOR SOCKET C/CILINDRO MM NGO - M 12 x 200</t>
  </si>
  <si>
    <t>TOR SOCKET C/CILINDRO MM NGO - M 14 x 25</t>
  </si>
  <si>
    <t>TOR SOCKET C/CILINDRO MM NGO - M 14 x 30</t>
  </si>
  <si>
    <t>TOR SOCKET C/CILINDRO MM NGO - M 14 x 35</t>
  </si>
  <si>
    <t>TOR SOCKET C/CILINDRO MM NGO - M 14 x 40</t>
  </si>
  <si>
    <t>TOR SOCKET C/CILINDRO MM NGO - M 14 x 45</t>
  </si>
  <si>
    <t>TOR SOCKET C/CILINDRO MM NGO - M 14 x 50</t>
  </si>
  <si>
    <t>TOR SOCKET C/CILINDRO MM NGO - M 14 x 55</t>
  </si>
  <si>
    <t>TOR SOCKET C/CILINDRO MM NGO - M 14 x 60</t>
  </si>
  <si>
    <t>TOR SOCKET C/CILINDRO MM NGO - M 14 x 65</t>
  </si>
  <si>
    <t>TOR SOCKET C/CILINDRO MM NGO - M 14 x 70</t>
  </si>
  <si>
    <t>TOR SOCKET C/CILINDRO MM NGO - M 14 x 80</t>
  </si>
  <si>
    <t>TOR SOCKET C/CILINDRO MM NGO - M 14 x 90</t>
  </si>
  <si>
    <t>TOR SOCKET C/CILINDRO MM NGO - M 14 x 100</t>
  </si>
  <si>
    <t>TOR SOCKET C/CILINDRO MM NGO - M 14 x 110</t>
  </si>
  <si>
    <t>TOR SOCKET C/CILINDRO MM NGO - M 14 x 120</t>
  </si>
  <si>
    <t>TOR SOCKET C/CILINDRO MM NGO - M 14 x 130</t>
  </si>
  <si>
    <t>TOR SOCKET C/CILINDRO MM NGO - M 14 x 140</t>
  </si>
  <si>
    <t>TOR SOCKET C/CILINDRO MM NGO - M 14 x 150</t>
  </si>
  <si>
    <t>TOR SOCKET C/CILINDRO MM NGO - M 14 x 160</t>
  </si>
  <si>
    <t>TOR SOCKET C/CILINDRO MM NGO - M 14 x 180</t>
  </si>
  <si>
    <t>TOR SOCKET C/CILINDRO MM NGO - M 14 x 200</t>
  </si>
  <si>
    <t>TOR SOCKET C/CILINDRO MM NGO - M 16 X 20</t>
  </si>
  <si>
    <t>TOR SOCKET C/CILINDRO MM NGO - M 16 X 25</t>
  </si>
  <si>
    <t>TOR SOCKET C/CILINDRO MM NGO - M 16 x 30</t>
  </si>
  <si>
    <t>TOR SOCKET C/CILINDRO MM NGO - M 16 x 35</t>
  </si>
  <si>
    <t>TOR SOCKET C/CILINDRO MM NGO - M 16 x 40</t>
  </si>
  <si>
    <t>TOR SOCKET C/CILINDRO MM NGO - M 16 x 45</t>
  </si>
  <si>
    <t>TOR SOCKET C/CILINDRO MM NGO - M 16 x 50</t>
  </si>
  <si>
    <t>TOR SOCKET C/CILINDRO MM NGO - M 16 x 55</t>
  </si>
  <si>
    <t>TOR SOCKET C/CILINDRO MM NGO - M 16 x 60</t>
  </si>
  <si>
    <t>TOR SOCKET C/CILINDRO MM NGO - M 16 x 65</t>
  </si>
  <si>
    <t>TOR SOCKET C/CILINDRO MM NGO - M 16 x 70</t>
  </si>
  <si>
    <t>TOR SOCKET C/CILINDRO MM NGO - M 16 x 75</t>
  </si>
  <si>
    <t>TOR SOCKET C/CILINDRO MM NGO - M 16 x 80</t>
  </si>
  <si>
    <t>TOR SOCKET C/CILINDRO MM NGO - M 16 x 90</t>
  </si>
  <si>
    <t>TOR SOCKET C/CILINDRO MM NGO - M 16 x 100</t>
  </si>
  <si>
    <t>TOR SOCKET C/CILINDRO MM NGO - M 16 x 110</t>
  </si>
  <si>
    <t>TOR SOCKET C/CILINDRO MM NGO - M 16 x 120</t>
  </si>
  <si>
    <t>TOR SOCKET C/CILINDRO MM NGO - M 16 x 130</t>
  </si>
  <si>
    <t>TOR SOCKET C/CILINDRO MM NGO - M 16 x 140</t>
  </si>
  <si>
    <t>TOR SOCKET C/CILINDRO MM NGO - M 16 x 150</t>
  </si>
  <si>
    <t>TOR SOCKET C/CILINDRO MM NGO - M 16 x 160</t>
  </si>
  <si>
    <t>TOR SOCKET C/CILINDRO MM NGO - M 16 x 170</t>
  </si>
  <si>
    <t>TOR SOCKET C/CILINDRO MM NGO - M 16 x 180</t>
  </si>
  <si>
    <t>TOR SOCKET C/CILINDRO MM NGO - M 16 x 190</t>
  </si>
  <si>
    <t>TOR SOCKET C/CILINDRO MM NGO - M 16 x 200</t>
  </si>
  <si>
    <t>TOR SOCKET C/CILINDRO MM NGO - M 18 x 30</t>
  </si>
  <si>
    <t>TOR SOCKET C/CILINDRO MM NGO - M 18 x 35</t>
  </si>
  <si>
    <t>TOR SOCKET C/CILINDRO MM NGO - M 18 x 40</t>
  </si>
  <si>
    <t>TOR SOCKET C/CILINDRO MM NGO - M 18 x 45</t>
  </si>
  <si>
    <t>TOR SOCKET C/CILINDRO MM NGO - M 18 x 50</t>
  </si>
  <si>
    <t>TOR SOCKET C/CILINDRO MM NGO - M 18 x 55</t>
  </si>
  <si>
    <t>TOR SOCKET C/CILINDRO MM NGO - M 18 x 60</t>
  </si>
  <si>
    <t>TOR SOCKET C/CILINDRO MM NGO - M 18 x 65</t>
  </si>
  <si>
    <t>TOR SOCKET C/CILINDRO MM NGO - M 18 x 70</t>
  </si>
  <si>
    <t>TOR SOCKET C/CILINDRO MM NGO - M 18 x 75</t>
  </si>
  <si>
    <t>TOR SOCKET C/CILINDRO MM NGO - M 18 x 80</t>
  </si>
  <si>
    <t>TOR SOCKET C/CILINDRO MM NGO - M 18 x 90</t>
  </si>
  <si>
    <t>TOR SOCKET C/CILINDRO MM NGO - M 18 x 100</t>
  </si>
  <si>
    <t>TOR SOCKET C/CILINDRO MM NGO - M 18 x 110</t>
  </si>
  <si>
    <t>TOR SOCKET C/CILINDRO MM NGO - M 18 x 120</t>
  </si>
  <si>
    <t>TOR SOCKET C/CILINDRO MM NGO - M 18 x 130</t>
  </si>
  <si>
    <t>TOR SOCKET C/CILINDRO MM NGO - M 18 x 140</t>
  </si>
  <si>
    <t>TOR SOCKET C/CILINDRO MM NGO - M 18 x 150</t>
  </si>
  <si>
    <t>TOR SOCKET C/CILINDRO MM NGO - M 18 x 160</t>
  </si>
  <si>
    <t>TOR SOCKET C/CILINDRO MM NGO - M 18 x 180</t>
  </si>
  <si>
    <t>TOR SOCKET C/CILINDRO MM NGO - M 18 x 200</t>
  </si>
  <si>
    <t>TOR SOCKET C/CILINDRO MM NGO - M 20 x 35</t>
  </si>
  <si>
    <t>TOR SOCKET C/CILINDRO MM NGO - M 20 x 40</t>
  </si>
  <si>
    <t>TOR SOCKET C/CILINDRO MM NGO - M 20 x 45</t>
  </si>
  <si>
    <t>TOR SOCKET C/CILINDRO MM NGO - M 20 x 50</t>
  </si>
  <si>
    <t>TOR SOCKET C/CILINDRO MM NGO - M 20 x 55</t>
  </si>
  <si>
    <t>TOR SOCKET C/CILINDRO MM NGO - M 20 x 60</t>
  </si>
  <si>
    <t>TOR SOCKET C/CILINDRO MM NGO - M 20 x 65</t>
  </si>
  <si>
    <t>TOR SOCKET C/CILINDRO MM NGO - M 20 x 70</t>
  </si>
  <si>
    <t>TOR SOCKET C/CILINDRO MM NGO - M 20 x 75</t>
  </si>
  <si>
    <t>TOR SOCKET C/CILINDRO MM NGO - M 20 x 80</t>
  </si>
  <si>
    <t>TOR SOCKET C/CILINDRO MM NGO - M 20 x 90</t>
  </si>
  <si>
    <t>TOR SOCKET C/CILINDRO MM NGO - M 20 x 100</t>
  </si>
  <si>
    <t>TOR SOCKET C/CILINDRO MM NGO - M 20 x 110</t>
  </si>
  <si>
    <t>TOR SOCKET C/CILINDRO MM NGO - M 20 x 120</t>
  </si>
  <si>
    <t>TOR SOCKET C/CILINDRO MM NGO - M 20 x 130</t>
  </si>
  <si>
    <t>TOR SOCKET C/CILINDRO MM NGO - M 20 x 140</t>
  </si>
  <si>
    <t>TOR SOCKET C/CILINDRO MM NGO - M 20 x 150</t>
  </si>
  <si>
    <t>TOR SOCKET C/CILINDRO MM NGO - M 20 x 160</t>
  </si>
  <si>
    <t>TOR SOCKET C/CILINDRO MM NGO - M 20 x 180</t>
  </si>
  <si>
    <t>TOR SOCKET C/CILINDRO MM NGO - M 20 x 200</t>
  </si>
  <si>
    <t>TOR SOCKET C/CILINDRO MM NGO - M 20 x 220</t>
  </si>
  <si>
    <t>TOR SOCKET C/CILINDRO MM NGO - M 20 x 230</t>
  </si>
  <si>
    <t>TOR SOCKET C/CILINDRO MM NGO - M 20 x 240</t>
  </si>
  <si>
    <t>TOR SOCKET C/CILINDRO MM NGO - M 20 x 250</t>
  </si>
  <si>
    <t>TOR SOCKET C/CILINDRO MM NGO - M 20 x 260</t>
  </si>
  <si>
    <t>TOR SOCKET C/CILINDRO MM NGO - M 20 x 270</t>
  </si>
  <si>
    <t>TOR SOCKET C/CILINDRO MM NGO - M 20 x 280</t>
  </si>
  <si>
    <t>TOR SOCKET C/CILINDRO MM NGO - M 20 x 300</t>
  </si>
  <si>
    <t>TOR SOCKET C/CILINDRO MM NGO - M 22 x 40</t>
  </si>
  <si>
    <t>TOR SOCKET C/CILINDRO MM NGO - M 22 x 45</t>
  </si>
  <si>
    <t>TOR SOCKET C/CILINDRO MM NGO - M 22 x 50</t>
  </si>
  <si>
    <t>TOR SOCKET C/CILINDRO MM NGO - M 22 x 55</t>
  </si>
  <si>
    <t>TOR SOCKET C/CILINDRO MM NGO - M 22 x 60</t>
  </si>
  <si>
    <t>TOR SOCKET C/CILINDRO MM NGO - M 22 x 65</t>
  </si>
  <si>
    <t>TOR SOCKET C/CILINDRO MM NGO - M 22 x 70</t>
  </si>
  <si>
    <t>TOR SOCKET C/CILINDRO MM NGO - M 22 x 80</t>
  </si>
  <si>
    <t>TOR SOCKET C/CILINDRO MM NGO - M 22 x 90</t>
  </si>
  <si>
    <t>TOR SOCKET C/CILINDRO MM NGO - M 22 x 100</t>
  </si>
  <si>
    <t>TOR SOCKET C/CILINDRO MM NGO - M 22 x 110</t>
  </si>
  <si>
    <t>TOR SOCKET C/CILINDRO MM NGO - M 22 x 120</t>
  </si>
  <si>
    <t>TOR SOCKET C/CILINDRO MM NGO - M 22 x 130</t>
  </si>
  <si>
    <t>TOR SOCKET C/CILINDRO MM NGO - M 22 x 140</t>
  </si>
  <si>
    <t>TOR SOCKET C/CILINDRO MM NGO - M 22 x 150</t>
  </si>
  <si>
    <t>TOR SOCKET C/CILINDRO MM NGO - M 22 x 180</t>
  </si>
  <si>
    <t>TOR SOCKET C/CILINDRO MM NGO - M 22 x 200</t>
  </si>
  <si>
    <t>TOR SOCKET C/CILINDRO MM NGO - M 24 x 40</t>
  </si>
  <si>
    <t>TOR SOCKET C/CILINDRO MM NGO - M 24 x 45</t>
  </si>
  <si>
    <t>TOR SOCKET C/CILINDRO MM NGO - M 24 x 50</t>
  </si>
  <si>
    <t>TOR SOCKET C/CILINDRO MM NGO - M 24 x 55</t>
  </si>
  <si>
    <t>TOR SOCKET C/CILINDRO MM NGO - M 24 x 60</t>
  </si>
  <si>
    <t>TOR SOCKET C/CILINDRO MM NGO - M 24 x 65</t>
  </si>
  <si>
    <t>TOR SOCKET C/CILINDRO MM NGO - M 24 x 70</t>
  </si>
  <si>
    <t>TOR SOCKET C/CILINDRO MM NGO - M 24 x 75</t>
  </si>
  <si>
    <t>TOR SOCKET C/CILINDRO MM NGO - M 24 x 80</t>
  </si>
  <si>
    <t>TOR SOCKET C/CILINDRO MM NGO - M 24 x 85</t>
  </si>
  <si>
    <t>TOR SOCKET C/CILINDRO MM NGO - M 24 x 90</t>
  </si>
  <si>
    <t>TOR SOCKET C/CILINDRO MM NGO - M 24 x 100</t>
  </si>
  <si>
    <t>TOR SOCKET C/CILINDRO MM NGO - M 24 x 110</t>
  </si>
  <si>
    <t>TOR SOCKET C/CILINDRO MM NGO - M 24 x 120</t>
  </si>
  <si>
    <t>TOR SOCKET C/CILINDRO MM NGO - M 24 x 130</t>
  </si>
  <si>
    <t>TOR SOCKET C/CILINDRO MM NGO - M 24 x 140</t>
  </si>
  <si>
    <t>TOR SOCKET C/CILINDRO MM NGO - M 24 x 150</t>
  </si>
  <si>
    <t>TOR SOCKET C/CILINDRO MM NGO - M 24 x 160</t>
  </si>
  <si>
    <t>TOR SOCKET C/CILINDRO MM NGO - M 24 x 180</t>
  </si>
  <si>
    <t>TOR SOCKET C/CILINDRO MM NGO - M 24 x 200</t>
  </si>
  <si>
    <t>TOR SOCKET C/CILINDRO MM NGO - M 24 x 220</t>
  </si>
  <si>
    <t>TOR SOCKET C/CILINDRO MM NGO - M 24 x 230</t>
  </si>
  <si>
    <t>TOR SOCKET C/CILINDRO MM NGO - M 24 x 240</t>
  </si>
  <si>
    <t>TOR SOCKET C/CILINDRO MM NGO - M 24 x 250</t>
  </si>
  <si>
    <t>TOR SOCKET C/CILINDRO MM NGO - M 24 x 260</t>
  </si>
  <si>
    <t>TOR SOCKET C/CILINDRO MM NGO - M 24 x 270</t>
  </si>
  <si>
    <t>TOR SOCKET C/CILINDRO MM NGO - M 24 x 280</t>
  </si>
  <si>
    <t>TOR SOCKET C/CILINDRO MM NGO - M 24 x 300</t>
  </si>
  <si>
    <t>TOR SOCKET C/CILINDRO MM NGO CC - M 27 X 70</t>
  </si>
  <si>
    <t>TOR SOCKET C/CILINDRO MM NGO CC - M 27 X 80</t>
  </si>
  <si>
    <t>TOR SOCKET C/CILINDRO MM NGO CC - M 27 X 90</t>
  </si>
  <si>
    <t>TOR SOCKET C/CILINDRO MM NGO CV - M 27 X 100</t>
  </si>
  <si>
    <t>TOR SOCKET C/CILINDRO MM NGO CV - M 27 X 110</t>
  </si>
  <si>
    <t>TOR SOCKET C/CILINDRO MM NGO CV - M 27 X 120</t>
  </si>
  <si>
    <t>TOR SOCKET C/CILINDRO MM NGO CV - M 27 X 130</t>
  </si>
  <si>
    <t>TOR SOCKET C/CILINDRO MM NGO CV - M 27 X 140</t>
  </si>
  <si>
    <t>TOR SOCKET C/CILINDRO MM NGO CV - M 27 X 150</t>
  </si>
  <si>
    <t>TOR SOCKET C/CILINDRO MM NGO CV - M 27 X 160</t>
  </si>
  <si>
    <t>TOR SOCKET C/CILINDRO MM NGO CV - M 27 X 180</t>
  </si>
  <si>
    <t>TOR SOCKET C/CILINDRO MM NGO CV - M 27 X 200</t>
  </si>
  <si>
    <t>TOR SOCKET C/CILINDRO MM NGO CV - M 27 X 220</t>
  </si>
  <si>
    <t>TOR SOCKET C/CILINDRO MM NGO CV - M 27 X 240</t>
  </si>
  <si>
    <t>TOR SOCKET C/CILINDRO MM NGO CV - M 27 X 260</t>
  </si>
  <si>
    <t>TOR SOCKET C/CILINDRO MM NGO CV - M 27 X 280</t>
  </si>
  <si>
    <t>TOR SOCKET C/CILINDRO MM NGO CV - M 27 X 300</t>
  </si>
  <si>
    <t>TOR SOCKET C/CILINDRO MM NGO - M 30 x 60</t>
  </si>
  <si>
    <t>TOR SOCKET C/CILINDRO MM NGO - M 30 x 70</t>
  </si>
  <si>
    <t>TOR SOCKET C/CILINDRO MM NGO - M 30 x 80</t>
  </si>
  <si>
    <t>TOR SOCKET C/CILINDRO MM NGO - M 30 x 90</t>
  </si>
  <si>
    <t>TOR SOCKET C/CILINDRO MM NGO - M 30 x 100</t>
  </si>
  <si>
    <t>TOR SOCKET C/CILINDRO MM NGO - M 30 x 110</t>
  </si>
  <si>
    <t>TOR SOCKET C/CILINDRO MM NGO - M 30 x 120</t>
  </si>
  <si>
    <t>TOR SOCKET C/CILINDRO MM NGO - M 30 x 130</t>
  </si>
  <si>
    <t>TOR SOCKET C/CILINDRO MM NGO - M 30 x 140</t>
  </si>
  <si>
    <t>TOR SOCKET C/CILINDRO MM NGO - M 30 x 150</t>
  </si>
  <si>
    <t>TOR SOCKET C/CILINDRO MM NGO - M 30 x 160</t>
  </si>
  <si>
    <t>TOR SOCKET C/CILINDRO MM NGO - M 30 x 180</t>
  </si>
  <si>
    <t>TOR SOCKET C/CILINDRO MM NGO - M 30 x 200</t>
  </si>
  <si>
    <t>TOR SOCKET C/CILINDRO MM NGO - M 30 x 220</t>
  </si>
  <si>
    <t>TOR SOCKET C/CILINDRO MM NGO - M 30 x 230</t>
  </si>
  <si>
    <t>TOR SOCKET C/CILINDRO MM NGO - M 30 x 240</t>
  </si>
  <si>
    <t>TOR SOCKET C/CILINDRO MM NGO - M 30 x 250</t>
  </si>
  <si>
    <t>TOR SOCKET C/CILINDRO MM NGO - M 30 x 270</t>
  </si>
  <si>
    <t>TOR SOCKET C/CILINDRO MM NGO - M 30 x 300</t>
  </si>
  <si>
    <t>TOR SOCKET C/CILINDRO MM NGO CC - M 33 X 80</t>
  </si>
  <si>
    <t>TOR SOCKET C/CILINDRO MM NGO CC - M 33 X 100</t>
  </si>
  <si>
    <t>TOR SOCKET C/CILINDRO MM NGO CV - M 33 X 110</t>
  </si>
  <si>
    <t>TOR SOCKET C/CILINDRO MM NGO CV - M 33 X 120</t>
  </si>
  <si>
    <t>TOR SOCKET C/CILINDRO MM NGO CV - M 33 X 130</t>
  </si>
  <si>
    <t>TOR SOCKET C/CILINDRO MM NGO CV - M 33 X 140</t>
  </si>
  <si>
    <t>TOR SOCKET C/CILINDRO MM NGO CV - M 33 X 150</t>
  </si>
  <si>
    <t>TOR SOCKET C/CILINDRO MM NGO CV - M 33 X 160</t>
  </si>
  <si>
    <t>TOR SOCKET C/CILINDRO MM NGO CV - M 33 X 180</t>
  </si>
  <si>
    <t>TOR SOCKET C/CILINDRO MM NGO CV - M 33 X 200</t>
  </si>
  <si>
    <t>TOR SOCKET C/CILINDRO MM NGO CV - M 33 X 220</t>
  </si>
  <si>
    <t>TOR SOCKET C/CILINDRO MM NGO CV - M 33 X 240</t>
  </si>
  <si>
    <t>TOR SOCKET C/CILINDRO MM NGO CV - M 33 X 260</t>
  </si>
  <si>
    <t>TOR SOCKET C/CILINDRO MM NGO CV - M 33 X 300</t>
  </si>
  <si>
    <t>TOR SOCKET C/CILINDRO MM NGO - M 36 x 70</t>
  </si>
  <si>
    <t>TOR SOCKET C/CILINDRO MM NGO - M 36 x 80</t>
  </si>
  <si>
    <t>TOR SOCKET C/CILINDRO MM NGO - M 36 x 90</t>
  </si>
  <si>
    <t>TOR SOCKET C/CILINDRO MM NGO - M 36 x 100</t>
  </si>
  <si>
    <t>TOR SOCKET C/CILINDRO MM NGO - M 36 x 110</t>
  </si>
  <si>
    <t>TOR SOCKET C/CILINDRO MM NGO - M 36 x 120</t>
  </si>
  <si>
    <t>TOR SOCKET C/CILINDRO MM NGO - M 36 x 130</t>
  </si>
  <si>
    <t>TOR SOCKET C/CILINDRO MM NGO - M 36 x 140</t>
  </si>
  <si>
    <t>TOR SOCKET C/CILINDRO MM NGO - M 36 x 150</t>
  </si>
  <si>
    <t>TOR SOCKET C/CILINDRO MM NGO - M 36 x 160</t>
  </si>
  <si>
    <t>TOR SOCKET C/CILINDRO MM NGO - M 36 x 180</t>
  </si>
  <si>
    <t>TOR SOCKET C/CILINDRO MM NGO - M 36 x 200</t>
  </si>
  <si>
    <t>TOR SOCKET C/CILINDRO MM NGO - M 36 x 220</t>
  </si>
  <si>
    <t>TOR SOCKET C/CILINDRO MM NGO - M 36 x 230</t>
  </si>
  <si>
    <t>TOR SOCKET C/CILINDRO MM NGO - M 36 x 240</t>
  </si>
  <si>
    <t>TOR SOCKET C/CILINDRO MM NGO - M 36 x 250</t>
  </si>
  <si>
    <t>TOR SOCKET C/CILINDRO MM NGO - M 36 x 260</t>
  </si>
  <si>
    <t>TOR SOCKET C/CILINDRO MM NGO - M 36 x 270</t>
  </si>
  <si>
    <t>TOR SOCKET C/CILINDRO MM NGO - M 36 x 280</t>
  </si>
  <si>
    <t>TOR SOCKET C/CILINDRO MM NGO CC - M 42 X 100</t>
  </si>
  <si>
    <t>TOR SOCKET C/CILINDRO MM NGO CC - M 42 X 110</t>
  </si>
  <si>
    <t>TOR SOCKET C/CILINDRO MM NGO CC - M 42 X 120</t>
  </si>
  <si>
    <t>TOR SOCKET C/CILINDRO MM NGO CC - M 42 X 130</t>
  </si>
  <si>
    <t>TOR SOCKET C/CILINDRO MM NGO CV - M 42 X 140</t>
  </si>
  <si>
    <t>TOR SOCKET C/CILINDRO MM NGO CV - M 42 X 150</t>
  </si>
  <si>
    <t>TOR SOCKET C/CILINDRO MM NGO CV - M 42 X 160</t>
  </si>
  <si>
    <t>TOR SOCKET C/CILINDRO MM NGO CV - M 42 X 180</t>
  </si>
  <si>
    <t>TOR SOCKET C/CILINDRO MM NGO CV - M 42 X 200</t>
  </si>
  <si>
    <t>TOR SOCKET C/CILINDRO MM NGO CV - M 42 X 220</t>
  </si>
  <si>
    <t>TOR SOCKET C/CILINDRO MM NGO CV - M 42 X 230</t>
  </si>
  <si>
    <t>TOR SOCKET C/CILINDRO MM NGO CV - M 42 X 240</t>
  </si>
  <si>
    <t>TOR SOCKET C/CILINDRO MM NGO CV - M 42 X 260</t>
  </si>
  <si>
    <t>TOR SOCKET C/CILINDRO MM NGO CV - M 42 X 280</t>
  </si>
  <si>
    <t>TOR SOCKET C/CILINDRO MM NGO CV - M 42 X 300</t>
  </si>
  <si>
    <t>TOR SOCKET C/PLANA MM NGO - M3 x 6</t>
  </si>
  <si>
    <t>TOR SOCKET C/PLANA MM NGO - M3 x 8</t>
  </si>
  <si>
    <t>TOR SOCKET C/PLANA MM NGO - M3 x 10</t>
  </si>
  <si>
    <t>TOR SOCKET C/PLANA MM NGO - M3 x 12</t>
  </si>
  <si>
    <t>TOR SOCKET C/PLANA MM NGO - M3 x 16</t>
  </si>
  <si>
    <t>TOR SOCKET C/PLANA MM NGO - M3 x 20</t>
  </si>
  <si>
    <t>TOR SOCKET C/PLANA MM NGO - M3 x 25</t>
  </si>
  <si>
    <t>TOR SOCKET C/PLANA MM NGO - M3 x 30</t>
  </si>
  <si>
    <t>TOR SOCKET C/PLANA MM NGO - M3 x 35</t>
  </si>
  <si>
    <t>TOR SOCKET C/PLANA MM NGO - M3 x 40</t>
  </si>
  <si>
    <t>TOR SOCKET C/PLANA MM NGO - M4 x 8</t>
  </si>
  <si>
    <t>TOR SOCKET C/PLANA MM NGO - M4 x 10</t>
  </si>
  <si>
    <t>TOR SOCKET C/PLANA MM NGO - M4 x 12</t>
  </si>
  <si>
    <t>TOR SOCKET C/PLANA MM NGO - M4 x 16</t>
  </si>
  <si>
    <t>TOR SOCKET C/PLANA MM NGO - M4 x 20</t>
  </si>
  <si>
    <t>TOR SOCKET C/PLANA MM NGO - M4 x 25</t>
  </si>
  <si>
    <t>TOR SOCKET C/PLANA MM NGO - M4 x 30</t>
  </si>
  <si>
    <t>TOR SOCKET C/PLANA MM NGO - M4 x 35</t>
  </si>
  <si>
    <t>TOR SOCKET C/PLANA MM NGO - M4 x 40</t>
  </si>
  <si>
    <t>TOR SOCKET C/PLANA MM NGO - M5 x 8</t>
  </si>
  <si>
    <t>TOR SOCKET C/PLANA MM NGO - M5 x 10</t>
  </si>
  <si>
    <t>TOR SOCKET C/PLANA MM NGO - M5 x 12</t>
  </si>
  <si>
    <t>TOR SOCKET C/PLANA MM NGO - M5 x 16</t>
  </si>
  <si>
    <t>TOR SOCKET C/PLANA MM NGO - M5 x 20</t>
  </si>
  <si>
    <t>TOR SOCKET C/PLANA MM NGO - M5 x 25</t>
  </si>
  <si>
    <t>TOR SOCKET C/PLANA MM NGO - M5 x 30</t>
  </si>
  <si>
    <t>TOR SOCKET C/PLANA MM NGO - M5 x 35</t>
  </si>
  <si>
    <t>TOR SOCKET C/PLANA MM NGO - M5 x 40</t>
  </si>
  <si>
    <t>TOR SOCKET C/PLANA MM NGO - M5 x 45</t>
  </si>
  <si>
    <t>TOR SOCKET C/PLANA MM NGO - M5 x 50</t>
  </si>
  <si>
    <t>TOR SOCKET C/PLANA MM NGO - M6 x 8</t>
  </si>
  <si>
    <t>TOR SOCKET C/PLANA MM NGO - M6 x 10</t>
  </si>
  <si>
    <t>TOR SOCKET C/PLANA MM NGO - M6 x 12</t>
  </si>
  <si>
    <t>TOR SOCKET C/PLANA MM NGO - M6 x 16</t>
  </si>
  <si>
    <t>TOR SOCKET C/PLANA MM NGO - M6 x 20</t>
  </si>
  <si>
    <t>TOR SOCKET C/PLANA MM NGO - M6 x 25</t>
  </si>
  <si>
    <t>TOR SOCKET C/PLANA MM NGO - M6 x 30</t>
  </si>
  <si>
    <t>TOR SOCKET C/PLANA MM NGO - M6 x 35</t>
  </si>
  <si>
    <t>TOR SOCKET C/PLANA MM NGO - M6 x 40</t>
  </si>
  <si>
    <t>TOR SOCKET C/PLANA MM NGO - M6 x 45</t>
  </si>
  <si>
    <t>TOR SOCKET C/PLANA MM NGO - M6 x 50</t>
  </si>
  <si>
    <t>TOR SOCKET C/PLANA MM NGO - M6 x 60</t>
  </si>
  <si>
    <t>TOR SOCKET C/PLANA MM NGO - M6 x 70</t>
  </si>
  <si>
    <t>TOR SOCKET C/PLANA MM NGO - M8 x 10</t>
  </si>
  <si>
    <t>TOR SOCKET C/PLANA MM NGO - M8 x 12</t>
  </si>
  <si>
    <t>TOR SOCKET C/PLANA MM NGO - M8 x 16</t>
  </si>
  <si>
    <t>TOR SOCKET C/PLANA MM NGO - M8 x 20</t>
  </si>
  <si>
    <t>TOR SOCKET C/PLANA MM NGO - M8 x 25</t>
  </si>
  <si>
    <t>TOR SOCKET C/PLANA MM NGO - M8 x 30</t>
  </si>
  <si>
    <t>TOR SOCKET C/PLANA MM NGO - M8 x 35</t>
  </si>
  <si>
    <t>TOR SOCKET C/PLANA MM NGO - M8 x 40</t>
  </si>
  <si>
    <t>TOR SOCKET C/PLANA MM NGO - M8 x 45</t>
  </si>
  <si>
    <t>TOR SOCKET C/PLANA MM NGO - M8 x 50</t>
  </si>
  <si>
    <t>TOR SOCKET C/PLANA MM NGO - M8 x 55</t>
  </si>
  <si>
    <t>TOR SOCKET C/PLANA MM NGO - M8 x 60</t>
  </si>
  <si>
    <t>TOR SOCKET C/PLANA MM NGO - M8 x 70</t>
  </si>
  <si>
    <t>TOR SOCKET C/PLANA MM NGO - M8 x 80</t>
  </si>
  <si>
    <t>TOR SOCKET C/PLANA MM NGO - M10 x 12</t>
  </si>
  <si>
    <t>TOR SOCKET C/PLANA MM NGO - M10 x 16</t>
  </si>
  <si>
    <t>TOR SOCKET C/PLANA MM NGO - M10 x 20</t>
  </si>
  <si>
    <t>TOR SOCKET C/PLANA MM NGO - M10 x 25</t>
  </si>
  <si>
    <t>TOR SOCKET C/PLANA MM NGO - M10 x 30</t>
  </si>
  <si>
    <t>TOR SOCKET C/PLANA MM NGO - M10 x 35</t>
  </si>
  <si>
    <t>TOR SOCKET C/PLANA MM NGO - M10 x 40</t>
  </si>
  <si>
    <t>TOR SOCKET C/PLANA MM NGO - M10 x 45</t>
  </si>
  <si>
    <t>TOR SOCKET C/PLANA MM NGO - M10 x 50</t>
  </si>
  <si>
    <t>TOR SOCKET C/PLANA MM NGO - M10 x 60</t>
  </si>
  <si>
    <t>TOR SOCKET C/PLANA MM NGO - M10 x 70</t>
  </si>
  <si>
    <t>TOR SOCKET C/PLANA MM NGO - M10 x 80</t>
  </si>
  <si>
    <t>TOR SOCKET C/PLANA MM NGO - M10 x 90</t>
  </si>
  <si>
    <t>TOR SOCKET C/PLANA MM NGO - M10 x 100</t>
  </si>
  <si>
    <t>TOR SOCKET C/PLANA MM NGO - M12 x 20</t>
  </si>
  <si>
    <t>TOR SOCKET C/PLANA MM NGO - M12 x 25</t>
  </si>
  <si>
    <t>TOR SOCKET C/PLANA MM NGO - M12 x 30</t>
  </si>
  <si>
    <t>TOR SOCKET C/PLANA MM NGO - M12 x 35</t>
  </si>
  <si>
    <t>TOR SOCKET C/PLANA MM NGO - M12 x 40</t>
  </si>
  <si>
    <t>TOR SOCKET C/PLANA MM NGO - M12 x 45</t>
  </si>
  <si>
    <t>TOR SOCKET C/PLANA MM NGO - M12 x 50</t>
  </si>
  <si>
    <t>TOR SOCKET C/PLANA MM NGO - M12 x 60</t>
  </si>
  <si>
    <t>TOR SOCKET C/PLANA MM NGO - M12 x 70</t>
  </si>
  <si>
    <t>TOR SOCKET C/PLANA MM NGO - M12 x 80</t>
  </si>
  <si>
    <t>TOR SOCKET C/PLANA MM NGO - M12 x 90</t>
  </si>
  <si>
    <t>TOR SOCKET C/PLANA MM NGO - M12 x 100</t>
  </si>
  <si>
    <t>TOR SOCKET C/PLANA MM NGO - M16 x 30</t>
  </si>
  <si>
    <t>TOR SOCKET C/PLANA MM NGO - M16 x 35</t>
  </si>
  <si>
    <t>TOR SOCKET C/PLANA MM NGO - M16 x 40</t>
  </si>
  <si>
    <t>TOR SOCKET C/PLANA MM NGO - M16 x 45</t>
  </si>
  <si>
    <t>TOR SOCKET C/PLANA MM NGO - M16 x 50</t>
  </si>
  <si>
    <t>TOR SOCKET C/PLANA MM NGO - M16 x 60</t>
  </si>
  <si>
    <t>TOR SOCKET C/PLANA MM NGO - M16 X 70</t>
  </si>
  <si>
    <t>TOR SOCKET C/PLANA MM NGO - M16 X 80</t>
  </si>
  <si>
    <t>TOR SOCKET C/PLANA MM NGO - M16 x 90</t>
  </si>
  <si>
    <t>TOR SOCKET C/PLANA MM NGO - M16 x 100</t>
  </si>
  <si>
    <t>TOR SOCKET C/BOTON MM NGO - M3 x 6</t>
  </si>
  <si>
    <t>TOR SOCKET C/BOTON MM NGO - M3 x 8</t>
  </si>
  <si>
    <t>TOR SOCKET C/BOTON MM NGO - M3 x 10</t>
  </si>
  <si>
    <t>TOR SOCKET C/BOTON MM NGO - M3 x 12</t>
  </si>
  <si>
    <t>TOR SOCKET C/BOTON MM NGO - M3 x 16</t>
  </si>
  <si>
    <t>TOR SOCKET C/BOTON MM NGO - M3 x 20</t>
  </si>
  <si>
    <t>TOR SOCKET C/BOTON MM NGO - M3 x 25</t>
  </si>
  <si>
    <t>TOR SOCKET C/BOTON MM NGO - M4 x 6</t>
  </si>
  <si>
    <t>TOR SOCKET C/BOTON MM NGO - M4 x 8</t>
  </si>
  <si>
    <t>TOR SOCKET C/BOTON MM NGO - M4 x 10</t>
  </si>
  <si>
    <t>TOR SOCKET C/BOTON MM NGO - M4 x 12</t>
  </si>
  <si>
    <t>TOR SOCKET C/BOTON MM NGO - M4 x 16</t>
  </si>
  <si>
    <t>TOR SOCKET C/BOTON MM NGO - M4 x 20</t>
  </si>
  <si>
    <t>TOR SOCKET C/BOTON MM NGO - M4 x 25</t>
  </si>
  <si>
    <t>TOR SOCKET C/BOTON MM NGO - M4 x 30</t>
  </si>
  <si>
    <t>TOR SOCKET C/BOTON MM NGO - M4 x 35</t>
  </si>
  <si>
    <t>TOR SOCKET C/BOTON MM NGO - M4 x 40</t>
  </si>
  <si>
    <t>TOR SOCKET C/BOTON MM NGO - M5 x 6</t>
  </si>
  <si>
    <t>TOR SOCKET C/BOTON MM NGO - M5 x 8</t>
  </si>
  <si>
    <t>TOR SOCKET C/BOTON MM NGO - M5 x 10</t>
  </si>
  <si>
    <t>TOR SOCKET C/BOTON MM NGO - M5 x 12</t>
  </si>
  <si>
    <t>TOR SOCKET C/BOTON MM NGO - M5 x 16</t>
  </si>
  <si>
    <t>TOR SOCKET C/BOTON MM NGO - M5 x 20</t>
  </si>
  <si>
    <t>TOR SOCKET C/BOTON MM NGO - M5 x 25</t>
  </si>
  <si>
    <t>TOR SOCKET C/BOTON MM NGO - M5 x 30</t>
  </si>
  <si>
    <t>TOR SOCKET C/BOTON MM NGO - M6 x 8</t>
  </si>
  <si>
    <t>TOR SOCKET C/BOTON MM NGO - M6 x 10</t>
  </si>
  <si>
    <t>TOR SOCKET C/BOTON MM NGO - M6 x 12</t>
  </si>
  <si>
    <t>TOR SOCKET C/BOTON MM NGO - M6 x 16</t>
  </si>
  <si>
    <t>TOR SOCKET C/BOTON MM NGO - M6 x 20</t>
  </si>
  <si>
    <t>TOR SOCKET C/BOTON MM NGO - M6 x 25</t>
  </si>
  <si>
    <t>TOR SOCKET C/BOTON MM NGO - M6 x 30</t>
  </si>
  <si>
    <t>TOR SOCKET C/BOTON MM NGO - M6 x 35</t>
  </si>
  <si>
    <t>TOR SOCKET C/BOTON MM NGO - M6 x 40</t>
  </si>
  <si>
    <t>TOR SOCKET C/BOTON MM NGO - M6 X 45</t>
  </si>
  <si>
    <t>TOR SOCKET C/BOTON MM NGO - M6 x 50</t>
  </si>
  <si>
    <t>TOR SOCKET C/BOTON MM NGO - M6 x 55</t>
  </si>
  <si>
    <t>TOR SOCKET C/BOTON MM NGO - M6 x 60</t>
  </si>
  <si>
    <t>TOR SOCKET C/BOTON MM NGO - M8 x 10</t>
  </si>
  <si>
    <t>TOR SOCKET C/BOTON MM NGO - M8 x 12</t>
  </si>
  <si>
    <t>TOR SOCKET C/BOTON MM NGO - M8 x 16</t>
  </si>
  <si>
    <t>TOR SOCKET C/BOTON MM NGO - M8 x 20</t>
  </si>
  <si>
    <t>TOR SOCKET C/BOTON MM NGO - M8 x 25</t>
  </si>
  <si>
    <t>TOR SOCKET C/BOTON MM NGO - M8 x 30</t>
  </si>
  <si>
    <t>TOR SOCKET C/BOTON MM NGO - M8 x 35</t>
  </si>
  <si>
    <t>TOR SOCKET C/BOTON MM NGO - M8 x 40</t>
  </si>
  <si>
    <t>TOR SOCKET C/BOTON MM NGO - M8 x 45</t>
  </si>
  <si>
    <t>TOR SOCKET C/BOTON MM NGO - M8 x 50</t>
  </si>
  <si>
    <t>TOR SOCKET C/BOTON MM NGO - M8 x 60</t>
  </si>
  <si>
    <t>TOR SOCKET C/BOTON MM NGO - M10 x 20</t>
  </si>
  <si>
    <t>TOR SOCKET C/BOTON MM NGO - M10 x 25</t>
  </si>
  <si>
    <t>TOR SOCKET C/BOTON MM NGO - M10 x 30</t>
  </si>
  <si>
    <t>TOR SOCKET C/BOTON MM NGO - M10 x 35</t>
  </si>
  <si>
    <t>TOR SOCKET C/BOTON MM NGO - M10 x 40</t>
  </si>
  <si>
    <t>TOR SOCKET C/BOTON MM NGO - M10 x 45</t>
  </si>
  <si>
    <t>TOR SOCKET C/BOTON MM NGO - M10 x 50</t>
  </si>
  <si>
    <t>TOR SOCKET C/BOTON MM NGO - M10 x 60</t>
  </si>
  <si>
    <t>TOR SOCKET C/BOTON MM NGO - M10 x 70</t>
  </si>
  <si>
    <t>TOR SOCKET C/BOTON MM NGO - M10 x 80 Nuevo</t>
  </si>
  <si>
    <t>TOR SOCKET C/BOTON MM NGO - M10 x 90</t>
  </si>
  <si>
    <t>TOR SOCKET C/BOTON MM NGO - M10 x 100 Nuevo</t>
  </si>
  <si>
    <t>TOR SOCKET C/BOTON MM NGO - M12 x 16</t>
  </si>
  <si>
    <t>TOR SOCKET C/BOTON MM NGO - M12 x 20</t>
  </si>
  <si>
    <t>TOR SOCKET C/BOTON MM NGO - M12 x 25</t>
  </si>
  <si>
    <t>TOR SOCKET C/BOTON MM NGO - M12 x 30</t>
  </si>
  <si>
    <t>TOR SOCKET C/BOTON MM NGO - M12 x 35</t>
  </si>
  <si>
    <t>TOR SOCKET C/BOTON MM NGO - M12 x 40</t>
  </si>
  <si>
    <t>TOR SOCKET C/BOTON MM NGO - M12 x 45</t>
  </si>
  <si>
    <t>TOR SOCKET C/BOTON MM NGO - M12 x 50</t>
  </si>
  <si>
    <t>TOR SOCKET C/BOTON MM NGO - M12 x 60</t>
  </si>
  <si>
    <t>TOR SOCKET C/BOTON MM NGO - M12 x 70</t>
  </si>
  <si>
    <t>TOR SOCKET C/BOTON MM NGO - M12 x 80</t>
  </si>
  <si>
    <t>TOR SOCKET C/BOTON MM NGO - M12 x 90</t>
  </si>
  <si>
    <t>TOR SOCKET C/BOTON MM NGO - M12 x 100</t>
  </si>
  <si>
    <t>TOR SOCKET C/BOTON MM NGO - M16-2.0 x 25</t>
  </si>
  <si>
    <t>TOR SOCKET C/BOTON MM NGO - M16-2.0 x 30</t>
  </si>
  <si>
    <t>TOR SOCKET C/BOTON MM NGO - M16-2.0 x 35</t>
  </si>
  <si>
    <t>TOR SOCKET C/BOTON MM NGO - M16-2.0 x 40</t>
  </si>
  <si>
    <t>TOR SOCKET C/BOTON MM NGO - M16-2.0 x 45</t>
  </si>
  <si>
    <t>TOR SOCKET C/BOTON MM NGO - M16-2.0 x 50</t>
  </si>
  <si>
    <t>TOR SOCKET C/BOTON MM NGO - M16-2.0 x 60</t>
  </si>
  <si>
    <t>TOR SOCKET C/BOTON MM NGO - M16-2.0 x 70 Nuevo</t>
  </si>
  <si>
    <t>TOR SOCKET C/BOTON MM NGO - M16-2.0 x 80 Nuevo</t>
  </si>
  <si>
    <t>TOR SOCKET C/BOTON MM NGO - M16-2.0 x 90</t>
  </si>
  <si>
    <t>TOR SOCKET C/BOTON MM NGO - M16-2.0 x 100</t>
  </si>
  <si>
    <t>TOR SOCKET GUIA MM NGO - M 6 x 10</t>
  </si>
  <si>
    <t>TOR SOCKET GUIA MM NGO - M 6 x 12</t>
  </si>
  <si>
    <t>TOR SOCKET GUIA MM NGO - M 6 x 16</t>
  </si>
  <si>
    <t>TOR SOCKET GUIA MM NGO - M 6 x 20</t>
  </si>
  <si>
    <t>TOR SOCKET GUIA MM NGO - M 6 x 25</t>
  </si>
  <si>
    <t>TOR SOCKET GUIA MM NGO - M 6 x 30</t>
  </si>
  <si>
    <t>TOR SOCKET GUIA MM NGO - M 6 x 35</t>
  </si>
  <si>
    <t>TOR SOCKET GUIA MM NGO - M 6 x 40</t>
  </si>
  <si>
    <t>TOR SOCKET GUIA MM NGO - M 6 x 45</t>
  </si>
  <si>
    <t>TOR SOCKET GUIA MM NGO - M 6 x 50</t>
  </si>
  <si>
    <t>TOR SOCKET GUIA MM NGO - M 6 x 60</t>
  </si>
  <si>
    <t>TOR SOCKET GUIA MM NGO - M 6 x 70</t>
  </si>
  <si>
    <t>TOR SOCKET GUIA MM NGO - M 6 x 80</t>
  </si>
  <si>
    <t>TOR SOCKET GUIA MM NGO - M 8 x 12</t>
  </si>
  <si>
    <t>TOR SOCKET GUIA MM NGO - M 8 x 16</t>
  </si>
  <si>
    <t>TOR SOCKET GUIA MM NGO - M 8 x 20</t>
  </si>
  <si>
    <t>TOR SOCKET GUIA MM NGO - M 8 x 25</t>
  </si>
  <si>
    <t>TOR SOCKET GUIA MM NGO - M 8 x 30</t>
  </si>
  <si>
    <t>TOR SOCKET GUIA MM NGO - M 8 x 35</t>
  </si>
  <si>
    <t>TOR SOCKET GUIA MM NGO - M 8 x 40</t>
  </si>
  <si>
    <t>TOR SOCKET GUIA MM NGO - M 8 x 45</t>
  </si>
  <si>
    <t>TOR SOCKET GUIA MM NGO - M 8 x 50</t>
  </si>
  <si>
    <t>TOR SOCKET GUIA MM NGO - M 8 x 55</t>
  </si>
  <si>
    <t>TOR SOCKET GUIA MM NGO - M 8 x 60</t>
  </si>
  <si>
    <t>TOR SOCKET GUIA MM NGO - M 8 x 70</t>
  </si>
  <si>
    <t>TOR SOCKET GUIA MM NGO - M 8 x 80</t>
  </si>
  <si>
    <t>TOR SOCKET GUIA MM NGO - M 8 x 100</t>
  </si>
  <si>
    <t>TOR SOCKET GUIA MM NGO - M 10 x 16</t>
  </si>
  <si>
    <t>TOR SOCKET GUIA MM NGO - M 10 x 20</t>
  </si>
  <si>
    <t>TOR SOCKET GUIA MM NGO - M 10 x 25</t>
  </si>
  <si>
    <t>TOR SOCKET GUIA MM NGO - M 10 x 30</t>
  </si>
  <si>
    <t>TOR SOCKET GUIA MM NGO - M 10 x 35</t>
  </si>
  <si>
    <t>TOR SOCKET GUIA MM NGO - M 10 x 40</t>
  </si>
  <si>
    <t>TOR SOCKET GUIA MM NGO - M 10 x 45</t>
  </si>
  <si>
    <t>TOR SOCKET GUIA MM NGO - M 10 x 50</t>
  </si>
  <si>
    <t>TOR SOCKET GUIA MM NGO - M 10 x 55</t>
  </si>
  <si>
    <t>TOR SOCKET GUIA MM NGO - M 10 x 60</t>
  </si>
  <si>
    <t>TOR SOCKET GUIA MM NGO - M 10 x 65</t>
  </si>
  <si>
    <t>TOR SOCKET GUIA MM NGO - M 10 x 70</t>
  </si>
  <si>
    <t>TOR SOCKET GUIA MM NGO - M 10 x 80</t>
  </si>
  <si>
    <t>TOR SOCKET GUIA MM NGO - M 10 x 90</t>
  </si>
  <si>
    <t>TOR SOCKET GUIA MM NGO - M 10 x 100</t>
  </si>
  <si>
    <t>TOR SOCKET GUIA MM NGO - M 12 x 20</t>
  </si>
  <si>
    <t>TOR SOCKET GUIA MM NGO - M 12 x 25</t>
  </si>
  <si>
    <t>TOR SOCKET GUIA MM NGO - M 12 x 30</t>
  </si>
  <si>
    <t>TOR SOCKET GUIA MM NGO - M 12 x 35</t>
  </si>
  <si>
    <t>TOR SOCKET GUIA MM NGO - M 12 x 40</t>
  </si>
  <si>
    <t>TOR SOCKET GUIA MM NGO - M 12 x 45</t>
  </si>
  <si>
    <t>TOR SOCKET GUIA MM NGO - M 12 x 50</t>
  </si>
  <si>
    <t>TOR SOCKET GUIA MM NGO - M 12 x 55</t>
  </si>
  <si>
    <t>TOR SOCKET GUIA MM NGO - M 12 x 60</t>
  </si>
  <si>
    <t>TOR SOCKET GUIA MM NGO - M 12 x 65</t>
  </si>
  <si>
    <t>TOR SOCKET GUIA MM NGO - M 12 x 70</t>
  </si>
  <si>
    <t>TOR SOCKET GUIA MM NGO - M 12 x 80</t>
  </si>
  <si>
    <t>TOR SOCKET GUIA MM NGO - M 12 x 90</t>
  </si>
  <si>
    <t>TOR SOCKET GUIA MM NGO - M 12 x 100</t>
  </si>
  <si>
    <t>TOR SOCKET GUIA MM NGO - M 16 x 20</t>
  </si>
  <si>
    <t>TOR SOCKET GUIA MM NGO - M 16 x 25</t>
  </si>
  <si>
    <t>TOR SOCKET GUIA MM NGO - M 16 x 30</t>
  </si>
  <si>
    <t>TOR SOCKET GUIA MM NGO - M 16 x 35</t>
  </si>
  <si>
    <t>TOR SOCKET GUIA MM NGO - M 16 x 40</t>
  </si>
  <si>
    <t>TOR SOCKET GUIA MM NGO - M 16 x 45</t>
  </si>
  <si>
    <t>TOR SOCKET GUIA MM NGO - M 16 x 50</t>
  </si>
  <si>
    <t>TOR SOCKET GUIA MM NGO - M 16 x 55</t>
  </si>
  <si>
    <t>TOR SOCKET GUIA MM NGO - M 16 x 60</t>
  </si>
  <si>
    <t>TOR SOCKET GUIA MM NGO - M 16 x 70</t>
  </si>
  <si>
    <t>TOR SOCKET GUIA MM NGO - M 16 x 80</t>
  </si>
  <si>
    <t>TOR SOCKET GUIA MM NGO - M 16 x 90</t>
  </si>
  <si>
    <t>TOR SOCKET GUIA MM NGO - M 16 x 100</t>
  </si>
  <si>
    <t>TOR SOCKET GUIA MM NGO - M 20 x 30</t>
  </si>
  <si>
    <t>TOR SOCKET GUIA MM NGO - M 20 x 35</t>
  </si>
  <si>
    <t>TOR SOCKET GUIA MM NGO - M 20 x 40</t>
  </si>
  <si>
    <t>TOR SOCKET GUIA MM NGO - M 20 x 50</t>
  </si>
  <si>
    <t>TOR SOCKET GUIA MM NGO - M 20 x 60</t>
  </si>
  <si>
    <t>TOR SOCKET GUIA MM NGO - M 20 x 70</t>
  </si>
  <si>
    <t>TOR SOCKET GUIA MM NGO - M 20 x 80</t>
  </si>
  <si>
    <t>TOR SOCKET GUIA MM NGO - M 20 x 90</t>
  </si>
  <si>
    <t>TOR SOCKET GUIA MM NGO - M 20 x 100</t>
  </si>
  <si>
    <t>TOR SOCKET GUIA MM NGO - M 20 x 110</t>
  </si>
  <si>
    <t>TOR SOCKET GUIA MM NGO - M 20 x 120</t>
  </si>
  <si>
    <t>TOR SOCKET GUIA MM NGO - M 20 x 130</t>
  </si>
  <si>
    <t>TOR SOCKET GUIA MM NGO - M 20 x 140 Nuevo</t>
  </si>
  <si>
    <t>TOR SOCKET GUIA MM NGO - M 20 x 150 NVO</t>
  </si>
  <si>
    <t>OPR SOCKET PTA COPA MM NGO - M3 x 3</t>
  </si>
  <si>
    <t>OPR SOCKET PTA COPA MM NGO - M3 x 6</t>
  </si>
  <si>
    <t>OPR SOCKET PTA COPA MM NGO - M3 x 8</t>
  </si>
  <si>
    <t>OPR SOCKET PTA COPA MM NGO - M3 x 10</t>
  </si>
  <si>
    <t>OPR SOCKET PTA COPA MM NGO - M3 x 12</t>
  </si>
  <si>
    <t>OPR SOCKET PTA COPA MM NGO - M3 x 16</t>
  </si>
  <si>
    <t>OPR SOCKET PTA COPA MM NGO - M3 x 20</t>
  </si>
  <si>
    <t>OPR SOCKET PTA COPA MM NGO - M3 x 25</t>
  </si>
  <si>
    <t>OPR SOCKET PTA COPA MM NGO - M3 x 30</t>
  </si>
  <si>
    <t>OPR SOCKET PTA COPA MM NGO - M4 x 4</t>
  </si>
  <si>
    <t>OPR SOCKET PTA COPA MM NGO - M4 x 6</t>
  </si>
  <si>
    <t>OPR SOCKET PTA COPA MM NGO - M4 x 8</t>
  </si>
  <si>
    <t>OPR SOCKET PTA COPA MM NGO - M4 x 10</t>
  </si>
  <si>
    <t>OPR SOCKET PTA COPA MM NGO - M4 x 12</t>
  </si>
  <si>
    <t>OPR SOCKET PTA COPA MM NGO - M4 x 16</t>
  </si>
  <si>
    <t>OPR SOCKET PTA COPA MM NGO - M4 x 20</t>
  </si>
  <si>
    <t>OPR SOCKET PTA COPA MM NGO - M4 x 25</t>
  </si>
  <si>
    <t>OPR SOCKET PTA COPA MM NGO - M4 x 30</t>
  </si>
  <si>
    <t>OPR SOCKET PTA COPA MM NGO - M4 x 35</t>
  </si>
  <si>
    <t>OPR SOCKET PTA COPA MM NGO - M4 x 40</t>
  </si>
  <si>
    <t>OPR SOCKET PTA COPA MM NGO - M5 x 6</t>
  </si>
  <si>
    <t>OPR SOCKET PTA COPA MM NGO - M5 x 8</t>
  </si>
  <si>
    <t>OPR SOCKET PTA COPA MM NGO - M5 x 10</t>
  </si>
  <si>
    <t>OPR SOCKET PTA COPA MM NGO - M5 x 12</t>
  </si>
  <si>
    <t>OPR SOCKET PTA COPA MM NGO - M5 x 16</t>
  </si>
  <si>
    <t>OPR SOCKET PTA COPA MM NGO - M5 x 20</t>
  </si>
  <si>
    <t>OPR SOCKET PTA COPA MM NGO - M5 x 25</t>
  </si>
  <si>
    <t>OPR SOCKET PTA COPA MM NGO - M5 x 30</t>
  </si>
  <si>
    <t>OPR SOCKET PTA COPA MM NGO - M5 x 35</t>
  </si>
  <si>
    <t>OPR SOCKET PTA COPA MM NGO - M5 x 40</t>
  </si>
  <si>
    <t>OPR SOCKET PTA COPA MM NGO - M5 x 50</t>
  </si>
  <si>
    <t>OPR SOCKET PTA COPA MM NGO - M5 x 60</t>
  </si>
  <si>
    <t>OPR SOCKET PTA COPA MM NGO - M6 x 6</t>
  </si>
  <si>
    <t>OPR SOCKET PTA COPA MM NGO - M6 x 8</t>
  </si>
  <si>
    <t>OPR SOCKET PTA COPA MM NGO - M6 x 10</t>
  </si>
  <si>
    <t>OPR SOCKET PTA COPA MM NGO - M6 x 12</t>
  </si>
  <si>
    <t>OPR SOCKET PTA COPA MM NGO - M6 x 16</t>
  </si>
  <si>
    <t>OPR SOCKET PTA COPA MM NGO - M6 x 20</t>
  </si>
  <si>
    <t>OPR SOCKET PTA COPA MM NGO - M6 x 25</t>
  </si>
  <si>
    <t>OPR SOCKET PTA COPA MM NGO - M6 x 30</t>
  </si>
  <si>
    <t>OPR SOCKET PTA COPA MM NGO - M6 x 35</t>
  </si>
  <si>
    <t>OPR SOCKET PTA COPA MM NGO - M6 x 40</t>
  </si>
  <si>
    <t>OPR SOCKET PTA COPA MM NGO - M6 x 45</t>
  </si>
  <si>
    <t>OPR SOCKET PTA COPA MM NGO - M6 x 50</t>
  </si>
  <si>
    <t>OPR SOCKET PTA COPA MM NGO - M6 x 60</t>
  </si>
  <si>
    <t>OPR SOCKET PTA COPA MM NGO - M8 x 8</t>
  </si>
  <si>
    <t>OPR SOCKET PTA COPA MM NGO - M8 x 10</t>
  </si>
  <si>
    <t>OPR SOCKET PTA COPA MM NGO - M8 x 12</t>
  </si>
  <si>
    <t>OPR SOCKET PTA COPA MM NGO - M8 x 16</t>
  </si>
  <si>
    <t>OPR SOCKET PTA COPA MM NGO - M8 x 20</t>
  </si>
  <si>
    <t>OPR SOCKET PTA COPA MM NGO - M8 x 25</t>
  </si>
  <si>
    <t>OPR SOCKET PTA COPA MM NGO - M8 x 30</t>
  </si>
  <si>
    <t>OPR SOCKET PTA COPA MM NGO - M8 x 35</t>
  </si>
  <si>
    <t>OPR SOCKET PTA COPA MM NGO - M8 x 40</t>
  </si>
  <si>
    <t>OPR SOCKET PTA COPA MM NGO - M8 x 45</t>
  </si>
  <si>
    <t>OPR SOCKET PTA COPA MM NGO - M8 x 50</t>
  </si>
  <si>
    <t>OPR SOCKET PTA COPA MM NGO - M8 x 60</t>
  </si>
  <si>
    <t>OPR SOCKET PTA COPA MM NGO - M8 x 70</t>
  </si>
  <si>
    <t>OPR SOCKET PTA COPA MM NGO - M8 x 80</t>
  </si>
  <si>
    <t>OPR SOCKET PTA COPA MM NGO - M10 x 10</t>
  </si>
  <si>
    <t>OPR SOCKET PTA COPA MM NGO - M10 x 12</t>
  </si>
  <si>
    <t>OPR SOCKET PTA COPA MM NGO - M10 x 16</t>
  </si>
  <si>
    <t>OPR SOCKET PTA COPA MM NGO - M10 x 20</t>
  </si>
  <si>
    <t>OPR SOCKET PTA COPA MM NGO - M10 x 25</t>
  </si>
  <si>
    <t>OPR SOCKET PTA COPA MM NGO - M10 x 30</t>
  </si>
  <si>
    <t>OPR SOCKET PTA COPA MM NGO - M10 x 35</t>
  </si>
  <si>
    <t>OPR SOCKET PTA COPA MM NGO - M10 x 40</t>
  </si>
  <si>
    <t>OPR SOCKET PTA COPA MM NGO - M10 x 45</t>
  </si>
  <si>
    <t>OPR SOCKET PTA COPA MM NGO - M10 x 50</t>
  </si>
  <si>
    <t>OPR SOCKET PTA COPA MM NGO - M10 x 55</t>
  </si>
  <si>
    <t>OPR SOCKET PTA COPA MM NGO - M10 x 60</t>
  </si>
  <si>
    <t>OPR SOCKET PTA COPA MM NGO - M10 x 70 nuevo</t>
  </si>
  <si>
    <t>OPR SOCKET PTA COPA MM NGO - M10 x 80</t>
  </si>
  <si>
    <t>OPR SOCKET PTA COPA MM NGO - M12 x 12</t>
  </si>
  <si>
    <t>OPR SOCKET PTA COPA MM NGO - M12 x 16</t>
  </si>
  <si>
    <t>OPR SOCKET PTA COPA MM NGO - M12 x 20</t>
  </si>
  <si>
    <t>OPR SOCKET PTA COPA MM NGO - M12 x 25</t>
  </si>
  <si>
    <t>OPR SOCKET PTA COPA MM NGO - M12 x 30</t>
  </si>
  <si>
    <t>OPR SOCKET PTA COPA MM NGO - M12 x 35</t>
  </si>
  <si>
    <t>OPR SOCKET PTA COPA MM NGO - M12 x 40</t>
  </si>
  <si>
    <t>OPR SOCKET PTA COPA MM NGO - M12 x 45</t>
  </si>
  <si>
    <t>OPR SOCKET PTA COPA MM NGO - M12 x 50</t>
  </si>
  <si>
    <t>OPR SOCKET PTA COPA MM NGO - M12 x 60</t>
  </si>
  <si>
    <t>OPR SOCKET PTA COPA MM NGO - M12 x 70</t>
  </si>
  <si>
    <t>OPR SOCKET PTA COPA MM NGO - M12 x 80</t>
  </si>
  <si>
    <t>OPR SOCKET PTA COPA MM NGO - M14 x 16</t>
  </si>
  <si>
    <t>OPR SOCKET PTA COPA MM NGO - M14 x 20</t>
  </si>
  <si>
    <t>OPR SOCKET PTA COPA MM NGO - M14 x 25</t>
  </si>
  <si>
    <t>OPR SOCKET PTA COPA MM NGO - M14 x 30</t>
  </si>
  <si>
    <t>OPR SOCKET PTA COPA MM NGO - M14 x 50</t>
  </si>
  <si>
    <t>OPR SOCKET PTA COPA MM NGO - M16 x 16</t>
  </si>
  <si>
    <t>OPR SOCKET PTA COPA MM NGO - M16 x 20</t>
  </si>
  <si>
    <t>OPR SOCKET PTA COPA MM NGO - M16 x 25</t>
  </si>
  <si>
    <t>OPR SOCKET PTA COPA MM NGO - M16 x 30</t>
  </si>
  <si>
    <t>OPR SOCKET PTA COPA MM NGO - M16 x 35</t>
  </si>
  <si>
    <t>OPR SOCKET PTA COPA MM NGO - M16 x 40</t>
  </si>
  <si>
    <t>OPR SOCKET PTA COPA MM NGO - M16 x 50</t>
  </si>
  <si>
    <t>OPR SOCKET PTA COPA MM NGO - M20 x 25</t>
  </si>
  <si>
    <t>OPR SOCKET PTA COPA MM NGO - M20 x 30</t>
  </si>
  <si>
    <t>OPR SOCKET PTA COPA MM NGO - M20 x 40</t>
  </si>
  <si>
    <t>OPR SOCKET PTA COPA MM NGO - M20 x 50</t>
  </si>
  <si>
    <t>OPR SOCKET PTA COPA MM NGO - M20 x 60</t>
  </si>
  <si>
    <t>OPR SOCKET PTA COPA MM NGO - M20 x 70</t>
  </si>
  <si>
    <t>OPR SOCKET PTA COPA MM NGO - M20 x 80</t>
  </si>
  <si>
    <t>OPR SOCKET PTA COPA MM NGO - M24 x 25</t>
  </si>
  <si>
    <t>OPR SOCKET PTA COPA MM NGO - M24 x 30</t>
  </si>
  <si>
    <t>PERNO SOLIDO RECTIFIC MM NGO - M 2.5 x 6</t>
  </si>
  <si>
    <t>PERNO SOLIDO RECTIFIC MM NGO - M 2.5 x 8</t>
  </si>
  <si>
    <t>PERNO SOLIDO RECTIFIC MM NGO - M 2.5 x 10</t>
  </si>
  <si>
    <t>PERNO SOLIDO RECTIFIC MM NGO - M 2.5 x 12</t>
  </si>
  <si>
    <t>PERNO SOLIDO RECTIFIC MM NGO - M 2.5 x 14</t>
  </si>
  <si>
    <t>PERNO SOLIDO RECTIFIC MM NGO - M 2.5 x 16</t>
  </si>
  <si>
    <t>PERNO SOLIDO RECTIFIC MM NGO - M 2.5 x 20</t>
  </si>
  <si>
    <t>PERNO SOLIDO RECTIFIC MM NGO - M 3 x 6</t>
  </si>
  <si>
    <t>PERNO SOLIDO RECTIFIC MM NGO - M 3 x 8</t>
  </si>
  <si>
    <t>PERNO SOLIDO RECTIFIC MM NGO - M 3 x 10</t>
  </si>
  <si>
    <t>PERNO SOLIDO RECTIFIC MM NGO - M 3 x 12</t>
  </si>
  <si>
    <t>PERNO SOLIDO RECTIFIC MM NGO - M 3 x 14</t>
  </si>
  <si>
    <t>PERNO SOLIDO RECTIFIC MM NGO - M 3 x 16</t>
  </si>
  <si>
    <t>PERNO SOLIDO RECTIFIC MM NGO - M 3 x 18</t>
  </si>
  <si>
    <t>PERNO SOLIDO RECTIFIC MM NGO - M 3 x 20</t>
  </si>
  <si>
    <t>PERNO SOLIDO RECTIFIC MM NGO - M 3 x 24</t>
  </si>
  <si>
    <t>PERNO SOLIDO RECTIFIC MM NGO - M 3 x 25</t>
  </si>
  <si>
    <t>PERNO SOLIDO RECTIFIC MM NGO - M 3 x 26</t>
  </si>
  <si>
    <t>PERNO SOLIDO RECTIFIC MM NGO - M 3 x 30</t>
  </si>
  <si>
    <t>PERNO SOLIDO RECTIFIC MM NGO - M 3 x 40</t>
  </si>
  <si>
    <t>PERNO SOLIDO RECTIFIC MM NGO - M 3 x 45</t>
  </si>
  <si>
    <t>PERNO SOLIDO RECTIFIC MM NGO - M 3 x 50</t>
  </si>
  <si>
    <t>PERNO SOLIDO RECTIFIC MM NGO - M 4 x 6</t>
  </si>
  <si>
    <t>PERNO SOLIDO RECTIFIC MM NGO - M 4 x 8</t>
  </si>
  <si>
    <t>PERNO SOLIDO RECTIFIC MM NGO - M 4 x 10</t>
  </si>
  <si>
    <t>PERNO SOLIDO RECTIFIC MM NGO - M 4 x 12</t>
  </si>
  <si>
    <t>PERNO SOLIDO RECTIFIC MM NGO - M 4 x 14</t>
  </si>
  <si>
    <t>PERNO SOLIDO RECTIFIC MM NGO - M 4 x 16</t>
  </si>
  <si>
    <t>PERNO SOLIDO RECTIFIC MM NGO - M 4 x 18</t>
  </si>
  <si>
    <t>PERNO SOLIDO RECTIFIC MM NGO - M 4 x 20</t>
  </si>
  <si>
    <t>PERNO SOLIDO RECTIFIC MM NGO - M 4 x 24</t>
  </si>
  <si>
    <t>PERNO SOLIDO RECTIFIC MM NGO - M 4 x 25</t>
  </si>
  <si>
    <t>PERNO SOLIDO RECTIFIC MM NGO - M 4 x 26</t>
  </si>
  <si>
    <t>PERNO SOLIDO RECTIFIC MM NGO - M 4 x 30</t>
  </si>
  <si>
    <t>PERNO SOLIDO RECTIFIC MM NGO - M 4 x 35</t>
  </si>
  <si>
    <t>PERNO SOLIDO RECTIFIC MM NGO - M 4 x 40</t>
  </si>
  <si>
    <t>PERNO SOLIDO RECTIFIC MM NGO - M 4 x 45</t>
  </si>
  <si>
    <t>PERNO SOLIDO RECTIFIC MM NGO - M 4 x 50</t>
  </si>
  <si>
    <t>PERNO SOLIDO RECTIFIC MM NGO - M 4 x 60</t>
  </si>
  <si>
    <t>PERNO SOLIDO RECTIFIC MM NGO - M 5 x 8</t>
  </si>
  <si>
    <t>PERNO SOLIDO RECTIFIC MM NGO - M 5 x 10</t>
  </si>
  <si>
    <t>PERNO SOLIDO RECTIFIC MM NGO - M 5 x 12</t>
  </si>
  <si>
    <t>PERNO SOLIDO RECTIFIC MM NGO - M 5 x 14</t>
  </si>
  <si>
    <t>PERNO SOLIDO RECTIFIC MM NGO - M 5 x 16</t>
  </si>
  <si>
    <t>PERNO SOLIDO RECTIFIC MM NGO - M 5 x 18</t>
  </si>
  <si>
    <t>PERNO SOLIDO RECTIFIC MM NGO - M 5 x 20</t>
  </si>
  <si>
    <t>PERNO SOLIDO RECTIFIC MM NGO - M 5 x 24</t>
  </si>
  <si>
    <t>PERNO SOLIDO RECTIFIC MM NGO - M 5 x 25</t>
  </si>
  <si>
    <t>PERNO SOLIDO RECTIFIC MM NGO - M 5 x 26</t>
  </si>
  <si>
    <t>PERNO SOLIDO RECTIFIC MM NGO - M 5 x 30</t>
  </si>
  <si>
    <t>PERNO SOLIDO RECTIFIC MM NGO - M 5 x 35</t>
  </si>
  <si>
    <t>PERNO SOLIDO RECTIFIC MM NGO - M 5 x 40</t>
  </si>
  <si>
    <t>PERNO SOLIDO RECTIFIC MM NGO - M 5 x 45</t>
  </si>
  <si>
    <t>PERNO SOLIDO RECTIFIC MM NGO - M 5 x 50</t>
  </si>
  <si>
    <t>PERNO SOLIDO RECTIFIC MM NGO - M 5 x 55</t>
  </si>
  <si>
    <t>PERNO SOLIDO RECTIFIC MM NGO - M 5 x 60</t>
  </si>
  <si>
    <t>PERNO SOLIDO RECTIFIC MM NGO - M 5 x 70</t>
  </si>
  <si>
    <t>PERNO SOLIDO RECTIFIC MM NGO - M 6 x 8</t>
  </si>
  <si>
    <t>PERNO SOLIDO RECTIFIC MM NGO - M 6 x 10</t>
  </si>
  <si>
    <t>PERNO SOLIDO RECTIFIC MM NGO - M 6 x 12</t>
  </si>
  <si>
    <t>PERNO SOLIDO RECTIFIC MM NGO - M 6 x 16</t>
  </si>
  <si>
    <t>PERNO SOLIDO RECTIFIC MM NGO - M 6 x 18</t>
  </si>
  <si>
    <t>PERNO SOLIDO RECTIFIC MM NGO - M 6 x 20</t>
  </si>
  <si>
    <t>PERNO SOLIDO RECTIFIC MM NGO - M 6 x 25</t>
  </si>
  <si>
    <t>PERNO SOLIDO RECTIFIC MM NGO - M 6 x 30</t>
  </si>
  <si>
    <t>PERNO SOLIDO RECTIFIC MM NGO - M 6 x 35</t>
  </si>
  <si>
    <t>PERNO SOLIDO RECTIFIC MM NGO - M 6 x 40</t>
  </si>
  <si>
    <t>PERNO SOLIDO RECTIFIC MM NGO - M 6 x 45</t>
  </si>
  <si>
    <t>PERNO SOLIDO RECTIFIC MM NGO - M 6 x 50</t>
  </si>
  <si>
    <t>PERNO SOLIDO RECTIFIC MM NGO - M 6 x 55</t>
  </si>
  <si>
    <t>PERNO SOLIDO RECTIFIC MM NGO - M 6 x 60</t>
  </si>
  <si>
    <t>PERNO SOLIDO RECTIFIC MM NGO - M 6 x 70</t>
  </si>
  <si>
    <t>PERNO SOLIDO RECTIFIC MM NGO - M 6 x 80</t>
  </si>
  <si>
    <t>PERNO SOLIDO RECTIFIC MM NGO - M 6 x 90</t>
  </si>
  <si>
    <t>PERNO SOLIDO RECTIFIC MM NGO - M 6 x 100</t>
  </si>
  <si>
    <t>PERNO SOLIDO RECTIFIC MM NGO - M 8 x 10</t>
  </si>
  <si>
    <t>PERNO SOLIDO RECTIFIC MM NGO - M 8 x 12</t>
  </si>
  <si>
    <t>PERNO SOLIDO RECTIFIC MM NGO - M 8 x 14</t>
  </si>
  <si>
    <t>PERNO SOLIDO RECTIFIC MM NGO - M 8 x 16</t>
  </si>
  <si>
    <t>PERNO SOLIDO RECTIFIC MM NGO - M 8 x 18</t>
  </si>
  <si>
    <t>PERNO SOLIDO RECTIFIC MM NGO - M 8 x 20</t>
  </si>
  <si>
    <t>PERNO SOLIDO RECTIFIC MM NGO - M 8 x 25</t>
  </si>
  <si>
    <t>PERNO SOLIDO RECTIFIC MM NGO - M 8 x 30</t>
  </si>
  <si>
    <t>PERNO SOLIDO RECTIFIC MM NGO - M 8 x 35</t>
  </si>
  <si>
    <t>PERNO SOLIDO RECTIFIC MM NGO - M 8 x 40</t>
  </si>
  <si>
    <t>PERNO SOLIDO RECTIFIC MM NGO - M 8 x 45</t>
  </si>
  <si>
    <t>PERNO SOLIDO RECTIFIC MM NGO - M 8 x 50</t>
  </si>
  <si>
    <t>PERNO SOLIDO RECTIFIC MM NGO - M 8 x 55</t>
  </si>
  <si>
    <t>PERNO SOLIDO RECTIFIC MM NGO - M 8 x 60</t>
  </si>
  <si>
    <t>PERNO SOLIDO RECTIFIC MM NGO - M 8 x 70</t>
  </si>
  <si>
    <t>PERNO SOLIDO RECTIFIC MM NGO - M 8 x 80</t>
  </si>
  <si>
    <t>PERNO SOLIDO RECTIFIC MM NGO - M 8 x 90</t>
  </si>
  <si>
    <t>PERNO SOLIDO RECTIFIC MM NGO - M 8 x 100</t>
  </si>
  <si>
    <t>PERNO SOLIDO RECTIFIC MM NGO - M 10 x 18</t>
  </si>
  <si>
    <t>PERNO SOLIDO RECTIFIC MM NGO - M 10 x 20</t>
  </si>
  <si>
    <t>PERNO SOLIDO RECTIFIC MM NGO - M 10 x 25</t>
  </si>
  <si>
    <t>PERNO SOLIDO RECTIFIC MM NGO - M 10 x 30</t>
  </si>
  <si>
    <t>PERNO SOLIDO RECTIFIC MM NGO - M 10 x 35</t>
  </si>
  <si>
    <t>PERNO SOLIDO RECTIFIC MM NGO - M 10 x 40</t>
  </si>
  <si>
    <t>PERNO SOLIDO RECTIFIC MM NGO - M 10 x 45</t>
  </si>
  <si>
    <t>PERNO SOLIDO RECTIFIC MM NGO - M 10 x 50</t>
  </si>
  <si>
    <t>PERNO SOLIDO RECTIFIC MM NGO - M 10 x 55</t>
  </si>
  <si>
    <t>PERNO SOLIDO RECTIFIC MM NGO - M 10 x 60</t>
  </si>
  <si>
    <t>PERNO SOLIDO RECTIFIC MM NGO - M 10 x 70</t>
  </si>
  <si>
    <t>PERNO SOLIDO RECTIFIC MM NGO - M 10 x 80</t>
  </si>
  <si>
    <t>PERNO SOLIDO RECTIFIC MM NGO - M 10 x 90</t>
  </si>
  <si>
    <t>PERNO SOLIDO RECTIFIC MM NGO - M 10 x 100</t>
  </si>
  <si>
    <t>PERNO SOLIDO RECTIFIC MM NGO - M 10 x 110</t>
  </si>
  <si>
    <t>PERNO SOLIDO RECTIFIC MM NGO - M 10 x 120</t>
  </si>
  <si>
    <t>PERNO SOLIDO RECTIFIC MM NGO - M 12 x 16</t>
  </si>
  <si>
    <t>PERNO SOLIDO RECTIFIC MM NGO - M 12 x 18</t>
  </si>
  <si>
    <t>PERNO SOLIDO RECTIFIC MM NGO - M 12 x 20</t>
  </si>
  <si>
    <t>PERNO SOLIDO RECTIFIC MM NGO - M 12 x 25</t>
  </si>
  <si>
    <t>PERNO SOLIDO RECTIFIC MM NGO - M 12 x 30</t>
  </si>
  <si>
    <t>PERNO SOLIDO RECTIFIC MM NGO - M 12 x 35</t>
  </si>
  <si>
    <t>PERNO SOLIDO RECTIFIC MM NGO - M 12 x 40</t>
  </si>
  <si>
    <t>PERNO SOLIDO RECTIFIC MM NGO - M 12 x 45</t>
  </si>
  <si>
    <t>PERNO SOLIDO RECTIFIC MM NGO - M 12 x 50</t>
  </si>
  <si>
    <t>PERNO SOLIDO RECTIFIC MM NGO - M 12 x 55</t>
  </si>
  <si>
    <t>PERNO SOLIDO RECTIFIC MM NGO - M 12 x 60</t>
  </si>
  <si>
    <t>PERNO SOLIDO RECTIFIC MM NGO - M 12 x 70</t>
  </si>
  <si>
    <t>PERNO SOLIDO RECTIFIC MM NGO - M 12 x 80</t>
  </si>
  <si>
    <t>PERNO SOLIDO RECTIFIC MM NGO - M 12 x 90</t>
  </si>
  <si>
    <t>PERNO SOLIDO RECTIFIC MM NGO - M 12 x 100</t>
  </si>
  <si>
    <t>PERNO SOLIDO RECTIFIC MM NGO - M 12 x 110</t>
  </si>
  <si>
    <t>PERNO SOLIDO RECTIFIC MM NGO - M 12 x 120</t>
  </si>
  <si>
    <t>PERNO SOLIDO RECTIFIC MM NGO - M 14 x 30</t>
  </si>
  <si>
    <t>PERNO SOLIDO RECTIFIC MM NGO - M 14 x 40</t>
  </si>
  <si>
    <t>PERNO SOLIDO RECTIFIC MM NGO - M 14 x 50</t>
  </si>
  <si>
    <t>PERNO SOLIDO RECTIFIC MM NGO - M 14 x 60</t>
  </si>
  <si>
    <t>PERNO SOLIDO RECTIFIC MM NGO - M 14 x 70</t>
  </si>
  <si>
    <t>PERNO SOLIDO RECTIFIC MM NGO - M 14 x 80</t>
  </si>
  <si>
    <t>PERNO SOLIDO RECTIFIC MM NGO - M 14 x 90</t>
  </si>
  <si>
    <t>PERNO SOLIDO RECTIFIC MM NGO - M 14 x 100</t>
  </si>
  <si>
    <t>PERNO SOLIDO RECTIFIC MM NGO - M 16 x 30</t>
  </si>
  <si>
    <t>PERNO SOLIDO RECTIFIC MM NGO - M 16 x 35</t>
  </si>
  <si>
    <t>PERNO SOLIDO RECTIFIC MM NGO - M 16 x 40</t>
  </si>
  <si>
    <t>PERNO SOLIDO RECTIFIC MM NGO - M 16 x 45</t>
  </si>
  <si>
    <t>PERNO SOLIDO RECTIFIC MM NGO - M 16 x 50</t>
  </si>
  <si>
    <t>PERNO SOLIDO RECTIFIC MM NGO - M 16 x 55</t>
  </si>
  <si>
    <t>PERNO SOLIDO RECTIFIC MM NGO - M 16 x 60</t>
  </si>
  <si>
    <t>PERNO SOLIDO RECTIFIC MM NGO - M 16 x 70</t>
  </si>
  <si>
    <t>PERNO SOLIDO RECTIFIC MM NGO - M 16 x 80</t>
  </si>
  <si>
    <t>PERNO SOLIDO RECTIFIC MM NGO - M 16 x 90</t>
  </si>
  <si>
    <t>PERNO SOLIDO RECTIFIC MM NGO - M 16 x 100</t>
  </si>
  <si>
    <t>PERNO SOLIDO RECTIFIC MM NGO - M 16 x 110</t>
  </si>
  <si>
    <t>PERNO SOLIDO RECTIFIC MM NGO - M 16 x 120</t>
  </si>
  <si>
    <t>PERNO SOLIDO RECTIFIC MM NGO - M 20 x 50</t>
  </si>
  <si>
    <t>PERNO SOLIDO RECTIFIC MM NGO - M 20 x 60</t>
  </si>
  <si>
    <t>PERNO SOLIDO RECTIFIC MM NGO - M 20 x 70</t>
  </si>
  <si>
    <t>PERNO SOLIDO RECTIFIC MM NGO - M 20 x 80</t>
  </si>
  <si>
    <t>PERNO SOLIDO RECTIFIC MM NGO - M 20 x 90</t>
  </si>
  <si>
    <t>PERNO SOLIDO RECTIFIC MM NGO - M 20 x 100</t>
  </si>
  <si>
    <t>PERNO SOLIDO RECTIFIC MM NGO - M 20 x 110</t>
  </si>
  <si>
    <t>PERNO SOLIDO RECTIFIC MM NGO - M 20 x 120</t>
  </si>
  <si>
    <t>PERNO SOLIDO RECTIFIC MM NGO - M 20 x 130</t>
  </si>
  <si>
    <t>PERNO SOLIDO RECTIFIC MM NGO - M 20 x 140</t>
  </si>
  <si>
    <t>PERNO ROSCADO M6 X 16</t>
  </si>
  <si>
    <t>PERNO ROSCADO M6 X 20</t>
  </si>
  <si>
    <t>PERNO ROSCADO M6 X 25</t>
  </si>
  <si>
    <t>PERNO ROSCADO M6 X 30</t>
  </si>
  <si>
    <t>PERNO ROSCADO M6 X 35</t>
  </si>
  <si>
    <t>PERNO ROSCADO M6 X 40</t>
  </si>
  <si>
    <t>PERNO ROSCADO M6 X 45</t>
  </si>
  <si>
    <t>PERNO ROSCADO M6 X 50</t>
  </si>
  <si>
    <t>PERNO ROSCADO M6 X 60</t>
  </si>
  <si>
    <t>PERNO ROSCADO M8 X 16</t>
  </si>
  <si>
    <t>PERNO ROSCADO M8 X 20</t>
  </si>
  <si>
    <t>PERNO ROSCADO M8 X 25</t>
  </si>
  <si>
    <t>PERNO ROSCADO M8 X 30</t>
  </si>
  <si>
    <t>PERNO ROSCADO M8 X 35</t>
  </si>
  <si>
    <t>PERNO ROSCADO M8 X 40</t>
  </si>
  <si>
    <t>PERNO ROSCADO M8 X 45</t>
  </si>
  <si>
    <t>PERNO ROSCADO M8 X 50</t>
  </si>
  <si>
    <t>PERNO ROSCADO M8 X 60</t>
  </si>
  <si>
    <t>PERNO ROSCADO M8 X 70</t>
  </si>
  <si>
    <t>PERNO ROSCADO M10 X 20</t>
  </si>
  <si>
    <t>PERNO ROSCADO M10 X 25</t>
  </si>
  <si>
    <t>PERNO ROSCADO M10 X 30</t>
  </si>
  <si>
    <t>PERNO ROSCADO M10 X 35</t>
  </si>
  <si>
    <t>PERNO ROSCADO M10 X 40</t>
  </si>
  <si>
    <t>PERNO ROSCADO M10 X 45</t>
  </si>
  <si>
    <t>PERNO ROSCADO M10 X 50</t>
  </si>
  <si>
    <t>PERNO ROSCADO M10 X 60</t>
  </si>
  <si>
    <t>PERNO ROSCADO M10 X 70</t>
  </si>
  <si>
    <t>PERNO ROSCADO M10 X 80</t>
  </si>
  <si>
    <t>PERNO ROSCADO M10 X 90</t>
  </si>
  <si>
    <t>PERNO ROSCADO M12 X 25</t>
  </si>
  <si>
    <t>PERNO ROSCADO M12 X 30</t>
  </si>
  <si>
    <t>PERNO ROSCADO M12 X 35</t>
  </si>
  <si>
    <t>PERNO ROSCADO M12 X 40</t>
  </si>
  <si>
    <t>PERNO ROSCADO M12 X 45</t>
  </si>
  <si>
    <t>PERNO ROSCADO M12 X 50</t>
  </si>
  <si>
    <t>PERNO ROSCADO M12 X 60</t>
  </si>
  <si>
    <t>PERNO ROSCADO M12 X 70</t>
  </si>
  <si>
    <t>PERNO ROSCADO M12 X 80</t>
  </si>
  <si>
    <t>PERNO ROSCADO M12 X 90</t>
  </si>
  <si>
    <t>PERNO ROSCADO M12 X 100</t>
  </si>
  <si>
    <t>PERNO ROSCADO M16 X 30</t>
  </si>
  <si>
    <t>PERNO ROSCADO M16 X 40</t>
  </si>
  <si>
    <t>PERNO ROSCADO M16 X 45</t>
  </si>
  <si>
    <t>PERNO ROSCADO M16 X 50</t>
  </si>
  <si>
    <t>PERNO ROSCADO M16 X 60</t>
  </si>
  <si>
    <t>PERNO ROSCADO M16 X 70</t>
  </si>
  <si>
    <t>PERNO ROSCADO M16 X 80</t>
  </si>
  <si>
    <t>PERNO ROSCADO M16 X 90</t>
  </si>
  <si>
    <t>PERNO ROSCADO M16 X 100</t>
  </si>
  <si>
    <t>PERNO ROSCADO M16 X 120</t>
  </si>
  <si>
    <t>TOR ALL CIL CAB/BAJA NGRO M5-0.80 X 10</t>
  </si>
  <si>
    <t>TOR ALL CIL CAB/BAJA NGRO M5-0.80 X 12</t>
  </si>
  <si>
    <t>TOR ALL CIL CAB/BAJA NGRO M5-0.80 X 16</t>
  </si>
  <si>
    <t>TOR ALL CIL CAB/BAJA NGRO M5-0.80 X 20</t>
  </si>
  <si>
    <t>TOR ALL CIL CAB/BAJA NGRO M5-0.80 X 25</t>
  </si>
  <si>
    <t>TOR ALL CIL CAB/BAJA NGRO M5-0.80 X 30</t>
  </si>
  <si>
    <t>TOR ALL CIL CAB/BAJA NGRO M6-1.00 X 10</t>
  </si>
  <si>
    <t>TOR ALL CIL CAB/BAJA NGRO M6-1.00 X 12</t>
  </si>
  <si>
    <t>TOR ALL CIL CAB/BAJA NGRO M6-1.00 X 16</t>
  </si>
  <si>
    <t>TOR ALL CIL CAB/BAJA NGRO M6-1.00 X 20</t>
  </si>
  <si>
    <t>TOR ALL CIL CAB/BAJA NGRO M6-1.00 X 25</t>
  </si>
  <si>
    <t>TOR ALL CIL CAB/BAJA NGRO M6-1.00 X 30</t>
  </si>
  <si>
    <t>TOR ALL CIL CAB/BAJA NGRO M6-1.00 X 35</t>
  </si>
  <si>
    <t>TOR ALL CIL CAB/BAJA NGRO M6-1.00 X 40</t>
  </si>
  <si>
    <t>TOR ALL CIL CAB/BAJA NGRO M6-1.00 X 45</t>
  </si>
  <si>
    <t>TOR ALL CIL CAB/BAJA NGRO M6-1.00 X 50</t>
  </si>
  <si>
    <t>TOR ALL CIL CAB/BAJA NGRO M8-1.25 X 10</t>
  </si>
  <si>
    <t>TOR ALL CIL CAB/BAJA NGRO M8-1.25 X 12</t>
  </si>
  <si>
    <t>TOR ALL CIL CAB/BAJA NGRO M8-1.25 X 16</t>
  </si>
  <si>
    <t>TOR ALL CIL CAB/BAJA NGRO M8-1.25 X 20</t>
  </si>
  <si>
    <t>TOR ALL CIL CAB/BAJA NGRO M8-1.25 X 25</t>
  </si>
  <si>
    <t>TOR ALL CIL CAB/BAJA NGRO M8-1.25 X 30</t>
  </si>
  <si>
    <t>TOR ALL CIL CAB/BAJA NGRO M8-1.25 X 35</t>
  </si>
  <si>
    <t>TOR ALL CIL CAB/BAJA NGRO M8-1.25 X 40</t>
  </si>
  <si>
    <t>TOR ALL CIL CAB/BAJA NGRO M8-1.25 X 45</t>
  </si>
  <si>
    <t>TOR ALL CIL CAB/BAJA NGRO M8-1.25 X 50</t>
  </si>
  <si>
    <t>TOR ALL CIL CAB/BAJA NGRO M10-1.50 X 12</t>
  </si>
  <si>
    <t>TOR ALL CIL CAB/BAJA NGRO M10-1.50 X 16</t>
  </si>
  <si>
    <t>TOR ALL CIL CAB/BAJA NGRO M10-1.50 X 20</t>
  </si>
  <si>
    <t>TOR ALL CIL CAB/BAJA NGRO M10-1.50 X 25</t>
  </si>
  <si>
    <t>TOR ALL CIL CAB/BAJA NGRO M10-1.50 X 30</t>
  </si>
  <si>
    <t>TOR ALL CIL CAB/BAJA NGRO M10-1.50 X 35</t>
  </si>
  <si>
    <t>TOR ALL CIL CAB/BAJA NGRO M10-1.50 X 40</t>
  </si>
  <si>
    <t>TOR ALL CIL CAB/BAJA NGRO M10-1.50 X 45</t>
  </si>
  <si>
    <t>TOR ALL CIL CAB/BAJA NGRO M10-1.50 X 50</t>
  </si>
  <si>
    <t>TOR ALL CIL CAB/BAJA NGRO M12-1.75 X 20</t>
  </si>
  <si>
    <t>TOR ALL CIL CAB/BAJA NGRO M12-1.75 X 25</t>
  </si>
  <si>
    <t>TOR ALL CIL CAB/BAJA NGRO M12-1.75 X 30</t>
  </si>
  <si>
    <t>TOR ALL CIL CAB/BAJA NGRO M12-1.75 X 35</t>
  </si>
  <si>
    <t>TOR ALL CIL CAB/BAJA NGRO M12-1.75 X 40</t>
  </si>
  <si>
    <t>TOR ALL CIL CAB/BAJA NGRO M12-1.75 X 45</t>
  </si>
  <si>
    <t>TOR ALL CIL CAB/BAJA NGRO M12-1.75 X 50</t>
  </si>
  <si>
    <t>TOR ALL CIL CAB/BAJA NGRO M12-1.75 X 60</t>
  </si>
  <si>
    <t>TOR ALL CIL CAB/BAJA NGRO M12-1.75 X 70</t>
  </si>
  <si>
    <t>TOR ALL CIL CAB/BAJA NGRO M12-1.75 X 80</t>
  </si>
  <si>
    <t>TOR C/HEX CL8.8 MM NGO C/C - M3-0.50 x 6</t>
  </si>
  <si>
    <t>TOR C/HEX CL8.8 MM NGO C/C - M3-0.50 x 8</t>
  </si>
  <si>
    <t>TOR C/HEX CL8.8 MM NGO C/C - M3-0.50 x 10</t>
  </si>
  <si>
    <t>TOR C/HEX CL8.8 MM NGO C/C - M3-0.50 x 12</t>
  </si>
  <si>
    <t>TOR C/HEX CL8.8 MM NGO C/C - M3-0.50 x 16</t>
  </si>
  <si>
    <t>TOR C/HEX CL8.8 MM NGO C/C - M3-0.50 x 20</t>
  </si>
  <si>
    <t>TOR C/HEX CL8.8 MM NGO C/C - M3-0.50 x 25</t>
  </si>
  <si>
    <t>TOR C/HEX CL8.8 MM NGO C/C - M3-0.50 x 30</t>
  </si>
  <si>
    <t>TOR C/HEX CL8.8 MM NGO C/C - M3-0.50 x 35</t>
  </si>
  <si>
    <t>TOR C/HEX CL8.8 MM NGO C/C - M3-0.50 x 40</t>
  </si>
  <si>
    <t>TOR C/HEX CL8.8 MM NGO C/C - M4-0.70 x 8</t>
  </si>
  <si>
    <t>TOR C/HEX CL8.8 MM NGO C/C - M4-0.70 x 10</t>
  </si>
  <si>
    <t>TOR C/HEX CL8.8 MM NGO C/C - M4-0.70 x 12</t>
  </si>
  <si>
    <t>TOR C/HEX CL8.8 MM NGO C/C - M4-0.70 x 16</t>
  </si>
  <si>
    <t>TOR C/HEX CL8.8 MM NGO C/C - M4-0.70 x 20</t>
  </si>
  <si>
    <t>TOR C/HEX CL8.8 MM NGO C/C - M4-0.70 x 25</t>
  </si>
  <si>
    <t>TOR C/HEX CL8.8 MM NGO C/C - M4-0.70 x 30</t>
  </si>
  <si>
    <t>TOR C/HEX CL8.8 MM NGO C/C - M4-0.70 x 35</t>
  </si>
  <si>
    <t>TOR C/HEX CL8.8 MM NGO C/C - M4-0.70 x 40</t>
  </si>
  <si>
    <t>TOR C/HEX CL8.8 MM NGO C/C - M4-0.70 x 45</t>
  </si>
  <si>
    <t>TOR C/HEX CL8.8 MM NGO C/C - M4-0.70 x 50</t>
  </si>
  <si>
    <t>TOR C/HEX CL8.8 MM NGO C/C - M5-0.80 x 8</t>
  </si>
  <si>
    <t>TOR C/HEX CL8.8 MM NGO C/C - M5-0.80 x 10</t>
  </si>
  <si>
    <t>TOR C/HEX CL8.8 MM NGO C/C - M5-0.80 x 12</t>
  </si>
  <si>
    <t>TOR C/HEX CL8.8 MM NGO C/C - M5-0.80 x 16</t>
  </si>
  <si>
    <t>TOR C/HEX CL8.8 MM NGO C/C - M5-0.80 x 20</t>
  </si>
  <si>
    <t>TOR C/HEX CL8.8 MM NGO C/C - M5-0.80 x 25</t>
  </si>
  <si>
    <t>TOR C/HEX CL8.8 MM NGO C/C - M5-0.80 x 30</t>
  </si>
  <si>
    <t>TOR C/HEX CL8.8 MM NGO C/C - M5-0.80 x 35</t>
  </si>
  <si>
    <t>TOR C/HEX CL8.8 MM NGO C/C - M5-0.80 x 40</t>
  </si>
  <si>
    <t>TOR C/HEX CL8.8 MM NGO C/C - M5-0.80 x 45</t>
  </si>
  <si>
    <t>TOR C/HEX CL8.8 MM NGO C/C - M5-0.80 x 50</t>
  </si>
  <si>
    <t>TOR C/HEX CL8.8 MM NGO C/C - M5-0.80 x 55</t>
  </si>
  <si>
    <t>TOR C/HEX CL8.8 MM NGO C/C - M5-0.80 x 60</t>
  </si>
  <si>
    <t>TOR C/HEX CL8.8 MM NGO C/C - M6-1.00 x 10</t>
  </si>
  <si>
    <t>TOR C/HEX CL8.8 MM NGO C/C - M6-1.00 x 12</t>
  </si>
  <si>
    <t>TOR C/HEX CL8.8 MM NGO C/C - M6-1.00 x 16</t>
  </si>
  <si>
    <t>TOR C/HEX CL8.8 MM NGO C/C - M6-1.00 x 20</t>
  </si>
  <si>
    <t>TOR C/HEX CL8.8 MM NGO C/C - M6-1.00 x 25</t>
  </si>
  <si>
    <t>TOR C/HEX CL8.8 MM NGO C/C - M6-1.00 x 30</t>
  </si>
  <si>
    <t>TOR C/HEX CL8.8 MM NGO C/C - M6-1.00 x 35</t>
  </si>
  <si>
    <t>TOR C/HEX CL8.8 MM NGO C/C - M6-1.00 x 40</t>
  </si>
  <si>
    <t>TOR C/HEX CL8.8 MM NGO C/C - M6-1.00 x 45</t>
  </si>
  <si>
    <t>TOR C/HEX CL8.8 MM NGO C/C - M6-1.00 x 50</t>
  </si>
  <si>
    <t>TOR C/HEX CL8.8 MM NGO C/C - M6-1.00 x 55</t>
  </si>
  <si>
    <t>TOR C/HEX CL8.8 MM NGO C/C - M6-1.00 x 60</t>
  </si>
  <si>
    <t>TOR C/HEX CL8.8 MM NGO C/C - M6-1.00 x 65</t>
  </si>
  <si>
    <t>TOR C/HEX CL8.8 MM NGO C/C - M6-1.00 x 70</t>
  </si>
  <si>
    <t>TOR C/HEX CL8.8 MM NGO C/C - M6-1.00 x 75</t>
  </si>
  <si>
    <t>TOR C/HEX CL8.8 MM NGO C/C - M6-1.00 x 80</t>
  </si>
  <si>
    <t>TOR C/HEX CL8.8 MM NGO C/V - M6-1.00 x 90</t>
  </si>
  <si>
    <t>TOR C/HEX CL8.8 MM NGO C/V - M6-1.00 x 100</t>
  </si>
  <si>
    <t>TOR C/HEX CL8.8 MM NGO C/V - M6-1.00 x 110</t>
  </si>
  <si>
    <t>TOR C/HEX CL8.8 MM NGO C/V - M6-1.00 x 120</t>
  </si>
  <si>
    <t>TOR C/HEX CL8.8 MM NGO C/V - M6-1.00 X 130</t>
  </si>
  <si>
    <t>TOR C/HEX CL8.8 MM NGO C/V - M6-1.00 X 140</t>
  </si>
  <si>
    <t>TOR C/HEX CL8.8 MM NGO C/V - M6-1.00 X 150</t>
  </si>
  <si>
    <t>TOR C/HEX CL8.8 MM NGO C/C - M7-1.00 x 16</t>
  </si>
  <si>
    <t>TOR C/HEX CL8.8 MM NGO C/C - M7-1.00 x 20</t>
  </si>
  <si>
    <t>TOR C/HEX CL8.8 MM NGO C/C - M7-1.00 x 25</t>
  </si>
  <si>
    <t>TOR C/HEX CL8.8 MM NGO C/C - M7-1.00 x 30</t>
  </si>
  <si>
    <t>TOR C/HEX CL8.8 MM NGO C/C - M7-1.00 x 35</t>
  </si>
  <si>
    <t>TOR C/HEX CL8.8 MM NGO C/C - M7-1.00 x 40</t>
  </si>
  <si>
    <t>TOR C/HEX CL8.8 MM NGO C/C - M7-1.00 x 45</t>
  </si>
  <si>
    <t>TOR C/HEX CL8.8 MM NGO C/C - M7-1.00 x 50</t>
  </si>
  <si>
    <t>TOR C/HEX CL8.8 MM NGO C/C - M7-1.00 x 55</t>
  </si>
  <si>
    <t>TOR C/HEX CL8.8 MM NGO C/C - M7-1.00 x 60</t>
  </si>
  <si>
    <t>TOR C/HEX CL8.8 MM NGO C/C - M7-1.00 x 70</t>
  </si>
  <si>
    <t>TOR C/HEX CL8.8 MM NGO C/C - M7-1.00 x 80</t>
  </si>
  <si>
    <t>TOR C/HEX CL8.8 MM NGO C/C - M8-1.25 x 10</t>
  </si>
  <si>
    <t>TOR C/HEX CL8.8 MM NGO C/C - M8-1.25 x 12</t>
  </si>
  <si>
    <t>TOR C/HEX CL8.8 MM NGO C/C - M8-1.25 x 16</t>
  </si>
  <si>
    <t>TOR C/HEX CL8.8 MM NGO C/C - M8-1.25 x 20</t>
  </si>
  <si>
    <t>TOR C/HEX CL8.8 MM NGO C/C - M8-1.25 x 25</t>
  </si>
  <si>
    <t>TOR C/HEX CL8.8 MM NGO C/C - M8-1.25 x 30</t>
  </si>
  <si>
    <t>TOR C/HEX CL8.8 MM NGO C/C - M8-1.25 x 35</t>
  </si>
  <si>
    <t>TOR C/HEX CL8.8 MM NGO C/C - M8-1.25 x 40</t>
  </si>
  <si>
    <t>TOR C/HEX CL8.8 MM NGO C/C - M8-1.25 x 45</t>
  </si>
  <si>
    <t>TOR C/HEX CL8.8 MM NGO C/C - M8-1.25 x 50</t>
  </si>
  <si>
    <t>TOR C/HEX CL8.8 MM NGO C/C - M8-1.25 x 55</t>
  </si>
  <si>
    <t>TOR C/HEX CL8.8 MM NGO C/C - M8-1.25 x 60</t>
  </si>
  <si>
    <t>TOR C/HEX CL8.8 MM NGO C/V - M8-1.25 x 60</t>
  </si>
  <si>
    <t>TOR C/HEX CL8.8 MM NGO C/C - M8-1.25 x 65</t>
  </si>
  <si>
    <t>TOR C/HEX CL8.8 MM NGO C/C - M8-1.25 x 70</t>
  </si>
  <si>
    <t>TOR C/HEX CL8.8 MM NGO C/C - M8-1.25 x 75</t>
  </si>
  <si>
    <t>TOR C/HEX CL8.8 MM NGO C/C - M8-1.25 x 80</t>
  </si>
  <si>
    <t>TOR C/HEX CL8.8 MM NGO C/V - M8-1.25 x 80</t>
  </si>
  <si>
    <t>TOR C/HEX CL8.8 MM NGO C/C - M8-1.25 x 85</t>
  </si>
  <si>
    <t>TOR C/HEX CL8.8 MM NGO C/C - M8-1.25 x 90</t>
  </si>
  <si>
    <t>TOR C/HEX CL8.8 MM NGO C/V - M8-1.25 x 90</t>
  </si>
  <si>
    <t>TOR C/HEX CL8.8 MM NGO C/C - M8-1.25 x 100</t>
  </si>
  <si>
    <t>TOR C/HEX CL8.8 MM NGO C/C - M8-1.25 x 110</t>
  </si>
  <si>
    <t>TOR C/HEX CL8.8 MM NGO C/C - M8-1.25 x 120</t>
  </si>
  <si>
    <t>TOR C/HEX CL8.8 MM NGO C/V - M8-1.25 x 130</t>
  </si>
  <si>
    <t>TOR C/HEX CL8.8 MM NGO C/V - M8-1.25 x 140</t>
  </si>
  <si>
    <t>TOR C/HEX CL8.8 MM NGO C/V - M8-1.25 x 150</t>
  </si>
  <si>
    <t>TOR C/HEX CL8.8 MM NGO C/V - M8-1.25 x 160</t>
  </si>
  <si>
    <t>TOR C/HEX CL8.8 MM NGO C/V - M8-1.25 x 170</t>
  </si>
  <si>
    <t>TOR C/HEX CL8.8 MM NGO C/V - M8-1.25 x 180</t>
  </si>
  <si>
    <t>TOR C/HEX CL8.8 MM NGO C/V - M8-1.25 x 200</t>
  </si>
  <si>
    <t>TOR C/HEX CL8.8 MM NGO FINO - M8-1.00 x 20</t>
  </si>
  <si>
    <t>TOR C/HEX CL8.8 MM NGO FINO - M8-1.00 x 25</t>
  </si>
  <si>
    <t>TOR C/HEX CL8.8 MM NGO FINO - M8-1.00 x 30</t>
  </si>
  <si>
    <t>TOR C/HEX CL8.8 MM NGO FINO - M8-1.00 x 35</t>
  </si>
  <si>
    <t>TOR C/HEX CL8.8 MM NGO FINO - M8-1.00 x 40</t>
  </si>
  <si>
    <t>TOR C/HEX CL8.8 MM NGO FINO - M8-1.00 x 45</t>
  </si>
  <si>
    <t>TOR C/HEX CL8.8 MM NGO FINO - M8-1.00 x 50</t>
  </si>
  <si>
    <t>TOR C/HEX CL8.8 MM NGO FINO - M8-1.00 x 55</t>
  </si>
  <si>
    <t>TOR C/HEX CL8.8 MM NGO FINO - M8-1.00 x 60</t>
  </si>
  <si>
    <t>TOR C/HEX CL8.8 MM NGO FINO - M8-1.00 x 65</t>
  </si>
  <si>
    <t>TOR C/HEX CL8.8 MM NGO FINO - M8-1.00 x 70</t>
  </si>
  <si>
    <t>TOR C/HEX CL8.8 MM NGO FINO - M8-1.00 x 80</t>
  </si>
  <si>
    <t>TOR C/HEX CL8.8 MM NGO FINO - M8-1.00 x 90</t>
  </si>
  <si>
    <t>TOR C/HEX CL8.8 MM NGO FINO - M8-1.00 x 100</t>
  </si>
  <si>
    <t>TOR C/HEX CL8.8 MM NGO C/C - M10-1.50 x 16</t>
  </si>
  <si>
    <t>TOR C/HEX CL8.8 MM NGO C/C - M10-1.50 x 20</t>
  </si>
  <si>
    <t>TOR C/HEX CL8.8 MM NGO C/C - M10-1.50 x 25</t>
  </si>
  <si>
    <t>TOR C/HEX CL8.8 MM NGO C/C - M10-1.50 x 30</t>
  </si>
  <si>
    <t>TOR C/HEX CL8.8 MM NGO C/C - M10-1.50 x 35</t>
  </si>
  <si>
    <t>TOR C/HEX CL8.8 MM NGO C/C - M10-1.50 x 40</t>
  </si>
  <si>
    <t>TOR C/HEX CL8.8 MM NGO C/C - M10-1.50 x 45</t>
  </si>
  <si>
    <t>TOR C/HEX CL8.8 MM NGO C/C - M10-1.50 x 50</t>
  </si>
  <si>
    <t>TOR C/HEX CL8.8 MM NGO C/C - M10-1.50 x 55</t>
  </si>
  <si>
    <t>TOR C/HEX CL8.8 MM NGO C/C - M10-1.50 x 60</t>
  </si>
  <si>
    <t>TOR C/HEX CL8.8 MM NGO C/C - M10-1.50 x 65</t>
  </si>
  <si>
    <t>TOR C/HEX CL8.8 MM NGO C/V - M10-1.50 x 65</t>
  </si>
  <si>
    <t>TOR C/HEX CL8.8 MM NGO C/C - M10-1.50 x 70</t>
  </si>
  <si>
    <t>TOR C/HEX CL8.8 MM NGO C/C - M10-1.50 x 75</t>
  </si>
  <si>
    <t>TOR C/HEX CL8.8 MM NGO C/C - M10-1.50 x 80</t>
  </si>
  <si>
    <t>TOR C/HEX CL8.8 MM NGO C/V - M10-1.50 x 80</t>
  </si>
  <si>
    <t>TOR C/HEX CL8.8 MM NGO C/C - M10-1.50 x 90</t>
  </si>
  <si>
    <t>TOR C/HEX CL8.8 MM NGO C/C - M10-1.50 x 100</t>
  </si>
  <si>
    <t>TOR C/HEX CL8.8 MM NGO C/C - M10-1.50 x 110</t>
  </si>
  <si>
    <t>TOR C/HEX CL8.8 MM NGO C/C - M10-1.50 x 120</t>
  </si>
  <si>
    <t>TOR C/HEX CL8.8 MM NGO C/V - M10-1.50 x 130</t>
  </si>
  <si>
    <t>TOR C/HEX CL8.8 MM NGO C/V - M10-1.50 x 140</t>
  </si>
  <si>
    <t>TOR C/HEX CL8.8 MM NGO C/V - M10-1.50 x 150</t>
  </si>
  <si>
    <t>TOR C/HEX CL8.8 MM NGO C/V - M10-1.50 X 160</t>
  </si>
  <si>
    <t>TOR C/HEX CL8.8 MM NGO C/V - M10-1.50 X 170</t>
  </si>
  <si>
    <t>TOR C/HEX CL8.8 MM NGO C/V - M10-1.50 x 180</t>
  </si>
  <si>
    <t>TOR C/HEX CL8.8 MM NGO C/V - M10-1.50 x 200</t>
  </si>
  <si>
    <t>TOR C/HEX CL8.8 MM NGO FINO - M10-1.25 x 20</t>
  </si>
  <si>
    <t>TOR C/HEX CL8.8 MM NGO FINO - M10-1.25 x 25</t>
  </si>
  <si>
    <t>TOR C/HEX CL8.8 MM NGO FINO - M10-1.25 x 30</t>
  </si>
  <si>
    <t>TOR C/HEX CL8.8 MM NGO FINO - M10-1.25 x 35</t>
  </si>
  <si>
    <t>TOR C/HEX CL8.8 MM NGO FINO - M10-1.25 x 40</t>
  </si>
  <si>
    <t>TOR C/HEX CL8.8 MM NGO FINO - M10-1.25 x 45</t>
  </si>
  <si>
    <t>TOR C/HEX CL8.8 MM NGO FINO - M10-1.25 x 50</t>
  </si>
  <si>
    <t>TOR C/HEX CL8.8 MM NGO FINO - M10-1.25 x 55</t>
  </si>
  <si>
    <t>TOR C/HEX CL8.8 MM NGO FINO - M10-1.25 x 60</t>
  </si>
  <si>
    <t>TOR C/HEX CL8.8 MM NGO FINO - M10-1.25 x 65</t>
  </si>
  <si>
    <t>TOR C/HEX CL8.8 MM NGO FINO - M10-1.25 x 70</t>
  </si>
  <si>
    <t>TOR C/HEX CL8.8 MM NGO FINO - M10-1.25 x 80</t>
  </si>
  <si>
    <t>TOR C/HEX CL8.8 MM NGO FINO - M10-1.25 x 90</t>
  </si>
  <si>
    <t>TOR C/HEX CL8.8 MM NGO FINO - M10-1.25 x 100</t>
  </si>
  <si>
    <t>TOR C/HEX CL8.8 MM NGO FINO - M10-1.25 x 110</t>
  </si>
  <si>
    <t>TOR C/HEX CL8.8 MM NGO FINO - M10-1.25 x 120</t>
  </si>
  <si>
    <t>TOR C/HEX CL8.8 MM NGO FINO - M10-1.25 x 130</t>
  </si>
  <si>
    <t>TOR C/HEX CL8.8 MM NGO FINO - M10-1.25 x 140</t>
  </si>
  <si>
    <t>TOR C/HEX CL8.8 MM NGO FINO - M10-1.25 x 150</t>
  </si>
  <si>
    <t>TOR C/HEX CL8.8 MM NGO EX-FINO - M10-1.00 x 20</t>
  </si>
  <si>
    <t>TOR C/HEX CL8.8 MM NGO EX-FINO - M10-1.00 x 25</t>
  </si>
  <si>
    <t>TOR C/HEX CL8.8 MM NGO EX-FINO - M10-1.00 x 30</t>
  </si>
  <si>
    <t>TOR C/HEX CL8.8 MM NGO EX-FINO - M10-1.00 x 35</t>
  </si>
  <si>
    <t>TOR C/HEX CL8.8 MM NGO EX-FINO - M10-1.00 x 40</t>
  </si>
  <si>
    <t>TOR C/HEX CL8.8 MM NGO EX-FINO - M10-1.00 x 45</t>
  </si>
  <si>
    <t>TOR C/HEX CL8.8 MM NGO EX-FINO - M10-1.00 x 50</t>
  </si>
  <si>
    <t>TOR C/HEX CL8.8 MM NGO EX-FINO - M10-1.00 x 55</t>
  </si>
  <si>
    <t>TOR C/HEX CL8.8 MM NGO EX-FINO - M10-1.00 x 60</t>
  </si>
  <si>
    <t>TOR C/HEX CL8.8 MM NGO EX-FINO - M10-1.00 x 65</t>
  </si>
  <si>
    <t>TOR C/HEX CL8.8 MM NGO EX-FINO - M10-1.00 x 70</t>
  </si>
  <si>
    <t>TOR C/HEX CL8.8 MM NGO EX-FINO - M10-1.00 x 80</t>
  </si>
  <si>
    <t>TOR C/HEX CL8.8 MM NGO EX-FINO - M10-1.00 x 90</t>
  </si>
  <si>
    <t>TOR C/HEX CL8.8 MM NGO EX-FINO - M10-1.00 x 100</t>
  </si>
  <si>
    <t>TOR C/HEX CL8.8 MM NGO C/C - M12-1.75 x 20</t>
  </si>
  <si>
    <t>TOR C/HEX CL8.8 MM NGO C/C - M12-1.75 x 25</t>
  </si>
  <si>
    <t>TOR C/HEX CL8.8 MM NGO C/C - M12-1.75 x 30</t>
  </si>
  <si>
    <t>TOR C/HEX CL8.8 MM NGO C/C - M12-1.75 x 35</t>
  </si>
  <si>
    <t>TOR C/HEX CL8.8 MM NGO C/C - M12-1.75 x 40</t>
  </si>
  <si>
    <t>TOR C/HEX CL8.8 MM NGO C/C - M12-1.75 x 45</t>
  </si>
  <si>
    <t>TOR C/HEX CL8.8 MM NGO C/C - M12-1.75 x 50</t>
  </si>
  <si>
    <t>TOR C/HEX CL8.8 MM NGO C/C - M12-1.75 x 55</t>
  </si>
  <si>
    <t>TOR C/HEX CL8.8 MM NGO C/C - M12-1.75 x 60</t>
  </si>
  <si>
    <t>TOR C/HEX CL8.8 MM NGO C/C - M12-1.75 x 65</t>
  </si>
  <si>
    <t>TOR C/HEX CL8.8 MM NGO C/C - M12-1.75 x 70</t>
  </si>
  <si>
    <t>TOR C/HEX CL8.8 MM NGO C/C - M12-1.75 x 75</t>
  </si>
  <si>
    <t>TOR C/HEX CL8.8 MM NGO C/C - M12-1.75 x 80</t>
  </si>
  <si>
    <t>TOR C/HEX CL8.8 MM NGO C/C - M12-1.75 x 85</t>
  </si>
  <si>
    <t>TOR C/HEX CL8.8 MM NGO C/C - M12-1.75 x 90</t>
  </si>
  <si>
    <t>TOR C/HEX CL8.8 MM NGO C/C - M12-1.75 x 100</t>
  </si>
  <si>
    <t>TOR C/HEX CL8.8 MM NGO C/C - M12-1.75 x 110</t>
  </si>
  <si>
    <t>TOR C/HEX CL8.8 MM NGO C/C - M12-1.75 x 120</t>
  </si>
  <si>
    <t>TOR C/HEX CL8.8 MM NGO C/V - M12-1.75 x 130</t>
  </si>
  <si>
    <t>TOR C/HEX CL8.8 MM NGO C/V - M12-1.75 x 140</t>
  </si>
  <si>
    <t>TOR C/HEX CL8.8 MM NGO C/V - M12-1.75 x 150</t>
  </si>
  <si>
    <t>TOR C/HEX CL8.8 MM NGO C/V - M12-1.75 x 160</t>
  </si>
  <si>
    <t>TOR C/HEX CL8.8 MM NGO C/V - M12-1.75 x 180</t>
  </si>
  <si>
    <t>TOR C/HEX CL8.8 MM NGO C/V - M12-1.75 x 200</t>
  </si>
  <si>
    <t>TOR C/HEX CL8.8 MM NGO FINO - M12-1.50 x 25</t>
  </si>
  <si>
    <t>TOR C/HEX CL8.8 MM NGO FINO - M12-1.50 x 30</t>
  </si>
  <si>
    <t>TOR C/HEX CL8.8 MM NGO FINO - M12-1.50 x 35</t>
  </si>
  <si>
    <t>TOR C/HEX CL8.8 MM NGO FINO - M12-1.50 x 40</t>
  </si>
  <si>
    <t>TOR C/HEX CL8.8 MM NGO FINO - M12-1.50 x 45</t>
  </si>
  <si>
    <t>TOR C/HEX CL8.8 MM NGO FINO - M12-1.50 x 50</t>
  </si>
  <si>
    <t>TOR C/HEX CL8.8 MM NGO FINO - M12-1.50 x 55</t>
  </si>
  <si>
    <t>TOR C/HEX CL8.8 MM NGO FINO - M12-1.50 x 60</t>
  </si>
  <si>
    <t>TOR C/HEX CL8.8 MM NGO FINO - M12-1.50 x 65</t>
  </si>
  <si>
    <t>TOR C/HEX CL8.8 MM NGO FINO - M12-1.50 x 70</t>
  </si>
  <si>
    <t>TOR C/HEX CL8.8 MM NGO FINO - M12-1.50 x 80</t>
  </si>
  <si>
    <t>TOR C/HEX CL8.8 MM NGO FINO - M12-1.50 x 90</t>
  </si>
  <si>
    <t>TOR C/HEX CL8.8 MM NGO FINO - M12-1.50 x 100</t>
  </si>
  <si>
    <t>TOR C/HEX CL8.8 MM NGO FINO - M12-1.50 x 110</t>
  </si>
  <si>
    <t>TOR C/HEX CL8.8 MM NGO FINO - M12-1.50 x 120</t>
  </si>
  <si>
    <t>TOR C/HEX CL8.8 MM NGO FINO - M12-1.50 x 130</t>
  </si>
  <si>
    <t>TOR C/HEX CL8.8 MM NGO FINO - M12-1.50 x 140</t>
  </si>
  <si>
    <t>TOR C/HEX CL8.8 MM NGO FINO - M12-1.50 x 150</t>
  </si>
  <si>
    <t>TOR C/HEX CL8.8 MM NGO EX-FINO - M12-1.25 x 25</t>
  </si>
  <si>
    <t>TOR C/HEX CL8.8 MM NGO EX-FINO - M12-1.25 x 30</t>
  </si>
  <si>
    <t>TOR C/HEX CL8.8 MM NGO EX-FINO - M12-1.25 x 35</t>
  </si>
  <si>
    <t>TOR C/HEX CL8.8 MM NGO EX-FINO - M12-1.25 x 40</t>
  </si>
  <si>
    <t>TOR C/HEX CL8.8 MM NGO EX-FINO - M12-1.25 x 45</t>
  </si>
  <si>
    <t>TOR C/HEX CL8.8 MM NGO EX-FINO - M12-1.25 x 50</t>
  </si>
  <si>
    <t>TOR C/HEX CL8.8 MM NGO EX-FINO - M12-1.25 x 55</t>
  </si>
  <si>
    <t>TOR C/HEX CL8.8 MM NGO EX-FINO - M12-1.25 x 60</t>
  </si>
  <si>
    <t>TOR C/HEX CL8.8 MM NGO EX-FINO - M12-1.25 x 65</t>
  </si>
  <si>
    <t>TOR C/HEX CL8.8 MM NGO EX-FINO - M12-1.25 x 70</t>
  </si>
  <si>
    <t>TOR C/HEX CL8.8 MM NGO EX-FINO - M12-1.25 x 80</t>
  </si>
  <si>
    <t>TOR C/HEX CL8.8 MM NGO EX-FINO - M12-1.25 x 90</t>
  </si>
  <si>
    <t>TOR C/HEX CL8.8 MM NGO EX-FINO - M12-1.25 x 100</t>
  </si>
  <si>
    <t>TOR C/HEX CL8.8 MM NGO EX-FINO - M12-1.25 x 110</t>
  </si>
  <si>
    <t>TOR C/HEX CL8.8 MM NGO EX-FINO - M12-1.25 x 120</t>
  </si>
  <si>
    <t>TOR C/HEX CL8.8 MM NGO EX-FINO - M12-1.25 x 130</t>
  </si>
  <si>
    <t>TOR C/HEX CL8.8 MM NGO EX-FINO - M12-1.25 x 140</t>
  </si>
  <si>
    <t>TOR C/HEX CL8.8 MM NGO EX-FINO - M12-1.25 x 150</t>
  </si>
  <si>
    <t>TOR C/HEX CL8.8 MM NGO C/C - M14-2.00 x 25</t>
  </si>
  <si>
    <t>TOR C/HEX CL8.8 MM NGO C/C - M14-2.00 x 30</t>
  </si>
  <si>
    <t>TOR C/HEX CL8.8 MM NGO C/C - M14-2.00 x 35</t>
  </si>
  <si>
    <t>TOR C/HEX CL8.8 MM NGO C/C - M14-2.00 x 40</t>
  </si>
  <si>
    <t>TOR C/HEX CL8.8 MM NGO C/C - M14-2.00 x 45</t>
  </si>
  <si>
    <t>TOR C/HEX CL8.8 MM NGO C/C - M14-2.00 x 50</t>
  </si>
  <si>
    <t>TOR C/HEX CL8.8 MM NGO C/C - M14-2.00 x 55</t>
  </si>
  <si>
    <t>TOR C/HEX CL8.8 MM NGO C/C - M14-2.00 x 60</t>
  </si>
  <si>
    <t>TOR C/HEX CL8.8 MM NGO C/C - M14-2.00 x 65</t>
  </si>
  <si>
    <t>TOR C/HEX CL8.8 MM NGO C/C - M14-2.00 x 70</t>
  </si>
  <si>
    <t>TOR C/HEX CL8.8 MM NGO C/C - M14-2.00 x 75</t>
  </si>
  <si>
    <t>TOR C/HEX CL8.8 MM NGO C/C - M14-2.00 x 80</t>
  </si>
  <si>
    <t>TOR C/HEX CL8.8 MM NGO C/C - M14-2.00 x 90</t>
  </si>
  <si>
    <t>TOR C/HEX CL8.8 MM NGO C/C - M14-2.00 x 100</t>
  </si>
  <si>
    <t>TOR C/HEX CL8.8 MM NGO C/C - M14-2.00 x 110</t>
  </si>
  <si>
    <t>TOR C/HEX CL8.8 MM NGO C/C - M14-2.00 x 120</t>
  </si>
  <si>
    <t>TOR C/HEX CL8.8 MM NGO C/V - M14-2.00 x 130</t>
  </si>
  <si>
    <t>TOR C/HEX CL8.8 MM NGO C/V - M14-2.00 x 140</t>
  </si>
  <si>
    <t>TOR C/HEX CL8.8 MM NGO C/V - M14-2.00 x 150</t>
  </si>
  <si>
    <t>TOR C/HEX CL8.8 MM NGO C/C - M14-2.00 x 200</t>
  </si>
  <si>
    <t>TOR C/HEX CL8.8 MM NGO FINO - M14-1.50 x 30</t>
  </si>
  <si>
    <t>TOR C/HEX CL8.8 MM NGO FINO - M14-1.50 x 35</t>
  </si>
  <si>
    <t>TOR C/HEX CL8.8 MM NGO FINO - M14-1.50 x 40</t>
  </si>
  <si>
    <t>TOR C/HEX CL8.8 MM NGO FINO - M14-1.50 x 45</t>
  </si>
  <si>
    <t>TOR C/HEX CL8.8 MM NGO FINO - M14-1.50 x 50</t>
  </si>
  <si>
    <t>TOR C/HEX CL8.8 MM NGO FINO - M14-1.50 x 55</t>
  </si>
  <si>
    <t>TOR C/HEX CL8.8 MM NGO FINO - M14-1.50 x 60</t>
  </si>
  <si>
    <t>TOR C/HEX CL8.8 MM NGO FINO - M14-1.50 x 65</t>
  </si>
  <si>
    <t>TOR C/HEX CL8.8 MM NGO FINO - M14-1.50 x 70</t>
  </si>
  <si>
    <t>TOR C/HEX CL8.8 MM NGO FINO - M14-1.50 x 75</t>
  </si>
  <si>
    <t>TOR C/HEX CL8.8 MM NGO FINO - M14-1.50 x 80</t>
  </si>
  <si>
    <t>TOR C/HEX CL8.8 MM NGO FINO - M14-1.50 x 85</t>
  </si>
  <si>
    <t>TOR C/HEX CL8.8 MM NGO FINO - M14-1.50 x 90</t>
  </si>
  <si>
    <t>TOR C/HEX CL8.8 MM NGO FINO - M14-1.50 x 95</t>
  </si>
  <si>
    <t>TOR C/HEX CL8.8 MM NGO FINO - M14-1.50 x 100</t>
  </si>
  <si>
    <t>TOR C/HEX CL8.8 MM NGO FINO - M14-1.50 x 110</t>
  </si>
  <si>
    <t>TOR C/HEX CL8.8 MM NGO FINO - M14-1.50 x 120</t>
  </si>
  <si>
    <t>TOR C/HEX CL8.8 MM NGO FINO - M14-1.50 x 130</t>
  </si>
  <si>
    <t>TOR C/HEX CL8.8 MM NGO FINO - M14-1.50 x 140</t>
  </si>
  <si>
    <t>TOR C/HEX CL8.8 MM NGO FINO - M14-1.50 x 150</t>
  </si>
  <si>
    <t>TOR C/HEX CL8.8 MM NGO C/C - M16-2.00 x 25</t>
  </si>
  <si>
    <t>TOR C/HEX CL8.8 MM NGO C/C - M16-2.00 x 30</t>
  </si>
  <si>
    <t>TOR C/HEX CL8.8 MM NGO C/C - M16-2.00 x 35</t>
  </si>
  <si>
    <t>TOR C/HEX CL8.8 MM NGO C/C - M16-2.00 x 40</t>
  </si>
  <si>
    <t>TOR C/HEX CL8.8 MM NGO C/C - M16-2.00 x 45</t>
  </si>
  <si>
    <t>TOR C/HEX CL8.8 MM NGO C/C - M16-2.00 x 50</t>
  </si>
  <si>
    <t>TOR C/HEX CL8.8 MM NGO C/C - M16-2.00 x 55</t>
  </si>
  <si>
    <t>TOR C/HEX CL8.8 MM NGO C/C - M16-2.00 x 60</t>
  </si>
  <si>
    <t>TOR C/HEX CL8.8 MM NGO C/C - M16-2.00 x 65</t>
  </si>
  <si>
    <t>TOR C/HEX CL8.8 MM NGO C/C - M16-2.00 x 70</t>
  </si>
  <si>
    <t>TOR C/HEX CL8.8 MM NGO C/C - M16-2.00 X 75</t>
  </si>
  <si>
    <t>TOR C/HEX CL8.8 MM NGO C/C - M16-2.00 x 80</t>
  </si>
  <si>
    <t>TOR C/HEX CL8.8 MM NGO C/C - M16-2.00 x 90</t>
  </si>
  <si>
    <t>TOR C/HEX CL8.8 MM NGO C/C - M16-2.00 x 100</t>
  </si>
  <si>
    <t>TOR C/HEX CL8.8 MM NGO C/C - M16-2.00 x 110</t>
  </si>
  <si>
    <t>TOR C/HEX CL8.8 MM NGO C/C - M16-2.00 x 120</t>
  </si>
  <si>
    <t>TOR C/HEX CL8.8 MM NGO C/V - M16-2.00 x 130</t>
  </si>
  <si>
    <t>TOR C/HEX CL8.8 MM NGO C/V - M16-2.00 x 140</t>
  </si>
  <si>
    <t>TOR C/HEX CL8.8 MM NGO C/V - M16-2.00 x 150</t>
  </si>
  <si>
    <t>TOR C/HEX CL8.8 MM NGO C/V - M16-2.00 x 160</t>
  </si>
  <si>
    <t>TOR C/HEX CL8.8 MM NGO C/V - M16-2.00 x 180</t>
  </si>
  <si>
    <t>TOR C/HEX CL8.8 MM NGO C/V - M16-2.00 x 200</t>
  </si>
  <si>
    <t>TOR C/HEX CL8.8 MM NGO C/V - M16-2.00 X 220 NUEVO</t>
  </si>
  <si>
    <t>TOR C/HEX CL8.8 MM NGO C/C - M16-2.00 X 250</t>
  </si>
  <si>
    <t>TOR C/HEX CL8.8 MM NGO FINO - M16-1.50 x 30</t>
  </si>
  <si>
    <t>TOR C/HEX CL8.8 MM NGO FINO - M16-1.50 x 35</t>
  </si>
  <si>
    <t>TOR C/HEX CL8.8 MM NGO FINO - M16-1.50 x 40</t>
  </si>
  <si>
    <t>TOR C/HEX CL8.8 MM NGO FINO - M16-1.50 x 45</t>
  </si>
  <si>
    <t>TOR C/HEX CL8.8 MM NGO FINO - M16-1.50 x 50</t>
  </si>
  <si>
    <t>TOR C/HEX CL8.8 MM NGO FINO - M16-1.50 x 55</t>
  </si>
  <si>
    <t>TOR C/HEX CL8.8 MM NGO FINO - M16-1.50 x 60</t>
  </si>
  <si>
    <t>TOR C/HEX CL8.8 MM NGO FINO - M16-1.50 x 70</t>
  </si>
  <si>
    <t>TOR C/HEX CL8.8 MM NGO FINO - M16-1.50 x 75</t>
  </si>
  <si>
    <t>TOR C/HEX CL8.8 MM NGO FINO - M16-1.50 x 80</t>
  </si>
  <si>
    <t>TOR C/HEX CL8.8 MM NGO FINO - M16-1.50 x 90</t>
  </si>
  <si>
    <t>TOR C/HEX CL8.8 MM NGO FINO - M16-1.50 x 100</t>
  </si>
  <si>
    <t>TOR C/HEX CL8.8 MM NGO FINO - M16-1.50 x 110</t>
  </si>
  <si>
    <t>TOR C/HEX CL8.8 MM NGO FINO - M16-1.50 x 120</t>
  </si>
  <si>
    <t>TOR C/HEX CL8.8 MM NGO FINO - M16-1.50 x 130</t>
  </si>
  <si>
    <t>TOR C/HEX CL8.8 MM NGO FINO - M16-1.50 x 140</t>
  </si>
  <si>
    <t>TOR C/HEX CL8.8 MM NGO FINO - M16-1.50 x 150</t>
  </si>
  <si>
    <t>TOR C/HEX CL8.8 MM NGO C/C - M18-2.50 x 30</t>
  </si>
  <si>
    <t>TOR C/HEX CL8.8 MM NGO C/C - M18-2.50 x 35</t>
  </si>
  <si>
    <t>TOR C/HEX CL8.8 MM NGO C/C - M18-2.50 x 40</t>
  </si>
  <si>
    <t>TOR C/HEX CL8.8 MM NGO C/C - M18-2.50 x 45</t>
  </si>
  <si>
    <t>TOR C/HEX CL8.8 MM NGO C/C - M18-2.50 x 50</t>
  </si>
  <si>
    <t>TOR C/HEX CL8.8 MM NGO C/C - M18-2.50 x 60</t>
  </si>
  <si>
    <t>TOR C/HEX CL8.8 MM NGO C/C - M18-2.50 x 65</t>
  </si>
  <si>
    <t>TOR C/HEX CL8.8 MM NGO C/C - M18-2.50 x 70</t>
  </si>
  <si>
    <t>TOR C/HEX CL8.8 MM NGO C/C - M18-2.50 x 75</t>
  </si>
  <si>
    <t>TOR C/HEX CL8.8 MM NGO C/C - M18-2.50 x 80</t>
  </si>
  <si>
    <t>TOR C/HEX CL8.8 MM NGO C/C - M18-2.50 x 90</t>
  </si>
  <si>
    <t>TOR C/HEX CL8.8 MM NGO C/C - M18-2.50 x 100</t>
  </si>
  <si>
    <t>TOR C/HEX CL8.8 MM NGO C/C - M18-2.50 x 110</t>
  </si>
  <si>
    <t>TOR C/HEX CL8.8 MM NGO C/C - M18-2.50 x 120</t>
  </si>
  <si>
    <t>TOR C/HEX CL8.8 MM NGO C/V - M18-2.50 X 130</t>
  </si>
  <si>
    <t>TOR C/HEX CL8.8 MM NGO C/V - M18-2.50 X 140</t>
  </si>
  <si>
    <t>TOR C/HEX CL8.8 MM NGO C/V - M18-2.50 x 150</t>
  </si>
  <si>
    <t>TOR C/HEX CL8.8 MM NGO C/C - M18-2.50 x 200</t>
  </si>
  <si>
    <t>TOR C/HEX CL8.8 MM NGO FINO C/C - M18-1.50 x 40</t>
  </si>
  <si>
    <t>TOR C/HEX CL8.8 MM NGO FINO C/C - M18-1.50 x 50</t>
  </si>
  <si>
    <t>TOR C/HEX CL8.8 MM NGO FINO C/C - M18-1.50 x 60</t>
  </si>
  <si>
    <t>TOR C/HEX CL8.8 MM NGO FINO C/C - M18-1.50 x 70</t>
  </si>
  <si>
    <t>TOR C/HEX CL8.8 MM NGO FINO C/C - M18-1.50 x 80</t>
  </si>
  <si>
    <t>TOR C/HEX CL8.8 MM NGO FINO C/V - M18-1.50 x 90</t>
  </si>
  <si>
    <t>TOR C/HEX CL8.8 MM NGO FINO C/V - M18-1.50 x 100</t>
  </si>
  <si>
    <t>TOR C/HEX CL8.8 MM NGO FINO C/V - M18-1.50 x 110</t>
  </si>
  <si>
    <t>TOR C/HEX CL8.8 MM NGO FINO C/V - M18-1.50 x 120</t>
  </si>
  <si>
    <t>TOR C/HEX CL8.8 MM NGO FINO C/V - M18-1.50 x 130</t>
  </si>
  <si>
    <t>TOR C/HEX CL8.8 MM NGO FINO C/V - M18-1.50 x 140</t>
  </si>
  <si>
    <t>TOR C/HEX CL8.8 MM NGO FINO C/V - M18-1.50 x 150</t>
  </si>
  <si>
    <t>TOR C/HEX CL8.8 MM NGO C/C - M20-2.50 x 30</t>
  </si>
  <si>
    <t>TOR C/HEX CL8.8 MM NGO C/C - M20-2.50 x 35</t>
  </si>
  <si>
    <t>TOR C/HEX CL8.8 MM NGO C/C - M20-2.50 x 40</t>
  </si>
  <si>
    <t>TOR C/HEX CL8.8 MM NGO C/C - M20-2.50 x 45</t>
  </si>
  <si>
    <t>TOR C/HEX CL8.8 MM NGO C/C - M20-2.50 x 50</t>
  </si>
  <si>
    <t>TOR C/HEX CL8.8 MM NGO C/C - M20-2.50 x 55</t>
  </si>
  <si>
    <t>TOR C/HEX CL8.8 MM NGO C/C - M20-2.50 x 60</t>
  </si>
  <si>
    <t>TOR C/HEX CL8.8 MM NGO C/C - M20-2.50 x 65</t>
  </si>
  <si>
    <t>TOR C/HEX CL8.8 MM NGO C/C - M20-2.50 x 70</t>
  </si>
  <si>
    <t>TOR C/HEX CL8.8 MM NGO C/C - M20-2.50 X 75</t>
  </si>
  <si>
    <t>TOR C/HEX CL8.8 MM NGO C/C - M20-2.50 x 80</t>
  </si>
  <si>
    <t>TOR C/HEX CL8.8 MM NGO C/C - M20-2.50 x 90</t>
  </si>
  <si>
    <t>TOR C/HEX CL8.8 MM NGO C/C - M20-2.50 x 100</t>
  </si>
  <si>
    <t>TOR C/HEX CL8.8 MM NGO C/C - M20-2.50 x 110</t>
  </si>
  <si>
    <t>TOR C/HEX CL8.8 MM NGO C/C - M20-2.50 x 120</t>
  </si>
  <si>
    <t>TOR C/HEX CL8.8 MM NGO C/V - M20-2.50 x 130</t>
  </si>
  <si>
    <t>TOR C/HEX CL8.8 MM NGO C/V - M20-2.50 x 140</t>
  </si>
  <si>
    <t>TOR C/HEX CL8.8 MM NGO C/V - M20-2.50 x 150</t>
  </si>
  <si>
    <t>TOR C/HEX CL8.8 MM NGO C/V - M20-2.50 x 160</t>
  </si>
  <si>
    <t>TOR C/HEX CL8.8 MM NGO C/V - M20-2.50 x 180</t>
  </si>
  <si>
    <t>TOR C/HEX CL8.8 MM NGO C/V - M20-2.50 x 200</t>
  </si>
  <si>
    <t>TOR C/HEX CL8.8 MM NGO C/C - M20-2.50 X 250</t>
  </si>
  <si>
    <t>TOR C/HEX CL8.8 MM NGO FINO C/C - M20-1.50 x 40</t>
  </si>
  <si>
    <t>TOR C/HEX CL8.8 MM NGO FINO C/C - M20-1.50 x 45</t>
  </si>
  <si>
    <t>TOR C/HEX CL8.8 MM NGO FINO C/C - M20-1.50 x 50</t>
  </si>
  <si>
    <t>TOR C/HEX CL8.8 MM NGO FINO C/C - M20-1.50 x 60</t>
  </si>
  <si>
    <t>TOR C/HEX CL8.8 MM NGO FINO C/C - M20-1.50 x 70</t>
  </si>
  <si>
    <t>TOR C/HEX CL8.8 MM NGO FINO C/C - M20-1.50 x 80</t>
  </si>
  <si>
    <t>TOR C/HEX CL8.8 MM NGO FINO C/C - M20-1.50 x 90</t>
  </si>
  <si>
    <t>TOR C/HEX CL8.8 MM NGO FINO C/V - M20-1.50 x 100</t>
  </si>
  <si>
    <t>TOR C/HEX CL8.8 MM NGO FINO C/V - M20-1.50 x 110</t>
  </si>
  <si>
    <t>TOR C/HEX CL8.8 MM NGO FINO C/V - M20-1.50 x 120</t>
  </si>
  <si>
    <t>TOR C/HEX CL8.8 MM NGO FINO C/V - M20-1.50 x 130</t>
  </si>
  <si>
    <t>TOR C/HEX CL8.8 MM NGO FINO C/V - M20-1.50 x 140</t>
  </si>
  <si>
    <t>TOR C/HEX CL8.8 MM NGO FINO C/V - M20-1.50 x 150</t>
  </si>
  <si>
    <t>TOR C/HEX CL8.8 MM NGO C/C - M22-2.50 X 40</t>
  </si>
  <si>
    <t>TOR C/HEX CL8.8 MM NGO C/C - M22-2.50 X 50</t>
  </si>
  <si>
    <t>TOR C/HEX CL8.8 MM NGO C/C - M22-2.50 X 60</t>
  </si>
  <si>
    <t>TOR C/HEX CL8.8 MM NGO C/C - M22-2.50 X 70</t>
  </si>
  <si>
    <t>TOR C/HEX CL8.8 MM NGO C/C - M22-2.50 X 75</t>
  </si>
  <si>
    <t>TOR C/HEX CL8.8 MM NGO C/C - M22-2.50 X 80</t>
  </si>
  <si>
    <t>TOR C/HEX CL8.8 MM NGO C/C - M22-2.50 X 85</t>
  </si>
  <si>
    <t>TOR C/HEX CL8.8 MM NGO C/C - M22-2.50 X 90</t>
  </si>
  <si>
    <t>TOR C/HEX CL8.8 MM NGO C/C - M22-2.50 X 100</t>
  </si>
  <si>
    <t>TOR C/HEX CL8.8 MM NGO C/C - M22-2.50 X 110</t>
  </si>
  <si>
    <t>TOR C/HEX CL8.8 MM NGO C/C - M22-2.50 X 120</t>
  </si>
  <si>
    <t>TOR C/HEX CL8.8 MM NGO C/C - M22-2.50 X 150</t>
  </si>
  <si>
    <t>TOR C/HEX CL8.8 MM NGO C/C - M22-2.50 X 200</t>
  </si>
  <si>
    <t>TOR C/HEX CL8.8 MM NGO FINO C/C - M22-1.50 x 50</t>
  </si>
  <si>
    <t>TOR C/HEX CL8.8 MM NGO FINO C/C - M22-1.50 x 60</t>
  </si>
  <si>
    <t>TOR C/HEX CL8.8 MM NGO FINO C/C - M22-1.50 x 70</t>
  </si>
  <si>
    <t>TOR C/HEX CL8.8 MM NGO FINO C/C - M22-1.50 x 80</t>
  </si>
  <si>
    <t>TOR C/HEX CL8.8 MM NGO FINO C/C - M22-1.50 x 90</t>
  </si>
  <si>
    <t>TOR C/HEX CL8.8 MM NGO FINO C/V - M22-1.50 x 100</t>
  </si>
  <si>
    <t>TOR C/HEX CL8.8 MM NGO FINO C/V - M22-1.50 x 110</t>
  </si>
  <si>
    <t>TOR C/HEX CL8.8 MM NGO FINO C/V - M22-1.50 x 120</t>
  </si>
  <si>
    <t>TOR C/HEX CL8.8 MM NGO FINO C/V - M22-1.50 x 130</t>
  </si>
  <si>
    <t>TOR C/HEX CL8.8 MM NGO FINO C/V - M22-1.50 x 140</t>
  </si>
  <si>
    <t>TOR C/HEX CL8.8 MM NGO FINO C/V - M22-1.50 x 150</t>
  </si>
  <si>
    <t>TOR C/HEX CL8.8 MM NGO C/C - M24-3.00 x 40</t>
  </si>
  <si>
    <t>TOR C/HEX CL8.8 MM NGO C/C - M24-3.00 x 45</t>
  </si>
  <si>
    <t>TOR C/HEX CL8.8 MM NGO C/C - M24-3.00 x 50</t>
  </si>
  <si>
    <t>TOR C/HEX CL8.8 MM NGO C/C - M24-3.00 x 55</t>
  </si>
  <si>
    <t>TOR C/HEX CL8.8 MM NGO C/C - M24-3.00 x 60</t>
  </si>
  <si>
    <t>TOR C/HEX CL8.8 MM NGO C/C - M24-3.00 x 65</t>
  </si>
  <si>
    <t>TOR C/HEX CL8.8 MM NGO C/C - M24-3.00 x 70</t>
  </si>
  <si>
    <t>TOR C/HEX CL8.8 MM NGO C/C - M24-3.00 X 75</t>
  </si>
  <si>
    <t>TOR C/HEX CL8.8 MM NGO C/C - M24-3.00 x 80</t>
  </si>
  <si>
    <t>TOR C/HEX CL8.8 MM NGO C/C - M24-3.00 X 85</t>
  </si>
  <si>
    <t>TOR C/HEX CL8.8 MM NGO C/C - M24-3.00 x 90</t>
  </si>
  <si>
    <t>TOR C/HEX CL8.8 MM NGO C/C - M24-3.00 x 100</t>
  </si>
  <si>
    <t>TOR C/HEX CL8.8 MM NGO C/V - M24-3.00 x 110</t>
  </si>
  <si>
    <t>TOR C/HEX CL8.8 MM NGO C/V - M24-3.00 x 120</t>
  </si>
  <si>
    <t>TOR C/HEX CL8.8 MM NGO C/V - M24-3.00 x 130</t>
  </si>
  <si>
    <t>TOR C/HEX CL8.8 MM NGO C/V - M24-3.00 x 140</t>
  </si>
  <si>
    <t>TOR C/HEX CL8.8 MM NGO C/V - M24-3.00 x 150</t>
  </si>
  <si>
    <t>TOR C/HEX CL8.8 MM NGO C/V - M24-3.00 x 160</t>
  </si>
  <si>
    <t>TOR C/HEX CL8.8 MM NGO C/V - M24-3.00 x 180</t>
  </si>
  <si>
    <t>TOR C/HEX CL8.8 MM NGO C/V - M24-3.00 x 200</t>
  </si>
  <si>
    <t>TOR C/HEX CL8.8 MM NGO C/C - M24-3.00 x 250</t>
  </si>
  <si>
    <t>TOR C/HEX CL8.8 MM NGO FINO C/C - M24-2.0 x 50</t>
  </si>
  <si>
    <t>TOR C/HEX CL8.8 MM NGO FINO C/C - M24-2.0 x 60</t>
  </si>
  <si>
    <t>TOR C/HEX CL8.8 MM NGO FINO C/C - M24-2.0 x 70</t>
  </si>
  <si>
    <t>TOR C/HEX CL8.8 MM NGO FINO C/C - M24-2.0 x 80</t>
  </si>
  <si>
    <t>TOR C/HEX CL8.8 MM NGO FINO C/C - M24-2.0 x 90</t>
  </si>
  <si>
    <t>TOR C/HEX CL8.8 MM NGO FINO C/C - M24-2.0 x 100</t>
  </si>
  <si>
    <t>TOR C/HEX CL8.8 MM NGO FINO C/V - M24-2.0 x 110</t>
  </si>
  <si>
    <t>TOR C/HEX CL8.8 MM NGO FINO C/V - M24-2.0 x 120</t>
  </si>
  <si>
    <t>TOR C/HEX CL8.8 MM NGO FINO C/V - M24-2.0 x 130</t>
  </si>
  <si>
    <t>TOR C/HEX CL8.8 MM NGO FINO C/V - M24-2.0 x 140</t>
  </si>
  <si>
    <t>TOR C/HEX CL8.8 MM NGO FINO C/V - M24-2.0 x 150</t>
  </si>
  <si>
    <t>TOR C/HEX CL8.8 MM NGO C/C - M27-3.00 x 50</t>
  </si>
  <si>
    <t>TOR C/HEX CL8.8 MM NGO C/C - M27-3.00 x 60</t>
  </si>
  <si>
    <t>TOR C/HEX CL8.8 MM NGO C/C - M27-3.00 x 70</t>
  </si>
  <si>
    <t>TOR C/HEX CL8.8 MM NGO C/C - M27-3.00 x 80</t>
  </si>
  <si>
    <t>TOR C/HEX CL8.8 MM NGO C/C - M27-3.00 x 100</t>
  </si>
  <si>
    <t>TOR C/HEX CL8.8 MM NGO C/V - M27-3.00 x 110</t>
  </si>
  <si>
    <t>TOR C/HEX CL8.8 MM NGO C/V - M27-3.00 x 120</t>
  </si>
  <si>
    <t>TOR C/HEX CL8.8 MM NGO C/V - M27-3.00 x 130</t>
  </si>
  <si>
    <t>TOR C/HEX CL8.8 MM NGO C/V - M27-3.00 x 140</t>
  </si>
  <si>
    <t>TOR C/HEX CL8.8 MM NGO CV - M27-3.00 x 150</t>
  </si>
  <si>
    <t>TOR C/HEX CL8.8 MM NGO C/V - M27-3.00 x 160</t>
  </si>
  <si>
    <t>TOR C/HEX CL8.8 MM NGO C/V - M27-3.00 x 180</t>
  </si>
  <si>
    <t>TOR C/HEX CL8.8 MM NGO CV - M27-3.00 x 200</t>
  </si>
  <si>
    <t>TOR C/HEX CL8.8 MM NGO CV - M27-3.00 x 220</t>
  </si>
  <si>
    <t>TOR C/HEX CL8.8 MM NGO C/V - M27-3.00 x 240</t>
  </si>
  <si>
    <t>TOR C/HEX CL8.8 MM NGO CV - M27-3.00 x 260</t>
  </si>
  <si>
    <t>TOR C/HEX CL8.8 MM NGO CV - M27-3.00 x 280</t>
  </si>
  <si>
    <t>TOR C/HEX CL8.8 MM NGO CV - M27-3.00 x 300</t>
  </si>
  <si>
    <t>TOR C/HEX CL8.8 MM NGO C/C - M30-3.50 x 60</t>
  </si>
  <si>
    <t>TOR C/HEX CL8.8 MM NGO C/C - M30-3.50 x 70</t>
  </si>
  <si>
    <t>TOR C/HEX CL8.8 MM NGO C/C - M30-3.50 x 75</t>
  </si>
  <si>
    <t>TOR C/HEX CL8.8 MM NGO C/C - M30-3.50 x 80</t>
  </si>
  <si>
    <t>TOR C/HEX CL8.8 MM NGO C/C - M30-3.50 x 90</t>
  </si>
  <si>
    <t>TOR C/HEX CL8.8 MM NGO C/C - M30-3.50 x 100</t>
  </si>
  <si>
    <t>TOR C/HEX CL8.8 MM NGO C/C - M30-3.50 x 110</t>
  </si>
  <si>
    <t>TOR C/HEX CL8.8 MM NGO C/C - M30-3.50 x 120</t>
  </si>
  <si>
    <t>TOR C/HEX CL8.8 MM NGO C/V - M30-3.50 x 130</t>
  </si>
  <si>
    <t>TOR C/HEX CL8.8 MM NGO C/V - M30-3.50 x 140</t>
  </si>
  <si>
    <t>TOR C/HEX CL8.8 MM NGO C/V - M30-3.50 x 150</t>
  </si>
  <si>
    <t>TOR C/HEX CL8.8 MM NGO C/V - M30-3.50 x 160</t>
  </si>
  <si>
    <t>TOR C/HEX CL8.8 MM NGO C/V - M30-3.50 x 170</t>
  </si>
  <si>
    <t>TOR C/HEX CL8.8 MM NGO C/V - M30-3.50 x 180</t>
  </si>
  <si>
    <t>TOR C/HEX CL8.8 MM NGO C/V - M30-3.50 x 200</t>
  </si>
  <si>
    <t>TOR C/HEX CL8.8 MM NGO C/V - M30-3.50 x 220</t>
  </si>
  <si>
    <t>TOR C/HEX CL8.8 MM NGO C/V - M30-3.50 x 230</t>
  </si>
  <si>
    <t>TOR C/HEX CL8.8 MM NGO C/V - M30-3.50 x 250</t>
  </si>
  <si>
    <t>TOR C/HEX CL8.8 MM NGO C/V - M30-3.50 x 270</t>
  </si>
  <si>
    <t>TOR C/HEX CL8.8 MM NGO C/V - M30-3.50 x 280</t>
  </si>
  <si>
    <t>TOR C/HEX CL8.8 MM NGO C/V - M30-3.50 x 300</t>
  </si>
  <si>
    <t>TOR C/HEX CL8.8 MM NGO C/C - M33-3.50 x 80</t>
  </si>
  <si>
    <t>TOR C/HEX CL8.8 MM NGO C/C - M33-3.50 x 100</t>
  </si>
  <si>
    <t>TOR C/HEX CL8.8 MM NGO C/C - M33-3.50 x 110</t>
  </si>
  <si>
    <t>TOR C/HEX CL8.8 MM NGO C/V - M33-3.50 x 120</t>
  </si>
  <si>
    <t>TOR C/HEX CL8.8 MM NGO C/V - M33-3.50 x 130</t>
  </si>
  <si>
    <t>TOR C/HEX CL8.8 MM NGO C/V - M33-3.50 x 140</t>
  </si>
  <si>
    <t>TOR C/HEX CL8.8 MM NGO C/V - M33-3.50 x 150</t>
  </si>
  <si>
    <t>TOR C/HEX CL8.8 MM NGO C/V - M33-3.50 x 160</t>
  </si>
  <si>
    <t>TOR C/HEX CL8.8 MM NGO C/V - M33-3.50 x 180</t>
  </si>
  <si>
    <t>TOR C/HEX CL8.8 MM NGO C/V - M33-3.50 x 200</t>
  </si>
  <si>
    <t>TOR C/HEX CL8.8 MM NGO C/V - M33-3.50 x 220</t>
  </si>
  <si>
    <t>TOR C/HEX CL8.8 MM NGO C/V - M33-3.50 x 240</t>
  </si>
  <si>
    <t>TOR C/HEX CL8.8 MM NGO C/V - M33-3.50 x 260</t>
  </si>
  <si>
    <t>TOR C/HEX CL8.8 MM NGO C/V - M33-3.50 x 280</t>
  </si>
  <si>
    <t>TOR C/HEX CL8.8 MM NGO C/V - M33-3.50 x 300</t>
  </si>
  <si>
    <t>TOR C/HEX CL8.8 MM NGO C/C - M36-4.0 x 70</t>
  </si>
  <si>
    <t>TOR C/HEX CL8.8 MM NGO C/C - M36-4.0 x 80</t>
  </si>
  <si>
    <t>TOR C/HEX CL8.8 MM NGO C/C - M36-4.0 x 90</t>
  </si>
  <si>
    <t>TOR C/HEX CL8.8 MM NGO C/C - M36-4.0 x 100</t>
  </si>
  <si>
    <t>TOR C/HEX CL8.8 MM NGO C/C - M36-4.0 x 110</t>
  </si>
  <si>
    <t>TOR C/HEX CL8.8 MM NGO C/c - M36-4.0 x 120</t>
  </si>
  <si>
    <t>TOR C/HEX CL8.8 MM NGO C/V - M36-4.0 x 130</t>
  </si>
  <si>
    <t>TOR C/HEX CL8.8 MM NGO C/V - M36-4.0 x 140</t>
  </si>
  <si>
    <t>TOR C/HEX CL8.8 MM NGO C/V - M36-4.0 x 150</t>
  </si>
  <si>
    <t>TOR C/HEX CL8.8 MM NGO C/V - M36-4.0 x 160</t>
  </si>
  <si>
    <t>TOR C/HEX CL8.8 MM NGO C/V - M36-4.0 X 170</t>
  </si>
  <si>
    <t>TOR C/HEX CL8.8 MM NGO C/V - M36-4.0 x 180</t>
  </si>
  <si>
    <t>TOR C/HEX CL8.8 MM NGO C/V - M36-4.0 x 200</t>
  </si>
  <si>
    <t>TOR C/HEX CL8.8 MM NGO C/V - M36-4.0 x 220</t>
  </si>
  <si>
    <t>TOR C/HEX CL8.8 MM NGO C/V - M36-4.0 x 230</t>
  </si>
  <si>
    <t>TOR C/HEX CL8.8 MM NGO C/V - M36-4.0 x 250</t>
  </si>
  <si>
    <t>TOR C/HEX CL8.8 MM NGO C/V - M36-4.0 x 270</t>
  </si>
  <si>
    <t>TOR C/HEX CL8.8 MM NGO C/V - M36-4.0 x 280</t>
  </si>
  <si>
    <t>TOR C/HEX CL8.8 MM NGO C/V - M36-4.0 x 300</t>
  </si>
  <si>
    <t>TOR C/HEX CL8.8 MM NGO C/V - M42-4.50 x 100</t>
  </si>
  <si>
    <t>TOR C/HEX CL8.8 MM NGO C/V - M42-4.50 x 110</t>
  </si>
  <si>
    <t>TOR C/HEX CL8.8 MM NGO C/V - M42-4.50 x 120</t>
  </si>
  <si>
    <t>TOR C/HEX CL8.8 MM NGO C/C - M42-4.50 x 130</t>
  </si>
  <si>
    <t>TOR C/HEX CL8.8 MM NGO C/C - M42-4.50 x 140</t>
  </si>
  <si>
    <t>TOR C/HEX CL8.8 MM NGO C/C - M42-4.50 x 150</t>
  </si>
  <si>
    <t>TOR C/HEX CL8.8 MM NGO C/V - M42-4.50 x 160</t>
  </si>
  <si>
    <t>TOR C/HEX CL8.8 MM NGO C/V - M42-4.50 x 180</t>
  </si>
  <si>
    <t>TOR C/HEX CL8.8 MM NGO C/V - M42-4.50 x 200</t>
  </si>
  <si>
    <t>TOR C/HEX CL8.8 MM NGO C/V - M42-4.50 x 220</t>
  </si>
  <si>
    <t>TOR C/HEX CL8.8 MM NGO C/V - M42-4.50 x 240</t>
  </si>
  <si>
    <t>TOR C/HEX CL8.8 MM NGO C/V - M42-4.50 x 260</t>
  </si>
  <si>
    <t>TOR C/HEX CL8.8 MM NGO C/V - M42-4.50 x 280</t>
  </si>
  <si>
    <t>TOR C/HEX CL8.8 MM NGO C/V - M42-4.50 x 300</t>
  </si>
  <si>
    <t>TOR C/HEX CL8.8 MM NGO C/V - M48-5.00 x 130</t>
  </si>
  <si>
    <t>TOR C/HEX CL8.8 MM NGO C/V - M48-5.00 x 140</t>
  </si>
  <si>
    <t>TOR C/HEX CL8.8 MM NGO C/V - M48-5.00 x 150</t>
  </si>
  <si>
    <t>TOR C/HEX CL8.8 MM NGO C/V - M48-5.00 x 160</t>
  </si>
  <si>
    <t>TOR C/HEX CL8.8 MM NGO C/V - M48-5.00 x 180</t>
  </si>
  <si>
    <t>TOR C/HEX CL8.8 MM NGO C/V - M48-5.00 x 200</t>
  </si>
  <si>
    <t>TOR C/HEX CL8.8 MM NGO C/V - M48-5.00 x 220</t>
  </si>
  <si>
    <t>TOR C/HEX CL8.8 MM NGO C/V - M48-5.00 x 240</t>
  </si>
  <si>
    <t>TOR C/HEX CL8.8 MM NGO C/V - M48-5.00 x 260</t>
  </si>
  <si>
    <t>TOR C/HEX CL8.8 MM NGO C/V - M48-5.00 x 280</t>
  </si>
  <si>
    <t>TOR C/HEX CL8.8 MM NGO C/V - M48-5.00 x 300</t>
  </si>
  <si>
    <t>TOR C/HEX CL10.9 MM NGO C/C - M6-1.00 x 10</t>
  </si>
  <si>
    <t>TOR C/HEX CL10.9 MM NGO C/C - M6-1.00 x 12</t>
  </si>
  <si>
    <t>TOR C/HEX CL10.9 MM NGO C/C - M6-1.00 x 16</t>
  </si>
  <si>
    <t>TOR C/HEX CL10.9 MM NGO C/C - M6-1.00 x 20</t>
  </si>
  <si>
    <t>TOR C/HEX CL10.9 MM NGO C/C - M6-1.00 x 25</t>
  </si>
  <si>
    <t>TOR C/HEX CL10.9 MM NGO C/C - M6-1.00 x 30</t>
  </si>
  <si>
    <t>TOR C/HEX CL10.9 MM NGO C/C - M6-1.00 x 35</t>
  </si>
  <si>
    <t>TOR C/HEX CL10.9 MM NGO C/C - M6-1.00 x 40</t>
  </si>
  <si>
    <t>TOR C/HEX CL10.9 MM NGO C/C - M6-1.00 x 45</t>
  </si>
  <si>
    <t>TOR C/HEX CL10.9 MM NGO C/C - M6-1.00 x 50</t>
  </si>
  <si>
    <t>TOR C/HEX CL10.9 MM NGO C/V - M6-1.00 x 60</t>
  </si>
  <si>
    <t>TOR C/HEX CL10.9 MM NGO C/V - M6-1.00 x 70</t>
  </si>
  <si>
    <t>TOR C/HEX CL10.9 MM NGO C/V - M6-1.00 x 80</t>
  </si>
  <si>
    <t>TOR C/HEX CL10.9 MM NGO C/C - M8-1.25 x 12</t>
  </si>
  <si>
    <t>TOR C/HEX CL10.9 MM NGO C/C - M8-1.25 x 16</t>
  </si>
  <si>
    <t>TOR C/HEX CL10.9 MM NGO C/C - M8-1.25 x 20</t>
  </si>
  <si>
    <t>TOR C/HEX CL10.9 MM NGO C/C - M8-1.25 x 25</t>
  </si>
  <si>
    <t>TOR C/HEX CL10.9 MM NGO C/C - M8-1.25 x 30</t>
  </si>
  <si>
    <t>TOR C/HEX CL10.9 MM NGO C/C - M8-1.25 x 35</t>
  </si>
  <si>
    <t>TOR C/HEX CL10.9 MM NGO C/C - M8-1.25 x 40</t>
  </si>
  <si>
    <t>TOR C/HEX CL10.9 MM NGO C/C - M8-1.25 x 45</t>
  </si>
  <si>
    <t>TOR C/HEX CL10.9 MM NGO C/C - M8-1.25 x 50</t>
  </si>
  <si>
    <t>TOR C/HEX CL10.9 MM NGO C/C - M8-1.25 x 55</t>
  </si>
  <si>
    <t>TOR C/HEX CL10.9 MM NGO C/C - M8-1.25 x 60</t>
  </si>
  <si>
    <t>TOR C/HEX CL10.9 MM NGO C/V - M8-1.25 x 70</t>
  </si>
  <si>
    <t>TOR C/HEX CL10.9 MM NGO C/V - M8-1.25 x 80</t>
  </si>
  <si>
    <t>TOR C/HEX CL10.9 MM NGO C/V - M8-1.25 x 90</t>
  </si>
  <si>
    <t>TOR C/HEX CL10.9 MM NGO C/V - M8-1.25 x 100</t>
  </si>
  <si>
    <t>TOR C/HEX CL10.9 MM NGO C/V - M8-1.25 x 110</t>
  </si>
  <si>
    <t>TOR C/HEX CL10.9 MM NGO C/V - M8-1.25 x 120</t>
  </si>
  <si>
    <t>TOR C/HEX CL10.9 MM NGO C/C - M10-1.50 x 16</t>
  </si>
  <si>
    <t>TOR C/HEX CL10.9 MM NGO C/C - M10-1.50 x 20</t>
  </si>
  <si>
    <t>TOR C/HEX CL10.9 MM NGO C/C - M10-1.50 x 25</t>
  </si>
  <si>
    <t>TOR C/HEX CL10.9 MM NGO C/C - M10-1.50 x 30</t>
  </si>
  <si>
    <t>TOR C/HEX CL10.9 MM NGO C/C - M10-1.50 x 35</t>
  </si>
  <si>
    <t>TOR C/HEX CL10.9 MM NGO C/C - M10-1.50 x 40</t>
  </si>
  <si>
    <t>TOR C/HEX CL10.9 MM NGO C/C - M10-1.50 x 45</t>
  </si>
  <si>
    <t>TOR C/HEX CL10.9 MM NGO C/C - M10-1.50 x 50</t>
  </si>
  <si>
    <t>TOR C/HEX CL10.9 MM NGO C/C - M10-1.50 x 55</t>
  </si>
  <si>
    <t>TOR C/HEX CL10.9 MM NGO C/C - M10-1.50 x 60</t>
  </si>
  <si>
    <t>TOR C/HEX CL10.9 MM NGO C/V - M10-1.50 x 70</t>
  </si>
  <si>
    <t>TOR C/HEX CL10.9 MM NGO C/V - M10-1.50 x 80</t>
  </si>
  <si>
    <t>TOR C/HEX CL10.9 MM NGO C/V - M10-1.50 x 90</t>
  </si>
  <si>
    <t>TOR C/HEX CL10.9 MM NGO C/V - M10-1.50 x 100</t>
  </si>
  <si>
    <t>TOR C/HEX CL10.9 MM NGO C/V - M10-1.50 x 110</t>
  </si>
  <si>
    <t>TOR C/HEX CL10.9 MM NGO C/V - M10-1.50 x 120</t>
  </si>
  <si>
    <t>TOR C/HEX CL10.9 MM NGO C/C - M12-1.75 x 20</t>
  </si>
  <si>
    <t>TOR C/HEX CL10.9 MM NGO C/C - M12-1.75 x 25</t>
  </si>
  <si>
    <t>TOR C/HEX CL10.9 MM NGO C/C - M12-1.75 x 30</t>
  </si>
  <si>
    <t>TOR C/HEX CL10.9 MM NGO C/C - M12-1.75 x 35</t>
  </si>
  <si>
    <t>TOR C/HEX CL10.9 MM NGO C/C - M12-1.75 x 40</t>
  </si>
  <si>
    <t>TOR C/HEX CL10.9 MM NGO C/C - M12-1.75 x 45</t>
  </si>
  <si>
    <t>TOR C/HEX CL10.9 MM NGO C/C - M12-1.75 x 50</t>
  </si>
  <si>
    <t>TOR C/HEX CL10.9 MM NGO C/C - M12-1.75 x 55</t>
  </si>
  <si>
    <t>TOR C/HEX CL10.9 MM NGO C/C - M12-1.75 x 60</t>
  </si>
  <si>
    <t>TOR C/HEX CL10.9 MM NGO C/C - M12-1.75 x 65</t>
  </si>
  <si>
    <t>TOR C/HEX CL10.9 MM NGO C/C - M12-1.75 x 70</t>
  </si>
  <si>
    <t>TOR C/HEX CL10.9 MM NGO C/V - M12-1.75 x 80</t>
  </si>
  <si>
    <t>TOR C/HEX CL10.9 MM NGO C/V - M12-1.75 x 90</t>
  </si>
  <si>
    <t>TOR C/HEX CL10.9 MM NGO C/V - M12-1.75 x 100</t>
  </si>
  <si>
    <t>TOR C/HEX CL10.9 MM NGO C/V - M12-1.75 x 110</t>
  </si>
  <si>
    <t>TOR C/HEX CL10.9 MM NGO C/V - M12-1.75 x 120</t>
  </si>
  <si>
    <t>TOR C/HEX CL10.9 MM NGO C/C - M14-2.00 x 25</t>
  </si>
  <si>
    <t>TOR C/HEX CL10.9 MM NGO C/C - M14-2.00 x 30</t>
  </si>
  <si>
    <t>TOR C/HEX CL10.9 MM NGO C/C - M14-2.00 x 35</t>
  </si>
  <si>
    <t>TOR C/HEX CL10.9 MM NGO C/C - M14-2.00 x 40</t>
  </si>
  <si>
    <t>TOR C/HEX CL10.9 MM NGO C/C - M14-2.00 x 45</t>
  </si>
  <si>
    <t>TOR C/HEX CL10.9 MM NGO C/C - M14-2.00 x 50</t>
  </si>
  <si>
    <t>TOR C/HEX CL10.9 MM NGO C/C - M14-2.00 x 55</t>
  </si>
  <si>
    <t>TOR C/HEX CL10.9 MM NGO C/C - M14-2.00 x 60</t>
  </si>
  <si>
    <t>TOR C/HEX CL10.9 MM NGO C/C - M14-2.00 x 70</t>
  </si>
  <si>
    <t>TOR C/HEX CL10.9 MM NGO C/V - M14-2.00 x 80</t>
  </si>
  <si>
    <t>TOR C/HEX CL10.9 MM NGO C/V - M14-2.00 x 90</t>
  </si>
  <si>
    <t>TOR C/HEX CL10.9 MM NGO C/V - M14-2.00 x 100</t>
  </si>
  <si>
    <t>TOR C/HEX CL10.9 MM NGO C/V - M14-2.00 x 110</t>
  </si>
  <si>
    <t>TOR C/HEX CL10.9 MM NGO C/V - M14-2.00 x 120</t>
  </si>
  <si>
    <t>TOR C/HEX CL10.9 MM NGO C/C - M16-2.00 x 25</t>
  </si>
  <si>
    <t>TOR C/HEX CL10.9 MM NGO C/C - M16-2.00 x 30</t>
  </si>
  <si>
    <t>TOR C/HEX CL10.9 MM NGO C/C - M16-2.00 x 35</t>
  </si>
  <si>
    <t>TOR C/HEX CL10.9 MM NGO C/C - M16-2.00 x 40</t>
  </si>
  <si>
    <t>TOR C/HEX CL10.9 MM NGO C/C - M16-2.00 x 45</t>
  </si>
  <si>
    <t>TOR C/HEX CL10.9 MM NGO C/C - M16-2.00 x 50</t>
  </si>
  <si>
    <t>TOR C/HEX CL10.9 MM NGO C/C - M16-2.00 x 55</t>
  </si>
  <si>
    <t>TOR C/HEX CL10.9 MM NGO C/C - M16-2.00 x 60</t>
  </si>
  <si>
    <t>TOR C/HEX CL10.9 MM NGO C/C - M16-2.00 x 70</t>
  </si>
  <si>
    <t>TOR C/HEX CL10.9 MM NGO C/V - M16-2.00 x 80</t>
  </si>
  <si>
    <t>TOR C/HEX CL10.9 MM NGO C/V - M16-2.00 x 90</t>
  </si>
  <si>
    <t>TOR C/HEX CL10.9 MM NGO C/V - M16-2.00 x 100</t>
  </si>
  <si>
    <t>TOR C/HEX CL10.9 MM NGO C/V - M16-2.00 x 110</t>
  </si>
  <si>
    <t>TOR C/HEX CL10.9 MM NGO C/V - M16-2.00 x 120</t>
  </si>
  <si>
    <t>TOR C/HEX FLANGE CL 10.9 MM NGO - M6-1.00 x 10</t>
  </si>
  <si>
    <t>TOR C/HEX FLANGE CL 10.9 MM NGO - M6-1.00 x 12</t>
  </si>
  <si>
    <t>TOR C/HEX FLANGE CL 10.9 MM NGO - M6-1.00 x 16</t>
  </si>
  <si>
    <t>TOR C/HEX FLANGE CL 10.9 MM NGO - M6-1.00 x 20</t>
  </si>
  <si>
    <t>TOR C/HEX FLANGE CL 10.9 MM NGO - M6-1.00 x 25</t>
  </si>
  <si>
    <t>TOR C/HEX FLANGE CL 10.9 MM NGO - M6-1.00 x 30</t>
  </si>
  <si>
    <t>TOR C/HEX FLANGE CL 10.9 MM NGO - M6-1.00 x 35</t>
  </si>
  <si>
    <t>TOR C/HEX FLANGE CL 10.9 MM NGO - M6-1.00 x 40</t>
  </si>
  <si>
    <t>TOR C/HEX FLANGE CL 10.9 MM NGO - M6-1.00 x 45</t>
  </si>
  <si>
    <t>TOR C/HEX FLANGE CL 10.9 MM NGO - M6-1.00 x 50</t>
  </si>
  <si>
    <t>TOR C/HEX FLANGE CL 10.9 MM NGO - M6-1.00 x 55</t>
  </si>
  <si>
    <t>TOR C/HEX FLANGE CL 10.9 MM NGO - M6-1.00 x 60</t>
  </si>
  <si>
    <t>TOR C/HEX FLANGE CL 10.9 MM NGO - M8-1.25 x 12</t>
  </si>
  <si>
    <t>TOR C/HEX FLANGE CL 10.9 MM NGO - M8-1.25 x 16</t>
  </si>
  <si>
    <t>TOR C/HEX FLANGE CL 10.9 MM NGO - M8-1.25 x 20</t>
  </si>
  <si>
    <t>TOR C/HEX FLANGE CL 10.9 MM NGO - M8-1.25 x 25</t>
  </si>
  <si>
    <t>TOR C/HEX FLANGE CL 10.9 MM NGO - M8-1.25 x 30</t>
  </si>
  <si>
    <t>TOR C/HEX FLANGE CL 10.9 MM NGO - M8-1.25 x 35</t>
  </si>
  <si>
    <t>TOR C/HEX FLANGE CL 10.9 MM NGO - M8-1.25 x 40</t>
  </si>
  <si>
    <t>TOR C/HEX FLANGE CL 10.9 MM NGO - M8-1.25 x 45</t>
  </si>
  <si>
    <t>TOR C/HEX FLANGE CL 10.9 MM NGO - M8-1.25 x 50</t>
  </si>
  <si>
    <t>TOR C/HEX FLANGE CL 10.9 MM NGO - M8-1.25 x 55</t>
  </si>
  <si>
    <t>TOR C/HEX FLANGE CL 10.9 MM NGO - M8-1.25 x 60</t>
  </si>
  <si>
    <t>TOR C/HEX FLANGE CL 10.9 MM NGO - M10-1.50 x 16</t>
  </si>
  <si>
    <t>TOR C/HEX FLANGE CL 10.9 MM NGO - M10-1.50 x 20</t>
  </si>
  <si>
    <t>TOR C/HEX FLANGE CL 10.9 MM NGO - M10-1.50 x 25</t>
  </si>
  <si>
    <t>TOR C/HEX FLANGE CL 10.9 MM NGO - M10-1.50 x 30</t>
  </si>
  <si>
    <t>TOR C/HEX FLANGE CL 10.9 MM NGO - M10-1.50 x 35</t>
  </si>
  <si>
    <t>TOR C/HEX FLANGE CL 10.9 MM NGO - M10-1.50 x 40</t>
  </si>
  <si>
    <t>TOR C/HEX FLANGE CL 10.9 MM NGO - M10-1.50 x 45</t>
  </si>
  <si>
    <t>TOR C/HEX FLANGE CL 10.9 MM NGO - M10-1.50 x 50</t>
  </si>
  <si>
    <t>TOR C/HEX FLANGE CL 10.9 MM NGO - M10-1.50 x 55</t>
  </si>
  <si>
    <t>TOR C/HEX FLANGE CL 10.9 MM NGO - M10-1.50 x 60</t>
  </si>
  <si>
    <t>TOR C/HEX FLANGE CL 10.9 MM NGO - M10-1.50 x 70</t>
  </si>
  <si>
    <t>TOR C/HEX FLANGE CL 10.9 MM NGO - M10-1.50 X 75</t>
  </si>
  <si>
    <t>TOR C/HEX FLANGE CL 10.9 MM NGO - M10-1.50 x 80</t>
  </si>
  <si>
    <t>TOR C/HEX FLANGE CL 10.9 MM NGO - M10-1.50 x 90</t>
  </si>
  <si>
    <t>TOR C/HEX FLANGE CL 10.9 MM NGO - M10-1.50 x 100</t>
  </si>
  <si>
    <t>TOR C/HEX FLANGE CL 10.9 MM NGO - M12-1.75 x 20</t>
  </si>
  <si>
    <t>TOR C/HEX FLANGE CL 10.9 MM NGO - M12-1.75 x 25</t>
  </si>
  <si>
    <t>TOR C/HEX FLANGE CL 10.9 MM NGO - M12-1.75 x 30</t>
  </si>
  <si>
    <t>TOR C/HEX FLANGE CL 10.9 MM NGO - M12-1.75 x 35</t>
  </si>
  <si>
    <t>TOR C/HEX FLANGE CL 10.9 MM NGO - M12-1.75 x 40</t>
  </si>
  <si>
    <t>TOR C/HEX FLANGE CL 10.9 MM NGO - M12-1.75 x 45</t>
  </si>
  <si>
    <t>TOR C/HEX FLANGE CL 10.9 MM NGO - M12-1.75 x 50</t>
  </si>
  <si>
    <t>TOR C/HEX FLANGE CL 10.9 MM NGO - M12-1.75 x 55</t>
  </si>
  <si>
    <t>TOR C/HEX FLANGE CL 10.9 MM NGO - M12-1.75 x 60</t>
  </si>
  <si>
    <t>TOR C/HEX FLANGE CL 10.9 MM NGO - M12-1.75 x 70</t>
  </si>
  <si>
    <t>TOR C/HEX FLANGE CL 10.9 MM NGO - M12-1.75 x 80</t>
  </si>
  <si>
    <t>TOR C/HEX FLANGE CL 10.9 MM NGO - M12-1.75 x 90</t>
  </si>
  <si>
    <t>TOR C/HEX FLANGE CL 10.9 MM NGO - M12-1.75 x 100</t>
  </si>
  <si>
    <t>TOR C/HEX FLANGE CL 10.9 MM NGO - M12-1.75 x 110</t>
  </si>
  <si>
    <t>TOR C/HEX FLANGE CL 10.9 MM NGO - M12-1.75 x 120</t>
  </si>
  <si>
    <t>TOR C/HEX FLANGE CL 10.9 MM NGO - M16-2.00 x 30</t>
  </si>
  <si>
    <t>TOR C/HEX FLANGE CL 10.9 MM NGO - M16-2.00 x 35</t>
  </si>
  <si>
    <t>TOR C/HEX FLANGE CL 10.9 MM NGO - M16-2.00 x 40</t>
  </si>
  <si>
    <t>TOR C/HEX FLANGE CL 10.9 MM NGO - M16-2.00 x 45</t>
  </si>
  <si>
    <t>TOR C/HEX FLANGE CL 10.9 MM NGO - M16-2.00 x 50</t>
  </si>
  <si>
    <t>TOR C/HEX FLANGE CL 10.9 MM NGO - M16-2.00 x 55</t>
  </si>
  <si>
    <t>TOR C/HEX FLANGE CL 10.9 MM NGO - M16-2.00 x 60</t>
  </si>
  <si>
    <t>TOR C/HEX FLANGE CL 10.9 MM NGO - M16-2.00 x 70</t>
  </si>
  <si>
    <t>TOR C/HEX FLANGE CL 10.9 MM NGO - M16-2.00 x 80</t>
  </si>
  <si>
    <t>TOR C/HEX FLANGE CL 10.9 MM NGO - M16-2.00 x 90</t>
  </si>
  <si>
    <t>TOR C/HEX FLANGE CL 10.9 MM NGO - M16-2.00 x 100</t>
  </si>
  <si>
    <t>TOR C/HEX FLANGE CL 10.9 MM NGO - M16-2.00 x 110</t>
  </si>
  <si>
    <t>TOR C/HEX FLANGE CL 10.9 MM NGO - M16-2.00 x 120</t>
  </si>
  <si>
    <t>TOR C/HEX FLANGE CL 10.9 MM NGO - M16-2.00 x 130</t>
  </si>
  <si>
    <t>TOR C/HEX FLANGE CL 10.9 MM NGO - M16-2.00 x 140</t>
  </si>
  <si>
    <t>TOR C/HEX FLANGE CL 10.9 MM NGO - M16-2.00 x 150</t>
  </si>
  <si>
    <t>TCA MM HEX DIN NC M3-0.50</t>
  </si>
  <si>
    <t>TCA MM HEX DIN NC M3.5-0.60</t>
  </si>
  <si>
    <t>TCA MM HEX DIN NC M4-0.70</t>
  </si>
  <si>
    <t>TCA MM HEX DIN NC M5-0.80</t>
  </si>
  <si>
    <t>TCA MM HEX DIN NC M6-1.00</t>
  </si>
  <si>
    <t>TCA MM HEX DIN NC M7-1.00</t>
  </si>
  <si>
    <t>TCA MM HEX DIN NC M8-1.25</t>
  </si>
  <si>
    <t>TCA MM HEX DIN NF M8-1.00</t>
  </si>
  <si>
    <t>TCA MM HEX DIN NC M10-1.50</t>
  </si>
  <si>
    <t>TCA MM HEX DIN NF M10-1.25</t>
  </si>
  <si>
    <t>TCA MM HEX DIN NFF M10-1.00</t>
  </si>
  <si>
    <t>TCA MM HEX DIN NC M12-1.75</t>
  </si>
  <si>
    <t>TCA MM HEX DIN NF M12-1.50</t>
  </si>
  <si>
    <t>TCA MM HEX DIN NFF M12-1.25</t>
  </si>
  <si>
    <t>TCA MM HEX DIN NC M14-2.00</t>
  </si>
  <si>
    <t>TCA MM HEX DIN NF M14-1.50</t>
  </si>
  <si>
    <t>TCA MM HEX DIN NC M16-2.00</t>
  </si>
  <si>
    <t>TCA MM HEX DIN NF M16-1.50</t>
  </si>
  <si>
    <t>TCA MM HEX DIN NC M18-2.50</t>
  </si>
  <si>
    <t>TCA MM HEX DIN NF M18-1.50</t>
  </si>
  <si>
    <t>TCA MM HEX DIN NC M20-2.50</t>
  </si>
  <si>
    <t>TCA MM HEX DIN NF M20-1.50</t>
  </si>
  <si>
    <t>TCA MM HEX DIN NC M22-2.50</t>
  </si>
  <si>
    <t>TCA MM HEX DIN NF M22-1.50</t>
  </si>
  <si>
    <t>TCA MM HEX DIN NC M24-3.00</t>
  </si>
  <si>
    <t>TCA MM HEX DIN NF M24-2.0</t>
  </si>
  <si>
    <t>TCA MM HEX DIN NFF M24-1.50</t>
  </si>
  <si>
    <t>TCA MM HEX DIN NC M27-3.00</t>
  </si>
  <si>
    <t>TCA MM HEX DIN NC M30-3.50</t>
  </si>
  <si>
    <t>TCA MM HEX DIN NC M33-3.50</t>
  </si>
  <si>
    <t>TCA MM HEX DIN NC M36-4.00</t>
  </si>
  <si>
    <t>TCA MM HEX DIN NC M42-4.50</t>
  </si>
  <si>
    <t>TCA MM HEX DIN NC M48-5.00</t>
  </si>
  <si>
    <t>ROND PLANA MM NEGRA - M4</t>
  </si>
  <si>
    <t>ROND PLANA MM NEGRA - M5</t>
  </si>
  <si>
    <t>ROND PLANA MM NEGRA - M6</t>
  </si>
  <si>
    <t>ROND PLANA MM NEGRA - M7</t>
  </si>
  <si>
    <t>ROND PLANA MM NEGRA - M8</t>
  </si>
  <si>
    <t>ROND PLANA MM NEGRA - M10</t>
  </si>
  <si>
    <t>ROND PLANA MM NEGRA - M12</t>
  </si>
  <si>
    <t>ROND PLANA MM NEGRA - M14</t>
  </si>
  <si>
    <t>ROND PLANA MM NEGRA - M16</t>
  </si>
  <si>
    <t>ROND PLANA MM NEGRA - M18</t>
  </si>
  <si>
    <t>ROND PLANA MM NEGRA - M20</t>
  </si>
  <si>
    <t>ROND PLANA MM NEGRA - M24</t>
  </si>
  <si>
    <t>ROND PLANA MM NEGRA - M30 NUEVO</t>
  </si>
  <si>
    <t>ROND PLANA MM NEGRA - M48 NUEVO</t>
  </si>
  <si>
    <t>ROND MM PRESION NEGRA M3</t>
  </si>
  <si>
    <t>ROND MM PRESION NEGRA M4</t>
  </si>
  <si>
    <t>ROND MM PRESION NEGRA M5</t>
  </si>
  <si>
    <t>ROND MM PRESION NEGRA M6</t>
  </si>
  <si>
    <t>ROND MM PRESION NEGRA M7</t>
  </si>
  <si>
    <t>ROND MM PRESION NEGRA M8</t>
  </si>
  <si>
    <t>ROND MM PRESION NEGRA M10</t>
  </si>
  <si>
    <t>ROND MM PRESION NEGRA M12</t>
  </si>
  <si>
    <t>ROND MM PRESION NEGRA M14</t>
  </si>
  <si>
    <t>ROND MM PRESION NEGRA M16</t>
  </si>
  <si>
    <t>ROND MM PRESION NEGRA M18</t>
  </si>
  <si>
    <t>ROND MM PRESION NEGRA M20</t>
  </si>
  <si>
    <t>ROND MM PRESION NEGRA M22</t>
  </si>
  <si>
    <t>ROND MM PRESION NEGRA M24</t>
  </si>
  <si>
    <t>ROND MM PRESION NEGRA M30</t>
  </si>
  <si>
    <t>ROND MM PRESION NEGRA M36</t>
  </si>
  <si>
    <t>VARILLA ROSCAD CL 8.8 MM NGA - M6-1.00 x 1 Mt.</t>
  </si>
  <si>
    <t>VARILLA ROSCAD CL 8.8 MM NGA - M8-1.25 x 1 Mt.</t>
  </si>
  <si>
    <t>VARILLA ROSCAD CL 8.8 MM NGA - M10-1.50 x 1 Mt.</t>
  </si>
  <si>
    <t>VARILLA ROSCAD CL 8.8 MM NGA - M12-1.75 x 1 Mt.</t>
  </si>
  <si>
    <t>VARILLA ROSCAD CL 8.8 MM NGA - M14-2.00 x 1 Mt.</t>
  </si>
  <si>
    <t>VARILLA ROSCAD CL 8.8 MM NGA - M16-2.00 x 1 Mt.</t>
  </si>
  <si>
    <t>VARILLA ROSCAD CL 8.8 MM NGA - M18-2.50 x 1 Mt.</t>
  </si>
  <si>
    <t>VARILLA ROSCAD CL 8.8 MM NGA - M20-2.50 x 1 Mt.</t>
  </si>
  <si>
    <t>VARILLA ROSCAD CL 8.8 MM NGA - M22-2.50 x 1 Mt.</t>
  </si>
  <si>
    <t>VARILLA ROSCAD CL 8.8 MM NGA - M24-3.00 x 1 Mt.</t>
  </si>
  <si>
    <t>VARILLA ROSCAD CL 8.8 MM NGA - M27-3.00 x 1 Mt.</t>
  </si>
  <si>
    <t>VARILLA ROSCAD CL 8.8 MM NGA - M30-3.50 x 1 Mt.</t>
  </si>
  <si>
    <t>VARILLA ROSCAD CL 8.8 MM NGA - M33-3.50 x 1 Mt.</t>
  </si>
  <si>
    <t>VARILLA ROSCAD CL 8.8 MM NGA - M36-4.00 X 1 Mt.</t>
  </si>
  <si>
    <t>VARILLA ROSCAD CL 4.8 MM NGA - M3-0.50 x 1 Mt.</t>
  </si>
  <si>
    <t>VARILLA ROSCAD CL 4.8 MM NGA - M4-0.70 x 1 Mt.</t>
  </si>
  <si>
    <t>VARILLA ROSCAD CL 4.8 MM NGA - M5-0.80 x 1 Mt.</t>
  </si>
  <si>
    <t>VARILLA ROSCAD CL 4.8 MM NGA - M6-1.00 x 1 Mt.</t>
  </si>
  <si>
    <t>VARILLA ROSCAD CL 4.8 MM NGA - M8-1.25 x 1 Mt.</t>
  </si>
  <si>
    <t>VARILLA ROSCAD CL 4.8 MM NGA - M10-1.50 X 1 Mt.</t>
  </si>
  <si>
    <t>VARILLA ROSCAD CL 4.8 MM NGA - M12-1.75 X 1 Mt.</t>
  </si>
  <si>
    <t>VARILLA ROSCAD CL 4.8 MM NGA - M14-2.00 X 1 Mt.</t>
  </si>
  <si>
    <t>VARILLA ROSCAD CL 4.8 MM NGA - M16-2.00 X 1 Mt.</t>
  </si>
  <si>
    <t>VARILLA ROSCAD CL 4.8 MM NGA - M18-2.50 X 1 Mt.</t>
  </si>
  <si>
    <t>VARILLA ROSCAD CL 4.8 MM NGA - M20-2.50 X 1 Mt.</t>
  </si>
  <si>
    <t>VARILLA ROSCAD CL 4.8 MM NGA - M22-2.50 X 1 Mt.</t>
  </si>
  <si>
    <t>VARILLA ROSCAD CL 4.8 MM GALV- M22-2.50 X 1 Mt. NUEVO</t>
  </si>
  <si>
    <t>ALM7NE</t>
  </si>
  <si>
    <t>VARILLA ROSCAD CL 4.8 MM NGA - M24-3.00 X 1 Mt.</t>
  </si>
  <si>
    <t>VARILLA ROSCAD CL 4.8 MM NGA - M27-3.00 X 1 Mt.</t>
  </si>
  <si>
    <t>VARILLA ROSCAD CL 4.8 MM NGA - M30-3.50 X 1 Mt.</t>
  </si>
  <si>
    <t>VARILLA ROSCAD CL 4.8 MM NGA - M33-3.50 X 1 Mt.</t>
  </si>
  <si>
    <t>VARILLA ROSCAD CL 4.8 MM NGA - M36-4.00 X 1 Mt.</t>
  </si>
  <si>
    <t>TOR SOCKET C/CILINDRO INX 304 - 4-40 x 1/4</t>
  </si>
  <si>
    <t>TOR SOCKET C/CILINDRO INX 304 - 4-40 x 3/8</t>
  </si>
  <si>
    <t>TOR SOCKET C/CILINDRO INX 304 - 4-40 x 1/2</t>
  </si>
  <si>
    <t>TOR SOCKET C/CILINDRO INX 304 - 4-40 x 5/8</t>
  </si>
  <si>
    <t>TOR SOCKET C/CILINDRO INX 304 - 4-40 x 3/4</t>
  </si>
  <si>
    <t>TOR SOCKET C/CILINDRO INX 304 - 5-40 x 1/4</t>
  </si>
  <si>
    <t>TOR SOCKET C/CILINDRO INX 304 - 5-40 x 3/8</t>
  </si>
  <si>
    <t>TOR SOCKET C/CILINDRO INX 304 - 5-40 x 1/2</t>
  </si>
  <si>
    <t>TOR SOCKET C/CILINDRO INX 304 - 5-40 x 3/4</t>
  </si>
  <si>
    <t>TOR SOCKET C/CILINDRO INX 304 - 5-40 x 1</t>
  </si>
  <si>
    <t>TOR SOCKET C/CILINDRO INX 304 - 8-32 x 3/8</t>
  </si>
  <si>
    <t>TOR SOCKET C/CILINDRO INX 304 - 8-32 x 1/2</t>
  </si>
  <si>
    <t>TOR SOCKET C/CILINDRO INX 304 - 8-32 X 5/8</t>
  </si>
  <si>
    <t>TOR SOCKET C/CILINDRO INX 304 - 8-32 x 3/4</t>
  </si>
  <si>
    <t>TOR SOCKET C/CILINDRO INX 304 - 8-32 x 1</t>
  </si>
  <si>
    <t>TOR SOCKET C/CILINDRO INX 304 - 10-24 x 3/8</t>
  </si>
  <si>
    <t>TOR SOCKET C/CILINDRO INX 304 - 10-24 x 1/2</t>
  </si>
  <si>
    <t>TOR SOCKET C/CILINDRO INX 304 - 10-24 x 5/8</t>
  </si>
  <si>
    <t>TOR SOCKET C/CILINDRO INX 304 - 10-24 x 3/4</t>
  </si>
  <si>
    <t>TOR SOCKET C/CILINDRO INX 304 - 10-24 x 1</t>
  </si>
  <si>
    <t>TOR SOCKET C/CILINDRO INX 304 - 10-24 x 1-1/4</t>
  </si>
  <si>
    <t>TOR SOCKET C/CILINDRO INX 304 - 10-24 x 1-1/2</t>
  </si>
  <si>
    <t>TOR SOCKET C/CILINDRO INX 304 - 10-24 x 2</t>
  </si>
  <si>
    <t>TOR SOCKET C/CILINDRO INX 304 - 1/4-20 x 1/2</t>
  </si>
  <si>
    <t>TOR SOCKET C/CILINDRO INX 304 - 1/4-20 x 5/8</t>
  </si>
  <si>
    <t>TOR SOCKET C/CILINDRO INX 304 - 1/4-20 x 3/4</t>
  </si>
  <si>
    <t>TOR SOCKET C/CILINDRO INX 304 - 1/4-20 x 1</t>
  </si>
  <si>
    <t>TOR SOCKET C/CILINDRO INX 304 - 1/4-20 x 1-1/4</t>
  </si>
  <si>
    <t>TOR SOCKET C/CILINDRO INX 304 - 1/4-20 x 1-1/2</t>
  </si>
  <si>
    <t>TOR SOCKET C/CILINDRO INX 304 - 1/4-20 x 1-3/4</t>
  </si>
  <si>
    <t>TOR SOCKET C/CILINDRO INX 304 - 1/4-20 x 2</t>
  </si>
  <si>
    <t>TOR SOCKET C/CILINDRO INX 304 - 1/4-20 x 2-1/2</t>
  </si>
  <si>
    <t>TOR SOCKET C/CILINDRO INX 304 - 1/4-20 x 3</t>
  </si>
  <si>
    <t>TOR SOCKET C/CILINDRO INX 304 - 1/4-20 X 3-1/2</t>
  </si>
  <si>
    <t>TOR SOCKET C/CILINDRO INX 304 - 1/4-20 X 4</t>
  </si>
  <si>
    <t>TOR SOCKET C/CILINDRO INX 304 - 5/16-18 x 1/2</t>
  </si>
  <si>
    <t>TOR SOCKET C/CILINDRO INX 304 - 5/16-18 x 5/8</t>
  </si>
  <si>
    <t>TOR SOCKET C/CILINDRO INX 304 - 5/16-18 x 3/4</t>
  </si>
  <si>
    <t>TOR SOCKET C/CILINDRO INX 304 - 5/16-18 x 1</t>
  </si>
  <si>
    <t>TOR SOCKET C/CILINDRO INX 304 - 5/16-18 x 1-1/4</t>
  </si>
  <si>
    <t>TOR SOCKET C/CILINDRO INX 304 - 5/16-18 x 1-1/2</t>
  </si>
  <si>
    <t>TOR SOCKET C/CILINDRO INX 304 - 5/16-18 x 1-3/4</t>
  </si>
  <si>
    <t>TOR SOCKET C/CILINDRO INX 304 - 5/16-18 x 2</t>
  </si>
  <si>
    <t>TOR SOCKET C/CILINDRO INX 304 - 5/16-18 x 2-1/2</t>
  </si>
  <si>
    <t>TOR SOCKET C/CILINDRO INX 304 - 5/16-18 x 3</t>
  </si>
  <si>
    <t>TOR SOCKET C/CILINDRO INX 304 - 5/16-18 X 3-1/2</t>
  </si>
  <si>
    <t>TOR SOCKET C/CILINDRO INX 304 - 5/16-18 x 4</t>
  </si>
  <si>
    <t>TOR SOCKET C/CILINDRO INX 304 - 3/8-16 x 1/2</t>
  </si>
  <si>
    <t>TOR SOCKET C/CILINDRO INX 304 - 3/8-16 x 5/8</t>
  </si>
  <si>
    <t>TOR SOCKET C/CILINDRO INX 304 - 3/8-16 x 3/4</t>
  </si>
  <si>
    <t>TOR SOCKET C/CILINDRO INX 304 - 3/8-16 x 1</t>
  </si>
  <si>
    <t>TOR SOCKET C/CILINDRO INX 304 - 3/8-16 x 1-1/4</t>
  </si>
  <si>
    <t>TOR SOCKET C/CILINDRO INX 304 - 3/8-16 x 1-1/2</t>
  </si>
  <si>
    <t>TOR SOCKET C/CILINDRO INX 304 - 3/8-16 x 1-3/4</t>
  </si>
  <si>
    <t>TOR SOCKET C/CILINDRO INX 304 - 3/8-16 x 2</t>
  </si>
  <si>
    <t>TOR SOCKET C/CILINDRO INX 304 - 3/8-16 x 2-1/2</t>
  </si>
  <si>
    <t>TOR SOCKET C/CILINDRO INX 304 - 3/8-16 x 3</t>
  </si>
  <si>
    <t>TOR SOCKET C/CILINDRO INX 304 - 3/8-16 x 3-1/2</t>
  </si>
  <si>
    <t>TOR SOCKET C/CILINDRO INX 304 - 3/8-16 x 4</t>
  </si>
  <si>
    <t>TOR SOCKET C/CILINDRO INX 304 - 3/8-16 X 5</t>
  </si>
  <si>
    <t>TOR SOCKET C/CILINDRO INX 304 - 3/8-16 X 6</t>
  </si>
  <si>
    <t>TOR SOCKET C/CILINDRO INX 304 - 1/2-13 x 3/4</t>
  </si>
  <si>
    <t>TOR SOCKET C/CILINDRO INX 304 - 1/2-13 x 1</t>
  </si>
  <si>
    <t>TOR SOCKET C/CILINDRO INX 304 - 1/2-13 x 1-1/4</t>
  </si>
  <si>
    <t>TOR SOCKET C/CILINDRO INX 304 - 1/2-13 x 1-1/2</t>
  </si>
  <si>
    <t>TOR SOCKET C/CILINDRO INX 304 - 1/2-13 x 1-3/4</t>
  </si>
  <si>
    <t>TOR SOCKET C/CILINDRO INX 304 - 1/2-13 x 2</t>
  </si>
  <si>
    <t>TOR SOCKET C/CILINDRO INX 304 - 1/2-13 x 2-1/2</t>
  </si>
  <si>
    <t>TOR SOCKET C/CILINDRO INX 304 - 1/2-13 x 3</t>
  </si>
  <si>
    <t>TOR SOCKET C/CILINDRO INOX 304 VAS - 1/2-13 X 3-1/2</t>
  </si>
  <si>
    <t>TOR SOCKET C/CILINDRO INOX 304 VAS - 1/2-13 X 4</t>
  </si>
  <si>
    <t>TOR SOCKET C/CILINDRO INOX 304 VAS - 1/2-13 X 5</t>
  </si>
  <si>
    <t>TOR SOCKET C/CILINDRO INOX 304 VAS - 1/2-13 X 6</t>
  </si>
  <si>
    <t>TOR SOCKET C/CILINDRO INOX 304 - 5/8-11 x 1</t>
  </si>
  <si>
    <t>TOR SOCKET C/CILINDRO INOX 304 - 5/8-11 x 1-1/4</t>
  </si>
  <si>
    <t>TOR SOCKET C/CILINDRO INOX 304 - 5/8-11 x 1-1/2</t>
  </si>
  <si>
    <t>TOR SOCKET C/CILINDRO INOX 304 - 5/8-11 x 1-3/4</t>
  </si>
  <si>
    <t>TOR SOCKET C/CILINDRO INOX 304 - 5/8-11 x 2</t>
  </si>
  <si>
    <t>TOR SOCKET C/CILINDRO INOX 304 - 5/8-11 x 2-1/2</t>
  </si>
  <si>
    <t>TOR SOCKET C/CILINDRO INOX 304 - 5/8-11 x 3</t>
  </si>
  <si>
    <t>TOR SOCKET C/CILINDRO INOX 304 - 5/8-11 x 3-1/2</t>
  </si>
  <si>
    <t>TOR SOCKET C/CILINDRO INOX 304 - 5/8-11 x 4</t>
  </si>
  <si>
    <t>TOR SOCKET C/CILINDRO INOX 304 VAS - 5/8-11 X 5</t>
  </si>
  <si>
    <t>TOR SOCKET C/CILINDRO INOX 304 VAS - 5/8-11 X 6</t>
  </si>
  <si>
    <t>TOR SOCKET C/CILINDRO INOX 304 - 3/4-10 x 1-1/2</t>
  </si>
  <si>
    <t>TOR SOCKET C/CILINDRO INOX 304 - 3/4-10 x 2</t>
  </si>
  <si>
    <t>TOR SOCKET C/CILINDRO INOX 304 - 3/4-10 x 2-1/2</t>
  </si>
  <si>
    <t>TOR SOCKET C/CILINDRO INOX 304 - 3/4-10 x 3</t>
  </si>
  <si>
    <t>TOR SOCKET C/CILINDRO INOX 304 VAS - 3/4-10 X 3-1/2</t>
  </si>
  <si>
    <t>TOR SOCKET C/CILINDRO INOX 304 VAS - 3/4-10 X 4</t>
  </si>
  <si>
    <t>TOR SOCKET C/CILINDRO INOX 304 VAS - 3/4-10 X 4-1/2</t>
  </si>
  <si>
    <t>TOR SOCKET C/CILINDRO INOX 304 VAS - 3/4-10 X 5</t>
  </si>
  <si>
    <t>TOR SOCKET C/CILINDRO INOX 304 VAS - 3/4-10 X 6</t>
  </si>
  <si>
    <t>TOR SOCKET C/CILINDRO INOX 304 FINO - 10-32 x 1/2</t>
  </si>
  <si>
    <t>TOR SOCKET C/CILINDRO INOX 304 FINO - 10-32 x 3/4</t>
  </si>
  <si>
    <t>TOR SOCKET C/CILINDRO INOX 304 FINO - 10-32 x 1</t>
  </si>
  <si>
    <t>TOR SOCKET C/CILINDRO INOX 304 FINO - 10-32 x 1-1/4</t>
  </si>
  <si>
    <t>TOR SOCKET C/CILINDRO INOX 304 FINO - 1/4-28 x 1/2</t>
  </si>
  <si>
    <t>TOR SOCKET C/CILINDRO INOX 304 FINO - 1/4-28 x 3/4</t>
  </si>
  <si>
    <t>TOR SOCKET C/CILINDRO INOX 304 FINO - 1/4-28 x 1</t>
  </si>
  <si>
    <t>TOR SOCKET C/CILINDRO INOX 304 FINO - 5/16-24 x 3*****</t>
  </si>
  <si>
    <t>TOR SOCKET C/PLANA INOX 304 - 4-40 X 1/4 NVO</t>
  </si>
  <si>
    <t>TOR SOCKET C/PLANA INOX 304 - 5-40 X 3/8</t>
  </si>
  <si>
    <t>TOR SOCKET C/PLANA INOX 304 - 5-40 X 1/2</t>
  </si>
  <si>
    <t>TOR SOCKET C/PLANA INOX 304 - 5-40 X 3/4</t>
  </si>
  <si>
    <t>TOR SOCKET C/PLANA INOX 304 - 5-40 X 1</t>
  </si>
  <si>
    <t>TOR SOCKET C/PLANA INOX 304 - 6-32 X 1/2</t>
  </si>
  <si>
    <t>TOR SOCKET C/PLANA INOX 304 - 6-32 X 3/4</t>
  </si>
  <si>
    <t>TOR SOCKET C/PLANA INOX 304 - 6-32 X 1</t>
  </si>
  <si>
    <t>TOR SOCKET C/PLANA INOX 304 - 8-32 x 3/8</t>
  </si>
  <si>
    <t>TOR SOCKET C/PLANA INOX 304 - 8-32 x 1/2</t>
  </si>
  <si>
    <t>TOR SOCKET C/PLANA INOX 304 - 8-32 x 3/4</t>
  </si>
  <si>
    <t>TOR SOCKET C/PLANA INOX 304 - 8-32 x 1</t>
  </si>
  <si>
    <t>TOR SOCKET C/PLANA INOX 304 - 10-24 x 3/8</t>
  </si>
  <si>
    <t>TOR SOCKET C/PLANA INOX 304 - 10-24 x 1/2</t>
  </si>
  <si>
    <t>TOR SOCKET C/PLANA INOX 304 - 10-24 x 3/4</t>
  </si>
  <si>
    <t>TOR SOCKET C/PLANA INOX 304 - 10-24 x 1</t>
  </si>
  <si>
    <t>TOR SOCKET C/PLANA INOX 304 - 10-24 x 1-1/4</t>
  </si>
  <si>
    <t>TOR SOCKET C/PLANA INOX 304 - 10-24 x 1-1/2</t>
  </si>
  <si>
    <t>TOR SOCKET C/PLANA INOX 304 - 1/4-20 x 1/2</t>
  </si>
  <si>
    <t>TOR SOCKET C/PLANA INOX 304 - 1/4-20 x 3/4</t>
  </si>
  <si>
    <t>TOR SOCKET C/PLANA INOX 304 - 1/4-20 x 1</t>
  </si>
  <si>
    <t>TOR SOCKET C/PLANA INOX 304 - 1/4-20 x 1-1/4</t>
  </si>
  <si>
    <t>TOR SOCKET C/PLANA INOX 304 - 1/4-20 x 1-1/2</t>
  </si>
  <si>
    <t>TOR SOCKET C/PLANA INOX 304 - 1/4-20 x 2</t>
  </si>
  <si>
    <t>TOR SOCKET C/PLANA INOX 304 - 1/4-20 x 2-1/2</t>
  </si>
  <si>
    <t>TOR SOCKET C/PLANA INOX 304 - 1/4-20 x 3</t>
  </si>
  <si>
    <t>TOR SOCKET C/PLANA INOX 304 - 5/16-18 x 1/2</t>
  </si>
  <si>
    <t>TOR SOCKET C/PLANA INOX 304 - 5/16-18 x 3/4</t>
  </si>
  <si>
    <t>TOR SOCKET C/PLANA INOX 304 - 5/16-18 x 1</t>
  </si>
  <si>
    <t>TOR SOCKET C/PLANA INOX 304 - 5/16-18 x 1-1/4</t>
  </si>
  <si>
    <t>TOR SOCKET C/PLANA INOX 304 - 5/16-18 x 1-1/2</t>
  </si>
  <si>
    <t>TOR SOCKET C/PLANA INOX 304 - 5/16-18 x 2</t>
  </si>
  <si>
    <t>TOR SOCKET C/PLANA INOX 304 - 5/16-18 x 2-1/2</t>
  </si>
  <si>
    <t>TOR SOCKET C/PLANA INOX 304 - 5/16-18 x 3</t>
  </si>
  <si>
    <t>TOR SOCKET C/PLANA INOX 304 - 3/8-16 x 1/2</t>
  </si>
  <si>
    <t>TOR SOCKET C/PLANA INOX 304 - 3/8-16 x 3/4</t>
  </si>
  <si>
    <t>TOR SOCKET C/PLANA INOX 304 - 3/8-16 x 1</t>
  </si>
  <si>
    <t>TOR SOCKET C/PLANA INOX 304 - 3/8-16 x 1-1/4</t>
  </si>
  <si>
    <t>TOR SOCKET C/PLANA INOX 304 - 3/8-16 x 1-1/2</t>
  </si>
  <si>
    <t>TOR SOCKET C/PLANA INOX 304 - 3/8-16 x 2</t>
  </si>
  <si>
    <t>TOR SOCKET C/PLANA INOX 304 - 3/8-16 x 2-1/2</t>
  </si>
  <si>
    <t>TOR SOCKET C/PLANA INOX 304 - 3/8-16 x 3</t>
  </si>
  <si>
    <t>TOR SOCKET C/PLANA INOX 304 - 7/16-14 x 1</t>
  </si>
  <si>
    <t>TOR SOCKET C/PLANA INOX 304 - 7/16-14 x 1-1/4</t>
  </si>
  <si>
    <t>TOR SOCKET C/PLANA INOX 304 - 7/16-14 x 1-1/2</t>
  </si>
  <si>
    <t>TOR SOCKET C/PLANA INOX 304 - 7/16-14 x 2</t>
  </si>
  <si>
    <t>TOR SOCKET C/PLANA INOX 304 - 7/16-14 x 2-1/2</t>
  </si>
  <si>
    <t>TOR SOCKET C/PLANA INOX 304 - 7/16-14 x 3</t>
  </si>
  <si>
    <t>TOR SOCKET C/PLANA INOX 304 - 1/2-13 x 3/4</t>
  </si>
  <si>
    <t>TOR SOCKET C/PLANA INOX 304 - 1/2-13 x 1</t>
  </si>
  <si>
    <t>TOR SOCKET C/PLANA INOX 304 - 1/2-13 x 1-1/4</t>
  </si>
  <si>
    <t>TOR SOCKET C/PLANA INOX 304 - 1/2-13 x 1-1/2</t>
  </si>
  <si>
    <t>TOR SOCKET C/PLANA INOX 304 - 1/2-13 x 2</t>
  </si>
  <si>
    <t>TOR SOCKET C/PLANA INOX 304 - 1/2-13 x 2-1/2</t>
  </si>
  <si>
    <t>TOR SOCKET C/PLANA INOX 304 - 1/2-13 x 3</t>
  </si>
  <si>
    <t>TOR SOCKET C/BOTON INOX 304 - 4-40 x 1/4</t>
  </si>
  <si>
    <t>TOR SOCKET C/BOTON INOX 304 - 4-40 x 3/8</t>
  </si>
  <si>
    <t>TOR SOCKET C/BOTON INOX 304 - 4-40 x 1/2</t>
  </si>
  <si>
    <t>TOR SOCKET C/BOTON INOX 304 - 5-40 x 1/4</t>
  </si>
  <si>
    <t>TOR SOCKET C/BOTON INOX 304 - 5-40 x 3/8</t>
  </si>
  <si>
    <t>TOR SOCKET C/BOTON INOX 304 - 5-40 x 1/2</t>
  </si>
  <si>
    <t>TOR SOCKET C/BOTON INOX 304 - 5-40 x 3/4</t>
  </si>
  <si>
    <t>TOR SOCKET C/BOTON INOX 304 - 5-40 x 1</t>
  </si>
  <si>
    <t>TOR SOCKET C/BOTON INOX 304 - 8-32 X 1/4</t>
  </si>
  <si>
    <t>TOR SOCKET C/BOTON INOX 304 - 8-32 x 5/16</t>
  </si>
  <si>
    <t>TOR SOCKET C/BOTON INOX 304 - 8-32 x 3/8</t>
  </si>
  <si>
    <t>TOR SOCKET C/BOTON INOX 304 - 8-32 x 1/2</t>
  </si>
  <si>
    <t>TOR SOCKET C/BOTON INOX 304 - 8-32 x 3/4</t>
  </si>
  <si>
    <t>TOR SOCKET C/BOTON INOX 304 - 8-32 x 1</t>
  </si>
  <si>
    <t>TOR SOCKET C/BOTON INOX 304 - 8-32 x 1-1/4</t>
  </si>
  <si>
    <t>TOR SOCKET C/BOTON INOX 304 - 8-32 x 1-1/2</t>
  </si>
  <si>
    <t>TOR SOCKET C/BOTON INOX 304 - 10-24 x 1/4</t>
  </si>
  <si>
    <t>TOR SOCKET C/BOTON INOX 304 - 10-24 x 3/8</t>
  </si>
  <si>
    <t>TOR SOCKET C/BOTON INOX 304 - 10-24 x 1/2</t>
  </si>
  <si>
    <t>TOR SOCKET C/BOTON INOX 304 - 10-24 x 3/4</t>
  </si>
  <si>
    <t>TOR SOCKET C/BOTON INOX 304 - 10-24 x 1</t>
  </si>
  <si>
    <t>TOR SOCKET C/BOTON INOX 304 - 10-24 x 1-1/4</t>
  </si>
  <si>
    <t>TOR SOCKET C/BOTON INOX 304 - 10-24 x 1-1/2</t>
  </si>
  <si>
    <t>TOR SOCKET C/BOTON INOX 304 - 10-24 x 2</t>
  </si>
  <si>
    <t>TOR SOCKET C/BOTON INOX 304 - 1/4-20 x 3/8</t>
  </si>
  <si>
    <t>TOR SOCKET C/BOTON INOX 304 - 1/4-20 x 1/2</t>
  </si>
  <si>
    <t>TOR SOCKET C/BOTON INOX 304 - 1/4-20 x 5/8</t>
  </si>
  <si>
    <t>TOR SOCKET C/BOTON INOX 304 - 1/4-20 x 3/4</t>
  </si>
  <si>
    <t>TOR SOCKET C/BOTON INOX 304 - 1/4-20 x 1</t>
  </si>
  <si>
    <t>TOR SOCKET C/BOTON INOX 304 - 1/4-20 x 1-1/4</t>
  </si>
  <si>
    <t>TOR SOCKET C/BOTON INOX 304 - 1/4-20 x 1-1/2</t>
  </si>
  <si>
    <t>TOR SOCKET C/BOTON INOX 304 - 1/4-20 x 2</t>
  </si>
  <si>
    <t>TOR SOCKET C/BOTON INOX 304 - 1/4-20 x 2-1/2</t>
  </si>
  <si>
    <t>TOR SOCKET C/BOTON INOX 304 - 1/4-20 x 3</t>
  </si>
  <si>
    <t>TOR SOCKET C/BOTON INOX 304 - 5/16-18 x 3/8</t>
  </si>
  <si>
    <t>TOR SOCKET C/BOTON INOX 304 - 5/16-18 x 1/2</t>
  </si>
  <si>
    <t>TOR SOCKET C/BOTON INOX 304 - 5/16-18 x 3/4</t>
  </si>
  <si>
    <t>TOR SOCKET C/BOTON INOX 304 - 5/16-18 x 1</t>
  </si>
  <si>
    <t>TOR SOCKET C/BOTON INOX 304 - 5/16-18 x 1-1/4</t>
  </si>
  <si>
    <t>TOR SOCKET C/BOTON INOX 304 - 5/16-18 x 1-1/2</t>
  </si>
  <si>
    <t>TOR SOCKET C/BOTON INOX 304 - 5/16-18 x 2</t>
  </si>
  <si>
    <t>TOR SOCKET C/BOTON INOX 304 - 5/16-18 x 2-1/2</t>
  </si>
  <si>
    <t>TOR SOCKET C/BOTON INOX 304 - 5/16-18 x 3</t>
  </si>
  <si>
    <t>TOR SOCKET C/BOTON INOX 304 - 3/8-16 x 1/2</t>
  </si>
  <si>
    <t>TOR SOCKET C/BOTON INOX 304 - 3/8-16 x 3/4</t>
  </si>
  <si>
    <t>TOR SOCKET C/BOTON INOX 304 - 3/8-16 x 1</t>
  </si>
  <si>
    <t>TOR SOCKET C/BOTON INOX 304 - 3/8-16 x 1-1/4</t>
  </si>
  <si>
    <t>TOR SOCKET C/BOTON INOX 304 - 3/8-16 x 1-1/2</t>
  </si>
  <si>
    <t>TOR SOCKET C/BOTON INOX 304 - 3/8-16 x 2</t>
  </si>
  <si>
    <t>TOR SOCKET C/BOTON INOX 304 - 3/8-16 x 2-1/2</t>
  </si>
  <si>
    <t>TOR SOCKET C/BOTON INOX 304 - 3/8-16 x 2-3/4</t>
  </si>
  <si>
    <t>TOR SOCKET C/BOTON INOX 304 - 3/8-16 x 3</t>
  </si>
  <si>
    <t>TOR SOCKET C/BOTON INOX 304 - 1/2-13 X 1"</t>
  </si>
  <si>
    <t>TOR SOCKET C/BOTON INOX 304 - 1/2-13 X 1-1/4"</t>
  </si>
  <si>
    <t>TOR SOCKET C/BOTON INOX 304 - 1/2-13 X 1-1/2"</t>
  </si>
  <si>
    <t>TOR SOCKET C/BOTON INOX 304 - 1/2-13 X 1-3/4</t>
  </si>
  <si>
    <t>TOR SOCKET C/BOTON INOX 304 - 1/2-13 X 2"</t>
  </si>
  <si>
    <t>TOR SOCKET C/BOTON INOX 304 - 1/2-13 X 2-1/2"</t>
  </si>
  <si>
    <t>TOR SOCKET C/BOTON INOX 304 - 1/2-13 X 3"</t>
  </si>
  <si>
    <t>OPR SOCKET PTA COPA INOX 304 - 4-40 x 1/8</t>
  </si>
  <si>
    <t>OPR SOCKET PTA COPA INOX 304 - 4-40 x 3/16</t>
  </si>
  <si>
    <t>OPR SOCKET PTA COPA INOX 304 - 4-40 x 1/4</t>
  </si>
  <si>
    <t>OPR SOCKET PTA COPA INOX 304 - 4-40 x 3/8</t>
  </si>
  <si>
    <t>OPR SOCKET PTA COPA INOX 304 - 4-40 x 1/2</t>
  </si>
  <si>
    <t>OPR SOCKET PTA COPA INOX 304 - 4-40 x 3/4</t>
  </si>
  <si>
    <t>OPR SOCKET PTA COPA INOX 304 - 5-40 x 1/8</t>
  </si>
  <si>
    <t>OPR SOCKET PTA COPA INOX 304 - 5-40 x 3/16</t>
  </si>
  <si>
    <t>OPR SOCKET PTA COPA INOX 304 - 5-40 x 1/4</t>
  </si>
  <si>
    <t>OPR SOCKET PTA COPA INOX 304 - 5-40 x 5/16</t>
  </si>
  <si>
    <t>OPR SOCKET PTA COPA INOX 304 - 5-40 x 3/8</t>
  </si>
  <si>
    <t>OPR SOCKET PTA COPA INOX 304 - 5-40 x 1/2</t>
  </si>
  <si>
    <t>OPR SOCKET PTA COPA INOX 304 - 5-40 x 3/4</t>
  </si>
  <si>
    <t>OPR SOCKET PTA COPA INOX 304 - 5-40 x 1</t>
  </si>
  <si>
    <t>OPR SOCKET PTA COPA INOX 304 - 8-32 x 3/16</t>
  </si>
  <si>
    <t>OPR SOCKET PTA COPA INOX 304 - 8-32 x 1/4</t>
  </si>
  <si>
    <t>OPR SOCKET PTA COPA INOX 304 - 8-32 x 3/8</t>
  </si>
  <si>
    <t>OPR SOCKET PTA COPA INOX 304 - 8-32 x 1/2</t>
  </si>
  <si>
    <t>OPR SOCKET PTA COPA INOX 304 - 8-32 x 3/4</t>
  </si>
  <si>
    <t>OPR SOCKET PTA COPA INOX 304 - 8-32 x 1</t>
  </si>
  <si>
    <t>OPR SOCKET PTA COPA INOX 304 - 10-24 x 3/16</t>
  </si>
  <si>
    <t>OPR SOCKET PTA COPA INOX 304 - 10-24 x 1/4</t>
  </si>
  <si>
    <t>OPR SOCKET PTA COPA INOX 304 - 10-24 x 3/8</t>
  </si>
  <si>
    <t>OPR SOCKET PTA COPA INOX 304 - 10-24 x 1/2</t>
  </si>
  <si>
    <t>OPR SOCKET PTA COPA INOX 304 - 10-24 x 3/4</t>
  </si>
  <si>
    <t>OPR SOCKET PTA COPA INOX 304 - 10-24 x 1</t>
  </si>
  <si>
    <t>OPR SOCKET PTA COPA INOX 304 - 1/4-20 x 1/4</t>
  </si>
  <si>
    <t>OPR SOCKET PTA COPA INOX 304 - 1/4-20 x 3/8</t>
  </si>
  <si>
    <t>OPR SOCKET PTA COPA INOX 304 - 1/4-20 x 1/2</t>
  </si>
  <si>
    <t>OPR SOCKET PTA COPA INOX 304 - 1/4-20 x 5/8</t>
  </si>
  <si>
    <t>OPR SOCKET PTA COPA INOX 304 - 1/4-20 x 3/4</t>
  </si>
  <si>
    <t>OPR SOCKET PTA COPA INOX 304 - 1/4-20 x 1</t>
  </si>
  <si>
    <t>OPR SOCKET PTA COPA INOX 304 - 1/4-20 x 1-1/2</t>
  </si>
  <si>
    <t>OPR SOCKET PTA COPA INOX 304 - 1/4-20 x 2</t>
  </si>
  <si>
    <t>OPR SOCKET PTA COPA INOX 304 - 5/16-18 x 5/16</t>
  </si>
  <si>
    <t>OPR SOCKET PTA COPA INOX 304 - 5/16-18 x 3/8</t>
  </si>
  <si>
    <t>OPR SOCKET PTA COPA INOX 304 - 5/16-18 x 1/2</t>
  </si>
  <si>
    <t>OPR SOCKET PTA COPA INOX 304 - 5/16-18 x 5/8</t>
  </si>
  <si>
    <t>OPR SOCKET PTA COPA INOX 304 - 5/16-18 x 3/4</t>
  </si>
  <si>
    <t>OPR SOCKET PTA COPA INOX 304 - 5/16-18 x 1</t>
  </si>
  <si>
    <t>OPR SOCKET PTA COPA INOX 304 - 5/16-18 x 1-1/4</t>
  </si>
  <si>
    <t>OPR SOCKET PTA COPA INOX 304 - 5/16-18 x 1-1/2</t>
  </si>
  <si>
    <t>OPR SOCKET PTA COPA INOX 304 - 5/16-18 x 2</t>
  </si>
  <si>
    <t>OPR SOCKET PTA COPA INOX 304 - 3/8-16 x 3/8</t>
  </si>
  <si>
    <t>OPR SOCKET PTA COPA INOX 304 - 3/8-16 x 1/2</t>
  </si>
  <si>
    <t>OPR SOCKET PTA COPA INOX 304 - 3/8-16 x 5/8</t>
  </si>
  <si>
    <t>OPR SOCKET PTA COPA INOX 304 - 3/8-16 x 3/4</t>
  </si>
  <si>
    <t>OPR SOCKET PTA COPA INOX 304 - 3/8-16 x 1</t>
  </si>
  <si>
    <t>OPR SOCKET PTA COPA INOX 304 - 3/8-16 x 1-1/2</t>
  </si>
  <si>
    <t>OPR SOCKET PTA COPA INOX 304 - 3/8-16 x 2</t>
  </si>
  <si>
    <t>OPR SOCKET PTA COPA INOX 304 - 1/2-13 x 1/2</t>
  </si>
  <si>
    <t>OPR SOCKET PTA COPA INOX 304 - 1/2-13 x 5/8</t>
  </si>
  <si>
    <t>OPR SOCKET PTA COPA INOX 304 - 1/2-13 x 3/4</t>
  </si>
  <si>
    <t>OPR SOCKET PTA COPA INOX 304 - 1/2-13 x 1</t>
  </si>
  <si>
    <t>OPR SOCKET PTA COPA INOX 304 - 1/2-13 x 1-1/2</t>
  </si>
  <si>
    <t>OPR SOCKET PTA COPA INOX 304 - 1/2-13 x 2</t>
  </si>
  <si>
    <t>OPR SOCKET PTA COPA INOX 304 - 5/8-11 x 5/8</t>
  </si>
  <si>
    <t>OPR SOCKET PTA COPA INOX 304 - 5/8-11 x 3/4</t>
  </si>
  <si>
    <t>OPR SOCKET PTA COPA INOX 304 - 5/8-11 x 1</t>
  </si>
  <si>
    <t>OPR SOCKET PTA COPA INOX304 FINO - 10-32 x 3/16</t>
  </si>
  <si>
    <t>OPR SOCKET PTA COPA INOX304 FINO - 10-32 x 1/4</t>
  </si>
  <si>
    <t>OPR SOCKET PTA COPA INOX304 FINO - 10-32 x 3/8</t>
  </si>
  <si>
    <t>OPR SOCKET PTA COPA INOX304 FINO - 10-32 x 1/2</t>
  </si>
  <si>
    <t>OPR SOCKET PTA COPA INOX304 FINO - 10-32 x 5/8</t>
  </si>
  <si>
    <t>OPR SOCKET PTA COPA INOX304 FINO - 10-32 x 1-1/2</t>
  </si>
  <si>
    <t>OPR SOCKET PTA COPA INOX304 FINO - 1/4-28 x 1/4</t>
  </si>
  <si>
    <t>OPR SOCKET PTA COPA INOX304 FINO - 1/4-28 x 3/8</t>
  </si>
  <si>
    <t>OPR SOCKET PTA COPA INOX304 FINO - 1/4-28 x 1/2</t>
  </si>
  <si>
    <t>PERNO SOLIDO RECTIFICADO INOX-304 - 1/16 x 1/8</t>
  </si>
  <si>
    <t>PERNO SOLIDO RECTIFICADO INOX-304 - 1/16 x 3/16</t>
  </si>
  <si>
    <t>PERNO SOLIDO RECTIFICADO INOX-304 - 1/16 x 1/4</t>
  </si>
  <si>
    <t>PERNO SOLIDO RECTIFICADO INOX-304 - 1/16 x 5/16</t>
  </si>
  <si>
    <t>PERNO SOLIDO RECTIFICADO INOX-304 - 1/16 x 3/8</t>
  </si>
  <si>
    <t>PERNO SOLIDO RECTIFICADO INOX-304 - 1/16 x 7/16</t>
  </si>
  <si>
    <t>PERNO SOLIDO RECTIFICADO INOX-304 - 1/16 x 1/2</t>
  </si>
  <si>
    <t>PERNO SOLIDO RECTIFICADO INOX-304 - 1/16 x 5/8</t>
  </si>
  <si>
    <t>PERNO SOLIDO RECTIFICADO INOX-304 - 1/16 x 3/4</t>
  </si>
  <si>
    <t>PERNO SOLIDO RECTIFICADO INOX-304 - 1/16 x 7/8</t>
  </si>
  <si>
    <t>PERNO SOLIDO RECTIFICADO INOX-304 - 1/16 x 1</t>
  </si>
  <si>
    <t>PERNO SOLIDO RECTIFICADO INOX-304 - 1/16 x 1-1/4</t>
  </si>
  <si>
    <t>PERNO SOLIDO RECTIFICADO INOX-304 - 1/16 x 1-1/2</t>
  </si>
  <si>
    <t>PERNO SOLIDO RECTIFICADO INOX-304 - 1/16 x 2</t>
  </si>
  <si>
    <t>PERNO SOLIDO RECTIFICADO INOX-304 - 3/32 x 3/16</t>
  </si>
  <si>
    <t>PERNO SOLIDO RECTIFICADO INOX-304 - 3/32 x 1/4</t>
  </si>
  <si>
    <t>PERNO SOLIDO RECTIFICADO INOX-304 - 3/32 x 5/16</t>
  </si>
  <si>
    <t>PERNO SOLIDO RECTIFICADO INOX-304 - 3/32 x 3/8</t>
  </si>
  <si>
    <t>PERNO SOLIDO RECTIFICADO INOX-304 - 3/32 x 7/16</t>
  </si>
  <si>
    <t>PERNO SOLIDO RECTIFICADO INOX-304 - 3/32 x 1/2 nvo</t>
  </si>
  <si>
    <t>PERNO SOLIDO RECTIFICADO INOX-304 - 3/32 x 5/8 nvo</t>
  </si>
  <si>
    <t>PERNO SOLIDO RECTIFICADO INOX-304 - 3/32 x 3/4</t>
  </si>
  <si>
    <t>PERNO SOLIDO RECTIFICADO INOX-304 - 3/32 x 7/8</t>
  </si>
  <si>
    <t>PERNO SOLIDO RECTIFICADO INOX-304 - 3/32 x 1</t>
  </si>
  <si>
    <t>PERNO SOLIDO RECTIFICADO INOX-304 - 3/32 x 1-1/8</t>
  </si>
  <si>
    <t>PERNO SOLIDO RECTIFICADO INOX-304 - 3/32 x 1-1/4</t>
  </si>
  <si>
    <t>PERNO SOLIDO RECTIFICADO INOX-304 - 3/32 x 1-1/2</t>
  </si>
  <si>
    <t>PERNO SOLIDO RECTIFICADO INOX-304 - 3/32 x 1-3/4</t>
  </si>
  <si>
    <t>PERNO SOLIDO RECTIFICADO INOX-304 - 3/32 x 2</t>
  </si>
  <si>
    <t>PERNO SOLIDO RECTIFICADO INOX-304 - 1/8 x 3/16</t>
  </si>
  <si>
    <t>PERNO SOLIDO RECTIFICADO INOX-304 - 1/8 x 1/4</t>
  </si>
  <si>
    <t>PERNO SOLIDO RECTIFICADO INOX-304 - 1/8 x 5/16</t>
  </si>
  <si>
    <t>PERNO SOLIDO RECTIFICADO INOX-304 - 1/8 x 3/8</t>
  </si>
  <si>
    <t>PERNO SOLIDO RECTIFICADO INOX-304 - 1/8 x 7/16 nvo</t>
  </si>
  <si>
    <t>PERNO SOLIDO RECTIFICADO INOX-304 - 1/8 x 1/2</t>
  </si>
  <si>
    <t>PERNO SOLIDO RECTIFICADO INOX-304 - 1/8 x 5/8</t>
  </si>
  <si>
    <t>PERNO SOLIDO RECTIFICADO INOX-304 - 1/8 x 3/4</t>
  </si>
  <si>
    <t>PERNO SOLIDO RECTIFICADO INOX-304 - 1/8 x 7/8</t>
  </si>
  <si>
    <t>PERNO SOLIDO RECTIFICADO INOX-304 - 1/8 x 1</t>
  </si>
  <si>
    <t>PERNO SOLIDO RECTIFICADO INOX-304 - 1/8 x 1-1/8</t>
  </si>
  <si>
    <t>PERNO SOLIDO RECTIFICADO INOX-304 - 1/8 x 1-1/4 nvo</t>
  </si>
  <si>
    <t>PERNO SOLIDO RECTIFICADO INOX-304 - 1/8 x 1-1/2</t>
  </si>
  <si>
    <t>PERNO SOLIDO RECTIFICADO INOX-304 - 1/8 x 1-3/4</t>
  </si>
  <si>
    <t>PERNO SOLIDO RECTIFICADO INOX-304 - 1/8 x 2</t>
  </si>
  <si>
    <t>PERNO SOLIDO RECTIFICADO INOX-304 - 1/8 x 2-1/4</t>
  </si>
  <si>
    <t>PERNO SOLIDO RECTIFICADO INOX-304 - 1/8 x 2-1/2</t>
  </si>
  <si>
    <t>PERNO SOLIDO RECTIFICADO INOX-304 - 1/8 x 3</t>
  </si>
  <si>
    <t>PERNO SOLIDO RECTIFICADO INOX-304 - 5/32 x 1/4</t>
  </si>
  <si>
    <t>PERNO SOLIDO RECTIFICADO INOX-304 - 5/32 x 3/8</t>
  </si>
  <si>
    <t>PERNO SOLIDO RECTIFICADO INOX-304 - 5/32 x 1/2</t>
  </si>
  <si>
    <t>PERNO SOLIDO RECTIFICADO INOX-304 - 5/32 x 5/8</t>
  </si>
  <si>
    <t>PERNO SOLIDO RECTIFICADO INOX-304 - 5/32 x 3/4</t>
  </si>
  <si>
    <t>PERNO SOLIDO RECTIFICADO INOX-304 - 5/32 x 7/8</t>
  </si>
  <si>
    <t>PERNO SOLIDO RECTIFICADO INOX-304 - 5/32 x 1</t>
  </si>
  <si>
    <t>PERNO SOLIDO RECTIFICADO INOX-304 - 5/32 x 1-1/8</t>
  </si>
  <si>
    <t>PERNO SOLIDO RECTIFICADO INOX-304 - 5/32 x 1-1/4</t>
  </si>
  <si>
    <t>PERNO SOLIDO RECTIFICADO INOX-304 - 5/32 x 1-1/2</t>
  </si>
  <si>
    <t>PERNO SOLIDO RECTIFICADO INOX-304 - 3/16 x 1/4</t>
  </si>
  <si>
    <t>PERNO SOLIDO RECTIFICADO INOX-304 - 3/16 x 5/16 nvo</t>
  </si>
  <si>
    <t>PERNO SOLIDO RECTIFICADO INOX-304 - 3/16 x 3/8</t>
  </si>
  <si>
    <t>PERNO SOLIDO RECTIFICADO INOX-304 - 3/16 x 7/16</t>
  </si>
  <si>
    <t>PERNO SOLIDO RECTIFICADO INOX-304 - 3/16 x 1/2</t>
  </si>
  <si>
    <t>PERNO SOLIDO RECTIFICADO INOX-304 - 3/16 x 5/8</t>
  </si>
  <si>
    <t>PERNO SOLIDO RECTIFICADO INOX-304 - 3/16 x 3/4</t>
  </si>
  <si>
    <t>PERNO SOLIDO RECTIFICADO INOX-304 - 3/16 x 7/8</t>
  </si>
  <si>
    <t>PERNO SOLIDO RECTIFICADO INOX-304 - 3/16 x 1</t>
  </si>
  <si>
    <t>PERNO SOLIDO RECTIFICADO INOX-304 - 3/16 x 1-1/8</t>
  </si>
  <si>
    <t>PERNO SOLIDO RECTIFICADO INOX-304 - 3/16 x 1-1/4</t>
  </si>
  <si>
    <t>PERNO SOLIDO RECTIFICADO INOX-304 - 3/16 x 1-1/2</t>
  </si>
  <si>
    <t>PERNO SOLIDO RECTIFICADO INOX-304 - 3/16 x 1-3/4</t>
  </si>
  <si>
    <t>PERNO SOLIDO RECTIFICADO INOX-304 - 3/16 x 2</t>
  </si>
  <si>
    <t>PERNO SOLIDO RECTIFICADO INOX-304 - 3/16 x 2-1/4</t>
  </si>
  <si>
    <t>PERNO SOLIDO RECTIFICADO INOX-304 - 3/16 x 2-1/2</t>
  </si>
  <si>
    <t>PERNO SOLIDO RECTIFICADO INOX-304 - 3/16 x 3</t>
  </si>
  <si>
    <t>PERNO SOLIDO RECTIFICADO INOX-304 - 1/4 x 1/4</t>
  </si>
  <si>
    <t>PERNO SOLIDO RECTIFICADO INOX-304 - 1/4 x 5/16</t>
  </si>
  <si>
    <t>PERNO SOLIDO RECTIFICADO INOX-304 - 1/4 x 3/8</t>
  </si>
  <si>
    <t>PERNO SOLIDO RECTIFICADO INOX-304 - 1/4 x 7/16</t>
  </si>
  <si>
    <t>PERNO SOLIDO RECTIFICADO INOX-304 - 1/4 x 1/2</t>
  </si>
  <si>
    <t>PERNO SOLIDO RECTIFICADO INOX-304 - 1/4 x 5/8</t>
  </si>
  <si>
    <t>PERNO SOLIDO RECTIFICADO INOX-304 - 1/4 x 3/4</t>
  </si>
  <si>
    <t>PERNO SOLIDO RECTIFICADO INOX-304 - 1/4 x 7/8 nvo</t>
  </si>
  <si>
    <t>PERNO SOLIDO RECTIFICADO INOX-304 - 1/4 x 1</t>
  </si>
  <si>
    <t>PERNO SOLIDO RECTIFICADO INOX-304 - 1/4 x 1-1/8</t>
  </si>
  <si>
    <t>PERNO SOLIDO RECTIFICADO INOX-304 - 1/4 x 1-1/4</t>
  </si>
  <si>
    <t>PERNO SOLIDO RECTIFICADO INOX-304 - 1/4 x 1-1/2</t>
  </si>
  <si>
    <t>PERNO SOLIDO RECTIFICADO INOX-304 - 1/4 x 1-3/4</t>
  </si>
  <si>
    <t>PERNO SOLIDO RECTIFICADO INOX-304 - 1/4 x 2</t>
  </si>
  <si>
    <t>PERNO SOLIDO RECTIFICADO INOX-304 - 1/4 x 2-1/4</t>
  </si>
  <si>
    <t>PERNO SOLIDO RECTIFICADO INOX-304 - 1/4 x 2-1/2</t>
  </si>
  <si>
    <t>PERNO SOLIDO RECTIFICADO INOX-304 - 1/4 x 3</t>
  </si>
  <si>
    <t>PERNO SOLIDO RECTIFICADO INOX-304 - 5/16 x 3/8</t>
  </si>
  <si>
    <t>PERNO SOLIDO RECTIFICADO INOX-304 - 5/16 x 1/2</t>
  </si>
  <si>
    <t>PERNO SOLIDO RECTIFICADO INOX-304 - 5/16 x 5/8</t>
  </si>
  <si>
    <t>PERNO SOLIDO RECTIFICADO INOX-304 - 5/16 x 3/4</t>
  </si>
  <si>
    <t>PERNO SOLIDO RECTIFICADO INOX-304 - 5/16 x 7/8</t>
  </si>
  <si>
    <t>PERNO SOLIDO RECTIFICADO INOX-304 - 5/16 x 1</t>
  </si>
  <si>
    <t>PERNO SOLIDO RECTIFICADO INOX-304 - 5/16 x 1-1/4</t>
  </si>
  <si>
    <t>PERNO SOLIDO RECTIFICADO INOX-304 - 5/16 x 1-1/2</t>
  </si>
  <si>
    <t>PERNO SOLIDO RECTIFICADO INOX-304 - 5/16 x 1-3/4</t>
  </si>
  <si>
    <t>PERNO SOLIDO RECTIFICADO INOX-304 - 5/16 x 2</t>
  </si>
  <si>
    <t>PERNO SOLIDO RECTIFICADO INOX-304 - 5/16 x 2-1/4</t>
  </si>
  <si>
    <t>PERNO SOLIDO RECTIFICADO INOX-304 - 5/16 x 2-1/2</t>
  </si>
  <si>
    <t>PERNO SOLIDO RECTIFICADO INOX-304 - 5/16 x 3</t>
  </si>
  <si>
    <t>TOR C/HEX INOX 304 CC - 4-40 x 3/8</t>
  </si>
  <si>
    <t>TOR C/HEX INOX 304 CC - 10-24 x 1/4</t>
  </si>
  <si>
    <t>TOR C/HEX INOX 304 CC - 10-24 X 3/8</t>
  </si>
  <si>
    <t>TOR C/HEX INOX 304 CC - 10-24 x 1/2</t>
  </si>
  <si>
    <t>TOR C/HEX INOX 304 CC - 10-24 x 5/8</t>
  </si>
  <si>
    <t>TOR C/HEX INOX 304 CC - 10-24 x 3/4</t>
  </si>
  <si>
    <t>TOR C/HEX INOX 304 CC - 10-24 x 1</t>
  </si>
  <si>
    <t>TOR C/HEX INOX 304 CC - 10-24 x 1-1/4</t>
  </si>
  <si>
    <t>TOR C/HEX INOX 304 CC - 10-24 x 1-1/2</t>
  </si>
  <si>
    <t>TOR C/HEX INOX 304 CC - 10-24 x 1-3/4</t>
  </si>
  <si>
    <t>TOR C/HEX INOX 304 CC - 10-24 x 2</t>
  </si>
  <si>
    <t>TOR C/HEX INOX 304 CC - 1/4-20 x 1/2</t>
  </si>
  <si>
    <t>TOR C/HEX INOX 304 CC - 1/4-20 x 5/8</t>
  </si>
  <si>
    <t>TOR C/HEX INOX 304 CC - 1/4-20 x 3/4</t>
  </si>
  <si>
    <t>TOR C/HEX INOX 304 CC - 1/4-20 x 7/8</t>
  </si>
  <si>
    <t>TOR C/HEX INOX 304 CC - 1/4-20 x 1</t>
  </si>
  <si>
    <t>TOR C/HEX INOX 304 CC - 1/4-20 x 1-1/4</t>
  </si>
  <si>
    <t>TOR C/HEX INOX 304 CC - 1/4-20 x 1-1/2</t>
  </si>
  <si>
    <t>TOR C/HEX INOX 304 VAS - 1/4-20 x 1-1/2</t>
  </si>
  <si>
    <t>TOR C/HEX INOX 304 CC - 1/4-20 X 1-3/4</t>
  </si>
  <si>
    <t>TOR C/HEX INOX 304 VAS - 1/4-20 X 1-3/4</t>
  </si>
  <si>
    <t>TOR C/HEX INOX 304 CC - 1/4-20 x 2</t>
  </si>
  <si>
    <t>TOR C/HEX INOX 304 VAS - 1/4-20 x 2</t>
  </si>
  <si>
    <t>TOR C/HEX INOX 304 CC - 1/4-20 x 2-1/4</t>
  </si>
  <si>
    <t>TOR C/HEX INOX 304 VAS - 1/4-20 X 2-1/4</t>
  </si>
  <si>
    <t>TOR C/HEX INOX 304 CC - 1/4-20 x 2-1/2</t>
  </si>
  <si>
    <t>TOR C/HEX INOX 304 VAS - 1/4-20 x 2-1/2</t>
  </si>
  <si>
    <t>TOR C/HEX INOX 304 VAS - 1/4-20 X 2-3/4</t>
  </si>
  <si>
    <t>TOR C/HEX INOX 304 CC - 1/4-20 x 3</t>
  </si>
  <si>
    <t>TOR C/HEX INOX 304 VAS - 1/4-20 x 3</t>
  </si>
  <si>
    <t>TOR C/HEX INOX 304 CC - 1/4-20 x 3-1/2</t>
  </si>
  <si>
    <t>TOR C/HEX INOX 304 VAS - 1/4-20 x 3-1/2</t>
  </si>
  <si>
    <t>TOR C/HEX INOX 304 CC - 1/4-20 x 4</t>
  </si>
  <si>
    <t>TOR C/HEX INOX 304 VAS - 1/4-20 x 4</t>
  </si>
  <si>
    <t>TOR C/HEX INOX 304 CC - 1/4-20 x 4-1/2</t>
  </si>
  <si>
    <t>TOR C/HEX INOX 304 VAS - 1/4-20 X 4-1/2</t>
  </si>
  <si>
    <t>TOR C/HEX INOX 304 CC - 1/4-20 x 5</t>
  </si>
  <si>
    <t>TOR C/HEX INOX 304 VAS - 1/4-20 X 5</t>
  </si>
  <si>
    <t>TOR C/HEX INOX 304 CC - 1/4-20 x 6</t>
  </si>
  <si>
    <t>TOR C/HEX INOX 304 VAS - 1/4-20 X 6</t>
  </si>
  <si>
    <t>TOR C/HEX INOX 304 CC - 5/16-18 x 1/2</t>
  </si>
  <si>
    <t>TOR C/HEX INOX 304 CC - 5/16-18 x 5/8</t>
  </si>
  <si>
    <t>TOR C/HEX INOX 304 CC - 5/16-18 x 3/4</t>
  </si>
  <si>
    <t>TOR C/HEX INOX 304 CC - 5/16-18 x 1</t>
  </si>
  <si>
    <t>TOR C/HEX INOX 304 CC - 5/16-18 x 1-1/4</t>
  </si>
  <si>
    <t>TOR C/HEX INOX 304 CC - 5/16-18 x 1-1/2</t>
  </si>
  <si>
    <t>TOR C/HEX INOX 304 VAS - 5/16-18 X 1-1/2</t>
  </si>
  <si>
    <t>TOR C/HEX INOX 304 CC - 5/16-18 x 1-3/4</t>
  </si>
  <si>
    <t>TOR C/HEX INOX 304 CC - 5/16-18 x 2</t>
  </si>
  <si>
    <t>TOR C/HEX INOX 304 VAS - 5/16-18 x 2</t>
  </si>
  <si>
    <t>TOR C/HEX INOX 304 CC - 5/16-18 x 2-1/4</t>
  </si>
  <si>
    <t>TOR C/HEX INOX 304 CC - 5/16-18 x 2-1/2</t>
  </si>
  <si>
    <t>TOR C/HEX INOX 304 VAS - 5/16-18 x 2-1/2</t>
  </si>
  <si>
    <t>TOR C/HEX INOX 304 CC - 5/16-18 x 2-3/4</t>
  </si>
  <si>
    <t>TOR C/HEX INOX 304 VAS - 5/16-18 X 2-3/4*****</t>
  </si>
  <si>
    <t>TOR C/HEX INOX 304 CC - 5/16-18 x 3</t>
  </si>
  <si>
    <t>TOR C/HEX INOX 304 VAS - 5/16-18 x 3</t>
  </si>
  <si>
    <t>TOR C/HEX INOX 304 CC - 5/16-18 x 3-1/2</t>
  </si>
  <si>
    <t>TOR C/HEX INOX 304 VAS - 5/16-18 x 3-1/2</t>
  </si>
  <si>
    <t>TOR C/HEX INOX 304 CC - 5/16-18 x 4</t>
  </si>
  <si>
    <t>TOR C/HEX INOX 304 VAS - 5/16-18 x 4</t>
  </si>
  <si>
    <t>TOR C/HEX INOX 304 CC - 5/16-18 x 4-1/2</t>
  </si>
  <si>
    <t>TOR C/HEX INOX 304 VAS - 5/16-18 X 4-1/2</t>
  </si>
  <si>
    <t>TOR C/HEX INOX 304 CC - 5/16-18 x 5</t>
  </si>
  <si>
    <t>TOR C/HEX INOX 304 VAS - 5/16-18 X 5</t>
  </si>
  <si>
    <t>TOR C/HEX INOX 304 VAS - 5/16-18 X 5-1/2</t>
  </si>
  <si>
    <t>TOR C/HEX INOX 304 CC - 5/16-18 x 6</t>
  </si>
  <si>
    <t>TOR C/HEX INOX 304 VAS - 5/16-18 X 6</t>
  </si>
  <si>
    <t>TOR C/HEX INOX 304 CC - 3/8-16 x 1/2</t>
  </si>
  <si>
    <t>TOR C/HEX INOX 304 CC - 3/8-16 x 5/8</t>
  </si>
  <si>
    <t>TOR C/HEX INOX 304 CC - 3/8-16 x 3/4</t>
  </si>
  <si>
    <t>TOR C/HEX INOX 304 CC - 3/8-16 x 1</t>
  </si>
  <si>
    <t>TOR C/HEX INOX 304 CC - 3/8-16 x 1-1/4</t>
  </si>
  <si>
    <t>TOR C/HEX INOX 304 CC - 3/8-16 x 1-1/2</t>
  </si>
  <si>
    <t>TOR C/HEX INOX 304 VAS - 3/8-16 X 1-1/2</t>
  </si>
  <si>
    <t>TOR C/HEX INOX 304 CC - 3/8-16 x 1-3/4</t>
  </si>
  <si>
    <t>TOR C/HEX INOX 304 VAS - 3/8-16 X 1-3/4</t>
  </si>
  <si>
    <t>TOR C/HEX INOX 304 CC - 3/8-16 x 2</t>
  </si>
  <si>
    <t>TOR C/HEX INOX 304 VAS - 3/8-16 x 2</t>
  </si>
  <si>
    <t>TOR C/HEX INOX 304 CC - 3/8-16 x 2-1/4</t>
  </si>
  <si>
    <t>TOR C/HEX INOX 304 VAS - 3/8-16 X 2-1/4</t>
  </si>
  <si>
    <t>TOR C/HEX INOX 304 CC - 3/8-16 x 2-1/2</t>
  </si>
  <si>
    <t>TOR C/HEX INOX 304 VAS - 3/8-16 x 2-1/2</t>
  </si>
  <si>
    <t>TOR C/HEX INOX 304 CC - 3/8-16 x 2-3/4</t>
  </si>
  <si>
    <t>TOR C/HEX INOX 304 VAS - 3/8-16 X 2-3/4</t>
  </si>
  <si>
    <t>TOR C/HEX INOX 304 CC - 3/8-16 x 3</t>
  </si>
  <si>
    <t>TOR C/HEX INOX 304 VAS - 3/8-16 x 3</t>
  </si>
  <si>
    <t>TOR C/HEX INOX 304 CC - 3/8-16 x 3-1/2</t>
  </si>
  <si>
    <t>TOR C/HEX INOX 304 VAS - 3/8-16 x 3-1/2</t>
  </si>
  <si>
    <t>TOR C/HEX INOX 304 CC - 3/8-16 x 4</t>
  </si>
  <si>
    <t>TOR C/HEX INOX 304 VAS - 3/8-16 x 4</t>
  </si>
  <si>
    <t>TOR C/HEX INOX 304 CC - 3/8-16 x 4-1/2</t>
  </si>
  <si>
    <t>TOR C/HEX INOX 304 VAS - 3/8-16 x 4-1/2</t>
  </si>
  <si>
    <t>TOR C/HEX INOX 304 CC - 3/8-16 x 5</t>
  </si>
  <si>
    <t>TOR C/HEX INOX 304 VAS - 3/8-16 x 5</t>
  </si>
  <si>
    <t>TOR C/HEX INOX 304 CC - 3/8-16 x 5-1/2</t>
  </si>
  <si>
    <t>TOR C/HEX INOX 304 VAS - 3/8-16 X 5-1/2</t>
  </si>
  <si>
    <t>TOR C/HEX INOX 304 CC - 3/8-16 x 6</t>
  </si>
  <si>
    <t>TOR C/HEX INOX 304 VAS - 3/8-16 X 6</t>
  </si>
  <si>
    <t>TOR C/HEX INOX 304 VAS - 3/8-16 X 7</t>
  </si>
  <si>
    <t>TOR C/HEX INOX 304 VAS - 3/8-16 X 8</t>
  </si>
  <si>
    <t>TOR C/HEX INOX 304 VAS - 3/8-16 X 9</t>
  </si>
  <si>
    <t>TOR C/HEX INOX 304 VAS - 3/8-16 X 10</t>
  </si>
  <si>
    <t>TOR C/HEX INOX 304 CC - 7/16-14 x 1</t>
  </si>
  <si>
    <t>TOR C/HEX INOX 304 CC - 7/16-14 x 1-1/4</t>
  </si>
  <si>
    <t>TOR C/HEX INOX 304 CC - 7/16-14 x 1-1/2</t>
  </si>
  <si>
    <t>TOR C/HEX INOX 304 CC - 7/16-14 x 2</t>
  </si>
  <si>
    <t>TOR C/HEX INOX 304 VAS - 7/16-14 X 2</t>
  </si>
  <si>
    <t>TOR C/HEX INOX 304 CC - 7/16-14 x 2-1/2</t>
  </si>
  <si>
    <t>TOR C/HEX INOX 304 VAS - 7/16-14 X 2-1/2</t>
  </si>
  <si>
    <t>TOR C/HEX INOX 304 CC - 7/16-14 x 3</t>
  </si>
  <si>
    <t>TOR C/HEX INOX 304 VAS - 7/16-14 X 3</t>
  </si>
  <si>
    <t>TOR C/HEX INOX 304 CC - 7/16-14 x 3-1/2</t>
  </si>
  <si>
    <t>TOR C/HEX INOX 304 VAS - 7/16-14 X 3-1/2</t>
  </si>
  <si>
    <t>TOR C/HEX INOX 304 CC - 7/16-14 x 4</t>
  </si>
  <si>
    <t>TOR C/HEX INOX 304 VAS - 7/16-14 X 4</t>
  </si>
  <si>
    <t>TOR C/HEX INOX 304 VAS - 7/16-14 X 5</t>
  </si>
  <si>
    <t>TOR C/HEX INOX 304 CC - 1/2-13 x 3/4</t>
  </si>
  <si>
    <t>TOR C/HEX INOX 304 CC - 1/2-13 x 1</t>
  </si>
  <si>
    <t>TOR C/HEX INOX 304 CC - 1/2-13 x 1-1/4</t>
  </si>
  <si>
    <t>TOR C/HEX INOX 304 CC - 1/2-13 x 1-1/2</t>
  </si>
  <si>
    <t>TOR C/HEX INOX 304 CC - 1/2-13 x 1-3/4</t>
  </si>
  <si>
    <t>TOR C/HEX INOX 304 CC - 1/2-13 x 2</t>
  </si>
  <si>
    <t>TOR C/HEX INOX 304 VAS - 1/2-13 x 2</t>
  </si>
  <si>
    <t>TOR C/HEX INOX 304 CC - 1/2-13 x 2-1/4</t>
  </si>
  <si>
    <t>TOR C/HEX INOX 304 VAS - 1/2-13 X 2-1/4</t>
  </si>
  <si>
    <t>TOR C/HEX INOX 304 CC - 1/2-13 x 2-1/2</t>
  </si>
  <si>
    <t>TOR C/HEX INOX 304 VAS - 1/2-13 x 2-1/2</t>
  </si>
  <si>
    <t>TOR C/HEX INOX 304 CC - 1/2-13 x 2-3/4</t>
  </si>
  <si>
    <t>TOR C/HEX INOX 304 VAS - 1/2-13 X 2-3/4</t>
  </si>
  <si>
    <t>TOR C/HEX INOX 304 CC - 1/2-13 x 3</t>
  </si>
  <si>
    <t>TOR C/HEX INOX 304 VAS - 1/2-13 x 3</t>
  </si>
  <si>
    <t>TOR C/HEX INOX 304 CC - 1/2-13 x 3-1/2</t>
  </si>
  <si>
    <t>TOR C/HEX INOX 304 VAS - 1/2-13 x 3-1/2</t>
  </si>
  <si>
    <t>TOR C/HEX INOX 304 CC - 1/2-13 x 4</t>
  </si>
  <si>
    <t>TOR C/HEX INOX 304 VAS - 1/2-13 x 4</t>
  </si>
  <si>
    <t>TOR C/HEX INOX 304 CC - 1/2-13 x 4-1/2</t>
  </si>
  <si>
    <t>TOR C/HEX INOX 304 VAS - 1/2-13 x 4-1/2</t>
  </si>
  <si>
    <t>TOR C/HEX INOX 304 CC - 1/2-13 x 5</t>
  </si>
  <si>
    <t>TOR C/HEX INOX 304 VAS - 1/2-13 x 5</t>
  </si>
  <si>
    <t>TOR C/HEX INOX 304 CC - 1/2-13 x 5-1/2</t>
  </si>
  <si>
    <t>TOR C/HEX INOX 304 VAS - 1/2-13 X 5-1/2</t>
  </si>
  <si>
    <t>TOR C/HEX INOX 304 CC - 1/2-13 x 6</t>
  </si>
  <si>
    <t>TOR C/HEX INOX 304 VAS - 1/2-13 X 6</t>
  </si>
  <si>
    <t>TOR C/HEX INOX 304 VAS - 1/2-13 X 6-1/2</t>
  </si>
  <si>
    <t>TOR C/HEX INOX 304 VAS - 1/2-13 X 7</t>
  </si>
  <si>
    <t>TOR C/HEX INOX 304 VAS - 1/2-13 X 7-1/2</t>
  </si>
  <si>
    <t>TOR C/HEX INOX 304 VAS - 1/2-13 X 8</t>
  </si>
  <si>
    <t>TOR C/HEX INOX 304 VAS - 1/2-13 X 9</t>
  </si>
  <si>
    <t>TOR C/HEX INOX 304 VAS - 1/2-13 X 10</t>
  </si>
  <si>
    <t>TOR C/HEX INOX 304 VAS - 1/2-13 X 11</t>
  </si>
  <si>
    <t>TOR C/HEX INOX 304 VAS - 1/2-13 X 12</t>
  </si>
  <si>
    <t>TOR C/HEX INOX 304 CC - 5/8-11 x 1</t>
  </si>
  <si>
    <t>TOR C/HEX INOX 304 CC - 5/8-11 x 1-1/4</t>
  </si>
  <si>
    <t>TOR C/HEX INOX 304 CC - 5/8-11 x 1-1/2</t>
  </si>
  <si>
    <t>TOR C/HEX INOX 304 CC - 5/8-11 x 1-3/4</t>
  </si>
  <si>
    <t>TOR C/HEX INOX 304 CC - 5/8-11 x 2</t>
  </si>
  <si>
    <t>TOR C/HEX INOX 304 CC - 5/8-11 x 2-1/4</t>
  </si>
  <si>
    <t>TOR C/HEX INOX 304 CC - 5/8-11 x 2-1/2</t>
  </si>
  <si>
    <t>TOR C/HEX INOX 304 VAS - 5/8-11 x 2-1/2</t>
  </si>
  <si>
    <t>TOR C/HEX INOX 304 CC - 5/8-11 x 2-3/4</t>
  </si>
  <si>
    <t>TOR C/HEX INOX 304 VAS - 5/8-11 X 2-3/4</t>
  </si>
  <si>
    <t>TOR C/HEX INOX 304 CC - 5/8-11 x 3</t>
  </si>
  <si>
    <t>TOR C/HEX INOX 304 VAS - 5/8-11 x 3</t>
  </si>
  <si>
    <t>TOR C/HEX INOX 304 CC - 5/8-11 x 3-1/4</t>
  </si>
  <si>
    <t>TOR C/HEX INOX 304 CC - 5/8-11 x 3-1/2</t>
  </si>
  <si>
    <t>TOR C/HEX INOX 304 VAS - 5/8-11 x 3-1/2</t>
  </si>
  <si>
    <t>TOR C/HEX INOX 304 CC - 5/8-11 x 3-3/4</t>
  </si>
  <si>
    <t>TOR C/HEX INOX 304 CC - 5/8-11 x 4</t>
  </si>
  <si>
    <t>TOR C/HEX INOX 304 VAS - 5/8-11 x 4</t>
  </si>
  <si>
    <t>TOR C/HEX INOX 304 CC - 5/8-11 x 4-1/2</t>
  </si>
  <si>
    <t>TOR C/HEX INOX 304 VAS - 5/8-11 x 4-1/2</t>
  </si>
  <si>
    <t>TOR C/HEX INOX 304 CC - 5/8-11 x 5</t>
  </si>
  <si>
    <t>TOR C/HEX INOX 304 VAS - 5/8-11 x 5</t>
  </si>
  <si>
    <t>TOR C/HEX INOX 304 CC - 5/8-11 x 5-1/2</t>
  </si>
  <si>
    <t>TOR C/HEX INOX 304 VAS - 5/8-11 X 5-1/2</t>
  </si>
  <si>
    <t>TOR C/HEX INOX 304 CC - 5/8-11 x 6</t>
  </si>
  <si>
    <t>TOR C/HEX INOX 304 VAS - 5/8-11 X 6</t>
  </si>
  <si>
    <t>TOR C/HEX INOX 304 VAS - 5/8-11 X 6-1/2</t>
  </si>
  <si>
    <t>TOR C/HEX INOX 304 VAS - 5/8-11 X 7</t>
  </si>
  <si>
    <t>TOR C/HEX INOX 304 VAS - 5/8-11 X 8</t>
  </si>
  <si>
    <t>TOR C/HEX INOX 304 VAS - 5/8-11 X 9</t>
  </si>
  <si>
    <t>TOR C/HEX INOX 304 VAS - 5/8-11 X 10</t>
  </si>
  <si>
    <t>TOR C/HEX INOX 304 CC - 3/4-10 x 1</t>
  </si>
  <si>
    <t>TOR C/HEX INOX 304 CC - 3/4-10 x 1-1/4</t>
  </si>
  <si>
    <t>TOR C/HEX INOX 304 CC - 3/4-10 x 1-1/2</t>
  </si>
  <si>
    <t>TOR C/HEX INOX 304 CC - 3/4-10 x 1-3/4</t>
  </si>
  <si>
    <t>TOR C/HEX INOX 304 CC - 3/4-10 x 2</t>
  </si>
  <si>
    <t>TOR C/HEX INOX 304 CC - 3/4-10 x 2-1/2</t>
  </si>
  <si>
    <t>TOR C/HEX INOX 304 CC - 3/4-10 x 3</t>
  </si>
  <si>
    <t>TOR C/HEX INOX 304 VAS - 3/4-10 X 3</t>
  </si>
  <si>
    <t>TOR C/HEX INOX 304 CC - 3/4-10 x 3-1/2</t>
  </si>
  <si>
    <t>TOR C/HEX INOX 304 VAS - 3/4-10 X 3-1/2</t>
  </si>
  <si>
    <t>TOR C/HEX INOX 304 CC - 3/4-10 x 4</t>
  </si>
  <si>
    <t>TOR C/HEX INOX 304 VAS - 3/4-10 X 4</t>
  </si>
  <si>
    <t>TOR C/HEX INOX 304 CC - 3/4-10 x 4-1/2</t>
  </si>
  <si>
    <t>TOR C/HEX INOX 304 VAS - 3/4-10 X 4-1/2</t>
  </si>
  <si>
    <t>TOR C/HEX INOX 304 CC - 3/4-10 x 5</t>
  </si>
  <si>
    <t>TOR C/HEX INOX 304 VAS - 3/4-10 X 5</t>
  </si>
  <si>
    <t>TOR C/HEX INOX 304 CC - 3/4-10 x 5-1/2</t>
  </si>
  <si>
    <t>TOR C/HEX INOX 304 VAS - 3/4-10 X 5-1/2</t>
  </si>
  <si>
    <t>TOR C/HEX INOX 304 CC - 3/4-10 x 6</t>
  </si>
  <si>
    <t>TOR C/HEX INOX 304 VAS - 3/4-10 X 6</t>
  </si>
  <si>
    <t>TOR C/HEX INOX 304 VAS - 3/4-10 X 7</t>
  </si>
  <si>
    <t>TOR C/HEX INOX 304 VAS - 3/4-10 X 8</t>
  </si>
  <si>
    <t>TOR C/HEX INOX 304 VAS - 3/4-10 X 9</t>
  </si>
  <si>
    <t>TOR C/HEX INOX 304 VAS - 3/4-10 X 10</t>
  </si>
  <si>
    <t>TOR C/HEX INOX 304 CC - 7/8-9 x 2</t>
  </si>
  <si>
    <t>TOR C/HEX INOX 304 CC - 7/8-9 x 2-1/2</t>
  </si>
  <si>
    <t>TOR C/HEX INOX 304 CC - 7/8-9 x 3</t>
  </si>
  <si>
    <t>TOR C/HEX INOX 304 VAS - 7/8-9 X 3</t>
  </si>
  <si>
    <t>TOR C/HEX INOX 304 CC - 7/8-9 x 3-1/2</t>
  </si>
  <si>
    <t>TOR C/HEX INOX 304 VAS - 7/8-9 X 3-1/2</t>
  </si>
  <si>
    <t>TOR C/HEX INOX 304 CC - 7/8-9 x 4</t>
  </si>
  <si>
    <t>TOR C/HEX INOX 304 VAS - 7/8-9 X 4</t>
  </si>
  <si>
    <t>TOR C/HEX INOX 304 CC - 7/8-9 x 4-1/2</t>
  </si>
  <si>
    <t>TOR C/HEX INOX 304 VAS - 7/8-9 X 4-1/2</t>
  </si>
  <si>
    <t>TOR C/HEX INOX 304 CC - 7/8-9 X 5</t>
  </si>
  <si>
    <t>TOR C/HEX INOX 304 VAS - 7/8-9 X 5</t>
  </si>
  <si>
    <t>TOR C/HEX INOX 304 VAS - 7/8-9 X 5-1/2</t>
  </si>
  <si>
    <t>TOR C/HEX INOX 304 VAS - 7/8-9 X 6</t>
  </si>
  <si>
    <t>TOR C/HEX INOX 304 VAS - 7/8-9 X 7</t>
  </si>
  <si>
    <t>TOR C/HEX INOX 304 VAS - 7/8-9 X 8</t>
  </si>
  <si>
    <t>TOR C/HEX INOX 304 VAS - 7/8-9 X 9</t>
  </si>
  <si>
    <t>TOR C/HEX INOX 304 VAS - 7/8-9 X 10</t>
  </si>
  <si>
    <t>TOR C/HEX INOX 304 CC - 1-8 x 2</t>
  </si>
  <si>
    <t>TOR C/HEX INOX 304 CC - 1-8 x 2-1/2</t>
  </si>
  <si>
    <t>TOR C/HEX INOX 304 CC - 1-8 x 3</t>
  </si>
  <si>
    <t>TOR C/HEX INOX 304 CC - 1-8 x 3-1/2</t>
  </si>
  <si>
    <t>TOR C/HEX INOX 304 VAS - 1-8 X 3-1/2</t>
  </si>
  <si>
    <t>TOR C/HEX INOX 304 CC - 1-8 x 4</t>
  </si>
  <si>
    <t>TOR C/HEX INOX 304 VAS - 1-8 X 4</t>
  </si>
  <si>
    <t>TOR C/HEX INOX 304 CC - 1-8 x 4-1/2</t>
  </si>
  <si>
    <t>TOR C/HEX INOX 304 VAS - 1-8 X 4-1/2</t>
  </si>
  <si>
    <t>TOR C/HEX INOX 304 CC - 1-8 x 5</t>
  </si>
  <si>
    <t>TOR C/HEX INOX 304 VAS - 1-8 X 5</t>
  </si>
  <si>
    <t>TOR C/HEX INOX 304 CC - 1-8 x 5-1/2</t>
  </si>
  <si>
    <t>TOR C/HEX INOX 304 VAS - 1-8 X 5-1/2</t>
  </si>
  <si>
    <t>TOR C/HEX INOX 304 CC - 1-8 x 6</t>
  </si>
  <si>
    <t>TOR C/HEX INOX 304 VAS - 1-8 X 6</t>
  </si>
  <si>
    <t>TOR C/HEX INOX 304 VAS - 1-8 X 7</t>
  </si>
  <si>
    <t>TOR C/HEX INOX 304 VAS - 1-8 X 8</t>
  </si>
  <si>
    <t>TOR C/HEX INOX 304 VAS - 1-8 X 9</t>
  </si>
  <si>
    <t>TOR C/HEX INOX 304 VAS - 1-8 X 10</t>
  </si>
  <si>
    <t>TOR C/HEX INOX 304 CC - 1-1/8 x 3</t>
  </si>
  <si>
    <t>TOR C/HEX INOX 304 CC - 1-1/8 x 3-1/2</t>
  </si>
  <si>
    <t>TOR C/HEX INOX 304 CC - 1-1/8-7 x 4</t>
  </si>
  <si>
    <t>TOR C/HEX INOX 304 CC - 1-1/8-7 x 4-1/2</t>
  </si>
  <si>
    <t>TOR C/HEX INOX 304 CC - 1-1/8-7 x 5</t>
  </si>
  <si>
    <t>TOR C/HEX INOX 304 CC - 1-1/8-7 x 5-1/2</t>
  </si>
  <si>
    <t>TOR C/HEX INOX 304 CC - 1-1/8-7 x 6</t>
  </si>
  <si>
    <t>TOR C/HEX INOX 304 CC - 1-1/8-7 x 7</t>
  </si>
  <si>
    <t>TOR C/HEX INOX 304 CC - 1-1/8-7 x 8</t>
  </si>
  <si>
    <t>TOR C/HEX INOX 304 CC - 1-1/8-7 x 9</t>
  </si>
  <si>
    <t>TOR C/HEX INOX 304 CC - 1-1/8-7 x 10</t>
  </si>
  <si>
    <t>TOR C/HEX INOX 304 CC - 1-1/4-7 x 3</t>
  </si>
  <si>
    <t>TOR C/HEX INOX 304 CC - 1-1/4-7 x 3-1/2</t>
  </si>
  <si>
    <t>TOR C/HEX INOX 304 CC - 1-1/4-7 x 4</t>
  </si>
  <si>
    <t>TOR C/HEX INOX 304 CC - 1-1/4-7 x 4-1/2</t>
  </si>
  <si>
    <t>TOR C/HEX INOX 304 CC - 1-1/4-7 x 5</t>
  </si>
  <si>
    <t>TOR C/HEX INOX 304 CC - 1-1/4-7 x 5-1/2</t>
  </si>
  <si>
    <t>TOR C/HEX INOX 304 CC - 1-1/4-7 x 6</t>
  </si>
  <si>
    <t>TOR C/HEX INOX 304 CC - 1-1/4-7 x 6-1/2</t>
  </si>
  <si>
    <t>TOR C/HEX INOX 304 CC - 1-1/4-7 x 7</t>
  </si>
  <si>
    <t>TOR C/HEX INOX 304 CC - 1-1/4-7 x 8</t>
  </si>
  <si>
    <t>TOR C/HEX INOX 304 CC - 1-1/4-7 x 9</t>
  </si>
  <si>
    <t>TOR C/HEX INOX 304 CC - 1-1/4-7 x 10</t>
  </si>
  <si>
    <t>TOR C/HEX INOX 304 CC - 1-1/2-6 x 3</t>
  </si>
  <si>
    <t>TOR C/HEX INOX 304 CC - 1-1/2-6 x 3-1/2</t>
  </si>
  <si>
    <t>TOR C/HEX INOX 304 CC - 1-1/2-6 x 4</t>
  </si>
  <si>
    <t>TOR C/HEX INOX 304 CC - 1-1/2-6 x 4-1/2</t>
  </si>
  <si>
    <t>TOR C/HEX INOX 304 CC - 1-1/2-6 x 5</t>
  </si>
  <si>
    <t>TOR C/HEX INOX 304 CC - 1-1/2-6 x 6</t>
  </si>
  <si>
    <t>TOR C/HEX INOX 304 CC - 1-1/2-6 x 7</t>
  </si>
  <si>
    <t>TOR C/HEX INOX 304 CC - 1-1/2-6 x 8</t>
  </si>
  <si>
    <t>TOR C/HEX INOX 304 CC - 1-1/2-6 x 9</t>
  </si>
  <si>
    <t>TOR C/HEX INOX 304 CC - 1-1/2-6 x 10</t>
  </si>
  <si>
    <t>TOR C/HEX INOX 304 FINO - 10-32 x 1/2</t>
  </si>
  <si>
    <t>PEND</t>
  </si>
  <si>
    <t>TOR C/HEX INOX 304 FINO - 10-32 x 3/4</t>
  </si>
  <si>
    <t>TOR C/HEX INOX 304 FINO - 10-32 x 1</t>
  </si>
  <si>
    <t>AJUSINV0</t>
  </si>
  <si>
    <t>TOR C/HEX INOX 304 FINO - 1/4-28 x 1/2</t>
  </si>
  <si>
    <t>TOR C/HEX INOX 304 FINO - 1/4-28 x 3/4</t>
  </si>
  <si>
    <t>TOR C/HEX INOX 304 FINO - 1/4-28 x 1</t>
  </si>
  <si>
    <t>TOR C/HEX INOX 304 FINO - 1/4-28 x 1-1/4</t>
  </si>
  <si>
    <t>TOR C/HEX INOX 304 FINO - 1/4-28 x 1-1/2</t>
  </si>
  <si>
    <t>TOR C/HEX INOX 304 FINO - 1/4-28 x 2</t>
  </si>
  <si>
    <t>TOR C/HEX INOX 304 FINO - 5/16-24 x 3/4</t>
  </si>
  <si>
    <t>TOR C/HEX INOX 304 FINO - 5/16-24 x 1</t>
  </si>
  <si>
    <t>TOR C/HEX INOX 304 FINO - 5/16-24 x 1-1/4</t>
  </si>
  <si>
    <t>TOR C/HEX INOX 304 FINO - 5/16-24 x 1-1/2</t>
  </si>
  <si>
    <t>TOR C/HEX INOX 304 FINO - 5/16-24 x 2</t>
  </si>
  <si>
    <t>TOR C/HEX INOX 304 FINO - 3/8-24 x 3/4</t>
  </si>
  <si>
    <t>TOR C/HEX INOX 304 FINO - 3/8-24 x 1</t>
  </si>
  <si>
    <t>TOR C/HEX INOX 304 FINO - 3/8-24 x 1-1/4</t>
  </si>
  <si>
    <t>TOR C/HEX INOX 304 FINO - 3/8-24 x 1-1/2</t>
  </si>
  <si>
    <t>TOR C/HEX INOX 304 FINO - 3/8-24 x 2</t>
  </si>
  <si>
    <t>TOR C/COCHE INOX 304 - 10-24 x 1/2</t>
  </si>
  <si>
    <t>TOR C/COCHE INOX 304 - 10-24 x 3/4</t>
  </si>
  <si>
    <t>TOR C/COCHE INOX 304 - 10-24 x 1</t>
  </si>
  <si>
    <t>TOR C/COCHE INOX 304 - 10-24 x 1-1/4</t>
  </si>
  <si>
    <t>TOR C/COCHE INOX 304 - 10-24 x 1-1/2</t>
  </si>
  <si>
    <t>TOR C/COCHE INOX 304 - 10-24 x 2</t>
  </si>
  <si>
    <t>TOR C/COCHE INOX 304 - 1/4-20 x 1/2</t>
  </si>
  <si>
    <t>TOR C/COCHE INOX 304 - 1/4-20 x 5/8</t>
  </si>
  <si>
    <t>TOR C/COCHE INOX 304 - 1/4-20 x 3/4</t>
  </si>
  <si>
    <t>TOR C/COCHE INOX 304 - 1/4-20 x 1</t>
  </si>
  <si>
    <t>TOR C/COCHE INOX 304 - 1/4-20 x 1-1/4</t>
  </si>
  <si>
    <t>TOR C/COCHE INOX 304 - 1/4-20 x 1-1/2</t>
  </si>
  <si>
    <t>TOR C/COCHE INOX 304 - 1/4-20 x 2</t>
  </si>
  <si>
    <t>TOR C/COCHE INOX 304 - 1/4-20 x 2-1/2</t>
  </si>
  <si>
    <t>TOR C/COCHE INOX 304 - 1/4-20 x 3</t>
  </si>
  <si>
    <t>TOR C/COCHE INOX 304 - 1/4-20 x 3-1/2</t>
  </si>
  <si>
    <t>TOR C/COCHE INOX 304 - 1/4-20 x 4</t>
  </si>
  <si>
    <t>TOR C/COCHE INOX 304 - 5/16-18 x 3/4</t>
  </si>
  <si>
    <t>TOR C/COCHE INOX 304 - 5/16-18 x 1</t>
  </si>
  <si>
    <t>TOR C/COCHE INOX 304 - 5/16-18 x 1-1/4</t>
  </si>
  <si>
    <t>TOR C/COCHE INOX 304 - 5/16-18 x 1-1/2</t>
  </si>
  <si>
    <t>TOR C/COCHE INOX 304 - 5/16-18 x 2</t>
  </si>
  <si>
    <t>TOR C/COCHE INOX 304 - 5/16-18 x 2-1/2</t>
  </si>
  <si>
    <t>TOR C/COCHE INOX 304 - 5/16-18 x 3</t>
  </si>
  <si>
    <t>TOR C/COCHE INOX 304 - 5/16-18 x 3-1/2</t>
  </si>
  <si>
    <t>TOR C/COCHE INOX 304 - 5/16-18 x 4</t>
  </si>
  <si>
    <t>TOR C/COCHE INOX 304 - 3/8-16 x 3/4</t>
  </si>
  <si>
    <t>TOR C/COCHE INOX 304 - 3/8-16 x 1</t>
  </si>
  <si>
    <t>TOR C/COCHE INOX 304 - 3/8-16 x 1-1/4</t>
  </si>
  <si>
    <t>TOR C/COCHE INOX 304 - 3/8-16 x 1-1/2</t>
  </si>
  <si>
    <t>TOR C/COCHE INOX 304 - 3/8-16 x 2</t>
  </si>
  <si>
    <t>TOR C/COCHE INOX 304 - 3/8-16 x 2-1/2</t>
  </si>
  <si>
    <t>TOR C/COCHE INOX 304 - 3/8-16 x 3</t>
  </si>
  <si>
    <t>TOR C/COCHE INOX 304 - 3/8-16 x 3-1/2</t>
  </si>
  <si>
    <t>TOR C/COCHE INOX 304 - 3/8-16 x 4</t>
  </si>
  <si>
    <t>TOR C/COCHE INOX 304 - 3/8-16 x 4-1/2</t>
  </si>
  <si>
    <t>TOR C/COCHE INOX 304 - 3/8-16 x 5</t>
  </si>
  <si>
    <t>TOR C/COCHE INOX 304 - 1/2-13 x 1</t>
  </si>
  <si>
    <t>TOR C/COCHE INOX 304 - 1/2-13 x 1-1/4</t>
  </si>
  <si>
    <t>TOR C/COCHE INOX 304 - 1/2-13 x 1-1/2</t>
  </si>
  <si>
    <t>TOR C/COCHE INOX 304 - 1/2-13 x 2</t>
  </si>
  <si>
    <t>TOR C/COCHE INOX 304 - 1/2-13 x 2-1/2</t>
  </si>
  <si>
    <t>TOR C/COCHE INOX 304 - 1/2-13 x 3</t>
  </si>
  <si>
    <t>TOR C/COCHE INOX 304 - 1/2-13 x 3-1/2</t>
  </si>
  <si>
    <t>TOR C/COCHE INOX 304 - 1/2-13 x 4</t>
  </si>
  <si>
    <t>TOR C/GOTA COMB INOX 304 - 5-40 x 3/8</t>
  </si>
  <si>
    <t>TOR C/GOTA COMB INOX 304 - 5-40 x 1/2</t>
  </si>
  <si>
    <t>TOR C/GOTA COMB INOX 304 - 5-40 x 3/4</t>
  </si>
  <si>
    <t>TOR C/GOTA COMB INOX 304 - 5-40 x 1</t>
  </si>
  <si>
    <t>TOR C/GOTA COMB INOX 304 - 5-40 x 1-1/4</t>
  </si>
  <si>
    <t>TOR C/GOTA COMB INOX 304 - 5-40 x 1-1/2</t>
  </si>
  <si>
    <t>TOR C/GOTA COMB INOX 304 - 6-32 X 1/4</t>
  </si>
  <si>
    <t>TOR C/GOTA COMB INOX 304 - 6-32 X 3/8</t>
  </si>
  <si>
    <t>TOR C/GOTA COMB INOX 304 - 6-32 X 1/2</t>
  </si>
  <si>
    <t>TOR C/GOTA COMB INOX 304 - 6-32 x 3/4</t>
  </si>
  <si>
    <t>TOR C/GOTA COMB INOX 304 - 6-32 X 1</t>
  </si>
  <si>
    <t>TOR C/GOTA COMB INOX 304 - 6-32 X 1-1/4</t>
  </si>
  <si>
    <t>TOR C/GOTA COMB INOX 304 - 6-32 X 1-1/2</t>
  </si>
  <si>
    <t>TOR C/GOTA RANURADO INOX 304 - 6-32 X 2</t>
  </si>
  <si>
    <t>TOR C/GOTA COMB INOX 304 - 8-32 x 1/4</t>
  </si>
  <si>
    <t>TOR C/GOTA COMB INOX 304 - 8-32 x 5/16</t>
  </si>
  <si>
    <t>TOR C/GOTA COMB INOX 304 - 8-32 x 3/8</t>
  </si>
  <si>
    <t>TOR C/GOTA COMB INOX 304 - 8-32 x 1/2</t>
  </si>
  <si>
    <t>TOR C/GOTA COMB INOX 304 - 8-32 x 5/8</t>
  </si>
  <si>
    <t>TOR C/GOTA COMB INOX 304 - 8-32 x 3/4</t>
  </si>
  <si>
    <t>TOR C/GOTA COMB INOX 304 - 8-32 x 1</t>
  </si>
  <si>
    <t>TOR C/GOTA COMB INOX 304 - 8-32 x 1-1/4</t>
  </si>
  <si>
    <t>TOR C/GOTA COMB INOX 304 - 8-32 x 1-1/2</t>
  </si>
  <si>
    <t>TOR C/GOTA COMB INOX 304 - 8-32 x 2</t>
  </si>
  <si>
    <t>TOR C/GOTA COMB INOX 304 - 8-32 x 2-1/2</t>
  </si>
  <si>
    <t>TOR C/GOTA COMB INOX 304 - 8-32 x 3</t>
  </si>
  <si>
    <t>TOR C/GOTA COMB INOX 304 - 10-24 X 1/4</t>
  </si>
  <si>
    <t>TOR C/GOTA COMB INOX 304 - 10-24 x 1/2</t>
  </si>
  <si>
    <t>TOR C/GOTA COMB INOX 304 - 10-24 x 5/8</t>
  </si>
  <si>
    <t>TOR C/GOTA COMB INOX 304 - 10-24 x 3/4</t>
  </si>
  <si>
    <t>TOR C/GOTA COMB INOX 304 - 10-24 x 1</t>
  </si>
  <si>
    <t>TOR C/GOTA COMB INOX 304 - 10-24 x 1-1/4</t>
  </si>
  <si>
    <t>TOR C/GOTA COMB INOX 304 - 10-24 x 1-1/2</t>
  </si>
  <si>
    <t>TOR C/GOTA COMB INOX 304 - 10-24 x 1-3/4</t>
  </si>
  <si>
    <t>TOR C/GOTA COMB INOX 304 - 10-24 x 2</t>
  </si>
  <si>
    <t>TOR C/GOTA COMB INOX 304 - 10-24 x 2-1/2</t>
  </si>
  <si>
    <t>TOR C/GOTA RANURADO INOX 304 - 10-24 x 3</t>
  </si>
  <si>
    <t>TOR C/GOTA COMB INOX 304 - 10-24 x 3-1/2</t>
  </si>
  <si>
    <t>TOR C/GOTA COMB INOX 304 - 10-24 x 4</t>
  </si>
  <si>
    <t>TOR C/GOTA COMB INOX 304 - 1/4-20 x 1/2</t>
  </si>
  <si>
    <t>TOR C/GOTA COMB INOX 304 - 1/4-20 x 5/8</t>
  </si>
  <si>
    <t>TOR C/GOTA COMB INOX 304 - 1/4-20 x 3/4</t>
  </si>
  <si>
    <t>TOR C/GOTA COMB INOX 304 - 1/4-20 x 1</t>
  </si>
  <si>
    <t>TOR C/GOTA COMB INOX 304 - 1/4-20 X 1-1/4</t>
  </si>
  <si>
    <t>TOR C/GOTA COMB INOX 304 - 1/4-20 x 1-1/2</t>
  </si>
  <si>
    <t>TOR C/GOTA COMB INOX 304 - 1/4-20 x 1-3/4</t>
  </si>
  <si>
    <t>TOR C/GOTA COMB INOX 304 - 1/4-20 x 2</t>
  </si>
  <si>
    <t>TOR C/GOTA COMB INOX 304 - 1/4-20 x 2-1/2</t>
  </si>
  <si>
    <t>TOR C/GOTA COMB INOX 304 - 1/4-20 x 3</t>
  </si>
  <si>
    <t>TOR C/GOTA COMB INOX 304 - 1/4-20 x 3-1/2</t>
  </si>
  <si>
    <t>TOR C/GOTA COMB INOX 304 - 1/4-20 x 4</t>
  </si>
  <si>
    <t>TOR C/GOTA RANURADO INOX 304 - 5/16-18 x 1/2</t>
  </si>
  <si>
    <t>TOR C/GOTA COMB INOX 304 - 5/16-18 x 3/4</t>
  </si>
  <si>
    <t>TOR C/GOTA COMB INOX 304 - 5/16-18 x 1</t>
  </si>
  <si>
    <t>TOR C/GOTA RANURADO INOX 304 - 5/16-18 x 1-1/4</t>
  </si>
  <si>
    <t>TOR C/GOTA COMB INOX 304 - 5/16-18 x 1-1/2</t>
  </si>
  <si>
    <t>TOR C/GOTA RANURADO INOX 304 - 5/16-18 x 2</t>
  </si>
  <si>
    <t>TOR C/GOTA RANURADO INOX 304 - 5/16-18 x 2-1/2</t>
  </si>
  <si>
    <t>TOR C/GOTA RANURADO INOX 304 - 5/16-18 x 3</t>
  </si>
  <si>
    <t>TOR C/GOTA COMB INOX 304 - 5/16-18 x 3-1/2</t>
  </si>
  <si>
    <t>TOR C/GOTA COMB INOX 304 - 5/16-18 x 4</t>
  </si>
  <si>
    <t>TOR C/GOTA RANURADO INOX 304 - 3/8-16 x 1/2</t>
  </si>
  <si>
    <t>TOR C/GOTA RANURADO INOX 304 - 3/8-16 x 3/4</t>
  </si>
  <si>
    <t>TOR C/GOTA PHILLIPS INOX 304 - 3/8-16 x 1</t>
  </si>
  <si>
    <t>TOR C/GOTA PHILLIPS INOX 304 - 3/8-16 x 1-1/4</t>
  </si>
  <si>
    <t>TOR C/GOTA PHILLIPS INOX 304 - 3/8-16 x 1-1/2</t>
  </si>
  <si>
    <t>TOR C/GOTA PHILLIPS INOX 304 - 3/8-16 x 2</t>
  </si>
  <si>
    <t>TOR C/GOTA PHILLIPS INOX 304 - 3/8-16 x 2-1/2</t>
  </si>
  <si>
    <t>TOR C/GOTA PHILLIPS INOX 304 - 3/8-16 x 3</t>
  </si>
  <si>
    <t>TOR C/GOTA PHILLIPS INOX 304 - 3/8-16 x 4</t>
  </si>
  <si>
    <t>TOR C/GOTA COMB INOX 304 FINO - 10-32 x 1/2</t>
  </si>
  <si>
    <t>TOR C/GOTA COMB INOX 304 FINO - 10-32 x 3/4</t>
  </si>
  <si>
    <t>TOR C/GOTA RANURADO INOX 304 FINO - 10-32 x 1</t>
  </si>
  <si>
    <t>TOR C/GOTA COMB INOX 304 FINO - 10-32 x 1-1/4</t>
  </si>
  <si>
    <t>TOR C/GOTA COMB INOX 304 FINO - 10-32 x 1-1/2</t>
  </si>
  <si>
    <t>TOR C/GOTA RANURADO INOX 304 FINO - 10-32 x 2</t>
  </si>
  <si>
    <t>TOR C/PLANA PHILLIPS INOX304 - 5-40 x 3/8</t>
  </si>
  <si>
    <t>TOR C/PLANA PHILLIPS INOX304 - 5-40 x 1/2</t>
  </si>
  <si>
    <t>TOR C/PLANA PHILLIPS INOX304 - 5-40 x 5/8</t>
  </si>
  <si>
    <t>TOR C/PLANA PHILLIPS INOX304 - 5-40 x 3/4</t>
  </si>
  <si>
    <t>TOR C/PLANA PHILLIPS INOX304 - 5-40 x 1</t>
  </si>
  <si>
    <t>TOR C/PLANA PHILLIPS INOX304 - 5-40 x 1-1/4</t>
  </si>
  <si>
    <t>TOR C/PLANA PHILLIPS INOX304 - 5-40 x 1-1/2</t>
  </si>
  <si>
    <t>TOR C/PLANA PHILLIPS INOX304 - 6-32 x 3/8</t>
  </si>
  <si>
    <t>TOR C/PLANA PHILLIPS INOX304 - 6-32 x 1/2</t>
  </si>
  <si>
    <t>TOR C/PLANA PHILLIPS INOX304 - 6-32 x 3/4</t>
  </si>
  <si>
    <t>TOR C/PLANA PHILLIPS INOX304 - 6-32 x 1</t>
  </si>
  <si>
    <t>TOR C/PLANA PHILLIPS INOX304 - 8-32 x 3/8</t>
  </si>
  <si>
    <t>TOR C/PLANA PHILLIPS INOX304 - 8-32 x 1/2</t>
  </si>
  <si>
    <t>TOR C/PLANA PHILLIPS INOX304 - 8-32 x 5/8</t>
  </si>
  <si>
    <t>TOR C/PLANA PHILLIPS INOX304 - 8-32 x 3/4</t>
  </si>
  <si>
    <t>TOR C/PLANA PHILLIPS INOX304 - 8-32 x 1</t>
  </si>
  <si>
    <t>TOR C/PLANA PHILLIPS INOX304 - 8-32 x 1-1/4</t>
  </si>
  <si>
    <t>TOR C/PLANA PHILLIPS INOX304 - 8-32 x 1-1/2</t>
  </si>
  <si>
    <t>TOR C/PLANA PHILLIPS INOX304 - 8-32 x 2</t>
  </si>
  <si>
    <t>TOR C/PLANA PHILLIPS INOX304 - 8-32 x 2-1/2</t>
  </si>
  <si>
    <t>TOR C/PLANA PHILLIPS INOX304 - 8-32 x 3</t>
  </si>
  <si>
    <t>TOR C/PLANA PHILLIPS INOX304 - 10-24 x 3/8</t>
  </si>
  <si>
    <t>TOR C/PLANA PHILLIPS INOX304 - 10-24 x 1/2</t>
  </si>
  <si>
    <t>TOR C/PLANA PHILLIPS INOX304 - 10-24 x 5/8</t>
  </si>
  <si>
    <t>TOR C/PLANA PHILLIPS INOX304 - 10-24 x 3/4</t>
  </si>
  <si>
    <t>TOR C/PLANA PHILLIPS INOX304 - 10-24 x 1</t>
  </si>
  <si>
    <t>TOR C/PLANA PHILLIPS INOX304 - 10-24 x 1-1/4</t>
  </si>
  <si>
    <t>TOR C/PLANA PHILLIPS INOX304 - 10-24 x 1-1/2</t>
  </si>
  <si>
    <t>TOR C/PLANA PHILLIPS INOX304 - 10-24 x 1-3/4</t>
  </si>
  <si>
    <t>TOR C/PLANA PHILLIPS INOX304 - 10-24 x 2</t>
  </si>
  <si>
    <t>TOR C/PLANA PHILLIPS INOX304 - 10-24 x 2-1/2</t>
  </si>
  <si>
    <t>TOR C/PLANA PHILLIPS INOX304 - 10-24 x 3</t>
  </si>
  <si>
    <t>TOR C/PLANA PHILLIPS INOX304 - 1/4-20 x 1/2</t>
  </si>
  <si>
    <t>TOR C/PLANA PHILLIPS INOX304 - 1/4-20 x 5/8</t>
  </si>
  <si>
    <t>TOR C/PLANA PHILLIPS INOX304 - 1/4-20 x 3/4</t>
  </si>
  <si>
    <t>TOR C/PLANA PHILLIPS INOX304 - 1/4-20 x 1</t>
  </si>
  <si>
    <t>TOR C/PLANA PHILLIPS INOX304 - 1/4-20 x 1-1/4</t>
  </si>
  <si>
    <t>TOR C/PLANA PHILLIPS INOX304 - 1/4-20 x 1-1/2</t>
  </si>
  <si>
    <t>TOR C/PLANA PHILLIPS INOX304 - 1/4-20 x 1-3/4</t>
  </si>
  <si>
    <t>TOR C/PLANA PHILLIPS INOX304 - 1/4-20 x 2</t>
  </si>
  <si>
    <t>TOR C/PLANA PHILLIPS INOX304 - 1/4-20 x 2-1/2</t>
  </si>
  <si>
    <t>TOR C/PLANA PHILLIPS INOX304 - 1/4-20 x 3</t>
  </si>
  <si>
    <t>TOR C/PLANA PHILLIPS INOX304 - 1/4-20 x 3-1/2</t>
  </si>
  <si>
    <t>TOR C/PLANA PHILLIPS INOX304 - 1/4-20 x 4</t>
  </si>
  <si>
    <t>TOR C/PLANA PHILLIPS INOX304 - 5/16-18 x 1/2</t>
  </si>
  <si>
    <t>TOR C/PLANA PHILLIPS INOX304 - 5/16-18 x 3/4</t>
  </si>
  <si>
    <t>TOR C/PLANA PHILLIPS INOX304 - 5/16-18 x 1</t>
  </si>
  <si>
    <t>TOR C/PLANA PHILLIPS INOX304 - 5/16-18 x 1-1/4</t>
  </si>
  <si>
    <t>TOR C/PLANA PHILLIPS INOX304 - 5/16-18 x 1-1/2</t>
  </si>
  <si>
    <t>TOR C/PLANA PHILLIPS INOX304 - 5/16-18 x 1-3/4</t>
  </si>
  <si>
    <t>TOR C/PLANA PHILLIPS INOX304 - 5/16-18 x 2</t>
  </si>
  <si>
    <t>TOR C/PLANA PHILLIPS INOX304 - 5/16-18 x 2-1/2</t>
  </si>
  <si>
    <t>TOR C/PLANA PHILLIPS INOX304 - 5/16-18 x 3</t>
  </si>
  <si>
    <t>TOR C/PLANA PHILLIPS INOX304 - 3/8-16 x 1/2</t>
  </si>
  <si>
    <t>TOR C/PLANA PHILLIPS INOX304 - 3/8-16 x 3/4</t>
  </si>
  <si>
    <t>TOR C/PLANA PHILLIPS INOX304 - 3/8-16 x 1</t>
  </si>
  <si>
    <t>TOR C/PLANA PHILLIPS INOX304 - 3/8-16 x 1-1/4</t>
  </si>
  <si>
    <t>TOR C/PLANA PHILLIPS INOX304 - 3/8-16 x 1-1/2</t>
  </si>
  <si>
    <t>TOR C/PLANA PHILLIPS INOX304 - 3/8-16 x 1-3/4</t>
  </si>
  <si>
    <t>TOR C/PLANA PHILLIPS INOX304 - 3/8-16 x 2</t>
  </si>
  <si>
    <t>TOR C/PLANA PHILLIPS INOX304 - 3/8-16 x 2-1/2</t>
  </si>
  <si>
    <t>TOR C/PLANA PHILLIPS INOX304 - 3/8-16 x 3</t>
  </si>
  <si>
    <t>TOR C/PLANA PHILLIPS INOX304 - 3/8-16 x 3-1/2</t>
  </si>
  <si>
    <t>TOR C/PLANA PHILLIPS INOX304 - 3/8-16 x 4</t>
  </si>
  <si>
    <t>TOR C/PLANA PHILLIPS INOX304 FINO - 10-32 x 3/8</t>
  </si>
  <si>
    <t>TOR C/PLANA PHILLIPS INOX304 FINO - 10-32 x 1/2</t>
  </si>
  <si>
    <t>TOR C/PLANA PHILLIPS INOX304 FINO - 10-32 x 5/8</t>
  </si>
  <si>
    <t>TOR C/PLANA PHILLIPS INOX304 FINO - 10-32 x 3/4</t>
  </si>
  <si>
    <t>TOR C/PLANA PHILLIPS INOX304 FINO - 10-32 x 1</t>
  </si>
  <si>
    <t>TOR C/PLANA PHILLIPS INOX304 FINO - 10-32 x 1-1/4</t>
  </si>
  <si>
    <t>TOR C/PLANA PHILLIPS INOX304 FINO - 10-32 x 1-1/2</t>
  </si>
  <si>
    <t>TOR C/PLANA PHILLIPS INOX304 FINO - 10-32 x 2</t>
  </si>
  <si>
    <t>TUERCA HEX INOX 304 - 5 - 40</t>
  </si>
  <si>
    <t>TUERCA HEX INOX 304 - 8 - 32</t>
  </si>
  <si>
    <t>TUERCA HEX INOX 304 - 10 - 24</t>
  </si>
  <si>
    <t>TUERCA HEX INOX 304 - 1/4 - 20</t>
  </si>
  <si>
    <t>TUERCA HEX INOX 304 - 5/16 - 18</t>
  </si>
  <si>
    <t>TUERCA HEX INOX 304 - 3/8 - 16</t>
  </si>
  <si>
    <t>TUERCA HEX INOX 304 - 7/16 - 14</t>
  </si>
  <si>
    <t>TUERCA HEX INOX 304 - 1/2 - 13</t>
  </si>
  <si>
    <t>TUERCA HEX INOX 304 - 5/8 - 11</t>
  </si>
  <si>
    <t>TUERCA HEX INOX 304 - 3/4 - 10</t>
  </si>
  <si>
    <t>TUERCA HEX INOX 304 - 7/8 - 9</t>
  </si>
  <si>
    <t>TUERCA HEX INOX 304 - 1 - 8</t>
  </si>
  <si>
    <t>TUERCA HEX INOX 304 - 1-1/8 - 7</t>
  </si>
  <si>
    <t>TUERCA HEX INOX 304 - 1-1/4 - 7</t>
  </si>
  <si>
    <t>TUERCA HEX INOX 304 - 1-3/8 - 6</t>
  </si>
  <si>
    <t>TUERCA HEX INOX 304 - 1-1/2 - 6</t>
  </si>
  <si>
    <t>TUERCA HEX INOX 304 - 2 - 4.5</t>
  </si>
  <si>
    <t>TUERCA HEX INOX 304 FINA - 10 - 32</t>
  </si>
  <si>
    <t>TUERCA HEX INOX 304 FINA - 1/4 - 28</t>
  </si>
  <si>
    <t>TUERCA HEX INOX 304 FINA - 5/16 - 24</t>
  </si>
  <si>
    <t>TUERCA HEX INOX 304 FINA - 3/8 - 24</t>
  </si>
  <si>
    <t>TUERCA HEX INOX 304 FINA - 1/2 - 20</t>
  </si>
  <si>
    <t>TUERCA HEX INOX 304 FINA - 5/8 - 18</t>
  </si>
  <si>
    <t>TUERCA HEX INOX 304 FINA - 3/4 - 16</t>
  </si>
  <si>
    <t>TUERCA HEX PESADA INOX 304 - 1/4-20</t>
  </si>
  <si>
    <t>TUERCA HEX PESADA INOX 304 - 5/16-18</t>
  </si>
  <si>
    <t>TUERCA HEX PESADA INOX 304 - 3/8-16</t>
  </si>
  <si>
    <t>TUERCA HEX PESADA INOX 304 - 1/2-13</t>
  </si>
  <si>
    <t>TUERCA HEX PESADA INOX 304 - 5/8-11</t>
  </si>
  <si>
    <t>TUERCA HEX PESADA INOX 304 - 3/4-10</t>
  </si>
  <si>
    <t>TUERCA HEX PESADA INOX 304 - 7/8-9</t>
  </si>
  <si>
    <t>TUERCA MARIPOSA INOX 304 - 8 - 32</t>
  </si>
  <si>
    <t>TUERCA MARIPOSA INOX 304 - 10 - 24</t>
  </si>
  <si>
    <t>TUERCA MARIPOSA INOX 304 - 1/4 - 20</t>
  </si>
  <si>
    <t>TUERCA MARIPOSA INOX 304 - 5/16 - 18</t>
  </si>
  <si>
    <t>TUERCA MARIPOSA INOX 304 - 3/8 - 16</t>
  </si>
  <si>
    <t>TUERCA MARIPOSA INOX 304 - 1/2 - 13</t>
  </si>
  <si>
    <t>TCA FLANGE NC INOX 304 - 1/4-20</t>
  </si>
  <si>
    <t>TCA FLANGE NC INOX 304 - 5/16-18</t>
  </si>
  <si>
    <t>TCA FLANGE NC INOX 304 - 3/8-16</t>
  </si>
  <si>
    <t>TCA FLANGE NC INOX 304 - 1/2-13</t>
  </si>
  <si>
    <t>TCA INSERTO NYLON INOX 304 - 5 - 40</t>
  </si>
  <si>
    <t>TCA INSERTO NYLON INOX 304 - 8 - 32</t>
  </si>
  <si>
    <t>TCA INSERTO NYLON INOX 304 - 10 - 24</t>
  </si>
  <si>
    <t>TCA INSERTO NYLON INOX 304 - 1/4 - 20</t>
  </si>
  <si>
    <t>TCA INSERTO NYLON INOX 304 - 5/16 - 18</t>
  </si>
  <si>
    <t>TCA INSERTO NYLON INOX 304 - 3/8 - 16</t>
  </si>
  <si>
    <t>TCA INSERTO NYLON INOX 304 - 7/16 - 14</t>
  </si>
  <si>
    <t>TCA INSERTO NYLON INOX 304 - 1/2 - 13</t>
  </si>
  <si>
    <t>TCA INSERTO NYLON INOX 304 - 5/8 - 11</t>
  </si>
  <si>
    <t>TCA INSERTO NYLON INOX 304 - 3/4 - 10</t>
  </si>
  <si>
    <t>TCA INSERTO NYLON INOX 304 - 7/8 - 9</t>
  </si>
  <si>
    <t>TCA INSERTO NYLON INOX 304 - 1 - 8</t>
  </si>
  <si>
    <t>TCA INSERTO NYLON INOX 304 - 1-1/8-7</t>
  </si>
  <si>
    <t>TCA INSERTO NYLON INOX 304 - 1-1/4-7</t>
  </si>
  <si>
    <t>TCA INSERTO NYLON INOX 304 - 1-1/2-6</t>
  </si>
  <si>
    <t>TCA INSERTO NYLON INOX 304 - 10 - 32 NF</t>
  </si>
  <si>
    <t>TCA INSERTO NYLON INOX 304 - 1/4 - 28 NF</t>
  </si>
  <si>
    <t>TCA INSERTO NYLON INOX 304 - 5/16 - 24 NF</t>
  </si>
  <si>
    <t>TCA INSERTO NYLON INOX 304 - 3/8 - 24 NF</t>
  </si>
  <si>
    <t>TCA INSERTO NYLON INOX 304 - 7/16 - 20 NF</t>
  </si>
  <si>
    <t>TCA INSERTO NYLON INOX 304 - 1/2 - 20 NF</t>
  </si>
  <si>
    <t>TUERCA BELLOTA INOX 304 - 10 - 24</t>
  </si>
  <si>
    <t>TUERCA BELLOTA INOX 304 - 1/4 - 20</t>
  </si>
  <si>
    <t>TUERCA BELLOTA INOX 304 - 5/16 - 18</t>
  </si>
  <si>
    <t>TUERCA BELLOTA INOX 304 - 3/8 - 16</t>
  </si>
  <si>
    <t>TUERCA BELLOTA INOX 304 - 1/2 - 13</t>
  </si>
  <si>
    <t>RONDANA PLANA INOX 304 - # 5</t>
  </si>
  <si>
    <t>RONDANA PLANA INOX 304 - # 8</t>
  </si>
  <si>
    <t>RONDANA PLANA INOX 304 - # 10</t>
  </si>
  <si>
    <t>RONDANA PLANA INOX 304 - 1/4</t>
  </si>
  <si>
    <t>RONDANA PLANA INOX 304 - 5/16</t>
  </si>
  <si>
    <t>RONDANA PLANA INOX 304 - 3/8</t>
  </si>
  <si>
    <t>RONDANA PLANA INOX 304 - 7/16</t>
  </si>
  <si>
    <t>RONDANA PLANA INOX 304 - 1/2</t>
  </si>
  <si>
    <t>RONDANA PLANA INOX 304 - 5/8</t>
  </si>
  <si>
    <t>RONDANA PLANA INOX 304 - 3/4</t>
  </si>
  <si>
    <t>RONDANA PLANA INOX 304 - 7/8</t>
  </si>
  <si>
    <t>RONDANA PLANA INOX 304 - 1</t>
  </si>
  <si>
    <t>RONDANA PLANA INOX 304 - 1-1/8</t>
  </si>
  <si>
    <t>RONDANA PLANA INOX 304 - 1-1/4</t>
  </si>
  <si>
    <t>RONDANA PLANA INOX 304 - 1-1/2</t>
  </si>
  <si>
    <t>RONDANA DE PRESION INOX 304 - # 5</t>
  </si>
  <si>
    <t>RONDANA DE PRESION INOX 304 - # 8</t>
  </si>
  <si>
    <t>RONDANA DE PRESION INOX 304 - # 10</t>
  </si>
  <si>
    <t>RONDANA DE PRESION INOX 304 - 1/4</t>
  </si>
  <si>
    <t>RONDANA DE PRESION INOX 304 - 5/16</t>
  </si>
  <si>
    <t>RONDANA DE PRESION INOX 304 - 3/8</t>
  </si>
  <si>
    <t>RONDANA DE PRESION INOX 304 - 7/16</t>
  </si>
  <si>
    <t>RONDANA DE PRESION INOX 304 - 1/2</t>
  </si>
  <si>
    <t>RONDANA DE PRESION INOX 304 - 5/8</t>
  </si>
  <si>
    <t>RONDANA DE PRESION INOX 304 - 3/4</t>
  </si>
  <si>
    <t>RONDANA DE PRESION INOX 304 - 7/8</t>
  </si>
  <si>
    <t>RONDANA DE PRESION INOX 304 - 1</t>
  </si>
  <si>
    <t>RONDANA DE PRESION INOX 304 - 1-1/8</t>
  </si>
  <si>
    <t>RONDANA DE PRESION INOX 304 - 1-1/4</t>
  </si>
  <si>
    <t>RONDANA DE PRESION INOX 304 - 1-1/2</t>
  </si>
  <si>
    <t>VARILLA ROSCADA INOX 304 - 3 PIES 10-24</t>
  </si>
  <si>
    <t>VARILLA ROSCADA INOX 304 - 3 PIES 1/4-20</t>
  </si>
  <si>
    <t>VARILLA ROSCADA INOX-304 - 3.66 METROS 1/4-20</t>
  </si>
  <si>
    <t>VARILLA ROSCADA INOX 304 - 3 PIES 5/16-18</t>
  </si>
  <si>
    <t>VARILLA ROSCADA INOX-304 - 3.66 METROS 5/16-18</t>
  </si>
  <si>
    <t>VARILLA ROSCADA INOX 304 - 3 PIES 3/8-16</t>
  </si>
  <si>
    <t>VARILLA ROSCADA INOX-304 - 3.66 METROS 3/8-16</t>
  </si>
  <si>
    <t>VARILLA ROSCADA INOX 304 - 3 PIES 7/16-14</t>
  </si>
  <si>
    <t>VARILLA ROSCADA INOX-304 - 3.66 METROS 7/16-14</t>
  </si>
  <si>
    <t>VARILLA ROSCADA INOX 304 - 3 PIES 1/2-13</t>
  </si>
  <si>
    <t>VARILLA ROSCADA INOX-304 - 3.66 METROS 1/2-13</t>
  </si>
  <si>
    <t>VARILLA ROSCADA INOX 304 - 3 PIES 5/8-11</t>
  </si>
  <si>
    <t>VARILLA ROSCADA INOX-304 - 3.66 METROS 5/8-11</t>
  </si>
  <si>
    <t>VARILLA ROSCADA INOX 304 - 3 PIES 3/4-10</t>
  </si>
  <si>
    <t>VARILLA ROSCADA INOX-304 - 3.66 METROS 3/4-10</t>
  </si>
  <si>
    <t>VARILLA ROSCADA INOX 304 - 3 PIES 7/8-9</t>
  </si>
  <si>
    <t>VARILLA ROSCADA INOX-304 - 3.66 METROS 7/8-9</t>
  </si>
  <si>
    <t>VARILLA ROSCADA INOX 304 - 3 PIES 1-8</t>
  </si>
  <si>
    <t>VARILLA ROSCADA INOX-304 - 3.66 METROS 1-8</t>
  </si>
  <si>
    <t>VARILLA ROSCADA INOX 304 - 3 PIES 1-1/8-7</t>
  </si>
  <si>
    <t>VARILLA ROSCADA INOX-304 - 3.66 METROS 1-1/8-7</t>
  </si>
  <si>
    <t>VARILLA ROSCADA INOX 304 - 3 PIES 1-1/4-7</t>
  </si>
  <si>
    <t>VARILLA ROSCADA INOX-304 - 3.66 METROS 1-1/4-7</t>
  </si>
  <si>
    <t>VARILLA ROSCADA INOX 304 - 3 PIES 1-1/2-6</t>
  </si>
  <si>
    <t>VARILLA ROSCADA INOX-304 - 3.66 METROS 1-1/2-6</t>
  </si>
  <si>
    <t>PIJA MULTIUSOS INOX-304 - # 6 X 1</t>
  </si>
  <si>
    <t>PIJA MULTIUSOS INOX-304 - # 6 X 1.1/4</t>
  </si>
  <si>
    <t>PIJA MULTIUSOS INOX-304 - # 6 X 1.1/2</t>
  </si>
  <si>
    <t>PIJA MULTIUSOS INOX-304 - # 8 X 1</t>
  </si>
  <si>
    <t>PIJA MULTIUSOS INOX-304 - # 8 X 1.1/4</t>
  </si>
  <si>
    <t>PIJA MULTIUSOS INOX-304 - # 8 X 1.1/2</t>
  </si>
  <si>
    <t>PIJA MULTIUSOS INOX-304 - # 8 X 2</t>
  </si>
  <si>
    <t>PIJA MULTIUSOS INOX-304 - # 8 X 2.1/2</t>
  </si>
  <si>
    <t>PIJA MULTIUSOS INOX-304 - # 8 X 3</t>
  </si>
  <si>
    <t>PIJA MULTIUSOS INOX-304 - # 10 X 2.1/2</t>
  </si>
  <si>
    <t>PIJA MULTIUSOS INOX-304 - # 10 X 3</t>
  </si>
  <si>
    <t>PIJA HEX PUNTA BROCA INOX 410 - # 8 X 1/2</t>
  </si>
  <si>
    <t>PIJA HEX PUNTA BROCA INOX 410 - # 8 X 3/4</t>
  </si>
  <si>
    <t>PIJA HEX PUNTA BROCA INOX 410 - # 8 x 1</t>
  </si>
  <si>
    <t>PIJA HEX PUNTA BROCA INOX 410 - # 8 x 1-1/4</t>
  </si>
  <si>
    <t>PIJA HEX PUNTA BROCA INOX 410 - # 8 X 1-1/2</t>
  </si>
  <si>
    <t>PIJA HEX PUNTA BROCA INOX 410 - # 10 x 1/2</t>
  </si>
  <si>
    <t>PIJA HEX PUNTA BROCA INOX 410 - # 10 x 3/4</t>
  </si>
  <si>
    <t>PIJA HEX PUNTA BROCA INOX 410 - # 10 x 1</t>
  </si>
  <si>
    <t>PIJA HEX PUNTA BROCA INOX 410 - # 10 x 1-1/4</t>
  </si>
  <si>
    <t>PIJA HEX PUNTA BROCA INOX 410 - # 10 x 1-1/2</t>
  </si>
  <si>
    <t>PIJA HEX PUNTA BROCA INOX 410 - # 14 x 3/4</t>
  </si>
  <si>
    <t>PIJA HEX PUNTA BROCA INOX 410 - # 14 x 1</t>
  </si>
  <si>
    <t>PIJA HEX PUNTA BROCA INOX 410 - # 14 x 1-1/2</t>
  </si>
  <si>
    <t>PIJA HEX PUNTA BROCA INOX 410 - # 14 X 2</t>
  </si>
  <si>
    <t>PIJA HEX PUNTA BROCA INOX 410 - # 14 X 2-1/2</t>
  </si>
  <si>
    <t>PIJA HEX PUNTA BROCA INOX 410 - # 14 X 3</t>
  </si>
  <si>
    <t>PIJA HEX PUNTA BROCA INOX 410 - # 14 x 3-1/2</t>
  </si>
  <si>
    <t>PIJA HEX PUNTA BROCA INOX 410 - # 14 X 4</t>
  </si>
  <si>
    <t>PIJA K-LATH PTA BROCA INOX 410 - # 8 x 1/2</t>
  </si>
  <si>
    <t>PIJA K-LATH PTA BROCA INOX 410 - # 8 x 5/8</t>
  </si>
  <si>
    <t>PIJA K-LATH PTA BROCA INOX 410 - # 8 x 3/4</t>
  </si>
  <si>
    <t>PIJA K-LATH PTA BROCA INOX 410 - # 8 X 1</t>
  </si>
  <si>
    <t>PIJA K-LATH PTA BROCA INOX 410 - # 8 x 1-1/4</t>
  </si>
  <si>
    <t>PIJA K-LATH PTA BROCA INOX 410 - # 8 X 1-1/2</t>
  </si>
  <si>
    <t>PIJA FIJAD PHIL BROCA INOX 410 - # 8 x 1/2</t>
  </si>
  <si>
    <t>PIJA FIJAD PHIL BROCA INOX 410 - # 8 x 3/4</t>
  </si>
  <si>
    <t>PIJA FIJAD PHIL BROCA INOX 410 - # 8 x 1</t>
  </si>
  <si>
    <t>PIJA C/HEX RANURA PTA A INOX304 - # 6 x 1/2</t>
  </si>
  <si>
    <t>PIJA C/HEX RANURA PTA A INOX304 - # 6 x 5/8</t>
  </si>
  <si>
    <t>PIJA C/HEX RANURA PTA A INOX304 - # 6 x 3/4</t>
  </si>
  <si>
    <t>PIJA C/HEX RANURA PTA A INOX304 - # 6 x 1</t>
  </si>
  <si>
    <t>PIJA C/HEX RANURA PTA A INOX304 - # 8 x 1/2</t>
  </si>
  <si>
    <t>PIJA C/HEX RANURA PTA A INOX304 - # 8 x 5/8</t>
  </si>
  <si>
    <t>PIJA C/HEX RANURA PTA A INOX304 - # 8 x 3/4</t>
  </si>
  <si>
    <t>PIJA C/HEX RANURA PTA A INOX304 - # 8 x 1</t>
  </si>
  <si>
    <t>PIJA C/HEX RANURA PTA A INOX304 - # 8 x 1-1/4</t>
  </si>
  <si>
    <t>PIJA C/HEX RANURA PTA A INOX304 - # 8 x 1-1/2</t>
  </si>
  <si>
    <t>PIJA C/HEX RANURA PTA A INOX304 - # 8 x 2</t>
  </si>
  <si>
    <t>PIJA C/HEX RANURA PTA A INOX304 - # 10 x 1/2</t>
  </si>
  <si>
    <t>PIJA C/HEX RANURA PTA A INOX304 - # 10 x 5/8</t>
  </si>
  <si>
    <t>PIJA C/HEX RANURA PTA A INOX304 - # 10 x 3/4</t>
  </si>
  <si>
    <t>PIJA C/HEX RANURA PTA A INOX304 - # 10 x 1</t>
  </si>
  <si>
    <t>PIJA C/HEX RANURA PTA A INOX304 - # 10 x 1-1/4</t>
  </si>
  <si>
    <t>PIJA C/HEX RANURA PTA A INOX304 - # 10 x 1-1/2</t>
  </si>
  <si>
    <t>PIJA C/HEX RANURA PTA A INOX304 - # 10 x 2</t>
  </si>
  <si>
    <t>PIJA C/HEX RANURA PTA A INOX304 - # 12 x 1/2</t>
  </si>
  <si>
    <t>PIJA C/HEX RANURA PTA A INOX304 - # 12 x 3/4</t>
  </si>
  <si>
    <t>PIJA C/HEX RANURA PTA A INOX304 - # 12 x 1</t>
  </si>
  <si>
    <t>PIJA C/HEX RANURA PTA A INOX304 - # 12 x 1-1/4</t>
  </si>
  <si>
    <t>PIJA C/HEX RANURA PTA A INOX304 - # 12 x 1-1/2</t>
  </si>
  <si>
    <t>PIJA C/HEX RANURA PTA A INOX304 - # 12 x 2</t>
  </si>
  <si>
    <t>PIJA C/HEX RANURA PTA A INOX304 - # 14 x 1/2</t>
  </si>
  <si>
    <t>PIJA C/HEX RANURA PTA A INOX304 - # 14 x 3/4</t>
  </si>
  <si>
    <t>PIJA C/HEX RANURA PTA A INOX304 - # 14 x 1</t>
  </si>
  <si>
    <t>PIJA C/HEX RANURA PTA A INOX304 - # 14 x 1-1/4</t>
  </si>
  <si>
    <t>PIJA C/HEX RANURA PTA A INOX304 - # 14 x 1-1/2</t>
  </si>
  <si>
    <t>PIJA C/HEX RANURA PTA A INOX304 - # 14 x 2</t>
  </si>
  <si>
    <t>PIJA C/HEX RANURA PTA A INOX304 - # 14 x 2-1/2</t>
  </si>
  <si>
    <t>PIJA C/HEX RANURA PTA A INOX304 - # 14 x 3</t>
  </si>
  <si>
    <t>PIJA C/HEX RANURA PTA A INOX304 - # 14 x 3-1/2</t>
  </si>
  <si>
    <t>PIJA C/HEX RANURA PTA A INOX304 - # 14 x 4</t>
  </si>
  <si>
    <t>PIJA C/FIJAD PHIL PTA A INOX 304 - # 4 x 3/8</t>
  </si>
  <si>
    <t>PIJA C/FIJAD PHIL PTA A INOX 304 - # 4 x 1/2</t>
  </si>
  <si>
    <t>PIJA C/FIJAD PHIL PTA A INOX 304 - # 4 x 3/4</t>
  </si>
  <si>
    <t>PIJA C/FIJAD PHIL PTA A INOX 304 - # 4 x 1</t>
  </si>
  <si>
    <t>PIJA C/FIJAD PHIL PTA A INOX 304 - # 6 x 1/4</t>
  </si>
  <si>
    <t>PIJA C/FIJAD PHIL PTA A INOX 304 - # 6 x 3/8</t>
  </si>
  <si>
    <t>PIJA C/FIJAD PHIL PTA A INOX 304 - # 6 x 1/2</t>
  </si>
  <si>
    <t>PIJA C/FIJAD PHIL PTA A INOX 304 - # 6 x 5/8</t>
  </si>
  <si>
    <t>PIJA C/FIJAD PHIL PTA A INOX 304 - # 6 x 3/4</t>
  </si>
  <si>
    <t>PIJA C/FIJAD PHIL PTA A INOX 304 - # 6 x 1</t>
  </si>
  <si>
    <t>PIJA C/FIJAD PHIL PTA A INOX 304 - # 6 x 1-1/4</t>
  </si>
  <si>
    <t>PIJA C/FIJAD PHIL PTA A INOX 304 - # 6 x 1-1/2</t>
  </si>
  <si>
    <t>PIJA C/FIJAD PHIL PTA A INOX 304 - # 6 x 2</t>
  </si>
  <si>
    <t>PIJA C/FIJAD PHIL PTA A INOX 304 - # 8 x 1/2</t>
  </si>
  <si>
    <t>PIJA C/FIJAD PHIL PTA A INOX 304 - # 8 x 5/8</t>
  </si>
  <si>
    <t>PIJA C/FIJAD PHIL PTA A INOX 304 - # 8 x 3/4</t>
  </si>
  <si>
    <t>PIJA C/FIJAD PHIL PTA A INOX 304 - # 8 x 1</t>
  </si>
  <si>
    <t>PIJA C/FIJAD PHIL PTA A INOX 304 - # 8 x 1-1/4</t>
  </si>
  <si>
    <t>PIJA C/FIJAD PHIL PTA A INOX 304 - # 8 x 1-1/2</t>
  </si>
  <si>
    <t>PIJA C/FIJAD PHIL PTA A INOX 304 - # 8 x 2</t>
  </si>
  <si>
    <t>PIJA C/FIJAD PHIL PTA A INOX 304 - # 8 x 2-1/2</t>
  </si>
  <si>
    <t>PIJA C/FIJAD PHIL PTA A INOX 304 - # 8 x 3</t>
  </si>
  <si>
    <t>PIJA C/FIJAD PHIL PTA A INOX 304 - # 10 x 1/2</t>
  </si>
  <si>
    <t>PIJA C/FIJAD PHIL PTA A INOX 304 - # 10 x 5/8</t>
  </si>
  <si>
    <t>PIJA C/FIJAD PHIL PTA A INOX 304 - # 10 x 3/4</t>
  </si>
  <si>
    <t>PIJA C/FIJAD PHIL PTA A INOX 304 - # 10 x 1</t>
  </si>
  <si>
    <t>PIJA C/FIJAD PHIL PTA A INOX 304 - # 10 x 1-1/4</t>
  </si>
  <si>
    <t>PIJA C/FIJAD PHIL PTA A INOX 304 - # 10 x 1-1/2</t>
  </si>
  <si>
    <t>PIJA C/FIJAD PHIL PTA A INOX 304 - # 10 x 2</t>
  </si>
  <si>
    <t>PIJA C/FIJAD PHIL PTA A INOX 304 - # 10 x 2-1/2</t>
  </si>
  <si>
    <t>PIJA C/FIJAD PHIL PTA A INOX 304 - # 10 x 3</t>
  </si>
  <si>
    <t>PIJA C/FIJAD PHIL PTA A INOX 304 - # 12 x 1/2</t>
  </si>
  <si>
    <t>PIJA C/FIJAD PHIL PTA A INOX 304 - # 12 x 3/4</t>
  </si>
  <si>
    <t>PIJA C/FIJAD PHIL PTA A INOX 304 - # 12 x 1</t>
  </si>
  <si>
    <t>PIJA C/FIJAD PHIL PTA A INOX 304 - # 12 x 1-1/4</t>
  </si>
  <si>
    <t>PIJA C/FIJAD PHIL PTA A INOX 304 - # 12 x 1-1/2</t>
  </si>
  <si>
    <t>PIJA C/FIJAD PHIL PTA A INOX 304 - # 12 x 2</t>
  </si>
  <si>
    <t>PIJA C/FIJAD PHIL PTA A INOX 304 - # 12 x 2-1/2</t>
  </si>
  <si>
    <t>PIJA C/FIJAD PHIL PTA A INOX 304 - # 12 x 3</t>
  </si>
  <si>
    <t>PIJA C/FIJAD PHIL PTA A INOX 304 - # 14 x 1/2</t>
  </si>
  <si>
    <t>PIJA C/FIJAD PHIL PTA A INOX 304 - # 14 x 3/4</t>
  </si>
  <si>
    <t>PIJA C/FIJAD PHIL PTA A INOX 304 - # 14 x 1</t>
  </si>
  <si>
    <t>PIJA C/FIJAD PHIL PTA A INOX 304 - # 14 x 1-1/4</t>
  </si>
  <si>
    <t>PIJA C/FIJAD PHIL PTA A INOX 304 - # 14 x 1-1/2</t>
  </si>
  <si>
    <t>PIJA C/FIJAD PHIL PTA A INOX 304 - # 14 x 2</t>
  </si>
  <si>
    <t>PIJA C/FIJAD PHIL PTA A INOX 304 - # 14 x 2-1/2</t>
  </si>
  <si>
    <t>PIJA C/FIJAD PHIL PTA A INOX 304 - # 14 x 3</t>
  </si>
  <si>
    <t>PIJA C/FIJAD PHIL PTA A INOX304 - #14 x 3-1/2</t>
  </si>
  <si>
    <t>PIJA C/FIJAD PHIL PTA A INOX304 - #14 x 4</t>
  </si>
  <si>
    <t>PIJA C/PLANA PHIL PTA A INOX304 - # 4 x 3/8</t>
  </si>
  <si>
    <t>PIJA C/PLANA PHIL PTA A INOX304 - # 4 x 1/2</t>
  </si>
  <si>
    <t>PIJA C/PLANA PHIL PTA A INOX304 - # 4 x 3/4</t>
  </si>
  <si>
    <t>PIJA C/PLANA PHIL PTA A INOX304 - # 4 x 1</t>
  </si>
  <si>
    <t>PIJA C/PLANA PHIL PTA A INOX304 - # 6 x 1/4</t>
  </si>
  <si>
    <t>PIJA C/PLANA PHIL PTA A INOX304 - # 6 x 3/8</t>
  </si>
  <si>
    <t>PIJA C/PLANA PHIL PTA A INOX304 - # 6 x 1/2</t>
  </si>
  <si>
    <t>PIJA C/PLANA PHIL PTA A INOX304 - # 6 x 5/8</t>
  </si>
  <si>
    <t>PIJA C/PLANA PHIL PTA A INOX304 - # 6 x 3/4</t>
  </si>
  <si>
    <t>PIJA C/PLANA PHIL PTA A INOX304 - # 6 x 1</t>
  </si>
  <si>
    <t>PIJA C/PLANA PHIL PTA A INOX304 - # 6 x 1-1/4</t>
  </si>
  <si>
    <t>PIJA C/PLANA PHIL PTA A INOX304 - # 6 x 1-1/2</t>
  </si>
  <si>
    <t>PIJA C/PLANA PHIL PTA A INOX304 - # 6 x 2</t>
  </si>
  <si>
    <t>PIJA C/PLANA PHIL PTA A INOX304 - # 8 x 1/2</t>
  </si>
  <si>
    <t>PIJA C/PLANA PHIL PTA A INOX304 - # 8 x 5/8</t>
  </si>
  <si>
    <t>PIJA C/PLANA PHIL PTA A INOX304 - # 8 x 3/4</t>
  </si>
  <si>
    <t>PIJA C/PLANA PHIL PTA A INOX304 - # 8 x 1</t>
  </si>
  <si>
    <t>PIJA C/PLANA PHIL PTA A INOX304 - # 8 x 1-1/4</t>
  </si>
  <si>
    <t>PIJA C/PLANA PHIL PTA A INOX304 - # 8 x 1-1/2</t>
  </si>
  <si>
    <t>PIJA C/PLANA PHIL PTA A INOX304 - # 8 x 2</t>
  </si>
  <si>
    <t>PIJA C/PLANA PHIL PTA A INOX304 - # 8 x 2-1/2</t>
  </si>
  <si>
    <t>PIJA C/PLANA PHIL PTA A INOX304 - # 8 x 3</t>
  </si>
  <si>
    <t>PIJA C/PLANA PHIL PTA A INOX304 - # 10 x 1/2</t>
  </si>
  <si>
    <t>PIJA C/PLANA PHIL PTA A INOX304 - # 10 x 5/8</t>
  </si>
  <si>
    <t>PIJA C/PLANA PHIL PTA A INOX304 - # 10 x 3/4</t>
  </si>
  <si>
    <t>PIJA C/PLANA PHIL PTA A INOX304 - # 10 x 1</t>
  </si>
  <si>
    <t>PIJA C/PLANA PHIL PTA A INOX304 - # 10 x 1-1/4</t>
  </si>
  <si>
    <t>PIJA C/PLANA PHIL PTA A INOX304 - # 10 x 1-1/2</t>
  </si>
  <si>
    <t>PIJA C/PLANA PHIL PTA A INOX304 - # 10 x 2</t>
  </si>
  <si>
    <t>PIJA C/PLANA PHIL PTA A INOX304 - # 10 x 2-1/2</t>
  </si>
  <si>
    <t>PIJA C/PLANA PHIL PTA A INOX304 - # 10 x 3</t>
  </si>
  <si>
    <t>PIJA C/PLANA PHIL PTA A INOX304 - # 10 x 4</t>
  </si>
  <si>
    <t>PIJA C/PLANA PHIL PTA A INOX304 - # 12 x 1/2</t>
  </si>
  <si>
    <t>PIJA C/PLANA PHIL PTA A INOX304 - # 12 x 3/4</t>
  </si>
  <si>
    <t>PIJA C/PLANA PHIL PTA A INOX304 - # 12 x 1</t>
  </si>
  <si>
    <t>PIJA C/PLANA PHIL PTA A INOX304 - # 12 x 1-1/4</t>
  </si>
  <si>
    <t>PIJA C/PLANA PHIL PTA A INOX304 - # 12 x 1-1/2</t>
  </si>
  <si>
    <t>PIJA C/PLANA PHIL PTA A INOX304 - # 12 x 2</t>
  </si>
  <si>
    <t>PIJA C/PLANA PHIL PTA A INOX304 - # 12 x 2-1/2</t>
  </si>
  <si>
    <t>PIJA C/PLANA PHIL PTA A INOX304 - # 12 x 3</t>
  </si>
  <si>
    <t>PIJA C/PLANA PHIL PTA A INOX304 - # 12 x 4</t>
  </si>
  <si>
    <t>PIJA C/PLANA PHIL PTA A INOX304 - # 14 x 1/2</t>
  </si>
  <si>
    <t>PIJA C/PLANA PHIL PTA A INOX304 - # 14 x 3/4</t>
  </si>
  <si>
    <t>PIJA C/PLANA PHIL PTA A INOX304 - # 14 x 1</t>
  </si>
  <si>
    <t>PIJA C/PLANA PHIL PTA A INOX304 - # 14 x 1-1/4</t>
  </si>
  <si>
    <t>PIJA C/PLANA PHIL PTA A INOX304 - # 14 x 1-1/2</t>
  </si>
  <si>
    <t>PIJA C/PLANA PHIL PTA A INOX304 - # 14 x 2</t>
  </si>
  <si>
    <t>PIJA C/PLANA PHIL PTA A INOX304 - # 14 x 2-1/2</t>
  </si>
  <si>
    <t>PIJA C/PLANA PHIL PTA A INOX304 - # 14 x 3</t>
  </si>
  <si>
    <t>PIJA C/PLANA PHIL PTA A INOX304 - # 14 x 3-1/2</t>
  </si>
  <si>
    <t>PIJA C/PLANA PHIL PTA A INOX304 - # 14 x 4</t>
  </si>
  <si>
    <t>#14 X 15MM ACC EPDM/ACERO INOX-304</t>
  </si>
  <si>
    <t>#14 X 15MM ACC EPDM/ACERO INOX-304 empacado</t>
  </si>
  <si>
    <t>TAQUETE ARPON INOX-304 1/4 X 1.3/4</t>
  </si>
  <si>
    <t>TAQUETE ARPON INOX-304 1/4 X 2.1/4</t>
  </si>
  <si>
    <t>TAQUETE ARPON INOX-304 1/4 X 3</t>
  </si>
  <si>
    <t>TAQUETE ARPON INOX-304 1/4 X 3.3/4</t>
  </si>
  <si>
    <t>TAQUETE ARPON INOX-304 5/16 X 3.3/4</t>
  </si>
  <si>
    <t>TAQUETE ARPON INOX-304 5/16 X 4</t>
  </si>
  <si>
    <t>TAQUETE ARPON INOX-304 5/16 X 4.1/4</t>
  </si>
  <si>
    <t>TAQUETE ARPON INOX-304 3/8 X 2.1/4</t>
  </si>
  <si>
    <t>TAQUETE ARPON INOX-304 3/8 X 3</t>
  </si>
  <si>
    <t>TAQUETE ARPON INOX-304 3/8 X 3.3/4</t>
  </si>
  <si>
    <t>TAQUETE ARPON INOX-304 3/8 X 5</t>
  </si>
  <si>
    <t>TAQUETE ARPON INOX-304 1/2 X 2.3/4</t>
  </si>
  <si>
    <t>TAQUETE ARPON INOX-304 1/2 X 3.3/4</t>
  </si>
  <si>
    <t>TAQUETE ARPON INOX-304 1/2 X 4.1/4</t>
  </si>
  <si>
    <t>TAQUETE ARPON INOX-304 1/2 X 4.1/2</t>
  </si>
  <si>
    <t>TAQUETE ARPON INOX-304 1/2 X 5.1/2</t>
  </si>
  <si>
    <t>TAQUETE ARPON INOX-304 1/2 X 7</t>
  </si>
  <si>
    <t>TAQUETE ARPON INOX-304 1/2 x 8.1/2</t>
  </si>
  <si>
    <t>TAQUETE ARPON INOX-304 5/8 X 3.1/2</t>
  </si>
  <si>
    <t>TAQUETE ARPON INOX-304 5/8 X 4.1/4</t>
  </si>
  <si>
    <t>TAQUETE ARPON INOX-304 5/8 x 5</t>
  </si>
  <si>
    <t>TAQUETE ARPON INOX-304 5/8 x 6</t>
  </si>
  <si>
    <t>TAQUETE ARPON INOX-304 5/8 x 7</t>
  </si>
  <si>
    <t>TAQUETE ARPON INOX-304 5/8 x 8-1/2 NUEVO</t>
  </si>
  <si>
    <t>TAQUETE ARPON INOX-304 3/4 X 3.3/4</t>
  </si>
  <si>
    <t>TAQUETE ARPON INOX-304 3/4 x 4-3/4 NUEVO</t>
  </si>
  <si>
    <t>pend</t>
  </si>
  <si>
    <t>TAQUETE ARPON INOX-304 3/4 X 5.1/2</t>
  </si>
  <si>
    <t>TAQUETE ARPON INOX-304 3/4 x 7</t>
  </si>
  <si>
    <t>TAQUETE ARPON INOX-304 3/4 x 8.1/2</t>
  </si>
  <si>
    <t>REMACHE POP INOX SS41 1/8 X 1/16</t>
  </si>
  <si>
    <t>REMACHE POP INOX SS42 1/8 X 1/8</t>
  </si>
  <si>
    <t>REMACHE POP INOX SS43 1/8 X 3/16</t>
  </si>
  <si>
    <t>REMACHE POP INOX SS44 1/8 X 1/4</t>
  </si>
  <si>
    <t>REMACHE POP INOX SS45 1/8 X 5/16</t>
  </si>
  <si>
    <t>REMACHE POP INOX SS46 1/8 X 3/8</t>
  </si>
  <si>
    <t>REMACHE POP INOX SS48 1/8 X 1/2</t>
  </si>
  <si>
    <t>REMACHE POP INOX SS52 5/32 X 1/8</t>
  </si>
  <si>
    <t>REMACHE POP INOX SS54 5/32 X 1/4</t>
  </si>
  <si>
    <t>REMACHE POP INOX SS56 5/32 X 3/8</t>
  </si>
  <si>
    <t>REMACHE POP INOX SS58 5/32 X 1/2</t>
  </si>
  <si>
    <t>REMACHE POP INOX SS62 3/16 X 1/8</t>
  </si>
  <si>
    <t>REMACHE POP INOX SS64 3/16 X 1/4</t>
  </si>
  <si>
    <t>REMACHE POP INOX SS66 3/16 X 3/8</t>
  </si>
  <si>
    <t>REMACHE POP INOX SS68 3/16 X 1/2</t>
  </si>
  <si>
    <t>REMACHE POP INOX SS610 3/16 X 5/8</t>
  </si>
  <si>
    <t>REMACHE POP INOX SS612 3/16 X 3/4</t>
  </si>
  <si>
    <t>REMACHE POP INOX SS84 1/4 X 1/4</t>
  </si>
  <si>
    <t>REMACHE POP INOX SS86 1/4 X 3/8</t>
  </si>
  <si>
    <t>REMACHE POP INOX SS88 1/4 X 1/2</t>
  </si>
  <si>
    <t>REMACHE POP INOX 64LF 3/16 X 1/4</t>
  </si>
  <si>
    <t>REMACHE POP INOX 66LF 3/16 X 3/8</t>
  </si>
  <si>
    <t>REMACHE POP INOX 68LF 3/16 X 1/2</t>
  </si>
  <si>
    <t>REMACHE POP INOX AS610LF 3/16 X 5/8</t>
  </si>
  <si>
    <t>REMACHE POP INOX AS612LF 3/16 X 3/4</t>
  </si>
  <si>
    <t>NUDO INOX-304 MALEABLE - 1/8</t>
  </si>
  <si>
    <t>NUDO INOX-304 MALEABLE - 3/16</t>
  </si>
  <si>
    <t>NUDO INOX-304 MALEABLE - 1/4</t>
  </si>
  <si>
    <t>NUDO INOX-304 MALEABLE - 5/16</t>
  </si>
  <si>
    <t>NUDO INOX-304 MALEABLE - 3/8</t>
  </si>
  <si>
    <t>NUDO INOX-304 MALEABLE - 1/2</t>
  </si>
  <si>
    <t>TCA HEX LATON 10-24</t>
  </si>
  <si>
    <t>TCA HEX LATON 1/4-20</t>
  </si>
  <si>
    <t>TCA HEX LATON 5/16-18</t>
  </si>
  <si>
    <t>TCA HEX LATON 3/8-16</t>
  </si>
  <si>
    <t>TCA HEX LATON 1/2-13</t>
  </si>
  <si>
    <t>TCA HEX LATON 5/8-11</t>
  </si>
  <si>
    <t>TCA HEX LATON 3/4-10</t>
  </si>
  <si>
    <t>TCA HEX LATON 1-8</t>
  </si>
  <si>
    <t>VARILLA ROSC LATON 1/4</t>
  </si>
  <si>
    <t>VARILLA ROSC LATON 5/16</t>
  </si>
  <si>
    <t>VARILLA ROSC LATON 3/8</t>
  </si>
  <si>
    <t>VARILLA ROSC LATON 1/2</t>
  </si>
  <si>
    <t>VARILLA ROSC LATON 5/8</t>
  </si>
  <si>
    <t>VARILLA ROSC LATON 3/4</t>
  </si>
  <si>
    <t>CHAVETA INOX-304 1/16 X 3/4</t>
  </si>
  <si>
    <t>CHAVETA INOX-304 1/16 X 1</t>
  </si>
  <si>
    <t>CHAVETA INOX-304 1/16 X 1.1/4</t>
  </si>
  <si>
    <t>CHAVETA INOX-304 1/16 X 1.1/2</t>
  </si>
  <si>
    <t>CHAVETA INOX-304 1/16 X 2</t>
  </si>
  <si>
    <t>CHAVETA INOX-304 1/8 X 3/4</t>
  </si>
  <si>
    <t>CHAVETA INOX-304 1/8 X 1</t>
  </si>
  <si>
    <t>CHAVETA INOX-304 1/8 X 1.1/4</t>
  </si>
  <si>
    <t>CHAVETA INOX-304 1/8 X 1.1/2</t>
  </si>
  <si>
    <t>CHAVETA INOX-304 1/8 X 2</t>
  </si>
  <si>
    <t>CHAVETA INOX-304 1/8 X 2.1/2</t>
  </si>
  <si>
    <t>CHAVETA INOX-304 5/32 X 1</t>
  </si>
  <si>
    <t>CHAVETA INOX-304 5/32 X 1.1/2</t>
  </si>
  <si>
    <t>CHAVETA INOX-304 5/32 X 2</t>
  </si>
  <si>
    <t>CHAVETA INOX-304 5/32 X 2.1/2</t>
  </si>
  <si>
    <t>CHAVETA INOX-304 5/32 X 3</t>
  </si>
  <si>
    <t>CHAVETA INOX-304 3/32 X 1</t>
  </si>
  <si>
    <t>CHAVETA INOX-304 3/32 X 1.1/2</t>
  </si>
  <si>
    <t>CHAVETA INOX-304 3/32 X 2</t>
  </si>
  <si>
    <t>CHAVETA INOX-304 3/16 X 1</t>
  </si>
  <si>
    <t>CHAVETA INOX-304 3/16 X 1.1/4</t>
  </si>
  <si>
    <t>CHAVETA INOX-304 3/16 X 1.1/2</t>
  </si>
  <si>
    <t>CHAVETA INOX-304 3/16 X 2</t>
  </si>
  <si>
    <t>CHAVETA INOX-304 3/16 X 2.1/2</t>
  </si>
  <si>
    <t>CHAVETA INOX-304 3/16 X 3</t>
  </si>
  <si>
    <t>CHAVETA INOX-304 1/4 X 1.1/4</t>
  </si>
  <si>
    <t>CHAVETA INOX-304 1/4 X 1.1/2</t>
  </si>
  <si>
    <t>CHAVETA INOX-304 1/4 X 2</t>
  </si>
  <si>
    <t>CHAVETA INOX-304 1/4 X 2.1/2</t>
  </si>
  <si>
    <t>CHAVETA INOX-304 1/4 X 3</t>
  </si>
  <si>
    <t>TOR C/HEX INOX 316 - 1/4 x 1/2</t>
  </si>
  <si>
    <t>TOR C/HEX INOX 316 - 1/4 x 3/4</t>
  </si>
  <si>
    <t>TOR C/HEX INOX 316 - 1/4 x 1</t>
  </si>
  <si>
    <t>TOR C/HEX INOX 316 - 1/4 x 1-1/4</t>
  </si>
  <si>
    <t>TOR C/HEX INOX 316 - 1/4 x 1-1/2</t>
  </si>
  <si>
    <t>TOR C/HEX INOX 316 - 1/4 x 2</t>
  </si>
  <si>
    <t>TOR C/HEX INOX 316 - 1/4 x 2-1/2</t>
  </si>
  <si>
    <t>TOR C/HEX INOX 316 VAS - 1/4 x 2-1/2</t>
  </si>
  <si>
    <t>TOR C/HEX INOX 316 - 1/4 x 3</t>
  </si>
  <si>
    <t>TOR C/HEX INOX 316 VAS - 1/4 x 3</t>
  </si>
  <si>
    <t>TOR C/HEX INOX 316 - 1/4 x 3-1/2</t>
  </si>
  <si>
    <t>TOR C/HEX INOX 316 VAS - 1/4 x 3-1/2</t>
  </si>
  <si>
    <t>TOR C/HEX INOX 316 - 1/4 x 4</t>
  </si>
  <si>
    <t>TOR C/HEX INOX 316 VAS - 1/4 x 4</t>
  </si>
  <si>
    <t>TOR C/HEX INOX 316 - 5/16 x 1/2</t>
  </si>
  <si>
    <t>TOR C/HEX INOX 316 - 5/16 x 3/4</t>
  </si>
  <si>
    <t>TOR C/HEX INOX 316 - 5/16 x 1</t>
  </si>
  <si>
    <t>TOR C/HEX INOX 316 - 5/16 x 1-1/4</t>
  </si>
  <si>
    <t>TOR C/HEX INOX 316 - 5/16 x 1-1/2</t>
  </si>
  <si>
    <t>TOR C/HEX INOX 316 - 5/16 x 2</t>
  </si>
  <si>
    <t>TOR C/HEX INOX 316 - 5/16 x 2-1/2</t>
  </si>
  <si>
    <t>TOR C/HEX INOX 316 VAS - 5/16 x 2-1/2</t>
  </si>
  <si>
    <t>TOR C/HEX INOX 316 - 5/16 x 3</t>
  </si>
  <si>
    <t>TOR C/HEX INOX 316 VAS - 5/16 x 3</t>
  </si>
  <si>
    <t>TOR C/HEX INOX 316 - 5/16 x 3-1/2</t>
  </si>
  <si>
    <t>TOR C/HEX INOX 316 VAS - 5/16 x 3-1/2</t>
  </si>
  <si>
    <t>TOR C/HEX INOX 316 - 5/16 x 4</t>
  </si>
  <si>
    <t>TOR C/HEX INOX 316 VAS - 5/16 x 4</t>
  </si>
  <si>
    <t>TOR C/HEX INOX 316 - 3/8 x 1/2</t>
  </si>
  <si>
    <t>TOR C/HEX INOX 316 - 3/8 x 3/4</t>
  </si>
  <si>
    <t>TOR C/HEX INOX 316 - 3/8 x 1</t>
  </si>
  <si>
    <t>TOR C/HEX INOX 316 - 3/8 x 1-1/4</t>
  </si>
  <si>
    <t>TOR C/HEX INOX 316 - 3/8 x 1-1/2</t>
  </si>
  <si>
    <t>TOR C/HEX INOX 316 - 3/8 x 2</t>
  </si>
  <si>
    <t>TOR C/HEX INOX 316 - 3/8 x 2-1/2</t>
  </si>
  <si>
    <t>TOR C/HEX INOX 316 - 3/8 x 3</t>
  </si>
  <si>
    <t>TOR C/HEX INOX 316 - 3/8 x 3-1/2</t>
  </si>
  <si>
    <t>TOR C/HEX INOX 316 VAS - 3/8 x 3-1/2</t>
  </si>
  <si>
    <t>TOR C/HEX INOX 316 - 3/8 x 4</t>
  </si>
  <si>
    <t>TOR C/HEX INOX 316 VAS - 3/8 x 4</t>
  </si>
  <si>
    <t>TOR C/HEX INOX 316 - 1/2 x 3/4</t>
  </si>
  <si>
    <t>TOR C/HEX INOX 316 - 1/2 x 1</t>
  </si>
  <si>
    <t>TOR C/HEX INOX 316 - 1/2 x 1-1/4</t>
  </si>
  <si>
    <t>TOR C/HEX INOX 316 - 1/2 x 1-1/2</t>
  </si>
  <si>
    <t>TOR C/HEX INOX 316 - 1/2 x 2</t>
  </si>
  <si>
    <t>TOR C/HEX INOX 316 - 1/2 x 2-1/2</t>
  </si>
  <si>
    <t>TOR C/HEX INOX 316 - 1/2 x 3</t>
  </si>
  <si>
    <t>TOR C/HEX INOX 316 - 1/2 x 3-1/2</t>
  </si>
  <si>
    <t>TOR C/HEX INOX 316 VAS - 1/2 x 3-1/2</t>
  </si>
  <si>
    <t>TOR C/HEX INOX 316 - 1/2 x 4</t>
  </si>
  <si>
    <t>TOR C/HEX INOX 316 VAS - 1/2 x 4</t>
  </si>
  <si>
    <t>TOR C/HEX INOX 316 - 1/2 x 4-1/2</t>
  </si>
  <si>
    <t>TOR C/HEX INOX 316 VAS - 1/2 x 4-1/2</t>
  </si>
  <si>
    <t>TOR C/HEX INOX 316 - 1/2 x 5</t>
  </si>
  <si>
    <t>TOR C/HEX INOX 316 VAS - 1/2 x 5</t>
  </si>
  <si>
    <t>TOR C/HEX INOX 316 - 1/2 x 5-1/2</t>
  </si>
  <si>
    <t>TOR C/HEX INOX 316 VAS - 1/2 x 5-1/2</t>
  </si>
  <si>
    <t>TOR C/HEX INOX 316 - 1/2 x 6</t>
  </si>
  <si>
    <t>TOR C/HEX INOX 316 VAS - 1/2 x 6</t>
  </si>
  <si>
    <t>TOR C/HEX INOX 316 - 5/8 x 1</t>
  </si>
  <si>
    <t>TOR C/HEX INOX 316 - 5/8 x 1-1/4</t>
  </si>
  <si>
    <t>TOR C/HEX INOX 316 - 5/8 x 1-1/2</t>
  </si>
  <si>
    <t>TOR C/HEX INOX 316 - 5/8 x 2</t>
  </si>
  <si>
    <t>TOR C/HEX INOX 316 - 5/8 x 2-1/2</t>
  </si>
  <si>
    <t>TOR C/HEX INOX 316 - 5/8 x 3</t>
  </si>
  <si>
    <t>TOR C/HEX INOX 316 - 5/8 x 3-1/2</t>
  </si>
  <si>
    <t>TOR C/HEX INOX 316 VAS - 5/8 x 3-1/2</t>
  </si>
  <si>
    <t>TOR C/HEX INOX 316 - 5/8 x 4</t>
  </si>
  <si>
    <t>TOR C/HEX INOX 316 - 5/8 x 4-1/2</t>
  </si>
  <si>
    <t>TOR C/HEX INOX 316 VAS - 5/8 x 4-1/2</t>
  </si>
  <si>
    <t>TOR C/HEX INOX 316 - 5/8 x 5</t>
  </si>
  <si>
    <t>TOR C/HEX INOX 316 VAS - 5/8 x 5</t>
  </si>
  <si>
    <t>TOR C/HEX INOX 316 - 5/8 x 5-1/2</t>
  </si>
  <si>
    <t>TOR C/HEX INOX 316 VAS - 5/8 x 5-1/2</t>
  </si>
  <si>
    <t>TOR C/HEX INOX 316 - 5/8 x 6</t>
  </si>
  <si>
    <t>TOR C/HEX INOX 316 VAS - 5/8 x 6</t>
  </si>
  <si>
    <t>TOR C/HEX INOX 316 - 5/8-11 X 10</t>
  </si>
  <si>
    <t>TOR C/HEX INOX 316 - 3/4 x 1-1/2</t>
  </si>
  <si>
    <t>TOR C/HEX INOX 316 - 3/4 x 2</t>
  </si>
  <si>
    <t>TOR C/HEX INOX 316 - 3/4 x 2-1/2</t>
  </si>
  <si>
    <t>TOR C/HEX INOX 316 - 3/4 x 3</t>
  </si>
  <si>
    <t>TOR C/HEX INOX 316 - 3/4 x 3-1/2</t>
  </si>
  <si>
    <t>TOR C/HEX INOX 316 - 3/4 x 4</t>
  </si>
  <si>
    <t>TOR C/HEX INOX 316 - 3/4 x 4-1/2</t>
  </si>
  <si>
    <t>TOR C/HEX INOX 316 VAS - 3/4 x 4-1/2</t>
  </si>
  <si>
    <t>TOR C/HEX INOX 316 - 3/4 x 5</t>
  </si>
  <si>
    <t>TOR C/HEX INOX 316 VAS - 3/4 x 5</t>
  </si>
  <si>
    <t>TOR C/HEX INOX 316 - 3/4 x 5-1/2</t>
  </si>
  <si>
    <t>TOR C/HEX INOX 316 VAS - 3/4 x 5-1/2</t>
  </si>
  <si>
    <t>TOR C/HEX INOX 316 - 3/4 x 6</t>
  </si>
  <si>
    <t>TOR C/HEX INOX 316 VAS - 3/4 x 6</t>
  </si>
  <si>
    <t>TOR C/HEX INOX 316 - 7/8 x 2</t>
  </si>
  <si>
    <t>TOR C/HEX INOX 316 - 7/8 x 2-1/2</t>
  </si>
  <si>
    <t>TOR C/HEX INOX 316 - 7/8 x 3</t>
  </si>
  <si>
    <t>TOR C/HEX INOX 316 - 7/8 x 3-1/2</t>
  </si>
  <si>
    <t>TOR C/HEX INOX 316 - 7/8 X 4</t>
  </si>
  <si>
    <t>TOR C/HEX INOX 316 - 7/8 x 4-1/2</t>
  </si>
  <si>
    <t>TOR C/HEX INOX 316 VAS - 7/8 x 4-1/2</t>
  </si>
  <si>
    <t>TOR C/HEX INOX 316 - 7/8 x 5</t>
  </si>
  <si>
    <t>TOR C/HEX INOX 316 VAS - 7/8 x 5</t>
  </si>
  <si>
    <t>TOR C/HEX INOX 316 - 7/8 x 6</t>
  </si>
  <si>
    <t>TOR C/HEX INOX 316 VAS - 7/8 x 6</t>
  </si>
  <si>
    <t>TOR C/HEX INOX 316 - 1 x 2</t>
  </si>
  <si>
    <t>TOR C/HEX INOX 316 VAS - 1 x 2</t>
  </si>
  <si>
    <t>TOR C/HEX INOX 316 - 1 x 2-1/2</t>
  </si>
  <si>
    <t>TOR C/HEX INOX 316 - 1 x 3</t>
  </si>
  <si>
    <t>TOR C/HEX INOX 316 - 1 x 3-1/2</t>
  </si>
  <si>
    <t>TOR C/HEX INOX 316 - 1 x 4</t>
  </si>
  <si>
    <t>TOR C/HEX INOX 316 - 1 x 4-1/2</t>
  </si>
  <si>
    <t>TOR C/HEX INOX 316 VAS - 1 x 4-1/2</t>
  </si>
  <si>
    <t>TOR C/HEX INOX 316 - 1 x 5</t>
  </si>
  <si>
    <t>TOR C/HEX INOX 316 VAS - 1 x 5</t>
  </si>
  <si>
    <t>TOR C/HEX INOX 316 - 1 x 6</t>
  </si>
  <si>
    <t>TOR C/HEX INOX 316 VAS - 1 x 6</t>
  </si>
  <si>
    <t>TUERCA HEX INOX 316 - 1/4 - 20</t>
  </si>
  <si>
    <t>TUERCA HEX INOX 316 - 5/16 - 18</t>
  </si>
  <si>
    <t>TUERCA HEX INOX 316 - 3/8 - 16</t>
  </si>
  <si>
    <t>TUERCA HEX INOX 316 - 1/2 - 13</t>
  </si>
  <si>
    <t>TUERCA HEX INOX 316 - 5/8 - 11</t>
  </si>
  <si>
    <t>TUERCA HEX INOX 316 - 3/4 - 10</t>
  </si>
  <si>
    <t>TUERCA HEX INOX 316 - 7/8 - 9</t>
  </si>
  <si>
    <t>TUERCA HEX INOX 316 - 1 - 8</t>
  </si>
  <si>
    <t>RONDANA PLANA INOX 316 - 1/4</t>
  </si>
  <si>
    <t>RONDANA PLANA INOX 316 - 5/16</t>
  </si>
  <si>
    <t>RONDANA PLANA INOX 316 - 3/8</t>
  </si>
  <si>
    <t>RONDANA PLANA INOX 316 - 7/16</t>
  </si>
  <si>
    <t>RONDANA PLANA INOX 316 - 1/2</t>
  </si>
  <si>
    <t>RONDANA PLANA INOX 316 - 5/8</t>
  </si>
  <si>
    <t>RONDANA PLANA INOX 316 - 3/4</t>
  </si>
  <si>
    <t>RONDANA PLANA INOX 316 - 7/8</t>
  </si>
  <si>
    <t>RONDANA PLANA INOX 316 - 1</t>
  </si>
  <si>
    <t>RONDANA PLANA INOX 316 - 1-1/8</t>
  </si>
  <si>
    <t>RONDANA PLANA INOX 316 - 1-1/4</t>
  </si>
  <si>
    <t>RONDANA PLANA INOX 316 - 1-1/2</t>
  </si>
  <si>
    <t>RONDANA DE PRESION INOX 316 - 1/4</t>
  </si>
  <si>
    <t>RONDANA DE PRESION INOX 316 - 5/16</t>
  </si>
  <si>
    <t>RONDANA DE PRESION INOX 316 - 3/8</t>
  </si>
  <si>
    <t>RONDANA DE PRESION INOX 316 - 7/16</t>
  </si>
  <si>
    <t>RONDANA DE PRESION INOX 316 - 1/2</t>
  </si>
  <si>
    <t>RONDANA DE PRESION INOX 316 - 5/8</t>
  </si>
  <si>
    <t>RONDANA DE PRESION INOX 316 - 3/4</t>
  </si>
  <si>
    <t>RONDANA DE PRESION INOX 316 - 7/8</t>
  </si>
  <si>
    <t>RONDANA DE PRESION INOX 316 - 1"</t>
  </si>
  <si>
    <t>RONDANA DE PRESION INOX 316 - 1.1/8</t>
  </si>
  <si>
    <t>RONDANA DE PRESION INOX 316 - 1.1/4</t>
  </si>
  <si>
    <t>RONDANA DE PRESION INOX 316 - 1.1/2</t>
  </si>
  <si>
    <t>VARILLA ROSC INOX 316 - 1/4 - 20</t>
  </si>
  <si>
    <t>VARILLA ROSC INOX-316 3.66 METROS - 1/4-20</t>
  </si>
  <si>
    <t>VARILLA ROSC INOX 316 - 5/16 - 18</t>
  </si>
  <si>
    <t>VARILLA ROSC INOX-316 3.66 METROS - 5/16-18</t>
  </si>
  <si>
    <t>VARILLA ROSC INOX 316 - 3/8 - 16</t>
  </si>
  <si>
    <t>VARILLA ROSC INOX-316 3.66 METROS - 3/8-16</t>
  </si>
  <si>
    <t>VARILLA ROSC INOX-316 3.66 METROS - 7/16-14</t>
  </si>
  <si>
    <t>VARILLA ROSC INOX 316 - 1/2 - 13</t>
  </si>
  <si>
    <t>VARILLA ROSC INOX-316 3.66 METROS - 1/2-13</t>
  </si>
  <si>
    <t>VARILLA ROSC INOX 316 - 5/8 - 11</t>
  </si>
  <si>
    <t>VARILLA ROSC INOX-316 3.66 METROS - 5/8-11</t>
  </si>
  <si>
    <t>VARILLA ROSC INOX 316 - 3/4 - 10</t>
  </si>
  <si>
    <t>VARILLA ROSC INOX-316 3.66 METROS - 3/4-10</t>
  </si>
  <si>
    <t>VARILLA ROSC INOX 316 - 7/8 - 9</t>
  </si>
  <si>
    <t>VARILLA ROSC INOX-316 3.66 METROS - 7/8-9</t>
  </si>
  <si>
    <t>VARILLA ROSC INOX 316 - 1 - 8</t>
  </si>
  <si>
    <t>VARILLA ROSC INOX-316 3.66 METROS - 1-8</t>
  </si>
  <si>
    <t>VARILLA ROSC INOX-316 3.66 METROS - 1-1/8-7</t>
  </si>
  <si>
    <t>VARILLA ROSC INOX-316 3.66 METROS - 1-1/4-7</t>
  </si>
  <si>
    <t>VARILLA ROSC INOX-316 3.66 METROS - 1-1/2-6</t>
  </si>
  <si>
    <t>TOR SOCKET C/CILINDRO MM INOX 304 - M3 X 6</t>
  </si>
  <si>
    <t>TOR SOCKET C/CILINDRO MM INOX 304 - M3 X 8</t>
  </si>
  <si>
    <t>TOR SOCKET C/CILINDRO MM INOX 304 - M3 X 10</t>
  </si>
  <si>
    <t>TOR SOCKET C/CILINDRO MM INOX 304 - M3 X 12</t>
  </si>
  <si>
    <t>TOR SOCKET C/CILINDRO MM INOX 304 - M3 X 16</t>
  </si>
  <si>
    <t>TOR SOCKET C/CILINDRO MM INOX 304 - M3 X 20</t>
  </si>
  <si>
    <t>TOR SOCKET C/CILINDRO MM INOX 304 - M3 X 25</t>
  </si>
  <si>
    <t>TOR SOCKET C/CILINDRO MM INOX 304 - M3 X 30</t>
  </si>
  <si>
    <t>TOR SOCKET C/CILINDRO MM INOX 304 - M3 X 35</t>
  </si>
  <si>
    <t>TOR SOCKET C/CILINDRO MM INOX 304 - M3 X 40</t>
  </si>
  <si>
    <t>TOR SOCKET C/CILINDRO MM INOX 304 - M4 x 8</t>
  </si>
  <si>
    <t>TOR SOCKET C/CILINDRO MM INOX 304 - M4 x 10</t>
  </si>
  <si>
    <t>TOR SOCKET C/CILINDRO MM INOX 304 - M4 x 12</t>
  </si>
  <si>
    <t>TOR SOCKET C/CILINDRO MM INOX 304 - M4 x 16</t>
  </si>
  <si>
    <t>TOR SOCKET C/CILINDRO MM INOX 304 - M4 x 20</t>
  </si>
  <si>
    <t>TOR SOCKET C/CILINDRO MM INOX 304 - M4 x 25</t>
  </si>
  <si>
    <t>TOR SOCKET C/CILINDRO MM INOX 304 - M4 x 30</t>
  </si>
  <si>
    <t>TOR SOCKET C/CILINDRO MM INOX 304 - M4 x 35</t>
  </si>
  <si>
    <t>TOR SOCKET C/CILINDRO MM INOX 304 - M4 x 40</t>
  </si>
  <si>
    <t>TOR SOCKET C/CILINDRO MM INOX 304 - M5 x 10</t>
  </si>
  <si>
    <t>TOR SOCKET C/CILINDRO MM INOX 304 - M5 x 12</t>
  </si>
  <si>
    <t>TOR SOCKET C/CILINDRO MM INOX 304 - M5 x 16</t>
  </si>
  <si>
    <t>TOR SOCKET C/CILINDRO MM INOX 304 - M5 x 20</t>
  </si>
  <si>
    <t>TOR SOCKET C/CILINDRO MM INOX 304 - M5 x 25</t>
  </si>
  <si>
    <t>TOR SOCKET C/CILINDRO MM INOX 304 - M5 x 30</t>
  </si>
  <si>
    <t>TOR SOCKET C/CILINDRO MM INOX 304 - M5 x 35</t>
  </si>
  <si>
    <t>TOR SOCKET C/CILINDRO MM INOX 304 - M5 x 40</t>
  </si>
  <si>
    <t>TOR SOCKET C/CILINDRO MM INOX 304 - M5 x 45</t>
  </si>
  <si>
    <t>TOR SOCKET C/CILINDRO MM INOX 304 - M5 x 50</t>
  </si>
  <si>
    <t>TOR SOCKET C/CILINDRO MM INOX 304 - M5 x 60</t>
  </si>
  <si>
    <t>TOR SOCKET C/CILINDRO MM INOX 304 - M5 x 70</t>
  </si>
  <si>
    <t>TOR SOCKET C/CILINDRO MM INOX 304 - M6 x 10</t>
  </si>
  <si>
    <t>TOR SOCKET C/CILINDRO MM INOX 304 - M6 x 12</t>
  </si>
  <si>
    <t>TOR SOCKET C/CILINDRO MM INOX 304 - M6 x 14</t>
  </si>
  <si>
    <t>TOR SOCKET C/CILINDRO MM INOX 304 - M6 x 16</t>
  </si>
  <si>
    <t>TOR SOCKET C/CILINDRO MM INOX 304 - M6 x 20</t>
  </si>
  <si>
    <t>TOR SOCKET C/CILINDRO MM INOX 304 - M6 x 25</t>
  </si>
  <si>
    <t>TOR SOCKET C/CILINDRO MM INOX 304 - M6 x 30</t>
  </si>
  <si>
    <t>TOR SOCKET C/CILINDRO MM INOX 304 - M6 x 35</t>
  </si>
  <si>
    <t>TOR SOCKET C/CILINDRO MM INOX 304 - M6 x 40</t>
  </si>
  <si>
    <t>TOR SOCKET C/CILINDRO MM INOX 304 - M6 x 45</t>
  </si>
  <si>
    <t>TOR SOCKET C/CILINDRO MM INOX 304 - M6 x 50</t>
  </si>
  <si>
    <t>TOR SOCKET C/CILINDRO MM INOX 304 - M6 x 60</t>
  </si>
  <si>
    <t>TOR SOCKET C/CILINDRO MM INOX 304 - M6 x 70</t>
  </si>
  <si>
    <t>TOR SOCKET C/CILINDRO MM INOX 304 - M8 x 10</t>
  </si>
  <si>
    <t>TOR SOCKET C/CILINDRO MM INOX 304 - M8 x 12</t>
  </si>
  <si>
    <t>TOR SOCKET C/CILINDRO MM INOX 304 - M8 x 16</t>
  </si>
  <si>
    <t>TOR SOCKET C/CILINDRO MM INOX 304 - M8 x 20</t>
  </si>
  <si>
    <t>TOR SOCKET C/CILINDRO MM INOX 304 - M8 x 25</t>
  </si>
  <si>
    <t>TOR SOCKET C/CILINDRO MM INOX 304 - M8 x 30</t>
  </si>
  <si>
    <t>TOR SOCKET C/CILINDRO MM INOX 304 - M8 x 35</t>
  </si>
  <si>
    <t>TOR SOCKET C/CILINDRO MM INOX 304 - M8 x 40</t>
  </si>
  <si>
    <t>TOR SOCKET C/CILINDRO MM INOX 304 - M8 x 45</t>
  </si>
  <si>
    <t>TOR SOCKET C/CILINDRO MM INOX 304 - M8 x 50</t>
  </si>
  <si>
    <t>TOR SOCKET C/CILINDRO MM INOX 304 - M8 x 60</t>
  </si>
  <si>
    <t>TOR SOCKET C/CILINDRO MM INOX 304 - M8 x 70</t>
  </si>
  <si>
    <t>TOR SOCKET C/CILINDRO MM INOX 304 - M8 x 80</t>
  </si>
  <si>
    <t>TOR SOCKET C/CILINDRO MM INOX 304 - M8 x 90</t>
  </si>
  <si>
    <t>TOR SOCKET C/CILINDRO MM INOX 304 - M8 x 100</t>
  </si>
  <si>
    <t>TOR SOCKET C/CILINDRO MM INOX 304 - M10 x 20</t>
  </si>
  <si>
    <t>TOR SOCKET C/CILINDRO MM INOX 304 - M10 x 25</t>
  </si>
  <si>
    <t>TOR SOCKET C/CILINDRO MM INOX 304 - M10 x 30</t>
  </si>
  <si>
    <t>TOR SOCKET C/CILINDRO MM INOX 304 - M10 x 35</t>
  </si>
  <si>
    <t>TOR SOCKET C/CILINDRO MM INOX 304 - M10 x 40</t>
  </si>
  <si>
    <t>TOR SOCKET C/CILINDRO MM INOX 304 - M10 x 45</t>
  </si>
  <si>
    <t>TOR SOCKET C/CILINDRO MM INOX 304 - M10 x 50</t>
  </si>
  <si>
    <t>TOR SOCKET C/CILINDRO MM INOX 304 - M10 x 60</t>
  </si>
  <si>
    <t>TOR SOCKET C/CILINDRO MM INOX 304 - M10 x 70</t>
  </si>
  <si>
    <t>TOR SOCKET C/CILINDRO MM INOX 304 - M10 x 80</t>
  </si>
  <si>
    <t>TOR SOCKET C/CILINDRO MM INOX 304 C/C - M10 x 90</t>
  </si>
  <si>
    <t>TOR SOCKET C/CILINDRO MM INOX 304 - M10 x 100</t>
  </si>
  <si>
    <t>TOR SOCKET C/CILINDRO MM INOX 304 - M12 x 20</t>
  </si>
  <si>
    <t>TOR SOCKET C/CILINDRO MM INOX 304 - M12 x 25</t>
  </si>
  <si>
    <t>TOR SOCKET C/CILINDRO MM INOX 304 - M12 x 30</t>
  </si>
  <si>
    <t>TOR SOCKET C/CILINDRO MM INOX 304 - M12 x 35</t>
  </si>
  <si>
    <t>TOR SOCKET C/CILINDRO MM INOX 304 - M12 x 40</t>
  </si>
  <si>
    <t>TOR SOCKET C/CILINDRO MM INOX 304 - M12 x 45</t>
  </si>
  <si>
    <t>TOR SOCKET C/CILINDRO MM INOX 304 - M12 x 50</t>
  </si>
  <si>
    <t>TOR SOCKET C/CILINDRO MM INOX 304 - M12 x 60</t>
  </si>
  <si>
    <t>TOR SOCKET C/CILINDRO MM INOX 304 - M12 x 70</t>
  </si>
  <si>
    <t>TOR SOCKET C/CILINDRO MM INOX 304 - M12 x 80</t>
  </si>
  <si>
    <t>TOR SOCKET C/CILINDRO MM INOX 304 - M12 x 90</t>
  </si>
  <si>
    <t>TOR SOCKET C/CILINDRO MM INOX 304 - M12 x 100</t>
  </si>
  <si>
    <t>TOR SOCKET C/CILINDRO MM INOX 304 VAS - M12 X 110</t>
  </si>
  <si>
    <t>TOR SOCKET C/CILINDRO MM INOX 304 VAS - M12 X 120</t>
  </si>
  <si>
    <t>TOR SOCKET C/CILINDRO MM INOX 304 - M14 x 30</t>
  </si>
  <si>
    <t>TOR SOCKET C/CILINDRO MM INOX 304 - M14 x 35</t>
  </si>
  <si>
    <t>TOR SOCKET C/CILINDRO MM INOX 304 - M14 x 40</t>
  </si>
  <si>
    <t>TOR SOCKET C/CILINDRO MM INOX 304 - M14 x 45</t>
  </si>
  <si>
    <t>TOR SOCKET C/CILINDRO MM INOX 304 - M14 x 50</t>
  </si>
  <si>
    <t>TOR SOCKET C/CILINDRO MM INOX 304 - M14 x 55</t>
  </si>
  <si>
    <t>TOR SOCKET C/CILINDRO MM INOX 304 - M14 x 60</t>
  </si>
  <si>
    <t>TOR SOCKET C/CILINDRO MM INOX 304 - M14 x 70</t>
  </si>
  <si>
    <t>TOR SOCKET C/CILINDRO MM INOX 304 - M14 x 80</t>
  </si>
  <si>
    <t>TOR SOCKET C/CILINDRO MM INOX 304 - M14 x 90</t>
  </si>
  <si>
    <t>TOR SOCKET C/CILINDRO MM INOX 304 - M14 x 100</t>
  </si>
  <si>
    <t>TOR SOCKET C/CILINDRO MM INOX 304 VAS - M14 X 110</t>
  </si>
  <si>
    <t>TOR SOCKET C/CILINDRO MM INOX 304 VAS - M14 X 120</t>
  </si>
  <si>
    <t>TOR SOCKET C/CILINDRO MM INOX 304 - M16 X 30</t>
  </si>
  <si>
    <t>TOR SOCKET C/CILINDRO MM INOX 304 - M16 X 35</t>
  </si>
  <si>
    <t>TOR SOCKET C/CILINDRO MM INOX 304 - M16 X 40</t>
  </si>
  <si>
    <t>TOR SOCKET C/CILINDRO MM INOX 304 - M16 X 45</t>
  </si>
  <si>
    <t>TOR SOCKET C/CILINDRO MM INOX 304 - M16 X 50</t>
  </si>
  <si>
    <t>TOR SOCKET C/CILINDRO MM INOX 304 - M16 X 60</t>
  </si>
  <si>
    <t>TOR SOCKET C/CILINDRO MM INOX 304 VAS - M16 X 70</t>
  </si>
  <si>
    <t>TOR SOCKET C/CILINDRO MM INOX 304 VAS - M16 X 80</t>
  </si>
  <si>
    <t>TOR SOCKET C/CILINDRO MM INOX 304 VAS - M16 X 90</t>
  </si>
  <si>
    <t>TOR SOCKET C/CILINDRO MM INOX 304 VAS - M16 X 100</t>
  </si>
  <si>
    <t>TOR SOCKET C/PLANA MM INOX 304 - M3 x 6</t>
  </si>
  <si>
    <t>TOR SOCKET C/PLANA MM INOX 304 - M3 x 8</t>
  </si>
  <si>
    <t>TOR SOCKET C/PLANA MM INOX 304 - M3 x 10</t>
  </si>
  <si>
    <t>TOR SOCKET C/PLANA MM INOX 304 - M3 x 12</t>
  </si>
  <si>
    <t>TOR SOCKET C/PLANA MM INOX 304 - M3 x 16</t>
  </si>
  <si>
    <t>TOR SOCKET C/PLANA MM INOX 304 - M3 x 20</t>
  </si>
  <si>
    <t>TOR SOCKET C/PLANA MM INOX 304 - M3 x 25</t>
  </si>
  <si>
    <t>TOR SOCKET C/PLANA MM INOX 304 - M3 x 30</t>
  </si>
  <si>
    <t>TOR SOCKET C/PLANA MM INOX 304 - M3 x 35</t>
  </si>
  <si>
    <t>TOR SOCKET C/PLANA MM INOX 304 - M3 x 40</t>
  </si>
  <si>
    <t>TOR SOCKET C/PLANA MM INOX 304 - M4 x 8</t>
  </si>
  <si>
    <t>TOR SOCKET C/PLANA MM INOX 304 - M4 x 10</t>
  </si>
  <si>
    <t>TOR SOCKET C/PLANA MM INOX 304 - M4 x 12</t>
  </si>
  <si>
    <t>TOR SOCKET C/PLANA MM INOX 304 - M4 x 16</t>
  </si>
  <si>
    <t>TOR SOCKET C/PLANA MM INOX 304 - M4 x 20</t>
  </si>
  <si>
    <t>TOR SOCKET C/PLANA MM INOX 304 - M4 x 25</t>
  </si>
  <si>
    <t>TOR SOCKET C/PLANA MM INOX 304 - M4 x 30</t>
  </si>
  <si>
    <t>TOR SOCKET C/PLANA MM INOX 304 - M4 x 40</t>
  </si>
  <si>
    <t>TOR SOCKET C/PLANA MM INOX 304 - M4 x 50</t>
  </si>
  <si>
    <t>TOR SOCKET C/PLANA MM INOX 304 - M5 x 8</t>
  </si>
  <si>
    <t>TOR SOCKET C/PLANA MM INOX 304 - M5 x 10</t>
  </si>
  <si>
    <t>TOR SOCKET C/PLANA MM INOX 304 - M5 x 12</t>
  </si>
  <si>
    <t>TOR SOCKET C/PLANA MM INOX 304 - M5 x 16</t>
  </si>
  <si>
    <t>TOR SOCKET C/PLANA MM INOX 304 - M5 x 20</t>
  </si>
  <si>
    <t>TOR SOCKET C/PLANA MM INOX 304 - M5 x 25</t>
  </si>
  <si>
    <t>TOR SOCKET C/PLANA MM INOX 304 - M5 x 30</t>
  </si>
  <si>
    <t>TOR SOCKET C/PLANA MM INOX 304 - M5 x 35</t>
  </si>
  <si>
    <t>TOR SOCKET C/PLANA MM INOX 304 - M5 x 40</t>
  </si>
  <si>
    <t>TOR SOCKET C/PLANA MM INOX 304 - M5 x 50</t>
  </si>
  <si>
    <t>TOR SOCKET C/PLANA MM INOX 304 - M6 x 10</t>
  </si>
  <si>
    <t>TOR SOCKET C/PLANA MM INOX 304 - M6 x 12</t>
  </si>
  <si>
    <t>TOR SOCKET C/PLANA MM INOX 304 - M6 x 16</t>
  </si>
  <si>
    <t>TOR SOCKET C/PLANA MM INOX 304 - M6 x 20</t>
  </si>
  <si>
    <t>TOR SOCKET C/PLANA MM INOX 304 - M6 x 25</t>
  </si>
  <si>
    <t>TOR SOCKET C/PLANA MM INOX 304 - M6 x 30</t>
  </si>
  <si>
    <t>TOR SOCKET C/PLANA MM INOX 304 - M6 x 35</t>
  </si>
  <si>
    <t>TOR SOCKET C/PLANA MM INOX 304 - M6 x 40</t>
  </si>
  <si>
    <t>TOR SOCKET C/PLANA MM INOX 304 - M6 x 45</t>
  </si>
  <si>
    <t>TOR SOCKET C/PLANA MM INOX 304 - M6 x 50</t>
  </si>
  <si>
    <t>TOR SOCKET C/PLANA MM INOX 304 - M6 x 60</t>
  </si>
  <si>
    <t>TOR SOCKET C/PLANA MM INOX 304 - M8 x 10</t>
  </si>
  <si>
    <t>TOR SOCKET C/PLANA MM INOX 304 - M8 x 16</t>
  </si>
  <si>
    <t>TOR SOCKET C/PLANA MM INOX 304 - M8 x 20</t>
  </si>
  <si>
    <t>TOR SOCKET C/PLANA MM INOX 304 - M8 x 25</t>
  </si>
  <si>
    <t>TOR SOCKET C/PLANA MM INOX 304 - M8 x 30</t>
  </si>
  <si>
    <t>TOR SOCKET C/PLANA MM INOX 304 - M8 x 35</t>
  </si>
  <si>
    <t>TOR SOCKET C/PLANA MM INOX 304 - M8 x 40</t>
  </si>
  <si>
    <t>TOR SOCKET C/PLANA MM INOX 304 - M8 x 45</t>
  </si>
  <si>
    <t>TOR SOCKET C/PLANA MM INOX 304 - M8 x 50</t>
  </si>
  <si>
    <t>TOR SOCKET C/PLANA MM INOX 304 - M10 x 16</t>
  </si>
  <si>
    <t>TOR SOCKET C/PLANA MM INOX 304 - M10 x 20</t>
  </si>
  <si>
    <t>TOR SOCKET C/PLANA MM INOX 304 - M10 x 25</t>
  </si>
  <si>
    <t>TOR SOCKET C/PLANA MM INOX 304 - M10 x 30</t>
  </si>
  <si>
    <t>TOR SOCKET C/PLANA MM INOX 304 - M10 x 35</t>
  </si>
  <si>
    <t>TOR SOCKET C/PLANA MM INOX 304 - M10 x 40</t>
  </si>
  <si>
    <t>TOR SOCKET C/PLANA MM INOX 304 - M10 x 45</t>
  </si>
  <si>
    <t>TOR SOCKET C/PLANA MM INOX 304 - M10 x 50</t>
  </si>
  <si>
    <t>TOR SOCKET C/PLANA MM INOX 304 - M12 x 20</t>
  </si>
  <si>
    <t>TOR SOCKET C/PLANA MM INOX 304 - M12 x 25</t>
  </si>
  <si>
    <t>TOR SOCKET C/PLANA MM INOX 304 - M12 x 30</t>
  </si>
  <si>
    <t>TOR SOCKET C/PLANA MM INOX 304 - M12 x 35</t>
  </si>
  <si>
    <t>TOR SOCKET C/PLANA MM INOX 304 - M12 x 40</t>
  </si>
  <si>
    <t>TOR SOCKET C/PLANA MM INOX 304 - M12 x 45</t>
  </si>
  <si>
    <t>TOR SOCKET C/PLANA MM INOX 304 - M12 x 50</t>
  </si>
  <si>
    <t>TOR SOCKET C/PLANA MM INOX 304 - M12 x 60</t>
  </si>
  <si>
    <t>TOR SOCKET C/PLANA MM INOX 304 - M12 x 70</t>
  </si>
  <si>
    <t>TOR SOCKET C/BOTON MM INOX 304 - M3 X 6</t>
  </si>
  <si>
    <t>TOR SOCKET C/BOTON MM INOX 304 - M3 X 8</t>
  </si>
  <si>
    <t>TOR SOCKET C/BOTON MM INOX 304 - M3 X 10</t>
  </si>
  <si>
    <t>TOR SOCKET C/BOTON MM INOX 304 - M3 X 12</t>
  </si>
  <si>
    <t>TOR SOCKET C/BOTON MM INOX 304 - M3 X 16</t>
  </si>
  <si>
    <t>TOR SOCKET C/BOTON MM INOX 304 - M3 X 20</t>
  </si>
  <si>
    <t>TOR SOCKET C/BOTON MM INOX 304 - M3 X 25</t>
  </si>
  <si>
    <t>TOR SOCKET C/BOTON MM INOX 304 - M4 X 6</t>
  </si>
  <si>
    <t>TOR SOCKET C/BOTON MM INOX 304 - M4 X 8</t>
  </si>
  <si>
    <t>TOR SOCKET C/BOTON MM INOX 304 - M4 X 10</t>
  </si>
  <si>
    <t>TOR SOCKET C/BOTON MM INOX 304 - M4 X 12</t>
  </si>
  <si>
    <t>TOR SOCKET C/BOTON MM INOX 304 - M4 X 16</t>
  </si>
  <si>
    <t>TOR SOCKET C/BOTON MM INOX 304 - M4 X 20</t>
  </si>
  <si>
    <t>TOR SOCKET C/BOTON MM INOX 304 - M4 X 25</t>
  </si>
  <si>
    <t>TOR SOCKET C/BOTON MM INOX 304 - M4 X 30</t>
  </si>
  <si>
    <t>TOR SOCKET C/BOTON MM INOX 304 - M4 X 40</t>
  </si>
  <si>
    <t>TOR SOCKET C/BOTON MM INOX 304 - M5 X 10</t>
  </si>
  <si>
    <t>TOR SOCKET C/BOTON MM INOX 304 - M5 X 12</t>
  </si>
  <si>
    <t>TOR SOCKET C/BOTON MM INOX 304 - M5 X 16</t>
  </si>
  <si>
    <t>TOR SOCKET C/BOTON MM INOX 304 - M5 X 20</t>
  </si>
  <si>
    <t>TOR SOCKET C/BOTON MM INOX 304 - M5 X 25</t>
  </si>
  <si>
    <t>TOR SOCKET C/BOTON MM INOX 304 - M5 X 30</t>
  </si>
  <si>
    <t>TOR SOCKET C/BOTON MM INOX 304 - M5 X 40</t>
  </si>
  <si>
    <t>TOR SOCKET C/BOTON MM INOX 304 - M6 X 12</t>
  </si>
  <si>
    <t>TOR SOCKET C/BOTON MM INOX 304 - M6 X 16</t>
  </si>
  <si>
    <t>TOR SOCKET C/BOTON MM INOX 304 - M6 X 20</t>
  </si>
  <si>
    <t>TOR SOCKET C/BOTON MM INOX 304 - M6 X 25</t>
  </si>
  <si>
    <t>TOR SOCKET C/BOTON MM INOX 304 - M6 X 30</t>
  </si>
  <si>
    <t>TOR SOCKET C/BOTON MM INOX 304 - M6 X 35</t>
  </si>
  <si>
    <t>TOR SOCKET C/BOTON MM INOX 304 - M6 X 40</t>
  </si>
  <si>
    <t>TOR SOCKET C/BOTON MM INOX 304 - M6 X 45</t>
  </si>
  <si>
    <t>TOR SOCKET C/BOTON MM INOX 304 - M6 X 50</t>
  </si>
  <si>
    <t>TOR SOCKET C/BOTON MM INOX 304 - M8 X 16</t>
  </si>
  <si>
    <t>TOR SOCKET C/BOTON MM INOX 304 - M8 X 20</t>
  </si>
  <si>
    <t>TOR SOCKET C/BOTON MM INOX 304 - M8 X 25</t>
  </si>
  <si>
    <t>TOR SOCKET C/BOTON MM INOX 304 - M8 X 30</t>
  </si>
  <si>
    <t>TOR SOCKET C/BOTON MM INOX 304 - M8 X 35</t>
  </si>
  <si>
    <t>TOR SOCKET C/BOTON MM INOX 304 - M8 X 40</t>
  </si>
  <si>
    <t>TOR SOCKET C/BOTON MM INOX 304 - M8 X 45</t>
  </si>
  <si>
    <t>TOR SOCKET C/BOTON MM INOX 304 - M8 X 50</t>
  </si>
  <si>
    <t>TOR SOCKET C/BOTON MM INOX 304 - M10 X 20</t>
  </si>
  <si>
    <t>TOR SOCKET C/BOTON MM INOX 304 - M10 X 25</t>
  </si>
  <si>
    <t>TOR SOCKET C/BOTON MM INOX 304 - M10 X 30</t>
  </si>
  <si>
    <t>TOR SOCKET C/BOTON MM INOX 304 - M10 X 35</t>
  </si>
  <si>
    <t>TOR SOCKET C/BOTON MM INOX 304 - M10 X 40</t>
  </si>
  <si>
    <t>OPR SOCKET PTA COPA MM INOX 304 - M3 x 3</t>
  </si>
  <si>
    <t>OPR SOCKET PTA COPA MM INOX 304 - M3 x 6</t>
  </si>
  <si>
    <t>OPR SOCKET PTA COPA MM INOX 304 - M3 x 10</t>
  </si>
  <si>
    <t>OPR SOCKET PTA COPA MM INOX 304 - M3 x 16</t>
  </si>
  <si>
    <t>OPR SOCKET PTA COPA MM INOX 304 - M4 x 6</t>
  </si>
  <si>
    <t>OPR SOCKET PTA COPA MM INOX 304 - M4 x 8</t>
  </si>
  <si>
    <t>OPR SOCKET PTA COPA MM INOX 304 - M4 x 10</t>
  </si>
  <si>
    <t>OPR SOCKET PTA COPA MM INOX 304 - M4 x 12</t>
  </si>
  <si>
    <t>OPR SOCKET PTA COPA MM INOX 304 - M4 x 16</t>
  </si>
  <si>
    <t>OPR SOCKET PTA COPA MM INOX 304 - M4 x 20</t>
  </si>
  <si>
    <t>OPR SOCKET PTA COPA MM INOX 304 - M5 x 6</t>
  </si>
  <si>
    <t>OPR SOCKET PTA COPA MM INOX 304 - M5 x 8</t>
  </si>
  <si>
    <t>OPR SOCKET PTA COPA MM INOX 304 - M5 x 10</t>
  </si>
  <si>
    <t>OPR SOCKET PTA COPA MM INOX 304 - M5 x 12</t>
  </si>
  <si>
    <t>OPR SOCKET PTA COPA MM INOX 304 - M5 x 16</t>
  </si>
  <si>
    <t>OPR SOCKET PTA COPA MM INOX 304 - M5 x 20</t>
  </si>
  <si>
    <t>OPR SOCKET PTA COPA MM INOX 304 - M6 x 6</t>
  </si>
  <si>
    <t>OPR SOCKET PTA COPA MM INOX 304 - M6 x 8</t>
  </si>
  <si>
    <t>OPR SOCKET PTA COPA MM INOX 304 - M6 x 10</t>
  </si>
  <si>
    <t>OPR SOCKET PTA COPA MM INOX 304 - M6 x 12</t>
  </si>
  <si>
    <t>OPR SOCKET PTA COPA MM INOX 304 - M6 x 16</t>
  </si>
  <si>
    <t>OPR SOCKET PTA COPA MM INOX 304 - M6 x 20</t>
  </si>
  <si>
    <t>OPR SOCKET PTA COPA MM INOX 304 - M6 x 25</t>
  </si>
  <si>
    <t>OPR SOCKET PTA COPA MM INOX 304 - M6 x 30</t>
  </si>
  <si>
    <t>OPR SOCKET PTA COPA MM INOX 304 - M8 x 8</t>
  </si>
  <si>
    <t>OPR SOCKET PTA COPA MM INOX 304 - M8 x 10</t>
  </si>
  <si>
    <t>OPR SOCKET PTA COPA MM INOX 304 - M8 x 12</t>
  </si>
  <si>
    <t>OPR SOCKET PTA COPA MM INOX 304 - M8 x 16</t>
  </si>
  <si>
    <t>OPR SOCKET PTA COPA MM INOX 304 - M8 x 20</t>
  </si>
  <si>
    <t>OPR SOCKET PTA COPA MM INOX 304 - M8 x 25</t>
  </si>
  <si>
    <t>OPR SOCKET PTA COPA MM INOX 304 - M8 x 30</t>
  </si>
  <si>
    <t>OPR SOCKET PTA COPA MM INOX 304 - M10 x 10</t>
  </si>
  <si>
    <t>OPR SOCKET PTA COPA MM INOX 304 - M10 x 12</t>
  </si>
  <si>
    <t>OPR SOCKET PTA COPA MM INOX 304 - M10 x 16</t>
  </si>
  <si>
    <t>OPR SOCKET PTA COPA MM INOX 304 - M10 x 20</t>
  </si>
  <si>
    <t>OPR SOCKET PTA COPA MM INOX 304 - M10 x 25</t>
  </si>
  <si>
    <t>OPR SOCKET PTA COPA MM INOX 304 - M10 x 30</t>
  </si>
  <si>
    <t>TOR C/QUESO RANURADO MM INOX 304 - M3 X 8</t>
  </si>
  <si>
    <t>TOR C/QUESO RANURADO MM INOX 304 - M3 X 10</t>
  </si>
  <si>
    <t>TOR C/QUESO RANURADO MM INOX 304 - M3 X 12</t>
  </si>
  <si>
    <t>TOR C/QUESO RANURADO MM INOX 304 - M3 X 16</t>
  </si>
  <si>
    <t>TOR C/QUESO RANURADO MM INOX 304 - M3 X 20</t>
  </si>
  <si>
    <t>TOR C/QUESO RANURADO MM INOX 304 - M3 X 25</t>
  </si>
  <si>
    <t>TOR C/QUESO RANURADO MM INOX 304 - M4 X 6</t>
  </si>
  <si>
    <t>TOR C/QUESO RANURADO MM INOX 304 - M4 X 8</t>
  </si>
  <si>
    <t>TOR C/QUESO RANURADO MM INOX 304 - M4 X 10</t>
  </si>
  <si>
    <t>TOR C/QUESO RANURADO MM INOX 304 - M4 X 12</t>
  </si>
  <si>
    <t>TOR C/QUESO RANURADO MM INOX 304 - M4 X 16</t>
  </si>
  <si>
    <t>TOR C/QUESO RANURADO MM INOX 304 - M4 X 20</t>
  </si>
  <si>
    <t>TOR C/QUESO RANURADO MM INOX 304 - M4 X 25</t>
  </si>
  <si>
    <t>TOR C/QUESO RANURADO MM INOX 304 - M4 X 30</t>
  </si>
  <si>
    <t>TOR C/QUESO RANURADO MM INOX 304 - M5 X 6</t>
  </si>
  <si>
    <t>TOR C/QUESO RANURADO MM INOX 304 - M5 X 8</t>
  </si>
  <si>
    <t>TOR C/QUESO RANURADO MM INOX 304 - M5 X 10</t>
  </si>
  <si>
    <t>TOR C/QUESO RANURADO MM INOX 304 - M5 X 12</t>
  </si>
  <si>
    <t>TOR C/QUESO RANURADO MM INOX 304 - M5 X 16</t>
  </si>
  <si>
    <t>TOR C/QUESO RANURADO MM INOX 304 - M5 X 20</t>
  </si>
  <si>
    <t>TOR C/QUESO RANURADO MM INOX 304 - M5 X 25</t>
  </si>
  <si>
    <t>TOR C/QUESO RANURADO MM INOX 304 - M5 X 30</t>
  </si>
  <si>
    <t>TOR C/QUESO RANURADO MM INOX 304 - M6 X 10</t>
  </si>
  <si>
    <t>TOR C/QUESO RANURADO MM INOX 304 - M6 X 12</t>
  </si>
  <si>
    <t>TOR C/QUESO RANURADO MM INOX 304 - M6 X 16</t>
  </si>
  <si>
    <t>TOR C/QUESO RANURADO MM INOX 304 - M6 X 20</t>
  </si>
  <si>
    <t>TOR C/QUESO RANURADO MM INOX 304 - M6 X 25</t>
  </si>
  <si>
    <t>TOR C/QUESO RANURADO MM INOX 304 - M6 X 30</t>
  </si>
  <si>
    <t>TOR C/QUESO RANURADO MM INOX 304 - M8 X 10</t>
  </si>
  <si>
    <t>TOR C/QUESO RANURADO MM INOX 304 - M8 X 12</t>
  </si>
  <si>
    <t>TOR C/QUESO RANURADO MM INOX 304 - M8 X 16</t>
  </si>
  <si>
    <t>TOR C/QUESO RANURADO MM INOX 304 - M8 X 20</t>
  </si>
  <si>
    <t>TOR C/QUESO RANURADO MM INOX 304 - M8 X 25</t>
  </si>
  <si>
    <t>TOR C/QUESO RANURADO MM INOX 304 - M8 X 30</t>
  </si>
  <si>
    <t>TOR C/QUESO RANURADO MM INOX 304 - M8 X 35</t>
  </si>
  <si>
    <t>TOR C/QUESO RANURADO MM INOX 304 - M8 X 40</t>
  </si>
  <si>
    <t>TOR C/HEX MM INOX 304 - M3 x 6</t>
  </si>
  <si>
    <t>TOR C/HEX MM INOX 304 - M3 x 8</t>
  </si>
  <si>
    <t>TOR C/HEX MM INOX 304 - M3 x 10</t>
  </si>
  <si>
    <t>TOR C/HEX MM INOX 304 - M3 x 12</t>
  </si>
  <si>
    <t>TOR C/HEX MM INOX 304 - M3 x 16</t>
  </si>
  <si>
    <t>TOR C/HEX MM INOX 304 - M3 x 20</t>
  </si>
  <si>
    <t>TOR C/HEX MM INOX 304 - M3 x 25</t>
  </si>
  <si>
    <t>TOR C/HEX MM INOX 304 - M3 x 30</t>
  </si>
  <si>
    <t>TOR C/HEX MM INOX 304 - M3 x 35</t>
  </si>
  <si>
    <t>TOR C/HEX MM INOX 304 - M3 x 40</t>
  </si>
  <si>
    <t>TOR C/HEX MM INOX 304 - M4 x 8</t>
  </si>
  <si>
    <t>TOR C/HEX MM INOX 304 - M4 x 10</t>
  </si>
  <si>
    <t>TOR C/HEX MM INOX 304 - M4 x 12</t>
  </si>
  <si>
    <t>TOR C/HEX MM INOX 304 - M4 x 16</t>
  </si>
  <si>
    <t>TOR C/HEX MM INOX 304 - M4 x 20</t>
  </si>
  <si>
    <t>TOR C/HEX MM INOX 304 - M4 x 25</t>
  </si>
  <si>
    <t>TOR C/HEX MM INOX 304 - M4 x 30</t>
  </si>
  <si>
    <t>TOR C/HEX MM INOX 304 - M4 x 35</t>
  </si>
  <si>
    <t>TOR C/HEX MM INOX 304 - M4 x 40</t>
  </si>
  <si>
    <t>TOR C/HEX MM INOX 304 - M5 x 10</t>
  </si>
  <si>
    <t>TOR C/HEX MM INOX 304 - M5 x 12</t>
  </si>
  <si>
    <t>TOR C/HEX MM INOX 304 - M5 x 16</t>
  </si>
  <si>
    <t>TOR C/HEX MM INOX 304 - M5 x 20</t>
  </si>
  <si>
    <t>TOR C/HEX MM INOX 304 - M5 x 25</t>
  </si>
  <si>
    <t>TOR C/HEX MM INOX 304 - M5 x 30</t>
  </si>
  <si>
    <t>TOR C/HEX MM INOX 304 - M5 x 35</t>
  </si>
  <si>
    <t>TOR C/HEX MM INOX 304 - M5 x 40</t>
  </si>
  <si>
    <t>TOR C/HEX MM INOX 304 - M5 x 45</t>
  </si>
  <si>
    <t>TOR C/HEX MM INOX 304 - M5 x 50</t>
  </si>
  <si>
    <t>TOR C/HEX MM INOX 304 - M5 x 60 NUEVO</t>
  </si>
  <si>
    <t>TOR C/HEX MM INOX 304 - M5 x 70 NUEVO</t>
  </si>
  <si>
    <t>TOR C/HEX MM INOX 304 - M5 x 80 NUEVO</t>
  </si>
  <si>
    <t>TOR C/HEX MM INOX 304 - M6 x 10</t>
  </si>
  <si>
    <t>TOR C/HEX MM INOX 304 - M6 x 12</t>
  </si>
  <si>
    <t>TOR C/HEX MM INOX 304 - M6 x 16</t>
  </si>
  <si>
    <t>TOR C/HEX MM INOX 304 - M6 x 20</t>
  </si>
  <si>
    <t>TOR C/HEX MM INOX 304 - M6 x 25</t>
  </si>
  <si>
    <t>TOR C/HEX MM INOX 304 - M6 x 30</t>
  </si>
  <si>
    <t>TOR C/HEX MM INOX 304 - M6 x 35</t>
  </si>
  <si>
    <t>TOR C/HEX MM INOX 304 - M6 x 40</t>
  </si>
  <si>
    <t>TOR C/HEX MM INOX 304 - M6 x 45</t>
  </si>
  <si>
    <t>TOR C/HEX MM INOX 304 - M6 x 50</t>
  </si>
  <si>
    <t>TOR C/HEX MM INOX 304 - M6 x 60</t>
  </si>
  <si>
    <t>TOR C/HEX MM INOX 304 - M6 x 70</t>
  </si>
  <si>
    <t>TOR C/HEX MM INOX 304 - M6 x 80</t>
  </si>
  <si>
    <t>TOR C/HEX MM INOX 304 - M6 x 90</t>
  </si>
  <si>
    <t>TOR C/HEX MM INOX 304 - M6 x 100</t>
  </si>
  <si>
    <t>TOR C/HEX MM INOX 304 C/V - M6 x 110</t>
  </si>
  <si>
    <t>TOR C/HEX MM INOX 304 C/V - M6 x 120</t>
  </si>
  <si>
    <t>TOR C/HEX MM INOX 304 C/V - M6 x 130</t>
  </si>
  <si>
    <t>TOR C/HEX MM INOX 304 C/V - M6 x 140</t>
  </si>
  <si>
    <t>TOR C/HEX MM INOX 304 C/V - M6 x 150</t>
  </si>
  <si>
    <t>TOR C/HEX MM INOX 304 - M8 x 12</t>
  </si>
  <si>
    <t>TOR C/HEX MM INOX 304 - M8 x 16</t>
  </si>
  <si>
    <t>TOR C/HEX MM INOX 304 - M8 x 20</t>
  </si>
  <si>
    <t>TOR C/HEX MM INOX 304 - M8 x 25</t>
  </si>
  <si>
    <t>TOR C/HEX MM INOX 304 - M8 x 30</t>
  </si>
  <si>
    <t>TOR C/HEX MM INOX 304 - M8 x 35</t>
  </si>
  <si>
    <t>TOR C/HEX MM INOX 304 - M8 x 40</t>
  </si>
  <si>
    <t>TOR C/HEX MM INOX 304 - M8 x 45</t>
  </si>
  <si>
    <t>TOR C/HEX MM INOX 304 - M8 x 50</t>
  </si>
  <si>
    <t>TOR C/HEX MM INOX 304 - M8 x 60</t>
  </si>
  <si>
    <t>TOR C/HEX MM INOX 304 - M8 x 70</t>
  </si>
  <si>
    <t>TOR C/HEX MM INOX 304 - M8 x 80</t>
  </si>
  <si>
    <t>TOR C/HEX MM INOX 304 - M8 x 90</t>
  </si>
  <si>
    <t>TOR C/HEX MM INOX 304 - M8 x 100</t>
  </si>
  <si>
    <t>TOR C/HEX MM INOX 304 C/V - M8 x 110</t>
  </si>
  <si>
    <t>TOR C/HEX MM INOX 304 C/V - M8 x 120</t>
  </si>
  <si>
    <t>TOR C/HEX MM INOX 304 C/V - M8 x 130</t>
  </si>
  <si>
    <t>TOR C/HEX MM INOX 304 C/V - M8 x 140</t>
  </si>
  <si>
    <t>TOR C/HEX MM INOX 304 C/V - M8 x 150</t>
  </si>
  <si>
    <t>TOR C/HEX MM INOX 304 - M10 x 16</t>
  </si>
  <si>
    <t>TOR C/HEX MM INOX 304 - M10 x 20</t>
  </si>
  <si>
    <t>TOR C/HEX MM INOX 304 - M10 x 25</t>
  </si>
  <si>
    <t>TOR C/HEX MM INOX 304 - M10 x 30</t>
  </si>
  <si>
    <t>TOR C/HEX MM INOX 304 - M10 x 35</t>
  </si>
  <si>
    <t>TOR C/HEX MM INOX 304 - M10 x 40</t>
  </si>
  <si>
    <t>TOR C/HEX MM INOX 304 - M10 x 45</t>
  </si>
  <si>
    <t>TOR C/HEX MM INOX 304 - M10 x 50</t>
  </si>
  <si>
    <t>TOR C/HEX MM INOX 304 - M10 x 60</t>
  </si>
  <si>
    <t>TOR C/HEX MM INOX 304 - M10 x 70</t>
  </si>
  <si>
    <t>TOR C/HEX MM INOX 304 - M10 x 80</t>
  </si>
  <si>
    <t>TOR C/HEX MM INOX 304 - M10 x 90</t>
  </si>
  <si>
    <t>TOR C/HEX MM INOX 304 - M10 x 100</t>
  </si>
  <si>
    <t>TOR C/HEX MM INOX 304 C/V - M10 x 110</t>
  </si>
  <si>
    <t>TOR C/HEX MM INOX 304 C/V - M10 x 120</t>
  </si>
  <si>
    <t>TOR C/HEX MM INOX 304 C/V - M10 x 130</t>
  </si>
  <si>
    <t>TOR C/HEX MM INOX 304 C/V - M10 x 140</t>
  </si>
  <si>
    <t>TOR C/HEX MM INOX 304 C/V - M10 x 150</t>
  </si>
  <si>
    <t>TOR C/HEX MM INOX 304 - M12 x 20</t>
  </si>
  <si>
    <t>TOR C/HEX MM INOX 304 - M12 x 25</t>
  </si>
  <si>
    <t>TOR C/HEX MM INOX 304 - M12 x 30</t>
  </si>
  <si>
    <t>TOR C/HEX MM INOX 304 - M12 x 35</t>
  </si>
  <si>
    <t>TOR C/HEX MM INOX 304 - M12 x 40</t>
  </si>
  <si>
    <t>TOR C/HEX MM INOX 304 - M12 x 45</t>
  </si>
  <si>
    <t>TOR C/HEX MM INOX 304 - M12 x 50</t>
  </si>
  <si>
    <t>TOR C/HEX MM INOX 304 - M12 x 60</t>
  </si>
  <si>
    <t>TOR C/HEX MM INOX 304 - M12 x 70</t>
  </si>
  <si>
    <t>TOR C/HEX MM INOX 304 - M12 x 80</t>
  </si>
  <si>
    <t>TOR C/HEX MM INOX 304 - M12 x 90</t>
  </si>
  <si>
    <t>TOR C/HEX MM INOX 304 - M12 x 100</t>
  </si>
  <si>
    <t>TOR C/HEX MM INOX 304 C/V - M12 x 110</t>
  </si>
  <si>
    <t>TOR C/HEX MM INOX 304 C/V - M12 x 120</t>
  </si>
  <si>
    <t>TOR C/HEX MM INOX 304 C/V - M12 x 130</t>
  </si>
  <si>
    <t>TOR C/HEX MM INOX 304 C/V - M12 x 140</t>
  </si>
  <si>
    <t>TOR C/HEX MM INOX 304 C/V - M12 x 150</t>
  </si>
  <si>
    <t>TOR C/HEX MM INOX 304 - M14 x 30</t>
  </si>
  <si>
    <t>TOR C/HEX MM INOX 304 - M14 x 40</t>
  </si>
  <si>
    <t>TOR C/HEX MM INOX 304 - M14 x 50</t>
  </si>
  <si>
    <t>TOR C/HEX MM INOX 304 - M14 x 60</t>
  </si>
  <si>
    <t>TOR C/HEX MM INOX 304 - M14 x 70</t>
  </si>
  <si>
    <t>TOR C/HEX MM INOX 304 - M14 x 80</t>
  </si>
  <si>
    <t>TOR C/HEX MM INOX 304 - M14 x 90</t>
  </si>
  <si>
    <t>TOR C/HEX MM INOX 304 - M14 x 100</t>
  </si>
  <si>
    <t>TOR C/HEX MM INOX 304 C/V - M14 x 110</t>
  </si>
  <si>
    <t>TOR C/HEX MM INOX 304 C/V - M14 x 120</t>
  </si>
  <si>
    <t>TOR C/HEX MM INOX 304 - M16 x 25</t>
  </si>
  <si>
    <t>TOR C/HEX MM INOX 304 - M16 x 30</t>
  </si>
  <si>
    <t>TOR C/HEX MM INOX 304 - M16 x 35</t>
  </si>
  <si>
    <t>TOR C/HEX MM INOX 304 - M16 x 40</t>
  </si>
  <si>
    <t>TOR C/HEX MM INOX 304 - M16 x 45</t>
  </si>
  <si>
    <t>TOR C/HEX MM INOX 304 - M16 x 50</t>
  </si>
  <si>
    <t>TOR C/HEX MM INOX 304 - M16 x 60</t>
  </si>
  <si>
    <t>TOR C/HEX MM INOX 304 - M16 x 70</t>
  </si>
  <si>
    <t>TOR C/HEX MM INOX 304 - M16 x 80</t>
  </si>
  <si>
    <t>TOR C/HEX MM INOX 304 - M16 x 90</t>
  </si>
  <si>
    <t>TOR C/HEX MM INOX 304 - M16 x 100</t>
  </si>
  <si>
    <t>TOR C/HEX MM INOX 304 C/V - M16 x 110</t>
  </si>
  <si>
    <t>TOR C/HEX MM INOX 304 C/V - M16 x 120</t>
  </si>
  <si>
    <t>TOR C/HEX MM INOX 304 C/V - M16 x 130</t>
  </si>
  <si>
    <t>TOR C/HEX MM INOX 304 C/V - M16 x 140</t>
  </si>
  <si>
    <t>TOR C/HEX MM INOX 304 C/V - M16 x 150</t>
  </si>
  <si>
    <t>TOR C/HEX MM INOX 304 - M20 x 30</t>
  </si>
  <si>
    <t>TOR C/HEX MM INOX 304 - M20 X 40</t>
  </si>
  <si>
    <t>TOR C/HEX MM INOX 304 - M20 X 50</t>
  </si>
  <si>
    <t>TOR C/HEX MM INOX 304 - M20 x 60</t>
  </si>
  <si>
    <t>TOR C/HEX MM INOX 304 - M20 x 70</t>
  </si>
  <si>
    <t>TOR C/HEX MM INOX 304 - M20 x 80</t>
  </si>
  <si>
    <t>TOR C/HEX MM INOX 304 - M20 X 90</t>
  </si>
  <si>
    <t>TOR C/HEX MM INOX 304 - M20 X 100</t>
  </si>
  <si>
    <t>TOR C/HEX MM INOX 304 C/V - M20 x 110</t>
  </si>
  <si>
    <t>TOR C/HEX MM INOX 304 C/V - M20 x 120</t>
  </si>
  <si>
    <t>TOR C/HEX MM INOX 304 C/V - M20 x 130</t>
  </si>
  <si>
    <t>TOR C/HEX MM INOX 304 C/V - M20 X 140</t>
  </si>
  <si>
    <t>TOR C/HEX MM INOX 304 C/V - M20 X 150</t>
  </si>
  <si>
    <t>TOR C/HEX MM INOX 304 - M24 X 50</t>
  </si>
  <si>
    <t>TOR C/HEX MM INOX 304 - M24 X 60</t>
  </si>
  <si>
    <t>TOR C/HEX MM INOX 304 - M24 X 70</t>
  </si>
  <si>
    <t>TOR C/HEX MM INOX 304 - M24 X 80</t>
  </si>
  <si>
    <t>TOR C/HEX MM INOX 304 - M24 X 90</t>
  </si>
  <si>
    <t>TOR C/HEX MM INOX 304 - M24 X 100</t>
  </si>
  <si>
    <t>TOR C/HEX MM INOX 304 C/V - M24 X 110</t>
  </si>
  <si>
    <t>TOR C/HEX MM INOX 304 C/V - M24 X 120</t>
  </si>
  <si>
    <t>TOR C/HEX MM INOX 304 C/V - M24 X 130</t>
  </si>
  <si>
    <t>TOR C/HEX MM INOX 304 C/V - M24 X 140</t>
  </si>
  <si>
    <t>TOR C/HEX MM INOX 304 C/V - M24 X 150</t>
  </si>
  <si>
    <t>TOR C/HEX MM INOX 304 - M30 X 60</t>
  </si>
  <si>
    <t>TOR C/HEX MM INOX 304 - M30 X 70</t>
  </si>
  <si>
    <t>TOR C/HEX MM INOX 304 - M30 X 80</t>
  </si>
  <si>
    <t>TOR C/HEX MM INOX 304 - M30 X 90</t>
  </si>
  <si>
    <t>TOR C/HEX MM INOX 304 - M30 X 100</t>
  </si>
  <si>
    <t>TOR C/HEX MM INOX 304 C/V - M30 X 110</t>
  </si>
  <si>
    <t>TOR C/HEX MM INOX 304 C/V - M30 X 120</t>
  </si>
  <si>
    <t>TOR C/HEX MM INOX 304 C/V - M30 X 130</t>
  </si>
  <si>
    <t>TOR C/HEX MM INOX 304 C/V - M30 X 140</t>
  </si>
  <si>
    <t>TOR C/HEX MM INOX 304 C/V - M30 X 150</t>
  </si>
  <si>
    <t>TOR C/HEX MM INOX 304 C/C - M30 X 110</t>
  </si>
  <si>
    <t>TOR C/HEX MM INOX 304 C/C - M30 X 120</t>
  </si>
  <si>
    <t>TOR C/HEX MM INOX 304 C/C - M30 X 130</t>
  </si>
  <si>
    <t>TOR C/HEX MM INOX 304 C/C - M30 X 140</t>
  </si>
  <si>
    <t>TOR C/FIJAD PHILLIPS MM INOX 304 - M 4 x 8</t>
  </si>
  <si>
    <t>TOR C/FIJAD PHILLIPS MM INOX 304 - M 4 x 10</t>
  </si>
  <si>
    <t>TOR C/FIJAD PHILLIPS MM INOX 304 - M 4 x 12</t>
  </si>
  <si>
    <t>TOR C/FIJAD PHILLIPS MM INOX 304 - M 4 x 16</t>
  </si>
  <si>
    <t>TOR C/FIJAD RANURA MM INOX 304 - M 4 x 20</t>
  </si>
  <si>
    <t>TOR C/FIJAD PHILLIPS MM INOX 304 - M 4 x 25</t>
  </si>
  <si>
    <t>TOR C/FIJAD PHILLIPS MM INOX 304 - M 4 x 30</t>
  </si>
  <si>
    <t>TOR C/FIJAD RANURA MM INOX 304 - M 5 x 8</t>
  </si>
  <si>
    <t>TOR C/FIJAD RANURA MM INOX 304 - M 5 x 10</t>
  </si>
  <si>
    <t>TOR C/FIJAD PHILLIPS MM INOX 304 - M 5 x 12</t>
  </si>
  <si>
    <t>TOR C/FIJAD PHILLIPS MM INOX 304 - M 5 x 16</t>
  </si>
  <si>
    <t>TOR C/FIJAD RANURA MM INOX 304 - M 5 x 20</t>
  </si>
  <si>
    <t>TOR C/FIJAD PHILLIPS MM INOX 304 - M 5 x 25</t>
  </si>
  <si>
    <t>TOR C/FIJAD PHILLIPS MM INOX 304 - M 5 x 30</t>
  </si>
  <si>
    <t>TOR C/FIJAD PHILLIPS MM INOX 304 - M 6 x 10</t>
  </si>
  <si>
    <t>TOR C/FIJAD PHILLIPS MM INOX 304 - M 6 x 12</t>
  </si>
  <si>
    <t>TOR C/FIJAD PHILLIPS MM INOX 304 - M 6 x 16</t>
  </si>
  <si>
    <t>TOR C/FIJAD RANURA MM INOX 304 - M 6 x 20</t>
  </si>
  <si>
    <t>TOR C/FIJAD PHILLIPS MM INOX 304 - M 6 x 25</t>
  </si>
  <si>
    <t>TOR C/FIJAD PHILLIPS MM INOX 304 - M 6 x 30</t>
  </si>
  <si>
    <t>TOR C/FIJAD RANURA MM INOX 304 - M 6 x 35</t>
  </si>
  <si>
    <t>TOR C/FIJAD RANURA MM INOX 304 - M 6 x 40</t>
  </si>
  <si>
    <t>TOR C/FIJAD PHILLIPS MM INOX 304 - M 6 x 40</t>
  </si>
  <si>
    <t>TOR C/FIJAD PHILLIPS MM INOX 304 - M 8 x 10</t>
  </si>
  <si>
    <t>TOR C/FIJAD PHILLIPS MM INOX 304 - M 8 x 12</t>
  </si>
  <si>
    <t>TOR C/FIJAD PHILLIPS MM INOX 304 - M 8 x 16</t>
  </si>
  <si>
    <t>TOR C/FIJAD PHILLIPS MM INOX 304 - M 8 x 20</t>
  </si>
  <si>
    <t>TOR C/FIJAD PHILLIPS MM INOX 304 - M 8 x 25</t>
  </si>
  <si>
    <t>TOR C/FIJAD PHILLIPS MM INOX 304 - M 8 x 30</t>
  </si>
  <si>
    <t>TOR C/FIJAD PHILLIPS MM INOX 304 - M 8 x 35</t>
  </si>
  <si>
    <t>TOR C/FIJAD PHILLIPS MM INOX 304 - M 8 x 40</t>
  </si>
  <si>
    <t>TOR C/PLANA PHILLIPS MM INOX 304 - M 4 x 8</t>
  </si>
  <si>
    <t>TOR C/PLANA PHILLIPS MM INOX 304 - M 4 x 10</t>
  </si>
  <si>
    <t>TOR C/PLANA PHILLIPS MM INOX 304 - M 4 x 12</t>
  </si>
  <si>
    <t>TOR C/PLANA PHILLIPS MM INOX 304 - M 4 x 16</t>
  </si>
  <si>
    <t>TOR C/PLANA PHILLIPS MM INOX 304 - M 4 x 20</t>
  </si>
  <si>
    <t>TOR C/PLANA PHILLIPS MM INOX 304 - M 4 x 25</t>
  </si>
  <si>
    <t>TOR C/PLANA PHILLIPS MM INOX 304 - M 4 x 30</t>
  </si>
  <si>
    <t>TOR C/PLANA PHILLIPS MM INOX 304 - M 5 x 10</t>
  </si>
  <si>
    <t>TOR C/PLANA PHILLIPS MM INOX 304 - M 5 x 12</t>
  </si>
  <si>
    <t>TOR C/PLANA PHILLIPS MM INOX 304 - M 5 x 16</t>
  </si>
  <si>
    <t>TOR C/PLANA PHILLIPS MM INOX 304 - M 5 x 20</t>
  </si>
  <si>
    <t>TOR C/PLANA PHILLIPS MM INOX 304 - M 5 x 25</t>
  </si>
  <si>
    <t>TOR C/PLANA PHILLIPS MM INOX 304 - M 5 x 30</t>
  </si>
  <si>
    <t>TOR C/PLANA RANURA MM INOX 304 - M 6 x 10</t>
  </si>
  <si>
    <t>TOR C/PLANA PHILLIPS MM INOX 304 - M 6 x 12</t>
  </si>
  <si>
    <t>TOR C/PLANA PHILLIPS MM INOX 304 - M 6 x 16</t>
  </si>
  <si>
    <t>TOR C/PLANA PHILLIPS MM INOX 304 - M 6 x 20</t>
  </si>
  <si>
    <t>TOR C/PLANA PHILLIPS/RAN MM INOX 304 - M 6 x 25</t>
  </si>
  <si>
    <t>TOR C/PLANA RANURA MM INOX 304 - M 6 x 30</t>
  </si>
  <si>
    <t>TOR C/PLANA RANURA MM INOX 304 - M 6 x 35</t>
  </si>
  <si>
    <t>TOR C/PLANA PHILLIPS MM INOX 304 - M 6 x 40</t>
  </si>
  <si>
    <t>TOR C/PLANA RANURA MM INOX 304 - M 8 x 12</t>
  </si>
  <si>
    <t>TOR C/PLANA PHILLIPS MM INOX 304 - M 8 x 16</t>
  </si>
  <si>
    <t>TOR C/PLANA RANURA MM INOX 304 - M 8 x 20</t>
  </si>
  <si>
    <t>TOR C/PLANA PHILLIPS MM INOX 304 - M 8 x 25</t>
  </si>
  <si>
    <t>TOR C/PLANA RANURA MM INOX 304 - M 8 x 30</t>
  </si>
  <si>
    <t>TOR C/PLANA RANURA MM INOX 304 - M 8 x 35</t>
  </si>
  <si>
    <t>TOR C/PLANA RANURA MM INOX 304 - M 8 x 40</t>
  </si>
  <si>
    <t>TOR C/PLANA RANURA MM INOX 304 - M12 X 30</t>
  </si>
  <si>
    <t>TUERCA HEX MM INOX 304 - M3-0.5</t>
  </si>
  <si>
    <t>TUERCA HEX MM INOX 304 - M4 - 0.70</t>
  </si>
  <si>
    <t>TUERCA HEX MM INOX 304 - M5 - 0.80</t>
  </si>
  <si>
    <t>TUERCA HEX MM INOX 304 - M6 - 1.00</t>
  </si>
  <si>
    <t>TUERCA HEX MM INOX 304 - M8 - 1.25</t>
  </si>
  <si>
    <t>TUERCA HEX MM INOX 304 - M10 - 1.50</t>
  </si>
  <si>
    <t>TUERCA HEX MM INOX 304 - M12 - 1.75</t>
  </si>
  <si>
    <t>TUERCA HEX MM INOX 304 - M14 - 2.00</t>
  </si>
  <si>
    <t>TUERCA HEX MM INOX 304 - M16 - 2.00</t>
  </si>
  <si>
    <t>TUERCA HEX MM INOX 304 - M20 - 2.50</t>
  </si>
  <si>
    <t>TUERCA HEX MM INOX 304 - M24 - 3.00</t>
  </si>
  <si>
    <t>TUERCA HEX MM INOX 304 - M30 - 3.50</t>
  </si>
  <si>
    <t>TCA MM FLANGE INOX 304 - M6-1.00</t>
  </si>
  <si>
    <t>TCA MM FLANGE INOX 304 - M8-1.25</t>
  </si>
  <si>
    <t>TCA MM FLANGE INOX 304 - M10-1.5</t>
  </si>
  <si>
    <t>TCA MM FLANGE INOX 304 - M12-1.75</t>
  </si>
  <si>
    <t>TCA INSERTO NYLON MM INOX 304 - M3 - 0.50</t>
  </si>
  <si>
    <t>TCA INSERTO NYLON MM INOX 304 - M4 - 0.70</t>
  </si>
  <si>
    <t>TCA INSERTO NYLON MM INOX 304 - M5 - 0.80</t>
  </si>
  <si>
    <t>TCA INSERTO NYLON MM INOX 304 - M6 - 1.00</t>
  </si>
  <si>
    <t>TCA INSERTO NYLON MM INOX 304 - M8 - 1.25</t>
  </si>
  <si>
    <t>TCA INSERTO NYLON MM INOX 304 - M10 - 1.50</t>
  </si>
  <si>
    <t>TCA INSERTO NYLON MM INOX 304 - M12 - 1.75</t>
  </si>
  <si>
    <t>TCA INSERTO NYLON MM INOX 304 - M14 - 2.00</t>
  </si>
  <si>
    <t>TCA INSERTO NYLON MM INOX 304 - M16 - 2.00</t>
  </si>
  <si>
    <t>TCA INSERTO NYLON MM INOX 304 - M20 - 2.50</t>
  </si>
  <si>
    <t>TCA INSERTO NYLON MM INOX 304 - M24 - 3.00</t>
  </si>
  <si>
    <t>TCA INSERTO NYLON MM INOX 304 - M30 - 3.50</t>
  </si>
  <si>
    <t>RONDANA PLANA MM INOX 304 - M3</t>
  </si>
  <si>
    <t>RONDANA PLANA MM INOX 304 - M4</t>
  </si>
  <si>
    <t>RONDANA PLANA MM INOX 304 - M5</t>
  </si>
  <si>
    <t>RONDANA PLANA MM INOX 304 - M6</t>
  </si>
  <si>
    <t>RONDANA PLANA MM INOX 304 - M8</t>
  </si>
  <si>
    <t>RONDANA PLANA MM INOX 304 - M10</t>
  </si>
  <si>
    <t>RONDANA PLANA MM INOX 304 - M12</t>
  </si>
  <si>
    <t>RONDANA PLANA MM INOX 304 - M14</t>
  </si>
  <si>
    <t>RONDANA PLANA MM INOX 304 - M16</t>
  </si>
  <si>
    <t>RONDANA PLANA MM INOX 304 - M18</t>
  </si>
  <si>
    <t>RONDANA PLANA MM INOX 304 - M20</t>
  </si>
  <si>
    <t>RONDANA PLANA MM INOX 304 - M24</t>
  </si>
  <si>
    <t>RONDANA DE PRESION MM INOX 304 - M3</t>
  </si>
  <si>
    <t>RONDANA DE PRESION MM INOX 304 - M4</t>
  </si>
  <si>
    <t>RONDANA DE PRESION MM INOX 304 - M5</t>
  </si>
  <si>
    <t>RONDANA DE PRESION MM INOX 304 - M6</t>
  </si>
  <si>
    <t>RONDANA DE PRESION MM INOX 304 - M8</t>
  </si>
  <si>
    <t>RONDANA DE PRESION MM INOX 304 - M10</t>
  </si>
  <si>
    <t>RONDANA DE PRESION MM INOX 304 - M12</t>
  </si>
  <si>
    <t>RONDANA DE PRESION MM INOX 304 - M14</t>
  </si>
  <si>
    <t>RONDANA DE PRESION MM INOX 304 - M16</t>
  </si>
  <si>
    <t>RONDANA DE PRESION MM INOX 304 - M18</t>
  </si>
  <si>
    <t>RONDANA DE PRESION MM INOX 304 - M20</t>
  </si>
  <si>
    <t>RONDANA DE PRESION MM INOX 304 - M24</t>
  </si>
  <si>
    <t>VARILLA ROSC MM INOX 304 - M4 x 1 Mtr</t>
  </si>
  <si>
    <t>VARILLA ROSC MM INOX 304 - M5 x 1 Mtr</t>
  </si>
  <si>
    <t>VARILLA ROSC MM INOX 304 - M6 x 1 Mtr</t>
  </si>
  <si>
    <t>VARILLA ROSC MM INOX 304 - M8 x 1 Mtr</t>
  </si>
  <si>
    <t>VARILLA ROSC MM INOX 304 - M10 x 1 Mtr</t>
  </si>
  <si>
    <t>VARILLA ROSC MM INOX 304 - M12 x 1 Mtr</t>
  </si>
  <si>
    <t>VARILLA ROSC MM INOX 304 - M14 x 1 Mtr</t>
  </si>
  <si>
    <t>VARILLA ROSC MM INOX 304 - M16 x 1 Mtr</t>
  </si>
  <si>
    <t>VARILLA ROSC MM INOX 304 - M18 x 1 Mtr</t>
  </si>
  <si>
    <t>VARILLA ROSC MM INOX 304 - M20 x 1 Mtr</t>
  </si>
  <si>
    <t>VARILLA ROSC MM INOX 304 - M22 x 1 Mtr</t>
  </si>
  <si>
    <t>VARILLA ROSC MM INOX 304 - M24 x 1 Mtr</t>
  </si>
  <si>
    <t>VARILLA ROSC MM INOX 304 - M30 x 1 Mtr</t>
  </si>
  <si>
    <t>TOR HEX MAQUINA GALV 10-24 X 1/2</t>
  </si>
  <si>
    <t>TOR HEX MAQUINA GALV 10-24 X 3/4</t>
  </si>
  <si>
    <t>TOR HEX MAQUINA GALV 10-24 X 1</t>
  </si>
  <si>
    <t>TOR HEX MAQUINA GALV 10-24 X 1-1/4</t>
  </si>
  <si>
    <t>TOR HEX MAQUINA GALV 10-24 X 1-1/2</t>
  </si>
  <si>
    <t>TOR HEX MAQUINA GALV 1/4-20 X 1/2</t>
  </si>
  <si>
    <t>TOR HEX MAQUINA GALV 1/4-20 X 3/4</t>
  </si>
  <si>
    <t>TOR HEX MAQUINA GALV 1/4-20 X 1</t>
  </si>
  <si>
    <t>TOR HEX MAQUINA GALV 1/4-20 X 1.1/4</t>
  </si>
  <si>
    <t>TOR HEX MAQUINA GALV 1/4-20 X 1.1/2</t>
  </si>
  <si>
    <t>TOR HEX MAQUINA GALV 1/4-20 X 2</t>
  </si>
  <si>
    <t>TOR HEX MAQUINA GALV 1/4-20 X 2.1/2</t>
  </si>
  <si>
    <t>TOR HEX MAQUINA GALV 1/4-20 X 3</t>
  </si>
  <si>
    <t>TOR HEX MAQUINA GALV 1/4-20 X 3.1/2</t>
  </si>
  <si>
    <t>TOR HEX MAQUINA GALV 1/4-20 X 4</t>
  </si>
  <si>
    <t>TOR HEX MAQUINA GALV 1/4-20 X 4.1/2</t>
  </si>
  <si>
    <t>TOR HEX MAQUINA GALV 1/4-20 X 5</t>
  </si>
  <si>
    <t>TOR HEX MAQUINA GALV 1/4-20 X 5.1/2</t>
  </si>
  <si>
    <t>TOR HEX MAQUINA GALV 1/4-20 X 6</t>
  </si>
  <si>
    <t>TOR HEX MAQUINA GALV 5/16-18 X 3/4</t>
  </si>
  <si>
    <t>TOR HEX MAQUINA GALV 5/16-18 X 1</t>
  </si>
  <si>
    <t>TOR HEX MAQUINA GALV 5/16-18 X 1.1/4</t>
  </si>
  <si>
    <t>TOR HEX MAQUINA GALV 5/16-18 X 1.1/2</t>
  </si>
  <si>
    <t>TOR HEX MAQUINA GALV 5/16-18 X 2</t>
  </si>
  <si>
    <t>TOR HEX MAQUINA GALV 5/16-18 X 2.1/2</t>
  </si>
  <si>
    <t>TOR HEX MAQUINA GALV 5/16-18 X 3</t>
  </si>
  <si>
    <t>TOR HEX MAQUINA GALV 5/16-18 X 3.1/2</t>
  </si>
  <si>
    <t>TOR HEX MAQUINA GALV 5/16-18 X 4</t>
  </si>
  <si>
    <t>TOR HEX MAQUINA GALV 5/16-18 X 4.1/2</t>
  </si>
  <si>
    <t>TOR HEX MAQUINA GALV 5/16-18 X 5</t>
  </si>
  <si>
    <t>TOR HEX MAQUINA GALV 5/16-18 X 5.1/2</t>
  </si>
  <si>
    <t>TOR HEX MAQUINA GALV 5/16-18 X 6</t>
  </si>
  <si>
    <t>TOR HEX MAQUINA GALV 3/8-16 X 3/4</t>
  </si>
  <si>
    <t>TOR HEX MAQUINA GALV 3/8-16 X 1</t>
  </si>
  <si>
    <t>TOR HEX MAQUINA GALV 3/8-16 X 1.1/4</t>
  </si>
  <si>
    <t>TOR HEX MAQUINA GALV 3/8-16 X 1.1/2</t>
  </si>
  <si>
    <t>TOR HEX MAQUINA GALV 3/8-16 X 2</t>
  </si>
  <si>
    <t>TOR HEX MAQUINA GALV 3/8-16 X 2.1/2</t>
  </si>
  <si>
    <t>TOR HEX MAQUINA GALV 3/8-16 X 3</t>
  </si>
  <si>
    <t>TOR HEX MAQUINA GALV 3/8-16 X 3.1/2</t>
  </si>
  <si>
    <t>TOR HEX MAQUINA GALV 3/8-16 X 4</t>
  </si>
  <si>
    <t>TOR HEX MAQUINA GALV 3/8-16 X 4.1/2</t>
  </si>
  <si>
    <t>TOR HEX MAQUINA GALV 3/8-16 X 5</t>
  </si>
  <si>
    <t>TOR HEX MAQUINA GALV 3/8-16 X 5.1/2</t>
  </si>
  <si>
    <t>TOR HEX MAQUINA GALV 3/8-16 X 6</t>
  </si>
  <si>
    <t>TOR HEX MAQUINA GALV 7/16-14 X 1</t>
  </si>
  <si>
    <t>TOR HEX MAQUINA GALV 7/16-14 X 1.1/4</t>
  </si>
  <si>
    <t>TOR HEX MAQUINA GALV 7/16-14 X 1.1/2</t>
  </si>
  <si>
    <t>TOR HEX MAQUINA GALV 7/16-14 X 2</t>
  </si>
  <si>
    <t>TOR HEX MAQUINA GALV 7/16-14 X 2.1/2</t>
  </si>
  <si>
    <t>TOR HEX MAQUINA GALV 7/16-14 X 3</t>
  </si>
  <si>
    <t>TOR HEX MAQUINA GALV 7/16-14 X 3.1/2</t>
  </si>
  <si>
    <t>TOR HEX MAQUINA GALV 7/16-14 X 4</t>
  </si>
  <si>
    <t>TOR HEX MAQUINA GALV 7/16-14 X 4.1/2</t>
  </si>
  <si>
    <t>TOR HEX MAQUINA GALV 7/16-14 X 5</t>
  </si>
  <si>
    <t>TOR HEX MAQUINA GALV 7/16-14 X 5.1/2</t>
  </si>
  <si>
    <t>TOR HEX MAQUINA GALV 7/16-14 X 6</t>
  </si>
  <si>
    <t>TOR HEX MAQUINA GALV 1/2-13 X 1</t>
  </si>
  <si>
    <t>TOR HEX MAQUINA GALV 1/2-13 X 1.1/4</t>
  </si>
  <si>
    <t>TOR HEX MAQUINA GALV 1/2-13 X 1.1/2</t>
  </si>
  <si>
    <t>TOR HEX MAQUINA GALV 1/2-13 X 2</t>
  </si>
  <si>
    <t>TOR HEX MAQUINA GALV 1/2-13 X 2.1/2</t>
  </si>
  <si>
    <t>TOR HEX MAQUINA GALV 1/2-13 X 3</t>
  </si>
  <si>
    <t>TOR HEX MAQUINA GALV 1/2-13 X 3.1/2</t>
  </si>
  <si>
    <t>TOR HEX MAQUINA GALV 1/2-13 X 4</t>
  </si>
  <si>
    <t>TOR HEX MAQUINA GALV 1/2-13 X 4.1/2</t>
  </si>
  <si>
    <t>TOR HEX MAQUINA GALV 1/2-13 X 5</t>
  </si>
  <si>
    <t>TOR HEX MAQUINA GALV 1/2-13 X 5.1/2</t>
  </si>
  <si>
    <t>TOR HEX MAQUINA GALV 1/2-13 X 6</t>
  </si>
  <si>
    <t>TOR HEX MAQUINA GALV 1/2-13 X 7</t>
  </si>
  <si>
    <t>TOR HEX MAQUINA GALV 1/2-13 X 8</t>
  </si>
  <si>
    <t>TOR HEX MAQUINA GALV 5/8-11 X 1.1/4</t>
  </si>
  <si>
    <t>TOR HEX MAQUINA GALV 5/8-11 X 1.1/2</t>
  </si>
  <si>
    <t>TOR HEX MAQUINA GALV 5/8-11 X 2</t>
  </si>
  <si>
    <t>TOR HEX MAQUINA GALV 5/8-11 X 2.1/2</t>
  </si>
  <si>
    <t>TOR HEX MAQUINA GALV 5/8-11 X 3</t>
  </si>
  <si>
    <t>TOR HEX MAQUINA GALV 5/8-11 X 3.1/2</t>
  </si>
  <si>
    <t>TOR HEX MAQUINA GALV 5/8-11 X 4</t>
  </si>
  <si>
    <t>TOR HEX MAQUINA GALV 5/8-11 X 4.1/2</t>
  </si>
  <si>
    <t>TOR HEX MAQUINA GALV 5/8-11 X 5</t>
  </si>
  <si>
    <t>TOR HEX MAQUINA GALV 5/8-11 X 5.1/2</t>
  </si>
  <si>
    <t>TOR HEX MAQUINA GALV 5/8-11 X 6</t>
  </si>
  <si>
    <t>TOR HEX MAQUINA GALV 5/8-11 X 7</t>
  </si>
  <si>
    <t>TOR HEX MAQUINA GALV 5/8-11 X 8</t>
  </si>
  <si>
    <t>TOR HEX MAQUINA GALV 3/4-10 X 1.1/2</t>
  </si>
  <si>
    <t>TOR HEX MAQUINA GALV 3/4-10 X 2</t>
  </si>
  <si>
    <t>TOR HEX MAQUINA GALV 3/4-10 X 2.1/2</t>
  </si>
  <si>
    <t>TOR HEX MAQUINA GALV 3/4-10 X 3</t>
  </si>
  <si>
    <t>TOR HEX MAQUINA GALV 3/4-10 X 3.1/2</t>
  </si>
  <si>
    <t>TOR HEX MAQUINA GALV 3/4-10 X 4</t>
  </si>
  <si>
    <t>TOR HEX MAQUINA GALV 3/4-10 X 4.1/2</t>
  </si>
  <si>
    <t>TOR HEX MAQUINA GALV 3/4-10 X 5</t>
  </si>
  <si>
    <t>TOR HEX MAQUINA GALV 3/4-10 X 5.1/2</t>
  </si>
  <si>
    <t>TOR HEX MAQUINA GALV 3/4-10 X 6</t>
  </si>
  <si>
    <t>TOR HEX MAQUINA GALV 3/4-10 X 7</t>
  </si>
  <si>
    <t>TOR HEX MAQUINA GALV 3/4-10 X 8</t>
  </si>
  <si>
    <t>TOR HEX MAQUINA GALV 7/8-9 X 2</t>
  </si>
  <si>
    <t>TOR HEX MAQUINA GALV 7/8-9 X 2.1/2</t>
  </si>
  <si>
    <t>TOR HEX MAQUINA GALV 7/8-9 X 3</t>
  </si>
  <si>
    <t>TOR HEX MAQUINA GALV 7/8-9 X 3.1/2</t>
  </si>
  <si>
    <t>TOR HEX MAQUINA GALV 7/8-9 X 4</t>
  </si>
  <si>
    <t>TOR HEX MAQUINA GALV 7/8-9 X 4.1/2</t>
  </si>
  <si>
    <t>TOR HEX MAQUINA GALV 7/8-9 X 5</t>
  </si>
  <si>
    <t>TOR HEX MAQUINA GALV 7/8-9 X 5.1/2</t>
  </si>
  <si>
    <t>TOR HEX MAQUINA GALV 7/8-9 X 6</t>
  </si>
  <si>
    <t>TOR HEX MAQUINA GALV 7/8-9 X 7</t>
  </si>
  <si>
    <t>TOR HEX MAQUINA GALV 7/8-9 X 8</t>
  </si>
  <si>
    <t>TOR HEX MAQUINA GALV 1 X 2</t>
  </si>
  <si>
    <t>TOR HEX MAQUINA GALV 1 X 2.1/2</t>
  </si>
  <si>
    <t>TOR HEX MAQUINA GALV 1 X 3</t>
  </si>
  <si>
    <t>TOR HEX MAQUINA GALV 1 X 3.1/2</t>
  </si>
  <si>
    <t>TOR HEX MAQUINA GALV 1 X 4</t>
  </si>
  <si>
    <t>TOR HEX MAQUINA GALV 1 X 4.1/2</t>
  </si>
  <si>
    <t>TOR HEX MAQUINA GALV 1 X 5</t>
  </si>
  <si>
    <t>TOR HEX MAQUINA GALV 1 X 5.1/2</t>
  </si>
  <si>
    <t>TOR HEX MAQUINA GALV 1 X 6</t>
  </si>
  <si>
    <t>TOR HEX MAQUINA GALV 1 X 7</t>
  </si>
  <si>
    <t>TOR HEX MAQUINA GALV 1 X 8</t>
  </si>
  <si>
    <t>TOR HEX MAQUINA GALV 1 X 9</t>
  </si>
  <si>
    <t>TOR HEX MAQUINA GALV 1 X 10</t>
  </si>
  <si>
    <t>TOR CAB PLANA PH GALV 5-40 X 1/2</t>
  </si>
  <si>
    <t>TOR CAB PLANA PH GALV 5-40 X 3/4</t>
  </si>
  <si>
    <t>TOR CAB PLANA PH GALV 5-40 X 1</t>
  </si>
  <si>
    <t>TOR CAB PLANA PH GALV 5-40 X 1-1/4</t>
  </si>
  <si>
    <t>TOR CAB PLANA PH GALV 5-40 X 1-1/2</t>
  </si>
  <si>
    <t>TOR CAB PLANA PH GALV 10-24 X 1/2</t>
  </si>
  <si>
    <t>TOR CAB PLANA PH GALV 10-24 X 3/4</t>
  </si>
  <si>
    <t>TOR CAB PLANA PH GALV 10-24 X 1</t>
  </si>
  <si>
    <t>TOR CAB PLANA PH GALV 10-24 X 1-1/4</t>
  </si>
  <si>
    <t>TOR CAB PLANA PH GALV 10-24 X 1-1/2</t>
  </si>
  <si>
    <t>TOR CAB PLANA PH GALV 10-24 X 2</t>
  </si>
  <si>
    <t>TOR CAB PLANA PH GALV 1/4-20 X 1/2</t>
  </si>
  <si>
    <t>TOR CAB PLANA PH GALV 1/4-20 X 3/4</t>
  </si>
  <si>
    <t>TOR CAB PLANA PH GALV 1/4-20 X 1</t>
  </si>
  <si>
    <t>TOR CAB PLANA PH GALV 1/4-20 X 1-1/4</t>
  </si>
  <si>
    <t>TOR CAB PLANA PH GALV 1/4-20 X 1-1/2</t>
  </si>
  <si>
    <t>TOR CAB PLANA PH GALV 1/4-20 X 2</t>
  </si>
  <si>
    <t>TOR COCHE GR-2 GALV 10-24 X 1/2</t>
  </si>
  <si>
    <t>TOR COCHE GR-2 GALV 10-24 X 3/4</t>
  </si>
  <si>
    <t>TOR COCHE GR-2 GALV 10-24 X 1</t>
  </si>
  <si>
    <t>TOR COCHE GR-2 GALV 10-24 X 1.1/4</t>
  </si>
  <si>
    <t>TOR COCHE GR-2 GALV 10-24 X 1.1/2</t>
  </si>
  <si>
    <t>TOR COCHE GR-2 GALV 1/4-20 X 3/4</t>
  </si>
  <si>
    <t>TOR COCHE GR-2 GALV 1/4-20 X 1</t>
  </si>
  <si>
    <t>TOR COCHE GR-2 GALV 1/4-20 X 1.1/4</t>
  </si>
  <si>
    <t>TOR COCHE GR-2 GALV 1/4-20 X 1.1/2</t>
  </si>
  <si>
    <t>TOR COCHE GR-2 GALV 1/4-20 X 2</t>
  </si>
  <si>
    <t>TOR COCHE GR-2 GALV 1/4-20 X 2.1/2</t>
  </si>
  <si>
    <t>TOR COCHE GR-2 GALV 1/4-20 X 3</t>
  </si>
  <si>
    <t>TOR COCHE GR-2 GALV 1/4-20 X 3.1/2</t>
  </si>
  <si>
    <t>TOR COCHE GR-2 GALV 1/4-20 X 4</t>
  </si>
  <si>
    <t>TOR COCHE GR-2 GALV 1/4-20 X 4.1/2</t>
  </si>
  <si>
    <t>TOR COCHE GR-2 GALV 1/4-20 X 5</t>
  </si>
  <si>
    <t>TOR COCHE GR-2 GALV 1/4-20 X 5.1/2</t>
  </si>
  <si>
    <t>TOR COCHE GR-2 GALV 1/4-20 X 6</t>
  </si>
  <si>
    <t>TOR COCHE GR-2 GALV 5/16-18 X 3/4</t>
  </si>
  <si>
    <t>TOR COCHE GR-2 GALV 5/16-18 X 1</t>
  </si>
  <si>
    <t>TOR COCHE GR-2 GALV 5/16-18 X 1.1/4</t>
  </si>
  <si>
    <t>TOR COCHE GR-2 GALV 5/16-18 X 1.1/2</t>
  </si>
  <si>
    <t>TOR COCHE GR-2 GALV 5/16-18 X 2</t>
  </si>
  <si>
    <t>TOR COCHE GR-2 GALV 5/16-18 X 2.1/2</t>
  </si>
  <si>
    <t>TOR COCHE GR-2 GALV 5/16-18 X 3</t>
  </si>
  <si>
    <t>TOR COCHE GR-2 GALV 5/16-18 X 3.1/2</t>
  </si>
  <si>
    <t>TOR COCHE GR-2 GALV 5/16-18 X 4</t>
  </si>
  <si>
    <t>TOR COCHE GR-2 GALV 5/16-18 X 4.1/2</t>
  </si>
  <si>
    <t>TOR COCHE GR-2 GALV 5/16-18 X 5</t>
  </si>
  <si>
    <t>TOR COCHE GR-2 GALV 5/16-18 X 5.1/2</t>
  </si>
  <si>
    <t>TOR COCHE GR-2 GALV 5/16-18 X 6</t>
  </si>
  <si>
    <t>TOR COCHE GR-2 GALV 3/8-16 X 1</t>
  </si>
  <si>
    <t>TOR COCHE GR-2 GALV 3/8-16 X 1.1/4</t>
  </si>
  <si>
    <t>TOR COCHE GR-2 GALV 3/8-16 X 1.1/2</t>
  </si>
  <si>
    <t>TOR COCHE GR-2 GALV 3/8-16 X 2</t>
  </si>
  <si>
    <t>TOR COCHE GR-2 GALV 3/8-16 X 2.1/2</t>
  </si>
  <si>
    <t>TOR COCHE GR-2 GALV 3/8-16 X 3</t>
  </si>
  <si>
    <t>TOR COCHE GR-2 GALV 3/8-16 X 3.1/2</t>
  </si>
  <si>
    <t>TOR COCHE GR-2 GALV 3/8-16 X 4</t>
  </si>
  <si>
    <t>TOR COCHE GR-2 GALV 3/8-16 X 4.1/2</t>
  </si>
  <si>
    <t>TOR COCHE GR-2 GALV 3/8-16 X 5</t>
  </si>
  <si>
    <t>TOR COCHE GR-2 GALV 3/8-16 X 5.1/2</t>
  </si>
  <si>
    <t>TOR COCHE GR-2 GALV 3/8-16 X 6</t>
  </si>
  <si>
    <t>TOR COCHE GR-2 GALV 7/16-14 X 1.1/2</t>
  </si>
  <si>
    <t>TOR COCHE GR-2 GALV 7/16-14 X 2</t>
  </si>
  <si>
    <t>TOR COCHE GR-2 GALV 7/16-14 X 2.1/2</t>
  </si>
  <si>
    <t>TOR COCHE GR-2 GALV 1/2-13 X 1.1/4</t>
  </si>
  <si>
    <t>TOR COCHE GR-2 GALV 1/2-13 X 1.1/2</t>
  </si>
  <si>
    <t>TOR COCHE GR-2 GALV 1/2-13 X 2</t>
  </si>
  <si>
    <t>TOR COCHE GR-2 GALV 1/2-13 X 2.1/2</t>
  </si>
  <si>
    <t>TOR COCHE GR-2 GALV 1/2-13 X 3</t>
  </si>
  <si>
    <t>TOR COCHE GR-2 GALV 1/2-13 X 3.1/2</t>
  </si>
  <si>
    <t>TOR COCHE GR-2 GALV 1/2-13 X 4</t>
  </si>
  <si>
    <t>TOR COCHE GR-2 CROMO 5/16-18 X 1</t>
  </si>
  <si>
    <t>TOR COCHE GR-2 CROMO 5/16-18 X 1.1/2</t>
  </si>
  <si>
    <t>TOR COCHE GR-2 CROMO 3/8-16 X 1</t>
  </si>
  <si>
    <t>TOR COCHE GR-2 CROMO 3/8-16 X 1.1/2</t>
  </si>
  <si>
    <t>TOR COCHE GR-2 CROMO 7/16-14 X 1.1/2</t>
  </si>
  <si>
    <t>TOR COCHE GR-2 CROMO 1/2-13 X 1.1/2</t>
  </si>
  <si>
    <t>TORNILLO CAB GOTA COMBI GALV 5-40 X 1/2</t>
  </si>
  <si>
    <t>TORNILLO CAB GOTA COMBI GALV 5-40 X 3/4</t>
  </si>
  <si>
    <t>TORNILLO CAB GOTA COMBI GALV 5-40 X 1</t>
  </si>
  <si>
    <t>TORNILLO CAB GOTA COMBI GALV 5-40 X 1.1/4</t>
  </si>
  <si>
    <t>TORNILLO CAB GOTA COMBI GALV 5-40 X 1.1/2</t>
  </si>
  <si>
    <t>TORNILLO CAB GOTA COMBI GALV 5-40 X 2</t>
  </si>
  <si>
    <t>TORNILLO CAB GOTA COMBI GALV 5/32-32 X 1/2</t>
  </si>
  <si>
    <t>TORNILLO CAB GOTA COMBI GALV 5/32-32 X 3/4</t>
  </si>
  <si>
    <t>TORNILLO CAB GOTA COMBI GALV 5/32-32 X 1</t>
  </si>
  <si>
    <t>TORNILLO CAB GOTA COMBI GALV 5/32 X 1.1/4</t>
  </si>
  <si>
    <t>TORNILLO CAB GOTA COMBI GALV 5/32-32 X 1.1/2</t>
  </si>
  <si>
    <t>TORNILLO CAB GOTA COMBI GALV 5/32-32 X 2</t>
  </si>
  <si>
    <t>TORNILLO CAB GOTA COMBI GALV 5/32-32 X 2.1/2</t>
  </si>
  <si>
    <t>TORNILLO CAB GOTA COMBI GALV 5/32-32 X 3</t>
  </si>
  <si>
    <t>TORNILLO CAB GOTA COMBI GALV 10-24 X 1/2</t>
  </si>
  <si>
    <t>TORNILLO CAB GOTA COMBI GALV 10-24 X 3/4</t>
  </si>
  <si>
    <t>TORNILLO CAB GOTA COMBI GALV 10-24 X 1</t>
  </si>
  <si>
    <t>TORNILLO CAB GOTA COMBI GALV 10-24 X 1.1/4</t>
  </si>
  <si>
    <t>TORNILLO CAB GOTA COMBI GALV 10-24 X 1.1/2</t>
  </si>
  <si>
    <t>TORNILLO CAB GOTA COMBI GALV 10-24 X 2</t>
  </si>
  <si>
    <t>TORNILLO CAB GOTA COMBI GALV 10-24 X 2.1/2</t>
  </si>
  <si>
    <t>TORNILLO CAB GOTA COMBI GALV 10-24 X 3</t>
  </si>
  <si>
    <t>TORNILLO CAB GOTA COMBI GALV 1/4-20 X 1/2</t>
  </si>
  <si>
    <t>TORNILLO CAB GOTA COMBI GALV 1/4-20 X 3/4</t>
  </si>
  <si>
    <t>TORNILLO CAB GOTA COMBI GALV 1/4-20 X 1</t>
  </si>
  <si>
    <t>TORNILLO CAB GOTA COMBI GALV 1/4-20 X 1.1/4</t>
  </si>
  <si>
    <t>TORNILLO CAB GOTA COMBI GALV 1/4-20 X 1.1/2</t>
  </si>
  <si>
    <t>TORNILLO CAB GOTA COMBI GALV 1/4-20 X 2</t>
  </si>
  <si>
    <t>TORNILLO CAB GOTA COMBI GALV 1/4-20 X 2.1/2</t>
  </si>
  <si>
    <t>TORNILLO CAB GOTA COMBI GALV 1/4-20 X 3</t>
  </si>
  <si>
    <t>TOR C/HEXAGONAL GR-5 GALV - 1/4-20 X 1/2</t>
  </si>
  <si>
    <t>TOR C/HEXAGONAL GR-5 GALV - 1/4-20 X 3/4</t>
  </si>
  <si>
    <t>TOR C/HEXAGONAL GR-5 GALV - 1/4-20 X 1</t>
  </si>
  <si>
    <t>TOR C/HEXAGONAL GR-5 GALV - 1/4-20 X 1-1/4</t>
  </si>
  <si>
    <t>TOR C/HEXAGONAL GR-5 GALV - 1/4-20 X 1-1/2</t>
  </si>
  <si>
    <t>TOR C/HEXAGONAL GR-5 GALV - 1/4-20 X 2</t>
  </si>
  <si>
    <t>TOR C/HEXAGONAL GR-5 GALV - 1/4-20 X 2 1/2</t>
  </si>
  <si>
    <t>TOR C/HEXAGONAL GR-5 GALV - 1/4-20 X 2-3/4</t>
  </si>
  <si>
    <t>TOR C/HEXAGONAL GR-5 GALV - 1/4-20 X 3</t>
  </si>
  <si>
    <t>TOR C/HEXAGONAL GR-5 GALV - 1/4-20 X 3-1/4</t>
  </si>
  <si>
    <t>TOR C/HEXAGONAL GR-5 GALV - 1/4-20 X 3-1/2</t>
  </si>
  <si>
    <t>TOR C/HEXAGONAL GR-5 GALV - 1/4-20 X 3-3/4</t>
  </si>
  <si>
    <t>TOR C/HEXAGONAL GR-5 GALV - 1/4-20 X 4</t>
  </si>
  <si>
    <t>TOR C/HEXAGONAL GR-5 GALV - 5/16-18 X 1/2</t>
  </si>
  <si>
    <t>TOR C/HEXAGONAL GR-5 GALV - 5/16-18 X 3/4</t>
  </si>
  <si>
    <t>TOR C/HEXAGONAL GR-5 GALV - 5/16-18 X 1</t>
  </si>
  <si>
    <t>TOR C/HEXAGONAL GR-5 GALV - 5/16-18 X 1-1/4</t>
  </si>
  <si>
    <t>TOR C/HEXAGONAL GR-5 GALV - 5/16-18 X 1-1/2</t>
  </si>
  <si>
    <t>TOR C/HEXAGONAL GR-5 GALV - 5/16-18 X 2</t>
  </si>
  <si>
    <t>TOR C/HEXAGONAL GR-5 GALV - 5/16-18 X 2-1/4</t>
  </si>
  <si>
    <t>TOR C/HEXAGONAL GR-5 GALV - 5/16-18 X 2-1/2</t>
  </si>
  <si>
    <t>TOR C/HEXAGONAL GR-5 GALV - 5/16-18 X 2-3/4</t>
  </si>
  <si>
    <t>TOR C/HEXAGONAL GR-5 GALV - 5/16-18 X 3</t>
  </si>
  <si>
    <t>TOR C/HEXAGONAL GR-5 GALV - 5/16-18 X 3-1/2</t>
  </si>
  <si>
    <t>TOR C/HEXAGONAL GR-5 GALV - 5/16-18 X 3-3/4</t>
  </si>
  <si>
    <t>TOR C/HEXAGONAL GR-5 GALV - 5/16-18 X 4</t>
  </si>
  <si>
    <t>TOR C/HEXAGONAL GR-5 GALV - 5/16-18 X 4-1/2</t>
  </si>
  <si>
    <t>TOR C/HEXAGONAL GR-5 GALV - 5/16-18 X 4-3/4</t>
  </si>
  <si>
    <t>TOR C/HEXAGONAL GR-5 GALV - 5/16-18 X 5</t>
  </si>
  <si>
    <t>TOR C/HEXAGONAL GR-5 GALV - 3/8-16 X 1/2</t>
  </si>
  <si>
    <t>TOR C/HEXAGONAL GR-5 GALV - 3/8-16 X 3/4</t>
  </si>
  <si>
    <t>TOR C/HEXAGONAL GR-5 GALV - 3/8-16 X 1</t>
  </si>
  <si>
    <t>TOR C/HEXAGONAL GR-5 GALV - 3/8-16 X 1-1/4</t>
  </si>
  <si>
    <t>TOR C/HEXAGONAL GR-5 GALV - 3/8-16 X 1-1/2</t>
  </si>
  <si>
    <t>TOR C/HEXAGONAL GR-5 GALV - 3/8-16 X 2</t>
  </si>
  <si>
    <t>TOR C/HEXAGONAL GR-5 GALV - 3/8-16 X 2-1/4</t>
  </si>
  <si>
    <t>TOR C/HEXAGONAL GR-5 GALV - 3/8-16 X 2-1/2</t>
  </si>
  <si>
    <t>TOR C/HEXAGONAL GR-5 GALV - 3/8-16 X 3</t>
  </si>
  <si>
    <t>TOR C/HEXAGONAL GR-5 GALV - 3/8-16 X 3-1/2</t>
  </si>
  <si>
    <t>TOR C/HEXAGONAL GR-5 GALV - 3/8-16 X 4</t>
  </si>
  <si>
    <t>TOR C/HEXAGONAL GR-5 GALV - 3/8-16 X 4-1/2</t>
  </si>
  <si>
    <t>TOR C/HEXAGONAL GR-5 GALV - 3/8-16 X 5</t>
  </si>
  <si>
    <t>TOR C/HEXAGONAL GR-5 GALV - 3/8-16 X 5-1/2</t>
  </si>
  <si>
    <t>TOR C/HEXAGONAL GR-5 GALV - 3/8-16 X 6</t>
  </si>
  <si>
    <t>TOR C/HEXAGONAL GR-5 GALV - 7/16-14 X 1</t>
  </si>
  <si>
    <t>TOR C/HEXAGONAL GR-5 GALV - 7/16-14 X 1-1/4</t>
  </si>
  <si>
    <t>TOR C/HEXAGONAL GR-5 GALV - 7/16-14 X 1-1/2</t>
  </si>
  <si>
    <t>TOR C/HEXAGONAL GR-5 GALV - 7/16-14 X 2</t>
  </si>
  <si>
    <t>TOR C/HEXAGONAL GR-5 GALV - 7/16-14 X 2-1/2</t>
  </si>
  <si>
    <t>TOR C/HEXAGONAL GR-5 GALV - 7/16-14 X 3</t>
  </si>
  <si>
    <t>TOR C/HEXAGONAL GR-5 GALV - 7/16-14 X 3-1/2</t>
  </si>
  <si>
    <t>TOR C/HEXAGONAL GR-5 GALV - 7/16-14 X 4</t>
  </si>
  <si>
    <t>TOR C/HEXAGONAL GR-5 GALV - 7/16-14 X 5</t>
  </si>
  <si>
    <t>TOR C/HEXAGONAL GR-5 GALV - 7/16-14 X 6</t>
  </si>
  <si>
    <t>TOR C/HEXAGONAL GR-5 GALV - 1/2-13 X 1</t>
  </si>
  <si>
    <t>TOR C/HEXAGONAL GR-5 GALV - 1/2-13 X 1-1/4</t>
  </si>
  <si>
    <t>TOR C/HEXAGONAL GR-5 GALV - 1/2-13 X 1-1/2</t>
  </si>
  <si>
    <t>TOR C/HEXAGONAL GR-5 GALV - 1/2-13 X 1-3/4</t>
  </si>
  <si>
    <t>TOR C/HEXAGONAL GR-5 GALV - 1/2-13 X 2</t>
  </si>
  <si>
    <t>TOR C/HEXAGONAL GR-5 GALV - 1/2-13 X 2-1/2</t>
  </si>
  <si>
    <t>TOR C/HEXAGONAL GR-5 GALV - 1/2-13 X 3</t>
  </si>
  <si>
    <t>TOR C/HEXAGONAL GR-5 GALV - 1/2-13 X 3-1/2</t>
  </si>
  <si>
    <t>TOR C/HEXAGONAL GR-5 GALV - 1/2-13 X 4</t>
  </si>
  <si>
    <t>TOR C/HEXAGONAL GR-5 GALV - 1/2-13 X 4-1/2</t>
  </si>
  <si>
    <t>TOR C/HEXAGONAL GR-5 GALV - 1/2-13 X 5</t>
  </si>
  <si>
    <t>TOR C/HEXAGONAL GR-5 GALV - 1/2-13 X 5-1/2</t>
  </si>
  <si>
    <t>TOR C/HEXAGONAL GR-5 GALV - 1/2-13 X 6</t>
  </si>
  <si>
    <t>TOR C/HEXAGONAL GR-5 GALV - 1/2-13 X 6-1/2</t>
  </si>
  <si>
    <t>TOR C/HEXAGONAL GR-5 GALV - 1/2-13 X 7</t>
  </si>
  <si>
    <t>TOR C/HEXAGONAL GR-5 GALV - 1/2-13 X 8</t>
  </si>
  <si>
    <t>TOR C/HEXAGONAL GR-5 GALV - 9/16-12 X 1-1/2</t>
  </si>
  <si>
    <t>TOR C/HEXAGONAL GR-5 GALV - 9/16-12 X 2</t>
  </si>
  <si>
    <t>TOR C/HEXAGONAL GR-5 GALV - 9/16-12 X 2-1/2</t>
  </si>
  <si>
    <t>TOR C/HEXAGONAL GR-5 GALV - 9/16-12 X 3</t>
  </si>
  <si>
    <t>TOR C/HEXAGONAL GR-5 GALV - 9/16-12 X 3-1/2</t>
  </si>
  <si>
    <t>TOR C/HEXAGONAL GR-5 GALV - 9/16-12 X 4</t>
  </si>
  <si>
    <t>TOR C/HEXAGONAL GR-5 GALV - 5/8-11 X 1</t>
  </si>
  <si>
    <t>TOR C/HEXAGONAL GR-5 GALV - 5/8-11 X 1-1/4</t>
  </si>
  <si>
    <t>TOR C/HEXAGONAL GR-5 GALV - 5/8-11 X 1-1/2</t>
  </si>
  <si>
    <t>TOR C/HEXAGONAL GR-5 GALV - 5/8-11 X 1-3/4</t>
  </si>
  <si>
    <t>TOR C/HEXAGONAL GR-5 GALV - 5/8-11 X 2</t>
  </si>
  <si>
    <t>TOR C/HEXAGONAL GR-5 GALV - 5/8-11 X 2-1/2</t>
  </si>
  <si>
    <t>TOR C/HEXAGONAL GR-5 GALV - 5/8-11 X 3</t>
  </si>
  <si>
    <t>TOR C/HEXAGONAL GR-5 GALV - 5/8-11 X 3-1/2</t>
  </si>
  <si>
    <t>TOR C/HEXAGONAL GR-5 GALV - 5/8-11 X 4</t>
  </si>
  <si>
    <t>TOR C/HEXAGONAL GR-5 GALV - 5/8-11 X 4-1/2</t>
  </si>
  <si>
    <t>TOR C/HEXAGONAL GR-5 GALV - 5/8-11 X 5</t>
  </si>
  <si>
    <t>TOR C/HEXAGONAL GR-5 GALV - 5/8-11 X 5-1/2</t>
  </si>
  <si>
    <t>TOR C/HEXAGONAL GR-5 GALV - 5/8-11 X 6</t>
  </si>
  <si>
    <t>TOR C/HEXAGONAL GR-5 GALV - 5/8-11 X 6-1/2</t>
  </si>
  <si>
    <t>TOR C/HEXAGONAL GR-5 GALV - 5/8-11 X 7</t>
  </si>
  <si>
    <t>TOR C/HEXAGONAL GR-5 GALV - 5/8-11 X 7-1/2</t>
  </si>
  <si>
    <t>60 T</t>
  </si>
  <si>
    <t>TOR C/HEXAGONAL GR-5 GALV - 5/8-11 X 8</t>
  </si>
  <si>
    <t>TOR C/HEXAGONAL GR-5 GALV - 5/8-11 X 10</t>
  </si>
  <si>
    <t>TOR C/HEXAGONAL GR-5 GALV - 3/4-10 X 1-1/2</t>
  </si>
  <si>
    <t>TOR C/HEXAGONAL GR-5 GALV - 3/4-10 X 2</t>
  </si>
  <si>
    <t>TOR C/HEXAGONAL GR-5 GALV - 3/4-10 X 2-1/2</t>
  </si>
  <si>
    <t>TOR C/HEXAGONAL GR-5 GALV - 3/4-10 X 3</t>
  </si>
  <si>
    <t>TOR C/HEXAGONAL GR-5 GALV - 3/4-10 X 3-1/2</t>
  </si>
  <si>
    <t>TOR C/HEXAGONAL GR-5 GALV - 3/4-10 X 4</t>
  </si>
  <si>
    <t>TOR C/HEXAGONAL GR-5 GALV - 3/4-10 X 4-1/2</t>
  </si>
  <si>
    <t>TOR C/HEXAGONAL GR-5 GALV - 3/4-10 X 5</t>
  </si>
  <si>
    <t>TOR C/HEXAGONAL GR-5 GALV - 3/4-10 X 5-1/2</t>
  </si>
  <si>
    <t>TOR C/HEXAGONAL GR-5 GALV - 3/4-10 X 6</t>
  </si>
  <si>
    <t>TOR C/HEXAGONAL GR-5 GALV - 3/4-10 X 6-1/2</t>
  </si>
  <si>
    <t>TOR C/HEXAGONAL GR-5 GALV - 3/4-10 X 7</t>
  </si>
  <si>
    <t>TOR C/HEXAGONAL GR-5 GALV - 3/4-10 X 8</t>
  </si>
  <si>
    <t>TOR C/HEXAGONAL GR-5 GALV - 3/4-10 X 9</t>
  </si>
  <si>
    <t>TOR C/HEXAGONAL GR-5 GALV - 3/4-10 X 10</t>
  </si>
  <si>
    <t>TOR C/HEXAGONAL GR-5 GALV - 7/8-9 X 2</t>
  </si>
  <si>
    <t>TOR C/HEXAGONAL GR-5 GALV - 7/8-9 X 2-1/2</t>
  </si>
  <si>
    <t>TOR C/HEXAGONAL GR-5 GALV - 7/8-9 X 3</t>
  </si>
  <si>
    <t>TOR C/HEXAGONAL GR-5 GALV - 7/8-9 X 3-1/2</t>
  </si>
  <si>
    <t>TOR C/HEXAGONAL GR-5 GALV - 7/8-9 X 4</t>
  </si>
  <si>
    <t>TOR C/HEXAGONAL GR-5 GALV - 7/8-9 X 5</t>
  </si>
  <si>
    <t>TOR C/HEXAGONAL GR-5 GALV - 7/8-9 X 6</t>
  </si>
  <si>
    <t>TOR C/HEXAGONAL GR-5 GALV - 7/8-9 X 7</t>
  </si>
  <si>
    <t>TOR C/HEXAGONAL GR-5 GALV - 7/8-9 X 8</t>
  </si>
  <si>
    <t>TOR C/HEXAGONAL GR-5 GALV - 7/8-9 X 9</t>
  </si>
  <si>
    <t>TOR C/HEXAGONAL GR-5 GALV - 1-8 X 2</t>
  </si>
  <si>
    <t>TOR C/HEXAGONAL GR-5 GALV - 1-8 X 2-1/2</t>
  </si>
  <si>
    <t>TOR C/HEXAGONAL GR-5 GALV - 1-8 X 3</t>
  </si>
  <si>
    <t>TOR C/HEXAGONAL GR-5 GALV - 1-8 X 3-1/2</t>
  </si>
  <si>
    <t>TOR C/HEXAGONAL GR-5 GALV - 1-8 X 4</t>
  </si>
  <si>
    <t>TOR C/HEXAGONAL GR-5 GALV - 1-8 X 4-1/2</t>
  </si>
  <si>
    <t>TOR C/HEXAGONAL GR-5 GALV - 1-8 X 5</t>
  </si>
  <si>
    <t>TOR C/HEXAGONAL GR-5 GALV - 1-8 X 6</t>
  </si>
  <si>
    <t>TOR C/HEXAGONAL GR-5 GALV - 1-8 X 7</t>
  </si>
  <si>
    <t>TOR C/HEXAGONAL GR-5 GALV - 1-8 X 8</t>
  </si>
  <si>
    <t>TOR C/HEXAGONAL GR-5 GALV - 1-8 X 9</t>
  </si>
  <si>
    <t>TOR C/HEXAGONAL GR-5 GALV - 1-8 X 10</t>
  </si>
  <si>
    <t>TOR C/HEXAGONAL GR-5 GALV - 1-1/8-7 X 4-1/2</t>
  </si>
  <si>
    <t>TOR C/HEXAGONAL GR-5 GALV - 1-1/8-7 X 5</t>
  </si>
  <si>
    <t>TOR C/HEXAGONAL GR-5 GALV - 1-1/8-7 X 7</t>
  </si>
  <si>
    <t>TOR C/HEXAGONAL GR-5 GALV - 1-1/8-7 X 8</t>
  </si>
  <si>
    <t>TOR C/HEXAGONAL GR-5 GALV - 1-1/8-7 X 10</t>
  </si>
  <si>
    <t>TOR C/HEXAGONAL GR-5 GALV - 1-1/4-7 X 4</t>
  </si>
  <si>
    <t>TOR C/HEXAGONAL GR-5 GALV - 1-1/4-7 X 5</t>
  </si>
  <si>
    <t>TOR C/HEXAGONAL GR-5 GALV - 1-1/4-7 X 6</t>
  </si>
  <si>
    <t>TOR C/HEXAGONAL GR-5 GALV - 1-1/4-7 X 7</t>
  </si>
  <si>
    <t>TOR C/HEXAGONAL GR-5 GALV - 1-1/4-7 X 8</t>
  </si>
  <si>
    <t>TOR C/HEXAGONAL GR-5 GALV - 1-1/2-6 X 8</t>
  </si>
  <si>
    <t>TOR HEX MAQUINA GALV EMP 1/4-20 X 1/2</t>
  </si>
  <si>
    <t>TOR HEX MAQUINA GALV EMP 1/4-20 X 3/4</t>
  </si>
  <si>
    <t>TOR HEX MAQUINA GALV EMP 1/4-20 X 1</t>
  </si>
  <si>
    <t>TOR HEX MAQUINA GALV EMP 1/4-20 X 1.1/4</t>
  </si>
  <si>
    <t>TOR HEX MAQUINA GALV EMP 1/4-20 X 1.1/2</t>
  </si>
  <si>
    <t>TOR HEX MAQUINA GALV EMP 1/4-20 X 2</t>
  </si>
  <si>
    <t>TOR HEX MAQUINA GALV EMP 1/4-20 X 2.1/2</t>
  </si>
  <si>
    <t>TOR HEX MAQUINA GALV EMP 1/4-20 X 3</t>
  </si>
  <si>
    <t>TOR HEX MAQUINA GALV EMP 1/4-20 X 3.1/2</t>
  </si>
  <si>
    <t>TOR HEX MAQUINA GALV EMP 1/4-20 X 4</t>
  </si>
  <si>
    <t>TOR HEX MAQUINA GALV EMP 5/16-18 X 3/4</t>
  </si>
  <si>
    <t>TOR HEX MAQUINA GALV EMP 5/16-18 X 1</t>
  </si>
  <si>
    <t>TOR HEX MAQUINA GALV EMP 5/16-18 X 1.1/4</t>
  </si>
  <si>
    <t>TOR HEX MAQUINA GALV EMP 5/16-18 X 1.1/2</t>
  </si>
  <si>
    <t>TOR HEX MAQUINA GALV EMP 5/16-18 X 2</t>
  </si>
  <si>
    <t>TOR HEX MAQUINA GALV EMP 5/16-18 X 2.1/2</t>
  </si>
  <si>
    <t>TOR HEX MAQUINA GALV EMP 5/16-18 X 3</t>
  </si>
  <si>
    <t>TOR HEX MAQUINA GALV EMP 5/16-18 X 3.1/2</t>
  </si>
  <si>
    <t>TOR HEX MAQUINA GALV EMP 5/16-18 X 4</t>
  </si>
  <si>
    <t>TOR HEX MAQUINA GALV EMP 3/8-16 X 3/4</t>
  </si>
  <si>
    <t>TOR HEX MAQUINA GALV EMP 3/8-16 X 1</t>
  </si>
  <si>
    <t>TOR HEX MAQUINA GALV EMP 3/8-16 X 1.1/4</t>
  </si>
  <si>
    <t>TOR HEX MAQUINA GALV EMP 3/8-16 X 1.1/2</t>
  </si>
  <si>
    <t>TOR HEX MAQUINA GALV EMP 3/8-16 X 2</t>
  </si>
  <si>
    <t>TOR HEX MAQUINA GALV EMP 3/8-16 X 2.1/2</t>
  </si>
  <si>
    <t>TOR HEX MAQUINA GALV EMP 3/8-16 X 3</t>
  </si>
  <si>
    <t>TOR HEX MAQUINA GALV EMP 3/8-16 X 3.1/2</t>
  </si>
  <si>
    <t>TOR HEX MAQUINA GALV EMP 3/8-16 X 4</t>
  </si>
  <si>
    <t>TOR HEX MAQUINA GALV EMP 3/8-16 X 4.1/2</t>
  </si>
  <si>
    <t>TOR HEX MAQUINA GALV EMP 3/8-16 X 5</t>
  </si>
  <si>
    <t>TOR HEX MAQUINA GALV EMP 7/16-14 X 1</t>
  </si>
  <si>
    <t>TOR HEX MAQUINA GALV EMP 7/16-14 X 1.1/4</t>
  </si>
  <si>
    <t>TOR HEX MAQUINA GALV EMP 7/16-14 X 1.1/2</t>
  </si>
  <si>
    <t>TOR HEX MAQUINA GALV EMP 7/16-14 X 2</t>
  </si>
  <si>
    <t>TOR HEX MAQUINA GALV EMP 7/16-14 X 2.1/2</t>
  </si>
  <si>
    <t>TOR HEX MAQUINA GALV EMP 7/16-14 X 3</t>
  </si>
  <si>
    <t>TOR HEX MAQUINA GALV EMP 7/16-14 X 3.1/2</t>
  </si>
  <si>
    <t>TOR HEX MAQUINA GALV EMP 7/16-14 X 4</t>
  </si>
  <si>
    <t>TOR HEX MAQUINA GALV EMP 1/2-13 X 1</t>
  </si>
  <si>
    <t>TOR HEX MAQUINA GALV EMP 1/2-13 X 1.1/4</t>
  </si>
  <si>
    <t>TOR HEX MAQUINA GALV EMP 1/2-13 X 1.1/2</t>
  </si>
  <si>
    <t>TOR HEX MAQUINA GALV EMP 1/2-13 X 2</t>
  </si>
  <si>
    <t>TOR HEX MAQUINA GALV EMP 1/2-13 X 2.1/2</t>
  </si>
  <si>
    <t>TOR HEX MAQUINA GALV EMP 1/2-13 X 3</t>
  </si>
  <si>
    <t>TOR HEX MAQUINA GALV EMP 1/2-13 X 3.1/2</t>
  </si>
  <si>
    <t>TOR HEX MAQUINA GALV EMP 1/2-13 X 4</t>
  </si>
  <si>
    <t>TOR HEX MAQUINA GALV EMP 1/2-13 X 4.1/2</t>
  </si>
  <si>
    <t>TOR HEX MAQUINA GALV EMP 1/2-13 X 5</t>
  </si>
  <si>
    <t>TOR HEX MAQUINA GALV EMP 5/8-11 X 1.1/4</t>
  </si>
  <si>
    <t>TOR HEX MAQUINA GALV EMP 5/8-11 X 1.1/2</t>
  </si>
  <si>
    <t>TOR HEX MAQUINA GALV EMP 5/8-11 X 2</t>
  </si>
  <si>
    <t>TOR HEX MAQUINA GALV EMP 5/8-11 X 2.1/2</t>
  </si>
  <si>
    <t>TOR HEX MAQUINA GALV EMP 5/8-11 X 3</t>
  </si>
  <si>
    <t>TOR COCHE GR-2 GALV EMP 1/4-20 X 3/4</t>
  </si>
  <si>
    <t>TOR COCHE GR-2 GALV EMP 1/4-20 X 1</t>
  </si>
  <si>
    <t>TOR COCHE GR-2 GALV EMP 1/4-20 X 1.1/4</t>
  </si>
  <si>
    <t>TOR COCHE GR-2 GALV EMP 1/4-20 X 1.1/2</t>
  </si>
  <si>
    <t>TOR COCHE GR-2 GALV EMP 1/4-20 X 2</t>
  </si>
  <si>
    <t>TOR COCHE GR-2 GALV EMP 1/4-20 X 2.1/2</t>
  </si>
  <si>
    <t>TOR COCHE GR-2 GALV EMP 1/4-20 X 3</t>
  </si>
  <si>
    <t>TOR COCHE GR-2 GALV EMP 1/4-20 X 3.1/2</t>
  </si>
  <si>
    <t>TOR COCHE GR-2 GALV EMP 1/4-20 X 4</t>
  </si>
  <si>
    <t>TOR COCHE GR-2 GALV EMP 5/16-18 X 3/4</t>
  </si>
  <si>
    <t>TOR COCHE GR-2 GALV EMP 5/16-18 X 1</t>
  </si>
  <si>
    <t>TOR COCHE GR-2 GALV EMP 5/16-18 X 1.1/4</t>
  </si>
  <si>
    <t>TOR COCHE GR-2 GALV EMP 5/16-18 X 1.1/2</t>
  </si>
  <si>
    <t>TOR COCHE GR-2 GALV EMP 5/16-18 X 2</t>
  </si>
  <si>
    <t>TOR COCHE GR-2 GALV EMP 5/16-18 X 2.1/2</t>
  </si>
  <si>
    <t>TOR COCHE GR-2 GALV EMP 5/16-18 X 3</t>
  </si>
  <si>
    <t>TOR COCHE GR-2 GALV EMP 5/16-18 X 3.1/2</t>
  </si>
  <si>
    <t>TOR COCHE GR-2 GALV EMP 5/16-18 X 4</t>
  </si>
  <si>
    <t>TOR COCHE GR-2 GALV EMP 3/8-16 X 1</t>
  </si>
  <si>
    <t>TOR COCHE GR-2 GALV EMP 3/8-16 X 1.1/4</t>
  </si>
  <si>
    <t>TOR COCHE GR-2 GALV EMP 3/8-16 X 1.1/2</t>
  </si>
  <si>
    <t>TOR COCHE GR-2 GALV EMP 3/8-16 X 2</t>
  </si>
  <si>
    <t>TOR COCHE GR-2 GALV EMP 3/8-16 X 2.1/2</t>
  </si>
  <si>
    <t>TOR COCHE GR-2 GALV EMP 3/8-16 X 3</t>
  </si>
  <si>
    <t>TOR COCHE GR-2 GALV EMP 3/8-16 X 3.1/2</t>
  </si>
  <si>
    <t>TOR COCHE GR-2 GALV EMP 3/8-16 X 4</t>
  </si>
  <si>
    <t>TOR COCHE GR-2 GALV EMP 1/2-13 X 1.1/4</t>
  </si>
  <si>
    <t>TOR COCHE GR-2 GALV EMP 1/2-13 X 1.1/2</t>
  </si>
  <si>
    <t>TOR COCHE GR-2 GALV EMP 1/2-13 X 2</t>
  </si>
  <si>
    <t>TOR COCHE GR-2 GALV EMP 1/2-13 X 2.1/2</t>
  </si>
  <si>
    <t>TOR COCHE GR-2 GALV EMP 1/2-13 X 3</t>
  </si>
  <si>
    <t>TOR COCHE GR-2 GALV EMP 1/2-13 X 3.1/2</t>
  </si>
  <si>
    <t>TOR COCHE GR-2 GALV EMP 1/2-13 X 4</t>
  </si>
  <si>
    <t>TUERCA ESTRELLA G2 GALV 4-40</t>
  </si>
  <si>
    <t>TUERCA ESTRELLA G2 GALV 6-32</t>
  </si>
  <si>
    <t>TUERCA ESTRELLA G2 GALV 8-32</t>
  </si>
  <si>
    <t>TUERCA ESTRELLA G2 GALV 10-24</t>
  </si>
  <si>
    <t>TUERCA ESTRELLA G2 GALV 1/4-20</t>
  </si>
  <si>
    <t>TUERCA ESTRELLA G2 GALV 5/16-18</t>
  </si>
  <si>
    <t>TUERCA ESTRELLA G2 GALV 3/8-16</t>
  </si>
  <si>
    <t>TUERCA MARIPOSA ESTAMPADA GALV 8-32</t>
  </si>
  <si>
    <t>TUERCA MARIPOSA ESTAMPADA GALV 10-24</t>
  </si>
  <si>
    <t>TUERCA MARIPOSA ESTAMPADA GALV 1/4-20</t>
  </si>
  <si>
    <t>TUERCA MARIPOSA ESTAMPADA GALV 5/16-18</t>
  </si>
  <si>
    <t>TUERCA MARIPOSA ESTAMPADA GALV 3/8-16</t>
  </si>
  <si>
    <t>TCA HEX GR-2 GALV 1/8-40</t>
  </si>
  <si>
    <t>TCA HEX GR-2 GALV 8-32</t>
  </si>
  <si>
    <t>TCA HEX GR-2 GALV 10-24</t>
  </si>
  <si>
    <t>TCA HEX GR-2 GALV 1/4-20</t>
  </si>
  <si>
    <t>TCA HEX GR-2 GALV 5/16-18</t>
  </si>
  <si>
    <t>TCA HEX GR-2 GALV 3/8-16</t>
  </si>
  <si>
    <t>TCA HEX GR-2 GALV 7/16-14</t>
  </si>
  <si>
    <t>TCA HEX GR-2 GALV 1/2-13</t>
  </si>
  <si>
    <t>TCA HEX GR-2 GALV 9/16-12</t>
  </si>
  <si>
    <t>TCA HEX GR-2 GALV 5/8-11</t>
  </si>
  <si>
    <t>TCA HEX GR-2 GALV 3/4-10</t>
  </si>
  <si>
    <t>TCA HEX GR-2 GALV 7/8-9</t>
  </si>
  <si>
    <t>TCA HEX GR-2 GALV 1-8</t>
  </si>
  <si>
    <t>TCA HEX GR-2 GALV 1.1/8-7</t>
  </si>
  <si>
    <t>TCA HEX GR-2 GALV 1.1/4-7</t>
  </si>
  <si>
    <t>TCA HEX GR-2 GALV 1.1/2-6</t>
  </si>
  <si>
    <t>TCA HEX GR-2 GALV EMP 1/8-40</t>
  </si>
  <si>
    <t>TCA HEX GR-2 GALV EMP 8/32</t>
  </si>
  <si>
    <t>TCA HEX GR-2 GALV EMP 10-24</t>
  </si>
  <si>
    <t>TCA HEX GR-2 GALV EMP 1/4-20</t>
  </si>
  <si>
    <t>TCA HEX GR-2 GALV EMP 5/16-18</t>
  </si>
  <si>
    <t>TCA HEX GR-2 GALV EMP 3/8-16</t>
  </si>
  <si>
    <t>TCA HEX GR-2 GALV EMP 7/16-14</t>
  </si>
  <si>
    <t>TCA HEX GR-2 GALV EMP 1/2-13</t>
  </si>
  <si>
    <t>TCA HEX GR-2 GALV EMP 9/16-12</t>
  </si>
  <si>
    <t>TCA HEX GR-2 GALV EMP 5/8-11</t>
  </si>
  <si>
    <t>TCA HEX GR-2 GALV EMP 3/4-10</t>
  </si>
  <si>
    <t>TCA HEX GR-2 GALV EMP 7/8-9</t>
  </si>
  <si>
    <t>TCA HEX GR-2 GALV EMP 1-8</t>
  </si>
  <si>
    <t>TCA HEX GR-2 GALV EMP 1.1/8-7</t>
  </si>
  <si>
    <t>TCA HEX GR-2 GALV EMP 1.1/4-7</t>
  </si>
  <si>
    <t>TCA HEX GR-2 GALV EMP 1.1/2-6</t>
  </si>
  <si>
    <t>TUERCA GR2 LIVIANA GIC - 1/2-13</t>
  </si>
  <si>
    <t>TUERCA GR2 LIVIANA GIC - 5/8-11</t>
  </si>
  <si>
    <t>TUERCA GR2 LIVIANA GIC - 3/4-10</t>
  </si>
  <si>
    <t>TCA HEX IZQUIERDA GR2 GALV 1/4-20</t>
  </si>
  <si>
    <t>TCA HEX IZQUIERDA GR2 GALV 5/16-18</t>
  </si>
  <si>
    <t>TCA HEX IZQUIERDA GR2 GALV 3/8-16</t>
  </si>
  <si>
    <t>TCA HEX IZQUIERDA GR2 GALV 1/2-13</t>
  </si>
  <si>
    <t>TCA HEX IZQUIERDA GR2 GALV 5/8-11</t>
  </si>
  <si>
    <t>CONTRATUERCA GR-2 GALV - 1/4-20</t>
  </si>
  <si>
    <t>CONTRATUERCA GR-2 GALV - 5/16-18</t>
  </si>
  <si>
    <t>CONTRATUERCA GR-2 GALV - 3/8-16</t>
  </si>
  <si>
    <t>CONTRATUERCA GR-2 GALV - 1/2-13</t>
  </si>
  <si>
    <t>CONTRATUERCA GR-2 GALV - 5/8-11</t>
  </si>
  <si>
    <t>TCA MARIPOSA GALV 8-32</t>
  </si>
  <si>
    <t>TCA MARIPOSA GALV 10-24</t>
  </si>
  <si>
    <t>TCA MARIPOSA GALV 1/4-20</t>
  </si>
  <si>
    <t>TCA MARIPOSA GALV 5/16-18</t>
  </si>
  <si>
    <t>TCA MARIPOSA GALV 3/8-16</t>
  </si>
  <si>
    <t>TCA MARIPOSA GALV 1/2-13</t>
  </si>
  <si>
    <t>TCA MARIPOSA GALV 5/8-11</t>
  </si>
  <si>
    <t>TCA FLANGE NC GALV 10-24</t>
  </si>
  <si>
    <t>TCA FLANGE NC GALV 1/4-20</t>
  </si>
  <si>
    <t>TCA FLANGE NC GALV 5/16-18</t>
  </si>
  <si>
    <t>TCA FLANGE NC GALV 3/8-16</t>
  </si>
  <si>
    <t>TCA FLANGE NC GALV 7/16-14</t>
  </si>
  <si>
    <t>TCA FLANGE NC GALV 1/2-13</t>
  </si>
  <si>
    <t>TCA FLANGE NC GALV 5/8-11</t>
  </si>
  <si>
    <t>TCA FLANGE NC GALV 3/4-10</t>
  </si>
  <si>
    <t>TCA FLANGE GALV NF 10-32</t>
  </si>
  <si>
    <t>TCA FLANGE GALV NF 1/4-28</t>
  </si>
  <si>
    <t>TCA FLANGE GALV NF 5/16-24</t>
  </si>
  <si>
    <t>TCA FLANGE GALV NF 3/8-24</t>
  </si>
  <si>
    <t>TCA FLANGE GALV NF 7/16-20</t>
  </si>
  <si>
    <t>TCA FLANGE GALV NF 1/2-20</t>
  </si>
  <si>
    <t>TCA INS NYLON NC GALV 4-40</t>
  </si>
  <si>
    <t>TCA INS NYLON NC GALV 6-32</t>
  </si>
  <si>
    <t>TCA INS NYLON NC GALV 8-32</t>
  </si>
  <si>
    <t>TCA INS NYLON NC GALV 10-24</t>
  </si>
  <si>
    <t>TCA INS NYLON NC GALV 1/4-20</t>
  </si>
  <si>
    <t>TCA INS NYLON NC GALV 5/16-18</t>
  </si>
  <si>
    <t>TCA INS NYLON NC GALV 3/8-16</t>
  </si>
  <si>
    <t>TCA INS NYLON NC GALV 7/16-14</t>
  </si>
  <si>
    <t>TCA INS NYLON NC GALV 1/2-13</t>
  </si>
  <si>
    <t>TCA INS NYLON NC GALV 9/16-12</t>
  </si>
  <si>
    <t>TCA INS NYLON NC GALV 5/8-11</t>
  </si>
  <si>
    <t>TCA INS NYLON NC GALV 3/4-10</t>
  </si>
  <si>
    <t>TCA INS NYLON NC GALV 7/8-9</t>
  </si>
  <si>
    <t>TCA INS NYLON NC GALV 1-8</t>
  </si>
  <si>
    <t>TCA INS NYLON NC GALV 1.1/8-7</t>
  </si>
  <si>
    <t>TCA INS NYLON NC GALV 1.1/4-7</t>
  </si>
  <si>
    <t>TCA INS NYLON NC GALV 1.3/8-6</t>
  </si>
  <si>
    <t>TCA INS NYLON NC GALV 1.1/2-6</t>
  </si>
  <si>
    <t>TCA INS NYLON NF GALV 10-32</t>
  </si>
  <si>
    <t>TCA INS NYLON NF GALV 1/4-28</t>
  </si>
  <si>
    <t>TCA INS NYLON NF GALV 5/16-24</t>
  </si>
  <si>
    <t>TCA INS NYLON NF GALV 3/8-24</t>
  </si>
  <si>
    <t>TCA INS NYLON NF GALV 7/16-20</t>
  </si>
  <si>
    <t>TCA INS NYLON NF GALV 1/2-20</t>
  </si>
  <si>
    <t>TCA INS NYLON NF GALV 9/16-18</t>
  </si>
  <si>
    <t>TCA INS NYLON NF GALV 5/8-18</t>
  </si>
  <si>
    <t>TCA INS NYLON NF GALV 3/4-16</t>
  </si>
  <si>
    <t>TCA INS NYLON NF GALV 7/8-14</t>
  </si>
  <si>
    <t>TCA INS NYLON NF GALV 1-14</t>
  </si>
  <si>
    <t>TCA INS NYLON NF GALV 1.1/8-12</t>
  </si>
  <si>
    <t>TCA INS NYLON NF GALV 1.1/4-12</t>
  </si>
  <si>
    <t>TCA INS NYLON NF GALV 1.1/2-12</t>
  </si>
  <si>
    <t>TCA TINO 4 PUNTAS GALV 8-32 X 1/4</t>
  </si>
  <si>
    <t>TCA TINO 4 PUNTAS GALV 10-24 X 5/16</t>
  </si>
  <si>
    <t>TCA TINO 4 PUNTAS GALV 1/4-20 X 5/16</t>
  </si>
  <si>
    <t>TCA TINO 4 PUNTAS GALV 1/4-20 X 7/16</t>
  </si>
  <si>
    <t>TCA TINO 4 PUNTAS GALV 5/16-18 X 3/8</t>
  </si>
  <si>
    <t>TCA TINO 4 PUNTAS GALV 3/8-16 X 3/8</t>
  </si>
  <si>
    <t>TCA TINO 4 PUNTAS GALV NF 10-32 X 5/16</t>
  </si>
  <si>
    <t>TCA GRIPCO GRADO "C" GALV 1/4-20</t>
  </si>
  <si>
    <t>TCA GRIPCO GRADO "C" GALV 5/16-18</t>
  </si>
  <si>
    <t>TCA GRIPCO GRADO "C" GALV 3/8-16</t>
  </si>
  <si>
    <t>TCA GRIPCO GRADO "C" GALV 7/16-14</t>
  </si>
  <si>
    <t>TCA GRIPCO GRADO "C" GALV 1/2-13</t>
  </si>
  <si>
    <t>TCA GRIPCO GRADO "C" GALV 9/16-12</t>
  </si>
  <si>
    <t>TCA GRIPCO GRADO "C" GALV 5/8-11</t>
  </si>
  <si>
    <t>TCA GRIPCO GRADO "C" GALV 3/4-10</t>
  </si>
  <si>
    <t>TCA GRIPCO GRADO "C" GALV 7/8-9</t>
  </si>
  <si>
    <t>TCA GRIPCO GRADO "C" GALV 1-8</t>
  </si>
  <si>
    <t>TCA GRIPCO GRADO "C" GALV 1-1/8-7</t>
  </si>
  <si>
    <t>TCA GRIPCO GRADO "C" GALV 1-1/4-7</t>
  </si>
  <si>
    <t>TCA GRIPCO GRADO "C" GALV 1-3/8-6</t>
  </si>
  <si>
    <t>TCA GRIPCO GRADO "C" GALV 1-1/2-6</t>
  </si>
  <si>
    <t>TCA GRIPCO GRADO "C" NF GALV 1/4-28</t>
  </si>
  <si>
    <t>TCA GRIPCO GRADO "C" NF GALV 5/16-24</t>
  </si>
  <si>
    <t>TCA GRIPCO GRADO "C" NF GALV 3/8-24</t>
  </si>
  <si>
    <t>TCA GRIPCO GRADO "C" NF GALV 7/16-20</t>
  </si>
  <si>
    <t>TCA GRIPCO GRADO "C" NF GALV 1/2-20</t>
  </si>
  <si>
    <t>TCA GRIPCO GRADO "C" NF GALV 9/16-18</t>
  </si>
  <si>
    <t>TCA GRIPCO GRADO "C" NF GALV 5/8-18</t>
  </si>
  <si>
    <t>TCA GRIPCO GRADO "C" NF GALV 3/4-16</t>
  </si>
  <si>
    <t>TCA GRIPCO GRADO "C" NF GALV 7/8-14</t>
  </si>
  <si>
    <t>TCA GRIPCO GRADO "C" NF GALV 1-14</t>
  </si>
  <si>
    <t>TCA GRIPCO TIPO FLANGE NEGRA 1/4-20</t>
  </si>
  <si>
    <t>TCA GRIPCO TIPO FLANGE NEGRA 5/16-18</t>
  </si>
  <si>
    <t>TCA GRIPCO TIPO FLANGE NEGRA 3/8-16</t>
  </si>
  <si>
    <t>TCA GRIPCO TIPO FLANGE NEGRA 7/16-14</t>
  </si>
  <si>
    <t>TCA GRIPCO TIPO FLANGE NEGRA 1/2-13</t>
  </si>
  <si>
    <t>TCA GRIPCO TIPO FLANGE NEGRA 5/8-11</t>
  </si>
  <si>
    <t>TCA GRIPCO TIPO FLANGE NEGRA 3/4-10</t>
  </si>
  <si>
    <t>TCA BELLOTA NIQUELADA 8-32</t>
  </si>
  <si>
    <t>TCA BELLOTA NIQUELADA 10-24</t>
  </si>
  <si>
    <t>TCA BELLOTA NIQUELADA 1/4-20</t>
  </si>
  <si>
    <t>TCA BELLOTA NIQUELADA 5/16-18</t>
  </si>
  <si>
    <t>TCA BELLOTA NIQUELADA 3/8-16</t>
  </si>
  <si>
    <t>TCA BELLOTA NIQUELADA 1/2-13</t>
  </si>
  <si>
    <t>TCA BELLOTA NIQUELADA NF 10-32</t>
  </si>
  <si>
    <t>TCA REMACHABLE T. AMERICANO TROP. 10-24</t>
  </si>
  <si>
    <t>TCA REMACHABLE T. AMERICANO TROP. 1/4-20</t>
  </si>
  <si>
    <t>TCA REMACHABLE T. AMERICANO TROP. 5/16-18</t>
  </si>
  <si>
    <t>TCA REMACHABLE T. AMERICANO TROP. 3/8-16</t>
  </si>
  <si>
    <t>TCA REMACHABLE T. AMERICANO TROP. 1/2-13</t>
  </si>
  <si>
    <t>TCA REMACHABLE T. EUROPEO TROP. 10-24</t>
  </si>
  <si>
    <t>TCA REMACHABLE T. EUROPEO TROP. 1/4-20</t>
  </si>
  <si>
    <t>TCA REMACHABLE T. EUROPEO TROP. 5/16-18</t>
  </si>
  <si>
    <t>TCA REMACHABLE T. EUROPEO TROP. 3/8-16</t>
  </si>
  <si>
    <t>TCA REMACHABLE T. EUROPEO TROP. 1/2</t>
  </si>
  <si>
    <t>TCA COPLE GALV 1/4-20 X 3/8 X 7/8</t>
  </si>
  <si>
    <t>TCA COPLE GALV 5/16-18 X 1/2 X 1</t>
  </si>
  <si>
    <t>TCA COPLE GALV 3/8-16 X 1/2 X 1.1/8</t>
  </si>
  <si>
    <t>TCA COPLE GALV 1/2-13 X 5/8 X 1.1/4</t>
  </si>
  <si>
    <t>TCA COPLE GALV 5/8-11 X 13/16 X 2</t>
  </si>
  <si>
    <t>TCA COPLE GALV 3/4-10 X 1 X 2.1/4</t>
  </si>
  <si>
    <t>5380213D00</t>
  </si>
  <si>
    <t>TCA MADERA "D" NC GALV 1/4-20 X 13</t>
  </si>
  <si>
    <t>TCA MADERA "E" NC GALV 1/4-20 X 13</t>
  </si>
  <si>
    <t>5380220D00</t>
  </si>
  <si>
    <t>TCA MADERA "D" NC GALV 1/4-20 X 20</t>
  </si>
  <si>
    <t>TCA MADERA "E" NC GALV 1/4-20 X 20</t>
  </si>
  <si>
    <t>53803130D00</t>
  </si>
  <si>
    <t>TCA MADERA "D" NC GALV 5/16-18 X 13</t>
  </si>
  <si>
    <t>TCA MADERA "E" NC GALV 5/16-18 X 13</t>
  </si>
  <si>
    <t>53803200D00</t>
  </si>
  <si>
    <t>TCA MADERA "D" NC GALV 5/16-18 X 20</t>
  </si>
  <si>
    <t>TCA MADERA "E" NC GALV 5/16-18 X 20</t>
  </si>
  <si>
    <t>53804250D00</t>
  </si>
  <si>
    <t>TCA MADERA "D" NC GALV 3/8-16 x 25</t>
  </si>
  <si>
    <t>TUERCA RESORTE GALV - 1/4 x 6</t>
  </si>
  <si>
    <t>TUERCA RESORTE GALV - 5/16 x 6</t>
  </si>
  <si>
    <t>TUERCA RESORTE GALV - 3/8 x 9.2</t>
  </si>
  <si>
    <t>TUERCA RESORTE GALV - 1/2 x 9.2</t>
  </si>
  <si>
    <t>RONDANA PLANA GALV KG #8</t>
  </si>
  <si>
    <t>RONDANA PLANA GALV KG #8 AUTOMOTRIZ</t>
  </si>
  <si>
    <t>RONDANA PLANA GALV KG 3/16</t>
  </si>
  <si>
    <t>RONDANA PLANA GALV KG 1/4</t>
  </si>
  <si>
    <t>RONDANA PLANA GALV KG 1/4 AUTOMOTRIZ ESPECIAL</t>
  </si>
  <si>
    <t>RONDANA PLANA GALV KG 5/16</t>
  </si>
  <si>
    <t>RONDANA PLANA GALV KG 3/8</t>
  </si>
  <si>
    <t>RONDANA PLANA GALV KG 7/16</t>
  </si>
  <si>
    <t>RONDANA PLANA GALV KG 1/2</t>
  </si>
  <si>
    <t>RONDANA PLANA GALV KG 9/16</t>
  </si>
  <si>
    <t>RONDANA PLANA GALV KG 5/8</t>
  </si>
  <si>
    <t>RONDANA PLANA GALV KG 3/4</t>
  </si>
  <si>
    <t>RONDANA PLANA GALV KG 7/8</t>
  </si>
  <si>
    <t>RONDANA PLANA GALV KG 1"</t>
  </si>
  <si>
    <t>RONDANA PLANA GALV KG 1.1/8</t>
  </si>
  <si>
    <t>RONDANA PLANA GALV KG 1.1/4</t>
  </si>
  <si>
    <t>RONDANA PLANA GALV KG 1.3/8</t>
  </si>
  <si>
    <t>RONDANA PLANA GALV KG 1.1/2</t>
  </si>
  <si>
    <t>RONDANA PLANA GALV KG EMP #8</t>
  </si>
  <si>
    <t>RONDANA PLANA GALV KG EMP 3/16</t>
  </si>
  <si>
    <t>RONDANA PLANA GALV KG EMP 1/4</t>
  </si>
  <si>
    <t>RONDANA PLANA GALV KG EMP 5/16</t>
  </si>
  <si>
    <t>RONDANA PLANA GALV KG EMP 3/8</t>
  </si>
  <si>
    <t>RONDANA PLANA GALV KG EMP 7/16</t>
  </si>
  <si>
    <t>RONDANA PLANA GALV KG EMP 1/2</t>
  </si>
  <si>
    <t>RONDANA PLANA GALV KG EMP 9/16</t>
  </si>
  <si>
    <t>RONDANA PLANA GALV KG EMP 5/8</t>
  </si>
  <si>
    <t>RONDANA PLANA GALV KG EMP 3/4</t>
  </si>
  <si>
    <t>RONDANA PLANA GALV KG EMP 7/8</t>
  </si>
  <si>
    <t>RONDANA PLANA GALV KG EMP 1"</t>
  </si>
  <si>
    <t>RONDANA PLANA GALV KG EMP 1.1/8</t>
  </si>
  <si>
    <t>RONDANA PLANA GALV KG EMP 1.1/4</t>
  </si>
  <si>
    <t>RONDANA PLANA GALV KG EMP 1.3/8</t>
  </si>
  <si>
    <t>RONDANA PLANA GALV KG EMP 1.1/2</t>
  </si>
  <si>
    <t>ROND PRESION GALV 8-32 NUEVO</t>
  </si>
  <si>
    <t>ROND PRESION GALV 3/16</t>
  </si>
  <si>
    <t>ROND PRESION GALV 1/4</t>
  </si>
  <si>
    <t>ROND PRESION GALV 5/16</t>
  </si>
  <si>
    <t>ROND PRESION GALV 3/8</t>
  </si>
  <si>
    <t>ROND PRESION GALV 7/16</t>
  </si>
  <si>
    <t>ROND PRESION GALV 1/2</t>
  </si>
  <si>
    <t>ROND PRESION GALV 5/8</t>
  </si>
  <si>
    <t>ROND PRESION GALV 3/4</t>
  </si>
  <si>
    <t>ROND PRESION GALV 7/8</t>
  </si>
  <si>
    <t>ROND PRESION GALV 1"</t>
  </si>
  <si>
    <t>ROND PRESION GALV 1-1/8</t>
  </si>
  <si>
    <t>ROND PRESION GALV 1-1/4</t>
  </si>
  <si>
    <t>ROND PRESION GALV 1-3/8</t>
  </si>
  <si>
    <t>ROND PRESION GALV 1-1/2</t>
  </si>
  <si>
    <t>ROND PRESION GALV EMP 3/16</t>
  </si>
  <si>
    <t>ROND PRESION GALV EMP 1/4</t>
  </si>
  <si>
    <t>ROND PRESION GALV EMP 5/16</t>
  </si>
  <si>
    <t>ROND PRESION GALV EMP 3/8</t>
  </si>
  <si>
    <t>ROND PRESION GALV EMP 7/16</t>
  </si>
  <si>
    <t>ROND PRESION GALV EMP 1/2</t>
  </si>
  <si>
    <t>ROND PRESION GALV EMP 5/8</t>
  </si>
  <si>
    <t>ROND PRESION GALV EMP 3/4</t>
  </si>
  <si>
    <t>ROND PRESION GALV EMP 7/8</t>
  </si>
  <si>
    <t>ROND PRESION GALV EMP 1"</t>
  </si>
  <si>
    <t>ROND PRESION GALV EMP 1-1/8</t>
  </si>
  <si>
    <t>ROND PRESION GALV EMP 1-1/4</t>
  </si>
  <si>
    <t>ROND PRESION GALV EMP 1-3/8</t>
  </si>
  <si>
    <t>ROND PRESION GALV EMP 1-1/2</t>
  </si>
  <si>
    <t>VARILLA ROSC GR-2 GALV 1 METRO NC 10-24</t>
  </si>
  <si>
    <t>VARILLA ROSC GR-2 GALV 1 METRO NC 1/4-20</t>
  </si>
  <si>
    <t>VARILLA ROSC GR-2 GALV 3 METROS 1/4-20</t>
  </si>
  <si>
    <t>VARILLA ROSC GR-2 GALV 1 METRO NC 5/16-18</t>
  </si>
  <si>
    <t>VARILLA ROSC GR-2 GALV 3 METROS 5/16-18</t>
  </si>
  <si>
    <t>VARILLA ROSC GR-2 GALV 1 METRO NC 3/8-16</t>
  </si>
  <si>
    <t>VARILLA ROSC GR-2 GALV 3 METROS 3/8-16</t>
  </si>
  <si>
    <t>VARILLA ROSC GR-2 GALV 1 METRO NC 7/16-14</t>
  </si>
  <si>
    <t>VARILLA ROSC GR-2 GALV 3 METROS 7/16-14</t>
  </si>
  <si>
    <t>VARILLA ROSC GR-2 GALV 1 METRO NC 1/2-13</t>
  </si>
  <si>
    <t>VARILLA ROSC GR-2 GALV 3 METROS 1/2-13</t>
  </si>
  <si>
    <t>VARILLA ROSC GR-2 GALV 1 METRO NC 5/8-11</t>
  </si>
  <si>
    <t>VARILLA ROSC GR-2 GALV 3 METROS 5/8-11</t>
  </si>
  <si>
    <t>VARILLA ROSC GR-2 GALV 1 METRO NC 3/4-10</t>
  </si>
  <si>
    <t>VARILLA ROSC GR-2 GALV 3 METROS 3/4-10</t>
  </si>
  <si>
    <t>VARILLA ROSC GR-2 GALV 1 METRO NC 7/8-9</t>
  </si>
  <si>
    <t>VARILLA ROSC GR-2 GALV 3 METROS 7/8-9</t>
  </si>
  <si>
    <t>VARILLA ROSC GR-2 GALV 1 METRO NC 1-8</t>
  </si>
  <si>
    <t>VARILLA ROSC GR-2 GALV 3 METROS 1"-8</t>
  </si>
  <si>
    <t>VARILLA ROSC GR-2 GALV 1 METRO NC 1.1/8-7</t>
  </si>
  <si>
    <t>VARILLA ROSC GR-2 GALV 3 METROS nc 1.1/8-7</t>
  </si>
  <si>
    <t>VARILLA ROSC GR-2 GALV 1 METRO NC 1.1/4-7</t>
  </si>
  <si>
    <t>VARILLA ROSC GR-2 GALV 3 METROS 1.1/4-7</t>
  </si>
  <si>
    <t>VARILLA ROSC GR-2 GALV 1 METRO NC 1.1/2-6</t>
  </si>
  <si>
    <t>VARILLA ROSC GR-2 GALV 3 METROS NC 1.1/2-6</t>
  </si>
  <si>
    <t>VARILLA ROSC GR-2 GALV 1 METRO NC 2-4.5</t>
  </si>
  <si>
    <t>VARILLA ROSC GR-2 GALV 1 METRO NF 1/4-28</t>
  </si>
  <si>
    <t>VARILLA ROSC GR-2 GALV 1 METRO NF 5/16-24</t>
  </si>
  <si>
    <t>VARILLA ROSC GR-2 GALV 1 METRO NF 3/8-24</t>
  </si>
  <si>
    <t>VARILLA ROSC GR-2 GALV 1 METRO NF 1/2-20</t>
  </si>
  <si>
    <t>VARILLA ROSC GR-2 GALV LIG 1 METRO NC 1/4-20</t>
  </si>
  <si>
    <t>VARILLA ROSC GR-2 GALV LIG 1 METRO NC 5/16-18</t>
  </si>
  <si>
    <t>VARILLA ROSC GR-2 GALV LIG 1 METRO NC 3/8-16</t>
  </si>
  <si>
    <t>VARILLA ROSC GR-2 GALV LIG 1 METRO NC 1/2-13</t>
  </si>
  <si>
    <t>VARILLA ROSC GR-2 GALV LIG 1 METRO NC 5/8-11</t>
  </si>
  <si>
    <t>VARILLA ROSC GR-2 GALV LIG 1 METRO NC 7/8-9</t>
  </si>
  <si>
    <t>VARILLA ROSC GR-2 GALV LIG 3 METRO NC 1/4-20</t>
  </si>
  <si>
    <t>VARILLA ROSC GR-2 GALV LIG 3 METRO NC 5/16-18</t>
  </si>
  <si>
    <t>VARILLA ROSC GR-2 GALV LIG 3 METRO NC 3/8-16</t>
  </si>
  <si>
    <t>VARILLA ROSC GR-2 GALV LIG 3 METRO NC 1/2-13</t>
  </si>
  <si>
    <t>VARILLA ROSC GR-2 GALV LIG 3 METRO NC 5/8-11</t>
  </si>
  <si>
    <t>VARILLA ROSC GR-2 GALV LIG 3 METRO NC 3/4-10</t>
  </si>
  <si>
    <t>VARILLA ROSC GR-2 GALV LIG 3 METRO NC 7/8-9</t>
  </si>
  <si>
    <t>VARILLA ROSC GR-2 GALV LIG 3 METRO NC 1-8</t>
  </si>
  <si>
    <t>RONDANA ESTRELLA EXTERIOR GALV #4</t>
  </si>
  <si>
    <t>RONDANA ESTRELLA EXTERIOR GALV #6</t>
  </si>
  <si>
    <t>RONDANA ESTRELLA EXTERIOR GALV #8</t>
  </si>
  <si>
    <t>RONDANA ESTRELLA EXTERIOR GALV #10</t>
  </si>
  <si>
    <t>RONDANA ESTRELLA EXTERIOR GALV 1/4</t>
  </si>
  <si>
    <t>RONDANA ESTRELLA EXTERIOR GALV 5/16</t>
  </si>
  <si>
    <t>RONDANA ESTRELLA EXTERIOR GALV 3/8</t>
  </si>
  <si>
    <t>RONDANA ESTRELLA EXTERIOR GALV 1/2</t>
  </si>
  <si>
    <t>RONDANA ESTRELLA EXTERIOR GALV 5/8</t>
  </si>
  <si>
    <t>RONDANA ESTRELLA EXTERIOR GALV 3/4</t>
  </si>
  <si>
    <t>RONDANA ESTRELLA EXTERIOR GALV 7/8</t>
  </si>
  <si>
    <t>RONDANA ESTRELLA EXTERIOR GALV 1"</t>
  </si>
  <si>
    <t>RONDANA ESTRELLA INTERIOR GALV #4</t>
  </si>
  <si>
    <t>RONDANA ESTRELLA INTERIOR GALV #6</t>
  </si>
  <si>
    <t>RONDANA ESTRELLA INTERIOR GALV #8</t>
  </si>
  <si>
    <t>RONDANA ESTRELLA INTERIOR GALV #10</t>
  </si>
  <si>
    <t>RONDANA ESTRELLA INTERIOR GALV 1/4</t>
  </si>
  <si>
    <t>RONDANA ESTRELLA INTERIOR GALV 5/16</t>
  </si>
  <si>
    <t>RONDANA ESTRELLA INTERIOR GALV 3/8</t>
  </si>
  <si>
    <t>RONDANA ESTRELLA INTERIOR GALV 1/2</t>
  </si>
  <si>
    <t>RONDANA ESTRELLA INTERIOR GALV 5/8</t>
  </si>
  <si>
    <t>RONDANA ESTRELLA INTERIOR GALV 3/4</t>
  </si>
  <si>
    <t>RONDANA ESTRELLA INTERIOR GALV 7/8</t>
  </si>
  <si>
    <t>RONDANA ESTRELLA INTERIOR GALV 1"</t>
  </si>
  <si>
    <t>RONDANA PLANA SAE GALV KG 1/8</t>
  </si>
  <si>
    <t>RONDANA PLANA SAE GALV KG 3/16</t>
  </si>
  <si>
    <t>RONDANA PLANA SAE GALV KG 1/4</t>
  </si>
  <si>
    <t>RONDANA PLANA SAE GALV KG 5/16</t>
  </si>
  <si>
    <t>RONDANA PLANA SAE GALV KG 3/8</t>
  </si>
  <si>
    <t>RONDANA PLANA SAE GALV KG 7/16</t>
  </si>
  <si>
    <t>RONDANA PLANA SAE GALV KG 1/2</t>
  </si>
  <si>
    <t>RONDANA PLANA SAE GALV KG 5/8</t>
  </si>
  <si>
    <t>RONDANA PLANA SAE GALV KG 3/4</t>
  </si>
  <si>
    <t>PIJA HEX BROCA GALV PLUS EMP 14 X 3/4</t>
  </si>
  <si>
    <t>PIJA HEX BROCA GALV PLUS EMP 14 X 1</t>
  </si>
  <si>
    <t>PIJA HEX BROCA GALV PLUS EMP 14 X 1.1/4</t>
  </si>
  <si>
    <t>PIJA HEX BROCA GALV PLUS EMP 14 X 1.1/2</t>
  </si>
  <si>
    <t>PIJA HEX BROCA GALV PLUS EMP 14 X 2</t>
  </si>
  <si>
    <t>PIJA TABLARROCA-BROCA GALV 6 X 1</t>
  </si>
  <si>
    <t>PIJA TABLARROCA-BROCA GALV 6 X 1.1/4</t>
  </si>
  <si>
    <t>PIJA TABLARROCA-BROCA GALV 6 X 1.5/8</t>
  </si>
  <si>
    <t>PIJA TABLARROCA-BROCA GALV 6 X 2</t>
  </si>
  <si>
    <t>PIJA TABLARROCA-BROCA GALV 8 X 3</t>
  </si>
  <si>
    <t>PIJA P/MADERA GALV CAB HEX 14 X 1</t>
  </si>
  <si>
    <t>PIJA P/MADERA GALV CAB HEX 14 X 1-1/2</t>
  </si>
  <si>
    <t>PIJA P/MADERA GALV CAB HEX 14 X 2</t>
  </si>
  <si>
    <t>PIJA P/MADERA GALV CAB HEX 14 X 2-1/2</t>
  </si>
  <si>
    <t>PIJA P/MADERA GALV CAB HEX 14 X 3</t>
  </si>
  <si>
    <t>PIJA P/MADERA GALV CAB HEX 14 X 3-1/2</t>
  </si>
  <si>
    <t>PIJA P/MADERA GALV CAB HEX 14 X 4</t>
  </si>
  <si>
    <t>PIJA P/MADERA GALV CAB HEX 14 X 4-1/2</t>
  </si>
  <si>
    <t>PIJA P/MADERA GALV CAB HEX 14 X 5</t>
  </si>
  <si>
    <t>PIJA P/MADERA GALV CAB HEX 14 X 5-1/2</t>
  </si>
  <si>
    <t>PIJA P/MADERA GALV CAB HEX 14 X 6</t>
  </si>
  <si>
    <t>PIJA P/MADERA GALV CAB HEX 5/16 X 1-1/2</t>
  </si>
  <si>
    <t>PIJA P/MADERA GALV CAB HEX 5/16 X 2</t>
  </si>
  <si>
    <t>PIJA P/MADERA GALV CAB HEX 5/16 X 2-1/2</t>
  </si>
  <si>
    <t>PIJA P/MADERA GALV CAB HEX 5/16 X 3</t>
  </si>
  <si>
    <t>PIJA P/MADERA GALV CAB HEX 5/16 X 3-1/2</t>
  </si>
  <si>
    <t>PIJA P/MADERA GALV CAB HEX 5/16 X 4</t>
  </si>
  <si>
    <t>PIJA P/MADERA GALV CAB HEX 5/16 X 4-1/2</t>
  </si>
  <si>
    <t>PIJA P/MADERA GALV CAB HEX 5/16 X 5</t>
  </si>
  <si>
    <t>PIJA P/MADERA GALV CAB HEX 5/16 X 5-1/2</t>
  </si>
  <si>
    <t>PIJA P/MADERA GALV CAB HEX 5/16 X 6</t>
  </si>
  <si>
    <t>PIJA P/MADERA GALV CAB HEX 3/8 X 1-1/2</t>
  </si>
  <si>
    <t>PIJA P/MADERA GALV CAB HEX 3/8 X 2</t>
  </si>
  <si>
    <t>PIJA P/MADERA GALV CAB HEX 3/8 X 2-1/2</t>
  </si>
  <si>
    <t>PIJA P/MADERA GALV CAB HEX 3/8 X 3</t>
  </si>
  <si>
    <t>PIJA P/MADERA GALV CAB HEX 3/8 X 3-1/2</t>
  </si>
  <si>
    <t>PIJA P/MADERA GALV CAB HEX 3/8 X 4</t>
  </si>
  <si>
    <t>PIJA P/MADERA GALV CAB HEX 3/8 X 4-1/2</t>
  </si>
  <si>
    <t>PIJA P/MADERA GALV CAB HEX 3/8 X 5</t>
  </si>
  <si>
    <t>PIJA P/MADERA GALV CAB HEX 3/8 X 5-1/2</t>
  </si>
  <si>
    <t>PIJA P/MADERA GALV CAB HEX 3/8 X 6</t>
  </si>
  <si>
    <t>PIJA P/MADERA GALV CAB HEX 3/8 X 7</t>
  </si>
  <si>
    <t>PIJA P/MADERA GALV CAB HEX 3/8 X 8</t>
  </si>
  <si>
    <t>PIJA P/MADERA GALV CAB HEX 3/8 X 10</t>
  </si>
  <si>
    <t>PIJA P/MADERA GALV CAB HEX 3/8 X 11</t>
  </si>
  <si>
    <t>PIJA P/MADERA GALV CAB HEX 3/8 X 12</t>
  </si>
  <si>
    <t>PIJA P/MADERA GALV CAB HEX 1/2 X 1-1/2</t>
  </si>
  <si>
    <t>PIJA P/MADERA GALV CAB HEX 1/2 X 2</t>
  </si>
  <si>
    <t>PIJA P/MADERA GALV CAB HEX 1/2 X 2-1/2</t>
  </si>
  <si>
    <t>PIJA P/MADERA GALV CAB HEX 1/2 X 3</t>
  </si>
  <si>
    <t>PIJA P/MADERA GALV CAB HEX 1/2 X 3-1/2</t>
  </si>
  <si>
    <t>PIJA P/MADERA GALV CAB HEX 1/2 X 4</t>
  </si>
  <si>
    <t>PIJA P/MADERA GALV CAB HEX 1/2 X 4-1/2</t>
  </si>
  <si>
    <t>PIJA P/MADERA GALV CAB HEX 1/2 X 5</t>
  </si>
  <si>
    <t>PIJA P/MADERA GALV CAB HEX 1/2 X 5-1/2</t>
  </si>
  <si>
    <t>PIJA P/MADERA GALV CAB HEX 1/2 X 6</t>
  </si>
  <si>
    <t>PIJA P/MADERA GALV CAB HEX 1/2 X 7</t>
  </si>
  <si>
    <t>PIJA P/MADERA GALV CAB HEX 1/2 X 8</t>
  </si>
  <si>
    <t>PIJA P/MADERA GALV CAB HEX 1/2 X 10</t>
  </si>
  <si>
    <t>PIJA P/MADERA GALV CAB HEX 1/2 X 12</t>
  </si>
  <si>
    <t>PIJA HEX BROCA GALV GALAXY 8 X 1/2 NUEVO</t>
  </si>
  <si>
    <t>PIJA HEX BROCA GALV GALAXY 8 X 3/4 NUEVO</t>
  </si>
  <si>
    <t>PIJA HEX BROCA GALV GALAXY 8 X 1-1/2 NUEVO</t>
  </si>
  <si>
    <t>PIJA HEX BROCA GALV PLUS 14 X 3/4</t>
  </si>
  <si>
    <t>PIJA HEX BROCA GALV PLUS 14 X 1</t>
  </si>
  <si>
    <t>PIJA HEX BROCA GALV PLUS 14 X 1.1/4</t>
  </si>
  <si>
    <t>PIJA HEX BROCA GALV PLUS 14 X 1.1/2</t>
  </si>
  <si>
    <t>PIJA HEX BROCA GALV PLUS 14 X 2</t>
  </si>
  <si>
    <t>PIJA HEX BROCA GALV PLUS 14 X 2.1/2</t>
  </si>
  <si>
    <t>PIJA HEX BROCA GALV PLUS 14 X 3</t>
  </si>
  <si>
    <t>PIJA HEX BROCA GALV PLUS 14 X 3.1/2</t>
  </si>
  <si>
    <t>PIJA HEX BROCA GALV PLUS 14 X 4</t>
  </si>
  <si>
    <t>PIJA HEX BROCA GALV EMP 14 X 3/4 GALAXY</t>
  </si>
  <si>
    <t>PIJA HEX BROCA GALV EMP 14 X 1 GALAXY</t>
  </si>
  <si>
    <t>PIJA HEX BROCA GALV EMP 14 X 1.1/4 GALAXY</t>
  </si>
  <si>
    <t>PIJA HEX BROCA GALV EMP 14 X 1.1/2 GALAXY</t>
  </si>
  <si>
    <t>PIJA HEX BROCA GALV EMP 14 X 2 GALAXY</t>
  </si>
  <si>
    <t>PIJA HEX BROCA GALV EMP 14 X 2.1/2 GALAXY</t>
  </si>
  <si>
    <t>PIJA HEX BROCA GALV EMP 14 X 3 GALAXY</t>
  </si>
  <si>
    <t>PIJA HEX BROCA GALV EMP 14 X 4 GALAXY</t>
  </si>
  <si>
    <t>PIJA HEX BROCA GALV EMP 14 X 5 GALAXY</t>
  </si>
  <si>
    <t>PIJA HEX BROCA GALV EMP 14 X 6 GALAXY</t>
  </si>
  <si>
    <t>PIJA HEX BROCA GALV EMP 14 X 7 GALAXY NUEVO</t>
  </si>
  <si>
    <t>NCPTEMP</t>
  </si>
  <si>
    <t>PIJA HEX BROCA GALV EMP 14 X 8 GALAXY NUEVO</t>
  </si>
  <si>
    <t>PIJA HEX BROCA C/ACC INT GALV PLUS 14 X 3/4</t>
  </si>
  <si>
    <t>PIJA HEX BROCA C/ACC INT GALV PLUS 14 X 1</t>
  </si>
  <si>
    <t>PIJA HEX BROCA C/ACC INT GALV PLUS 14 X 1.1/4</t>
  </si>
  <si>
    <t>PIJA HEX BROCA C/ACC INT GALV PLUS 14 X 1.1/2</t>
  </si>
  <si>
    <t>PIJA HEX BROCA C/ACC INT GALV PLUS 14 X 2</t>
  </si>
  <si>
    <t>PIJA HEX BROCA C/ACC INT GALV PLUS 14 X 2.1/2</t>
  </si>
  <si>
    <t>PIJA HEX BROCA C/ACC INT GALV PLUS 14 X 3</t>
  </si>
  <si>
    <t>PIJA HEX BROCA C/PUNTA 12 C/ACC INT GALV PLUS 14 X 7/8</t>
  </si>
  <si>
    <t>PIJA HEX BROCA GALV PLUS 8 X 1/2</t>
  </si>
  <si>
    <t>PIJA HEX BROCA GALV PLUS 8 X 3/4</t>
  </si>
  <si>
    <t>PIJA HEX BROCA GALV PLUS 8 X 1</t>
  </si>
  <si>
    <t>PIJA HEX BROCA GALV PLUS 8 X 1.1/4</t>
  </si>
  <si>
    <t>PIJA HEX BROCA GALV PLUS 8 X 1.1/2</t>
  </si>
  <si>
    <t>PIJA HEX BROCA GALV PLUS 10 X 1/2</t>
  </si>
  <si>
    <t>PIJA HEX BROCA GALV PLUS 10 X 3/4</t>
  </si>
  <si>
    <t>PIJA HEX BROCA GALV PLUS 10 X 1</t>
  </si>
  <si>
    <t>PIJA HEX BROCA GALV PLUS 10 X 1.1/4</t>
  </si>
  <si>
    <t>PIJA HEX BROCA GALV PLUS 10 X 1.1/2</t>
  </si>
  <si>
    <t>PIJA HEX BROCA GALV PLUS 10 X 2</t>
  </si>
  <si>
    <t>PIJA HEX BROCA GALV PLUS 12 X 3/4</t>
  </si>
  <si>
    <t>PIJA HEX BROCA GALV PLUS 12 X 1</t>
  </si>
  <si>
    <t>PIJA HEX BROCA GALV PLUS 12 X 1.1/2</t>
  </si>
  <si>
    <t>PIJA HEX BROCA GALV 14 X 3/4 GALAXY</t>
  </si>
  <si>
    <t>PIJA HEX BROCA GALV 14 X 1 GALAXY</t>
  </si>
  <si>
    <t>PIJA HEX BROCA GALV 14 X 1.1/4 GALAXY</t>
  </si>
  <si>
    <t>PIJA HEX BROCA GALV 14 X 1.1/2 GALAXY</t>
  </si>
  <si>
    <t>PIJA HEX BROCA GALV 14 X 2 GALAXY</t>
  </si>
  <si>
    <t>PIJA HEX BROCA GALV 14 X 2.1/2 GALAXY</t>
  </si>
  <si>
    <t>PIJA HEX BROCA GALV 14 X 3 GALAXY</t>
  </si>
  <si>
    <t>PIJA HEX BROCA GALV 14 X 4 GALAXY</t>
  </si>
  <si>
    <t>PIJA HEX BROCA GALV 14 X 5 GALAXY</t>
  </si>
  <si>
    <t>PIJA HEX BROCA GALV 14 X 6 GALAXY</t>
  </si>
  <si>
    <t>PIJA HEX BROCA GALV 14 X 7 GALAXY</t>
  </si>
  <si>
    <t>PIJA HEX BROCA GALV 14 X 8 GALAXY</t>
  </si>
  <si>
    <t>PIJA HEX BROCA TROPICALIZADO 14 X 1 GALAXY NUEVO</t>
  </si>
  <si>
    <t>PIJA HEX BROCA TROPICALIZADO 14 X 1-1/2 GALAXY NUEVO</t>
  </si>
  <si>
    <t>PIJA HEX P/BROCA C/ACC INT GALV 12 X 3/4 GALAXY</t>
  </si>
  <si>
    <t>PIJA HEX P/BROCA C/ACC INT GALV 12 X 1.1/4 GALAXY</t>
  </si>
  <si>
    <t>PIJA HEX P/BROCA C/ACC INT GALV 14 X 3/4 GALAXY</t>
  </si>
  <si>
    <t>PIJA HEX P/BROCA C/ACC INT GALV 14 X 1 GALAXY</t>
  </si>
  <si>
    <t>PIJA HEX P/BROCA C/ACC INT GALV 14 X 1.1/4 GALAXY</t>
  </si>
  <si>
    <t>PIJA HEX P/BROCA C/ACC INT GALV 14 X 1.1/2 GALAXY</t>
  </si>
  <si>
    <t>PIJA HEX P/BROCA C/ACC INT GALV 14 X 2 GALAXY</t>
  </si>
  <si>
    <t>PIJA HEX P/BROCA C/ACC INT GALV 14 X 2.1/2 GALAXY</t>
  </si>
  <si>
    <t>PIJA HEX P/BROCA C/ACC INT GALV 14 X 3 GALAXY</t>
  </si>
  <si>
    <t>PIJA HEX P/BROCA C/ACC INT GALV EMP 14 X 3/4 GALAXY</t>
  </si>
  <si>
    <t>PIJA HEX P/BROCA C/ACC INT GALV EMP 14 X 1 GALAXY</t>
  </si>
  <si>
    <t>PIJA HEX P/BROCA C/ACC INT GALV EMP 14 X 1-1/4 GALAXY</t>
  </si>
  <si>
    <t>PIJA HEX P/BROCA C/ACC INT GALV EMP 14 X 1-1/2 GALAXY</t>
  </si>
  <si>
    <t>PIJA HEX P/BROCA C/ACC INT GALV EMP 14 X 2 GALAXY</t>
  </si>
  <si>
    <t>PIJA HEX P/BROCA C/ACC INT GALV EMP 14 X 2-1/2 GALAXY</t>
  </si>
  <si>
    <t>PIJA HEX P/BROCA C/ACC INT GALV EMP 14 X 3 GALAXY</t>
  </si>
  <si>
    <t>PIJA K-LATH P/BROCA GALV 8 X 1/2 GALAXY</t>
  </si>
  <si>
    <t>PIJA K-LATH P/BROCA GALV 8 X 3/4 GALAXY</t>
  </si>
  <si>
    <t>PIJA K-LATH P/BROCA GALV 8 X 1 GALAXY</t>
  </si>
  <si>
    <t>PIJA K-LATH P/BROCA GALV 8 X 1.1/4 GALAXY</t>
  </si>
  <si>
    <t>PIJA K-LATH P/BROCA GALV 8 X 1.1/2 GALAXY</t>
  </si>
  <si>
    <t>PIJA K-LATH P/BROCA GALV 8 X 1.5/8 GALAXY</t>
  </si>
  <si>
    <t>PIJA K-LATH P/BROCA GALV 8 X 2 GALAXY</t>
  </si>
  <si>
    <t>PIJA K-LATH P/BROCA GALV 8 X 2.1/2 GALAXY</t>
  </si>
  <si>
    <t>PIJA K-LATH P/BROCA GALV 8 X 3 GALAXY</t>
  </si>
  <si>
    <t>PIJA K-LATH BROCA GALV EMP 8 X 1/2 GALAXY</t>
  </si>
  <si>
    <t>PIJA K-LATH BROCA GALV EMP 8 X 3/4 GALAXY</t>
  </si>
  <si>
    <t>PIJA K-LATH BROCA GALV EMP 8 X 1 GALAXY</t>
  </si>
  <si>
    <t>PIJA K-LATH BROCA GALV EMP 8 X 1-1/4 GALAXY</t>
  </si>
  <si>
    <t>PIJA K-LATH BROCA GALV EMP 8 X 1-1/2 GALAXY</t>
  </si>
  <si>
    <t>PIJA K-LATH BROCA GALV EMP 8 X 1-5/8 GALAXY</t>
  </si>
  <si>
    <t>PIJA K-LATH BROCA GALV EMP 8 X 2 GALAXY</t>
  </si>
  <si>
    <t>PIJA K-LATH BROCA GALV EMP 8 X 2-1/2 GALAXY</t>
  </si>
  <si>
    <t>PIJA K-LATH BROCA GALV EMP 8 X 3 GALAXY</t>
  </si>
  <si>
    <t>PIJA K-LATH P/BROCA GALV PLUS 8 X 1/2</t>
  </si>
  <si>
    <t>PIJA K-LATH P/BROCA GALV PLUS 8 X 3/4</t>
  </si>
  <si>
    <t>PIJA K-LATH P/BROCA GALV PLUS 8 X 1</t>
  </si>
  <si>
    <t>PIJA FIJAD P/BROCA GALV 6 X 2</t>
  </si>
  <si>
    <t>PIJA FIJAD P/BROCA GALV 8 X 1/2</t>
  </si>
  <si>
    <t>PIJA FIJAD P/BROCA GALV 8 X 3/4</t>
  </si>
  <si>
    <t>PIJA FIJAD P/BROCA GALV 8 X 1</t>
  </si>
  <si>
    <t>PIJA FIJAD P/BROCA GALV 10 X 1/2</t>
  </si>
  <si>
    <t>PIJA FIJAD P/BROCA GALV 10 X 3/4</t>
  </si>
  <si>
    <t>PIJA FIJAD P/BROCA GALV 10 X 1</t>
  </si>
  <si>
    <t>PIJA FIJAD P/BROCA GALV 10 X 1.1/2</t>
  </si>
  <si>
    <t>PIJA C/PLANA PH BROCA C/ALAS GALV PLUS 10 X 1-7/16</t>
  </si>
  <si>
    <t>PIJA C/PLANA PH BROCA C/ALAS GALV PLUS 12 X 2-1/2</t>
  </si>
  <si>
    <t>PIJA C/PLANA PH BROCA C/ALAS GALV PLUS 14 X 2-3/4</t>
  </si>
  <si>
    <t>PIJA C/PLANA PH BROCA C/ALAS GALV PLUS 14 X 3-1/4</t>
  </si>
  <si>
    <t>PIJA HEX AGUDA GALV 5/16 X 1</t>
  </si>
  <si>
    <t>PIJA HEX AGUDA GALV 5/16 X 1-1/4</t>
  </si>
  <si>
    <t>PIJA HEX AGUDA GALV 5/16 X 1-1/2</t>
  </si>
  <si>
    <t>PIJA HEX AGUDA GALV 5/16 X 2</t>
  </si>
  <si>
    <t>PIJA HEX AGUDA GALV 5/16 X 2-1/2</t>
  </si>
  <si>
    <t>PIJA HEX AGUDA GALV 5/16 X 3</t>
  </si>
  <si>
    <t>PIJA HEX AGUDA GALV 10 X 3/4</t>
  </si>
  <si>
    <t>PIJA HEX AGUDA GALV 10 X 1</t>
  </si>
  <si>
    <t>PIJA HEX AGUDA GALV 14 X 1/2</t>
  </si>
  <si>
    <t>PIJA HEX AGUDA GALV 14 X 3/4</t>
  </si>
  <si>
    <t>PIJA HEX AGUDA GALV 14 X 1</t>
  </si>
  <si>
    <t>PIJA HEX AGUDA GALV 14 X 1-1/4</t>
  </si>
  <si>
    <t>PIJA HEX AGUDA GALV 14 X 1-1/2</t>
  </si>
  <si>
    <t>PIJA HEX AGUDA GALV 14 X 2</t>
  </si>
  <si>
    <t>PIJA HEX AGUDA GALV 14 X 2-1/2</t>
  </si>
  <si>
    <t>PIJA HEX AGUDA GALV 14 X 3</t>
  </si>
  <si>
    <t>PIJA HEX AGUDA GALV 14 X 3-1/2</t>
  </si>
  <si>
    <t>PIJA HEX AGUDA GALV 14 X 4</t>
  </si>
  <si>
    <t>PIJA HEX AGUDA GALV 14 X 5</t>
  </si>
  <si>
    <t>PIJA HEX AGUDA GALV 14 X 6</t>
  </si>
  <si>
    <t>PIJA HEX AGUDA GALV EMP 5/16 X 1</t>
  </si>
  <si>
    <t>PIJA HEX AGUDA GALV EMP 5/16 X 1-1/4</t>
  </si>
  <si>
    <t>PIJA HEX AGUDA GALV EMP 5/16 X 1-1/2</t>
  </si>
  <si>
    <t>PIJA HEX AGUDA GALV EMP 5/16 X 2</t>
  </si>
  <si>
    <t>PIJA HEX AGUDA GALV EMP 5/16 X 2-1/2</t>
  </si>
  <si>
    <t>PIJA HEX AGUDA GALV EMP 5/16 X 3</t>
  </si>
  <si>
    <t>PIJA HEX AGUDA GALV EMP 14 X 3/4</t>
  </si>
  <si>
    <t>PIJA HEX AGUDA GALV EMP 14 X 1</t>
  </si>
  <si>
    <t>PIJA HEX AGUDA GALV EMP 14 X 1-1/4</t>
  </si>
  <si>
    <t>PIJA HEX AGUDA GALV EMP 14 X 1-1/2</t>
  </si>
  <si>
    <t>PIJA HEX AGUDA GALV EMP 14 X 2</t>
  </si>
  <si>
    <t>PIJA HEX AGUDA GALV EMP 14 X 2-1/2</t>
  </si>
  <si>
    <t>PIJA HEX AGUDA GALV EMP 14 X 3</t>
  </si>
  <si>
    <t>PIJA HEX AGUDA GALV EMP 14 X 4</t>
  </si>
  <si>
    <t>PIJA HEX AGUDA GALV EMP 14 X 5</t>
  </si>
  <si>
    <t>PIJA HEX AGUDA GALV EMP 14 X 6</t>
  </si>
  <si>
    <t>PIJA LAMINA COMB GALV 6 X 1/2</t>
  </si>
  <si>
    <t>PIJA LAMINA COMB GALV 6 X 3/4</t>
  </si>
  <si>
    <t>PIJA LAMINA COMB GALV 6 X 1</t>
  </si>
  <si>
    <t>PIJA LAMINA COMB GALV 6 X 1.1/4</t>
  </si>
  <si>
    <t>PIJA LAMINA COMB GALV 6 X 1.1/2</t>
  </si>
  <si>
    <t>PIJA LAMINA COMB GALV 8 X 3/8</t>
  </si>
  <si>
    <t>PIJA LAMINA COMB GALV 8 X 1/2</t>
  </si>
  <si>
    <t>PIJA LAMINA COMB GALV 8 X 3/4</t>
  </si>
  <si>
    <t>PIJA LAMINA COMB GALV 8 X 1</t>
  </si>
  <si>
    <t>PIJA LAMINA COMB GALV 8 X 1.1/4</t>
  </si>
  <si>
    <t>PIJA LAMINA COMB GALV 8 X 1.1/2</t>
  </si>
  <si>
    <t>PIJA LAMINA COMB GALV 8 X 2</t>
  </si>
  <si>
    <t>PIJA LAMINA COMB GALV 8 X 2.1/2</t>
  </si>
  <si>
    <t>PIJA LAMINA COMB GALV 8 X 3</t>
  </si>
  <si>
    <t>565008L090</t>
  </si>
  <si>
    <t>PIJA LAMINA COMB LATON 8 X 3/4</t>
  </si>
  <si>
    <t>565008L100</t>
  </si>
  <si>
    <t>PIJA LAMINA COMB LATON 8 X 1</t>
  </si>
  <si>
    <t>PIJA LAMINA COMB GALV 10 X 1/2</t>
  </si>
  <si>
    <t>PIJA LAMINA COMB GALV 10 X 3/4</t>
  </si>
  <si>
    <t>PIJA LAMINA COMB GALV 10 X 1</t>
  </si>
  <si>
    <t>PIJA LAMINA COMB GALV 10 X 1.1/4</t>
  </si>
  <si>
    <t>PIJA LAMINA COMB GALV 10 X 1.1/2</t>
  </si>
  <si>
    <t>PIJA LAMINA COMB GALV 10 X 2</t>
  </si>
  <si>
    <t>PIJA LAMINA COMB GALV 10 X 2.1/2</t>
  </si>
  <si>
    <t>PIJA LAMINA COMB GALV 10 X 3</t>
  </si>
  <si>
    <t>PIJA LAMINA COMB GALV 12 X 1/2</t>
  </si>
  <si>
    <t>PIJA LAMINA COMB GALV 12 X 3/4</t>
  </si>
  <si>
    <t>PIJA LAMINA COMB GALV 12 X 1</t>
  </si>
  <si>
    <t>PIJA LAMINA COMB GALV 12 X 1.1/4</t>
  </si>
  <si>
    <t>PIJA LAMINA COMB GALV 12 X 1.1/2</t>
  </si>
  <si>
    <t>PIJA LAMINA COMB GALV 12 X 2</t>
  </si>
  <si>
    <t>PIJA LAMINA COMB GALV 12 X 2.1/2</t>
  </si>
  <si>
    <t>PIJA LAMINA COMB GALV 12 X 3</t>
  </si>
  <si>
    <t>PIJA LAMINA COMB GALV 14 X 1/2</t>
  </si>
  <si>
    <t>PIJA LAMINA COMB GALV 14 X 3/4</t>
  </si>
  <si>
    <t>PIJA LAMINA COMB GALV 14 X 1</t>
  </si>
  <si>
    <t>PIJA LAMINA COMB GALV 14 X 1.1/4</t>
  </si>
  <si>
    <t>PIJA LAMINA COMB GALV 14 X 1.1/2</t>
  </si>
  <si>
    <t>PIJA LAMINA COMB GALV 14 X 2</t>
  </si>
  <si>
    <t>PIJA LAMINA COMB GALV 14 X 2.1/2</t>
  </si>
  <si>
    <t>PIJA LAMINA COMB GALV 14 X 3</t>
  </si>
  <si>
    <t>PIJA LAMINA COMB GALV EMP 6 X 1/2</t>
  </si>
  <si>
    <t>PIJA LAMINA COMB GALV EMP 6 X 3/4</t>
  </si>
  <si>
    <t>PIJA LAMINA COMB GALV EMP 6 X 1</t>
  </si>
  <si>
    <t>PIJA LAMINA COMB GALV EMP 6 X 1.1/4</t>
  </si>
  <si>
    <t>PIJA LAMINA COMB GALV EMP 6 X 1.1/2</t>
  </si>
  <si>
    <t>PIJA LAMINA COMB GALV EMP 8 X 3/8</t>
  </si>
  <si>
    <t>PIJA LAMINA COMB GALV EMP 8 X 1/2</t>
  </si>
  <si>
    <t>PIJA LAMINA COMB GALV EMP 8 X 3/4</t>
  </si>
  <si>
    <t>PIJA LAMINA COMB GALV EMP 8 X 1</t>
  </si>
  <si>
    <t>PIJA LAMINA COMB GALV EMP 8 X 1.1/4</t>
  </si>
  <si>
    <t>PIJA LAMINA COMB GALV EMP 8 X 1.1/2</t>
  </si>
  <si>
    <t>PIJA LAMINA COMB GALV EMP 8 X 2</t>
  </si>
  <si>
    <t>PIJA LAMINA COMB GALV EMP 8 X 2.1/2</t>
  </si>
  <si>
    <t>PIJA LAMINA COMB GALV EMP 8 X 3</t>
  </si>
  <si>
    <t>PIJA LAMINA COMB GALV EMP 10 X 1/2</t>
  </si>
  <si>
    <t>PIJA LAMINA COMB GALV EMP 10 X 3/4</t>
  </si>
  <si>
    <t>PIJA LAMINA COMB GALV EMP 10 X 1</t>
  </si>
  <si>
    <t>PIJA LAMINA COMB GALV EMP 10 X 1.1/4</t>
  </si>
  <si>
    <t>PIJA LAMINA COMB GALV EMP 10 X 1.1/2</t>
  </si>
  <si>
    <t>PIJA LAMINA COMB GALV EMP 10 X 2</t>
  </si>
  <si>
    <t>PIJA LAMINA COMB GALV EMP 10 X 2.1/2</t>
  </si>
  <si>
    <t>PIJA LAMINA COMB GALV EMP 10 X 3</t>
  </si>
  <si>
    <t>PIJA LAMINA COMB GALV EMP 12 X 1/2</t>
  </si>
  <si>
    <t>PIJA LAMINA COMB GALV EMP 12 X 3/4</t>
  </si>
  <si>
    <t>PIJA LAMINA COMB GALV EMP 12 X 1</t>
  </si>
  <si>
    <t>PIJA LAMINA COMB GALV EMP 12 X 1.1/4</t>
  </si>
  <si>
    <t>PIJA LAMINA COMB GALV EMP 12 X 1.1/2</t>
  </si>
  <si>
    <t>PIJA LAMINA COMB GALV EMP 12 X 2</t>
  </si>
  <si>
    <t>PIJA LAMINA COMB GALV EMP 12 X 2.1/2</t>
  </si>
  <si>
    <t>PIJA LAMINA COMB GALV EMP 12 X 3</t>
  </si>
  <si>
    <t>PIJA LAMINA COMB GALV EMP 14 X 1/2</t>
  </si>
  <si>
    <t>PIJA LAMINA COMB GALV EMP 14 X 3/4</t>
  </si>
  <si>
    <t>PIJA LAMINA COMB GALV EMP 14 X 1</t>
  </si>
  <si>
    <t>PIJA LAMINA COMB GALV EMP 14 X 1.1/4</t>
  </si>
  <si>
    <t>PIJA LAMINA COMB GALV EMP 14 X 1.1/2</t>
  </si>
  <si>
    <t>PIJA LAMINA COMB GALV EMP 14 X 2</t>
  </si>
  <si>
    <t>PIJA LAMINA COMB GALV EMP 14 X 2.1/2</t>
  </si>
  <si>
    <t>PIJA LAMINA COMB GALV EMP 14 X 3</t>
  </si>
  <si>
    <t>PIJA LAMINA FIJAD RAN GALV 6 X 3/4</t>
  </si>
  <si>
    <t>PIJA LAMINA FIJAD RAN GALV 6 X 1</t>
  </si>
  <si>
    <t>PIJA LAMINA FIJAD RAN GALV 6 X 1.1/2</t>
  </si>
  <si>
    <t>PIJA LAMINA FIJAD RAN GALV 8 X 1/2</t>
  </si>
  <si>
    <t>PIJA LAMINA FIJAD RAN GALV 8 X 1.1/2</t>
  </si>
  <si>
    <t>PIJA LAMINA FIJAD RAN GALV 8 X 2</t>
  </si>
  <si>
    <t>PIJA LAMINA FIJAD RAN GALV 8 X 2.1/2</t>
  </si>
  <si>
    <t>PIJA LAMINA FIJAD RAN GALV 12 X 1/2</t>
  </si>
  <si>
    <t>PIJA LAMINA FIJAD RAN GALV 14 X 1/2</t>
  </si>
  <si>
    <t>PIJA LAMINA FIJAD RAN GALV 14 X 3</t>
  </si>
  <si>
    <t>PIJA K-LATH "AB" GALV 8 X 1/2</t>
  </si>
  <si>
    <t>PIJA K-LATH "AB" GALV 8 X 3/4</t>
  </si>
  <si>
    <t>PIJA K-LATH "AB" GALV 8 X 1</t>
  </si>
  <si>
    <t>PIJA K-LATH "AB" GALV 8 X 1.1/4</t>
  </si>
  <si>
    <t>PIJA K-LATH "AB" GALV 8 X 1.1/2</t>
  </si>
  <si>
    <t>PIJA K-LATH "AB" GALV 8 X 1.3/4</t>
  </si>
  <si>
    <t>PIJA K-LATH "AB" GALV 8 X 2</t>
  </si>
  <si>
    <t>PIJA P/FIBRO-CEMENTO (DUROK) 8 X 1</t>
  </si>
  <si>
    <t>PIJA P/FIBRO-CEMENTO (DUROK) 8 X 1.1/4</t>
  </si>
  <si>
    <t>PIJA P/FIBRO-CEMENTO (DUROK) 8 X 1.1/2</t>
  </si>
  <si>
    <t>PIJA PARA LAMINA CAB PLANA 6 X 1/2</t>
  </si>
  <si>
    <t>PIJA PARA LAMINA CAB PLANA 6 X 5/8</t>
  </si>
  <si>
    <t>PIJA PARA LAMINA CAB PLANA 6 X 3/4</t>
  </si>
  <si>
    <t>PIJA PARA LAMINA CAB PLANA 6 X 1</t>
  </si>
  <si>
    <t>PIJA PARA LAMINA CAB PLANA 6 X 1.1/4</t>
  </si>
  <si>
    <t>PIJA PARA LAMINA CAB PLANA 6 X 1.1/2</t>
  </si>
  <si>
    <t>PIJA PARA LAMINA CAB PLANA 6 X 2</t>
  </si>
  <si>
    <t>PIJA PARA LAMINA CAB PLANA 8 X 1/2</t>
  </si>
  <si>
    <t>PIJA PARA LAMINA CAB PLANA 8 X 3/4</t>
  </si>
  <si>
    <t>PIJA PARA LAMINA CAB PLANA 8 X 1</t>
  </si>
  <si>
    <t>PIJA PARA LAMINA CAB PLANA 8 X 1.1/4</t>
  </si>
  <si>
    <t>PIJA PARA LAMINA CAB PLANA 8 X 1.1/2</t>
  </si>
  <si>
    <t>PIJA PARA LAMINA CAB PLANA 8 X 2</t>
  </si>
  <si>
    <t>PIJA PARA LAMINA CAB PLANA 8 X 2.1/2</t>
  </si>
  <si>
    <t>PIJA PARA LAMINA CAB PLANA 8 X 3</t>
  </si>
  <si>
    <t>PIJA PARA LAMINA CAB PLANA 10 X 3/4</t>
  </si>
  <si>
    <t>PIJA PARA LAMINA CAB PLANA 10 X 1</t>
  </si>
  <si>
    <t>PIJA PARA LAMINA CAB PLANA 10 X 1.1/4</t>
  </si>
  <si>
    <t>PIJA PARA LAMINA CAB PLANA 10 X 1.1/2</t>
  </si>
  <si>
    <t>PIJA PARA LAMINA CAB PLANA 10 X 2</t>
  </si>
  <si>
    <t>PIJA PARA LAMINA CAB PLANA 10 X 2.1/2</t>
  </si>
  <si>
    <t>PIJA PARA LAMINA CAB PLANA 10 X 3</t>
  </si>
  <si>
    <t>PIJA PARA LAMINA CAB PLANA 12 X 3/4</t>
  </si>
  <si>
    <t>PIJA PARA LAMINA CAB PLANA 12 X 1</t>
  </si>
  <si>
    <t>PIJA PARA LAMINA CAB PLANA 12 X 1-1/4</t>
  </si>
  <si>
    <t>PIJA PARA LAMINA CAB PLANA 12 X 1.1/2</t>
  </si>
  <si>
    <t>PIJA PARA LAMINA CAB PLANA 12 X 2</t>
  </si>
  <si>
    <t>PIJA PARA LAMINA CAB PLANA 14 X 3/4</t>
  </si>
  <si>
    <t>PIJA PARA LAMINA CAB PLANA 14 X 1</t>
  </si>
  <si>
    <t>PIJA PARA LAMINA CAB PLANA 14 X 1-1/4</t>
  </si>
  <si>
    <t>PIJA PARA LAMINA CAB PLANA 14 X 1.1/2</t>
  </si>
  <si>
    <t>PIJA PARA LAMINA CAB PLANA 14 X 2</t>
  </si>
  <si>
    <t>PIJA PARA LAMINA CAB PLANA 14 X 2-1/2</t>
  </si>
  <si>
    <t>PIJA PARA LAMINA CAB PLANA 14 X 3</t>
  </si>
  <si>
    <t>PIJA PARA LAMINA CAB PLANA EMP 6 X 1/2</t>
  </si>
  <si>
    <t>PIJA PARA LAMINA CAB PLANA EMP 6 X 5/8</t>
  </si>
  <si>
    <t>PIJA PARA LAMINA CAB PLANA EMP 6 X 3/4</t>
  </si>
  <si>
    <t>PIJA PARA LAMINA CAB PLANA EMP 6 X 1</t>
  </si>
  <si>
    <t>PIJA PARA LAMINA CAB PLANA EMP 6 X 1.1/4</t>
  </si>
  <si>
    <t>PIJA PARA LAMINA CAB PLANA EMP 6 X 1.1/2</t>
  </si>
  <si>
    <t>PIJA PARA LAMINA CAB PLANA EMP 8 X 1/2</t>
  </si>
  <si>
    <t>PIJA PARA LAMINA CAB PLANA EMP 8 X 3/4</t>
  </si>
  <si>
    <t>PIJA PARA LAMINA CAB PLANA EMP 8 X 1</t>
  </si>
  <si>
    <t>PIJA PARA LAMINA CAB PLANA EMP 8 X 1.1/4</t>
  </si>
  <si>
    <t>PIJA PARA LAMINA CAB PLANA EMP 8 X 1.1/2</t>
  </si>
  <si>
    <t>PIJA PARA LAMINA CAB PLANA EMP 8 X 2</t>
  </si>
  <si>
    <t>PIJA PARA LAMINA CAB PLANA EMP 8 X 2.1/2</t>
  </si>
  <si>
    <t>PIJA PARA LAMINA CAB PLANA EMP 8 X 3</t>
  </si>
  <si>
    <t>PIJA PARA LAMINA CAB PLANA EMP 10 X 3/4</t>
  </si>
  <si>
    <t>PIJA PARA LAMINA CAB PLANA EMP 10 X 1</t>
  </si>
  <si>
    <t>PIJA PARA LAMINA CAB PLANA EMP 10 X 1.1/4</t>
  </si>
  <si>
    <t>PIJA PARA LAMINA CAB PLANA EMP 10 X 1.1/2</t>
  </si>
  <si>
    <t>PIJA PARA LAMINA CAB PLANA EMP 10 X 2</t>
  </si>
  <si>
    <t>PIJA PARA LAMINA CAB PLANA EMP 10 X 2.1/2</t>
  </si>
  <si>
    <t>PIJA PARA LAMINA CAB PLANA EMP 10 X 3</t>
  </si>
  <si>
    <t>PIJA PARA LAMINA CAB PLANA EMP 12 X 3/4</t>
  </si>
  <si>
    <t>PIJA PARA LAMINA CAB PLANA EMP 12 X 1</t>
  </si>
  <si>
    <t>PIJA PARA LAMINA CAB PLANA EMP 12 X 1-1/4</t>
  </si>
  <si>
    <t>PIJA PARA LAMINA CAB PLANA EMP 12 X 1.1/2</t>
  </si>
  <si>
    <t>PIJA PARA LAMINA CAB PLANA EMP 12 X 2</t>
  </si>
  <si>
    <t>PIJA PARA LAMINA CAB PLANA EMP 14 X 3/4</t>
  </si>
  <si>
    <t>PIJA PARA LAMINA CAB PLANA EMP 14 X 1</t>
  </si>
  <si>
    <t>PIJA PARA LAMINA CAB PLANA EMP 14 X 1-1/4</t>
  </si>
  <si>
    <t>PIJA PARA LAMINA CAB PLANA EMP 14 X 1.1/2</t>
  </si>
  <si>
    <t>PIJA PARA LAMINA CAB PLANA EMP 14 X 2</t>
  </si>
  <si>
    <t>PIJA PARA LAMINA CAB PLANA EMP 14 X 2-1/2</t>
  </si>
  <si>
    <t>PIJA PARA LAMINA CAB PLANA EMP 14 X 3</t>
  </si>
  <si>
    <t>PIJA P/MAD/LAMINA CAB. HEX. C/ACC - 9 x 1-1/2</t>
  </si>
  <si>
    <t>PIJA P/MAD/LAMINA CAB. HEX. C/ACC - 9 x 2</t>
  </si>
  <si>
    <t>PIJA P/MAD/LAMINA CAB. HEX. C/ACC - 9 x 2-1/2</t>
  </si>
  <si>
    <t>TAQUETE ARPON GALV 1/4-20 X 1.3/4</t>
  </si>
  <si>
    <t>TAQUETE ARPON GALV 1/4-20 X 2.1/4</t>
  </si>
  <si>
    <t>TAQUETE ARPON GALV 1/4-20 X 2.1/2</t>
  </si>
  <si>
    <t>TAQUETE ARPON GALV 1/4-20 X 3</t>
  </si>
  <si>
    <t>TAQUETE ARPON GALV 1/4-20 X 3.1/4</t>
  </si>
  <si>
    <t>TAQUETE ARPON GALV 1/4-20 X 3.1/2</t>
  </si>
  <si>
    <t>TAQUETE ARPON GALV 5/16-18 X 2</t>
  </si>
  <si>
    <t>TAQUETE ARPON GALV 5/16-18 X 2.3/4</t>
  </si>
  <si>
    <t>TAQUETE ARPON GALV 5/16-18 X 3.1/2</t>
  </si>
  <si>
    <t>TAQUETE ARPON GALV 3/8-16 X 2.1/4</t>
  </si>
  <si>
    <t>TAQUETE ARPON GALV 3/8-16 X 2.3/4</t>
  </si>
  <si>
    <t>TAQUETE ARPON GALV 3/8-16 X 3</t>
  </si>
  <si>
    <t>TAQUETE ARPON GALV 3/8 X 3.1/2</t>
  </si>
  <si>
    <t>TAQUETE ARPON GALV 3/8-16 X 3.3/4</t>
  </si>
  <si>
    <t>TAQUETE ARPON GALV 3/8-16 X 5</t>
  </si>
  <si>
    <t>TAQUETE ARPON GALV 3/8 X 5.1/2</t>
  </si>
  <si>
    <t>TAQUETE ARPON GALV 1/2-13 X 2.3/4</t>
  </si>
  <si>
    <t>TAQUETE ARPON GALV 1/2-13 X 3.3/4</t>
  </si>
  <si>
    <t>TAQUETE ARPON GALV 1/2-13 X 4.1/4</t>
  </si>
  <si>
    <t>TAQUETE ARPON GALV 1/2-13 X 4.1/2</t>
  </si>
  <si>
    <t>TAQUETE ARPON GALV 1/2-13 X 5.1/2</t>
  </si>
  <si>
    <t>TAQUETE ARPON GALV 1/2 X 7</t>
  </si>
  <si>
    <t>TAQUETE ARPON GALV 5/8-11 X 3.1/2</t>
  </si>
  <si>
    <t>TAQUETE ARPON GALV 5/8 X 4</t>
  </si>
  <si>
    <t>TAQUETE ARPON GALV 5/8-11 X 4.1/2</t>
  </si>
  <si>
    <t>TAQUETE ARPON GALV 5/8-11 X 5</t>
  </si>
  <si>
    <t>TAQUETE ARPON GALV 5/8-11 X 6</t>
  </si>
  <si>
    <t>TAQUETE ARPON GALV 5/8-11 X 7</t>
  </si>
  <si>
    <t>TAQUETE ARPON GALV 5/8 X 8</t>
  </si>
  <si>
    <t>TAQUETE ARPON GALV 5/8-11 X 8.1/2</t>
  </si>
  <si>
    <t>TAQUETE ARPON GALV 3/4-10 X 4.1/4</t>
  </si>
  <si>
    <t>TAQUETE ARPON GALV 3/4-10 X 4.3/4</t>
  </si>
  <si>
    <t>TAQUETE ARPON GALV 3/4-10 X 5.1/2</t>
  </si>
  <si>
    <t>TAQUETE ARPON GALV 3/4-10 X 6.1/4</t>
  </si>
  <si>
    <t>TAQUETE ARPON GALV 3/4-10 X 7</t>
  </si>
  <si>
    <t>TAQUETE ARPON GALV 3/4-10 X 8.1/2</t>
  </si>
  <si>
    <t>TAQUETE ARPON GALV 3/4 X 10</t>
  </si>
  <si>
    <t>TAQUETE ARPON GALV 1-8 X 6</t>
  </si>
  <si>
    <t>TAQUETE ARPON GALV 1-8 X 9</t>
  </si>
  <si>
    <t>TAQUETE ARPON GALV 1-8 X 12</t>
  </si>
  <si>
    <t>TAQUETE TX TROPICALIZADO PLUS 1/4-20 X 2.1/2</t>
  </si>
  <si>
    <t>TAQUETE TX TROPICALIZADO PLUS 5/16-18 X 2.1/2</t>
  </si>
  <si>
    <t>TAQUETE TX TROPICALIZADO PLUS 3/8-16 X 3</t>
  </si>
  <si>
    <t>TAQUETE TX TROPICALIZADO PLUS 1/2-13 X 3.1/2</t>
  </si>
  <si>
    <t>TAQUETE TX TROPICALIZADO PLUS 5/8-11 X 3.1/2</t>
  </si>
  <si>
    <t>TAQUETE TX TROPICALIZADO PLUS 5/8-11 X 4</t>
  </si>
  <si>
    <t>TAQUETE TX TROPICALIZADO GALAXY 10-24 x 2.1/2</t>
  </si>
  <si>
    <t>TAQUETE TX TROP GALAXY C 1/4 T 10-24 X 2.1/2 LARGO</t>
  </si>
  <si>
    <t>TAQUETE TX TROP GALAXY C 5/16 T 1/4-20 X 2.1/2 LARGO</t>
  </si>
  <si>
    <t>TAQUETE TX TROP GALAXY C 5/16 T 1/4-20 X 3 LARGO</t>
  </si>
  <si>
    <t>TAQUETE TX TROP GALAXY C 3/8 T 5/16-18 X 3 LARGO</t>
  </si>
  <si>
    <t>TAQUETE TX TROP GALAXY C 3/8 T 5/16-18 X 3.1/2 LARGO</t>
  </si>
  <si>
    <t>TAQUETE TX TROP GALAXY C 1/2 T 3/8-16 X 3" LARGO</t>
  </si>
  <si>
    <t>TAQUETE TX TROP GALAXY C 1/2 T 3/8-16 X 3.1/2 LARGO</t>
  </si>
  <si>
    <t>TAQUETE TX TROP GALAXY C 5/8 T 1/2-13 X 3.1/2" LARGO</t>
  </si>
  <si>
    <t>TAQUETE TX TROP GALAXY C 5/8 T 1/2-13 X 4-1/4" LARGO</t>
  </si>
  <si>
    <t>TAQUETE EXPANSIVO "Z" GALV 1/4-20</t>
  </si>
  <si>
    <t>TAQUETE EXPANSIVO "Z" GALV 5/16-18</t>
  </si>
  <si>
    <t>TAQUETE EXPANSIVO "Z" GALV 3/8-16</t>
  </si>
  <si>
    <t>TAQUETE EXPANSIVO "Z" GALV 1/2-13</t>
  </si>
  <si>
    <t>TAQUETE "Z" ZAMAC TROPICAL - 3/16</t>
  </si>
  <si>
    <t>TAQUETE "Z" ZAMAC TROPICAL - 1/4-20</t>
  </si>
  <si>
    <t>TAQUETE "Z" ZAMAC TROPICAL - 5/16-18</t>
  </si>
  <si>
    <t>TAQUETE "Z" ZAMAC TROPICAL - 3/8-16</t>
  </si>
  <si>
    <t>TAQUETE "Z" ZAMAC TROPICAL - 1/2-13</t>
  </si>
  <si>
    <t>TAQUETE DE GANCHO - M6 X 45</t>
  </si>
  <si>
    <t>TAQUETE DE GANCHO - M8 X 60</t>
  </si>
  <si>
    <t>TAQUETE DE GANCHO - M10 X 70</t>
  </si>
  <si>
    <t>TAQUETE DE GANCHO - M12 X 80</t>
  </si>
  <si>
    <t>TAQUETE DE ARGOLLA - M6 X 45</t>
  </si>
  <si>
    <t>TAQUETE DE ARGOLLA - M8 X 60</t>
  </si>
  <si>
    <t>TAQUETE DE ARGOLLA - M10 X 70</t>
  </si>
  <si>
    <t>TAQUETE DE ARGOLLA - M12 X 80</t>
  </si>
  <si>
    <t>TAQUETE ADI GALV - 1/4-20</t>
  </si>
  <si>
    <t>TAQUETE ADI GALV - 3/8-16</t>
  </si>
  <si>
    <t>TAQUETE ADI GALV - 1/2-13</t>
  </si>
  <si>
    <t>TAQUETE ADI GALV - 5/8-11</t>
  </si>
  <si>
    <t>TAQUETE ADI GALV - 3/4-10</t>
  </si>
  <si>
    <t>ALCAYATA GALV - 16 X 20</t>
  </si>
  <si>
    <t>ALCAYATA GALV - 18 X 50</t>
  </si>
  <si>
    <t>ALCAYATA GALV - 19 X 60</t>
  </si>
  <si>
    <t>ALCAYATA GALV - 20 X 70</t>
  </si>
  <si>
    <t>ALCAYATA GALV - 21 X 80</t>
  </si>
  <si>
    <t>ALCAYATA GALV - 22 X 90</t>
  </si>
  <si>
    <t>ALCAYATA GALV - 22 X 100</t>
  </si>
  <si>
    <t>ALCAYATA GALV - 23 X 110</t>
  </si>
  <si>
    <t>TAQUETE P/TABLAROCA DE 1/4 X 2.5/16"</t>
  </si>
  <si>
    <t>TAQUETE P/TABLAROCA C/TOPE 1/4 X 2.5/16</t>
  </si>
  <si>
    <t>SUJETADOR MARIPOSA GALV 1/8</t>
  </si>
  <si>
    <t>SUJETADOR MARIPOSA GALV 3/16</t>
  </si>
  <si>
    <t>SUJETADOR MARIPOSA GALV 1/4</t>
  </si>
  <si>
    <t>SUJETADOR MARIPOSA CON TORNILLO GALV 1/8</t>
  </si>
  <si>
    <t>SUJETADOR MARIPOSA CON TORNILLO GALV 3/16</t>
  </si>
  <si>
    <t>SUJETADOR MARIPOSA CON TORNILLO GALV 1/4</t>
  </si>
  <si>
    <t>REMACHE POP AS41 D 1/8 X L 3/16 X R 1/16</t>
  </si>
  <si>
    <t>REMACHE POP AS42 D 1/8 X L 1/4 X R 1/8</t>
  </si>
  <si>
    <t>REMACHE POP AS43 D 1/8 X L 5/16 X R 3/16</t>
  </si>
  <si>
    <t>REMACHE POP AS44 D 1/8 X L 3/8 X R 1/4</t>
  </si>
  <si>
    <t>REMACHE POP AS45 D 1/8 X L 7/16 X R 5/16</t>
  </si>
  <si>
    <t>REMACHE POP AS46 D 1/8 X L 1/2 X R 3/8</t>
  </si>
  <si>
    <t>REMACHE POP AS48 D 1/8 X L 5/8 X R 1/2</t>
  </si>
  <si>
    <t>REMACHE POP AS52 D 5/32 X L 1/4 X R 1/8</t>
  </si>
  <si>
    <t>REMACHE POP AS54 D 5/32 X L 3/8 X R 1/4</t>
  </si>
  <si>
    <t>REMACHE POP AS56 D 5/32 X L 1/2 X R 3/8</t>
  </si>
  <si>
    <t>REMACHE POP AS58 D 5/32 X L 5/8 X R 1/2</t>
  </si>
  <si>
    <t>REMACHE POP AS62 D 3/16 X L 1/4 X R 1/8</t>
  </si>
  <si>
    <t>REMACHE POP AS64 D 3/16 X L 3/8 X R 1/4</t>
  </si>
  <si>
    <t>REMACHE POP AS66 D 3/16 X L 1/2 X R 3/8</t>
  </si>
  <si>
    <t>REMACHE POP AS68 D 3/16 X L 5/8 X R 1/2</t>
  </si>
  <si>
    <t>REMACHE POP AS610 D 3/16 X L 3/4 X R 5/8</t>
  </si>
  <si>
    <t>REMACHE POP AS612 D 3/16 X L 7/8 X R 3/4</t>
  </si>
  <si>
    <t>REMACHE POP AS84 D 1/4 X L 1/2 X R 1/4</t>
  </si>
  <si>
    <t>REMACHE POP AS86 D 1/4 X L 5/8 X R 3/8</t>
  </si>
  <si>
    <t>REMACHE POP AS88 D 1/4 X L 3/4 X R 1/2</t>
  </si>
  <si>
    <t>REMACHE POP AS64LF D3/16 X L3/8 X R1/4</t>
  </si>
  <si>
    <t>REMACHE POP AS66LF D3/16 X L1/2 X R3/8</t>
  </si>
  <si>
    <t>REMACHE POP AS68LF D3/16 X L5/8 X R1/2</t>
  </si>
  <si>
    <t>REMACHE POP AS610LF D3/16 X L3/4 X R5/8</t>
  </si>
  <si>
    <t>REMACHE POP AS612LF D3/16 X L7/8 X R3/4</t>
  </si>
  <si>
    <t>NUDO GALVANIZADO 1/16</t>
  </si>
  <si>
    <t>NUDO GALVANIZADO 1/8</t>
  </si>
  <si>
    <t>NUDO GALVANIZADO 3/16</t>
  </si>
  <si>
    <t>NUDO GALVANIZADO 1/4</t>
  </si>
  <si>
    <t>NUDO GALVANIZADO 5/16</t>
  </si>
  <si>
    <t>NUDO GALVANIZADO 3/8</t>
  </si>
  <si>
    <t>NUDO GALVANIZADO 1/2</t>
  </si>
  <si>
    <t>NUDO GALVANIZADO 5/8</t>
  </si>
  <si>
    <t>NUDO GALVANIZADO 3/4</t>
  </si>
  <si>
    <t>NUDO GALVANIZADO 1"</t>
  </si>
  <si>
    <t>NUDO GALVANIZADO EMP 1/8</t>
  </si>
  <si>
    <t>NUDO GALVANIZADO EMP 3/16</t>
  </si>
  <si>
    <t>NUDO GALVANIZADO EMP 1/4</t>
  </si>
  <si>
    <t>NUDO GALVANIZADO EMP 5/16</t>
  </si>
  <si>
    <t>NUDO GALVANIZADO EMP 3/8</t>
  </si>
  <si>
    <t>NUDO GALVANIZADO EMP 1/2</t>
  </si>
  <si>
    <t>NUDO GALVANIZADO EMP 5/8</t>
  </si>
  <si>
    <t>NUDO GALVANIZADO EMP 3/4</t>
  </si>
  <si>
    <t>TOR C/FIJADORA PHIL MM GALV - M2 x 6</t>
  </si>
  <si>
    <t>TOR C/FIJADORA PHIL MM GALV - M2 x 8</t>
  </si>
  <si>
    <t>TOR C/FIJADORA PHIL MM GALV - M2 x 12</t>
  </si>
  <si>
    <t>TOR C/FIJADORA PHIL MM GALV - M2.5 x 4</t>
  </si>
  <si>
    <t>TOR C/FIJADORA PHIL MM GALV - M2.5 x 5</t>
  </si>
  <si>
    <t>TOR C/FIJADORA PHIL MM GALV - M2.5 x 6</t>
  </si>
  <si>
    <t>TOR C/FIJADORA PHIL MM GALV - M2.5 x 8</t>
  </si>
  <si>
    <t>TOR C/FIJADORA PHIL MM GALV - M2.5 x 10</t>
  </si>
  <si>
    <t>TOR C/FIJADORA PHIL MM GALV - M2.5 x 12</t>
  </si>
  <si>
    <t>TOR C/FIJADORA PHIL MM GALV - M2.5 x 16</t>
  </si>
  <si>
    <t>TOR C/FIJADORA PHIL MM GALV - M2.5 x 20</t>
  </si>
  <si>
    <t>TOR C/FIJADORA PHIL MM GALV - M3 x 4</t>
  </si>
  <si>
    <t>TOR C/FIJADORA PHIL MM GALV - M3 x 5</t>
  </si>
  <si>
    <t>TOR C/FIJADORA PHIL MM GALV - M3 x 6</t>
  </si>
  <si>
    <t>TOR C/FIJADORA PHIL MM GALV - M3 x 8</t>
  </si>
  <si>
    <t>TOR C/FIJADORA PHIL MM GALV - M3 x 10</t>
  </si>
  <si>
    <t>TOR C/FIJADORA PHIL MM GALV - M3 x 12</t>
  </si>
  <si>
    <t>TOR C/FIJADORA PHIL MM GALV - M3 x 16</t>
  </si>
  <si>
    <t>TOR C/FIJADORA PHIL MM GALV - M3 x 20</t>
  </si>
  <si>
    <t>TOR C/FIJADORA PHIL MM GALV - M3 x 25</t>
  </si>
  <si>
    <t>TOR C/FIJADORA PHIL MM GALV - M3 x 30</t>
  </si>
  <si>
    <t>TOR C/FIJADORA PHIL MM GALV - M4 x 5</t>
  </si>
  <si>
    <t>TOR C/FIJADORA PHIL MM GALV - M4 x 6</t>
  </si>
  <si>
    <t>TOR C/FIJADORA PHIL MM GALV - M4 x 8</t>
  </si>
  <si>
    <t>TOR C/FIJADORA PHIL MM GALV - M4 x 10</t>
  </si>
  <si>
    <t>TOR C/FIJADORA PHIL MM GALV - M4 x 12</t>
  </si>
  <si>
    <t>TOR C/FIJADORA PHIL MM GALV - M4 x 16</t>
  </si>
  <si>
    <t>TOR C/FIJADORA PHIL MM GALV - M4 x 20</t>
  </si>
  <si>
    <t>TOR C/FIJADORA PHIL MM GALV - M4 x 25</t>
  </si>
  <si>
    <t>TOR C/FIJADORA PHIL MM GALV - M4 x 30</t>
  </si>
  <si>
    <t>TOR C/FIJADORA PHIL MM GALV - M4 x 35</t>
  </si>
  <si>
    <t>TOR C/FIJADORA PHIL MM GALV - M4 x 40</t>
  </si>
  <si>
    <t>TOR C/FIJADORA PHIL MM GALV - M5 x 6</t>
  </si>
  <si>
    <t>TOR C/FIJADORA PHIL MM GALV - M5 x 8</t>
  </si>
  <si>
    <t>TOR C/FIJADORA PHIL MM GALV - M5 x 10</t>
  </si>
  <si>
    <t>TOR C/FIJADORA PHIL MM GALV - M5 x 12</t>
  </si>
  <si>
    <t>TOR C/FIJADORA PHIL MM GALV - M5 x 16</t>
  </si>
  <si>
    <t>TOR C/FIJADORA PHIL MM GALV - M5 x 20</t>
  </si>
  <si>
    <t>TOR C/FIJADORA PHIL MM GALV - M5 x 25</t>
  </si>
  <si>
    <t>TOR C/FIJADORA PHIL MM GALV - M5 x 30</t>
  </si>
  <si>
    <t>TOR C/FIJADORA PHIL MM GALV - M5 x 35</t>
  </si>
  <si>
    <t>TOR C/FIJADORA PHIL MM GALV - M5 x 40</t>
  </si>
  <si>
    <t>TOR C/FIJADORA PHIL MM GALV - M5 x 45</t>
  </si>
  <si>
    <t>TOR C/FIJADORA PHIL MM GALV - M5 x 50</t>
  </si>
  <si>
    <t>TOR C/FIJADORA PHIL MM GALV - M6 x 10</t>
  </si>
  <si>
    <t>TOR C/FIJADORA PHIL MM GALV - M6 x 12</t>
  </si>
  <si>
    <t>TOR C/FIJADORA PHIL MM GALV - M6 x 16</t>
  </si>
  <si>
    <t>TOR C/FIJADORA PHIL MM GALV - M6 x 20</t>
  </si>
  <si>
    <t>TOR C/FIJADORA PHIL MM GALV - M6 x 25</t>
  </si>
  <si>
    <t>TOR C/FIJADORA PHIL MM GALV - M6 x 30</t>
  </si>
  <si>
    <t>TOR C/FIJADORA PHIL MM GALV - M6 x 35</t>
  </si>
  <si>
    <t>TOR C/FIJADORA PHIL MM GALV - M6 x 40</t>
  </si>
  <si>
    <t>TOR C/FIJADORA PHIL MM GALV - M6 x 50</t>
  </si>
  <si>
    <t>TOR C/FIJADORA PHIL MM GALV - M8 x 10</t>
  </si>
  <si>
    <t>TOR C/FIJADORA PHIL MM GALV - M8 x 12</t>
  </si>
  <si>
    <t>TOR C/FIJADORA PHIL MM GALV - M8 x 16</t>
  </si>
  <si>
    <t>TOR C/FIJADORA PHIL MM GALV - M8 x 20</t>
  </si>
  <si>
    <t>TOR C/FIJADORA PHIL MM GALV - M8 x 25</t>
  </si>
  <si>
    <t>TOR C/FIJADORA PHIL MM GALV - M8 x 30</t>
  </si>
  <si>
    <t>TOR C/FIJADORA PHIL MM GALV - M8 x 35</t>
  </si>
  <si>
    <t>TOR C/FIJADORA PHIL MM GALV - M8 x 40</t>
  </si>
  <si>
    <t>TOR C/FIJADORA PHIL MM GALV - M8 x 45</t>
  </si>
  <si>
    <t>TOR C/FIJADORA PHIL MM GALV - M8 x 50</t>
  </si>
  <si>
    <t>TOR C/PLANA PHIL MM GALV - M2 x 5</t>
  </si>
  <si>
    <t>TOR C/PLANA PHIL MM GALV - M2 x 6</t>
  </si>
  <si>
    <t>TOR C/PLANA PHIL MM GALV - M2 x 8</t>
  </si>
  <si>
    <t>TOR C/PLANA PHIL MM GALV - M2 x 10</t>
  </si>
  <si>
    <t>TOR C/PLANA PHIL MM GALV - M2 x 12</t>
  </si>
  <si>
    <t>TOR C/PLANA PHIL MM GALV - M2.5 x 4</t>
  </si>
  <si>
    <t>TOR C/PLANA PHIL MM GALV - M2.5 x 5</t>
  </si>
  <si>
    <t>TOR C/PLANA PHIL MM GALV - M2.5 x 6</t>
  </si>
  <si>
    <t>TOR C/PLANA PHIL MM GALV - M2.5 x 8</t>
  </si>
  <si>
    <t>TOR C/PLANA PHIL MM GALV - M2.5 x 10</t>
  </si>
  <si>
    <t>TOR C/PLANA PHIL MM GALV - M2.5 x 12</t>
  </si>
  <si>
    <t>TOR C/PLANA PHIL MM GALV - M2.5 x 16</t>
  </si>
  <si>
    <t>TOR C/PLANA PHIL MM GALV - M2.5 x 20</t>
  </si>
  <si>
    <t>TOR C/PLANA PHIL MM GALV - M3 x 4</t>
  </si>
  <si>
    <t>TOR C/PLANA PHIL MM GALV - M3 x 5</t>
  </si>
  <si>
    <t>TOR C/PLANA PHIL MM GALV - M3 x 6</t>
  </si>
  <si>
    <t>TOR C/PLANA PHIL MM GALV - M3 x 8</t>
  </si>
  <si>
    <t>TOR C/PLANA PHIL MM GALV - M3 x 10</t>
  </si>
  <si>
    <t>TOR C/PLANA PHIL MM GALV - M3 x 12</t>
  </si>
  <si>
    <t>TOR C/PLANA PHIL MM GALV - M3 x 16</t>
  </si>
  <si>
    <t>TOR C/PLANA PHIL MM GALV - M3 x 20</t>
  </si>
  <si>
    <t>TOR C/PLANA PHIL MM GALV - M3 x 25</t>
  </si>
  <si>
    <t>TOR C/PLANA PHIL MM GALV - M3 x 30</t>
  </si>
  <si>
    <t>TOR C/PLANA PHIL MM GALV - M4 x 6</t>
  </si>
  <si>
    <t>TOR C/PLANA PHIL MM GALV - M4 x 8</t>
  </si>
  <si>
    <t>TOR C/PLANA PHIL MM GALV - M4 x 10</t>
  </si>
  <si>
    <t>TOR C/PLANA PHIL MM GALV - M4 x 12</t>
  </si>
  <si>
    <t>TOR C/PLANA PHIL MM GALV - M4 x 16</t>
  </si>
  <si>
    <t>TOR C/PLANA PHIL MM GALV - M4 x 20</t>
  </si>
  <si>
    <t>TOR C/PLANA PHIL MM GALV - M4 x 25</t>
  </si>
  <si>
    <t>TOR C/PLANA PHIL MM GALV - M4 x 30</t>
  </si>
  <si>
    <t>TOR C/PLANA PHIL MM GALV - M4 x 35</t>
  </si>
  <si>
    <t>TOR C/PLANA PHIL MM GALV - M4 x 40</t>
  </si>
  <si>
    <t>TOR C/PLANA PHIL MM GALV - M5 x 8</t>
  </si>
  <si>
    <t>TOR C/PLANA PHIL MM GALV - M5 x 10</t>
  </si>
  <si>
    <t>TOR C/PLANA PHIL MM GALV - M5 x 12</t>
  </si>
  <si>
    <t>TOR C/PLANA PHIL MM GALV - M5 x 16</t>
  </si>
  <si>
    <t>TOR C/PLANA PHIL MM GALV - M5 x 20</t>
  </si>
  <si>
    <t>TOR C/PLANA PHIL MM GALV - M5 x 25</t>
  </si>
  <si>
    <t>TOR C/PLANA PHIL MM GALV - M5 x 30</t>
  </si>
  <si>
    <t>TOR C/PLANA PHIL MM GALV - M5 x 35</t>
  </si>
  <si>
    <t>TOR C/PLANA PHIL MM GALV - M5 x 40</t>
  </si>
  <si>
    <t>TOR C/PLANA PHIL MM GALV - M5 x 50</t>
  </si>
  <si>
    <t>TOR C/PLANA PHIL MM GALV - M6 x 10</t>
  </si>
  <si>
    <t>TOR C/PLANA PHIL MM GALV - M6 x 12</t>
  </si>
  <si>
    <t>TOR C/PLANA PHIL MM GALV - M6 x 16</t>
  </si>
  <si>
    <t>TOR C/PLANA PHIL MM GALV - M6 x 20</t>
  </si>
  <si>
    <t>TOR C/PLANA PHIL MM GALV - M6 x 25</t>
  </si>
  <si>
    <t>TOR C/PLANA PHIL MM GALV - M6 x 30</t>
  </si>
  <si>
    <t>TOR C/PLANA PHIL MM GALV - M6 x 35</t>
  </si>
  <si>
    <t>TOR C/PLANA PHIL MM GALV - M6 x 40</t>
  </si>
  <si>
    <t>TOR C/PLANA PHIL MM GALV - M6 x 45</t>
  </si>
  <si>
    <t>TOR C/PLANA PHIL MM GALV - M6 x 50</t>
  </si>
  <si>
    <t>TOR C/PLANA PHIL MM GALV - M8 x 10</t>
  </si>
  <si>
    <t>TOR C/PLANA PHIL MM GALV - M8 x 12</t>
  </si>
  <si>
    <t>TOR C/PLANA PHIL MM GALV - M8 x 16</t>
  </si>
  <si>
    <t>TOR C/PLANA PHIL MM GALV - M8 x 20</t>
  </si>
  <si>
    <t>TOR C/PLANA PHIL MM GALV - M8 x 25</t>
  </si>
  <si>
    <t>TOR C/PLANA PHIL MM GALV - M8 x 30</t>
  </si>
  <si>
    <t>TOR C/PLANA PHIL MM GALV - M8 x 35</t>
  </si>
  <si>
    <t>TOR C/PLANA PHIL MM GALV - M8 x 40</t>
  </si>
  <si>
    <t>TOR C/PLANA PHIL MM GALV - M8 x 50</t>
  </si>
  <si>
    <t>TOR C/PLANA PHIL MM GALV - M8 x 60</t>
  </si>
  <si>
    <t>TOR C/QUESO RANURADO MM GALV - M2 x 4</t>
  </si>
  <si>
    <t>TOR C/QUESO RANURADO MM GALV - M2 x 5</t>
  </si>
  <si>
    <t>TOR C/QUESO RANURADO MM GALV - M2 x 6</t>
  </si>
  <si>
    <t>TOR C/QUESO RANURADO MM GALV - M2 x 8</t>
  </si>
  <si>
    <t>TOR C/QUESO RANURADO MM GALV - M2 x 10</t>
  </si>
  <si>
    <t>TOR C/QUESO RANURADO MM GALV - M2 x 12</t>
  </si>
  <si>
    <t>TOR C/QUESO RANURADO MM GALV - M2.5 x 4</t>
  </si>
  <si>
    <t>TOR C/QUESO RANURADO MM GALV - M2.5 x 5</t>
  </si>
  <si>
    <t>TOR C/QUESO RANURADO MM GALV - M2.5 x 6</t>
  </si>
  <si>
    <t>TOR C/QUESO RANURADO MM GALV - M2.5 x 8</t>
  </si>
  <si>
    <t>TOR C/QUESO RANURADO MM GALV - M2.5 x 10</t>
  </si>
  <si>
    <t>TOR C/QUESO RANURADO MM GALV - M2.5 x 12</t>
  </si>
  <si>
    <t>TOR C/QUESO RANURADO MM GALV - M2.5 x 16</t>
  </si>
  <si>
    <t>TOR C/QUESO RANURADO MM GALV - M2.5 x 20</t>
  </si>
  <si>
    <t>TOR C/QUESO RANURADO MM GALV - M3 x 4</t>
  </si>
  <si>
    <t>TOR C/QUESO RANURADO MM GALV - M3 x 5</t>
  </si>
  <si>
    <t>TOR C/QUESO RANURADO MM GALV - M3 x 6</t>
  </si>
  <si>
    <t>TOR C/QUESO RANURADO MM GALV - M3 x 8</t>
  </si>
  <si>
    <t>TOR C/QUESO RANURADO MM GALV - M3 x 10</t>
  </si>
  <si>
    <t>TOR C/QUESO RANURADO MM GALV - M3 x 12</t>
  </si>
  <si>
    <t>TOR C/QUESO RANURADO MM GALV - M3 x 16</t>
  </si>
  <si>
    <t>TOR C/QUESO RANURADO MM GALV - M3 x 20</t>
  </si>
  <si>
    <t>TOR C/QUESO RANURADO MM GALV - M3 x 25</t>
  </si>
  <si>
    <t>TOR C/QUESO RANURADO MM GALV - M3 x 30</t>
  </si>
  <si>
    <t>TOR C/QUESO RANURADO MM GALV - M3 x 35</t>
  </si>
  <si>
    <t>TOR C/QUESO RANURADO MM GALV - M3 x 40</t>
  </si>
  <si>
    <t>TOR C/QUESO RANURADO MM GALV - M4 x 6</t>
  </si>
  <si>
    <t>TOR C/QUESO RANURADO MM GALV - M4 x 8</t>
  </si>
  <si>
    <t>TOR C/QUESO RANURADO MM GALV - M4 x 10</t>
  </si>
  <si>
    <t>TOR C/QUESO RANURADO MM GALV - M4 x 12</t>
  </si>
  <si>
    <t>TOR C/QUESO RANURADO MM GALV - M4 x 16</t>
  </si>
  <si>
    <t>TOR C/QUESO RANURADO MM GALV - M4 x 20</t>
  </si>
  <si>
    <t>TOR C/QUESO RANURADO MM GALV - M4 x 25</t>
  </si>
  <si>
    <t>TOR C/QUESO RANURADO MM GALV - M4 x 30</t>
  </si>
  <si>
    <t>TOR C/QUESO RANURADO MM GALV - M4 x 35</t>
  </si>
  <si>
    <t>TOR C/QUESO RANURADO MM GALV - M4 x 40</t>
  </si>
  <si>
    <t>TOR C/QUESO RANURADO MM GALV - M4 x 45</t>
  </si>
  <si>
    <t>TOR C/QUESO RANURADO MM GALV - M4 x 50</t>
  </si>
  <si>
    <t>TOR C/QUESO RANURADO MM GALV - M4 x 60</t>
  </si>
  <si>
    <t>TOR C/QUESO RANURADO MM GALV - M5 x 6</t>
  </si>
  <si>
    <t>TOR C/QUESO RANURADO MM GALV - M5 x 8</t>
  </si>
  <si>
    <t>TOR C/QUESO RANURADO MM GALV - M5 x 10</t>
  </si>
  <si>
    <t>TOR C/QUESO RANURADO MM GALV - M5 x 12</t>
  </si>
  <si>
    <t>TOR C/QUESO RANURADO MM GALV - M5 x 16</t>
  </si>
  <si>
    <t>TOR C/QUESO RANURADO MM GALV - M5 x 20</t>
  </si>
  <si>
    <t>TOR C/QUESO RANURADO MM GALV - M5 x 25</t>
  </si>
  <si>
    <t>TOR C/QUESO RANURADO MM GALV - M5 x 30</t>
  </si>
  <si>
    <t>TOR C/QUESO RANURADO MM GALV - M5 x 35</t>
  </si>
  <si>
    <t>TOR C/QUESO RANURADO MM GALV - M5 x 40</t>
  </si>
  <si>
    <t>TOR C/QUESO RANURADO MM GALV - M5 x 45</t>
  </si>
  <si>
    <t>TOR C/QUESO RANURADO MM GALV - M5 x 50</t>
  </si>
  <si>
    <t>TOR C/QUESO RANURADO MM GALV - M5 x 60</t>
  </si>
  <si>
    <t>TOR C/QUESO RANURADO MM GALV - M6 x 8</t>
  </si>
  <si>
    <t>TOR C/QUESO RANURADO MM GALV - M6 x 10</t>
  </si>
  <si>
    <t>TOR C/QUESO RANURADO MM GALV - M6 x 12</t>
  </si>
  <si>
    <t>TOR C/QUESO RANURADO MM GALV - M6 x 16</t>
  </si>
  <si>
    <t>TOR C/QUESO RANURADO MM GALV - M6 x 20</t>
  </si>
  <si>
    <t>TOR C/QUESO RANURADO MM GALV - M6 x 25</t>
  </si>
  <si>
    <t>TOR C/QUESO RANURADO MM GALV - M6 x 30</t>
  </si>
  <si>
    <t>TOR C/QUESO RANURADO MM GALV - M6 x 35</t>
  </si>
  <si>
    <t>TOR C/QUESO RANURADO MM GALV - M6 x 40</t>
  </si>
  <si>
    <t>TOR C/QUESO RANURADO MM GALV - M6 x 45</t>
  </si>
  <si>
    <t>TOR C/QUESO RANURADO MM GALV - M6 x 50</t>
  </si>
  <si>
    <t>TOR C/QUESO RANURADO MM GALV - M6 x 60</t>
  </si>
  <si>
    <t>TOR C/QUESO RANURADO MM GALV - M6 x 70</t>
  </si>
  <si>
    <t>TOR C/QUESO RANURADO MM GALV - M6 x 80</t>
  </si>
  <si>
    <t>TOR C/QUESO RANURADO MM GALV - M6 x 100</t>
  </si>
  <si>
    <t>TOR C/QUESO RANURADO MM GALV - M8 x 10</t>
  </si>
  <si>
    <t>TOR C/QUESO RANURADO MM GALV - M8 x 12</t>
  </si>
  <si>
    <t>TOR C/QUESO RANURADO MM GALV - M8 x 16</t>
  </si>
  <si>
    <t>TOR C/QUESO RANURADO MM GALV - M8 x 20</t>
  </si>
  <si>
    <t>TOR C/QUESO RANURADO MM GALV - M8 x 25</t>
  </si>
  <si>
    <t>TOR C/QUESO RANURADO MM GALV - M8 x 30</t>
  </si>
  <si>
    <t>TOR C/QUESO RANURADO MM GALV - M8 x 35</t>
  </si>
  <si>
    <t>TOR C/QUESO RANURADO MM GALV - M8 x 40</t>
  </si>
  <si>
    <t>TOR C/QUESO RANURADO MM GALV - M8 x 45</t>
  </si>
  <si>
    <t>TOR C/QUESO RANURADO MM GALV - M8 x 50</t>
  </si>
  <si>
    <t>TOR C/QUESO RANURADO MM GALV - M8 x 60</t>
  </si>
  <si>
    <t>TOR C/QUESO RANURADO MM GALV - M8 x 70</t>
  </si>
  <si>
    <t>TOR C/QUESO RANURADO MM GALV - M8 x 80</t>
  </si>
  <si>
    <t>TUERCA ESTRELLA G2 GALV M3-0.50</t>
  </si>
  <si>
    <t>TUERCA ESTRELLA G2 GALV M4-0.70</t>
  </si>
  <si>
    <t>TUERCA ESTRELLA G2 GALV M5-0.80</t>
  </si>
  <si>
    <t>TUERCA ESTRELLA G2 GALV M6-1.00</t>
  </si>
  <si>
    <t>TUERCA ESTRELLA G2 GALV M8-1.25</t>
  </si>
  <si>
    <t>TCA MM FLANGE GALV M6-1.00</t>
  </si>
  <si>
    <t>TCA MM FLANGE GALV M8-1.25</t>
  </si>
  <si>
    <t>TCA MM FLANGE GALV M10-1.50</t>
  </si>
  <si>
    <t>TCA MM FLANGE GALV M12-1.75</t>
  </si>
  <si>
    <t>TCA MM FLANGE GALV M14-2.00</t>
  </si>
  <si>
    <t>TCA MM FLANGE GALV M16-2.00</t>
  </si>
  <si>
    <t>TCA MM INS NYLON GALV NC M2</t>
  </si>
  <si>
    <t>TCA MM INS NYLON GALV NC M3-0.50</t>
  </si>
  <si>
    <t>TCA MM INS NYLON GALV NC M4-0.70</t>
  </si>
  <si>
    <t>TCA MM INS NYLON GALV NC M5-0.80</t>
  </si>
  <si>
    <t>TCA MM INS NYLON GALV NC M6-1.00</t>
  </si>
  <si>
    <t>TCA MM INS NYLON GALV NC M8-1.25</t>
  </si>
  <si>
    <t>TCA MM INS NYLON GALV NF M8-1.00</t>
  </si>
  <si>
    <t>TCA MM INS NYLON GALV NC M10-1.50</t>
  </si>
  <si>
    <t>TCA MM INS NYLON GALV NF M10-1.25</t>
  </si>
  <si>
    <t>TCA MM INS NYLON GALV NFF M10-1.00</t>
  </si>
  <si>
    <t>TCA MM INS NYLON GALV NC M12-1.75</t>
  </si>
  <si>
    <t>TCA MM INS NYLON GALV NF M12-1.50</t>
  </si>
  <si>
    <t>TCA MM INS NYLON GALV NFF M12-1.25</t>
  </si>
  <si>
    <t>TCA MM INS NYLON GALV NC M14-2.00</t>
  </si>
  <si>
    <t>TCA MM INS NYLON GALV NF M14-1.50</t>
  </si>
  <si>
    <t>TCA MM INS NYLON GALV NC M16-2.00</t>
  </si>
  <si>
    <t>TCA MM INS NYLON GALV NF M16-1.50</t>
  </si>
  <si>
    <t>TCA MM INS NYLON GALV NC M18-2.50</t>
  </si>
  <si>
    <t>TCA MM INS NYLON GALV NF M18-1.50</t>
  </si>
  <si>
    <t>TCA MM INS NYLON GALV NC M20-2.50</t>
  </si>
  <si>
    <t>TCA MM INS NYLON GALV NF M20-1.50</t>
  </si>
  <si>
    <t>TCA MM INS NYLON GALV NC M24-3.00</t>
  </si>
  <si>
    <t>TCA MM INS NYLON GALV NC M30-3.50</t>
  </si>
  <si>
    <t>TCA MM INS NYLON GALV NC M36-4.00</t>
  </si>
  <si>
    <t>TCA GRIPCO TIPO FLANGE NEGRA M6-1.00</t>
  </si>
  <si>
    <t>TCA GRIPCO TIPO FLANGE NEGRA M8-1.25</t>
  </si>
  <si>
    <t>TCA GRIPCO TIPO FLANGE NEGRA M10-1.50</t>
  </si>
  <si>
    <t>TCA GRIPCO TIPO FLANGE NEGRA M12-1.75</t>
  </si>
  <si>
    <t>TCA GRIPCO TIPO FLANGE NEGRA M16-2.00</t>
  </si>
  <si>
    <t>TCA MM REMACHABLE T. EUROPEO TROP. M5-0.80</t>
  </si>
  <si>
    <t>TCA MM REMACHABLE T. EUROPEO TROP. M6-1.00</t>
  </si>
  <si>
    <t>TCA MM REMACHABLE T. EUROPEO TROP. M8-1.25</t>
  </si>
  <si>
    <t>TCA MM REMACHABLE T. EUROPEO TROP. M10-1.50</t>
  </si>
  <si>
    <t>ROND PLANA MM GALV - M12 NUEVO</t>
  </si>
  <si>
    <t>ROND PLANA MM GALV - M14</t>
  </si>
  <si>
    <t>ROND PLANA MM GALV - M16</t>
  </si>
  <si>
    <t>ROND PLANA MM GALV - M24 NUEVO</t>
  </si>
  <si>
    <t>ROND PRESION MM GALV - M3</t>
  </si>
  <si>
    <t>ROND PRESION MM GALV - M4</t>
  </si>
  <si>
    <t>ROND PRESION MM GALV - M5</t>
  </si>
  <si>
    <t>ROND PRESION MM GALV - M6</t>
  </si>
  <si>
    <t>ROND PRESION MM GALV - M7</t>
  </si>
  <si>
    <t>ROND PRESION MM GALV - M8</t>
  </si>
  <si>
    <t>ROND PRESION MM GALV - M10</t>
  </si>
  <si>
    <t>ROND PRESION MM GALV - M12</t>
  </si>
  <si>
    <t>ROND PRESION MM GALV - M14</t>
  </si>
  <si>
    <t>ROND PRESION MM GALV - M16</t>
  </si>
  <si>
    <t>ROND PRESION MM GALV - M18</t>
  </si>
  <si>
    <t>ROND PRESION MM GALV - M20</t>
  </si>
  <si>
    <t>ROND PRESION MM GALV - M22</t>
  </si>
  <si>
    <t>ROND PRESION MM GALV - M24</t>
  </si>
  <si>
    <t>ROND PRESION MM GALV - M27</t>
  </si>
  <si>
    <t>ROND PRESION MM GALV - M30</t>
  </si>
  <si>
    <t>ROND PRESION MM GALV - M36</t>
  </si>
  <si>
    <t>TUERCA CONICA GALV 1/2-20</t>
  </si>
  <si>
    <t>TCA CONICA TROP. NF M12-1.50</t>
  </si>
  <si>
    <t>TCA CONICA TROP. NFF M12-1.25</t>
  </si>
  <si>
    <t>TCA CROMADA RIN DE ACERO "CIEGA" 1/2-20</t>
  </si>
  <si>
    <t>TCA CROMADA RIN DE ACERO "CIEGA" M12-1.50</t>
  </si>
  <si>
    <t>TCA CROMADA RIN DE ACERO "CIEGA" M12-1.25</t>
  </si>
  <si>
    <t>TCA CROMADA RIN DE MAGNESIO "UNIVERSAL" 1/2-20</t>
  </si>
  <si>
    <t>TCA CROMADA RIN DE MAGNESIO "UNIVERSAL" M12-1.50</t>
  </si>
  <si>
    <t>TCA CROMADA RIN DE MAGNESIO "UNIVERSAL" M12-1.25</t>
  </si>
  <si>
    <t>TCA CROMADA RIN DE ACERO "CODIGO K" 1/2-20</t>
  </si>
  <si>
    <t>TCA CROMADA RIN DE ACERO "CODIGO K" M12-1.50</t>
  </si>
  <si>
    <t>TCA CROMADA RIN DE ACERO "CODIGO K ALTA" 1/2-20</t>
  </si>
  <si>
    <t>TCA CROMADA RIN DE ACERO "CODIGO K ALTA" M12-1.50</t>
  </si>
  <si>
    <t>TCA CROMADA RIN DE ACERO "BOLITA" M12-1.25</t>
  </si>
  <si>
    <t>RONDANA CROMADA P/TCA DE MAGNESIO 1" x 5/64</t>
  </si>
  <si>
    <t>TUERCA CAMPANA FLOTANTE NGRA M22-1.50</t>
  </si>
  <si>
    <t>BIRLO AUTO-UNIMON-NEGRO M22X1.50</t>
  </si>
  <si>
    <t>CAPUCHON CORTO NEGRO "R" DERECHO</t>
  </si>
  <si>
    <t>CAPUCHON CORTO NEGRO "L" IZQUIERDO</t>
  </si>
  <si>
    <t>CAPUCHON LARGO NEGRO "R" DERECHO</t>
  </si>
  <si>
    <t>CAPUCHON LARGO NEGRO "L" IZQUIERDO</t>
  </si>
  <si>
    <t>TUERCA CAPUCHON NEGRA "R" DERECHA</t>
  </si>
  <si>
    <t>TUERCA CAPUCHON NEGRA "L" IZQUIERDA</t>
  </si>
  <si>
    <t>TCA CONICA GALV 9/16-18</t>
  </si>
  <si>
    <t>TCA CONICA GALV 5/8-18</t>
  </si>
  <si>
    <t>TCA CONICA TROP. M12 1.50 HEX 3/4</t>
  </si>
  <si>
    <t>TCA AUTOMOTRIZ CODIGO K DESTAPADA M14-1.50</t>
  </si>
  <si>
    <t>TCA AUTOMOTRIZ CODIGO K DESTAPADA M12-1.50</t>
  </si>
  <si>
    <t>TCA AUTOMOTRIZ CODIGO K DESTAPADA 1/2-20</t>
  </si>
  <si>
    <t>TCA AUTOMOTRIZ CAMPANA FLOTANTE M14-2.0</t>
  </si>
  <si>
    <t>TCA AUTOMOTRIZ CAMPANA FLOTANTE M14-1.50</t>
  </si>
  <si>
    <t>TCA AUTOMOTRIZ CODIGO K DESTAPADA R/E M14-1.50</t>
  </si>
  <si>
    <t>TCA AUTOMOTRIZ CODIGO K DESTAPADA R/E M12-1.50</t>
  </si>
  <si>
    <t>TCA AUTOMOTRIZ COD. K DESTAPADA M14-1.50 HEX 3/4</t>
  </si>
  <si>
    <t>TCA CROMADA RIN DE ACERO "CODIGO K ALTA" M12-1.25</t>
  </si>
  <si>
    <t>TCA LARGA CROMADA M12-1.75</t>
  </si>
  <si>
    <t>TCA LARGA CROMADA M12-1.50</t>
  </si>
  <si>
    <t>TCA LARGA CROMADA M12-1.25</t>
  </si>
  <si>
    <t>TCA LARGA CROMADA M14-2.00</t>
  </si>
  <si>
    <t>TCA LARGA CROMADA M14-1.50</t>
  </si>
  <si>
    <t>TCA LARGA CROMADA 1/2-20</t>
  </si>
  <si>
    <t>TCA LARGA CROMADA 9/16-18</t>
  </si>
  <si>
    <t>TUERCA AUTOMOTRIZ NISSAN SENTRA 12 X 1.25 nuevo</t>
  </si>
  <si>
    <t>TUERCA AUTOMOTRIZ HONDA ACCORD 12 X 1.5 nuevo</t>
  </si>
  <si>
    <t>TUERCA AUTOMOTRIZ HONDA CIVIC 12 X 1.5 nuevo</t>
  </si>
  <si>
    <t>TUERCA AUTOMOTRIZ VOYAGER 12 X 1.5 nuevo</t>
  </si>
  <si>
    <t>TUERCA AUTOMOTRIZ CAMPANA DESTAPADA 12 X 1.25 nuevo</t>
  </si>
  <si>
    <t>TCA AUTOMOTRIZ TUNER 1/2-20 10 DIENTES</t>
  </si>
  <si>
    <t>TCA AUTOMOTRIZ TUNER M12-1.50 10 DIENTES</t>
  </si>
  <si>
    <t>TCA AUTOMOTRIZ TUNER M12-1.25 10 DIENTES</t>
  </si>
  <si>
    <t>LLAVE TUERCA TUNER 10 DIENTES</t>
  </si>
  <si>
    <t>CAPUCHON CORTO TROP. "R" DERECHO</t>
  </si>
  <si>
    <t>CAPUCHON CORTO TROP. "L" IZQUIERDO</t>
  </si>
  <si>
    <t>CAPUCHON LARGO TROP. "R" DERECHO</t>
  </si>
  <si>
    <t>CAPUCHON LARGO TROP. "L" IZQUIERDO</t>
  </si>
  <si>
    <t>TUERCA CAPUCHON TROP. "R" DERECHO</t>
  </si>
  <si>
    <t>TUERCA CAPUCHON TROP. "L" IZQUIERDO</t>
  </si>
  <si>
    <t>TCA AUTOMOTRIZ TUNER 1/2-20 SEIS DIENTES</t>
  </si>
  <si>
    <t>TCA AUTOMOTRIZ TUNER M12-1.50 6 DIENTES</t>
  </si>
  <si>
    <t>TCA AUTOMOTRIZ TUNER M12-1.25 SEIS DIENTES</t>
  </si>
  <si>
    <t>LLAVE TUERCA TUNER 6 DIENTES</t>
  </si>
  <si>
    <t>TCA CASTILLO 1/2-20 NF TROPICALIZADA</t>
  </si>
  <si>
    <t>TCA CASTILLO 5/8-18 NF TROPICALIZADA</t>
  </si>
  <si>
    <t>TCA CASTILLO 3/4-16 NF TROPICALIZADA</t>
  </si>
  <si>
    <t>TCA CASTILLO 7/8-14 NF TROPICALIZADA</t>
  </si>
  <si>
    <t>TCA CASTILLO 1-14 NF TROPICALIZADA</t>
  </si>
  <si>
    <t>TCA CASTILLO 1.1/8-12 NF TROPICALIZADA</t>
  </si>
  <si>
    <t>TCA CASTILLO 1.1/4-12 NF TROPICALIZADA</t>
  </si>
  <si>
    <t>BIRLO DE ARTILLERIA G2 NGO 3/4-10 X 3</t>
  </si>
  <si>
    <t>BIRLO DE ARTILLERIA G2 NGO 3/4-10 X 3.1/4</t>
  </si>
  <si>
    <t>BIRLO DE FLECHA G2 NGO 1/2-13,1/2-20 X 2.1/2</t>
  </si>
  <si>
    <t>BIRLO DE FLECHA G2 NGO 9/16-12,9/16-18 X 2.1/2</t>
  </si>
  <si>
    <t>BIRLO DE FLECHA G2 NGO 9/16-12,9/16-18 X 3</t>
  </si>
  <si>
    <t>BIRLO AUTOMOTRIZ NGRO M12-1.50 X 23.11 GR8</t>
  </si>
  <si>
    <t>BIRLO AUTOMOTRIZ NGRO M12-1.50 X 27.50 GR8</t>
  </si>
  <si>
    <t>BIRLO AUTOMOTRIZ NGRO M12-1.25 X 36.00 GR8</t>
  </si>
  <si>
    <t>BIRLO AUTOMOTRIZ NGRO M12-1.50 X 23.50 GR8</t>
  </si>
  <si>
    <t>BIRLO AUTOMOTRIZ NGRO M12-1.50 X 36.00 GR8</t>
  </si>
  <si>
    <t>BIRLO AUTOMOTRIZ NGRO M14-1.50 X 26.67 GR8</t>
  </si>
  <si>
    <t>BIRLO SERVICIO PESADO DER 3/4-16 X 3.125 GR8</t>
  </si>
  <si>
    <t>BIRLO SERVICIO PESADO IZQ 3/4-16 X 3.125 GR8</t>
  </si>
  <si>
    <t>BIRLO SERVICIO PESADO DER 3/4-16 X 2.875 GR8</t>
  </si>
  <si>
    <t>BIRLO SERVICIO PESADO IZQ 3/4-16 X 2.875 GR8</t>
  </si>
  <si>
    <t>BIRLO CROMADO TUNER 12 X 1.5</t>
  </si>
  <si>
    <t>BIRLO CROMADO TUNER 12 X 1.25</t>
  </si>
  <si>
    <t>BIRLO CROMADO TUNER 14 X 1.5</t>
  </si>
  <si>
    <t>ARMELLA CERRADA 15 X 30</t>
  </si>
  <si>
    <t>ARMELLA CERRADA 17 X 40</t>
  </si>
  <si>
    <t>ARMELLA CERRADA 18 X 50</t>
  </si>
  <si>
    <t>ARMELLA CERRADA 19 X 60</t>
  </si>
  <si>
    <t>ARMELLA CERRADA 20 X 70</t>
  </si>
  <si>
    <t>ARMELLA CERRADA 21 X 80</t>
  </si>
  <si>
    <t>ARMELLA CERRADA 22 X 90</t>
  </si>
  <si>
    <t>ARMELLA CERRADA 22 X 100</t>
  </si>
  <si>
    <t>ARMELLA CERRADA 23 X 110</t>
  </si>
  <si>
    <t>ARMELLA CERRADA 24 X 120</t>
  </si>
  <si>
    <t>ARMELLA CERRADA 25 X 130</t>
  </si>
  <si>
    <t>ARMELLA CERRADA 25 X 150</t>
  </si>
  <si>
    <t>ARMELLA ABIERTA 15 X 30</t>
  </si>
  <si>
    <t>ARMELLA ABIERTA 17 X 40</t>
  </si>
  <si>
    <t>ARMELLA ABIERTA 18 X 50</t>
  </si>
  <si>
    <t>ARMELLA ABIERTA 19 X 60</t>
  </si>
  <si>
    <t>ARMELLA ABIERTA 20 X 70</t>
  </si>
  <si>
    <t>ARMELLA ABIERTA 21 X 80</t>
  </si>
  <si>
    <t>ARMELLA ABIERTA 22 X 90</t>
  </si>
  <si>
    <t>ARMELLA ABIERTA 22 X 100</t>
  </si>
  <si>
    <t>ARMELLA ABIERTA 23 X 110</t>
  </si>
  <si>
    <t>ARMELLA ABIERTA 24 X 120</t>
  </si>
  <si>
    <t>ARMELLA ABIERTA 25 X 130</t>
  </si>
  <si>
    <t>ARMELLA ABIERTA 25 X 150</t>
  </si>
  <si>
    <t>CHAVETA GALVANIZADA 1/16 X 1/2</t>
  </si>
  <si>
    <t>CHAVETA GALVANIZADA 1/16 X 3/4</t>
  </si>
  <si>
    <t>CHAVETA GALVANIZADA 1/16 X 1</t>
  </si>
  <si>
    <t>CHAVETA GALVANIZADA 1/16 X 1-1/4</t>
  </si>
  <si>
    <t>CHAVETA GALVANIZADA 1/16 X 1-1/2</t>
  </si>
  <si>
    <t>CHAVETA GALVANIZADA 1/16 X 2</t>
  </si>
  <si>
    <t>CHAVETA NEGRA 3/32 X 1/2</t>
  </si>
  <si>
    <t>CHAVETA NEGRA 3/32 X 3/4</t>
  </si>
  <si>
    <t>CHAVETA NEGRA 3/32 X 1</t>
  </si>
  <si>
    <t>CHAVETA NEGRA 3/32 X 1-1/2</t>
  </si>
  <si>
    <t>CHAVETA NEGRA 3/32 X 2</t>
  </si>
  <si>
    <t>CHAVETA NEGRA 1/8 X 1/2</t>
  </si>
  <si>
    <t>CHAVETA NEGRA 1/8 X 3/4</t>
  </si>
  <si>
    <t>CHAVETA NEGRA 1/8 X 1</t>
  </si>
  <si>
    <t>CHAVETA NEGRA 1/8 X 1-1/4</t>
  </si>
  <si>
    <t>CHAVETA NEGRA 1/8 X 1-1/2</t>
  </si>
  <si>
    <t>CHAVETA NEGRA 1/8 X 2</t>
  </si>
  <si>
    <t>CHAVETA NEGRA 1/8 X 2-1/2</t>
  </si>
  <si>
    <t>CHAVETA NEGRA 1/8 X 3</t>
  </si>
  <si>
    <t>CHAVETA NEGRA 5/32 X 1/2</t>
  </si>
  <si>
    <t>CHAVETA NEGRA 5/32 X 3/4</t>
  </si>
  <si>
    <t>CHAVETA NEGRA 5/32 X 1</t>
  </si>
  <si>
    <t>CHAVETA NEGRA 5/32 X 1-1/2</t>
  </si>
  <si>
    <t>CHAVETA NEGRA 5/32 X 2</t>
  </si>
  <si>
    <t>CHAVETA NEGRA 5/32 X 2-1/2</t>
  </si>
  <si>
    <t>CHAVETA NEGRA 5/32 X 3</t>
  </si>
  <si>
    <t>CHAVETA NEGRA 3/16 x 1</t>
  </si>
  <si>
    <t>CHAVETA NEGRA 3/16 X 1-1/4</t>
  </si>
  <si>
    <t>CHAVETA NEGRA 3/16 x 1-1/2</t>
  </si>
  <si>
    <t>CHAVETA NEGRA 3/16 x 2</t>
  </si>
  <si>
    <t>CHAVETA NEGRA 3/16 x 2-1/2</t>
  </si>
  <si>
    <t>CHAVETA NEGRA 3/16 x 3</t>
  </si>
  <si>
    <t>CHAVETA NEGRA 1/4 X 1</t>
  </si>
  <si>
    <t>CHAVETA NEGRA 1/4 X 1-1/4</t>
  </si>
  <si>
    <t>CHAVETA NEGRA 1/4 X 1-1/2</t>
  </si>
  <si>
    <t>CHAVETA NEGRA 1/4 X 2</t>
  </si>
  <si>
    <t>CHAVETA NEGRA 1/4 X 2-1/2</t>
  </si>
  <si>
    <t>CHAVETA NEGRA 1/4 X 3</t>
  </si>
  <si>
    <t>CHILILLO PHILLIPS GALVANIZADO 8 X 25</t>
  </si>
  <si>
    <t>CHILILLO PHILLIPS GALVANIZADO 8 X 40</t>
  </si>
  <si>
    <t>CHILILLO PHILLIPS GALVANIZADO 8 X 50</t>
  </si>
  <si>
    <t>CHILILLO PHILLIPS GALVANIZADO 8 X 65</t>
  </si>
  <si>
    <t>CHILILLO PHILLIPS GALVANIZADO 8 X 75</t>
  </si>
  <si>
    <t>CHILILLO PHILLIPS GALVANIZADO 10 X 25</t>
  </si>
  <si>
    <t>CHILILLO PHILLIPS GALVANIZADO 10 X 40</t>
  </si>
  <si>
    <t>CHILILLO PHILLIPS GALVANIZADO 10 X 50</t>
  </si>
  <si>
    <t>CHILILLO PHILLIPS GALVANIZADO 10 X 65</t>
  </si>
  <si>
    <t>CHILILLO PHILLIPS GALVANIZADO 10 X 75</t>
  </si>
  <si>
    <t>CHILILLO PHILLIPS GALVANIZADO 10 X 90</t>
  </si>
  <si>
    <t>CHILILLO PHILLIPS GALVANIZADO 10 X 100</t>
  </si>
  <si>
    <t>CHILILLO PHILLIPS GALVANIZADO 12 X 40</t>
  </si>
  <si>
    <t>CHILILLO PHILLIPS GALVANIZADO 12 X 50</t>
  </si>
  <si>
    <t>CHILILLO PHILLIPS GALVANIZADO 12 X 65</t>
  </si>
  <si>
    <t>CHILILLO PHILLIPS GALVANIZADO 12 X 75</t>
  </si>
  <si>
    <t>CHILILLO PHILLIPS GALVANIZADO 12 X 90</t>
  </si>
  <si>
    <t>CHILILLO PHILLIPS GALVANIZADO 12 X 100</t>
  </si>
  <si>
    <t>CHILILLO PHILLIPS GALVANIZADO 14 X 50</t>
  </si>
  <si>
    <t>CHILILLO PHILLIPS GALVANIZADO 14 X 60</t>
  </si>
  <si>
    <t>CHILILLO PHILLIPS GALVANIZADO 14 X 65</t>
  </si>
  <si>
    <t>CHILILLO PHILLIPS GALVANIZADO 14 X 75</t>
  </si>
  <si>
    <t>CHILILLO PHILLIPS GALVANIZADO 14 X 90</t>
  </si>
  <si>
    <t>CHILILLO PHILLIPS GALVANIZADO 14 X 100</t>
  </si>
  <si>
    <t>CHILILLO RANURADO GALVANIZADO 8 X 50</t>
  </si>
  <si>
    <t>CHILILLO RANURADO GALVANIZADO 8 X 75</t>
  </si>
  <si>
    <t>CHILILLO RANURADA GALVANIZADO 10 X 90</t>
  </si>
  <si>
    <t>CHILILLO RANURADO GALVANIZADO 10 X 100</t>
  </si>
  <si>
    <t>CHILILLO RANURADO GALVANIZADO 12 X 50</t>
  </si>
  <si>
    <t>CHILILLO RANURADO GALVANIZADO 12 X 90</t>
  </si>
  <si>
    <t>CHILILLO RANURADO GALVANIZADO 12 X 100</t>
  </si>
  <si>
    <t>CHILILLO RANURADO GALVANIZADO 14 X 100</t>
  </si>
  <si>
    <t>TORNILLO CENTRO DE MUELLE GR-8 3/8 X 4</t>
  </si>
  <si>
    <t>TORNILLO CENTRO DE MUELLE GR-8 3/8 X 6</t>
  </si>
  <si>
    <t>TORNILLO CENTRO DE MUELLE GR-8 3/8 X 8</t>
  </si>
  <si>
    <t>TORNILLO CENTRO DE MUELLE GR-8 3/8 X 10</t>
  </si>
  <si>
    <t>TORNILLO CENTRO DE MUELLE GR-8 7/16 X 4</t>
  </si>
  <si>
    <t>TORNILLO CENTRO DE MUELLE GR-8 7/16 X 6</t>
  </si>
  <si>
    <t>TORNILLO CENTRO DE MUELLE GR-8 7/16 X 8</t>
  </si>
  <si>
    <t>TORNILLO CENTRO DE MUELLE GR-8 7/16 X 10</t>
  </si>
  <si>
    <t>TORNILLO CENTRO DE MUELLE GR-8 1/2 X 4</t>
  </si>
  <si>
    <t>TORNILLO CENTRO DE MUELLE GR-8 1/2 X 5</t>
  </si>
  <si>
    <t>TORNILLO CENTRO DE MUELLE GR-8 1/2 X 6</t>
  </si>
  <si>
    <t>TORNILLO CENTRO DE MUELLE GR-8 1/2 X 8</t>
  </si>
  <si>
    <t>TORNILLO CENTRO DE MUELLE GR-8 1/2 X 10</t>
  </si>
  <si>
    <t>TORNILLO CENTRO DE MUELLE GR-8 1/2 X 12</t>
  </si>
  <si>
    <t>JUEGO BIRLOS P/TECHO 1/4 X 12</t>
  </si>
  <si>
    <t>JUEGO BIRLOS P/TECHO 1/4 X 18</t>
  </si>
  <si>
    <t>TOR HEX MAQUINA NEGRO 1/4-20 X 1/2</t>
  </si>
  <si>
    <t>TOR HEX MAQUINA NEGRO 1/4-20 X 5/8</t>
  </si>
  <si>
    <t>TOR HEX MAQUINA NEGRO 1/4-20 X 3/4</t>
  </si>
  <si>
    <t>TOR HEX MAQUINA NEGRO 1/4-20 X 1</t>
  </si>
  <si>
    <t>TOR HEX MAQUINA NEGRO 1/4-20 X 1.1/4</t>
  </si>
  <si>
    <t>TOR HEX MAQUINA NEGRO 1/4-20 X 1.1/2</t>
  </si>
  <si>
    <t>TOR HEX MAQUINA NEGRO VAS 1/4-20 X 1-1/2</t>
  </si>
  <si>
    <t>TOR HEX MAQUINA NEGRO 1/4-20 X 1.3/4</t>
  </si>
  <si>
    <t>TOR HEX MAQUINA NEGRO 1/4-20 X 2</t>
  </si>
  <si>
    <t>TOR HEX MAQUINA NEGRO 1/4-20 X 2.1/2</t>
  </si>
  <si>
    <t>TOR HEX MAQUINA NEGRO 1/4-20 X 3</t>
  </si>
  <si>
    <t>TOR HEX MAQUINA NEGRO 1/4-20 X 3.1/2</t>
  </si>
  <si>
    <t>TOR HEX MAQUINA NEGRO 1/4-20 X 4</t>
  </si>
  <si>
    <t>TOR HEX MAQUINA NEGRO VAS 1/4-20 X 4-1/2</t>
  </si>
  <si>
    <t>TOR HEX MAQUINA NEGRO VAS 1/4-20 X 5</t>
  </si>
  <si>
    <t>TOR HEX MAQUINA NEGRO 5/16-18 X 1/2</t>
  </si>
  <si>
    <t>TOR HEX MAQUINA NEGRO 5/16-18 X 5/8</t>
  </si>
  <si>
    <t>TOR HEX MAQUINA NEGRO 5/16-18 X 3/4</t>
  </si>
  <si>
    <t>TOR HEX MAQUINA NEGRO 5/16-18 X 1</t>
  </si>
  <si>
    <t>TOR HEX MAQUINA NEGRO 5/16-18 X 1.1/4</t>
  </si>
  <si>
    <t>TOR HEX MAQUINA NEGRO 5/16-18 X 1.1/2</t>
  </si>
  <si>
    <t>TOR HEX MAQUINA NEGRO 5/16-18 X 1.3/4</t>
  </si>
  <si>
    <t>TOR HEX MAQUINA NEGRO 5/16-18 X 2</t>
  </si>
  <si>
    <t>TOR HEX MAQUINA NEGRO VAS 5/16-18 X 2</t>
  </si>
  <si>
    <t>TOR HEX MAQUINA NEGRO 5/16-18 X 2.1/2</t>
  </si>
  <si>
    <t>TOR HEX MAQUINA NEGRO 5/16-18 X 3</t>
  </si>
  <si>
    <t>TOR HEX MAQUINA NEGRO 5/16-18 X 3.1/2</t>
  </si>
  <si>
    <t>TOR HEX MAQUINA NEGRO 5/16-18 X 4</t>
  </si>
  <si>
    <t>TOR HEX MAQUINA NEGRO VAS 5/16-18 X 4-1/2</t>
  </si>
  <si>
    <t>TOR HEX MAQUINA NEGRO VAS 5/16-18 X 5</t>
  </si>
  <si>
    <t>TOR HEX MAQUINA NEGRO VAS 5/16-18 X 5-1/2</t>
  </si>
  <si>
    <t>TOR HEX MAQUINA NEGRO VAS 5/16-18 X 6</t>
  </si>
  <si>
    <t>TOR HEX MAQUINA NEGRO VAS 5/16-18 X 7</t>
  </si>
  <si>
    <t>TOR HEX MAQUINA NEGRO VAS 5/16-18 X 8</t>
  </si>
  <si>
    <t>TOR HEX MAQUINA NEGRO 3/8-16 X 3/4</t>
  </si>
  <si>
    <t>TOR HEX MAQUINA NEGRO 3/8-16 X 1</t>
  </si>
  <si>
    <t>TOR HEX MAQUINA NEGRO 3/8-16 X 1.1/4</t>
  </si>
  <si>
    <t>TOR HEX MAQUINA NEGRO 3/8-16 X 1.1/2</t>
  </si>
  <si>
    <t>TOR HEX MAQUINA NEGRO 3/8-16 X 1.3/4</t>
  </si>
  <si>
    <t>TOR HEX MAQUINA NEGRO 3/8-16 X 2</t>
  </si>
  <si>
    <t>TOR HEX MAQUINA NEGRO VAS 3/8-16 X 2</t>
  </si>
  <si>
    <t>TOR HEX MAQUINA NEGRO 3/8-16 X 2.1/2</t>
  </si>
  <si>
    <t>TOR HEX MAQUINA NEGRO 3/8-16 X 3</t>
  </si>
  <si>
    <t>TOR HEX MAQUINA NEGRO 3/8-16 X 3.1/2</t>
  </si>
  <si>
    <t>TOR HEX MAQUINA NEGRO 3/8-16 X 4</t>
  </si>
  <si>
    <t>TOR HEX MAQUINA NEGRO VAS 3/8-16 X 4-1/2</t>
  </si>
  <si>
    <t>TOR HEX MAQUINA NEGRO VAS 3/8-16 X 5</t>
  </si>
  <si>
    <t>TOR HEX MAQUINA NEGRO VAS 3/8-16 X 5-1/2</t>
  </si>
  <si>
    <t>TOR HEX MAQUINA NEGRO VAS 3/8-16 X 6</t>
  </si>
  <si>
    <t>TOR HEX MAQUINA NEGRO VAS 3/8-16 X 7</t>
  </si>
  <si>
    <t>TOR HEX MAQUINA NEGRO VAS 3/8-16 X 8</t>
  </si>
  <si>
    <t>TOR HEX MAQUINA NEGRO VAS 3/8-16 X 9</t>
  </si>
  <si>
    <t>TOR HEX MAQUINA NEGRO VAS 3/8-16 X 10</t>
  </si>
  <si>
    <t>TOR HEX MAQUINA NEGRO 7/16-14 X 1.1/2</t>
  </si>
  <si>
    <t>TOR HEX MAQUINA NEGRO 7/16-14 X 1.3/4</t>
  </si>
  <si>
    <t>TOR HEX MAQUINA NEGRO 7/16-14 X 2</t>
  </si>
  <si>
    <t>TOR HEX MAQUINA NEGRO VAS 7/16-14 X 2</t>
  </si>
  <si>
    <t>TOR HEX MAQUINA NEGRO 7/16-14 X 2.1/2</t>
  </si>
  <si>
    <t>TOR HEX MAQUINA NEGRO VAS 7/16-14 X 2-1/2</t>
  </si>
  <si>
    <t>TOR HEX MAQUINA NEGRO VAS 7/16-14 X 3</t>
  </si>
  <si>
    <t>TOR HEX MAQUINA NEGRO VAS 7/16-14 X 3-1/2</t>
  </si>
  <si>
    <t>TOR HEX MAQUINA NEGRO VAS 7/16-14 X 4</t>
  </si>
  <si>
    <t>TOR HEX MAQUINA NEGRO VAS 7/16-14 X 4-1/2</t>
  </si>
  <si>
    <t>TOR HEX MAQUINA NEGRO VAS 7/16-14 X 5</t>
  </si>
  <si>
    <t>TOR HEX MAQUINA NEGRO VAS 7/16-14 X 5-1/2</t>
  </si>
  <si>
    <t>TOR HEX MAQUINA NEGRO VAS 7/16-14 X 6</t>
  </si>
  <si>
    <t>TOR HEX MAQUINA NEGRO VAS 7/16-14 X 7</t>
  </si>
  <si>
    <t>TOR HEX MAQUINA NEGRO VAS 7/16-14 X 8</t>
  </si>
  <si>
    <t>TOR HEX MAQUINA NEGRO 1/2-13 X 3/4</t>
  </si>
  <si>
    <t>TOR HEX MAQUINA NEGRO 1/2-13 X 1</t>
  </si>
  <si>
    <t>TOR HEX MAQUINA NEGRO 1/2-13 X 1.1/4</t>
  </si>
  <si>
    <t>TOR HEX MAQUINA NEGRO 1/2-13 X 1.1/2</t>
  </si>
  <si>
    <t>TOR HEX MAQUINA NEGRO 1/2-13 X 1.3/4</t>
  </si>
  <si>
    <t>TOR HEX MAQUINA NEGRO 1/2-13 X 2</t>
  </si>
  <si>
    <t>TOR HEX MAQUINA NEGRO 1/2-13 X 2.1/2</t>
  </si>
  <si>
    <t>TOR HEX MAQUINA NEGRO 1/2-13 X 3</t>
  </si>
  <si>
    <t>TOR HEX MAQUINA NEGRO 1/2-13 X 3.1/2</t>
  </si>
  <si>
    <t>TOR HEX MAQUINA NEGRO 1/2-13 X 4</t>
  </si>
  <si>
    <t>TOR HEX MAQUINA NEGRO VAS 1/2-13 X 4-1/2</t>
  </si>
  <si>
    <t>TOR HEX MAQUINA NEGRO VAS 1/2-13 X 5</t>
  </si>
  <si>
    <t>TOR HEX MAQUINA NEGRO VAS 1/2-13 X 5-1/2</t>
  </si>
  <si>
    <t>TOR HEX MAQUINA NEGRO VAS 1/2-13 X 6</t>
  </si>
  <si>
    <t>TOR HEX MAQUINA NEGRO VAS 1/2-13 X 7</t>
  </si>
  <si>
    <t>TOR HEX MAQUINA NEGRO VAS 1/2-13 X 8</t>
  </si>
  <si>
    <t>TOR HEX MAQUINA NEGRO VAS 1/2-13 X 9</t>
  </si>
  <si>
    <t>TOR HEX MAQUINA NEGRO VAS 1/2-13 X 10</t>
  </si>
  <si>
    <t>TOR HEX MAQUINA NEGRO VAS 1/2-13 X 11</t>
  </si>
  <si>
    <t>TOR HEX MAQUINA NEGRO 5/8-11 X 1"</t>
  </si>
  <si>
    <t>TOR HEX MAQUINA NEGRO 5/8-11 X 1.1/2</t>
  </si>
  <si>
    <t>TOR HEX MAQUINA NEGRO 5/8-11 X 1.3/4</t>
  </si>
  <si>
    <t>TOR HEX MAQUINA NEGRO 5/8-11 X 2</t>
  </si>
  <si>
    <t>TOR HEX MAQUINA NEGRO 5/8-11 X 2.1/2</t>
  </si>
  <si>
    <t>TOR HEX MAQUINA NEGRO 5/8-11 X 3</t>
  </si>
  <si>
    <t>TOR HEX MAQUINA NEGRO 5/8-11 X 3.1/2</t>
  </si>
  <si>
    <t>TOR HEX MAQUINA NEGRO 5/8-11 X 4</t>
  </si>
  <si>
    <t>TOR HEX MAQUINA NEGRO VAS 5/8-11 X 4-1/2</t>
  </si>
  <si>
    <t>TOR HEX MAQUINA NEGRO VAS 5/8-11 X 5</t>
  </si>
  <si>
    <t>TOR HEX MAQUINA NEGRO VAS 5/8-11 X 5-1/2</t>
  </si>
  <si>
    <t>TOR HEX MAQUINA NEGRO VAS 5/8-11 X 6</t>
  </si>
  <si>
    <t>TOR HEX MAQUINA NEGRO VAS 5/8-11 X 7</t>
  </si>
  <si>
    <t>TOR HEX MAQUINA NEGRO VAS 5/8-11 X 8</t>
  </si>
  <si>
    <t>TOR HEX MAQUINA NEGRO VAS 5/8-11 X 9</t>
  </si>
  <si>
    <t>TOR HEX MAQUINA NEGRO VAS 5/8-11 X 10</t>
  </si>
  <si>
    <t>TOR HEX MAQUINA NEGRO 3/4-10 X 1.1/2</t>
  </si>
  <si>
    <t>TOR HEX MAQUINA NEGRO 3/4-10 X 2</t>
  </si>
  <si>
    <t>TOR HEX MAQUINA NEGRO 3/4-10 X 2.1/2</t>
  </si>
  <si>
    <t>TOR HEX MAQUINA NEGRO 3/4-10 X 3</t>
  </si>
  <si>
    <t>TOR HEX MAQUINA NEGRO 3/4-10 X 3.1/2</t>
  </si>
  <si>
    <t>TOR HEX MAQUINA NEGRO 3/4-10 X 4</t>
  </si>
  <si>
    <t>TOR HEX MAQUINA NEGRO VAS 3/4-10 X 4-1/2</t>
  </si>
  <si>
    <t>TOR HEX MAQUINA NEGRO VAS 3/4-10 X 5</t>
  </si>
  <si>
    <t>TOR HEX MAQUINA NEGRO VAS 3/4-10 X 5-1/2</t>
  </si>
  <si>
    <t>TOR HEX MAQUINA NEGRO VAS 3/4-10 X 6</t>
  </si>
  <si>
    <t>TOR HEX MAQUINA NEGRO VAS 3/4-10 X 7</t>
  </si>
  <si>
    <t>TOR HEX MAQUINA NEGRO VAS 3/4-10 X 8</t>
  </si>
  <si>
    <t>TOR HEX MAQUINA NEGRO VAS 3/4-10 X 9</t>
  </si>
  <si>
    <t>TOR HEX MAQUINA NEGRO VAS 3/4-10 X 10</t>
  </si>
  <si>
    <t>TOR HEX MAQUINA NEGRO 7/8-9 X 2</t>
  </si>
  <si>
    <t>TOR HEX MAQUINA NEGRO 7/8-9 X 2.1/2</t>
  </si>
  <si>
    <t>TOR HEX MAQUINA NEGRO 7/8-9 X 3</t>
  </si>
  <si>
    <t>TOR HEX MAQUINA NEGRO 7/8-9 X 3.1/2</t>
  </si>
  <si>
    <t>TOR HEX MAQUINA NEGRO 7/8-9 X 4</t>
  </si>
  <si>
    <t>TOR HEX MAQUINA NEGRO VAS 7/8-9 X 4-1/2</t>
  </si>
  <si>
    <t>TOR HEX MAQUINA NEGRO VAS 7/8-9 X 5</t>
  </si>
  <si>
    <t>TOR HEX MAQUINA NEGRO VAS 7/8-9 X 5-1/2</t>
  </si>
  <si>
    <t>TOR HEX MAQUINA NEGRO VAS 7/8-9 X 6</t>
  </si>
  <si>
    <t>TOR HEX MAQUINA NEGRO VAS 7/8-9 X 7</t>
  </si>
  <si>
    <t>TOR HEX MAQUINA NEGRO VAS 7/8-9 X 8</t>
  </si>
  <si>
    <t>TOR HEX MAQUINA NEGRO VAS 7/8-9 X 9</t>
  </si>
  <si>
    <t>TOR HEX MAQUINA NEGRO VAS 7/8-9 X 10</t>
  </si>
  <si>
    <t>TOR HEX MAQUINA NEGRO 1-8 X 2.1/2</t>
  </si>
  <si>
    <t>TOR HEX MAQUINA NEGRO 1-8 X 3</t>
  </si>
  <si>
    <t>TOR HEX MAQUINA NEGRO 1-8 X 3.1/2</t>
  </si>
  <si>
    <t>TOR HEX MAQUINA NEGRO 1-8 X 4</t>
  </si>
  <si>
    <t>TOR HEX MAQUINA NEGRO VAS 1-8 X 4-1/2</t>
  </si>
  <si>
    <t>TOR HEX MAQUINA NEGRO VAS 1-8 X 5</t>
  </si>
  <si>
    <t>TOR HEX MAQUINA NEGRO VAS 1-8 X 5-1/2</t>
  </si>
  <si>
    <t>TOR HEX MAQUINA NEGRO VAS 1-8 X 6</t>
  </si>
  <si>
    <t>TOR HEX MAQUINA NEGRO VAS 1-8 X 7</t>
  </si>
  <si>
    <t>TOR HEX MAQUINA NEGRO VAS 1-8 X 8</t>
  </si>
  <si>
    <t>TOR HEX MAQUINA NEGRO VAS 1-8 X 9</t>
  </si>
  <si>
    <t>TOR HEX MAQUINA NEGRO VAS 1-8 X 10</t>
  </si>
  <si>
    <t>TOR HEX MAQUINA NEGRO 1-1/8-7 X 3</t>
  </si>
  <si>
    <t>TOR HEX MAQUINA NEGRO 1-1/8-7 X 3.1/2</t>
  </si>
  <si>
    <t>TOR HEX MAQUINA NEGRO 1-1/8-7 X 4</t>
  </si>
  <si>
    <t>TOR HEX MAQUINA NEGRO VAS 1-1/8-7 X 4-1/2</t>
  </si>
  <si>
    <t>TOR HEX MAQUINA NEGRO VAS 1-1/8-7 X 5</t>
  </si>
  <si>
    <t>TOR HEX MAQUINA NEGRO VAS 1-1/8-7 X 5-1/2</t>
  </si>
  <si>
    <t>TOR HEX MAQUINA NEGRO VAS 1-1/8-7 X 6</t>
  </si>
  <si>
    <t>TOR HEX MAQUINA NEGRO 1-1/4-7 X 3</t>
  </si>
  <si>
    <t>TOR HEX MAQUINA NEGRO 1-1/4-7 X 3.1/2</t>
  </si>
  <si>
    <t>TOR HEX MAQUINA NEGRO 1-1/4-7 X 4</t>
  </si>
  <si>
    <t>TOR HEX MAQUINA NEGRO VAS 1-1/4-7 X 4-1/2</t>
  </si>
  <si>
    <t>TOR HEX MAQUINA NEGRO VAS 1-1/4-7 X 5</t>
  </si>
  <si>
    <t>TOR HEX MAQUINA NEGRO VAS 1-1/4-7 X 5-1/2</t>
  </si>
  <si>
    <t>TOR HEX MAQUINA NEGRO VAS 1-1/4-7 X 6</t>
  </si>
  <si>
    <t>TOR HEX MAQUINA NEGRO 1-1/2-6 X 3</t>
  </si>
  <si>
    <t>TOR HEX MAQUINA NEGRO 1-1/2-6 X 3.1/2</t>
  </si>
  <si>
    <t>TOR HEX MAQUINA NEGRO 1-1/2-6 X 4</t>
  </si>
  <si>
    <t>TOR HEX MAQUINA NEGRO VAS 1-1/2-6 X 4-1/2</t>
  </si>
  <si>
    <t>TOR HEX MAQUINA NEGRO VAS 1-1/2-6 X 5</t>
  </si>
  <si>
    <t>TOR HEX MAQUINA NEGRO VAS 1-1/2-6 X 5-1/2</t>
  </si>
  <si>
    <t>TOR HEX MAQUINA NEGRO VAS 1-1/2-6 X 6</t>
  </si>
  <si>
    <t>TUERCA ALTA G-2 NF NEGRA 1/2-20</t>
  </si>
  <si>
    <t>TUERCA ALTA G-2 NF NEGRA 9/16-18</t>
  </si>
  <si>
    <t>TUERCA ALTA G-2 NF NEGRA 5/8-18</t>
  </si>
  <si>
    <t>TUERCA ALTA G-2 NF NEGRA 3/4-16</t>
  </si>
  <si>
    <t>TUERCA ALTA G-2 NF NEGRA 7/8-14</t>
  </si>
  <si>
    <t>TUERCA ALTA G-5 NF NEGRA 7/8-14</t>
  </si>
  <si>
    <t>TAQUETE DE PLASTICO 1/4</t>
  </si>
  <si>
    <t>TAQUETE DE PLASTICO 5/16</t>
  </si>
  <si>
    <t>TAQUETE DE PLASTICO 3/8</t>
  </si>
  <si>
    <t>ABRAZADERA ROSC LIGERA GALV 1/4-20 X 1/2</t>
  </si>
  <si>
    <t>ABRAZADERA ROSC LIGERA GALV 1/4-20 X 3/4</t>
  </si>
  <si>
    <t>ABRAZADERA ROSC LIGERA GALV 1/4-20 X 1"</t>
  </si>
  <si>
    <t>ABRAZADERA ROSC LIGERA GALV 1/4-20 X 1.1/4</t>
  </si>
  <si>
    <t>ABRAZADERA ROSC LIGERA GALV 1/4-20 X 1.1/2</t>
  </si>
  <si>
    <t>ABRAZADERA ROSC LIGERA GALV 1/4-20 X 2</t>
  </si>
  <si>
    <t>ABRAZADERA ROSC LIGERA GALV 3/8-16 X 2.1/2</t>
  </si>
  <si>
    <t>ABRAZADERA ROSC LIGERA GALV 3/8-16 X 3</t>
  </si>
  <si>
    <t>ABRAZADERA ROSC LIGERA GALV 3/8-16 X 4</t>
  </si>
  <si>
    <t>EXHIBIDOR CASQUILLOS C/100 PZAS</t>
  </si>
  <si>
    <t>1 CASQUILLO 14-1.25 X 3/8 NPT CORTO</t>
  </si>
  <si>
    <t>2 CASQUILLO 14-1.25 X 3/4 NF CORTO</t>
  </si>
  <si>
    <t>3 CASQUILLO 14-1.25 X 1/2 NPT</t>
  </si>
  <si>
    <t>4 CASQUILLO 14-1.25 X 3/8 NPT LARGO</t>
  </si>
  <si>
    <t>5 CASQUILLO 10-1.50 X 14-2.00 LARGO</t>
  </si>
  <si>
    <t>6 CASQUILLO 10-1.50 X 5/8 NC</t>
  </si>
  <si>
    <t>7 CASQUILLO 8-1.25 X 14-2.00</t>
  </si>
  <si>
    <t>8 CASQUILLO 8-1.25 X 5/8 NC</t>
  </si>
  <si>
    <t>9 CASQUILLO 12-1.50 X 5/8 NC</t>
  </si>
  <si>
    <t>10 CASQUILLO 10-1.50 X 14-2.00 CORTO</t>
  </si>
  <si>
    <t>11 CASQUILLO 10-1.00 X 14-2.00</t>
  </si>
  <si>
    <t>12 CASQUILLO 10 X 1/2</t>
  </si>
  <si>
    <t>13 CASQUILLO 10.8-1.00 X 1/2 NF</t>
  </si>
  <si>
    <t>14 CASQUILLO 8-1.25 X 7/16 NC MEDIANO</t>
  </si>
  <si>
    <t>15 CASQUILLO 8-1.25 X 7/16 NC CORTO</t>
  </si>
  <si>
    <t>16 CASQUILLO 6-1.00 X 3/8 NC CORTO</t>
  </si>
  <si>
    <t>17 CASQUILLO 6-1.00 X 8-1.25 CORTO</t>
  </si>
  <si>
    <t>18 CASQUILLO 14-1.25 X 5/8 NF CORTO</t>
  </si>
  <si>
    <t>19 CASQUILLO 14-1.25 X 18-1.50</t>
  </si>
  <si>
    <t>20 CASQUILLO 14-1.25 X 5/8 NF LARGO</t>
  </si>
  <si>
    <t>21 CASQUILLO 10-1.00 X 1/2 NF</t>
  </si>
  <si>
    <t>22 CASQUILLO 8-1.25 X 12-1.50</t>
  </si>
  <si>
    <t>23 CASQUILLO 14-1.25 X 3/4 NF LARGO</t>
  </si>
  <si>
    <t>24 CASQUILLO 14-1.50 X 18-1.50</t>
  </si>
  <si>
    <t>25 CASQUILLO 14-1.50 X 3/4</t>
  </si>
  <si>
    <t>26 CASQUILLO 1/4 X 3/8 NC</t>
  </si>
  <si>
    <t>27 CASQUILLO 5/16 X 7/16 NC</t>
  </si>
  <si>
    <t>28 CASQUILLO 3/8 X 9/16 NC</t>
  </si>
  <si>
    <t>29 CASQUILLO 7/16 X 5/8 NC</t>
  </si>
  <si>
    <t>30 CASQUILLO 1/2 X 3/4 NC</t>
  </si>
  <si>
    <t>31 CASQUILLO 18-1.50 X 7/8 NF</t>
  </si>
  <si>
    <t>32 CASQUILLO 1/2 X 5/8 NF LARGO</t>
  </si>
  <si>
    <t>33 CASQUILLO 14-1.25 X 3/8 NPT LOBO</t>
  </si>
  <si>
    <t>34 CASQUILLO 3/8 NC X 1/2 NF</t>
  </si>
  <si>
    <t>35 CASQUILLO 7/16 X 9/16 NF</t>
  </si>
  <si>
    <t>36 CASQUILLO 8-1.25 X 1/2 NC</t>
  </si>
  <si>
    <t>37 CASQUILLO 6-1.00 X 3/8 NC LARGO</t>
  </si>
  <si>
    <t>38 CASQUILLO 6-1.00 X 8-1.25 LARGO</t>
  </si>
  <si>
    <t>39 CASQUILLO 11-1.50 X 9/16 NC</t>
  </si>
  <si>
    <t>40 CASQUILLO 10-1.25 X M14-2.00</t>
  </si>
  <si>
    <t>41 CASQUILLO 12-1.25 X 5/8 NC</t>
  </si>
  <si>
    <t>42 CASQUILLO 7-1.00 X 3/8 NF</t>
  </si>
  <si>
    <t>43 CASQUILLO 8-1.25 X 12-1.75</t>
  </si>
  <si>
    <t>44 CASQUILLO 12-1.75 X 5/8 NC</t>
  </si>
  <si>
    <t>45 CASQUILLO 10-1.25 X 1/2 NF</t>
  </si>
  <si>
    <t>46 CASQUILLO 1/4 NF X 3/8 NC</t>
  </si>
  <si>
    <t>47 CASQUILLO 5/16 NF X 7/16 NC</t>
  </si>
  <si>
    <t>48 CASQUILLO 3/8 NF X 1/2 NC</t>
  </si>
  <si>
    <t>49 CASQUILLO 5/16 NC X 1/2 NC</t>
  </si>
  <si>
    <t>50 CASQUILLO 8-1.25 X 7/16 NC LARGO</t>
  </si>
  <si>
    <t>51 CASQUILLO 5-0.80 X 1/4-32 NFF</t>
  </si>
  <si>
    <t>52 CASQUILLO 3/16 NC X 1/4-32</t>
  </si>
  <si>
    <t>53 CASQUILLO 10-1.50 X 1/2-20</t>
  </si>
  <si>
    <t>54 CASQUILLO 10-1.00 X 9/16-18</t>
  </si>
  <si>
    <t>55 CASQUILLO 11-1.50 X 5/8-11</t>
  </si>
  <si>
    <t>56 CASQUILLO 5/8-11 X 7/8-9</t>
  </si>
  <si>
    <t>57 CASQUILLO 5-0.80 X 7-1.00</t>
  </si>
  <si>
    <t>58 CASQUILLO 3/16 NC X 7-1.00</t>
  </si>
  <si>
    <t>59 CASQUILLO 7/16 NC X 14-2.00</t>
  </si>
  <si>
    <t>60 CASQUILLO 1/2 NC X 5/8 NF</t>
  </si>
  <si>
    <t>61 CASQUILLO 5/16 NC X 1/2 NF</t>
  </si>
  <si>
    <t>62 CASQUILLO 1/4 NC X 1/2 NC</t>
  </si>
  <si>
    <t>63 CASQUILLO 5/16 NC X 12-1.75</t>
  </si>
  <si>
    <t>64 CASQUILLO 16-2.00 X 3/4 NF</t>
  </si>
  <si>
    <t>65 CASQUILLO 9-1.25 X 12-1.50</t>
  </si>
  <si>
    <t>66 CASQUILLO 10-1.25 izq X 1/2-20 NF</t>
  </si>
  <si>
    <t>67 CASQUILLO 8-1.25 X 9/16-12 NC</t>
  </si>
  <si>
    <t>68 CASQUILLO 10-1.5 X 9/16-12 NC</t>
  </si>
  <si>
    <t>69 CASQUILLO 10-1.50 X 5/8-11 NC</t>
  </si>
  <si>
    <t>70 CASQUILLO 3/4-10 NC X 1"-8 NC</t>
  </si>
  <si>
    <t>71 CASQUILLO 12-1.25 X 5/8-18 NF</t>
  </si>
  <si>
    <t>72 CASQUILLO 14-1.25 X 18-1.50</t>
  </si>
  <si>
    <t>73 CASQUILLO 14-2.00 X 18-1.50</t>
  </si>
  <si>
    <t>74 CASQUILLO 9/16-12 NC X 3/4-16 NF</t>
  </si>
  <si>
    <t>75 CASQUILLO 9/16-18 NF X 3/4-16 NF</t>
  </si>
  <si>
    <t>76 CASQUILLO 8-1.25 X 3/8-24 NF Corto</t>
  </si>
  <si>
    <t>77 CASQUILLO 8-1.25 X 3/8-24 NF Mediano</t>
  </si>
  <si>
    <t>78 CASQUILLO 7-1.00 X 3/8-16 NC</t>
  </si>
  <si>
    <t>79 CASQUILLO 3/16-32 NF X 1/4-32 NFF</t>
  </si>
  <si>
    <t>80 CASQUILLO 8-1.25 X 10-1.25</t>
  </si>
  <si>
    <t>81 CASQUILLO 5/16-18 NC x 3/8-24 NF</t>
  </si>
  <si>
    <t>82 CASQUILLO 7/16-14 NC x 9/16-12 NC</t>
  </si>
  <si>
    <t>83 CASQUILLO 10-1.00 x 1/2-20 NF</t>
  </si>
  <si>
    <t>84 CASQUILLO 10-1.25 x 9/16-12 NC</t>
  </si>
  <si>
    <t>85 CASQUILLO 10-1.50 x 9/16 - 12 NC</t>
  </si>
  <si>
    <t>86CASQUILLO 4-0.70 x 6-1.00</t>
  </si>
  <si>
    <t>87 CASQUILLO 5-0.80 x 8-1.25</t>
  </si>
  <si>
    <t>88 CASQUILLO 6-1.00 x 10-1.50</t>
  </si>
  <si>
    <t>89CASQUILLO 10-1.50 x 16-2.00</t>
  </si>
  <si>
    <t>90CASQUILLO 12-1.75 x 16-2.00</t>
  </si>
  <si>
    <t>91CASQUILLO 3/8-16 NC x 5/8-11 NC</t>
  </si>
  <si>
    <t>92CASQUILLO 10-1.5 x 14-1.50</t>
  </si>
  <si>
    <t>93CASQUILLO 8-1.25 x 12-1.75 Largo</t>
  </si>
  <si>
    <t>94CASQUILLO 12-1.50 x 5/8-11 NC Largo</t>
  </si>
  <si>
    <t>95CASQUILLO 12-1.75 x 5/8-11 NC Largo</t>
  </si>
  <si>
    <t>96CASQUILLO 16.200 x 7/8-9 NC</t>
  </si>
  <si>
    <t>97CASQUILLO 9-1.25 x 1/2-13 NC</t>
  </si>
  <si>
    <t>98CASQUILLO 5/16-18 X 9/16-12 NC</t>
  </si>
  <si>
    <t>99CASQUILLO 3/8-16 x 14-2.00</t>
  </si>
  <si>
    <t>100CASQUILLO 12-1.25 x 5/8-11 NC</t>
  </si>
  <si>
    <t>INSERTO DE ACERO INOX-304 10-24 X 1.0</t>
  </si>
  <si>
    <t>INSERTO DE ACERO INOX-304 10-24 X 1.5</t>
  </si>
  <si>
    <t>INSERTO DE ACERO INOX-304 1/4-20 X 1.0</t>
  </si>
  <si>
    <t>INSERTO DE ACERO INOX-304 1/4-20 X 1.5</t>
  </si>
  <si>
    <t>INSERTO DE ACERO INOX-304 1/4-20 X 2.0</t>
  </si>
  <si>
    <t>INSERTO DE ACERO INOX-304 5/16-18 X 1.0</t>
  </si>
  <si>
    <t>INSERTO DE ACERO INOX-304 5/16-18 X 1.5</t>
  </si>
  <si>
    <t>INSERTO DE ACERO INOX-304 5/16-18 X 2.0</t>
  </si>
  <si>
    <t>INSERTO DE ACERO INOX-304 3/8-16 X 1.0</t>
  </si>
  <si>
    <t>INSERTO DE ACERO INOX-304 3/8-16 X 1.5</t>
  </si>
  <si>
    <t>INSERTO DE ACERO INOX-304 3/8-16 X 2.0</t>
  </si>
  <si>
    <t>INSERTO DE ACERO INOX-304 7/16-14 X 1.0</t>
  </si>
  <si>
    <t>INSERTO DE ACERO INOX-304 1/2-13 X 1.0</t>
  </si>
  <si>
    <t>INSERTO DE ACERO INOX-304 1/2-13 X 1.5</t>
  </si>
  <si>
    <t>INSERTO DE ACERO INOX-304 1/2-13 X 2.0</t>
  </si>
  <si>
    <t>INSERTO NF DE ACERO INOX-304 10-32 X 1.0</t>
  </si>
  <si>
    <t>INSERTO NF DE ACERO INOX-304 1/4-28 X 1.5</t>
  </si>
  <si>
    <t>INSERTO NF DE ACERO INOX-304 5/16-24 X 1.0</t>
  </si>
  <si>
    <t>INSERTO NF DE ACERO INOX-304 3/8-24 X 1.5</t>
  </si>
  <si>
    <t>INSERTO NF DE ACERO INOX-304 7/16-20 X 1.5</t>
  </si>
  <si>
    <t>INSERTO NF DE ACERO INOX-304 1/2-20 X 1.5</t>
  </si>
  <si>
    <t>INSERTO DE ACERO INOX-304 M4-0.70 X 1.0</t>
  </si>
  <si>
    <t>INSERTO DE ACERO INOX-304 M4-0.70 X 1.5</t>
  </si>
  <si>
    <t>INSERTO DE ACERO INOX-304 M5-0.80 X 1.0</t>
  </si>
  <si>
    <t>INSERTO DE ACERO INOX-304 M5-0.80 X 1.5</t>
  </si>
  <si>
    <t>INSERTO DE ACERO INOX-304 M5-0.80 X 2.0</t>
  </si>
  <si>
    <t>INSERTO DE ACERO INOX-304 M6-1.00 X 1.0</t>
  </si>
  <si>
    <t>INSERTO DE ACERO INOX-304 M6-1.00 X 1.5</t>
  </si>
  <si>
    <t>INSERTO DE ACERO INOX-304 M6-1.00 X 2.0</t>
  </si>
  <si>
    <t>INSERTO DE ACERO INOX-304 M8-1.25 X 1.0</t>
  </si>
  <si>
    <t>INSERTO DE ACERO INOX-304 M8-1.25 X 1.5</t>
  </si>
  <si>
    <t>INSERTO DE ACERO INOX-304 M8-1.25 X 2.0</t>
  </si>
  <si>
    <t>INSERTO DE ACERO INOX-304 M10-1.50 X 1.0</t>
  </si>
  <si>
    <t>INSERTO DE ACERO INOX-304 M10-1.50 X 1.5</t>
  </si>
  <si>
    <t>INSERTO DE ACERO INOX-304 M10-1.50 X 2.0</t>
  </si>
  <si>
    <t>INSERTO NF DE ACERO INOX-304 M10-1.25 X 1.5</t>
  </si>
  <si>
    <t>INSERTO NF DE ACERO INOX-304 M10-1.25 X 2.0</t>
  </si>
  <si>
    <t>INSERTO NFF DE ACERO INOX-304 M10-1.00 X 1.5</t>
  </si>
  <si>
    <t>INSERTO DE ACERO INOX-304 M12-1.75 X 1.5</t>
  </si>
  <si>
    <t>INSERTO DE ACERO INOX-304 M12-1.75 X 2.0</t>
  </si>
  <si>
    <t>INSERTO NF DE ACERO INOX-304 M12-1.50 X 1.0</t>
  </si>
  <si>
    <t>INSERTO NF DE ACERO INOX-304 M12-1.50 X 1.5</t>
  </si>
  <si>
    <t>INSERTO NFF DE ACERO INOX-304 M12-1.25 X 1.0</t>
  </si>
  <si>
    <t>INSERTO NFF DE ACERO INOX-304 M12-1.25 X 1.5</t>
  </si>
  <si>
    <t>MACHUELO P/INSERTO M2 HSS 10-24</t>
  </si>
  <si>
    <t>MACHUELO P/INSERTO M2 HSS 1/4-20</t>
  </si>
  <si>
    <t>MACHUELO P/INSERTO M2 HSS 5/16-18</t>
  </si>
  <si>
    <t>MACHUELO P/INSERTO M2 HSS 3/8-16</t>
  </si>
  <si>
    <t>MACHUELO P/INSERTO M2 HSS 7/16-14</t>
  </si>
  <si>
    <t>MACHUELO P/INSERTO M2 HSS 1/2-13</t>
  </si>
  <si>
    <t>MACHUELO P/INSERTO M2 HSS 10-32</t>
  </si>
  <si>
    <t>MACHUELO P/INSERTO M2 HSS 1/4-28</t>
  </si>
  <si>
    <t>MACHUELO P/INSERTO M2 HSS 5/16-24</t>
  </si>
  <si>
    <t>MACHUELO P/INSERTO M2 HSS 3/8-24</t>
  </si>
  <si>
    <t>MACHUELO P/INSERTO M2 HSS 7/16-20</t>
  </si>
  <si>
    <t>MACHUELO P/INSERTO M2 HSS 1/2-20</t>
  </si>
  <si>
    <t>MACHUELO P/INSERTO M2 HSS M4-.70</t>
  </si>
  <si>
    <t>MACHUELO P/INSERTO M2 HSS M5-.08</t>
  </si>
  <si>
    <t>MACHUELO P/INSERTO M2 HSS M6-1.0</t>
  </si>
  <si>
    <t>MACHUELO P/INSERTO M2 HSS M8-1.25</t>
  </si>
  <si>
    <t>MACHUELO P/INSERTO M2 HSS M10-1.5</t>
  </si>
  <si>
    <t>MACHUELO P/INSERTO M2 HSS NF M10-1.25</t>
  </si>
  <si>
    <t>MACHUELO P/INSERTO M2 HSS NFF M10-1.0</t>
  </si>
  <si>
    <t>MACHUELO P/INSERTO M2 HSS M12-1.75</t>
  </si>
  <si>
    <t>MACHUELO P/INSERTO M2 HSS NF M12-1.50</t>
  </si>
  <si>
    <t>MACHUELO P/INSERTO M2 HSS NFF M12-1.25</t>
  </si>
  <si>
    <t>MANERAL METALICO P/INSERTO 10-24</t>
  </si>
  <si>
    <t>MANERAL METALICO P/INSERTO 1/4</t>
  </si>
  <si>
    <t>MANERAL METALICO P/INSERTO 5/16</t>
  </si>
  <si>
    <t>MANERAL METALICO P/INSERTO 3/8</t>
  </si>
  <si>
    <t>MANERAL METALICO P/INSERTO 7/16</t>
  </si>
  <si>
    <t>MANERAL METALICO P/INSERTO 1/2</t>
  </si>
  <si>
    <t>MANERAL METALICO P/INSERTO M4</t>
  </si>
  <si>
    <t>MANERAL METALICO P/INSERTO M5</t>
  </si>
  <si>
    <t>MANERAL METALICO P/INSERTO M6</t>
  </si>
  <si>
    <t>MANERAL METALICO P/INSERTO M8</t>
  </si>
  <si>
    <t>MANERAL METALICO P/INSERTO M10</t>
  </si>
  <si>
    <t>MANERAL METALICO P/INSERTO M12</t>
  </si>
  <si>
    <t>REGLA GAUGE - COLOR AZUL</t>
  </si>
  <si>
    <t>REGLA GAUGE - COLOR AMARILLO</t>
  </si>
  <si>
    <t>REGLA GAUGE - COLOR BLANCO</t>
  </si>
  <si>
    <t>CUENTA HILOS - Inox-430 - 36 laminas</t>
  </si>
  <si>
    <t>A00H100</t>
  </si>
  <si>
    <t>GRASERA TROP 1/4-28 UNF RECTA</t>
  </si>
  <si>
    <t>A00H145</t>
  </si>
  <si>
    <t>GRASERA TROP 1/4-28 UNF 45</t>
  </si>
  <si>
    <t>A00H190</t>
  </si>
  <si>
    <t>GRASERA TROP 1/4-28 UNF 90</t>
  </si>
  <si>
    <t>A00H200</t>
  </si>
  <si>
    <t>GRASERA TROP 1/8 NPT RECTA</t>
  </si>
  <si>
    <t>A00H245</t>
  </si>
  <si>
    <t>GRASERA TROP 1/8 NPT 45</t>
  </si>
  <si>
    <t>A00H290</t>
  </si>
  <si>
    <t>GRASERA TROP 1/8 NPT 90</t>
  </si>
  <si>
    <t>A00H560</t>
  </si>
  <si>
    <t>GRASERA GALV M6-10 RECTA</t>
  </si>
  <si>
    <t>A00H580</t>
  </si>
  <si>
    <t>GRASERA GALV M8-1.25 RECTA</t>
  </si>
  <si>
    <t>A00H581</t>
  </si>
  <si>
    <t>GRASERA GALV M8-1.00 RECTA</t>
  </si>
  <si>
    <t>A00H602</t>
  </si>
  <si>
    <t>GRASERA GALV M10-1.00 RECTA</t>
  </si>
  <si>
    <t>A1003ER</t>
  </si>
  <si>
    <t>5/8 -18 x 3.750" Minibus Dina 90-98 las 4 Ruedas</t>
  </si>
  <si>
    <t>A1003R</t>
  </si>
  <si>
    <t>5/8 -18 Camion 51-53 R. Del. Tambor Brida 15/16</t>
  </si>
  <si>
    <t>A1005R</t>
  </si>
  <si>
    <t>3/4-16 x 2.395" Camion S. 5-6 60-70 CHEVROLET</t>
  </si>
  <si>
    <t>A1006L</t>
  </si>
  <si>
    <t>3/4 - 16 x 2.395" Camion S. 5-6 60-70 CHEVROLET</t>
  </si>
  <si>
    <t>A1009R</t>
  </si>
  <si>
    <t>M 20 x 1.5-6g x 73.40 mm 99-04 Kodiak 32000 LBS R. Del</t>
  </si>
  <si>
    <t>A1010R</t>
  </si>
  <si>
    <t>M20 x 1.5-6g x 93.22 mm 99-04 Kodiak 32000 Lbs.R. Tras</t>
  </si>
  <si>
    <t>A1065R</t>
  </si>
  <si>
    <t>7/1620 x 1.437", Century, G.Prix, Volare, Duster 6081 Del/Tras</t>
  </si>
  <si>
    <t>A1097AR</t>
  </si>
  <si>
    <t>9/16 - 18 TRAS C30 Minibus D.R.</t>
  </si>
  <si>
    <t>A1097R</t>
  </si>
  <si>
    <t>9/16 - 18 TRAS C30 Doble Rodado</t>
  </si>
  <si>
    <t>A1098R</t>
  </si>
  <si>
    <t>9/16-18x 2", Camioneta C-30, 1 ton Doble Rodado 71-92 R.Del Chevrolet</t>
  </si>
  <si>
    <t>A1105R</t>
  </si>
  <si>
    <t>1/2-20 x 1.625 c10 1/2 ton impala caprice R del Cherolet</t>
  </si>
  <si>
    <t>A1106R</t>
  </si>
  <si>
    <t>1/2 - 20 x 1.796", Impala, C-10 1 ton. Chevrolet</t>
  </si>
  <si>
    <t>A1119R</t>
  </si>
  <si>
    <t>1/2 - 20 x 1.562" C-30, Doble Rodado CHEVROLET</t>
  </si>
  <si>
    <t>A1120R</t>
  </si>
  <si>
    <t>1/2 - 20 DEL/TRAS Suburban</t>
  </si>
  <si>
    <t>A1157AR</t>
  </si>
  <si>
    <t>m12 x 1.5 mm X 54mm Cavalier, Century, Malibu</t>
  </si>
  <si>
    <t>A1157R</t>
  </si>
  <si>
    <t>m12 x 1.5 mm DEL/TRAS Citation.Century,Cutlass</t>
  </si>
  <si>
    <t>A1158R</t>
  </si>
  <si>
    <t>9/16 - 18 TRAS Minibus eje USA</t>
  </si>
  <si>
    <t>A1159R</t>
  </si>
  <si>
    <t>m14 x 1.5 mm TRAS Cheyenne,Pick Up</t>
  </si>
  <si>
    <t>A1160R</t>
  </si>
  <si>
    <t>m14 X 1.5 mm DEL Cheyenne</t>
  </si>
  <si>
    <t>A1161R</t>
  </si>
  <si>
    <t>M14 x 1.5 x 92mm Minibus Chevrolet 92-93</t>
  </si>
  <si>
    <t>A1162R</t>
  </si>
  <si>
    <t>m14 x 1.5 X 44 mm TRAS Cheyenne,Suburban</t>
  </si>
  <si>
    <t>A1163R</t>
  </si>
  <si>
    <t>m12 x 1.5 mm DEL/TRAS chevy,monza,joy,swing</t>
  </si>
  <si>
    <t>A1164R</t>
  </si>
  <si>
    <t>A1165R</t>
  </si>
  <si>
    <t>A1168R</t>
  </si>
  <si>
    <t>M14 X 1.5 X 104.14mm. Chevrolet Camion 5 Tons Tras</t>
  </si>
  <si>
    <t>A1169R</t>
  </si>
  <si>
    <t>M14 X 1.5 x 57.78mm Chevrolet Camion 5 Tons Del</t>
  </si>
  <si>
    <t>A1171R</t>
  </si>
  <si>
    <t>M14X1.5X65MM Cheyenne SilveradoSuburban Sonora GM</t>
  </si>
  <si>
    <t>A1173R</t>
  </si>
  <si>
    <t>M12 x 1.25x 38mm Tracker, Rueda Del/Tras, GM</t>
  </si>
  <si>
    <t>A1187R</t>
  </si>
  <si>
    <t>M12X1.5x 40.6mm Buick,Truck,Isuzu Ponti WS-254</t>
  </si>
  <si>
    <t>A1188R</t>
  </si>
  <si>
    <t>M12 X 1.5 X 39MM, Isuzu 76-97</t>
  </si>
  <si>
    <t>A1194R</t>
  </si>
  <si>
    <t>M12 x 1.5 Chevrolet S-10</t>
  </si>
  <si>
    <t>A1197R</t>
  </si>
  <si>
    <t>M 12 x 1.5 Trooper 81/97 Acura 96/97</t>
  </si>
  <si>
    <t>A1199R</t>
  </si>
  <si>
    <t>M 12 x 1.5 Chevy todos, Corsa, Astra, Zafira, Tigra</t>
  </si>
  <si>
    <t>A1201R</t>
  </si>
  <si>
    <t>M 12 x 1.5 Chevy Todos, Corsa,Astra, Zafira Tigra</t>
  </si>
  <si>
    <t>A1202R</t>
  </si>
  <si>
    <t>M 12 x 1.25 Pontiac Matiz 04-06, R.Del-Trasera</t>
  </si>
  <si>
    <t>A142M</t>
  </si>
  <si>
    <t>Flotante F-350 9/16-18</t>
  </si>
  <si>
    <t>A144M</t>
  </si>
  <si>
    <t>CONO PARA BIRLO DE FLECHA 7/16</t>
  </si>
  <si>
    <t>A145M</t>
  </si>
  <si>
    <t>CONO PARA BIRLO DE FLECHA 6127-6129-6130 - 1/2</t>
  </si>
  <si>
    <t>A146M</t>
  </si>
  <si>
    <t>CONO PARA BIRLO DE FLECHA 9/16</t>
  </si>
  <si>
    <t>A147M</t>
  </si>
  <si>
    <t>CONO PARA BIRLO DE FLECHA 6136-6137- 5/8</t>
  </si>
  <si>
    <t>A148M</t>
  </si>
  <si>
    <t>CONO PARA BIRLO DE FLECHA 3/4</t>
  </si>
  <si>
    <t>A149M</t>
  </si>
  <si>
    <t>Campana Flotante Dodge Ram 9/16x18</t>
  </si>
  <si>
    <t>A2011R</t>
  </si>
  <si>
    <t>3/4-16 x 3.656" Pena Kenworth Caja Remolque 40-72 R.Tras</t>
  </si>
  <si>
    <t>A2012L</t>
  </si>
  <si>
    <t>A2057L</t>
  </si>
  <si>
    <t>2405145 CHRYSLER</t>
  </si>
  <si>
    <t>A20M</t>
  </si>
  <si>
    <t>CAMPANA SOLIDA 9/16-18 R X 7/8</t>
  </si>
  <si>
    <t>A2112R</t>
  </si>
  <si>
    <t>5/8 - 18 TRAS D-300, P-300 1 Ton.</t>
  </si>
  <si>
    <t>A2116R</t>
  </si>
  <si>
    <t>1/2-20 x 1.812"Pick up, Charger, Coronet, Monaco 72-98, R. Del.</t>
  </si>
  <si>
    <t>A2119R</t>
  </si>
  <si>
    <t>9/16 - 18 TRAS D-300 3.5 TONS</t>
  </si>
  <si>
    <t>A2120R</t>
  </si>
  <si>
    <t>1/2 - 20 X 2 TRAS D-250, RAM 94-96</t>
  </si>
  <si>
    <t>A2156R</t>
  </si>
  <si>
    <t>m 12 x 1.5 mm TRAS Shadow,Spirit,Neon</t>
  </si>
  <si>
    <t>A2157R</t>
  </si>
  <si>
    <t>m 12 x 1.5 mm DEL Shadow,Spirit,Neon</t>
  </si>
  <si>
    <t>A2158AR</t>
  </si>
  <si>
    <t>M12 x 1.5 x 2 3/8 Birlo Automotriz</t>
  </si>
  <si>
    <t>A2158R</t>
  </si>
  <si>
    <t>M12 x 1.5 x 45.33 mm, Atos 0004</t>
  </si>
  <si>
    <t>A2159R</t>
  </si>
  <si>
    <t>m 12 x1.5 mm x 1 15/32TRAS Atos by Dodge</t>
  </si>
  <si>
    <t>A2160R</t>
  </si>
  <si>
    <t>m 12 x 1.5 mm TRAS Neon 96-01</t>
  </si>
  <si>
    <t>A2161R</t>
  </si>
  <si>
    <t>m 12 x 1.5 mm DEL/TRAS Neon 96-01,Stratus 96-01</t>
  </si>
  <si>
    <t>A2162R</t>
  </si>
  <si>
    <t>9/16 - 18 TRAS RAM 350 Y 450 2000-2001</t>
  </si>
  <si>
    <t>A2163R</t>
  </si>
  <si>
    <t>1/2- 20 x 1.687" Dodge RAM VAM 1500,2000 Mod 96-00</t>
  </si>
  <si>
    <t>A2166R</t>
  </si>
  <si>
    <t>M12 x 1.5x 44.5mm Chysler, Voyager</t>
  </si>
  <si>
    <t>A2167R</t>
  </si>
  <si>
    <t>M12X1.5x 46mm Gran Caravan, Voyager,Dodge WS-369</t>
  </si>
  <si>
    <t>A2168R</t>
  </si>
  <si>
    <t>M12 x 1.5x 44mm Voyager, Town &amp; Contry, Chrysler</t>
  </si>
  <si>
    <t>A2172R</t>
  </si>
  <si>
    <t>1/2-20 x 1 5/8 Grand Cherokeee, Liberty 02-04</t>
  </si>
  <si>
    <t>A2180R</t>
  </si>
  <si>
    <t>1/2-20 X 1.625" JeepWrangler 4x4</t>
  </si>
  <si>
    <t>A2183R</t>
  </si>
  <si>
    <t>A2185R</t>
  </si>
  <si>
    <t>M 12 x 1.5 Attitude, todos modelos, Del/Tras.</t>
  </si>
  <si>
    <t>A2186R</t>
  </si>
  <si>
    <t>M12 x 1.5 x 1.712". Caliber, Pratriot. Del./Tras.</t>
  </si>
  <si>
    <t>A2187R</t>
  </si>
  <si>
    <t>1/2-20 x 1.970". Chrysler, Gran Cherokee.</t>
  </si>
  <si>
    <t>A2189R</t>
  </si>
  <si>
    <t>M 12 x 1.5 Shadow, Neon, Spirit RT,94-97 R.Del.</t>
  </si>
  <si>
    <t>A3037CR</t>
  </si>
  <si>
    <t>9/16-18x85mm Camioneta Ford Dob. Rodado C350,400 trasero</t>
  </si>
  <si>
    <t>A3037ER</t>
  </si>
  <si>
    <t>9/16-18 Tras F-350 F-400 D.R. (USA) Rin Al.</t>
  </si>
  <si>
    <t>A3037R</t>
  </si>
  <si>
    <t>9/16-18 Tras F-350 F-400 D.R. (USA)</t>
  </si>
  <si>
    <t>A3039R</t>
  </si>
  <si>
    <t>3/4 - 16 x 2.750" Camion Ford F-600 F-700 F-800 Del</t>
  </si>
  <si>
    <t>A3040L</t>
  </si>
  <si>
    <t>3/4 - 16 x 2.750" Camion Ford F-600 800 63-64 R.Del</t>
  </si>
  <si>
    <t>A3058ER</t>
  </si>
  <si>
    <t>1/2 - 20 DEL/TRAS Maverick,Must.F-100/150 39-83</t>
  </si>
  <si>
    <t>A3058R</t>
  </si>
  <si>
    <t>1/2 - 20 DEL/TRAS Maverick,Must.F-100/150</t>
  </si>
  <si>
    <t>A30AM</t>
  </si>
  <si>
    <t>Tuerca Conica Agrico 11/16-16</t>
  </si>
  <si>
    <t>A3124R</t>
  </si>
  <si>
    <t>9/16 - 18 DEL F-350 Freno Disco</t>
  </si>
  <si>
    <t>A3127R</t>
  </si>
  <si>
    <t>9/16 - 18 TRAS Minibus</t>
  </si>
  <si>
    <t>A3132R</t>
  </si>
  <si>
    <t>1/2 - 20 TRAS Escort, Mustang (USA)</t>
  </si>
  <si>
    <t>A3169R</t>
  </si>
  <si>
    <t>1/2 - 20 TRAS Grand Marquis</t>
  </si>
  <si>
    <t>A3171R</t>
  </si>
  <si>
    <t>m12 x 1.75 x 50 DEL/TRAS Ford Lobo F-150</t>
  </si>
  <si>
    <t>A3172R</t>
  </si>
  <si>
    <t>m14 x 2 x 66 DEL Ford Triton F-350,450</t>
  </si>
  <si>
    <t>A3173R</t>
  </si>
  <si>
    <t>m14 x 2 x 74.5 TRAS Ford Triton F-350,450</t>
  </si>
  <si>
    <t>A3174R</t>
  </si>
  <si>
    <t>M 12 x 1.5, Courier, Ikon, Fiesta, Ecosport, Focus, Ka</t>
  </si>
  <si>
    <t>A3175R</t>
  </si>
  <si>
    <t>m12x 1.5 x 41.9 Tras Focus hasta 2001, Ikon, Fiesta, Ecosport, Courier</t>
  </si>
  <si>
    <t>A3176R</t>
  </si>
  <si>
    <t>BIRLO M14X2 X 58.42mm F-150 / 250 Nascar</t>
  </si>
  <si>
    <t>A3177R</t>
  </si>
  <si>
    <t>1/2 20 X 2 1/4 F-150 / 250</t>
  </si>
  <si>
    <t>A3179R</t>
  </si>
  <si>
    <t>1/2 x 20x 1.875" Ford Ranger Explorer, Mustang</t>
  </si>
  <si>
    <t>A3182R</t>
  </si>
  <si>
    <t>1/2" - 20x 2.000" Explorer 4x4 , Rueda Del/tras.</t>
  </si>
  <si>
    <t>A3187R</t>
  </si>
  <si>
    <t>9/16-18 x 2.937", F-350 SUPER DUTY, 97-98</t>
  </si>
  <si>
    <t>A3189R</t>
  </si>
  <si>
    <t>M12 x 1.5x 49.5mm Ford Windstar, Rueda trasera</t>
  </si>
  <si>
    <t>A3191R</t>
  </si>
  <si>
    <t>M14 x 1.5x 69.85mm Triton F-350, 450, 550 y 650, R.Del,</t>
  </si>
  <si>
    <t>A3192R</t>
  </si>
  <si>
    <t>M14 x 1.5x 82.17mm Triton F-350, 450, 550 y 650, R.Tras</t>
  </si>
  <si>
    <t>A3197R</t>
  </si>
  <si>
    <t>1/2-20x 2.239" F100- F150, Ford A-3529R</t>
  </si>
  <si>
    <t>A3198R</t>
  </si>
  <si>
    <t>1/2- 20 x 2.356 Bronco Explorer</t>
  </si>
  <si>
    <t>A3210R</t>
  </si>
  <si>
    <t>M 12 x 1.5 Windstar, Ford Truck 95-99, R.Del/Tras.</t>
  </si>
  <si>
    <t>A32M</t>
  </si>
  <si>
    <t>Conica Ford delantera 3/4-16 R x 1-1/2</t>
  </si>
  <si>
    <t>A38NMR</t>
  </si>
  <si>
    <t>M 30 X 1.5 6 g Capuchon Corto MM- R</t>
  </si>
  <si>
    <t>A39NML</t>
  </si>
  <si>
    <t>M 30 X 1.5 6 g Capuchon Corto MM- L</t>
  </si>
  <si>
    <t>A40AF</t>
  </si>
  <si>
    <t>Conica Ford Lobo M12 x 1.75, Hex 19 mm</t>
  </si>
  <si>
    <t>A4158ER</t>
  </si>
  <si>
    <t>m 12 x 1.25 mm Pick Up, Maxima KV,Ichivan</t>
  </si>
  <si>
    <t>A4158R</t>
  </si>
  <si>
    <t>m 12 x 1.25 mm DEL/TRAS Pick Up,Ichi Van,Maxima</t>
  </si>
  <si>
    <t>A4162AR</t>
  </si>
  <si>
    <t>M12X1.25X50mm tsuru, sentra, lucino altima 92/14</t>
  </si>
  <si>
    <t>A4162R</t>
  </si>
  <si>
    <t>M12x1.25x41.4mm, Cam Urban, Murano,Auto Tsuru 92/93</t>
  </si>
  <si>
    <t>A4163R</t>
  </si>
  <si>
    <t>m 12 x 1.25 mm TRAS Cam.Urban,Tsuru II,Murano</t>
  </si>
  <si>
    <t>A4166R</t>
  </si>
  <si>
    <t>M12 x 1.25 x41.6mm Nissan Infinitu 70-97</t>
  </si>
  <si>
    <t>A4171R</t>
  </si>
  <si>
    <t>M18 X 1.5 X 66.929mm Cabstar Nissan 2009</t>
  </si>
  <si>
    <t>A4172R</t>
  </si>
  <si>
    <t>Maxima, Camioneta Pick Up Nissan, M12 x 1.25 x 49.987 mm.</t>
  </si>
  <si>
    <t>A4173R</t>
  </si>
  <si>
    <t>m12 x 1.25 x 51.562 mm. Maxima, Ichivan 87/93</t>
  </si>
  <si>
    <t>A4202R</t>
  </si>
  <si>
    <t>M12 x 1.5 x1.800", Atlantic, Caribe, Golf, Jetta, Pointer, Derby.</t>
  </si>
  <si>
    <t>A4204R</t>
  </si>
  <si>
    <t>m 14 x 1.5 mm DEL/TRAS Vw Sedan</t>
  </si>
  <si>
    <t>A4207R</t>
  </si>
  <si>
    <t>m 12 x 1.5 mm DEL/TRAS Caribe,Atlantic.Golf,Jetta</t>
  </si>
  <si>
    <t>A4209R</t>
  </si>
  <si>
    <t>M12 x 1.5 Corsar COD 7050600000</t>
  </si>
  <si>
    <t>A4214R</t>
  </si>
  <si>
    <t>M14x1.5x 35 Hex.19 mm Eurovan Del/Tresera</t>
  </si>
  <si>
    <t>A4216R</t>
  </si>
  <si>
    <t>M12 X 1.5 X 27.5 mm VW 74-88 Del/Tras</t>
  </si>
  <si>
    <t>A42M</t>
  </si>
  <si>
    <t>CAMPANA COMBINADA 14MM X 1.5 R X 3/4</t>
  </si>
  <si>
    <t>A4500R</t>
  </si>
  <si>
    <t>M12x1.5x 43mm Accord, Honda, Rueda Del/Trasera</t>
  </si>
  <si>
    <t>A4501R</t>
  </si>
  <si>
    <t>M12X1.5x 37mm Honda 86-97/ 80-97 WS-269</t>
  </si>
  <si>
    <t>A4503R</t>
  </si>
  <si>
    <t>M12 x 1.5 x 38 Civic, Accord, R.Del/Trasera</t>
  </si>
  <si>
    <t>A4606R</t>
  </si>
  <si>
    <t>M12X1.5x 40mm Chevrolet, Geo,Lexus,Toyota 85-97</t>
  </si>
  <si>
    <t>A4609R</t>
  </si>
  <si>
    <t>M12X1.5x 44mm Dodge Truck 89-93,Lexus,Mitsubishi,Toyota,WS-312</t>
  </si>
  <si>
    <t>A4613R</t>
  </si>
  <si>
    <t>M14 X 1.5 X 48.26mm Camioneta H-100 Del/Tras</t>
  </si>
  <si>
    <t>A4614R</t>
  </si>
  <si>
    <t>M12 x 1.5 Toyota 1969-95</t>
  </si>
  <si>
    <t>A4700R</t>
  </si>
  <si>
    <t>1/2-20x 1.470" Mitsubishi, WS-364</t>
  </si>
  <si>
    <t>A4802R</t>
  </si>
  <si>
    <t>M20x1.5x67.43mm ISUZU HINO FUSO TOYOTA</t>
  </si>
  <si>
    <t>A4803L</t>
  </si>
  <si>
    <t>A4804R</t>
  </si>
  <si>
    <t>M20x1.5x53.34mm ISUZI HINO FUSO TOYOTA</t>
  </si>
  <si>
    <t>A4805L</t>
  </si>
  <si>
    <t>A4905R</t>
  </si>
  <si>
    <t>1/2-20 x 1.750 Produccion Especial</t>
  </si>
  <si>
    <t>A4925R</t>
  </si>
  <si>
    <t>M10 x 1.25 x 44.4 mm, B.Automitriz, Produccion Especial.</t>
  </si>
  <si>
    <t>A4935R</t>
  </si>
  <si>
    <t>1/2-20 x 2.000". Remolques Nacionales. Del./Tras.</t>
  </si>
  <si>
    <t>A4936R</t>
  </si>
  <si>
    <t>1/2-20 x 1.825" Remolque Eje Recto Sencillo ,2000</t>
  </si>
  <si>
    <t>A4937R</t>
  </si>
  <si>
    <t>1/2-20 x 2.000" Remolque Eje Recto Sencillo, 3,500</t>
  </si>
  <si>
    <t>A500R</t>
  </si>
  <si>
    <t>M 22 x 1.5 x 76MM AUTOBUS MERCEDEZ BENZ 90/93 DELA</t>
  </si>
  <si>
    <t>A502ER</t>
  </si>
  <si>
    <t>M 22 X 1.5 X 119 MM BIRLO AUTOMOTRIZ</t>
  </si>
  <si>
    <t>A502R</t>
  </si>
  <si>
    <t>M 22 x 1.5 x 98MM AUTOBUS MERCEDEZ BENZ 90/93 TRAS</t>
  </si>
  <si>
    <t>A5037R</t>
  </si>
  <si>
    <t>BIRLO 2 PUNTAS 3/4-16 X 5 1/4</t>
  </si>
  <si>
    <t>A5039R</t>
  </si>
  <si>
    <t>BIRLO 2 PUNTAS 3/4-16 X 4 1/4</t>
  </si>
  <si>
    <t>A5040L</t>
  </si>
  <si>
    <t>A5041R</t>
  </si>
  <si>
    <t>3/4- 16 x 4.016" Autobus Masa B-19005</t>
  </si>
  <si>
    <t>A5042L</t>
  </si>
  <si>
    <t>3/4 -16 x 4.016" Autobus Masa 90-91 R.Trasera Extrapesado</t>
  </si>
  <si>
    <t>A5043R</t>
  </si>
  <si>
    <t>3/4 - 16 x 2.718"Autocar Kenworth Ramirez R.Del</t>
  </si>
  <si>
    <t>A5044L</t>
  </si>
  <si>
    <t>3/4 -16 x 2.718" Autocar Kenworth Ramirez R.Delantera</t>
  </si>
  <si>
    <t>A5045R</t>
  </si>
  <si>
    <t>3/4 -16 x4.590" Caja Remolque Ramirez Fruehauf White</t>
  </si>
  <si>
    <t>A5046L</t>
  </si>
  <si>
    <t>3/4-6x4.590"C/Remolque Ramirez Fruehauf White Masa Autobus</t>
  </si>
  <si>
    <t>A5047R</t>
  </si>
  <si>
    <t>3/4-16 x 4.187" Caja Remolque Rin Acero Rueda Trasera</t>
  </si>
  <si>
    <t>A5048L</t>
  </si>
  <si>
    <t>3-4-16x 4.187" Caja Remolque Rin Acero Rueda Trasera</t>
  </si>
  <si>
    <t>A5049R</t>
  </si>
  <si>
    <t>3/4 - 16 x 5.080" Tractocamion Ramirez R. Trasera</t>
  </si>
  <si>
    <t>A5050L</t>
  </si>
  <si>
    <t>A5101AR</t>
  </si>
  <si>
    <t>3/4 -16 R.Tras.Autobus Dina300 Rin Aluminio</t>
  </si>
  <si>
    <t>A5101R</t>
  </si>
  <si>
    <t>3/4 - 16 x 3.125" Autobus Dina 300 R.Trasera</t>
  </si>
  <si>
    <t>A5102AL</t>
  </si>
  <si>
    <t>3/4 - 16 x 3.500" Autobus Dina 300 Rin Aluminio R.Trasera</t>
  </si>
  <si>
    <t>A5102L</t>
  </si>
  <si>
    <t>3/4-16 x 3.125" Dina Autobus 300 R.Trasera Extrapesado</t>
  </si>
  <si>
    <t>A5103AR</t>
  </si>
  <si>
    <t>1 1/8-16 x 3 " Dina 861 Kenworth Del Ring Alum</t>
  </si>
  <si>
    <t>A5103R</t>
  </si>
  <si>
    <t>1 1/8 -16 R. Del. Dina 800 Kenworth EXTRA-PESADO</t>
  </si>
  <si>
    <t>A5104AL</t>
  </si>
  <si>
    <t>1 1/8 - 16 x 3" 22070-C17-L EXTRA-PESADO</t>
  </si>
  <si>
    <t>A5104L</t>
  </si>
  <si>
    <t>1 1/8-16 R.Del Dina 800 Dina Kenworth Extrapesado</t>
  </si>
  <si>
    <t>A5105R</t>
  </si>
  <si>
    <t>BIRLO DOS PUNTAS 3/4-16 AMBOS LADOS</t>
  </si>
  <si>
    <t>A5106L</t>
  </si>
  <si>
    <t>A5107R</t>
  </si>
  <si>
    <t>1 1/8-16 UNF-2A X 3 15/16 Tracto Camion FRIGTHLINER 93-98</t>
  </si>
  <si>
    <t>A5108L</t>
  </si>
  <si>
    <t>A5131R</t>
  </si>
  <si>
    <t>3/4-16 x 2.625" Caja Remolque Lozano eje Rockwell</t>
  </si>
  <si>
    <t>A5132L</t>
  </si>
  <si>
    <t>A5134L</t>
  </si>
  <si>
    <t>3/4-16x3.656" KENWORH, MASA, RIN ALUMINIO R. TRASERA</t>
  </si>
  <si>
    <t>A5137R</t>
  </si>
  <si>
    <t>3/4-16 x 3.437" Kenworth Masa Rin Alum R.Trasera</t>
  </si>
  <si>
    <t>A5138L</t>
  </si>
  <si>
    <t>3/4-16 x 3.437" Kenworth Maza Rin Alum R. Trasera</t>
  </si>
  <si>
    <t>A5139AER</t>
  </si>
  <si>
    <t>3/4 -16 X 3.437" Eje Rockwell R.Trasera.</t>
  </si>
  <si>
    <t>A5140AEL</t>
  </si>
  <si>
    <t>3/4-16 X 3.437&amp;apos &amp;apos Eje Rockwell R. Trasera</t>
  </si>
  <si>
    <t>A5141R</t>
  </si>
  <si>
    <t>1 1/8-16 3.469" Kenworth Eje FE-970/977. 20X1356 EXTRAPESADO</t>
  </si>
  <si>
    <t>A5142L</t>
  </si>
  <si>
    <t>1 1/8 - 16 x 3.469" Kenworth Eje FE-970/977</t>
  </si>
  <si>
    <t>A5143R</t>
  </si>
  <si>
    <t>3/4-16 x 4.590"Eje Rockwell R. Trasera</t>
  </si>
  <si>
    <t>A5147R</t>
  </si>
  <si>
    <t>3/4-16 x 3.375" Caja Fruehauf 84-98 Rueda Tras</t>
  </si>
  <si>
    <t>A5148L</t>
  </si>
  <si>
    <t>3/4-16 x 3.375" Caja Fruehauf 84-98 Extrapesado</t>
  </si>
  <si>
    <t>A5149ER</t>
  </si>
  <si>
    <t>3/4-16 X 3 7/8 EQ. EXTRAPESADO EJE ROCKWELL</t>
  </si>
  <si>
    <t>A5149R</t>
  </si>
  <si>
    <t>3/4 - 16 x 3.813" Eje Rockwell 84-98 Rueda Trasera</t>
  </si>
  <si>
    <t>A5150EL</t>
  </si>
  <si>
    <t>A5150L</t>
  </si>
  <si>
    <t>3/4 - 16 x 3.813" Extrapesado Eje Rockwell 84-98 R.Trasera</t>
  </si>
  <si>
    <t>A5151R</t>
  </si>
  <si>
    <t>7/8-11 BSF X 2 3/4 Autobus Scania Rueda Delantera</t>
  </si>
  <si>
    <t>A5159R</t>
  </si>
  <si>
    <t>Extrapesado Derecho ESP</t>
  </si>
  <si>
    <t>A5160L</t>
  </si>
  <si>
    <t>Extrapesado Izquierdo ESP</t>
  </si>
  <si>
    <t>A5183R</t>
  </si>
  <si>
    <t>3/4-16 X 4.910" Dos Puntas Meritor</t>
  </si>
  <si>
    <t>A6116R</t>
  </si>
  <si>
    <t>Birlo Flecha 3/8 x 1 1/2 F-STD</t>
  </si>
  <si>
    <t>A6132R</t>
  </si>
  <si>
    <t>B.F. 9/16 X 3 ROSCA FINA-ESTANDAR</t>
  </si>
  <si>
    <t>A6136R</t>
  </si>
  <si>
    <t>B.E. 5/8 X 3 Rosca Fina-Estandar</t>
  </si>
  <si>
    <t>A6137R</t>
  </si>
  <si>
    <t>B.F. 5/8 X 3 1/2 ROSCA FINA-ESTANDAR</t>
  </si>
  <si>
    <t>A6140R</t>
  </si>
  <si>
    <t>Birlo de Flecha 5/8 -18 x 5/8-11x 4</t>
  </si>
  <si>
    <t>A6141R</t>
  </si>
  <si>
    <t>Birlo de Flecha 3/4 -10 x 3/4-16x3</t>
  </si>
  <si>
    <t>A6142R</t>
  </si>
  <si>
    <t>Birlo de Flecha 3/4-10x 3/4-16 x 31/2</t>
  </si>
  <si>
    <t>A6143R</t>
  </si>
  <si>
    <t>Birlo Flecha 3/4-10 x 3/4-16 x 4</t>
  </si>
  <si>
    <t>A6163R</t>
  </si>
  <si>
    <t>BIRLO L50mm, M10x1.25x 1.5 Mixto Flecha</t>
  </si>
  <si>
    <t>A6164R</t>
  </si>
  <si>
    <t>M10 x 1.5x1.5x50 Birlo MM Tipo Flecha</t>
  </si>
  <si>
    <t>A6171R</t>
  </si>
  <si>
    <t>9/16-12 x 3 1/2" x 9/16-18, Birlo de Flecha</t>
  </si>
  <si>
    <t>A6221R</t>
  </si>
  <si>
    <t>B.A. 3/4 X 3 ROSCA ESTANDAR CORTA Y LARGA</t>
  </si>
  <si>
    <t>A6230R</t>
  </si>
  <si>
    <t>BIRLO ARTILLERIA 3/4 X 3 ROSCA ESTANDAR-ESTANDAR</t>
  </si>
  <si>
    <t>A6232R</t>
  </si>
  <si>
    <t>Birlo Aritillera 3/4 X 3 1/2 Rosca Estandar-Estandar</t>
  </si>
  <si>
    <t>A68SLM</t>
  </si>
  <si>
    <t>M20x1.5 Hex 1 5/8"Alt 1" ISUZU HINO FUSO TOYOTA</t>
  </si>
  <si>
    <t>A68SM</t>
  </si>
  <si>
    <t>A69SLM</t>
  </si>
  <si>
    <t>M30x1.5 Hex 1 5/8"Alt 1-1/64" ISUZU HINO FUSO TOYOTA</t>
  </si>
  <si>
    <t>A69SM</t>
  </si>
  <si>
    <t>A7000R</t>
  </si>
  <si>
    <t>3/4-16 Trasero C5MN-1N-1118 3 FORD 5000</t>
  </si>
  <si>
    <t>A7001R</t>
  </si>
  <si>
    <t>1/2-20 x 1.750" Ford Agricola R. Delantera</t>
  </si>
  <si>
    <t>A7009R</t>
  </si>
  <si>
    <t>5/8-18 X 3" Birlo -Ford-AGRICOLA</t>
  </si>
  <si>
    <t>A7010R</t>
  </si>
  <si>
    <t>9/16-18" John Deere</t>
  </si>
  <si>
    <t>A70M</t>
  </si>
  <si>
    <t>1/2-20 Hex 3/4 Ford Explorer 96-00</t>
  </si>
  <si>
    <t>A7104R</t>
  </si>
  <si>
    <t>1/2 - 20 DEL Massey ferguson 165</t>
  </si>
  <si>
    <t>A7105R</t>
  </si>
  <si>
    <t>1/2-20 x 1.468" MASSEY FERGUSON</t>
  </si>
  <si>
    <t>A7111R</t>
  </si>
  <si>
    <t>5/8-18 x 2.125" Rueda Trasera Massey Ferguson</t>
  </si>
  <si>
    <t>A71M</t>
  </si>
  <si>
    <t>G.M. 02-03 3Tons Cda externa M14x1.5 Hex M22 Alt 34m</t>
  </si>
  <si>
    <t>A7207R</t>
  </si>
  <si>
    <t>JOHN DEERE Agricola R.Trasera 5/8-18</t>
  </si>
  <si>
    <t>A7208R</t>
  </si>
  <si>
    <t>9/16-18 x 1.187" JOHN DEERE AGRIC</t>
  </si>
  <si>
    <t>A7209R</t>
  </si>
  <si>
    <t>9/16-18 x 1 3/8" Jhon Deere</t>
  </si>
  <si>
    <t>A7211R</t>
  </si>
  <si>
    <t>9/16 X 1 1/2 Universal Agricola</t>
  </si>
  <si>
    <t>A7212R</t>
  </si>
  <si>
    <t>1/2"-20 x 1" Hex. 3/4" Birlo Conico Agricola Universal</t>
  </si>
  <si>
    <t>A7310R</t>
  </si>
  <si>
    <t>5/8-18 R.Trasera 781342-R1 INTER-HARVESTER</t>
  </si>
  <si>
    <t>A8105NR</t>
  </si>
  <si>
    <t>3/4-16 x 3.156" Rockwell Kenworth Motor Wheel</t>
  </si>
  <si>
    <t>A8106NL</t>
  </si>
  <si>
    <t>3/4-16 x 3.156" Rockwell Kenworth Motor Wheel ESP</t>
  </si>
  <si>
    <t>A8107NR</t>
  </si>
  <si>
    <t>3/4-16 x 3.344" Kenworth Motor Wheel Paccar Peterbilt K233-2871R ESP</t>
  </si>
  <si>
    <t>A8108NL</t>
  </si>
  <si>
    <t>3/4-16 x 3.344" Kenworth Motor Wheel Paccar Peterbilt K233-2871 ESP</t>
  </si>
  <si>
    <t>A8109NR</t>
  </si>
  <si>
    <t>3/4-16 x 3.190" Motor Wheel Paccar Peterbilt Kenworth</t>
  </si>
  <si>
    <t>A8110NL</t>
  </si>
  <si>
    <t>3/4-16 x 3.190" Motor Wheel Caja Fruehauf</t>
  </si>
  <si>
    <t>A8115NR</t>
  </si>
  <si>
    <t>3/4-16 x 3.750" Peterbilt Paccar Kenworth</t>
  </si>
  <si>
    <t>A8116NL</t>
  </si>
  <si>
    <t>A8117NR</t>
  </si>
  <si>
    <t>3/4-16 x 2.937" Motor Wheel R.Trasera 86797</t>
  </si>
  <si>
    <t>A8120NR</t>
  </si>
  <si>
    <t>3/4-16 x 3.203" Extrapesado Produccion Especial</t>
  </si>
  <si>
    <t>A8121NL</t>
  </si>
  <si>
    <t>A8122NL</t>
  </si>
  <si>
    <t>3/4-16x 3.234" Extrapesado Freightliner</t>
  </si>
  <si>
    <t>A8122NR</t>
  </si>
  <si>
    <t>3/4-16 x 3.234" Freightliner</t>
  </si>
  <si>
    <t>A8123NL</t>
  </si>
  <si>
    <t>3/4-16 x 3.812" Extrapesado Freightliner</t>
  </si>
  <si>
    <t>A8123NR</t>
  </si>
  <si>
    <t>A8124NR</t>
  </si>
  <si>
    <t>3/4-16 x 4.000" Extrapesado Tipo Botella der</t>
  </si>
  <si>
    <t>A8125NL</t>
  </si>
  <si>
    <t>3/4-16 x 4.000" Extrapesado Tipo Botella Izq.</t>
  </si>
  <si>
    <t>A8126NR</t>
  </si>
  <si>
    <t>3/4-16 x 4.250" Extrapesado Tipo Botella</t>
  </si>
  <si>
    <t>A8127NL</t>
  </si>
  <si>
    <t>A8130NR</t>
  </si>
  <si>
    <t>3/4-16 x 2.625" Extrapesado Camion Americano</t>
  </si>
  <si>
    <t>A8131NL</t>
  </si>
  <si>
    <t>3/4-16 x 2.625" Camion Americano R.Trasera</t>
  </si>
  <si>
    <t>A8132NR</t>
  </si>
  <si>
    <t>3/4-16 x 2.625" Remolque Fruehauf</t>
  </si>
  <si>
    <t>A8133NL</t>
  </si>
  <si>
    <t>A9054ER</t>
  </si>
  <si>
    <t>Birlo Automotriz 1 1/8-16 UNF 2A X 4.480</t>
  </si>
  <si>
    <t>A9054R</t>
  </si>
  <si>
    <t>1 1/8-16 x 3.495" Eje Rockwell Dina Kenworth R.Delantera</t>
  </si>
  <si>
    <t>A9055EL</t>
  </si>
  <si>
    <t>1 1/8 16 UNF-2A x 4 1/2" Birlo Automotriz</t>
  </si>
  <si>
    <t>A9055L</t>
  </si>
  <si>
    <t>1 1/8-16 x 3.495" Eje Rockwell Dina Kenworth Rueda Delantera</t>
  </si>
  <si>
    <t>A9056R</t>
  </si>
  <si>
    <t>M22x1.5x89 Kenworth Dina 9400 Serie 651 Kenworth R. Delantera</t>
  </si>
  <si>
    <t>A9058ER</t>
  </si>
  <si>
    <t>M22 x 1.5-6g x 4.500" Birlo Automotriz</t>
  </si>
  <si>
    <t>A9058R</t>
  </si>
  <si>
    <t>M22x1.5x100mm Dina9400 Kenworth Serie 651. 20X2214 Delantero</t>
  </si>
  <si>
    <t>A9059R</t>
  </si>
  <si>
    <t>1 1/8-16 x 3.593" Remolque Fruehauf</t>
  </si>
  <si>
    <t>A9060L</t>
  </si>
  <si>
    <t>A9068R</t>
  </si>
  <si>
    <t>1 1/8-16 x 3/4"-16</t>
  </si>
  <si>
    <t>A9070R</t>
  </si>
  <si>
    <t>1 1/8-16 x 3.810" Meritor</t>
  </si>
  <si>
    <t>A9071L</t>
  </si>
  <si>
    <t>A9501R</t>
  </si>
  <si>
    <t>M22x1.5 x 116.5 mm Navistar</t>
  </si>
  <si>
    <t>A9502R</t>
  </si>
  <si>
    <t>M22x1.5 x 81 mm Extrapesado Navistar</t>
  </si>
  <si>
    <t>A9503R</t>
  </si>
  <si>
    <t>M22x1.5 x 3.673" 93.29 mm Sterling todos Modelos</t>
  </si>
  <si>
    <t>A9701R</t>
  </si>
  <si>
    <t>3/4x16 x 2 7/8" Navistar 2000-2001</t>
  </si>
  <si>
    <t>A9702L</t>
  </si>
  <si>
    <t>A9709AR</t>
  </si>
  <si>
    <t>M 22 x 1.5 x 100mm Eje Rockwell Rin Acero</t>
  </si>
  <si>
    <t>A9709R</t>
  </si>
  <si>
    <t>A9711R</t>
  </si>
  <si>
    <t>M22X1.5X130 MM Tractocamion Serie 6 y 7 Rin Aluminio</t>
  </si>
  <si>
    <t>A9712R</t>
  </si>
  <si>
    <t>Birlo de Rueda M22x1.5-6gx5.135 (130mm)</t>
  </si>
  <si>
    <t>A9713R</t>
  </si>
  <si>
    <t>M22X1.5X113 mm tractocamion Rin Aluminio Serie 6 y 7R.Del.</t>
  </si>
  <si>
    <t>A9715R</t>
  </si>
  <si>
    <t>M22x1.5 x 100.5 Extrapesado Serie 6 y 7</t>
  </si>
  <si>
    <t>A9717R</t>
  </si>
  <si>
    <t>M22x1.5 6g x 3 1/2 Birlo Extra Pesado Delantero serie 6 y 7</t>
  </si>
  <si>
    <t>A9719L</t>
  </si>
  <si>
    <t>1 1/8x16x3.530" Birlo Extra Pesado Delantero</t>
  </si>
  <si>
    <t>A9721R</t>
  </si>
  <si>
    <t>A9723L</t>
  </si>
  <si>
    <t>1 1/8x16x3.800" Birlo Extra Pesado Delantero</t>
  </si>
  <si>
    <t>A9725R</t>
  </si>
  <si>
    <t>A9727R</t>
  </si>
  <si>
    <t>M22x1.5x120 Birlo Extra Pesado Trasero</t>
  </si>
  <si>
    <t>A9729R</t>
  </si>
  <si>
    <t>M22x1.5x101 Birlo Extra Pesado Trasero</t>
  </si>
  <si>
    <t>A9731R</t>
  </si>
  <si>
    <t>M22x1.5x80 Birlo Automotriz (Eq. 21220132-R)</t>
  </si>
  <si>
    <t>A9735R</t>
  </si>
  <si>
    <t>7/8-14 x 3.375" Volvo 7550 99-06 R.Delantera</t>
  </si>
  <si>
    <t>A9736R</t>
  </si>
  <si>
    <t>7/8 X 14 x 4.00" Volvo 7550 99-06 R.Trasera</t>
  </si>
  <si>
    <t>A9737R</t>
  </si>
  <si>
    <t>M 22 x 1.5 x 94.74 mm Birlo Extrapesado</t>
  </si>
  <si>
    <t>A9738R</t>
  </si>
  <si>
    <t>M 22 x 1.5 x 97.53 mm Birlo Extrapesado</t>
  </si>
  <si>
    <t>A9739R</t>
  </si>
  <si>
    <t>M22 x 1.5 x 5.500 (139.0mm) Produccion Especial</t>
  </si>
  <si>
    <t>A9740AR</t>
  </si>
  <si>
    <t>M22 x 1.5 x 106mm Birlo Unimount</t>
  </si>
  <si>
    <t>A9740R</t>
  </si>
  <si>
    <t>M 22 X 1.5 X 3 3/4 Birlo Extrapesado</t>
  </si>
  <si>
    <t>A9741R</t>
  </si>
  <si>
    <t>M22 x 1.5 x 113.5mm Sistema Unimount</t>
  </si>
  <si>
    <t>A9744R</t>
  </si>
  <si>
    <t>M22 X 1.50 X 107mm Sistema Unimount</t>
  </si>
  <si>
    <t>A9745R</t>
  </si>
  <si>
    <t>M22x15x109.72mm Dina9400 Kenworth s-651 Rueda Trasera</t>
  </si>
  <si>
    <t>A9746R</t>
  </si>
  <si>
    <t>M22 x 1.5 x 78.56mm Volvo Eje Meritor 2800 Libras Tracto</t>
  </si>
  <si>
    <t>A9747R</t>
  </si>
  <si>
    <t>M22 x 1.5 x 85.979 mm</t>
  </si>
  <si>
    <t>A9748R</t>
  </si>
  <si>
    <t>M22 x 1.5 x 101mm Mercedez Rin Aluminio</t>
  </si>
  <si>
    <t>A9751R</t>
  </si>
  <si>
    <t>M 20 x 1.5 x 64 mm Extrapesado</t>
  </si>
  <si>
    <t>A9752R</t>
  </si>
  <si>
    <t>M 20 x 1.5 x 3.090" (78.48 mm)</t>
  </si>
  <si>
    <t>A9754R</t>
  </si>
  <si>
    <t>M22 x 1.5 x 93.49mm Extrapesado</t>
  </si>
  <si>
    <t>A9755R</t>
  </si>
  <si>
    <t>M22 x 1.5 x 97.4mm Extrapesado</t>
  </si>
  <si>
    <t>A9756R</t>
  </si>
  <si>
    <t>M22 X 1.5 X 4.330" Eje Rockwell</t>
  </si>
  <si>
    <t>A9757R</t>
  </si>
  <si>
    <t>M22 x 1.5 x 104 mm Extrapesado Trasero</t>
  </si>
  <si>
    <t>A9758R</t>
  </si>
  <si>
    <t>M22 x 1.5 x 104 mm Hombro Dif. Extrapesado Delantero</t>
  </si>
  <si>
    <t>A9759R</t>
  </si>
  <si>
    <t>M22 x 1.5 x 127 mm Birlo De Dos Puntas</t>
  </si>
  <si>
    <t>A9760R</t>
  </si>
  <si>
    <t>M22 x 1.5 x 102mm</t>
  </si>
  <si>
    <t>A9762R</t>
  </si>
  <si>
    <t>M22 x 1.5 x 4.275" Birlo Especial Extrapesado</t>
  </si>
  <si>
    <t>A9764R</t>
  </si>
  <si>
    <t>M22 x 1.5 x 125.98mm</t>
  </si>
  <si>
    <t>A9765R</t>
  </si>
  <si>
    <t>M22 x 1.5 x 3.660" Birlo Especial Extrapesado</t>
  </si>
  <si>
    <t>A9766R</t>
  </si>
  <si>
    <t>M22 x 1.5 x 3.210" Birlo Especial Extrapesado</t>
  </si>
  <si>
    <t>A9772R</t>
  </si>
  <si>
    <t>M22 x 1.5 x 79mm VOLVO</t>
  </si>
  <si>
    <t>A9773R</t>
  </si>
  <si>
    <t>M22 x 1.5 x 117.34 mm Meritor</t>
  </si>
  <si>
    <t>A9775R</t>
  </si>
  <si>
    <t>7/8"-14 X 107.95 MM</t>
  </si>
  <si>
    <t>A9776R</t>
  </si>
  <si>
    <t>M22 x 1.5 X 88.316 MM</t>
  </si>
  <si>
    <t>A9777R</t>
  </si>
  <si>
    <t>M22 x 1.5 x 108 mm Unimount</t>
  </si>
  <si>
    <t>A9778R</t>
  </si>
  <si>
    <t>A9779R</t>
  </si>
  <si>
    <t>M18 X 1.5 X 105.9 MM VOLKBUS</t>
  </si>
  <si>
    <t>A9781R</t>
  </si>
  <si>
    <t>M22 x 1.5 x 88.9 mm</t>
  </si>
  <si>
    <t>A9782R</t>
  </si>
  <si>
    <t>M22 X1.5 X121.5 MM SISTEMA UNIMOUNT</t>
  </si>
  <si>
    <t>A9783R</t>
  </si>
  <si>
    <t>M22 X 1.5 X 134.080 MM SISTEMA UNIMOUNT</t>
  </si>
  <si>
    <t>A9785R</t>
  </si>
  <si>
    <t>M22 X 1.5 X 131.07 MM SISTEMA UNIMOUNT</t>
  </si>
  <si>
    <t>AAC00001</t>
  </si>
  <si>
    <t>VALVULA IAC CHEVROLET CHEVY, CHEVY PICK UP, CORSA (90-08)</t>
  </si>
  <si>
    <t>AAC00002</t>
  </si>
  <si>
    <t>VALVULA IAC CHEVROLET CAMARO, CAVALIER, IMPALA (87-05)</t>
  </si>
  <si>
    <t>AAC00003</t>
  </si>
  <si>
    <t>VALVULA IAC CHEVROLET TBI SILVERADO, SUBURBAN (82-97)</t>
  </si>
  <si>
    <t>AAC00004</t>
  </si>
  <si>
    <t>VALVULA IAC CHEVROLET SUBURBAN, AVALANCHE (96-07)</t>
  </si>
  <si>
    <t>AAC00005</t>
  </si>
  <si>
    <t>VALVULA IAC FORD F150, F250, ECONOLINE, RANGER (97-03)</t>
  </si>
  <si>
    <t>AAC00006</t>
  </si>
  <si>
    <t>VALVULA IAC FORD COURIER, FIESTA, IKON, KA (01-09)</t>
  </si>
  <si>
    <t>AAC00007</t>
  </si>
  <si>
    <t>VALVULA IAC CHRYSLER, DODGE DURANGO, RAM (91-03)</t>
  </si>
  <si>
    <t>AAC00008</t>
  </si>
  <si>
    <t>VALVULA IAC CHRYSLER CIRRUS, LEBARON, SHADOW (86-97)</t>
  </si>
  <si>
    <t>AAC00009</t>
  </si>
  <si>
    <t>VALVULA IAC CHRYSLER 300M, CIRRUS, CARAVAN (00-07)</t>
  </si>
  <si>
    <t>AAC00010</t>
  </si>
  <si>
    <t>VALVULA IAC CHRYSLER, DODGE DAKOTA, RAM (99-03)</t>
  </si>
  <si>
    <t>AAC00011</t>
  </si>
  <si>
    <t>VALVULA IAC CHRYSLER CIRRUS, NEON, STRATUS (95-00)</t>
  </si>
  <si>
    <t>AAC00012</t>
  </si>
  <si>
    <t>VALVULA IAC CHRYSLER ASPEN, JEEP LIBETY, WRANGLER (02-09)</t>
  </si>
  <si>
    <t>AAC00013</t>
  </si>
  <si>
    <t>VALVULA IAC CHRYSLER CONCORDE, TOWN &amp; COUNTRY (99-03)</t>
  </si>
  <si>
    <t>AAC00014</t>
  </si>
  <si>
    <t>VALVULA IAC DODGE ATOS, VERNA, HYUNADI ELANTRA (00-11)</t>
  </si>
  <si>
    <t>AAC00015</t>
  </si>
  <si>
    <t>VALVULA IAC CHRYSLER LEBARON, NEW YORKER, SHADOW (86-97)</t>
  </si>
  <si>
    <t>AAC00016</t>
  </si>
  <si>
    <t>VALVULA IAC CHRYSLER 300M, CONCORDE, INTREPID, LHS (98-02)</t>
  </si>
  <si>
    <t>AAC00017</t>
  </si>
  <si>
    <t>VALVULA IAC DODGE DAKOTA, JEEP CHEROKEE, WRANGLER (98-04)</t>
  </si>
  <si>
    <t>AAC00018</t>
  </si>
  <si>
    <t>VALVULA IAC HONDA ACURA, CIVIC, CIVIC DEL SOL (96-01)</t>
  </si>
  <si>
    <t>AAC00019</t>
  </si>
  <si>
    <t>VALVULA IAC HONDA ACCORD, ELEMENT (02-06) NUEVO</t>
  </si>
  <si>
    <t>AAC00020</t>
  </si>
  <si>
    <t>VALVULA IAC HONDA ACURA CL, TL, MDX, ACCORD, PILOT (97-04)</t>
  </si>
  <si>
    <t>AAC00021</t>
  </si>
  <si>
    <t>VALVULA IAC NISSAN PLATINA, RENAULT CLIO, MEGANE (01-10)</t>
  </si>
  <si>
    <t>AAC00022</t>
  </si>
  <si>
    <t>VALVULA IAC NISSAN SENTRA, PATHFINDER (00-06) NUEVO</t>
  </si>
  <si>
    <t>AAC00023</t>
  </si>
  <si>
    <t>VALVULA IAC TOYOTA 4 RUNNER, T100, TACOMA, TUNDRA (97-04)</t>
  </si>
  <si>
    <t>AAC00024</t>
  </si>
  <si>
    <t>VALVULA IAC TOYOTA COROLLA, MATRIX, PONTIAC VIBE (02-06)</t>
  </si>
  <si>
    <t>AAC00025</t>
  </si>
  <si>
    <t>VALVULA IAC TOYOTA TACOMA, 4RUNNER (00-06) NUEVO</t>
  </si>
  <si>
    <t>AAC00026</t>
  </si>
  <si>
    <t>VALVULA IAC TOYOTA COROLLA, MR2 SPYDER, MATRIX (00-06)</t>
  </si>
  <si>
    <t>AAC00027</t>
  </si>
  <si>
    <t>VALVULA IAC VOLKSWAGEN BEETLE, CABRIO, GOLF, JETTA (93-02)</t>
  </si>
  <si>
    <t>AAC00028</t>
  </si>
  <si>
    <t>VALVULA IAC VOLKSWAGEN POINTER, PICK UP / PLASTICA (00-06)</t>
  </si>
  <si>
    <t>AAC00029</t>
  </si>
  <si>
    <t>VALVULA IAC VOLKSWAGEN POINTER, PICK UP / METALICA (98-04)</t>
  </si>
  <si>
    <t>ABG00001</t>
  </si>
  <si>
    <t>BOMBA GAS DODGE RAM DAKOTA MICROBUS 6 Y 8 CIL 9399</t>
  </si>
  <si>
    <t>ABG00002</t>
  </si>
  <si>
    <t>BOMBA GAS CHRYSLER CONCORDE DODGE DURANGO 6 Y 8 CIL 9605</t>
  </si>
  <si>
    <t>ABG00003</t>
  </si>
  <si>
    <t>BOMBA GAS JEEP CHEROKEE COMANCHE WRANGLER 4 Y 6 CIL 8793</t>
  </si>
  <si>
    <t>ABG00004</t>
  </si>
  <si>
    <t>BOMBA GAS CHRYSLER STRATUS PT CRUISER LIBERTY 4 Y 6 CIL 0410</t>
  </si>
  <si>
    <t>ABG00005</t>
  </si>
  <si>
    <t>BOMBA GAS HONDA TOYOTA GM CHEVY ACCORD 4 Y 6 CIL 9810</t>
  </si>
  <si>
    <t>ABG00006</t>
  </si>
  <si>
    <t>BOMBA GAS HYUNDAI ATOS JEEP CHEROKEE NISSAN TSURU 9810</t>
  </si>
  <si>
    <t>ABG00007</t>
  </si>
  <si>
    <t>BOMBA GAS GM CORSA TORNADO FORD FIESTA ECOSPORT 0310</t>
  </si>
  <si>
    <t>ABG00008</t>
  </si>
  <si>
    <t>BOMBA GAS NISSAN D21 XTERRA PATHFINDER FRONTIER 8606</t>
  </si>
  <si>
    <t>ABG00009</t>
  </si>
  <si>
    <t>BOMBA GAS NISSAN ALTIMA MAXIMA TSURU SENTRA 9303</t>
  </si>
  <si>
    <t>ABG00010</t>
  </si>
  <si>
    <t>BOMBA GAS FORD PICK UP WINDSTAR ECONOLINE 6 Y 8 CIL 9610</t>
  </si>
  <si>
    <t>ABG00011</t>
  </si>
  <si>
    <t>BOMBA GAS FORD EXPLORER RANGER F150 4, 6 Y 8CIL 9499</t>
  </si>
  <si>
    <t>ABG00012</t>
  </si>
  <si>
    <t>BOMBA GAS FORD TOPAZ RANGER AEROSTAR EXPLORER 8997</t>
  </si>
  <si>
    <t>ABG00013</t>
  </si>
  <si>
    <t>BOMBA GAS FOR FOCUS ECOSPORT CONTOUR ESCAPE MAZDA 9810</t>
  </si>
  <si>
    <t>ABG00014</t>
  </si>
  <si>
    <t>BOMBA GAS FORD ECONOLINE RANGER AEROSTAR LINCOLN 8696</t>
  </si>
  <si>
    <t>ABG00015</t>
  </si>
  <si>
    <t>BOMBA GAS CHEVROLET SPARK PONTIAC MATIZ 0916</t>
  </si>
  <si>
    <t>ABG00016</t>
  </si>
  <si>
    <t>BOMBA GAS CHEVROLET BLAZER CAVALIER CELEBRITY 6CIL 8897</t>
  </si>
  <si>
    <t>ABG00017</t>
  </si>
  <si>
    <t>BOMBA GAS CHEVROLET TBI CENTURY S10 BLAZER CUTLASS 8594</t>
  </si>
  <si>
    <t>ABG00018</t>
  </si>
  <si>
    <t>BOMBA GAS CHEVROLET SUBURBAN SILVERADO YUKON 6, 8CIL 9806</t>
  </si>
  <si>
    <t>ABG00019</t>
  </si>
  <si>
    <t>BOMBA GAS CHEVROLET CAVALIER BLAZER CON RETORNO 6CIL 9599</t>
  </si>
  <si>
    <t>ABG00020</t>
  </si>
  <si>
    <t>BOMBA GAS CHEVROLET ASTRA CORSA CHEVY MONZA 4CIL 9704</t>
  </si>
  <si>
    <t>ABG00021</t>
  </si>
  <si>
    <t>BOMBA GAS FORD RANGER DODGE DART K SHADOW CARAVAN 8292</t>
  </si>
  <si>
    <t>ABG00022</t>
  </si>
  <si>
    <t>BOMBA GAS CHEVROLET AVALANCHE SILVERADO DENALI 8CIL 0212</t>
  </si>
  <si>
    <t>ABG00023</t>
  </si>
  <si>
    <t>BOMBA GAS CHEVROLET MALIBU CAVALIER SUNFIRE 4 Y 6 CIL 0105</t>
  </si>
  <si>
    <t>ABG00024</t>
  </si>
  <si>
    <t>BOMBA GAS CHEVROLET VENTURE BLAZER SILVERADO 6, 8 CIL 9705</t>
  </si>
  <si>
    <t>ABG00025</t>
  </si>
  <si>
    <t>BOMBA GAS TOYOTA COROLLA MATRIX 4 CIL 0508</t>
  </si>
  <si>
    <t>ABG00026</t>
  </si>
  <si>
    <t>BOMBA GAS FORD EXPLORER ECONOLINE BRONCO 6 Y 8 CIL 9100</t>
  </si>
  <si>
    <t>ABG00027</t>
  </si>
  <si>
    <t>BOMBA GAS CILINDRICA UNIVERSAL VEHICULOS CARBURADOS 12V</t>
  </si>
  <si>
    <t>ABG00028</t>
  </si>
  <si>
    <t>BOMBA GAS NISSAN ALTIMA SENTRA TSURU 30ZX 4 Y 6 CIL 9504</t>
  </si>
  <si>
    <t>ABG00029</t>
  </si>
  <si>
    <t>BOMBA GAS FORD MUSTANG SABLE MAZDA TRIBUTE 6 Y CIL 0007</t>
  </si>
  <si>
    <t>ABG00030</t>
  </si>
  <si>
    <t>BOMBA GAS UNIVERSAL 7LBS 12V 4, 6 Y 8 CILINDROS</t>
  </si>
  <si>
    <t>ABG00031</t>
  </si>
  <si>
    <t>BOMBA GAS HONDA CRV ACCORD TOYOTA SIST. DENSO 4CIL 0307</t>
  </si>
  <si>
    <t>ABG00032</t>
  </si>
  <si>
    <t>BOMBA GAS NISSAN CHEVROLET FORD SIST VDO 9910 4, 6 Y 8CIL</t>
  </si>
  <si>
    <t>ABG00033</t>
  </si>
  <si>
    <t>BOMBA GAS DODGE CHALLENGER DURANGO RAM TIGUAN 8CIL 0917</t>
  </si>
  <si>
    <t>ABG00034</t>
  </si>
  <si>
    <t>BOMBA GAS NISSAN TIIDA APRIO SANDERO PEUGEOT PALO 0214</t>
  </si>
  <si>
    <t>ABG00035</t>
  </si>
  <si>
    <t>BOMBA GAS VW JETTA GOLF BEETLE IBIZA AUDI 4 CIL 9910</t>
  </si>
  <si>
    <t>ABG00036</t>
  </si>
  <si>
    <t>BOMBA GAS VW POINTER GOL POLO SANDERO SAVEIRO 4CIL 9907</t>
  </si>
  <si>
    <t>ABG00037</t>
  </si>
  <si>
    <t>BOMBA GAS CHRYSLER SHADOW SPIRIT NEWYORK 4CIL 8995</t>
  </si>
  <si>
    <t>ABG00038</t>
  </si>
  <si>
    <t>BOMBA GAS CHEVROLET COLORADO MALIBU EXPRESS 6 Y 8CIL 0308</t>
  </si>
  <si>
    <t>ABG00039</t>
  </si>
  <si>
    <t>BOMBA GAS FORD RANGER F150 F250 85 97 UNIV ALTA PRESION</t>
  </si>
  <si>
    <t>ABG00040</t>
  </si>
  <si>
    <t>BOMBA GAS FORD F150 F250 F350 ECONOLINE INCLINADA 8997</t>
  </si>
  <si>
    <t>ABG00041</t>
  </si>
  <si>
    <t>BOMBA GAS DODGE RAM CHALLENGER SEMI REPUESTO 6 Y 8CIL 0715</t>
  </si>
  <si>
    <t>ABI00001</t>
  </si>
  <si>
    <t>Bobina ignicion Ford Windstard, Freestar (FD498)</t>
  </si>
  <si>
    <t>ABI00002</t>
  </si>
  <si>
    <t>Bobina ignicion Ford F150, F250, Explorer (FD503)</t>
  </si>
  <si>
    <t>ABI00003</t>
  </si>
  <si>
    <t>Bobina ignicion Ford Escape, Tribute, Mariner (FD502)</t>
  </si>
  <si>
    <t>ABI00004</t>
  </si>
  <si>
    <t>Bobina ignicion Ford F150,F250, F350 HD derecha (UF631)</t>
  </si>
  <si>
    <t>ABI00005</t>
  </si>
  <si>
    <t>Bobina ignicion Ford F150, F250, F350 HD izquierda (UF639)</t>
  </si>
  <si>
    <t>ABI00006</t>
  </si>
  <si>
    <t>Bobina ignicion Ford Ranger, Escort, Mazda, Lobo (FD487)</t>
  </si>
  <si>
    <t>ABI00007</t>
  </si>
  <si>
    <t>Bobina ignicion Ford Focus, Courier, Fiesta, Ikon (FD497)</t>
  </si>
  <si>
    <t>ABI00008</t>
  </si>
  <si>
    <t>Bobina ignicion Ford Focus, Ikon, Fiesta, Courier (UF654)</t>
  </si>
  <si>
    <t>ABI00009</t>
  </si>
  <si>
    <t>Bobina ignicion Ford Escape, Focus, Mazda, Transit (FD505)</t>
  </si>
  <si>
    <t>ABI00010</t>
  </si>
  <si>
    <t>Bobina ignicion Chevrolet TBI, S10, Camaro, Cavalier, Blazer (DR37)</t>
  </si>
  <si>
    <t>ABI00011</t>
  </si>
  <si>
    <t>Bobina ignicion Chevrolet Vortec, Pick Up, Suburban (DR49)</t>
  </si>
  <si>
    <t>ABI00012</t>
  </si>
  <si>
    <t>Bobina ignicion Chevrolet Chevy, Chevy Pick Up, rayada (DR44)</t>
  </si>
  <si>
    <t>ABI00013</t>
  </si>
  <si>
    <t>Bobina ignicion Chevrolet Trailblazer, Colorado, Hummer (UF303)</t>
  </si>
  <si>
    <t>ABI00014</t>
  </si>
  <si>
    <t>Bobina ignicion Chevrolet Chevy, Astra, Matiz, Rodeo, Pick up (UF356)</t>
  </si>
  <si>
    <t>ABI00015</t>
  </si>
  <si>
    <t>Bobina ignicion Chevrolet Corsa, Tornado, Meriva, Aveo (UF503)</t>
  </si>
  <si>
    <t>ABI00016</t>
  </si>
  <si>
    <t>Bobina ignicion Chevrolet Cruze, Sonic, Trax, Aveo, con modulo EU (UF6</t>
  </si>
  <si>
    <t>ABI00017</t>
  </si>
  <si>
    <t>Bobina ignicion Chevrolet Trax, Cruze, Sonic, Aveo, sin modulo MEX (IC</t>
  </si>
  <si>
    <t>ABI00018</t>
  </si>
  <si>
    <t>Bobina ignicion VW Pointer, Pointer Pick Up, Pointer GTI (IC54)</t>
  </si>
  <si>
    <t>ABI00019</t>
  </si>
  <si>
    <t>Bobina ignicion VW Beetle, Jetta, Golf, Passat, Brasil (UF484)</t>
  </si>
  <si>
    <t>ABI00020</t>
  </si>
  <si>
    <t>Bobina ignicion VW Jetta, Golf, Passat, Eurovan (UF163)</t>
  </si>
  <si>
    <t>ABI00021</t>
  </si>
  <si>
    <t>Bobina ignicion VW Golf, Jetta, Passat, VR6 A4 (UF338)</t>
  </si>
  <si>
    <t>ABI00022</t>
  </si>
  <si>
    <t>Bobina ignicion VW Vento, Polo, Seat Leo, Audi A1 (UF691)</t>
  </si>
  <si>
    <t>ABI00023</t>
  </si>
  <si>
    <t>Bobina ignicion VW Derby, VW Van, Jetta, Sedan, Golf, Combi (UF364)</t>
  </si>
  <si>
    <t>ABI00024</t>
  </si>
  <si>
    <t>Bobina ignicion VW Golf, Beetle, Jetta, Lupo, Crossfox, Gol (UF277)</t>
  </si>
  <si>
    <t>ABI00025</t>
  </si>
  <si>
    <t>Bobina ignicion VW Bora, Jetta, Audi, Tiguan, Passat, Seat Leon (UF575</t>
  </si>
  <si>
    <t>ABI00026</t>
  </si>
  <si>
    <t>Bobina ignicion VW Golf, Jetta, Beetle, Passat Audi 1.8Lts turbo(UF411</t>
  </si>
  <si>
    <t>ABI00027</t>
  </si>
  <si>
    <t>Bobina ignicion Toyota Corolla, Matrix, MR2, Pontiac Vibe (UF247)</t>
  </si>
  <si>
    <t>ABI00028</t>
  </si>
  <si>
    <t>Bobina ignicion Toyota Camry, Hiace, Tacoma, Tundra, Solara (UF495)</t>
  </si>
  <si>
    <t>ABI00029</t>
  </si>
  <si>
    <t>Bobina ignicion Toyota Sienna, Avalon, Highlander, Carmry (UF267)</t>
  </si>
  <si>
    <t>ABI00030</t>
  </si>
  <si>
    <t>Bobina ignicion Toyota Avanza, Rush (UF772)</t>
  </si>
  <si>
    <t>ABI00031</t>
  </si>
  <si>
    <t>Bobina ignicion Toyota Prius, Corolla, Matrix, Lexus, Scion (UF619)</t>
  </si>
  <si>
    <t>ABI00032</t>
  </si>
  <si>
    <t>Bobina ignicion Nissan Murano, Maxima, Quest, Pathfinder (UF349)</t>
  </si>
  <si>
    <t>ABI00033</t>
  </si>
  <si>
    <t>Bobina ignicion Nissan, Sentra, D21, Tsuru, Tsubame, Frontier (UF731)</t>
  </si>
  <si>
    <t>ABI00034</t>
  </si>
  <si>
    <t>Bobina ignicion, Nissan Platina, Aprio, Renault Kangoo, Clio (UF653)</t>
  </si>
  <si>
    <t>ABI00035</t>
  </si>
  <si>
    <t>Bobina ignicion Nissan Altima, Sentra, Xtrail, Renault Sandero (UF350)</t>
  </si>
  <si>
    <t>ABI00036</t>
  </si>
  <si>
    <t>Bobina ignicion Honda Fit (UF581)</t>
  </si>
  <si>
    <t>ABI00037</t>
  </si>
  <si>
    <t>Bobina ignicion Honda Civic (UF582)</t>
  </si>
  <si>
    <t>ABI00038</t>
  </si>
  <si>
    <t>Bobina ignicion Honda Odyssey, Accord, Civic, Pilot, Acura (UF400, UF2</t>
  </si>
  <si>
    <t>ABI00039</t>
  </si>
  <si>
    <t>Bobina ignicion Honda Accord, Civic, Cr-v, Acura Integra, EL (UF89)</t>
  </si>
  <si>
    <t>ABI00040</t>
  </si>
  <si>
    <t>Bobina ignicion Peugeot 206, Partner, 308, 207 (UF686)</t>
  </si>
  <si>
    <t>ABI00041</t>
  </si>
  <si>
    <t>Bobina ignicion BMW Serie 1, 3, 5, 6, 7, Peugeot 207 Turbo (UF522)</t>
  </si>
  <si>
    <t>ABI00042</t>
  </si>
  <si>
    <t>Bobina ignicion Mazda3, 6, CX-7, MX-5, (UF540)</t>
  </si>
  <si>
    <t>ABI00043</t>
  </si>
  <si>
    <t>Bobina encendido Renault Laguna, Peugeot 406, 407, 607 (UF803)</t>
  </si>
  <si>
    <t>ABI00044</t>
  </si>
  <si>
    <t>Bobina ignicion Fiat Palio, Adventure (UF699)</t>
  </si>
  <si>
    <t>ABI00045</t>
  </si>
  <si>
    <t>Bobina ignicion Dodge Attitude, Hyundai Accent, Kia Rio (UF499)</t>
  </si>
  <si>
    <t>ABI00046</t>
  </si>
  <si>
    <t>Bobina ignicion, Dodge Spirit, Shadow, Ram, Jeep Cherokee (UF97)</t>
  </si>
  <si>
    <t>ABI00047</t>
  </si>
  <si>
    <t>Bobina ignicion Dodge Stratus, Neon, Voyager, Mini Cooper (UF189)</t>
  </si>
  <si>
    <t>ABI00048</t>
  </si>
  <si>
    <t>Bobina ignicion Dodge Verna, Hyundai Accent (UF308)</t>
  </si>
  <si>
    <t>ABI00049</t>
  </si>
  <si>
    <t>Bobina ignicion Dodge Atos (UF694)</t>
  </si>
  <si>
    <t>ABI00050</t>
  </si>
  <si>
    <t>Bobina ignicion Dodge Caliber, Avenger, Journey, Compass, Patriot (UF5</t>
  </si>
  <si>
    <t>ABM00001</t>
  </si>
  <si>
    <t>BOMBA GAS MODULO DODGE CHALLENGER CHARGER V6 V8 0511</t>
  </si>
  <si>
    <t>ABM00002</t>
  </si>
  <si>
    <t>BOMBA GAS MODULO DODGE RAM 1500 2500 PANAL V6 V8 0409</t>
  </si>
  <si>
    <t>ABM00003</t>
  </si>
  <si>
    <t>BOMBA GAS MODULO DODGE DAKOTA MITSUBIHI V6 V8 0509</t>
  </si>
  <si>
    <t>ABM00004</t>
  </si>
  <si>
    <t>BOMBA GAS MODULO DODGE RAM 3500 4500 5500 SIST. DIESEL 6CIL 0711</t>
  </si>
  <si>
    <t>ABM00005</t>
  </si>
  <si>
    <t>BOMBA GAS MODULO CHEVROLET ESCALADE YUKON V6 V8 0408</t>
  </si>
  <si>
    <t>ABM00006</t>
  </si>
  <si>
    <t>BOMBA GAS MODULO CHEVROLET SILVERADO SIERRA V6 V8 0509</t>
  </si>
  <si>
    <t>ABM00007</t>
  </si>
  <si>
    <t>BOMBA GAS MODULO CHEVROLET SILVERADO 1500 SIERRA V8 0609</t>
  </si>
  <si>
    <t>ABM00008</t>
  </si>
  <si>
    <t>BOMBA GAS MODULO FORD F150 F250 F350 SUPER DUTY V6 V8 0916</t>
  </si>
  <si>
    <t>ABM00009</t>
  </si>
  <si>
    <t>BOMBA GAS MODULO TOYOTA TACOMA HILUX TUNDRA V6 V8 0515</t>
  </si>
  <si>
    <t>ABM00010</t>
  </si>
  <si>
    <t>BOMBA GAS MODULO TOYOTA SIENNA HILUX HIGHLANDER V6 0516</t>
  </si>
  <si>
    <t>ABM00011</t>
  </si>
  <si>
    <t>BOMBA GAS MODULO VOLKSWAGEN JETTA A4 GOLF 4 CIL 9910</t>
  </si>
  <si>
    <t>ABM00012</t>
  </si>
  <si>
    <t>BOMBA GAS MODULO AUDI VOLKSWAGEN GOLF BEETLE 4CIL 0615</t>
  </si>
  <si>
    <t>ABT00001</t>
  </si>
  <si>
    <t>CUERPO DE ACELERACIÓN NISSAN SENTRA, ALMERA 1.8LTS 03-06</t>
  </si>
  <si>
    <t>ABT00002</t>
  </si>
  <si>
    <t>CUERPO DE ACELERACIÓN NISSAN XTRAIL, SENTRA 2.5LTS 02-06</t>
  </si>
  <si>
    <t>ABT00003</t>
  </si>
  <si>
    <t>CUERPO DE ACELERACIÓN FORD FUSION, EDGE 2.0LTS 12-17</t>
  </si>
  <si>
    <t>ABT00004</t>
  </si>
  <si>
    <t>CUERPO DE ACELERACIÓN FORD FIESTA, ESCAPE 1.6LTS 13-17</t>
  </si>
  <si>
    <t>ABT00005</t>
  </si>
  <si>
    <t>CUERPO DE ACELERACIÓN JEEP LIBERTY, COMMANDER 3.7LTS 05-10</t>
  </si>
  <si>
    <t>ABT00006</t>
  </si>
  <si>
    <t>CUERPO DE ACELERACIÓN CHEVROLET CORSA, TORNADO 1.6, 1.8LTS</t>
  </si>
  <si>
    <t>ABT00007</t>
  </si>
  <si>
    <t>CUERPO DE ACELERACIÓN CHEVROLET AVEO, CRUZE 1.8LTS 09-16</t>
  </si>
  <si>
    <t>ABT00008</t>
  </si>
  <si>
    <t>CUERPO DE ACELERACIÓN CHEVROLET EQUINOX, MALIBU 06-11</t>
  </si>
  <si>
    <t>ABT00009</t>
  </si>
  <si>
    <t>CUERPO DE ACELERACIÓN AUDI TT, VOLKSWAGEN BEETLE, JETTA 2.0L 99-06</t>
  </si>
  <si>
    <t>ABT00010</t>
  </si>
  <si>
    <t>CUERPO DE ACELERACIÓN VOLKSWAGEN BEETLE, GOLF 1.8, 2.0L 98-01</t>
  </si>
  <si>
    <t>ACK00001</t>
  </si>
  <si>
    <t>Sensor cigüeñal Dodge Voyager, Town &amp; Country 94-97 V6</t>
  </si>
  <si>
    <t>ACK00002</t>
  </si>
  <si>
    <t>Sensor cigüeñal Dodge Stratus, Neon, Cirrus, 96-03 4Cil</t>
  </si>
  <si>
    <t>ACK00003</t>
  </si>
  <si>
    <t>Sensor cigüeñal Ford Ranger, Mazda B2300, 89-96 4Cil</t>
  </si>
  <si>
    <t>ACK00004</t>
  </si>
  <si>
    <t>Sensor cigüeñal Chevrolet, Chevy C2, Corsa, 02-12 4Cil</t>
  </si>
  <si>
    <t>ACK00005</t>
  </si>
  <si>
    <t>Sensor cigüeñal Audi, VW Jetta, Beetle, Golf, 98-06 4Cil</t>
  </si>
  <si>
    <t>ACK00006</t>
  </si>
  <si>
    <t>Sensor cigüeñal Nissan Platina, Renault Clio, 03-11 4Cil</t>
  </si>
  <si>
    <t>ACK00007</t>
  </si>
  <si>
    <t>Sensor cigüeñal Honda Accord, Odyssey 95-03 4 y 6 Cil</t>
  </si>
  <si>
    <t>ACK00008</t>
  </si>
  <si>
    <t>Sensor cigüeñal Ford Focus, EcoSport, Ranger, 01-11 4Cil</t>
  </si>
  <si>
    <t>ACK00009</t>
  </si>
  <si>
    <t>Sensor cigüeñal Chevrolet Blazer, Silverado, 96-07 6y 8 Cil</t>
  </si>
  <si>
    <t>ACK00010</t>
  </si>
  <si>
    <t>Sensor cigüeñal Dodge Ram, Durango, T/Manual, 97-03 6 y 8 Cil</t>
  </si>
  <si>
    <t>ACK00011</t>
  </si>
  <si>
    <t>Sensor cigüeñal Dodge Ram, Cherokee, T/Autom. 97-03 6y 8 Cil</t>
  </si>
  <si>
    <t>ACK00012</t>
  </si>
  <si>
    <t>Sensor cigüeñal Jeep Cherokee, Dodge Dakota, 96-04 6Cil</t>
  </si>
  <si>
    <t>ACK00013</t>
  </si>
  <si>
    <t>ACK00014</t>
  </si>
  <si>
    <t>Sensor cigüeñal Honda Civic, Acura EL 01-05 4Cil</t>
  </si>
  <si>
    <t>ACK00015</t>
  </si>
  <si>
    <t>Sensor cigüeñal Nissan Frontier, Xterra, Xtrail 05-17 4Cil</t>
  </si>
  <si>
    <t>ACK00016</t>
  </si>
  <si>
    <t>Sensor cigüeñal Nissan Altima, Frontier, Sentra, 02-17 4Cil</t>
  </si>
  <si>
    <t>ACK00017</t>
  </si>
  <si>
    <t>Sensor cigüeñal Nisan Almera, Pathfinder, Sentra, 01-17 4Cil</t>
  </si>
  <si>
    <t>ACK00018</t>
  </si>
  <si>
    <t>Sensor cigüeñal Nissan Altima, Quest, Maxima 03-09 4Cil</t>
  </si>
  <si>
    <t>ACK00019</t>
  </si>
  <si>
    <t>Sensor cigüeñal Dodge Durango, Ram, Jeep Liberty 01-13 6Cil</t>
  </si>
  <si>
    <t>ACK00020</t>
  </si>
  <si>
    <t>Sensor cigüeñal Audi, VW Golf, Jetta, Beetle (Corto) 01-11 4Cil</t>
  </si>
  <si>
    <t>ACK00021</t>
  </si>
  <si>
    <t>Sensor cigüeñal Jeep Cherokee, Wrangler, 93-98 6Cil</t>
  </si>
  <si>
    <t>ACK00022</t>
  </si>
  <si>
    <t>Sensor cigüeñal Jeep Cherokee 97-01 6Cil</t>
  </si>
  <si>
    <t>ACK00023</t>
  </si>
  <si>
    <t>Sensor cigüeñal Dodge Atos 00-08 4Cil</t>
  </si>
  <si>
    <t>ACK00024</t>
  </si>
  <si>
    <t>Sensor cigüeñal Hyundai Attitude, Kia Rio, 06-11 4Cil</t>
  </si>
  <si>
    <t>ACK00025</t>
  </si>
  <si>
    <t>Sensor cigüeñal Dodge Dakota, Nitro, Jeep Liberty, 02-11 6Cil</t>
  </si>
  <si>
    <t>ACK00026</t>
  </si>
  <si>
    <t>Sensor cigüeñal Chevrolet Chevy, Tornado, Corsa, 94-09 4Cil</t>
  </si>
  <si>
    <t>ACK00027</t>
  </si>
  <si>
    <t>Sensor cigüeñal Ford Escape, Focus, Ka, Courier 95-07 4cil</t>
  </si>
  <si>
    <t>ACK00028</t>
  </si>
  <si>
    <t>Sensor cigüeñal Nissan Platina, Renault Scienic, Autom. 03-12 4Cil</t>
  </si>
  <si>
    <t>ACK00029</t>
  </si>
  <si>
    <t>Sensor cigüeñal Peugeot 307, 607, 407, Expert 02-08 4Cil</t>
  </si>
  <si>
    <t>ACK00030</t>
  </si>
  <si>
    <t>Sensor cigüeñal Peugeot 206 01-09 4cil</t>
  </si>
  <si>
    <t>ACK00031</t>
  </si>
  <si>
    <t>Sensor cigüeñal Toyota Corolla, Matrix, Camry, Rav4 01-13 4Cil</t>
  </si>
  <si>
    <t>ACK00032</t>
  </si>
  <si>
    <t>Sensor cigüeñal VW Pointer, Station Wagon, PickUp 05-12 4Cil</t>
  </si>
  <si>
    <t>ACK00033</t>
  </si>
  <si>
    <t>Sensor cigüeñal Chevrolet Astra, Meriva, 00-08 4Cil</t>
  </si>
  <si>
    <t>ACK00034</t>
  </si>
  <si>
    <t>Sensor cigüeñal Toyota Tacoma, Camry, Highlander, 03-17 4Cil</t>
  </si>
  <si>
    <t>ACK00035</t>
  </si>
  <si>
    <t>Sensor cigüeñal Toyota Sienna, Corolla, Camry, 09-17 4 y 6Cil</t>
  </si>
  <si>
    <t>ACK00036</t>
  </si>
  <si>
    <t>Sensor cigüeñal VW Golf, Jetta, Cabrio, Passat, 93-98 4Cil</t>
  </si>
  <si>
    <t>ACK00037</t>
  </si>
  <si>
    <t>Sensor cigüeñal Nissan Sentra, Versa, Tiida, Cube, 07-17 4Cil</t>
  </si>
  <si>
    <t>ACK00038</t>
  </si>
  <si>
    <t>Sensor cigüeñal Peugeot 206 standard 00-08 4Cil</t>
  </si>
  <si>
    <t>ACK00039</t>
  </si>
  <si>
    <t>sensor cigüeñal Mazda 3, Mazda 6, CX-7 06-13 4Cil</t>
  </si>
  <si>
    <t>ACK00040</t>
  </si>
  <si>
    <t>sensor cigüeñal Ford Explorer, Mustang, Ranger, 98-11 4 y 6Cil</t>
  </si>
  <si>
    <t>ACK00041</t>
  </si>
  <si>
    <t>Sensor cigüeñal Jeep Grand Cherokee, Wrangler 93-96 6Cil</t>
  </si>
  <si>
    <t>ACK00042</t>
  </si>
  <si>
    <t>Sensor cigüeñal Hyundai Attitude, Verna, Elantra, 01-12 4Cil</t>
  </si>
  <si>
    <t>ACK00043</t>
  </si>
  <si>
    <t>Sensor cigüeñal Chevrolet TrailBlazer, Silverado, Escalade 01-07</t>
  </si>
  <si>
    <t>ACK00044</t>
  </si>
  <si>
    <t>Sensor cigüeñal Chevrolet Equinox, Malibu, Captiva, 06-16 6Cil</t>
  </si>
  <si>
    <t>ACK00045</t>
  </si>
  <si>
    <t>Sensor cigüeñal Peugeot 308, Partner 04-12 4Cil</t>
  </si>
  <si>
    <t>ACK00046</t>
  </si>
  <si>
    <t>sensor cigüeñal Dodge Neon, PT Cruiser, Jeep Liberty 03-10</t>
  </si>
  <si>
    <t>ACK00047</t>
  </si>
  <si>
    <t>sensor cigüeñal Dodge Grand Caravan, Voyager, Caravan, 98-03</t>
  </si>
  <si>
    <t>ACK00048</t>
  </si>
  <si>
    <t>sensor cigüeñal Dodge Charger, Durango, Jeep Cherokee, 07-11</t>
  </si>
  <si>
    <t>ACK00049</t>
  </si>
  <si>
    <t>sensor cigüeñal Dodge Journey, Nitro, Challenger 06-11 6 y 8Cil</t>
  </si>
  <si>
    <t>ACK00050</t>
  </si>
  <si>
    <t>sensor cigüeñal Toyota Matyrix, Corolla, Celica, MR2, 98-08</t>
  </si>
  <si>
    <t>ACM00001</t>
  </si>
  <si>
    <t>Sensor arbol levas Chrysler Voyager, Concorde, Caravan 94-98 6Cil</t>
  </si>
  <si>
    <t>ACM00002</t>
  </si>
  <si>
    <t>Sensor arbol levas Dodge Stratus, Neon, Cirrus, Voyager 94-98</t>
  </si>
  <si>
    <t>ACM00003</t>
  </si>
  <si>
    <t>Sensor arbol levas Dodge Neon, Stratus, Sebring, Cirrus, 97-05</t>
  </si>
  <si>
    <t>ACM00004</t>
  </si>
  <si>
    <t>Sensor arbol levas Chrysler Voyager, Caravan, Pacifica, 98-07</t>
  </si>
  <si>
    <t>ACM00005</t>
  </si>
  <si>
    <t>Sensor arbol levas Hyundai Atos, Santa Fe, Sonata, 99-07</t>
  </si>
  <si>
    <t>ACM00006</t>
  </si>
  <si>
    <t>Sensor arbol levas Honda Civic 01-05</t>
  </si>
  <si>
    <t>ACM00007</t>
  </si>
  <si>
    <t>Sensor arbol levas Jeep Liberty, Dodge Durango, Nitro, Ram 99-08</t>
  </si>
  <si>
    <t>ACM00008</t>
  </si>
  <si>
    <t>Sensor arbol levas Nissan Quest, Xterra, Maxima, Sentra 02-17</t>
  </si>
  <si>
    <t>ACM00009</t>
  </si>
  <si>
    <t>Sensor arbol levas Chevrolet Spark, Pontiac Matiz, 03-15</t>
  </si>
  <si>
    <t>ACM00010</t>
  </si>
  <si>
    <t>Sensor arbol levas Dodge Avenger, Caliber, Journey, 07-17</t>
  </si>
  <si>
    <t>ACM00011</t>
  </si>
  <si>
    <t>Sensor arbol levas Chevrolet Aveo 04-13</t>
  </si>
  <si>
    <t>ACM00012</t>
  </si>
  <si>
    <t>Sensor arbol levas Toyota Camry, Sienna, Hilux, Hiace, Tacoma 97-11</t>
  </si>
  <si>
    <t>ACM00013</t>
  </si>
  <si>
    <t>Sensor arbol levas VW Beetle, Jetta, Golf, Cabrio, Clasico, 99-14</t>
  </si>
  <si>
    <t>ACM00014</t>
  </si>
  <si>
    <t>Sensor arbol levas Nissan Sentra, Cube, Versa, Tiida, 07-17</t>
  </si>
  <si>
    <t>ACM00015</t>
  </si>
  <si>
    <t>Sensor arbol levas VW Pointer, Lupo, Passat, Gol, Audi, 03-14</t>
  </si>
  <si>
    <t>ACM00016</t>
  </si>
  <si>
    <t>Sensor arbol levas Ford Explorer, Fiesta, EcosPort, Ranger 98-11</t>
  </si>
  <si>
    <t>ACM00017</t>
  </si>
  <si>
    <t>Sensor arbol levas Dodge Attitude, Verna, Hyundai Accent 01-09</t>
  </si>
  <si>
    <t>ACM00018</t>
  </si>
  <si>
    <t>Sensor arbol levas Chevrolet Colorado, TrailBlazer, Hummer 02-07</t>
  </si>
  <si>
    <t>ACM00019</t>
  </si>
  <si>
    <t>Sensor arbol levas Chevrolet Optra, Isuzu Amigo, Rodeo 98-04</t>
  </si>
  <si>
    <t>ACM00020</t>
  </si>
  <si>
    <t>sensor arbol levas Chevrolet Colorado, Hummer, Isuzu, 06-08</t>
  </si>
  <si>
    <t>ACM00021</t>
  </si>
  <si>
    <t>sensor arbol levas Chevrolet Silverado, Suburban, Hummer 05-14</t>
  </si>
  <si>
    <t>ACM00022</t>
  </si>
  <si>
    <t>sensor arbol levas Chevrolet Cruze, Aveo, Trax, Sonic 09-16</t>
  </si>
  <si>
    <t>AED00001</t>
  </si>
  <si>
    <t>EQUIPO PARA DIAGNOSTICO, BOMBAS DE GASOLINA ELECTRICAS</t>
  </si>
  <si>
    <t>AFJ00001</t>
  </si>
  <si>
    <t>INYECTOR MPFI FORD FIESTA, IKON, KA, COURIER 1.6L 04-14</t>
  </si>
  <si>
    <t>AFJ00002</t>
  </si>
  <si>
    <t>INYECTOR MPFI VOLKSWAGEN GOLF, JETTA VR6 2.8L 99-07</t>
  </si>
  <si>
    <t>AFJ00003</t>
  </si>
  <si>
    <t>INYECTOR MPFI CHEVROLET CRUZE, SONIC ,TRAX 1.4lts</t>
  </si>
  <si>
    <t>AFJ00004</t>
  </si>
  <si>
    <t>INYECTOR MPFI VOLKSWAGEN POINTER, PICK UP 98-10</t>
  </si>
  <si>
    <t>AFJ00005</t>
  </si>
  <si>
    <t>INYECTOR MPFI NISSAN PLATINA, CLIO, KANGOO 1.6L 03-12</t>
  </si>
  <si>
    <t>AFJ00006</t>
  </si>
  <si>
    <t>INYECTOR TBI CHEVROLET CHEVY 1.4, 1.6L 95-02</t>
  </si>
  <si>
    <t>AFJ00007</t>
  </si>
  <si>
    <t>INYECTOR TBI CHEVROLET CAVALIER, S10 2.8, 3.1L 92-97</t>
  </si>
  <si>
    <t>AFJ00008</t>
  </si>
  <si>
    <t>INYECTOR MPFI CHEVROLET SILVERADO, SIERRA 5.3L 00-07</t>
  </si>
  <si>
    <t>AFJ00009</t>
  </si>
  <si>
    <t>INYECTOR MPFI CHEVROLET AVEO, CHEVY 1.6L 04-09</t>
  </si>
  <si>
    <t>AMF00001</t>
  </si>
  <si>
    <t>Sensor maf Ford Aerostar, Explorer, Ranger, Mazda, Lincoln 91-98</t>
  </si>
  <si>
    <t>AMF00002</t>
  </si>
  <si>
    <t>Sensor maf VW Jetta, Golf, Beetle,Touareg, Audi, Porsche, 09-14</t>
  </si>
  <si>
    <t>AMF00003</t>
  </si>
  <si>
    <t>Sensor maf VW Jetta, Golf, Beetle, Cabrio, Clasico, 99-14</t>
  </si>
  <si>
    <t>AMF00004</t>
  </si>
  <si>
    <t>Sensor maf Nissan Tsuru, Sentra, Altima, Maxima, Pickup, 98-11</t>
  </si>
  <si>
    <t>AMF00005</t>
  </si>
  <si>
    <t>Sensor maf Chevrolet TrailBlazer, Tahoe, Silverado, Suburban, 01-09</t>
  </si>
  <si>
    <t>AMF00006</t>
  </si>
  <si>
    <t>Sensor maf Chevrolet Malibu, Hummer, Colorado, Spark, 06-17</t>
  </si>
  <si>
    <t>AMF00007</t>
  </si>
  <si>
    <t>Sensor maf Ford Transit, Focus, Fusion, F150,250,350, Ranger 04-15</t>
  </si>
  <si>
    <t>AMF00008</t>
  </si>
  <si>
    <t>Sensor maf Ford Escape, Ranger, Explorer, Windstar, Sable, 00-07</t>
  </si>
  <si>
    <t>AMF00009</t>
  </si>
  <si>
    <t>Sensor maf Ford Fusion, Econoline, Mustang, Lincoln Navigator, 11-17</t>
  </si>
  <si>
    <t>AMF00010</t>
  </si>
  <si>
    <t>Sensor maf Nissan Pathfinder, Quest, Xterra, Frontier, 98-04</t>
  </si>
  <si>
    <t>AMF00011</t>
  </si>
  <si>
    <t>Sensor maf Nissan Sentra, Altima, Almera, Maxima, 02-08</t>
  </si>
  <si>
    <t>AMF00012</t>
  </si>
  <si>
    <t>Sensor maf Nissan PickUp, Tsuru, Altima, Maxima, 99-08</t>
  </si>
  <si>
    <t>AMF00013</t>
  </si>
  <si>
    <t>Sensor maf Toyota Sienna, Camry, Tacoma, Mazda CX-7, Mazda 5, 01-14</t>
  </si>
  <si>
    <t>AMF00014</t>
  </si>
  <si>
    <t>Sensor maf Toyota Yaris, Sienna, Tacoma, Corolla, Rav4, 01-16</t>
  </si>
  <si>
    <t>AMF00015</t>
  </si>
  <si>
    <t>Sensor maf Honda Fit, Accord, Odissey, Pilot, Civic, 06-17</t>
  </si>
  <si>
    <t>AMF00016</t>
  </si>
  <si>
    <t>Sensor maf Toyota Sienna, Corolla, Highlander, Camry, 06-16</t>
  </si>
  <si>
    <t>AMF00017</t>
  </si>
  <si>
    <t>Sensor maf BMW 550i, 650i, 750i, X5, X6, 06-15</t>
  </si>
  <si>
    <t>AMP00001</t>
  </si>
  <si>
    <t>Sensor map Chevrolet Aveo 04-12</t>
  </si>
  <si>
    <t>AMP00002</t>
  </si>
  <si>
    <t>Sensor map Chevrolet Silverado, Blazer, Escalade, 96-08</t>
  </si>
  <si>
    <t>AMP00003</t>
  </si>
  <si>
    <t>Sensor map Chevrolet Cavalier, Equinox, Colorado, Venture 98-07</t>
  </si>
  <si>
    <t>AMP00004</t>
  </si>
  <si>
    <t>Sensor map Ford Escape, Fusion, Ranger, Focus, Mazda 3, 03-17</t>
  </si>
  <si>
    <t>AMP00005</t>
  </si>
  <si>
    <t>Sensor map Nissan Platina, Renault Clio, Kangoo, Scenic 03-11</t>
  </si>
  <si>
    <t>AMP00006</t>
  </si>
  <si>
    <t>Sensor map ChevroletBlazer, Silverado, Astro, Chevy, 91-08</t>
  </si>
  <si>
    <t>AMP00007</t>
  </si>
  <si>
    <t>Sensor map Ford Topaz, Ranger, F150, Econoline, Bronco, 72-96</t>
  </si>
  <si>
    <t>AMP00008</t>
  </si>
  <si>
    <t>Sensor map VW Jetta, Crossfox, Beetle, Passat, Touareg, 05-15</t>
  </si>
  <si>
    <t>AMP00009</t>
  </si>
  <si>
    <t>Sensor map Honda Accord, Civic, Odyssey, Acura Integra, 95-02</t>
  </si>
  <si>
    <t>AMP00010</t>
  </si>
  <si>
    <t>Sensor map Dodge Ram, Dakota, Viper, Jeep Cherokee, 97-03</t>
  </si>
  <si>
    <t>AMP00011</t>
  </si>
  <si>
    <t>Sensor map Ford Fiesta, Ka, Courier, Ikon, 98-03</t>
  </si>
  <si>
    <t>AMP00012</t>
  </si>
  <si>
    <t>Sensor map Dodge Atos, hyundai Elantra, Tiburon, Kia Rio, 01-12</t>
  </si>
  <si>
    <t>AMP00013</t>
  </si>
  <si>
    <t>Sensor map Chevrolet Tornado, Corsa, Meriva, 03-08</t>
  </si>
  <si>
    <t>AMP00014</t>
  </si>
  <si>
    <t>Sensor map Chevrolet Silverado, Spark, Malibu, Equinox, 07-16</t>
  </si>
  <si>
    <t>AMP00015</t>
  </si>
  <si>
    <t>Sensor map Dodge Ram, Durango, Charger, Challenger, 03-11</t>
  </si>
  <si>
    <t>AMP00016</t>
  </si>
  <si>
    <t>Sensor map Chevrolet Matiz, Spark, Aveo, 04-13</t>
  </si>
  <si>
    <t>AMP00017</t>
  </si>
  <si>
    <t>Regulador presion Ford F350 HD, Freestar, Expedition, Mustang, 04-11</t>
  </si>
  <si>
    <t>AMP00018</t>
  </si>
  <si>
    <t>Sensor map Dodge Neon, PT Cruiser, Stratus, Voyager, 01-06</t>
  </si>
  <si>
    <t>AMP00019</t>
  </si>
  <si>
    <t>Sensor map Dodge Durango, Ram, Jeep Liberty, Wrangler 01-07</t>
  </si>
  <si>
    <t>AOS00001</t>
  </si>
  <si>
    <t>SENSOR OXIGENO VOLKSWAGEN GOLF, JETTA, AUDI A3, A5 (01-08)</t>
  </si>
  <si>
    <t>AOS00002</t>
  </si>
  <si>
    <t>SENSOR OXIGENO VOLKSWAGEN BEETLE, GOLF, JETTA, (98-08)</t>
  </si>
  <si>
    <t>AOS00003</t>
  </si>
  <si>
    <t>SENSOR OXIGENO VOLKSWAGEN GOLF, JETTA, COMBI (93-99)</t>
  </si>
  <si>
    <t>AOS00004</t>
  </si>
  <si>
    <t>SENSOR OXIGENO VOLKSWAGEN BORA, BEETLE, TIGUAN (05-15)</t>
  </si>
  <si>
    <t>AOS00005</t>
  </si>
  <si>
    <t>SENSOR OXIGENO CHRYSLER VOYAGER, DODGE RAM, NEON (96-04)</t>
  </si>
  <si>
    <t>AOS00006</t>
  </si>
  <si>
    <t>SENSOR OXIGENO CHRYSLER CARAVAN, 300M, CONCORDE (96-03)</t>
  </si>
  <si>
    <t>AOS00007</t>
  </si>
  <si>
    <t>SENSOR OXIGENO CHRYSLER PT CRUISER, COMPASS, PATRIOT (05-13)</t>
  </si>
  <si>
    <t>AOS00008</t>
  </si>
  <si>
    <t>SENSOR OXIGENO NISSAN PLATINA, RENAULT CLIO, LOGAN (06-12)</t>
  </si>
  <si>
    <t>AOS00009</t>
  </si>
  <si>
    <t>SENSOR OXIGENO NISSAN FRONTIER, XTERRA, QUEST , SENTRA (96-02)</t>
  </si>
  <si>
    <t>AOS00010</t>
  </si>
  <si>
    <t>SENSOR OXIGENO NISSAN ALTIMA, PATHFINDER, XTERRA, 200SX (01-09)</t>
  </si>
  <si>
    <t>AOS00011</t>
  </si>
  <si>
    <t>SENSOR OXIGENO NISSAN QUEST, LUCCINO, ALTIMA (94-00)</t>
  </si>
  <si>
    <t>AOS00012</t>
  </si>
  <si>
    <t>SENSOR OXIGENO CHEVROLET AVEO, ASTRA CORSA, TORNADO (01-09)</t>
  </si>
  <si>
    <t>AOS00013</t>
  </si>
  <si>
    <t>SENSOR OXIGENO CHEVROLET ASTRA, CRUZE, SONIC, TRAX (03-14)</t>
  </si>
  <si>
    <t>AOS00014</t>
  </si>
  <si>
    <t>SENSOR OXIGENO CHEVROLET CHEVY, BLAZER, CAVALIER (92-04)</t>
  </si>
  <si>
    <t>AOS00015</t>
  </si>
  <si>
    <t>SENSOR OXIGENO CHEVROLET AVEO, OPTRA, SPARK, KIA (02-15)</t>
  </si>
  <si>
    <t>AOS00016</t>
  </si>
  <si>
    <t>SENSOR OXIGENO CHEVROLET ASTRA, CHEVY, HHR, SILVERADO (06-14)</t>
  </si>
  <si>
    <t>AOS00017</t>
  </si>
  <si>
    <t>SENSOR OXIGENO FORD FIESTA, KA, IKON, MISTYQUE, CONTOUR (95-06)</t>
  </si>
  <si>
    <t>AOS00018</t>
  </si>
  <si>
    <t>SENSOR OXIGENO FORD F150, F250, F350, ESXPLORER, ESCAPE (93-09)</t>
  </si>
  <si>
    <t>AOS00019</t>
  </si>
  <si>
    <t>SENSOR OXIGENO FORD FOCUS, EDGE, EXPLORER, ESCAPE (06-16)</t>
  </si>
  <si>
    <t>AOS00020</t>
  </si>
  <si>
    <t>SENSOR OXIGENO FORD FUSION, MUSTANG, MAZDA 6 (07-15)</t>
  </si>
  <si>
    <t>AOS00021</t>
  </si>
  <si>
    <t>SENSOR OXIGENO HONDA ACCORD, CIVIC, ODDYSEY, PILOT (98-08)</t>
  </si>
  <si>
    <t>AOS00022</t>
  </si>
  <si>
    <t>SENSOR OXIGENO MAZDA 3, MAZDA CX-5, MAZDA 6, MIATA (06-10)</t>
  </si>
  <si>
    <t>AOS00023</t>
  </si>
  <si>
    <t>SENSOR OXIGENO PEUGEOT 206, 206CC, 406, 407, PARTNER (04-10)</t>
  </si>
  <si>
    <t>AOS00024</t>
  </si>
  <si>
    <t>SENSOR OXIGENO MITSUBISHI MONTERO, HYUNDAI ATOS (01-14)</t>
  </si>
  <si>
    <t>AR10000200</t>
  </si>
  <si>
    <t>ANILLO RETENCION INT. - 1/4</t>
  </si>
  <si>
    <t>AR10000300</t>
  </si>
  <si>
    <t>ANILLO RETENCION INT. - 5/16</t>
  </si>
  <si>
    <t>AR10000400</t>
  </si>
  <si>
    <t>ANILLO RETENCION INT. - 3/8</t>
  </si>
  <si>
    <t>AR10000500</t>
  </si>
  <si>
    <t>ANILLO RETENCION INT. - 7/16</t>
  </si>
  <si>
    <t>AR10000600</t>
  </si>
  <si>
    <t>ANILLO RETENCION INT. - 1/2</t>
  </si>
  <si>
    <t>AR10000700</t>
  </si>
  <si>
    <t>ANILLO RETENCION INT. - 9/16</t>
  </si>
  <si>
    <t>AR10000800</t>
  </si>
  <si>
    <t>ANILLO RETENCION INT. - 5/8</t>
  </si>
  <si>
    <t>AR10000900</t>
  </si>
  <si>
    <t>ANILLO RETENCION INT. - 3/4</t>
  </si>
  <si>
    <t>AR10000920</t>
  </si>
  <si>
    <t>ANILLO RETENCION INT. - 13/16</t>
  </si>
  <si>
    <t>AR10000950</t>
  </si>
  <si>
    <t>ANILLO RETENCION INT. - 7/8</t>
  </si>
  <si>
    <t>AR10000970</t>
  </si>
  <si>
    <t>ANILLO RETENCION INT. - 15/16</t>
  </si>
  <si>
    <t>AR10001000</t>
  </si>
  <si>
    <t>ANILLO RETENCION INT. - 1"</t>
  </si>
  <si>
    <t>AR10001020</t>
  </si>
  <si>
    <t>ANILLO RETENCION INT. - 1.1/16</t>
  </si>
  <si>
    <t>AR10001100</t>
  </si>
  <si>
    <t>ANILLO RETENCION INT. - 1.1/8</t>
  </si>
  <si>
    <t>AR10001110</t>
  </si>
  <si>
    <t>ANILLO RETENCION INT. - 1.3/16</t>
  </si>
  <si>
    <t>AR10001200</t>
  </si>
  <si>
    <t>ANILLO RETENCION INT. - 1.1/4</t>
  </si>
  <si>
    <t>AR10001400</t>
  </si>
  <si>
    <t>ANILLO RETENCION INT. - 1.3/8</t>
  </si>
  <si>
    <t>AR10001600</t>
  </si>
  <si>
    <t>ANILLO RETENCION INT. - 1.1/2</t>
  </si>
  <si>
    <t>AR10001900</t>
  </si>
  <si>
    <t>ANILLO RETENCION INT. - 1.3/4</t>
  </si>
  <si>
    <t>AR10001950</t>
  </si>
  <si>
    <t>ANILLO RETENCION INT. - 1.7/8</t>
  </si>
  <si>
    <t>AR10002000</t>
  </si>
  <si>
    <t>ANILLO RETENCION INT. - 2"</t>
  </si>
  <si>
    <t>AR20000100</t>
  </si>
  <si>
    <t>ANILLO RETENCION EXT. - 3/16</t>
  </si>
  <si>
    <t>AR20000200</t>
  </si>
  <si>
    <t>ANILLO RETENCION EXT. - 1/4</t>
  </si>
  <si>
    <t>AR20000300</t>
  </si>
  <si>
    <t>ANILLO RETENCION EXT. - 5/16</t>
  </si>
  <si>
    <t>AR20000400</t>
  </si>
  <si>
    <t>ANILLO RETENCION EXT. - 3/8</t>
  </si>
  <si>
    <t>AR20000500</t>
  </si>
  <si>
    <t>ANILLO RETENCION EXT. - 7/16</t>
  </si>
  <si>
    <t>AR20000600</t>
  </si>
  <si>
    <t>ANILLO RETENCION EXT. - 1/2</t>
  </si>
  <si>
    <t>AR20000700</t>
  </si>
  <si>
    <t>ANILLO RETENCION EXT. - 9/16</t>
  </si>
  <si>
    <t>AR20000800</t>
  </si>
  <si>
    <t>ANILLO RETENCION EXT. - 5/8</t>
  </si>
  <si>
    <t>AR20000900</t>
  </si>
  <si>
    <t>ANILLO RETENCION EXT. - 3/4</t>
  </si>
  <si>
    <t>AR20000950</t>
  </si>
  <si>
    <t>ANILLO RETENCION EXT. - 7/8</t>
  </si>
  <si>
    <t>AR20001000</t>
  </si>
  <si>
    <t>ANILLO RETENCION EXT. - 1"</t>
  </si>
  <si>
    <t>AR20001200</t>
  </si>
  <si>
    <t>ANILLO RETENCION EXT. - 1.1/4</t>
  </si>
  <si>
    <t>AR20001400</t>
  </si>
  <si>
    <t>ANILLO RETENCION EXT. - 1.3/8</t>
  </si>
  <si>
    <t>AR20001600</t>
  </si>
  <si>
    <t>ANILLO RETENCION EXT. - 1.1/2</t>
  </si>
  <si>
    <t>AR20001800</t>
  </si>
  <si>
    <t>ANILLO RETENCION EXT. - 1.5/8</t>
  </si>
  <si>
    <t>AR20001900</t>
  </si>
  <si>
    <t>ANILLO RETENCION EXT. - 1.3/4</t>
  </si>
  <si>
    <t>AR20002000</t>
  </si>
  <si>
    <t>ANILLO RETENCION EXT. - 2"</t>
  </si>
  <si>
    <t>AR20002200</t>
  </si>
  <si>
    <t>ANILLO RETENCION EXT. - 2.1/4</t>
  </si>
  <si>
    <t>AR20002600</t>
  </si>
  <si>
    <t>ANILLO RETENCION EXT. - 2.1/2</t>
  </si>
  <si>
    <t>AR30000050</t>
  </si>
  <si>
    <t>ANILLO RETENCION TIPO E - 1/8</t>
  </si>
  <si>
    <t>AR30000070</t>
  </si>
  <si>
    <t>ANILLO RETENCION TIPO E - 5/32</t>
  </si>
  <si>
    <t>AR30000100</t>
  </si>
  <si>
    <t>ANILLO RETENCION TIPO E - 3/16</t>
  </si>
  <si>
    <t>AR30000200</t>
  </si>
  <si>
    <t>ANILLO RETENCION TIPO E - 1/4</t>
  </si>
  <si>
    <t>AR30000300</t>
  </si>
  <si>
    <t>ANILLO RETENCION TIPO E - 5/16</t>
  </si>
  <si>
    <t>AR30000400</t>
  </si>
  <si>
    <t>ANILLO RETENCION TIPO E - 3/8</t>
  </si>
  <si>
    <t>AR30000500</t>
  </si>
  <si>
    <t>ANILLO RETENCION TIPO E - 7/16</t>
  </si>
  <si>
    <t>AR30000600</t>
  </si>
  <si>
    <t>ANILLO RETENCION TIPO E - 1/2</t>
  </si>
  <si>
    <t>AR30000800</t>
  </si>
  <si>
    <t>ANILLO RETENCION TIPO E - 5/8</t>
  </si>
  <si>
    <t>AR30000900</t>
  </si>
  <si>
    <t>ANILLO RETENCION TIPO E - 3/4</t>
  </si>
  <si>
    <t>ASS00001</t>
  </si>
  <si>
    <t>SENSOR VELOCIDAD CHRYSLER VOYAGER, NEON, AVENGER (SC103)</t>
  </si>
  <si>
    <t>ASS00002</t>
  </si>
  <si>
    <t>SENSOR VELOCIDAD CHRYSLER STRATUS, TOWN &amp; COUNTRY (SC105)</t>
  </si>
  <si>
    <t>ASS00003</t>
  </si>
  <si>
    <t>SENSOR VELOCIDAD JEEP LIBERTY, WRANGLER, G. CHEROKEE (ALS220)</t>
  </si>
  <si>
    <t>ASS00004</t>
  </si>
  <si>
    <t>SENSOR VELOCIDAD FORD AEROSTAR, BRONCO, RANGER (ALS177)</t>
  </si>
  <si>
    <t>ASS00005</t>
  </si>
  <si>
    <t>SENSOR VELOCIDAD FORD RANGER, EXPLORER, F150, F250 (SC84)</t>
  </si>
  <si>
    <t>ASS00006</t>
  </si>
  <si>
    <t>SENSOR VELOCIDAD FORD FOCUS, SVT, CONTOUR, MISTYQUE (SC148)</t>
  </si>
  <si>
    <t>ASS00007</t>
  </si>
  <si>
    <t>SENSOR VELOCIDAD FORD ECONOLINE, WINDSTARD, LINCOLN (SC37) NUEVO</t>
  </si>
  <si>
    <t>ASS00008</t>
  </si>
  <si>
    <t>SENSOR VELOCIDAD CHEVROLET BLAZER, S10, YUKON, TAHOE (SC131)</t>
  </si>
  <si>
    <t>ASS00009</t>
  </si>
  <si>
    <t>SENSOR VELOCIDAD CHEVROLET CAMARO, IMPALA, MALIBU (SC144)</t>
  </si>
  <si>
    <t>H87</t>
  </si>
  <si>
    <t>ASS00010</t>
  </si>
  <si>
    <t>SENSOR VELOCIDAD CHEVROLET CORSA, ASTRA, CHEVY, (SC311)</t>
  </si>
  <si>
    <t>ASS00011</t>
  </si>
  <si>
    <t>SENSOR VELOCIDAD CHEVROLET AVEO, PONTIAC G3 (SC353)</t>
  </si>
  <si>
    <t>ASS00012</t>
  </si>
  <si>
    <t>SENSOR VELOCIDAD CHEVROLET SILVERADO, SIERRA (SC163) NUEVO</t>
  </si>
  <si>
    <t>ASS00013</t>
  </si>
  <si>
    <t>SENSOR VELOCIDAD NISSAN APRIO, SANDERO, TRANS MANUAL</t>
  </si>
  <si>
    <t>ASS00014</t>
  </si>
  <si>
    <t>SENSOR VELOCIDAD NISSAN PLATINA, CLIO TRANS MANUAL</t>
  </si>
  <si>
    <t>ASS00015</t>
  </si>
  <si>
    <t>SENSOR VELOCIDAD NISSAN PLATINA, CLIO TRANS AUTOMATICA</t>
  </si>
  <si>
    <t>ASS00016</t>
  </si>
  <si>
    <t>SENSOR VELOCIDAD HONDA ACCORD, CIVIC, ODYSSEY (SC136)</t>
  </si>
  <si>
    <t>ASS00017</t>
  </si>
  <si>
    <t>SENSOR VELOCIDAD HONDA CIVIC (SC151)</t>
  </si>
  <si>
    <t>ASS00018</t>
  </si>
  <si>
    <t>SENSOR VELOCIDAD VOLKSWAGEN GOLF, JETTA, A3 (SC427) T/M</t>
  </si>
  <si>
    <t>ASS00019</t>
  </si>
  <si>
    <t>SENSOR VELOCIDAD VOLKSWAGEN BEETLE, SEAT IBIZA (SC454)</t>
  </si>
  <si>
    <t>ASS00020</t>
  </si>
  <si>
    <t>SENSOR VELOCIDAD VOLKSWAGEN GOLF, JETTA A4 (SC403)</t>
  </si>
  <si>
    <t>AST00001</t>
  </si>
  <si>
    <t>SENSOR TEMPERATURA CHEVROLET SILVERADO (TX3)</t>
  </si>
  <si>
    <t>AST00002</t>
  </si>
  <si>
    <t>SENSOR TEMPERATURA CHEVROLET CHEVY C2, HHR (TX89)</t>
  </si>
  <si>
    <t>AST00003</t>
  </si>
  <si>
    <t>SENSOR TEMPERATURA CHEVROLET ASTRA, CAMARO (TX133)</t>
  </si>
  <si>
    <t>AST00004</t>
  </si>
  <si>
    <t>SENSOR TEMPERATURA CHEVROLET CRUZE, SONIC (TX229)</t>
  </si>
  <si>
    <t>AST00005</t>
  </si>
  <si>
    <t>SENSOR TEMPERATURA CHEVROLET VENTURE, S10 (TX66)</t>
  </si>
  <si>
    <t>AST00006</t>
  </si>
  <si>
    <t>SENSOR TEMPERATURA CHRYSLER CIRRUS, RAM (TX81)</t>
  </si>
  <si>
    <t>AST00007</t>
  </si>
  <si>
    <t>SENSOR TEMPERATURA CHRYSLER SPIRIT, SHADOW (TX13)</t>
  </si>
  <si>
    <t>AST00008</t>
  </si>
  <si>
    <t>SENSOR TEMPERATURA CHRYSLER NEON INTREPID (TS385)</t>
  </si>
  <si>
    <t>AST00009</t>
  </si>
  <si>
    <t>SENSOR TEMPERATURA CHRYSLER CALIBER, PATRIOT (TX205)</t>
  </si>
  <si>
    <t>AST00010</t>
  </si>
  <si>
    <t>SENSOR TEMPERATURA CHRYSLER 300, PACIFICA (TX98)</t>
  </si>
  <si>
    <t>AST00011</t>
  </si>
  <si>
    <t>SENSOR TEMPERATURA FORD AEROSTAR, BRONCO (TX6)</t>
  </si>
  <si>
    <t>AST00012</t>
  </si>
  <si>
    <t>SENSOR TEMPERATURA FORD EXPLORER, RANGER (TX87)</t>
  </si>
  <si>
    <t>AST00013</t>
  </si>
  <si>
    <t>SENSOR TEMPERATURA FORD ESCAPE, FOCUS (TX139)</t>
  </si>
  <si>
    <t>AST00014</t>
  </si>
  <si>
    <t>SENSOR TEMPERATURA FORD COURIER, IKON, KA (TS680)</t>
  </si>
  <si>
    <t>AST00015</t>
  </si>
  <si>
    <t>SENSOR TEMPERATURA FORD WINDSTARD, FOCUS (TX61)</t>
  </si>
  <si>
    <t>AST00016</t>
  </si>
  <si>
    <t>SENSOR TEMPERATURA NISSAN ALTIMA, TSURU, TIIDA (TX78)</t>
  </si>
  <si>
    <t>AST00017</t>
  </si>
  <si>
    <t>SENSOR TEMPERATURA NISSAN TSUBAME, TSURU (TX95)</t>
  </si>
  <si>
    <t>AST00018</t>
  </si>
  <si>
    <t>SENSOR TEMPERATURA NISSAN PLATINA, CLIO, KANGOO (TX243)</t>
  </si>
  <si>
    <t>AST00019</t>
  </si>
  <si>
    <t>SENSOR TEMPERATURA NISSAN JUKE, KOLEOS, LOGAN, MEGANE</t>
  </si>
  <si>
    <t>AST00020</t>
  </si>
  <si>
    <t>SENSOR TEMPERATURA PEUGEOT 206, 207, PARTNER (TX241)</t>
  </si>
  <si>
    <t>AST00021</t>
  </si>
  <si>
    <t>SENSOR TEMPERATURA PEUGEOT PARTNER GRAND RAID (TX240)</t>
  </si>
  <si>
    <t>AST00022</t>
  </si>
  <si>
    <t>SENSOR TEMPERATURA HONDA ACCORD, CR-V, ELEMENT (TS295)</t>
  </si>
  <si>
    <t>AST00023</t>
  </si>
  <si>
    <t>SENSOR TEMPERATURA HONDA CIVIC, MDX, CRX, CR-V (TX37)</t>
  </si>
  <si>
    <t>AST00024</t>
  </si>
  <si>
    <t>SENSOR TEMPERATURA HONDA CIVIC, CR-V, ELEMENT (TX106)</t>
  </si>
  <si>
    <t>AST00025</t>
  </si>
  <si>
    <t>SENSOR TEMPERATURA HONDA CIVIC, FIT, CR-V, HR-V (TX97)</t>
  </si>
  <si>
    <t>AST00026</t>
  </si>
  <si>
    <t>SENSOR TEMPERATURA HONDA CROSSTOUR, FIT, INSIGHT (TX215)</t>
  </si>
  <si>
    <t>AST00027</t>
  </si>
  <si>
    <t>SENSOR TEMPERATURA TOYOTA 4RUNNER, CAMRY, RAV4 (TX109)</t>
  </si>
  <si>
    <t>AST00028</t>
  </si>
  <si>
    <t>SENSOR TEMPERATURA TOYOTA CAMRY, COROLA, HILUX (TX40)</t>
  </si>
  <si>
    <t>AST00029</t>
  </si>
  <si>
    <t>SENSOR TEMPERATURA VOLKSWAGEN GOLF, JETTA, DERBY (TS377)</t>
  </si>
  <si>
    <t>AST00030</t>
  </si>
  <si>
    <t>SENSOR TEMPERATURA AUDI TT, A4, VOLKSWAGEN BEETLE (TS477)</t>
  </si>
  <si>
    <t>AST00031</t>
  </si>
  <si>
    <t>SENSOR TEMPERATURA AUDI A3, A4, VOLKSWAGEN VENTO (TS608)</t>
  </si>
  <si>
    <t>AST00032</t>
  </si>
  <si>
    <t>SENSOR TEMPERATURA VOLKSWAGEN POINTER, PICK UP (SU13581)</t>
  </si>
  <si>
    <t>AST00033</t>
  </si>
  <si>
    <t>SENSOR TEMPERATURA BMW SERIE 1, 2, 3, 5, M5, M6, X5, X6 (TX128)</t>
  </si>
  <si>
    <t>ATP00001</t>
  </si>
  <si>
    <t>Sensor tps Chevrolet Chevy, S10, Corsa, Monza, Camaro, 91-03</t>
  </si>
  <si>
    <t>ATP00002</t>
  </si>
  <si>
    <t>Sensor tps Dodge Dakota, Ram 1500, Jeep Grand Cherokee, 97-07</t>
  </si>
  <si>
    <t>ATP00003</t>
  </si>
  <si>
    <t>Sensor tps Ford Econoline, Explorer, Expedition, Lincoln, 96-06</t>
  </si>
  <si>
    <t>ATP00004</t>
  </si>
  <si>
    <t>sensor tps Dodge Dakota, Jeep Grand Cherokee, Wrangler, 97-02</t>
  </si>
  <si>
    <t>ATP00005</t>
  </si>
  <si>
    <t>sensor tps Ford EcosPort, Focus, Mondeo, Ka, Ranger, Escape, 01-11</t>
  </si>
  <si>
    <t>ATP00006</t>
  </si>
  <si>
    <t>sensor tps Jeep Liberty, Dodge durango, Dakota, Ram, 02-06</t>
  </si>
  <si>
    <t>ATP00007</t>
  </si>
  <si>
    <t>sensor tps Ford Explorer, Escape, Windstar, Mazda B3000, 96-11</t>
  </si>
  <si>
    <t>ATP00008</t>
  </si>
  <si>
    <t>sensor tps Chevrolet Astro, Chevy, Camaro, Blazer, S10, 88-01</t>
  </si>
  <si>
    <t>ATP00009</t>
  </si>
  <si>
    <t>sensor tps Nissan Frontier, Quest, Xterra, Pickup, Sentra, 94-04</t>
  </si>
  <si>
    <t>ATP00010</t>
  </si>
  <si>
    <t>sensor tps Nissan Pathfinder, Frontier, Xterra, Infiniti, 96-04</t>
  </si>
  <si>
    <t>ATP00011</t>
  </si>
  <si>
    <t>sensor tps Nissan PickUp D21, 90-96</t>
  </si>
  <si>
    <t>ATP00012</t>
  </si>
  <si>
    <t>sensor tps VW Golf, Sedan, Jetta, Derby, Eurovan, 91-06</t>
  </si>
  <si>
    <t>ATP00013</t>
  </si>
  <si>
    <t>sensor tps Dodge Ram, Caravan, Chrysler Pacifica, Voyager, 98-07</t>
  </si>
  <si>
    <t>ATP00014</t>
  </si>
  <si>
    <t>sensor tps Ford Focus, Ecosport, Escort, 96-04</t>
  </si>
  <si>
    <t>ATP00015</t>
  </si>
  <si>
    <t>sensor tps Chevrolet Cavalier, Blazer, GMC Safari, Jimmy, 89-99</t>
  </si>
  <si>
    <t>H01001</t>
  </si>
  <si>
    <t>BROCA HSS ZCO RECTO FRACC 135 - 1/64"</t>
  </si>
  <si>
    <t>H01002</t>
  </si>
  <si>
    <t>BROCA HSS ZCO RECTO FRACC 135 - 1/32"</t>
  </si>
  <si>
    <t>H01003</t>
  </si>
  <si>
    <t>BROCA HSS ZCO RECTO FRACC 135 - 3/64"</t>
  </si>
  <si>
    <t>H01004</t>
  </si>
  <si>
    <t>BROCA HSS ZCO RECTO FRACC 135 - 1/16"</t>
  </si>
  <si>
    <t>H01005</t>
  </si>
  <si>
    <t>BROCA HSS ZCO RECTO FRACC 135 - 5/64"</t>
  </si>
  <si>
    <t>H01006</t>
  </si>
  <si>
    <t>BROCA HSS ZCO RECTO FRACC 135 - 3/32"</t>
  </si>
  <si>
    <t>H01007</t>
  </si>
  <si>
    <t>BROCA HSS ZCO RECTO FRACC 135 - 7/64"</t>
  </si>
  <si>
    <t>H01008</t>
  </si>
  <si>
    <t>BROCA HSS ZCO RECTO FRACC 135 - 1/8"</t>
  </si>
  <si>
    <t>H01009</t>
  </si>
  <si>
    <t>BROCA HSS ZCO RECTO FRACC 135 - 9/64"</t>
  </si>
  <si>
    <t>H01010</t>
  </si>
  <si>
    <t>BROCA HSS ZCO RECTO FRACC 135 - 5/32"</t>
  </si>
  <si>
    <t>H01011</t>
  </si>
  <si>
    <t>BROCA HSS ZCO RECTO FRACC 135 - 11/64"</t>
  </si>
  <si>
    <t>H01012</t>
  </si>
  <si>
    <t>BROCA HSS ZCO RECTO FRACC 135 - 3/16"</t>
  </si>
  <si>
    <t>H01013</t>
  </si>
  <si>
    <t>BROCA HSS ZCO RECTO FRACC 135 - 13/64"</t>
  </si>
  <si>
    <t>H01014</t>
  </si>
  <si>
    <t>BROCA HSS ZCO RECTO FRACC 135 - 7/32"</t>
  </si>
  <si>
    <t>H01015</t>
  </si>
  <si>
    <t>BROCA HSS ZCO RECTO FRACC 135 - 15/64"</t>
  </si>
  <si>
    <t>H01016</t>
  </si>
  <si>
    <t>BROCA HSS ZCO RECTO FRACC 135 - 1/4"</t>
  </si>
  <si>
    <t>H01017</t>
  </si>
  <si>
    <t>BROCA HSS ZCO RECTO FRACC 135 - 17/64"</t>
  </si>
  <si>
    <t>H01018</t>
  </si>
  <si>
    <t>BROCA HSS ZCO RECTO FRACC 135 - 9/32"</t>
  </si>
  <si>
    <t>H01019</t>
  </si>
  <si>
    <t>BROCA HSS ZCO RECTO FRACC 135 - 19/64"</t>
  </si>
  <si>
    <t>H01020</t>
  </si>
  <si>
    <t>BROCA HSS ZCO RECTO FRACC 135 - 5/16"</t>
  </si>
  <si>
    <t>H01021</t>
  </si>
  <si>
    <t>BROCA HSS ZCO RECTO FRACC 135 - 21/64"</t>
  </si>
  <si>
    <t>H01022</t>
  </si>
  <si>
    <t>BROCA HSS ZCO RECTO FRACC 135 - 11/32"</t>
  </si>
  <si>
    <t>H01023</t>
  </si>
  <si>
    <t>BROCA HSS ZCO RECTO FRACC 135 - 23/64</t>
  </si>
  <si>
    <t>H01024</t>
  </si>
  <si>
    <t>BROCA HSS ZCO RECTO FRACC 135 - 3/8"</t>
  </si>
  <si>
    <t>H01025</t>
  </si>
  <si>
    <t>BROCA HSS ZCO RECTO FRACC 135 - 25/64"</t>
  </si>
  <si>
    <t>H01026</t>
  </si>
  <si>
    <t>BROCA HSS ZCO RECTO FRACC 135 - 13/32"</t>
  </si>
  <si>
    <t>H01027</t>
  </si>
  <si>
    <t>BROCA HSS ZCO RECTO FRACC 135 - 27/64"</t>
  </si>
  <si>
    <t>H01028</t>
  </si>
  <si>
    <t>BROCA HSS ZCO RECTO FRACC 135 - 7/16"</t>
  </si>
  <si>
    <t>H01029</t>
  </si>
  <si>
    <t>BROCA HSS ZCO RECTO FRACC 135 - 29/64"</t>
  </si>
  <si>
    <t>H01030</t>
  </si>
  <si>
    <t>BROCA HSS ZCO RECTO FRACC 135 - 15/32"</t>
  </si>
  <si>
    <t>H01031</t>
  </si>
  <si>
    <t>BROCA HSS ZCO RECTO FRACC 135 - 31/64"</t>
  </si>
  <si>
    <t>H01032</t>
  </si>
  <si>
    <t>BROCA HSS ZCO RECTO FRACC 135 - 1/2"</t>
  </si>
  <si>
    <t>H01033</t>
  </si>
  <si>
    <t>JUEGO BROCAS HSS ESTUCHE METALICO - 1/16"-1/2" 29pzs</t>
  </si>
  <si>
    <t>H01034</t>
  </si>
  <si>
    <t>JUEGO BROCAS HSS ESTUCHE METALICO - 1/16"-3/8" 21pzs</t>
  </si>
  <si>
    <t>H01035</t>
  </si>
  <si>
    <t>EXHIBIDOR BROCAS PARA 700 PZS VACIO</t>
  </si>
  <si>
    <t>H02004</t>
  </si>
  <si>
    <t>BROCA HSS ZCO RECTO FRACCIONAL 118 - 1/16"</t>
  </si>
  <si>
    <t>H02005</t>
  </si>
  <si>
    <t>BROCA HSS ZCO RECTO FRACCIONAL 118 - 5/64"</t>
  </si>
  <si>
    <t>H02006</t>
  </si>
  <si>
    <t>BROCA HSS ZCO RECTO FRACCIONAL 118 - 3/32"</t>
  </si>
  <si>
    <t>H02007</t>
  </si>
  <si>
    <t>BROCA HSS ZCO RECTO FRACCIONAL 118 - 7/64"</t>
  </si>
  <si>
    <t>H02008</t>
  </si>
  <si>
    <t>BROCA HSS ZCO RECTO FRACCIONAL 118 - 1/8"</t>
  </si>
  <si>
    <t>H02009</t>
  </si>
  <si>
    <t>BROCA HSS ZCO RECTO FRACCIONAL 118 - 9/64"</t>
  </si>
  <si>
    <t>H02010</t>
  </si>
  <si>
    <t>BROCA HSS ZCO RECTO FRACCIONAL 118 - 5/32"</t>
  </si>
  <si>
    <t>H02011</t>
  </si>
  <si>
    <t>BROCA HSS ZCO RECTO FRACCIONAL 118 - 11/64"</t>
  </si>
  <si>
    <t>H02012</t>
  </si>
  <si>
    <t>BROCA HSS ZCO RECTO FRACCIONAL 118 - 3/16"</t>
  </si>
  <si>
    <t>H02013</t>
  </si>
  <si>
    <t>BROCA HSS ZCO RECTO FRACCIONAL 118 - 13/64"</t>
  </si>
  <si>
    <t>H02014</t>
  </si>
  <si>
    <t>BROCA HSS ZCO RECTO FRACCIONAL 118 - 7/32"</t>
  </si>
  <si>
    <t>H02015</t>
  </si>
  <si>
    <t>BROCA HSS ZCO RECTO FRACCIONAL 118 - 15/64"</t>
  </si>
  <si>
    <t>H02016</t>
  </si>
  <si>
    <t>BROCA HSS ZCO RECTO FRACCIONAL 118 - 1/4"</t>
  </si>
  <si>
    <t>H02017</t>
  </si>
  <si>
    <t>BROCA HSS ZCO RECTO FRACCIONAL 118 - 17/64"</t>
  </si>
  <si>
    <t>H02018</t>
  </si>
  <si>
    <t>BROCA HSS ZCO RECTO FRACCIONAL 118 - 9/32"</t>
  </si>
  <si>
    <t>H02019</t>
  </si>
  <si>
    <t>BROCA HSS ZCO RECTO FRACCIONAL 118 - 19/64"</t>
  </si>
  <si>
    <t>H02020</t>
  </si>
  <si>
    <t>BROCA HSS ZCO RECTO FRACCIONAL 118 - 5/16"</t>
  </si>
  <si>
    <t>H02021</t>
  </si>
  <si>
    <t>BROCA HSS ZCO RECTO FRACCIONAL 118 - 21/64"</t>
  </si>
  <si>
    <t>H02022</t>
  </si>
  <si>
    <t>BROCA HSS ZCO RECTO FRACCIONAL 118 - 11/32"</t>
  </si>
  <si>
    <t>H02023</t>
  </si>
  <si>
    <t>BROCA HSS ZCO RECTO FRACCIONAL 118 - 23/64"</t>
  </si>
  <si>
    <t>H02024</t>
  </si>
  <si>
    <t>BROCA HSS ZCO RECTO FRACCIONAL 118 - 3/8"</t>
  </si>
  <si>
    <t>H02025</t>
  </si>
  <si>
    <t>BROCA HSS ZCO RECTO FRACCIONAL 118 - 25/64"</t>
  </si>
  <si>
    <t>H02026</t>
  </si>
  <si>
    <t>BROCA HSS ZCO RECTO FRACCIONAL 118 - 13/32"</t>
  </si>
  <si>
    <t>H02027</t>
  </si>
  <si>
    <t>BROCA HSS ZCO RECTO FRACCIONAL 118 - 27/64"</t>
  </si>
  <si>
    <t>H02028</t>
  </si>
  <si>
    <t>BROCA HSS ZCO RECTO FRACCIONAL 118 - 7/16"</t>
  </si>
  <si>
    <t>H02029</t>
  </si>
  <si>
    <t>BROCA HSS ZCO RECTO FRACCIONAL 118 - 29/64"</t>
  </si>
  <si>
    <t>H02030</t>
  </si>
  <si>
    <t>BROCA HSS ZCO RECTO FRACCIONAL 118 - 15/32"</t>
  </si>
  <si>
    <t>H02031</t>
  </si>
  <si>
    <t>BROCA HSS ZCO RECTO FRACCIONAL 118 - 31/64"</t>
  </si>
  <si>
    <t>H02032</t>
  </si>
  <si>
    <t>BROCA HSS ZCO RECTO FRACCIONAL 118 - 1/2"</t>
  </si>
  <si>
    <t>H03001</t>
  </si>
  <si>
    <t>BROCA HSS ZANCO DE 1/2" - 33/64"</t>
  </si>
  <si>
    <t>H03002</t>
  </si>
  <si>
    <t>BROCA HSS ZANCO DE 1/2" - 17/32"</t>
  </si>
  <si>
    <t>H03003</t>
  </si>
  <si>
    <t>BROCA HSS ZANCO DE 1/2" - 9/16"</t>
  </si>
  <si>
    <t>H03004</t>
  </si>
  <si>
    <t>BROCA HSS ZANCO DE 1/2" - 19/32"</t>
  </si>
  <si>
    <t>H03005</t>
  </si>
  <si>
    <t>BROCA HSS ZANCO DE 1/2" - 5/8"</t>
  </si>
  <si>
    <t>H03006</t>
  </si>
  <si>
    <t>BROCA HSS ZANCO DE 1/2" - 41/64"</t>
  </si>
  <si>
    <t>H03007</t>
  </si>
  <si>
    <t>BROCA HSS ZANCO DE 1/2" - 21/32"</t>
  </si>
  <si>
    <t>H03008</t>
  </si>
  <si>
    <t>BROCA HSS ZANCO DE 1/2" - 11/16"</t>
  </si>
  <si>
    <t>H03009</t>
  </si>
  <si>
    <t>BROCA HSS ZANCO DE 1/2" - 47/64"</t>
  </si>
  <si>
    <t>H03010</t>
  </si>
  <si>
    <t>BROCA HSS ZANCO DE 1/2" - 3/4"</t>
  </si>
  <si>
    <t>H03011</t>
  </si>
  <si>
    <t>BROCA HSS ZANCO DE 1/2" - 13/16"</t>
  </si>
  <si>
    <t>H03012</t>
  </si>
  <si>
    <t>BROCA HSS ZANCO DE 1/2" - 7/8"</t>
  </si>
  <si>
    <t>H03013</t>
  </si>
  <si>
    <t>BROCA HSS ZANCO DE 1/2" - 29/32"</t>
  </si>
  <si>
    <t>H03014</t>
  </si>
  <si>
    <t>BROCA HSS ZANCO DE 1/2" - 15/16"</t>
  </si>
  <si>
    <t>H03015</t>
  </si>
  <si>
    <t>BROCA HSS ZANCO DE 1/2" - 31/32"</t>
  </si>
  <si>
    <t>H03016</t>
  </si>
  <si>
    <t>BROCA HSS ZANCO DE 1/2" - 1"</t>
  </si>
  <si>
    <t>H03017</t>
  </si>
  <si>
    <t>BROCA HSS ZANCO DE 1/2" - 1-1/16"</t>
  </si>
  <si>
    <t>H03018</t>
  </si>
  <si>
    <t>BROCA HSS ZANCO DE 1/2" - 1-1/8"</t>
  </si>
  <si>
    <t>H03019</t>
  </si>
  <si>
    <t>BROCA HSS ZANCO DE 1/2" - 1-1/4"</t>
  </si>
  <si>
    <t>H04001</t>
  </si>
  <si>
    <t>BROCA EXTRA LARGA 12" AIRCRAFT - 1/8" x 12"</t>
  </si>
  <si>
    <t>H04002</t>
  </si>
  <si>
    <t>BROCA EXTRA LARGA 12" AIRCRAFT - 9/64" x 12"</t>
  </si>
  <si>
    <t>H04003</t>
  </si>
  <si>
    <t>BROCA EXTRA LARGA 12" AIRCRAFT - 5/32" x 12"</t>
  </si>
  <si>
    <t>H04004</t>
  </si>
  <si>
    <t>BROCA EXTRA LARGA 12" AIRCRAFT - 3/16" x 12"</t>
  </si>
  <si>
    <t>H04005</t>
  </si>
  <si>
    <t>BROCA EXTRA LARGA 12" AIRCRAFT - 7/32" x 12"</t>
  </si>
  <si>
    <t>H04006</t>
  </si>
  <si>
    <t>BROCA EXTRA LARGA 12" AIRCRAFT - 1/4" x 12"</t>
  </si>
  <si>
    <t>H04007</t>
  </si>
  <si>
    <t>BROCA EXTRA LARGA 12" AIRCRAFT - 9/32" x 12"</t>
  </si>
  <si>
    <t>H04008</t>
  </si>
  <si>
    <t>BROCA EXTRA LARGA 12" AIRCRAFT - 5/16" x 12"</t>
  </si>
  <si>
    <t>H04009</t>
  </si>
  <si>
    <t>BROCA EXTRA LARGA 12" AIRCRAFT - 11/32" x 12"</t>
  </si>
  <si>
    <t>H04010</t>
  </si>
  <si>
    <t>BROCA EXTRA LARGA 12" AIRCRAFT - 3/8" x 12"</t>
  </si>
  <si>
    <t>H04011</t>
  </si>
  <si>
    <t>BROCA EXTRA LARGA 12" AIRCRAFT - 13/32" x 12"</t>
  </si>
  <si>
    <t>H04012</t>
  </si>
  <si>
    <t>BROCA EXTRA LARGA 12" AIRCRAFT - 7/16" x 12"</t>
  </si>
  <si>
    <t>H04013</t>
  </si>
  <si>
    <t>BROCA EXTRA LARGA 12" AIRCRAFT - 15/32" x 12"</t>
  </si>
  <si>
    <t>H04014</t>
  </si>
  <si>
    <t>BROCA EXTRA LARGA 12" AIRCRAFT - 1/2" x 12"</t>
  </si>
  <si>
    <t>H05008</t>
  </si>
  <si>
    <t>BROCA HSS COBALTO AL 8% - 1/8"</t>
  </si>
  <si>
    <t>H05009</t>
  </si>
  <si>
    <t>BROCA HSS COBALTO AL 8% - 9/64"</t>
  </si>
  <si>
    <t>H05010</t>
  </si>
  <si>
    <t>BROCA HSS COBALTO AL 8% - 5/32"</t>
  </si>
  <si>
    <t>H05012</t>
  </si>
  <si>
    <t>BROCA HSS COBALTO AL 8% - 3/16"</t>
  </si>
  <si>
    <t>H05016</t>
  </si>
  <si>
    <t>BROCA HSS COBALTO AL 8% - 1/4"</t>
  </si>
  <si>
    <t>H05020</t>
  </si>
  <si>
    <t>BROCA HSS COBALTO AL 8% - 5/16"</t>
  </si>
  <si>
    <t>H05024</t>
  </si>
  <si>
    <t>BROCA HSS COBALTO AL 8% - 3/8"</t>
  </si>
  <si>
    <t>H05108</t>
  </si>
  <si>
    <t>Broca HSS M 35 Cobalto 5% 135°1/8"</t>
  </si>
  <si>
    <t>H05109</t>
  </si>
  <si>
    <t>Broca HSS M 35 Cobalto 5% 135°9/64"</t>
  </si>
  <si>
    <t>H05110</t>
  </si>
  <si>
    <t>Broca HSS M 35 Cobalto 5% 135°5/32"</t>
  </si>
  <si>
    <t>H05112</t>
  </si>
  <si>
    <t>Broca HSS M 35 Cobalto 5% 135°3/16"</t>
  </si>
  <si>
    <t>H05116</t>
  </si>
  <si>
    <t>Broca HSS M 35 Cobalto 5% 135°1/4"</t>
  </si>
  <si>
    <t>H05120</t>
  </si>
  <si>
    <t>Broca HSS M 35 Cobalto 5% 135°5/16"</t>
  </si>
  <si>
    <t>H05124</t>
  </si>
  <si>
    <t>Broca HSS M 35 Cobalto 5% 135°3/8"</t>
  </si>
  <si>
    <t>H05603</t>
  </si>
  <si>
    <t>BROCA PARA CENTROS 3/64" X 1/8"</t>
  </si>
  <si>
    <t>H05605</t>
  </si>
  <si>
    <t>BROCA PARA CENTROS 5/64" X 3/16"</t>
  </si>
  <si>
    <t>H05607</t>
  </si>
  <si>
    <t>BROCA PARA CENTROS 7/64" X 1/4"</t>
  </si>
  <si>
    <t>H05608</t>
  </si>
  <si>
    <t>BROCA PARA CENTROS 1/8" X 5/16"</t>
  </si>
  <si>
    <t>H05612</t>
  </si>
  <si>
    <t>BROCA PARA CENTROS 3/16" X 7/16"</t>
  </si>
  <si>
    <t>H05614</t>
  </si>
  <si>
    <t>BROCA PARA CENTROS 7/32" X 1/2"</t>
  </si>
  <si>
    <t>H06020</t>
  </si>
  <si>
    <t>BROCA HSS ZANCO RECTO METRICA - 2.00mm</t>
  </si>
  <si>
    <t>H06025</t>
  </si>
  <si>
    <t>BROCA HSS ZANCO RECTO METRICA - 2.50mm</t>
  </si>
  <si>
    <t>H06030</t>
  </si>
  <si>
    <t>BROCA HSS ZANCO RECTO METRICA - 3.00mm</t>
  </si>
  <si>
    <t>H06035</t>
  </si>
  <si>
    <t>BROCA HSS ZANCO RECTO METRICA - 3.50mm</t>
  </si>
  <si>
    <t>H06040</t>
  </si>
  <si>
    <t>BROCA HSS ZANCO RECTO METRICA - 4.00mm</t>
  </si>
  <si>
    <t>H06045</t>
  </si>
  <si>
    <t>BROCA HSS ZANCO RECTO METRICA - 4.50mm</t>
  </si>
  <si>
    <t>H06050</t>
  </si>
  <si>
    <t>BROCA HSS ZANCO RECTO METRICA - 5.00mm</t>
  </si>
  <si>
    <t>H06060</t>
  </si>
  <si>
    <t>BROCA HSS ZANCO RECTO METRICA - 6.00mm</t>
  </si>
  <si>
    <t>H06065</t>
  </si>
  <si>
    <t>BROCA HSS ZANCO RECTO METRICA - 6.50mm</t>
  </si>
  <si>
    <t>H06070</t>
  </si>
  <si>
    <t>BROCA HSS ZANCO RECTO METRICA - 7.00mm</t>
  </si>
  <si>
    <t>H06075</t>
  </si>
  <si>
    <t>BROCA HSS ZANCO RECTO METRICA - 7.50mm</t>
  </si>
  <si>
    <t>H06080</t>
  </si>
  <si>
    <t>BROCA HSS ZANCO RECTO METRICA - 8.00mm</t>
  </si>
  <si>
    <t>H06085</t>
  </si>
  <si>
    <t>BROCA HSS ZANCO RECTO METRICA - 8.50mm</t>
  </si>
  <si>
    <t>H06090</t>
  </si>
  <si>
    <t>BROCA HSS ZANCO RECTO METRICA - 9.00mm</t>
  </si>
  <si>
    <t>H06095</t>
  </si>
  <si>
    <t>BROCA HSS ZANCO RECTO METRICA - 9.50mm</t>
  </si>
  <si>
    <t>H06100</t>
  </si>
  <si>
    <t>BROCA HSS ZANCO RECTO METRICA - 10.00mm</t>
  </si>
  <si>
    <t>H06105</t>
  </si>
  <si>
    <t>BROCA HSS ZANCO RECTO METRICA - 10.50mm</t>
  </si>
  <si>
    <t>H06110</t>
  </si>
  <si>
    <t>BROCA HSS ZANCO RECTO METRICA - 11.00mm</t>
  </si>
  <si>
    <t>H06115</t>
  </si>
  <si>
    <t>BROCA HSS ZANCO RECTO METRICA - 11.50mm</t>
  </si>
  <si>
    <t>H06120</t>
  </si>
  <si>
    <t>BROCA HSS ZANCO RECTO METRICA - 12.00mm</t>
  </si>
  <si>
    <t>H06125</t>
  </si>
  <si>
    <t>BROCA HSS ZANCO RECTO METRICA - 12.50mm</t>
  </si>
  <si>
    <t>H06130</t>
  </si>
  <si>
    <t>BROCA HSS ZANCO RECTO METRICA - 13.00mm</t>
  </si>
  <si>
    <t>H07001</t>
  </si>
  <si>
    <t>BROCA PARA CONCRETO - 1/8" x 3"</t>
  </si>
  <si>
    <t>H07002</t>
  </si>
  <si>
    <t>BROCA PARA CONCRETO - 5/32" x 3"</t>
  </si>
  <si>
    <t>H07003</t>
  </si>
  <si>
    <t>BROCA PARA CONCRETO - 3/16" x 3"</t>
  </si>
  <si>
    <t>H07004</t>
  </si>
  <si>
    <t>BROCA PARA CONCRETO - 1/4" x 4"</t>
  </si>
  <si>
    <t>H07005</t>
  </si>
  <si>
    <t>BROCA PARA CONCRETO - 5/16" x 5"</t>
  </si>
  <si>
    <t>H07006</t>
  </si>
  <si>
    <t>BROCA PARA CONCRETO - 3/8" x 5"</t>
  </si>
  <si>
    <t>H07007</t>
  </si>
  <si>
    <t>BROCA PARA CONCRETO - 3/16" x 6"</t>
  </si>
  <si>
    <t>H07008</t>
  </si>
  <si>
    <t>BROCA PARA CONCRETO - 1/4" x 6"</t>
  </si>
  <si>
    <t>H07009</t>
  </si>
  <si>
    <t>BROCA PARA CONCRETO - 5/16" x 6"</t>
  </si>
  <si>
    <t>H07010</t>
  </si>
  <si>
    <t>BROCA PARA CONCRETO - 3/8" x 6"</t>
  </si>
  <si>
    <t>H07011</t>
  </si>
  <si>
    <t>BROCA PARA CONCRETO - 1/2" x 6"</t>
  </si>
  <si>
    <t>H07012</t>
  </si>
  <si>
    <t>BROCA PARA CONCRETO - 5/8" x 6"</t>
  </si>
  <si>
    <t>H07013</t>
  </si>
  <si>
    <t>BROCA PARA CONCRETO - 3/4" x 6"</t>
  </si>
  <si>
    <t>H07014</t>
  </si>
  <si>
    <t>BROCA PARA CONCRETO - 1/4" x 12"</t>
  </si>
  <si>
    <t>H07015</t>
  </si>
  <si>
    <t>BROCA PARA CONCRETO - 5/16" x 12"</t>
  </si>
  <si>
    <t>H07016</t>
  </si>
  <si>
    <t>BROCA PARA CONCRETO - 3/8" x 12"</t>
  </si>
  <si>
    <t>H07017</t>
  </si>
  <si>
    <t>BROCA PARA CONCRETO - 1/2" x 12"</t>
  </si>
  <si>
    <t>H07018</t>
  </si>
  <si>
    <t>BROCA PARA CONCRETO - 5/8" x 12"</t>
  </si>
  <si>
    <t>H07019</t>
  </si>
  <si>
    <t>BROCA PARA CONCRETO - 3/4" x 12"</t>
  </si>
  <si>
    <t>H07020</t>
  </si>
  <si>
    <t>BROCA PARA CONCRETO - 7/8" x 12"</t>
  </si>
  <si>
    <t>H07021</t>
  </si>
  <si>
    <t>BROCA PARA CONCRETO - 1" x 12"</t>
  </si>
  <si>
    <t>H07022</t>
  </si>
  <si>
    <t>BROCA P/CONCRETO EXTRA LARGA - 5/16" x 18"</t>
  </si>
  <si>
    <t>H07023</t>
  </si>
  <si>
    <t>BROCA P/CONCRETO EXTRA LARGA - 3/8" x 18"</t>
  </si>
  <si>
    <t>H07024</t>
  </si>
  <si>
    <t>BROCA P/CONCRETO EXTRA LARGA - 1/2" x 18"</t>
  </si>
  <si>
    <t>H07025</t>
  </si>
  <si>
    <t>BROCA P/CONCRETO EXTRA LARGA - 5/8" x 18"</t>
  </si>
  <si>
    <t>H07026</t>
  </si>
  <si>
    <t>BROCA P/CONCRETO EXTRA LARGA - 3/4" x 18"</t>
  </si>
  <si>
    <t>H07027</t>
  </si>
  <si>
    <t>BROCA P/CONCRETO EXTRA LARGA - 7/8" x 18"</t>
  </si>
  <si>
    <t>H07028</t>
  </si>
  <si>
    <t>BROCA P/CONCRETO EXTRA LARGA - 3/8" x 24"</t>
  </si>
  <si>
    <t>H07029</t>
  </si>
  <si>
    <t>BROCA P/CONCRETO EXTRA LARGA - 1/2" x 24"</t>
  </si>
  <si>
    <t>H07030</t>
  </si>
  <si>
    <t>BROCA P/CONCRETO EXTRA LARGA - 5/8" x 24"</t>
  </si>
  <si>
    <t>H07031</t>
  </si>
  <si>
    <t>BROCA P/CONCRETO EXTRA LARGA - 3/4" x 24"</t>
  </si>
  <si>
    <t>H07032</t>
  </si>
  <si>
    <t>BROCA P/CONCRETO EXTRA LARGA - 7/8" x 24"</t>
  </si>
  <si>
    <t>H08001</t>
  </si>
  <si>
    <t>BROCA SDS PLUS - 1/4" x 4"</t>
  </si>
  <si>
    <t>H08002</t>
  </si>
  <si>
    <t>BROCA SDS PLUS - 1/4" x 6"</t>
  </si>
  <si>
    <t>H08003</t>
  </si>
  <si>
    <t>BROCA SDS PLUS - 1/4" x 12"</t>
  </si>
  <si>
    <t>H08004</t>
  </si>
  <si>
    <t>BROCA SDS PLUS - 5/16" x 6"</t>
  </si>
  <si>
    <t>H08005</t>
  </si>
  <si>
    <t>BROCA SDS PLUS - 5/16" x 12"</t>
  </si>
  <si>
    <t>H08006</t>
  </si>
  <si>
    <t>BROCA SDS PLUS - 3/8" x 6"</t>
  </si>
  <si>
    <t>H08007</t>
  </si>
  <si>
    <t>BROCA SDS PLUS - 3/8" x 12"</t>
  </si>
  <si>
    <t>H08008</t>
  </si>
  <si>
    <t>BROCA SDS PLUS - 1/2" x 6"</t>
  </si>
  <si>
    <t>H08009</t>
  </si>
  <si>
    <t>BROCA SDS PLUS - 1/2" x 12"</t>
  </si>
  <si>
    <t>H08010</t>
  </si>
  <si>
    <t>BROCA SDS PLUS - 5/8" x 8"</t>
  </si>
  <si>
    <t>H08011</t>
  </si>
  <si>
    <t>BROCA SDS PLUS - 5/8" x 12"</t>
  </si>
  <si>
    <t>H08101</t>
  </si>
  <si>
    <t>BROCA SDS TWISTER PLUS - 1/4" X 4"</t>
  </si>
  <si>
    <t>H08102</t>
  </si>
  <si>
    <t>BROCA SDS TWISTER PLUS - 1/4" X 6"</t>
  </si>
  <si>
    <t>H08103</t>
  </si>
  <si>
    <t>BROCA SDS TWISTER PLUS - 1/4" X 12"</t>
  </si>
  <si>
    <t>H08105</t>
  </si>
  <si>
    <t>BROCA SDS TWISTER PLUS - 5/16" X 6"</t>
  </si>
  <si>
    <t>H08106</t>
  </si>
  <si>
    <t>BROCA SDS TWISTER PLUS - 5/16" X 12</t>
  </si>
  <si>
    <t>H08108</t>
  </si>
  <si>
    <t>BROCA SDS TWISTER PLUS - 3/8" X 6"</t>
  </si>
  <si>
    <t>H08109</t>
  </si>
  <si>
    <t>BROCA SDS TWISTER PLUS - 3/8" X 12"</t>
  </si>
  <si>
    <t>H08111</t>
  </si>
  <si>
    <t>BROCA SDS TWISTER PLUS - 1/2" X 6"</t>
  </si>
  <si>
    <t>H08112</t>
  </si>
  <si>
    <t>BROCA SDS TWISTER PLUS - 1/2" X 12"</t>
  </si>
  <si>
    <t>H08114</t>
  </si>
  <si>
    <t>BROCA SDS TWISTER PLUS - 5/8" x 8"</t>
  </si>
  <si>
    <t>H08117</t>
  </si>
  <si>
    <t>BROCA SDS TWISTER PLUS - 3/4" x 6"</t>
  </si>
  <si>
    <t>H08118</t>
  </si>
  <si>
    <t>BROCA SDS TWISTER PLUS - 3/4" x 12"</t>
  </si>
  <si>
    <t>H08121</t>
  </si>
  <si>
    <t>BROCA SDS TWISTER PLUS - 7/8" x 12"</t>
  </si>
  <si>
    <t>H08124</t>
  </si>
  <si>
    <t>BROCA SDS TWISTER PLUS - 1" x 12"</t>
  </si>
  <si>
    <t>H08202</t>
  </si>
  <si>
    <t>BROCA SDS BOOSTER PLUS - 1/4" X 6"</t>
  </si>
  <si>
    <t>H08203</t>
  </si>
  <si>
    <t>BROCA SDS BOOSTER PLUS - 1/4" X 12"</t>
  </si>
  <si>
    <t>H08205</t>
  </si>
  <si>
    <t>BROCA SDS BOOSTER PLUS - 5/16" X 6"</t>
  </si>
  <si>
    <t>H08206</t>
  </si>
  <si>
    <t>BROCA SDS BOOSTER PLUS - 5/16" X 12</t>
  </si>
  <si>
    <t>H08208</t>
  </si>
  <si>
    <t>BROCA SDS BOOSTER PLUS - 3/8" X 6"</t>
  </si>
  <si>
    <t>H08209</t>
  </si>
  <si>
    <t>BROCA SDS BOOSTER PLUS - 3/8" X 12"</t>
  </si>
  <si>
    <t>H08211</t>
  </si>
  <si>
    <t>BROCA SDS BOOSTER PLUS - 1/2" X 6"</t>
  </si>
  <si>
    <t>H08212</t>
  </si>
  <si>
    <t>BROCA SDS BOOSTER PLUS - 1/2" X 12"</t>
  </si>
  <si>
    <t>H08303</t>
  </si>
  <si>
    <t>BROCA MULTIUSOS GALAXY - 3/16"</t>
  </si>
  <si>
    <t>H08304</t>
  </si>
  <si>
    <t>BROCA MULTIUSOS GALAXY - 1/4"</t>
  </si>
  <si>
    <t>H08305</t>
  </si>
  <si>
    <t>BROCA MULTIUSOS GALAXY - 5/16"</t>
  </si>
  <si>
    <t>H08306</t>
  </si>
  <si>
    <t>BROCA MULTIUSOS GALAXY - 3/8"</t>
  </si>
  <si>
    <t>H10001</t>
  </si>
  <si>
    <t>MACHUELO ACERO AL CARBON FRACC - 1/8"-40 NS</t>
  </si>
  <si>
    <t>H10002</t>
  </si>
  <si>
    <t>MACHUELO ACERO AL CARBON FRACC - 5-32"-32 NS</t>
  </si>
  <si>
    <t>H10003</t>
  </si>
  <si>
    <t>MACHUELO ACERO AL CARBON FRACC - 5-40" NC</t>
  </si>
  <si>
    <t>H10004</t>
  </si>
  <si>
    <t>MACHUELO ACERO AL CARBON FRACC - 6-32" NC</t>
  </si>
  <si>
    <t>H10005</t>
  </si>
  <si>
    <t>MACHUELO ACERO AL CARBON FRACC - 8-32" NC</t>
  </si>
  <si>
    <t>H10006</t>
  </si>
  <si>
    <t>MACHUELO ACERO AL CARBON FRACC - 10-24" NC</t>
  </si>
  <si>
    <t>H10007</t>
  </si>
  <si>
    <t>MACHUELO ACERO AL CARBON FRACC - 3/16"-24 NS</t>
  </si>
  <si>
    <t>H10008</t>
  </si>
  <si>
    <t>MACHUELO ACERO AL CARBON FRACC - 3/16"-32 NS</t>
  </si>
  <si>
    <t>H10009</t>
  </si>
  <si>
    <t>MACHUELO ACERO AL CARBON FRACC - 1/4"-20 NC</t>
  </si>
  <si>
    <t>H10010</t>
  </si>
  <si>
    <t>MACHUELO ACERO AL CARBON FRACC - 1/4"-28 NF</t>
  </si>
  <si>
    <t>H10011</t>
  </si>
  <si>
    <t>MACHUELO ACERO AL CARBON FRACC - 5/16"-18 NC</t>
  </si>
  <si>
    <t>H10012</t>
  </si>
  <si>
    <t>MACHUELO ACERO AL CARBON FRACC - 5/16"-24 NF</t>
  </si>
  <si>
    <t>H10013</t>
  </si>
  <si>
    <t>MACHUELO ACERO AL CARBON FRACC - 3/8"-16 NC</t>
  </si>
  <si>
    <t>H10014</t>
  </si>
  <si>
    <t>MACHUELO ACERO AL CARBON FRACC - 3/8"-24 NF</t>
  </si>
  <si>
    <t>H10015</t>
  </si>
  <si>
    <t>MACHUELO ACERO AL CARBON FRACC - 7/16"-14 NC</t>
  </si>
  <si>
    <t>H10016</t>
  </si>
  <si>
    <t>MACHUELO ACERO AL CARBON FRACC - 7/16"-20 NF</t>
  </si>
  <si>
    <t>H10017</t>
  </si>
  <si>
    <t>MACHUELO ACERO AL CARBON FRACC - 1/2"-13 NC</t>
  </si>
  <si>
    <t>H10018</t>
  </si>
  <si>
    <t>MACHUELO ACERO AL CARBON FRACC - 1/2"-20 NF</t>
  </si>
  <si>
    <t>H10019</t>
  </si>
  <si>
    <t>MACHUELO ACERO AL CARBON FRACC - 9/16"-12 NC</t>
  </si>
  <si>
    <t>H10020</t>
  </si>
  <si>
    <t>MACHUELO ACERO AL CARBON FRACC - 9/16"-18 NF</t>
  </si>
  <si>
    <t>H10021</t>
  </si>
  <si>
    <t>MACHUELO ACERO AL CARBON FRACC - 5/8"-11 NC</t>
  </si>
  <si>
    <t>H10022</t>
  </si>
  <si>
    <t>MACHUELO ACERO AL CARBON FRACC - 5/8"-18 NF</t>
  </si>
  <si>
    <t>H10023</t>
  </si>
  <si>
    <t>MACHUELO ACERO AL CARBON FRACC - 3/4"-10 NC</t>
  </si>
  <si>
    <t>H10024</t>
  </si>
  <si>
    <t>MACHUELO ACERO AL CARBON FRACC - 3/4"-16 NF</t>
  </si>
  <si>
    <t>H10025</t>
  </si>
  <si>
    <t>MACHUELO ACERO AL CARBON FRACC - 7/8"-9 NC</t>
  </si>
  <si>
    <t>H10026</t>
  </si>
  <si>
    <t>MACHUELO ACERO AL CARBON FRACC - 7/8"-14 NF</t>
  </si>
  <si>
    <t>H10027</t>
  </si>
  <si>
    <t>MACHUELO ACERO AL CARBON FRACC - 1"-8 NC</t>
  </si>
  <si>
    <t>H10028</t>
  </si>
  <si>
    <t>MACHUELO ACERO AL CARBON FRACC - 1"-14 NF</t>
  </si>
  <si>
    <t>H11035</t>
  </si>
  <si>
    <t>MACHUELO ACERO AL CARBON MM - 3-0.50</t>
  </si>
  <si>
    <t>H11040</t>
  </si>
  <si>
    <t>MACHUELO ACERO AL CARBON MM - 4-0.70</t>
  </si>
  <si>
    <t>H11050</t>
  </si>
  <si>
    <t>MACHUELO ACERO AL CARBON MM - 5-0.80</t>
  </si>
  <si>
    <t>H11060</t>
  </si>
  <si>
    <t>MACHUELO ACERO AL CARBON MM - 6-1.00</t>
  </si>
  <si>
    <t>H11070</t>
  </si>
  <si>
    <t>MACHUELO ACERO AL CARBON MM - 7-1.00</t>
  </si>
  <si>
    <t>H11080</t>
  </si>
  <si>
    <t>MACHUELO ACERO AL CARBON MM - 8-1.00</t>
  </si>
  <si>
    <t>H11081</t>
  </si>
  <si>
    <t>MACHUELO ACERO AL CARBON MM - 8-1.25</t>
  </si>
  <si>
    <t>H11100</t>
  </si>
  <si>
    <t>MACHUELO ACERO AL CARBON MM - 10-1.00</t>
  </si>
  <si>
    <t>H11101</t>
  </si>
  <si>
    <t>MACHUELO ACERO AL CARBON MM - 10-1.25</t>
  </si>
  <si>
    <t>H11102</t>
  </si>
  <si>
    <t>MACHUELO ACERO AL CARBON MM - 10-1.50</t>
  </si>
  <si>
    <t>H11120</t>
  </si>
  <si>
    <t>MACHUELO ACERO AL CARBON MM - 12-1.25</t>
  </si>
  <si>
    <t>H11121</t>
  </si>
  <si>
    <t>MACHUELO ACERO AL CARBON MM - 12-1.50</t>
  </si>
  <si>
    <t>H11122</t>
  </si>
  <si>
    <t>MACHUELO ACERO AL CARBON MM - 12-1.75</t>
  </si>
  <si>
    <t>H11140</t>
  </si>
  <si>
    <t>MACHUELO ACERO AL CARBON MM - 14-1.25</t>
  </si>
  <si>
    <t>H11141</t>
  </si>
  <si>
    <t>MACHUELO ACERO AL CARBON MM - 14-1.50</t>
  </si>
  <si>
    <t>H11142</t>
  </si>
  <si>
    <t>MACHUELO ACERO AL CARBON MM - 14-2.00</t>
  </si>
  <si>
    <t>H11160</t>
  </si>
  <si>
    <t>MACHUELO ACERO AL CARBON MM - 16-1.50</t>
  </si>
  <si>
    <t>H11161</t>
  </si>
  <si>
    <t>MACHUELO ACERO AL CARBON MM - 16-2.00</t>
  </si>
  <si>
    <t>H11180</t>
  </si>
  <si>
    <t>MACHUELO ACERO AL CARBON MM - 18-1.50</t>
  </si>
  <si>
    <t>H11181</t>
  </si>
  <si>
    <t>MACHUELO ACERO AL CARBON MM - 18-2.50</t>
  </si>
  <si>
    <t>H11200</t>
  </si>
  <si>
    <t>MACHUELO ACERO AL CARBON MM - 20-2.50</t>
  </si>
  <si>
    <t>H11220</t>
  </si>
  <si>
    <t>MACHUELO ACERO AL CARBON MM - 22-1.50</t>
  </si>
  <si>
    <t>H11240</t>
  </si>
  <si>
    <t>MACHUELO ACERO AL CARBON MM - 24-3.00</t>
  </si>
  <si>
    <t>H12001</t>
  </si>
  <si>
    <t>JGO MACHUELO ACERO AL CARBON FRACC - 1/8"-40 NS</t>
  </si>
  <si>
    <t>H12002</t>
  </si>
  <si>
    <t>JGO MACHUELO ACERO AL CARBON FRACC - 5/32"-32 NS</t>
  </si>
  <si>
    <t>H12003</t>
  </si>
  <si>
    <t>JGO MACHUELO ACERO AL CARBON FRACC - 5-40" NC</t>
  </si>
  <si>
    <t>H12004</t>
  </si>
  <si>
    <t>JGO MACHUELO ACERO AL CARBON FRACC - 6-32" NC</t>
  </si>
  <si>
    <t>H12005</t>
  </si>
  <si>
    <t>JGO MACHUELO ACERO AL CARBON FRACC - 8-32" NC</t>
  </si>
  <si>
    <t>H12006</t>
  </si>
  <si>
    <t>JGO MACHUELO ACERO AL CARBON FRACC - 10-24" NC</t>
  </si>
  <si>
    <t>H12007</t>
  </si>
  <si>
    <t>JGO MACHUELO ACERO AL CARBON FRACC - 3/16"-24 NS</t>
  </si>
  <si>
    <t>H12008</t>
  </si>
  <si>
    <t>JGO MACHUELO ACERO AL CARBON FRACC - 316"-32 NS</t>
  </si>
  <si>
    <t>H12009</t>
  </si>
  <si>
    <t>JGO MACHUELO ACERO AL CARBON FRACC - 1/4"-20 NC</t>
  </si>
  <si>
    <t>H12010</t>
  </si>
  <si>
    <t>JGO MACHUELO ACERO AL CARBON FRACC - 1/4"-28 NF</t>
  </si>
  <si>
    <t>H12011</t>
  </si>
  <si>
    <t>JGO MACHUELO ACERO AL CARBON FRACC - 5/16"-18 NC</t>
  </si>
  <si>
    <t>H12012</t>
  </si>
  <si>
    <t>JGO MACHUELO ACERO AL CARBON FRACC - 5/16"-24 NF</t>
  </si>
  <si>
    <t>H12013</t>
  </si>
  <si>
    <t>JGO MACHUELO ACERO AL CARBON FRACC - 3/8"-16 NC</t>
  </si>
  <si>
    <t>H12014</t>
  </si>
  <si>
    <t>JGO MACHUELO ACERO AL CARBON FRACC - 3/8"-24 NF</t>
  </si>
  <si>
    <t>H12015</t>
  </si>
  <si>
    <t>JGO MACHUELO ACERO AL CARBON FRACC - 7/16"-14 NC</t>
  </si>
  <si>
    <t>H12016</t>
  </si>
  <si>
    <t>JGO MACHUELO ACERO AL CARBON FRACC - 7/16"-20 NF</t>
  </si>
  <si>
    <t>H12017</t>
  </si>
  <si>
    <t>JGO MACHUELO ACERO AL CARBON FRACC - 1/2"-13 NC</t>
  </si>
  <si>
    <t>H12018</t>
  </si>
  <si>
    <t>JGO MACHUELO ACERO AL CARBON FRACC - 1/2"-20 NF</t>
  </si>
  <si>
    <t>H12019</t>
  </si>
  <si>
    <t>JGO MACHUELO ACERO AL CARBON FRACC - 9/16"-12 NC</t>
  </si>
  <si>
    <t>H12020</t>
  </si>
  <si>
    <t>JGO MACHUELO ACERO AL CARBON FRACC - 9/16"-18 NF</t>
  </si>
  <si>
    <t>H12021</t>
  </si>
  <si>
    <t>JGO MACHUELO ACERO AL CARBON FRACC - 5/8"-11 NC</t>
  </si>
  <si>
    <t>H12022</t>
  </si>
  <si>
    <t>JGO MACHUELO ACERO AL CARBON FRACC - 5/8"-18 NF</t>
  </si>
  <si>
    <t>H13035</t>
  </si>
  <si>
    <t>JGO 3 MACHUELO ACERO AL CARBON MM - 3-0.50</t>
  </si>
  <si>
    <t>H13040</t>
  </si>
  <si>
    <t>JGO 3 MACHUELO ACERO AL CARBON MM - 4-0.70</t>
  </si>
  <si>
    <t>H13050</t>
  </si>
  <si>
    <t>JGO 3 MACHUELO ACERO AL CARBON MM - 5-0.80</t>
  </si>
  <si>
    <t>H13060</t>
  </si>
  <si>
    <t>JGO 3 MACHUELO ACERO AL CARBON MM - 6-1.00</t>
  </si>
  <si>
    <t>H13070</t>
  </si>
  <si>
    <t>JGO 3 MACHUELO ACERO AL CARBON MM - 7-1.00</t>
  </si>
  <si>
    <t>H13080</t>
  </si>
  <si>
    <t>JGO 3 MACHUELO ACERO AL CARBON MM - 8-1.00</t>
  </si>
  <si>
    <t>H13081</t>
  </si>
  <si>
    <t>JGO 3 MACHUELO ACERO AL CARBON MM - 8-1.25</t>
  </si>
  <si>
    <t>H13100</t>
  </si>
  <si>
    <t>JGO 3 MACHUELO ACERO AL CARBON MM - 10-1.50</t>
  </si>
  <si>
    <t>H13101</t>
  </si>
  <si>
    <t>JGO 3 MACHUELO ACERO AL CARBON MM - 10-1.25</t>
  </si>
  <si>
    <t>H13102</t>
  </si>
  <si>
    <t>JGO 3 MACHUELO ACERO AL CARBON MM - 10-1.00</t>
  </si>
  <si>
    <t>H13120</t>
  </si>
  <si>
    <t>JGO 3 MACHUELO ACERO AL CARBON MM - 12-1.75</t>
  </si>
  <si>
    <t>H13121</t>
  </si>
  <si>
    <t>JGO 3 MACHUELO ACERO AL CARBON MM - 12-1.50</t>
  </si>
  <si>
    <t>H13122</t>
  </si>
  <si>
    <t>JGO 3 MACHUELO ACERO AL CARBON MM - 12-1.25</t>
  </si>
  <si>
    <t>H13141</t>
  </si>
  <si>
    <t>JGO 3 MACHUELO ACERO AL CARBON MM - 14-1.50</t>
  </si>
  <si>
    <t>H14001</t>
  </si>
  <si>
    <t>MACHUELO ACERO AL CARBON NPT - 1/8"-27</t>
  </si>
  <si>
    <t>H14002</t>
  </si>
  <si>
    <t>MACHUELO ACERO AL CARBON NPT - 1/4"-18</t>
  </si>
  <si>
    <t>H14003</t>
  </si>
  <si>
    <t>MACHUELO ACERO AL CARBON NPT - 3/8"-18</t>
  </si>
  <si>
    <t>H14004</t>
  </si>
  <si>
    <t>MACHUELO ACERO AL CARBON NPT - 1/2"-14</t>
  </si>
  <si>
    <t>H15001</t>
  </si>
  <si>
    <t>MANERAL PARA MACHUELO "T" - 1/16" a 1/4"</t>
  </si>
  <si>
    <t>H15002</t>
  </si>
  <si>
    <t>MANERAL PARA MACHUELO "T" - 1/16" a 5/16"</t>
  </si>
  <si>
    <t>H15003</t>
  </si>
  <si>
    <t>MANERAL PARA MACHUELO "T" - 5/16" a 1/2"</t>
  </si>
  <si>
    <t>H15004</t>
  </si>
  <si>
    <t>MANERAL PARA MACHUELO GARROTE - 1/16" a 1/2"</t>
  </si>
  <si>
    <t>H15005</t>
  </si>
  <si>
    <t>MANERAL PARA MACHUELO GARROTE - 5/32" a 1/2"</t>
  </si>
  <si>
    <t>H16001</t>
  </si>
  <si>
    <t>EXTRACTOR P/TORNILLO FLAUTA ESPIRAL - # 1</t>
  </si>
  <si>
    <t>H16002</t>
  </si>
  <si>
    <t>EXTRACTOR P/TORNILLO FLAUTA ESPIRAL - # 2</t>
  </si>
  <si>
    <t>H16003</t>
  </si>
  <si>
    <t>EXTRACTOR P/TORNILLO FLAUTA ESPIRAL - # 3</t>
  </si>
  <si>
    <t>H16004</t>
  </si>
  <si>
    <t>EXTRACTOR P/TORNILLO FLAUTA ESPIRAL - # 4</t>
  </si>
  <si>
    <t>H16005</t>
  </si>
  <si>
    <t>EXTRACTOR P/TORNILLO FLAUTA ESPIRAL - # 5</t>
  </si>
  <si>
    <t>H16006</t>
  </si>
  <si>
    <t>EXTRACTOR P/TORNILLO FLAUTA ESPIRAL - # 6</t>
  </si>
  <si>
    <t>H16007</t>
  </si>
  <si>
    <t>EXTRACTOR P/TORNILLO FLAUTA ESPIRAL - # 7</t>
  </si>
  <si>
    <t>H16015</t>
  </si>
  <si>
    <t>EXTRACTOR P/TORNILLO FLAUTA ESPIRAL - JUEGO (1-5)</t>
  </si>
  <si>
    <t>H17001</t>
  </si>
  <si>
    <t>EXTRACTOR PARA TORNILLO RECTO - # 1</t>
  </si>
  <si>
    <t>H17002</t>
  </si>
  <si>
    <t>EXTRACTOR PARA TORNILLO RECTO - # 2</t>
  </si>
  <si>
    <t>H17003</t>
  </si>
  <si>
    <t>EXTRACTOR PARA TORNILLO RECTO - # 3</t>
  </si>
  <si>
    <t>H17004</t>
  </si>
  <si>
    <t>EXTRACTOR PARA TORNILLO RECTO - # 4</t>
  </si>
  <si>
    <t>H17005</t>
  </si>
  <si>
    <t>EXTRACTOR PARA TORNILLO RECTO - # 5</t>
  </si>
  <si>
    <t>H17102</t>
  </si>
  <si>
    <t>DADO HEX PARA ROSCAR HANDY 3/16-24 NS</t>
  </si>
  <si>
    <t>H17103</t>
  </si>
  <si>
    <t>DADO HEX PARA ROSCAR HANDY 1/4"-20 NC</t>
  </si>
  <si>
    <t>H17104</t>
  </si>
  <si>
    <t>DADO HEX PARA ROSCAR HANDY 1/4"-28 NF</t>
  </si>
  <si>
    <t>H17105</t>
  </si>
  <si>
    <t>DADO HEX PARA ROSCAR HANDY 5/16"-18 NC</t>
  </si>
  <si>
    <t>H17106</t>
  </si>
  <si>
    <t>DADO HEX PARA ROSCAR HANDY 5/16"-24 NF</t>
  </si>
  <si>
    <t>H17107</t>
  </si>
  <si>
    <t>DADO HEX PARA ROSCAR HANDY 3/8"-16 NC</t>
  </si>
  <si>
    <t>H17108</t>
  </si>
  <si>
    <t>DADO HEX PARA ROSCAR HANDY 3/8"-24 NF</t>
  </si>
  <si>
    <t>H17109</t>
  </si>
  <si>
    <t>DADO HEX PARA ROSCAR HANDY 7/16"-14 NC</t>
  </si>
  <si>
    <t>H17110</t>
  </si>
  <si>
    <t>DADO HEX PARA ROSCAR HANDY 7/16"-20 NF</t>
  </si>
  <si>
    <t>H17111</t>
  </si>
  <si>
    <t>DADO HEX PARA ROSCAR HANDY 1/2"-13 NC</t>
  </si>
  <si>
    <t>H17112</t>
  </si>
  <si>
    <t>DADO HEX PARA ROSCAR HANDY 1/2"-20 NF</t>
  </si>
  <si>
    <t>H17201</t>
  </si>
  <si>
    <t>DADO HEX PARA ROSCAR MM HANDY - M4.0 -0.70</t>
  </si>
  <si>
    <t>H17202</t>
  </si>
  <si>
    <t>DADO HEX PARA ROSCAR MM HANDY - M5.0 -0.80</t>
  </si>
  <si>
    <t>H17203</t>
  </si>
  <si>
    <t>DADO HEX PARA ROSCAR MM HANDY - M6.0 -1.00</t>
  </si>
  <si>
    <t>H17204</t>
  </si>
  <si>
    <t>DADO HEX PARA ROSCAR MM HANDY - M7.0 -1.00</t>
  </si>
  <si>
    <t>H17205</t>
  </si>
  <si>
    <t>DADO HEX PARA ROSCAR MM HANDY - M8.0 -1.00</t>
  </si>
  <si>
    <t>H17206</t>
  </si>
  <si>
    <t>DADO HEX PARA ROSCAR MM HANDY - M8.0 -1.25</t>
  </si>
  <si>
    <t>H17207</t>
  </si>
  <si>
    <t>DADO HEX PARA ROSCAR MM HANDY - M10.0 -1.00</t>
  </si>
  <si>
    <t>H17208</t>
  </si>
  <si>
    <t>DADO HEX PARA ROSCAR MM HANDY - M10.0 -1.25</t>
  </si>
  <si>
    <t>H17209</t>
  </si>
  <si>
    <t>DADO HEX PARA ROSCAR MM HANDY - M10.0 -1.50</t>
  </si>
  <si>
    <t>H17210</t>
  </si>
  <si>
    <t>DADO HEX PARA ROSCAR MM HANDY - M12.0 -1.25</t>
  </si>
  <si>
    <t>H17211</t>
  </si>
  <si>
    <t>DADO HEX PARA ROSCAR MM HANDY - M12.0 -1.50</t>
  </si>
  <si>
    <t>H17212</t>
  </si>
  <si>
    <t>DADO HEX PARA ROSCAR MM HANDY - M12.0 -1.75</t>
  </si>
  <si>
    <t>H17305</t>
  </si>
  <si>
    <t>MANERAL PARA DADO HEXAGONAL HANDY - 1"</t>
  </si>
  <si>
    <t>H18001</t>
  </si>
  <si>
    <t>PUNTA P/DESARMADOR COMBI - Phil#2 &amp; Plana8-10</t>
  </si>
  <si>
    <t>H18002</t>
  </si>
  <si>
    <t>PUNTA PARA DESARMADOR PLANA - 6-8 x 1"</t>
  </si>
  <si>
    <t>H18003</t>
  </si>
  <si>
    <t>PUNTA PARA DESARMADOR PLANA - 8-10 x 1"</t>
  </si>
  <si>
    <t>H18004</t>
  </si>
  <si>
    <t>PUNTA PARA DESARMADOR PLANA - 10-12 x 1"</t>
  </si>
  <si>
    <t>H18005</t>
  </si>
  <si>
    <t>PUNTA PARA DESARMADOR PLANA - 6-8 x 2"</t>
  </si>
  <si>
    <t>H18006</t>
  </si>
  <si>
    <t>PUNTA PARA DESARMADOR PLANA - 8-10 x 2"</t>
  </si>
  <si>
    <t>H18007</t>
  </si>
  <si>
    <t>PUNTA PARA DESARMADOR PLANA - 10-12 x 2"</t>
  </si>
  <si>
    <t>H18008</t>
  </si>
  <si>
    <t>PUNTA PARA DESARMADOR PLANA - 12-14 x 2"</t>
  </si>
  <si>
    <t>H18009</t>
  </si>
  <si>
    <t>PUNTA P/DESARMADOR PHILLIPS - #1 x 1"</t>
  </si>
  <si>
    <t>H18010</t>
  </si>
  <si>
    <t>PUNTA P/DESARMADOR PHILLIPS - #2 x 1"</t>
  </si>
  <si>
    <t>H18011</t>
  </si>
  <si>
    <t>PUNTA P/DESARMADOR PHILLIPS - #1 x 2"</t>
  </si>
  <si>
    <t>H18012</t>
  </si>
  <si>
    <t>PUNTA P/DESARMADOR PHILLIPS - #2 x 2"</t>
  </si>
  <si>
    <t>H18013</t>
  </si>
  <si>
    <t>PUNTA P/DESARMADOR PHILLIPS - #3 x 2"</t>
  </si>
  <si>
    <t>H18014</t>
  </si>
  <si>
    <t>PUNTA P/DESARMADOR PHILLIPS - #2 x 3-1/2"</t>
  </si>
  <si>
    <t>H18015</t>
  </si>
  <si>
    <t>PUNTA P/DESARMADOR PHILLIPS - #3 x 3-1/2"</t>
  </si>
  <si>
    <t>H18016</t>
  </si>
  <si>
    <t>PUNTA PARA DESARMADOR CUADRO - #1 x 1"</t>
  </si>
  <si>
    <t>H18017</t>
  </si>
  <si>
    <t>PUNTA PARA DESARMADOR CUADRO - #2 x 1"</t>
  </si>
  <si>
    <t>H18018</t>
  </si>
  <si>
    <t>PUNTA PARA DESARMADOR CUADRO - #1 x 2"</t>
  </si>
  <si>
    <t>H18019</t>
  </si>
  <si>
    <t>PUNTA PARA DESARMADOR CUADRO - #2 x 2"</t>
  </si>
  <si>
    <t>H18020</t>
  </si>
  <si>
    <t>PUNTA PARA DESARMADOR CUADRO - #3 x 2"</t>
  </si>
  <si>
    <t>H18021</t>
  </si>
  <si>
    <t>PUNTA P/DESARMADOR DE ESTRELLA - T6 x 1"</t>
  </si>
  <si>
    <t>H18022</t>
  </si>
  <si>
    <t>PUNTA P/DESARMADOR DE ESTRELLA - T7 x 1"</t>
  </si>
  <si>
    <t>H18023</t>
  </si>
  <si>
    <t>PUNTA P/DESARMADOR DE ESTRELLA - T8 x 1"</t>
  </si>
  <si>
    <t>H18024</t>
  </si>
  <si>
    <t>PUNTA P/DESARMADOR DE ESTRELLA - T9 x 1"</t>
  </si>
  <si>
    <t>H18025</t>
  </si>
  <si>
    <t>PUNTA P/DESARMADOR DE ESTRELLA - T10 x 1"</t>
  </si>
  <si>
    <t>H18026</t>
  </si>
  <si>
    <t>PUNTA P/DESARMADOR DE ESTRELLA - T15 x 1"</t>
  </si>
  <si>
    <t>H18027</t>
  </si>
  <si>
    <t>PUNTA P/DESARMADOR DE ESTRELLA - T20 x 1"</t>
  </si>
  <si>
    <t>H18028</t>
  </si>
  <si>
    <t>PUNTA P/DESARMADOR DE ESTRELLA - T25 x 1"</t>
  </si>
  <si>
    <t>H18029</t>
  </si>
  <si>
    <t>PUNTA P/DESARMADOR DE ESTRELLA - T27 x 1"</t>
  </si>
  <si>
    <t>H18030</t>
  </si>
  <si>
    <t>PUNTA P/DESARMADOR DE ESTRELLA - T30 x 1"</t>
  </si>
  <si>
    <t>H18031</t>
  </si>
  <si>
    <t>PUNTA P/DESARMADOR DE ESTRELLA - T40 x 1"</t>
  </si>
  <si>
    <t>H18032</t>
  </si>
  <si>
    <t>PUNTA P/DESARMADOR DE ESTRELLA - T6 x 2"</t>
  </si>
  <si>
    <t>H18033</t>
  </si>
  <si>
    <t>PUNTA P/DESARMADOR DE ESTRELLA - T7 x 2"</t>
  </si>
  <si>
    <t>H18034</t>
  </si>
  <si>
    <t>PUNTA P/DESARMADOR DE ESTRELLA - T8 x 2"</t>
  </si>
  <si>
    <t>H18035</t>
  </si>
  <si>
    <t>PUNTA P/DESARMADOR DE ESTRELLA - T9 x 2"</t>
  </si>
  <si>
    <t>H18036</t>
  </si>
  <si>
    <t>PUNTA P/DESARMADOR DE ESTRELLA - T10 x 2"</t>
  </si>
  <si>
    <t>H18037</t>
  </si>
  <si>
    <t>PUNTA P/DESARMADOR DE ESTRELLA - T15 x 2"</t>
  </si>
  <si>
    <t>H18038</t>
  </si>
  <si>
    <t>PUNTA P/DESARMADOR DE ESTRELLA - T20 x 2"</t>
  </si>
  <si>
    <t>H18039</t>
  </si>
  <si>
    <t>PUNTA P/DESARMADOR DE ESTRELLA - T25 x 2"</t>
  </si>
  <si>
    <t>H18040</t>
  </si>
  <si>
    <t>PUNTA P/DESARMADOR DE ESTRELLA - T27 x 2"</t>
  </si>
  <si>
    <t>H18041</t>
  </si>
  <si>
    <t>PUNTA P/DESARMADOR DE ESTRELLA - T30 x 2"</t>
  </si>
  <si>
    <t>H18042</t>
  </si>
  <si>
    <t>PUNTA P/DESARMADOR DE ESTRELLA - T40 x 2"</t>
  </si>
  <si>
    <t>H18060</t>
  </si>
  <si>
    <t>Juego Desarmadores Galaxy 6 Pzs C/Rack</t>
  </si>
  <si>
    <t>H18101</t>
  </si>
  <si>
    <t>ADAPTADOR - 1/4" x 1/4 x 2</t>
  </si>
  <si>
    <t>H18102</t>
  </si>
  <si>
    <t>ADAPTADOR - 1/4" x 2-5/16"</t>
  </si>
  <si>
    <t>H19001</t>
  </si>
  <si>
    <t>DADO MAGNETICO - 1/4" x 1-3/4"</t>
  </si>
  <si>
    <t>H19002</t>
  </si>
  <si>
    <t>DADO MAGNETICO - 5/16" x 1-3/4"</t>
  </si>
  <si>
    <t>H19003</t>
  </si>
  <si>
    <t>DADO MAGNETICO - 3/8" x 1-3/4"</t>
  </si>
  <si>
    <t>H19004</t>
  </si>
  <si>
    <t>DADO MAGNETICO - 7/16" x 1-3/4"</t>
  </si>
  <si>
    <t>H19005</t>
  </si>
  <si>
    <t>DADO MAGNETICO - 3/8" x 2-9/16"</t>
  </si>
  <si>
    <t>H19008</t>
  </si>
  <si>
    <t>DADO MAGNETICO GALAXY - 1/4 X 1-3/4</t>
  </si>
  <si>
    <t>H19009</t>
  </si>
  <si>
    <t>DADO MAGNETICO GALAXY - 5/16 X 1-3/4</t>
  </si>
  <si>
    <t>H19010</t>
  </si>
  <si>
    <t>DADO MAGNETICO GALAXY - 3/8 X 1-3/4</t>
  </si>
  <si>
    <t>H19011</t>
  </si>
  <si>
    <t>DADO MAGNETICO GALAXY - 7/16 X 1-3/4</t>
  </si>
  <si>
    <t>H19012</t>
  </si>
  <si>
    <t>DADO MAGNETICO GALAXY - 3/8 X 2-9/16</t>
  </si>
  <si>
    <t>H20001</t>
  </si>
  <si>
    <t>LLAVE HEXAGONAL FRACC - 1/16"</t>
  </si>
  <si>
    <t>H20002</t>
  </si>
  <si>
    <t>LLAVE HEXAGONAL FRACC - 5/64"</t>
  </si>
  <si>
    <t>H20003</t>
  </si>
  <si>
    <t>LLAVE HEXAGONAL FRACC - 3/32"</t>
  </si>
  <si>
    <t>H20004</t>
  </si>
  <si>
    <t>LLAVE HEXAGONAL FRACC - 7/64"</t>
  </si>
  <si>
    <t>H20005</t>
  </si>
  <si>
    <t>LLAVE HEXAGONAL FRACC - 1/8"</t>
  </si>
  <si>
    <t>H20006</t>
  </si>
  <si>
    <t>LLAVE HEXAGONAL FRACC - 9/64"</t>
  </si>
  <si>
    <t>H20007</t>
  </si>
  <si>
    <t>LLAVE HEXAGONAL FRACC - 5/32"</t>
  </si>
  <si>
    <t>H20008</t>
  </si>
  <si>
    <t>LLAVE HEXAGONAL FRACC - 3/16"</t>
  </si>
  <si>
    <t>H20009</t>
  </si>
  <si>
    <t>LLAVE HEXAGONAL FRACC - 7/32"</t>
  </si>
  <si>
    <t>H20010</t>
  </si>
  <si>
    <t>LLAVE HEXAGONAL FRACC - 1/4"</t>
  </si>
  <si>
    <t>H20011</t>
  </si>
  <si>
    <t>LLAVE HEXAGONAL FRACC - 5/16"</t>
  </si>
  <si>
    <t>H20012</t>
  </si>
  <si>
    <t>LLAVE HEXAGONAL FRACC - 3/8"</t>
  </si>
  <si>
    <t>H20013</t>
  </si>
  <si>
    <t>LLAVE HEXAGONAL FRACC - 7/16"</t>
  </si>
  <si>
    <t>H20014</t>
  </si>
  <si>
    <t>LLAVE HEXAGONAL FRACC - 1/2"</t>
  </si>
  <si>
    <t>H20015</t>
  </si>
  <si>
    <t>LLAVE HEXAGONAL FRACC - 9/16"</t>
  </si>
  <si>
    <t>H20016</t>
  </si>
  <si>
    <t>LLAVE HEXAGONAL FRACC - 5/8"</t>
  </si>
  <si>
    <t>H20017</t>
  </si>
  <si>
    <t>LLAVE HEXAGONAL FRACC - 3/4"</t>
  </si>
  <si>
    <t>H20018</t>
  </si>
  <si>
    <t>LLAVE HEXAGONAL FRACC - 7/8"</t>
  </si>
  <si>
    <t>H20019</t>
  </si>
  <si>
    <t>LLAVE HEXAGONAL FRACC - 1"</t>
  </si>
  <si>
    <t>H21015</t>
  </si>
  <si>
    <t>LLAVE HEXAGONAL METRICA - M1.50</t>
  </si>
  <si>
    <t>H21020</t>
  </si>
  <si>
    <t>LLAVE HEXAGONAL METRICA - M2.00</t>
  </si>
  <si>
    <t>H21025</t>
  </si>
  <si>
    <t>LLAVE HEXAGONAL METRICA - M2.50</t>
  </si>
  <si>
    <t>H21030</t>
  </si>
  <si>
    <t>LLAVE HEXAGONAL METRICA - M3.00</t>
  </si>
  <si>
    <t>H21040</t>
  </si>
  <si>
    <t>LLAVE HEXAGONAL METRICA - M4.00</t>
  </si>
  <si>
    <t>H21050</t>
  </si>
  <si>
    <t>LLAVE HEXAGONAL METRICA - M5.00</t>
  </si>
  <si>
    <t>H21060</t>
  </si>
  <si>
    <t>LLAVE HEXAGONAL METRICA - M6.00</t>
  </si>
  <si>
    <t>H21070</t>
  </si>
  <si>
    <t>LLAVE HEXAGONAL METRICA - M7.00</t>
  </si>
  <si>
    <t>H21080</t>
  </si>
  <si>
    <t>LLAVE HEXAGONAL METRICA - M8.00</t>
  </si>
  <si>
    <t>H21090</t>
  </si>
  <si>
    <t>LLAVE HEXAGONAL METRICA - M9.00</t>
  </si>
  <si>
    <t>H21100</t>
  </si>
  <si>
    <t>LLAVE HEXAGONAL METRICA - M10.00</t>
  </si>
  <si>
    <t>H21120</t>
  </si>
  <si>
    <t>LLAVE HEXAGONAL METRICA - M12.00</t>
  </si>
  <si>
    <t>H21140</t>
  </si>
  <si>
    <t>LLAVE HEXAGONAL METRICA - M14.00</t>
  </si>
  <si>
    <t>H21170</t>
  </si>
  <si>
    <t>LLAVE HEXAGONAL METRICA - M17.00</t>
  </si>
  <si>
    <t>H21190</t>
  </si>
  <si>
    <t>LLAVE HEXAGONAL METRICA - M19.00</t>
  </si>
  <si>
    <t>H21300</t>
  </si>
  <si>
    <t>JGO. LLAVES HEX FRACC. HANDY CORTA 13 PZAS</t>
  </si>
  <si>
    <t>H21301</t>
  </si>
  <si>
    <t>JGO. LLAVES HEX FRACC. HANDY LARGA 13 PZAS</t>
  </si>
  <si>
    <t>H21302</t>
  </si>
  <si>
    <t>JGO. LLAVES HEX FRACC. HANDY XLARGA 13 PZAS</t>
  </si>
  <si>
    <t>H21310</t>
  </si>
  <si>
    <t>JGO. LLAVES HEX MM HANDY CORTA 9 PZAS</t>
  </si>
  <si>
    <t>H21311</t>
  </si>
  <si>
    <t>JGO. LLAVES HEX MM HANDY LARGA 9 PZAS</t>
  </si>
  <si>
    <t>H21312</t>
  </si>
  <si>
    <t>JGO. LLAVES HEX MM HANDY XLARGA 9 PZAS</t>
  </si>
  <si>
    <t>H21320</t>
  </si>
  <si>
    <t>JGO. LLAVES TORX CORTA 10,15,20,25,27,30,40</t>
  </si>
  <si>
    <t>H22004</t>
  </si>
  <si>
    <t>ABRAZADERA ACERO INOX - #04 (5/16 A 5/8)Mini</t>
  </si>
  <si>
    <t>H22006</t>
  </si>
  <si>
    <t>ABRAZADERA ACERO INOX - #06 (7/16 A 3/4)Mini</t>
  </si>
  <si>
    <t>H22008</t>
  </si>
  <si>
    <t>ABRAZADERA ACERO INOX - #08 (1/2 A 1) Mini</t>
  </si>
  <si>
    <t>H22010</t>
  </si>
  <si>
    <t>ABRAZADERA ACERO INOX - #10 (9/16 A 1-1/16)</t>
  </si>
  <si>
    <t>H22012</t>
  </si>
  <si>
    <t>ABRAZADERA ACERO INOX - #12 (11/16 A 1-1/4)</t>
  </si>
  <si>
    <t>H22016</t>
  </si>
  <si>
    <t>ABRAZADERA ACERO INOX - #16 (11/16 A 1-1/2)</t>
  </si>
  <si>
    <t>H22020</t>
  </si>
  <si>
    <t>ABRAZADERA ACERO INOX - #20 (13/16 A 1-3/4)</t>
  </si>
  <si>
    <t>H22024</t>
  </si>
  <si>
    <t>ABRAZADERA ACERO INOX - #24 (1 A 2)</t>
  </si>
  <si>
    <t>H22028</t>
  </si>
  <si>
    <t>ABRAZADERA ACERO INOX - #28 (1-1/4 A 2-1/4)</t>
  </si>
  <si>
    <t>H22036</t>
  </si>
  <si>
    <t>ABRAZADERA ACERO INOX - #36 (1-3/4 A 2-3/4)</t>
  </si>
  <si>
    <t>H22044</t>
  </si>
  <si>
    <t>ABRAZADERA ACERO INOX - #44 (2-1/4 A 3-1/4)</t>
  </si>
  <si>
    <t>H22052</t>
  </si>
  <si>
    <t>ABRAZADERA ACERO INOX - #52 (2-3/4 A 3-3/4)</t>
  </si>
  <si>
    <t>H22060</t>
  </si>
  <si>
    <t>ABRAZADERA ACERO INOX - #60 (3-1/4 A 4-1/4)</t>
  </si>
  <si>
    <t>H22072</t>
  </si>
  <si>
    <t>ABRAZADERA ACERO INOX - #72 (4 A 5)</t>
  </si>
  <si>
    <t>H22088</t>
  </si>
  <si>
    <t>ABRAZADERA ACERO INOX - #88 (5 A 6)</t>
  </si>
  <si>
    <t>H22096</t>
  </si>
  <si>
    <t>ABRAZADERA ACERO INOX - #96 (5-1/2 A 6-1/2)</t>
  </si>
  <si>
    <t>H22104</t>
  </si>
  <si>
    <t>ABRAZADERA ACERO INOX - #104 (6 A 7)</t>
  </si>
  <si>
    <t>H23001</t>
  </si>
  <si>
    <t>Hilo Monofilamento Verde - 0.25 mm</t>
  </si>
  <si>
    <t>H23002</t>
  </si>
  <si>
    <t>Hilo Monofilamento Verde - 0.30 mm</t>
  </si>
  <si>
    <t>H23003</t>
  </si>
  <si>
    <t>Hilo Monofilamento Verde - 0.35 mm</t>
  </si>
  <si>
    <t>H23004</t>
  </si>
  <si>
    <t>Hilo Monofilamento Verde - 0.40 mm</t>
  </si>
  <si>
    <t>H23005</t>
  </si>
  <si>
    <t>Hilo Monofilamento Verde - 0.45 mm</t>
  </si>
  <si>
    <t>H23006</t>
  </si>
  <si>
    <t>Hilo Monofilamento Verde - 0.50 mm</t>
  </si>
  <si>
    <t>H23007</t>
  </si>
  <si>
    <t>Hilo Monofilamento Verde - 0.60 mm</t>
  </si>
  <si>
    <t>H23008</t>
  </si>
  <si>
    <t>Hilo Monofilamento Verde - 0.70 mm</t>
  </si>
  <si>
    <t>H23009</t>
  </si>
  <si>
    <t>Hilo Monofilamento Verde - 0.80 mm</t>
  </si>
  <si>
    <t>H23010</t>
  </si>
  <si>
    <t>Hilo Monofilamento Verde - 0.90 mm</t>
  </si>
  <si>
    <t>H23011</t>
  </si>
  <si>
    <t>Hilo Monofilamento Verde - 1.00 mm</t>
  </si>
  <si>
    <t>H23016</t>
  </si>
  <si>
    <t>Hilo Monofilamento Blanco - 0.25 mm</t>
  </si>
  <si>
    <t>H23017</t>
  </si>
  <si>
    <t>Hilo Monofilamento Blanco - 0.30 mm</t>
  </si>
  <si>
    <t>H23018</t>
  </si>
  <si>
    <t>Hilo Monofilamento Blanco - 0.35 mm</t>
  </si>
  <si>
    <t>H23019</t>
  </si>
  <si>
    <t>Hilo Monofilamento Blanco - 0.40 mm</t>
  </si>
  <si>
    <t>H23020</t>
  </si>
  <si>
    <t>Hilo Monofilamento Blanco - 0.45 mm</t>
  </si>
  <si>
    <t>H23021</t>
  </si>
  <si>
    <t>Hilo Monofilamento Blanco - 0.50 mm</t>
  </si>
  <si>
    <t>H23022</t>
  </si>
  <si>
    <t>Hilo Monofilamento Blanco - 0.60 mm</t>
  </si>
  <si>
    <t>H23023</t>
  </si>
  <si>
    <t>Hilo Monofilamento Blanco - 0.70 mm</t>
  </si>
  <si>
    <t>H23024</t>
  </si>
  <si>
    <t>Hilo Monofilamento Blanco - 0.80 mm</t>
  </si>
  <si>
    <t>H23025</t>
  </si>
  <si>
    <t>Hilo Monofilamento Blanco - 0.90 mm</t>
  </si>
  <si>
    <t>H23026</t>
  </si>
  <si>
    <t>Hilo Monofilamento Blanco - 1.00 mm</t>
  </si>
  <si>
    <t>CINCHO - 8" COLOR NEGRO EMP C/100 PZA</t>
  </si>
  <si>
    <t>CINCHO - 14" COLOR NATURAL EMP C/100 PZA</t>
  </si>
  <si>
    <t>H24001</t>
  </si>
  <si>
    <t>CINTA DE AISLAR - 9 mts x 18mm - Negra (emp de 10pz)</t>
  </si>
  <si>
    <t>H24002</t>
  </si>
  <si>
    <t>CINTA DE AISLAR - 18 mts x 18mm - Negra (emp de 10pz)</t>
  </si>
  <si>
    <t>H24003</t>
  </si>
  <si>
    <t>CINTA DE AISLAR - 18 mts x 18mm - Roja (emp de 10pz)</t>
  </si>
  <si>
    <t>H24004</t>
  </si>
  <si>
    <t>CINTA DE AISLAR - 18 mts x 18mm - Azul (emp de 10pz)</t>
  </si>
  <si>
    <t>H24040</t>
  </si>
  <si>
    <t>CINCHO - 4" COLOR NATURAL EMP C/100 PZA</t>
  </si>
  <si>
    <t>H24041</t>
  </si>
  <si>
    <t>CINCHO - 4" COLOR NEGRO EMP C/100 PZA</t>
  </si>
  <si>
    <t>H24060</t>
  </si>
  <si>
    <t>CINCHO - 6" COLOR NATURAL EMP C/100 PZA</t>
  </si>
  <si>
    <t>H24061</t>
  </si>
  <si>
    <t>CINCHO - 6" COLOR NEGRO EMP C/100 PZA</t>
  </si>
  <si>
    <t>H24080</t>
  </si>
  <si>
    <t>CINCHO - 8" COLOR NATURAL EMP C/100 PZA</t>
  </si>
  <si>
    <t>H24081</t>
  </si>
  <si>
    <t>H24100</t>
  </si>
  <si>
    <t>CINCHO - 10" COLOR NATURAL EMP C/100 PZA</t>
  </si>
  <si>
    <t>H24101</t>
  </si>
  <si>
    <t>CINCHO - 10" COLOR NEGRO EMP C/100 PZA</t>
  </si>
  <si>
    <t>H24120</t>
  </si>
  <si>
    <t>CINCHO - 12" COLOR NATURAL EMP C/100 PZA</t>
  </si>
  <si>
    <t>H24121</t>
  </si>
  <si>
    <t>CINCHO - 12" COLOR NEGRO EMP C/100 PZA</t>
  </si>
  <si>
    <t>H24140</t>
  </si>
  <si>
    <t>H24141</t>
  </si>
  <si>
    <t>CINCHO - 14" COLOR NEGRO EMP C/100 PZA</t>
  </si>
  <si>
    <t>H24170</t>
  </si>
  <si>
    <t>CINCHO - 17" COLOR NATURAL EMP C/100 PZA</t>
  </si>
  <si>
    <t>H24171</t>
  </si>
  <si>
    <t>CINCHO - 17" COLOR NEGRO EMP C/100 PZA</t>
  </si>
  <si>
    <t>H24180</t>
  </si>
  <si>
    <t>CINCHO- TUBO CON 850 PZS DE DIF MEDIDA</t>
  </si>
  <si>
    <t>H26004</t>
  </si>
  <si>
    <t>DISCO ABRASIVO ULTRA DELGADO DE CORTE 4-1/2</t>
  </si>
  <si>
    <t>H26007</t>
  </si>
  <si>
    <t>DISCO ABRASIVO ULTRA DELGADO DE CORTE 7</t>
  </si>
  <si>
    <t>H26014</t>
  </si>
  <si>
    <t>DISCO ABRASIVO ULTRA DELGADO DE CORTE 14</t>
  </si>
  <si>
    <t>H26021</t>
  </si>
  <si>
    <t>DISCO DIAMANTADO CONTINUO - 4-1/2"</t>
  </si>
  <si>
    <t>H26022</t>
  </si>
  <si>
    <t>DISCO DIAMANTADO SEGMENTADO - 4-1/2"</t>
  </si>
  <si>
    <t>H26044</t>
  </si>
  <si>
    <t>DISCO LAMINADO TIPO 27 - 4-1/2" GRANO 40</t>
  </si>
  <si>
    <t>H26046</t>
  </si>
  <si>
    <t>DISCO LAMINADO TIPO 27 - 4-1/2" GRANO 60</t>
  </si>
  <si>
    <t>H26070</t>
  </si>
  <si>
    <t>DISCO LAMINADO TIPO 27 - 7" GRANO 60</t>
  </si>
  <si>
    <t>H26144</t>
  </si>
  <si>
    <t>DISCO LAMINADO TIPO 29 OXIDO DE ALUMINIO 4-1/2" GRANO 40</t>
  </si>
  <si>
    <t>H26146</t>
  </si>
  <si>
    <t>DISCO LAMINADO TIPO 29 OXIDO DE ALUMINIO 4-1/2" GRANO 60</t>
  </si>
  <si>
    <t>H26244</t>
  </si>
  <si>
    <t>DISCO LAMINADO TIPO 29 OXIDO DE ZIRCONIA 4-1/2" GRANO 40</t>
  </si>
  <si>
    <t>H26246</t>
  </si>
  <si>
    <t>DISCO LAMINADO TIPO 29 OXIDO DE ZIRCONIA 4-1/2" GRANO 60</t>
  </si>
  <si>
    <t>H30001</t>
  </si>
  <si>
    <t>SEGUETA P/ARCO BIMETALICA HSS 12 X 18</t>
  </si>
  <si>
    <t>H30002</t>
  </si>
  <si>
    <t>SEGUETA P/ARCO BIMETALICA HSS 12 X 24</t>
  </si>
  <si>
    <t>H30108</t>
  </si>
  <si>
    <t>LLAVE PERICA HANDY - 8</t>
  </si>
  <si>
    <t>H30110</t>
  </si>
  <si>
    <t>LLAVE PERICA HANDY - 10</t>
  </si>
  <si>
    <t>H30112</t>
  </si>
  <si>
    <t>LLAVE PERICA HANDY - 12</t>
  </si>
  <si>
    <t>H30113</t>
  </si>
  <si>
    <t>LLAVE STILLSON 10"</t>
  </si>
  <si>
    <t>H30210</t>
  </si>
  <si>
    <t>PINZA DE PRESION QUIJADA RECTA - 10</t>
  </si>
  <si>
    <t>H30306</t>
  </si>
  <si>
    <t>PINZA DE PRESIÓN NARIZ LARGA - 6"</t>
  </si>
  <si>
    <t>H30309</t>
  </si>
  <si>
    <t>PINZA DE PRESIÓN NARIZ LARGA - 9"</t>
  </si>
  <si>
    <t>H30402</t>
  </si>
  <si>
    <t>REMACHADORA 2 MANOS P/TUERCA REMACHE</t>
  </si>
  <si>
    <t>H30403</t>
  </si>
  <si>
    <t>REMACHADORA DE ALUMINIO C-40 REMACHES</t>
  </si>
  <si>
    <t>H30410</t>
  </si>
  <si>
    <t>CABEZA PARA REMACHADORA TUERCA - # 10</t>
  </si>
  <si>
    <t>H30420</t>
  </si>
  <si>
    <t>CABEZA PARA REMACHADORA TUERCA - 1/4</t>
  </si>
  <si>
    <t>H30430</t>
  </si>
  <si>
    <t>CABEZA PARA REMACHADORA TUERCA - 5/16</t>
  </si>
  <si>
    <t>H30440</t>
  </si>
  <si>
    <t>CABEZA PARA REMACHADORA TUERCA - 3/8</t>
  </si>
  <si>
    <t>H30460</t>
  </si>
  <si>
    <t>CABEZA PARA REMACHADORA TUERCA - 1/2</t>
  </si>
  <si>
    <t>H40020</t>
  </si>
  <si>
    <t>DADO CORTO FRACC 12 PTAS HANDY - MANDO 3/8" - 5/16"</t>
  </si>
  <si>
    <t>H40024</t>
  </si>
  <si>
    <t>DADO CORTO FRACC 12 PTAS HANDY - MANDO 3/8" - 3/8"</t>
  </si>
  <si>
    <t>H40028</t>
  </si>
  <si>
    <t>DADO CORTO FRACC 12 PTAS HANDY - MANDO 3/8" - 7/16"</t>
  </si>
  <si>
    <t>H40032</t>
  </si>
  <si>
    <t>DADO CORTO FRACC 12 PTAS HANDY - MANDO 3/8" - 1/2"</t>
  </si>
  <si>
    <t>H40033</t>
  </si>
  <si>
    <t>DADO CORTO FRACC 12 PTAS HANDY - MANDO 3/8" - 9/16"</t>
  </si>
  <si>
    <t>H40035</t>
  </si>
  <si>
    <t>DADO CORTO FRACC 12 PTAS HANDY - MANDO 3/8" - 5/8"</t>
  </si>
  <si>
    <t>H40037</t>
  </si>
  <si>
    <t>DADO CORTO FRACC 12 PTAS HANDY - MANDO 3/8" - 11/16"</t>
  </si>
  <si>
    <t>H40039</t>
  </si>
  <si>
    <t>DADO CORTO FRACC 12 PTAS HANDY - MANDO 3/8" - 3/4"</t>
  </si>
  <si>
    <t>H40041</t>
  </si>
  <si>
    <t>DADO CORTO FRACC 12 PTAS HANDY - MANDO 3/8" - 13/16"</t>
  </si>
  <si>
    <t>H40042</t>
  </si>
  <si>
    <t>DADO CORTO FRACC 12 PTAS HANDY - MANDO 3/8" - 7/8"</t>
  </si>
  <si>
    <t>H41020</t>
  </si>
  <si>
    <t>DADO CORTO FRACC 12 PTAS HANDY - MANDO 1/2" - 5/16"</t>
  </si>
  <si>
    <t>H41024</t>
  </si>
  <si>
    <t>DADO CORTO FRACC 12 PTAS HANDY - MANDO 1/2" - 3/8"</t>
  </si>
  <si>
    <t>H41028</t>
  </si>
  <si>
    <t>DADO CORTO FRACC 12 PTAS HANDY - MANDO 1/2" - 7/16"</t>
  </si>
  <si>
    <t>H41030</t>
  </si>
  <si>
    <t>DADO CORTO FRACC 12 PTAS HANDY - MANDO 1/2" - 15/32"</t>
  </si>
  <si>
    <t>H41032</t>
  </si>
  <si>
    <t>DADO CORTO FRACC 12 PTAS HANDY - MANDO 1/2" - 1/2"</t>
  </si>
  <si>
    <t>H41033</t>
  </si>
  <si>
    <t>DADO CORTO FRACC 12 PTAS HANDY - MANDO 1/2" - 9/16"</t>
  </si>
  <si>
    <t>H41034</t>
  </si>
  <si>
    <t>DADO CORTO FRACC 12 PTAS HANDY - MANDO 1/2" - 19/32"</t>
  </si>
  <si>
    <t>H41035</t>
  </si>
  <si>
    <t>DADO CORTO FRACC 12 PTAS HANDY - MANDO 1/2" - 5/8"</t>
  </si>
  <si>
    <t>H41036</t>
  </si>
  <si>
    <t>DADO CORTO FRACC 12 PTAS HANDY - MANDO 1/2" - 21/32"</t>
  </si>
  <si>
    <t>H41037</t>
  </si>
  <si>
    <t>DADO CORTO FRACC 12 PTAS HANDY - MANDO 1/2" - 11/16"</t>
  </si>
  <si>
    <t>H41038</t>
  </si>
  <si>
    <t>DADO CORTO FRACC 12 PTAS HANDY - MANDO 1/2" - 23/32"</t>
  </si>
  <si>
    <t>H41039</t>
  </si>
  <si>
    <t>DADO CORTO FRACC 12 PTAS HANDY - MANDO 1/2" - 3/4"</t>
  </si>
  <si>
    <t>H41040</t>
  </si>
  <si>
    <t>DADO CORTO FRACC 12 PTAS HANDY - MANDO 1/2" - 25/32"</t>
  </si>
  <si>
    <t>H41041</t>
  </si>
  <si>
    <t>DADO CORTO FRACC 12 PTAS HANDY - MANDO 1/2" - 13/16"</t>
  </si>
  <si>
    <t>H41042</t>
  </si>
  <si>
    <t>DADO CORTO FRACC 12 PTAS HANDY - MANDO 1/2" - 7/8"</t>
  </si>
  <si>
    <t>H41043</t>
  </si>
  <si>
    <t>DADO CORTO FRACC 12 PTAS HANDY - MANDO 1/2" - 15/16"</t>
  </si>
  <si>
    <t>H41044</t>
  </si>
  <si>
    <t>DADO CORTO FRACC 12 PTAS HANDY - MANDO 1/2" - 1"</t>
  </si>
  <si>
    <t>H41045</t>
  </si>
  <si>
    <t>DADO CORTO FRACC 12 PTAS HANDY - MANDO 1/2" - 1-1/16"</t>
  </si>
  <si>
    <t>H41046</t>
  </si>
  <si>
    <t>DADO CORTO FRACC 12 PTAS HANDY - MANDO 1/2" - 1-1/8"</t>
  </si>
  <si>
    <t>H41047</t>
  </si>
  <si>
    <t>DADO CORTO FRACC 12 PTAS HANDY - MANDO 1/2" - 1-3/16"</t>
  </si>
  <si>
    <t>H41048</t>
  </si>
  <si>
    <t>DADO CORTO FRACC 12 PTAS HANDY - MANDO 1/2" - 1-1/4"</t>
  </si>
  <si>
    <t>H42006</t>
  </si>
  <si>
    <t>DADO CORTO 12 PTAS HANDY - MANDO 3/8" - M6</t>
  </si>
  <si>
    <t>H42007</t>
  </si>
  <si>
    <t>DADO CORTO 12 PTAS HANDY - MANDO 3/8" - M7</t>
  </si>
  <si>
    <t>H42008</t>
  </si>
  <si>
    <t>DADO CORTO 12 PTAS HANDY - MANDO 3/8" - M8</t>
  </si>
  <si>
    <t>H42009</t>
  </si>
  <si>
    <t>DADO CORTO 12 PTAS HANDY - MANDO 3/8" - M9</t>
  </si>
  <si>
    <t>H42010</t>
  </si>
  <si>
    <t>DADO CORTO 12 PTAS HANDY - MANDO 3/8" - M10</t>
  </si>
  <si>
    <t>H42011</t>
  </si>
  <si>
    <t>DADO CORTO 12 PTAS HANDY - MANDO 3/8" - M11</t>
  </si>
  <si>
    <t>H42012</t>
  </si>
  <si>
    <t>DADO CORTO 12 PTAS HANDY - MANDO 3/8" - M12</t>
  </si>
  <si>
    <t>H42013</t>
  </si>
  <si>
    <t>DADO CORTO 12 PTAS HANDY - MANDO 3/8" - M13</t>
  </si>
  <si>
    <t>H42014</t>
  </si>
  <si>
    <t>DADO CORTO 12 PTAS HANDY - MANDO 3/8" - M14</t>
  </si>
  <si>
    <t>H42015</t>
  </si>
  <si>
    <t>DADO CORTO 12 PTAS HANDY - MANDO 3/8" - M15</t>
  </si>
  <si>
    <t>H42016</t>
  </si>
  <si>
    <t>DADO CORTO 12 PTAS HANDY - MANDO 3/8" - M16</t>
  </si>
  <si>
    <t>H42017</t>
  </si>
  <si>
    <t>DADO CORTO 12 PTAS HANDY - MANDO 3/8" - M17</t>
  </si>
  <si>
    <t>H42018</t>
  </si>
  <si>
    <t>DADO CORTO 12 PTAS HANDY - MANDO 3/8" - M18</t>
  </si>
  <si>
    <t>H42019</t>
  </si>
  <si>
    <t>DADO CORTO 12 PTAS HANDY - MANDO 3/8" - M19</t>
  </si>
  <si>
    <t>H42020</t>
  </si>
  <si>
    <t>DADO CORTO 12 PTAS HANDY - MANDO 3/8" - M20</t>
  </si>
  <si>
    <t>H42021</t>
  </si>
  <si>
    <t>DADO CORTO 12 PTAS HANDY - MANDO 3/8" - M21</t>
  </si>
  <si>
    <t>H42022</t>
  </si>
  <si>
    <t>DADO CORTO 12 PTAS HANDY - MANDO 3/8" - M22</t>
  </si>
  <si>
    <t>H42023</t>
  </si>
  <si>
    <t>DADO CORTO 12 PTAS HANDY - MANDO 3/8" - M23</t>
  </si>
  <si>
    <t>H42024</t>
  </si>
  <si>
    <t>DADO CORTO 12 PTAS HANDY - MANDO 3/8" - M24</t>
  </si>
  <si>
    <t>H43008</t>
  </si>
  <si>
    <t>DADO CORTO 12 PTAS HANDY - MANDO 1/2" - M8</t>
  </si>
  <si>
    <t>H43009</t>
  </si>
  <si>
    <t>DADO CORTO 12 PTAS HANDY - MANDO 1/2" - M9</t>
  </si>
  <si>
    <t>H43010</t>
  </si>
  <si>
    <t>DADO CORTO 12 PTAS HANDY - MANDO 1/2" - M10</t>
  </si>
  <si>
    <t>H43011</t>
  </si>
  <si>
    <t>DADO CORTO 12 PTAS HANDY - MANDO 1/2" - M11</t>
  </si>
  <si>
    <t>H43012</t>
  </si>
  <si>
    <t>DADO CORTO 12 PTAS HANDY - MANDO 1/2" - M12</t>
  </si>
  <si>
    <t>H43013</t>
  </si>
  <si>
    <t>DADO CORTO 12 PTAS HANDY - MANDO 1/2" - M13</t>
  </si>
  <si>
    <t>H43014</t>
  </si>
  <si>
    <t>DADO CORTO 12 PTAS HANDY - MANDO 1/2" - M14</t>
  </si>
  <si>
    <t>H43015</t>
  </si>
  <si>
    <t>DADO CORTO 12 PTAS HANDY - MANDO 1/2" - M15</t>
  </si>
  <si>
    <t>H43016</t>
  </si>
  <si>
    <t>DADO CORTO 12 PTAS HANDY - MANDO 1/2" - M16</t>
  </si>
  <si>
    <t>H43017</t>
  </si>
  <si>
    <t>DADO CORTO 12 PTAS HANDY - MANDO 1/2" - M17</t>
  </si>
  <si>
    <t>H43018</t>
  </si>
  <si>
    <t>DADO CORTO 12 PTAS HANDY - MANDO 1/2" - M18</t>
  </si>
  <si>
    <t>H43019</t>
  </si>
  <si>
    <t>DADO CORTO 12 PTAS HANDY - MANDO 1/2" - M19</t>
  </si>
  <si>
    <t>H43020</t>
  </si>
  <si>
    <t>DADO CORTO 12 PTAS HANDY - MANDO 1/2" - M20</t>
  </si>
  <si>
    <t>H43021</t>
  </si>
  <si>
    <t>DADO CORTO 12 PTAS HANDY - MANDO 1/2" - M21</t>
  </si>
  <si>
    <t>H43022</t>
  </si>
  <si>
    <t>DADO CORTO 12 PTAS HANDY - MANDO 1/2" - M22</t>
  </si>
  <si>
    <t>H43023</t>
  </si>
  <si>
    <t>DADO CORTO 12 PTAS HANDY - MANDO 1/2" - M23</t>
  </si>
  <si>
    <t>H43024</t>
  </si>
  <si>
    <t>DADO CORTO 12 PTAS HANDY - MANDO 1/2" - M24</t>
  </si>
  <si>
    <t>H43025</t>
  </si>
  <si>
    <t>DADO CORTO 12 PTAS HANDY - MANDO 1/2" - M25</t>
  </si>
  <si>
    <t>H43026</t>
  </si>
  <si>
    <t>DADO CORTO 12 PTAS HANDY - MANDO 1/2" - M26</t>
  </si>
  <si>
    <t>H43027</t>
  </si>
  <si>
    <t>DADO CORTO 12 PTAS HANDY - MANDO 1/2" - M27</t>
  </si>
  <si>
    <t>H43028</t>
  </si>
  <si>
    <t>DADO CORTO 12 PTAS HANDY - MANDO 1/2" - M28</t>
  </si>
  <si>
    <t>H43029</t>
  </si>
  <si>
    <t>DADO CORTO 12 PTAS HANDY - MANDO 1/2" - M29</t>
  </si>
  <si>
    <t>H43030</t>
  </si>
  <si>
    <t>DADO CORTO 12 PTAS HANDY - MANDO 1/2" - M30</t>
  </si>
  <si>
    <t>H43031</t>
  </si>
  <si>
    <t>DADO CORTO 12 PTAS HANDY - MANDO 1/2" - M32</t>
  </si>
  <si>
    <t>H44024</t>
  </si>
  <si>
    <t>DADO LARGO FRACC 6 PTAS HANDY - MANDO 3/8" - 3/8"</t>
  </si>
  <si>
    <t>H44028</t>
  </si>
  <si>
    <t>DADO LARGO FRACC 6 PTAS HANDY - MANDO 3/8" - 7/16"</t>
  </si>
  <si>
    <t>H44032</t>
  </si>
  <si>
    <t>DADO LARGO FRACC 6 PTAS HANDY - MANDO 3/8" - 1/2"</t>
  </si>
  <si>
    <t>H44033</t>
  </si>
  <si>
    <t>DADO LARGO FRACC 6 PTAS HANDY - MANDO 3/8" - 9/16"</t>
  </si>
  <si>
    <t>H44035</t>
  </si>
  <si>
    <t>DADO LARGO FRACC 6 PTAS HANDY - MANDO 3/8" - 5/8"</t>
  </si>
  <si>
    <t>H44037</t>
  </si>
  <si>
    <t>DADO LARGO FRACC 6 PTAS HANDY - MANDO 3/8" - 11/16"</t>
  </si>
  <si>
    <t>H44039</t>
  </si>
  <si>
    <t>DADO LARGO FRACC 6 PTAS HANDY - MANDO 3/8" - 3/4"</t>
  </si>
  <si>
    <t>H44041</t>
  </si>
  <si>
    <t>DADO LARGO FRACC 6 PTAS HANDY - MANDO 3/8" - 13/16"</t>
  </si>
  <si>
    <t>H44042</t>
  </si>
  <si>
    <t>DADO LARGO FRACC 6 PTAS HANDY - MANDO 3/8" - 7/8"</t>
  </si>
  <si>
    <t>H45024</t>
  </si>
  <si>
    <t>DADO LARGO FRACC 6 PTAS HANDY - MANDO 1/2" - 3/8"</t>
  </si>
  <si>
    <t>H45028</t>
  </si>
  <si>
    <t>DADO LARGO FRACC 6 PTAS HANDY - MANDO 1/2" - 7/16"</t>
  </si>
  <si>
    <t>H45032</t>
  </si>
  <si>
    <t>DADO LARGO FRACC 6 PTAS HANDY - MANDO 1/2" - 1/2"</t>
  </si>
  <si>
    <t>H45033</t>
  </si>
  <si>
    <t>DADO LARGO FRACC 6 PTAS HANDY - MANDO 1/2" - 9/16"</t>
  </si>
  <si>
    <t>H45035</t>
  </si>
  <si>
    <t>DADO LARGO FRACC 6 PTAS HANDY - MANDO 1/2" - 5/8"</t>
  </si>
  <si>
    <t>H45037</t>
  </si>
  <si>
    <t>DADO LARGO FRACC 6 PTAS HANDY - MANDO 1/2" - 11/16"</t>
  </si>
  <si>
    <t>H45039</t>
  </si>
  <si>
    <t>DADO LARGO FRACC 6 PTAS HANDY - MANDO 1/2" - 3/4"</t>
  </si>
  <si>
    <t>H45041</t>
  </si>
  <si>
    <t>DADO LARGO FRACC 6 PTAS HANDY - MANDO 1/2" - 13/16"</t>
  </si>
  <si>
    <t>H45042</t>
  </si>
  <si>
    <t>DADO LARGO FRACC 6 PTAS HANDY - MANDO 1/2" - 7/8"</t>
  </si>
  <si>
    <t>H45043</t>
  </si>
  <si>
    <t>DADO LARGO FRACC 6 PTAS HANDY - MANDO 1/2" - 15/16"</t>
  </si>
  <si>
    <t>H45044</t>
  </si>
  <si>
    <t>DADO LARGO FRACC 6 PTAS HANDY - MANDO 1/2" - 1"</t>
  </si>
  <si>
    <t>H45045</t>
  </si>
  <si>
    <t>DADO LARGO FRACC 6 PTAS HANDY - MANDO 1/2" - 1-1/16"</t>
  </si>
  <si>
    <t>H46010</t>
  </si>
  <si>
    <t>DADO LARGO HEX HANDY - MANDO 3/8" - M10</t>
  </si>
  <si>
    <t>H46011</t>
  </si>
  <si>
    <t>DADO LARGO HEX HANDY - MANDO 3/8" - M11</t>
  </si>
  <si>
    <t>H46012</t>
  </si>
  <si>
    <t>DADO LARGO HEX HANDY - MANDO 3/8" - M12</t>
  </si>
  <si>
    <t>H46013</t>
  </si>
  <si>
    <t>DADO LARGO HEX HANDY - MANDO 3/8" - M13</t>
  </si>
  <si>
    <t>H46014</t>
  </si>
  <si>
    <t>DADO LARGO HEX HANDY - MANDO 3/8" - M14</t>
  </si>
  <si>
    <t>H46015</t>
  </si>
  <si>
    <t>DADO LARGO HEX HANDY - MANDO 3/8" - M15</t>
  </si>
  <si>
    <t>H46016</t>
  </si>
  <si>
    <t>DADO LARGO HEX HANDY - MANDO 3/8" - M16</t>
  </si>
  <si>
    <t>H46017</t>
  </si>
  <si>
    <t>DADO LARGO HEX HANDY - MANDO 3/8" - M17</t>
  </si>
  <si>
    <t>H46019</t>
  </si>
  <si>
    <t>DADO LARGO HEX HANDY - MANDO 3/8" - M19</t>
  </si>
  <si>
    <t>H47010</t>
  </si>
  <si>
    <t>DADO LARGO HEX HANDY - MANDO 1/2" - M10</t>
  </si>
  <si>
    <t>H47011</t>
  </si>
  <si>
    <t>DADO LARGO HEX HANDY - MANDO 1/2" - M11</t>
  </si>
  <si>
    <t>H47012</t>
  </si>
  <si>
    <t>DADO LARGO HEX HANDY - MANDO 1/2" - M12</t>
  </si>
  <si>
    <t>H47013</t>
  </si>
  <si>
    <t>DADO LARGO HEX HANDY - MANDO 1/2" - M13</t>
  </si>
  <si>
    <t>H47014</t>
  </si>
  <si>
    <t>DADO LARGO HEX HANDY - MANDO 1/2" - M14</t>
  </si>
  <si>
    <t>H47015</t>
  </si>
  <si>
    <t>DADO LARGO HEX HANDY - MANDO 1/2" - M15</t>
  </si>
  <si>
    <t>H47016</t>
  </si>
  <si>
    <t>DADO LARGO HEX HANDY - MANDO 1/2" - M16</t>
  </si>
  <si>
    <t>H47017</t>
  </si>
  <si>
    <t>DADO LARGO HEX HANDY - MANDO 1/2" - M17</t>
  </si>
  <si>
    <t>H47018</t>
  </si>
  <si>
    <t>DADO LARGO HEX HANDY - MANDO 1/2" - M18</t>
  </si>
  <si>
    <t>H47019</t>
  </si>
  <si>
    <t>DADO LARGO HEX HANDY - MANDO 1/2" - M19</t>
  </si>
  <si>
    <t>H47020</t>
  </si>
  <si>
    <t>DADO LARGO HEX HANDY - MANDO 1/2" - M20</t>
  </si>
  <si>
    <t>H47021</t>
  </si>
  <si>
    <t>DADO LARGO HEX HANDY - MANDO 1/2" - M21</t>
  </si>
  <si>
    <t>H47022</t>
  </si>
  <si>
    <t>DADO LARGO HEX HANDY - MANDO 1/2" - M22</t>
  </si>
  <si>
    <t>H47024</t>
  </si>
  <si>
    <t>DADO LARGO HEX HANDY - MANDO 1/2" - M24</t>
  </si>
  <si>
    <t>H47027</t>
  </si>
  <si>
    <t>DADO LARGO HEX HANDY - MANDO 1/2" - M27</t>
  </si>
  <si>
    <t>H47030</t>
  </si>
  <si>
    <t>DADO LARGO HEX HANDY - MANDO 1/2" - M30</t>
  </si>
  <si>
    <t>H47032</t>
  </si>
  <si>
    <t>DADO LARGO HEX HANDY - MANDO 1/2" - M32</t>
  </si>
  <si>
    <t>H51035</t>
  </si>
  <si>
    <t>DADO P/BUJIA FRACC HANDY - MANDO 3/8" - 5/8"</t>
  </si>
  <si>
    <t>H51041</t>
  </si>
  <si>
    <t>DADO P/BUJIA FRACC HANDY - MANDO 3/8" - 13/16"</t>
  </si>
  <si>
    <t>H51135</t>
  </si>
  <si>
    <t>DADO P/BUJIA FRACC HANDY - MANDO 1/2" - 5/8"</t>
  </si>
  <si>
    <t>H51141</t>
  </si>
  <si>
    <t>DADO P/BUJIA FRACC HANDY - MANDO 1/2" - 13/16"</t>
  </si>
  <si>
    <t>H51232</t>
  </si>
  <si>
    <t>NUDO UNIVERSAL HANDY - 1/2"</t>
  </si>
  <si>
    <t>H51235</t>
  </si>
  <si>
    <t>NUDO UNIVERSAL HANDY - 3/8"</t>
  </si>
  <si>
    <t>H51324</t>
  </si>
  <si>
    <t>BARRA ""T"" DESLIZANTE HANDY - 3/8" X 8"</t>
  </si>
  <si>
    <t>H51424</t>
  </si>
  <si>
    <t>ADAPTADOR HANDY - 3/8" X 1/4"</t>
  </si>
  <si>
    <t>H51425</t>
  </si>
  <si>
    <t>ADAPTADOR HANDY - 3/8" X 1/2"</t>
  </si>
  <si>
    <t>H51432</t>
  </si>
  <si>
    <t>ADAPTADOR HANDY - 1/2" X 3/8"</t>
  </si>
  <si>
    <t>H52503</t>
  </si>
  <si>
    <t>EXTENSIÓN - HANDY - MANDO DE 3/8" - 3"</t>
  </si>
  <si>
    <t>H52506</t>
  </si>
  <si>
    <t>EXTENSIÓN - HANDY - MANDO DE 3/8" - 6"</t>
  </si>
  <si>
    <t>H52510</t>
  </si>
  <si>
    <t>EXTENSIÓN - HANDY - MANDO DE 3/8" - 10"</t>
  </si>
  <si>
    <t>H52603</t>
  </si>
  <si>
    <t>EXTENSIÓN - HANDY - MANDO DE 1/2" - 3"</t>
  </si>
  <si>
    <t>H52606</t>
  </si>
  <si>
    <t>EXTENSIÓN - HANDY - MANDO DE 1/2" - 6"</t>
  </si>
  <si>
    <t>H52610</t>
  </si>
  <si>
    <t>EXTENSIÓN - HANDY - MANDO DE 1/2" - 10"</t>
  </si>
  <si>
    <t>H52701</t>
  </si>
  <si>
    <t>MATRACA CAB. PERA C/BOTADOR HANDY - 3/8"</t>
  </si>
  <si>
    <t>H52702</t>
  </si>
  <si>
    <t>MATRACA CAB. PERA C/BOTADOR HANDY - 1/2"</t>
  </si>
  <si>
    <t>H52703</t>
  </si>
  <si>
    <t>MATRACA CAB REDONDA HANDY - 1/2"</t>
  </si>
  <si>
    <t>H52704</t>
  </si>
  <si>
    <t>MATRACA CAB REDONDA HANDY - 3/8"</t>
  </si>
  <si>
    <t>H53006</t>
  </si>
  <si>
    <t>LLAVE MIXTA HANDY M6 - E08</t>
  </si>
  <si>
    <t>H53007</t>
  </si>
  <si>
    <t>LLAVE MIXTA HANDY M7 - 9/32"</t>
  </si>
  <si>
    <t>H53008</t>
  </si>
  <si>
    <t>LLAVE MIXTA HANDY M8 - 5/16" - E-10</t>
  </si>
  <si>
    <t>H53009</t>
  </si>
  <si>
    <t>LLAVE MIXTA HANDY M9 - 11/32" - E-11</t>
  </si>
  <si>
    <t>H53010</t>
  </si>
  <si>
    <t>LLAVE MIXTA HANDY M10 - 3/8" - E-12</t>
  </si>
  <si>
    <t>H53011</t>
  </si>
  <si>
    <t>LLAVE MIXTA HANDY M11 - 7/16 - E14</t>
  </si>
  <si>
    <t>H53012</t>
  </si>
  <si>
    <t>LLAVE MIXTA HANDY M12 - 15/32" - E-14</t>
  </si>
  <si>
    <t>H53013</t>
  </si>
  <si>
    <t>LLAVE MIXTA HANDY M13 - 1/2" - E-16</t>
  </si>
  <si>
    <t>H53014</t>
  </si>
  <si>
    <t>LLAVE MIXTA HANDY M14 - 9/16" - E-18</t>
  </si>
  <si>
    <t>H53015</t>
  </si>
  <si>
    <t>LLAVE MIXTA HANDY M15 - 19/32" - E-18</t>
  </si>
  <si>
    <t>H53016</t>
  </si>
  <si>
    <t>LLAVE MIXTA HANDY M16 - 5/8" - E-20</t>
  </si>
  <si>
    <t>H53017</t>
  </si>
  <si>
    <t>LLAVE MIXTA HANDY M17 - 21/32" - E-20</t>
  </si>
  <si>
    <t>H53018</t>
  </si>
  <si>
    <t>LLAVE MIXTA HANDY M18 - 11/16" - E-22</t>
  </si>
  <si>
    <t>H53019</t>
  </si>
  <si>
    <t>LLAVE MIXTA HANDY M19 - 3/4" - E-24</t>
  </si>
  <si>
    <t>H53020</t>
  </si>
  <si>
    <t>LLAVE MIXTA HANDY M20 - 25/32"</t>
  </si>
  <si>
    <t>H53021</t>
  </si>
  <si>
    <t>LLAVE MIXTA HANDY M21 - 13/16" - E-26</t>
  </si>
  <si>
    <t>H53022</t>
  </si>
  <si>
    <t>LLAVE MIXTA HANDY M22 - 7/8" - E-28</t>
  </si>
  <si>
    <t>H53023</t>
  </si>
  <si>
    <t>LLAVE MIXTA HANDY M23 - 29/32" - E-28</t>
  </si>
  <si>
    <t>H53024</t>
  </si>
  <si>
    <t>LLAVE MIXTA HANDY M24 - 15/16" -E-30</t>
  </si>
  <si>
    <t>H53025</t>
  </si>
  <si>
    <t>LLAVE MIXTA HANDY M25 - 31/32" - E-32</t>
  </si>
  <si>
    <t>H53026</t>
  </si>
  <si>
    <t>LLAVE MIXTA HANDY M26 - 1" - E-32</t>
  </si>
  <si>
    <t>H53027</t>
  </si>
  <si>
    <t>LLAVE MIXTA HANDY M27 - 1-1/16" - E-34</t>
  </si>
  <si>
    <t>H53029</t>
  </si>
  <si>
    <t>LLAVE MIXTA HANDY M29 - 1-1/8" - E-36</t>
  </si>
  <si>
    <t>H53030</t>
  </si>
  <si>
    <t>LLAVE MIXTA HANDY M30 - 1-3/16" - E-38</t>
  </si>
  <si>
    <t>H53032</t>
  </si>
  <si>
    <t>LLAVE MIXTA HANDY M32 - 1-1/4" - E-40</t>
  </si>
  <si>
    <t>H80003</t>
  </si>
  <si>
    <t>LAMPARA MULTIUSOS DE 16 LEDS DE ALTA INTENSIDAD</t>
  </si>
  <si>
    <t>H81001</t>
  </si>
  <si>
    <t>LINTERNA DE 9 LEDS ALUMINIO C/BATERIAS</t>
  </si>
  <si>
    <t>H81002</t>
  </si>
  <si>
    <t>LINTERNA DE 9LEDS ALUM C/BATERIAS EL Y ELLA</t>
  </si>
  <si>
    <t>H85002</t>
  </si>
  <si>
    <t>Vernier Caliper 150mm 0.02mm - Galaxy manual</t>
  </si>
  <si>
    <t>H85003</t>
  </si>
  <si>
    <t>Digital Caliper 150mm 0.02mm - Galaxy</t>
  </si>
  <si>
    <t>H85004</t>
  </si>
  <si>
    <t>Digital Caliper Handy PLUS 150mm 0.01mm</t>
  </si>
  <si>
    <t>H90001</t>
  </si>
  <si>
    <t>MICROFIBRA HANDY EMPAQUE CON 36 PIEZAS</t>
  </si>
  <si>
    <t>H98001</t>
  </si>
  <si>
    <t>CUTTER AUTOMATICO 3 NAVAJAS</t>
  </si>
  <si>
    <t>H98102</t>
  </si>
  <si>
    <t>EXTENSION BLANCA 10 MTS USO DOMESTICO</t>
  </si>
  <si>
    <t>H98103</t>
  </si>
  <si>
    <t>EXTENSION TRIPLE USO DOMESTICO BLANCA 8 MTS</t>
  </si>
  <si>
    <t>H99001</t>
  </si>
  <si>
    <t>Lente de Seguridad Transparente Galaxy</t>
  </si>
  <si>
    <t>H99002</t>
  </si>
  <si>
    <t>Lente de Seguridad Obscuro Galaxy</t>
  </si>
  <si>
    <t>H99003</t>
  </si>
  <si>
    <t>Lente de Seguridad Ajustable Transparente Galaxy</t>
  </si>
  <si>
    <t>H99004</t>
  </si>
  <si>
    <t>Lente de Seguridad Ajustable Obscuro Galaxy</t>
  </si>
  <si>
    <t>H99005</t>
  </si>
  <si>
    <t>Lente de Seguridad AMBAR Handy</t>
  </si>
  <si>
    <t>H99006</t>
  </si>
  <si>
    <t>Lente de Seguridad NEGRO Handy</t>
  </si>
  <si>
    <t>H99007</t>
  </si>
  <si>
    <t>Lente de Seguridad GOGGLE TRANSPARENTE Handy</t>
  </si>
  <si>
    <t>H99008</t>
  </si>
  <si>
    <t>Careta para Soldador Plástica con ventanilla móvil</t>
  </si>
  <si>
    <t>H99009</t>
  </si>
  <si>
    <t>Cristal para Careta SOMBRA 10</t>
  </si>
  <si>
    <t>H99010</t>
  </si>
  <si>
    <t>Cristal para Careta SOMBRA 11</t>
  </si>
  <si>
    <t>H99011</t>
  </si>
  <si>
    <t>Cristal para Careta SOMBRA 12</t>
  </si>
  <si>
    <t>H99012</t>
  </si>
  <si>
    <t>Mascarilla Guarda polvo Caja con 50 piezas</t>
  </si>
  <si>
    <t>H99013</t>
  </si>
  <si>
    <t>Flexometro Tradicional 3M x 1/2" Handycraft</t>
  </si>
  <si>
    <t>H99014</t>
  </si>
  <si>
    <t>Flexometro Tradicional 5M x 3/4" Handycraft</t>
  </si>
  <si>
    <t>H99015</t>
  </si>
  <si>
    <t>Flexometro Tradicional 8M x 1" Handycraft</t>
  </si>
  <si>
    <t>H99016</t>
  </si>
  <si>
    <t>Flexometro Industrial 3M x 5/8" Handycraft</t>
  </si>
  <si>
    <t>H99017</t>
  </si>
  <si>
    <t>Flexometro Industrial 8M x 1" Handycraft</t>
  </si>
  <si>
    <t>H99018</t>
  </si>
  <si>
    <t>Martillo Semipulido Uña Curva 16 oz Handycraft</t>
  </si>
  <si>
    <t>H99019</t>
  </si>
  <si>
    <t>Martillo Semipulido Uña Recta 16 oz Handycraft</t>
  </si>
  <si>
    <t>H99020</t>
  </si>
  <si>
    <t>Navaja 6" (160 mm) Handycraft AMARILLO</t>
  </si>
  <si>
    <t>H99021</t>
  </si>
  <si>
    <t>Cutter 5 (130mm) Handycraft</t>
  </si>
  <si>
    <t>H99022</t>
  </si>
  <si>
    <t>Juego de Desarmadores de Precision TORX T5 a T10 Handycraft</t>
  </si>
  <si>
    <t>H99023</t>
  </si>
  <si>
    <t>Juego de Desarmadores de Precision PH #0-#1 PL 1-4m 2m 2-4m 3m HANDY</t>
  </si>
  <si>
    <t>H99024</t>
  </si>
  <si>
    <t>Pinza para Mecánico 6" Handycraft</t>
  </si>
  <si>
    <t>H99025</t>
  </si>
  <si>
    <t>Pinza para Mecánico 8" Handycraft</t>
  </si>
  <si>
    <t>H99026</t>
  </si>
  <si>
    <t>Pinza para Mecánico 10" Handycraft</t>
  </si>
  <si>
    <t>H99027</t>
  </si>
  <si>
    <t>Pinza para Electricista 8" Handycraft</t>
  </si>
  <si>
    <t>H99028</t>
  </si>
  <si>
    <t>Mini Pinza Electricista Punta y Corte 5" Handycraft</t>
  </si>
  <si>
    <t>H99029</t>
  </si>
  <si>
    <t>Pinza de Punta y Corte 6 Handycraft</t>
  </si>
  <si>
    <t>H99030</t>
  </si>
  <si>
    <t>Pinza de Punta y Corte 8" Handycraft</t>
  </si>
  <si>
    <t>H99031</t>
  </si>
  <si>
    <t>Mini Pinza Corte Diagonal 4 Handycraft</t>
  </si>
  <si>
    <t>H99032</t>
  </si>
  <si>
    <t>Pinza de Corte Diagonal 6 Handycraft</t>
  </si>
  <si>
    <t>H99033</t>
  </si>
  <si>
    <t>Mini Pinza Punta Aguja 6" Handycraft</t>
  </si>
  <si>
    <t>H99034</t>
  </si>
  <si>
    <t>Candado de Laton gancho Largo 40mm HandyLock</t>
  </si>
  <si>
    <t>H99035</t>
  </si>
  <si>
    <t>Candado de Laton gancho Corto 50mm HandyLock</t>
  </si>
  <si>
    <t>H99039</t>
  </si>
  <si>
    <t>Llave Stillson 12 Handycraft</t>
  </si>
  <si>
    <t>H99040</t>
  </si>
  <si>
    <t>Llave Stillson 14 Handycraft</t>
  </si>
  <si>
    <t>H99041</t>
  </si>
  <si>
    <t>Llave de Cruz 18" Galaxy</t>
  </si>
  <si>
    <t>5380213E00</t>
  </si>
  <si>
    <t>5380220E00</t>
  </si>
  <si>
    <t>53803130E00</t>
  </si>
  <si>
    <t>53803200E00</t>
  </si>
  <si>
    <t>$ LISTA</t>
  </si>
  <si>
    <t>A1166R</t>
  </si>
  <si>
    <t>M12 x 1.5 x 39 mm, Isuzu, Geo Tracker 81-93, Del/Trasera</t>
  </si>
  <si>
    <t>A1172R</t>
  </si>
  <si>
    <t>1/2-20 x 1.750" Cheyene, Pick-Up, C-30 Nacional</t>
  </si>
  <si>
    <t>A1176R</t>
  </si>
  <si>
    <t>M12 x 1.5 x 39 MM, Blazer C-10, 86-99, Del/Trasera.</t>
  </si>
  <si>
    <t>A1186R</t>
  </si>
  <si>
    <t>M12 x 1.5 x 38.86 mm, Dodge, Plymouth, Pontiac, Del, Tras.</t>
  </si>
  <si>
    <t>A1195R</t>
  </si>
  <si>
    <t>M12 x 1.5 x 41.910 mm, Cmta.Chev.78-82, Isuzu, BMW</t>
  </si>
  <si>
    <t>A126M</t>
  </si>
  <si>
    <t>TUERCA CROMADA DE LUJO 9/16 MINIBUS CHEVROLET ***</t>
  </si>
  <si>
    <t>A133M</t>
  </si>
  <si>
    <t>CAMPANA DE CAPUCHON 1 1/8-16 R X 1 1/2 ***</t>
  </si>
  <si>
    <t>A134M</t>
  </si>
  <si>
    <t>CAMPANA DE CAPUCHON 1 1/8-16 L X 1 1/2 ***</t>
  </si>
  <si>
    <t>A2155R</t>
  </si>
  <si>
    <t>M12 X 1.5 X 38MM, Linea K, Phanton, Le baron, New Yorker.</t>
  </si>
  <si>
    <t>A2169R</t>
  </si>
  <si>
    <t>M12 x1.5x 38.5mm, Gran Caraban,Tracker,Chrysler.</t>
  </si>
  <si>
    <t>A2170R</t>
  </si>
  <si>
    <t>M12 x 1.5 x 39.8, Dodge Pick up, GMC, Pontiac 76-97</t>
  </si>
  <si>
    <t>A2171R</t>
  </si>
  <si>
    <t>1/2 - 20 x 1 29/32", Durango 4x4, Liberty,Chrysler 98-01</t>
  </si>
  <si>
    <t>A2176R</t>
  </si>
  <si>
    <t>1/2 - 20 x 1.765", Dodge, Dakota,Rueda Del/Trasera.</t>
  </si>
  <si>
    <t>A2188R</t>
  </si>
  <si>
    <t>M12 x 1.5 x 1.700". Chrisler, Dodge, Gran Caravan USA</t>
  </si>
  <si>
    <t>A3131R</t>
  </si>
  <si>
    <t>1/2 - 20 x 2", Mustang I,II, Fairmont, Ford D4FZ-1107-A</t>
  </si>
  <si>
    <t>A3164R</t>
  </si>
  <si>
    <t>M12 x 1.5 x 44.45, Automovil Ford, Topaz, Taurus 84-94, R.Trasera</t>
  </si>
  <si>
    <t>A3180R</t>
  </si>
  <si>
    <t>M12 x 1.5 x 42mm, Topaz, Gia, Ford 84-98</t>
  </si>
  <si>
    <t>A3181R</t>
  </si>
  <si>
    <t>M12x1.5x42mm, Contour, Mistique, Ford 96-98.</t>
  </si>
  <si>
    <t>A3188R</t>
  </si>
  <si>
    <t>M12 x 1.5x 55mm, Ford Windstar, 00-03.</t>
  </si>
  <si>
    <t>A3190R</t>
  </si>
  <si>
    <t>1/2 - 20 x 2.000", Aerostar 4x4, Ford</t>
  </si>
  <si>
    <t>A3203R</t>
  </si>
  <si>
    <t>M12X1.5 x 42 mm, Mazda Luv 2.2, Ford, Ghia, Mercury</t>
  </si>
  <si>
    <t>A3204R</t>
  </si>
  <si>
    <t>M 12 x 1.5 x 50.7mm, Ford Truck, Lincoln, Mercury, Del.</t>
  </si>
  <si>
    <t>A3205R</t>
  </si>
  <si>
    <t>A3207R</t>
  </si>
  <si>
    <t>1/2-20 x 48.006 mm. Ranger R.T.</t>
  </si>
  <si>
    <t>A39ATL</t>
  </si>
  <si>
    <t>Capuchon Largo Tropicalizado L 1-1/8-16</t>
  </si>
  <si>
    <t>A4174R</t>
  </si>
  <si>
    <t>M12 x 1.25 x 1.260". Pathfinder, X-Terra, X-Trail 94-03 Del./Tras.</t>
  </si>
  <si>
    <t>A4210R</t>
  </si>
  <si>
    <t>M14x1.5x 26.67mm Bora,Audi,Jetta,Golf,Seat,Couper COD 7050700000</t>
  </si>
  <si>
    <t>A4211R</t>
  </si>
  <si>
    <t>M14 x 1.5 x 30m, Hex 3/4 (Sedan, Golf, Jetta, Largo Ring Magnecio</t>
  </si>
  <si>
    <t>A4212R</t>
  </si>
  <si>
    <t>Birlo Sedan, Golf, Jetta Largo 74-04 Rin Magnesio</t>
  </si>
  <si>
    <t>A4219R</t>
  </si>
  <si>
    <t>M12 x 1.5 x 1.181". VW, Golf, Jetta, Sedam, Rin Especial 74-03</t>
  </si>
  <si>
    <t>A4504R</t>
  </si>
  <si>
    <t>M12 x 1.5 x 36, Honda y Acura 80-97</t>
  </si>
  <si>
    <t>A45M</t>
  </si>
  <si>
    <t>12 M X 1.5 Cutlass, Century, Cavalier. ***</t>
  </si>
  <si>
    <t>A4600R</t>
  </si>
  <si>
    <t>M12 x 1.5 x 37mm, Toyota,Lexus,Pickup, Americana 65-97</t>
  </si>
  <si>
    <t>A4601R</t>
  </si>
  <si>
    <t>M12 x 1.5 x 45mm, Pick up Toyota</t>
  </si>
  <si>
    <t>A4603R</t>
  </si>
  <si>
    <t>M12x1.5x40mm, Toyota Pick up Americana</t>
  </si>
  <si>
    <t>A4607R</t>
  </si>
  <si>
    <t>M12X1.5 x 44 mm, Dodge,Lexus, Mitsubishi, Toyota</t>
  </si>
  <si>
    <t>A4615R</t>
  </si>
  <si>
    <t>M12 x 1.5 x 55.651 mm. Pick Up Toyota</t>
  </si>
  <si>
    <t>A4800CR</t>
  </si>
  <si>
    <t>M12 x 1.5 x 42.84mm, Mazda 85-93, R.Tras.</t>
  </si>
  <si>
    <t>A4800R</t>
  </si>
  <si>
    <t>M12 x 1.5 x 42.84mm, Mazda 86-93</t>
  </si>
  <si>
    <t>A4809R</t>
  </si>
  <si>
    <t>M12 x 1.5 x 52.5 mm. Mazda 86/97. Rueda Del. Tras.</t>
  </si>
  <si>
    <t>A5139AR</t>
  </si>
  <si>
    <t>A5139R</t>
  </si>
  <si>
    <t>A5140AL</t>
  </si>
  <si>
    <t>A5140L</t>
  </si>
  <si>
    <t>A6129R</t>
  </si>
  <si>
    <t>B.F 1/2 X 3 ROSCA FINA-ESTANDAR</t>
  </si>
  <si>
    <t>A6145R</t>
  </si>
  <si>
    <t>BIRLO FECHA MANIFULL M8 X 1.25 X 50.52 MM</t>
  </si>
  <si>
    <t>A6234R</t>
  </si>
  <si>
    <t>7/8-9 Y 3/4-10 X 3 BIRLO MIXTO ARTILLERIA GRADO 8</t>
  </si>
  <si>
    <t>A8114NL</t>
  </si>
  <si>
    <t>3/4-16 x 2.750", ROCKWELL 206 X 207</t>
  </si>
  <si>
    <t>DESC</t>
  </si>
  <si>
    <t>$ UNITARIO</t>
  </si>
  <si>
    <t>P.P.</t>
  </si>
  <si>
    <t>$ SIN P.P.</t>
  </si>
  <si>
    <t>TOR SOCKET C/CILINDRO MM INOX 304 - M20 X 40 NUEVO</t>
  </si>
  <si>
    <t>TOR SOCKET C/CILINDRO MM INOX 304 - M20 X 80 NUEVO</t>
  </si>
  <si>
    <t>TOR SOCKET C/CILINDRO MM INOX 304 - M20 X 90 NUEVO</t>
  </si>
  <si>
    <t>TOR SOCKET C/CILINDRO MM INOX 304 - M10 x 110 NUEVO</t>
  </si>
  <si>
    <t>TOR SOCKET C/BOTON MM INOX 304 - M10 X 50 NUEVO</t>
  </si>
  <si>
    <t>TOR SOCKET C/BOTON MM INOX 304 - M10 X 60 NUEVO</t>
  </si>
  <si>
    <t>TOR SOCKET C/CILINDRO MM INOX 304 - M20 X 50 NUEVO</t>
  </si>
  <si>
    <t>TOR SOCKET C/CILINDRO MM INOX 304 - M20 X 60 NUEVO</t>
  </si>
  <si>
    <t>TOR SOCKET C/CILINDRO MM INOX 304 - M20 X 100 NUEVO</t>
  </si>
  <si>
    <t>TOR SOCKET C/CILINDRO MM INOX 304 - M6 x 100 NUEVO</t>
  </si>
  <si>
    <t>TOR SOCKET C/BOTON MM INOX 304 - M5 X 50 NUEVO</t>
  </si>
  <si>
    <t xml:space="preserve"> TAPON DRY SEAL NGO -  1-1/2</t>
  </si>
  <si>
    <t>TOR SOCKET C/CILINDRO INX 304 - 3/8-16 x 1-5/8 NUEVO</t>
  </si>
  <si>
    <t>TOR C/HEX INOX 304 FINO - 10-32 x 1-1/4</t>
  </si>
  <si>
    <t>TUERCA MARIPOSA INOX 304 - 5/8 - 11 NUEVO</t>
  </si>
  <si>
    <t>TOR SOCKET C/CILINDRO MM INOX 304 - M5 x 80 NUEVO</t>
  </si>
  <si>
    <t>TOR SOCKET C/CILINDRO MM INOX 304 - M6 x 80 NUEVO</t>
  </si>
  <si>
    <t>TOR SOCKET C/CILINDRO MM INOX 304 - M6 x 90 NUEVO</t>
  </si>
  <si>
    <t>TOR SOCKET C/CILINDRO MM INOX 304 - M8 x 55 NUEVO</t>
  </si>
  <si>
    <t>TOR SOCKET C/CILINDRO MM INOX 304 - M10 x 120 NUEVO</t>
  </si>
  <si>
    <t>TOR SOCKET C/CILINDRO MM INOX 304 - M20 X 70 NUEVO</t>
  </si>
  <si>
    <t>TOR SOCKET C/CILINDRO MM INOX 304 VAS - M16 X 110 NUEVO</t>
  </si>
  <si>
    <t>TOR SOCKET C/CILINDRO MM INOX 304 VAS - M16 X 120 NUEVO</t>
  </si>
  <si>
    <t>TOR SOCKET C/PLANA MM INOX 304 - M16 x 30 NUEVO</t>
  </si>
  <si>
    <t>TOR SOCKET C/PLANA MM INOX 304 - M16 x 35 NUEVO</t>
  </si>
  <si>
    <t>TOR SOCKET C/PLANA MM INOX 304 - M16 x 40 NUEVO</t>
  </si>
  <si>
    <t>TOR SOCKET C/PLANA MM INOX 304 - M16 x 45 NUEVO</t>
  </si>
  <si>
    <t>TOR SOCKET C/PLANA MM INOX 304 - M16 x 50 NUEVO</t>
  </si>
  <si>
    <t>TOR SOCKET C/BOTON MM INOX 304 - M3 X 30 NUEVO</t>
  </si>
  <si>
    <t>TOR SOCKET C/BOTON MM INOX 304 - M3 X 35 NUEVO</t>
  </si>
  <si>
    <t>TOR SOCKET C/BOTON MM INOX 304 - M3 X 40 NUEVO</t>
  </si>
  <si>
    <t>TOR SOCKET C/BOTON MM INOX 304 - M6 X 60 NUEVO</t>
  </si>
  <si>
    <t>TOR SOCKET C/BOTON MM INOX 304 - M6 X 70 NUEVO</t>
  </si>
  <si>
    <t>TOR SOCKET C/BOTON MM INOX 304 - M4 X 35 NUEVO</t>
  </si>
  <si>
    <t>TOR SOCKET C/BOTON MM INOX 304 - M8 X 60 NUEVO</t>
  </si>
  <si>
    <t>TOR SOCKET C/BOTON MM INOX 304 - M8 X 70 NUEVO</t>
  </si>
  <si>
    <t>OPR SOCKET PTA COPA MM INOX 304 - M5 x 25 NUEVO</t>
  </si>
  <si>
    <t>OPR SOCKET PTA COPA MM INOX 304 - M5 x 30 NUEVO</t>
  </si>
  <si>
    <t>OPR SOCKET PTA COPA MM INOX 304 - M12 x 10 NUEVO</t>
  </si>
  <si>
    <t>OPR SOCKET PTA COPA MM INOX 304 - M12 x 12 NUEVO</t>
  </si>
  <si>
    <t>OPR SOCKET PTA COPA MM INOX 304 - M12 x 16 NUEVO</t>
  </si>
  <si>
    <t>OPR SOCKET PTA COPA MM INOX 304 - M12 x 20 NUEVO</t>
  </si>
  <si>
    <t>OPR SOCKET PTA COPA MM INOX 304 - M12 x 25 NUEVO</t>
  </si>
  <si>
    <t>OPR SOCKET PTA COPA MM INOX 304 - M12 x 30 NUEVO</t>
  </si>
  <si>
    <t>OPR SOCKET PTA COPA MM INOX 304 - M16 x 16 NUEVO</t>
  </si>
  <si>
    <t>OPR SOCKET PTA COPA MM INOX 304 - M16 x 20 NUEVO</t>
  </si>
  <si>
    <t>PIJA MAD MULTIUSOS PH NGRA 8 X 1.3/4</t>
  </si>
  <si>
    <t>PIJA HEX BROCA GALV 14 X 3.1/2 GALAXY NUEVO</t>
  </si>
  <si>
    <t xml:space="preserve"> PIJA HEX P/BROCA C/ACC INT GALV 14 X 3-1/2 GALAXY NUEVO</t>
  </si>
  <si>
    <t xml:space="preserve"> PIJA HEX P/BROCA C/ACC INT GALV 14 X 4 GALAXY NUEVO</t>
  </si>
  <si>
    <t xml:space="preserve"> PIJA HEX P/BROCA C/ACC INT GALV 14 X 5 GALAXY NUEVO</t>
  </si>
  <si>
    <t xml:space="preserve"> PIJA HEX P/BROCA C/ACC INT GALV 14 X 6 GALAXY NUEVO</t>
  </si>
  <si>
    <t xml:space="preserve"> PIJA HEX P/BROCA C/ACC INT TROPICALIZADO 14 X 1 GALAXY NUEVO</t>
  </si>
  <si>
    <t xml:space="preserve"> PIJA HEX P/BROCA C/ACC INT TROPICALIZADO 14 X 1-1/2 GALAXY NUEVO</t>
  </si>
  <si>
    <t xml:space="preserve"> PIJA C/PLANA PH BROCA  GALV EMP 8 X 1/2 NUEVO</t>
  </si>
  <si>
    <t xml:space="preserve"> PIJA C/PLANA PH BROCA  GALV EMP 8 X 3/4 NUEVO</t>
  </si>
  <si>
    <t xml:space="preserve"> PIJA C/PLANA PH BROCA  GALV EMP 8 X 1 NUEVO</t>
  </si>
  <si>
    <t xml:space="preserve"> PIJA C/PLANA PH BROCA  GALV EMP 8 X 1-1/4 NUEVO</t>
  </si>
  <si>
    <t xml:space="preserve"> PIJA C/PLANA PH BROCA  GALV EMP 8 X 1-1/2 NUEVO</t>
  </si>
  <si>
    <t xml:space="preserve"> PIJA C/PLANA PH BROCA  GALV EMP 8 X 2 NUEVO</t>
  </si>
  <si>
    <t xml:space="preserve"> PIJA C/PLANA PH BROCA  GALV EMP 8 X 2-1/2 NUEVO</t>
  </si>
  <si>
    <t xml:space="preserve"> PIJA C/PLANA PH BROCA  GALV EMP 8 X 3 NUEVO</t>
  </si>
  <si>
    <t xml:space="preserve"> PIJA C/PLANA PH BROCA  GALV EMP 10 X 1/2 NUEVO</t>
  </si>
  <si>
    <t xml:space="preserve"> PIJA C/PLANA PH BROCA  GALV EMP 10 X 3/4 NUEVO</t>
  </si>
  <si>
    <t xml:space="preserve"> PIJA C/PLANA PH BROCA  GALV EMP 10 X 1 NUEVO</t>
  </si>
  <si>
    <t xml:space="preserve"> PIJA C/PLANA PH BROCA  GALV EMP 10 X 1-1/4 NUEVO</t>
  </si>
  <si>
    <t xml:space="preserve"> PIJA C/PLANA PH BROCA  GALV EMP 10 X 1-1/2 NUEVO</t>
  </si>
  <si>
    <t xml:space="preserve"> PIJA C/PLANA PH BROCA  GALV EMP 10 X 2 NUEVO</t>
  </si>
  <si>
    <t xml:space="preserve"> PIJA C/PLANA PH BROCA  GALV EMP 10 X 2-1/2 NUEVO</t>
  </si>
  <si>
    <t xml:space="preserve"> PIJA C/PLANA PH BROCA  GALV EMP 10 X 3 NUEVO</t>
  </si>
  <si>
    <t xml:space="preserve"> PIJA HEX AGUDA GALV 5/16 X 4 NUEVO</t>
  </si>
  <si>
    <t xml:space="preserve"> PIJA LAMINA COMB GALV 6 X 2 NUEVO</t>
  </si>
  <si>
    <t xml:space="preserve"> PIJA LAMINA COMB GALV 14 X 4 NUEVO</t>
  </si>
  <si>
    <t xml:space="preserve"> PIJA P/CONCRETO CAB. HEXAGONAL  1/4 x 1-1/4 NUEVA</t>
  </si>
  <si>
    <t xml:space="preserve"> PIJA P/CONCRETO CAB. HEXAGONAL  1/4 x 1-3/4 NUEVA</t>
  </si>
  <si>
    <t xml:space="preserve"> PIJA P/CONCRETO CAB. HEXAGONAL  1/4 x 2-1/4 NUEVA</t>
  </si>
  <si>
    <t xml:space="preserve"> PIJA P/CONCRETO CAB. HEXAGONAL  1/4 x 2-3/4 NUEVA</t>
  </si>
  <si>
    <t xml:space="preserve"> PIJA P/CONCRETO CAB. HEXAGONAL  1/4 x 3-1/4 NUEVA</t>
  </si>
  <si>
    <t xml:space="preserve"> PIJA P/CONCRETO CAB. HEXAGONAL  1/4 x 3-3/4 NUEVA</t>
  </si>
  <si>
    <t xml:space="preserve"> PIJA P/CONCRETO CAB. PLANA PHIL  1/4 x 1-1/4 NUEVA</t>
  </si>
  <si>
    <t xml:space="preserve"> PIJA P/CONCRETO CAB. PLANA PHIL  1/4 x 1-3/4 NUEVA</t>
  </si>
  <si>
    <t xml:space="preserve"> PIJA P/CONCRETO CAB. PLANA PHIL  1/4 x 2-1/4 NUEVA</t>
  </si>
  <si>
    <t xml:space="preserve"> PIJA P/CONCRETO CAB. PLANA PHIL  1/4 x 2-3/4 NUEVA</t>
  </si>
  <si>
    <t xml:space="preserve"> PIJA P/CONCRETO CAB. PLANA PHIL  1/4 x 3-1/4 NUEVA</t>
  </si>
  <si>
    <t xml:space="preserve"> PIJA P/CONCRETO CAB. PLANA PHIL  1/4 x 3-3/4 NUEVA</t>
  </si>
  <si>
    <t>TOR C/HEXAGONAL GR-8 TROP NC - 3/8-16 X 2 nuevo</t>
  </si>
  <si>
    <t>TOR C/HEXAGONAL GR-8 TROP NC - 3/8-16 X 3 nuevo</t>
  </si>
  <si>
    <t>TOR C/HEXAGONAL GR-8 TROP NC - 5/8-11 X 2 nuevo</t>
  </si>
  <si>
    <t>TOR C/HEXAGONAL GR-8 TROP NC - 3/4-10 X 2 nuevo</t>
  </si>
  <si>
    <t>TOR C/HEXAGONAL GR-8 TROP NC - 3/4-10 X 3 nuevo</t>
  </si>
  <si>
    <t>TOR C/HEXAGONAL GR-8 TROP NC - 3/4-10 X 3-1/2 nuevo</t>
  </si>
  <si>
    <t>TOR C/HEXAGONAL GR-8 TROP NC - 1-8 X 6-1/2 nuevo</t>
  </si>
  <si>
    <t>TORNILLO CAB. ELEVADOR GALV - 5/16-18 x 3/4 NUEVO</t>
  </si>
  <si>
    <t>TORNILLO CAB. ELEVADOR GALV - 5/16-18 x 2-1/2 NUEVO</t>
  </si>
  <si>
    <t>TORNILLO CAB. ELEVADOR GALV - 5/16-18 x 3 NUEVO</t>
  </si>
  <si>
    <t>TORNILLO CAB. ELEVADOR GALV - 3/8-16 x 3/4 NUEVO</t>
  </si>
  <si>
    <t>TORNILLO CAB. ELEVADOR GALV - 3/8-16 x 1 NUEVO</t>
  </si>
  <si>
    <t>TORNILLO CAB. ELEVADOR GALV - 3/8-16 x 3 NUEVO</t>
  </si>
  <si>
    <t>RONDANA PLANA NGA - #8 NUEVO</t>
  </si>
  <si>
    <t>RONDANA PLANA NGA - 2" NUEVO</t>
  </si>
  <si>
    <t>ROND PRESION NEGRA # 8 NUEVA</t>
  </si>
  <si>
    <t>ROND PRESION NEGRA 2" NUEVA</t>
  </si>
  <si>
    <t>PIJA MAD MULTIUSOS PH NGRA 12 X 1 NUEVO</t>
  </si>
  <si>
    <t>PIJA MAD MULTIUSOS PH NGRA 12 X 1.1/4 NUEVO</t>
  </si>
  <si>
    <t>PIJA MAD MULTIUSOS PH NGRA 12 X 1.1/2 NUEVO</t>
  </si>
  <si>
    <t>PIJA MAD MULTIUSOS PH NGRA 12 X 2 NUEVO</t>
  </si>
  <si>
    <t>PIJA MAD MULTIUSOS PH NGRA 12 X 2.1/2 NUEVO</t>
  </si>
  <si>
    <t>PIJA MAD MULTIUSOS PH NGRA 12 X 3 NUEVO</t>
  </si>
  <si>
    <t>PIJA MAD MULTIUSOS PH NGRA 14 X 3.1/2 NUEVO</t>
  </si>
  <si>
    <t>PIJA TABLARROCA NF P-T-R NGRA 6 X 1.1/8 NUEVO</t>
  </si>
  <si>
    <t>PIJA TABLARROCA-BROCA NGRA 6 X 2 NUEVO</t>
  </si>
  <si>
    <t>TORNILLO CONECTOR BRONCE 1/4 x 20 NUEVO</t>
  </si>
  <si>
    <t>TORNILLO CONECTOR BRONCE 1/4 x 25 NUEVO</t>
  </si>
  <si>
    <t>TORNILLO CONECTOR BRONCE 1/4 x 35 NUEVO</t>
  </si>
  <si>
    <t>TORNILLO CONECTOR BRONCE 1/4 x 40 NUEVO</t>
  </si>
  <si>
    <t>TORNILLO CONECTOR BRONCE 1/4 x 45 NUEVO</t>
  </si>
  <si>
    <t>TORNILLO CONECTOR BRONCE 1/4 x 50 NUEVO</t>
  </si>
  <si>
    <t>TORNILLO CONECTOR BRONCE 1/4 x 60 NUEVO</t>
  </si>
  <si>
    <t>TORNILLO CONECTOR BRONCE 1/4 x 70 NUEVO</t>
  </si>
  <si>
    <t>TORNILLO CONECTOR BRONCE 1/4 x 80 NUEVO</t>
  </si>
  <si>
    <t>TOR. AUTOROSCANTE PUNTA T23 - NGRO 1/4-20 X 1 NUEVO</t>
  </si>
  <si>
    <t>TOR. AUTOROSCANTE PUNTA T23 - NGRO 1/4-20 X 1-1/4 NUEVO</t>
  </si>
  <si>
    <t>TOR. AUTOROSCANTE PUNTA T23 - NGRO 1/4-20 X 1-1/2 NUEVO</t>
  </si>
  <si>
    <t>TOR. AUTOROSCANTE PUNTA T23 - NGRO 1/4-20 X 2 NUEVO</t>
  </si>
  <si>
    <t>TOR. AUTOROSCANTE PUNTA T23 - NGRO 1/4-20 X 2.1/4 NUEVO</t>
  </si>
  <si>
    <t>TOR. AUTOROSCANTE PUNTA T23 - NGRO 1/4-20 X 2.1/2 NUEVO</t>
  </si>
  <si>
    <t>TOR. AUTOROSCANTE PUNTA T23 - NGRO 1/4-20 X 3 NUEVO</t>
  </si>
  <si>
    <t>TOR. AUTOROSCANTE PUNTA T23 - NGRO &amp;apos;5/16-18 X 1 NUEVO</t>
  </si>
  <si>
    <t>TOR. AUTOROSCANTE PUNTA T23 - NGRO &amp;apos;5/16-18 X 1-1/4 NUEVO</t>
  </si>
  <si>
    <t>TOR. AUTOROSCANTE PUNTA T23 - NGRO &amp;apos;5/16-18 X 1-1/2 NUEVO</t>
  </si>
  <si>
    <t>TOR. AUTOROSCANTE PUNTA T23 - NGRO &amp;apos;5/16-18 X 2 NUEVO</t>
  </si>
  <si>
    <t>TOR. AUTOROSCANTE PUNTA T23 - NGRO &amp;apos;5/16-18 X 2-1/2 NUEVO</t>
  </si>
  <si>
    <t>TOR. AUTOROSCANTE PUNTA T23 - NGRO &amp;apos;5/16-18 X 3 NUEVO</t>
  </si>
  <si>
    <t>PIJA C/FIJADORA PARA MADERA 6 x 3/4 NUEVA</t>
  </si>
  <si>
    <t>PIJA C/FIJADORA PARA MADERA 8 x 3/4 NUEVA</t>
  </si>
  <si>
    <t>PIJA C/FIJADORA PARA MADERA 8 x 1 NUEVA</t>
  </si>
  <si>
    <t>PIJA C/FIJADORA PARA MADERA 8 x 1-1/2 NUEVA</t>
  </si>
  <si>
    <t>TOR C/HEX CL8.8 MM NGO C/C - M3-0.50 x 45 NUEVO</t>
  </si>
  <si>
    <t>TOR C/HEX CL8.8 MM NGO C/C - M3-0.50 x 50 NUEVO</t>
  </si>
  <si>
    <t>TOR C/HEX CL8.8 MM NGO C/C - M4-0.70 x 6 NUEVO</t>
  </si>
  <si>
    <t>TOR C/HEX CL8.8 MM NGO C/V - M16-2.00 X 290 NUEVO</t>
  </si>
  <si>
    <t>ROND PLANA MM NEGRA - M36 NUEVO</t>
  </si>
  <si>
    <t>ROND MM PRESION NEGRA M42 NUEVO</t>
  </si>
  <si>
    <t>ROND MM PRESION NEGRA M48 NUEVO</t>
  </si>
  <si>
    <t>TOR SOCKET C/CILINDRO INOX 304 FINO - 10-32 x 1-1/2 NVO</t>
  </si>
  <si>
    <t>TOR SOCKET C/PLANA INOX 304 - 4-40 X 3/8 NVO</t>
  </si>
  <si>
    <t>TOR SOCKET C/PLANA INOX 304 - 4-40 X 1/2 NVO</t>
  </si>
  <si>
    <t>TOR SOCKET C/PLANA INOX 304 - 4-40 X 5/8 NVO</t>
  </si>
  <si>
    <t>TOR SOCKET C/PLANA INOX 304 - 4-40 X 3/4 NVO</t>
  </si>
  <si>
    <t>TOR SOCKET C/PLANA INOX 304 - 10-24 X 5/8 NVO</t>
  </si>
  <si>
    <t>TOR SOCKET C/BOTON INOX 304 - 6-32 x 1/4 NVO</t>
  </si>
  <si>
    <t>TOR SOCKET C/BOTON INOX 304 - 6-32 x 5/16 NVO</t>
  </si>
  <si>
    <t>TOR SOCKET C/BOTON INOX 304 - 6-32 x 3/8 NVO</t>
  </si>
  <si>
    <t>TOR SOCKET C/BOTON INOX 304 - 6-32 x 1/2 NVO</t>
  </si>
  <si>
    <t>TOR SOCKET C/BOTON INOX 304 - 6-32 x 3/4 NVO</t>
  </si>
  <si>
    <t>TOR SOCKET C/BOTON INOX 304 - 6-32 x 1 NVO</t>
  </si>
  <si>
    <t>TOR SOCKET C/BOTON INOX 304 - 6-32 x 1-1/4 NVO</t>
  </si>
  <si>
    <t>TOR SOCKET C/BOTON INOX 304 - 6-32 x 1-1/2 NVO</t>
  </si>
  <si>
    <t>TOR SOCKET C/BOTON INOX 304 FINO - 10-32 x 1/2 NVO</t>
  </si>
  <si>
    <t>TOR SOCKET C/BOTON INOX 304 FINO - 10-32 x 3/4 NVO</t>
  </si>
  <si>
    <t>TOR SOCKET C/BOTON INOX 304 FINO - 10-32 x 1 NVO</t>
  </si>
  <si>
    <t>TOR SOCKET C/BOTON INOX 304 FINO - 10-32 x 1-1/4 NVO</t>
  </si>
  <si>
    <t>TOR SOCKET C/BOTON INOX 304 FINO - 10-32 x 1-1/2 NVO</t>
  </si>
  <si>
    <t>PIJA FIJAD PHIL BROCA INOX 410 - # 14 X 3/4</t>
  </si>
  <si>
    <t>TORNILLO CAB GOTA COMBI GALV 8-32 X 2.1/2</t>
  </si>
  <si>
    <t>TOR C/HEXAGONAL GR-5 TROP NC 3/8-16 X 1 NUEVO</t>
  </si>
  <si>
    <t>TOR C/HEXAGONAL GR-5 TROP NC 1/2-13 X 1 NUEVO</t>
  </si>
  <si>
    <t>TOR C/HEXAGONAL GR-5 TROP NC 1/2-13 X 1-1/2 NUEVO</t>
  </si>
  <si>
    <t>RONDANA PLANA GALV KG 2" NUEVO</t>
  </si>
  <si>
    <t>RONDANA PLANA GALV KG 2-1/2 NUEVO</t>
  </si>
  <si>
    <t>RONDANA PLANA GALV KG 3" NUEVO</t>
  </si>
  <si>
    <t>ROND PRESION GALV 2" NUEVO</t>
  </si>
  <si>
    <t>ROND PRESION GALV 2-1/2 NUEVO</t>
  </si>
  <si>
    <t>ROND PRESION GALV 3" NUEVO</t>
  </si>
  <si>
    <t>RONDANA PLANA SAE GALV KG 7/8 NVO</t>
  </si>
  <si>
    <t>RONDANA PLANA SAE GALV KG 1" NVO</t>
  </si>
  <si>
    <t>PIJA HEX BROCA GALV GALAXY 10 x 1/2 NUEVO</t>
  </si>
  <si>
    <t>PIJA HEX BROCA GALV GALAXY 10 x 3/4 NUEVO</t>
  </si>
  <si>
    <t>PIJA HEX BROCA GALV GALAXY 10 x 1 NUEVO</t>
  </si>
  <si>
    <t>PIJA HEX BROCA GALV GALAXY 10 X 1-1/4 NUEVO</t>
  </si>
  <si>
    <t>PIJA HEX BROCA GALV GALAXY 10 X 1-1/2 NUEVO</t>
  </si>
  <si>
    <t>PIJA HEX BROCA GALV GALAXY 10 X 2 NUEVO</t>
  </si>
  <si>
    <t>PIJA HEX BROCA GALV GALAXY 12 x 3/4 NUEVO</t>
  </si>
  <si>
    <t>PIJA HEX BROCA GALV GALAXY 12 x 1 NUEVO</t>
  </si>
  <si>
    <t>PIJA HEX BROCA GALV GALAXY 12 x 1-1/2 NUEVO</t>
  </si>
  <si>
    <t>PIJA HEX P/BROCA C/ACC INT GALV 10 X 3/4 GALAXY NUEVO</t>
  </si>
  <si>
    <t>PIJA HEX P/BROCA C/ACC INT GALV 10 X 1 GALAXY NUEVO</t>
  </si>
  <si>
    <t>PIJA HEX P/BROCA C/ACC INT GALV 10 X 1-1/2 GALAXY NUEVO</t>
  </si>
  <si>
    <t>PIJA HEX P/BROCA C/ACC INT GALV 12 X 1 GALAXY NUEVO</t>
  </si>
  <si>
    <t>PIJA FIJAD P/BROCA GALV 10 X 1.1/4</t>
  </si>
  <si>
    <t>ROND PLANA MM GALV - M5 NUEVO</t>
  </si>
  <si>
    <t>ROND PLANA MM GALV - M6 NUEVO</t>
  </si>
  <si>
    <t>ROND PLANA MM GALV - M8 NUEVO</t>
  </si>
  <si>
    <t>ROND PLANA MM GALV - M10 NUEVO</t>
  </si>
  <si>
    <t>ROND PLANA MM GALV - M20 NUEVO</t>
  </si>
  <si>
    <t>ROND PLANA MM GALV - M30 NUEVO</t>
  </si>
  <si>
    <t>JUEGO BIRLOS P/TECHO 1/4 X 10</t>
  </si>
  <si>
    <t>TOR HEX MAQUINA NEGRO VAS 5/16-18 X 4</t>
  </si>
  <si>
    <t>PIJA HEX PUNTA BROCA GALV - CALIDAD PLUS</t>
  </si>
  <si>
    <t>Medida</t>
  </si>
  <si>
    <t>PROM</t>
  </si>
  <si>
    <t>PIJA HEX PUNTA BROCA GALV Y ACC DE NEOPRENO - ENSAMBLADA - CALIDAD PLUS</t>
  </si>
  <si>
    <t>PIJA HEX CON PUNTA BROCA REDUCIDA #12 - GALV Y ACC DE NEOPRENO - ENSAMBLADA - CALIDAD PLUS</t>
  </si>
  <si>
    <t>PIJA K-LATH PHIL PUNTA BROCA GALVANIZADA - "PLUS"</t>
  </si>
  <si>
    <t xml:space="preserve">   (Clave 1700200015)</t>
  </si>
  <si>
    <t>PIJA HEX PUNTA BROCA GALV - MARCA GALAXY</t>
  </si>
  <si>
    <t>PIJA CAB. PLANA PHILLIPS PUNTA BROCA CON ALAS  - GALV - PLUS</t>
  </si>
  <si>
    <t>PIJA K-LATH PHIL PUNTA AGUDA GALVANIZADA</t>
  </si>
  <si>
    <t>PIJA HEX PUNTIAGUDA GALV</t>
  </si>
  <si>
    <t>5/16 x 1</t>
  </si>
  <si>
    <t>5/16 x 1-1/4</t>
  </si>
  <si>
    <t>PIJA CAB HEXAGONAL  GALVANIZADA PARA MADERA</t>
  </si>
  <si>
    <t>PIJA MULTIUSOS NEGRA</t>
  </si>
  <si>
    <t>PIJA TABLAROCA CUERDA FINA - NEGRA</t>
  </si>
  <si>
    <t>PIJA TABLAROCA PUNTA BROCA -  NEGRA</t>
  </si>
  <si>
    <t>PIJA TABLAROCA PUNTA BROCA -  GALVANIZADA</t>
  </si>
  <si>
    <t>PIJA PLANA  FRAMER  PUNTA BROCA NEGRA</t>
  </si>
  <si>
    <t>PIJA PLANA  FRAMER  PUNTA AFILADA NEGRA</t>
  </si>
  <si>
    <t>PIJA MADERA CAB PLANA PHIL  - NIQUEL ( SIN ARISTAS )</t>
  </si>
  <si>
    <t>PIJA MADERA CAB PLANA PHIL  - LATON ( SIN ARISTAS )</t>
  </si>
  <si>
    <t>PIJA LAMINA CAB PAN COMBI  - GALV</t>
  </si>
  <si>
    <t>PIJA LAMINA CAB PAN COMBI  - LATON</t>
  </si>
  <si>
    <t>PIJA LAMINA CAB PAN RANURADA  - GALV</t>
  </si>
  <si>
    <t>producto hasta agotar existencias</t>
  </si>
  <si>
    <t>PIJA LAMINA CAB PLANA PHILLIPS  - GALVANIZADA</t>
  </si>
  <si>
    <t>PIJA PUNTA DE BROCA PARA FIBROCEMENTO (DUROK)</t>
  </si>
  <si>
    <t>PIJA GALVATEJA CON ACCESORIO INTEGRADO - RECUBRIMIENTO ANTICORROSIVO PARA 1000 HORAS</t>
  </si>
  <si>
    <t>CHILILLO GALVANIZADO - MISMO DESCUENTO PARA EMPAQUE Y GRANEL</t>
  </si>
  <si>
    <t>TORNILLO AUTOROSCANTE CABEZA PLANA - PUNTA F - ACABADO NEGRO</t>
  </si>
  <si>
    <t>1/4-20 x 1</t>
  </si>
  <si>
    <t>1/4-20 x 1-1/4</t>
  </si>
  <si>
    <t>1/4-20 x 1-1/2</t>
  </si>
  <si>
    <t>1/4-20 x 2</t>
  </si>
  <si>
    <t>1/4-20 x 2-1/4</t>
  </si>
  <si>
    <t>1/4-20 x 2-1/2</t>
  </si>
  <si>
    <t>1/4-20 x 3</t>
  </si>
  <si>
    <t>TAQUETE ARPÓN GALVANIZADO - PRESENTACIÓN GRANEL Y EMPAQUE</t>
  </si>
  <si>
    <t>1/4-20 x 1-3/4</t>
  </si>
  <si>
    <t>5/16-18 x 2</t>
  </si>
  <si>
    <t>5/16-18 x 3-1/2</t>
  </si>
  <si>
    <t>3/8-16 x 3</t>
  </si>
  <si>
    <t>3/8-16 x 3-1/2</t>
  </si>
  <si>
    <t>3/8-16 x 5</t>
  </si>
  <si>
    <t>3/8-16 x 5-1/2</t>
  </si>
  <si>
    <t>1/2-13 x 2-3/4</t>
  </si>
  <si>
    <t>1/2-13 x 3-3/4</t>
  </si>
  <si>
    <t>1/2-13 x 4-1/2</t>
  </si>
  <si>
    <t>1/2-13 x 5-1/2</t>
  </si>
  <si>
    <t>5/8-11 x 3-1/2</t>
  </si>
  <si>
    <t>5/8-11 x 4</t>
  </si>
  <si>
    <t>5/8-11 x 4-1/2</t>
  </si>
  <si>
    <t>5/8-11 x 5</t>
  </si>
  <si>
    <t>5/8-11 x 6</t>
  </si>
  <si>
    <t>5/8-11 x 7</t>
  </si>
  <si>
    <t>3/4-10 x 5-1/2</t>
  </si>
  <si>
    <t>3/4-10 x 7</t>
  </si>
  <si>
    <t>3/4-10 x 10</t>
  </si>
  <si>
    <t>1-8 x 6</t>
  </si>
  <si>
    <t>1-8 x 9</t>
  </si>
  <si>
    <t>1-8 x 12</t>
  </si>
  <si>
    <t>TAQUETE TIPO TX  - TROPICALIZADO - (GALAXY)</t>
  </si>
  <si>
    <t>TAQUETE PARA TABLAROCA S/TOPE Y C/TOPE</t>
  </si>
  <si>
    <t>SUJETADOR MARIPOSA</t>
  </si>
  <si>
    <t>1/8</t>
  </si>
  <si>
    <t>3/16</t>
  </si>
  <si>
    <t>1/4</t>
  </si>
  <si>
    <t>REMACHE POP GALVANIZADO - ALA CORTA Y ALA ANCHA</t>
  </si>
  <si>
    <t>MISMO PRECIO PARA GRANEL Y EMPAQUE</t>
  </si>
  <si>
    <t>GRASERA TROPICALIZADA Y GALVANIZADA</t>
  </si>
  <si>
    <t>TORNILLO MAQUINA CAB, HEXAGONAL GR-2 - CUERDA CORRIDA - NEGRO</t>
  </si>
  <si>
    <t>1/4-20 x 1/2</t>
  </si>
  <si>
    <t>1/4-20 x 5/8</t>
  </si>
  <si>
    <t>1/4-20 x 3/4</t>
  </si>
  <si>
    <t>1/4-20 x 4</t>
  </si>
  <si>
    <t>5/16-18 x 1/2</t>
  </si>
  <si>
    <t>5/16-18 x 3/4</t>
  </si>
  <si>
    <t>5/16-18 x 1</t>
  </si>
  <si>
    <t>5/16-18 x 1-1/4</t>
  </si>
  <si>
    <t>5/16-18 x 1-1/2</t>
  </si>
  <si>
    <t>5/16-18 x 1-3/4</t>
  </si>
  <si>
    <t>5/16-18 x 2-1/2</t>
  </si>
  <si>
    <t>5/16-18 x 3</t>
  </si>
  <si>
    <t>5/16-18 x 4</t>
  </si>
  <si>
    <t>3/8-16 x 3/4</t>
  </si>
  <si>
    <t>3/8-16 x 1</t>
  </si>
  <si>
    <t>3/8-16 x 1-1/4</t>
  </si>
  <si>
    <t>3/8-16 x 1-3/4</t>
  </si>
  <si>
    <t>3/8-16 x 2</t>
  </si>
  <si>
    <t>3/8-16 x 2-1/2</t>
  </si>
  <si>
    <t>3/8-16 x 4</t>
  </si>
  <si>
    <t>7/16-14 x 2</t>
  </si>
  <si>
    <t>7/16-14 x 2-1/2</t>
  </si>
  <si>
    <t>1/2-13 x 1</t>
  </si>
  <si>
    <t>1/2-13 x 1-1/4</t>
  </si>
  <si>
    <t>1/2-13 x 1-1/2</t>
  </si>
  <si>
    <t>1/2-13 x 2</t>
  </si>
  <si>
    <t>1/2-13 x 2-1/2</t>
  </si>
  <si>
    <t>1/2-13 x 3</t>
  </si>
  <si>
    <t>1/2-13 x 3-1/2</t>
  </si>
  <si>
    <t>1/2-13 x 4</t>
  </si>
  <si>
    <t>5/8-11 x 1</t>
  </si>
  <si>
    <t>5/8-11 x 1-1/2</t>
  </si>
  <si>
    <t>5/8-11 x 1-3/4</t>
  </si>
  <si>
    <t>5/8-11 x 2</t>
  </si>
  <si>
    <t>5/8-11 x 2-1/2</t>
  </si>
  <si>
    <t>5/8-11 x 3</t>
  </si>
  <si>
    <t>3/4-10 x 1-1/2</t>
  </si>
  <si>
    <t>3/4-10 x 2</t>
  </si>
  <si>
    <t>3/4-10 x 2-1/2</t>
  </si>
  <si>
    <t>3/4-10 x 3</t>
  </si>
  <si>
    <t>3/4-10 x 3-1/2</t>
  </si>
  <si>
    <t>3/4-10 x 4</t>
  </si>
  <si>
    <t>1-8 x 2-1/2</t>
  </si>
  <si>
    <t>1-8 x 3</t>
  </si>
  <si>
    <t>1-8 x 3-1/2</t>
  </si>
  <si>
    <t>1-8 x 4</t>
  </si>
  <si>
    <t>1-1/8-7 x 3-1/2</t>
  </si>
  <si>
    <t>TORNILLO MAQUINA CAB, HEXAGONAL GR-2 - CUERDA PARCIAL - NEGRO</t>
  </si>
  <si>
    <t>1/4-20 x 4-1/2</t>
  </si>
  <si>
    <t>1/4-20 x 5</t>
  </si>
  <si>
    <t>5/16-18 x 4-1/2</t>
  </si>
  <si>
    <t>5/16-18 x 5</t>
  </si>
  <si>
    <t>5/16-18 x 5-1/2</t>
  </si>
  <si>
    <t>5/16-18 x 6</t>
  </si>
  <si>
    <t>3/8-16 x 4-1/2</t>
  </si>
  <si>
    <t>3/8-16 x 6</t>
  </si>
  <si>
    <t>7/16-14 x 3</t>
  </si>
  <si>
    <t>7/16-14 x 3-1/2</t>
  </si>
  <si>
    <t>7/16-14 x 4</t>
  </si>
  <si>
    <t>7/16-14 x 4-1/2</t>
  </si>
  <si>
    <t>7/16-14 x 5</t>
  </si>
  <si>
    <t>7/16-14 x 6</t>
  </si>
  <si>
    <t>1/2-13 x 5</t>
  </si>
  <si>
    <t>1/2-13 x 6</t>
  </si>
  <si>
    <t>5/8-11 x 5-1/2</t>
  </si>
  <si>
    <t>5/8-11 x 8</t>
  </si>
  <si>
    <t>5/8-11 x 9</t>
  </si>
  <si>
    <t>3/4-10 x 4-1/2</t>
  </si>
  <si>
    <t>3/4-10 x 5</t>
  </si>
  <si>
    <t>3/4-10 x 6</t>
  </si>
  <si>
    <t>3/4-10 x 8</t>
  </si>
  <si>
    <t>3/4-10 x 9</t>
  </si>
  <si>
    <t>1-8 x 4-1/2</t>
  </si>
  <si>
    <t>1-8 x 5</t>
  </si>
  <si>
    <t>1-8 x 5-1/2</t>
  </si>
  <si>
    <t>1-8 x 7</t>
  </si>
  <si>
    <t>1-8 x 8</t>
  </si>
  <si>
    <t>1-8 x 10</t>
  </si>
  <si>
    <t>TORNILLO MAQUINA CAB, HEXAGONAL GR-2 - CUERDA CORRIDA</t>
  </si>
  <si>
    <t>GALVANIZADO - A GRANEL</t>
  </si>
  <si>
    <t>1/4-20 x 5-1/2</t>
  </si>
  <si>
    <t>1/4-20 x 6</t>
  </si>
  <si>
    <t>5/8-11 x 1-1/4</t>
  </si>
  <si>
    <t>1-8 x 2</t>
  </si>
  <si>
    <t>TORNILLO CAB,  COCHE  GR-2- CUERDA CORRIDA NEGRO</t>
  </si>
  <si>
    <t>TORNILLO CAB,  COCHE GR -2- CUERDA CORRIDA GALVANIZADO</t>
  </si>
  <si>
    <t>TORNILLO CAB,  COCHE GR -2- CUERDA CORRIDA CROMADO</t>
  </si>
  <si>
    <t>5/16 X 1</t>
  </si>
  <si>
    <t>5/16 X 1-1/2</t>
  </si>
  <si>
    <t>3/8 X 1-1/2</t>
  </si>
  <si>
    <t>1/2 X 1-1/2</t>
  </si>
  <si>
    <t>TORNILLO CAB,  COCHE GR -5- CUERDA CORRIDA - PAVONADO</t>
  </si>
  <si>
    <t>TORNILLO CAB.  GOTA EXTENDIDA COMBINADO (PHIL/PLANA) - NATURAL</t>
  </si>
  <si>
    <t>7/8 x 2</t>
  </si>
  <si>
    <t>7/8 x 2-1/2</t>
  </si>
  <si>
    <t>7/8 x 3</t>
  </si>
  <si>
    <t>7/8 x 3-1/2</t>
  </si>
  <si>
    <t>7/8 x 4</t>
  </si>
  <si>
    <t>7/8 x 5</t>
  </si>
  <si>
    <t>7/8 x 6</t>
  </si>
  <si>
    <t>7/8 x 7</t>
  </si>
  <si>
    <t>7/8 x 8</t>
  </si>
  <si>
    <t>TORNILLO CAB HEX. GRADO 5 -FINO  PAVONADO</t>
  </si>
  <si>
    <t>NOTA: DESCUENTO PARA GRANEL Y EMPAQUE</t>
  </si>
  <si>
    <t>TORNILLO CAB HEX. GRADO 5 - GALVANIZADO</t>
  </si>
  <si>
    <t>1-1/8-7 X 4-1/2</t>
  </si>
  <si>
    <t>1-1/8-7 X 5</t>
  </si>
  <si>
    <t>1-1/8-7 X 7</t>
  </si>
  <si>
    <t>1-1/8-7 X 8</t>
  </si>
  <si>
    <t>1-1/8-7 X 10</t>
  </si>
  <si>
    <t>1-1/4-7 X 4</t>
  </si>
  <si>
    <t>1-1/4-7 X 5</t>
  </si>
  <si>
    <t>1-1/4-7 X 6</t>
  </si>
  <si>
    <t>1-1/4-7 X 7</t>
  </si>
  <si>
    <t>1-1/4-7 X 8</t>
  </si>
  <si>
    <t>1-1/2-6 X 8</t>
  </si>
  <si>
    <t>TORNILLO ESTRUCTURAL A-490 - PAVONADO</t>
  </si>
  <si>
    <t>3/4-10 X 2-1/2</t>
  </si>
  <si>
    <t>3/4-10 X 2-3/4</t>
  </si>
  <si>
    <t>1-8 X 3</t>
  </si>
  <si>
    <t>1-8 X 4</t>
  </si>
  <si>
    <t>1-8 X 4-1/2</t>
  </si>
  <si>
    <t>1-8 X 5</t>
  </si>
  <si>
    <t>1-8 X 5-1/2</t>
  </si>
  <si>
    <t>1-8 X 6</t>
  </si>
  <si>
    <t>TORNILLO ESTRUCTURAL A-325 - TENSIÓN CONTROLADA</t>
  </si>
  <si>
    <t>ACABADO NEGRO</t>
  </si>
  <si>
    <t xml:space="preserve"> VARILLA ROSCADA GRADO 2 DE 1 METRO DE LARGO - GALVANIZADA</t>
  </si>
  <si>
    <t xml:space="preserve"> VARILLA ROSCADA GRADO 2 DE 3 METROS DE LARGO - GALVANIZADA</t>
  </si>
  <si>
    <t>TUERCA HEXAGONAL GRADO 2 - NEGRA</t>
  </si>
  <si>
    <t>VÁLIDA PARA EMPAQUE Y/O GRANEL</t>
  </si>
  <si>
    <t>TUERCA HEXAGONAL GRADO 2 - GALVANIZADA</t>
  </si>
  <si>
    <t>TUERCA HEXAGONAL GRADO 2 - GIC (GALVANIZADO X INMERSION EN CALIENTE)</t>
  </si>
  <si>
    <t>CONTRATUERCA HEXAGONAL GRADO 2 - GALVANIZADA</t>
  </si>
  <si>
    <t>TUERCA HEXAGONAL GRADO 5 - NEGRO OXIDO (PAVONADA)</t>
  </si>
  <si>
    <t>TUERCA HEXAGONAL GRADO 5 - GALVANIZADA</t>
  </si>
  <si>
    <t>TUERCA HEXAGONAL GRADO 8 - NEGRA</t>
  </si>
  <si>
    <t>TUERCA HEXAGONAL GR2 CUERDA IZQUIERDA - GALVANIZADA</t>
  </si>
  <si>
    <t>PROMOCION PARA GRANEL Y EMPAQUE</t>
  </si>
  <si>
    <t>TUERCA CUADRADA GR2 - NEGRA</t>
  </si>
  <si>
    <t>TUERCA HEXAGONAL 2H - PAVONADA</t>
  </si>
  <si>
    <t>TUERCA HEXAGONAL 2H - GALVANIZADO INMERSIÓN EN CALIENTE</t>
  </si>
  <si>
    <t>TUERCA HEXAGONAL DH - GALVANIZADO INMERSIÓN EN CALIENTE</t>
  </si>
  <si>
    <t>TUERCA INSERTO NYLON - GALVANIZADA - NC Y NF</t>
  </si>
  <si>
    <t>TUERCA INSERTO NYLON - MILIMETRICA</t>
  </si>
  <si>
    <t>TUERCA CON RONDANA DE ESTRELLA - GALVANIZADA - NC</t>
  </si>
  <si>
    <t>TUERCA MARIPOSA ESTAMPADA - GALVANIZADA</t>
  </si>
  <si>
    <t>PROMOCIÓN IGUAL PARA GRANEL Y/O EMPAQUE</t>
  </si>
  <si>
    <t>RONDANA PLANA - NEGRA</t>
  </si>
  <si>
    <t>RONDANA PLANA - GALVANIZADA - NORMA USS</t>
  </si>
  <si>
    <t>RONDANA PLANA - GALVANIZADA - NORMA SAE</t>
  </si>
  <si>
    <t>RONDANA DE PRESIÓN - NEGRA</t>
  </si>
  <si>
    <t>RONDANA DE PRESIÓN - GALVANIZADA</t>
  </si>
  <si>
    <t>RONDANA ESTRUCTURAL F-436 - NEGRA</t>
  </si>
  <si>
    <t>TUERCA AUTOMÓTRIZ - CROMADA</t>
  </si>
  <si>
    <t>PROMOCIÓN DESDE UN EMPAQUE</t>
  </si>
  <si>
    <t>TUERCA AUTOMÓTRIZ - CROMADA TIPO ALTO</t>
  </si>
  <si>
    <t>TUERCA CASTILLO TROPICALIZADA</t>
  </si>
  <si>
    <t>JUEGO DE TUERCA Y CAPUCHON - DERECHO E IZQUIERDO</t>
  </si>
  <si>
    <t>TUERCA AUTOMÓTRIZ UNIMONT</t>
  </si>
  <si>
    <t>BIRLO AUTOMÓTRIZ UNIMONT</t>
  </si>
  <si>
    <t xml:space="preserve">      BIRLO DE SERVICIO PESADO GRADO 8</t>
  </si>
  <si>
    <t xml:space="preserve">      BIRLO HEXAGONAL CLASE 10.9 (GRADO 8)</t>
  </si>
  <si>
    <t xml:space="preserve"> MICROFIBRA HANDY(EMPAQUE CON 36 PZS)</t>
  </si>
  <si>
    <t>VERNIER DIGITAL Y MANUAL</t>
  </si>
  <si>
    <t>$ Unitario</t>
  </si>
  <si>
    <t>antes de P.P.</t>
  </si>
  <si>
    <t>$ Lista</t>
  </si>
  <si>
    <t>8 X 1/2</t>
  </si>
  <si>
    <t>8 X 3/4</t>
  </si>
  <si>
    <t>8 X 1</t>
  </si>
  <si>
    <t>8 X 1.1/4</t>
  </si>
  <si>
    <t>8 X 1.1/2</t>
  </si>
  <si>
    <t>10 X 1/2</t>
  </si>
  <si>
    <t>10 X 3/4</t>
  </si>
  <si>
    <t>10 X 1</t>
  </si>
  <si>
    <t>10 X 1.1/4</t>
  </si>
  <si>
    <t>10 X 1.1/2</t>
  </si>
  <si>
    <t>10 X 2</t>
  </si>
  <si>
    <t>12 X 3/4</t>
  </si>
  <si>
    <t>12 X 1</t>
  </si>
  <si>
    <t>12 X 1.1/2</t>
  </si>
  <si>
    <t>14 X 3/4</t>
  </si>
  <si>
    <t>14 X 1</t>
  </si>
  <si>
    <t>14 X 1.1/4</t>
  </si>
  <si>
    <t>14 X 1.1/2</t>
  </si>
  <si>
    <t>14 X 2</t>
  </si>
  <si>
    <t>14 X 2.1/2</t>
  </si>
  <si>
    <t>14 X 3</t>
  </si>
  <si>
    <t>14 X 3.1/2</t>
  </si>
  <si>
    <t>14 X 4</t>
  </si>
  <si>
    <t>con 5% p.p.</t>
  </si>
  <si>
    <t>con 10% p.p.</t>
  </si>
  <si>
    <t>14 X 7/8</t>
  </si>
  <si>
    <t>ACCESORIO PARA PIJA PUNTA DE BROCA - CALIDAD PLUS</t>
  </si>
  <si>
    <t>14 x 15 mm</t>
  </si>
  <si>
    <t>10 x 14 mm</t>
  </si>
  <si>
    <t>14 x 1"</t>
  </si>
  <si>
    <t>14 x 1-1/2"</t>
  </si>
  <si>
    <t>ACCESORIO PARA PIJA PUNTA DE BROCA - GALAXY</t>
  </si>
  <si>
    <t xml:space="preserve">14 X 3.1/2 </t>
  </si>
  <si>
    <t>14 X 5</t>
  </si>
  <si>
    <t>14 X 6</t>
  </si>
  <si>
    <t>14 X 7</t>
  </si>
  <si>
    <t>14 X 8</t>
  </si>
  <si>
    <r>
      <t>PIJA HEX PUNTA BROCA GALV - MARCA GALAXY</t>
    </r>
    <r>
      <rPr>
        <b/>
        <sz val="16"/>
        <color indexed="10"/>
        <rFont val="Rockwell"/>
        <family val="1"/>
      </rPr>
      <t xml:space="preserve"> (EMPACADA)</t>
    </r>
  </si>
  <si>
    <r>
      <t>PIJA HEX PUNTA BROCA GALV - CALIDAD PLUS</t>
    </r>
    <r>
      <rPr>
        <b/>
        <sz val="16"/>
        <color indexed="10"/>
        <rFont val="Rockwell"/>
        <family val="1"/>
      </rPr>
      <t xml:space="preserve"> (EMPACADA)</t>
    </r>
  </si>
  <si>
    <t>8 X 1/2 NUEVO</t>
  </si>
  <si>
    <t>8 X 3/4 NUEVO</t>
  </si>
  <si>
    <t>8 X 1-1/2 NUEVO</t>
  </si>
  <si>
    <t>PIJA HEX PUNTA BROCA GALV ENSAMBLADA - MARCA GALAXY</t>
  </si>
  <si>
    <t>12 X 1.1/4</t>
  </si>
  <si>
    <r>
      <t xml:space="preserve">PIJA HEX PUNTA BROCA GALV  ENSAMBLADA - MARCA GALAXY </t>
    </r>
    <r>
      <rPr>
        <b/>
        <sz val="16"/>
        <color indexed="10"/>
        <rFont val="Rockwell"/>
        <family val="1"/>
      </rPr>
      <t>(EMPACADA)</t>
    </r>
  </si>
  <si>
    <t>14 X 1-1/4</t>
  </si>
  <si>
    <t>14 X 1-1/2</t>
  </si>
  <si>
    <t xml:space="preserve">14 X 2-1/2 </t>
  </si>
  <si>
    <t>PIJA K-LATH PHIL PUNTA BROCA GALVANIZADA - GALAXY</t>
  </si>
  <si>
    <t>8 X 1.5/8</t>
  </si>
  <si>
    <t>8 X 2</t>
  </si>
  <si>
    <t>8 X 2.1/2</t>
  </si>
  <si>
    <t>8 X 3</t>
  </si>
  <si>
    <r>
      <t>PIJA K-LATH PHIL PUNTA BROCA GALVANIZADA - GALAXY</t>
    </r>
    <r>
      <rPr>
        <b/>
        <sz val="16"/>
        <color indexed="10"/>
        <rFont val="Rockwell"/>
        <family val="1"/>
      </rPr>
      <t xml:space="preserve"> (EMPACADA)</t>
    </r>
  </si>
  <si>
    <t xml:space="preserve">PIJA CAB. FIJADORA PHILLIPS PUNTA BROCA GALV </t>
  </si>
  <si>
    <t>6 X 2</t>
  </si>
  <si>
    <t>10 X 1-7/16</t>
  </si>
  <si>
    <t>12 X 2-1/2</t>
  </si>
  <si>
    <t>14 X 2-3/4</t>
  </si>
  <si>
    <t>14 X 3-1/4</t>
  </si>
  <si>
    <t xml:space="preserve"> DADO MAGNETICO PARA INSTALAR PIJA PUNTA DE BROCA - GALAXY</t>
  </si>
  <si>
    <t>1/4 X 1-3/4</t>
  </si>
  <si>
    <t>5/16 X 1-3/4</t>
  </si>
  <si>
    <t>3/8 X 1-3/4</t>
  </si>
  <si>
    <t>7/16 X 1-3/4</t>
  </si>
  <si>
    <t>3/8 X 2-9/16</t>
  </si>
  <si>
    <t>8 X 1.3/4</t>
  </si>
  <si>
    <t>5/16 X 1-1/4</t>
  </si>
  <si>
    <t>5/16 X 2</t>
  </si>
  <si>
    <t>5/16 X 2-1/2</t>
  </si>
  <si>
    <t>5/16 X 3</t>
  </si>
  <si>
    <t>5/16 X 4</t>
  </si>
  <si>
    <t>}10 X 1</t>
  </si>
  <si>
    <t>14 X 1/2</t>
  </si>
  <si>
    <t>14 X 2-1/2</t>
  </si>
  <si>
    <t>14 X 3-1/2</t>
  </si>
  <si>
    <r>
      <t xml:space="preserve">PIJA HEX PUNTIAGUDA GALV </t>
    </r>
    <r>
      <rPr>
        <b/>
        <sz val="16"/>
        <color indexed="10"/>
        <rFont val="Rockwell"/>
        <family val="1"/>
      </rPr>
      <t>(EMPACADA)</t>
    </r>
  </si>
  <si>
    <r>
      <t xml:space="preserve">PIJA HEX BROCA TROPICALIZADO ENSAMBLADA GALAXY </t>
    </r>
    <r>
      <rPr>
        <b/>
        <sz val="16"/>
        <color indexed="10"/>
        <rFont val="Rockwell"/>
        <family val="1"/>
      </rPr>
      <t>(PRODUCTO NUEVO)</t>
    </r>
  </si>
  <si>
    <r>
      <t xml:space="preserve">PIJA HEX BROCA TROPICALIZADO GALAXY </t>
    </r>
    <r>
      <rPr>
        <b/>
        <sz val="16"/>
        <color indexed="10"/>
        <rFont val="Rockwell"/>
        <family val="1"/>
      </rPr>
      <t>(PRODUCTO NUEVO)</t>
    </r>
  </si>
  <si>
    <t>14 X 3-1/2 NUEVO</t>
  </si>
  <si>
    <t>14 X 4 NUEVO</t>
  </si>
  <si>
    <t>14 X 5 NUEVO</t>
  </si>
  <si>
    <t>14 X 6 NUEVO</t>
  </si>
  <si>
    <t>10 X 1/2 NUEVO</t>
  </si>
  <si>
    <t>10 X 3/4 NUEVO</t>
  </si>
  <si>
    <t>10 X 1 NUEVO</t>
  </si>
  <si>
    <t>10 X 1-1/4 NUEVO</t>
  </si>
  <si>
    <t>14 X 4-1/2</t>
  </si>
  <si>
    <t>14 X 5-1/2</t>
  </si>
  <si>
    <t>5/16 X 3-1/2</t>
  </si>
  <si>
    <t>5/16 X 4-1/2</t>
  </si>
  <si>
    <t>5/16 X 5</t>
  </si>
  <si>
    <t>5/16 X 5-1/2</t>
  </si>
  <si>
    <t>5/16 X 6</t>
  </si>
  <si>
    <t>3/8 X 2</t>
  </si>
  <si>
    <t>3/8 X 2-1/2</t>
  </si>
  <si>
    <t>3/8 X 3</t>
  </si>
  <si>
    <t>3/8 X 3-1/2</t>
  </si>
  <si>
    <t>3/8 X 4</t>
  </si>
  <si>
    <t>3/8 X 4-1/2</t>
  </si>
  <si>
    <t>3/8 X 5</t>
  </si>
  <si>
    <t>3/8 X 5-1/2</t>
  </si>
  <si>
    <t>3/8 X 6</t>
  </si>
  <si>
    <t>3/8 X 7</t>
  </si>
  <si>
    <t>3/8 X 8</t>
  </si>
  <si>
    <t>3/8 X 10</t>
  </si>
  <si>
    <t>3/8 X 11</t>
  </si>
  <si>
    <t>3/8 X 12</t>
  </si>
  <si>
    <t>1/2 X 2</t>
  </si>
  <si>
    <t>1/2 X 2-1/2</t>
  </si>
  <si>
    <t>1/2 X 3</t>
  </si>
  <si>
    <t>1/2 X 3-1/2</t>
  </si>
  <si>
    <t>1/2 X 4</t>
  </si>
  <si>
    <t>1/2 X 4-1/2</t>
  </si>
  <si>
    <t>1/2 X 5</t>
  </si>
  <si>
    <t>1/2 X 5-1/2</t>
  </si>
  <si>
    <t>1/2 X 6</t>
  </si>
  <si>
    <t>1/2 X 7</t>
  </si>
  <si>
    <t>1/2 X 8</t>
  </si>
  <si>
    <t>1/2 X 10</t>
  </si>
  <si>
    <t>1/2 X 12</t>
  </si>
  <si>
    <r>
      <t xml:space="preserve">PIJA MULTIUSOS NEGRA </t>
    </r>
    <r>
      <rPr>
        <b/>
        <sz val="16"/>
        <color indexed="10"/>
        <rFont val="Rockwell"/>
        <family val="1"/>
      </rPr>
      <t>(EMPACADA)</t>
    </r>
  </si>
  <si>
    <t>7 X 7/16</t>
  </si>
  <si>
    <t>6 X 1</t>
  </si>
  <si>
    <t>6 X 1.1/4</t>
  </si>
  <si>
    <t>6 X 1.5/8</t>
  </si>
  <si>
    <t>6 X 1.1/8 NUEVO</t>
  </si>
  <si>
    <t>6 X 1.1/2</t>
  </si>
  <si>
    <t>6 X 3/4</t>
  </si>
  <si>
    <t>6 X 1.3/4</t>
  </si>
  <si>
    <t>6 X 2.1/4</t>
  </si>
  <si>
    <t>10 X 2.1/2</t>
  </si>
  <si>
    <t>10 X 3</t>
  </si>
  <si>
    <t>10 X 3.1/2</t>
  </si>
  <si>
    <t>10 X 4</t>
  </si>
  <si>
    <t>10 X 4.1/2</t>
  </si>
  <si>
    <t>10 X 5</t>
  </si>
  <si>
    <t>10 X 6</t>
  </si>
  <si>
    <t>12 X 1 NUEVO</t>
  </si>
  <si>
    <t>12 X 1.1/4 NUEVO</t>
  </si>
  <si>
    <t>12 X 1.1/2 NUEVO</t>
  </si>
  <si>
    <t>12 X 2 NUEVO</t>
  </si>
  <si>
    <t>12 X 2.1/2 NUEVO</t>
  </si>
  <si>
    <t>12 X 3 NUEVO</t>
  </si>
  <si>
    <t>14 X 3.1/2 NUEVO</t>
  </si>
  <si>
    <t>6 X 1-1/4</t>
  </si>
  <si>
    <t>6 X 1-1/2</t>
  </si>
  <si>
    <t>6 X 1-3/4</t>
  </si>
  <si>
    <t>8 x 3/4</t>
  </si>
  <si>
    <t>8 X 1-1/4</t>
  </si>
  <si>
    <t>8 X 1-1/2</t>
  </si>
  <si>
    <t>8 X 1-3/4</t>
  </si>
  <si>
    <t>8 X 2-1/2</t>
  </si>
  <si>
    <t>10 X 1-1/2</t>
  </si>
  <si>
    <t>10 X 2-1/2</t>
  </si>
  <si>
    <t>6 X 2 NUEVO</t>
  </si>
  <si>
    <t xml:space="preserve">PIJA MADERA CAB PLANA PHIL  - NEGRA </t>
  </si>
  <si>
    <t>5 X 1/2</t>
  </si>
  <si>
    <t>5 X 5/8</t>
  </si>
  <si>
    <t>6 X 1/2</t>
  </si>
  <si>
    <t>6 X 5/8</t>
  </si>
  <si>
    <t>12 X 2.1/2</t>
  </si>
  <si>
    <t>12 X 3</t>
  </si>
  <si>
    <r>
      <t xml:space="preserve">PIJA MADERA CAB PLANA PHIL  - NEGRA  </t>
    </r>
    <r>
      <rPr>
        <b/>
        <sz val="16"/>
        <color indexed="10"/>
        <rFont val="Rockwell"/>
        <family val="1"/>
      </rPr>
      <t>(EMPACADA)</t>
    </r>
  </si>
  <si>
    <t>10 X 3-1/2</t>
  </si>
  <si>
    <t>12 X 2</t>
  </si>
  <si>
    <t>12 X 3-1/2</t>
  </si>
  <si>
    <t>12 X 4</t>
  </si>
  <si>
    <t>PIJA MADERA CAB PLANA COMBI  - NEGRA</t>
  </si>
  <si>
    <r>
      <t xml:space="preserve">PIJA MADERA CAB PLANA COMBI  - NEGRA </t>
    </r>
    <r>
      <rPr>
        <b/>
        <sz val="16"/>
        <color indexed="10"/>
        <rFont val="Rockwell"/>
        <family val="1"/>
      </rPr>
      <t>(EMPACADA)</t>
    </r>
  </si>
  <si>
    <t>12 X 1-1/2</t>
  </si>
  <si>
    <t>PIJA MADERA CAB PLANA COMBI  - NEGRA CUADRO CHICO</t>
  </si>
  <si>
    <t>8 X 3/8</t>
  </si>
  <si>
    <t>12 X 1/2</t>
  </si>
  <si>
    <r>
      <t>PIJA LAMINA CAB PAN COMBI  - GALV (</t>
    </r>
    <r>
      <rPr>
        <b/>
        <sz val="16"/>
        <color indexed="10"/>
        <rFont val="Rockwell"/>
        <family val="1"/>
      </rPr>
      <t>EMPACADA)</t>
    </r>
  </si>
  <si>
    <r>
      <t xml:space="preserve">PIJA LAMINA CAB PLANA PHILLIPS  - GALVANIZADA </t>
    </r>
    <r>
      <rPr>
        <b/>
        <sz val="16"/>
        <color indexed="10"/>
        <rFont val="Rockwell"/>
        <family val="1"/>
      </rPr>
      <t>(EMPACADA)</t>
    </r>
  </si>
  <si>
    <t>12 X 1-1/4</t>
  </si>
  <si>
    <t>9 x 1-1/2</t>
  </si>
  <si>
    <t>9 x 2</t>
  </si>
  <si>
    <t>9 x 2-1/2</t>
  </si>
  <si>
    <t>8 X 50 RANURADO</t>
  </si>
  <si>
    <t>8 X 75 RANURADO</t>
  </si>
  <si>
    <t>10 X 90 RANURADO</t>
  </si>
  <si>
    <t>10 X 100 RANURADO</t>
  </si>
  <si>
    <t>12 X 50 RANURADO</t>
  </si>
  <si>
    <t>12 X 90 RANURADO</t>
  </si>
  <si>
    <t>12 X 100 RANURADO</t>
  </si>
  <si>
    <t>14 X 100 RANURADO</t>
  </si>
  <si>
    <t>8 X 25 PHILLIPS</t>
  </si>
  <si>
    <t>8 X 40 PHILLIPS</t>
  </si>
  <si>
    <t>8 X 50 PHILLIPS</t>
  </si>
  <si>
    <t>8 X 65 PHILLIPS</t>
  </si>
  <si>
    <t>8 X 75 PHILLIPS</t>
  </si>
  <si>
    <t>10 X 25 PHILLIPS</t>
  </si>
  <si>
    <t>10 X 40 PHILLIPS</t>
  </si>
  <si>
    <t>10 X 50 PHILLIPS</t>
  </si>
  <si>
    <t>10 X 65 PHILLIPS</t>
  </si>
  <si>
    <t>10 X 75 PHILLIPS</t>
  </si>
  <si>
    <t>10 X 100 PHILLIPS</t>
  </si>
  <si>
    <t>10 X 90 PHILLIPS</t>
  </si>
  <si>
    <t>12 X 40 PHILLIPS</t>
  </si>
  <si>
    <t>12 X 50 PHILLIPS</t>
  </si>
  <si>
    <t>12 X 65 PHILLIPS</t>
  </si>
  <si>
    <t>12 X 75 PHILLIPS</t>
  </si>
  <si>
    <t>12 X 90 PHILLIPS</t>
  </si>
  <si>
    <t>12 X 100 PHILLIPS</t>
  </si>
  <si>
    <t>14 X 50 PHILLIPS</t>
  </si>
  <si>
    <t>14 X 60 PHILLIPS</t>
  </si>
  <si>
    <t>14 X 65 PHILLIPS</t>
  </si>
  <si>
    <t>14 X 75 PHILLIPS</t>
  </si>
  <si>
    <t>14 X 90 PHILLIPS</t>
  </si>
  <si>
    <t>14 X 100 PHILLIPS</t>
  </si>
  <si>
    <t>1/4-20 X 1</t>
  </si>
  <si>
    <t>1/4-20 X 1.1/4</t>
  </si>
  <si>
    <t>1/4-20 X 1.1/2</t>
  </si>
  <si>
    <t>1/4-20 X 2</t>
  </si>
  <si>
    <t>1/4-20 X 2.1/4</t>
  </si>
  <si>
    <t>1/4-20 X 2.1/2</t>
  </si>
  <si>
    <t>1/4-20 X 3</t>
  </si>
  <si>
    <t>5/16 X 2-1/4</t>
  </si>
  <si>
    <t>1/4-20 X 1.3/4</t>
  </si>
  <si>
    <t>1/4-20 X 3.1/4</t>
  </si>
  <si>
    <t>1/4-20 X 3.1/2</t>
  </si>
  <si>
    <t>5/16-18 X 2</t>
  </si>
  <si>
    <t>5/16-18 X 2.3/4</t>
  </si>
  <si>
    <t>5/16-18 X 3.1/2</t>
  </si>
  <si>
    <t>3/8-16 X 2.1/4</t>
  </si>
  <si>
    <t>3/8-16 X 2.3/4</t>
  </si>
  <si>
    <t>3/8-16 X 3</t>
  </si>
  <si>
    <t>3/8 X 3.1/2</t>
  </si>
  <si>
    <t>3/8-16 X 3.3/4</t>
  </si>
  <si>
    <t>3/8-16 X 5</t>
  </si>
  <si>
    <t>3/8 X 5.1/2</t>
  </si>
  <si>
    <t>1/2-13 X 2.3/4</t>
  </si>
  <si>
    <t>1/2-13 X 3.3/4</t>
  </si>
  <si>
    <t>1/2-13 X 4.1/4</t>
  </si>
  <si>
    <t>1/2-13 X 4.1/2</t>
  </si>
  <si>
    <t>1/2-13 X 5.1/2</t>
  </si>
  <si>
    <t>5/8-11 X 3.1/2</t>
  </si>
  <si>
    <t>5/8 X 4</t>
  </si>
  <si>
    <t>5/8-11 X 4.1/2</t>
  </si>
  <si>
    <t>5/8-11 X 5</t>
  </si>
  <si>
    <t>5/8-11 X 6</t>
  </si>
  <si>
    <t>5/8-11 X 7</t>
  </si>
  <si>
    <t>5/8 X 8</t>
  </si>
  <si>
    <t>5/8-11 X 8.1/2</t>
  </si>
  <si>
    <t>3/4-10 X 4.1/4</t>
  </si>
  <si>
    <t>3/4-10 X 4.3/4</t>
  </si>
  <si>
    <t>3/4-10 X 5.1/2</t>
  </si>
  <si>
    <t>3/4-10 X 6.1/4</t>
  </si>
  <si>
    <t>3/4-10 X 7</t>
  </si>
  <si>
    <t>3/4-10 X 8.1/2</t>
  </si>
  <si>
    <t>3/4 X 10</t>
  </si>
  <si>
    <t>1-8 X 9</t>
  </si>
  <si>
    <t>1-8 X 12</t>
  </si>
  <si>
    <t>10-24 x 2.1/2</t>
  </si>
  <si>
    <t>C 1/4 T 10-24 X 2.1/2 LARGO</t>
  </si>
  <si>
    <t>C 5/16 T 1/4-20 X 2.1/2 LARGO</t>
  </si>
  <si>
    <t>C 5/16 T 1/4-20 X 3 LARGO</t>
  </si>
  <si>
    <t>C 3/8 T 5/16-18 X 3 LARGO</t>
  </si>
  <si>
    <t>C 3/8 T 5/16-18 X 3.1/2 LARGO</t>
  </si>
  <si>
    <t>C 1/2 T 3/8-16 X 3" LARGO</t>
  </si>
  <si>
    <t>C 1/2 T 3/8-16 X 3.1/2 LARGO</t>
  </si>
  <si>
    <t>C 5/8 T 1/2-13 X 3.1/2" LARGO</t>
  </si>
  <si>
    <t>C 5/8 T 1/2-13 X 4-1/4" LARGO</t>
  </si>
  <si>
    <t xml:space="preserve">1/4 X 2.5/16 C/TOPE </t>
  </si>
  <si>
    <t xml:space="preserve"> 1/4 X 2.5/16</t>
  </si>
  <si>
    <t xml:space="preserve"> 1/8 CON TORNILLO</t>
  </si>
  <si>
    <t xml:space="preserve"> 3/16 CON TORNILLO </t>
  </si>
  <si>
    <t>1/4 CON TORNILLO</t>
  </si>
  <si>
    <t>AS41 D 1/8 X L 3/16 X R 1/16</t>
  </si>
  <si>
    <t>AS42 D 1/8 X L 1/4 X R 1/8</t>
  </si>
  <si>
    <t>AS43 D 1/8 X L 5/16 X R 3/16</t>
  </si>
  <si>
    <t>AS44 D 1/8 X L 3/8 X R 1/4</t>
  </si>
  <si>
    <t>AS45 D 1/8 X L 7/16 X R 5/16</t>
  </si>
  <si>
    <t>AS46 D 1/8 X L 1/2 X R 3/8</t>
  </si>
  <si>
    <t>AS48 D 1/8 X L 5/8 X R 1/2</t>
  </si>
  <si>
    <t>AS52 D 5/32 X L 1/4 X R 1/8</t>
  </si>
  <si>
    <t>AS54 D 5/32 X L 3/8 X R 1/4</t>
  </si>
  <si>
    <t>AS56 D 5/32 X L 1/2 X R 3/8</t>
  </si>
  <si>
    <t>AS58 D 5/32 X L 5/8 X R 1/2</t>
  </si>
  <si>
    <t>AS62 D 3/16 X L 1/4 X R 1/8</t>
  </si>
  <si>
    <t>AS64 D 3/16 X L 3/8 X R 1/4</t>
  </si>
  <si>
    <t>AS66 D 3/16 X L 1/2 X R 3/8</t>
  </si>
  <si>
    <t>AS68 D 3/16 X L 5/8 X R 1/2</t>
  </si>
  <si>
    <t>AS610 D 3/16 X L 3/4 X R 5/8</t>
  </si>
  <si>
    <t>AS612 D 3/16 X L 7/8 X R 3/4</t>
  </si>
  <si>
    <t>AS84 D 1/4 X L 1/2 X R 1/4</t>
  </si>
  <si>
    <t>AS86 D 1/4 X L 5/8 X R 3/8</t>
  </si>
  <si>
    <t>AS88 D 1/4 X L 3/4 X R 1/2</t>
  </si>
  <si>
    <t>AS64LF D3/16 X L3/8 X R1/4</t>
  </si>
  <si>
    <t>AS66LF D3/16 X L1/2 X R3/8</t>
  </si>
  <si>
    <t>AS68LF D3/16 X L5/8 X R1/2</t>
  </si>
  <si>
    <t>AS610LF D3/16 X L3/4 X R5/8</t>
  </si>
  <si>
    <t>AS612LF D3/16 X L7/8 X R3/4</t>
  </si>
  <si>
    <t>H100  1/4-28 UNF RECTA</t>
  </si>
  <si>
    <t>H145 1/4-28 UNF 45</t>
  </si>
  <si>
    <t>H190 1/4-28 UNF 90</t>
  </si>
  <si>
    <t>H200 1/8 NPT RECTA</t>
  </si>
  <si>
    <t>H245 1/8 NPT 45</t>
  </si>
  <si>
    <t>H290 1/8 NPT 90</t>
  </si>
  <si>
    <t>H560 M6-10 RECTA</t>
  </si>
  <si>
    <t>H580 M8-1.25 RECTA</t>
  </si>
  <si>
    <t>H581 M8-1.00 RECTA</t>
  </si>
  <si>
    <t>H602 M10-1.00 RECTA</t>
  </si>
  <si>
    <t>1/4-20 X 1/2</t>
  </si>
  <si>
    <t>1/4-20 X 5/8</t>
  </si>
  <si>
    <t>1/4-20 X 3/4</t>
  </si>
  <si>
    <t>1/4-20 X 4</t>
  </si>
  <si>
    <t>5/16-18 X 1/2</t>
  </si>
  <si>
    <t>5/16-18 X 5/8</t>
  </si>
  <si>
    <t>5/16-18 X 3/4</t>
  </si>
  <si>
    <t>5/16-18 X 1</t>
  </si>
  <si>
    <t>5/16-18 X 1.1/4</t>
  </si>
  <si>
    <t>5/16-18 X 1.1/2</t>
  </si>
  <si>
    <t>5/16-18 X 1.3/4</t>
  </si>
  <si>
    <t>5/16-18 X 2.1/2</t>
  </si>
  <si>
    <t>5/16-18 X 3</t>
  </si>
  <si>
    <t>5/16-18 X 4</t>
  </si>
  <si>
    <t>3/8-16 X 3/4</t>
  </si>
  <si>
    <t>3/8-16 X 1</t>
  </si>
  <si>
    <t>3/8-16 X 1.1/4</t>
  </si>
  <si>
    <t>3/8-16 X 1.1/2</t>
  </si>
  <si>
    <t>3/8-16 X 1.3/4</t>
  </si>
  <si>
    <t>3/8-16 X 2</t>
  </si>
  <si>
    <t>3/8-16 X 2.1/2</t>
  </si>
  <si>
    <t>3/8-16 X 3.1/2</t>
  </si>
  <si>
    <t>3/8-16 X 4</t>
  </si>
  <si>
    <t>7/16-14 X 1.1/2</t>
  </si>
  <si>
    <t>7/16-14 X 1.3/4</t>
  </si>
  <si>
    <t>7/16-14 X 2</t>
  </si>
  <si>
    <t>7/16-14 X 2.1/2</t>
  </si>
  <si>
    <t>1/2-13 X 3/4</t>
  </si>
  <si>
    <t>1/2-13 X 1</t>
  </si>
  <si>
    <t>1/2-13 X 1.1/4</t>
  </si>
  <si>
    <t>1/2-13 X 1.1/2</t>
  </si>
  <si>
    <t>1/2-13 X 1.3/4</t>
  </si>
  <si>
    <t>1/2-13 X 2</t>
  </si>
  <si>
    <t>1/2-13 X 2.1/2</t>
  </si>
  <si>
    <t>1/2-13 X 3</t>
  </si>
  <si>
    <t>1/2-13 X 3.1/2</t>
  </si>
  <si>
    <t>1/2-13 X 4</t>
  </si>
  <si>
    <t>5/8-11 X 1"</t>
  </si>
  <si>
    <t>5/8-11 X 1.1/2</t>
  </si>
  <si>
    <t>5/8-11 X 1.3/4</t>
  </si>
  <si>
    <t>5/8-11 X 2</t>
  </si>
  <si>
    <t>5/8-11 X 2.1/2</t>
  </si>
  <si>
    <t>5/8-11 X 3</t>
  </si>
  <si>
    <t>5/8-11 X 4</t>
  </si>
  <si>
    <t>3/4-10 X 1.1/2</t>
  </si>
  <si>
    <t>3/4-10 X 2</t>
  </si>
  <si>
    <t>3/4-10 X 2.1/2</t>
  </si>
  <si>
    <t>3/4-10 X 3</t>
  </si>
  <si>
    <t>3/4-10 X 3.1/2</t>
  </si>
  <si>
    <t>3/4-10 X 4</t>
  </si>
  <si>
    <t>7/8-9 X 2</t>
  </si>
  <si>
    <t>7/8-9 X 2.1/2</t>
  </si>
  <si>
    <t>7/8-9 X 3</t>
  </si>
  <si>
    <t>7/8-9 X 3.1/2</t>
  </si>
  <si>
    <t>7/8-9 X 4</t>
  </si>
  <si>
    <t>1-8 X 2.1/2</t>
  </si>
  <si>
    <t>1-8 X 3.1/2</t>
  </si>
  <si>
    <t>1-1/8-7 X 3</t>
  </si>
  <si>
    <t>1-1/8-7 X 3.1/2</t>
  </si>
  <si>
    <t>1-1/8-7 X 4</t>
  </si>
  <si>
    <t>1-1/4-7 X 3</t>
  </si>
  <si>
    <t>1-1/4-7 X 3.1/2</t>
  </si>
  <si>
    <t>1-1/2-6 X 3</t>
  </si>
  <si>
    <t>1-1/2-6 X 3.1/2</t>
  </si>
  <si>
    <t>1-1/2-6 X 4</t>
  </si>
  <si>
    <t>1/4-20 X 4-1/2</t>
  </si>
  <si>
    <t>1/4-20 X 5</t>
  </si>
  <si>
    <t>5/16-18 X 4-1/2</t>
  </si>
  <si>
    <t>5/16-18 X 5</t>
  </si>
  <si>
    <t>5/16-18 X 5-1/2</t>
  </si>
  <si>
    <t>5/16-18 X 6</t>
  </si>
  <si>
    <t>5/16-18 X 7</t>
  </si>
  <si>
    <t>5/16-18 X 8</t>
  </si>
  <si>
    <t>3/8-16 X 4-1/2</t>
  </si>
  <si>
    <t>3/8-16 X 5-1/2</t>
  </si>
  <si>
    <t>3/8-16 X 6</t>
  </si>
  <si>
    <t>3/8-16 X 7</t>
  </si>
  <si>
    <t>3/8-16 X 8</t>
  </si>
  <si>
    <t>3/8-16 X 9</t>
  </si>
  <si>
    <t>3/8-16 X 10</t>
  </si>
  <si>
    <t>7/16-14 X 2-1/2</t>
  </si>
  <si>
    <t>7/16-14 X 3</t>
  </si>
  <si>
    <t>7/16-14 X 3-1/2</t>
  </si>
  <si>
    <t>7/16-14 X 4</t>
  </si>
  <si>
    <t>7/16-14 X 4-1/2</t>
  </si>
  <si>
    <t>7/16-14 X 5</t>
  </si>
  <si>
    <t>7/16-14 X 5-1/2</t>
  </si>
  <si>
    <t>7/16-14 X 6</t>
  </si>
  <si>
    <t>7/16-14 X 7</t>
  </si>
  <si>
    <t>7/16-14 X 8</t>
  </si>
  <si>
    <t>1/2-13 X 4-1/2</t>
  </si>
  <si>
    <t>1/2-13 X 5</t>
  </si>
  <si>
    <t>1/2-13 X 5-1/2</t>
  </si>
  <si>
    <t>1/2-13 X 6</t>
  </si>
  <si>
    <t>1/2-13 X 7</t>
  </si>
  <si>
    <t>1/2-13 X 8</t>
  </si>
  <si>
    <t>1/2-13 X 9</t>
  </si>
  <si>
    <t>1/2-13 X 10</t>
  </si>
  <si>
    <t>1/2-13 X 11</t>
  </si>
  <si>
    <t>5/8-11 X 4-1/2</t>
  </si>
  <si>
    <t>5/8-11 X 5-1/2</t>
  </si>
  <si>
    <t>5/8-11 X 8</t>
  </si>
  <si>
    <t>5/8-11 X 9</t>
  </si>
  <si>
    <t>5/8-11 X 10</t>
  </si>
  <si>
    <t>3/4-10 X 4-1/2</t>
  </si>
  <si>
    <t>3/4-10 X 5</t>
  </si>
  <si>
    <t>3/4-10 X 5-1/2</t>
  </si>
  <si>
    <t>3/4-10 X 6</t>
  </si>
  <si>
    <t>3/4-10 X 8</t>
  </si>
  <si>
    <t>3/4-10 X 9</t>
  </si>
  <si>
    <t>3/4-10 X 10</t>
  </si>
  <si>
    <t>7/8-9 X 4-1/2</t>
  </si>
  <si>
    <t>7/8-9 X 5</t>
  </si>
  <si>
    <t>7/8-9 X 5-1/2</t>
  </si>
  <si>
    <t>7/8-9 X 6</t>
  </si>
  <si>
    <t>7/8-9 X 7</t>
  </si>
  <si>
    <t>7/8-9 X 8</t>
  </si>
  <si>
    <t>7/8-9 X 9</t>
  </si>
  <si>
    <t>7/8-9 X 10</t>
  </si>
  <si>
    <t>1-8 X 7</t>
  </si>
  <si>
    <t>1-8 X 8</t>
  </si>
  <si>
    <t>1-8 X 10</t>
  </si>
  <si>
    <t>1-1/8-7 X 5-1/2</t>
  </si>
  <si>
    <t>1-1/8-7 X 6</t>
  </si>
  <si>
    <t>1-1/4-7 X 4-1/2</t>
  </si>
  <si>
    <t>1-1/4-7 X 5-1/2</t>
  </si>
  <si>
    <t>1-1/2-6 X 4-1/2</t>
  </si>
  <si>
    <t>1-1/2-6 X 5</t>
  </si>
  <si>
    <t>1-1/2-6 X 5-1/2</t>
  </si>
  <si>
    <t>1-1/2-6 X 6</t>
  </si>
  <si>
    <r>
      <t xml:space="preserve">GALVANIZADO - </t>
    </r>
    <r>
      <rPr>
        <b/>
        <sz val="16"/>
        <color indexed="10"/>
        <rFont val="Rockwell"/>
        <family val="1"/>
      </rPr>
      <t>(EMPACADO)</t>
    </r>
  </si>
  <si>
    <t>(EMPACADO)</t>
  </si>
  <si>
    <r>
      <t xml:space="preserve">5/32 x 3/4 </t>
    </r>
    <r>
      <rPr>
        <b/>
        <sz val="11"/>
        <color indexed="56"/>
        <rFont val="Rockwell"/>
        <family val="1"/>
      </rPr>
      <t>(9990000057)</t>
    </r>
  </si>
  <si>
    <r>
      <t xml:space="preserve">5/32 x 1 </t>
    </r>
    <r>
      <rPr>
        <b/>
        <sz val="11"/>
        <color indexed="56"/>
        <rFont val="Rockwell"/>
        <family val="1"/>
      </rPr>
      <t>(9990000058)</t>
    </r>
  </si>
  <si>
    <t>HASTA AGOTAR EXISTENCIA</t>
  </si>
  <si>
    <r>
      <t xml:space="preserve">5/32 x 1-1/4 </t>
    </r>
    <r>
      <rPr>
        <b/>
        <sz val="11"/>
        <color indexed="56"/>
        <rFont val="Rockwell"/>
        <family val="1"/>
      </rPr>
      <t>(9990000060)</t>
    </r>
  </si>
  <si>
    <t>TORNILLO CAB HEX. GRADO 5 - PAVONADO NC</t>
  </si>
  <si>
    <t>CUERDA CORRIDA</t>
  </si>
  <si>
    <t>10-24 X 1/2</t>
  </si>
  <si>
    <t>10-24 X 3/4</t>
  </si>
  <si>
    <t>10-24 X 1</t>
  </si>
  <si>
    <t>10-24 X 1-1/4</t>
  </si>
  <si>
    <t>10-24 X 1-1/2</t>
  </si>
  <si>
    <t>1/4-20 X 4.1/2</t>
  </si>
  <si>
    <t>1/4-20 X 5.1/2</t>
  </si>
  <si>
    <t>1/4-20 X 6</t>
  </si>
  <si>
    <t>5/16-18 X 4.1/2</t>
  </si>
  <si>
    <t>5/16-18 X 5.1/2</t>
  </si>
  <si>
    <t>3/8-16 X 4.1/2</t>
  </si>
  <si>
    <t>3/8-16 X 5.1/2</t>
  </si>
  <si>
    <t>7/16-14 X 1</t>
  </si>
  <si>
    <t>7/16-14 X 1.1/4</t>
  </si>
  <si>
    <t>7/16-14 X 3.1/2</t>
  </si>
  <si>
    <t>7/16-14 X 4.1/2</t>
  </si>
  <si>
    <t>7/16-14 X 5.1/2</t>
  </si>
  <si>
    <t>5/8-11 X 1.1/4</t>
  </si>
  <si>
    <t>5/8-11 X 5.1/2</t>
  </si>
  <si>
    <t>3/4-10 X 4.1/2</t>
  </si>
  <si>
    <t>7/8-9 X 4.1/2</t>
  </si>
  <si>
    <t>7/8-9 X 5.1/2</t>
  </si>
  <si>
    <t>1 X 2</t>
  </si>
  <si>
    <t>1 X 2.1/2</t>
  </si>
  <si>
    <t>1 X 3</t>
  </si>
  <si>
    <t>1 X 3.1/2</t>
  </si>
  <si>
    <t>1 X 4</t>
  </si>
  <si>
    <t>1 X 4.1/2</t>
  </si>
  <si>
    <t>1 X 5</t>
  </si>
  <si>
    <t>1 X 5.1/2</t>
  </si>
  <si>
    <t>1 X 6</t>
  </si>
  <si>
    <t>1 X 7</t>
  </si>
  <si>
    <t>1 X 8</t>
  </si>
  <si>
    <t>1 X 9</t>
  </si>
  <si>
    <t>1 X 10</t>
  </si>
  <si>
    <t>10-24 X 2</t>
  </si>
  <si>
    <t>1/4-20 X 1-1/4</t>
  </si>
  <si>
    <t>1/4-20 X 1-1/2</t>
  </si>
  <si>
    <t>1/4-20 X 2-1/2</t>
  </si>
  <si>
    <t>1/4-20 X 3-1/2</t>
  </si>
  <si>
    <t>1/4-20 X 5-1/2</t>
  </si>
  <si>
    <t>1/4-20 X 6-1/2</t>
  </si>
  <si>
    <t>1/4-20 X 7</t>
  </si>
  <si>
    <t>1/4-20 X 8</t>
  </si>
  <si>
    <t>5/16-18 X 1-1/4</t>
  </si>
  <si>
    <t>5/16-18 X 1-1/2</t>
  </si>
  <si>
    <t>5/16-18 X 2-1/2</t>
  </si>
  <si>
    <t>5/16-18 X 3-1/2</t>
  </si>
  <si>
    <t>3/8-16 X 1-1/4</t>
  </si>
  <si>
    <t>3/8-16 X 1-1/2</t>
  </si>
  <si>
    <t>3/8-16 X 2-1/2</t>
  </si>
  <si>
    <t>3/8-16 X 3-1/2</t>
  </si>
  <si>
    <t>3/8-16 X 6-1/2</t>
  </si>
  <si>
    <t>7/16-14 X 3/4</t>
  </si>
  <si>
    <t>7/16-14 X 1-1/4</t>
  </si>
  <si>
    <t>7/16-14 X 1-1/2</t>
  </si>
  <si>
    <t>7/16-14 X 10</t>
  </si>
  <si>
    <t>1/2-13 X 1-1/4</t>
  </si>
  <si>
    <t>1/2-13 X 1-1/2</t>
  </si>
  <si>
    <t>1/2-13 X 2-1/2</t>
  </si>
  <si>
    <t>1/2-13 X 3-1/2</t>
  </si>
  <si>
    <t>5/8-11 X 1-1/2</t>
  </si>
  <si>
    <t>5/8-11 X 2-1/2</t>
  </si>
  <si>
    <t>5/8-11 X 3-1/2</t>
  </si>
  <si>
    <t>3/4-10 X 1-1/2</t>
  </si>
  <si>
    <t>3/4-10 X 3-1/2</t>
  </si>
  <si>
    <t>10-24 X 1.1/4</t>
  </si>
  <si>
    <t>10-24 X 1.1/2</t>
  </si>
  <si>
    <t>3/8-16 x 1 1/2</t>
  </si>
  <si>
    <t>7/16-14 X 1-3/4</t>
  </si>
  <si>
    <t xml:space="preserve">9/16-12 x 2-1/2 </t>
  </si>
  <si>
    <t xml:space="preserve">9/16-12 x 3 </t>
  </si>
  <si>
    <t>5/8-11 X 2-3/4</t>
  </si>
  <si>
    <t>1/4-20 x 3 1/2</t>
  </si>
  <si>
    <t>5/16-18 x 1 1/2</t>
  </si>
  <si>
    <t>5/16-18 X 1-3/4</t>
  </si>
  <si>
    <t>5/16-18 x 2-1/4</t>
  </si>
  <si>
    <t>3/8-16 X 1-3/4</t>
  </si>
  <si>
    <t>3/8-16 X 2-1/4</t>
  </si>
  <si>
    <t>3/8-16 X 2-3/4</t>
  </si>
  <si>
    <t>1-1/2-6 X 16</t>
  </si>
  <si>
    <t>1-1/2-6 X 12</t>
  </si>
  <si>
    <t>1-1/4-7 X 7-1/2</t>
  </si>
  <si>
    <t>1-1/4-7 X 9</t>
  </si>
  <si>
    <t>1-1/4-7 X 10</t>
  </si>
  <si>
    <t>1-1/4-7 X 11</t>
  </si>
  <si>
    <t>1-1/4-7 X 12</t>
  </si>
  <si>
    <t>1.1/4-7 X 16</t>
  </si>
  <si>
    <t>1-1/2-6 X 7</t>
  </si>
  <si>
    <t>1-1/2-6 X 9</t>
  </si>
  <si>
    <t>1-1/2-6 X 10</t>
  </si>
  <si>
    <t>1-1/2-6 X 11</t>
  </si>
  <si>
    <t>7/16-14 x 1</t>
  </si>
  <si>
    <t>7/16-14 x 1-1/4</t>
  </si>
  <si>
    <t>7/16-14 x 1 1/2</t>
  </si>
  <si>
    <t>1/2-13 X 1-3/4</t>
  </si>
  <si>
    <t>1/2-13 x 2-1/4</t>
  </si>
  <si>
    <t>1-1/8 -7 x 7-1/2</t>
  </si>
  <si>
    <t>1-1/8-7 X 9</t>
  </si>
  <si>
    <t>1-1/8-7 X 11</t>
  </si>
  <si>
    <t>1-1/8-7 X 12</t>
  </si>
  <si>
    <t>1-1/8-7 X 16</t>
  </si>
  <si>
    <t>1-1/4-7 X 3-1/2</t>
  </si>
  <si>
    <t>1-1/4-7 X 6-1/2</t>
  </si>
  <si>
    <t>1/2-13 x 3-1/4</t>
  </si>
  <si>
    <t>1/2-13 x 6-1/2</t>
  </si>
  <si>
    <t>1/2-13 X 7-1/2</t>
  </si>
  <si>
    <t>1/2-13 X 12</t>
  </si>
  <si>
    <t>9/16-12 X 1</t>
  </si>
  <si>
    <t>9/16-12 X 1-1/4</t>
  </si>
  <si>
    <t>9/16-12 x 1-1/2</t>
  </si>
  <si>
    <t>9/16-12 X 1-3/4</t>
  </si>
  <si>
    <t>9/16-12 x 2</t>
  </si>
  <si>
    <t>9/16-12 x 2-1/2</t>
  </si>
  <si>
    <t>9/16-12 x 3</t>
  </si>
  <si>
    <t>9/16-12 x 3-1/2</t>
  </si>
  <si>
    <t>9/16-12 x 4</t>
  </si>
  <si>
    <t>9/16-12 x 4-1/2</t>
  </si>
  <si>
    <t>9/16-12 x 5</t>
  </si>
  <si>
    <t>9/16-12 x 5-1/2</t>
  </si>
  <si>
    <t>9/16-12 x 6</t>
  </si>
  <si>
    <t>1-8 x 6-1/2</t>
  </si>
  <si>
    <t>1-8 x 7-1/2</t>
  </si>
  <si>
    <t>1-8 x 11</t>
  </si>
  <si>
    <t>1-8 x 13</t>
  </si>
  <si>
    <t>1-8 X 15</t>
  </si>
  <si>
    <t>1-8 X 16</t>
  </si>
  <si>
    <t>1-1/8 -7 x 6-1/2</t>
  </si>
  <si>
    <t>5/8-11 x 2-1/4</t>
  </si>
  <si>
    <t>5/8-11 X 3-3/4</t>
  </si>
  <si>
    <t>5/8-11 X 6-1/2</t>
  </si>
  <si>
    <t>5/8-11 X 7-1/2</t>
  </si>
  <si>
    <t>5/8-11 X 8-1/2</t>
  </si>
  <si>
    <t>5/8-11 X 11</t>
  </si>
  <si>
    <t>5/8-11 X 12</t>
  </si>
  <si>
    <t>3/4-10 X 1-3/4</t>
  </si>
  <si>
    <t>3/4-10 x 2-1/4</t>
  </si>
  <si>
    <t>3/4-10 x 3-1/4</t>
  </si>
  <si>
    <t>3/4-10 X 3-3/4</t>
  </si>
  <si>
    <t>3/4-10 X 6-1/2</t>
  </si>
  <si>
    <t>3/4-10 x 7-1/2</t>
  </si>
  <si>
    <t>3/4-10 x 8-1/2</t>
  </si>
  <si>
    <t>3/4-10 X 11</t>
  </si>
  <si>
    <t>3/4-10 X 12</t>
  </si>
  <si>
    <t>7/8 x 4-1/2</t>
  </si>
  <si>
    <t>7/8 x 5-1/2</t>
  </si>
  <si>
    <t>7/8-9 X 6-1/2</t>
  </si>
  <si>
    <t>7/8-9 X 7-1/2</t>
  </si>
  <si>
    <t>7/8-9 X 8-1/2</t>
  </si>
  <si>
    <t>7/8 X 9</t>
  </si>
  <si>
    <t>7/8 X 10</t>
  </si>
  <si>
    <t>7/8-9 X 11</t>
  </si>
  <si>
    <t>7/8-9 X 12</t>
  </si>
  <si>
    <t xml:space="preserve"> VARILLA ROSCADA GRADO 2 DE 1 METRO DE LARGO - GALVANIZADA (LIGERA)</t>
  </si>
  <si>
    <t xml:space="preserve"> VARILLA ROSCADA GRADO 2 DE 3 METROS DE LARGO - GALVANIZADA (LIGERA)</t>
  </si>
  <si>
    <r>
      <t xml:space="preserve">TUERCA HEXAGONAL GRADO 2 - NEGRA </t>
    </r>
    <r>
      <rPr>
        <b/>
        <sz val="16"/>
        <color indexed="10"/>
        <rFont val="Rockwell"/>
        <family val="1"/>
      </rPr>
      <t>(EMPACADA)</t>
    </r>
  </si>
  <si>
    <t>TUERCA HEXAGONAL GRADO 2 CUERDA FINA - NEGRA</t>
  </si>
  <si>
    <r>
      <t xml:space="preserve">TUERCA HEXAGONAL GRADO 2 - GALVANIZADA </t>
    </r>
    <r>
      <rPr>
        <b/>
        <sz val="16"/>
        <color indexed="10"/>
        <rFont val="Rockwell"/>
        <family val="1"/>
      </rPr>
      <t>(EMPACADA)</t>
    </r>
  </si>
  <si>
    <r>
      <t xml:space="preserve">TUERCA HEXAGONAL GRADO 5 - NEGRO OXIDO (PAVONADA) </t>
    </r>
    <r>
      <rPr>
        <b/>
        <sz val="16"/>
        <color indexed="10"/>
        <rFont val="Rockwell"/>
        <family val="1"/>
      </rPr>
      <t>(EMPACADA)</t>
    </r>
  </si>
  <si>
    <r>
      <t xml:space="preserve">TUERCA HEXAGONAL GRADO 5 - GALVANIZADA </t>
    </r>
    <r>
      <rPr>
        <b/>
        <sz val="16"/>
        <color indexed="10"/>
        <rFont val="Rockwell"/>
        <family val="1"/>
      </rPr>
      <t>(EMPACADA)</t>
    </r>
  </si>
  <si>
    <t>TUERCA HEXAGONAL GRADO 5 FINA - PAVONADA</t>
  </si>
  <si>
    <t>TUERCA HEXAGONAL GRADO 5 FINA - GALVANIZADA</t>
  </si>
  <si>
    <r>
      <t xml:space="preserve">TUERCA HEXAGONAL GRADO 5 FINA - PAVONADA </t>
    </r>
    <r>
      <rPr>
        <b/>
        <sz val="16"/>
        <color indexed="10"/>
        <rFont val="Rockwell"/>
        <family val="1"/>
      </rPr>
      <t>(EMPACADA)</t>
    </r>
  </si>
  <si>
    <t>TUERCA CON RONDANA DE ESTRELLA - GALVANIZADA - MILIMETRICA</t>
  </si>
  <si>
    <r>
      <t xml:space="preserve">RONDANA PLANA - NEGRA </t>
    </r>
    <r>
      <rPr>
        <b/>
        <sz val="16"/>
        <color indexed="10"/>
        <rFont val="Rockwell"/>
        <family val="1"/>
      </rPr>
      <t>(EMPACADA)</t>
    </r>
  </si>
  <si>
    <r>
      <t xml:space="preserve">RONDANA PLANA - GALVANIZADA - NORMA USS </t>
    </r>
    <r>
      <rPr>
        <b/>
        <sz val="16"/>
        <color indexed="10"/>
        <rFont val="Rockwell"/>
        <family val="1"/>
      </rPr>
      <t>(EMPACADA)</t>
    </r>
  </si>
  <si>
    <t>RONDANA PLANA - GALVANIZADA AUTOMOTRIZ</t>
  </si>
  <si>
    <r>
      <t xml:space="preserve">RONDANA DE PRESIÓN - NEGRA </t>
    </r>
    <r>
      <rPr>
        <b/>
        <sz val="16"/>
        <color indexed="10"/>
        <rFont val="Rockwell"/>
        <family val="1"/>
      </rPr>
      <t>(EMPACADA)</t>
    </r>
  </si>
  <si>
    <r>
      <t xml:space="preserve">RONDANA DE PRESIÓN - GALVANIZADA </t>
    </r>
    <r>
      <rPr>
        <b/>
        <sz val="16"/>
        <color indexed="10"/>
        <rFont val="Rockwell"/>
        <family val="1"/>
      </rPr>
      <t>(EMPACADA)</t>
    </r>
  </si>
  <si>
    <r>
      <t xml:space="preserve">RONDANA ESTRUCTURAL F-436 - NEGRA </t>
    </r>
    <r>
      <rPr>
        <b/>
        <sz val="16"/>
        <color indexed="10"/>
        <rFont val="Rockwell"/>
        <family val="1"/>
      </rPr>
      <t>(EMPACADA)</t>
    </r>
  </si>
  <si>
    <t>RONDANA ESTRUCTURAL F-436 - GIC</t>
  </si>
  <si>
    <t>TUERCA CONICA AUTOMOTRIZ</t>
  </si>
  <si>
    <t>1/4 x 1-1/4 NUEVA</t>
  </si>
  <si>
    <t>1/4 x 1-3/4 NUEVA</t>
  </si>
  <si>
    <t>1/4 x 2-1/4 NUEVA</t>
  </si>
  <si>
    <t>1/4 x 2-3/4 NUEVA</t>
  </si>
  <si>
    <t>1/4 x 3-1/4 NUEVA</t>
  </si>
  <si>
    <t>1/4 x 3-3/4 NUEVA</t>
  </si>
  <si>
    <t>PIJA P/CONCRETO CABEZA HEXAGONAL</t>
  </si>
  <si>
    <r>
      <t xml:space="preserve">PIJA LAMINA CAB PLANA PHILLIPS  P/BROCA - GALVANIZADA </t>
    </r>
    <r>
      <rPr>
        <b/>
        <sz val="16"/>
        <color indexed="10"/>
        <rFont val="Rockwell"/>
        <family val="1"/>
      </rPr>
      <t>(EMPCADA)</t>
    </r>
  </si>
  <si>
    <t>8 X 1 NUEVO</t>
  </si>
  <si>
    <t>8 X 1-1/4 NUEVO</t>
  </si>
  <si>
    <t>8 X 2 NUEVO</t>
  </si>
  <si>
    <t>8 X 2-1/2 NUEVO</t>
  </si>
  <si>
    <t>8 X 3 NUEVO</t>
  </si>
  <si>
    <t>10 X 1-1/2 NUEVO</t>
  </si>
  <si>
    <t>10 X 2 NUEVO</t>
  </si>
  <si>
    <t>10 X 2-1/2 NUEVO</t>
  </si>
  <si>
    <t>10 X 3 NUEVO</t>
  </si>
  <si>
    <t>1/4 X 3/4</t>
  </si>
  <si>
    <t>1/4 X 1</t>
  </si>
  <si>
    <t>1/4 X 1.1/4</t>
  </si>
  <si>
    <t>1/4 X 1.1/2</t>
  </si>
  <si>
    <t>1/4 X 2</t>
  </si>
  <si>
    <t>1/4 X 2.1/2</t>
  </si>
  <si>
    <t>1/4 X 3</t>
  </si>
  <si>
    <t>1/4 X 3.1/2</t>
  </si>
  <si>
    <t>1/4 X 4</t>
  </si>
  <si>
    <t>5/16 X 3/4</t>
  </si>
  <si>
    <t>5/16 X 1.1/4</t>
  </si>
  <si>
    <t>5/16 X 1.1/2</t>
  </si>
  <si>
    <t>5/16 X 2.1/2</t>
  </si>
  <si>
    <t>5/16 X 3.1/2</t>
  </si>
  <si>
    <t>5/16 X 4.1/2</t>
  </si>
  <si>
    <t>5/16 X 5.1/2</t>
  </si>
  <si>
    <t>3/8 X 1</t>
  </si>
  <si>
    <t>3/8 X 1.1/4</t>
  </si>
  <si>
    <t>3/8 X 1.1/2</t>
  </si>
  <si>
    <t>3/8 X 2.1/2</t>
  </si>
  <si>
    <t>3/8 X 4.1/2</t>
  </si>
  <si>
    <t>7/16 X 1</t>
  </si>
  <si>
    <t>7/16 X 1.1/4</t>
  </si>
  <si>
    <t>7/16 X 1.1/2</t>
  </si>
  <si>
    <t>7/16 X 2</t>
  </si>
  <si>
    <t>7/16 X 2.1/2</t>
  </si>
  <si>
    <t>7/16 X 3</t>
  </si>
  <si>
    <t>7/16 X 3.1/2</t>
  </si>
  <si>
    <t>7/16 X 4</t>
  </si>
  <si>
    <t>7/16 X 4.1/2</t>
  </si>
  <si>
    <t>7/16 X 5</t>
  </si>
  <si>
    <t>7/16 X 5.1/2</t>
  </si>
  <si>
    <t>7/16 X 6</t>
  </si>
  <si>
    <t>1/2 X 1</t>
  </si>
  <si>
    <t>1/2 X 1.1/4</t>
  </si>
  <si>
    <t>1/2 X 1.1/2</t>
  </si>
  <si>
    <t>1/2 X 2.1/2</t>
  </si>
  <si>
    <t>1/2 X 3.1/2</t>
  </si>
  <si>
    <t>1/2 X 4.1/2</t>
  </si>
  <si>
    <t>1/2 x 5</t>
  </si>
  <si>
    <t>1/2 X 5.1/2</t>
  </si>
  <si>
    <t>1/2 X 6-1/2</t>
  </si>
  <si>
    <t>9/16 X 1</t>
  </si>
  <si>
    <t>9/16 X 1.1/4</t>
  </si>
  <si>
    <t>9/16 X 1.1/2</t>
  </si>
  <si>
    <t>9/16 X 2</t>
  </si>
  <si>
    <t>9/16 X 2.1/2</t>
  </si>
  <si>
    <t>9/16 X 3</t>
  </si>
  <si>
    <t>9/16 X 3.1/2</t>
  </si>
  <si>
    <t>9/16 X 4</t>
  </si>
  <si>
    <t>9/16 X 4.1/2</t>
  </si>
  <si>
    <t>9/16 X 5</t>
  </si>
  <si>
    <t>9/16 X 5.1/2</t>
  </si>
  <si>
    <t>9/16 X 6</t>
  </si>
  <si>
    <t>5/8 X 1.1/2</t>
  </si>
  <si>
    <t>5/8 X 2</t>
  </si>
  <si>
    <t>5/8 X 2.1/2</t>
  </si>
  <si>
    <t>5/8 X 3</t>
  </si>
  <si>
    <t>5/8 X 3.1/2</t>
  </si>
  <si>
    <t>5/8 X 4.1/2</t>
  </si>
  <si>
    <t>5/8 X 5</t>
  </si>
  <si>
    <t>5/8 X 5.1/2</t>
  </si>
  <si>
    <t>5/8 X 6</t>
  </si>
  <si>
    <t>5/8 X 6-1/2</t>
  </si>
  <si>
    <t>T5/8 X 7</t>
  </si>
  <si>
    <t>5/8 X 9</t>
  </si>
  <si>
    <t>5/8 X 10</t>
  </si>
  <si>
    <t>3/4 X 1.1/2</t>
  </si>
  <si>
    <t>3/4 X 1-3/4</t>
  </si>
  <si>
    <t>3/4 X 2</t>
  </si>
  <si>
    <t>3/4 X 2.1/2</t>
  </si>
  <si>
    <t>3/4 X 3</t>
  </si>
  <si>
    <t>3/4 X 3.1/2</t>
  </si>
  <si>
    <t>3/4 X 4</t>
  </si>
  <si>
    <t>3/4 X 4.1/2</t>
  </si>
  <si>
    <t>3/4 X 5</t>
  </si>
  <si>
    <t>3/4 X 5.1/2</t>
  </si>
  <si>
    <t>3/4 X 6</t>
  </si>
  <si>
    <t>3/4 X 6-1/2</t>
  </si>
  <si>
    <t>3/4 X 7</t>
  </si>
  <si>
    <t>3/4 X 8</t>
  </si>
  <si>
    <t>3/4 X 9</t>
  </si>
  <si>
    <t>7/8 X 2</t>
  </si>
  <si>
    <t>7/8 X 2.1/2</t>
  </si>
  <si>
    <t>7/8 X 3</t>
  </si>
  <si>
    <t>7/8 X 3.1/2</t>
  </si>
  <si>
    <t>7/8 X 4</t>
  </si>
  <si>
    <t>7/8 X 4.1/2</t>
  </si>
  <si>
    <t>7/8 X 5</t>
  </si>
  <si>
    <t>7/8 X 5.1/2</t>
  </si>
  <si>
    <t>7/8 X 6</t>
  </si>
  <si>
    <t>7/8 X 7</t>
  </si>
  <si>
    <t>7/8 X 8</t>
  </si>
  <si>
    <t>7/8 X 11</t>
  </si>
  <si>
    <t>7/8 X 12</t>
  </si>
  <si>
    <t>1-14 X 4</t>
  </si>
  <si>
    <t>1-14 X 5</t>
  </si>
  <si>
    <t>1-14 X 5.1/2</t>
  </si>
  <si>
    <t>1-14 X 6</t>
  </si>
  <si>
    <t>1-14 X 10</t>
  </si>
  <si>
    <t>1 X 10.1/4</t>
  </si>
  <si>
    <t>1 X 10.1/2</t>
  </si>
  <si>
    <t>1 X 11</t>
  </si>
  <si>
    <t>1-1/8 X 3</t>
  </si>
  <si>
    <t>1-1/8 X 3-1/2</t>
  </si>
  <si>
    <t>1-1/8 X 4</t>
  </si>
  <si>
    <t>1-1/8 X 4-1/2</t>
  </si>
  <si>
    <t>1-1/8 X 5</t>
  </si>
  <si>
    <t>1-1/8 X 6</t>
  </si>
  <si>
    <t>1-1/8 X 7</t>
  </si>
  <si>
    <t>1-1/8 X 8</t>
  </si>
  <si>
    <t>1-1/8 X 9</t>
  </si>
  <si>
    <t>1-1/8 X 10</t>
  </si>
  <si>
    <t>1-1/4 X 3</t>
  </si>
  <si>
    <t>1-1/4 X 3-1/2</t>
  </si>
  <si>
    <t>1-1/4 X 4</t>
  </si>
  <si>
    <t>1-1/4 X 4-1/2</t>
  </si>
  <si>
    <t>1-1/4 X 5</t>
  </si>
  <si>
    <t>1-1/4 X 6</t>
  </si>
  <si>
    <t>1-1/4 X 7</t>
  </si>
  <si>
    <t>1-1/4 X 8</t>
  </si>
  <si>
    <t>1-1/4 X 9</t>
  </si>
  <si>
    <t>1-1/4 X 10</t>
  </si>
  <si>
    <t>1/4-20 X 2 1/2</t>
  </si>
  <si>
    <t>1/4-20 X 2-3/4</t>
  </si>
  <si>
    <t>1/4-20 X 3-1/4</t>
  </si>
  <si>
    <t>1/4-20 X 3-3/4</t>
  </si>
  <si>
    <t>5/16-18 X 2-1/4</t>
  </si>
  <si>
    <t>5/16-18 X 2-3/4</t>
  </si>
  <si>
    <t>5/16-18 X 3-3/4</t>
  </si>
  <si>
    <t>5/16-18 X 4-3/4</t>
  </si>
  <si>
    <t>3/8-16 X 1/2</t>
  </si>
  <si>
    <t>1/2-13 X 6-1/2</t>
  </si>
  <si>
    <t>9/16-12 X 1-1/2</t>
  </si>
  <si>
    <t>9/16-12 X 2</t>
  </si>
  <si>
    <t>9/16-12 X 2-1/2</t>
  </si>
  <si>
    <t>9/16-12 X 3</t>
  </si>
  <si>
    <t>9/16-12 X 3-1/2</t>
  </si>
  <si>
    <t>9/16-12 X 4</t>
  </si>
  <si>
    <t>5/8-11 X 1</t>
  </si>
  <si>
    <t>5/8-11 X 1-1/4</t>
  </si>
  <si>
    <t>5/8-11 X 1-3/4</t>
  </si>
  <si>
    <t>M12-1.50 X 23.11 GR8</t>
  </si>
  <si>
    <t>M12-1.50 X 27.50 GR8</t>
  </si>
  <si>
    <t>M12-1.25 X 36.00 GR8</t>
  </si>
  <si>
    <t>M12-1.50 X 23.50 GR8</t>
  </si>
  <si>
    <t>M12-1.50 X 36.00 GR8</t>
  </si>
  <si>
    <t>M14-1.50 X 26.67 GR8</t>
  </si>
  <si>
    <t>DER 3/4-16 X 3.125 GR8</t>
  </si>
  <si>
    <t>IZQ 3/4-16 X 3.125 GR8</t>
  </si>
  <si>
    <t>DER 3/4-16 X 2.875 GR8</t>
  </si>
  <si>
    <t>IZQ 3/4-16 X 2.875 GR8</t>
  </si>
  <si>
    <t>M22X1.50</t>
  </si>
  <si>
    <t>M22-1.50</t>
  </si>
  <si>
    <t>CORTO NEGRO "R" DERECHO</t>
  </si>
  <si>
    <t>CORTO NEGRO "L" IZQUIERDO</t>
  </si>
  <si>
    <t>LARGO NEGRO "R" DERECHO</t>
  </si>
  <si>
    <t>LARGO NEGRO "L" IZQUIERDO</t>
  </si>
  <si>
    <t>TUERCA  "R" DERECHA</t>
  </si>
  <si>
    <t>TUERCA  "L" IZQUIERDA</t>
  </si>
  <si>
    <t>CORTO TROP. "R" DERECHO</t>
  </si>
  <si>
    <t>CORTO TROP. "L" IZQUIERDO</t>
  </si>
  <si>
    <t>LARGO TROP. "R" DERECHO</t>
  </si>
  <si>
    <t>LARGO TROP. "L" IZQUIERDO</t>
  </si>
  <si>
    <t>TUERCA  "R" DERECHO</t>
  </si>
  <si>
    <t>TUERCA  "L" IZQUIERDO</t>
  </si>
  <si>
    <t>1/2-20</t>
  </si>
  <si>
    <t xml:space="preserve">3/4-16 </t>
  </si>
  <si>
    <t>5/8-18</t>
  </si>
  <si>
    <t>7/8-14</t>
  </si>
  <si>
    <t xml:space="preserve">1-14 </t>
  </si>
  <si>
    <t>1.1/8-12</t>
  </si>
  <si>
    <t>1.1/4-12</t>
  </si>
  <si>
    <t>M12-1.75</t>
  </si>
  <si>
    <t>M12-1.50</t>
  </si>
  <si>
    <t>M12-1.25</t>
  </si>
  <si>
    <t>M14-2.00</t>
  </si>
  <si>
    <t>M14-1.50</t>
  </si>
  <si>
    <t>9/16-18</t>
  </si>
  <si>
    <t>"CIEGA" 1/2-20</t>
  </si>
  <si>
    <t>"CIEGA" M12-1.50</t>
  </si>
  <si>
    <t>"CIEGA" M12-1.25</t>
  </si>
  <si>
    <t>RIN DE MAGNESIO "UNIVERSAL" 1/2-20</t>
  </si>
  <si>
    <t>RIN DE MAGNESIO "UNIVERSAL" M12-1.50</t>
  </si>
  <si>
    <t>RIN DE MAGNESIO "UNIVERSAL" M12-1.25</t>
  </si>
  <si>
    <t>TCA RIN DE ACERO "CODIGO K" 1/2-20</t>
  </si>
  <si>
    <t>TCA RIN DE ACERO "CODIGO K" M12-1.50</t>
  </si>
  <si>
    <t>TCA RIN DE ACERO "CODIGO K ALTA" 1/2-20</t>
  </si>
  <si>
    <t>TCA RIN DE ACERO "CODIGO K ALTA" M12-1.50</t>
  </si>
  <si>
    <t>TCA RIN DE ACERO "BOLITA" M12-1.25</t>
  </si>
  <si>
    <t>TCA RIN DE ACERO "CODIGO K ALTA" M12-1.25</t>
  </si>
  <si>
    <t>CONICA GALV 1/2-20</t>
  </si>
  <si>
    <t>CONICA TROP. NF M12-1.50</t>
  </si>
  <si>
    <t>CONICA TROP. NFF M12-1.25</t>
  </si>
  <si>
    <t>CONICA GALV 9/16-18</t>
  </si>
  <si>
    <t>CONICA GALV 5/8-18</t>
  </si>
  <si>
    <t>CONICA TROP. M12 1.50 HEX 3/4</t>
  </si>
  <si>
    <t xml:space="preserve">1/2 </t>
  </si>
  <si>
    <t>5/8</t>
  </si>
  <si>
    <t xml:space="preserve">3/4 </t>
  </si>
  <si>
    <t>7/8</t>
  </si>
  <si>
    <t>1"</t>
  </si>
  <si>
    <t>5/16</t>
  </si>
  <si>
    <t>3/8</t>
  </si>
  <si>
    <t>7/16</t>
  </si>
  <si>
    <t>1/2</t>
  </si>
  <si>
    <t>3/4</t>
  </si>
  <si>
    <t>1.1/8</t>
  </si>
  <si>
    <t>1.1/4</t>
  </si>
  <si>
    <t>1.3/8</t>
  </si>
  <si>
    <t>1.1/2</t>
  </si>
  <si>
    <t>1.5/8</t>
  </si>
  <si>
    <t>1.3/4</t>
  </si>
  <si>
    <t>1.7/8</t>
  </si>
  <si>
    <t>2"</t>
  </si>
  <si>
    <t>2.1/4</t>
  </si>
  <si>
    <t>2.1/2</t>
  </si>
  <si>
    <t>2.3/4</t>
  </si>
  <si>
    <t>3"</t>
  </si>
  <si>
    <t>1-1/8</t>
  </si>
  <si>
    <t>1-1/4</t>
  </si>
  <si>
    <t>1-3/8</t>
  </si>
  <si>
    <t>1-1/2</t>
  </si>
  <si>
    <t>8-32 NUEVO</t>
  </si>
  <si>
    <t>2" NUEVO</t>
  </si>
  <si>
    <t>2-1/2 NUEVO</t>
  </si>
  <si>
    <t>3" NUEVO</t>
  </si>
  <si>
    <t>9/16</t>
  </si>
  <si>
    <t># 8 NUEVA</t>
  </si>
  <si>
    <t>2" NUEVA</t>
  </si>
  <si>
    <t>#8</t>
  </si>
  <si>
    <t xml:space="preserve">1/4 </t>
  </si>
  <si>
    <t>P/TCA DE MAGNESIO 1" x 5/64</t>
  </si>
  <si>
    <t>7/8 NVO</t>
  </si>
  <si>
    <t>1" NVO</t>
  </si>
  <si>
    <t>1</t>
  </si>
  <si>
    <t>7/8-9 X 2-1/2</t>
  </si>
  <si>
    <t>7/8-9 X 3-1/2</t>
  </si>
  <si>
    <t>1-8 X 2</t>
  </si>
  <si>
    <t>1-8 X 2-1/2</t>
  </si>
  <si>
    <t>1-8 X 3-1/2</t>
  </si>
  <si>
    <t>1/2-13 x 1-3/4</t>
  </si>
  <si>
    <t>5/8-11 X 2-1/4</t>
  </si>
  <si>
    <t>3/4-10 X 2-1/4</t>
  </si>
  <si>
    <t>8-32</t>
  </si>
  <si>
    <t>10-24</t>
  </si>
  <si>
    <t>1/4-20</t>
  </si>
  <si>
    <t>5/16-18</t>
  </si>
  <si>
    <t>3/8-16</t>
  </si>
  <si>
    <t>M3-0.50</t>
  </si>
  <si>
    <t>M4-0.70</t>
  </si>
  <si>
    <t>M5-0.80</t>
  </si>
  <si>
    <t>M6-1.00</t>
  </si>
  <si>
    <t>M8-1.25</t>
  </si>
  <si>
    <t>4-40</t>
  </si>
  <si>
    <t>6-32</t>
  </si>
  <si>
    <t>M2</t>
  </si>
  <si>
    <t>NF M8-1.00</t>
  </si>
  <si>
    <t>M10-1.50</t>
  </si>
  <si>
    <t>NF M10-1.25</t>
  </si>
  <si>
    <t>NFF M10-1.00</t>
  </si>
  <si>
    <t>NF M12-1.50</t>
  </si>
  <si>
    <t>NFF M12-1.25</t>
  </si>
  <si>
    <t>NF M14-1.50</t>
  </si>
  <si>
    <t>M16-2.00</t>
  </si>
  <si>
    <t>NF M16-1.50</t>
  </si>
  <si>
    <t>M18-2.50</t>
  </si>
  <si>
    <t>NF M18-1.50</t>
  </si>
  <si>
    <t>M20-2.50</t>
  </si>
  <si>
    <t>NF M20-1.50</t>
  </si>
  <si>
    <t>M24-3.00</t>
  </si>
  <si>
    <t>M30-3.50</t>
  </si>
  <si>
    <t>M36-4.00</t>
  </si>
  <si>
    <t>7/16-14</t>
  </si>
  <si>
    <t>1/2-13</t>
  </si>
  <si>
    <t>9/16-12</t>
  </si>
  <si>
    <t>5/8-11</t>
  </si>
  <si>
    <t>3/4-10</t>
  </si>
  <si>
    <t>7/8-9</t>
  </si>
  <si>
    <t>1-8</t>
  </si>
  <si>
    <t>1.1/8-7</t>
  </si>
  <si>
    <t>1.1/4-7</t>
  </si>
  <si>
    <t>1.3/8-6</t>
  </si>
  <si>
    <t>1.1/2-6</t>
  </si>
  <si>
    <t>10-32</t>
  </si>
  <si>
    <t>1/4-28</t>
  </si>
  <si>
    <t>5/16-24</t>
  </si>
  <si>
    <t>3/8-24</t>
  </si>
  <si>
    <t>7/16-20</t>
  </si>
  <si>
    <t>3/4-16</t>
  </si>
  <si>
    <t>1-14</t>
  </si>
  <si>
    <t>1.1/2-12</t>
  </si>
  <si>
    <t>-8</t>
  </si>
  <si>
    <t>1.1/8-8</t>
  </si>
  <si>
    <t>1.1/4-8</t>
  </si>
  <si>
    <t>1.3/8-8</t>
  </si>
  <si>
    <t>1.1/2-8</t>
  </si>
  <si>
    <t>1-1/2-6</t>
  </si>
  <si>
    <t>1.5/8-8</t>
  </si>
  <si>
    <t>1.3/4-8</t>
  </si>
  <si>
    <t>1.7/8-8</t>
  </si>
  <si>
    <t>2"-8</t>
  </si>
  <si>
    <t>2.1/4-8</t>
  </si>
  <si>
    <t>2.1/2-8</t>
  </si>
  <si>
    <t>2.3/4-8</t>
  </si>
  <si>
    <t>3"-8</t>
  </si>
  <si>
    <t>1"-8</t>
  </si>
  <si>
    <t>1-1/8-7</t>
  </si>
  <si>
    <t>1-1/4-7</t>
  </si>
  <si>
    <t>1-3/4-5</t>
  </si>
  <si>
    <t>2-4.5</t>
  </si>
  <si>
    <t>1-1/8-12</t>
  </si>
  <si>
    <t>1-1/4-12</t>
  </si>
  <si>
    <t>1-1/2-12</t>
  </si>
  <si>
    <t>1-3/8-6</t>
  </si>
  <si>
    <t>2 - 4.5</t>
  </si>
  <si>
    <t>3/4-10 X 3-1/4</t>
  </si>
  <si>
    <t>7/8-9 X 2-1/4</t>
  </si>
  <si>
    <t>7/8-9 X 2-3/4</t>
  </si>
  <si>
    <t>7/8-9 X 3-1/4</t>
  </si>
  <si>
    <t>7/8-9 X 3-3/4</t>
  </si>
  <si>
    <t>1-8 X 2-1/4</t>
  </si>
  <si>
    <t>1-8 X 2-3/4</t>
  </si>
  <si>
    <t>1-8 X 3-1/4</t>
  </si>
  <si>
    <t>1-8 X 3-3/4</t>
  </si>
  <si>
    <t>1-8 X 4-1/4</t>
  </si>
  <si>
    <t>1-1/8-8 X 2-1/2</t>
  </si>
  <si>
    <t>1-1/8-8 X 2-3/4</t>
  </si>
  <si>
    <t>1-1/8-8 X 3</t>
  </si>
  <si>
    <t>1-1/8-8 X 3-1/4</t>
  </si>
  <si>
    <t>1-1/8-8 X 3-1/2</t>
  </si>
  <si>
    <t>1-1/8-8 X 3-3/4</t>
  </si>
  <si>
    <t>1-1/8-8 X 4</t>
  </si>
  <si>
    <t>1-1/8-8 X 4-1/4</t>
  </si>
  <si>
    <t>1-1/8-8 X 4-1/2</t>
  </si>
  <si>
    <t>1-1/8-8 X 4-3/4</t>
  </si>
  <si>
    <t>1-1/8-8 X 5</t>
  </si>
  <si>
    <t>1-1/8-8 X 5-1/2</t>
  </si>
  <si>
    <t>1-1/8-8 X 6</t>
  </si>
  <si>
    <t>1-1/4-8 X 3</t>
  </si>
  <si>
    <t>1-1/4-8 X 3-1/4</t>
  </si>
  <si>
    <t>1-1/4-8 X 3-1/2</t>
  </si>
  <si>
    <t>1-1/4-8 X 3-3/4</t>
  </si>
  <si>
    <t>1-1/4-8 X 4</t>
  </si>
  <si>
    <t>1-1/4-8 X 4-1/4</t>
  </si>
  <si>
    <t>1-1/4-8 X 4-1/2</t>
  </si>
  <si>
    <t>1-1/4-8 X 4-3/4</t>
  </si>
  <si>
    <t>1-1/4-8 X 5</t>
  </si>
  <si>
    <t>1-1/4-8 X 5-1/4</t>
  </si>
  <si>
    <t>1-1/4-8 X 5-1/2</t>
  </si>
  <si>
    <t>1-1/4-8 X 6</t>
  </si>
  <si>
    <t>1-1/2-8 X 3-1/2</t>
  </si>
  <si>
    <t>1-1/2-8 X 3-3/4</t>
  </si>
  <si>
    <t>1-1/2-8 X 4</t>
  </si>
  <si>
    <t>1-1/2-8 X 4-1/4</t>
  </si>
  <si>
    <t>1-1/2-8 X 4-1/2</t>
  </si>
  <si>
    <t>1-1/2-8 X 4-3/4</t>
  </si>
  <si>
    <t>1-1/2-8 X 5</t>
  </si>
  <si>
    <t>1-1/2-8 X 5-1/4</t>
  </si>
  <si>
    <t>1-1/2-8 X 5-1/2</t>
  </si>
  <si>
    <t>1-1/2-8 X 5-3/4</t>
  </si>
  <si>
    <t>1-1/2-8 X 6</t>
  </si>
  <si>
    <t>1-1/2-8 X 6-1/4</t>
  </si>
  <si>
    <t>1-1/2-8 X 6-1/2</t>
  </si>
  <si>
    <t>1-1/2-8 X 6-3/4</t>
  </si>
  <si>
    <t>1-8 X 5-1/4</t>
  </si>
  <si>
    <t>1-8 X 5-3/4</t>
  </si>
  <si>
    <t>1-1/8-8 X 5-1/4</t>
  </si>
  <si>
    <t>1-1/8-8 X 5-3/4</t>
  </si>
  <si>
    <t>NF 1/4-28</t>
  </si>
  <si>
    <t>NF 5/16-24</t>
  </si>
  <si>
    <t>NF 3/8-24</t>
  </si>
  <si>
    <t>NF 1/2-20</t>
  </si>
  <si>
    <t>2.1/2-4</t>
  </si>
  <si>
    <t>3" -4</t>
  </si>
  <si>
    <t>1/8-40</t>
  </si>
  <si>
    <t>8/32</t>
  </si>
  <si>
    <t>gota com</t>
  </si>
  <si>
    <t>999-57</t>
  </si>
  <si>
    <t>999-58</t>
  </si>
  <si>
    <t>999-60</t>
  </si>
  <si>
    <t>TORNILLO CAB. ELEVADOR NEGRO - 5/16-18 x 3/4 NUEVO</t>
  </si>
  <si>
    <t>TORNILLO AUTOROSCANTE CABEZA PLANA - PUNTA T23 - ACABADO NEGRO</t>
  </si>
  <si>
    <t xml:space="preserve"> PIJA K-LATH BROCA GALV  10 X 1/2 GALAXY NUEVO</t>
  </si>
  <si>
    <t xml:space="preserve"> PIJA K-LATH BROCA GALV  10 X 3/4 GALAXY NUEVO</t>
  </si>
  <si>
    <t xml:space="preserve"> PIJA K-LATH BROCA GALV  10 X 1 GALAXY NUEVO</t>
  </si>
  <si>
    <t xml:space="preserve"> PIJA K-LATH BROCA GALV  10 X 1-1/4 GALAXY NUEVO</t>
  </si>
  <si>
    <t>TOR SOCKET C/PLANA NGO NC - 3/8-16 x 6</t>
  </si>
  <si>
    <t>TORN. CENTRO DE MUELLE GR8 CABEZA ALTA -NEGRO 1/2-20 X 4 NUEVO</t>
  </si>
  <si>
    <t>TORN. CENTRO DE MUELLE GR8 CABEZA ALTA -NEGRO 1/2-20 X 6 NUEVO</t>
  </si>
  <si>
    <t>TORN. CENTRO DE MUELLE GR8 CABEZA ALTA -NEGRO 1/2-20 X 8 NUEVO</t>
  </si>
  <si>
    <t>TORN. CENTRO DE MUELLE GR8 CABEZA ALTA -NEGRO 1/2-20 X 10 NUEVO</t>
  </si>
  <si>
    <t>VARILLA G-5 ROSC GALVANIZADA</t>
  </si>
  <si>
    <t>VARILLA G-5 ROSC NEGRA</t>
  </si>
  <si>
    <t>VARILLA B7-LARGO 1 MT</t>
  </si>
  <si>
    <t>VARILLA B7-LARGO 12 PIES</t>
  </si>
  <si>
    <t>M3.5-0.60</t>
  </si>
  <si>
    <t>M7-1.00</t>
  </si>
  <si>
    <t>M8-1.00</t>
  </si>
  <si>
    <t>M10-1.25</t>
  </si>
  <si>
    <t>M10-1.00</t>
  </si>
  <si>
    <t>M16-1.50</t>
  </si>
  <si>
    <t>M18-1.50</t>
  </si>
  <si>
    <t>M20-1.50</t>
  </si>
  <si>
    <t>M22-2.50</t>
  </si>
  <si>
    <t>M24-2.0</t>
  </si>
  <si>
    <t>M24-1.50</t>
  </si>
  <si>
    <t>M27-3.00</t>
  </si>
  <si>
    <t>M33-3.50</t>
  </si>
  <si>
    <t>M42-4.50</t>
  </si>
  <si>
    <t>M48-5.00</t>
  </si>
  <si>
    <t>TCA MM HEX DIN NEGRA</t>
  </si>
  <si>
    <t>VARILLA ROSCAD CL 8.8 MM NGA</t>
  </si>
  <si>
    <t xml:space="preserve">M6-1.00 </t>
  </si>
  <si>
    <t xml:space="preserve">M8-1.25 </t>
  </si>
  <si>
    <t xml:space="preserve">M10-1.50 </t>
  </si>
  <si>
    <t xml:space="preserve">M12-1.75 </t>
  </si>
  <si>
    <t xml:space="preserve">M14-2.00 </t>
  </si>
  <si>
    <t xml:space="preserve">M20-2.50 </t>
  </si>
  <si>
    <t xml:space="preserve">M22-2.50 </t>
  </si>
  <si>
    <t xml:space="preserve">M24-3.00 </t>
  </si>
  <si>
    <t xml:space="preserve">M30-3.50 </t>
  </si>
  <si>
    <t xml:space="preserve">M33-3.50 </t>
  </si>
  <si>
    <t>VARILLA ROSCAD CL 4.8 MM NGA</t>
  </si>
  <si>
    <t xml:space="preserve">M3-0.50 </t>
  </si>
  <si>
    <t xml:space="preserve">M4-0.70 </t>
  </si>
  <si>
    <t xml:space="preserve">M5-0.80 </t>
  </si>
  <si>
    <t xml:space="preserve">TCA MARIPOSA GALV </t>
  </si>
  <si>
    <t>TCA FLANGE GALV</t>
  </si>
  <si>
    <t>NF 10-32</t>
  </si>
  <si>
    <t>NF 7/16-20</t>
  </si>
  <si>
    <t>TCA TINO 4 PUNTAS GALV</t>
  </si>
  <si>
    <t>8-32 X 1/4</t>
  </si>
  <si>
    <t>10-24 X 5/16</t>
  </si>
  <si>
    <t>1/4-20 X 5/16</t>
  </si>
  <si>
    <t>1/4-20 X 7/16</t>
  </si>
  <si>
    <t>5/16-18 X 3/8</t>
  </si>
  <si>
    <t>3/8-16 X 3/8</t>
  </si>
  <si>
    <t>NF 10-32 X 5/16</t>
  </si>
  <si>
    <t>TCA GRIPCO GRADO "C" GALV</t>
  </si>
  <si>
    <t>NF 9/16-18</t>
  </si>
  <si>
    <t>NF 5/8-18</t>
  </si>
  <si>
    <t>NF 3/4-16</t>
  </si>
  <si>
    <t>NF 7/8-14</t>
  </si>
  <si>
    <t>NF 1-14</t>
  </si>
  <si>
    <t>TCA GRIPCO TIPO FLANGE NEGRA</t>
  </si>
  <si>
    <t>TCA GRIPCO TIPO FLANGE NEGRA MM</t>
  </si>
  <si>
    <t>TCA BELLOTA NIQUELADA</t>
  </si>
  <si>
    <t>TCA REMACHABLE T. AMERICANO TROP</t>
  </si>
  <si>
    <t xml:space="preserve">TCA REMACHABLE T. EUROPEO TROP. </t>
  </si>
  <si>
    <t>TCA MM REMACHABLE T. EUROPEO TROP</t>
  </si>
  <si>
    <t>TCA MADERA "D"  Y "E" NC GALV</t>
  </si>
  <si>
    <t>TUERCA RESORTE GALV</t>
  </si>
  <si>
    <t>TAQUETE TIPO TX  - TROPICALIZADO  CALIDAD PLUS</t>
  </si>
  <si>
    <t>TAQUETE EXPANSIVO "Z" GALV</t>
  </si>
  <si>
    <t>TAQUETE "Z" ZAMAC TROPICALIZADO</t>
  </si>
  <si>
    <t>TAQUETE DE GANCHO</t>
  </si>
  <si>
    <t>TAQUETE DE ARGOLLA</t>
  </si>
  <si>
    <t xml:space="preserve">TAQUETE ADI GALV </t>
  </si>
  <si>
    <t>ALCAYATA GALV</t>
  </si>
  <si>
    <t>NUDO GALVANIZADO</t>
  </si>
  <si>
    <t>TCA AUTOMOTRIZ CODIGO K DESTAPADA</t>
  </si>
  <si>
    <t>TCA AUTOMOTRIZ CODIGO K DESTAPADA R/E</t>
  </si>
  <si>
    <t>TCA AUTOMOTRIZ Y LLAVE TUNER</t>
  </si>
  <si>
    <t>ARMELLA ABIERTA</t>
  </si>
  <si>
    <t>ARMELLA CERRADA</t>
  </si>
  <si>
    <t>TUERCA ALTA</t>
  </si>
  <si>
    <t>GR 5 7/8-14</t>
  </si>
  <si>
    <t>15 X 30</t>
  </si>
  <si>
    <t>17 X 40</t>
  </si>
  <si>
    <t>18 X 50</t>
  </si>
  <si>
    <t>19 X 60</t>
  </si>
  <si>
    <t>20 X 70</t>
  </si>
  <si>
    <t>21 X 80</t>
  </si>
  <si>
    <t>22 X 90</t>
  </si>
  <si>
    <t>22 X 100</t>
  </si>
  <si>
    <t>23 X 110</t>
  </si>
  <si>
    <t>24 X 120</t>
  </si>
  <si>
    <t>25 X 130</t>
  </si>
  <si>
    <t>25 X 150</t>
  </si>
  <si>
    <t>7 X 40</t>
  </si>
  <si>
    <t>M6 X 45</t>
  </si>
  <si>
    <t>M8 X 60</t>
  </si>
  <si>
    <t>M10 X 70</t>
  </si>
  <si>
    <t>M12 X 80</t>
  </si>
  <si>
    <t>16 X 20</t>
  </si>
  <si>
    <t>1/16</t>
  </si>
  <si>
    <t>EMP 1/8</t>
  </si>
  <si>
    <t>EMP 3/16</t>
  </si>
  <si>
    <t>EMP 1/4</t>
  </si>
  <si>
    <t>EMP 5/16</t>
  </si>
  <si>
    <t>EMP 3/8</t>
  </si>
  <si>
    <t>EMP 1/2</t>
  </si>
  <si>
    <t>EMP 5/8</t>
  </si>
  <si>
    <t>EMP 3/4</t>
  </si>
  <si>
    <t>1/4-20 X 3/8 X 7/8</t>
  </si>
  <si>
    <t>5/16-18 X 1/2 X 1</t>
  </si>
  <si>
    <t>3/8-16 X 1/2 X 1.1/8</t>
  </si>
  <si>
    <t>1/2-13 X 5/8 X 1.1/4</t>
  </si>
  <si>
    <t>5/8-11 X 13/16 X 2</t>
  </si>
  <si>
    <t>3/4-10 X 1 X 2.1/4</t>
  </si>
  <si>
    <t>"D" 1/4-20 X 13</t>
  </si>
  <si>
    <t>"E" 1/4-20 X 13</t>
  </si>
  <si>
    <t>"D" 1/4-20 X 20</t>
  </si>
  <si>
    <t>"E" 1/4-20 X 20</t>
  </si>
  <si>
    <t>"D" 5/16-18 X 13</t>
  </si>
  <si>
    <t xml:space="preserve"> "E" 5/16-18 X 13</t>
  </si>
  <si>
    <t>"D" 5/16-18 X 20</t>
  </si>
  <si>
    <t>"E" 5/16-18 X 20</t>
  </si>
  <si>
    <t>"D" 3/8-16 x 25</t>
  </si>
  <si>
    <t>1/4 x 6</t>
  </si>
  <si>
    <t>5/16 x 6</t>
  </si>
  <si>
    <t>3/8 x 9.2</t>
  </si>
  <si>
    <t>1/2 x 9.2</t>
  </si>
  <si>
    <t>M14-1.50 HEX 3/4</t>
  </si>
  <si>
    <t>M14-2.0</t>
  </si>
  <si>
    <t>TCA 1/2-20 10 DIENTES</t>
  </si>
  <si>
    <t>TCA M12-1.50 10 DIENTES</t>
  </si>
  <si>
    <t>TCA M12-1.25 10 DIENTES</t>
  </si>
  <si>
    <t>TCA 1/2-20 SEIS DIENTES</t>
  </si>
  <si>
    <t>TCA M12-1.50 6 DIENTES</t>
  </si>
  <si>
    <t>TCA M12-1.25 SEIS DIENTES</t>
  </si>
  <si>
    <t>LLAVE 6 DIENTES</t>
  </si>
  <si>
    <t>LLAVE 10 DIENTES</t>
  </si>
  <si>
    <t xml:space="preserve"> TUERCA ACME MAQUINADA 1-3/4-4 NUEVA</t>
  </si>
  <si>
    <t xml:space="preserve"> TUERCA ACME MAQUINADA 2 - 4 NUEVA</t>
  </si>
  <si>
    <t xml:space="preserve"> TUERCA ACME MAQUINADA 2-1/4-4 NUEVA</t>
  </si>
  <si>
    <t xml:space="preserve"> TUERCA ACME MAQUINADA 2-1/2-4 NUEVA</t>
  </si>
  <si>
    <t xml:space="preserve"> PIJA MAD FIJAD PH NGRA 8 X 1/2</t>
  </si>
  <si>
    <t xml:space="preserve"> TOR. AUTOROSCANTE PUNTA T23 - NGRO 5/16-18 X 2-1/4 NUEVO</t>
  </si>
  <si>
    <t xml:space="preserve"> PIJA C/PLANA PHIL PTA A INOX304 - # 10 x 5 NUEVO</t>
  </si>
  <si>
    <t xml:space="preserve"> TUERCA HEX INOX 316 - 7/16 - 14</t>
  </si>
  <si>
    <t xml:space="preserve"> TOR HEX MAQUINA NEGRO VAS 1/4-20 X 1-1/2</t>
  </si>
  <si>
    <t>H30404</t>
  </si>
  <si>
    <t>H98002</t>
  </si>
  <si>
    <t>H98003</t>
  </si>
  <si>
    <t>H98004</t>
  </si>
  <si>
    <t xml:space="preserve"> TOR COCHE GR5 NGRO 5/8-11 X 8 NUEVO</t>
  </si>
  <si>
    <t xml:space="preserve"> TCA CROMADA CON ROND INTEGRADA P/TOYOTA M12X1.5 - CORTA NUEVO</t>
  </si>
  <si>
    <t xml:space="preserve"> TCA CROMADA CON ROND INTEGRADA P/TOYOTA M12X1.5 - LARGA NUEVO</t>
  </si>
  <si>
    <t xml:space="preserve"> TCA CROMADA RIN DE ACERO \"CODIGO K\" M12-1.25 NUEVA</t>
  </si>
  <si>
    <t>OPR SOCKET PTA COPA MM INOX 304 - M3 x 12 NUEVO</t>
  </si>
  <si>
    <t>A1094R</t>
  </si>
  <si>
    <t>7/16-20 X 1.625, Cam.Chevrolet 71-89, C-10, Nac 1/2 ton.Del/tras</t>
  </si>
  <si>
    <t>5/8-18 X 2 1/2 Del C-3500 camin 97-2001</t>
  </si>
  <si>
    <t>5/8-18 X 3 1/4 TRAS C-3500 camin 97-2001</t>
  </si>
  <si>
    <t>A119AM</t>
  </si>
  <si>
    <t>Tuerca M12 x 1. Hex. 24 mm. Rueda Chevy.</t>
  </si>
  <si>
    <t>A119M</t>
  </si>
  <si>
    <t>NISSAN PICK UP 12 MM X 1.25</t>
  </si>
  <si>
    <t>A144A</t>
  </si>
  <si>
    <t>CONO PARA BIRLO DE FLECHA 3/8</t>
  </si>
  <si>
    <t>A157R</t>
  </si>
  <si>
    <t>M18 x 1.5 Hex. 27.17mm, Camion Changan</t>
  </si>
  <si>
    <t>A181M</t>
  </si>
  <si>
    <t>M12 x 1.5, Hex. 19 mm, Honda Accord</t>
  </si>
  <si>
    <t>A190R</t>
  </si>
  <si>
    <t>1/2-20 x 1 3/4". Dodge Tipo K. Extra Larga.Crom.</t>
  </si>
  <si>
    <t>A192R</t>
  </si>
  <si>
    <t>M12 x 1.25 x 35.5 mm.Cromada Tipo K.</t>
  </si>
  <si>
    <t>3/4 -16x 3.656" Kenworth Pea Caja Remolque</t>
  </si>
  <si>
    <t>A2068R</t>
  </si>
  <si>
    <t>1/2 - 20 x 1.593", D-100, Valiant, Dart, Le Baron 65-82</t>
  </si>
  <si>
    <t>A2132R</t>
  </si>
  <si>
    <t>1/2-20 x 1.812" Auto 76/77 Charger, Monaco, Coronet, Ram Charger,R.Del</t>
  </si>
  <si>
    <t>9/16-18Ram Pick up 1500 2500 3500 4000 Ao 2003</t>
  </si>
  <si>
    <t>A3038L</t>
  </si>
  <si>
    <t>9/16 - 18 x 2.828", Ford F-350 Doble Rodado 67-98, R.Trasera.</t>
  </si>
  <si>
    <t>A3099R</t>
  </si>
  <si>
    <t>1/2-20x 1.840",Dina 1000 Pick up, Galaxie 69-72 R. del. Ford</t>
  </si>
  <si>
    <t>A3120R</t>
  </si>
  <si>
    <t>1/2 - 20 x 1.812" Ford Pick up ,F-100, Galaxie, 73-77, R. Del.</t>
  </si>
  <si>
    <t>A3128R</t>
  </si>
  <si>
    <t>9/16-18 x 2 1/2, Cam. F-250, 92/98, R. Delantera</t>
  </si>
  <si>
    <t>A3165R</t>
  </si>
  <si>
    <t>1/2-20 Del. Ford Cougar, Thunderbird 85/89</t>
  </si>
  <si>
    <t>A3184R</t>
  </si>
  <si>
    <t>M14 x 2 x 56 mm, F.Lobo Harley Davidson 00-04.</t>
  </si>
  <si>
    <t>M12 x 1.75 x 2.124".Ford Expeditin 4x4, Ao 96/00</t>
  </si>
  <si>
    <t>A34M</t>
  </si>
  <si>
    <t>Tuerca Artilleria 3/4 - 10 R X 1 1/4</t>
  </si>
  <si>
    <t>A37M</t>
  </si>
  <si>
    <t>CONICA CAPUCHON 1 1/8-16 L X 1 1/2 ( IAT37-L)</t>
  </si>
  <si>
    <t>A38ANR</t>
  </si>
  <si>
    <t>Capuchon largo derecho 1-1/8-16</t>
  </si>
  <si>
    <t>A4128R</t>
  </si>
  <si>
    <t>7/16 - 20 x 1.531" Datsun Sedan 62-78, VAM-DATSUN-VW</t>
  </si>
  <si>
    <t>A4129R</t>
  </si>
  <si>
    <t>7/16-20 x 1.281" Datsun,Pick up 68-76 Del/Trasera</t>
  </si>
  <si>
    <t>A4161R</t>
  </si>
  <si>
    <t>M12 x 1.25 x 33 mm Datsun 84-92 Tsuru I, II Del.</t>
  </si>
  <si>
    <t>A4164R</t>
  </si>
  <si>
    <t>M12 X 1.25mm x 38.98mm,Tsuru II, III, 99-02, Del/Tras</t>
  </si>
  <si>
    <t>A4205R</t>
  </si>
  <si>
    <t>BIRLO CROMADO PARA CARIBE DE 12MM X 1.5</t>
  </si>
  <si>
    <t>A4213R</t>
  </si>
  <si>
    <t>M14 x 1.5 x 30 Hex. 11/16 V.W. Audi</t>
  </si>
  <si>
    <t>A4507R</t>
  </si>
  <si>
    <t>12 M X 1.5 X 47mm, Aveo,Spark, Beat, Optra.</t>
  </si>
  <si>
    <t>A501R</t>
  </si>
  <si>
    <t>M 22 x 1.5 x 91 MM BIRLO AUTOMOTRIZ</t>
  </si>
  <si>
    <t>A6119AR</t>
  </si>
  <si>
    <t>BIRLO FLECHA 3/8-16/24 X 3 1/2</t>
  </si>
  <si>
    <t>A6120R</t>
  </si>
  <si>
    <t>B.F. 7/16 X 2 ROSCA FINA-ESTANDAR</t>
  </si>
  <si>
    <t>A6122R</t>
  </si>
  <si>
    <t>B.F. 7/16 X 2 1/2 ROSCA FINA-ESTANDAR</t>
  </si>
  <si>
    <t>A6124R</t>
  </si>
  <si>
    <t>B.F. 7/16 X 3 ROSCA FINA-ESTANDAR</t>
  </si>
  <si>
    <t>A6127R</t>
  </si>
  <si>
    <t>B.F. 1/2 X 2 1/2 ROSCA FINA-ESTANDAR</t>
  </si>
  <si>
    <t>A6131R</t>
  </si>
  <si>
    <t>B.F. 9/16 X 2 1/2 ROSCA FINA-ESTANDAR</t>
  </si>
  <si>
    <t>A6139R</t>
  </si>
  <si>
    <t>Birlo Flecha 1/2-200 - 1/2-13 x 3.000</t>
  </si>
  <si>
    <t>A6144R</t>
  </si>
  <si>
    <t>M8 x 1.25x 45.8mm Birlo Manifull</t>
  </si>
  <si>
    <t>A6151R</t>
  </si>
  <si>
    <t>M10 x 1.5 x 1.25 x 50.8mm, Birlo Manifull.</t>
  </si>
  <si>
    <t>A7000AR</t>
  </si>
  <si>
    <t>3/4"-16 x 2.5", John Deere 92</t>
  </si>
  <si>
    <t>A7103R</t>
  </si>
  <si>
    <t>5/8- 18 R. Trasera MASSEY FERGUSON</t>
  </si>
  <si>
    <t>A8111NR</t>
  </si>
  <si>
    <t>3/4 - 16, x 2.405", Eje Rockwell 20 X 206 / 207, Rueda Trasera.</t>
  </si>
  <si>
    <t>A9075L</t>
  </si>
  <si>
    <t>1 1/8-16 x 3.500". Producción Especial.</t>
  </si>
  <si>
    <t>M 22 x 1.5 x 100mm, Eje Rockwell Rin Acero</t>
  </si>
  <si>
    <t>M22 x 1.5 x 98.5 mm Cami_x0007_n VW 2006 Worker Mod 23 y 24</t>
  </si>
  <si>
    <t>H10937</t>
  </si>
  <si>
    <t>JGO. LLAVE HEX. PUNTA BOLA .050 HASTA 3/8</t>
  </si>
  <si>
    <t>REMACHADORA PROFESIONAL 10"</t>
  </si>
  <si>
    <t>CUTTER 6"" (160 MM) HANDYCRAFT GRIS</t>
  </si>
  <si>
    <t>CUTTER 7"" (175 MM) HANDYCRAFT</t>
  </si>
  <si>
    <t>CUTTER 6"" (160 MM) METALICOS</t>
  </si>
  <si>
    <t>H99036</t>
  </si>
  <si>
    <t>Candado de Hierro gancho Largo 40mm HandyLock</t>
  </si>
  <si>
    <t>H99037</t>
  </si>
  <si>
    <t>Candado de Combinacion 50mm Rojo Largo HandyLock</t>
  </si>
  <si>
    <t>H99038</t>
  </si>
  <si>
    <t>Candado de Combinacion 50mm Amarillo Corto HandyLock</t>
  </si>
  <si>
    <t>CLAVO</t>
  </si>
  <si>
    <t>P1</t>
  </si>
  <si>
    <t>P2</t>
  </si>
  <si>
    <t>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</si>
</sst>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&quot;$&quot;* #,##0.00_-;\-&quot;$&quot;* #,##0.00_-;_-&quot;$&quot;* &quot;-&quot;??_-;_-@_-"/>
    <numFmt numFmtId="165" formatCode="#,##0.0000"/>
    <numFmt numFmtId="166" formatCode="0.0%"/>
    <numFmt numFmtId="167" formatCode="0.000%"/>
    <numFmt numFmtId="168" formatCode="#,##0.000"/>
    <numFmt numFmtId="169" formatCode="0.000"/>
  </numFmts>
  <fonts count="34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sz val="9"/>
      <name val="Times New Roman"/>
      <family val="1"/>
    </font>
    <font>
      <sz val="12"/>
      <name val="Times New Roman"/>
      <family val="1"/>
    </font>
    <font>
      <sz val="10"/>
      <name val="Arial"/>
      <family val="2"/>
      <charset val="177"/>
    </font>
    <font>
      <b/>
      <sz val="16"/>
      <name val="Rockwell"/>
      <family val="1"/>
    </font>
    <font>
      <b/>
      <sz val="11"/>
      <name val="Rockwell"/>
      <family val="1"/>
    </font>
    <font>
      <b/>
      <sz val="11"/>
      <color indexed="12"/>
      <name val="Rockwell"/>
      <family val="1"/>
    </font>
    <font>
      <sz val="11"/>
      <name val="Rockwell"/>
      <family val="1"/>
    </font>
    <font>
      <b/>
      <sz val="16"/>
      <color indexed="10"/>
      <name val="Rockwell"/>
      <family val="1"/>
    </font>
    <font>
      <b/>
      <sz val="11"/>
      <color indexed="56"/>
      <name val="Rockwell"/>
      <family val="1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Rockwell"/>
      <family val="1"/>
    </font>
    <font>
      <sz val="11"/>
      <color theme="1"/>
      <name val="Rockwell"/>
      <family val="1"/>
    </font>
    <font>
      <b/>
      <sz val="11"/>
      <color rgb="FF000000"/>
      <name val="Rockwell"/>
      <family val="1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Rockwell"/>
      <family val="1"/>
    </font>
    <font>
      <b/>
      <sz val="16"/>
      <color rgb="FFFF0000"/>
      <name val="Rockwell"/>
      <family val="1"/>
    </font>
    <font>
      <b/>
      <sz val="11"/>
      <color rgb="FF002060"/>
      <name val="Rockwell"/>
      <family val="1"/>
    </font>
    <font>
      <b/>
      <sz val="11"/>
      <color theme="4" tint="-0.499984740745262"/>
      <name val="Rockwell"/>
      <family val="1"/>
    </font>
    <font>
      <b/>
      <sz val="20"/>
      <color theme="1"/>
      <name val="Rockwell"/>
      <family val="1"/>
    </font>
    <font>
      <b/>
      <sz val="12"/>
      <color theme="1"/>
      <name val="Calibri"/>
      <family val="2"/>
      <scheme val="minor"/>
    </font>
    <font>
      <b/>
      <sz val="11"/>
      <color rgb="FF000000"/>
      <name val="Calibri  "/>
    </font>
    <font>
      <sz val="11"/>
      <color theme="1"/>
      <name val="Calibri  "/>
    </font>
    <font>
      <sz val="11"/>
      <color rgb="FF000000"/>
      <name val="Calibri  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4"/>
      <color theme="1"/>
      <name val="Rockwell"/>
      <family val="1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49ED23"/>
        <bgColor indexed="64"/>
      </patternFill>
    </fill>
    <fill>
      <patternFill patternType="solid">
        <fgColor theme="4" tint="0.39997558519241921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theme="4" tint="-0.499984740745262"/>
      </left>
      <right style="hair">
        <color theme="4" tint="-0.499984740745262"/>
      </right>
      <top/>
      <bottom/>
      <diagonal/>
    </border>
    <border>
      <left style="hair">
        <color theme="4" tint="-0.499984740745262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theme="4" tint="-0.499984740745262"/>
      </right>
      <top/>
      <bottom/>
      <diagonal/>
    </border>
    <border>
      <left style="medium">
        <color indexed="64"/>
      </left>
      <right style="hair">
        <color theme="4" tint="-0.499984740745262"/>
      </right>
      <top/>
      <bottom style="medium">
        <color indexed="64"/>
      </bottom>
      <diagonal/>
    </border>
    <border>
      <left style="hair">
        <color theme="4" tint="-0.499984740745262"/>
      </left>
      <right style="hair">
        <color theme="4" tint="-0.499984740745262"/>
      </right>
      <top/>
      <bottom style="medium">
        <color indexed="64"/>
      </bottom>
      <diagonal/>
    </border>
    <border>
      <left style="hair">
        <color theme="4" tint="-0.499984740745262"/>
      </left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1" fillId="0" borderId="0"/>
    <xf numFmtId="0" fontId="1" fillId="0" borderId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164" fontId="12" fillId="0" borderId="0" applyFont="0" applyFill="0" applyBorder="0" applyAlignment="0" applyProtection="0"/>
  </cellStyleXfs>
  <cellXfs count="253">
    <xf numFmtId="0" fontId="0" fillId="0" borderId="0" xfId="0"/>
    <xf numFmtId="0" fontId="0" fillId="2" borderId="0" xfId="0" applyFill="1"/>
    <xf numFmtId="165" fontId="14" fillId="3" borderId="0" xfId="0" applyNumberFormat="1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10" fontId="0" fillId="2" borderId="0" xfId="0" applyNumberFormat="1" applyFill="1"/>
    <xf numFmtId="10" fontId="0" fillId="2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10" fontId="0" fillId="5" borderId="0" xfId="0" applyNumberFormat="1" applyFill="1"/>
    <xf numFmtId="10" fontId="14" fillId="6" borderId="1" xfId="0" applyNumberFormat="1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2" xfId="0" applyFont="1" applyFill="1" applyBorder="1" applyAlignment="1">
      <alignment vertical="center"/>
    </xf>
    <xf numFmtId="0" fontId="0" fillId="2" borderId="2" xfId="0" applyFill="1" applyBorder="1"/>
    <xf numFmtId="165" fontId="14" fillId="3" borderId="2" xfId="0" applyNumberFormat="1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10" fontId="14" fillId="3" borderId="3" xfId="0" applyNumberFormat="1" applyFont="1" applyFill="1" applyBorder="1" applyAlignment="1">
      <alignment horizontal="center" vertical="center"/>
    </xf>
    <xf numFmtId="10" fontId="0" fillId="2" borderId="2" xfId="0" applyNumberFormat="1" applyFill="1" applyBorder="1" applyAlignment="1">
      <alignment horizontal="center"/>
    </xf>
    <xf numFmtId="165" fontId="0" fillId="5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5" borderId="0" xfId="0" applyNumberFormat="1" applyFill="1"/>
    <xf numFmtId="165" fontId="0" fillId="2" borderId="0" xfId="0" applyNumberFormat="1" applyFill="1"/>
    <xf numFmtId="10" fontId="0" fillId="5" borderId="0" xfId="0" applyNumberFormat="1" applyFill="1" applyAlignment="1">
      <alignment horizontal="center"/>
    </xf>
    <xf numFmtId="1" fontId="0" fillId="5" borderId="0" xfId="0" applyNumberFormat="1" applyFill="1" applyAlignment="1">
      <alignment horizontal="center"/>
    </xf>
    <xf numFmtId="1" fontId="14" fillId="3" borderId="2" xfId="0" applyNumberFormat="1" applyFont="1" applyFill="1" applyBorder="1" applyAlignment="1">
      <alignment horizontal="center" vertical="center"/>
    </xf>
    <xf numFmtId="1" fontId="14" fillId="3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/>
    </xf>
    <xf numFmtId="1" fontId="0" fillId="2" borderId="2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3" fontId="0" fillId="2" borderId="4" xfId="0" applyNumberFormat="1" applyFill="1" applyBorder="1" applyAlignment="1">
      <alignment horizontal="center"/>
    </xf>
    <xf numFmtId="10" fontId="0" fillId="2" borderId="4" xfId="0" applyNumberFormat="1" applyFill="1" applyBorder="1" applyAlignment="1">
      <alignment horizontal="center"/>
    </xf>
    <xf numFmtId="0" fontId="0" fillId="2" borderId="2" xfId="0" applyFill="1" applyBorder="1" applyAlignment="1">
      <alignment horizontal="left"/>
    </xf>
    <xf numFmtId="0" fontId="13" fillId="5" borderId="0" xfId="0" applyFont="1" applyFill="1" applyAlignment="1">
      <alignment horizontal="center"/>
    </xf>
    <xf numFmtId="0" fontId="13" fillId="5" borderId="0" xfId="0" applyFont="1" applyFill="1"/>
    <xf numFmtId="165" fontId="13" fillId="5" borderId="0" xfId="0" applyNumberFormat="1" applyFont="1" applyFill="1" applyAlignment="1">
      <alignment horizontal="center"/>
    </xf>
    <xf numFmtId="1" fontId="13" fillId="5" borderId="0" xfId="0" applyNumberFormat="1" applyFont="1" applyFill="1" applyAlignment="1">
      <alignment horizontal="center"/>
    </xf>
    <xf numFmtId="0" fontId="15" fillId="5" borderId="0" xfId="0" applyFont="1" applyFill="1"/>
    <xf numFmtId="0" fontId="0" fillId="2" borderId="4" xfId="0" applyFill="1" applyBorder="1"/>
    <xf numFmtId="10" fontId="12" fillId="5" borderId="0" xfId="3" applyNumberFormat="1" applyFont="1" applyFill="1" applyAlignment="1">
      <alignment horizontal="center"/>
    </xf>
    <xf numFmtId="10" fontId="14" fillId="6" borderId="1" xfId="3" applyNumberFormat="1" applyFont="1" applyFill="1" applyBorder="1" applyAlignment="1">
      <alignment horizontal="center" vertical="center"/>
    </xf>
    <xf numFmtId="10" fontId="14" fillId="3" borderId="3" xfId="3" applyNumberFormat="1" applyFont="1" applyFill="1" applyBorder="1" applyAlignment="1">
      <alignment horizontal="center" vertical="center"/>
    </xf>
    <xf numFmtId="10" fontId="12" fillId="2" borderId="0" xfId="3" applyNumberFormat="1" applyFont="1" applyFill="1" applyAlignment="1">
      <alignment horizontal="center"/>
    </xf>
    <xf numFmtId="10" fontId="12" fillId="2" borderId="2" xfId="3" applyNumberFormat="1" applyFont="1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center"/>
    </xf>
    <xf numFmtId="165" fontId="0" fillId="7" borderId="0" xfId="0" applyNumberFormat="1" applyFill="1" applyAlignment="1">
      <alignment horizontal="center"/>
    </xf>
    <xf numFmtId="1" fontId="0" fillId="7" borderId="0" xfId="0" applyNumberFormat="1" applyFill="1" applyAlignment="1">
      <alignment horizontal="center"/>
    </xf>
    <xf numFmtId="10" fontId="0" fillId="7" borderId="0" xfId="0" applyNumberFormat="1" applyFill="1" applyAlignment="1">
      <alignment horizontal="center"/>
    </xf>
    <xf numFmtId="0" fontId="0" fillId="2" borderId="5" xfId="0" applyFill="1" applyBorder="1" applyAlignment="1">
      <alignment horizontal="left"/>
    </xf>
    <xf numFmtId="165" fontId="0" fillId="2" borderId="5" xfId="0" applyNumberFormat="1" applyFill="1" applyBorder="1" applyAlignment="1">
      <alignment horizontal="center"/>
    </xf>
    <xf numFmtId="10" fontId="14" fillId="3" borderId="6" xfId="0" applyNumberFormat="1" applyFont="1" applyFill="1" applyBorder="1" applyAlignment="1">
      <alignment horizontal="center" vertical="center"/>
    </xf>
    <xf numFmtId="165" fontId="14" fillId="3" borderId="5" xfId="0" applyNumberFormat="1" applyFont="1" applyFill="1" applyBorder="1" applyAlignment="1">
      <alignment horizontal="center" vertical="center"/>
    </xf>
    <xf numFmtId="165" fontId="14" fillId="6" borderId="1" xfId="0" applyNumberFormat="1" applyFont="1" applyFill="1" applyBorder="1" applyAlignment="1">
      <alignment horizontal="center" vertical="center"/>
    </xf>
    <xf numFmtId="165" fontId="0" fillId="2" borderId="2" xfId="0" applyNumberFormat="1" applyFill="1" applyBorder="1" applyAlignment="1">
      <alignment horizontal="center"/>
    </xf>
    <xf numFmtId="165" fontId="14" fillId="3" borderId="3" xfId="0" applyNumberFormat="1" applyFont="1" applyFill="1" applyBorder="1" applyAlignment="1">
      <alignment horizontal="center" vertical="center"/>
    </xf>
    <xf numFmtId="165" fontId="13" fillId="5" borderId="0" xfId="0" applyNumberFormat="1" applyFont="1" applyFill="1"/>
    <xf numFmtId="165" fontId="12" fillId="2" borderId="2" xfId="3" applyNumberFormat="1" applyFont="1" applyFill="1" applyBorder="1" applyAlignment="1">
      <alignment horizontal="center"/>
    </xf>
    <xf numFmtId="165" fontId="14" fillId="6" borderId="1" xfId="3" applyNumberFormat="1" applyFont="1" applyFill="1" applyBorder="1" applyAlignment="1">
      <alignment horizontal="center" vertical="center"/>
    </xf>
    <xf numFmtId="10" fontId="0" fillId="2" borderId="5" xfId="0" applyNumberFormat="1" applyFill="1" applyBorder="1" applyAlignment="1">
      <alignment horizontal="center"/>
    </xf>
    <xf numFmtId="165" fontId="0" fillId="2" borderId="4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0" xfId="0" applyFill="1" applyAlignment="1">
      <alignment horizontal="left"/>
    </xf>
    <xf numFmtId="0" fontId="0" fillId="4" borderId="0" xfId="0" applyFill="1" applyAlignment="1">
      <alignment wrapText="1"/>
    </xf>
    <xf numFmtId="10" fontId="13" fillId="5" borderId="0" xfId="0" applyNumberFormat="1" applyFont="1" applyFill="1" applyAlignment="1">
      <alignment horizontal="center"/>
    </xf>
    <xf numFmtId="9" fontId="14" fillId="8" borderId="7" xfId="3" applyFont="1" applyFill="1" applyBorder="1" applyAlignment="1">
      <alignment horizontal="center" vertical="center"/>
    </xf>
    <xf numFmtId="165" fontId="14" fillId="3" borderId="8" xfId="0" applyNumberFormat="1" applyFont="1" applyFill="1" applyBorder="1" applyAlignment="1">
      <alignment horizontal="center" vertical="center"/>
    </xf>
    <xf numFmtId="9" fontId="14" fillId="8" borderId="9" xfId="3" applyFont="1" applyFill="1" applyBorder="1" applyAlignment="1">
      <alignment horizontal="center" vertical="center"/>
    </xf>
    <xf numFmtId="9" fontId="14" fillId="8" borderId="10" xfId="3" applyFont="1" applyFill="1" applyBorder="1" applyAlignment="1">
      <alignment horizontal="center" vertical="center"/>
    </xf>
    <xf numFmtId="0" fontId="15" fillId="9" borderId="0" xfId="0" applyFont="1" applyFill="1"/>
    <xf numFmtId="0" fontId="0" fillId="9" borderId="0" xfId="0" applyFill="1"/>
    <xf numFmtId="0" fontId="12" fillId="9" borderId="0" xfId="1" applyFont="1" applyFill="1"/>
    <xf numFmtId="0" fontId="15" fillId="9" borderId="0" xfId="1" applyFont="1" applyFill="1"/>
    <xf numFmtId="0" fontId="2" fillId="9" borderId="0" xfId="1" applyFont="1" applyFill="1"/>
    <xf numFmtId="0" fontId="16" fillId="9" borderId="0" xfId="0" applyFont="1" applyFill="1" applyAlignment="1">
      <alignment vertical="center" wrapText="1"/>
    </xf>
    <xf numFmtId="167" fontId="2" fillId="9" borderId="0" xfId="1" applyNumberFormat="1" applyFont="1" applyFill="1" applyAlignment="1">
      <alignment horizontal="center" vertical="center"/>
    </xf>
    <xf numFmtId="9" fontId="2" fillId="9" borderId="0" xfId="1" applyNumberFormat="1" applyFont="1" applyFill="1" applyAlignment="1">
      <alignment horizontal="center" vertical="center"/>
    </xf>
    <xf numFmtId="0" fontId="3" fillId="9" borderId="0" xfId="1" applyFont="1" applyFill="1"/>
    <xf numFmtId="4" fontId="4" fillId="9" borderId="0" xfId="1" applyNumberFormat="1" applyFont="1" applyFill="1" applyAlignment="1">
      <alignment horizontal="center" vertical="center"/>
    </xf>
    <xf numFmtId="4" fontId="4" fillId="9" borderId="0" xfId="3" applyNumberFormat="1" applyFont="1" applyFill="1" applyAlignment="1">
      <alignment horizontal="center" vertical="center"/>
    </xf>
    <xf numFmtId="0" fontId="6" fillId="10" borderId="11" xfId="1" applyFont="1" applyFill="1" applyBorder="1" applyAlignment="1">
      <alignment vertical="center"/>
    </xf>
    <xf numFmtId="0" fontId="7" fillId="11" borderId="11" xfId="1" applyFont="1" applyFill="1" applyBorder="1" applyAlignment="1">
      <alignment horizontal="center" vertical="center"/>
    </xf>
    <xf numFmtId="0" fontId="7" fillId="11" borderId="12" xfId="1" applyFont="1" applyFill="1" applyBorder="1" applyAlignment="1">
      <alignment horizontal="center" vertical="center"/>
    </xf>
    <xf numFmtId="166" fontId="8" fillId="11" borderId="0" xfId="3" applyNumberFormat="1" applyFont="1" applyFill="1" applyBorder="1" applyAlignment="1">
      <alignment horizontal="center" vertical="center"/>
    </xf>
    <xf numFmtId="0" fontId="7" fillId="11" borderId="13" xfId="1" applyFont="1" applyFill="1" applyBorder="1" applyAlignment="1">
      <alignment horizontal="center" vertical="center"/>
    </xf>
    <xf numFmtId="0" fontId="6" fillId="10" borderId="0" xfId="1" applyFont="1" applyFill="1" applyAlignment="1">
      <alignment vertical="center"/>
    </xf>
    <xf numFmtId="10" fontId="7" fillId="11" borderId="0" xfId="2" applyNumberFormat="1" applyFont="1" applyFill="1" applyAlignment="1">
      <alignment horizontal="center" vertical="center"/>
    </xf>
    <xf numFmtId="168" fontId="7" fillId="11" borderId="0" xfId="2" applyNumberFormat="1" applyFont="1" applyFill="1" applyAlignment="1">
      <alignment horizontal="center" vertical="center"/>
    </xf>
    <xf numFmtId="10" fontId="7" fillId="11" borderId="14" xfId="2" applyNumberFormat="1" applyFont="1" applyFill="1" applyBorder="1" applyAlignment="1">
      <alignment horizontal="center" vertical="center"/>
    </xf>
    <xf numFmtId="168" fontId="7" fillId="11" borderId="14" xfId="2" applyNumberFormat="1" applyFont="1" applyFill="1" applyBorder="1" applyAlignment="1">
      <alignment horizontal="center" vertical="center"/>
    </xf>
    <xf numFmtId="0" fontId="7" fillId="11" borderId="14" xfId="1" applyFont="1" applyFill="1" applyBorder="1" applyAlignment="1">
      <alignment horizontal="center" vertical="center"/>
    </xf>
    <xf numFmtId="0" fontId="7" fillId="11" borderId="15" xfId="1" applyFont="1" applyFill="1" applyBorder="1" applyAlignment="1">
      <alignment horizontal="center" vertical="center"/>
    </xf>
    <xf numFmtId="166" fontId="8" fillId="11" borderId="16" xfId="3" applyNumberFormat="1" applyFont="1" applyFill="1" applyBorder="1" applyAlignment="1">
      <alignment horizontal="center" vertical="center"/>
    </xf>
    <xf numFmtId="10" fontId="7" fillId="11" borderId="17" xfId="2" applyNumberFormat="1" applyFont="1" applyFill="1" applyBorder="1" applyAlignment="1">
      <alignment horizontal="center" vertical="center"/>
    </xf>
    <xf numFmtId="168" fontId="7" fillId="11" borderId="17" xfId="2" applyNumberFormat="1" applyFont="1" applyFill="1" applyBorder="1" applyAlignment="1">
      <alignment horizontal="center" vertical="center"/>
    </xf>
    <xf numFmtId="166" fontId="8" fillId="11" borderId="17" xfId="3" applyNumberFormat="1" applyFont="1" applyFill="1" applyBorder="1" applyAlignment="1">
      <alignment horizontal="center" vertical="center"/>
    </xf>
    <xf numFmtId="166" fontId="8" fillId="11" borderId="18" xfId="3" applyNumberFormat="1" applyFont="1" applyFill="1" applyBorder="1" applyAlignment="1">
      <alignment horizontal="center" vertical="center"/>
    </xf>
    <xf numFmtId="0" fontId="7" fillId="2" borderId="13" xfId="1" applyFont="1" applyFill="1" applyBorder="1" applyAlignment="1">
      <alignment horizontal="center" vertical="center"/>
    </xf>
    <xf numFmtId="0" fontId="9" fillId="9" borderId="0" xfId="0" applyFont="1" applyFill="1"/>
    <xf numFmtId="168" fontId="9" fillId="9" borderId="0" xfId="0" applyNumberFormat="1" applyFont="1" applyFill="1"/>
    <xf numFmtId="10" fontId="7" fillId="9" borderId="0" xfId="2" applyNumberFormat="1" applyFont="1" applyFill="1" applyAlignment="1">
      <alignment horizontal="center" vertical="center"/>
    </xf>
    <xf numFmtId="168" fontId="7" fillId="9" borderId="0" xfId="2" applyNumberFormat="1" applyFont="1" applyFill="1" applyAlignment="1">
      <alignment horizontal="center" vertical="center"/>
    </xf>
    <xf numFmtId="10" fontId="7" fillId="10" borderId="14" xfId="2" applyNumberFormat="1" applyFont="1" applyFill="1" applyBorder="1" applyAlignment="1">
      <alignment horizontal="center" vertical="center"/>
    </xf>
    <xf numFmtId="168" fontId="7" fillId="10" borderId="14" xfId="2" applyNumberFormat="1" applyFont="1" applyFill="1" applyBorder="1" applyAlignment="1">
      <alignment horizontal="center" vertical="center"/>
    </xf>
    <xf numFmtId="10" fontId="9" fillId="10" borderId="0" xfId="2" applyNumberFormat="1" applyFont="1" applyFill="1" applyAlignment="1">
      <alignment horizontal="center" vertical="center"/>
    </xf>
    <xf numFmtId="168" fontId="9" fillId="10" borderId="0" xfId="2" applyNumberFormat="1" applyFont="1" applyFill="1" applyAlignment="1">
      <alignment horizontal="center" vertical="center"/>
    </xf>
    <xf numFmtId="166" fontId="17" fillId="2" borderId="20" xfId="0" applyNumberFormat="1" applyFont="1" applyFill="1" applyBorder="1" applyAlignment="1">
      <alignment horizontal="center" vertical="center"/>
    </xf>
    <xf numFmtId="168" fontId="17" fillId="2" borderId="20" xfId="0" applyNumberFormat="1" applyFont="1" applyFill="1" applyBorder="1" applyAlignment="1">
      <alignment horizontal="center" vertical="center"/>
    </xf>
    <xf numFmtId="166" fontId="17" fillId="2" borderId="17" xfId="0" applyNumberFormat="1" applyFont="1" applyFill="1" applyBorder="1" applyAlignment="1">
      <alignment horizontal="center" vertical="center"/>
    </xf>
    <xf numFmtId="168" fontId="17" fillId="2" borderId="17" xfId="0" applyNumberFormat="1" applyFont="1" applyFill="1" applyBorder="1" applyAlignment="1">
      <alignment horizontal="center" vertical="center"/>
    </xf>
    <xf numFmtId="10" fontId="9" fillId="9" borderId="0" xfId="2" applyNumberFormat="1" applyFont="1" applyFill="1" applyAlignment="1">
      <alignment horizontal="center" vertical="center"/>
    </xf>
    <xf numFmtId="168" fontId="9" fillId="9" borderId="0" xfId="2" applyNumberFormat="1" applyFont="1" applyFill="1" applyAlignment="1">
      <alignment horizontal="center" vertical="center"/>
    </xf>
    <xf numFmtId="10" fontId="9" fillId="9" borderId="0" xfId="3" applyNumberFormat="1" applyFont="1" applyFill="1" applyBorder="1" applyAlignment="1">
      <alignment horizontal="center" vertical="center"/>
    </xf>
    <xf numFmtId="168" fontId="9" fillId="9" borderId="0" xfId="3" applyNumberFormat="1" applyFont="1" applyFill="1" applyBorder="1" applyAlignment="1">
      <alignment horizontal="center" vertical="center"/>
    </xf>
    <xf numFmtId="10" fontId="9" fillId="9" borderId="0" xfId="3" applyNumberFormat="1" applyFont="1" applyFill="1" applyAlignment="1">
      <alignment horizontal="center" vertical="center"/>
    </xf>
    <xf numFmtId="168" fontId="9" fillId="9" borderId="0" xfId="3" applyNumberFormat="1" applyFont="1" applyFill="1" applyAlignment="1">
      <alignment horizontal="center" vertical="center"/>
    </xf>
    <xf numFmtId="10" fontId="7" fillId="9" borderId="0" xfId="3" applyNumberFormat="1" applyFont="1" applyFill="1" applyBorder="1" applyAlignment="1">
      <alignment horizontal="center" vertical="center"/>
    </xf>
    <xf numFmtId="168" fontId="7" fillId="9" borderId="0" xfId="3" applyNumberFormat="1" applyFont="1" applyFill="1" applyBorder="1" applyAlignment="1">
      <alignment horizontal="center" vertical="center"/>
    </xf>
    <xf numFmtId="0" fontId="18" fillId="9" borderId="0" xfId="1" applyFont="1" applyFill="1"/>
    <xf numFmtId="10" fontId="9" fillId="9" borderId="0" xfId="0" applyNumberFormat="1" applyFont="1" applyFill="1" applyAlignment="1">
      <alignment horizontal="center" vertical="center"/>
    </xf>
    <xf numFmtId="168" fontId="9" fillId="9" borderId="0" xfId="0" applyNumberFormat="1" applyFont="1" applyFill="1" applyAlignment="1">
      <alignment horizontal="center" vertical="center"/>
    </xf>
    <xf numFmtId="0" fontId="18" fillId="9" borderId="0" xfId="0" applyFont="1" applyFill="1"/>
    <xf numFmtId="0" fontId="9" fillId="9" borderId="0" xfId="1" applyFont="1" applyFill="1"/>
    <xf numFmtId="0" fontId="7" fillId="10" borderId="14" xfId="1" applyFont="1" applyFill="1" applyBorder="1" applyAlignment="1">
      <alignment vertical="center"/>
    </xf>
    <xf numFmtId="0" fontId="9" fillId="10" borderId="15" xfId="1" applyFont="1" applyFill="1" applyBorder="1"/>
    <xf numFmtId="0" fontId="9" fillId="10" borderId="0" xfId="1" applyFont="1" applyFill="1"/>
    <xf numFmtId="0" fontId="9" fillId="10" borderId="16" xfId="1" applyFont="1" applyFill="1" applyBorder="1"/>
    <xf numFmtId="168" fontId="7" fillId="2" borderId="20" xfId="3" applyNumberFormat="1" applyFont="1" applyFill="1" applyBorder="1" applyAlignment="1">
      <alignment horizontal="center" vertical="center"/>
    </xf>
    <xf numFmtId="168" fontId="7" fillId="2" borderId="17" xfId="3" applyNumberFormat="1" applyFont="1" applyFill="1" applyBorder="1" applyAlignment="1">
      <alignment horizontal="center" vertical="center"/>
    </xf>
    <xf numFmtId="0" fontId="9" fillId="9" borderId="18" xfId="1" applyFont="1" applyFill="1" applyBorder="1"/>
    <xf numFmtId="0" fontId="9" fillId="9" borderId="0" xfId="1" applyFont="1" applyFill="1" applyAlignment="1">
      <alignment horizontal="center"/>
    </xf>
    <xf numFmtId="0" fontId="7" fillId="9" borderId="0" xfId="1" applyFont="1" applyFill="1" applyAlignment="1">
      <alignment horizontal="center" vertical="center"/>
    </xf>
    <xf numFmtId="0" fontId="7" fillId="2" borderId="11" xfId="1" applyFont="1" applyFill="1" applyBorder="1" applyAlignment="1">
      <alignment horizontal="center" vertical="center"/>
    </xf>
    <xf numFmtId="10" fontId="7" fillId="2" borderId="14" xfId="2" applyNumberFormat="1" applyFont="1" applyFill="1" applyBorder="1" applyAlignment="1">
      <alignment horizontal="center" vertical="center"/>
    </xf>
    <xf numFmtId="168" fontId="7" fillId="2" borderId="14" xfId="2" applyNumberFormat="1" applyFont="1" applyFill="1" applyBorder="1" applyAlignment="1">
      <alignment horizontal="center" vertical="center"/>
    </xf>
    <xf numFmtId="166" fontId="8" fillId="2" borderId="14" xfId="3" applyNumberFormat="1" applyFont="1" applyFill="1" applyBorder="1" applyAlignment="1">
      <alignment horizontal="center" vertical="center"/>
    </xf>
    <xf numFmtId="166" fontId="8" fillId="2" borderId="15" xfId="3" applyNumberFormat="1" applyFont="1" applyFill="1" applyBorder="1" applyAlignment="1">
      <alignment horizontal="center" vertical="center"/>
    </xf>
    <xf numFmtId="168" fontId="7" fillId="2" borderId="21" xfId="3" applyNumberFormat="1" applyFont="1" applyFill="1" applyBorder="1" applyAlignment="1">
      <alignment horizontal="center" vertical="center"/>
    </xf>
    <xf numFmtId="10" fontId="9" fillId="9" borderId="17" xfId="2" applyNumberFormat="1" applyFont="1" applyFill="1" applyBorder="1" applyAlignment="1">
      <alignment horizontal="center" vertical="center"/>
    </xf>
    <xf numFmtId="168" fontId="9" fillId="9" borderId="17" xfId="2" applyNumberFormat="1" applyFont="1" applyFill="1" applyBorder="1" applyAlignment="1">
      <alignment horizontal="center" vertical="center"/>
    </xf>
    <xf numFmtId="0" fontId="9" fillId="9" borderId="17" xfId="1" applyFont="1" applyFill="1" applyBorder="1"/>
    <xf numFmtId="0" fontId="9" fillId="9" borderId="16" xfId="1" applyFont="1" applyFill="1" applyBorder="1"/>
    <xf numFmtId="0" fontId="6" fillId="10" borderId="14" xfId="1" applyFont="1" applyFill="1" applyBorder="1" applyAlignment="1">
      <alignment vertical="center"/>
    </xf>
    <xf numFmtId="0" fontId="6" fillId="10" borderId="13" xfId="1" applyFont="1" applyFill="1" applyBorder="1" applyAlignment="1">
      <alignment vertical="center"/>
    </xf>
    <xf numFmtId="4" fontId="17" fillId="2" borderId="20" xfId="0" applyNumberFormat="1" applyFont="1" applyFill="1" applyBorder="1" applyAlignment="1">
      <alignment horizontal="center" vertical="center"/>
    </xf>
    <xf numFmtId="0" fontId="19" fillId="2" borderId="22" xfId="0" applyFont="1" applyFill="1" applyBorder="1" applyAlignment="1">
      <alignment horizontal="center" vertical="center"/>
    </xf>
    <xf numFmtId="14" fontId="7" fillId="9" borderId="0" xfId="2" applyNumberFormat="1" applyFont="1" applyFill="1" applyAlignment="1">
      <alignment horizontal="left"/>
    </xf>
    <xf numFmtId="0" fontId="9" fillId="10" borderId="13" xfId="1" applyFont="1" applyFill="1" applyBorder="1"/>
    <xf numFmtId="0" fontId="7" fillId="2" borderId="12" xfId="1" quotePrefix="1" applyFont="1" applyFill="1" applyBorder="1" applyAlignment="1">
      <alignment horizontal="left" vertical="center" indent="1"/>
    </xf>
    <xf numFmtId="0" fontId="9" fillId="9" borderId="12" xfId="1" applyFont="1" applyFill="1" applyBorder="1"/>
    <xf numFmtId="0" fontId="7" fillId="9" borderId="0" xfId="1" applyFont="1" applyFill="1" applyAlignment="1">
      <alignment horizontal="left" vertical="center" indent="1"/>
    </xf>
    <xf numFmtId="0" fontId="7" fillId="9" borderId="13" xfId="1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 vertical="center"/>
    </xf>
    <xf numFmtId="166" fontId="17" fillId="2" borderId="0" xfId="0" applyNumberFormat="1" applyFont="1" applyFill="1" applyAlignment="1">
      <alignment horizontal="center" vertical="center"/>
    </xf>
    <xf numFmtId="4" fontId="17" fillId="2" borderId="0" xfId="0" applyNumberFormat="1" applyFont="1" applyFill="1" applyAlignment="1">
      <alignment horizontal="center" vertical="center"/>
    </xf>
    <xf numFmtId="168" fontId="7" fillId="2" borderId="0" xfId="3" applyNumberFormat="1" applyFont="1" applyFill="1" applyBorder="1" applyAlignment="1">
      <alignment horizontal="center" vertical="center"/>
    </xf>
    <xf numFmtId="0" fontId="18" fillId="9" borderId="12" xfId="0" applyFont="1" applyFill="1" applyBorder="1"/>
    <xf numFmtId="0" fontId="0" fillId="9" borderId="17" xfId="0" applyFill="1" applyBorder="1"/>
    <xf numFmtId="0" fontId="20" fillId="9" borderId="0" xfId="1" applyFont="1" applyFill="1" applyAlignment="1">
      <alignment horizontal="center"/>
    </xf>
    <xf numFmtId="0" fontId="21" fillId="9" borderId="0" xfId="0" applyFont="1" applyFill="1" applyAlignment="1">
      <alignment horizontal="center" vertical="center" wrapText="1"/>
    </xf>
    <xf numFmtId="0" fontId="22" fillId="2" borderId="13" xfId="0" applyFont="1" applyFill="1" applyBorder="1" applyAlignment="1">
      <alignment horizontal="center" vertical="center"/>
    </xf>
    <xf numFmtId="10" fontId="9" fillId="9" borderId="17" xfId="3" applyNumberFormat="1" applyFont="1" applyFill="1" applyBorder="1" applyAlignment="1">
      <alignment horizontal="center" vertical="center"/>
    </xf>
    <xf numFmtId="168" fontId="9" fillId="9" borderId="17" xfId="3" applyNumberFormat="1" applyFont="1" applyFill="1" applyBorder="1" applyAlignment="1">
      <alignment horizontal="center" vertical="center"/>
    </xf>
    <xf numFmtId="0" fontId="9" fillId="9" borderId="17" xfId="1" applyFont="1" applyFill="1" applyBorder="1" applyAlignment="1">
      <alignment horizontal="center"/>
    </xf>
    <xf numFmtId="0" fontId="19" fillId="2" borderId="0" xfId="0" applyFont="1" applyFill="1" applyAlignment="1">
      <alignment horizontal="center" vertical="center"/>
    </xf>
    <xf numFmtId="0" fontId="19" fillId="2" borderId="12" xfId="0" applyFont="1" applyFill="1" applyBorder="1" applyAlignment="1">
      <alignment horizontal="center" vertical="center"/>
    </xf>
    <xf numFmtId="4" fontId="17" fillId="2" borderId="17" xfId="0" applyNumberFormat="1" applyFont="1" applyFill="1" applyBorder="1" applyAlignment="1">
      <alignment horizontal="center" vertical="center"/>
    </xf>
    <xf numFmtId="168" fontId="7" fillId="2" borderId="18" xfId="3" applyNumberFormat="1" applyFont="1" applyFill="1" applyBorder="1" applyAlignment="1">
      <alignment horizontal="center" vertical="center"/>
    </xf>
    <xf numFmtId="0" fontId="22" fillId="2" borderId="22" xfId="0" applyFont="1" applyFill="1" applyBorder="1" applyAlignment="1">
      <alignment horizontal="center" vertical="center"/>
    </xf>
    <xf numFmtId="0" fontId="19" fillId="2" borderId="23" xfId="0" applyFont="1" applyFill="1" applyBorder="1" applyAlignment="1">
      <alignment horizontal="center" vertical="center"/>
    </xf>
    <xf numFmtId="0" fontId="7" fillId="9" borderId="12" xfId="1" applyFont="1" applyFill="1" applyBorder="1" applyAlignment="1">
      <alignment horizontal="left" vertical="center" indent="1"/>
    </xf>
    <xf numFmtId="10" fontId="7" fillId="9" borderId="17" xfId="3" applyNumberFormat="1" applyFont="1" applyFill="1" applyBorder="1" applyAlignment="1">
      <alignment horizontal="center" vertical="center"/>
    </xf>
    <xf numFmtId="168" fontId="7" fillId="9" borderId="17" xfId="3" applyNumberFormat="1" applyFont="1" applyFill="1" applyBorder="1" applyAlignment="1">
      <alignment horizontal="center" vertical="center"/>
    </xf>
    <xf numFmtId="0" fontId="7" fillId="9" borderId="17" xfId="1" applyFont="1" applyFill="1" applyBorder="1" applyAlignment="1">
      <alignment horizontal="center" vertical="center"/>
    </xf>
    <xf numFmtId="0" fontId="22" fillId="9" borderId="12" xfId="1" applyFont="1" applyFill="1" applyBorder="1" applyAlignment="1">
      <alignment horizontal="left" vertical="center" indent="1"/>
    </xf>
    <xf numFmtId="0" fontId="6" fillId="10" borderId="12" xfId="1" applyFont="1" applyFill="1" applyBorder="1" applyAlignment="1">
      <alignment vertical="center"/>
    </xf>
    <xf numFmtId="0" fontId="6" fillId="10" borderId="17" xfId="1" applyFont="1" applyFill="1" applyBorder="1" applyAlignment="1">
      <alignment vertical="center"/>
    </xf>
    <xf numFmtId="49" fontId="19" fillId="2" borderId="22" xfId="0" applyNumberFormat="1" applyFont="1" applyFill="1" applyBorder="1" applyAlignment="1">
      <alignment horizontal="center" vertical="center"/>
    </xf>
    <xf numFmtId="49" fontId="19" fillId="2" borderId="0" xfId="0" applyNumberFormat="1" applyFont="1" applyFill="1" applyAlignment="1">
      <alignment horizontal="center" vertical="center"/>
    </xf>
    <xf numFmtId="49" fontId="19" fillId="2" borderId="12" xfId="0" applyNumberFormat="1" applyFont="1" applyFill="1" applyBorder="1" applyAlignment="1">
      <alignment horizontal="center" vertical="center"/>
    </xf>
    <xf numFmtId="10" fontId="9" fillId="9" borderId="17" xfId="0" applyNumberFormat="1" applyFont="1" applyFill="1" applyBorder="1" applyAlignment="1">
      <alignment horizontal="center" vertical="center"/>
    </xf>
    <xf numFmtId="168" fontId="9" fillId="9" borderId="17" xfId="0" applyNumberFormat="1" applyFont="1" applyFill="1" applyBorder="1" applyAlignment="1">
      <alignment horizontal="center" vertical="center"/>
    </xf>
    <xf numFmtId="0" fontId="18" fillId="9" borderId="17" xfId="0" applyFont="1" applyFill="1" applyBorder="1"/>
    <xf numFmtId="0" fontId="18" fillId="9" borderId="18" xfId="0" applyFont="1" applyFill="1" applyBorder="1"/>
    <xf numFmtId="49" fontId="19" fillId="2" borderId="11" xfId="0" applyNumberFormat="1" applyFont="1" applyFill="1" applyBorder="1" applyAlignment="1">
      <alignment horizontal="center" vertical="center"/>
    </xf>
    <xf numFmtId="166" fontId="17" fillId="2" borderId="14" xfId="0" applyNumberFormat="1" applyFont="1" applyFill="1" applyBorder="1" applyAlignment="1">
      <alignment horizontal="center" vertical="center"/>
    </xf>
    <xf numFmtId="4" fontId="17" fillId="2" borderId="14" xfId="0" applyNumberFormat="1" applyFont="1" applyFill="1" applyBorder="1" applyAlignment="1">
      <alignment horizontal="center" vertical="center"/>
    </xf>
    <xf numFmtId="168" fontId="7" fillId="2" borderId="14" xfId="3" applyNumberFormat="1" applyFont="1" applyFill="1" applyBorder="1" applyAlignment="1">
      <alignment horizontal="center" vertical="center"/>
    </xf>
    <xf numFmtId="168" fontId="7" fillId="2" borderId="15" xfId="3" applyNumberFormat="1" applyFont="1" applyFill="1" applyBorder="1" applyAlignment="1">
      <alignment horizontal="center" vertical="center"/>
    </xf>
    <xf numFmtId="0" fontId="23" fillId="10" borderId="13" xfId="1" applyFont="1" applyFill="1" applyBorder="1" applyAlignment="1">
      <alignment vertical="center"/>
    </xf>
    <xf numFmtId="0" fontId="6" fillId="10" borderId="13" xfId="1" applyFont="1" applyFill="1" applyBorder="1" applyAlignment="1">
      <alignment horizontal="left" vertical="center"/>
    </xf>
    <xf numFmtId="168" fontId="17" fillId="2" borderId="0" xfId="0" applyNumberFormat="1" applyFont="1" applyFill="1" applyAlignment="1">
      <alignment horizontal="center" vertical="center"/>
    </xf>
    <xf numFmtId="49" fontId="19" fillId="2" borderId="13" xfId="0" applyNumberFormat="1" applyFont="1" applyFill="1" applyBorder="1" applyAlignment="1">
      <alignment horizontal="center" vertical="center"/>
    </xf>
    <xf numFmtId="0" fontId="7" fillId="9" borderId="13" xfId="1" applyFont="1" applyFill="1" applyBorder="1" applyAlignment="1">
      <alignment horizontal="center" vertical="center"/>
    </xf>
    <xf numFmtId="49" fontId="22" fillId="2" borderId="22" xfId="0" applyNumberFormat="1" applyFont="1" applyFill="1" applyBorder="1" applyAlignment="1">
      <alignment horizontal="center" vertical="center"/>
    </xf>
    <xf numFmtId="49" fontId="24" fillId="2" borderId="22" xfId="0" applyNumberFormat="1" applyFont="1" applyFill="1" applyBorder="1" applyAlignment="1">
      <alignment horizontal="center" vertical="center"/>
    </xf>
    <xf numFmtId="49" fontId="25" fillId="2" borderId="22" xfId="0" applyNumberFormat="1" applyFont="1" applyFill="1" applyBorder="1" applyAlignment="1">
      <alignment horizontal="center" vertical="center"/>
    </xf>
    <xf numFmtId="0" fontId="0" fillId="2" borderId="4" xfId="0" applyFill="1" applyBorder="1" applyAlignment="1">
      <alignment horizontal="left"/>
    </xf>
    <xf numFmtId="15" fontId="26" fillId="12" borderId="19" xfId="0" applyNumberFormat="1" applyFont="1" applyFill="1" applyBorder="1" applyAlignment="1">
      <alignment horizontal="center"/>
    </xf>
    <xf numFmtId="166" fontId="17" fillId="2" borderId="24" xfId="0" applyNumberFormat="1" applyFont="1" applyFill="1" applyBorder="1" applyAlignment="1">
      <alignment horizontal="center" vertical="center"/>
    </xf>
    <xf numFmtId="168" fontId="17" fillId="2" borderId="24" xfId="0" applyNumberFormat="1" applyFont="1" applyFill="1" applyBorder="1" applyAlignment="1">
      <alignment horizontal="center" vertical="center"/>
    </xf>
    <xf numFmtId="168" fontId="7" fillId="2" borderId="24" xfId="3" applyNumberFormat="1" applyFont="1" applyFill="1" applyBorder="1" applyAlignment="1">
      <alignment horizontal="center" vertical="center"/>
    </xf>
    <xf numFmtId="168" fontId="7" fillId="2" borderId="25" xfId="3" applyNumberFormat="1" applyFont="1" applyFill="1" applyBorder="1" applyAlignment="1">
      <alignment horizontal="center" vertical="center"/>
    </xf>
    <xf numFmtId="4" fontId="17" fillId="2" borderId="24" xfId="0" applyNumberFormat="1" applyFont="1" applyFill="1" applyBorder="1" applyAlignment="1">
      <alignment horizontal="center" vertical="center"/>
    </xf>
    <xf numFmtId="0" fontId="0" fillId="9" borderId="12" xfId="0" applyFill="1" applyBorder="1"/>
    <xf numFmtId="0" fontId="0" fillId="9" borderId="18" xfId="0" applyFill="1" applyBorder="1"/>
    <xf numFmtId="49" fontId="19" fillId="2" borderId="22" xfId="0" applyNumberFormat="1" applyFont="1" applyFill="1" applyBorder="1" applyAlignment="1">
      <alignment horizontal="left" vertical="center"/>
    </xf>
    <xf numFmtId="49" fontId="19" fillId="2" borderId="13" xfId="0" applyNumberFormat="1" applyFont="1" applyFill="1" applyBorder="1" applyAlignment="1">
      <alignment horizontal="left" vertical="center"/>
    </xf>
    <xf numFmtId="0" fontId="27" fillId="2" borderId="0" xfId="0" applyFont="1" applyFill="1" applyAlignment="1">
      <alignment vertical="center"/>
    </xf>
    <xf numFmtId="9" fontId="28" fillId="13" borderId="0" xfId="3" applyFont="1" applyFill="1" applyAlignment="1">
      <alignment horizontal="center" vertical="center"/>
    </xf>
    <xf numFmtId="10" fontId="29" fillId="2" borderId="0" xfId="0" applyNumberFormat="1" applyFont="1" applyFill="1" applyAlignment="1">
      <alignment horizontal="center"/>
    </xf>
    <xf numFmtId="2" fontId="30" fillId="2" borderId="0" xfId="0" applyNumberFormat="1" applyFont="1" applyFill="1" applyAlignment="1">
      <alignment horizontal="center" vertical="center"/>
    </xf>
    <xf numFmtId="10" fontId="29" fillId="2" borderId="0" xfId="0" applyNumberFormat="1" applyFont="1" applyFill="1"/>
    <xf numFmtId="0" fontId="30" fillId="2" borderId="0" xfId="0" applyFont="1" applyFill="1" applyAlignment="1">
      <alignment horizontal="center" vertical="center"/>
    </xf>
    <xf numFmtId="4" fontId="30" fillId="2" borderId="0" xfId="0" applyNumberFormat="1" applyFont="1" applyFill="1" applyAlignment="1">
      <alignment horizontal="center" vertical="center"/>
    </xf>
    <xf numFmtId="168" fontId="30" fillId="2" borderId="0" xfId="0" applyNumberFormat="1" applyFont="1" applyFill="1" applyAlignment="1">
      <alignment horizontal="center" vertical="center"/>
    </xf>
    <xf numFmtId="0" fontId="29" fillId="2" borderId="0" xfId="0" applyFont="1" applyFill="1"/>
    <xf numFmtId="0" fontId="30" fillId="2" borderId="0" xfId="0" applyFont="1" applyFill="1" applyAlignment="1">
      <alignment vertical="center"/>
    </xf>
    <xf numFmtId="0" fontId="29" fillId="2" borderId="0" xfId="0" applyFont="1" applyFill="1" applyAlignment="1">
      <alignment horizontal="center"/>
    </xf>
    <xf numFmtId="165" fontId="30" fillId="2" borderId="0" xfId="0" applyNumberFormat="1" applyFont="1" applyFill="1" applyAlignment="1">
      <alignment horizontal="center"/>
    </xf>
    <xf numFmtId="0" fontId="28" fillId="13" borderId="0" xfId="0" applyFont="1" applyFill="1" applyAlignment="1">
      <alignment horizontal="center" vertical="center"/>
    </xf>
    <xf numFmtId="0" fontId="30" fillId="2" borderId="0" xfId="0" applyFont="1" applyFill="1" applyAlignment="1">
      <alignment horizontal="right" vertical="center"/>
    </xf>
    <xf numFmtId="3" fontId="30" fillId="2" borderId="0" xfId="0" applyNumberFormat="1" applyFont="1" applyFill="1" applyAlignment="1">
      <alignment horizontal="center" vertical="center"/>
    </xf>
    <xf numFmtId="49" fontId="30" fillId="2" borderId="0" xfId="0" applyNumberFormat="1" applyFont="1" applyFill="1" applyAlignment="1">
      <alignment horizontal="center" vertical="center"/>
    </xf>
    <xf numFmtId="165" fontId="31" fillId="2" borderId="0" xfId="0" applyNumberFormat="1" applyFont="1" applyFill="1" applyAlignment="1">
      <alignment horizontal="center" vertical="center"/>
    </xf>
    <xf numFmtId="0" fontId="32" fillId="2" borderId="0" xfId="0" applyFont="1" applyFill="1" applyAlignment="1">
      <alignment horizontal="right" vertical="center"/>
    </xf>
    <xf numFmtId="169" fontId="16" fillId="2" borderId="0" xfId="0" applyNumberFormat="1" applyFont="1" applyFill="1" applyAlignment="1">
      <alignment horizontal="right" vertical="center"/>
    </xf>
    <xf numFmtId="169" fontId="16" fillId="2" borderId="0" xfId="0" applyNumberFormat="1" applyFont="1" applyFill="1" applyAlignment="1">
      <alignment horizontal="center" vertical="center"/>
    </xf>
    <xf numFmtId="169" fontId="31" fillId="2" borderId="0" xfId="0" applyNumberFormat="1" applyFont="1" applyFill="1" applyAlignment="1">
      <alignment horizontal="center" vertical="center"/>
    </xf>
    <xf numFmtId="2" fontId="16" fillId="2" borderId="0" xfId="0" applyNumberFormat="1" applyFont="1" applyFill="1" applyAlignment="1">
      <alignment horizontal="center" vertical="center"/>
    </xf>
    <xf numFmtId="1" fontId="0" fillId="2" borderId="4" xfId="0" applyNumberFormat="1" applyFill="1" applyBorder="1" applyAlignment="1">
      <alignment horizontal="center"/>
    </xf>
    <xf numFmtId="0" fontId="0" fillId="8" borderId="2" xfId="0" applyFill="1" applyBorder="1"/>
    <xf numFmtId="0" fontId="0" fillId="8" borderId="0" xfId="0" applyFill="1" applyAlignment="1">
      <alignment horizontal="center"/>
    </xf>
    <xf numFmtId="165" fontId="0" fillId="8" borderId="0" xfId="0" applyNumberFormat="1" applyFill="1" applyAlignment="1">
      <alignment horizontal="center"/>
    </xf>
    <xf numFmtId="1" fontId="0" fillId="8" borderId="2" xfId="0" applyNumberFormat="1" applyFill="1" applyBorder="1" applyAlignment="1">
      <alignment horizontal="center"/>
    </xf>
    <xf numFmtId="1" fontId="0" fillId="8" borderId="0" xfId="0" applyNumberFormat="1" applyFill="1" applyAlignment="1">
      <alignment horizontal="center"/>
    </xf>
    <xf numFmtId="10" fontId="12" fillId="8" borderId="2" xfId="3" applyNumberFormat="1" applyFont="1" applyFill="1" applyBorder="1" applyAlignment="1">
      <alignment horizontal="center"/>
    </xf>
    <xf numFmtId="165" fontId="12" fillId="8" borderId="2" xfId="3" applyNumberFormat="1" applyFont="1" applyFill="1" applyBorder="1" applyAlignment="1">
      <alignment horizontal="center"/>
    </xf>
    <xf numFmtId="165" fontId="0" fillId="8" borderId="5" xfId="0" applyNumberFormat="1" applyFill="1" applyBorder="1" applyAlignment="1">
      <alignment horizontal="center"/>
    </xf>
    <xf numFmtId="164" fontId="0" fillId="2" borderId="0" xfId="6" applyFont="1" applyFill="1" applyAlignment="1">
      <alignment horizontal="center"/>
    </xf>
    <xf numFmtId="164" fontId="0" fillId="5" borderId="0" xfId="6" applyFont="1" applyFill="1" applyAlignment="1">
      <alignment horizontal="center"/>
    </xf>
    <xf numFmtId="164" fontId="14" fillId="3" borderId="0" xfId="6" applyFont="1" applyFill="1" applyAlignment="1">
      <alignment horizontal="center" vertical="center"/>
    </xf>
    <xf numFmtId="164" fontId="0" fillId="8" borderId="0" xfId="6" applyFont="1" applyFill="1" applyAlignment="1">
      <alignment horizontal="center"/>
    </xf>
    <xf numFmtId="164" fontId="0" fillId="8" borderId="2" xfId="6" applyFont="1" applyFill="1" applyBorder="1" applyAlignment="1">
      <alignment horizontal="center"/>
    </xf>
    <xf numFmtId="0" fontId="14" fillId="3" borderId="3" xfId="0" applyFont="1" applyFill="1" applyBorder="1" applyAlignment="1">
      <alignment horizontal="center" vertical="center"/>
    </xf>
    <xf numFmtId="164" fontId="0" fillId="2" borderId="0" xfId="6" applyFont="1" applyFill="1" applyBorder="1" applyAlignment="1">
      <alignment horizontal="center"/>
    </xf>
    <xf numFmtId="0" fontId="6" fillId="10" borderId="11" xfId="1" applyFont="1" applyFill="1" applyBorder="1" applyAlignment="1">
      <alignment horizontal="left" vertical="center" wrapText="1"/>
    </xf>
    <xf numFmtId="0" fontId="6" fillId="10" borderId="14" xfId="1" applyFont="1" applyFill="1" applyBorder="1" applyAlignment="1">
      <alignment horizontal="left" vertical="center" wrapText="1"/>
    </xf>
    <xf numFmtId="0" fontId="6" fillId="10" borderId="13" xfId="1" applyFont="1" applyFill="1" applyBorder="1" applyAlignment="1">
      <alignment horizontal="left" vertical="center" wrapText="1"/>
    </xf>
    <xf numFmtId="0" fontId="6" fillId="10" borderId="0" xfId="1" applyFont="1" applyFill="1" applyAlignment="1">
      <alignment horizontal="left" vertical="center" wrapText="1"/>
    </xf>
    <xf numFmtId="0" fontId="6" fillId="10" borderId="12" xfId="1" applyFont="1" applyFill="1" applyBorder="1" applyAlignment="1">
      <alignment horizontal="left" vertical="center" wrapText="1"/>
    </xf>
    <xf numFmtId="0" fontId="6" fillId="10" borderId="17" xfId="1" applyFont="1" applyFill="1" applyBorder="1" applyAlignment="1">
      <alignment horizontal="left" vertical="center" wrapText="1"/>
    </xf>
    <xf numFmtId="15" fontId="33" fillId="12" borderId="1" xfId="0" applyNumberFormat="1" applyFont="1" applyFill="1" applyBorder="1" applyAlignment="1">
      <alignment horizontal="center"/>
    </xf>
    <xf numFmtId="15" fontId="33" fillId="12" borderId="7" xfId="0" applyNumberFormat="1" applyFont="1" applyFill="1" applyBorder="1" applyAlignment="1">
      <alignment horizontal="center"/>
    </xf>
  </cellXfs>
  <cellStyles count="7">
    <cellStyle name="0,0_x000d__x000a_NA_x000d__x000a_" xfId="1" xr:uid="{00000000-0005-0000-0000-000000000000}"/>
    <cellStyle name="0,0_x000d__x000a_NA_x000d__x000a_ 100" xfId="2" xr:uid="{00000000-0005-0000-0000-000001000000}"/>
    <cellStyle name="Moneda" xfId="6" builtinId="4"/>
    <cellStyle name="Normal" xfId="0" builtinId="0"/>
    <cellStyle name="Porcentaje" xfId="3" builtinId="5"/>
    <cellStyle name="Porcentual 2 2" xfId="4" xr:uid="{00000000-0005-0000-0000-000005000000}"/>
    <cellStyle name="常规_datailpacking" xfId="5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hyperlink" Target="#'TAQ ARM Y CHV'!A1"/><Relationship Id="rId18" Type="http://schemas.openxmlformats.org/officeDocument/2006/relationships/image" Target="../media/image9.png"/><Relationship Id="rId26" Type="http://schemas.openxmlformats.org/officeDocument/2006/relationships/image" Target="../media/image13.png"/><Relationship Id="rId3" Type="http://schemas.openxmlformats.org/officeDocument/2006/relationships/hyperlink" Target="#'TOR Y PERN ESTR'!A1"/><Relationship Id="rId21" Type="http://schemas.openxmlformats.org/officeDocument/2006/relationships/hyperlink" Target="#AUTO!A1"/><Relationship Id="rId7" Type="http://schemas.openxmlformats.org/officeDocument/2006/relationships/hyperlink" Target="#PER!A1"/><Relationship Id="rId12" Type="http://schemas.openxmlformats.org/officeDocument/2006/relationships/image" Target="../media/image6.png"/><Relationship Id="rId17" Type="http://schemas.openxmlformats.org/officeDocument/2006/relationships/hyperlink" Target="#'TCA Y ROND'!A1"/><Relationship Id="rId25" Type="http://schemas.openxmlformats.org/officeDocument/2006/relationships/hyperlink" Target="#HAND2!A1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0" Type="http://schemas.openxmlformats.org/officeDocument/2006/relationships/image" Target="../media/image10.png"/><Relationship Id="rId29" Type="http://schemas.openxmlformats.org/officeDocument/2006/relationships/image" Target="../media/image15.png"/><Relationship Id="rId1" Type="http://schemas.openxmlformats.org/officeDocument/2006/relationships/hyperlink" Target="#TOR!A1"/><Relationship Id="rId6" Type="http://schemas.openxmlformats.org/officeDocument/2006/relationships/image" Target="../media/image3.png"/><Relationship Id="rId11" Type="http://schemas.openxmlformats.org/officeDocument/2006/relationships/hyperlink" Target="#PIJ!A1"/><Relationship Id="rId24" Type="http://schemas.openxmlformats.org/officeDocument/2006/relationships/image" Target="../media/image12.png"/><Relationship Id="rId5" Type="http://schemas.openxmlformats.org/officeDocument/2006/relationships/hyperlink" Target="#INX!A1"/><Relationship Id="rId15" Type="http://schemas.openxmlformats.org/officeDocument/2006/relationships/hyperlink" Target="#'POP Y NUD'!A1"/><Relationship Id="rId23" Type="http://schemas.openxmlformats.org/officeDocument/2006/relationships/hyperlink" Target="#HAND!A1"/><Relationship Id="rId28" Type="http://schemas.openxmlformats.org/officeDocument/2006/relationships/image" Target="../media/image14.png"/><Relationship Id="rId10" Type="http://schemas.openxmlformats.org/officeDocument/2006/relationships/image" Target="../media/image5.png"/><Relationship Id="rId19" Type="http://schemas.openxmlformats.org/officeDocument/2006/relationships/hyperlink" Target="#'CASQ INS GRAS AN'!A1"/><Relationship Id="rId4" Type="http://schemas.openxmlformats.org/officeDocument/2006/relationships/image" Target="../media/image2.png"/><Relationship Id="rId9" Type="http://schemas.openxmlformats.org/officeDocument/2006/relationships/hyperlink" Target="#VAR!A1"/><Relationship Id="rId14" Type="http://schemas.openxmlformats.org/officeDocument/2006/relationships/image" Target="../media/image7.png"/><Relationship Id="rId22" Type="http://schemas.openxmlformats.org/officeDocument/2006/relationships/image" Target="../media/image11.png"/><Relationship Id="rId27" Type="http://schemas.openxmlformats.org/officeDocument/2006/relationships/hyperlink" Target="#PROMOCION!A1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.png"/><Relationship Id="rId18" Type="http://schemas.openxmlformats.org/officeDocument/2006/relationships/image" Target="../media/image14.png"/><Relationship Id="rId26" Type="http://schemas.openxmlformats.org/officeDocument/2006/relationships/image" Target="../media/image39.png"/><Relationship Id="rId39" Type="http://schemas.openxmlformats.org/officeDocument/2006/relationships/image" Target="../media/image52.png"/><Relationship Id="rId21" Type="http://schemas.openxmlformats.org/officeDocument/2006/relationships/image" Target="../media/image34.png"/><Relationship Id="rId34" Type="http://schemas.openxmlformats.org/officeDocument/2006/relationships/image" Target="../media/image47.png"/><Relationship Id="rId42" Type="http://schemas.openxmlformats.org/officeDocument/2006/relationships/image" Target="../media/image55.png"/><Relationship Id="rId47" Type="http://schemas.openxmlformats.org/officeDocument/2006/relationships/image" Target="../media/image60.png"/><Relationship Id="rId50" Type="http://schemas.openxmlformats.org/officeDocument/2006/relationships/image" Target="../media/image63.png"/><Relationship Id="rId55" Type="http://schemas.openxmlformats.org/officeDocument/2006/relationships/image" Target="../media/image68.png"/><Relationship Id="rId63" Type="http://schemas.openxmlformats.org/officeDocument/2006/relationships/image" Target="../media/image76.png"/><Relationship Id="rId68" Type="http://schemas.openxmlformats.org/officeDocument/2006/relationships/image" Target="../media/image81.png"/><Relationship Id="rId76" Type="http://schemas.openxmlformats.org/officeDocument/2006/relationships/image" Target="../media/image89.png"/><Relationship Id="rId7" Type="http://schemas.openxmlformats.org/officeDocument/2006/relationships/image" Target="../media/image22.png"/><Relationship Id="rId71" Type="http://schemas.openxmlformats.org/officeDocument/2006/relationships/image" Target="../media/image84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9" Type="http://schemas.openxmlformats.org/officeDocument/2006/relationships/image" Target="../media/image42.png"/><Relationship Id="rId11" Type="http://schemas.openxmlformats.org/officeDocument/2006/relationships/image" Target="../media/image26.emf"/><Relationship Id="rId24" Type="http://schemas.openxmlformats.org/officeDocument/2006/relationships/image" Target="../media/image37.png"/><Relationship Id="rId32" Type="http://schemas.openxmlformats.org/officeDocument/2006/relationships/image" Target="../media/image45.png"/><Relationship Id="rId37" Type="http://schemas.openxmlformats.org/officeDocument/2006/relationships/image" Target="../media/image50.png"/><Relationship Id="rId40" Type="http://schemas.openxmlformats.org/officeDocument/2006/relationships/image" Target="../media/image53.png"/><Relationship Id="rId45" Type="http://schemas.openxmlformats.org/officeDocument/2006/relationships/image" Target="../media/image58.jpeg"/><Relationship Id="rId53" Type="http://schemas.openxmlformats.org/officeDocument/2006/relationships/image" Target="../media/image66.png"/><Relationship Id="rId58" Type="http://schemas.openxmlformats.org/officeDocument/2006/relationships/image" Target="../media/image71.png"/><Relationship Id="rId66" Type="http://schemas.openxmlformats.org/officeDocument/2006/relationships/image" Target="../media/image79.png"/><Relationship Id="rId74" Type="http://schemas.openxmlformats.org/officeDocument/2006/relationships/image" Target="../media/image87.png"/><Relationship Id="rId79" Type="http://schemas.openxmlformats.org/officeDocument/2006/relationships/image" Target="../media/image92.png"/><Relationship Id="rId5" Type="http://schemas.openxmlformats.org/officeDocument/2006/relationships/image" Target="../media/image20.png"/><Relationship Id="rId61" Type="http://schemas.openxmlformats.org/officeDocument/2006/relationships/image" Target="../media/image74.png"/><Relationship Id="rId82" Type="http://schemas.openxmlformats.org/officeDocument/2006/relationships/image" Target="../media/image94.png"/><Relationship Id="rId10" Type="http://schemas.openxmlformats.org/officeDocument/2006/relationships/image" Target="../media/image25.png"/><Relationship Id="rId19" Type="http://schemas.openxmlformats.org/officeDocument/2006/relationships/image" Target="../media/image33.png"/><Relationship Id="rId31" Type="http://schemas.openxmlformats.org/officeDocument/2006/relationships/image" Target="../media/image44.png"/><Relationship Id="rId44" Type="http://schemas.openxmlformats.org/officeDocument/2006/relationships/image" Target="../media/image57.png"/><Relationship Id="rId52" Type="http://schemas.openxmlformats.org/officeDocument/2006/relationships/image" Target="../media/image65.png"/><Relationship Id="rId60" Type="http://schemas.openxmlformats.org/officeDocument/2006/relationships/image" Target="../media/image73.png"/><Relationship Id="rId65" Type="http://schemas.openxmlformats.org/officeDocument/2006/relationships/image" Target="../media/image78.png"/><Relationship Id="rId73" Type="http://schemas.openxmlformats.org/officeDocument/2006/relationships/image" Target="../media/image86.png"/><Relationship Id="rId78" Type="http://schemas.openxmlformats.org/officeDocument/2006/relationships/image" Target="../media/image91.png"/><Relationship Id="rId81" Type="http://schemas.openxmlformats.org/officeDocument/2006/relationships/hyperlink" Target="#INDICE!A1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jpeg"/><Relationship Id="rId22" Type="http://schemas.openxmlformats.org/officeDocument/2006/relationships/image" Target="../media/image35.png"/><Relationship Id="rId27" Type="http://schemas.openxmlformats.org/officeDocument/2006/relationships/image" Target="../media/image40.png"/><Relationship Id="rId30" Type="http://schemas.openxmlformats.org/officeDocument/2006/relationships/image" Target="../media/image43.png"/><Relationship Id="rId35" Type="http://schemas.openxmlformats.org/officeDocument/2006/relationships/image" Target="../media/image48.jpeg"/><Relationship Id="rId43" Type="http://schemas.openxmlformats.org/officeDocument/2006/relationships/image" Target="../media/image56.jpeg"/><Relationship Id="rId48" Type="http://schemas.openxmlformats.org/officeDocument/2006/relationships/image" Target="../media/image61.png"/><Relationship Id="rId56" Type="http://schemas.openxmlformats.org/officeDocument/2006/relationships/image" Target="../media/image69.png"/><Relationship Id="rId64" Type="http://schemas.openxmlformats.org/officeDocument/2006/relationships/image" Target="../media/image77.png"/><Relationship Id="rId69" Type="http://schemas.openxmlformats.org/officeDocument/2006/relationships/image" Target="../media/image82.png"/><Relationship Id="rId77" Type="http://schemas.openxmlformats.org/officeDocument/2006/relationships/image" Target="../media/image90.png"/><Relationship Id="rId8" Type="http://schemas.openxmlformats.org/officeDocument/2006/relationships/image" Target="../media/image23.png"/><Relationship Id="rId51" Type="http://schemas.openxmlformats.org/officeDocument/2006/relationships/image" Target="../media/image64.png"/><Relationship Id="rId72" Type="http://schemas.openxmlformats.org/officeDocument/2006/relationships/image" Target="../media/image85.png"/><Relationship Id="rId80" Type="http://schemas.openxmlformats.org/officeDocument/2006/relationships/image" Target="../media/image93.png"/><Relationship Id="rId3" Type="http://schemas.openxmlformats.org/officeDocument/2006/relationships/image" Target="../media/image18.png"/><Relationship Id="rId12" Type="http://schemas.openxmlformats.org/officeDocument/2006/relationships/image" Target="../media/image27.emf"/><Relationship Id="rId17" Type="http://schemas.openxmlformats.org/officeDocument/2006/relationships/image" Target="../media/image32.png"/><Relationship Id="rId25" Type="http://schemas.openxmlformats.org/officeDocument/2006/relationships/image" Target="../media/image38.png"/><Relationship Id="rId33" Type="http://schemas.openxmlformats.org/officeDocument/2006/relationships/image" Target="../media/image46.png"/><Relationship Id="rId38" Type="http://schemas.openxmlformats.org/officeDocument/2006/relationships/image" Target="../media/image51.jpeg"/><Relationship Id="rId46" Type="http://schemas.openxmlformats.org/officeDocument/2006/relationships/image" Target="../media/image59.jpeg"/><Relationship Id="rId59" Type="http://schemas.openxmlformats.org/officeDocument/2006/relationships/image" Target="../media/image72.png"/><Relationship Id="rId67" Type="http://schemas.openxmlformats.org/officeDocument/2006/relationships/image" Target="../media/image80.png"/><Relationship Id="rId20" Type="http://schemas.openxmlformats.org/officeDocument/2006/relationships/hyperlink" Target="#PIJ!A67"/><Relationship Id="rId41" Type="http://schemas.openxmlformats.org/officeDocument/2006/relationships/image" Target="../media/image54.png"/><Relationship Id="rId54" Type="http://schemas.openxmlformats.org/officeDocument/2006/relationships/image" Target="../media/image67.png"/><Relationship Id="rId62" Type="http://schemas.openxmlformats.org/officeDocument/2006/relationships/image" Target="../media/image75.png"/><Relationship Id="rId70" Type="http://schemas.openxmlformats.org/officeDocument/2006/relationships/image" Target="../media/image83.png"/><Relationship Id="rId75" Type="http://schemas.openxmlformats.org/officeDocument/2006/relationships/image" Target="../media/image88.png"/><Relationship Id="rId83" Type="http://schemas.openxmlformats.org/officeDocument/2006/relationships/image" Target="../media/image95.png"/><Relationship Id="rId1" Type="http://schemas.openxmlformats.org/officeDocument/2006/relationships/image" Target="../media/image16.jpeg"/><Relationship Id="rId6" Type="http://schemas.openxmlformats.org/officeDocument/2006/relationships/image" Target="../media/image21.png"/><Relationship Id="rId15" Type="http://schemas.openxmlformats.org/officeDocument/2006/relationships/image" Target="../media/image30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36" Type="http://schemas.openxmlformats.org/officeDocument/2006/relationships/image" Target="../media/image49.jpeg"/><Relationship Id="rId49" Type="http://schemas.openxmlformats.org/officeDocument/2006/relationships/image" Target="../media/image62.png"/><Relationship Id="rId57" Type="http://schemas.openxmlformats.org/officeDocument/2006/relationships/image" Target="../media/image70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hyperlink" Target="#TOR!A1935"/><Relationship Id="rId18" Type="http://schemas.openxmlformats.org/officeDocument/2006/relationships/image" Target="../media/image104.png"/><Relationship Id="rId26" Type="http://schemas.openxmlformats.org/officeDocument/2006/relationships/image" Target="../media/image108.png"/><Relationship Id="rId39" Type="http://schemas.openxmlformats.org/officeDocument/2006/relationships/hyperlink" Target="#TOR!A4006"/><Relationship Id="rId21" Type="http://schemas.openxmlformats.org/officeDocument/2006/relationships/hyperlink" Target="#TOR!A2232"/><Relationship Id="rId34" Type="http://schemas.openxmlformats.org/officeDocument/2006/relationships/image" Target="../media/image112.png"/><Relationship Id="rId42" Type="http://schemas.openxmlformats.org/officeDocument/2006/relationships/image" Target="../media/image81.png"/><Relationship Id="rId47" Type="http://schemas.openxmlformats.org/officeDocument/2006/relationships/hyperlink" Target="#TOR!A4347"/><Relationship Id="rId50" Type="http://schemas.openxmlformats.org/officeDocument/2006/relationships/image" Target="../media/image119.png"/><Relationship Id="rId55" Type="http://schemas.openxmlformats.org/officeDocument/2006/relationships/hyperlink" Target="#TOR!A4045"/><Relationship Id="rId7" Type="http://schemas.openxmlformats.org/officeDocument/2006/relationships/hyperlink" Target="#TOR!A1368"/><Relationship Id="rId12" Type="http://schemas.openxmlformats.org/officeDocument/2006/relationships/image" Target="../media/image101.png"/><Relationship Id="rId17" Type="http://schemas.openxmlformats.org/officeDocument/2006/relationships/hyperlink" Target="#TOR!A2166"/><Relationship Id="rId25" Type="http://schemas.openxmlformats.org/officeDocument/2006/relationships/hyperlink" Target="#TOR!A3335"/><Relationship Id="rId33" Type="http://schemas.openxmlformats.org/officeDocument/2006/relationships/hyperlink" Target="#TOR!A3956"/><Relationship Id="rId38" Type="http://schemas.openxmlformats.org/officeDocument/2006/relationships/image" Target="../media/image114.png"/><Relationship Id="rId46" Type="http://schemas.openxmlformats.org/officeDocument/2006/relationships/image" Target="../media/image117.png"/><Relationship Id="rId2" Type="http://schemas.openxmlformats.org/officeDocument/2006/relationships/image" Target="../media/image96.png"/><Relationship Id="rId16" Type="http://schemas.openxmlformats.org/officeDocument/2006/relationships/image" Target="../media/image103.png"/><Relationship Id="rId20" Type="http://schemas.openxmlformats.org/officeDocument/2006/relationships/image" Target="../media/image105.png"/><Relationship Id="rId29" Type="http://schemas.openxmlformats.org/officeDocument/2006/relationships/hyperlink" Target="#TOR!A3761"/><Relationship Id="rId41" Type="http://schemas.openxmlformats.org/officeDocument/2006/relationships/hyperlink" Target="#TOR!A4034"/><Relationship Id="rId54" Type="http://schemas.openxmlformats.org/officeDocument/2006/relationships/image" Target="../media/image94.png"/><Relationship Id="rId1" Type="http://schemas.openxmlformats.org/officeDocument/2006/relationships/hyperlink" Target="#TOR!A8"/><Relationship Id="rId6" Type="http://schemas.openxmlformats.org/officeDocument/2006/relationships/image" Target="../media/image98.png"/><Relationship Id="rId11" Type="http://schemas.openxmlformats.org/officeDocument/2006/relationships/hyperlink" Target="#TOR!A1855"/><Relationship Id="rId24" Type="http://schemas.openxmlformats.org/officeDocument/2006/relationships/image" Target="../media/image107.png"/><Relationship Id="rId32" Type="http://schemas.openxmlformats.org/officeDocument/2006/relationships/image" Target="../media/image111.png"/><Relationship Id="rId37" Type="http://schemas.openxmlformats.org/officeDocument/2006/relationships/hyperlink" Target="#TOR!A3992"/><Relationship Id="rId40" Type="http://schemas.openxmlformats.org/officeDocument/2006/relationships/image" Target="../media/image115.png"/><Relationship Id="rId45" Type="http://schemas.openxmlformats.org/officeDocument/2006/relationships/hyperlink" Target="#TOR!A4266"/><Relationship Id="rId53" Type="http://schemas.openxmlformats.org/officeDocument/2006/relationships/hyperlink" Target="#INDICE!A1"/><Relationship Id="rId5" Type="http://schemas.openxmlformats.org/officeDocument/2006/relationships/hyperlink" Target="#TOR!A1129"/><Relationship Id="rId15" Type="http://schemas.openxmlformats.org/officeDocument/2006/relationships/hyperlink" Target="#TOR!A2656"/><Relationship Id="rId23" Type="http://schemas.openxmlformats.org/officeDocument/2006/relationships/hyperlink" Target="#TOR!A2798"/><Relationship Id="rId28" Type="http://schemas.openxmlformats.org/officeDocument/2006/relationships/image" Target="../media/image109.png"/><Relationship Id="rId36" Type="http://schemas.openxmlformats.org/officeDocument/2006/relationships/image" Target="../media/image113.png"/><Relationship Id="rId49" Type="http://schemas.openxmlformats.org/officeDocument/2006/relationships/hyperlink" Target="#TOR!A4447"/><Relationship Id="rId10" Type="http://schemas.openxmlformats.org/officeDocument/2006/relationships/image" Target="../media/image100.png"/><Relationship Id="rId19" Type="http://schemas.openxmlformats.org/officeDocument/2006/relationships/hyperlink" Target="#TOR!A1946"/><Relationship Id="rId31" Type="http://schemas.openxmlformats.org/officeDocument/2006/relationships/hyperlink" Target="#TOR!A3885"/><Relationship Id="rId44" Type="http://schemas.openxmlformats.org/officeDocument/2006/relationships/image" Target="../media/image116.png"/><Relationship Id="rId52" Type="http://schemas.openxmlformats.org/officeDocument/2006/relationships/image" Target="../media/image120.png"/><Relationship Id="rId4" Type="http://schemas.openxmlformats.org/officeDocument/2006/relationships/image" Target="../media/image97.png"/><Relationship Id="rId9" Type="http://schemas.openxmlformats.org/officeDocument/2006/relationships/hyperlink" Target="#TOR!A1578"/><Relationship Id="rId14" Type="http://schemas.openxmlformats.org/officeDocument/2006/relationships/image" Target="../media/image102.png"/><Relationship Id="rId22" Type="http://schemas.openxmlformats.org/officeDocument/2006/relationships/image" Target="../media/image106.png"/><Relationship Id="rId27" Type="http://schemas.openxmlformats.org/officeDocument/2006/relationships/hyperlink" Target="#TOR!A3423"/><Relationship Id="rId30" Type="http://schemas.openxmlformats.org/officeDocument/2006/relationships/image" Target="../media/image110.png"/><Relationship Id="rId35" Type="http://schemas.openxmlformats.org/officeDocument/2006/relationships/hyperlink" Target="#TOR!A3987"/><Relationship Id="rId43" Type="http://schemas.openxmlformats.org/officeDocument/2006/relationships/hyperlink" Target="#TOR!A4058"/><Relationship Id="rId48" Type="http://schemas.openxmlformats.org/officeDocument/2006/relationships/image" Target="../media/image118.png"/><Relationship Id="rId56" Type="http://schemas.openxmlformats.org/officeDocument/2006/relationships/image" Target="../media/image121.png"/><Relationship Id="rId8" Type="http://schemas.openxmlformats.org/officeDocument/2006/relationships/image" Target="../media/image99.png"/><Relationship Id="rId51" Type="http://schemas.openxmlformats.org/officeDocument/2006/relationships/hyperlink" Target="#TOR!A4379"/><Relationship Id="rId3" Type="http://schemas.openxmlformats.org/officeDocument/2006/relationships/hyperlink" Target="#TOR!A87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5.jpeg"/><Relationship Id="rId3" Type="http://schemas.openxmlformats.org/officeDocument/2006/relationships/hyperlink" Target="#'TOR Y PERN ESTR'!A210"/><Relationship Id="rId7" Type="http://schemas.openxmlformats.org/officeDocument/2006/relationships/hyperlink" Target="#'TOR Y PERN ESTR'!A349"/><Relationship Id="rId12" Type="http://schemas.openxmlformats.org/officeDocument/2006/relationships/image" Target="../media/image94.png"/><Relationship Id="rId2" Type="http://schemas.openxmlformats.org/officeDocument/2006/relationships/image" Target="../media/image122.png"/><Relationship Id="rId1" Type="http://schemas.openxmlformats.org/officeDocument/2006/relationships/hyperlink" Target="#'TOR Y PERN ESTR'!A8"/><Relationship Id="rId6" Type="http://schemas.openxmlformats.org/officeDocument/2006/relationships/image" Target="../media/image124.png"/><Relationship Id="rId11" Type="http://schemas.openxmlformats.org/officeDocument/2006/relationships/hyperlink" Target="#INDICE!A1"/><Relationship Id="rId5" Type="http://schemas.openxmlformats.org/officeDocument/2006/relationships/hyperlink" Target="#'TOR Y PERN ESTR'!A294"/><Relationship Id="rId10" Type="http://schemas.openxmlformats.org/officeDocument/2006/relationships/image" Target="../media/image126.jpeg"/><Relationship Id="rId4" Type="http://schemas.openxmlformats.org/officeDocument/2006/relationships/image" Target="../media/image123.png"/><Relationship Id="rId9" Type="http://schemas.openxmlformats.org/officeDocument/2006/relationships/hyperlink" Target="#'TOR Y PERN ESTR'!A166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hyperlink" Target="#INX!A1463"/><Relationship Id="rId18" Type="http://schemas.openxmlformats.org/officeDocument/2006/relationships/image" Target="../media/image135.jpeg"/><Relationship Id="rId26" Type="http://schemas.openxmlformats.org/officeDocument/2006/relationships/image" Target="../media/image139.jpeg"/><Relationship Id="rId39" Type="http://schemas.openxmlformats.org/officeDocument/2006/relationships/hyperlink" Target="#INX!A1896"/><Relationship Id="rId21" Type="http://schemas.openxmlformats.org/officeDocument/2006/relationships/hyperlink" Target="#INX!A1682"/><Relationship Id="rId34" Type="http://schemas.openxmlformats.org/officeDocument/2006/relationships/image" Target="../media/image143.png"/><Relationship Id="rId42" Type="http://schemas.openxmlformats.org/officeDocument/2006/relationships/image" Target="../media/image147.jpeg"/><Relationship Id="rId47" Type="http://schemas.openxmlformats.org/officeDocument/2006/relationships/hyperlink" Target="#INX!A1959"/><Relationship Id="rId50" Type="http://schemas.openxmlformats.org/officeDocument/2006/relationships/image" Target="../media/image151.png"/><Relationship Id="rId55" Type="http://schemas.openxmlformats.org/officeDocument/2006/relationships/hyperlink" Target="#INX!A2090"/><Relationship Id="rId63" Type="http://schemas.openxmlformats.org/officeDocument/2006/relationships/hyperlink" Target="#INX!A2128"/><Relationship Id="rId68" Type="http://schemas.openxmlformats.org/officeDocument/2006/relationships/image" Target="../media/image160.jpeg"/><Relationship Id="rId7" Type="http://schemas.openxmlformats.org/officeDocument/2006/relationships/hyperlink" Target="#INX!A618"/><Relationship Id="rId2" Type="http://schemas.openxmlformats.org/officeDocument/2006/relationships/image" Target="../media/image127.jpeg"/><Relationship Id="rId16" Type="http://schemas.openxmlformats.org/officeDocument/2006/relationships/image" Target="../media/image134.png"/><Relationship Id="rId29" Type="http://schemas.openxmlformats.org/officeDocument/2006/relationships/hyperlink" Target="#INX!A1737"/><Relationship Id="rId1" Type="http://schemas.openxmlformats.org/officeDocument/2006/relationships/hyperlink" Target="#INX!A10"/><Relationship Id="rId6" Type="http://schemas.openxmlformats.org/officeDocument/2006/relationships/image" Target="../media/image129.jpeg"/><Relationship Id="rId11" Type="http://schemas.openxmlformats.org/officeDocument/2006/relationships/hyperlink" Target="#INX!A1417"/><Relationship Id="rId24" Type="http://schemas.openxmlformats.org/officeDocument/2006/relationships/image" Target="../media/image138.png"/><Relationship Id="rId32" Type="http://schemas.openxmlformats.org/officeDocument/2006/relationships/image" Target="../media/image142.png"/><Relationship Id="rId37" Type="http://schemas.openxmlformats.org/officeDocument/2006/relationships/hyperlink" Target="#INX!A1885"/><Relationship Id="rId40" Type="http://schemas.openxmlformats.org/officeDocument/2006/relationships/image" Target="../media/image146.jpeg"/><Relationship Id="rId45" Type="http://schemas.openxmlformats.org/officeDocument/2006/relationships/hyperlink" Target="#INX!A1925"/><Relationship Id="rId53" Type="http://schemas.openxmlformats.org/officeDocument/2006/relationships/hyperlink" Target="#INX!A2062"/><Relationship Id="rId58" Type="http://schemas.openxmlformats.org/officeDocument/2006/relationships/image" Target="../media/image155.png"/><Relationship Id="rId66" Type="http://schemas.openxmlformats.org/officeDocument/2006/relationships/image" Target="../media/image159.jpeg"/><Relationship Id="rId5" Type="http://schemas.openxmlformats.org/officeDocument/2006/relationships/hyperlink" Target="#INX!A489"/><Relationship Id="rId15" Type="http://schemas.openxmlformats.org/officeDocument/2006/relationships/hyperlink" Target="#INX!A1540"/><Relationship Id="rId23" Type="http://schemas.openxmlformats.org/officeDocument/2006/relationships/hyperlink" Target="#INX!A1690"/><Relationship Id="rId28" Type="http://schemas.openxmlformats.org/officeDocument/2006/relationships/image" Target="../media/image140.png"/><Relationship Id="rId36" Type="http://schemas.openxmlformats.org/officeDocument/2006/relationships/image" Target="../media/image144.png"/><Relationship Id="rId49" Type="http://schemas.openxmlformats.org/officeDocument/2006/relationships/hyperlink" Target="#INX!A2009"/><Relationship Id="rId57" Type="http://schemas.openxmlformats.org/officeDocument/2006/relationships/hyperlink" Target="#INX!A2113"/><Relationship Id="rId61" Type="http://schemas.openxmlformats.org/officeDocument/2006/relationships/hyperlink" Target="#INX!A1879"/><Relationship Id="rId10" Type="http://schemas.openxmlformats.org/officeDocument/2006/relationships/image" Target="../media/image131.png"/><Relationship Id="rId19" Type="http://schemas.openxmlformats.org/officeDocument/2006/relationships/hyperlink" Target="#INX!A1640"/><Relationship Id="rId31" Type="http://schemas.openxmlformats.org/officeDocument/2006/relationships/hyperlink" Target="#INX!A1744"/><Relationship Id="rId44" Type="http://schemas.openxmlformats.org/officeDocument/2006/relationships/image" Target="../media/image148.png"/><Relationship Id="rId52" Type="http://schemas.openxmlformats.org/officeDocument/2006/relationships/image" Target="../media/image152.jpeg"/><Relationship Id="rId60" Type="http://schemas.openxmlformats.org/officeDocument/2006/relationships/image" Target="../media/image156.png"/><Relationship Id="rId65" Type="http://schemas.openxmlformats.org/officeDocument/2006/relationships/hyperlink" Target="#INX!A2159"/><Relationship Id="rId4" Type="http://schemas.openxmlformats.org/officeDocument/2006/relationships/image" Target="../media/image128.jpeg"/><Relationship Id="rId9" Type="http://schemas.openxmlformats.org/officeDocument/2006/relationships/hyperlink" Target="#INX!A841"/><Relationship Id="rId14" Type="http://schemas.openxmlformats.org/officeDocument/2006/relationships/image" Target="../media/image133.png"/><Relationship Id="rId22" Type="http://schemas.openxmlformats.org/officeDocument/2006/relationships/image" Target="../media/image137.jpeg"/><Relationship Id="rId27" Type="http://schemas.openxmlformats.org/officeDocument/2006/relationships/hyperlink" Target="#INX!A1705"/><Relationship Id="rId30" Type="http://schemas.openxmlformats.org/officeDocument/2006/relationships/image" Target="../media/image141.jpeg"/><Relationship Id="rId35" Type="http://schemas.openxmlformats.org/officeDocument/2006/relationships/hyperlink" Target="#INX!A1822"/><Relationship Id="rId43" Type="http://schemas.openxmlformats.org/officeDocument/2006/relationships/hyperlink" Target="#INX!A191"/><Relationship Id="rId48" Type="http://schemas.openxmlformats.org/officeDocument/2006/relationships/image" Target="../media/image150.png"/><Relationship Id="rId56" Type="http://schemas.openxmlformats.org/officeDocument/2006/relationships/image" Target="../media/image154.png"/><Relationship Id="rId64" Type="http://schemas.openxmlformats.org/officeDocument/2006/relationships/image" Target="../media/image158.png"/><Relationship Id="rId69" Type="http://schemas.openxmlformats.org/officeDocument/2006/relationships/hyperlink" Target="#INDICE!A1"/><Relationship Id="rId8" Type="http://schemas.openxmlformats.org/officeDocument/2006/relationships/image" Target="../media/image130.jpeg"/><Relationship Id="rId51" Type="http://schemas.openxmlformats.org/officeDocument/2006/relationships/hyperlink" Target="#INX!A2056"/><Relationship Id="rId3" Type="http://schemas.openxmlformats.org/officeDocument/2006/relationships/hyperlink" Target="#INX!A361"/><Relationship Id="rId12" Type="http://schemas.openxmlformats.org/officeDocument/2006/relationships/image" Target="../media/image132.png"/><Relationship Id="rId17" Type="http://schemas.openxmlformats.org/officeDocument/2006/relationships/hyperlink" Target="#INX!A733"/><Relationship Id="rId25" Type="http://schemas.openxmlformats.org/officeDocument/2006/relationships/hyperlink" Target="#INX!A1696"/><Relationship Id="rId33" Type="http://schemas.openxmlformats.org/officeDocument/2006/relationships/hyperlink" Target="#INX!A1784"/><Relationship Id="rId38" Type="http://schemas.openxmlformats.org/officeDocument/2006/relationships/image" Target="../media/image145.png"/><Relationship Id="rId46" Type="http://schemas.openxmlformats.org/officeDocument/2006/relationships/image" Target="../media/image149.jpeg"/><Relationship Id="rId59" Type="http://schemas.openxmlformats.org/officeDocument/2006/relationships/hyperlink" Target="#INX!A2120"/><Relationship Id="rId67" Type="http://schemas.openxmlformats.org/officeDocument/2006/relationships/hyperlink" Target="#INX!A2196"/><Relationship Id="rId20" Type="http://schemas.openxmlformats.org/officeDocument/2006/relationships/image" Target="../media/image136.png"/><Relationship Id="rId41" Type="http://schemas.openxmlformats.org/officeDocument/2006/relationships/hyperlink" Target="#INX!A1919"/><Relationship Id="rId54" Type="http://schemas.openxmlformats.org/officeDocument/2006/relationships/image" Target="../media/image153.png"/><Relationship Id="rId62" Type="http://schemas.openxmlformats.org/officeDocument/2006/relationships/image" Target="../media/image157.png"/><Relationship Id="rId70" Type="http://schemas.openxmlformats.org/officeDocument/2006/relationships/image" Target="../media/image9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3" Type="http://schemas.openxmlformats.org/officeDocument/2006/relationships/hyperlink" Target="#PER!A423"/><Relationship Id="rId7" Type="http://schemas.openxmlformats.org/officeDocument/2006/relationships/hyperlink" Target="#PER!A490"/><Relationship Id="rId2" Type="http://schemas.openxmlformats.org/officeDocument/2006/relationships/image" Target="../media/image161.png"/><Relationship Id="rId1" Type="http://schemas.openxmlformats.org/officeDocument/2006/relationships/hyperlink" Target="#PER!A8"/><Relationship Id="rId6" Type="http://schemas.openxmlformats.org/officeDocument/2006/relationships/image" Target="../media/image163.png"/><Relationship Id="rId5" Type="http://schemas.openxmlformats.org/officeDocument/2006/relationships/hyperlink" Target="#PER!A588"/><Relationship Id="rId10" Type="http://schemas.openxmlformats.org/officeDocument/2006/relationships/image" Target="../media/image94.png"/><Relationship Id="rId4" Type="http://schemas.openxmlformats.org/officeDocument/2006/relationships/image" Target="../media/image162.png"/><Relationship Id="rId9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3" Type="http://schemas.openxmlformats.org/officeDocument/2006/relationships/hyperlink" Target="#VAR!A54"/><Relationship Id="rId7" Type="http://schemas.openxmlformats.org/officeDocument/2006/relationships/hyperlink" Target="#VAR!A98"/><Relationship Id="rId12" Type="http://schemas.openxmlformats.org/officeDocument/2006/relationships/image" Target="../media/image94.png"/><Relationship Id="rId2" Type="http://schemas.openxmlformats.org/officeDocument/2006/relationships/image" Target="../media/image165.png"/><Relationship Id="rId1" Type="http://schemas.openxmlformats.org/officeDocument/2006/relationships/hyperlink" Target="#VAR!A8"/><Relationship Id="rId6" Type="http://schemas.openxmlformats.org/officeDocument/2006/relationships/image" Target="../media/image167.png"/><Relationship Id="rId11" Type="http://schemas.openxmlformats.org/officeDocument/2006/relationships/hyperlink" Target="#INDICE!A1"/><Relationship Id="rId5" Type="http://schemas.openxmlformats.org/officeDocument/2006/relationships/hyperlink" Target="#VAR!A86"/><Relationship Id="rId10" Type="http://schemas.openxmlformats.org/officeDocument/2006/relationships/image" Target="../media/image169.png"/><Relationship Id="rId4" Type="http://schemas.openxmlformats.org/officeDocument/2006/relationships/image" Target="../media/image166.png"/><Relationship Id="rId9" Type="http://schemas.openxmlformats.org/officeDocument/2006/relationships/hyperlink" Target="#VAR!A126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1.png"/><Relationship Id="rId13" Type="http://schemas.openxmlformats.org/officeDocument/2006/relationships/hyperlink" Target="#PIJ!A208"/><Relationship Id="rId18" Type="http://schemas.openxmlformats.org/officeDocument/2006/relationships/image" Target="../media/image77.png"/><Relationship Id="rId26" Type="http://schemas.openxmlformats.org/officeDocument/2006/relationships/image" Target="../media/image174.png"/><Relationship Id="rId39" Type="http://schemas.openxmlformats.org/officeDocument/2006/relationships/hyperlink" Target="#PIJ!A524"/><Relationship Id="rId3" Type="http://schemas.openxmlformats.org/officeDocument/2006/relationships/hyperlink" Target="#PIJ!A67"/><Relationship Id="rId21" Type="http://schemas.openxmlformats.org/officeDocument/2006/relationships/hyperlink" Target="#PIJ!A371"/><Relationship Id="rId34" Type="http://schemas.openxmlformats.org/officeDocument/2006/relationships/image" Target="../media/image175.png"/><Relationship Id="rId7" Type="http://schemas.openxmlformats.org/officeDocument/2006/relationships/hyperlink" Target="#PIJ!A140"/><Relationship Id="rId12" Type="http://schemas.openxmlformats.org/officeDocument/2006/relationships/image" Target="../media/image39.png"/><Relationship Id="rId17" Type="http://schemas.openxmlformats.org/officeDocument/2006/relationships/hyperlink" Target="#PIJ!A305"/><Relationship Id="rId25" Type="http://schemas.openxmlformats.org/officeDocument/2006/relationships/hyperlink" Target="#PIJ!A382"/><Relationship Id="rId33" Type="http://schemas.openxmlformats.org/officeDocument/2006/relationships/hyperlink" Target="#PIJ!A520"/><Relationship Id="rId38" Type="http://schemas.openxmlformats.org/officeDocument/2006/relationships/image" Target="../media/image94.png"/><Relationship Id="rId2" Type="http://schemas.openxmlformats.org/officeDocument/2006/relationships/image" Target="../media/image170.png"/><Relationship Id="rId16" Type="http://schemas.openxmlformats.org/officeDocument/2006/relationships/image" Target="../media/image41.png"/><Relationship Id="rId20" Type="http://schemas.openxmlformats.org/officeDocument/2006/relationships/image" Target="../media/image37.png"/><Relationship Id="rId29" Type="http://schemas.openxmlformats.org/officeDocument/2006/relationships/hyperlink" Target="#PIJ!A465"/><Relationship Id="rId1" Type="http://schemas.openxmlformats.org/officeDocument/2006/relationships/hyperlink" Target="#PIJ!A8"/><Relationship Id="rId6" Type="http://schemas.openxmlformats.org/officeDocument/2006/relationships/image" Target="../media/image79.png"/><Relationship Id="rId11" Type="http://schemas.openxmlformats.org/officeDocument/2006/relationships/hyperlink" Target="#PIJ!A200"/><Relationship Id="rId24" Type="http://schemas.openxmlformats.org/officeDocument/2006/relationships/image" Target="../media/image78.png"/><Relationship Id="rId32" Type="http://schemas.openxmlformats.org/officeDocument/2006/relationships/image" Target="../media/image52.png"/><Relationship Id="rId37" Type="http://schemas.openxmlformats.org/officeDocument/2006/relationships/hyperlink" Target="#INDICE!A1"/><Relationship Id="rId40" Type="http://schemas.openxmlformats.org/officeDocument/2006/relationships/image" Target="../media/image176.png"/><Relationship Id="rId5" Type="http://schemas.openxmlformats.org/officeDocument/2006/relationships/hyperlink" Target="#PIJ!A378"/><Relationship Id="rId15" Type="http://schemas.openxmlformats.org/officeDocument/2006/relationships/hyperlink" Target="#PIJ!A90"/><Relationship Id="rId23" Type="http://schemas.openxmlformats.org/officeDocument/2006/relationships/hyperlink" Target="#PIJ!A374"/><Relationship Id="rId28" Type="http://schemas.openxmlformats.org/officeDocument/2006/relationships/image" Target="../media/image55.png"/><Relationship Id="rId36" Type="http://schemas.openxmlformats.org/officeDocument/2006/relationships/image" Target="../media/image36.png"/><Relationship Id="rId10" Type="http://schemas.openxmlformats.org/officeDocument/2006/relationships/image" Target="../media/image172.png"/><Relationship Id="rId19" Type="http://schemas.openxmlformats.org/officeDocument/2006/relationships/hyperlink" Target="#PIJ!A297"/><Relationship Id="rId31" Type="http://schemas.openxmlformats.org/officeDocument/2006/relationships/hyperlink" Target="#PIJ!A514"/><Relationship Id="rId4" Type="http://schemas.openxmlformats.org/officeDocument/2006/relationships/image" Target="../media/image34.png"/><Relationship Id="rId9" Type="http://schemas.openxmlformats.org/officeDocument/2006/relationships/hyperlink" Target="#PIJ!A177"/><Relationship Id="rId14" Type="http://schemas.openxmlformats.org/officeDocument/2006/relationships/image" Target="../media/image76.png"/><Relationship Id="rId22" Type="http://schemas.openxmlformats.org/officeDocument/2006/relationships/image" Target="../media/image173.png"/><Relationship Id="rId27" Type="http://schemas.openxmlformats.org/officeDocument/2006/relationships/hyperlink" Target="#PIJ!A393"/><Relationship Id="rId30" Type="http://schemas.openxmlformats.org/officeDocument/2006/relationships/image" Target="../media/image42.png"/><Relationship Id="rId35" Type="http://schemas.openxmlformats.org/officeDocument/2006/relationships/hyperlink" Target="#PIJ!A554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13" Type="http://schemas.openxmlformats.org/officeDocument/2006/relationships/hyperlink" Target="#'TAQ ARM Y CHV'!A87"/><Relationship Id="rId18" Type="http://schemas.openxmlformats.org/officeDocument/2006/relationships/image" Target="../media/image184.png"/><Relationship Id="rId3" Type="http://schemas.openxmlformats.org/officeDocument/2006/relationships/hyperlink" Target="#'TAQ ARM Y CHV'!A49"/><Relationship Id="rId21" Type="http://schemas.openxmlformats.org/officeDocument/2006/relationships/image" Target="../media/image186.png"/><Relationship Id="rId7" Type="http://schemas.openxmlformats.org/officeDocument/2006/relationships/hyperlink" Target="#'TAQ ARM Y CHV'!A68"/><Relationship Id="rId12" Type="http://schemas.openxmlformats.org/officeDocument/2006/relationships/image" Target="../media/image181.png"/><Relationship Id="rId17" Type="http://schemas.openxmlformats.org/officeDocument/2006/relationships/hyperlink" Target="#'TAQ ARM Y CHV'!A94"/><Relationship Id="rId25" Type="http://schemas.openxmlformats.org/officeDocument/2006/relationships/image" Target="../media/image94.png"/><Relationship Id="rId2" Type="http://schemas.openxmlformats.org/officeDocument/2006/relationships/image" Target="../media/image82.png"/><Relationship Id="rId16" Type="http://schemas.openxmlformats.org/officeDocument/2006/relationships/image" Target="../media/image183.png"/><Relationship Id="rId20" Type="http://schemas.openxmlformats.org/officeDocument/2006/relationships/image" Target="../media/image185.png"/><Relationship Id="rId1" Type="http://schemas.openxmlformats.org/officeDocument/2006/relationships/hyperlink" Target="#'TAQ ARM Y CHV'!A8"/><Relationship Id="rId6" Type="http://schemas.openxmlformats.org/officeDocument/2006/relationships/image" Target="../media/image178.png"/><Relationship Id="rId11" Type="http://schemas.openxmlformats.org/officeDocument/2006/relationships/hyperlink" Target="#'TAQ ARM Y CHV'!A74"/><Relationship Id="rId24" Type="http://schemas.openxmlformats.org/officeDocument/2006/relationships/hyperlink" Target="#INDICE!A1"/><Relationship Id="rId5" Type="http://schemas.openxmlformats.org/officeDocument/2006/relationships/hyperlink" Target="#'TAQ ARM Y CHV'!A65"/><Relationship Id="rId15" Type="http://schemas.openxmlformats.org/officeDocument/2006/relationships/hyperlink" Target="#'TAQ ARM Y CHV'!A105"/><Relationship Id="rId23" Type="http://schemas.openxmlformats.org/officeDocument/2006/relationships/image" Target="../media/image187.png"/><Relationship Id="rId10" Type="http://schemas.openxmlformats.org/officeDocument/2006/relationships/image" Target="../media/image180.png"/><Relationship Id="rId19" Type="http://schemas.openxmlformats.org/officeDocument/2006/relationships/hyperlink" Target="#'TAQ ARM Y CHV'!A128"/><Relationship Id="rId4" Type="http://schemas.openxmlformats.org/officeDocument/2006/relationships/image" Target="../media/image177.png"/><Relationship Id="rId9" Type="http://schemas.openxmlformats.org/officeDocument/2006/relationships/hyperlink" Target="#'TAQ ARM Y CHV'!A81"/><Relationship Id="rId14" Type="http://schemas.openxmlformats.org/officeDocument/2006/relationships/image" Target="../media/image182.png"/><Relationship Id="rId22" Type="http://schemas.openxmlformats.org/officeDocument/2006/relationships/hyperlink" Target="#'TAQ ARM Y CHV'!A97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'POP Y NUD'!A35"/><Relationship Id="rId2" Type="http://schemas.openxmlformats.org/officeDocument/2006/relationships/image" Target="../media/image83.png"/><Relationship Id="rId1" Type="http://schemas.openxmlformats.org/officeDocument/2006/relationships/hyperlink" Target="#'POP Y NUD'!A8"/><Relationship Id="rId6" Type="http://schemas.openxmlformats.org/officeDocument/2006/relationships/image" Target="../media/image94.png"/><Relationship Id="rId5" Type="http://schemas.openxmlformats.org/officeDocument/2006/relationships/hyperlink" Target="#INDICE!A1"/><Relationship Id="rId4" Type="http://schemas.openxmlformats.org/officeDocument/2006/relationships/image" Target="../media/image188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hyperlink" Target="#'TCA Y ROND'!A115"/><Relationship Id="rId18" Type="http://schemas.openxmlformats.org/officeDocument/2006/relationships/image" Target="../media/image197.png"/><Relationship Id="rId26" Type="http://schemas.openxmlformats.org/officeDocument/2006/relationships/image" Target="../media/image201.png"/><Relationship Id="rId39" Type="http://schemas.openxmlformats.org/officeDocument/2006/relationships/hyperlink" Target="#'TCA Y ROND'!A420"/><Relationship Id="rId21" Type="http://schemas.openxmlformats.org/officeDocument/2006/relationships/hyperlink" Target="#'TCA Y ROND'!A251"/><Relationship Id="rId34" Type="http://schemas.openxmlformats.org/officeDocument/2006/relationships/image" Target="../media/image205.png"/><Relationship Id="rId42" Type="http://schemas.openxmlformats.org/officeDocument/2006/relationships/image" Target="../media/image209.png"/><Relationship Id="rId47" Type="http://schemas.openxmlformats.org/officeDocument/2006/relationships/hyperlink" Target="#'TCA Y ROND'!A448"/><Relationship Id="rId50" Type="http://schemas.openxmlformats.org/officeDocument/2006/relationships/image" Target="../media/image213.png"/><Relationship Id="rId55" Type="http://schemas.openxmlformats.org/officeDocument/2006/relationships/hyperlink" Target="#'TCA Y ROND'!A593"/><Relationship Id="rId63" Type="http://schemas.openxmlformats.org/officeDocument/2006/relationships/hyperlink" Target="#'TCA Y ROND'!A670"/><Relationship Id="rId68" Type="http://schemas.openxmlformats.org/officeDocument/2006/relationships/hyperlink" Target="#INDICE!A1"/><Relationship Id="rId7" Type="http://schemas.openxmlformats.org/officeDocument/2006/relationships/hyperlink" Target="#'TCA Y ROND'!A82"/><Relationship Id="rId71" Type="http://schemas.openxmlformats.org/officeDocument/2006/relationships/image" Target="../media/image222.png"/><Relationship Id="rId2" Type="http://schemas.openxmlformats.org/officeDocument/2006/relationships/image" Target="../media/image189.png"/><Relationship Id="rId16" Type="http://schemas.openxmlformats.org/officeDocument/2006/relationships/image" Target="../media/image196.png"/><Relationship Id="rId29" Type="http://schemas.openxmlformats.org/officeDocument/2006/relationships/hyperlink" Target="#'TCAS Y ROND'!A281"/><Relationship Id="rId1" Type="http://schemas.openxmlformats.org/officeDocument/2006/relationships/hyperlink" Target="#'TCA Y ROND'!A10"/><Relationship Id="rId6" Type="http://schemas.openxmlformats.org/officeDocument/2006/relationships/image" Target="../media/image191.png"/><Relationship Id="rId11" Type="http://schemas.openxmlformats.org/officeDocument/2006/relationships/hyperlink" Target="#'TCA Y ROND'!A103"/><Relationship Id="rId24" Type="http://schemas.openxmlformats.org/officeDocument/2006/relationships/image" Target="../media/image200.png"/><Relationship Id="rId32" Type="http://schemas.openxmlformats.org/officeDocument/2006/relationships/image" Target="../media/image204.png"/><Relationship Id="rId37" Type="http://schemas.openxmlformats.org/officeDocument/2006/relationships/hyperlink" Target="#'TCA Y ROND'!A379"/><Relationship Id="rId40" Type="http://schemas.openxmlformats.org/officeDocument/2006/relationships/image" Target="../media/image208.png"/><Relationship Id="rId45" Type="http://schemas.openxmlformats.org/officeDocument/2006/relationships/hyperlink" Target="#'TCA Y ROND'!A435"/><Relationship Id="rId53" Type="http://schemas.openxmlformats.org/officeDocument/2006/relationships/hyperlink" Target="#'TCA Y ROND'!A548"/><Relationship Id="rId58" Type="http://schemas.openxmlformats.org/officeDocument/2006/relationships/image" Target="../media/image217.png"/><Relationship Id="rId66" Type="http://schemas.openxmlformats.org/officeDocument/2006/relationships/image" Target="../media/image221.png"/><Relationship Id="rId5" Type="http://schemas.openxmlformats.org/officeDocument/2006/relationships/hyperlink" Target="#'TCA Y ROND'!A77"/><Relationship Id="rId15" Type="http://schemas.openxmlformats.org/officeDocument/2006/relationships/hyperlink" Target="#'TCA Y ROND'!A225"/><Relationship Id="rId23" Type="http://schemas.openxmlformats.org/officeDocument/2006/relationships/hyperlink" Target="#'TCA Y ROND'!A280"/><Relationship Id="rId28" Type="http://schemas.openxmlformats.org/officeDocument/2006/relationships/image" Target="../media/image202.png"/><Relationship Id="rId36" Type="http://schemas.openxmlformats.org/officeDocument/2006/relationships/image" Target="../media/image206.png"/><Relationship Id="rId49" Type="http://schemas.openxmlformats.org/officeDocument/2006/relationships/hyperlink" Target="#'TCA Y ROND'!A459"/><Relationship Id="rId57" Type="http://schemas.openxmlformats.org/officeDocument/2006/relationships/hyperlink" Target="#'TCA Y ROND'!A640"/><Relationship Id="rId61" Type="http://schemas.openxmlformats.org/officeDocument/2006/relationships/hyperlink" Target="#'TCA Y ROND'!A680"/><Relationship Id="rId10" Type="http://schemas.openxmlformats.org/officeDocument/2006/relationships/image" Target="../media/image193.jpeg"/><Relationship Id="rId19" Type="http://schemas.openxmlformats.org/officeDocument/2006/relationships/hyperlink" Target="#'TCA Y ROND'!A236"/><Relationship Id="rId31" Type="http://schemas.openxmlformats.org/officeDocument/2006/relationships/hyperlink" Target="#'TCA Y ROND'!A370"/><Relationship Id="rId44" Type="http://schemas.openxmlformats.org/officeDocument/2006/relationships/image" Target="../media/image210.png"/><Relationship Id="rId52" Type="http://schemas.openxmlformats.org/officeDocument/2006/relationships/image" Target="../media/image214.png"/><Relationship Id="rId60" Type="http://schemas.openxmlformats.org/officeDocument/2006/relationships/image" Target="../media/image218.png"/><Relationship Id="rId65" Type="http://schemas.openxmlformats.org/officeDocument/2006/relationships/hyperlink" Target="#'TCA Y ROND'!A192"/><Relationship Id="rId4" Type="http://schemas.openxmlformats.org/officeDocument/2006/relationships/image" Target="../media/image190.png"/><Relationship Id="rId9" Type="http://schemas.openxmlformats.org/officeDocument/2006/relationships/hyperlink" Target="#'TCA Y ROND'!A86"/><Relationship Id="rId14" Type="http://schemas.openxmlformats.org/officeDocument/2006/relationships/image" Target="../media/image195.png"/><Relationship Id="rId22" Type="http://schemas.openxmlformats.org/officeDocument/2006/relationships/image" Target="../media/image199.png"/><Relationship Id="rId27" Type="http://schemas.openxmlformats.org/officeDocument/2006/relationships/hyperlink" Target="#'TCA Y ROND'!A295"/><Relationship Id="rId30" Type="http://schemas.openxmlformats.org/officeDocument/2006/relationships/image" Target="../media/image203.png"/><Relationship Id="rId35" Type="http://schemas.openxmlformats.org/officeDocument/2006/relationships/hyperlink" Target="#'TCA Y ROND'!A413"/><Relationship Id="rId43" Type="http://schemas.openxmlformats.org/officeDocument/2006/relationships/hyperlink" Target="#'TCA Y ROND'!A453"/><Relationship Id="rId48" Type="http://schemas.openxmlformats.org/officeDocument/2006/relationships/image" Target="../media/image212.png"/><Relationship Id="rId56" Type="http://schemas.openxmlformats.org/officeDocument/2006/relationships/image" Target="../media/image216.png"/><Relationship Id="rId64" Type="http://schemas.openxmlformats.org/officeDocument/2006/relationships/image" Target="../media/image220.png"/><Relationship Id="rId69" Type="http://schemas.openxmlformats.org/officeDocument/2006/relationships/image" Target="../media/image94.png"/><Relationship Id="rId8" Type="http://schemas.openxmlformats.org/officeDocument/2006/relationships/image" Target="../media/image192.png"/><Relationship Id="rId51" Type="http://schemas.openxmlformats.org/officeDocument/2006/relationships/hyperlink" Target="#'TCA Y ROND'!A505"/><Relationship Id="rId3" Type="http://schemas.openxmlformats.org/officeDocument/2006/relationships/hyperlink" Target="#'TCA Y ROND'!A58"/><Relationship Id="rId12" Type="http://schemas.openxmlformats.org/officeDocument/2006/relationships/image" Target="../media/image194.png"/><Relationship Id="rId17" Type="http://schemas.openxmlformats.org/officeDocument/2006/relationships/hyperlink" Target="#'TCA Y ROND'!A230"/><Relationship Id="rId25" Type="http://schemas.openxmlformats.org/officeDocument/2006/relationships/hyperlink" Target="#'TCA Y ROND'!A289"/><Relationship Id="rId33" Type="http://schemas.openxmlformats.org/officeDocument/2006/relationships/hyperlink" Target="#'TCA Y ROND'!A400"/><Relationship Id="rId38" Type="http://schemas.openxmlformats.org/officeDocument/2006/relationships/image" Target="../media/image207.png"/><Relationship Id="rId46" Type="http://schemas.openxmlformats.org/officeDocument/2006/relationships/image" Target="../media/image211.png"/><Relationship Id="rId59" Type="http://schemas.openxmlformats.org/officeDocument/2006/relationships/hyperlink" Target="#'TCA Y ROND'!A662"/><Relationship Id="rId67" Type="http://schemas.openxmlformats.org/officeDocument/2006/relationships/hyperlink" Target="#'TCA Y ROND'!A315"/><Relationship Id="rId20" Type="http://schemas.openxmlformats.org/officeDocument/2006/relationships/image" Target="../media/image198.png"/><Relationship Id="rId41" Type="http://schemas.openxmlformats.org/officeDocument/2006/relationships/hyperlink" Target="#'TCA Y ROND'!A440"/><Relationship Id="rId54" Type="http://schemas.openxmlformats.org/officeDocument/2006/relationships/image" Target="../media/image215.png"/><Relationship Id="rId62" Type="http://schemas.openxmlformats.org/officeDocument/2006/relationships/image" Target="../media/image219.png"/><Relationship Id="rId70" Type="http://schemas.openxmlformats.org/officeDocument/2006/relationships/hyperlink" Target="#'TCA Y ROND'!A283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6.png"/><Relationship Id="rId13" Type="http://schemas.openxmlformats.org/officeDocument/2006/relationships/hyperlink" Target="#'CASQ INS GRAS AN'!A157"/><Relationship Id="rId18" Type="http://schemas.openxmlformats.org/officeDocument/2006/relationships/image" Target="../media/image231.png"/><Relationship Id="rId3" Type="http://schemas.openxmlformats.org/officeDocument/2006/relationships/hyperlink" Target="#'CASQ INS GRAS AN'!A8"/><Relationship Id="rId21" Type="http://schemas.openxmlformats.org/officeDocument/2006/relationships/hyperlink" Target="#INDICE!A1"/><Relationship Id="rId7" Type="http://schemas.openxmlformats.org/officeDocument/2006/relationships/hyperlink" Target="#'CASQ INS GRAS AN'!A240"/><Relationship Id="rId12" Type="http://schemas.openxmlformats.org/officeDocument/2006/relationships/image" Target="../media/image228.png"/><Relationship Id="rId17" Type="http://schemas.openxmlformats.org/officeDocument/2006/relationships/hyperlink" Target="#'CASQ INS GRAS AN'!A187"/><Relationship Id="rId2" Type="http://schemas.openxmlformats.org/officeDocument/2006/relationships/image" Target="../media/image223.png"/><Relationship Id="rId16" Type="http://schemas.openxmlformats.org/officeDocument/2006/relationships/image" Target="../media/image230.png"/><Relationship Id="rId20" Type="http://schemas.openxmlformats.org/officeDocument/2006/relationships/image" Target="../media/image232.png"/><Relationship Id="rId1" Type="http://schemas.openxmlformats.org/officeDocument/2006/relationships/hyperlink" Target="#'CASQ INS GRAS AN'!A10"/><Relationship Id="rId6" Type="http://schemas.openxmlformats.org/officeDocument/2006/relationships/image" Target="../media/image225.jpeg"/><Relationship Id="rId11" Type="http://schemas.openxmlformats.org/officeDocument/2006/relationships/hyperlink" Target="#'CASQ INS GRAS AN'!A200"/><Relationship Id="rId5" Type="http://schemas.openxmlformats.org/officeDocument/2006/relationships/hyperlink" Target="#'CASQ INS GRAS AN'!A110"/><Relationship Id="rId15" Type="http://schemas.openxmlformats.org/officeDocument/2006/relationships/hyperlink" Target="#'CASQ INS GRAS AN'!A177"/><Relationship Id="rId10" Type="http://schemas.openxmlformats.org/officeDocument/2006/relationships/image" Target="../media/image227.png"/><Relationship Id="rId19" Type="http://schemas.openxmlformats.org/officeDocument/2006/relationships/hyperlink" Target="#'CASQ INS GRAS AN'!A190"/><Relationship Id="rId4" Type="http://schemas.openxmlformats.org/officeDocument/2006/relationships/image" Target="../media/image224.png"/><Relationship Id="rId9" Type="http://schemas.openxmlformats.org/officeDocument/2006/relationships/hyperlink" Target="#'CASQ INS GRAS AN'!A220"/><Relationship Id="rId14" Type="http://schemas.openxmlformats.org/officeDocument/2006/relationships/image" Target="../media/image229.png"/><Relationship Id="rId22" Type="http://schemas.openxmlformats.org/officeDocument/2006/relationships/image" Target="../media/image9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6.png"/><Relationship Id="rId13" Type="http://schemas.openxmlformats.org/officeDocument/2006/relationships/hyperlink" Target="#AUTO!A37"/><Relationship Id="rId18" Type="http://schemas.openxmlformats.org/officeDocument/2006/relationships/image" Target="../media/image241.png"/><Relationship Id="rId26" Type="http://schemas.openxmlformats.org/officeDocument/2006/relationships/image" Target="../media/image245.png"/><Relationship Id="rId39" Type="http://schemas.openxmlformats.org/officeDocument/2006/relationships/hyperlink" Target="#INDICE!A1"/><Relationship Id="rId3" Type="http://schemas.openxmlformats.org/officeDocument/2006/relationships/hyperlink" Target="#AUTO!A8"/><Relationship Id="rId21" Type="http://schemas.openxmlformats.org/officeDocument/2006/relationships/hyperlink" Target="#AUTO!A25"/><Relationship Id="rId34" Type="http://schemas.openxmlformats.org/officeDocument/2006/relationships/image" Target="../media/image249.png"/><Relationship Id="rId42" Type="http://schemas.openxmlformats.org/officeDocument/2006/relationships/image" Target="../media/image252.png"/><Relationship Id="rId7" Type="http://schemas.openxmlformats.org/officeDocument/2006/relationships/hyperlink" Target="#AUTO!A15"/><Relationship Id="rId12" Type="http://schemas.openxmlformats.org/officeDocument/2006/relationships/image" Target="../media/image238.png"/><Relationship Id="rId17" Type="http://schemas.openxmlformats.org/officeDocument/2006/relationships/hyperlink" Target="#AUTO!A24"/><Relationship Id="rId25" Type="http://schemas.openxmlformats.org/officeDocument/2006/relationships/hyperlink" Target="#AUTO!A28"/><Relationship Id="rId33" Type="http://schemas.openxmlformats.org/officeDocument/2006/relationships/hyperlink" Target="#AUTO!A50"/><Relationship Id="rId38" Type="http://schemas.openxmlformats.org/officeDocument/2006/relationships/image" Target="../media/image251.png"/><Relationship Id="rId2" Type="http://schemas.openxmlformats.org/officeDocument/2006/relationships/image" Target="../media/image233.png"/><Relationship Id="rId16" Type="http://schemas.openxmlformats.org/officeDocument/2006/relationships/image" Target="../media/image240.png"/><Relationship Id="rId20" Type="http://schemas.openxmlformats.org/officeDocument/2006/relationships/image" Target="../media/image242.png"/><Relationship Id="rId29" Type="http://schemas.openxmlformats.org/officeDocument/2006/relationships/hyperlink" Target="#AUTO!A61"/><Relationship Id="rId41" Type="http://schemas.openxmlformats.org/officeDocument/2006/relationships/hyperlink" Target="#AUTO!A84"/><Relationship Id="rId1" Type="http://schemas.openxmlformats.org/officeDocument/2006/relationships/hyperlink" Target="#AUTO!A35"/><Relationship Id="rId6" Type="http://schemas.openxmlformats.org/officeDocument/2006/relationships/image" Target="../media/image235.png"/><Relationship Id="rId11" Type="http://schemas.openxmlformats.org/officeDocument/2006/relationships/hyperlink" Target="#AUTO!A18"/><Relationship Id="rId24" Type="http://schemas.openxmlformats.org/officeDocument/2006/relationships/image" Target="../media/image244.png"/><Relationship Id="rId32" Type="http://schemas.openxmlformats.org/officeDocument/2006/relationships/image" Target="../media/image248.png"/><Relationship Id="rId37" Type="http://schemas.openxmlformats.org/officeDocument/2006/relationships/hyperlink" Target="#AUTO!A43"/><Relationship Id="rId40" Type="http://schemas.openxmlformats.org/officeDocument/2006/relationships/image" Target="../media/image94.png"/><Relationship Id="rId5" Type="http://schemas.openxmlformats.org/officeDocument/2006/relationships/hyperlink" Target="#AUTO!A23"/><Relationship Id="rId15" Type="http://schemas.openxmlformats.org/officeDocument/2006/relationships/hyperlink" Target="#AUTO!A58"/><Relationship Id="rId23" Type="http://schemas.openxmlformats.org/officeDocument/2006/relationships/hyperlink" Target="#AUTO!A80"/><Relationship Id="rId28" Type="http://schemas.openxmlformats.org/officeDocument/2006/relationships/image" Target="../media/image246.png"/><Relationship Id="rId36" Type="http://schemas.openxmlformats.org/officeDocument/2006/relationships/image" Target="../media/image250.png"/><Relationship Id="rId10" Type="http://schemas.openxmlformats.org/officeDocument/2006/relationships/image" Target="../media/image237.png"/><Relationship Id="rId19" Type="http://schemas.openxmlformats.org/officeDocument/2006/relationships/hyperlink" Target="#AUTO!A69"/><Relationship Id="rId31" Type="http://schemas.openxmlformats.org/officeDocument/2006/relationships/hyperlink" Target="#AUTO!A29"/><Relationship Id="rId4" Type="http://schemas.openxmlformats.org/officeDocument/2006/relationships/image" Target="../media/image234.png"/><Relationship Id="rId9" Type="http://schemas.openxmlformats.org/officeDocument/2006/relationships/hyperlink" Target="#AUTO!A12"/><Relationship Id="rId14" Type="http://schemas.openxmlformats.org/officeDocument/2006/relationships/image" Target="../media/image239.png"/><Relationship Id="rId22" Type="http://schemas.openxmlformats.org/officeDocument/2006/relationships/image" Target="../media/image243.png"/><Relationship Id="rId27" Type="http://schemas.openxmlformats.org/officeDocument/2006/relationships/hyperlink" Target="#AUTO!A74"/><Relationship Id="rId30" Type="http://schemas.openxmlformats.org/officeDocument/2006/relationships/image" Target="../media/image247.jpeg"/><Relationship Id="rId35" Type="http://schemas.openxmlformats.org/officeDocument/2006/relationships/hyperlink" Target="#AUTO!A40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hyperlink" Target="#HAND!A94"/><Relationship Id="rId18" Type="http://schemas.openxmlformats.org/officeDocument/2006/relationships/image" Target="../media/image260.png"/><Relationship Id="rId26" Type="http://schemas.openxmlformats.org/officeDocument/2006/relationships/image" Target="../media/image264.png"/><Relationship Id="rId39" Type="http://schemas.openxmlformats.org/officeDocument/2006/relationships/hyperlink" Target="#HAND!A310"/><Relationship Id="rId21" Type="http://schemas.openxmlformats.org/officeDocument/2006/relationships/hyperlink" Target="#HAND!A149"/><Relationship Id="rId34" Type="http://schemas.openxmlformats.org/officeDocument/2006/relationships/image" Target="../media/image268.png"/><Relationship Id="rId42" Type="http://schemas.openxmlformats.org/officeDocument/2006/relationships/image" Target="../media/image272.png"/><Relationship Id="rId47" Type="http://schemas.openxmlformats.org/officeDocument/2006/relationships/hyperlink" Target="#HAND!A367"/><Relationship Id="rId50" Type="http://schemas.openxmlformats.org/officeDocument/2006/relationships/image" Target="../media/image276.png"/><Relationship Id="rId55" Type="http://schemas.openxmlformats.org/officeDocument/2006/relationships/hyperlink" Target="#HAND!A435"/><Relationship Id="rId7" Type="http://schemas.openxmlformats.org/officeDocument/2006/relationships/hyperlink" Target="#HAND!A40"/><Relationship Id="rId12" Type="http://schemas.openxmlformats.org/officeDocument/2006/relationships/image" Target="../media/image257.png"/><Relationship Id="rId17" Type="http://schemas.openxmlformats.org/officeDocument/2006/relationships/hyperlink" Target="#HAND!A120"/><Relationship Id="rId25" Type="http://schemas.openxmlformats.org/officeDocument/2006/relationships/hyperlink" Target="#HAND!A180"/><Relationship Id="rId33" Type="http://schemas.openxmlformats.org/officeDocument/2006/relationships/hyperlink" Target="#HAND!A217"/><Relationship Id="rId38" Type="http://schemas.openxmlformats.org/officeDocument/2006/relationships/image" Target="../media/image270.png"/><Relationship Id="rId46" Type="http://schemas.openxmlformats.org/officeDocument/2006/relationships/image" Target="../media/image274.png"/><Relationship Id="rId2" Type="http://schemas.openxmlformats.org/officeDocument/2006/relationships/image" Target="../media/image94.png"/><Relationship Id="rId16" Type="http://schemas.openxmlformats.org/officeDocument/2006/relationships/image" Target="../media/image259.png"/><Relationship Id="rId20" Type="http://schemas.openxmlformats.org/officeDocument/2006/relationships/image" Target="../media/image261.png"/><Relationship Id="rId29" Type="http://schemas.openxmlformats.org/officeDocument/2006/relationships/hyperlink" Target="#HAND!A205"/><Relationship Id="rId41" Type="http://schemas.openxmlformats.org/officeDocument/2006/relationships/hyperlink" Target="#HAND!A312"/><Relationship Id="rId54" Type="http://schemas.openxmlformats.org/officeDocument/2006/relationships/image" Target="../media/image278.png"/><Relationship Id="rId1" Type="http://schemas.openxmlformats.org/officeDocument/2006/relationships/hyperlink" Target="#INDICE!A1"/><Relationship Id="rId6" Type="http://schemas.openxmlformats.org/officeDocument/2006/relationships/image" Target="../media/image254.jpeg"/><Relationship Id="rId11" Type="http://schemas.openxmlformats.org/officeDocument/2006/relationships/hyperlink" Target="#HAND!A75"/><Relationship Id="rId24" Type="http://schemas.openxmlformats.org/officeDocument/2006/relationships/image" Target="../media/image263.png"/><Relationship Id="rId32" Type="http://schemas.openxmlformats.org/officeDocument/2006/relationships/image" Target="../media/image267.jpeg"/><Relationship Id="rId37" Type="http://schemas.openxmlformats.org/officeDocument/2006/relationships/hyperlink" Target="#HAND!A307"/><Relationship Id="rId40" Type="http://schemas.openxmlformats.org/officeDocument/2006/relationships/image" Target="../media/image271.png"/><Relationship Id="rId45" Type="http://schemas.openxmlformats.org/officeDocument/2006/relationships/hyperlink" Target="#HAND!A325"/><Relationship Id="rId53" Type="http://schemas.openxmlformats.org/officeDocument/2006/relationships/hyperlink" Target="#HAND!A418"/><Relationship Id="rId5" Type="http://schemas.openxmlformats.org/officeDocument/2006/relationships/hyperlink" Target="#HAND!A46"/><Relationship Id="rId15" Type="http://schemas.openxmlformats.org/officeDocument/2006/relationships/hyperlink" Target="#HAND!A106"/><Relationship Id="rId23" Type="http://schemas.openxmlformats.org/officeDocument/2006/relationships/hyperlink" Target="#HAND!A170"/><Relationship Id="rId28" Type="http://schemas.openxmlformats.org/officeDocument/2006/relationships/image" Target="../media/image265.png"/><Relationship Id="rId36" Type="http://schemas.openxmlformats.org/officeDocument/2006/relationships/image" Target="../media/image269.png"/><Relationship Id="rId49" Type="http://schemas.openxmlformats.org/officeDocument/2006/relationships/hyperlink" Target="#HAND!A411"/><Relationship Id="rId10" Type="http://schemas.openxmlformats.org/officeDocument/2006/relationships/image" Target="../media/image256.jpeg"/><Relationship Id="rId19" Type="http://schemas.openxmlformats.org/officeDocument/2006/relationships/hyperlink" Target="#HAND!A127"/><Relationship Id="rId31" Type="http://schemas.openxmlformats.org/officeDocument/2006/relationships/hyperlink" Target="#HAND!A212"/><Relationship Id="rId44" Type="http://schemas.openxmlformats.org/officeDocument/2006/relationships/image" Target="../media/image273.png"/><Relationship Id="rId52" Type="http://schemas.openxmlformats.org/officeDocument/2006/relationships/image" Target="../media/image277.png"/><Relationship Id="rId4" Type="http://schemas.openxmlformats.org/officeDocument/2006/relationships/image" Target="../media/image253.png"/><Relationship Id="rId9" Type="http://schemas.openxmlformats.org/officeDocument/2006/relationships/hyperlink" Target="#HAND!A42"/><Relationship Id="rId14" Type="http://schemas.openxmlformats.org/officeDocument/2006/relationships/image" Target="../media/image258.png"/><Relationship Id="rId22" Type="http://schemas.openxmlformats.org/officeDocument/2006/relationships/image" Target="../media/image262.png"/><Relationship Id="rId27" Type="http://schemas.openxmlformats.org/officeDocument/2006/relationships/hyperlink" Target="#HAND!A192"/><Relationship Id="rId30" Type="http://schemas.openxmlformats.org/officeDocument/2006/relationships/image" Target="../media/image266.png"/><Relationship Id="rId35" Type="http://schemas.openxmlformats.org/officeDocument/2006/relationships/hyperlink" Target="#HAND!A303"/><Relationship Id="rId43" Type="http://schemas.openxmlformats.org/officeDocument/2006/relationships/hyperlink" Target="#HAND!A320"/><Relationship Id="rId48" Type="http://schemas.openxmlformats.org/officeDocument/2006/relationships/image" Target="../media/image275.png"/><Relationship Id="rId56" Type="http://schemas.openxmlformats.org/officeDocument/2006/relationships/image" Target="../media/image279.png"/><Relationship Id="rId8" Type="http://schemas.openxmlformats.org/officeDocument/2006/relationships/image" Target="../media/image255.png"/><Relationship Id="rId51" Type="http://schemas.openxmlformats.org/officeDocument/2006/relationships/hyperlink" Target="#HAND!A377"/><Relationship Id="rId3" Type="http://schemas.openxmlformats.org/officeDocument/2006/relationships/hyperlink" Target="#HAND!A9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hyperlink" Target="#HAND2!A61"/><Relationship Id="rId18" Type="http://schemas.openxmlformats.org/officeDocument/2006/relationships/image" Target="../media/image288.jpeg"/><Relationship Id="rId26" Type="http://schemas.openxmlformats.org/officeDocument/2006/relationships/image" Target="../media/image292.png"/><Relationship Id="rId39" Type="http://schemas.openxmlformats.org/officeDocument/2006/relationships/hyperlink" Target="#HAND2!A210"/><Relationship Id="rId21" Type="http://schemas.openxmlformats.org/officeDocument/2006/relationships/hyperlink" Target="#HAND2!A73"/><Relationship Id="rId34" Type="http://schemas.openxmlformats.org/officeDocument/2006/relationships/image" Target="../media/image296.jpeg"/><Relationship Id="rId42" Type="http://schemas.openxmlformats.org/officeDocument/2006/relationships/image" Target="../media/image300.png"/><Relationship Id="rId47" Type="http://schemas.openxmlformats.org/officeDocument/2006/relationships/hyperlink" Target="#HAND2!A226"/><Relationship Id="rId50" Type="http://schemas.openxmlformats.org/officeDocument/2006/relationships/image" Target="../media/image304.png"/><Relationship Id="rId55" Type="http://schemas.openxmlformats.org/officeDocument/2006/relationships/hyperlink" Target="#HAND2!A258"/><Relationship Id="rId63" Type="http://schemas.openxmlformats.org/officeDocument/2006/relationships/hyperlink" Target="#HAND2!A262"/><Relationship Id="rId68" Type="http://schemas.openxmlformats.org/officeDocument/2006/relationships/image" Target="../media/image313.png"/><Relationship Id="rId76" Type="http://schemas.openxmlformats.org/officeDocument/2006/relationships/image" Target="../media/image317.png"/><Relationship Id="rId84" Type="http://schemas.openxmlformats.org/officeDocument/2006/relationships/image" Target="../media/image321.png"/><Relationship Id="rId89" Type="http://schemas.openxmlformats.org/officeDocument/2006/relationships/hyperlink" Target="#HAND2!A289"/><Relationship Id="rId7" Type="http://schemas.openxmlformats.org/officeDocument/2006/relationships/hyperlink" Target="#HAND2!A33"/><Relationship Id="rId71" Type="http://schemas.openxmlformats.org/officeDocument/2006/relationships/hyperlink" Target="#HAND2!A275"/><Relationship Id="rId92" Type="http://schemas.openxmlformats.org/officeDocument/2006/relationships/image" Target="../media/image94.png"/><Relationship Id="rId2" Type="http://schemas.openxmlformats.org/officeDocument/2006/relationships/image" Target="../media/image280.png"/><Relationship Id="rId16" Type="http://schemas.openxmlformats.org/officeDocument/2006/relationships/image" Target="../media/image287.jpeg"/><Relationship Id="rId29" Type="http://schemas.openxmlformats.org/officeDocument/2006/relationships/hyperlink" Target="#HAND2!A78"/><Relationship Id="rId11" Type="http://schemas.openxmlformats.org/officeDocument/2006/relationships/hyperlink" Target="#HAND2!A57"/><Relationship Id="rId24" Type="http://schemas.openxmlformats.org/officeDocument/2006/relationships/image" Target="../media/image291.jpeg"/><Relationship Id="rId32" Type="http://schemas.openxmlformats.org/officeDocument/2006/relationships/image" Target="../media/image295.png"/><Relationship Id="rId37" Type="http://schemas.openxmlformats.org/officeDocument/2006/relationships/hyperlink" Target="#HAND2!A163"/><Relationship Id="rId40" Type="http://schemas.openxmlformats.org/officeDocument/2006/relationships/image" Target="../media/image299.png"/><Relationship Id="rId45" Type="http://schemas.openxmlformats.org/officeDocument/2006/relationships/hyperlink" Target="#HAND2!A220"/><Relationship Id="rId53" Type="http://schemas.openxmlformats.org/officeDocument/2006/relationships/hyperlink" Target="#HAND2!A256"/><Relationship Id="rId58" Type="http://schemas.openxmlformats.org/officeDocument/2006/relationships/image" Target="../media/image308.png"/><Relationship Id="rId66" Type="http://schemas.openxmlformats.org/officeDocument/2006/relationships/image" Target="../media/image312.png"/><Relationship Id="rId74" Type="http://schemas.openxmlformats.org/officeDocument/2006/relationships/image" Target="../media/image316.png"/><Relationship Id="rId79" Type="http://schemas.openxmlformats.org/officeDocument/2006/relationships/hyperlink" Target="#HAND2!A281"/><Relationship Id="rId87" Type="http://schemas.openxmlformats.org/officeDocument/2006/relationships/hyperlink" Target="#HAND2!A287"/><Relationship Id="rId5" Type="http://schemas.openxmlformats.org/officeDocument/2006/relationships/hyperlink" Target="#HAND2!A32"/><Relationship Id="rId61" Type="http://schemas.openxmlformats.org/officeDocument/2006/relationships/hyperlink" Target="#HAND2!A261"/><Relationship Id="rId82" Type="http://schemas.openxmlformats.org/officeDocument/2006/relationships/image" Target="../media/image320.png"/><Relationship Id="rId90" Type="http://schemas.openxmlformats.org/officeDocument/2006/relationships/image" Target="../media/image324.png"/><Relationship Id="rId19" Type="http://schemas.openxmlformats.org/officeDocument/2006/relationships/hyperlink" Target="#HAND2!A64"/><Relationship Id="rId14" Type="http://schemas.openxmlformats.org/officeDocument/2006/relationships/image" Target="../media/image286.jpeg"/><Relationship Id="rId22" Type="http://schemas.openxmlformats.org/officeDocument/2006/relationships/image" Target="../media/image290.png"/><Relationship Id="rId27" Type="http://schemas.openxmlformats.org/officeDocument/2006/relationships/hyperlink" Target="#HAND2!A79"/><Relationship Id="rId30" Type="http://schemas.openxmlformats.org/officeDocument/2006/relationships/image" Target="../media/image294.png"/><Relationship Id="rId35" Type="http://schemas.openxmlformats.org/officeDocument/2006/relationships/hyperlink" Target="#HAND2!A89"/><Relationship Id="rId43" Type="http://schemas.openxmlformats.org/officeDocument/2006/relationships/hyperlink" Target="#HAND2!A217"/><Relationship Id="rId48" Type="http://schemas.openxmlformats.org/officeDocument/2006/relationships/image" Target="../media/image303.png"/><Relationship Id="rId56" Type="http://schemas.openxmlformats.org/officeDocument/2006/relationships/image" Target="../media/image307.png"/><Relationship Id="rId64" Type="http://schemas.openxmlformats.org/officeDocument/2006/relationships/image" Target="../media/image311.jpeg"/><Relationship Id="rId69" Type="http://schemas.openxmlformats.org/officeDocument/2006/relationships/hyperlink" Target="#HAND2!A272"/><Relationship Id="rId77" Type="http://schemas.openxmlformats.org/officeDocument/2006/relationships/hyperlink" Target="#HAND2!A282"/><Relationship Id="rId8" Type="http://schemas.openxmlformats.org/officeDocument/2006/relationships/image" Target="../media/image283.png"/><Relationship Id="rId51" Type="http://schemas.openxmlformats.org/officeDocument/2006/relationships/hyperlink" Target="#HAND2!A255"/><Relationship Id="rId72" Type="http://schemas.openxmlformats.org/officeDocument/2006/relationships/image" Target="../media/image315.png"/><Relationship Id="rId80" Type="http://schemas.openxmlformats.org/officeDocument/2006/relationships/image" Target="../media/image319.png"/><Relationship Id="rId85" Type="http://schemas.openxmlformats.org/officeDocument/2006/relationships/hyperlink" Target="#HAND2!A286"/><Relationship Id="rId3" Type="http://schemas.openxmlformats.org/officeDocument/2006/relationships/hyperlink" Target="#HAND2!A31"/><Relationship Id="rId12" Type="http://schemas.openxmlformats.org/officeDocument/2006/relationships/image" Target="../media/image285.jpeg"/><Relationship Id="rId17" Type="http://schemas.openxmlformats.org/officeDocument/2006/relationships/hyperlink" Target="#HAND2!A69"/><Relationship Id="rId25" Type="http://schemas.openxmlformats.org/officeDocument/2006/relationships/hyperlink" Target="#HAND2!A80"/><Relationship Id="rId33" Type="http://schemas.openxmlformats.org/officeDocument/2006/relationships/hyperlink" Target="#HAND2!A84"/><Relationship Id="rId38" Type="http://schemas.openxmlformats.org/officeDocument/2006/relationships/image" Target="../media/image298.png"/><Relationship Id="rId46" Type="http://schemas.openxmlformats.org/officeDocument/2006/relationships/image" Target="../media/image302.png"/><Relationship Id="rId59" Type="http://schemas.openxmlformats.org/officeDocument/2006/relationships/hyperlink" Target="#HAND2!A216"/><Relationship Id="rId67" Type="http://schemas.openxmlformats.org/officeDocument/2006/relationships/hyperlink" Target="#HAND2!A271"/><Relationship Id="rId20" Type="http://schemas.openxmlformats.org/officeDocument/2006/relationships/image" Target="../media/image289.jpeg"/><Relationship Id="rId41" Type="http://schemas.openxmlformats.org/officeDocument/2006/relationships/hyperlink" Target="#HAND2!A214"/><Relationship Id="rId54" Type="http://schemas.openxmlformats.org/officeDocument/2006/relationships/image" Target="../media/image306.png"/><Relationship Id="rId62" Type="http://schemas.openxmlformats.org/officeDocument/2006/relationships/image" Target="../media/image310.jpeg"/><Relationship Id="rId70" Type="http://schemas.openxmlformats.org/officeDocument/2006/relationships/image" Target="../media/image314.png"/><Relationship Id="rId75" Type="http://schemas.openxmlformats.org/officeDocument/2006/relationships/hyperlink" Target="#HAND2!A280"/><Relationship Id="rId83" Type="http://schemas.openxmlformats.org/officeDocument/2006/relationships/hyperlink" Target="#HAND2!A285"/><Relationship Id="rId88" Type="http://schemas.openxmlformats.org/officeDocument/2006/relationships/image" Target="../media/image323.jpeg"/><Relationship Id="rId91" Type="http://schemas.openxmlformats.org/officeDocument/2006/relationships/hyperlink" Target="#INDICE!A1"/><Relationship Id="rId1" Type="http://schemas.openxmlformats.org/officeDocument/2006/relationships/hyperlink" Target="#HAND2!A8"/><Relationship Id="rId6" Type="http://schemas.openxmlformats.org/officeDocument/2006/relationships/image" Target="../media/image282.jpeg"/><Relationship Id="rId15" Type="http://schemas.openxmlformats.org/officeDocument/2006/relationships/hyperlink" Target="#HAND2!A66"/><Relationship Id="rId23" Type="http://schemas.openxmlformats.org/officeDocument/2006/relationships/hyperlink" Target="#HAND2!A75"/><Relationship Id="rId28" Type="http://schemas.openxmlformats.org/officeDocument/2006/relationships/image" Target="../media/image293.jpeg"/><Relationship Id="rId36" Type="http://schemas.openxmlformats.org/officeDocument/2006/relationships/image" Target="../media/image297.png"/><Relationship Id="rId49" Type="http://schemas.openxmlformats.org/officeDocument/2006/relationships/hyperlink" Target="#HAND2!A230"/><Relationship Id="rId57" Type="http://schemas.openxmlformats.org/officeDocument/2006/relationships/hyperlink" Target="#HAND2!A259"/><Relationship Id="rId10" Type="http://schemas.openxmlformats.org/officeDocument/2006/relationships/image" Target="../media/image284.jpeg"/><Relationship Id="rId31" Type="http://schemas.openxmlformats.org/officeDocument/2006/relationships/hyperlink" Target="#HAND2!A82"/><Relationship Id="rId44" Type="http://schemas.openxmlformats.org/officeDocument/2006/relationships/image" Target="../media/image301.png"/><Relationship Id="rId52" Type="http://schemas.openxmlformats.org/officeDocument/2006/relationships/image" Target="../media/image305.jpeg"/><Relationship Id="rId60" Type="http://schemas.openxmlformats.org/officeDocument/2006/relationships/image" Target="../media/image309.png"/><Relationship Id="rId65" Type="http://schemas.openxmlformats.org/officeDocument/2006/relationships/hyperlink" Target="#HAND2!A264"/><Relationship Id="rId73" Type="http://schemas.openxmlformats.org/officeDocument/2006/relationships/hyperlink" Target="#HAND2!A277"/><Relationship Id="rId78" Type="http://schemas.openxmlformats.org/officeDocument/2006/relationships/image" Target="../media/image318.png"/><Relationship Id="rId81" Type="http://schemas.openxmlformats.org/officeDocument/2006/relationships/hyperlink" Target="#HAND2!A284"/><Relationship Id="rId86" Type="http://schemas.openxmlformats.org/officeDocument/2006/relationships/image" Target="../media/image322.png"/><Relationship Id="rId4" Type="http://schemas.openxmlformats.org/officeDocument/2006/relationships/image" Target="../media/image281.png"/><Relationship Id="rId9" Type="http://schemas.openxmlformats.org/officeDocument/2006/relationships/hyperlink" Target="#HAND2!A35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38102</xdr:colOff>
      <xdr:row>0</xdr:row>
      <xdr:rowOff>66675</xdr:rowOff>
    </xdr:from>
    <xdr:to>
      <xdr:col>2</xdr:col>
      <xdr:colOff>414277</xdr:colOff>
      <xdr:row>7</xdr:row>
      <xdr:rowOff>190499</xdr:rowOff>
    </xdr:to>
    <xdr:pic>
      <xdr:nvPicPr>
        <xdr:cNvPr id="3076" name="Pictur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5408A6-BC71-48A9-70E9-389851CC8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8102" y="66675"/>
          <a:ext cx="1900175" cy="145732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</xdr:col>
      <xdr:colOff>609601</xdr:colOff>
      <xdr:row>0</xdr:row>
      <xdr:rowOff>66675</xdr:rowOff>
    </xdr:from>
    <xdr:to>
      <xdr:col>5</xdr:col>
      <xdr:colOff>219075</xdr:colOff>
      <xdr:row>7</xdr:row>
      <xdr:rowOff>180974</xdr:rowOff>
    </xdr:to>
    <xdr:pic>
      <xdr:nvPicPr>
        <xdr:cNvPr id="3078" name="Picture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C19D91C-AC7A-130E-ED81-A7EDBA50A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33601" y="66675"/>
          <a:ext cx="1895474" cy="144779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381001</xdr:colOff>
      <xdr:row>0</xdr:row>
      <xdr:rowOff>68826</xdr:rowOff>
    </xdr:from>
    <xdr:to>
      <xdr:col>7</xdr:col>
      <xdr:colOff>752475</xdr:colOff>
      <xdr:row>8</xdr:row>
      <xdr:rowOff>1</xdr:rowOff>
    </xdr:to>
    <xdr:pic>
      <xdr:nvPicPr>
        <xdr:cNvPr id="3079" name="Picture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562EF94-C127-C80D-67E1-15BD0418B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191001" y="68826"/>
          <a:ext cx="1895474" cy="14551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190502</xdr:colOff>
      <xdr:row>0</xdr:row>
      <xdr:rowOff>77314</xdr:rowOff>
    </xdr:from>
    <xdr:to>
      <xdr:col>10</xdr:col>
      <xdr:colOff>571499</xdr:colOff>
      <xdr:row>8</xdr:row>
      <xdr:rowOff>9523</xdr:rowOff>
    </xdr:to>
    <xdr:pic>
      <xdr:nvPicPr>
        <xdr:cNvPr id="3080" name="Picture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7F1820-1C80-8FE4-C754-0F6011425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286502" y="77314"/>
          <a:ext cx="1904997" cy="145620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723902</xdr:colOff>
      <xdr:row>0</xdr:row>
      <xdr:rowOff>70186</xdr:rowOff>
    </xdr:from>
    <xdr:to>
      <xdr:col>13</xdr:col>
      <xdr:colOff>276225</xdr:colOff>
      <xdr:row>7</xdr:row>
      <xdr:rowOff>146573</xdr:rowOff>
    </xdr:to>
    <xdr:pic>
      <xdr:nvPicPr>
        <xdr:cNvPr id="3081" name="Pictur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68932D-38C5-F3DC-AF91-248047E68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8343902" y="70186"/>
          <a:ext cx="1838323" cy="140988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28576</xdr:colOff>
      <xdr:row>8</xdr:row>
      <xdr:rowOff>104774</xdr:rowOff>
    </xdr:from>
    <xdr:to>
      <xdr:col>2</xdr:col>
      <xdr:colOff>378932</xdr:colOff>
      <xdr:row>16</xdr:row>
      <xdr:rowOff>28573</xdr:rowOff>
    </xdr:to>
    <xdr:pic>
      <xdr:nvPicPr>
        <xdr:cNvPr id="3082" name="Picture 1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B122DD-E23D-F14A-3616-C5FD4E291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8576" y="1628774"/>
          <a:ext cx="1874356" cy="144779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</xdr:col>
      <xdr:colOff>600078</xdr:colOff>
      <xdr:row>8</xdr:row>
      <xdr:rowOff>123825</xdr:rowOff>
    </xdr:from>
    <xdr:to>
      <xdr:col>5</xdr:col>
      <xdr:colOff>220531</xdr:colOff>
      <xdr:row>16</xdr:row>
      <xdr:rowOff>57147</xdr:rowOff>
    </xdr:to>
    <xdr:pic>
      <xdr:nvPicPr>
        <xdr:cNvPr id="3083" name="Picture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6B2FDCD-F322-99EE-F639-518695606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124078" y="1647825"/>
          <a:ext cx="1906453" cy="145732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381003</xdr:colOff>
      <xdr:row>8</xdr:row>
      <xdr:rowOff>114300</xdr:rowOff>
    </xdr:from>
    <xdr:to>
      <xdr:col>7</xdr:col>
      <xdr:colOff>757177</xdr:colOff>
      <xdr:row>16</xdr:row>
      <xdr:rowOff>47624</xdr:rowOff>
    </xdr:to>
    <xdr:pic>
      <xdr:nvPicPr>
        <xdr:cNvPr id="3091" name="Picture 1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B3F8249-84AC-2ACD-4F2A-F6D1C14F7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4191003" y="1638300"/>
          <a:ext cx="1900174" cy="145732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180976</xdr:colOff>
      <xdr:row>8</xdr:row>
      <xdr:rowOff>133350</xdr:rowOff>
    </xdr:from>
    <xdr:to>
      <xdr:col>10</xdr:col>
      <xdr:colOff>562222</xdr:colOff>
      <xdr:row>16</xdr:row>
      <xdr:rowOff>66674</xdr:rowOff>
    </xdr:to>
    <xdr:pic>
      <xdr:nvPicPr>
        <xdr:cNvPr id="3092" name="Picture 20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92AA579E-037C-4008-CBE9-C20422007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276976" y="1657350"/>
          <a:ext cx="1905246" cy="145732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723902</xdr:colOff>
      <xdr:row>8</xdr:row>
      <xdr:rowOff>136985</xdr:rowOff>
    </xdr:from>
    <xdr:to>
      <xdr:col>13</xdr:col>
      <xdr:colOff>342900</xdr:colOff>
      <xdr:row>16</xdr:row>
      <xdr:rowOff>76199</xdr:rowOff>
    </xdr:to>
    <xdr:pic>
      <xdr:nvPicPr>
        <xdr:cNvPr id="3093" name="Picture 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18C776E-127C-3B00-8A63-35047F6E7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8343902" y="1660985"/>
          <a:ext cx="1904998" cy="146321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38101</xdr:colOff>
      <xdr:row>16</xdr:row>
      <xdr:rowOff>171450</xdr:rowOff>
    </xdr:from>
    <xdr:to>
      <xdr:col>2</xdr:col>
      <xdr:colOff>365956</xdr:colOff>
      <xdr:row>24</xdr:row>
      <xdr:rowOff>76199</xdr:rowOff>
    </xdr:to>
    <xdr:pic>
      <xdr:nvPicPr>
        <xdr:cNvPr id="3094" name="Picture 2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6FC3163-C713-92B8-7D9C-4ACCBB752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38101" y="3219450"/>
          <a:ext cx="1851855" cy="142874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8</xdr:col>
      <xdr:colOff>168087</xdr:colOff>
      <xdr:row>17</xdr:row>
      <xdr:rowOff>30816</xdr:rowOff>
    </xdr:from>
    <xdr:to>
      <xdr:col>13</xdr:col>
      <xdr:colOff>336176</xdr:colOff>
      <xdr:row>27</xdr:row>
      <xdr:rowOff>11206</xdr:rowOff>
    </xdr:to>
    <xdr:sp macro="" textlink="">
      <xdr:nvSpPr>
        <xdr:cNvPr id="13" name="12 Rectángulo">
          <a:extLst>
            <a:ext uri="{FF2B5EF4-FFF2-40B4-BE49-F238E27FC236}">
              <a16:creationId xmlns:a16="http://schemas.microsoft.com/office/drawing/2014/main" id="{B6BCE5B3-6597-1B25-06BB-B3F6068667B4}"/>
            </a:ext>
          </a:extLst>
        </xdr:cNvPr>
        <xdr:cNvSpPr/>
      </xdr:nvSpPr>
      <xdr:spPr>
        <a:xfrm>
          <a:off x="6264087" y="3269316"/>
          <a:ext cx="3978089" cy="188539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MX" sz="2800" b="1">
              <a:solidFill>
                <a:schemeClr val="tx1"/>
              </a:solidFill>
            </a:rPr>
            <a:t>Todos</a:t>
          </a:r>
          <a:r>
            <a:rPr lang="es-MX" sz="2800" b="1" baseline="0">
              <a:solidFill>
                <a:schemeClr val="tx1"/>
              </a:solidFill>
            </a:rPr>
            <a:t> nuestros precios estan sujetos a modificaciones sin previo aviso </a:t>
          </a:r>
          <a:endParaRPr lang="es-MX" sz="2800" b="1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53228</xdr:colOff>
      <xdr:row>0</xdr:row>
      <xdr:rowOff>85165</xdr:rowOff>
    </xdr:from>
    <xdr:to>
      <xdr:col>17</xdr:col>
      <xdr:colOff>758078</xdr:colOff>
      <xdr:row>3</xdr:row>
      <xdr:rowOff>104215</xdr:rowOff>
    </xdr:to>
    <xdr:sp macro="" textlink="">
      <xdr:nvSpPr>
        <xdr:cNvPr id="14" name="13 Rectángulo">
          <a:extLst>
            <a:ext uri="{FF2B5EF4-FFF2-40B4-BE49-F238E27FC236}">
              <a16:creationId xmlns:a16="http://schemas.microsoft.com/office/drawing/2014/main" id="{5B0528F8-8A06-5747-1145-C858DBED8A1C}"/>
            </a:ext>
          </a:extLst>
        </xdr:cNvPr>
        <xdr:cNvSpPr/>
      </xdr:nvSpPr>
      <xdr:spPr>
        <a:xfrm>
          <a:off x="13007228" y="85165"/>
          <a:ext cx="704850" cy="590550"/>
        </a:xfrm>
        <a:prstGeom prst="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MX" sz="1100"/>
            <a:t>L-023-22</a:t>
          </a:r>
        </a:p>
      </xdr:txBody>
    </xdr:sp>
    <xdr:clientData/>
  </xdr:twoCellAnchor>
  <xdr:twoCellAnchor editAs="oneCell">
    <xdr:from>
      <xdr:col>2</xdr:col>
      <xdr:colOff>672353</xdr:colOff>
      <xdr:row>17</xdr:row>
      <xdr:rowOff>145676</xdr:rowOff>
    </xdr:from>
    <xdr:to>
      <xdr:col>5</xdr:col>
      <xdr:colOff>300878</xdr:colOff>
      <xdr:row>23</xdr:row>
      <xdr:rowOff>88526</xdr:rowOff>
    </xdr:to>
    <xdr:pic>
      <xdr:nvPicPr>
        <xdr:cNvPr id="22" name="Imagen 2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CC164E1-1FAB-3513-94B2-ACB3C9FE8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196353" y="3384176"/>
          <a:ext cx="1914525" cy="10858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419100</xdr:colOff>
      <xdr:row>17</xdr:row>
      <xdr:rowOff>142875</xdr:rowOff>
    </xdr:from>
    <xdr:to>
      <xdr:col>8</xdr:col>
      <xdr:colOff>114300</xdr:colOff>
      <xdr:row>24</xdr:row>
      <xdr:rowOff>152400</xdr:rowOff>
    </xdr:to>
    <xdr:pic>
      <xdr:nvPicPr>
        <xdr:cNvPr id="260219" name="Imagen 15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041227F-8E32-5333-063D-7893380CF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3381375"/>
          <a:ext cx="1981200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616322</xdr:colOff>
      <xdr:row>4</xdr:row>
      <xdr:rowOff>21</xdr:rowOff>
    </xdr:from>
    <xdr:to>
      <xdr:col>17</xdr:col>
      <xdr:colOff>672353</xdr:colOff>
      <xdr:row>12</xdr:row>
      <xdr:rowOff>66675</xdr:rowOff>
    </xdr:to>
    <xdr:pic>
      <xdr:nvPicPr>
        <xdr:cNvPr id="18" name="Imagen 17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B1A547F5-6EAD-A0AE-FFC0-5C167FFF8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2322" y="762021"/>
          <a:ext cx="3104031" cy="1590654"/>
        </a:xfrm>
        <a:prstGeom prst="rect">
          <a:avLst/>
        </a:prstGeom>
        <a:ln>
          <a:noFill/>
        </a:ln>
        <a:effectLst>
          <a:softEdge rad="112500"/>
        </a:effectLst>
        <a:scene3d>
          <a:camera prst="orthographicFront"/>
          <a:lightRig rig="threePt" dir="t"/>
        </a:scene3d>
        <a:sp3d>
          <a:bevelB prst="angle"/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647700</xdr:colOff>
      <xdr:row>16</xdr:row>
      <xdr:rowOff>161925</xdr:rowOff>
    </xdr:from>
    <xdr:to>
      <xdr:col>2</xdr:col>
      <xdr:colOff>381000</xdr:colOff>
      <xdr:row>18</xdr:row>
      <xdr:rowOff>123825</xdr:rowOff>
    </xdr:to>
    <xdr:pic>
      <xdr:nvPicPr>
        <xdr:cNvPr id="260221" name="Imagen 1">
          <a:extLst>
            <a:ext uri="{FF2B5EF4-FFF2-40B4-BE49-F238E27FC236}">
              <a16:creationId xmlns:a16="http://schemas.microsoft.com/office/drawing/2014/main" id="{0B6D2CC5-2553-451B-590D-9C06CC4D7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209925"/>
          <a:ext cx="4953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695325</xdr:colOff>
      <xdr:row>1176</xdr:row>
      <xdr:rowOff>228600</xdr:rowOff>
    </xdr:from>
    <xdr:to>
      <xdr:col>5</xdr:col>
      <xdr:colOff>1123950</xdr:colOff>
      <xdr:row>1178</xdr:row>
      <xdr:rowOff>66675</xdr:rowOff>
    </xdr:to>
    <xdr:pic>
      <xdr:nvPicPr>
        <xdr:cNvPr id="263196" name="Picture 2">
          <a:extLst>
            <a:ext uri="{FF2B5EF4-FFF2-40B4-BE49-F238E27FC236}">
              <a16:creationId xmlns:a16="http://schemas.microsoft.com/office/drawing/2014/main" id="{8D0172E6-053F-9452-D9D8-9A1223FA7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9925" y="226113975"/>
          <a:ext cx="16764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619125</xdr:colOff>
      <xdr:row>4260</xdr:row>
      <xdr:rowOff>104775</xdr:rowOff>
    </xdr:from>
    <xdr:to>
      <xdr:col>6</xdr:col>
      <xdr:colOff>828675</xdr:colOff>
      <xdr:row>4262</xdr:row>
      <xdr:rowOff>219075</xdr:rowOff>
    </xdr:to>
    <xdr:pic>
      <xdr:nvPicPr>
        <xdr:cNvPr id="263197" name="Picture 1">
          <a:extLst>
            <a:ext uri="{FF2B5EF4-FFF2-40B4-BE49-F238E27FC236}">
              <a16:creationId xmlns:a16="http://schemas.microsoft.com/office/drawing/2014/main" id="{B7548330-9F19-F7E8-19FB-916DFDD2B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761" r="12236" b="1862"/>
        <a:stretch>
          <a:fillRect/>
        </a:stretch>
      </xdr:blipFill>
      <xdr:spPr bwMode="auto">
        <a:xfrm>
          <a:off x="8191500" y="832589775"/>
          <a:ext cx="1590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1143000</xdr:colOff>
      <xdr:row>592</xdr:row>
      <xdr:rowOff>200025</xdr:rowOff>
    </xdr:from>
    <xdr:to>
      <xdr:col>6</xdr:col>
      <xdr:colOff>742950</xdr:colOff>
      <xdr:row>594</xdr:row>
      <xdr:rowOff>142875</xdr:rowOff>
    </xdr:to>
    <xdr:pic>
      <xdr:nvPicPr>
        <xdr:cNvPr id="263198" name="16 Imagen">
          <a:extLst>
            <a:ext uri="{FF2B5EF4-FFF2-40B4-BE49-F238E27FC236}">
              <a16:creationId xmlns:a16="http://schemas.microsoft.com/office/drawing/2014/main" id="{653A1CE6-D7E8-ADAA-EF21-394FB3F5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12433100"/>
          <a:ext cx="9810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1076325</xdr:colOff>
      <xdr:row>582</xdr:row>
      <xdr:rowOff>152400</xdr:rowOff>
    </xdr:from>
    <xdr:to>
      <xdr:col>6</xdr:col>
      <xdr:colOff>628650</xdr:colOff>
      <xdr:row>584</xdr:row>
      <xdr:rowOff>76200</xdr:rowOff>
    </xdr:to>
    <xdr:pic>
      <xdr:nvPicPr>
        <xdr:cNvPr id="263199" name="18 Imagen">
          <a:extLst>
            <a:ext uri="{FF2B5EF4-FFF2-40B4-BE49-F238E27FC236}">
              <a16:creationId xmlns:a16="http://schemas.microsoft.com/office/drawing/2014/main" id="{C9623C05-C155-D686-ADBA-B7CE1786A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110137575"/>
          <a:ext cx="9334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847725</xdr:colOff>
      <xdr:row>5545</xdr:row>
      <xdr:rowOff>104775</xdr:rowOff>
    </xdr:from>
    <xdr:to>
      <xdr:col>1</xdr:col>
      <xdr:colOff>1581150</xdr:colOff>
      <xdr:row>5547</xdr:row>
      <xdr:rowOff>76200</xdr:rowOff>
    </xdr:to>
    <xdr:pic>
      <xdr:nvPicPr>
        <xdr:cNvPr id="263200" name="Picture 1">
          <a:extLst>
            <a:ext uri="{FF2B5EF4-FFF2-40B4-BE49-F238E27FC236}">
              <a16:creationId xmlns:a16="http://schemas.microsoft.com/office/drawing/2014/main" id="{12C7E069-F215-3FE6-4239-31A5F0E03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078858650"/>
          <a:ext cx="7334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847725</xdr:colOff>
      <xdr:row>5546</xdr:row>
      <xdr:rowOff>95250</xdr:rowOff>
    </xdr:from>
    <xdr:to>
      <xdr:col>1</xdr:col>
      <xdr:colOff>1581150</xdr:colOff>
      <xdr:row>5548</xdr:row>
      <xdr:rowOff>57150</xdr:rowOff>
    </xdr:to>
    <xdr:pic>
      <xdr:nvPicPr>
        <xdr:cNvPr id="263201" name="Picture 1">
          <a:extLst>
            <a:ext uri="{FF2B5EF4-FFF2-40B4-BE49-F238E27FC236}">
              <a16:creationId xmlns:a16="http://schemas.microsoft.com/office/drawing/2014/main" id="{9B165282-321E-873D-CA00-0431FD40C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079039625"/>
          <a:ext cx="73342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1038225</xdr:colOff>
      <xdr:row>5549</xdr:row>
      <xdr:rowOff>95250</xdr:rowOff>
    </xdr:from>
    <xdr:to>
      <xdr:col>1</xdr:col>
      <xdr:colOff>1733550</xdr:colOff>
      <xdr:row>5551</xdr:row>
      <xdr:rowOff>114300</xdr:rowOff>
    </xdr:to>
    <xdr:pic>
      <xdr:nvPicPr>
        <xdr:cNvPr id="263202" name="Picture 20" descr="ਟ଀">
          <a:extLst>
            <a:ext uri="{FF2B5EF4-FFF2-40B4-BE49-F238E27FC236}">
              <a16:creationId xmlns:a16="http://schemas.microsoft.com/office/drawing/2014/main" id="{8893C86F-5AE4-45DF-C711-DB7A17B02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079611125"/>
          <a:ext cx="6953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1323975</xdr:colOff>
      <xdr:row>5550</xdr:row>
      <xdr:rowOff>66675</xdr:rowOff>
    </xdr:from>
    <xdr:to>
      <xdr:col>1</xdr:col>
      <xdr:colOff>2009775</xdr:colOff>
      <xdr:row>5552</xdr:row>
      <xdr:rowOff>85725</xdr:rowOff>
    </xdr:to>
    <xdr:pic>
      <xdr:nvPicPr>
        <xdr:cNvPr id="263203" name="Picture 20" descr="ਟ଀">
          <a:extLst>
            <a:ext uri="{FF2B5EF4-FFF2-40B4-BE49-F238E27FC236}">
              <a16:creationId xmlns:a16="http://schemas.microsoft.com/office/drawing/2014/main" id="{99FE345C-D8E8-C06B-0F83-81A22FB06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1079773050"/>
          <a:ext cx="6858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1943100</xdr:colOff>
      <xdr:row>5553</xdr:row>
      <xdr:rowOff>114300</xdr:rowOff>
    </xdr:from>
    <xdr:to>
      <xdr:col>1</xdr:col>
      <xdr:colOff>2733675</xdr:colOff>
      <xdr:row>5555</xdr:row>
      <xdr:rowOff>76200</xdr:rowOff>
    </xdr:to>
    <xdr:pic>
      <xdr:nvPicPr>
        <xdr:cNvPr id="263204" name="Picture 31" descr="PIBR-K Lath">
          <a:extLst>
            <a:ext uri="{FF2B5EF4-FFF2-40B4-BE49-F238E27FC236}">
              <a16:creationId xmlns:a16="http://schemas.microsoft.com/office/drawing/2014/main" id="{3CE55E74-A18E-0AD3-F92C-00920B0DA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lum bright="-36000" contrast="6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0" y="1080392175"/>
          <a:ext cx="79057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171450</xdr:colOff>
      <xdr:row>4347</xdr:row>
      <xdr:rowOff>0</xdr:rowOff>
    </xdr:from>
    <xdr:to>
      <xdr:col>5</xdr:col>
      <xdr:colOff>171450</xdr:colOff>
      <xdr:row>4348</xdr:row>
      <xdr:rowOff>66675</xdr:rowOff>
    </xdr:to>
    <xdr:pic>
      <xdr:nvPicPr>
        <xdr:cNvPr id="263205" name="Picture 55" descr="Tca Tino">
          <a:extLst>
            <a:ext uri="{FF2B5EF4-FFF2-40B4-BE49-F238E27FC236}">
              <a16:creationId xmlns:a16="http://schemas.microsoft.com/office/drawing/2014/main" id="{AA32771E-9A32-AC92-2B55-A13F7E7A3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8486965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171450</xdr:colOff>
      <xdr:row>4347</xdr:row>
      <xdr:rowOff>0</xdr:rowOff>
    </xdr:from>
    <xdr:to>
      <xdr:col>5</xdr:col>
      <xdr:colOff>171450</xdr:colOff>
      <xdr:row>4348</xdr:row>
      <xdr:rowOff>66675</xdr:rowOff>
    </xdr:to>
    <xdr:pic>
      <xdr:nvPicPr>
        <xdr:cNvPr id="263206" name="Picture 55" descr="Tca Tino">
          <a:extLst>
            <a:ext uri="{FF2B5EF4-FFF2-40B4-BE49-F238E27FC236}">
              <a16:creationId xmlns:a16="http://schemas.microsoft.com/office/drawing/2014/main" id="{F4066BEE-319B-9747-CC05-044FD4F90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8486965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4347</xdr:row>
      <xdr:rowOff>0</xdr:rowOff>
    </xdr:from>
    <xdr:to>
      <xdr:col>5</xdr:col>
      <xdr:colOff>57150</xdr:colOff>
      <xdr:row>4348</xdr:row>
      <xdr:rowOff>9525</xdr:rowOff>
    </xdr:to>
    <xdr:pic>
      <xdr:nvPicPr>
        <xdr:cNvPr id="263207" name="Picture 50" descr="Tca Mariposa">
          <a:extLst>
            <a:ext uri="{FF2B5EF4-FFF2-40B4-BE49-F238E27FC236}">
              <a16:creationId xmlns:a16="http://schemas.microsoft.com/office/drawing/2014/main" id="{B0FCF2D7-08D6-EBF4-C54F-FDE6FDDD8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8486965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4347</xdr:row>
      <xdr:rowOff>0</xdr:rowOff>
    </xdr:from>
    <xdr:to>
      <xdr:col>5</xdr:col>
      <xdr:colOff>57150</xdr:colOff>
      <xdr:row>4348</xdr:row>
      <xdr:rowOff>9525</xdr:rowOff>
    </xdr:to>
    <xdr:pic>
      <xdr:nvPicPr>
        <xdr:cNvPr id="263208" name="Picture 50" descr="Tca Mariposa">
          <a:extLst>
            <a:ext uri="{FF2B5EF4-FFF2-40B4-BE49-F238E27FC236}">
              <a16:creationId xmlns:a16="http://schemas.microsoft.com/office/drawing/2014/main" id="{364E305E-C759-1A40-9086-58E018FA9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8486965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2247900</xdr:colOff>
      <xdr:row>5555</xdr:row>
      <xdr:rowOff>133350</xdr:rowOff>
    </xdr:from>
    <xdr:to>
      <xdr:col>2</xdr:col>
      <xdr:colOff>9525</xdr:colOff>
      <xdr:row>5557</xdr:row>
      <xdr:rowOff>104775</xdr:rowOff>
    </xdr:to>
    <xdr:pic>
      <xdr:nvPicPr>
        <xdr:cNvPr id="263209" name="Picture 3">
          <a:extLst>
            <a:ext uri="{FF2B5EF4-FFF2-40B4-BE49-F238E27FC236}">
              <a16:creationId xmlns:a16="http://schemas.microsoft.com/office/drawing/2014/main" id="{46DE4052-B1C4-20E8-FA6A-4E75E5916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10807922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857250</xdr:colOff>
      <xdr:row>1237</xdr:row>
      <xdr:rowOff>85725</xdr:rowOff>
    </xdr:from>
    <xdr:to>
      <xdr:col>5</xdr:col>
      <xdr:colOff>1085850</xdr:colOff>
      <xdr:row>1238</xdr:row>
      <xdr:rowOff>9525</xdr:rowOff>
    </xdr:to>
    <xdr:pic>
      <xdr:nvPicPr>
        <xdr:cNvPr id="263210" name="Imagen 101">
          <a:extLst>
            <a:ext uri="{FF2B5EF4-FFF2-40B4-BE49-F238E27FC236}">
              <a16:creationId xmlns:a16="http://schemas.microsoft.com/office/drawing/2014/main" id="{94F6F8E1-B6E8-67F5-617C-DDC457937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38963200"/>
          <a:ext cx="14763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866775</xdr:colOff>
      <xdr:row>1238</xdr:row>
      <xdr:rowOff>209550</xdr:rowOff>
    </xdr:from>
    <xdr:to>
      <xdr:col>5</xdr:col>
      <xdr:colOff>1133475</xdr:colOff>
      <xdr:row>1239</xdr:row>
      <xdr:rowOff>133350</xdr:rowOff>
    </xdr:to>
    <xdr:pic>
      <xdr:nvPicPr>
        <xdr:cNvPr id="263211" name="Imagen 100">
          <a:extLst>
            <a:ext uri="{FF2B5EF4-FFF2-40B4-BE49-F238E27FC236}">
              <a16:creationId xmlns:a16="http://schemas.microsoft.com/office/drawing/2014/main" id="{72B884B7-0289-2AC9-876C-A40E5C177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239382300"/>
          <a:ext cx="15144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219075</xdr:colOff>
      <xdr:row>1381</xdr:row>
      <xdr:rowOff>85725</xdr:rowOff>
    </xdr:from>
    <xdr:to>
      <xdr:col>3</xdr:col>
      <xdr:colOff>914400</xdr:colOff>
      <xdr:row>1383</xdr:row>
      <xdr:rowOff>209550</xdr:rowOff>
    </xdr:to>
    <xdr:pic>
      <xdr:nvPicPr>
        <xdr:cNvPr id="263212" name="Picture 2">
          <a:extLst>
            <a:ext uri="{FF2B5EF4-FFF2-40B4-BE49-F238E27FC236}">
              <a16:creationId xmlns:a16="http://schemas.microsoft.com/office/drawing/2014/main" id="{E586E147-35D7-A199-0449-18A56567B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5" y="269138400"/>
          <a:ext cx="6953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85725</xdr:colOff>
      <xdr:row>1381</xdr:row>
      <xdr:rowOff>57150</xdr:rowOff>
    </xdr:from>
    <xdr:to>
      <xdr:col>4</xdr:col>
      <xdr:colOff>657225</xdr:colOff>
      <xdr:row>1383</xdr:row>
      <xdr:rowOff>219075</xdr:rowOff>
    </xdr:to>
    <xdr:pic>
      <xdr:nvPicPr>
        <xdr:cNvPr id="263213" name="Picture 1055">
          <a:extLst>
            <a:ext uri="{FF2B5EF4-FFF2-40B4-BE49-F238E27FC236}">
              <a16:creationId xmlns:a16="http://schemas.microsoft.com/office/drawing/2014/main" id="{94E74D1B-C7CA-C773-4CAB-B9979F783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269109825"/>
          <a:ext cx="5715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638175</xdr:colOff>
      <xdr:row>2941</xdr:row>
      <xdr:rowOff>0</xdr:rowOff>
    </xdr:from>
    <xdr:to>
      <xdr:col>5</xdr:col>
      <xdr:colOff>638175</xdr:colOff>
      <xdr:row>2943</xdr:row>
      <xdr:rowOff>190500</xdr:rowOff>
    </xdr:to>
    <xdr:pic>
      <xdr:nvPicPr>
        <xdr:cNvPr id="263214" name="Picture 2">
          <a:extLst>
            <a:ext uri="{FF2B5EF4-FFF2-40B4-BE49-F238E27FC236}">
              <a16:creationId xmlns:a16="http://schemas.microsoft.com/office/drawing/2014/main" id="{38C103D9-55DE-32C2-23BE-A71DA532B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52" t="3854" r="14644" b="3276"/>
        <a:stretch>
          <a:fillRect/>
        </a:stretch>
      </xdr:blipFill>
      <xdr:spPr bwMode="auto">
        <a:xfrm>
          <a:off x="8210550" y="5614892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374</xdr:row>
      <xdr:rowOff>209550</xdr:rowOff>
    </xdr:from>
    <xdr:to>
      <xdr:col>5</xdr:col>
      <xdr:colOff>1362075</xdr:colOff>
      <xdr:row>376</xdr:row>
      <xdr:rowOff>47625</xdr:rowOff>
    </xdr:to>
    <xdr:pic>
      <xdr:nvPicPr>
        <xdr:cNvPr id="263215" name="Picture 3">
          <a:extLst>
            <a:ext uri="{FF2B5EF4-FFF2-40B4-BE49-F238E27FC236}">
              <a16:creationId xmlns:a16="http://schemas.microsoft.com/office/drawing/2014/main" id="{AAF2E530-109E-6FA6-7751-289791F6B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8780025"/>
          <a:ext cx="13620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1076325</xdr:colOff>
      <xdr:row>1248</xdr:row>
      <xdr:rowOff>209550</xdr:rowOff>
    </xdr:from>
    <xdr:to>
      <xdr:col>6</xdr:col>
      <xdr:colOff>647700</xdr:colOff>
      <xdr:row>1250</xdr:row>
      <xdr:rowOff>66675</xdr:rowOff>
    </xdr:to>
    <xdr:pic>
      <xdr:nvPicPr>
        <xdr:cNvPr id="263216" name="Imagen 1">
          <a:extLst>
            <a:ext uri="{FF2B5EF4-FFF2-40B4-BE49-F238E27FC236}">
              <a16:creationId xmlns:a16="http://schemas.microsoft.com/office/drawing/2014/main" id="{2DBDD455-8FE1-C85F-1722-7151B808A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241525425"/>
          <a:ext cx="9525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3441486</xdr:colOff>
      <xdr:row>1</xdr:row>
      <xdr:rowOff>809</xdr:rowOff>
    </xdr:from>
    <xdr:to>
      <xdr:col>4</xdr:col>
      <xdr:colOff>201386</xdr:colOff>
      <xdr:row>7</xdr:row>
      <xdr:rowOff>7421</xdr:rowOff>
    </xdr:to>
    <xdr:pic>
      <xdr:nvPicPr>
        <xdr:cNvPr id="228" name="Imagen 227">
          <a:extLst>
            <a:ext uri="{FF2B5EF4-FFF2-40B4-BE49-F238E27FC236}">
              <a16:creationId xmlns:a16="http://schemas.microsoft.com/office/drawing/2014/main" id="{5C651EE5-6A59-AD67-2AE9-3FDA909DD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285129" y="191309"/>
          <a:ext cx="2679008" cy="131289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1200150</xdr:colOff>
      <xdr:row>10</xdr:row>
      <xdr:rowOff>66675</xdr:rowOff>
    </xdr:from>
    <xdr:to>
      <xdr:col>6</xdr:col>
      <xdr:colOff>742950</xdr:colOff>
      <xdr:row>12</xdr:row>
      <xdr:rowOff>95250</xdr:rowOff>
    </xdr:to>
    <xdr:pic>
      <xdr:nvPicPr>
        <xdr:cNvPr id="263218" name="Picture 1">
          <a:extLst>
            <a:ext uri="{FF2B5EF4-FFF2-40B4-BE49-F238E27FC236}">
              <a16:creationId xmlns:a16="http://schemas.microsoft.com/office/drawing/2014/main" id="{6BB510E0-8046-93AA-3A1F-3D967D2E8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2525" y="2305050"/>
          <a:ext cx="9239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1200150</xdr:colOff>
      <xdr:row>42</xdr:row>
      <xdr:rowOff>66675</xdr:rowOff>
    </xdr:from>
    <xdr:to>
      <xdr:col>6</xdr:col>
      <xdr:colOff>742950</xdr:colOff>
      <xdr:row>44</xdr:row>
      <xdr:rowOff>57150</xdr:rowOff>
    </xdr:to>
    <xdr:pic>
      <xdr:nvPicPr>
        <xdr:cNvPr id="263219" name="Picture 1">
          <a:extLst>
            <a:ext uri="{FF2B5EF4-FFF2-40B4-BE49-F238E27FC236}">
              <a16:creationId xmlns:a16="http://schemas.microsoft.com/office/drawing/2014/main" id="{26AA7B62-0B2A-4E45-AB46-D993E4E08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2525" y="9629775"/>
          <a:ext cx="9239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981075</xdr:colOff>
      <xdr:row>56</xdr:row>
      <xdr:rowOff>152400</xdr:rowOff>
    </xdr:from>
    <xdr:to>
      <xdr:col>6</xdr:col>
      <xdr:colOff>904875</xdr:colOff>
      <xdr:row>58</xdr:row>
      <xdr:rowOff>133350</xdr:rowOff>
    </xdr:to>
    <xdr:pic>
      <xdr:nvPicPr>
        <xdr:cNvPr id="263220" name="Picture 2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03B6A2C-AFA9-A42B-247D-370E8F4DB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12658725"/>
          <a:ext cx="13049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857250</xdr:colOff>
      <xdr:row>72</xdr:row>
      <xdr:rowOff>152400</xdr:rowOff>
    </xdr:from>
    <xdr:to>
      <xdr:col>6</xdr:col>
      <xdr:colOff>781050</xdr:colOff>
      <xdr:row>74</xdr:row>
      <xdr:rowOff>123825</xdr:rowOff>
    </xdr:to>
    <xdr:pic>
      <xdr:nvPicPr>
        <xdr:cNvPr id="263221" name="Picture 2">
          <a:extLst>
            <a:ext uri="{FF2B5EF4-FFF2-40B4-BE49-F238E27FC236}">
              <a16:creationId xmlns:a16="http://schemas.microsoft.com/office/drawing/2014/main" id="{98B26A2E-8F74-5D5B-D956-09A42F0E4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9625" y="16078200"/>
          <a:ext cx="13049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28575</xdr:colOff>
      <xdr:row>288</xdr:row>
      <xdr:rowOff>76200</xdr:rowOff>
    </xdr:from>
    <xdr:to>
      <xdr:col>6</xdr:col>
      <xdr:colOff>895350</xdr:colOff>
      <xdr:row>290</xdr:row>
      <xdr:rowOff>104775</xdr:rowOff>
    </xdr:to>
    <xdr:pic>
      <xdr:nvPicPr>
        <xdr:cNvPr id="263222" name="Picture 11">
          <a:extLst>
            <a:ext uri="{FF2B5EF4-FFF2-40B4-BE49-F238E27FC236}">
              <a16:creationId xmlns:a16="http://schemas.microsoft.com/office/drawing/2014/main" id="{F9F2B850-F3CB-857C-A0F5-D7B2CF4F1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51311175"/>
          <a:ext cx="8667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504825</xdr:colOff>
      <xdr:row>264</xdr:row>
      <xdr:rowOff>104775</xdr:rowOff>
    </xdr:from>
    <xdr:to>
      <xdr:col>6</xdr:col>
      <xdr:colOff>1057275</xdr:colOff>
      <xdr:row>266</xdr:row>
      <xdr:rowOff>171450</xdr:rowOff>
    </xdr:to>
    <xdr:pic>
      <xdr:nvPicPr>
        <xdr:cNvPr id="263223" name="Picture 32">
          <a:extLst>
            <a:ext uri="{FF2B5EF4-FFF2-40B4-BE49-F238E27FC236}">
              <a16:creationId xmlns:a16="http://schemas.microsoft.com/office/drawing/2014/main" id="{DE778D96-64A5-EEA0-F379-F3C4AD1E9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6081950"/>
          <a:ext cx="5524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485775</xdr:colOff>
      <xdr:row>275</xdr:row>
      <xdr:rowOff>123825</xdr:rowOff>
    </xdr:from>
    <xdr:to>
      <xdr:col>6</xdr:col>
      <xdr:colOff>1047750</xdr:colOff>
      <xdr:row>277</xdr:row>
      <xdr:rowOff>200025</xdr:rowOff>
    </xdr:to>
    <xdr:pic>
      <xdr:nvPicPr>
        <xdr:cNvPr id="263224" name="Picture 32">
          <a:extLst>
            <a:ext uri="{FF2B5EF4-FFF2-40B4-BE49-F238E27FC236}">
              <a16:creationId xmlns:a16="http://schemas.microsoft.com/office/drawing/2014/main" id="{1941C162-883F-E150-9604-D6A861DF6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9275" y="48539400"/>
          <a:ext cx="5619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28575</xdr:colOff>
      <xdr:row>82</xdr:row>
      <xdr:rowOff>104775</xdr:rowOff>
    </xdr:from>
    <xdr:to>
      <xdr:col>6</xdr:col>
      <xdr:colOff>952500</xdr:colOff>
      <xdr:row>84</xdr:row>
      <xdr:rowOff>123825</xdr:rowOff>
    </xdr:to>
    <xdr:pic>
      <xdr:nvPicPr>
        <xdr:cNvPr id="263225" name="Picture 1">
          <a:extLst>
            <a:ext uri="{FF2B5EF4-FFF2-40B4-BE49-F238E27FC236}">
              <a16:creationId xmlns:a16="http://schemas.microsoft.com/office/drawing/2014/main" id="{EDC9FD57-E383-B850-30E8-02C3600FF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18307050"/>
          <a:ext cx="9239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28575</xdr:colOff>
      <xdr:row>107</xdr:row>
      <xdr:rowOff>104775</xdr:rowOff>
    </xdr:from>
    <xdr:to>
      <xdr:col>6</xdr:col>
      <xdr:colOff>952500</xdr:colOff>
      <xdr:row>109</xdr:row>
      <xdr:rowOff>123825</xdr:rowOff>
    </xdr:to>
    <xdr:pic>
      <xdr:nvPicPr>
        <xdr:cNvPr id="263226" name="Picture 1">
          <a:extLst>
            <a:ext uri="{FF2B5EF4-FFF2-40B4-BE49-F238E27FC236}">
              <a16:creationId xmlns:a16="http://schemas.microsoft.com/office/drawing/2014/main" id="{589A5A97-236D-9AE3-25AA-9EFEEA682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23412450"/>
          <a:ext cx="9239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1057275</xdr:colOff>
      <xdr:row>128</xdr:row>
      <xdr:rowOff>228600</xdr:rowOff>
    </xdr:from>
    <xdr:to>
      <xdr:col>6</xdr:col>
      <xdr:colOff>990600</xdr:colOff>
      <xdr:row>130</xdr:row>
      <xdr:rowOff>219075</xdr:rowOff>
    </xdr:to>
    <xdr:pic>
      <xdr:nvPicPr>
        <xdr:cNvPr id="263227" name="Picture 2">
          <a:extLst>
            <a:ext uri="{FF2B5EF4-FFF2-40B4-BE49-F238E27FC236}">
              <a16:creationId xmlns:a16="http://schemas.microsoft.com/office/drawing/2014/main" id="{6D3CF7D0-0B56-3E11-F5F9-C2E0C28BD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50" y="27879675"/>
          <a:ext cx="13144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1057275</xdr:colOff>
      <xdr:row>150</xdr:row>
      <xdr:rowOff>228600</xdr:rowOff>
    </xdr:from>
    <xdr:to>
      <xdr:col>6</xdr:col>
      <xdr:colOff>990600</xdr:colOff>
      <xdr:row>152</xdr:row>
      <xdr:rowOff>219075</xdr:rowOff>
    </xdr:to>
    <xdr:pic>
      <xdr:nvPicPr>
        <xdr:cNvPr id="263228" name="Picture 2">
          <a:extLst>
            <a:ext uri="{FF2B5EF4-FFF2-40B4-BE49-F238E27FC236}">
              <a16:creationId xmlns:a16="http://schemas.microsoft.com/office/drawing/2014/main" id="{9DA90CAC-863C-6CB8-A3D5-5F2BFB525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50" y="31651575"/>
          <a:ext cx="13144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28575</xdr:colOff>
      <xdr:row>300</xdr:row>
      <xdr:rowOff>76200</xdr:rowOff>
    </xdr:from>
    <xdr:to>
      <xdr:col>6</xdr:col>
      <xdr:colOff>895350</xdr:colOff>
      <xdr:row>302</xdr:row>
      <xdr:rowOff>114300</xdr:rowOff>
    </xdr:to>
    <xdr:pic>
      <xdr:nvPicPr>
        <xdr:cNvPr id="263229" name="Picture 11">
          <a:extLst>
            <a:ext uri="{FF2B5EF4-FFF2-40B4-BE49-F238E27FC236}">
              <a16:creationId xmlns:a16="http://schemas.microsoft.com/office/drawing/2014/main" id="{7177C3B9-9E86-C341-93CA-57E4A6EB2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53940075"/>
          <a:ext cx="8667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28575</xdr:colOff>
      <xdr:row>318</xdr:row>
      <xdr:rowOff>76200</xdr:rowOff>
    </xdr:from>
    <xdr:to>
      <xdr:col>6</xdr:col>
      <xdr:colOff>895350</xdr:colOff>
      <xdr:row>320</xdr:row>
      <xdr:rowOff>114300</xdr:rowOff>
    </xdr:to>
    <xdr:pic>
      <xdr:nvPicPr>
        <xdr:cNvPr id="263230" name="Picture 11">
          <a:extLst>
            <a:ext uri="{FF2B5EF4-FFF2-40B4-BE49-F238E27FC236}">
              <a16:creationId xmlns:a16="http://schemas.microsoft.com/office/drawing/2014/main" id="{19B7051D-A4C7-1FF0-08A4-A0875A510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57711975"/>
          <a:ext cx="8667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819150</xdr:colOff>
      <xdr:row>356</xdr:row>
      <xdr:rowOff>123825</xdr:rowOff>
    </xdr:from>
    <xdr:to>
      <xdr:col>6</xdr:col>
      <xdr:colOff>800100</xdr:colOff>
      <xdr:row>358</xdr:row>
      <xdr:rowOff>19050</xdr:rowOff>
    </xdr:to>
    <xdr:pic>
      <xdr:nvPicPr>
        <xdr:cNvPr id="263231" name="Picture 23">
          <a:extLst>
            <a:ext uri="{FF2B5EF4-FFF2-40B4-BE49-F238E27FC236}">
              <a16:creationId xmlns:a16="http://schemas.microsoft.com/office/drawing/2014/main" id="{A724895D-5F2B-C558-4E8B-61AE9908C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1525" y="64922400"/>
          <a:ext cx="13620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1009650</xdr:colOff>
      <xdr:row>388</xdr:row>
      <xdr:rowOff>38100</xdr:rowOff>
    </xdr:from>
    <xdr:to>
      <xdr:col>4</xdr:col>
      <xdr:colOff>390525</xdr:colOff>
      <xdr:row>389</xdr:row>
      <xdr:rowOff>190500</xdr:rowOff>
    </xdr:to>
    <xdr:pic>
      <xdr:nvPicPr>
        <xdr:cNvPr id="263232" name="Imagen 1">
          <a:extLst>
            <a:ext uri="{FF2B5EF4-FFF2-40B4-BE49-F238E27FC236}">
              <a16:creationId xmlns:a16="http://schemas.microsoft.com/office/drawing/2014/main" id="{FADC4D00-9550-50D6-A573-76A1BB560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71723250"/>
          <a:ext cx="16287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1171575</xdr:colOff>
      <xdr:row>340</xdr:row>
      <xdr:rowOff>123825</xdr:rowOff>
    </xdr:from>
    <xdr:to>
      <xdr:col>6</xdr:col>
      <xdr:colOff>847725</xdr:colOff>
      <xdr:row>342</xdr:row>
      <xdr:rowOff>123825</xdr:rowOff>
    </xdr:to>
    <xdr:pic>
      <xdr:nvPicPr>
        <xdr:cNvPr id="263233" name="Picture 12">
          <a:extLst>
            <a:ext uri="{FF2B5EF4-FFF2-40B4-BE49-F238E27FC236}">
              <a16:creationId xmlns:a16="http://schemas.microsoft.com/office/drawing/2014/main" id="{7428EC85-144D-88BB-CC3D-68D494277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3950" y="61531500"/>
          <a:ext cx="10572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1114425</xdr:colOff>
      <xdr:row>166</xdr:row>
      <xdr:rowOff>123825</xdr:rowOff>
    </xdr:from>
    <xdr:to>
      <xdr:col>6</xdr:col>
      <xdr:colOff>857250</xdr:colOff>
      <xdr:row>168</xdr:row>
      <xdr:rowOff>180975</xdr:rowOff>
    </xdr:to>
    <xdr:pic>
      <xdr:nvPicPr>
        <xdr:cNvPr id="263234" name="Picture 10">
          <a:extLst>
            <a:ext uri="{FF2B5EF4-FFF2-40B4-BE49-F238E27FC236}">
              <a16:creationId xmlns:a16="http://schemas.microsoft.com/office/drawing/2014/main" id="{13BD2C21-EB86-CC26-3D76-8BA9BC105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34937700"/>
          <a:ext cx="11239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1114425</xdr:colOff>
      <xdr:row>196</xdr:row>
      <xdr:rowOff>123825</xdr:rowOff>
    </xdr:from>
    <xdr:to>
      <xdr:col>6</xdr:col>
      <xdr:colOff>866775</xdr:colOff>
      <xdr:row>198</xdr:row>
      <xdr:rowOff>190500</xdr:rowOff>
    </xdr:to>
    <xdr:pic>
      <xdr:nvPicPr>
        <xdr:cNvPr id="263235" name="Picture 10">
          <a:extLst>
            <a:ext uri="{FF2B5EF4-FFF2-40B4-BE49-F238E27FC236}">
              <a16:creationId xmlns:a16="http://schemas.microsoft.com/office/drawing/2014/main" id="{DA8DBB83-6A4C-4335-1174-778E03BB3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40995600"/>
          <a:ext cx="113347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895350</xdr:colOff>
      <xdr:row>401</xdr:row>
      <xdr:rowOff>266700</xdr:rowOff>
    </xdr:from>
    <xdr:to>
      <xdr:col>5</xdr:col>
      <xdr:colOff>962025</xdr:colOff>
      <xdr:row>403</xdr:row>
      <xdr:rowOff>142875</xdr:rowOff>
    </xdr:to>
    <xdr:pic>
      <xdr:nvPicPr>
        <xdr:cNvPr id="263236" name="Picture 21">
          <a:extLst>
            <a:ext uri="{FF2B5EF4-FFF2-40B4-BE49-F238E27FC236}">
              <a16:creationId xmlns:a16="http://schemas.microsoft.com/office/drawing/2014/main" id="{E5C0D6DB-3435-0B7B-E7F3-2F50F4C27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5428475"/>
          <a:ext cx="24384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819150</xdr:colOff>
      <xdr:row>460</xdr:row>
      <xdr:rowOff>142875</xdr:rowOff>
    </xdr:from>
    <xdr:to>
      <xdr:col>5</xdr:col>
      <xdr:colOff>1285875</xdr:colOff>
      <xdr:row>462</xdr:row>
      <xdr:rowOff>123825</xdr:rowOff>
    </xdr:to>
    <xdr:pic>
      <xdr:nvPicPr>
        <xdr:cNvPr id="263237" name="Picture 28">
          <a:extLst>
            <a:ext uri="{FF2B5EF4-FFF2-40B4-BE49-F238E27FC236}">
              <a16:creationId xmlns:a16="http://schemas.microsoft.com/office/drawing/2014/main" id="{0DD5240E-5A87-5353-9CD8-16777A435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86887050"/>
          <a:ext cx="1714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800100</xdr:colOff>
      <xdr:row>510</xdr:row>
      <xdr:rowOff>114300</xdr:rowOff>
    </xdr:from>
    <xdr:to>
      <xdr:col>5</xdr:col>
      <xdr:colOff>1266825</xdr:colOff>
      <xdr:row>512</xdr:row>
      <xdr:rowOff>104775</xdr:rowOff>
    </xdr:to>
    <xdr:pic>
      <xdr:nvPicPr>
        <xdr:cNvPr id="263238" name="Picture 28">
          <a:extLst>
            <a:ext uri="{FF2B5EF4-FFF2-40B4-BE49-F238E27FC236}">
              <a16:creationId xmlns:a16="http://schemas.microsoft.com/office/drawing/2014/main" id="{81AEE31F-4A78-2327-FAF1-CF6FE0093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95392875"/>
          <a:ext cx="17145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771525</xdr:colOff>
      <xdr:row>1772</xdr:row>
      <xdr:rowOff>95250</xdr:rowOff>
    </xdr:from>
    <xdr:to>
      <xdr:col>5</xdr:col>
      <xdr:colOff>923925</xdr:colOff>
      <xdr:row>1774</xdr:row>
      <xdr:rowOff>161925</xdr:rowOff>
    </xdr:to>
    <xdr:pic>
      <xdr:nvPicPr>
        <xdr:cNvPr id="263239" name="305 Imagen">
          <a:extLst>
            <a:ext uri="{FF2B5EF4-FFF2-40B4-BE49-F238E27FC236}">
              <a16:creationId xmlns:a16="http://schemas.microsoft.com/office/drawing/2014/main" id="{37A092D5-EF34-C532-7B8B-0D03CFF57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345347925"/>
          <a:ext cx="140017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514350</xdr:colOff>
      <xdr:row>1897</xdr:row>
      <xdr:rowOff>57150</xdr:rowOff>
    </xdr:from>
    <xdr:to>
      <xdr:col>5</xdr:col>
      <xdr:colOff>800100</xdr:colOff>
      <xdr:row>1899</xdr:row>
      <xdr:rowOff>209550</xdr:rowOff>
    </xdr:to>
    <xdr:pic>
      <xdr:nvPicPr>
        <xdr:cNvPr id="263240" name="304 Imagen">
          <a:extLst>
            <a:ext uri="{FF2B5EF4-FFF2-40B4-BE49-F238E27FC236}">
              <a16:creationId xmlns:a16="http://schemas.microsoft.com/office/drawing/2014/main" id="{B28C23BC-A61D-63AD-A3F5-D5B057F6D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369465225"/>
          <a:ext cx="15335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542925</xdr:colOff>
      <xdr:row>1959</xdr:row>
      <xdr:rowOff>57150</xdr:rowOff>
    </xdr:from>
    <xdr:to>
      <xdr:col>5</xdr:col>
      <xdr:colOff>838200</xdr:colOff>
      <xdr:row>1961</xdr:row>
      <xdr:rowOff>219075</xdr:rowOff>
    </xdr:to>
    <xdr:pic>
      <xdr:nvPicPr>
        <xdr:cNvPr id="263241" name="304 Imagen">
          <a:extLst>
            <a:ext uri="{FF2B5EF4-FFF2-40B4-BE49-F238E27FC236}">
              <a16:creationId xmlns:a16="http://schemas.microsoft.com/office/drawing/2014/main" id="{6AAD58AF-CFA8-E697-4070-70CFD8F28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381619125"/>
          <a:ext cx="15430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561975</xdr:colOff>
      <xdr:row>2001</xdr:row>
      <xdr:rowOff>47625</xdr:rowOff>
    </xdr:from>
    <xdr:to>
      <xdr:col>6</xdr:col>
      <xdr:colOff>447675</xdr:colOff>
      <xdr:row>2003</xdr:row>
      <xdr:rowOff>66675</xdr:rowOff>
    </xdr:to>
    <xdr:pic>
      <xdr:nvPicPr>
        <xdr:cNvPr id="263242" name="308 Imagen">
          <a:extLst>
            <a:ext uri="{FF2B5EF4-FFF2-40B4-BE49-F238E27FC236}">
              <a16:creationId xmlns:a16="http://schemas.microsoft.com/office/drawing/2014/main" id="{E0BE8181-047C-9C24-F02A-359268203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4350" y="389953500"/>
          <a:ext cx="12668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762000</xdr:colOff>
      <xdr:row>2016</xdr:row>
      <xdr:rowOff>66675</xdr:rowOff>
    </xdr:from>
    <xdr:to>
      <xdr:col>5</xdr:col>
      <xdr:colOff>1095375</xdr:colOff>
      <xdr:row>2018</xdr:row>
      <xdr:rowOff>209550</xdr:rowOff>
    </xdr:to>
    <xdr:pic>
      <xdr:nvPicPr>
        <xdr:cNvPr id="263243" name="305 Imagen">
          <a:extLst>
            <a:ext uri="{FF2B5EF4-FFF2-40B4-BE49-F238E27FC236}">
              <a16:creationId xmlns:a16="http://schemas.microsoft.com/office/drawing/2014/main" id="{16FFEAA7-88E8-6555-54F0-A17D56F04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393172950"/>
          <a:ext cx="15811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857250</xdr:colOff>
      <xdr:row>2058</xdr:row>
      <xdr:rowOff>104775</xdr:rowOff>
    </xdr:from>
    <xdr:to>
      <xdr:col>5</xdr:col>
      <xdr:colOff>990600</xdr:colOff>
      <xdr:row>2060</xdr:row>
      <xdr:rowOff>180975</xdr:rowOff>
    </xdr:to>
    <xdr:pic>
      <xdr:nvPicPr>
        <xdr:cNvPr id="263244" name="Picture 2">
          <a:extLst>
            <a:ext uri="{FF2B5EF4-FFF2-40B4-BE49-F238E27FC236}">
              <a16:creationId xmlns:a16="http://schemas.microsoft.com/office/drawing/2014/main" id="{AE82F4C6-BE36-F93C-D1B1-03A1278AC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401554950"/>
          <a:ext cx="13811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238125</xdr:colOff>
      <xdr:row>2070</xdr:row>
      <xdr:rowOff>57150</xdr:rowOff>
    </xdr:from>
    <xdr:to>
      <xdr:col>4</xdr:col>
      <xdr:colOff>752475</xdr:colOff>
      <xdr:row>2072</xdr:row>
      <xdr:rowOff>200025</xdr:rowOff>
    </xdr:to>
    <xdr:pic>
      <xdr:nvPicPr>
        <xdr:cNvPr id="263245" name="Imagen 2">
          <a:extLst>
            <a:ext uri="{FF2B5EF4-FFF2-40B4-BE49-F238E27FC236}">
              <a16:creationId xmlns:a16="http://schemas.microsoft.com/office/drawing/2014/main" id="{6994C9D9-E30C-3D34-6382-AC06EDC73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404136225"/>
          <a:ext cx="16383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933450</xdr:colOff>
      <xdr:row>2070</xdr:row>
      <xdr:rowOff>66675</xdr:rowOff>
    </xdr:from>
    <xdr:to>
      <xdr:col>5</xdr:col>
      <xdr:colOff>561975</xdr:colOff>
      <xdr:row>2072</xdr:row>
      <xdr:rowOff>238125</xdr:rowOff>
    </xdr:to>
    <xdr:pic>
      <xdr:nvPicPr>
        <xdr:cNvPr id="263246" name="Imagen 3">
          <a:extLst>
            <a:ext uri="{FF2B5EF4-FFF2-40B4-BE49-F238E27FC236}">
              <a16:creationId xmlns:a16="http://schemas.microsoft.com/office/drawing/2014/main" id="{072B4806-B6A2-D880-217A-D04F8BAAC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404145750"/>
          <a:ext cx="8763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133350</xdr:colOff>
      <xdr:row>2320</xdr:row>
      <xdr:rowOff>57150</xdr:rowOff>
    </xdr:from>
    <xdr:to>
      <xdr:col>6</xdr:col>
      <xdr:colOff>1009650</xdr:colOff>
      <xdr:row>2322</xdr:row>
      <xdr:rowOff>238125</xdr:rowOff>
    </xdr:to>
    <xdr:pic>
      <xdr:nvPicPr>
        <xdr:cNvPr id="263247" name="Imagen 279">
          <a:extLst>
            <a:ext uri="{FF2B5EF4-FFF2-40B4-BE49-F238E27FC236}">
              <a16:creationId xmlns:a16="http://schemas.microsoft.com/office/drawing/2014/main" id="{8C5ED96C-600C-F29F-CA86-57F3C1B77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6850" y="452104125"/>
          <a:ext cx="8763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133350</xdr:colOff>
      <xdr:row>2420</xdr:row>
      <xdr:rowOff>57150</xdr:rowOff>
    </xdr:from>
    <xdr:to>
      <xdr:col>6</xdr:col>
      <xdr:colOff>1009650</xdr:colOff>
      <xdr:row>2422</xdr:row>
      <xdr:rowOff>238125</xdr:rowOff>
    </xdr:to>
    <xdr:pic>
      <xdr:nvPicPr>
        <xdr:cNvPr id="263248" name="Imagen 281">
          <a:extLst>
            <a:ext uri="{FF2B5EF4-FFF2-40B4-BE49-F238E27FC236}">
              <a16:creationId xmlns:a16="http://schemas.microsoft.com/office/drawing/2014/main" id="{8B6AB234-161C-CCC0-BC07-C891CAB2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6850" y="460257525"/>
          <a:ext cx="8763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28575</xdr:colOff>
      <xdr:row>3320</xdr:row>
      <xdr:rowOff>123825</xdr:rowOff>
    </xdr:from>
    <xdr:to>
      <xdr:col>6</xdr:col>
      <xdr:colOff>923925</xdr:colOff>
      <xdr:row>3322</xdr:row>
      <xdr:rowOff>161925</xdr:rowOff>
    </xdr:to>
    <xdr:pic>
      <xdr:nvPicPr>
        <xdr:cNvPr id="263249" name="245 Imagen">
          <a:extLst>
            <a:ext uri="{FF2B5EF4-FFF2-40B4-BE49-F238E27FC236}">
              <a16:creationId xmlns:a16="http://schemas.microsoft.com/office/drawing/2014/main" id="{B45218F3-ABDB-674C-2823-A5F890498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639679950"/>
          <a:ext cx="89535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152400</xdr:colOff>
      <xdr:row>3626</xdr:row>
      <xdr:rowOff>104775</xdr:rowOff>
    </xdr:from>
    <xdr:to>
      <xdr:col>6</xdr:col>
      <xdr:colOff>400050</xdr:colOff>
      <xdr:row>3628</xdr:row>
      <xdr:rowOff>171450</xdr:rowOff>
    </xdr:to>
    <xdr:pic>
      <xdr:nvPicPr>
        <xdr:cNvPr id="263250" name="Picture 1" descr="Red Earth Kep Lock Nuts">
          <a:extLst>
            <a:ext uri="{FF2B5EF4-FFF2-40B4-BE49-F238E27FC236}">
              <a16:creationId xmlns:a16="http://schemas.microsoft.com/office/drawing/2014/main" id="{21100709-8586-F44B-FCAE-0B8327F4E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5" t="21829" r="1144" b="26373"/>
        <a:stretch>
          <a:fillRect/>
        </a:stretch>
      </xdr:blipFill>
      <xdr:spPr bwMode="auto">
        <a:xfrm>
          <a:off x="7724775" y="702754500"/>
          <a:ext cx="162877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600075</xdr:colOff>
      <xdr:row>3642</xdr:row>
      <xdr:rowOff>95250</xdr:rowOff>
    </xdr:from>
    <xdr:to>
      <xdr:col>5</xdr:col>
      <xdr:colOff>1066800</xdr:colOff>
      <xdr:row>3644</xdr:row>
      <xdr:rowOff>190500</xdr:rowOff>
    </xdr:to>
    <xdr:pic>
      <xdr:nvPicPr>
        <xdr:cNvPr id="263251" name="Picture 1" descr="Red Earth Kep Lock Nuts">
          <a:extLst>
            <a:ext uri="{FF2B5EF4-FFF2-40B4-BE49-F238E27FC236}">
              <a16:creationId xmlns:a16="http://schemas.microsoft.com/office/drawing/2014/main" id="{7F8DFACB-77EA-B7D7-237F-C8FC6D818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5" t="21829" r="1144" b="26373"/>
        <a:stretch>
          <a:fillRect/>
        </a:stretch>
      </xdr:blipFill>
      <xdr:spPr bwMode="auto">
        <a:xfrm>
          <a:off x="6924675" y="706135875"/>
          <a:ext cx="17145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857250</xdr:colOff>
      <xdr:row>4185</xdr:row>
      <xdr:rowOff>38100</xdr:rowOff>
    </xdr:from>
    <xdr:to>
      <xdr:col>5</xdr:col>
      <xdr:colOff>800100</xdr:colOff>
      <xdr:row>4195</xdr:row>
      <xdr:rowOff>142875</xdr:rowOff>
    </xdr:to>
    <xdr:pic>
      <xdr:nvPicPr>
        <xdr:cNvPr id="263252" name="Imagen 96">
          <a:extLst>
            <a:ext uri="{FF2B5EF4-FFF2-40B4-BE49-F238E27FC236}">
              <a16:creationId xmlns:a16="http://schemas.microsoft.com/office/drawing/2014/main" id="{5417F514-6C1C-4752-D3FC-26857F4B6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816854475"/>
          <a:ext cx="7096125" cy="2009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171450</xdr:colOff>
      <xdr:row>4374</xdr:row>
      <xdr:rowOff>0</xdr:rowOff>
    </xdr:from>
    <xdr:to>
      <xdr:col>5</xdr:col>
      <xdr:colOff>171450</xdr:colOff>
      <xdr:row>4375</xdr:row>
      <xdr:rowOff>66675</xdr:rowOff>
    </xdr:to>
    <xdr:pic>
      <xdr:nvPicPr>
        <xdr:cNvPr id="263253" name="Picture 55" descr="Tca Tino">
          <a:extLst>
            <a:ext uri="{FF2B5EF4-FFF2-40B4-BE49-F238E27FC236}">
              <a16:creationId xmlns:a16="http://schemas.microsoft.com/office/drawing/2014/main" id="{67700AD6-302F-9580-08EE-9928978A2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8545258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171450</xdr:colOff>
      <xdr:row>4374</xdr:row>
      <xdr:rowOff>0</xdr:rowOff>
    </xdr:from>
    <xdr:to>
      <xdr:col>5</xdr:col>
      <xdr:colOff>171450</xdr:colOff>
      <xdr:row>4375</xdr:row>
      <xdr:rowOff>66675</xdr:rowOff>
    </xdr:to>
    <xdr:pic>
      <xdr:nvPicPr>
        <xdr:cNvPr id="263254" name="Picture 55" descr="Tca Tino">
          <a:extLst>
            <a:ext uri="{FF2B5EF4-FFF2-40B4-BE49-F238E27FC236}">
              <a16:creationId xmlns:a16="http://schemas.microsoft.com/office/drawing/2014/main" id="{FDFBA755-A351-AEB7-F30E-F0EF050F9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8545258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4374</xdr:row>
      <xdr:rowOff>0</xdr:rowOff>
    </xdr:from>
    <xdr:to>
      <xdr:col>5</xdr:col>
      <xdr:colOff>57150</xdr:colOff>
      <xdr:row>4375</xdr:row>
      <xdr:rowOff>9525</xdr:rowOff>
    </xdr:to>
    <xdr:pic>
      <xdr:nvPicPr>
        <xdr:cNvPr id="263255" name="Picture 50" descr="Tca Mariposa">
          <a:extLst>
            <a:ext uri="{FF2B5EF4-FFF2-40B4-BE49-F238E27FC236}">
              <a16:creationId xmlns:a16="http://schemas.microsoft.com/office/drawing/2014/main" id="{77DD53EF-BE1B-642C-29D6-89C6C7E92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8545258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4374</xdr:row>
      <xdr:rowOff>0</xdr:rowOff>
    </xdr:from>
    <xdr:to>
      <xdr:col>5</xdr:col>
      <xdr:colOff>57150</xdr:colOff>
      <xdr:row>4375</xdr:row>
      <xdr:rowOff>9525</xdr:rowOff>
    </xdr:to>
    <xdr:pic>
      <xdr:nvPicPr>
        <xdr:cNvPr id="263256" name="Picture 50" descr="Tca Mariposa">
          <a:extLst>
            <a:ext uri="{FF2B5EF4-FFF2-40B4-BE49-F238E27FC236}">
              <a16:creationId xmlns:a16="http://schemas.microsoft.com/office/drawing/2014/main" id="{7313027C-2CD9-FB65-0039-B7C09B1CE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8545258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171450</xdr:colOff>
      <xdr:row>4387</xdr:row>
      <xdr:rowOff>0</xdr:rowOff>
    </xdr:from>
    <xdr:to>
      <xdr:col>5</xdr:col>
      <xdr:colOff>171450</xdr:colOff>
      <xdr:row>4388</xdr:row>
      <xdr:rowOff>66675</xdr:rowOff>
    </xdr:to>
    <xdr:pic>
      <xdr:nvPicPr>
        <xdr:cNvPr id="263257" name="Picture 55" descr="Tca Tino">
          <a:extLst>
            <a:ext uri="{FF2B5EF4-FFF2-40B4-BE49-F238E27FC236}">
              <a16:creationId xmlns:a16="http://schemas.microsoft.com/office/drawing/2014/main" id="{F62A791C-8511-943B-8743-ABCB76F25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8573452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171450</xdr:colOff>
      <xdr:row>4387</xdr:row>
      <xdr:rowOff>0</xdr:rowOff>
    </xdr:from>
    <xdr:to>
      <xdr:col>5</xdr:col>
      <xdr:colOff>171450</xdr:colOff>
      <xdr:row>4388</xdr:row>
      <xdr:rowOff>66675</xdr:rowOff>
    </xdr:to>
    <xdr:pic>
      <xdr:nvPicPr>
        <xdr:cNvPr id="263258" name="Picture 55" descr="Tca Tino">
          <a:extLst>
            <a:ext uri="{FF2B5EF4-FFF2-40B4-BE49-F238E27FC236}">
              <a16:creationId xmlns:a16="http://schemas.microsoft.com/office/drawing/2014/main" id="{6009C002-BA01-DBF8-1654-E43480433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8573452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4387</xdr:row>
      <xdr:rowOff>0</xdr:rowOff>
    </xdr:from>
    <xdr:to>
      <xdr:col>5</xdr:col>
      <xdr:colOff>57150</xdr:colOff>
      <xdr:row>4388</xdr:row>
      <xdr:rowOff>9525</xdr:rowOff>
    </xdr:to>
    <xdr:pic>
      <xdr:nvPicPr>
        <xdr:cNvPr id="263259" name="Picture 50" descr="Tca Mariposa">
          <a:extLst>
            <a:ext uri="{FF2B5EF4-FFF2-40B4-BE49-F238E27FC236}">
              <a16:creationId xmlns:a16="http://schemas.microsoft.com/office/drawing/2014/main" id="{1B81DBB2-8846-A996-2331-FCDED0311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857345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4387</xdr:row>
      <xdr:rowOff>0</xdr:rowOff>
    </xdr:from>
    <xdr:to>
      <xdr:col>5</xdr:col>
      <xdr:colOff>57150</xdr:colOff>
      <xdr:row>4388</xdr:row>
      <xdr:rowOff>9525</xdr:rowOff>
    </xdr:to>
    <xdr:pic>
      <xdr:nvPicPr>
        <xdr:cNvPr id="263260" name="Picture 50" descr="Tca Mariposa">
          <a:extLst>
            <a:ext uri="{FF2B5EF4-FFF2-40B4-BE49-F238E27FC236}">
              <a16:creationId xmlns:a16="http://schemas.microsoft.com/office/drawing/2014/main" id="{2A82F0D7-7ADA-A277-0AA2-B99424CC4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857345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171450</xdr:colOff>
      <xdr:row>4402</xdr:row>
      <xdr:rowOff>0</xdr:rowOff>
    </xdr:from>
    <xdr:to>
      <xdr:col>5</xdr:col>
      <xdr:colOff>171450</xdr:colOff>
      <xdr:row>4403</xdr:row>
      <xdr:rowOff>66675</xdr:rowOff>
    </xdr:to>
    <xdr:pic>
      <xdr:nvPicPr>
        <xdr:cNvPr id="263261" name="Picture 55" descr="Tca Tino">
          <a:extLst>
            <a:ext uri="{FF2B5EF4-FFF2-40B4-BE49-F238E27FC236}">
              <a16:creationId xmlns:a16="http://schemas.microsoft.com/office/drawing/2014/main" id="{947D993D-2A2A-711F-A15C-E56549BD8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8605456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171450</xdr:colOff>
      <xdr:row>4402</xdr:row>
      <xdr:rowOff>0</xdr:rowOff>
    </xdr:from>
    <xdr:to>
      <xdr:col>5</xdr:col>
      <xdr:colOff>171450</xdr:colOff>
      <xdr:row>4403</xdr:row>
      <xdr:rowOff>66675</xdr:rowOff>
    </xdr:to>
    <xdr:pic>
      <xdr:nvPicPr>
        <xdr:cNvPr id="263262" name="Picture 55" descr="Tca Tino">
          <a:extLst>
            <a:ext uri="{FF2B5EF4-FFF2-40B4-BE49-F238E27FC236}">
              <a16:creationId xmlns:a16="http://schemas.microsoft.com/office/drawing/2014/main" id="{E6FD6BD6-7AB9-8E93-66A2-EC8ED84FE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8605456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4402</xdr:row>
      <xdr:rowOff>0</xdr:rowOff>
    </xdr:from>
    <xdr:to>
      <xdr:col>5</xdr:col>
      <xdr:colOff>57150</xdr:colOff>
      <xdr:row>4403</xdr:row>
      <xdr:rowOff>9525</xdr:rowOff>
    </xdr:to>
    <xdr:pic>
      <xdr:nvPicPr>
        <xdr:cNvPr id="263263" name="Picture 50" descr="Tca Mariposa">
          <a:extLst>
            <a:ext uri="{FF2B5EF4-FFF2-40B4-BE49-F238E27FC236}">
              <a16:creationId xmlns:a16="http://schemas.microsoft.com/office/drawing/2014/main" id="{2175DE86-ED0C-8E7E-50B0-48C4BBFFD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8605456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4402</xdr:row>
      <xdr:rowOff>0</xdr:rowOff>
    </xdr:from>
    <xdr:to>
      <xdr:col>5</xdr:col>
      <xdr:colOff>57150</xdr:colOff>
      <xdr:row>4403</xdr:row>
      <xdr:rowOff>9525</xdr:rowOff>
    </xdr:to>
    <xdr:pic>
      <xdr:nvPicPr>
        <xdr:cNvPr id="263264" name="Picture 50" descr="Tca Mariposa">
          <a:extLst>
            <a:ext uri="{FF2B5EF4-FFF2-40B4-BE49-F238E27FC236}">
              <a16:creationId xmlns:a16="http://schemas.microsoft.com/office/drawing/2014/main" id="{2DD5AC37-A3A0-3528-9D76-1D8C9BCA2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8605456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171450</xdr:colOff>
      <xdr:row>4413</xdr:row>
      <xdr:rowOff>0</xdr:rowOff>
    </xdr:from>
    <xdr:to>
      <xdr:col>5</xdr:col>
      <xdr:colOff>171450</xdr:colOff>
      <xdr:row>4414</xdr:row>
      <xdr:rowOff>66675</xdr:rowOff>
    </xdr:to>
    <xdr:pic>
      <xdr:nvPicPr>
        <xdr:cNvPr id="263265" name="Picture 55" descr="Tca Tino">
          <a:extLst>
            <a:ext uri="{FF2B5EF4-FFF2-40B4-BE49-F238E27FC236}">
              <a16:creationId xmlns:a16="http://schemas.microsoft.com/office/drawing/2014/main" id="{C5EFA4D8-325B-8226-F8FE-0C7D2A41D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8629840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171450</xdr:colOff>
      <xdr:row>4413</xdr:row>
      <xdr:rowOff>0</xdr:rowOff>
    </xdr:from>
    <xdr:to>
      <xdr:col>5</xdr:col>
      <xdr:colOff>171450</xdr:colOff>
      <xdr:row>4414</xdr:row>
      <xdr:rowOff>66675</xdr:rowOff>
    </xdr:to>
    <xdr:pic>
      <xdr:nvPicPr>
        <xdr:cNvPr id="263266" name="Picture 55" descr="Tca Tino">
          <a:extLst>
            <a:ext uri="{FF2B5EF4-FFF2-40B4-BE49-F238E27FC236}">
              <a16:creationId xmlns:a16="http://schemas.microsoft.com/office/drawing/2014/main" id="{7A55EE89-8C60-5F48-A9B0-339FF1C37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8629840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4413</xdr:row>
      <xdr:rowOff>0</xdr:rowOff>
    </xdr:from>
    <xdr:to>
      <xdr:col>5</xdr:col>
      <xdr:colOff>57150</xdr:colOff>
      <xdr:row>4414</xdr:row>
      <xdr:rowOff>9525</xdr:rowOff>
    </xdr:to>
    <xdr:pic>
      <xdr:nvPicPr>
        <xdr:cNvPr id="263267" name="Picture 50" descr="Tca Mariposa">
          <a:extLst>
            <a:ext uri="{FF2B5EF4-FFF2-40B4-BE49-F238E27FC236}">
              <a16:creationId xmlns:a16="http://schemas.microsoft.com/office/drawing/2014/main" id="{0B7B5041-1570-9C3C-69F3-99817C10A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8629840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4413</xdr:row>
      <xdr:rowOff>0</xdr:rowOff>
    </xdr:from>
    <xdr:to>
      <xdr:col>5</xdr:col>
      <xdr:colOff>57150</xdr:colOff>
      <xdr:row>4414</xdr:row>
      <xdr:rowOff>9525</xdr:rowOff>
    </xdr:to>
    <xdr:pic>
      <xdr:nvPicPr>
        <xdr:cNvPr id="263268" name="Picture 50" descr="Tca Mariposa">
          <a:extLst>
            <a:ext uri="{FF2B5EF4-FFF2-40B4-BE49-F238E27FC236}">
              <a16:creationId xmlns:a16="http://schemas.microsoft.com/office/drawing/2014/main" id="{3D4B501A-F8F0-A76A-3DD9-270C89F10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8629840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1228725</xdr:colOff>
      <xdr:row>4400</xdr:row>
      <xdr:rowOff>47625</xdr:rowOff>
    </xdr:from>
    <xdr:to>
      <xdr:col>6</xdr:col>
      <xdr:colOff>942975</xdr:colOff>
      <xdr:row>4402</xdr:row>
      <xdr:rowOff>238125</xdr:rowOff>
    </xdr:to>
    <xdr:pic>
      <xdr:nvPicPr>
        <xdr:cNvPr id="263269" name="Imagen 6">
          <a:extLst>
            <a:ext uri="{FF2B5EF4-FFF2-40B4-BE49-F238E27FC236}">
              <a16:creationId xmlns:a16="http://schemas.microsoft.com/office/drawing/2014/main" id="{7CB6D383-4950-AC68-ED25-A408D84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860002725"/>
          <a:ext cx="10953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800100</xdr:colOff>
      <xdr:row>537</xdr:row>
      <xdr:rowOff>142875</xdr:rowOff>
    </xdr:from>
    <xdr:to>
      <xdr:col>5</xdr:col>
      <xdr:colOff>1257300</xdr:colOff>
      <xdr:row>539</xdr:row>
      <xdr:rowOff>152400</xdr:rowOff>
    </xdr:to>
    <xdr:pic>
      <xdr:nvPicPr>
        <xdr:cNvPr id="263270" name="Picture 30">
          <a:extLst>
            <a:ext uri="{FF2B5EF4-FFF2-40B4-BE49-F238E27FC236}">
              <a16:creationId xmlns:a16="http://schemas.microsoft.com/office/drawing/2014/main" id="{1A25F17B-C17B-B24D-38A0-26A2D4B93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100907850"/>
          <a:ext cx="17049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514350</xdr:colOff>
      <xdr:row>554</xdr:row>
      <xdr:rowOff>95250</xdr:rowOff>
    </xdr:from>
    <xdr:to>
      <xdr:col>5</xdr:col>
      <xdr:colOff>1276350</xdr:colOff>
      <xdr:row>556</xdr:row>
      <xdr:rowOff>200025</xdr:rowOff>
    </xdr:to>
    <xdr:pic>
      <xdr:nvPicPr>
        <xdr:cNvPr id="263271" name="Imagen 78">
          <a:extLst>
            <a:ext uri="{FF2B5EF4-FFF2-40B4-BE49-F238E27FC236}">
              <a16:creationId xmlns:a16="http://schemas.microsoft.com/office/drawing/2014/main" id="{743A5565-1604-F518-5835-04E8CD271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04251125"/>
          <a:ext cx="20097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752475</xdr:colOff>
      <xdr:row>568</xdr:row>
      <xdr:rowOff>47625</xdr:rowOff>
    </xdr:from>
    <xdr:to>
      <xdr:col>5</xdr:col>
      <xdr:colOff>1304925</xdr:colOff>
      <xdr:row>570</xdr:row>
      <xdr:rowOff>219075</xdr:rowOff>
    </xdr:to>
    <xdr:pic>
      <xdr:nvPicPr>
        <xdr:cNvPr id="263272" name="Imagen 80">
          <a:extLst>
            <a:ext uri="{FF2B5EF4-FFF2-40B4-BE49-F238E27FC236}">
              <a16:creationId xmlns:a16="http://schemas.microsoft.com/office/drawing/2014/main" id="{C92E2F3A-1E89-762C-A3D2-DE6D3E75D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07022900"/>
          <a:ext cx="18002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790575</xdr:colOff>
      <xdr:row>602</xdr:row>
      <xdr:rowOff>133350</xdr:rowOff>
    </xdr:from>
    <xdr:to>
      <xdr:col>5</xdr:col>
      <xdr:colOff>1133475</xdr:colOff>
      <xdr:row>604</xdr:row>
      <xdr:rowOff>171450</xdr:rowOff>
    </xdr:to>
    <xdr:pic>
      <xdr:nvPicPr>
        <xdr:cNvPr id="263273" name="Picture 27">
          <a:extLst>
            <a:ext uri="{FF2B5EF4-FFF2-40B4-BE49-F238E27FC236}">
              <a16:creationId xmlns:a16="http://schemas.microsoft.com/office/drawing/2014/main" id="{16D53FEF-1F93-1A93-3755-28432B5D3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14614325"/>
          <a:ext cx="15906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819150</xdr:colOff>
      <xdr:row>659</xdr:row>
      <xdr:rowOff>123825</xdr:rowOff>
    </xdr:from>
    <xdr:to>
      <xdr:col>5</xdr:col>
      <xdr:colOff>1162050</xdr:colOff>
      <xdr:row>661</xdr:row>
      <xdr:rowOff>161925</xdr:rowOff>
    </xdr:to>
    <xdr:pic>
      <xdr:nvPicPr>
        <xdr:cNvPr id="263274" name="Picture 27">
          <a:extLst>
            <a:ext uri="{FF2B5EF4-FFF2-40B4-BE49-F238E27FC236}">
              <a16:creationId xmlns:a16="http://schemas.microsoft.com/office/drawing/2014/main" id="{4ED8A695-BE2E-3E8E-4E63-B8A797ECA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126492000"/>
          <a:ext cx="15906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819150</xdr:colOff>
      <xdr:row>677</xdr:row>
      <xdr:rowOff>104775</xdr:rowOff>
    </xdr:from>
    <xdr:to>
      <xdr:col>5</xdr:col>
      <xdr:colOff>1162050</xdr:colOff>
      <xdr:row>679</xdr:row>
      <xdr:rowOff>142875</xdr:rowOff>
    </xdr:to>
    <xdr:pic>
      <xdr:nvPicPr>
        <xdr:cNvPr id="263275" name="Picture 27">
          <a:extLst>
            <a:ext uri="{FF2B5EF4-FFF2-40B4-BE49-F238E27FC236}">
              <a16:creationId xmlns:a16="http://schemas.microsoft.com/office/drawing/2014/main" id="{B4A15091-87E9-418A-FF04-EDDEEA547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130244850"/>
          <a:ext cx="15906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733425</xdr:colOff>
      <xdr:row>701</xdr:row>
      <xdr:rowOff>123825</xdr:rowOff>
    </xdr:from>
    <xdr:to>
      <xdr:col>5</xdr:col>
      <xdr:colOff>1076325</xdr:colOff>
      <xdr:row>703</xdr:row>
      <xdr:rowOff>161925</xdr:rowOff>
    </xdr:to>
    <xdr:pic>
      <xdr:nvPicPr>
        <xdr:cNvPr id="263276" name="Picture 27">
          <a:extLst>
            <a:ext uri="{FF2B5EF4-FFF2-40B4-BE49-F238E27FC236}">
              <a16:creationId xmlns:a16="http://schemas.microsoft.com/office/drawing/2014/main" id="{491DDB14-66F0-196E-8A1C-0511C159D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135178800"/>
          <a:ext cx="15906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914400</xdr:colOff>
      <xdr:row>722</xdr:row>
      <xdr:rowOff>95250</xdr:rowOff>
    </xdr:from>
    <xdr:to>
      <xdr:col>5</xdr:col>
      <xdr:colOff>1257300</xdr:colOff>
      <xdr:row>724</xdr:row>
      <xdr:rowOff>133350</xdr:rowOff>
    </xdr:to>
    <xdr:pic>
      <xdr:nvPicPr>
        <xdr:cNvPr id="263277" name="Picture 27">
          <a:extLst>
            <a:ext uri="{FF2B5EF4-FFF2-40B4-BE49-F238E27FC236}">
              <a16:creationId xmlns:a16="http://schemas.microsoft.com/office/drawing/2014/main" id="{2100CECB-5F97-A35E-B410-400D8C165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139493625"/>
          <a:ext cx="15906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219075</xdr:colOff>
      <xdr:row>3359</xdr:row>
      <xdr:rowOff>57150</xdr:rowOff>
    </xdr:from>
    <xdr:to>
      <xdr:col>6</xdr:col>
      <xdr:colOff>1038225</xdr:colOff>
      <xdr:row>3361</xdr:row>
      <xdr:rowOff>247650</xdr:rowOff>
    </xdr:to>
    <xdr:pic>
      <xdr:nvPicPr>
        <xdr:cNvPr id="263278" name="Imagen 1">
          <a:extLst>
            <a:ext uri="{FF2B5EF4-FFF2-40B4-BE49-F238E27FC236}">
              <a16:creationId xmlns:a16="http://schemas.microsoft.com/office/drawing/2014/main" id="{EF478E27-7CA9-3CFC-554D-EFEBFB940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2575" y="647728575"/>
          <a:ext cx="8191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133350</xdr:colOff>
      <xdr:row>3334</xdr:row>
      <xdr:rowOff>104775</xdr:rowOff>
    </xdr:from>
    <xdr:to>
      <xdr:col>6</xdr:col>
      <xdr:colOff>876300</xdr:colOff>
      <xdr:row>3336</xdr:row>
      <xdr:rowOff>171450</xdr:rowOff>
    </xdr:to>
    <xdr:pic>
      <xdr:nvPicPr>
        <xdr:cNvPr id="263279" name="Imagen 2">
          <a:extLst>
            <a:ext uri="{FF2B5EF4-FFF2-40B4-BE49-F238E27FC236}">
              <a16:creationId xmlns:a16="http://schemas.microsoft.com/office/drawing/2014/main" id="{4291F711-20DD-F0DA-2B5D-0B3E092DC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6850" y="642670800"/>
          <a:ext cx="7429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371475</xdr:colOff>
      <xdr:row>3378</xdr:row>
      <xdr:rowOff>95250</xdr:rowOff>
    </xdr:from>
    <xdr:to>
      <xdr:col>6</xdr:col>
      <xdr:colOff>1114425</xdr:colOff>
      <xdr:row>3380</xdr:row>
      <xdr:rowOff>152400</xdr:rowOff>
    </xdr:to>
    <xdr:pic>
      <xdr:nvPicPr>
        <xdr:cNvPr id="263280" name="Imagen 86">
          <a:extLst>
            <a:ext uri="{FF2B5EF4-FFF2-40B4-BE49-F238E27FC236}">
              <a16:creationId xmlns:a16="http://schemas.microsoft.com/office/drawing/2014/main" id="{DDF403E7-6BE4-AD84-1342-9CCCAA790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4975" y="651729075"/>
          <a:ext cx="7429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200025</xdr:colOff>
      <xdr:row>3403</xdr:row>
      <xdr:rowOff>57150</xdr:rowOff>
    </xdr:from>
    <xdr:to>
      <xdr:col>6</xdr:col>
      <xdr:colOff>1028700</xdr:colOff>
      <xdr:row>3405</xdr:row>
      <xdr:rowOff>247650</xdr:rowOff>
    </xdr:to>
    <xdr:pic>
      <xdr:nvPicPr>
        <xdr:cNvPr id="263281" name="Imagen 87">
          <a:extLst>
            <a:ext uri="{FF2B5EF4-FFF2-40B4-BE49-F238E27FC236}">
              <a16:creationId xmlns:a16="http://schemas.microsoft.com/office/drawing/2014/main" id="{89D01670-DC9A-169B-480A-5030E50BE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3525" y="656796375"/>
          <a:ext cx="8286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161925</xdr:colOff>
      <xdr:row>3422</xdr:row>
      <xdr:rowOff>104775</xdr:rowOff>
    </xdr:from>
    <xdr:to>
      <xdr:col>6</xdr:col>
      <xdr:colOff>904875</xdr:colOff>
      <xdr:row>3424</xdr:row>
      <xdr:rowOff>171450</xdr:rowOff>
    </xdr:to>
    <xdr:pic>
      <xdr:nvPicPr>
        <xdr:cNvPr id="263282" name="Imagen 88">
          <a:extLst>
            <a:ext uri="{FF2B5EF4-FFF2-40B4-BE49-F238E27FC236}">
              <a16:creationId xmlns:a16="http://schemas.microsoft.com/office/drawing/2014/main" id="{60D55631-DFFB-9ECE-D511-D6AAAA164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5425" y="660806400"/>
          <a:ext cx="7429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180975</xdr:colOff>
      <xdr:row>3444</xdr:row>
      <xdr:rowOff>66675</xdr:rowOff>
    </xdr:from>
    <xdr:to>
      <xdr:col>6</xdr:col>
      <xdr:colOff>1000125</xdr:colOff>
      <xdr:row>3446</xdr:row>
      <xdr:rowOff>266700</xdr:rowOff>
    </xdr:to>
    <xdr:pic>
      <xdr:nvPicPr>
        <xdr:cNvPr id="263283" name="Imagen 89">
          <a:extLst>
            <a:ext uri="{FF2B5EF4-FFF2-40B4-BE49-F238E27FC236}">
              <a16:creationId xmlns:a16="http://schemas.microsoft.com/office/drawing/2014/main" id="{3764A453-D0C5-1659-806E-5931E9259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665302200"/>
          <a:ext cx="8191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295275</xdr:colOff>
      <xdr:row>3454</xdr:row>
      <xdr:rowOff>85725</xdr:rowOff>
    </xdr:from>
    <xdr:to>
      <xdr:col>6</xdr:col>
      <xdr:colOff>1038225</xdr:colOff>
      <xdr:row>3456</xdr:row>
      <xdr:rowOff>142875</xdr:rowOff>
    </xdr:to>
    <xdr:pic>
      <xdr:nvPicPr>
        <xdr:cNvPr id="263284" name="Imagen 90">
          <a:extLst>
            <a:ext uri="{FF2B5EF4-FFF2-40B4-BE49-F238E27FC236}">
              <a16:creationId xmlns:a16="http://schemas.microsoft.com/office/drawing/2014/main" id="{3AC8C1C6-5B17-1512-5B4F-44B3876AF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8775" y="667569150"/>
          <a:ext cx="7429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257175</xdr:colOff>
      <xdr:row>3476</xdr:row>
      <xdr:rowOff>85725</xdr:rowOff>
    </xdr:from>
    <xdr:to>
      <xdr:col>6</xdr:col>
      <xdr:colOff>1000125</xdr:colOff>
      <xdr:row>3478</xdr:row>
      <xdr:rowOff>142875</xdr:rowOff>
    </xdr:to>
    <xdr:pic>
      <xdr:nvPicPr>
        <xdr:cNvPr id="263285" name="Imagen 91">
          <a:extLst>
            <a:ext uri="{FF2B5EF4-FFF2-40B4-BE49-F238E27FC236}">
              <a16:creationId xmlns:a16="http://schemas.microsoft.com/office/drawing/2014/main" id="{8F36A254-6541-7F16-7726-CF74CF603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0675" y="672103050"/>
          <a:ext cx="7429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66675</xdr:colOff>
      <xdr:row>3112</xdr:row>
      <xdr:rowOff>47625</xdr:rowOff>
    </xdr:from>
    <xdr:to>
      <xdr:col>6</xdr:col>
      <xdr:colOff>1038225</xdr:colOff>
      <xdr:row>3114</xdr:row>
      <xdr:rowOff>257175</xdr:rowOff>
    </xdr:to>
    <xdr:pic>
      <xdr:nvPicPr>
        <xdr:cNvPr id="263286" name="Imagen 3">
          <a:extLst>
            <a:ext uri="{FF2B5EF4-FFF2-40B4-BE49-F238E27FC236}">
              <a16:creationId xmlns:a16="http://schemas.microsoft.com/office/drawing/2014/main" id="{108901FA-93D0-5119-013D-02AB52E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175" y="596874600"/>
          <a:ext cx="9715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85725</xdr:colOff>
      <xdr:row>3138</xdr:row>
      <xdr:rowOff>57150</xdr:rowOff>
    </xdr:from>
    <xdr:to>
      <xdr:col>6</xdr:col>
      <xdr:colOff>1047750</xdr:colOff>
      <xdr:row>3140</xdr:row>
      <xdr:rowOff>266700</xdr:rowOff>
    </xdr:to>
    <xdr:pic>
      <xdr:nvPicPr>
        <xdr:cNvPr id="263287" name="Imagen 93">
          <a:extLst>
            <a:ext uri="{FF2B5EF4-FFF2-40B4-BE49-F238E27FC236}">
              <a16:creationId xmlns:a16="http://schemas.microsoft.com/office/drawing/2014/main" id="{FC427228-8B0B-51C6-3B53-7E9CDD3AB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9225" y="602180025"/>
          <a:ext cx="9620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66675</xdr:colOff>
      <xdr:row>3164</xdr:row>
      <xdr:rowOff>57150</xdr:rowOff>
    </xdr:from>
    <xdr:to>
      <xdr:col>6</xdr:col>
      <xdr:colOff>1038225</xdr:colOff>
      <xdr:row>3166</xdr:row>
      <xdr:rowOff>266700</xdr:rowOff>
    </xdr:to>
    <xdr:pic>
      <xdr:nvPicPr>
        <xdr:cNvPr id="263288" name="Imagen 94">
          <a:extLst>
            <a:ext uri="{FF2B5EF4-FFF2-40B4-BE49-F238E27FC236}">
              <a16:creationId xmlns:a16="http://schemas.microsoft.com/office/drawing/2014/main" id="{8EF6DEA1-8946-B12B-6F77-C2972195C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175" y="607475925"/>
          <a:ext cx="9715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190500</xdr:colOff>
      <xdr:row>3186</xdr:row>
      <xdr:rowOff>57150</xdr:rowOff>
    </xdr:from>
    <xdr:to>
      <xdr:col>6</xdr:col>
      <xdr:colOff>1019175</xdr:colOff>
      <xdr:row>3188</xdr:row>
      <xdr:rowOff>238125</xdr:rowOff>
    </xdr:to>
    <xdr:pic>
      <xdr:nvPicPr>
        <xdr:cNvPr id="263289" name="Imagen 4">
          <a:extLst>
            <a:ext uri="{FF2B5EF4-FFF2-40B4-BE49-F238E27FC236}">
              <a16:creationId xmlns:a16="http://schemas.microsoft.com/office/drawing/2014/main" id="{8309C1C5-99FB-5531-1CEE-627A17AB0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612009825"/>
          <a:ext cx="8286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190500</xdr:colOff>
      <xdr:row>3211</xdr:row>
      <xdr:rowOff>57150</xdr:rowOff>
    </xdr:from>
    <xdr:to>
      <xdr:col>6</xdr:col>
      <xdr:colOff>1019175</xdr:colOff>
      <xdr:row>3213</xdr:row>
      <xdr:rowOff>238125</xdr:rowOff>
    </xdr:to>
    <xdr:pic>
      <xdr:nvPicPr>
        <xdr:cNvPr id="263290" name="Imagen 96">
          <a:extLst>
            <a:ext uri="{FF2B5EF4-FFF2-40B4-BE49-F238E27FC236}">
              <a16:creationId xmlns:a16="http://schemas.microsoft.com/office/drawing/2014/main" id="{522CDC31-8AC7-9B9C-36AE-8D52C62F9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617134275"/>
          <a:ext cx="8286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152400</xdr:colOff>
      <xdr:row>3292</xdr:row>
      <xdr:rowOff>85725</xdr:rowOff>
    </xdr:from>
    <xdr:to>
      <xdr:col>6</xdr:col>
      <xdr:colOff>904875</xdr:colOff>
      <xdr:row>3294</xdr:row>
      <xdr:rowOff>219075</xdr:rowOff>
    </xdr:to>
    <xdr:pic>
      <xdr:nvPicPr>
        <xdr:cNvPr id="263291" name="Imagen 5">
          <a:extLst>
            <a:ext uri="{FF2B5EF4-FFF2-40B4-BE49-F238E27FC236}">
              <a16:creationId xmlns:a16="http://schemas.microsoft.com/office/drawing/2014/main" id="{377E9498-E94D-0DDF-912D-4E7FD7F56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5900" y="633622050"/>
          <a:ext cx="7524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190500</xdr:colOff>
      <xdr:row>3280</xdr:row>
      <xdr:rowOff>38100</xdr:rowOff>
    </xdr:from>
    <xdr:to>
      <xdr:col>6</xdr:col>
      <xdr:colOff>1047750</xdr:colOff>
      <xdr:row>3282</xdr:row>
      <xdr:rowOff>257175</xdr:rowOff>
    </xdr:to>
    <xdr:pic>
      <xdr:nvPicPr>
        <xdr:cNvPr id="263292" name="Imagen 6">
          <a:extLst>
            <a:ext uri="{FF2B5EF4-FFF2-40B4-BE49-F238E27FC236}">
              <a16:creationId xmlns:a16="http://schemas.microsoft.com/office/drawing/2014/main" id="{6D4E03C0-CBE4-BF6A-7962-B0F32412B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630945525"/>
          <a:ext cx="8572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180975</xdr:colOff>
      <xdr:row>3306</xdr:row>
      <xdr:rowOff>66675</xdr:rowOff>
    </xdr:from>
    <xdr:to>
      <xdr:col>6</xdr:col>
      <xdr:colOff>1009650</xdr:colOff>
      <xdr:row>3308</xdr:row>
      <xdr:rowOff>247650</xdr:rowOff>
    </xdr:to>
    <xdr:pic>
      <xdr:nvPicPr>
        <xdr:cNvPr id="263293" name="Imagen 99">
          <a:extLst>
            <a:ext uri="{FF2B5EF4-FFF2-40B4-BE49-F238E27FC236}">
              <a16:creationId xmlns:a16="http://schemas.microsoft.com/office/drawing/2014/main" id="{3DA3D098-2980-DA58-FF51-B27E7A2DF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636612900"/>
          <a:ext cx="8286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123825</xdr:colOff>
      <xdr:row>3495</xdr:row>
      <xdr:rowOff>47625</xdr:rowOff>
    </xdr:from>
    <xdr:to>
      <xdr:col>6</xdr:col>
      <xdr:colOff>990600</xdr:colOff>
      <xdr:row>3497</xdr:row>
      <xdr:rowOff>247650</xdr:rowOff>
    </xdr:to>
    <xdr:pic>
      <xdr:nvPicPr>
        <xdr:cNvPr id="263294" name="Imagen 7">
          <a:extLst>
            <a:ext uri="{FF2B5EF4-FFF2-40B4-BE49-F238E27FC236}">
              <a16:creationId xmlns:a16="http://schemas.microsoft.com/office/drawing/2014/main" id="{D908B99B-8913-8C17-2E61-1EA21B466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7325" y="676027350"/>
          <a:ext cx="8667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1228725</xdr:colOff>
      <xdr:row>3524</xdr:row>
      <xdr:rowOff>57150</xdr:rowOff>
    </xdr:from>
    <xdr:to>
      <xdr:col>6</xdr:col>
      <xdr:colOff>695325</xdr:colOff>
      <xdr:row>3526</xdr:row>
      <xdr:rowOff>238125</xdr:rowOff>
    </xdr:to>
    <xdr:pic>
      <xdr:nvPicPr>
        <xdr:cNvPr id="263295" name="Imagen 8">
          <a:extLst>
            <a:ext uri="{FF2B5EF4-FFF2-40B4-BE49-F238E27FC236}">
              <a16:creationId xmlns:a16="http://schemas.microsoft.com/office/drawing/2014/main" id="{6CB57A43-F007-8CBD-5FF0-57433ABF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681904275"/>
          <a:ext cx="8477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95250</xdr:colOff>
      <xdr:row>3539</xdr:row>
      <xdr:rowOff>57150</xdr:rowOff>
    </xdr:from>
    <xdr:to>
      <xdr:col>6</xdr:col>
      <xdr:colOff>952500</xdr:colOff>
      <xdr:row>3541</xdr:row>
      <xdr:rowOff>238125</xdr:rowOff>
    </xdr:to>
    <xdr:pic>
      <xdr:nvPicPr>
        <xdr:cNvPr id="263296" name="Imagen 102">
          <a:extLst>
            <a:ext uri="{FF2B5EF4-FFF2-40B4-BE49-F238E27FC236}">
              <a16:creationId xmlns:a16="http://schemas.microsoft.com/office/drawing/2014/main" id="{7BF24440-9651-B2A6-2BE8-D6B018F55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0" y="685104675"/>
          <a:ext cx="8572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95250</xdr:colOff>
      <xdr:row>3552</xdr:row>
      <xdr:rowOff>57150</xdr:rowOff>
    </xdr:from>
    <xdr:to>
      <xdr:col>6</xdr:col>
      <xdr:colOff>990600</xdr:colOff>
      <xdr:row>3554</xdr:row>
      <xdr:rowOff>228600</xdr:rowOff>
    </xdr:to>
    <xdr:pic>
      <xdr:nvPicPr>
        <xdr:cNvPr id="263297" name="Imagen 9">
          <a:extLst>
            <a:ext uri="{FF2B5EF4-FFF2-40B4-BE49-F238E27FC236}">
              <a16:creationId xmlns:a16="http://schemas.microsoft.com/office/drawing/2014/main" id="{30FE8BCB-5482-3E22-A0D8-6EA89D562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0" y="687924075"/>
          <a:ext cx="8953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133350</xdr:colOff>
      <xdr:row>3593</xdr:row>
      <xdr:rowOff>38100</xdr:rowOff>
    </xdr:from>
    <xdr:to>
      <xdr:col>6</xdr:col>
      <xdr:colOff>1038225</xdr:colOff>
      <xdr:row>3595</xdr:row>
      <xdr:rowOff>209550</xdr:rowOff>
    </xdr:to>
    <xdr:pic>
      <xdr:nvPicPr>
        <xdr:cNvPr id="263298" name="Imagen 104">
          <a:extLst>
            <a:ext uri="{FF2B5EF4-FFF2-40B4-BE49-F238E27FC236}">
              <a16:creationId xmlns:a16="http://schemas.microsoft.com/office/drawing/2014/main" id="{93989847-EE66-1751-3894-489925DD2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6850" y="696058425"/>
          <a:ext cx="9048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514350</xdr:colOff>
      <xdr:row>3673</xdr:row>
      <xdr:rowOff>95250</xdr:rowOff>
    </xdr:from>
    <xdr:to>
      <xdr:col>5</xdr:col>
      <xdr:colOff>771525</xdr:colOff>
      <xdr:row>3675</xdr:row>
      <xdr:rowOff>228600</xdr:rowOff>
    </xdr:to>
    <xdr:pic>
      <xdr:nvPicPr>
        <xdr:cNvPr id="263299" name="Imagen 10">
          <a:extLst>
            <a:ext uri="{FF2B5EF4-FFF2-40B4-BE49-F238E27FC236}">
              <a16:creationId xmlns:a16="http://schemas.microsoft.com/office/drawing/2014/main" id="{84E0E1F2-BC99-8735-B55B-48C04A88C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712727175"/>
          <a:ext cx="1504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190500</xdr:colOff>
      <xdr:row>3893</xdr:row>
      <xdr:rowOff>38100</xdr:rowOff>
    </xdr:from>
    <xdr:to>
      <xdr:col>6</xdr:col>
      <xdr:colOff>990600</xdr:colOff>
      <xdr:row>3895</xdr:row>
      <xdr:rowOff>238125</xdr:rowOff>
    </xdr:to>
    <xdr:pic>
      <xdr:nvPicPr>
        <xdr:cNvPr id="263300" name="Imagen 11">
          <a:extLst>
            <a:ext uri="{FF2B5EF4-FFF2-40B4-BE49-F238E27FC236}">
              <a16:creationId xmlns:a16="http://schemas.microsoft.com/office/drawing/2014/main" id="{C4336029-3EA1-B44A-4F92-3C9197143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5906630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219075</xdr:colOff>
      <xdr:row>3918</xdr:row>
      <xdr:rowOff>57150</xdr:rowOff>
    </xdr:from>
    <xdr:to>
      <xdr:col>6</xdr:col>
      <xdr:colOff>1019175</xdr:colOff>
      <xdr:row>3920</xdr:row>
      <xdr:rowOff>257175</xdr:rowOff>
    </xdr:to>
    <xdr:pic>
      <xdr:nvPicPr>
        <xdr:cNvPr id="263301" name="Imagen 107">
          <a:extLst>
            <a:ext uri="{FF2B5EF4-FFF2-40B4-BE49-F238E27FC236}">
              <a16:creationId xmlns:a16="http://schemas.microsoft.com/office/drawing/2014/main" id="{D95B553F-0809-1464-04AF-5601A31F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2575" y="76400025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180975</xdr:colOff>
      <xdr:row>4127</xdr:row>
      <xdr:rowOff>66675</xdr:rowOff>
    </xdr:from>
    <xdr:to>
      <xdr:col>6</xdr:col>
      <xdr:colOff>942975</xdr:colOff>
      <xdr:row>4129</xdr:row>
      <xdr:rowOff>238125</xdr:rowOff>
    </xdr:to>
    <xdr:pic>
      <xdr:nvPicPr>
        <xdr:cNvPr id="263302" name="Imagen 12">
          <a:extLst>
            <a:ext uri="{FF2B5EF4-FFF2-40B4-BE49-F238E27FC236}">
              <a16:creationId xmlns:a16="http://schemas.microsoft.com/office/drawing/2014/main" id="{93B2061B-2307-5014-902B-997F52AE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804814875"/>
          <a:ext cx="7620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200025</xdr:colOff>
      <xdr:row>4157</xdr:row>
      <xdr:rowOff>66675</xdr:rowOff>
    </xdr:from>
    <xdr:to>
      <xdr:col>6</xdr:col>
      <xdr:colOff>981075</xdr:colOff>
      <xdr:row>4159</xdr:row>
      <xdr:rowOff>247650</xdr:rowOff>
    </xdr:to>
    <xdr:pic>
      <xdr:nvPicPr>
        <xdr:cNvPr id="263303" name="Imagen 13">
          <a:extLst>
            <a:ext uri="{FF2B5EF4-FFF2-40B4-BE49-F238E27FC236}">
              <a16:creationId xmlns:a16="http://schemas.microsoft.com/office/drawing/2014/main" id="{D42B6C3F-5A19-E379-1731-5D6384612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3525" y="810872775"/>
          <a:ext cx="7810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285750</xdr:colOff>
      <xdr:row>4171</xdr:row>
      <xdr:rowOff>57150</xdr:rowOff>
    </xdr:from>
    <xdr:to>
      <xdr:col>6</xdr:col>
      <xdr:colOff>1057275</xdr:colOff>
      <xdr:row>4173</xdr:row>
      <xdr:rowOff>209550</xdr:rowOff>
    </xdr:to>
    <xdr:pic>
      <xdr:nvPicPr>
        <xdr:cNvPr id="263304" name="Imagen 14">
          <a:extLst>
            <a:ext uri="{FF2B5EF4-FFF2-40B4-BE49-F238E27FC236}">
              <a16:creationId xmlns:a16="http://schemas.microsoft.com/office/drawing/2014/main" id="{886EAAF8-EF13-3ED7-307B-8610FDC1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0" y="813873150"/>
          <a:ext cx="7715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247650</xdr:colOff>
      <xdr:row>3995</xdr:row>
      <xdr:rowOff>66675</xdr:rowOff>
    </xdr:from>
    <xdr:to>
      <xdr:col>6</xdr:col>
      <xdr:colOff>1009650</xdr:colOff>
      <xdr:row>3997</xdr:row>
      <xdr:rowOff>219075</xdr:rowOff>
    </xdr:to>
    <xdr:pic>
      <xdr:nvPicPr>
        <xdr:cNvPr id="263305" name="Imagen 15">
          <a:extLst>
            <a:ext uri="{FF2B5EF4-FFF2-40B4-BE49-F238E27FC236}">
              <a16:creationId xmlns:a16="http://schemas.microsoft.com/office/drawing/2014/main" id="{403C8C2D-057E-3191-5CD4-846440350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779135475"/>
          <a:ext cx="7620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276225</xdr:colOff>
      <xdr:row>3970</xdr:row>
      <xdr:rowOff>57150</xdr:rowOff>
    </xdr:from>
    <xdr:to>
      <xdr:col>6</xdr:col>
      <xdr:colOff>1038225</xdr:colOff>
      <xdr:row>3972</xdr:row>
      <xdr:rowOff>209550</xdr:rowOff>
    </xdr:to>
    <xdr:pic>
      <xdr:nvPicPr>
        <xdr:cNvPr id="263306" name="Imagen 112">
          <a:extLst>
            <a:ext uri="{FF2B5EF4-FFF2-40B4-BE49-F238E27FC236}">
              <a16:creationId xmlns:a16="http://schemas.microsoft.com/office/drawing/2014/main" id="{654F169A-382D-E599-7DFC-B280C38D2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9725" y="774020550"/>
          <a:ext cx="7620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285750</xdr:colOff>
      <xdr:row>3942</xdr:row>
      <xdr:rowOff>57150</xdr:rowOff>
    </xdr:from>
    <xdr:to>
      <xdr:col>6</xdr:col>
      <xdr:colOff>1047750</xdr:colOff>
      <xdr:row>3944</xdr:row>
      <xdr:rowOff>209550</xdr:rowOff>
    </xdr:to>
    <xdr:pic>
      <xdr:nvPicPr>
        <xdr:cNvPr id="263307" name="Imagen 113">
          <a:extLst>
            <a:ext uri="{FF2B5EF4-FFF2-40B4-BE49-F238E27FC236}">
              <a16:creationId xmlns:a16="http://schemas.microsoft.com/office/drawing/2014/main" id="{788D9ABF-1DCD-B6B1-B8DC-D711AB9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0" y="768915150"/>
          <a:ext cx="7620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276225</xdr:colOff>
      <xdr:row>4015</xdr:row>
      <xdr:rowOff>66675</xdr:rowOff>
    </xdr:from>
    <xdr:to>
      <xdr:col>6</xdr:col>
      <xdr:colOff>1038225</xdr:colOff>
      <xdr:row>4017</xdr:row>
      <xdr:rowOff>219075</xdr:rowOff>
    </xdr:to>
    <xdr:pic>
      <xdr:nvPicPr>
        <xdr:cNvPr id="263308" name="Imagen 114">
          <a:extLst>
            <a:ext uri="{FF2B5EF4-FFF2-40B4-BE49-F238E27FC236}">
              <a16:creationId xmlns:a16="http://schemas.microsoft.com/office/drawing/2014/main" id="{C20A327A-9192-66E0-FAA6-7D60A4571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9725" y="782907375"/>
          <a:ext cx="7620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1038225</xdr:colOff>
      <xdr:row>4027</xdr:row>
      <xdr:rowOff>66675</xdr:rowOff>
    </xdr:from>
    <xdr:to>
      <xdr:col>6</xdr:col>
      <xdr:colOff>866775</xdr:colOff>
      <xdr:row>4029</xdr:row>
      <xdr:rowOff>228600</xdr:rowOff>
    </xdr:to>
    <xdr:pic>
      <xdr:nvPicPr>
        <xdr:cNvPr id="263309" name="Imagen 16">
          <a:extLst>
            <a:ext uri="{FF2B5EF4-FFF2-40B4-BE49-F238E27FC236}">
              <a16:creationId xmlns:a16="http://schemas.microsoft.com/office/drawing/2014/main" id="{7CA7B621-0777-A1E8-8761-45E7125DA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785536275"/>
          <a:ext cx="12096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1009650</xdr:colOff>
      <xdr:row>4053</xdr:row>
      <xdr:rowOff>85725</xdr:rowOff>
    </xdr:from>
    <xdr:to>
      <xdr:col>6</xdr:col>
      <xdr:colOff>847725</xdr:colOff>
      <xdr:row>4055</xdr:row>
      <xdr:rowOff>238125</xdr:rowOff>
    </xdr:to>
    <xdr:pic>
      <xdr:nvPicPr>
        <xdr:cNvPr id="263310" name="Imagen 116">
          <a:extLst>
            <a:ext uri="{FF2B5EF4-FFF2-40B4-BE49-F238E27FC236}">
              <a16:creationId xmlns:a16="http://schemas.microsoft.com/office/drawing/2014/main" id="{679D00CD-41B4-663E-CBA5-3BA5586C8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2025" y="790470225"/>
          <a:ext cx="12192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1133475</xdr:colOff>
      <xdr:row>4077</xdr:row>
      <xdr:rowOff>66675</xdr:rowOff>
    </xdr:from>
    <xdr:to>
      <xdr:col>6</xdr:col>
      <xdr:colOff>857250</xdr:colOff>
      <xdr:row>4079</xdr:row>
      <xdr:rowOff>228600</xdr:rowOff>
    </xdr:to>
    <xdr:pic>
      <xdr:nvPicPr>
        <xdr:cNvPr id="263311" name="Imagen 17">
          <a:extLst>
            <a:ext uri="{FF2B5EF4-FFF2-40B4-BE49-F238E27FC236}">
              <a16:creationId xmlns:a16="http://schemas.microsoft.com/office/drawing/2014/main" id="{F0FD8DEF-FB92-CA72-63C9-03219F5D3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50" y="795366075"/>
          <a:ext cx="11049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1114425</xdr:colOff>
      <xdr:row>4104</xdr:row>
      <xdr:rowOff>66675</xdr:rowOff>
    </xdr:from>
    <xdr:to>
      <xdr:col>6</xdr:col>
      <xdr:colOff>847725</xdr:colOff>
      <xdr:row>4106</xdr:row>
      <xdr:rowOff>238125</xdr:rowOff>
    </xdr:to>
    <xdr:pic>
      <xdr:nvPicPr>
        <xdr:cNvPr id="263312" name="Imagen 118">
          <a:extLst>
            <a:ext uri="{FF2B5EF4-FFF2-40B4-BE49-F238E27FC236}">
              <a16:creationId xmlns:a16="http://schemas.microsoft.com/office/drawing/2014/main" id="{75942972-3040-4B73-C055-E3A1F6BAD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800090475"/>
          <a:ext cx="11144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476250</xdr:colOff>
      <xdr:row>2960</xdr:row>
      <xdr:rowOff>9525</xdr:rowOff>
    </xdr:from>
    <xdr:to>
      <xdr:col>5</xdr:col>
      <xdr:colOff>800100</xdr:colOff>
      <xdr:row>2961</xdr:row>
      <xdr:rowOff>200025</xdr:rowOff>
    </xdr:to>
    <xdr:pic>
      <xdr:nvPicPr>
        <xdr:cNvPr id="263313" name="Imagen 18">
          <a:extLst>
            <a:ext uri="{FF2B5EF4-FFF2-40B4-BE49-F238E27FC236}">
              <a16:creationId xmlns:a16="http://schemas.microsoft.com/office/drawing/2014/main" id="{71AFB1E4-A4C6-81F5-DFA5-E0A72D43D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565584975"/>
          <a:ext cx="26955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438150</xdr:colOff>
      <xdr:row>2945</xdr:row>
      <xdr:rowOff>38100</xdr:rowOff>
    </xdr:from>
    <xdr:to>
      <xdr:col>5</xdr:col>
      <xdr:colOff>885825</xdr:colOff>
      <xdr:row>2946</xdr:row>
      <xdr:rowOff>247650</xdr:rowOff>
    </xdr:to>
    <xdr:pic>
      <xdr:nvPicPr>
        <xdr:cNvPr id="263314" name="Imagen 120">
          <a:extLst>
            <a:ext uri="{FF2B5EF4-FFF2-40B4-BE49-F238E27FC236}">
              <a16:creationId xmlns:a16="http://schemas.microsoft.com/office/drawing/2014/main" id="{09F9F7D2-31FD-CC92-12D1-56F994CD1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562413150"/>
          <a:ext cx="28194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</xdr:colOff>
      <xdr:row>2923</xdr:row>
      <xdr:rowOff>295275</xdr:rowOff>
    </xdr:from>
    <xdr:to>
      <xdr:col>5</xdr:col>
      <xdr:colOff>981075</xdr:colOff>
      <xdr:row>2925</xdr:row>
      <xdr:rowOff>238125</xdr:rowOff>
    </xdr:to>
    <xdr:pic>
      <xdr:nvPicPr>
        <xdr:cNvPr id="263315" name="Imagen 121">
          <a:extLst>
            <a:ext uri="{FF2B5EF4-FFF2-40B4-BE49-F238E27FC236}">
              <a16:creationId xmlns:a16="http://schemas.microsoft.com/office/drawing/2014/main" id="{06442698-67A6-6A0E-534E-13FFF3752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558031650"/>
          <a:ext cx="29432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371475</xdr:colOff>
      <xdr:row>2897</xdr:row>
      <xdr:rowOff>19050</xdr:rowOff>
    </xdr:from>
    <xdr:to>
      <xdr:col>5</xdr:col>
      <xdr:colOff>800100</xdr:colOff>
      <xdr:row>2898</xdr:row>
      <xdr:rowOff>238125</xdr:rowOff>
    </xdr:to>
    <xdr:pic>
      <xdr:nvPicPr>
        <xdr:cNvPr id="263316" name="Imagen 122">
          <a:extLst>
            <a:ext uri="{FF2B5EF4-FFF2-40B4-BE49-F238E27FC236}">
              <a16:creationId xmlns:a16="http://schemas.microsoft.com/office/drawing/2014/main" id="{9C6AAECF-F4DF-AADF-AC21-CDA3EFB10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2125" y="552564300"/>
          <a:ext cx="28003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723900</xdr:colOff>
      <xdr:row>739</xdr:row>
      <xdr:rowOff>104775</xdr:rowOff>
    </xdr:from>
    <xdr:to>
      <xdr:col>5</xdr:col>
      <xdr:colOff>1228725</xdr:colOff>
      <xdr:row>741</xdr:row>
      <xdr:rowOff>190500</xdr:rowOff>
    </xdr:to>
    <xdr:pic>
      <xdr:nvPicPr>
        <xdr:cNvPr id="263317" name="Picture 13">
          <a:extLst>
            <a:ext uri="{FF2B5EF4-FFF2-40B4-BE49-F238E27FC236}">
              <a16:creationId xmlns:a16="http://schemas.microsoft.com/office/drawing/2014/main" id="{6D36E4CC-CEDB-6812-221D-CF255E812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143084550"/>
          <a:ext cx="17526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676275</xdr:colOff>
      <xdr:row>799</xdr:row>
      <xdr:rowOff>95250</xdr:rowOff>
    </xdr:from>
    <xdr:to>
      <xdr:col>5</xdr:col>
      <xdr:colOff>1181100</xdr:colOff>
      <xdr:row>801</xdr:row>
      <xdr:rowOff>180975</xdr:rowOff>
    </xdr:to>
    <xdr:pic>
      <xdr:nvPicPr>
        <xdr:cNvPr id="263318" name="Picture 13">
          <a:extLst>
            <a:ext uri="{FF2B5EF4-FFF2-40B4-BE49-F238E27FC236}">
              <a16:creationId xmlns:a16="http://schemas.microsoft.com/office/drawing/2014/main" id="{CA6BBDA7-BE9F-4CED-54EF-718B17BF8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154809825"/>
          <a:ext cx="17526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704850</xdr:colOff>
      <xdr:row>846</xdr:row>
      <xdr:rowOff>104775</xdr:rowOff>
    </xdr:from>
    <xdr:to>
      <xdr:col>5</xdr:col>
      <xdr:colOff>1209675</xdr:colOff>
      <xdr:row>848</xdr:row>
      <xdr:rowOff>190500</xdr:rowOff>
    </xdr:to>
    <xdr:pic>
      <xdr:nvPicPr>
        <xdr:cNvPr id="263319" name="Picture 13">
          <a:extLst>
            <a:ext uri="{FF2B5EF4-FFF2-40B4-BE49-F238E27FC236}">
              <a16:creationId xmlns:a16="http://schemas.microsoft.com/office/drawing/2014/main" id="{93F6C138-7558-BE73-DF81-2C4FAE3DB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9450" y="164115750"/>
          <a:ext cx="17526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371475</xdr:colOff>
      <xdr:row>865</xdr:row>
      <xdr:rowOff>133350</xdr:rowOff>
    </xdr:from>
    <xdr:to>
      <xdr:col>5</xdr:col>
      <xdr:colOff>1123950</xdr:colOff>
      <xdr:row>867</xdr:row>
      <xdr:rowOff>161925</xdr:rowOff>
    </xdr:to>
    <xdr:pic>
      <xdr:nvPicPr>
        <xdr:cNvPr id="263320" name="Picture 22">
          <a:extLst>
            <a:ext uri="{FF2B5EF4-FFF2-40B4-BE49-F238E27FC236}">
              <a16:creationId xmlns:a16="http://schemas.microsoft.com/office/drawing/2014/main" id="{0F1624C1-D0E7-7C86-8614-4AD46042F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168106725"/>
          <a:ext cx="20002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447675</xdr:colOff>
      <xdr:row>933</xdr:row>
      <xdr:rowOff>95250</xdr:rowOff>
    </xdr:from>
    <xdr:to>
      <xdr:col>6</xdr:col>
      <xdr:colOff>1076325</xdr:colOff>
      <xdr:row>935</xdr:row>
      <xdr:rowOff>123825</xdr:rowOff>
    </xdr:to>
    <xdr:pic>
      <xdr:nvPicPr>
        <xdr:cNvPr id="263321" name="Picture 22">
          <a:extLst>
            <a:ext uri="{FF2B5EF4-FFF2-40B4-BE49-F238E27FC236}">
              <a16:creationId xmlns:a16="http://schemas.microsoft.com/office/drawing/2014/main" id="{49DAE322-3D07-E5C0-FAE4-FDC2C72F8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0050" y="176603025"/>
          <a:ext cx="20097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981075</xdr:colOff>
      <xdr:row>975</xdr:row>
      <xdr:rowOff>95250</xdr:rowOff>
    </xdr:from>
    <xdr:to>
      <xdr:col>5</xdr:col>
      <xdr:colOff>1133475</xdr:colOff>
      <xdr:row>977</xdr:row>
      <xdr:rowOff>161925</xdr:rowOff>
    </xdr:to>
    <xdr:pic>
      <xdr:nvPicPr>
        <xdr:cNvPr id="263322" name="Picture 25">
          <a:extLst>
            <a:ext uri="{FF2B5EF4-FFF2-40B4-BE49-F238E27FC236}">
              <a16:creationId xmlns:a16="http://schemas.microsoft.com/office/drawing/2014/main" id="{2B4EF37D-9B42-B71E-8DED-B5B197F4C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5675" y="184946925"/>
          <a:ext cx="140017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987</xdr:row>
      <xdr:rowOff>133350</xdr:rowOff>
    </xdr:from>
    <xdr:to>
      <xdr:col>5</xdr:col>
      <xdr:colOff>1181100</xdr:colOff>
      <xdr:row>989</xdr:row>
      <xdr:rowOff>133350</xdr:rowOff>
    </xdr:to>
    <xdr:pic>
      <xdr:nvPicPr>
        <xdr:cNvPr id="263323" name="Picture 6">
          <a:extLst>
            <a:ext uri="{FF2B5EF4-FFF2-40B4-BE49-F238E27FC236}">
              <a16:creationId xmlns:a16="http://schemas.microsoft.com/office/drawing/2014/main" id="{FAC74456-D974-9DE4-3A92-4C9BBDCEF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187613925"/>
          <a:ext cx="2390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285750</xdr:colOff>
      <xdr:row>1001</xdr:row>
      <xdr:rowOff>9525</xdr:rowOff>
    </xdr:from>
    <xdr:to>
      <xdr:col>5</xdr:col>
      <xdr:colOff>1257300</xdr:colOff>
      <xdr:row>1002</xdr:row>
      <xdr:rowOff>152400</xdr:rowOff>
    </xdr:to>
    <xdr:pic>
      <xdr:nvPicPr>
        <xdr:cNvPr id="263324" name="Imagen 20">
          <a:extLst>
            <a:ext uri="{FF2B5EF4-FFF2-40B4-BE49-F238E27FC236}">
              <a16:creationId xmlns:a16="http://schemas.microsoft.com/office/drawing/2014/main" id="{493CD3ED-4512-3A43-54CF-F17B88C09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0350" y="190604775"/>
          <a:ext cx="22193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485775</xdr:colOff>
      <xdr:row>1083</xdr:row>
      <xdr:rowOff>180975</xdr:rowOff>
    </xdr:from>
    <xdr:to>
      <xdr:col>5</xdr:col>
      <xdr:colOff>1266825</xdr:colOff>
      <xdr:row>1085</xdr:row>
      <xdr:rowOff>152400</xdr:rowOff>
    </xdr:to>
    <xdr:pic>
      <xdr:nvPicPr>
        <xdr:cNvPr id="263325" name="Picture 108">
          <a:extLst>
            <a:ext uri="{FF2B5EF4-FFF2-40B4-BE49-F238E27FC236}">
              <a16:creationId xmlns:a16="http://schemas.microsoft.com/office/drawing/2014/main" id="{1C224447-ED9E-E723-6892-D0AB9D344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207321150"/>
          <a:ext cx="20288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1162050</xdr:colOff>
      <xdr:row>1127</xdr:row>
      <xdr:rowOff>38100</xdr:rowOff>
    </xdr:from>
    <xdr:to>
      <xdr:col>6</xdr:col>
      <xdr:colOff>361950</xdr:colOff>
      <xdr:row>1129</xdr:row>
      <xdr:rowOff>104775</xdr:rowOff>
    </xdr:to>
    <xdr:pic>
      <xdr:nvPicPr>
        <xdr:cNvPr id="263326" name="Picture 1">
          <a:extLst>
            <a:ext uri="{FF2B5EF4-FFF2-40B4-BE49-F238E27FC236}">
              <a16:creationId xmlns:a16="http://schemas.microsoft.com/office/drawing/2014/main" id="{75551795-CC45-D3D1-E7C2-CDEDD6FE3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216246075"/>
          <a:ext cx="182880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76200</xdr:colOff>
      <xdr:row>1320</xdr:row>
      <xdr:rowOff>95250</xdr:rowOff>
    </xdr:from>
    <xdr:to>
      <xdr:col>6</xdr:col>
      <xdr:colOff>314325</xdr:colOff>
      <xdr:row>1322</xdr:row>
      <xdr:rowOff>190500</xdr:rowOff>
    </xdr:to>
    <xdr:pic>
      <xdr:nvPicPr>
        <xdr:cNvPr id="263327" name="Picture 1">
          <a:extLst>
            <a:ext uri="{FF2B5EF4-FFF2-40B4-BE49-F238E27FC236}">
              <a16:creationId xmlns:a16="http://schemas.microsoft.com/office/drawing/2014/main" id="{8A5BD7DB-4ECF-1C93-051E-99763284D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256841625"/>
          <a:ext cx="16192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771525</xdr:colOff>
      <xdr:row>1489</xdr:row>
      <xdr:rowOff>114300</xdr:rowOff>
    </xdr:from>
    <xdr:to>
      <xdr:col>5</xdr:col>
      <xdr:colOff>1247775</xdr:colOff>
      <xdr:row>1491</xdr:row>
      <xdr:rowOff>152400</xdr:rowOff>
    </xdr:to>
    <xdr:pic>
      <xdr:nvPicPr>
        <xdr:cNvPr id="263328" name="Imagen 19">
          <a:extLst>
            <a:ext uri="{FF2B5EF4-FFF2-40B4-BE49-F238E27FC236}">
              <a16:creationId xmlns:a16="http://schemas.microsoft.com/office/drawing/2014/main" id="{2C1E832F-967E-0FC5-57DC-3E3308674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90426775"/>
          <a:ext cx="17240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847725</xdr:colOff>
      <xdr:row>1400</xdr:row>
      <xdr:rowOff>95250</xdr:rowOff>
    </xdr:from>
    <xdr:to>
      <xdr:col>5</xdr:col>
      <xdr:colOff>1247775</xdr:colOff>
      <xdr:row>1402</xdr:row>
      <xdr:rowOff>238125</xdr:rowOff>
    </xdr:to>
    <xdr:pic>
      <xdr:nvPicPr>
        <xdr:cNvPr id="263329" name="Imagen 20">
          <a:extLst>
            <a:ext uri="{FF2B5EF4-FFF2-40B4-BE49-F238E27FC236}">
              <a16:creationId xmlns:a16="http://schemas.microsoft.com/office/drawing/2014/main" id="{A085B638-6109-CD09-ED42-3A2BAA30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273110325"/>
          <a:ext cx="16478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314325</xdr:colOff>
      <xdr:row>1581</xdr:row>
      <xdr:rowOff>47625</xdr:rowOff>
    </xdr:from>
    <xdr:to>
      <xdr:col>5</xdr:col>
      <xdr:colOff>1019175</xdr:colOff>
      <xdr:row>1583</xdr:row>
      <xdr:rowOff>219075</xdr:rowOff>
    </xdr:to>
    <xdr:pic>
      <xdr:nvPicPr>
        <xdr:cNvPr id="263330" name="Imagen 22">
          <a:extLst>
            <a:ext uri="{FF2B5EF4-FFF2-40B4-BE49-F238E27FC236}">
              <a16:creationId xmlns:a16="http://schemas.microsoft.com/office/drawing/2014/main" id="{268CB92C-9C42-5186-A69B-1319E5B12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308229000"/>
          <a:ext cx="1952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438150</xdr:colOff>
      <xdr:row>1710</xdr:row>
      <xdr:rowOff>95250</xdr:rowOff>
    </xdr:from>
    <xdr:to>
      <xdr:col>5</xdr:col>
      <xdr:colOff>971550</xdr:colOff>
      <xdr:row>1712</xdr:row>
      <xdr:rowOff>200025</xdr:rowOff>
    </xdr:to>
    <xdr:pic>
      <xdr:nvPicPr>
        <xdr:cNvPr id="263331" name="Imagen 138">
          <a:extLst>
            <a:ext uri="{FF2B5EF4-FFF2-40B4-BE49-F238E27FC236}">
              <a16:creationId xmlns:a16="http://schemas.microsoft.com/office/drawing/2014/main" id="{56D65157-545C-1746-0CA1-8C4A08925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333194025"/>
          <a:ext cx="17811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1028700</xdr:colOff>
      <xdr:row>2320</xdr:row>
      <xdr:rowOff>47625</xdr:rowOff>
    </xdr:from>
    <xdr:to>
      <xdr:col>5</xdr:col>
      <xdr:colOff>1238250</xdr:colOff>
      <xdr:row>2322</xdr:row>
      <xdr:rowOff>228600</xdr:rowOff>
    </xdr:to>
    <xdr:pic>
      <xdr:nvPicPr>
        <xdr:cNvPr id="263332" name="Imagen 23">
          <a:extLst>
            <a:ext uri="{FF2B5EF4-FFF2-40B4-BE49-F238E27FC236}">
              <a16:creationId xmlns:a16="http://schemas.microsoft.com/office/drawing/2014/main" id="{35220276-CC69-CC4A-A4BC-4EB7A883D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3300" y="452094600"/>
          <a:ext cx="1457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2420</xdr:row>
      <xdr:rowOff>47625</xdr:rowOff>
    </xdr:from>
    <xdr:to>
      <xdr:col>5</xdr:col>
      <xdr:colOff>1304925</xdr:colOff>
      <xdr:row>2422</xdr:row>
      <xdr:rowOff>219075</xdr:rowOff>
    </xdr:to>
    <xdr:pic>
      <xdr:nvPicPr>
        <xdr:cNvPr id="263333" name="Imagen 24">
          <a:extLst>
            <a:ext uri="{FF2B5EF4-FFF2-40B4-BE49-F238E27FC236}">
              <a16:creationId xmlns:a16="http://schemas.microsoft.com/office/drawing/2014/main" id="{99FDCA93-E20C-7AE1-DCDC-792C94CED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0" y="460248000"/>
          <a:ext cx="19812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2585</xdr:row>
      <xdr:rowOff>76200</xdr:rowOff>
    </xdr:from>
    <xdr:to>
      <xdr:col>4</xdr:col>
      <xdr:colOff>857250</xdr:colOff>
      <xdr:row>2587</xdr:row>
      <xdr:rowOff>200025</xdr:rowOff>
    </xdr:to>
    <xdr:pic>
      <xdr:nvPicPr>
        <xdr:cNvPr id="263334" name="Imagen 26">
          <a:extLst>
            <a:ext uri="{FF2B5EF4-FFF2-40B4-BE49-F238E27FC236}">
              <a16:creationId xmlns:a16="http://schemas.microsoft.com/office/drawing/2014/main" id="{3406667B-1192-7C22-C685-4739D9C7C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1175" y="492051975"/>
          <a:ext cx="15906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1238250</xdr:colOff>
      <xdr:row>2585</xdr:row>
      <xdr:rowOff>57150</xdr:rowOff>
    </xdr:from>
    <xdr:to>
      <xdr:col>5</xdr:col>
      <xdr:colOff>809625</xdr:colOff>
      <xdr:row>2587</xdr:row>
      <xdr:rowOff>219075</xdr:rowOff>
    </xdr:to>
    <xdr:pic>
      <xdr:nvPicPr>
        <xdr:cNvPr id="263335" name="Imagen 27">
          <a:extLst>
            <a:ext uri="{FF2B5EF4-FFF2-40B4-BE49-F238E27FC236}">
              <a16:creationId xmlns:a16="http://schemas.microsoft.com/office/drawing/2014/main" id="{D0308A4F-A0FC-DAF9-9A19-84EE0F67B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492032925"/>
          <a:ext cx="8191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466725</xdr:colOff>
      <xdr:row>2736</xdr:row>
      <xdr:rowOff>85725</xdr:rowOff>
    </xdr:from>
    <xdr:to>
      <xdr:col>4</xdr:col>
      <xdr:colOff>819150</xdr:colOff>
      <xdr:row>2738</xdr:row>
      <xdr:rowOff>247650</xdr:rowOff>
    </xdr:to>
    <xdr:pic>
      <xdr:nvPicPr>
        <xdr:cNvPr id="263336" name="Imagen 28">
          <a:extLst>
            <a:ext uri="{FF2B5EF4-FFF2-40B4-BE49-F238E27FC236}">
              <a16:creationId xmlns:a16="http://schemas.microsoft.com/office/drawing/2014/main" id="{5C435472-A805-8CA0-7C2A-6CE996921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521169900"/>
          <a:ext cx="14763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247650</xdr:colOff>
      <xdr:row>2736</xdr:row>
      <xdr:rowOff>76200</xdr:rowOff>
    </xdr:from>
    <xdr:to>
      <xdr:col>6</xdr:col>
      <xdr:colOff>1057275</xdr:colOff>
      <xdr:row>2738</xdr:row>
      <xdr:rowOff>219075</xdr:rowOff>
    </xdr:to>
    <xdr:pic>
      <xdr:nvPicPr>
        <xdr:cNvPr id="263337" name="Imagen 29">
          <a:extLst>
            <a:ext uri="{FF2B5EF4-FFF2-40B4-BE49-F238E27FC236}">
              <a16:creationId xmlns:a16="http://schemas.microsoft.com/office/drawing/2014/main" id="{B6A0B4D4-6CAE-F7A2-C47F-D7392BA36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521160375"/>
          <a:ext cx="8096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1047750</xdr:colOff>
      <xdr:row>2829</xdr:row>
      <xdr:rowOff>76200</xdr:rowOff>
    </xdr:from>
    <xdr:to>
      <xdr:col>5</xdr:col>
      <xdr:colOff>952500</xdr:colOff>
      <xdr:row>2831</xdr:row>
      <xdr:rowOff>152400</xdr:rowOff>
    </xdr:to>
    <xdr:pic>
      <xdr:nvPicPr>
        <xdr:cNvPr id="263338" name="Imagen 30">
          <a:extLst>
            <a:ext uri="{FF2B5EF4-FFF2-40B4-BE49-F238E27FC236}">
              <a16:creationId xmlns:a16="http://schemas.microsoft.com/office/drawing/2014/main" id="{F6048CE0-9F6A-1557-3235-AEEC11493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539219775"/>
          <a:ext cx="22764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2</xdr:row>
      <xdr:rowOff>28575</xdr:rowOff>
    </xdr:from>
    <xdr:to>
      <xdr:col>1</xdr:col>
      <xdr:colOff>1419225</xdr:colOff>
      <xdr:row>5</xdr:row>
      <xdr:rowOff>19050</xdr:rowOff>
    </xdr:to>
    <xdr:pic>
      <xdr:nvPicPr>
        <xdr:cNvPr id="263339" name="Imagen 53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4B536DE8-3E5A-1BB3-5880-41EC51AC2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419100"/>
          <a:ext cx="14192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819150</xdr:colOff>
      <xdr:row>1105</xdr:row>
      <xdr:rowOff>104775</xdr:rowOff>
    </xdr:from>
    <xdr:to>
      <xdr:col>5</xdr:col>
      <xdr:colOff>1104900</xdr:colOff>
      <xdr:row>1107</xdr:row>
      <xdr:rowOff>38100</xdr:rowOff>
    </xdr:to>
    <xdr:pic>
      <xdr:nvPicPr>
        <xdr:cNvPr id="263340" name="Imagen 146" descr="C:\Users\aventasgdl3\Desktop\t23.png">
          <a:extLst>
            <a:ext uri="{FF2B5EF4-FFF2-40B4-BE49-F238E27FC236}">
              <a16:creationId xmlns:a16="http://schemas.microsoft.com/office/drawing/2014/main" id="{97426E6D-948F-2638-A867-A980499C1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211778850"/>
          <a:ext cx="1533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190500</xdr:colOff>
      <xdr:row>3236</xdr:row>
      <xdr:rowOff>57150</xdr:rowOff>
    </xdr:from>
    <xdr:to>
      <xdr:col>6</xdr:col>
      <xdr:colOff>1019175</xdr:colOff>
      <xdr:row>3238</xdr:row>
      <xdr:rowOff>247650</xdr:rowOff>
    </xdr:to>
    <xdr:pic>
      <xdr:nvPicPr>
        <xdr:cNvPr id="263341" name="Imagen 96">
          <a:extLst>
            <a:ext uri="{FF2B5EF4-FFF2-40B4-BE49-F238E27FC236}">
              <a16:creationId xmlns:a16="http://schemas.microsoft.com/office/drawing/2014/main" id="{41418D50-BBB4-6A3A-8DB3-21962627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622239675"/>
          <a:ext cx="8286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695325</xdr:colOff>
      <xdr:row>1195</xdr:row>
      <xdr:rowOff>228600</xdr:rowOff>
    </xdr:from>
    <xdr:to>
      <xdr:col>5</xdr:col>
      <xdr:colOff>1123950</xdr:colOff>
      <xdr:row>1197</xdr:row>
      <xdr:rowOff>76200</xdr:rowOff>
    </xdr:to>
    <xdr:pic>
      <xdr:nvPicPr>
        <xdr:cNvPr id="263342" name="Picture 2">
          <a:extLst>
            <a:ext uri="{FF2B5EF4-FFF2-40B4-BE49-F238E27FC236}">
              <a16:creationId xmlns:a16="http://schemas.microsoft.com/office/drawing/2014/main" id="{7D3458C0-879A-D993-0F28-9ED00A787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9925" y="230076375"/>
          <a:ext cx="16764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171450</xdr:colOff>
      <xdr:row>4357</xdr:row>
      <xdr:rowOff>0</xdr:rowOff>
    </xdr:from>
    <xdr:to>
      <xdr:col>5</xdr:col>
      <xdr:colOff>171450</xdr:colOff>
      <xdr:row>4358</xdr:row>
      <xdr:rowOff>66675</xdr:rowOff>
    </xdr:to>
    <xdr:pic>
      <xdr:nvPicPr>
        <xdr:cNvPr id="263343" name="Picture 55" descr="Tca Tino">
          <a:extLst>
            <a:ext uri="{FF2B5EF4-FFF2-40B4-BE49-F238E27FC236}">
              <a16:creationId xmlns:a16="http://schemas.microsoft.com/office/drawing/2014/main" id="{62D59C83-AC0D-0850-FC7D-C862F83FE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8509444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171450</xdr:colOff>
      <xdr:row>4357</xdr:row>
      <xdr:rowOff>0</xdr:rowOff>
    </xdr:from>
    <xdr:to>
      <xdr:col>5</xdr:col>
      <xdr:colOff>171450</xdr:colOff>
      <xdr:row>4358</xdr:row>
      <xdr:rowOff>66675</xdr:rowOff>
    </xdr:to>
    <xdr:pic>
      <xdr:nvPicPr>
        <xdr:cNvPr id="263344" name="Picture 55" descr="Tca Tino">
          <a:extLst>
            <a:ext uri="{FF2B5EF4-FFF2-40B4-BE49-F238E27FC236}">
              <a16:creationId xmlns:a16="http://schemas.microsoft.com/office/drawing/2014/main" id="{2A28AF40-34F3-738F-1F4A-1414F30ED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8509444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4357</xdr:row>
      <xdr:rowOff>0</xdr:rowOff>
    </xdr:from>
    <xdr:to>
      <xdr:col>5</xdr:col>
      <xdr:colOff>57150</xdr:colOff>
      <xdr:row>4358</xdr:row>
      <xdr:rowOff>9525</xdr:rowOff>
    </xdr:to>
    <xdr:pic>
      <xdr:nvPicPr>
        <xdr:cNvPr id="263345" name="Picture 50" descr="Tca Mariposa">
          <a:extLst>
            <a:ext uri="{FF2B5EF4-FFF2-40B4-BE49-F238E27FC236}">
              <a16:creationId xmlns:a16="http://schemas.microsoft.com/office/drawing/2014/main" id="{4774F89E-A6CF-5AF8-7D3A-E87586981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8509444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4357</xdr:row>
      <xdr:rowOff>0</xdr:rowOff>
    </xdr:from>
    <xdr:to>
      <xdr:col>5</xdr:col>
      <xdr:colOff>57150</xdr:colOff>
      <xdr:row>4358</xdr:row>
      <xdr:rowOff>9525</xdr:rowOff>
    </xdr:to>
    <xdr:pic>
      <xdr:nvPicPr>
        <xdr:cNvPr id="263346" name="Picture 50" descr="Tca Mariposa">
          <a:extLst>
            <a:ext uri="{FF2B5EF4-FFF2-40B4-BE49-F238E27FC236}">
              <a16:creationId xmlns:a16="http://schemas.microsoft.com/office/drawing/2014/main" id="{24ABFA00-887A-6841-0C1D-43FD944B9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8509444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66675</xdr:rowOff>
    </xdr:from>
    <xdr:to>
      <xdr:col>0</xdr:col>
      <xdr:colOff>771525</xdr:colOff>
      <xdr:row>1</xdr:row>
      <xdr:rowOff>85725</xdr:rowOff>
    </xdr:to>
    <xdr:pic>
      <xdr:nvPicPr>
        <xdr:cNvPr id="250736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EEAAA2-A8D5-646F-025D-DECD0535E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66675"/>
          <a:ext cx="7239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1</xdr:row>
      <xdr:rowOff>152400</xdr:rowOff>
    </xdr:from>
    <xdr:to>
      <xdr:col>0</xdr:col>
      <xdr:colOff>609600</xdr:colOff>
      <xdr:row>3</xdr:row>
      <xdr:rowOff>38100</xdr:rowOff>
    </xdr:to>
    <xdr:pic>
      <xdr:nvPicPr>
        <xdr:cNvPr id="250737" name="Pictur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9A6B541-CBEF-FB4B-54EC-3BA1564AF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42900"/>
          <a:ext cx="54292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666750</xdr:colOff>
      <xdr:row>1</xdr:row>
      <xdr:rowOff>152400</xdr:rowOff>
    </xdr:from>
    <xdr:to>
      <xdr:col>1</xdr:col>
      <xdr:colOff>342900</xdr:colOff>
      <xdr:row>3</xdr:row>
      <xdr:rowOff>9525</xdr:rowOff>
    </xdr:to>
    <xdr:pic>
      <xdr:nvPicPr>
        <xdr:cNvPr id="250738" name="Picture 1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E0DE76D-3C04-704A-C6F4-F1CC9C21E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342900"/>
          <a:ext cx="5715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819150</xdr:colOff>
      <xdr:row>0</xdr:row>
      <xdr:rowOff>66675</xdr:rowOff>
    </xdr:from>
    <xdr:to>
      <xdr:col>1</xdr:col>
      <xdr:colOff>600075</xdr:colOff>
      <xdr:row>1</xdr:row>
      <xdr:rowOff>76200</xdr:rowOff>
    </xdr:to>
    <xdr:pic>
      <xdr:nvPicPr>
        <xdr:cNvPr id="250739" name="Picture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0D20835-C746-E19B-BC0C-1BD379544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66675"/>
          <a:ext cx="6762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447675</xdr:colOff>
      <xdr:row>3</xdr:row>
      <xdr:rowOff>104775</xdr:rowOff>
    </xdr:from>
    <xdr:to>
      <xdr:col>1</xdr:col>
      <xdr:colOff>95250</xdr:colOff>
      <xdr:row>4</xdr:row>
      <xdr:rowOff>114300</xdr:rowOff>
    </xdr:to>
    <xdr:pic>
      <xdr:nvPicPr>
        <xdr:cNvPr id="250740" name="Picture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2CEA2ED-EDFF-4CF3-75B3-61299785A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676275"/>
          <a:ext cx="5429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0</xdr:row>
      <xdr:rowOff>57150</xdr:rowOff>
    </xdr:from>
    <xdr:to>
      <xdr:col>1</xdr:col>
      <xdr:colOff>1419225</xdr:colOff>
      <xdr:row>1</xdr:row>
      <xdr:rowOff>95250</xdr:rowOff>
    </xdr:to>
    <xdr:pic>
      <xdr:nvPicPr>
        <xdr:cNvPr id="250741" name="Picture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DF1D83AE-919A-AB7D-0DCD-2966F0FF4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7150"/>
          <a:ext cx="752475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3</xdr:row>
      <xdr:rowOff>85725</xdr:rowOff>
    </xdr:from>
    <xdr:to>
      <xdr:col>0</xdr:col>
      <xdr:colOff>333375</xdr:colOff>
      <xdr:row>4</xdr:row>
      <xdr:rowOff>190500</xdr:rowOff>
    </xdr:to>
    <xdr:pic>
      <xdr:nvPicPr>
        <xdr:cNvPr id="250742" name="Picture 15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A7CBEEF-8839-FAAA-D603-62094DA2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657225"/>
          <a:ext cx="2667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1476375</xdr:colOff>
      <xdr:row>2</xdr:row>
      <xdr:rowOff>38100</xdr:rowOff>
    </xdr:from>
    <xdr:to>
      <xdr:col>1</xdr:col>
      <xdr:colOff>2105025</xdr:colOff>
      <xdr:row>3</xdr:row>
      <xdr:rowOff>152400</xdr:rowOff>
    </xdr:to>
    <xdr:pic>
      <xdr:nvPicPr>
        <xdr:cNvPr id="250743" name="Picture 2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549F6CE-FE73-901C-B290-7A8E6179D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725" y="419100"/>
          <a:ext cx="62865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1476375</xdr:colOff>
      <xdr:row>0</xdr:row>
      <xdr:rowOff>66675</xdr:rowOff>
    </xdr:from>
    <xdr:to>
      <xdr:col>1</xdr:col>
      <xdr:colOff>2095500</xdr:colOff>
      <xdr:row>1</xdr:row>
      <xdr:rowOff>171450</xdr:rowOff>
    </xdr:to>
    <xdr:pic>
      <xdr:nvPicPr>
        <xdr:cNvPr id="250744" name="Picture 2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D79431E7-FF6F-87C8-43F3-268F6DDBA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725" y="66675"/>
          <a:ext cx="6191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</xdr:row>
      <xdr:rowOff>85725</xdr:rowOff>
    </xdr:from>
    <xdr:to>
      <xdr:col>1</xdr:col>
      <xdr:colOff>866775</xdr:colOff>
      <xdr:row>4</xdr:row>
      <xdr:rowOff>142875</xdr:rowOff>
    </xdr:to>
    <xdr:pic>
      <xdr:nvPicPr>
        <xdr:cNvPr id="250745" name="Picture 33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3387CC8-36F1-CD4C-AA44-00CCF3708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57225"/>
          <a:ext cx="69532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</xdr:row>
      <xdr:rowOff>152400</xdr:rowOff>
    </xdr:from>
    <xdr:to>
      <xdr:col>1</xdr:col>
      <xdr:colOff>1057275</xdr:colOff>
      <xdr:row>3</xdr:row>
      <xdr:rowOff>28575</xdr:rowOff>
    </xdr:to>
    <xdr:pic>
      <xdr:nvPicPr>
        <xdr:cNvPr id="250746" name="Picture 35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30DFFC8-09A3-8167-2D9E-A42D38D66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42900"/>
          <a:ext cx="63817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2162175</xdr:colOff>
      <xdr:row>2</xdr:row>
      <xdr:rowOff>28575</xdr:rowOff>
    </xdr:from>
    <xdr:to>
      <xdr:col>1</xdr:col>
      <xdr:colOff>2905125</xdr:colOff>
      <xdr:row>3</xdr:row>
      <xdr:rowOff>95250</xdr:rowOff>
    </xdr:to>
    <xdr:pic>
      <xdr:nvPicPr>
        <xdr:cNvPr id="250747" name="Picture 3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8729B26-AB52-C625-221F-FECDFB662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409575"/>
          <a:ext cx="74295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2162175</xdr:colOff>
      <xdr:row>0</xdr:row>
      <xdr:rowOff>85725</xdr:rowOff>
    </xdr:from>
    <xdr:to>
      <xdr:col>1</xdr:col>
      <xdr:colOff>2943225</xdr:colOff>
      <xdr:row>1</xdr:row>
      <xdr:rowOff>180975</xdr:rowOff>
    </xdr:to>
    <xdr:pic>
      <xdr:nvPicPr>
        <xdr:cNvPr id="250748" name="Picture 39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8301881-9A77-6A02-CD36-99FF56947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85725"/>
          <a:ext cx="7810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2171700</xdr:colOff>
      <xdr:row>3</xdr:row>
      <xdr:rowOff>152400</xdr:rowOff>
    </xdr:from>
    <xdr:to>
      <xdr:col>1</xdr:col>
      <xdr:colOff>2905125</xdr:colOff>
      <xdr:row>4</xdr:row>
      <xdr:rowOff>228600</xdr:rowOff>
    </xdr:to>
    <xdr:pic>
      <xdr:nvPicPr>
        <xdr:cNvPr id="250749" name="Picture 5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F7FFF402-99B2-447D-C3FC-B4F74A111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723900"/>
          <a:ext cx="73342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3000375</xdr:colOff>
      <xdr:row>0</xdr:row>
      <xdr:rowOff>76200</xdr:rowOff>
    </xdr:from>
    <xdr:to>
      <xdr:col>1</xdr:col>
      <xdr:colOff>3657600</xdr:colOff>
      <xdr:row>1</xdr:row>
      <xdr:rowOff>180975</xdr:rowOff>
    </xdr:to>
    <xdr:pic>
      <xdr:nvPicPr>
        <xdr:cNvPr id="250750" name="Picture 83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8E8562A-E394-366F-7765-AFF5447B2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76200"/>
          <a:ext cx="6572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3000375</xdr:colOff>
      <xdr:row>2</xdr:row>
      <xdr:rowOff>57150</xdr:rowOff>
    </xdr:from>
    <xdr:to>
      <xdr:col>1</xdr:col>
      <xdr:colOff>3714750</xdr:colOff>
      <xdr:row>3</xdr:row>
      <xdr:rowOff>104775</xdr:rowOff>
    </xdr:to>
    <xdr:pic>
      <xdr:nvPicPr>
        <xdr:cNvPr id="250751" name="Picture 84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563F36B4-69E9-7D91-EC9D-6DCCA4F0B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438150"/>
          <a:ext cx="7143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2971800</xdr:colOff>
      <xdr:row>3</xdr:row>
      <xdr:rowOff>161925</xdr:rowOff>
    </xdr:from>
    <xdr:to>
      <xdr:col>1</xdr:col>
      <xdr:colOff>3429000</xdr:colOff>
      <xdr:row>5</xdr:row>
      <xdr:rowOff>38100</xdr:rowOff>
    </xdr:to>
    <xdr:pic>
      <xdr:nvPicPr>
        <xdr:cNvPr id="250752" name="Picture 85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E2C0817B-4113-2D16-47F8-71B8BDD9B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7150" y="733425"/>
          <a:ext cx="4572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3829050</xdr:colOff>
      <xdr:row>2</xdr:row>
      <xdr:rowOff>19050</xdr:rowOff>
    </xdr:from>
    <xdr:to>
      <xdr:col>2</xdr:col>
      <xdr:colOff>323850</xdr:colOff>
      <xdr:row>3</xdr:row>
      <xdr:rowOff>57150</xdr:rowOff>
    </xdr:to>
    <xdr:pic>
      <xdr:nvPicPr>
        <xdr:cNvPr id="250753" name="Picture 86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B02C4D52-9012-F698-287B-BBF1C9AAF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00050"/>
          <a:ext cx="819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3790950</xdr:colOff>
      <xdr:row>0</xdr:row>
      <xdr:rowOff>85725</xdr:rowOff>
    </xdr:from>
    <xdr:to>
      <xdr:col>2</xdr:col>
      <xdr:colOff>476250</xdr:colOff>
      <xdr:row>1</xdr:row>
      <xdr:rowOff>104775</xdr:rowOff>
    </xdr:to>
    <xdr:pic>
      <xdr:nvPicPr>
        <xdr:cNvPr id="250754" name="Picture 105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B9EF8EDC-7387-6759-6E36-C7FEA969E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85725"/>
          <a:ext cx="10096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3771900</xdr:colOff>
      <xdr:row>3</xdr:row>
      <xdr:rowOff>152400</xdr:rowOff>
    </xdr:from>
    <xdr:to>
      <xdr:col>2</xdr:col>
      <xdr:colOff>323850</xdr:colOff>
      <xdr:row>4</xdr:row>
      <xdr:rowOff>238125</xdr:rowOff>
    </xdr:to>
    <xdr:pic>
      <xdr:nvPicPr>
        <xdr:cNvPr id="250755" name="Picture 107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6ACF420A-FD37-25C4-4FA9-E2C387AE1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723900"/>
          <a:ext cx="87630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</xdr:row>
      <xdr:rowOff>28575</xdr:rowOff>
    </xdr:from>
    <xdr:to>
      <xdr:col>3</xdr:col>
      <xdr:colOff>581025</xdr:colOff>
      <xdr:row>3</xdr:row>
      <xdr:rowOff>95250</xdr:rowOff>
    </xdr:to>
    <xdr:pic>
      <xdr:nvPicPr>
        <xdr:cNvPr id="250756" name="Picture 108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7424C03F-B9EB-BDF6-799C-7DBB27338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409575"/>
          <a:ext cx="9144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0</xdr:row>
      <xdr:rowOff>76200</xdr:rowOff>
    </xdr:from>
    <xdr:to>
      <xdr:col>5</xdr:col>
      <xdr:colOff>123825</xdr:colOff>
      <xdr:row>1</xdr:row>
      <xdr:rowOff>171450</xdr:rowOff>
    </xdr:to>
    <xdr:pic>
      <xdr:nvPicPr>
        <xdr:cNvPr id="250757" name="Picture 109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E3F6A5D1-C0CA-DB44-887C-62EAFD88B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76200"/>
          <a:ext cx="137160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2</xdr:row>
      <xdr:rowOff>19050</xdr:rowOff>
    </xdr:from>
    <xdr:to>
      <xdr:col>5</xdr:col>
      <xdr:colOff>171450</xdr:colOff>
      <xdr:row>3</xdr:row>
      <xdr:rowOff>142875</xdr:rowOff>
    </xdr:to>
    <xdr:pic>
      <xdr:nvPicPr>
        <xdr:cNvPr id="250758" name="Picture 110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B64FB596-F666-C009-46F8-BB4F663D7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7975" y="400050"/>
          <a:ext cx="56197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257175</xdr:colOff>
      <xdr:row>2</xdr:row>
      <xdr:rowOff>47625</xdr:rowOff>
    </xdr:from>
    <xdr:to>
      <xdr:col>6</xdr:col>
      <xdr:colOff>123825</xdr:colOff>
      <xdr:row>3</xdr:row>
      <xdr:rowOff>171450</xdr:rowOff>
    </xdr:to>
    <xdr:pic>
      <xdr:nvPicPr>
        <xdr:cNvPr id="250759" name="Picture 111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F4AA404A-7355-705C-EE9E-962368E1F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5675" y="428625"/>
          <a:ext cx="666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247650</xdr:colOff>
      <xdr:row>0</xdr:row>
      <xdr:rowOff>95250</xdr:rowOff>
    </xdr:from>
    <xdr:to>
      <xdr:col>5</xdr:col>
      <xdr:colOff>742950</xdr:colOff>
      <xdr:row>1</xdr:row>
      <xdr:rowOff>180975</xdr:rowOff>
    </xdr:to>
    <xdr:pic>
      <xdr:nvPicPr>
        <xdr:cNvPr id="250760" name="Picture 112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FA799959-2D59-C59A-0773-AE836FCBE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6150" y="95250"/>
          <a:ext cx="4953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381000</xdr:colOff>
      <xdr:row>0</xdr:row>
      <xdr:rowOff>57150</xdr:rowOff>
    </xdr:from>
    <xdr:to>
      <xdr:col>7</xdr:col>
      <xdr:colOff>152400</xdr:colOff>
      <xdr:row>2</xdr:row>
      <xdr:rowOff>0</xdr:rowOff>
    </xdr:to>
    <xdr:pic>
      <xdr:nvPicPr>
        <xdr:cNvPr id="250761" name="Picture 113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4B262735-8330-F9BF-E6A6-C2CC7700E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57150"/>
          <a:ext cx="5715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504825</xdr:colOff>
      <xdr:row>0</xdr:row>
      <xdr:rowOff>114300</xdr:rowOff>
    </xdr:from>
    <xdr:to>
      <xdr:col>13</xdr:col>
      <xdr:colOff>171450</xdr:colOff>
      <xdr:row>3</xdr:row>
      <xdr:rowOff>9525</xdr:rowOff>
    </xdr:to>
    <xdr:pic>
      <xdr:nvPicPr>
        <xdr:cNvPr id="250762" name="Imagen 53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3399D952-BF56-8E5B-ABA7-646607688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2125" y="114300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</xdr:row>
      <xdr:rowOff>142875</xdr:rowOff>
    </xdr:from>
    <xdr:to>
      <xdr:col>3</xdr:col>
      <xdr:colOff>504825</xdr:colOff>
      <xdr:row>5</xdr:row>
      <xdr:rowOff>9525</xdr:rowOff>
    </xdr:to>
    <xdr:pic>
      <xdr:nvPicPr>
        <xdr:cNvPr id="250763" name="Imagen 28" descr="C:\Users\aventasgdl3\Desktop\t23.png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AA406059-62A9-D2D8-BB24-03B8E39C5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714375"/>
          <a:ext cx="8382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1</xdr:row>
      <xdr:rowOff>180975</xdr:rowOff>
    </xdr:from>
    <xdr:to>
      <xdr:col>1</xdr:col>
      <xdr:colOff>257175</xdr:colOff>
      <xdr:row>4</xdr:row>
      <xdr:rowOff>38100</xdr:rowOff>
    </xdr:to>
    <xdr:pic>
      <xdr:nvPicPr>
        <xdr:cNvPr id="229784" name="Pictur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78E798-1B5F-6283-07A1-5F301821D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371475"/>
          <a:ext cx="5524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1</xdr:row>
      <xdr:rowOff>180975</xdr:rowOff>
    </xdr:from>
    <xdr:to>
      <xdr:col>1</xdr:col>
      <xdr:colOff>1038225</xdr:colOff>
      <xdr:row>4</xdr:row>
      <xdr:rowOff>28575</xdr:rowOff>
    </xdr:to>
    <xdr:pic>
      <xdr:nvPicPr>
        <xdr:cNvPr id="229785" name="Picture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4FAFE0D-AB94-7617-8C56-6B37431F1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71475"/>
          <a:ext cx="5715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1181100</xdr:colOff>
      <xdr:row>2</xdr:row>
      <xdr:rowOff>28575</xdr:rowOff>
    </xdr:from>
    <xdr:to>
      <xdr:col>1</xdr:col>
      <xdr:colOff>2266950</xdr:colOff>
      <xdr:row>4</xdr:row>
      <xdr:rowOff>0</xdr:rowOff>
    </xdr:to>
    <xdr:pic>
      <xdr:nvPicPr>
        <xdr:cNvPr id="229786" name="Picture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16DCA9C-0AF4-56AB-820E-773F4362B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409575"/>
          <a:ext cx="10858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2428875</xdr:colOff>
      <xdr:row>2</xdr:row>
      <xdr:rowOff>28575</xdr:rowOff>
    </xdr:from>
    <xdr:to>
      <xdr:col>1</xdr:col>
      <xdr:colOff>3495675</xdr:colOff>
      <xdr:row>4</xdr:row>
      <xdr:rowOff>19050</xdr:rowOff>
    </xdr:to>
    <xdr:pic>
      <xdr:nvPicPr>
        <xdr:cNvPr id="229787" name="Picture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412B99B-5B16-6CF5-73F2-F491D0B47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409575"/>
          <a:ext cx="10668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2</xdr:row>
      <xdr:rowOff>66675</xdr:rowOff>
    </xdr:from>
    <xdr:to>
      <xdr:col>3</xdr:col>
      <xdr:colOff>533400</xdr:colOff>
      <xdr:row>3</xdr:row>
      <xdr:rowOff>190500</xdr:rowOff>
    </xdr:to>
    <xdr:pic>
      <xdr:nvPicPr>
        <xdr:cNvPr id="229788" name="Pictur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F1CF730-9800-6214-96A5-416255F4D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447675"/>
          <a:ext cx="11144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409575</xdr:colOff>
      <xdr:row>0</xdr:row>
      <xdr:rowOff>171450</xdr:rowOff>
    </xdr:from>
    <xdr:to>
      <xdr:col>13</xdr:col>
      <xdr:colOff>171450</xdr:colOff>
      <xdr:row>3</xdr:row>
      <xdr:rowOff>66675</xdr:rowOff>
    </xdr:to>
    <xdr:pic>
      <xdr:nvPicPr>
        <xdr:cNvPr id="229789" name="Imagen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FBFD29D-E568-6D80-E705-474F5A141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171450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133350</xdr:rowOff>
    </xdr:from>
    <xdr:to>
      <xdr:col>1</xdr:col>
      <xdr:colOff>28575</xdr:colOff>
      <xdr:row>1</xdr:row>
      <xdr:rowOff>123825</xdr:rowOff>
    </xdr:to>
    <xdr:pic>
      <xdr:nvPicPr>
        <xdr:cNvPr id="259404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A36BC7-E0CD-0A58-582D-4ABC99DAA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33350"/>
          <a:ext cx="6858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2</xdr:row>
      <xdr:rowOff>19050</xdr:rowOff>
    </xdr:from>
    <xdr:to>
      <xdr:col>1</xdr:col>
      <xdr:colOff>9525</xdr:colOff>
      <xdr:row>3</xdr:row>
      <xdr:rowOff>104775</xdr:rowOff>
    </xdr:to>
    <xdr:pic>
      <xdr:nvPicPr>
        <xdr:cNvPr id="259405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5C18F1-71E8-3B3B-F528-D46AE1E55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400050"/>
          <a:ext cx="6477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4</xdr:row>
      <xdr:rowOff>38100</xdr:rowOff>
    </xdr:from>
    <xdr:to>
      <xdr:col>0</xdr:col>
      <xdr:colOff>647700</xdr:colOff>
      <xdr:row>5</xdr:row>
      <xdr:rowOff>76200</xdr:rowOff>
    </xdr:to>
    <xdr:pic>
      <xdr:nvPicPr>
        <xdr:cNvPr id="259406" name="Picture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413869A-72B5-ACBA-7C73-4F7B390B2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09625"/>
          <a:ext cx="5143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0</xdr:row>
      <xdr:rowOff>85725</xdr:rowOff>
    </xdr:from>
    <xdr:to>
      <xdr:col>1</xdr:col>
      <xdr:colOff>523875</xdr:colOff>
      <xdr:row>1</xdr:row>
      <xdr:rowOff>133350</xdr:rowOff>
    </xdr:to>
    <xdr:pic>
      <xdr:nvPicPr>
        <xdr:cNvPr id="259407" name="Picture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CAC0870-C6AF-C3AF-CE02-D4ABB5D2C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85725"/>
          <a:ext cx="2952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</xdr:row>
      <xdr:rowOff>28575</xdr:rowOff>
    </xdr:from>
    <xdr:to>
      <xdr:col>1</xdr:col>
      <xdr:colOff>971550</xdr:colOff>
      <xdr:row>5</xdr:row>
      <xdr:rowOff>19050</xdr:rowOff>
    </xdr:to>
    <xdr:pic>
      <xdr:nvPicPr>
        <xdr:cNvPr id="259408" name="Picture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8730AE0-F1C1-2FBC-31C2-4A8B28355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800100"/>
          <a:ext cx="7715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1076325</xdr:colOff>
      <xdr:row>0</xdr:row>
      <xdr:rowOff>76200</xdr:rowOff>
    </xdr:from>
    <xdr:to>
      <xdr:col>1</xdr:col>
      <xdr:colOff>1895475</xdr:colOff>
      <xdr:row>2</xdr:row>
      <xdr:rowOff>9525</xdr:rowOff>
    </xdr:to>
    <xdr:pic>
      <xdr:nvPicPr>
        <xdr:cNvPr id="259409" name="Picture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942B404-A2A7-BC29-449C-74402898B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76200"/>
          <a:ext cx="8191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1971675</xdr:colOff>
      <xdr:row>0</xdr:row>
      <xdr:rowOff>57150</xdr:rowOff>
    </xdr:from>
    <xdr:to>
      <xdr:col>1</xdr:col>
      <xdr:colOff>2819400</xdr:colOff>
      <xdr:row>1</xdr:row>
      <xdr:rowOff>161925</xdr:rowOff>
    </xdr:to>
    <xdr:pic>
      <xdr:nvPicPr>
        <xdr:cNvPr id="259410" name="Picture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661BB43-F621-3671-9827-4656D098D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57150"/>
          <a:ext cx="8477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1057275</xdr:colOff>
      <xdr:row>2</xdr:row>
      <xdr:rowOff>47625</xdr:rowOff>
    </xdr:from>
    <xdr:to>
      <xdr:col>1</xdr:col>
      <xdr:colOff>1809750</xdr:colOff>
      <xdr:row>3</xdr:row>
      <xdr:rowOff>171450</xdr:rowOff>
    </xdr:to>
    <xdr:pic>
      <xdr:nvPicPr>
        <xdr:cNvPr id="259411" name="Picture 1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1F86AB3-8A44-0019-F953-2DAE41FF3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428625"/>
          <a:ext cx="75247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</xdr:row>
      <xdr:rowOff>47625</xdr:rowOff>
    </xdr:from>
    <xdr:to>
      <xdr:col>1</xdr:col>
      <xdr:colOff>933450</xdr:colOff>
      <xdr:row>3</xdr:row>
      <xdr:rowOff>76200</xdr:rowOff>
    </xdr:to>
    <xdr:pic>
      <xdr:nvPicPr>
        <xdr:cNvPr id="259412" name="Picture 34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739B5F8-5AB8-47AA-8ABD-6A7416565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428625"/>
          <a:ext cx="7334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1104900</xdr:colOff>
      <xdr:row>4</xdr:row>
      <xdr:rowOff>28575</xdr:rowOff>
    </xdr:from>
    <xdr:to>
      <xdr:col>1</xdr:col>
      <xdr:colOff>1476375</xdr:colOff>
      <xdr:row>5</xdr:row>
      <xdr:rowOff>95250</xdr:rowOff>
    </xdr:to>
    <xdr:pic>
      <xdr:nvPicPr>
        <xdr:cNvPr id="259413" name="Picture 5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C0FC0191-9ECA-192A-C90B-32E50DEE5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800100"/>
          <a:ext cx="37147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1581150</xdr:colOff>
      <xdr:row>4</xdr:row>
      <xdr:rowOff>19050</xdr:rowOff>
    </xdr:from>
    <xdr:to>
      <xdr:col>1</xdr:col>
      <xdr:colOff>1952625</xdr:colOff>
      <xdr:row>5</xdr:row>
      <xdr:rowOff>85725</xdr:rowOff>
    </xdr:to>
    <xdr:pic>
      <xdr:nvPicPr>
        <xdr:cNvPr id="259414" name="Picture 5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B29DB05-15FF-96BB-9A24-8A5BC89DF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790575"/>
          <a:ext cx="37147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1990725</xdr:colOff>
      <xdr:row>2</xdr:row>
      <xdr:rowOff>28575</xdr:rowOff>
    </xdr:from>
    <xdr:to>
      <xdr:col>1</xdr:col>
      <xdr:colOff>2476500</xdr:colOff>
      <xdr:row>3</xdr:row>
      <xdr:rowOff>142875</xdr:rowOff>
    </xdr:to>
    <xdr:pic>
      <xdr:nvPicPr>
        <xdr:cNvPr id="259415" name="Picture 5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A739F90-F33B-1DBC-D28E-B98C4D48E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409575"/>
          <a:ext cx="4857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2028825</xdr:colOff>
      <xdr:row>4</xdr:row>
      <xdr:rowOff>19050</xdr:rowOff>
    </xdr:from>
    <xdr:to>
      <xdr:col>1</xdr:col>
      <xdr:colOff>2562225</xdr:colOff>
      <xdr:row>5</xdr:row>
      <xdr:rowOff>19050</xdr:rowOff>
    </xdr:to>
    <xdr:pic>
      <xdr:nvPicPr>
        <xdr:cNvPr id="259416" name="Picture 6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8B00B01-3390-3BF2-028C-296F3F35D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5" y="790575"/>
          <a:ext cx="5334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2600325</xdr:colOff>
      <xdr:row>2</xdr:row>
      <xdr:rowOff>0</xdr:rowOff>
    </xdr:from>
    <xdr:to>
      <xdr:col>1</xdr:col>
      <xdr:colOff>3000375</xdr:colOff>
      <xdr:row>3</xdr:row>
      <xdr:rowOff>142875</xdr:rowOff>
    </xdr:to>
    <xdr:pic>
      <xdr:nvPicPr>
        <xdr:cNvPr id="259417" name="Picture 6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E075DA4A-0E40-3E3C-2977-B1359C0CD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381000"/>
          <a:ext cx="4000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2657475</xdr:colOff>
      <xdr:row>3</xdr:row>
      <xdr:rowOff>180975</xdr:rowOff>
    </xdr:from>
    <xdr:to>
      <xdr:col>1</xdr:col>
      <xdr:colOff>2990850</xdr:colOff>
      <xdr:row>5</xdr:row>
      <xdr:rowOff>28575</xdr:rowOff>
    </xdr:to>
    <xdr:pic>
      <xdr:nvPicPr>
        <xdr:cNvPr id="259418" name="Picture 62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F719BD2-5F8F-4C4E-90DE-B033259B6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752475"/>
          <a:ext cx="3333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3028950</xdr:colOff>
      <xdr:row>0</xdr:row>
      <xdr:rowOff>66675</xdr:rowOff>
    </xdr:from>
    <xdr:to>
      <xdr:col>2</xdr:col>
      <xdr:colOff>9525</xdr:colOff>
      <xdr:row>1</xdr:row>
      <xdr:rowOff>104775</xdr:rowOff>
    </xdr:to>
    <xdr:pic>
      <xdr:nvPicPr>
        <xdr:cNvPr id="259419" name="Picture 6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C42B02A7-E096-C581-EF4B-2173349E2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0950" y="66675"/>
          <a:ext cx="5143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0</xdr:row>
      <xdr:rowOff>57150</xdr:rowOff>
    </xdr:from>
    <xdr:to>
      <xdr:col>2</xdr:col>
      <xdr:colOff>457200</xdr:colOff>
      <xdr:row>1</xdr:row>
      <xdr:rowOff>142875</xdr:rowOff>
    </xdr:to>
    <xdr:pic>
      <xdr:nvPicPr>
        <xdr:cNvPr id="259420" name="Picture 82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C08B08C4-8EF6-CB16-E78E-7A440DFF2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8175" y="57150"/>
          <a:ext cx="3048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3124200</xdr:colOff>
      <xdr:row>2</xdr:row>
      <xdr:rowOff>28575</xdr:rowOff>
    </xdr:from>
    <xdr:to>
      <xdr:col>2</xdr:col>
      <xdr:colOff>628650</xdr:colOff>
      <xdr:row>3</xdr:row>
      <xdr:rowOff>95250</xdr:rowOff>
    </xdr:to>
    <xdr:pic>
      <xdr:nvPicPr>
        <xdr:cNvPr id="259421" name="Picture 83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2E50147-68E9-1F8C-5EAD-59C83E23B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409575"/>
          <a:ext cx="103822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3</xdr:row>
      <xdr:rowOff>180975</xdr:rowOff>
    </xdr:from>
    <xdr:to>
      <xdr:col>4</xdr:col>
      <xdr:colOff>114300</xdr:colOff>
      <xdr:row>4</xdr:row>
      <xdr:rowOff>171450</xdr:rowOff>
    </xdr:to>
    <xdr:pic>
      <xdr:nvPicPr>
        <xdr:cNvPr id="259422" name="Picture 84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AD77AFA7-BD27-9F80-31E9-8250C43C0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752475"/>
          <a:ext cx="93345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66675</xdr:rowOff>
    </xdr:from>
    <xdr:to>
      <xdr:col>5</xdr:col>
      <xdr:colOff>381000</xdr:colOff>
      <xdr:row>1</xdr:row>
      <xdr:rowOff>152400</xdr:rowOff>
    </xdr:to>
    <xdr:pic>
      <xdr:nvPicPr>
        <xdr:cNvPr id="259423" name="Picture 85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94D09FB3-21D9-F21B-1B7D-76456B4B3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1275" y="66675"/>
          <a:ext cx="5715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190500</xdr:colOff>
      <xdr:row>2</xdr:row>
      <xdr:rowOff>9525</xdr:rowOff>
    </xdr:from>
    <xdr:to>
      <xdr:col>5</xdr:col>
      <xdr:colOff>0</xdr:colOff>
      <xdr:row>3</xdr:row>
      <xdr:rowOff>114300</xdr:rowOff>
    </xdr:to>
    <xdr:pic>
      <xdr:nvPicPr>
        <xdr:cNvPr id="259424" name="Picture 86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B388A93-983E-6E70-D5AF-8AA899437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390525"/>
          <a:ext cx="5715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114300</xdr:colOff>
      <xdr:row>2</xdr:row>
      <xdr:rowOff>28575</xdr:rowOff>
    </xdr:from>
    <xdr:to>
      <xdr:col>5</xdr:col>
      <xdr:colOff>600075</xdr:colOff>
      <xdr:row>3</xdr:row>
      <xdr:rowOff>114300</xdr:rowOff>
    </xdr:to>
    <xdr:pic>
      <xdr:nvPicPr>
        <xdr:cNvPr id="259425" name="Picture 87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22FB8538-0E2A-B217-7E00-04FB691EF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409575"/>
          <a:ext cx="4857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476250</xdr:colOff>
      <xdr:row>0</xdr:row>
      <xdr:rowOff>76200</xdr:rowOff>
    </xdr:from>
    <xdr:to>
      <xdr:col>6</xdr:col>
      <xdr:colOff>333375</xdr:colOff>
      <xdr:row>1</xdr:row>
      <xdr:rowOff>142875</xdr:rowOff>
    </xdr:to>
    <xdr:pic>
      <xdr:nvPicPr>
        <xdr:cNvPr id="259426" name="Picture 88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838CC761-D501-84BF-9AED-EC60B7595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76200"/>
          <a:ext cx="61912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742950</xdr:colOff>
      <xdr:row>2</xdr:row>
      <xdr:rowOff>28575</xdr:rowOff>
    </xdr:from>
    <xdr:to>
      <xdr:col>7</xdr:col>
      <xdr:colOff>19050</xdr:colOff>
      <xdr:row>3</xdr:row>
      <xdr:rowOff>47625</xdr:rowOff>
    </xdr:to>
    <xdr:pic>
      <xdr:nvPicPr>
        <xdr:cNvPr id="259427" name="Picture 89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D932671B-0527-8596-70AE-31A315D24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4725" y="409575"/>
          <a:ext cx="8001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476250</xdr:colOff>
      <xdr:row>0</xdr:row>
      <xdr:rowOff>66675</xdr:rowOff>
    </xdr:from>
    <xdr:to>
      <xdr:col>7</xdr:col>
      <xdr:colOff>485775</xdr:colOff>
      <xdr:row>1</xdr:row>
      <xdr:rowOff>114300</xdr:rowOff>
    </xdr:to>
    <xdr:pic>
      <xdr:nvPicPr>
        <xdr:cNvPr id="259428" name="Picture 90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A5354E64-A5B7-1580-94C2-077973EBB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66675"/>
          <a:ext cx="7715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238125</xdr:colOff>
      <xdr:row>4</xdr:row>
      <xdr:rowOff>19050</xdr:rowOff>
    </xdr:from>
    <xdr:to>
      <xdr:col>4</xdr:col>
      <xdr:colOff>600075</xdr:colOff>
      <xdr:row>4</xdr:row>
      <xdr:rowOff>228600</xdr:rowOff>
    </xdr:to>
    <xdr:pic>
      <xdr:nvPicPr>
        <xdr:cNvPr id="259429" name="Picture 91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277A442-52BF-19CF-2FB0-A04701F3A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790575"/>
          <a:ext cx="3619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0</xdr:row>
      <xdr:rowOff>76200</xdr:rowOff>
    </xdr:from>
    <xdr:to>
      <xdr:col>4</xdr:col>
      <xdr:colOff>495300</xdr:colOff>
      <xdr:row>1</xdr:row>
      <xdr:rowOff>142875</xdr:rowOff>
    </xdr:to>
    <xdr:pic>
      <xdr:nvPicPr>
        <xdr:cNvPr id="259430" name="Picture 92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453F1FC-7278-208D-5FD5-2F0F45D70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76200"/>
          <a:ext cx="10287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9525</xdr:colOff>
      <xdr:row>3</xdr:row>
      <xdr:rowOff>142875</xdr:rowOff>
    </xdr:from>
    <xdr:to>
      <xdr:col>6</xdr:col>
      <xdr:colOff>676275</xdr:colOff>
      <xdr:row>4</xdr:row>
      <xdr:rowOff>190500</xdr:rowOff>
    </xdr:to>
    <xdr:pic>
      <xdr:nvPicPr>
        <xdr:cNvPr id="259431" name="Picture 93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A79C321A-EDE9-ADC8-6DEB-51407D6E4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3300" y="714375"/>
          <a:ext cx="6667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142875</xdr:colOff>
      <xdr:row>0</xdr:row>
      <xdr:rowOff>123825</xdr:rowOff>
    </xdr:from>
    <xdr:to>
      <xdr:col>12</xdr:col>
      <xdr:colOff>361950</xdr:colOff>
      <xdr:row>2</xdr:row>
      <xdr:rowOff>171450</xdr:rowOff>
    </xdr:to>
    <xdr:pic>
      <xdr:nvPicPr>
        <xdr:cNvPr id="259432" name="Picture 94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834FBE68-42BB-DA5D-06CA-818F5D6EF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123825"/>
          <a:ext cx="3619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0</xdr:row>
      <xdr:rowOff>28575</xdr:rowOff>
    </xdr:from>
    <xdr:to>
      <xdr:col>3</xdr:col>
      <xdr:colOff>133350</xdr:colOff>
      <xdr:row>1</xdr:row>
      <xdr:rowOff>152400</xdr:rowOff>
    </xdr:to>
    <xdr:pic>
      <xdr:nvPicPr>
        <xdr:cNvPr id="259433" name="Picture 95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D86E9A8E-779B-38EC-DF32-1705746A3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575"/>
          <a:ext cx="3143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3114675</xdr:colOff>
      <xdr:row>3</xdr:row>
      <xdr:rowOff>161925</xdr:rowOff>
    </xdr:from>
    <xdr:to>
      <xdr:col>2</xdr:col>
      <xdr:colOff>628650</xdr:colOff>
      <xdr:row>4</xdr:row>
      <xdr:rowOff>228600</xdr:rowOff>
    </xdr:to>
    <xdr:pic>
      <xdr:nvPicPr>
        <xdr:cNvPr id="259434" name="Picture 96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993682E4-5F20-250F-5D7F-076449939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733425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2</xdr:row>
      <xdr:rowOff>28575</xdr:rowOff>
    </xdr:from>
    <xdr:to>
      <xdr:col>4</xdr:col>
      <xdr:colOff>19050</xdr:colOff>
      <xdr:row>3</xdr:row>
      <xdr:rowOff>85725</xdr:rowOff>
    </xdr:to>
    <xdr:pic>
      <xdr:nvPicPr>
        <xdr:cNvPr id="259435" name="Picture 97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84C00FB5-DF69-5651-9E69-2E01657A6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409575"/>
          <a:ext cx="8572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123825</xdr:colOff>
      <xdr:row>4</xdr:row>
      <xdr:rowOff>0</xdr:rowOff>
    </xdr:from>
    <xdr:to>
      <xdr:col>12</xdr:col>
      <xdr:colOff>9525</xdr:colOff>
      <xdr:row>5</xdr:row>
      <xdr:rowOff>19050</xdr:rowOff>
    </xdr:to>
    <xdr:pic>
      <xdr:nvPicPr>
        <xdr:cNvPr id="259436" name="Picture 130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370C54C5-9805-48D1-FBDB-70553EAC9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771525"/>
          <a:ext cx="6477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152400</xdr:colOff>
      <xdr:row>2</xdr:row>
      <xdr:rowOff>47625</xdr:rowOff>
    </xdr:from>
    <xdr:to>
      <xdr:col>7</xdr:col>
      <xdr:colOff>752475</xdr:colOff>
      <xdr:row>3</xdr:row>
      <xdr:rowOff>114300</xdr:rowOff>
    </xdr:to>
    <xdr:pic>
      <xdr:nvPicPr>
        <xdr:cNvPr id="259437" name="Picture 131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66C79D9A-AFDA-BB4B-D392-7D94B53D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175" y="428625"/>
          <a:ext cx="60007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180975</xdr:colOff>
      <xdr:row>3</xdr:row>
      <xdr:rowOff>190500</xdr:rowOff>
    </xdr:from>
    <xdr:to>
      <xdr:col>13</xdr:col>
      <xdr:colOff>352425</xdr:colOff>
      <xdr:row>6</xdr:row>
      <xdr:rowOff>9525</xdr:rowOff>
    </xdr:to>
    <xdr:pic>
      <xdr:nvPicPr>
        <xdr:cNvPr id="259438" name="Imagen 35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DDA70A1-577A-A436-7AEB-8842FE03F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0" y="762000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</xdr:row>
      <xdr:rowOff>28575</xdr:rowOff>
    </xdr:from>
    <xdr:to>
      <xdr:col>1</xdr:col>
      <xdr:colOff>857250</xdr:colOff>
      <xdr:row>4</xdr:row>
      <xdr:rowOff>38100</xdr:rowOff>
    </xdr:to>
    <xdr:pic>
      <xdr:nvPicPr>
        <xdr:cNvPr id="231764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C657A5-4EA8-27CA-9D17-207255427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19075"/>
          <a:ext cx="13335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1114425</xdr:colOff>
      <xdr:row>1</xdr:row>
      <xdr:rowOff>47625</xdr:rowOff>
    </xdr:from>
    <xdr:to>
      <xdr:col>1</xdr:col>
      <xdr:colOff>2571750</xdr:colOff>
      <xdr:row>4</xdr:row>
      <xdr:rowOff>76200</xdr:rowOff>
    </xdr:to>
    <xdr:pic>
      <xdr:nvPicPr>
        <xdr:cNvPr id="231765" name="Picture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94B6FD9-AA97-41B8-C134-02512527F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238125"/>
          <a:ext cx="14573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600075</xdr:colOff>
      <xdr:row>1</xdr:row>
      <xdr:rowOff>19050</xdr:rowOff>
    </xdr:from>
    <xdr:to>
      <xdr:col>5</xdr:col>
      <xdr:colOff>504825</xdr:colOff>
      <xdr:row>4</xdr:row>
      <xdr:rowOff>114300</xdr:rowOff>
    </xdr:to>
    <xdr:pic>
      <xdr:nvPicPr>
        <xdr:cNvPr id="231766" name="Picture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F9E59C5-81EB-35B4-9E7D-94F6536CE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6825" y="209550"/>
          <a:ext cx="142875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2762250</xdr:colOff>
      <xdr:row>1</xdr:row>
      <xdr:rowOff>38100</xdr:rowOff>
    </xdr:from>
    <xdr:to>
      <xdr:col>3</xdr:col>
      <xdr:colOff>371475</xdr:colOff>
      <xdr:row>4</xdr:row>
      <xdr:rowOff>28575</xdr:rowOff>
    </xdr:to>
    <xdr:pic>
      <xdr:nvPicPr>
        <xdr:cNvPr id="231767" name="Pictur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3FC20C0-A4F6-7F2D-3B00-DAF8F985E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0" y="228600"/>
          <a:ext cx="13239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1</xdr:row>
      <xdr:rowOff>66675</xdr:rowOff>
    </xdr:from>
    <xdr:to>
      <xdr:col>7</xdr:col>
      <xdr:colOff>276225</xdr:colOff>
      <xdr:row>3</xdr:row>
      <xdr:rowOff>152400</xdr:rowOff>
    </xdr:to>
    <xdr:pic>
      <xdr:nvPicPr>
        <xdr:cNvPr id="231768" name="Imagen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32A39B5-1992-CAD7-A848-C29C34D6E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257175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104775</xdr:rowOff>
    </xdr:from>
    <xdr:to>
      <xdr:col>1</xdr:col>
      <xdr:colOff>819150</xdr:colOff>
      <xdr:row>2</xdr:row>
      <xdr:rowOff>123825</xdr:rowOff>
    </xdr:to>
    <xdr:pic>
      <xdr:nvPicPr>
        <xdr:cNvPr id="232856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834B45-6BAC-3F2B-844B-5AEAF8181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04775"/>
          <a:ext cx="13716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971550</xdr:colOff>
      <xdr:row>0</xdr:row>
      <xdr:rowOff>133350</xdr:rowOff>
    </xdr:from>
    <xdr:to>
      <xdr:col>1</xdr:col>
      <xdr:colOff>2505075</xdr:colOff>
      <xdr:row>2</xdr:row>
      <xdr:rowOff>142875</xdr:rowOff>
    </xdr:to>
    <xdr:pic>
      <xdr:nvPicPr>
        <xdr:cNvPr id="232857" name="Pictur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910271-2991-A41F-2C0A-209313B9A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133350"/>
          <a:ext cx="1533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2705100</xdr:colOff>
      <xdr:row>0</xdr:row>
      <xdr:rowOff>142875</xdr:rowOff>
    </xdr:from>
    <xdr:to>
      <xdr:col>3</xdr:col>
      <xdr:colOff>314325</xdr:colOff>
      <xdr:row>2</xdr:row>
      <xdr:rowOff>171450</xdr:rowOff>
    </xdr:to>
    <xdr:pic>
      <xdr:nvPicPr>
        <xdr:cNvPr id="232858" name="Picture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80A4588-2120-F9BF-0601-6C6575651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142875"/>
          <a:ext cx="16668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723900</xdr:colOff>
      <xdr:row>0</xdr:row>
      <xdr:rowOff>142875</xdr:rowOff>
    </xdr:from>
    <xdr:to>
      <xdr:col>6</xdr:col>
      <xdr:colOff>76200</xdr:colOff>
      <xdr:row>2</xdr:row>
      <xdr:rowOff>161925</xdr:rowOff>
    </xdr:to>
    <xdr:pic>
      <xdr:nvPicPr>
        <xdr:cNvPr id="232859" name="Picture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87AC17E-0F0C-0341-183E-06C564844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142875"/>
          <a:ext cx="16383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219075</xdr:colOff>
      <xdr:row>0</xdr:row>
      <xdr:rowOff>152400</xdr:rowOff>
    </xdr:from>
    <xdr:to>
      <xdr:col>12</xdr:col>
      <xdr:colOff>381000</xdr:colOff>
      <xdr:row>2</xdr:row>
      <xdr:rowOff>161925</xdr:rowOff>
    </xdr:to>
    <xdr:pic>
      <xdr:nvPicPr>
        <xdr:cNvPr id="232860" name="Picture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471DF9D-FF19-9CB0-570D-7B3B2E366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4725" y="152400"/>
          <a:ext cx="16859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628650</xdr:colOff>
      <xdr:row>3</xdr:row>
      <xdr:rowOff>66675</xdr:rowOff>
    </xdr:from>
    <xdr:to>
      <xdr:col>12</xdr:col>
      <xdr:colOff>38100</xdr:colOff>
      <xdr:row>5</xdr:row>
      <xdr:rowOff>85725</xdr:rowOff>
    </xdr:to>
    <xdr:pic>
      <xdr:nvPicPr>
        <xdr:cNvPr id="232861" name="Imagen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9F099CD-DA61-00C8-35BF-6759E377F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638175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38100</xdr:rowOff>
    </xdr:from>
    <xdr:to>
      <xdr:col>0</xdr:col>
      <xdr:colOff>695325</xdr:colOff>
      <xdr:row>2</xdr:row>
      <xdr:rowOff>0</xdr:rowOff>
    </xdr:to>
    <xdr:pic>
      <xdr:nvPicPr>
        <xdr:cNvPr id="256336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76D410-CCAB-0BD2-4C65-813875B1A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8100"/>
          <a:ext cx="52387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2</xdr:row>
      <xdr:rowOff>57150</xdr:rowOff>
    </xdr:from>
    <xdr:to>
      <xdr:col>0</xdr:col>
      <xdr:colOff>714375</xdr:colOff>
      <xdr:row>3</xdr:row>
      <xdr:rowOff>133350</xdr:rowOff>
    </xdr:to>
    <xdr:pic>
      <xdr:nvPicPr>
        <xdr:cNvPr id="256337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5E0E0A-97BD-2A78-C4A7-7F12F089C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438150"/>
          <a:ext cx="6000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</xdr:row>
      <xdr:rowOff>57150</xdr:rowOff>
    </xdr:from>
    <xdr:to>
      <xdr:col>3</xdr:col>
      <xdr:colOff>428625</xdr:colOff>
      <xdr:row>4</xdr:row>
      <xdr:rowOff>123825</xdr:rowOff>
    </xdr:to>
    <xdr:pic>
      <xdr:nvPicPr>
        <xdr:cNvPr id="256338" name="Picture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B24A207-58DA-2FF3-71A9-0603C0C21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628650"/>
          <a:ext cx="107632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0</xdr:row>
      <xdr:rowOff>47625</xdr:rowOff>
    </xdr:from>
    <xdr:to>
      <xdr:col>1</xdr:col>
      <xdr:colOff>695325</xdr:colOff>
      <xdr:row>1</xdr:row>
      <xdr:rowOff>161925</xdr:rowOff>
    </xdr:to>
    <xdr:pic>
      <xdr:nvPicPr>
        <xdr:cNvPr id="256339" name="Picture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93F421-B11E-3105-80DB-B8B7A5580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47625"/>
          <a:ext cx="5238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838200</xdr:colOff>
      <xdr:row>0</xdr:row>
      <xdr:rowOff>123825</xdr:rowOff>
    </xdr:from>
    <xdr:to>
      <xdr:col>1</xdr:col>
      <xdr:colOff>1381125</xdr:colOff>
      <xdr:row>2</xdr:row>
      <xdr:rowOff>133350</xdr:rowOff>
    </xdr:to>
    <xdr:pic>
      <xdr:nvPicPr>
        <xdr:cNvPr id="256340" name="Picture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9F36C01-D507-2B40-3FEE-7585AA99D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23825"/>
          <a:ext cx="5429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3</xdr:row>
      <xdr:rowOff>57150</xdr:rowOff>
    </xdr:from>
    <xdr:to>
      <xdr:col>1</xdr:col>
      <xdr:colOff>1381125</xdr:colOff>
      <xdr:row>4</xdr:row>
      <xdr:rowOff>200025</xdr:rowOff>
    </xdr:to>
    <xdr:pic>
      <xdr:nvPicPr>
        <xdr:cNvPr id="256341" name="Picture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8D37D61-A185-47E1-B9F8-C7A572163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628650"/>
          <a:ext cx="6096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1543050</xdr:colOff>
      <xdr:row>0</xdr:row>
      <xdr:rowOff>104775</xdr:rowOff>
    </xdr:from>
    <xdr:to>
      <xdr:col>1</xdr:col>
      <xdr:colOff>2305050</xdr:colOff>
      <xdr:row>2</xdr:row>
      <xdr:rowOff>19050</xdr:rowOff>
    </xdr:to>
    <xdr:pic>
      <xdr:nvPicPr>
        <xdr:cNvPr id="256342" name="Picture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B733BDE-EDED-CFB5-7CEF-AE9E78EA1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104775"/>
          <a:ext cx="7620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4</xdr:row>
      <xdr:rowOff>38100</xdr:rowOff>
    </xdr:from>
    <xdr:to>
      <xdr:col>1</xdr:col>
      <xdr:colOff>571500</xdr:colOff>
      <xdr:row>5</xdr:row>
      <xdr:rowOff>38100</xdr:rowOff>
    </xdr:to>
    <xdr:pic>
      <xdr:nvPicPr>
        <xdr:cNvPr id="256343" name="Picture 2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025F881-5319-527E-EF58-1017BF69D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809625"/>
          <a:ext cx="12668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2590800</xdr:colOff>
      <xdr:row>0</xdr:row>
      <xdr:rowOff>104775</xdr:rowOff>
    </xdr:from>
    <xdr:to>
      <xdr:col>1</xdr:col>
      <xdr:colOff>3419475</xdr:colOff>
      <xdr:row>1</xdr:row>
      <xdr:rowOff>171450</xdr:rowOff>
    </xdr:to>
    <xdr:pic>
      <xdr:nvPicPr>
        <xdr:cNvPr id="256344" name="Picture 2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E2184F1-E489-3CB3-8EE4-26909217B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04775"/>
          <a:ext cx="82867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1543050</xdr:colOff>
      <xdr:row>2</xdr:row>
      <xdr:rowOff>114300</xdr:rowOff>
    </xdr:from>
    <xdr:to>
      <xdr:col>1</xdr:col>
      <xdr:colOff>2419350</xdr:colOff>
      <xdr:row>4</xdr:row>
      <xdr:rowOff>38100</xdr:rowOff>
    </xdr:to>
    <xdr:pic>
      <xdr:nvPicPr>
        <xdr:cNvPr id="256345" name="Picture 23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6E642F53-4E45-70BE-CC11-8C653A569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495300"/>
          <a:ext cx="8763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2581275</xdr:colOff>
      <xdr:row>2</xdr:row>
      <xdr:rowOff>95250</xdr:rowOff>
    </xdr:from>
    <xdr:to>
      <xdr:col>1</xdr:col>
      <xdr:colOff>3533775</xdr:colOff>
      <xdr:row>3</xdr:row>
      <xdr:rowOff>133350</xdr:rowOff>
    </xdr:to>
    <xdr:pic>
      <xdr:nvPicPr>
        <xdr:cNvPr id="256346" name="Picture 24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CE98BA4-718D-01A1-9A21-E4240066A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6250"/>
          <a:ext cx="9525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0</xdr:row>
      <xdr:rowOff>85725</xdr:rowOff>
    </xdr:from>
    <xdr:to>
      <xdr:col>2</xdr:col>
      <xdr:colOff>657225</xdr:colOff>
      <xdr:row>2</xdr:row>
      <xdr:rowOff>0</xdr:rowOff>
    </xdr:to>
    <xdr:pic>
      <xdr:nvPicPr>
        <xdr:cNvPr id="256347" name="Picture 2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9904240-E23C-1785-E83D-18A3623CD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1025" y="85725"/>
          <a:ext cx="62865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0</xdr:row>
      <xdr:rowOff>85725</xdr:rowOff>
    </xdr:from>
    <xdr:to>
      <xdr:col>5</xdr:col>
      <xdr:colOff>304800</xdr:colOff>
      <xdr:row>2</xdr:row>
      <xdr:rowOff>0</xdr:rowOff>
    </xdr:to>
    <xdr:pic>
      <xdr:nvPicPr>
        <xdr:cNvPr id="256348" name="Picture 2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3F5D04A3-B736-3C9A-9E7B-0AA8A2663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85725"/>
          <a:ext cx="17049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504825</xdr:colOff>
      <xdr:row>2</xdr:row>
      <xdr:rowOff>47625</xdr:rowOff>
    </xdr:from>
    <xdr:to>
      <xdr:col>4</xdr:col>
      <xdr:colOff>523875</xdr:colOff>
      <xdr:row>3</xdr:row>
      <xdr:rowOff>171450</xdr:rowOff>
    </xdr:to>
    <xdr:pic>
      <xdr:nvPicPr>
        <xdr:cNvPr id="256349" name="Picture 27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198E0D88-16A2-1E5F-88C3-F457AA1FF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5" y="428625"/>
          <a:ext cx="7810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600075</xdr:colOff>
      <xdr:row>2</xdr:row>
      <xdr:rowOff>47625</xdr:rowOff>
    </xdr:from>
    <xdr:to>
      <xdr:col>5</xdr:col>
      <xdr:colOff>742950</xdr:colOff>
      <xdr:row>3</xdr:row>
      <xdr:rowOff>161925</xdr:rowOff>
    </xdr:to>
    <xdr:pic>
      <xdr:nvPicPr>
        <xdr:cNvPr id="256350" name="Picture 28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F971DBC-E858-7E90-6776-DE26D7FAB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428625"/>
          <a:ext cx="9048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523875</xdr:colOff>
      <xdr:row>0</xdr:row>
      <xdr:rowOff>104775</xdr:rowOff>
    </xdr:from>
    <xdr:to>
      <xdr:col>6</xdr:col>
      <xdr:colOff>590550</xdr:colOff>
      <xdr:row>2</xdr:row>
      <xdr:rowOff>19050</xdr:rowOff>
    </xdr:to>
    <xdr:pic>
      <xdr:nvPicPr>
        <xdr:cNvPr id="256351" name="Picture 30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DC377C76-86B3-1A80-2E2A-432DF2FD4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104775"/>
          <a:ext cx="8286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133350</xdr:colOff>
      <xdr:row>4</xdr:row>
      <xdr:rowOff>28575</xdr:rowOff>
    </xdr:from>
    <xdr:to>
      <xdr:col>5</xdr:col>
      <xdr:colOff>485775</xdr:colOff>
      <xdr:row>5</xdr:row>
      <xdr:rowOff>95250</xdr:rowOff>
    </xdr:to>
    <xdr:pic>
      <xdr:nvPicPr>
        <xdr:cNvPr id="256352" name="Picture 31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4AEF6C70-0C70-F3CC-FD22-12001D47E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800100"/>
          <a:ext cx="11144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114300</xdr:colOff>
      <xdr:row>0</xdr:row>
      <xdr:rowOff>47625</xdr:rowOff>
    </xdr:from>
    <xdr:to>
      <xdr:col>7</xdr:col>
      <xdr:colOff>485775</xdr:colOff>
      <xdr:row>2</xdr:row>
      <xdr:rowOff>114300</xdr:rowOff>
    </xdr:to>
    <xdr:pic>
      <xdr:nvPicPr>
        <xdr:cNvPr id="256353" name="Picture 32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DCECAB44-4C46-DA58-C2E6-0835A3119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0" y="47625"/>
          <a:ext cx="3714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260183</xdr:colOff>
      <xdr:row>2</xdr:row>
      <xdr:rowOff>172452</xdr:rowOff>
    </xdr:from>
    <xdr:to>
      <xdr:col>7</xdr:col>
      <xdr:colOff>431633</xdr:colOff>
      <xdr:row>4</xdr:row>
      <xdr:rowOff>248151</xdr:rowOff>
    </xdr:to>
    <xdr:pic>
      <xdr:nvPicPr>
        <xdr:cNvPr id="256354" name="Imagen 19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087BE5D-4745-A0EA-AEF6-5C6342462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9630" y="553452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2533650</xdr:colOff>
      <xdr:row>4</xdr:row>
      <xdr:rowOff>76200</xdr:rowOff>
    </xdr:from>
    <xdr:to>
      <xdr:col>2</xdr:col>
      <xdr:colOff>47625</xdr:colOff>
      <xdr:row>5</xdr:row>
      <xdr:rowOff>47625</xdr:rowOff>
    </xdr:to>
    <xdr:pic>
      <xdr:nvPicPr>
        <xdr:cNvPr id="256355" name="Imagen 20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17B09A8A-0764-AAD3-DB3F-66FDE20FC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847725"/>
          <a:ext cx="11144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161925</xdr:rowOff>
    </xdr:from>
    <xdr:to>
      <xdr:col>1</xdr:col>
      <xdr:colOff>400050</xdr:colOff>
      <xdr:row>2</xdr:row>
      <xdr:rowOff>133350</xdr:rowOff>
    </xdr:to>
    <xdr:pic>
      <xdr:nvPicPr>
        <xdr:cNvPr id="235380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FBEB5D-E06D-EB26-3090-8A96B889C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61925"/>
          <a:ext cx="9715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1</xdr:row>
      <xdr:rowOff>9525</xdr:rowOff>
    </xdr:from>
    <xdr:to>
      <xdr:col>1</xdr:col>
      <xdr:colOff>1638300</xdr:colOff>
      <xdr:row>2</xdr:row>
      <xdr:rowOff>95250</xdr:rowOff>
    </xdr:to>
    <xdr:pic>
      <xdr:nvPicPr>
        <xdr:cNvPr id="235381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F650CF-D988-CA9B-8472-22E8F0C50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0025"/>
          <a:ext cx="103822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1857375</xdr:colOff>
      <xdr:row>1</xdr:row>
      <xdr:rowOff>0</xdr:rowOff>
    </xdr:from>
    <xdr:to>
      <xdr:col>1</xdr:col>
      <xdr:colOff>2743200</xdr:colOff>
      <xdr:row>2</xdr:row>
      <xdr:rowOff>142875</xdr:rowOff>
    </xdr:to>
    <xdr:pic>
      <xdr:nvPicPr>
        <xdr:cNvPr id="235382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C41A24F-1A5C-F1E1-80B7-B43AF6260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190500"/>
          <a:ext cx="88582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2886075</xdr:colOff>
      <xdr:row>1</xdr:row>
      <xdr:rowOff>9525</xdr:rowOff>
    </xdr:from>
    <xdr:to>
      <xdr:col>3</xdr:col>
      <xdr:colOff>28575</xdr:colOff>
      <xdr:row>2</xdr:row>
      <xdr:rowOff>142875</xdr:rowOff>
    </xdr:to>
    <xdr:pic>
      <xdr:nvPicPr>
        <xdr:cNvPr id="235383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60E64A9-05D4-DC00-3481-3787A0123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200025"/>
          <a:ext cx="10572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2933700</xdr:colOff>
      <xdr:row>3</xdr:row>
      <xdr:rowOff>47625</xdr:rowOff>
    </xdr:from>
    <xdr:to>
      <xdr:col>2</xdr:col>
      <xdr:colOff>657225</xdr:colOff>
      <xdr:row>4</xdr:row>
      <xdr:rowOff>200025</xdr:rowOff>
    </xdr:to>
    <xdr:pic>
      <xdr:nvPicPr>
        <xdr:cNvPr id="235384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6FEF524-84F8-4C9F-2A49-7714027A9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619125"/>
          <a:ext cx="8763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190500</xdr:colOff>
      <xdr:row>0</xdr:row>
      <xdr:rowOff>104775</xdr:rowOff>
    </xdr:from>
    <xdr:to>
      <xdr:col>4</xdr:col>
      <xdr:colOff>342900</xdr:colOff>
      <xdr:row>3</xdr:row>
      <xdr:rowOff>95250</xdr:rowOff>
    </xdr:to>
    <xdr:pic>
      <xdr:nvPicPr>
        <xdr:cNvPr id="235385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49B90A3-103B-07BA-9611-863428D49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104775"/>
          <a:ext cx="9144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3</xdr:row>
      <xdr:rowOff>180975</xdr:rowOff>
    </xdr:from>
    <xdr:to>
      <xdr:col>4</xdr:col>
      <xdr:colOff>342900</xdr:colOff>
      <xdr:row>5</xdr:row>
      <xdr:rowOff>57150</xdr:rowOff>
    </xdr:to>
    <xdr:pic>
      <xdr:nvPicPr>
        <xdr:cNvPr id="235386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2111FF1-D00E-4BF3-8B09-86927CE1D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52475"/>
          <a:ext cx="9048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19050</xdr:colOff>
      <xdr:row>0</xdr:row>
      <xdr:rowOff>95250</xdr:rowOff>
    </xdr:from>
    <xdr:to>
      <xdr:col>6</xdr:col>
      <xdr:colOff>742950</xdr:colOff>
      <xdr:row>4</xdr:row>
      <xdr:rowOff>28575</xdr:rowOff>
    </xdr:to>
    <xdr:pic>
      <xdr:nvPicPr>
        <xdr:cNvPr id="235387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6EEB28E9-7858-5F1E-72D8-3F04DD8E9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1825" y="95250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3</xdr:row>
      <xdr:rowOff>95250</xdr:rowOff>
    </xdr:from>
    <xdr:to>
      <xdr:col>1</xdr:col>
      <xdr:colOff>438150</xdr:colOff>
      <xdr:row>5</xdr:row>
      <xdr:rowOff>47625</xdr:rowOff>
    </xdr:to>
    <xdr:pic>
      <xdr:nvPicPr>
        <xdr:cNvPr id="235388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104812F-4B7D-B3B2-45E0-5D3D94D04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666750"/>
          <a:ext cx="10382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133350</xdr:colOff>
      <xdr:row>0</xdr:row>
      <xdr:rowOff>57150</xdr:rowOff>
    </xdr:from>
    <xdr:to>
      <xdr:col>7</xdr:col>
      <xdr:colOff>704850</xdr:colOff>
      <xdr:row>3</xdr:row>
      <xdr:rowOff>161925</xdr:rowOff>
    </xdr:to>
    <xdr:pic>
      <xdr:nvPicPr>
        <xdr:cNvPr id="235389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5C92DF6-6DEC-1FA8-E859-061C3B2CD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57150"/>
          <a:ext cx="5715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647700</xdr:colOff>
      <xdr:row>3</xdr:row>
      <xdr:rowOff>133350</xdr:rowOff>
    </xdr:from>
    <xdr:to>
      <xdr:col>1</xdr:col>
      <xdr:colOff>2733675</xdr:colOff>
      <xdr:row>4</xdr:row>
      <xdr:rowOff>190500</xdr:rowOff>
    </xdr:to>
    <xdr:pic>
      <xdr:nvPicPr>
        <xdr:cNvPr id="235390" name="Picture 11">
          <a:extLst>
            <a:ext uri="{FF2B5EF4-FFF2-40B4-BE49-F238E27FC236}">
              <a16:creationId xmlns:a16="http://schemas.microsoft.com/office/drawing/2014/main" id="{0D430DBD-9B99-9CDE-1C54-39232932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704850"/>
          <a:ext cx="208597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504825</xdr:colOff>
      <xdr:row>0</xdr:row>
      <xdr:rowOff>95250</xdr:rowOff>
    </xdr:from>
    <xdr:to>
      <xdr:col>5</xdr:col>
      <xdr:colOff>657225</xdr:colOff>
      <xdr:row>3</xdr:row>
      <xdr:rowOff>85725</xdr:rowOff>
    </xdr:to>
    <xdr:pic>
      <xdr:nvPicPr>
        <xdr:cNvPr id="235391" name="Picture 2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62E5E1C1-28FE-C58D-5BE0-994F6F2CC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95250"/>
          <a:ext cx="9144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495300</xdr:colOff>
      <xdr:row>1</xdr:row>
      <xdr:rowOff>38100</xdr:rowOff>
    </xdr:from>
    <xdr:to>
      <xdr:col>13</xdr:col>
      <xdr:colOff>666750</xdr:colOff>
      <xdr:row>3</xdr:row>
      <xdr:rowOff>123825</xdr:rowOff>
    </xdr:to>
    <xdr:pic>
      <xdr:nvPicPr>
        <xdr:cNvPr id="235392" name="Imagen 13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251D7267-E3BE-3A45-6AD0-8DFAC1C8C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0550" y="228600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781050</xdr:colOff>
      <xdr:row>0</xdr:row>
      <xdr:rowOff>133350</xdr:rowOff>
    </xdr:from>
    <xdr:to>
      <xdr:col>1</xdr:col>
      <xdr:colOff>2419350</xdr:colOff>
      <xdr:row>4</xdr:row>
      <xdr:rowOff>47625</xdr:rowOff>
    </xdr:to>
    <xdr:pic>
      <xdr:nvPicPr>
        <xdr:cNvPr id="235724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7E0893-738C-0472-F7BC-CDDBAF949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133350"/>
          <a:ext cx="16383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0</xdr:row>
      <xdr:rowOff>47625</xdr:rowOff>
    </xdr:from>
    <xdr:to>
      <xdr:col>3</xdr:col>
      <xdr:colOff>247650</xdr:colOff>
      <xdr:row>5</xdr:row>
      <xdr:rowOff>57150</xdr:rowOff>
    </xdr:to>
    <xdr:pic>
      <xdr:nvPicPr>
        <xdr:cNvPr id="235725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4214EB3-B197-CC84-4CC6-A1FE8122B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25" y="47625"/>
          <a:ext cx="8763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247650</xdr:colOff>
      <xdr:row>1</xdr:row>
      <xdr:rowOff>28575</xdr:rowOff>
    </xdr:from>
    <xdr:to>
      <xdr:col>5</xdr:col>
      <xdr:colOff>419100</xdr:colOff>
      <xdr:row>3</xdr:row>
      <xdr:rowOff>114300</xdr:rowOff>
    </xdr:to>
    <xdr:pic>
      <xdr:nvPicPr>
        <xdr:cNvPr id="235726" name="Imagen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9E42987-3C56-E119-76AA-BC29DAFD5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4925" y="219075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0</xdr:col>
      <xdr:colOff>561975</xdr:colOff>
      <xdr:row>2</xdr:row>
      <xdr:rowOff>142875</xdr:rowOff>
    </xdr:to>
    <xdr:pic>
      <xdr:nvPicPr>
        <xdr:cNvPr id="258448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8BA91B-4DB3-952B-3D21-35158008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4476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2</xdr:row>
      <xdr:rowOff>161925</xdr:rowOff>
    </xdr:from>
    <xdr:to>
      <xdr:col>0</xdr:col>
      <xdr:colOff>523875</xdr:colOff>
      <xdr:row>5</xdr:row>
      <xdr:rowOff>38100</xdr:rowOff>
    </xdr:to>
    <xdr:pic>
      <xdr:nvPicPr>
        <xdr:cNvPr id="258449" name="Picture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A51D258-71A0-C7AE-5D8A-4A769EC16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42925"/>
          <a:ext cx="4095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</xdr:row>
      <xdr:rowOff>114300</xdr:rowOff>
    </xdr:from>
    <xdr:to>
      <xdr:col>0</xdr:col>
      <xdr:colOff>504825</xdr:colOff>
      <xdr:row>7</xdr:row>
      <xdr:rowOff>95250</xdr:rowOff>
    </xdr:to>
    <xdr:pic>
      <xdr:nvPicPr>
        <xdr:cNvPr id="258450" name="Picture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843B0E8-0C4F-AE99-F1B0-121D1F561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066800"/>
          <a:ext cx="4191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647700</xdr:colOff>
      <xdr:row>0</xdr:row>
      <xdr:rowOff>66675</xdr:rowOff>
    </xdr:from>
    <xdr:to>
      <xdr:col>1</xdr:col>
      <xdr:colOff>276225</xdr:colOff>
      <xdr:row>2</xdr:row>
      <xdr:rowOff>142875</xdr:rowOff>
    </xdr:to>
    <xdr:pic>
      <xdr:nvPicPr>
        <xdr:cNvPr id="258451" name="Picture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C67D531-B0FF-76E1-1FA1-F35722E57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66675"/>
          <a:ext cx="3905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600075</xdr:colOff>
      <xdr:row>3</xdr:row>
      <xdr:rowOff>0</xdr:rowOff>
    </xdr:from>
    <xdr:to>
      <xdr:col>1</xdr:col>
      <xdr:colOff>419100</xdr:colOff>
      <xdr:row>5</xdr:row>
      <xdr:rowOff>95250</xdr:rowOff>
    </xdr:to>
    <xdr:pic>
      <xdr:nvPicPr>
        <xdr:cNvPr id="258452" name="Picture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B61CBB8-390B-6DDE-E6EC-22965BF62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571500"/>
          <a:ext cx="5810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5</xdr:row>
      <xdr:rowOff>142875</xdr:rowOff>
    </xdr:from>
    <xdr:to>
      <xdr:col>1</xdr:col>
      <xdr:colOff>257175</xdr:colOff>
      <xdr:row>7</xdr:row>
      <xdr:rowOff>85725</xdr:rowOff>
    </xdr:to>
    <xdr:pic>
      <xdr:nvPicPr>
        <xdr:cNvPr id="258453" name="Picture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8563EB8-8A42-0357-474E-C7147FFF7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1095375"/>
          <a:ext cx="4000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0</xdr:row>
      <xdr:rowOff>76200</xdr:rowOff>
    </xdr:from>
    <xdr:to>
      <xdr:col>1</xdr:col>
      <xdr:colOff>1257300</xdr:colOff>
      <xdr:row>2</xdr:row>
      <xdr:rowOff>123825</xdr:rowOff>
    </xdr:to>
    <xdr:pic>
      <xdr:nvPicPr>
        <xdr:cNvPr id="258454" name="Picture 2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6E8510D-4908-5E44-0C14-46EC5082D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76200"/>
          <a:ext cx="8858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2</xdr:row>
      <xdr:rowOff>161925</xdr:rowOff>
    </xdr:from>
    <xdr:to>
      <xdr:col>1</xdr:col>
      <xdr:colOff>971550</xdr:colOff>
      <xdr:row>5</xdr:row>
      <xdr:rowOff>76200</xdr:rowOff>
    </xdr:to>
    <xdr:pic>
      <xdr:nvPicPr>
        <xdr:cNvPr id="258455" name="Picture 3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5554C37-8D98-1FDE-5AE5-E13304825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42925"/>
          <a:ext cx="4857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5</xdr:row>
      <xdr:rowOff>152400</xdr:rowOff>
    </xdr:from>
    <xdr:to>
      <xdr:col>1</xdr:col>
      <xdr:colOff>866775</xdr:colOff>
      <xdr:row>7</xdr:row>
      <xdr:rowOff>85725</xdr:rowOff>
    </xdr:to>
    <xdr:pic>
      <xdr:nvPicPr>
        <xdr:cNvPr id="258456" name="Picture 3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BD8BDF9-F43E-97CE-33AB-9E5F75D3E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104900"/>
          <a:ext cx="4286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1323975</xdr:colOff>
      <xdr:row>0</xdr:row>
      <xdr:rowOff>95250</xdr:rowOff>
    </xdr:from>
    <xdr:to>
      <xdr:col>1</xdr:col>
      <xdr:colOff>2419350</xdr:colOff>
      <xdr:row>2</xdr:row>
      <xdr:rowOff>76200</xdr:rowOff>
    </xdr:to>
    <xdr:pic>
      <xdr:nvPicPr>
        <xdr:cNvPr id="258457" name="Picture 34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8B1C4BB9-A313-3447-D178-1A9BA80B4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" y="95250"/>
          <a:ext cx="10953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1028700</xdr:colOff>
      <xdr:row>2</xdr:row>
      <xdr:rowOff>161925</xdr:rowOff>
    </xdr:from>
    <xdr:to>
      <xdr:col>1</xdr:col>
      <xdr:colOff>1438275</xdr:colOff>
      <xdr:row>5</xdr:row>
      <xdr:rowOff>47625</xdr:rowOff>
    </xdr:to>
    <xdr:pic>
      <xdr:nvPicPr>
        <xdr:cNvPr id="258458" name="Picture 36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8EDD26E-3151-94C0-39A4-505B81C59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542925"/>
          <a:ext cx="4095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1514475</xdr:colOff>
      <xdr:row>2</xdr:row>
      <xdr:rowOff>171450</xdr:rowOff>
    </xdr:from>
    <xdr:to>
      <xdr:col>1</xdr:col>
      <xdr:colOff>1885950</xdr:colOff>
      <xdr:row>5</xdr:row>
      <xdr:rowOff>38100</xdr:rowOff>
    </xdr:to>
    <xdr:pic>
      <xdr:nvPicPr>
        <xdr:cNvPr id="258459" name="Picture 4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93441A0-9AEF-513D-C066-6246A389A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552450"/>
          <a:ext cx="3714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1666875</xdr:colOff>
      <xdr:row>5</xdr:row>
      <xdr:rowOff>142875</xdr:rowOff>
    </xdr:from>
    <xdr:to>
      <xdr:col>1</xdr:col>
      <xdr:colOff>2209800</xdr:colOff>
      <xdr:row>7</xdr:row>
      <xdr:rowOff>85725</xdr:rowOff>
    </xdr:to>
    <xdr:pic>
      <xdr:nvPicPr>
        <xdr:cNvPr id="258460" name="Picture 51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2FE11F50-D8C2-400E-077D-BCED7A6A5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" y="1095375"/>
          <a:ext cx="5429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942975</xdr:colOff>
      <xdr:row>5</xdr:row>
      <xdr:rowOff>152400</xdr:rowOff>
    </xdr:from>
    <xdr:to>
      <xdr:col>1</xdr:col>
      <xdr:colOff>1571625</xdr:colOff>
      <xdr:row>7</xdr:row>
      <xdr:rowOff>85725</xdr:rowOff>
    </xdr:to>
    <xdr:pic>
      <xdr:nvPicPr>
        <xdr:cNvPr id="258461" name="Picture 53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DBC517E-3200-7901-7FD4-6835B5905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1104900"/>
          <a:ext cx="6286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2019300</xdr:colOff>
      <xdr:row>2</xdr:row>
      <xdr:rowOff>152400</xdr:rowOff>
    </xdr:from>
    <xdr:to>
      <xdr:col>1</xdr:col>
      <xdr:colOff>2409825</xdr:colOff>
      <xdr:row>5</xdr:row>
      <xdr:rowOff>57150</xdr:rowOff>
    </xdr:to>
    <xdr:pic>
      <xdr:nvPicPr>
        <xdr:cNvPr id="258462" name="Picture 69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7EEB6C20-1CBA-4D39-3DBE-EB1E6BEFE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33400"/>
          <a:ext cx="3905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2533650</xdr:colOff>
      <xdr:row>0</xdr:row>
      <xdr:rowOff>104775</xdr:rowOff>
    </xdr:from>
    <xdr:to>
      <xdr:col>1</xdr:col>
      <xdr:colOff>3000375</xdr:colOff>
      <xdr:row>2</xdr:row>
      <xdr:rowOff>66675</xdr:rowOff>
    </xdr:to>
    <xdr:pic>
      <xdr:nvPicPr>
        <xdr:cNvPr id="258463" name="Picture 71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150B86B-C47D-3835-0A10-CC6468AB8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04775"/>
          <a:ext cx="46672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2352675</xdr:colOff>
      <xdr:row>5</xdr:row>
      <xdr:rowOff>142875</xdr:rowOff>
    </xdr:from>
    <xdr:to>
      <xdr:col>1</xdr:col>
      <xdr:colOff>2867025</xdr:colOff>
      <xdr:row>7</xdr:row>
      <xdr:rowOff>47625</xdr:rowOff>
    </xdr:to>
    <xdr:pic>
      <xdr:nvPicPr>
        <xdr:cNvPr id="258464" name="Picture 92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29B451E2-788C-C708-6B60-73D9CF570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1095375"/>
          <a:ext cx="5143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3105150</xdr:colOff>
      <xdr:row>0</xdr:row>
      <xdr:rowOff>57150</xdr:rowOff>
    </xdr:from>
    <xdr:to>
      <xdr:col>2</xdr:col>
      <xdr:colOff>190500</xdr:colOff>
      <xdr:row>2</xdr:row>
      <xdr:rowOff>76200</xdr:rowOff>
    </xdr:to>
    <xdr:pic>
      <xdr:nvPicPr>
        <xdr:cNvPr id="258465" name="Picture 94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3E4B117-DA64-9A77-A6BD-4E46F1A99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7150" y="57150"/>
          <a:ext cx="381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2495550</xdr:colOff>
      <xdr:row>2</xdr:row>
      <xdr:rowOff>133350</xdr:rowOff>
    </xdr:from>
    <xdr:to>
      <xdr:col>1</xdr:col>
      <xdr:colOff>2962275</xdr:colOff>
      <xdr:row>5</xdr:row>
      <xdr:rowOff>47625</xdr:rowOff>
    </xdr:to>
    <xdr:pic>
      <xdr:nvPicPr>
        <xdr:cNvPr id="258466" name="Picture 114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D79BC08-FC39-3A60-859E-3EE520B3C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4350"/>
          <a:ext cx="466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3028950</xdr:colOff>
      <xdr:row>2</xdr:row>
      <xdr:rowOff>161925</xdr:rowOff>
    </xdr:from>
    <xdr:to>
      <xdr:col>2</xdr:col>
      <xdr:colOff>276225</xdr:colOff>
      <xdr:row>4</xdr:row>
      <xdr:rowOff>161925</xdr:rowOff>
    </xdr:to>
    <xdr:pic>
      <xdr:nvPicPr>
        <xdr:cNvPr id="258467" name="Picture 116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EED33BE0-C97E-09C3-BCB1-04926D1AA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0950" y="542925"/>
          <a:ext cx="5429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2981325</xdr:colOff>
      <xdr:row>5</xdr:row>
      <xdr:rowOff>123825</xdr:rowOff>
    </xdr:from>
    <xdr:to>
      <xdr:col>2</xdr:col>
      <xdr:colOff>504825</xdr:colOff>
      <xdr:row>7</xdr:row>
      <xdr:rowOff>47625</xdr:rowOff>
    </xdr:to>
    <xdr:pic>
      <xdr:nvPicPr>
        <xdr:cNvPr id="258468" name="Picture 120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9C38F681-B2C4-6224-D02C-559F13BF1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5" y="1076325"/>
          <a:ext cx="8191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5</xdr:row>
      <xdr:rowOff>133350</xdr:rowOff>
    </xdr:from>
    <xdr:to>
      <xdr:col>3</xdr:col>
      <xdr:colOff>295275</xdr:colOff>
      <xdr:row>7</xdr:row>
      <xdr:rowOff>66675</xdr:rowOff>
    </xdr:to>
    <xdr:pic>
      <xdr:nvPicPr>
        <xdr:cNvPr id="258469" name="Picture 144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3ED0C136-ED44-CBBE-B8B9-AABC086F0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1085850"/>
          <a:ext cx="4286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0</xdr:row>
      <xdr:rowOff>66675</xdr:rowOff>
    </xdr:from>
    <xdr:to>
      <xdr:col>3</xdr:col>
      <xdr:colOff>0</xdr:colOff>
      <xdr:row>2</xdr:row>
      <xdr:rowOff>19050</xdr:rowOff>
    </xdr:to>
    <xdr:pic>
      <xdr:nvPicPr>
        <xdr:cNvPr id="258470" name="Picture 146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6FF42DAA-C093-B8C3-40B8-1404B0D0B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66675"/>
          <a:ext cx="45720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</xdr:row>
      <xdr:rowOff>85725</xdr:rowOff>
    </xdr:from>
    <xdr:to>
      <xdr:col>3</xdr:col>
      <xdr:colOff>133350</xdr:colOff>
      <xdr:row>5</xdr:row>
      <xdr:rowOff>66675</xdr:rowOff>
    </xdr:to>
    <xdr:pic>
      <xdr:nvPicPr>
        <xdr:cNvPr id="258471" name="Picture 148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37E0-350E-30DB-C1B7-162023F78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466725"/>
          <a:ext cx="5334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247650</xdr:colOff>
      <xdr:row>0</xdr:row>
      <xdr:rowOff>57150</xdr:rowOff>
    </xdr:from>
    <xdr:to>
      <xdr:col>3</xdr:col>
      <xdr:colOff>657225</xdr:colOff>
      <xdr:row>2</xdr:row>
      <xdr:rowOff>161925</xdr:rowOff>
    </xdr:to>
    <xdr:pic>
      <xdr:nvPicPr>
        <xdr:cNvPr id="258472" name="Picture 198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2B97A31-DA33-EAD0-EF77-EB8F3B9D8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57150"/>
          <a:ext cx="4095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3</xdr:row>
      <xdr:rowOff>9525</xdr:rowOff>
    </xdr:from>
    <xdr:to>
      <xdr:col>3</xdr:col>
      <xdr:colOff>666750</xdr:colOff>
      <xdr:row>5</xdr:row>
      <xdr:rowOff>123825</xdr:rowOff>
    </xdr:to>
    <xdr:pic>
      <xdr:nvPicPr>
        <xdr:cNvPr id="258473" name="Picture 200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9EE2C4A0-A66D-D4D9-F34A-E5BBD1CA6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581025"/>
          <a:ext cx="4381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714375</xdr:colOff>
      <xdr:row>0</xdr:row>
      <xdr:rowOff>85725</xdr:rowOff>
    </xdr:from>
    <xdr:to>
      <xdr:col>4</xdr:col>
      <xdr:colOff>400050</xdr:colOff>
      <xdr:row>2</xdr:row>
      <xdr:rowOff>76200</xdr:rowOff>
    </xdr:to>
    <xdr:pic>
      <xdr:nvPicPr>
        <xdr:cNvPr id="258474" name="Picture 228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213D3CF8-C47E-983E-30C0-797F788D2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025" y="85725"/>
          <a:ext cx="4476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714375</xdr:colOff>
      <xdr:row>2</xdr:row>
      <xdr:rowOff>161925</xdr:rowOff>
    </xdr:from>
    <xdr:to>
      <xdr:col>4</xdr:col>
      <xdr:colOff>390525</xdr:colOff>
      <xdr:row>4</xdr:row>
      <xdr:rowOff>180975</xdr:rowOff>
    </xdr:to>
    <xdr:pic>
      <xdr:nvPicPr>
        <xdr:cNvPr id="258475" name="Picture 230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6454883-7862-AA16-FE3C-8622B168F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025" y="542925"/>
          <a:ext cx="4381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485775</xdr:colOff>
      <xdr:row>0</xdr:row>
      <xdr:rowOff>66675</xdr:rowOff>
    </xdr:from>
    <xdr:to>
      <xdr:col>5</xdr:col>
      <xdr:colOff>114300</xdr:colOff>
      <xdr:row>2</xdr:row>
      <xdr:rowOff>152400</xdr:rowOff>
    </xdr:to>
    <xdr:pic>
      <xdr:nvPicPr>
        <xdr:cNvPr id="258476" name="Picture 232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9BA22F1B-7545-65D8-BEAD-2DC488B46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66675"/>
          <a:ext cx="3905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466725</xdr:colOff>
      <xdr:row>3</xdr:row>
      <xdr:rowOff>0</xdr:rowOff>
    </xdr:from>
    <xdr:to>
      <xdr:col>5</xdr:col>
      <xdr:colOff>104775</xdr:colOff>
      <xdr:row>5</xdr:row>
      <xdr:rowOff>57150</xdr:rowOff>
    </xdr:to>
    <xdr:pic>
      <xdr:nvPicPr>
        <xdr:cNvPr id="258477" name="Picture 263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15E33B72-619B-8355-2B48-C54421FD0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571500"/>
          <a:ext cx="4000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257175</xdr:colOff>
      <xdr:row>0</xdr:row>
      <xdr:rowOff>76200</xdr:rowOff>
    </xdr:from>
    <xdr:to>
      <xdr:col>5</xdr:col>
      <xdr:colOff>704850</xdr:colOff>
      <xdr:row>3</xdr:row>
      <xdr:rowOff>9525</xdr:rowOff>
    </xdr:to>
    <xdr:pic>
      <xdr:nvPicPr>
        <xdr:cNvPr id="258478" name="Picture 265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FFC57CEE-6FD8-982D-EF3F-5B2C46E5F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76200"/>
          <a:ext cx="4476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257175</xdr:colOff>
      <xdr:row>3</xdr:row>
      <xdr:rowOff>85725</xdr:rowOff>
    </xdr:from>
    <xdr:to>
      <xdr:col>5</xdr:col>
      <xdr:colOff>676275</xdr:colOff>
      <xdr:row>5</xdr:row>
      <xdr:rowOff>190500</xdr:rowOff>
    </xdr:to>
    <xdr:pic>
      <xdr:nvPicPr>
        <xdr:cNvPr id="258479" name="Picture 267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FEFD9675-D41E-2300-85DC-ADC1B0959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657225"/>
          <a:ext cx="4191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</xdr:row>
      <xdr:rowOff>57150</xdr:rowOff>
    </xdr:from>
    <xdr:to>
      <xdr:col>4</xdr:col>
      <xdr:colOff>400050</xdr:colOff>
      <xdr:row>7</xdr:row>
      <xdr:rowOff>57150</xdr:rowOff>
    </xdr:to>
    <xdr:pic>
      <xdr:nvPicPr>
        <xdr:cNvPr id="258480" name="Picture 1357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2E023BC-E6A3-376E-391C-CB22BF813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009650"/>
          <a:ext cx="4000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2019300</xdr:colOff>
      <xdr:row>2</xdr:row>
      <xdr:rowOff>152400</xdr:rowOff>
    </xdr:from>
    <xdr:to>
      <xdr:col>1</xdr:col>
      <xdr:colOff>2409825</xdr:colOff>
      <xdr:row>5</xdr:row>
      <xdr:rowOff>57150</xdr:rowOff>
    </xdr:to>
    <xdr:pic>
      <xdr:nvPicPr>
        <xdr:cNvPr id="258481" name="Picture 69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A617382E-589B-CC9A-0081-8B9F8A120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33400"/>
          <a:ext cx="3905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304800</xdr:colOff>
      <xdr:row>1</xdr:row>
      <xdr:rowOff>114300</xdr:rowOff>
    </xdr:from>
    <xdr:to>
      <xdr:col>7</xdr:col>
      <xdr:colOff>476250</xdr:colOff>
      <xdr:row>4</xdr:row>
      <xdr:rowOff>9525</xdr:rowOff>
    </xdr:to>
    <xdr:pic>
      <xdr:nvPicPr>
        <xdr:cNvPr id="258482" name="Imagen 67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8E2A21D1-61B5-83EA-D101-5E13D0857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04800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476250</xdr:colOff>
      <xdr:row>5</xdr:row>
      <xdr:rowOff>123825</xdr:rowOff>
    </xdr:from>
    <xdr:to>
      <xdr:col>5</xdr:col>
      <xdr:colOff>219075</xdr:colOff>
      <xdr:row>7</xdr:row>
      <xdr:rowOff>28575</xdr:rowOff>
    </xdr:to>
    <xdr:pic>
      <xdr:nvPicPr>
        <xdr:cNvPr id="258483" name="Imagen 69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789BA685-2614-DF41-8863-5B963821D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1076325"/>
          <a:ext cx="5048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1</xdr:row>
      <xdr:rowOff>95250</xdr:rowOff>
    </xdr:from>
    <xdr:to>
      <xdr:col>1</xdr:col>
      <xdr:colOff>828675</xdr:colOff>
      <xdr:row>3</xdr:row>
      <xdr:rowOff>114300</xdr:rowOff>
    </xdr:to>
    <xdr:pic>
      <xdr:nvPicPr>
        <xdr:cNvPr id="238316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0A5202-4411-92BE-A030-0BC203B82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285750"/>
          <a:ext cx="5810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104775</xdr:rowOff>
    </xdr:from>
    <xdr:to>
      <xdr:col>1</xdr:col>
      <xdr:colOff>171450</xdr:colOff>
      <xdr:row>4</xdr:row>
      <xdr:rowOff>104775</xdr:rowOff>
    </xdr:to>
    <xdr:pic>
      <xdr:nvPicPr>
        <xdr:cNvPr id="238317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3FCE5FC-9067-4959-C80D-2BF5F652B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04775"/>
          <a:ext cx="7524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1028700</xdr:colOff>
      <xdr:row>0</xdr:row>
      <xdr:rowOff>76200</xdr:rowOff>
    </xdr:from>
    <xdr:to>
      <xdr:col>1</xdr:col>
      <xdr:colOff>1838325</xdr:colOff>
      <xdr:row>2</xdr:row>
      <xdr:rowOff>57150</xdr:rowOff>
    </xdr:to>
    <xdr:pic>
      <xdr:nvPicPr>
        <xdr:cNvPr id="238318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16C6B2-F59F-158A-ED7D-3EC6F9360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76200"/>
          <a:ext cx="8096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1</xdr:row>
      <xdr:rowOff>123825</xdr:rowOff>
    </xdr:from>
    <xdr:to>
      <xdr:col>3</xdr:col>
      <xdr:colOff>361950</xdr:colOff>
      <xdr:row>3</xdr:row>
      <xdr:rowOff>142875</xdr:rowOff>
    </xdr:to>
    <xdr:pic>
      <xdr:nvPicPr>
        <xdr:cNvPr id="238319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022263B-5010-F6A1-DD23-D9924AAC8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314325"/>
          <a:ext cx="4857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0</xdr:row>
      <xdr:rowOff>0</xdr:rowOff>
    </xdr:from>
    <xdr:to>
      <xdr:col>2</xdr:col>
      <xdr:colOff>581025</xdr:colOff>
      <xdr:row>2</xdr:row>
      <xdr:rowOff>85725</xdr:rowOff>
    </xdr:to>
    <xdr:pic>
      <xdr:nvPicPr>
        <xdr:cNvPr id="238320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FDE4A14-1E24-47B7-F943-12DBFFBDF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0"/>
          <a:ext cx="4476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</xdr:row>
      <xdr:rowOff>161925</xdr:rowOff>
    </xdr:from>
    <xdr:to>
      <xdr:col>2</xdr:col>
      <xdr:colOff>533400</xdr:colOff>
      <xdr:row>4</xdr:row>
      <xdr:rowOff>171450</xdr:rowOff>
    </xdr:to>
    <xdr:pic>
      <xdr:nvPicPr>
        <xdr:cNvPr id="238321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5B77821-5389-F678-95CB-24CD475C5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542925"/>
          <a:ext cx="3619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1019175</xdr:colOff>
      <xdr:row>2</xdr:row>
      <xdr:rowOff>142875</xdr:rowOff>
    </xdr:from>
    <xdr:to>
      <xdr:col>1</xdr:col>
      <xdr:colOff>1790700</xdr:colOff>
      <xdr:row>4</xdr:row>
      <xdr:rowOff>114300</xdr:rowOff>
    </xdr:to>
    <xdr:pic>
      <xdr:nvPicPr>
        <xdr:cNvPr id="238322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035F322-B02E-2A4C-CC15-A495C6403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523875"/>
          <a:ext cx="7715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1924050</xdr:colOff>
      <xdr:row>1</xdr:row>
      <xdr:rowOff>152400</xdr:rowOff>
    </xdr:from>
    <xdr:to>
      <xdr:col>1</xdr:col>
      <xdr:colOff>2705100</xdr:colOff>
      <xdr:row>3</xdr:row>
      <xdr:rowOff>171450</xdr:rowOff>
    </xdr:to>
    <xdr:pic>
      <xdr:nvPicPr>
        <xdr:cNvPr id="238323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883BB9F-27AA-C4F9-3D6B-C9919731B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342900"/>
          <a:ext cx="781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495300</xdr:colOff>
      <xdr:row>1</xdr:row>
      <xdr:rowOff>123825</xdr:rowOff>
    </xdr:from>
    <xdr:to>
      <xdr:col>4</xdr:col>
      <xdr:colOff>704850</xdr:colOff>
      <xdr:row>4</xdr:row>
      <xdr:rowOff>9525</xdr:rowOff>
    </xdr:to>
    <xdr:pic>
      <xdr:nvPicPr>
        <xdr:cNvPr id="238324" name="Picture 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90535AF1-E1B3-308E-CFDD-A76441EA2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314325"/>
          <a:ext cx="9715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114300</xdr:colOff>
      <xdr:row>0</xdr:row>
      <xdr:rowOff>123825</xdr:rowOff>
    </xdr:from>
    <xdr:to>
      <xdr:col>5</xdr:col>
      <xdr:colOff>723900</xdr:colOff>
      <xdr:row>4</xdr:row>
      <xdr:rowOff>57150</xdr:rowOff>
    </xdr:to>
    <xdr:pic>
      <xdr:nvPicPr>
        <xdr:cNvPr id="238325" name="Picture 2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7D5427F-B279-5E30-00AB-8807ED6C9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12382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476250</xdr:colOff>
      <xdr:row>1</xdr:row>
      <xdr:rowOff>28575</xdr:rowOff>
    </xdr:from>
    <xdr:to>
      <xdr:col>7</xdr:col>
      <xdr:colOff>647700</xdr:colOff>
      <xdr:row>3</xdr:row>
      <xdr:rowOff>114300</xdr:rowOff>
    </xdr:to>
    <xdr:pic>
      <xdr:nvPicPr>
        <xdr:cNvPr id="238326" name="Imagen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7FD622F-CA66-9270-83C1-76F220EC0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219075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3</xdr:row>
      <xdr:rowOff>95250</xdr:rowOff>
    </xdr:from>
    <xdr:to>
      <xdr:col>1</xdr:col>
      <xdr:colOff>400050</xdr:colOff>
      <xdr:row>5</xdr:row>
      <xdr:rowOff>104775</xdr:rowOff>
    </xdr:to>
    <xdr:pic>
      <xdr:nvPicPr>
        <xdr:cNvPr id="255358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6DB730-FA1C-5BE1-A80A-8CCCD1E9E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666750"/>
          <a:ext cx="4476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3</xdr:row>
      <xdr:rowOff>114300</xdr:rowOff>
    </xdr:from>
    <xdr:to>
      <xdr:col>0</xdr:col>
      <xdr:colOff>590550</xdr:colOff>
      <xdr:row>5</xdr:row>
      <xdr:rowOff>38100</xdr:rowOff>
    </xdr:to>
    <xdr:pic>
      <xdr:nvPicPr>
        <xdr:cNvPr id="255359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3BB543-97C0-B5DE-CCCF-B042720CB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85800"/>
          <a:ext cx="4381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0</xdr:row>
      <xdr:rowOff>47625</xdr:rowOff>
    </xdr:from>
    <xdr:to>
      <xdr:col>1</xdr:col>
      <xdr:colOff>390525</xdr:colOff>
      <xdr:row>3</xdr:row>
      <xdr:rowOff>38100</xdr:rowOff>
    </xdr:to>
    <xdr:pic>
      <xdr:nvPicPr>
        <xdr:cNvPr id="255360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C4F058-EE3F-C69A-FB4E-3F9515F38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47625"/>
          <a:ext cx="438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0</xdr:row>
      <xdr:rowOff>57150</xdr:rowOff>
    </xdr:from>
    <xdr:to>
      <xdr:col>1</xdr:col>
      <xdr:colOff>933450</xdr:colOff>
      <xdr:row>3</xdr:row>
      <xdr:rowOff>76200</xdr:rowOff>
    </xdr:to>
    <xdr:pic>
      <xdr:nvPicPr>
        <xdr:cNvPr id="255361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FE9F3D7-D368-8AE7-6BD4-0F2DC0B43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150"/>
          <a:ext cx="4095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1019175</xdr:colOff>
      <xdr:row>0</xdr:row>
      <xdr:rowOff>66675</xdr:rowOff>
    </xdr:from>
    <xdr:to>
      <xdr:col>1</xdr:col>
      <xdr:colOff>1457325</xdr:colOff>
      <xdr:row>3</xdr:row>
      <xdr:rowOff>85725</xdr:rowOff>
    </xdr:to>
    <xdr:pic>
      <xdr:nvPicPr>
        <xdr:cNvPr id="255362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C3E90C5-63A1-5D52-32A2-A5B04CC39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66675"/>
          <a:ext cx="4381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47625</xdr:rowOff>
    </xdr:from>
    <xdr:to>
      <xdr:col>0</xdr:col>
      <xdr:colOff>581025</xdr:colOff>
      <xdr:row>3</xdr:row>
      <xdr:rowOff>57150</xdr:rowOff>
    </xdr:to>
    <xdr:pic>
      <xdr:nvPicPr>
        <xdr:cNvPr id="255363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E144122-751C-DF5C-5D53-5A25AA2A6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7625"/>
          <a:ext cx="4191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</xdr:row>
      <xdr:rowOff>123825</xdr:rowOff>
    </xdr:from>
    <xdr:to>
      <xdr:col>1</xdr:col>
      <xdr:colOff>942975</xdr:colOff>
      <xdr:row>5</xdr:row>
      <xdr:rowOff>95250</xdr:rowOff>
    </xdr:to>
    <xdr:pic>
      <xdr:nvPicPr>
        <xdr:cNvPr id="255364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1BD1C8E-0651-F5ED-41D8-F2CEC91C4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695325"/>
          <a:ext cx="4095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161925</xdr:colOff>
      <xdr:row>0</xdr:row>
      <xdr:rowOff>114300</xdr:rowOff>
    </xdr:from>
    <xdr:to>
      <xdr:col>5</xdr:col>
      <xdr:colOff>304800</xdr:colOff>
      <xdr:row>2</xdr:row>
      <xdr:rowOff>95250</xdr:rowOff>
    </xdr:to>
    <xdr:pic>
      <xdr:nvPicPr>
        <xdr:cNvPr id="255365" name="Picture 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8B47D38-E9D8-04FB-63E5-B816C7999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114300"/>
          <a:ext cx="9048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1552575</xdr:colOff>
      <xdr:row>3</xdr:row>
      <xdr:rowOff>114300</xdr:rowOff>
    </xdr:from>
    <xdr:to>
      <xdr:col>1</xdr:col>
      <xdr:colOff>1990725</xdr:colOff>
      <xdr:row>5</xdr:row>
      <xdr:rowOff>95250</xdr:rowOff>
    </xdr:to>
    <xdr:pic>
      <xdr:nvPicPr>
        <xdr:cNvPr id="255366" name="Picture 17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F7DF7A7-8EF3-C6CC-6711-3066A850D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85800"/>
          <a:ext cx="4381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1952625</xdr:colOff>
      <xdr:row>0</xdr:row>
      <xdr:rowOff>95250</xdr:rowOff>
    </xdr:from>
    <xdr:to>
      <xdr:col>1</xdr:col>
      <xdr:colOff>2533650</xdr:colOff>
      <xdr:row>2</xdr:row>
      <xdr:rowOff>142875</xdr:rowOff>
    </xdr:to>
    <xdr:pic>
      <xdr:nvPicPr>
        <xdr:cNvPr id="255367" name="Picture 19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CF688904-8E38-63C2-18B2-7A68BA9C7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95250"/>
          <a:ext cx="5810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</xdr:row>
      <xdr:rowOff>190500</xdr:rowOff>
    </xdr:from>
    <xdr:to>
      <xdr:col>3</xdr:col>
      <xdr:colOff>228600</xdr:colOff>
      <xdr:row>5</xdr:row>
      <xdr:rowOff>47625</xdr:rowOff>
    </xdr:to>
    <xdr:pic>
      <xdr:nvPicPr>
        <xdr:cNvPr id="255368" name="Picture 2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15EA910-6EAB-288B-41CD-98B03D2CA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571500"/>
          <a:ext cx="4953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361950</xdr:colOff>
      <xdr:row>0</xdr:row>
      <xdr:rowOff>57150</xdr:rowOff>
    </xdr:from>
    <xdr:to>
      <xdr:col>6</xdr:col>
      <xdr:colOff>714375</xdr:colOff>
      <xdr:row>2</xdr:row>
      <xdr:rowOff>76200</xdr:rowOff>
    </xdr:to>
    <xdr:pic>
      <xdr:nvPicPr>
        <xdr:cNvPr id="255369" name="Picture 2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0A837CC-56EC-D21A-E615-D64C388A1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57150"/>
          <a:ext cx="11144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342900</xdr:colOff>
      <xdr:row>3</xdr:row>
      <xdr:rowOff>19050</xdr:rowOff>
    </xdr:from>
    <xdr:to>
      <xdr:col>4</xdr:col>
      <xdr:colOff>619125</xdr:colOff>
      <xdr:row>5</xdr:row>
      <xdr:rowOff>47625</xdr:rowOff>
    </xdr:to>
    <xdr:pic>
      <xdr:nvPicPr>
        <xdr:cNvPr id="255370" name="Picture 2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ADFD052-22EC-B10F-884F-7DE96402E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590550"/>
          <a:ext cx="10382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600075</xdr:colOff>
      <xdr:row>2</xdr:row>
      <xdr:rowOff>104775</xdr:rowOff>
    </xdr:from>
    <xdr:to>
      <xdr:col>6</xdr:col>
      <xdr:colOff>609600</xdr:colOff>
      <xdr:row>4</xdr:row>
      <xdr:rowOff>133350</xdr:rowOff>
    </xdr:to>
    <xdr:pic>
      <xdr:nvPicPr>
        <xdr:cNvPr id="255371" name="Picture 27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F89BA1B4-84DB-5D4D-4AF4-C505491C1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1875" y="485775"/>
          <a:ext cx="7715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2895600</xdr:colOff>
      <xdr:row>0</xdr:row>
      <xdr:rowOff>104775</xdr:rowOff>
    </xdr:from>
    <xdr:to>
      <xdr:col>2</xdr:col>
      <xdr:colOff>400050</xdr:colOff>
      <xdr:row>2</xdr:row>
      <xdr:rowOff>123825</xdr:rowOff>
    </xdr:to>
    <xdr:pic>
      <xdr:nvPicPr>
        <xdr:cNvPr id="255372" name="Picture 28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BB4264A5-6451-4DC5-2C2A-0A0BB57EC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775"/>
          <a:ext cx="12382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2914650</xdr:colOff>
      <xdr:row>3</xdr:row>
      <xdr:rowOff>0</xdr:rowOff>
    </xdr:from>
    <xdr:to>
      <xdr:col>2</xdr:col>
      <xdr:colOff>381000</xdr:colOff>
      <xdr:row>4</xdr:row>
      <xdr:rowOff>228600</xdr:rowOff>
    </xdr:to>
    <xdr:pic>
      <xdr:nvPicPr>
        <xdr:cNvPr id="255373" name="Picture 30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D0AD395F-E48E-63DF-B1F2-9562F3B74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6650" y="571500"/>
          <a:ext cx="12001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0</xdr:row>
      <xdr:rowOff>85725</xdr:rowOff>
    </xdr:from>
    <xdr:to>
      <xdr:col>4</xdr:col>
      <xdr:colOff>28575</xdr:colOff>
      <xdr:row>2</xdr:row>
      <xdr:rowOff>114300</xdr:rowOff>
    </xdr:to>
    <xdr:pic>
      <xdr:nvPicPr>
        <xdr:cNvPr id="255374" name="Picture 31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8C906BC3-FF13-5D96-633D-14352405E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85725"/>
          <a:ext cx="10763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1000125</xdr:colOff>
      <xdr:row>3</xdr:row>
      <xdr:rowOff>104775</xdr:rowOff>
    </xdr:from>
    <xdr:to>
      <xdr:col>1</xdr:col>
      <xdr:colOff>1466850</xdr:colOff>
      <xdr:row>5</xdr:row>
      <xdr:rowOff>57150</xdr:rowOff>
    </xdr:to>
    <xdr:pic>
      <xdr:nvPicPr>
        <xdr:cNvPr id="255375" name="Picture 90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10069A30-8C13-1E52-D812-D211C6087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676275"/>
          <a:ext cx="4667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1514475</xdr:colOff>
      <xdr:row>0</xdr:row>
      <xdr:rowOff>76200</xdr:rowOff>
    </xdr:from>
    <xdr:to>
      <xdr:col>1</xdr:col>
      <xdr:colOff>1885950</xdr:colOff>
      <xdr:row>3</xdr:row>
      <xdr:rowOff>85725</xdr:rowOff>
    </xdr:to>
    <xdr:pic>
      <xdr:nvPicPr>
        <xdr:cNvPr id="255376" name="Picture 112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880C14DD-C74C-8E30-4956-8FC5FBF4B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76200"/>
          <a:ext cx="371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714375</xdr:colOff>
      <xdr:row>3</xdr:row>
      <xdr:rowOff>123825</xdr:rowOff>
    </xdr:from>
    <xdr:to>
      <xdr:col>12</xdr:col>
      <xdr:colOff>123825</xdr:colOff>
      <xdr:row>5</xdr:row>
      <xdr:rowOff>142875</xdr:rowOff>
    </xdr:to>
    <xdr:pic>
      <xdr:nvPicPr>
        <xdr:cNvPr id="255377" name="Imagen 20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1DFFF7D7-FC81-0437-852B-E3696628E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8175" y="695325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85725</xdr:colOff>
      <xdr:row>0</xdr:row>
      <xdr:rowOff>66675</xdr:rowOff>
    </xdr:from>
    <xdr:to>
      <xdr:col>12</xdr:col>
      <xdr:colOff>209550</xdr:colOff>
      <xdr:row>3</xdr:row>
      <xdr:rowOff>114300</xdr:rowOff>
    </xdr:to>
    <xdr:pic>
      <xdr:nvPicPr>
        <xdr:cNvPr id="255378" name="Imagen 1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9ED19B07-8F0B-17E6-41A8-B6CDE9092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1525" y="66675"/>
          <a:ext cx="8858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485775</xdr:colOff>
      <xdr:row>0</xdr:row>
      <xdr:rowOff>133350</xdr:rowOff>
    </xdr:from>
    <xdr:to>
      <xdr:col>7</xdr:col>
      <xdr:colOff>657225</xdr:colOff>
      <xdr:row>2</xdr:row>
      <xdr:rowOff>85725</xdr:rowOff>
    </xdr:to>
    <xdr:pic>
      <xdr:nvPicPr>
        <xdr:cNvPr id="251760" name="Imagen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6C5958-516A-2EED-ABD1-58650B6E0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9675" y="133350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0</xdr:row>
      <xdr:rowOff>85725</xdr:rowOff>
    </xdr:from>
    <xdr:to>
      <xdr:col>1</xdr:col>
      <xdr:colOff>523875</xdr:colOff>
      <xdr:row>1</xdr:row>
      <xdr:rowOff>85725</xdr:rowOff>
    </xdr:to>
    <xdr:pic>
      <xdr:nvPicPr>
        <xdr:cNvPr id="251761" name="Imagen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862C724-308D-ACB3-4064-098E2611D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85725"/>
          <a:ext cx="12192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</xdr:row>
      <xdr:rowOff>142875</xdr:rowOff>
    </xdr:from>
    <xdr:to>
      <xdr:col>1</xdr:col>
      <xdr:colOff>457200</xdr:colOff>
      <xdr:row>2</xdr:row>
      <xdr:rowOff>104775</xdr:rowOff>
    </xdr:to>
    <xdr:pic>
      <xdr:nvPicPr>
        <xdr:cNvPr id="251762" name="Imagen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17DD69E-C9EB-C45F-AE5E-53E644C3F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00050"/>
          <a:ext cx="116205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2</xdr:row>
      <xdr:rowOff>257175</xdr:rowOff>
    </xdr:from>
    <xdr:to>
      <xdr:col>0</xdr:col>
      <xdr:colOff>571500</xdr:colOff>
      <xdr:row>5</xdr:row>
      <xdr:rowOff>0</xdr:rowOff>
    </xdr:to>
    <xdr:pic>
      <xdr:nvPicPr>
        <xdr:cNvPr id="251763" name="Imagen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99CB89C-E9FE-2A4D-BB6B-8086227B0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771525"/>
          <a:ext cx="5048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3</xdr:row>
      <xdr:rowOff>28575</xdr:rowOff>
    </xdr:from>
    <xdr:to>
      <xdr:col>1</xdr:col>
      <xdr:colOff>447675</xdr:colOff>
      <xdr:row>5</xdr:row>
      <xdr:rowOff>0</xdr:rowOff>
    </xdr:to>
    <xdr:pic>
      <xdr:nvPicPr>
        <xdr:cNvPr id="251764" name="Imagen 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D108366-B175-1D2C-DF36-F26B22A57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800100"/>
          <a:ext cx="5524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1828800</xdr:colOff>
      <xdr:row>0</xdr:row>
      <xdr:rowOff>95250</xdr:rowOff>
    </xdr:from>
    <xdr:to>
      <xdr:col>1</xdr:col>
      <xdr:colOff>3048000</xdr:colOff>
      <xdr:row>1</xdr:row>
      <xdr:rowOff>47625</xdr:rowOff>
    </xdr:to>
    <xdr:pic>
      <xdr:nvPicPr>
        <xdr:cNvPr id="251765" name="Imagen 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EEB2F13-2A3F-FBDD-A9F9-3BABA236E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" y="95250"/>
          <a:ext cx="12192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3114675</xdr:colOff>
      <xdr:row>0</xdr:row>
      <xdr:rowOff>123825</xdr:rowOff>
    </xdr:from>
    <xdr:to>
      <xdr:col>2</xdr:col>
      <xdr:colOff>9525</xdr:colOff>
      <xdr:row>1</xdr:row>
      <xdr:rowOff>19050</xdr:rowOff>
    </xdr:to>
    <xdr:pic>
      <xdr:nvPicPr>
        <xdr:cNvPr id="251766" name="Imagen 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5BE3B2E-270F-762C-CE18-A86EC4A1B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23825"/>
          <a:ext cx="14287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1981200</xdr:colOff>
      <xdr:row>1</xdr:row>
      <xdr:rowOff>142875</xdr:rowOff>
    </xdr:from>
    <xdr:to>
      <xdr:col>1</xdr:col>
      <xdr:colOff>3448050</xdr:colOff>
      <xdr:row>2</xdr:row>
      <xdr:rowOff>57150</xdr:rowOff>
    </xdr:to>
    <xdr:pic>
      <xdr:nvPicPr>
        <xdr:cNvPr id="251767" name="Imagen 7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D155A92-87CD-357F-1B68-6607CD454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400050"/>
          <a:ext cx="14668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3819525</xdr:colOff>
      <xdr:row>3</xdr:row>
      <xdr:rowOff>180975</xdr:rowOff>
    </xdr:from>
    <xdr:to>
      <xdr:col>1</xdr:col>
      <xdr:colOff>4476750</xdr:colOff>
      <xdr:row>4</xdr:row>
      <xdr:rowOff>161925</xdr:rowOff>
    </xdr:to>
    <xdr:pic>
      <xdr:nvPicPr>
        <xdr:cNvPr id="251768" name="Imagen 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6F7B0CA-D4C7-16D2-C4D2-B7184B7B9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952500"/>
          <a:ext cx="6572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0</xdr:row>
      <xdr:rowOff>104775</xdr:rowOff>
    </xdr:from>
    <xdr:to>
      <xdr:col>1</xdr:col>
      <xdr:colOff>1733550</xdr:colOff>
      <xdr:row>1</xdr:row>
      <xdr:rowOff>95250</xdr:rowOff>
    </xdr:to>
    <xdr:pic>
      <xdr:nvPicPr>
        <xdr:cNvPr id="251769" name="Imagen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566FF8-F0DA-4E11-6979-2AB7493F3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04775"/>
          <a:ext cx="11049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1</xdr:row>
      <xdr:rowOff>161925</xdr:rowOff>
    </xdr:from>
    <xdr:to>
      <xdr:col>1</xdr:col>
      <xdr:colOff>1866900</xdr:colOff>
      <xdr:row>2</xdr:row>
      <xdr:rowOff>104775</xdr:rowOff>
    </xdr:to>
    <xdr:pic>
      <xdr:nvPicPr>
        <xdr:cNvPr id="251770" name="Imagen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8DB1FF1-DD80-1DC6-09CC-8ABAD2139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19100"/>
          <a:ext cx="13430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</xdr:row>
      <xdr:rowOff>161925</xdr:rowOff>
    </xdr:from>
    <xdr:to>
      <xdr:col>1</xdr:col>
      <xdr:colOff>2276475</xdr:colOff>
      <xdr:row>3</xdr:row>
      <xdr:rowOff>95250</xdr:rowOff>
    </xdr:to>
    <xdr:pic>
      <xdr:nvPicPr>
        <xdr:cNvPr id="251771" name="Imagen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F824B70-572F-57EB-AB5E-1C18C952C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676275"/>
          <a:ext cx="18288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3</xdr:row>
      <xdr:rowOff>200025</xdr:rowOff>
    </xdr:from>
    <xdr:to>
      <xdr:col>1</xdr:col>
      <xdr:colOff>2000250</xdr:colOff>
      <xdr:row>4</xdr:row>
      <xdr:rowOff>161925</xdr:rowOff>
    </xdr:to>
    <xdr:pic>
      <xdr:nvPicPr>
        <xdr:cNvPr id="251772" name="Imagen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2A878834-141E-FF50-BEB9-FC52AA8E5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971550"/>
          <a:ext cx="14573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2076450</xdr:colOff>
      <xdr:row>3</xdr:row>
      <xdr:rowOff>209550</xdr:rowOff>
    </xdr:from>
    <xdr:to>
      <xdr:col>1</xdr:col>
      <xdr:colOff>3733800</xdr:colOff>
      <xdr:row>4</xdr:row>
      <xdr:rowOff>142875</xdr:rowOff>
    </xdr:to>
    <xdr:pic>
      <xdr:nvPicPr>
        <xdr:cNvPr id="251773" name="Imagen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FEC58BE-6AEE-F943-DBDD-FF6AD4581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981075"/>
          <a:ext cx="165735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2333625</xdr:colOff>
      <xdr:row>2</xdr:row>
      <xdr:rowOff>152400</xdr:rowOff>
    </xdr:from>
    <xdr:to>
      <xdr:col>1</xdr:col>
      <xdr:colOff>4133850</xdr:colOff>
      <xdr:row>3</xdr:row>
      <xdr:rowOff>66675</xdr:rowOff>
    </xdr:to>
    <xdr:pic>
      <xdr:nvPicPr>
        <xdr:cNvPr id="251774" name="Imagen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696E9D3D-4C33-0AC8-05FE-187397CAB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666750"/>
          <a:ext cx="18002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4191000</xdr:colOff>
      <xdr:row>2</xdr:row>
      <xdr:rowOff>161925</xdr:rowOff>
    </xdr:from>
    <xdr:to>
      <xdr:col>3</xdr:col>
      <xdr:colOff>333375</xdr:colOff>
      <xdr:row>3</xdr:row>
      <xdr:rowOff>57150</xdr:rowOff>
    </xdr:to>
    <xdr:pic>
      <xdr:nvPicPr>
        <xdr:cNvPr id="251775" name="Imagen 9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10C3E457-379D-8B45-2B1F-86594CBE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76275"/>
          <a:ext cx="143827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0</xdr:row>
      <xdr:rowOff>114300</xdr:rowOff>
    </xdr:from>
    <xdr:to>
      <xdr:col>3</xdr:col>
      <xdr:colOff>352425</xdr:colOff>
      <xdr:row>1</xdr:row>
      <xdr:rowOff>76200</xdr:rowOff>
    </xdr:to>
    <xdr:pic>
      <xdr:nvPicPr>
        <xdr:cNvPr id="251776" name="Imagen 16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A410CD4-30E8-9EEB-B136-9CFE41F6A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4300"/>
          <a:ext cx="100965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723900</xdr:colOff>
      <xdr:row>1</xdr:row>
      <xdr:rowOff>114300</xdr:rowOff>
    </xdr:from>
    <xdr:to>
      <xdr:col>3</xdr:col>
      <xdr:colOff>542925</xdr:colOff>
      <xdr:row>2</xdr:row>
      <xdr:rowOff>104775</xdr:rowOff>
    </xdr:to>
    <xdr:pic>
      <xdr:nvPicPr>
        <xdr:cNvPr id="251777" name="Imagen 19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7F84C978-F39D-DEA1-557C-26D2A58DA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71475"/>
          <a:ext cx="5810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1</xdr:row>
      <xdr:rowOff>152400</xdr:rowOff>
    </xdr:from>
    <xdr:to>
      <xdr:col>2</xdr:col>
      <xdr:colOff>590550</xdr:colOff>
      <xdr:row>2</xdr:row>
      <xdr:rowOff>114300</xdr:rowOff>
    </xdr:to>
    <xdr:pic>
      <xdr:nvPicPr>
        <xdr:cNvPr id="251778" name="Imagen 20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ECB7A847-3C21-D258-F907-1D1CB018C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409575"/>
          <a:ext cx="47625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247650</xdr:colOff>
      <xdr:row>2</xdr:row>
      <xdr:rowOff>152400</xdr:rowOff>
    </xdr:from>
    <xdr:to>
      <xdr:col>6</xdr:col>
      <xdr:colOff>190500</xdr:colOff>
      <xdr:row>3</xdr:row>
      <xdr:rowOff>85725</xdr:rowOff>
    </xdr:to>
    <xdr:pic>
      <xdr:nvPicPr>
        <xdr:cNvPr id="251779" name="Imagen 18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8DC432B-6ABE-FE75-2B5F-7FDBF0E19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666750"/>
          <a:ext cx="146685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428625</xdr:colOff>
      <xdr:row>0</xdr:row>
      <xdr:rowOff>114300</xdr:rowOff>
    </xdr:from>
    <xdr:to>
      <xdr:col>4</xdr:col>
      <xdr:colOff>600075</xdr:colOff>
      <xdr:row>1</xdr:row>
      <xdr:rowOff>57150</xdr:rowOff>
    </xdr:to>
    <xdr:pic>
      <xdr:nvPicPr>
        <xdr:cNvPr id="251780" name="Imagen 21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8325F7B5-2EA0-03EE-AC32-29686F55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114300"/>
          <a:ext cx="93345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3552825</xdr:colOff>
      <xdr:row>1</xdr:row>
      <xdr:rowOff>76200</xdr:rowOff>
    </xdr:from>
    <xdr:to>
      <xdr:col>1</xdr:col>
      <xdr:colOff>4438650</xdr:colOff>
      <xdr:row>2</xdr:row>
      <xdr:rowOff>47625</xdr:rowOff>
    </xdr:to>
    <xdr:pic>
      <xdr:nvPicPr>
        <xdr:cNvPr id="251781" name="Imagen 22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A534CF56-4662-32D6-2026-B992A401F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4825" y="333375"/>
          <a:ext cx="885825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2</xdr:row>
      <xdr:rowOff>190500</xdr:rowOff>
    </xdr:from>
    <xdr:to>
      <xdr:col>4</xdr:col>
      <xdr:colOff>200025</xdr:colOff>
      <xdr:row>4</xdr:row>
      <xdr:rowOff>76200</xdr:rowOff>
    </xdr:to>
    <xdr:pic>
      <xdr:nvPicPr>
        <xdr:cNvPr id="251782" name="Imagen 26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B96C1141-598A-978A-F479-61461A854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8425" y="704850"/>
          <a:ext cx="5715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</xdr:row>
      <xdr:rowOff>152400</xdr:rowOff>
    </xdr:from>
    <xdr:to>
      <xdr:col>3</xdr:col>
      <xdr:colOff>257175</xdr:colOff>
      <xdr:row>4</xdr:row>
      <xdr:rowOff>161925</xdr:rowOff>
    </xdr:to>
    <xdr:pic>
      <xdr:nvPicPr>
        <xdr:cNvPr id="251783" name="Imagen 28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B76363D6-056F-9B14-61E3-365BA1B52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4475" y="923925"/>
          <a:ext cx="9906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619125</xdr:colOff>
      <xdr:row>0</xdr:row>
      <xdr:rowOff>104775</xdr:rowOff>
    </xdr:from>
    <xdr:to>
      <xdr:col>6</xdr:col>
      <xdr:colOff>247650</xdr:colOff>
      <xdr:row>2</xdr:row>
      <xdr:rowOff>85725</xdr:rowOff>
    </xdr:to>
    <xdr:pic>
      <xdr:nvPicPr>
        <xdr:cNvPr id="251784" name="Imagen 30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8A1930D-0BB1-B944-CBF7-37989E39D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104775"/>
          <a:ext cx="3905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1</xdr:row>
      <xdr:rowOff>114300</xdr:rowOff>
    </xdr:from>
    <xdr:to>
      <xdr:col>4</xdr:col>
      <xdr:colOff>628650</xdr:colOff>
      <xdr:row>2</xdr:row>
      <xdr:rowOff>85725</xdr:rowOff>
    </xdr:to>
    <xdr:pic>
      <xdr:nvPicPr>
        <xdr:cNvPr id="251785" name="Imagen 57343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2FE1A852-E92E-46AC-92C6-4CA4041B8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371475"/>
          <a:ext cx="809625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742950</xdr:colOff>
      <xdr:row>0</xdr:row>
      <xdr:rowOff>104775</xdr:rowOff>
    </xdr:from>
    <xdr:to>
      <xdr:col>5</xdr:col>
      <xdr:colOff>466725</xdr:colOff>
      <xdr:row>1</xdr:row>
      <xdr:rowOff>180975</xdr:rowOff>
    </xdr:to>
    <xdr:pic>
      <xdr:nvPicPr>
        <xdr:cNvPr id="251786" name="Imagen 57344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4250E31D-2BB2-04FA-014D-75ADD69E5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104775"/>
          <a:ext cx="485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276225</xdr:colOff>
      <xdr:row>3</xdr:row>
      <xdr:rowOff>180975</xdr:rowOff>
    </xdr:from>
    <xdr:to>
      <xdr:col>6</xdr:col>
      <xdr:colOff>28575</xdr:colOff>
      <xdr:row>4</xdr:row>
      <xdr:rowOff>171450</xdr:rowOff>
    </xdr:to>
    <xdr:pic>
      <xdr:nvPicPr>
        <xdr:cNvPr id="251787" name="Imagen 57346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88AA2239-7940-1130-675F-DC2B0FFA5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952500"/>
          <a:ext cx="12763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47625</xdr:rowOff>
    </xdr:from>
    <xdr:to>
      <xdr:col>0</xdr:col>
      <xdr:colOff>476250</xdr:colOff>
      <xdr:row>1</xdr:row>
      <xdr:rowOff>104775</xdr:rowOff>
    </xdr:to>
    <xdr:pic>
      <xdr:nvPicPr>
        <xdr:cNvPr id="262200" name="Imagen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4CE8F9-92FE-9DF0-239B-65A7E8226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4095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0</xdr:row>
      <xdr:rowOff>76200</xdr:rowOff>
    </xdr:from>
    <xdr:to>
      <xdr:col>1</xdr:col>
      <xdr:colOff>866775</xdr:colOff>
      <xdr:row>0</xdr:row>
      <xdr:rowOff>247650</xdr:rowOff>
    </xdr:to>
    <xdr:pic>
      <xdr:nvPicPr>
        <xdr:cNvPr id="262201" name="Imagen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19705B8-39FC-8BBC-437A-26CEBA4AA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76200"/>
          <a:ext cx="10763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1</xdr:row>
      <xdr:rowOff>133350</xdr:rowOff>
    </xdr:from>
    <xdr:to>
      <xdr:col>0</xdr:col>
      <xdr:colOff>514350</xdr:colOff>
      <xdr:row>3</xdr:row>
      <xdr:rowOff>28575</xdr:rowOff>
    </xdr:to>
    <xdr:pic>
      <xdr:nvPicPr>
        <xdr:cNvPr id="262202" name="Imagen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6C1E7B7-B27A-D0DC-ED4E-7850559D7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28625"/>
          <a:ext cx="466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3</xdr:row>
      <xdr:rowOff>66675</xdr:rowOff>
    </xdr:from>
    <xdr:to>
      <xdr:col>1</xdr:col>
      <xdr:colOff>314325</xdr:colOff>
      <xdr:row>4</xdr:row>
      <xdr:rowOff>85725</xdr:rowOff>
    </xdr:to>
    <xdr:pic>
      <xdr:nvPicPr>
        <xdr:cNvPr id="262203" name="Imagen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B214C4-10B1-D579-537B-116D27133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952500"/>
          <a:ext cx="1047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1</xdr:row>
      <xdr:rowOff>66675</xdr:rowOff>
    </xdr:from>
    <xdr:to>
      <xdr:col>1</xdr:col>
      <xdr:colOff>419100</xdr:colOff>
      <xdr:row>2</xdr:row>
      <xdr:rowOff>257175</xdr:rowOff>
    </xdr:to>
    <xdr:pic>
      <xdr:nvPicPr>
        <xdr:cNvPr id="262204" name="Imagen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DA5AC20-2838-32B3-9308-47BA271CF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61950"/>
          <a:ext cx="5905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923925</xdr:colOff>
      <xdr:row>0</xdr:row>
      <xdr:rowOff>76200</xdr:rowOff>
    </xdr:from>
    <xdr:to>
      <xdr:col>1</xdr:col>
      <xdr:colOff>1314450</xdr:colOff>
      <xdr:row>1</xdr:row>
      <xdr:rowOff>85725</xdr:rowOff>
    </xdr:to>
    <xdr:pic>
      <xdr:nvPicPr>
        <xdr:cNvPr id="262205" name="Imagen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6E0B19B-7D77-CBFC-6B84-C703C5AEA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76200"/>
          <a:ext cx="3905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4</xdr:row>
      <xdr:rowOff>123825</xdr:rowOff>
    </xdr:from>
    <xdr:to>
      <xdr:col>1</xdr:col>
      <xdr:colOff>361950</xdr:colOff>
      <xdr:row>5</xdr:row>
      <xdr:rowOff>257175</xdr:rowOff>
    </xdr:to>
    <xdr:pic>
      <xdr:nvPicPr>
        <xdr:cNvPr id="262206" name="Imagen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DC46B82-6079-96FB-F97E-0412682AF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304925"/>
          <a:ext cx="11049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4</xdr:row>
      <xdr:rowOff>152400</xdr:rowOff>
    </xdr:from>
    <xdr:to>
      <xdr:col>1</xdr:col>
      <xdr:colOff>1209675</xdr:colOff>
      <xdr:row>5</xdr:row>
      <xdr:rowOff>228600</xdr:rowOff>
    </xdr:to>
    <xdr:pic>
      <xdr:nvPicPr>
        <xdr:cNvPr id="262207" name="Imagen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B57BE8CB-3AB4-2A55-7344-EAE253E98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333500"/>
          <a:ext cx="8001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2219325</xdr:colOff>
      <xdr:row>4</xdr:row>
      <xdr:rowOff>133350</xdr:rowOff>
    </xdr:from>
    <xdr:to>
      <xdr:col>1</xdr:col>
      <xdr:colOff>2638425</xdr:colOff>
      <xdr:row>5</xdr:row>
      <xdr:rowOff>209550</xdr:rowOff>
    </xdr:to>
    <xdr:pic>
      <xdr:nvPicPr>
        <xdr:cNvPr id="262208" name="Imagen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93ECF26-FAF4-6608-294B-A27271CD8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1314450"/>
          <a:ext cx="4191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1266825</xdr:colOff>
      <xdr:row>4</xdr:row>
      <xdr:rowOff>47625</xdr:rowOff>
    </xdr:from>
    <xdr:to>
      <xdr:col>1</xdr:col>
      <xdr:colOff>2181225</xdr:colOff>
      <xdr:row>5</xdr:row>
      <xdr:rowOff>247650</xdr:rowOff>
    </xdr:to>
    <xdr:pic>
      <xdr:nvPicPr>
        <xdr:cNvPr id="262209" name="Imagen 1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4413B1D-CA16-1ACF-1268-6B70364EC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1228725"/>
          <a:ext cx="9144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1409700</xdr:colOff>
      <xdr:row>0</xdr:row>
      <xdr:rowOff>95250</xdr:rowOff>
    </xdr:from>
    <xdr:to>
      <xdr:col>1</xdr:col>
      <xdr:colOff>3552825</xdr:colOff>
      <xdr:row>1</xdr:row>
      <xdr:rowOff>9525</xdr:rowOff>
    </xdr:to>
    <xdr:pic>
      <xdr:nvPicPr>
        <xdr:cNvPr id="262210" name="Imagen 1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9DFAAF3-70C8-E53A-ED8E-A4136BE94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95250"/>
          <a:ext cx="21431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1</xdr:row>
      <xdr:rowOff>104775</xdr:rowOff>
    </xdr:from>
    <xdr:to>
      <xdr:col>1</xdr:col>
      <xdr:colOff>1619250</xdr:colOff>
      <xdr:row>2</xdr:row>
      <xdr:rowOff>95250</xdr:rowOff>
    </xdr:to>
    <xdr:pic>
      <xdr:nvPicPr>
        <xdr:cNvPr id="262211" name="Imagen 1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737C872-A968-9799-EAC3-836C25258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00050"/>
          <a:ext cx="11525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1590675</xdr:colOff>
      <xdr:row>2</xdr:row>
      <xdr:rowOff>180975</xdr:rowOff>
    </xdr:from>
    <xdr:to>
      <xdr:col>1</xdr:col>
      <xdr:colOff>2619375</xdr:colOff>
      <xdr:row>3</xdr:row>
      <xdr:rowOff>171450</xdr:rowOff>
    </xdr:to>
    <xdr:pic>
      <xdr:nvPicPr>
        <xdr:cNvPr id="262212" name="Imagen 2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4430A08-DC63-3555-B001-68363832B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771525"/>
          <a:ext cx="102870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2</xdr:row>
      <xdr:rowOff>152400</xdr:rowOff>
    </xdr:from>
    <xdr:to>
      <xdr:col>1</xdr:col>
      <xdr:colOff>1514475</xdr:colOff>
      <xdr:row>3</xdr:row>
      <xdr:rowOff>180975</xdr:rowOff>
    </xdr:to>
    <xdr:pic>
      <xdr:nvPicPr>
        <xdr:cNvPr id="262213" name="Imagen 2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97A1AE70-696B-75F3-0940-423C9BC5A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742950"/>
          <a:ext cx="103822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1685925</xdr:colOff>
      <xdr:row>1</xdr:row>
      <xdr:rowOff>66675</xdr:rowOff>
    </xdr:from>
    <xdr:to>
      <xdr:col>1</xdr:col>
      <xdr:colOff>2638425</xdr:colOff>
      <xdr:row>2</xdr:row>
      <xdr:rowOff>47625</xdr:rowOff>
    </xdr:to>
    <xdr:pic>
      <xdr:nvPicPr>
        <xdr:cNvPr id="262214" name="Imagen 22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EB203AC-CD21-2C0D-CBEB-4E61711DE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361950"/>
          <a:ext cx="9525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2695575</xdr:colOff>
      <xdr:row>1</xdr:row>
      <xdr:rowOff>47625</xdr:rowOff>
    </xdr:from>
    <xdr:to>
      <xdr:col>1</xdr:col>
      <xdr:colOff>3448050</xdr:colOff>
      <xdr:row>2</xdr:row>
      <xdr:rowOff>161925</xdr:rowOff>
    </xdr:to>
    <xdr:pic>
      <xdr:nvPicPr>
        <xdr:cNvPr id="262215" name="Imagen 2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2A8DF7E7-86FC-E823-6D6C-437EB82F7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342900"/>
          <a:ext cx="7524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2733675</xdr:colOff>
      <xdr:row>2</xdr:row>
      <xdr:rowOff>228600</xdr:rowOff>
    </xdr:from>
    <xdr:to>
      <xdr:col>1</xdr:col>
      <xdr:colOff>3438525</xdr:colOff>
      <xdr:row>3</xdr:row>
      <xdr:rowOff>209550</xdr:rowOff>
    </xdr:to>
    <xdr:pic>
      <xdr:nvPicPr>
        <xdr:cNvPr id="262216" name="Imagen 24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F81C88B2-5232-E7E3-C04F-2A1D3761B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5675" y="819150"/>
          <a:ext cx="7048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2714625</xdr:colOff>
      <xdr:row>4</xdr:row>
      <xdr:rowOff>95250</xdr:rowOff>
    </xdr:from>
    <xdr:to>
      <xdr:col>1</xdr:col>
      <xdr:colOff>3143250</xdr:colOff>
      <xdr:row>5</xdr:row>
      <xdr:rowOff>180975</xdr:rowOff>
    </xdr:to>
    <xdr:pic>
      <xdr:nvPicPr>
        <xdr:cNvPr id="262217" name="Imagen 25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27FE8C06-5722-7565-A918-399402D1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25" y="1276350"/>
          <a:ext cx="4286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3200400</xdr:colOff>
      <xdr:row>4</xdr:row>
      <xdr:rowOff>76200</xdr:rowOff>
    </xdr:from>
    <xdr:to>
      <xdr:col>1</xdr:col>
      <xdr:colOff>3800475</xdr:colOff>
      <xdr:row>5</xdr:row>
      <xdr:rowOff>142875</xdr:rowOff>
    </xdr:to>
    <xdr:pic>
      <xdr:nvPicPr>
        <xdr:cNvPr id="262218" name="Imagen 26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AE8317F-E5F9-0FA1-FD2B-405D930E5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1257300"/>
          <a:ext cx="6000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3638550</xdr:colOff>
      <xdr:row>0</xdr:row>
      <xdr:rowOff>85725</xdr:rowOff>
    </xdr:from>
    <xdr:to>
      <xdr:col>1</xdr:col>
      <xdr:colOff>4095750</xdr:colOff>
      <xdr:row>1</xdr:row>
      <xdr:rowOff>238125</xdr:rowOff>
    </xdr:to>
    <xdr:pic>
      <xdr:nvPicPr>
        <xdr:cNvPr id="262219" name="Imagen 27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9B68DF62-233E-CF36-27A4-FBCE07DB0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85725"/>
          <a:ext cx="4572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3533775</xdr:colOff>
      <xdr:row>2</xdr:row>
      <xdr:rowOff>0</xdr:rowOff>
    </xdr:from>
    <xdr:to>
      <xdr:col>1</xdr:col>
      <xdr:colOff>4048125</xdr:colOff>
      <xdr:row>3</xdr:row>
      <xdr:rowOff>38100</xdr:rowOff>
    </xdr:to>
    <xdr:pic>
      <xdr:nvPicPr>
        <xdr:cNvPr id="262220" name="Imagen 28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C384080E-02F9-CFCE-1686-58180229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5775" y="590550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4162425</xdr:colOff>
      <xdr:row>0</xdr:row>
      <xdr:rowOff>95250</xdr:rowOff>
    </xdr:from>
    <xdr:to>
      <xdr:col>1</xdr:col>
      <xdr:colOff>4505325</xdr:colOff>
      <xdr:row>1</xdr:row>
      <xdr:rowOff>200025</xdr:rowOff>
    </xdr:to>
    <xdr:pic>
      <xdr:nvPicPr>
        <xdr:cNvPr id="262221" name="Imagen 29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74CE440E-7E92-C551-C403-0279BB300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95250"/>
          <a:ext cx="3429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3848100</xdr:colOff>
      <xdr:row>5</xdr:row>
      <xdr:rowOff>9525</xdr:rowOff>
    </xdr:from>
    <xdr:to>
      <xdr:col>2</xdr:col>
      <xdr:colOff>485775</xdr:colOff>
      <xdr:row>5</xdr:row>
      <xdr:rowOff>238125</xdr:rowOff>
    </xdr:to>
    <xdr:pic>
      <xdr:nvPicPr>
        <xdr:cNvPr id="262222" name="Imagen 30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B0EEF2E-7E49-42A4-270C-77F2CB635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1485900"/>
          <a:ext cx="1171575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4</xdr:row>
      <xdr:rowOff>247650</xdr:rowOff>
    </xdr:from>
    <xdr:to>
      <xdr:col>4</xdr:col>
      <xdr:colOff>219075</xdr:colOff>
      <xdr:row>5</xdr:row>
      <xdr:rowOff>238125</xdr:rowOff>
    </xdr:to>
    <xdr:pic>
      <xdr:nvPicPr>
        <xdr:cNvPr id="262223" name="Imagen 31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15212A4E-AD8E-1836-A482-36FC35A2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428750"/>
          <a:ext cx="120967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3895725</xdr:colOff>
      <xdr:row>3</xdr:row>
      <xdr:rowOff>276225</xdr:rowOff>
    </xdr:from>
    <xdr:to>
      <xdr:col>2</xdr:col>
      <xdr:colOff>352425</xdr:colOff>
      <xdr:row>4</xdr:row>
      <xdr:rowOff>228600</xdr:rowOff>
    </xdr:to>
    <xdr:pic>
      <xdr:nvPicPr>
        <xdr:cNvPr id="262224" name="Imagen 32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A3D45F38-B241-D820-BB59-B8218097B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1162050"/>
          <a:ext cx="9906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4133850</xdr:colOff>
      <xdr:row>2</xdr:row>
      <xdr:rowOff>28575</xdr:rowOff>
    </xdr:from>
    <xdr:to>
      <xdr:col>2</xdr:col>
      <xdr:colOff>9525</xdr:colOff>
      <xdr:row>3</xdr:row>
      <xdr:rowOff>209550</xdr:rowOff>
    </xdr:to>
    <xdr:pic>
      <xdr:nvPicPr>
        <xdr:cNvPr id="262225" name="Imagen 33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FE8F444F-A25C-B1F8-C763-BFF3E4E4C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619125"/>
          <a:ext cx="4095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0</xdr:row>
      <xdr:rowOff>95250</xdr:rowOff>
    </xdr:from>
    <xdr:to>
      <xdr:col>2</xdr:col>
      <xdr:colOff>704850</xdr:colOff>
      <xdr:row>1</xdr:row>
      <xdr:rowOff>123825</xdr:rowOff>
    </xdr:to>
    <xdr:pic>
      <xdr:nvPicPr>
        <xdr:cNvPr id="262226" name="Imagen 34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92A215AA-1CF8-F878-550A-468E95E6A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250"/>
          <a:ext cx="6667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</xdr:row>
      <xdr:rowOff>171450</xdr:rowOff>
    </xdr:from>
    <xdr:to>
      <xdr:col>3</xdr:col>
      <xdr:colOff>152400</xdr:colOff>
      <xdr:row>2</xdr:row>
      <xdr:rowOff>161925</xdr:rowOff>
    </xdr:to>
    <xdr:pic>
      <xdr:nvPicPr>
        <xdr:cNvPr id="262227" name="Imagen 35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8FC0CE13-7E01-6549-A3F0-368E49B55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466725"/>
          <a:ext cx="8477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</xdr:row>
      <xdr:rowOff>228600</xdr:rowOff>
    </xdr:from>
    <xdr:to>
      <xdr:col>3</xdr:col>
      <xdr:colOff>171450</xdr:colOff>
      <xdr:row>3</xdr:row>
      <xdr:rowOff>200025</xdr:rowOff>
    </xdr:to>
    <xdr:pic>
      <xdr:nvPicPr>
        <xdr:cNvPr id="262228" name="Imagen 36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336CA10D-3CC9-D82E-4012-089BB1867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819150"/>
          <a:ext cx="8572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238125</xdr:colOff>
      <xdr:row>0</xdr:row>
      <xdr:rowOff>76200</xdr:rowOff>
    </xdr:from>
    <xdr:to>
      <xdr:col>6</xdr:col>
      <xdr:colOff>552450</xdr:colOff>
      <xdr:row>1</xdr:row>
      <xdr:rowOff>38100</xdr:rowOff>
    </xdr:to>
    <xdr:pic>
      <xdr:nvPicPr>
        <xdr:cNvPr id="262229" name="Imagen 37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A4A38ED5-A3E5-64D5-ABAB-6F8AB886F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76200"/>
          <a:ext cx="107632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295275</xdr:colOff>
      <xdr:row>4</xdr:row>
      <xdr:rowOff>180975</xdr:rowOff>
    </xdr:from>
    <xdr:to>
      <xdr:col>5</xdr:col>
      <xdr:colOff>276225</xdr:colOff>
      <xdr:row>5</xdr:row>
      <xdr:rowOff>238125</xdr:rowOff>
    </xdr:to>
    <xdr:pic>
      <xdr:nvPicPr>
        <xdr:cNvPr id="262230" name="Imagen 38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5360724E-B51B-B19E-6962-6F6CB580F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362075"/>
          <a:ext cx="7429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0</xdr:row>
      <xdr:rowOff>104775</xdr:rowOff>
    </xdr:from>
    <xdr:to>
      <xdr:col>3</xdr:col>
      <xdr:colOff>752475</xdr:colOff>
      <xdr:row>1</xdr:row>
      <xdr:rowOff>57150</xdr:rowOff>
    </xdr:to>
    <xdr:pic>
      <xdr:nvPicPr>
        <xdr:cNvPr id="262231" name="Imagen 39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5BA97559-2C8F-4523-FD75-A8CB0F742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104775"/>
          <a:ext cx="7620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0</xdr:row>
      <xdr:rowOff>95250</xdr:rowOff>
    </xdr:from>
    <xdr:to>
      <xdr:col>5</xdr:col>
      <xdr:colOff>171450</xdr:colOff>
      <xdr:row>2</xdr:row>
      <xdr:rowOff>19050</xdr:rowOff>
    </xdr:to>
    <xdr:pic>
      <xdr:nvPicPr>
        <xdr:cNvPr id="262232" name="Imagen 40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A9046D41-81EF-66C1-FA75-ACD45989D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8475" y="95250"/>
          <a:ext cx="90487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257175</xdr:colOff>
      <xdr:row>1</xdr:row>
      <xdr:rowOff>123825</xdr:rowOff>
    </xdr:from>
    <xdr:to>
      <xdr:col>3</xdr:col>
      <xdr:colOff>685800</xdr:colOff>
      <xdr:row>2</xdr:row>
      <xdr:rowOff>285750</xdr:rowOff>
    </xdr:to>
    <xdr:pic>
      <xdr:nvPicPr>
        <xdr:cNvPr id="262233" name="Imagen 41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7C846C99-93E4-EAB8-65C1-A046722B0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419100"/>
          <a:ext cx="4286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</xdr:row>
      <xdr:rowOff>219075</xdr:rowOff>
    </xdr:from>
    <xdr:to>
      <xdr:col>3</xdr:col>
      <xdr:colOff>152400</xdr:colOff>
      <xdr:row>4</xdr:row>
      <xdr:rowOff>238125</xdr:rowOff>
    </xdr:to>
    <xdr:pic>
      <xdr:nvPicPr>
        <xdr:cNvPr id="262234" name="Imagen 42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98812908-ECB7-CE0D-8A91-2A005384B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1104900"/>
          <a:ext cx="4762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257175</xdr:colOff>
      <xdr:row>3</xdr:row>
      <xdr:rowOff>66675</xdr:rowOff>
    </xdr:from>
    <xdr:to>
      <xdr:col>4</xdr:col>
      <xdr:colOff>152400</xdr:colOff>
      <xdr:row>4</xdr:row>
      <xdr:rowOff>171450</xdr:rowOff>
    </xdr:to>
    <xdr:pic>
      <xdr:nvPicPr>
        <xdr:cNvPr id="262235" name="Imagen 43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3237A1C-5FF5-3EC0-AAAA-6A08E6A05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952500"/>
          <a:ext cx="6572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219075</xdr:colOff>
      <xdr:row>3</xdr:row>
      <xdr:rowOff>133350</xdr:rowOff>
    </xdr:from>
    <xdr:to>
      <xdr:col>5</xdr:col>
      <xdr:colOff>266700</xdr:colOff>
      <xdr:row>4</xdr:row>
      <xdr:rowOff>133350</xdr:rowOff>
    </xdr:to>
    <xdr:pic>
      <xdr:nvPicPr>
        <xdr:cNvPr id="262236" name="Imagen 44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DE459C07-5A92-DEA1-B5DF-44A55F02B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1019175"/>
          <a:ext cx="8096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133350</xdr:colOff>
      <xdr:row>2</xdr:row>
      <xdr:rowOff>85725</xdr:rowOff>
    </xdr:from>
    <xdr:to>
      <xdr:col>5</xdr:col>
      <xdr:colOff>200025</xdr:colOff>
      <xdr:row>3</xdr:row>
      <xdr:rowOff>9525</xdr:rowOff>
    </xdr:to>
    <xdr:pic>
      <xdr:nvPicPr>
        <xdr:cNvPr id="262237" name="Imagen 45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E44451D2-B919-3FD1-D32A-C89C2C505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676275"/>
          <a:ext cx="8286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266700</xdr:colOff>
      <xdr:row>1</xdr:row>
      <xdr:rowOff>95250</xdr:rowOff>
    </xdr:from>
    <xdr:to>
      <xdr:col>6</xdr:col>
      <xdr:colOff>390525</xdr:colOff>
      <xdr:row>2</xdr:row>
      <xdr:rowOff>38100</xdr:rowOff>
    </xdr:to>
    <xdr:pic>
      <xdr:nvPicPr>
        <xdr:cNvPr id="262238" name="Imagen 46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90E4F8F7-E172-AE05-AC14-6733A488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390525"/>
          <a:ext cx="8858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304800</xdr:colOff>
      <xdr:row>2</xdr:row>
      <xdr:rowOff>104775</xdr:rowOff>
    </xdr:from>
    <xdr:to>
      <xdr:col>6</xdr:col>
      <xdr:colOff>361950</xdr:colOff>
      <xdr:row>3</xdr:row>
      <xdr:rowOff>104775</xdr:rowOff>
    </xdr:to>
    <xdr:pic>
      <xdr:nvPicPr>
        <xdr:cNvPr id="262239" name="Imagen 47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29EE619B-B80D-A120-2075-352BE889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695325"/>
          <a:ext cx="81915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314325</xdr:colOff>
      <xdr:row>3</xdr:row>
      <xdr:rowOff>152400</xdr:rowOff>
    </xdr:from>
    <xdr:to>
      <xdr:col>6</xdr:col>
      <xdr:colOff>352425</xdr:colOff>
      <xdr:row>4</xdr:row>
      <xdr:rowOff>190500</xdr:rowOff>
    </xdr:to>
    <xdr:pic>
      <xdr:nvPicPr>
        <xdr:cNvPr id="262240" name="Imagen 48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A2AE9359-0029-3072-1077-16B599D91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225" y="1038225"/>
          <a:ext cx="80010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590550</xdr:colOff>
      <xdr:row>0</xdr:row>
      <xdr:rowOff>47625</xdr:rowOff>
    </xdr:from>
    <xdr:to>
      <xdr:col>7</xdr:col>
      <xdr:colOff>752475</xdr:colOff>
      <xdr:row>1</xdr:row>
      <xdr:rowOff>47625</xdr:rowOff>
    </xdr:to>
    <xdr:pic>
      <xdr:nvPicPr>
        <xdr:cNvPr id="262241" name="Imagen 49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D8C81682-198D-6216-8752-2F5AC91F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4450" y="47625"/>
          <a:ext cx="9239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504825</xdr:colOff>
      <xdr:row>1</xdr:row>
      <xdr:rowOff>104775</xdr:rowOff>
    </xdr:from>
    <xdr:to>
      <xdr:col>7</xdr:col>
      <xdr:colOff>647700</xdr:colOff>
      <xdr:row>2</xdr:row>
      <xdr:rowOff>104775</xdr:rowOff>
    </xdr:to>
    <xdr:pic>
      <xdr:nvPicPr>
        <xdr:cNvPr id="262242" name="Imagen 50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5338BC8D-4E90-F00A-913D-0456FF94F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8725" y="400050"/>
          <a:ext cx="9048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733425</xdr:colOff>
      <xdr:row>2</xdr:row>
      <xdr:rowOff>9525</xdr:rowOff>
    </xdr:from>
    <xdr:to>
      <xdr:col>9</xdr:col>
      <xdr:colOff>171450</xdr:colOff>
      <xdr:row>3</xdr:row>
      <xdr:rowOff>219075</xdr:rowOff>
    </xdr:to>
    <xdr:pic>
      <xdr:nvPicPr>
        <xdr:cNvPr id="262243" name="Imagen 51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C4623E00-955E-1156-656E-0BA0E490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9325" y="600075"/>
          <a:ext cx="9620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76200</xdr:colOff>
      <xdr:row>0</xdr:row>
      <xdr:rowOff>76200</xdr:rowOff>
    </xdr:from>
    <xdr:to>
      <xdr:col>8</xdr:col>
      <xdr:colOff>714375</xdr:colOff>
      <xdr:row>1</xdr:row>
      <xdr:rowOff>266700</xdr:rowOff>
    </xdr:to>
    <xdr:pic>
      <xdr:nvPicPr>
        <xdr:cNvPr id="262244" name="Imagen 52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3051B4AE-A3E7-130B-3EE5-02CF56B9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76200"/>
          <a:ext cx="6381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95250</xdr:colOff>
      <xdr:row>0</xdr:row>
      <xdr:rowOff>114300</xdr:rowOff>
    </xdr:from>
    <xdr:to>
      <xdr:col>10</xdr:col>
      <xdr:colOff>266700</xdr:colOff>
      <xdr:row>1</xdr:row>
      <xdr:rowOff>285750</xdr:rowOff>
    </xdr:to>
    <xdr:pic>
      <xdr:nvPicPr>
        <xdr:cNvPr id="262245" name="Imagen 20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C9E164AF-B111-BEAE-0A9F-EAA612A63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25150" y="114300"/>
          <a:ext cx="933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235"/>
  <sheetViews>
    <sheetView tabSelected="1" zoomScale="70" zoomScaleNormal="70" workbookViewId="0">
      <pane ySplit="1" topLeftCell="A8918" activePane="bottomLeft" state="frozen"/>
      <selection pane="bottomLeft" activeCell="B9131" sqref="B9131"/>
    </sheetView>
  </sheetViews>
  <sheetFormatPr baseColWidth="10" defaultColWidth="11.453125" defaultRowHeight="14.5"/>
  <cols>
    <col min="1" max="1" width="15.7265625" style="217" bestFit="1" customWidth="1"/>
    <col min="2" max="2" width="55.453125" style="215" customWidth="1"/>
    <col min="3" max="3" width="12.1796875" style="218" customWidth="1"/>
    <col min="4" max="4" width="13.453125" style="217" customWidth="1"/>
    <col min="5" max="5" width="11.81640625" style="217" customWidth="1"/>
    <col min="6" max="6" width="10.7265625" style="209" customWidth="1"/>
    <col min="7" max="16384" width="11.453125" style="1"/>
  </cols>
  <sheetData>
    <row r="1" spans="1:6" s="207" customFormat="1" ht="42" customHeight="1">
      <c r="A1" s="219" t="s">
        <v>0</v>
      </c>
      <c r="B1" s="219" t="s">
        <v>1</v>
      </c>
      <c r="C1" s="208" t="s">
        <v>12379</v>
      </c>
      <c r="D1" s="219" t="s">
        <v>2</v>
      </c>
      <c r="E1" s="219" t="s">
        <v>3</v>
      </c>
      <c r="F1" s="208" t="s">
        <v>12471</v>
      </c>
    </row>
    <row r="2" spans="1:6">
      <c r="A2" s="212">
        <v>1010002010</v>
      </c>
      <c r="B2" s="216" t="s">
        <v>4</v>
      </c>
      <c r="C2" s="210">
        <v>3.75</v>
      </c>
      <c r="D2" s="212">
        <v>250</v>
      </c>
      <c r="E2" s="212">
        <v>5000</v>
      </c>
      <c r="F2" s="209">
        <v>0.77</v>
      </c>
    </row>
    <row r="3" spans="1:6">
      <c r="A3" s="212">
        <v>1010002020</v>
      </c>
      <c r="B3" s="216" t="s">
        <v>5</v>
      </c>
      <c r="C3" s="210">
        <v>3.75</v>
      </c>
      <c r="D3" s="212">
        <v>250</v>
      </c>
      <c r="E3" s="212">
        <v>5000</v>
      </c>
      <c r="F3" s="209">
        <v>0.77</v>
      </c>
    </row>
    <row r="4" spans="1:6">
      <c r="A4" s="212">
        <v>1010002040</v>
      </c>
      <c r="B4" s="216" t="s">
        <v>6</v>
      </c>
      <c r="C4" s="210">
        <v>3.75</v>
      </c>
      <c r="D4" s="212">
        <v>250</v>
      </c>
      <c r="E4" s="212">
        <v>5000</v>
      </c>
      <c r="F4" s="209">
        <v>0.77</v>
      </c>
    </row>
    <row r="5" spans="1:6">
      <c r="A5" s="212">
        <v>1010002060</v>
      </c>
      <c r="B5" s="216" t="s">
        <v>7</v>
      </c>
      <c r="C5" s="210">
        <v>4.07</v>
      </c>
      <c r="D5" s="212">
        <v>250</v>
      </c>
      <c r="E5" s="212">
        <v>5000</v>
      </c>
      <c r="F5" s="209">
        <v>0.77</v>
      </c>
    </row>
    <row r="6" spans="1:6">
      <c r="A6" s="212">
        <v>1010002090</v>
      </c>
      <c r="B6" s="216" t="s">
        <v>8</v>
      </c>
      <c r="C6" s="210">
        <v>4.1399999999999997</v>
      </c>
      <c r="D6" s="212">
        <v>250</v>
      </c>
      <c r="E6" s="212">
        <v>5000</v>
      </c>
      <c r="F6" s="209">
        <v>0.77</v>
      </c>
    </row>
    <row r="7" spans="1:6">
      <c r="A7" s="212">
        <v>1010003020</v>
      </c>
      <c r="B7" s="216" t="s">
        <v>9</v>
      </c>
      <c r="C7" s="210">
        <v>4.47</v>
      </c>
      <c r="D7" s="212">
        <v>250</v>
      </c>
      <c r="E7" s="212">
        <v>5000</v>
      </c>
      <c r="F7" s="209">
        <v>0.77</v>
      </c>
    </row>
    <row r="8" spans="1:6">
      <c r="A8" s="212">
        <v>1010003040</v>
      </c>
      <c r="B8" s="216" t="s">
        <v>10</v>
      </c>
      <c r="C8" s="210">
        <v>4.7699999999999996</v>
      </c>
      <c r="D8" s="212">
        <v>250</v>
      </c>
      <c r="E8" s="212">
        <v>5000</v>
      </c>
      <c r="F8" s="209">
        <v>0.77</v>
      </c>
    </row>
    <row r="9" spans="1:6">
      <c r="A9" s="212">
        <v>1010003060</v>
      </c>
      <c r="B9" s="216" t="s">
        <v>11</v>
      </c>
      <c r="C9" s="210">
        <v>4.91</v>
      </c>
      <c r="D9" s="212">
        <v>250</v>
      </c>
      <c r="E9" s="212">
        <v>5000</v>
      </c>
      <c r="F9" s="209">
        <v>0.77</v>
      </c>
    </row>
    <row r="10" spans="1:6">
      <c r="A10" s="212">
        <v>1010003090</v>
      </c>
      <c r="B10" s="216" t="s">
        <v>12</v>
      </c>
      <c r="C10" s="210">
        <v>5.45</v>
      </c>
      <c r="D10" s="212">
        <v>250</v>
      </c>
      <c r="E10" s="212">
        <v>5000</v>
      </c>
      <c r="F10" s="209">
        <v>0.77</v>
      </c>
    </row>
    <row r="11" spans="1:6">
      <c r="A11" s="212">
        <v>1010020010</v>
      </c>
      <c r="B11" s="216" t="s">
        <v>13</v>
      </c>
      <c r="C11" s="210">
        <v>2.99</v>
      </c>
      <c r="D11" s="212">
        <v>500</v>
      </c>
      <c r="E11" s="212">
        <v>5000</v>
      </c>
      <c r="F11" s="209">
        <v>0.77</v>
      </c>
    </row>
    <row r="12" spans="1:6">
      <c r="A12" s="212">
        <v>1010020020</v>
      </c>
      <c r="B12" s="216" t="s">
        <v>14</v>
      </c>
      <c r="C12" s="210">
        <v>3.01</v>
      </c>
      <c r="D12" s="212">
        <v>100</v>
      </c>
      <c r="E12" s="212">
        <v>25000</v>
      </c>
      <c r="F12" s="209">
        <v>0.77</v>
      </c>
    </row>
    <row r="13" spans="1:6">
      <c r="A13" s="212">
        <v>1010020030</v>
      </c>
      <c r="B13" s="216" t="s">
        <v>15</v>
      </c>
      <c r="C13" s="210">
        <v>3.25</v>
      </c>
      <c r="D13" s="212">
        <v>500</v>
      </c>
      <c r="E13" s="212">
        <v>5000</v>
      </c>
      <c r="F13" s="209">
        <v>0.77</v>
      </c>
    </row>
    <row r="14" spans="1:6">
      <c r="A14" s="212">
        <v>1010020040</v>
      </c>
      <c r="B14" s="216" t="s">
        <v>16</v>
      </c>
      <c r="C14" s="210">
        <v>1.73</v>
      </c>
      <c r="D14" s="212">
        <v>100</v>
      </c>
      <c r="E14" s="212">
        <v>25000</v>
      </c>
      <c r="F14" s="209">
        <v>0.77</v>
      </c>
    </row>
    <row r="15" spans="1:6">
      <c r="A15" s="212">
        <v>1010020060</v>
      </c>
      <c r="B15" s="216" t="s">
        <v>17</v>
      </c>
      <c r="C15" s="210">
        <v>2.04</v>
      </c>
      <c r="D15" s="212">
        <v>100</v>
      </c>
      <c r="E15" s="212">
        <v>20000</v>
      </c>
      <c r="F15" s="209">
        <v>0.77</v>
      </c>
    </row>
    <row r="16" spans="1:6">
      <c r="A16" s="212">
        <v>1010020080</v>
      </c>
      <c r="B16" s="216" t="s">
        <v>18</v>
      </c>
      <c r="C16" s="210">
        <v>2.1800000000000002</v>
      </c>
      <c r="D16" s="212">
        <v>100</v>
      </c>
      <c r="E16" s="212">
        <v>17500</v>
      </c>
      <c r="F16" s="209">
        <v>0.77</v>
      </c>
    </row>
    <row r="17" spans="1:6">
      <c r="A17" s="212">
        <v>1010020090</v>
      </c>
      <c r="B17" s="216" t="s">
        <v>19</v>
      </c>
      <c r="C17" s="210">
        <v>2.42</v>
      </c>
      <c r="D17" s="212">
        <v>100</v>
      </c>
      <c r="E17" s="212">
        <v>15000</v>
      </c>
      <c r="F17" s="209">
        <v>0.77</v>
      </c>
    </row>
    <row r="18" spans="1:6">
      <c r="A18" s="212">
        <v>1010020100</v>
      </c>
      <c r="B18" s="216" t="s">
        <v>20</v>
      </c>
      <c r="C18" s="210">
        <v>2.74</v>
      </c>
      <c r="D18" s="212">
        <v>100</v>
      </c>
      <c r="E18" s="212">
        <v>12500</v>
      </c>
      <c r="F18" s="209">
        <v>0.77</v>
      </c>
    </row>
    <row r="19" spans="1:6">
      <c r="A19" s="212">
        <v>1010030020</v>
      </c>
      <c r="B19" s="216" t="s">
        <v>21</v>
      </c>
      <c r="C19" s="210">
        <v>1.96</v>
      </c>
      <c r="D19" s="212">
        <v>100</v>
      </c>
      <c r="E19" s="212">
        <v>15000</v>
      </c>
      <c r="F19" s="209">
        <v>0.77</v>
      </c>
    </row>
    <row r="20" spans="1:6">
      <c r="A20" s="212">
        <v>1010030040</v>
      </c>
      <c r="B20" s="216" t="s">
        <v>22</v>
      </c>
      <c r="C20" s="210">
        <v>2.0499999999999998</v>
      </c>
      <c r="D20" s="212">
        <v>100</v>
      </c>
      <c r="E20" s="212">
        <v>10000</v>
      </c>
      <c r="F20" s="209">
        <v>0.77</v>
      </c>
    </row>
    <row r="21" spans="1:6">
      <c r="A21" s="212">
        <v>1010030060</v>
      </c>
      <c r="B21" s="216" t="s">
        <v>23</v>
      </c>
      <c r="C21" s="210">
        <v>2.08</v>
      </c>
      <c r="D21" s="212">
        <v>100</v>
      </c>
      <c r="E21" s="212">
        <v>10000</v>
      </c>
      <c r="F21" s="209">
        <v>0.77</v>
      </c>
    </row>
    <row r="22" spans="1:6">
      <c r="A22" s="212">
        <v>1010030080</v>
      </c>
      <c r="B22" s="216" t="s">
        <v>24</v>
      </c>
      <c r="C22" s="210">
        <v>3.16</v>
      </c>
      <c r="D22" s="212">
        <v>100</v>
      </c>
      <c r="E22" s="212">
        <v>10000</v>
      </c>
      <c r="F22" s="209">
        <v>0.77</v>
      </c>
    </row>
    <row r="23" spans="1:6">
      <c r="A23" s="212">
        <v>1010030090</v>
      </c>
      <c r="B23" s="216" t="s">
        <v>25</v>
      </c>
      <c r="C23" s="210">
        <v>2.33</v>
      </c>
      <c r="D23" s="212">
        <v>100</v>
      </c>
      <c r="E23" s="212">
        <v>12500</v>
      </c>
      <c r="F23" s="209">
        <v>0.77</v>
      </c>
    </row>
    <row r="24" spans="1:6">
      <c r="A24" s="212">
        <v>1010030100</v>
      </c>
      <c r="B24" s="216" t="s">
        <v>26</v>
      </c>
      <c r="C24" s="210">
        <v>2.67</v>
      </c>
      <c r="D24" s="212">
        <v>100</v>
      </c>
      <c r="E24" s="212">
        <v>10000</v>
      </c>
      <c r="F24" s="209">
        <v>0.77</v>
      </c>
    </row>
    <row r="25" spans="1:6">
      <c r="A25" s="212">
        <v>1010030120</v>
      </c>
      <c r="B25" s="216" t="s">
        <v>27</v>
      </c>
      <c r="C25" s="210">
        <v>3.05</v>
      </c>
      <c r="D25" s="212">
        <v>100</v>
      </c>
      <c r="E25" s="212">
        <v>10000</v>
      </c>
      <c r="F25" s="209">
        <v>0.77</v>
      </c>
    </row>
    <row r="26" spans="1:6">
      <c r="A26" s="212">
        <v>1010030160</v>
      </c>
      <c r="B26" s="216" t="s">
        <v>28</v>
      </c>
      <c r="C26" s="210">
        <v>3.65</v>
      </c>
      <c r="D26" s="212">
        <v>50</v>
      </c>
      <c r="E26" s="212">
        <v>6000</v>
      </c>
      <c r="F26" s="209">
        <v>0.77</v>
      </c>
    </row>
    <row r="27" spans="1:6">
      <c r="A27" s="212">
        <v>1010030200</v>
      </c>
      <c r="B27" s="216" t="s">
        <v>29</v>
      </c>
      <c r="C27" s="210">
        <v>4.68</v>
      </c>
      <c r="D27" s="212">
        <v>50</v>
      </c>
      <c r="E27" s="212">
        <v>5000</v>
      </c>
      <c r="F27" s="209">
        <v>0.77</v>
      </c>
    </row>
    <row r="28" spans="1:6">
      <c r="A28" s="212">
        <v>1010040020</v>
      </c>
      <c r="B28" s="216" t="s">
        <v>30</v>
      </c>
      <c r="C28" s="210">
        <v>1.76</v>
      </c>
      <c r="D28" s="212">
        <v>100</v>
      </c>
      <c r="E28" s="212">
        <v>10000</v>
      </c>
      <c r="F28" s="209">
        <v>0.77</v>
      </c>
    </row>
    <row r="29" spans="1:6">
      <c r="A29" s="212">
        <v>1010040030</v>
      </c>
      <c r="B29" s="216" t="s">
        <v>31</v>
      </c>
      <c r="C29" s="210">
        <v>3.01</v>
      </c>
      <c r="D29" s="212">
        <v>250</v>
      </c>
      <c r="E29" s="212">
        <v>5000</v>
      </c>
      <c r="F29" s="209">
        <v>0.77</v>
      </c>
    </row>
    <row r="30" spans="1:6">
      <c r="A30" s="212">
        <v>1010040040</v>
      </c>
      <c r="B30" s="216" t="s">
        <v>32</v>
      </c>
      <c r="C30" s="210">
        <v>1.78</v>
      </c>
      <c r="D30" s="212">
        <v>100</v>
      </c>
      <c r="E30" s="212">
        <v>7500</v>
      </c>
      <c r="F30" s="209">
        <v>0.77</v>
      </c>
    </row>
    <row r="31" spans="1:6">
      <c r="A31" s="212">
        <v>1010040060</v>
      </c>
      <c r="B31" s="216" t="s">
        <v>33</v>
      </c>
      <c r="C31" s="210">
        <v>1.91</v>
      </c>
      <c r="D31" s="212">
        <v>100</v>
      </c>
      <c r="E31" s="212">
        <v>10000</v>
      </c>
      <c r="F31" s="209">
        <v>0.77</v>
      </c>
    </row>
    <row r="32" spans="1:6">
      <c r="A32" s="212">
        <v>1010040080</v>
      </c>
      <c r="B32" s="216" t="s">
        <v>34</v>
      </c>
      <c r="C32" s="210">
        <v>2.0299999999999998</v>
      </c>
      <c r="D32" s="212">
        <v>100</v>
      </c>
      <c r="E32" s="212">
        <v>11000</v>
      </c>
      <c r="F32" s="209">
        <v>0.77</v>
      </c>
    </row>
    <row r="33" spans="1:6">
      <c r="A33" s="212">
        <v>1010040090</v>
      </c>
      <c r="B33" s="216" t="s">
        <v>35</v>
      </c>
      <c r="C33" s="210">
        <v>2.15</v>
      </c>
      <c r="D33" s="212">
        <v>100</v>
      </c>
      <c r="E33" s="212">
        <v>6000</v>
      </c>
      <c r="F33" s="209">
        <v>0.77</v>
      </c>
    </row>
    <row r="34" spans="1:6">
      <c r="A34" s="212">
        <v>1010040100</v>
      </c>
      <c r="B34" s="216" t="s">
        <v>36</v>
      </c>
      <c r="C34" s="210">
        <v>2.58</v>
      </c>
      <c r="D34" s="212">
        <v>100</v>
      </c>
      <c r="E34" s="212">
        <v>6000</v>
      </c>
      <c r="F34" s="209">
        <v>0.77</v>
      </c>
    </row>
    <row r="35" spans="1:6">
      <c r="A35" s="212">
        <v>1010040120</v>
      </c>
      <c r="B35" s="216" t="s">
        <v>37</v>
      </c>
      <c r="C35" s="210">
        <v>3.19</v>
      </c>
      <c r="D35" s="212">
        <v>50</v>
      </c>
      <c r="E35" s="212">
        <v>7000</v>
      </c>
      <c r="F35" s="209">
        <v>0.77</v>
      </c>
    </row>
    <row r="36" spans="1:6">
      <c r="A36" s="212">
        <v>1010040160</v>
      </c>
      <c r="B36" s="216" t="s">
        <v>38</v>
      </c>
      <c r="C36" s="210">
        <v>3.92</v>
      </c>
      <c r="D36" s="212">
        <v>50</v>
      </c>
      <c r="E36" s="212">
        <v>3000</v>
      </c>
      <c r="F36" s="209">
        <v>0.77</v>
      </c>
    </row>
    <row r="37" spans="1:6">
      <c r="A37" s="212">
        <v>1010040200</v>
      </c>
      <c r="B37" s="216" t="s">
        <v>39</v>
      </c>
      <c r="C37" s="210">
        <v>6.85</v>
      </c>
      <c r="D37" s="212">
        <v>50</v>
      </c>
      <c r="E37" s="212">
        <v>4000</v>
      </c>
      <c r="F37" s="209">
        <v>0.77</v>
      </c>
    </row>
    <row r="38" spans="1:6">
      <c r="A38" s="212">
        <v>1010050020</v>
      </c>
      <c r="B38" s="216" t="s">
        <v>40</v>
      </c>
      <c r="C38" s="210">
        <v>1.78</v>
      </c>
      <c r="D38" s="212">
        <v>100</v>
      </c>
      <c r="E38" s="212">
        <v>8000</v>
      </c>
      <c r="F38" s="209">
        <v>0.77</v>
      </c>
    </row>
    <row r="39" spans="1:6">
      <c r="A39" s="212">
        <v>1010050040</v>
      </c>
      <c r="B39" s="216" t="s">
        <v>41</v>
      </c>
      <c r="C39" s="210">
        <v>1.21</v>
      </c>
      <c r="D39" s="212">
        <v>100</v>
      </c>
      <c r="E39" s="212">
        <v>8000</v>
      </c>
      <c r="F39" s="209">
        <v>0.77</v>
      </c>
    </row>
    <row r="40" spans="1:6">
      <c r="A40" s="212">
        <v>1010050060</v>
      </c>
      <c r="B40" s="216" t="s">
        <v>42</v>
      </c>
      <c r="C40" s="210">
        <v>1.38</v>
      </c>
      <c r="D40" s="212">
        <v>100</v>
      </c>
      <c r="E40" s="212">
        <v>8000</v>
      </c>
      <c r="F40" s="209">
        <v>0.78</v>
      </c>
    </row>
    <row r="41" spans="1:6">
      <c r="A41" s="212">
        <v>1010050080</v>
      </c>
      <c r="B41" s="216" t="s">
        <v>43</v>
      </c>
      <c r="C41" s="210">
        <v>1.56</v>
      </c>
      <c r="D41" s="212">
        <v>100</v>
      </c>
      <c r="E41" s="212">
        <v>8000</v>
      </c>
      <c r="F41" s="209">
        <v>0.78</v>
      </c>
    </row>
    <row r="42" spans="1:6">
      <c r="A42" s="212">
        <v>1010050090</v>
      </c>
      <c r="B42" s="216" t="s">
        <v>44</v>
      </c>
      <c r="C42" s="210">
        <v>1.72</v>
      </c>
      <c r="D42" s="212">
        <v>100</v>
      </c>
      <c r="E42" s="212">
        <v>4500</v>
      </c>
      <c r="F42" s="209">
        <v>0.78</v>
      </c>
    </row>
    <row r="43" spans="1:6">
      <c r="A43" s="212">
        <v>1010050100</v>
      </c>
      <c r="B43" s="216" t="s">
        <v>45</v>
      </c>
      <c r="C43" s="210">
        <v>2.0699999999999998</v>
      </c>
      <c r="D43" s="212">
        <v>100</v>
      </c>
      <c r="E43" s="212">
        <v>4500</v>
      </c>
      <c r="F43" s="209">
        <v>0.78</v>
      </c>
    </row>
    <row r="44" spans="1:6">
      <c r="A44" s="212">
        <v>1010050120</v>
      </c>
      <c r="B44" s="216" t="s">
        <v>46</v>
      </c>
      <c r="C44" s="210">
        <v>2.5099999999999998</v>
      </c>
      <c r="D44" s="212">
        <v>100</v>
      </c>
      <c r="E44" s="212">
        <v>4500</v>
      </c>
      <c r="F44" s="209">
        <v>0.78</v>
      </c>
    </row>
    <row r="45" spans="1:6">
      <c r="A45" s="212">
        <v>1010050160</v>
      </c>
      <c r="B45" s="216" t="s">
        <v>47</v>
      </c>
      <c r="C45" s="210">
        <v>2.88</v>
      </c>
      <c r="D45" s="212">
        <v>100</v>
      </c>
      <c r="E45" s="212">
        <v>2400</v>
      </c>
      <c r="F45" s="209">
        <v>0.78</v>
      </c>
    </row>
    <row r="46" spans="1:6">
      <c r="A46" s="212">
        <v>1010050200</v>
      </c>
      <c r="B46" s="216" t="s">
        <v>48</v>
      </c>
      <c r="C46" s="210">
        <v>3.51</v>
      </c>
      <c r="D46" s="212">
        <v>50</v>
      </c>
      <c r="E46" s="212">
        <v>2250</v>
      </c>
      <c r="F46" s="209">
        <v>0.78</v>
      </c>
    </row>
    <row r="47" spans="1:6">
      <c r="A47" s="212">
        <v>1010050260</v>
      </c>
      <c r="B47" s="216" t="s">
        <v>49</v>
      </c>
      <c r="C47" s="210">
        <v>12.99</v>
      </c>
      <c r="D47" s="212">
        <v>50</v>
      </c>
      <c r="E47" s="212">
        <v>3000</v>
      </c>
      <c r="F47" s="209">
        <v>0.78</v>
      </c>
    </row>
    <row r="48" spans="1:6">
      <c r="A48" s="212">
        <v>1010050300</v>
      </c>
      <c r="B48" s="216" t="s">
        <v>50</v>
      </c>
      <c r="C48" s="210">
        <v>16.670000000000002</v>
      </c>
      <c r="D48" s="212">
        <v>50</v>
      </c>
      <c r="E48" s="212">
        <v>2500</v>
      </c>
      <c r="F48" s="209">
        <v>0.78</v>
      </c>
    </row>
    <row r="49" spans="1:6">
      <c r="A49" s="212">
        <v>1010100040</v>
      </c>
      <c r="B49" s="216" t="s">
        <v>51</v>
      </c>
      <c r="C49" s="210">
        <v>1.19</v>
      </c>
      <c r="D49" s="212">
        <v>100</v>
      </c>
      <c r="E49" s="212">
        <v>8000</v>
      </c>
      <c r="F49" s="209">
        <v>0.78</v>
      </c>
    </row>
    <row r="50" spans="1:6">
      <c r="A50" s="212">
        <v>1010100060</v>
      </c>
      <c r="B50" s="216" t="s">
        <v>52</v>
      </c>
      <c r="C50" s="210">
        <v>1.35</v>
      </c>
      <c r="D50" s="212">
        <v>100</v>
      </c>
      <c r="E50" s="212">
        <v>4500</v>
      </c>
      <c r="F50" s="209">
        <v>0.78</v>
      </c>
    </row>
    <row r="51" spans="1:6">
      <c r="A51" s="212">
        <v>1010100080</v>
      </c>
      <c r="B51" s="216" t="s">
        <v>53</v>
      </c>
      <c r="C51" s="210">
        <v>1.7</v>
      </c>
      <c r="D51" s="212">
        <v>100</v>
      </c>
      <c r="E51" s="212">
        <v>4500</v>
      </c>
      <c r="F51" s="209">
        <v>0.78</v>
      </c>
    </row>
    <row r="52" spans="1:6">
      <c r="A52" s="212">
        <v>1010100090</v>
      </c>
      <c r="B52" s="216" t="s">
        <v>54</v>
      </c>
      <c r="C52" s="210">
        <v>1.65</v>
      </c>
      <c r="D52" s="212">
        <v>100</v>
      </c>
      <c r="E52" s="212">
        <v>4500</v>
      </c>
      <c r="F52" s="209">
        <v>0.78</v>
      </c>
    </row>
    <row r="53" spans="1:6">
      <c r="A53" s="212">
        <v>1010100095</v>
      </c>
      <c r="B53" s="216" t="s">
        <v>55</v>
      </c>
      <c r="C53" s="210">
        <v>2.25</v>
      </c>
      <c r="D53" s="212">
        <v>100</v>
      </c>
      <c r="E53" s="212">
        <v>4500</v>
      </c>
      <c r="F53" s="209">
        <v>0.78</v>
      </c>
    </row>
    <row r="54" spans="1:6">
      <c r="A54" s="212">
        <v>1010100100</v>
      </c>
      <c r="B54" s="216" t="s">
        <v>56</v>
      </c>
      <c r="C54" s="210">
        <v>1.96</v>
      </c>
      <c r="D54" s="212">
        <v>100</v>
      </c>
      <c r="E54" s="212">
        <v>4500</v>
      </c>
      <c r="F54" s="209">
        <v>0.78</v>
      </c>
    </row>
    <row r="55" spans="1:6">
      <c r="A55" s="212">
        <v>1010100120</v>
      </c>
      <c r="B55" s="216" t="s">
        <v>57</v>
      </c>
      <c r="C55" s="210">
        <v>2.66</v>
      </c>
      <c r="D55" s="212">
        <v>100</v>
      </c>
      <c r="E55" s="212">
        <v>2400</v>
      </c>
      <c r="F55" s="209">
        <v>0.78</v>
      </c>
    </row>
    <row r="56" spans="1:6">
      <c r="A56" s="212">
        <v>1010100160</v>
      </c>
      <c r="B56" s="216" t="s">
        <v>58</v>
      </c>
      <c r="C56" s="210">
        <v>2.69</v>
      </c>
      <c r="D56" s="212">
        <v>100</v>
      </c>
      <c r="E56" s="212">
        <v>2400</v>
      </c>
      <c r="F56" s="209">
        <v>0.78</v>
      </c>
    </row>
    <row r="57" spans="1:6">
      <c r="A57" s="212">
        <v>1010100190</v>
      </c>
      <c r="B57" s="216" t="s">
        <v>59</v>
      </c>
      <c r="C57" s="210">
        <v>3.51</v>
      </c>
      <c r="D57" s="212">
        <v>100</v>
      </c>
      <c r="E57" s="212">
        <v>2400</v>
      </c>
      <c r="F57" s="209">
        <v>0.78</v>
      </c>
    </row>
    <row r="58" spans="1:6">
      <c r="A58" s="212">
        <v>1010100200</v>
      </c>
      <c r="B58" s="216" t="s">
        <v>60</v>
      </c>
      <c r="C58" s="210">
        <v>3.28</v>
      </c>
      <c r="D58" s="212">
        <v>100</v>
      </c>
      <c r="E58" s="212">
        <v>1800</v>
      </c>
      <c r="F58" s="209">
        <v>0.78</v>
      </c>
    </row>
    <row r="59" spans="1:6">
      <c r="A59" s="212">
        <v>1010100220</v>
      </c>
      <c r="B59" s="216" t="s">
        <v>61</v>
      </c>
      <c r="C59" s="210">
        <v>5.25</v>
      </c>
      <c r="D59" s="212">
        <v>100</v>
      </c>
      <c r="E59" s="212">
        <v>2500</v>
      </c>
      <c r="F59" s="209">
        <v>0.78</v>
      </c>
    </row>
    <row r="60" spans="1:6">
      <c r="A60" s="212">
        <v>1010100260</v>
      </c>
      <c r="B60" s="216" t="s">
        <v>62</v>
      </c>
      <c r="C60" s="210">
        <v>5.0999999999999996</v>
      </c>
      <c r="D60" s="212">
        <v>100</v>
      </c>
      <c r="E60" s="212">
        <v>2000</v>
      </c>
      <c r="F60" s="209">
        <v>0.78</v>
      </c>
    </row>
    <row r="61" spans="1:6">
      <c r="A61" s="212">
        <v>1010100290</v>
      </c>
      <c r="B61" s="216" t="s">
        <v>63</v>
      </c>
      <c r="C61" s="210">
        <v>9.89</v>
      </c>
      <c r="D61" s="212">
        <v>125</v>
      </c>
      <c r="E61" s="212">
        <v>1250</v>
      </c>
      <c r="F61" s="209">
        <v>0.78</v>
      </c>
    </row>
    <row r="62" spans="1:6">
      <c r="A62" s="212">
        <v>1010100300</v>
      </c>
      <c r="B62" s="216" t="s">
        <v>64</v>
      </c>
      <c r="C62" s="210">
        <v>7.26</v>
      </c>
      <c r="D62" s="212">
        <v>50</v>
      </c>
      <c r="E62" s="212">
        <v>1500</v>
      </c>
      <c r="F62" s="209">
        <v>0.78</v>
      </c>
    </row>
    <row r="63" spans="1:6">
      <c r="A63" s="212">
        <v>1010100360</v>
      </c>
      <c r="B63" s="216" t="s">
        <v>65</v>
      </c>
      <c r="C63" s="210">
        <v>11.74</v>
      </c>
      <c r="D63" s="212">
        <v>50</v>
      </c>
      <c r="E63" s="212">
        <v>1250</v>
      </c>
      <c r="F63" s="209">
        <v>0.78</v>
      </c>
    </row>
    <row r="64" spans="1:6">
      <c r="A64" s="212">
        <v>1010100400</v>
      </c>
      <c r="B64" s="216" t="s">
        <v>66</v>
      </c>
      <c r="C64" s="210">
        <v>13.8</v>
      </c>
      <c r="D64" s="212">
        <v>50</v>
      </c>
      <c r="E64" s="212">
        <v>1000</v>
      </c>
      <c r="F64" s="209">
        <v>0.78</v>
      </c>
    </row>
    <row r="65" spans="1:6">
      <c r="A65" s="212">
        <v>1010200040</v>
      </c>
      <c r="B65" s="216" t="s">
        <v>67</v>
      </c>
      <c r="C65" s="210">
        <v>1.97</v>
      </c>
      <c r="D65" s="212">
        <v>200</v>
      </c>
      <c r="E65" s="212">
        <v>3600</v>
      </c>
      <c r="F65" s="209">
        <v>0.78</v>
      </c>
    </row>
    <row r="66" spans="1:6">
      <c r="A66" s="212">
        <v>1010200060</v>
      </c>
      <c r="B66" s="216" t="s">
        <v>68</v>
      </c>
      <c r="C66" s="210">
        <v>2.13</v>
      </c>
      <c r="D66" s="212">
        <v>200</v>
      </c>
      <c r="E66" s="212">
        <v>3600</v>
      </c>
      <c r="F66" s="209">
        <v>0.78</v>
      </c>
    </row>
    <row r="67" spans="1:6">
      <c r="A67" s="212">
        <v>1010200080</v>
      </c>
      <c r="B67" s="216" t="s">
        <v>69</v>
      </c>
      <c r="C67" s="210">
        <v>2.48</v>
      </c>
      <c r="D67" s="212">
        <v>200</v>
      </c>
      <c r="E67" s="212">
        <v>2400</v>
      </c>
      <c r="F67" s="209">
        <v>0.78</v>
      </c>
    </row>
    <row r="68" spans="1:6">
      <c r="A68" s="212">
        <v>1010200090</v>
      </c>
      <c r="B68" s="216" t="s">
        <v>70</v>
      </c>
      <c r="C68" s="210">
        <v>2.39</v>
      </c>
      <c r="D68" s="212">
        <v>200</v>
      </c>
      <c r="E68" s="212">
        <v>2400</v>
      </c>
      <c r="F68" s="209">
        <v>0.78</v>
      </c>
    </row>
    <row r="69" spans="1:6">
      <c r="A69" s="212">
        <v>1010200095</v>
      </c>
      <c r="B69" s="216" t="s">
        <v>71</v>
      </c>
      <c r="C69" s="210">
        <v>3.24</v>
      </c>
      <c r="D69" s="212">
        <v>100</v>
      </c>
      <c r="E69" s="212">
        <v>1800</v>
      </c>
      <c r="F69" s="209">
        <v>0.78</v>
      </c>
    </row>
    <row r="70" spans="1:6">
      <c r="A70" s="212">
        <v>1010200100</v>
      </c>
      <c r="B70" s="216" t="s">
        <v>72</v>
      </c>
      <c r="C70" s="210">
        <v>2.8</v>
      </c>
      <c r="D70" s="212">
        <v>200</v>
      </c>
      <c r="E70" s="212">
        <v>2400</v>
      </c>
      <c r="F70" s="209">
        <v>0.78</v>
      </c>
    </row>
    <row r="71" spans="1:6">
      <c r="A71" s="212">
        <v>1010200120</v>
      </c>
      <c r="B71" s="216" t="s">
        <v>73</v>
      </c>
      <c r="C71" s="210">
        <v>3.25</v>
      </c>
      <c r="D71" s="212">
        <v>100</v>
      </c>
      <c r="E71" s="212">
        <v>1800</v>
      </c>
      <c r="F71" s="209">
        <v>0.78</v>
      </c>
    </row>
    <row r="72" spans="1:6">
      <c r="A72" s="212">
        <v>1010200160</v>
      </c>
      <c r="B72" s="216" t="s">
        <v>74</v>
      </c>
      <c r="C72" s="210">
        <v>3.86</v>
      </c>
      <c r="D72" s="212">
        <v>200</v>
      </c>
      <c r="E72" s="212">
        <v>1600</v>
      </c>
      <c r="F72" s="209">
        <v>0.78</v>
      </c>
    </row>
    <row r="73" spans="1:6">
      <c r="A73" s="212">
        <v>1010200190</v>
      </c>
      <c r="B73" s="216" t="s">
        <v>75</v>
      </c>
      <c r="C73" s="210">
        <v>4.32</v>
      </c>
      <c r="D73" s="212">
        <v>200</v>
      </c>
      <c r="E73" s="212">
        <v>1600</v>
      </c>
      <c r="F73" s="209">
        <v>0.78</v>
      </c>
    </row>
    <row r="74" spans="1:6">
      <c r="A74" s="212">
        <v>1010200200</v>
      </c>
      <c r="B74" s="216" t="s">
        <v>76</v>
      </c>
      <c r="C74" s="210">
        <v>5.05</v>
      </c>
      <c r="D74" s="212">
        <v>200</v>
      </c>
      <c r="E74" s="212">
        <v>1200</v>
      </c>
      <c r="F74" s="209">
        <v>0.78</v>
      </c>
    </row>
    <row r="75" spans="1:6">
      <c r="A75" s="212">
        <v>1010200220</v>
      </c>
      <c r="B75" s="216" t="s">
        <v>77</v>
      </c>
      <c r="C75" s="210">
        <v>6.22</v>
      </c>
      <c r="D75" s="212">
        <v>100</v>
      </c>
      <c r="E75" s="212">
        <v>1200</v>
      </c>
      <c r="F75" s="209">
        <v>0.78</v>
      </c>
    </row>
    <row r="76" spans="1:6">
      <c r="A76" s="212">
        <v>1010200260</v>
      </c>
      <c r="B76" s="216" t="s">
        <v>78</v>
      </c>
      <c r="C76" s="210">
        <v>6.3</v>
      </c>
      <c r="D76" s="212">
        <v>100</v>
      </c>
      <c r="E76" s="212">
        <v>1000</v>
      </c>
      <c r="F76" s="209">
        <v>0.78</v>
      </c>
    </row>
    <row r="77" spans="1:6">
      <c r="A77" s="212">
        <v>1010200290</v>
      </c>
      <c r="B77" s="216" t="s">
        <v>79</v>
      </c>
      <c r="C77" s="210">
        <v>8.2899999999999991</v>
      </c>
      <c r="D77" s="212">
        <v>100</v>
      </c>
      <c r="E77" s="212">
        <v>1200</v>
      </c>
      <c r="F77" s="209">
        <v>0.78</v>
      </c>
    </row>
    <row r="78" spans="1:6">
      <c r="A78" s="212">
        <v>1010200300</v>
      </c>
      <c r="B78" s="216" t="s">
        <v>80</v>
      </c>
      <c r="C78" s="210">
        <v>7.98</v>
      </c>
      <c r="D78" s="212">
        <v>100</v>
      </c>
      <c r="E78" s="212">
        <v>1000</v>
      </c>
      <c r="F78" s="209">
        <v>0.78</v>
      </c>
    </row>
    <row r="79" spans="1:6">
      <c r="A79" s="212">
        <v>1010200360</v>
      </c>
      <c r="B79" s="216" t="s">
        <v>81</v>
      </c>
      <c r="C79" s="210">
        <v>9.6300000000000008</v>
      </c>
      <c r="D79" s="212">
        <v>100</v>
      </c>
      <c r="E79" s="212">
        <v>800</v>
      </c>
      <c r="F79" s="209">
        <v>0.78</v>
      </c>
    </row>
    <row r="80" spans="1:6">
      <c r="A80" s="212">
        <v>1010200400</v>
      </c>
      <c r="B80" s="216" t="s">
        <v>82</v>
      </c>
      <c r="C80" s="210">
        <v>10.92</v>
      </c>
      <c r="D80" s="212">
        <v>100</v>
      </c>
      <c r="E80" s="212">
        <v>600</v>
      </c>
      <c r="F80" s="209">
        <v>0.78</v>
      </c>
    </row>
    <row r="81" spans="1:6">
      <c r="A81" s="212">
        <v>1010200460</v>
      </c>
      <c r="B81" s="216" t="s">
        <v>83</v>
      </c>
      <c r="C81" s="210">
        <v>18.03</v>
      </c>
      <c r="D81" s="212">
        <v>100</v>
      </c>
      <c r="E81" s="212">
        <v>400</v>
      </c>
      <c r="F81" s="209">
        <v>0.78</v>
      </c>
    </row>
    <row r="82" spans="1:6">
      <c r="A82" s="212">
        <v>1010200500</v>
      </c>
      <c r="B82" s="216" t="s">
        <v>84</v>
      </c>
      <c r="C82" s="210">
        <v>20.29</v>
      </c>
      <c r="D82" s="212">
        <v>50</v>
      </c>
      <c r="E82" s="212">
        <v>600</v>
      </c>
      <c r="F82" s="209">
        <v>0.78</v>
      </c>
    </row>
    <row r="83" spans="1:6">
      <c r="A83" s="212">
        <v>1010200560</v>
      </c>
      <c r="B83" s="216" t="s">
        <v>85</v>
      </c>
      <c r="C83" s="210">
        <v>22.87</v>
      </c>
      <c r="D83" s="212">
        <v>50</v>
      </c>
      <c r="E83" s="212">
        <v>600</v>
      </c>
      <c r="F83" s="209">
        <v>0.78</v>
      </c>
    </row>
    <row r="84" spans="1:6">
      <c r="A84" s="212">
        <v>1010200600</v>
      </c>
      <c r="B84" s="216" t="s">
        <v>86</v>
      </c>
      <c r="C84" s="210">
        <v>26.37</v>
      </c>
      <c r="D84" s="212">
        <v>50</v>
      </c>
      <c r="E84" s="212">
        <v>600</v>
      </c>
      <c r="F84" s="209">
        <v>0.78</v>
      </c>
    </row>
    <row r="85" spans="1:6">
      <c r="A85" s="212">
        <v>1010300040</v>
      </c>
      <c r="B85" s="216" t="s">
        <v>87</v>
      </c>
      <c r="C85" s="210">
        <v>5.0999999999999996</v>
      </c>
      <c r="D85" s="212">
        <v>200</v>
      </c>
      <c r="E85" s="212">
        <v>2400</v>
      </c>
      <c r="F85" s="209">
        <v>0.78</v>
      </c>
    </row>
    <row r="86" spans="1:6">
      <c r="A86" s="212">
        <v>1010300060</v>
      </c>
      <c r="B86" s="216" t="s">
        <v>88</v>
      </c>
      <c r="C86" s="210">
        <v>3.5</v>
      </c>
      <c r="D86" s="212">
        <v>200</v>
      </c>
      <c r="E86" s="212">
        <v>2400</v>
      </c>
      <c r="F86" s="209">
        <v>0.78</v>
      </c>
    </row>
    <row r="87" spans="1:6">
      <c r="A87" s="212">
        <v>1010300080</v>
      </c>
      <c r="B87" s="216" t="s">
        <v>89</v>
      </c>
      <c r="C87" s="210">
        <v>4.18</v>
      </c>
      <c r="D87" s="212">
        <v>200</v>
      </c>
      <c r="E87" s="212">
        <v>2000</v>
      </c>
      <c r="F87" s="209">
        <v>0.78</v>
      </c>
    </row>
    <row r="88" spans="1:6">
      <c r="A88" s="212">
        <v>1010300090</v>
      </c>
      <c r="B88" s="216" t="s">
        <v>90</v>
      </c>
      <c r="C88" s="210">
        <v>3.98</v>
      </c>
      <c r="D88" s="212">
        <v>100</v>
      </c>
      <c r="E88" s="212">
        <v>1800</v>
      </c>
      <c r="F88" s="209">
        <v>0.78</v>
      </c>
    </row>
    <row r="89" spans="1:6">
      <c r="A89" s="212">
        <v>1010300095</v>
      </c>
      <c r="B89" s="216" t="s">
        <v>91</v>
      </c>
      <c r="C89" s="210">
        <v>4.9400000000000004</v>
      </c>
      <c r="D89" s="212">
        <v>200</v>
      </c>
      <c r="E89" s="212">
        <v>1600</v>
      </c>
      <c r="F89" s="209">
        <v>0.78</v>
      </c>
    </row>
    <row r="90" spans="1:6">
      <c r="A90" s="212">
        <v>1010300100</v>
      </c>
      <c r="B90" s="216" t="s">
        <v>92</v>
      </c>
      <c r="C90" s="210">
        <v>4.6399999999999997</v>
      </c>
      <c r="D90" s="212">
        <v>200</v>
      </c>
      <c r="E90" s="212">
        <v>1600</v>
      </c>
      <c r="F90" s="209">
        <v>0.78</v>
      </c>
    </row>
    <row r="91" spans="1:6">
      <c r="A91" s="212">
        <v>1010300120</v>
      </c>
      <c r="B91" s="216" t="s">
        <v>93</v>
      </c>
      <c r="C91" s="210">
        <v>5.46</v>
      </c>
      <c r="D91" s="212">
        <v>100</v>
      </c>
      <c r="E91" s="212">
        <v>1200</v>
      </c>
      <c r="F91" s="209">
        <v>0.78</v>
      </c>
    </row>
    <row r="92" spans="1:6">
      <c r="A92" s="212">
        <v>1010300160</v>
      </c>
      <c r="B92" s="216" t="s">
        <v>94</v>
      </c>
      <c r="C92" s="210">
        <v>6.03</v>
      </c>
      <c r="D92" s="212">
        <v>100</v>
      </c>
      <c r="E92" s="212">
        <v>1200</v>
      </c>
      <c r="F92" s="209">
        <v>0.78</v>
      </c>
    </row>
    <row r="93" spans="1:6">
      <c r="A93" s="212">
        <v>1010300190</v>
      </c>
      <c r="B93" s="216" t="s">
        <v>95</v>
      </c>
      <c r="C93" s="210">
        <v>7.34</v>
      </c>
      <c r="D93" s="212">
        <v>100</v>
      </c>
      <c r="E93" s="212">
        <v>1000</v>
      </c>
      <c r="F93" s="209">
        <v>0.78</v>
      </c>
    </row>
    <row r="94" spans="1:6">
      <c r="A94" s="212">
        <v>1010300200</v>
      </c>
      <c r="B94" s="216" t="s">
        <v>96</v>
      </c>
      <c r="C94" s="210">
        <v>7.62</v>
      </c>
      <c r="D94" s="212">
        <v>100</v>
      </c>
      <c r="E94" s="212">
        <v>800</v>
      </c>
      <c r="F94" s="209">
        <v>0.78</v>
      </c>
    </row>
    <row r="95" spans="1:6">
      <c r="A95" s="212">
        <v>1010300220</v>
      </c>
      <c r="B95" s="216" t="s">
        <v>97</v>
      </c>
      <c r="C95" s="210">
        <v>9.32</v>
      </c>
      <c r="D95" s="212">
        <v>100</v>
      </c>
      <c r="E95" s="212">
        <v>800</v>
      </c>
      <c r="F95" s="209">
        <v>0.78</v>
      </c>
    </row>
    <row r="96" spans="1:6">
      <c r="A96" s="212">
        <v>1010300260</v>
      </c>
      <c r="B96" s="216" t="s">
        <v>98</v>
      </c>
      <c r="C96" s="210">
        <v>9.48</v>
      </c>
      <c r="D96" s="212">
        <v>100</v>
      </c>
      <c r="E96" s="212">
        <v>800</v>
      </c>
      <c r="F96" s="209">
        <v>0.78</v>
      </c>
    </row>
    <row r="97" spans="1:6">
      <c r="A97" s="212">
        <v>1010300290</v>
      </c>
      <c r="B97" s="216" t="s">
        <v>99</v>
      </c>
      <c r="C97" s="210">
        <v>11.18</v>
      </c>
      <c r="D97" s="212">
        <v>100</v>
      </c>
      <c r="E97" s="212">
        <v>600</v>
      </c>
      <c r="F97" s="209">
        <v>0.78</v>
      </c>
    </row>
    <row r="98" spans="1:6">
      <c r="A98" s="212">
        <v>1010300300</v>
      </c>
      <c r="B98" s="216" t="s">
        <v>100</v>
      </c>
      <c r="C98" s="210">
        <v>11.28</v>
      </c>
      <c r="D98" s="212">
        <v>100</v>
      </c>
      <c r="E98" s="212">
        <v>600</v>
      </c>
      <c r="F98" s="209">
        <v>0.78</v>
      </c>
    </row>
    <row r="99" spans="1:6">
      <c r="A99" s="212">
        <v>1010300360</v>
      </c>
      <c r="B99" s="216" t="s">
        <v>101</v>
      </c>
      <c r="C99" s="210">
        <v>13.26</v>
      </c>
      <c r="D99" s="212">
        <v>100</v>
      </c>
      <c r="E99" s="212">
        <v>500</v>
      </c>
      <c r="F99" s="209">
        <v>0.78</v>
      </c>
    </row>
    <row r="100" spans="1:6">
      <c r="A100" s="212">
        <v>1010300400</v>
      </c>
      <c r="B100" s="216" t="s">
        <v>102</v>
      </c>
      <c r="C100" s="210">
        <v>15.02</v>
      </c>
      <c r="D100" s="212">
        <v>100</v>
      </c>
      <c r="E100" s="212">
        <v>500</v>
      </c>
      <c r="F100" s="209">
        <v>0.78</v>
      </c>
    </row>
    <row r="101" spans="1:6">
      <c r="A101" s="212">
        <v>1010300460</v>
      </c>
      <c r="B101" s="216" t="s">
        <v>103</v>
      </c>
      <c r="C101" s="210">
        <v>26.37</v>
      </c>
      <c r="D101" s="212">
        <v>50</v>
      </c>
      <c r="E101" s="212">
        <v>500</v>
      </c>
      <c r="F101" s="209">
        <v>0.78</v>
      </c>
    </row>
    <row r="102" spans="1:6">
      <c r="A102" s="212">
        <v>1010300500</v>
      </c>
      <c r="B102" s="216" t="s">
        <v>104</v>
      </c>
      <c r="C102" s="210">
        <v>30.54</v>
      </c>
      <c r="D102" s="212">
        <v>50</v>
      </c>
      <c r="E102" s="212">
        <v>400</v>
      </c>
      <c r="F102" s="209">
        <v>0.78</v>
      </c>
    </row>
    <row r="103" spans="1:6">
      <c r="A103" s="212">
        <v>1010300560</v>
      </c>
      <c r="B103" s="216" t="s">
        <v>105</v>
      </c>
      <c r="C103" s="210">
        <v>34.29</v>
      </c>
      <c r="D103" s="212">
        <v>50</v>
      </c>
      <c r="E103" s="212">
        <v>400</v>
      </c>
      <c r="F103" s="209">
        <v>0.78</v>
      </c>
    </row>
    <row r="104" spans="1:6">
      <c r="A104" s="212">
        <v>1010300600</v>
      </c>
      <c r="B104" s="216" t="s">
        <v>106</v>
      </c>
      <c r="C104" s="210">
        <v>38.61</v>
      </c>
      <c r="D104" s="212">
        <v>50</v>
      </c>
      <c r="E104" s="212">
        <v>400</v>
      </c>
      <c r="F104" s="209">
        <v>0.78</v>
      </c>
    </row>
    <row r="105" spans="1:6">
      <c r="A105" s="212">
        <v>1010300700</v>
      </c>
      <c r="B105" s="216" t="s">
        <v>107</v>
      </c>
      <c r="C105" s="210">
        <v>49.75</v>
      </c>
      <c r="D105" s="212">
        <v>25</v>
      </c>
      <c r="E105" s="212">
        <v>300</v>
      </c>
      <c r="F105" s="209">
        <v>0.78</v>
      </c>
    </row>
    <row r="106" spans="1:6">
      <c r="A106" s="212">
        <v>1010300800</v>
      </c>
      <c r="B106" s="216" t="s">
        <v>108</v>
      </c>
      <c r="C106" s="210">
        <v>64.89</v>
      </c>
      <c r="D106" s="212">
        <v>25</v>
      </c>
      <c r="E106" s="212">
        <v>300</v>
      </c>
      <c r="F106" s="209">
        <v>0.78</v>
      </c>
    </row>
    <row r="107" spans="1:6">
      <c r="A107" s="212">
        <v>1010400060</v>
      </c>
      <c r="B107" s="216" t="s">
        <v>109</v>
      </c>
      <c r="C107" s="210">
        <v>6.7</v>
      </c>
      <c r="D107" s="212">
        <v>100</v>
      </c>
      <c r="E107" s="212">
        <v>1800</v>
      </c>
      <c r="F107" s="209">
        <v>0.78</v>
      </c>
    </row>
    <row r="108" spans="1:6">
      <c r="A108" s="212">
        <v>1010400080</v>
      </c>
      <c r="B108" s="216" t="s">
        <v>110</v>
      </c>
      <c r="C108" s="210">
        <v>6.92</v>
      </c>
      <c r="D108" s="212">
        <v>100</v>
      </c>
      <c r="E108" s="212">
        <v>1200</v>
      </c>
      <c r="F108" s="209">
        <v>0.78</v>
      </c>
    </row>
    <row r="109" spans="1:6">
      <c r="A109" s="212">
        <v>1010400090</v>
      </c>
      <c r="B109" s="216" t="s">
        <v>111</v>
      </c>
      <c r="C109" s="210">
        <v>6.72</v>
      </c>
      <c r="D109" s="212">
        <v>100</v>
      </c>
      <c r="E109" s="212">
        <v>1200</v>
      </c>
      <c r="F109" s="209">
        <v>0.78</v>
      </c>
    </row>
    <row r="110" spans="1:6">
      <c r="A110" s="212">
        <v>1010400095</v>
      </c>
      <c r="B110" s="216" t="s">
        <v>112</v>
      </c>
      <c r="C110" s="210">
        <v>7.9</v>
      </c>
      <c r="D110" s="212">
        <v>100</v>
      </c>
      <c r="E110" s="212">
        <v>1000</v>
      </c>
      <c r="F110" s="209">
        <v>0.78</v>
      </c>
    </row>
    <row r="111" spans="1:6">
      <c r="A111" s="212">
        <v>1010400100</v>
      </c>
      <c r="B111" s="216" t="s">
        <v>113</v>
      </c>
      <c r="C111" s="210">
        <v>7.25</v>
      </c>
      <c r="D111" s="212">
        <v>100</v>
      </c>
      <c r="E111" s="212">
        <v>1000</v>
      </c>
      <c r="F111" s="209">
        <v>0.78</v>
      </c>
    </row>
    <row r="112" spans="1:6">
      <c r="A112" s="212">
        <v>1010400120</v>
      </c>
      <c r="B112" s="216" t="s">
        <v>114</v>
      </c>
      <c r="C112" s="210">
        <v>8.48</v>
      </c>
      <c r="D112" s="212">
        <v>100</v>
      </c>
      <c r="E112" s="212">
        <v>800</v>
      </c>
      <c r="F112" s="209">
        <v>0.78</v>
      </c>
    </row>
    <row r="113" spans="1:6">
      <c r="A113" s="212">
        <v>1010400160</v>
      </c>
      <c r="B113" s="216" t="s">
        <v>115</v>
      </c>
      <c r="C113" s="210">
        <v>9.17</v>
      </c>
      <c r="D113" s="212">
        <v>100</v>
      </c>
      <c r="E113" s="212">
        <v>800</v>
      </c>
      <c r="F113" s="209">
        <v>0.78</v>
      </c>
    </row>
    <row r="114" spans="1:6">
      <c r="A114" s="212">
        <v>1010400190</v>
      </c>
      <c r="B114" s="216" t="s">
        <v>116</v>
      </c>
      <c r="C114" s="210">
        <v>11.05</v>
      </c>
      <c r="D114" s="212">
        <v>100</v>
      </c>
      <c r="E114" s="212">
        <v>600</v>
      </c>
      <c r="F114" s="209">
        <v>0.78</v>
      </c>
    </row>
    <row r="115" spans="1:6">
      <c r="A115" s="212">
        <v>1010400200</v>
      </c>
      <c r="B115" s="216" t="s">
        <v>117</v>
      </c>
      <c r="C115" s="210">
        <v>11.43</v>
      </c>
      <c r="D115" s="212">
        <v>100</v>
      </c>
      <c r="E115" s="212">
        <v>600</v>
      </c>
      <c r="F115" s="209">
        <v>0.78</v>
      </c>
    </row>
    <row r="116" spans="1:6">
      <c r="A116" s="212">
        <v>1010400220</v>
      </c>
      <c r="B116" s="216" t="s">
        <v>118</v>
      </c>
      <c r="C116" s="210">
        <v>15.55</v>
      </c>
      <c r="D116" s="212">
        <v>100</v>
      </c>
      <c r="E116" s="212">
        <v>600</v>
      </c>
      <c r="F116" s="209">
        <v>0.78</v>
      </c>
    </row>
    <row r="117" spans="1:6">
      <c r="A117" s="212">
        <v>1010400260</v>
      </c>
      <c r="B117" s="216" t="s">
        <v>119</v>
      </c>
      <c r="C117" s="210">
        <v>14.13</v>
      </c>
      <c r="D117" s="212">
        <v>100</v>
      </c>
      <c r="E117" s="212">
        <v>500</v>
      </c>
      <c r="F117" s="209">
        <v>0.78</v>
      </c>
    </row>
    <row r="118" spans="1:6">
      <c r="A118" s="212">
        <v>1010400290</v>
      </c>
      <c r="B118" s="216" t="s">
        <v>120</v>
      </c>
      <c r="C118" s="210">
        <v>18.75</v>
      </c>
      <c r="D118" s="212">
        <v>50</v>
      </c>
      <c r="E118" s="212">
        <v>400</v>
      </c>
      <c r="F118" s="209">
        <v>0.78</v>
      </c>
    </row>
    <row r="119" spans="1:6">
      <c r="A119" s="212">
        <v>1010400300</v>
      </c>
      <c r="B119" s="216" t="s">
        <v>121</v>
      </c>
      <c r="C119" s="210">
        <v>16.739999999999998</v>
      </c>
      <c r="D119" s="212">
        <v>100</v>
      </c>
      <c r="E119" s="212">
        <v>400</v>
      </c>
      <c r="F119" s="209">
        <v>0.78</v>
      </c>
    </row>
    <row r="120" spans="1:6">
      <c r="A120" s="212">
        <v>1010400360</v>
      </c>
      <c r="B120" s="216" t="s">
        <v>122</v>
      </c>
      <c r="C120" s="210">
        <v>19.57</v>
      </c>
      <c r="D120" s="212">
        <v>50</v>
      </c>
      <c r="E120" s="212">
        <v>300</v>
      </c>
      <c r="F120" s="209">
        <v>0.78</v>
      </c>
    </row>
    <row r="121" spans="1:6">
      <c r="A121" s="212">
        <v>1010400400</v>
      </c>
      <c r="B121" s="216" t="s">
        <v>123</v>
      </c>
      <c r="C121" s="210">
        <v>22.04</v>
      </c>
      <c r="D121" s="212">
        <v>50</v>
      </c>
      <c r="E121" s="212">
        <v>300</v>
      </c>
      <c r="F121" s="209">
        <v>0.78</v>
      </c>
    </row>
    <row r="122" spans="1:6">
      <c r="A122" s="212">
        <v>1010400460</v>
      </c>
      <c r="B122" s="216" t="s">
        <v>124</v>
      </c>
      <c r="C122" s="210">
        <v>24.93</v>
      </c>
      <c r="D122" s="212">
        <v>50</v>
      </c>
      <c r="E122" s="212">
        <v>300</v>
      </c>
      <c r="F122" s="209">
        <v>0.78</v>
      </c>
    </row>
    <row r="123" spans="1:6">
      <c r="A123" s="212">
        <v>1010400500</v>
      </c>
      <c r="B123" s="216" t="s">
        <v>125</v>
      </c>
      <c r="C123" s="210">
        <v>27.5</v>
      </c>
      <c r="D123" s="212">
        <v>50</v>
      </c>
      <c r="E123" s="212">
        <v>300</v>
      </c>
      <c r="F123" s="209">
        <v>0.78</v>
      </c>
    </row>
    <row r="124" spans="1:6">
      <c r="A124" s="212">
        <v>1010400560</v>
      </c>
      <c r="B124" s="216" t="s">
        <v>126</v>
      </c>
      <c r="C124" s="210">
        <v>38.26</v>
      </c>
      <c r="D124" s="212">
        <v>50</v>
      </c>
      <c r="E124" s="212">
        <v>200</v>
      </c>
      <c r="F124" s="209">
        <v>0.78</v>
      </c>
    </row>
    <row r="125" spans="1:6">
      <c r="A125" s="212">
        <v>1010400600</v>
      </c>
      <c r="B125" s="216" t="s">
        <v>127</v>
      </c>
      <c r="C125" s="210">
        <v>40.479999999999997</v>
      </c>
      <c r="D125" s="212">
        <v>50</v>
      </c>
      <c r="E125" s="212">
        <v>200</v>
      </c>
      <c r="F125" s="209">
        <v>0.78</v>
      </c>
    </row>
    <row r="126" spans="1:6">
      <c r="A126" s="212">
        <v>1010400660</v>
      </c>
      <c r="B126" s="216" t="s">
        <v>128</v>
      </c>
      <c r="C126" s="210">
        <v>46.04</v>
      </c>
      <c r="D126" s="212">
        <v>50</v>
      </c>
      <c r="E126" s="212">
        <v>200</v>
      </c>
      <c r="F126" s="209">
        <v>0.78</v>
      </c>
    </row>
    <row r="127" spans="1:6">
      <c r="A127" s="212">
        <v>1010400700</v>
      </c>
      <c r="B127" s="216" t="s">
        <v>129</v>
      </c>
      <c r="C127" s="210">
        <v>49.44</v>
      </c>
      <c r="D127" s="212">
        <v>50</v>
      </c>
      <c r="E127" s="212">
        <v>200</v>
      </c>
      <c r="F127" s="209">
        <v>0.78</v>
      </c>
    </row>
    <row r="128" spans="1:6">
      <c r="A128" s="212">
        <v>1010400800</v>
      </c>
      <c r="B128" s="216" t="s">
        <v>130</v>
      </c>
      <c r="C128" s="210">
        <v>79.52</v>
      </c>
      <c r="D128" s="212">
        <v>25</v>
      </c>
      <c r="E128" s="212">
        <v>150</v>
      </c>
      <c r="F128" s="209">
        <v>0.78</v>
      </c>
    </row>
    <row r="129" spans="1:6">
      <c r="A129" s="212">
        <v>1010400900</v>
      </c>
      <c r="B129" s="216" t="s">
        <v>131</v>
      </c>
      <c r="C129" s="210">
        <v>313.86</v>
      </c>
      <c r="D129" s="212">
        <v>25</v>
      </c>
      <c r="E129" s="212">
        <v>125</v>
      </c>
      <c r="F129" s="209">
        <v>0.78</v>
      </c>
    </row>
    <row r="130" spans="1:6">
      <c r="A130" s="212">
        <v>1010401000</v>
      </c>
      <c r="B130" s="216" t="s">
        <v>132</v>
      </c>
      <c r="C130" s="210">
        <v>347.27</v>
      </c>
      <c r="D130" s="212">
        <v>25</v>
      </c>
      <c r="E130" s="212">
        <v>125</v>
      </c>
      <c r="F130" s="209">
        <v>0.78</v>
      </c>
    </row>
    <row r="131" spans="1:6">
      <c r="A131" s="212">
        <v>1010500060</v>
      </c>
      <c r="B131" s="216" t="s">
        <v>133</v>
      </c>
      <c r="C131" s="210">
        <v>25.31</v>
      </c>
      <c r="D131" s="212">
        <v>50</v>
      </c>
      <c r="E131" s="212">
        <v>700</v>
      </c>
      <c r="F131" s="209">
        <v>0.78</v>
      </c>
    </row>
    <row r="132" spans="1:6">
      <c r="A132" s="212">
        <v>1010500090</v>
      </c>
      <c r="B132" s="216" t="s">
        <v>134</v>
      </c>
      <c r="C132" s="210">
        <v>11.43</v>
      </c>
      <c r="D132" s="212">
        <v>100</v>
      </c>
      <c r="E132" s="212">
        <v>800</v>
      </c>
      <c r="F132" s="209">
        <v>0.78</v>
      </c>
    </row>
    <row r="133" spans="1:6">
      <c r="A133" s="212">
        <v>1010500100</v>
      </c>
      <c r="B133" s="216" t="s">
        <v>135</v>
      </c>
      <c r="C133" s="210">
        <v>11.09</v>
      </c>
      <c r="D133" s="212">
        <v>100</v>
      </c>
      <c r="E133" s="212">
        <v>600</v>
      </c>
      <c r="F133" s="209">
        <v>0.78</v>
      </c>
    </row>
    <row r="134" spans="1:6">
      <c r="A134" s="212">
        <v>1010500120</v>
      </c>
      <c r="B134" s="216" t="s">
        <v>136</v>
      </c>
      <c r="C134" s="210">
        <v>13.23</v>
      </c>
      <c r="D134" s="212">
        <v>100</v>
      </c>
      <c r="E134" s="212">
        <v>600</v>
      </c>
      <c r="F134" s="209">
        <v>0.78</v>
      </c>
    </row>
    <row r="135" spans="1:6">
      <c r="A135" s="212">
        <v>1010500160</v>
      </c>
      <c r="B135" s="216" t="s">
        <v>137</v>
      </c>
      <c r="C135" s="210">
        <v>13.81</v>
      </c>
      <c r="D135" s="212">
        <v>100</v>
      </c>
      <c r="E135" s="212">
        <v>600</v>
      </c>
      <c r="F135" s="209">
        <v>0.78</v>
      </c>
    </row>
    <row r="136" spans="1:6">
      <c r="A136" s="212">
        <v>1010500190</v>
      </c>
      <c r="B136" s="216" t="s">
        <v>138</v>
      </c>
      <c r="C136" s="210">
        <v>17.72</v>
      </c>
      <c r="D136" s="212">
        <v>100</v>
      </c>
      <c r="E136" s="212">
        <v>500</v>
      </c>
      <c r="F136" s="209">
        <v>0.78</v>
      </c>
    </row>
    <row r="137" spans="1:6">
      <c r="A137" s="212">
        <v>1010500200</v>
      </c>
      <c r="B137" s="216" t="s">
        <v>139</v>
      </c>
      <c r="C137" s="210">
        <v>17.149999999999999</v>
      </c>
      <c r="D137" s="212">
        <v>100</v>
      </c>
      <c r="E137" s="212">
        <v>400</v>
      </c>
      <c r="F137" s="209">
        <v>0.78</v>
      </c>
    </row>
    <row r="138" spans="1:6">
      <c r="A138" s="212">
        <v>1010500260</v>
      </c>
      <c r="B138" s="216" t="s">
        <v>140</v>
      </c>
      <c r="C138" s="210">
        <v>20.91</v>
      </c>
      <c r="D138" s="212">
        <v>50</v>
      </c>
      <c r="E138" s="212">
        <v>300</v>
      </c>
      <c r="F138" s="209">
        <v>0.78</v>
      </c>
    </row>
    <row r="139" spans="1:6">
      <c r="A139" s="212">
        <v>1010500300</v>
      </c>
      <c r="B139" s="216" t="s">
        <v>141</v>
      </c>
      <c r="C139" s="210">
        <v>24.31</v>
      </c>
      <c r="D139" s="212">
        <v>50</v>
      </c>
      <c r="E139" s="212">
        <v>300</v>
      </c>
      <c r="F139" s="209">
        <v>0.78</v>
      </c>
    </row>
    <row r="140" spans="1:6">
      <c r="A140" s="212">
        <v>1010500360</v>
      </c>
      <c r="B140" s="216" t="s">
        <v>142</v>
      </c>
      <c r="C140" s="210">
        <v>31.72</v>
      </c>
      <c r="D140" s="212">
        <v>50</v>
      </c>
      <c r="E140" s="212">
        <v>250</v>
      </c>
      <c r="F140" s="209">
        <v>0.78</v>
      </c>
    </row>
    <row r="141" spans="1:6">
      <c r="A141" s="212">
        <v>1010500400</v>
      </c>
      <c r="B141" s="216" t="s">
        <v>143</v>
      </c>
      <c r="C141" s="210">
        <v>35.64</v>
      </c>
      <c r="D141" s="212">
        <v>50</v>
      </c>
      <c r="E141" s="212">
        <v>250</v>
      </c>
      <c r="F141" s="209">
        <v>0.78</v>
      </c>
    </row>
    <row r="142" spans="1:6">
      <c r="A142" s="212">
        <v>1010500460</v>
      </c>
      <c r="B142" s="216" t="s">
        <v>144</v>
      </c>
      <c r="C142" s="210">
        <v>41.2</v>
      </c>
      <c r="D142" s="212">
        <v>25</v>
      </c>
      <c r="E142" s="212">
        <v>150</v>
      </c>
      <c r="F142" s="209">
        <v>0.78</v>
      </c>
    </row>
    <row r="143" spans="1:6">
      <c r="A143" s="212">
        <v>1010500500</v>
      </c>
      <c r="B143" s="216" t="s">
        <v>145</v>
      </c>
      <c r="C143" s="210">
        <v>47.17</v>
      </c>
      <c r="D143" s="212">
        <v>50</v>
      </c>
      <c r="E143" s="212">
        <v>200</v>
      </c>
      <c r="F143" s="209">
        <v>0.78</v>
      </c>
    </row>
    <row r="144" spans="1:6">
      <c r="A144" s="212">
        <v>1010500600</v>
      </c>
      <c r="B144" s="216" t="s">
        <v>146</v>
      </c>
      <c r="C144" s="210">
        <v>59.74</v>
      </c>
      <c r="D144" s="212">
        <v>25</v>
      </c>
      <c r="E144" s="212">
        <v>150</v>
      </c>
      <c r="F144" s="209">
        <v>0.78</v>
      </c>
    </row>
    <row r="145" spans="1:6">
      <c r="A145" s="212">
        <v>1010500700</v>
      </c>
      <c r="B145" s="216" t="s">
        <v>147</v>
      </c>
      <c r="C145" s="210">
        <v>81.37</v>
      </c>
      <c r="D145" s="212">
        <v>25</v>
      </c>
      <c r="E145" s="212">
        <v>150</v>
      </c>
      <c r="F145" s="209">
        <v>0.78</v>
      </c>
    </row>
    <row r="146" spans="1:6">
      <c r="A146" s="212">
        <v>1010600060</v>
      </c>
      <c r="B146" s="216" t="s">
        <v>148</v>
      </c>
      <c r="C146" s="210">
        <v>36.11</v>
      </c>
      <c r="D146" s="212">
        <v>50</v>
      </c>
      <c r="E146" s="212">
        <v>600</v>
      </c>
      <c r="F146" s="209">
        <v>0.78</v>
      </c>
    </row>
    <row r="147" spans="1:6">
      <c r="A147" s="212">
        <v>1010600090</v>
      </c>
      <c r="B147" s="216" t="s">
        <v>149</v>
      </c>
      <c r="C147" s="210">
        <v>15.69</v>
      </c>
      <c r="D147" s="212">
        <v>50</v>
      </c>
      <c r="E147" s="212">
        <v>500</v>
      </c>
      <c r="F147" s="209">
        <v>0.78</v>
      </c>
    </row>
    <row r="148" spans="1:6">
      <c r="A148" s="212">
        <v>1010600100</v>
      </c>
      <c r="B148" s="216" t="s">
        <v>150</v>
      </c>
      <c r="C148" s="210">
        <v>15.66</v>
      </c>
      <c r="D148" s="212">
        <v>75</v>
      </c>
      <c r="E148" s="212">
        <v>450</v>
      </c>
      <c r="F148" s="209">
        <v>0.78</v>
      </c>
    </row>
    <row r="149" spans="1:6">
      <c r="A149" s="212">
        <v>1010600120</v>
      </c>
      <c r="B149" s="216" t="s">
        <v>151</v>
      </c>
      <c r="C149" s="210">
        <v>17.739999999999998</v>
      </c>
      <c r="D149" s="212">
        <v>50</v>
      </c>
      <c r="E149" s="212">
        <v>400</v>
      </c>
      <c r="F149" s="209">
        <v>0.78</v>
      </c>
    </row>
    <row r="150" spans="1:6">
      <c r="A150" s="212">
        <v>1010600160</v>
      </c>
      <c r="B150" s="216" t="s">
        <v>152</v>
      </c>
      <c r="C150" s="210">
        <v>18.899999999999999</v>
      </c>
      <c r="D150" s="212">
        <v>50</v>
      </c>
      <c r="E150" s="212">
        <v>400</v>
      </c>
      <c r="F150" s="209">
        <v>0.78</v>
      </c>
    </row>
    <row r="151" spans="1:6">
      <c r="A151" s="212">
        <v>1010600190</v>
      </c>
      <c r="B151" s="216" t="s">
        <v>153</v>
      </c>
      <c r="C151" s="210">
        <v>21.37</v>
      </c>
      <c r="D151" s="212">
        <v>50</v>
      </c>
      <c r="E151" s="212">
        <v>400</v>
      </c>
      <c r="F151" s="209">
        <v>0.78</v>
      </c>
    </row>
    <row r="152" spans="1:6">
      <c r="A152" s="212">
        <v>1010600200</v>
      </c>
      <c r="B152" s="216" t="s">
        <v>154</v>
      </c>
      <c r="C152" s="210">
        <v>22.4</v>
      </c>
      <c r="D152" s="212">
        <v>50</v>
      </c>
      <c r="E152" s="212">
        <v>300</v>
      </c>
      <c r="F152" s="209">
        <v>0.78</v>
      </c>
    </row>
    <row r="153" spans="1:6">
      <c r="A153" s="212">
        <v>1010600220</v>
      </c>
      <c r="B153" s="216" t="s">
        <v>155</v>
      </c>
      <c r="C153" s="210">
        <v>28.84</v>
      </c>
      <c r="D153" s="212">
        <v>25</v>
      </c>
      <c r="E153" s="212">
        <v>250</v>
      </c>
      <c r="F153" s="209">
        <v>0.78</v>
      </c>
    </row>
    <row r="154" spans="1:6">
      <c r="A154" s="212">
        <v>1010600260</v>
      </c>
      <c r="B154" s="216" t="s">
        <v>156</v>
      </c>
      <c r="C154" s="210">
        <v>26.78</v>
      </c>
      <c r="D154" s="212">
        <v>25</v>
      </c>
      <c r="E154" s="212">
        <v>250</v>
      </c>
      <c r="F154" s="209">
        <v>0.78</v>
      </c>
    </row>
    <row r="155" spans="1:6">
      <c r="A155" s="212">
        <v>1010600290</v>
      </c>
      <c r="B155" s="216" t="s">
        <v>157</v>
      </c>
      <c r="C155" s="210">
        <v>33.99</v>
      </c>
      <c r="D155" s="212">
        <v>25</v>
      </c>
      <c r="E155" s="212">
        <v>250</v>
      </c>
      <c r="F155" s="209">
        <v>0.78</v>
      </c>
    </row>
    <row r="156" spans="1:6">
      <c r="A156" s="212">
        <v>1010600300</v>
      </c>
      <c r="B156" s="216" t="s">
        <v>158</v>
      </c>
      <c r="C156" s="210">
        <v>32.14</v>
      </c>
      <c r="D156" s="212">
        <v>25</v>
      </c>
      <c r="E156" s="212">
        <v>200</v>
      </c>
      <c r="F156" s="209">
        <v>0.78</v>
      </c>
    </row>
    <row r="157" spans="1:6">
      <c r="A157" s="212">
        <v>1010600320</v>
      </c>
      <c r="B157" s="216" t="s">
        <v>159</v>
      </c>
      <c r="C157" s="210">
        <v>43.26</v>
      </c>
      <c r="D157" s="212">
        <v>25</v>
      </c>
      <c r="E157" s="212">
        <v>200</v>
      </c>
      <c r="F157" s="209">
        <v>0.78</v>
      </c>
    </row>
    <row r="158" spans="1:6">
      <c r="A158" s="212">
        <v>1010600360</v>
      </c>
      <c r="B158" s="216" t="s">
        <v>160</v>
      </c>
      <c r="C158" s="210">
        <v>36.15</v>
      </c>
      <c r="D158" s="212">
        <v>25</v>
      </c>
      <c r="E158" s="212">
        <v>200</v>
      </c>
      <c r="F158" s="209">
        <v>0.78</v>
      </c>
    </row>
    <row r="159" spans="1:6">
      <c r="A159" s="212">
        <v>1010600390</v>
      </c>
      <c r="B159" s="216" t="s">
        <v>161</v>
      </c>
      <c r="C159" s="210">
        <v>59.74</v>
      </c>
      <c r="D159" s="212">
        <v>25</v>
      </c>
      <c r="E159" s="212">
        <v>175</v>
      </c>
      <c r="F159" s="209">
        <v>0.78</v>
      </c>
    </row>
    <row r="160" spans="1:6">
      <c r="A160" s="212">
        <v>1010600400</v>
      </c>
      <c r="B160" s="216" t="s">
        <v>162</v>
      </c>
      <c r="C160" s="210">
        <v>40.94</v>
      </c>
      <c r="D160" s="212">
        <v>25</v>
      </c>
      <c r="E160" s="212">
        <v>150</v>
      </c>
      <c r="F160" s="209">
        <v>0.78</v>
      </c>
    </row>
    <row r="161" spans="1:6">
      <c r="A161" s="212">
        <v>1010600460</v>
      </c>
      <c r="B161" s="216" t="s">
        <v>163</v>
      </c>
      <c r="C161" s="210">
        <v>45.63</v>
      </c>
      <c r="D161" s="212">
        <v>25</v>
      </c>
      <c r="E161" s="212">
        <v>150</v>
      </c>
      <c r="F161" s="209">
        <v>0.78</v>
      </c>
    </row>
    <row r="162" spans="1:6">
      <c r="A162" s="212">
        <v>1010600500</v>
      </c>
      <c r="B162" s="216" t="s">
        <v>164</v>
      </c>
      <c r="C162" s="210">
        <v>49.23</v>
      </c>
      <c r="D162" s="212">
        <v>25</v>
      </c>
      <c r="E162" s="212">
        <v>150</v>
      </c>
      <c r="F162" s="209">
        <v>0.78</v>
      </c>
    </row>
    <row r="163" spans="1:6">
      <c r="A163" s="212">
        <v>1010600560</v>
      </c>
      <c r="B163" s="216" t="s">
        <v>165</v>
      </c>
      <c r="C163" s="210">
        <v>60.36</v>
      </c>
      <c r="D163" s="212">
        <v>25</v>
      </c>
      <c r="E163" s="212">
        <v>150</v>
      </c>
      <c r="F163" s="209">
        <v>0.78</v>
      </c>
    </row>
    <row r="164" spans="1:6">
      <c r="A164" s="212">
        <v>1010600600</v>
      </c>
      <c r="B164" s="216" t="s">
        <v>166</v>
      </c>
      <c r="C164" s="210">
        <v>63.29</v>
      </c>
      <c r="D164" s="212">
        <v>25</v>
      </c>
      <c r="E164" s="212">
        <v>150</v>
      </c>
      <c r="F164" s="209">
        <v>0.78</v>
      </c>
    </row>
    <row r="165" spans="1:6">
      <c r="A165" s="212">
        <v>1010600660</v>
      </c>
      <c r="B165" s="216" t="s">
        <v>167</v>
      </c>
      <c r="C165" s="210">
        <v>78.489999999999995</v>
      </c>
      <c r="D165" s="212">
        <v>25</v>
      </c>
      <c r="E165" s="212">
        <v>150</v>
      </c>
      <c r="F165" s="209">
        <v>0.78</v>
      </c>
    </row>
    <row r="166" spans="1:6">
      <c r="A166" s="212">
        <v>1010600700</v>
      </c>
      <c r="B166" s="216" t="s">
        <v>168</v>
      </c>
      <c r="C166" s="210">
        <v>84.46</v>
      </c>
      <c r="D166" s="212">
        <v>20</v>
      </c>
      <c r="E166" s="212">
        <v>120</v>
      </c>
      <c r="F166" s="209">
        <v>0.78</v>
      </c>
    </row>
    <row r="167" spans="1:6">
      <c r="A167" s="212">
        <v>1010600760</v>
      </c>
      <c r="B167" s="216" t="s">
        <v>169</v>
      </c>
      <c r="C167" s="210">
        <v>118.45</v>
      </c>
      <c r="D167" s="212">
        <v>25</v>
      </c>
      <c r="E167" s="212">
        <v>100</v>
      </c>
      <c r="F167" s="209">
        <v>0.78</v>
      </c>
    </row>
    <row r="168" spans="1:6">
      <c r="A168" s="212">
        <v>1010600800</v>
      </c>
      <c r="B168" s="216" t="s">
        <v>170</v>
      </c>
      <c r="C168" s="210">
        <v>126.69</v>
      </c>
      <c r="D168" s="212">
        <v>25</v>
      </c>
      <c r="E168" s="212">
        <v>100</v>
      </c>
      <c r="F168" s="209">
        <v>0.78</v>
      </c>
    </row>
    <row r="169" spans="1:6">
      <c r="A169" s="212">
        <v>1010600900</v>
      </c>
      <c r="B169" s="216" t="s">
        <v>171</v>
      </c>
      <c r="C169" s="210">
        <v>286.83999999999997</v>
      </c>
      <c r="D169" s="212">
        <v>10</v>
      </c>
      <c r="E169" s="212">
        <v>80</v>
      </c>
      <c r="F169" s="209">
        <v>0.78</v>
      </c>
    </row>
    <row r="170" spans="1:6">
      <c r="A170" s="212">
        <v>1010601000</v>
      </c>
      <c r="B170" s="216" t="s">
        <v>172</v>
      </c>
      <c r="C170" s="210">
        <v>309.07</v>
      </c>
      <c r="D170" s="212">
        <v>15</v>
      </c>
      <c r="E170" s="212">
        <v>60</v>
      </c>
      <c r="F170" s="209">
        <v>0.78</v>
      </c>
    </row>
    <row r="171" spans="1:6">
      <c r="A171" s="212">
        <v>1010601100</v>
      </c>
      <c r="B171" s="216" t="s">
        <v>173</v>
      </c>
      <c r="C171" s="210">
        <v>416.71</v>
      </c>
      <c r="D171" s="212">
        <v>10</v>
      </c>
      <c r="E171" s="212">
        <v>50</v>
      </c>
      <c r="F171" s="209">
        <v>0.78</v>
      </c>
    </row>
    <row r="172" spans="1:6">
      <c r="A172" s="212">
        <v>1010601200</v>
      </c>
      <c r="B172" s="216" t="s">
        <v>174</v>
      </c>
      <c r="C172" s="210">
        <v>424.73</v>
      </c>
      <c r="D172" s="212">
        <v>10</v>
      </c>
      <c r="E172" s="212">
        <v>50</v>
      </c>
      <c r="F172" s="209">
        <v>0.78</v>
      </c>
    </row>
    <row r="173" spans="1:6">
      <c r="A173" s="212">
        <v>1010700100</v>
      </c>
      <c r="B173" s="216" t="s">
        <v>175</v>
      </c>
      <c r="C173" s="210">
        <v>80.489999999999995</v>
      </c>
      <c r="D173" s="212">
        <v>75</v>
      </c>
      <c r="E173" s="212">
        <v>300</v>
      </c>
      <c r="F173" s="209">
        <v>0.78</v>
      </c>
    </row>
    <row r="174" spans="1:6">
      <c r="A174" s="212">
        <v>1010700120</v>
      </c>
      <c r="B174" s="216" t="s">
        <v>176</v>
      </c>
      <c r="C174" s="210">
        <v>89.72</v>
      </c>
      <c r="D174" s="212">
        <v>50</v>
      </c>
      <c r="E174" s="212">
        <v>200</v>
      </c>
      <c r="F174" s="209">
        <v>0.78</v>
      </c>
    </row>
    <row r="175" spans="1:6">
      <c r="A175" s="212">
        <v>1010700160</v>
      </c>
      <c r="B175" s="216" t="s">
        <v>177</v>
      </c>
      <c r="C175" s="210">
        <v>91.02</v>
      </c>
      <c r="D175" s="212">
        <v>50</v>
      </c>
      <c r="E175" s="212">
        <v>300</v>
      </c>
      <c r="F175" s="209">
        <v>0.78</v>
      </c>
    </row>
    <row r="176" spans="1:6">
      <c r="A176" s="212">
        <v>1010700190</v>
      </c>
      <c r="B176" s="216" t="s">
        <v>178</v>
      </c>
      <c r="C176" s="210">
        <v>102.96</v>
      </c>
      <c r="D176" s="212">
        <v>25</v>
      </c>
      <c r="E176" s="212">
        <v>300</v>
      </c>
      <c r="F176" s="209">
        <v>0.78</v>
      </c>
    </row>
    <row r="177" spans="1:6">
      <c r="A177" s="212">
        <v>1010700200</v>
      </c>
      <c r="B177" s="216" t="s">
        <v>179</v>
      </c>
      <c r="C177" s="210">
        <v>116.43</v>
      </c>
      <c r="D177" s="212">
        <v>25</v>
      </c>
      <c r="E177" s="212">
        <v>300</v>
      </c>
      <c r="F177" s="209">
        <v>0.78</v>
      </c>
    </row>
    <row r="178" spans="1:6">
      <c r="A178" s="212">
        <v>1010700260</v>
      </c>
      <c r="B178" s="216" t="s">
        <v>180</v>
      </c>
      <c r="C178" s="210">
        <v>150.5</v>
      </c>
      <c r="D178" s="212">
        <v>25</v>
      </c>
      <c r="E178" s="212">
        <v>250</v>
      </c>
      <c r="F178" s="209">
        <v>0.78</v>
      </c>
    </row>
    <row r="179" spans="1:6">
      <c r="A179" s="212">
        <v>1010700300</v>
      </c>
      <c r="B179" s="216" t="s">
        <v>181</v>
      </c>
      <c r="C179" s="210">
        <v>198.98</v>
      </c>
      <c r="D179" s="212">
        <v>25</v>
      </c>
      <c r="E179" s="212">
        <v>200</v>
      </c>
      <c r="F179" s="209">
        <v>0.78</v>
      </c>
    </row>
    <row r="180" spans="1:6">
      <c r="A180" s="212">
        <v>1010700360</v>
      </c>
      <c r="B180" s="216" t="s">
        <v>182</v>
      </c>
      <c r="C180" s="210">
        <v>226.15</v>
      </c>
      <c r="D180" s="212">
        <v>25</v>
      </c>
      <c r="E180" s="212">
        <v>150</v>
      </c>
      <c r="F180" s="209">
        <v>0.78</v>
      </c>
    </row>
    <row r="181" spans="1:6">
      <c r="A181" s="212">
        <v>1010700400</v>
      </c>
      <c r="B181" s="216" t="s">
        <v>183</v>
      </c>
      <c r="C181" s="210">
        <v>202.09</v>
      </c>
      <c r="D181" s="212">
        <v>25</v>
      </c>
      <c r="E181" s="212">
        <v>150</v>
      </c>
      <c r="F181" s="209">
        <v>0.78</v>
      </c>
    </row>
    <row r="182" spans="1:6">
      <c r="A182" s="212">
        <v>1010700500</v>
      </c>
      <c r="B182" s="216" t="s">
        <v>184</v>
      </c>
      <c r="C182" s="210">
        <v>223.59</v>
      </c>
      <c r="D182" s="212">
        <v>5</v>
      </c>
      <c r="E182" s="212">
        <v>125</v>
      </c>
      <c r="F182" s="209">
        <v>0.78</v>
      </c>
    </row>
    <row r="183" spans="1:6">
      <c r="A183" s="212">
        <v>1010700600</v>
      </c>
      <c r="B183" s="216" t="s">
        <v>185</v>
      </c>
      <c r="C183" s="210">
        <v>262.52999999999997</v>
      </c>
      <c r="D183" s="212">
        <v>10</v>
      </c>
      <c r="E183" s="212">
        <v>120</v>
      </c>
      <c r="F183" s="209">
        <v>0.78</v>
      </c>
    </row>
    <row r="184" spans="1:6">
      <c r="A184" s="212">
        <v>1010800100</v>
      </c>
      <c r="B184" s="216" t="s">
        <v>186</v>
      </c>
      <c r="C184" s="210">
        <v>28.04</v>
      </c>
      <c r="D184" s="212">
        <v>50</v>
      </c>
      <c r="E184" s="212">
        <v>250</v>
      </c>
      <c r="F184" s="209">
        <v>0.78</v>
      </c>
    </row>
    <row r="185" spans="1:6">
      <c r="A185" s="212">
        <v>1010800120</v>
      </c>
      <c r="B185" s="216" t="s">
        <v>187</v>
      </c>
      <c r="C185" s="210">
        <v>31.11</v>
      </c>
      <c r="D185" s="212">
        <v>50</v>
      </c>
      <c r="E185" s="212">
        <v>300</v>
      </c>
      <c r="F185" s="209">
        <v>0.78</v>
      </c>
    </row>
    <row r="186" spans="1:6">
      <c r="A186" s="212">
        <v>1010800160</v>
      </c>
      <c r="B186" s="216" t="s">
        <v>188</v>
      </c>
      <c r="C186" s="210">
        <v>33.94</v>
      </c>
      <c r="D186" s="212">
        <v>50</v>
      </c>
      <c r="E186" s="212">
        <v>250</v>
      </c>
      <c r="F186" s="209">
        <v>0.78</v>
      </c>
    </row>
    <row r="187" spans="1:6">
      <c r="A187" s="212">
        <v>1010800190</v>
      </c>
      <c r="B187" s="216" t="s">
        <v>189</v>
      </c>
      <c r="C187" s="210">
        <v>40.840000000000003</v>
      </c>
      <c r="D187" s="212">
        <v>25</v>
      </c>
      <c r="E187" s="212">
        <v>200</v>
      </c>
      <c r="F187" s="209">
        <v>0.78</v>
      </c>
    </row>
    <row r="188" spans="1:6">
      <c r="A188" s="212">
        <v>1010800200</v>
      </c>
      <c r="B188" s="216" t="s">
        <v>190</v>
      </c>
      <c r="C188" s="210">
        <v>38.42</v>
      </c>
      <c r="D188" s="212">
        <v>25</v>
      </c>
      <c r="E188" s="212">
        <v>200</v>
      </c>
      <c r="F188" s="209">
        <v>0.78</v>
      </c>
    </row>
    <row r="189" spans="1:6">
      <c r="A189" s="212">
        <v>1010800220</v>
      </c>
      <c r="B189" s="216" t="s">
        <v>191</v>
      </c>
      <c r="C189" s="210">
        <v>46.6</v>
      </c>
      <c r="D189" s="212">
        <v>25</v>
      </c>
      <c r="E189" s="212">
        <v>150</v>
      </c>
      <c r="F189" s="209">
        <v>0.78</v>
      </c>
    </row>
    <row r="190" spans="1:6">
      <c r="A190" s="212">
        <v>1010800260</v>
      </c>
      <c r="B190" s="216" t="s">
        <v>192</v>
      </c>
      <c r="C190" s="210">
        <v>45.11</v>
      </c>
      <c r="D190" s="212">
        <v>25</v>
      </c>
      <c r="E190" s="212">
        <v>150</v>
      </c>
      <c r="F190" s="209">
        <v>0.78</v>
      </c>
    </row>
    <row r="191" spans="1:6">
      <c r="A191" s="212">
        <v>1010800290</v>
      </c>
      <c r="B191" s="216" t="s">
        <v>193</v>
      </c>
      <c r="C191" s="210">
        <v>55.16</v>
      </c>
      <c r="D191" s="212">
        <v>25</v>
      </c>
      <c r="E191" s="212">
        <v>150</v>
      </c>
      <c r="F191" s="209">
        <v>0.78</v>
      </c>
    </row>
    <row r="192" spans="1:6">
      <c r="A192" s="212">
        <v>1010800300</v>
      </c>
      <c r="B192" s="216" t="s">
        <v>194</v>
      </c>
      <c r="C192" s="210">
        <v>50.68</v>
      </c>
      <c r="D192" s="212">
        <v>25</v>
      </c>
      <c r="E192" s="212">
        <v>150</v>
      </c>
      <c r="F192" s="209">
        <v>0.78</v>
      </c>
    </row>
    <row r="193" spans="1:6">
      <c r="A193" s="212">
        <v>1010800320</v>
      </c>
      <c r="B193" s="216" t="s">
        <v>195</v>
      </c>
      <c r="C193" s="210">
        <v>79.31</v>
      </c>
      <c r="D193" s="212">
        <v>25</v>
      </c>
      <c r="E193" s="212">
        <v>125</v>
      </c>
      <c r="F193" s="209">
        <v>0.78</v>
      </c>
    </row>
    <row r="194" spans="1:6">
      <c r="A194" s="212">
        <v>1010800360</v>
      </c>
      <c r="B194" s="216" t="s">
        <v>196</v>
      </c>
      <c r="C194" s="210">
        <v>57.78</v>
      </c>
      <c r="D194" s="212">
        <v>25</v>
      </c>
      <c r="E194" s="212">
        <v>125</v>
      </c>
      <c r="F194" s="209">
        <v>0.78</v>
      </c>
    </row>
    <row r="195" spans="1:6">
      <c r="A195" s="212">
        <v>1010800390</v>
      </c>
      <c r="B195" s="216" t="s">
        <v>197</v>
      </c>
      <c r="C195" s="210">
        <v>92.7</v>
      </c>
      <c r="D195" s="212">
        <v>25</v>
      </c>
      <c r="E195" s="212">
        <v>100</v>
      </c>
      <c r="F195" s="209">
        <v>0.78</v>
      </c>
    </row>
    <row r="196" spans="1:6">
      <c r="A196" s="212">
        <v>1010800400</v>
      </c>
      <c r="B196" s="216" t="s">
        <v>198</v>
      </c>
      <c r="C196" s="210">
        <v>65.099999999999994</v>
      </c>
      <c r="D196" s="212">
        <v>25</v>
      </c>
      <c r="E196" s="212">
        <v>125</v>
      </c>
      <c r="F196" s="209">
        <v>0.78</v>
      </c>
    </row>
    <row r="197" spans="1:6">
      <c r="A197" s="212">
        <v>1010800460</v>
      </c>
      <c r="B197" s="216" t="s">
        <v>199</v>
      </c>
      <c r="C197" s="210">
        <v>77.349999999999994</v>
      </c>
      <c r="D197" s="212">
        <v>25</v>
      </c>
      <c r="E197" s="212">
        <v>100</v>
      </c>
      <c r="F197" s="209">
        <v>0.78</v>
      </c>
    </row>
    <row r="198" spans="1:6">
      <c r="A198" s="212">
        <v>1010800500</v>
      </c>
      <c r="B198" s="216" t="s">
        <v>200</v>
      </c>
      <c r="C198" s="210">
        <v>83.12</v>
      </c>
      <c r="D198" s="212">
        <v>25</v>
      </c>
      <c r="E198" s="212">
        <v>100</v>
      </c>
      <c r="F198" s="209">
        <v>0.78</v>
      </c>
    </row>
    <row r="199" spans="1:6">
      <c r="A199" s="212">
        <v>1010800560</v>
      </c>
      <c r="B199" s="216" t="s">
        <v>201</v>
      </c>
      <c r="C199" s="210">
        <v>100.94</v>
      </c>
      <c r="D199" s="212">
        <v>25</v>
      </c>
      <c r="E199" s="212">
        <v>100</v>
      </c>
      <c r="F199" s="209">
        <v>0.78</v>
      </c>
    </row>
    <row r="200" spans="1:6">
      <c r="A200" s="212">
        <v>1010800600</v>
      </c>
      <c r="B200" s="216" t="s">
        <v>202</v>
      </c>
      <c r="C200" s="210">
        <v>98.88</v>
      </c>
      <c r="D200" s="212">
        <v>10</v>
      </c>
      <c r="E200" s="212">
        <v>60</v>
      </c>
      <c r="F200" s="209">
        <v>0.78</v>
      </c>
    </row>
    <row r="201" spans="1:6">
      <c r="A201" s="212">
        <v>1010800660</v>
      </c>
      <c r="B201" s="216" t="s">
        <v>203</v>
      </c>
      <c r="C201" s="210">
        <v>112.27</v>
      </c>
      <c r="D201" s="212">
        <v>10</v>
      </c>
      <c r="E201" s="212">
        <v>60</v>
      </c>
      <c r="F201" s="209">
        <v>0.78</v>
      </c>
    </row>
    <row r="202" spans="1:6">
      <c r="A202" s="212">
        <v>1010800700</v>
      </c>
      <c r="B202" s="216" t="s">
        <v>204</v>
      </c>
      <c r="C202" s="210">
        <v>120.51</v>
      </c>
      <c r="D202" s="212">
        <v>10</v>
      </c>
      <c r="E202" s="212">
        <v>60</v>
      </c>
      <c r="F202" s="209">
        <v>0.78</v>
      </c>
    </row>
    <row r="203" spans="1:6">
      <c r="A203" s="212">
        <v>1010800760</v>
      </c>
      <c r="B203" s="216" t="s">
        <v>205</v>
      </c>
      <c r="C203" s="210">
        <v>183.24</v>
      </c>
      <c r="D203" s="212">
        <v>15</v>
      </c>
      <c r="E203" s="212">
        <v>60</v>
      </c>
      <c r="F203" s="209">
        <v>0.78</v>
      </c>
    </row>
    <row r="204" spans="1:6">
      <c r="A204" s="212">
        <v>1010800800</v>
      </c>
      <c r="B204" s="216" t="s">
        <v>206</v>
      </c>
      <c r="C204" s="210">
        <v>167.89</v>
      </c>
      <c r="D204" s="212">
        <v>15</v>
      </c>
      <c r="E204" s="212">
        <v>60</v>
      </c>
      <c r="F204" s="209">
        <v>0.78</v>
      </c>
    </row>
    <row r="205" spans="1:6">
      <c r="A205" s="212">
        <v>1010800900</v>
      </c>
      <c r="B205" s="216" t="s">
        <v>207</v>
      </c>
      <c r="C205" s="210">
        <v>197.91</v>
      </c>
      <c r="D205" s="212">
        <v>10</v>
      </c>
      <c r="E205" s="212">
        <v>60</v>
      </c>
      <c r="F205" s="209">
        <v>0.78</v>
      </c>
    </row>
    <row r="206" spans="1:6">
      <c r="A206" s="212">
        <v>1010801000</v>
      </c>
      <c r="B206" s="216" t="s">
        <v>208</v>
      </c>
      <c r="C206" s="210">
        <v>217.38</v>
      </c>
      <c r="D206" s="212">
        <v>10</v>
      </c>
      <c r="E206" s="212">
        <v>40</v>
      </c>
      <c r="F206" s="209">
        <v>0.78</v>
      </c>
    </row>
    <row r="207" spans="1:6">
      <c r="A207" s="212">
        <v>1010801200</v>
      </c>
      <c r="B207" s="216" t="s">
        <v>209</v>
      </c>
      <c r="C207" s="210">
        <v>255.78</v>
      </c>
      <c r="D207" s="212">
        <v>10</v>
      </c>
      <c r="E207" s="212">
        <v>40</v>
      </c>
      <c r="F207" s="209">
        <v>0.78</v>
      </c>
    </row>
    <row r="208" spans="1:6">
      <c r="A208" s="212">
        <v>1010900090</v>
      </c>
      <c r="B208" s="216" t="s">
        <v>210</v>
      </c>
      <c r="C208" s="210">
        <v>100.17</v>
      </c>
      <c r="D208" s="212">
        <v>25</v>
      </c>
      <c r="E208" s="212">
        <v>200</v>
      </c>
      <c r="F208" s="209">
        <v>0.78</v>
      </c>
    </row>
    <row r="209" spans="1:6">
      <c r="A209" s="212">
        <v>1010900100</v>
      </c>
      <c r="B209" s="216" t="s">
        <v>211</v>
      </c>
      <c r="C209" s="210">
        <v>70.040000000000006</v>
      </c>
      <c r="D209" s="212">
        <v>25</v>
      </c>
      <c r="E209" s="212">
        <v>100</v>
      </c>
      <c r="F209" s="209">
        <v>0.78</v>
      </c>
    </row>
    <row r="210" spans="1:6">
      <c r="A210" s="212">
        <v>1010900120</v>
      </c>
      <c r="B210" s="216" t="s">
        <v>212</v>
      </c>
      <c r="C210" s="210">
        <v>51.5</v>
      </c>
      <c r="D210" s="212">
        <v>25</v>
      </c>
      <c r="E210" s="212">
        <v>150</v>
      </c>
      <c r="F210" s="209">
        <v>0.78</v>
      </c>
    </row>
    <row r="211" spans="1:6">
      <c r="A211" s="212">
        <v>1010900160</v>
      </c>
      <c r="B211" s="216" t="s">
        <v>213</v>
      </c>
      <c r="C211" s="210">
        <v>52.12</v>
      </c>
      <c r="D211" s="212">
        <v>25</v>
      </c>
      <c r="E211" s="212">
        <v>150</v>
      </c>
      <c r="F211" s="209">
        <v>0.78</v>
      </c>
    </row>
    <row r="212" spans="1:6">
      <c r="A212" s="212">
        <v>1010900190</v>
      </c>
      <c r="B212" s="216" t="s">
        <v>214</v>
      </c>
      <c r="C212" s="210">
        <v>61.8</v>
      </c>
      <c r="D212" s="212">
        <v>25</v>
      </c>
      <c r="E212" s="212">
        <v>150</v>
      </c>
      <c r="F212" s="209">
        <v>0.78</v>
      </c>
    </row>
    <row r="213" spans="1:6">
      <c r="A213" s="212">
        <v>1010900200</v>
      </c>
      <c r="B213" s="216" t="s">
        <v>215</v>
      </c>
      <c r="C213" s="210">
        <v>60.2</v>
      </c>
      <c r="D213" s="212">
        <v>25</v>
      </c>
      <c r="E213" s="212">
        <v>125</v>
      </c>
      <c r="F213" s="209">
        <v>0.78</v>
      </c>
    </row>
    <row r="214" spans="1:6">
      <c r="A214" s="212">
        <v>1010900220</v>
      </c>
      <c r="B214" s="216" t="s">
        <v>216</v>
      </c>
      <c r="C214" s="210">
        <v>70.349999999999994</v>
      </c>
      <c r="D214" s="212">
        <v>25</v>
      </c>
      <c r="E214" s="212">
        <v>125</v>
      </c>
      <c r="F214" s="209">
        <v>0.78</v>
      </c>
    </row>
    <row r="215" spans="1:6">
      <c r="A215" s="212">
        <v>1010900260</v>
      </c>
      <c r="B215" s="216" t="s">
        <v>217</v>
      </c>
      <c r="C215" s="210">
        <v>68.290000000000006</v>
      </c>
      <c r="D215" s="212">
        <v>25</v>
      </c>
      <c r="E215" s="212">
        <v>125</v>
      </c>
      <c r="F215" s="209">
        <v>0.78</v>
      </c>
    </row>
    <row r="216" spans="1:6">
      <c r="A216" s="212">
        <v>1010900290</v>
      </c>
      <c r="B216" s="216" t="s">
        <v>218</v>
      </c>
      <c r="C216" s="210">
        <v>83.43</v>
      </c>
      <c r="D216" s="212">
        <v>25</v>
      </c>
      <c r="E216" s="212">
        <v>100</v>
      </c>
      <c r="F216" s="209">
        <v>0.78</v>
      </c>
    </row>
    <row r="217" spans="1:6">
      <c r="A217" s="212">
        <v>1010900300</v>
      </c>
      <c r="B217" s="216" t="s">
        <v>219</v>
      </c>
      <c r="C217" s="210">
        <v>78.8</v>
      </c>
      <c r="D217" s="212">
        <v>25</v>
      </c>
      <c r="E217" s="212">
        <v>100</v>
      </c>
      <c r="F217" s="209">
        <v>0.78</v>
      </c>
    </row>
    <row r="218" spans="1:6">
      <c r="A218" s="212">
        <v>1010900320</v>
      </c>
      <c r="B218" s="216" t="s">
        <v>220</v>
      </c>
      <c r="C218" s="210">
        <v>116.39</v>
      </c>
      <c r="D218" s="212">
        <v>15</v>
      </c>
      <c r="E218" s="212">
        <v>75</v>
      </c>
      <c r="F218" s="209">
        <v>0.78</v>
      </c>
    </row>
    <row r="219" spans="1:6">
      <c r="A219" s="212">
        <v>1010900360</v>
      </c>
      <c r="B219" s="216" t="s">
        <v>221</v>
      </c>
      <c r="C219" s="210">
        <v>89.71</v>
      </c>
      <c r="D219" s="212">
        <v>25</v>
      </c>
      <c r="E219" s="212">
        <v>100</v>
      </c>
      <c r="F219" s="209">
        <v>0.78</v>
      </c>
    </row>
    <row r="220" spans="1:6">
      <c r="A220" s="212">
        <v>1010900390</v>
      </c>
      <c r="B220" s="216" t="s">
        <v>222</v>
      </c>
      <c r="C220" s="210">
        <v>147.29</v>
      </c>
      <c r="D220" s="212">
        <v>25</v>
      </c>
      <c r="E220" s="212">
        <v>75</v>
      </c>
      <c r="F220" s="209">
        <v>0.78</v>
      </c>
    </row>
    <row r="221" spans="1:6">
      <c r="A221" s="212">
        <v>1010900400</v>
      </c>
      <c r="B221" s="216" t="s">
        <v>223</v>
      </c>
      <c r="C221" s="210">
        <v>99.91</v>
      </c>
      <c r="D221" s="212">
        <v>20</v>
      </c>
      <c r="E221" s="212">
        <v>80</v>
      </c>
      <c r="F221" s="209">
        <v>0.78</v>
      </c>
    </row>
    <row r="222" spans="1:6">
      <c r="A222" s="212">
        <v>1010900460</v>
      </c>
      <c r="B222" s="216" t="s">
        <v>224</v>
      </c>
      <c r="C222" s="210">
        <v>107.12</v>
      </c>
      <c r="D222" s="212">
        <v>10</v>
      </c>
      <c r="E222" s="212">
        <v>60</v>
      </c>
      <c r="F222" s="209">
        <v>0.78</v>
      </c>
    </row>
    <row r="223" spans="1:6">
      <c r="A223" s="212">
        <v>1010900500</v>
      </c>
      <c r="B223" s="216" t="s">
        <v>225</v>
      </c>
      <c r="C223" s="210">
        <v>121.03</v>
      </c>
      <c r="D223" s="212">
        <v>10</v>
      </c>
      <c r="E223" s="212">
        <v>60</v>
      </c>
      <c r="F223" s="209">
        <v>0.78</v>
      </c>
    </row>
    <row r="224" spans="1:6">
      <c r="A224" s="212">
        <v>1010900560</v>
      </c>
      <c r="B224" s="216" t="s">
        <v>226</v>
      </c>
      <c r="C224" s="210">
        <v>144.19999999999999</v>
      </c>
      <c r="D224" s="212">
        <v>10</v>
      </c>
      <c r="E224" s="212">
        <v>60</v>
      </c>
      <c r="F224" s="209">
        <v>0.78</v>
      </c>
    </row>
    <row r="225" spans="1:6">
      <c r="A225" s="212">
        <v>1010900600</v>
      </c>
      <c r="B225" s="216" t="s">
        <v>227</v>
      </c>
      <c r="C225" s="210">
        <v>151.41</v>
      </c>
      <c r="D225" s="212">
        <v>10</v>
      </c>
      <c r="E225" s="212">
        <v>60</v>
      </c>
      <c r="F225" s="209">
        <v>0.78</v>
      </c>
    </row>
    <row r="226" spans="1:6">
      <c r="A226" s="212">
        <v>1010900660</v>
      </c>
      <c r="B226" s="216" t="s">
        <v>228</v>
      </c>
      <c r="C226" s="210">
        <v>185.4</v>
      </c>
      <c r="D226" s="212">
        <v>10</v>
      </c>
      <c r="E226" s="212">
        <v>40</v>
      </c>
      <c r="F226" s="209">
        <v>0.78</v>
      </c>
    </row>
    <row r="227" spans="1:6">
      <c r="A227" s="212">
        <v>1010900700</v>
      </c>
      <c r="B227" s="216" t="s">
        <v>229</v>
      </c>
      <c r="C227" s="210">
        <v>182.31</v>
      </c>
      <c r="D227" s="212">
        <v>10</v>
      </c>
      <c r="E227" s="212">
        <v>40</v>
      </c>
      <c r="F227" s="209">
        <v>0.78</v>
      </c>
    </row>
    <row r="228" spans="1:6">
      <c r="A228" s="212">
        <v>1010900760</v>
      </c>
      <c r="B228" s="216" t="s">
        <v>230</v>
      </c>
      <c r="C228" s="210">
        <v>267.81</v>
      </c>
      <c r="D228" s="212">
        <v>10</v>
      </c>
      <c r="E228" s="212">
        <v>50</v>
      </c>
      <c r="F228" s="209">
        <v>0.78</v>
      </c>
    </row>
    <row r="229" spans="1:6">
      <c r="A229" s="212">
        <v>1010900800</v>
      </c>
      <c r="B229" s="216" t="s">
        <v>231</v>
      </c>
      <c r="C229" s="210">
        <v>204.97</v>
      </c>
      <c r="D229" s="212">
        <v>10</v>
      </c>
      <c r="E229" s="212">
        <v>40</v>
      </c>
      <c r="F229" s="209">
        <v>0.78</v>
      </c>
    </row>
    <row r="230" spans="1:6">
      <c r="A230" s="212">
        <v>1010900900</v>
      </c>
      <c r="B230" s="216" t="s">
        <v>232</v>
      </c>
      <c r="C230" s="210">
        <v>279.02999999999997</v>
      </c>
      <c r="D230" s="212">
        <v>10</v>
      </c>
      <c r="E230" s="212">
        <v>40</v>
      </c>
      <c r="F230" s="209">
        <v>0.78</v>
      </c>
    </row>
    <row r="231" spans="1:6">
      <c r="A231" s="212">
        <v>1010901000</v>
      </c>
      <c r="B231" s="216" t="s">
        <v>233</v>
      </c>
      <c r="C231" s="210">
        <v>324.45</v>
      </c>
      <c r="D231" s="212">
        <v>6</v>
      </c>
      <c r="E231" s="212">
        <v>24</v>
      </c>
      <c r="F231" s="209">
        <v>0.78</v>
      </c>
    </row>
    <row r="232" spans="1:6">
      <c r="A232" s="212">
        <v>1010901100</v>
      </c>
      <c r="B232" s="216" t="s">
        <v>234</v>
      </c>
      <c r="C232" s="210">
        <v>355.35</v>
      </c>
      <c r="D232" s="212">
        <v>6</v>
      </c>
      <c r="E232" s="212">
        <v>24</v>
      </c>
      <c r="F232" s="209">
        <v>0.78</v>
      </c>
    </row>
    <row r="233" spans="1:6">
      <c r="A233" s="212">
        <v>1010901200</v>
      </c>
      <c r="B233" s="216" t="s">
        <v>235</v>
      </c>
      <c r="C233" s="210">
        <v>382.69</v>
      </c>
      <c r="D233" s="212">
        <v>6</v>
      </c>
      <c r="E233" s="212">
        <v>24</v>
      </c>
      <c r="F233" s="209">
        <v>0.78</v>
      </c>
    </row>
    <row r="234" spans="1:6">
      <c r="A234" s="212">
        <v>1010950200</v>
      </c>
      <c r="B234" s="216" t="s">
        <v>236</v>
      </c>
      <c r="C234" s="210">
        <v>94.76</v>
      </c>
      <c r="D234" s="212">
        <v>25</v>
      </c>
      <c r="E234" s="212">
        <v>100</v>
      </c>
      <c r="F234" s="209">
        <v>0.78</v>
      </c>
    </row>
    <row r="235" spans="1:6">
      <c r="A235" s="212">
        <v>1010950220</v>
      </c>
      <c r="B235" s="216" t="s">
        <v>237</v>
      </c>
      <c r="C235" s="210">
        <v>117.42</v>
      </c>
      <c r="D235" s="212">
        <v>10</v>
      </c>
      <c r="E235" s="212">
        <v>80</v>
      </c>
      <c r="F235" s="209">
        <v>0.78</v>
      </c>
    </row>
    <row r="236" spans="1:6">
      <c r="A236" s="212">
        <v>1010950260</v>
      </c>
      <c r="B236" s="216" t="s">
        <v>238</v>
      </c>
      <c r="C236" s="210">
        <v>107.12</v>
      </c>
      <c r="D236" s="212">
        <v>10</v>
      </c>
      <c r="E236" s="212">
        <v>80</v>
      </c>
      <c r="F236" s="209">
        <v>0.78</v>
      </c>
    </row>
    <row r="237" spans="1:6">
      <c r="A237" s="212">
        <v>1010950290</v>
      </c>
      <c r="B237" s="216" t="s">
        <v>239</v>
      </c>
      <c r="C237" s="210">
        <v>131.84</v>
      </c>
      <c r="D237" s="212">
        <v>10</v>
      </c>
      <c r="E237" s="212">
        <v>60</v>
      </c>
      <c r="F237" s="209">
        <v>0.78</v>
      </c>
    </row>
    <row r="238" spans="1:6">
      <c r="A238" s="212">
        <v>1010950300</v>
      </c>
      <c r="B238" s="216" t="s">
        <v>240</v>
      </c>
      <c r="C238" s="210">
        <v>114.33</v>
      </c>
      <c r="D238" s="212">
        <v>10</v>
      </c>
      <c r="E238" s="212">
        <v>60</v>
      </c>
      <c r="F238" s="209">
        <v>0.78</v>
      </c>
    </row>
    <row r="239" spans="1:6">
      <c r="A239" s="212">
        <v>1010950360</v>
      </c>
      <c r="B239" s="216" t="s">
        <v>241</v>
      </c>
      <c r="C239" s="210">
        <v>149.87</v>
      </c>
      <c r="D239" s="212">
        <v>10</v>
      </c>
      <c r="E239" s="212">
        <v>60</v>
      </c>
      <c r="F239" s="209">
        <v>0.78</v>
      </c>
    </row>
    <row r="240" spans="1:6">
      <c r="A240" s="212">
        <v>1010950400</v>
      </c>
      <c r="B240" s="216" t="s">
        <v>242</v>
      </c>
      <c r="C240" s="210">
        <v>143.47999999999999</v>
      </c>
      <c r="D240" s="212">
        <v>10</v>
      </c>
      <c r="E240" s="212">
        <v>60</v>
      </c>
      <c r="F240" s="209">
        <v>0.78</v>
      </c>
    </row>
    <row r="241" spans="1:6">
      <c r="A241" s="212">
        <v>1010950460</v>
      </c>
      <c r="B241" s="216" t="s">
        <v>243</v>
      </c>
      <c r="C241" s="210">
        <v>173.04</v>
      </c>
      <c r="D241" s="212">
        <v>10</v>
      </c>
      <c r="E241" s="212">
        <v>50</v>
      </c>
      <c r="F241" s="209">
        <v>0.78</v>
      </c>
    </row>
    <row r="242" spans="1:6">
      <c r="A242" s="212">
        <v>1010950500</v>
      </c>
      <c r="B242" s="216" t="s">
        <v>244</v>
      </c>
      <c r="C242" s="210">
        <v>171.5</v>
      </c>
      <c r="D242" s="212">
        <v>10</v>
      </c>
      <c r="E242" s="212">
        <v>50</v>
      </c>
      <c r="F242" s="209">
        <v>0.78</v>
      </c>
    </row>
    <row r="243" spans="1:6">
      <c r="A243" s="212">
        <v>1010950560</v>
      </c>
      <c r="B243" s="216" t="s">
        <v>245</v>
      </c>
      <c r="C243" s="210">
        <v>221.45</v>
      </c>
      <c r="D243" s="212">
        <v>10</v>
      </c>
      <c r="E243" s="212">
        <v>40</v>
      </c>
      <c r="F243" s="209">
        <v>0.78</v>
      </c>
    </row>
    <row r="244" spans="1:6">
      <c r="A244" s="212">
        <v>1010950600</v>
      </c>
      <c r="B244" s="216" t="s">
        <v>246</v>
      </c>
      <c r="C244" s="210">
        <v>243.08</v>
      </c>
      <c r="D244" s="212">
        <v>10</v>
      </c>
      <c r="E244" s="212">
        <v>40</v>
      </c>
      <c r="F244" s="209">
        <v>0.78</v>
      </c>
    </row>
    <row r="245" spans="1:6">
      <c r="A245" s="212">
        <v>1010950660</v>
      </c>
      <c r="B245" s="216" t="s">
        <v>247</v>
      </c>
      <c r="C245" s="210">
        <v>315.18</v>
      </c>
      <c r="D245" s="212">
        <v>10</v>
      </c>
      <c r="E245" s="212">
        <v>40</v>
      </c>
      <c r="F245" s="209">
        <v>0.78</v>
      </c>
    </row>
    <row r="246" spans="1:6">
      <c r="A246" s="212">
        <v>1010950700</v>
      </c>
      <c r="B246" s="216" t="s">
        <v>248</v>
      </c>
      <c r="C246" s="210">
        <v>289.43</v>
      </c>
      <c r="D246" s="212">
        <v>10</v>
      </c>
      <c r="E246" s="212">
        <v>40</v>
      </c>
      <c r="F246" s="209">
        <v>0.78</v>
      </c>
    </row>
    <row r="247" spans="1:6">
      <c r="A247" s="212">
        <v>1010950800</v>
      </c>
      <c r="B247" s="216" t="s">
        <v>249</v>
      </c>
      <c r="C247" s="210">
        <v>324.45</v>
      </c>
      <c r="D247" s="212">
        <v>5</v>
      </c>
      <c r="E247" s="212">
        <v>30</v>
      </c>
      <c r="F247" s="209">
        <v>0.78</v>
      </c>
    </row>
    <row r="248" spans="1:6">
      <c r="A248" s="212">
        <v>1010951000</v>
      </c>
      <c r="B248" s="216" t="s">
        <v>250</v>
      </c>
      <c r="C248" s="210">
        <v>395.52</v>
      </c>
      <c r="D248" s="212">
        <v>5</v>
      </c>
      <c r="E248" s="212">
        <v>20</v>
      </c>
      <c r="F248" s="209">
        <v>0.78</v>
      </c>
    </row>
    <row r="249" spans="1:6">
      <c r="A249" s="212">
        <v>1010951100</v>
      </c>
      <c r="B249" s="216" t="s">
        <v>251</v>
      </c>
      <c r="C249" s="210">
        <v>520.15</v>
      </c>
      <c r="D249" s="212">
        <v>5</v>
      </c>
      <c r="E249" s="212">
        <v>25</v>
      </c>
      <c r="F249" s="209">
        <v>0.78</v>
      </c>
    </row>
    <row r="250" spans="1:6">
      <c r="A250" s="212">
        <v>1010951200</v>
      </c>
      <c r="B250" s="216" t="s">
        <v>252</v>
      </c>
      <c r="C250" s="210">
        <v>525.29999999999995</v>
      </c>
      <c r="D250" s="212">
        <v>5</v>
      </c>
      <c r="E250" s="212">
        <v>20</v>
      </c>
      <c r="F250" s="209">
        <v>0.78</v>
      </c>
    </row>
    <row r="251" spans="1:6">
      <c r="A251" s="212">
        <v>1011000160</v>
      </c>
      <c r="B251" s="216" t="s">
        <v>253</v>
      </c>
      <c r="C251" s="210">
        <v>181.28</v>
      </c>
      <c r="D251" s="212">
        <v>10</v>
      </c>
      <c r="E251" s="212">
        <v>60</v>
      </c>
      <c r="F251" s="209">
        <v>0.78</v>
      </c>
    </row>
    <row r="252" spans="1:6">
      <c r="A252" s="212">
        <v>1011000190</v>
      </c>
      <c r="B252" s="216" t="s">
        <v>254</v>
      </c>
      <c r="C252" s="210">
        <v>194.67</v>
      </c>
      <c r="D252" s="212">
        <v>10</v>
      </c>
      <c r="E252" s="212">
        <v>50</v>
      </c>
      <c r="F252" s="209">
        <v>0.78</v>
      </c>
    </row>
    <row r="253" spans="1:6">
      <c r="A253" s="212">
        <v>1011000200</v>
      </c>
      <c r="B253" s="216" t="s">
        <v>255</v>
      </c>
      <c r="C253" s="210">
        <v>233.74</v>
      </c>
      <c r="D253" s="212">
        <v>15</v>
      </c>
      <c r="E253" s="212">
        <v>60</v>
      </c>
      <c r="F253" s="209">
        <v>0.78</v>
      </c>
    </row>
    <row r="254" spans="1:6">
      <c r="A254" s="212">
        <v>1011000220</v>
      </c>
      <c r="B254" s="216" t="s">
        <v>256</v>
      </c>
      <c r="C254" s="210">
        <v>260.45</v>
      </c>
      <c r="D254" s="212">
        <v>5</v>
      </c>
      <c r="E254" s="212">
        <v>60</v>
      </c>
      <c r="F254" s="209">
        <v>0.78</v>
      </c>
    </row>
    <row r="255" spans="1:6">
      <c r="A255" s="212">
        <v>1011000260</v>
      </c>
      <c r="B255" s="216" t="s">
        <v>257</v>
      </c>
      <c r="C255" s="210">
        <v>177.16</v>
      </c>
      <c r="D255" s="212">
        <v>10</v>
      </c>
      <c r="E255" s="212">
        <v>50</v>
      </c>
      <c r="F255" s="209">
        <v>0.78</v>
      </c>
    </row>
    <row r="256" spans="1:6">
      <c r="A256" s="212">
        <v>1011000290</v>
      </c>
      <c r="B256" s="216" t="s">
        <v>258</v>
      </c>
      <c r="C256" s="210">
        <v>192.2</v>
      </c>
      <c r="D256" s="212">
        <v>10</v>
      </c>
      <c r="E256" s="212">
        <v>50</v>
      </c>
      <c r="F256" s="209">
        <v>0.78</v>
      </c>
    </row>
    <row r="257" spans="1:6">
      <c r="A257" s="212">
        <v>1011000300</v>
      </c>
      <c r="B257" s="216" t="s">
        <v>259</v>
      </c>
      <c r="C257" s="210">
        <v>158.62</v>
      </c>
      <c r="D257" s="212">
        <v>10</v>
      </c>
      <c r="E257" s="212">
        <v>50</v>
      </c>
      <c r="F257" s="209">
        <v>0.78</v>
      </c>
    </row>
    <row r="258" spans="1:6">
      <c r="A258" s="212">
        <v>1011000360</v>
      </c>
      <c r="B258" s="216" t="s">
        <v>260</v>
      </c>
      <c r="C258" s="210">
        <v>176.13</v>
      </c>
      <c r="D258" s="212">
        <v>10</v>
      </c>
      <c r="E258" s="212">
        <v>40</v>
      </c>
      <c r="F258" s="209">
        <v>0.78</v>
      </c>
    </row>
    <row r="259" spans="1:6">
      <c r="A259" s="212">
        <v>1011000400</v>
      </c>
      <c r="B259" s="216" t="s">
        <v>261</v>
      </c>
      <c r="C259" s="210">
        <v>195.7</v>
      </c>
      <c r="D259" s="212">
        <v>10</v>
      </c>
      <c r="E259" s="212">
        <v>40</v>
      </c>
      <c r="F259" s="209">
        <v>0.78</v>
      </c>
    </row>
    <row r="260" spans="1:6">
      <c r="A260" s="212">
        <v>1011000460</v>
      </c>
      <c r="B260" s="216" t="s">
        <v>262</v>
      </c>
      <c r="C260" s="210">
        <v>216.3</v>
      </c>
      <c r="D260" s="212">
        <v>10</v>
      </c>
      <c r="E260" s="212">
        <v>40</v>
      </c>
      <c r="F260" s="209">
        <v>0.78</v>
      </c>
    </row>
    <row r="261" spans="1:6">
      <c r="A261" s="212">
        <v>1011000500</v>
      </c>
      <c r="B261" s="216" t="s">
        <v>263</v>
      </c>
      <c r="C261" s="210">
        <v>231.75</v>
      </c>
      <c r="D261" s="212">
        <v>10</v>
      </c>
      <c r="E261" s="212">
        <v>40</v>
      </c>
      <c r="F261" s="209">
        <v>0.78</v>
      </c>
    </row>
    <row r="262" spans="1:6">
      <c r="A262" s="212">
        <v>1011000560</v>
      </c>
      <c r="B262" s="216" t="s">
        <v>264</v>
      </c>
      <c r="C262" s="210">
        <v>251.32</v>
      </c>
      <c r="D262" s="212">
        <v>5</v>
      </c>
      <c r="E262" s="212">
        <v>30</v>
      </c>
      <c r="F262" s="209">
        <v>0.78</v>
      </c>
    </row>
    <row r="263" spans="1:6">
      <c r="A263" s="212">
        <v>1011000600</v>
      </c>
      <c r="B263" s="216" t="s">
        <v>265</v>
      </c>
      <c r="C263" s="210">
        <v>288.39999999999998</v>
      </c>
      <c r="D263" s="212">
        <v>5</v>
      </c>
      <c r="E263" s="212">
        <v>30</v>
      </c>
      <c r="F263" s="209">
        <v>0.78</v>
      </c>
    </row>
    <row r="264" spans="1:6">
      <c r="A264" s="212">
        <v>1011000660</v>
      </c>
      <c r="B264" s="216" t="s">
        <v>266</v>
      </c>
      <c r="C264" s="210">
        <v>329.6</v>
      </c>
      <c r="D264" s="212">
        <v>5</v>
      </c>
      <c r="E264" s="212">
        <v>30</v>
      </c>
      <c r="F264" s="209">
        <v>0.78</v>
      </c>
    </row>
    <row r="265" spans="1:6">
      <c r="A265" s="212">
        <v>1011000700</v>
      </c>
      <c r="B265" s="216" t="s">
        <v>267</v>
      </c>
      <c r="C265" s="210">
        <v>317.24</v>
      </c>
      <c r="D265" s="212">
        <v>5</v>
      </c>
      <c r="E265" s="212">
        <v>30</v>
      </c>
      <c r="F265" s="209">
        <v>0.78</v>
      </c>
    </row>
    <row r="266" spans="1:6">
      <c r="A266" s="212">
        <v>1011000760</v>
      </c>
      <c r="B266" s="216" t="s">
        <v>268</v>
      </c>
      <c r="C266" s="210">
        <v>400.67</v>
      </c>
      <c r="D266" s="212">
        <v>5</v>
      </c>
      <c r="E266" s="212">
        <v>20</v>
      </c>
      <c r="F266" s="209">
        <v>0.78</v>
      </c>
    </row>
    <row r="267" spans="1:6">
      <c r="A267" s="212">
        <v>1011000800</v>
      </c>
      <c r="B267" s="216" t="s">
        <v>269</v>
      </c>
      <c r="C267" s="210">
        <v>373.89</v>
      </c>
      <c r="D267" s="212">
        <v>5</v>
      </c>
      <c r="E267" s="212">
        <v>20</v>
      </c>
      <c r="F267" s="209">
        <v>0.78</v>
      </c>
    </row>
    <row r="268" spans="1:6">
      <c r="A268" s="212">
        <v>1011000900</v>
      </c>
      <c r="B268" s="216" t="s">
        <v>270</v>
      </c>
      <c r="C268" s="210">
        <v>492.34</v>
      </c>
      <c r="D268" s="212">
        <v>5</v>
      </c>
      <c r="E268" s="212">
        <v>20</v>
      </c>
      <c r="F268" s="209">
        <v>0.78</v>
      </c>
    </row>
    <row r="269" spans="1:6">
      <c r="A269" s="212">
        <v>1011001000</v>
      </c>
      <c r="B269" s="216" t="s">
        <v>271</v>
      </c>
      <c r="C269" s="210">
        <v>539.72</v>
      </c>
      <c r="D269" s="212">
        <v>3</v>
      </c>
      <c r="E269" s="212">
        <v>12</v>
      </c>
      <c r="F269" s="209">
        <v>0.78</v>
      </c>
    </row>
    <row r="270" spans="1:6">
      <c r="A270" s="212">
        <v>1011001100</v>
      </c>
      <c r="B270" s="216" t="s">
        <v>272</v>
      </c>
      <c r="C270" s="210">
        <v>630.36</v>
      </c>
      <c r="D270" s="212">
        <v>3</v>
      </c>
      <c r="E270" s="212">
        <v>12</v>
      </c>
      <c r="F270" s="209">
        <v>0.78</v>
      </c>
    </row>
    <row r="271" spans="1:6">
      <c r="A271" s="212">
        <v>1011001200</v>
      </c>
      <c r="B271" s="216" t="s">
        <v>273</v>
      </c>
      <c r="C271" s="210">
        <v>680.83</v>
      </c>
      <c r="D271" s="212">
        <v>3</v>
      </c>
      <c r="E271" s="212">
        <v>12</v>
      </c>
      <c r="F271" s="209">
        <v>0.78</v>
      </c>
    </row>
    <row r="272" spans="1:6">
      <c r="A272" s="212">
        <v>1011001300</v>
      </c>
      <c r="B272" s="216" t="s">
        <v>274</v>
      </c>
      <c r="C272" s="210">
        <v>1843.13</v>
      </c>
      <c r="D272" s="212">
        <v>5</v>
      </c>
      <c r="E272" s="212">
        <v>15</v>
      </c>
      <c r="F272" s="209">
        <v>0.78</v>
      </c>
    </row>
    <row r="273" spans="1:6">
      <c r="A273" s="212">
        <v>1011001400</v>
      </c>
      <c r="B273" s="216" t="s">
        <v>275</v>
      </c>
      <c r="C273" s="210">
        <v>1976.7</v>
      </c>
      <c r="D273" s="212">
        <v>5</v>
      </c>
      <c r="E273" s="212">
        <v>15</v>
      </c>
      <c r="F273" s="209">
        <v>0.78</v>
      </c>
    </row>
    <row r="274" spans="1:6">
      <c r="A274" s="212">
        <v>1011001500</v>
      </c>
      <c r="B274" s="216" t="s">
        <v>276</v>
      </c>
      <c r="C274" s="210">
        <v>2083.5500000000002</v>
      </c>
      <c r="D274" s="212">
        <v>5</v>
      </c>
      <c r="E274" s="212">
        <v>15</v>
      </c>
      <c r="F274" s="209">
        <v>0.78</v>
      </c>
    </row>
    <row r="275" spans="1:6">
      <c r="A275" s="212">
        <v>1011100300</v>
      </c>
      <c r="B275" s="216" t="s">
        <v>277</v>
      </c>
      <c r="C275" s="210">
        <v>297.67</v>
      </c>
      <c r="D275" s="212">
        <v>5</v>
      </c>
      <c r="E275" s="212">
        <v>40</v>
      </c>
      <c r="F275" s="209">
        <v>0.78</v>
      </c>
    </row>
    <row r="276" spans="1:6">
      <c r="A276" s="212">
        <v>1011100360</v>
      </c>
      <c r="B276" s="216" t="s">
        <v>278</v>
      </c>
      <c r="C276" s="210">
        <v>324.04000000000002</v>
      </c>
      <c r="D276" s="212">
        <v>5</v>
      </c>
      <c r="E276" s="212">
        <v>30</v>
      </c>
      <c r="F276" s="209">
        <v>0.78</v>
      </c>
    </row>
    <row r="277" spans="1:6">
      <c r="A277" s="212">
        <v>1011100400</v>
      </c>
      <c r="B277" s="216" t="s">
        <v>279</v>
      </c>
      <c r="C277" s="210">
        <v>354.06</v>
      </c>
      <c r="D277" s="212">
        <v>5</v>
      </c>
      <c r="E277" s="212">
        <v>30</v>
      </c>
      <c r="F277" s="209">
        <v>0.78</v>
      </c>
    </row>
    <row r="278" spans="1:6">
      <c r="A278" s="212">
        <v>1011100460</v>
      </c>
      <c r="B278" s="216" t="s">
        <v>280</v>
      </c>
      <c r="C278" s="210">
        <v>386.25</v>
      </c>
      <c r="D278" s="212">
        <v>5</v>
      </c>
      <c r="E278" s="212">
        <v>30</v>
      </c>
      <c r="F278" s="209">
        <v>0.78</v>
      </c>
    </row>
    <row r="279" spans="1:6">
      <c r="A279" s="212">
        <v>1011100500</v>
      </c>
      <c r="B279" s="216" t="s">
        <v>281</v>
      </c>
      <c r="C279" s="210">
        <v>418.18</v>
      </c>
      <c r="D279" s="212">
        <v>5</v>
      </c>
      <c r="E279" s="212">
        <v>25</v>
      </c>
      <c r="F279" s="209">
        <v>0.78</v>
      </c>
    </row>
    <row r="280" spans="1:6">
      <c r="A280" s="212">
        <v>1011100560</v>
      </c>
      <c r="B280" s="216" t="s">
        <v>282</v>
      </c>
      <c r="C280" s="210">
        <v>450.11</v>
      </c>
      <c r="D280" s="212">
        <v>5</v>
      </c>
      <c r="E280" s="212">
        <v>25</v>
      </c>
      <c r="F280" s="209">
        <v>0.78</v>
      </c>
    </row>
    <row r="281" spans="1:6">
      <c r="A281" s="212">
        <v>1011100600</v>
      </c>
      <c r="B281" s="216" t="s">
        <v>283</v>
      </c>
      <c r="C281" s="210">
        <v>481.78</v>
      </c>
      <c r="D281" s="212">
        <v>5</v>
      </c>
      <c r="E281" s="212">
        <v>25</v>
      </c>
      <c r="F281" s="209">
        <v>0.78</v>
      </c>
    </row>
    <row r="282" spans="1:6">
      <c r="A282" s="212">
        <v>1011100700</v>
      </c>
      <c r="B282" s="216" t="s">
        <v>284</v>
      </c>
      <c r="C282" s="210">
        <v>545.9</v>
      </c>
      <c r="D282" s="212">
        <v>4</v>
      </c>
      <c r="E282" s="212">
        <v>20</v>
      </c>
      <c r="F282" s="209">
        <v>0.78</v>
      </c>
    </row>
    <row r="283" spans="1:6">
      <c r="A283" s="212">
        <v>1011100800</v>
      </c>
      <c r="B283" s="216" t="s">
        <v>285</v>
      </c>
      <c r="C283" s="210">
        <v>609.76</v>
      </c>
      <c r="D283" s="212">
        <v>4</v>
      </c>
      <c r="E283" s="212">
        <v>20</v>
      </c>
      <c r="F283" s="209">
        <v>0.78</v>
      </c>
    </row>
    <row r="284" spans="1:6">
      <c r="A284" s="212">
        <v>1011100900</v>
      </c>
      <c r="B284" s="216" t="s">
        <v>286</v>
      </c>
      <c r="C284" s="210">
        <v>673.62</v>
      </c>
      <c r="D284" s="212">
        <v>3</v>
      </c>
      <c r="E284" s="212">
        <v>18</v>
      </c>
      <c r="F284" s="209">
        <v>0.78</v>
      </c>
    </row>
    <row r="285" spans="1:6">
      <c r="A285" s="212">
        <v>1011101000</v>
      </c>
      <c r="B285" s="216" t="s">
        <v>287</v>
      </c>
      <c r="C285" s="210">
        <v>737.48</v>
      </c>
      <c r="D285" s="212">
        <v>4</v>
      </c>
      <c r="E285" s="212">
        <v>16</v>
      </c>
      <c r="F285" s="209">
        <v>0.78</v>
      </c>
    </row>
    <row r="286" spans="1:6">
      <c r="A286" s="212">
        <v>1011101100</v>
      </c>
      <c r="B286" s="216" t="s">
        <v>288</v>
      </c>
      <c r="C286" s="210">
        <v>844.6</v>
      </c>
      <c r="D286" s="212">
        <v>2</v>
      </c>
      <c r="E286" s="212">
        <v>14</v>
      </c>
      <c r="F286" s="209">
        <v>0.78</v>
      </c>
    </row>
    <row r="287" spans="1:6">
      <c r="A287" s="212">
        <v>1011101200</v>
      </c>
      <c r="B287" s="216" t="s">
        <v>289</v>
      </c>
      <c r="C287" s="210">
        <v>921.85</v>
      </c>
      <c r="D287" s="212">
        <v>3</v>
      </c>
      <c r="E287" s="212">
        <v>18</v>
      </c>
      <c r="F287" s="209">
        <v>0.78</v>
      </c>
    </row>
    <row r="288" spans="1:6">
      <c r="A288" s="212">
        <v>1011200190</v>
      </c>
      <c r="B288" s="216" t="s">
        <v>290</v>
      </c>
      <c r="C288" s="210">
        <v>1055.1300000000001</v>
      </c>
      <c r="D288" s="212">
        <v>5</v>
      </c>
      <c r="E288" s="212">
        <v>30</v>
      </c>
      <c r="F288" s="209">
        <v>0.78</v>
      </c>
    </row>
    <row r="289" spans="1:6">
      <c r="A289" s="212">
        <v>1011200260</v>
      </c>
      <c r="B289" s="216" t="s">
        <v>291</v>
      </c>
      <c r="C289" s="210">
        <v>473.8</v>
      </c>
      <c r="D289" s="212">
        <v>5</v>
      </c>
      <c r="E289" s="212">
        <v>35</v>
      </c>
      <c r="F289" s="209">
        <v>0.78</v>
      </c>
    </row>
    <row r="290" spans="1:6">
      <c r="A290" s="212">
        <v>1011200300</v>
      </c>
      <c r="B290" s="216" t="s">
        <v>292</v>
      </c>
      <c r="C290" s="210">
        <v>360.5</v>
      </c>
      <c r="D290" s="212">
        <v>5</v>
      </c>
      <c r="E290" s="212">
        <v>30</v>
      </c>
      <c r="F290" s="209">
        <v>0.78</v>
      </c>
    </row>
    <row r="291" spans="1:6">
      <c r="A291" s="212">
        <v>1011200360</v>
      </c>
      <c r="B291" s="216" t="s">
        <v>293</v>
      </c>
      <c r="C291" s="210">
        <v>409.94</v>
      </c>
      <c r="D291" s="212">
        <v>5</v>
      </c>
      <c r="E291" s="212">
        <v>30</v>
      </c>
      <c r="F291" s="209">
        <v>0.78</v>
      </c>
    </row>
    <row r="292" spans="1:6">
      <c r="A292" s="212">
        <v>1011200400</v>
      </c>
      <c r="B292" s="216" t="s">
        <v>294</v>
      </c>
      <c r="C292" s="210">
        <v>426.94</v>
      </c>
      <c r="D292" s="212">
        <v>5</v>
      </c>
      <c r="E292" s="212">
        <v>25</v>
      </c>
      <c r="F292" s="209">
        <v>0.78</v>
      </c>
    </row>
    <row r="293" spans="1:6">
      <c r="A293" s="212">
        <v>1011200460</v>
      </c>
      <c r="B293" s="216" t="s">
        <v>295</v>
      </c>
      <c r="C293" s="210">
        <v>464.53</v>
      </c>
      <c r="D293" s="212">
        <v>5</v>
      </c>
      <c r="E293" s="212">
        <v>25</v>
      </c>
      <c r="F293" s="209">
        <v>0.78</v>
      </c>
    </row>
    <row r="294" spans="1:6">
      <c r="A294" s="212">
        <v>1011200500</v>
      </c>
      <c r="B294" s="216" t="s">
        <v>296</v>
      </c>
      <c r="C294" s="210">
        <v>503.67</v>
      </c>
      <c r="D294" s="212">
        <v>4</v>
      </c>
      <c r="E294" s="212">
        <v>20</v>
      </c>
      <c r="F294" s="209">
        <v>0.78</v>
      </c>
    </row>
    <row r="295" spans="1:6">
      <c r="A295" s="212">
        <v>1011200560</v>
      </c>
      <c r="B295" s="216" t="s">
        <v>297</v>
      </c>
      <c r="C295" s="210">
        <v>542.80999999999995</v>
      </c>
      <c r="D295" s="212">
        <v>4</v>
      </c>
      <c r="E295" s="212">
        <v>20</v>
      </c>
      <c r="F295" s="209">
        <v>0.78</v>
      </c>
    </row>
    <row r="296" spans="1:6">
      <c r="A296" s="212">
        <v>1011200600</v>
      </c>
      <c r="B296" s="216" t="s">
        <v>298</v>
      </c>
      <c r="C296" s="210">
        <v>581.44000000000005</v>
      </c>
      <c r="D296" s="212">
        <v>4</v>
      </c>
      <c r="E296" s="212">
        <v>16</v>
      </c>
      <c r="F296" s="209">
        <v>0.78</v>
      </c>
    </row>
    <row r="297" spans="1:6">
      <c r="A297" s="212">
        <v>1011200660</v>
      </c>
      <c r="B297" s="216" t="s">
        <v>299</v>
      </c>
      <c r="C297" s="210">
        <v>620.58000000000004</v>
      </c>
      <c r="D297" s="212">
        <v>3</v>
      </c>
      <c r="E297" s="212">
        <v>18</v>
      </c>
      <c r="F297" s="209">
        <v>0.78</v>
      </c>
    </row>
    <row r="298" spans="1:6">
      <c r="A298" s="212">
        <v>1011200700</v>
      </c>
      <c r="B298" s="216" t="s">
        <v>300</v>
      </c>
      <c r="C298" s="210">
        <v>660.23</v>
      </c>
      <c r="D298" s="212">
        <v>4</v>
      </c>
      <c r="E298" s="212">
        <v>16</v>
      </c>
      <c r="F298" s="209">
        <v>0.78</v>
      </c>
    </row>
    <row r="299" spans="1:6">
      <c r="A299" s="212">
        <v>1011200760</v>
      </c>
      <c r="B299" s="216" t="s">
        <v>301</v>
      </c>
      <c r="C299" s="210">
        <v>919.28</v>
      </c>
      <c r="D299" s="212">
        <v>5</v>
      </c>
      <c r="E299" s="212">
        <v>15</v>
      </c>
      <c r="F299" s="209">
        <v>0.78</v>
      </c>
    </row>
    <row r="300" spans="1:6">
      <c r="A300" s="212">
        <v>1011200800</v>
      </c>
      <c r="B300" s="216" t="s">
        <v>302</v>
      </c>
      <c r="C300" s="210">
        <v>736.45</v>
      </c>
      <c r="D300" s="212">
        <v>3</v>
      </c>
      <c r="E300" s="212">
        <v>15</v>
      </c>
      <c r="F300" s="209">
        <v>0.78</v>
      </c>
    </row>
    <row r="301" spans="1:6">
      <c r="A301" s="212">
        <v>1011200900</v>
      </c>
      <c r="B301" s="216" t="s">
        <v>303</v>
      </c>
      <c r="C301" s="210">
        <v>849.75</v>
      </c>
      <c r="D301" s="212">
        <v>2</v>
      </c>
      <c r="E301" s="212">
        <v>12</v>
      </c>
      <c r="F301" s="209">
        <v>0.78</v>
      </c>
    </row>
    <row r="302" spans="1:6">
      <c r="A302" s="212">
        <v>1011201000</v>
      </c>
      <c r="B302" s="216" t="s">
        <v>304</v>
      </c>
      <c r="C302" s="210">
        <v>918.76</v>
      </c>
      <c r="D302" s="212">
        <v>3</v>
      </c>
      <c r="E302" s="212">
        <v>12</v>
      </c>
      <c r="F302" s="209">
        <v>0.78</v>
      </c>
    </row>
    <row r="303" spans="1:6">
      <c r="A303" s="212">
        <v>1011201100</v>
      </c>
      <c r="B303" s="216" t="s">
        <v>305</v>
      </c>
      <c r="C303" s="210">
        <v>1048.03</v>
      </c>
      <c r="D303" s="212">
        <v>5</v>
      </c>
      <c r="E303" s="212">
        <v>10</v>
      </c>
      <c r="F303" s="209">
        <v>0.78</v>
      </c>
    </row>
    <row r="304" spans="1:6">
      <c r="A304" s="212">
        <v>1011201200</v>
      </c>
      <c r="B304" s="216" t="s">
        <v>306</v>
      </c>
      <c r="C304" s="210">
        <v>1133.26</v>
      </c>
      <c r="D304" s="212">
        <v>3</v>
      </c>
      <c r="E304" s="212">
        <v>12</v>
      </c>
      <c r="F304" s="209">
        <v>0.78</v>
      </c>
    </row>
    <row r="305" spans="1:6">
      <c r="A305" s="212">
        <v>1011600260</v>
      </c>
      <c r="B305" s="216" t="s">
        <v>307</v>
      </c>
      <c r="C305" s="210">
        <v>718.94</v>
      </c>
      <c r="D305" s="212">
        <v>5</v>
      </c>
      <c r="E305" s="212">
        <v>20</v>
      </c>
      <c r="F305" s="209">
        <v>0.78</v>
      </c>
    </row>
    <row r="306" spans="1:6">
      <c r="A306" s="212">
        <v>1011600300</v>
      </c>
      <c r="B306" s="216" t="s">
        <v>308</v>
      </c>
      <c r="C306" s="210">
        <v>619.03</v>
      </c>
      <c r="D306" s="212">
        <v>5</v>
      </c>
      <c r="E306" s="212">
        <v>20</v>
      </c>
      <c r="F306" s="209">
        <v>0.78</v>
      </c>
    </row>
    <row r="307" spans="1:6">
      <c r="A307" s="212">
        <v>1011600360</v>
      </c>
      <c r="B307" s="216" t="s">
        <v>309</v>
      </c>
      <c r="C307" s="210">
        <v>666.41</v>
      </c>
      <c r="D307" s="212">
        <v>4</v>
      </c>
      <c r="E307" s="212">
        <v>16</v>
      </c>
      <c r="F307" s="209">
        <v>0.78</v>
      </c>
    </row>
    <row r="308" spans="1:6">
      <c r="A308" s="212">
        <v>1011600400</v>
      </c>
      <c r="B308" s="216" t="s">
        <v>310</v>
      </c>
      <c r="C308" s="210">
        <v>713.79</v>
      </c>
      <c r="D308" s="212">
        <v>4</v>
      </c>
      <c r="E308" s="212">
        <v>16</v>
      </c>
      <c r="F308" s="209">
        <v>0.78</v>
      </c>
    </row>
    <row r="309" spans="1:6">
      <c r="A309" s="212">
        <v>1011600460</v>
      </c>
      <c r="B309" s="216" t="s">
        <v>311</v>
      </c>
      <c r="C309" s="210">
        <v>761.17</v>
      </c>
      <c r="D309" s="212">
        <v>3</v>
      </c>
      <c r="E309" s="212">
        <v>15</v>
      </c>
      <c r="F309" s="209">
        <v>0.78</v>
      </c>
    </row>
    <row r="310" spans="1:6">
      <c r="A310" s="212">
        <v>1011600500</v>
      </c>
      <c r="B310" s="216" t="s">
        <v>312</v>
      </c>
      <c r="C310" s="210">
        <v>808.76</v>
      </c>
      <c r="D310" s="212">
        <v>2</v>
      </c>
      <c r="E310" s="212">
        <v>14</v>
      </c>
      <c r="F310" s="209">
        <v>0.78</v>
      </c>
    </row>
    <row r="311" spans="1:6">
      <c r="A311" s="212">
        <v>1011600560</v>
      </c>
      <c r="B311" s="216" t="s">
        <v>313</v>
      </c>
      <c r="C311" s="210">
        <v>864.89</v>
      </c>
      <c r="D311" s="212">
        <v>2</v>
      </c>
      <c r="E311" s="212">
        <v>12</v>
      </c>
      <c r="F311" s="209">
        <v>0.78</v>
      </c>
    </row>
    <row r="312" spans="1:6">
      <c r="A312" s="212">
        <v>1011600600</v>
      </c>
      <c r="B312" s="216" t="s">
        <v>314</v>
      </c>
      <c r="C312" s="210">
        <v>920.82</v>
      </c>
      <c r="D312" s="212">
        <v>3</v>
      </c>
      <c r="E312" s="212">
        <v>12</v>
      </c>
      <c r="F312" s="209">
        <v>0.78</v>
      </c>
    </row>
    <row r="313" spans="1:6">
      <c r="A313" s="212">
        <v>1011600660</v>
      </c>
      <c r="B313" s="216" t="s">
        <v>315</v>
      </c>
      <c r="C313" s="210">
        <v>975.93</v>
      </c>
      <c r="D313" s="212">
        <v>3</v>
      </c>
      <c r="E313" s="212">
        <v>12</v>
      </c>
      <c r="F313" s="209">
        <v>0.78</v>
      </c>
    </row>
    <row r="314" spans="1:6">
      <c r="A314" s="212">
        <v>1011600700</v>
      </c>
      <c r="B314" s="216" t="s">
        <v>316</v>
      </c>
      <c r="C314" s="210">
        <v>1030.93</v>
      </c>
      <c r="D314" s="212">
        <v>3</v>
      </c>
      <c r="E314" s="212">
        <v>12</v>
      </c>
      <c r="F314" s="209">
        <v>0.78</v>
      </c>
    </row>
    <row r="315" spans="1:6">
      <c r="A315" s="212">
        <v>1011600760</v>
      </c>
      <c r="B315" s="216" t="s">
        <v>317</v>
      </c>
      <c r="C315" s="210">
        <v>1339</v>
      </c>
      <c r="D315" s="212">
        <v>5</v>
      </c>
      <c r="E315" s="212">
        <v>10</v>
      </c>
      <c r="F315" s="209">
        <v>0.78</v>
      </c>
    </row>
    <row r="316" spans="1:6">
      <c r="A316" s="212">
        <v>1011600800</v>
      </c>
      <c r="B316" s="216" t="s">
        <v>318</v>
      </c>
      <c r="C316" s="210">
        <v>1180.3800000000001</v>
      </c>
      <c r="D316" s="212">
        <v>2</v>
      </c>
      <c r="E316" s="212">
        <v>8</v>
      </c>
      <c r="F316" s="209">
        <v>0.78</v>
      </c>
    </row>
    <row r="317" spans="1:6">
      <c r="A317" s="212">
        <v>1011600900</v>
      </c>
      <c r="B317" s="216" t="s">
        <v>319</v>
      </c>
      <c r="C317" s="210">
        <v>1294.71</v>
      </c>
      <c r="D317" s="212">
        <v>3</v>
      </c>
      <c r="E317" s="212">
        <v>9</v>
      </c>
      <c r="F317" s="209">
        <v>0.78</v>
      </c>
    </row>
    <row r="318" spans="1:6">
      <c r="A318" s="212">
        <v>1011601000</v>
      </c>
      <c r="B318" s="216" t="s">
        <v>320</v>
      </c>
      <c r="C318" s="210">
        <v>1410.07</v>
      </c>
      <c r="D318" s="212">
        <v>2</v>
      </c>
      <c r="E318" s="212">
        <v>8</v>
      </c>
      <c r="F318" s="209">
        <v>0.78</v>
      </c>
    </row>
    <row r="319" spans="1:6">
      <c r="A319" s="212">
        <v>1011601100</v>
      </c>
      <c r="B319" s="216" t="s">
        <v>321</v>
      </c>
      <c r="C319" s="210">
        <v>1843.7</v>
      </c>
      <c r="D319" s="212">
        <v>5</v>
      </c>
      <c r="E319" s="212">
        <v>10</v>
      </c>
      <c r="F319" s="209">
        <v>0.78</v>
      </c>
    </row>
    <row r="320" spans="1:6">
      <c r="A320" s="212">
        <v>1011601200</v>
      </c>
      <c r="B320" s="216" t="s">
        <v>322</v>
      </c>
      <c r="C320" s="210">
        <v>1671.69</v>
      </c>
      <c r="D320" s="212">
        <v>1</v>
      </c>
      <c r="E320" s="212">
        <v>6</v>
      </c>
      <c r="F320" s="209">
        <v>0.78</v>
      </c>
    </row>
    <row r="321" spans="1:6">
      <c r="A321" s="212">
        <v>1015100020</v>
      </c>
      <c r="B321" s="216" t="s">
        <v>323</v>
      </c>
      <c r="C321" s="210">
        <v>3.8</v>
      </c>
      <c r="D321" s="212">
        <v>250</v>
      </c>
      <c r="E321" s="212">
        <v>5000</v>
      </c>
      <c r="F321" s="209">
        <v>0.78</v>
      </c>
    </row>
    <row r="322" spans="1:6">
      <c r="A322" s="212">
        <v>1015100030</v>
      </c>
      <c r="B322" s="216" t="s">
        <v>324</v>
      </c>
      <c r="C322" s="210">
        <v>4.1399999999999997</v>
      </c>
      <c r="D322" s="212">
        <v>250</v>
      </c>
      <c r="E322" s="212">
        <v>5000</v>
      </c>
      <c r="F322" s="209">
        <v>0.78</v>
      </c>
    </row>
    <row r="323" spans="1:6">
      <c r="A323" s="212">
        <v>1015100040</v>
      </c>
      <c r="B323" s="216" t="s">
        <v>325</v>
      </c>
      <c r="C323" s="210">
        <v>1.64</v>
      </c>
      <c r="D323" s="212">
        <v>100</v>
      </c>
      <c r="E323" s="212">
        <v>4500</v>
      </c>
      <c r="F323" s="209">
        <v>0.78</v>
      </c>
    </row>
    <row r="324" spans="1:6">
      <c r="A324" s="212">
        <v>1015100060</v>
      </c>
      <c r="B324" s="216" t="s">
        <v>326</v>
      </c>
      <c r="C324" s="210">
        <v>1.69</v>
      </c>
      <c r="D324" s="212">
        <v>100</v>
      </c>
      <c r="E324" s="212">
        <v>4500</v>
      </c>
      <c r="F324" s="209">
        <v>0.78</v>
      </c>
    </row>
    <row r="325" spans="1:6">
      <c r="A325" s="212">
        <v>1015100080</v>
      </c>
      <c r="B325" s="216" t="s">
        <v>327</v>
      </c>
      <c r="C325" s="210">
        <v>2.3199999999999998</v>
      </c>
      <c r="D325" s="212">
        <v>100</v>
      </c>
      <c r="E325" s="212">
        <v>3000</v>
      </c>
      <c r="F325" s="209">
        <v>0.78</v>
      </c>
    </row>
    <row r="326" spans="1:6">
      <c r="A326" s="212">
        <v>1015100090</v>
      </c>
      <c r="B326" s="216" t="s">
        <v>328</v>
      </c>
      <c r="C326" s="210">
        <v>1.93</v>
      </c>
      <c r="D326" s="212">
        <v>100</v>
      </c>
      <c r="E326" s="212">
        <v>4500</v>
      </c>
      <c r="F326" s="209">
        <v>0.78</v>
      </c>
    </row>
    <row r="327" spans="1:6">
      <c r="A327" s="212">
        <v>1015100100</v>
      </c>
      <c r="B327" s="216" t="s">
        <v>329</v>
      </c>
      <c r="C327" s="210">
        <v>2.4</v>
      </c>
      <c r="D327" s="212">
        <v>100</v>
      </c>
      <c r="E327" s="212">
        <v>2400</v>
      </c>
      <c r="F327" s="209">
        <v>0.78</v>
      </c>
    </row>
    <row r="328" spans="1:6">
      <c r="A328" s="212">
        <v>1015100120</v>
      </c>
      <c r="B328" s="216" t="s">
        <v>330</v>
      </c>
      <c r="C328" s="210">
        <v>3.22</v>
      </c>
      <c r="D328" s="212">
        <v>100</v>
      </c>
      <c r="E328" s="212">
        <v>2400</v>
      </c>
      <c r="F328" s="209">
        <v>0.78</v>
      </c>
    </row>
    <row r="329" spans="1:6">
      <c r="A329" s="212">
        <v>1015100160</v>
      </c>
      <c r="B329" s="216" t="s">
        <v>331</v>
      </c>
      <c r="C329" s="210">
        <v>3.62</v>
      </c>
      <c r="D329" s="212">
        <v>100</v>
      </c>
      <c r="E329" s="212">
        <v>2400</v>
      </c>
      <c r="F329" s="209">
        <v>0.78</v>
      </c>
    </row>
    <row r="330" spans="1:6">
      <c r="A330" s="212">
        <v>1015100200</v>
      </c>
      <c r="B330" s="216" t="s">
        <v>332</v>
      </c>
      <c r="C330" s="210">
        <v>4.38</v>
      </c>
      <c r="D330" s="212">
        <v>100</v>
      </c>
      <c r="E330" s="212">
        <v>1800</v>
      </c>
      <c r="F330" s="209">
        <v>0.78</v>
      </c>
    </row>
    <row r="331" spans="1:6">
      <c r="A331" s="212">
        <v>1015100260</v>
      </c>
      <c r="B331" s="216" t="s">
        <v>333</v>
      </c>
      <c r="C331" s="210">
        <v>13.36</v>
      </c>
      <c r="D331" s="212">
        <v>50</v>
      </c>
      <c r="E331" s="212">
        <v>1750</v>
      </c>
      <c r="F331" s="209">
        <v>0.78</v>
      </c>
    </row>
    <row r="332" spans="1:6">
      <c r="A332" s="212">
        <v>1015100300</v>
      </c>
      <c r="B332" s="216" t="s">
        <v>334</v>
      </c>
      <c r="C332" s="210">
        <v>17.37</v>
      </c>
      <c r="D332" s="212">
        <v>50</v>
      </c>
      <c r="E332" s="212">
        <v>1500</v>
      </c>
      <c r="F332" s="209">
        <v>0.78</v>
      </c>
    </row>
    <row r="333" spans="1:6">
      <c r="A333" s="212">
        <v>1015200060</v>
      </c>
      <c r="B333" s="216" t="s">
        <v>335</v>
      </c>
      <c r="C333" s="210">
        <v>2.52</v>
      </c>
      <c r="D333" s="212">
        <v>200</v>
      </c>
      <c r="E333" s="212">
        <v>3600</v>
      </c>
      <c r="F333" s="209">
        <v>0.78</v>
      </c>
    </row>
    <row r="334" spans="1:6">
      <c r="A334" s="212">
        <v>1015200080</v>
      </c>
      <c r="B334" s="216" t="s">
        <v>336</v>
      </c>
      <c r="C334" s="210">
        <v>2.95</v>
      </c>
      <c r="D334" s="212">
        <v>200</v>
      </c>
      <c r="E334" s="212">
        <v>2400</v>
      </c>
      <c r="F334" s="209">
        <v>0.78</v>
      </c>
    </row>
    <row r="335" spans="1:6">
      <c r="A335" s="212">
        <v>1015200090</v>
      </c>
      <c r="B335" s="216" t="s">
        <v>337</v>
      </c>
      <c r="C335" s="210">
        <v>2.95</v>
      </c>
      <c r="D335" s="212">
        <v>200</v>
      </c>
      <c r="E335" s="212">
        <v>2400</v>
      </c>
      <c r="F335" s="209">
        <v>0.78</v>
      </c>
    </row>
    <row r="336" spans="1:6">
      <c r="A336" s="212">
        <v>1015200100</v>
      </c>
      <c r="B336" s="216" t="s">
        <v>338</v>
      </c>
      <c r="C336" s="210">
        <v>3.33</v>
      </c>
      <c r="D336" s="212">
        <v>200</v>
      </c>
      <c r="E336" s="212">
        <v>2400</v>
      </c>
      <c r="F336" s="209">
        <v>0.78</v>
      </c>
    </row>
    <row r="337" spans="1:6">
      <c r="A337" s="212">
        <v>1015200120</v>
      </c>
      <c r="B337" s="216" t="s">
        <v>339</v>
      </c>
      <c r="C337" s="210">
        <v>4.16</v>
      </c>
      <c r="D337" s="212">
        <v>100</v>
      </c>
      <c r="E337" s="212">
        <v>1800</v>
      </c>
      <c r="F337" s="209">
        <v>0.78</v>
      </c>
    </row>
    <row r="338" spans="1:6">
      <c r="A338" s="212">
        <v>1015200160</v>
      </c>
      <c r="B338" s="216" t="s">
        <v>340</v>
      </c>
      <c r="C338" s="210">
        <v>4.97</v>
      </c>
      <c r="D338" s="212">
        <v>200</v>
      </c>
      <c r="E338" s="212">
        <v>2000</v>
      </c>
      <c r="F338" s="209">
        <v>0.78</v>
      </c>
    </row>
    <row r="339" spans="1:6">
      <c r="A339" s="212">
        <v>1015200190</v>
      </c>
      <c r="B339" s="216" t="s">
        <v>341</v>
      </c>
      <c r="C339" s="210">
        <v>8.24</v>
      </c>
      <c r="D339" s="212">
        <v>125</v>
      </c>
      <c r="E339" s="212">
        <v>1250</v>
      </c>
      <c r="F339" s="209">
        <v>0.78</v>
      </c>
    </row>
    <row r="340" spans="1:6">
      <c r="A340" s="212">
        <v>1015200200</v>
      </c>
      <c r="B340" s="216" t="s">
        <v>342</v>
      </c>
      <c r="C340" s="210">
        <v>6.59</v>
      </c>
      <c r="D340" s="212">
        <v>200</v>
      </c>
      <c r="E340" s="212">
        <v>1200</v>
      </c>
      <c r="F340" s="209">
        <v>0.78</v>
      </c>
    </row>
    <row r="341" spans="1:6">
      <c r="A341" s="212">
        <v>1015200260</v>
      </c>
      <c r="B341" s="216" t="s">
        <v>343</v>
      </c>
      <c r="C341" s="210">
        <v>8.24</v>
      </c>
      <c r="D341" s="212">
        <v>100</v>
      </c>
      <c r="E341" s="212">
        <v>1200</v>
      </c>
      <c r="F341" s="209">
        <v>0.78</v>
      </c>
    </row>
    <row r="342" spans="1:6">
      <c r="A342" s="212">
        <v>1015200300</v>
      </c>
      <c r="B342" s="216" t="s">
        <v>344</v>
      </c>
      <c r="C342" s="210">
        <v>10.4</v>
      </c>
      <c r="D342" s="212">
        <v>100</v>
      </c>
      <c r="E342" s="212">
        <v>1000</v>
      </c>
      <c r="F342" s="209">
        <v>0.78</v>
      </c>
    </row>
    <row r="343" spans="1:6">
      <c r="A343" s="212">
        <v>1015200360</v>
      </c>
      <c r="B343" s="216" t="s">
        <v>345</v>
      </c>
      <c r="C343" s="210">
        <v>27.4</v>
      </c>
      <c r="D343" s="212">
        <v>100</v>
      </c>
      <c r="E343" s="212">
        <v>800</v>
      </c>
      <c r="F343" s="209">
        <v>0.78</v>
      </c>
    </row>
    <row r="344" spans="1:6">
      <c r="A344" s="212">
        <v>1015300060</v>
      </c>
      <c r="B344" s="216" t="s">
        <v>346</v>
      </c>
      <c r="C344" s="210">
        <v>4.41</v>
      </c>
      <c r="D344" s="212">
        <v>200</v>
      </c>
      <c r="E344" s="212">
        <v>2400</v>
      </c>
      <c r="F344" s="209">
        <v>0.78</v>
      </c>
    </row>
    <row r="345" spans="1:6">
      <c r="A345" s="212">
        <v>1015300090</v>
      </c>
      <c r="B345" s="216" t="s">
        <v>347</v>
      </c>
      <c r="C345" s="210">
        <v>4.9400000000000004</v>
      </c>
      <c r="D345" s="212">
        <v>100</v>
      </c>
      <c r="E345" s="212">
        <v>1800</v>
      </c>
      <c r="F345" s="209">
        <v>0.78</v>
      </c>
    </row>
    <row r="346" spans="1:6">
      <c r="A346" s="212">
        <v>1015300100</v>
      </c>
      <c r="B346" s="216" t="s">
        <v>348</v>
      </c>
      <c r="C346" s="210">
        <v>5.77</v>
      </c>
      <c r="D346" s="212">
        <v>200</v>
      </c>
      <c r="E346" s="212">
        <v>1600</v>
      </c>
      <c r="F346" s="209">
        <v>0.78</v>
      </c>
    </row>
    <row r="347" spans="1:6">
      <c r="A347" s="212">
        <v>1015300120</v>
      </c>
      <c r="B347" s="216" t="s">
        <v>349</v>
      </c>
      <c r="C347" s="210">
        <v>7.03</v>
      </c>
      <c r="D347" s="212">
        <v>100</v>
      </c>
      <c r="E347" s="212">
        <v>1200</v>
      </c>
      <c r="F347" s="209">
        <v>0.78</v>
      </c>
    </row>
    <row r="348" spans="1:6">
      <c r="A348" s="212">
        <v>1015300160</v>
      </c>
      <c r="B348" s="216" t="s">
        <v>350</v>
      </c>
      <c r="C348" s="210">
        <v>7.4</v>
      </c>
      <c r="D348" s="212">
        <v>100</v>
      </c>
      <c r="E348" s="212">
        <v>1200</v>
      </c>
      <c r="F348" s="209">
        <v>0.78</v>
      </c>
    </row>
    <row r="349" spans="1:6">
      <c r="A349" s="212">
        <v>1015300190</v>
      </c>
      <c r="B349" s="216" t="s">
        <v>351</v>
      </c>
      <c r="C349" s="210">
        <v>17.78</v>
      </c>
      <c r="D349" s="212">
        <v>100</v>
      </c>
      <c r="E349" s="212">
        <v>1000</v>
      </c>
      <c r="F349" s="209">
        <v>0.78</v>
      </c>
    </row>
    <row r="350" spans="1:6">
      <c r="A350" s="212">
        <v>1015300200</v>
      </c>
      <c r="B350" s="216" t="s">
        <v>352</v>
      </c>
      <c r="C350" s="210">
        <v>9.84</v>
      </c>
      <c r="D350" s="212">
        <v>100</v>
      </c>
      <c r="E350" s="212">
        <v>800</v>
      </c>
      <c r="F350" s="209">
        <v>0.78</v>
      </c>
    </row>
    <row r="351" spans="1:6">
      <c r="A351" s="212">
        <v>1015300260</v>
      </c>
      <c r="B351" s="216" t="s">
        <v>353</v>
      </c>
      <c r="C351" s="210">
        <v>12.66</v>
      </c>
      <c r="D351" s="212">
        <v>50</v>
      </c>
      <c r="E351" s="212">
        <v>600</v>
      </c>
      <c r="F351" s="209">
        <v>0.78</v>
      </c>
    </row>
    <row r="352" spans="1:6">
      <c r="A352" s="212">
        <v>1015300300</v>
      </c>
      <c r="B352" s="216" t="s">
        <v>354</v>
      </c>
      <c r="C352" s="210">
        <v>21.7</v>
      </c>
      <c r="D352" s="212">
        <v>50</v>
      </c>
      <c r="E352" s="212">
        <v>500</v>
      </c>
      <c r="F352" s="209">
        <v>0.78</v>
      </c>
    </row>
    <row r="353" spans="1:6">
      <c r="A353" s="212">
        <v>1015300360</v>
      </c>
      <c r="B353" s="216" t="s">
        <v>355</v>
      </c>
      <c r="C353" s="210">
        <v>37.39</v>
      </c>
      <c r="D353" s="212">
        <v>50</v>
      </c>
      <c r="E353" s="212">
        <v>600</v>
      </c>
      <c r="F353" s="209">
        <v>0.78</v>
      </c>
    </row>
    <row r="354" spans="1:6">
      <c r="A354" s="212">
        <v>1015400090</v>
      </c>
      <c r="B354" s="216" t="s">
        <v>356</v>
      </c>
      <c r="C354" s="210">
        <v>8.09</v>
      </c>
      <c r="D354" s="212">
        <v>100</v>
      </c>
      <c r="E354" s="212">
        <v>1200</v>
      </c>
      <c r="F354" s="209">
        <v>0.78</v>
      </c>
    </row>
    <row r="355" spans="1:6">
      <c r="A355" s="212">
        <v>1015400100</v>
      </c>
      <c r="B355" s="216" t="s">
        <v>357</v>
      </c>
      <c r="C355" s="210">
        <v>8.99</v>
      </c>
      <c r="D355" s="212">
        <v>100</v>
      </c>
      <c r="E355" s="212">
        <v>1000</v>
      </c>
      <c r="F355" s="209">
        <v>0.78</v>
      </c>
    </row>
    <row r="356" spans="1:6">
      <c r="A356" s="212">
        <v>1015400120</v>
      </c>
      <c r="B356" s="216" t="s">
        <v>358</v>
      </c>
      <c r="C356" s="210">
        <v>10.54</v>
      </c>
      <c r="D356" s="212">
        <v>100</v>
      </c>
      <c r="E356" s="212">
        <v>1000</v>
      </c>
      <c r="F356" s="209">
        <v>0.78</v>
      </c>
    </row>
    <row r="357" spans="1:6">
      <c r="A357" s="212">
        <v>1015400160</v>
      </c>
      <c r="B357" s="216" t="s">
        <v>359</v>
      </c>
      <c r="C357" s="210">
        <v>11.38</v>
      </c>
      <c r="D357" s="212">
        <v>100</v>
      </c>
      <c r="E357" s="212">
        <v>800</v>
      </c>
      <c r="F357" s="209">
        <v>0.78</v>
      </c>
    </row>
    <row r="358" spans="1:6">
      <c r="A358" s="212">
        <v>1015400190</v>
      </c>
      <c r="B358" s="216" t="s">
        <v>360</v>
      </c>
      <c r="C358" s="210">
        <v>28.05</v>
      </c>
      <c r="D358" s="212">
        <v>100</v>
      </c>
      <c r="E358" s="212">
        <v>800</v>
      </c>
      <c r="F358" s="209">
        <v>0.78</v>
      </c>
    </row>
    <row r="359" spans="1:6">
      <c r="A359" s="212">
        <v>1015400200</v>
      </c>
      <c r="B359" s="216" t="s">
        <v>361</v>
      </c>
      <c r="C359" s="210">
        <v>14.73</v>
      </c>
      <c r="D359" s="212">
        <v>100</v>
      </c>
      <c r="E359" s="212">
        <v>600</v>
      </c>
      <c r="F359" s="209">
        <v>0.78</v>
      </c>
    </row>
    <row r="360" spans="1:6">
      <c r="A360" s="212">
        <v>1015400260</v>
      </c>
      <c r="B360" s="216" t="s">
        <v>362</v>
      </c>
      <c r="C360" s="210">
        <v>18.850000000000001</v>
      </c>
      <c r="D360" s="212">
        <v>50</v>
      </c>
      <c r="E360" s="212">
        <v>500</v>
      </c>
      <c r="F360" s="209">
        <v>0.78</v>
      </c>
    </row>
    <row r="361" spans="1:6">
      <c r="A361" s="212">
        <v>1015400300</v>
      </c>
      <c r="B361" s="216" t="s">
        <v>363</v>
      </c>
      <c r="C361" s="210">
        <v>22.2</v>
      </c>
      <c r="D361" s="212">
        <v>50</v>
      </c>
      <c r="E361" s="212">
        <v>400</v>
      </c>
      <c r="F361" s="209">
        <v>0.78</v>
      </c>
    </row>
    <row r="362" spans="1:6">
      <c r="A362" s="212">
        <v>1015500100</v>
      </c>
      <c r="B362" s="216" t="s">
        <v>364</v>
      </c>
      <c r="C362" s="210">
        <v>14.61</v>
      </c>
      <c r="D362" s="212">
        <v>50</v>
      </c>
      <c r="E362" s="212">
        <v>600</v>
      </c>
      <c r="F362" s="209">
        <v>0.78</v>
      </c>
    </row>
    <row r="363" spans="1:6">
      <c r="A363" s="212">
        <v>1015500120</v>
      </c>
      <c r="B363" s="216" t="s">
        <v>365</v>
      </c>
      <c r="C363" s="210">
        <v>16.39</v>
      </c>
      <c r="D363" s="212">
        <v>50</v>
      </c>
      <c r="E363" s="212">
        <v>600</v>
      </c>
      <c r="F363" s="209">
        <v>0.78</v>
      </c>
    </row>
    <row r="364" spans="1:6">
      <c r="A364" s="212">
        <v>1015500160</v>
      </c>
      <c r="B364" s="216" t="s">
        <v>366</v>
      </c>
      <c r="C364" s="210">
        <v>18.39</v>
      </c>
      <c r="D364" s="212">
        <v>50</v>
      </c>
      <c r="E364" s="212">
        <v>500</v>
      </c>
      <c r="F364" s="209">
        <v>0.78</v>
      </c>
    </row>
    <row r="365" spans="1:6">
      <c r="A365" s="212">
        <v>1015500200</v>
      </c>
      <c r="B365" s="216" t="s">
        <v>367</v>
      </c>
      <c r="C365" s="210">
        <v>22.71</v>
      </c>
      <c r="D365" s="212">
        <v>50</v>
      </c>
      <c r="E365" s="212">
        <v>400</v>
      </c>
      <c r="F365" s="209">
        <v>0.78</v>
      </c>
    </row>
    <row r="366" spans="1:6">
      <c r="A366" s="212">
        <v>1015500260</v>
      </c>
      <c r="B366" s="216" t="s">
        <v>368</v>
      </c>
      <c r="C366" s="210">
        <v>28.55</v>
      </c>
      <c r="D366" s="212">
        <v>50</v>
      </c>
      <c r="E366" s="212">
        <v>400</v>
      </c>
      <c r="F366" s="209">
        <v>0.78</v>
      </c>
    </row>
    <row r="367" spans="1:6">
      <c r="A367" s="212">
        <v>1015500300</v>
      </c>
      <c r="B367" s="216" t="s">
        <v>369</v>
      </c>
      <c r="C367" s="210">
        <v>33.31</v>
      </c>
      <c r="D367" s="212">
        <v>25</v>
      </c>
      <c r="E367" s="212">
        <v>250</v>
      </c>
      <c r="F367" s="209">
        <v>0.78</v>
      </c>
    </row>
    <row r="368" spans="1:6">
      <c r="A368" s="212">
        <v>1015600100</v>
      </c>
      <c r="B368" s="216" t="s">
        <v>370</v>
      </c>
      <c r="C368" s="210">
        <v>19.78</v>
      </c>
      <c r="D368" s="212">
        <v>100</v>
      </c>
      <c r="E368" s="212">
        <v>500</v>
      </c>
      <c r="F368" s="209">
        <v>0.78</v>
      </c>
    </row>
    <row r="369" spans="1:6">
      <c r="A369" s="212">
        <v>1015600120</v>
      </c>
      <c r="B369" s="216" t="s">
        <v>371</v>
      </c>
      <c r="C369" s="210">
        <v>21.42</v>
      </c>
      <c r="D369" s="212">
        <v>50</v>
      </c>
      <c r="E369" s="212">
        <v>400</v>
      </c>
      <c r="F369" s="209">
        <v>0.78</v>
      </c>
    </row>
    <row r="370" spans="1:6">
      <c r="A370" s="212">
        <v>1015600160</v>
      </c>
      <c r="B370" s="216" t="s">
        <v>372</v>
      </c>
      <c r="C370" s="210">
        <v>23.48</v>
      </c>
      <c r="D370" s="212">
        <v>50</v>
      </c>
      <c r="E370" s="212">
        <v>400</v>
      </c>
      <c r="F370" s="209">
        <v>0.78</v>
      </c>
    </row>
    <row r="371" spans="1:6">
      <c r="A371" s="212">
        <v>1015600190</v>
      </c>
      <c r="B371" s="216" t="s">
        <v>373</v>
      </c>
      <c r="C371" s="210">
        <v>29.85</v>
      </c>
      <c r="D371" s="212">
        <v>25</v>
      </c>
      <c r="E371" s="212">
        <v>400</v>
      </c>
      <c r="F371" s="209">
        <v>0.78</v>
      </c>
    </row>
    <row r="372" spans="1:6">
      <c r="A372" s="212">
        <v>1015600200</v>
      </c>
      <c r="B372" s="216" t="s">
        <v>374</v>
      </c>
      <c r="C372" s="210">
        <v>27.81</v>
      </c>
      <c r="D372" s="212">
        <v>50</v>
      </c>
      <c r="E372" s="212">
        <v>300</v>
      </c>
      <c r="F372" s="209">
        <v>0.78</v>
      </c>
    </row>
    <row r="373" spans="1:6">
      <c r="A373" s="212">
        <v>1015600260</v>
      </c>
      <c r="B373" s="216" t="s">
        <v>375</v>
      </c>
      <c r="C373" s="210">
        <v>34.4</v>
      </c>
      <c r="D373" s="212">
        <v>50</v>
      </c>
      <c r="E373" s="212">
        <v>250</v>
      </c>
      <c r="F373" s="209">
        <v>0.78</v>
      </c>
    </row>
    <row r="374" spans="1:6">
      <c r="A374" s="212">
        <v>1015600300</v>
      </c>
      <c r="B374" s="216" t="s">
        <v>376</v>
      </c>
      <c r="C374" s="210">
        <v>42.75</v>
      </c>
      <c r="D374" s="212">
        <v>50</v>
      </c>
      <c r="E374" s="212">
        <v>200</v>
      </c>
      <c r="F374" s="209">
        <v>0.78</v>
      </c>
    </row>
    <row r="375" spans="1:6">
      <c r="A375" s="212">
        <v>1015600360</v>
      </c>
      <c r="B375" s="216" t="s">
        <v>377</v>
      </c>
      <c r="C375" s="210">
        <v>61.8</v>
      </c>
      <c r="D375" s="212">
        <v>25</v>
      </c>
      <c r="E375" s="212">
        <v>175</v>
      </c>
      <c r="F375" s="209">
        <v>0.78</v>
      </c>
    </row>
    <row r="376" spans="1:6">
      <c r="A376" s="212">
        <v>1015600400</v>
      </c>
      <c r="B376" s="216" t="s">
        <v>378</v>
      </c>
      <c r="C376" s="210">
        <v>61.8</v>
      </c>
      <c r="D376" s="212">
        <v>25</v>
      </c>
      <c r="E376" s="212">
        <v>200</v>
      </c>
      <c r="F376" s="209">
        <v>0.78</v>
      </c>
    </row>
    <row r="377" spans="1:6">
      <c r="A377" s="212">
        <v>1015600460</v>
      </c>
      <c r="B377" s="216" t="s">
        <v>379</v>
      </c>
      <c r="C377" s="210">
        <v>118.97</v>
      </c>
      <c r="D377" s="212">
        <v>25</v>
      </c>
      <c r="E377" s="212">
        <v>150</v>
      </c>
      <c r="F377" s="209">
        <v>0.78</v>
      </c>
    </row>
    <row r="378" spans="1:6">
      <c r="A378" s="212">
        <v>1015600500</v>
      </c>
      <c r="B378" s="216" t="s">
        <v>380</v>
      </c>
      <c r="C378" s="210">
        <v>66.95</v>
      </c>
      <c r="D378" s="212">
        <v>25</v>
      </c>
      <c r="E378" s="212">
        <v>150</v>
      </c>
      <c r="F378" s="209">
        <v>0.78</v>
      </c>
    </row>
    <row r="379" spans="1:6">
      <c r="A379" s="212">
        <v>1015600600</v>
      </c>
      <c r="B379" s="216" t="s">
        <v>381</v>
      </c>
      <c r="C379" s="210">
        <v>85.8</v>
      </c>
      <c r="D379" s="212">
        <v>25</v>
      </c>
      <c r="E379" s="212">
        <v>125</v>
      </c>
      <c r="F379" s="209">
        <v>0.78</v>
      </c>
    </row>
    <row r="380" spans="1:6">
      <c r="A380" s="212">
        <v>1015800100</v>
      </c>
      <c r="B380" s="216" t="s">
        <v>382</v>
      </c>
      <c r="C380" s="210">
        <v>70.12</v>
      </c>
      <c r="D380" s="212">
        <v>25</v>
      </c>
      <c r="E380" s="212">
        <v>250</v>
      </c>
      <c r="F380" s="209">
        <v>0.78</v>
      </c>
    </row>
    <row r="381" spans="1:6">
      <c r="A381" s="212">
        <v>1015800120</v>
      </c>
      <c r="B381" s="216" t="s">
        <v>383</v>
      </c>
      <c r="C381" s="210">
        <v>70.77</v>
      </c>
      <c r="D381" s="212">
        <v>25</v>
      </c>
      <c r="E381" s="212">
        <v>250</v>
      </c>
      <c r="F381" s="209">
        <v>0.78</v>
      </c>
    </row>
    <row r="382" spans="1:6">
      <c r="A382" s="212">
        <v>1015800160</v>
      </c>
      <c r="B382" s="216" t="s">
        <v>384</v>
      </c>
      <c r="C382" s="210">
        <v>42.23</v>
      </c>
      <c r="D382" s="212">
        <v>25</v>
      </c>
      <c r="E382" s="212">
        <v>250</v>
      </c>
      <c r="F382" s="209">
        <v>0.78</v>
      </c>
    </row>
    <row r="383" spans="1:6">
      <c r="A383" s="212">
        <v>1015800200</v>
      </c>
      <c r="B383" s="216" t="s">
        <v>385</v>
      </c>
      <c r="C383" s="210">
        <v>49.44</v>
      </c>
      <c r="D383" s="212">
        <v>25</v>
      </c>
      <c r="E383" s="212">
        <v>200</v>
      </c>
      <c r="F383" s="209">
        <v>0.78</v>
      </c>
    </row>
    <row r="384" spans="1:6">
      <c r="A384" s="212">
        <v>1015800260</v>
      </c>
      <c r="B384" s="216" t="s">
        <v>386</v>
      </c>
      <c r="C384" s="210">
        <v>57.89</v>
      </c>
      <c r="D384" s="212">
        <v>25</v>
      </c>
      <c r="E384" s="212">
        <v>150</v>
      </c>
      <c r="F384" s="209">
        <v>0.78</v>
      </c>
    </row>
    <row r="385" spans="1:6">
      <c r="A385" s="212">
        <v>1015800300</v>
      </c>
      <c r="B385" s="216" t="s">
        <v>387</v>
      </c>
      <c r="C385" s="210">
        <v>67.16</v>
      </c>
      <c r="D385" s="212">
        <v>25</v>
      </c>
      <c r="E385" s="212">
        <v>150</v>
      </c>
      <c r="F385" s="209">
        <v>0.78</v>
      </c>
    </row>
    <row r="386" spans="1:6">
      <c r="A386" s="212">
        <v>1015800360</v>
      </c>
      <c r="B386" s="216" t="s">
        <v>388</v>
      </c>
      <c r="C386" s="210">
        <v>77.77</v>
      </c>
      <c r="D386" s="212">
        <v>25</v>
      </c>
      <c r="E386" s="212">
        <v>125</v>
      </c>
      <c r="F386" s="209">
        <v>0.78</v>
      </c>
    </row>
    <row r="387" spans="1:6">
      <c r="A387" s="212">
        <v>1015800400</v>
      </c>
      <c r="B387" s="216" t="s">
        <v>389</v>
      </c>
      <c r="C387" s="210">
        <v>87.76</v>
      </c>
      <c r="D387" s="212">
        <v>25</v>
      </c>
      <c r="E387" s="212">
        <v>100</v>
      </c>
      <c r="F387" s="209">
        <v>0.78</v>
      </c>
    </row>
    <row r="388" spans="1:6">
      <c r="A388" s="212">
        <v>1015800460</v>
      </c>
      <c r="B388" s="216" t="s">
        <v>390</v>
      </c>
      <c r="C388" s="210">
        <v>105.06</v>
      </c>
      <c r="D388" s="212">
        <v>5</v>
      </c>
      <c r="E388" s="212">
        <v>75</v>
      </c>
      <c r="F388" s="209">
        <v>0.78</v>
      </c>
    </row>
    <row r="389" spans="1:6">
      <c r="A389" s="212">
        <v>1015800500</v>
      </c>
      <c r="B389" s="216" t="s">
        <v>391</v>
      </c>
      <c r="C389" s="210">
        <v>114.54</v>
      </c>
      <c r="D389" s="212">
        <v>5</v>
      </c>
      <c r="E389" s="212">
        <v>100</v>
      </c>
      <c r="F389" s="209">
        <v>0.78</v>
      </c>
    </row>
    <row r="390" spans="1:6">
      <c r="A390" s="212">
        <v>1015900160</v>
      </c>
      <c r="B390" s="216" t="s">
        <v>392</v>
      </c>
      <c r="C390" s="210">
        <v>69.63</v>
      </c>
      <c r="D390" s="212">
        <v>25</v>
      </c>
      <c r="E390" s="212">
        <v>150</v>
      </c>
      <c r="F390" s="209">
        <v>0.78</v>
      </c>
    </row>
    <row r="391" spans="1:6">
      <c r="A391" s="212">
        <v>1015900200</v>
      </c>
      <c r="B391" s="216" t="s">
        <v>393</v>
      </c>
      <c r="C391" s="210">
        <v>80.34</v>
      </c>
      <c r="D391" s="212">
        <v>25</v>
      </c>
      <c r="E391" s="212">
        <v>125</v>
      </c>
      <c r="F391" s="209">
        <v>0.78</v>
      </c>
    </row>
    <row r="392" spans="1:6">
      <c r="A392" s="212">
        <v>1015900260</v>
      </c>
      <c r="B392" s="216" t="s">
        <v>394</v>
      </c>
      <c r="C392" s="210">
        <v>91.16</v>
      </c>
      <c r="D392" s="212">
        <v>25</v>
      </c>
      <c r="E392" s="212">
        <v>100</v>
      </c>
      <c r="F392" s="209">
        <v>0.78</v>
      </c>
    </row>
    <row r="393" spans="1:6">
      <c r="A393" s="212">
        <v>1015900300</v>
      </c>
      <c r="B393" s="216" t="s">
        <v>395</v>
      </c>
      <c r="C393" s="210">
        <v>105.27</v>
      </c>
      <c r="D393" s="212">
        <v>25</v>
      </c>
      <c r="E393" s="212">
        <v>100</v>
      </c>
      <c r="F393" s="209">
        <v>0.78</v>
      </c>
    </row>
    <row r="394" spans="1:6">
      <c r="A394" s="212">
        <v>1017004020</v>
      </c>
      <c r="B394" s="216" t="s">
        <v>396</v>
      </c>
      <c r="C394" s="210">
        <v>3.66</v>
      </c>
      <c r="D394" s="212">
        <v>125</v>
      </c>
      <c r="E394" s="212">
        <v>2500</v>
      </c>
      <c r="F394" s="209">
        <v>0.77</v>
      </c>
    </row>
    <row r="395" spans="1:6">
      <c r="A395" s="212">
        <v>1017004040</v>
      </c>
      <c r="B395" s="216" t="s">
        <v>397</v>
      </c>
      <c r="C395" s="210">
        <v>4.3600000000000003</v>
      </c>
      <c r="D395" s="212">
        <v>125</v>
      </c>
      <c r="E395" s="212">
        <v>2500</v>
      </c>
      <c r="F395" s="209">
        <v>0.77</v>
      </c>
    </row>
    <row r="396" spans="1:6">
      <c r="A396" s="212">
        <v>1017004060</v>
      </c>
      <c r="B396" s="216" t="s">
        <v>398</v>
      </c>
      <c r="C396" s="210">
        <v>5.03</v>
      </c>
      <c r="D396" s="212">
        <v>125</v>
      </c>
      <c r="E396" s="212">
        <v>2500</v>
      </c>
      <c r="F396" s="209">
        <v>0.77</v>
      </c>
    </row>
    <row r="397" spans="1:6">
      <c r="A397" s="212">
        <v>1017004090</v>
      </c>
      <c r="B397" s="216" t="s">
        <v>399</v>
      </c>
      <c r="C397" s="210">
        <v>6.68</v>
      </c>
      <c r="D397" s="212">
        <v>125</v>
      </c>
      <c r="E397" s="212">
        <v>2500</v>
      </c>
      <c r="F397" s="209">
        <v>0.77</v>
      </c>
    </row>
    <row r="398" spans="1:6">
      <c r="A398" s="212">
        <v>1017004100</v>
      </c>
      <c r="B398" s="216" t="s">
        <v>400</v>
      </c>
      <c r="C398" s="210">
        <v>7.83</v>
      </c>
      <c r="D398" s="212">
        <v>125</v>
      </c>
      <c r="E398" s="212">
        <v>2500</v>
      </c>
      <c r="F398" s="209">
        <v>0.77</v>
      </c>
    </row>
    <row r="399" spans="1:6">
      <c r="A399" s="212">
        <v>1017005040</v>
      </c>
      <c r="B399" s="216" t="s">
        <v>401</v>
      </c>
      <c r="C399" s="210">
        <v>7.32</v>
      </c>
      <c r="D399" s="212">
        <v>125</v>
      </c>
      <c r="E399" s="212">
        <v>2500</v>
      </c>
      <c r="F399" s="209">
        <v>0.77</v>
      </c>
    </row>
    <row r="400" spans="1:6">
      <c r="A400" s="212">
        <v>1017005060</v>
      </c>
      <c r="B400" s="216" t="s">
        <v>402</v>
      </c>
      <c r="C400" s="210">
        <v>7.93</v>
      </c>
      <c r="D400" s="212">
        <v>125</v>
      </c>
      <c r="E400" s="212">
        <v>2500</v>
      </c>
      <c r="F400" s="209">
        <v>0.77</v>
      </c>
    </row>
    <row r="401" spans="1:6">
      <c r="A401" s="212">
        <v>1017005090</v>
      </c>
      <c r="B401" s="216" t="s">
        <v>403</v>
      </c>
      <c r="C401" s="210">
        <v>8.2899999999999991</v>
      </c>
      <c r="D401" s="212">
        <v>125</v>
      </c>
      <c r="E401" s="212">
        <v>2500</v>
      </c>
      <c r="F401" s="209">
        <v>0.77</v>
      </c>
    </row>
    <row r="402" spans="1:6">
      <c r="A402" s="212">
        <v>1017005100</v>
      </c>
      <c r="B402" s="216" t="s">
        <v>404</v>
      </c>
      <c r="C402" s="210">
        <v>8.83</v>
      </c>
      <c r="D402" s="212">
        <v>125</v>
      </c>
      <c r="E402" s="212">
        <v>2500</v>
      </c>
      <c r="F402" s="209">
        <v>0.77</v>
      </c>
    </row>
    <row r="403" spans="1:6">
      <c r="A403" s="212">
        <v>1017010040</v>
      </c>
      <c r="B403" s="216" t="s">
        <v>405</v>
      </c>
      <c r="C403" s="210">
        <v>5.89</v>
      </c>
      <c r="D403" s="212">
        <v>125</v>
      </c>
      <c r="E403" s="212">
        <v>2500</v>
      </c>
      <c r="F403" s="209">
        <v>0.77</v>
      </c>
    </row>
    <row r="404" spans="1:6">
      <c r="A404" s="212">
        <v>1017010060</v>
      </c>
      <c r="B404" s="216" t="s">
        <v>406</v>
      </c>
      <c r="C404" s="210">
        <v>6.36</v>
      </c>
      <c r="D404" s="212">
        <v>125</v>
      </c>
      <c r="E404" s="212">
        <v>2500</v>
      </c>
      <c r="F404" s="209">
        <v>0.77</v>
      </c>
    </row>
    <row r="405" spans="1:6">
      <c r="A405" s="212">
        <v>1017010090</v>
      </c>
      <c r="B405" s="216" t="s">
        <v>407</v>
      </c>
      <c r="C405" s="210">
        <v>7.22</v>
      </c>
      <c r="D405" s="212">
        <v>125</v>
      </c>
      <c r="E405" s="212">
        <v>2500</v>
      </c>
      <c r="F405" s="209">
        <v>0.77</v>
      </c>
    </row>
    <row r="406" spans="1:6">
      <c r="A406" s="212">
        <v>1017010100</v>
      </c>
      <c r="B406" s="216" t="s">
        <v>408</v>
      </c>
      <c r="C406" s="210">
        <v>8.0500000000000007</v>
      </c>
      <c r="D406" s="212">
        <v>125</v>
      </c>
      <c r="E406" s="212">
        <v>2500</v>
      </c>
      <c r="F406" s="209">
        <v>0.77</v>
      </c>
    </row>
    <row r="407" spans="1:6">
      <c r="A407" s="212">
        <v>1017010120</v>
      </c>
      <c r="B407" s="216" t="s">
        <v>409</v>
      </c>
      <c r="C407" s="210">
        <v>9.15</v>
      </c>
      <c r="D407" s="212">
        <v>125</v>
      </c>
      <c r="E407" s="212">
        <v>2500</v>
      </c>
      <c r="F407" s="209">
        <v>0.77</v>
      </c>
    </row>
    <row r="408" spans="1:6">
      <c r="A408" s="212">
        <v>1017020040</v>
      </c>
      <c r="B408" s="216" t="s">
        <v>410</v>
      </c>
      <c r="C408" s="210">
        <v>6.06</v>
      </c>
      <c r="D408" s="212">
        <v>125</v>
      </c>
      <c r="E408" s="212">
        <v>2500</v>
      </c>
      <c r="F408" s="209">
        <v>0.77</v>
      </c>
    </row>
    <row r="409" spans="1:6">
      <c r="A409" s="212">
        <v>1017020060</v>
      </c>
      <c r="B409" s="216" t="s">
        <v>411</v>
      </c>
      <c r="C409" s="210">
        <v>6.72</v>
      </c>
      <c r="D409" s="212">
        <v>125</v>
      </c>
      <c r="E409" s="212">
        <v>2500</v>
      </c>
      <c r="F409" s="209">
        <v>0.77</v>
      </c>
    </row>
    <row r="410" spans="1:6">
      <c r="A410" s="212">
        <v>1017020080</v>
      </c>
      <c r="B410" s="216" t="s">
        <v>412</v>
      </c>
      <c r="C410" s="210">
        <v>7.41</v>
      </c>
      <c r="D410" s="212">
        <v>125</v>
      </c>
      <c r="E410" s="212">
        <v>2500</v>
      </c>
      <c r="F410" s="209">
        <v>0.77</v>
      </c>
    </row>
    <row r="411" spans="1:6">
      <c r="A411" s="212">
        <v>1017020090</v>
      </c>
      <c r="B411" s="216" t="s">
        <v>413</v>
      </c>
      <c r="C411" s="210">
        <v>8.0299999999999994</v>
      </c>
      <c r="D411" s="212">
        <v>125</v>
      </c>
      <c r="E411" s="212">
        <v>2500</v>
      </c>
      <c r="F411" s="209">
        <v>0.77</v>
      </c>
    </row>
    <row r="412" spans="1:6">
      <c r="A412" s="212">
        <v>1017020095</v>
      </c>
      <c r="B412" s="216" t="s">
        <v>414</v>
      </c>
      <c r="C412" s="210">
        <v>8.6999999999999993</v>
      </c>
      <c r="D412" s="212">
        <v>125</v>
      </c>
      <c r="E412" s="212">
        <v>2500</v>
      </c>
      <c r="F412" s="209">
        <v>0.77</v>
      </c>
    </row>
    <row r="413" spans="1:6">
      <c r="A413" s="212">
        <v>1017020100</v>
      </c>
      <c r="B413" s="216" t="s">
        <v>415</v>
      </c>
      <c r="C413" s="210">
        <v>9.35</v>
      </c>
      <c r="D413" s="212">
        <v>125</v>
      </c>
      <c r="E413" s="212">
        <v>2500</v>
      </c>
      <c r="F413" s="209">
        <v>0.77</v>
      </c>
    </row>
    <row r="414" spans="1:6">
      <c r="A414" s="212">
        <v>1017020120</v>
      </c>
      <c r="B414" s="216" t="s">
        <v>416</v>
      </c>
      <c r="C414" s="210">
        <v>10.15</v>
      </c>
      <c r="D414" s="212">
        <v>125</v>
      </c>
      <c r="E414" s="212">
        <v>1250</v>
      </c>
      <c r="F414" s="209">
        <v>0.77</v>
      </c>
    </row>
    <row r="415" spans="1:6">
      <c r="A415" s="212">
        <v>1017020160</v>
      </c>
      <c r="B415" s="216" t="s">
        <v>417</v>
      </c>
      <c r="C415" s="210">
        <v>11.25</v>
      </c>
      <c r="D415" s="212">
        <v>125</v>
      </c>
      <c r="E415" s="212">
        <v>1250</v>
      </c>
      <c r="F415" s="209">
        <v>0.77</v>
      </c>
    </row>
    <row r="416" spans="1:6">
      <c r="A416" s="212">
        <v>1017020200</v>
      </c>
      <c r="B416" s="216" t="s">
        <v>418</v>
      </c>
      <c r="C416" s="210">
        <v>14.85</v>
      </c>
      <c r="D416" s="212">
        <v>100</v>
      </c>
      <c r="E416" s="212">
        <v>1000</v>
      </c>
      <c r="F416" s="209">
        <v>0.77</v>
      </c>
    </row>
    <row r="417" spans="1:6">
      <c r="A417" s="212">
        <v>1017030040</v>
      </c>
      <c r="B417" s="216" t="s">
        <v>419</v>
      </c>
      <c r="C417" s="210">
        <v>14.41</v>
      </c>
      <c r="D417" s="212">
        <v>125</v>
      </c>
      <c r="E417" s="212">
        <v>2500</v>
      </c>
      <c r="F417" s="209">
        <v>0.77</v>
      </c>
    </row>
    <row r="418" spans="1:6">
      <c r="A418" s="212">
        <v>1017030060</v>
      </c>
      <c r="B418" s="216" t="s">
        <v>420</v>
      </c>
      <c r="C418" s="210">
        <v>14.62</v>
      </c>
      <c r="D418" s="212">
        <v>125</v>
      </c>
      <c r="E418" s="212">
        <v>2500</v>
      </c>
      <c r="F418" s="209">
        <v>0.77</v>
      </c>
    </row>
    <row r="419" spans="1:6">
      <c r="A419" s="212">
        <v>1017030080</v>
      </c>
      <c r="B419" s="216" t="s">
        <v>421</v>
      </c>
      <c r="C419" s="210">
        <v>15.9</v>
      </c>
      <c r="D419" s="212">
        <v>125</v>
      </c>
      <c r="E419" s="212">
        <v>2500</v>
      </c>
      <c r="F419" s="209">
        <v>0.77</v>
      </c>
    </row>
    <row r="420" spans="1:6">
      <c r="A420" s="212">
        <v>1017030090</v>
      </c>
      <c r="B420" s="216" t="s">
        <v>422</v>
      </c>
      <c r="C420" s="210">
        <v>17.04</v>
      </c>
      <c r="D420" s="212">
        <v>125</v>
      </c>
      <c r="E420" s="212">
        <v>2500</v>
      </c>
      <c r="F420" s="209">
        <v>0.77</v>
      </c>
    </row>
    <row r="421" spans="1:6">
      <c r="A421" s="212">
        <v>1017030095</v>
      </c>
      <c r="B421" s="216" t="s">
        <v>423</v>
      </c>
      <c r="C421" s="210">
        <v>17.920000000000002</v>
      </c>
      <c r="D421" s="212">
        <v>125</v>
      </c>
      <c r="E421" s="212">
        <v>1250</v>
      </c>
      <c r="F421" s="209">
        <v>0.77</v>
      </c>
    </row>
    <row r="422" spans="1:6">
      <c r="A422" s="212">
        <v>1017030100</v>
      </c>
      <c r="B422" s="216" t="s">
        <v>424</v>
      </c>
      <c r="C422" s="210">
        <v>19.170000000000002</v>
      </c>
      <c r="D422" s="212">
        <v>125</v>
      </c>
      <c r="E422" s="212">
        <v>1250</v>
      </c>
      <c r="F422" s="209">
        <v>0.77</v>
      </c>
    </row>
    <row r="423" spans="1:6">
      <c r="A423" s="212">
        <v>1017030120</v>
      </c>
      <c r="B423" s="216" t="s">
        <v>425</v>
      </c>
      <c r="C423" s="210">
        <v>21.09</v>
      </c>
      <c r="D423" s="212">
        <v>125</v>
      </c>
      <c r="E423" s="212">
        <v>1250</v>
      </c>
      <c r="F423" s="209">
        <v>0.77</v>
      </c>
    </row>
    <row r="424" spans="1:6">
      <c r="A424" s="212">
        <v>1017030160</v>
      </c>
      <c r="B424" s="216" t="s">
        <v>426</v>
      </c>
      <c r="C424" s="210">
        <v>23.12</v>
      </c>
      <c r="D424" s="212">
        <v>125</v>
      </c>
      <c r="E424" s="212">
        <v>1250</v>
      </c>
      <c r="F424" s="209">
        <v>0.77</v>
      </c>
    </row>
    <row r="425" spans="1:6">
      <c r="A425" s="212">
        <v>1017030200</v>
      </c>
      <c r="B425" s="216" t="s">
        <v>427</v>
      </c>
      <c r="C425" s="210">
        <v>33.61</v>
      </c>
      <c r="D425" s="212">
        <v>100</v>
      </c>
      <c r="E425" s="212">
        <v>1000</v>
      </c>
      <c r="F425" s="209">
        <v>0.77</v>
      </c>
    </row>
    <row r="426" spans="1:6">
      <c r="A426" s="212">
        <v>1017040060</v>
      </c>
      <c r="B426" s="216" t="s">
        <v>428</v>
      </c>
      <c r="C426" s="210">
        <v>23.34</v>
      </c>
      <c r="D426" s="212">
        <v>125</v>
      </c>
      <c r="E426" s="212">
        <v>1250</v>
      </c>
      <c r="F426" s="209">
        <v>0.77</v>
      </c>
    </row>
    <row r="427" spans="1:6">
      <c r="A427" s="212">
        <v>1017040080</v>
      </c>
      <c r="B427" s="216" t="s">
        <v>429</v>
      </c>
      <c r="C427" s="210">
        <v>25.02</v>
      </c>
      <c r="D427" s="212">
        <v>125</v>
      </c>
      <c r="E427" s="212">
        <v>1250</v>
      </c>
      <c r="F427" s="209">
        <v>0.77</v>
      </c>
    </row>
    <row r="428" spans="1:6">
      <c r="A428" s="212">
        <v>1017040090</v>
      </c>
      <c r="B428" s="216" t="s">
        <v>430</v>
      </c>
      <c r="C428" s="210">
        <v>26.21</v>
      </c>
      <c r="D428" s="212">
        <v>100</v>
      </c>
      <c r="E428" s="212">
        <v>1000</v>
      </c>
      <c r="F428" s="209">
        <v>0.77</v>
      </c>
    </row>
    <row r="429" spans="1:6">
      <c r="A429" s="212">
        <v>1017040095</v>
      </c>
      <c r="B429" s="216" t="s">
        <v>431</v>
      </c>
      <c r="C429" s="210">
        <v>27.8</v>
      </c>
      <c r="D429" s="212">
        <v>100</v>
      </c>
      <c r="E429" s="212">
        <v>1000</v>
      </c>
      <c r="F429" s="209">
        <v>0.77</v>
      </c>
    </row>
    <row r="430" spans="1:6">
      <c r="A430" s="212">
        <v>1017040100</v>
      </c>
      <c r="B430" s="216" t="s">
        <v>432</v>
      </c>
      <c r="C430" s="210">
        <v>29.56</v>
      </c>
      <c r="D430" s="212">
        <v>100</v>
      </c>
      <c r="E430" s="212">
        <v>1000</v>
      </c>
      <c r="F430" s="209">
        <v>0.77</v>
      </c>
    </row>
    <row r="431" spans="1:6">
      <c r="A431" s="212">
        <v>1017040120</v>
      </c>
      <c r="B431" s="216" t="s">
        <v>433</v>
      </c>
      <c r="C431" s="210">
        <v>32.520000000000003</v>
      </c>
      <c r="D431" s="212">
        <v>100</v>
      </c>
      <c r="E431" s="212">
        <v>1000</v>
      </c>
      <c r="F431" s="209">
        <v>0.77</v>
      </c>
    </row>
    <row r="432" spans="1:6">
      <c r="A432" s="212">
        <v>1017040160</v>
      </c>
      <c r="B432" s="216" t="s">
        <v>434</v>
      </c>
      <c r="C432" s="210">
        <v>35.44</v>
      </c>
      <c r="D432" s="212">
        <v>100</v>
      </c>
      <c r="E432" s="212">
        <v>1000</v>
      </c>
      <c r="F432" s="209">
        <v>0.77</v>
      </c>
    </row>
    <row r="433" spans="1:6">
      <c r="A433" s="212">
        <v>1017040200</v>
      </c>
      <c r="B433" s="216" t="s">
        <v>435</v>
      </c>
      <c r="C433" s="210">
        <v>46.95</v>
      </c>
      <c r="D433" s="212">
        <v>50</v>
      </c>
      <c r="E433" s="212">
        <v>500</v>
      </c>
      <c r="F433" s="209">
        <v>0.77</v>
      </c>
    </row>
    <row r="434" spans="1:6">
      <c r="A434" s="212">
        <v>1017060090</v>
      </c>
      <c r="B434" s="216" t="s">
        <v>436</v>
      </c>
      <c r="C434" s="210">
        <v>50.12</v>
      </c>
      <c r="D434" s="212">
        <v>50</v>
      </c>
      <c r="E434" s="212">
        <v>500</v>
      </c>
      <c r="F434" s="209">
        <v>0.77</v>
      </c>
    </row>
    <row r="435" spans="1:6">
      <c r="A435" s="212">
        <v>1017060100</v>
      </c>
      <c r="B435" s="216" t="s">
        <v>437</v>
      </c>
      <c r="C435" s="210">
        <v>58.81</v>
      </c>
      <c r="D435" s="212">
        <v>50</v>
      </c>
      <c r="E435" s="212">
        <v>500</v>
      </c>
      <c r="F435" s="209">
        <v>0.77</v>
      </c>
    </row>
    <row r="436" spans="1:6">
      <c r="A436" s="212">
        <v>1017060120</v>
      </c>
      <c r="B436" s="216" t="s">
        <v>438</v>
      </c>
      <c r="C436" s="210">
        <v>60.95</v>
      </c>
      <c r="D436" s="212">
        <v>50</v>
      </c>
      <c r="E436" s="212">
        <v>500</v>
      </c>
      <c r="F436" s="209">
        <v>0.77</v>
      </c>
    </row>
    <row r="437" spans="1:6">
      <c r="A437" s="212">
        <v>1017060160</v>
      </c>
      <c r="B437" s="216" t="s">
        <v>439</v>
      </c>
      <c r="C437" s="210">
        <v>66.72</v>
      </c>
      <c r="D437" s="212">
        <v>50</v>
      </c>
      <c r="E437" s="212">
        <v>500</v>
      </c>
      <c r="F437" s="209">
        <v>0.77</v>
      </c>
    </row>
    <row r="438" spans="1:6">
      <c r="A438" s="212">
        <v>1017060190</v>
      </c>
      <c r="B438" s="216" t="s">
        <v>440</v>
      </c>
      <c r="C438" s="210">
        <v>72.52</v>
      </c>
      <c r="D438" s="212">
        <v>25</v>
      </c>
      <c r="E438" s="212">
        <v>250</v>
      </c>
      <c r="F438" s="209">
        <v>0.77</v>
      </c>
    </row>
    <row r="439" spans="1:6">
      <c r="A439" s="212">
        <v>1017060200</v>
      </c>
      <c r="B439" s="216" t="s">
        <v>441</v>
      </c>
      <c r="C439" s="210">
        <v>85.95</v>
      </c>
      <c r="D439" s="212">
        <v>20</v>
      </c>
      <c r="E439" s="212">
        <v>200</v>
      </c>
      <c r="F439" s="209">
        <v>0.77</v>
      </c>
    </row>
    <row r="440" spans="1:6">
      <c r="A440" s="212">
        <v>1017060260</v>
      </c>
      <c r="B440" s="216" t="s">
        <v>442</v>
      </c>
      <c r="C440" s="210">
        <v>100.84</v>
      </c>
      <c r="D440" s="212">
        <v>25</v>
      </c>
      <c r="E440" s="212">
        <v>250</v>
      </c>
      <c r="F440" s="209">
        <v>0.77</v>
      </c>
    </row>
    <row r="441" spans="1:6">
      <c r="A441" s="212">
        <v>1020020020</v>
      </c>
      <c r="B441" s="216" t="s">
        <v>443</v>
      </c>
      <c r="C441" s="210">
        <v>1.44</v>
      </c>
      <c r="D441" s="212">
        <v>100</v>
      </c>
      <c r="E441" s="212">
        <v>50000</v>
      </c>
      <c r="F441" s="211">
        <v>0.78</v>
      </c>
    </row>
    <row r="442" spans="1:6">
      <c r="A442" s="212">
        <v>1020020040</v>
      </c>
      <c r="B442" s="216" t="s">
        <v>444</v>
      </c>
      <c r="C442" s="210">
        <v>1.57</v>
      </c>
      <c r="D442" s="212">
        <v>100</v>
      </c>
      <c r="E442" s="212">
        <v>30000</v>
      </c>
      <c r="F442" s="211">
        <v>0.78</v>
      </c>
    </row>
    <row r="443" spans="1:6">
      <c r="A443" s="212">
        <v>1020020060</v>
      </c>
      <c r="B443" s="216" t="s">
        <v>445</v>
      </c>
      <c r="C443" s="210">
        <v>1.67</v>
      </c>
      <c r="D443" s="212">
        <v>100</v>
      </c>
      <c r="E443" s="212">
        <v>25000</v>
      </c>
      <c r="F443" s="211">
        <v>0.78</v>
      </c>
    </row>
    <row r="444" spans="1:6">
      <c r="A444" s="212">
        <v>1020020090</v>
      </c>
      <c r="B444" s="216" t="s">
        <v>446</v>
      </c>
      <c r="C444" s="210">
        <v>2.3199999999999998</v>
      </c>
      <c r="D444" s="212">
        <v>100</v>
      </c>
      <c r="E444" s="212">
        <v>17500</v>
      </c>
      <c r="F444" s="211">
        <v>0.78</v>
      </c>
    </row>
    <row r="445" spans="1:6">
      <c r="A445" s="212">
        <v>1020030020</v>
      </c>
      <c r="B445" s="216" t="s">
        <v>447</v>
      </c>
      <c r="C445" s="210">
        <v>1.56</v>
      </c>
      <c r="D445" s="212">
        <v>100</v>
      </c>
      <c r="E445" s="212">
        <v>25000</v>
      </c>
      <c r="F445" s="211">
        <v>0.78</v>
      </c>
    </row>
    <row r="446" spans="1:6">
      <c r="A446" s="212">
        <v>1020030040</v>
      </c>
      <c r="B446" s="216" t="s">
        <v>448</v>
      </c>
      <c r="C446" s="210">
        <v>1.7</v>
      </c>
      <c r="D446" s="212">
        <v>100</v>
      </c>
      <c r="E446" s="212">
        <v>20000</v>
      </c>
      <c r="F446" s="211">
        <v>0.78</v>
      </c>
    </row>
    <row r="447" spans="1:6">
      <c r="A447" s="212">
        <v>1020030060</v>
      </c>
      <c r="B447" s="216" t="s">
        <v>449</v>
      </c>
      <c r="C447" s="210">
        <v>2.02</v>
      </c>
      <c r="D447" s="212">
        <v>100</v>
      </c>
      <c r="E447" s="212">
        <v>17500</v>
      </c>
      <c r="F447" s="211">
        <v>0.78</v>
      </c>
    </row>
    <row r="448" spans="1:6">
      <c r="A448" s="212">
        <v>1020030090</v>
      </c>
      <c r="B448" s="216" t="s">
        <v>450</v>
      </c>
      <c r="C448" s="210">
        <v>2.29</v>
      </c>
      <c r="D448" s="212">
        <v>100</v>
      </c>
      <c r="E448" s="212">
        <v>15000</v>
      </c>
      <c r="F448" s="211">
        <v>0.78</v>
      </c>
    </row>
    <row r="449" spans="1:6">
      <c r="A449" s="212">
        <v>1020030100</v>
      </c>
      <c r="B449" s="216" t="s">
        <v>451</v>
      </c>
      <c r="C449" s="210">
        <v>3.61</v>
      </c>
      <c r="D449" s="212">
        <v>100</v>
      </c>
      <c r="E449" s="212">
        <v>10000</v>
      </c>
      <c r="F449" s="211">
        <v>0.78</v>
      </c>
    </row>
    <row r="450" spans="1:6">
      <c r="A450" s="212">
        <v>1020040020</v>
      </c>
      <c r="B450" s="216" t="s">
        <v>452</v>
      </c>
      <c r="C450" s="210">
        <v>1.38</v>
      </c>
      <c r="D450" s="212">
        <v>100</v>
      </c>
      <c r="E450" s="212">
        <v>25000</v>
      </c>
      <c r="F450" s="211">
        <v>0.78</v>
      </c>
    </row>
    <row r="451" spans="1:6">
      <c r="A451" s="212">
        <v>1020040040</v>
      </c>
      <c r="B451" s="216" t="s">
        <v>453</v>
      </c>
      <c r="C451" s="210">
        <v>1.5</v>
      </c>
      <c r="D451" s="212">
        <v>100</v>
      </c>
      <c r="E451" s="212">
        <v>20000</v>
      </c>
      <c r="F451" s="211">
        <v>0.78</v>
      </c>
    </row>
    <row r="452" spans="1:6">
      <c r="A452" s="212">
        <v>1020040060</v>
      </c>
      <c r="B452" s="216" t="s">
        <v>454</v>
      </c>
      <c r="C452" s="210">
        <v>1.65</v>
      </c>
      <c r="D452" s="212">
        <v>100</v>
      </c>
      <c r="E452" s="212">
        <v>15000</v>
      </c>
      <c r="F452" s="211">
        <v>0.78</v>
      </c>
    </row>
    <row r="453" spans="1:6">
      <c r="A453" s="212">
        <v>1020040090</v>
      </c>
      <c r="B453" s="216" t="s">
        <v>455</v>
      </c>
      <c r="C453" s="210">
        <v>1.96</v>
      </c>
      <c r="D453" s="212">
        <v>100</v>
      </c>
      <c r="E453" s="212">
        <v>12500</v>
      </c>
      <c r="F453" s="211">
        <v>0.78</v>
      </c>
    </row>
    <row r="454" spans="1:6">
      <c r="A454" s="212">
        <v>1020040100</v>
      </c>
      <c r="B454" s="216" t="s">
        <v>456</v>
      </c>
      <c r="C454" s="210">
        <v>2.4</v>
      </c>
      <c r="D454" s="212">
        <v>100</v>
      </c>
      <c r="E454" s="212">
        <v>10000</v>
      </c>
      <c r="F454" s="211">
        <v>0.78</v>
      </c>
    </row>
    <row r="455" spans="1:6">
      <c r="A455" s="212">
        <v>1020050040</v>
      </c>
      <c r="B455" s="216" t="s">
        <v>457</v>
      </c>
      <c r="C455" s="210">
        <v>1.93</v>
      </c>
      <c r="D455" s="212">
        <v>100</v>
      </c>
      <c r="E455" s="212">
        <v>12500</v>
      </c>
      <c r="F455" s="211">
        <v>0.78</v>
      </c>
    </row>
    <row r="456" spans="1:6">
      <c r="A456" s="212">
        <v>1020050060</v>
      </c>
      <c r="B456" s="216" t="s">
        <v>458</v>
      </c>
      <c r="C456" s="210">
        <v>2.08</v>
      </c>
      <c r="D456" s="212">
        <v>100</v>
      </c>
      <c r="E456" s="212">
        <v>10000</v>
      </c>
      <c r="F456" s="211">
        <v>0.78</v>
      </c>
    </row>
    <row r="457" spans="1:6">
      <c r="A457" s="212">
        <v>1020050080</v>
      </c>
      <c r="B457" s="216" t="s">
        <v>459</v>
      </c>
      <c r="C457" s="210">
        <v>2.2799999999999998</v>
      </c>
      <c r="D457" s="212">
        <v>100</v>
      </c>
      <c r="E457" s="212">
        <v>10000</v>
      </c>
      <c r="F457" s="211">
        <v>0.78</v>
      </c>
    </row>
    <row r="458" spans="1:6">
      <c r="A458" s="212">
        <v>1020050090</v>
      </c>
      <c r="B458" s="216" t="s">
        <v>460</v>
      </c>
      <c r="C458" s="210">
        <v>2.58</v>
      </c>
      <c r="D458" s="212">
        <v>100</v>
      </c>
      <c r="E458" s="212">
        <v>7500</v>
      </c>
      <c r="F458" s="211">
        <v>0.78</v>
      </c>
    </row>
    <row r="459" spans="1:6">
      <c r="A459" s="212">
        <v>1020050100</v>
      </c>
      <c r="B459" s="216" t="s">
        <v>461</v>
      </c>
      <c r="C459" s="210">
        <v>3.21</v>
      </c>
      <c r="D459" s="212">
        <v>100</v>
      </c>
      <c r="E459" s="212">
        <v>7500</v>
      </c>
      <c r="F459" s="211">
        <v>0.78</v>
      </c>
    </row>
    <row r="460" spans="1:6">
      <c r="A460" s="212">
        <v>1020100020</v>
      </c>
      <c r="B460" s="216" t="s">
        <v>462</v>
      </c>
      <c r="C460" s="210">
        <v>2.29</v>
      </c>
      <c r="D460" s="212">
        <v>250</v>
      </c>
      <c r="E460" s="212">
        <v>5000</v>
      </c>
      <c r="F460" s="211">
        <v>0.78</v>
      </c>
    </row>
    <row r="461" spans="1:6">
      <c r="A461" s="212">
        <v>1020100040</v>
      </c>
      <c r="B461" s="216" t="s">
        <v>463</v>
      </c>
      <c r="C461" s="210">
        <v>2.2400000000000002</v>
      </c>
      <c r="D461" s="212">
        <v>100</v>
      </c>
      <c r="E461" s="212">
        <v>10000</v>
      </c>
      <c r="F461" s="211">
        <v>0.78</v>
      </c>
    </row>
    <row r="462" spans="1:6">
      <c r="A462" s="212">
        <v>1020100060</v>
      </c>
      <c r="B462" s="216" t="s">
        <v>464</v>
      </c>
      <c r="C462" s="210">
        <v>2.0499999999999998</v>
      </c>
      <c r="D462" s="212">
        <v>100</v>
      </c>
      <c r="E462" s="212">
        <v>7500</v>
      </c>
      <c r="F462" s="211">
        <v>0.78</v>
      </c>
    </row>
    <row r="463" spans="1:6">
      <c r="A463" s="212">
        <v>1020100080</v>
      </c>
      <c r="B463" s="216" t="s">
        <v>465</v>
      </c>
      <c r="C463" s="210">
        <v>2.15</v>
      </c>
      <c r="D463" s="212">
        <v>100</v>
      </c>
      <c r="E463" s="212">
        <v>7500</v>
      </c>
      <c r="F463" s="211">
        <v>0.78</v>
      </c>
    </row>
    <row r="464" spans="1:6">
      <c r="A464" s="212">
        <v>1020100090</v>
      </c>
      <c r="B464" s="216" t="s">
        <v>466</v>
      </c>
      <c r="C464" s="210">
        <v>2.42</v>
      </c>
      <c r="D464" s="212">
        <v>100</v>
      </c>
      <c r="E464" s="212">
        <v>7500</v>
      </c>
      <c r="F464" s="211">
        <v>0.78</v>
      </c>
    </row>
    <row r="465" spans="1:6">
      <c r="A465" s="212">
        <v>1020100100</v>
      </c>
      <c r="B465" s="216" t="s">
        <v>467</v>
      </c>
      <c r="C465" s="210">
        <v>2.89</v>
      </c>
      <c r="D465" s="212">
        <v>100</v>
      </c>
      <c r="E465" s="212">
        <v>5000</v>
      </c>
      <c r="F465" s="211">
        <v>0.78</v>
      </c>
    </row>
    <row r="466" spans="1:6">
      <c r="A466" s="212">
        <v>1020100120</v>
      </c>
      <c r="B466" s="216" t="s">
        <v>468</v>
      </c>
      <c r="C466" s="210">
        <v>3.46</v>
      </c>
      <c r="D466" s="212">
        <v>100</v>
      </c>
      <c r="E466" s="212">
        <v>4000</v>
      </c>
      <c r="F466" s="211">
        <v>0.78</v>
      </c>
    </row>
    <row r="467" spans="1:6">
      <c r="A467" s="212">
        <v>1020100160</v>
      </c>
      <c r="B467" s="216" t="s">
        <v>469</v>
      </c>
      <c r="C467" s="210">
        <v>4.0999999999999996</v>
      </c>
      <c r="D467" s="212">
        <v>100</v>
      </c>
      <c r="E467" s="212">
        <v>3600</v>
      </c>
      <c r="F467" s="211">
        <v>0.78</v>
      </c>
    </row>
    <row r="468" spans="1:6">
      <c r="A468" s="212">
        <v>1020100190</v>
      </c>
      <c r="B468" s="216" t="s">
        <v>470</v>
      </c>
      <c r="C468" s="210">
        <v>4.76</v>
      </c>
      <c r="D468" s="212">
        <v>150</v>
      </c>
      <c r="E468" s="212">
        <v>3000</v>
      </c>
      <c r="F468" s="211">
        <v>0.78</v>
      </c>
    </row>
    <row r="469" spans="1:6">
      <c r="A469" s="212">
        <v>1020100200</v>
      </c>
      <c r="B469" s="216" t="s">
        <v>471</v>
      </c>
      <c r="C469" s="210">
        <v>5.21</v>
      </c>
      <c r="D469" s="212">
        <v>100</v>
      </c>
      <c r="E469" s="212">
        <v>2500</v>
      </c>
      <c r="F469" s="211">
        <v>0.78</v>
      </c>
    </row>
    <row r="470" spans="1:6">
      <c r="A470" s="212">
        <v>1020100260</v>
      </c>
      <c r="B470" s="216" t="s">
        <v>472</v>
      </c>
      <c r="C470" s="210">
        <v>7.01</v>
      </c>
      <c r="D470" s="212">
        <v>100</v>
      </c>
      <c r="E470" s="212">
        <v>2000</v>
      </c>
      <c r="F470" s="211">
        <v>0.78</v>
      </c>
    </row>
    <row r="471" spans="1:6">
      <c r="A471" s="212">
        <v>1020100300</v>
      </c>
      <c r="B471" s="216" t="s">
        <v>473</v>
      </c>
      <c r="C471" s="210">
        <v>21.03</v>
      </c>
      <c r="D471" s="212">
        <v>50</v>
      </c>
      <c r="E471" s="212">
        <v>1300</v>
      </c>
      <c r="F471" s="211">
        <v>0.78</v>
      </c>
    </row>
    <row r="472" spans="1:6">
      <c r="A472" s="212">
        <v>1020200040</v>
      </c>
      <c r="B472" s="216" t="s">
        <v>474</v>
      </c>
      <c r="C472" s="210">
        <v>2.5499999999999998</v>
      </c>
      <c r="D472" s="212">
        <v>100</v>
      </c>
      <c r="E472" s="212">
        <v>5000</v>
      </c>
      <c r="F472" s="211">
        <v>0.78</v>
      </c>
    </row>
    <row r="473" spans="1:6">
      <c r="A473" s="212">
        <v>1020200060</v>
      </c>
      <c r="B473" s="216" t="s">
        <v>475</v>
      </c>
      <c r="C473" s="210">
        <v>1.85</v>
      </c>
      <c r="D473" s="212">
        <v>100</v>
      </c>
      <c r="E473" s="212">
        <v>4500</v>
      </c>
      <c r="F473" s="211">
        <v>0.78</v>
      </c>
    </row>
    <row r="474" spans="1:6">
      <c r="A474" s="212">
        <v>1020200080</v>
      </c>
      <c r="B474" s="216" t="s">
        <v>476</v>
      </c>
      <c r="C474" s="210">
        <v>2.2400000000000002</v>
      </c>
      <c r="D474" s="212">
        <v>100</v>
      </c>
      <c r="E474" s="212">
        <v>2400</v>
      </c>
      <c r="F474" s="211">
        <v>0.78</v>
      </c>
    </row>
    <row r="475" spans="1:6">
      <c r="A475" s="212">
        <v>1020200090</v>
      </c>
      <c r="B475" s="216" t="s">
        <v>477</v>
      </c>
      <c r="C475" s="210">
        <v>2.31</v>
      </c>
      <c r="D475" s="212">
        <v>100</v>
      </c>
      <c r="E475" s="212">
        <v>2400</v>
      </c>
      <c r="F475" s="211">
        <v>0.78</v>
      </c>
    </row>
    <row r="476" spans="1:6">
      <c r="A476" s="212">
        <v>1020200095</v>
      </c>
      <c r="B476" s="216" t="s">
        <v>478</v>
      </c>
      <c r="C476" s="210">
        <v>4.38</v>
      </c>
      <c r="D476" s="212">
        <v>125</v>
      </c>
      <c r="E476" s="212">
        <v>4000</v>
      </c>
      <c r="F476" s="211">
        <v>0.78</v>
      </c>
    </row>
    <row r="477" spans="1:6">
      <c r="A477" s="212">
        <v>1020200100</v>
      </c>
      <c r="B477" s="216" t="s">
        <v>479</v>
      </c>
      <c r="C477" s="210">
        <v>2.84</v>
      </c>
      <c r="D477" s="212">
        <v>200</v>
      </c>
      <c r="E477" s="212">
        <v>2400</v>
      </c>
      <c r="F477" s="211">
        <v>0.78</v>
      </c>
    </row>
    <row r="478" spans="1:6">
      <c r="A478" s="212">
        <v>1020200120</v>
      </c>
      <c r="B478" s="216" t="s">
        <v>480</v>
      </c>
      <c r="C478" s="210">
        <v>3.39</v>
      </c>
      <c r="D478" s="212">
        <v>100</v>
      </c>
      <c r="E478" s="212">
        <v>1800</v>
      </c>
      <c r="F478" s="211">
        <v>0.78</v>
      </c>
    </row>
    <row r="479" spans="1:6">
      <c r="A479" s="212">
        <v>1020200160</v>
      </c>
      <c r="B479" s="216" t="s">
        <v>481</v>
      </c>
      <c r="C479" s="210">
        <v>3.93</v>
      </c>
      <c r="D479" s="212">
        <v>100</v>
      </c>
      <c r="E479" s="212">
        <v>1800</v>
      </c>
      <c r="F479" s="211">
        <v>0.78</v>
      </c>
    </row>
    <row r="480" spans="1:6">
      <c r="A480" s="212">
        <v>1020200190</v>
      </c>
      <c r="B480" s="216" t="s">
        <v>482</v>
      </c>
      <c r="C480" s="210">
        <v>5.13</v>
      </c>
      <c r="D480" s="212">
        <v>100</v>
      </c>
      <c r="E480" s="212">
        <v>1200</v>
      </c>
      <c r="F480" s="211">
        <v>0.78</v>
      </c>
    </row>
    <row r="481" spans="1:6">
      <c r="A481" s="212">
        <v>1020200200</v>
      </c>
      <c r="B481" s="216" t="s">
        <v>483</v>
      </c>
      <c r="C481" s="210">
        <v>5.85</v>
      </c>
      <c r="D481" s="212">
        <v>100</v>
      </c>
      <c r="E481" s="212">
        <v>1200</v>
      </c>
      <c r="F481" s="211">
        <v>0.78</v>
      </c>
    </row>
    <row r="482" spans="1:6">
      <c r="A482" s="212">
        <v>1020200220</v>
      </c>
      <c r="B482" s="216" t="s">
        <v>484</v>
      </c>
      <c r="C482" s="210">
        <v>9.7899999999999991</v>
      </c>
      <c r="D482" s="212">
        <v>125</v>
      </c>
      <c r="E482" s="212">
        <v>1500</v>
      </c>
      <c r="F482" s="211">
        <v>0.78</v>
      </c>
    </row>
    <row r="483" spans="1:6">
      <c r="A483" s="212">
        <v>1020200260</v>
      </c>
      <c r="B483" s="216" t="s">
        <v>485</v>
      </c>
      <c r="C483" s="210">
        <v>8.2799999999999994</v>
      </c>
      <c r="D483" s="212">
        <v>50</v>
      </c>
      <c r="E483" s="212">
        <v>1250</v>
      </c>
      <c r="F483" s="211">
        <v>0.78</v>
      </c>
    </row>
    <row r="484" spans="1:6">
      <c r="A484" s="212">
        <v>1020200290</v>
      </c>
      <c r="B484" s="216" t="s">
        <v>486</v>
      </c>
      <c r="C484" s="210">
        <v>12.36</v>
      </c>
      <c r="D484" s="212">
        <v>100</v>
      </c>
      <c r="E484" s="212">
        <v>1000</v>
      </c>
      <c r="F484" s="211">
        <v>0.78</v>
      </c>
    </row>
    <row r="485" spans="1:6">
      <c r="A485" s="212">
        <v>1020200300</v>
      </c>
      <c r="B485" s="216" t="s">
        <v>487</v>
      </c>
      <c r="C485" s="210">
        <v>11.9</v>
      </c>
      <c r="D485" s="212">
        <v>50</v>
      </c>
      <c r="E485" s="212">
        <v>1000</v>
      </c>
      <c r="F485" s="211">
        <v>0.78</v>
      </c>
    </row>
    <row r="486" spans="1:6">
      <c r="A486" s="212">
        <v>1020300060</v>
      </c>
      <c r="B486" s="216" t="s">
        <v>488</v>
      </c>
      <c r="C486" s="210">
        <v>5.15</v>
      </c>
      <c r="D486" s="212">
        <v>100</v>
      </c>
      <c r="E486" s="212">
        <v>2500</v>
      </c>
      <c r="F486" s="211">
        <v>0.78</v>
      </c>
    </row>
    <row r="487" spans="1:6">
      <c r="A487" s="212">
        <v>1020300080</v>
      </c>
      <c r="B487" s="216" t="s">
        <v>489</v>
      </c>
      <c r="C487" s="210">
        <v>3.78</v>
      </c>
      <c r="D487" s="212">
        <v>100</v>
      </c>
      <c r="E487" s="212">
        <v>2400</v>
      </c>
      <c r="F487" s="211">
        <v>0.78</v>
      </c>
    </row>
    <row r="488" spans="1:6">
      <c r="A488" s="212">
        <v>1020300090</v>
      </c>
      <c r="B488" s="216" t="s">
        <v>490</v>
      </c>
      <c r="C488" s="210">
        <v>3.74</v>
      </c>
      <c r="D488" s="212">
        <v>100</v>
      </c>
      <c r="E488" s="212">
        <v>2400</v>
      </c>
      <c r="F488" s="211">
        <v>0.78</v>
      </c>
    </row>
    <row r="489" spans="1:6">
      <c r="A489" s="212">
        <v>1020300095</v>
      </c>
      <c r="B489" s="216" t="s">
        <v>491</v>
      </c>
      <c r="C489" s="210">
        <v>6.93</v>
      </c>
      <c r="D489" s="212">
        <v>100</v>
      </c>
      <c r="E489" s="212">
        <v>2000</v>
      </c>
      <c r="F489" s="211">
        <v>0.78</v>
      </c>
    </row>
    <row r="490" spans="1:6">
      <c r="A490" s="212">
        <v>1020300100</v>
      </c>
      <c r="B490" s="216" t="s">
        <v>492</v>
      </c>
      <c r="C490" s="210">
        <v>4.58</v>
      </c>
      <c r="D490" s="212">
        <v>200</v>
      </c>
      <c r="E490" s="212">
        <v>2000</v>
      </c>
      <c r="F490" s="211">
        <v>0.78</v>
      </c>
    </row>
    <row r="491" spans="1:6">
      <c r="A491" s="212">
        <v>1020300120</v>
      </c>
      <c r="B491" s="216" t="s">
        <v>493</v>
      </c>
      <c r="C491" s="210">
        <v>5.44</v>
      </c>
      <c r="D491" s="212">
        <v>100</v>
      </c>
      <c r="E491" s="212">
        <v>1200</v>
      </c>
      <c r="F491" s="211">
        <v>0.78</v>
      </c>
    </row>
    <row r="492" spans="1:6">
      <c r="A492" s="212">
        <v>1020300160</v>
      </c>
      <c r="B492" s="216" t="s">
        <v>494</v>
      </c>
      <c r="C492" s="210">
        <v>6.28</v>
      </c>
      <c r="D492" s="212">
        <v>100</v>
      </c>
      <c r="E492" s="212">
        <v>1200</v>
      </c>
      <c r="F492" s="211">
        <v>0.78</v>
      </c>
    </row>
    <row r="493" spans="1:6">
      <c r="A493" s="212">
        <v>1020300190</v>
      </c>
      <c r="B493" s="216" t="s">
        <v>495</v>
      </c>
      <c r="C493" s="210">
        <v>7.14</v>
      </c>
      <c r="D493" s="212">
        <v>100</v>
      </c>
      <c r="E493" s="212">
        <v>1000</v>
      </c>
      <c r="F493" s="211">
        <v>0.78</v>
      </c>
    </row>
    <row r="494" spans="1:6">
      <c r="A494" s="212">
        <v>1020300200</v>
      </c>
      <c r="B494" s="216" t="s">
        <v>496</v>
      </c>
      <c r="C494" s="210">
        <v>8.82</v>
      </c>
      <c r="D494" s="212">
        <v>100</v>
      </c>
      <c r="E494" s="212">
        <v>1000</v>
      </c>
      <c r="F494" s="211">
        <v>0.78</v>
      </c>
    </row>
    <row r="495" spans="1:6">
      <c r="A495" s="212">
        <v>1020300260</v>
      </c>
      <c r="B495" s="216" t="s">
        <v>497</v>
      </c>
      <c r="C495" s="210">
        <v>11.01</v>
      </c>
      <c r="D495" s="212">
        <v>50</v>
      </c>
      <c r="E495" s="212">
        <v>600</v>
      </c>
      <c r="F495" s="211">
        <v>0.78</v>
      </c>
    </row>
    <row r="496" spans="1:6">
      <c r="A496" s="212">
        <v>1020300300</v>
      </c>
      <c r="B496" s="216" t="s">
        <v>498</v>
      </c>
      <c r="C496" s="210">
        <v>13.21</v>
      </c>
      <c r="D496" s="212">
        <v>50</v>
      </c>
      <c r="E496" s="212">
        <v>600</v>
      </c>
      <c r="F496" s="211">
        <v>0.78</v>
      </c>
    </row>
    <row r="497" spans="1:6">
      <c r="A497" s="212">
        <v>1020300360</v>
      </c>
      <c r="B497" s="216" t="s">
        <v>499</v>
      </c>
      <c r="C497" s="210">
        <v>22.32</v>
      </c>
      <c r="D497" s="212">
        <v>50</v>
      </c>
      <c r="E497" s="212">
        <v>500</v>
      </c>
      <c r="F497" s="211">
        <v>0.78</v>
      </c>
    </row>
    <row r="498" spans="1:6">
      <c r="A498" s="212">
        <v>1020300400</v>
      </c>
      <c r="B498" s="216" t="s">
        <v>500</v>
      </c>
      <c r="C498" s="210">
        <v>29.02</v>
      </c>
      <c r="D498" s="212">
        <v>50</v>
      </c>
      <c r="E498" s="212">
        <v>500</v>
      </c>
      <c r="F498" s="211">
        <v>0.78</v>
      </c>
    </row>
    <row r="499" spans="1:6">
      <c r="A499" s="212">
        <v>1020400060</v>
      </c>
      <c r="B499" s="216" t="s">
        <v>501</v>
      </c>
      <c r="C499" s="210">
        <v>9.7899999999999991</v>
      </c>
      <c r="D499" s="212">
        <v>100</v>
      </c>
      <c r="E499" s="212">
        <v>2000</v>
      </c>
      <c r="F499" s="211">
        <v>0.78</v>
      </c>
    </row>
    <row r="500" spans="1:6">
      <c r="A500" s="212">
        <v>1020400080</v>
      </c>
      <c r="B500" s="216" t="s">
        <v>502</v>
      </c>
      <c r="C500" s="210">
        <v>7.67</v>
      </c>
      <c r="D500" s="212">
        <v>200</v>
      </c>
      <c r="E500" s="212">
        <v>2000</v>
      </c>
      <c r="F500" s="211">
        <v>0.78</v>
      </c>
    </row>
    <row r="501" spans="1:6">
      <c r="A501" s="212">
        <v>1020400090</v>
      </c>
      <c r="B501" s="216" t="s">
        <v>503</v>
      </c>
      <c r="C501" s="210">
        <v>5.76</v>
      </c>
      <c r="D501" s="212">
        <v>100</v>
      </c>
      <c r="E501" s="212">
        <v>1200</v>
      </c>
      <c r="F501" s="211">
        <v>0.78</v>
      </c>
    </row>
    <row r="502" spans="1:6">
      <c r="A502" s="212">
        <v>1020400095</v>
      </c>
      <c r="B502" s="216" t="s">
        <v>504</v>
      </c>
      <c r="C502" s="210">
        <v>10.45</v>
      </c>
      <c r="D502" s="212">
        <v>75</v>
      </c>
      <c r="E502" s="212">
        <v>1500</v>
      </c>
      <c r="F502" s="211">
        <v>0.78</v>
      </c>
    </row>
    <row r="503" spans="1:6">
      <c r="A503" s="212">
        <v>1020400100</v>
      </c>
      <c r="B503" s="216" t="s">
        <v>505</v>
      </c>
      <c r="C503" s="210">
        <v>7</v>
      </c>
      <c r="D503" s="212">
        <v>100</v>
      </c>
      <c r="E503" s="212">
        <v>1000</v>
      </c>
      <c r="F503" s="211">
        <v>0.78</v>
      </c>
    </row>
    <row r="504" spans="1:6">
      <c r="A504" s="212">
        <v>1020400120</v>
      </c>
      <c r="B504" s="216" t="s">
        <v>506</v>
      </c>
      <c r="C504" s="210">
        <v>8.25</v>
      </c>
      <c r="D504" s="212">
        <v>100</v>
      </c>
      <c r="E504" s="212">
        <v>1000</v>
      </c>
      <c r="F504" s="211">
        <v>0.78</v>
      </c>
    </row>
    <row r="505" spans="1:6">
      <c r="A505" s="212">
        <v>1020400160</v>
      </c>
      <c r="B505" s="216" t="s">
        <v>507</v>
      </c>
      <c r="C505" s="210">
        <v>9.5</v>
      </c>
      <c r="D505" s="212">
        <v>100</v>
      </c>
      <c r="E505" s="212">
        <v>1000</v>
      </c>
      <c r="F505" s="211">
        <v>0.78</v>
      </c>
    </row>
    <row r="506" spans="1:6">
      <c r="A506" s="212">
        <v>1020400190</v>
      </c>
      <c r="B506" s="216" t="s">
        <v>508</v>
      </c>
      <c r="C506" s="210">
        <v>10.74</v>
      </c>
      <c r="D506" s="212">
        <v>50</v>
      </c>
      <c r="E506" s="212">
        <v>600</v>
      </c>
      <c r="F506" s="211">
        <v>0.78</v>
      </c>
    </row>
    <row r="507" spans="1:6">
      <c r="A507" s="212">
        <v>1020400200</v>
      </c>
      <c r="B507" s="216" t="s">
        <v>509</v>
      </c>
      <c r="C507" s="210">
        <v>11.98</v>
      </c>
      <c r="D507" s="212">
        <v>50</v>
      </c>
      <c r="E507" s="212">
        <v>600</v>
      </c>
      <c r="F507" s="211">
        <v>0.78</v>
      </c>
    </row>
    <row r="508" spans="1:6">
      <c r="A508" s="212">
        <v>1020400220</v>
      </c>
      <c r="B508" s="216" t="s">
        <v>510</v>
      </c>
      <c r="C508" s="210">
        <v>19.57</v>
      </c>
      <c r="D508" s="212">
        <v>50</v>
      </c>
      <c r="E508" s="212">
        <v>600</v>
      </c>
      <c r="F508" s="211">
        <v>0.78</v>
      </c>
    </row>
    <row r="509" spans="1:6">
      <c r="A509" s="212">
        <v>1020400260</v>
      </c>
      <c r="B509" s="216" t="s">
        <v>511</v>
      </c>
      <c r="C509" s="210">
        <v>15.87</v>
      </c>
      <c r="D509" s="212">
        <v>50</v>
      </c>
      <c r="E509" s="212">
        <v>500</v>
      </c>
      <c r="F509" s="211">
        <v>0.78</v>
      </c>
    </row>
    <row r="510" spans="1:6">
      <c r="A510" s="212">
        <v>1020400300</v>
      </c>
      <c r="B510" s="216" t="s">
        <v>512</v>
      </c>
      <c r="C510" s="210">
        <v>19.04</v>
      </c>
      <c r="D510" s="212">
        <v>50</v>
      </c>
      <c r="E510" s="212">
        <v>500</v>
      </c>
      <c r="F510" s="211">
        <v>0.78</v>
      </c>
    </row>
    <row r="511" spans="1:6">
      <c r="A511" s="212">
        <v>1020400360</v>
      </c>
      <c r="B511" s="216" t="s">
        <v>513</v>
      </c>
      <c r="C511" s="210">
        <v>24.21</v>
      </c>
      <c r="D511" s="212">
        <v>25</v>
      </c>
      <c r="E511" s="212">
        <v>300</v>
      </c>
      <c r="F511" s="211">
        <v>0.78</v>
      </c>
    </row>
    <row r="512" spans="1:6">
      <c r="A512" s="212">
        <v>1020400400</v>
      </c>
      <c r="B512" s="216" t="s">
        <v>514</v>
      </c>
      <c r="C512" s="210">
        <v>40.17</v>
      </c>
      <c r="D512" s="212">
        <v>25</v>
      </c>
      <c r="E512" s="212">
        <v>300</v>
      </c>
      <c r="F512" s="211">
        <v>0.78</v>
      </c>
    </row>
    <row r="513" spans="1:6">
      <c r="A513" s="212">
        <v>1020400460</v>
      </c>
      <c r="B513" s="216" t="s">
        <v>515</v>
      </c>
      <c r="C513" s="210">
        <v>73.94</v>
      </c>
      <c r="D513" s="212">
        <v>25</v>
      </c>
      <c r="E513" s="212">
        <v>300</v>
      </c>
      <c r="F513" s="211">
        <v>0.78</v>
      </c>
    </row>
    <row r="514" spans="1:6">
      <c r="A514" s="212">
        <v>1020400500</v>
      </c>
      <c r="B514" s="216" t="s">
        <v>516</v>
      </c>
      <c r="C514" s="210">
        <v>78.540000000000006</v>
      </c>
      <c r="D514" s="212">
        <v>25</v>
      </c>
      <c r="E514" s="212">
        <v>300</v>
      </c>
      <c r="F514" s="211">
        <v>0.78</v>
      </c>
    </row>
    <row r="515" spans="1:6">
      <c r="A515" s="212">
        <v>1020400600</v>
      </c>
      <c r="B515" s="216" t="s">
        <v>13932</v>
      </c>
      <c r="C515" s="210">
        <v>10300</v>
      </c>
      <c r="D515" s="210">
        <v>10500</v>
      </c>
      <c r="E515" s="210">
        <v>10300</v>
      </c>
      <c r="F515" s="211">
        <v>0.78</v>
      </c>
    </row>
    <row r="516" spans="1:6">
      <c r="A516" s="212">
        <v>1020500100</v>
      </c>
      <c r="B516" s="216" t="s">
        <v>517</v>
      </c>
      <c r="C516" s="210">
        <v>10.61</v>
      </c>
      <c r="D516" s="212">
        <v>50</v>
      </c>
      <c r="E516" s="212">
        <v>900</v>
      </c>
      <c r="F516" s="211">
        <v>0.78</v>
      </c>
    </row>
    <row r="517" spans="1:6">
      <c r="A517" s="212">
        <v>1020500120</v>
      </c>
      <c r="B517" s="216" t="s">
        <v>518</v>
      </c>
      <c r="C517" s="210">
        <v>12.96</v>
      </c>
      <c r="D517" s="212">
        <v>100</v>
      </c>
      <c r="E517" s="212">
        <v>800</v>
      </c>
      <c r="F517" s="211">
        <v>0.78</v>
      </c>
    </row>
    <row r="518" spans="1:6">
      <c r="A518" s="212">
        <v>1020500160</v>
      </c>
      <c r="B518" s="216" t="s">
        <v>519</v>
      </c>
      <c r="C518" s="210">
        <v>14.57</v>
      </c>
      <c r="D518" s="212">
        <v>100</v>
      </c>
      <c r="E518" s="212">
        <v>800</v>
      </c>
      <c r="F518" s="211">
        <v>0.78</v>
      </c>
    </row>
    <row r="519" spans="1:6">
      <c r="A519" s="212">
        <v>1020500190</v>
      </c>
      <c r="B519" s="216" t="s">
        <v>520</v>
      </c>
      <c r="C519" s="210">
        <v>17.82</v>
      </c>
      <c r="D519" s="212">
        <v>100</v>
      </c>
      <c r="E519" s="212">
        <v>600</v>
      </c>
      <c r="F519" s="211">
        <v>0.78</v>
      </c>
    </row>
    <row r="520" spans="1:6">
      <c r="A520" s="212">
        <v>1020500200</v>
      </c>
      <c r="B520" s="216" t="s">
        <v>521</v>
      </c>
      <c r="C520" s="210">
        <v>18.54</v>
      </c>
      <c r="D520" s="212">
        <v>25</v>
      </c>
      <c r="E520" s="212">
        <v>450</v>
      </c>
      <c r="F520" s="211">
        <v>0.78</v>
      </c>
    </row>
    <row r="521" spans="1:6">
      <c r="A521" s="212">
        <v>1020500260</v>
      </c>
      <c r="B521" s="216" t="s">
        <v>522</v>
      </c>
      <c r="C521" s="210">
        <v>25.75</v>
      </c>
      <c r="D521" s="212">
        <v>50</v>
      </c>
      <c r="E521" s="212">
        <v>400</v>
      </c>
      <c r="F521" s="211">
        <v>0.78</v>
      </c>
    </row>
    <row r="522" spans="1:6">
      <c r="A522" s="212">
        <v>1020500300</v>
      </c>
      <c r="B522" s="216" t="s">
        <v>523</v>
      </c>
      <c r="C522" s="210">
        <v>32.450000000000003</v>
      </c>
      <c r="D522" s="212">
        <v>50</v>
      </c>
      <c r="E522" s="212">
        <v>300</v>
      </c>
      <c r="F522" s="211">
        <v>0.78</v>
      </c>
    </row>
    <row r="523" spans="1:6">
      <c r="A523" s="212">
        <v>1020600090</v>
      </c>
      <c r="B523" s="216" t="s">
        <v>524</v>
      </c>
      <c r="C523" s="210">
        <v>13.7</v>
      </c>
      <c r="D523" s="212">
        <v>50</v>
      </c>
      <c r="E523" s="212">
        <v>800</v>
      </c>
      <c r="F523" s="211">
        <v>0.78</v>
      </c>
    </row>
    <row r="524" spans="1:6">
      <c r="A524" s="212">
        <v>1020600095</v>
      </c>
      <c r="B524" s="216" t="s">
        <v>525</v>
      </c>
      <c r="C524" s="210">
        <v>22.96</v>
      </c>
      <c r="D524" s="212">
        <v>50</v>
      </c>
      <c r="E524" s="212">
        <v>600</v>
      </c>
      <c r="F524" s="211">
        <v>0.78</v>
      </c>
    </row>
    <row r="525" spans="1:6">
      <c r="A525" s="212">
        <v>1020600100</v>
      </c>
      <c r="B525" s="216" t="s">
        <v>526</v>
      </c>
      <c r="C525" s="210">
        <v>11.89</v>
      </c>
      <c r="D525" s="212">
        <v>50</v>
      </c>
      <c r="E525" s="212">
        <v>600</v>
      </c>
      <c r="F525" s="211">
        <v>0.78</v>
      </c>
    </row>
    <row r="526" spans="1:6">
      <c r="A526" s="212">
        <v>1020600120</v>
      </c>
      <c r="B526" s="216" t="s">
        <v>527</v>
      </c>
      <c r="C526" s="210">
        <v>14.94</v>
      </c>
      <c r="D526" s="212">
        <v>50</v>
      </c>
      <c r="E526" s="212">
        <v>600</v>
      </c>
      <c r="F526" s="211">
        <v>0.78</v>
      </c>
    </row>
    <row r="527" spans="1:6">
      <c r="A527" s="212">
        <v>1020600160</v>
      </c>
      <c r="B527" s="216" t="s">
        <v>528</v>
      </c>
      <c r="C527" s="210">
        <v>16.399999999999999</v>
      </c>
      <c r="D527" s="212">
        <v>50</v>
      </c>
      <c r="E527" s="212">
        <v>500</v>
      </c>
      <c r="F527" s="211">
        <v>0.78</v>
      </c>
    </row>
    <row r="528" spans="1:6">
      <c r="A528" s="212">
        <v>1020600190</v>
      </c>
      <c r="B528" s="216" t="s">
        <v>529</v>
      </c>
      <c r="C528" s="210">
        <v>21.63</v>
      </c>
      <c r="D528" s="212">
        <v>50</v>
      </c>
      <c r="E528" s="212">
        <v>500</v>
      </c>
      <c r="F528" s="211">
        <v>0.78</v>
      </c>
    </row>
    <row r="529" spans="1:6">
      <c r="A529" s="212">
        <v>1020600200</v>
      </c>
      <c r="B529" s="216" t="s">
        <v>530</v>
      </c>
      <c r="C529" s="210">
        <v>20.92</v>
      </c>
      <c r="D529" s="212">
        <v>50</v>
      </c>
      <c r="E529" s="212">
        <v>500</v>
      </c>
      <c r="F529" s="211">
        <v>0.78</v>
      </c>
    </row>
    <row r="530" spans="1:6">
      <c r="A530" s="212">
        <v>1020600220</v>
      </c>
      <c r="B530" s="216" t="s">
        <v>531</v>
      </c>
      <c r="C530" s="210">
        <v>26.78</v>
      </c>
      <c r="D530" s="212">
        <v>25</v>
      </c>
      <c r="E530" s="212">
        <v>400</v>
      </c>
      <c r="F530" s="211">
        <v>0.78</v>
      </c>
    </row>
    <row r="531" spans="1:6">
      <c r="A531" s="212">
        <v>1020600260</v>
      </c>
      <c r="B531" s="216" t="s">
        <v>532</v>
      </c>
      <c r="C531" s="210">
        <v>28.18</v>
      </c>
      <c r="D531" s="212">
        <v>25</v>
      </c>
      <c r="E531" s="212">
        <v>300</v>
      </c>
      <c r="F531" s="211">
        <v>0.78</v>
      </c>
    </row>
    <row r="532" spans="1:6">
      <c r="A532" s="212">
        <v>1020600300</v>
      </c>
      <c r="B532" s="216" t="s">
        <v>533</v>
      </c>
      <c r="C532" s="210">
        <v>33.83</v>
      </c>
      <c r="D532" s="212">
        <v>25</v>
      </c>
      <c r="E532" s="212">
        <v>250</v>
      </c>
      <c r="F532" s="211">
        <v>0.78</v>
      </c>
    </row>
    <row r="533" spans="1:6">
      <c r="A533" s="212">
        <v>1020600360</v>
      </c>
      <c r="B533" s="216" t="s">
        <v>534</v>
      </c>
      <c r="C533" s="210">
        <v>39.46</v>
      </c>
      <c r="D533" s="212">
        <v>25</v>
      </c>
      <c r="E533" s="212">
        <v>250</v>
      </c>
      <c r="F533" s="211">
        <v>0.78</v>
      </c>
    </row>
    <row r="534" spans="1:6">
      <c r="A534" s="212">
        <v>1020600400</v>
      </c>
      <c r="B534" s="216" t="s">
        <v>535</v>
      </c>
      <c r="C534" s="210">
        <v>45.09</v>
      </c>
      <c r="D534" s="212">
        <v>25</v>
      </c>
      <c r="E534" s="212">
        <v>200</v>
      </c>
      <c r="F534" s="211">
        <v>0.78</v>
      </c>
    </row>
    <row r="535" spans="1:6">
      <c r="A535" s="212">
        <v>1020600460</v>
      </c>
      <c r="B535" s="216" t="s">
        <v>536</v>
      </c>
      <c r="C535" s="210">
        <v>100.72</v>
      </c>
      <c r="D535" s="212">
        <v>10</v>
      </c>
      <c r="E535" s="212">
        <v>150</v>
      </c>
      <c r="F535" s="211">
        <v>0.78</v>
      </c>
    </row>
    <row r="536" spans="1:6">
      <c r="A536" s="212">
        <v>1020600500</v>
      </c>
      <c r="B536" s="216" t="s">
        <v>537</v>
      </c>
      <c r="C536" s="210">
        <v>113.46</v>
      </c>
      <c r="D536" s="212">
        <v>25</v>
      </c>
      <c r="E536" s="212">
        <v>100</v>
      </c>
      <c r="F536" s="211">
        <v>0.78</v>
      </c>
    </row>
    <row r="537" spans="1:6">
      <c r="A537" s="212">
        <v>1020800100</v>
      </c>
      <c r="B537" s="216" t="s">
        <v>538</v>
      </c>
      <c r="C537" s="210">
        <v>25.96</v>
      </c>
      <c r="D537" s="212">
        <v>50</v>
      </c>
      <c r="E537" s="212">
        <v>400</v>
      </c>
      <c r="F537" s="209">
        <v>0.78</v>
      </c>
    </row>
    <row r="538" spans="1:6">
      <c r="A538" s="212">
        <v>1020800120</v>
      </c>
      <c r="B538" s="216" t="s">
        <v>539</v>
      </c>
      <c r="C538" s="210">
        <v>26.17</v>
      </c>
      <c r="D538" s="212">
        <v>50</v>
      </c>
      <c r="E538" s="212">
        <v>400</v>
      </c>
      <c r="F538" s="209">
        <v>0.78</v>
      </c>
    </row>
    <row r="539" spans="1:6">
      <c r="A539" s="212">
        <v>1020800160</v>
      </c>
      <c r="B539" s="216" t="s">
        <v>540</v>
      </c>
      <c r="C539" s="210">
        <v>30.13</v>
      </c>
      <c r="D539" s="212">
        <v>25</v>
      </c>
      <c r="E539" s="212">
        <v>300</v>
      </c>
      <c r="F539" s="209">
        <v>0.78</v>
      </c>
    </row>
    <row r="540" spans="1:6">
      <c r="A540" s="212">
        <v>1020800190</v>
      </c>
      <c r="B540" s="216" t="s">
        <v>541</v>
      </c>
      <c r="C540" s="210">
        <v>36.049999999999997</v>
      </c>
      <c r="D540" s="212">
        <v>25</v>
      </c>
      <c r="E540" s="212">
        <v>300</v>
      </c>
      <c r="F540" s="209">
        <v>0.78</v>
      </c>
    </row>
    <row r="541" spans="1:6">
      <c r="A541" s="212">
        <v>1020800200</v>
      </c>
      <c r="B541" s="216" t="s">
        <v>542</v>
      </c>
      <c r="C541" s="210">
        <v>34.56</v>
      </c>
      <c r="D541" s="212">
        <v>25</v>
      </c>
      <c r="E541" s="212">
        <v>250</v>
      </c>
      <c r="F541" s="209">
        <v>0.78</v>
      </c>
    </row>
    <row r="542" spans="1:6">
      <c r="A542" s="212">
        <v>1020800220</v>
      </c>
      <c r="B542" s="216" t="s">
        <v>543</v>
      </c>
      <c r="C542" s="210">
        <v>46.35</v>
      </c>
      <c r="D542" s="212">
        <v>25</v>
      </c>
      <c r="E542" s="212">
        <v>200</v>
      </c>
      <c r="F542" s="209">
        <v>0.78</v>
      </c>
    </row>
    <row r="543" spans="1:6">
      <c r="A543" s="212">
        <v>1020800260</v>
      </c>
      <c r="B543" s="216" t="s">
        <v>544</v>
      </c>
      <c r="C543" s="210">
        <v>41.72</v>
      </c>
      <c r="D543" s="212">
        <v>25</v>
      </c>
      <c r="E543" s="212">
        <v>200</v>
      </c>
      <c r="F543" s="209">
        <v>0.78</v>
      </c>
    </row>
    <row r="544" spans="1:6">
      <c r="A544" s="212">
        <v>1020800300</v>
      </c>
      <c r="B544" s="216" t="s">
        <v>545</v>
      </c>
      <c r="C544" s="210">
        <v>48.91</v>
      </c>
      <c r="D544" s="212">
        <v>25</v>
      </c>
      <c r="E544" s="212">
        <v>200</v>
      </c>
      <c r="F544" s="209">
        <v>0.78</v>
      </c>
    </row>
    <row r="545" spans="1:6">
      <c r="A545" s="212">
        <v>1020800360</v>
      </c>
      <c r="B545" s="216" t="s">
        <v>546</v>
      </c>
      <c r="C545" s="210">
        <v>68.5</v>
      </c>
      <c r="D545" s="212">
        <v>25</v>
      </c>
      <c r="E545" s="212">
        <v>150</v>
      </c>
      <c r="F545" s="209">
        <v>0.78</v>
      </c>
    </row>
    <row r="546" spans="1:6">
      <c r="A546" s="212">
        <v>1020800400</v>
      </c>
      <c r="B546" s="216" t="s">
        <v>547</v>
      </c>
      <c r="C546" s="210">
        <v>78.28</v>
      </c>
      <c r="D546" s="212">
        <v>25</v>
      </c>
      <c r="E546" s="212">
        <v>150</v>
      </c>
      <c r="F546" s="209">
        <v>0.78</v>
      </c>
    </row>
    <row r="547" spans="1:6">
      <c r="A547" s="212">
        <v>1020800460</v>
      </c>
      <c r="B547" s="216" t="s">
        <v>548</v>
      </c>
      <c r="C547" s="210">
        <v>94.76</v>
      </c>
      <c r="D547" s="212">
        <v>10</v>
      </c>
      <c r="E547" s="212">
        <v>150</v>
      </c>
      <c r="F547" s="209">
        <v>0.78</v>
      </c>
    </row>
    <row r="548" spans="1:6">
      <c r="A548" s="212">
        <v>1020800500</v>
      </c>
      <c r="B548" s="216" t="s">
        <v>549</v>
      </c>
      <c r="C548" s="210">
        <v>105.06</v>
      </c>
      <c r="D548" s="212">
        <v>10</v>
      </c>
      <c r="E548" s="212">
        <v>100</v>
      </c>
      <c r="F548" s="209">
        <v>0.78</v>
      </c>
    </row>
    <row r="549" spans="1:6">
      <c r="A549" s="212">
        <v>1020800560</v>
      </c>
      <c r="B549" s="216" t="s">
        <v>550</v>
      </c>
      <c r="C549" s="210">
        <v>176.57</v>
      </c>
      <c r="D549" s="212">
        <v>5</v>
      </c>
      <c r="E549" s="212">
        <v>60</v>
      </c>
      <c r="F549" s="209">
        <v>0.78</v>
      </c>
    </row>
    <row r="550" spans="1:6">
      <c r="A550" s="212">
        <v>1020800600</v>
      </c>
      <c r="B550" s="216" t="s">
        <v>551</v>
      </c>
      <c r="C550" s="210">
        <v>144.19999999999999</v>
      </c>
      <c r="D550" s="212">
        <v>5</v>
      </c>
      <c r="E550" s="212">
        <v>80</v>
      </c>
      <c r="F550" s="209">
        <v>0.78</v>
      </c>
    </row>
    <row r="551" spans="1:6">
      <c r="A551" s="212">
        <v>1020900120</v>
      </c>
      <c r="B551" s="216" t="s">
        <v>552</v>
      </c>
      <c r="C551" s="210">
        <v>79.040000000000006</v>
      </c>
      <c r="D551" s="212">
        <v>25</v>
      </c>
      <c r="E551" s="212">
        <v>200</v>
      </c>
      <c r="F551" s="209">
        <v>0.78</v>
      </c>
    </row>
    <row r="552" spans="1:6">
      <c r="A552" s="212">
        <v>1020900160</v>
      </c>
      <c r="B552" s="216" t="s">
        <v>553</v>
      </c>
      <c r="C552" s="210">
        <v>48.41</v>
      </c>
      <c r="D552" s="212">
        <v>25</v>
      </c>
      <c r="E552" s="212">
        <v>250</v>
      </c>
      <c r="F552" s="209">
        <v>0.78</v>
      </c>
    </row>
    <row r="553" spans="1:6">
      <c r="A553" s="212">
        <v>1020900190</v>
      </c>
      <c r="B553" s="216" t="s">
        <v>554</v>
      </c>
      <c r="C553" s="210">
        <v>59.23</v>
      </c>
      <c r="D553" s="212">
        <v>25</v>
      </c>
      <c r="E553" s="212">
        <v>200</v>
      </c>
      <c r="F553" s="209">
        <v>0.78</v>
      </c>
    </row>
    <row r="554" spans="1:6">
      <c r="A554" s="212">
        <v>1020900200</v>
      </c>
      <c r="B554" s="216" t="s">
        <v>555</v>
      </c>
      <c r="C554" s="210">
        <v>52.56</v>
      </c>
      <c r="D554" s="212">
        <v>25</v>
      </c>
      <c r="E554" s="212">
        <v>150</v>
      </c>
      <c r="F554" s="209">
        <v>0.78</v>
      </c>
    </row>
    <row r="555" spans="1:6">
      <c r="A555" s="212">
        <v>1020900220</v>
      </c>
      <c r="B555" s="216" t="s">
        <v>556</v>
      </c>
      <c r="C555" s="210">
        <v>127.49</v>
      </c>
      <c r="D555" s="212">
        <v>26</v>
      </c>
      <c r="E555" s="212">
        <v>130</v>
      </c>
      <c r="F555" s="209">
        <v>0.78</v>
      </c>
    </row>
    <row r="556" spans="1:6">
      <c r="A556" s="212">
        <v>1020900260</v>
      </c>
      <c r="B556" s="216" t="s">
        <v>557</v>
      </c>
      <c r="C556" s="210">
        <v>63.07</v>
      </c>
      <c r="D556" s="212">
        <v>25</v>
      </c>
      <c r="E556" s="212">
        <v>125</v>
      </c>
      <c r="F556" s="209">
        <v>0.78</v>
      </c>
    </row>
    <row r="557" spans="1:6">
      <c r="A557" s="212">
        <v>1020900300</v>
      </c>
      <c r="B557" s="216" t="s">
        <v>558</v>
      </c>
      <c r="C557" s="210">
        <v>73.650000000000006</v>
      </c>
      <c r="D557" s="212">
        <v>25</v>
      </c>
      <c r="E557" s="212">
        <v>125</v>
      </c>
      <c r="F557" s="209">
        <v>0.78</v>
      </c>
    </row>
    <row r="558" spans="1:6">
      <c r="A558" s="212">
        <v>1020900360</v>
      </c>
      <c r="B558" s="216" t="s">
        <v>559</v>
      </c>
      <c r="C558" s="210">
        <v>88.78</v>
      </c>
      <c r="D558" s="212">
        <v>10</v>
      </c>
      <c r="E558" s="212">
        <v>100</v>
      </c>
      <c r="F558" s="209">
        <v>0.78</v>
      </c>
    </row>
    <row r="559" spans="1:6">
      <c r="A559" s="212">
        <v>1020900400</v>
      </c>
      <c r="B559" s="216" t="s">
        <v>560</v>
      </c>
      <c r="C559" s="210">
        <v>101.46</v>
      </c>
      <c r="D559" s="212">
        <v>10</v>
      </c>
      <c r="E559" s="212">
        <v>100</v>
      </c>
      <c r="F559" s="209">
        <v>0.78</v>
      </c>
    </row>
    <row r="560" spans="1:6">
      <c r="A560" s="212">
        <v>1020900460</v>
      </c>
      <c r="B560" s="216" t="s">
        <v>561</v>
      </c>
      <c r="C560" s="210">
        <v>131.84</v>
      </c>
      <c r="D560" s="212">
        <v>10</v>
      </c>
      <c r="E560" s="212">
        <v>80</v>
      </c>
      <c r="F560" s="209">
        <v>0.78</v>
      </c>
    </row>
    <row r="561" spans="1:6">
      <c r="A561" s="212">
        <v>1020900500</v>
      </c>
      <c r="B561" s="216" t="s">
        <v>562</v>
      </c>
      <c r="C561" s="210">
        <v>146.26</v>
      </c>
      <c r="D561" s="212">
        <v>5</v>
      </c>
      <c r="E561" s="212">
        <v>75</v>
      </c>
      <c r="F561" s="209">
        <v>0.78</v>
      </c>
    </row>
    <row r="562" spans="1:6">
      <c r="A562" s="212">
        <v>1020900560</v>
      </c>
      <c r="B562" s="216" t="s">
        <v>563</v>
      </c>
      <c r="C562" s="210">
        <v>166.86</v>
      </c>
      <c r="D562" s="212">
        <v>5</v>
      </c>
      <c r="E562" s="212">
        <v>30</v>
      </c>
      <c r="F562" s="209">
        <v>0.78</v>
      </c>
    </row>
    <row r="563" spans="1:6">
      <c r="A563" s="212">
        <v>1020900600</v>
      </c>
      <c r="B563" s="216" t="s">
        <v>564</v>
      </c>
      <c r="C563" s="210">
        <v>183.34</v>
      </c>
      <c r="D563" s="212">
        <v>10</v>
      </c>
      <c r="E563" s="212">
        <v>60</v>
      </c>
      <c r="F563" s="209">
        <v>0.78</v>
      </c>
    </row>
    <row r="564" spans="1:6">
      <c r="A564" s="212">
        <v>1020950260</v>
      </c>
      <c r="B564" s="216" t="s">
        <v>565</v>
      </c>
      <c r="C564" s="210">
        <v>303.37</v>
      </c>
      <c r="D564" s="212">
        <v>5</v>
      </c>
      <c r="E564" s="212">
        <v>100</v>
      </c>
      <c r="F564" s="209">
        <v>0.78</v>
      </c>
    </row>
    <row r="565" spans="1:6">
      <c r="A565" s="212">
        <v>1020950300</v>
      </c>
      <c r="B565" s="216" t="s">
        <v>566</v>
      </c>
      <c r="C565" s="210">
        <v>383.07</v>
      </c>
      <c r="D565" s="212">
        <v>5</v>
      </c>
      <c r="E565" s="212">
        <v>75</v>
      </c>
      <c r="F565" s="209">
        <v>0.78</v>
      </c>
    </row>
    <row r="566" spans="1:6">
      <c r="A566" s="212">
        <v>1020950360</v>
      </c>
      <c r="B566" s="216" t="s">
        <v>567</v>
      </c>
      <c r="C566" s="210">
        <v>433.03</v>
      </c>
      <c r="D566" s="212">
        <v>5</v>
      </c>
      <c r="E566" s="212">
        <v>75</v>
      </c>
      <c r="F566" s="209">
        <v>0.78</v>
      </c>
    </row>
    <row r="567" spans="1:6">
      <c r="A567" s="212">
        <v>1020950400</v>
      </c>
      <c r="B567" s="216" t="s">
        <v>568</v>
      </c>
      <c r="C567" s="210">
        <v>475.86</v>
      </c>
      <c r="D567" s="212">
        <v>5</v>
      </c>
      <c r="E567" s="212">
        <v>60</v>
      </c>
      <c r="F567" s="209">
        <v>0.78</v>
      </c>
    </row>
    <row r="568" spans="1:6">
      <c r="A568" s="212">
        <v>1021000260</v>
      </c>
      <c r="B568" s="216" t="s">
        <v>569</v>
      </c>
      <c r="C568" s="210">
        <v>503.27</v>
      </c>
      <c r="D568" s="212">
        <v>15</v>
      </c>
      <c r="E568" s="212">
        <v>75</v>
      </c>
      <c r="F568" s="209">
        <v>0.78</v>
      </c>
    </row>
    <row r="569" spans="1:6">
      <c r="A569" s="212">
        <v>1021000300</v>
      </c>
      <c r="B569" s="216" t="s">
        <v>570</v>
      </c>
      <c r="C569" s="210">
        <v>474.82</v>
      </c>
      <c r="D569" s="212">
        <v>15</v>
      </c>
      <c r="E569" s="212">
        <v>60</v>
      </c>
      <c r="F569" s="209">
        <v>0.78</v>
      </c>
    </row>
    <row r="570" spans="1:6">
      <c r="A570" s="212">
        <v>1021000360</v>
      </c>
      <c r="B570" s="216" t="s">
        <v>571</v>
      </c>
      <c r="C570" s="210">
        <v>556.82000000000005</v>
      </c>
      <c r="D570" s="212">
        <v>10</v>
      </c>
      <c r="E570" s="212">
        <v>50</v>
      </c>
      <c r="F570" s="209">
        <v>0.78</v>
      </c>
    </row>
    <row r="571" spans="1:6">
      <c r="A571" s="212">
        <v>1021000400</v>
      </c>
      <c r="B571" s="216" t="s">
        <v>572</v>
      </c>
      <c r="C571" s="210">
        <v>602.04</v>
      </c>
      <c r="D571" s="212">
        <v>10</v>
      </c>
      <c r="E571" s="212">
        <v>50</v>
      </c>
      <c r="F571" s="209">
        <v>0.78</v>
      </c>
    </row>
    <row r="572" spans="1:6">
      <c r="A572" s="212">
        <v>1021000460</v>
      </c>
      <c r="B572" s="216" t="s">
        <v>573</v>
      </c>
      <c r="C572" s="210">
        <v>10300</v>
      </c>
      <c r="D572" s="212" t="s">
        <v>574</v>
      </c>
      <c r="E572" s="212" t="s">
        <v>574</v>
      </c>
      <c r="F572" s="209">
        <v>0.78</v>
      </c>
    </row>
    <row r="573" spans="1:6">
      <c r="A573" s="212">
        <v>1021000500</v>
      </c>
      <c r="B573" s="216" t="s">
        <v>575</v>
      </c>
      <c r="C573" s="210">
        <v>10300</v>
      </c>
      <c r="D573" s="212" t="s">
        <v>574</v>
      </c>
      <c r="E573" s="212" t="s">
        <v>574</v>
      </c>
      <c r="F573" s="209">
        <v>0.78</v>
      </c>
    </row>
    <row r="574" spans="1:6">
      <c r="A574" s="212">
        <v>1025100040</v>
      </c>
      <c r="B574" s="216" t="s">
        <v>576</v>
      </c>
      <c r="C574" s="210">
        <v>2.21</v>
      </c>
      <c r="D574" s="212">
        <v>100</v>
      </c>
      <c r="E574" s="212">
        <v>15000</v>
      </c>
      <c r="F574" s="209">
        <v>0.78</v>
      </c>
    </row>
    <row r="575" spans="1:6">
      <c r="A575" s="212">
        <v>1025100060</v>
      </c>
      <c r="B575" s="216" t="s">
        <v>577</v>
      </c>
      <c r="C575" s="210">
        <v>2.35</v>
      </c>
      <c r="D575" s="212">
        <v>100</v>
      </c>
      <c r="E575" s="212">
        <v>10000</v>
      </c>
      <c r="F575" s="209">
        <v>0.78</v>
      </c>
    </row>
    <row r="576" spans="1:6">
      <c r="A576" s="212">
        <v>1025100090</v>
      </c>
      <c r="B576" s="216" t="s">
        <v>578</v>
      </c>
      <c r="C576" s="210">
        <v>2.78</v>
      </c>
      <c r="D576" s="212">
        <v>100</v>
      </c>
      <c r="E576" s="212">
        <v>7000</v>
      </c>
      <c r="F576" s="209">
        <v>0.78</v>
      </c>
    </row>
    <row r="577" spans="1:6">
      <c r="A577" s="212">
        <v>1025100095</v>
      </c>
      <c r="B577" s="216" t="s">
        <v>579</v>
      </c>
      <c r="C577" s="210">
        <v>3.71</v>
      </c>
      <c r="D577" s="212">
        <v>100</v>
      </c>
      <c r="E577" s="212">
        <v>5000</v>
      </c>
      <c r="F577" s="209">
        <v>0.78</v>
      </c>
    </row>
    <row r="578" spans="1:6">
      <c r="A578" s="212">
        <v>1025100100</v>
      </c>
      <c r="B578" s="216" t="s">
        <v>580</v>
      </c>
      <c r="C578" s="210">
        <v>3.32</v>
      </c>
      <c r="D578" s="212">
        <v>100</v>
      </c>
      <c r="E578" s="212">
        <v>5000</v>
      </c>
      <c r="F578" s="209">
        <v>0.78</v>
      </c>
    </row>
    <row r="579" spans="1:6">
      <c r="A579" s="212">
        <v>1025200040</v>
      </c>
      <c r="B579" s="216" t="s">
        <v>581</v>
      </c>
      <c r="C579" s="210">
        <v>3.19</v>
      </c>
      <c r="D579" s="212">
        <v>250</v>
      </c>
      <c r="E579" s="212">
        <v>5000</v>
      </c>
      <c r="F579" s="209">
        <v>0.78</v>
      </c>
    </row>
    <row r="580" spans="1:6">
      <c r="A580" s="212">
        <v>1025200060</v>
      </c>
      <c r="B580" s="216" t="s">
        <v>582</v>
      </c>
      <c r="C580" s="210">
        <v>2.42</v>
      </c>
      <c r="D580" s="212">
        <v>100</v>
      </c>
      <c r="E580" s="212">
        <v>5000</v>
      </c>
      <c r="F580" s="209">
        <v>0.78</v>
      </c>
    </row>
    <row r="581" spans="1:6">
      <c r="A581" s="212">
        <v>1025200080</v>
      </c>
      <c r="B581" s="216" t="s">
        <v>583</v>
      </c>
      <c r="C581" s="210">
        <v>3.61</v>
      </c>
      <c r="D581" s="212">
        <v>250</v>
      </c>
      <c r="E581" s="212">
        <v>5000</v>
      </c>
      <c r="F581" s="209">
        <v>0.78</v>
      </c>
    </row>
    <row r="582" spans="1:6">
      <c r="A582" s="212">
        <v>1025200090</v>
      </c>
      <c r="B582" s="216" t="s">
        <v>584</v>
      </c>
      <c r="C582" s="210">
        <v>3.23</v>
      </c>
      <c r="D582" s="212">
        <v>100</v>
      </c>
      <c r="E582" s="212">
        <v>4000</v>
      </c>
      <c r="F582" s="209">
        <v>0.78</v>
      </c>
    </row>
    <row r="583" spans="1:6">
      <c r="A583" s="212">
        <v>1025200100</v>
      </c>
      <c r="B583" s="216" t="s">
        <v>585</v>
      </c>
      <c r="C583" s="210">
        <v>4.04</v>
      </c>
      <c r="D583" s="212">
        <v>100</v>
      </c>
      <c r="E583" s="212">
        <v>2400</v>
      </c>
      <c r="F583" s="209">
        <v>0.78</v>
      </c>
    </row>
    <row r="584" spans="1:6">
      <c r="A584" s="212">
        <v>1025200120</v>
      </c>
      <c r="B584" s="216" t="s">
        <v>586</v>
      </c>
      <c r="C584" s="210">
        <v>5.03</v>
      </c>
      <c r="D584" s="212">
        <v>50</v>
      </c>
      <c r="E584" s="212">
        <v>1200</v>
      </c>
      <c r="F584" s="209">
        <v>0.78</v>
      </c>
    </row>
    <row r="585" spans="1:6">
      <c r="A585" s="212">
        <v>1025200160</v>
      </c>
      <c r="B585" s="216" t="s">
        <v>587</v>
      </c>
      <c r="C585" s="210">
        <v>5.97</v>
      </c>
      <c r="D585" s="212">
        <v>50</v>
      </c>
      <c r="E585" s="212">
        <v>1200</v>
      </c>
      <c r="F585" s="209">
        <v>0.78</v>
      </c>
    </row>
    <row r="586" spans="1:6">
      <c r="A586" s="212">
        <v>1025200190</v>
      </c>
      <c r="B586" s="216" t="s">
        <v>588</v>
      </c>
      <c r="C586" s="210">
        <v>9.73</v>
      </c>
      <c r="D586" s="212">
        <v>100</v>
      </c>
      <c r="E586" s="212">
        <v>2000</v>
      </c>
      <c r="F586" s="209">
        <v>0.78</v>
      </c>
    </row>
    <row r="587" spans="1:6">
      <c r="A587" s="212">
        <v>1025200200</v>
      </c>
      <c r="B587" s="216" t="s">
        <v>589</v>
      </c>
      <c r="C587" s="210">
        <v>10.82</v>
      </c>
      <c r="D587" s="212">
        <v>75</v>
      </c>
      <c r="E587" s="212">
        <v>1500</v>
      </c>
      <c r="F587" s="209">
        <v>0.78</v>
      </c>
    </row>
    <row r="588" spans="1:6">
      <c r="A588" s="212">
        <v>1025300060</v>
      </c>
      <c r="B588" s="216" t="s">
        <v>590</v>
      </c>
      <c r="C588" s="210">
        <v>6.49</v>
      </c>
      <c r="D588" s="212">
        <v>100</v>
      </c>
      <c r="E588" s="212">
        <v>3000</v>
      </c>
      <c r="F588" s="209">
        <v>0.78</v>
      </c>
    </row>
    <row r="589" spans="1:6">
      <c r="A589" s="212">
        <v>1025300090</v>
      </c>
      <c r="B589" s="216" t="s">
        <v>591</v>
      </c>
      <c r="C589" s="210">
        <v>5.3</v>
      </c>
      <c r="D589" s="212">
        <v>100</v>
      </c>
      <c r="E589" s="212">
        <v>2400</v>
      </c>
      <c r="F589" s="209">
        <v>0.78</v>
      </c>
    </row>
    <row r="590" spans="1:6">
      <c r="A590" s="212">
        <v>1025300100</v>
      </c>
      <c r="B590" s="216" t="s">
        <v>592</v>
      </c>
      <c r="C590" s="210">
        <v>6.62</v>
      </c>
      <c r="D590" s="212">
        <v>100</v>
      </c>
      <c r="E590" s="212">
        <v>1800</v>
      </c>
      <c r="F590" s="209">
        <v>0.78</v>
      </c>
    </row>
    <row r="591" spans="1:6">
      <c r="A591" s="212">
        <v>1025300160</v>
      </c>
      <c r="B591" s="216" t="s">
        <v>593</v>
      </c>
      <c r="C591" s="210">
        <v>9.26</v>
      </c>
      <c r="D591" s="212">
        <v>100</v>
      </c>
      <c r="E591" s="212">
        <v>1200</v>
      </c>
      <c r="F591" s="209">
        <v>0.78</v>
      </c>
    </row>
    <row r="592" spans="1:6">
      <c r="A592" s="212">
        <v>1025300200</v>
      </c>
      <c r="B592" s="216" t="s">
        <v>594</v>
      </c>
      <c r="C592" s="210">
        <v>14.99</v>
      </c>
      <c r="D592" s="212">
        <v>50</v>
      </c>
      <c r="E592" s="212">
        <v>1000</v>
      </c>
      <c r="F592" s="209">
        <v>0.78</v>
      </c>
    </row>
    <row r="593" spans="1:6">
      <c r="A593" s="212">
        <v>1025400060</v>
      </c>
      <c r="B593" s="216" t="s">
        <v>595</v>
      </c>
      <c r="C593" s="210">
        <v>14.02</v>
      </c>
      <c r="D593" s="212">
        <v>125</v>
      </c>
      <c r="E593" s="212">
        <v>1250</v>
      </c>
      <c r="F593" s="209">
        <v>0.78</v>
      </c>
    </row>
    <row r="594" spans="1:6">
      <c r="A594" s="212">
        <v>1025400090</v>
      </c>
      <c r="B594" s="216" t="s">
        <v>596</v>
      </c>
      <c r="C594" s="210">
        <v>9.27</v>
      </c>
      <c r="D594" s="212">
        <v>50</v>
      </c>
      <c r="E594" s="212">
        <v>1200</v>
      </c>
      <c r="F594" s="209">
        <v>0.78</v>
      </c>
    </row>
    <row r="595" spans="1:6">
      <c r="A595" s="212">
        <v>1025400100</v>
      </c>
      <c r="B595" s="216" t="s">
        <v>597</v>
      </c>
      <c r="C595" s="210">
        <v>10.3</v>
      </c>
      <c r="D595" s="212">
        <v>50</v>
      </c>
      <c r="E595" s="212">
        <v>1200</v>
      </c>
      <c r="F595" s="209">
        <v>0.78</v>
      </c>
    </row>
    <row r="596" spans="1:6">
      <c r="A596" s="212">
        <v>1025400120</v>
      </c>
      <c r="B596" s="216" t="s">
        <v>598</v>
      </c>
      <c r="C596" s="210">
        <v>11.69</v>
      </c>
      <c r="D596" s="212">
        <v>50</v>
      </c>
      <c r="E596" s="212">
        <v>900</v>
      </c>
      <c r="F596" s="209">
        <v>0.78</v>
      </c>
    </row>
    <row r="597" spans="1:6">
      <c r="A597" s="212">
        <v>1025400160</v>
      </c>
      <c r="B597" s="216" t="s">
        <v>599</v>
      </c>
      <c r="C597" s="210">
        <v>12.26</v>
      </c>
      <c r="D597" s="212">
        <v>50</v>
      </c>
      <c r="E597" s="212">
        <v>900</v>
      </c>
      <c r="F597" s="209">
        <v>0.78</v>
      </c>
    </row>
    <row r="598" spans="1:6">
      <c r="A598" s="212">
        <v>1025400190</v>
      </c>
      <c r="B598" s="216" t="s">
        <v>600</v>
      </c>
      <c r="C598" s="210">
        <v>18.39</v>
      </c>
      <c r="D598" s="212">
        <v>50</v>
      </c>
      <c r="E598" s="212">
        <v>800</v>
      </c>
      <c r="F598" s="209">
        <v>0.78</v>
      </c>
    </row>
    <row r="599" spans="1:6">
      <c r="A599" s="212">
        <v>1025400200</v>
      </c>
      <c r="B599" s="216" t="s">
        <v>601</v>
      </c>
      <c r="C599" s="210">
        <v>20.55</v>
      </c>
      <c r="D599" s="212">
        <v>50</v>
      </c>
      <c r="E599" s="212">
        <v>800</v>
      </c>
      <c r="F599" s="209">
        <v>0.78</v>
      </c>
    </row>
    <row r="600" spans="1:6">
      <c r="A600" s="212">
        <v>1025600100</v>
      </c>
      <c r="B600" s="216" t="s">
        <v>602</v>
      </c>
      <c r="C600" s="210">
        <v>21.63</v>
      </c>
      <c r="D600" s="212">
        <v>50</v>
      </c>
      <c r="E600" s="212">
        <v>600</v>
      </c>
      <c r="F600" s="209">
        <v>0.78</v>
      </c>
    </row>
    <row r="601" spans="1:6">
      <c r="A601" s="212">
        <v>1025600120</v>
      </c>
      <c r="B601" s="216" t="s">
        <v>603</v>
      </c>
      <c r="C601" s="210">
        <v>24.34</v>
      </c>
      <c r="D601" s="212">
        <v>50</v>
      </c>
      <c r="E601" s="212">
        <v>700</v>
      </c>
      <c r="F601" s="209">
        <v>0.78</v>
      </c>
    </row>
    <row r="602" spans="1:6">
      <c r="A602" s="212">
        <v>1025600160</v>
      </c>
      <c r="B602" s="216" t="s">
        <v>604</v>
      </c>
      <c r="C602" s="210">
        <v>21.02</v>
      </c>
      <c r="D602" s="212">
        <v>25</v>
      </c>
      <c r="E602" s="212">
        <v>450</v>
      </c>
      <c r="F602" s="209">
        <v>0.78</v>
      </c>
    </row>
    <row r="603" spans="1:6">
      <c r="A603" s="212">
        <v>1025600190</v>
      </c>
      <c r="B603" s="216" t="s">
        <v>605</v>
      </c>
      <c r="C603" s="210">
        <v>31.36</v>
      </c>
      <c r="D603" s="212">
        <v>25</v>
      </c>
      <c r="E603" s="212">
        <v>500</v>
      </c>
      <c r="F603" s="209">
        <v>0.78</v>
      </c>
    </row>
    <row r="604" spans="1:6">
      <c r="A604" s="212">
        <v>1025600200</v>
      </c>
      <c r="B604" s="216" t="s">
        <v>606</v>
      </c>
      <c r="C604" s="210">
        <v>29.54</v>
      </c>
      <c r="D604" s="212">
        <v>25</v>
      </c>
      <c r="E604" s="212">
        <v>300</v>
      </c>
      <c r="F604" s="209">
        <v>0.78</v>
      </c>
    </row>
    <row r="605" spans="1:6">
      <c r="A605" s="212">
        <v>1025600260</v>
      </c>
      <c r="B605" s="216" t="s">
        <v>607</v>
      </c>
      <c r="C605" s="210">
        <v>45.42</v>
      </c>
      <c r="D605" s="212">
        <v>35</v>
      </c>
      <c r="E605" s="212">
        <v>350</v>
      </c>
      <c r="F605" s="209">
        <v>0.78</v>
      </c>
    </row>
    <row r="606" spans="1:6">
      <c r="A606" s="212">
        <v>1030020020</v>
      </c>
      <c r="B606" s="216" t="s">
        <v>608</v>
      </c>
      <c r="C606" s="210">
        <v>2.04</v>
      </c>
      <c r="D606" s="212">
        <v>100</v>
      </c>
      <c r="E606" s="212">
        <v>50000</v>
      </c>
      <c r="F606" s="209">
        <v>0.78</v>
      </c>
    </row>
    <row r="607" spans="1:6">
      <c r="A607" s="212">
        <v>1030020040</v>
      </c>
      <c r="B607" s="216" t="s">
        <v>609</v>
      </c>
      <c r="C607" s="210">
        <v>2.16</v>
      </c>
      <c r="D607" s="212">
        <v>100</v>
      </c>
      <c r="E607" s="212">
        <v>30000</v>
      </c>
      <c r="F607" s="209">
        <v>0.78</v>
      </c>
    </row>
    <row r="608" spans="1:6">
      <c r="A608" s="212">
        <v>1030020060</v>
      </c>
      <c r="B608" s="216" t="s">
        <v>610</v>
      </c>
      <c r="C608" s="210">
        <v>1.58</v>
      </c>
      <c r="D608" s="212">
        <v>100</v>
      </c>
      <c r="E608" s="212">
        <v>30000</v>
      </c>
      <c r="F608" s="209">
        <v>0.78</v>
      </c>
    </row>
    <row r="609" spans="1:6">
      <c r="A609" s="212">
        <v>1030030020</v>
      </c>
      <c r="B609" s="216" t="s">
        <v>611</v>
      </c>
      <c r="C609" s="210">
        <v>1.37</v>
      </c>
      <c r="D609" s="212">
        <v>100</v>
      </c>
      <c r="E609" s="212">
        <v>30000</v>
      </c>
      <c r="F609" s="209">
        <v>0.78</v>
      </c>
    </row>
    <row r="610" spans="1:6">
      <c r="A610" s="212">
        <v>1030030040</v>
      </c>
      <c r="B610" s="216" t="s">
        <v>612</v>
      </c>
      <c r="C610" s="210">
        <v>1.48</v>
      </c>
      <c r="D610" s="212">
        <v>100</v>
      </c>
      <c r="E610" s="212">
        <v>25000</v>
      </c>
      <c r="F610" s="209">
        <v>0.78</v>
      </c>
    </row>
    <row r="611" spans="1:6">
      <c r="A611" s="212">
        <v>1030030060</v>
      </c>
      <c r="B611" s="216" t="s">
        <v>613</v>
      </c>
      <c r="C611" s="210">
        <v>1.57</v>
      </c>
      <c r="D611" s="212">
        <v>100</v>
      </c>
      <c r="E611" s="212">
        <v>20000</v>
      </c>
      <c r="F611" s="209">
        <v>0.78</v>
      </c>
    </row>
    <row r="612" spans="1:6">
      <c r="A612" s="212">
        <v>1030030090</v>
      </c>
      <c r="B612" s="216" t="s">
        <v>614</v>
      </c>
      <c r="C612" s="210">
        <v>1.91</v>
      </c>
      <c r="D612" s="212">
        <v>100</v>
      </c>
      <c r="E612" s="212">
        <v>15000</v>
      </c>
      <c r="F612" s="209">
        <v>0.78</v>
      </c>
    </row>
    <row r="613" spans="1:6">
      <c r="A613" s="212">
        <v>1030030100</v>
      </c>
      <c r="B613" s="216" t="s">
        <v>615</v>
      </c>
      <c r="C613" s="210">
        <v>2.5</v>
      </c>
      <c r="D613" s="212">
        <v>100</v>
      </c>
      <c r="E613" s="212">
        <v>12500</v>
      </c>
      <c r="F613" s="209">
        <v>0.78</v>
      </c>
    </row>
    <row r="614" spans="1:6">
      <c r="A614" s="212">
        <v>1030040020</v>
      </c>
      <c r="B614" s="216" t="s">
        <v>616</v>
      </c>
      <c r="C614" s="210">
        <v>1.32</v>
      </c>
      <c r="D614" s="212">
        <v>100</v>
      </c>
      <c r="E614" s="212">
        <v>30000</v>
      </c>
      <c r="F614" s="209">
        <v>0.78</v>
      </c>
    </row>
    <row r="615" spans="1:6">
      <c r="A615" s="212">
        <v>1030040030</v>
      </c>
      <c r="B615" s="216" t="s">
        <v>617</v>
      </c>
      <c r="C615" s="210">
        <v>3.29</v>
      </c>
      <c r="D615" s="212">
        <v>250</v>
      </c>
      <c r="E615" s="212">
        <v>5000</v>
      </c>
      <c r="F615" s="209">
        <v>0.78</v>
      </c>
    </row>
    <row r="616" spans="1:6">
      <c r="A616" s="212">
        <v>1030040040</v>
      </c>
      <c r="B616" s="216" t="s">
        <v>618</v>
      </c>
      <c r="C616" s="210">
        <v>1.03</v>
      </c>
      <c r="D616" s="212">
        <v>100</v>
      </c>
      <c r="E616" s="212">
        <v>25000</v>
      </c>
      <c r="F616" s="209">
        <v>0.78</v>
      </c>
    </row>
    <row r="617" spans="1:6">
      <c r="A617" s="212">
        <v>1030040060</v>
      </c>
      <c r="B617" s="216" t="s">
        <v>619</v>
      </c>
      <c r="C617" s="210">
        <v>1.32</v>
      </c>
      <c r="D617" s="212">
        <v>100</v>
      </c>
      <c r="E617" s="212">
        <v>17500</v>
      </c>
      <c r="F617" s="209">
        <v>0.78</v>
      </c>
    </row>
    <row r="618" spans="1:6">
      <c r="A618" s="212">
        <v>1030040090</v>
      </c>
      <c r="B618" s="216" t="s">
        <v>620</v>
      </c>
      <c r="C618" s="210">
        <v>1.45</v>
      </c>
      <c r="D618" s="212">
        <v>100</v>
      </c>
      <c r="E618" s="212">
        <v>12500</v>
      </c>
      <c r="F618" s="209">
        <v>0.78</v>
      </c>
    </row>
    <row r="619" spans="1:6">
      <c r="A619" s="212">
        <v>1030040100</v>
      </c>
      <c r="B619" s="216" t="s">
        <v>621</v>
      </c>
      <c r="C619" s="210">
        <v>1.72</v>
      </c>
      <c r="D619" s="212">
        <v>100</v>
      </c>
      <c r="E619" s="212">
        <v>10000</v>
      </c>
      <c r="F619" s="209">
        <v>0.78</v>
      </c>
    </row>
    <row r="620" spans="1:6">
      <c r="A620" s="212">
        <v>1030050020</v>
      </c>
      <c r="B620" s="216" t="s">
        <v>622</v>
      </c>
      <c r="C620" s="210">
        <v>1.69</v>
      </c>
      <c r="D620" s="212">
        <v>100</v>
      </c>
      <c r="E620" s="212">
        <v>17500</v>
      </c>
      <c r="F620" s="209">
        <v>0.78</v>
      </c>
    </row>
    <row r="621" spans="1:6">
      <c r="A621" s="212">
        <v>1030050030</v>
      </c>
      <c r="B621" s="216" t="s">
        <v>623</v>
      </c>
      <c r="C621" s="210">
        <v>3.03</v>
      </c>
      <c r="D621" s="212">
        <v>250</v>
      </c>
      <c r="E621" s="212">
        <v>5000</v>
      </c>
      <c r="F621" s="209">
        <v>0.78</v>
      </c>
    </row>
    <row r="622" spans="1:6">
      <c r="A622" s="212">
        <v>1030050040</v>
      </c>
      <c r="B622" s="216" t="s">
        <v>624</v>
      </c>
      <c r="C622" s="210">
        <v>1.45</v>
      </c>
      <c r="D622" s="212">
        <v>100</v>
      </c>
      <c r="E622" s="212">
        <v>15000</v>
      </c>
      <c r="F622" s="209">
        <v>0.78</v>
      </c>
    </row>
    <row r="623" spans="1:6">
      <c r="A623" s="212">
        <v>1030050060</v>
      </c>
      <c r="B623" s="216" t="s">
        <v>625</v>
      </c>
      <c r="C623" s="210">
        <v>1.57</v>
      </c>
      <c r="D623" s="212">
        <v>100</v>
      </c>
      <c r="E623" s="212">
        <v>10000</v>
      </c>
      <c r="F623" s="209">
        <v>0.78</v>
      </c>
    </row>
    <row r="624" spans="1:6">
      <c r="A624" s="212">
        <v>1030050090</v>
      </c>
      <c r="B624" s="216" t="s">
        <v>626</v>
      </c>
      <c r="C624" s="210">
        <v>1.88</v>
      </c>
      <c r="D624" s="212">
        <v>100</v>
      </c>
      <c r="E624" s="212">
        <v>10000</v>
      </c>
      <c r="F624" s="209">
        <v>0.78</v>
      </c>
    </row>
    <row r="625" spans="1:6">
      <c r="A625" s="212">
        <v>1030050100</v>
      </c>
      <c r="B625" s="216" t="s">
        <v>627</v>
      </c>
      <c r="C625" s="210">
        <v>2.2200000000000002</v>
      </c>
      <c r="D625" s="212">
        <v>100</v>
      </c>
      <c r="E625" s="212">
        <v>7500</v>
      </c>
      <c r="F625" s="209">
        <v>0.78</v>
      </c>
    </row>
    <row r="626" spans="1:6">
      <c r="A626" s="212">
        <v>1030050120</v>
      </c>
      <c r="B626" s="216" t="s">
        <v>628</v>
      </c>
      <c r="C626" s="210">
        <v>2.5299999999999998</v>
      </c>
      <c r="D626" s="212">
        <v>100</v>
      </c>
      <c r="E626" s="212">
        <v>5000</v>
      </c>
      <c r="F626" s="209">
        <v>0.78</v>
      </c>
    </row>
    <row r="627" spans="1:6">
      <c r="A627" s="212">
        <v>1030050160</v>
      </c>
      <c r="B627" s="216" t="s">
        <v>629</v>
      </c>
      <c r="C627" s="210">
        <v>4.5199999999999996</v>
      </c>
      <c r="D627" s="212">
        <v>100</v>
      </c>
      <c r="E627" s="212">
        <v>5000</v>
      </c>
      <c r="F627" s="209">
        <v>0.78</v>
      </c>
    </row>
    <row r="628" spans="1:6">
      <c r="A628" s="212">
        <v>1030100020</v>
      </c>
      <c r="B628" s="216" t="s">
        <v>630</v>
      </c>
      <c r="C628" s="210">
        <v>2.11</v>
      </c>
      <c r="D628" s="212">
        <v>100</v>
      </c>
      <c r="E628" s="212">
        <v>12000</v>
      </c>
      <c r="F628" s="209">
        <v>0.78</v>
      </c>
    </row>
    <row r="629" spans="1:6">
      <c r="A629" s="212">
        <v>1030100040</v>
      </c>
      <c r="B629" s="216" t="s">
        <v>631</v>
      </c>
      <c r="C629" s="210">
        <v>1.63</v>
      </c>
      <c r="D629" s="212">
        <v>250</v>
      </c>
      <c r="E629" s="212">
        <v>16000</v>
      </c>
      <c r="F629" s="209">
        <v>0.78</v>
      </c>
    </row>
    <row r="630" spans="1:6">
      <c r="A630" s="212">
        <v>1030100060</v>
      </c>
      <c r="B630" s="216" t="s">
        <v>632</v>
      </c>
      <c r="C630" s="210">
        <v>1.77</v>
      </c>
      <c r="D630" s="212">
        <v>100</v>
      </c>
      <c r="E630" s="212">
        <v>7500</v>
      </c>
      <c r="F630" s="209">
        <v>0.78</v>
      </c>
    </row>
    <row r="631" spans="1:6">
      <c r="A631" s="212">
        <v>1030100080</v>
      </c>
      <c r="B631" s="216" t="s">
        <v>633</v>
      </c>
      <c r="C631" s="210">
        <v>2.04</v>
      </c>
      <c r="D631" s="212">
        <v>100</v>
      </c>
      <c r="E631" s="212">
        <v>7500</v>
      </c>
      <c r="F631" s="209">
        <v>0.78</v>
      </c>
    </row>
    <row r="632" spans="1:6">
      <c r="A632" s="212">
        <v>1030100090</v>
      </c>
      <c r="B632" s="216" t="s">
        <v>634</v>
      </c>
      <c r="C632" s="210">
        <v>2.17</v>
      </c>
      <c r="D632" s="212">
        <v>100</v>
      </c>
      <c r="E632" s="212">
        <v>7500</v>
      </c>
      <c r="F632" s="209">
        <v>0.78</v>
      </c>
    </row>
    <row r="633" spans="1:6">
      <c r="A633" s="212">
        <v>1030100095</v>
      </c>
      <c r="B633" s="216" t="s">
        <v>635</v>
      </c>
      <c r="C633" s="210">
        <v>2.76</v>
      </c>
      <c r="D633" s="212">
        <v>100</v>
      </c>
      <c r="E633" s="212">
        <v>6000</v>
      </c>
      <c r="F633" s="209">
        <v>0.78</v>
      </c>
    </row>
    <row r="634" spans="1:6">
      <c r="A634" s="212">
        <v>1030100100</v>
      </c>
      <c r="B634" s="216" t="s">
        <v>636</v>
      </c>
      <c r="C634" s="210">
        <v>2.72</v>
      </c>
      <c r="D634" s="212">
        <v>100</v>
      </c>
      <c r="E634" s="212">
        <v>5000</v>
      </c>
      <c r="F634" s="209">
        <v>0.78</v>
      </c>
    </row>
    <row r="635" spans="1:6">
      <c r="A635" s="212">
        <v>1030100120</v>
      </c>
      <c r="B635" s="216" t="s">
        <v>637</v>
      </c>
      <c r="C635" s="210">
        <v>3.24</v>
      </c>
      <c r="D635" s="212">
        <v>100</v>
      </c>
      <c r="E635" s="212">
        <v>5000</v>
      </c>
      <c r="F635" s="209">
        <v>0.78</v>
      </c>
    </row>
    <row r="636" spans="1:6">
      <c r="A636" s="212">
        <v>1030100160</v>
      </c>
      <c r="B636" s="216" t="s">
        <v>638</v>
      </c>
      <c r="C636" s="210">
        <v>3.84</v>
      </c>
      <c r="D636" s="212">
        <v>100</v>
      </c>
      <c r="E636" s="212">
        <v>4500</v>
      </c>
      <c r="F636" s="209">
        <v>0.78</v>
      </c>
    </row>
    <row r="637" spans="1:6">
      <c r="A637" s="212">
        <v>1030100190</v>
      </c>
      <c r="B637" s="216" t="s">
        <v>639</v>
      </c>
      <c r="C637" s="210">
        <v>4.53</v>
      </c>
      <c r="D637" s="212">
        <v>100</v>
      </c>
      <c r="E637" s="212">
        <v>4000</v>
      </c>
      <c r="F637" s="209">
        <v>0.78</v>
      </c>
    </row>
    <row r="638" spans="1:6">
      <c r="A638" s="212">
        <v>1030100200</v>
      </c>
      <c r="B638" s="216" t="s">
        <v>640</v>
      </c>
      <c r="C638" s="210">
        <v>4.6900000000000004</v>
      </c>
      <c r="D638" s="212">
        <v>100</v>
      </c>
      <c r="E638" s="212">
        <v>3500</v>
      </c>
      <c r="F638" s="209">
        <v>0.78</v>
      </c>
    </row>
    <row r="639" spans="1:6">
      <c r="A639" s="212">
        <v>1030100260</v>
      </c>
      <c r="B639" s="216" t="s">
        <v>641</v>
      </c>
      <c r="C639" s="210">
        <v>6.28</v>
      </c>
      <c r="D639" s="212">
        <v>100</v>
      </c>
      <c r="E639" s="212">
        <v>2500</v>
      </c>
      <c r="F639" s="209">
        <v>0.78</v>
      </c>
    </row>
    <row r="640" spans="1:6">
      <c r="A640" s="212">
        <v>1030200020</v>
      </c>
      <c r="B640" s="216" t="s">
        <v>642</v>
      </c>
      <c r="C640" s="210">
        <v>3.79</v>
      </c>
      <c r="D640" s="212">
        <v>250</v>
      </c>
      <c r="E640" s="212">
        <v>5000</v>
      </c>
      <c r="F640" s="209">
        <v>0.78</v>
      </c>
    </row>
    <row r="641" spans="1:6">
      <c r="A641" s="212">
        <v>1030200030</v>
      </c>
      <c r="B641" s="216" t="s">
        <v>643</v>
      </c>
      <c r="C641" s="210">
        <v>10300</v>
      </c>
      <c r="D641" s="212" t="s">
        <v>574</v>
      </c>
      <c r="E641" s="212" t="s">
        <v>574</v>
      </c>
      <c r="F641" s="209">
        <v>0.78</v>
      </c>
    </row>
    <row r="642" spans="1:6">
      <c r="A642" s="212">
        <v>1030200040</v>
      </c>
      <c r="B642" s="216" t="s">
        <v>644</v>
      </c>
      <c r="C642" s="210">
        <v>1.76</v>
      </c>
      <c r="D642" s="212">
        <v>100</v>
      </c>
      <c r="E642" s="212">
        <v>4500</v>
      </c>
      <c r="F642" s="209">
        <v>0.78</v>
      </c>
    </row>
    <row r="643" spans="1:6">
      <c r="A643" s="212">
        <v>1030200060</v>
      </c>
      <c r="B643" s="216" t="s">
        <v>645</v>
      </c>
      <c r="C643" s="210">
        <v>1.82</v>
      </c>
      <c r="D643" s="212">
        <v>100</v>
      </c>
      <c r="E643" s="212">
        <v>2400</v>
      </c>
      <c r="F643" s="209">
        <v>0.78</v>
      </c>
    </row>
    <row r="644" spans="1:6">
      <c r="A644" s="212">
        <v>1030200080</v>
      </c>
      <c r="B644" s="216" t="s">
        <v>646</v>
      </c>
      <c r="C644" s="210">
        <v>2.17</v>
      </c>
      <c r="D644" s="212">
        <v>100</v>
      </c>
      <c r="E644" s="212">
        <v>2400</v>
      </c>
      <c r="F644" s="209">
        <v>0.78</v>
      </c>
    </row>
    <row r="645" spans="1:6">
      <c r="A645" s="212">
        <v>1030200090</v>
      </c>
      <c r="B645" s="216" t="s">
        <v>647</v>
      </c>
      <c r="C645" s="210">
        <v>2.3199999999999998</v>
      </c>
      <c r="D645" s="212">
        <v>100</v>
      </c>
      <c r="E645" s="212">
        <v>2400</v>
      </c>
      <c r="F645" s="209">
        <v>0.78</v>
      </c>
    </row>
    <row r="646" spans="1:6">
      <c r="A646" s="212">
        <v>1030200095</v>
      </c>
      <c r="B646" s="216" t="s">
        <v>648</v>
      </c>
      <c r="C646" s="210">
        <v>5.3</v>
      </c>
      <c r="D646" s="212">
        <v>200</v>
      </c>
      <c r="E646" s="212">
        <v>4000</v>
      </c>
      <c r="F646" s="209">
        <v>0.78</v>
      </c>
    </row>
    <row r="647" spans="1:6">
      <c r="A647" s="212">
        <v>1030200100</v>
      </c>
      <c r="B647" s="216" t="s">
        <v>649</v>
      </c>
      <c r="C647" s="210">
        <v>2.81</v>
      </c>
      <c r="D647" s="212">
        <v>100</v>
      </c>
      <c r="E647" s="212">
        <v>2400</v>
      </c>
      <c r="F647" s="209">
        <v>0.78</v>
      </c>
    </row>
    <row r="648" spans="1:6">
      <c r="A648" s="212">
        <v>1030200120</v>
      </c>
      <c r="B648" s="216" t="s">
        <v>650</v>
      </c>
      <c r="C648" s="210">
        <v>3.38</v>
      </c>
      <c r="D648" s="212">
        <v>100</v>
      </c>
      <c r="E648" s="212">
        <v>1800</v>
      </c>
      <c r="F648" s="209">
        <v>0.78</v>
      </c>
    </row>
    <row r="649" spans="1:6">
      <c r="A649" s="212">
        <v>1030200160</v>
      </c>
      <c r="B649" s="216" t="s">
        <v>651</v>
      </c>
      <c r="C649" s="210">
        <v>3.89</v>
      </c>
      <c r="D649" s="212">
        <v>100</v>
      </c>
      <c r="E649" s="212">
        <v>1800</v>
      </c>
      <c r="F649" s="209">
        <v>0.78</v>
      </c>
    </row>
    <row r="650" spans="1:6">
      <c r="A650" s="212">
        <v>1030200190</v>
      </c>
      <c r="B650" s="216" t="s">
        <v>652</v>
      </c>
      <c r="C650" s="210">
        <v>6.75</v>
      </c>
      <c r="D650" s="212">
        <v>100</v>
      </c>
      <c r="E650" s="212">
        <v>2000</v>
      </c>
      <c r="F650" s="209">
        <v>0.78</v>
      </c>
    </row>
    <row r="651" spans="1:6">
      <c r="A651" s="212">
        <v>1030200200</v>
      </c>
      <c r="B651" s="216" t="s">
        <v>653</v>
      </c>
      <c r="C651" s="210">
        <v>4.79</v>
      </c>
      <c r="D651" s="212">
        <v>50</v>
      </c>
      <c r="E651" s="212">
        <v>900</v>
      </c>
      <c r="F651" s="209">
        <v>0.78</v>
      </c>
    </row>
    <row r="652" spans="1:6">
      <c r="A652" s="212">
        <v>1030200260</v>
      </c>
      <c r="B652" s="216" t="s">
        <v>654</v>
      </c>
      <c r="C652" s="210">
        <v>10.16</v>
      </c>
      <c r="D652" s="212">
        <v>50</v>
      </c>
      <c r="E652" s="212">
        <v>1500</v>
      </c>
      <c r="F652" s="209">
        <v>0.78</v>
      </c>
    </row>
    <row r="653" spans="1:6">
      <c r="A653" s="212">
        <v>1030200300</v>
      </c>
      <c r="B653" s="216" t="s">
        <v>655</v>
      </c>
      <c r="C653" s="210">
        <v>12.46</v>
      </c>
      <c r="D653" s="212">
        <v>50</v>
      </c>
      <c r="E653" s="212">
        <v>1000</v>
      </c>
      <c r="F653" s="209">
        <v>0.78</v>
      </c>
    </row>
    <row r="654" spans="1:6">
      <c r="A654" s="212">
        <v>1030200360</v>
      </c>
      <c r="B654" s="216" t="s">
        <v>656</v>
      </c>
      <c r="C654" s="210">
        <v>26.89</v>
      </c>
      <c r="D654" s="212">
        <v>50</v>
      </c>
      <c r="E654" s="212">
        <v>800</v>
      </c>
      <c r="F654" s="209">
        <v>0.78</v>
      </c>
    </row>
    <row r="655" spans="1:6">
      <c r="A655" s="212">
        <v>1030200400</v>
      </c>
      <c r="B655" s="216" t="s">
        <v>657</v>
      </c>
      <c r="C655" s="210">
        <v>27.73</v>
      </c>
      <c r="D655" s="212">
        <v>50</v>
      </c>
      <c r="E655" s="212">
        <v>500</v>
      </c>
      <c r="F655" s="209">
        <v>0.78</v>
      </c>
    </row>
    <row r="656" spans="1:6">
      <c r="A656" s="212">
        <v>1030300020</v>
      </c>
      <c r="B656" s="216" t="s">
        <v>658</v>
      </c>
      <c r="C656" s="210">
        <v>7.74</v>
      </c>
      <c r="D656" s="212">
        <v>200</v>
      </c>
      <c r="E656" s="212">
        <v>4000</v>
      </c>
      <c r="F656" s="209">
        <v>0.78</v>
      </c>
    </row>
    <row r="657" spans="1:6">
      <c r="A657" s="212">
        <v>1030300040</v>
      </c>
      <c r="B657" s="216" t="s">
        <v>659</v>
      </c>
      <c r="C657" s="210">
        <v>4.33</v>
      </c>
      <c r="D657" s="212">
        <v>100</v>
      </c>
      <c r="E657" s="212">
        <v>3500</v>
      </c>
      <c r="F657" s="209">
        <v>0.78</v>
      </c>
    </row>
    <row r="658" spans="1:6">
      <c r="A658" s="212">
        <v>1030300060</v>
      </c>
      <c r="B658" s="216" t="s">
        <v>660</v>
      </c>
      <c r="C658" s="210">
        <v>3.45</v>
      </c>
      <c r="D658" s="212">
        <v>100</v>
      </c>
      <c r="E658" s="212">
        <v>2400</v>
      </c>
      <c r="F658" s="209">
        <v>0.78</v>
      </c>
    </row>
    <row r="659" spans="1:6">
      <c r="A659" s="212">
        <v>1030300080</v>
      </c>
      <c r="B659" s="216" t="s">
        <v>661</v>
      </c>
      <c r="C659" s="210">
        <v>5.46</v>
      </c>
      <c r="D659" s="212">
        <v>150</v>
      </c>
      <c r="E659" s="212">
        <v>3000</v>
      </c>
      <c r="F659" s="209">
        <v>0.78</v>
      </c>
    </row>
    <row r="660" spans="1:6">
      <c r="A660" s="212">
        <v>1030300090</v>
      </c>
      <c r="B660" s="216" t="s">
        <v>662</v>
      </c>
      <c r="C660" s="210">
        <v>3.87</v>
      </c>
      <c r="D660" s="212">
        <v>100</v>
      </c>
      <c r="E660" s="212">
        <v>1800</v>
      </c>
      <c r="F660" s="209">
        <v>0.78</v>
      </c>
    </row>
    <row r="661" spans="1:6">
      <c r="A661" s="212">
        <v>1030300095</v>
      </c>
      <c r="B661" s="216" t="s">
        <v>663</v>
      </c>
      <c r="C661" s="210">
        <v>6.9</v>
      </c>
      <c r="D661" s="212">
        <v>100</v>
      </c>
      <c r="E661" s="212">
        <v>2000</v>
      </c>
      <c r="F661" s="209">
        <v>0.78</v>
      </c>
    </row>
    <row r="662" spans="1:6">
      <c r="A662" s="212">
        <v>1030300100</v>
      </c>
      <c r="B662" s="216" t="s">
        <v>664</v>
      </c>
      <c r="C662" s="210">
        <v>4.6399999999999997</v>
      </c>
      <c r="D662" s="212">
        <v>100</v>
      </c>
      <c r="E662" s="212">
        <v>1800</v>
      </c>
      <c r="F662" s="209">
        <v>0.78</v>
      </c>
    </row>
    <row r="663" spans="1:6">
      <c r="A663" s="212">
        <v>1030300120</v>
      </c>
      <c r="B663" s="216" t="s">
        <v>665</v>
      </c>
      <c r="C663" s="210">
        <v>5.41</v>
      </c>
      <c r="D663" s="212">
        <v>50</v>
      </c>
      <c r="E663" s="212">
        <v>1200</v>
      </c>
      <c r="F663" s="209">
        <v>0.78</v>
      </c>
    </row>
    <row r="664" spans="1:6">
      <c r="A664" s="212">
        <v>1030300160</v>
      </c>
      <c r="B664" s="216" t="s">
        <v>666</v>
      </c>
      <c r="C664" s="210">
        <v>6.18</v>
      </c>
      <c r="D664" s="212">
        <v>50</v>
      </c>
      <c r="E664" s="212">
        <v>900</v>
      </c>
      <c r="F664" s="209">
        <v>0.78</v>
      </c>
    </row>
    <row r="665" spans="1:6">
      <c r="A665" s="212">
        <v>1030300190</v>
      </c>
      <c r="B665" s="216" t="s">
        <v>667</v>
      </c>
      <c r="C665" s="210">
        <v>11.74</v>
      </c>
      <c r="D665" s="212">
        <v>50</v>
      </c>
      <c r="E665" s="212">
        <v>1000</v>
      </c>
      <c r="F665" s="209">
        <v>0.78</v>
      </c>
    </row>
    <row r="666" spans="1:6">
      <c r="A666" s="212">
        <v>1030300200</v>
      </c>
      <c r="B666" s="216" t="s">
        <v>668</v>
      </c>
      <c r="C666" s="210">
        <v>7.73</v>
      </c>
      <c r="D666" s="212">
        <v>50</v>
      </c>
      <c r="E666" s="212">
        <v>600</v>
      </c>
      <c r="F666" s="209">
        <v>0.78</v>
      </c>
    </row>
    <row r="667" spans="1:6">
      <c r="A667" s="212">
        <v>1030300220</v>
      </c>
      <c r="B667" s="216" t="s">
        <v>669</v>
      </c>
      <c r="C667" s="210">
        <v>13.7</v>
      </c>
      <c r="D667" s="212">
        <v>50</v>
      </c>
      <c r="E667" s="212">
        <v>1000</v>
      </c>
      <c r="F667" s="209">
        <v>0.78</v>
      </c>
    </row>
    <row r="668" spans="1:6">
      <c r="A668" s="212">
        <v>1030300260</v>
      </c>
      <c r="B668" s="216" t="s">
        <v>670</v>
      </c>
      <c r="C668" s="210">
        <v>16.27</v>
      </c>
      <c r="D668" s="212">
        <v>50</v>
      </c>
      <c r="E668" s="212">
        <v>800</v>
      </c>
      <c r="F668" s="209">
        <v>0.78</v>
      </c>
    </row>
    <row r="669" spans="1:6">
      <c r="A669" s="212">
        <v>1030300300</v>
      </c>
      <c r="B669" s="216" t="s">
        <v>671</v>
      </c>
      <c r="C669" s="210">
        <v>18.54</v>
      </c>
      <c r="D669" s="212">
        <v>50</v>
      </c>
      <c r="E669" s="212">
        <v>600</v>
      </c>
      <c r="F669" s="209">
        <v>0.78</v>
      </c>
    </row>
    <row r="670" spans="1:6">
      <c r="A670" s="212">
        <v>1030300360</v>
      </c>
      <c r="B670" s="216" t="s">
        <v>672</v>
      </c>
      <c r="C670" s="210">
        <v>30.59</v>
      </c>
      <c r="D670" s="212">
        <v>50</v>
      </c>
      <c r="E670" s="212">
        <v>500</v>
      </c>
      <c r="F670" s="209">
        <v>0.78</v>
      </c>
    </row>
    <row r="671" spans="1:6">
      <c r="A671" s="212">
        <v>1030300400</v>
      </c>
      <c r="B671" s="216" t="s">
        <v>673</v>
      </c>
      <c r="C671" s="210">
        <v>32.520000000000003</v>
      </c>
      <c r="D671" s="212">
        <v>30</v>
      </c>
      <c r="E671" s="212">
        <v>600</v>
      </c>
      <c r="F671" s="209">
        <v>0.78</v>
      </c>
    </row>
    <row r="672" spans="1:6">
      <c r="A672" s="212">
        <v>1030300460</v>
      </c>
      <c r="B672" s="216" t="s">
        <v>674</v>
      </c>
      <c r="C672" s="210">
        <v>44.63</v>
      </c>
      <c r="D672" s="212">
        <v>50</v>
      </c>
      <c r="E672" s="212">
        <v>500</v>
      </c>
      <c r="F672" s="209">
        <v>0.78</v>
      </c>
    </row>
    <row r="673" spans="1:6">
      <c r="A673" s="212">
        <v>1030300500</v>
      </c>
      <c r="B673" s="216" t="s">
        <v>675</v>
      </c>
      <c r="C673" s="210">
        <v>45.64</v>
      </c>
      <c r="D673" s="212">
        <v>25</v>
      </c>
      <c r="E673" s="212">
        <v>500</v>
      </c>
      <c r="F673" s="209">
        <v>0.78</v>
      </c>
    </row>
    <row r="674" spans="1:6">
      <c r="A674" s="212">
        <v>1030400060</v>
      </c>
      <c r="B674" s="216" t="s">
        <v>676</v>
      </c>
      <c r="C674" s="210">
        <v>7.9</v>
      </c>
      <c r="D674" s="212">
        <v>100</v>
      </c>
      <c r="E674" s="212">
        <v>2000</v>
      </c>
      <c r="F674" s="209">
        <v>0.78</v>
      </c>
    </row>
    <row r="675" spans="1:6">
      <c r="A675" s="212">
        <v>1030400080</v>
      </c>
      <c r="B675" s="216" t="s">
        <v>677</v>
      </c>
      <c r="C675" s="210">
        <v>8.34</v>
      </c>
      <c r="D675" s="212">
        <v>100</v>
      </c>
      <c r="E675" s="212">
        <v>2000</v>
      </c>
      <c r="F675" s="209">
        <v>0.78</v>
      </c>
    </row>
    <row r="676" spans="1:6">
      <c r="A676" s="212">
        <v>1030400090</v>
      </c>
      <c r="B676" s="216" t="s">
        <v>678</v>
      </c>
      <c r="C676" s="210">
        <v>7.06</v>
      </c>
      <c r="D676" s="212">
        <v>100</v>
      </c>
      <c r="E676" s="212">
        <v>1200</v>
      </c>
      <c r="F676" s="209">
        <v>0.78</v>
      </c>
    </row>
    <row r="677" spans="1:6">
      <c r="A677" s="212">
        <v>1030400095</v>
      </c>
      <c r="B677" s="216" t="s">
        <v>679</v>
      </c>
      <c r="C677" s="210">
        <v>10.82</v>
      </c>
      <c r="D677" s="212">
        <v>125</v>
      </c>
      <c r="E677" s="212">
        <v>1500</v>
      </c>
      <c r="F677" s="209">
        <v>0.78</v>
      </c>
    </row>
    <row r="678" spans="1:6">
      <c r="A678" s="212">
        <v>1030400100</v>
      </c>
      <c r="B678" s="216" t="s">
        <v>680</v>
      </c>
      <c r="C678" s="210">
        <v>7.48</v>
      </c>
      <c r="D678" s="212">
        <v>100</v>
      </c>
      <c r="E678" s="212">
        <v>1000</v>
      </c>
      <c r="F678" s="209">
        <v>0.78</v>
      </c>
    </row>
    <row r="679" spans="1:6">
      <c r="A679" s="212">
        <v>1030400120</v>
      </c>
      <c r="B679" s="216" t="s">
        <v>681</v>
      </c>
      <c r="C679" s="210">
        <v>8.81</v>
      </c>
      <c r="D679" s="212">
        <v>50</v>
      </c>
      <c r="E679" s="212">
        <v>600</v>
      </c>
      <c r="F679" s="209">
        <v>0.78</v>
      </c>
    </row>
    <row r="680" spans="1:6">
      <c r="A680" s="212">
        <v>1030400160</v>
      </c>
      <c r="B680" s="216" t="s">
        <v>682</v>
      </c>
      <c r="C680" s="210">
        <v>9.94</v>
      </c>
      <c r="D680" s="212">
        <v>50</v>
      </c>
      <c r="E680" s="212">
        <v>600</v>
      </c>
      <c r="F680" s="209">
        <v>0.78</v>
      </c>
    </row>
    <row r="681" spans="1:6">
      <c r="A681" s="212">
        <v>1030400190</v>
      </c>
      <c r="B681" s="216" t="s">
        <v>683</v>
      </c>
      <c r="C681" s="210">
        <v>13.08</v>
      </c>
      <c r="D681" s="212">
        <v>70</v>
      </c>
      <c r="E681" s="212">
        <v>700</v>
      </c>
      <c r="F681" s="209">
        <v>0.78</v>
      </c>
    </row>
    <row r="682" spans="1:6">
      <c r="A682" s="212">
        <v>1030400200</v>
      </c>
      <c r="B682" s="216" t="s">
        <v>684</v>
      </c>
      <c r="C682" s="210">
        <v>12.26</v>
      </c>
      <c r="D682" s="212">
        <v>50</v>
      </c>
      <c r="E682" s="212">
        <v>600</v>
      </c>
      <c r="F682" s="209">
        <v>0.78</v>
      </c>
    </row>
    <row r="683" spans="1:6">
      <c r="A683" s="212">
        <v>1030400220</v>
      </c>
      <c r="B683" s="216" t="s">
        <v>685</v>
      </c>
      <c r="C683" s="210">
        <v>22.66</v>
      </c>
      <c r="D683" s="212">
        <v>70</v>
      </c>
      <c r="E683" s="212">
        <v>700</v>
      </c>
      <c r="F683" s="209">
        <v>0.78</v>
      </c>
    </row>
    <row r="684" spans="1:6">
      <c r="A684" s="212">
        <v>1030400260</v>
      </c>
      <c r="B684" s="216" t="s">
        <v>686</v>
      </c>
      <c r="C684" s="210">
        <v>16.89</v>
      </c>
      <c r="D684" s="212">
        <v>25</v>
      </c>
      <c r="E684" s="212">
        <v>600</v>
      </c>
      <c r="F684" s="209">
        <v>0.78</v>
      </c>
    </row>
    <row r="685" spans="1:6">
      <c r="A685" s="212">
        <v>1030400300</v>
      </c>
      <c r="B685" s="216" t="s">
        <v>687</v>
      </c>
      <c r="C685" s="210">
        <v>18.75</v>
      </c>
      <c r="D685" s="212">
        <v>25</v>
      </c>
      <c r="E685" s="212">
        <v>500</v>
      </c>
      <c r="F685" s="209">
        <v>0.78</v>
      </c>
    </row>
    <row r="686" spans="1:6">
      <c r="A686" s="212">
        <v>1030400360</v>
      </c>
      <c r="B686" s="216" t="s">
        <v>688</v>
      </c>
      <c r="C686" s="210">
        <v>45.89</v>
      </c>
      <c r="D686" s="212">
        <v>35</v>
      </c>
      <c r="E686" s="212">
        <v>350</v>
      </c>
      <c r="F686" s="209">
        <v>0.78</v>
      </c>
    </row>
    <row r="687" spans="1:6">
      <c r="A687" s="212">
        <v>1030400400</v>
      </c>
      <c r="B687" s="216" t="s">
        <v>689</v>
      </c>
      <c r="C687" s="210">
        <v>51</v>
      </c>
      <c r="D687" s="212">
        <v>25</v>
      </c>
      <c r="E687" s="212">
        <v>250</v>
      </c>
      <c r="F687" s="209">
        <v>0.78</v>
      </c>
    </row>
    <row r="688" spans="1:6">
      <c r="A688" s="212">
        <v>1030500100</v>
      </c>
      <c r="B688" s="216" t="s">
        <v>690</v>
      </c>
      <c r="C688" s="210">
        <v>10300</v>
      </c>
      <c r="D688" s="212" t="s">
        <v>574</v>
      </c>
      <c r="E688" s="212" t="s">
        <v>574</v>
      </c>
      <c r="F688" s="209">
        <v>0.78</v>
      </c>
    </row>
    <row r="689" spans="1:6">
      <c r="A689" s="212">
        <v>1030500120</v>
      </c>
      <c r="B689" s="216" t="s">
        <v>691</v>
      </c>
      <c r="C689" s="210">
        <v>10300</v>
      </c>
      <c r="D689" s="212" t="s">
        <v>574</v>
      </c>
      <c r="E689" s="212" t="s">
        <v>574</v>
      </c>
      <c r="F689" s="209">
        <v>0.78</v>
      </c>
    </row>
    <row r="690" spans="1:6">
      <c r="A690" s="212">
        <v>1030500160</v>
      </c>
      <c r="B690" s="216" t="s">
        <v>692</v>
      </c>
      <c r="C690" s="210">
        <v>27.93</v>
      </c>
      <c r="D690" s="212">
        <v>75</v>
      </c>
      <c r="E690" s="212">
        <v>600</v>
      </c>
      <c r="F690" s="209">
        <v>0.78</v>
      </c>
    </row>
    <row r="691" spans="1:6">
      <c r="A691" s="212">
        <v>1030500200</v>
      </c>
      <c r="B691" s="216" t="s">
        <v>693</v>
      </c>
      <c r="C691" s="210">
        <v>10300</v>
      </c>
      <c r="D691" s="212" t="s">
        <v>574</v>
      </c>
      <c r="E691" s="212" t="s">
        <v>574</v>
      </c>
      <c r="F691" s="209">
        <v>0.78</v>
      </c>
    </row>
    <row r="692" spans="1:6">
      <c r="A692" s="212">
        <v>1030500260</v>
      </c>
      <c r="B692" s="216" t="s">
        <v>694</v>
      </c>
      <c r="C692" s="210">
        <v>10300</v>
      </c>
      <c r="D692" s="212" t="s">
        <v>574</v>
      </c>
      <c r="E692" s="212" t="s">
        <v>574</v>
      </c>
      <c r="F692" s="209">
        <v>0.78</v>
      </c>
    </row>
    <row r="693" spans="1:6">
      <c r="A693" s="212">
        <v>1030500300</v>
      </c>
      <c r="B693" s="216" t="s">
        <v>695</v>
      </c>
      <c r="C693" s="210">
        <v>10300</v>
      </c>
      <c r="D693" s="212" t="s">
        <v>574</v>
      </c>
      <c r="E693" s="212" t="s">
        <v>574</v>
      </c>
      <c r="F693" s="209">
        <v>0.78</v>
      </c>
    </row>
    <row r="694" spans="1:6">
      <c r="A694" s="212">
        <v>1030600060</v>
      </c>
      <c r="B694" s="216" t="s">
        <v>696</v>
      </c>
      <c r="C694" s="210">
        <v>21.21</v>
      </c>
      <c r="D694" s="212">
        <v>75</v>
      </c>
      <c r="E694" s="212">
        <v>600</v>
      </c>
      <c r="F694" s="209">
        <v>0.78</v>
      </c>
    </row>
    <row r="695" spans="1:6">
      <c r="A695" s="212">
        <v>1030600090</v>
      </c>
      <c r="B695" s="216" t="s">
        <v>697</v>
      </c>
      <c r="C695" s="210">
        <v>13.7</v>
      </c>
      <c r="D695" s="212">
        <v>50</v>
      </c>
      <c r="E695" s="212">
        <v>700</v>
      </c>
      <c r="F695" s="209">
        <v>0.78</v>
      </c>
    </row>
    <row r="696" spans="1:6">
      <c r="A696" s="212">
        <v>1030600100</v>
      </c>
      <c r="B696" s="216" t="s">
        <v>698</v>
      </c>
      <c r="C696" s="210">
        <v>15.55</v>
      </c>
      <c r="D696" s="212">
        <v>50</v>
      </c>
      <c r="E696" s="212">
        <v>500</v>
      </c>
      <c r="F696" s="209">
        <v>0.78</v>
      </c>
    </row>
    <row r="697" spans="1:6">
      <c r="A697" s="212">
        <v>1030600120</v>
      </c>
      <c r="B697" s="216" t="s">
        <v>699</v>
      </c>
      <c r="C697" s="210">
        <v>17.649999999999999</v>
      </c>
      <c r="D697" s="212">
        <v>50</v>
      </c>
      <c r="E697" s="212">
        <v>500</v>
      </c>
      <c r="F697" s="209">
        <v>0.78</v>
      </c>
    </row>
    <row r="698" spans="1:6">
      <c r="A698" s="212">
        <v>1030600160</v>
      </c>
      <c r="B698" s="216" t="s">
        <v>700</v>
      </c>
      <c r="C698" s="210">
        <v>16.48</v>
      </c>
      <c r="D698" s="212">
        <v>50</v>
      </c>
      <c r="E698" s="212">
        <v>500</v>
      </c>
      <c r="F698" s="209">
        <v>0.78</v>
      </c>
    </row>
    <row r="699" spans="1:6">
      <c r="A699" s="212">
        <v>1030600190</v>
      </c>
      <c r="B699" s="216" t="s">
        <v>701</v>
      </c>
      <c r="C699" s="210">
        <v>20.6</v>
      </c>
      <c r="D699" s="212">
        <v>50</v>
      </c>
      <c r="E699" s="212">
        <v>450</v>
      </c>
      <c r="F699" s="209">
        <v>0.78</v>
      </c>
    </row>
    <row r="700" spans="1:6">
      <c r="A700" s="212">
        <v>1030600200</v>
      </c>
      <c r="B700" s="216" t="s">
        <v>702</v>
      </c>
      <c r="C700" s="210">
        <v>20.09</v>
      </c>
      <c r="D700" s="212">
        <v>50</v>
      </c>
      <c r="E700" s="212">
        <v>400</v>
      </c>
      <c r="F700" s="209">
        <v>0.78</v>
      </c>
    </row>
    <row r="701" spans="1:6">
      <c r="A701" s="212">
        <v>1030600220</v>
      </c>
      <c r="B701" s="216" t="s">
        <v>703</v>
      </c>
      <c r="C701" s="210">
        <v>44.29</v>
      </c>
      <c r="D701" s="212">
        <v>35</v>
      </c>
      <c r="E701" s="212">
        <v>350</v>
      </c>
      <c r="F701" s="209">
        <v>0.78</v>
      </c>
    </row>
    <row r="702" spans="1:6">
      <c r="A702" s="212">
        <v>1030600260</v>
      </c>
      <c r="B702" s="216" t="s">
        <v>704</v>
      </c>
      <c r="C702" s="210">
        <v>29.87</v>
      </c>
      <c r="D702" s="212">
        <v>25</v>
      </c>
      <c r="E702" s="212">
        <v>350</v>
      </c>
      <c r="F702" s="209">
        <v>0.78</v>
      </c>
    </row>
    <row r="703" spans="1:6">
      <c r="A703" s="212">
        <v>1030600290</v>
      </c>
      <c r="B703" s="216" t="s">
        <v>705</v>
      </c>
      <c r="C703" s="210">
        <v>63.03</v>
      </c>
      <c r="D703" s="212">
        <v>25</v>
      </c>
      <c r="E703" s="212">
        <v>300</v>
      </c>
      <c r="F703" s="209">
        <v>0.78</v>
      </c>
    </row>
    <row r="704" spans="1:6">
      <c r="A704" s="212">
        <v>1030600300</v>
      </c>
      <c r="B704" s="216" t="s">
        <v>706</v>
      </c>
      <c r="C704" s="210">
        <v>36.57</v>
      </c>
      <c r="D704" s="212">
        <v>25</v>
      </c>
      <c r="E704" s="212">
        <v>300</v>
      </c>
      <c r="F704" s="209">
        <v>0.78</v>
      </c>
    </row>
    <row r="705" spans="1:6">
      <c r="A705" s="212">
        <v>1030600360</v>
      </c>
      <c r="B705" s="216" t="s">
        <v>707</v>
      </c>
      <c r="C705" s="210">
        <v>40.99</v>
      </c>
      <c r="D705" s="212">
        <v>10</v>
      </c>
      <c r="E705" s="212">
        <v>200</v>
      </c>
      <c r="F705" s="209">
        <v>0.78</v>
      </c>
    </row>
    <row r="706" spans="1:6">
      <c r="A706" s="212">
        <v>1030600400</v>
      </c>
      <c r="B706" s="216" t="s">
        <v>708</v>
      </c>
      <c r="C706" s="210">
        <v>103.58</v>
      </c>
      <c r="D706" s="212">
        <v>10</v>
      </c>
      <c r="E706" s="212">
        <v>200</v>
      </c>
      <c r="F706" s="209">
        <v>0.78</v>
      </c>
    </row>
    <row r="707" spans="1:6">
      <c r="A707" s="212">
        <v>1030600460</v>
      </c>
      <c r="B707" s="216" t="s">
        <v>709</v>
      </c>
      <c r="C707" s="210">
        <v>10300</v>
      </c>
      <c r="D707" s="212" t="s">
        <v>574</v>
      </c>
      <c r="E707" s="212" t="s">
        <v>574</v>
      </c>
      <c r="F707" s="209">
        <v>0.78</v>
      </c>
    </row>
    <row r="708" spans="1:6">
      <c r="A708" s="212">
        <v>1030600500</v>
      </c>
      <c r="B708" s="216" t="s">
        <v>710</v>
      </c>
      <c r="C708" s="210">
        <v>128.93</v>
      </c>
      <c r="D708" s="212">
        <v>25</v>
      </c>
      <c r="E708" s="212">
        <v>150</v>
      </c>
      <c r="F708" s="209">
        <v>0.78</v>
      </c>
    </row>
    <row r="709" spans="1:6">
      <c r="A709" s="212">
        <v>1030600560</v>
      </c>
      <c r="B709" s="216" t="s">
        <v>711</v>
      </c>
      <c r="C709" s="210">
        <v>10300</v>
      </c>
      <c r="D709" s="212" t="s">
        <v>574</v>
      </c>
      <c r="E709" s="212" t="s">
        <v>574</v>
      </c>
      <c r="F709" s="209">
        <v>0.78</v>
      </c>
    </row>
    <row r="710" spans="1:6">
      <c r="A710" s="212">
        <v>1030600600</v>
      </c>
      <c r="B710" s="216" t="s">
        <v>712</v>
      </c>
      <c r="C710" s="210">
        <v>149.41999999999999</v>
      </c>
      <c r="D710" s="212">
        <v>25</v>
      </c>
      <c r="E710" s="212">
        <v>125</v>
      </c>
      <c r="F710" s="209">
        <v>0.78</v>
      </c>
    </row>
    <row r="711" spans="1:6">
      <c r="A711" s="212">
        <v>1030800100</v>
      </c>
      <c r="B711" s="216" t="s">
        <v>713</v>
      </c>
      <c r="C711" s="210">
        <v>38.630000000000003</v>
      </c>
      <c r="D711" s="212">
        <v>25</v>
      </c>
      <c r="E711" s="212">
        <v>400</v>
      </c>
      <c r="F711" s="209">
        <v>0.78</v>
      </c>
    </row>
    <row r="712" spans="1:6">
      <c r="A712" s="212">
        <v>1030800120</v>
      </c>
      <c r="B712" s="216" t="s">
        <v>714</v>
      </c>
      <c r="C712" s="210">
        <v>45.32</v>
      </c>
      <c r="D712" s="212">
        <v>25</v>
      </c>
      <c r="E712" s="212">
        <v>300</v>
      </c>
      <c r="F712" s="209">
        <v>0.78</v>
      </c>
    </row>
    <row r="713" spans="1:6">
      <c r="A713" s="212">
        <v>1030800160</v>
      </c>
      <c r="B713" s="216" t="s">
        <v>715</v>
      </c>
      <c r="C713" s="210">
        <v>48.72</v>
      </c>
      <c r="D713" s="212">
        <v>25</v>
      </c>
      <c r="E713" s="212">
        <v>300</v>
      </c>
      <c r="F713" s="209">
        <v>0.78</v>
      </c>
    </row>
    <row r="714" spans="1:6">
      <c r="A714" s="212">
        <v>1030800190</v>
      </c>
      <c r="B714" s="216" t="s">
        <v>716</v>
      </c>
      <c r="C714" s="210">
        <v>78.900000000000006</v>
      </c>
      <c r="D714" s="212">
        <v>30</v>
      </c>
      <c r="E714" s="212">
        <v>300</v>
      </c>
      <c r="F714" s="209">
        <v>0.78</v>
      </c>
    </row>
    <row r="715" spans="1:6">
      <c r="A715" s="212">
        <v>1030800200</v>
      </c>
      <c r="B715" s="216" t="s">
        <v>717</v>
      </c>
      <c r="C715" s="210">
        <v>60.77</v>
      </c>
      <c r="D715" s="212">
        <v>10</v>
      </c>
      <c r="E715" s="212">
        <v>250</v>
      </c>
      <c r="F715" s="209">
        <v>0.78</v>
      </c>
    </row>
    <row r="716" spans="1:6">
      <c r="A716" s="212">
        <v>1030800260</v>
      </c>
      <c r="B716" s="216" t="s">
        <v>718</v>
      </c>
      <c r="C716" s="210">
        <v>101.61</v>
      </c>
      <c r="D716" s="212">
        <v>25</v>
      </c>
      <c r="E716" s="212">
        <v>200</v>
      </c>
      <c r="F716" s="209">
        <v>0.78</v>
      </c>
    </row>
    <row r="717" spans="1:6">
      <c r="A717" s="212">
        <v>1030800300</v>
      </c>
      <c r="B717" s="216" t="s">
        <v>719</v>
      </c>
      <c r="C717" s="210">
        <v>105.18</v>
      </c>
      <c r="D717" s="212">
        <v>25</v>
      </c>
      <c r="E717" s="212">
        <v>175</v>
      </c>
      <c r="F717" s="209">
        <v>0.78</v>
      </c>
    </row>
    <row r="718" spans="1:6">
      <c r="A718" s="212">
        <v>1030800360</v>
      </c>
      <c r="B718" s="216" t="s">
        <v>720</v>
      </c>
      <c r="C718" s="210">
        <v>117.15</v>
      </c>
      <c r="D718" s="212">
        <v>25</v>
      </c>
      <c r="E718" s="212">
        <v>150</v>
      </c>
      <c r="F718" s="209">
        <v>0.78</v>
      </c>
    </row>
    <row r="719" spans="1:6">
      <c r="A719" s="212">
        <v>1030800400</v>
      </c>
      <c r="B719" s="216" t="s">
        <v>721</v>
      </c>
      <c r="C719" s="210">
        <v>131.49</v>
      </c>
      <c r="D719" s="212">
        <v>25</v>
      </c>
      <c r="E719" s="212">
        <v>150</v>
      </c>
      <c r="F719" s="209">
        <v>0.78</v>
      </c>
    </row>
    <row r="720" spans="1:6">
      <c r="A720" s="212">
        <v>1030800460</v>
      </c>
      <c r="B720" s="216" t="s">
        <v>722</v>
      </c>
      <c r="C720" s="210">
        <v>10300</v>
      </c>
      <c r="D720" s="212" t="s">
        <v>574</v>
      </c>
      <c r="E720" s="212" t="s">
        <v>574</v>
      </c>
      <c r="F720" s="209">
        <v>0.78</v>
      </c>
    </row>
    <row r="721" spans="1:6">
      <c r="A721" s="212">
        <v>1030800500</v>
      </c>
      <c r="B721" s="216" t="s">
        <v>723</v>
      </c>
      <c r="C721" s="210">
        <v>10300</v>
      </c>
      <c r="D721" s="212" t="s">
        <v>574</v>
      </c>
      <c r="E721" s="212" t="s">
        <v>574</v>
      </c>
      <c r="F721" s="209">
        <v>0.78</v>
      </c>
    </row>
    <row r="722" spans="1:6">
      <c r="A722" s="212">
        <v>1030800600</v>
      </c>
      <c r="B722" s="216" t="s">
        <v>724</v>
      </c>
      <c r="C722" s="210">
        <v>10300</v>
      </c>
      <c r="D722" s="212" t="s">
        <v>574</v>
      </c>
      <c r="E722" s="212" t="s">
        <v>574</v>
      </c>
      <c r="F722" s="209">
        <v>0.78</v>
      </c>
    </row>
    <row r="723" spans="1:6">
      <c r="A723" s="212">
        <v>1030900200</v>
      </c>
      <c r="B723" s="216" t="s">
        <v>725</v>
      </c>
      <c r="C723" s="210">
        <v>147.03</v>
      </c>
      <c r="D723" s="212">
        <v>25</v>
      </c>
      <c r="E723" s="212">
        <v>150</v>
      </c>
      <c r="F723" s="209">
        <v>0.78</v>
      </c>
    </row>
    <row r="724" spans="1:6">
      <c r="A724" s="212">
        <v>1030900260</v>
      </c>
      <c r="B724" s="216" t="s">
        <v>726</v>
      </c>
      <c r="C724" s="210">
        <v>173.32</v>
      </c>
      <c r="D724" s="212">
        <v>25</v>
      </c>
      <c r="E724" s="212">
        <v>125</v>
      </c>
      <c r="F724" s="209">
        <v>0.78</v>
      </c>
    </row>
    <row r="725" spans="1:6">
      <c r="A725" s="212">
        <v>1030900300</v>
      </c>
      <c r="B725" s="216" t="s">
        <v>727</v>
      </c>
      <c r="C725" s="210">
        <v>10300</v>
      </c>
      <c r="D725" s="212" t="s">
        <v>574</v>
      </c>
      <c r="E725" s="212" t="s">
        <v>574</v>
      </c>
      <c r="F725" s="209">
        <v>0.78</v>
      </c>
    </row>
    <row r="726" spans="1:6">
      <c r="A726" s="212">
        <v>1030900360</v>
      </c>
      <c r="B726" s="216" t="s">
        <v>728</v>
      </c>
      <c r="C726" s="210">
        <v>10300</v>
      </c>
      <c r="D726" s="212" t="s">
        <v>574</v>
      </c>
      <c r="E726" s="212" t="s">
        <v>574</v>
      </c>
      <c r="F726" s="209">
        <v>0.78</v>
      </c>
    </row>
    <row r="727" spans="1:6">
      <c r="A727" s="212">
        <v>1030900400</v>
      </c>
      <c r="B727" s="216" t="s">
        <v>729</v>
      </c>
      <c r="C727" s="210">
        <v>280.91000000000003</v>
      </c>
      <c r="D727" s="212">
        <v>15</v>
      </c>
      <c r="E727" s="212">
        <v>75</v>
      </c>
      <c r="F727" s="209">
        <v>0.78</v>
      </c>
    </row>
    <row r="728" spans="1:6">
      <c r="A728" s="212">
        <v>1030900500</v>
      </c>
      <c r="B728" s="216" t="s">
        <v>730</v>
      </c>
      <c r="C728" s="210">
        <v>10300</v>
      </c>
      <c r="D728" s="212" t="s">
        <v>574</v>
      </c>
      <c r="E728" s="212" t="s">
        <v>574</v>
      </c>
      <c r="F728" s="209">
        <v>0.78</v>
      </c>
    </row>
    <row r="729" spans="1:6">
      <c r="A729" s="212">
        <v>1030900600</v>
      </c>
      <c r="B729" s="216" t="s">
        <v>731</v>
      </c>
      <c r="C729" s="210">
        <v>10300</v>
      </c>
      <c r="D729" s="212" t="s">
        <v>574</v>
      </c>
      <c r="E729" s="212" t="s">
        <v>574</v>
      </c>
      <c r="F729" s="209">
        <v>0.78</v>
      </c>
    </row>
    <row r="730" spans="1:6">
      <c r="A730" s="212">
        <v>1035100040</v>
      </c>
      <c r="B730" s="216" t="s">
        <v>732</v>
      </c>
      <c r="C730" s="210">
        <v>1.91</v>
      </c>
      <c r="D730" s="212">
        <v>100</v>
      </c>
      <c r="E730" s="212">
        <v>10000</v>
      </c>
      <c r="F730" s="209">
        <v>0.78</v>
      </c>
    </row>
    <row r="731" spans="1:6">
      <c r="A731" s="212">
        <v>1035100060</v>
      </c>
      <c r="B731" s="216" t="s">
        <v>733</v>
      </c>
      <c r="C731" s="210">
        <v>2.16</v>
      </c>
      <c r="D731" s="212">
        <v>100</v>
      </c>
      <c r="E731" s="212">
        <v>7500</v>
      </c>
      <c r="F731" s="209">
        <v>0.78</v>
      </c>
    </row>
    <row r="732" spans="1:6">
      <c r="A732" s="212">
        <v>1035100090</v>
      </c>
      <c r="B732" s="216" t="s">
        <v>734</v>
      </c>
      <c r="C732" s="210">
        <v>2.68</v>
      </c>
      <c r="D732" s="212">
        <v>100</v>
      </c>
      <c r="E732" s="212">
        <v>7500</v>
      </c>
      <c r="F732" s="209">
        <v>0.78</v>
      </c>
    </row>
    <row r="733" spans="1:6">
      <c r="A733" s="212">
        <v>1035100100</v>
      </c>
      <c r="B733" s="216" t="s">
        <v>735</v>
      </c>
      <c r="C733" s="210">
        <v>3.17</v>
      </c>
      <c r="D733" s="212">
        <v>100</v>
      </c>
      <c r="E733" s="212">
        <v>5000</v>
      </c>
      <c r="F733" s="209">
        <v>0.78</v>
      </c>
    </row>
    <row r="734" spans="1:6">
      <c r="A734" s="212">
        <v>1035100120</v>
      </c>
      <c r="B734" s="216" t="s">
        <v>736</v>
      </c>
      <c r="C734" s="210">
        <v>6.22</v>
      </c>
      <c r="D734" s="212">
        <v>250</v>
      </c>
      <c r="E734" s="212">
        <v>5000</v>
      </c>
      <c r="F734" s="209">
        <v>0.78</v>
      </c>
    </row>
    <row r="735" spans="1:6">
      <c r="A735" s="212">
        <v>1035100160</v>
      </c>
      <c r="B735" s="216" t="s">
        <v>737</v>
      </c>
      <c r="C735" s="210">
        <v>4.5</v>
      </c>
      <c r="D735" s="212">
        <v>100</v>
      </c>
      <c r="E735" s="212">
        <v>4000</v>
      </c>
      <c r="F735" s="209">
        <v>0.78</v>
      </c>
    </row>
    <row r="736" spans="1:6">
      <c r="A736" s="212">
        <v>1035100200</v>
      </c>
      <c r="B736" s="216" t="s">
        <v>738</v>
      </c>
      <c r="C736" s="210">
        <v>7.41</v>
      </c>
      <c r="D736" s="212">
        <v>100</v>
      </c>
      <c r="E736" s="212">
        <v>3500</v>
      </c>
      <c r="F736" s="209">
        <v>0.78</v>
      </c>
    </row>
    <row r="737" spans="1:6">
      <c r="A737" s="212">
        <v>1035200020</v>
      </c>
      <c r="B737" s="216" t="s">
        <v>739</v>
      </c>
      <c r="C737" s="210">
        <v>5.15</v>
      </c>
      <c r="D737" s="212">
        <v>250</v>
      </c>
      <c r="E737" s="212">
        <v>500</v>
      </c>
      <c r="F737" s="209">
        <v>0.78</v>
      </c>
    </row>
    <row r="738" spans="1:6">
      <c r="A738" s="212">
        <v>1035200040</v>
      </c>
      <c r="B738" s="216" t="s">
        <v>740</v>
      </c>
      <c r="C738" s="210">
        <v>5.0199999999999996</v>
      </c>
      <c r="D738" s="212">
        <v>250</v>
      </c>
      <c r="E738" s="221">
        <v>5000</v>
      </c>
      <c r="F738" s="209">
        <v>0.78</v>
      </c>
    </row>
    <row r="739" spans="1:6">
      <c r="A739" s="212">
        <v>1035200060</v>
      </c>
      <c r="B739" s="216" t="s">
        <v>741</v>
      </c>
      <c r="C739" s="210">
        <v>3.21</v>
      </c>
      <c r="D739" s="212">
        <v>100</v>
      </c>
      <c r="E739" s="212">
        <v>5000</v>
      </c>
      <c r="F739" s="209">
        <v>0.78</v>
      </c>
    </row>
    <row r="740" spans="1:6">
      <c r="A740" s="212">
        <v>1035200090</v>
      </c>
      <c r="B740" s="216" t="s">
        <v>742</v>
      </c>
      <c r="C740" s="210">
        <v>3.76</v>
      </c>
      <c r="D740" s="212">
        <v>100</v>
      </c>
      <c r="E740" s="212">
        <v>2400</v>
      </c>
      <c r="F740" s="209">
        <v>0.78</v>
      </c>
    </row>
    <row r="741" spans="1:6">
      <c r="A741" s="212">
        <v>1035200100</v>
      </c>
      <c r="B741" s="216" t="s">
        <v>743</v>
      </c>
      <c r="C741" s="210">
        <v>4.53</v>
      </c>
      <c r="D741" s="212">
        <v>100</v>
      </c>
      <c r="E741" s="212">
        <v>3000</v>
      </c>
      <c r="F741" s="209">
        <v>0.78</v>
      </c>
    </row>
    <row r="742" spans="1:6">
      <c r="A742" s="212">
        <v>1035200120</v>
      </c>
      <c r="B742" s="216" t="s">
        <v>744</v>
      </c>
      <c r="C742" s="210">
        <v>7.88</v>
      </c>
      <c r="D742" s="212">
        <v>150</v>
      </c>
      <c r="E742" s="212">
        <v>3000</v>
      </c>
      <c r="F742" s="209">
        <v>0.78</v>
      </c>
    </row>
    <row r="743" spans="1:6">
      <c r="A743" s="212">
        <v>1035200160</v>
      </c>
      <c r="B743" s="216" t="s">
        <v>745</v>
      </c>
      <c r="C743" s="210">
        <v>6.03</v>
      </c>
      <c r="D743" s="212">
        <v>50</v>
      </c>
      <c r="E743" s="212">
        <v>2000</v>
      </c>
      <c r="F743" s="209">
        <v>0.78</v>
      </c>
    </row>
    <row r="744" spans="1:6">
      <c r="A744" s="212">
        <v>1035200200</v>
      </c>
      <c r="B744" s="216" t="s">
        <v>746</v>
      </c>
      <c r="C744" s="210">
        <v>11.71</v>
      </c>
      <c r="D744" s="212">
        <v>100</v>
      </c>
      <c r="E744" s="212">
        <v>2000</v>
      </c>
      <c r="F744" s="209">
        <v>0.78</v>
      </c>
    </row>
    <row r="745" spans="1:6">
      <c r="A745" s="212">
        <v>1035200260</v>
      </c>
      <c r="B745" s="216" t="s">
        <v>747</v>
      </c>
      <c r="C745" s="210">
        <v>14.53</v>
      </c>
      <c r="D745" s="212">
        <v>50</v>
      </c>
      <c r="E745" s="212">
        <v>1000</v>
      </c>
      <c r="F745" s="209">
        <v>0.78</v>
      </c>
    </row>
    <row r="746" spans="1:6">
      <c r="A746" s="212">
        <v>1035300060</v>
      </c>
      <c r="B746" s="216" t="s">
        <v>748</v>
      </c>
      <c r="C746" s="210">
        <v>6.22</v>
      </c>
      <c r="D746" s="212">
        <v>50</v>
      </c>
      <c r="E746" s="212">
        <v>3000</v>
      </c>
      <c r="F746" s="209">
        <v>0.78</v>
      </c>
    </row>
    <row r="747" spans="1:6">
      <c r="A747" s="212">
        <v>1035300090</v>
      </c>
      <c r="B747" s="216" t="s">
        <v>749</v>
      </c>
      <c r="C747" s="210">
        <v>7.88</v>
      </c>
      <c r="D747" s="212">
        <v>50</v>
      </c>
      <c r="E747" s="212">
        <v>2500</v>
      </c>
      <c r="F747" s="209">
        <v>0.78</v>
      </c>
    </row>
    <row r="748" spans="1:6">
      <c r="A748" s="212">
        <v>1035300100</v>
      </c>
      <c r="B748" s="216" t="s">
        <v>750</v>
      </c>
      <c r="C748" s="210">
        <v>9.74</v>
      </c>
      <c r="D748" s="212">
        <v>50</v>
      </c>
      <c r="E748" s="212">
        <v>2000</v>
      </c>
      <c r="F748" s="209">
        <v>0.78</v>
      </c>
    </row>
    <row r="749" spans="1:6">
      <c r="A749" s="212">
        <v>1035300120</v>
      </c>
      <c r="B749" s="216" t="s">
        <v>751</v>
      </c>
      <c r="C749" s="210">
        <v>12.2</v>
      </c>
      <c r="D749" s="212">
        <v>100</v>
      </c>
      <c r="E749" s="212">
        <v>2000</v>
      </c>
      <c r="F749" s="209">
        <v>0.78</v>
      </c>
    </row>
    <row r="750" spans="1:6">
      <c r="A750" s="212">
        <v>1035300160</v>
      </c>
      <c r="B750" s="216" t="s">
        <v>752</v>
      </c>
      <c r="C750" s="210">
        <v>14.42</v>
      </c>
      <c r="D750" s="212">
        <v>50</v>
      </c>
      <c r="E750" s="212">
        <v>1250</v>
      </c>
      <c r="F750" s="209">
        <v>0.78</v>
      </c>
    </row>
    <row r="751" spans="1:6">
      <c r="A751" s="212">
        <v>1035300200</v>
      </c>
      <c r="B751" s="216" t="s">
        <v>753</v>
      </c>
      <c r="C751" s="210">
        <v>18.440000000000001</v>
      </c>
      <c r="D751" s="212">
        <v>50</v>
      </c>
      <c r="E751" s="212">
        <v>1000</v>
      </c>
      <c r="F751" s="209">
        <v>0.78</v>
      </c>
    </row>
    <row r="752" spans="1:6">
      <c r="A752" s="212">
        <v>1035400060</v>
      </c>
      <c r="B752" s="216" t="s">
        <v>754</v>
      </c>
      <c r="C752" s="210">
        <v>11.08</v>
      </c>
      <c r="D752" s="212">
        <v>100</v>
      </c>
      <c r="E752" s="212">
        <v>2000</v>
      </c>
      <c r="F752" s="209">
        <v>0.78</v>
      </c>
    </row>
    <row r="753" spans="1:6">
      <c r="A753" s="212">
        <v>1035400090</v>
      </c>
      <c r="B753" s="216" t="s">
        <v>755</v>
      </c>
      <c r="C753" s="210">
        <v>12.35</v>
      </c>
      <c r="D753" s="212">
        <v>50</v>
      </c>
      <c r="E753" s="212">
        <v>1500</v>
      </c>
      <c r="F753" s="209">
        <v>0.78</v>
      </c>
    </row>
    <row r="754" spans="1:6">
      <c r="A754" s="212">
        <v>1035400100</v>
      </c>
      <c r="B754" s="216" t="s">
        <v>756</v>
      </c>
      <c r="C754" s="210">
        <v>14.61</v>
      </c>
      <c r="D754" s="212">
        <v>50</v>
      </c>
      <c r="E754" s="212">
        <v>1250</v>
      </c>
      <c r="F754" s="209">
        <v>0.78</v>
      </c>
    </row>
    <row r="755" spans="1:6">
      <c r="A755" s="212">
        <v>1035400120</v>
      </c>
      <c r="B755" s="216" t="s">
        <v>757</v>
      </c>
      <c r="C755" s="210">
        <v>19.100000000000001</v>
      </c>
      <c r="D755" s="212">
        <v>50</v>
      </c>
      <c r="E755" s="212">
        <v>1000</v>
      </c>
      <c r="F755" s="209">
        <v>0.78</v>
      </c>
    </row>
    <row r="756" spans="1:6">
      <c r="A756" s="212">
        <v>1035400160</v>
      </c>
      <c r="B756" s="216" t="s">
        <v>758</v>
      </c>
      <c r="C756" s="210">
        <v>19.170000000000002</v>
      </c>
      <c r="D756" s="212">
        <v>25</v>
      </c>
      <c r="E756" s="212">
        <v>1000</v>
      </c>
      <c r="F756" s="209">
        <v>0.78</v>
      </c>
    </row>
    <row r="757" spans="1:6">
      <c r="A757" s="212">
        <v>1035400200</v>
      </c>
      <c r="B757" s="216" t="s">
        <v>759</v>
      </c>
      <c r="C757" s="210">
        <v>27.11</v>
      </c>
      <c r="D757" s="212">
        <v>35</v>
      </c>
      <c r="E757" s="212">
        <v>700</v>
      </c>
      <c r="F757" s="209">
        <v>0.78</v>
      </c>
    </row>
    <row r="758" spans="1:6">
      <c r="A758" s="212">
        <v>1035400260</v>
      </c>
      <c r="B758" s="216" t="s">
        <v>760</v>
      </c>
      <c r="C758" s="210">
        <v>32.03</v>
      </c>
      <c r="D758" s="212">
        <v>30</v>
      </c>
      <c r="E758" s="212">
        <v>600</v>
      </c>
      <c r="F758" s="209">
        <v>0.78</v>
      </c>
    </row>
    <row r="759" spans="1:6">
      <c r="A759" s="212">
        <v>1035400300</v>
      </c>
      <c r="B759" s="216" t="s">
        <v>761</v>
      </c>
      <c r="C759" s="210">
        <v>38.19</v>
      </c>
      <c r="D759" s="212">
        <v>25</v>
      </c>
      <c r="E759" s="212">
        <v>500</v>
      </c>
      <c r="F759" s="209">
        <v>0.78</v>
      </c>
    </row>
    <row r="760" spans="1:6">
      <c r="A760" s="212">
        <v>1040200020</v>
      </c>
      <c r="B760" s="216" t="s">
        <v>762</v>
      </c>
      <c r="C760" s="212">
        <v>15.77</v>
      </c>
      <c r="D760" s="212">
        <v>25</v>
      </c>
      <c r="E760" s="212">
        <v>5600</v>
      </c>
      <c r="F760" s="209">
        <v>0.78</v>
      </c>
    </row>
    <row r="761" spans="1:6">
      <c r="A761" s="212">
        <v>1040200040</v>
      </c>
      <c r="B761" s="216" t="s">
        <v>763</v>
      </c>
      <c r="C761" s="212">
        <v>16.22</v>
      </c>
      <c r="D761" s="212">
        <v>25</v>
      </c>
      <c r="E761" s="212">
        <v>5600</v>
      </c>
      <c r="F761" s="209">
        <v>0.78</v>
      </c>
    </row>
    <row r="762" spans="1:6">
      <c r="A762" s="212">
        <v>1040200060</v>
      </c>
      <c r="B762" s="216" t="s">
        <v>764</v>
      </c>
      <c r="C762" s="212">
        <v>18.12</v>
      </c>
      <c r="D762" s="212">
        <v>25</v>
      </c>
      <c r="E762" s="212">
        <v>5600</v>
      </c>
      <c r="F762" s="209">
        <v>0.78</v>
      </c>
    </row>
    <row r="763" spans="1:6">
      <c r="A763" s="212">
        <v>1040200080</v>
      </c>
      <c r="B763" s="216" t="s">
        <v>765</v>
      </c>
      <c r="C763" s="212">
        <v>18.440000000000001</v>
      </c>
      <c r="D763" s="212">
        <v>25</v>
      </c>
      <c r="E763" s="212">
        <v>4800</v>
      </c>
      <c r="F763" s="209">
        <v>0.78</v>
      </c>
    </row>
    <row r="764" spans="1:6">
      <c r="A764" s="212">
        <v>1040200090</v>
      </c>
      <c r="B764" s="216" t="s">
        <v>766</v>
      </c>
      <c r="C764" s="212">
        <v>19.850000000000001</v>
      </c>
      <c r="D764" s="212">
        <v>25</v>
      </c>
      <c r="E764" s="212">
        <v>4000</v>
      </c>
      <c r="F764" s="209">
        <v>0.78</v>
      </c>
    </row>
    <row r="765" spans="1:6">
      <c r="A765" s="212">
        <v>1040200100</v>
      </c>
      <c r="B765" s="216" t="s">
        <v>767</v>
      </c>
      <c r="C765" s="212">
        <v>22.11</v>
      </c>
      <c r="D765" s="212">
        <v>25</v>
      </c>
      <c r="E765" s="212">
        <v>3000</v>
      </c>
      <c r="F765" s="209">
        <v>0.78</v>
      </c>
    </row>
    <row r="766" spans="1:6">
      <c r="A766" s="212">
        <v>1040200120</v>
      </c>
      <c r="B766" s="216" t="s">
        <v>768</v>
      </c>
      <c r="C766" s="212">
        <v>25.79</v>
      </c>
      <c r="D766" s="212">
        <v>25</v>
      </c>
      <c r="E766" s="212">
        <v>2400</v>
      </c>
      <c r="F766" s="209">
        <v>0.78</v>
      </c>
    </row>
    <row r="767" spans="1:6">
      <c r="A767" s="212">
        <v>1040200160</v>
      </c>
      <c r="B767" s="216" t="s">
        <v>769</v>
      </c>
      <c r="C767" s="212">
        <v>28.98</v>
      </c>
      <c r="D767" s="212">
        <v>25</v>
      </c>
      <c r="E767" s="212">
        <v>2000</v>
      </c>
      <c r="F767" s="209">
        <v>0.78</v>
      </c>
    </row>
    <row r="768" spans="1:6">
      <c r="A768" s="212">
        <v>1040200190</v>
      </c>
      <c r="B768" s="216" t="s">
        <v>770</v>
      </c>
      <c r="C768" s="212">
        <v>31.58</v>
      </c>
      <c r="D768" s="212">
        <v>25</v>
      </c>
      <c r="E768" s="212">
        <v>2000</v>
      </c>
      <c r="F768" s="209">
        <v>0.78</v>
      </c>
    </row>
    <row r="769" spans="1:6">
      <c r="A769" s="212">
        <v>1040200200</v>
      </c>
      <c r="B769" s="216" t="s">
        <v>771</v>
      </c>
      <c r="C769" s="212">
        <v>32.229999999999997</v>
      </c>
      <c r="D769" s="212">
        <v>25</v>
      </c>
      <c r="E769" s="212">
        <v>1600</v>
      </c>
      <c r="F769" s="209">
        <v>0.78</v>
      </c>
    </row>
    <row r="770" spans="1:6">
      <c r="A770" s="212">
        <v>1040200220</v>
      </c>
      <c r="B770" s="216" t="s">
        <v>772</v>
      </c>
      <c r="C770" s="212">
        <v>65.61</v>
      </c>
      <c r="D770" s="212">
        <v>25</v>
      </c>
      <c r="E770" s="212">
        <v>1600</v>
      </c>
      <c r="F770" s="209">
        <v>0.78</v>
      </c>
    </row>
    <row r="771" spans="1:6">
      <c r="A771" s="212">
        <v>1040200260</v>
      </c>
      <c r="B771" s="216" t="s">
        <v>773</v>
      </c>
      <c r="C771" s="212">
        <v>42.61</v>
      </c>
      <c r="D771" s="212">
        <v>25</v>
      </c>
      <c r="E771" s="212">
        <v>1200</v>
      </c>
      <c r="F771" s="209">
        <v>0.78</v>
      </c>
    </row>
    <row r="772" spans="1:6">
      <c r="A772" s="212">
        <v>1040200290</v>
      </c>
      <c r="B772" s="216" t="s">
        <v>774</v>
      </c>
      <c r="C772" s="212">
        <v>81.41</v>
      </c>
      <c r="D772" s="212">
        <v>25</v>
      </c>
      <c r="E772" s="212">
        <v>1200</v>
      </c>
      <c r="F772" s="209">
        <v>0.78</v>
      </c>
    </row>
    <row r="773" spans="1:6">
      <c r="A773" s="212">
        <v>1040200300</v>
      </c>
      <c r="B773" s="216" t="s">
        <v>775</v>
      </c>
      <c r="C773" s="213">
        <v>10815</v>
      </c>
      <c r="D773" s="212" t="s">
        <v>574</v>
      </c>
      <c r="E773" s="212" t="s">
        <v>574</v>
      </c>
      <c r="F773" s="209">
        <v>0.78</v>
      </c>
    </row>
    <row r="774" spans="1:6">
      <c r="A774" s="212">
        <v>1040200360</v>
      </c>
      <c r="B774" s="216" t="s">
        <v>776</v>
      </c>
      <c r="C774" s="213">
        <v>10815</v>
      </c>
      <c r="D774" s="212" t="s">
        <v>574</v>
      </c>
      <c r="E774" s="212" t="s">
        <v>574</v>
      </c>
      <c r="F774" s="209">
        <v>0.78</v>
      </c>
    </row>
    <row r="775" spans="1:6">
      <c r="A775" s="212">
        <v>1040200400</v>
      </c>
      <c r="B775" s="216" t="s">
        <v>777</v>
      </c>
      <c r="C775" s="212">
        <v>92.51</v>
      </c>
      <c r="D775" s="212">
        <v>25</v>
      </c>
      <c r="E775" s="212">
        <v>1200</v>
      </c>
      <c r="F775" s="209">
        <v>0.78</v>
      </c>
    </row>
    <row r="776" spans="1:6">
      <c r="A776" s="212">
        <v>1040300040</v>
      </c>
      <c r="B776" s="216" t="s">
        <v>778</v>
      </c>
      <c r="C776" s="212">
        <v>18.93</v>
      </c>
      <c r="D776" s="212">
        <v>25</v>
      </c>
      <c r="E776" s="212">
        <v>4000</v>
      </c>
      <c r="F776" s="209">
        <v>0.78</v>
      </c>
    </row>
    <row r="777" spans="1:6">
      <c r="A777" s="212">
        <v>1040300060</v>
      </c>
      <c r="B777" s="216" t="s">
        <v>779</v>
      </c>
      <c r="C777" s="212">
        <v>20.55</v>
      </c>
      <c r="D777" s="212">
        <v>25</v>
      </c>
      <c r="E777" s="212">
        <v>3200</v>
      </c>
      <c r="F777" s="209">
        <v>0.78</v>
      </c>
    </row>
    <row r="778" spans="1:6">
      <c r="A778" s="212">
        <v>1040300080</v>
      </c>
      <c r="B778" s="216" t="s">
        <v>780</v>
      </c>
      <c r="C778" s="212">
        <v>22.06</v>
      </c>
      <c r="D778" s="212">
        <v>25</v>
      </c>
      <c r="E778" s="212">
        <v>3200</v>
      </c>
      <c r="F778" s="209">
        <v>0.78</v>
      </c>
    </row>
    <row r="779" spans="1:6">
      <c r="A779" s="212">
        <v>1040300090</v>
      </c>
      <c r="B779" s="216" t="s">
        <v>781</v>
      </c>
      <c r="C779" s="212">
        <v>22.5</v>
      </c>
      <c r="D779" s="212">
        <v>25</v>
      </c>
      <c r="E779" s="212">
        <v>2400</v>
      </c>
      <c r="F779" s="209">
        <v>0.78</v>
      </c>
    </row>
    <row r="780" spans="1:6">
      <c r="A780" s="212">
        <v>1040300095</v>
      </c>
      <c r="B780" s="216" t="s">
        <v>782</v>
      </c>
      <c r="C780" s="212">
        <v>42.32</v>
      </c>
      <c r="D780" s="212">
        <v>50</v>
      </c>
      <c r="E780" s="212">
        <v>2400</v>
      </c>
      <c r="F780" s="209">
        <v>0.78</v>
      </c>
    </row>
    <row r="781" spans="1:6">
      <c r="A781" s="212">
        <v>1040300100</v>
      </c>
      <c r="B781" s="216" t="s">
        <v>783</v>
      </c>
      <c r="C781" s="212">
        <v>25.31</v>
      </c>
      <c r="D781" s="212">
        <v>25</v>
      </c>
      <c r="E781" s="212">
        <v>2000</v>
      </c>
      <c r="F781" s="209">
        <v>0.78</v>
      </c>
    </row>
    <row r="782" spans="1:6">
      <c r="A782" s="212">
        <v>1040300120</v>
      </c>
      <c r="B782" s="216" t="s">
        <v>784</v>
      </c>
      <c r="C782" s="212">
        <v>30.28</v>
      </c>
      <c r="D782" s="212">
        <v>25</v>
      </c>
      <c r="E782" s="212">
        <v>1600</v>
      </c>
      <c r="F782" s="209">
        <v>0.78</v>
      </c>
    </row>
    <row r="783" spans="1:6">
      <c r="A783" s="212">
        <v>1040300160</v>
      </c>
      <c r="B783" s="216" t="s">
        <v>785</v>
      </c>
      <c r="C783" s="212">
        <v>33.53</v>
      </c>
      <c r="D783" s="212">
        <v>25</v>
      </c>
      <c r="E783" s="212">
        <v>1200</v>
      </c>
      <c r="F783" s="209">
        <v>0.78</v>
      </c>
    </row>
    <row r="784" spans="1:6">
      <c r="A784" s="212">
        <v>1040300190</v>
      </c>
      <c r="B784" s="216" t="s">
        <v>786</v>
      </c>
      <c r="C784" s="212">
        <v>37.85</v>
      </c>
      <c r="D784" s="212">
        <v>25</v>
      </c>
      <c r="E784" s="212">
        <v>1200</v>
      </c>
      <c r="F784" s="209">
        <v>0.78</v>
      </c>
    </row>
    <row r="785" spans="1:6">
      <c r="A785" s="212">
        <v>1040300200</v>
      </c>
      <c r="B785" s="216" t="s">
        <v>787</v>
      </c>
      <c r="C785" s="212">
        <v>37.32</v>
      </c>
      <c r="D785" s="212">
        <v>25</v>
      </c>
      <c r="E785" s="212">
        <v>1200</v>
      </c>
      <c r="F785" s="209">
        <v>0.78</v>
      </c>
    </row>
    <row r="786" spans="1:6">
      <c r="A786" s="212">
        <v>1040300220</v>
      </c>
      <c r="B786" s="216" t="s">
        <v>788</v>
      </c>
      <c r="C786" s="212">
        <v>41.64</v>
      </c>
      <c r="D786" s="212">
        <v>25</v>
      </c>
      <c r="E786" s="212">
        <v>800</v>
      </c>
      <c r="F786" s="209">
        <v>0.78</v>
      </c>
    </row>
    <row r="787" spans="1:6">
      <c r="A787" s="212">
        <v>1040300260</v>
      </c>
      <c r="B787" s="216" t="s">
        <v>789</v>
      </c>
      <c r="C787" s="212">
        <v>46.5</v>
      </c>
      <c r="D787" s="212">
        <v>25</v>
      </c>
      <c r="E787" s="212">
        <v>800</v>
      </c>
      <c r="F787" s="209">
        <v>0.78</v>
      </c>
    </row>
    <row r="788" spans="1:6">
      <c r="A788" s="212">
        <v>1040300290</v>
      </c>
      <c r="B788" s="216" t="s">
        <v>790</v>
      </c>
      <c r="C788" s="212">
        <v>87.57</v>
      </c>
      <c r="D788" s="212">
        <v>25</v>
      </c>
      <c r="E788" s="212">
        <v>800</v>
      </c>
      <c r="F788" s="209">
        <v>0.78</v>
      </c>
    </row>
    <row r="789" spans="1:6">
      <c r="A789" s="212">
        <v>1040300300</v>
      </c>
      <c r="B789" s="216" t="s">
        <v>791</v>
      </c>
      <c r="C789" s="212">
        <v>55.25</v>
      </c>
      <c r="D789" s="212">
        <v>25</v>
      </c>
      <c r="E789" s="212">
        <v>800</v>
      </c>
      <c r="F789" s="209">
        <v>0.78</v>
      </c>
    </row>
    <row r="790" spans="1:6">
      <c r="A790" s="212">
        <v>1040300360</v>
      </c>
      <c r="B790" s="216" t="s">
        <v>792</v>
      </c>
      <c r="C790" s="212">
        <v>104.83</v>
      </c>
      <c r="D790" s="212">
        <v>25</v>
      </c>
      <c r="E790" s="212">
        <v>800</v>
      </c>
      <c r="F790" s="209">
        <v>0.78</v>
      </c>
    </row>
    <row r="791" spans="1:6">
      <c r="A791" s="212">
        <v>1040300400</v>
      </c>
      <c r="B791" s="216" t="s">
        <v>793</v>
      </c>
      <c r="C791" s="212">
        <v>118.4</v>
      </c>
      <c r="D791" s="212">
        <v>20</v>
      </c>
      <c r="E791" s="212">
        <v>400</v>
      </c>
      <c r="F791" s="209">
        <v>0.78</v>
      </c>
    </row>
    <row r="792" spans="1:6">
      <c r="A792" s="212">
        <v>1040400040</v>
      </c>
      <c r="B792" s="216" t="s">
        <v>794</v>
      </c>
      <c r="C792" s="212">
        <v>25.09</v>
      </c>
      <c r="D792" s="212">
        <v>25</v>
      </c>
      <c r="E792" s="212">
        <v>2000</v>
      </c>
      <c r="F792" s="209">
        <v>0.78</v>
      </c>
    </row>
    <row r="793" spans="1:6">
      <c r="A793" s="212">
        <v>1040400060</v>
      </c>
      <c r="B793" s="216" t="s">
        <v>795</v>
      </c>
      <c r="C793" s="212">
        <v>25.74</v>
      </c>
      <c r="D793" s="212">
        <v>25</v>
      </c>
      <c r="E793" s="212">
        <v>1600</v>
      </c>
      <c r="F793" s="209">
        <v>0.78</v>
      </c>
    </row>
    <row r="794" spans="1:6">
      <c r="A794" s="212">
        <v>1040400080</v>
      </c>
      <c r="B794" s="216" t="s">
        <v>796</v>
      </c>
      <c r="C794" s="212">
        <v>27.73</v>
      </c>
      <c r="D794" s="212">
        <v>25</v>
      </c>
      <c r="E794" s="212">
        <v>1600</v>
      </c>
      <c r="F794" s="209">
        <v>0.78</v>
      </c>
    </row>
    <row r="795" spans="1:6">
      <c r="A795" s="212">
        <v>1040400090</v>
      </c>
      <c r="B795" s="216" t="s">
        <v>797</v>
      </c>
      <c r="C795" s="212">
        <v>29.03</v>
      </c>
      <c r="D795" s="212">
        <v>25</v>
      </c>
      <c r="E795" s="212">
        <v>1200</v>
      </c>
      <c r="F795" s="209">
        <v>0.78</v>
      </c>
    </row>
    <row r="796" spans="1:6">
      <c r="A796" s="212">
        <v>1040400095</v>
      </c>
      <c r="B796" s="216" t="s">
        <v>798</v>
      </c>
      <c r="C796" s="212">
        <v>118.4</v>
      </c>
      <c r="D796" s="212">
        <v>25</v>
      </c>
      <c r="E796" s="212">
        <v>1200</v>
      </c>
      <c r="F796" s="209">
        <v>0.78</v>
      </c>
    </row>
    <row r="797" spans="1:6">
      <c r="A797" s="212">
        <v>1040400100</v>
      </c>
      <c r="B797" s="216" t="s">
        <v>799</v>
      </c>
      <c r="C797" s="212">
        <v>32.450000000000003</v>
      </c>
      <c r="D797" s="212">
        <v>25</v>
      </c>
      <c r="E797" s="212">
        <v>1200</v>
      </c>
      <c r="F797" s="209">
        <v>0.78</v>
      </c>
    </row>
    <row r="798" spans="1:6">
      <c r="A798" s="212">
        <v>1040400120</v>
      </c>
      <c r="B798" s="216" t="s">
        <v>800</v>
      </c>
      <c r="C798" s="212">
        <v>37.35</v>
      </c>
      <c r="D798" s="212">
        <v>25</v>
      </c>
      <c r="E798" s="212">
        <v>1200</v>
      </c>
      <c r="F798" s="209">
        <v>0.78</v>
      </c>
    </row>
    <row r="799" spans="1:6">
      <c r="A799" s="212">
        <v>1040400160</v>
      </c>
      <c r="B799" s="216" t="s">
        <v>801</v>
      </c>
      <c r="C799" s="212">
        <v>41.1</v>
      </c>
      <c r="D799" s="212">
        <v>25</v>
      </c>
      <c r="E799" s="212">
        <v>800</v>
      </c>
      <c r="F799" s="209">
        <v>0.78</v>
      </c>
    </row>
    <row r="800" spans="1:6">
      <c r="A800" s="212">
        <v>1040400190</v>
      </c>
      <c r="B800" s="216" t="s">
        <v>802</v>
      </c>
      <c r="C800" s="212">
        <v>48.67</v>
      </c>
      <c r="D800" s="212">
        <v>25</v>
      </c>
      <c r="E800" s="212">
        <v>800</v>
      </c>
      <c r="F800" s="209">
        <v>0.78</v>
      </c>
    </row>
    <row r="801" spans="1:6">
      <c r="A801" s="212">
        <v>1040400200</v>
      </c>
      <c r="B801" s="216" t="s">
        <v>803</v>
      </c>
      <c r="C801" s="212">
        <v>45.8</v>
      </c>
      <c r="D801" s="212">
        <v>25</v>
      </c>
      <c r="E801" s="212">
        <v>800</v>
      </c>
      <c r="F801" s="209">
        <v>0.78</v>
      </c>
    </row>
    <row r="802" spans="1:6">
      <c r="A802" s="212">
        <v>1040400220</v>
      </c>
      <c r="B802" s="216" t="s">
        <v>804</v>
      </c>
      <c r="C802" s="212">
        <v>51.23</v>
      </c>
      <c r="D802" s="212">
        <v>25</v>
      </c>
      <c r="E802" s="212">
        <v>800</v>
      </c>
      <c r="F802" s="209">
        <v>0.78</v>
      </c>
    </row>
    <row r="803" spans="1:6">
      <c r="A803" s="212">
        <v>1040400260</v>
      </c>
      <c r="B803" s="216" t="s">
        <v>805</v>
      </c>
      <c r="C803" s="212">
        <v>52.99</v>
      </c>
      <c r="D803" s="212">
        <v>25</v>
      </c>
      <c r="E803" s="212">
        <v>400</v>
      </c>
      <c r="F803" s="209">
        <v>0.78</v>
      </c>
    </row>
    <row r="804" spans="1:6">
      <c r="A804" s="212">
        <v>1040400290</v>
      </c>
      <c r="B804" s="216" t="s">
        <v>806</v>
      </c>
      <c r="C804" s="212">
        <v>59.54</v>
      </c>
      <c r="D804" s="212">
        <v>25</v>
      </c>
      <c r="E804" s="212">
        <v>400</v>
      </c>
      <c r="F804" s="209">
        <v>0.78</v>
      </c>
    </row>
    <row r="805" spans="1:6">
      <c r="A805" s="212">
        <v>1040400300</v>
      </c>
      <c r="B805" s="216" t="s">
        <v>807</v>
      </c>
      <c r="C805" s="212">
        <v>65.97</v>
      </c>
      <c r="D805" s="212">
        <v>25</v>
      </c>
      <c r="E805" s="212">
        <v>400</v>
      </c>
      <c r="F805" s="209">
        <v>0.78</v>
      </c>
    </row>
    <row r="806" spans="1:6">
      <c r="A806" s="212">
        <v>1040400320</v>
      </c>
      <c r="B806" s="216" t="s">
        <v>808</v>
      </c>
      <c r="C806" s="212">
        <v>75.900000000000006</v>
      </c>
      <c r="D806" s="212">
        <v>25</v>
      </c>
      <c r="E806" s="212">
        <v>400</v>
      </c>
      <c r="F806" s="209">
        <v>0.78</v>
      </c>
    </row>
    <row r="807" spans="1:6">
      <c r="A807" s="212">
        <v>1040400360</v>
      </c>
      <c r="B807" s="216" t="s">
        <v>809</v>
      </c>
      <c r="C807" s="212">
        <v>80.39</v>
      </c>
      <c r="D807" s="212">
        <v>25</v>
      </c>
      <c r="E807" s="212">
        <v>400</v>
      </c>
      <c r="F807" s="209">
        <v>0.78</v>
      </c>
    </row>
    <row r="808" spans="1:6">
      <c r="A808" s="212">
        <v>1040400390</v>
      </c>
      <c r="B808" s="216" t="s">
        <v>810</v>
      </c>
      <c r="C808" s="212">
        <v>85.44</v>
      </c>
      <c r="D808" s="212">
        <v>25</v>
      </c>
      <c r="E808" s="212">
        <v>200</v>
      </c>
      <c r="F808" s="209">
        <v>0.78</v>
      </c>
    </row>
    <row r="809" spans="1:6">
      <c r="A809" s="212">
        <v>1040400400</v>
      </c>
      <c r="B809" s="216" t="s">
        <v>811</v>
      </c>
      <c r="C809" s="212">
        <v>89.76</v>
      </c>
      <c r="D809" s="212">
        <v>25</v>
      </c>
      <c r="E809" s="212">
        <v>400</v>
      </c>
      <c r="F809" s="209">
        <v>0.78</v>
      </c>
    </row>
    <row r="810" spans="1:6">
      <c r="A810" s="212">
        <v>1040400460</v>
      </c>
      <c r="B810" s="216" t="s">
        <v>812</v>
      </c>
      <c r="C810" s="212">
        <v>182.54</v>
      </c>
      <c r="D810" s="212">
        <v>25</v>
      </c>
      <c r="E810" s="212">
        <v>50</v>
      </c>
      <c r="F810" s="209">
        <v>0.78</v>
      </c>
    </row>
    <row r="811" spans="1:6">
      <c r="A811" s="212">
        <v>1040400500</v>
      </c>
      <c r="B811" s="216" t="s">
        <v>813</v>
      </c>
      <c r="C811" s="212">
        <v>191.17</v>
      </c>
      <c r="D811" s="212">
        <v>20</v>
      </c>
      <c r="E811" s="212">
        <v>320</v>
      </c>
      <c r="F811" s="209">
        <v>0.78</v>
      </c>
    </row>
    <row r="812" spans="1:6">
      <c r="A812" s="212">
        <v>1040500400</v>
      </c>
      <c r="B812" s="216" t="s">
        <v>814</v>
      </c>
      <c r="C812" s="212">
        <v>158.53</v>
      </c>
      <c r="D812" s="212">
        <v>10</v>
      </c>
      <c r="E812" s="212">
        <v>200</v>
      </c>
      <c r="F812" s="209">
        <v>0.78</v>
      </c>
    </row>
    <row r="813" spans="1:6">
      <c r="A813" s="212">
        <v>1040600040</v>
      </c>
      <c r="B813" s="216" t="s">
        <v>815</v>
      </c>
      <c r="C813" s="212">
        <v>67.88</v>
      </c>
      <c r="D813" s="212">
        <v>10</v>
      </c>
      <c r="E813" s="212">
        <v>800</v>
      </c>
      <c r="F813" s="209">
        <v>0.78</v>
      </c>
    </row>
    <row r="814" spans="1:6">
      <c r="A814" s="212">
        <v>1040600060</v>
      </c>
      <c r="B814" s="216" t="s">
        <v>816</v>
      </c>
      <c r="C814" s="212">
        <v>50.83</v>
      </c>
      <c r="D814" s="212">
        <v>25</v>
      </c>
      <c r="E814" s="212">
        <v>800</v>
      </c>
      <c r="F814" s="209">
        <v>0.78</v>
      </c>
    </row>
    <row r="815" spans="1:6">
      <c r="A815" s="212">
        <v>1040600080</v>
      </c>
      <c r="B815" s="216" t="s">
        <v>817</v>
      </c>
      <c r="C815" s="212">
        <v>53.21</v>
      </c>
      <c r="D815" s="212">
        <v>25</v>
      </c>
      <c r="E815" s="212">
        <v>800</v>
      </c>
      <c r="F815" s="209">
        <v>0.78</v>
      </c>
    </row>
    <row r="816" spans="1:6">
      <c r="A816" s="212">
        <v>1040600090</v>
      </c>
      <c r="B816" s="216" t="s">
        <v>818</v>
      </c>
      <c r="C816" s="212">
        <v>57.32</v>
      </c>
      <c r="D816" s="212">
        <v>25</v>
      </c>
      <c r="E816" s="212">
        <v>800</v>
      </c>
      <c r="F816" s="209">
        <v>0.78</v>
      </c>
    </row>
    <row r="817" spans="1:6">
      <c r="A817" s="212">
        <v>1040600100</v>
      </c>
      <c r="B817" s="216" t="s">
        <v>819</v>
      </c>
      <c r="C817" s="212">
        <v>63.81</v>
      </c>
      <c r="D817" s="212">
        <v>25</v>
      </c>
      <c r="E817" s="212">
        <v>400</v>
      </c>
      <c r="F817" s="209">
        <v>0.78</v>
      </c>
    </row>
    <row r="818" spans="1:6">
      <c r="A818" s="212">
        <v>1040600120</v>
      </c>
      <c r="B818" s="216" t="s">
        <v>820</v>
      </c>
      <c r="C818" s="212">
        <v>74.62</v>
      </c>
      <c r="D818" s="212">
        <v>25</v>
      </c>
      <c r="E818" s="212">
        <v>400</v>
      </c>
      <c r="F818" s="209">
        <v>0.78</v>
      </c>
    </row>
    <row r="819" spans="1:6">
      <c r="A819" s="212">
        <v>1040600160</v>
      </c>
      <c r="B819" s="216" t="s">
        <v>821</v>
      </c>
      <c r="C819" s="212">
        <v>82.19</v>
      </c>
      <c r="D819" s="212">
        <v>25</v>
      </c>
      <c r="E819" s="212">
        <v>400</v>
      </c>
      <c r="F819" s="209">
        <v>0.78</v>
      </c>
    </row>
    <row r="820" spans="1:6">
      <c r="A820" s="212">
        <v>1040600190</v>
      </c>
      <c r="B820" s="216" t="s">
        <v>822</v>
      </c>
      <c r="C820" s="212">
        <v>86.52</v>
      </c>
      <c r="D820" s="212">
        <v>25</v>
      </c>
      <c r="E820" s="212">
        <v>400</v>
      </c>
      <c r="F820" s="209">
        <v>0.78</v>
      </c>
    </row>
    <row r="821" spans="1:6">
      <c r="A821" s="212">
        <v>1040600200</v>
      </c>
      <c r="B821" s="216" t="s">
        <v>823</v>
      </c>
      <c r="C821" s="212">
        <v>93.01</v>
      </c>
      <c r="D821" s="212">
        <v>25</v>
      </c>
      <c r="E821" s="212">
        <v>400</v>
      </c>
      <c r="F821" s="209">
        <v>0.78</v>
      </c>
    </row>
    <row r="822" spans="1:6">
      <c r="A822" s="212">
        <v>1040600220</v>
      </c>
      <c r="B822" s="216" t="s">
        <v>824</v>
      </c>
      <c r="C822" s="212">
        <v>103.82</v>
      </c>
      <c r="D822" s="212">
        <v>25</v>
      </c>
      <c r="E822" s="212">
        <v>400</v>
      </c>
      <c r="F822" s="209">
        <v>0.78</v>
      </c>
    </row>
    <row r="823" spans="1:6">
      <c r="A823" s="212">
        <v>1040600260</v>
      </c>
      <c r="B823" s="216" t="s">
        <v>825</v>
      </c>
      <c r="C823" s="212">
        <v>111.39</v>
      </c>
      <c r="D823" s="212">
        <v>25</v>
      </c>
      <c r="E823" s="212">
        <v>400</v>
      </c>
      <c r="F823" s="209">
        <v>0.78</v>
      </c>
    </row>
    <row r="824" spans="1:6">
      <c r="A824" s="212">
        <v>1040600290</v>
      </c>
      <c r="B824" s="216" t="s">
        <v>826</v>
      </c>
      <c r="C824" s="212">
        <v>124.37</v>
      </c>
      <c r="D824" s="212">
        <v>25</v>
      </c>
      <c r="E824" s="212">
        <v>400</v>
      </c>
      <c r="F824" s="209">
        <v>0.78</v>
      </c>
    </row>
    <row r="825" spans="1:6">
      <c r="A825" s="212">
        <v>1040600300</v>
      </c>
      <c r="B825" s="216" t="s">
        <v>827</v>
      </c>
      <c r="C825" s="212">
        <v>133.02000000000001</v>
      </c>
      <c r="D825" s="212">
        <v>20</v>
      </c>
      <c r="E825" s="212">
        <v>320</v>
      </c>
      <c r="F825" s="209">
        <v>0.78</v>
      </c>
    </row>
    <row r="826" spans="1:6">
      <c r="A826" s="212">
        <v>1040600320</v>
      </c>
      <c r="B826" s="216" t="s">
        <v>828</v>
      </c>
      <c r="C826" s="212">
        <v>133.02000000000001</v>
      </c>
      <c r="D826" s="212">
        <v>20</v>
      </c>
      <c r="E826" s="212">
        <v>280</v>
      </c>
      <c r="F826" s="209">
        <v>0.78</v>
      </c>
    </row>
    <row r="827" spans="1:6">
      <c r="A827" s="212">
        <v>1040600360</v>
      </c>
      <c r="B827" s="216" t="s">
        <v>829</v>
      </c>
      <c r="C827" s="212">
        <v>140.6</v>
      </c>
      <c r="D827" s="212">
        <v>20</v>
      </c>
      <c r="E827" s="212">
        <v>240</v>
      </c>
      <c r="F827" s="209">
        <v>0.78</v>
      </c>
    </row>
    <row r="828" spans="1:6">
      <c r="A828" s="212">
        <v>1040600390</v>
      </c>
      <c r="B828" s="216" t="s">
        <v>830</v>
      </c>
      <c r="C828" s="212">
        <v>146</v>
      </c>
      <c r="D828" s="212">
        <v>25</v>
      </c>
      <c r="E828" s="212">
        <v>200</v>
      </c>
      <c r="F828" s="209">
        <v>0.78</v>
      </c>
    </row>
    <row r="829" spans="1:6">
      <c r="A829" s="212">
        <v>1040600400</v>
      </c>
      <c r="B829" s="216" t="s">
        <v>831</v>
      </c>
      <c r="C829" s="212">
        <v>151.41</v>
      </c>
      <c r="D829" s="212">
        <v>20</v>
      </c>
      <c r="E829" s="212">
        <v>120</v>
      </c>
      <c r="F829" s="209">
        <v>0.78</v>
      </c>
    </row>
    <row r="830" spans="1:6">
      <c r="A830" s="212">
        <v>1040600420</v>
      </c>
      <c r="B830" s="216" t="s">
        <v>832</v>
      </c>
      <c r="C830" s="212">
        <v>228.17</v>
      </c>
      <c r="D830" s="212">
        <v>20</v>
      </c>
      <c r="E830" s="212">
        <v>120</v>
      </c>
      <c r="F830" s="209">
        <v>0.78</v>
      </c>
    </row>
    <row r="831" spans="1:6">
      <c r="A831" s="212">
        <v>1040600460</v>
      </c>
      <c r="B831" s="216" t="s">
        <v>833</v>
      </c>
      <c r="C831" s="212">
        <v>236.57</v>
      </c>
      <c r="D831" s="212">
        <v>10</v>
      </c>
      <c r="E831" s="212">
        <v>120</v>
      </c>
      <c r="F831" s="209">
        <v>0.78</v>
      </c>
    </row>
    <row r="832" spans="1:6">
      <c r="A832" s="212">
        <v>1040600490</v>
      </c>
      <c r="B832" s="216" t="s">
        <v>834</v>
      </c>
      <c r="C832" s="212">
        <v>255.31</v>
      </c>
      <c r="D832" s="212">
        <v>10</v>
      </c>
      <c r="E832" s="212">
        <v>120</v>
      </c>
      <c r="F832" s="209">
        <v>0.78</v>
      </c>
    </row>
    <row r="833" spans="1:6">
      <c r="A833" s="212">
        <v>1040600500</v>
      </c>
      <c r="B833" s="216" t="s">
        <v>835</v>
      </c>
      <c r="C833" s="212">
        <v>260.77999999999997</v>
      </c>
      <c r="D833" s="212">
        <v>10</v>
      </c>
      <c r="E833" s="212">
        <v>100</v>
      </c>
      <c r="F833" s="209">
        <v>0.78</v>
      </c>
    </row>
    <row r="834" spans="1:6">
      <c r="A834" s="212">
        <v>1040600600</v>
      </c>
      <c r="B834" s="216" t="s">
        <v>836</v>
      </c>
      <c r="C834" s="212">
        <v>292.01</v>
      </c>
      <c r="D834" s="212">
        <v>10</v>
      </c>
      <c r="E834" s="212">
        <v>100</v>
      </c>
      <c r="F834" s="209">
        <v>0.78</v>
      </c>
    </row>
    <row r="835" spans="1:6">
      <c r="A835" s="212">
        <v>1040800090</v>
      </c>
      <c r="B835" s="216" t="s">
        <v>837</v>
      </c>
      <c r="C835" s="212">
        <v>172.67</v>
      </c>
      <c r="D835" s="212">
        <v>20</v>
      </c>
      <c r="E835" s="212">
        <v>400</v>
      </c>
      <c r="F835" s="209">
        <v>0.78</v>
      </c>
    </row>
    <row r="836" spans="1:6">
      <c r="A836" s="212">
        <v>1040800095</v>
      </c>
      <c r="B836" s="216" t="s">
        <v>838</v>
      </c>
      <c r="C836" s="212">
        <v>158.57</v>
      </c>
      <c r="D836" s="212">
        <v>20</v>
      </c>
      <c r="E836" s="212">
        <v>400</v>
      </c>
      <c r="F836" s="209">
        <v>0.78</v>
      </c>
    </row>
    <row r="837" spans="1:6">
      <c r="A837" s="212">
        <v>1040800100</v>
      </c>
      <c r="B837" s="216" t="s">
        <v>839</v>
      </c>
      <c r="C837" s="212">
        <v>94.09</v>
      </c>
      <c r="D837" s="212">
        <v>20</v>
      </c>
      <c r="E837" s="212">
        <v>320</v>
      </c>
      <c r="F837" s="209">
        <v>0.78</v>
      </c>
    </row>
    <row r="838" spans="1:6">
      <c r="A838" s="212">
        <v>1040800120</v>
      </c>
      <c r="B838" s="216" t="s">
        <v>840</v>
      </c>
      <c r="C838" s="212">
        <v>111.94</v>
      </c>
      <c r="D838" s="212">
        <v>20</v>
      </c>
      <c r="E838" s="212">
        <v>320</v>
      </c>
      <c r="F838" s="209">
        <v>0.78</v>
      </c>
    </row>
    <row r="839" spans="1:6">
      <c r="A839" s="212">
        <v>1040800160</v>
      </c>
      <c r="B839" s="216" t="s">
        <v>841</v>
      </c>
      <c r="C839" s="212">
        <v>118.97</v>
      </c>
      <c r="D839" s="212">
        <v>20</v>
      </c>
      <c r="E839" s="212">
        <v>320</v>
      </c>
      <c r="F839" s="209">
        <v>0.78</v>
      </c>
    </row>
    <row r="840" spans="1:6">
      <c r="A840" s="212">
        <v>1040800190</v>
      </c>
      <c r="B840" s="216" t="s">
        <v>842</v>
      </c>
      <c r="C840" s="212">
        <v>135.19</v>
      </c>
      <c r="D840" s="212">
        <v>20</v>
      </c>
      <c r="E840" s="212">
        <v>240</v>
      </c>
      <c r="F840" s="209">
        <v>0.78</v>
      </c>
    </row>
    <row r="841" spans="1:6">
      <c r="A841" s="212">
        <v>1040800200</v>
      </c>
      <c r="B841" s="216" t="s">
        <v>843</v>
      </c>
      <c r="C841" s="212">
        <v>135.19</v>
      </c>
      <c r="D841" s="212">
        <v>20</v>
      </c>
      <c r="E841" s="212">
        <v>240</v>
      </c>
      <c r="F841" s="209">
        <v>0.78</v>
      </c>
    </row>
    <row r="842" spans="1:6">
      <c r="A842" s="212">
        <v>1040800220</v>
      </c>
      <c r="B842" s="216" t="s">
        <v>844</v>
      </c>
      <c r="C842" s="212">
        <v>149.25</v>
      </c>
      <c r="D842" s="212">
        <v>25</v>
      </c>
      <c r="E842" s="212">
        <v>200</v>
      </c>
      <c r="F842" s="209">
        <v>0.78</v>
      </c>
    </row>
    <row r="843" spans="1:6">
      <c r="A843" s="212">
        <v>1040800260</v>
      </c>
      <c r="B843" s="216" t="s">
        <v>845</v>
      </c>
      <c r="C843" s="212">
        <v>160.06</v>
      </c>
      <c r="D843" s="212">
        <v>25</v>
      </c>
      <c r="E843" s="212">
        <v>200</v>
      </c>
      <c r="F843" s="209">
        <v>0.78</v>
      </c>
    </row>
    <row r="844" spans="1:6">
      <c r="A844" s="212">
        <v>1040800290</v>
      </c>
      <c r="B844" s="216" t="s">
        <v>846</v>
      </c>
      <c r="C844" s="212">
        <v>173.04</v>
      </c>
      <c r="D844" s="212">
        <v>25</v>
      </c>
      <c r="E844" s="212">
        <v>200</v>
      </c>
      <c r="F844" s="209">
        <v>0.78</v>
      </c>
    </row>
    <row r="845" spans="1:6">
      <c r="A845" s="212">
        <v>1040800300</v>
      </c>
      <c r="B845" s="216" t="s">
        <v>847</v>
      </c>
      <c r="C845" s="212">
        <v>183.86</v>
      </c>
      <c r="D845" s="212">
        <v>20</v>
      </c>
      <c r="E845" s="212">
        <v>160</v>
      </c>
      <c r="F845" s="209">
        <v>0.78</v>
      </c>
    </row>
    <row r="846" spans="1:6">
      <c r="A846" s="212">
        <v>1040800320</v>
      </c>
      <c r="B846" s="216" t="s">
        <v>848</v>
      </c>
      <c r="C846" s="212">
        <v>195.75</v>
      </c>
      <c r="D846" s="212">
        <v>20</v>
      </c>
      <c r="E846" s="212">
        <v>160</v>
      </c>
      <c r="F846" s="209">
        <v>0.78</v>
      </c>
    </row>
    <row r="847" spans="1:6">
      <c r="A847" s="212">
        <v>1040800360</v>
      </c>
      <c r="B847" s="216" t="s">
        <v>849</v>
      </c>
      <c r="C847" s="212">
        <v>206.57</v>
      </c>
      <c r="D847" s="212">
        <v>20</v>
      </c>
      <c r="E847" s="212">
        <v>160</v>
      </c>
      <c r="F847" s="209">
        <v>0.78</v>
      </c>
    </row>
    <row r="848" spans="1:6">
      <c r="A848" s="212">
        <v>1040800390</v>
      </c>
      <c r="B848" s="216" t="s">
        <v>850</v>
      </c>
      <c r="C848" s="212">
        <v>289.83</v>
      </c>
      <c r="D848" s="212">
        <v>10</v>
      </c>
      <c r="E848" s="212">
        <v>100</v>
      </c>
      <c r="F848" s="209">
        <v>0.78</v>
      </c>
    </row>
    <row r="849" spans="1:6">
      <c r="A849" s="212">
        <v>1040800400</v>
      </c>
      <c r="B849" s="216" t="s">
        <v>851</v>
      </c>
      <c r="C849" s="212">
        <v>228.2</v>
      </c>
      <c r="D849" s="212">
        <v>10</v>
      </c>
      <c r="E849" s="212">
        <v>80</v>
      </c>
      <c r="F849" s="209">
        <v>0.78</v>
      </c>
    </row>
    <row r="850" spans="1:6">
      <c r="A850" s="212">
        <v>1040800420</v>
      </c>
      <c r="B850" s="216" t="s">
        <v>852</v>
      </c>
      <c r="C850" s="212">
        <v>242.26</v>
      </c>
      <c r="D850" s="212">
        <v>15</v>
      </c>
      <c r="E850" s="212">
        <v>75</v>
      </c>
      <c r="F850" s="209">
        <v>0.78</v>
      </c>
    </row>
    <row r="851" spans="1:6">
      <c r="A851" s="212">
        <v>1040800460</v>
      </c>
      <c r="B851" s="216" t="s">
        <v>853</v>
      </c>
      <c r="C851" s="212">
        <v>253.07</v>
      </c>
      <c r="D851" s="212">
        <v>10</v>
      </c>
      <c r="E851" s="212">
        <v>80</v>
      </c>
      <c r="F851" s="209">
        <v>0.78</v>
      </c>
    </row>
    <row r="852" spans="1:6">
      <c r="A852" s="212">
        <v>1040800490</v>
      </c>
      <c r="B852" s="216" t="s">
        <v>854</v>
      </c>
      <c r="C852" s="212">
        <v>263.89</v>
      </c>
      <c r="D852" s="212">
        <v>15</v>
      </c>
      <c r="E852" s="212">
        <v>75</v>
      </c>
      <c r="F852" s="209">
        <v>0.78</v>
      </c>
    </row>
    <row r="853" spans="1:6">
      <c r="A853" s="212">
        <v>1040800500</v>
      </c>
      <c r="B853" s="216" t="s">
        <v>855</v>
      </c>
      <c r="C853" s="212">
        <v>274.7</v>
      </c>
      <c r="D853" s="212">
        <v>10</v>
      </c>
      <c r="E853" s="212">
        <v>80</v>
      </c>
      <c r="F853" s="209">
        <v>0.78</v>
      </c>
    </row>
    <row r="854" spans="1:6">
      <c r="A854" s="212">
        <v>1040800560</v>
      </c>
      <c r="B854" s="216" t="s">
        <v>856</v>
      </c>
      <c r="C854" s="212">
        <v>297.41000000000003</v>
      </c>
      <c r="D854" s="212">
        <v>10</v>
      </c>
      <c r="E854" s="212">
        <v>80</v>
      </c>
      <c r="F854" s="209">
        <v>0.78</v>
      </c>
    </row>
    <row r="855" spans="1:6">
      <c r="A855" s="212">
        <v>1040800600</v>
      </c>
      <c r="B855" s="216" t="s">
        <v>857</v>
      </c>
      <c r="C855" s="212">
        <v>313.64</v>
      </c>
      <c r="D855" s="212">
        <v>10</v>
      </c>
      <c r="E855" s="212">
        <v>80</v>
      </c>
      <c r="F855" s="209">
        <v>0.78</v>
      </c>
    </row>
    <row r="856" spans="1:6">
      <c r="A856" s="212">
        <v>1040900090</v>
      </c>
      <c r="B856" s="216" t="s">
        <v>858</v>
      </c>
      <c r="C856" s="212">
        <v>237.93</v>
      </c>
      <c r="D856" s="212">
        <v>10</v>
      </c>
      <c r="E856" s="212">
        <v>200</v>
      </c>
      <c r="F856" s="209">
        <v>0.78</v>
      </c>
    </row>
    <row r="857" spans="1:6">
      <c r="A857" s="212">
        <v>1040900100</v>
      </c>
      <c r="B857" s="216" t="s">
        <v>859</v>
      </c>
      <c r="C857" s="212">
        <v>170.88</v>
      </c>
      <c r="D857" s="212">
        <v>10</v>
      </c>
      <c r="E857" s="212">
        <v>200</v>
      </c>
      <c r="F857" s="209">
        <v>0.78</v>
      </c>
    </row>
    <row r="858" spans="1:6">
      <c r="A858" s="212">
        <v>1040900120</v>
      </c>
      <c r="B858" s="216" t="s">
        <v>860</v>
      </c>
      <c r="C858" s="212">
        <v>183.86</v>
      </c>
      <c r="D858" s="212">
        <v>10</v>
      </c>
      <c r="E858" s="212">
        <v>160</v>
      </c>
      <c r="F858" s="209">
        <v>0.78</v>
      </c>
    </row>
    <row r="859" spans="1:6">
      <c r="A859" s="212">
        <v>1040900160</v>
      </c>
      <c r="B859" s="216" t="s">
        <v>861</v>
      </c>
      <c r="C859" s="212">
        <v>200.08</v>
      </c>
      <c r="D859" s="212">
        <v>10</v>
      </c>
      <c r="E859" s="212">
        <v>160</v>
      </c>
      <c r="F859" s="209">
        <v>0.78</v>
      </c>
    </row>
    <row r="860" spans="1:6">
      <c r="A860" s="212">
        <v>1040900190</v>
      </c>
      <c r="B860" s="216" t="s">
        <v>862</v>
      </c>
      <c r="C860" s="212">
        <v>217.38</v>
      </c>
      <c r="D860" s="212">
        <v>10</v>
      </c>
      <c r="E860" s="212">
        <v>120</v>
      </c>
      <c r="F860" s="209">
        <v>0.78</v>
      </c>
    </row>
    <row r="861" spans="1:6">
      <c r="A861" s="212">
        <v>1040900200</v>
      </c>
      <c r="B861" s="216" t="s">
        <v>863</v>
      </c>
      <c r="C861" s="212">
        <v>234.69</v>
      </c>
      <c r="D861" s="212">
        <v>10</v>
      </c>
      <c r="E861" s="212">
        <v>120</v>
      </c>
      <c r="F861" s="209">
        <v>0.78</v>
      </c>
    </row>
    <row r="862" spans="1:6">
      <c r="A862" s="212">
        <v>1040900220</v>
      </c>
      <c r="B862" s="216" t="s">
        <v>864</v>
      </c>
      <c r="C862" s="212">
        <v>249.83</v>
      </c>
      <c r="D862" s="212">
        <v>10</v>
      </c>
      <c r="E862" s="212">
        <v>120</v>
      </c>
      <c r="F862" s="209">
        <v>0.78</v>
      </c>
    </row>
    <row r="863" spans="1:6">
      <c r="A863" s="212">
        <v>1040900260</v>
      </c>
      <c r="B863" s="216" t="s">
        <v>865</v>
      </c>
      <c r="C863" s="212">
        <v>266.05</v>
      </c>
      <c r="D863" s="212">
        <v>10</v>
      </c>
      <c r="E863" s="212">
        <v>120</v>
      </c>
      <c r="F863" s="209">
        <v>0.78</v>
      </c>
    </row>
    <row r="864" spans="1:6">
      <c r="A864" s="212">
        <v>1040900290</v>
      </c>
      <c r="B864" s="216" t="s">
        <v>866</v>
      </c>
      <c r="C864" s="212">
        <v>282.27</v>
      </c>
      <c r="D864" s="212">
        <v>10</v>
      </c>
      <c r="E864" s="212">
        <v>120</v>
      </c>
      <c r="F864" s="209">
        <v>0.78</v>
      </c>
    </row>
    <row r="865" spans="1:6">
      <c r="A865" s="212">
        <v>1040900300</v>
      </c>
      <c r="B865" s="216" t="s">
        <v>867</v>
      </c>
      <c r="C865" s="212">
        <v>296.33</v>
      </c>
      <c r="D865" s="212">
        <v>10</v>
      </c>
      <c r="E865" s="212">
        <v>100</v>
      </c>
      <c r="F865" s="209">
        <v>0.78</v>
      </c>
    </row>
    <row r="866" spans="1:6">
      <c r="A866" s="212">
        <v>1040900320</v>
      </c>
      <c r="B866" s="216" t="s">
        <v>868</v>
      </c>
      <c r="C866" s="212">
        <v>383.71</v>
      </c>
      <c r="D866" s="212">
        <v>10</v>
      </c>
      <c r="E866" s="212">
        <v>100</v>
      </c>
      <c r="F866" s="209">
        <v>0.78</v>
      </c>
    </row>
    <row r="867" spans="1:6">
      <c r="A867" s="212">
        <v>1040900360</v>
      </c>
      <c r="B867" s="216" t="s">
        <v>869</v>
      </c>
      <c r="C867" s="212">
        <v>329.86</v>
      </c>
      <c r="D867" s="212">
        <v>10</v>
      </c>
      <c r="E867" s="212">
        <v>100</v>
      </c>
      <c r="F867" s="209">
        <v>0.78</v>
      </c>
    </row>
    <row r="868" spans="1:6">
      <c r="A868" s="212">
        <v>1040900390</v>
      </c>
      <c r="B868" s="216" t="s">
        <v>870</v>
      </c>
      <c r="C868" s="212">
        <v>353.65</v>
      </c>
      <c r="D868" s="212">
        <v>25</v>
      </c>
      <c r="E868" s="212">
        <v>75</v>
      </c>
      <c r="F868" s="209">
        <v>0.78</v>
      </c>
    </row>
    <row r="869" spans="1:6">
      <c r="A869" s="212">
        <v>1040900400</v>
      </c>
      <c r="B869" s="216" t="s">
        <v>871</v>
      </c>
      <c r="C869" s="212">
        <v>375.28</v>
      </c>
      <c r="D869" s="212">
        <v>10</v>
      </c>
      <c r="E869" s="212">
        <v>80</v>
      </c>
      <c r="F869" s="209">
        <v>0.78</v>
      </c>
    </row>
    <row r="870" spans="1:6">
      <c r="A870" s="212">
        <v>1040900420</v>
      </c>
      <c r="B870" s="216" t="s">
        <v>872</v>
      </c>
      <c r="C870" s="212">
        <v>678.35</v>
      </c>
      <c r="D870" s="212">
        <v>5</v>
      </c>
      <c r="E870" s="212">
        <v>75</v>
      </c>
      <c r="F870" s="209">
        <v>0.78</v>
      </c>
    </row>
    <row r="871" spans="1:6">
      <c r="A871" s="212">
        <v>1040900460</v>
      </c>
      <c r="B871" s="216" t="s">
        <v>873</v>
      </c>
      <c r="C871" s="212">
        <v>410.97</v>
      </c>
      <c r="D871" s="212">
        <v>5</v>
      </c>
      <c r="E871" s="212">
        <v>80</v>
      </c>
      <c r="F871" s="209">
        <v>0.78</v>
      </c>
    </row>
    <row r="872" spans="1:6">
      <c r="A872" s="212">
        <v>1040900490</v>
      </c>
      <c r="B872" s="216" t="s">
        <v>874</v>
      </c>
      <c r="C872" s="212">
        <v>746.17</v>
      </c>
      <c r="D872" s="212">
        <v>5</v>
      </c>
      <c r="E872" s="212">
        <v>75</v>
      </c>
      <c r="F872" s="209">
        <v>0.78</v>
      </c>
    </row>
    <row r="873" spans="1:6">
      <c r="A873" s="212">
        <v>1040900500</v>
      </c>
      <c r="B873" s="216" t="s">
        <v>875</v>
      </c>
      <c r="C873" s="212">
        <v>454.23</v>
      </c>
      <c r="D873" s="212">
        <v>5</v>
      </c>
      <c r="E873" s="212">
        <v>80</v>
      </c>
      <c r="F873" s="209">
        <v>0.78</v>
      </c>
    </row>
    <row r="874" spans="1:6">
      <c r="A874" s="212">
        <v>1040900560</v>
      </c>
      <c r="B874" s="216" t="s">
        <v>876</v>
      </c>
      <c r="C874" s="212">
        <v>497.49</v>
      </c>
      <c r="D874" s="212">
        <v>5</v>
      </c>
      <c r="E874" s="212">
        <v>80</v>
      </c>
      <c r="F874" s="209">
        <v>0.78</v>
      </c>
    </row>
    <row r="875" spans="1:6">
      <c r="A875" s="212">
        <v>1040900600</v>
      </c>
      <c r="B875" s="216" t="s">
        <v>877</v>
      </c>
      <c r="C875" s="212">
        <v>540.75</v>
      </c>
      <c r="D875" s="212">
        <v>5</v>
      </c>
      <c r="E875" s="212">
        <v>80</v>
      </c>
      <c r="F875" s="209">
        <v>0.78</v>
      </c>
    </row>
    <row r="876" spans="1:6">
      <c r="A876" s="212">
        <v>1041000120</v>
      </c>
      <c r="B876" s="216" t="s">
        <v>878</v>
      </c>
      <c r="C876" s="212">
        <v>836.73</v>
      </c>
      <c r="D876" s="212">
        <v>5</v>
      </c>
      <c r="E876" s="212">
        <v>100</v>
      </c>
      <c r="F876" s="209">
        <v>0.78</v>
      </c>
    </row>
    <row r="877" spans="1:6">
      <c r="A877" s="212">
        <v>1041000160</v>
      </c>
      <c r="B877" s="216" t="s">
        <v>879</v>
      </c>
      <c r="C877" s="212">
        <v>772.19</v>
      </c>
      <c r="D877" s="212">
        <v>5</v>
      </c>
      <c r="E877" s="212">
        <v>100</v>
      </c>
      <c r="F877" s="209">
        <v>0.78</v>
      </c>
    </row>
    <row r="878" spans="1:6">
      <c r="A878" s="212">
        <v>1041000190</v>
      </c>
      <c r="B878" s="216" t="s">
        <v>880</v>
      </c>
      <c r="C878" s="212">
        <v>823.02</v>
      </c>
      <c r="D878" s="212">
        <v>5</v>
      </c>
      <c r="E878" s="212">
        <v>80</v>
      </c>
      <c r="F878" s="209">
        <v>0.78</v>
      </c>
    </row>
    <row r="879" spans="1:6">
      <c r="A879" s="212">
        <v>1041000200</v>
      </c>
      <c r="B879" s="216" t="s">
        <v>881</v>
      </c>
      <c r="C879" s="212">
        <v>709.46</v>
      </c>
      <c r="D879" s="212">
        <v>5</v>
      </c>
      <c r="E879" s="212">
        <v>80</v>
      </c>
      <c r="F879" s="209">
        <v>0.78</v>
      </c>
    </row>
    <row r="880" spans="1:6">
      <c r="A880" s="212">
        <v>1041000220</v>
      </c>
      <c r="B880" s="216" t="s">
        <v>882</v>
      </c>
      <c r="C880" s="212">
        <v>978.76</v>
      </c>
      <c r="D880" s="212">
        <v>5</v>
      </c>
      <c r="E880" s="212">
        <v>80</v>
      </c>
      <c r="F880" s="209">
        <v>0.78</v>
      </c>
    </row>
    <row r="881" spans="1:6">
      <c r="A881" s="212">
        <v>1041000260</v>
      </c>
      <c r="B881" s="216" t="s">
        <v>883</v>
      </c>
      <c r="C881" s="212">
        <v>1011.2</v>
      </c>
      <c r="D881" s="212">
        <v>5</v>
      </c>
      <c r="E881" s="212">
        <v>80</v>
      </c>
      <c r="F881" s="209">
        <v>0.78</v>
      </c>
    </row>
    <row r="882" spans="1:6">
      <c r="A882" s="212">
        <v>1041000290</v>
      </c>
      <c r="B882" s="216" t="s">
        <v>884</v>
      </c>
      <c r="C882" s="213">
        <v>1083.6600000000001</v>
      </c>
      <c r="D882" s="212">
        <v>5</v>
      </c>
      <c r="E882" s="212">
        <v>60</v>
      </c>
      <c r="F882" s="209">
        <v>0.78</v>
      </c>
    </row>
    <row r="883" spans="1:6">
      <c r="A883" s="212">
        <v>1041000300</v>
      </c>
      <c r="B883" s="216" t="s">
        <v>885</v>
      </c>
      <c r="C883" s="213">
        <v>1133.4100000000001</v>
      </c>
      <c r="D883" s="212">
        <v>5</v>
      </c>
      <c r="E883" s="212">
        <v>60</v>
      </c>
      <c r="F883" s="209">
        <v>0.78</v>
      </c>
    </row>
    <row r="884" spans="1:6">
      <c r="A884" s="212">
        <v>1041000360</v>
      </c>
      <c r="B884" s="216" t="s">
        <v>886</v>
      </c>
      <c r="C884" s="213">
        <v>1218.8499999999999</v>
      </c>
      <c r="D884" s="212">
        <v>5</v>
      </c>
      <c r="E884" s="212">
        <v>60</v>
      </c>
      <c r="F884" s="209">
        <v>0.78</v>
      </c>
    </row>
    <row r="885" spans="1:6">
      <c r="A885" s="212">
        <v>1041000400</v>
      </c>
      <c r="B885" s="216" t="s">
        <v>887</v>
      </c>
      <c r="C885" s="213">
        <v>1320.51</v>
      </c>
      <c r="D885" s="212">
        <v>5</v>
      </c>
      <c r="E885" s="212">
        <v>60</v>
      </c>
      <c r="F885" s="209">
        <v>0.78</v>
      </c>
    </row>
    <row r="886" spans="1:6">
      <c r="A886" s="212">
        <v>1041000460</v>
      </c>
      <c r="B886" s="216" t="s">
        <v>888</v>
      </c>
      <c r="C886" s="213">
        <v>1422.17</v>
      </c>
      <c r="D886" s="212">
        <v>1</v>
      </c>
      <c r="E886" s="212">
        <v>60</v>
      </c>
      <c r="F886" s="209">
        <v>0.78</v>
      </c>
    </row>
    <row r="887" spans="1:6">
      <c r="A887" s="212">
        <v>1041000500</v>
      </c>
      <c r="B887" s="216" t="s">
        <v>889</v>
      </c>
      <c r="C887" s="213">
        <v>1553.03</v>
      </c>
      <c r="D887" s="212">
        <v>1</v>
      </c>
      <c r="E887" s="212">
        <v>48</v>
      </c>
      <c r="F887" s="209">
        <v>0.78</v>
      </c>
    </row>
    <row r="888" spans="1:6">
      <c r="A888" s="212">
        <v>1050020003</v>
      </c>
      <c r="B888" s="216" t="s">
        <v>890</v>
      </c>
      <c r="C888" s="212">
        <v>1.51</v>
      </c>
      <c r="D888" s="212">
        <v>200</v>
      </c>
      <c r="E888" s="212">
        <v>56000</v>
      </c>
      <c r="F888" s="209">
        <v>0.79</v>
      </c>
    </row>
    <row r="889" spans="1:6">
      <c r="A889" s="212">
        <v>1050020010</v>
      </c>
      <c r="B889" s="216" t="s">
        <v>891</v>
      </c>
      <c r="C889" s="212">
        <v>1.51</v>
      </c>
      <c r="D889" s="212">
        <v>200</v>
      </c>
      <c r="E889" s="212">
        <v>56000</v>
      </c>
      <c r="F889" s="209">
        <v>0.79</v>
      </c>
    </row>
    <row r="890" spans="1:6">
      <c r="A890" s="212">
        <v>1050020020</v>
      </c>
      <c r="B890" s="216" t="s">
        <v>892</v>
      </c>
      <c r="C890" s="212">
        <v>1.51</v>
      </c>
      <c r="D890" s="212">
        <v>200</v>
      </c>
      <c r="E890" s="212">
        <v>56000</v>
      </c>
      <c r="F890" s="209">
        <v>0.79</v>
      </c>
    </row>
    <row r="891" spans="1:6">
      <c r="A891" s="212">
        <v>1050020030</v>
      </c>
      <c r="B891" s="216" t="s">
        <v>893</v>
      </c>
      <c r="C891" s="212">
        <v>2.16</v>
      </c>
      <c r="D891" s="212">
        <v>200</v>
      </c>
      <c r="E891" s="212">
        <v>56000</v>
      </c>
      <c r="F891" s="209">
        <v>0.79</v>
      </c>
    </row>
    <row r="892" spans="1:6">
      <c r="A892" s="212">
        <v>1050020040</v>
      </c>
      <c r="B892" s="216" t="s">
        <v>894</v>
      </c>
      <c r="C892" s="212">
        <v>1.65</v>
      </c>
      <c r="D892" s="212">
        <v>200</v>
      </c>
      <c r="E892" s="212">
        <v>56000</v>
      </c>
      <c r="F892" s="209">
        <v>0.79</v>
      </c>
    </row>
    <row r="893" spans="1:6">
      <c r="A893" s="212">
        <v>1050020060</v>
      </c>
      <c r="B893" s="216" t="s">
        <v>895</v>
      </c>
      <c r="C893" s="212">
        <v>1.73</v>
      </c>
      <c r="D893" s="212">
        <v>200</v>
      </c>
      <c r="E893" s="212">
        <v>43200</v>
      </c>
      <c r="F893" s="209">
        <v>0.79</v>
      </c>
    </row>
    <row r="894" spans="1:6">
      <c r="A894" s="212">
        <v>1050020080</v>
      </c>
      <c r="B894" s="216" t="s">
        <v>896</v>
      </c>
      <c r="C894" s="212">
        <v>5.0199999999999996</v>
      </c>
      <c r="D894" s="212">
        <v>250</v>
      </c>
      <c r="E894" s="212">
        <v>500</v>
      </c>
      <c r="F894" s="209">
        <v>0.79</v>
      </c>
    </row>
    <row r="895" spans="1:6">
      <c r="A895" s="212">
        <v>1050020090</v>
      </c>
      <c r="B895" s="216" t="s">
        <v>897</v>
      </c>
      <c r="C895" s="212">
        <v>3.01</v>
      </c>
      <c r="D895" s="212">
        <v>100</v>
      </c>
      <c r="E895" s="212">
        <v>20000</v>
      </c>
      <c r="F895" s="209">
        <v>0.79</v>
      </c>
    </row>
    <row r="896" spans="1:6">
      <c r="A896" s="212">
        <v>1050030003</v>
      </c>
      <c r="B896" s="216" t="s">
        <v>898</v>
      </c>
      <c r="C896" s="212">
        <v>1.1399999999999999</v>
      </c>
      <c r="D896" s="212">
        <v>200</v>
      </c>
      <c r="E896" s="212">
        <v>56000</v>
      </c>
      <c r="F896" s="209">
        <v>0.79</v>
      </c>
    </row>
    <row r="897" spans="1:6">
      <c r="A897" s="212">
        <v>1050030010</v>
      </c>
      <c r="B897" s="216" t="s">
        <v>899</v>
      </c>
      <c r="C897" s="212">
        <v>1.48</v>
      </c>
      <c r="D897" s="212">
        <v>200</v>
      </c>
      <c r="E897" s="212">
        <v>56000</v>
      </c>
      <c r="F897" s="209">
        <v>0.79</v>
      </c>
    </row>
    <row r="898" spans="1:6">
      <c r="A898" s="212">
        <v>1050030020</v>
      </c>
      <c r="B898" s="216" t="s">
        <v>900</v>
      </c>
      <c r="C898" s="212">
        <v>1.44</v>
      </c>
      <c r="D898" s="212">
        <v>200</v>
      </c>
      <c r="E898" s="212">
        <v>56000</v>
      </c>
      <c r="F898" s="209">
        <v>0.79</v>
      </c>
    </row>
    <row r="899" spans="1:6">
      <c r="A899" s="212">
        <v>1050030030</v>
      </c>
      <c r="B899" s="216" t="s">
        <v>901</v>
      </c>
      <c r="C899" s="212">
        <v>1.5</v>
      </c>
      <c r="D899" s="212">
        <v>200</v>
      </c>
      <c r="E899" s="212">
        <v>56000</v>
      </c>
      <c r="F899" s="209">
        <v>0.79</v>
      </c>
    </row>
    <row r="900" spans="1:6">
      <c r="A900" s="212">
        <v>1050030040</v>
      </c>
      <c r="B900" s="216" t="s">
        <v>902</v>
      </c>
      <c r="C900" s="212">
        <v>1.57</v>
      </c>
      <c r="D900" s="212">
        <v>200</v>
      </c>
      <c r="E900" s="212">
        <v>56000</v>
      </c>
      <c r="F900" s="209">
        <v>0.79</v>
      </c>
    </row>
    <row r="901" spans="1:6">
      <c r="A901" s="212">
        <v>1050030060</v>
      </c>
      <c r="B901" s="216" t="s">
        <v>903</v>
      </c>
      <c r="C901" s="212">
        <v>1.77</v>
      </c>
      <c r="D901" s="212">
        <v>300</v>
      </c>
      <c r="E901" s="212">
        <v>30000</v>
      </c>
      <c r="F901" s="209">
        <v>0.79</v>
      </c>
    </row>
    <row r="902" spans="1:6">
      <c r="A902" s="212">
        <v>1050030080</v>
      </c>
      <c r="B902" s="216" t="s">
        <v>904</v>
      </c>
      <c r="C902" s="212">
        <v>5.49</v>
      </c>
      <c r="D902" s="212">
        <v>300</v>
      </c>
      <c r="E902" s="212">
        <v>30000</v>
      </c>
      <c r="F902" s="209">
        <v>0.79</v>
      </c>
    </row>
    <row r="903" spans="1:6">
      <c r="A903" s="212">
        <v>1050030090</v>
      </c>
      <c r="B903" s="216" t="s">
        <v>905</v>
      </c>
      <c r="C903" s="212">
        <v>2.76</v>
      </c>
      <c r="D903" s="212">
        <v>200</v>
      </c>
      <c r="E903" s="212">
        <v>14000</v>
      </c>
      <c r="F903" s="209">
        <v>0.79</v>
      </c>
    </row>
    <row r="904" spans="1:6">
      <c r="A904" s="212">
        <v>1050030100</v>
      </c>
      <c r="B904" s="216" t="s">
        <v>906</v>
      </c>
      <c r="C904" s="212">
        <v>3.79</v>
      </c>
      <c r="D904" s="212">
        <v>100</v>
      </c>
      <c r="E904" s="212">
        <v>10000</v>
      </c>
      <c r="F904" s="209">
        <v>0.79</v>
      </c>
    </row>
    <row r="905" spans="1:6">
      <c r="A905" s="212">
        <v>1050040003</v>
      </c>
      <c r="B905" s="216" t="s">
        <v>907</v>
      </c>
      <c r="C905" s="212">
        <v>1.28</v>
      </c>
      <c r="D905" s="212">
        <v>200</v>
      </c>
      <c r="E905" s="212">
        <v>56000</v>
      </c>
      <c r="F905" s="209">
        <v>0.79</v>
      </c>
    </row>
    <row r="906" spans="1:6">
      <c r="A906" s="212">
        <v>1050040010</v>
      </c>
      <c r="B906" s="216" t="s">
        <v>908</v>
      </c>
      <c r="C906" s="212">
        <v>1.33</v>
      </c>
      <c r="D906" s="212">
        <v>200</v>
      </c>
      <c r="E906" s="212">
        <v>56000</v>
      </c>
      <c r="F906" s="209">
        <v>0.79</v>
      </c>
    </row>
    <row r="907" spans="1:6">
      <c r="A907" s="212">
        <v>1050040020</v>
      </c>
      <c r="B907" s="216" t="s">
        <v>909</v>
      </c>
      <c r="C907" s="212">
        <v>1.38</v>
      </c>
      <c r="D907" s="212">
        <v>200</v>
      </c>
      <c r="E907" s="212">
        <v>56000</v>
      </c>
      <c r="F907" s="209">
        <v>0.79</v>
      </c>
    </row>
    <row r="908" spans="1:6">
      <c r="A908" s="212">
        <v>1050040030</v>
      </c>
      <c r="B908" s="216" t="s">
        <v>910</v>
      </c>
      <c r="C908" s="212">
        <v>1.46</v>
      </c>
      <c r="D908" s="212">
        <v>200</v>
      </c>
      <c r="E908" s="212">
        <v>56000</v>
      </c>
      <c r="F908" s="209">
        <v>0.79</v>
      </c>
    </row>
    <row r="909" spans="1:6">
      <c r="A909" s="212">
        <v>1050040040</v>
      </c>
      <c r="B909" s="216" t="s">
        <v>911</v>
      </c>
      <c r="C909" s="212">
        <v>1.46</v>
      </c>
      <c r="D909" s="212">
        <v>200</v>
      </c>
      <c r="E909" s="212">
        <v>43200</v>
      </c>
      <c r="F909" s="209">
        <v>0.79</v>
      </c>
    </row>
    <row r="910" spans="1:6">
      <c r="A910" s="212">
        <v>1050040060</v>
      </c>
      <c r="B910" s="216" t="s">
        <v>912</v>
      </c>
      <c r="C910" s="212">
        <v>1.8</v>
      </c>
      <c r="D910" s="212">
        <v>200</v>
      </c>
      <c r="E910" s="212">
        <v>27600</v>
      </c>
      <c r="F910" s="209">
        <v>0.79</v>
      </c>
    </row>
    <row r="911" spans="1:6">
      <c r="A911" s="212">
        <v>1050040080</v>
      </c>
      <c r="B911" s="216" t="s">
        <v>913</v>
      </c>
      <c r="C911" s="212">
        <v>5.16</v>
      </c>
      <c r="D911" s="212">
        <v>250</v>
      </c>
      <c r="E911" s="212">
        <v>5000</v>
      </c>
      <c r="F911" s="209">
        <v>0.79</v>
      </c>
    </row>
    <row r="912" spans="1:6">
      <c r="A912" s="212">
        <v>1050040090</v>
      </c>
      <c r="B912" s="216" t="s">
        <v>914</v>
      </c>
      <c r="C912" s="212">
        <v>2.33</v>
      </c>
      <c r="D912" s="212">
        <v>100</v>
      </c>
      <c r="E912" s="212">
        <v>21600</v>
      </c>
      <c r="F912" s="209">
        <v>0.79</v>
      </c>
    </row>
    <row r="913" spans="1:6">
      <c r="A913" s="212">
        <v>1050040100</v>
      </c>
      <c r="B913" s="216" t="s">
        <v>915</v>
      </c>
      <c r="C913" s="212">
        <v>3.06</v>
      </c>
      <c r="D913" s="212">
        <v>100</v>
      </c>
      <c r="E913" s="212">
        <v>13800</v>
      </c>
      <c r="F913" s="209">
        <v>0.79</v>
      </c>
    </row>
    <row r="914" spans="1:6">
      <c r="A914" s="212">
        <v>1050050003</v>
      </c>
      <c r="B914" s="216" t="s">
        <v>916</v>
      </c>
      <c r="C914" s="212">
        <v>1.49</v>
      </c>
      <c r="D914" s="212">
        <v>200</v>
      </c>
      <c r="E914" s="212">
        <v>56000</v>
      </c>
      <c r="F914" s="209">
        <v>0.79</v>
      </c>
    </row>
    <row r="915" spans="1:6">
      <c r="A915" s="212">
        <v>1050050010</v>
      </c>
      <c r="B915" s="216" t="s">
        <v>917</v>
      </c>
      <c r="C915" s="212">
        <v>1.27</v>
      </c>
      <c r="D915" s="212">
        <v>300</v>
      </c>
      <c r="E915" s="212">
        <v>84000</v>
      </c>
      <c r="F915" s="209">
        <v>0.79</v>
      </c>
    </row>
    <row r="916" spans="1:6">
      <c r="A916" s="212">
        <v>1050050020</v>
      </c>
      <c r="B916" s="216" t="s">
        <v>918</v>
      </c>
      <c r="C916" s="212">
        <v>1.3</v>
      </c>
      <c r="D916" s="212">
        <v>200</v>
      </c>
      <c r="E916" s="212">
        <v>56000</v>
      </c>
      <c r="F916" s="209">
        <v>0.79</v>
      </c>
    </row>
    <row r="917" spans="1:6">
      <c r="A917" s="212">
        <v>1050050030</v>
      </c>
      <c r="B917" s="216" t="s">
        <v>919</v>
      </c>
      <c r="C917" s="212">
        <v>1.3</v>
      </c>
      <c r="D917" s="212">
        <v>200</v>
      </c>
      <c r="E917" s="212">
        <v>56000</v>
      </c>
      <c r="F917" s="209">
        <v>0.79</v>
      </c>
    </row>
    <row r="918" spans="1:6">
      <c r="A918" s="212">
        <v>1050050040</v>
      </c>
      <c r="B918" s="216" t="s">
        <v>920</v>
      </c>
      <c r="C918" s="212">
        <v>1.44</v>
      </c>
      <c r="D918" s="212">
        <v>200</v>
      </c>
      <c r="E918" s="212">
        <v>28000</v>
      </c>
      <c r="F918" s="209">
        <v>0.79</v>
      </c>
    </row>
    <row r="919" spans="1:6">
      <c r="A919" s="212">
        <v>1050050060</v>
      </c>
      <c r="B919" s="216" t="s">
        <v>921</v>
      </c>
      <c r="C919" s="212">
        <v>1.46</v>
      </c>
      <c r="D919" s="212">
        <v>200</v>
      </c>
      <c r="E919" s="212">
        <v>27600</v>
      </c>
      <c r="F919" s="209">
        <v>0.79</v>
      </c>
    </row>
    <row r="920" spans="1:6">
      <c r="A920" s="212">
        <v>1050050080</v>
      </c>
      <c r="B920" s="216" t="s">
        <v>922</v>
      </c>
      <c r="C920" s="212">
        <v>3.79</v>
      </c>
      <c r="D920" s="212">
        <v>250</v>
      </c>
      <c r="E920" s="212">
        <v>2500</v>
      </c>
      <c r="F920" s="209">
        <v>0.79</v>
      </c>
    </row>
    <row r="921" spans="1:6">
      <c r="A921" s="212">
        <v>1050050090</v>
      </c>
      <c r="B921" s="216" t="s">
        <v>923</v>
      </c>
      <c r="C921" s="212">
        <v>2.62</v>
      </c>
      <c r="D921" s="212">
        <v>100</v>
      </c>
      <c r="E921" s="212">
        <v>20000</v>
      </c>
      <c r="F921" s="209">
        <v>0.79</v>
      </c>
    </row>
    <row r="922" spans="1:6">
      <c r="A922" s="212">
        <v>1050050100</v>
      </c>
      <c r="B922" s="216" t="s">
        <v>924</v>
      </c>
      <c r="C922" s="212">
        <v>3.68</v>
      </c>
      <c r="D922" s="212">
        <v>100</v>
      </c>
      <c r="E922" s="212">
        <v>14000</v>
      </c>
      <c r="F922" s="209">
        <v>0.79</v>
      </c>
    </row>
    <row r="923" spans="1:6">
      <c r="A923" s="212">
        <v>1050100010</v>
      </c>
      <c r="B923" s="216" t="s">
        <v>925</v>
      </c>
      <c r="C923" s="212">
        <v>1.19</v>
      </c>
      <c r="D923" s="212">
        <v>250</v>
      </c>
      <c r="E923" s="212">
        <v>50000</v>
      </c>
      <c r="F923" s="209">
        <v>0.79</v>
      </c>
    </row>
    <row r="924" spans="1:6">
      <c r="A924" s="212">
        <v>1050100020</v>
      </c>
      <c r="B924" s="216" t="s">
        <v>926</v>
      </c>
      <c r="C924" s="212">
        <v>0.92</v>
      </c>
      <c r="D924" s="212">
        <v>250</v>
      </c>
      <c r="E924" s="212">
        <v>50000</v>
      </c>
      <c r="F924" s="209">
        <v>0.79</v>
      </c>
    </row>
    <row r="925" spans="1:6">
      <c r="A925" s="212">
        <v>1050100030</v>
      </c>
      <c r="B925" s="216" t="s">
        <v>927</v>
      </c>
      <c r="C925" s="212">
        <v>1.23</v>
      </c>
      <c r="D925" s="212">
        <v>250</v>
      </c>
      <c r="E925" s="212">
        <v>34500</v>
      </c>
      <c r="F925" s="209">
        <v>0.79</v>
      </c>
    </row>
    <row r="926" spans="1:6">
      <c r="A926" s="212">
        <v>1050100040</v>
      </c>
      <c r="B926" s="216" t="s">
        <v>928</v>
      </c>
      <c r="C926" s="212">
        <v>1.29</v>
      </c>
      <c r="D926" s="212">
        <v>200</v>
      </c>
      <c r="E926" s="212">
        <v>27600</v>
      </c>
      <c r="F926" s="209">
        <v>0.79</v>
      </c>
    </row>
    <row r="927" spans="1:6">
      <c r="A927" s="212">
        <v>1050100050</v>
      </c>
      <c r="B927" s="216" t="s">
        <v>929</v>
      </c>
      <c r="C927" s="212">
        <v>2.54</v>
      </c>
      <c r="D927" s="212">
        <v>250</v>
      </c>
      <c r="E927" s="212">
        <v>2500</v>
      </c>
      <c r="F927" s="209">
        <v>0.79</v>
      </c>
    </row>
    <row r="928" spans="1:6">
      <c r="A928" s="212">
        <v>1050100060</v>
      </c>
      <c r="B928" s="216" t="s">
        <v>930</v>
      </c>
      <c r="C928" s="212">
        <v>1.32</v>
      </c>
      <c r="D928" s="212">
        <v>200</v>
      </c>
      <c r="E928" s="212">
        <v>14000</v>
      </c>
      <c r="F928" s="209">
        <v>0.79</v>
      </c>
    </row>
    <row r="929" spans="1:6">
      <c r="A929" s="212">
        <v>1050100080</v>
      </c>
      <c r="B929" s="216" t="s">
        <v>931</v>
      </c>
      <c r="C929" s="212">
        <v>1.79</v>
      </c>
      <c r="D929" s="212">
        <v>100</v>
      </c>
      <c r="E929" s="212">
        <v>13800</v>
      </c>
      <c r="F929" s="209">
        <v>0.79</v>
      </c>
    </row>
    <row r="930" spans="1:6">
      <c r="A930" s="212">
        <v>1050100090</v>
      </c>
      <c r="B930" s="216" t="s">
        <v>932</v>
      </c>
      <c r="C930" s="212">
        <v>2.4300000000000002</v>
      </c>
      <c r="D930" s="212">
        <v>200</v>
      </c>
      <c r="E930" s="212">
        <v>10800</v>
      </c>
      <c r="F930" s="209">
        <v>0.79</v>
      </c>
    </row>
    <row r="931" spans="1:6">
      <c r="A931" s="212">
        <v>1050100095</v>
      </c>
      <c r="B931" s="216" t="s">
        <v>933</v>
      </c>
      <c r="C931" s="212">
        <v>4.4400000000000004</v>
      </c>
      <c r="D931" s="212">
        <v>100</v>
      </c>
      <c r="E931" s="212">
        <v>10800</v>
      </c>
      <c r="F931" s="209">
        <v>0.79</v>
      </c>
    </row>
    <row r="932" spans="1:6">
      <c r="A932" s="212">
        <v>1050100100</v>
      </c>
      <c r="B932" s="216" t="s">
        <v>934</v>
      </c>
      <c r="C932" s="212">
        <v>3.63</v>
      </c>
      <c r="D932" s="212">
        <v>100</v>
      </c>
      <c r="E932" s="212">
        <v>7200</v>
      </c>
      <c r="F932" s="209">
        <v>0.79</v>
      </c>
    </row>
    <row r="933" spans="1:6">
      <c r="A933" s="212">
        <v>1050100120</v>
      </c>
      <c r="B933" s="216" t="s">
        <v>935</v>
      </c>
      <c r="C933" s="212">
        <v>4.76</v>
      </c>
      <c r="D933" s="212">
        <v>100</v>
      </c>
      <c r="E933" s="212">
        <v>7200</v>
      </c>
      <c r="F933" s="209">
        <v>0.79</v>
      </c>
    </row>
    <row r="934" spans="1:6">
      <c r="A934" s="212">
        <v>1050100160</v>
      </c>
      <c r="B934" s="216" t="s">
        <v>936</v>
      </c>
      <c r="C934" s="212">
        <v>7.35</v>
      </c>
      <c r="D934" s="212">
        <v>100</v>
      </c>
      <c r="E934" s="212">
        <v>6400</v>
      </c>
      <c r="F934" s="209">
        <v>0.79</v>
      </c>
    </row>
    <row r="935" spans="1:6">
      <c r="A935" s="212">
        <v>1050100200</v>
      </c>
      <c r="B935" s="216" t="s">
        <v>937</v>
      </c>
      <c r="C935" s="212">
        <v>8.65</v>
      </c>
      <c r="D935" s="212">
        <v>100</v>
      </c>
      <c r="E935" s="212">
        <v>3600</v>
      </c>
      <c r="F935" s="209">
        <v>0.79</v>
      </c>
    </row>
    <row r="936" spans="1:6">
      <c r="A936" s="212">
        <v>1050200010</v>
      </c>
      <c r="B936" s="216" t="s">
        <v>938</v>
      </c>
      <c r="C936" s="212">
        <v>1.34</v>
      </c>
      <c r="D936" s="212">
        <v>200</v>
      </c>
      <c r="E936" s="212">
        <v>40000</v>
      </c>
      <c r="F936" s="209">
        <v>0.79</v>
      </c>
    </row>
    <row r="937" spans="1:6">
      <c r="A937" s="212">
        <v>1050200020</v>
      </c>
      <c r="B937" s="216" t="s">
        <v>939</v>
      </c>
      <c r="C937" s="212">
        <v>0.98</v>
      </c>
      <c r="D937" s="212">
        <v>200</v>
      </c>
      <c r="E937" s="212">
        <v>28000</v>
      </c>
      <c r="F937" s="209">
        <v>0.79</v>
      </c>
    </row>
    <row r="938" spans="1:6">
      <c r="A938" s="212">
        <v>1050200030</v>
      </c>
      <c r="B938" s="216" t="s">
        <v>940</v>
      </c>
      <c r="C938" s="212">
        <v>1.25</v>
      </c>
      <c r="D938" s="212">
        <v>200</v>
      </c>
      <c r="E938" s="212">
        <v>20000</v>
      </c>
      <c r="F938" s="209">
        <v>0.79</v>
      </c>
    </row>
    <row r="939" spans="1:6">
      <c r="A939" s="212">
        <v>1050200040</v>
      </c>
      <c r="B939" s="216" t="s">
        <v>941</v>
      </c>
      <c r="C939" s="212">
        <v>1.44</v>
      </c>
      <c r="D939" s="212">
        <v>200</v>
      </c>
      <c r="E939" s="212">
        <v>20000</v>
      </c>
      <c r="F939" s="209">
        <v>0.79</v>
      </c>
    </row>
    <row r="940" spans="1:6">
      <c r="A940" s="212">
        <v>1050200060</v>
      </c>
      <c r="B940" s="216" t="s">
        <v>942</v>
      </c>
      <c r="C940" s="212">
        <v>1.55</v>
      </c>
      <c r="D940" s="212">
        <v>200</v>
      </c>
      <c r="E940" s="212">
        <v>14400</v>
      </c>
      <c r="F940" s="209">
        <v>0.79</v>
      </c>
    </row>
    <row r="941" spans="1:6">
      <c r="A941" s="212">
        <v>1050200080</v>
      </c>
      <c r="B941" s="216" t="s">
        <v>943</v>
      </c>
      <c r="C941" s="212">
        <v>2.33</v>
      </c>
      <c r="D941" s="212">
        <v>100</v>
      </c>
      <c r="E941" s="212">
        <v>10000</v>
      </c>
      <c r="F941" s="209">
        <v>0.79</v>
      </c>
    </row>
    <row r="942" spans="1:6">
      <c r="A942" s="212">
        <v>1050200090</v>
      </c>
      <c r="B942" s="216" t="s">
        <v>944</v>
      </c>
      <c r="C942" s="212">
        <v>2.65</v>
      </c>
      <c r="D942" s="212">
        <v>200</v>
      </c>
      <c r="E942" s="212">
        <v>9600</v>
      </c>
      <c r="F942" s="209">
        <v>0.79</v>
      </c>
    </row>
    <row r="943" spans="1:6">
      <c r="A943" s="212">
        <v>1050200095</v>
      </c>
      <c r="B943" s="216" t="s">
        <v>945</v>
      </c>
      <c r="C943" s="212">
        <v>4.0599999999999996</v>
      </c>
      <c r="D943" s="212">
        <v>100</v>
      </c>
      <c r="E943" s="212">
        <v>7200</v>
      </c>
      <c r="F943" s="209">
        <v>0.79</v>
      </c>
    </row>
    <row r="944" spans="1:6">
      <c r="A944" s="212">
        <v>1050200100</v>
      </c>
      <c r="B944" s="216" t="s">
        <v>946</v>
      </c>
      <c r="C944" s="212">
        <v>4.07</v>
      </c>
      <c r="D944" s="212">
        <v>100</v>
      </c>
      <c r="E944" s="212">
        <v>7200</v>
      </c>
      <c r="F944" s="209">
        <v>0.79</v>
      </c>
    </row>
    <row r="945" spans="1:6">
      <c r="A945" s="212">
        <v>1050200120</v>
      </c>
      <c r="B945" s="216" t="s">
        <v>947</v>
      </c>
      <c r="C945" s="212">
        <v>5.95</v>
      </c>
      <c r="D945" s="212">
        <v>100</v>
      </c>
      <c r="E945" s="212">
        <v>3600</v>
      </c>
      <c r="F945" s="209">
        <v>0.79</v>
      </c>
    </row>
    <row r="946" spans="1:6">
      <c r="A946" s="212">
        <v>1050200160</v>
      </c>
      <c r="B946" s="216" t="s">
        <v>948</v>
      </c>
      <c r="C946" s="212">
        <v>6.92</v>
      </c>
      <c r="D946" s="212">
        <v>100</v>
      </c>
      <c r="E946" s="212">
        <v>3200</v>
      </c>
      <c r="F946" s="209">
        <v>0.79</v>
      </c>
    </row>
    <row r="947" spans="1:6">
      <c r="A947" s="212">
        <v>1050200190</v>
      </c>
      <c r="B947" s="216" t="s">
        <v>949</v>
      </c>
      <c r="C947" s="213">
        <v>10.1455</v>
      </c>
      <c r="D947" s="212" t="s">
        <v>574</v>
      </c>
      <c r="E947" s="212" t="s">
        <v>574</v>
      </c>
      <c r="F947" s="209">
        <v>0.79</v>
      </c>
    </row>
    <row r="948" spans="1:6">
      <c r="A948" s="212">
        <v>1050200200</v>
      </c>
      <c r="B948" s="216" t="s">
        <v>950</v>
      </c>
      <c r="C948" s="212">
        <v>11.74</v>
      </c>
      <c r="D948" s="212">
        <v>100</v>
      </c>
      <c r="E948" s="212">
        <v>3200</v>
      </c>
      <c r="F948" s="209">
        <v>0.79</v>
      </c>
    </row>
    <row r="949" spans="1:6">
      <c r="A949" s="212">
        <v>1050300020</v>
      </c>
      <c r="B949" s="216" t="s">
        <v>951</v>
      </c>
      <c r="C949" s="212">
        <v>1.69</v>
      </c>
      <c r="D949" s="212">
        <v>200</v>
      </c>
      <c r="E949" s="212">
        <v>20000</v>
      </c>
      <c r="F949" s="209">
        <v>0.79</v>
      </c>
    </row>
    <row r="950" spans="1:6">
      <c r="A950" s="212">
        <v>1050300030</v>
      </c>
      <c r="B950" s="216" t="s">
        <v>952</v>
      </c>
      <c r="C950" s="212">
        <v>1.76</v>
      </c>
      <c r="D950" s="212">
        <v>200</v>
      </c>
      <c r="E950" s="212">
        <v>14400</v>
      </c>
      <c r="F950" s="209">
        <v>0.79</v>
      </c>
    </row>
    <row r="951" spans="1:6">
      <c r="A951" s="212">
        <v>1050300040</v>
      </c>
      <c r="B951" s="216" t="s">
        <v>953</v>
      </c>
      <c r="C951" s="212">
        <v>2</v>
      </c>
      <c r="D951" s="212">
        <v>200</v>
      </c>
      <c r="E951" s="212">
        <v>14400</v>
      </c>
      <c r="F951" s="209">
        <v>0.79</v>
      </c>
    </row>
    <row r="952" spans="1:6">
      <c r="A952" s="212">
        <v>1050300060</v>
      </c>
      <c r="B952" s="216" t="s">
        <v>954</v>
      </c>
      <c r="C952" s="212">
        <v>2.6</v>
      </c>
      <c r="D952" s="212">
        <v>200</v>
      </c>
      <c r="E952" s="212">
        <v>7200</v>
      </c>
      <c r="F952" s="209">
        <v>0.79</v>
      </c>
    </row>
    <row r="953" spans="1:6">
      <c r="A953" s="212">
        <v>1050300080</v>
      </c>
      <c r="B953" s="216" t="s">
        <v>955</v>
      </c>
      <c r="C953" s="212">
        <v>3.46</v>
      </c>
      <c r="D953" s="212">
        <v>100</v>
      </c>
      <c r="E953" s="212">
        <v>7200</v>
      </c>
      <c r="F953" s="209">
        <v>0.79</v>
      </c>
    </row>
    <row r="954" spans="1:6">
      <c r="A954" s="212">
        <v>1050300090</v>
      </c>
      <c r="B954" s="216" t="s">
        <v>956</v>
      </c>
      <c r="C954" s="212">
        <v>4.0599999999999996</v>
      </c>
      <c r="D954" s="212">
        <v>200</v>
      </c>
      <c r="E954" s="212">
        <v>4800</v>
      </c>
      <c r="F954" s="209">
        <v>0.79</v>
      </c>
    </row>
    <row r="955" spans="1:6">
      <c r="A955" s="212">
        <v>1050300095</v>
      </c>
      <c r="B955" s="216" t="s">
        <v>957</v>
      </c>
      <c r="C955" s="212">
        <v>5.74</v>
      </c>
      <c r="D955" s="212">
        <v>100</v>
      </c>
      <c r="E955" s="212">
        <v>4800</v>
      </c>
      <c r="F955" s="209">
        <v>0.79</v>
      </c>
    </row>
    <row r="956" spans="1:6">
      <c r="A956" s="212">
        <v>1050300100</v>
      </c>
      <c r="B956" s="216" t="s">
        <v>958</v>
      </c>
      <c r="C956" s="212">
        <v>5.74</v>
      </c>
      <c r="D956" s="212">
        <v>100</v>
      </c>
      <c r="E956" s="212">
        <v>3200</v>
      </c>
      <c r="F956" s="209">
        <v>0.79</v>
      </c>
    </row>
    <row r="957" spans="1:6">
      <c r="A957" s="212">
        <v>1050300120</v>
      </c>
      <c r="B957" s="216" t="s">
        <v>959</v>
      </c>
      <c r="C957" s="212">
        <v>8.8699999999999992</v>
      </c>
      <c r="D957" s="212">
        <v>100</v>
      </c>
      <c r="E957" s="212">
        <v>2400</v>
      </c>
      <c r="F957" s="209">
        <v>0.79</v>
      </c>
    </row>
    <row r="958" spans="1:6">
      <c r="A958" s="212">
        <v>1050300160</v>
      </c>
      <c r="B958" s="216" t="s">
        <v>960</v>
      </c>
      <c r="C958" s="212">
        <v>9.6300000000000008</v>
      </c>
      <c r="D958" s="212">
        <v>100</v>
      </c>
      <c r="E958" s="212">
        <v>2000</v>
      </c>
      <c r="F958" s="209">
        <v>0.79</v>
      </c>
    </row>
    <row r="959" spans="1:6">
      <c r="A959" s="212">
        <v>1050300190</v>
      </c>
      <c r="B959" s="216" t="s">
        <v>961</v>
      </c>
      <c r="C959" s="212">
        <v>16.22</v>
      </c>
      <c r="D959" s="212">
        <v>150</v>
      </c>
      <c r="E959" s="212">
        <v>1500</v>
      </c>
      <c r="F959" s="209">
        <v>0.79</v>
      </c>
    </row>
    <row r="960" spans="1:6">
      <c r="A960" s="212">
        <v>1050300200</v>
      </c>
      <c r="B960" s="216" t="s">
        <v>962</v>
      </c>
      <c r="C960" s="212">
        <v>15.04</v>
      </c>
      <c r="D960" s="212">
        <v>100</v>
      </c>
      <c r="E960" s="212">
        <v>2000</v>
      </c>
      <c r="F960" s="209">
        <v>0.79</v>
      </c>
    </row>
    <row r="961" spans="1:6">
      <c r="A961" s="212">
        <v>1050300260</v>
      </c>
      <c r="B961" s="216" t="s">
        <v>963</v>
      </c>
      <c r="C961" s="212">
        <v>25.52</v>
      </c>
      <c r="D961" s="212">
        <v>50</v>
      </c>
      <c r="E961" s="212">
        <v>1200</v>
      </c>
      <c r="F961" s="209">
        <v>0.79</v>
      </c>
    </row>
    <row r="962" spans="1:6">
      <c r="A962" s="212">
        <v>1050400030</v>
      </c>
      <c r="B962" s="216" t="s">
        <v>964</v>
      </c>
      <c r="C962" s="212">
        <v>2.98</v>
      </c>
      <c r="D962" s="212">
        <v>200</v>
      </c>
      <c r="E962" s="212">
        <v>12800</v>
      </c>
      <c r="F962" s="209">
        <v>0.79</v>
      </c>
    </row>
    <row r="963" spans="1:6">
      <c r="A963" s="212">
        <v>1050400040</v>
      </c>
      <c r="B963" s="216" t="s">
        <v>965</v>
      </c>
      <c r="C963" s="212">
        <v>2.65</v>
      </c>
      <c r="D963" s="212">
        <v>200</v>
      </c>
      <c r="E963" s="212">
        <v>6400</v>
      </c>
      <c r="F963" s="209">
        <v>0.79</v>
      </c>
    </row>
    <row r="964" spans="1:6">
      <c r="A964" s="212">
        <v>1050400050</v>
      </c>
      <c r="B964" s="216" t="s">
        <v>966</v>
      </c>
      <c r="C964" s="212">
        <v>3.68</v>
      </c>
      <c r="D964" s="212">
        <v>100</v>
      </c>
      <c r="E964" s="212">
        <v>5400</v>
      </c>
      <c r="F964" s="209">
        <v>0.79</v>
      </c>
    </row>
    <row r="965" spans="1:6">
      <c r="A965" s="212">
        <v>1050400060</v>
      </c>
      <c r="B965" s="216" t="s">
        <v>967</v>
      </c>
      <c r="C965" s="212">
        <v>3.24</v>
      </c>
      <c r="D965" s="212">
        <v>200</v>
      </c>
      <c r="E965" s="212">
        <v>6400</v>
      </c>
      <c r="F965" s="209">
        <v>0.79</v>
      </c>
    </row>
    <row r="966" spans="1:6">
      <c r="A966" s="212">
        <v>1050400080</v>
      </c>
      <c r="B966" s="216" t="s">
        <v>968</v>
      </c>
      <c r="C966" s="212">
        <v>4.4400000000000004</v>
      </c>
      <c r="D966" s="212">
        <v>100</v>
      </c>
      <c r="E966" s="212">
        <v>3600</v>
      </c>
      <c r="F966" s="209">
        <v>0.79</v>
      </c>
    </row>
    <row r="967" spans="1:6">
      <c r="A967" s="212">
        <v>1050400090</v>
      </c>
      <c r="B967" s="216" t="s">
        <v>969</v>
      </c>
      <c r="C967" s="212">
        <v>5.41</v>
      </c>
      <c r="D967" s="212">
        <v>100</v>
      </c>
      <c r="E967" s="212">
        <v>3200</v>
      </c>
      <c r="F967" s="209">
        <v>0.79</v>
      </c>
    </row>
    <row r="968" spans="1:6">
      <c r="A968" s="212">
        <v>1050400095</v>
      </c>
      <c r="B968" s="216" t="s">
        <v>970</v>
      </c>
      <c r="C968" s="212">
        <v>8.2200000000000006</v>
      </c>
      <c r="D968" s="212">
        <v>100</v>
      </c>
      <c r="E968" s="212">
        <v>2400</v>
      </c>
      <c r="F968" s="209">
        <v>0.79</v>
      </c>
    </row>
    <row r="969" spans="1:6">
      <c r="A969" s="212">
        <v>1050400100</v>
      </c>
      <c r="B969" s="216" t="s">
        <v>971</v>
      </c>
      <c r="C969" s="212">
        <v>7.57</v>
      </c>
      <c r="D969" s="212">
        <v>100</v>
      </c>
      <c r="E969" s="212">
        <v>2000</v>
      </c>
      <c r="F969" s="209">
        <v>0.79</v>
      </c>
    </row>
    <row r="970" spans="1:6">
      <c r="A970" s="212">
        <v>1050400120</v>
      </c>
      <c r="B970" s="216" t="s">
        <v>972</v>
      </c>
      <c r="C970" s="212">
        <v>9.9499999999999993</v>
      </c>
      <c r="D970" s="212">
        <v>100</v>
      </c>
      <c r="E970" s="212">
        <v>2000</v>
      </c>
      <c r="F970" s="209">
        <v>0.79</v>
      </c>
    </row>
    <row r="971" spans="1:6">
      <c r="A971" s="212">
        <v>1050400160</v>
      </c>
      <c r="B971" s="216" t="s">
        <v>973</v>
      </c>
      <c r="C971" s="212">
        <v>12.98</v>
      </c>
      <c r="D971" s="212">
        <v>100</v>
      </c>
      <c r="E971" s="212">
        <v>2000</v>
      </c>
      <c r="F971" s="209">
        <v>0.79</v>
      </c>
    </row>
    <row r="972" spans="1:6">
      <c r="A972" s="212">
        <v>1050400200</v>
      </c>
      <c r="B972" s="216" t="s">
        <v>974</v>
      </c>
      <c r="C972" s="212">
        <v>19.03</v>
      </c>
      <c r="D972" s="212">
        <v>50</v>
      </c>
      <c r="E972" s="212">
        <v>1000</v>
      </c>
      <c r="F972" s="209">
        <v>0.79</v>
      </c>
    </row>
    <row r="973" spans="1:6">
      <c r="A973" s="212">
        <v>1050400260</v>
      </c>
      <c r="B973" s="216" t="s">
        <v>975</v>
      </c>
      <c r="C973" s="212">
        <v>30.28</v>
      </c>
      <c r="D973" s="212">
        <v>50</v>
      </c>
      <c r="E973" s="212">
        <v>1100</v>
      </c>
      <c r="F973" s="209">
        <v>0.79</v>
      </c>
    </row>
    <row r="974" spans="1:6">
      <c r="A974" s="212">
        <v>1050400300</v>
      </c>
      <c r="B974" s="216" t="s">
        <v>976</v>
      </c>
      <c r="C974" s="212">
        <v>38.93</v>
      </c>
      <c r="D974" s="212">
        <v>25</v>
      </c>
      <c r="E974" s="212">
        <v>600</v>
      </c>
      <c r="F974" s="209">
        <v>0.79</v>
      </c>
    </row>
    <row r="975" spans="1:6">
      <c r="A975" s="212">
        <v>1050500040</v>
      </c>
      <c r="B975" s="216" t="s">
        <v>977</v>
      </c>
      <c r="C975" s="212">
        <v>11.29</v>
      </c>
      <c r="D975" s="212">
        <v>100</v>
      </c>
      <c r="E975" s="212">
        <v>4800</v>
      </c>
      <c r="F975" s="209">
        <v>0.79</v>
      </c>
    </row>
    <row r="976" spans="1:6">
      <c r="A976" s="212">
        <v>1050500050</v>
      </c>
      <c r="B976" s="216" t="s">
        <v>978</v>
      </c>
      <c r="C976" s="212">
        <v>5.62</v>
      </c>
      <c r="D976" s="212">
        <v>100</v>
      </c>
      <c r="E976" s="212">
        <v>4800</v>
      </c>
      <c r="F976" s="209">
        <v>0.79</v>
      </c>
    </row>
    <row r="977" spans="1:6">
      <c r="A977" s="212">
        <v>1050500060</v>
      </c>
      <c r="B977" s="216" t="s">
        <v>979</v>
      </c>
      <c r="C977" s="212">
        <v>6.71</v>
      </c>
      <c r="D977" s="212">
        <v>100</v>
      </c>
      <c r="E977" s="212">
        <v>3200</v>
      </c>
      <c r="F977" s="209">
        <v>0.79</v>
      </c>
    </row>
    <row r="978" spans="1:6">
      <c r="A978" s="212">
        <v>1050500080</v>
      </c>
      <c r="B978" s="216" t="s">
        <v>980</v>
      </c>
      <c r="C978" s="212">
        <v>13.39</v>
      </c>
      <c r="D978" s="212">
        <v>150</v>
      </c>
      <c r="E978" s="212">
        <v>3000</v>
      </c>
      <c r="F978" s="209">
        <v>0.79</v>
      </c>
    </row>
    <row r="979" spans="1:6">
      <c r="A979" s="212">
        <v>1050500090</v>
      </c>
      <c r="B979" s="216" t="s">
        <v>981</v>
      </c>
      <c r="C979" s="212">
        <v>9.57</v>
      </c>
      <c r="D979" s="212">
        <v>100</v>
      </c>
      <c r="E979" s="212">
        <v>2400</v>
      </c>
      <c r="F979" s="209">
        <v>0.79</v>
      </c>
    </row>
    <row r="980" spans="1:6">
      <c r="A980" s="212">
        <v>1050500100</v>
      </c>
      <c r="B980" s="216" t="s">
        <v>982</v>
      </c>
      <c r="C980" s="212">
        <v>13.63</v>
      </c>
      <c r="D980" s="212">
        <v>100</v>
      </c>
      <c r="E980" s="212">
        <v>1400</v>
      </c>
      <c r="F980" s="209">
        <v>0.79</v>
      </c>
    </row>
    <row r="981" spans="1:6">
      <c r="A981" s="212">
        <v>1050500120</v>
      </c>
      <c r="B981" s="216" t="s">
        <v>983</v>
      </c>
      <c r="C981" s="212">
        <v>17.420000000000002</v>
      </c>
      <c r="D981" s="212">
        <v>50</v>
      </c>
      <c r="E981" s="212">
        <v>1200</v>
      </c>
      <c r="F981" s="209">
        <v>0.79</v>
      </c>
    </row>
    <row r="982" spans="1:6">
      <c r="A982" s="212">
        <v>1050500160</v>
      </c>
      <c r="B982" s="216" t="s">
        <v>984</v>
      </c>
      <c r="C982" s="212">
        <v>23.14</v>
      </c>
      <c r="D982" s="212">
        <v>50</v>
      </c>
      <c r="E982" s="212">
        <v>600</v>
      </c>
      <c r="F982" s="209">
        <v>0.79</v>
      </c>
    </row>
    <row r="983" spans="1:6">
      <c r="A983" s="212">
        <v>1050500200</v>
      </c>
      <c r="B983" s="216" t="s">
        <v>985</v>
      </c>
      <c r="C983" s="212">
        <v>33.64</v>
      </c>
      <c r="D983" s="212">
        <v>50</v>
      </c>
      <c r="E983" s="212">
        <v>500</v>
      </c>
      <c r="F983" s="209">
        <v>0.79</v>
      </c>
    </row>
    <row r="984" spans="1:6">
      <c r="A984" s="212">
        <v>1050600040</v>
      </c>
      <c r="B984" s="216" t="s">
        <v>986</v>
      </c>
      <c r="C984" s="212">
        <v>8.44</v>
      </c>
      <c r="D984" s="212">
        <v>50</v>
      </c>
      <c r="E984" s="212">
        <v>1000</v>
      </c>
      <c r="F984" s="209">
        <v>0.79</v>
      </c>
    </row>
    <row r="985" spans="1:6">
      <c r="A985" s="212">
        <v>1050600060</v>
      </c>
      <c r="B985" s="216" t="s">
        <v>987</v>
      </c>
      <c r="C985" s="212">
        <v>7.57</v>
      </c>
      <c r="D985" s="212">
        <v>200</v>
      </c>
      <c r="E985" s="212">
        <v>2800</v>
      </c>
      <c r="F985" s="209">
        <v>0.79</v>
      </c>
    </row>
    <row r="986" spans="1:6">
      <c r="A986" s="212">
        <v>1050600080</v>
      </c>
      <c r="B986" s="216" t="s">
        <v>988</v>
      </c>
      <c r="C986" s="212">
        <v>9.75</v>
      </c>
      <c r="D986" s="212">
        <v>100</v>
      </c>
      <c r="E986" s="212">
        <v>2400</v>
      </c>
      <c r="F986" s="209">
        <v>0.79</v>
      </c>
    </row>
    <row r="987" spans="1:6">
      <c r="A987" s="212">
        <v>1050600090</v>
      </c>
      <c r="B987" s="216" t="s">
        <v>989</v>
      </c>
      <c r="C987" s="212">
        <v>10.71</v>
      </c>
      <c r="D987" s="212">
        <v>100</v>
      </c>
      <c r="E987" s="212">
        <v>2200</v>
      </c>
      <c r="F987" s="209">
        <v>0.79</v>
      </c>
    </row>
    <row r="988" spans="1:6">
      <c r="A988" s="212">
        <v>1050600100</v>
      </c>
      <c r="B988" s="216" t="s">
        <v>990</v>
      </c>
      <c r="C988" s="212">
        <v>12.98</v>
      </c>
      <c r="D988" s="212">
        <v>100</v>
      </c>
      <c r="E988" s="212">
        <v>1400</v>
      </c>
      <c r="F988" s="209">
        <v>0.79</v>
      </c>
    </row>
    <row r="989" spans="1:6">
      <c r="A989" s="212">
        <v>1050600120</v>
      </c>
      <c r="B989" s="216" t="s">
        <v>991</v>
      </c>
      <c r="C989" s="212">
        <v>21.41</v>
      </c>
      <c r="D989" s="212">
        <v>50</v>
      </c>
      <c r="E989" s="212">
        <v>1000</v>
      </c>
      <c r="F989" s="209">
        <v>0.79</v>
      </c>
    </row>
    <row r="990" spans="1:6">
      <c r="A990" s="212">
        <v>1050600160</v>
      </c>
      <c r="B990" s="216" t="s">
        <v>992</v>
      </c>
      <c r="C990" s="212">
        <v>24.87</v>
      </c>
      <c r="D990" s="212">
        <v>50</v>
      </c>
      <c r="E990" s="212">
        <v>700</v>
      </c>
      <c r="F990" s="209">
        <v>0.79</v>
      </c>
    </row>
    <row r="991" spans="1:6">
      <c r="A991" s="212">
        <v>1050600190</v>
      </c>
      <c r="B991" s="216" t="s">
        <v>993</v>
      </c>
      <c r="C991" s="213">
        <v>31.93</v>
      </c>
      <c r="D991" s="212" t="s">
        <v>574</v>
      </c>
      <c r="E991" s="212" t="s">
        <v>574</v>
      </c>
      <c r="F991" s="209">
        <v>0.79</v>
      </c>
    </row>
    <row r="992" spans="1:6">
      <c r="A992" s="212">
        <v>1050600200</v>
      </c>
      <c r="B992" s="216" t="s">
        <v>994</v>
      </c>
      <c r="C992" s="212">
        <v>35.69</v>
      </c>
      <c r="D992" s="212">
        <v>50</v>
      </c>
      <c r="E992" s="212">
        <v>700</v>
      </c>
      <c r="F992" s="209">
        <v>0.79</v>
      </c>
    </row>
    <row r="993" spans="1:6">
      <c r="A993" s="212">
        <v>1050600260</v>
      </c>
      <c r="B993" s="216" t="s">
        <v>995</v>
      </c>
      <c r="C993" s="212">
        <v>49.75</v>
      </c>
      <c r="D993" s="212">
        <v>50</v>
      </c>
      <c r="E993" s="212">
        <v>400</v>
      </c>
      <c r="F993" s="209">
        <v>0.79</v>
      </c>
    </row>
    <row r="994" spans="1:6">
      <c r="A994" s="212">
        <v>1050600300</v>
      </c>
      <c r="B994" s="216" t="s">
        <v>996</v>
      </c>
      <c r="C994" s="212">
        <v>60.56</v>
      </c>
      <c r="D994" s="212">
        <v>50</v>
      </c>
      <c r="E994" s="212">
        <v>400</v>
      </c>
      <c r="F994" s="209">
        <v>0.79</v>
      </c>
    </row>
    <row r="995" spans="1:6">
      <c r="A995" s="212">
        <v>1050800060</v>
      </c>
      <c r="B995" s="216" t="s">
        <v>997</v>
      </c>
      <c r="C995" s="212">
        <v>23.19</v>
      </c>
      <c r="D995" s="212">
        <v>100</v>
      </c>
      <c r="E995" s="212">
        <v>928</v>
      </c>
      <c r="F995" s="209">
        <v>0.79</v>
      </c>
    </row>
    <row r="996" spans="1:6">
      <c r="A996" s="212">
        <v>1050800080</v>
      </c>
      <c r="B996" s="216" t="s">
        <v>998</v>
      </c>
      <c r="C996" s="212">
        <v>14.61</v>
      </c>
      <c r="D996" s="212">
        <v>100</v>
      </c>
      <c r="E996" s="212">
        <v>2000</v>
      </c>
      <c r="F996" s="209">
        <v>0.79</v>
      </c>
    </row>
    <row r="997" spans="1:6">
      <c r="A997" s="212">
        <v>1050800090</v>
      </c>
      <c r="B997" s="216" t="s">
        <v>999</v>
      </c>
      <c r="C997" s="212">
        <v>19.25</v>
      </c>
      <c r="D997" s="212">
        <v>50</v>
      </c>
      <c r="E997" s="212">
        <v>1600</v>
      </c>
      <c r="F997" s="209">
        <v>0.79</v>
      </c>
    </row>
    <row r="998" spans="1:6">
      <c r="A998" s="212">
        <v>1050800100</v>
      </c>
      <c r="B998" s="216" t="s">
        <v>1000</v>
      </c>
      <c r="C998" s="212">
        <v>25.74</v>
      </c>
      <c r="D998" s="212">
        <v>50</v>
      </c>
      <c r="E998" s="212">
        <v>1100</v>
      </c>
      <c r="F998" s="209">
        <v>0.79</v>
      </c>
    </row>
    <row r="999" spans="1:6">
      <c r="A999" s="212">
        <v>1050800120</v>
      </c>
      <c r="B999" s="216" t="s">
        <v>1001</v>
      </c>
      <c r="C999" s="212">
        <v>30.28</v>
      </c>
      <c r="D999" s="212">
        <v>25</v>
      </c>
      <c r="E999" s="212">
        <v>800</v>
      </c>
      <c r="F999" s="209">
        <v>0.79</v>
      </c>
    </row>
    <row r="1000" spans="1:6">
      <c r="A1000" s="212">
        <v>1050800160</v>
      </c>
      <c r="B1000" s="216" t="s">
        <v>1002</v>
      </c>
      <c r="C1000" s="212">
        <v>36.770000000000003</v>
      </c>
      <c r="D1000" s="212">
        <v>25</v>
      </c>
      <c r="E1000" s="212">
        <v>600</v>
      </c>
      <c r="F1000" s="209">
        <v>0.79</v>
      </c>
    </row>
    <row r="1001" spans="1:6">
      <c r="A1001" s="212">
        <v>1050800190</v>
      </c>
      <c r="B1001" s="216" t="s">
        <v>1003</v>
      </c>
      <c r="C1001" s="212">
        <v>74.489999999999995</v>
      </c>
      <c r="D1001" s="212">
        <v>25</v>
      </c>
      <c r="E1001" s="212">
        <v>500</v>
      </c>
      <c r="F1001" s="209">
        <v>0.79</v>
      </c>
    </row>
    <row r="1002" spans="1:6">
      <c r="A1002" s="212">
        <v>1050800200</v>
      </c>
      <c r="B1002" s="216" t="s">
        <v>1004</v>
      </c>
      <c r="C1002" s="212">
        <v>55.7</v>
      </c>
      <c r="D1002" s="212">
        <v>40</v>
      </c>
      <c r="E1002" s="212">
        <v>320</v>
      </c>
      <c r="F1002" s="209">
        <v>0.79</v>
      </c>
    </row>
    <row r="1003" spans="1:6">
      <c r="A1003" s="212">
        <v>1050800260</v>
      </c>
      <c r="B1003" s="216" t="s">
        <v>1005</v>
      </c>
      <c r="C1003" s="212">
        <v>74.62</v>
      </c>
      <c r="D1003" s="212">
        <v>25</v>
      </c>
      <c r="E1003" s="212">
        <v>250</v>
      </c>
      <c r="F1003" s="209">
        <v>0.79</v>
      </c>
    </row>
    <row r="1004" spans="1:6">
      <c r="A1004" s="212">
        <v>1050800300</v>
      </c>
      <c r="B1004" s="216" t="s">
        <v>1006</v>
      </c>
      <c r="C1004" s="212">
        <v>93.01</v>
      </c>
      <c r="D1004" s="212">
        <v>25</v>
      </c>
      <c r="E1004" s="212">
        <v>250</v>
      </c>
      <c r="F1004" s="209">
        <v>0.79</v>
      </c>
    </row>
    <row r="1005" spans="1:6">
      <c r="A1005" s="212">
        <v>1050800360</v>
      </c>
      <c r="B1005" s="216" t="s">
        <v>1007</v>
      </c>
      <c r="C1005" s="213">
        <v>10815</v>
      </c>
      <c r="D1005" s="212" t="s">
        <v>574</v>
      </c>
      <c r="E1005" s="212" t="s">
        <v>574</v>
      </c>
      <c r="F1005" s="209">
        <v>0.79</v>
      </c>
    </row>
    <row r="1006" spans="1:6">
      <c r="A1006" s="212">
        <v>1050800400</v>
      </c>
      <c r="B1006" s="216" t="s">
        <v>1008</v>
      </c>
      <c r="C1006" s="213">
        <v>10815</v>
      </c>
      <c r="D1006" s="212" t="s">
        <v>574</v>
      </c>
      <c r="E1006" s="212" t="s">
        <v>574</v>
      </c>
      <c r="F1006" s="209">
        <v>0.79</v>
      </c>
    </row>
    <row r="1007" spans="1:6">
      <c r="A1007" s="212">
        <v>1050900090</v>
      </c>
      <c r="B1007" s="216" t="s">
        <v>1009</v>
      </c>
      <c r="C1007" s="212">
        <v>32.6</v>
      </c>
      <c r="D1007" s="212">
        <v>50</v>
      </c>
      <c r="E1007" s="212">
        <v>700</v>
      </c>
      <c r="F1007" s="209">
        <v>0.79</v>
      </c>
    </row>
    <row r="1008" spans="1:6">
      <c r="A1008" s="212">
        <v>1050900100</v>
      </c>
      <c r="B1008" s="216" t="s">
        <v>1010</v>
      </c>
      <c r="C1008" s="212">
        <v>41.1</v>
      </c>
      <c r="D1008" s="212">
        <v>50</v>
      </c>
      <c r="E1008" s="212">
        <v>700</v>
      </c>
      <c r="F1008" s="209">
        <v>0.79</v>
      </c>
    </row>
    <row r="1009" spans="1:6">
      <c r="A1009" s="212">
        <v>1050900120</v>
      </c>
      <c r="B1009" s="216" t="s">
        <v>1011</v>
      </c>
      <c r="C1009" s="212">
        <v>51.91</v>
      </c>
      <c r="D1009" s="212">
        <v>25</v>
      </c>
      <c r="E1009" s="212">
        <v>550</v>
      </c>
      <c r="F1009" s="209">
        <v>0.79</v>
      </c>
    </row>
    <row r="1010" spans="1:6">
      <c r="A1010" s="212">
        <v>1050900160</v>
      </c>
      <c r="B1010" s="216" t="s">
        <v>1012</v>
      </c>
      <c r="C1010" s="212">
        <v>65.97</v>
      </c>
      <c r="D1010" s="212">
        <v>30</v>
      </c>
      <c r="E1010" s="212">
        <v>420</v>
      </c>
      <c r="F1010" s="209">
        <v>0.79</v>
      </c>
    </row>
    <row r="1011" spans="1:6">
      <c r="A1011" s="212">
        <v>1050900190</v>
      </c>
      <c r="B1011" s="216" t="s">
        <v>1013</v>
      </c>
      <c r="C1011" s="212">
        <v>95.17</v>
      </c>
      <c r="D1011" s="212">
        <v>25</v>
      </c>
      <c r="E1011" s="212">
        <v>250</v>
      </c>
      <c r="F1011" s="209">
        <v>0.79</v>
      </c>
    </row>
    <row r="1012" spans="1:6">
      <c r="A1012" s="212">
        <v>1050900200</v>
      </c>
      <c r="B1012" s="216" t="s">
        <v>1014</v>
      </c>
      <c r="C1012" s="212">
        <v>89.76</v>
      </c>
      <c r="D1012" s="212">
        <v>20</v>
      </c>
      <c r="E1012" s="212">
        <v>280</v>
      </c>
      <c r="F1012" s="209">
        <v>0.79</v>
      </c>
    </row>
    <row r="1013" spans="1:6">
      <c r="A1013" s="212">
        <v>1050900260</v>
      </c>
      <c r="B1013" s="216" t="s">
        <v>1015</v>
      </c>
      <c r="C1013" s="212">
        <v>118.97</v>
      </c>
      <c r="D1013" s="212">
        <v>20</v>
      </c>
      <c r="E1013" s="212">
        <v>160</v>
      </c>
      <c r="F1013" s="209">
        <v>0.79</v>
      </c>
    </row>
    <row r="1014" spans="1:6">
      <c r="A1014" s="212">
        <v>1050900300</v>
      </c>
      <c r="B1014" s="216" t="s">
        <v>1016</v>
      </c>
      <c r="C1014" s="212">
        <v>151.41</v>
      </c>
      <c r="D1014" s="212">
        <v>10</v>
      </c>
      <c r="E1014" s="212">
        <v>160</v>
      </c>
      <c r="F1014" s="209">
        <v>0.79</v>
      </c>
    </row>
    <row r="1015" spans="1:6">
      <c r="A1015" s="212">
        <v>1051000160</v>
      </c>
      <c r="B1015" s="216" t="s">
        <v>1017</v>
      </c>
      <c r="C1015" s="212">
        <v>205.49</v>
      </c>
      <c r="D1015" s="212">
        <v>10</v>
      </c>
      <c r="E1015" s="212">
        <v>240</v>
      </c>
      <c r="F1015" s="209">
        <v>0.79</v>
      </c>
    </row>
    <row r="1016" spans="1:6">
      <c r="A1016" s="212">
        <v>1051000200</v>
      </c>
      <c r="B1016" s="216" t="s">
        <v>1018</v>
      </c>
      <c r="C1016" s="212">
        <v>270.38</v>
      </c>
      <c r="D1016" s="212">
        <v>10</v>
      </c>
      <c r="E1016" s="212">
        <v>140</v>
      </c>
      <c r="F1016" s="209">
        <v>0.79</v>
      </c>
    </row>
    <row r="1017" spans="1:6">
      <c r="A1017" s="212">
        <v>1051000260</v>
      </c>
      <c r="B1017" s="216" t="s">
        <v>1019</v>
      </c>
      <c r="C1017" s="212">
        <v>367.71</v>
      </c>
      <c r="D1017" s="212">
        <v>5</v>
      </c>
      <c r="E1017" s="212">
        <v>120</v>
      </c>
      <c r="F1017" s="209">
        <v>0.79</v>
      </c>
    </row>
    <row r="1018" spans="1:6">
      <c r="A1018" s="212">
        <v>1051000300</v>
      </c>
      <c r="B1018" s="216" t="s">
        <v>1020</v>
      </c>
      <c r="C1018" s="212">
        <v>497.49</v>
      </c>
      <c r="D1018" s="212">
        <v>10</v>
      </c>
      <c r="E1018" s="212">
        <v>100</v>
      </c>
      <c r="F1018" s="209">
        <v>0.79</v>
      </c>
    </row>
    <row r="1019" spans="1:6">
      <c r="A1019" s="212">
        <v>1055100010</v>
      </c>
      <c r="B1019" s="216" t="s">
        <v>1021</v>
      </c>
      <c r="C1019" s="212">
        <v>1.28</v>
      </c>
      <c r="D1019" s="212">
        <v>275</v>
      </c>
      <c r="E1019" s="212">
        <v>55000</v>
      </c>
      <c r="F1019" s="209">
        <v>0.79</v>
      </c>
    </row>
    <row r="1020" spans="1:6">
      <c r="A1020" s="212">
        <v>1055100020</v>
      </c>
      <c r="B1020" s="216" t="s">
        <v>1022</v>
      </c>
      <c r="C1020" s="212">
        <v>1.33</v>
      </c>
      <c r="D1020" s="212">
        <v>200</v>
      </c>
      <c r="E1020" s="212">
        <v>40000</v>
      </c>
      <c r="F1020" s="209">
        <v>0.79</v>
      </c>
    </row>
    <row r="1021" spans="1:6">
      <c r="A1021" s="212">
        <v>1055100030</v>
      </c>
      <c r="B1021" s="216" t="s">
        <v>1023</v>
      </c>
      <c r="C1021" s="212">
        <v>1.43</v>
      </c>
      <c r="D1021" s="212">
        <v>200</v>
      </c>
      <c r="E1021" s="212">
        <v>40000</v>
      </c>
      <c r="F1021" s="209">
        <v>0.79</v>
      </c>
    </row>
    <row r="1022" spans="1:6">
      <c r="A1022" s="212">
        <v>1055100040</v>
      </c>
      <c r="B1022" s="216" t="s">
        <v>1024</v>
      </c>
      <c r="C1022" s="212">
        <v>1.63</v>
      </c>
      <c r="D1022" s="212">
        <v>200</v>
      </c>
      <c r="E1022" s="212">
        <v>27600</v>
      </c>
      <c r="F1022" s="209">
        <v>0.79</v>
      </c>
    </row>
    <row r="1023" spans="1:6">
      <c r="A1023" s="212">
        <v>1055100060</v>
      </c>
      <c r="B1023" s="216" t="s">
        <v>1025</v>
      </c>
      <c r="C1023" s="212">
        <v>1.78</v>
      </c>
      <c r="D1023" s="212">
        <v>150</v>
      </c>
      <c r="E1023" s="212">
        <v>20700</v>
      </c>
      <c r="F1023" s="209">
        <v>0.79</v>
      </c>
    </row>
    <row r="1024" spans="1:6">
      <c r="A1024" s="212">
        <v>1055100090</v>
      </c>
      <c r="B1024" s="216" t="s">
        <v>1026</v>
      </c>
      <c r="C1024" s="212">
        <v>2.6</v>
      </c>
      <c r="D1024" s="212">
        <v>150</v>
      </c>
      <c r="E1024" s="212">
        <v>10800</v>
      </c>
      <c r="F1024" s="209">
        <v>0.79</v>
      </c>
    </row>
    <row r="1025" spans="1:6">
      <c r="A1025" s="212">
        <v>1055100100</v>
      </c>
      <c r="B1025" s="216" t="s">
        <v>1027</v>
      </c>
      <c r="C1025" s="212">
        <v>3.79</v>
      </c>
      <c r="D1025" s="212">
        <v>150</v>
      </c>
      <c r="E1025" s="212">
        <v>8100</v>
      </c>
      <c r="F1025" s="209">
        <v>0.79</v>
      </c>
    </row>
    <row r="1026" spans="1:6">
      <c r="A1026" s="212">
        <v>1055200010</v>
      </c>
      <c r="B1026" s="216" t="s">
        <v>1028</v>
      </c>
      <c r="C1026" s="212">
        <v>2.71</v>
      </c>
      <c r="D1026" s="212">
        <v>200</v>
      </c>
      <c r="E1026" s="212">
        <v>40000</v>
      </c>
      <c r="F1026" s="209">
        <v>0.79</v>
      </c>
    </row>
    <row r="1027" spans="1:6">
      <c r="A1027" s="212">
        <v>1055200020</v>
      </c>
      <c r="B1027" s="216" t="s">
        <v>1029</v>
      </c>
      <c r="C1027" s="212">
        <v>1.41</v>
      </c>
      <c r="D1027" s="212">
        <v>200</v>
      </c>
      <c r="E1027" s="212">
        <v>28000</v>
      </c>
      <c r="F1027" s="209">
        <v>0.79</v>
      </c>
    </row>
    <row r="1028" spans="1:6">
      <c r="A1028" s="212">
        <v>1055200030</v>
      </c>
      <c r="B1028" s="216" t="s">
        <v>1030</v>
      </c>
      <c r="C1028" s="212">
        <v>1.68</v>
      </c>
      <c r="D1028" s="212">
        <v>200</v>
      </c>
      <c r="E1028" s="212">
        <v>20000</v>
      </c>
      <c r="F1028" s="209">
        <v>0.79</v>
      </c>
    </row>
    <row r="1029" spans="1:6">
      <c r="A1029" s="212">
        <v>1055200040</v>
      </c>
      <c r="B1029" s="216" t="s">
        <v>1031</v>
      </c>
      <c r="C1029" s="212">
        <v>1.9</v>
      </c>
      <c r="D1029" s="212">
        <v>150</v>
      </c>
      <c r="E1029" s="212">
        <v>15000</v>
      </c>
      <c r="F1029" s="209">
        <v>0.79</v>
      </c>
    </row>
    <row r="1030" spans="1:6">
      <c r="A1030" s="212">
        <v>1055200050</v>
      </c>
      <c r="B1030" s="216" t="s">
        <v>1032</v>
      </c>
      <c r="C1030" s="213">
        <v>2.06</v>
      </c>
      <c r="D1030" s="212" t="s">
        <v>574</v>
      </c>
      <c r="E1030" s="212" t="s">
        <v>574</v>
      </c>
      <c r="F1030" s="209">
        <v>0.79</v>
      </c>
    </row>
    <row r="1031" spans="1:6">
      <c r="A1031" s="212">
        <v>1055200060</v>
      </c>
      <c r="B1031" s="216" t="s">
        <v>1033</v>
      </c>
      <c r="C1031" s="212">
        <v>2.08</v>
      </c>
      <c r="D1031" s="212">
        <v>150</v>
      </c>
      <c r="E1031" s="212">
        <v>15000</v>
      </c>
      <c r="F1031" s="209">
        <v>0.79</v>
      </c>
    </row>
    <row r="1032" spans="1:6">
      <c r="A1032" s="212">
        <v>1055200090</v>
      </c>
      <c r="B1032" s="216" t="s">
        <v>1034</v>
      </c>
      <c r="C1032" s="212">
        <v>3.14</v>
      </c>
      <c r="D1032" s="212">
        <v>100</v>
      </c>
      <c r="E1032" s="212">
        <v>7200</v>
      </c>
      <c r="F1032" s="209">
        <v>0.79</v>
      </c>
    </row>
    <row r="1033" spans="1:6">
      <c r="A1033" s="212">
        <v>1055200100</v>
      </c>
      <c r="B1033" s="216" t="s">
        <v>1035</v>
      </c>
      <c r="C1033" s="212">
        <v>5.19</v>
      </c>
      <c r="D1033" s="212">
        <v>100</v>
      </c>
      <c r="E1033" s="212">
        <v>7200</v>
      </c>
      <c r="F1033" s="209">
        <v>0.79</v>
      </c>
    </row>
    <row r="1034" spans="1:6">
      <c r="A1034" s="212">
        <v>1055200120</v>
      </c>
      <c r="B1034" s="216" t="s">
        <v>1036</v>
      </c>
      <c r="C1034" s="212">
        <v>7.08</v>
      </c>
      <c r="D1034" s="212">
        <v>100</v>
      </c>
      <c r="E1034" s="212">
        <v>3600</v>
      </c>
      <c r="F1034" s="209">
        <v>0.79</v>
      </c>
    </row>
    <row r="1035" spans="1:6">
      <c r="A1035" s="212">
        <v>1055200160</v>
      </c>
      <c r="B1035" s="216" t="s">
        <v>1037</v>
      </c>
      <c r="C1035" s="212">
        <v>8.6</v>
      </c>
      <c r="D1035" s="212">
        <v>75</v>
      </c>
      <c r="E1035" s="212">
        <v>4800</v>
      </c>
      <c r="F1035" s="209">
        <v>0.79</v>
      </c>
    </row>
    <row r="1036" spans="1:6">
      <c r="A1036" s="212">
        <v>1055200200</v>
      </c>
      <c r="B1036" s="216" t="s">
        <v>1038</v>
      </c>
      <c r="C1036" s="212">
        <v>20.350000000000001</v>
      </c>
      <c r="D1036" s="212">
        <v>100</v>
      </c>
      <c r="E1036" s="212">
        <v>2000</v>
      </c>
      <c r="F1036" s="209">
        <v>0.79</v>
      </c>
    </row>
    <row r="1037" spans="1:6">
      <c r="A1037" s="212">
        <v>1055300020</v>
      </c>
      <c r="B1037" s="216" t="s">
        <v>1039</v>
      </c>
      <c r="C1037" s="212">
        <v>2.38</v>
      </c>
      <c r="D1037" s="212">
        <v>200</v>
      </c>
      <c r="E1037" s="212">
        <v>20000</v>
      </c>
      <c r="F1037" s="209">
        <v>0.79</v>
      </c>
    </row>
    <row r="1038" spans="1:6">
      <c r="A1038" s="212">
        <v>1055300030</v>
      </c>
      <c r="B1038" s="216" t="s">
        <v>1040</v>
      </c>
      <c r="C1038" s="212">
        <v>2.16</v>
      </c>
      <c r="D1038" s="212">
        <v>150</v>
      </c>
      <c r="E1038" s="212">
        <v>15000</v>
      </c>
      <c r="F1038" s="209">
        <v>0.79</v>
      </c>
    </row>
    <row r="1039" spans="1:6">
      <c r="A1039" s="212">
        <v>1055300040</v>
      </c>
      <c r="B1039" s="216" t="s">
        <v>1041</v>
      </c>
      <c r="C1039" s="212">
        <v>2.38</v>
      </c>
      <c r="D1039" s="212">
        <v>150</v>
      </c>
      <c r="E1039" s="212">
        <v>15000</v>
      </c>
      <c r="F1039" s="209">
        <v>0.79</v>
      </c>
    </row>
    <row r="1040" spans="1:6">
      <c r="A1040" s="212">
        <v>1055300060</v>
      </c>
      <c r="B1040" s="216" t="s">
        <v>1042</v>
      </c>
      <c r="C1040" s="212">
        <v>3.36</v>
      </c>
      <c r="D1040" s="212">
        <v>100</v>
      </c>
      <c r="E1040" s="212">
        <v>10000</v>
      </c>
      <c r="F1040" s="209">
        <v>0.79</v>
      </c>
    </row>
    <row r="1041" spans="1:6">
      <c r="A1041" s="212">
        <v>1055300080</v>
      </c>
      <c r="B1041" s="216" t="s">
        <v>1043</v>
      </c>
      <c r="C1041" s="212">
        <v>5.84</v>
      </c>
      <c r="D1041" s="212">
        <v>125</v>
      </c>
      <c r="E1041" s="212">
        <v>2500</v>
      </c>
      <c r="F1041" s="209">
        <v>0.79</v>
      </c>
    </row>
    <row r="1042" spans="1:6">
      <c r="A1042" s="212">
        <v>1055300090</v>
      </c>
      <c r="B1042" s="216" t="s">
        <v>1044</v>
      </c>
      <c r="C1042" s="212">
        <v>4.97</v>
      </c>
      <c r="D1042" s="212">
        <v>100</v>
      </c>
      <c r="E1042" s="212">
        <v>5400</v>
      </c>
      <c r="F1042" s="209">
        <v>0.79</v>
      </c>
    </row>
    <row r="1043" spans="1:6">
      <c r="A1043" s="212">
        <v>1055300100</v>
      </c>
      <c r="B1043" s="216" t="s">
        <v>1045</v>
      </c>
      <c r="C1043" s="212">
        <v>8.65</v>
      </c>
      <c r="D1043" s="212">
        <v>100</v>
      </c>
      <c r="E1043" s="212">
        <v>3200</v>
      </c>
      <c r="F1043" s="209">
        <v>0.79</v>
      </c>
    </row>
    <row r="1044" spans="1:6">
      <c r="A1044" s="212">
        <v>1055300120</v>
      </c>
      <c r="B1044" s="216" t="s">
        <v>1046</v>
      </c>
      <c r="C1044" s="212">
        <v>11.51</v>
      </c>
      <c r="D1044" s="212">
        <v>100</v>
      </c>
      <c r="E1044" s="212">
        <v>2400</v>
      </c>
      <c r="F1044" s="209">
        <v>0.79</v>
      </c>
    </row>
    <row r="1045" spans="1:6">
      <c r="A1045" s="212">
        <v>1055300160</v>
      </c>
      <c r="B1045" s="216" t="s">
        <v>1047</v>
      </c>
      <c r="C1045" s="212">
        <v>12.76</v>
      </c>
      <c r="D1045" s="212">
        <v>100</v>
      </c>
      <c r="E1045" s="212">
        <v>2400</v>
      </c>
      <c r="F1045" s="209">
        <v>0.79</v>
      </c>
    </row>
    <row r="1046" spans="1:6">
      <c r="A1046" s="212">
        <v>1055400040</v>
      </c>
      <c r="B1046" s="216" t="s">
        <v>1048</v>
      </c>
      <c r="C1046" s="212">
        <v>3.68</v>
      </c>
      <c r="D1046" s="212">
        <v>100</v>
      </c>
      <c r="E1046" s="212">
        <v>7200</v>
      </c>
      <c r="F1046" s="209">
        <v>0.79</v>
      </c>
    </row>
    <row r="1047" spans="1:6">
      <c r="A1047" s="212">
        <v>1055400060</v>
      </c>
      <c r="B1047" s="216" t="s">
        <v>1049</v>
      </c>
      <c r="C1047" s="212">
        <v>4.01</v>
      </c>
      <c r="D1047" s="212">
        <v>100</v>
      </c>
      <c r="E1047" s="212">
        <v>6400</v>
      </c>
      <c r="F1047" s="209">
        <v>0.79</v>
      </c>
    </row>
    <row r="1048" spans="1:6">
      <c r="A1048" s="212">
        <v>1055400090</v>
      </c>
      <c r="B1048" s="216" t="s">
        <v>1050</v>
      </c>
      <c r="C1048" s="212">
        <v>7.57</v>
      </c>
      <c r="D1048" s="212">
        <v>100</v>
      </c>
      <c r="E1048" s="212">
        <v>3200</v>
      </c>
      <c r="F1048" s="209">
        <v>0.79</v>
      </c>
    </row>
    <row r="1049" spans="1:6">
      <c r="A1049" s="212">
        <v>1055400100</v>
      </c>
      <c r="B1049" s="216" t="s">
        <v>1051</v>
      </c>
      <c r="C1049" s="212">
        <v>10.28</v>
      </c>
      <c r="D1049" s="212">
        <v>100</v>
      </c>
      <c r="E1049" s="212">
        <v>2400</v>
      </c>
      <c r="F1049" s="209">
        <v>0.79</v>
      </c>
    </row>
    <row r="1050" spans="1:6">
      <c r="A1050" s="212">
        <v>1055400120</v>
      </c>
      <c r="B1050" s="216" t="s">
        <v>1052</v>
      </c>
      <c r="C1050" s="212">
        <v>14.06</v>
      </c>
      <c r="D1050" s="212">
        <v>50</v>
      </c>
      <c r="E1050" s="212">
        <v>1600</v>
      </c>
      <c r="F1050" s="209">
        <v>0.79</v>
      </c>
    </row>
    <row r="1051" spans="1:6">
      <c r="A1051" s="212">
        <v>1055400160</v>
      </c>
      <c r="B1051" s="216" t="s">
        <v>1053</v>
      </c>
      <c r="C1051" s="212">
        <v>17.09</v>
      </c>
      <c r="D1051" s="212">
        <v>50</v>
      </c>
      <c r="E1051" s="212">
        <v>1600</v>
      </c>
      <c r="F1051" s="209">
        <v>0.79</v>
      </c>
    </row>
    <row r="1052" spans="1:6">
      <c r="A1052" s="212">
        <v>1055600060</v>
      </c>
      <c r="B1052" s="216" t="s">
        <v>1054</v>
      </c>
      <c r="C1052" s="212">
        <v>9.73</v>
      </c>
      <c r="D1052" s="212">
        <v>100</v>
      </c>
      <c r="E1052" s="212">
        <v>3200</v>
      </c>
      <c r="F1052" s="209">
        <v>0.79</v>
      </c>
    </row>
    <row r="1053" spans="1:6">
      <c r="A1053" s="212">
        <v>1055600090</v>
      </c>
      <c r="B1053" s="216" t="s">
        <v>1055</v>
      </c>
      <c r="C1053" s="212">
        <v>15.14</v>
      </c>
      <c r="D1053" s="212">
        <v>50</v>
      </c>
      <c r="E1053" s="212">
        <v>1600</v>
      </c>
      <c r="F1053" s="209">
        <v>0.79</v>
      </c>
    </row>
    <row r="1054" spans="1:6">
      <c r="A1054" s="212">
        <v>1055600100</v>
      </c>
      <c r="B1054" s="216" t="s">
        <v>1056</v>
      </c>
      <c r="C1054" s="212">
        <v>20.23</v>
      </c>
      <c r="D1054" s="212">
        <v>50</v>
      </c>
      <c r="E1054" s="212">
        <v>1600</v>
      </c>
      <c r="F1054" s="209">
        <v>0.79</v>
      </c>
    </row>
    <row r="1055" spans="1:6">
      <c r="A1055" s="212">
        <v>1055600120</v>
      </c>
      <c r="B1055" s="216" t="s">
        <v>1057</v>
      </c>
      <c r="C1055" s="212">
        <v>29.2</v>
      </c>
      <c r="D1055" s="212">
        <v>50</v>
      </c>
      <c r="E1055" s="212">
        <v>1200</v>
      </c>
      <c r="F1055" s="209">
        <v>0.79</v>
      </c>
    </row>
    <row r="1056" spans="1:6">
      <c r="A1056" s="212">
        <v>1055600160</v>
      </c>
      <c r="B1056" s="216" t="s">
        <v>1058</v>
      </c>
      <c r="C1056" s="212">
        <v>37.85</v>
      </c>
      <c r="D1056" s="212">
        <v>40</v>
      </c>
      <c r="E1056" s="212">
        <v>960</v>
      </c>
      <c r="F1056" s="209">
        <v>0.79</v>
      </c>
    </row>
    <row r="1057" spans="1:6">
      <c r="A1057" s="212">
        <v>1055600200</v>
      </c>
      <c r="B1057" s="216" t="s">
        <v>1059</v>
      </c>
      <c r="C1057" s="212">
        <v>54.08</v>
      </c>
      <c r="D1057" s="212">
        <v>40</v>
      </c>
      <c r="E1057" s="212">
        <v>560</v>
      </c>
      <c r="F1057" s="209">
        <v>0.79</v>
      </c>
    </row>
    <row r="1058" spans="1:6">
      <c r="A1058" s="212">
        <v>1055600260</v>
      </c>
      <c r="B1058" s="216" t="s">
        <v>1060</v>
      </c>
      <c r="C1058" s="213">
        <v>10815</v>
      </c>
      <c r="D1058" s="212">
        <v>25</v>
      </c>
      <c r="E1058" s="212">
        <v>380</v>
      </c>
      <c r="F1058" s="209">
        <v>0.79</v>
      </c>
    </row>
    <row r="1059" spans="1:6">
      <c r="A1059" s="212">
        <v>1060200040</v>
      </c>
      <c r="B1059" s="216" t="s">
        <v>1061</v>
      </c>
      <c r="C1059" s="214">
        <v>2.06</v>
      </c>
      <c r="D1059" s="212">
        <v>100</v>
      </c>
      <c r="E1059" s="212">
        <v>6000</v>
      </c>
      <c r="F1059" s="209">
        <v>0.78</v>
      </c>
    </row>
    <row r="1060" spans="1:6">
      <c r="A1060" s="212">
        <v>1060200060</v>
      </c>
      <c r="B1060" s="216" t="s">
        <v>1062</v>
      </c>
      <c r="C1060" s="214">
        <v>2.42</v>
      </c>
      <c r="D1060" s="212">
        <v>100</v>
      </c>
      <c r="E1060" s="212">
        <v>5000</v>
      </c>
      <c r="F1060" s="209">
        <v>0.78</v>
      </c>
    </row>
    <row r="1061" spans="1:6">
      <c r="A1061" s="212">
        <v>1060200090</v>
      </c>
      <c r="B1061" s="216" t="s">
        <v>1063</v>
      </c>
      <c r="C1061" s="214">
        <v>2.73</v>
      </c>
      <c r="D1061" s="212">
        <v>100</v>
      </c>
      <c r="E1061" s="212">
        <v>4000</v>
      </c>
      <c r="F1061" s="209">
        <v>0.78</v>
      </c>
    </row>
    <row r="1062" spans="1:6">
      <c r="A1062" s="212">
        <v>1060200100</v>
      </c>
      <c r="B1062" s="216" t="s">
        <v>1064</v>
      </c>
      <c r="C1062" s="214">
        <v>3.3</v>
      </c>
      <c r="D1062" s="212">
        <v>100</v>
      </c>
      <c r="E1062" s="212">
        <v>3000</v>
      </c>
      <c r="F1062" s="209">
        <v>0.78</v>
      </c>
    </row>
    <row r="1063" spans="1:6">
      <c r="A1063" s="212">
        <v>1060200120</v>
      </c>
      <c r="B1063" s="216" t="s">
        <v>1065</v>
      </c>
      <c r="C1063" s="214">
        <v>3.91</v>
      </c>
      <c r="D1063" s="212">
        <v>100</v>
      </c>
      <c r="E1063" s="212">
        <v>2500</v>
      </c>
      <c r="F1063" s="209">
        <v>0.78</v>
      </c>
    </row>
    <row r="1064" spans="1:6">
      <c r="A1064" s="212">
        <v>1060200160</v>
      </c>
      <c r="B1064" s="216" t="s">
        <v>1066</v>
      </c>
      <c r="C1064" s="214">
        <v>4.79</v>
      </c>
      <c r="D1064" s="212">
        <v>100</v>
      </c>
      <c r="E1064" s="212">
        <v>2000</v>
      </c>
      <c r="F1064" s="209">
        <v>0.78</v>
      </c>
    </row>
    <row r="1065" spans="1:6">
      <c r="A1065" s="212">
        <v>1060200200</v>
      </c>
      <c r="B1065" s="216" t="s">
        <v>1067</v>
      </c>
      <c r="C1065" s="214">
        <v>6.18</v>
      </c>
      <c r="D1065" s="212">
        <v>100</v>
      </c>
      <c r="E1065" s="212">
        <v>1800</v>
      </c>
      <c r="F1065" s="209">
        <v>0.78</v>
      </c>
    </row>
    <row r="1066" spans="1:6">
      <c r="A1066" s="212">
        <v>1060200260</v>
      </c>
      <c r="B1066" s="216" t="s">
        <v>1068</v>
      </c>
      <c r="C1066" s="214">
        <v>9.06</v>
      </c>
      <c r="D1066" s="212">
        <v>100</v>
      </c>
      <c r="E1066" s="212">
        <v>1300</v>
      </c>
      <c r="F1066" s="209">
        <v>0.78</v>
      </c>
    </row>
    <row r="1067" spans="1:6">
      <c r="A1067" s="212">
        <v>1060200300</v>
      </c>
      <c r="B1067" s="216" t="s">
        <v>1069</v>
      </c>
      <c r="C1067" s="214">
        <v>11.33</v>
      </c>
      <c r="D1067" s="212">
        <v>100</v>
      </c>
      <c r="E1067" s="212">
        <v>1200</v>
      </c>
      <c r="F1067" s="209">
        <v>0.78</v>
      </c>
    </row>
    <row r="1068" spans="1:6">
      <c r="A1068" s="212">
        <v>1060300060</v>
      </c>
      <c r="B1068" s="216" t="s">
        <v>1070</v>
      </c>
      <c r="C1068" s="214">
        <v>3.68</v>
      </c>
      <c r="D1068" s="212">
        <v>100</v>
      </c>
      <c r="E1068" s="212">
        <v>3000</v>
      </c>
      <c r="F1068" s="209">
        <v>0.78</v>
      </c>
    </row>
    <row r="1069" spans="1:6">
      <c r="A1069" s="212">
        <v>1060300090</v>
      </c>
      <c r="B1069" s="216" t="s">
        <v>1071</v>
      </c>
      <c r="C1069" s="214">
        <v>4.55</v>
      </c>
      <c r="D1069" s="212">
        <v>100</v>
      </c>
      <c r="E1069" s="212">
        <v>2500</v>
      </c>
      <c r="F1069" s="209">
        <v>0.78</v>
      </c>
    </row>
    <row r="1070" spans="1:6">
      <c r="A1070" s="212">
        <v>1060300100</v>
      </c>
      <c r="B1070" s="216" t="s">
        <v>1072</v>
      </c>
      <c r="C1070" s="214">
        <v>5.61</v>
      </c>
      <c r="D1070" s="212">
        <v>100</v>
      </c>
      <c r="E1070" s="212">
        <v>2000</v>
      </c>
      <c r="F1070" s="209">
        <v>0.78</v>
      </c>
    </row>
    <row r="1071" spans="1:6">
      <c r="A1071" s="212">
        <v>1060300120</v>
      </c>
      <c r="B1071" s="216" t="s">
        <v>1073</v>
      </c>
      <c r="C1071" s="214">
        <v>6.59</v>
      </c>
      <c r="D1071" s="212">
        <v>100</v>
      </c>
      <c r="E1071" s="212">
        <v>1500</v>
      </c>
      <c r="F1071" s="209">
        <v>0.78</v>
      </c>
    </row>
    <row r="1072" spans="1:6">
      <c r="A1072" s="212">
        <v>1060300160</v>
      </c>
      <c r="B1072" s="216" t="s">
        <v>1074</v>
      </c>
      <c r="C1072" s="214">
        <v>7.62</v>
      </c>
      <c r="D1072" s="212">
        <v>100</v>
      </c>
      <c r="E1072" s="212">
        <v>1300</v>
      </c>
      <c r="F1072" s="209">
        <v>0.78</v>
      </c>
    </row>
    <row r="1073" spans="1:6">
      <c r="A1073" s="212">
        <v>1060300200</v>
      </c>
      <c r="B1073" s="216" t="s">
        <v>1075</v>
      </c>
      <c r="C1073" s="214">
        <v>8.9600000000000009</v>
      </c>
      <c r="D1073" s="212">
        <v>100</v>
      </c>
      <c r="E1073" s="212">
        <v>1000</v>
      </c>
      <c r="F1073" s="209">
        <v>0.78</v>
      </c>
    </row>
    <row r="1074" spans="1:6">
      <c r="A1074" s="212">
        <v>1060300260</v>
      </c>
      <c r="B1074" s="216" t="s">
        <v>1076</v>
      </c>
      <c r="C1074" s="214">
        <v>12.36</v>
      </c>
      <c r="D1074" s="212">
        <v>100</v>
      </c>
      <c r="E1074" s="212">
        <v>800</v>
      </c>
      <c r="F1074" s="209">
        <v>0.78</v>
      </c>
    </row>
    <row r="1075" spans="1:6">
      <c r="A1075" s="212">
        <v>1060300300</v>
      </c>
      <c r="B1075" s="216" t="s">
        <v>1077</v>
      </c>
      <c r="C1075" s="214">
        <v>14.52</v>
      </c>
      <c r="D1075" s="212">
        <v>100</v>
      </c>
      <c r="E1075" s="212">
        <v>700</v>
      </c>
      <c r="F1075" s="209">
        <v>0.78</v>
      </c>
    </row>
    <row r="1076" spans="1:6">
      <c r="A1076" s="212">
        <v>1060400060</v>
      </c>
      <c r="B1076" s="216" t="s">
        <v>1078</v>
      </c>
      <c r="C1076" s="214">
        <v>6.95</v>
      </c>
      <c r="D1076" s="212">
        <v>100</v>
      </c>
      <c r="E1076" s="212">
        <v>2000</v>
      </c>
      <c r="F1076" s="209">
        <v>0.78</v>
      </c>
    </row>
    <row r="1077" spans="1:6">
      <c r="A1077" s="212">
        <v>1060400090</v>
      </c>
      <c r="B1077" s="216" t="s">
        <v>1079</v>
      </c>
      <c r="C1077" s="214">
        <v>8.34</v>
      </c>
      <c r="D1077" s="212">
        <v>100</v>
      </c>
      <c r="E1077" s="212">
        <v>1500</v>
      </c>
      <c r="F1077" s="209">
        <v>0.78</v>
      </c>
    </row>
    <row r="1078" spans="1:6">
      <c r="A1078" s="212">
        <v>1060400100</v>
      </c>
      <c r="B1078" s="216" t="s">
        <v>1080</v>
      </c>
      <c r="C1078" s="214">
        <v>9.73</v>
      </c>
      <c r="D1078" s="212">
        <v>100</v>
      </c>
      <c r="E1078" s="212">
        <v>1200</v>
      </c>
      <c r="F1078" s="209">
        <v>0.78</v>
      </c>
    </row>
    <row r="1079" spans="1:6">
      <c r="A1079" s="212">
        <v>1060400120</v>
      </c>
      <c r="B1079" s="216" t="s">
        <v>1081</v>
      </c>
      <c r="C1079" s="214">
        <v>12.05</v>
      </c>
      <c r="D1079" s="212">
        <v>100</v>
      </c>
      <c r="E1079" s="212">
        <v>1000</v>
      </c>
      <c r="F1079" s="209">
        <v>0.78</v>
      </c>
    </row>
    <row r="1080" spans="1:6">
      <c r="A1080" s="212">
        <v>1060400160</v>
      </c>
      <c r="B1080" s="216" t="s">
        <v>1082</v>
      </c>
      <c r="C1080" s="214">
        <v>13.91</v>
      </c>
      <c r="D1080" s="212">
        <v>100</v>
      </c>
      <c r="E1080" s="212">
        <v>1000</v>
      </c>
      <c r="F1080" s="209">
        <v>0.78</v>
      </c>
    </row>
    <row r="1081" spans="1:6">
      <c r="A1081" s="212">
        <v>1060400200</v>
      </c>
      <c r="B1081" s="216" t="s">
        <v>1083</v>
      </c>
      <c r="C1081" s="214">
        <v>16.48</v>
      </c>
      <c r="D1081" s="212">
        <v>100</v>
      </c>
      <c r="E1081" s="212">
        <v>800</v>
      </c>
      <c r="F1081" s="209">
        <v>0.78</v>
      </c>
    </row>
    <row r="1082" spans="1:6">
      <c r="A1082" s="212">
        <v>1060400260</v>
      </c>
      <c r="B1082" s="216" t="s">
        <v>1084</v>
      </c>
      <c r="C1082" s="214">
        <v>20.86</v>
      </c>
      <c r="D1082" s="212">
        <v>100</v>
      </c>
      <c r="E1082" s="212">
        <v>600</v>
      </c>
      <c r="F1082" s="209">
        <v>0.78</v>
      </c>
    </row>
    <row r="1083" spans="1:6">
      <c r="A1083" s="212">
        <v>1060400300</v>
      </c>
      <c r="B1083" s="216" t="s">
        <v>1085</v>
      </c>
      <c r="C1083" s="214">
        <v>25.75</v>
      </c>
      <c r="D1083" s="212">
        <v>50</v>
      </c>
      <c r="E1083" s="212">
        <v>500</v>
      </c>
      <c r="F1083" s="209">
        <v>0.78</v>
      </c>
    </row>
    <row r="1084" spans="1:6">
      <c r="A1084" s="212">
        <v>1060400360</v>
      </c>
      <c r="B1084" s="216" t="s">
        <v>1086</v>
      </c>
      <c r="C1084" s="214">
        <v>29.46</v>
      </c>
      <c r="D1084" s="212">
        <v>50</v>
      </c>
      <c r="E1084" s="212">
        <v>500</v>
      </c>
      <c r="F1084" s="209">
        <v>0.78</v>
      </c>
    </row>
    <row r="1085" spans="1:6">
      <c r="A1085" s="212">
        <v>1060400400</v>
      </c>
      <c r="B1085" s="216" t="s">
        <v>1087</v>
      </c>
      <c r="C1085" s="214">
        <v>33.270000000000003</v>
      </c>
      <c r="D1085" s="212">
        <v>50</v>
      </c>
      <c r="E1085" s="212">
        <v>400</v>
      </c>
      <c r="F1085" s="209">
        <v>0.78</v>
      </c>
    </row>
    <row r="1086" spans="1:6">
      <c r="A1086" s="212">
        <v>1060500090</v>
      </c>
      <c r="B1086" s="216" t="s">
        <v>1088</v>
      </c>
      <c r="C1086" s="214">
        <v>11.9</v>
      </c>
      <c r="D1086" s="212">
        <v>100</v>
      </c>
      <c r="E1086" s="212">
        <v>1000</v>
      </c>
      <c r="F1086" s="209">
        <v>0.78</v>
      </c>
    </row>
    <row r="1087" spans="1:6">
      <c r="A1087" s="212">
        <v>1060500100</v>
      </c>
      <c r="B1087" s="216" t="s">
        <v>1089</v>
      </c>
      <c r="C1087" s="214">
        <v>13.19</v>
      </c>
      <c r="D1087" s="212">
        <v>100</v>
      </c>
      <c r="E1087" s="212">
        <v>800</v>
      </c>
      <c r="F1087" s="209">
        <v>0.78</v>
      </c>
    </row>
    <row r="1088" spans="1:6">
      <c r="A1088" s="212">
        <v>1060500120</v>
      </c>
      <c r="B1088" s="216" t="s">
        <v>1090</v>
      </c>
      <c r="C1088" s="214">
        <v>15.45</v>
      </c>
      <c r="D1088" s="212">
        <v>100</v>
      </c>
      <c r="E1088" s="212">
        <v>700</v>
      </c>
      <c r="F1088" s="209">
        <v>0.78</v>
      </c>
    </row>
    <row r="1089" spans="1:6">
      <c r="A1089" s="212">
        <v>1060500160</v>
      </c>
      <c r="B1089" s="216" t="s">
        <v>1091</v>
      </c>
      <c r="C1089" s="214">
        <v>17.61</v>
      </c>
      <c r="D1089" s="212">
        <v>100</v>
      </c>
      <c r="E1089" s="212">
        <v>700</v>
      </c>
      <c r="F1089" s="209">
        <v>0.78</v>
      </c>
    </row>
    <row r="1090" spans="1:6">
      <c r="A1090" s="212">
        <v>1060500200</v>
      </c>
      <c r="B1090" s="216" t="s">
        <v>1092</v>
      </c>
      <c r="C1090" s="214">
        <v>21.94</v>
      </c>
      <c r="D1090" s="212">
        <v>100</v>
      </c>
      <c r="E1090" s="212">
        <v>500</v>
      </c>
      <c r="F1090" s="209">
        <v>0.78</v>
      </c>
    </row>
    <row r="1091" spans="1:6">
      <c r="A1091" s="212">
        <v>1060500260</v>
      </c>
      <c r="B1091" s="216" t="s">
        <v>1093</v>
      </c>
      <c r="C1091" s="214">
        <v>34.61</v>
      </c>
      <c r="D1091" s="212">
        <v>50</v>
      </c>
      <c r="E1091" s="212">
        <v>450</v>
      </c>
      <c r="F1091" s="209">
        <v>0.78</v>
      </c>
    </row>
    <row r="1092" spans="1:6">
      <c r="A1092" s="212">
        <v>1060500300</v>
      </c>
      <c r="B1092" s="216" t="s">
        <v>1094</v>
      </c>
      <c r="C1092" s="214">
        <v>31.36</v>
      </c>
      <c r="D1092" s="212">
        <v>50</v>
      </c>
      <c r="E1092" s="212">
        <v>400</v>
      </c>
      <c r="F1092" s="209">
        <v>0.78</v>
      </c>
    </row>
    <row r="1093" spans="1:6">
      <c r="A1093" s="212">
        <v>1060600090</v>
      </c>
      <c r="B1093" s="216" t="s">
        <v>1095</v>
      </c>
      <c r="C1093" s="214">
        <v>15.24</v>
      </c>
      <c r="D1093" s="212">
        <v>100</v>
      </c>
      <c r="E1093" s="212">
        <v>800</v>
      </c>
      <c r="F1093" s="209">
        <v>0.78</v>
      </c>
    </row>
    <row r="1094" spans="1:6">
      <c r="A1094" s="212">
        <v>1060600100</v>
      </c>
      <c r="B1094" s="216" t="s">
        <v>1096</v>
      </c>
      <c r="C1094" s="214">
        <v>17.3</v>
      </c>
      <c r="D1094" s="212">
        <v>100</v>
      </c>
      <c r="E1094" s="212">
        <v>600</v>
      </c>
      <c r="F1094" s="209">
        <v>0.78</v>
      </c>
    </row>
    <row r="1095" spans="1:6">
      <c r="A1095" s="212">
        <v>1060600120</v>
      </c>
      <c r="B1095" s="216" t="s">
        <v>1097</v>
      </c>
      <c r="C1095" s="214">
        <v>20.39</v>
      </c>
      <c r="D1095" s="212">
        <v>100</v>
      </c>
      <c r="E1095" s="212">
        <v>600</v>
      </c>
      <c r="F1095" s="209">
        <v>0.78</v>
      </c>
    </row>
    <row r="1096" spans="1:6">
      <c r="A1096" s="212">
        <v>1060600160</v>
      </c>
      <c r="B1096" s="216" t="s">
        <v>1098</v>
      </c>
      <c r="C1096" s="214">
        <v>22.15</v>
      </c>
      <c r="D1096" s="212">
        <v>100</v>
      </c>
      <c r="E1096" s="212">
        <v>500</v>
      </c>
      <c r="F1096" s="209">
        <v>0.78</v>
      </c>
    </row>
    <row r="1097" spans="1:6">
      <c r="A1097" s="212">
        <v>1060600200</v>
      </c>
      <c r="B1097" s="216" t="s">
        <v>1099</v>
      </c>
      <c r="C1097" s="214">
        <v>28.33</v>
      </c>
      <c r="D1097" s="212">
        <v>100</v>
      </c>
      <c r="E1097" s="212">
        <v>400</v>
      </c>
      <c r="F1097" s="209">
        <v>0.78</v>
      </c>
    </row>
    <row r="1098" spans="1:6">
      <c r="A1098" s="212">
        <v>1060600260</v>
      </c>
      <c r="B1098" s="216" t="s">
        <v>1100</v>
      </c>
      <c r="C1098" s="214">
        <v>33.99</v>
      </c>
      <c r="D1098" s="212">
        <v>50</v>
      </c>
      <c r="E1098" s="212">
        <v>350</v>
      </c>
      <c r="F1098" s="209">
        <v>0.78</v>
      </c>
    </row>
    <row r="1099" spans="1:6">
      <c r="A1099" s="212">
        <v>1060600300</v>
      </c>
      <c r="B1099" s="216" t="s">
        <v>1101</v>
      </c>
      <c r="C1099" s="214">
        <v>39.450000000000003</v>
      </c>
      <c r="D1099" s="212">
        <v>50</v>
      </c>
      <c r="E1099" s="212">
        <v>250</v>
      </c>
      <c r="F1099" s="209">
        <v>0.78</v>
      </c>
    </row>
    <row r="1100" spans="1:6">
      <c r="A1100" s="212">
        <v>1060600360</v>
      </c>
      <c r="B1100" s="216" t="s">
        <v>1102</v>
      </c>
      <c r="C1100" s="214">
        <v>43.26</v>
      </c>
      <c r="D1100" s="212">
        <v>50</v>
      </c>
      <c r="E1100" s="212">
        <v>250</v>
      </c>
      <c r="F1100" s="209">
        <v>0.78</v>
      </c>
    </row>
    <row r="1101" spans="1:6">
      <c r="A1101" s="212">
        <v>1060600400</v>
      </c>
      <c r="B1101" s="216" t="s">
        <v>1103</v>
      </c>
      <c r="C1101" s="214">
        <v>49.44</v>
      </c>
      <c r="D1101" s="212">
        <v>25</v>
      </c>
      <c r="E1101" s="212">
        <v>200</v>
      </c>
      <c r="F1101" s="209">
        <v>0.78</v>
      </c>
    </row>
    <row r="1102" spans="1:6">
      <c r="A1102" s="212">
        <v>1060600460</v>
      </c>
      <c r="B1102" s="216" t="s">
        <v>1104</v>
      </c>
      <c r="C1102" s="214">
        <v>54.08</v>
      </c>
      <c r="D1102" s="212">
        <v>25</v>
      </c>
      <c r="E1102" s="212">
        <v>200</v>
      </c>
      <c r="F1102" s="209">
        <v>0.78</v>
      </c>
    </row>
    <row r="1103" spans="1:6">
      <c r="A1103" s="212">
        <v>1060600500</v>
      </c>
      <c r="B1103" s="216" t="s">
        <v>1105</v>
      </c>
      <c r="C1103" s="214">
        <v>64.89</v>
      </c>
      <c r="D1103" s="212">
        <v>25</v>
      </c>
      <c r="E1103" s="212">
        <v>150</v>
      </c>
      <c r="F1103" s="209">
        <v>0.78</v>
      </c>
    </row>
    <row r="1104" spans="1:6">
      <c r="A1104" s="212">
        <v>1060600600</v>
      </c>
      <c r="B1104" s="216" t="s">
        <v>1106</v>
      </c>
      <c r="C1104" s="214">
        <v>75.19</v>
      </c>
      <c r="D1104" s="212">
        <v>25</v>
      </c>
      <c r="E1104" s="212">
        <v>150</v>
      </c>
      <c r="F1104" s="209">
        <v>0.78</v>
      </c>
    </row>
    <row r="1105" spans="1:6">
      <c r="A1105" s="212">
        <v>1060800100</v>
      </c>
      <c r="B1105" s="216" t="s">
        <v>1107</v>
      </c>
      <c r="C1105" s="214">
        <v>35.020000000000003</v>
      </c>
      <c r="D1105" s="212">
        <v>50</v>
      </c>
      <c r="E1105" s="212">
        <v>400</v>
      </c>
      <c r="F1105" s="209">
        <v>0.77</v>
      </c>
    </row>
    <row r="1106" spans="1:6">
      <c r="A1106" s="212">
        <v>1060800120</v>
      </c>
      <c r="B1106" s="216" t="s">
        <v>1108</v>
      </c>
      <c r="C1106" s="214">
        <v>39.83</v>
      </c>
      <c r="D1106" s="212">
        <v>50</v>
      </c>
      <c r="E1106" s="212">
        <v>350</v>
      </c>
      <c r="F1106" s="209">
        <v>0.77</v>
      </c>
    </row>
    <row r="1107" spans="1:6">
      <c r="A1107" s="212">
        <v>1060800160</v>
      </c>
      <c r="B1107" s="216" t="s">
        <v>1109</v>
      </c>
      <c r="C1107" s="214">
        <v>39.14</v>
      </c>
      <c r="D1107" s="212">
        <v>50</v>
      </c>
      <c r="E1107" s="212">
        <v>300</v>
      </c>
      <c r="F1107" s="209">
        <v>0.77</v>
      </c>
    </row>
    <row r="1108" spans="1:6">
      <c r="A1108" s="212">
        <v>1060800200</v>
      </c>
      <c r="B1108" s="216" t="s">
        <v>1110</v>
      </c>
      <c r="C1108" s="214">
        <v>47.38</v>
      </c>
      <c r="D1108" s="212">
        <v>50</v>
      </c>
      <c r="E1108" s="212">
        <v>200</v>
      </c>
      <c r="F1108" s="209">
        <v>0.77</v>
      </c>
    </row>
    <row r="1109" spans="1:6">
      <c r="A1109" s="212">
        <v>1060800260</v>
      </c>
      <c r="B1109" s="216" t="s">
        <v>1111</v>
      </c>
      <c r="C1109" s="214">
        <v>57.68</v>
      </c>
      <c r="D1109" s="212">
        <v>25</v>
      </c>
      <c r="E1109" s="212">
        <v>200</v>
      </c>
      <c r="F1109" s="209">
        <v>0.77</v>
      </c>
    </row>
    <row r="1110" spans="1:6">
      <c r="A1110" s="212">
        <v>1060800300</v>
      </c>
      <c r="B1110" s="216" t="s">
        <v>1112</v>
      </c>
      <c r="C1110" s="214">
        <v>66.95</v>
      </c>
      <c r="D1110" s="212">
        <v>25</v>
      </c>
      <c r="E1110" s="212">
        <v>175</v>
      </c>
      <c r="F1110" s="209">
        <v>0.77</v>
      </c>
    </row>
    <row r="1111" spans="1:6">
      <c r="A1111" s="212">
        <v>1060800360</v>
      </c>
      <c r="B1111" s="216" t="s">
        <v>1113</v>
      </c>
      <c r="C1111" s="214">
        <v>75.92</v>
      </c>
      <c r="D1111" s="212">
        <v>25</v>
      </c>
      <c r="E1111" s="212">
        <v>150</v>
      </c>
      <c r="F1111" s="209">
        <v>0.77</v>
      </c>
    </row>
    <row r="1112" spans="1:6">
      <c r="A1112" s="212">
        <v>1060800400</v>
      </c>
      <c r="B1112" s="216" t="s">
        <v>1114</v>
      </c>
      <c r="C1112" s="214">
        <v>84.1</v>
      </c>
      <c r="D1112" s="212">
        <v>25</v>
      </c>
      <c r="E1112" s="212">
        <v>125</v>
      </c>
      <c r="F1112" s="209">
        <v>0.77</v>
      </c>
    </row>
    <row r="1113" spans="1:6">
      <c r="A1113" s="212">
        <v>1060800460</v>
      </c>
      <c r="B1113" s="216" t="s">
        <v>1115</v>
      </c>
      <c r="C1113" s="214">
        <v>99.91</v>
      </c>
      <c r="D1113" s="212">
        <v>25</v>
      </c>
      <c r="E1113" s="212">
        <v>125</v>
      </c>
      <c r="F1113" s="209">
        <v>0.77</v>
      </c>
    </row>
    <row r="1114" spans="1:6">
      <c r="A1114" s="212">
        <v>1060800500</v>
      </c>
      <c r="B1114" s="216" t="s">
        <v>1116</v>
      </c>
      <c r="C1114" s="214">
        <v>115.36</v>
      </c>
      <c r="D1114" s="212">
        <v>25</v>
      </c>
      <c r="E1114" s="212">
        <v>100</v>
      </c>
      <c r="F1114" s="209">
        <v>0.77</v>
      </c>
    </row>
    <row r="1115" spans="1:6">
      <c r="A1115" s="212">
        <v>1060800600</v>
      </c>
      <c r="B1115" s="216" t="s">
        <v>1117</v>
      </c>
      <c r="C1115" s="214">
        <v>134.93</v>
      </c>
      <c r="D1115" s="212">
        <v>50</v>
      </c>
      <c r="E1115" s="212">
        <v>100</v>
      </c>
      <c r="F1115" s="209">
        <v>0.77</v>
      </c>
    </row>
    <row r="1116" spans="1:6">
      <c r="A1116" s="212">
        <v>1060900160</v>
      </c>
      <c r="B1116" s="216" t="s">
        <v>1118</v>
      </c>
      <c r="C1116" s="214">
        <v>66.58</v>
      </c>
      <c r="D1116" s="212">
        <v>25</v>
      </c>
      <c r="E1116" s="212">
        <v>200</v>
      </c>
      <c r="F1116" s="209">
        <v>0.77</v>
      </c>
    </row>
    <row r="1117" spans="1:6">
      <c r="A1117" s="212">
        <v>1060900200</v>
      </c>
      <c r="B1117" s="216" t="s">
        <v>1119</v>
      </c>
      <c r="C1117" s="214">
        <v>80.34</v>
      </c>
      <c r="D1117" s="212">
        <v>25</v>
      </c>
      <c r="E1117" s="212">
        <v>150</v>
      </c>
      <c r="F1117" s="209">
        <v>0.77</v>
      </c>
    </row>
    <row r="1118" spans="1:6">
      <c r="A1118" s="212">
        <v>1060900220</v>
      </c>
      <c r="B1118" s="216" t="s">
        <v>1120</v>
      </c>
      <c r="C1118" s="214">
        <v>94.61</v>
      </c>
      <c r="D1118" s="212">
        <v>25</v>
      </c>
      <c r="E1118" s="212">
        <v>150</v>
      </c>
      <c r="F1118" s="209">
        <v>0.77</v>
      </c>
    </row>
    <row r="1119" spans="1:6">
      <c r="A1119" s="212">
        <v>1060900260</v>
      </c>
      <c r="B1119" s="216" t="s">
        <v>1121</v>
      </c>
      <c r="C1119" s="214">
        <v>93.73</v>
      </c>
      <c r="D1119" s="212">
        <v>25</v>
      </c>
      <c r="E1119" s="212">
        <v>125</v>
      </c>
      <c r="F1119" s="209">
        <v>0.77</v>
      </c>
    </row>
    <row r="1120" spans="1:6">
      <c r="A1120" s="212">
        <v>1060900300</v>
      </c>
      <c r="B1120" s="216" t="s">
        <v>1122</v>
      </c>
      <c r="C1120" s="214">
        <v>104.03</v>
      </c>
      <c r="D1120" s="212">
        <v>25</v>
      </c>
      <c r="E1120" s="212">
        <v>100</v>
      </c>
      <c r="F1120" s="209">
        <v>0.77</v>
      </c>
    </row>
    <row r="1121" spans="1:6">
      <c r="A1121" s="212">
        <v>1060900360</v>
      </c>
      <c r="B1121" s="216" t="s">
        <v>1123</v>
      </c>
      <c r="C1121" s="214">
        <v>118.45</v>
      </c>
      <c r="D1121" s="212">
        <v>25</v>
      </c>
      <c r="E1121" s="212">
        <v>100</v>
      </c>
      <c r="F1121" s="209">
        <v>0.77</v>
      </c>
    </row>
    <row r="1122" spans="1:6">
      <c r="A1122" s="212">
        <v>1060900400</v>
      </c>
      <c r="B1122" s="216" t="s">
        <v>1124</v>
      </c>
      <c r="C1122" s="214">
        <v>131.84</v>
      </c>
      <c r="D1122" s="212">
        <v>20</v>
      </c>
      <c r="E1122" s="212">
        <v>80</v>
      </c>
      <c r="F1122" s="209">
        <v>0.77</v>
      </c>
    </row>
    <row r="1123" spans="1:6">
      <c r="A1123" s="212">
        <v>1060900460</v>
      </c>
      <c r="B1123" s="216" t="s">
        <v>1125</v>
      </c>
      <c r="C1123" s="214">
        <v>146.26</v>
      </c>
      <c r="D1123" s="212">
        <v>25</v>
      </c>
      <c r="E1123" s="212">
        <v>75</v>
      </c>
      <c r="F1123" s="209">
        <v>0.77</v>
      </c>
    </row>
    <row r="1124" spans="1:6">
      <c r="A1124" s="212">
        <v>1060900500</v>
      </c>
      <c r="B1124" s="216" t="s">
        <v>1126</v>
      </c>
      <c r="C1124" s="214">
        <v>158.62</v>
      </c>
      <c r="D1124" s="212">
        <v>25</v>
      </c>
      <c r="E1124" s="212">
        <v>75</v>
      </c>
      <c r="F1124" s="209">
        <v>0.77</v>
      </c>
    </row>
    <row r="1125" spans="1:6">
      <c r="A1125" s="212">
        <v>1060900600</v>
      </c>
      <c r="B1125" s="216" t="s">
        <v>1127</v>
      </c>
      <c r="C1125" s="214">
        <v>186.43</v>
      </c>
      <c r="D1125" s="212">
        <v>25</v>
      </c>
      <c r="E1125" s="212">
        <v>75</v>
      </c>
      <c r="F1125" s="209">
        <v>0.77</v>
      </c>
    </row>
    <row r="1126" spans="1:6">
      <c r="A1126" s="212">
        <v>1060950200</v>
      </c>
      <c r="B1126" s="216" t="s">
        <v>1128</v>
      </c>
      <c r="C1126" s="214">
        <v>144.13999999999999</v>
      </c>
      <c r="D1126" s="212">
        <v>10</v>
      </c>
      <c r="E1126" s="212">
        <v>100</v>
      </c>
      <c r="F1126" s="209">
        <v>0.77</v>
      </c>
    </row>
    <row r="1127" spans="1:6">
      <c r="A1127" s="212">
        <v>1060950260</v>
      </c>
      <c r="B1127" s="216" t="s">
        <v>1129</v>
      </c>
      <c r="C1127" s="214">
        <v>190.17</v>
      </c>
      <c r="D1127" s="212">
        <v>10</v>
      </c>
      <c r="E1127" s="212">
        <v>90</v>
      </c>
      <c r="F1127" s="209">
        <v>0.77</v>
      </c>
    </row>
    <row r="1128" spans="1:6">
      <c r="A1128" s="212">
        <v>1060950300</v>
      </c>
      <c r="B1128" s="216" t="s">
        <v>1130</v>
      </c>
      <c r="C1128" s="214">
        <v>170.79</v>
      </c>
      <c r="D1128" s="212">
        <v>10</v>
      </c>
      <c r="E1128" s="212">
        <v>80</v>
      </c>
      <c r="F1128" s="209">
        <v>0.77</v>
      </c>
    </row>
    <row r="1129" spans="1:6">
      <c r="A1129" s="212">
        <v>1060950360</v>
      </c>
      <c r="B1129" s="216" t="s">
        <v>1131</v>
      </c>
      <c r="C1129" s="214">
        <v>238.62</v>
      </c>
      <c r="D1129" s="212">
        <v>10</v>
      </c>
      <c r="E1129" s="212">
        <v>80</v>
      </c>
      <c r="F1129" s="209">
        <v>0.77</v>
      </c>
    </row>
    <row r="1130" spans="1:6">
      <c r="A1130" s="212">
        <v>1060950400</v>
      </c>
      <c r="B1130" s="216" t="s">
        <v>1132</v>
      </c>
      <c r="C1130" s="214">
        <v>225.3</v>
      </c>
      <c r="D1130" s="212">
        <v>10</v>
      </c>
      <c r="E1130" s="212">
        <v>60</v>
      </c>
      <c r="F1130" s="209">
        <v>0.77</v>
      </c>
    </row>
    <row r="1131" spans="1:6">
      <c r="A1131" s="212">
        <v>1060950460</v>
      </c>
      <c r="B1131" s="216" t="s">
        <v>1133</v>
      </c>
      <c r="C1131" s="214">
        <v>225.3</v>
      </c>
      <c r="D1131" s="212">
        <v>10</v>
      </c>
      <c r="E1131" s="212">
        <v>50</v>
      </c>
      <c r="F1131" s="209">
        <v>0.77</v>
      </c>
    </row>
    <row r="1132" spans="1:6">
      <c r="A1132" s="212">
        <v>1060950500</v>
      </c>
      <c r="B1132" s="216" t="s">
        <v>1134</v>
      </c>
      <c r="C1132" s="214">
        <v>263.45999999999998</v>
      </c>
      <c r="D1132" s="212">
        <v>10</v>
      </c>
      <c r="E1132" s="212">
        <v>50</v>
      </c>
      <c r="F1132" s="209">
        <v>0.77</v>
      </c>
    </row>
    <row r="1133" spans="1:6">
      <c r="A1133" s="212">
        <v>1060950600</v>
      </c>
      <c r="B1133" s="216" t="s">
        <v>1135</v>
      </c>
      <c r="C1133" s="214">
        <v>294.95</v>
      </c>
      <c r="D1133" s="212">
        <v>10</v>
      </c>
      <c r="E1133" s="212">
        <v>40</v>
      </c>
      <c r="F1133" s="209">
        <v>0.77</v>
      </c>
    </row>
    <row r="1134" spans="1:6">
      <c r="A1134" s="212">
        <v>1061000200</v>
      </c>
      <c r="B1134" s="216" t="s">
        <v>1136</v>
      </c>
      <c r="C1134" s="214">
        <v>167.16</v>
      </c>
      <c r="D1134" s="212">
        <v>10</v>
      </c>
      <c r="E1134" s="212">
        <v>80</v>
      </c>
      <c r="F1134" s="209">
        <v>0.77</v>
      </c>
    </row>
    <row r="1135" spans="1:6">
      <c r="A1135" s="212">
        <v>1061000260</v>
      </c>
      <c r="B1135" s="216" t="s">
        <v>1137</v>
      </c>
      <c r="C1135" s="214">
        <v>182.91</v>
      </c>
      <c r="D1135" s="212">
        <v>10</v>
      </c>
      <c r="E1135" s="212">
        <v>60</v>
      </c>
      <c r="F1135" s="209">
        <v>0.77</v>
      </c>
    </row>
    <row r="1136" spans="1:6">
      <c r="A1136" s="212">
        <v>1061000300</v>
      </c>
      <c r="B1136" s="216" t="s">
        <v>1138</v>
      </c>
      <c r="C1136" s="214">
        <v>216.22</v>
      </c>
      <c r="D1136" s="212">
        <v>10</v>
      </c>
      <c r="E1136" s="212">
        <v>50</v>
      </c>
      <c r="F1136" s="209">
        <v>0.77</v>
      </c>
    </row>
    <row r="1137" spans="1:6">
      <c r="A1137" s="212">
        <v>1061000360</v>
      </c>
      <c r="B1137" s="216" t="s">
        <v>1139</v>
      </c>
      <c r="C1137" s="214">
        <v>230.14</v>
      </c>
      <c r="D1137" s="212">
        <v>10</v>
      </c>
      <c r="E1137" s="212">
        <v>50</v>
      </c>
      <c r="F1137" s="209">
        <v>0.77</v>
      </c>
    </row>
    <row r="1138" spans="1:6">
      <c r="A1138" s="212">
        <v>1061000400</v>
      </c>
      <c r="B1138" s="216" t="s">
        <v>1140</v>
      </c>
      <c r="C1138" s="214">
        <v>265.88</v>
      </c>
      <c r="D1138" s="212">
        <v>10</v>
      </c>
      <c r="E1138" s="212">
        <v>50</v>
      </c>
      <c r="F1138" s="209">
        <v>0.77</v>
      </c>
    </row>
    <row r="1139" spans="1:6">
      <c r="A1139" s="212">
        <v>1061000460</v>
      </c>
      <c r="B1139" s="216" t="s">
        <v>1141</v>
      </c>
      <c r="C1139" s="214">
        <v>290.33999999999997</v>
      </c>
      <c r="D1139" s="212">
        <v>10</v>
      </c>
      <c r="E1139" s="212">
        <v>40</v>
      </c>
      <c r="F1139" s="209">
        <v>0.77</v>
      </c>
    </row>
    <row r="1140" spans="1:6">
      <c r="A1140" s="212">
        <v>1061000500</v>
      </c>
      <c r="B1140" s="216" t="s">
        <v>1142</v>
      </c>
      <c r="C1140" s="214">
        <v>315.20999999999998</v>
      </c>
      <c r="D1140" s="212">
        <v>10</v>
      </c>
      <c r="E1140" s="212">
        <v>40</v>
      </c>
      <c r="F1140" s="209">
        <v>0.77</v>
      </c>
    </row>
    <row r="1141" spans="1:6">
      <c r="A1141" s="212">
        <v>1061000560</v>
      </c>
      <c r="B1141" s="216" t="s">
        <v>1143</v>
      </c>
      <c r="C1141" s="214">
        <v>574.28</v>
      </c>
      <c r="D1141" s="212">
        <v>10</v>
      </c>
      <c r="E1141" s="212">
        <v>40</v>
      </c>
      <c r="F1141" s="209">
        <v>0.77</v>
      </c>
    </row>
    <row r="1142" spans="1:6">
      <c r="A1142" s="212">
        <v>1061000600</v>
      </c>
      <c r="B1142" s="216" t="s">
        <v>1144</v>
      </c>
      <c r="C1142" s="214">
        <v>366.26</v>
      </c>
      <c r="D1142" s="212">
        <v>10</v>
      </c>
      <c r="E1142" s="212">
        <v>40</v>
      </c>
      <c r="F1142" s="209">
        <v>0.77</v>
      </c>
    </row>
    <row r="1143" spans="1:6">
      <c r="A1143" s="212">
        <v>1070010010</v>
      </c>
      <c r="B1143" s="216" t="s">
        <v>1145</v>
      </c>
      <c r="C1143" s="210">
        <v>7.75</v>
      </c>
      <c r="D1143" s="212">
        <v>250</v>
      </c>
      <c r="E1143" s="212">
        <v>1000</v>
      </c>
      <c r="F1143" s="209">
        <v>0.78</v>
      </c>
    </row>
    <row r="1144" spans="1:6">
      <c r="A1144" s="212">
        <v>1070010020</v>
      </c>
      <c r="B1144" s="216" t="s">
        <v>1146</v>
      </c>
      <c r="C1144" s="210">
        <v>7.81</v>
      </c>
      <c r="D1144" s="212">
        <v>250</v>
      </c>
      <c r="E1144" s="212">
        <v>1000</v>
      </c>
      <c r="F1144" s="209">
        <v>0.78</v>
      </c>
    </row>
    <row r="1145" spans="1:6">
      <c r="A1145" s="212">
        <v>1070010030</v>
      </c>
      <c r="B1145" s="216" t="s">
        <v>1147</v>
      </c>
      <c r="C1145" s="210">
        <v>7.86</v>
      </c>
      <c r="D1145" s="212">
        <v>250</v>
      </c>
      <c r="E1145" s="212">
        <v>1000</v>
      </c>
      <c r="F1145" s="209">
        <v>0.78</v>
      </c>
    </row>
    <row r="1146" spans="1:6">
      <c r="A1146" s="212">
        <v>1070010040</v>
      </c>
      <c r="B1146" s="216" t="s">
        <v>1148</v>
      </c>
      <c r="C1146" s="210">
        <v>7.88</v>
      </c>
      <c r="D1146" s="212">
        <v>250</v>
      </c>
      <c r="E1146" s="212">
        <v>1000</v>
      </c>
      <c r="F1146" s="209">
        <v>0.78</v>
      </c>
    </row>
    <row r="1147" spans="1:6">
      <c r="A1147" s="212">
        <v>1070010050</v>
      </c>
      <c r="B1147" s="216" t="s">
        <v>1149</v>
      </c>
      <c r="C1147" s="210">
        <v>7.97</v>
      </c>
      <c r="D1147" s="212">
        <v>250</v>
      </c>
      <c r="E1147" s="212">
        <v>1000</v>
      </c>
      <c r="F1147" s="209">
        <v>0.78</v>
      </c>
    </row>
    <row r="1148" spans="1:6">
      <c r="A1148" s="212">
        <v>1070010060</v>
      </c>
      <c r="B1148" s="216" t="s">
        <v>1150</v>
      </c>
      <c r="C1148" s="210">
        <v>8.01</v>
      </c>
      <c r="D1148" s="212">
        <v>250</v>
      </c>
      <c r="E1148" s="212">
        <v>1000</v>
      </c>
      <c r="F1148" s="209">
        <v>0.78</v>
      </c>
    </row>
    <row r="1149" spans="1:6">
      <c r="A1149" s="212">
        <v>1070010070</v>
      </c>
      <c r="B1149" s="216" t="s">
        <v>1151</v>
      </c>
      <c r="C1149" s="210">
        <v>8.08</v>
      </c>
      <c r="D1149" s="212">
        <v>250</v>
      </c>
      <c r="E1149" s="212">
        <v>1000</v>
      </c>
      <c r="F1149" s="209">
        <v>0.78</v>
      </c>
    </row>
    <row r="1150" spans="1:6">
      <c r="A1150" s="212">
        <v>1070010080</v>
      </c>
      <c r="B1150" s="216" t="s">
        <v>1152</v>
      </c>
      <c r="C1150" s="210">
        <v>8.14</v>
      </c>
      <c r="D1150" s="212">
        <v>250</v>
      </c>
      <c r="E1150" s="212">
        <v>1000</v>
      </c>
      <c r="F1150" s="209">
        <v>0.78</v>
      </c>
    </row>
    <row r="1151" spans="1:6">
      <c r="A1151" s="212">
        <v>1070010090</v>
      </c>
      <c r="B1151" s="216" t="s">
        <v>1153</v>
      </c>
      <c r="C1151" s="210">
        <v>8.4499999999999993</v>
      </c>
      <c r="D1151" s="212">
        <v>250</v>
      </c>
      <c r="E1151" s="212">
        <v>1000</v>
      </c>
      <c r="F1151" s="209">
        <v>0.78</v>
      </c>
    </row>
    <row r="1152" spans="1:6">
      <c r="A1152" s="212">
        <v>1070010095</v>
      </c>
      <c r="B1152" s="216" t="s">
        <v>1154</v>
      </c>
      <c r="C1152" s="210">
        <v>10.99</v>
      </c>
      <c r="D1152" s="212">
        <v>250</v>
      </c>
      <c r="E1152" s="212">
        <v>1000</v>
      </c>
      <c r="F1152" s="209">
        <v>0.78</v>
      </c>
    </row>
    <row r="1153" spans="1:6">
      <c r="A1153" s="212">
        <v>1070010100</v>
      </c>
      <c r="B1153" s="216" t="s">
        <v>1155</v>
      </c>
      <c r="C1153" s="210">
        <v>11.34</v>
      </c>
      <c r="D1153" s="212">
        <v>250</v>
      </c>
      <c r="E1153" s="212">
        <v>1000</v>
      </c>
      <c r="F1153" s="209">
        <v>0.78</v>
      </c>
    </row>
    <row r="1154" spans="1:6">
      <c r="A1154" s="212">
        <v>1070010120</v>
      </c>
      <c r="B1154" s="216" t="s">
        <v>1156</v>
      </c>
      <c r="C1154" s="210">
        <v>34.869999999999997</v>
      </c>
      <c r="D1154" s="212">
        <v>100</v>
      </c>
      <c r="E1154" s="212">
        <v>500</v>
      </c>
      <c r="F1154" s="209">
        <v>0.78</v>
      </c>
    </row>
    <row r="1155" spans="1:6">
      <c r="A1155" s="212">
        <v>1070010160</v>
      </c>
      <c r="B1155" s="216" t="s">
        <v>1157</v>
      </c>
      <c r="C1155" s="210">
        <v>46.47</v>
      </c>
      <c r="D1155" s="212">
        <v>100</v>
      </c>
      <c r="E1155" s="212">
        <v>500</v>
      </c>
      <c r="F1155" s="209">
        <v>0.78</v>
      </c>
    </row>
    <row r="1156" spans="1:6">
      <c r="A1156" s="212">
        <v>1070010190</v>
      </c>
      <c r="B1156" s="216" t="s">
        <v>1158</v>
      </c>
      <c r="C1156" s="210">
        <v>78.540000000000006</v>
      </c>
      <c r="D1156" s="212">
        <v>100</v>
      </c>
      <c r="E1156" s="212">
        <v>500</v>
      </c>
      <c r="F1156" s="209">
        <v>0.78</v>
      </c>
    </row>
    <row r="1157" spans="1:6">
      <c r="A1157" s="212">
        <v>1070010200</v>
      </c>
      <c r="B1157" s="216" t="s">
        <v>1159</v>
      </c>
      <c r="C1157" s="210">
        <v>86.52</v>
      </c>
      <c r="D1157" s="212">
        <v>100</v>
      </c>
      <c r="E1157" s="212">
        <v>500</v>
      </c>
      <c r="F1157" s="209">
        <v>0.78</v>
      </c>
    </row>
    <row r="1158" spans="1:6">
      <c r="A1158" s="212">
        <v>1070010260</v>
      </c>
      <c r="B1158" s="216" t="s">
        <v>1160</v>
      </c>
      <c r="C1158" s="210">
        <v>92.7</v>
      </c>
      <c r="D1158" s="212">
        <v>100</v>
      </c>
      <c r="E1158" s="212">
        <v>500</v>
      </c>
      <c r="F1158" s="209">
        <v>0.78</v>
      </c>
    </row>
    <row r="1159" spans="1:6">
      <c r="A1159" s="212">
        <v>1070016020</v>
      </c>
      <c r="B1159" s="216" t="s">
        <v>1161</v>
      </c>
      <c r="C1159" s="210">
        <v>23.4</v>
      </c>
      <c r="D1159" s="212">
        <v>125</v>
      </c>
      <c r="E1159" s="212">
        <v>1000</v>
      </c>
      <c r="F1159" s="209">
        <v>0.78</v>
      </c>
    </row>
    <row r="1160" spans="1:6">
      <c r="A1160" s="212">
        <v>1070020003</v>
      </c>
      <c r="B1160" s="216" t="s">
        <v>1162</v>
      </c>
      <c r="C1160" s="210">
        <v>9.4600000000000009</v>
      </c>
      <c r="D1160" s="212">
        <v>200</v>
      </c>
      <c r="E1160" s="212">
        <v>1000</v>
      </c>
      <c r="F1160" s="209">
        <v>0.78</v>
      </c>
    </row>
    <row r="1161" spans="1:6">
      <c r="A1161" s="212">
        <v>1070020010</v>
      </c>
      <c r="B1161" s="216" t="s">
        <v>1163</v>
      </c>
      <c r="C1161" s="210">
        <v>6.51</v>
      </c>
      <c r="D1161" s="212">
        <v>200</v>
      </c>
      <c r="E1161" s="212">
        <v>1000</v>
      </c>
      <c r="F1161" s="209">
        <v>0.78</v>
      </c>
    </row>
    <row r="1162" spans="1:6">
      <c r="A1162" s="212">
        <v>1070020020</v>
      </c>
      <c r="B1162" s="216" t="s">
        <v>1164</v>
      </c>
      <c r="C1162" s="210">
        <v>5.23</v>
      </c>
      <c r="D1162" s="212">
        <v>200</v>
      </c>
      <c r="E1162" s="212">
        <v>1000</v>
      </c>
      <c r="F1162" s="209">
        <v>0.78</v>
      </c>
    </row>
    <row r="1163" spans="1:6">
      <c r="A1163" s="212">
        <v>1070020030</v>
      </c>
      <c r="B1163" s="216" t="s">
        <v>1165</v>
      </c>
      <c r="C1163" s="210">
        <v>5.36</v>
      </c>
      <c r="D1163" s="212">
        <v>200</v>
      </c>
      <c r="E1163" s="212">
        <v>1000</v>
      </c>
      <c r="F1163" s="209">
        <v>0.78</v>
      </c>
    </row>
    <row r="1164" spans="1:6">
      <c r="A1164" s="212">
        <v>1070020040</v>
      </c>
      <c r="B1164" s="216" t="s">
        <v>1166</v>
      </c>
      <c r="C1164" s="210">
        <v>5.41</v>
      </c>
      <c r="D1164" s="212">
        <v>200</v>
      </c>
      <c r="E1164" s="212">
        <v>1000</v>
      </c>
      <c r="F1164" s="209">
        <v>0.78</v>
      </c>
    </row>
    <row r="1165" spans="1:6">
      <c r="A1165" s="212">
        <v>1070020050</v>
      </c>
      <c r="B1165" s="216" t="s">
        <v>1167</v>
      </c>
      <c r="C1165" s="210">
        <v>6.56</v>
      </c>
      <c r="D1165" s="212">
        <v>200</v>
      </c>
      <c r="E1165" s="212">
        <v>1000</v>
      </c>
      <c r="F1165" s="209">
        <v>0.78</v>
      </c>
    </row>
    <row r="1166" spans="1:6">
      <c r="A1166" s="212">
        <v>1070020060</v>
      </c>
      <c r="B1166" s="216" t="s">
        <v>1168</v>
      </c>
      <c r="C1166" s="210">
        <v>5.87</v>
      </c>
      <c r="D1166" s="212">
        <v>200</v>
      </c>
      <c r="E1166" s="212">
        <v>1000</v>
      </c>
      <c r="F1166" s="209">
        <v>0.78</v>
      </c>
    </row>
    <row r="1167" spans="1:6">
      <c r="A1167" s="212">
        <v>1070020070</v>
      </c>
      <c r="B1167" s="216" t="s">
        <v>1169</v>
      </c>
      <c r="C1167" s="210">
        <v>6.77</v>
      </c>
      <c r="D1167" s="212">
        <v>200</v>
      </c>
      <c r="E1167" s="212">
        <v>1000</v>
      </c>
      <c r="F1167" s="209">
        <v>0.78</v>
      </c>
    </row>
    <row r="1168" spans="1:6">
      <c r="A1168" s="212">
        <v>1070020080</v>
      </c>
      <c r="B1168" s="216" t="s">
        <v>1170</v>
      </c>
      <c r="C1168" s="210">
        <v>6.03</v>
      </c>
      <c r="D1168" s="212">
        <v>200</v>
      </c>
      <c r="E1168" s="212">
        <v>1000</v>
      </c>
      <c r="F1168" s="209">
        <v>0.78</v>
      </c>
    </row>
    <row r="1169" spans="1:6">
      <c r="A1169" s="212">
        <v>1070020090</v>
      </c>
      <c r="B1169" s="216" t="s">
        <v>1171</v>
      </c>
      <c r="C1169" s="210">
        <v>5.36</v>
      </c>
      <c r="D1169" s="212">
        <v>200</v>
      </c>
      <c r="E1169" s="212">
        <v>1000</v>
      </c>
      <c r="F1169" s="209">
        <v>0.79</v>
      </c>
    </row>
    <row r="1170" spans="1:6">
      <c r="A1170" s="212">
        <v>1070020095</v>
      </c>
      <c r="B1170" s="216" t="s">
        <v>1172</v>
      </c>
      <c r="C1170" s="210">
        <v>8.0299999999999994</v>
      </c>
      <c r="D1170" s="212">
        <v>200</v>
      </c>
      <c r="E1170" s="212">
        <v>1000</v>
      </c>
      <c r="F1170" s="209">
        <v>0.78</v>
      </c>
    </row>
    <row r="1171" spans="1:6">
      <c r="A1171" s="212">
        <v>1070020100</v>
      </c>
      <c r="B1171" s="216" t="s">
        <v>1173</v>
      </c>
      <c r="C1171" s="210">
        <v>5.67</v>
      </c>
      <c r="D1171" s="212">
        <v>200</v>
      </c>
      <c r="E1171" s="212">
        <v>1000</v>
      </c>
      <c r="F1171" s="209">
        <v>0.79</v>
      </c>
    </row>
    <row r="1172" spans="1:6">
      <c r="A1172" s="212">
        <v>1070020110</v>
      </c>
      <c r="B1172" s="216" t="s">
        <v>1174</v>
      </c>
      <c r="C1172" s="210">
        <v>19.489999999999998</v>
      </c>
      <c r="D1172" s="212">
        <v>100</v>
      </c>
      <c r="E1172" s="212">
        <v>500</v>
      </c>
      <c r="F1172" s="209">
        <v>0.78</v>
      </c>
    </row>
    <row r="1173" spans="1:6">
      <c r="A1173" s="212">
        <v>1070020120</v>
      </c>
      <c r="B1173" s="216" t="s">
        <v>1175</v>
      </c>
      <c r="C1173" s="210">
        <v>25.47</v>
      </c>
      <c r="D1173" s="212">
        <v>100</v>
      </c>
      <c r="E1173" s="212">
        <v>500</v>
      </c>
      <c r="F1173" s="209">
        <v>0.78</v>
      </c>
    </row>
    <row r="1174" spans="1:6">
      <c r="A1174" s="212">
        <v>1070020140</v>
      </c>
      <c r="B1174" s="216" t="s">
        <v>1176</v>
      </c>
      <c r="C1174" s="210">
        <v>31.16</v>
      </c>
      <c r="D1174" s="212">
        <v>100</v>
      </c>
      <c r="E1174" s="212">
        <v>500</v>
      </c>
      <c r="F1174" s="209">
        <v>0.78</v>
      </c>
    </row>
    <row r="1175" spans="1:6">
      <c r="A1175" s="212">
        <v>1070020160</v>
      </c>
      <c r="B1175" s="216" t="s">
        <v>1177</v>
      </c>
      <c r="C1175" s="210">
        <v>39.380000000000003</v>
      </c>
      <c r="D1175" s="212">
        <v>100</v>
      </c>
      <c r="E1175" s="212">
        <v>500</v>
      </c>
      <c r="F1175" s="209">
        <v>0.78</v>
      </c>
    </row>
    <row r="1176" spans="1:6">
      <c r="A1176" s="212">
        <v>1070020190</v>
      </c>
      <c r="B1176" s="216" t="s">
        <v>1178</v>
      </c>
      <c r="C1176" s="210">
        <v>48.89</v>
      </c>
      <c r="D1176" s="212">
        <v>100</v>
      </c>
      <c r="E1176" s="212">
        <v>500</v>
      </c>
      <c r="F1176" s="209">
        <v>0.78</v>
      </c>
    </row>
    <row r="1177" spans="1:6">
      <c r="A1177" s="212">
        <v>1070020200</v>
      </c>
      <c r="B1177" s="216" t="s">
        <v>1179</v>
      </c>
      <c r="C1177" s="210">
        <v>57.76</v>
      </c>
      <c r="D1177" s="212">
        <v>100</v>
      </c>
      <c r="E1177" s="212">
        <v>500</v>
      </c>
      <c r="F1177" s="209">
        <v>0.78</v>
      </c>
    </row>
    <row r="1178" spans="1:6">
      <c r="A1178" s="212">
        <v>1070020300</v>
      </c>
      <c r="B1178" s="216" t="s">
        <v>1180</v>
      </c>
      <c r="C1178" s="210">
        <v>104.4</v>
      </c>
      <c r="D1178" s="212">
        <v>100</v>
      </c>
      <c r="E1178" s="212">
        <v>100</v>
      </c>
      <c r="F1178" s="209">
        <v>0.78</v>
      </c>
    </row>
    <row r="1179" spans="1:6">
      <c r="A1179" s="212">
        <v>1070030010</v>
      </c>
      <c r="B1179" s="216" t="s">
        <v>1181</v>
      </c>
      <c r="C1179" s="210">
        <v>7.65</v>
      </c>
      <c r="D1179" s="212">
        <v>250</v>
      </c>
      <c r="E1179" s="212">
        <v>500</v>
      </c>
      <c r="F1179" s="209">
        <v>0.78</v>
      </c>
    </row>
    <row r="1180" spans="1:6">
      <c r="A1180" s="212">
        <v>1070030020</v>
      </c>
      <c r="B1180" s="216" t="s">
        <v>1182</v>
      </c>
      <c r="C1180" s="210">
        <v>6.9</v>
      </c>
      <c r="D1180" s="212">
        <v>250</v>
      </c>
      <c r="E1180" s="212">
        <v>500</v>
      </c>
      <c r="F1180" s="209">
        <v>0.78</v>
      </c>
    </row>
    <row r="1181" spans="1:6">
      <c r="A1181" s="212">
        <v>1070030030</v>
      </c>
      <c r="B1181" s="216" t="s">
        <v>1183</v>
      </c>
      <c r="C1181" s="210">
        <v>5.41</v>
      </c>
      <c r="D1181" s="212">
        <v>250</v>
      </c>
      <c r="E1181" s="212">
        <v>500</v>
      </c>
      <c r="F1181" s="209">
        <v>0.78</v>
      </c>
    </row>
    <row r="1182" spans="1:6">
      <c r="A1182" s="212">
        <v>1070030040</v>
      </c>
      <c r="B1182" s="216" t="s">
        <v>1184</v>
      </c>
      <c r="C1182" s="210">
        <v>3.03</v>
      </c>
      <c r="D1182" s="212">
        <v>300</v>
      </c>
      <c r="E1182" s="212">
        <v>15000</v>
      </c>
      <c r="F1182" s="209">
        <v>0.79</v>
      </c>
    </row>
    <row r="1183" spans="1:6">
      <c r="A1183" s="212">
        <v>1070030050</v>
      </c>
      <c r="B1183" s="216" t="s">
        <v>1185</v>
      </c>
      <c r="C1183" s="210">
        <v>6.9</v>
      </c>
      <c r="D1183" s="212">
        <v>250</v>
      </c>
      <c r="E1183" s="212">
        <v>500</v>
      </c>
      <c r="F1183" s="209">
        <v>0.78</v>
      </c>
    </row>
    <row r="1184" spans="1:6">
      <c r="A1184" s="212">
        <v>1070030060</v>
      </c>
      <c r="B1184" s="216" t="s">
        <v>1186</v>
      </c>
      <c r="C1184" s="210">
        <v>3.16</v>
      </c>
      <c r="D1184" s="212">
        <v>300</v>
      </c>
      <c r="E1184" s="212">
        <v>15000</v>
      </c>
      <c r="F1184" s="209">
        <v>0.79</v>
      </c>
    </row>
    <row r="1185" spans="1:6">
      <c r="A1185" s="212">
        <v>1070030070</v>
      </c>
      <c r="B1185" s="216" t="s">
        <v>1187</v>
      </c>
      <c r="C1185" s="210">
        <v>5.97</v>
      </c>
      <c r="D1185" s="212">
        <v>250</v>
      </c>
      <c r="E1185" s="212">
        <v>500</v>
      </c>
      <c r="F1185" s="209">
        <v>0.78</v>
      </c>
    </row>
    <row r="1186" spans="1:6">
      <c r="A1186" s="212">
        <v>1070030080</v>
      </c>
      <c r="B1186" s="216" t="s">
        <v>1188</v>
      </c>
      <c r="C1186" s="210">
        <v>3.94</v>
      </c>
      <c r="D1186" s="212">
        <v>300</v>
      </c>
      <c r="E1186" s="212">
        <v>15000</v>
      </c>
      <c r="F1186" s="209">
        <v>0.79</v>
      </c>
    </row>
    <row r="1187" spans="1:6">
      <c r="A1187" s="212">
        <v>1070030090</v>
      </c>
      <c r="B1187" s="216" t="s">
        <v>1189</v>
      </c>
      <c r="C1187" s="210">
        <v>4.01</v>
      </c>
      <c r="D1187" s="212">
        <v>300</v>
      </c>
      <c r="E1187" s="212">
        <v>15000</v>
      </c>
      <c r="F1187" s="209">
        <v>0.79</v>
      </c>
    </row>
    <row r="1188" spans="1:6">
      <c r="A1188" s="212">
        <v>1070030095</v>
      </c>
      <c r="B1188" s="216" t="s">
        <v>1190</v>
      </c>
      <c r="C1188" s="210">
        <v>5.97</v>
      </c>
      <c r="D1188" s="212">
        <v>200</v>
      </c>
      <c r="E1188" s="212">
        <v>10000</v>
      </c>
      <c r="F1188" s="209">
        <v>0.79</v>
      </c>
    </row>
    <row r="1189" spans="1:6">
      <c r="A1189" s="212">
        <v>1070030100</v>
      </c>
      <c r="B1189" s="216" t="s">
        <v>1191</v>
      </c>
      <c r="C1189" s="210">
        <v>4.76</v>
      </c>
      <c r="D1189" s="212">
        <v>200</v>
      </c>
      <c r="E1189" s="212">
        <v>10000</v>
      </c>
      <c r="F1189" s="209">
        <v>0.79</v>
      </c>
    </row>
    <row r="1190" spans="1:6">
      <c r="A1190" s="212">
        <v>1070030110</v>
      </c>
      <c r="B1190" s="216" t="s">
        <v>1192</v>
      </c>
      <c r="C1190" s="210">
        <v>9.84</v>
      </c>
      <c r="D1190" s="212">
        <v>125</v>
      </c>
      <c r="E1190" s="212">
        <v>500</v>
      </c>
      <c r="F1190" s="209">
        <v>0.78</v>
      </c>
    </row>
    <row r="1191" spans="1:6">
      <c r="A1191" s="212">
        <v>1070030120</v>
      </c>
      <c r="B1191" s="216" t="s">
        <v>1193</v>
      </c>
      <c r="C1191" s="210">
        <v>7.29</v>
      </c>
      <c r="D1191" s="212">
        <v>200</v>
      </c>
      <c r="E1191" s="212">
        <v>10000</v>
      </c>
      <c r="F1191" s="209">
        <v>0.79</v>
      </c>
    </row>
    <row r="1192" spans="1:6">
      <c r="A1192" s="212">
        <v>1070030160</v>
      </c>
      <c r="B1192" s="216" t="s">
        <v>1194</v>
      </c>
      <c r="C1192" s="210">
        <v>7.55</v>
      </c>
      <c r="D1192" s="212">
        <v>150</v>
      </c>
      <c r="E1192" s="212">
        <v>7500</v>
      </c>
      <c r="F1192" s="209">
        <v>0.79</v>
      </c>
    </row>
    <row r="1193" spans="1:6">
      <c r="A1193" s="212">
        <v>1070030180</v>
      </c>
      <c r="B1193" s="216" t="s">
        <v>1195</v>
      </c>
      <c r="C1193" s="210">
        <v>15.59</v>
      </c>
      <c r="D1193" s="212">
        <v>100</v>
      </c>
      <c r="E1193" s="212">
        <v>100</v>
      </c>
      <c r="F1193" s="209">
        <v>0.78</v>
      </c>
    </row>
    <row r="1194" spans="1:6">
      <c r="A1194" s="212">
        <v>1070030190</v>
      </c>
      <c r="B1194" s="216" t="s">
        <v>1196</v>
      </c>
      <c r="C1194" s="210">
        <v>10.09</v>
      </c>
      <c r="D1194" s="212">
        <v>100</v>
      </c>
      <c r="E1194" s="212">
        <v>7200</v>
      </c>
      <c r="F1194" s="209">
        <v>0.79</v>
      </c>
    </row>
    <row r="1195" spans="1:6">
      <c r="A1195" s="212">
        <v>1070030200</v>
      </c>
      <c r="B1195" s="216" t="s">
        <v>1197</v>
      </c>
      <c r="C1195" s="210">
        <v>11.12</v>
      </c>
      <c r="D1195" s="212">
        <v>100</v>
      </c>
      <c r="E1195" s="212">
        <v>7200</v>
      </c>
      <c r="F1195" s="209">
        <v>0.79</v>
      </c>
    </row>
    <row r="1196" spans="1:6">
      <c r="A1196" s="212">
        <v>1070030220</v>
      </c>
      <c r="B1196" s="216" t="s">
        <v>1198</v>
      </c>
      <c r="C1196" s="210">
        <v>40.17</v>
      </c>
      <c r="D1196" s="212">
        <v>100</v>
      </c>
      <c r="E1196" s="212">
        <v>3600</v>
      </c>
      <c r="F1196" s="209">
        <v>0.78</v>
      </c>
    </row>
    <row r="1197" spans="1:6">
      <c r="A1197" s="212">
        <v>1070030260</v>
      </c>
      <c r="B1197" s="216" t="s">
        <v>1199</v>
      </c>
      <c r="C1197" s="210">
        <v>53.56</v>
      </c>
      <c r="D1197" s="212">
        <v>100</v>
      </c>
      <c r="E1197" s="212">
        <v>100</v>
      </c>
      <c r="F1197" s="209">
        <v>0.78</v>
      </c>
    </row>
    <row r="1198" spans="1:6">
      <c r="A1198" s="212">
        <v>1070030300</v>
      </c>
      <c r="B1198" s="216" t="s">
        <v>1200</v>
      </c>
      <c r="C1198" s="210">
        <v>69.53</v>
      </c>
      <c r="D1198" s="212">
        <v>100</v>
      </c>
      <c r="E1198" s="212">
        <v>100</v>
      </c>
      <c r="F1198" s="209">
        <v>0.78</v>
      </c>
    </row>
    <row r="1199" spans="1:6">
      <c r="A1199" s="212">
        <v>1070050010</v>
      </c>
      <c r="B1199" s="216" t="s">
        <v>1201</v>
      </c>
      <c r="C1199" s="210">
        <v>8.14</v>
      </c>
      <c r="D1199" s="212">
        <v>250</v>
      </c>
      <c r="E1199" s="212">
        <v>500</v>
      </c>
      <c r="F1199" s="209">
        <v>0.78</v>
      </c>
    </row>
    <row r="1200" spans="1:6">
      <c r="A1200" s="212">
        <v>1070050020</v>
      </c>
      <c r="B1200" s="216" t="s">
        <v>1202</v>
      </c>
      <c r="C1200" s="210">
        <v>7.43</v>
      </c>
      <c r="D1200" s="212">
        <v>250</v>
      </c>
      <c r="E1200" s="212">
        <v>500</v>
      </c>
      <c r="F1200" s="209">
        <v>0.78</v>
      </c>
    </row>
    <row r="1201" spans="1:6">
      <c r="A1201" s="212">
        <v>1070050030</v>
      </c>
      <c r="B1201" s="216" t="s">
        <v>1203</v>
      </c>
      <c r="C1201" s="210">
        <v>8.16</v>
      </c>
      <c r="D1201" s="212">
        <v>250</v>
      </c>
      <c r="E1201" s="212">
        <v>500</v>
      </c>
      <c r="F1201" s="209">
        <v>0.78</v>
      </c>
    </row>
    <row r="1202" spans="1:6">
      <c r="A1202" s="212">
        <v>1070050040</v>
      </c>
      <c r="B1202" s="216" t="s">
        <v>1204</v>
      </c>
      <c r="C1202" s="210">
        <v>6.49</v>
      </c>
      <c r="D1202" s="212">
        <v>250</v>
      </c>
      <c r="E1202" s="212">
        <v>500</v>
      </c>
      <c r="F1202" s="209">
        <v>0.79</v>
      </c>
    </row>
    <row r="1203" spans="1:6">
      <c r="A1203" s="212">
        <v>1070050050</v>
      </c>
      <c r="B1203" s="216" t="s">
        <v>1205</v>
      </c>
      <c r="C1203" s="210">
        <v>8.92</v>
      </c>
      <c r="D1203" s="212">
        <v>125</v>
      </c>
      <c r="E1203" s="212">
        <v>500</v>
      </c>
      <c r="F1203" s="209">
        <v>0.78</v>
      </c>
    </row>
    <row r="1204" spans="1:6">
      <c r="A1204" s="212">
        <v>1070050060</v>
      </c>
      <c r="B1204" s="216" t="s">
        <v>1206</v>
      </c>
      <c r="C1204" s="210">
        <v>7.21</v>
      </c>
      <c r="D1204" s="212">
        <v>125</v>
      </c>
      <c r="E1204" s="212">
        <v>500</v>
      </c>
      <c r="F1204" s="209">
        <v>0.79</v>
      </c>
    </row>
    <row r="1205" spans="1:6">
      <c r="A1205" s="212">
        <v>1070050070</v>
      </c>
      <c r="B1205" s="216" t="s">
        <v>1207</v>
      </c>
      <c r="C1205" s="210">
        <v>9.81</v>
      </c>
      <c r="D1205" s="212">
        <v>125</v>
      </c>
      <c r="E1205" s="212">
        <v>500</v>
      </c>
      <c r="F1205" s="209">
        <v>0.78</v>
      </c>
    </row>
    <row r="1206" spans="1:6">
      <c r="A1206" s="212">
        <v>1070050080</v>
      </c>
      <c r="B1206" s="216" t="s">
        <v>1208</v>
      </c>
      <c r="C1206" s="210">
        <v>9.81</v>
      </c>
      <c r="D1206" s="212">
        <v>125</v>
      </c>
      <c r="E1206" s="212">
        <v>500</v>
      </c>
      <c r="F1206" s="209">
        <v>0.78</v>
      </c>
    </row>
    <row r="1207" spans="1:6">
      <c r="A1207" s="212">
        <v>1070050090</v>
      </c>
      <c r="B1207" s="216" t="s">
        <v>1209</v>
      </c>
      <c r="C1207" s="210">
        <v>8.24</v>
      </c>
      <c r="D1207" s="212">
        <v>125</v>
      </c>
      <c r="E1207" s="212">
        <v>500</v>
      </c>
      <c r="F1207" s="209">
        <v>0.79</v>
      </c>
    </row>
    <row r="1208" spans="1:6">
      <c r="A1208" s="212">
        <v>1070050095</v>
      </c>
      <c r="B1208" s="216" t="s">
        <v>1210</v>
      </c>
      <c r="C1208" s="210">
        <v>11.12</v>
      </c>
      <c r="D1208" s="212">
        <v>125</v>
      </c>
      <c r="E1208" s="212">
        <v>500</v>
      </c>
      <c r="F1208" s="209">
        <v>0.78</v>
      </c>
    </row>
    <row r="1209" spans="1:6">
      <c r="A1209" s="212">
        <v>1070050100</v>
      </c>
      <c r="B1209" s="216" t="s">
        <v>1211</v>
      </c>
      <c r="C1209" s="210">
        <v>9.58</v>
      </c>
      <c r="D1209" s="212">
        <v>125</v>
      </c>
      <c r="E1209" s="212">
        <v>500</v>
      </c>
      <c r="F1209" s="209">
        <v>0.79</v>
      </c>
    </row>
    <row r="1210" spans="1:6">
      <c r="A1210" s="212">
        <v>1070050110</v>
      </c>
      <c r="B1210" s="216" t="s">
        <v>1212</v>
      </c>
      <c r="C1210" s="210">
        <v>16</v>
      </c>
      <c r="D1210" s="212">
        <v>100</v>
      </c>
      <c r="E1210" s="212">
        <v>100</v>
      </c>
      <c r="F1210" s="209">
        <v>0.78</v>
      </c>
    </row>
    <row r="1211" spans="1:6">
      <c r="A1211" s="212">
        <v>1070050120</v>
      </c>
      <c r="B1211" s="216" t="s">
        <v>1213</v>
      </c>
      <c r="C1211" s="210">
        <v>14.4</v>
      </c>
      <c r="D1211" s="212">
        <v>100</v>
      </c>
      <c r="E1211" s="212">
        <v>500</v>
      </c>
      <c r="F1211" s="209">
        <v>0.78</v>
      </c>
    </row>
    <row r="1212" spans="1:6">
      <c r="A1212" s="212">
        <v>1070050160</v>
      </c>
      <c r="B1212" s="216" t="s">
        <v>1214</v>
      </c>
      <c r="C1212" s="210">
        <v>15.88</v>
      </c>
      <c r="D1212" s="212">
        <v>100</v>
      </c>
      <c r="E1212" s="212">
        <v>500</v>
      </c>
      <c r="F1212" s="209">
        <v>0.78</v>
      </c>
    </row>
    <row r="1213" spans="1:6">
      <c r="A1213" s="212">
        <v>1070050190</v>
      </c>
      <c r="B1213" s="216" t="s">
        <v>1215</v>
      </c>
      <c r="C1213" s="210">
        <v>18</v>
      </c>
      <c r="D1213" s="212">
        <v>100</v>
      </c>
      <c r="E1213" s="212">
        <v>500</v>
      </c>
      <c r="F1213" s="209">
        <v>0.78</v>
      </c>
    </row>
    <row r="1214" spans="1:6">
      <c r="A1214" s="212">
        <v>1070050200</v>
      </c>
      <c r="B1214" s="216" t="s">
        <v>1216</v>
      </c>
      <c r="C1214" s="210">
        <v>18.86</v>
      </c>
      <c r="D1214" s="212">
        <v>100</v>
      </c>
      <c r="E1214" s="212">
        <v>500</v>
      </c>
      <c r="F1214" s="209">
        <v>0.78</v>
      </c>
    </row>
    <row r="1215" spans="1:6">
      <c r="A1215" s="212">
        <v>1070050260</v>
      </c>
      <c r="B1215" s="216" t="s">
        <v>1217</v>
      </c>
      <c r="C1215" s="210">
        <v>111.96</v>
      </c>
      <c r="D1215" s="212">
        <v>50</v>
      </c>
      <c r="E1215" s="212">
        <v>100</v>
      </c>
      <c r="F1215" s="209">
        <v>0.78</v>
      </c>
    </row>
    <row r="1216" spans="1:6">
      <c r="A1216" s="212">
        <v>1070050300</v>
      </c>
      <c r="B1216" s="216" t="s">
        <v>1218</v>
      </c>
      <c r="C1216" s="210">
        <v>123.33</v>
      </c>
      <c r="D1216" s="212">
        <v>50</v>
      </c>
      <c r="E1216" s="212">
        <v>50</v>
      </c>
      <c r="F1216" s="209">
        <v>0.78</v>
      </c>
    </row>
    <row r="1217" spans="1:6">
      <c r="A1217" s="212">
        <v>1070100020</v>
      </c>
      <c r="B1217" s="216" t="s">
        <v>1219</v>
      </c>
      <c r="C1217" s="210">
        <v>9.75</v>
      </c>
      <c r="D1217" s="212">
        <v>125</v>
      </c>
      <c r="E1217" s="212">
        <v>500</v>
      </c>
      <c r="F1217" s="209">
        <v>0.78</v>
      </c>
    </row>
    <row r="1218" spans="1:6">
      <c r="A1218" s="212">
        <v>1070100030</v>
      </c>
      <c r="B1218" s="216" t="s">
        <v>1220</v>
      </c>
      <c r="C1218" s="210">
        <v>7.73</v>
      </c>
      <c r="D1218" s="212">
        <v>125</v>
      </c>
      <c r="E1218" s="212">
        <v>500</v>
      </c>
      <c r="F1218" s="209">
        <v>0.78</v>
      </c>
    </row>
    <row r="1219" spans="1:6">
      <c r="A1219" s="212">
        <v>1070100040</v>
      </c>
      <c r="B1219" s="216" t="s">
        <v>1221</v>
      </c>
      <c r="C1219" s="210">
        <v>5.46</v>
      </c>
      <c r="D1219" s="212">
        <v>125</v>
      </c>
      <c r="E1219" s="212">
        <v>500</v>
      </c>
      <c r="F1219" s="209">
        <v>0.79</v>
      </c>
    </row>
    <row r="1220" spans="1:6">
      <c r="A1220" s="212">
        <v>1070100050</v>
      </c>
      <c r="B1220" s="216" t="s">
        <v>1222</v>
      </c>
      <c r="C1220" s="210">
        <v>8.42</v>
      </c>
      <c r="D1220" s="212">
        <v>125</v>
      </c>
      <c r="E1220" s="212">
        <v>500</v>
      </c>
      <c r="F1220" s="209">
        <v>0.78</v>
      </c>
    </row>
    <row r="1221" spans="1:6">
      <c r="A1221" s="212">
        <v>1070100060</v>
      </c>
      <c r="B1221" s="216" t="s">
        <v>1223</v>
      </c>
      <c r="C1221" s="210">
        <v>4.7</v>
      </c>
      <c r="D1221" s="212">
        <v>200</v>
      </c>
      <c r="E1221" s="212">
        <v>10000</v>
      </c>
      <c r="F1221" s="209">
        <v>0.79</v>
      </c>
    </row>
    <row r="1222" spans="1:6">
      <c r="A1222" s="212">
        <v>1070100070</v>
      </c>
      <c r="B1222" s="216" t="s">
        <v>1224</v>
      </c>
      <c r="C1222" s="210">
        <v>9.06</v>
      </c>
      <c r="D1222" s="212">
        <v>125</v>
      </c>
      <c r="E1222" s="212">
        <v>500</v>
      </c>
      <c r="F1222" s="209">
        <v>0.78</v>
      </c>
    </row>
    <row r="1223" spans="1:6">
      <c r="A1223" s="212">
        <v>1070100080</v>
      </c>
      <c r="B1223" s="216" t="s">
        <v>1225</v>
      </c>
      <c r="C1223" s="210">
        <v>5.39</v>
      </c>
      <c r="D1223" s="212">
        <v>100</v>
      </c>
      <c r="E1223" s="212">
        <v>7000</v>
      </c>
      <c r="F1223" s="209">
        <v>0.79</v>
      </c>
    </row>
    <row r="1224" spans="1:6">
      <c r="A1224" s="212">
        <v>1070100090</v>
      </c>
      <c r="B1224" s="216" t="s">
        <v>1226</v>
      </c>
      <c r="C1224" s="210">
        <v>5.74</v>
      </c>
      <c r="D1224" s="212">
        <v>150</v>
      </c>
      <c r="E1224" s="212">
        <v>5400</v>
      </c>
      <c r="F1224" s="209">
        <v>0.79</v>
      </c>
    </row>
    <row r="1225" spans="1:6">
      <c r="A1225" s="212">
        <v>1070100095</v>
      </c>
      <c r="B1225" s="216" t="s">
        <v>1227</v>
      </c>
      <c r="C1225" s="210">
        <v>8.76</v>
      </c>
      <c r="D1225" s="212">
        <v>150</v>
      </c>
      <c r="E1225" s="212">
        <v>5400</v>
      </c>
      <c r="F1225" s="209">
        <v>0.78</v>
      </c>
    </row>
    <row r="1226" spans="1:6">
      <c r="A1226" s="212">
        <v>1070100100</v>
      </c>
      <c r="B1226" s="216" t="s">
        <v>1228</v>
      </c>
      <c r="C1226" s="210">
        <v>6.71</v>
      </c>
      <c r="D1226" s="212">
        <v>200</v>
      </c>
      <c r="E1226" s="212">
        <v>3200</v>
      </c>
      <c r="F1226" s="209">
        <v>0.79</v>
      </c>
    </row>
    <row r="1227" spans="1:6">
      <c r="A1227" s="212">
        <v>1070100110</v>
      </c>
      <c r="B1227" s="216" t="s">
        <v>1229</v>
      </c>
      <c r="C1227" s="210">
        <v>14.42</v>
      </c>
      <c r="D1227" s="212">
        <v>125</v>
      </c>
      <c r="E1227" s="212">
        <v>500</v>
      </c>
      <c r="F1227" s="209">
        <v>0.78</v>
      </c>
    </row>
    <row r="1228" spans="1:6">
      <c r="A1228" s="212">
        <v>1070100120</v>
      </c>
      <c r="B1228" s="216" t="s">
        <v>1230</v>
      </c>
      <c r="C1228" s="210">
        <v>9.25</v>
      </c>
      <c r="D1228" s="212">
        <v>200</v>
      </c>
      <c r="E1228" s="212">
        <v>4800</v>
      </c>
      <c r="F1228" s="209">
        <v>0.79</v>
      </c>
    </row>
    <row r="1229" spans="1:6">
      <c r="A1229" s="212">
        <v>1070100160</v>
      </c>
      <c r="B1229" s="216" t="s">
        <v>1231</v>
      </c>
      <c r="C1229" s="210">
        <v>10.65</v>
      </c>
      <c r="D1229" s="212">
        <v>200</v>
      </c>
      <c r="E1229" s="212">
        <v>3200</v>
      </c>
      <c r="F1229" s="209">
        <v>0.79</v>
      </c>
    </row>
    <row r="1230" spans="1:6">
      <c r="A1230" s="212">
        <v>1070100180</v>
      </c>
      <c r="B1230" s="216" t="s">
        <v>1232</v>
      </c>
      <c r="C1230" s="210">
        <v>18</v>
      </c>
      <c r="D1230" s="212">
        <v>100</v>
      </c>
      <c r="E1230" s="212">
        <v>100</v>
      </c>
      <c r="F1230" s="209">
        <v>0.78</v>
      </c>
    </row>
    <row r="1231" spans="1:6">
      <c r="A1231" s="212">
        <v>1070100190</v>
      </c>
      <c r="B1231" s="216" t="s">
        <v>1233</v>
      </c>
      <c r="C1231" s="210">
        <v>15.29</v>
      </c>
      <c r="D1231" s="212">
        <v>100</v>
      </c>
      <c r="E1231" s="212">
        <v>3200</v>
      </c>
      <c r="F1231" s="209">
        <v>0.78</v>
      </c>
    </row>
    <row r="1232" spans="1:6">
      <c r="A1232" s="212">
        <v>1070100200</v>
      </c>
      <c r="B1232" s="216" t="s">
        <v>1234</v>
      </c>
      <c r="C1232" s="210">
        <v>12.57</v>
      </c>
      <c r="D1232" s="212">
        <v>100</v>
      </c>
      <c r="E1232" s="212">
        <v>3600</v>
      </c>
      <c r="F1232" s="209">
        <v>0.79</v>
      </c>
    </row>
    <row r="1233" spans="1:6">
      <c r="A1233" s="212">
        <v>1070100220</v>
      </c>
      <c r="B1233" s="216" t="s">
        <v>1235</v>
      </c>
      <c r="C1233" s="210">
        <v>34.979999999999997</v>
      </c>
      <c r="D1233" s="212">
        <v>100</v>
      </c>
      <c r="E1233" s="212">
        <v>100</v>
      </c>
      <c r="F1233" s="209">
        <v>0.78</v>
      </c>
    </row>
    <row r="1234" spans="1:6">
      <c r="A1234" s="212">
        <v>1070100260</v>
      </c>
      <c r="B1234" s="216" t="s">
        <v>1236</v>
      </c>
      <c r="C1234" s="210">
        <v>57.1</v>
      </c>
      <c r="D1234" s="212">
        <v>100</v>
      </c>
      <c r="E1234" s="212">
        <v>100</v>
      </c>
      <c r="F1234" s="209">
        <v>0.78</v>
      </c>
    </row>
    <row r="1235" spans="1:6">
      <c r="A1235" s="212">
        <v>1070100290</v>
      </c>
      <c r="B1235" s="216" t="s">
        <v>1237</v>
      </c>
      <c r="C1235" s="210">
        <v>66.31</v>
      </c>
      <c r="D1235" s="212">
        <v>50</v>
      </c>
      <c r="E1235" s="212">
        <v>100</v>
      </c>
      <c r="F1235" s="209">
        <v>0.78</v>
      </c>
    </row>
    <row r="1236" spans="1:6">
      <c r="A1236" s="212">
        <v>1070100300</v>
      </c>
      <c r="B1236" s="216" t="s">
        <v>1238</v>
      </c>
      <c r="C1236" s="210">
        <v>77.349999999999994</v>
      </c>
      <c r="D1236" s="212">
        <v>50</v>
      </c>
      <c r="E1236" s="212">
        <v>100</v>
      </c>
      <c r="F1236" s="209">
        <v>0.78</v>
      </c>
    </row>
    <row r="1237" spans="1:6">
      <c r="A1237" s="212">
        <v>1070100360</v>
      </c>
      <c r="B1237" s="216" t="s">
        <v>1239</v>
      </c>
      <c r="C1237" s="210">
        <v>117.86</v>
      </c>
      <c r="D1237" s="212">
        <v>50</v>
      </c>
      <c r="E1237" s="212">
        <v>50</v>
      </c>
      <c r="F1237" s="209">
        <v>0.78</v>
      </c>
    </row>
    <row r="1238" spans="1:6">
      <c r="A1238" s="212">
        <v>1070100400</v>
      </c>
      <c r="B1238" s="216" t="s">
        <v>1240</v>
      </c>
      <c r="C1238" s="210">
        <v>130.09</v>
      </c>
      <c r="D1238" s="212">
        <v>50</v>
      </c>
      <c r="E1238" s="212">
        <v>50</v>
      </c>
      <c r="F1238" s="209">
        <v>0.78</v>
      </c>
    </row>
    <row r="1239" spans="1:6">
      <c r="A1239" s="212">
        <v>1070200020</v>
      </c>
      <c r="B1239" s="216" t="s">
        <v>1241</v>
      </c>
      <c r="C1239" s="210">
        <v>33.17</v>
      </c>
      <c r="D1239" s="212">
        <v>100</v>
      </c>
      <c r="E1239" s="212">
        <v>100</v>
      </c>
      <c r="F1239" s="209">
        <v>0.78</v>
      </c>
    </row>
    <row r="1240" spans="1:6">
      <c r="A1240" s="212">
        <v>1070200030</v>
      </c>
      <c r="B1240" s="216" t="s">
        <v>1242</v>
      </c>
      <c r="C1240" s="210">
        <v>10.25</v>
      </c>
      <c r="D1240" s="212">
        <v>125</v>
      </c>
      <c r="E1240" s="212">
        <v>500</v>
      </c>
      <c r="F1240" s="209">
        <v>0.78</v>
      </c>
    </row>
    <row r="1241" spans="1:6">
      <c r="A1241" s="212">
        <v>1070200040</v>
      </c>
      <c r="B1241" s="216" t="s">
        <v>1243</v>
      </c>
      <c r="C1241" s="210">
        <v>8.14</v>
      </c>
      <c r="D1241" s="212">
        <v>125</v>
      </c>
      <c r="E1241" s="212">
        <v>500</v>
      </c>
      <c r="F1241" s="209">
        <v>0.78</v>
      </c>
    </row>
    <row r="1242" spans="1:6">
      <c r="A1242" s="212">
        <v>1070200050</v>
      </c>
      <c r="B1242" s="216" t="s">
        <v>1244</v>
      </c>
      <c r="C1242" s="210">
        <v>10.66</v>
      </c>
      <c r="D1242" s="212">
        <v>500</v>
      </c>
      <c r="E1242" s="212">
        <v>6250</v>
      </c>
      <c r="F1242" s="209">
        <v>0.78</v>
      </c>
    </row>
    <row r="1243" spans="1:6">
      <c r="A1243" s="212">
        <v>1070200060</v>
      </c>
      <c r="B1243" s="216" t="s">
        <v>1245</v>
      </c>
      <c r="C1243" s="210">
        <v>5.95</v>
      </c>
      <c r="D1243" s="212">
        <v>150</v>
      </c>
      <c r="E1243" s="212">
        <v>7500</v>
      </c>
      <c r="F1243" s="209">
        <v>0.79</v>
      </c>
    </row>
    <row r="1244" spans="1:6">
      <c r="A1244" s="212">
        <v>1070200070</v>
      </c>
      <c r="B1244" s="216" t="s">
        <v>1246</v>
      </c>
      <c r="C1244" s="210">
        <v>11.96</v>
      </c>
      <c r="D1244" s="212">
        <v>100</v>
      </c>
      <c r="E1244" s="212">
        <v>400</v>
      </c>
      <c r="F1244" s="209">
        <v>0.78</v>
      </c>
    </row>
    <row r="1245" spans="1:6">
      <c r="A1245" s="212">
        <v>1070200080</v>
      </c>
      <c r="B1245" s="216" t="s">
        <v>1247</v>
      </c>
      <c r="C1245" s="210">
        <v>7.27</v>
      </c>
      <c r="D1245" s="212">
        <v>150</v>
      </c>
      <c r="E1245" s="212">
        <v>5400</v>
      </c>
      <c r="F1245" s="209">
        <v>0.79</v>
      </c>
    </row>
    <row r="1246" spans="1:6">
      <c r="A1246" s="212">
        <v>1070200090</v>
      </c>
      <c r="B1246" s="216" t="s">
        <v>1248</v>
      </c>
      <c r="C1246" s="210">
        <v>7.68</v>
      </c>
      <c r="D1246" s="212">
        <v>150</v>
      </c>
      <c r="E1246" s="212">
        <v>5400</v>
      </c>
      <c r="F1246" s="209">
        <v>0.79</v>
      </c>
    </row>
    <row r="1247" spans="1:6">
      <c r="A1247" s="212">
        <v>1070200095</v>
      </c>
      <c r="B1247" s="216" t="s">
        <v>1249</v>
      </c>
      <c r="C1247" s="210">
        <v>8.31</v>
      </c>
      <c r="D1247" s="212">
        <v>100</v>
      </c>
      <c r="E1247" s="212">
        <v>3200</v>
      </c>
      <c r="F1247" s="209">
        <v>0.79</v>
      </c>
    </row>
    <row r="1248" spans="1:6">
      <c r="A1248" s="212">
        <v>1070200100</v>
      </c>
      <c r="B1248" s="216" t="s">
        <v>1250</v>
      </c>
      <c r="C1248" s="210">
        <v>8.65</v>
      </c>
      <c r="D1248" s="212">
        <v>100</v>
      </c>
      <c r="E1248" s="212">
        <v>3200</v>
      </c>
      <c r="F1248" s="209">
        <v>0.79</v>
      </c>
    </row>
    <row r="1249" spans="1:6">
      <c r="A1249" s="212">
        <v>1070200110</v>
      </c>
      <c r="B1249" s="216" t="s">
        <v>1251</v>
      </c>
      <c r="C1249" s="210">
        <v>18.399999999999999</v>
      </c>
      <c r="D1249" s="212">
        <v>100</v>
      </c>
      <c r="E1249" s="212">
        <v>200</v>
      </c>
      <c r="F1249" s="209">
        <v>0.78</v>
      </c>
    </row>
    <row r="1250" spans="1:6">
      <c r="A1250" s="212">
        <v>1070200120</v>
      </c>
      <c r="B1250" s="216" t="s">
        <v>1252</v>
      </c>
      <c r="C1250" s="210">
        <v>10.84</v>
      </c>
      <c r="D1250" s="212">
        <v>100</v>
      </c>
      <c r="E1250" s="212">
        <v>2400</v>
      </c>
      <c r="F1250" s="209">
        <v>0.79</v>
      </c>
    </row>
    <row r="1251" spans="1:6">
      <c r="A1251" s="212">
        <v>1070200140</v>
      </c>
      <c r="B1251" s="216" t="s">
        <v>1253</v>
      </c>
      <c r="C1251" s="210">
        <v>21.24</v>
      </c>
      <c r="D1251" s="212">
        <v>200</v>
      </c>
      <c r="E1251" s="212">
        <v>2400</v>
      </c>
      <c r="F1251" s="209">
        <v>0.78</v>
      </c>
    </row>
    <row r="1252" spans="1:6">
      <c r="A1252" s="212">
        <v>1070200160</v>
      </c>
      <c r="B1252" s="216" t="s">
        <v>1254</v>
      </c>
      <c r="C1252" s="210">
        <v>12.12</v>
      </c>
      <c r="D1252" s="212">
        <v>150</v>
      </c>
      <c r="E1252" s="212">
        <v>1500</v>
      </c>
      <c r="F1252" s="209">
        <v>0.79</v>
      </c>
    </row>
    <row r="1253" spans="1:6">
      <c r="A1253" s="212">
        <v>1070200180</v>
      </c>
      <c r="B1253" s="216" t="s">
        <v>1255</v>
      </c>
      <c r="C1253" s="210">
        <v>24.06</v>
      </c>
      <c r="D1253" s="212">
        <v>100</v>
      </c>
      <c r="E1253" s="212">
        <v>100</v>
      </c>
      <c r="F1253" s="209">
        <v>0.78</v>
      </c>
    </row>
    <row r="1254" spans="1:6">
      <c r="A1254" s="212">
        <v>1070200190</v>
      </c>
      <c r="B1254" s="216" t="s">
        <v>1256</v>
      </c>
      <c r="C1254" s="210">
        <v>13.66</v>
      </c>
      <c r="D1254" s="212">
        <v>100</v>
      </c>
      <c r="E1254" s="212">
        <v>2400</v>
      </c>
      <c r="F1254" s="209">
        <v>0.79</v>
      </c>
    </row>
    <row r="1255" spans="1:6">
      <c r="A1255" s="212">
        <v>1070200200</v>
      </c>
      <c r="B1255" s="216" t="s">
        <v>1257</v>
      </c>
      <c r="C1255" s="210">
        <v>15.8</v>
      </c>
      <c r="D1255" s="212">
        <v>100</v>
      </c>
      <c r="E1255" s="212">
        <v>2000</v>
      </c>
      <c r="F1255" s="209">
        <v>0.79</v>
      </c>
    </row>
    <row r="1256" spans="1:6">
      <c r="A1256" s="212">
        <v>1070200220</v>
      </c>
      <c r="B1256" s="216" t="s">
        <v>1258</v>
      </c>
      <c r="C1256" s="210">
        <v>20.6</v>
      </c>
      <c r="D1256" s="212">
        <v>100</v>
      </c>
      <c r="E1256" s="212">
        <v>1600</v>
      </c>
      <c r="F1256" s="209">
        <v>0.79</v>
      </c>
    </row>
    <row r="1257" spans="1:6">
      <c r="A1257" s="212">
        <v>1070200260</v>
      </c>
      <c r="B1257" s="216" t="s">
        <v>1259</v>
      </c>
      <c r="C1257" s="210">
        <v>21.22</v>
      </c>
      <c r="D1257" s="212">
        <v>100</v>
      </c>
      <c r="E1257" s="212">
        <v>1000</v>
      </c>
      <c r="F1257" s="209">
        <v>0.79</v>
      </c>
    </row>
    <row r="1258" spans="1:6">
      <c r="A1258" s="212">
        <v>1070200290</v>
      </c>
      <c r="B1258" s="216" t="s">
        <v>1260</v>
      </c>
      <c r="C1258" s="210">
        <v>41.25</v>
      </c>
      <c r="D1258" s="212">
        <v>100</v>
      </c>
      <c r="E1258" s="212">
        <v>100</v>
      </c>
      <c r="F1258" s="209">
        <v>0.78</v>
      </c>
    </row>
    <row r="1259" spans="1:6">
      <c r="A1259" s="212">
        <v>1070200300</v>
      </c>
      <c r="B1259" s="216" t="s">
        <v>1261</v>
      </c>
      <c r="C1259" s="210">
        <v>31.09</v>
      </c>
      <c r="D1259" s="212">
        <v>100</v>
      </c>
      <c r="E1259" s="212">
        <v>1000</v>
      </c>
      <c r="F1259" s="209">
        <v>0.79</v>
      </c>
    </row>
    <row r="1260" spans="1:6">
      <c r="A1260" s="212">
        <v>1070200320</v>
      </c>
      <c r="B1260" s="216" t="s">
        <v>1262</v>
      </c>
      <c r="C1260" s="210">
        <v>118.45</v>
      </c>
      <c r="D1260" s="212">
        <v>10</v>
      </c>
      <c r="E1260" s="212">
        <v>10</v>
      </c>
      <c r="F1260" s="209">
        <v>0.78</v>
      </c>
    </row>
    <row r="1261" spans="1:6">
      <c r="A1261" s="212">
        <v>1070200360</v>
      </c>
      <c r="B1261" s="216" t="s">
        <v>1263</v>
      </c>
      <c r="C1261" s="210">
        <v>119.48</v>
      </c>
      <c r="D1261" s="212">
        <v>10</v>
      </c>
      <c r="E1261" s="212">
        <v>50</v>
      </c>
      <c r="F1261" s="209">
        <v>0.78</v>
      </c>
    </row>
    <row r="1262" spans="1:6">
      <c r="A1262" s="212">
        <v>1070200390</v>
      </c>
      <c r="B1262" s="216" t="s">
        <v>1264</v>
      </c>
      <c r="C1262" s="210">
        <v>126.69</v>
      </c>
      <c r="D1262" s="212">
        <v>10</v>
      </c>
      <c r="E1262" s="212">
        <v>10</v>
      </c>
      <c r="F1262" s="209">
        <v>0.78</v>
      </c>
    </row>
    <row r="1263" spans="1:6">
      <c r="A1263" s="212">
        <v>1070200400</v>
      </c>
      <c r="B1263" s="216" t="s">
        <v>1265</v>
      </c>
      <c r="C1263" s="210">
        <v>167.89</v>
      </c>
      <c r="D1263" s="212">
        <v>10</v>
      </c>
      <c r="E1263" s="212">
        <v>10</v>
      </c>
      <c r="F1263" s="209">
        <v>0.78</v>
      </c>
    </row>
    <row r="1264" spans="1:6">
      <c r="A1264" s="212">
        <v>1070200460</v>
      </c>
      <c r="B1264" s="216" t="s">
        <v>1266</v>
      </c>
      <c r="C1264" s="210">
        <v>181.93</v>
      </c>
      <c r="D1264" s="212">
        <v>10</v>
      </c>
      <c r="E1264" s="212">
        <v>10</v>
      </c>
      <c r="F1264" s="209">
        <v>0.78</v>
      </c>
    </row>
    <row r="1265" spans="1:6">
      <c r="A1265" s="212">
        <v>1070200500</v>
      </c>
      <c r="B1265" s="216" t="s">
        <v>1267</v>
      </c>
      <c r="C1265" s="210">
        <v>191.52</v>
      </c>
      <c r="D1265" s="212">
        <v>10</v>
      </c>
      <c r="E1265" s="212">
        <v>10</v>
      </c>
      <c r="F1265" s="209">
        <v>0.78</v>
      </c>
    </row>
    <row r="1266" spans="1:6">
      <c r="A1266" s="212">
        <v>1070200600</v>
      </c>
      <c r="B1266" s="216" t="s">
        <v>1268</v>
      </c>
      <c r="C1266" s="210">
        <v>210.67</v>
      </c>
      <c r="D1266" s="212">
        <v>10</v>
      </c>
      <c r="E1266" s="212">
        <v>10</v>
      </c>
      <c r="F1266" s="209">
        <v>0.78</v>
      </c>
    </row>
    <row r="1267" spans="1:6">
      <c r="A1267" s="212">
        <v>1070300040</v>
      </c>
      <c r="B1267" s="216" t="s">
        <v>1269</v>
      </c>
      <c r="C1267" s="210">
        <v>15.4</v>
      </c>
      <c r="D1267" s="212">
        <v>100</v>
      </c>
      <c r="E1267" s="212">
        <v>200</v>
      </c>
      <c r="F1267" s="209">
        <v>0.78</v>
      </c>
    </row>
    <row r="1268" spans="1:6">
      <c r="A1268" s="212">
        <v>1070300060</v>
      </c>
      <c r="B1268" s="216" t="s">
        <v>1270</v>
      </c>
      <c r="C1268" s="210">
        <v>9.4499999999999993</v>
      </c>
      <c r="D1268" s="212">
        <v>100</v>
      </c>
      <c r="E1268" s="212">
        <v>3600</v>
      </c>
      <c r="F1268" s="209">
        <v>0.79</v>
      </c>
    </row>
    <row r="1269" spans="1:6">
      <c r="A1269" s="212">
        <v>1070300070</v>
      </c>
      <c r="B1269" s="216" t="s">
        <v>1271</v>
      </c>
      <c r="C1269" s="210">
        <v>18.73</v>
      </c>
      <c r="D1269" s="212">
        <v>100</v>
      </c>
      <c r="E1269" s="212">
        <v>100</v>
      </c>
      <c r="F1269" s="209">
        <v>0.78</v>
      </c>
    </row>
    <row r="1270" spans="1:6">
      <c r="A1270" s="212">
        <v>1070300080</v>
      </c>
      <c r="B1270" s="216" t="s">
        <v>1272</v>
      </c>
      <c r="C1270" s="210">
        <v>9.73</v>
      </c>
      <c r="D1270" s="212">
        <v>100</v>
      </c>
      <c r="E1270" s="212">
        <v>3200</v>
      </c>
      <c r="F1270" s="209">
        <v>0.79</v>
      </c>
    </row>
    <row r="1271" spans="1:6">
      <c r="A1271" s="212">
        <v>1070300090</v>
      </c>
      <c r="B1271" s="216" t="s">
        <v>1273</v>
      </c>
      <c r="C1271" s="210">
        <v>10.82</v>
      </c>
      <c r="D1271" s="212">
        <v>100</v>
      </c>
      <c r="E1271" s="212">
        <v>3200</v>
      </c>
      <c r="F1271" s="209">
        <v>0.79</v>
      </c>
    </row>
    <row r="1272" spans="1:6">
      <c r="A1272" s="212">
        <v>1070300095</v>
      </c>
      <c r="B1272" s="216" t="s">
        <v>1274</v>
      </c>
      <c r="C1272" s="210">
        <v>13.8</v>
      </c>
      <c r="D1272" s="212">
        <v>100</v>
      </c>
      <c r="E1272" s="212">
        <v>2400</v>
      </c>
      <c r="F1272" s="209">
        <v>0.79</v>
      </c>
    </row>
    <row r="1273" spans="1:6">
      <c r="A1273" s="212">
        <v>1070300100</v>
      </c>
      <c r="B1273" s="216" t="s">
        <v>1275</v>
      </c>
      <c r="C1273" s="210">
        <v>13.84</v>
      </c>
      <c r="D1273" s="212">
        <v>150</v>
      </c>
      <c r="E1273" s="212">
        <v>2400</v>
      </c>
      <c r="F1273" s="209">
        <v>0.79</v>
      </c>
    </row>
    <row r="1274" spans="1:6">
      <c r="A1274" s="212">
        <v>1070300110</v>
      </c>
      <c r="B1274" s="216" t="s">
        <v>1276</v>
      </c>
      <c r="C1274" s="210">
        <v>26.27</v>
      </c>
      <c r="D1274" s="212">
        <v>50</v>
      </c>
      <c r="E1274" s="212">
        <v>50</v>
      </c>
      <c r="F1274" s="209">
        <v>0.78</v>
      </c>
    </row>
    <row r="1275" spans="1:6">
      <c r="A1275" s="212">
        <v>1070300120</v>
      </c>
      <c r="B1275" s="216" t="s">
        <v>1277</v>
      </c>
      <c r="C1275" s="210">
        <v>15.63</v>
      </c>
      <c r="D1275" s="212">
        <v>100</v>
      </c>
      <c r="E1275" s="212">
        <v>2400</v>
      </c>
      <c r="F1275" s="209">
        <v>0.79</v>
      </c>
    </row>
    <row r="1276" spans="1:6">
      <c r="A1276" s="212">
        <v>1070300160</v>
      </c>
      <c r="B1276" s="216" t="s">
        <v>1278</v>
      </c>
      <c r="C1276" s="210">
        <v>17.11</v>
      </c>
      <c r="D1276" s="212">
        <v>100</v>
      </c>
      <c r="E1276" s="212">
        <v>1200</v>
      </c>
      <c r="F1276" s="209">
        <v>0.79</v>
      </c>
    </row>
    <row r="1277" spans="1:6">
      <c r="A1277" s="212">
        <v>1070300180</v>
      </c>
      <c r="B1277" s="216" t="s">
        <v>1279</v>
      </c>
      <c r="C1277" s="210">
        <v>34.78</v>
      </c>
      <c r="D1277" s="212">
        <v>50</v>
      </c>
      <c r="E1277" s="212">
        <v>50</v>
      </c>
      <c r="F1277" s="209">
        <v>0.78</v>
      </c>
    </row>
    <row r="1278" spans="1:6">
      <c r="A1278" s="212">
        <v>1070300190</v>
      </c>
      <c r="B1278" s="216" t="s">
        <v>1280</v>
      </c>
      <c r="C1278" s="210">
        <v>22.26</v>
      </c>
      <c r="D1278" s="212">
        <v>100</v>
      </c>
      <c r="E1278" s="212">
        <v>1000</v>
      </c>
      <c r="F1278" s="209">
        <v>0.79</v>
      </c>
    </row>
    <row r="1279" spans="1:6">
      <c r="A1279" s="212">
        <v>1070300200</v>
      </c>
      <c r="B1279" s="216" t="s">
        <v>1281</v>
      </c>
      <c r="C1279" s="210">
        <v>23.88</v>
      </c>
      <c r="D1279" s="212">
        <v>100</v>
      </c>
      <c r="E1279" s="212">
        <v>1000</v>
      </c>
      <c r="F1279" s="209">
        <v>0.79</v>
      </c>
    </row>
    <row r="1280" spans="1:6">
      <c r="A1280" s="212">
        <v>1070300220</v>
      </c>
      <c r="B1280" s="216" t="s">
        <v>1282</v>
      </c>
      <c r="C1280" s="210">
        <v>27.81</v>
      </c>
      <c r="D1280" s="212">
        <v>100</v>
      </c>
      <c r="E1280" s="212">
        <v>1400</v>
      </c>
      <c r="F1280" s="209">
        <v>0.79</v>
      </c>
    </row>
    <row r="1281" spans="1:6">
      <c r="A1281" s="212">
        <v>1070300260</v>
      </c>
      <c r="B1281" s="216" t="s">
        <v>1283</v>
      </c>
      <c r="C1281" s="210">
        <v>27.85</v>
      </c>
      <c r="D1281" s="212">
        <v>100</v>
      </c>
      <c r="E1281" s="212">
        <v>1000</v>
      </c>
      <c r="F1281" s="209">
        <v>0.79</v>
      </c>
    </row>
    <row r="1282" spans="1:6">
      <c r="A1282" s="212">
        <v>1070300290</v>
      </c>
      <c r="B1282" s="216" t="s">
        <v>1284</v>
      </c>
      <c r="C1282" s="210">
        <v>49.44</v>
      </c>
      <c r="D1282" s="212">
        <v>50</v>
      </c>
      <c r="E1282" s="212">
        <v>100</v>
      </c>
      <c r="F1282" s="209">
        <v>0.78</v>
      </c>
    </row>
    <row r="1283" spans="1:6">
      <c r="A1283" s="212">
        <v>1070300300</v>
      </c>
      <c r="B1283" s="216" t="s">
        <v>1285</v>
      </c>
      <c r="C1283" s="210">
        <v>38.71</v>
      </c>
      <c r="D1283" s="212">
        <v>100</v>
      </c>
      <c r="E1283" s="212">
        <v>1000</v>
      </c>
      <c r="F1283" s="209">
        <v>0.79</v>
      </c>
    </row>
    <row r="1284" spans="1:6">
      <c r="A1284" s="212">
        <v>1070300320</v>
      </c>
      <c r="B1284" s="216" t="s">
        <v>1286</v>
      </c>
      <c r="C1284" s="210">
        <v>68.98</v>
      </c>
      <c r="D1284" s="212">
        <v>50</v>
      </c>
      <c r="E1284" s="212">
        <v>50</v>
      </c>
      <c r="F1284" s="209">
        <v>0.78</v>
      </c>
    </row>
    <row r="1285" spans="1:6">
      <c r="A1285" s="212">
        <v>1070300360</v>
      </c>
      <c r="B1285" s="216" t="s">
        <v>1287</v>
      </c>
      <c r="C1285" s="210">
        <v>110.93</v>
      </c>
      <c r="D1285" s="212">
        <v>25</v>
      </c>
      <c r="E1285" s="212">
        <v>100</v>
      </c>
      <c r="F1285" s="209">
        <v>0.78</v>
      </c>
    </row>
    <row r="1286" spans="1:6">
      <c r="A1286" s="212">
        <v>1070300400</v>
      </c>
      <c r="B1286" s="216" t="s">
        <v>1288</v>
      </c>
      <c r="C1286" s="210">
        <v>114.61</v>
      </c>
      <c r="D1286" s="212">
        <v>25</v>
      </c>
      <c r="E1286" s="212">
        <v>50</v>
      </c>
      <c r="F1286" s="209">
        <v>0.78</v>
      </c>
    </row>
    <row r="1287" spans="1:6">
      <c r="A1287" s="212">
        <v>1070300500</v>
      </c>
      <c r="B1287" s="216" t="s">
        <v>1289</v>
      </c>
      <c r="C1287" s="210">
        <v>163.95</v>
      </c>
      <c r="D1287" s="212">
        <v>10</v>
      </c>
      <c r="E1287" s="212">
        <v>10</v>
      </c>
      <c r="F1287" s="209">
        <v>0.78</v>
      </c>
    </row>
    <row r="1288" spans="1:6">
      <c r="A1288" s="212">
        <v>1070400040</v>
      </c>
      <c r="B1288" s="216" t="s">
        <v>1290</v>
      </c>
      <c r="C1288" s="210">
        <v>36.79</v>
      </c>
      <c r="D1288" s="212">
        <v>100</v>
      </c>
      <c r="E1288" s="212">
        <v>100</v>
      </c>
      <c r="F1288" s="209">
        <v>0.78</v>
      </c>
    </row>
    <row r="1289" spans="1:6">
      <c r="A1289" s="212">
        <v>1070400060</v>
      </c>
      <c r="B1289" s="216" t="s">
        <v>1291</v>
      </c>
      <c r="C1289" s="210">
        <v>15.58</v>
      </c>
      <c r="D1289" s="212">
        <v>200</v>
      </c>
      <c r="E1289" s="212">
        <v>2400</v>
      </c>
      <c r="F1289" s="209">
        <v>0.78</v>
      </c>
    </row>
    <row r="1290" spans="1:6">
      <c r="A1290" s="212">
        <v>1070400070</v>
      </c>
      <c r="B1290" s="216" t="s">
        <v>1292</v>
      </c>
      <c r="C1290" s="210">
        <v>21.67</v>
      </c>
      <c r="D1290" s="212">
        <v>50</v>
      </c>
      <c r="E1290" s="212">
        <v>50</v>
      </c>
      <c r="F1290" s="209">
        <v>0.78</v>
      </c>
    </row>
    <row r="1291" spans="1:6">
      <c r="A1291" s="212">
        <v>1070400080</v>
      </c>
      <c r="B1291" s="216" t="s">
        <v>1293</v>
      </c>
      <c r="C1291" s="210">
        <v>15.45</v>
      </c>
      <c r="D1291" s="212">
        <v>100</v>
      </c>
      <c r="E1291" s="212">
        <v>3200</v>
      </c>
      <c r="F1291" s="209">
        <v>0.79</v>
      </c>
    </row>
    <row r="1292" spans="1:6">
      <c r="A1292" s="212">
        <v>1070400090</v>
      </c>
      <c r="B1292" s="216" t="s">
        <v>1294</v>
      </c>
      <c r="C1292" s="210">
        <v>14.53</v>
      </c>
      <c r="D1292" s="212">
        <v>100</v>
      </c>
      <c r="E1292" s="212">
        <v>2400</v>
      </c>
      <c r="F1292" s="209">
        <v>0.79</v>
      </c>
    </row>
    <row r="1293" spans="1:6">
      <c r="A1293" s="212">
        <v>1070400095</v>
      </c>
      <c r="B1293" s="216" t="s">
        <v>1295</v>
      </c>
      <c r="C1293" s="210">
        <v>23.08</v>
      </c>
      <c r="D1293" s="212">
        <v>100</v>
      </c>
      <c r="E1293" s="212">
        <v>1200</v>
      </c>
      <c r="F1293" s="209">
        <v>0.78</v>
      </c>
    </row>
    <row r="1294" spans="1:6">
      <c r="A1294" s="212">
        <v>1070400100</v>
      </c>
      <c r="B1294" s="216" t="s">
        <v>1296</v>
      </c>
      <c r="C1294" s="210">
        <v>17.100000000000001</v>
      </c>
      <c r="D1294" s="212">
        <v>150</v>
      </c>
      <c r="E1294" s="212">
        <v>1500</v>
      </c>
      <c r="F1294" s="209">
        <v>0.79</v>
      </c>
    </row>
    <row r="1295" spans="1:6">
      <c r="A1295" s="212">
        <v>1070400110</v>
      </c>
      <c r="B1295" s="216" t="s">
        <v>1297</v>
      </c>
      <c r="C1295" s="210">
        <v>21.63</v>
      </c>
      <c r="D1295" s="212">
        <v>150</v>
      </c>
      <c r="E1295" s="212">
        <v>1200</v>
      </c>
      <c r="F1295" s="209">
        <v>0.79</v>
      </c>
    </row>
    <row r="1296" spans="1:6">
      <c r="A1296" s="212">
        <v>1070400120</v>
      </c>
      <c r="B1296" s="216" t="s">
        <v>1298</v>
      </c>
      <c r="C1296" s="210">
        <v>20.52</v>
      </c>
      <c r="D1296" s="212">
        <v>150</v>
      </c>
      <c r="E1296" s="212">
        <v>1200</v>
      </c>
      <c r="F1296" s="209">
        <v>0.79</v>
      </c>
    </row>
    <row r="1297" spans="1:6">
      <c r="A1297" s="212">
        <v>1070400160</v>
      </c>
      <c r="B1297" s="216" t="s">
        <v>1299</v>
      </c>
      <c r="C1297" s="210">
        <v>23.95</v>
      </c>
      <c r="D1297" s="212">
        <v>100</v>
      </c>
      <c r="E1297" s="212">
        <v>1000</v>
      </c>
      <c r="F1297" s="209">
        <v>0.79</v>
      </c>
    </row>
    <row r="1298" spans="1:6">
      <c r="A1298" s="212">
        <v>1070400180</v>
      </c>
      <c r="B1298" s="216" t="s">
        <v>1300</v>
      </c>
      <c r="C1298" s="210">
        <v>44.81</v>
      </c>
      <c r="D1298" s="212">
        <v>50</v>
      </c>
      <c r="E1298" s="212">
        <v>50</v>
      </c>
      <c r="F1298" s="209">
        <v>0.78</v>
      </c>
    </row>
    <row r="1299" spans="1:6">
      <c r="A1299" s="212">
        <v>1070400190</v>
      </c>
      <c r="B1299" s="216" t="s">
        <v>1301</v>
      </c>
      <c r="C1299" s="210">
        <v>31.15</v>
      </c>
      <c r="D1299" s="212">
        <v>100</v>
      </c>
      <c r="E1299" s="212">
        <v>800</v>
      </c>
      <c r="F1299" s="209">
        <v>0.79</v>
      </c>
    </row>
    <row r="1300" spans="1:6">
      <c r="A1300" s="212">
        <v>1070400200</v>
      </c>
      <c r="B1300" s="216" t="s">
        <v>1302</v>
      </c>
      <c r="C1300" s="210">
        <v>32.99</v>
      </c>
      <c r="D1300" s="212">
        <v>100</v>
      </c>
      <c r="E1300" s="212">
        <v>800</v>
      </c>
      <c r="F1300" s="209">
        <v>0.79</v>
      </c>
    </row>
    <row r="1301" spans="1:6">
      <c r="A1301" s="212">
        <v>1070400220</v>
      </c>
      <c r="B1301" s="216" t="s">
        <v>1303</v>
      </c>
      <c r="C1301" s="210">
        <v>38.11</v>
      </c>
      <c r="D1301" s="212">
        <v>100</v>
      </c>
      <c r="E1301" s="212">
        <v>800</v>
      </c>
      <c r="F1301" s="209">
        <v>0.79</v>
      </c>
    </row>
    <row r="1302" spans="1:6">
      <c r="A1302" s="212">
        <v>1070400260</v>
      </c>
      <c r="B1302" s="216" t="s">
        <v>1304</v>
      </c>
      <c r="C1302" s="210">
        <v>39.4</v>
      </c>
      <c r="D1302" s="212">
        <v>50</v>
      </c>
      <c r="E1302" s="212">
        <v>600</v>
      </c>
      <c r="F1302" s="209">
        <v>0.79</v>
      </c>
    </row>
    <row r="1303" spans="1:6">
      <c r="A1303" s="212">
        <v>1070400290</v>
      </c>
      <c r="B1303" s="216" t="s">
        <v>1305</v>
      </c>
      <c r="C1303" s="210">
        <v>66.44</v>
      </c>
      <c r="D1303" s="212">
        <v>50</v>
      </c>
      <c r="E1303" s="212">
        <v>50</v>
      </c>
      <c r="F1303" s="209">
        <v>0.78</v>
      </c>
    </row>
    <row r="1304" spans="1:6">
      <c r="A1304" s="212">
        <v>1070400300</v>
      </c>
      <c r="B1304" s="216" t="s">
        <v>1306</v>
      </c>
      <c r="C1304" s="210">
        <v>46.1</v>
      </c>
      <c r="D1304" s="212">
        <v>50</v>
      </c>
      <c r="E1304" s="212">
        <v>500</v>
      </c>
      <c r="F1304" s="209">
        <v>0.79</v>
      </c>
    </row>
    <row r="1305" spans="1:6">
      <c r="A1305" s="212">
        <v>1070400320</v>
      </c>
      <c r="B1305" s="216" t="s">
        <v>1307</v>
      </c>
      <c r="C1305" s="210">
        <v>120.42</v>
      </c>
      <c r="D1305" s="212">
        <v>10</v>
      </c>
      <c r="E1305" s="212">
        <v>20</v>
      </c>
      <c r="F1305" s="209">
        <v>0.78</v>
      </c>
    </row>
    <row r="1306" spans="1:6">
      <c r="A1306" s="212">
        <v>1070400360</v>
      </c>
      <c r="B1306" s="216" t="s">
        <v>1308</v>
      </c>
      <c r="C1306" s="210">
        <v>108.37</v>
      </c>
      <c r="D1306" s="212">
        <v>25</v>
      </c>
      <c r="E1306" s="212">
        <v>50</v>
      </c>
      <c r="F1306" s="209">
        <v>0.78</v>
      </c>
    </row>
    <row r="1307" spans="1:6">
      <c r="A1307" s="212">
        <v>1070400390</v>
      </c>
      <c r="B1307" s="216" t="s">
        <v>1309</v>
      </c>
      <c r="C1307" s="210">
        <v>181.86</v>
      </c>
      <c r="D1307" s="212">
        <v>10</v>
      </c>
      <c r="E1307" s="212">
        <v>20</v>
      </c>
      <c r="F1307" s="209">
        <v>0.78</v>
      </c>
    </row>
    <row r="1308" spans="1:6">
      <c r="A1308" s="212">
        <v>1070400400</v>
      </c>
      <c r="B1308" s="216" t="s">
        <v>1310</v>
      </c>
      <c r="C1308" s="210">
        <v>163.69</v>
      </c>
      <c r="D1308" s="212">
        <v>25</v>
      </c>
      <c r="E1308" s="212">
        <v>50</v>
      </c>
      <c r="F1308" s="209">
        <v>0.78</v>
      </c>
    </row>
    <row r="1309" spans="1:6">
      <c r="A1309" s="212">
        <v>1070400500</v>
      </c>
      <c r="B1309" s="216" t="s">
        <v>1311</v>
      </c>
      <c r="C1309" s="210">
        <v>312.08999999999997</v>
      </c>
      <c r="D1309" s="212">
        <v>10</v>
      </c>
      <c r="E1309" s="212">
        <v>10</v>
      </c>
      <c r="F1309" s="209">
        <v>0.78</v>
      </c>
    </row>
    <row r="1310" spans="1:6">
      <c r="A1310" s="212">
        <v>1070400600</v>
      </c>
      <c r="B1310" s="216" t="s">
        <v>1312</v>
      </c>
      <c r="C1310" s="210">
        <v>319.8</v>
      </c>
      <c r="D1310" s="212">
        <v>10</v>
      </c>
      <c r="E1310" s="212">
        <v>10</v>
      </c>
      <c r="F1310" s="209">
        <v>0.78</v>
      </c>
    </row>
    <row r="1311" spans="1:6">
      <c r="A1311" s="212">
        <v>1070500060</v>
      </c>
      <c r="B1311" s="216" t="s">
        <v>1313</v>
      </c>
      <c r="C1311" s="210">
        <v>45.69</v>
      </c>
      <c r="D1311" s="212">
        <v>100</v>
      </c>
      <c r="E1311" s="212">
        <v>100</v>
      </c>
      <c r="F1311" s="209">
        <v>0.78</v>
      </c>
    </row>
    <row r="1312" spans="1:6">
      <c r="A1312" s="212">
        <v>1070500080</v>
      </c>
      <c r="B1312" s="216" t="s">
        <v>1314</v>
      </c>
      <c r="C1312" s="210">
        <v>43.41</v>
      </c>
      <c r="D1312" s="212">
        <v>100</v>
      </c>
      <c r="E1312" s="212">
        <v>100</v>
      </c>
      <c r="F1312" s="209">
        <v>0.78</v>
      </c>
    </row>
    <row r="1313" spans="1:6">
      <c r="A1313" s="212">
        <v>1070500090</v>
      </c>
      <c r="B1313" s="216" t="s">
        <v>1315</v>
      </c>
      <c r="C1313" s="210">
        <v>41.13</v>
      </c>
      <c r="D1313" s="212">
        <v>100</v>
      </c>
      <c r="E1313" s="212">
        <v>100</v>
      </c>
      <c r="F1313" s="209">
        <v>0.78</v>
      </c>
    </row>
    <row r="1314" spans="1:6">
      <c r="A1314" s="212">
        <v>1070500095</v>
      </c>
      <c r="B1314" s="216" t="s">
        <v>1316</v>
      </c>
      <c r="C1314" s="210">
        <v>44.78</v>
      </c>
      <c r="D1314" s="212">
        <v>100</v>
      </c>
      <c r="E1314" s="212">
        <v>100</v>
      </c>
      <c r="F1314" s="209">
        <v>0.78</v>
      </c>
    </row>
    <row r="1315" spans="1:6">
      <c r="A1315" s="212">
        <v>1070500100</v>
      </c>
      <c r="B1315" s="216" t="s">
        <v>1317</v>
      </c>
      <c r="C1315" s="210">
        <v>41.09</v>
      </c>
      <c r="D1315" s="212">
        <v>100</v>
      </c>
      <c r="E1315" s="212">
        <v>100</v>
      </c>
      <c r="F1315" s="209">
        <v>0.78</v>
      </c>
    </row>
    <row r="1316" spans="1:6">
      <c r="A1316" s="212">
        <v>1070500120</v>
      </c>
      <c r="B1316" s="216" t="s">
        <v>1318</v>
      </c>
      <c r="C1316" s="210">
        <v>45.21</v>
      </c>
      <c r="D1316" s="212">
        <v>100</v>
      </c>
      <c r="E1316" s="212">
        <v>100</v>
      </c>
      <c r="F1316" s="209">
        <v>0.78</v>
      </c>
    </row>
    <row r="1317" spans="1:6">
      <c r="A1317" s="212">
        <v>1070500160</v>
      </c>
      <c r="B1317" s="216" t="s">
        <v>1319</v>
      </c>
      <c r="C1317" s="210">
        <v>53.14</v>
      </c>
      <c r="D1317" s="212">
        <v>100</v>
      </c>
      <c r="E1317" s="212">
        <v>600</v>
      </c>
      <c r="F1317" s="209">
        <v>0.78</v>
      </c>
    </row>
    <row r="1318" spans="1:6">
      <c r="A1318" s="212">
        <v>1070500200</v>
      </c>
      <c r="B1318" s="216" t="s">
        <v>1320</v>
      </c>
      <c r="C1318" s="210">
        <v>65.31</v>
      </c>
      <c r="D1318" s="212">
        <v>100</v>
      </c>
      <c r="E1318" s="212">
        <v>100</v>
      </c>
      <c r="F1318" s="209">
        <v>0.78</v>
      </c>
    </row>
    <row r="1319" spans="1:6">
      <c r="A1319" s="212">
        <v>1070500220</v>
      </c>
      <c r="B1319" s="216" t="s">
        <v>1321</v>
      </c>
      <c r="C1319" s="210">
        <v>78.8</v>
      </c>
      <c r="D1319" s="212">
        <v>50</v>
      </c>
      <c r="E1319" s="212">
        <v>50</v>
      </c>
      <c r="F1319" s="209">
        <v>0.78</v>
      </c>
    </row>
    <row r="1320" spans="1:6">
      <c r="A1320" s="212">
        <v>1070500260</v>
      </c>
      <c r="B1320" s="216" t="s">
        <v>1322</v>
      </c>
      <c r="C1320" s="210">
        <v>88.58</v>
      </c>
      <c r="D1320" s="212">
        <v>50</v>
      </c>
      <c r="E1320" s="212">
        <v>50</v>
      </c>
      <c r="F1320" s="209">
        <v>0.78</v>
      </c>
    </row>
    <row r="1321" spans="1:6">
      <c r="A1321" s="212">
        <v>1070500300</v>
      </c>
      <c r="B1321" s="216" t="s">
        <v>1323</v>
      </c>
      <c r="C1321" s="210">
        <v>102.69</v>
      </c>
      <c r="D1321" s="212">
        <v>25</v>
      </c>
      <c r="E1321" s="212">
        <v>50</v>
      </c>
      <c r="F1321" s="209">
        <v>0.78</v>
      </c>
    </row>
    <row r="1322" spans="1:6">
      <c r="A1322" s="212">
        <v>1070500400</v>
      </c>
      <c r="B1322" s="216" t="s">
        <v>1324</v>
      </c>
      <c r="C1322" s="210">
        <v>145.22999999999999</v>
      </c>
      <c r="D1322" s="212">
        <v>25</v>
      </c>
      <c r="E1322" s="212">
        <v>50</v>
      </c>
      <c r="F1322" s="209">
        <v>0.78</v>
      </c>
    </row>
    <row r="1323" spans="1:6">
      <c r="A1323" s="212">
        <v>1070500500</v>
      </c>
      <c r="B1323" s="216" t="s">
        <v>1325</v>
      </c>
      <c r="C1323" s="210">
        <v>188.49</v>
      </c>
      <c r="D1323" s="212">
        <v>10</v>
      </c>
      <c r="E1323" s="212">
        <v>10</v>
      </c>
      <c r="F1323" s="209">
        <v>0.78</v>
      </c>
    </row>
    <row r="1324" spans="1:6">
      <c r="A1324" s="212">
        <v>1070600060</v>
      </c>
      <c r="B1324" s="216" t="s">
        <v>1326</v>
      </c>
      <c r="C1324" s="210">
        <v>87.04</v>
      </c>
      <c r="D1324" s="212">
        <v>50</v>
      </c>
      <c r="E1324" s="212">
        <v>50</v>
      </c>
      <c r="F1324" s="209">
        <v>0.78</v>
      </c>
    </row>
    <row r="1325" spans="1:6">
      <c r="A1325" s="212">
        <v>1070600080</v>
      </c>
      <c r="B1325" s="216" t="s">
        <v>1327</v>
      </c>
      <c r="C1325" s="210">
        <v>53.14</v>
      </c>
      <c r="D1325" s="212">
        <v>50</v>
      </c>
      <c r="E1325" s="212">
        <v>50</v>
      </c>
      <c r="F1325" s="209">
        <v>0.78</v>
      </c>
    </row>
    <row r="1326" spans="1:6">
      <c r="A1326" s="212">
        <v>1070600090</v>
      </c>
      <c r="B1326" s="216" t="s">
        <v>1328</v>
      </c>
      <c r="C1326" s="210">
        <v>25.66</v>
      </c>
      <c r="D1326" s="212">
        <v>50</v>
      </c>
      <c r="E1326" s="212">
        <v>1200</v>
      </c>
      <c r="F1326" s="209">
        <v>0.79</v>
      </c>
    </row>
    <row r="1327" spans="1:6">
      <c r="A1327" s="212">
        <v>1070600095</v>
      </c>
      <c r="B1327" s="216" t="s">
        <v>1329</v>
      </c>
      <c r="C1327" s="210">
        <v>60.72</v>
      </c>
      <c r="D1327" s="212">
        <v>50</v>
      </c>
      <c r="E1327" s="212">
        <v>100</v>
      </c>
      <c r="F1327" s="209">
        <v>0.78</v>
      </c>
    </row>
    <row r="1328" spans="1:6">
      <c r="A1328" s="212">
        <v>1070600100</v>
      </c>
      <c r="B1328" s="216" t="s">
        <v>1330</v>
      </c>
      <c r="C1328" s="210">
        <v>32.25</v>
      </c>
      <c r="D1328" s="212">
        <v>50</v>
      </c>
      <c r="E1328" s="212">
        <v>1200</v>
      </c>
      <c r="F1328" s="209">
        <v>0.79</v>
      </c>
    </row>
    <row r="1329" spans="1:6">
      <c r="A1329" s="212">
        <v>1070600110</v>
      </c>
      <c r="B1329" s="216" t="s">
        <v>1331</v>
      </c>
      <c r="C1329" s="210">
        <v>49.15</v>
      </c>
      <c r="D1329" s="212">
        <v>50</v>
      </c>
      <c r="E1329" s="212">
        <v>1000</v>
      </c>
      <c r="F1329" s="209">
        <v>0.79</v>
      </c>
    </row>
    <row r="1330" spans="1:6">
      <c r="A1330" s="212">
        <v>1070600120</v>
      </c>
      <c r="B1330" s="216" t="s">
        <v>1332</v>
      </c>
      <c r="C1330" s="210">
        <v>36.15</v>
      </c>
      <c r="D1330" s="212">
        <v>40</v>
      </c>
      <c r="E1330" s="212">
        <v>960</v>
      </c>
      <c r="F1330" s="209">
        <v>0.79</v>
      </c>
    </row>
    <row r="1331" spans="1:6">
      <c r="A1331" s="212">
        <v>1070600160</v>
      </c>
      <c r="B1331" s="216" t="s">
        <v>1333</v>
      </c>
      <c r="C1331" s="210">
        <v>42.02</v>
      </c>
      <c r="D1331" s="212">
        <v>50</v>
      </c>
      <c r="E1331" s="212">
        <v>700</v>
      </c>
      <c r="F1331" s="209">
        <v>0.79</v>
      </c>
    </row>
    <row r="1332" spans="1:6">
      <c r="A1332" s="212">
        <v>1070600180</v>
      </c>
      <c r="B1332" s="216" t="s">
        <v>1334</v>
      </c>
      <c r="C1332" s="210">
        <v>80.34</v>
      </c>
      <c r="D1332" s="212">
        <v>50</v>
      </c>
      <c r="E1332" s="212">
        <v>50</v>
      </c>
      <c r="F1332" s="209">
        <v>0.78</v>
      </c>
    </row>
    <row r="1333" spans="1:6">
      <c r="A1333" s="212">
        <v>1070600190</v>
      </c>
      <c r="B1333" s="216" t="s">
        <v>1335</v>
      </c>
      <c r="C1333" s="210">
        <v>51.92</v>
      </c>
      <c r="D1333" s="212">
        <v>50</v>
      </c>
      <c r="E1333" s="212">
        <v>500</v>
      </c>
      <c r="F1333" s="209">
        <v>0.79</v>
      </c>
    </row>
    <row r="1334" spans="1:6">
      <c r="A1334" s="212">
        <v>1070600200</v>
      </c>
      <c r="B1334" s="216" t="s">
        <v>1336</v>
      </c>
      <c r="C1334" s="210">
        <v>54.72</v>
      </c>
      <c r="D1334" s="212">
        <v>50</v>
      </c>
      <c r="E1334" s="212">
        <v>400</v>
      </c>
      <c r="F1334" s="209">
        <v>0.79</v>
      </c>
    </row>
    <row r="1335" spans="1:6">
      <c r="A1335" s="212">
        <v>1070600220</v>
      </c>
      <c r="B1335" s="216" t="s">
        <v>1337</v>
      </c>
      <c r="C1335" s="210">
        <v>86.52</v>
      </c>
      <c r="D1335" s="212">
        <v>50</v>
      </c>
      <c r="E1335" s="212">
        <v>400</v>
      </c>
      <c r="F1335" s="209">
        <v>0.78</v>
      </c>
    </row>
    <row r="1336" spans="1:6">
      <c r="A1336" s="212">
        <v>1070600260</v>
      </c>
      <c r="B1336" s="216" t="s">
        <v>1338</v>
      </c>
      <c r="C1336" s="210">
        <v>73.73</v>
      </c>
      <c r="D1336" s="212">
        <v>50</v>
      </c>
      <c r="E1336" s="212">
        <v>400</v>
      </c>
      <c r="F1336" s="209">
        <v>0.79</v>
      </c>
    </row>
    <row r="1337" spans="1:6">
      <c r="A1337" s="212">
        <v>1070600300</v>
      </c>
      <c r="B1337" s="216" t="s">
        <v>1339</v>
      </c>
      <c r="C1337" s="210">
        <v>86.01</v>
      </c>
      <c r="D1337" s="212">
        <v>50</v>
      </c>
      <c r="E1337" s="212">
        <v>400</v>
      </c>
      <c r="F1337" s="209">
        <v>0.79</v>
      </c>
    </row>
    <row r="1338" spans="1:6">
      <c r="A1338" s="212">
        <v>1070600360</v>
      </c>
      <c r="B1338" s="216" t="s">
        <v>1340</v>
      </c>
      <c r="C1338" s="210">
        <v>98.69</v>
      </c>
      <c r="D1338" s="212">
        <v>50</v>
      </c>
      <c r="E1338" s="212">
        <v>300</v>
      </c>
      <c r="F1338" s="209">
        <v>0.79</v>
      </c>
    </row>
    <row r="1339" spans="1:6">
      <c r="A1339" s="212">
        <v>1070600400</v>
      </c>
      <c r="B1339" s="216" t="s">
        <v>1341</v>
      </c>
      <c r="C1339" s="210">
        <v>112.39</v>
      </c>
      <c r="D1339" s="212">
        <v>40</v>
      </c>
      <c r="E1339" s="212">
        <v>320</v>
      </c>
      <c r="F1339" s="209">
        <v>0.79</v>
      </c>
    </row>
    <row r="1340" spans="1:6">
      <c r="A1340" s="212">
        <v>1070600460</v>
      </c>
      <c r="B1340" s="216" t="s">
        <v>1342</v>
      </c>
      <c r="C1340" s="210">
        <v>168.11</v>
      </c>
      <c r="D1340" s="212">
        <v>20</v>
      </c>
      <c r="E1340" s="212">
        <v>20</v>
      </c>
      <c r="F1340" s="209">
        <v>0.79</v>
      </c>
    </row>
    <row r="1341" spans="1:6">
      <c r="A1341" s="212">
        <v>1070600500</v>
      </c>
      <c r="B1341" s="216" t="s">
        <v>1343</v>
      </c>
      <c r="C1341" s="210">
        <v>208.06</v>
      </c>
      <c r="D1341" s="212">
        <v>20</v>
      </c>
      <c r="E1341" s="212">
        <v>20</v>
      </c>
      <c r="F1341" s="209">
        <v>0.78</v>
      </c>
    </row>
    <row r="1342" spans="1:6">
      <c r="A1342" s="212">
        <v>1070600600</v>
      </c>
      <c r="B1342" s="216" t="s">
        <v>1344</v>
      </c>
      <c r="C1342" s="210">
        <v>255.44</v>
      </c>
      <c r="D1342" s="212">
        <v>10</v>
      </c>
      <c r="E1342" s="212">
        <v>50</v>
      </c>
      <c r="F1342" s="209">
        <v>0.78</v>
      </c>
    </row>
    <row r="1343" spans="1:6">
      <c r="A1343" s="212">
        <v>1070700100</v>
      </c>
      <c r="B1343" s="216" t="s">
        <v>1345</v>
      </c>
      <c r="C1343" s="210">
        <v>87.46</v>
      </c>
      <c r="D1343" s="212">
        <v>10</v>
      </c>
      <c r="E1343" s="212">
        <v>20</v>
      </c>
      <c r="F1343" s="209">
        <v>0.78</v>
      </c>
    </row>
    <row r="1344" spans="1:6">
      <c r="A1344" s="212">
        <v>1070700160</v>
      </c>
      <c r="B1344" s="216" t="s">
        <v>1346</v>
      </c>
      <c r="C1344" s="210">
        <v>134.29</v>
      </c>
      <c r="D1344" s="212">
        <v>10</v>
      </c>
      <c r="E1344" s="212">
        <v>10</v>
      </c>
      <c r="F1344" s="209">
        <v>0.78</v>
      </c>
    </row>
    <row r="1345" spans="1:6">
      <c r="A1345" s="212">
        <v>1070700200</v>
      </c>
      <c r="B1345" s="216" t="s">
        <v>1347</v>
      </c>
      <c r="C1345" s="210">
        <v>163.1</v>
      </c>
      <c r="D1345" s="212">
        <v>10</v>
      </c>
      <c r="E1345" s="212">
        <v>10</v>
      </c>
      <c r="F1345" s="209">
        <v>0.78</v>
      </c>
    </row>
    <row r="1346" spans="1:6">
      <c r="A1346" s="212">
        <v>1070700300</v>
      </c>
      <c r="B1346" s="216" t="s">
        <v>1348</v>
      </c>
      <c r="C1346" s="210">
        <v>237.97</v>
      </c>
      <c r="D1346" s="212">
        <v>10</v>
      </c>
      <c r="E1346" s="212">
        <v>10</v>
      </c>
      <c r="F1346" s="209">
        <v>0.78</v>
      </c>
    </row>
    <row r="1347" spans="1:6">
      <c r="A1347" s="212">
        <v>1070700400</v>
      </c>
      <c r="B1347" s="216" t="s">
        <v>1349</v>
      </c>
      <c r="C1347" s="210">
        <v>304.20999999999998</v>
      </c>
      <c r="D1347" s="212">
        <v>10</v>
      </c>
      <c r="E1347" s="212">
        <v>10</v>
      </c>
      <c r="F1347" s="209">
        <v>0.78</v>
      </c>
    </row>
    <row r="1348" spans="1:6">
      <c r="A1348" s="212">
        <v>1070800080</v>
      </c>
      <c r="B1348" s="216" t="s">
        <v>1350</v>
      </c>
      <c r="C1348" s="210">
        <v>165.83</v>
      </c>
      <c r="D1348" s="212">
        <v>10</v>
      </c>
      <c r="E1348" s="212">
        <v>20</v>
      </c>
      <c r="F1348" s="209">
        <v>0.78</v>
      </c>
    </row>
    <row r="1349" spans="1:6">
      <c r="A1349" s="212">
        <v>1070800090</v>
      </c>
      <c r="B1349" s="216" t="s">
        <v>1351</v>
      </c>
      <c r="C1349" s="210">
        <v>112.27</v>
      </c>
      <c r="D1349" s="212">
        <v>10</v>
      </c>
      <c r="E1349" s="212">
        <v>20</v>
      </c>
      <c r="F1349" s="209">
        <v>0.78</v>
      </c>
    </row>
    <row r="1350" spans="1:6">
      <c r="A1350" s="212">
        <v>1070800095</v>
      </c>
      <c r="B1350" s="216" t="s">
        <v>1352</v>
      </c>
      <c r="C1350" s="210">
        <v>86.52</v>
      </c>
      <c r="D1350" s="212">
        <v>10</v>
      </c>
      <c r="E1350" s="212">
        <v>20</v>
      </c>
      <c r="F1350" s="209">
        <v>0.78</v>
      </c>
    </row>
    <row r="1351" spans="1:6">
      <c r="A1351" s="212">
        <v>1070800100</v>
      </c>
      <c r="B1351" s="216" t="s">
        <v>1353</v>
      </c>
      <c r="C1351" s="210">
        <v>48.87</v>
      </c>
      <c r="D1351" s="212">
        <v>50</v>
      </c>
      <c r="E1351" s="212">
        <v>600</v>
      </c>
      <c r="F1351" s="209">
        <v>0.79</v>
      </c>
    </row>
    <row r="1352" spans="1:6">
      <c r="A1352" s="212">
        <v>1070800120</v>
      </c>
      <c r="B1352" s="216" t="s">
        <v>1354</v>
      </c>
      <c r="C1352" s="210">
        <v>58.64</v>
      </c>
      <c r="D1352" s="212">
        <v>25</v>
      </c>
      <c r="E1352" s="212">
        <v>600</v>
      </c>
      <c r="F1352" s="209">
        <v>0.79</v>
      </c>
    </row>
    <row r="1353" spans="1:6">
      <c r="A1353" s="212">
        <v>1070800160</v>
      </c>
      <c r="B1353" s="216" t="s">
        <v>1355</v>
      </c>
      <c r="C1353" s="210">
        <v>65.48</v>
      </c>
      <c r="D1353" s="212">
        <v>25</v>
      </c>
      <c r="E1353" s="212">
        <v>550</v>
      </c>
      <c r="F1353" s="209">
        <v>0.79</v>
      </c>
    </row>
    <row r="1354" spans="1:6">
      <c r="A1354" s="212">
        <v>1070800190</v>
      </c>
      <c r="B1354" s="216" t="s">
        <v>1356</v>
      </c>
      <c r="C1354" s="210">
        <v>69.22</v>
      </c>
      <c r="D1354" s="212">
        <v>25</v>
      </c>
      <c r="E1354" s="212">
        <v>400</v>
      </c>
      <c r="F1354" s="209">
        <v>0.79</v>
      </c>
    </row>
    <row r="1355" spans="1:6">
      <c r="A1355" s="212">
        <v>1070800200</v>
      </c>
      <c r="B1355" s="216" t="s">
        <v>1357</v>
      </c>
      <c r="C1355" s="210">
        <v>80.03</v>
      </c>
      <c r="D1355" s="212">
        <v>25</v>
      </c>
      <c r="E1355" s="212">
        <v>300</v>
      </c>
      <c r="F1355" s="209">
        <v>0.79</v>
      </c>
    </row>
    <row r="1356" spans="1:6">
      <c r="A1356" s="212">
        <v>1070800220</v>
      </c>
      <c r="B1356" s="216" t="s">
        <v>1358</v>
      </c>
      <c r="C1356" s="210">
        <v>108.15</v>
      </c>
      <c r="D1356" s="212">
        <v>25</v>
      </c>
      <c r="E1356" s="212">
        <v>300</v>
      </c>
      <c r="F1356" s="209">
        <v>0.79</v>
      </c>
    </row>
    <row r="1357" spans="1:6">
      <c r="A1357" s="212">
        <v>1070800260</v>
      </c>
      <c r="B1357" s="216" t="s">
        <v>1359</v>
      </c>
      <c r="C1357" s="210">
        <v>109.46</v>
      </c>
      <c r="D1357" s="212">
        <v>25</v>
      </c>
      <c r="E1357" s="212">
        <v>300</v>
      </c>
      <c r="F1357" s="209">
        <v>0.79</v>
      </c>
    </row>
    <row r="1358" spans="1:6">
      <c r="A1358" s="212">
        <v>1070800290</v>
      </c>
      <c r="B1358" s="216" t="s">
        <v>1360</v>
      </c>
      <c r="C1358" s="210">
        <v>162.74</v>
      </c>
      <c r="D1358" s="212">
        <v>10</v>
      </c>
      <c r="E1358" s="212">
        <v>30</v>
      </c>
      <c r="F1358" s="209">
        <v>0.78</v>
      </c>
    </row>
    <row r="1359" spans="1:6">
      <c r="A1359" s="212">
        <v>1070800300</v>
      </c>
      <c r="B1359" s="216" t="s">
        <v>1361</v>
      </c>
      <c r="C1359" s="210">
        <v>119.11</v>
      </c>
      <c r="D1359" s="212">
        <v>20</v>
      </c>
      <c r="E1359" s="212">
        <v>200</v>
      </c>
      <c r="F1359" s="209">
        <v>0.79</v>
      </c>
    </row>
    <row r="1360" spans="1:6">
      <c r="A1360" s="212">
        <v>1070800320</v>
      </c>
      <c r="B1360" s="216" t="s">
        <v>1362</v>
      </c>
      <c r="C1360" s="210">
        <v>243.53</v>
      </c>
      <c r="D1360" s="212">
        <v>10</v>
      </c>
      <c r="E1360" s="212">
        <v>10</v>
      </c>
      <c r="F1360" s="209">
        <v>0.78</v>
      </c>
    </row>
    <row r="1361" spans="1:6">
      <c r="A1361" s="212">
        <v>1070800360</v>
      </c>
      <c r="B1361" s="216" t="s">
        <v>1363</v>
      </c>
      <c r="C1361" s="210">
        <v>140.6</v>
      </c>
      <c r="D1361" s="212">
        <v>20</v>
      </c>
      <c r="E1361" s="212">
        <v>160</v>
      </c>
      <c r="F1361" s="209">
        <v>0.79</v>
      </c>
    </row>
    <row r="1362" spans="1:6">
      <c r="A1362" s="212">
        <v>1070800400</v>
      </c>
      <c r="B1362" s="216" t="s">
        <v>1364</v>
      </c>
      <c r="C1362" s="210">
        <v>175.91</v>
      </c>
      <c r="D1362" s="212">
        <v>20</v>
      </c>
      <c r="E1362" s="212">
        <v>160</v>
      </c>
      <c r="F1362" s="209">
        <v>0.79</v>
      </c>
    </row>
    <row r="1363" spans="1:6">
      <c r="A1363" s="212">
        <v>1070800460</v>
      </c>
      <c r="B1363" s="216" t="s">
        <v>1365</v>
      </c>
      <c r="C1363" s="210">
        <v>206</v>
      </c>
      <c r="D1363" s="212">
        <v>20</v>
      </c>
      <c r="E1363" s="212">
        <v>160</v>
      </c>
      <c r="F1363" s="209">
        <v>0.79</v>
      </c>
    </row>
    <row r="1364" spans="1:6">
      <c r="A1364" s="212">
        <v>1070800500</v>
      </c>
      <c r="B1364" s="216" t="s">
        <v>1366</v>
      </c>
      <c r="C1364" s="210">
        <v>257.5</v>
      </c>
      <c r="D1364" s="212">
        <v>20</v>
      </c>
      <c r="E1364" s="212">
        <v>120</v>
      </c>
      <c r="F1364" s="209">
        <v>0.79</v>
      </c>
    </row>
    <row r="1365" spans="1:6">
      <c r="A1365" s="212">
        <v>1070800560</v>
      </c>
      <c r="B1365" s="216" t="s">
        <v>1367</v>
      </c>
      <c r="C1365" s="210">
        <v>301.39</v>
      </c>
      <c r="D1365" s="212">
        <v>15</v>
      </c>
      <c r="E1365" s="212">
        <v>15</v>
      </c>
      <c r="F1365" s="209">
        <v>0.78</v>
      </c>
    </row>
    <row r="1366" spans="1:6">
      <c r="A1366" s="212">
        <v>1070800600</v>
      </c>
      <c r="B1366" s="216" t="s">
        <v>1368</v>
      </c>
      <c r="C1366" s="210">
        <v>350.36</v>
      </c>
      <c r="D1366" s="212">
        <v>10</v>
      </c>
      <c r="E1366" s="212">
        <v>10</v>
      </c>
      <c r="F1366" s="209">
        <v>0.78</v>
      </c>
    </row>
    <row r="1367" spans="1:6">
      <c r="A1367" s="212">
        <v>1070900100</v>
      </c>
      <c r="B1367" s="216" t="s">
        <v>1369</v>
      </c>
      <c r="C1367" s="210">
        <v>126.18</v>
      </c>
      <c r="D1367" s="212">
        <v>25</v>
      </c>
      <c r="E1367" s="212">
        <v>50</v>
      </c>
      <c r="F1367" s="209">
        <v>0.78</v>
      </c>
    </row>
    <row r="1368" spans="1:6">
      <c r="A1368" s="212">
        <v>1070900120</v>
      </c>
      <c r="B1368" s="216" t="s">
        <v>1370</v>
      </c>
      <c r="C1368" s="210">
        <v>144.19999999999999</v>
      </c>
      <c r="D1368" s="212">
        <v>20</v>
      </c>
      <c r="E1368" s="212">
        <v>40</v>
      </c>
      <c r="F1368" s="209">
        <v>0.78</v>
      </c>
    </row>
    <row r="1369" spans="1:6">
      <c r="A1369" s="212">
        <v>1070900190</v>
      </c>
      <c r="B1369" s="216" t="s">
        <v>1371</v>
      </c>
      <c r="C1369" s="210">
        <v>176.13</v>
      </c>
      <c r="D1369" s="212">
        <v>15</v>
      </c>
      <c r="E1369" s="212">
        <v>30</v>
      </c>
      <c r="F1369" s="209">
        <v>0.78</v>
      </c>
    </row>
    <row r="1370" spans="1:6">
      <c r="A1370" s="212">
        <v>1070900200</v>
      </c>
      <c r="B1370" s="216" t="s">
        <v>1372</v>
      </c>
      <c r="C1370" s="210">
        <v>140.08000000000001</v>
      </c>
      <c r="D1370" s="212">
        <v>25</v>
      </c>
      <c r="E1370" s="212">
        <v>250</v>
      </c>
      <c r="F1370" s="209">
        <v>0.79</v>
      </c>
    </row>
    <row r="1371" spans="1:6">
      <c r="A1371" s="212">
        <v>1070900220</v>
      </c>
      <c r="B1371" s="216" t="s">
        <v>1373</v>
      </c>
      <c r="C1371" s="210">
        <v>184.71</v>
      </c>
      <c r="D1371" s="212">
        <v>15</v>
      </c>
      <c r="E1371" s="212">
        <v>180</v>
      </c>
      <c r="F1371" s="209">
        <v>0.79</v>
      </c>
    </row>
    <row r="1372" spans="1:6">
      <c r="A1372" s="212">
        <v>1070900260</v>
      </c>
      <c r="B1372" s="216" t="s">
        <v>1374</v>
      </c>
      <c r="C1372" s="210">
        <v>185.68</v>
      </c>
      <c r="D1372" s="212">
        <v>24</v>
      </c>
      <c r="E1372" s="212">
        <v>192</v>
      </c>
      <c r="F1372" s="209">
        <v>0.79</v>
      </c>
    </row>
    <row r="1373" spans="1:6">
      <c r="A1373" s="212">
        <v>1070900290</v>
      </c>
      <c r="B1373" s="216" t="s">
        <v>1375</v>
      </c>
      <c r="C1373" s="210">
        <v>221.35</v>
      </c>
      <c r="D1373" s="212">
        <v>25</v>
      </c>
      <c r="E1373" s="212">
        <v>25</v>
      </c>
      <c r="F1373" s="209">
        <v>0.78</v>
      </c>
    </row>
    <row r="1374" spans="1:6">
      <c r="A1374" s="212">
        <v>1070900300</v>
      </c>
      <c r="B1374" s="216" t="s">
        <v>1376</v>
      </c>
      <c r="C1374" s="210">
        <v>188.98</v>
      </c>
      <c r="D1374" s="212">
        <v>15</v>
      </c>
      <c r="E1374" s="212">
        <v>150</v>
      </c>
      <c r="F1374" s="209">
        <v>0.79</v>
      </c>
    </row>
    <row r="1375" spans="1:6">
      <c r="A1375" s="212">
        <v>1070900320</v>
      </c>
      <c r="B1375" s="216" t="s">
        <v>1377</v>
      </c>
      <c r="C1375" s="210">
        <v>265.74</v>
      </c>
      <c r="D1375" s="212">
        <v>10</v>
      </c>
      <c r="E1375" s="212">
        <v>10</v>
      </c>
      <c r="F1375" s="209">
        <v>0.78</v>
      </c>
    </row>
    <row r="1376" spans="1:6">
      <c r="A1376" s="212">
        <v>1070900360</v>
      </c>
      <c r="B1376" s="216" t="s">
        <v>1378</v>
      </c>
      <c r="C1376" s="210">
        <v>247.38</v>
      </c>
      <c r="D1376" s="212">
        <v>15</v>
      </c>
      <c r="E1376" s="212">
        <v>90</v>
      </c>
      <c r="F1376" s="209">
        <v>0.79</v>
      </c>
    </row>
    <row r="1377" spans="1:6">
      <c r="A1377" s="212">
        <v>1070900400</v>
      </c>
      <c r="B1377" s="216" t="s">
        <v>1379</v>
      </c>
      <c r="C1377" s="210">
        <v>269.97000000000003</v>
      </c>
      <c r="D1377" s="212">
        <v>15</v>
      </c>
      <c r="E1377" s="212">
        <v>90</v>
      </c>
      <c r="F1377" s="209">
        <v>0.79</v>
      </c>
    </row>
    <row r="1378" spans="1:6">
      <c r="A1378" s="212">
        <v>1070900460</v>
      </c>
      <c r="B1378" s="216" t="s">
        <v>1380</v>
      </c>
      <c r="C1378" s="210">
        <v>319.3</v>
      </c>
      <c r="D1378" s="212">
        <v>15</v>
      </c>
      <c r="E1378" s="212">
        <v>90</v>
      </c>
      <c r="F1378" s="209">
        <v>0.79</v>
      </c>
    </row>
    <row r="1379" spans="1:6">
      <c r="A1379" s="212">
        <v>1070900500</v>
      </c>
      <c r="B1379" s="216" t="s">
        <v>1381</v>
      </c>
      <c r="C1379" s="210">
        <v>339.9</v>
      </c>
      <c r="D1379" s="212">
        <v>10</v>
      </c>
      <c r="E1379" s="212">
        <v>70</v>
      </c>
      <c r="F1379" s="209">
        <v>0.79</v>
      </c>
    </row>
    <row r="1380" spans="1:6">
      <c r="A1380" s="212">
        <v>1070900600</v>
      </c>
      <c r="B1380" s="216" t="s">
        <v>1382</v>
      </c>
      <c r="C1380" s="210">
        <v>453.2</v>
      </c>
      <c r="D1380" s="212">
        <v>15</v>
      </c>
      <c r="E1380" s="212">
        <v>75</v>
      </c>
      <c r="F1380" s="209">
        <v>0.79</v>
      </c>
    </row>
    <row r="1381" spans="1:6">
      <c r="A1381" s="212">
        <v>1070950160</v>
      </c>
      <c r="B1381" s="216" t="s">
        <v>1383</v>
      </c>
      <c r="C1381" s="210">
        <v>334.09</v>
      </c>
      <c r="D1381" s="212">
        <v>10</v>
      </c>
      <c r="E1381" s="212">
        <v>10</v>
      </c>
      <c r="F1381" s="209">
        <v>0.78</v>
      </c>
    </row>
    <row r="1382" spans="1:6">
      <c r="A1382" s="212">
        <v>1070950200</v>
      </c>
      <c r="B1382" s="216" t="s">
        <v>1384</v>
      </c>
      <c r="C1382" s="210">
        <v>377.6</v>
      </c>
      <c r="D1382" s="212">
        <v>10</v>
      </c>
      <c r="E1382" s="212">
        <v>10</v>
      </c>
      <c r="F1382" s="209">
        <v>0.78</v>
      </c>
    </row>
    <row r="1383" spans="1:6">
      <c r="A1383" s="212">
        <v>1070950260</v>
      </c>
      <c r="B1383" s="216" t="s">
        <v>1385</v>
      </c>
      <c r="C1383" s="210">
        <v>423.48</v>
      </c>
      <c r="D1383" s="212">
        <v>10</v>
      </c>
      <c r="E1383" s="212">
        <v>10</v>
      </c>
      <c r="F1383" s="209">
        <v>0.78</v>
      </c>
    </row>
    <row r="1384" spans="1:6">
      <c r="A1384" s="212">
        <v>1070950300</v>
      </c>
      <c r="B1384" s="216" t="s">
        <v>1386</v>
      </c>
      <c r="C1384" s="210">
        <v>469.34</v>
      </c>
      <c r="D1384" s="212">
        <v>10</v>
      </c>
      <c r="E1384" s="212">
        <v>10</v>
      </c>
      <c r="F1384" s="209">
        <v>0.78</v>
      </c>
    </row>
    <row r="1385" spans="1:6">
      <c r="A1385" s="212">
        <v>1070950360</v>
      </c>
      <c r="B1385" s="216" t="s">
        <v>1387</v>
      </c>
      <c r="C1385" s="210">
        <v>559.92999999999995</v>
      </c>
      <c r="D1385" s="212">
        <v>10</v>
      </c>
      <c r="E1385" s="212">
        <v>10</v>
      </c>
      <c r="F1385" s="209">
        <v>0.78</v>
      </c>
    </row>
    <row r="1386" spans="1:6">
      <c r="A1386" s="212">
        <v>1070950400</v>
      </c>
      <c r="B1386" s="216" t="s">
        <v>1388</v>
      </c>
      <c r="C1386" s="210">
        <v>646.97</v>
      </c>
      <c r="D1386" s="212">
        <v>10</v>
      </c>
      <c r="E1386" s="212">
        <v>10</v>
      </c>
      <c r="F1386" s="209">
        <v>0.78</v>
      </c>
    </row>
    <row r="1387" spans="1:6">
      <c r="A1387" s="212">
        <v>1070950460</v>
      </c>
      <c r="B1387" s="216" t="s">
        <v>1389</v>
      </c>
      <c r="C1387" s="210">
        <v>819.9</v>
      </c>
      <c r="D1387" s="212">
        <v>10</v>
      </c>
      <c r="E1387" s="212">
        <v>10</v>
      </c>
      <c r="F1387" s="209">
        <v>0.78</v>
      </c>
    </row>
    <row r="1388" spans="1:6">
      <c r="A1388" s="212">
        <v>1070950500</v>
      </c>
      <c r="B1388" s="216" t="s">
        <v>1390</v>
      </c>
      <c r="C1388" s="210">
        <v>991.65</v>
      </c>
      <c r="D1388" s="212">
        <v>10</v>
      </c>
      <c r="E1388" s="212">
        <v>10</v>
      </c>
      <c r="F1388" s="209">
        <v>0.78</v>
      </c>
    </row>
    <row r="1389" spans="1:6">
      <c r="A1389" s="212">
        <v>1071000160</v>
      </c>
      <c r="B1389" s="216" t="s">
        <v>1391</v>
      </c>
      <c r="C1389" s="210">
        <v>378.27</v>
      </c>
      <c r="D1389" s="212">
        <v>10</v>
      </c>
      <c r="E1389" s="212">
        <v>50</v>
      </c>
      <c r="F1389" s="209">
        <v>0.78</v>
      </c>
    </row>
    <row r="1390" spans="1:6">
      <c r="A1390" s="212">
        <v>1071000200</v>
      </c>
      <c r="B1390" s="216" t="s">
        <v>1392</v>
      </c>
      <c r="C1390" s="210">
        <v>430.54</v>
      </c>
      <c r="D1390" s="212">
        <v>10</v>
      </c>
      <c r="E1390" s="212">
        <v>50</v>
      </c>
      <c r="F1390" s="209">
        <v>0.78</v>
      </c>
    </row>
    <row r="1391" spans="1:6">
      <c r="A1391" s="212">
        <v>1071000220</v>
      </c>
      <c r="B1391" s="216" t="s">
        <v>1393</v>
      </c>
      <c r="C1391" s="210">
        <v>447.02</v>
      </c>
      <c r="D1391" s="212">
        <v>10</v>
      </c>
      <c r="E1391" s="212">
        <v>50</v>
      </c>
      <c r="F1391" s="209">
        <v>0.78</v>
      </c>
    </row>
    <row r="1392" spans="1:6">
      <c r="A1392" s="212">
        <v>1071000260</v>
      </c>
      <c r="B1392" s="216" t="s">
        <v>1394</v>
      </c>
      <c r="C1392" s="210">
        <v>486.16</v>
      </c>
      <c r="D1392" s="212">
        <v>10</v>
      </c>
      <c r="E1392" s="212">
        <v>50</v>
      </c>
      <c r="F1392" s="209">
        <v>0.78</v>
      </c>
    </row>
    <row r="1393" spans="1:6">
      <c r="A1393" s="212">
        <v>1071000300</v>
      </c>
      <c r="B1393" s="216" t="s">
        <v>1395</v>
      </c>
      <c r="C1393" s="210">
        <v>531.48</v>
      </c>
      <c r="D1393" s="212">
        <v>10</v>
      </c>
      <c r="E1393" s="212">
        <v>50</v>
      </c>
      <c r="F1393" s="209">
        <v>0.78</v>
      </c>
    </row>
    <row r="1394" spans="1:6">
      <c r="A1394" s="212">
        <v>1071000360</v>
      </c>
      <c r="B1394" s="216" t="s">
        <v>1396</v>
      </c>
      <c r="C1394" s="210">
        <v>670.53</v>
      </c>
      <c r="D1394" s="212">
        <v>10</v>
      </c>
      <c r="E1394" s="212">
        <v>50</v>
      </c>
      <c r="F1394" s="209">
        <v>0.78</v>
      </c>
    </row>
    <row r="1395" spans="1:6">
      <c r="A1395" s="212">
        <v>1071000400</v>
      </c>
      <c r="B1395" s="216" t="s">
        <v>1397</v>
      </c>
      <c r="C1395" s="210">
        <v>758.08</v>
      </c>
      <c r="D1395" s="212">
        <v>10</v>
      </c>
      <c r="E1395" s="212">
        <v>50</v>
      </c>
      <c r="F1395" s="209">
        <v>0.78</v>
      </c>
    </row>
    <row r="1396" spans="1:6">
      <c r="A1396" s="212">
        <v>1071000460</v>
      </c>
      <c r="B1396" s="216" t="s">
        <v>1398</v>
      </c>
      <c r="C1396" s="210">
        <v>881.68</v>
      </c>
      <c r="D1396" s="212">
        <v>10</v>
      </c>
      <c r="E1396" s="212">
        <v>50</v>
      </c>
      <c r="F1396" s="209">
        <v>0.78</v>
      </c>
    </row>
    <row r="1397" spans="1:6">
      <c r="A1397" s="212">
        <v>1071000500</v>
      </c>
      <c r="B1397" s="216" t="s">
        <v>1399</v>
      </c>
      <c r="C1397" s="210">
        <v>977.47</v>
      </c>
      <c r="D1397" s="212">
        <v>10</v>
      </c>
      <c r="E1397" s="212">
        <v>50</v>
      </c>
      <c r="F1397" s="209">
        <v>0.78</v>
      </c>
    </row>
    <row r="1398" spans="1:6">
      <c r="A1398" s="212">
        <v>1071000600</v>
      </c>
      <c r="B1398" s="216" t="s">
        <v>1400</v>
      </c>
      <c r="C1398" s="210">
        <v>1112.4000000000001</v>
      </c>
      <c r="D1398" s="212">
        <v>10</v>
      </c>
      <c r="E1398" s="212">
        <v>50</v>
      </c>
      <c r="F1398" s="209">
        <v>0.78</v>
      </c>
    </row>
    <row r="1399" spans="1:6">
      <c r="A1399" s="212">
        <v>1073040030</v>
      </c>
      <c r="B1399" s="216" t="s">
        <v>1401</v>
      </c>
      <c r="C1399" s="210">
        <v>0.98</v>
      </c>
      <c r="D1399" s="212">
        <v>200</v>
      </c>
      <c r="E1399" s="221">
        <v>40000</v>
      </c>
      <c r="F1399" s="209">
        <v>0.79</v>
      </c>
    </row>
    <row r="1400" spans="1:6">
      <c r="A1400" s="212">
        <v>1073040040</v>
      </c>
      <c r="B1400" s="216" t="s">
        <v>1402</v>
      </c>
      <c r="C1400" s="210">
        <v>1.03</v>
      </c>
      <c r="D1400" s="212">
        <v>200</v>
      </c>
      <c r="E1400" s="221">
        <v>40000</v>
      </c>
      <c r="F1400" s="209">
        <v>0.79</v>
      </c>
    </row>
    <row r="1401" spans="1:6">
      <c r="A1401" s="212">
        <v>1073040050</v>
      </c>
      <c r="B1401" s="216" t="s">
        <v>1403</v>
      </c>
      <c r="C1401" s="210">
        <v>1.04</v>
      </c>
      <c r="D1401" s="212">
        <v>200</v>
      </c>
      <c r="E1401" s="221">
        <v>40000</v>
      </c>
      <c r="F1401" s="209">
        <v>0.79</v>
      </c>
    </row>
    <row r="1402" spans="1:6">
      <c r="A1402" s="212">
        <v>1073040060</v>
      </c>
      <c r="B1402" s="216" t="s">
        <v>1404</v>
      </c>
      <c r="C1402" s="210">
        <v>1.05</v>
      </c>
      <c r="D1402" s="212">
        <v>200</v>
      </c>
      <c r="E1402" s="221">
        <v>40000</v>
      </c>
      <c r="F1402" s="209">
        <v>0.79</v>
      </c>
    </row>
    <row r="1403" spans="1:6">
      <c r="A1403" s="212">
        <v>1073040080</v>
      </c>
      <c r="B1403" s="216" t="s">
        <v>1405</v>
      </c>
      <c r="C1403" s="210">
        <v>1.1100000000000001</v>
      </c>
      <c r="D1403" s="212">
        <v>200</v>
      </c>
      <c r="E1403" s="221">
        <v>40000</v>
      </c>
      <c r="F1403" s="209">
        <v>0.79</v>
      </c>
    </row>
    <row r="1404" spans="1:6">
      <c r="A1404" s="212">
        <v>1073040090</v>
      </c>
      <c r="B1404" s="216" t="s">
        <v>1406</v>
      </c>
      <c r="C1404" s="210">
        <v>1.1599999999999999</v>
      </c>
      <c r="D1404" s="212">
        <v>200</v>
      </c>
      <c r="E1404" s="221">
        <v>40000</v>
      </c>
      <c r="F1404" s="209">
        <v>0.79</v>
      </c>
    </row>
    <row r="1405" spans="1:6">
      <c r="A1405" s="212">
        <v>1073040095</v>
      </c>
      <c r="B1405" s="216" t="s">
        <v>1407</v>
      </c>
      <c r="C1405" s="210">
        <v>1.3</v>
      </c>
      <c r="D1405" s="212">
        <v>200</v>
      </c>
      <c r="E1405" s="221">
        <v>40000</v>
      </c>
      <c r="F1405" s="209">
        <v>0.79</v>
      </c>
    </row>
    <row r="1406" spans="1:6">
      <c r="A1406" s="212">
        <v>1073040100</v>
      </c>
      <c r="B1406" s="216" t="s">
        <v>1408</v>
      </c>
      <c r="C1406" s="210">
        <v>1.42</v>
      </c>
      <c r="D1406" s="212">
        <v>200</v>
      </c>
      <c r="E1406" s="221">
        <v>40000</v>
      </c>
      <c r="F1406" s="209">
        <v>0.79</v>
      </c>
    </row>
    <row r="1407" spans="1:6">
      <c r="A1407" s="212">
        <v>1073050030</v>
      </c>
      <c r="B1407" s="216" t="s">
        <v>1409</v>
      </c>
      <c r="C1407" s="210">
        <v>1.08</v>
      </c>
      <c r="D1407" s="212">
        <v>200</v>
      </c>
      <c r="E1407" s="221">
        <v>40000</v>
      </c>
      <c r="F1407" s="209">
        <v>0.79</v>
      </c>
    </row>
    <row r="1408" spans="1:6">
      <c r="A1408" s="212">
        <v>1073050040</v>
      </c>
      <c r="B1408" s="216" t="s">
        <v>1410</v>
      </c>
      <c r="C1408" s="210">
        <v>1.1599999999999999</v>
      </c>
      <c r="D1408" s="212">
        <v>200</v>
      </c>
      <c r="E1408" s="221">
        <v>40000</v>
      </c>
      <c r="F1408" s="209">
        <v>0.79</v>
      </c>
    </row>
    <row r="1409" spans="1:6">
      <c r="A1409" s="212">
        <v>1073050060</v>
      </c>
      <c r="B1409" s="216" t="s">
        <v>1411</v>
      </c>
      <c r="C1409" s="210">
        <v>1.19</v>
      </c>
      <c r="D1409" s="212">
        <v>200</v>
      </c>
      <c r="E1409" s="221">
        <v>40000</v>
      </c>
      <c r="F1409" s="209">
        <v>0.79</v>
      </c>
    </row>
    <row r="1410" spans="1:6">
      <c r="A1410" s="212">
        <v>1073050080</v>
      </c>
      <c r="B1410" s="216" t="s">
        <v>1412</v>
      </c>
      <c r="C1410" s="210">
        <v>1.24</v>
      </c>
      <c r="D1410" s="212">
        <v>200</v>
      </c>
      <c r="E1410" s="221">
        <v>40000</v>
      </c>
      <c r="F1410" s="209">
        <v>0.79</v>
      </c>
    </row>
    <row r="1411" spans="1:6">
      <c r="A1411" s="212">
        <v>1073050090</v>
      </c>
      <c r="B1411" s="216" t="s">
        <v>1413</v>
      </c>
      <c r="C1411" s="210">
        <v>1.38</v>
      </c>
      <c r="D1411" s="212">
        <v>200</v>
      </c>
      <c r="E1411" s="221">
        <v>20000</v>
      </c>
      <c r="F1411" s="209">
        <v>0.79</v>
      </c>
    </row>
    <row r="1412" spans="1:6">
      <c r="A1412" s="212">
        <v>1073050095</v>
      </c>
      <c r="B1412" s="216" t="s">
        <v>1414</v>
      </c>
      <c r="C1412" s="210">
        <v>1.47</v>
      </c>
      <c r="D1412" s="212">
        <v>200</v>
      </c>
      <c r="E1412" s="221">
        <v>20000</v>
      </c>
      <c r="F1412" s="209">
        <v>0.79</v>
      </c>
    </row>
    <row r="1413" spans="1:6">
      <c r="A1413" s="212">
        <v>1073050100</v>
      </c>
      <c r="B1413" s="216" t="s">
        <v>1415</v>
      </c>
      <c r="C1413" s="210">
        <v>1.56</v>
      </c>
      <c r="D1413" s="212">
        <v>200</v>
      </c>
      <c r="E1413" s="221">
        <v>20000</v>
      </c>
      <c r="F1413" s="209">
        <v>0.79</v>
      </c>
    </row>
    <row r="1414" spans="1:6">
      <c r="A1414" s="212">
        <v>1073050110</v>
      </c>
      <c r="B1414" s="216" t="s">
        <v>1416</v>
      </c>
      <c r="C1414" s="210">
        <v>1.79</v>
      </c>
      <c r="D1414" s="212">
        <v>200</v>
      </c>
      <c r="E1414" s="221">
        <v>14400</v>
      </c>
      <c r="F1414" s="209">
        <v>0.79</v>
      </c>
    </row>
    <row r="1415" spans="1:6">
      <c r="A1415" s="212">
        <v>1073050120</v>
      </c>
      <c r="B1415" s="216" t="s">
        <v>1417</v>
      </c>
      <c r="C1415" s="210">
        <v>1.86</v>
      </c>
      <c r="D1415" s="212">
        <v>200</v>
      </c>
      <c r="E1415" s="221">
        <v>14400</v>
      </c>
      <c r="F1415" s="209">
        <v>0.79</v>
      </c>
    </row>
    <row r="1416" spans="1:6">
      <c r="A1416" s="212">
        <v>1073070050</v>
      </c>
      <c r="B1416" s="216" t="s">
        <v>1418</v>
      </c>
      <c r="C1416" s="210">
        <v>1.55</v>
      </c>
      <c r="D1416" s="212">
        <v>200</v>
      </c>
      <c r="E1416" s="221">
        <v>40000</v>
      </c>
      <c r="F1416" s="209">
        <v>0.79</v>
      </c>
    </row>
    <row r="1417" spans="1:6">
      <c r="A1417" s="212">
        <v>1073070060</v>
      </c>
      <c r="B1417" s="216" t="s">
        <v>1419</v>
      </c>
      <c r="C1417" s="210">
        <v>1.51</v>
      </c>
      <c r="D1417" s="212">
        <v>200</v>
      </c>
      <c r="E1417" s="221">
        <v>40000</v>
      </c>
      <c r="F1417" s="209">
        <v>0.79</v>
      </c>
    </row>
    <row r="1418" spans="1:6">
      <c r="A1418" s="212">
        <v>1073070080</v>
      </c>
      <c r="B1418" s="216" t="s">
        <v>1420</v>
      </c>
      <c r="C1418" s="210">
        <v>1.63</v>
      </c>
      <c r="D1418" s="212">
        <v>200</v>
      </c>
      <c r="E1418" s="221">
        <v>20000</v>
      </c>
      <c r="F1418" s="209">
        <v>0.79</v>
      </c>
    </row>
    <row r="1419" spans="1:6">
      <c r="A1419" s="212">
        <v>1073070090</v>
      </c>
      <c r="B1419" s="216" t="s">
        <v>1421</v>
      </c>
      <c r="C1419" s="210">
        <v>1.73</v>
      </c>
      <c r="D1419" s="212">
        <v>200</v>
      </c>
      <c r="E1419" s="221">
        <v>20000</v>
      </c>
      <c r="F1419" s="209">
        <v>0.79</v>
      </c>
    </row>
    <row r="1420" spans="1:6">
      <c r="A1420" s="212">
        <v>1073070095</v>
      </c>
      <c r="B1420" s="216" t="s">
        <v>1422</v>
      </c>
      <c r="C1420" s="210">
        <v>1.9</v>
      </c>
      <c r="D1420" s="212">
        <v>200</v>
      </c>
      <c r="E1420" s="221">
        <v>14400</v>
      </c>
      <c r="F1420" s="209">
        <v>0.79</v>
      </c>
    </row>
    <row r="1421" spans="1:6">
      <c r="A1421" s="212">
        <v>1073070100</v>
      </c>
      <c r="B1421" s="216" t="s">
        <v>1423</v>
      </c>
      <c r="C1421" s="210">
        <v>2.1</v>
      </c>
      <c r="D1421" s="212">
        <v>200</v>
      </c>
      <c r="E1421" s="212">
        <v>14400</v>
      </c>
      <c r="F1421" s="209">
        <v>0.79</v>
      </c>
    </row>
    <row r="1422" spans="1:6">
      <c r="A1422" s="212">
        <v>1073070110</v>
      </c>
      <c r="B1422" s="216" t="s">
        <v>1424</v>
      </c>
      <c r="C1422" s="210">
        <v>2.2400000000000002</v>
      </c>
      <c r="D1422" s="212">
        <v>200</v>
      </c>
      <c r="E1422" s="221">
        <v>12800</v>
      </c>
      <c r="F1422" s="209">
        <v>0.79</v>
      </c>
    </row>
    <row r="1423" spans="1:6">
      <c r="A1423" s="212">
        <v>1073070120</v>
      </c>
      <c r="B1423" s="216" t="s">
        <v>1425</v>
      </c>
      <c r="C1423" s="210">
        <v>2.39</v>
      </c>
      <c r="D1423" s="212">
        <v>150</v>
      </c>
      <c r="E1423" s="212">
        <v>8100</v>
      </c>
      <c r="F1423" s="209">
        <v>0.79</v>
      </c>
    </row>
    <row r="1424" spans="1:6">
      <c r="A1424" s="212">
        <v>1073070140</v>
      </c>
      <c r="B1424" s="216" t="s">
        <v>1426</v>
      </c>
      <c r="C1424" s="210">
        <v>2.54</v>
      </c>
      <c r="D1424" s="212">
        <v>150</v>
      </c>
      <c r="E1424" s="221">
        <v>9600</v>
      </c>
      <c r="F1424" s="209">
        <v>0.79</v>
      </c>
    </row>
    <row r="1425" spans="1:6">
      <c r="A1425" s="212">
        <v>1073070160</v>
      </c>
      <c r="B1425" s="216" t="s">
        <v>1427</v>
      </c>
      <c r="C1425" s="210">
        <v>2.71</v>
      </c>
      <c r="D1425" s="212">
        <v>150</v>
      </c>
      <c r="E1425" s="221">
        <v>9600</v>
      </c>
      <c r="F1425" s="209">
        <v>0.79</v>
      </c>
    </row>
    <row r="1426" spans="1:6">
      <c r="A1426" s="212">
        <v>1073100060</v>
      </c>
      <c r="B1426" s="216" t="s">
        <v>1428</v>
      </c>
      <c r="C1426" s="210">
        <v>1.96</v>
      </c>
      <c r="D1426" s="212">
        <v>200</v>
      </c>
      <c r="E1426" s="221">
        <v>20000</v>
      </c>
      <c r="F1426" s="209">
        <v>0.79</v>
      </c>
    </row>
    <row r="1427" spans="1:6">
      <c r="A1427" s="212">
        <v>1073100080</v>
      </c>
      <c r="B1427" s="216" t="s">
        <v>1429</v>
      </c>
      <c r="C1427" s="210">
        <v>2.0099999999999998</v>
      </c>
      <c r="D1427" s="212">
        <v>200</v>
      </c>
      <c r="E1427" s="221">
        <v>20000</v>
      </c>
      <c r="F1427" s="209">
        <v>0.79</v>
      </c>
    </row>
    <row r="1428" spans="1:6">
      <c r="A1428" s="212">
        <v>1073100090</v>
      </c>
      <c r="B1428" s="216" t="s">
        <v>1430</v>
      </c>
      <c r="C1428" s="210">
        <v>2.19</v>
      </c>
      <c r="D1428" s="212">
        <v>200</v>
      </c>
      <c r="E1428" s="221">
        <v>20000</v>
      </c>
      <c r="F1428" s="209">
        <v>0.79</v>
      </c>
    </row>
    <row r="1429" spans="1:6">
      <c r="A1429" s="212">
        <v>1073100095</v>
      </c>
      <c r="B1429" s="216" t="s">
        <v>1431</v>
      </c>
      <c r="C1429" s="210">
        <v>2.3199999999999998</v>
      </c>
      <c r="D1429" s="212">
        <v>150</v>
      </c>
      <c r="E1429" s="221">
        <v>15000</v>
      </c>
      <c r="F1429" s="209">
        <v>0.79</v>
      </c>
    </row>
    <row r="1430" spans="1:6">
      <c r="A1430" s="212">
        <v>1073100100</v>
      </c>
      <c r="B1430" s="216" t="s">
        <v>1432</v>
      </c>
      <c r="C1430" s="210">
        <v>2.44</v>
      </c>
      <c r="D1430" s="212">
        <v>150</v>
      </c>
      <c r="E1430" s="221">
        <v>10800</v>
      </c>
      <c r="F1430" s="209">
        <v>0.79</v>
      </c>
    </row>
    <row r="1431" spans="1:6">
      <c r="A1431" s="212">
        <v>1073100110</v>
      </c>
      <c r="B1431" s="216" t="s">
        <v>1433</v>
      </c>
      <c r="C1431" s="210">
        <v>2.63</v>
      </c>
      <c r="D1431" s="212">
        <v>150</v>
      </c>
      <c r="E1431" s="221">
        <v>10800</v>
      </c>
      <c r="F1431" s="209">
        <v>0.79</v>
      </c>
    </row>
    <row r="1432" spans="1:6">
      <c r="A1432" s="212">
        <v>1073100120</v>
      </c>
      <c r="B1432" s="216" t="s">
        <v>1434</v>
      </c>
      <c r="C1432" s="210">
        <v>2.88</v>
      </c>
      <c r="D1432" s="212">
        <v>150</v>
      </c>
      <c r="E1432" s="221">
        <v>9600</v>
      </c>
      <c r="F1432" s="209">
        <v>0.79</v>
      </c>
    </row>
    <row r="1433" spans="1:6">
      <c r="A1433" s="212">
        <v>1073100140</v>
      </c>
      <c r="B1433" s="216" t="s">
        <v>1435</v>
      </c>
      <c r="C1433" s="210">
        <v>3.09</v>
      </c>
      <c r="D1433" s="212">
        <v>150</v>
      </c>
      <c r="E1433" s="221">
        <v>9600</v>
      </c>
      <c r="F1433" s="209">
        <v>0.79</v>
      </c>
    </row>
    <row r="1434" spans="1:6">
      <c r="A1434" s="212">
        <v>1073100160</v>
      </c>
      <c r="B1434" s="216" t="s">
        <v>1436</v>
      </c>
      <c r="C1434" s="210">
        <v>3.43</v>
      </c>
      <c r="D1434" s="212">
        <v>100</v>
      </c>
      <c r="E1434" s="221">
        <v>6400</v>
      </c>
      <c r="F1434" s="209">
        <v>0.79</v>
      </c>
    </row>
    <row r="1435" spans="1:6">
      <c r="A1435" s="212">
        <v>1073100180</v>
      </c>
      <c r="B1435" s="216" t="s">
        <v>1437</v>
      </c>
      <c r="C1435" s="210">
        <v>3.71</v>
      </c>
      <c r="D1435" s="212">
        <v>100</v>
      </c>
      <c r="E1435" s="212">
        <v>6000</v>
      </c>
      <c r="F1435" s="209">
        <v>0.79</v>
      </c>
    </row>
    <row r="1436" spans="1:6">
      <c r="A1436" s="212">
        <v>1073100190</v>
      </c>
      <c r="B1436" s="216" t="s">
        <v>1438</v>
      </c>
      <c r="C1436" s="210">
        <v>4.0199999999999996</v>
      </c>
      <c r="D1436" s="212">
        <v>100</v>
      </c>
      <c r="E1436" s="221">
        <v>6400</v>
      </c>
      <c r="F1436" s="209">
        <v>0.79</v>
      </c>
    </row>
    <row r="1437" spans="1:6">
      <c r="A1437" s="212">
        <v>1073100200</v>
      </c>
      <c r="B1437" s="216" t="s">
        <v>1439</v>
      </c>
      <c r="C1437" s="210">
        <v>4.33</v>
      </c>
      <c r="D1437" s="212">
        <v>100</v>
      </c>
      <c r="E1437" s="221">
        <v>4800</v>
      </c>
      <c r="F1437" s="209">
        <v>0.79</v>
      </c>
    </row>
    <row r="1438" spans="1:6">
      <c r="A1438" s="212">
        <v>1073100260</v>
      </c>
      <c r="B1438" s="216" t="s">
        <v>1440</v>
      </c>
      <c r="C1438" s="210">
        <v>4.84</v>
      </c>
      <c r="D1438" s="212">
        <v>100</v>
      </c>
      <c r="E1438" s="221">
        <v>3200</v>
      </c>
      <c r="F1438" s="209">
        <v>0.79</v>
      </c>
    </row>
    <row r="1439" spans="1:6">
      <c r="A1439" s="212">
        <v>1073200060</v>
      </c>
      <c r="B1439" s="216" t="s">
        <v>1441</v>
      </c>
      <c r="C1439" s="210">
        <v>2.58</v>
      </c>
      <c r="D1439" s="212">
        <v>150</v>
      </c>
      <c r="E1439" s="221">
        <v>10800</v>
      </c>
      <c r="F1439" s="209">
        <v>0.79</v>
      </c>
    </row>
    <row r="1440" spans="1:6">
      <c r="A1440" s="212">
        <v>1073200090</v>
      </c>
      <c r="B1440" s="216" t="s">
        <v>1442</v>
      </c>
      <c r="C1440" s="210">
        <v>2.99</v>
      </c>
      <c r="D1440" s="212">
        <v>150</v>
      </c>
      <c r="E1440" s="221">
        <v>9600</v>
      </c>
      <c r="F1440" s="209">
        <v>0.79</v>
      </c>
    </row>
    <row r="1441" spans="1:6">
      <c r="A1441" s="212">
        <v>1073200100</v>
      </c>
      <c r="B1441" s="216" t="s">
        <v>1443</v>
      </c>
      <c r="C1441" s="210">
        <v>3.46</v>
      </c>
      <c r="D1441" s="212">
        <v>150</v>
      </c>
      <c r="E1441" s="221">
        <v>7200</v>
      </c>
      <c r="F1441" s="209">
        <v>0.79</v>
      </c>
    </row>
    <row r="1442" spans="1:6">
      <c r="A1442" s="212">
        <v>1073200120</v>
      </c>
      <c r="B1442" s="216" t="s">
        <v>1444</v>
      </c>
      <c r="C1442" s="210">
        <v>4.01</v>
      </c>
      <c r="D1442" s="212">
        <v>100</v>
      </c>
      <c r="E1442" s="221">
        <v>4800</v>
      </c>
      <c r="F1442" s="209">
        <v>0.79</v>
      </c>
    </row>
    <row r="1443" spans="1:6">
      <c r="A1443" s="212">
        <v>1073200160</v>
      </c>
      <c r="B1443" s="216" t="s">
        <v>1445</v>
      </c>
      <c r="C1443" s="210">
        <v>4.6900000000000004</v>
      </c>
      <c r="D1443" s="212">
        <v>100</v>
      </c>
      <c r="E1443" s="221">
        <v>3200</v>
      </c>
      <c r="F1443" s="209">
        <v>0.79</v>
      </c>
    </row>
    <row r="1444" spans="1:6">
      <c r="A1444" s="212">
        <v>1073200180</v>
      </c>
      <c r="B1444" s="216" t="s">
        <v>1446</v>
      </c>
      <c r="C1444" s="210">
        <v>5</v>
      </c>
      <c r="D1444" s="212">
        <v>100</v>
      </c>
      <c r="E1444" s="221">
        <v>3200</v>
      </c>
      <c r="F1444" s="209">
        <v>0.79</v>
      </c>
    </row>
    <row r="1445" spans="1:6">
      <c r="A1445" s="212">
        <v>1073200190</v>
      </c>
      <c r="B1445" s="216" t="s">
        <v>1447</v>
      </c>
      <c r="C1445" s="210">
        <v>5.09</v>
      </c>
      <c r="D1445" s="212">
        <v>100</v>
      </c>
      <c r="E1445" s="221">
        <v>3200</v>
      </c>
      <c r="F1445" s="209">
        <v>0.79</v>
      </c>
    </row>
    <row r="1446" spans="1:6">
      <c r="A1446" s="212">
        <v>1073200200</v>
      </c>
      <c r="B1446" s="216" t="s">
        <v>1448</v>
      </c>
      <c r="C1446" s="210">
        <v>5.93</v>
      </c>
      <c r="D1446" s="212">
        <v>100</v>
      </c>
      <c r="E1446" s="221">
        <v>3200</v>
      </c>
      <c r="F1446" s="209">
        <v>0.79</v>
      </c>
    </row>
    <row r="1447" spans="1:6">
      <c r="A1447" s="212">
        <v>1073200260</v>
      </c>
      <c r="B1447" s="216" t="s">
        <v>1449</v>
      </c>
      <c r="C1447" s="210">
        <v>6.91</v>
      </c>
      <c r="D1447" s="212">
        <v>100</v>
      </c>
      <c r="E1447" s="221">
        <v>2400</v>
      </c>
      <c r="F1447" s="209">
        <v>0.79</v>
      </c>
    </row>
    <row r="1448" spans="1:6">
      <c r="A1448" s="212">
        <v>1073200300</v>
      </c>
      <c r="B1448" s="216" t="s">
        <v>1450</v>
      </c>
      <c r="C1448" s="210">
        <v>8.4</v>
      </c>
      <c r="D1448" s="212">
        <v>100</v>
      </c>
      <c r="E1448" s="221">
        <v>2000</v>
      </c>
      <c r="F1448" s="209">
        <v>0.79</v>
      </c>
    </row>
    <row r="1449" spans="1:6">
      <c r="A1449" s="212">
        <v>1073300100</v>
      </c>
      <c r="B1449" s="216" t="s">
        <v>1451</v>
      </c>
      <c r="C1449" s="210">
        <v>5.61</v>
      </c>
      <c r="D1449" s="212">
        <v>100</v>
      </c>
      <c r="E1449" s="212">
        <v>3000</v>
      </c>
      <c r="F1449" s="209">
        <v>0.79</v>
      </c>
    </row>
    <row r="1450" spans="1:6">
      <c r="A1450" s="212">
        <v>1073300120</v>
      </c>
      <c r="B1450" s="216" t="s">
        <v>1452</v>
      </c>
      <c r="C1450" s="210">
        <v>6.28</v>
      </c>
      <c r="D1450" s="212">
        <v>100</v>
      </c>
      <c r="E1450" s="221">
        <v>3200</v>
      </c>
      <c r="F1450" s="209">
        <v>0.79</v>
      </c>
    </row>
    <row r="1451" spans="1:6">
      <c r="A1451" s="212">
        <v>1073300160</v>
      </c>
      <c r="B1451" s="216" t="s">
        <v>1453</v>
      </c>
      <c r="C1451" s="210">
        <v>7.06</v>
      </c>
      <c r="D1451" s="212">
        <v>100</v>
      </c>
      <c r="E1451" s="221">
        <v>3200</v>
      </c>
      <c r="F1451" s="209">
        <v>0.79</v>
      </c>
    </row>
    <row r="1452" spans="1:6">
      <c r="A1452" s="212">
        <v>1073300200</v>
      </c>
      <c r="B1452" s="216" t="s">
        <v>1454</v>
      </c>
      <c r="C1452" s="210">
        <v>8.65</v>
      </c>
      <c r="D1452" s="212">
        <v>100</v>
      </c>
      <c r="E1452" s="221">
        <v>2000</v>
      </c>
      <c r="F1452" s="209">
        <v>0.79</v>
      </c>
    </row>
    <row r="1453" spans="1:6">
      <c r="A1453" s="212">
        <v>1073300260</v>
      </c>
      <c r="B1453" s="216" t="s">
        <v>1455</v>
      </c>
      <c r="C1453" s="210">
        <v>12.15</v>
      </c>
      <c r="D1453" s="212">
        <v>100</v>
      </c>
      <c r="E1453" s="221">
        <v>2000</v>
      </c>
      <c r="F1453" s="209">
        <v>0.79</v>
      </c>
    </row>
    <row r="1454" spans="1:6">
      <c r="A1454" s="212">
        <v>1073300300</v>
      </c>
      <c r="B1454" s="216" t="s">
        <v>1456</v>
      </c>
      <c r="C1454" s="210">
        <v>13.08</v>
      </c>
      <c r="D1454" s="212">
        <v>100</v>
      </c>
      <c r="E1454" s="221">
        <v>2000</v>
      </c>
      <c r="F1454" s="209">
        <v>0.79</v>
      </c>
    </row>
    <row r="1455" spans="1:6">
      <c r="A1455" s="212">
        <v>1073400100</v>
      </c>
      <c r="B1455" s="216" t="s">
        <v>1457</v>
      </c>
      <c r="C1455" s="210">
        <v>8.34</v>
      </c>
      <c r="D1455" s="212">
        <v>50</v>
      </c>
      <c r="E1455" s="221">
        <v>3200</v>
      </c>
      <c r="F1455" s="209">
        <v>0.79</v>
      </c>
    </row>
    <row r="1456" spans="1:6">
      <c r="A1456" s="212">
        <v>1073400120</v>
      </c>
      <c r="B1456" s="216" t="s">
        <v>1458</v>
      </c>
      <c r="C1456" s="210">
        <v>9.3000000000000007</v>
      </c>
      <c r="D1456" s="212">
        <v>50</v>
      </c>
      <c r="E1456" s="221">
        <v>2400</v>
      </c>
      <c r="F1456" s="209">
        <v>0.79</v>
      </c>
    </row>
    <row r="1457" spans="1:6">
      <c r="A1457" s="212">
        <v>1073400160</v>
      </c>
      <c r="B1457" s="216" t="s">
        <v>1459</v>
      </c>
      <c r="C1457" s="210">
        <v>11.12</v>
      </c>
      <c r="D1457" s="212">
        <v>50</v>
      </c>
      <c r="E1457" s="221">
        <v>2400</v>
      </c>
      <c r="F1457" s="209">
        <v>0.79</v>
      </c>
    </row>
    <row r="1458" spans="1:6">
      <c r="A1458" s="212">
        <v>1073400200</v>
      </c>
      <c r="B1458" s="216" t="s">
        <v>1460</v>
      </c>
      <c r="C1458" s="210">
        <v>13.39</v>
      </c>
      <c r="D1458" s="212">
        <v>50</v>
      </c>
      <c r="E1458" s="221">
        <v>1600</v>
      </c>
      <c r="F1458" s="209">
        <v>0.79</v>
      </c>
    </row>
    <row r="1459" spans="1:6">
      <c r="A1459" s="212">
        <v>1080010000</v>
      </c>
      <c r="B1459" s="216" t="s">
        <v>1461</v>
      </c>
      <c r="C1459" s="212">
        <v>3.69</v>
      </c>
      <c r="D1459" s="212">
        <v>100</v>
      </c>
      <c r="E1459" s="212">
        <v>16000</v>
      </c>
      <c r="F1459" s="209">
        <v>0.79</v>
      </c>
    </row>
    <row r="1460" spans="1:6">
      <c r="A1460" s="212">
        <v>1080030000</v>
      </c>
      <c r="B1460" s="216" t="s">
        <v>1462</v>
      </c>
      <c r="C1460" s="212">
        <v>3.43</v>
      </c>
      <c r="D1460" s="212">
        <v>100</v>
      </c>
      <c r="E1460" s="212">
        <v>7900</v>
      </c>
      <c r="F1460" s="209">
        <v>0.79</v>
      </c>
    </row>
    <row r="1461" spans="1:6">
      <c r="A1461" s="212">
        <v>1080200000</v>
      </c>
      <c r="B1461" s="216" t="s">
        <v>1463</v>
      </c>
      <c r="C1461" s="212">
        <v>6.68</v>
      </c>
      <c r="D1461" s="212">
        <v>100</v>
      </c>
      <c r="E1461" s="212">
        <v>3600</v>
      </c>
      <c r="F1461" s="209">
        <v>0.79</v>
      </c>
    </row>
    <row r="1462" spans="1:6">
      <c r="A1462" s="212">
        <v>1080400000</v>
      </c>
      <c r="B1462" s="216" t="s">
        <v>1464</v>
      </c>
      <c r="C1462" s="212">
        <v>11.03</v>
      </c>
      <c r="D1462" s="212">
        <v>100</v>
      </c>
      <c r="E1462" s="212">
        <v>2000</v>
      </c>
      <c r="F1462" s="209">
        <v>0.79</v>
      </c>
    </row>
    <row r="1463" spans="1:6">
      <c r="A1463" s="212">
        <v>1080600000</v>
      </c>
      <c r="B1463" s="216" t="s">
        <v>1465</v>
      </c>
      <c r="C1463" s="212">
        <v>18.46</v>
      </c>
      <c r="D1463" s="212">
        <v>50</v>
      </c>
      <c r="E1463" s="212">
        <v>500</v>
      </c>
      <c r="F1463" s="209">
        <v>0.79</v>
      </c>
    </row>
    <row r="1464" spans="1:6">
      <c r="A1464" s="212">
        <v>1080900000</v>
      </c>
      <c r="B1464" s="216" t="s">
        <v>1466</v>
      </c>
      <c r="C1464" s="212">
        <v>41.43</v>
      </c>
      <c r="D1464" s="212">
        <v>50</v>
      </c>
      <c r="E1464" s="212">
        <v>300</v>
      </c>
      <c r="F1464" s="209">
        <v>0.79</v>
      </c>
    </row>
    <row r="1465" spans="1:6">
      <c r="A1465" s="212">
        <v>1081000000</v>
      </c>
      <c r="B1465" s="216" t="s">
        <v>1467</v>
      </c>
      <c r="C1465" s="212">
        <v>84.1</v>
      </c>
      <c r="D1465" s="212">
        <v>25</v>
      </c>
      <c r="E1465" s="212">
        <v>150</v>
      </c>
      <c r="F1465" s="209">
        <v>0.79</v>
      </c>
    </row>
    <row r="1466" spans="1:6">
      <c r="A1466" s="212">
        <v>1081200000</v>
      </c>
      <c r="B1466" s="216" t="s">
        <v>1468</v>
      </c>
      <c r="C1466" s="212">
        <v>516.94000000000005</v>
      </c>
      <c r="D1466" s="212">
        <v>5</v>
      </c>
      <c r="E1466" s="212">
        <v>100</v>
      </c>
      <c r="F1466" s="209">
        <v>0.79</v>
      </c>
    </row>
    <row r="1467" spans="1:6">
      <c r="A1467" s="217">
        <v>1081600000</v>
      </c>
      <c r="B1467" s="215" t="s">
        <v>12486</v>
      </c>
      <c r="C1467" s="212">
        <v>946.98</v>
      </c>
      <c r="D1467" s="212">
        <v>5</v>
      </c>
      <c r="E1467" s="212">
        <v>75</v>
      </c>
      <c r="F1467" s="209">
        <v>0.79</v>
      </c>
    </row>
    <row r="1468" spans="1:6">
      <c r="A1468" s="212">
        <v>1090200090</v>
      </c>
      <c r="B1468" s="216" t="s">
        <v>1469</v>
      </c>
      <c r="C1468" s="212">
        <v>26.81</v>
      </c>
      <c r="D1468" s="212">
        <v>150</v>
      </c>
      <c r="E1468" s="212">
        <v>5400</v>
      </c>
      <c r="F1468" s="209">
        <v>0.77</v>
      </c>
    </row>
    <row r="1469" spans="1:6">
      <c r="A1469" s="212">
        <v>1090200100</v>
      </c>
      <c r="B1469" s="216" t="s">
        <v>1470</v>
      </c>
      <c r="C1469" s="212">
        <v>34.340000000000003</v>
      </c>
      <c r="D1469" s="212">
        <v>100</v>
      </c>
      <c r="E1469" s="212">
        <v>3200</v>
      </c>
      <c r="F1469" s="209">
        <v>0.77</v>
      </c>
    </row>
    <row r="1470" spans="1:6">
      <c r="A1470" s="212">
        <v>1090200120</v>
      </c>
      <c r="B1470" s="216" t="s">
        <v>1471</v>
      </c>
      <c r="C1470" s="212">
        <v>34.92</v>
      </c>
      <c r="D1470" s="212">
        <v>100</v>
      </c>
      <c r="E1470" s="212">
        <v>2400</v>
      </c>
      <c r="F1470" s="209">
        <v>0.77</v>
      </c>
    </row>
    <row r="1471" spans="1:6">
      <c r="A1471" s="212">
        <v>1090200160</v>
      </c>
      <c r="B1471" s="216" t="s">
        <v>1472</v>
      </c>
      <c r="C1471" s="212">
        <v>36.03</v>
      </c>
      <c r="D1471" s="212">
        <v>150</v>
      </c>
      <c r="E1471" s="212">
        <v>1500</v>
      </c>
      <c r="F1471" s="209">
        <v>0.77</v>
      </c>
    </row>
    <row r="1472" spans="1:6">
      <c r="A1472" s="212">
        <v>1090200190</v>
      </c>
      <c r="B1472" s="216" t="s">
        <v>1473</v>
      </c>
      <c r="C1472" s="212">
        <v>41.94</v>
      </c>
      <c r="D1472" s="212">
        <v>100</v>
      </c>
      <c r="E1472" s="212">
        <v>2400</v>
      </c>
      <c r="F1472" s="209">
        <v>0.77</v>
      </c>
    </row>
    <row r="1473" spans="1:6">
      <c r="A1473" s="212">
        <v>1090200200</v>
      </c>
      <c r="B1473" s="216" t="s">
        <v>1474</v>
      </c>
      <c r="C1473" s="212">
        <v>32.57</v>
      </c>
      <c r="D1473" s="212">
        <v>100</v>
      </c>
      <c r="E1473" s="212">
        <v>2000</v>
      </c>
      <c r="F1473" s="209">
        <v>0.77</v>
      </c>
    </row>
    <row r="1474" spans="1:6">
      <c r="A1474" s="212">
        <v>1090200220</v>
      </c>
      <c r="B1474" s="216" t="s">
        <v>1475</v>
      </c>
      <c r="C1474" s="212">
        <v>46.26</v>
      </c>
      <c r="D1474" s="212">
        <v>100</v>
      </c>
      <c r="E1474" s="212">
        <v>1600</v>
      </c>
      <c r="F1474" s="209">
        <v>0.77</v>
      </c>
    </row>
    <row r="1475" spans="1:6">
      <c r="A1475" s="212">
        <v>1090200260</v>
      </c>
      <c r="B1475" s="216" t="s">
        <v>1476</v>
      </c>
      <c r="C1475" s="212">
        <v>49.96</v>
      </c>
      <c r="D1475" s="212">
        <v>100</v>
      </c>
      <c r="E1475" s="212">
        <v>1000</v>
      </c>
      <c r="F1475" s="209">
        <v>0.77</v>
      </c>
    </row>
    <row r="1476" spans="1:6">
      <c r="A1476" s="212">
        <v>1090300090</v>
      </c>
      <c r="B1476" s="216" t="s">
        <v>1477</v>
      </c>
      <c r="C1476" s="212">
        <v>37.56</v>
      </c>
      <c r="D1476" s="212">
        <v>100</v>
      </c>
      <c r="E1476" s="212">
        <v>3200</v>
      </c>
      <c r="F1476" s="209">
        <v>0.77</v>
      </c>
    </row>
    <row r="1477" spans="1:6">
      <c r="A1477" s="212">
        <v>1090300100</v>
      </c>
      <c r="B1477" s="216" t="s">
        <v>1478</v>
      </c>
      <c r="C1477" s="212">
        <v>33.909999999999997</v>
      </c>
      <c r="D1477" s="212">
        <v>150</v>
      </c>
      <c r="E1477" s="212">
        <v>1800</v>
      </c>
      <c r="F1477" s="209">
        <v>0.77</v>
      </c>
    </row>
    <row r="1478" spans="1:6">
      <c r="A1478" s="212">
        <v>1090300120</v>
      </c>
      <c r="B1478" s="216" t="s">
        <v>1479</v>
      </c>
      <c r="C1478" s="212">
        <v>40.54</v>
      </c>
      <c r="D1478" s="212">
        <v>100</v>
      </c>
      <c r="E1478" s="212">
        <v>2400</v>
      </c>
      <c r="F1478" s="209">
        <v>0.77</v>
      </c>
    </row>
    <row r="1479" spans="1:6">
      <c r="A1479" s="212">
        <v>1090300160</v>
      </c>
      <c r="B1479" s="216" t="s">
        <v>1480</v>
      </c>
      <c r="C1479" s="212">
        <v>44.54</v>
      </c>
      <c r="D1479" s="212">
        <v>100</v>
      </c>
      <c r="E1479" s="212">
        <v>1200</v>
      </c>
      <c r="F1479" s="209">
        <v>0.77</v>
      </c>
    </row>
    <row r="1480" spans="1:6">
      <c r="A1480" s="212">
        <v>1090300190</v>
      </c>
      <c r="B1480" s="216" t="s">
        <v>1481</v>
      </c>
      <c r="C1480" s="212">
        <v>141.05000000000001</v>
      </c>
      <c r="D1480" s="212">
        <v>100</v>
      </c>
      <c r="E1480" s="212">
        <v>1000</v>
      </c>
      <c r="F1480" s="209">
        <v>0.77</v>
      </c>
    </row>
    <row r="1481" spans="1:6">
      <c r="A1481" s="212">
        <v>1090300200</v>
      </c>
      <c r="B1481" s="216" t="s">
        <v>1482</v>
      </c>
      <c r="C1481" s="212">
        <v>40.58</v>
      </c>
      <c r="D1481" s="212">
        <v>100</v>
      </c>
      <c r="E1481" s="212">
        <v>1000</v>
      </c>
      <c r="F1481" s="209">
        <v>0.77</v>
      </c>
    </row>
    <row r="1482" spans="1:6">
      <c r="A1482" s="212">
        <v>1090300220</v>
      </c>
      <c r="B1482" s="216" t="s">
        <v>1483</v>
      </c>
      <c r="C1482" s="212">
        <v>58.99</v>
      </c>
      <c r="D1482" s="212">
        <v>100</v>
      </c>
      <c r="E1482" s="212">
        <v>1400</v>
      </c>
      <c r="F1482" s="209">
        <v>0.77</v>
      </c>
    </row>
    <row r="1483" spans="1:6">
      <c r="A1483" s="212">
        <v>1090300260</v>
      </c>
      <c r="B1483" s="216" t="s">
        <v>1484</v>
      </c>
      <c r="C1483" s="212">
        <v>59.11</v>
      </c>
      <c r="D1483" s="212">
        <v>100</v>
      </c>
      <c r="E1483" s="212">
        <v>1000</v>
      </c>
      <c r="F1483" s="209">
        <v>0.77</v>
      </c>
    </row>
    <row r="1484" spans="1:6">
      <c r="A1484" s="212">
        <v>1090300300</v>
      </c>
      <c r="B1484" s="216" t="s">
        <v>1485</v>
      </c>
      <c r="C1484" s="212">
        <v>71.06</v>
      </c>
      <c r="D1484" s="212">
        <v>100</v>
      </c>
      <c r="E1484" s="212">
        <v>1000</v>
      </c>
      <c r="F1484" s="209">
        <v>0.77</v>
      </c>
    </row>
    <row r="1485" spans="1:6">
      <c r="A1485" s="212">
        <v>1090400090</v>
      </c>
      <c r="B1485" s="216" t="s">
        <v>1486</v>
      </c>
      <c r="C1485" s="212">
        <v>33.840000000000003</v>
      </c>
      <c r="D1485" s="212">
        <v>100</v>
      </c>
      <c r="E1485" s="212">
        <v>2400</v>
      </c>
      <c r="F1485" s="209">
        <v>0.77</v>
      </c>
    </row>
    <row r="1486" spans="1:6">
      <c r="A1486" s="212">
        <v>1090400100</v>
      </c>
      <c r="B1486" s="216" t="s">
        <v>1487</v>
      </c>
      <c r="C1486" s="212">
        <v>33.950000000000003</v>
      </c>
      <c r="D1486" s="212">
        <v>150</v>
      </c>
      <c r="E1486" s="212">
        <v>1500</v>
      </c>
      <c r="F1486" s="209">
        <v>0.77</v>
      </c>
    </row>
    <row r="1487" spans="1:6">
      <c r="A1487" s="212">
        <v>1090400120</v>
      </c>
      <c r="B1487" s="216" t="s">
        <v>1488</v>
      </c>
      <c r="C1487" s="212">
        <v>49.69</v>
      </c>
      <c r="D1487" s="212">
        <v>150</v>
      </c>
      <c r="E1487" s="212">
        <v>1200</v>
      </c>
      <c r="F1487" s="209">
        <v>0.77</v>
      </c>
    </row>
    <row r="1488" spans="1:6">
      <c r="A1488" s="212">
        <v>1090400160</v>
      </c>
      <c r="B1488" s="216" t="s">
        <v>1489</v>
      </c>
      <c r="C1488" s="212">
        <v>55.2</v>
      </c>
      <c r="D1488" s="212">
        <v>100</v>
      </c>
      <c r="E1488" s="212">
        <v>1000</v>
      </c>
      <c r="F1488" s="209">
        <v>0.77</v>
      </c>
    </row>
    <row r="1489" spans="1:6">
      <c r="A1489" s="212">
        <v>1090400190</v>
      </c>
      <c r="B1489" s="216" t="s">
        <v>1490</v>
      </c>
      <c r="C1489" s="212">
        <v>67.94</v>
      </c>
      <c r="D1489" s="212">
        <v>100</v>
      </c>
      <c r="E1489" s="212">
        <v>800</v>
      </c>
      <c r="F1489" s="209">
        <v>0.77</v>
      </c>
    </row>
    <row r="1490" spans="1:6">
      <c r="A1490" s="212">
        <v>1090400200</v>
      </c>
      <c r="B1490" s="216" t="s">
        <v>1491</v>
      </c>
      <c r="C1490" s="212">
        <v>56.75</v>
      </c>
      <c r="D1490" s="212">
        <v>100</v>
      </c>
      <c r="E1490" s="212">
        <v>800</v>
      </c>
      <c r="F1490" s="209">
        <v>0.77</v>
      </c>
    </row>
    <row r="1491" spans="1:6">
      <c r="A1491" s="212">
        <v>1090400220</v>
      </c>
      <c r="B1491" s="216" t="s">
        <v>1492</v>
      </c>
      <c r="C1491" s="212">
        <v>78.78</v>
      </c>
      <c r="D1491" s="212">
        <v>100</v>
      </c>
      <c r="E1491" s="212">
        <v>800</v>
      </c>
      <c r="F1491" s="209">
        <v>0.77</v>
      </c>
    </row>
    <row r="1492" spans="1:6">
      <c r="A1492" s="212">
        <v>1090400260</v>
      </c>
      <c r="B1492" s="216" t="s">
        <v>1493</v>
      </c>
      <c r="C1492" s="212">
        <v>69.69</v>
      </c>
      <c r="D1492" s="212">
        <v>50</v>
      </c>
      <c r="E1492" s="212">
        <v>600</v>
      </c>
      <c r="F1492" s="209">
        <v>0.77</v>
      </c>
    </row>
    <row r="1493" spans="1:6">
      <c r="A1493" s="212">
        <v>1090400300</v>
      </c>
      <c r="B1493" s="216" t="s">
        <v>1494</v>
      </c>
      <c r="C1493" s="212">
        <v>101.09</v>
      </c>
      <c r="D1493" s="212">
        <v>50</v>
      </c>
      <c r="E1493" s="212">
        <v>500</v>
      </c>
      <c r="F1493" s="209">
        <v>0.77</v>
      </c>
    </row>
    <row r="1494" spans="1:6">
      <c r="A1494" s="212">
        <v>1090500100</v>
      </c>
      <c r="B1494" s="216" t="s">
        <v>1495</v>
      </c>
      <c r="C1494" s="212">
        <v>83.68</v>
      </c>
      <c r="D1494" s="212">
        <v>100</v>
      </c>
      <c r="E1494" s="212">
        <v>800</v>
      </c>
      <c r="F1494" s="209">
        <v>0.77</v>
      </c>
    </row>
    <row r="1495" spans="1:6">
      <c r="A1495" s="212">
        <v>1090500160</v>
      </c>
      <c r="B1495" s="216" t="s">
        <v>1496</v>
      </c>
      <c r="C1495" s="212">
        <v>94.44</v>
      </c>
      <c r="D1495" s="212">
        <v>100</v>
      </c>
      <c r="E1495" s="212">
        <v>800</v>
      </c>
      <c r="F1495" s="209">
        <v>0.77</v>
      </c>
    </row>
    <row r="1496" spans="1:6">
      <c r="A1496" s="212">
        <v>1090500200</v>
      </c>
      <c r="B1496" s="216" t="s">
        <v>1497</v>
      </c>
      <c r="C1496" s="212">
        <v>107.57</v>
      </c>
      <c r="D1496" s="212">
        <v>100</v>
      </c>
      <c r="E1496" s="212">
        <v>400</v>
      </c>
      <c r="F1496" s="209">
        <v>0.77</v>
      </c>
    </row>
    <row r="1497" spans="1:6">
      <c r="A1497" s="212">
        <v>1090600100</v>
      </c>
      <c r="B1497" s="216" t="s">
        <v>1498</v>
      </c>
      <c r="C1497" s="212">
        <v>66.790000000000006</v>
      </c>
      <c r="D1497" s="212">
        <v>50</v>
      </c>
      <c r="E1497" s="212">
        <v>1200</v>
      </c>
      <c r="F1497" s="209">
        <v>0.77</v>
      </c>
    </row>
    <row r="1498" spans="1:6">
      <c r="A1498" s="212">
        <v>1090600120</v>
      </c>
      <c r="B1498" s="216" t="s">
        <v>1499</v>
      </c>
      <c r="C1498" s="212">
        <v>76.8</v>
      </c>
      <c r="D1498" s="212">
        <v>40</v>
      </c>
      <c r="E1498" s="212">
        <v>960</v>
      </c>
      <c r="F1498" s="209">
        <v>0.77</v>
      </c>
    </row>
    <row r="1499" spans="1:6">
      <c r="A1499" s="212">
        <v>1090600160</v>
      </c>
      <c r="B1499" s="216" t="s">
        <v>1500</v>
      </c>
      <c r="C1499" s="212">
        <v>87.24</v>
      </c>
      <c r="D1499" s="212">
        <v>50</v>
      </c>
      <c r="E1499" s="212">
        <v>700</v>
      </c>
      <c r="F1499" s="209">
        <v>0.77</v>
      </c>
    </row>
    <row r="1500" spans="1:6">
      <c r="A1500" s="212">
        <v>1090600190</v>
      </c>
      <c r="B1500" s="216" t="s">
        <v>1501</v>
      </c>
      <c r="C1500" s="212">
        <v>93.48</v>
      </c>
      <c r="D1500" s="212">
        <v>50</v>
      </c>
      <c r="E1500" s="212">
        <v>500</v>
      </c>
      <c r="F1500" s="209">
        <v>0.77</v>
      </c>
    </row>
    <row r="1501" spans="1:6">
      <c r="A1501" s="212">
        <v>1090600200</v>
      </c>
      <c r="B1501" s="216" t="s">
        <v>1502</v>
      </c>
      <c r="C1501" s="212">
        <v>102.38</v>
      </c>
      <c r="D1501" s="212">
        <v>50</v>
      </c>
      <c r="E1501" s="212">
        <v>500</v>
      </c>
      <c r="F1501" s="209">
        <v>0.77</v>
      </c>
    </row>
    <row r="1502" spans="1:6">
      <c r="A1502" s="212">
        <v>1090600260</v>
      </c>
      <c r="B1502" s="216" t="s">
        <v>1503</v>
      </c>
      <c r="C1502" s="212">
        <v>112.49</v>
      </c>
      <c r="D1502" s="212">
        <v>50</v>
      </c>
      <c r="E1502" s="212">
        <v>400</v>
      </c>
      <c r="F1502" s="209">
        <v>0.77</v>
      </c>
    </row>
    <row r="1503" spans="1:6">
      <c r="A1503" s="212">
        <v>1090600300</v>
      </c>
      <c r="B1503" s="216" t="s">
        <v>1504</v>
      </c>
      <c r="C1503" s="212">
        <v>124.21</v>
      </c>
      <c r="D1503" s="212">
        <v>50</v>
      </c>
      <c r="E1503" s="212">
        <v>400</v>
      </c>
      <c r="F1503" s="209">
        <v>0.77</v>
      </c>
    </row>
    <row r="1504" spans="1:6">
      <c r="A1504" s="212">
        <v>1090600360</v>
      </c>
      <c r="B1504" s="216" t="s">
        <v>1505</v>
      </c>
      <c r="C1504" s="212">
        <v>141.13999999999999</v>
      </c>
      <c r="D1504" s="212">
        <v>50</v>
      </c>
      <c r="E1504" s="212">
        <v>300</v>
      </c>
      <c r="F1504" s="209">
        <v>0.77</v>
      </c>
    </row>
    <row r="1505" spans="1:6">
      <c r="A1505" s="212">
        <v>1090600400</v>
      </c>
      <c r="B1505" s="216" t="s">
        <v>1506</v>
      </c>
      <c r="C1505" s="212">
        <v>156.03</v>
      </c>
      <c r="D1505" s="212">
        <v>40</v>
      </c>
      <c r="E1505" s="212">
        <v>240</v>
      </c>
      <c r="F1505" s="209">
        <v>0.77</v>
      </c>
    </row>
    <row r="1506" spans="1:6">
      <c r="A1506" s="212">
        <v>1090800100</v>
      </c>
      <c r="B1506" s="216" t="s">
        <v>1507</v>
      </c>
      <c r="C1506" s="212">
        <v>104.7</v>
      </c>
      <c r="D1506" s="212">
        <v>50</v>
      </c>
      <c r="E1506" s="212">
        <v>600</v>
      </c>
      <c r="F1506" s="209">
        <v>0.77</v>
      </c>
    </row>
    <row r="1507" spans="1:6">
      <c r="A1507" s="212">
        <v>1090800120</v>
      </c>
      <c r="B1507" s="216" t="s">
        <v>1508</v>
      </c>
      <c r="C1507" s="212">
        <v>110</v>
      </c>
      <c r="D1507" s="212">
        <v>25</v>
      </c>
      <c r="E1507" s="212">
        <v>400</v>
      </c>
      <c r="F1507" s="209">
        <v>0.77</v>
      </c>
    </row>
    <row r="1508" spans="1:6">
      <c r="A1508" s="212">
        <v>1090800160</v>
      </c>
      <c r="B1508" s="216" t="s">
        <v>1509</v>
      </c>
      <c r="C1508" s="212">
        <v>124.84</v>
      </c>
      <c r="D1508" s="212">
        <v>25</v>
      </c>
      <c r="E1508" s="212">
        <v>300</v>
      </c>
      <c r="F1508" s="209">
        <v>0.77</v>
      </c>
    </row>
    <row r="1509" spans="1:6">
      <c r="A1509" s="212">
        <v>1090800200</v>
      </c>
      <c r="B1509" s="216" t="s">
        <v>1510</v>
      </c>
      <c r="C1509" s="212">
        <v>135.13999999999999</v>
      </c>
      <c r="D1509" s="212">
        <v>25</v>
      </c>
      <c r="E1509" s="212">
        <v>300</v>
      </c>
      <c r="F1509" s="209">
        <v>0.77</v>
      </c>
    </row>
    <row r="1510" spans="1:6">
      <c r="A1510" s="212">
        <v>1090800220</v>
      </c>
      <c r="B1510" s="216" t="s">
        <v>1511</v>
      </c>
      <c r="C1510" s="212">
        <v>172.01</v>
      </c>
      <c r="D1510" s="212">
        <v>25</v>
      </c>
      <c r="E1510" s="212">
        <v>300</v>
      </c>
      <c r="F1510" s="209">
        <v>0.77</v>
      </c>
    </row>
    <row r="1511" spans="1:6">
      <c r="A1511" s="212">
        <v>1090800260</v>
      </c>
      <c r="B1511" s="216" t="s">
        <v>1512</v>
      </c>
      <c r="C1511" s="212">
        <v>166.95</v>
      </c>
      <c r="D1511" s="212">
        <v>25</v>
      </c>
      <c r="E1511" s="212">
        <v>300</v>
      </c>
      <c r="F1511" s="209">
        <v>0.77</v>
      </c>
    </row>
    <row r="1512" spans="1:6">
      <c r="A1512" s="212">
        <v>1090800300</v>
      </c>
      <c r="B1512" s="216" t="s">
        <v>1513</v>
      </c>
      <c r="C1512" s="212">
        <v>193.25</v>
      </c>
      <c r="D1512" s="212">
        <v>20</v>
      </c>
      <c r="E1512" s="212">
        <v>200</v>
      </c>
      <c r="F1512" s="209">
        <v>0.77</v>
      </c>
    </row>
    <row r="1513" spans="1:6">
      <c r="A1513" s="212">
        <v>1090800360</v>
      </c>
      <c r="B1513" s="216" t="s">
        <v>1514</v>
      </c>
      <c r="C1513" s="212">
        <v>227.55</v>
      </c>
      <c r="D1513" s="212">
        <v>20</v>
      </c>
      <c r="E1513" s="212">
        <v>160</v>
      </c>
      <c r="F1513" s="209">
        <v>0.77</v>
      </c>
    </row>
    <row r="1514" spans="1:6">
      <c r="A1514" s="212">
        <v>1090800400</v>
      </c>
      <c r="B1514" s="216" t="s">
        <v>1515</v>
      </c>
      <c r="C1514" s="212">
        <v>252.46</v>
      </c>
      <c r="D1514" s="212">
        <v>20</v>
      </c>
      <c r="E1514" s="212">
        <v>160</v>
      </c>
      <c r="F1514" s="209">
        <v>0.77</v>
      </c>
    </row>
    <row r="1515" spans="1:6">
      <c r="A1515" s="212">
        <v>1090900160</v>
      </c>
      <c r="B1515" s="216" t="s">
        <v>1516</v>
      </c>
      <c r="C1515" s="212">
        <v>181.25</v>
      </c>
      <c r="D1515" s="212">
        <v>10</v>
      </c>
      <c r="E1515" s="212">
        <v>50</v>
      </c>
      <c r="F1515" s="209">
        <v>0.77</v>
      </c>
    </row>
    <row r="1516" spans="1:6">
      <c r="A1516" s="212">
        <v>1090900190</v>
      </c>
      <c r="B1516" s="216" t="s">
        <v>1517</v>
      </c>
      <c r="C1516" s="212">
        <v>321.16000000000003</v>
      </c>
      <c r="D1516" s="212">
        <v>10</v>
      </c>
      <c r="E1516" s="212">
        <v>50</v>
      </c>
      <c r="F1516" s="209">
        <v>0.77</v>
      </c>
    </row>
    <row r="1517" spans="1:6">
      <c r="A1517" s="212">
        <v>1090900200</v>
      </c>
      <c r="B1517" s="216" t="s">
        <v>1518</v>
      </c>
      <c r="C1517" s="212">
        <v>228.5</v>
      </c>
      <c r="D1517" s="212">
        <v>25</v>
      </c>
      <c r="E1517" s="212">
        <v>250</v>
      </c>
      <c r="F1517" s="209">
        <v>0.77</v>
      </c>
    </row>
    <row r="1518" spans="1:6">
      <c r="A1518" s="212">
        <v>1090900260</v>
      </c>
      <c r="B1518" s="216" t="s">
        <v>1519</v>
      </c>
      <c r="C1518" s="212">
        <v>239.75</v>
      </c>
      <c r="D1518" s="212">
        <v>24</v>
      </c>
      <c r="E1518" s="212">
        <v>192</v>
      </c>
      <c r="F1518" s="209">
        <v>0.77</v>
      </c>
    </row>
    <row r="1519" spans="1:6">
      <c r="A1519" s="212">
        <v>1090900300</v>
      </c>
      <c r="B1519" s="216" t="s">
        <v>1520</v>
      </c>
      <c r="C1519" s="212">
        <v>333.73</v>
      </c>
      <c r="D1519" s="212">
        <v>15</v>
      </c>
      <c r="E1519" s="212">
        <v>150</v>
      </c>
      <c r="F1519" s="209">
        <v>0.77</v>
      </c>
    </row>
    <row r="1520" spans="1:6">
      <c r="A1520" s="212">
        <v>1090900360</v>
      </c>
      <c r="B1520" s="216" t="s">
        <v>1521</v>
      </c>
      <c r="C1520" s="212">
        <v>398.83</v>
      </c>
      <c r="D1520" s="212">
        <v>15</v>
      </c>
      <c r="E1520" s="212">
        <v>150</v>
      </c>
      <c r="F1520" s="209">
        <v>0.77</v>
      </c>
    </row>
    <row r="1521" spans="1:6">
      <c r="A1521" s="212">
        <v>1090900400</v>
      </c>
      <c r="B1521" s="216" t="s">
        <v>1522</v>
      </c>
      <c r="C1521" s="212">
        <v>383.53</v>
      </c>
      <c r="D1521" s="212">
        <v>15</v>
      </c>
      <c r="E1521" s="212">
        <v>75</v>
      </c>
      <c r="F1521" s="209">
        <v>0.77</v>
      </c>
    </row>
    <row r="1522" spans="1:6">
      <c r="A1522" s="212">
        <v>1100200060</v>
      </c>
      <c r="B1522" s="216" t="s">
        <v>1523</v>
      </c>
      <c r="C1522" s="227">
        <v>2.1362199999999998</v>
      </c>
      <c r="D1522" s="212" t="s">
        <v>1524</v>
      </c>
      <c r="E1522" s="212">
        <v>4500</v>
      </c>
      <c r="F1522" s="7">
        <v>0.86</v>
      </c>
    </row>
    <row r="1523" spans="1:6">
      <c r="A1523" s="212">
        <v>1100200080</v>
      </c>
      <c r="B1523" s="216" t="s">
        <v>1525</v>
      </c>
      <c r="C1523" s="227">
        <v>2.39269</v>
      </c>
      <c r="D1523" s="212" t="s">
        <v>1524</v>
      </c>
      <c r="E1523" s="212">
        <v>4000</v>
      </c>
      <c r="F1523" s="7">
        <v>0.86</v>
      </c>
    </row>
    <row r="1524" spans="1:6">
      <c r="A1524" s="212">
        <v>1100200090</v>
      </c>
      <c r="B1524" s="216" t="s">
        <v>1526</v>
      </c>
      <c r="C1524" s="227">
        <v>2.6069300000000002</v>
      </c>
      <c r="D1524" s="212" t="s">
        <v>1524</v>
      </c>
      <c r="E1524" s="212">
        <v>3500</v>
      </c>
      <c r="F1524" s="7">
        <v>0.86</v>
      </c>
    </row>
    <row r="1525" spans="1:6">
      <c r="A1525" s="212">
        <v>1100200100</v>
      </c>
      <c r="B1525" s="216" t="s">
        <v>1527</v>
      </c>
      <c r="C1525" s="227">
        <v>3.1487099999999999</v>
      </c>
      <c r="D1525" s="212" t="s">
        <v>1524</v>
      </c>
      <c r="E1525" s="212">
        <v>3000</v>
      </c>
      <c r="F1525" s="7">
        <v>0.86</v>
      </c>
    </row>
    <row r="1526" spans="1:6">
      <c r="A1526" s="212">
        <v>1100200120</v>
      </c>
      <c r="B1526" s="216" t="s">
        <v>1528</v>
      </c>
      <c r="C1526" s="227">
        <v>3.7625900000000003</v>
      </c>
      <c r="D1526" s="212" t="s">
        <v>1524</v>
      </c>
      <c r="E1526" s="212">
        <v>2500</v>
      </c>
      <c r="F1526" s="7">
        <v>0.86</v>
      </c>
    </row>
    <row r="1527" spans="1:6">
      <c r="A1527" s="212">
        <v>1100200121</v>
      </c>
      <c r="B1527" s="216" t="s">
        <v>1529</v>
      </c>
      <c r="C1527" s="227">
        <v>3.9037000000000002</v>
      </c>
      <c r="D1527" s="212" t="s">
        <v>1524</v>
      </c>
      <c r="E1527" s="212">
        <v>2500</v>
      </c>
      <c r="F1527" s="7">
        <v>0.86</v>
      </c>
    </row>
    <row r="1528" spans="1:6">
      <c r="A1528" s="212">
        <v>1100200160</v>
      </c>
      <c r="B1528" s="216" t="s">
        <v>1530</v>
      </c>
      <c r="C1528" s="227">
        <v>4.3960400000000002</v>
      </c>
      <c r="D1528" s="212" t="s">
        <v>1524</v>
      </c>
      <c r="E1528" s="212">
        <v>2000</v>
      </c>
      <c r="F1528" s="7">
        <v>0.86</v>
      </c>
    </row>
    <row r="1529" spans="1:6">
      <c r="A1529" s="212">
        <v>1100200161</v>
      </c>
      <c r="B1529" s="216" t="s">
        <v>1531</v>
      </c>
      <c r="C1529" s="227">
        <v>4.5608399999999998</v>
      </c>
      <c r="D1529" s="212" t="s">
        <v>1524</v>
      </c>
      <c r="E1529" s="212">
        <v>2000</v>
      </c>
      <c r="F1529" s="7">
        <v>0.86</v>
      </c>
    </row>
    <row r="1530" spans="1:6">
      <c r="A1530" s="212">
        <v>1100200190</v>
      </c>
      <c r="B1530" s="216" t="s">
        <v>1532</v>
      </c>
      <c r="C1530" s="227">
        <v>5.0583299999999998</v>
      </c>
      <c r="D1530" s="212" t="s">
        <v>1524</v>
      </c>
      <c r="E1530" s="212">
        <v>1500</v>
      </c>
      <c r="F1530" s="7">
        <v>0.86</v>
      </c>
    </row>
    <row r="1531" spans="1:6">
      <c r="A1531" s="212">
        <v>1100200191</v>
      </c>
      <c r="B1531" s="216" t="s">
        <v>1533</v>
      </c>
      <c r="C1531" s="227">
        <v>5.2015000000000002</v>
      </c>
      <c r="D1531" s="212" t="s">
        <v>1524</v>
      </c>
      <c r="E1531" s="212">
        <v>1500</v>
      </c>
      <c r="F1531" s="7">
        <v>0.86</v>
      </c>
    </row>
    <row r="1532" spans="1:6">
      <c r="A1532" s="212">
        <v>1100200200</v>
      </c>
      <c r="B1532" s="216" t="s">
        <v>1534</v>
      </c>
      <c r="C1532" s="227">
        <v>5.64337</v>
      </c>
      <c r="D1532" s="212" t="s">
        <v>1524</v>
      </c>
      <c r="E1532" s="212">
        <v>1400</v>
      </c>
      <c r="F1532" s="7">
        <v>0.86</v>
      </c>
    </row>
    <row r="1533" spans="1:6">
      <c r="A1533" s="212">
        <v>1100200201</v>
      </c>
      <c r="B1533" s="216" t="s">
        <v>1535</v>
      </c>
      <c r="C1533" s="227">
        <v>5.85555</v>
      </c>
      <c r="D1533" s="212" t="s">
        <v>1524</v>
      </c>
      <c r="E1533" s="212">
        <v>1400</v>
      </c>
      <c r="F1533" s="7">
        <v>0.86</v>
      </c>
    </row>
    <row r="1534" spans="1:6">
      <c r="A1534" s="212">
        <v>1100200220</v>
      </c>
      <c r="B1534" s="216" t="s">
        <v>1536</v>
      </c>
      <c r="C1534" s="227">
        <v>6.3169900000000005</v>
      </c>
      <c r="D1534" s="212" t="s">
        <v>1524</v>
      </c>
      <c r="E1534" s="212">
        <v>1200</v>
      </c>
      <c r="F1534" s="7">
        <v>0.86</v>
      </c>
    </row>
    <row r="1535" spans="1:6">
      <c r="A1535" s="212">
        <v>1100200260</v>
      </c>
      <c r="B1535" s="216" t="s">
        <v>1537</v>
      </c>
      <c r="C1535" s="227">
        <v>6.8948200000000002</v>
      </c>
      <c r="D1535" s="212" t="s">
        <v>1524</v>
      </c>
      <c r="E1535" s="212">
        <v>1100</v>
      </c>
      <c r="F1535" s="7">
        <v>0.86</v>
      </c>
    </row>
    <row r="1536" spans="1:6">
      <c r="A1536" s="212">
        <v>1100200261</v>
      </c>
      <c r="B1536" s="216" t="s">
        <v>1538</v>
      </c>
      <c r="C1536" s="227">
        <v>7.1533500000000005</v>
      </c>
      <c r="D1536" s="212" t="s">
        <v>1524</v>
      </c>
      <c r="E1536" s="212">
        <v>1100</v>
      </c>
      <c r="F1536" s="7">
        <v>0.86</v>
      </c>
    </row>
    <row r="1537" spans="1:6">
      <c r="A1537" s="212">
        <v>1100200300</v>
      </c>
      <c r="B1537" s="216" t="s">
        <v>1539</v>
      </c>
      <c r="C1537" s="227">
        <v>8.1421500000000009</v>
      </c>
      <c r="D1537" s="212" t="s">
        <v>1524</v>
      </c>
      <c r="E1537" s="212">
        <v>950</v>
      </c>
      <c r="F1537" s="7">
        <v>0.86</v>
      </c>
    </row>
    <row r="1538" spans="1:6">
      <c r="A1538" s="212">
        <v>1100200301</v>
      </c>
      <c r="B1538" s="216" t="s">
        <v>1540</v>
      </c>
      <c r="C1538" s="227">
        <v>8.4480599999999999</v>
      </c>
      <c r="D1538" s="212" t="s">
        <v>1524</v>
      </c>
      <c r="E1538" s="212">
        <v>950</v>
      </c>
      <c r="F1538" s="7">
        <v>0.86</v>
      </c>
    </row>
    <row r="1539" spans="1:6">
      <c r="A1539" s="212">
        <v>1100200360</v>
      </c>
      <c r="B1539" s="216" t="s">
        <v>1541</v>
      </c>
      <c r="C1539" s="227">
        <v>11.020999999999999</v>
      </c>
      <c r="D1539" s="212" t="s">
        <v>1524</v>
      </c>
      <c r="E1539" s="212">
        <v>800</v>
      </c>
      <c r="F1539" s="7">
        <v>0.86</v>
      </c>
    </row>
    <row r="1540" spans="1:6">
      <c r="A1540" s="212">
        <v>1100200400</v>
      </c>
      <c r="B1540" s="216" t="s">
        <v>1542</v>
      </c>
      <c r="C1540" s="227">
        <v>12.490810000000002</v>
      </c>
      <c r="D1540" s="212" t="s">
        <v>1524</v>
      </c>
      <c r="E1540" s="212">
        <v>720</v>
      </c>
      <c r="F1540" s="7">
        <v>0.86</v>
      </c>
    </row>
    <row r="1541" spans="1:6">
      <c r="A1541" s="212">
        <v>1100200460</v>
      </c>
      <c r="B1541" s="216" t="s">
        <v>1543</v>
      </c>
      <c r="C1541" s="227">
        <v>14.433390000000001</v>
      </c>
      <c r="D1541" s="212" t="s">
        <v>1524</v>
      </c>
      <c r="E1541" s="212">
        <v>650</v>
      </c>
      <c r="F1541" s="7">
        <v>0.86</v>
      </c>
    </row>
    <row r="1542" spans="1:6">
      <c r="A1542" s="212">
        <v>1100200500</v>
      </c>
      <c r="B1542" s="216" t="s">
        <v>1544</v>
      </c>
      <c r="C1542" s="227">
        <v>15.4191</v>
      </c>
      <c r="D1542" s="212" t="s">
        <v>1524</v>
      </c>
      <c r="E1542" s="212">
        <v>600</v>
      </c>
      <c r="F1542" s="7">
        <v>0.86</v>
      </c>
    </row>
    <row r="1543" spans="1:6">
      <c r="A1543" s="212">
        <v>1100200560</v>
      </c>
      <c r="B1543" s="216" t="s">
        <v>1545</v>
      </c>
      <c r="C1543" s="227">
        <v>18.366960000000002</v>
      </c>
      <c r="D1543" s="212" t="s">
        <v>1524</v>
      </c>
      <c r="E1543" s="212">
        <v>520</v>
      </c>
      <c r="F1543" s="7">
        <v>0.86</v>
      </c>
    </row>
    <row r="1544" spans="1:6">
      <c r="A1544" s="212">
        <v>1100200600</v>
      </c>
      <c r="B1544" s="216" t="s">
        <v>1546</v>
      </c>
      <c r="C1544" s="227">
        <v>20.098390000000002</v>
      </c>
      <c r="D1544" s="212" t="s">
        <v>1524</v>
      </c>
      <c r="E1544" s="212">
        <v>500</v>
      </c>
      <c r="F1544" s="7">
        <v>0.86</v>
      </c>
    </row>
    <row r="1545" spans="1:6">
      <c r="A1545" s="212">
        <v>1100300060</v>
      </c>
      <c r="B1545" s="216" t="s">
        <v>1547</v>
      </c>
      <c r="C1545" s="227">
        <v>3.4443199999999998</v>
      </c>
      <c r="D1545" s="212" t="s">
        <v>1524</v>
      </c>
      <c r="E1545" s="212">
        <v>2500</v>
      </c>
      <c r="F1545" s="7">
        <v>0.86</v>
      </c>
    </row>
    <row r="1546" spans="1:6">
      <c r="A1546" s="212">
        <v>1100300080</v>
      </c>
      <c r="B1546" s="216" t="s">
        <v>1548</v>
      </c>
      <c r="C1546" s="227">
        <v>3.8449900000000001</v>
      </c>
      <c r="D1546" s="212" t="s">
        <v>1524</v>
      </c>
      <c r="E1546" s="212">
        <v>2400</v>
      </c>
      <c r="F1546" s="7">
        <v>0.86</v>
      </c>
    </row>
    <row r="1547" spans="1:6">
      <c r="A1547" s="212">
        <v>1100300090</v>
      </c>
      <c r="B1547" s="216" t="s">
        <v>1549</v>
      </c>
      <c r="C1547" s="227">
        <v>4.1735599999999993</v>
      </c>
      <c r="D1547" s="212" t="s">
        <v>1524</v>
      </c>
      <c r="E1547" s="212">
        <v>2200</v>
      </c>
      <c r="F1547" s="7">
        <v>0.86</v>
      </c>
    </row>
    <row r="1548" spans="1:6">
      <c r="A1548" s="212">
        <v>1100300100</v>
      </c>
      <c r="B1548" s="216" t="s">
        <v>1550</v>
      </c>
      <c r="C1548" s="227">
        <v>4.9017700000000008</v>
      </c>
      <c r="D1548" s="212" t="s">
        <v>1524</v>
      </c>
      <c r="E1548" s="212">
        <v>1800</v>
      </c>
      <c r="F1548" s="7">
        <v>0.86</v>
      </c>
    </row>
    <row r="1549" spans="1:6">
      <c r="A1549" s="212">
        <v>1100300120</v>
      </c>
      <c r="B1549" s="216" t="s">
        <v>1551</v>
      </c>
      <c r="C1549" s="227">
        <v>5.8359800000000002</v>
      </c>
      <c r="D1549" s="212" t="s">
        <v>1524</v>
      </c>
      <c r="E1549" s="212">
        <v>1500</v>
      </c>
      <c r="F1549" s="7">
        <v>0.86</v>
      </c>
    </row>
    <row r="1550" spans="1:6">
      <c r="A1550" s="212">
        <v>1100300160</v>
      </c>
      <c r="B1550" s="216" t="s">
        <v>1552</v>
      </c>
      <c r="C1550" s="227">
        <v>6.7712199999999996</v>
      </c>
      <c r="D1550" s="212" t="s">
        <v>1524</v>
      </c>
      <c r="E1550" s="212">
        <v>1400</v>
      </c>
      <c r="F1550" s="7">
        <v>0.86</v>
      </c>
    </row>
    <row r="1551" spans="1:6">
      <c r="A1551" s="212">
        <v>1100300161</v>
      </c>
      <c r="B1551" s="216" t="s">
        <v>1553</v>
      </c>
      <c r="C1551" s="227">
        <v>7.0318100000000001</v>
      </c>
      <c r="D1551" s="212" t="s">
        <v>1524</v>
      </c>
      <c r="E1551" s="212">
        <v>1400</v>
      </c>
      <c r="F1551" s="7">
        <v>0.86</v>
      </c>
    </row>
    <row r="1552" spans="1:6">
      <c r="A1552" s="212">
        <v>1100300190</v>
      </c>
      <c r="B1552" s="216" t="s">
        <v>1554</v>
      </c>
      <c r="C1552" s="227">
        <v>7.7744400000000002</v>
      </c>
      <c r="D1552" s="212" t="s">
        <v>1524</v>
      </c>
      <c r="E1552" s="212">
        <v>1000</v>
      </c>
      <c r="F1552" s="7">
        <v>0.86</v>
      </c>
    </row>
    <row r="1553" spans="1:6">
      <c r="A1553" s="212">
        <v>1100300191</v>
      </c>
      <c r="B1553" s="216" t="s">
        <v>1555</v>
      </c>
      <c r="C1553" s="227">
        <v>8.0030999999999999</v>
      </c>
      <c r="D1553" s="212" t="s">
        <v>1524</v>
      </c>
      <c r="E1553" s="212">
        <v>1000</v>
      </c>
      <c r="F1553" s="7">
        <v>0.86</v>
      </c>
    </row>
    <row r="1554" spans="1:6">
      <c r="A1554" s="212">
        <v>1100300200</v>
      </c>
      <c r="B1554" s="216" t="s">
        <v>1556</v>
      </c>
      <c r="C1554" s="227">
        <v>8.6406700000000001</v>
      </c>
      <c r="D1554" s="212" t="s">
        <v>1524</v>
      </c>
      <c r="E1554" s="212">
        <v>850</v>
      </c>
      <c r="F1554" s="7">
        <v>0.86</v>
      </c>
    </row>
    <row r="1555" spans="1:6">
      <c r="A1555" s="212">
        <v>1100300201</v>
      </c>
      <c r="B1555" s="216" t="s">
        <v>1557</v>
      </c>
      <c r="C1555" s="227">
        <v>8.9733599999999996</v>
      </c>
      <c r="D1555" s="212" t="s">
        <v>1524</v>
      </c>
      <c r="E1555" s="212">
        <v>850</v>
      </c>
      <c r="F1555" s="7">
        <v>0.86</v>
      </c>
    </row>
    <row r="1556" spans="1:6">
      <c r="A1556" s="212">
        <v>1100300220</v>
      </c>
      <c r="B1556" s="216" t="s">
        <v>1558</v>
      </c>
      <c r="C1556" s="227">
        <v>9.6449200000000008</v>
      </c>
      <c r="D1556" s="212" t="s">
        <v>1524</v>
      </c>
      <c r="E1556" s="212">
        <v>750</v>
      </c>
      <c r="F1556" s="7">
        <v>0.86</v>
      </c>
    </row>
    <row r="1557" spans="1:6">
      <c r="A1557" s="212">
        <v>1100300260</v>
      </c>
      <c r="B1557" s="216" t="s">
        <v>1559</v>
      </c>
      <c r="C1557" s="227">
        <v>10.493640000000001</v>
      </c>
      <c r="D1557" s="212" t="s">
        <v>1524</v>
      </c>
      <c r="E1557" s="212">
        <v>700</v>
      </c>
      <c r="F1557" s="7">
        <v>0.86</v>
      </c>
    </row>
    <row r="1558" spans="1:6">
      <c r="A1558" s="212">
        <v>1100300261</v>
      </c>
      <c r="B1558" s="216" t="s">
        <v>1560</v>
      </c>
      <c r="C1558" s="227">
        <v>10.898429999999999</v>
      </c>
      <c r="D1558" s="212" t="s">
        <v>1524</v>
      </c>
      <c r="E1558" s="212">
        <v>700</v>
      </c>
      <c r="F1558" s="7">
        <v>0.86</v>
      </c>
    </row>
    <row r="1559" spans="1:6">
      <c r="A1559" s="212">
        <v>1100300300</v>
      </c>
      <c r="B1559" s="216" t="s">
        <v>1561</v>
      </c>
      <c r="C1559" s="227">
        <v>12.36721</v>
      </c>
      <c r="D1559" s="212" t="s">
        <v>1524</v>
      </c>
      <c r="E1559" s="212">
        <v>600</v>
      </c>
      <c r="F1559" s="7">
        <v>0.86</v>
      </c>
    </row>
    <row r="1560" spans="1:6">
      <c r="A1560" s="212">
        <v>1100300301</v>
      </c>
      <c r="B1560" s="216" t="s">
        <v>1562</v>
      </c>
      <c r="C1560" s="227">
        <v>12.844100000000001</v>
      </c>
      <c r="D1560" s="212" t="s">
        <v>1524</v>
      </c>
      <c r="E1560" s="212">
        <v>600</v>
      </c>
      <c r="F1560" s="7">
        <v>0.86</v>
      </c>
    </row>
    <row r="1561" spans="1:6">
      <c r="A1561" s="212">
        <v>1100300360</v>
      </c>
      <c r="B1561" s="216" t="s">
        <v>1563</v>
      </c>
      <c r="C1561" s="227">
        <v>14.217090000000001</v>
      </c>
      <c r="D1561" s="212" t="s">
        <v>1524</v>
      </c>
      <c r="E1561" s="212">
        <v>500</v>
      </c>
      <c r="F1561" s="7">
        <v>0.86</v>
      </c>
    </row>
    <row r="1562" spans="1:6">
      <c r="A1562" s="212">
        <v>1100300400</v>
      </c>
      <c r="B1562" s="216" t="s">
        <v>1564</v>
      </c>
      <c r="C1562" s="227">
        <v>16.09066</v>
      </c>
      <c r="D1562" s="212" t="s">
        <v>1524</v>
      </c>
      <c r="E1562" s="212">
        <v>450</v>
      </c>
      <c r="F1562" s="7">
        <v>0.86</v>
      </c>
    </row>
    <row r="1563" spans="1:6">
      <c r="A1563" s="212">
        <v>1100300460</v>
      </c>
      <c r="B1563" s="216" t="s">
        <v>1565</v>
      </c>
      <c r="C1563" s="227">
        <v>20.474340000000002</v>
      </c>
      <c r="D1563" s="212" t="s">
        <v>1524</v>
      </c>
      <c r="E1563" s="212">
        <v>400</v>
      </c>
      <c r="F1563" s="7">
        <v>0.86</v>
      </c>
    </row>
    <row r="1564" spans="1:6">
      <c r="A1564" s="212">
        <v>1100300500</v>
      </c>
      <c r="B1564" s="216" t="s">
        <v>1566</v>
      </c>
      <c r="C1564" s="227">
        <v>22.587900000000001</v>
      </c>
      <c r="D1564" s="212" t="s">
        <v>1524</v>
      </c>
      <c r="E1564" s="212">
        <v>370</v>
      </c>
      <c r="F1564" s="7">
        <v>0.86</v>
      </c>
    </row>
    <row r="1565" spans="1:6">
      <c r="A1565" s="212">
        <v>1100300560</v>
      </c>
      <c r="B1565" s="216" t="s">
        <v>1567</v>
      </c>
      <c r="C1565" s="227">
        <v>24.718969999999999</v>
      </c>
      <c r="D1565" s="212" t="s">
        <v>1524</v>
      </c>
      <c r="E1565" s="212">
        <v>340</v>
      </c>
      <c r="F1565" s="7">
        <v>0.86</v>
      </c>
    </row>
    <row r="1566" spans="1:6">
      <c r="A1566" s="212">
        <v>1100300600</v>
      </c>
      <c r="B1566" s="216" t="s">
        <v>1568</v>
      </c>
      <c r="C1566" s="227">
        <v>28.84</v>
      </c>
      <c r="D1566" s="212" t="s">
        <v>1524</v>
      </c>
      <c r="E1566" s="212">
        <v>300</v>
      </c>
      <c r="F1566" s="7">
        <v>0.86</v>
      </c>
    </row>
    <row r="1567" spans="1:6">
      <c r="A1567" s="212">
        <v>1100300700</v>
      </c>
      <c r="B1567" s="216" t="s">
        <v>1569</v>
      </c>
      <c r="C1567" s="227">
        <v>36.204500000000003</v>
      </c>
      <c r="D1567" s="212" t="s">
        <v>1524</v>
      </c>
      <c r="E1567" s="212">
        <v>250</v>
      </c>
      <c r="F1567" s="7">
        <v>0.86</v>
      </c>
    </row>
    <row r="1568" spans="1:6">
      <c r="A1568" s="212">
        <v>1100300800</v>
      </c>
      <c r="B1568" s="216" t="s">
        <v>1570</v>
      </c>
      <c r="C1568" s="227">
        <v>41.097000000000001</v>
      </c>
      <c r="D1568" s="212" t="s">
        <v>1524</v>
      </c>
      <c r="E1568" s="212">
        <v>240</v>
      </c>
      <c r="F1568" s="7">
        <v>0.86</v>
      </c>
    </row>
    <row r="1569" spans="1:6">
      <c r="A1569" s="212">
        <v>1100400090</v>
      </c>
      <c r="B1569" s="216" t="s">
        <v>1571</v>
      </c>
      <c r="C1569" s="227">
        <v>6.1490999999999998</v>
      </c>
      <c r="D1569" s="212" t="s">
        <v>1524</v>
      </c>
      <c r="E1569" s="212">
        <v>1500</v>
      </c>
      <c r="F1569" s="7">
        <v>0.86</v>
      </c>
    </row>
    <row r="1570" spans="1:6">
      <c r="A1570" s="212">
        <v>1100400100</v>
      </c>
      <c r="B1570" s="216" t="s">
        <v>1572</v>
      </c>
      <c r="C1570" s="227">
        <v>7.22133</v>
      </c>
      <c r="D1570" s="212" t="s">
        <v>1524</v>
      </c>
      <c r="E1570" s="212">
        <v>1200</v>
      </c>
      <c r="F1570" s="7">
        <v>0.86</v>
      </c>
    </row>
    <row r="1571" spans="1:6">
      <c r="A1571" s="212">
        <v>1100400120</v>
      </c>
      <c r="B1571" s="216" t="s">
        <v>1573</v>
      </c>
      <c r="C1571" s="227">
        <v>8.4151000000000007</v>
      </c>
      <c r="D1571" s="212" t="s">
        <v>1524</v>
      </c>
      <c r="E1571" s="212">
        <v>1000</v>
      </c>
      <c r="F1571" s="7">
        <v>0.86</v>
      </c>
    </row>
    <row r="1572" spans="1:6">
      <c r="A1572" s="212">
        <v>1100400160</v>
      </c>
      <c r="B1572" s="216" t="s">
        <v>1574</v>
      </c>
      <c r="C1572" s="227">
        <v>10.975680000000001</v>
      </c>
      <c r="D1572" s="212" t="s">
        <v>1524</v>
      </c>
      <c r="E1572" s="212">
        <v>900</v>
      </c>
      <c r="F1572" s="7">
        <v>0.86</v>
      </c>
    </row>
    <row r="1573" spans="1:6">
      <c r="A1573" s="212">
        <v>1100400190</v>
      </c>
      <c r="B1573" s="216" t="s">
        <v>1575</v>
      </c>
      <c r="C1573" s="227">
        <v>11.21876</v>
      </c>
      <c r="D1573" s="212" t="s">
        <v>1524</v>
      </c>
      <c r="E1573" s="212">
        <v>650</v>
      </c>
      <c r="F1573" s="7">
        <v>0.86</v>
      </c>
    </row>
    <row r="1574" spans="1:6">
      <c r="A1574" s="212">
        <v>1100400191</v>
      </c>
      <c r="B1574" s="216" t="s">
        <v>1576</v>
      </c>
      <c r="C1574" s="227">
        <v>11.548360000000001</v>
      </c>
      <c r="D1574" s="212" t="s">
        <v>1524</v>
      </c>
      <c r="E1574" s="212">
        <v>650</v>
      </c>
      <c r="F1574" s="7">
        <v>0.86</v>
      </c>
    </row>
    <row r="1575" spans="1:6">
      <c r="A1575" s="212">
        <v>1100400200</v>
      </c>
      <c r="B1575" s="216" t="s">
        <v>1577</v>
      </c>
      <c r="C1575" s="227">
        <v>12.45064</v>
      </c>
      <c r="D1575" s="212" t="s">
        <v>1524</v>
      </c>
      <c r="E1575" s="212">
        <v>600</v>
      </c>
      <c r="F1575" s="7">
        <v>0.86</v>
      </c>
    </row>
    <row r="1576" spans="1:6">
      <c r="A1576" s="212">
        <v>1100400201</v>
      </c>
      <c r="B1576" s="216" t="s">
        <v>1578</v>
      </c>
      <c r="C1576" s="227">
        <v>12.931649999999999</v>
      </c>
      <c r="D1576" s="212" t="s">
        <v>1524</v>
      </c>
      <c r="E1576" s="212">
        <v>600</v>
      </c>
      <c r="F1576" s="7">
        <v>0.86</v>
      </c>
    </row>
    <row r="1577" spans="1:6">
      <c r="A1577" s="212">
        <v>1100400220</v>
      </c>
      <c r="B1577" s="216" t="s">
        <v>1579</v>
      </c>
      <c r="C1577" s="227">
        <v>13.924570000000001</v>
      </c>
      <c r="D1577" s="212" t="s">
        <v>1524</v>
      </c>
      <c r="E1577" s="212">
        <v>550</v>
      </c>
      <c r="F1577" s="7">
        <v>0.86</v>
      </c>
    </row>
    <row r="1578" spans="1:6">
      <c r="A1578" s="212">
        <v>1100400260</v>
      </c>
      <c r="B1578" s="216" t="s">
        <v>1580</v>
      </c>
      <c r="C1578" s="227">
        <v>15.13688</v>
      </c>
      <c r="D1578" s="212" t="s">
        <v>1524</v>
      </c>
      <c r="E1578" s="212">
        <v>500</v>
      </c>
      <c r="F1578" s="7">
        <v>0.86</v>
      </c>
    </row>
    <row r="1579" spans="1:6">
      <c r="A1579" s="212">
        <v>1100400261</v>
      </c>
      <c r="B1579" s="216" t="s">
        <v>1581</v>
      </c>
      <c r="C1579" s="227">
        <v>15.720890000000001</v>
      </c>
      <c r="D1579" s="212" t="s">
        <v>1524</v>
      </c>
      <c r="E1579" s="212">
        <v>500</v>
      </c>
      <c r="F1579" s="7">
        <v>0.86</v>
      </c>
    </row>
    <row r="1580" spans="1:6">
      <c r="A1580" s="212">
        <v>1100400290</v>
      </c>
      <c r="B1580" s="216" t="s">
        <v>1582</v>
      </c>
      <c r="C1580" s="227">
        <v>16.634499999999999</v>
      </c>
      <c r="D1580" s="212" t="s">
        <v>1524</v>
      </c>
      <c r="E1580" s="212">
        <v>450</v>
      </c>
      <c r="F1580" s="7">
        <v>0.86</v>
      </c>
    </row>
    <row r="1581" spans="1:6">
      <c r="A1581" s="212">
        <v>1100400300</v>
      </c>
      <c r="B1581" s="216" t="s">
        <v>1583</v>
      </c>
      <c r="C1581" s="227">
        <v>17.837540000000001</v>
      </c>
      <c r="D1581" s="212" t="s">
        <v>1524</v>
      </c>
      <c r="E1581" s="212">
        <v>400</v>
      </c>
      <c r="F1581" s="7">
        <v>0.86</v>
      </c>
    </row>
    <row r="1582" spans="1:6">
      <c r="A1582" s="212">
        <v>1100400301</v>
      </c>
      <c r="B1582" s="216" t="s">
        <v>1584</v>
      </c>
      <c r="C1582" s="227">
        <v>18.525580000000001</v>
      </c>
      <c r="D1582" s="212" t="s">
        <v>1524</v>
      </c>
      <c r="E1582" s="212">
        <v>400</v>
      </c>
      <c r="F1582" s="7">
        <v>0.86</v>
      </c>
    </row>
    <row r="1583" spans="1:6">
      <c r="A1583" s="212">
        <v>1100400360</v>
      </c>
      <c r="B1583" s="216" t="s">
        <v>1585</v>
      </c>
      <c r="C1583" s="227">
        <v>22.4437</v>
      </c>
      <c r="D1583" s="212" t="s">
        <v>1524</v>
      </c>
      <c r="E1583" s="212">
        <v>360</v>
      </c>
      <c r="F1583" s="7">
        <v>0.86</v>
      </c>
    </row>
    <row r="1584" spans="1:6">
      <c r="A1584" s="212">
        <v>1100400400</v>
      </c>
      <c r="B1584" s="216" t="s">
        <v>1586</v>
      </c>
      <c r="C1584" s="227">
        <v>25.380229999999997</v>
      </c>
      <c r="D1584" s="212" t="s">
        <v>1524</v>
      </c>
      <c r="E1584" s="212">
        <v>320</v>
      </c>
      <c r="F1584" s="7">
        <v>0.86</v>
      </c>
    </row>
    <row r="1585" spans="1:6">
      <c r="A1585" s="212">
        <v>1100400460</v>
      </c>
      <c r="B1585" s="216" t="s">
        <v>1587</v>
      </c>
      <c r="C1585" s="227">
        <v>28.38165</v>
      </c>
      <c r="D1585" s="212" t="s">
        <v>1524</v>
      </c>
      <c r="E1585" s="212">
        <v>280</v>
      </c>
      <c r="F1585" s="7">
        <v>0.86</v>
      </c>
    </row>
    <row r="1586" spans="1:6">
      <c r="A1586" s="212">
        <v>1100400500</v>
      </c>
      <c r="B1586" s="216" t="s">
        <v>1588</v>
      </c>
      <c r="C1586" s="227">
        <v>31.496370000000002</v>
      </c>
      <c r="D1586" s="212" t="s">
        <v>1524</v>
      </c>
      <c r="E1586" s="212">
        <v>250</v>
      </c>
      <c r="F1586" s="7">
        <v>0.86</v>
      </c>
    </row>
    <row r="1587" spans="1:6">
      <c r="A1587" s="212">
        <v>1100400560</v>
      </c>
      <c r="B1587" s="216" t="s">
        <v>1589</v>
      </c>
      <c r="C1587" s="227">
        <v>35.40522</v>
      </c>
      <c r="D1587" s="212" t="s">
        <v>1524</v>
      </c>
      <c r="E1587" s="212">
        <v>230</v>
      </c>
      <c r="F1587" s="7">
        <v>0.86</v>
      </c>
    </row>
    <row r="1588" spans="1:6">
      <c r="A1588" s="212">
        <v>1100400600</v>
      </c>
      <c r="B1588" s="216" t="s">
        <v>1590</v>
      </c>
      <c r="C1588" s="227">
        <v>38.444750000000006</v>
      </c>
      <c r="D1588" s="212" t="s">
        <v>1524</v>
      </c>
      <c r="E1588" s="212">
        <v>220</v>
      </c>
      <c r="F1588" s="7">
        <v>0.86</v>
      </c>
    </row>
    <row r="1589" spans="1:6">
      <c r="A1589" s="212">
        <v>1100400700</v>
      </c>
      <c r="B1589" s="216" t="s">
        <v>1591</v>
      </c>
      <c r="C1589" s="227">
        <v>47.715780000000002</v>
      </c>
      <c r="D1589" s="212" t="s">
        <v>1524</v>
      </c>
      <c r="E1589" s="212">
        <v>190</v>
      </c>
      <c r="F1589" s="7">
        <v>0.86</v>
      </c>
    </row>
    <row r="1590" spans="1:6">
      <c r="A1590" s="212">
        <v>1100400800</v>
      </c>
      <c r="B1590" s="216" t="s">
        <v>1592</v>
      </c>
      <c r="C1590" s="227">
        <v>54.784669999999998</v>
      </c>
      <c r="D1590" s="212" t="s">
        <v>1524</v>
      </c>
      <c r="E1590" s="212">
        <v>170</v>
      </c>
      <c r="F1590" s="7">
        <v>0.86</v>
      </c>
    </row>
    <row r="1591" spans="1:6">
      <c r="A1591" s="212">
        <v>1100400900</v>
      </c>
      <c r="B1591" s="216" t="s">
        <v>1593</v>
      </c>
      <c r="C1591" s="227">
        <v>60.346670000000003</v>
      </c>
      <c r="D1591" s="212" t="s">
        <v>1524</v>
      </c>
      <c r="E1591" s="212">
        <v>150</v>
      </c>
      <c r="F1591" s="7">
        <v>0.86</v>
      </c>
    </row>
    <row r="1592" spans="1:6">
      <c r="A1592" s="212">
        <v>1100401000</v>
      </c>
      <c r="B1592" s="216" t="s">
        <v>1594</v>
      </c>
      <c r="C1592" s="227">
        <v>71.919750000000008</v>
      </c>
      <c r="D1592" s="212" t="s">
        <v>1524</v>
      </c>
      <c r="E1592" s="212">
        <v>140</v>
      </c>
      <c r="F1592" s="7">
        <v>0.86</v>
      </c>
    </row>
    <row r="1593" spans="1:6">
      <c r="A1593" s="212">
        <v>1100500100</v>
      </c>
      <c r="B1593" s="216" t="s">
        <v>1595</v>
      </c>
      <c r="C1593" s="227">
        <v>10.242320000000001</v>
      </c>
      <c r="D1593" s="212" t="s">
        <v>1524</v>
      </c>
      <c r="E1593" s="212">
        <v>900</v>
      </c>
      <c r="F1593" s="7">
        <v>0.86</v>
      </c>
    </row>
    <row r="1594" spans="1:6">
      <c r="A1594" s="212">
        <v>1100500120</v>
      </c>
      <c r="B1594" s="216" t="s">
        <v>1596</v>
      </c>
      <c r="C1594" s="227">
        <v>11.695650000000001</v>
      </c>
      <c r="D1594" s="212" t="s">
        <v>1524</v>
      </c>
      <c r="E1594" s="212">
        <v>800</v>
      </c>
      <c r="F1594" s="7">
        <v>0.86</v>
      </c>
    </row>
    <row r="1595" spans="1:6">
      <c r="A1595" s="212">
        <v>1100500160</v>
      </c>
      <c r="B1595" s="216" t="s">
        <v>1597</v>
      </c>
      <c r="C1595" s="227">
        <v>13.53111</v>
      </c>
      <c r="D1595" s="212" t="s">
        <v>1524</v>
      </c>
      <c r="E1595" s="212">
        <v>700</v>
      </c>
      <c r="F1595" s="7">
        <v>0.86</v>
      </c>
    </row>
    <row r="1596" spans="1:6">
      <c r="A1596" s="212">
        <v>1100500190</v>
      </c>
      <c r="B1596" s="216" t="s">
        <v>1598</v>
      </c>
      <c r="C1596" s="227">
        <v>15.510769999999999</v>
      </c>
      <c r="D1596" s="212" t="s">
        <v>1524</v>
      </c>
      <c r="E1596" s="212">
        <v>600</v>
      </c>
      <c r="F1596" s="7">
        <v>0.86</v>
      </c>
    </row>
    <row r="1597" spans="1:6">
      <c r="A1597" s="212">
        <v>1100500191</v>
      </c>
      <c r="B1597" s="216" t="s">
        <v>1599</v>
      </c>
      <c r="C1597" s="227">
        <v>15.96603</v>
      </c>
      <c r="D1597" s="212" t="s">
        <v>1524</v>
      </c>
      <c r="E1597" s="212">
        <v>600</v>
      </c>
      <c r="F1597" s="7">
        <v>0.86</v>
      </c>
    </row>
    <row r="1598" spans="1:6">
      <c r="A1598" s="212">
        <v>1100500200</v>
      </c>
      <c r="B1598" s="216" t="s">
        <v>1600</v>
      </c>
      <c r="C1598" s="227">
        <v>17.204090000000001</v>
      </c>
      <c r="D1598" s="212" t="s">
        <v>1524</v>
      </c>
      <c r="E1598" s="212">
        <v>500</v>
      </c>
      <c r="F1598" s="7">
        <v>0.86</v>
      </c>
    </row>
    <row r="1599" spans="1:6">
      <c r="A1599" s="212">
        <v>1100500201</v>
      </c>
      <c r="B1599" s="216" t="s">
        <v>1601</v>
      </c>
      <c r="C1599" s="227">
        <v>17.867410000000003</v>
      </c>
      <c r="D1599" s="212" t="s">
        <v>1524</v>
      </c>
      <c r="E1599" s="212">
        <v>500</v>
      </c>
      <c r="F1599" s="7">
        <v>0.86</v>
      </c>
    </row>
    <row r="1600" spans="1:6">
      <c r="A1600" s="212">
        <v>1100500260</v>
      </c>
      <c r="B1600" s="216" t="s">
        <v>1602</v>
      </c>
      <c r="C1600" s="227">
        <v>20.865739999999999</v>
      </c>
      <c r="D1600" s="212" t="s">
        <v>1524</v>
      </c>
      <c r="E1600" s="212">
        <v>400</v>
      </c>
      <c r="F1600" s="7">
        <v>0.86</v>
      </c>
    </row>
    <row r="1601" spans="1:6">
      <c r="A1601" s="212">
        <v>1100500261</v>
      </c>
      <c r="B1601" s="216" t="s">
        <v>1603</v>
      </c>
      <c r="C1601" s="227">
        <v>21.671199999999999</v>
      </c>
      <c r="D1601" s="212" t="s">
        <v>1524</v>
      </c>
      <c r="E1601" s="212">
        <v>400</v>
      </c>
      <c r="F1601" s="7">
        <v>0.86</v>
      </c>
    </row>
    <row r="1602" spans="1:6">
      <c r="A1602" s="212">
        <v>1100500300</v>
      </c>
      <c r="B1602" s="216" t="s">
        <v>1604</v>
      </c>
      <c r="C1602" s="227">
        <v>24.535630000000001</v>
      </c>
      <c r="D1602" s="212" t="s">
        <v>1524</v>
      </c>
      <c r="E1602" s="212">
        <v>350</v>
      </c>
      <c r="F1602" s="7">
        <v>0.86</v>
      </c>
    </row>
    <row r="1603" spans="1:6">
      <c r="A1603" s="212">
        <v>1100500301</v>
      </c>
      <c r="B1603" s="216" t="s">
        <v>1605</v>
      </c>
      <c r="C1603" s="227">
        <v>25.482199999999999</v>
      </c>
      <c r="D1603" s="212" t="s">
        <v>1524</v>
      </c>
      <c r="E1603" s="212">
        <v>350</v>
      </c>
      <c r="F1603" s="7">
        <v>0.86</v>
      </c>
    </row>
    <row r="1604" spans="1:6">
      <c r="A1604" s="212">
        <v>1100500360</v>
      </c>
      <c r="B1604" s="216" t="s">
        <v>1606</v>
      </c>
      <c r="C1604" s="227">
        <v>31.396460000000001</v>
      </c>
      <c r="D1604" s="212" t="s">
        <v>1524</v>
      </c>
      <c r="E1604" s="212">
        <v>300</v>
      </c>
      <c r="F1604" s="7">
        <v>0.86</v>
      </c>
    </row>
    <row r="1605" spans="1:6">
      <c r="A1605" s="212">
        <v>1100500400</v>
      </c>
      <c r="B1605" s="216" t="s">
        <v>1607</v>
      </c>
      <c r="C1605" s="227">
        <v>35.455690000000004</v>
      </c>
      <c r="D1605" s="212" t="s">
        <v>1524</v>
      </c>
      <c r="E1605" s="212">
        <v>260</v>
      </c>
      <c r="F1605" s="7">
        <v>0.86</v>
      </c>
    </row>
    <row r="1606" spans="1:6">
      <c r="A1606" s="212">
        <v>1100500460</v>
      </c>
      <c r="B1606" s="216" t="s">
        <v>1608</v>
      </c>
      <c r="C1606" s="227">
        <v>39.514919999999996</v>
      </c>
      <c r="D1606" s="212" t="s">
        <v>1524</v>
      </c>
      <c r="E1606" s="212">
        <v>230</v>
      </c>
      <c r="F1606" s="7">
        <v>0.86</v>
      </c>
    </row>
    <row r="1607" spans="1:6">
      <c r="A1607" s="212">
        <v>1100500500</v>
      </c>
      <c r="B1607" s="216" t="s">
        <v>1609</v>
      </c>
      <c r="C1607" s="227">
        <v>43.574150000000003</v>
      </c>
      <c r="D1607" s="212" t="s">
        <v>1524</v>
      </c>
      <c r="E1607" s="212">
        <v>220</v>
      </c>
      <c r="F1607" s="7">
        <v>0.86</v>
      </c>
    </row>
    <row r="1608" spans="1:6">
      <c r="A1608" s="212">
        <v>1100500560</v>
      </c>
      <c r="B1608" s="216" t="s">
        <v>1610</v>
      </c>
      <c r="C1608" s="227">
        <v>47.659130000000005</v>
      </c>
      <c r="D1608" s="212" t="s">
        <v>1524</v>
      </c>
      <c r="E1608" s="212">
        <v>200</v>
      </c>
      <c r="F1608" s="7">
        <v>0.86</v>
      </c>
    </row>
    <row r="1609" spans="1:6">
      <c r="A1609" s="212">
        <v>1100500600</v>
      </c>
      <c r="B1609" s="216" t="s">
        <v>1611</v>
      </c>
      <c r="C1609" s="227">
        <v>51.75235</v>
      </c>
      <c r="D1609" s="212" t="s">
        <v>1524</v>
      </c>
      <c r="E1609" s="212">
        <v>180</v>
      </c>
      <c r="F1609" s="7">
        <v>0.86</v>
      </c>
    </row>
    <row r="1610" spans="1:6">
      <c r="A1610" s="212">
        <v>1100500700</v>
      </c>
      <c r="B1610" s="216" t="s">
        <v>1612</v>
      </c>
      <c r="C1610" s="227">
        <v>65.960170000000005</v>
      </c>
      <c r="D1610" s="212" t="s">
        <v>1524</v>
      </c>
      <c r="E1610" s="212">
        <v>160</v>
      </c>
      <c r="F1610" s="7">
        <v>0.86</v>
      </c>
    </row>
    <row r="1611" spans="1:6">
      <c r="A1611" s="212">
        <v>1100500800</v>
      </c>
      <c r="B1611" s="216" t="s">
        <v>1613</v>
      </c>
      <c r="C1611" s="227">
        <v>74.904690000000002</v>
      </c>
      <c r="D1611" s="212" t="s">
        <v>1524</v>
      </c>
      <c r="E1611" s="212">
        <v>140</v>
      </c>
      <c r="F1611" s="7">
        <v>0.86</v>
      </c>
    </row>
    <row r="1612" spans="1:6">
      <c r="A1612" s="212">
        <v>1100600090</v>
      </c>
      <c r="B1612" s="216" t="s">
        <v>1614</v>
      </c>
      <c r="C1612" s="227">
        <v>14.026540000000001</v>
      </c>
      <c r="D1612" s="212" t="s">
        <v>1524</v>
      </c>
      <c r="E1612" s="212">
        <v>650</v>
      </c>
      <c r="F1612" s="7">
        <v>0.86</v>
      </c>
    </row>
    <row r="1613" spans="1:6">
      <c r="A1613" s="212">
        <v>1100600100</v>
      </c>
      <c r="B1613" s="216" t="s">
        <v>1615</v>
      </c>
      <c r="C1613" s="227">
        <v>15.96809</v>
      </c>
      <c r="D1613" s="212" t="s">
        <v>1524</v>
      </c>
      <c r="E1613" s="212">
        <v>580</v>
      </c>
      <c r="F1613" s="7">
        <v>0.86</v>
      </c>
    </row>
    <row r="1614" spans="1:6">
      <c r="A1614" s="212">
        <v>1100600120</v>
      </c>
      <c r="B1614" s="216" t="s">
        <v>1616</v>
      </c>
      <c r="C1614" s="227">
        <v>17.905519999999999</v>
      </c>
      <c r="D1614" s="212" t="s">
        <v>1524</v>
      </c>
      <c r="E1614" s="212">
        <v>500</v>
      </c>
      <c r="F1614" s="7">
        <v>0.86</v>
      </c>
    </row>
    <row r="1615" spans="1:6">
      <c r="A1615" s="212">
        <v>1100600160</v>
      </c>
      <c r="B1615" s="216" t="s">
        <v>1617</v>
      </c>
      <c r="C1615" s="227">
        <v>20.07367</v>
      </c>
      <c r="D1615" s="212" t="s">
        <v>1524</v>
      </c>
      <c r="E1615" s="212">
        <v>450</v>
      </c>
      <c r="F1615" s="7">
        <v>0.86</v>
      </c>
    </row>
    <row r="1616" spans="1:6">
      <c r="A1616" s="212">
        <v>1100600190</v>
      </c>
      <c r="B1616" s="216" t="s">
        <v>1618</v>
      </c>
      <c r="C1616" s="227">
        <v>22.461209999999998</v>
      </c>
      <c r="D1616" s="212" t="s">
        <v>1524</v>
      </c>
      <c r="E1616" s="212">
        <v>400</v>
      </c>
      <c r="F1616" s="7">
        <v>0.86</v>
      </c>
    </row>
    <row r="1617" spans="1:6">
      <c r="A1617" s="212">
        <v>1100600200</v>
      </c>
      <c r="B1617" s="216" t="s">
        <v>1619</v>
      </c>
      <c r="C1617" s="227">
        <v>24.852870000000003</v>
      </c>
      <c r="D1617" s="212" t="s">
        <v>1524</v>
      </c>
      <c r="E1617" s="212">
        <v>350</v>
      </c>
      <c r="F1617" s="7">
        <v>0.86</v>
      </c>
    </row>
    <row r="1618" spans="1:6">
      <c r="A1618" s="212">
        <v>1100600201</v>
      </c>
      <c r="B1618" s="216" t="s">
        <v>1620</v>
      </c>
      <c r="C1618" s="227">
        <v>25.810770000000002</v>
      </c>
      <c r="D1618" s="212" t="s">
        <v>1524</v>
      </c>
      <c r="E1618" s="212">
        <v>350</v>
      </c>
      <c r="F1618" s="7">
        <v>0.86</v>
      </c>
    </row>
    <row r="1619" spans="1:6">
      <c r="A1619" s="212">
        <v>1100600220</v>
      </c>
      <c r="B1619" s="216" t="s">
        <v>1621</v>
      </c>
      <c r="C1619" s="227">
        <v>27.48349</v>
      </c>
      <c r="D1619" s="212" t="s">
        <v>1524</v>
      </c>
      <c r="E1619" s="212">
        <v>320</v>
      </c>
      <c r="F1619" s="7">
        <v>0.86</v>
      </c>
    </row>
    <row r="1620" spans="1:6">
      <c r="A1620" s="212">
        <v>1100600260</v>
      </c>
      <c r="B1620" s="216" t="s">
        <v>1622</v>
      </c>
      <c r="C1620" s="227">
        <v>29.250970000000002</v>
      </c>
      <c r="D1620" s="212" t="s">
        <v>1524</v>
      </c>
      <c r="E1620" s="212">
        <v>300</v>
      </c>
      <c r="F1620" s="7">
        <v>0.86</v>
      </c>
    </row>
    <row r="1621" spans="1:6">
      <c r="A1621" s="212">
        <v>1100600261</v>
      </c>
      <c r="B1621" s="216" t="s">
        <v>1623</v>
      </c>
      <c r="C1621" s="227">
        <v>30.378820000000001</v>
      </c>
      <c r="D1621" s="212" t="s">
        <v>1524</v>
      </c>
      <c r="E1621" s="212">
        <v>300</v>
      </c>
      <c r="F1621" s="7">
        <v>0.86</v>
      </c>
    </row>
    <row r="1622" spans="1:6">
      <c r="A1622" s="212">
        <v>1100600290</v>
      </c>
      <c r="B1622" s="216" t="s">
        <v>1624</v>
      </c>
      <c r="C1622" s="227">
        <v>32.305949999999996</v>
      </c>
      <c r="D1622" s="212" t="s">
        <v>1524</v>
      </c>
      <c r="E1622" s="212">
        <v>300</v>
      </c>
      <c r="F1622" s="7">
        <v>0.86</v>
      </c>
    </row>
    <row r="1623" spans="1:6">
      <c r="A1623" s="212">
        <v>1100600300</v>
      </c>
      <c r="B1623" s="216" t="s">
        <v>1625</v>
      </c>
      <c r="C1623" s="227">
        <v>34.412299999999995</v>
      </c>
      <c r="D1623" s="212" t="s">
        <v>1524</v>
      </c>
      <c r="E1623" s="212">
        <v>250</v>
      </c>
      <c r="F1623" s="7">
        <v>0.86</v>
      </c>
    </row>
    <row r="1624" spans="1:6">
      <c r="A1624" s="212">
        <v>1100600301</v>
      </c>
      <c r="B1624" s="216" t="s">
        <v>1626</v>
      </c>
      <c r="C1624" s="227">
        <v>35.738939999999999</v>
      </c>
      <c r="D1624" s="212" t="s">
        <v>1524</v>
      </c>
      <c r="E1624" s="212">
        <v>250</v>
      </c>
      <c r="F1624" s="7">
        <v>0.86</v>
      </c>
    </row>
    <row r="1625" spans="1:6">
      <c r="A1625" s="212">
        <v>1100600320</v>
      </c>
      <c r="B1625" s="216" t="s">
        <v>1627</v>
      </c>
      <c r="C1625" s="227">
        <v>37.178879999999999</v>
      </c>
      <c r="D1625" s="212" t="s">
        <v>1524</v>
      </c>
      <c r="E1625" s="212">
        <v>250</v>
      </c>
      <c r="F1625" s="7">
        <v>0.86</v>
      </c>
    </row>
    <row r="1626" spans="1:6">
      <c r="A1626" s="212">
        <v>1100600360</v>
      </c>
      <c r="B1626" s="216" t="s">
        <v>1628</v>
      </c>
      <c r="C1626" s="227">
        <v>39.291409999999999</v>
      </c>
      <c r="D1626" s="212" t="s">
        <v>1524</v>
      </c>
      <c r="E1626" s="212">
        <v>240</v>
      </c>
      <c r="F1626" s="7">
        <v>0.86</v>
      </c>
    </row>
    <row r="1627" spans="1:6">
      <c r="A1627" s="212">
        <v>1100600390</v>
      </c>
      <c r="B1627" s="216" t="s">
        <v>1629</v>
      </c>
      <c r="C1627" s="227">
        <v>41.181460000000001</v>
      </c>
      <c r="D1627" s="212" t="s">
        <v>1524</v>
      </c>
      <c r="E1627" s="212">
        <v>220</v>
      </c>
      <c r="F1627" s="7">
        <v>0.86</v>
      </c>
    </row>
    <row r="1628" spans="1:6">
      <c r="A1628" s="212">
        <v>1100600400</v>
      </c>
      <c r="B1628" s="216" t="s">
        <v>1630</v>
      </c>
      <c r="C1628" s="227">
        <v>43.868729999999999</v>
      </c>
      <c r="D1628" s="212" t="s">
        <v>1524</v>
      </c>
      <c r="E1628" s="212">
        <v>200</v>
      </c>
      <c r="F1628" s="7">
        <v>0.86</v>
      </c>
    </row>
    <row r="1629" spans="1:6">
      <c r="A1629" s="212">
        <v>1100600460</v>
      </c>
      <c r="B1629" s="216" t="s">
        <v>1631</v>
      </c>
      <c r="C1629" s="227">
        <v>52.040750000000003</v>
      </c>
      <c r="D1629" s="212" t="s">
        <v>1524</v>
      </c>
      <c r="E1629" s="212">
        <v>180</v>
      </c>
      <c r="F1629" s="7">
        <v>0.86</v>
      </c>
    </row>
    <row r="1630" spans="1:6">
      <c r="A1630" s="212">
        <v>1100600500</v>
      </c>
      <c r="B1630" s="216" t="s">
        <v>1632</v>
      </c>
      <c r="C1630" s="227">
        <v>56.918830000000007</v>
      </c>
      <c r="D1630" s="212" t="s">
        <v>1524</v>
      </c>
      <c r="E1630" s="212">
        <v>160</v>
      </c>
      <c r="F1630" s="7">
        <v>0.86</v>
      </c>
    </row>
    <row r="1631" spans="1:6">
      <c r="A1631" s="212">
        <v>1100600560</v>
      </c>
      <c r="B1631" s="216" t="s">
        <v>1633</v>
      </c>
      <c r="C1631" s="227">
        <v>63.315129999999996</v>
      </c>
      <c r="D1631" s="212" t="s">
        <v>1524</v>
      </c>
      <c r="E1631" s="212">
        <v>150</v>
      </c>
      <c r="F1631" s="7">
        <v>0.86</v>
      </c>
    </row>
    <row r="1632" spans="1:6">
      <c r="A1632" s="212">
        <v>1100600600</v>
      </c>
      <c r="B1632" s="216" t="s">
        <v>1634</v>
      </c>
      <c r="C1632" s="227">
        <v>67.08287</v>
      </c>
      <c r="D1632" s="212" t="s">
        <v>1524</v>
      </c>
      <c r="E1632" s="212">
        <v>150</v>
      </c>
      <c r="F1632" s="7">
        <v>0.86</v>
      </c>
    </row>
    <row r="1633" spans="1:6">
      <c r="A1633" s="212">
        <v>1100600660</v>
      </c>
      <c r="B1633" s="216" t="s">
        <v>1635</v>
      </c>
      <c r="C1633" s="227">
        <v>73.177380000000014</v>
      </c>
      <c r="D1633" s="212" t="s">
        <v>1524</v>
      </c>
      <c r="E1633" s="212">
        <v>140</v>
      </c>
      <c r="F1633" s="7">
        <v>0.86</v>
      </c>
    </row>
    <row r="1634" spans="1:6">
      <c r="A1634" s="212">
        <v>1100600700</v>
      </c>
      <c r="B1634" s="216" t="s">
        <v>1636</v>
      </c>
      <c r="C1634" s="227">
        <v>78.93817</v>
      </c>
      <c r="D1634" s="212" t="s">
        <v>1524</v>
      </c>
      <c r="E1634" s="212">
        <v>120</v>
      </c>
      <c r="F1634" s="7">
        <v>0.86</v>
      </c>
    </row>
    <row r="1635" spans="1:6">
      <c r="A1635" s="212">
        <v>1100600760</v>
      </c>
      <c r="B1635" s="216" t="s">
        <v>1637</v>
      </c>
      <c r="C1635" s="227">
        <v>84.353910000000013</v>
      </c>
      <c r="D1635" s="212" t="s">
        <v>1524</v>
      </c>
      <c r="E1635" s="212">
        <v>120</v>
      </c>
      <c r="F1635" s="7">
        <v>0.86</v>
      </c>
    </row>
    <row r="1636" spans="1:6">
      <c r="A1636" s="212">
        <v>1100600800</v>
      </c>
      <c r="B1636" s="216" t="s">
        <v>1638</v>
      </c>
      <c r="C1636" s="227">
        <v>90.566870000000009</v>
      </c>
      <c r="D1636" s="212" t="s">
        <v>1524</v>
      </c>
      <c r="E1636" s="212">
        <v>100</v>
      </c>
      <c r="F1636" s="7">
        <v>0.86</v>
      </c>
    </row>
    <row r="1637" spans="1:6">
      <c r="A1637" s="212">
        <v>1100600900</v>
      </c>
      <c r="B1637" s="216" t="s">
        <v>1639</v>
      </c>
      <c r="C1637" s="227">
        <v>109.46634</v>
      </c>
      <c r="D1637" s="212" t="s">
        <v>1524</v>
      </c>
      <c r="E1637" s="212">
        <v>100</v>
      </c>
      <c r="F1637" s="7">
        <v>0.86</v>
      </c>
    </row>
    <row r="1638" spans="1:6">
      <c r="A1638" s="212">
        <v>1100601000</v>
      </c>
      <c r="B1638" s="216" t="s">
        <v>1640</v>
      </c>
      <c r="C1638" s="227">
        <v>133.07599999999999</v>
      </c>
      <c r="D1638" s="212" t="s">
        <v>1524</v>
      </c>
      <c r="E1638" s="212">
        <v>90</v>
      </c>
      <c r="F1638" s="7">
        <v>0.86</v>
      </c>
    </row>
    <row r="1639" spans="1:6">
      <c r="A1639" s="212">
        <v>1100601100</v>
      </c>
      <c r="B1639" s="216" t="s">
        <v>1641</v>
      </c>
      <c r="C1639" s="227">
        <v>147.7535</v>
      </c>
      <c r="D1639" s="212" t="s">
        <v>1524</v>
      </c>
      <c r="E1639" s="212">
        <v>85</v>
      </c>
      <c r="F1639" s="7">
        <v>0.86</v>
      </c>
    </row>
    <row r="1640" spans="1:6">
      <c r="A1640" s="212">
        <v>1100601200</v>
      </c>
      <c r="B1640" s="216" t="s">
        <v>1642</v>
      </c>
      <c r="C1640" s="227">
        <v>160.47400000000002</v>
      </c>
      <c r="D1640" s="212" t="s">
        <v>1524</v>
      </c>
      <c r="E1640" s="212">
        <v>80</v>
      </c>
      <c r="F1640" s="7">
        <v>0.86</v>
      </c>
    </row>
    <row r="1641" spans="1:6">
      <c r="A1641" s="212">
        <v>1100700100</v>
      </c>
      <c r="B1641" s="216" t="s">
        <v>1643</v>
      </c>
      <c r="C1641" s="227">
        <v>19.709050000000001</v>
      </c>
      <c r="D1641" s="212" t="s">
        <v>1524</v>
      </c>
      <c r="E1641" s="212">
        <v>480</v>
      </c>
      <c r="F1641" s="7">
        <v>0.86</v>
      </c>
    </row>
    <row r="1642" spans="1:6">
      <c r="A1642" s="212">
        <v>1100700120</v>
      </c>
      <c r="B1642" s="216" t="s">
        <v>1644</v>
      </c>
      <c r="C1642" s="227">
        <v>22.206799999999998</v>
      </c>
      <c r="D1642" s="212" t="s">
        <v>1524</v>
      </c>
      <c r="E1642" s="212">
        <v>400</v>
      </c>
      <c r="F1642" s="7">
        <v>0.86</v>
      </c>
    </row>
    <row r="1643" spans="1:6">
      <c r="A1643" s="212">
        <v>1100700160</v>
      </c>
      <c r="B1643" s="216" t="s">
        <v>1645</v>
      </c>
      <c r="C1643" s="227">
        <v>24.490310000000001</v>
      </c>
      <c r="D1643" s="212" t="s">
        <v>1524</v>
      </c>
      <c r="E1643" s="212">
        <v>380</v>
      </c>
      <c r="F1643" s="7">
        <v>0.86</v>
      </c>
    </row>
    <row r="1644" spans="1:6">
      <c r="A1644" s="212">
        <v>1100700190</v>
      </c>
      <c r="B1644" s="216" t="s">
        <v>1646</v>
      </c>
      <c r="C1644" s="227">
        <v>27.764679999999998</v>
      </c>
      <c r="D1644" s="212" t="s">
        <v>1524</v>
      </c>
      <c r="E1644" s="212">
        <v>350</v>
      </c>
      <c r="F1644" s="7">
        <v>0.86</v>
      </c>
    </row>
    <row r="1645" spans="1:6">
      <c r="A1645" s="212">
        <v>1100700200</v>
      </c>
      <c r="B1645" s="216" t="s">
        <v>1647</v>
      </c>
      <c r="C1645" s="227">
        <v>30.551860000000001</v>
      </c>
      <c r="D1645" s="212" t="s">
        <v>1524</v>
      </c>
      <c r="E1645" s="212">
        <v>300</v>
      </c>
      <c r="F1645" s="7">
        <v>0.86</v>
      </c>
    </row>
    <row r="1646" spans="1:6">
      <c r="A1646" s="212">
        <v>1100700260</v>
      </c>
      <c r="B1646" s="216" t="s">
        <v>1648</v>
      </c>
      <c r="C1646" s="227">
        <v>36.613409999999995</v>
      </c>
      <c r="D1646" s="212" t="s">
        <v>1524</v>
      </c>
      <c r="E1646" s="212">
        <v>250</v>
      </c>
      <c r="F1646" s="7">
        <v>0.86</v>
      </c>
    </row>
    <row r="1647" spans="1:6">
      <c r="A1647" s="212">
        <v>1100700261</v>
      </c>
      <c r="B1647" s="216" t="s">
        <v>1649</v>
      </c>
      <c r="C1647" s="227">
        <v>38.025539999999999</v>
      </c>
      <c r="D1647" s="212" t="s">
        <v>1524</v>
      </c>
      <c r="E1647" s="212">
        <v>250</v>
      </c>
      <c r="F1647" s="7">
        <v>0.86</v>
      </c>
    </row>
    <row r="1648" spans="1:6">
      <c r="A1648" s="212">
        <v>1100700300</v>
      </c>
      <c r="B1648" s="216" t="s">
        <v>1650</v>
      </c>
      <c r="C1648" s="227">
        <v>42.68938</v>
      </c>
      <c r="D1648" s="212" t="s">
        <v>1524</v>
      </c>
      <c r="E1648" s="212">
        <v>220</v>
      </c>
      <c r="F1648" s="7">
        <v>0.86</v>
      </c>
    </row>
    <row r="1649" spans="1:6">
      <c r="A1649" s="212">
        <v>1100700301</v>
      </c>
      <c r="B1649" s="216" t="s">
        <v>1651</v>
      </c>
      <c r="C1649" s="227">
        <v>44.336350000000003</v>
      </c>
      <c r="D1649" s="212" t="s">
        <v>1524</v>
      </c>
      <c r="E1649" s="212">
        <v>220</v>
      </c>
      <c r="F1649" s="7">
        <v>0.86</v>
      </c>
    </row>
    <row r="1650" spans="1:6">
      <c r="A1650" s="212">
        <v>1100700360</v>
      </c>
      <c r="B1650" s="216" t="s">
        <v>1652</v>
      </c>
      <c r="C1650" s="227">
        <v>48.750930000000004</v>
      </c>
      <c r="D1650" s="212" t="s">
        <v>1524</v>
      </c>
      <c r="E1650" s="212">
        <v>180</v>
      </c>
      <c r="F1650" s="7">
        <v>0.86</v>
      </c>
    </row>
    <row r="1651" spans="1:6">
      <c r="A1651" s="212">
        <v>1100700400</v>
      </c>
      <c r="B1651" s="216" t="s">
        <v>1653</v>
      </c>
      <c r="C1651" s="227">
        <v>54.812480000000001</v>
      </c>
      <c r="D1651" s="212" t="s">
        <v>1524</v>
      </c>
      <c r="E1651" s="212">
        <v>150</v>
      </c>
      <c r="F1651" s="7">
        <v>0.86</v>
      </c>
    </row>
    <row r="1652" spans="1:6">
      <c r="A1652" s="212">
        <v>1100700460</v>
      </c>
      <c r="B1652" s="216" t="s">
        <v>1654</v>
      </c>
      <c r="C1652" s="227">
        <v>60.893599999999999</v>
      </c>
      <c r="D1652" s="212" t="s">
        <v>1524</v>
      </c>
      <c r="E1652" s="212">
        <v>150</v>
      </c>
      <c r="F1652" s="7">
        <v>0.86</v>
      </c>
    </row>
    <row r="1653" spans="1:6">
      <c r="A1653" s="212">
        <v>1100700500</v>
      </c>
      <c r="B1653" s="216" t="s">
        <v>1655</v>
      </c>
      <c r="C1653" s="227">
        <v>66.935580000000002</v>
      </c>
      <c r="D1653" s="212" t="s">
        <v>1524</v>
      </c>
      <c r="E1653" s="212">
        <v>140</v>
      </c>
      <c r="F1653" s="7">
        <v>0.86</v>
      </c>
    </row>
    <row r="1654" spans="1:6">
      <c r="A1654" s="212">
        <v>1100700560</v>
      </c>
      <c r="B1654" s="216" t="s">
        <v>1656</v>
      </c>
      <c r="C1654" s="227">
        <v>73.668689999999998</v>
      </c>
      <c r="D1654" s="212" t="s">
        <v>1524</v>
      </c>
      <c r="E1654" s="212">
        <v>130</v>
      </c>
      <c r="F1654" s="7">
        <v>0.86</v>
      </c>
    </row>
    <row r="1655" spans="1:6">
      <c r="A1655" s="212">
        <v>1100700600</v>
      </c>
      <c r="B1655" s="216" t="s">
        <v>1657</v>
      </c>
      <c r="C1655" s="227">
        <v>85.785610000000005</v>
      </c>
      <c r="D1655" s="212" t="s">
        <v>1524</v>
      </c>
      <c r="E1655" s="212">
        <v>120</v>
      </c>
      <c r="F1655" s="7">
        <v>0.86</v>
      </c>
    </row>
    <row r="1656" spans="1:6">
      <c r="A1656" s="212">
        <v>1100800100</v>
      </c>
      <c r="B1656" s="216" t="s">
        <v>1658</v>
      </c>
      <c r="C1656" s="227">
        <v>26.25676</v>
      </c>
      <c r="D1656" s="212" t="s">
        <v>1524</v>
      </c>
      <c r="E1656" s="212">
        <v>350</v>
      </c>
      <c r="F1656" s="7">
        <v>0.86</v>
      </c>
    </row>
    <row r="1657" spans="1:6">
      <c r="A1657" s="212">
        <v>1100800120</v>
      </c>
      <c r="B1657" s="216" t="s">
        <v>1659</v>
      </c>
      <c r="C1657" s="227">
        <v>29.319980000000001</v>
      </c>
      <c r="D1657" s="212" t="s">
        <v>1524</v>
      </c>
      <c r="E1657" s="212">
        <v>300</v>
      </c>
      <c r="F1657" s="7">
        <v>0.86</v>
      </c>
    </row>
    <row r="1658" spans="1:6">
      <c r="A1658" s="212">
        <v>1100800160</v>
      </c>
      <c r="B1658" s="216" t="s">
        <v>1660</v>
      </c>
      <c r="C1658" s="227">
        <v>32.386290000000002</v>
      </c>
      <c r="D1658" s="212" t="s">
        <v>1524</v>
      </c>
      <c r="E1658" s="212">
        <v>280</v>
      </c>
      <c r="F1658" s="7">
        <v>0.86</v>
      </c>
    </row>
    <row r="1659" spans="1:6">
      <c r="A1659" s="212">
        <v>1100800190</v>
      </c>
      <c r="B1659" s="216" t="s">
        <v>1661</v>
      </c>
      <c r="C1659" s="227">
        <v>36.100470000000001</v>
      </c>
      <c r="D1659" s="212" t="s">
        <v>1524</v>
      </c>
      <c r="E1659" s="212">
        <v>250</v>
      </c>
      <c r="F1659" s="7">
        <v>0.86</v>
      </c>
    </row>
    <row r="1660" spans="1:6">
      <c r="A1660" s="212">
        <v>1100800200</v>
      </c>
      <c r="B1660" s="216" t="s">
        <v>1662</v>
      </c>
      <c r="C1660" s="227">
        <v>39.672510000000003</v>
      </c>
      <c r="D1660" s="212" t="s">
        <v>1524</v>
      </c>
      <c r="E1660" s="212">
        <v>240</v>
      </c>
      <c r="F1660" s="7">
        <v>0.86</v>
      </c>
    </row>
    <row r="1661" spans="1:6">
      <c r="A1661" s="212">
        <v>1100800220</v>
      </c>
      <c r="B1661" s="216" t="s">
        <v>1663</v>
      </c>
      <c r="C1661" s="227">
        <v>43.490719999999996</v>
      </c>
      <c r="D1661" s="212" t="s">
        <v>1524</v>
      </c>
      <c r="E1661" s="212">
        <v>220</v>
      </c>
      <c r="F1661" s="7">
        <v>0.86</v>
      </c>
    </row>
    <row r="1662" spans="1:6">
      <c r="A1662" s="212">
        <v>1100800260</v>
      </c>
      <c r="B1662" s="216" t="s">
        <v>1664</v>
      </c>
      <c r="C1662" s="227">
        <v>46.920620000000007</v>
      </c>
      <c r="D1662" s="212" t="s">
        <v>1524</v>
      </c>
      <c r="E1662" s="212">
        <v>200</v>
      </c>
      <c r="F1662" s="7">
        <v>0.86</v>
      </c>
    </row>
    <row r="1663" spans="1:6">
      <c r="A1663" s="212">
        <v>1100800261</v>
      </c>
      <c r="B1663" s="216" t="s">
        <v>1665</v>
      </c>
      <c r="C1663" s="227">
        <v>48.730330000000002</v>
      </c>
      <c r="D1663" s="212" t="s">
        <v>1524</v>
      </c>
      <c r="E1663" s="212">
        <v>200</v>
      </c>
      <c r="F1663" s="7">
        <v>0.86</v>
      </c>
    </row>
    <row r="1664" spans="1:6">
      <c r="A1664" s="212">
        <v>1100800290</v>
      </c>
      <c r="B1664" s="216" t="s">
        <v>1666</v>
      </c>
      <c r="C1664" s="227">
        <v>51.187910000000002</v>
      </c>
      <c r="D1664" s="212" t="s">
        <v>1524</v>
      </c>
      <c r="E1664" s="212">
        <v>180</v>
      </c>
      <c r="F1664" s="7">
        <v>0.86</v>
      </c>
    </row>
    <row r="1665" spans="1:6">
      <c r="A1665" s="212">
        <v>1100800291</v>
      </c>
      <c r="B1665" s="216" t="s">
        <v>1667</v>
      </c>
      <c r="C1665" s="227">
        <v>52.69171</v>
      </c>
      <c r="D1665" s="212" t="s">
        <v>1524</v>
      </c>
      <c r="E1665" s="212">
        <v>180</v>
      </c>
      <c r="F1665" s="7">
        <v>0.86</v>
      </c>
    </row>
    <row r="1666" spans="1:6">
      <c r="A1666" s="212">
        <v>1100800300</v>
      </c>
      <c r="B1666" s="216" t="s">
        <v>1668</v>
      </c>
      <c r="C1666" s="227">
        <v>54.54983</v>
      </c>
      <c r="D1666" s="212" t="s">
        <v>1524</v>
      </c>
      <c r="E1666" s="212">
        <v>170</v>
      </c>
      <c r="F1666" s="7">
        <v>0.86</v>
      </c>
    </row>
    <row r="1667" spans="1:6">
      <c r="A1667" s="212">
        <v>1100800301</v>
      </c>
      <c r="B1667" s="216" t="s">
        <v>1669</v>
      </c>
      <c r="C1667" s="227">
        <v>56.654119999999999</v>
      </c>
      <c r="D1667" s="212" t="s">
        <v>1524</v>
      </c>
      <c r="E1667" s="212">
        <v>170</v>
      </c>
      <c r="F1667" s="7">
        <v>0.86</v>
      </c>
    </row>
    <row r="1668" spans="1:6">
      <c r="A1668" s="212">
        <v>1100800360</v>
      </c>
      <c r="B1668" s="216" t="s">
        <v>1670</v>
      </c>
      <c r="C1668" s="227">
        <v>61.797939999999997</v>
      </c>
      <c r="D1668" s="212" t="s">
        <v>1524</v>
      </c>
      <c r="E1668" s="212">
        <v>150</v>
      </c>
      <c r="F1668" s="7">
        <v>0.86</v>
      </c>
    </row>
    <row r="1669" spans="1:6">
      <c r="A1669" s="212">
        <v>1100800390</v>
      </c>
      <c r="B1669" s="216" t="s">
        <v>1671</v>
      </c>
      <c r="C1669" s="227">
        <v>66.198099999999997</v>
      </c>
      <c r="D1669" s="212" t="s">
        <v>1524</v>
      </c>
      <c r="E1669" s="212">
        <v>140</v>
      </c>
      <c r="F1669" s="7">
        <v>0.86</v>
      </c>
    </row>
    <row r="1670" spans="1:6">
      <c r="A1670" s="212">
        <v>1100800400</v>
      </c>
      <c r="B1670" s="216" t="s">
        <v>1672</v>
      </c>
      <c r="C1670" s="227">
        <v>69.427149999999997</v>
      </c>
      <c r="D1670" s="212" t="s">
        <v>1524</v>
      </c>
      <c r="E1670" s="212">
        <v>130</v>
      </c>
      <c r="F1670" s="7">
        <v>0.86</v>
      </c>
    </row>
    <row r="1671" spans="1:6">
      <c r="A1671" s="212">
        <v>1100800460</v>
      </c>
      <c r="B1671" s="216" t="s">
        <v>1673</v>
      </c>
      <c r="C1671" s="227">
        <v>76.674230000000009</v>
      </c>
      <c r="D1671" s="212" t="s">
        <v>1524</v>
      </c>
      <c r="E1671" s="212">
        <v>120</v>
      </c>
      <c r="F1671" s="7">
        <v>0.86</v>
      </c>
    </row>
    <row r="1672" spans="1:6">
      <c r="A1672" s="212">
        <v>1100800500</v>
      </c>
      <c r="B1672" s="216" t="s">
        <v>1674</v>
      </c>
      <c r="C1672" s="227">
        <v>84.304470000000009</v>
      </c>
      <c r="D1672" s="212" t="s">
        <v>1524</v>
      </c>
      <c r="E1672" s="212">
        <v>100</v>
      </c>
      <c r="F1672" s="7">
        <v>0.86</v>
      </c>
    </row>
    <row r="1673" spans="1:6">
      <c r="A1673" s="212">
        <v>1100800560</v>
      </c>
      <c r="B1673" s="216" t="s">
        <v>1675</v>
      </c>
      <c r="C1673" s="227">
        <v>91.93368000000001</v>
      </c>
      <c r="D1673" s="212" t="s">
        <v>1524</v>
      </c>
      <c r="E1673" s="212">
        <v>100</v>
      </c>
      <c r="F1673" s="7">
        <v>0.86</v>
      </c>
    </row>
    <row r="1674" spans="1:6">
      <c r="A1674" s="212">
        <v>1100800600</v>
      </c>
      <c r="B1674" s="216" t="s">
        <v>1676</v>
      </c>
      <c r="C1674" s="227">
        <v>99.180760000000006</v>
      </c>
      <c r="D1674" s="212" t="s">
        <v>1524</v>
      </c>
      <c r="E1674" s="212">
        <v>95</v>
      </c>
      <c r="F1674" s="7">
        <v>0.86</v>
      </c>
    </row>
    <row r="1675" spans="1:6">
      <c r="A1675" s="212">
        <v>1100800660</v>
      </c>
      <c r="B1675" s="216" t="s">
        <v>1677</v>
      </c>
      <c r="C1675" s="227">
        <v>119.59021</v>
      </c>
      <c r="D1675" s="212" t="s">
        <v>1524</v>
      </c>
      <c r="E1675" s="212">
        <v>90</v>
      </c>
      <c r="F1675" s="7">
        <v>0.86</v>
      </c>
    </row>
    <row r="1676" spans="1:6">
      <c r="A1676" s="212">
        <v>1100800700</v>
      </c>
      <c r="B1676" s="216" t="s">
        <v>1678</v>
      </c>
      <c r="C1676" s="227">
        <v>125.0729</v>
      </c>
      <c r="D1676" s="212" t="s">
        <v>1524</v>
      </c>
      <c r="E1676" s="212">
        <v>80</v>
      </c>
      <c r="F1676" s="7">
        <v>0.86</v>
      </c>
    </row>
    <row r="1677" spans="1:6">
      <c r="A1677" s="212">
        <v>1100800760</v>
      </c>
      <c r="B1677" s="216" t="s">
        <v>1679</v>
      </c>
      <c r="C1677" s="227">
        <v>134.20797000000002</v>
      </c>
      <c r="D1677" s="212" t="s">
        <v>1524</v>
      </c>
      <c r="E1677" s="212">
        <v>75</v>
      </c>
      <c r="F1677" s="7">
        <v>0.86</v>
      </c>
    </row>
    <row r="1678" spans="1:6">
      <c r="A1678" s="212">
        <v>1100800800</v>
      </c>
      <c r="B1678" s="216" t="s">
        <v>1680</v>
      </c>
      <c r="C1678" s="227">
        <v>140.54968</v>
      </c>
      <c r="D1678" s="212" t="s">
        <v>1524</v>
      </c>
      <c r="E1678" s="212">
        <v>70</v>
      </c>
      <c r="F1678" s="7">
        <v>0.86</v>
      </c>
    </row>
    <row r="1679" spans="1:6">
      <c r="A1679" s="212">
        <v>1100800860</v>
      </c>
      <c r="B1679" s="216" t="s">
        <v>1681</v>
      </c>
      <c r="C1679" s="227">
        <v>149.82380000000001</v>
      </c>
      <c r="D1679" s="212" t="s">
        <v>1524</v>
      </c>
      <c r="E1679" s="212">
        <v>70</v>
      </c>
      <c r="F1679" s="7">
        <v>0.86</v>
      </c>
    </row>
    <row r="1680" spans="1:6">
      <c r="A1680" s="212">
        <v>1100800900</v>
      </c>
      <c r="B1680" s="216" t="s">
        <v>1682</v>
      </c>
      <c r="C1680" s="227">
        <v>156.44567000000001</v>
      </c>
      <c r="D1680" s="212" t="s">
        <v>1524</v>
      </c>
      <c r="E1680" s="212">
        <v>65</v>
      </c>
      <c r="F1680" s="7">
        <v>0.86</v>
      </c>
    </row>
    <row r="1681" spans="1:6">
      <c r="A1681" s="212">
        <v>1100801000</v>
      </c>
      <c r="B1681" s="216" t="s">
        <v>1683</v>
      </c>
      <c r="C1681" s="227">
        <v>172.34063</v>
      </c>
      <c r="D1681" s="212" t="s">
        <v>1524</v>
      </c>
      <c r="E1681" s="212">
        <v>60</v>
      </c>
      <c r="F1681" s="7">
        <v>0.86</v>
      </c>
    </row>
    <row r="1682" spans="1:6">
      <c r="A1682" s="212">
        <v>1100801100</v>
      </c>
      <c r="B1682" s="216" t="s">
        <v>1684</v>
      </c>
      <c r="C1682" s="227">
        <v>195.27976000000001</v>
      </c>
      <c r="D1682" s="212" t="s">
        <v>1524</v>
      </c>
      <c r="E1682" s="212">
        <v>50</v>
      </c>
      <c r="F1682" s="7">
        <v>0.86</v>
      </c>
    </row>
    <row r="1683" spans="1:6">
      <c r="A1683" s="212">
        <v>1100801200</v>
      </c>
      <c r="B1683" s="216" t="s">
        <v>1685</v>
      </c>
      <c r="C1683" s="227">
        <v>210.90279999999998</v>
      </c>
      <c r="D1683" s="212" t="s">
        <v>1524</v>
      </c>
      <c r="E1683" s="212">
        <v>50</v>
      </c>
      <c r="F1683" s="7">
        <v>0.86</v>
      </c>
    </row>
    <row r="1684" spans="1:6">
      <c r="A1684" s="212">
        <v>1100900160</v>
      </c>
      <c r="B1684" s="216" t="s">
        <v>1686</v>
      </c>
      <c r="C1684" s="227">
        <v>51.49794</v>
      </c>
      <c r="D1684" s="212" t="s">
        <v>1524</v>
      </c>
      <c r="E1684" s="212">
        <v>180</v>
      </c>
      <c r="F1684" s="7">
        <v>0.86</v>
      </c>
    </row>
    <row r="1685" spans="1:6">
      <c r="A1685" s="212">
        <v>1100900190</v>
      </c>
      <c r="B1685" s="216" t="s">
        <v>1687</v>
      </c>
      <c r="C1685" s="227">
        <v>56.191650000000003</v>
      </c>
      <c r="D1685" s="212" t="s">
        <v>1524</v>
      </c>
      <c r="E1685" s="212">
        <v>170</v>
      </c>
      <c r="F1685" s="7">
        <v>0.86</v>
      </c>
    </row>
    <row r="1686" spans="1:6">
      <c r="A1686" s="212">
        <v>1100900200</v>
      </c>
      <c r="B1686" s="216" t="s">
        <v>1688</v>
      </c>
      <c r="C1686" s="227">
        <v>60.652580000000007</v>
      </c>
      <c r="D1686" s="212" t="s">
        <v>1524</v>
      </c>
      <c r="E1686" s="212">
        <v>150</v>
      </c>
      <c r="F1686" s="7">
        <v>0.86</v>
      </c>
    </row>
    <row r="1687" spans="1:6">
      <c r="A1687" s="212">
        <v>1100900220</v>
      </c>
      <c r="B1687" s="216" t="s">
        <v>1689</v>
      </c>
      <c r="C1687" s="227">
        <v>66.967510000000004</v>
      </c>
      <c r="D1687" s="212" t="s">
        <v>1524</v>
      </c>
      <c r="E1687" s="212">
        <v>140</v>
      </c>
      <c r="F1687" s="7">
        <v>0.86</v>
      </c>
    </row>
    <row r="1688" spans="1:6">
      <c r="A1688" s="212">
        <v>1100900260</v>
      </c>
      <c r="B1688" s="216" t="s">
        <v>1690</v>
      </c>
      <c r="C1688" s="227">
        <v>71.715809999999991</v>
      </c>
      <c r="D1688" s="212" t="s">
        <v>1524</v>
      </c>
      <c r="E1688" s="212">
        <v>120</v>
      </c>
      <c r="F1688" s="7">
        <v>0.86</v>
      </c>
    </row>
    <row r="1689" spans="1:6">
      <c r="A1689" s="212">
        <v>1100900290</v>
      </c>
      <c r="B1689" s="216" t="s">
        <v>1691</v>
      </c>
      <c r="C1689" s="227">
        <v>78.678610000000006</v>
      </c>
      <c r="D1689" s="212" t="s">
        <v>1524</v>
      </c>
      <c r="E1689" s="212">
        <v>120</v>
      </c>
      <c r="F1689" s="7">
        <v>0.86</v>
      </c>
    </row>
    <row r="1690" spans="1:6">
      <c r="A1690" s="212">
        <v>1100900291</v>
      </c>
      <c r="B1690" s="216" t="s">
        <v>1692</v>
      </c>
      <c r="C1690" s="227">
        <v>80.027910000000006</v>
      </c>
      <c r="D1690" s="212" t="s">
        <v>1524</v>
      </c>
      <c r="E1690" s="212">
        <v>120</v>
      </c>
      <c r="F1690" s="7">
        <v>0.86</v>
      </c>
    </row>
    <row r="1691" spans="1:6">
      <c r="A1691" s="212">
        <v>1100900300</v>
      </c>
      <c r="B1691" s="216" t="s">
        <v>1693</v>
      </c>
      <c r="C1691" s="227">
        <v>82.396910000000005</v>
      </c>
      <c r="D1691" s="212" t="s">
        <v>1524</v>
      </c>
      <c r="E1691" s="212">
        <v>110</v>
      </c>
      <c r="F1691" s="7">
        <v>0.86</v>
      </c>
    </row>
    <row r="1692" spans="1:6">
      <c r="A1692" s="212">
        <v>1100900301</v>
      </c>
      <c r="B1692" s="216" t="s">
        <v>1694</v>
      </c>
      <c r="C1692" s="227">
        <v>85.574460000000002</v>
      </c>
      <c r="D1692" s="212" t="s">
        <v>1524</v>
      </c>
      <c r="E1692" s="212">
        <v>110</v>
      </c>
      <c r="F1692" s="7">
        <v>0.86</v>
      </c>
    </row>
    <row r="1693" spans="1:6">
      <c r="A1693" s="212">
        <v>1100900320</v>
      </c>
      <c r="B1693" s="216" t="s">
        <v>1695</v>
      </c>
      <c r="C1693" s="227">
        <v>86.596220000000002</v>
      </c>
      <c r="D1693" s="212" t="s">
        <v>1524</v>
      </c>
      <c r="E1693" s="212">
        <v>100</v>
      </c>
      <c r="F1693" s="7">
        <v>0.86</v>
      </c>
    </row>
    <row r="1694" spans="1:6">
      <c r="A1694" s="212">
        <v>1100900360</v>
      </c>
      <c r="B1694" s="216" t="s">
        <v>1696</v>
      </c>
      <c r="C1694" s="227">
        <v>93.078010000000006</v>
      </c>
      <c r="D1694" s="212" t="s">
        <v>1524</v>
      </c>
      <c r="E1694" s="212">
        <v>100</v>
      </c>
      <c r="F1694" s="7">
        <v>0.86</v>
      </c>
    </row>
    <row r="1695" spans="1:6">
      <c r="A1695" s="212">
        <v>1100900361</v>
      </c>
      <c r="B1695" s="216" t="s">
        <v>1697</v>
      </c>
      <c r="C1695" s="227">
        <v>96.667560000000009</v>
      </c>
      <c r="D1695" s="212" t="s">
        <v>1524</v>
      </c>
      <c r="E1695" s="212">
        <v>100</v>
      </c>
      <c r="F1695" s="7">
        <v>0.86</v>
      </c>
    </row>
    <row r="1696" spans="1:6">
      <c r="A1696" s="212">
        <v>1100900390</v>
      </c>
      <c r="B1696" s="216" t="s">
        <v>1698</v>
      </c>
      <c r="C1696" s="227">
        <v>99.297150000000002</v>
      </c>
      <c r="D1696" s="212" t="s">
        <v>1524</v>
      </c>
      <c r="E1696" s="212">
        <v>90</v>
      </c>
      <c r="F1696" s="7">
        <v>0.86</v>
      </c>
    </row>
    <row r="1697" spans="1:6">
      <c r="A1697" s="212">
        <v>1100900400</v>
      </c>
      <c r="B1697" s="216" t="s">
        <v>1699</v>
      </c>
      <c r="C1697" s="227">
        <v>103.75910999999999</v>
      </c>
      <c r="D1697" s="212" t="s">
        <v>1524</v>
      </c>
      <c r="E1697" s="212">
        <v>90</v>
      </c>
      <c r="F1697" s="7">
        <v>0.86</v>
      </c>
    </row>
    <row r="1698" spans="1:6">
      <c r="A1698" s="212">
        <v>1100900401</v>
      </c>
      <c r="B1698" s="216" t="s">
        <v>1700</v>
      </c>
      <c r="C1698" s="227">
        <v>107.76066</v>
      </c>
      <c r="D1698" s="212" t="s">
        <v>1524</v>
      </c>
      <c r="E1698" s="212">
        <v>90</v>
      </c>
      <c r="F1698" s="7">
        <v>0.86</v>
      </c>
    </row>
    <row r="1699" spans="1:6">
      <c r="A1699" s="212">
        <v>1100900460</v>
      </c>
      <c r="B1699" s="216" t="s">
        <v>1701</v>
      </c>
      <c r="C1699" s="227">
        <v>114.82131000000001</v>
      </c>
      <c r="D1699" s="212" t="s">
        <v>1524</v>
      </c>
      <c r="E1699" s="212">
        <v>80</v>
      </c>
      <c r="F1699" s="7">
        <v>0.86</v>
      </c>
    </row>
    <row r="1700" spans="1:6">
      <c r="A1700" s="212">
        <v>1100900500</v>
      </c>
      <c r="B1700" s="216" t="s">
        <v>1702</v>
      </c>
      <c r="C1700" s="227">
        <v>125.50241</v>
      </c>
      <c r="D1700" s="212" t="s">
        <v>1524</v>
      </c>
      <c r="E1700" s="212">
        <v>75</v>
      </c>
      <c r="F1700" s="7">
        <v>0.86</v>
      </c>
    </row>
    <row r="1701" spans="1:6">
      <c r="A1701" s="212">
        <v>1100900560</v>
      </c>
      <c r="B1701" s="216" t="s">
        <v>1703</v>
      </c>
      <c r="C1701" s="227">
        <v>136.18351000000001</v>
      </c>
      <c r="D1701" s="212" t="s">
        <v>1524</v>
      </c>
      <c r="E1701" s="212">
        <v>70</v>
      </c>
      <c r="F1701" s="7">
        <v>0.86</v>
      </c>
    </row>
    <row r="1702" spans="1:6">
      <c r="A1702" s="212">
        <v>1100900600</v>
      </c>
      <c r="B1702" s="216" t="s">
        <v>1704</v>
      </c>
      <c r="C1702" s="227">
        <v>146.86461</v>
      </c>
      <c r="D1702" s="212" t="s">
        <v>1524</v>
      </c>
      <c r="E1702" s="212">
        <v>60</v>
      </c>
      <c r="F1702" s="7">
        <v>0.86</v>
      </c>
    </row>
    <row r="1703" spans="1:6">
      <c r="A1703" s="212">
        <v>1100900660</v>
      </c>
      <c r="B1703" s="216" t="s">
        <v>1705</v>
      </c>
      <c r="C1703" s="227">
        <v>157.54570999999999</v>
      </c>
      <c r="D1703" s="212" t="s">
        <v>1524</v>
      </c>
      <c r="E1703" s="212">
        <v>60</v>
      </c>
      <c r="F1703" s="7">
        <v>0.86</v>
      </c>
    </row>
    <row r="1704" spans="1:6">
      <c r="A1704" s="212">
        <v>1100900700</v>
      </c>
      <c r="B1704" s="216" t="s">
        <v>1706</v>
      </c>
      <c r="C1704" s="227">
        <v>178.88834</v>
      </c>
      <c r="D1704" s="212" t="s">
        <v>1524</v>
      </c>
      <c r="E1704" s="212">
        <v>55</v>
      </c>
      <c r="F1704" s="7">
        <v>0.86</v>
      </c>
    </row>
    <row r="1705" spans="1:6">
      <c r="A1705" s="212">
        <v>1100900760</v>
      </c>
      <c r="B1705" s="216" t="s">
        <v>1707</v>
      </c>
      <c r="C1705" s="227">
        <v>193.66987</v>
      </c>
      <c r="D1705" s="212" t="s">
        <v>1524</v>
      </c>
      <c r="E1705" s="212">
        <v>50</v>
      </c>
      <c r="F1705" s="7">
        <v>0.86</v>
      </c>
    </row>
    <row r="1706" spans="1:6">
      <c r="A1706" s="212">
        <v>1100900800</v>
      </c>
      <c r="B1706" s="216" t="s">
        <v>1708</v>
      </c>
      <c r="C1706" s="227">
        <v>209.95005</v>
      </c>
      <c r="D1706" s="212" t="s">
        <v>1524</v>
      </c>
      <c r="E1706" s="212">
        <v>50</v>
      </c>
      <c r="F1706" s="7">
        <v>0.86</v>
      </c>
    </row>
    <row r="1707" spans="1:6">
      <c r="A1707" s="212">
        <v>1100900860</v>
      </c>
      <c r="B1707" s="216" t="s">
        <v>1709</v>
      </c>
      <c r="C1707" s="227">
        <v>221.65188000000001</v>
      </c>
      <c r="D1707" s="212" t="s">
        <v>1524</v>
      </c>
      <c r="E1707" s="212">
        <v>45</v>
      </c>
      <c r="F1707" s="7">
        <v>0.86</v>
      </c>
    </row>
    <row r="1708" spans="1:6">
      <c r="A1708" s="212">
        <v>1100900900</v>
      </c>
      <c r="B1708" s="216" t="s">
        <v>1710</v>
      </c>
      <c r="C1708" s="227">
        <v>233.11681000000002</v>
      </c>
      <c r="D1708" s="212" t="s">
        <v>1524</v>
      </c>
      <c r="E1708" s="212">
        <v>45</v>
      </c>
      <c r="F1708" s="7">
        <v>0.86</v>
      </c>
    </row>
    <row r="1709" spans="1:6">
      <c r="A1709" s="212">
        <v>1100901000</v>
      </c>
      <c r="B1709" s="216" t="s">
        <v>1711</v>
      </c>
      <c r="C1709" s="227">
        <v>256.47102999999998</v>
      </c>
      <c r="D1709" s="212" t="s">
        <v>1524</v>
      </c>
      <c r="E1709" s="212">
        <v>40</v>
      </c>
      <c r="F1709" s="7">
        <v>0.86</v>
      </c>
    </row>
    <row r="1710" spans="1:6">
      <c r="A1710" s="212">
        <v>1100901100</v>
      </c>
      <c r="B1710" s="216" t="s">
        <v>1712</v>
      </c>
      <c r="C1710" s="227">
        <v>279.40089</v>
      </c>
      <c r="D1710" s="212" t="s">
        <v>1524</v>
      </c>
      <c r="E1710" s="212">
        <v>35</v>
      </c>
      <c r="F1710" s="7">
        <v>0.86</v>
      </c>
    </row>
    <row r="1711" spans="1:6">
      <c r="A1711" s="212">
        <v>1100901200</v>
      </c>
      <c r="B1711" s="216" t="s">
        <v>1713</v>
      </c>
      <c r="C1711" s="227">
        <v>304.45358000000004</v>
      </c>
      <c r="D1711" s="212" t="s">
        <v>1524</v>
      </c>
      <c r="E1711" s="212">
        <v>30</v>
      </c>
      <c r="F1711" s="7">
        <v>0.86</v>
      </c>
    </row>
    <row r="1712" spans="1:6">
      <c r="A1712" s="212">
        <v>1100950200</v>
      </c>
      <c r="B1712" s="216" t="s">
        <v>1714</v>
      </c>
      <c r="C1712" s="227">
        <v>96.007329999999996</v>
      </c>
      <c r="D1712" s="212" t="s">
        <v>1524</v>
      </c>
      <c r="E1712" s="212">
        <v>100</v>
      </c>
      <c r="F1712" s="7">
        <v>0.86</v>
      </c>
    </row>
    <row r="1713" spans="1:6">
      <c r="A1713" s="212">
        <v>1100950260</v>
      </c>
      <c r="B1713" s="216" t="s">
        <v>1715</v>
      </c>
      <c r="C1713" s="227">
        <v>111.31931</v>
      </c>
      <c r="D1713" s="212" t="s">
        <v>1524</v>
      </c>
      <c r="E1713" s="212">
        <v>90</v>
      </c>
      <c r="F1713" s="7">
        <v>0.86</v>
      </c>
    </row>
    <row r="1714" spans="1:6">
      <c r="A1714" s="212">
        <v>1100950300</v>
      </c>
      <c r="B1714" s="216" t="s">
        <v>1716</v>
      </c>
      <c r="C1714" s="227">
        <v>127.04432</v>
      </c>
      <c r="D1714" s="212" t="s">
        <v>1524</v>
      </c>
      <c r="E1714" s="212">
        <v>80</v>
      </c>
      <c r="F1714" s="7">
        <v>0.86</v>
      </c>
    </row>
    <row r="1715" spans="1:6">
      <c r="A1715" s="212">
        <v>1100950360</v>
      </c>
      <c r="B1715" s="216" t="s">
        <v>1717</v>
      </c>
      <c r="C1715" s="227">
        <v>143.18339</v>
      </c>
      <c r="D1715" s="212" t="s">
        <v>1524</v>
      </c>
      <c r="E1715" s="212">
        <v>70</v>
      </c>
      <c r="F1715" s="7">
        <v>0.86</v>
      </c>
    </row>
    <row r="1716" spans="1:6">
      <c r="A1716" s="212">
        <v>1100950400</v>
      </c>
      <c r="B1716" s="216" t="s">
        <v>1718</v>
      </c>
      <c r="C1716" s="227">
        <v>158.9084</v>
      </c>
      <c r="D1716" s="212" t="s">
        <v>1524</v>
      </c>
      <c r="E1716" s="212">
        <v>60</v>
      </c>
      <c r="F1716" s="7">
        <v>0.86</v>
      </c>
    </row>
    <row r="1717" spans="1:6">
      <c r="A1717" s="212">
        <v>1100950460</v>
      </c>
      <c r="B1717" s="216" t="s">
        <v>1719</v>
      </c>
      <c r="C1717" s="227">
        <v>174.63444000000001</v>
      </c>
      <c r="D1717" s="212" t="s">
        <v>1524</v>
      </c>
      <c r="E1717" s="212">
        <v>55</v>
      </c>
      <c r="F1717" s="7">
        <v>0.86</v>
      </c>
    </row>
    <row r="1718" spans="1:6">
      <c r="A1718" s="212">
        <v>1100950500</v>
      </c>
      <c r="B1718" s="216" t="s">
        <v>1720</v>
      </c>
      <c r="C1718" s="227">
        <v>190.77351000000002</v>
      </c>
      <c r="D1718" s="212" t="s">
        <v>1524</v>
      </c>
      <c r="E1718" s="212">
        <v>50</v>
      </c>
      <c r="F1718" s="7">
        <v>0.86</v>
      </c>
    </row>
    <row r="1719" spans="1:6">
      <c r="A1719" s="212">
        <v>1100950560</v>
      </c>
      <c r="B1719" s="216" t="s">
        <v>1721</v>
      </c>
      <c r="C1719" s="227">
        <v>206.08446000000001</v>
      </c>
      <c r="D1719" s="212" t="s">
        <v>1524</v>
      </c>
      <c r="E1719" s="212">
        <v>50</v>
      </c>
      <c r="F1719" s="7">
        <v>0.86</v>
      </c>
    </row>
    <row r="1720" spans="1:6">
      <c r="A1720" s="212">
        <v>1100950600</v>
      </c>
      <c r="B1720" s="216" t="s">
        <v>1722</v>
      </c>
      <c r="C1720" s="227">
        <v>222.63758999999999</v>
      </c>
      <c r="D1720" s="212" t="s">
        <v>1524</v>
      </c>
      <c r="E1720" s="212">
        <v>45</v>
      </c>
      <c r="F1720" s="7">
        <v>0.86</v>
      </c>
    </row>
    <row r="1721" spans="1:6">
      <c r="A1721" s="212">
        <v>1100950660</v>
      </c>
      <c r="B1721" s="216" t="s">
        <v>1723</v>
      </c>
      <c r="C1721" s="227">
        <v>238.77666000000002</v>
      </c>
      <c r="D1721" s="212" t="s">
        <v>1524</v>
      </c>
      <c r="E1721" s="212">
        <v>40</v>
      </c>
      <c r="F1721" s="7">
        <v>0.86</v>
      </c>
    </row>
    <row r="1722" spans="1:6">
      <c r="A1722" s="212">
        <v>1100950700</v>
      </c>
      <c r="B1722" s="216" t="s">
        <v>1724</v>
      </c>
      <c r="C1722" s="227">
        <v>253.67458000000002</v>
      </c>
      <c r="D1722" s="212" t="s">
        <v>1524</v>
      </c>
      <c r="E1722" s="212">
        <v>40</v>
      </c>
      <c r="F1722" s="7">
        <v>0.86</v>
      </c>
    </row>
    <row r="1723" spans="1:6">
      <c r="A1723" s="212">
        <v>1100950760</v>
      </c>
      <c r="B1723" s="216" t="s">
        <v>1725</v>
      </c>
      <c r="C1723" s="227">
        <v>268.57249999999999</v>
      </c>
      <c r="D1723" s="212" t="s">
        <v>1524</v>
      </c>
      <c r="E1723" s="212">
        <v>35</v>
      </c>
      <c r="F1723" s="7">
        <v>0.86</v>
      </c>
    </row>
    <row r="1724" spans="1:6">
      <c r="A1724" s="212">
        <v>1100950800</v>
      </c>
      <c r="B1724" s="216" t="s">
        <v>1726</v>
      </c>
      <c r="C1724" s="227">
        <v>283.88345000000004</v>
      </c>
      <c r="D1724" s="212" t="s">
        <v>1524</v>
      </c>
      <c r="E1724" s="212">
        <v>35</v>
      </c>
      <c r="F1724" s="7">
        <v>0.86</v>
      </c>
    </row>
    <row r="1725" spans="1:6">
      <c r="A1725" s="212">
        <v>1100950860</v>
      </c>
      <c r="B1725" s="216" t="s">
        <v>1727</v>
      </c>
      <c r="C1725" s="227">
        <v>298.78137000000004</v>
      </c>
      <c r="D1725" s="212" t="s">
        <v>1524</v>
      </c>
      <c r="E1725" s="212">
        <v>30</v>
      </c>
      <c r="F1725" s="7">
        <v>0.86</v>
      </c>
    </row>
    <row r="1726" spans="1:6">
      <c r="A1726" s="212">
        <v>1100950900</v>
      </c>
      <c r="B1726" s="216" t="s">
        <v>1728</v>
      </c>
      <c r="C1726" s="227">
        <v>315.74856000000005</v>
      </c>
      <c r="D1726" s="212" t="s">
        <v>1524</v>
      </c>
      <c r="E1726" s="212">
        <v>30</v>
      </c>
      <c r="F1726" s="7">
        <v>0.86</v>
      </c>
    </row>
    <row r="1727" spans="1:6">
      <c r="A1727" s="212">
        <v>1100951000</v>
      </c>
      <c r="B1727" s="216" t="s">
        <v>1729</v>
      </c>
      <c r="C1727" s="227">
        <v>345.54336999999998</v>
      </c>
      <c r="D1727" s="212" t="s">
        <v>1524</v>
      </c>
      <c r="E1727" s="212">
        <v>25</v>
      </c>
      <c r="F1727" s="7">
        <v>0.86</v>
      </c>
    </row>
    <row r="1728" spans="1:6">
      <c r="A1728" s="212">
        <v>1100951100</v>
      </c>
      <c r="B1728" s="216" t="s">
        <v>1730</v>
      </c>
      <c r="C1728" s="227">
        <v>385.77620000000002</v>
      </c>
      <c r="D1728" s="212" t="s">
        <v>1524</v>
      </c>
      <c r="E1728" s="212">
        <v>25</v>
      </c>
      <c r="F1728" s="7">
        <v>0.86</v>
      </c>
    </row>
    <row r="1729" spans="1:6">
      <c r="A1729" s="212">
        <v>1100951200</v>
      </c>
      <c r="B1729" s="216" t="s">
        <v>1731</v>
      </c>
      <c r="C1729" s="227">
        <v>416.19931000000003</v>
      </c>
      <c r="D1729" s="212" t="s">
        <v>1524</v>
      </c>
      <c r="E1729" s="212">
        <v>25</v>
      </c>
      <c r="F1729" s="7">
        <v>0.86</v>
      </c>
    </row>
    <row r="1730" spans="1:6">
      <c r="A1730" s="212">
        <v>1101000200</v>
      </c>
      <c r="B1730" s="216" t="s">
        <v>1732</v>
      </c>
      <c r="C1730" s="227">
        <v>131.59589</v>
      </c>
      <c r="D1730" s="212" t="s">
        <v>1524</v>
      </c>
      <c r="E1730" s="212">
        <v>75</v>
      </c>
      <c r="F1730" s="7">
        <v>0.86</v>
      </c>
    </row>
    <row r="1731" spans="1:6">
      <c r="A1731" s="212">
        <v>1101000260</v>
      </c>
      <c r="B1731" s="216" t="s">
        <v>1733</v>
      </c>
      <c r="C1731" s="227">
        <v>150.21829</v>
      </c>
      <c r="D1731" s="212" t="s">
        <v>1524</v>
      </c>
      <c r="E1731" s="212">
        <v>65</v>
      </c>
      <c r="F1731" s="7">
        <v>0.86</v>
      </c>
    </row>
    <row r="1732" spans="1:6">
      <c r="A1732" s="212">
        <v>1101000300</v>
      </c>
      <c r="B1732" s="216" t="s">
        <v>1734</v>
      </c>
      <c r="C1732" s="227">
        <v>170.90995999999998</v>
      </c>
      <c r="D1732" s="212" t="s">
        <v>1524</v>
      </c>
      <c r="E1732" s="212">
        <v>60</v>
      </c>
      <c r="F1732" s="7">
        <v>0.86</v>
      </c>
    </row>
    <row r="1733" spans="1:6">
      <c r="A1733" s="212">
        <v>1101000360</v>
      </c>
      <c r="B1733" s="216" t="s">
        <v>1735</v>
      </c>
      <c r="C1733" s="227">
        <v>191.60060000000001</v>
      </c>
      <c r="D1733" s="212" t="s">
        <v>1524</v>
      </c>
      <c r="E1733" s="212">
        <v>50</v>
      </c>
      <c r="F1733" s="7">
        <v>0.86</v>
      </c>
    </row>
    <row r="1734" spans="1:6">
      <c r="A1734" s="212">
        <v>1101000400</v>
      </c>
      <c r="B1734" s="216" t="s">
        <v>1736</v>
      </c>
      <c r="C1734" s="227">
        <v>212.29227</v>
      </c>
      <c r="D1734" s="212" t="s">
        <v>1524</v>
      </c>
      <c r="E1734" s="212">
        <v>45</v>
      </c>
      <c r="F1734" s="7">
        <v>0.86</v>
      </c>
    </row>
    <row r="1735" spans="1:6">
      <c r="A1735" s="212">
        <v>1101000460</v>
      </c>
      <c r="B1735" s="216" t="s">
        <v>1737</v>
      </c>
      <c r="C1735" s="227">
        <v>232.98291</v>
      </c>
      <c r="D1735" s="212" t="s">
        <v>1524</v>
      </c>
      <c r="E1735" s="212">
        <v>40</v>
      </c>
      <c r="F1735" s="7">
        <v>0.86</v>
      </c>
    </row>
    <row r="1736" spans="1:6">
      <c r="A1736" s="212">
        <v>1101000500</v>
      </c>
      <c r="B1736" s="216" t="s">
        <v>1738</v>
      </c>
      <c r="C1736" s="227">
        <v>253.67458000000002</v>
      </c>
      <c r="D1736" s="212" t="s">
        <v>1524</v>
      </c>
      <c r="E1736" s="212">
        <v>40</v>
      </c>
      <c r="F1736" s="7">
        <v>0.86</v>
      </c>
    </row>
    <row r="1737" spans="1:6">
      <c r="A1737" s="212">
        <v>1101000560</v>
      </c>
      <c r="B1737" s="216" t="s">
        <v>1739</v>
      </c>
      <c r="C1737" s="227">
        <v>274.77928000000003</v>
      </c>
      <c r="D1737" s="212" t="s">
        <v>1524</v>
      </c>
      <c r="E1737" s="212">
        <v>35</v>
      </c>
      <c r="F1737" s="7">
        <v>0.86</v>
      </c>
    </row>
    <row r="1738" spans="1:6">
      <c r="A1738" s="212">
        <v>1101000600</v>
      </c>
      <c r="B1738" s="216" t="s">
        <v>1740</v>
      </c>
      <c r="C1738" s="227">
        <v>295.47095000000002</v>
      </c>
      <c r="D1738" s="212" t="s">
        <v>1524</v>
      </c>
      <c r="E1738" s="212">
        <v>35</v>
      </c>
      <c r="F1738" s="7">
        <v>0.86</v>
      </c>
    </row>
    <row r="1739" spans="1:6">
      <c r="A1739" s="212">
        <v>1101000660</v>
      </c>
      <c r="B1739" s="216" t="s">
        <v>1741</v>
      </c>
      <c r="C1739" s="227">
        <v>319.04043999999999</v>
      </c>
      <c r="D1739" s="212" t="s">
        <v>1524</v>
      </c>
      <c r="E1739" s="212">
        <v>30</v>
      </c>
      <c r="F1739" s="7">
        <v>0.86</v>
      </c>
    </row>
    <row r="1740" spans="1:6">
      <c r="A1740" s="212">
        <v>1101000700</v>
      </c>
      <c r="B1740" s="216" t="s">
        <v>1742</v>
      </c>
      <c r="C1740" s="227">
        <v>338.09441000000004</v>
      </c>
      <c r="D1740" s="212" t="s">
        <v>1524</v>
      </c>
      <c r="E1740" s="212">
        <v>30</v>
      </c>
      <c r="F1740" s="7">
        <v>0.86</v>
      </c>
    </row>
    <row r="1741" spans="1:6">
      <c r="A1741" s="212">
        <v>1101000760</v>
      </c>
      <c r="B1741" s="216" t="s">
        <v>1743</v>
      </c>
      <c r="C1741" s="227">
        <v>357.11336</v>
      </c>
      <c r="D1741" s="212" t="s">
        <v>1524</v>
      </c>
      <c r="E1741" s="212">
        <v>25</v>
      </c>
      <c r="F1741" s="7">
        <v>0.86</v>
      </c>
    </row>
    <row r="1742" spans="1:6">
      <c r="A1742" s="212">
        <v>1101000800</v>
      </c>
      <c r="B1742" s="216" t="s">
        <v>1744</v>
      </c>
      <c r="C1742" s="227">
        <v>379.47775000000001</v>
      </c>
      <c r="D1742" s="212" t="s">
        <v>1524</v>
      </c>
      <c r="E1742" s="212">
        <v>25</v>
      </c>
      <c r="F1742" s="7">
        <v>0.86</v>
      </c>
    </row>
    <row r="1743" spans="1:6">
      <c r="A1743" s="212">
        <v>1101000900</v>
      </c>
      <c r="B1743" s="216" t="s">
        <v>1745</v>
      </c>
      <c r="C1743" s="227">
        <v>418.79079000000002</v>
      </c>
      <c r="D1743" s="212" t="s">
        <v>1524</v>
      </c>
      <c r="E1743" s="212">
        <v>25</v>
      </c>
      <c r="F1743" s="7">
        <v>0.86</v>
      </c>
    </row>
    <row r="1744" spans="1:6">
      <c r="A1744" s="212">
        <v>1101001000</v>
      </c>
      <c r="B1744" s="216" t="s">
        <v>1746</v>
      </c>
      <c r="C1744" s="227">
        <v>460.17309999999998</v>
      </c>
      <c r="D1744" s="212" t="s">
        <v>1524</v>
      </c>
      <c r="E1744" s="212">
        <v>20</v>
      </c>
      <c r="F1744" s="7">
        <v>0.86</v>
      </c>
    </row>
    <row r="1745" spans="1:6">
      <c r="A1745" s="212">
        <v>1101001100</v>
      </c>
      <c r="B1745" s="216" t="s">
        <v>1747</v>
      </c>
      <c r="C1745" s="227">
        <v>510.42473999999999</v>
      </c>
      <c r="D1745" s="212" t="s">
        <v>1524</v>
      </c>
      <c r="E1745" s="212">
        <v>18</v>
      </c>
      <c r="F1745" s="7">
        <v>0.86</v>
      </c>
    </row>
    <row r="1746" spans="1:6">
      <c r="A1746" s="212">
        <v>1101001200</v>
      </c>
      <c r="B1746" s="216" t="s">
        <v>1748</v>
      </c>
      <c r="C1746" s="227">
        <v>552.67843000000005</v>
      </c>
      <c r="D1746" s="212" t="s">
        <v>1524</v>
      </c>
      <c r="E1746" s="212">
        <v>17</v>
      </c>
      <c r="F1746" s="7">
        <v>0.86</v>
      </c>
    </row>
    <row r="1747" spans="1:6">
      <c r="A1747" s="212">
        <v>1101001300</v>
      </c>
      <c r="B1747" s="216" t="s">
        <v>1749</v>
      </c>
      <c r="C1747" s="227">
        <v>645.81000000000006</v>
      </c>
      <c r="D1747" s="212" t="s">
        <v>1524</v>
      </c>
      <c r="E1747" s="212">
        <v>16</v>
      </c>
      <c r="F1747" s="7">
        <v>0.86</v>
      </c>
    </row>
    <row r="1748" spans="1:6">
      <c r="A1748" s="212">
        <v>1101001500</v>
      </c>
      <c r="B1748" s="216" t="s">
        <v>1750</v>
      </c>
      <c r="C1748" s="227">
        <v>733.875</v>
      </c>
      <c r="D1748" s="212" t="s">
        <v>1524</v>
      </c>
      <c r="E1748" s="212">
        <v>14</v>
      </c>
      <c r="F1748" s="7">
        <v>0.86</v>
      </c>
    </row>
    <row r="1749" spans="1:6">
      <c r="A1749" s="212">
        <v>1101001600</v>
      </c>
      <c r="B1749" s="216" t="s">
        <v>1751</v>
      </c>
      <c r="C1749" s="227">
        <v>782.80000000000007</v>
      </c>
      <c r="D1749" s="212" t="s">
        <v>1524</v>
      </c>
      <c r="E1749" s="212">
        <v>14</v>
      </c>
      <c r="F1749" s="7">
        <v>0.86</v>
      </c>
    </row>
    <row r="1750" spans="1:6">
      <c r="A1750" s="212">
        <v>1101100300</v>
      </c>
      <c r="B1750" s="216" t="s">
        <v>1752</v>
      </c>
      <c r="C1750" s="227">
        <v>229.01535000000001</v>
      </c>
      <c r="D1750" s="212" t="s">
        <v>1524</v>
      </c>
      <c r="E1750" s="212">
        <v>45</v>
      </c>
      <c r="F1750" s="7">
        <v>0.86</v>
      </c>
    </row>
    <row r="1751" spans="1:6">
      <c r="A1751" s="212">
        <v>1101100360</v>
      </c>
      <c r="B1751" s="216" t="s">
        <v>1753</v>
      </c>
      <c r="C1751" s="227">
        <v>250.00675000000001</v>
      </c>
      <c r="D1751" s="212" t="s">
        <v>1524</v>
      </c>
      <c r="E1751" s="212">
        <v>40</v>
      </c>
      <c r="F1751" s="7">
        <v>0.86</v>
      </c>
    </row>
    <row r="1752" spans="1:6">
      <c r="A1752" s="212">
        <v>1101100400</v>
      </c>
      <c r="B1752" s="216" t="s">
        <v>1754</v>
      </c>
      <c r="C1752" s="227">
        <v>282.67732000000001</v>
      </c>
      <c r="D1752" s="212" t="s">
        <v>1524</v>
      </c>
      <c r="E1752" s="212">
        <v>35</v>
      </c>
      <c r="F1752" s="7">
        <v>0.86</v>
      </c>
    </row>
    <row r="1753" spans="1:6">
      <c r="A1753" s="212">
        <v>1101100460</v>
      </c>
      <c r="B1753" s="216" t="s">
        <v>1755</v>
      </c>
      <c r="C1753" s="227">
        <v>302.50378999999998</v>
      </c>
      <c r="D1753" s="212" t="s">
        <v>1524</v>
      </c>
      <c r="E1753" s="212">
        <v>30</v>
      </c>
      <c r="F1753" s="7">
        <v>0.86</v>
      </c>
    </row>
    <row r="1754" spans="1:6">
      <c r="A1754" s="212">
        <v>1101100500</v>
      </c>
      <c r="B1754" s="216" t="s">
        <v>1756</v>
      </c>
      <c r="C1754" s="227">
        <v>329.40430000000003</v>
      </c>
      <c r="D1754" s="212" t="s">
        <v>1524</v>
      </c>
      <c r="E1754" s="212">
        <v>30</v>
      </c>
      <c r="F1754" s="7">
        <v>0.86</v>
      </c>
    </row>
    <row r="1755" spans="1:6">
      <c r="A1755" s="212">
        <v>1101100560</v>
      </c>
      <c r="B1755" s="216" t="s">
        <v>1757</v>
      </c>
      <c r="C1755" s="227">
        <v>363.38193999999999</v>
      </c>
      <c r="D1755" s="212" t="s">
        <v>1524</v>
      </c>
      <c r="E1755" s="212">
        <v>25</v>
      </c>
      <c r="F1755" s="7">
        <v>0.86</v>
      </c>
    </row>
    <row r="1756" spans="1:6">
      <c r="A1756" s="212">
        <v>1101100600</v>
      </c>
      <c r="B1756" s="216" t="s">
        <v>1758</v>
      </c>
      <c r="C1756" s="227">
        <v>381.96004999999997</v>
      </c>
      <c r="D1756" s="212" t="s">
        <v>1524</v>
      </c>
      <c r="E1756" s="212">
        <v>25</v>
      </c>
      <c r="F1756" s="7">
        <v>0.86</v>
      </c>
    </row>
    <row r="1757" spans="1:6">
      <c r="A1757" s="212">
        <v>1101100660</v>
      </c>
      <c r="B1757" s="216" t="s">
        <v>1759</v>
      </c>
      <c r="C1757" s="227">
        <v>409.01300000000003</v>
      </c>
      <c r="D1757" s="212" t="s">
        <v>1524</v>
      </c>
      <c r="E1757" s="212">
        <v>25</v>
      </c>
      <c r="F1757" s="7">
        <v>0.86</v>
      </c>
    </row>
    <row r="1758" spans="1:6">
      <c r="A1758" s="212">
        <v>1101100700</v>
      </c>
      <c r="B1758" s="216" t="s">
        <v>1760</v>
      </c>
      <c r="C1758" s="227">
        <v>435.75797999999998</v>
      </c>
      <c r="D1758" s="212" t="s">
        <v>1524</v>
      </c>
      <c r="E1758" s="212">
        <v>20</v>
      </c>
      <c r="F1758" s="7">
        <v>0.86</v>
      </c>
    </row>
    <row r="1759" spans="1:6">
      <c r="A1759" s="212">
        <v>1101100760</v>
      </c>
      <c r="B1759" s="216" t="s">
        <v>1761</v>
      </c>
      <c r="C1759" s="227">
        <v>462.83050000000003</v>
      </c>
      <c r="D1759" s="212" t="s">
        <v>1524</v>
      </c>
      <c r="E1759" s="212">
        <v>20</v>
      </c>
      <c r="F1759" s="7">
        <v>0.86</v>
      </c>
    </row>
    <row r="1760" spans="1:6">
      <c r="A1760" s="212">
        <v>1101100800</v>
      </c>
      <c r="B1760" s="216" t="s">
        <v>1762</v>
      </c>
      <c r="C1760" s="227">
        <v>486.65749</v>
      </c>
      <c r="D1760" s="212" t="s">
        <v>1524</v>
      </c>
      <c r="E1760" s="212">
        <v>20</v>
      </c>
      <c r="F1760" s="7">
        <v>0.86</v>
      </c>
    </row>
    <row r="1761" spans="1:6">
      <c r="A1761" s="212">
        <v>1101100900</v>
      </c>
      <c r="B1761" s="216" t="s">
        <v>1763</v>
      </c>
      <c r="C1761" s="227">
        <v>537.14499999999998</v>
      </c>
      <c r="D1761" s="212" t="s">
        <v>1524</v>
      </c>
      <c r="E1761" s="212">
        <v>18</v>
      </c>
      <c r="F1761" s="7">
        <v>0.86</v>
      </c>
    </row>
    <row r="1762" spans="1:6">
      <c r="A1762" s="212">
        <v>1101101000</v>
      </c>
      <c r="B1762" s="216" t="s">
        <v>1764</v>
      </c>
      <c r="C1762" s="227">
        <v>588.04451000000006</v>
      </c>
      <c r="D1762" s="212" t="s">
        <v>1524</v>
      </c>
      <c r="E1762" s="212">
        <v>15</v>
      </c>
      <c r="F1762" s="7">
        <v>0.86</v>
      </c>
    </row>
    <row r="1763" spans="1:6">
      <c r="A1763" s="212">
        <v>1101101100</v>
      </c>
      <c r="B1763" s="216" t="s">
        <v>1765</v>
      </c>
      <c r="C1763" s="227">
        <v>675.16499999999996</v>
      </c>
      <c r="D1763" s="212" t="s">
        <v>1524</v>
      </c>
      <c r="E1763" s="212">
        <v>15</v>
      </c>
      <c r="F1763" s="7">
        <v>0.86</v>
      </c>
    </row>
    <row r="1764" spans="1:6">
      <c r="A1764" s="212">
        <v>1101101200</v>
      </c>
      <c r="B1764" s="216" t="s">
        <v>1766</v>
      </c>
      <c r="C1764" s="227">
        <v>730.31326000000001</v>
      </c>
      <c r="D1764" s="212" t="s">
        <v>1524</v>
      </c>
      <c r="E1764" s="212">
        <v>15</v>
      </c>
      <c r="F1764" s="7">
        <v>0.86</v>
      </c>
    </row>
    <row r="1765" spans="1:6">
      <c r="A1765" s="212">
        <v>1101101600</v>
      </c>
      <c r="B1765" s="216" t="s">
        <v>1767</v>
      </c>
      <c r="C1765" s="227">
        <v>998.07</v>
      </c>
      <c r="D1765" s="212" t="s">
        <v>1524</v>
      </c>
      <c r="E1765" s="212">
        <v>10</v>
      </c>
      <c r="F1765" s="7">
        <v>0.86</v>
      </c>
    </row>
    <row r="1766" spans="1:6">
      <c r="A1766" s="212">
        <v>1101200300</v>
      </c>
      <c r="B1766" s="216" t="s">
        <v>1768</v>
      </c>
      <c r="C1766" s="227">
        <v>322.33747</v>
      </c>
      <c r="D1766" s="212" t="s">
        <v>1524</v>
      </c>
      <c r="E1766" s="212">
        <v>25</v>
      </c>
      <c r="F1766" s="7">
        <v>0.86</v>
      </c>
    </row>
    <row r="1767" spans="1:6">
      <c r="A1767" s="212">
        <v>1101200360</v>
      </c>
      <c r="B1767" s="216" t="s">
        <v>1769</v>
      </c>
      <c r="C1767" s="227">
        <v>322.33747</v>
      </c>
      <c r="D1767" s="212" t="s">
        <v>1524</v>
      </c>
      <c r="E1767" s="212">
        <v>25</v>
      </c>
      <c r="F1767" s="7">
        <v>0.86</v>
      </c>
    </row>
    <row r="1768" spans="1:6">
      <c r="A1768" s="212">
        <v>1101200400</v>
      </c>
      <c r="B1768" s="216" t="s">
        <v>1770</v>
      </c>
      <c r="C1768" s="227">
        <v>355.06160000000006</v>
      </c>
      <c r="D1768" s="212" t="s">
        <v>1524</v>
      </c>
      <c r="E1768" s="212">
        <v>25</v>
      </c>
      <c r="F1768" s="7">
        <v>0.86</v>
      </c>
    </row>
    <row r="1769" spans="1:6">
      <c r="A1769" s="212">
        <v>1101200460</v>
      </c>
      <c r="B1769" s="216" t="s">
        <v>1771</v>
      </c>
      <c r="C1769" s="227">
        <v>395.49425000000002</v>
      </c>
      <c r="D1769" s="212" t="s">
        <v>1524</v>
      </c>
      <c r="E1769" s="212">
        <v>25</v>
      </c>
      <c r="F1769" s="7">
        <v>0.86</v>
      </c>
    </row>
    <row r="1770" spans="1:6">
      <c r="A1770" s="212">
        <v>1101200500</v>
      </c>
      <c r="B1770" s="216" t="s">
        <v>1772</v>
      </c>
      <c r="C1770" s="227">
        <v>420.03194000000002</v>
      </c>
      <c r="D1770" s="212" t="s">
        <v>1524</v>
      </c>
      <c r="E1770" s="212">
        <v>20</v>
      </c>
      <c r="F1770" s="7">
        <v>0.86</v>
      </c>
    </row>
    <row r="1771" spans="1:6">
      <c r="A1771" s="212">
        <v>1101200560</v>
      </c>
      <c r="B1771" s="216" t="s">
        <v>1773</v>
      </c>
      <c r="C1771" s="227">
        <v>452.31008000000003</v>
      </c>
      <c r="D1771" s="212" t="s">
        <v>1524</v>
      </c>
      <c r="E1771" s="212">
        <v>20</v>
      </c>
      <c r="F1771" s="7">
        <v>0.86</v>
      </c>
    </row>
    <row r="1772" spans="1:6">
      <c r="A1772" s="212">
        <v>1101200600</v>
      </c>
      <c r="B1772" s="216" t="s">
        <v>1774</v>
      </c>
      <c r="C1772" s="227">
        <v>485.00227999999998</v>
      </c>
      <c r="D1772" s="212" t="s">
        <v>1524</v>
      </c>
      <c r="E1772" s="212">
        <v>20</v>
      </c>
      <c r="F1772" s="7">
        <v>0.86</v>
      </c>
    </row>
    <row r="1773" spans="1:6">
      <c r="A1773" s="212">
        <v>1101200660</v>
      </c>
      <c r="B1773" s="216" t="s">
        <v>1775</v>
      </c>
      <c r="C1773" s="227">
        <v>531.62935000000004</v>
      </c>
      <c r="D1773" s="212" t="s">
        <v>1524</v>
      </c>
      <c r="E1773" s="212">
        <v>20</v>
      </c>
      <c r="F1773" s="7">
        <v>0.86</v>
      </c>
    </row>
    <row r="1774" spans="1:6">
      <c r="A1774" s="212">
        <v>1101200700</v>
      </c>
      <c r="B1774" s="216" t="s">
        <v>1776</v>
      </c>
      <c r="C1774" s="227">
        <v>554.11116000000004</v>
      </c>
      <c r="D1774" s="212" t="s">
        <v>1524</v>
      </c>
      <c r="E1774" s="212">
        <v>18</v>
      </c>
      <c r="F1774" s="7">
        <v>0.86</v>
      </c>
    </row>
    <row r="1775" spans="1:6">
      <c r="A1775" s="212">
        <v>1101200760</v>
      </c>
      <c r="B1775" s="216" t="s">
        <v>1777</v>
      </c>
      <c r="C1775" s="227">
        <v>595.96520999999996</v>
      </c>
      <c r="D1775" s="212" t="s">
        <v>1524</v>
      </c>
      <c r="E1775" s="212">
        <v>16</v>
      </c>
      <c r="F1775" s="7">
        <v>0.86</v>
      </c>
    </row>
    <row r="1776" spans="1:6">
      <c r="A1776" s="212">
        <v>1101200800</v>
      </c>
      <c r="B1776" s="216" t="s">
        <v>1778</v>
      </c>
      <c r="C1776" s="227">
        <v>616.18514000000005</v>
      </c>
      <c r="D1776" s="212" t="s">
        <v>1524</v>
      </c>
      <c r="E1776" s="212">
        <v>15</v>
      </c>
      <c r="F1776" s="7">
        <v>0.86</v>
      </c>
    </row>
    <row r="1777" spans="1:6">
      <c r="A1777" s="212">
        <v>1101200900</v>
      </c>
      <c r="B1777" s="216" t="s">
        <v>1779</v>
      </c>
      <c r="C1777" s="227">
        <v>679.91433000000006</v>
      </c>
      <c r="D1777" s="212" t="s">
        <v>1524</v>
      </c>
      <c r="E1777" s="212">
        <v>15</v>
      </c>
      <c r="F1777" s="7">
        <v>0.86</v>
      </c>
    </row>
    <row r="1778" spans="1:6">
      <c r="A1778" s="212">
        <v>1101201000</v>
      </c>
      <c r="B1778" s="216" t="s">
        <v>1780</v>
      </c>
      <c r="C1778" s="227">
        <v>741.98727999999994</v>
      </c>
      <c r="D1778" s="212" t="s">
        <v>1524</v>
      </c>
      <c r="E1778" s="212">
        <v>12</v>
      </c>
      <c r="F1778" s="7">
        <v>0.86</v>
      </c>
    </row>
    <row r="1779" spans="1:6">
      <c r="A1779" s="212">
        <v>1101201100</v>
      </c>
      <c r="B1779" s="216" t="s">
        <v>1781</v>
      </c>
      <c r="C1779" s="227">
        <v>900.22</v>
      </c>
      <c r="D1779" s="212" t="s">
        <v>1524</v>
      </c>
      <c r="E1779" s="212">
        <v>12</v>
      </c>
      <c r="F1779" s="7">
        <v>0.86</v>
      </c>
    </row>
    <row r="1780" spans="1:6">
      <c r="A1780" s="212">
        <v>1101201200</v>
      </c>
      <c r="B1780" s="216" t="s">
        <v>1782</v>
      </c>
      <c r="C1780" s="227">
        <v>968.71500000000003</v>
      </c>
      <c r="D1780" s="212" t="s">
        <v>1524</v>
      </c>
      <c r="E1780" s="212">
        <v>10</v>
      </c>
      <c r="F1780" s="7">
        <v>0.86</v>
      </c>
    </row>
    <row r="1781" spans="1:6">
      <c r="A1781" s="212">
        <v>1101201600</v>
      </c>
      <c r="B1781" s="216" t="s">
        <v>1783</v>
      </c>
      <c r="C1781" s="227">
        <v>1272.05</v>
      </c>
      <c r="D1781" s="212" t="s">
        <v>1524</v>
      </c>
      <c r="E1781" s="212">
        <v>8</v>
      </c>
      <c r="F1781" s="7">
        <v>0.86</v>
      </c>
    </row>
    <row r="1782" spans="1:6">
      <c r="A1782" s="212">
        <v>1101600400</v>
      </c>
      <c r="B1782" s="216" t="s">
        <v>1784</v>
      </c>
      <c r="C1782" s="227">
        <v>562.25639999999999</v>
      </c>
      <c r="D1782" s="212" t="s">
        <v>1524</v>
      </c>
      <c r="E1782" s="212">
        <v>18</v>
      </c>
      <c r="F1782" s="7">
        <v>0.86</v>
      </c>
    </row>
    <row r="1783" spans="1:6">
      <c r="A1783" s="212">
        <v>1101600460</v>
      </c>
      <c r="B1783" s="216" t="s">
        <v>1785</v>
      </c>
      <c r="C1783" s="227">
        <v>610.50572000000011</v>
      </c>
      <c r="D1783" s="212" t="s">
        <v>1524</v>
      </c>
      <c r="E1783" s="212">
        <v>15</v>
      </c>
      <c r="F1783" s="7">
        <v>0.86</v>
      </c>
    </row>
    <row r="1784" spans="1:6">
      <c r="A1784" s="212">
        <v>1101600500</v>
      </c>
      <c r="B1784" s="216" t="s">
        <v>1786</v>
      </c>
      <c r="C1784" s="227">
        <v>658.74576999999999</v>
      </c>
      <c r="D1784" s="212" t="s">
        <v>1524</v>
      </c>
      <c r="E1784" s="212">
        <v>15</v>
      </c>
      <c r="F1784" s="7">
        <v>0.86</v>
      </c>
    </row>
    <row r="1785" spans="1:6">
      <c r="A1785" s="212">
        <v>1101600560</v>
      </c>
      <c r="B1785" s="216" t="s">
        <v>1787</v>
      </c>
      <c r="C1785" s="227">
        <v>706.99612000000002</v>
      </c>
      <c r="D1785" s="212" t="s">
        <v>1524</v>
      </c>
      <c r="E1785" s="212">
        <v>14</v>
      </c>
      <c r="F1785" s="7">
        <v>0.86</v>
      </c>
    </row>
    <row r="1786" spans="1:6">
      <c r="A1786" s="212">
        <v>1101600600</v>
      </c>
      <c r="B1786" s="216" t="s">
        <v>1788</v>
      </c>
      <c r="C1786" s="227">
        <v>755.2258700000001</v>
      </c>
      <c r="D1786" s="212" t="s">
        <v>1524</v>
      </c>
      <c r="E1786" s="212">
        <v>14</v>
      </c>
      <c r="F1786" s="7">
        <v>0.86</v>
      </c>
    </row>
    <row r="1787" spans="1:6">
      <c r="A1787" s="212">
        <v>1101600700</v>
      </c>
      <c r="B1787" s="216" t="s">
        <v>1789</v>
      </c>
      <c r="C1787" s="227">
        <v>856.84361000000001</v>
      </c>
      <c r="D1787" s="212" t="s">
        <v>1524</v>
      </c>
      <c r="E1787" s="212">
        <v>12</v>
      </c>
      <c r="F1787" s="7">
        <v>0.86</v>
      </c>
    </row>
    <row r="1788" spans="1:6">
      <c r="A1788" s="212">
        <v>1101600800</v>
      </c>
      <c r="B1788" s="216" t="s">
        <v>1790</v>
      </c>
      <c r="C1788" s="227">
        <v>953.74395000000004</v>
      </c>
      <c r="D1788" s="212" t="s">
        <v>1524</v>
      </c>
      <c r="E1788" s="212">
        <v>10</v>
      </c>
      <c r="F1788" s="7">
        <v>0.86</v>
      </c>
    </row>
    <row r="1789" spans="1:6">
      <c r="A1789" s="212">
        <v>1101600900</v>
      </c>
      <c r="B1789" s="216" t="s">
        <v>1791</v>
      </c>
      <c r="C1789" s="227">
        <v>1050.66489</v>
      </c>
      <c r="D1789" s="212" t="s">
        <v>1524</v>
      </c>
      <c r="E1789" s="212">
        <v>10</v>
      </c>
      <c r="F1789" s="7">
        <v>0.86</v>
      </c>
    </row>
    <row r="1790" spans="1:6">
      <c r="A1790" s="212">
        <v>1101601000</v>
      </c>
      <c r="B1790" s="216" t="s">
        <v>1792</v>
      </c>
      <c r="C1790" s="227">
        <v>1147.5755300000001</v>
      </c>
      <c r="D1790" s="212" t="s">
        <v>1524</v>
      </c>
      <c r="E1790" s="212">
        <v>8</v>
      </c>
      <c r="F1790" s="7">
        <v>0.86</v>
      </c>
    </row>
    <row r="1791" spans="1:6">
      <c r="A1791" s="212">
        <v>1101601100</v>
      </c>
      <c r="B1791" s="216" t="s">
        <v>1793</v>
      </c>
      <c r="C1791" s="227">
        <v>1369.9</v>
      </c>
      <c r="D1791" s="212" t="s">
        <v>1524</v>
      </c>
      <c r="E1791" s="212">
        <v>8</v>
      </c>
      <c r="F1791" s="7">
        <v>0.86</v>
      </c>
    </row>
    <row r="1792" spans="1:6">
      <c r="A1792" s="212">
        <v>1101601200</v>
      </c>
      <c r="B1792" s="216" t="s">
        <v>1794</v>
      </c>
      <c r="C1792" s="227">
        <v>1477.5350000000001</v>
      </c>
      <c r="D1792" s="212" t="s">
        <v>1524</v>
      </c>
      <c r="E1792" s="212">
        <v>7</v>
      </c>
      <c r="F1792" s="7">
        <v>0.86</v>
      </c>
    </row>
    <row r="1793" spans="1:6">
      <c r="A1793" s="212">
        <v>1101601600</v>
      </c>
      <c r="B1793" s="216" t="s">
        <v>1795</v>
      </c>
      <c r="C1793" s="227">
        <v>1937.43</v>
      </c>
      <c r="D1793" s="212" t="s">
        <v>1524</v>
      </c>
      <c r="E1793" s="212">
        <v>6</v>
      </c>
      <c r="F1793" s="7">
        <v>0.86</v>
      </c>
    </row>
    <row r="1794" spans="1:6">
      <c r="A1794" s="212">
        <v>1105200090</v>
      </c>
      <c r="B1794" s="216" t="s">
        <v>1796</v>
      </c>
      <c r="C1794" s="227">
        <v>2.9045999999999998</v>
      </c>
      <c r="D1794" s="212">
        <v>200</v>
      </c>
      <c r="E1794" s="212">
        <v>3600</v>
      </c>
      <c r="F1794" s="7">
        <v>0.86</v>
      </c>
    </row>
    <row r="1795" spans="1:6">
      <c r="A1795" s="212">
        <v>1105200100</v>
      </c>
      <c r="B1795" s="216" t="s">
        <v>1797</v>
      </c>
      <c r="C1795" s="227">
        <v>3.3176300000000003</v>
      </c>
      <c r="D1795" s="212">
        <v>200</v>
      </c>
      <c r="E1795" s="212">
        <v>2400</v>
      </c>
      <c r="F1795" s="7">
        <v>0.86</v>
      </c>
    </row>
    <row r="1796" spans="1:6">
      <c r="A1796" s="212">
        <v>1105200120</v>
      </c>
      <c r="B1796" s="216" t="s">
        <v>1798</v>
      </c>
      <c r="C1796" s="227">
        <v>4.1509</v>
      </c>
      <c r="D1796" s="212">
        <v>200</v>
      </c>
      <c r="E1796" s="212">
        <v>2400</v>
      </c>
      <c r="F1796" s="7">
        <v>0.86</v>
      </c>
    </row>
    <row r="1797" spans="1:6">
      <c r="A1797" s="212">
        <v>1105200160</v>
      </c>
      <c r="B1797" s="216" t="s">
        <v>1799</v>
      </c>
      <c r="C1797" s="227">
        <v>4.8204000000000002</v>
      </c>
      <c r="D1797" s="212">
        <v>200</v>
      </c>
      <c r="E1797" s="212">
        <v>2000</v>
      </c>
      <c r="F1797" s="7">
        <v>0.86</v>
      </c>
    </row>
    <row r="1798" spans="1:6">
      <c r="A1798" s="212">
        <v>1105200200</v>
      </c>
      <c r="B1798" s="216" t="s">
        <v>1800</v>
      </c>
      <c r="C1798" s="227">
        <v>5.8843900000000007</v>
      </c>
      <c r="D1798" s="212">
        <v>200</v>
      </c>
      <c r="E1798" s="212">
        <v>1600</v>
      </c>
      <c r="F1798" s="7">
        <v>0.86</v>
      </c>
    </row>
    <row r="1799" spans="1:6">
      <c r="A1799" s="212">
        <v>1105200260</v>
      </c>
      <c r="B1799" s="216" t="s">
        <v>1801</v>
      </c>
      <c r="C1799" s="227">
        <v>7.5396000000000001</v>
      </c>
      <c r="D1799" s="212">
        <v>200</v>
      </c>
      <c r="E1799" s="212">
        <v>1200</v>
      </c>
      <c r="F1799" s="7">
        <v>0.86</v>
      </c>
    </row>
    <row r="1800" spans="1:6">
      <c r="A1800" s="212">
        <v>1105200300</v>
      </c>
      <c r="B1800" s="216" t="s">
        <v>1802</v>
      </c>
      <c r="C1800" s="227">
        <v>8.9404000000000003</v>
      </c>
      <c r="D1800" s="212">
        <v>100</v>
      </c>
      <c r="E1800" s="212">
        <v>1000</v>
      </c>
      <c r="F1800" s="7">
        <v>0.86</v>
      </c>
    </row>
    <row r="1801" spans="1:6">
      <c r="A1801" s="212">
        <v>1105200360</v>
      </c>
      <c r="B1801" s="216" t="s">
        <v>1803</v>
      </c>
      <c r="C1801" s="227">
        <v>13.0913</v>
      </c>
      <c r="D1801" s="212">
        <v>100</v>
      </c>
      <c r="E1801" s="212">
        <v>1000</v>
      </c>
      <c r="F1801" s="7">
        <v>0.86</v>
      </c>
    </row>
    <row r="1802" spans="1:6">
      <c r="A1802" s="212">
        <v>1105200400</v>
      </c>
      <c r="B1802" s="216" t="s">
        <v>1804</v>
      </c>
      <c r="C1802" s="227">
        <v>14.7599</v>
      </c>
      <c r="D1802" s="212">
        <v>100</v>
      </c>
      <c r="E1802" s="212">
        <v>800</v>
      </c>
      <c r="F1802" s="7">
        <v>0.86</v>
      </c>
    </row>
    <row r="1803" spans="1:6">
      <c r="A1803" s="212">
        <v>1105300090</v>
      </c>
      <c r="B1803" s="216" t="s">
        <v>1805</v>
      </c>
      <c r="C1803" s="227">
        <v>4.5423</v>
      </c>
      <c r="D1803" s="212">
        <v>200</v>
      </c>
      <c r="E1803" s="212">
        <v>2000</v>
      </c>
      <c r="F1803" s="7">
        <v>0.86</v>
      </c>
    </row>
    <row r="1804" spans="1:6">
      <c r="A1804" s="212">
        <v>1105300100</v>
      </c>
      <c r="B1804" s="216" t="s">
        <v>1806</v>
      </c>
      <c r="C1804" s="227">
        <v>5.0985000000000005</v>
      </c>
      <c r="D1804" s="212">
        <v>200</v>
      </c>
      <c r="E1804" s="212">
        <v>2000</v>
      </c>
      <c r="F1804" s="7">
        <v>0.86</v>
      </c>
    </row>
    <row r="1805" spans="1:6">
      <c r="A1805" s="212">
        <v>1105300120</v>
      </c>
      <c r="B1805" s="216" t="s">
        <v>1807</v>
      </c>
      <c r="C1805" s="227">
        <v>6.0358000000000001</v>
      </c>
      <c r="D1805" s="212">
        <v>200</v>
      </c>
      <c r="E1805" s="212">
        <v>1600</v>
      </c>
      <c r="F1805" s="7">
        <v>0.86</v>
      </c>
    </row>
    <row r="1806" spans="1:6">
      <c r="A1806" s="212">
        <v>1105300160</v>
      </c>
      <c r="B1806" s="216" t="s">
        <v>1808</v>
      </c>
      <c r="C1806" s="227">
        <v>7.0812499999999998</v>
      </c>
      <c r="D1806" s="212">
        <v>100</v>
      </c>
      <c r="E1806" s="212">
        <v>1200</v>
      </c>
      <c r="F1806" s="7">
        <v>0.86</v>
      </c>
    </row>
    <row r="1807" spans="1:6">
      <c r="A1807" s="212">
        <v>1105300200</v>
      </c>
      <c r="B1807" s="216" t="s">
        <v>1809</v>
      </c>
      <c r="C1807" s="227">
        <v>8.9857200000000006</v>
      </c>
      <c r="D1807" s="212">
        <v>100</v>
      </c>
      <c r="E1807" s="212">
        <v>1000</v>
      </c>
      <c r="F1807" s="7">
        <v>0.86</v>
      </c>
    </row>
    <row r="1808" spans="1:6">
      <c r="A1808" s="212">
        <v>1105300260</v>
      </c>
      <c r="B1808" s="216" t="s">
        <v>1810</v>
      </c>
      <c r="C1808" s="227">
        <v>11.3712</v>
      </c>
      <c r="D1808" s="212">
        <v>100</v>
      </c>
      <c r="E1808" s="212">
        <v>800</v>
      </c>
      <c r="F1808" s="7">
        <v>0.86</v>
      </c>
    </row>
    <row r="1809" spans="1:6">
      <c r="A1809" s="212">
        <v>1105300300</v>
      </c>
      <c r="B1809" s="216" t="s">
        <v>1811</v>
      </c>
      <c r="C1809" s="227">
        <v>12.78951</v>
      </c>
      <c r="D1809" s="212">
        <v>100</v>
      </c>
      <c r="E1809" s="212">
        <v>600</v>
      </c>
      <c r="F1809" s="7">
        <v>0.86</v>
      </c>
    </row>
    <row r="1810" spans="1:6">
      <c r="A1810" s="212">
        <v>1105300360</v>
      </c>
      <c r="B1810" s="216" t="s">
        <v>1812</v>
      </c>
      <c r="C1810" s="227">
        <v>15.3985</v>
      </c>
      <c r="D1810" s="212">
        <v>100</v>
      </c>
      <c r="E1810" s="212">
        <v>600</v>
      </c>
      <c r="F1810" s="7">
        <v>0.86</v>
      </c>
    </row>
    <row r="1811" spans="1:6">
      <c r="A1811" s="212">
        <v>1105300400</v>
      </c>
      <c r="B1811" s="216" t="s">
        <v>1813</v>
      </c>
      <c r="C1811" s="227">
        <v>17.427600000000002</v>
      </c>
      <c r="D1811" s="212">
        <v>100</v>
      </c>
      <c r="E1811" s="212">
        <v>600</v>
      </c>
      <c r="F1811" s="7">
        <v>0.86</v>
      </c>
    </row>
    <row r="1812" spans="1:6">
      <c r="A1812" s="212">
        <v>1105300460</v>
      </c>
      <c r="B1812" s="216" t="s">
        <v>1814</v>
      </c>
      <c r="C1812" s="227">
        <v>22.392199999999999</v>
      </c>
      <c r="D1812" s="212">
        <v>100</v>
      </c>
      <c r="E1812" s="212">
        <v>500</v>
      </c>
      <c r="F1812" s="7">
        <v>0.86</v>
      </c>
    </row>
    <row r="1813" spans="1:6">
      <c r="A1813" s="212">
        <v>1105300500</v>
      </c>
      <c r="B1813" s="216" t="s">
        <v>1815</v>
      </c>
      <c r="C1813" s="227">
        <v>24.699400000000001</v>
      </c>
      <c r="D1813" s="212">
        <v>100</v>
      </c>
      <c r="E1813" s="212">
        <v>400</v>
      </c>
      <c r="F1813" s="7">
        <v>0.86</v>
      </c>
    </row>
    <row r="1814" spans="1:6">
      <c r="A1814" s="212">
        <v>1105300560</v>
      </c>
      <c r="B1814" s="216" t="s">
        <v>1816</v>
      </c>
      <c r="C1814" s="227">
        <v>27.027200000000001</v>
      </c>
      <c r="D1814" s="212">
        <v>100</v>
      </c>
      <c r="E1814" s="212">
        <v>400</v>
      </c>
      <c r="F1814" s="7">
        <v>0.86</v>
      </c>
    </row>
    <row r="1815" spans="1:6">
      <c r="A1815" s="212">
        <v>1105300600</v>
      </c>
      <c r="B1815" s="216" t="s">
        <v>1817</v>
      </c>
      <c r="C1815" s="227">
        <v>34.566800000000001</v>
      </c>
      <c r="D1815" s="212">
        <v>100</v>
      </c>
      <c r="E1815" s="212">
        <v>400</v>
      </c>
      <c r="F1815" s="7">
        <v>0.86</v>
      </c>
    </row>
    <row r="1816" spans="1:6">
      <c r="A1816" s="212">
        <v>1105400100</v>
      </c>
      <c r="B1816" s="216" t="s">
        <v>1818</v>
      </c>
      <c r="C1816" s="227">
        <v>7.5097300000000002</v>
      </c>
      <c r="D1816" s="212">
        <v>100</v>
      </c>
      <c r="E1816" s="212">
        <v>1000</v>
      </c>
      <c r="F1816" s="7">
        <v>0.86</v>
      </c>
    </row>
    <row r="1817" spans="1:6">
      <c r="A1817" s="212">
        <v>1105400120</v>
      </c>
      <c r="B1817" s="216" t="s">
        <v>1819</v>
      </c>
      <c r="C1817" s="227">
        <v>8.7519100000000005</v>
      </c>
      <c r="D1817" s="212">
        <v>100</v>
      </c>
      <c r="E1817" s="212">
        <v>1000</v>
      </c>
      <c r="F1817" s="7">
        <v>0.86</v>
      </c>
    </row>
    <row r="1818" spans="1:6">
      <c r="A1818" s="212">
        <v>1105400160</v>
      </c>
      <c r="B1818" s="216" t="s">
        <v>1820</v>
      </c>
      <c r="C1818" s="227">
        <v>10.10327</v>
      </c>
      <c r="D1818" s="212">
        <v>100</v>
      </c>
      <c r="E1818" s="212">
        <v>800</v>
      </c>
      <c r="F1818" s="7">
        <v>0.86</v>
      </c>
    </row>
    <row r="1819" spans="1:6">
      <c r="A1819" s="212">
        <v>1105400200</v>
      </c>
      <c r="B1819" s="216" t="s">
        <v>1821</v>
      </c>
      <c r="C1819" s="227">
        <v>12.87603</v>
      </c>
      <c r="D1819" s="212">
        <v>100</v>
      </c>
      <c r="E1819" s="212">
        <v>600</v>
      </c>
      <c r="F1819" s="7">
        <v>0.86</v>
      </c>
    </row>
    <row r="1820" spans="1:6">
      <c r="A1820" s="212">
        <v>1105400260</v>
      </c>
      <c r="B1820" s="216" t="s">
        <v>1822</v>
      </c>
      <c r="C1820" s="227">
        <v>16.397600000000001</v>
      </c>
      <c r="D1820" s="212">
        <v>100</v>
      </c>
      <c r="E1820" s="212">
        <v>600</v>
      </c>
      <c r="F1820" s="7">
        <v>0.86</v>
      </c>
    </row>
    <row r="1821" spans="1:6">
      <c r="A1821" s="212">
        <v>1105400300</v>
      </c>
      <c r="B1821" s="216" t="s">
        <v>1823</v>
      </c>
      <c r="C1821" s="227">
        <v>19.3125</v>
      </c>
      <c r="D1821" s="212">
        <v>100</v>
      </c>
      <c r="E1821" s="212">
        <v>400</v>
      </c>
      <c r="F1821" s="7">
        <v>0.86</v>
      </c>
    </row>
    <row r="1822" spans="1:6">
      <c r="A1822" s="212">
        <v>1105400360</v>
      </c>
      <c r="B1822" s="216" t="s">
        <v>1824</v>
      </c>
      <c r="C1822" s="227">
        <v>25.5852</v>
      </c>
      <c r="D1822" s="212">
        <v>50</v>
      </c>
      <c r="E1822" s="212">
        <v>400</v>
      </c>
      <c r="F1822" s="7">
        <v>0.86</v>
      </c>
    </row>
    <row r="1823" spans="1:6">
      <c r="A1823" s="212">
        <v>1105400400</v>
      </c>
      <c r="B1823" s="216" t="s">
        <v>1825</v>
      </c>
      <c r="C1823" s="227">
        <v>28.932700000000001</v>
      </c>
      <c r="D1823" s="212">
        <v>50</v>
      </c>
      <c r="E1823" s="212">
        <v>400</v>
      </c>
      <c r="F1823" s="7">
        <v>0.86</v>
      </c>
    </row>
    <row r="1824" spans="1:6">
      <c r="A1824" s="212">
        <v>1105400460</v>
      </c>
      <c r="B1824" s="216" t="s">
        <v>1826</v>
      </c>
      <c r="C1824" s="227">
        <v>32.2699</v>
      </c>
      <c r="D1824" s="212">
        <v>50</v>
      </c>
      <c r="E1824" s="212">
        <v>300</v>
      </c>
      <c r="F1824" s="7">
        <v>0.86</v>
      </c>
    </row>
    <row r="1825" spans="1:6">
      <c r="A1825" s="212">
        <v>1105400500</v>
      </c>
      <c r="B1825" s="216" t="s">
        <v>1827</v>
      </c>
      <c r="C1825" s="227">
        <v>35.627700000000004</v>
      </c>
      <c r="D1825" s="212">
        <v>50</v>
      </c>
      <c r="E1825" s="212">
        <v>300</v>
      </c>
      <c r="F1825" s="7">
        <v>0.86</v>
      </c>
    </row>
    <row r="1826" spans="1:6">
      <c r="A1826" s="212">
        <v>1105400560</v>
      </c>
      <c r="B1826" s="216" t="s">
        <v>1828</v>
      </c>
      <c r="C1826" s="227">
        <v>38.985500000000002</v>
      </c>
      <c r="D1826" s="212">
        <v>50</v>
      </c>
      <c r="E1826" s="212">
        <v>300</v>
      </c>
      <c r="F1826" s="7">
        <v>0.86</v>
      </c>
    </row>
    <row r="1827" spans="1:6">
      <c r="A1827" s="212">
        <v>1105400600</v>
      </c>
      <c r="B1827" s="216" t="s">
        <v>1829</v>
      </c>
      <c r="C1827" s="227">
        <v>47.38</v>
      </c>
      <c r="D1827" s="212">
        <v>50</v>
      </c>
      <c r="E1827" s="212">
        <v>200</v>
      </c>
      <c r="F1827" s="7">
        <v>0.86</v>
      </c>
    </row>
    <row r="1828" spans="1:6">
      <c r="A1828" s="212">
        <v>1105500100</v>
      </c>
      <c r="B1828" s="216" t="s">
        <v>1830</v>
      </c>
      <c r="C1828" s="227">
        <v>10.59252</v>
      </c>
      <c r="D1828" s="212">
        <v>100</v>
      </c>
      <c r="E1828" s="212">
        <v>800</v>
      </c>
      <c r="F1828" s="7">
        <v>0.86</v>
      </c>
    </row>
    <row r="1829" spans="1:6">
      <c r="A1829" s="212">
        <v>1105500120</v>
      </c>
      <c r="B1829" s="216" t="s">
        <v>1831</v>
      </c>
      <c r="C1829" s="227">
        <v>12.669</v>
      </c>
      <c r="D1829" s="212">
        <v>100</v>
      </c>
      <c r="E1829" s="212">
        <v>800</v>
      </c>
      <c r="F1829" s="7">
        <v>0.86</v>
      </c>
    </row>
    <row r="1830" spans="1:6">
      <c r="A1830" s="212">
        <v>1105500160</v>
      </c>
      <c r="B1830" s="216" t="s">
        <v>1832</v>
      </c>
      <c r="C1830" s="227">
        <v>13.992550000000001</v>
      </c>
      <c r="D1830" s="212">
        <v>100</v>
      </c>
      <c r="E1830" s="212">
        <v>600</v>
      </c>
      <c r="F1830" s="7">
        <v>0.86</v>
      </c>
    </row>
    <row r="1831" spans="1:6">
      <c r="A1831" s="212">
        <v>1105500190</v>
      </c>
      <c r="B1831" s="216" t="s">
        <v>1833</v>
      </c>
      <c r="C1831" s="227">
        <v>16.655100000000001</v>
      </c>
      <c r="D1831" s="212">
        <v>100</v>
      </c>
      <c r="E1831" s="212">
        <v>600</v>
      </c>
      <c r="F1831" s="7">
        <v>0.86</v>
      </c>
    </row>
    <row r="1832" spans="1:6">
      <c r="A1832" s="212">
        <v>1105500200</v>
      </c>
      <c r="B1832" s="216" t="s">
        <v>1834</v>
      </c>
      <c r="C1832" s="227">
        <v>17.79222</v>
      </c>
      <c r="D1832" s="212">
        <v>100</v>
      </c>
      <c r="E1832" s="212">
        <v>400</v>
      </c>
      <c r="F1832" s="7">
        <v>0.86</v>
      </c>
    </row>
    <row r="1833" spans="1:6">
      <c r="A1833" s="212">
        <v>1105500260</v>
      </c>
      <c r="B1833" s="216" t="s">
        <v>1835</v>
      </c>
      <c r="C1833" s="227">
        <v>22.608499999999999</v>
      </c>
      <c r="D1833" s="212">
        <v>50</v>
      </c>
      <c r="E1833" s="212">
        <v>400</v>
      </c>
      <c r="F1833" s="7">
        <v>0.86</v>
      </c>
    </row>
    <row r="1834" spans="1:6">
      <c r="A1834" s="212">
        <v>1105500300</v>
      </c>
      <c r="B1834" s="216" t="s">
        <v>1836</v>
      </c>
      <c r="C1834" s="227">
        <v>26.574000000000002</v>
      </c>
      <c r="D1834" s="212">
        <v>50</v>
      </c>
      <c r="E1834" s="212">
        <v>300</v>
      </c>
      <c r="F1834" s="7">
        <v>0.86</v>
      </c>
    </row>
    <row r="1835" spans="1:6">
      <c r="A1835" s="212">
        <v>1105500360</v>
      </c>
      <c r="B1835" s="216" t="s">
        <v>1837</v>
      </c>
      <c r="C1835" s="227">
        <v>35.164200000000001</v>
      </c>
      <c r="D1835" s="212">
        <v>50</v>
      </c>
      <c r="E1835" s="212">
        <v>300</v>
      </c>
      <c r="F1835" s="7">
        <v>0.86</v>
      </c>
    </row>
    <row r="1836" spans="1:6">
      <c r="A1836" s="212">
        <v>1105500400</v>
      </c>
      <c r="B1836" s="216" t="s">
        <v>1838</v>
      </c>
      <c r="C1836" s="227">
        <v>39.706499999999998</v>
      </c>
      <c r="D1836" s="212">
        <v>50</v>
      </c>
      <c r="E1836" s="212">
        <v>300</v>
      </c>
      <c r="F1836" s="7">
        <v>0.86</v>
      </c>
    </row>
    <row r="1837" spans="1:6">
      <c r="A1837" s="212">
        <v>1105500460</v>
      </c>
      <c r="B1837" s="216" t="s">
        <v>1839</v>
      </c>
      <c r="C1837" s="227">
        <v>44.259099999999997</v>
      </c>
      <c r="D1837" s="212">
        <v>50</v>
      </c>
      <c r="E1837" s="212">
        <v>200</v>
      </c>
      <c r="F1837" s="7">
        <v>0.86</v>
      </c>
    </row>
    <row r="1838" spans="1:6">
      <c r="A1838" s="212">
        <v>1105500500</v>
      </c>
      <c r="B1838" s="216" t="s">
        <v>1840</v>
      </c>
      <c r="C1838" s="227">
        <v>48.801400000000001</v>
      </c>
      <c r="D1838" s="212">
        <v>50</v>
      </c>
      <c r="E1838" s="212">
        <v>200</v>
      </c>
      <c r="F1838" s="7">
        <v>0.86</v>
      </c>
    </row>
    <row r="1839" spans="1:6">
      <c r="A1839" s="212">
        <v>1105500560</v>
      </c>
      <c r="B1839" s="216" t="s">
        <v>1841</v>
      </c>
      <c r="C1839" s="227">
        <v>53.374600000000001</v>
      </c>
      <c r="D1839" s="212">
        <v>50</v>
      </c>
      <c r="E1839" s="212">
        <v>200</v>
      </c>
      <c r="F1839" s="7">
        <v>0.86</v>
      </c>
    </row>
    <row r="1840" spans="1:6">
      <c r="A1840" s="212">
        <v>1105500600</v>
      </c>
      <c r="B1840" s="216" t="s">
        <v>1842</v>
      </c>
      <c r="C1840" s="227">
        <v>59.225000000000001</v>
      </c>
      <c r="D1840" s="212">
        <v>50</v>
      </c>
      <c r="E1840" s="212">
        <v>200</v>
      </c>
      <c r="F1840" s="7">
        <v>0.86</v>
      </c>
    </row>
    <row r="1841" spans="1:6">
      <c r="A1841" s="212">
        <v>1105600100</v>
      </c>
      <c r="B1841" s="216" t="s">
        <v>1843</v>
      </c>
      <c r="C1841" s="227">
        <v>17.293700000000001</v>
      </c>
      <c r="D1841" s="212">
        <v>100</v>
      </c>
      <c r="E1841" s="212">
        <v>600</v>
      </c>
      <c r="F1841" s="7">
        <v>0.86</v>
      </c>
    </row>
    <row r="1842" spans="1:6">
      <c r="A1842" s="212">
        <v>1105600120</v>
      </c>
      <c r="B1842" s="216" t="s">
        <v>1844</v>
      </c>
      <c r="C1842" s="227">
        <v>19.508200000000002</v>
      </c>
      <c r="D1842" s="212">
        <v>50</v>
      </c>
      <c r="E1842" s="212">
        <v>500</v>
      </c>
      <c r="F1842" s="7">
        <v>0.86</v>
      </c>
    </row>
    <row r="1843" spans="1:6">
      <c r="A1843" s="212">
        <v>1105600160</v>
      </c>
      <c r="B1843" s="216" t="s">
        <v>1845</v>
      </c>
      <c r="C1843" s="227">
        <v>20.758620000000001</v>
      </c>
      <c r="D1843" s="212">
        <v>50</v>
      </c>
      <c r="E1843" s="212">
        <v>400</v>
      </c>
      <c r="F1843" s="7">
        <v>0.86</v>
      </c>
    </row>
    <row r="1844" spans="1:6">
      <c r="A1844" s="212">
        <v>1105600200</v>
      </c>
      <c r="B1844" s="216" t="s">
        <v>1846</v>
      </c>
      <c r="C1844" s="227">
        <v>25.701589999999999</v>
      </c>
      <c r="D1844" s="212">
        <v>50</v>
      </c>
      <c r="E1844" s="212">
        <v>400</v>
      </c>
      <c r="F1844" s="7">
        <v>0.86</v>
      </c>
    </row>
    <row r="1845" spans="1:6">
      <c r="A1845" s="212">
        <v>1105600260</v>
      </c>
      <c r="B1845" s="216" t="s">
        <v>1847</v>
      </c>
      <c r="C1845" s="227">
        <v>30.250070000000001</v>
      </c>
      <c r="D1845" s="212">
        <v>50</v>
      </c>
      <c r="E1845" s="212">
        <v>300</v>
      </c>
      <c r="F1845" s="7">
        <v>0.86</v>
      </c>
    </row>
    <row r="1846" spans="1:6">
      <c r="A1846" s="212">
        <v>1105600300</v>
      </c>
      <c r="B1846" s="216" t="s">
        <v>1848</v>
      </c>
      <c r="C1846" s="227">
        <v>35.587530000000001</v>
      </c>
      <c r="D1846" s="212">
        <v>50</v>
      </c>
      <c r="E1846" s="212">
        <v>200</v>
      </c>
      <c r="F1846" s="7">
        <v>0.86</v>
      </c>
    </row>
    <row r="1847" spans="1:6">
      <c r="A1847" s="212">
        <v>1105600360</v>
      </c>
      <c r="B1847" s="216" t="s">
        <v>1849</v>
      </c>
      <c r="C1847" s="227">
        <v>40.633500000000005</v>
      </c>
      <c r="D1847" s="212">
        <v>50</v>
      </c>
      <c r="E1847" s="212">
        <v>200</v>
      </c>
      <c r="F1847" s="7">
        <v>0.86</v>
      </c>
    </row>
    <row r="1848" spans="1:6">
      <c r="A1848" s="212">
        <v>1105600400</v>
      </c>
      <c r="B1848" s="216" t="s">
        <v>1850</v>
      </c>
      <c r="C1848" s="227">
        <v>45.368409999999997</v>
      </c>
      <c r="D1848" s="212">
        <v>25</v>
      </c>
      <c r="E1848" s="212">
        <v>200</v>
      </c>
      <c r="F1848" s="7">
        <v>0.86</v>
      </c>
    </row>
    <row r="1849" spans="1:6">
      <c r="A1849" s="212">
        <v>1105600460</v>
      </c>
      <c r="B1849" s="216" t="s">
        <v>1851</v>
      </c>
      <c r="C1849" s="227">
        <v>59.266199999999998</v>
      </c>
      <c r="D1849" s="212">
        <v>25</v>
      </c>
      <c r="E1849" s="212">
        <v>200</v>
      </c>
      <c r="F1849" s="7">
        <v>0.86</v>
      </c>
    </row>
    <row r="1850" spans="1:6">
      <c r="A1850" s="212">
        <v>1105600500</v>
      </c>
      <c r="B1850" s="216" t="s">
        <v>1852</v>
      </c>
      <c r="C1850" s="227">
        <v>62.654899999999998</v>
      </c>
      <c r="D1850" s="212">
        <v>25</v>
      </c>
      <c r="E1850" s="212">
        <v>150</v>
      </c>
      <c r="F1850" s="7">
        <v>0.86</v>
      </c>
    </row>
    <row r="1851" spans="1:6">
      <c r="A1851" s="212">
        <v>1105600560</v>
      </c>
      <c r="B1851" s="216" t="s">
        <v>1853</v>
      </c>
      <c r="C1851" s="227">
        <v>70.853700000000003</v>
      </c>
      <c r="D1851" s="212">
        <v>25</v>
      </c>
      <c r="E1851" s="212">
        <v>150</v>
      </c>
      <c r="F1851" s="7">
        <v>0.86</v>
      </c>
    </row>
    <row r="1852" spans="1:6">
      <c r="A1852" s="212">
        <v>1105600600</v>
      </c>
      <c r="B1852" s="216" t="s">
        <v>1854</v>
      </c>
      <c r="C1852" s="227">
        <v>76.405400000000014</v>
      </c>
      <c r="D1852" s="212">
        <v>25</v>
      </c>
      <c r="E1852" s="212">
        <v>100</v>
      </c>
      <c r="F1852" s="7">
        <v>0.86</v>
      </c>
    </row>
    <row r="1853" spans="1:6">
      <c r="A1853" s="212">
        <v>1105600660</v>
      </c>
      <c r="B1853" s="216" t="s">
        <v>1855</v>
      </c>
      <c r="C1853" s="227">
        <v>81.040400000000005</v>
      </c>
      <c r="D1853" s="212">
        <v>50</v>
      </c>
      <c r="E1853" s="212">
        <v>150</v>
      </c>
      <c r="F1853" s="7">
        <v>0.86</v>
      </c>
    </row>
    <row r="1854" spans="1:6">
      <c r="A1854" s="212">
        <v>1105600700</v>
      </c>
      <c r="B1854" s="216" t="s">
        <v>1856</v>
      </c>
      <c r="C1854" s="227">
        <v>86.128600000000006</v>
      </c>
      <c r="D1854" s="212">
        <v>50</v>
      </c>
      <c r="E1854" s="212">
        <v>100</v>
      </c>
      <c r="F1854" s="7">
        <v>0.86</v>
      </c>
    </row>
    <row r="1855" spans="1:6">
      <c r="A1855" s="212">
        <v>1105600800</v>
      </c>
      <c r="B1855" s="216" t="s">
        <v>1857</v>
      </c>
      <c r="C1855" s="227">
        <v>111.8065</v>
      </c>
      <c r="D1855" s="212">
        <v>50</v>
      </c>
      <c r="E1855" s="212">
        <v>100</v>
      </c>
      <c r="F1855" s="7">
        <v>0.86</v>
      </c>
    </row>
    <row r="1856" spans="1:6">
      <c r="A1856" s="212">
        <v>1105700100</v>
      </c>
      <c r="B1856" s="216" t="s">
        <v>1858</v>
      </c>
      <c r="C1856" s="227">
        <v>21.156199999999998</v>
      </c>
      <c r="D1856" s="212">
        <v>50</v>
      </c>
      <c r="E1856" s="212">
        <v>400</v>
      </c>
      <c r="F1856" s="7">
        <v>0.86</v>
      </c>
    </row>
    <row r="1857" spans="1:6">
      <c r="A1857" s="212">
        <v>1105700120</v>
      </c>
      <c r="B1857" s="216" t="s">
        <v>1859</v>
      </c>
      <c r="C1857" s="227">
        <v>23.834200000000003</v>
      </c>
      <c r="D1857" s="212">
        <v>50</v>
      </c>
      <c r="E1857" s="212">
        <v>400</v>
      </c>
      <c r="F1857" s="7">
        <v>0.86</v>
      </c>
    </row>
    <row r="1858" spans="1:6">
      <c r="A1858" s="212">
        <v>1105700160</v>
      </c>
      <c r="B1858" s="216" t="s">
        <v>1860</v>
      </c>
      <c r="C1858" s="227">
        <v>26.532800000000002</v>
      </c>
      <c r="D1858" s="212">
        <v>50</v>
      </c>
      <c r="E1858" s="212">
        <v>300</v>
      </c>
      <c r="F1858" s="7">
        <v>0.86</v>
      </c>
    </row>
    <row r="1859" spans="1:6">
      <c r="A1859" s="212">
        <v>1105700200</v>
      </c>
      <c r="B1859" s="216" t="s">
        <v>1861</v>
      </c>
      <c r="C1859" s="227">
        <v>31.59525</v>
      </c>
      <c r="D1859" s="212">
        <v>50</v>
      </c>
      <c r="E1859" s="212">
        <v>300</v>
      </c>
      <c r="F1859" s="7">
        <v>0.86</v>
      </c>
    </row>
    <row r="1860" spans="1:6">
      <c r="A1860" s="212">
        <v>1105700260</v>
      </c>
      <c r="B1860" s="216" t="s">
        <v>1862</v>
      </c>
      <c r="C1860" s="227">
        <v>39.881599999999999</v>
      </c>
      <c r="D1860" s="212">
        <v>25</v>
      </c>
      <c r="E1860" s="212">
        <v>250</v>
      </c>
      <c r="F1860" s="7">
        <v>0.86</v>
      </c>
    </row>
    <row r="1861" spans="1:6">
      <c r="A1861" s="212">
        <v>1105700300</v>
      </c>
      <c r="B1861" s="216" t="s">
        <v>1863</v>
      </c>
      <c r="C1861" s="227">
        <v>44.148890000000002</v>
      </c>
      <c r="D1861" s="212">
        <v>25</v>
      </c>
      <c r="E1861" s="212">
        <v>200</v>
      </c>
      <c r="F1861" s="7">
        <v>0.86</v>
      </c>
    </row>
    <row r="1862" spans="1:6">
      <c r="A1862" s="212">
        <v>1105700360</v>
      </c>
      <c r="B1862" s="216" t="s">
        <v>1864</v>
      </c>
      <c r="C1862" s="227">
        <v>50.417470000000002</v>
      </c>
      <c r="D1862" s="212">
        <v>25</v>
      </c>
      <c r="E1862" s="212">
        <v>200</v>
      </c>
      <c r="F1862" s="7">
        <v>0.86</v>
      </c>
    </row>
    <row r="1863" spans="1:6">
      <c r="A1863" s="212">
        <v>1105700400</v>
      </c>
      <c r="B1863" s="216" t="s">
        <v>1865</v>
      </c>
      <c r="C1863" s="227">
        <v>59.358900000000006</v>
      </c>
      <c r="D1863" s="212">
        <v>25</v>
      </c>
      <c r="E1863" s="212">
        <v>150</v>
      </c>
      <c r="F1863" s="7">
        <v>0.86</v>
      </c>
    </row>
    <row r="1864" spans="1:6">
      <c r="A1864" s="212">
        <v>1105700460</v>
      </c>
      <c r="B1864" s="216" t="s">
        <v>1866</v>
      </c>
      <c r="C1864" s="227">
        <v>65.950900000000004</v>
      </c>
      <c r="D1864" s="212">
        <v>25</v>
      </c>
      <c r="E1864" s="212">
        <v>150</v>
      </c>
      <c r="F1864" s="7">
        <v>0.86</v>
      </c>
    </row>
    <row r="1865" spans="1:6">
      <c r="A1865" s="212">
        <v>1105700500</v>
      </c>
      <c r="B1865" s="216" t="s">
        <v>1867</v>
      </c>
      <c r="C1865" s="227">
        <v>72.5017</v>
      </c>
      <c r="D1865" s="212">
        <v>25</v>
      </c>
      <c r="E1865" s="212">
        <v>125</v>
      </c>
      <c r="F1865" s="7">
        <v>0.86</v>
      </c>
    </row>
    <row r="1866" spans="1:6">
      <c r="A1866" s="212">
        <v>1105700560</v>
      </c>
      <c r="B1866" s="216" t="s">
        <v>1868</v>
      </c>
      <c r="C1866" s="227">
        <v>79.093700000000013</v>
      </c>
      <c r="D1866" s="212">
        <v>25</v>
      </c>
      <c r="E1866" s="212">
        <v>100</v>
      </c>
      <c r="F1866" s="7">
        <v>0.86</v>
      </c>
    </row>
    <row r="1867" spans="1:6">
      <c r="A1867" s="212">
        <v>1105700600</v>
      </c>
      <c r="B1867" s="216" t="s">
        <v>1869</v>
      </c>
      <c r="C1867" s="227">
        <v>97.252600000000001</v>
      </c>
      <c r="D1867" s="212">
        <v>25</v>
      </c>
      <c r="E1867" s="212">
        <v>100</v>
      </c>
      <c r="F1867" s="7">
        <v>0.86</v>
      </c>
    </row>
    <row r="1868" spans="1:6">
      <c r="A1868" s="212">
        <v>1105800160</v>
      </c>
      <c r="B1868" s="216" t="s">
        <v>1870</v>
      </c>
      <c r="C1868" s="227">
        <v>33.683059999999998</v>
      </c>
      <c r="D1868" s="212">
        <v>25</v>
      </c>
      <c r="E1868" s="212">
        <v>250</v>
      </c>
      <c r="F1868" s="7">
        <v>0.86</v>
      </c>
    </row>
    <row r="1869" spans="1:6">
      <c r="A1869" s="212">
        <v>1105800200</v>
      </c>
      <c r="B1869" s="216" t="s">
        <v>1871</v>
      </c>
      <c r="C1869" s="227">
        <v>41.027990000000003</v>
      </c>
      <c r="D1869" s="212">
        <v>25</v>
      </c>
      <c r="E1869" s="212">
        <v>200</v>
      </c>
      <c r="F1869" s="7">
        <v>0.86</v>
      </c>
    </row>
    <row r="1870" spans="1:6">
      <c r="A1870" s="212">
        <v>1105800260</v>
      </c>
      <c r="B1870" s="216" t="s">
        <v>1872</v>
      </c>
      <c r="C1870" s="227">
        <v>48.523299999999999</v>
      </c>
      <c r="D1870" s="212">
        <v>25</v>
      </c>
      <c r="E1870" s="212">
        <v>200</v>
      </c>
      <c r="F1870" s="7">
        <v>0.86</v>
      </c>
    </row>
    <row r="1871" spans="1:6">
      <c r="A1871" s="212">
        <v>1105800300</v>
      </c>
      <c r="B1871" s="216" t="s">
        <v>1873</v>
      </c>
      <c r="C1871" s="227">
        <v>56.413100000000007</v>
      </c>
      <c r="D1871" s="212">
        <v>25</v>
      </c>
      <c r="E1871" s="212">
        <v>150</v>
      </c>
      <c r="F1871" s="7">
        <v>0.86</v>
      </c>
    </row>
    <row r="1872" spans="1:6">
      <c r="A1872" s="212">
        <v>1105800360</v>
      </c>
      <c r="B1872" s="216" t="s">
        <v>1874</v>
      </c>
      <c r="C1872" s="227">
        <v>63.909440000000004</v>
      </c>
      <c r="D1872" s="212">
        <v>25</v>
      </c>
      <c r="E1872" s="212">
        <v>150</v>
      </c>
      <c r="F1872" s="7">
        <v>0.86</v>
      </c>
    </row>
    <row r="1873" spans="1:6">
      <c r="A1873" s="212">
        <v>1105800400</v>
      </c>
      <c r="B1873" s="216" t="s">
        <v>1875</v>
      </c>
      <c r="C1873" s="227">
        <v>71.799239999999998</v>
      </c>
      <c r="D1873" s="212">
        <v>25</v>
      </c>
      <c r="E1873" s="212">
        <v>100</v>
      </c>
      <c r="F1873" s="7">
        <v>0.86</v>
      </c>
    </row>
    <row r="1874" spans="1:6">
      <c r="A1874" s="212">
        <v>1105800460</v>
      </c>
      <c r="B1874" s="216" t="s">
        <v>1876</v>
      </c>
      <c r="C1874" s="227">
        <v>79.294550000000001</v>
      </c>
      <c r="D1874" s="212">
        <v>25</v>
      </c>
      <c r="E1874" s="212">
        <v>100</v>
      </c>
      <c r="F1874" s="7">
        <v>0.86</v>
      </c>
    </row>
    <row r="1875" spans="1:6">
      <c r="A1875" s="212">
        <v>1105800500</v>
      </c>
      <c r="B1875" s="216" t="s">
        <v>1877</v>
      </c>
      <c r="C1875" s="227">
        <v>87.184349999999995</v>
      </c>
      <c r="D1875" s="212">
        <v>25</v>
      </c>
      <c r="E1875" s="212">
        <v>100</v>
      </c>
      <c r="F1875" s="7">
        <v>0.86</v>
      </c>
    </row>
    <row r="1876" spans="1:6">
      <c r="A1876" s="212">
        <v>1105800560</v>
      </c>
      <c r="B1876" s="216" t="s">
        <v>1878</v>
      </c>
      <c r="C1876" s="227">
        <v>95.074150000000003</v>
      </c>
      <c r="D1876" s="212">
        <v>25</v>
      </c>
      <c r="E1876" s="212">
        <v>100</v>
      </c>
      <c r="F1876" s="7">
        <v>0.86</v>
      </c>
    </row>
    <row r="1877" spans="1:6">
      <c r="A1877" s="212">
        <v>1105800600</v>
      </c>
      <c r="B1877" s="216" t="s">
        <v>1879</v>
      </c>
      <c r="C1877" s="227">
        <v>102.57049000000001</v>
      </c>
      <c r="D1877" s="212">
        <v>25</v>
      </c>
      <c r="E1877" s="212">
        <v>100</v>
      </c>
      <c r="F1877" s="7">
        <v>0.86</v>
      </c>
    </row>
    <row r="1878" spans="1:6">
      <c r="A1878" s="212">
        <v>1105800660</v>
      </c>
      <c r="B1878" s="216" t="s">
        <v>1880</v>
      </c>
      <c r="C1878" s="227">
        <v>131.35589999999999</v>
      </c>
      <c r="D1878" s="212">
        <v>25</v>
      </c>
      <c r="E1878" s="212">
        <v>75</v>
      </c>
      <c r="F1878" s="7">
        <v>0.86</v>
      </c>
    </row>
    <row r="1879" spans="1:6">
      <c r="A1879" s="212">
        <v>1105800700</v>
      </c>
      <c r="B1879" s="216" t="s">
        <v>1881</v>
      </c>
      <c r="C1879" s="227">
        <v>140.2757</v>
      </c>
      <c r="D1879" s="212">
        <v>25</v>
      </c>
      <c r="E1879" s="212">
        <v>75</v>
      </c>
      <c r="F1879" s="7">
        <v>0.86</v>
      </c>
    </row>
    <row r="1880" spans="1:6">
      <c r="A1880" s="212">
        <v>1105800800</v>
      </c>
      <c r="B1880" s="216" t="s">
        <v>1882</v>
      </c>
      <c r="C1880" s="227">
        <v>157.63120000000001</v>
      </c>
      <c r="D1880" s="212">
        <v>25</v>
      </c>
      <c r="E1880" s="212">
        <v>50</v>
      </c>
      <c r="F1880" s="7">
        <v>0.86</v>
      </c>
    </row>
    <row r="1881" spans="1:6">
      <c r="A1881" s="212">
        <v>1105800900</v>
      </c>
      <c r="B1881" s="216" t="s">
        <v>1883</v>
      </c>
      <c r="C1881" s="227">
        <v>175.4502</v>
      </c>
      <c r="D1881" s="212">
        <v>20</v>
      </c>
      <c r="E1881" s="212">
        <v>40</v>
      </c>
      <c r="F1881" s="7">
        <v>0.86</v>
      </c>
    </row>
    <row r="1882" spans="1:6">
      <c r="A1882" s="212">
        <v>1105801000</v>
      </c>
      <c r="B1882" s="216" t="s">
        <v>1884</v>
      </c>
      <c r="C1882" s="227">
        <v>193.27950000000001</v>
      </c>
      <c r="D1882" s="212">
        <v>15</v>
      </c>
      <c r="E1882" s="212">
        <v>30</v>
      </c>
      <c r="F1882" s="7">
        <v>0.86</v>
      </c>
    </row>
    <row r="1883" spans="1:6">
      <c r="A1883" s="212">
        <v>1105900160</v>
      </c>
      <c r="B1883" s="216" t="s">
        <v>1885</v>
      </c>
      <c r="C1883" s="227">
        <v>55.774500000000003</v>
      </c>
      <c r="D1883" s="212">
        <v>25</v>
      </c>
      <c r="E1883" s="212">
        <v>150</v>
      </c>
      <c r="F1883" s="7">
        <v>0.86</v>
      </c>
    </row>
    <row r="1884" spans="1:6">
      <c r="A1884" s="212">
        <v>1105900190</v>
      </c>
      <c r="B1884" s="216" t="s">
        <v>1886</v>
      </c>
      <c r="C1884" s="227">
        <v>60.327100000000002</v>
      </c>
      <c r="D1884" s="212">
        <v>25</v>
      </c>
      <c r="E1884" s="212">
        <v>150</v>
      </c>
      <c r="F1884" s="7">
        <v>0.86</v>
      </c>
    </row>
    <row r="1885" spans="1:6">
      <c r="A1885" s="212">
        <v>1105900200</v>
      </c>
      <c r="B1885" s="216" t="s">
        <v>1887</v>
      </c>
      <c r="C1885" s="227">
        <v>62.725970000000004</v>
      </c>
      <c r="D1885" s="212">
        <v>25</v>
      </c>
      <c r="E1885" s="212">
        <v>150</v>
      </c>
      <c r="F1885" s="7">
        <v>0.86</v>
      </c>
    </row>
    <row r="1886" spans="1:6">
      <c r="A1886" s="212">
        <v>1105900260</v>
      </c>
      <c r="B1886" s="216" t="s">
        <v>1888</v>
      </c>
      <c r="C1886" s="227">
        <v>74.166179999999997</v>
      </c>
      <c r="D1886" s="212">
        <v>25</v>
      </c>
      <c r="E1886" s="212">
        <v>100</v>
      </c>
      <c r="F1886" s="7">
        <v>0.86</v>
      </c>
    </row>
    <row r="1887" spans="1:6">
      <c r="A1887" s="212">
        <v>1105900300</v>
      </c>
      <c r="B1887" s="216" t="s">
        <v>1889</v>
      </c>
      <c r="C1887" s="227">
        <v>85.2119</v>
      </c>
      <c r="D1887" s="212">
        <v>25</v>
      </c>
      <c r="E1887" s="212">
        <v>100</v>
      </c>
      <c r="F1887" s="7">
        <v>0.86</v>
      </c>
    </row>
    <row r="1888" spans="1:6">
      <c r="A1888" s="212">
        <v>1105900360</v>
      </c>
      <c r="B1888" s="216" t="s">
        <v>1890</v>
      </c>
      <c r="C1888" s="227">
        <v>96.257620000000003</v>
      </c>
      <c r="D1888" s="212">
        <v>25</v>
      </c>
      <c r="E1888" s="212">
        <v>100</v>
      </c>
      <c r="F1888" s="7">
        <v>0.86</v>
      </c>
    </row>
    <row r="1889" spans="1:6">
      <c r="A1889" s="212">
        <v>1105900400</v>
      </c>
      <c r="B1889" s="216" t="s">
        <v>1891</v>
      </c>
      <c r="C1889" s="227">
        <v>107.30437000000001</v>
      </c>
      <c r="D1889" s="212">
        <v>10</v>
      </c>
      <c r="E1889" s="212">
        <v>80</v>
      </c>
      <c r="F1889" s="7">
        <v>0.86</v>
      </c>
    </row>
    <row r="1890" spans="1:6">
      <c r="A1890" s="212">
        <v>1105900460</v>
      </c>
      <c r="B1890" s="216" t="s">
        <v>1892</v>
      </c>
      <c r="C1890" s="227">
        <v>124.3622</v>
      </c>
      <c r="D1890" s="212">
        <v>10</v>
      </c>
      <c r="E1890" s="212">
        <v>60</v>
      </c>
      <c r="F1890" s="7">
        <v>0.86</v>
      </c>
    </row>
    <row r="1891" spans="1:6">
      <c r="A1891" s="212">
        <v>1105900500</v>
      </c>
      <c r="B1891" s="216" t="s">
        <v>1893</v>
      </c>
      <c r="C1891" s="227">
        <v>129.7903</v>
      </c>
      <c r="D1891" s="212">
        <v>10</v>
      </c>
      <c r="E1891" s="212">
        <v>60</v>
      </c>
      <c r="F1891" s="7">
        <v>0.86</v>
      </c>
    </row>
    <row r="1892" spans="1:6">
      <c r="A1892" s="212">
        <v>1105900560</v>
      </c>
      <c r="B1892" s="216" t="s">
        <v>1894</v>
      </c>
      <c r="C1892" s="227">
        <v>147.50630000000001</v>
      </c>
      <c r="D1892" s="212">
        <v>10</v>
      </c>
      <c r="E1892" s="212">
        <v>60</v>
      </c>
      <c r="F1892" s="7">
        <v>0.86</v>
      </c>
    </row>
    <row r="1893" spans="1:6">
      <c r="A1893" s="212">
        <v>1105900600</v>
      </c>
      <c r="B1893" s="216" t="s">
        <v>1895</v>
      </c>
      <c r="C1893" s="227">
        <v>151.88276999999999</v>
      </c>
      <c r="D1893" s="212">
        <v>10</v>
      </c>
      <c r="E1893" s="212">
        <v>40</v>
      </c>
      <c r="F1893" s="7">
        <v>0.86</v>
      </c>
    </row>
    <row r="1894" spans="1:6">
      <c r="A1894" s="212">
        <v>1105900660</v>
      </c>
      <c r="B1894" s="216" t="s">
        <v>1896</v>
      </c>
      <c r="C1894" s="227">
        <v>170.64009999999999</v>
      </c>
      <c r="D1894" s="212">
        <v>10</v>
      </c>
      <c r="E1894" s="212">
        <v>40</v>
      </c>
      <c r="F1894" s="7">
        <v>0.86</v>
      </c>
    </row>
    <row r="1895" spans="1:6">
      <c r="A1895" s="212">
        <v>1105900700</v>
      </c>
      <c r="B1895" s="216" t="s">
        <v>1897</v>
      </c>
      <c r="C1895" s="227">
        <v>206.41200000000001</v>
      </c>
      <c r="D1895" s="212">
        <v>10</v>
      </c>
      <c r="E1895" s="212">
        <v>40</v>
      </c>
      <c r="F1895" s="7">
        <v>0.86</v>
      </c>
    </row>
    <row r="1896" spans="1:6">
      <c r="A1896" s="212">
        <v>1105900800</v>
      </c>
      <c r="B1896" s="216" t="s">
        <v>1898</v>
      </c>
      <c r="C1896" s="227">
        <v>232.22380000000001</v>
      </c>
      <c r="D1896" s="212">
        <v>10</v>
      </c>
      <c r="E1896" s="212">
        <v>40</v>
      </c>
      <c r="F1896" s="7">
        <v>0.86</v>
      </c>
    </row>
    <row r="1897" spans="1:6">
      <c r="A1897" s="212">
        <v>1105900900</v>
      </c>
      <c r="B1897" s="216" t="s">
        <v>1899</v>
      </c>
      <c r="C1897" s="227">
        <v>257.55150000000003</v>
      </c>
      <c r="D1897" s="212">
        <v>10</v>
      </c>
      <c r="E1897" s="212">
        <v>20</v>
      </c>
      <c r="F1897" s="7">
        <v>0.86</v>
      </c>
    </row>
    <row r="1898" spans="1:6">
      <c r="A1898" s="212">
        <v>1105901000</v>
      </c>
      <c r="B1898" s="216" t="s">
        <v>1900</v>
      </c>
      <c r="C1898" s="227">
        <v>283.35300000000001</v>
      </c>
      <c r="D1898" s="212">
        <v>10</v>
      </c>
      <c r="E1898" s="212">
        <v>20</v>
      </c>
      <c r="F1898" s="7">
        <v>0.86</v>
      </c>
    </row>
    <row r="1899" spans="1:6">
      <c r="A1899" s="212">
        <v>1105950200</v>
      </c>
      <c r="B1899" s="216" t="s">
        <v>1901</v>
      </c>
      <c r="C1899" s="227">
        <v>108.82980000000001</v>
      </c>
      <c r="D1899" s="212">
        <v>25</v>
      </c>
      <c r="E1899" s="212">
        <v>100</v>
      </c>
      <c r="F1899" s="7">
        <v>0.86</v>
      </c>
    </row>
    <row r="1900" spans="1:6">
      <c r="A1900" s="212">
        <v>1105950260</v>
      </c>
      <c r="B1900" s="216" t="s">
        <v>1902</v>
      </c>
      <c r="C1900" s="227">
        <v>126.18530000000001</v>
      </c>
      <c r="D1900" s="212">
        <v>10</v>
      </c>
      <c r="E1900" s="212">
        <v>80</v>
      </c>
      <c r="F1900" s="7">
        <v>0.86</v>
      </c>
    </row>
    <row r="1901" spans="1:6">
      <c r="A1901" s="212">
        <v>1105950300</v>
      </c>
      <c r="B1901" s="216" t="s">
        <v>1903</v>
      </c>
      <c r="C1901" s="227">
        <v>144.02490000000003</v>
      </c>
      <c r="D1901" s="212">
        <v>10</v>
      </c>
      <c r="E1901" s="212">
        <v>80</v>
      </c>
      <c r="F1901" s="7">
        <v>0.86</v>
      </c>
    </row>
    <row r="1902" spans="1:6">
      <c r="A1902" s="212">
        <v>1105950360</v>
      </c>
      <c r="B1902" s="216" t="s">
        <v>1904</v>
      </c>
      <c r="C1902" s="227">
        <v>162.30740000000003</v>
      </c>
      <c r="D1902" s="212">
        <v>10</v>
      </c>
      <c r="E1902" s="212">
        <v>60</v>
      </c>
      <c r="F1902" s="7">
        <v>0.86</v>
      </c>
    </row>
    <row r="1903" spans="1:6">
      <c r="A1903" s="212">
        <v>1105950400</v>
      </c>
      <c r="B1903" s="216" t="s">
        <v>1905</v>
      </c>
      <c r="C1903" s="227">
        <v>180.14700000000002</v>
      </c>
      <c r="D1903" s="212">
        <v>10</v>
      </c>
      <c r="E1903" s="212">
        <v>60</v>
      </c>
      <c r="F1903" s="7">
        <v>0.86</v>
      </c>
    </row>
    <row r="1904" spans="1:6">
      <c r="A1904" s="212">
        <v>1105950460</v>
      </c>
      <c r="B1904" s="216" t="s">
        <v>1906</v>
      </c>
      <c r="C1904" s="227">
        <v>197.96599999999998</v>
      </c>
      <c r="D1904" s="212">
        <v>10</v>
      </c>
      <c r="E1904" s="212">
        <v>50</v>
      </c>
      <c r="F1904" s="7">
        <v>0.86</v>
      </c>
    </row>
    <row r="1905" spans="1:6">
      <c r="A1905" s="212">
        <v>1105950500</v>
      </c>
      <c r="B1905" s="216" t="s">
        <v>1907</v>
      </c>
      <c r="C1905" s="227">
        <v>216.26910000000001</v>
      </c>
      <c r="D1905" s="212">
        <v>10</v>
      </c>
      <c r="E1905" s="212">
        <v>40</v>
      </c>
      <c r="F1905" s="7">
        <v>0.86</v>
      </c>
    </row>
    <row r="1906" spans="1:6">
      <c r="A1906" s="212">
        <v>1105950560</v>
      </c>
      <c r="B1906" s="216" t="s">
        <v>1908</v>
      </c>
      <c r="C1906" s="227">
        <v>233.62459999999999</v>
      </c>
      <c r="D1906" s="212">
        <v>10</v>
      </c>
      <c r="E1906" s="212">
        <v>40</v>
      </c>
      <c r="F1906" s="7">
        <v>0.86</v>
      </c>
    </row>
    <row r="1907" spans="1:6">
      <c r="A1907" s="212">
        <v>1105950600</v>
      </c>
      <c r="B1907" s="216" t="s">
        <v>1909</v>
      </c>
      <c r="C1907" s="227">
        <v>252.3912</v>
      </c>
      <c r="D1907" s="212">
        <v>10</v>
      </c>
      <c r="E1907" s="212">
        <v>40</v>
      </c>
      <c r="F1907" s="7">
        <v>0.86</v>
      </c>
    </row>
    <row r="1908" spans="1:6">
      <c r="A1908" s="212">
        <v>1105950700</v>
      </c>
      <c r="B1908" s="216" t="s">
        <v>1910</v>
      </c>
      <c r="C1908" s="227">
        <v>287.57600000000002</v>
      </c>
      <c r="D1908" s="212">
        <v>10</v>
      </c>
      <c r="E1908" s="212">
        <v>40</v>
      </c>
      <c r="F1908" s="7">
        <v>0.86</v>
      </c>
    </row>
    <row r="1909" spans="1:6">
      <c r="A1909" s="212">
        <v>1105950800</v>
      </c>
      <c r="B1909" s="216" t="s">
        <v>1911</v>
      </c>
      <c r="C1909" s="227">
        <v>321.82350000000002</v>
      </c>
      <c r="D1909" s="212">
        <v>5</v>
      </c>
      <c r="E1909" s="212">
        <v>10</v>
      </c>
      <c r="F1909" s="7">
        <v>0.86</v>
      </c>
    </row>
    <row r="1910" spans="1:6">
      <c r="A1910" s="212">
        <v>1105950900</v>
      </c>
      <c r="B1910" s="216" t="s">
        <v>1912</v>
      </c>
      <c r="C1910" s="227">
        <v>357.94560000000001</v>
      </c>
      <c r="D1910" s="212">
        <v>5</v>
      </c>
      <c r="E1910" s="212">
        <v>10</v>
      </c>
      <c r="F1910" s="7">
        <v>0.86</v>
      </c>
    </row>
    <row r="1911" spans="1:6">
      <c r="A1911" s="212">
        <v>1105951000</v>
      </c>
      <c r="B1911" s="216" t="s">
        <v>1913</v>
      </c>
      <c r="C1911" s="227">
        <v>391.71930000000003</v>
      </c>
      <c r="D1911" s="212">
        <v>10</v>
      </c>
      <c r="E1911" s="212">
        <v>20</v>
      </c>
      <c r="F1911" s="7">
        <v>0.86</v>
      </c>
    </row>
    <row r="1912" spans="1:6">
      <c r="A1912" s="212">
        <v>1105951100</v>
      </c>
      <c r="B1912" s="216" t="s">
        <v>1914</v>
      </c>
      <c r="C1912" s="227">
        <v>434.46430000000004</v>
      </c>
      <c r="D1912" s="212">
        <v>5</v>
      </c>
      <c r="E1912" s="212">
        <v>10</v>
      </c>
      <c r="F1912" s="7">
        <v>0.86</v>
      </c>
    </row>
    <row r="1913" spans="1:6">
      <c r="A1913" s="212">
        <v>1105951200</v>
      </c>
      <c r="B1913" s="216" t="s">
        <v>1915</v>
      </c>
      <c r="C1913" s="227">
        <v>468.72210000000001</v>
      </c>
      <c r="D1913" s="212">
        <v>5</v>
      </c>
      <c r="E1913" s="212">
        <v>10</v>
      </c>
      <c r="F1913" s="7">
        <v>0.86</v>
      </c>
    </row>
    <row r="1914" spans="1:6">
      <c r="A1914" s="212">
        <v>1106000200</v>
      </c>
      <c r="B1914" s="216" t="s">
        <v>1916</v>
      </c>
      <c r="C1914" s="227">
        <v>136.07742000000002</v>
      </c>
      <c r="D1914" s="212">
        <v>15</v>
      </c>
      <c r="E1914" s="212">
        <v>75</v>
      </c>
      <c r="F1914" s="7">
        <v>0.86</v>
      </c>
    </row>
    <row r="1915" spans="1:6">
      <c r="A1915" s="212">
        <v>1106000260</v>
      </c>
      <c r="B1915" s="216" t="s">
        <v>1917</v>
      </c>
      <c r="C1915" s="227">
        <v>170.28990000000002</v>
      </c>
      <c r="D1915" s="212">
        <v>10</v>
      </c>
      <c r="E1915" s="212">
        <v>60</v>
      </c>
      <c r="F1915" s="7">
        <v>0.86</v>
      </c>
    </row>
    <row r="1916" spans="1:6">
      <c r="A1916" s="212">
        <v>1106000300</v>
      </c>
      <c r="B1916" s="216" t="s">
        <v>1918</v>
      </c>
      <c r="C1916" s="227">
        <v>176.72945999999999</v>
      </c>
      <c r="D1916" s="212">
        <v>10</v>
      </c>
      <c r="E1916" s="212">
        <v>60</v>
      </c>
      <c r="F1916" s="7">
        <v>0.86</v>
      </c>
    </row>
    <row r="1917" spans="1:6">
      <c r="A1917" s="212">
        <v>1106000360</v>
      </c>
      <c r="B1917" s="216" t="s">
        <v>1919</v>
      </c>
      <c r="C1917" s="227">
        <v>217.1961</v>
      </c>
      <c r="D1917" s="212">
        <v>10</v>
      </c>
      <c r="E1917" s="212">
        <v>40</v>
      </c>
      <c r="F1917" s="7">
        <v>0.86</v>
      </c>
    </row>
    <row r="1918" spans="1:6">
      <c r="A1918" s="212">
        <v>1106000400</v>
      </c>
      <c r="B1918" s="216" t="s">
        <v>1920</v>
      </c>
      <c r="C1918" s="227">
        <v>219.52184</v>
      </c>
      <c r="D1918" s="212">
        <v>10</v>
      </c>
      <c r="E1918" s="212">
        <v>40</v>
      </c>
      <c r="F1918" s="7">
        <v>0.86</v>
      </c>
    </row>
    <row r="1919" spans="1:6">
      <c r="A1919" s="212">
        <v>1106000460</v>
      </c>
      <c r="B1919" s="216" t="s">
        <v>1921</v>
      </c>
      <c r="C1919" s="227">
        <v>264.11260000000004</v>
      </c>
      <c r="D1919" s="212">
        <v>10</v>
      </c>
      <c r="E1919" s="212">
        <v>40</v>
      </c>
      <c r="F1919" s="7">
        <v>0.86</v>
      </c>
    </row>
    <row r="1920" spans="1:6">
      <c r="A1920" s="212">
        <v>1106000500</v>
      </c>
      <c r="B1920" s="216" t="s">
        <v>1922</v>
      </c>
      <c r="C1920" s="227">
        <v>262.31319000000002</v>
      </c>
      <c r="D1920" s="212">
        <v>10</v>
      </c>
      <c r="E1920" s="212">
        <v>40</v>
      </c>
      <c r="F1920" s="7">
        <v>0.86</v>
      </c>
    </row>
    <row r="1921" spans="1:6">
      <c r="A1921" s="212">
        <v>1106000560</v>
      </c>
      <c r="B1921" s="216" t="s">
        <v>1923</v>
      </c>
      <c r="C1921" s="227">
        <v>311.49260000000004</v>
      </c>
      <c r="D1921" s="212">
        <v>5</v>
      </c>
      <c r="E1921" s="212">
        <v>30</v>
      </c>
      <c r="F1921" s="7">
        <v>0.86</v>
      </c>
    </row>
    <row r="1922" spans="1:6">
      <c r="A1922" s="212">
        <v>1106000600</v>
      </c>
      <c r="B1922" s="216" t="s">
        <v>1924</v>
      </c>
      <c r="C1922" s="227">
        <v>305.53302000000002</v>
      </c>
      <c r="D1922" s="212">
        <v>5</v>
      </c>
      <c r="E1922" s="212">
        <v>20</v>
      </c>
      <c r="F1922" s="7">
        <v>0.86</v>
      </c>
    </row>
    <row r="1923" spans="1:6">
      <c r="A1923" s="212">
        <v>1106000700</v>
      </c>
      <c r="B1923" s="216" t="s">
        <v>1925</v>
      </c>
      <c r="C1923" s="227">
        <v>349.60878000000002</v>
      </c>
      <c r="D1923" s="212">
        <v>10</v>
      </c>
      <c r="E1923" s="212">
        <v>40</v>
      </c>
      <c r="F1923" s="7">
        <v>0.86</v>
      </c>
    </row>
    <row r="1924" spans="1:6">
      <c r="A1924" s="212">
        <v>1106000800</v>
      </c>
      <c r="B1924" s="216" t="s">
        <v>1926</v>
      </c>
      <c r="C1924" s="227">
        <v>392.40012999999999</v>
      </c>
      <c r="D1924" s="212">
        <v>5</v>
      </c>
      <c r="E1924" s="212">
        <v>20</v>
      </c>
      <c r="F1924" s="7">
        <v>0.86</v>
      </c>
    </row>
    <row r="1925" spans="1:6">
      <c r="A1925" s="212">
        <v>1106000900</v>
      </c>
      <c r="B1925" s="216" t="s">
        <v>1927</v>
      </c>
      <c r="C1925" s="227">
        <v>433.05217000000005</v>
      </c>
      <c r="D1925" s="212">
        <v>5</v>
      </c>
      <c r="E1925" s="212">
        <v>10</v>
      </c>
      <c r="F1925" s="7">
        <v>0.86</v>
      </c>
    </row>
    <row r="1926" spans="1:6">
      <c r="A1926" s="212">
        <v>1106001000</v>
      </c>
      <c r="B1926" s="216" t="s">
        <v>1928</v>
      </c>
      <c r="C1926" s="227">
        <v>475.84352000000001</v>
      </c>
      <c r="D1926" s="212">
        <v>10</v>
      </c>
      <c r="E1926" s="212">
        <v>20</v>
      </c>
      <c r="F1926" s="7">
        <v>0.86</v>
      </c>
    </row>
    <row r="1927" spans="1:6">
      <c r="A1927" s="212">
        <v>1106001020</v>
      </c>
      <c r="B1927" s="216" t="s">
        <v>1929</v>
      </c>
      <c r="C1927" s="227">
        <v>542.53190000000006</v>
      </c>
      <c r="D1927" s="212">
        <v>10</v>
      </c>
      <c r="E1927" s="212">
        <v>20</v>
      </c>
      <c r="F1927" s="7">
        <v>0.86</v>
      </c>
    </row>
    <row r="1928" spans="1:6">
      <c r="A1928" s="212">
        <v>1106001060</v>
      </c>
      <c r="B1928" s="216" t="s">
        <v>1930</v>
      </c>
      <c r="C1928" s="227">
        <v>551.99759999999992</v>
      </c>
      <c r="D1928" s="212">
        <v>10</v>
      </c>
      <c r="E1928" s="212">
        <v>20</v>
      </c>
      <c r="F1928" s="7">
        <v>0.86</v>
      </c>
    </row>
    <row r="1929" spans="1:6">
      <c r="A1929" s="212">
        <v>1106001100</v>
      </c>
      <c r="B1929" s="216" t="s">
        <v>1931</v>
      </c>
      <c r="C1929" s="227">
        <v>555.57169999999996</v>
      </c>
      <c r="D1929" s="212">
        <v>10</v>
      </c>
      <c r="E1929" s="212">
        <v>20</v>
      </c>
      <c r="F1929" s="7">
        <v>0.86</v>
      </c>
    </row>
    <row r="1930" spans="1:6">
      <c r="A1930" s="212">
        <v>1106100300</v>
      </c>
      <c r="B1930" s="216" t="s">
        <v>1932</v>
      </c>
      <c r="C1930" s="227">
        <v>258.5609</v>
      </c>
      <c r="D1930" s="212">
        <v>5</v>
      </c>
      <c r="E1930" s="212">
        <v>40</v>
      </c>
      <c r="F1930" s="7">
        <v>0.86</v>
      </c>
    </row>
    <row r="1931" spans="1:6">
      <c r="A1931" s="212">
        <v>1106100360</v>
      </c>
      <c r="B1931" s="216" t="s">
        <v>1933</v>
      </c>
      <c r="C1931" s="227">
        <v>288.61629999999997</v>
      </c>
      <c r="D1931" s="212">
        <v>5</v>
      </c>
      <c r="E1931" s="212">
        <v>35</v>
      </c>
      <c r="F1931" s="7">
        <v>0.86</v>
      </c>
    </row>
    <row r="1932" spans="1:6">
      <c r="A1932" s="212">
        <v>1106100400</v>
      </c>
      <c r="B1932" s="216" t="s">
        <v>1934</v>
      </c>
      <c r="C1932" s="227">
        <v>319.1558</v>
      </c>
      <c r="D1932" s="212">
        <v>5</v>
      </c>
      <c r="E1932" s="212">
        <v>35</v>
      </c>
      <c r="F1932" s="7">
        <v>0.86</v>
      </c>
    </row>
    <row r="1933" spans="1:6">
      <c r="A1933" s="212">
        <v>1106100460</v>
      </c>
      <c r="B1933" s="216" t="s">
        <v>1935</v>
      </c>
      <c r="C1933" s="227">
        <v>349.20089999999999</v>
      </c>
      <c r="D1933" s="212">
        <v>5</v>
      </c>
      <c r="E1933" s="212">
        <v>30</v>
      </c>
      <c r="F1933" s="7">
        <v>0.86</v>
      </c>
    </row>
    <row r="1934" spans="1:6">
      <c r="A1934" s="212">
        <v>1106100500</v>
      </c>
      <c r="B1934" s="216" t="s">
        <v>1936</v>
      </c>
      <c r="C1934" s="227">
        <v>379.75069999999999</v>
      </c>
      <c r="D1934" s="212">
        <v>5</v>
      </c>
      <c r="E1934" s="212">
        <v>25</v>
      </c>
      <c r="F1934" s="7">
        <v>0.86</v>
      </c>
    </row>
    <row r="1935" spans="1:6">
      <c r="A1935" s="212">
        <v>1106100600</v>
      </c>
      <c r="B1935" s="216" t="s">
        <v>1937</v>
      </c>
      <c r="C1935" s="227">
        <v>440.33530000000002</v>
      </c>
      <c r="D1935" s="212">
        <v>5</v>
      </c>
      <c r="E1935" s="212">
        <v>25</v>
      </c>
      <c r="F1935" s="7">
        <v>0.86</v>
      </c>
    </row>
    <row r="1936" spans="1:6">
      <c r="A1936" s="212">
        <v>1106100700</v>
      </c>
      <c r="B1936" s="216" t="s">
        <v>1938</v>
      </c>
      <c r="C1936" s="227">
        <v>502.34129999999999</v>
      </c>
      <c r="D1936" s="212">
        <v>5</v>
      </c>
      <c r="E1936" s="212">
        <v>20</v>
      </c>
      <c r="F1936" s="7">
        <v>0.86</v>
      </c>
    </row>
    <row r="1937" spans="1:6">
      <c r="A1937" s="212">
        <v>1106100800</v>
      </c>
      <c r="B1937" s="216" t="s">
        <v>1939</v>
      </c>
      <c r="C1937" s="227">
        <v>561.03070000000002</v>
      </c>
      <c r="D1937" s="212">
        <v>5</v>
      </c>
      <c r="E1937" s="212">
        <v>20</v>
      </c>
      <c r="F1937" s="7">
        <v>0.86</v>
      </c>
    </row>
    <row r="1938" spans="1:6">
      <c r="A1938" s="212">
        <v>1106100900</v>
      </c>
      <c r="B1938" s="216" t="s">
        <v>1940</v>
      </c>
      <c r="C1938" s="227">
        <v>619.22570000000007</v>
      </c>
      <c r="D1938" s="212">
        <v>5</v>
      </c>
      <c r="E1938" s="212">
        <v>15</v>
      </c>
      <c r="F1938" s="7">
        <v>0.86</v>
      </c>
    </row>
    <row r="1939" spans="1:6">
      <c r="A1939" s="212">
        <v>1106101000</v>
      </c>
      <c r="B1939" s="216" t="s">
        <v>1941</v>
      </c>
      <c r="C1939" s="227">
        <v>677.90480000000002</v>
      </c>
      <c r="D1939" s="212">
        <v>5</v>
      </c>
      <c r="E1939" s="212">
        <v>15</v>
      </c>
      <c r="F1939" s="7">
        <v>0.86</v>
      </c>
    </row>
    <row r="1940" spans="1:6">
      <c r="A1940" s="212">
        <v>1106200300</v>
      </c>
      <c r="B1940" s="216" t="s">
        <v>1942</v>
      </c>
      <c r="C1940" s="227">
        <v>334.42040000000003</v>
      </c>
      <c r="D1940" s="212">
        <v>5</v>
      </c>
      <c r="E1940" s="212">
        <v>30</v>
      </c>
      <c r="F1940" s="7">
        <v>0.86</v>
      </c>
    </row>
    <row r="1941" spans="1:6">
      <c r="A1941" s="212">
        <v>1106200360</v>
      </c>
      <c r="B1941" s="216" t="s">
        <v>1943</v>
      </c>
      <c r="C1941" s="227">
        <v>372.10809999999998</v>
      </c>
      <c r="D1941" s="212">
        <v>5</v>
      </c>
      <c r="E1941" s="212">
        <v>30</v>
      </c>
      <c r="F1941" s="7">
        <v>0.86</v>
      </c>
    </row>
    <row r="1942" spans="1:6">
      <c r="A1942" s="212">
        <v>1106200400</v>
      </c>
      <c r="B1942" s="216" t="s">
        <v>1944</v>
      </c>
      <c r="C1942" s="227">
        <v>409.31169999999997</v>
      </c>
      <c r="D1942" s="212">
        <v>5</v>
      </c>
      <c r="E1942" s="212">
        <v>25</v>
      </c>
      <c r="F1942" s="7">
        <v>0.86</v>
      </c>
    </row>
    <row r="1943" spans="1:6">
      <c r="A1943" s="212">
        <v>1106200460</v>
      </c>
      <c r="B1943" s="216" t="s">
        <v>1945</v>
      </c>
      <c r="C1943" s="227">
        <v>446.5256</v>
      </c>
      <c r="D1943" s="212">
        <v>5</v>
      </c>
      <c r="E1943" s="212">
        <v>25</v>
      </c>
      <c r="F1943" s="7">
        <v>0.86</v>
      </c>
    </row>
    <row r="1944" spans="1:6">
      <c r="A1944" s="212">
        <v>1106200500</v>
      </c>
      <c r="B1944" s="216" t="s">
        <v>1946</v>
      </c>
      <c r="C1944" s="227">
        <v>484.22360000000003</v>
      </c>
      <c r="D1944" s="212">
        <v>5</v>
      </c>
      <c r="E1944" s="212">
        <v>20</v>
      </c>
      <c r="F1944" s="7">
        <v>0.86</v>
      </c>
    </row>
    <row r="1945" spans="1:6">
      <c r="A1945" s="212">
        <v>1106200600</v>
      </c>
      <c r="B1945" s="216" t="s">
        <v>1947</v>
      </c>
      <c r="C1945" s="227">
        <v>559.11490000000003</v>
      </c>
      <c r="D1945" s="212">
        <v>5</v>
      </c>
      <c r="E1945" s="212">
        <v>20</v>
      </c>
      <c r="F1945" s="7">
        <v>0.86</v>
      </c>
    </row>
    <row r="1946" spans="1:6">
      <c r="A1946" s="212">
        <v>1106200700</v>
      </c>
      <c r="B1946" s="216" t="s">
        <v>1948</v>
      </c>
      <c r="C1946" s="227">
        <v>638.78539999999998</v>
      </c>
      <c r="D1946" s="212">
        <v>5</v>
      </c>
      <c r="E1946" s="212">
        <v>15</v>
      </c>
      <c r="F1946" s="7">
        <v>0.86</v>
      </c>
    </row>
    <row r="1947" spans="1:6">
      <c r="A1947" s="212">
        <v>1106200800</v>
      </c>
      <c r="B1947" s="216" t="s">
        <v>1949</v>
      </c>
      <c r="C1947" s="227">
        <v>710.34979999999996</v>
      </c>
      <c r="D1947" s="212">
        <v>3</v>
      </c>
      <c r="E1947" s="212">
        <v>15</v>
      </c>
      <c r="F1947" s="7">
        <v>0.86</v>
      </c>
    </row>
    <row r="1948" spans="1:6">
      <c r="A1948" s="212">
        <v>1106200900</v>
      </c>
      <c r="B1948" s="216" t="s">
        <v>1950</v>
      </c>
      <c r="C1948" s="227">
        <v>783.81970000000001</v>
      </c>
      <c r="D1948" s="212">
        <v>2</v>
      </c>
      <c r="E1948" s="212">
        <v>10</v>
      </c>
      <c r="F1948" s="7">
        <v>0.86</v>
      </c>
    </row>
    <row r="1949" spans="1:6">
      <c r="A1949" s="212">
        <v>1106201000</v>
      </c>
      <c r="B1949" s="216" t="s">
        <v>1951</v>
      </c>
      <c r="C1949" s="227">
        <v>855.3841000000001</v>
      </c>
      <c r="D1949" s="212">
        <v>2</v>
      </c>
      <c r="E1949" s="212">
        <v>10</v>
      </c>
      <c r="F1949" s="7">
        <v>0.86</v>
      </c>
    </row>
    <row r="1950" spans="1:6">
      <c r="A1950" s="212">
        <v>1110200060</v>
      </c>
      <c r="B1950" s="216" t="s">
        <v>1952</v>
      </c>
      <c r="C1950" s="214">
        <v>2.0299999999999998</v>
      </c>
      <c r="D1950" s="212">
        <v>100</v>
      </c>
      <c r="E1950" s="212">
        <v>2400</v>
      </c>
      <c r="F1950" s="7">
        <v>0.78</v>
      </c>
    </row>
    <row r="1951" spans="1:6">
      <c r="A1951" s="212">
        <v>1110200090</v>
      </c>
      <c r="B1951" s="216" t="s">
        <v>1953</v>
      </c>
      <c r="C1951" s="214">
        <v>2.2799999999999998</v>
      </c>
      <c r="D1951" s="212">
        <v>100</v>
      </c>
      <c r="E1951" s="212">
        <v>2400</v>
      </c>
      <c r="F1951" s="7">
        <v>0.78</v>
      </c>
    </row>
    <row r="1952" spans="1:6">
      <c r="A1952" s="212">
        <v>1110200100</v>
      </c>
      <c r="B1952" s="216" t="s">
        <v>1954</v>
      </c>
      <c r="C1952" s="214">
        <v>2.75</v>
      </c>
      <c r="D1952" s="212">
        <v>100</v>
      </c>
      <c r="E1952" s="212">
        <v>2400</v>
      </c>
      <c r="F1952" s="7">
        <v>0.78</v>
      </c>
    </row>
    <row r="1953" spans="1:6">
      <c r="A1953" s="212">
        <v>1110200120</v>
      </c>
      <c r="B1953" s="216" t="s">
        <v>1955</v>
      </c>
      <c r="C1953" s="214">
        <v>3.46</v>
      </c>
      <c r="D1953" s="212">
        <v>100</v>
      </c>
      <c r="E1953" s="212">
        <v>2400</v>
      </c>
      <c r="F1953" s="7">
        <v>0.78</v>
      </c>
    </row>
    <row r="1954" spans="1:6">
      <c r="A1954" s="212">
        <v>1110200160</v>
      </c>
      <c r="B1954" s="216" t="s">
        <v>1956</v>
      </c>
      <c r="C1954" s="214">
        <v>3.84</v>
      </c>
      <c r="D1954" s="212">
        <v>100</v>
      </c>
      <c r="E1954" s="212">
        <v>2400</v>
      </c>
      <c r="F1954" s="7">
        <v>0.78</v>
      </c>
    </row>
    <row r="1955" spans="1:6">
      <c r="A1955" s="212">
        <v>1110200190</v>
      </c>
      <c r="B1955" s="216" t="s">
        <v>1957</v>
      </c>
      <c r="C1955" s="214">
        <v>4.59</v>
      </c>
      <c r="D1955" s="212">
        <v>100</v>
      </c>
      <c r="E1955" s="212">
        <v>1800</v>
      </c>
      <c r="F1955" s="7">
        <v>0.78</v>
      </c>
    </row>
    <row r="1956" spans="1:6">
      <c r="A1956" s="212">
        <v>1110200200</v>
      </c>
      <c r="B1956" s="216" t="s">
        <v>1958</v>
      </c>
      <c r="C1956" s="214">
        <v>4.8899999999999997</v>
      </c>
      <c r="D1956" s="212">
        <v>100</v>
      </c>
      <c r="E1956" s="212">
        <v>1200</v>
      </c>
      <c r="F1956" s="7">
        <v>0.78</v>
      </c>
    </row>
    <row r="1957" spans="1:6">
      <c r="A1957" s="212">
        <v>1110200260</v>
      </c>
      <c r="B1957" s="216" t="s">
        <v>1959</v>
      </c>
      <c r="C1957" s="214">
        <v>5.77</v>
      </c>
      <c r="D1957" s="212">
        <v>100</v>
      </c>
      <c r="E1957" s="212">
        <v>1200</v>
      </c>
      <c r="F1957" s="7">
        <v>0.78</v>
      </c>
    </row>
    <row r="1958" spans="1:6">
      <c r="A1958" s="212">
        <v>1110200300</v>
      </c>
      <c r="B1958" s="216" t="s">
        <v>1960</v>
      </c>
      <c r="C1958" s="214">
        <v>7.37</v>
      </c>
      <c r="D1958" s="212">
        <v>100</v>
      </c>
      <c r="E1958" s="212">
        <v>1000</v>
      </c>
      <c r="F1958" s="7">
        <v>0.78</v>
      </c>
    </row>
    <row r="1959" spans="1:6">
      <c r="A1959" s="212">
        <v>1110200360</v>
      </c>
      <c r="B1959" s="216" t="s">
        <v>1961</v>
      </c>
      <c r="C1959" s="214">
        <v>8.86</v>
      </c>
      <c r="D1959" s="212">
        <v>100</v>
      </c>
      <c r="E1959" s="212">
        <v>1000</v>
      </c>
      <c r="F1959" s="7">
        <v>0.78</v>
      </c>
    </row>
    <row r="1960" spans="1:6">
      <c r="A1960" s="212">
        <v>1110200400</v>
      </c>
      <c r="B1960" s="216" t="s">
        <v>1962</v>
      </c>
      <c r="C1960" s="214">
        <v>10.029999999999999</v>
      </c>
      <c r="D1960" s="212">
        <v>100</v>
      </c>
      <c r="E1960" s="212">
        <v>800</v>
      </c>
      <c r="F1960" s="7">
        <v>0.78</v>
      </c>
    </row>
    <row r="1961" spans="1:6">
      <c r="A1961" s="212">
        <v>1110200460</v>
      </c>
      <c r="B1961" s="216" t="s">
        <v>1963</v>
      </c>
      <c r="C1961" s="214">
        <v>11.36</v>
      </c>
      <c r="D1961" s="212">
        <v>100</v>
      </c>
      <c r="E1961" s="212">
        <v>800</v>
      </c>
      <c r="F1961" s="7">
        <v>0.78</v>
      </c>
    </row>
    <row r="1962" spans="1:6">
      <c r="A1962" s="212">
        <v>1110200500</v>
      </c>
      <c r="B1962" s="216" t="s">
        <v>1964</v>
      </c>
      <c r="C1962" s="214">
        <v>13.04</v>
      </c>
      <c r="D1962" s="212">
        <v>50</v>
      </c>
      <c r="E1962" s="212">
        <v>500</v>
      </c>
      <c r="F1962" s="7">
        <v>0.78</v>
      </c>
    </row>
    <row r="1963" spans="1:6">
      <c r="A1963" s="212">
        <v>1110300080</v>
      </c>
      <c r="B1963" s="216" t="s">
        <v>1965</v>
      </c>
      <c r="C1963" s="214">
        <v>3.23</v>
      </c>
      <c r="D1963" s="212">
        <v>200</v>
      </c>
      <c r="E1963" s="212">
        <v>2000</v>
      </c>
      <c r="F1963" s="7">
        <v>0.78</v>
      </c>
    </row>
    <row r="1964" spans="1:6">
      <c r="A1964" s="212">
        <v>1110300090</v>
      </c>
      <c r="B1964" s="216" t="s">
        <v>1966</v>
      </c>
      <c r="C1964" s="214">
        <v>3.68</v>
      </c>
      <c r="D1964" s="212">
        <v>100</v>
      </c>
      <c r="E1964" s="212">
        <v>1800</v>
      </c>
      <c r="F1964" s="7">
        <v>0.78</v>
      </c>
    </row>
    <row r="1965" spans="1:6">
      <c r="A1965" s="212">
        <v>1110300100</v>
      </c>
      <c r="B1965" s="216" t="s">
        <v>1967</v>
      </c>
      <c r="C1965" s="214">
        <v>4.25</v>
      </c>
      <c r="D1965" s="212">
        <v>200</v>
      </c>
      <c r="E1965" s="212">
        <v>2000</v>
      </c>
      <c r="F1965" s="7">
        <v>0.78</v>
      </c>
    </row>
    <row r="1966" spans="1:6">
      <c r="A1966" s="212">
        <v>1110300120</v>
      </c>
      <c r="B1966" s="216" t="s">
        <v>1968</v>
      </c>
      <c r="C1966" s="214">
        <v>5</v>
      </c>
      <c r="D1966" s="212">
        <v>100</v>
      </c>
      <c r="E1966" s="212">
        <v>1200</v>
      </c>
      <c r="F1966" s="7">
        <v>0.78</v>
      </c>
    </row>
    <row r="1967" spans="1:6">
      <c r="A1967" s="212">
        <v>1110300160</v>
      </c>
      <c r="B1967" s="216" t="s">
        <v>1969</v>
      </c>
      <c r="C1967" s="214">
        <v>5.91</v>
      </c>
      <c r="D1967" s="212">
        <v>100</v>
      </c>
      <c r="E1967" s="212">
        <v>1200</v>
      </c>
      <c r="F1967" s="7">
        <v>0.78</v>
      </c>
    </row>
    <row r="1968" spans="1:6">
      <c r="A1968" s="212">
        <v>1110300190</v>
      </c>
      <c r="B1968" s="216" t="s">
        <v>1970</v>
      </c>
      <c r="C1968" s="214">
        <v>6.68</v>
      </c>
      <c r="D1968" s="212">
        <v>100</v>
      </c>
      <c r="E1968" s="212">
        <v>1000</v>
      </c>
      <c r="F1968" s="7">
        <v>0.78</v>
      </c>
    </row>
    <row r="1969" spans="1:6">
      <c r="A1969" s="212">
        <v>1110300200</v>
      </c>
      <c r="B1969" s="216" t="s">
        <v>1971</v>
      </c>
      <c r="C1969" s="214">
        <v>7.5</v>
      </c>
      <c r="D1969" s="212">
        <v>100</v>
      </c>
      <c r="E1969" s="212">
        <v>1000</v>
      </c>
      <c r="F1969" s="7">
        <v>0.78</v>
      </c>
    </row>
    <row r="1970" spans="1:6">
      <c r="A1970" s="212">
        <v>1110300260</v>
      </c>
      <c r="B1970" s="216" t="s">
        <v>1972</v>
      </c>
      <c r="C1970" s="214">
        <v>9.06</v>
      </c>
      <c r="D1970" s="212">
        <v>100</v>
      </c>
      <c r="E1970" s="212">
        <v>800</v>
      </c>
      <c r="F1970" s="7">
        <v>0.78</v>
      </c>
    </row>
    <row r="1971" spans="1:6">
      <c r="A1971" s="212">
        <v>1110300300</v>
      </c>
      <c r="B1971" s="216" t="s">
        <v>1973</v>
      </c>
      <c r="C1971" s="214">
        <v>10.79</v>
      </c>
      <c r="D1971" s="212">
        <v>100</v>
      </c>
      <c r="E1971" s="212">
        <v>600</v>
      </c>
      <c r="F1971" s="7">
        <v>0.78</v>
      </c>
    </row>
    <row r="1972" spans="1:6">
      <c r="A1972" s="212">
        <v>1110300360</v>
      </c>
      <c r="B1972" s="216" t="s">
        <v>1974</v>
      </c>
      <c r="C1972" s="214">
        <v>12.36</v>
      </c>
      <c r="D1972" s="212">
        <v>100</v>
      </c>
      <c r="E1972" s="212">
        <v>600</v>
      </c>
      <c r="F1972" s="7">
        <v>0.78</v>
      </c>
    </row>
    <row r="1973" spans="1:6">
      <c r="A1973" s="212">
        <v>1110300400</v>
      </c>
      <c r="B1973" s="216" t="s">
        <v>1975</v>
      </c>
      <c r="C1973" s="214">
        <v>14.01</v>
      </c>
      <c r="D1973" s="212">
        <v>100</v>
      </c>
      <c r="E1973" s="212">
        <v>600</v>
      </c>
      <c r="F1973" s="7">
        <v>0.78</v>
      </c>
    </row>
    <row r="1974" spans="1:6">
      <c r="A1974" s="212">
        <v>1110300460</v>
      </c>
      <c r="B1974" s="216" t="s">
        <v>1976</v>
      </c>
      <c r="C1974" s="214">
        <v>17.72</v>
      </c>
      <c r="D1974" s="212">
        <v>50</v>
      </c>
      <c r="E1974" s="212">
        <v>400</v>
      </c>
      <c r="F1974" s="7">
        <v>0.78</v>
      </c>
    </row>
    <row r="1975" spans="1:6">
      <c r="A1975" s="212">
        <v>1110300500</v>
      </c>
      <c r="B1975" s="216" t="s">
        <v>1977</v>
      </c>
      <c r="C1975" s="214">
        <v>19.57</v>
      </c>
      <c r="D1975" s="212">
        <v>50</v>
      </c>
      <c r="E1975" s="212">
        <v>300</v>
      </c>
      <c r="F1975" s="7">
        <v>0.78</v>
      </c>
    </row>
    <row r="1976" spans="1:6">
      <c r="A1976" s="212">
        <v>1110300560</v>
      </c>
      <c r="B1976" s="216" t="s">
        <v>1978</v>
      </c>
      <c r="C1976" s="214">
        <v>21.63</v>
      </c>
      <c r="D1976" s="212">
        <v>50</v>
      </c>
      <c r="E1976" s="212">
        <v>300</v>
      </c>
      <c r="F1976" s="7">
        <v>0.78</v>
      </c>
    </row>
    <row r="1977" spans="1:6">
      <c r="A1977" s="212">
        <v>1110300600</v>
      </c>
      <c r="B1977" s="216" t="s">
        <v>1979</v>
      </c>
      <c r="C1977" s="214">
        <v>23.67</v>
      </c>
      <c r="D1977" s="212">
        <v>50</v>
      </c>
      <c r="E1977" s="212">
        <v>300</v>
      </c>
      <c r="F1977" s="7">
        <v>0.78</v>
      </c>
    </row>
    <row r="1978" spans="1:6">
      <c r="A1978" s="212">
        <v>1110300700</v>
      </c>
      <c r="B1978" s="216" t="s">
        <v>1980</v>
      </c>
      <c r="C1978" s="214">
        <v>27.2</v>
      </c>
      <c r="D1978" s="212">
        <v>50</v>
      </c>
      <c r="E1978" s="212">
        <v>200</v>
      </c>
      <c r="F1978" s="7">
        <v>0.78</v>
      </c>
    </row>
    <row r="1979" spans="1:6">
      <c r="A1979" s="212">
        <v>1110300800</v>
      </c>
      <c r="B1979" s="216" t="s">
        <v>1981</v>
      </c>
      <c r="C1979" s="214">
        <v>30.83</v>
      </c>
      <c r="D1979" s="212">
        <v>25</v>
      </c>
      <c r="E1979" s="212">
        <v>250</v>
      </c>
      <c r="F1979" s="7">
        <v>0.78</v>
      </c>
    </row>
    <row r="1980" spans="1:6">
      <c r="A1980" s="212">
        <v>1110400090</v>
      </c>
      <c r="B1980" s="216" t="s">
        <v>1982</v>
      </c>
      <c r="C1980" s="214">
        <v>5.25</v>
      </c>
      <c r="D1980" s="212">
        <v>100</v>
      </c>
      <c r="E1980" s="212">
        <v>1200</v>
      </c>
      <c r="F1980" s="7">
        <v>0.78</v>
      </c>
    </row>
    <row r="1981" spans="1:6">
      <c r="A1981" s="212">
        <v>1110400100</v>
      </c>
      <c r="B1981" s="216" t="s">
        <v>1983</v>
      </c>
      <c r="C1981" s="214">
        <v>6.14</v>
      </c>
      <c r="D1981" s="212">
        <v>100</v>
      </c>
      <c r="E1981" s="212">
        <v>1000</v>
      </c>
      <c r="F1981" s="7">
        <v>0.78</v>
      </c>
    </row>
    <row r="1982" spans="1:6">
      <c r="A1982" s="212">
        <v>1110400120</v>
      </c>
      <c r="B1982" s="216" t="s">
        <v>1984</v>
      </c>
      <c r="C1982" s="214">
        <v>7.31</v>
      </c>
      <c r="D1982" s="212">
        <v>100</v>
      </c>
      <c r="E1982" s="212">
        <v>1000</v>
      </c>
      <c r="F1982" s="7">
        <v>0.78</v>
      </c>
    </row>
    <row r="1983" spans="1:6">
      <c r="A1983" s="212">
        <v>1110400160</v>
      </c>
      <c r="B1983" s="216" t="s">
        <v>1985</v>
      </c>
      <c r="C1983" s="214">
        <v>8.26</v>
      </c>
      <c r="D1983" s="212">
        <v>100</v>
      </c>
      <c r="E1983" s="212">
        <v>800</v>
      </c>
      <c r="F1983" s="7">
        <v>0.78</v>
      </c>
    </row>
    <row r="1984" spans="1:6">
      <c r="A1984" s="212">
        <v>1110400190</v>
      </c>
      <c r="B1984" s="216" t="s">
        <v>1986</v>
      </c>
      <c r="C1984" s="214">
        <v>9.6</v>
      </c>
      <c r="D1984" s="212">
        <v>100</v>
      </c>
      <c r="E1984" s="212">
        <v>800</v>
      </c>
      <c r="F1984" s="7">
        <v>0.78</v>
      </c>
    </row>
    <row r="1985" spans="1:6">
      <c r="A1985" s="212">
        <v>1110400200</v>
      </c>
      <c r="B1985" s="216" t="s">
        <v>1987</v>
      </c>
      <c r="C1985" s="214">
        <v>10.56</v>
      </c>
      <c r="D1985" s="212">
        <v>100</v>
      </c>
      <c r="E1985" s="212">
        <v>600</v>
      </c>
      <c r="F1985" s="7">
        <v>0.78</v>
      </c>
    </row>
    <row r="1986" spans="1:6">
      <c r="A1986" s="212">
        <v>1110400220</v>
      </c>
      <c r="B1986" s="216" t="s">
        <v>1988</v>
      </c>
      <c r="C1986" s="214">
        <v>11.98</v>
      </c>
      <c r="D1986" s="212">
        <v>50</v>
      </c>
      <c r="E1986" s="212">
        <v>500</v>
      </c>
      <c r="F1986" s="7">
        <v>0.78</v>
      </c>
    </row>
    <row r="1987" spans="1:6">
      <c r="A1987" s="212">
        <v>1110400260</v>
      </c>
      <c r="B1987" s="216" t="s">
        <v>1989</v>
      </c>
      <c r="C1987" s="214">
        <v>12.93</v>
      </c>
      <c r="D1987" s="212">
        <v>100</v>
      </c>
      <c r="E1987" s="212">
        <v>400</v>
      </c>
      <c r="F1987" s="7">
        <v>0.78</v>
      </c>
    </row>
    <row r="1988" spans="1:6">
      <c r="A1988" s="212">
        <v>1110400290</v>
      </c>
      <c r="B1988" s="216" t="s">
        <v>1990</v>
      </c>
      <c r="C1988" s="214">
        <v>14.22</v>
      </c>
      <c r="D1988" s="212">
        <v>50</v>
      </c>
      <c r="E1988" s="212">
        <v>400</v>
      </c>
      <c r="F1988" s="7">
        <v>0.78</v>
      </c>
    </row>
    <row r="1989" spans="1:6">
      <c r="A1989" s="212">
        <v>1110400300</v>
      </c>
      <c r="B1989" s="216" t="s">
        <v>1991</v>
      </c>
      <c r="C1989" s="214">
        <v>15.24</v>
      </c>
      <c r="D1989" s="212">
        <v>100</v>
      </c>
      <c r="E1989" s="212">
        <v>400</v>
      </c>
      <c r="F1989" s="7">
        <v>0.78</v>
      </c>
    </row>
    <row r="1990" spans="1:6">
      <c r="A1990" s="212">
        <v>1110400320</v>
      </c>
      <c r="B1990" s="216" t="s">
        <v>1992</v>
      </c>
      <c r="C1990" s="214">
        <v>16.55</v>
      </c>
      <c r="D1990" s="212">
        <v>50</v>
      </c>
      <c r="E1990" s="212">
        <v>400</v>
      </c>
      <c r="F1990" s="7">
        <v>0.78</v>
      </c>
    </row>
    <row r="1991" spans="1:6">
      <c r="A1991" s="212">
        <v>1110400360</v>
      </c>
      <c r="B1991" s="216" t="s">
        <v>1993</v>
      </c>
      <c r="C1991" s="214">
        <v>18.23</v>
      </c>
      <c r="D1991" s="212">
        <v>50</v>
      </c>
      <c r="E1991" s="212">
        <v>400</v>
      </c>
      <c r="F1991" s="7">
        <v>0.78</v>
      </c>
    </row>
    <row r="1992" spans="1:6">
      <c r="A1992" s="212">
        <v>1110400400</v>
      </c>
      <c r="B1992" s="216" t="s">
        <v>1994</v>
      </c>
      <c r="C1992" s="214">
        <v>20.09</v>
      </c>
      <c r="D1992" s="212">
        <v>50</v>
      </c>
      <c r="E1992" s="212">
        <v>400</v>
      </c>
      <c r="F1992" s="7">
        <v>0.78</v>
      </c>
    </row>
    <row r="1993" spans="1:6">
      <c r="A1993" s="212">
        <v>1110400460</v>
      </c>
      <c r="B1993" s="216" t="s">
        <v>1995</v>
      </c>
      <c r="C1993" s="214">
        <v>22.04</v>
      </c>
      <c r="D1993" s="212">
        <v>50</v>
      </c>
      <c r="E1993" s="212">
        <v>300</v>
      </c>
      <c r="F1993" s="7">
        <v>0.78</v>
      </c>
    </row>
    <row r="1994" spans="1:6">
      <c r="A1994" s="212">
        <v>1110400500</v>
      </c>
      <c r="B1994" s="216" t="s">
        <v>1996</v>
      </c>
      <c r="C1994" s="214">
        <v>25.29</v>
      </c>
      <c r="D1994" s="212">
        <v>50</v>
      </c>
      <c r="E1994" s="212">
        <v>300</v>
      </c>
      <c r="F1994" s="7">
        <v>0.78</v>
      </c>
    </row>
    <row r="1995" spans="1:6">
      <c r="A1995" s="212">
        <v>1110400560</v>
      </c>
      <c r="B1995" s="216" t="s">
        <v>1997</v>
      </c>
      <c r="C1995" s="214">
        <v>27.68</v>
      </c>
      <c r="D1995" s="212">
        <v>50</v>
      </c>
      <c r="E1995" s="212">
        <v>300</v>
      </c>
      <c r="F1995" s="7">
        <v>0.78</v>
      </c>
    </row>
    <row r="1996" spans="1:6">
      <c r="A1996" s="212">
        <v>1110400600</v>
      </c>
      <c r="B1996" s="216" t="s">
        <v>1998</v>
      </c>
      <c r="C1996" s="214">
        <v>31.48</v>
      </c>
      <c r="D1996" s="212">
        <v>50</v>
      </c>
      <c r="E1996" s="212">
        <v>200</v>
      </c>
      <c r="F1996" s="7">
        <v>0.78</v>
      </c>
    </row>
    <row r="1997" spans="1:6">
      <c r="A1997" s="212">
        <v>1110400700</v>
      </c>
      <c r="B1997" s="216" t="s">
        <v>1999</v>
      </c>
      <c r="C1997" s="214">
        <v>38.11</v>
      </c>
      <c r="D1997" s="212">
        <v>25</v>
      </c>
      <c r="E1997" s="212">
        <v>100</v>
      </c>
      <c r="F1997" s="7">
        <v>0.78</v>
      </c>
    </row>
    <row r="1998" spans="1:6">
      <c r="A1998" s="212">
        <v>1110400800</v>
      </c>
      <c r="B1998" s="216" t="s">
        <v>2000</v>
      </c>
      <c r="C1998" s="214">
        <v>44.29</v>
      </c>
      <c r="D1998" s="212">
        <v>20</v>
      </c>
      <c r="E1998" s="212">
        <v>80</v>
      </c>
      <c r="F1998" s="7">
        <v>0.78</v>
      </c>
    </row>
    <row r="1999" spans="1:6">
      <c r="A1999" s="212">
        <v>1110400900</v>
      </c>
      <c r="B1999" s="216" t="s">
        <v>2001</v>
      </c>
      <c r="C1999" s="214">
        <v>49.44</v>
      </c>
      <c r="D1999" s="212">
        <v>20</v>
      </c>
      <c r="E1999" s="212">
        <v>40</v>
      </c>
      <c r="F1999" s="7">
        <v>0.78</v>
      </c>
    </row>
    <row r="2000" spans="1:6">
      <c r="A2000" s="212">
        <v>1110401000</v>
      </c>
      <c r="B2000" s="216" t="s">
        <v>2002</v>
      </c>
      <c r="C2000" s="214">
        <v>54.59</v>
      </c>
      <c r="D2000" s="212">
        <v>15</v>
      </c>
      <c r="E2000" s="212">
        <v>30</v>
      </c>
      <c r="F2000" s="7">
        <v>0.78</v>
      </c>
    </row>
    <row r="2001" spans="1:6">
      <c r="A2001" s="212">
        <v>1110500100</v>
      </c>
      <c r="B2001" s="216" t="s">
        <v>2003</v>
      </c>
      <c r="C2001" s="214">
        <v>8.3000000000000007</v>
      </c>
      <c r="D2001" s="212">
        <v>100</v>
      </c>
      <c r="E2001" s="212">
        <v>800</v>
      </c>
      <c r="F2001" s="7">
        <v>0.78</v>
      </c>
    </row>
    <row r="2002" spans="1:6">
      <c r="A2002" s="212">
        <v>1110500120</v>
      </c>
      <c r="B2002" s="216" t="s">
        <v>2004</v>
      </c>
      <c r="C2002" s="214">
        <v>9.6300000000000008</v>
      </c>
      <c r="D2002" s="212">
        <v>100</v>
      </c>
      <c r="E2002" s="212">
        <v>800</v>
      </c>
      <c r="F2002" s="7">
        <v>0.78</v>
      </c>
    </row>
    <row r="2003" spans="1:6">
      <c r="A2003" s="212">
        <v>1110500160</v>
      </c>
      <c r="B2003" s="216" t="s">
        <v>2005</v>
      </c>
      <c r="C2003" s="214">
        <v>11.12</v>
      </c>
      <c r="D2003" s="212">
        <v>100</v>
      </c>
      <c r="E2003" s="212">
        <v>600</v>
      </c>
      <c r="F2003" s="7">
        <v>0.78</v>
      </c>
    </row>
    <row r="2004" spans="1:6">
      <c r="A2004" s="212">
        <v>1110500190</v>
      </c>
      <c r="B2004" s="216" t="s">
        <v>2006</v>
      </c>
      <c r="C2004" s="214">
        <v>13.31</v>
      </c>
      <c r="D2004" s="212">
        <v>100</v>
      </c>
      <c r="E2004" s="212">
        <v>600</v>
      </c>
      <c r="F2004" s="7">
        <v>0.78</v>
      </c>
    </row>
    <row r="2005" spans="1:6">
      <c r="A2005" s="212">
        <v>1110500200</v>
      </c>
      <c r="B2005" s="216" t="s">
        <v>2007</v>
      </c>
      <c r="C2005" s="214">
        <v>14.63</v>
      </c>
      <c r="D2005" s="212">
        <v>100</v>
      </c>
      <c r="E2005" s="212">
        <v>400</v>
      </c>
      <c r="F2005" s="7">
        <v>0.78</v>
      </c>
    </row>
    <row r="2006" spans="1:6">
      <c r="A2006" s="212">
        <v>1110500220</v>
      </c>
      <c r="B2006" s="216" t="s">
        <v>2008</v>
      </c>
      <c r="C2006" s="214">
        <v>16.489999999999998</v>
      </c>
      <c r="D2006" s="212">
        <v>50</v>
      </c>
      <c r="E2006" s="212">
        <v>400</v>
      </c>
      <c r="F2006" s="7">
        <v>0.78</v>
      </c>
    </row>
    <row r="2007" spans="1:6">
      <c r="A2007" s="212">
        <v>1110500260</v>
      </c>
      <c r="B2007" s="216" t="s">
        <v>2009</v>
      </c>
      <c r="C2007" s="214">
        <v>17.72</v>
      </c>
      <c r="D2007" s="212">
        <v>50</v>
      </c>
      <c r="E2007" s="212">
        <v>400</v>
      </c>
      <c r="F2007" s="7">
        <v>0.78</v>
      </c>
    </row>
    <row r="2008" spans="1:6">
      <c r="A2008" s="212">
        <v>1110500300</v>
      </c>
      <c r="B2008" s="216" t="s">
        <v>2010</v>
      </c>
      <c r="C2008" s="214">
        <v>21.25</v>
      </c>
      <c r="D2008" s="212">
        <v>50</v>
      </c>
      <c r="E2008" s="212">
        <v>300</v>
      </c>
      <c r="F2008" s="7">
        <v>0.78</v>
      </c>
    </row>
    <row r="2009" spans="1:6">
      <c r="A2009" s="212">
        <v>1110500320</v>
      </c>
      <c r="B2009" s="216" t="s">
        <v>2011</v>
      </c>
      <c r="C2009" s="214">
        <v>23.68</v>
      </c>
      <c r="D2009" s="212">
        <v>50</v>
      </c>
      <c r="E2009" s="212">
        <v>300</v>
      </c>
      <c r="F2009" s="7">
        <v>0.78</v>
      </c>
    </row>
    <row r="2010" spans="1:6">
      <c r="A2010" s="212">
        <v>1110500360</v>
      </c>
      <c r="B2010" s="216" t="s">
        <v>2012</v>
      </c>
      <c r="C2010" s="214">
        <v>24.72</v>
      </c>
      <c r="D2010" s="212">
        <v>50</v>
      </c>
      <c r="E2010" s="212">
        <v>300</v>
      </c>
      <c r="F2010" s="7">
        <v>0.78</v>
      </c>
    </row>
    <row r="2011" spans="1:6">
      <c r="A2011" s="212">
        <v>1110500400</v>
      </c>
      <c r="B2011" s="216" t="s">
        <v>2013</v>
      </c>
      <c r="C2011" s="214">
        <v>28.02</v>
      </c>
      <c r="D2011" s="212">
        <v>50</v>
      </c>
      <c r="E2011" s="212">
        <v>300</v>
      </c>
      <c r="F2011" s="7">
        <v>0.78</v>
      </c>
    </row>
    <row r="2012" spans="1:6">
      <c r="A2012" s="212">
        <v>1110500460</v>
      </c>
      <c r="B2012" s="216" t="s">
        <v>2014</v>
      </c>
      <c r="C2012" s="214">
        <v>32.75</v>
      </c>
      <c r="D2012" s="212">
        <v>25</v>
      </c>
      <c r="E2012" s="212">
        <v>250</v>
      </c>
      <c r="F2012" s="7">
        <v>0.78</v>
      </c>
    </row>
    <row r="2013" spans="1:6">
      <c r="A2013" s="212">
        <v>1110500500</v>
      </c>
      <c r="B2013" s="216" t="s">
        <v>2015</v>
      </c>
      <c r="C2013" s="214">
        <v>34.299999999999997</v>
      </c>
      <c r="D2013" s="212">
        <v>50</v>
      </c>
      <c r="E2013" s="212">
        <v>200</v>
      </c>
      <c r="F2013" s="7">
        <v>0.78</v>
      </c>
    </row>
    <row r="2014" spans="1:6">
      <c r="A2014" s="212">
        <v>1110500560</v>
      </c>
      <c r="B2014" s="216" t="s">
        <v>2016</v>
      </c>
      <c r="C2014" s="214">
        <v>40.17</v>
      </c>
      <c r="D2014" s="212">
        <v>25</v>
      </c>
      <c r="E2014" s="212">
        <v>150</v>
      </c>
      <c r="F2014" s="7">
        <v>0.78</v>
      </c>
    </row>
    <row r="2015" spans="1:6">
      <c r="A2015" s="212">
        <v>1110500600</v>
      </c>
      <c r="B2015" s="216" t="s">
        <v>2017</v>
      </c>
      <c r="C2015" s="214">
        <v>44.29</v>
      </c>
      <c r="D2015" s="212">
        <v>25</v>
      </c>
      <c r="E2015" s="212">
        <v>100</v>
      </c>
      <c r="F2015" s="7">
        <v>0.78</v>
      </c>
    </row>
    <row r="2016" spans="1:6">
      <c r="A2016" s="212">
        <v>1110500700</v>
      </c>
      <c r="B2016" s="216" t="s">
        <v>2018</v>
      </c>
      <c r="C2016" s="214">
        <v>53.25</v>
      </c>
      <c r="D2016" s="212">
        <v>25</v>
      </c>
      <c r="E2016" s="212">
        <v>100</v>
      </c>
      <c r="F2016" s="7">
        <v>0.78</v>
      </c>
    </row>
    <row r="2017" spans="1:6">
      <c r="A2017" s="212">
        <v>1110500800</v>
      </c>
      <c r="B2017" s="216" t="s">
        <v>2019</v>
      </c>
      <c r="C2017" s="214">
        <v>60.57</v>
      </c>
      <c r="D2017" s="212">
        <v>25</v>
      </c>
      <c r="E2017" s="212">
        <v>100</v>
      </c>
      <c r="F2017" s="7">
        <v>0.78</v>
      </c>
    </row>
    <row r="2018" spans="1:6">
      <c r="A2018" s="212">
        <v>1110600090</v>
      </c>
      <c r="B2018" s="216" t="s">
        <v>2020</v>
      </c>
      <c r="C2018" s="214">
        <v>11.73</v>
      </c>
      <c r="D2018" s="212">
        <v>100</v>
      </c>
      <c r="E2018" s="212">
        <v>600</v>
      </c>
      <c r="F2018" s="7">
        <v>0.78</v>
      </c>
    </row>
    <row r="2019" spans="1:6">
      <c r="A2019" s="212">
        <v>1110600100</v>
      </c>
      <c r="B2019" s="216" t="s">
        <v>2021</v>
      </c>
      <c r="C2019" s="214">
        <v>13.6</v>
      </c>
      <c r="D2019" s="212">
        <v>100</v>
      </c>
      <c r="E2019" s="212">
        <v>600</v>
      </c>
      <c r="F2019" s="7">
        <v>0.78</v>
      </c>
    </row>
    <row r="2020" spans="1:6">
      <c r="A2020" s="212">
        <v>1110600120</v>
      </c>
      <c r="B2020" s="216" t="s">
        <v>2022</v>
      </c>
      <c r="C2020" s="214">
        <v>14.99</v>
      </c>
      <c r="D2020" s="212">
        <v>50</v>
      </c>
      <c r="E2020" s="212">
        <v>500</v>
      </c>
      <c r="F2020" s="7">
        <v>0.78</v>
      </c>
    </row>
    <row r="2021" spans="1:6">
      <c r="A2021" s="212">
        <v>1110600160</v>
      </c>
      <c r="B2021" s="216" t="s">
        <v>2023</v>
      </c>
      <c r="C2021" s="214">
        <v>16.27</v>
      </c>
      <c r="D2021" s="212">
        <v>50</v>
      </c>
      <c r="E2021" s="212">
        <v>400</v>
      </c>
      <c r="F2021" s="7">
        <v>0.78</v>
      </c>
    </row>
    <row r="2022" spans="1:6">
      <c r="A2022" s="212">
        <v>1110600190</v>
      </c>
      <c r="B2022" s="216" t="s">
        <v>2024</v>
      </c>
      <c r="C2022" s="214">
        <v>18.18</v>
      </c>
      <c r="D2022" s="212">
        <v>50</v>
      </c>
      <c r="E2022" s="212">
        <v>400</v>
      </c>
      <c r="F2022" s="7">
        <v>0.78</v>
      </c>
    </row>
    <row r="2023" spans="1:6">
      <c r="A2023" s="212">
        <v>1110600200</v>
      </c>
      <c r="B2023" s="216" t="s">
        <v>2025</v>
      </c>
      <c r="C2023" s="214">
        <v>20.14</v>
      </c>
      <c r="D2023" s="212">
        <v>50</v>
      </c>
      <c r="E2023" s="212">
        <v>400</v>
      </c>
      <c r="F2023" s="7">
        <v>0.78</v>
      </c>
    </row>
    <row r="2024" spans="1:6">
      <c r="A2024" s="212">
        <v>1110600220</v>
      </c>
      <c r="B2024" s="216" t="s">
        <v>2026</v>
      </c>
      <c r="C2024" s="214">
        <v>23.36</v>
      </c>
      <c r="D2024" s="212">
        <v>50</v>
      </c>
      <c r="E2024" s="212">
        <v>300</v>
      </c>
      <c r="F2024" s="7">
        <v>0.78</v>
      </c>
    </row>
    <row r="2025" spans="1:6">
      <c r="A2025" s="212">
        <v>1110600260</v>
      </c>
      <c r="B2025" s="216" t="s">
        <v>2027</v>
      </c>
      <c r="C2025" s="214">
        <v>23.69</v>
      </c>
      <c r="D2025" s="212">
        <v>50</v>
      </c>
      <c r="E2025" s="212">
        <v>300</v>
      </c>
      <c r="F2025" s="7">
        <v>0.78</v>
      </c>
    </row>
    <row r="2026" spans="1:6">
      <c r="A2026" s="212">
        <v>1110600290</v>
      </c>
      <c r="B2026" s="216" t="s">
        <v>2028</v>
      </c>
      <c r="C2026" s="214">
        <v>27.73</v>
      </c>
      <c r="D2026" s="212">
        <v>50</v>
      </c>
      <c r="E2026" s="212">
        <v>300</v>
      </c>
      <c r="F2026" s="7">
        <v>0.78</v>
      </c>
    </row>
    <row r="2027" spans="1:6">
      <c r="A2027" s="212">
        <v>1110600300</v>
      </c>
      <c r="B2027" s="216" t="s">
        <v>2029</v>
      </c>
      <c r="C2027" s="214">
        <v>27.81</v>
      </c>
      <c r="D2027" s="212">
        <v>50</v>
      </c>
      <c r="E2027" s="212">
        <v>200</v>
      </c>
      <c r="F2027" s="7">
        <v>0.78</v>
      </c>
    </row>
    <row r="2028" spans="1:6">
      <c r="A2028" s="212">
        <v>1110600320</v>
      </c>
      <c r="B2028" s="216" t="s">
        <v>2030</v>
      </c>
      <c r="C2028" s="214">
        <v>31.93</v>
      </c>
      <c r="D2028" s="212">
        <v>50</v>
      </c>
      <c r="E2028" s="212">
        <v>200</v>
      </c>
      <c r="F2028" s="7">
        <v>0.78</v>
      </c>
    </row>
    <row r="2029" spans="1:6">
      <c r="A2029" s="212">
        <v>1110600360</v>
      </c>
      <c r="B2029" s="216" t="s">
        <v>2031</v>
      </c>
      <c r="C2029" s="214">
        <v>32.85</v>
      </c>
      <c r="D2029" s="212">
        <v>50</v>
      </c>
      <c r="E2029" s="212">
        <v>200</v>
      </c>
      <c r="F2029" s="7">
        <v>0.78</v>
      </c>
    </row>
    <row r="2030" spans="1:6">
      <c r="A2030" s="212">
        <v>1110600400</v>
      </c>
      <c r="B2030" s="216" t="s">
        <v>2032</v>
      </c>
      <c r="C2030" s="214">
        <v>36.659999999999997</v>
      </c>
      <c r="D2030" s="212">
        <v>25</v>
      </c>
      <c r="E2030" s="212">
        <v>200</v>
      </c>
      <c r="F2030" s="7">
        <v>0.78</v>
      </c>
    </row>
    <row r="2031" spans="1:6">
      <c r="A2031" s="212">
        <v>1110600460</v>
      </c>
      <c r="B2031" s="216" t="s">
        <v>2033</v>
      </c>
      <c r="C2031" s="214">
        <v>41.3</v>
      </c>
      <c r="D2031" s="212">
        <v>25</v>
      </c>
      <c r="E2031" s="212">
        <v>150</v>
      </c>
      <c r="F2031" s="7">
        <v>0.78</v>
      </c>
    </row>
    <row r="2032" spans="1:6">
      <c r="A2032" s="212">
        <v>1110600500</v>
      </c>
      <c r="B2032" s="216" t="s">
        <v>2034</v>
      </c>
      <c r="C2032" s="214">
        <v>46.72</v>
      </c>
      <c r="D2032" s="212">
        <v>25</v>
      </c>
      <c r="E2032" s="212">
        <v>150</v>
      </c>
      <c r="F2032" s="7">
        <v>0.78</v>
      </c>
    </row>
    <row r="2033" spans="1:6">
      <c r="A2033" s="212">
        <v>1110600560</v>
      </c>
      <c r="B2033" s="216" t="s">
        <v>2035</v>
      </c>
      <c r="C2033" s="214">
        <v>48.82</v>
      </c>
      <c r="D2033" s="212">
        <v>25</v>
      </c>
      <c r="E2033" s="212">
        <v>150</v>
      </c>
      <c r="F2033" s="7">
        <v>0.78</v>
      </c>
    </row>
    <row r="2034" spans="1:6">
      <c r="A2034" s="212">
        <v>1110600600</v>
      </c>
      <c r="B2034" s="216" t="s">
        <v>2036</v>
      </c>
      <c r="C2034" s="214">
        <v>55</v>
      </c>
      <c r="D2034" s="212">
        <v>25</v>
      </c>
      <c r="E2034" s="212">
        <v>100</v>
      </c>
      <c r="F2034" s="7">
        <v>0.78</v>
      </c>
    </row>
    <row r="2035" spans="1:6">
      <c r="A2035" s="212">
        <v>1110600700</v>
      </c>
      <c r="B2035" s="216" t="s">
        <v>2037</v>
      </c>
      <c r="C2035" s="214">
        <v>60.95</v>
      </c>
      <c r="D2035" s="212">
        <v>25</v>
      </c>
      <c r="E2035" s="212">
        <v>100</v>
      </c>
      <c r="F2035" s="7">
        <v>0.78</v>
      </c>
    </row>
    <row r="2036" spans="1:6">
      <c r="A2036" s="212">
        <v>1110600800</v>
      </c>
      <c r="B2036" s="216" t="s">
        <v>2038</v>
      </c>
      <c r="C2036" s="214">
        <v>69.069999999999993</v>
      </c>
      <c r="D2036" s="212">
        <v>25</v>
      </c>
      <c r="E2036" s="212">
        <v>100</v>
      </c>
      <c r="F2036" s="7">
        <v>0.78</v>
      </c>
    </row>
    <row r="2037" spans="1:6">
      <c r="A2037" s="212">
        <v>1110600900</v>
      </c>
      <c r="B2037" s="216" t="s">
        <v>2039</v>
      </c>
      <c r="C2037" s="214">
        <v>81.89</v>
      </c>
      <c r="D2037" s="212">
        <v>20</v>
      </c>
      <c r="E2037" s="212">
        <v>40</v>
      </c>
      <c r="F2037" s="7">
        <v>0.78</v>
      </c>
    </row>
    <row r="2038" spans="1:6">
      <c r="A2038" s="212">
        <v>1110601000</v>
      </c>
      <c r="B2038" s="216" t="s">
        <v>2040</v>
      </c>
      <c r="C2038" s="214">
        <v>90.64</v>
      </c>
      <c r="D2038" s="212">
        <v>15</v>
      </c>
      <c r="E2038" s="212">
        <v>30</v>
      </c>
      <c r="F2038" s="7">
        <v>0.78</v>
      </c>
    </row>
    <row r="2039" spans="1:6">
      <c r="A2039" s="212">
        <v>1110700100</v>
      </c>
      <c r="B2039" s="216" t="s">
        <v>2041</v>
      </c>
      <c r="C2039" s="214">
        <v>16.809999999999999</v>
      </c>
      <c r="D2039" s="212">
        <v>50</v>
      </c>
      <c r="E2039" s="212">
        <v>400</v>
      </c>
      <c r="F2039" s="7">
        <v>0.78</v>
      </c>
    </row>
    <row r="2040" spans="1:6">
      <c r="A2040" s="212">
        <v>1110700120</v>
      </c>
      <c r="B2040" s="216" t="s">
        <v>2042</v>
      </c>
      <c r="C2040" s="214">
        <v>18.940000000000001</v>
      </c>
      <c r="D2040" s="212">
        <v>50</v>
      </c>
      <c r="E2040" s="212">
        <v>400</v>
      </c>
      <c r="F2040" s="7">
        <v>0.78</v>
      </c>
    </row>
    <row r="2041" spans="1:6">
      <c r="A2041" s="212">
        <v>1110700160</v>
      </c>
      <c r="B2041" s="216" t="s">
        <v>2043</v>
      </c>
      <c r="C2041" s="214">
        <v>20.81</v>
      </c>
      <c r="D2041" s="212">
        <v>50</v>
      </c>
      <c r="E2041" s="212">
        <v>300</v>
      </c>
      <c r="F2041" s="7">
        <v>0.78</v>
      </c>
    </row>
    <row r="2042" spans="1:6">
      <c r="A2042" s="212">
        <v>1110700200</v>
      </c>
      <c r="B2042" s="216" t="s">
        <v>2044</v>
      </c>
      <c r="C2042" s="214">
        <v>25.96</v>
      </c>
      <c r="D2042" s="212">
        <v>50</v>
      </c>
      <c r="E2042" s="212">
        <v>300</v>
      </c>
      <c r="F2042" s="7">
        <v>0.78</v>
      </c>
    </row>
    <row r="2043" spans="1:6">
      <c r="A2043" s="212">
        <v>1110700260</v>
      </c>
      <c r="B2043" s="216" t="s">
        <v>2045</v>
      </c>
      <c r="C2043" s="214">
        <v>31.31</v>
      </c>
      <c r="D2043" s="212">
        <v>25</v>
      </c>
      <c r="E2043" s="212">
        <v>250</v>
      </c>
      <c r="F2043" s="7">
        <v>0.78</v>
      </c>
    </row>
    <row r="2044" spans="1:6">
      <c r="A2044" s="212">
        <v>1110700300</v>
      </c>
      <c r="B2044" s="216" t="s">
        <v>2046</v>
      </c>
      <c r="C2044" s="214">
        <v>36.74</v>
      </c>
      <c r="D2044" s="212">
        <v>25</v>
      </c>
      <c r="E2044" s="212">
        <v>200</v>
      </c>
      <c r="F2044" s="7">
        <v>0.78</v>
      </c>
    </row>
    <row r="2045" spans="1:6">
      <c r="A2045" s="212">
        <v>1110700360</v>
      </c>
      <c r="B2045" s="216" t="s">
        <v>2047</v>
      </c>
      <c r="C2045" s="214">
        <v>41.51</v>
      </c>
      <c r="D2045" s="212">
        <v>25</v>
      </c>
      <c r="E2045" s="212">
        <v>200</v>
      </c>
      <c r="F2045" s="7">
        <v>0.78</v>
      </c>
    </row>
    <row r="2046" spans="1:6">
      <c r="A2046" s="212">
        <v>1110700400</v>
      </c>
      <c r="B2046" s="216" t="s">
        <v>2048</v>
      </c>
      <c r="C2046" s="214">
        <v>46.56</v>
      </c>
      <c r="D2046" s="212">
        <v>25</v>
      </c>
      <c r="E2046" s="212">
        <v>150</v>
      </c>
      <c r="F2046" s="7">
        <v>0.78</v>
      </c>
    </row>
    <row r="2047" spans="1:6">
      <c r="A2047" s="212">
        <v>1110700460</v>
      </c>
      <c r="B2047" s="216" t="s">
        <v>2049</v>
      </c>
      <c r="C2047" s="214">
        <v>52.4</v>
      </c>
      <c r="D2047" s="212">
        <v>25</v>
      </c>
      <c r="E2047" s="212">
        <v>150</v>
      </c>
      <c r="F2047" s="7">
        <v>0.78</v>
      </c>
    </row>
    <row r="2048" spans="1:6">
      <c r="A2048" s="212">
        <v>1110700500</v>
      </c>
      <c r="B2048" s="216" t="s">
        <v>2050</v>
      </c>
      <c r="C2048" s="214">
        <v>55.11</v>
      </c>
      <c r="D2048" s="212">
        <v>25</v>
      </c>
      <c r="E2048" s="212">
        <v>100</v>
      </c>
      <c r="F2048" s="7">
        <v>0.78</v>
      </c>
    </row>
    <row r="2049" spans="1:6">
      <c r="A2049" s="212">
        <v>1110700600</v>
      </c>
      <c r="B2049" s="216" t="s">
        <v>2051</v>
      </c>
      <c r="C2049" s="214">
        <v>72.45</v>
      </c>
      <c r="D2049" s="212">
        <v>20</v>
      </c>
      <c r="E2049" s="212">
        <v>80</v>
      </c>
      <c r="F2049" s="7">
        <v>0.78</v>
      </c>
    </row>
    <row r="2050" spans="1:6">
      <c r="A2050" s="212">
        <v>1110800100</v>
      </c>
      <c r="B2050" s="216" t="s">
        <v>2052</v>
      </c>
      <c r="C2050" s="214">
        <v>21.63</v>
      </c>
      <c r="D2050" s="212">
        <v>50</v>
      </c>
      <c r="E2050" s="212">
        <v>300</v>
      </c>
      <c r="F2050" s="7">
        <v>0.78</v>
      </c>
    </row>
    <row r="2051" spans="1:6">
      <c r="A2051" s="212">
        <v>1110800120</v>
      </c>
      <c r="B2051" s="216" t="s">
        <v>2053</v>
      </c>
      <c r="C2051" s="214">
        <v>24.15</v>
      </c>
      <c r="D2051" s="212">
        <v>50</v>
      </c>
      <c r="E2051" s="212">
        <v>300</v>
      </c>
      <c r="F2051" s="7">
        <v>0.78</v>
      </c>
    </row>
    <row r="2052" spans="1:6">
      <c r="A2052" s="212">
        <v>1110800160</v>
      </c>
      <c r="B2052" s="216" t="s">
        <v>2054</v>
      </c>
      <c r="C2052" s="214">
        <v>26.16</v>
      </c>
      <c r="D2052" s="212">
        <v>50</v>
      </c>
      <c r="E2052" s="212">
        <v>200</v>
      </c>
      <c r="F2052" s="7">
        <v>0.78</v>
      </c>
    </row>
    <row r="2053" spans="1:6">
      <c r="A2053" s="212">
        <v>1110800190</v>
      </c>
      <c r="B2053" s="216" t="s">
        <v>2055</v>
      </c>
      <c r="C2053" s="214">
        <v>29.46</v>
      </c>
      <c r="D2053" s="212">
        <v>50</v>
      </c>
      <c r="E2053" s="212">
        <v>200</v>
      </c>
      <c r="F2053" s="7">
        <v>0.78</v>
      </c>
    </row>
    <row r="2054" spans="1:6">
      <c r="A2054" s="212">
        <v>1110800200</v>
      </c>
      <c r="B2054" s="216" t="s">
        <v>2056</v>
      </c>
      <c r="C2054" s="214">
        <v>32.08</v>
      </c>
      <c r="D2054" s="212">
        <v>50</v>
      </c>
      <c r="E2054" s="212">
        <v>200</v>
      </c>
      <c r="F2054" s="7">
        <v>0.78</v>
      </c>
    </row>
    <row r="2055" spans="1:6">
      <c r="A2055" s="212">
        <v>1110800220</v>
      </c>
      <c r="B2055" s="216" t="s">
        <v>2057</v>
      </c>
      <c r="C2055" s="214">
        <v>36.86</v>
      </c>
      <c r="D2055" s="212">
        <v>25</v>
      </c>
      <c r="E2055" s="212">
        <v>200</v>
      </c>
      <c r="F2055" s="7">
        <v>0.78</v>
      </c>
    </row>
    <row r="2056" spans="1:6">
      <c r="A2056" s="212">
        <v>1110800260</v>
      </c>
      <c r="B2056" s="216" t="s">
        <v>2058</v>
      </c>
      <c r="C2056" s="214">
        <v>37.96</v>
      </c>
      <c r="D2056" s="212">
        <v>25</v>
      </c>
      <c r="E2056" s="212">
        <v>200</v>
      </c>
      <c r="F2056" s="7">
        <v>0.78</v>
      </c>
    </row>
    <row r="2057" spans="1:6">
      <c r="A2057" s="212">
        <v>1110800290</v>
      </c>
      <c r="B2057" s="216" t="s">
        <v>2059</v>
      </c>
      <c r="C2057" s="214">
        <v>43.26</v>
      </c>
      <c r="D2057" s="212">
        <v>25</v>
      </c>
      <c r="E2057" s="212">
        <v>150</v>
      </c>
      <c r="F2057" s="7">
        <v>0.78</v>
      </c>
    </row>
    <row r="2058" spans="1:6">
      <c r="A2058" s="212">
        <v>1110800300</v>
      </c>
      <c r="B2058" s="216" t="s">
        <v>2060</v>
      </c>
      <c r="C2058" s="214">
        <v>44.19</v>
      </c>
      <c r="D2058" s="212">
        <v>25</v>
      </c>
      <c r="E2058" s="212">
        <v>150</v>
      </c>
      <c r="F2058" s="7">
        <v>0.78</v>
      </c>
    </row>
    <row r="2059" spans="1:6">
      <c r="A2059" s="212">
        <v>1110800360</v>
      </c>
      <c r="B2059" s="216" t="s">
        <v>2061</v>
      </c>
      <c r="C2059" s="214">
        <v>50.06</v>
      </c>
      <c r="D2059" s="212">
        <v>25</v>
      </c>
      <c r="E2059" s="212">
        <v>150</v>
      </c>
      <c r="F2059" s="7">
        <v>0.78</v>
      </c>
    </row>
    <row r="2060" spans="1:6">
      <c r="A2060" s="212">
        <v>1110800400</v>
      </c>
      <c r="B2060" s="216" t="s">
        <v>2062</v>
      </c>
      <c r="C2060" s="214">
        <v>56.24</v>
      </c>
      <c r="D2060" s="212">
        <v>25</v>
      </c>
      <c r="E2060" s="212">
        <v>100</v>
      </c>
      <c r="F2060" s="7">
        <v>0.78</v>
      </c>
    </row>
    <row r="2061" spans="1:6">
      <c r="A2061" s="212">
        <v>1110800460</v>
      </c>
      <c r="B2061" s="216" t="s">
        <v>2063</v>
      </c>
      <c r="C2061" s="214">
        <v>62.98</v>
      </c>
      <c r="D2061" s="212">
        <v>25</v>
      </c>
      <c r="E2061" s="212">
        <v>100</v>
      </c>
      <c r="F2061" s="7">
        <v>0.78</v>
      </c>
    </row>
    <row r="2062" spans="1:6">
      <c r="A2062" s="212">
        <v>1110800500</v>
      </c>
      <c r="B2062" s="216" t="s">
        <v>2064</v>
      </c>
      <c r="C2062" s="214">
        <v>69.27</v>
      </c>
      <c r="D2062" s="212">
        <v>25</v>
      </c>
      <c r="E2062" s="212">
        <v>100</v>
      </c>
      <c r="F2062" s="7">
        <v>0.78</v>
      </c>
    </row>
    <row r="2063" spans="1:6">
      <c r="A2063" s="212">
        <v>1110800560</v>
      </c>
      <c r="B2063" s="216" t="s">
        <v>2065</v>
      </c>
      <c r="C2063" s="214">
        <v>75.55</v>
      </c>
      <c r="D2063" s="212">
        <v>25</v>
      </c>
      <c r="E2063" s="212">
        <v>100</v>
      </c>
      <c r="F2063" s="7">
        <v>0.78</v>
      </c>
    </row>
    <row r="2064" spans="1:6">
      <c r="A2064" s="212">
        <v>1110800600</v>
      </c>
      <c r="B2064" s="216" t="s">
        <v>2066</v>
      </c>
      <c r="C2064" s="214">
        <v>81.52</v>
      </c>
      <c r="D2064" s="212">
        <v>25</v>
      </c>
      <c r="E2064" s="212">
        <v>100</v>
      </c>
      <c r="F2064" s="7">
        <v>0.78</v>
      </c>
    </row>
    <row r="2065" spans="1:6">
      <c r="A2065" s="212">
        <v>1110800660</v>
      </c>
      <c r="B2065" s="216" t="s">
        <v>2067</v>
      </c>
      <c r="C2065" s="214">
        <v>91.88</v>
      </c>
      <c r="D2065" s="212">
        <v>20</v>
      </c>
      <c r="E2065" s="212">
        <v>80</v>
      </c>
      <c r="F2065" s="7">
        <v>0.78</v>
      </c>
    </row>
    <row r="2066" spans="1:6">
      <c r="A2066" s="212">
        <v>1110800700</v>
      </c>
      <c r="B2066" s="216" t="s">
        <v>2068</v>
      </c>
      <c r="C2066" s="214">
        <v>102.49</v>
      </c>
      <c r="D2066" s="212">
        <v>20</v>
      </c>
      <c r="E2066" s="212">
        <v>80</v>
      </c>
      <c r="F2066" s="7">
        <v>0.78</v>
      </c>
    </row>
    <row r="2067" spans="1:6">
      <c r="A2067" s="212">
        <v>1110800800</v>
      </c>
      <c r="B2067" s="216" t="s">
        <v>2069</v>
      </c>
      <c r="C2067" s="214">
        <v>115.46</v>
      </c>
      <c r="D2067" s="212">
        <v>15</v>
      </c>
      <c r="E2067" s="212">
        <v>60</v>
      </c>
      <c r="F2067" s="7">
        <v>0.78</v>
      </c>
    </row>
    <row r="2068" spans="1:6">
      <c r="A2068" s="212">
        <v>1110800900</v>
      </c>
      <c r="B2068" s="216" t="s">
        <v>2070</v>
      </c>
      <c r="C2068" s="214">
        <v>122.57</v>
      </c>
      <c r="D2068" s="212">
        <v>15</v>
      </c>
      <c r="E2068" s="212">
        <v>30</v>
      </c>
      <c r="F2068" s="7">
        <v>0.78</v>
      </c>
    </row>
    <row r="2069" spans="1:6">
      <c r="A2069" s="212">
        <v>1110801000</v>
      </c>
      <c r="B2069" s="216" t="s">
        <v>2071</v>
      </c>
      <c r="C2069" s="214">
        <v>135.24</v>
      </c>
      <c r="D2069" s="212">
        <v>10</v>
      </c>
      <c r="E2069" s="212">
        <v>20</v>
      </c>
      <c r="F2069" s="7">
        <v>0.78</v>
      </c>
    </row>
    <row r="2070" spans="1:6">
      <c r="A2070" s="212">
        <v>1110801100</v>
      </c>
      <c r="B2070" s="216" t="s">
        <v>2072</v>
      </c>
      <c r="C2070" s="214">
        <v>154.04</v>
      </c>
      <c r="D2070" s="212">
        <v>5</v>
      </c>
      <c r="E2070" s="212">
        <v>45</v>
      </c>
      <c r="F2070" s="7">
        <v>0.78</v>
      </c>
    </row>
    <row r="2071" spans="1:6">
      <c r="A2071" s="212">
        <v>1110801200</v>
      </c>
      <c r="B2071" s="216" t="s">
        <v>2073</v>
      </c>
      <c r="C2071" s="214">
        <v>166.35</v>
      </c>
      <c r="D2071" s="212">
        <v>5</v>
      </c>
      <c r="E2071" s="212">
        <v>45</v>
      </c>
      <c r="F2071" s="7">
        <v>0.78</v>
      </c>
    </row>
    <row r="2072" spans="1:6">
      <c r="A2072" s="212">
        <v>1110900160</v>
      </c>
      <c r="B2072" s="216" t="s">
        <v>2074</v>
      </c>
      <c r="C2072" s="214">
        <v>42.56</v>
      </c>
      <c r="D2072" s="212">
        <v>25</v>
      </c>
      <c r="E2072" s="212">
        <v>150</v>
      </c>
      <c r="F2072" s="7">
        <v>0.78</v>
      </c>
    </row>
    <row r="2073" spans="1:6">
      <c r="A2073" s="212">
        <v>1110900190</v>
      </c>
      <c r="B2073" s="216" t="s">
        <v>2075</v>
      </c>
      <c r="C2073" s="214">
        <v>47.74</v>
      </c>
      <c r="D2073" s="212">
        <v>25</v>
      </c>
      <c r="E2073" s="212">
        <v>150</v>
      </c>
      <c r="F2073" s="7">
        <v>0.78</v>
      </c>
    </row>
    <row r="2074" spans="1:6">
      <c r="A2074" s="212">
        <v>1110900200</v>
      </c>
      <c r="B2074" s="216" t="s">
        <v>2076</v>
      </c>
      <c r="C2074" s="214">
        <v>50.57</v>
      </c>
      <c r="D2074" s="212">
        <v>25</v>
      </c>
      <c r="E2074" s="212">
        <v>150</v>
      </c>
      <c r="F2074" s="7">
        <v>0.78</v>
      </c>
    </row>
    <row r="2075" spans="1:6">
      <c r="A2075" s="212">
        <v>1110900220</v>
      </c>
      <c r="B2075" s="216" t="s">
        <v>2077</v>
      </c>
      <c r="C2075" s="214">
        <v>56.88</v>
      </c>
      <c r="D2075" s="212">
        <v>25</v>
      </c>
      <c r="E2075" s="212">
        <v>100</v>
      </c>
      <c r="F2075" s="7">
        <v>0.78</v>
      </c>
    </row>
    <row r="2076" spans="1:6">
      <c r="A2076" s="212">
        <v>1110900260</v>
      </c>
      <c r="B2076" s="216" t="s">
        <v>2078</v>
      </c>
      <c r="C2076" s="214">
        <v>57.99</v>
      </c>
      <c r="D2076" s="212">
        <v>25</v>
      </c>
      <c r="E2076" s="212">
        <v>100</v>
      </c>
      <c r="F2076" s="7">
        <v>0.78</v>
      </c>
    </row>
    <row r="2077" spans="1:6">
      <c r="A2077" s="212">
        <v>1110900300</v>
      </c>
      <c r="B2077" s="216" t="s">
        <v>2079</v>
      </c>
      <c r="C2077" s="214">
        <v>66.64</v>
      </c>
      <c r="D2077" s="212">
        <v>25</v>
      </c>
      <c r="E2077" s="212">
        <v>100</v>
      </c>
      <c r="F2077" s="7">
        <v>0.78</v>
      </c>
    </row>
    <row r="2078" spans="1:6">
      <c r="A2078" s="212">
        <v>1110900360</v>
      </c>
      <c r="B2078" s="216" t="s">
        <v>2080</v>
      </c>
      <c r="C2078" s="214">
        <v>75.290000000000006</v>
      </c>
      <c r="D2078" s="212">
        <v>25</v>
      </c>
      <c r="E2078" s="212">
        <v>100</v>
      </c>
      <c r="F2078" s="7">
        <v>0.78</v>
      </c>
    </row>
    <row r="2079" spans="1:6">
      <c r="A2079" s="212">
        <v>1110900400</v>
      </c>
      <c r="B2079" s="216" t="s">
        <v>2081</v>
      </c>
      <c r="C2079" s="214">
        <v>83.95</v>
      </c>
      <c r="D2079" s="212">
        <v>20</v>
      </c>
      <c r="E2079" s="212">
        <v>80</v>
      </c>
      <c r="F2079" s="7">
        <v>0.78</v>
      </c>
    </row>
    <row r="2080" spans="1:6">
      <c r="A2080" s="212">
        <v>1110900460</v>
      </c>
      <c r="B2080" s="216" t="s">
        <v>2082</v>
      </c>
      <c r="C2080" s="214">
        <v>95.79</v>
      </c>
      <c r="D2080" s="212">
        <v>20</v>
      </c>
      <c r="E2080" s="212">
        <v>80</v>
      </c>
      <c r="F2080" s="7">
        <v>0.78</v>
      </c>
    </row>
    <row r="2081" spans="1:6">
      <c r="A2081" s="212">
        <v>1110900500</v>
      </c>
      <c r="B2081" s="216" t="s">
        <v>2083</v>
      </c>
      <c r="C2081" s="214">
        <v>101.66</v>
      </c>
      <c r="D2081" s="212">
        <v>10</v>
      </c>
      <c r="E2081" s="212">
        <v>60</v>
      </c>
      <c r="F2081" s="7">
        <v>0.78</v>
      </c>
    </row>
    <row r="2082" spans="1:6">
      <c r="A2082" s="212">
        <v>1110900560</v>
      </c>
      <c r="B2082" s="216" t="s">
        <v>2084</v>
      </c>
      <c r="C2082" s="214">
        <v>115.36</v>
      </c>
      <c r="D2082" s="212">
        <v>10</v>
      </c>
      <c r="E2082" s="212">
        <v>40</v>
      </c>
      <c r="F2082" s="7">
        <v>0.78</v>
      </c>
    </row>
    <row r="2083" spans="1:6">
      <c r="A2083" s="212">
        <v>1110900600</v>
      </c>
      <c r="B2083" s="216" t="s">
        <v>2085</v>
      </c>
      <c r="C2083" s="214">
        <v>118.76</v>
      </c>
      <c r="D2083" s="212">
        <v>10</v>
      </c>
      <c r="E2083" s="212">
        <v>40</v>
      </c>
      <c r="F2083" s="7">
        <v>0.78</v>
      </c>
    </row>
    <row r="2084" spans="1:6">
      <c r="A2084" s="212">
        <v>1110900660</v>
      </c>
      <c r="B2084" s="216" t="s">
        <v>2086</v>
      </c>
      <c r="C2084" s="214">
        <v>130.04</v>
      </c>
      <c r="D2084" s="212">
        <v>10</v>
      </c>
      <c r="E2084" s="212">
        <v>40</v>
      </c>
      <c r="F2084" s="7">
        <v>0.78</v>
      </c>
    </row>
    <row r="2085" spans="1:6">
      <c r="A2085" s="212">
        <v>1110900700</v>
      </c>
      <c r="B2085" s="216" t="s">
        <v>2087</v>
      </c>
      <c r="C2085" s="214">
        <v>141.37</v>
      </c>
      <c r="D2085" s="212">
        <v>10</v>
      </c>
      <c r="E2085" s="212">
        <v>40</v>
      </c>
      <c r="F2085" s="7">
        <v>0.78</v>
      </c>
    </row>
    <row r="2086" spans="1:6">
      <c r="A2086" s="212">
        <v>1110900800</v>
      </c>
      <c r="B2086" s="216" t="s">
        <v>2088</v>
      </c>
      <c r="C2086" s="214">
        <v>164.8</v>
      </c>
      <c r="D2086" s="212">
        <v>10</v>
      </c>
      <c r="E2086" s="212">
        <v>40</v>
      </c>
      <c r="F2086" s="7">
        <v>0.78</v>
      </c>
    </row>
    <row r="2087" spans="1:6">
      <c r="A2087" s="212">
        <v>1110900900</v>
      </c>
      <c r="B2087" s="216" t="s">
        <v>2089</v>
      </c>
      <c r="C2087" s="214">
        <v>174.59</v>
      </c>
      <c r="D2087" s="212">
        <v>10</v>
      </c>
      <c r="E2087" s="212">
        <v>20</v>
      </c>
      <c r="F2087" s="7">
        <v>0.78</v>
      </c>
    </row>
    <row r="2088" spans="1:6">
      <c r="A2088" s="212">
        <v>1110901000</v>
      </c>
      <c r="B2088" s="216" t="s">
        <v>2090</v>
      </c>
      <c r="C2088" s="214">
        <v>201.16</v>
      </c>
      <c r="D2088" s="212">
        <v>10</v>
      </c>
      <c r="E2088" s="212">
        <v>20</v>
      </c>
      <c r="F2088" s="7">
        <v>0.78</v>
      </c>
    </row>
    <row r="2089" spans="1:6">
      <c r="A2089" s="212">
        <v>1110950200</v>
      </c>
      <c r="B2089" s="216" t="s">
        <v>2091</v>
      </c>
      <c r="C2089" s="214">
        <v>73.75</v>
      </c>
      <c r="D2089" s="212">
        <v>25</v>
      </c>
      <c r="E2089" s="212">
        <v>100</v>
      </c>
      <c r="F2089" s="7">
        <v>0.78</v>
      </c>
    </row>
    <row r="2090" spans="1:6">
      <c r="A2090" s="212">
        <v>1110950260</v>
      </c>
      <c r="B2090" s="216" t="s">
        <v>2092</v>
      </c>
      <c r="C2090" s="214">
        <v>86.37</v>
      </c>
      <c r="D2090" s="212">
        <v>20</v>
      </c>
      <c r="E2090" s="212">
        <v>80</v>
      </c>
      <c r="F2090" s="7">
        <v>0.78</v>
      </c>
    </row>
    <row r="2091" spans="1:6">
      <c r="A2091" s="212">
        <v>1110950300</v>
      </c>
      <c r="B2091" s="216" t="s">
        <v>2093</v>
      </c>
      <c r="C2091" s="214">
        <v>98.57</v>
      </c>
      <c r="D2091" s="212">
        <v>10</v>
      </c>
      <c r="E2091" s="212">
        <v>80</v>
      </c>
      <c r="F2091" s="7">
        <v>0.78</v>
      </c>
    </row>
    <row r="2092" spans="1:6">
      <c r="A2092" s="212">
        <v>1110950360</v>
      </c>
      <c r="B2092" s="216" t="s">
        <v>2094</v>
      </c>
      <c r="C2092" s="214">
        <v>111.14</v>
      </c>
      <c r="D2092" s="212">
        <v>10</v>
      </c>
      <c r="E2092" s="212">
        <v>60</v>
      </c>
      <c r="F2092" s="7">
        <v>0.78</v>
      </c>
    </row>
    <row r="2093" spans="1:6">
      <c r="A2093" s="212">
        <v>1110950400</v>
      </c>
      <c r="B2093" s="216" t="s">
        <v>2095</v>
      </c>
      <c r="C2093" s="214">
        <v>123.29</v>
      </c>
      <c r="D2093" s="212">
        <v>10</v>
      </c>
      <c r="E2093" s="212">
        <v>60</v>
      </c>
      <c r="F2093" s="7">
        <v>0.78</v>
      </c>
    </row>
    <row r="2094" spans="1:6">
      <c r="A2094" s="212">
        <v>1110950460</v>
      </c>
      <c r="B2094" s="216" t="s">
        <v>2096</v>
      </c>
      <c r="C2094" s="214">
        <v>135.6</v>
      </c>
      <c r="D2094" s="212">
        <v>10</v>
      </c>
      <c r="E2094" s="212">
        <v>60</v>
      </c>
      <c r="F2094" s="7">
        <v>0.78</v>
      </c>
    </row>
    <row r="2095" spans="1:6">
      <c r="A2095" s="212">
        <v>1110950500</v>
      </c>
      <c r="B2095" s="216" t="s">
        <v>2097</v>
      </c>
      <c r="C2095" s="214">
        <v>148.01</v>
      </c>
      <c r="D2095" s="212">
        <v>10</v>
      </c>
      <c r="E2095" s="212">
        <v>40</v>
      </c>
      <c r="F2095" s="7">
        <v>0.78</v>
      </c>
    </row>
    <row r="2096" spans="1:6">
      <c r="A2096" s="212">
        <v>1110950560</v>
      </c>
      <c r="B2096" s="216" t="s">
        <v>2098</v>
      </c>
      <c r="C2096" s="214">
        <v>158.41</v>
      </c>
      <c r="D2096" s="212">
        <v>10</v>
      </c>
      <c r="E2096" s="212">
        <v>40</v>
      </c>
      <c r="F2096" s="7">
        <v>0.78</v>
      </c>
    </row>
    <row r="2097" spans="1:6">
      <c r="A2097" s="212">
        <v>1110950600</v>
      </c>
      <c r="B2097" s="216" t="s">
        <v>2099</v>
      </c>
      <c r="C2097" s="214">
        <v>173.35</v>
      </c>
      <c r="D2097" s="212">
        <v>10</v>
      </c>
      <c r="E2097" s="212">
        <v>40</v>
      </c>
      <c r="F2097" s="7">
        <v>0.78</v>
      </c>
    </row>
    <row r="2098" spans="1:6">
      <c r="A2098" s="212">
        <v>1110950660</v>
      </c>
      <c r="B2098" s="216" t="s">
        <v>2100</v>
      </c>
      <c r="C2098" s="214">
        <v>186.07</v>
      </c>
      <c r="D2098" s="212">
        <v>10</v>
      </c>
      <c r="E2098" s="212">
        <v>40</v>
      </c>
      <c r="F2098" s="7">
        <v>0.78</v>
      </c>
    </row>
    <row r="2099" spans="1:6">
      <c r="A2099" s="212">
        <v>1110950700</v>
      </c>
      <c r="B2099" s="216" t="s">
        <v>2101</v>
      </c>
      <c r="C2099" s="214">
        <v>197.04</v>
      </c>
      <c r="D2099" s="212">
        <v>10</v>
      </c>
      <c r="E2099" s="212">
        <v>40</v>
      </c>
      <c r="F2099" s="7">
        <v>0.78</v>
      </c>
    </row>
    <row r="2100" spans="1:6">
      <c r="A2100" s="212">
        <v>1110950800</v>
      </c>
      <c r="B2100" s="216" t="s">
        <v>2102</v>
      </c>
      <c r="C2100" s="214">
        <v>218.15</v>
      </c>
      <c r="D2100" s="212">
        <v>10</v>
      </c>
      <c r="E2100" s="212">
        <v>40</v>
      </c>
      <c r="F2100" s="7">
        <v>0.78</v>
      </c>
    </row>
    <row r="2101" spans="1:6">
      <c r="A2101" s="212">
        <v>1110950900</v>
      </c>
      <c r="B2101" s="216" t="s">
        <v>2103</v>
      </c>
      <c r="C2101" s="214">
        <v>242.67</v>
      </c>
      <c r="D2101" s="212">
        <v>10</v>
      </c>
      <c r="E2101" s="212">
        <v>20</v>
      </c>
      <c r="F2101" s="7">
        <v>0.78</v>
      </c>
    </row>
    <row r="2102" spans="1:6">
      <c r="A2102" s="212">
        <v>1110951000</v>
      </c>
      <c r="B2102" s="216" t="s">
        <v>2104</v>
      </c>
      <c r="C2102" s="214">
        <v>270.63</v>
      </c>
      <c r="D2102" s="212">
        <v>10</v>
      </c>
      <c r="E2102" s="212">
        <v>20</v>
      </c>
      <c r="F2102" s="7">
        <v>0.78</v>
      </c>
    </row>
    <row r="2103" spans="1:6">
      <c r="A2103" s="212">
        <v>1111000200</v>
      </c>
      <c r="B2103" s="216" t="s">
        <v>2105</v>
      </c>
      <c r="C2103" s="214">
        <v>101.15</v>
      </c>
      <c r="D2103" s="212">
        <v>15</v>
      </c>
      <c r="E2103" s="212">
        <v>60</v>
      </c>
      <c r="F2103" s="7">
        <v>0.78</v>
      </c>
    </row>
    <row r="2104" spans="1:6">
      <c r="A2104" s="212">
        <v>1111000260</v>
      </c>
      <c r="B2104" s="216" t="s">
        <v>2106</v>
      </c>
      <c r="C2104" s="214">
        <v>109.39</v>
      </c>
      <c r="D2104" s="212">
        <v>15</v>
      </c>
      <c r="E2104" s="212">
        <v>60</v>
      </c>
      <c r="F2104" s="7">
        <v>0.78</v>
      </c>
    </row>
    <row r="2105" spans="1:6">
      <c r="A2105" s="212">
        <v>1111000300</v>
      </c>
      <c r="B2105" s="216" t="s">
        <v>2107</v>
      </c>
      <c r="C2105" s="214">
        <v>132.87</v>
      </c>
      <c r="D2105" s="212">
        <v>10</v>
      </c>
      <c r="E2105" s="212">
        <v>60</v>
      </c>
      <c r="F2105" s="7">
        <v>0.78</v>
      </c>
    </row>
    <row r="2106" spans="1:6">
      <c r="A2106" s="212">
        <v>1111000360</v>
      </c>
      <c r="B2106" s="216" t="s">
        <v>2108</v>
      </c>
      <c r="C2106" s="214">
        <v>148.94</v>
      </c>
      <c r="D2106" s="212">
        <v>10</v>
      </c>
      <c r="E2106" s="212">
        <v>40</v>
      </c>
      <c r="F2106" s="7">
        <v>0.78</v>
      </c>
    </row>
    <row r="2107" spans="1:6">
      <c r="A2107" s="212">
        <v>1111000400</v>
      </c>
      <c r="B2107" s="216" t="s">
        <v>2109</v>
      </c>
      <c r="C2107" s="214">
        <v>165.01</v>
      </c>
      <c r="D2107" s="212">
        <v>10</v>
      </c>
      <c r="E2107" s="212">
        <v>40</v>
      </c>
      <c r="F2107" s="7">
        <v>0.78</v>
      </c>
    </row>
    <row r="2108" spans="1:6">
      <c r="A2108" s="212">
        <v>1111000460</v>
      </c>
      <c r="B2108" s="216" t="s">
        <v>2110</v>
      </c>
      <c r="C2108" s="214">
        <v>181.13</v>
      </c>
      <c r="D2108" s="212">
        <v>10</v>
      </c>
      <c r="E2108" s="212">
        <v>40</v>
      </c>
      <c r="F2108" s="7">
        <v>0.78</v>
      </c>
    </row>
    <row r="2109" spans="1:6">
      <c r="A2109" s="212">
        <v>1111000500</v>
      </c>
      <c r="B2109" s="216" t="s">
        <v>2111</v>
      </c>
      <c r="C2109" s="214">
        <v>197.19</v>
      </c>
      <c r="D2109" s="212">
        <v>10</v>
      </c>
      <c r="E2109" s="212">
        <v>40</v>
      </c>
      <c r="F2109" s="7">
        <v>0.78</v>
      </c>
    </row>
    <row r="2110" spans="1:6">
      <c r="A2110" s="212">
        <v>1111000560</v>
      </c>
      <c r="B2110" s="216" t="s">
        <v>2112</v>
      </c>
      <c r="C2110" s="214">
        <v>213.62</v>
      </c>
      <c r="D2110" s="212">
        <v>10</v>
      </c>
      <c r="E2110" s="212">
        <v>20</v>
      </c>
      <c r="F2110" s="7">
        <v>0.78</v>
      </c>
    </row>
    <row r="2111" spans="1:6">
      <c r="A2111" s="212">
        <v>1111000600</v>
      </c>
      <c r="B2111" s="216" t="s">
        <v>2113</v>
      </c>
      <c r="C2111" s="214">
        <v>229.69</v>
      </c>
      <c r="D2111" s="212">
        <v>10</v>
      </c>
      <c r="E2111" s="212">
        <v>20</v>
      </c>
      <c r="F2111" s="7">
        <v>0.78</v>
      </c>
    </row>
    <row r="2112" spans="1:6">
      <c r="A2112" s="212">
        <v>1111000660</v>
      </c>
      <c r="B2112" s="216" t="s">
        <v>2114</v>
      </c>
      <c r="C2112" s="214">
        <v>245.29</v>
      </c>
      <c r="D2112" s="212">
        <v>10</v>
      </c>
      <c r="E2112" s="212">
        <v>20</v>
      </c>
      <c r="F2112" s="7">
        <v>0.78</v>
      </c>
    </row>
    <row r="2113" spans="1:6">
      <c r="A2113" s="212">
        <v>1111000700</v>
      </c>
      <c r="B2113" s="216" t="s">
        <v>2115</v>
      </c>
      <c r="C2113" s="214">
        <v>264.25</v>
      </c>
      <c r="D2113" s="212">
        <v>10</v>
      </c>
      <c r="E2113" s="212">
        <v>20</v>
      </c>
      <c r="F2113" s="7">
        <v>0.78</v>
      </c>
    </row>
    <row r="2114" spans="1:6">
      <c r="A2114" s="212">
        <v>1111000800</v>
      </c>
      <c r="B2114" s="216" t="s">
        <v>2116</v>
      </c>
      <c r="C2114" s="214">
        <v>296.58999999999997</v>
      </c>
      <c r="D2114" s="212">
        <v>10</v>
      </c>
      <c r="E2114" s="212">
        <v>20</v>
      </c>
      <c r="F2114" s="7">
        <v>0.78</v>
      </c>
    </row>
    <row r="2115" spans="1:6">
      <c r="A2115" s="212">
        <v>1111000900</v>
      </c>
      <c r="B2115" s="216" t="s">
        <v>2117</v>
      </c>
      <c r="C2115" s="214">
        <v>321.88</v>
      </c>
      <c r="D2115" s="212">
        <v>10</v>
      </c>
      <c r="E2115" s="212">
        <v>20</v>
      </c>
      <c r="F2115" s="7">
        <v>0.78</v>
      </c>
    </row>
    <row r="2116" spans="1:6">
      <c r="A2116" s="212">
        <v>1111001000</v>
      </c>
      <c r="B2116" s="216" t="s">
        <v>2118</v>
      </c>
      <c r="C2116" s="214">
        <v>360.5</v>
      </c>
      <c r="D2116" s="212">
        <v>10</v>
      </c>
      <c r="E2116" s="212">
        <v>20</v>
      </c>
      <c r="F2116" s="7">
        <v>0.78</v>
      </c>
    </row>
    <row r="2117" spans="1:6">
      <c r="A2117" s="212">
        <v>1111001100</v>
      </c>
      <c r="B2117" s="216" t="s">
        <v>2119</v>
      </c>
      <c r="C2117" s="214">
        <v>383.16</v>
      </c>
      <c r="D2117" s="212">
        <v>10</v>
      </c>
      <c r="E2117" s="212">
        <v>20</v>
      </c>
      <c r="F2117" s="7">
        <v>0.78</v>
      </c>
    </row>
    <row r="2118" spans="1:6">
      <c r="A2118" s="212">
        <v>1111001200</v>
      </c>
      <c r="B2118" s="216" t="s">
        <v>2120</v>
      </c>
      <c r="C2118" s="214">
        <v>415.09</v>
      </c>
      <c r="D2118" s="212">
        <v>10</v>
      </c>
      <c r="E2118" s="212">
        <v>20</v>
      </c>
      <c r="F2118" s="7">
        <v>0.78</v>
      </c>
    </row>
    <row r="2119" spans="1:6">
      <c r="A2119" s="212">
        <v>1111100300</v>
      </c>
      <c r="B2119" s="216" t="s">
        <v>2121</v>
      </c>
      <c r="C2119" s="214">
        <v>162.94999999999999</v>
      </c>
      <c r="D2119" s="212">
        <v>5</v>
      </c>
      <c r="E2119" s="212">
        <v>45</v>
      </c>
      <c r="F2119" s="7">
        <v>0.78</v>
      </c>
    </row>
    <row r="2120" spans="1:6">
      <c r="A2120" s="212">
        <v>1111100360</v>
      </c>
      <c r="B2120" s="216" t="s">
        <v>2122</v>
      </c>
      <c r="C2120" s="214">
        <v>181.9</v>
      </c>
      <c r="D2120" s="212">
        <v>5</v>
      </c>
      <c r="E2120" s="212">
        <v>40</v>
      </c>
      <c r="F2120" s="7">
        <v>0.78</v>
      </c>
    </row>
    <row r="2121" spans="1:6">
      <c r="A2121" s="212">
        <v>1111100400</v>
      </c>
      <c r="B2121" s="216" t="s">
        <v>2123</v>
      </c>
      <c r="C2121" s="214">
        <v>201.37</v>
      </c>
      <c r="D2121" s="212">
        <v>5</v>
      </c>
      <c r="E2121" s="212">
        <v>35</v>
      </c>
      <c r="F2121" s="7">
        <v>0.78</v>
      </c>
    </row>
    <row r="2122" spans="1:6">
      <c r="A2122" s="212">
        <v>1111100460</v>
      </c>
      <c r="B2122" s="216" t="s">
        <v>2124</v>
      </c>
      <c r="C2122" s="214">
        <v>220.11</v>
      </c>
      <c r="D2122" s="212">
        <v>5</v>
      </c>
      <c r="E2122" s="212">
        <v>30</v>
      </c>
      <c r="F2122" s="7">
        <v>0.78</v>
      </c>
    </row>
    <row r="2123" spans="1:6">
      <c r="A2123" s="212">
        <v>1111100500</v>
      </c>
      <c r="B2123" s="216" t="s">
        <v>2125</v>
      </c>
      <c r="C2123" s="214">
        <v>240.45</v>
      </c>
      <c r="D2123" s="212">
        <v>5</v>
      </c>
      <c r="E2123" s="212">
        <v>30</v>
      </c>
      <c r="F2123" s="7">
        <v>0.78</v>
      </c>
    </row>
    <row r="2124" spans="1:6">
      <c r="A2124" s="212">
        <v>1111100560</v>
      </c>
      <c r="B2124" s="216" t="s">
        <v>2126</v>
      </c>
      <c r="C2124" s="214">
        <v>258.58</v>
      </c>
      <c r="D2124" s="212">
        <v>5</v>
      </c>
      <c r="E2124" s="212">
        <v>25</v>
      </c>
      <c r="F2124" s="7">
        <v>0.78</v>
      </c>
    </row>
    <row r="2125" spans="1:6">
      <c r="A2125" s="212">
        <v>1111100600</v>
      </c>
      <c r="B2125" s="216" t="s">
        <v>2127</v>
      </c>
      <c r="C2125" s="214">
        <v>278.10000000000002</v>
      </c>
      <c r="D2125" s="212">
        <v>5</v>
      </c>
      <c r="E2125" s="212">
        <v>25</v>
      </c>
      <c r="F2125" s="7">
        <v>0.78</v>
      </c>
    </row>
    <row r="2126" spans="1:6">
      <c r="A2126" s="212">
        <v>1111100660</v>
      </c>
      <c r="B2126" s="216" t="s">
        <v>2128</v>
      </c>
      <c r="C2126" s="214">
        <v>297.67</v>
      </c>
      <c r="D2126" s="212">
        <v>5</v>
      </c>
      <c r="E2126" s="212">
        <v>25</v>
      </c>
      <c r="F2126" s="7">
        <v>0.78</v>
      </c>
    </row>
    <row r="2127" spans="1:6">
      <c r="A2127" s="212">
        <v>1111100700</v>
      </c>
      <c r="B2127" s="216" t="s">
        <v>2129</v>
      </c>
      <c r="C2127" s="214">
        <v>316.83</v>
      </c>
      <c r="D2127" s="212">
        <v>4</v>
      </c>
      <c r="E2127" s="212">
        <v>20</v>
      </c>
      <c r="F2127" s="7">
        <v>0.78</v>
      </c>
    </row>
    <row r="2128" spans="1:6">
      <c r="A2128" s="212">
        <v>1111100800</v>
      </c>
      <c r="B2128" s="216" t="s">
        <v>2130</v>
      </c>
      <c r="C2128" s="214">
        <v>353.7</v>
      </c>
      <c r="D2128" s="212">
        <v>4</v>
      </c>
      <c r="E2128" s="212">
        <v>20</v>
      </c>
      <c r="F2128" s="7">
        <v>0.78</v>
      </c>
    </row>
    <row r="2129" spans="1:6">
      <c r="A2129" s="212">
        <v>1111100900</v>
      </c>
      <c r="B2129" s="216" t="s">
        <v>2131</v>
      </c>
      <c r="C2129" s="214">
        <v>372.86</v>
      </c>
      <c r="D2129" s="212">
        <v>3</v>
      </c>
      <c r="E2129" s="212">
        <v>18</v>
      </c>
      <c r="F2129" s="7">
        <v>0.78</v>
      </c>
    </row>
    <row r="2130" spans="1:6">
      <c r="A2130" s="212">
        <v>1111101000</v>
      </c>
      <c r="B2130" s="216" t="s">
        <v>2132</v>
      </c>
      <c r="C2130" s="214">
        <v>427.35</v>
      </c>
      <c r="D2130" s="212">
        <v>3</v>
      </c>
      <c r="E2130" s="212">
        <v>15</v>
      </c>
      <c r="F2130" s="7">
        <v>0.78</v>
      </c>
    </row>
    <row r="2131" spans="1:6">
      <c r="A2131" s="212">
        <v>1111101100</v>
      </c>
      <c r="B2131" s="216" t="s">
        <v>2133</v>
      </c>
      <c r="C2131" s="214">
        <v>456.29</v>
      </c>
      <c r="D2131" s="212">
        <v>2</v>
      </c>
      <c r="E2131" s="212">
        <v>14</v>
      </c>
      <c r="F2131" s="7">
        <v>0.78</v>
      </c>
    </row>
    <row r="2132" spans="1:6">
      <c r="A2132" s="212">
        <v>1111101200</v>
      </c>
      <c r="B2132" s="216" t="s">
        <v>2134</v>
      </c>
      <c r="C2132" s="214">
        <v>509.85</v>
      </c>
      <c r="D2132" s="212">
        <v>3</v>
      </c>
      <c r="E2132" s="212">
        <v>13</v>
      </c>
      <c r="F2132" s="7">
        <v>0.78</v>
      </c>
    </row>
    <row r="2133" spans="1:6">
      <c r="A2133" s="212">
        <v>1111200300</v>
      </c>
      <c r="B2133" s="216" t="s">
        <v>2135</v>
      </c>
      <c r="C2133" s="214">
        <v>218.46</v>
      </c>
      <c r="D2133" s="212">
        <v>5</v>
      </c>
      <c r="E2133" s="212">
        <v>35</v>
      </c>
      <c r="F2133" s="7">
        <v>0.78</v>
      </c>
    </row>
    <row r="2134" spans="1:6">
      <c r="A2134" s="212">
        <v>1111200360</v>
      </c>
      <c r="B2134" s="216" t="s">
        <v>2136</v>
      </c>
      <c r="C2134" s="214">
        <v>243.13</v>
      </c>
      <c r="D2134" s="212">
        <v>5</v>
      </c>
      <c r="E2134" s="212">
        <v>30</v>
      </c>
      <c r="F2134" s="7">
        <v>0.78</v>
      </c>
    </row>
    <row r="2135" spans="1:6">
      <c r="A2135" s="212">
        <v>1111200400</v>
      </c>
      <c r="B2135" s="216" t="s">
        <v>2137</v>
      </c>
      <c r="C2135" s="214">
        <v>258.94</v>
      </c>
      <c r="D2135" s="212">
        <v>5</v>
      </c>
      <c r="E2135" s="212">
        <v>25</v>
      </c>
      <c r="F2135" s="7">
        <v>0.78</v>
      </c>
    </row>
    <row r="2136" spans="1:6">
      <c r="A2136" s="212">
        <v>1111200460</v>
      </c>
      <c r="B2136" s="216" t="s">
        <v>2138</v>
      </c>
      <c r="C2136" s="214">
        <v>281.41000000000003</v>
      </c>
      <c r="D2136" s="212">
        <v>5</v>
      </c>
      <c r="E2136" s="212">
        <v>25</v>
      </c>
      <c r="F2136" s="7">
        <v>0.78</v>
      </c>
    </row>
    <row r="2137" spans="1:6">
      <c r="A2137" s="212">
        <v>1111200500</v>
      </c>
      <c r="B2137" s="216" t="s">
        <v>2139</v>
      </c>
      <c r="C2137" s="214">
        <v>306.63</v>
      </c>
      <c r="D2137" s="212">
        <v>4</v>
      </c>
      <c r="E2137" s="212">
        <v>20</v>
      </c>
      <c r="F2137" s="7">
        <v>0.78</v>
      </c>
    </row>
    <row r="2138" spans="1:6">
      <c r="A2138" s="212">
        <v>1111200560</v>
      </c>
      <c r="B2138" s="216" t="s">
        <v>2140</v>
      </c>
      <c r="C2138" s="214">
        <v>323.94</v>
      </c>
      <c r="D2138" s="212">
        <v>4</v>
      </c>
      <c r="E2138" s="212">
        <v>20</v>
      </c>
      <c r="F2138" s="7">
        <v>0.78</v>
      </c>
    </row>
    <row r="2139" spans="1:6">
      <c r="A2139" s="212">
        <v>1111200600</v>
      </c>
      <c r="B2139" s="216" t="s">
        <v>2141</v>
      </c>
      <c r="C2139" s="214">
        <v>352.52</v>
      </c>
      <c r="D2139" s="212">
        <v>4</v>
      </c>
      <c r="E2139" s="212">
        <v>20</v>
      </c>
      <c r="F2139" s="7">
        <v>0.78</v>
      </c>
    </row>
    <row r="2140" spans="1:6">
      <c r="A2140" s="212">
        <v>1111200660</v>
      </c>
      <c r="B2140" s="216" t="s">
        <v>2142</v>
      </c>
      <c r="C2140" s="214">
        <v>379.45</v>
      </c>
      <c r="D2140" s="212">
        <v>4</v>
      </c>
      <c r="E2140" s="212">
        <v>20</v>
      </c>
      <c r="F2140" s="7">
        <v>0.78</v>
      </c>
    </row>
    <row r="2141" spans="1:6">
      <c r="A2141" s="212">
        <v>1111200700</v>
      </c>
      <c r="B2141" s="216" t="s">
        <v>2143</v>
      </c>
      <c r="C2141" s="214">
        <v>402.73</v>
      </c>
      <c r="D2141" s="212">
        <v>3</v>
      </c>
      <c r="E2141" s="212">
        <v>18</v>
      </c>
      <c r="F2141" s="7">
        <v>0.78</v>
      </c>
    </row>
    <row r="2142" spans="1:6">
      <c r="A2142" s="212">
        <v>1111200800</v>
      </c>
      <c r="B2142" s="216" t="s">
        <v>2144</v>
      </c>
      <c r="C2142" s="214">
        <v>447.84</v>
      </c>
      <c r="D2142" s="212">
        <v>3</v>
      </c>
      <c r="E2142" s="212">
        <v>15</v>
      </c>
      <c r="F2142" s="7">
        <v>0.78</v>
      </c>
    </row>
    <row r="2143" spans="1:6">
      <c r="A2143" s="212">
        <v>1111200900</v>
      </c>
      <c r="B2143" s="216" t="s">
        <v>2145</v>
      </c>
      <c r="C2143" s="214">
        <v>487.19</v>
      </c>
      <c r="D2143" s="212">
        <v>3</v>
      </c>
      <c r="E2143" s="212">
        <v>15</v>
      </c>
      <c r="F2143" s="7">
        <v>0.78</v>
      </c>
    </row>
    <row r="2144" spans="1:6">
      <c r="A2144" s="212">
        <v>1111201000</v>
      </c>
      <c r="B2144" s="216" t="s">
        <v>2146</v>
      </c>
      <c r="C2144" s="214">
        <v>539.72</v>
      </c>
      <c r="D2144" s="212">
        <v>3</v>
      </c>
      <c r="E2144" s="212">
        <v>12</v>
      </c>
      <c r="F2144" s="7">
        <v>0.78</v>
      </c>
    </row>
    <row r="2145" spans="1:6">
      <c r="A2145" s="212">
        <v>1111201100</v>
      </c>
      <c r="B2145" s="216" t="s">
        <v>2147</v>
      </c>
      <c r="C2145" s="214">
        <v>575.77</v>
      </c>
      <c r="D2145" s="212">
        <v>3</v>
      </c>
      <c r="E2145" s="212">
        <v>12</v>
      </c>
      <c r="F2145" s="7">
        <v>0.78</v>
      </c>
    </row>
    <row r="2146" spans="1:6">
      <c r="A2146" s="212">
        <v>1111201200</v>
      </c>
      <c r="B2146" s="216" t="s">
        <v>2148</v>
      </c>
      <c r="C2146" s="214">
        <v>620.05999999999995</v>
      </c>
      <c r="D2146" s="212">
        <v>3</v>
      </c>
      <c r="E2146" s="212">
        <v>10</v>
      </c>
      <c r="F2146" s="7">
        <v>0.78</v>
      </c>
    </row>
    <row r="2147" spans="1:6">
      <c r="A2147" s="212">
        <v>1111600300</v>
      </c>
      <c r="B2147" s="216" t="s">
        <v>2149</v>
      </c>
      <c r="C2147" s="214">
        <v>336.96</v>
      </c>
      <c r="D2147" s="212">
        <v>4</v>
      </c>
      <c r="E2147" s="212">
        <v>20</v>
      </c>
      <c r="F2147" s="7">
        <v>0.78</v>
      </c>
    </row>
    <row r="2148" spans="1:6">
      <c r="A2148" s="212">
        <v>1111600320</v>
      </c>
      <c r="B2148" s="216" t="s">
        <v>2150</v>
      </c>
      <c r="C2148" s="214">
        <v>352.57</v>
      </c>
      <c r="D2148" s="212">
        <v>4</v>
      </c>
      <c r="E2148" s="212">
        <v>20</v>
      </c>
      <c r="F2148" s="7">
        <v>0.78</v>
      </c>
    </row>
    <row r="2149" spans="1:6">
      <c r="A2149" s="212">
        <v>1111600360</v>
      </c>
      <c r="B2149" s="216" t="s">
        <v>2151</v>
      </c>
      <c r="C2149" s="214">
        <v>368.12</v>
      </c>
      <c r="D2149" s="212">
        <v>4</v>
      </c>
      <c r="E2149" s="212">
        <v>20</v>
      </c>
      <c r="F2149" s="7">
        <v>0.78</v>
      </c>
    </row>
    <row r="2150" spans="1:6">
      <c r="A2150" s="212">
        <v>1111600400</v>
      </c>
      <c r="B2150" s="216" t="s">
        <v>2152</v>
      </c>
      <c r="C2150" s="214">
        <v>403.3</v>
      </c>
      <c r="D2150" s="212">
        <v>3</v>
      </c>
      <c r="E2150" s="212">
        <v>18</v>
      </c>
      <c r="F2150" s="7">
        <v>0.78</v>
      </c>
    </row>
    <row r="2151" spans="1:6">
      <c r="A2151" s="212">
        <v>1111600460</v>
      </c>
      <c r="B2151" s="216" t="s">
        <v>2153</v>
      </c>
      <c r="C2151" s="214">
        <v>437.24</v>
      </c>
      <c r="D2151" s="212">
        <v>3</v>
      </c>
      <c r="E2151" s="212">
        <v>15</v>
      </c>
      <c r="F2151" s="7">
        <v>0.78</v>
      </c>
    </row>
    <row r="2152" spans="1:6">
      <c r="A2152" s="212">
        <v>1111600500</v>
      </c>
      <c r="B2152" s="216" t="s">
        <v>2154</v>
      </c>
      <c r="C2152" s="214">
        <v>472.51</v>
      </c>
      <c r="D2152" s="212">
        <v>3</v>
      </c>
      <c r="E2152" s="212">
        <v>15</v>
      </c>
      <c r="F2152" s="7">
        <v>0.78</v>
      </c>
    </row>
    <row r="2153" spans="1:6">
      <c r="A2153" s="212">
        <v>1111600560</v>
      </c>
      <c r="B2153" s="216" t="s">
        <v>2155</v>
      </c>
      <c r="C2153" s="214">
        <v>506.35</v>
      </c>
      <c r="D2153" s="212">
        <v>3</v>
      </c>
      <c r="E2153" s="212">
        <v>15</v>
      </c>
      <c r="F2153" s="7">
        <v>0.78</v>
      </c>
    </row>
    <row r="2154" spans="1:6">
      <c r="A2154" s="212">
        <v>1111600600</v>
      </c>
      <c r="B2154" s="216" t="s">
        <v>2156</v>
      </c>
      <c r="C2154" s="214">
        <v>538.69000000000005</v>
      </c>
      <c r="D2154" s="212">
        <v>2</v>
      </c>
      <c r="E2154" s="212">
        <v>14</v>
      </c>
      <c r="F2154" s="7">
        <v>0.78</v>
      </c>
    </row>
    <row r="2155" spans="1:6">
      <c r="A2155" s="212">
        <v>1111600660</v>
      </c>
      <c r="B2155" s="216" t="s">
        <v>2157</v>
      </c>
      <c r="C2155" s="214">
        <v>562.38</v>
      </c>
      <c r="D2155" s="212">
        <v>3</v>
      </c>
      <c r="E2155" s="212">
        <v>12</v>
      </c>
      <c r="F2155" s="7">
        <v>0.78</v>
      </c>
    </row>
    <row r="2156" spans="1:6">
      <c r="A2156" s="212">
        <v>1111600700</v>
      </c>
      <c r="B2156" s="216" t="s">
        <v>2158</v>
      </c>
      <c r="C2156" s="214">
        <v>612.85</v>
      </c>
      <c r="D2156" s="212">
        <v>3</v>
      </c>
      <c r="E2156" s="212">
        <v>12</v>
      </c>
      <c r="F2156" s="7">
        <v>0.78</v>
      </c>
    </row>
    <row r="2157" spans="1:6">
      <c r="A2157" s="212">
        <v>1111600800</v>
      </c>
      <c r="B2157" s="216" t="s">
        <v>2159</v>
      </c>
      <c r="C2157" s="214">
        <v>693.19</v>
      </c>
      <c r="D2157" s="212">
        <v>2</v>
      </c>
      <c r="E2157" s="212">
        <v>10</v>
      </c>
      <c r="F2157" s="7">
        <v>0.78</v>
      </c>
    </row>
    <row r="2158" spans="1:6">
      <c r="A2158" s="212">
        <v>1111600900</v>
      </c>
      <c r="B2158" s="216" t="s">
        <v>2160</v>
      </c>
      <c r="C2158" s="214">
        <v>729.24</v>
      </c>
      <c r="D2158" s="212">
        <v>2</v>
      </c>
      <c r="E2158" s="212">
        <v>10</v>
      </c>
      <c r="F2158" s="7">
        <v>0.78</v>
      </c>
    </row>
    <row r="2159" spans="1:6">
      <c r="A2159" s="212">
        <v>1111601000</v>
      </c>
      <c r="B2159" s="216" t="s">
        <v>2161</v>
      </c>
      <c r="C2159" s="214">
        <v>821.94</v>
      </c>
      <c r="D2159" s="212">
        <v>2</v>
      </c>
      <c r="E2159" s="212">
        <v>8</v>
      </c>
      <c r="F2159" s="7">
        <v>0.78</v>
      </c>
    </row>
    <row r="2160" spans="1:6">
      <c r="A2160" s="212">
        <v>1111601100</v>
      </c>
      <c r="B2160" s="216" t="s">
        <v>2162</v>
      </c>
      <c r="C2160" s="214">
        <v>904.65</v>
      </c>
      <c r="D2160" s="212">
        <v>2</v>
      </c>
      <c r="E2160" s="212">
        <v>8</v>
      </c>
      <c r="F2160" s="7">
        <v>0.78</v>
      </c>
    </row>
    <row r="2161" spans="1:6">
      <c r="A2161" s="212">
        <v>1111601200</v>
      </c>
      <c r="B2161" s="216" t="s">
        <v>2163</v>
      </c>
      <c r="C2161" s="214">
        <v>975.1</v>
      </c>
      <c r="D2161" s="212">
        <v>2</v>
      </c>
      <c r="E2161" s="212">
        <v>8</v>
      </c>
      <c r="F2161" s="7">
        <v>0.78</v>
      </c>
    </row>
    <row r="2162" spans="1:6">
      <c r="A2162" s="212">
        <v>1115200060</v>
      </c>
      <c r="B2162" s="216" t="s">
        <v>2164</v>
      </c>
      <c r="C2162" s="214">
        <v>2.02</v>
      </c>
      <c r="D2162" s="212">
        <v>200</v>
      </c>
      <c r="E2162" s="212">
        <v>3600</v>
      </c>
      <c r="F2162" s="7">
        <v>0.78</v>
      </c>
    </row>
    <row r="2163" spans="1:6">
      <c r="A2163" s="212">
        <v>1115200090</v>
      </c>
      <c r="B2163" s="216" t="s">
        <v>2165</v>
      </c>
      <c r="C2163" s="214">
        <v>2.46</v>
      </c>
      <c r="D2163" s="212">
        <v>200</v>
      </c>
      <c r="E2163" s="212">
        <v>3600</v>
      </c>
      <c r="F2163" s="7">
        <v>0.78</v>
      </c>
    </row>
    <row r="2164" spans="1:6">
      <c r="A2164" s="212">
        <v>1115200100</v>
      </c>
      <c r="B2164" s="216" t="s">
        <v>2166</v>
      </c>
      <c r="C2164" s="214">
        <v>2.85</v>
      </c>
      <c r="D2164" s="212">
        <v>200</v>
      </c>
      <c r="E2164" s="212">
        <v>2400</v>
      </c>
      <c r="F2164" s="7">
        <v>0.78</v>
      </c>
    </row>
    <row r="2165" spans="1:6">
      <c r="A2165" s="212">
        <v>1115200120</v>
      </c>
      <c r="B2165" s="216" t="s">
        <v>2167</v>
      </c>
      <c r="C2165" s="214">
        <v>3.55</v>
      </c>
      <c r="D2165" s="212">
        <v>100</v>
      </c>
      <c r="E2165" s="212">
        <v>1800</v>
      </c>
      <c r="F2165" s="7">
        <v>0.78</v>
      </c>
    </row>
    <row r="2166" spans="1:6">
      <c r="A2166" s="212">
        <v>1115200160</v>
      </c>
      <c r="B2166" s="216" t="s">
        <v>2168</v>
      </c>
      <c r="C2166" s="214">
        <v>4.09</v>
      </c>
      <c r="D2166" s="212">
        <v>200</v>
      </c>
      <c r="E2166" s="212">
        <v>2000</v>
      </c>
      <c r="F2166" s="7">
        <v>0.78</v>
      </c>
    </row>
    <row r="2167" spans="1:6">
      <c r="A2167" s="212">
        <v>1115200200</v>
      </c>
      <c r="B2167" s="216" t="s">
        <v>2169</v>
      </c>
      <c r="C2167" s="214">
        <v>5.23</v>
      </c>
      <c r="D2167" s="212">
        <v>200</v>
      </c>
      <c r="E2167" s="212">
        <v>1600</v>
      </c>
      <c r="F2167" s="7">
        <v>0.78</v>
      </c>
    </row>
    <row r="2168" spans="1:6">
      <c r="A2168" s="212">
        <v>1115200260</v>
      </c>
      <c r="B2168" s="216" t="s">
        <v>2170</v>
      </c>
      <c r="C2168" s="214">
        <v>6.46</v>
      </c>
      <c r="D2168" s="212">
        <v>100</v>
      </c>
      <c r="E2168" s="212">
        <v>1200</v>
      </c>
      <c r="F2168" s="7">
        <v>0.78</v>
      </c>
    </row>
    <row r="2169" spans="1:6">
      <c r="A2169" s="212">
        <v>1115200300</v>
      </c>
      <c r="B2169" s="216" t="s">
        <v>2171</v>
      </c>
      <c r="C2169" s="214">
        <v>7.59</v>
      </c>
      <c r="D2169" s="212">
        <v>100</v>
      </c>
      <c r="E2169" s="212">
        <v>1000</v>
      </c>
      <c r="F2169" s="7">
        <v>0.78</v>
      </c>
    </row>
    <row r="2170" spans="1:6">
      <c r="A2170" s="212">
        <v>1115200360</v>
      </c>
      <c r="B2170" s="216" t="s">
        <v>2172</v>
      </c>
      <c r="C2170" s="214">
        <v>9.9700000000000006</v>
      </c>
      <c r="D2170" s="212">
        <v>100</v>
      </c>
      <c r="E2170" s="212">
        <v>1000</v>
      </c>
      <c r="F2170" s="7">
        <v>0.78</v>
      </c>
    </row>
    <row r="2171" spans="1:6">
      <c r="A2171" s="212">
        <v>1115200400</v>
      </c>
      <c r="B2171" s="216" t="s">
        <v>2173</v>
      </c>
      <c r="C2171" s="214">
        <v>11.32</v>
      </c>
      <c r="D2171" s="212">
        <v>100</v>
      </c>
      <c r="E2171" s="212">
        <v>800</v>
      </c>
      <c r="F2171" s="7">
        <v>0.78</v>
      </c>
    </row>
    <row r="2172" spans="1:6">
      <c r="A2172" s="212">
        <v>1115300090</v>
      </c>
      <c r="B2172" s="216" t="s">
        <v>2174</v>
      </c>
      <c r="C2172" s="214">
        <v>3.93</v>
      </c>
      <c r="D2172" s="212">
        <v>100</v>
      </c>
      <c r="E2172" s="212">
        <v>1800</v>
      </c>
      <c r="F2172" s="7">
        <v>0.78</v>
      </c>
    </row>
    <row r="2173" spans="1:6">
      <c r="A2173" s="212">
        <v>1115300100</v>
      </c>
      <c r="B2173" s="216" t="s">
        <v>2175</v>
      </c>
      <c r="C2173" s="214">
        <v>4.55</v>
      </c>
      <c r="D2173" s="212">
        <v>200</v>
      </c>
      <c r="E2173" s="212">
        <v>2000</v>
      </c>
      <c r="F2173" s="7">
        <v>0.78</v>
      </c>
    </row>
    <row r="2174" spans="1:6">
      <c r="A2174" s="212">
        <v>1115300120</v>
      </c>
      <c r="B2174" s="216" t="s">
        <v>2176</v>
      </c>
      <c r="C2174" s="214">
        <v>5.45</v>
      </c>
      <c r="D2174" s="212">
        <v>100</v>
      </c>
      <c r="E2174" s="212">
        <v>1200</v>
      </c>
      <c r="F2174" s="7">
        <v>0.78</v>
      </c>
    </row>
    <row r="2175" spans="1:6">
      <c r="A2175" s="212">
        <v>1115300160</v>
      </c>
      <c r="B2175" s="216" t="s">
        <v>2177</v>
      </c>
      <c r="C2175" s="214">
        <v>6.31</v>
      </c>
      <c r="D2175" s="212">
        <v>100</v>
      </c>
      <c r="E2175" s="212">
        <v>1200</v>
      </c>
      <c r="F2175" s="7">
        <v>0.78</v>
      </c>
    </row>
    <row r="2176" spans="1:6">
      <c r="A2176" s="212">
        <v>1115300200</v>
      </c>
      <c r="B2176" s="216" t="s">
        <v>2178</v>
      </c>
      <c r="C2176" s="214">
        <v>8.0299999999999994</v>
      </c>
      <c r="D2176" s="212">
        <v>100</v>
      </c>
      <c r="E2176" s="212">
        <v>1000</v>
      </c>
      <c r="F2176" s="7">
        <v>0.78</v>
      </c>
    </row>
    <row r="2177" spans="1:6">
      <c r="A2177" s="212">
        <v>1115300260</v>
      </c>
      <c r="B2177" s="216" t="s">
        <v>2179</v>
      </c>
      <c r="C2177" s="214">
        <v>9.7200000000000006</v>
      </c>
      <c r="D2177" s="212">
        <v>100</v>
      </c>
      <c r="E2177" s="212">
        <v>800</v>
      </c>
      <c r="F2177" s="7">
        <v>0.78</v>
      </c>
    </row>
    <row r="2178" spans="1:6">
      <c r="A2178" s="212">
        <v>1115300300</v>
      </c>
      <c r="B2178" s="216" t="s">
        <v>2180</v>
      </c>
      <c r="C2178" s="214">
        <v>11.45</v>
      </c>
      <c r="D2178" s="212">
        <v>100</v>
      </c>
      <c r="E2178" s="212">
        <v>600</v>
      </c>
      <c r="F2178" s="7">
        <v>0.78</v>
      </c>
    </row>
    <row r="2179" spans="1:6">
      <c r="A2179" s="212">
        <v>1115300360</v>
      </c>
      <c r="B2179" s="216" t="s">
        <v>2181</v>
      </c>
      <c r="C2179" s="214">
        <v>14.31</v>
      </c>
      <c r="D2179" s="212">
        <v>100</v>
      </c>
      <c r="E2179" s="212">
        <v>600</v>
      </c>
      <c r="F2179" s="7">
        <v>0.78</v>
      </c>
    </row>
    <row r="2180" spans="1:6">
      <c r="A2180" s="212">
        <v>1115300400</v>
      </c>
      <c r="B2180" s="216" t="s">
        <v>2182</v>
      </c>
      <c r="C2180" s="214">
        <v>16.190000000000001</v>
      </c>
      <c r="D2180" s="212">
        <v>100</v>
      </c>
      <c r="E2180" s="212">
        <v>600</v>
      </c>
      <c r="F2180" s="7">
        <v>0.78</v>
      </c>
    </row>
    <row r="2181" spans="1:6">
      <c r="A2181" s="212">
        <v>1115400090</v>
      </c>
      <c r="B2181" s="216" t="s">
        <v>2183</v>
      </c>
      <c r="C2181" s="214">
        <v>5.65</v>
      </c>
      <c r="D2181" s="212">
        <v>100</v>
      </c>
      <c r="E2181" s="212">
        <v>1200</v>
      </c>
      <c r="F2181" s="7">
        <v>0.78</v>
      </c>
    </row>
    <row r="2182" spans="1:6">
      <c r="A2182" s="212">
        <v>1115400100</v>
      </c>
      <c r="B2182" s="216" t="s">
        <v>2184</v>
      </c>
      <c r="C2182" s="214">
        <v>6.74</v>
      </c>
      <c r="D2182" s="212">
        <v>100</v>
      </c>
      <c r="E2182" s="212">
        <v>1000</v>
      </c>
      <c r="F2182" s="7">
        <v>0.78</v>
      </c>
    </row>
    <row r="2183" spans="1:6">
      <c r="A2183" s="212">
        <v>1115400120</v>
      </c>
      <c r="B2183" s="216" t="s">
        <v>2185</v>
      </c>
      <c r="C2183" s="214">
        <v>7.84</v>
      </c>
      <c r="D2183" s="212">
        <v>100</v>
      </c>
      <c r="E2183" s="212">
        <v>1000</v>
      </c>
      <c r="F2183" s="7">
        <v>0.78</v>
      </c>
    </row>
    <row r="2184" spans="1:6">
      <c r="A2184" s="212">
        <v>1115400160</v>
      </c>
      <c r="B2184" s="216" t="s">
        <v>2186</v>
      </c>
      <c r="C2184" s="214">
        <v>8.7899999999999991</v>
      </c>
      <c r="D2184" s="212">
        <v>100</v>
      </c>
      <c r="E2184" s="212">
        <v>800</v>
      </c>
      <c r="F2184" s="7">
        <v>0.78</v>
      </c>
    </row>
    <row r="2185" spans="1:6">
      <c r="A2185" s="212">
        <v>1115400200</v>
      </c>
      <c r="B2185" s="216" t="s">
        <v>2187</v>
      </c>
      <c r="C2185" s="214">
        <v>11.2</v>
      </c>
      <c r="D2185" s="212">
        <v>100</v>
      </c>
      <c r="E2185" s="212">
        <v>600</v>
      </c>
      <c r="F2185" s="7">
        <v>0.78</v>
      </c>
    </row>
    <row r="2186" spans="1:6">
      <c r="A2186" s="212">
        <v>1115400260</v>
      </c>
      <c r="B2186" s="216" t="s">
        <v>2188</v>
      </c>
      <c r="C2186" s="214">
        <v>14.05</v>
      </c>
      <c r="D2186" s="212">
        <v>100</v>
      </c>
      <c r="E2186" s="212">
        <v>400</v>
      </c>
      <c r="F2186" s="7">
        <v>0.78</v>
      </c>
    </row>
    <row r="2187" spans="1:6">
      <c r="A2187" s="212">
        <v>1115400290</v>
      </c>
      <c r="B2187" s="216" t="s">
        <v>2189</v>
      </c>
      <c r="C2187" s="214">
        <v>15.31</v>
      </c>
      <c r="D2187" s="212">
        <v>100</v>
      </c>
      <c r="E2187" s="212">
        <v>400</v>
      </c>
      <c r="F2187" s="7">
        <v>0.78</v>
      </c>
    </row>
    <row r="2188" spans="1:6">
      <c r="A2188" s="212">
        <v>1115400300</v>
      </c>
      <c r="B2188" s="216" t="s">
        <v>2190</v>
      </c>
      <c r="C2188" s="214">
        <v>16.559999999999999</v>
      </c>
      <c r="D2188" s="212">
        <v>100</v>
      </c>
      <c r="E2188" s="212">
        <v>400</v>
      </c>
      <c r="F2188" s="7">
        <v>0.78</v>
      </c>
    </row>
    <row r="2189" spans="1:6">
      <c r="A2189" s="212">
        <v>1115400360</v>
      </c>
      <c r="B2189" s="216" t="s">
        <v>2191</v>
      </c>
      <c r="C2189" s="214">
        <v>20.63</v>
      </c>
      <c r="D2189" s="212">
        <v>50</v>
      </c>
      <c r="E2189" s="212">
        <v>400</v>
      </c>
      <c r="F2189" s="7">
        <v>0.78</v>
      </c>
    </row>
    <row r="2190" spans="1:6">
      <c r="A2190" s="212">
        <v>1115400400</v>
      </c>
      <c r="B2190" s="216" t="s">
        <v>2192</v>
      </c>
      <c r="C2190" s="214">
        <v>23.33</v>
      </c>
      <c r="D2190" s="212">
        <v>50</v>
      </c>
      <c r="E2190" s="212">
        <v>400</v>
      </c>
      <c r="F2190" s="7">
        <v>0.78</v>
      </c>
    </row>
    <row r="2191" spans="1:6">
      <c r="A2191" s="212">
        <v>1115500100</v>
      </c>
      <c r="B2191" s="216" t="s">
        <v>2193</v>
      </c>
      <c r="C2191" s="214">
        <v>9.27</v>
      </c>
      <c r="D2191" s="212">
        <v>100</v>
      </c>
      <c r="E2191" s="212">
        <v>800</v>
      </c>
      <c r="F2191" s="7">
        <v>0.78</v>
      </c>
    </row>
    <row r="2192" spans="1:6">
      <c r="A2192" s="212">
        <v>1115500120</v>
      </c>
      <c r="B2192" s="216" t="s">
        <v>2194</v>
      </c>
      <c r="C2192" s="214">
        <v>10.59</v>
      </c>
      <c r="D2192" s="212">
        <v>100</v>
      </c>
      <c r="E2192" s="212">
        <v>800</v>
      </c>
      <c r="F2192" s="7">
        <v>0.78</v>
      </c>
    </row>
    <row r="2193" spans="1:6">
      <c r="A2193" s="212">
        <v>1115500160</v>
      </c>
      <c r="B2193" s="216" t="s">
        <v>2195</v>
      </c>
      <c r="C2193" s="214">
        <v>12.24</v>
      </c>
      <c r="D2193" s="212">
        <v>100</v>
      </c>
      <c r="E2193" s="212">
        <v>600</v>
      </c>
      <c r="F2193" s="7">
        <v>0.78</v>
      </c>
    </row>
    <row r="2194" spans="1:6">
      <c r="A2194" s="212">
        <v>1115500200</v>
      </c>
      <c r="B2194" s="216" t="s">
        <v>2196</v>
      </c>
      <c r="C2194" s="214">
        <v>15.57</v>
      </c>
      <c r="D2194" s="212">
        <v>100</v>
      </c>
      <c r="E2194" s="212">
        <v>400</v>
      </c>
      <c r="F2194" s="7">
        <v>0.78</v>
      </c>
    </row>
    <row r="2195" spans="1:6">
      <c r="A2195" s="212">
        <v>1115500260</v>
      </c>
      <c r="B2195" s="216" t="s">
        <v>2197</v>
      </c>
      <c r="C2195" s="214">
        <v>18.89</v>
      </c>
      <c r="D2195" s="212">
        <v>50</v>
      </c>
      <c r="E2195" s="212">
        <v>400</v>
      </c>
      <c r="F2195" s="7">
        <v>0.78</v>
      </c>
    </row>
    <row r="2196" spans="1:6">
      <c r="A2196" s="212">
        <v>1115500300</v>
      </c>
      <c r="B2196" s="216" t="s">
        <v>2198</v>
      </c>
      <c r="C2196" s="214">
        <v>22.21</v>
      </c>
      <c r="D2196" s="212">
        <v>50</v>
      </c>
      <c r="E2196" s="212">
        <v>300</v>
      </c>
      <c r="F2196" s="7">
        <v>0.78</v>
      </c>
    </row>
    <row r="2197" spans="1:6">
      <c r="A2197" s="212">
        <v>1115500360</v>
      </c>
      <c r="B2197" s="216" t="s">
        <v>2199</v>
      </c>
      <c r="C2197" s="214">
        <v>24.88</v>
      </c>
      <c r="D2197" s="212">
        <v>50</v>
      </c>
      <c r="E2197" s="212">
        <v>300</v>
      </c>
      <c r="F2197" s="7">
        <v>0.78</v>
      </c>
    </row>
    <row r="2198" spans="1:6">
      <c r="A2198" s="212">
        <v>1115500400</v>
      </c>
      <c r="B2198" s="216" t="s">
        <v>2200</v>
      </c>
      <c r="C2198" s="214">
        <v>28.1</v>
      </c>
      <c r="D2198" s="212">
        <v>50</v>
      </c>
      <c r="E2198" s="212">
        <v>300</v>
      </c>
      <c r="F2198" s="7">
        <v>0.78</v>
      </c>
    </row>
    <row r="2199" spans="1:6">
      <c r="A2199" s="212">
        <v>1115600100</v>
      </c>
      <c r="B2199" s="216" t="s">
        <v>2201</v>
      </c>
      <c r="C2199" s="214">
        <v>14.45</v>
      </c>
      <c r="D2199" s="212">
        <v>100</v>
      </c>
      <c r="E2199" s="212">
        <v>600</v>
      </c>
      <c r="F2199" s="7">
        <v>0.78</v>
      </c>
    </row>
    <row r="2200" spans="1:6">
      <c r="A2200" s="212">
        <v>1115600120</v>
      </c>
      <c r="B2200" s="216" t="s">
        <v>2202</v>
      </c>
      <c r="C2200" s="214">
        <v>16.27</v>
      </c>
      <c r="D2200" s="212">
        <v>50</v>
      </c>
      <c r="E2200" s="212">
        <v>500</v>
      </c>
      <c r="F2200" s="7">
        <v>0.78</v>
      </c>
    </row>
    <row r="2201" spans="1:6">
      <c r="A2201" s="212">
        <v>1115600160</v>
      </c>
      <c r="B2201" s="216" t="s">
        <v>2203</v>
      </c>
      <c r="C2201" s="214">
        <v>18.170000000000002</v>
      </c>
      <c r="D2201" s="212">
        <v>50</v>
      </c>
      <c r="E2201" s="212">
        <v>400</v>
      </c>
      <c r="F2201" s="7">
        <v>0.78</v>
      </c>
    </row>
    <row r="2202" spans="1:6">
      <c r="A2202" s="212">
        <v>1115600190</v>
      </c>
      <c r="B2202" s="216" t="s">
        <v>2204</v>
      </c>
      <c r="C2202" s="214">
        <v>20.32</v>
      </c>
      <c r="D2202" s="212">
        <v>50</v>
      </c>
      <c r="E2202" s="212">
        <v>400</v>
      </c>
      <c r="F2202" s="7">
        <v>0.78</v>
      </c>
    </row>
    <row r="2203" spans="1:6">
      <c r="A2203" s="212">
        <v>1115600200</v>
      </c>
      <c r="B2203" s="216" t="s">
        <v>2205</v>
      </c>
      <c r="C2203" s="214">
        <v>22.42</v>
      </c>
      <c r="D2203" s="212">
        <v>50</v>
      </c>
      <c r="E2203" s="212">
        <v>400</v>
      </c>
      <c r="F2203" s="7">
        <v>0.78</v>
      </c>
    </row>
    <row r="2204" spans="1:6">
      <c r="A2204" s="212">
        <v>1115600220</v>
      </c>
      <c r="B2204" s="216" t="s">
        <v>2206</v>
      </c>
      <c r="C2204" s="214">
        <v>24.67</v>
      </c>
      <c r="D2204" s="212">
        <v>50</v>
      </c>
      <c r="E2204" s="212">
        <v>300</v>
      </c>
      <c r="F2204" s="7">
        <v>0.78</v>
      </c>
    </row>
    <row r="2205" spans="1:6">
      <c r="A2205" s="212">
        <v>1115600260</v>
      </c>
      <c r="B2205" s="216" t="s">
        <v>2207</v>
      </c>
      <c r="C2205" s="214">
        <v>26.37</v>
      </c>
      <c r="D2205" s="212">
        <v>50</v>
      </c>
      <c r="E2205" s="212">
        <v>300</v>
      </c>
      <c r="F2205" s="7">
        <v>0.78</v>
      </c>
    </row>
    <row r="2206" spans="1:6">
      <c r="A2206" s="212">
        <v>1115600300</v>
      </c>
      <c r="B2206" s="216" t="s">
        <v>2208</v>
      </c>
      <c r="C2206" s="214">
        <v>31.04</v>
      </c>
      <c r="D2206" s="212">
        <v>50</v>
      </c>
      <c r="E2206" s="212">
        <v>200</v>
      </c>
      <c r="F2206" s="7">
        <v>0.78</v>
      </c>
    </row>
    <row r="2207" spans="1:6">
      <c r="A2207" s="212">
        <v>1115600360</v>
      </c>
      <c r="B2207" s="216" t="s">
        <v>2209</v>
      </c>
      <c r="C2207" s="214">
        <v>35.6</v>
      </c>
      <c r="D2207" s="212">
        <v>50</v>
      </c>
      <c r="E2207" s="212">
        <v>200</v>
      </c>
      <c r="F2207" s="7">
        <v>0.78</v>
      </c>
    </row>
    <row r="2208" spans="1:6">
      <c r="A2208" s="212">
        <v>1115600400</v>
      </c>
      <c r="B2208" s="216" t="s">
        <v>2210</v>
      </c>
      <c r="C2208" s="214">
        <v>39.67</v>
      </c>
      <c r="D2208" s="212">
        <v>25</v>
      </c>
      <c r="E2208" s="212">
        <v>200</v>
      </c>
      <c r="F2208" s="7">
        <v>0.78</v>
      </c>
    </row>
    <row r="2209" spans="1:6">
      <c r="A2209" s="212">
        <v>1115600460</v>
      </c>
      <c r="B2209" s="216" t="s">
        <v>2211</v>
      </c>
      <c r="C2209" s="214">
        <v>45.65</v>
      </c>
      <c r="D2209" s="212">
        <v>25</v>
      </c>
      <c r="E2209" s="212">
        <v>150</v>
      </c>
      <c r="F2209" s="7">
        <v>0.78</v>
      </c>
    </row>
    <row r="2210" spans="1:6">
      <c r="A2210" s="212">
        <v>1115600500</v>
      </c>
      <c r="B2210" s="216" t="s">
        <v>2212</v>
      </c>
      <c r="C2210" s="214">
        <v>49.94</v>
      </c>
      <c r="D2210" s="212">
        <v>25</v>
      </c>
      <c r="E2210" s="212">
        <v>150</v>
      </c>
      <c r="F2210" s="7">
        <v>0.78</v>
      </c>
    </row>
    <row r="2211" spans="1:6">
      <c r="A2211" s="212">
        <v>1115600560</v>
      </c>
      <c r="B2211" s="216" t="s">
        <v>2213</v>
      </c>
      <c r="C2211" s="214">
        <v>54.57</v>
      </c>
      <c r="D2211" s="212">
        <v>25</v>
      </c>
      <c r="E2211" s="212">
        <v>150</v>
      </c>
      <c r="F2211" s="7">
        <v>0.78</v>
      </c>
    </row>
    <row r="2212" spans="1:6">
      <c r="A2212" s="212">
        <v>1115600600</v>
      </c>
      <c r="B2212" s="216" t="s">
        <v>2214</v>
      </c>
      <c r="C2212" s="214">
        <v>58.85</v>
      </c>
      <c r="D2212" s="212">
        <v>25</v>
      </c>
      <c r="E2212" s="212">
        <v>100</v>
      </c>
      <c r="F2212" s="7">
        <v>0.78</v>
      </c>
    </row>
    <row r="2213" spans="1:6">
      <c r="A2213" s="212">
        <v>1115600700</v>
      </c>
      <c r="B2213" s="216" t="s">
        <v>2215</v>
      </c>
      <c r="C2213" s="214">
        <v>72.430000000000007</v>
      </c>
      <c r="D2213" s="212">
        <v>25</v>
      </c>
      <c r="E2213" s="212">
        <v>100</v>
      </c>
      <c r="F2213" s="7">
        <v>0.78</v>
      </c>
    </row>
    <row r="2214" spans="1:6">
      <c r="A2214" s="212">
        <v>1115600800</v>
      </c>
      <c r="B2214" s="216" t="s">
        <v>2216</v>
      </c>
      <c r="C2214" s="214">
        <v>81.47</v>
      </c>
      <c r="D2214" s="212">
        <v>25</v>
      </c>
      <c r="E2214" s="212">
        <v>100</v>
      </c>
      <c r="F2214" s="7">
        <v>0.78</v>
      </c>
    </row>
    <row r="2215" spans="1:6">
      <c r="A2215" s="212">
        <v>1115700100</v>
      </c>
      <c r="B2215" s="216" t="s">
        <v>2217</v>
      </c>
      <c r="C2215" s="214">
        <v>17.91</v>
      </c>
      <c r="D2215" s="212">
        <v>50</v>
      </c>
      <c r="E2215" s="212">
        <v>400</v>
      </c>
      <c r="F2215" s="7">
        <v>0.78</v>
      </c>
    </row>
    <row r="2216" spans="1:6">
      <c r="A2216" s="212">
        <v>1115700120</v>
      </c>
      <c r="B2216" s="216" t="s">
        <v>2218</v>
      </c>
      <c r="C2216" s="214">
        <v>21.88</v>
      </c>
      <c r="D2216" s="212">
        <v>50</v>
      </c>
      <c r="E2216" s="212">
        <v>400</v>
      </c>
      <c r="F2216" s="7">
        <v>0.78</v>
      </c>
    </row>
    <row r="2217" spans="1:6">
      <c r="A2217" s="212">
        <v>1115700160</v>
      </c>
      <c r="B2217" s="216" t="s">
        <v>2219</v>
      </c>
      <c r="C2217" s="214">
        <v>22.46</v>
      </c>
      <c r="D2217" s="212">
        <v>50</v>
      </c>
      <c r="E2217" s="212">
        <v>300</v>
      </c>
      <c r="F2217" s="7">
        <v>0.78</v>
      </c>
    </row>
    <row r="2218" spans="1:6">
      <c r="A2218" s="212">
        <v>1115700200</v>
      </c>
      <c r="B2218" s="216" t="s">
        <v>2220</v>
      </c>
      <c r="C2218" s="214">
        <v>28.03</v>
      </c>
      <c r="D2218" s="212">
        <v>50</v>
      </c>
      <c r="E2218" s="212">
        <v>300</v>
      </c>
      <c r="F2218" s="7">
        <v>0.78</v>
      </c>
    </row>
    <row r="2219" spans="1:6">
      <c r="A2219" s="212">
        <v>1115700260</v>
      </c>
      <c r="B2219" s="216" t="s">
        <v>2221</v>
      </c>
      <c r="C2219" s="214">
        <v>33.76</v>
      </c>
      <c r="D2219" s="212">
        <v>25</v>
      </c>
      <c r="E2219" s="212">
        <v>250</v>
      </c>
      <c r="F2219" s="7">
        <v>0.78</v>
      </c>
    </row>
    <row r="2220" spans="1:6">
      <c r="A2220" s="212">
        <v>1115700300</v>
      </c>
      <c r="B2220" s="216" t="s">
        <v>2222</v>
      </c>
      <c r="C2220" s="214">
        <v>39.159999999999997</v>
      </c>
      <c r="D2220" s="212">
        <v>25</v>
      </c>
      <c r="E2220" s="212">
        <v>200</v>
      </c>
      <c r="F2220" s="7">
        <v>0.78</v>
      </c>
    </row>
    <row r="2221" spans="1:6">
      <c r="A2221" s="212">
        <v>1115700360</v>
      </c>
      <c r="B2221" s="216" t="s">
        <v>2223</v>
      </c>
      <c r="C2221" s="214">
        <v>44.71</v>
      </c>
      <c r="D2221" s="212">
        <v>25</v>
      </c>
      <c r="E2221" s="212">
        <v>200</v>
      </c>
      <c r="F2221" s="7">
        <v>0.78</v>
      </c>
    </row>
    <row r="2222" spans="1:6">
      <c r="A2222" s="212">
        <v>1115700400</v>
      </c>
      <c r="B2222" s="216" t="s">
        <v>2224</v>
      </c>
      <c r="C2222" s="214">
        <v>50.27</v>
      </c>
      <c r="D2222" s="212">
        <v>25</v>
      </c>
      <c r="E2222" s="212">
        <v>150</v>
      </c>
      <c r="F2222" s="7">
        <v>0.78</v>
      </c>
    </row>
    <row r="2223" spans="1:6">
      <c r="A2223" s="212">
        <v>1115700460</v>
      </c>
      <c r="B2223" s="216" t="s">
        <v>2225</v>
      </c>
      <c r="C2223" s="214">
        <v>55.85</v>
      </c>
      <c r="D2223" s="212">
        <v>25</v>
      </c>
      <c r="E2223" s="212">
        <v>150</v>
      </c>
      <c r="F2223" s="7">
        <v>0.78</v>
      </c>
    </row>
    <row r="2224" spans="1:6">
      <c r="A2224" s="212">
        <v>1115700500</v>
      </c>
      <c r="B2224" s="216" t="s">
        <v>2226</v>
      </c>
      <c r="C2224" s="214">
        <v>92.12</v>
      </c>
      <c r="D2224" s="212">
        <v>25</v>
      </c>
      <c r="E2224" s="212">
        <v>100</v>
      </c>
      <c r="F2224" s="7">
        <v>0.78</v>
      </c>
    </row>
    <row r="2225" spans="1:6">
      <c r="A2225" s="212">
        <v>1115700600</v>
      </c>
      <c r="B2225" s="216" t="s">
        <v>2227</v>
      </c>
      <c r="C2225" s="214">
        <v>106.32</v>
      </c>
      <c r="D2225" s="212">
        <v>10</v>
      </c>
      <c r="E2225" s="212">
        <v>120</v>
      </c>
      <c r="F2225" s="7">
        <v>0.78</v>
      </c>
    </row>
    <row r="2226" spans="1:6">
      <c r="A2226" s="212">
        <v>1115800160</v>
      </c>
      <c r="B2226" s="216" t="s">
        <v>2228</v>
      </c>
      <c r="C2226" s="214">
        <v>29.25</v>
      </c>
      <c r="D2226" s="212">
        <v>50</v>
      </c>
      <c r="E2226" s="212">
        <v>200</v>
      </c>
      <c r="F2226" s="7">
        <v>0.78</v>
      </c>
    </row>
    <row r="2227" spans="1:6">
      <c r="A2227" s="212">
        <v>1115800190</v>
      </c>
      <c r="B2227" s="216" t="s">
        <v>2229</v>
      </c>
      <c r="C2227" s="214">
        <v>34.03</v>
      </c>
      <c r="D2227" s="212">
        <v>50</v>
      </c>
      <c r="E2227" s="212">
        <v>200</v>
      </c>
      <c r="F2227" s="7">
        <v>0.78</v>
      </c>
    </row>
    <row r="2228" spans="1:6">
      <c r="A2228" s="212">
        <v>1115800200</v>
      </c>
      <c r="B2228" s="216" t="s">
        <v>2230</v>
      </c>
      <c r="C2228" s="214">
        <v>35.83</v>
      </c>
      <c r="D2228" s="212">
        <v>50</v>
      </c>
      <c r="E2228" s="212">
        <v>200</v>
      </c>
      <c r="F2228" s="7">
        <v>0.78</v>
      </c>
    </row>
    <row r="2229" spans="1:6">
      <c r="A2229" s="212">
        <v>1115800260</v>
      </c>
      <c r="B2229" s="216" t="s">
        <v>2231</v>
      </c>
      <c r="C2229" s="214">
        <v>42.38</v>
      </c>
      <c r="D2229" s="212">
        <v>25</v>
      </c>
      <c r="E2229" s="212">
        <v>200</v>
      </c>
      <c r="F2229" s="7">
        <v>0.78</v>
      </c>
    </row>
    <row r="2230" spans="1:6">
      <c r="A2230" s="212">
        <v>1115800300</v>
      </c>
      <c r="B2230" s="216" t="s">
        <v>2232</v>
      </c>
      <c r="C2230" s="214">
        <v>49.28</v>
      </c>
      <c r="D2230" s="212">
        <v>25</v>
      </c>
      <c r="E2230" s="212">
        <v>150</v>
      </c>
      <c r="F2230" s="7">
        <v>0.78</v>
      </c>
    </row>
    <row r="2231" spans="1:6">
      <c r="A2231" s="212">
        <v>1115800360</v>
      </c>
      <c r="B2231" s="216" t="s">
        <v>2233</v>
      </c>
      <c r="C2231" s="214">
        <v>55.87</v>
      </c>
      <c r="D2231" s="212">
        <v>25</v>
      </c>
      <c r="E2231" s="212">
        <v>150</v>
      </c>
      <c r="F2231" s="7">
        <v>0.78</v>
      </c>
    </row>
    <row r="2232" spans="1:6">
      <c r="A2232" s="212">
        <v>1115800400</v>
      </c>
      <c r="B2232" s="216" t="s">
        <v>2234</v>
      </c>
      <c r="C2232" s="214">
        <v>62.7</v>
      </c>
      <c r="D2232" s="212">
        <v>25</v>
      </c>
      <c r="E2232" s="212">
        <v>100</v>
      </c>
      <c r="F2232" s="7">
        <v>0.78</v>
      </c>
    </row>
    <row r="2233" spans="1:6">
      <c r="A2233" s="212">
        <v>1115800460</v>
      </c>
      <c r="B2233" s="216" t="s">
        <v>2235</v>
      </c>
      <c r="C2233" s="214">
        <v>70.37</v>
      </c>
      <c r="D2233" s="212">
        <v>25</v>
      </c>
      <c r="E2233" s="212">
        <v>150</v>
      </c>
      <c r="F2233" s="7">
        <v>0.78</v>
      </c>
    </row>
    <row r="2234" spans="1:6">
      <c r="A2234" s="212">
        <v>1115800500</v>
      </c>
      <c r="B2234" s="216" t="s">
        <v>2236</v>
      </c>
      <c r="C2234" s="214">
        <v>77.38</v>
      </c>
      <c r="D2234" s="212">
        <v>25</v>
      </c>
      <c r="E2234" s="212">
        <v>100</v>
      </c>
      <c r="F2234" s="7">
        <v>0.78</v>
      </c>
    </row>
    <row r="2235" spans="1:6">
      <c r="A2235" s="212">
        <v>1115800560</v>
      </c>
      <c r="B2235" s="216" t="s">
        <v>2237</v>
      </c>
      <c r="C2235" s="214">
        <v>84.38</v>
      </c>
      <c r="D2235" s="212">
        <v>25</v>
      </c>
      <c r="E2235" s="212">
        <v>100</v>
      </c>
      <c r="F2235" s="7">
        <v>0.78</v>
      </c>
    </row>
    <row r="2236" spans="1:6">
      <c r="A2236" s="212">
        <v>1115800600</v>
      </c>
      <c r="B2236" s="216" t="s">
        <v>2238</v>
      </c>
      <c r="C2236" s="214">
        <v>91.02</v>
      </c>
      <c r="D2236" s="212">
        <v>25</v>
      </c>
      <c r="E2236" s="212">
        <v>100</v>
      </c>
      <c r="F2236" s="7">
        <v>0.78</v>
      </c>
    </row>
    <row r="2237" spans="1:6">
      <c r="A2237" s="212">
        <v>1115800700</v>
      </c>
      <c r="B2237" s="216" t="s">
        <v>2239</v>
      </c>
      <c r="C2237" s="214">
        <v>113.82</v>
      </c>
      <c r="D2237" s="212">
        <v>20</v>
      </c>
      <c r="E2237" s="212">
        <v>80</v>
      </c>
      <c r="F2237" s="7">
        <v>0.78</v>
      </c>
    </row>
    <row r="2238" spans="1:6">
      <c r="A2238" s="212">
        <v>1115800800</v>
      </c>
      <c r="B2238" s="216" t="s">
        <v>2240</v>
      </c>
      <c r="C2238" s="214">
        <v>127.9</v>
      </c>
      <c r="D2238" s="212">
        <v>15</v>
      </c>
      <c r="E2238" s="212">
        <v>60</v>
      </c>
      <c r="F2238" s="7">
        <v>0.78</v>
      </c>
    </row>
    <row r="2239" spans="1:6">
      <c r="A2239" s="212">
        <v>1115800900</v>
      </c>
      <c r="B2239" s="216" t="s">
        <v>2241</v>
      </c>
      <c r="C2239" s="214">
        <v>142.37</v>
      </c>
      <c r="D2239" s="212">
        <v>15</v>
      </c>
      <c r="E2239" s="212">
        <v>30</v>
      </c>
      <c r="F2239" s="7">
        <v>0.78</v>
      </c>
    </row>
    <row r="2240" spans="1:6">
      <c r="A2240" s="212">
        <v>1115801000</v>
      </c>
      <c r="B2240" s="216" t="s">
        <v>2242</v>
      </c>
      <c r="C2240" s="214">
        <v>156.83000000000001</v>
      </c>
      <c r="D2240" s="212">
        <v>10</v>
      </c>
      <c r="E2240" s="212">
        <v>20</v>
      </c>
      <c r="F2240" s="7">
        <v>0.78</v>
      </c>
    </row>
    <row r="2241" spans="1:6">
      <c r="A2241" s="212">
        <v>1115900160</v>
      </c>
      <c r="B2241" s="216" t="s">
        <v>2243</v>
      </c>
      <c r="C2241" s="214">
        <v>46.27</v>
      </c>
      <c r="D2241" s="212">
        <v>25</v>
      </c>
      <c r="E2241" s="212">
        <v>150</v>
      </c>
      <c r="F2241" s="7">
        <v>0.78</v>
      </c>
    </row>
    <row r="2242" spans="1:6">
      <c r="A2242" s="212">
        <v>1115900200</v>
      </c>
      <c r="B2242" s="216" t="s">
        <v>2244</v>
      </c>
      <c r="C2242" s="214">
        <v>54.5</v>
      </c>
      <c r="D2242" s="212">
        <v>25</v>
      </c>
      <c r="E2242" s="212">
        <v>150</v>
      </c>
      <c r="F2242" s="7">
        <v>0.78</v>
      </c>
    </row>
    <row r="2243" spans="1:6">
      <c r="A2243" s="212">
        <v>1115900260</v>
      </c>
      <c r="B2243" s="216" t="s">
        <v>2245</v>
      </c>
      <c r="C2243" s="214">
        <v>64.45</v>
      </c>
      <c r="D2243" s="212">
        <v>25</v>
      </c>
      <c r="E2243" s="212">
        <v>100</v>
      </c>
      <c r="F2243" s="7">
        <v>0.78</v>
      </c>
    </row>
    <row r="2244" spans="1:6">
      <c r="A2244" s="212">
        <v>1115900300</v>
      </c>
      <c r="B2244" s="216" t="s">
        <v>2246</v>
      </c>
      <c r="C2244" s="214">
        <v>74.05</v>
      </c>
      <c r="D2244" s="212">
        <v>25</v>
      </c>
      <c r="E2244" s="212">
        <v>100</v>
      </c>
      <c r="F2244" s="7">
        <v>0.78</v>
      </c>
    </row>
    <row r="2245" spans="1:6">
      <c r="A2245" s="212">
        <v>1115900360</v>
      </c>
      <c r="B2245" s="216" t="s">
        <v>2247</v>
      </c>
      <c r="C2245" s="214">
        <v>83.65</v>
      </c>
      <c r="D2245" s="212">
        <v>25</v>
      </c>
      <c r="E2245" s="212">
        <v>100</v>
      </c>
      <c r="F2245" s="7">
        <v>0.78</v>
      </c>
    </row>
    <row r="2246" spans="1:6">
      <c r="A2246" s="212">
        <v>1115900400</v>
      </c>
      <c r="B2246" s="216" t="s">
        <v>2248</v>
      </c>
      <c r="C2246" s="214">
        <v>93.37</v>
      </c>
      <c r="D2246" s="212">
        <v>20</v>
      </c>
      <c r="E2246" s="212">
        <v>80</v>
      </c>
      <c r="F2246" s="7">
        <v>0.78</v>
      </c>
    </row>
    <row r="2247" spans="1:6">
      <c r="A2247" s="212">
        <v>1115900460</v>
      </c>
      <c r="B2247" s="216" t="s">
        <v>2249</v>
      </c>
      <c r="C2247" s="214">
        <v>104</v>
      </c>
      <c r="D2247" s="212">
        <v>20</v>
      </c>
      <c r="E2247" s="212">
        <v>80</v>
      </c>
      <c r="F2247" s="7">
        <v>0.78</v>
      </c>
    </row>
    <row r="2248" spans="1:6">
      <c r="A2248" s="212">
        <v>1115900500</v>
      </c>
      <c r="B2248" s="216" t="s">
        <v>2250</v>
      </c>
      <c r="C2248" s="214">
        <v>113.68</v>
      </c>
      <c r="D2248" s="212">
        <v>15</v>
      </c>
      <c r="E2248" s="212">
        <v>60</v>
      </c>
      <c r="F2248" s="7">
        <v>0.78</v>
      </c>
    </row>
    <row r="2249" spans="1:6">
      <c r="A2249" s="212">
        <v>1115900560</v>
      </c>
      <c r="B2249" s="216" t="s">
        <v>2251</v>
      </c>
      <c r="C2249" s="214">
        <v>123.35</v>
      </c>
      <c r="D2249" s="212">
        <v>15</v>
      </c>
      <c r="E2249" s="212">
        <v>60</v>
      </c>
      <c r="F2249" s="7">
        <v>0.78</v>
      </c>
    </row>
    <row r="2250" spans="1:6">
      <c r="A2250" s="212">
        <v>1115900600</v>
      </c>
      <c r="B2250" s="216" t="s">
        <v>2252</v>
      </c>
      <c r="C2250" s="214">
        <v>133.03</v>
      </c>
      <c r="D2250" s="212">
        <v>15</v>
      </c>
      <c r="E2250" s="212">
        <v>60</v>
      </c>
      <c r="F2250" s="7">
        <v>0.78</v>
      </c>
    </row>
    <row r="2251" spans="1:6">
      <c r="A2251" s="212">
        <v>1115900700</v>
      </c>
      <c r="B2251" s="216" t="s">
        <v>2253</v>
      </c>
      <c r="C2251" s="214">
        <v>153.11000000000001</v>
      </c>
      <c r="D2251" s="212">
        <v>10</v>
      </c>
      <c r="E2251" s="212">
        <v>40</v>
      </c>
      <c r="F2251" s="7">
        <v>0.78</v>
      </c>
    </row>
    <row r="2252" spans="1:6">
      <c r="A2252" s="212">
        <v>1115900800</v>
      </c>
      <c r="B2252" s="216" t="s">
        <v>2254</v>
      </c>
      <c r="C2252" s="214">
        <v>178.34</v>
      </c>
      <c r="D2252" s="212">
        <v>10</v>
      </c>
      <c r="E2252" s="212">
        <v>40</v>
      </c>
      <c r="F2252" s="7">
        <v>0.78</v>
      </c>
    </row>
    <row r="2253" spans="1:6">
      <c r="A2253" s="212">
        <v>1115900900</v>
      </c>
      <c r="B2253" s="216" t="s">
        <v>2255</v>
      </c>
      <c r="C2253" s="214">
        <v>198.28</v>
      </c>
      <c r="D2253" s="212">
        <v>10</v>
      </c>
      <c r="E2253" s="212">
        <v>20</v>
      </c>
      <c r="F2253" s="7">
        <v>0.78</v>
      </c>
    </row>
    <row r="2254" spans="1:6">
      <c r="A2254" s="212">
        <v>1115901000</v>
      </c>
      <c r="B2254" s="216" t="s">
        <v>2256</v>
      </c>
      <c r="C2254" s="214">
        <v>228.08</v>
      </c>
      <c r="D2254" s="212">
        <v>6</v>
      </c>
      <c r="E2254" s="212">
        <v>12</v>
      </c>
      <c r="F2254" s="7">
        <v>0.78</v>
      </c>
    </row>
    <row r="2255" spans="1:6">
      <c r="A2255" s="212">
        <v>1115950200</v>
      </c>
      <c r="B2255" s="216" t="s">
        <v>2257</v>
      </c>
      <c r="C2255" s="214">
        <v>78.89</v>
      </c>
      <c r="D2255" s="212">
        <v>25</v>
      </c>
      <c r="E2255" s="212">
        <v>100</v>
      </c>
      <c r="F2255" s="7">
        <v>0.78</v>
      </c>
    </row>
    <row r="2256" spans="1:6">
      <c r="A2256" s="212">
        <v>1115950260</v>
      </c>
      <c r="B2256" s="216" t="s">
        <v>2258</v>
      </c>
      <c r="C2256" s="214">
        <v>91.46</v>
      </c>
      <c r="D2256" s="212">
        <v>20</v>
      </c>
      <c r="E2256" s="212">
        <v>80</v>
      </c>
      <c r="F2256" s="7">
        <v>0.78</v>
      </c>
    </row>
    <row r="2257" spans="1:6">
      <c r="A2257" s="212">
        <v>1115950300</v>
      </c>
      <c r="B2257" s="216" t="s">
        <v>2259</v>
      </c>
      <c r="C2257" s="214">
        <v>104.4</v>
      </c>
      <c r="D2257" s="212">
        <v>20</v>
      </c>
      <c r="E2257" s="212">
        <v>80</v>
      </c>
      <c r="F2257" s="7">
        <v>0.78</v>
      </c>
    </row>
    <row r="2258" spans="1:6">
      <c r="A2258" s="212">
        <v>1115950360</v>
      </c>
      <c r="B2258" s="216" t="s">
        <v>2260</v>
      </c>
      <c r="C2258" s="214">
        <v>117.65</v>
      </c>
      <c r="D2258" s="212">
        <v>10</v>
      </c>
      <c r="E2258" s="212">
        <v>60</v>
      </c>
      <c r="F2258" s="7">
        <v>0.78</v>
      </c>
    </row>
    <row r="2259" spans="1:6">
      <c r="A2259" s="212">
        <v>1115950400</v>
      </c>
      <c r="B2259" s="216" t="s">
        <v>2261</v>
      </c>
      <c r="C2259" s="214">
        <v>130.58000000000001</v>
      </c>
      <c r="D2259" s="212">
        <v>10</v>
      </c>
      <c r="E2259" s="212">
        <v>60</v>
      </c>
      <c r="F2259" s="7">
        <v>0.78</v>
      </c>
    </row>
    <row r="2260" spans="1:6">
      <c r="A2260" s="212">
        <v>1115950460</v>
      </c>
      <c r="B2260" s="216" t="s">
        <v>2262</v>
      </c>
      <c r="C2260" s="214">
        <v>143.49</v>
      </c>
      <c r="D2260" s="212">
        <v>10</v>
      </c>
      <c r="E2260" s="212">
        <v>60</v>
      </c>
      <c r="F2260" s="7">
        <v>0.78</v>
      </c>
    </row>
    <row r="2261" spans="1:6">
      <c r="A2261" s="212">
        <v>1115950500</v>
      </c>
      <c r="B2261" s="216" t="s">
        <v>2263</v>
      </c>
      <c r="C2261" s="214">
        <v>156.75</v>
      </c>
      <c r="D2261" s="212">
        <v>10</v>
      </c>
      <c r="E2261" s="212">
        <v>40</v>
      </c>
      <c r="F2261" s="7">
        <v>0.78</v>
      </c>
    </row>
    <row r="2262" spans="1:6">
      <c r="A2262" s="212">
        <v>1115950600</v>
      </c>
      <c r="B2262" s="216" t="s">
        <v>2264</v>
      </c>
      <c r="C2262" s="214">
        <v>182.94</v>
      </c>
      <c r="D2262" s="212">
        <v>10</v>
      </c>
      <c r="E2262" s="212">
        <v>40</v>
      </c>
      <c r="F2262" s="7">
        <v>0.78</v>
      </c>
    </row>
    <row r="2263" spans="1:6">
      <c r="A2263" s="212">
        <v>1115950700</v>
      </c>
      <c r="B2263" s="216" t="s">
        <v>2265</v>
      </c>
      <c r="C2263" s="214">
        <v>208.43</v>
      </c>
      <c r="D2263" s="212">
        <v>10</v>
      </c>
      <c r="E2263" s="212">
        <v>40</v>
      </c>
      <c r="F2263" s="7">
        <v>0.78</v>
      </c>
    </row>
    <row r="2264" spans="1:6">
      <c r="A2264" s="212">
        <v>1115950800</v>
      </c>
      <c r="B2264" s="216" t="s">
        <v>2266</v>
      </c>
      <c r="C2264" s="214">
        <v>233.26</v>
      </c>
      <c r="D2264" s="212">
        <v>5</v>
      </c>
      <c r="E2264" s="212">
        <v>30</v>
      </c>
      <c r="F2264" s="7">
        <v>0.78</v>
      </c>
    </row>
    <row r="2265" spans="1:6">
      <c r="A2265" s="212">
        <v>1115950900</v>
      </c>
      <c r="B2265" s="216" t="s">
        <v>2267</v>
      </c>
      <c r="C2265" s="214">
        <v>259.45999999999998</v>
      </c>
      <c r="D2265" s="212">
        <v>5</v>
      </c>
      <c r="E2265" s="212">
        <v>10</v>
      </c>
      <c r="F2265" s="7">
        <v>0.78</v>
      </c>
    </row>
    <row r="2266" spans="1:6">
      <c r="A2266" s="212">
        <v>1115951000</v>
      </c>
      <c r="B2266" s="216" t="s">
        <v>2268</v>
      </c>
      <c r="C2266" s="214">
        <v>283.92</v>
      </c>
      <c r="D2266" s="212">
        <v>6</v>
      </c>
      <c r="E2266" s="212">
        <v>12</v>
      </c>
      <c r="F2266" s="7">
        <v>0.78</v>
      </c>
    </row>
    <row r="2267" spans="1:6">
      <c r="A2267" s="212">
        <v>1116000200</v>
      </c>
      <c r="B2267" s="216" t="s">
        <v>2269</v>
      </c>
      <c r="C2267" s="214">
        <v>108.12</v>
      </c>
      <c r="D2267" s="212">
        <v>15</v>
      </c>
      <c r="E2267" s="212">
        <v>60</v>
      </c>
      <c r="F2267" s="7">
        <v>0.78</v>
      </c>
    </row>
    <row r="2268" spans="1:6">
      <c r="A2268" s="212">
        <v>1116000260</v>
      </c>
      <c r="B2268" s="216" t="s">
        <v>2270</v>
      </c>
      <c r="C2268" s="214">
        <v>123.42</v>
      </c>
      <c r="D2268" s="212">
        <v>15</v>
      </c>
      <c r="E2268" s="212">
        <v>60</v>
      </c>
      <c r="F2268" s="7">
        <v>0.78</v>
      </c>
    </row>
    <row r="2269" spans="1:6">
      <c r="A2269" s="212">
        <v>1116000300</v>
      </c>
      <c r="B2269" s="216" t="s">
        <v>2271</v>
      </c>
      <c r="C2269" s="214">
        <v>139.81</v>
      </c>
      <c r="D2269" s="212">
        <v>10</v>
      </c>
      <c r="E2269" s="212">
        <v>60</v>
      </c>
      <c r="F2269" s="7">
        <v>0.78</v>
      </c>
    </row>
    <row r="2270" spans="1:6">
      <c r="A2270" s="212">
        <v>1116000360</v>
      </c>
      <c r="B2270" s="216" t="s">
        <v>2272</v>
      </c>
      <c r="C2270" s="214">
        <v>156.75</v>
      </c>
      <c r="D2270" s="212">
        <v>10</v>
      </c>
      <c r="E2270" s="212">
        <v>40</v>
      </c>
      <c r="F2270" s="7">
        <v>0.78</v>
      </c>
    </row>
    <row r="2271" spans="1:6">
      <c r="A2271" s="212">
        <v>1116000400</v>
      </c>
      <c r="B2271" s="216" t="s">
        <v>2273</v>
      </c>
      <c r="C2271" s="214">
        <v>173.68</v>
      </c>
      <c r="D2271" s="212">
        <v>10</v>
      </c>
      <c r="E2271" s="212">
        <v>40</v>
      </c>
      <c r="F2271" s="7">
        <v>0.78</v>
      </c>
    </row>
    <row r="2272" spans="1:6">
      <c r="A2272" s="212">
        <v>1116000460</v>
      </c>
      <c r="B2272" s="216" t="s">
        <v>2274</v>
      </c>
      <c r="C2272" s="214">
        <v>191.44</v>
      </c>
      <c r="D2272" s="212">
        <v>10</v>
      </c>
      <c r="E2272" s="212">
        <v>40</v>
      </c>
      <c r="F2272" s="7">
        <v>0.78</v>
      </c>
    </row>
    <row r="2273" spans="1:6">
      <c r="A2273" s="212">
        <v>1116000500</v>
      </c>
      <c r="B2273" s="216" t="s">
        <v>2275</v>
      </c>
      <c r="C2273" s="214">
        <v>207.53</v>
      </c>
      <c r="D2273" s="212">
        <v>10</v>
      </c>
      <c r="E2273" s="212">
        <v>40</v>
      </c>
      <c r="F2273" s="7">
        <v>0.78</v>
      </c>
    </row>
    <row r="2274" spans="1:6">
      <c r="A2274" s="212">
        <v>1116000560</v>
      </c>
      <c r="B2274" s="216" t="s">
        <v>2276</v>
      </c>
      <c r="C2274" s="214">
        <v>225.78</v>
      </c>
      <c r="D2274" s="212">
        <v>5</v>
      </c>
      <c r="E2274" s="212">
        <v>20</v>
      </c>
      <c r="F2274" s="7">
        <v>0.78</v>
      </c>
    </row>
    <row r="2275" spans="1:6">
      <c r="A2275" s="212">
        <v>1116000600</v>
      </c>
      <c r="B2275" s="216" t="s">
        <v>2277</v>
      </c>
      <c r="C2275" s="214">
        <v>241.73</v>
      </c>
      <c r="D2275" s="212">
        <v>5</v>
      </c>
      <c r="E2275" s="212">
        <v>20</v>
      </c>
      <c r="F2275" s="7">
        <v>0.78</v>
      </c>
    </row>
    <row r="2276" spans="1:6">
      <c r="A2276" s="212">
        <v>1116000700</v>
      </c>
      <c r="B2276" s="216" t="s">
        <v>2278</v>
      </c>
      <c r="C2276" s="214">
        <v>289.54000000000002</v>
      </c>
      <c r="D2276" s="212">
        <v>5</v>
      </c>
      <c r="E2276" s="212">
        <v>20</v>
      </c>
      <c r="F2276" s="7">
        <v>0.78</v>
      </c>
    </row>
    <row r="2277" spans="1:6">
      <c r="A2277" s="212">
        <v>1116000800</v>
      </c>
      <c r="B2277" s="216" t="s">
        <v>2279</v>
      </c>
      <c r="C2277" s="214">
        <v>326.11</v>
      </c>
      <c r="D2277" s="212">
        <v>5</v>
      </c>
      <c r="E2277" s="212">
        <v>20</v>
      </c>
      <c r="F2277" s="7">
        <v>0.78</v>
      </c>
    </row>
    <row r="2278" spans="1:6">
      <c r="A2278" s="212">
        <v>1116000900</v>
      </c>
      <c r="B2278" s="216" t="s">
        <v>2280</v>
      </c>
      <c r="C2278" s="214">
        <v>359.89</v>
      </c>
      <c r="D2278" s="212">
        <v>5</v>
      </c>
      <c r="E2278" s="212">
        <v>20</v>
      </c>
      <c r="F2278" s="7">
        <v>0.78</v>
      </c>
    </row>
    <row r="2279" spans="1:6">
      <c r="A2279" s="212">
        <v>1116001000</v>
      </c>
      <c r="B2279" s="216" t="s">
        <v>2281</v>
      </c>
      <c r="C2279" s="214">
        <v>395.47</v>
      </c>
      <c r="D2279" s="212">
        <v>4</v>
      </c>
      <c r="E2279" s="212">
        <v>8</v>
      </c>
      <c r="F2279" s="7">
        <v>0.78</v>
      </c>
    </row>
    <row r="2280" spans="1:6">
      <c r="A2280" s="212">
        <v>1116001100</v>
      </c>
      <c r="B2280" s="216" t="s">
        <v>2282</v>
      </c>
      <c r="C2280" s="214">
        <v>429.6</v>
      </c>
      <c r="D2280" s="212">
        <v>3</v>
      </c>
      <c r="E2280" s="212">
        <v>6</v>
      </c>
      <c r="F2280" s="7">
        <v>0.78</v>
      </c>
    </row>
    <row r="2281" spans="1:6">
      <c r="A2281" s="212">
        <v>1116001200</v>
      </c>
      <c r="B2281" s="216" t="s">
        <v>2283</v>
      </c>
      <c r="C2281" s="214">
        <v>465.16</v>
      </c>
      <c r="D2281" s="212">
        <v>3</v>
      </c>
      <c r="E2281" s="212">
        <v>6</v>
      </c>
      <c r="F2281" s="7">
        <v>0.78</v>
      </c>
    </row>
    <row r="2282" spans="1:6">
      <c r="A2282" s="212">
        <v>1117040200</v>
      </c>
      <c r="B2282" s="216" t="s">
        <v>12560</v>
      </c>
      <c r="C2282" s="212">
        <v>13.183999999999999</v>
      </c>
      <c r="D2282" s="212">
        <v>100</v>
      </c>
      <c r="E2282" s="212">
        <v>600</v>
      </c>
      <c r="F2282" s="209">
        <v>0.77</v>
      </c>
    </row>
    <row r="2283" spans="1:6">
      <c r="A2283" s="212">
        <v>1117040300</v>
      </c>
      <c r="B2283" s="216" t="s">
        <v>12561</v>
      </c>
      <c r="C2283" s="212">
        <v>0</v>
      </c>
      <c r="D2283" s="212">
        <v>100</v>
      </c>
      <c r="E2283" s="212">
        <v>400</v>
      </c>
      <c r="F2283" s="209">
        <v>0.77</v>
      </c>
    </row>
    <row r="2284" spans="1:6">
      <c r="A2284" s="212">
        <v>1117080200</v>
      </c>
      <c r="B2284" s="216" t="s">
        <v>12562</v>
      </c>
      <c r="C2284" s="212">
        <v>0</v>
      </c>
      <c r="D2284" s="212">
        <v>50</v>
      </c>
      <c r="E2284" s="212">
        <v>200</v>
      </c>
      <c r="F2284" s="209">
        <v>0.77</v>
      </c>
    </row>
    <row r="2285" spans="1:6">
      <c r="A2285" s="212">
        <v>1117090200</v>
      </c>
      <c r="B2285" s="216" t="s">
        <v>12563</v>
      </c>
      <c r="C2285" s="212">
        <v>0</v>
      </c>
      <c r="D2285" s="212">
        <v>25</v>
      </c>
      <c r="E2285" s="212">
        <v>150</v>
      </c>
      <c r="F2285" s="209">
        <v>0.77</v>
      </c>
    </row>
    <row r="2286" spans="1:6">
      <c r="A2286" s="212">
        <v>1117090300</v>
      </c>
      <c r="B2286" s="216" t="s">
        <v>12564</v>
      </c>
      <c r="C2286" s="212">
        <v>0</v>
      </c>
      <c r="D2286" s="212">
        <v>25</v>
      </c>
      <c r="E2286" s="212">
        <v>100</v>
      </c>
      <c r="F2286" s="209">
        <v>0.77</v>
      </c>
    </row>
    <row r="2287" spans="1:6">
      <c r="A2287" s="212">
        <v>1117090360</v>
      </c>
      <c r="B2287" s="216" t="s">
        <v>12565</v>
      </c>
      <c r="C2287" s="212">
        <v>0</v>
      </c>
      <c r="D2287" s="212">
        <v>25</v>
      </c>
      <c r="E2287" s="212">
        <v>100</v>
      </c>
      <c r="F2287" s="209">
        <v>0.77</v>
      </c>
    </row>
    <row r="2288" spans="1:6">
      <c r="A2288" s="212">
        <v>1117110660</v>
      </c>
      <c r="B2288" s="216" t="s">
        <v>12566</v>
      </c>
      <c r="C2288" s="212">
        <v>0</v>
      </c>
      <c r="D2288" s="212">
        <v>10</v>
      </c>
      <c r="E2288" s="212">
        <v>20</v>
      </c>
      <c r="F2288" s="209">
        <v>0.77</v>
      </c>
    </row>
    <row r="2289" spans="1:6">
      <c r="A2289" s="212">
        <v>1120600120</v>
      </c>
      <c r="B2289" s="216" t="s">
        <v>2284</v>
      </c>
      <c r="C2289" s="212">
        <v>15.26</v>
      </c>
      <c r="D2289" s="212" t="s">
        <v>1524</v>
      </c>
      <c r="E2289" s="212">
        <v>490</v>
      </c>
      <c r="F2289" s="209">
        <v>0.8</v>
      </c>
    </row>
    <row r="2290" spans="1:6">
      <c r="A2290" s="212">
        <v>1120600160</v>
      </c>
      <c r="B2290" s="216" t="s">
        <v>2285</v>
      </c>
      <c r="C2290" s="212">
        <v>16.7</v>
      </c>
      <c r="D2290" s="212" t="s">
        <v>1524</v>
      </c>
      <c r="E2290" s="212">
        <v>450</v>
      </c>
      <c r="F2290" s="209">
        <v>0.8</v>
      </c>
    </row>
    <row r="2291" spans="1:6">
      <c r="A2291" s="212">
        <v>1120600190</v>
      </c>
      <c r="B2291" s="216" t="s">
        <v>2286</v>
      </c>
      <c r="C2291" s="212">
        <v>18.399999999999999</v>
      </c>
      <c r="D2291" s="212" t="s">
        <v>1524</v>
      </c>
      <c r="E2291" s="212">
        <v>400</v>
      </c>
      <c r="F2291" s="209">
        <v>0.8</v>
      </c>
    </row>
    <row r="2292" spans="1:6">
      <c r="A2292" s="212">
        <v>1120600200</v>
      </c>
      <c r="B2292" s="216" t="s">
        <v>2287</v>
      </c>
      <c r="C2292" s="212">
        <v>20.21</v>
      </c>
      <c r="D2292" s="212" t="s">
        <v>1524</v>
      </c>
      <c r="E2292" s="212">
        <v>350</v>
      </c>
      <c r="F2292" s="209">
        <v>0.8</v>
      </c>
    </row>
    <row r="2293" spans="1:6">
      <c r="A2293" s="212">
        <v>1120600220</v>
      </c>
      <c r="B2293" s="216" t="s">
        <v>2288</v>
      </c>
      <c r="C2293" s="212">
        <v>21.92</v>
      </c>
      <c r="D2293" s="212" t="s">
        <v>1524</v>
      </c>
      <c r="E2293" s="212">
        <v>330</v>
      </c>
      <c r="F2293" s="209">
        <v>0.8</v>
      </c>
    </row>
    <row r="2294" spans="1:6">
      <c r="A2294" s="212">
        <v>1120600260</v>
      </c>
      <c r="B2294" s="216" t="s">
        <v>2289</v>
      </c>
      <c r="C2294" s="212">
        <v>23.75</v>
      </c>
      <c r="D2294" s="212" t="s">
        <v>1524</v>
      </c>
      <c r="E2294" s="212">
        <v>300</v>
      </c>
      <c r="F2294" s="209">
        <v>0.8</v>
      </c>
    </row>
    <row r="2295" spans="1:6">
      <c r="A2295" s="212">
        <v>1120600290</v>
      </c>
      <c r="B2295" s="216" t="s">
        <v>2290</v>
      </c>
      <c r="C2295" s="212">
        <v>25.44</v>
      </c>
      <c r="D2295" s="212" t="s">
        <v>1524</v>
      </c>
      <c r="E2295" s="212">
        <v>280</v>
      </c>
      <c r="F2295" s="209">
        <v>0.8</v>
      </c>
    </row>
    <row r="2296" spans="1:6">
      <c r="A2296" s="212">
        <v>1120600300</v>
      </c>
      <c r="B2296" s="216" t="s">
        <v>2291</v>
      </c>
      <c r="C2296" s="212">
        <v>27.27</v>
      </c>
      <c r="D2296" s="212" t="s">
        <v>1524</v>
      </c>
      <c r="E2296" s="212">
        <v>250</v>
      </c>
      <c r="F2296" s="209">
        <v>0.8</v>
      </c>
    </row>
    <row r="2297" spans="1:6">
      <c r="A2297" s="212">
        <v>1120600360</v>
      </c>
      <c r="B2297" s="216" t="s">
        <v>2292</v>
      </c>
      <c r="C2297" s="212">
        <v>30.77</v>
      </c>
      <c r="D2297" s="212" t="s">
        <v>1524</v>
      </c>
      <c r="E2297" s="212">
        <v>230</v>
      </c>
      <c r="F2297" s="209">
        <v>0.8</v>
      </c>
    </row>
    <row r="2298" spans="1:6">
      <c r="A2298" s="212">
        <v>1120600400</v>
      </c>
      <c r="B2298" s="216" t="s">
        <v>2293</v>
      </c>
      <c r="C2298" s="212">
        <v>34.17</v>
      </c>
      <c r="D2298" s="212" t="s">
        <v>1524</v>
      </c>
      <c r="E2298" s="212">
        <v>200</v>
      </c>
      <c r="F2298" s="209">
        <v>0.8</v>
      </c>
    </row>
    <row r="2299" spans="1:6">
      <c r="A2299" s="212">
        <v>1120600420</v>
      </c>
      <c r="B2299" s="216" t="s">
        <v>2294</v>
      </c>
      <c r="C2299" s="212">
        <v>35.950000000000003</v>
      </c>
      <c r="D2299" s="212" t="s">
        <v>1524</v>
      </c>
      <c r="E2299" s="212">
        <v>190</v>
      </c>
      <c r="F2299" s="209">
        <v>0.8</v>
      </c>
    </row>
    <row r="2300" spans="1:6">
      <c r="A2300" s="212">
        <v>1120600460</v>
      </c>
      <c r="B2300" s="216" t="s">
        <v>2295</v>
      </c>
      <c r="C2300" s="212">
        <v>37.700000000000003</v>
      </c>
      <c r="D2300" s="212" t="s">
        <v>1524</v>
      </c>
      <c r="E2300" s="212">
        <v>180</v>
      </c>
      <c r="F2300" s="209">
        <v>0.8</v>
      </c>
    </row>
    <row r="2301" spans="1:6">
      <c r="A2301" s="212">
        <v>1120600490</v>
      </c>
      <c r="B2301" s="216" t="s">
        <v>2296</v>
      </c>
      <c r="C2301" s="212">
        <v>39.49</v>
      </c>
      <c r="D2301" s="212" t="s">
        <v>1524</v>
      </c>
      <c r="E2301" s="212">
        <v>170</v>
      </c>
      <c r="F2301" s="209">
        <v>0.8</v>
      </c>
    </row>
    <row r="2302" spans="1:6">
      <c r="A2302" s="212">
        <v>1120600500</v>
      </c>
      <c r="B2302" s="216" t="s">
        <v>2297</v>
      </c>
      <c r="C2302" s="212">
        <v>41.24</v>
      </c>
      <c r="D2302" s="212" t="s">
        <v>1524</v>
      </c>
      <c r="E2302" s="212">
        <v>160</v>
      </c>
      <c r="F2302" s="209">
        <v>0.8</v>
      </c>
    </row>
    <row r="2303" spans="1:6">
      <c r="A2303" s="212">
        <v>1120600560</v>
      </c>
      <c r="B2303" s="216" t="s">
        <v>2298</v>
      </c>
      <c r="C2303" s="212">
        <v>44.74</v>
      </c>
      <c r="D2303" s="212" t="s">
        <v>1524</v>
      </c>
      <c r="E2303" s="212">
        <v>150</v>
      </c>
      <c r="F2303" s="209">
        <v>0.8</v>
      </c>
    </row>
    <row r="2304" spans="1:6">
      <c r="A2304" s="212">
        <v>1120600600</v>
      </c>
      <c r="B2304" s="216" t="s">
        <v>2299</v>
      </c>
      <c r="C2304" s="212">
        <v>48.28</v>
      </c>
      <c r="D2304" s="212" t="s">
        <v>1524</v>
      </c>
      <c r="E2304" s="212">
        <v>150</v>
      </c>
      <c r="F2304" s="209">
        <v>0.8</v>
      </c>
    </row>
    <row r="2305" spans="1:6">
      <c r="A2305" s="212">
        <v>1120800120</v>
      </c>
      <c r="B2305" s="216" t="s">
        <v>2300</v>
      </c>
      <c r="C2305" s="212">
        <v>26.1</v>
      </c>
      <c r="D2305" s="212" t="s">
        <v>1524</v>
      </c>
      <c r="E2305" s="212">
        <v>300</v>
      </c>
      <c r="F2305" s="209">
        <v>0.8</v>
      </c>
    </row>
    <row r="2306" spans="1:6">
      <c r="A2306" s="212">
        <v>1120800160</v>
      </c>
      <c r="B2306" s="216" t="s">
        <v>2301</v>
      </c>
      <c r="C2306" s="212">
        <v>28.31</v>
      </c>
      <c r="D2306" s="212" t="s">
        <v>1524</v>
      </c>
      <c r="E2306" s="212">
        <v>280</v>
      </c>
      <c r="F2306" s="209">
        <v>0.8</v>
      </c>
    </row>
    <row r="2307" spans="1:6">
      <c r="A2307" s="212">
        <v>1120800190</v>
      </c>
      <c r="B2307" s="216" t="s">
        <v>2302</v>
      </c>
      <c r="C2307" s="212">
        <v>30.66</v>
      </c>
      <c r="D2307" s="212" t="s">
        <v>1524</v>
      </c>
      <c r="E2307" s="212">
        <v>250</v>
      </c>
      <c r="F2307" s="209">
        <v>0.8</v>
      </c>
    </row>
    <row r="2308" spans="1:6">
      <c r="A2308" s="212">
        <v>1120800200</v>
      </c>
      <c r="B2308" s="216" t="s">
        <v>2303</v>
      </c>
      <c r="C2308" s="212">
        <v>33.380000000000003</v>
      </c>
      <c r="D2308" s="212" t="s">
        <v>1524</v>
      </c>
      <c r="E2308" s="212">
        <v>240</v>
      </c>
      <c r="F2308" s="209">
        <v>0.8</v>
      </c>
    </row>
    <row r="2309" spans="1:6">
      <c r="A2309" s="212">
        <v>1120800220</v>
      </c>
      <c r="B2309" s="216" t="s">
        <v>2304</v>
      </c>
      <c r="C2309" s="212">
        <v>36.15</v>
      </c>
      <c r="D2309" s="212" t="s">
        <v>1524</v>
      </c>
      <c r="E2309" s="212">
        <v>220</v>
      </c>
      <c r="F2309" s="209">
        <v>0.8</v>
      </c>
    </row>
    <row r="2310" spans="1:6">
      <c r="A2310" s="212">
        <v>1120800260</v>
      </c>
      <c r="B2310" s="216" t="s">
        <v>2305</v>
      </c>
      <c r="C2310" s="212">
        <v>38.869999999999997</v>
      </c>
      <c r="D2310" s="212" t="s">
        <v>1524</v>
      </c>
      <c r="E2310" s="212">
        <v>200</v>
      </c>
      <c r="F2310" s="209">
        <v>0.8</v>
      </c>
    </row>
    <row r="2311" spans="1:6">
      <c r="A2311" s="212">
        <v>1120800290</v>
      </c>
      <c r="B2311" s="216" t="s">
        <v>2306</v>
      </c>
      <c r="C2311" s="212">
        <v>41.6</v>
      </c>
      <c r="D2311" s="212" t="s">
        <v>1524</v>
      </c>
      <c r="E2311" s="212">
        <v>180</v>
      </c>
      <c r="F2311" s="209">
        <v>0.8</v>
      </c>
    </row>
    <row r="2312" spans="1:6">
      <c r="A2312" s="212">
        <v>1120800300</v>
      </c>
      <c r="B2312" s="216" t="s">
        <v>2307</v>
      </c>
      <c r="C2312" s="212">
        <v>44.37</v>
      </c>
      <c r="D2312" s="212" t="s">
        <v>1524</v>
      </c>
      <c r="E2312" s="212">
        <v>170</v>
      </c>
      <c r="F2312" s="209">
        <v>0.8</v>
      </c>
    </row>
    <row r="2313" spans="1:6">
      <c r="A2313" s="212">
        <v>1120800320</v>
      </c>
      <c r="B2313" s="216" t="s">
        <v>2308</v>
      </c>
      <c r="C2313" s="212">
        <v>47.03</v>
      </c>
      <c r="D2313" s="212" t="s">
        <v>1524</v>
      </c>
      <c r="E2313" s="212">
        <v>150</v>
      </c>
      <c r="F2313" s="209">
        <v>0.8</v>
      </c>
    </row>
    <row r="2314" spans="1:6">
      <c r="A2314" s="212">
        <v>1120800360</v>
      </c>
      <c r="B2314" s="216" t="s">
        <v>2309</v>
      </c>
      <c r="C2314" s="212">
        <v>49.71</v>
      </c>
      <c r="D2314" s="212" t="s">
        <v>1524</v>
      </c>
      <c r="E2314" s="212">
        <v>130</v>
      </c>
      <c r="F2314" s="209">
        <v>0.8</v>
      </c>
    </row>
    <row r="2315" spans="1:6">
      <c r="A2315" s="212">
        <v>1120800390</v>
      </c>
      <c r="B2315" s="216" t="s">
        <v>2310</v>
      </c>
      <c r="C2315" s="212">
        <v>52.44</v>
      </c>
      <c r="D2315" s="212" t="s">
        <v>1524</v>
      </c>
      <c r="E2315" s="212">
        <v>140</v>
      </c>
      <c r="F2315" s="209">
        <v>0.8</v>
      </c>
    </row>
    <row r="2316" spans="1:6">
      <c r="A2316" s="212">
        <v>1120800400</v>
      </c>
      <c r="B2316" s="216" t="s">
        <v>2311</v>
      </c>
      <c r="C2316" s="212">
        <v>55.18</v>
      </c>
      <c r="D2316" s="212" t="s">
        <v>1524</v>
      </c>
      <c r="E2316" s="212">
        <v>130</v>
      </c>
      <c r="F2316" s="209">
        <v>0.8</v>
      </c>
    </row>
    <row r="2317" spans="1:6">
      <c r="A2317" s="212">
        <v>1120800420</v>
      </c>
      <c r="B2317" s="216" t="s">
        <v>2312</v>
      </c>
      <c r="C2317" s="212">
        <v>57.93</v>
      </c>
      <c r="D2317" s="212" t="s">
        <v>1524</v>
      </c>
      <c r="E2317" s="212">
        <v>120</v>
      </c>
      <c r="F2317" s="209">
        <v>0.8</v>
      </c>
    </row>
    <row r="2318" spans="1:6">
      <c r="A2318" s="212">
        <v>1120800460</v>
      </c>
      <c r="B2318" s="216" t="s">
        <v>2313</v>
      </c>
      <c r="C2318" s="212">
        <v>60.66</v>
      </c>
      <c r="D2318" s="212" t="s">
        <v>1524</v>
      </c>
      <c r="E2318" s="212">
        <v>120</v>
      </c>
      <c r="F2318" s="209">
        <v>0.8</v>
      </c>
    </row>
    <row r="2319" spans="1:6">
      <c r="A2319" s="212">
        <v>1120800490</v>
      </c>
      <c r="B2319" s="216" t="s">
        <v>2314</v>
      </c>
      <c r="C2319" s="212">
        <v>63.41</v>
      </c>
      <c r="D2319" s="212" t="s">
        <v>1524</v>
      </c>
      <c r="E2319" s="212">
        <v>110</v>
      </c>
      <c r="F2319" s="209">
        <v>0.8</v>
      </c>
    </row>
    <row r="2320" spans="1:6">
      <c r="A2320" s="212">
        <v>1120800500</v>
      </c>
      <c r="B2320" s="216" t="s">
        <v>2315</v>
      </c>
      <c r="C2320" s="212">
        <v>66.150000000000006</v>
      </c>
      <c r="D2320" s="212" t="s">
        <v>1524</v>
      </c>
      <c r="E2320" s="212">
        <v>100</v>
      </c>
      <c r="F2320" s="209">
        <v>0.8</v>
      </c>
    </row>
    <row r="2321" spans="1:6">
      <c r="A2321" s="212">
        <v>1120800560</v>
      </c>
      <c r="B2321" s="216" t="s">
        <v>2316</v>
      </c>
      <c r="C2321" s="212">
        <v>71.61</v>
      </c>
      <c r="D2321" s="212" t="s">
        <v>1524</v>
      </c>
      <c r="E2321" s="212">
        <v>100</v>
      </c>
      <c r="F2321" s="209">
        <v>0.8</v>
      </c>
    </row>
    <row r="2322" spans="1:6">
      <c r="A2322" s="212">
        <v>1120800600</v>
      </c>
      <c r="B2322" s="216" t="s">
        <v>2317</v>
      </c>
      <c r="C2322" s="212">
        <v>77.09</v>
      </c>
      <c r="D2322" s="212" t="s">
        <v>1524</v>
      </c>
      <c r="E2322" s="212">
        <v>95</v>
      </c>
      <c r="F2322" s="209">
        <v>0.8</v>
      </c>
    </row>
    <row r="2323" spans="1:6">
      <c r="A2323" s="212">
        <v>1120900160</v>
      </c>
      <c r="B2323" s="216" t="s">
        <v>2318</v>
      </c>
      <c r="C2323" s="212">
        <v>44.22</v>
      </c>
      <c r="D2323" s="212" t="s">
        <v>1524</v>
      </c>
      <c r="E2323" s="212">
        <v>180</v>
      </c>
      <c r="F2323" s="209">
        <v>0.8</v>
      </c>
    </row>
    <row r="2324" spans="1:6">
      <c r="A2324" s="212">
        <v>1120900190</v>
      </c>
      <c r="B2324" s="216" t="s">
        <v>2319</v>
      </c>
      <c r="C2324" s="212">
        <v>47.61</v>
      </c>
      <c r="D2324" s="212" t="s">
        <v>1524</v>
      </c>
      <c r="E2324" s="212">
        <v>170</v>
      </c>
      <c r="F2324" s="209">
        <v>0.8</v>
      </c>
    </row>
    <row r="2325" spans="1:6">
      <c r="A2325" s="212">
        <v>1120900200</v>
      </c>
      <c r="B2325" s="216" t="s">
        <v>2320</v>
      </c>
      <c r="C2325" s="212">
        <v>50.88</v>
      </c>
      <c r="D2325" s="212" t="s">
        <v>1524</v>
      </c>
      <c r="E2325" s="212">
        <v>150</v>
      </c>
      <c r="F2325" s="209">
        <v>0.8</v>
      </c>
    </row>
    <row r="2326" spans="1:6">
      <c r="A2326" s="212">
        <v>1120900220</v>
      </c>
      <c r="B2326" s="216" t="s">
        <v>2321</v>
      </c>
      <c r="C2326" s="212">
        <v>54.8</v>
      </c>
      <c r="D2326" s="212" t="s">
        <v>1524</v>
      </c>
      <c r="E2326" s="212">
        <v>140</v>
      </c>
      <c r="F2326" s="209">
        <v>0.8</v>
      </c>
    </row>
    <row r="2327" spans="1:6">
      <c r="A2327" s="212">
        <v>1120900260</v>
      </c>
      <c r="B2327" s="216" t="s">
        <v>2322</v>
      </c>
      <c r="C2327" s="212">
        <v>58.7</v>
      </c>
      <c r="D2327" s="212" t="s">
        <v>1524</v>
      </c>
      <c r="E2327" s="212">
        <v>120</v>
      </c>
      <c r="F2327" s="209">
        <v>0.8</v>
      </c>
    </row>
    <row r="2328" spans="1:6">
      <c r="A2328" s="212">
        <v>1120900290</v>
      </c>
      <c r="B2328" s="216" t="s">
        <v>2323</v>
      </c>
      <c r="C2328" s="212">
        <v>62.76</v>
      </c>
      <c r="D2328" s="212" t="s">
        <v>1524</v>
      </c>
      <c r="E2328" s="212">
        <v>120</v>
      </c>
      <c r="F2328" s="209">
        <v>0.8</v>
      </c>
    </row>
    <row r="2329" spans="1:6">
      <c r="A2329" s="212">
        <v>1120900300</v>
      </c>
      <c r="B2329" s="216" t="s">
        <v>2324</v>
      </c>
      <c r="C2329" s="212">
        <v>66.66</v>
      </c>
      <c r="D2329" s="212" t="s">
        <v>1524</v>
      </c>
      <c r="E2329" s="212">
        <v>110</v>
      </c>
      <c r="F2329" s="209">
        <v>0.8</v>
      </c>
    </row>
    <row r="2330" spans="1:6">
      <c r="A2330" s="212">
        <v>1120900320</v>
      </c>
      <c r="B2330" s="216" t="s">
        <v>2325</v>
      </c>
      <c r="C2330" s="212">
        <v>70.569999999999993</v>
      </c>
      <c r="D2330" s="212" t="s">
        <v>1524</v>
      </c>
      <c r="E2330" s="212">
        <v>100</v>
      </c>
      <c r="F2330" s="209">
        <v>0.8</v>
      </c>
    </row>
    <row r="2331" spans="1:6">
      <c r="A2331" s="212">
        <v>1120900360</v>
      </c>
      <c r="B2331" s="216" t="s">
        <v>2326</v>
      </c>
      <c r="C2331" s="212">
        <v>74.47</v>
      </c>
      <c r="D2331" s="212" t="s">
        <v>1524</v>
      </c>
      <c r="E2331" s="212">
        <v>100</v>
      </c>
      <c r="F2331" s="209">
        <v>0.8</v>
      </c>
    </row>
    <row r="2332" spans="1:6">
      <c r="A2332" s="212">
        <v>1120900390</v>
      </c>
      <c r="B2332" s="216" t="s">
        <v>2327</v>
      </c>
      <c r="C2332" s="212">
        <v>78.48</v>
      </c>
      <c r="D2332" s="212" t="s">
        <v>1524</v>
      </c>
      <c r="E2332" s="212">
        <v>90</v>
      </c>
      <c r="F2332" s="209">
        <v>0.8</v>
      </c>
    </row>
    <row r="2333" spans="1:6">
      <c r="A2333" s="212">
        <v>1120900400</v>
      </c>
      <c r="B2333" s="216" t="s">
        <v>2328</v>
      </c>
      <c r="C2333" s="212">
        <v>82.44</v>
      </c>
      <c r="D2333" s="212" t="s">
        <v>1524</v>
      </c>
      <c r="E2333" s="212">
        <v>90</v>
      </c>
      <c r="F2333" s="209">
        <v>0.8</v>
      </c>
    </row>
    <row r="2334" spans="1:6">
      <c r="A2334" s="212">
        <v>1120900420</v>
      </c>
      <c r="B2334" s="216" t="s">
        <v>2329</v>
      </c>
      <c r="C2334" s="212">
        <v>86.24</v>
      </c>
      <c r="D2334" s="212" t="s">
        <v>1524</v>
      </c>
      <c r="E2334" s="212">
        <v>85</v>
      </c>
      <c r="F2334" s="209">
        <v>0.8</v>
      </c>
    </row>
    <row r="2335" spans="1:6">
      <c r="A2335" s="212">
        <v>1120900460</v>
      </c>
      <c r="B2335" s="216" t="s">
        <v>2330</v>
      </c>
      <c r="C2335" s="212">
        <v>90.29</v>
      </c>
      <c r="D2335" s="212" t="s">
        <v>1524</v>
      </c>
      <c r="E2335" s="212">
        <v>80</v>
      </c>
      <c r="F2335" s="209">
        <v>0.8</v>
      </c>
    </row>
    <row r="2336" spans="1:6">
      <c r="A2336" s="212">
        <v>1120900490</v>
      </c>
      <c r="B2336" s="216" t="s">
        <v>2331</v>
      </c>
      <c r="C2336" s="212">
        <v>94.2</v>
      </c>
      <c r="D2336" s="212" t="s">
        <v>1524</v>
      </c>
      <c r="E2336" s="212">
        <v>75</v>
      </c>
      <c r="F2336" s="209">
        <v>0.8</v>
      </c>
    </row>
    <row r="2337" spans="1:6">
      <c r="A2337" s="212">
        <v>1120900500</v>
      </c>
      <c r="B2337" s="216" t="s">
        <v>2332</v>
      </c>
      <c r="C2337" s="212">
        <v>98.11</v>
      </c>
      <c r="D2337" s="212" t="s">
        <v>1524</v>
      </c>
      <c r="E2337" s="212">
        <v>75</v>
      </c>
      <c r="F2337" s="209">
        <v>0.8</v>
      </c>
    </row>
    <row r="2338" spans="1:6">
      <c r="A2338" s="212">
        <v>1120900560</v>
      </c>
      <c r="B2338" s="216" t="s">
        <v>2333</v>
      </c>
      <c r="C2338" s="212">
        <v>106.06</v>
      </c>
      <c r="D2338" s="212" t="s">
        <v>1524</v>
      </c>
      <c r="E2338" s="212">
        <v>70</v>
      </c>
      <c r="F2338" s="209">
        <v>0.8</v>
      </c>
    </row>
    <row r="2339" spans="1:6">
      <c r="A2339" s="212">
        <v>1120900600</v>
      </c>
      <c r="B2339" s="216" t="s">
        <v>2334</v>
      </c>
      <c r="C2339" s="212">
        <v>113.89</v>
      </c>
      <c r="D2339" s="212" t="s">
        <v>1524</v>
      </c>
      <c r="E2339" s="212">
        <v>60</v>
      </c>
      <c r="F2339" s="209">
        <v>0.8</v>
      </c>
    </row>
    <row r="2340" spans="1:6">
      <c r="A2340" s="212">
        <v>1120950200</v>
      </c>
      <c r="B2340" s="216" t="s">
        <v>2335</v>
      </c>
      <c r="C2340" s="212">
        <v>73.84</v>
      </c>
      <c r="D2340" s="212" t="s">
        <v>1524</v>
      </c>
      <c r="E2340" s="212">
        <v>100</v>
      </c>
      <c r="F2340" s="209">
        <v>0.8</v>
      </c>
    </row>
    <row r="2341" spans="1:6">
      <c r="A2341" s="212">
        <v>1120950220</v>
      </c>
      <c r="B2341" s="216" t="s">
        <v>2336</v>
      </c>
      <c r="C2341" s="212">
        <v>78.42</v>
      </c>
      <c r="D2341" s="212" t="s">
        <v>1524</v>
      </c>
      <c r="E2341" s="212">
        <v>100</v>
      </c>
      <c r="F2341" s="209">
        <v>0.8</v>
      </c>
    </row>
    <row r="2342" spans="1:6">
      <c r="A2342" s="212">
        <v>1120950260</v>
      </c>
      <c r="B2342" s="216" t="s">
        <v>2337</v>
      </c>
      <c r="C2342" s="212">
        <v>83.76</v>
      </c>
      <c r="D2342" s="212" t="s">
        <v>1524</v>
      </c>
      <c r="E2342" s="212">
        <v>90</v>
      </c>
      <c r="F2342" s="209">
        <v>0.8</v>
      </c>
    </row>
    <row r="2343" spans="1:6">
      <c r="A2343" s="212">
        <v>1120950290</v>
      </c>
      <c r="B2343" s="216" t="s">
        <v>2338</v>
      </c>
      <c r="C2343" s="212">
        <v>89.11</v>
      </c>
      <c r="D2343" s="212" t="s">
        <v>1524</v>
      </c>
      <c r="E2343" s="212">
        <v>85</v>
      </c>
      <c r="F2343" s="209">
        <v>0.8</v>
      </c>
    </row>
    <row r="2344" spans="1:6">
      <c r="A2344" s="212">
        <v>1120950300</v>
      </c>
      <c r="B2344" s="216" t="s">
        <v>2339</v>
      </c>
      <c r="C2344" s="212">
        <v>94.46</v>
      </c>
      <c r="D2344" s="212" t="s">
        <v>1524</v>
      </c>
      <c r="E2344" s="212">
        <v>80</v>
      </c>
      <c r="F2344" s="209">
        <v>0.8</v>
      </c>
    </row>
    <row r="2345" spans="1:6">
      <c r="A2345" s="212">
        <v>1120950320</v>
      </c>
      <c r="B2345" s="216" t="s">
        <v>2340</v>
      </c>
      <c r="C2345" s="212">
        <v>99.89</v>
      </c>
      <c r="D2345" s="212" t="s">
        <v>1524</v>
      </c>
      <c r="E2345" s="212">
        <v>75</v>
      </c>
      <c r="F2345" s="209">
        <v>0.8</v>
      </c>
    </row>
    <row r="2346" spans="1:6">
      <c r="A2346" s="212">
        <v>1120950360</v>
      </c>
      <c r="B2346" s="216" t="s">
        <v>2341</v>
      </c>
      <c r="C2346" s="212">
        <v>105.29</v>
      </c>
      <c r="D2346" s="212" t="s">
        <v>1524</v>
      </c>
      <c r="E2346" s="212">
        <v>70</v>
      </c>
      <c r="F2346" s="209">
        <v>0.8</v>
      </c>
    </row>
    <row r="2347" spans="1:6">
      <c r="A2347" s="212">
        <v>1120950390</v>
      </c>
      <c r="B2347" s="216" t="s">
        <v>2342</v>
      </c>
      <c r="C2347" s="212">
        <v>110.62</v>
      </c>
      <c r="D2347" s="212" t="s">
        <v>1524</v>
      </c>
      <c r="E2347" s="212">
        <v>65</v>
      </c>
      <c r="F2347" s="209">
        <v>0.8</v>
      </c>
    </row>
    <row r="2348" spans="1:6">
      <c r="A2348" s="212">
        <v>1120950400</v>
      </c>
      <c r="B2348" s="216" t="s">
        <v>2343</v>
      </c>
      <c r="C2348" s="212">
        <v>115.98</v>
      </c>
      <c r="D2348" s="212" t="s">
        <v>1524</v>
      </c>
      <c r="E2348" s="212">
        <v>60</v>
      </c>
      <c r="F2348" s="209">
        <v>0.8</v>
      </c>
    </row>
    <row r="2349" spans="1:6">
      <c r="A2349" s="212">
        <v>1120950420</v>
      </c>
      <c r="B2349" s="216" t="s">
        <v>2344</v>
      </c>
      <c r="C2349" s="212">
        <v>121.92</v>
      </c>
      <c r="D2349" s="212" t="s">
        <v>1524</v>
      </c>
      <c r="E2349" s="212">
        <v>60</v>
      </c>
      <c r="F2349" s="209">
        <v>0.8</v>
      </c>
    </row>
    <row r="2350" spans="1:6">
      <c r="A2350" s="212">
        <v>1120950460</v>
      </c>
      <c r="B2350" s="216" t="s">
        <v>2345</v>
      </c>
      <c r="C2350" s="212">
        <v>127.84</v>
      </c>
      <c r="D2350" s="212" t="s">
        <v>1524</v>
      </c>
      <c r="E2350" s="212">
        <v>55</v>
      </c>
      <c r="F2350" s="209">
        <v>0.8</v>
      </c>
    </row>
    <row r="2351" spans="1:6">
      <c r="A2351" s="212">
        <v>1120950490</v>
      </c>
      <c r="B2351" s="216" t="s">
        <v>2346</v>
      </c>
      <c r="C2351" s="212">
        <v>133.07</v>
      </c>
      <c r="D2351" s="212" t="s">
        <v>1524</v>
      </c>
      <c r="E2351" s="212">
        <v>55</v>
      </c>
      <c r="F2351" s="209">
        <v>0.8</v>
      </c>
    </row>
    <row r="2352" spans="1:6">
      <c r="A2352" s="212">
        <v>1120950500</v>
      </c>
      <c r="B2352" s="216" t="s">
        <v>2347</v>
      </c>
      <c r="C2352" s="212">
        <v>138.27000000000001</v>
      </c>
      <c r="D2352" s="212" t="s">
        <v>1524</v>
      </c>
      <c r="E2352" s="212">
        <v>50</v>
      </c>
      <c r="F2352" s="209">
        <v>0.8</v>
      </c>
    </row>
    <row r="2353" spans="1:6">
      <c r="A2353" s="212">
        <v>1120950560</v>
      </c>
      <c r="B2353" s="216" t="s">
        <v>2348</v>
      </c>
      <c r="C2353" s="212">
        <v>148.74</v>
      </c>
      <c r="D2353" s="212" t="s">
        <v>1524</v>
      </c>
      <c r="E2353" s="212">
        <v>50</v>
      </c>
      <c r="F2353" s="209">
        <v>0.8</v>
      </c>
    </row>
    <row r="2354" spans="1:6">
      <c r="A2354" s="212">
        <v>1120950600</v>
      </c>
      <c r="B2354" s="216" t="s">
        <v>2349</v>
      </c>
      <c r="C2354" s="212">
        <v>159.16999999999999</v>
      </c>
      <c r="D2354" s="212" t="s">
        <v>1524</v>
      </c>
      <c r="E2354" s="212">
        <v>45</v>
      </c>
      <c r="F2354" s="209">
        <v>0.8</v>
      </c>
    </row>
    <row r="2355" spans="1:6">
      <c r="A2355" s="212">
        <v>1121000200</v>
      </c>
      <c r="B2355" s="216" t="s">
        <v>2350</v>
      </c>
      <c r="C2355" s="212">
        <v>102.81</v>
      </c>
      <c r="D2355" s="212" t="s">
        <v>1524</v>
      </c>
      <c r="E2355" s="212">
        <v>70</v>
      </c>
      <c r="F2355" s="209">
        <v>0.8</v>
      </c>
    </row>
    <row r="2356" spans="1:6">
      <c r="A2356" s="212">
        <v>1121000220</v>
      </c>
      <c r="B2356" s="216" t="s">
        <v>2351</v>
      </c>
      <c r="C2356" s="212">
        <v>108.79</v>
      </c>
      <c r="D2356" s="212" t="s">
        <v>1524</v>
      </c>
      <c r="E2356" s="212">
        <v>70</v>
      </c>
      <c r="F2356" s="209">
        <v>0.8</v>
      </c>
    </row>
    <row r="2357" spans="1:6">
      <c r="A2357" s="212">
        <v>1121000260</v>
      </c>
      <c r="B2357" s="216" t="s">
        <v>2352</v>
      </c>
      <c r="C2357" s="212">
        <v>114.79</v>
      </c>
      <c r="D2357" s="212" t="s">
        <v>1524</v>
      </c>
      <c r="E2357" s="212">
        <v>65</v>
      </c>
      <c r="F2357" s="209">
        <v>0.8</v>
      </c>
    </row>
    <row r="2358" spans="1:6">
      <c r="A2358" s="212">
        <v>1121000290</v>
      </c>
      <c r="B2358" s="216" t="s">
        <v>2353</v>
      </c>
      <c r="C2358" s="212">
        <v>122.64</v>
      </c>
      <c r="D2358" s="212" t="s">
        <v>1524</v>
      </c>
      <c r="E2358" s="212">
        <v>60</v>
      </c>
      <c r="F2358" s="209">
        <v>0.8</v>
      </c>
    </row>
    <row r="2359" spans="1:6">
      <c r="A2359" s="212">
        <v>1121000300</v>
      </c>
      <c r="B2359" s="216" t="s">
        <v>2354</v>
      </c>
      <c r="C2359" s="212">
        <v>129.16</v>
      </c>
      <c r="D2359" s="212" t="s">
        <v>1524</v>
      </c>
      <c r="E2359" s="212">
        <v>60</v>
      </c>
      <c r="F2359" s="209">
        <v>0.8</v>
      </c>
    </row>
    <row r="2360" spans="1:6">
      <c r="A2360" s="212">
        <v>1121000320</v>
      </c>
      <c r="B2360" s="216" t="s">
        <v>2355</v>
      </c>
      <c r="C2360" s="212">
        <v>136.34</v>
      </c>
      <c r="D2360" s="212" t="s">
        <v>1524</v>
      </c>
      <c r="E2360" s="212">
        <v>55</v>
      </c>
      <c r="F2360" s="209">
        <v>0.8</v>
      </c>
    </row>
    <row r="2361" spans="1:6">
      <c r="A2361" s="212">
        <v>1121000360</v>
      </c>
      <c r="B2361" s="216" t="s">
        <v>2356</v>
      </c>
      <c r="C2361" s="212">
        <v>143.5</v>
      </c>
      <c r="D2361" s="212" t="s">
        <v>1524</v>
      </c>
      <c r="E2361" s="212">
        <v>50</v>
      </c>
      <c r="F2361" s="209">
        <v>0.8</v>
      </c>
    </row>
    <row r="2362" spans="1:6">
      <c r="A2362" s="212">
        <v>1121000390</v>
      </c>
      <c r="B2362" s="216" t="s">
        <v>2357</v>
      </c>
      <c r="C2362" s="212">
        <v>150.03</v>
      </c>
      <c r="D2362" s="212" t="s">
        <v>1524</v>
      </c>
      <c r="E2362" s="212">
        <v>50</v>
      </c>
      <c r="F2362" s="209">
        <v>0.8</v>
      </c>
    </row>
    <row r="2363" spans="1:6">
      <c r="A2363" s="212">
        <v>1121000400</v>
      </c>
      <c r="B2363" s="216" t="s">
        <v>2358</v>
      </c>
      <c r="C2363" s="212">
        <v>156.55000000000001</v>
      </c>
      <c r="D2363" s="212" t="s">
        <v>1524</v>
      </c>
      <c r="E2363" s="212">
        <v>45</v>
      </c>
      <c r="F2363" s="209">
        <v>0.8</v>
      </c>
    </row>
    <row r="2364" spans="1:6">
      <c r="A2364" s="212">
        <v>1121000420</v>
      </c>
      <c r="B2364" s="216" t="s">
        <v>2359</v>
      </c>
      <c r="C2364" s="212">
        <v>163.72999999999999</v>
      </c>
      <c r="D2364" s="212" t="s">
        <v>1524</v>
      </c>
      <c r="E2364" s="212">
        <v>40</v>
      </c>
      <c r="F2364" s="209">
        <v>0.8</v>
      </c>
    </row>
    <row r="2365" spans="1:6">
      <c r="A2365" s="212">
        <v>1121000460</v>
      </c>
      <c r="B2365" s="216" t="s">
        <v>2360</v>
      </c>
      <c r="C2365" s="212">
        <v>170.89</v>
      </c>
      <c r="D2365" s="212" t="s">
        <v>1524</v>
      </c>
      <c r="E2365" s="212">
        <v>40</v>
      </c>
      <c r="F2365" s="209">
        <v>0.8</v>
      </c>
    </row>
    <row r="2366" spans="1:6">
      <c r="A2366" s="212">
        <v>1121000490</v>
      </c>
      <c r="B2366" s="216" t="s">
        <v>2361</v>
      </c>
      <c r="C2366" s="212">
        <v>178.07</v>
      </c>
      <c r="D2366" s="212" t="s">
        <v>1524</v>
      </c>
      <c r="E2366" s="212">
        <v>40</v>
      </c>
      <c r="F2366" s="209">
        <v>0.8</v>
      </c>
    </row>
    <row r="2367" spans="1:6">
      <c r="A2367" s="212">
        <v>1121000500</v>
      </c>
      <c r="B2367" s="216" t="s">
        <v>2362</v>
      </c>
      <c r="C2367" s="212">
        <v>185.25</v>
      </c>
      <c r="D2367" s="212" t="s">
        <v>1524</v>
      </c>
      <c r="E2367" s="212">
        <v>40</v>
      </c>
      <c r="F2367" s="209">
        <v>0.8</v>
      </c>
    </row>
    <row r="2368" spans="1:6">
      <c r="A2368" s="212">
        <v>1121000520</v>
      </c>
      <c r="B2368" s="216" t="s">
        <v>2363</v>
      </c>
      <c r="C2368" s="212">
        <v>178.07</v>
      </c>
      <c r="D2368" s="212" t="s">
        <v>1524</v>
      </c>
      <c r="E2368" s="212">
        <v>35</v>
      </c>
      <c r="F2368" s="209">
        <v>0.8</v>
      </c>
    </row>
    <row r="2369" spans="1:6">
      <c r="A2369" s="212">
        <v>1121000560</v>
      </c>
      <c r="B2369" s="216" t="s">
        <v>2364</v>
      </c>
      <c r="C2369" s="212">
        <v>199.6</v>
      </c>
      <c r="D2369" s="212" t="s">
        <v>1524</v>
      </c>
      <c r="E2369" s="212">
        <v>35</v>
      </c>
      <c r="F2369" s="209">
        <v>0.8</v>
      </c>
    </row>
    <row r="2370" spans="1:6">
      <c r="A2370" s="212">
        <v>1121000600</v>
      </c>
      <c r="B2370" s="216" t="s">
        <v>2365</v>
      </c>
      <c r="C2370" s="212">
        <v>212.63</v>
      </c>
      <c r="D2370" s="212" t="s">
        <v>1524</v>
      </c>
      <c r="E2370" s="212">
        <v>35</v>
      </c>
      <c r="F2370" s="209">
        <v>0.8</v>
      </c>
    </row>
    <row r="2371" spans="1:6">
      <c r="A2371" s="212">
        <v>1121001000</v>
      </c>
      <c r="B2371" s="216" t="s">
        <v>2366</v>
      </c>
      <c r="C2371" s="212">
        <v>324.70999999999998</v>
      </c>
      <c r="D2371" s="212" t="s">
        <v>1524</v>
      </c>
      <c r="E2371" s="212">
        <v>20</v>
      </c>
      <c r="F2371" s="209">
        <v>0.8</v>
      </c>
    </row>
    <row r="2372" spans="1:6">
      <c r="A2372" s="212">
        <v>1121100260</v>
      </c>
      <c r="B2372" s="216" t="s">
        <v>2367</v>
      </c>
      <c r="C2372" s="212">
        <v>150.03</v>
      </c>
      <c r="D2372" s="212" t="s">
        <v>1524</v>
      </c>
      <c r="E2372" s="212">
        <v>50</v>
      </c>
      <c r="F2372" s="209">
        <v>0.8</v>
      </c>
    </row>
    <row r="2373" spans="1:6">
      <c r="A2373" s="212">
        <v>1121100261</v>
      </c>
      <c r="B2373" s="216" t="s">
        <v>2368</v>
      </c>
      <c r="C2373" s="212">
        <v>150.03</v>
      </c>
      <c r="D2373" s="212" t="s">
        <v>1524</v>
      </c>
      <c r="E2373" s="212">
        <v>50</v>
      </c>
      <c r="F2373" s="209">
        <v>0.8</v>
      </c>
    </row>
    <row r="2374" spans="1:6">
      <c r="A2374" s="212">
        <v>1121100290</v>
      </c>
      <c r="B2374" s="216" t="s">
        <v>2369</v>
      </c>
      <c r="C2374" s="212">
        <v>157.85</v>
      </c>
      <c r="D2374" s="212" t="s">
        <v>1524</v>
      </c>
      <c r="E2374" s="212">
        <v>45</v>
      </c>
      <c r="F2374" s="209">
        <v>0.8</v>
      </c>
    </row>
    <row r="2375" spans="1:6">
      <c r="A2375" s="212">
        <v>1121100300</v>
      </c>
      <c r="B2375" s="216" t="s">
        <v>2370</v>
      </c>
      <c r="C2375" s="212">
        <v>166.97</v>
      </c>
      <c r="D2375" s="212" t="s">
        <v>1524</v>
      </c>
      <c r="E2375" s="212">
        <v>40</v>
      </c>
      <c r="F2375" s="209">
        <v>0.8</v>
      </c>
    </row>
    <row r="2376" spans="1:6">
      <c r="A2376" s="212">
        <v>1121100301</v>
      </c>
      <c r="B2376" s="216" t="s">
        <v>2371</v>
      </c>
      <c r="C2376" s="212">
        <v>166.97</v>
      </c>
      <c r="D2376" s="212" t="s">
        <v>1524</v>
      </c>
      <c r="E2376" s="212">
        <v>45</v>
      </c>
      <c r="F2376" s="209">
        <v>0.8</v>
      </c>
    </row>
    <row r="2377" spans="1:6">
      <c r="A2377" s="212">
        <v>1121100320</v>
      </c>
      <c r="B2377" s="216" t="s">
        <v>2372</v>
      </c>
      <c r="C2377" s="212">
        <v>175.45</v>
      </c>
      <c r="D2377" s="212" t="s">
        <v>1524</v>
      </c>
      <c r="E2377" s="212">
        <v>35</v>
      </c>
      <c r="F2377" s="209">
        <v>0.8</v>
      </c>
    </row>
    <row r="2378" spans="1:6">
      <c r="A2378" s="212">
        <v>1121100321</v>
      </c>
      <c r="B2378" s="216" t="s">
        <v>2373</v>
      </c>
      <c r="C2378" s="212">
        <v>175.45</v>
      </c>
      <c r="D2378" s="212" t="s">
        <v>1524</v>
      </c>
      <c r="E2378" s="212">
        <v>40</v>
      </c>
      <c r="F2378" s="209">
        <v>0.8</v>
      </c>
    </row>
    <row r="2379" spans="1:6">
      <c r="A2379" s="212">
        <v>1121100360</v>
      </c>
      <c r="B2379" s="216" t="s">
        <v>2374</v>
      </c>
      <c r="C2379" s="212">
        <v>183.93</v>
      </c>
      <c r="D2379" s="212" t="s">
        <v>1524</v>
      </c>
      <c r="E2379" s="212">
        <v>35</v>
      </c>
      <c r="F2379" s="209">
        <v>0.8</v>
      </c>
    </row>
    <row r="2380" spans="1:6">
      <c r="A2380" s="212">
        <v>1121100390</v>
      </c>
      <c r="B2380" s="216" t="s">
        <v>2375</v>
      </c>
      <c r="C2380" s="212">
        <v>193.07</v>
      </c>
      <c r="D2380" s="212" t="s">
        <v>1524</v>
      </c>
      <c r="E2380" s="212">
        <v>35</v>
      </c>
      <c r="F2380" s="209">
        <v>0.8</v>
      </c>
    </row>
    <row r="2381" spans="1:6">
      <c r="A2381" s="212">
        <v>1121100391</v>
      </c>
      <c r="B2381" s="216" t="s">
        <v>2376</v>
      </c>
      <c r="C2381" s="212">
        <v>193.07</v>
      </c>
      <c r="D2381" s="212" t="s">
        <v>1524</v>
      </c>
      <c r="E2381" s="212">
        <v>35</v>
      </c>
      <c r="F2381" s="209">
        <v>0.8</v>
      </c>
    </row>
    <row r="2382" spans="1:6">
      <c r="A2382" s="212">
        <v>1121100400</v>
      </c>
      <c r="B2382" s="216" t="s">
        <v>2377</v>
      </c>
      <c r="C2382" s="212">
        <v>202.21</v>
      </c>
      <c r="D2382" s="212" t="s">
        <v>1524</v>
      </c>
      <c r="E2382" s="212">
        <v>30</v>
      </c>
      <c r="F2382" s="209">
        <v>0.8</v>
      </c>
    </row>
    <row r="2383" spans="1:6">
      <c r="A2383" s="212">
        <v>1121100401</v>
      </c>
      <c r="B2383" s="216" t="s">
        <v>2378</v>
      </c>
      <c r="C2383" s="212">
        <v>202.21</v>
      </c>
      <c r="D2383" s="212" t="s">
        <v>1524</v>
      </c>
      <c r="E2383" s="212">
        <v>35</v>
      </c>
      <c r="F2383" s="209">
        <v>0.8</v>
      </c>
    </row>
    <row r="2384" spans="1:6">
      <c r="A2384" s="212">
        <v>1121100420</v>
      </c>
      <c r="B2384" s="216" t="s">
        <v>2379</v>
      </c>
      <c r="C2384" s="212">
        <v>210.69</v>
      </c>
      <c r="D2384" s="212" t="s">
        <v>1524</v>
      </c>
      <c r="E2384" s="212">
        <v>30</v>
      </c>
      <c r="F2384" s="209">
        <v>0.8</v>
      </c>
    </row>
    <row r="2385" spans="1:6">
      <c r="A2385" s="212">
        <v>1121100421</v>
      </c>
      <c r="B2385" s="216" t="s">
        <v>2380</v>
      </c>
      <c r="C2385" s="212">
        <v>210.69</v>
      </c>
      <c r="D2385" s="212" t="s">
        <v>1524</v>
      </c>
      <c r="E2385" s="212">
        <v>30</v>
      </c>
      <c r="F2385" s="209">
        <v>0.8</v>
      </c>
    </row>
    <row r="2386" spans="1:6">
      <c r="A2386" s="212">
        <v>1121100460</v>
      </c>
      <c r="B2386" s="216" t="s">
        <v>2381</v>
      </c>
      <c r="C2386" s="212">
        <v>219.15</v>
      </c>
      <c r="D2386" s="212" t="s">
        <v>1524</v>
      </c>
      <c r="E2386" s="212">
        <v>30</v>
      </c>
      <c r="F2386" s="209">
        <v>0.8</v>
      </c>
    </row>
    <row r="2387" spans="1:6">
      <c r="A2387" s="212">
        <v>1121100461</v>
      </c>
      <c r="B2387" s="216" t="s">
        <v>2382</v>
      </c>
      <c r="C2387" s="212">
        <v>219.15</v>
      </c>
      <c r="D2387" s="212" t="s">
        <v>1524</v>
      </c>
      <c r="E2387" s="212">
        <v>30</v>
      </c>
      <c r="F2387" s="209">
        <v>0.8</v>
      </c>
    </row>
    <row r="2388" spans="1:6">
      <c r="A2388" s="212">
        <v>1121100490</v>
      </c>
      <c r="B2388" s="216" t="s">
        <v>2383</v>
      </c>
      <c r="C2388" s="212">
        <v>228.31</v>
      </c>
      <c r="D2388" s="212" t="s">
        <v>1524</v>
      </c>
      <c r="E2388" s="212">
        <v>30</v>
      </c>
      <c r="F2388" s="209">
        <v>0.8</v>
      </c>
    </row>
    <row r="2389" spans="1:6">
      <c r="A2389" s="212">
        <v>1121100500</v>
      </c>
      <c r="B2389" s="216" t="s">
        <v>2384</v>
      </c>
      <c r="C2389" s="212">
        <v>237.44</v>
      </c>
      <c r="D2389" s="212" t="s">
        <v>1524</v>
      </c>
      <c r="E2389" s="212">
        <v>30</v>
      </c>
      <c r="F2389" s="209">
        <v>0.8</v>
      </c>
    </row>
    <row r="2390" spans="1:6">
      <c r="A2390" s="212">
        <v>1121100501</v>
      </c>
      <c r="B2390" s="216" t="s">
        <v>2385</v>
      </c>
      <c r="C2390" s="212">
        <v>237.44</v>
      </c>
      <c r="D2390" s="212" t="s">
        <v>1524</v>
      </c>
      <c r="E2390" s="212">
        <v>30</v>
      </c>
      <c r="F2390" s="209">
        <v>0.8</v>
      </c>
    </row>
    <row r="2391" spans="1:6">
      <c r="A2391" s="212">
        <v>1121100520</v>
      </c>
      <c r="B2391" s="216" t="s">
        <v>2386</v>
      </c>
      <c r="C2391" s="212">
        <v>246.58</v>
      </c>
      <c r="D2391" s="212" t="s">
        <v>1524</v>
      </c>
      <c r="E2391" s="212">
        <v>28</v>
      </c>
      <c r="F2391" s="209">
        <v>0.8</v>
      </c>
    </row>
    <row r="2392" spans="1:6">
      <c r="A2392" s="212">
        <v>1121100560</v>
      </c>
      <c r="B2392" s="216" t="s">
        <v>2387</v>
      </c>
      <c r="C2392" s="212">
        <v>255.69</v>
      </c>
      <c r="D2392" s="212" t="s">
        <v>1524</v>
      </c>
      <c r="E2392" s="212">
        <v>25</v>
      </c>
      <c r="F2392" s="209">
        <v>0.8</v>
      </c>
    </row>
    <row r="2393" spans="1:6">
      <c r="A2393" s="212">
        <v>1121100561</v>
      </c>
      <c r="B2393" s="216" t="s">
        <v>2388</v>
      </c>
      <c r="C2393" s="212">
        <v>255.69</v>
      </c>
      <c r="D2393" s="212" t="s">
        <v>1524</v>
      </c>
      <c r="E2393" s="212">
        <v>25</v>
      </c>
      <c r="F2393" s="209">
        <v>0.8</v>
      </c>
    </row>
    <row r="2394" spans="1:6">
      <c r="A2394" s="212">
        <v>1121100600</v>
      </c>
      <c r="B2394" s="216" t="s">
        <v>2389</v>
      </c>
      <c r="C2394" s="212">
        <v>272.67</v>
      </c>
      <c r="D2394" s="212" t="s">
        <v>1524</v>
      </c>
      <c r="E2394" s="212">
        <v>25</v>
      </c>
      <c r="F2394" s="209">
        <v>0.8</v>
      </c>
    </row>
    <row r="2395" spans="1:6">
      <c r="A2395" s="212">
        <v>1121100620</v>
      </c>
      <c r="B2395" s="216" t="s">
        <v>2390</v>
      </c>
      <c r="C2395" s="212">
        <v>281.18</v>
      </c>
      <c r="D2395" s="212" t="s">
        <v>1524</v>
      </c>
      <c r="E2395" s="212">
        <v>25</v>
      </c>
      <c r="F2395" s="209">
        <v>0.8</v>
      </c>
    </row>
    <row r="2396" spans="1:6">
      <c r="A2396" s="212">
        <v>1121200300</v>
      </c>
      <c r="B2396" s="216" t="s">
        <v>2391</v>
      </c>
      <c r="C2396" s="212">
        <v>217.87</v>
      </c>
      <c r="D2396" s="212" t="s">
        <v>1524</v>
      </c>
      <c r="E2396" s="212">
        <v>35</v>
      </c>
      <c r="F2396" s="209">
        <v>0.8</v>
      </c>
    </row>
    <row r="2397" spans="1:6">
      <c r="A2397" s="212">
        <v>1121200301</v>
      </c>
      <c r="B2397" s="216" t="s">
        <v>2392</v>
      </c>
      <c r="C2397" s="212">
        <v>217.87</v>
      </c>
      <c r="D2397" s="212" t="s">
        <v>1524</v>
      </c>
      <c r="E2397" s="212">
        <v>35</v>
      </c>
      <c r="F2397" s="209">
        <v>0.8</v>
      </c>
    </row>
    <row r="2398" spans="1:6">
      <c r="A2398" s="212">
        <v>1121200320</v>
      </c>
      <c r="B2398" s="216" t="s">
        <v>2393</v>
      </c>
      <c r="C2398" s="212">
        <v>228.31</v>
      </c>
      <c r="D2398" s="212" t="s">
        <v>1524</v>
      </c>
      <c r="E2398" s="212">
        <v>30</v>
      </c>
      <c r="F2398" s="209">
        <v>0.8</v>
      </c>
    </row>
    <row r="2399" spans="1:6">
      <c r="A2399" s="212">
        <v>1121200321</v>
      </c>
      <c r="B2399" s="216" t="s">
        <v>2394</v>
      </c>
      <c r="C2399" s="212">
        <v>228.31</v>
      </c>
      <c r="D2399" s="212" t="s">
        <v>1524</v>
      </c>
      <c r="E2399" s="212">
        <v>30</v>
      </c>
      <c r="F2399" s="209">
        <v>0.8</v>
      </c>
    </row>
    <row r="2400" spans="1:6">
      <c r="A2400" s="212">
        <v>1121200360</v>
      </c>
      <c r="B2400" s="216" t="s">
        <v>2395</v>
      </c>
      <c r="C2400" s="212">
        <v>238.73</v>
      </c>
      <c r="D2400" s="212" t="s">
        <v>1524</v>
      </c>
      <c r="E2400" s="212">
        <v>30</v>
      </c>
      <c r="F2400" s="209">
        <v>0.8</v>
      </c>
    </row>
    <row r="2401" spans="1:6">
      <c r="A2401" s="212">
        <v>1121200361</v>
      </c>
      <c r="B2401" s="216" t="s">
        <v>2396</v>
      </c>
      <c r="C2401" s="212">
        <v>238.73</v>
      </c>
      <c r="D2401" s="212" t="s">
        <v>1524</v>
      </c>
      <c r="E2401" s="212">
        <v>30</v>
      </c>
      <c r="F2401" s="209">
        <v>0.8</v>
      </c>
    </row>
    <row r="2402" spans="1:6">
      <c r="A2402" s="212">
        <v>1121200390</v>
      </c>
      <c r="B2402" s="216" t="s">
        <v>2397</v>
      </c>
      <c r="C2402" s="212">
        <v>249.83</v>
      </c>
      <c r="D2402" s="212" t="s">
        <v>1524</v>
      </c>
      <c r="E2402" s="212">
        <v>30</v>
      </c>
      <c r="F2402" s="209">
        <v>0.8</v>
      </c>
    </row>
    <row r="2403" spans="1:6">
      <c r="A2403" s="212">
        <v>1121200391</v>
      </c>
      <c r="B2403" s="216" t="s">
        <v>2398</v>
      </c>
      <c r="C2403" s="212">
        <v>249.83</v>
      </c>
      <c r="D2403" s="212" t="s">
        <v>1524</v>
      </c>
      <c r="E2403" s="212">
        <v>30</v>
      </c>
      <c r="F2403" s="209">
        <v>0.8</v>
      </c>
    </row>
    <row r="2404" spans="1:6">
      <c r="A2404" s="212">
        <v>1121200400</v>
      </c>
      <c r="B2404" s="216" t="s">
        <v>2399</v>
      </c>
      <c r="C2404" s="212">
        <v>260.91000000000003</v>
      </c>
      <c r="D2404" s="212" t="s">
        <v>1524</v>
      </c>
      <c r="E2404" s="212">
        <v>25</v>
      </c>
      <c r="F2404" s="209">
        <v>0.8</v>
      </c>
    </row>
    <row r="2405" spans="1:6">
      <c r="A2405" s="212">
        <v>1121200401</v>
      </c>
      <c r="B2405" s="216" t="s">
        <v>2400</v>
      </c>
      <c r="C2405" s="212">
        <v>260.91000000000003</v>
      </c>
      <c r="D2405" s="212" t="s">
        <v>1524</v>
      </c>
      <c r="E2405" s="212">
        <v>25</v>
      </c>
      <c r="F2405" s="209">
        <v>0.8</v>
      </c>
    </row>
    <row r="2406" spans="1:6">
      <c r="A2406" s="212">
        <v>1121200420</v>
      </c>
      <c r="B2406" s="216" t="s">
        <v>2401</v>
      </c>
      <c r="C2406" s="212">
        <v>272.01</v>
      </c>
      <c r="D2406" s="212" t="s">
        <v>1524</v>
      </c>
      <c r="E2406" s="212">
        <v>25</v>
      </c>
      <c r="F2406" s="209">
        <v>0.8</v>
      </c>
    </row>
    <row r="2407" spans="1:6">
      <c r="A2407" s="212">
        <v>1121200421</v>
      </c>
      <c r="B2407" s="216" t="s">
        <v>2402</v>
      </c>
      <c r="C2407" s="212">
        <v>272.01</v>
      </c>
      <c r="D2407" s="212" t="s">
        <v>1524</v>
      </c>
      <c r="E2407" s="212">
        <v>25</v>
      </c>
      <c r="F2407" s="209">
        <v>0.8</v>
      </c>
    </row>
    <row r="2408" spans="1:6">
      <c r="A2408" s="212">
        <v>1121200460</v>
      </c>
      <c r="B2408" s="216" t="s">
        <v>2403</v>
      </c>
      <c r="C2408" s="212">
        <v>283.10000000000002</v>
      </c>
      <c r="D2408" s="212" t="s">
        <v>1524</v>
      </c>
      <c r="E2408" s="212">
        <v>25</v>
      </c>
      <c r="F2408" s="209">
        <v>0.8</v>
      </c>
    </row>
    <row r="2409" spans="1:6">
      <c r="A2409" s="212">
        <v>1121200461</v>
      </c>
      <c r="B2409" s="216" t="s">
        <v>2404</v>
      </c>
      <c r="C2409" s="212">
        <v>283.10000000000002</v>
      </c>
      <c r="D2409" s="212" t="s">
        <v>1524</v>
      </c>
      <c r="E2409" s="212">
        <v>25</v>
      </c>
      <c r="F2409" s="209">
        <v>0.8</v>
      </c>
    </row>
    <row r="2410" spans="1:6">
      <c r="A2410" s="212">
        <v>1121200490</v>
      </c>
      <c r="B2410" s="216" t="s">
        <v>2405</v>
      </c>
      <c r="C2410" s="212">
        <v>294.14</v>
      </c>
      <c r="D2410" s="212" t="s">
        <v>1524</v>
      </c>
      <c r="E2410" s="212">
        <v>22</v>
      </c>
      <c r="F2410" s="209">
        <v>0.8</v>
      </c>
    </row>
    <row r="2411" spans="1:6">
      <c r="A2411" s="212">
        <v>1121200500</v>
      </c>
      <c r="B2411" s="216" t="s">
        <v>2406</v>
      </c>
      <c r="C2411" s="212">
        <v>305.17</v>
      </c>
      <c r="D2411" s="212" t="s">
        <v>1524</v>
      </c>
      <c r="E2411" s="212">
        <v>20</v>
      </c>
      <c r="F2411" s="209">
        <v>0.8</v>
      </c>
    </row>
    <row r="2412" spans="1:6">
      <c r="A2412" s="212">
        <v>1121200501</v>
      </c>
      <c r="B2412" s="216" t="s">
        <v>2407</v>
      </c>
      <c r="C2412" s="212">
        <v>305.17</v>
      </c>
      <c r="D2412" s="212" t="s">
        <v>1524</v>
      </c>
      <c r="E2412" s="212">
        <v>20</v>
      </c>
      <c r="F2412" s="209">
        <v>0.8</v>
      </c>
    </row>
    <row r="2413" spans="1:6">
      <c r="A2413" s="212">
        <v>1121200520</v>
      </c>
      <c r="B2413" s="216" t="s">
        <v>2408</v>
      </c>
      <c r="C2413" s="212">
        <v>316.37</v>
      </c>
      <c r="D2413" s="212" t="s">
        <v>1524</v>
      </c>
      <c r="E2413" s="212">
        <v>20</v>
      </c>
      <c r="F2413" s="209">
        <v>0.8</v>
      </c>
    </row>
    <row r="2414" spans="1:6">
      <c r="A2414" s="212">
        <v>1121200560</v>
      </c>
      <c r="B2414" s="216" t="s">
        <v>2409</v>
      </c>
      <c r="C2414" s="212">
        <v>327.57</v>
      </c>
      <c r="D2414" s="212" t="s">
        <v>1524</v>
      </c>
      <c r="E2414" s="212">
        <v>20</v>
      </c>
      <c r="F2414" s="209">
        <v>0.8</v>
      </c>
    </row>
    <row r="2415" spans="1:6">
      <c r="A2415" s="212">
        <v>1121200561</v>
      </c>
      <c r="B2415" s="216" t="s">
        <v>2410</v>
      </c>
      <c r="C2415" s="212">
        <v>327.57</v>
      </c>
      <c r="D2415" s="212" t="s">
        <v>1524</v>
      </c>
      <c r="E2415" s="212">
        <v>20</v>
      </c>
      <c r="F2415" s="209">
        <v>0.8</v>
      </c>
    </row>
    <row r="2416" spans="1:6">
      <c r="A2416" s="212">
        <v>1121200590</v>
      </c>
      <c r="B2416" s="216" t="s">
        <v>2411</v>
      </c>
      <c r="C2416" s="212">
        <v>337.92</v>
      </c>
      <c r="D2416" s="212" t="s">
        <v>1524</v>
      </c>
      <c r="E2416" s="212">
        <v>20</v>
      </c>
      <c r="F2416" s="209">
        <v>0.8</v>
      </c>
    </row>
    <row r="2417" spans="1:6">
      <c r="A2417" s="212">
        <v>1121200600</v>
      </c>
      <c r="B2417" s="216" t="s">
        <v>2412</v>
      </c>
      <c r="C2417" s="212">
        <v>348.26</v>
      </c>
      <c r="D2417" s="212" t="s">
        <v>1524</v>
      </c>
      <c r="E2417" s="212">
        <v>20</v>
      </c>
      <c r="F2417" s="209">
        <v>0.8</v>
      </c>
    </row>
    <row r="2418" spans="1:6">
      <c r="A2418" s="212">
        <v>1121200601</v>
      </c>
      <c r="B2418" s="216" t="s">
        <v>2413</v>
      </c>
      <c r="C2418" s="212">
        <v>348.26</v>
      </c>
      <c r="D2418" s="212" t="s">
        <v>1524</v>
      </c>
      <c r="E2418" s="212">
        <v>20</v>
      </c>
      <c r="F2418" s="209">
        <v>0.8</v>
      </c>
    </row>
    <row r="2419" spans="1:6">
      <c r="A2419" s="212">
        <v>1121200620</v>
      </c>
      <c r="B2419" s="216" t="s">
        <v>2414</v>
      </c>
      <c r="C2419" s="212">
        <v>358.89</v>
      </c>
      <c r="D2419" s="212" t="s">
        <v>1524</v>
      </c>
      <c r="E2419" s="212">
        <v>20</v>
      </c>
      <c r="F2419" s="209">
        <v>0.8</v>
      </c>
    </row>
    <row r="2420" spans="1:6">
      <c r="A2420" s="212">
        <v>1121200660</v>
      </c>
      <c r="B2420" s="216" t="s">
        <v>2415</v>
      </c>
      <c r="C2420" s="212">
        <v>369.24</v>
      </c>
      <c r="D2420" s="212" t="s">
        <v>1524</v>
      </c>
      <c r="E2420" s="212">
        <v>18</v>
      </c>
      <c r="F2420" s="209">
        <v>0.8</v>
      </c>
    </row>
    <row r="2421" spans="1:6">
      <c r="A2421" s="212">
        <v>1121600300</v>
      </c>
      <c r="B2421" s="216" t="s">
        <v>2416</v>
      </c>
      <c r="C2421" s="212">
        <v>335.38</v>
      </c>
      <c r="D2421" s="212" t="s">
        <v>1524</v>
      </c>
      <c r="E2421" s="212">
        <v>20</v>
      </c>
      <c r="F2421" s="209">
        <v>0.8</v>
      </c>
    </row>
    <row r="2422" spans="1:6">
      <c r="A2422" s="212">
        <v>1121600301</v>
      </c>
      <c r="B2422" s="216" t="s">
        <v>2417</v>
      </c>
      <c r="C2422" s="212">
        <v>335.38</v>
      </c>
      <c r="D2422" s="212" t="s">
        <v>1524</v>
      </c>
      <c r="E2422" s="212">
        <v>20</v>
      </c>
      <c r="F2422" s="209">
        <v>0.8</v>
      </c>
    </row>
    <row r="2423" spans="1:6">
      <c r="A2423" s="212">
        <v>1121600320</v>
      </c>
      <c r="B2423" s="216" t="s">
        <v>2418</v>
      </c>
      <c r="C2423" s="212">
        <v>350.9</v>
      </c>
      <c r="D2423" s="212" t="s">
        <v>1524</v>
      </c>
      <c r="E2423" s="212">
        <v>18</v>
      </c>
      <c r="F2423" s="209">
        <v>0.8</v>
      </c>
    </row>
    <row r="2424" spans="1:6">
      <c r="A2424" s="212">
        <v>1121600321</v>
      </c>
      <c r="B2424" s="216" t="s">
        <v>2419</v>
      </c>
      <c r="C2424" s="212">
        <v>350.9</v>
      </c>
      <c r="D2424" s="212" t="s">
        <v>1524</v>
      </c>
      <c r="E2424" s="212">
        <v>20</v>
      </c>
      <c r="F2424" s="209">
        <v>0.8</v>
      </c>
    </row>
    <row r="2425" spans="1:6">
      <c r="A2425" s="212">
        <v>1121600360</v>
      </c>
      <c r="B2425" s="216" t="s">
        <v>2420</v>
      </c>
      <c r="C2425" s="212">
        <v>366.15</v>
      </c>
      <c r="D2425" s="212" t="s">
        <v>1524</v>
      </c>
      <c r="E2425" s="212">
        <v>18</v>
      </c>
      <c r="F2425" s="209">
        <v>0.8</v>
      </c>
    </row>
    <row r="2426" spans="1:6">
      <c r="A2426" s="212">
        <v>1121600361</v>
      </c>
      <c r="B2426" s="216" t="s">
        <v>2421</v>
      </c>
      <c r="C2426" s="212">
        <v>366.15</v>
      </c>
      <c r="D2426" s="212" t="s">
        <v>1524</v>
      </c>
      <c r="E2426" s="212">
        <v>20</v>
      </c>
      <c r="F2426" s="209">
        <v>0.8</v>
      </c>
    </row>
    <row r="2427" spans="1:6">
      <c r="A2427" s="212">
        <v>1121600390</v>
      </c>
      <c r="B2427" s="216" t="s">
        <v>2422</v>
      </c>
      <c r="C2427" s="212">
        <v>382.86</v>
      </c>
      <c r="D2427" s="212" t="s">
        <v>1524</v>
      </c>
      <c r="E2427" s="212">
        <v>15</v>
      </c>
      <c r="F2427" s="209">
        <v>0.8</v>
      </c>
    </row>
    <row r="2428" spans="1:6">
      <c r="A2428" s="212">
        <v>1121600400</v>
      </c>
      <c r="B2428" s="216" t="s">
        <v>2423</v>
      </c>
      <c r="C2428" s="212">
        <v>399.28</v>
      </c>
      <c r="D2428" s="212" t="s">
        <v>1524</v>
      </c>
      <c r="E2428" s="212">
        <v>16</v>
      </c>
      <c r="F2428" s="209">
        <v>0.8</v>
      </c>
    </row>
    <row r="2429" spans="1:6">
      <c r="A2429" s="212">
        <v>1121600420</v>
      </c>
      <c r="B2429" s="216" t="s">
        <v>2424</v>
      </c>
      <c r="C2429" s="212">
        <v>415.99</v>
      </c>
      <c r="D2429" s="212" t="s">
        <v>1524</v>
      </c>
      <c r="E2429" s="212">
        <v>15</v>
      </c>
      <c r="F2429" s="209">
        <v>0.8</v>
      </c>
    </row>
    <row r="2430" spans="1:6">
      <c r="A2430" s="212">
        <v>1121600460</v>
      </c>
      <c r="B2430" s="216" t="s">
        <v>2425</v>
      </c>
      <c r="C2430" s="212">
        <v>432.69</v>
      </c>
      <c r="D2430" s="212" t="s">
        <v>1524</v>
      </c>
      <c r="E2430" s="212">
        <v>15</v>
      </c>
      <c r="F2430" s="209">
        <v>0.8</v>
      </c>
    </row>
    <row r="2431" spans="1:6">
      <c r="A2431" s="212">
        <v>1121600461</v>
      </c>
      <c r="B2431" s="216" t="s">
        <v>2426</v>
      </c>
      <c r="C2431" s="212">
        <v>432.69</v>
      </c>
      <c r="D2431" s="212" t="s">
        <v>1524</v>
      </c>
      <c r="E2431" s="212">
        <v>15</v>
      </c>
      <c r="F2431" s="209">
        <v>0.8</v>
      </c>
    </row>
    <row r="2432" spans="1:6">
      <c r="A2432" s="212">
        <v>1121600490</v>
      </c>
      <c r="B2432" s="216" t="s">
        <v>2427</v>
      </c>
      <c r="C2432" s="212">
        <v>449.41</v>
      </c>
      <c r="D2432" s="212" t="s">
        <v>1524</v>
      </c>
      <c r="E2432" s="212">
        <v>15</v>
      </c>
      <c r="F2432" s="209">
        <v>0.8</v>
      </c>
    </row>
    <row r="2433" spans="1:6">
      <c r="A2433" s="212">
        <v>1121600500</v>
      </c>
      <c r="B2433" s="216" t="s">
        <v>2428</v>
      </c>
      <c r="C2433" s="212">
        <v>465.83</v>
      </c>
      <c r="D2433" s="212" t="s">
        <v>1524</v>
      </c>
      <c r="E2433" s="212">
        <v>15</v>
      </c>
      <c r="F2433" s="209">
        <v>0.8</v>
      </c>
    </row>
    <row r="2434" spans="1:6">
      <c r="A2434" s="212">
        <v>1121600501</v>
      </c>
      <c r="B2434" s="216" t="s">
        <v>2429</v>
      </c>
      <c r="C2434" s="212">
        <v>465.83</v>
      </c>
      <c r="D2434" s="212" t="s">
        <v>1524</v>
      </c>
      <c r="E2434" s="212">
        <v>15</v>
      </c>
      <c r="F2434" s="209">
        <v>0.8</v>
      </c>
    </row>
    <row r="2435" spans="1:6">
      <c r="A2435" s="212">
        <v>1121600520</v>
      </c>
      <c r="B2435" s="216" t="s">
        <v>2430</v>
      </c>
      <c r="C2435" s="212">
        <v>482.53</v>
      </c>
      <c r="D2435" s="212" t="s">
        <v>1524</v>
      </c>
      <c r="E2435" s="212">
        <v>13</v>
      </c>
      <c r="F2435" s="209">
        <v>0.8</v>
      </c>
    </row>
    <row r="2436" spans="1:6">
      <c r="A2436" s="212">
        <v>1121600560</v>
      </c>
      <c r="B2436" s="216" t="s">
        <v>2431</v>
      </c>
      <c r="C2436" s="212">
        <v>499.24</v>
      </c>
      <c r="D2436" s="212" t="s">
        <v>1524</v>
      </c>
      <c r="E2436" s="212">
        <v>12</v>
      </c>
      <c r="F2436" s="209">
        <v>0.8</v>
      </c>
    </row>
    <row r="2437" spans="1:6">
      <c r="A2437" s="212">
        <v>1121600561</v>
      </c>
      <c r="B2437" s="216" t="s">
        <v>2432</v>
      </c>
      <c r="C2437" s="212">
        <v>499.24</v>
      </c>
      <c r="D2437" s="212" t="s">
        <v>1524</v>
      </c>
      <c r="E2437" s="212">
        <v>14</v>
      </c>
      <c r="F2437" s="209">
        <v>0.8</v>
      </c>
    </row>
    <row r="2438" spans="1:6">
      <c r="A2438" s="212">
        <v>1121600590</v>
      </c>
      <c r="B2438" s="216" t="s">
        <v>2433</v>
      </c>
      <c r="C2438" s="212">
        <v>515.95000000000005</v>
      </c>
      <c r="D2438" s="212" t="s">
        <v>1524</v>
      </c>
      <c r="E2438" s="212">
        <v>10</v>
      </c>
      <c r="F2438" s="209">
        <v>0.8</v>
      </c>
    </row>
    <row r="2439" spans="1:6">
      <c r="A2439" s="212">
        <v>1121600600</v>
      </c>
      <c r="B2439" s="216" t="s">
        <v>2434</v>
      </c>
      <c r="C2439" s="212">
        <v>532.37</v>
      </c>
      <c r="D2439" s="212" t="s">
        <v>1524</v>
      </c>
      <c r="E2439" s="212">
        <v>12</v>
      </c>
      <c r="F2439" s="209">
        <v>0.8</v>
      </c>
    </row>
    <row r="2440" spans="1:6">
      <c r="A2440" s="212">
        <v>1121600601</v>
      </c>
      <c r="B2440" s="216" t="s">
        <v>2435</v>
      </c>
      <c r="C2440" s="212">
        <v>532.37</v>
      </c>
      <c r="D2440" s="212" t="s">
        <v>1524</v>
      </c>
      <c r="E2440" s="212">
        <v>14</v>
      </c>
      <c r="F2440" s="209">
        <v>0.8</v>
      </c>
    </row>
    <row r="2441" spans="1:6">
      <c r="A2441" s="212">
        <v>1121600620</v>
      </c>
      <c r="B2441" s="216" t="s">
        <v>2436</v>
      </c>
      <c r="C2441" s="212">
        <v>547.62</v>
      </c>
      <c r="D2441" s="212" t="s">
        <v>1524</v>
      </c>
      <c r="E2441" s="212">
        <v>12</v>
      </c>
      <c r="F2441" s="209">
        <v>0.8</v>
      </c>
    </row>
    <row r="2442" spans="1:6">
      <c r="A2442" s="212">
        <v>1121600660</v>
      </c>
      <c r="B2442" s="216" t="s">
        <v>2437</v>
      </c>
      <c r="C2442" s="212">
        <v>562.85</v>
      </c>
      <c r="D2442" s="212" t="s">
        <v>1524</v>
      </c>
      <c r="E2442" s="212">
        <v>12</v>
      </c>
      <c r="F2442" s="209">
        <v>0.8</v>
      </c>
    </row>
    <row r="2443" spans="1:6">
      <c r="A2443" s="212">
        <v>1121600690</v>
      </c>
      <c r="B2443" s="216" t="s">
        <v>2438</v>
      </c>
      <c r="C2443" s="212">
        <v>579.55999999999995</v>
      </c>
      <c r="D2443" s="212" t="s">
        <v>1524</v>
      </c>
      <c r="E2443" s="212">
        <v>12</v>
      </c>
      <c r="F2443" s="209">
        <v>0.8</v>
      </c>
    </row>
    <row r="2444" spans="1:6">
      <c r="A2444" s="212">
        <v>1121600700</v>
      </c>
      <c r="B2444" s="216" t="s">
        <v>2439</v>
      </c>
      <c r="C2444" s="212">
        <v>596.28</v>
      </c>
      <c r="D2444" s="212" t="s">
        <v>1524</v>
      </c>
      <c r="E2444" s="212">
        <v>12</v>
      </c>
      <c r="F2444" s="209">
        <v>0.8</v>
      </c>
    </row>
    <row r="2445" spans="1:6">
      <c r="A2445" s="212">
        <v>1129100400</v>
      </c>
      <c r="B2445" s="216" t="s">
        <v>2358</v>
      </c>
      <c r="C2445" s="212">
        <v>0</v>
      </c>
      <c r="D2445" s="212" t="s">
        <v>1524</v>
      </c>
      <c r="E2445" s="212">
        <v>47</v>
      </c>
      <c r="F2445" s="209">
        <v>0.83</v>
      </c>
    </row>
    <row r="2446" spans="1:6">
      <c r="A2446" s="212">
        <v>1130400100</v>
      </c>
      <c r="B2446" s="216" t="s">
        <v>2440</v>
      </c>
      <c r="C2446" s="212">
        <v>8.7899999999999991</v>
      </c>
      <c r="D2446" s="212">
        <v>100</v>
      </c>
      <c r="E2446" s="212">
        <v>1200</v>
      </c>
      <c r="F2446" s="209">
        <v>0.83</v>
      </c>
    </row>
    <row r="2447" spans="1:6">
      <c r="A2447" s="212">
        <v>1130400120</v>
      </c>
      <c r="B2447" s="216" t="s">
        <v>2441</v>
      </c>
      <c r="C2447" s="212">
        <v>9.91</v>
      </c>
      <c r="D2447" s="212">
        <v>100</v>
      </c>
      <c r="E2447" s="212">
        <v>800</v>
      </c>
      <c r="F2447" s="209">
        <v>0.83</v>
      </c>
    </row>
    <row r="2448" spans="1:6">
      <c r="A2448" s="212">
        <v>1130400160</v>
      </c>
      <c r="B2448" s="216" t="s">
        <v>2442</v>
      </c>
      <c r="C2448" s="212">
        <v>11.15</v>
      </c>
      <c r="D2448" s="212">
        <v>100</v>
      </c>
      <c r="E2448" s="212">
        <v>800</v>
      </c>
      <c r="F2448" s="209">
        <v>0.83</v>
      </c>
    </row>
    <row r="2449" spans="1:6">
      <c r="A2449" s="212">
        <v>1130400200</v>
      </c>
      <c r="B2449" s="216" t="s">
        <v>2443</v>
      </c>
      <c r="C2449" s="212">
        <v>13.45</v>
      </c>
      <c r="D2449" s="212">
        <v>100</v>
      </c>
      <c r="E2449" s="212">
        <v>800</v>
      </c>
      <c r="F2449" s="209">
        <v>0.83</v>
      </c>
    </row>
    <row r="2450" spans="1:6">
      <c r="A2450" s="212">
        <v>1130400260</v>
      </c>
      <c r="B2450" s="216" t="s">
        <v>2444</v>
      </c>
      <c r="C2450" s="212">
        <v>15.77</v>
      </c>
      <c r="D2450" s="212">
        <v>50</v>
      </c>
      <c r="E2450" s="212">
        <v>600</v>
      </c>
      <c r="F2450" s="209">
        <v>0.83</v>
      </c>
    </row>
    <row r="2451" spans="1:6">
      <c r="A2451" s="212">
        <v>1130400300</v>
      </c>
      <c r="B2451" s="216" t="s">
        <v>2445</v>
      </c>
      <c r="C2451" s="212">
        <v>18.72</v>
      </c>
      <c r="D2451" s="212">
        <v>50</v>
      </c>
      <c r="E2451" s="212">
        <v>500</v>
      </c>
      <c r="F2451" s="209">
        <v>0.83</v>
      </c>
    </row>
    <row r="2452" spans="1:6">
      <c r="A2452" s="212">
        <v>1130600160</v>
      </c>
      <c r="B2452" s="216" t="s">
        <v>2446</v>
      </c>
      <c r="C2452" s="212">
        <v>22.71</v>
      </c>
      <c r="D2452" s="212">
        <v>50</v>
      </c>
      <c r="E2452" s="212">
        <v>400</v>
      </c>
      <c r="F2452" s="209">
        <v>0.83</v>
      </c>
    </row>
    <row r="2453" spans="1:6">
      <c r="A2453" s="212">
        <v>1130600200</v>
      </c>
      <c r="B2453" s="216" t="s">
        <v>2447</v>
      </c>
      <c r="C2453" s="212">
        <v>26.44</v>
      </c>
      <c r="D2453" s="212">
        <v>50</v>
      </c>
      <c r="E2453" s="212">
        <v>400</v>
      </c>
      <c r="F2453" s="209">
        <v>0.83</v>
      </c>
    </row>
    <row r="2454" spans="1:6">
      <c r="A2454" s="212">
        <v>1130600260</v>
      </c>
      <c r="B2454" s="216" t="s">
        <v>2448</v>
      </c>
      <c r="C2454" s="212">
        <v>30.72</v>
      </c>
      <c r="D2454" s="212">
        <v>40</v>
      </c>
      <c r="E2454" s="212">
        <v>320</v>
      </c>
      <c r="F2454" s="209">
        <v>0.83</v>
      </c>
    </row>
    <row r="2455" spans="1:6">
      <c r="A2455" s="212">
        <v>1130600300</v>
      </c>
      <c r="B2455" s="216" t="s">
        <v>2449</v>
      </c>
      <c r="C2455" s="212">
        <v>35.020000000000003</v>
      </c>
      <c r="D2455" s="212">
        <v>60</v>
      </c>
      <c r="E2455" s="212">
        <v>240</v>
      </c>
      <c r="F2455" s="209">
        <v>0.83</v>
      </c>
    </row>
    <row r="2456" spans="1:6">
      <c r="A2456" s="212">
        <v>1130600360</v>
      </c>
      <c r="B2456" s="216" t="s">
        <v>2450</v>
      </c>
      <c r="C2456" s="212">
        <v>40.229999999999997</v>
      </c>
      <c r="D2456" s="212">
        <v>50</v>
      </c>
      <c r="E2456" s="212">
        <v>200</v>
      </c>
      <c r="F2456" s="209">
        <v>0.83</v>
      </c>
    </row>
    <row r="2457" spans="1:6">
      <c r="A2457" s="212">
        <v>1130600400</v>
      </c>
      <c r="B2457" s="216" t="s">
        <v>2451</v>
      </c>
      <c r="C2457" s="212">
        <v>43.37</v>
      </c>
      <c r="D2457" s="212">
        <v>25</v>
      </c>
      <c r="E2457" s="212">
        <v>200</v>
      </c>
      <c r="F2457" s="209">
        <v>0.83</v>
      </c>
    </row>
    <row r="2458" spans="1:6">
      <c r="A2458" s="212">
        <v>1130600460</v>
      </c>
      <c r="B2458" s="216" t="s">
        <v>2452</v>
      </c>
      <c r="C2458" s="212">
        <v>49</v>
      </c>
      <c r="D2458" s="212">
        <v>25</v>
      </c>
      <c r="E2458" s="212">
        <v>200</v>
      </c>
      <c r="F2458" s="209">
        <v>0.83</v>
      </c>
    </row>
    <row r="2459" spans="1:6">
      <c r="A2459" s="212">
        <v>1130600500</v>
      </c>
      <c r="B2459" s="216" t="s">
        <v>2453</v>
      </c>
      <c r="C2459" s="212">
        <v>53.43</v>
      </c>
      <c r="D2459" s="212">
        <v>25</v>
      </c>
      <c r="E2459" s="212">
        <v>200</v>
      </c>
      <c r="F2459" s="209">
        <v>0.83</v>
      </c>
    </row>
    <row r="2460" spans="1:6">
      <c r="A2460" s="212">
        <v>1130800200</v>
      </c>
      <c r="B2460" s="216" t="s">
        <v>2454</v>
      </c>
      <c r="C2460" s="212">
        <v>46.29</v>
      </c>
      <c r="D2460" s="212">
        <v>50</v>
      </c>
      <c r="E2460" s="212">
        <v>200</v>
      </c>
      <c r="F2460" s="209">
        <v>0.83</v>
      </c>
    </row>
    <row r="2461" spans="1:6">
      <c r="A2461" s="212">
        <v>1130800260</v>
      </c>
      <c r="B2461" s="216" t="s">
        <v>2455</v>
      </c>
      <c r="C2461" s="212">
        <v>52.71</v>
      </c>
      <c r="D2461" s="212">
        <v>25</v>
      </c>
      <c r="E2461" s="212">
        <v>200</v>
      </c>
      <c r="F2461" s="209">
        <v>0.83</v>
      </c>
    </row>
    <row r="2462" spans="1:6">
      <c r="A2462" s="212">
        <v>1130800300</v>
      </c>
      <c r="B2462" s="216" t="s">
        <v>2456</v>
      </c>
      <c r="C2462" s="212">
        <v>59.56</v>
      </c>
      <c r="D2462" s="212">
        <v>25</v>
      </c>
      <c r="E2462" s="212">
        <v>150</v>
      </c>
      <c r="F2462" s="209">
        <v>0.83</v>
      </c>
    </row>
    <row r="2463" spans="1:6">
      <c r="A2463" s="212">
        <v>1130800360</v>
      </c>
      <c r="B2463" s="216" t="s">
        <v>2457</v>
      </c>
      <c r="C2463" s="212">
        <v>66.41</v>
      </c>
      <c r="D2463" s="212">
        <v>20</v>
      </c>
      <c r="E2463" s="212">
        <v>140</v>
      </c>
      <c r="F2463" s="209">
        <v>0.83</v>
      </c>
    </row>
    <row r="2464" spans="1:6">
      <c r="A2464" s="212">
        <v>1130800400</v>
      </c>
      <c r="B2464" s="216" t="s">
        <v>2458</v>
      </c>
      <c r="C2464" s="212">
        <v>73.28</v>
      </c>
      <c r="D2464" s="212">
        <v>20</v>
      </c>
      <c r="E2464" s="212">
        <v>140</v>
      </c>
      <c r="F2464" s="209">
        <v>0.83</v>
      </c>
    </row>
    <row r="2465" spans="1:6">
      <c r="A2465" s="212">
        <v>1130800460</v>
      </c>
      <c r="B2465" s="216" t="s">
        <v>2459</v>
      </c>
      <c r="C2465" s="212">
        <v>81.98</v>
      </c>
      <c r="D2465" s="212">
        <v>20</v>
      </c>
      <c r="E2465" s="212">
        <v>120</v>
      </c>
      <c r="F2465" s="209">
        <v>0.83</v>
      </c>
    </row>
    <row r="2466" spans="1:6">
      <c r="A2466" s="212">
        <v>1130800500</v>
      </c>
      <c r="B2466" s="216" t="s">
        <v>2460</v>
      </c>
      <c r="C2466" s="212">
        <v>86.98</v>
      </c>
      <c r="D2466" s="212">
        <v>20</v>
      </c>
      <c r="E2466" s="212">
        <v>80</v>
      </c>
      <c r="F2466" s="209">
        <v>0.83</v>
      </c>
    </row>
    <row r="2467" spans="1:6">
      <c r="A2467" s="212">
        <v>1130800560</v>
      </c>
      <c r="B2467" s="216" t="s">
        <v>2461</v>
      </c>
      <c r="C2467" s="212">
        <v>96.25</v>
      </c>
      <c r="D2467" s="212">
        <v>10</v>
      </c>
      <c r="E2467" s="212">
        <v>100</v>
      </c>
      <c r="F2467" s="209">
        <v>0.83</v>
      </c>
    </row>
    <row r="2468" spans="1:6">
      <c r="A2468" s="212">
        <v>1130800600</v>
      </c>
      <c r="B2468" s="216" t="s">
        <v>2462</v>
      </c>
      <c r="C2468" s="212">
        <v>100.7</v>
      </c>
      <c r="D2468" s="212">
        <v>25</v>
      </c>
      <c r="E2468" s="212">
        <v>100</v>
      </c>
      <c r="F2468" s="209">
        <v>0.67449999999999999</v>
      </c>
    </row>
    <row r="2469" spans="1:6">
      <c r="A2469" s="3">
        <v>1130800800</v>
      </c>
      <c r="B2469" s="1" t="s">
        <v>14082</v>
      </c>
      <c r="C2469" s="212">
        <v>0</v>
      </c>
      <c r="D2469" s="212" t="s">
        <v>1524</v>
      </c>
      <c r="E2469" s="212">
        <v>80</v>
      </c>
      <c r="F2469" s="209">
        <v>0.67449999999999999</v>
      </c>
    </row>
    <row r="2470" spans="1:6">
      <c r="A2470" s="212">
        <v>1130900200</v>
      </c>
      <c r="B2470" s="216" t="s">
        <v>2463</v>
      </c>
      <c r="C2470" s="212">
        <v>69.94</v>
      </c>
      <c r="D2470" s="212">
        <v>20</v>
      </c>
      <c r="E2470" s="212">
        <v>120</v>
      </c>
      <c r="F2470" s="209">
        <v>0.83</v>
      </c>
    </row>
    <row r="2471" spans="1:6">
      <c r="A2471" s="212">
        <v>1130900260</v>
      </c>
      <c r="B2471" s="216" t="s">
        <v>2464</v>
      </c>
      <c r="C2471" s="212">
        <v>78.25</v>
      </c>
      <c r="D2471" s="212">
        <v>20</v>
      </c>
      <c r="E2471" s="212">
        <v>120</v>
      </c>
      <c r="F2471" s="209">
        <v>0.83</v>
      </c>
    </row>
    <row r="2472" spans="1:6">
      <c r="A2472" s="212">
        <v>1130900300</v>
      </c>
      <c r="B2472" s="216" t="s">
        <v>2465</v>
      </c>
      <c r="C2472" s="212">
        <v>86.54</v>
      </c>
      <c r="D2472" s="212">
        <v>25</v>
      </c>
      <c r="E2472" s="212">
        <v>100</v>
      </c>
      <c r="F2472" s="209">
        <v>0.83</v>
      </c>
    </row>
    <row r="2473" spans="1:6">
      <c r="A2473" s="212">
        <v>1130900360</v>
      </c>
      <c r="B2473" s="216" t="s">
        <v>2466</v>
      </c>
      <c r="C2473" s="212">
        <v>100.1</v>
      </c>
      <c r="D2473" s="212">
        <v>25</v>
      </c>
      <c r="E2473" s="212">
        <v>100</v>
      </c>
      <c r="F2473" s="209">
        <v>0.83</v>
      </c>
    </row>
    <row r="2474" spans="1:6">
      <c r="A2474" s="212">
        <v>1130900400</v>
      </c>
      <c r="B2474" s="216" t="s">
        <v>2467</v>
      </c>
      <c r="C2474" s="212">
        <v>112.76</v>
      </c>
      <c r="D2474" s="212">
        <v>25</v>
      </c>
      <c r="E2474" s="212">
        <v>100</v>
      </c>
      <c r="F2474" s="209">
        <v>0.83</v>
      </c>
    </row>
    <row r="2475" spans="1:6">
      <c r="A2475" s="212">
        <v>1130900460</v>
      </c>
      <c r="B2475" s="216" t="s">
        <v>2468</v>
      </c>
      <c r="C2475" s="212">
        <v>121.08</v>
      </c>
      <c r="D2475" s="212">
        <v>25</v>
      </c>
      <c r="E2475" s="212">
        <v>100</v>
      </c>
      <c r="F2475" s="209">
        <v>0.83</v>
      </c>
    </row>
    <row r="2476" spans="1:6">
      <c r="A2476" s="212">
        <v>1130900500</v>
      </c>
      <c r="B2476" s="216" t="s">
        <v>2469</v>
      </c>
      <c r="C2476" s="212">
        <v>130.69999999999999</v>
      </c>
      <c r="D2476" s="212">
        <v>20</v>
      </c>
      <c r="E2476" s="212">
        <v>80</v>
      </c>
      <c r="F2476" s="209">
        <v>0.83</v>
      </c>
    </row>
    <row r="2477" spans="1:6">
      <c r="A2477" s="212">
        <v>1130900560</v>
      </c>
      <c r="B2477" s="216" t="s">
        <v>2470</v>
      </c>
      <c r="C2477" s="212">
        <v>140.32</v>
      </c>
      <c r="D2477" s="212">
        <v>20</v>
      </c>
      <c r="E2477" s="212">
        <v>80</v>
      </c>
      <c r="F2477" s="209">
        <v>0.83</v>
      </c>
    </row>
    <row r="2478" spans="1:6">
      <c r="A2478" s="212">
        <v>1130900600</v>
      </c>
      <c r="B2478" s="216" t="s">
        <v>2471</v>
      </c>
      <c r="C2478" s="212">
        <v>150.36000000000001</v>
      </c>
      <c r="D2478" s="212">
        <v>20</v>
      </c>
      <c r="E2478" s="212">
        <v>80</v>
      </c>
      <c r="F2478" s="209">
        <v>0.83</v>
      </c>
    </row>
    <row r="2479" spans="1:6">
      <c r="A2479" s="212">
        <v>1140100060</v>
      </c>
      <c r="B2479" s="216" t="s">
        <v>2472</v>
      </c>
      <c r="C2479" s="223">
        <v>1.36</v>
      </c>
      <c r="D2479" s="212" t="s">
        <v>1524</v>
      </c>
      <c r="E2479" s="212">
        <v>5800</v>
      </c>
      <c r="F2479" s="6">
        <v>0.84</v>
      </c>
    </row>
    <row r="2480" spans="1:6">
      <c r="A2480" s="212">
        <v>1140100090</v>
      </c>
      <c r="B2480" s="216" t="s">
        <v>2473</v>
      </c>
      <c r="C2480" s="223">
        <v>1.64</v>
      </c>
      <c r="D2480" s="212" t="s">
        <v>1524</v>
      </c>
      <c r="E2480" s="212">
        <v>4500</v>
      </c>
      <c r="F2480" s="6">
        <v>0.84</v>
      </c>
    </row>
    <row r="2481" spans="1:6">
      <c r="A2481" s="212">
        <v>1140100100</v>
      </c>
      <c r="B2481" s="216" t="s">
        <v>2474</v>
      </c>
      <c r="C2481" s="223">
        <v>1.93</v>
      </c>
      <c r="D2481" s="212" t="s">
        <v>1524</v>
      </c>
      <c r="E2481" s="212">
        <v>3500</v>
      </c>
      <c r="F2481" s="6">
        <v>0.84</v>
      </c>
    </row>
    <row r="2482" spans="1:6">
      <c r="A2482" s="212">
        <v>1140100120</v>
      </c>
      <c r="B2482" s="216" t="s">
        <v>2475</v>
      </c>
      <c r="C2482" s="223">
        <v>2.21</v>
      </c>
      <c r="D2482" s="212" t="s">
        <v>1524</v>
      </c>
      <c r="E2482" s="212">
        <v>2600</v>
      </c>
      <c r="F2482" s="6">
        <v>0.84</v>
      </c>
    </row>
    <row r="2483" spans="1:6">
      <c r="A2483" s="212">
        <v>1140100160</v>
      </c>
      <c r="B2483" s="216" t="s">
        <v>2476</v>
      </c>
      <c r="C2483" s="223">
        <v>2.4900000000000002</v>
      </c>
      <c r="D2483" s="212" t="s">
        <v>1524</v>
      </c>
      <c r="E2483" s="212">
        <v>2300</v>
      </c>
      <c r="F2483" s="6">
        <v>0.84</v>
      </c>
    </row>
    <row r="2484" spans="1:6">
      <c r="A2484" s="212">
        <v>1140100200</v>
      </c>
      <c r="B2484" s="216" t="s">
        <v>2477</v>
      </c>
      <c r="C2484" s="223">
        <v>3.01</v>
      </c>
      <c r="D2484" s="212" t="s">
        <v>1524</v>
      </c>
      <c r="E2484" s="212">
        <v>2200</v>
      </c>
      <c r="F2484" s="6">
        <v>0.84</v>
      </c>
    </row>
    <row r="2485" spans="1:6">
      <c r="A2485" s="212">
        <v>1140200060</v>
      </c>
      <c r="B2485" s="216" t="s">
        <v>2478</v>
      </c>
      <c r="C2485" s="223">
        <v>2.08</v>
      </c>
      <c r="D2485" s="212" t="s">
        <v>1524</v>
      </c>
      <c r="E2485" s="212">
        <v>3500</v>
      </c>
      <c r="F2485" s="6">
        <v>0.84</v>
      </c>
    </row>
    <row r="2486" spans="1:6">
      <c r="A2486" s="212">
        <v>1140200090</v>
      </c>
      <c r="B2486" s="216" t="s">
        <v>2479</v>
      </c>
      <c r="C2486" s="223">
        <v>2.46</v>
      </c>
      <c r="D2486" s="212" t="s">
        <v>1524</v>
      </c>
      <c r="E2486" s="212">
        <v>3500</v>
      </c>
      <c r="F2486" s="6">
        <v>0.84</v>
      </c>
    </row>
    <row r="2487" spans="1:6">
      <c r="A2487" s="212">
        <v>1140200100</v>
      </c>
      <c r="B2487" s="216" t="s">
        <v>2480</v>
      </c>
      <c r="C2487" s="223">
        <v>2.75</v>
      </c>
      <c r="D2487" s="212" t="s">
        <v>1524</v>
      </c>
      <c r="E2487" s="212">
        <v>2800</v>
      </c>
      <c r="F2487" s="6">
        <v>0.84</v>
      </c>
    </row>
    <row r="2488" spans="1:6">
      <c r="A2488" s="212">
        <v>1140200120</v>
      </c>
      <c r="B2488" s="216" t="s">
        <v>2481</v>
      </c>
      <c r="C2488" s="223">
        <v>3.11</v>
      </c>
      <c r="D2488" s="212" t="s">
        <v>1524</v>
      </c>
      <c r="E2488" s="212">
        <v>2000</v>
      </c>
      <c r="F2488" s="6">
        <v>0.84</v>
      </c>
    </row>
    <row r="2489" spans="1:6">
      <c r="A2489" s="212">
        <v>1140200160</v>
      </c>
      <c r="B2489" s="216" t="s">
        <v>2482</v>
      </c>
      <c r="C2489" s="223">
        <v>3.51</v>
      </c>
      <c r="D2489" s="212" t="s">
        <v>1524</v>
      </c>
      <c r="E2489" s="212">
        <v>1800</v>
      </c>
      <c r="F2489" s="6">
        <v>0.84</v>
      </c>
    </row>
    <row r="2490" spans="1:6">
      <c r="A2490" s="212">
        <v>1140200200</v>
      </c>
      <c r="B2490" s="216" t="s">
        <v>2483</v>
      </c>
      <c r="C2490" s="223">
        <v>4.25</v>
      </c>
      <c r="D2490" s="212" t="s">
        <v>1524</v>
      </c>
      <c r="E2490" s="212">
        <v>1200</v>
      </c>
      <c r="F2490" s="6">
        <v>0.84</v>
      </c>
    </row>
    <row r="2491" spans="1:6">
      <c r="A2491" s="212">
        <v>1140200260</v>
      </c>
      <c r="B2491" s="216" t="s">
        <v>2484</v>
      </c>
      <c r="C2491" s="223">
        <v>5.03</v>
      </c>
      <c r="D2491" s="212" t="s">
        <v>1524</v>
      </c>
      <c r="E2491" s="212">
        <v>1000</v>
      </c>
      <c r="F2491" s="6">
        <v>0.84</v>
      </c>
    </row>
    <row r="2492" spans="1:6">
      <c r="A2492" s="212">
        <v>1140200300</v>
      </c>
      <c r="B2492" s="216" t="s">
        <v>2485</v>
      </c>
      <c r="C2492" s="223">
        <v>5.79</v>
      </c>
      <c r="D2492" s="212" t="s">
        <v>1524</v>
      </c>
      <c r="E2492" s="212">
        <v>850</v>
      </c>
      <c r="F2492" s="6">
        <v>0.84</v>
      </c>
    </row>
    <row r="2493" spans="1:6">
      <c r="A2493" s="212">
        <v>1140200360</v>
      </c>
      <c r="B2493" s="216" t="s">
        <v>2486</v>
      </c>
      <c r="C2493" s="223">
        <v>6.59</v>
      </c>
      <c r="D2493" s="212" t="s">
        <v>1524</v>
      </c>
      <c r="E2493" s="212">
        <v>700</v>
      </c>
      <c r="F2493" s="6">
        <v>0.84</v>
      </c>
    </row>
    <row r="2494" spans="1:6">
      <c r="A2494" s="212">
        <v>1140200400</v>
      </c>
      <c r="B2494" s="216" t="s">
        <v>2487</v>
      </c>
      <c r="C2494" s="223">
        <v>7.4</v>
      </c>
      <c r="D2494" s="212" t="s">
        <v>1524</v>
      </c>
      <c r="E2494" s="212">
        <v>700</v>
      </c>
      <c r="F2494" s="6">
        <v>0.84</v>
      </c>
    </row>
    <row r="2495" spans="1:6">
      <c r="A2495" s="212">
        <v>1140200460</v>
      </c>
      <c r="B2495" s="216" t="s">
        <v>2488</v>
      </c>
      <c r="C2495" s="223">
        <v>8.1999999999999993</v>
      </c>
      <c r="D2495" s="212" t="s">
        <v>1524</v>
      </c>
      <c r="E2495" s="212">
        <v>650</v>
      </c>
      <c r="F2495" s="6">
        <v>0.84</v>
      </c>
    </row>
    <row r="2496" spans="1:6">
      <c r="A2496" s="212">
        <v>1140200500</v>
      </c>
      <c r="B2496" s="216" t="s">
        <v>2489</v>
      </c>
      <c r="C2496" s="223">
        <v>8.9700000000000006</v>
      </c>
      <c r="D2496" s="212" t="s">
        <v>1524</v>
      </c>
      <c r="E2496" s="212">
        <v>580</v>
      </c>
      <c r="F2496" s="6">
        <v>0.84</v>
      </c>
    </row>
    <row r="2497" spans="1:6">
      <c r="A2497" s="212">
        <v>1140200560</v>
      </c>
      <c r="B2497" s="216" t="s">
        <v>2490</v>
      </c>
      <c r="C2497" s="223">
        <v>9.77</v>
      </c>
      <c r="D2497" s="212" t="s">
        <v>1524</v>
      </c>
      <c r="E2497" s="212">
        <v>530</v>
      </c>
      <c r="F2497" s="6">
        <v>0.84</v>
      </c>
    </row>
    <row r="2498" spans="1:6">
      <c r="A2498" s="212">
        <v>1140200600</v>
      </c>
      <c r="B2498" s="216" t="s">
        <v>2491</v>
      </c>
      <c r="C2498" s="223">
        <v>10.77</v>
      </c>
      <c r="D2498" s="212" t="s">
        <v>1524</v>
      </c>
      <c r="E2498" s="212">
        <v>500</v>
      </c>
      <c r="F2498" s="6">
        <v>0.84</v>
      </c>
    </row>
    <row r="2499" spans="1:6">
      <c r="A2499" s="212">
        <v>1140200660</v>
      </c>
      <c r="B2499" s="216" t="s">
        <v>2492</v>
      </c>
      <c r="C2499" s="223">
        <v>11.48</v>
      </c>
      <c r="D2499" s="212" t="s">
        <v>1524</v>
      </c>
      <c r="E2499" s="212">
        <v>450</v>
      </c>
      <c r="F2499" s="6">
        <v>0.84</v>
      </c>
    </row>
    <row r="2500" spans="1:6">
      <c r="A2500" s="212">
        <v>1140200700</v>
      </c>
      <c r="B2500" s="216" t="s">
        <v>2493</v>
      </c>
      <c r="C2500" s="223">
        <v>13.23</v>
      </c>
      <c r="D2500" s="212" t="s">
        <v>1524</v>
      </c>
      <c r="E2500" s="212">
        <v>400</v>
      </c>
      <c r="F2500" s="6">
        <v>0.84</v>
      </c>
    </row>
    <row r="2501" spans="1:6">
      <c r="A2501" s="212">
        <v>1140200800</v>
      </c>
      <c r="B2501" s="216" t="s">
        <v>2494</v>
      </c>
      <c r="C2501" s="223">
        <v>14.94</v>
      </c>
      <c r="D2501" s="212" t="s">
        <v>1524</v>
      </c>
      <c r="E2501" s="212">
        <v>400</v>
      </c>
      <c r="F2501" s="6">
        <v>0.84</v>
      </c>
    </row>
    <row r="2502" spans="1:6">
      <c r="A2502" s="212">
        <v>1140300060</v>
      </c>
      <c r="B2502" s="216" t="s">
        <v>2495</v>
      </c>
      <c r="C2502" s="223">
        <v>4.2699999999999996</v>
      </c>
      <c r="D2502" s="212" t="s">
        <v>1524</v>
      </c>
      <c r="E2502" s="212">
        <v>2000</v>
      </c>
      <c r="F2502" s="6">
        <v>0.84</v>
      </c>
    </row>
    <row r="2503" spans="1:6">
      <c r="A2503" s="212">
        <v>1140300090</v>
      </c>
      <c r="B2503" s="216" t="s">
        <v>2496</v>
      </c>
      <c r="C2503" s="223">
        <v>3.88</v>
      </c>
      <c r="D2503" s="212" t="s">
        <v>1524</v>
      </c>
      <c r="E2503" s="212">
        <v>2000</v>
      </c>
      <c r="F2503" s="6">
        <v>0.84</v>
      </c>
    </row>
    <row r="2504" spans="1:6">
      <c r="A2504" s="212">
        <v>1140300100</v>
      </c>
      <c r="B2504" s="216" t="s">
        <v>2497</v>
      </c>
      <c r="C2504" s="223">
        <v>4.5599999999999996</v>
      </c>
      <c r="D2504" s="212" t="s">
        <v>1524</v>
      </c>
      <c r="E2504" s="212">
        <v>1600</v>
      </c>
      <c r="F2504" s="6">
        <v>0.84</v>
      </c>
    </row>
    <row r="2505" spans="1:6">
      <c r="A2505" s="212">
        <v>1140300120</v>
      </c>
      <c r="B2505" s="216" t="s">
        <v>2498</v>
      </c>
      <c r="C2505" s="223">
        <v>5.19</v>
      </c>
      <c r="D2505" s="212" t="s">
        <v>1524</v>
      </c>
      <c r="E2505" s="212">
        <v>1400</v>
      </c>
      <c r="F2505" s="6">
        <v>0.84</v>
      </c>
    </row>
    <row r="2506" spans="1:6">
      <c r="A2506" s="212">
        <v>1140300160</v>
      </c>
      <c r="B2506" s="216" t="s">
        <v>2499</v>
      </c>
      <c r="C2506" s="223">
        <v>5.81</v>
      </c>
      <c r="D2506" s="212" t="s">
        <v>1524</v>
      </c>
      <c r="E2506" s="212">
        <v>1200</v>
      </c>
      <c r="F2506" s="6">
        <v>0.84</v>
      </c>
    </row>
    <row r="2507" spans="1:6">
      <c r="A2507" s="212">
        <v>1140300200</v>
      </c>
      <c r="B2507" s="216" t="s">
        <v>2500</v>
      </c>
      <c r="C2507" s="223">
        <v>7.06</v>
      </c>
      <c r="D2507" s="212" t="s">
        <v>1524</v>
      </c>
      <c r="E2507" s="212">
        <v>800</v>
      </c>
      <c r="F2507" s="6">
        <v>0.84</v>
      </c>
    </row>
    <row r="2508" spans="1:6">
      <c r="A2508" s="212">
        <v>1140300260</v>
      </c>
      <c r="B2508" s="216" t="s">
        <v>2501</v>
      </c>
      <c r="C2508" s="223">
        <v>8.14</v>
      </c>
      <c r="D2508" s="212" t="s">
        <v>1524</v>
      </c>
      <c r="E2508" s="212">
        <v>750</v>
      </c>
      <c r="F2508" s="6">
        <v>0.84</v>
      </c>
    </row>
    <row r="2509" spans="1:6">
      <c r="A2509" s="212">
        <v>1140300300</v>
      </c>
      <c r="B2509" s="216" t="s">
        <v>2502</v>
      </c>
      <c r="C2509" s="223">
        <v>9.32</v>
      </c>
      <c r="D2509" s="212" t="s">
        <v>1524</v>
      </c>
      <c r="E2509" s="212">
        <v>600</v>
      </c>
      <c r="F2509" s="6">
        <v>0.84</v>
      </c>
    </row>
    <row r="2510" spans="1:6">
      <c r="A2510" s="212">
        <v>1140300360</v>
      </c>
      <c r="B2510" s="216" t="s">
        <v>2503</v>
      </c>
      <c r="C2510" s="223">
        <v>10.51</v>
      </c>
      <c r="D2510" s="212" t="s">
        <v>1524</v>
      </c>
      <c r="E2510" s="212">
        <v>500</v>
      </c>
      <c r="F2510" s="6">
        <v>0.84</v>
      </c>
    </row>
    <row r="2511" spans="1:6">
      <c r="A2511" s="212">
        <v>1140300400</v>
      </c>
      <c r="B2511" s="216" t="s">
        <v>2504</v>
      </c>
      <c r="C2511" s="223">
        <v>11.75</v>
      </c>
      <c r="D2511" s="212" t="s">
        <v>1524</v>
      </c>
      <c r="E2511" s="212">
        <v>500</v>
      </c>
      <c r="F2511" s="6">
        <v>0.84</v>
      </c>
    </row>
    <row r="2512" spans="1:6">
      <c r="A2512" s="212">
        <v>1140300460</v>
      </c>
      <c r="B2512" s="216" t="s">
        <v>2505</v>
      </c>
      <c r="C2512" s="223">
        <v>12.97</v>
      </c>
      <c r="D2512" s="212" t="s">
        <v>1524</v>
      </c>
      <c r="E2512" s="212">
        <v>450</v>
      </c>
      <c r="F2512" s="6">
        <v>0.84</v>
      </c>
    </row>
    <row r="2513" spans="1:6">
      <c r="A2513" s="212">
        <v>1140300500</v>
      </c>
      <c r="B2513" s="216" t="s">
        <v>2506</v>
      </c>
      <c r="C2513" s="223">
        <v>14.18</v>
      </c>
      <c r="D2513" s="212" t="s">
        <v>1524</v>
      </c>
      <c r="E2513" s="212">
        <v>400</v>
      </c>
      <c r="F2513" s="6">
        <v>0.84</v>
      </c>
    </row>
    <row r="2514" spans="1:6">
      <c r="A2514" s="212">
        <v>1140300560</v>
      </c>
      <c r="B2514" s="216" t="s">
        <v>2507</v>
      </c>
      <c r="C2514" s="223">
        <v>15.64</v>
      </c>
      <c r="D2514" s="212" t="s">
        <v>1524</v>
      </c>
      <c r="E2514" s="212">
        <v>350</v>
      </c>
      <c r="F2514" s="6">
        <v>0.84</v>
      </c>
    </row>
    <row r="2515" spans="1:6">
      <c r="A2515" s="212">
        <v>1140300600</v>
      </c>
      <c r="B2515" s="216" t="s">
        <v>2508</v>
      </c>
      <c r="C2515" s="223">
        <v>16.93</v>
      </c>
      <c r="D2515" s="212" t="s">
        <v>1524</v>
      </c>
      <c r="E2515" s="212">
        <v>300</v>
      </c>
      <c r="F2515" s="6">
        <v>0.84</v>
      </c>
    </row>
    <row r="2516" spans="1:6">
      <c r="A2516" s="212">
        <v>1140300700</v>
      </c>
      <c r="B2516" s="216" t="s">
        <v>2509</v>
      </c>
      <c r="C2516" s="223">
        <v>19.73</v>
      </c>
      <c r="D2516" s="212" t="s">
        <v>1524</v>
      </c>
      <c r="E2516" s="212">
        <v>300</v>
      </c>
      <c r="F2516" s="6">
        <v>0.84</v>
      </c>
    </row>
    <row r="2517" spans="1:6">
      <c r="A2517" s="212">
        <v>1140300800</v>
      </c>
      <c r="B2517" s="216" t="s">
        <v>2510</v>
      </c>
      <c r="C2517" s="223">
        <v>22.1</v>
      </c>
      <c r="D2517" s="212" t="s">
        <v>1524</v>
      </c>
      <c r="E2517" s="212">
        <v>250</v>
      </c>
      <c r="F2517" s="6">
        <v>0.84</v>
      </c>
    </row>
    <row r="2518" spans="1:6">
      <c r="A2518" s="212">
        <v>1140400090</v>
      </c>
      <c r="B2518" s="216" t="s">
        <v>2511</v>
      </c>
      <c r="C2518" s="223">
        <v>5.97</v>
      </c>
      <c r="D2518" s="212" t="s">
        <v>1524</v>
      </c>
      <c r="E2518" s="212">
        <v>1100</v>
      </c>
      <c r="F2518" s="6">
        <v>0.84</v>
      </c>
    </row>
    <row r="2519" spans="1:6">
      <c r="A2519" s="212">
        <v>1140400100</v>
      </c>
      <c r="B2519" s="216" t="s">
        <v>2512</v>
      </c>
      <c r="C2519" s="223">
        <v>6.89</v>
      </c>
      <c r="D2519" s="212" t="s">
        <v>1524</v>
      </c>
      <c r="E2519" s="212">
        <v>1100</v>
      </c>
      <c r="F2519" s="6">
        <v>0.84</v>
      </c>
    </row>
    <row r="2520" spans="1:6">
      <c r="A2520" s="212">
        <v>1140400120</v>
      </c>
      <c r="B2520" s="216" t="s">
        <v>2513</v>
      </c>
      <c r="C2520" s="223">
        <v>7.62</v>
      </c>
      <c r="D2520" s="212" t="s">
        <v>1524</v>
      </c>
      <c r="E2520" s="212">
        <v>900</v>
      </c>
      <c r="F2520" s="6">
        <v>0.84</v>
      </c>
    </row>
    <row r="2521" spans="1:6">
      <c r="A2521" s="212">
        <v>1140400160</v>
      </c>
      <c r="B2521" s="216" t="s">
        <v>2514</v>
      </c>
      <c r="C2521" s="223">
        <v>8.5399999999999991</v>
      </c>
      <c r="D2521" s="212" t="s">
        <v>1524</v>
      </c>
      <c r="E2521" s="212">
        <v>850</v>
      </c>
      <c r="F2521" s="6">
        <v>0.84</v>
      </c>
    </row>
    <row r="2522" spans="1:6">
      <c r="A2522" s="212">
        <v>1140400200</v>
      </c>
      <c r="B2522" s="216" t="s">
        <v>2515</v>
      </c>
      <c r="C2522" s="223">
        <v>10.31</v>
      </c>
      <c r="D2522" s="212" t="s">
        <v>1524</v>
      </c>
      <c r="E2522" s="212">
        <v>650</v>
      </c>
      <c r="F2522" s="6">
        <v>0.84</v>
      </c>
    </row>
    <row r="2523" spans="1:6">
      <c r="A2523" s="212">
        <v>1140400260</v>
      </c>
      <c r="B2523" s="216" t="s">
        <v>2516</v>
      </c>
      <c r="C2523" s="223">
        <v>12.08</v>
      </c>
      <c r="D2523" s="212" t="s">
        <v>1524</v>
      </c>
      <c r="E2523" s="212">
        <v>530</v>
      </c>
      <c r="F2523" s="6">
        <v>0.84</v>
      </c>
    </row>
    <row r="2524" spans="1:6">
      <c r="A2524" s="212">
        <v>1140400300</v>
      </c>
      <c r="B2524" s="216" t="s">
        <v>2517</v>
      </c>
      <c r="C2524" s="223">
        <v>13.93</v>
      </c>
      <c r="D2524" s="212" t="s">
        <v>1524</v>
      </c>
      <c r="E2524" s="212">
        <v>400</v>
      </c>
      <c r="F2524" s="6">
        <v>0.84</v>
      </c>
    </row>
    <row r="2525" spans="1:6">
      <c r="A2525" s="212">
        <v>1140400360</v>
      </c>
      <c r="B2525" s="216" t="s">
        <v>2518</v>
      </c>
      <c r="C2525" s="223">
        <v>15.73</v>
      </c>
      <c r="D2525" s="212" t="s">
        <v>1524</v>
      </c>
      <c r="E2525" s="212">
        <v>400</v>
      </c>
      <c r="F2525" s="6">
        <v>0.84</v>
      </c>
    </row>
    <row r="2526" spans="1:6">
      <c r="A2526" s="212">
        <v>1140400400</v>
      </c>
      <c r="B2526" s="216" t="s">
        <v>2519</v>
      </c>
      <c r="C2526" s="223">
        <v>17.53</v>
      </c>
      <c r="D2526" s="212" t="s">
        <v>1524</v>
      </c>
      <c r="E2526" s="212">
        <v>350</v>
      </c>
      <c r="F2526" s="6">
        <v>0.84</v>
      </c>
    </row>
    <row r="2527" spans="1:6">
      <c r="A2527" s="212">
        <v>1140400460</v>
      </c>
      <c r="B2527" s="216" t="s">
        <v>2520</v>
      </c>
      <c r="C2527" s="223">
        <v>19.37</v>
      </c>
      <c r="D2527" s="212" t="s">
        <v>1524</v>
      </c>
      <c r="E2527" s="212">
        <v>280</v>
      </c>
      <c r="F2527" s="6">
        <v>0.84</v>
      </c>
    </row>
    <row r="2528" spans="1:6">
      <c r="A2528" s="212">
        <v>1140400500</v>
      </c>
      <c r="B2528" s="216" t="s">
        <v>2521</v>
      </c>
      <c r="C2528" s="223">
        <v>21.18</v>
      </c>
      <c r="D2528" s="212" t="s">
        <v>1524</v>
      </c>
      <c r="E2528" s="212">
        <v>300</v>
      </c>
      <c r="F2528" s="6">
        <v>0.84</v>
      </c>
    </row>
    <row r="2529" spans="1:6">
      <c r="A2529" s="212">
        <v>1140400560</v>
      </c>
      <c r="B2529" s="216" t="s">
        <v>2522</v>
      </c>
      <c r="C2529" s="223">
        <v>22.98</v>
      </c>
      <c r="D2529" s="212" t="s">
        <v>1524</v>
      </c>
      <c r="E2529" s="212">
        <v>250</v>
      </c>
      <c r="F2529" s="6">
        <v>0.84</v>
      </c>
    </row>
    <row r="2530" spans="1:6">
      <c r="A2530" s="212">
        <v>1140400600</v>
      </c>
      <c r="B2530" s="216" t="s">
        <v>2523</v>
      </c>
      <c r="C2530" s="223">
        <v>24.75</v>
      </c>
      <c r="D2530" s="212" t="s">
        <v>1524</v>
      </c>
      <c r="E2530" s="212">
        <v>220</v>
      </c>
      <c r="F2530" s="6">
        <v>0.84</v>
      </c>
    </row>
    <row r="2531" spans="1:6">
      <c r="A2531" s="212">
        <v>1140400660</v>
      </c>
      <c r="B2531" s="216" t="s">
        <v>2524</v>
      </c>
      <c r="C2531" s="223">
        <v>27.07</v>
      </c>
      <c r="D2531" s="212" t="s">
        <v>1524</v>
      </c>
      <c r="E2531" s="212">
        <v>200</v>
      </c>
      <c r="F2531" s="6">
        <v>0.84</v>
      </c>
    </row>
    <row r="2532" spans="1:6">
      <c r="A2532" s="212">
        <v>1140400700</v>
      </c>
      <c r="B2532" s="216" t="s">
        <v>2525</v>
      </c>
      <c r="C2532" s="223">
        <v>28.42</v>
      </c>
      <c r="D2532" s="212" t="s">
        <v>1524</v>
      </c>
      <c r="E2532" s="212">
        <v>200</v>
      </c>
      <c r="F2532" s="6">
        <v>0.84</v>
      </c>
    </row>
    <row r="2533" spans="1:6">
      <c r="A2533" s="212">
        <v>1140400800</v>
      </c>
      <c r="B2533" s="216" t="s">
        <v>2526</v>
      </c>
      <c r="C2533" s="223">
        <v>32.06</v>
      </c>
      <c r="D2533" s="212" t="s">
        <v>1524</v>
      </c>
      <c r="E2533" s="212">
        <v>180</v>
      </c>
      <c r="F2533" s="6">
        <v>0.84</v>
      </c>
    </row>
    <row r="2534" spans="1:6">
      <c r="A2534" s="212">
        <v>1140400900</v>
      </c>
      <c r="B2534" s="216" t="s">
        <v>2527</v>
      </c>
      <c r="C2534" s="223">
        <v>36.17</v>
      </c>
      <c r="D2534" s="212" t="s">
        <v>1524</v>
      </c>
      <c r="E2534" s="212">
        <v>170</v>
      </c>
      <c r="F2534" s="6">
        <v>0.84</v>
      </c>
    </row>
    <row r="2535" spans="1:6">
      <c r="A2535" s="212">
        <v>1140401000</v>
      </c>
      <c r="B2535" s="216" t="s">
        <v>2528</v>
      </c>
      <c r="C2535" s="223">
        <v>39.79</v>
      </c>
      <c r="D2535" s="212" t="s">
        <v>1524</v>
      </c>
      <c r="E2535" s="212">
        <v>150</v>
      </c>
      <c r="F2535" s="6">
        <v>0.84</v>
      </c>
    </row>
    <row r="2536" spans="1:6">
      <c r="A2536" s="212">
        <v>1140500090</v>
      </c>
      <c r="B2536" s="216" t="s">
        <v>2529</v>
      </c>
      <c r="C2536" s="223">
        <v>11.02</v>
      </c>
      <c r="D2536" s="212" t="s">
        <v>1524</v>
      </c>
      <c r="E2536" s="212">
        <v>900</v>
      </c>
      <c r="F2536" s="6">
        <v>0.84</v>
      </c>
    </row>
    <row r="2537" spans="1:6">
      <c r="A2537" s="212">
        <v>1140500100</v>
      </c>
      <c r="B2537" s="216" t="s">
        <v>2530</v>
      </c>
      <c r="C2537" s="223">
        <v>10.59</v>
      </c>
      <c r="D2537" s="212" t="s">
        <v>1524</v>
      </c>
      <c r="E2537" s="212">
        <v>800</v>
      </c>
      <c r="F2537" s="6">
        <v>0.84</v>
      </c>
    </row>
    <row r="2538" spans="1:6">
      <c r="A2538" s="212">
        <v>1140500120</v>
      </c>
      <c r="B2538" s="216" t="s">
        <v>2531</v>
      </c>
      <c r="C2538" s="223">
        <v>11.76</v>
      </c>
      <c r="D2538" s="212" t="s">
        <v>1524</v>
      </c>
      <c r="E2538" s="212">
        <v>600</v>
      </c>
      <c r="F2538" s="6">
        <v>0.84</v>
      </c>
    </row>
    <row r="2539" spans="1:6">
      <c r="A2539" s="212">
        <v>1140500160</v>
      </c>
      <c r="B2539" s="216" t="s">
        <v>2532</v>
      </c>
      <c r="C2539" s="223">
        <v>12.98</v>
      </c>
      <c r="D2539" s="212" t="s">
        <v>1524</v>
      </c>
      <c r="E2539" s="212">
        <v>500</v>
      </c>
      <c r="F2539" s="6">
        <v>0.84</v>
      </c>
    </row>
    <row r="2540" spans="1:6">
      <c r="A2540" s="212">
        <v>1140500200</v>
      </c>
      <c r="B2540" s="216" t="s">
        <v>2533</v>
      </c>
      <c r="C2540" s="223">
        <v>15.51</v>
      </c>
      <c r="D2540" s="212" t="s">
        <v>1524</v>
      </c>
      <c r="E2540" s="212">
        <v>400</v>
      </c>
      <c r="F2540" s="6">
        <v>0.84</v>
      </c>
    </row>
    <row r="2541" spans="1:6">
      <c r="A2541" s="212">
        <v>1140500260</v>
      </c>
      <c r="B2541" s="216" t="s">
        <v>2534</v>
      </c>
      <c r="C2541" s="223">
        <v>18.07</v>
      </c>
      <c r="D2541" s="212" t="s">
        <v>1524</v>
      </c>
      <c r="E2541" s="212">
        <v>350</v>
      </c>
      <c r="F2541" s="6">
        <v>0.84</v>
      </c>
    </row>
    <row r="2542" spans="1:6">
      <c r="A2542" s="212">
        <v>1140500300</v>
      </c>
      <c r="B2542" s="216" t="s">
        <v>2535</v>
      </c>
      <c r="C2542" s="223">
        <v>20.57</v>
      </c>
      <c r="D2542" s="212" t="s">
        <v>1524</v>
      </c>
      <c r="E2542" s="212">
        <v>300</v>
      </c>
      <c r="F2542" s="6">
        <v>0.84</v>
      </c>
    </row>
    <row r="2543" spans="1:6">
      <c r="A2543" s="212">
        <v>1140500360</v>
      </c>
      <c r="B2543" s="216" t="s">
        <v>2536</v>
      </c>
      <c r="C2543" s="223">
        <v>23.12</v>
      </c>
      <c r="D2543" s="212" t="s">
        <v>1524</v>
      </c>
      <c r="E2543" s="212">
        <v>250</v>
      </c>
      <c r="F2543" s="6">
        <v>0.84</v>
      </c>
    </row>
    <row r="2544" spans="1:6">
      <c r="A2544" s="212">
        <v>1140500400</v>
      </c>
      <c r="B2544" s="216" t="s">
        <v>2537</v>
      </c>
      <c r="C2544" s="223">
        <v>25.69</v>
      </c>
      <c r="D2544" s="212" t="s">
        <v>1524</v>
      </c>
      <c r="E2544" s="212">
        <v>220</v>
      </c>
      <c r="F2544" s="6">
        <v>0.84</v>
      </c>
    </row>
    <row r="2545" spans="1:6">
      <c r="A2545" s="212">
        <v>1140500460</v>
      </c>
      <c r="B2545" s="216" t="s">
        <v>2538</v>
      </c>
      <c r="C2545" s="223">
        <v>28.18</v>
      </c>
      <c r="D2545" s="212" t="s">
        <v>1524</v>
      </c>
      <c r="E2545" s="212">
        <v>200</v>
      </c>
      <c r="F2545" s="6">
        <v>0.84</v>
      </c>
    </row>
    <row r="2546" spans="1:6">
      <c r="A2546" s="212">
        <v>1140500500</v>
      </c>
      <c r="B2546" s="216" t="s">
        <v>2539</v>
      </c>
      <c r="C2546" s="223">
        <v>30.75</v>
      </c>
      <c r="D2546" s="212" t="s">
        <v>1524</v>
      </c>
      <c r="E2546" s="212">
        <v>180</v>
      </c>
      <c r="F2546" s="6">
        <v>0.84</v>
      </c>
    </row>
    <row r="2547" spans="1:6">
      <c r="A2547" s="212">
        <v>1140500560</v>
      </c>
      <c r="B2547" s="216" t="s">
        <v>2540</v>
      </c>
      <c r="C2547" s="223">
        <v>33.68</v>
      </c>
      <c r="D2547" s="212" t="s">
        <v>1524</v>
      </c>
      <c r="E2547" s="212">
        <v>160</v>
      </c>
      <c r="F2547" s="6">
        <v>0.84</v>
      </c>
    </row>
    <row r="2548" spans="1:6">
      <c r="A2548" s="212">
        <v>1140500600</v>
      </c>
      <c r="B2548" s="216" t="s">
        <v>2541</v>
      </c>
      <c r="C2548" s="223">
        <v>36.17</v>
      </c>
      <c r="D2548" s="212" t="s">
        <v>1524</v>
      </c>
      <c r="E2548" s="212">
        <v>150</v>
      </c>
      <c r="F2548" s="6">
        <v>0.84</v>
      </c>
    </row>
    <row r="2549" spans="1:6">
      <c r="A2549" s="212">
        <v>1140500700</v>
      </c>
      <c r="B2549" s="216" t="s">
        <v>2542</v>
      </c>
      <c r="C2549" s="223">
        <v>40.76</v>
      </c>
      <c r="D2549" s="212" t="s">
        <v>1524</v>
      </c>
      <c r="E2549" s="212">
        <v>130</v>
      </c>
      <c r="F2549" s="6">
        <v>0.84</v>
      </c>
    </row>
    <row r="2550" spans="1:6">
      <c r="A2550" s="212">
        <v>1140500800</v>
      </c>
      <c r="B2550" s="216" t="s">
        <v>2543</v>
      </c>
      <c r="C2550" s="223">
        <v>45.82</v>
      </c>
      <c r="D2550" s="212" t="s">
        <v>1524</v>
      </c>
      <c r="E2550" s="212">
        <v>120</v>
      </c>
      <c r="F2550" s="6">
        <v>0.84</v>
      </c>
    </row>
    <row r="2551" spans="1:6">
      <c r="A2551" s="212">
        <v>1140501000</v>
      </c>
      <c r="B2551" s="216" t="s">
        <v>2544</v>
      </c>
      <c r="C2551" s="223">
        <v>55.68</v>
      </c>
      <c r="D2551" s="212" t="s">
        <v>1524</v>
      </c>
      <c r="E2551" s="212">
        <v>100</v>
      </c>
      <c r="F2551" s="6">
        <v>0.84</v>
      </c>
    </row>
    <row r="2552" spans="1:6">
      <c r="A2552" s="212">
        <v>1140600090</v>
      </c>
      <c r="B2552" s="216" t="s">
        <v>2545</v>
      </c>
      <c r="C2552" s="223">
        <v>14.42</v>
      </c>
      <c r="D2552" s="212" t="s">
        <v>1524</v>
      </c>
      <c r="E2552" s="212">
        <v>700</v>
      </c>
      <c r="F2552" s="6">
        <v>0.84</v>
      </c>
    </row>
    <row r="2553" spans="1:6">
      <c r="A2553" s="212">
        <v>1140600100</v>
      </c>
      <c r="B2553" s="216" t="s">
        <v>2546</v>
      </c>
      <c r="C2553" s="223">
        <v>14.05</v>
      </c>
      <c r="D2553" s="212" t="s">
        <v>1524</v>
      </c>
      <c r="E2553" s="212">
        <v>600</v>
      </c>
      <c r="F2553" s="6">
        <v>0.84</v>
      </c>
    </row>
    <row r="2554" spans="1:6">
      <c r="A2554" s="212">
        <v>1140600120</v>
      </c>
      <c r="B2554" s="216" t="s">
        <v>2547</v>
      </c>
      <c r="C2554" s="223">
        <v>15.73</v>
      </c>
      <c r="D2554" s="212" t="s">
        <v>1524</v>
      </c>
      <c r="E2554" s="212">
        <v>550</v>
      </c>
      <c r="F2554" s="6">
        <v>0.84</v>
      </c>
    </row>
    <row r="2555" spans="1:6">
      <c r="A2555" s="212">
        <v>1140600160</v>
      </c>
      <c r="B2555" s="216" t="s">
        <v>2548</v>
      </c>
      <c r="C2555" s="223">
        <v>17.399999999999999</v>
      </c>
      <c r="D2555" s="212" t="s">
        <v>1524</v>
      </c>
      <c r="E2555" s="212">
        <v>480</v>
      </c>
      <c r="F2555" s="6">
        <v>0.84</v>
      </c>
    </row>
    <row r="2556" spans="1:6">
      <c r="A2556" s="212">
        <v>1140600200</v>
      </c>
      <c r="B2556" s="216" t="s">
        <v>2549</v>
      </c>
      <c r="C2556" s="223">
        <v>20.260000000000002</v>
      </c>
      <c r="D2556" s="212" t="s">
        <v>1524</v>
      </c>
      <c r="E2556" s="212">
        <v>350</v>
      </c>
      <c r="F2556" s="6">
        <v>0.84</v>
      </c>
    </row>
    <row r="2557" spans="1:6">
      <c r="A2557" s="212">
        <v>1140600260</v>
      </c>
      <c r="B2557" s="216" t="s">
        <v>2550</v>
      </c>
      <c r="C2557" s="223">
        <v>23.54</v>
      </c>
      <c r="D2557" s="212" t="s">
        <v>1524</v>
      </c>
      <c r="E2557" s="212">
        <v>280</v>
      </c>
      <c r="F2557" s="6">
        <v>0.84</v>
      </c>
    </row>
    <row r="2558" spans="1:6">
      <c r="A2558" s="212">
        <v>1140600300</v>
      </c>
      <c r="B2558" s="216" t="s">
        <v>2551</v>
      </c>
      <c r="C2558" s="223">
        <v>26.82</v>
      </c>
      <c r="D2558" s="212" t="s">
        <v>1524</v>
      </c>
      <c r="E2558" s="212">
        <v>230</v>
      </c>
      <c r="F2558" s="6">
        <v>0.84</v>
      </c>
    </row>
    <row r="2559" spans="1:6">
      <c r="A2559" s="212">
        <v>1140600360</v>
      </c>
      <c r="B2559" s="216" t="s">
        <v>2552</v>
      </c>
      <c r="C2559" s="223">
        <v>29.94</v>
      </c>
      <c r="D2559" s="212" t="s">
        <v>1524</v>
      </c>
      <c r="E2559" s="212">
        <v>200</v>
      </c>
      <c r="F2559" s="6">
        <v>0.84</v>
      </c>
    </row>
    <row r="2560" spans="1:6">
      <c r="A2560" s="212">
        <v>1140600400</v>
      </c>
      <c r="B2560" s="216" t="s">
        <v>2553</v>
      </c>
      <c r="C2560" s="223">
        <v>33.229999999999997</v>
      </c>
      <c r="D2560" s="212" t="s">
        <v>1524</v>
      </c>
      <c r="E2560" s="212">
        <v>150</v>
      </c>
      <c r="F2560" s="6">
        <v>0.84</v>
      </c>
    </row>
    <row r="2561" spans="1:6">
      <c r="A2561" s="212">
        <v>1140600460</v>
      </c>
      <c r="B2561" s="216" t="s">
        <v>2554</v>
      </c>
      <c r="C2561" s="223">
        <v>36.5</v>
      </c>
      <c r="D2561" s="212" t="s">
        <v>1524</v>
      </c>
      <c r="E2561" s="212">
        <v>150</v>
      </c>
      <c r="F2561" s="6">
        <v>0.84</v>
      </c>
    </row>
    <row r="2562" spans="1:6">
      <c r="A2562" s="212">
        <v>1140600500</v>
      </c>
      <c r="B2562" s="216" t="s">
        <v>2555</v>
      </c>
      <c r="C2562" s="223">
        <v>39.79</v>
      </c>
      <c r="D2562" s="212" t="s">
        <v>1524</v>
      </c>
      <c r="E2562" s="212">
        <v>150</v>
      </c>
      <c r="F2562" s="6">
        <v>0.84</v>
      </c>
    </row>
    <row r="2563" spans="1:6">
      <c r="A2563" s="212">
        <v>1140600560</v>
      </c>
      <c r="B2563" s="216" t="s">
        <v>2556</v>
      </c>
      <c r="C2563" s="223">
        <v>43.33</v>
      </c>
      <c r="D2563" s="212" t="s">
        <v>1524</v>
      </c>
      <c r="E2563" s="212">
        <v>150</v>
      </c>
      <c r="F2563" s="6">
        <v>0.84</v>
      </c>
    </row>
    <row r="2564" spans="1:6">
      <c r="A2564" s="212">
        <v>1140600600</v>
      </c>
      <c r="B2564" s="216" t="s">
        <v>2557</v>
      </c>
      <c r="C2564" s="223">
        <v>46.62</v>
      </c>
      <c r="D2564" s="212" t="s">
        <v>1524</v>
      </c>
      <c r="E2564" s="212">
        <v>140</v>
      </c>
      <c r="F2564" s="6">
        <v>0.84</v>
      </c>
    </row>
    <row r="2565" spans="1:6">
      <c r="A2565" s="212">
        <v>1140600700</v>
      </c>
      <c r="B2565" s="216" t="s">
        <v>2558</v>
      </c>
      <c r="C2565" s="223">
        <v>53.28</v>
      </c>
      <c r="D2565" s="212" t="s">
        <v>1524</v>
      </c>
      <c r="E2565" s="212">
        <v>120</v>
      </c>
      <c r="F2565" s="6">
        <v>0.84</v>
      </c>
    </row>
    <row r="2566" spans="1:6">
      <c r="A2566" s="212">
        <v>1140600800</v>
      </c>
      <c r="B2566" s="216" t="s">
        <v>2559</v>
      </c>
      <c r="C2566" s="223">
        <v>59.85</v>
      </c>
      <c r="D2566" s="212" t="s">
        <v>1524</v>
      </c>
      <c r="E2566" s="212">
        <v>110</v>
      </c>
      <c r="F2566" s="6">
        <v>0.84</v>
      </c>
    </row>
    <row r="2567" spans="1:6">
      <c r="A2567" s="212">
        <v>1140600900</v>
      </c>
      <c r="B2567" s="216" t="s">
        <v>2560</v>
      </c>
      <c r="C2567" s="223">
        <v>66.27</v>
      </c>
      <c r="D2567" s="212" t="s">
        <v>1524</v>
      </c>
      <c r="E2567" s="212">
        <v>100</v>
      </c>
      <c r="F2567" s="6">
        <v>0.84</v>
      </c>
    </row>
    <row r="2568" spans="1:6">
      <c r="A2568" s="212">
        <v>1140800160</v>
      </c>
      <c r="B2568" s="216" t="s">
        <v>2561</v>
      </c>
      <c r="C2568" s="223">
        <v>30.53</v>
      </c>
      <c r="D2568" s="212" t="s">
        <v>1524</v>
      </c>
      <c r="E2568" s="212">
        <v>250</v>
      </c>
      <c r="F2568" s="6">
        <v>0.84</v>
      </c>
    </row>
    <row r="2569" spans="1:6">
      <c r="A2569" s="212">
        <v>1140800200</v>
      </c>
      <c r="B2569" s="216" t="s">
        <v>2562</v>
      </c>
      <c r="C2569" s="223">
        <v>35.450000000000003</v>
      </c>
      <c r="D2569" s="212" t="s">
        <v>1524</v>
      </c>
      <c r="E2569" s="212">
        <v>230</v>
      </c>
      <c r="F2569" s="6">
        <v>0.84</v>
      </c>
    </row>
    <row r="2570" spans="1:6">
      <c r="A2570" s="212">
        <v>1140800260</v>
      </c>
      <c r="B2570" s="216" t="s">
        <v>2563</v>
      </c>
      <c r="C2570" s="223">
        <v>40.39</v>
      </c>
      <c r="D2570" s="212" t="s">
        <v>1524</v>
      </c>
      <c r="E2570" s="212">
        <v>200</v>
      </c>
      <c r="F2570" s="6">
        <v>0.84</v>
      </c>
    </row>
    <row r="2571" spans="1:6">
      <c r="A2571" s="212">
        <v>1140800300</v>
      </c>
      <c r="B2571" s="216" t="s">
        <v>2564</v>
      </c>
      <c r="C2571" s="223">
        <v>45.64</v>
      </c>
      <c r="D2571" s="212" t="s">
        <v>1524</v>
      </c>
      <c r="E2571" s="212">
        <v>170</v>
      </c>
      <c r="F2571" s="6">
        <v>0.84</v>
      </c>
    </row>
    <row r="2572" spans="1:6">
      <c r="A2572" s="212">
        <v>1140800360</v>
      </c>
      <c r="B2572" s="216" t="s">
        <v>2565</v>
      </c>
      <c r="C2572" s="223">
        <v>50.89</v>
      </c>
      <c r="D2572" s="212" t="s">
        <v>1524</v>
      </c>
      <c r="E2572" s="212">
        <v>150</v>
      </c>
      <c r="F2572" s="6">
        <v>0.84</v>
      </c>
    </row>
    <row r="2573" spans="1:6">
      <c r="A2573" s="212">
        <v>1140800400</v>
      </c>
      <c r="B2573" s="216" t="s">
        <v>2566</v>
      </c>
      <c r="C2573" s="223">
        <v>56.15</v>
      </c>
      <c r="D2573" s="212" t="s">
        <v>1524</v>
      </c>
      <c r="E2573" s="212">
        <v>140</v>
      </c>
      <c r="F2573" s="6">
        <v>0.84</v>
      </c>
    </row>
    <row r="2574" spans="1:6">
      <c r="A2574" s="212">
        <v>1140800460</v>
      </c>
      <c r="B2574" s="216" t="s">
        <v>2567</v>
      </c>
      <c r="C2574" s="223">
        <v>61.07</v>
      </c>
      <c r="D2574" s="212" t="s">
        <v>1524</v>
      </c>
      <c r="E2574" s="212">
        <v>130</v>
      </c>
      <c r="F2574" s="6">
        <v>0.84</v>
      </c>
    </row>
    <row r="2575" spans="1:6">
      <c r="A2575" s="212">
        <v>1140800500</v>
      </c>
      <c r="B2575" s="216" t="s">
        <v>2568</v>
      </c>
      <c r="C2575" s="223">
        <v>66.650000000000006</v>
      </c>
      <c r="D2575" s="212" t="s">
        <v>1524</v>
      </c>
      <c r="E2575" s="212">
        <v>100</v>
      </c>
      <c r="F2575" s="6">
        <v>0.84</v>
      </c>
    </row>
    <row r="2576" spans="1:6">
      <c r="A2576" s="212">
        <v>1140800560</v>
      </c>
      <c r="B2576" s="216" t="s">
        <v>2569</v>
      </c>
      <c r="C2576" s="223">
        <v>71.569999999999993</v>
      </c>
      <c r="D2576" s="212" t="s">
        <v>1524</v>
      </c>
      <c r="E2576" s="212">
        <v>80</v>
      </c>
      <c r="F2576" s="6">
        <v>0.84</v>
      </c>
    </row>
    <row r="2577" spans="1:6">
      <c r="A2577" s="212">
        <v>1140800600</v>
      </c>
      <c r="B2577" s="216" t="s">
        <v>2570</v>
      </c>
      <c r="C2577" s="223">
        <v>77.16</v>
      </c>
      <c r="D2577" s="212" t="s">
        <v>1524</v>
      </c>
      <c r="E2577" s="212">
        <v>80</v>
      </c>
      <c r="F2577" s="6">
        <v>0.84</v>
      </c>
    </row>
    <row r="2578" spans="1:6">
      <c r="A2578" s="212">
        <v>1140800700</v>
      </c>
      <c r="B2578" s="216" t="s">
        <v>2571</v>
      </c>
      <c r="C2578" s="223">
        <v>87.48</v>
      </c>
      <c r="D2578" s="212" t="s">
        <v>1524</v>
      </c>
      <c r="E2578" s="212">
        <v>70</v>
      </c>
      <c r="F2578" s="6">
        <v>0.84</v>
      </c>
    </row>
    <row r="2579" spans="1:6">
      <c r="A2579" s="212">
        <v>1140800800</v>
      </c>
      <c r="B2579" s="216" t="s">
        <v>2572</v>
      </c>
      <c r="C2579" s="223">
        <v>98.66</v>
      </c>
      <c r="D2579" s="212" t="s">
        <v>1524</v>
      </c>
      <c r="E2579" s="212">
        <v>70</v>
      </c>
      <c r="F2579" s="6">
        <v>0.84</v>
      </c>
    </row>
    <row r="2580" spans="1:6">
      <c r="A2580" s="212">
        <v>1140801000</v>
      </c>
      <c r="B2580" s="216" t="s">
        <v>2573</v>
      </c>
      <c r="C2580" s="223">
        <v>117.41</v>
      </c>
      <c r="D2580" s="212" t="s">
        <v>1524</v>
      </c>
      <c r="E2580" s="212">
        <v>60</v>
      </c>
      <c r="F2580" s="6">
        <v>0.84</v>
      </c>
    </row>
    <row r="2581" spans="1:6">
      <c r="A2581" s="212">
        <v>1140900160</v>
      </c>
      <c r="B2581" s="216" t="s">
        <v>2574</v>
      </c>
      <c r="C2581" s="223">
        <v>55.68</v>
      </c>
      <c r="D2581" s="212" t="s">
        <v>1524</v>
      </c>
      <c r="E2581" s="212">
        <v>150</v>
      </c>
      <c r="F2581" s="6">
        <v>0.84</v>
      </c>
    </row>
    <row r="2582" spans="1:6">
      <c r="A2582" s="212">
        <v>1140900200</v>
      </c>
      <c r="B2582" s="216" t="s">
        <v>2575</v>
      </c>
      <c r="C2582" s="223">
        <v>52.17</v>
      </c>
      <c r="D2582" s="212" t="s">
        <v>1524</v>
      </c>
      <c r="E2582" s="212">
        <v>120</v>
      </c>
      <c r="F2582" s="6">
        <v>0.84</v>
      </c>
    </row>
    <row r="2583" spans="1:6">
      <c r="A2583" s="212">
        <v>1140900260</v>
      </c>
      <c r="B2583" s="216" t="s">
        <v>2576</v>
      </c>
      <c r="C2583" s="223">
        <v>58.37</v>
      </c>
      <c r="D2583" s="212" t="s">
        <v>1524</v>
      </c>
      <c r="E2583" s="212">
        <v>100</v>
      </c>
      <c r="F2583" s="6">
        <v>0.84</v>
      </c>
    </row>
    <row r="2584" spans="1:6">
      <c r="A2584" s="212">
        <v>1140900300</v>
      </c>
      <c r="B2584" s="216" t="s">
        <v>2577</v>
      </c>
      <c r="C2584" s="223">
        <v>64.56</v>
      </c>
      <c r="D2584" s="212" t="s">
        <v>1524</v>
      </c>
      <c r="E2584" s="212">
        <v>100</v>
      </c>
      <c r="F2584" s="6">
        <v>0.84</v>
      </c>
    </row>
    <row r="2585" spans="1:6">
      <c r="A2585" s="212">
        <v>1140900360</v>
      </c>
      <c r="B2585" s="216" t="s">
        <v>2578</v>
      </c>
      <c r="C2585" s="223">
        <v>74.66</v>
      </c>
      <c r="D2585" s="212" t="s">
        <v>1524</v>
      </c>
      <c r="E2585" s="212">
        <v>80</v>
      </c>
      <c r="F2585" s="6">
        <v>0.84</v>
      </c>
    </row>
    <row r="2586" spans="1:6">
      <c r="A2586" s="212">
        <v>1140900400</v>
      </c>
      <c r="B2586" s="216" t="s">
        <v>2579</v>
      </c>
      <c r="C2586" s="223">
        <v>84.12</v>
      </c>
      <c r="D2586" s="212" t="s">
        <v>1524</v>
      </c>
      <c r="E2586" s="212">
        <v>70</v>
      </c>
      <c r="F2586" s="6">
        <v>0.84</v>
      </c>
    </row>
    <row r="2587" spans="1:6">
      <c r="A2587" s="212">
        <v>1140900460</v>
      </c>
      <c r="B2587" s="216" t="s">
        <v>2580</v>
      </c>
      <c r="C2587" s="223">
        <v>90.32</v>
      </c>
      <c r="D2587" s="212" t="s">
        <v>1524</v>
      </c>
      <c r="E2587" s="212">
        <v>60</v>
      </c>
      <c r="F2587" s="6">
        <v>0.84</v>
      </c>
    </row>
    <row r="2588" spans="1:6">
      <c r="A2588" s="212">
        <v>1140900500</v>
      </c>
      <c r="B2588" s="216" t="s">
        <v>2581</v>
      </c>
      <c r="C2588" s="223">
        <v>97.49</v>
      </c>
      <c r="D2588" s="212" t="s">
        <v>1524</v>
      </c>
      <c r="E2588" s="212">
        <v>60</v>
      </c>
      <c r="F2588" s="6">
        <v>0.84</v>
      </c>
    </row>
    <row r="2589" spans="1:6">
      <c r="A2589" s="212">
        <v>1140900560</v>
      </c>
      <c r="B2589" s="216" t="s">
        <v>2582</v>
      </c>
      <c r="C2589" s="223">
        <v>104.67</v>
      </c>
      <c r="D2589" s="212" t="s">
        <v>1524</v>
      </c>
      <c r="E2589" s="212">
        <v>55</v>
      </c>
      <c r="F2589" s="6">
        <v>0.84</v>
      </c>
    </row>
    <row r="2590" spans="1:6">
      <c r="A2590" s="212">
        <v>1140900600</v>
      </c>
      <c r="B2590" s="216" t="s">
        <v>2583</v>
      </c>
      <c r="C2590" s="223">
        <v>112.17</v>
      </c>
      <c r="D2590" s="212" t="s">
        <v>1524</v>
      </c>
      <c r="E2590" s="212">
        <v>55</v>
      </c>
      <c r="F2590" s="6">
        <v>0.84</v>
      </c>
    </row>
    <row r="2591" spans="1:6">
      <c r="A2591" s="212">
        <v>1140900700</v>
      </c>
      <c r="B2591" s="216" t="s">
        <v>2584</v>
      </c>
      <c r="C2591" s="223">
        <v>127.78</v>
      </c>
      <c r="D2591" s="212" t="s">
        <v>1524</v>
      </c>
      <c r="E2591" s="212">
        <v>50</v>
      </c>
      <c r="F2591" s="6">
        <v>0.84</v>
      </c>
    </row>
    <row r="2592" spans="1:6">
      <c r="A2592" s="212">
        <v>1140900800</v>
      </c>
      <c r="B2592" s="216" t="s">
        <v>2585</v>
      </c>
      <c r="C2592" s="223">
        <v>143.80000000000001</v>
      </c>
      <c r="D2592" s="212" t="s">
        <v>1524</v>
      </c>
      <c r="E2592" s="212">
        <v>50</v>
      </c>
      <c r="F2592" s="6">
        <v>0.84</v>
      </c>
    </row>
    <row r="2593" spans="1:6">
      <c r="A2593" s="212">
        <v>1140900900</v>
      </c>
      <c r="B2593" s="216" t="s">
        <v>2586</v>
      </c>
      <c r="C2593" s="223">
        <v>180.25</v>
      </c>
      <c r="D2593" s="212" t="s">
        <v>1524</v>
      </c>
      <c r="E2593" s="212">
        <v>45</v>
      </c>
      <c r="F2593" s="6">
        <v>0.84</v>
      </c>
    </row>
    <row r="2594" spans="1:6">
      <c r="A2594" s="212">
        <v>1140901000</v>
      </c>
      <c r="B2594" s="216" t="s">
        <v>2587</v>
      </c>
      <c r="C2594" s="223">
        <v>197.76</v>
      </c>
      <c r="D2594" s="212" t="s">
        <v>1524</v>
      </c>
      <c r="E2594" s="212">
        <v>45</v>
      </c>
      <c r="F2594" s="6">
        <v>0.84</v>
      </c>
    </row>
    <row r="2595" spans="1:6">
      <c r="A2595" s="212">
        <v>1150200060</v>
      </c>
      <c r="B2595" s="216" t="s">
        <v>2588</v>
      </c>
      <c r="C2595" s="213">
        <v>10815</v>
      </c>
      <c r="D2595" s="212">
        <v>200</v>
      </c>
      <c r="E2595" s="212">
        <v>3600</v>
      </c>
      <c r="F2595" s="209">
        <v>0.83</v>
      </c>
    </row>
    <row r="2596" spans="1:6">
      <c r="A2596" s="212">
        <v>1150200090</v>
      </c>
      <c r="B2596" s="216" t="s">
        <v>2589</v>
      </c>
      <c r="C2596" s="213">
        <v>10815</v>
      </c>
      <c r="D2596" s="212" t="s">
        <v>1524</v>
      </c>
      <c r="E2596" s="212">
        <v>3600</v>
      </c>
      <c r="F2596" s="209">
        <v>0.83</v>
      </c>
    </row>
    <row r="2597" spans="1:6">
      <c r="A2597" s="212">
        <v>1150200100</v>
      </c>
      <c r="B2597" s="216" t="s">
        <v>2590</v>
      </c>
      <c r="C2597" s="213">
        <v>10815</v>
      </c>
      <c r="D2597" s="212" t="s">
        <v>1524</v>
      </c>
      <c r="E2597" s="212">
        <v>2400</v>
      </c>
      <c r="F2597" s="209">
        <v>0.83</v>
      </c>
    </row>
    <row r="2598" spans="1:6">
      <c r="A2598" s="212">
        <v>1150200160</v>
      </c>
      <c r="B2598" s="216" t="s">
        <v>2591</v>
      </c>
      <c r="C2598" s="213">
        <v>10815</v>
      </c>
      <c r="D2598" s="212" t="s">
        <v>1524</v>
      </c>
      <c r="E2598" s="212">
        <v>2000</v>
      </c>
      <c r="F2598" s="209">
        <v>0.83</v>
      </c>
    </row>
    <row r="2599" spans="1:6">
      <c r="A2599" s="212">
        <v>1150200200</v>
      </c>
      <c r="B2599" s="216" t="s">
        <v>2592</v>
      </c>
      <c r="C2599" s="213">
        <v>10815</v>
      </c>
      <c r="D2599" s="212">
        <v>200</v>
      </c>
      <c r="E2599" s="212">
        <v>1600</v>
      </c>
      <c r="F2599" s="209">
        <v>0.83</v>
      </c>
    </row>
    <row r="2600" spans="1:6">
      <c r="A2600" s="212">
        <v>1150200260</v>
      </c>
      <c r="B2600" s="216" t="s">
        <v>2593</v>
      </c>
      <c r="C2600" s="213">
        <v>10815</v>
      </c>
      <c r="D2600" s="212" t="s">
        <v>1524</v>
      </c>
      <c r="E2600" s="212">
        <v>1200</v>
      </c>
      <c r="F2600" s="209">
        <v>0.83</v>
      </c>
    </row>
    <row r="2601" spans="1:6">
      <c r="A2601" s="212">
        <v>1150200300</v>
      </c>
      <c r="B2601" s="216" t="s">
        <v>2594</v>
      </c>
      <c r="C2601" s="213">
        <v>10815</v>
      </c>
      <c r="D2601" s="212">
        <v>100</v>
      </c>
      <c r="E2601" s="212">
        <v>1000</v>
      </c>
      <c r="F2601" s="209">
        <v>0.83</v>
      </c>
    </row>
    <row r="2602" spans="1:6">
      <c r="A2602" s="212">
        <v>1150300090</v>
      </c>
      <c r="B2602" s="216" t="s">
        <v>2595</v>
      </c>
      <c r="C2602" s="213">
        <v>10815</v>
      </c>
      <c r="D2602" s="212">
        <v>100</v>
      </c>
      <c r="E2602" s="212">
        <v>2000</v>
      </c>
      <c r="F2602" s="209">
        <v>0.83</v>
      </c>
    </row>
    <row r="2603" spans="1:6">
      <c r="A2603" s="212">
        <v>1150300100</v>
      </c>
      <c r="B2603" s="216" t="s">
        <v>2596</v>
      </c>
      <c r="C2603" s="213">
        <v>10815</v>
      </c>
      <c r="D2603" s="212" t="s">
        <v>1524</v>
      </c>
      <c r="E2603" s="212">
        <v>2000</v>
      </c>
      <c r="F2603" s="209">
        <v>0.83</v>
      </c>
    </row>
    <row r="2604" spans="1:6">
      <c r="A2604" s="212">
        <v>1150300160</v>
      </c>
      <c r="B2604" s="216" t="s">
        <v>2597</v>
      </c>
      <c r="C2604" s="213">
        <v>10815</v>
      </c>
      <c r="D2604" s="212">
        <v>100</v>
      </c>
      <c r="E2604" s="212">
        <v>1200</v>
      </c>
      <c r="F2604" s="209">
        <v>0.83</v>
      </c>
    </row>
    <row r="2605" spans="1:6">
      <c r="A2605" s="212">
        <v>1150300200</v>
      </c>
      <c r="B2605" s="216" t="s">
        <v>2598</v>
      </c>
      <c r="C2605" s="213">
        <v>10815</v>
      </c>
      <c r="D2605" s="212" t="s">
        <v>1524</v>
      </c>
      <c r="E2605" s="212">
        <v>1000</v>
      </c>
      <c r="F2605" s="209">
        <v>0.83</v>
      </c>
    </row>
    <row r="2606" spans="1:6">
      <c r="A2606" s="212">
        <v>1150300260</v>
      </c>
      <c r="B2606" s="216" t="s">
        <v>2599</v>
      </c>
      <c r="C2606" s="213">
        <v>10815</v>
      </c>
      <c r="D2606" s="212">
        <v>100</v>
      </c>
      <c r="E2606" s="212">
        <v>800</v>
      </c>
      <c r="F2606" s="209">
        <v>0.83</v>
      </c>
    </row>
    <row r="2607" spans="1:6">
      <c r="A2607" s="212">
        <v>1150300300</v>
      </c>
      <c r="B2607" s="216" t="s">
        <v>2600</v>
      </c>
      <c r="C2607" s="213">
        <v>10815</v>
      </c>
      <c r="D2607" s="212">
        <v>100</v>
      </c>
      <c r="E2607" s="212">
        <v>600</v>
      </c>
      <c r="F2607" s="209">
        <v>0.83</v>
      </c>
    </row>
    <row r="2608" spans="1:6">
      <c r="A2608" s="212">
        <v>1150400100</v>
      </c>
      <c r="B2608" s="216" t="s">
        <v>2601</v>
      </c>
      <c r="C2608" s="213">
        <v>10815</v>
      </c>
      <c r="D2608" s="212" t="s">
        <v>1524</v>
      </c>
      <c r="E2608" s="212">
        <v>1000</v>
      </c>
      <c r="F2608" s="209">
        <v>0.83</v>
      </c>
    </row>
    <row r="2609" spans="1:6">
      <c r="A2609" s="212">
        <v>1150400120</v>
      </c>
      <c r="B2609" s="216" t="s">
        <v>2602</v>
      </c>
      <c r="C2609" s="213">
        <v>10815</v>
      </c>
      <c r="D2609" s="212" t="s">
        <v>1524</v>
      </c>
      <c r="E2609" s="212">
        <v>1000</v>
      </c>
      <c r="F2609" s="209">
        <v>0.83</v>
      </c>
    </row>
    <row r="2610" spans="1:6">
      <c r="A2610" s="212">
        <v>1150400160</v>
      </c>
      <c r="B2610" s="216" t="s">
        <v>2603</v>
      </c>
      <c r="C2610" s="213">
        <v>10815</v>
      </c>
      <c r="D2610" s="212">
        <v>100</v>
      </c>
      <c r="E2610" s="212">
        <v>800</v>
      </c>
      <c r="F2610" s="209">
        <v>0.83</v>
      </c>
    </row>
    <row r="2611" spans="1:6">
      <c r="A2611" s="212">
        <v>1150400200</v>
      </c>
      <c r="B2611" s="216" t="s">
        <v>2604</v>
      </c>
      <c r="C2611" s="213">
        <v>10815</v>
      </c>
      <c r="D2611" s="212" t="s">
        <v>1524</v>
      </c>
      <c r="E2611" s="212">
        <v>600</v>
      </c>
      <c r="F2611" s="209">
        <v>0.83</v>
      </c>
    </row>
    <row r="2612" spans="1:6">
      <c r="A2612" s="212">
        <v>1150400260</v>
      </c>
      <c r="B2612" s="216" t="s">
        <v>2605</v>
      </c>
      <c r="C2612" s="213">
        <v>10815</v>
      </c>
      <c r="D2612" s="212" t="s">
        <v>1524</v>
      </c>
      <c r="E2612" s="212">
        <v>600</v>
      </c>
      <c r="F2612" s="209">
        <v>0.83</v>
      </c>
    </row>
    <row r="2613" spans="1:6">
      <c r="A2613" s="212">
        <v>1150400360</v>
      </c>
      <c r="B2613" s="216" t="s">
        <v>2606</v>
      </c>
      <c r="C2613" s="213">
        <v>10815</v>
      </c>
      <c r="D2613" s="212" t="s">
        <v>1524</v>
      </c>
      <c r="E2613" s="212">
        <v>400</v>
      </c>
      <c r="F2613" s="209">
        <v>0.83</v>
      </c>
    </row>
    <row r="2614" spans="1:6">
      <c r="A2614" s="212">
        <v>1150400400</v>
      </c>
      <c r="B2614" s="216" t="s">
        <v>2607</v>
      </c>
      <c r="C2614" s="213">
        <v>10815</v>
      </c>
      <c r="D2614" s="212" t="s">
        <v>1524</v>
      </c>
      <c r="E2614" s="212">
        <v>400</v>
      </c>
      <c r="F2614" s="209">
        <v>0.83</v>
      </c>
    </row>
    <row r="2615" spans="1:6">
      <c r="A2615" s="212">
        <v>1150500160</v>
      </c>
      <c r="B2615" s="216" t="s">
        <v>2608</v>
      </c>
      <c r="C2615" s="213">
        <v>10815</v>
      </c>
      <c r="D2615" s="212">
        <v>100</v>
      </c>
      <c r="E2615" s="212">
        <v>600</v>
      </c>
      <c r="F2615" s="209">
        <v>0.83</v>
      </c>
    </row>
    <row r="2616" spans="1:6">
      <c r="A2616" s="212">
        <v>1150500200</v>
      </c>
      <c r="B2616" s="216" t="s">
        <v>2609</v>
      </c>
      <c r="C2616" s="213">
        <v>10815</v>
      </c>
      <c r="D2616" s="212">
        <v>100</v>
      </c>
      <c r="E2616" s="212">
        <v>500</v>
      </c>
      <c r="F2616" s="209">
        <v>0.83</v>
      </c>
    </row>
    <row r="2617" spans="1:6">
      <c r="A2617" s="212">
        <v>1150600100</v>
      </c>
      <c r="B2617" s="216" t="s">
        <v>2610</v>
      </c>
      <c r="C2617" s="213">
        <v>10815</v>
      </c>
      <c r="D2617" s="212" t="s">
        <v>1524</v>
      </c>
      <c r="E2617" s="212">
        <v>600</v>
      </c>
      <c r="F2617" s="209">
        <v>0.83</v>
      </c>
    </row>
    <row r="2618" spans="1:6">
      <c r="A2618" s="212">
        <v>1150600120</v>
      </c>
      <c r="B2618" s="216" t="s">
        <v>2611</v>
      </c>
      <c r="C2618" s="213">
        <v>10815</v>
      </c>
      <c r="D2618" s="212">
        <v>50</v>
      </c>
      <c r="E2618" s="212">
        <v>500</v>
      </c>
      <c r="F2618" s="209">
        <v>0.83</v>
      </c>
    </row>
    <row r="2619" spans="1:6">
      <c r="A2619" s="212">
        <v>1150600160</v>
      </c>
      <c r="B2619" s="216" t="s">
        <v>2612</v>
      </c>
      <c r="C2619" s="213">
        <v>10815</v>
      </c>
      <c r="D2619" s="212">
        <v>50</v>
      </c>
      <c r="E2619" s="212">
        <v>400</v>
      </c>
      <c r="F2619" s="209">
        <v>0.83</v>
      </c>
    </row>
    <row r="2620" spans="1:6">
      <c r="A2620" s="212">
        <v>1150600200</v>
      </c>
      <c r="B2620" s="216" t="s">
        <v>2613</v>
      </c>
      <c r="C2620" s="213">
        <v>10815</v>
      </c>
      <c r="D2620" s="212">
        <v>50</v>
      </c>
      <c r="E2620" s="212">
        <v>400</v>
      </c>
      <c r="F2620" s="209">
        <v>0.83</v>
      </c>
    </row>
    <row r="2621" spans="1:6">
      <c r="A2621" s="212">
        <v>1150600260</v>
      </c>
      <c r="B2621" s="216" t="s">
        <v>2614</v>
      </c>
      <c r="C2621" s="213">
        <v>10815</v>
      </c>
      <c r="D2621" s="212">
        <v>50</v>
      </c>
      <c r="E2621" s="212">
        <v>300</v>
      </c>
      <c r="F2621" s="209">
        <v>0.83</v>
      </c>
    </row>
    <row r="2622" spans="1:6">
      <c r="A2622" s="212">
        <v>1150600300</v>
      </c>
      <c r="B2622" s="216" t="s">
        <v>2615</v>
      </c>
      <c r="C2622" s="213">
        <v>10815</v>
      </c>
      <c r="D2622" s="212" t="s">
        <v>1524</v>
      </c>
      <c r="E2622" s="212">
        <v>200</v>
      </c>
      <c r="F2622" s="209">
        <v>0.83</v>
      </c>
    </row>
    <row r="2623" spans="1:6">
      <c r="A2623" s="212">
        <v>1150600360</v>
      </c>
      <c r="B2623" s="216" t="s">
        <v>2616</v>
      </c>
      <c r="C2623" s="213">
        <v>10815</v>
      </c>
      <c r="D2623" s="212">
        <v>50</v>
      </c>
      <c r="E2623" s="212">
        <v>200</v>
      </c>
      <c r="F2623" s="209">
        <v>0.83</v>
      </c>
    </row>
    <row r="2624" spans="1:6">
      <c r="A2624" s="212">
        <v>1150600400</v>
      </c>
      <c r="B2624" s="216" t="s">
        <v>2617</v>
      </c>
      <c r="C2624" s="213">
        <v>10815</v>
      </c>
      <c r="D2624" s="212" t="s">
        <v>1524</v>
      </c>
      <c r="E2624" s="212">
        <v>200</v>
      </c>
      <c r="F2624" s="209">
        <v>0.83</v>
      </c>
    </row>
    <row r="2625" spans="1:6">
      <c r="A2625" s="212">
        <v>1150600460</v>
      </c>
      <c r="B2625" s="216" t="s">
        <v>2618</v>
      </c>
      <c r="C2625" s="213">
        <v>10815</v>
      </c>
      <c r="D2625" s="212">
        <v>25</v>
      </c>
      <c r="E2625" s="212">
        <v>200</v>
      </c>
      <c r="F2625" s="209">
        <v>0.83</v>
      </c>
    </row>
    <row r="2626" spans="1:6">
      <c r="A2626" s="212">
        <v>1150600500</v>
      </c>
      <c r="B2626" s="216" t="s">
        <v>2619</v>
      </c>
      <c r="C2626" s="213">
        <v>10815</v>
      </c>
      <c r="D2626" s="212" t="s">
        <v>1524</v>
      </c>
      <c r="E2626" s="212">
        <v>150</v>
      </c>
      <c r="F2626" s="209">
        <v>0.83</v>
      </c>
    </row>
    <row r="2627" spans="1:6">
      <c r="A2627" s="212">
        <v>1150600560</v>
      </c>
      <c r="B2627" s="216" t="s">
        <v>2620</v>
      </c>
      <c r="C2627" s="213">
        <v>10815</v>
      </c>
      <c r="D2627" s="212">
        <v>25</v>
      </c>
      <c r="E2627" s="212">
        <v>150</v>
      </c>
      <c r="F2627" s="209">
        <v>0.83</v>
      </c>
    </row>
    <row r="2628" spans="1:6">
      <c r="A2628" s="212">
        <v>1150800160</v>
      </c>
      <c r="B2628" s="216" t="s">
        <v>2621</v>
      </c>
      <c r="C2628" s="213">
        <v>10815</v>
      </c>
      <c r="D2628" s="212" t="s">
        <v>1524</v>
      </c>
      <c r="E2628" s="212">
        <v>250</v>
      </c>
      <c r="F2628" s="209">
        <v>0.83</v>
      </c>
    </row>
    <row r="2629" spans="1:6">
      <c r="A2629" s="212">
        <v>1150800200</v>
      </c>
      <c r="B2629" s="216" t="s">
        <v>2622</v>
      </c>
      <c r="C2629" s="213">
        <v>10815</v>
      </c>
      <c r="D2629" s="212" t="s">
        <v>1524</v>
      </c>
      <c r="E2629" s="212">
        <v>200</v>
      </c>
      <c r="F2629" s="209">
        <v>0.83</v>
      </c>
    </row>
    <row r="2630" spans="1:6">
      <c r="A2630" s="212">
        <v>1150800260</v>
      </c>
      <c r="B2630" s="216" t="s">
        <v>2623</v>
      </c>
      <c r="C2630" s="213">
        <v>10815</v>
      </c>
      <c r="D2630" s="212">
        <v>25</v>
      </c>
      <c r="E2630" s="212">
        <v>200</v>
      </c>
      <c r="F2630" s="209">
        <v>0.83</v>
      </c>
    </row>
    <row r="2631" spans="1:6">
      <c r="A2631" s="212">
        <v>1150800300</v>
      </c>
      <c r="B2631" s="216" t="s">
        <v>2624</v>
      </c>
      <c r="C2631" s="213">
        <v>10815</v>
      </c>
      <c r="D2631" s="212" t="s">
        <v>1524</v>
      </c>
      <c r="E2631" s="212">
        <v>150</v>
      </c>
      <c r="F2631" s="209">
        <v>0.83</v>
      </c>
    </row>
    <row r="2632" spans="1:6">
      <c r="A2632" s="212">
        <v>1150800360</v>
      </c>
      <c r="B2632" s="216" t="s">
        <v>2625</v>
      </c>
      <c r="C2632" s="213">
        <v>10815</v>
      </c>
      <c r="D2632" s="212" t="s">
        <v>1524</v>
      </c>
      <c r="E2632" s="212">
        <v>150</v>
      </c>
      <c r="F2632" s="209">
        <v>0.83</v>
      </c>
    </row>
    <row r="2633" spans="1:6">
      <c r="A2633" s="212">
        <v>1150800400</v>
      </c>
      <c r="B2633" s="216" t="s">
        <v>2626</v>
      </c>
      <c r="C2633" s="213">
        <v>10815</v>
      </c>
      <c r="D2633" s="212">
        <v>25</v>
      </c>
      <c r="E2633" s="212">
        <v>125</v>
      </c>
      <c r="F2633" s="209">
        <v>0.83</v>
      </c>
    </row>
    <row r="2634" spans="1:6">
      <c r="A2634" s="212">
        <v>1150800500</v>
      </c>
      <c r="B2634" s="216" t="s">
        <v>2627</v>
      </c>
      <c r="C2634" s="213">
        <v>10815</v>
      </c>
      <c r="D2634" s="212">
        <v>25</v>
      </c>
      <c r="E2634" s="212">
        <v>100</v>
      </c>
      <c r="F2634" s="209">
        <v>0.83</v>
      </c>
    </row>
    <row r="2635" spans="1:6">
      <c r="A2635" s="212">
        <v>1150800560</v>
      </c>
      <c r="B2635" s="216" t="s">
        <v>2628</v>
      </c>
      <c r="C2635" s="213">
        <v>10815</v>
      </c>
      <c r="D2635" s="212">
        <v>25</v>
      </c>
      <c r="E2635" s="212">
        <v>100</v>
      </c>
      <c r="F2635" s="209">
        <v>0.83</v>
      </c>
    </row>
    <row r="2636" spans="1:6">
      <c r="A2636" s="212">
        <v>1150800600</v>
      </c>
      <c r="B2636" s="216" t="s">
        <v>2629</v>
      </c>
      <c r="C2636" s="213">
        <v>10815</v>
      </c>
      <c r="D2636" s="212">
        <v>25</v>
      </c>
      <c r="E2636" s="212">
        <v>100</v>
      </c>
      <c r="F2636" s="209">
        <v>0.83</v>
      </c>
    </row>
    <row r="2637" spans="1:6">
      <c r="A2637" s="212">
        <v>1150900160</v>
      </c>
      <c r="B2637" s="216" t="s">
        <v>2630</v>
      </c>
      <c r="C2637" s="213">
        <v>10815</v>
      </c>
      <c r="D2637" s="212">
        <v>25</v>
      </c>
      <c r="E2637" s="212">
        <v>150</v>
      </c>
      <c r="F2637" s="209">
        <v>0.83</v>
      </c>
    </row>
    <row r="2638" spans="1:6">
      <c r="A2638" s="212">
        <v>1150900200</v>
      </c>
      <c r="B2638" s="216" t="s">
        <v>2631</v>
      </c>
      <c r="C2638" s="213">
        <v>10815</v>
      </c>
      <c r="D2638" s="212" t="s">
        <v>1524</v>
      </c>
      <c r="E2638" s="212">
        <v>150</v>
      </c>
      <c r="F2638" s="209">
        <v>0.83</v>
      </c>
    </row>
    <row r="2639" spans="1:6">
      <c r="A2639" s="212">
        <v>1150900260</v>
      </c>
      <c r="B2639" s="216" t="s">
        <v>2632</v>
      </c>
      <c r="C2639" s="213">
        <v>10815</v>
      </c>
      <c r="D2639" s="212">
        <v>25</v>
      </c>
      <c r="E2639" s="212">
        <v>125</v>
      </c>
      <c r="F2639" s="209">
        <v>0.83</v>
      </c>
    </row>
    <row r="2640" spans="1:6">
      <c r="A2640" s="212">
        <v>1150900300</v>
      </c>
      <c r="B2640" s="216" t="s">
        <v>2633</v>
      </c>
      <c r="C2640" s="213">
        <v>10815</v>
      </c>
      <c r="D2640" s="212">
        <v>200</v>
      </c>
      <c r="E2640" s="212">
        <v>100</v>
      </c>
      <c r="F2640" s="209">
        <v>0.83</v>
      </c>
    </row>
    <row r="2641" spans="1:6">
      <c r="A2641" s="212">
        <v>1150900360</v>
      </c>
      <c r="B2641" s="216" t="s">
        <v>2634</v>
      </c>
      <c r="C2641" s="213">
        <v>10815</v>
      </c>
      <c r="D2641" s="212">
        <v>25</v>
      </c>
      <c r="E2641" s="212">
        <v>100</v>
      </c>
      <c r="F2641" s="209">
        <v>0.83</v>
      </c>
    </row>
    <row r="2642" spans="1:6">
      <c r="A2642" s="212">
        <v>1150900400</v>
      </c>
      <c r="B2642" s="216" t="s">
        <v>2635</v>
      </c>
      <c r="C2642" s="213">
        <v>10815</v>
      </c>
      <c r="D2642" s="212">
        <v>20</v>
      </c>
      <c r="E2642" s="212">
        <v>100</v>
      </c>
      <c r="F2642" s="209">
        <v>0.83</v>
      </c>
    </row>
    <row r="2643" spans="1:6">
      <c r="A2643" s="212">
        <v>1150900460</v>
      </c>
      <c r="B2643" s="216" t="s">
        <v>2636</v>
      </c>
      <c r="C2643" s="213">
        <v>10815</v>
      </c>
      <c r="D2643" s="212">
        <v>20</v>
      </c>
      <c r="E2643" s="212">
        <v>80</v>
      </c>
      <c r="F2643" s="209">
        <v>0.83</v>
      </c>
    </row>
    <row r="2644" spans="1:6">
      <c r="A2644" s="212">
        <v>1150900500</v>
      </c>
      <c r="B2644" s="216" t="s">
        <v>2637</v>
      </c>
      <c r="C2644" s="213">
        <v>10815</v>
      </c>
      <c r="D2644" s="212">
        <v>15</v>
      </c>
      <c r="E2644" s="212">
        <v>60</v>
      </c>
      <c r="F2644" s="209">
        <v>0.83</v>
      </c>
    </row>
    <row r="2645" spans="1:6">
      <c r="A2645" s="212">
        <v>1160600100</v>
      </c>
      <c r="B2645" s="216" t="s">
        <v>2638</v>
      </c>
      <c r="C2645" s="212">
        <v>19.649999999999999</v>
      </c>
      <c r="D2645" s="212" t="s">
        <v>1524</v>
      </c>
      <c r="E2645" s="212">
        <v>580</v>
      </c>
      <c r="F2645" s="209">
        <v>0.85299999999999998</v>
      </c>
    </row>
    <row r="2646" spans="1:6">
      <c r="A2646" s="212">
        <v>1160600120</v>
      </c>
      <c r="B2646" s="216" t="s">
        <v>2639</v>
      </c>
      <c r="C2646" s="212">
        <v>21.68</v>
      </c>
      <c r="D2646" s="212" t="s">
        <v>1524</v>
      </c>
      <c r="E2646" s="212">
        <v>500</v>
      </c>
      <c r="F2646" s="209">
        <v>0.85299999999999998</v>
      </c>
    </row>
    <row r="2647" spans="1:6">
      <c r="A2647" s="212">
        <v>1160600160</v>
      </c>
      <c r="B2647" s="216" t="s">
        <v>2640</v>
      </c>
      <c r="C2647" s="212">
        <v>23.73</v>
      </c>
      <c r="D2647" s="212" t="s">
        <v>1524</v>
      </c>
      <c r="E2647" s="212">
        <v>450</v>
      </c>
      <c r="F2647" s="209">
        <v>0.85299999999999998</v>
      </c>
    </row>
    <row r="2648" spans="1:6">
      <c r="A2648" s="212">
        <v>1160600190</v>
      </c>
      <c r="B2648" s="216" t="s">
        <v>2641</v>
      </c>
      <c r="C2648" s="212">
        <v>26.14</v>
      </c>
      <c r="D2648" s="212" t="s">
        <v>1524</v>
      </c>
      <c r="E2648" s="212">
        <v>400</v>
      </c>
      <c r="F2648" s="209">
        <v>0.85299999999999998</v>
      </c>
    </row>
    <row r="2649" spans="1:6">
      <c r="A2649" s="212">
        <v>1160600200</v>
      </c>
      <c r="B2649" s="216" t="s">
        <v>2642</v>
      </c>
      <c r="C2649" s="212">
        <v>28.74</v>
      </c>
      <c r="D2649" s="212" t="s">
        <v>1524</v>
      </c>
      <c r="E2649" s="212">
        <v>350</v>
      </c>
      <c r="F2649" s="209">
        <v>0.85299999999999998</v>
      </c>
    </row>
    <row r="2650" spans="1:6">
      <c r="A2650" s="212">
        <v>1160600220</v>
      </c>
      <c r="B2650" s="216" t="s">
        <v>2643</v>
      </c>
      <c r="C2650" s="212">
        <v>31.14</v>
      </c>
      <c r="D2650" s="212" t="s">
        <v>1524</v>
      </c>
      <c r="E2650" s="212">
        <v>320</v>
      </c>
      <c r="F2650" s="209">
        <v>0.85299999999999998</v>
      </c>
    </row>
    <row r="2651" spans="1:6">
      <c r="A2651" s="212">
        <v>1160600260</v>
      </c>
      <c r="B2651" s="216" t="s">
        <v>2644</v>
      </c>
      <c r="C2651" s="212">
        <v>33.74</v>
      </c>
      <c r="D2651" s="212" t="s">
        <v>1524</v>
      </c>
      <c r="E2651" s="212">
        <v>300</v>
      </c>
      <c r="F2651" s="209">
        <v>0.85299999999999998</v>
      </c>
    </row>
    <row r="2652" spans="1:6">
      <c r="A2652" s="212">
        <v>1160800160</v>
      </c>
      <c r="B2652" s="216" t="s">
        <v>2645</v>
      </c>
      <c r="C2652" s="212">
        <v>40.229999999999997</v>
      </c>
      <c r="D2652" s="212" t="s">
        <v>1524</v>
      </c>
      <c r="E2652" s="212">
        <v>280</v>
      </c>
      <c r="F2652" s="209">
        <v>0.85299999999999998</v>
      </c>
    </row>
    <row r="2653" spans="1:6">
      <c r="A2653" s="212">
        <v>1160800190</v>
      </c>
      <c r="B2653" s="216" t="s">
        <v>2646</v>
      </c>
      <c r="C2653" s="212">
        <v>43.56</v>
      </c>
      <c r="D2653" s="212" t="s">
        <v>1524</v>
      </c>
      <c r="E2653" s="212">
        <v>250</v>
      </c>
      <c r="F2653" s="209">
        <v>0.85299999999999998</v>
      </c>
    </row>
    <row r="2654" spans="1:6">
      <c r="A2654" s="212">
        <v>1160800200</v>
      </c>
      <c r="B2654" s="216" t="s">
        <v>2647</v>
      </c>
      <c r="C2654" s="212">
        <v>47.44</v>
      </c>
      <c r="D2654" s="212" t="s">
        <v>1524</v>
      </c>
      <c r="E2654" s="212">
        <v>240</v>
      </c>
      <c r="F2654" s="209">
        <v>0.85299999999999998</v>
      </c>
    </row>
    <row r="2655" spans="1:6">
      <c r="A2655" s="212">
        <v>1160800220</v>
      </c>
      <c r="B2655" s="216" t="s">
        <v>2648</v>
      </c>
      <c r="C2655" s="212">
        <v>51.36</v>
      </c>
      <c r="D2655" s="212" t="s">
        <v>1524</v>
      </c>
      <c r="E2655" s="212">
        <v>220</v>
      </c>
      <c r="F2655" s="209">
        <v>0.85299999999999998</v>
      </c>
    </row>
    <row r="2656" spans="1:6">
      <c r="A2656" s="212">
        <v>1160800260</v>
      </c>
      <c r="B2656" s="216" t="s">
        <v>2649</v>
      </c>
      <c r="C2656" s="212">
        <v>55.24</v>
      </c>
      <c r="D2656" s="212" t="s">
        <v>1524</v>
      </c>
      <c r="E2656" s="212">
        <v>200</v>
      </c>
      <c r="F2656" s="209">
        <v>0.85299999999999998</v>
      </c>
    </row>
    <row r="2657" spans="1:6">
      <c r="A2657" s="212">
        <v>1160800290</v>
      </c>
      <c r="B2657" s="216" t="s">
        <v>2650</v>
      </c>
      <c r="C2657" s="212">
        <v>59.12</v>
      </c>
      <c r="D2657" s="212" t="s">
        <v>1524</v>
      </c>
      <c r="E2657" s="212">
        <v>180</v>
      </c>
      <c r="F2657" s="209">
        <v>0.85299999999999998</v>
      </c>
    </row>
    <row r="2658" spans="1:6">
      <c r="A2658" s="212">
        <v>1160800300</v>
      </c>
      <c r="B2658" s="216" t="s">
        <v>2651</v>
      </c>
      <c r="C2658" s="212">
        <v>63.04</v>
      </c>
      <c r="D2658" s="212" t="s">
        <v>1524</v>
      </c>
      <c r="E2658" s="212">
        <v>170</v>
      </c>
      <c r="F2658" s="209">
        <v>0.85299999999999998</v>
      </c>
    </row>
    <row r="2659" spans="1:6">
      <c r="A2659" s="212">
        <v>1160900190</v>
      </c>
      <c r="B2659" s="216" t="s">
        <v>2652</v>
      </c>
      <c r="C2659" s="212">
        <v>67.66</v>
      </c>
      <c r="D2659" s="212" t="s">
        <v>1524</v>
      </c>
      <c r="E2659" s="212">
        <v>145</v>
      </c>
      <c r="F2659" s="209">
        <v>0.85299999999999998</v>
      </c>
    </row>
    <row r="2660" spans="1:6">
      <c r="A2660" s="212">
        <v>1160900200</v>
      </c>
      <c r="B2660" s="216" t="s">
        <v>2653</v>
      </c>
      <c r="C2660" s="212">
        <v>72.31</v>
      </c>
      <c r="D2660" s="212" t="s">
        <v>1524</v>
      </c>
      <c r="E2660" s="212">
        <v>150</v>
      </c>
      <c r="F2660" s="209">
        <v>0.85299999999999998</v>
      </c>
    </row>
    <row r="2661" spans="1:6">
      <c r="A2661" s="212">
        <v>1160900220</v>
      </c>
      <c r="B2661" s="216" t="s">
        <v>2654</v>
      </c>
      <c r="C2661" s="212">
        <v>77.87</v>
      </c>
      <c r="D2661" s="212" t="s">
        <v>1524</v>
      </c>
      <c r="E2661" s="212" t="s">
        <v>2655</v>
      </c>
      <c r="F2661" s="209">
        <v>0.85299999999999998</v>
      </c>
    </row>
    <row r="2662" spans="1:6">
      <c r="A2662" s="212">
        <v>1160900260</v>
      </c>
      <c r="B2662" s="216" t="s">
        <v>2656</v>
      </c>
      <c r="C2662" s="212">
        <v>83.42</v>
      </c>
      <c r="D2662" s="212" t="s">
        <v>1524</v>
      </c>
      <c r="E2662" s="212">
        <v>120</v>
      </c>
      <c r="F2662" s="209">
        <v>0.85299999999999998</v>
      </c>
    </row>
    <row r="2663" spans="1:6">
      <c r="A2663" s="212">
        <v>1160900290</v>
      </c>
      <c r="B2663" s="216" t="s">
        <v>2657</v>
      </c>
      <c r="C2663" s="212">
        <v>89.17</v>
      </c>
      <c r="D2663" s="212" t="s">
        <v>1524</v>
      </c>
      <c r="E2663" s="212">
        <v>120</v>
      </c>
      <c r="F2663" s="209">
        <v>0.85299999999999998</v>
      </c>
    </row>
    <row r="2664" spans="1:6">
      <c r="A2664" s="212">
        <v>1160900300</v>
      </c>
      <c r="B2664" s="216" t="s">
        <v>2658</v>
      </c>
      <c r="C2664" s="212">
        <v>94.73</v>
      </c>
      <c r="D2664" s="212" t="s">
        <v>1524</v>
      </c>
      <c r="E2664" s="212">
        <v>110</v>
      </c>
      <c r="F2664" s="209">
        <v>0.85299999999999998</v>
      </c>
    </row>
    <row r="2665" spans="1:6">
      <c r="A2665" s="212">
        <v>1160900320</v>
      </c>
      <c r="B2665" s="216" t="s">
        <v>2659</v>
      </c>
      <c r="C2665" s="212">
        <v>100.28</v>
      </c>
      <c r="D2665" s="212" t="s">
        <v>1524</v>
      </c>
      <c r="E2665" s="212">
        <v>100</v>
      </c>
      <c r="F2665" s="209">
        <v>0.85299999999999998</v>
      </c>
    </row>
    <row r="2666" spans="1:6">
      <c r="A2666" s="212">
        <v>1160900360</v>
      </c>
      <c r="B2666" s="216" t="s">
        <v>2660</v>
      </c>
      <c r="C2666" s="212">
        <v>105.83</v>
      </c>
      <c r="D2666" s="212" t="s">
        <v>1524</v>
      </c>
      <c r="E2666" s="212">
        <v>100</v>
      </c>
      <c r="F2666" s="209">
        <v>0.85299999999999998</v>
      </c>
    </row>
    <row r="2667" spans="1:6">
      <c r="A2667" s="212">
        <v>1160950200</v>
      </c>
      <c r="B2667" s="216" t="s">
        <v>2661</v>
      </c>
      <c r="C2667" s="212">
        <v>104.94</v>
      </c>
      <c r="D2667" s="212" t="s">
        <v>1524</v>
      </c>
      <c r="E2667" s="212">
        <v>100</v>
      </c>
      <c r="F2667" s="209">
        <v>0.85299999999999998</v>
      </c>
    </row>
    <row r="2668" spans="1:6">
      <c r="A2668" s="212">
        <v>1160950220</v>
      </c>
      <c r="B2668" s="216" t="s">
        <v>2662</v>
      </c>
      <c r="C2668" s="212">
        <v>111.43</v>
      </c>
      <c r="D2668" s="212" t="s">
        <v>1524</v>
      </c>
      <c r="E2668" s="212">
        <v>100</v>
      </c>
      <c r="F2668" s="209">
        <v>0.85299999999999998</v>
      </c>
    </row>
    <row r="2669" spans="1:6">
      <c r="A2669" s="212">
        <v>1160950260</v>
      </c>
      <c r="B2669" s="216" t="s">
        <v>2663</v>
      </c>
      <c r="C2669" s="212">
        <v>119.02</v>
      </c>
      <c r="D2669" s="212" t="s">
        <v>1524</v>
      </c>
      <c r="E2669" s="212">
        <v>90</v>
      </c>
      <c r="F2669" s="209">
        <v>0.85299999999999998</v>
      </c>
    </row>
    <row r="2670" spans="1:6">
      <c r="A2670" s="212">
        <v>1160950290</v>
      </c>
      <c r="B2670" s="216" t="s">
        <v>2664</v>
      </c>
      <c r="C2670" s="212">
        <v>126.61</v>
      </c>
      <c r="D2670" s="212" t="s">
        <v>1524</v>
      </c>
      <c r="E2670" s="212">
        <v>85</v>
      </c>
      <c r="F2670" s="209">
        <v>0.85299999999999998</v>
      </c>
    </row>
    <row r="2671" spans="1:6">
      <c r="A2671" s="212">
        <v>1160950300</v>
      </c>
      <c r="B2671" s="216" t="s">
        <v>2665</v>
      </c>
      <c r="C2671" s="212">
        <v>134.22</v>
      </c>
      <c r="D2671" s="212" t="s">
        <v>1524</v>
      </c>
      <c r="E2671" s="212">
        <v>80</v>
      </c>
      <c r="F2671" s="209">
        <v>0.85299999999999998</v>
      </c>
    </row>
    <row r="2672" spans="1:6">
      <c r="A2672" s="212">
        <v>1160950320</v>
      </c>
      <c r="B2672" s="216" t="s">
        <v>2666</v>
      </c>
      <c r="C2672" s="212">
        <v>141.91999999999999</v>
      </c>
      <c r="D2672" s="212" t="s">
        <v>1524</v>
      </c>
      <c r="E2672" s="212">
        <v>75</v>
      </c>
      <c r="F2672" s="209">
        <v>0.85299999999999998</v>
      </c>
    </row>
    <row r="2673" spans="1:6">
      <c r="A2673" s="212">
        <v>1160950360</v>
      </c>
      <c r="B2673" s="216" t="s">
        <v>2667</v>
      </c>
      <c r="C2673" s="212">
        <v>149.61000000000001</v>
      </c>
      <c r="D2673" s="212" t="s">
        <v>1524</v>
      </c>
      <c r="E2673" s="212">
        <v>70</v>
      </c>
      <c r="F2673" s="209">
        <v>0.85299999999999998</v>
      </c>
    </row>
    <row r="2674" spans="1:6">
      <c r="A2674" s="212">
        <v>1160950390</v>
      </c>
      <c r="B2674" s="216" t="s">
        <v>2668</v>
      </c>
      <c r="C2674" s="212">
        <v>157.19999999999999</v>
      </c>
      <c r="D2674" s="212" t="s">
        <v>1524</v>
      </c>
      <c r="E2674" s="212">
        <v>65</v>
      </c>
      <c r="F2674" s="209">
        <v>0.85299999999999998</v>
      </c>
    </row>
    <row r="2675" spans="1:6">
      <c r="A2675" s="212">
        <v>1160950400</v>
      </c>
      <c r="B2675" s="216" t="s">
        <v>2669</v>
      </c>
      <c r="C2675" s="212">
        <v>164.79</v>
      </c>
      <c r="D2675" s="212" t="s">
        <v>1524</v>
      </c>
      <c r="E2675" s="212">
        <v>60</v>
      </c>
      <c r="F2675" s="209">
        <v>0.85299999999999998</v>
      </c>
    </row>
    <row r="2676" spans="1:6">
      <c r="A2676" s="212">
        <v>1161000200</v>
      </c>
      <c r="B2676" s="216" t="s">
        <v>2670</v>
      </c>
      <c r="C2676" s="212">
        <v>141.88</v>
      </c>
      <c r="D2676" s="212" t="s">
        <v>1524</v>
      </c>
      <c r="E2676" s="212">
        <v>75</v>
      </c>
      <c r="F2676" s="209">
        <v>0.85299999999999998</v>
      </c>
    </row>
    <row r="2677" spans="1:6">
      <c r="A2677" s="212">
        <v>1161000220</v>
      </c>
      <c r="B2677" s="216" t="s">
        <v>2671</v>
      </c>
      <c r="C2677" s="212">
        <v>150.12</v>
      </c>
      <c r="D2677" s="212" t="s">
        <v>1524</v>
      </c>
      <c r="E2677" s="212">
        <v>70</v>
      </c>
      <c r="F2677" s="209">
        <v>0.85299999999999998</v>
      </c>
    </row>
    <row r="2678" spans="1:6">
      <c r="A2678" s="212">
        <v>1161000260</v>
      </c>
      <c r="B2678" s="216" t="s">
        <v>2672</v>
      </c>
      <c r="C2678" s="212">
        <v>158.41</v>
      </c>
      <c r="D2678" s="212" t="s">
        <v>1524</v>
      </c>
      <c r="E2678" s="212">
        <v>65</v>
      </c>
      <c r="F2678" s="209">
        <v>0.85299999999999998</v>
      </c>
    </row>
    <row r="2679" spans="1:6">
      <c r="A2679" s="212">
        <v>1161000290</v>
      </c>
      <c r="B2679" s="216" t="s">
        <v>2673</v>
      </c>
      <c r="C2679" s="212">
        <v>169.24</v>
      </c>
      <c r="D2679" s="212" t="s">
        <v>1524</v>
      </c>
      <c r="E2679" s="212">
        <v>60</v>
      </c>
      <c r="F2679" s="209">
        <v>0.85299999999999998</v>
      </c>
    </row>
    <row r="2680" spans="1:6">
      <c r="A2680" s="212">
        <v>1161000300</v>
      </c>
      <c r="B2680" s="216" t="s">
        <v>2674</v>
      </c>
      <c r="C2680" s="212">
        <v>178.24</v>
      </c>
      <c r="D2680" s="212" t="s">
        <v>1524</v>
      </c>
      <c r="E2680" s="212">
        <v>60</v>
      </c>
      <c r="F2680" s="209">
        <v>0.85299999999999998</v>
      </c>
    </row>
    <row r="2681" spans="1:6">
      <c r="A2681" s="212">
        <v>1161000320</v>
      </c>
      <c r="B2681" s="216" t="s">
        <v>2675</v>
      </c>
      <c r="C2681" s="212">
        <v>188.15</v>
      </c>
      <c r="D2681" s="212" t="s">
        <v>1524</v>
      </c>
      <c r="E2681" s="212">
        <v>55</v>
      </c>
      <c r="F2681" s="209">
        <v>0.85299999999999998</v>
      </c>
    </row>
    <row r="2682" spans="1:6">
      <c r="A2682" s="212">
        <v>1161000360</v>
      </c>
      <c r="B2682" s="216" t="s">
        <v>2676</v>
      </c>
      <c r="C2682" s="212">
        <v>198.03</v>
      </c>
      <c r="D2682" s="212" t="s">
        <v>1524</v>
      </c>
      <c r="E2682" s="212">
        <v>50</v>
      </c>
      <c r="F2682" s="209">
        <v>0.85299999999999998</v>
      </c>
    </row>
    <row r="2683" spans="1:6">
      <c r="A2683" s="212">
        <v>1161000390</v>
      </c>
      <c r="B2683" s="216" t="s">
        <v>2677</v>
      </c>
      <c r="C2683" s="212">
        <v>207.03</v>
      </c>
      <c r="D2683" s="212" t="s">
        <v>1524</v>
      </c>
      <c r="E2683" s="212">
        <v>50</v>
      </c>
      <c r="F2683" s="209">
        <v>0.85299999999999998</v>
      </c>
    </row>
    <row r="2684" spans="1:6">
      <c r="A2684" s="212">
        <v>1161000400</v>
      </c>
      <c r="B2684" s="216" t="s">
        <v>2678</v>
      </c>
      <c r="C2684" s="212">
        <v>216.03</v>
      </c>
      <c r="D2684" s="212" t="s">
        <v>1524</v>
      </c>
      <c r="E2684" s="212">
        <v>45</v>
      </c>
      <c r="F2684" s="209">
        <v>0.85299999999999998</v>
      </c>
    </row>
    <row r="2685" spans="1:6">
      <c r="A2685" s="212">
        <v>1161000420</v>
      </c>
      <c r="B2685" s="216" t="s">
        <v>2679</v>
      </c>
      <c r="C2685" s="212">
        <v>225.95</v>
      </c>
      <c r="D2685" s="212" t="s">
        <v>1524</v>
      </c>
      <c r="E2685" s="212">
        <v>40</v>
      </c>
      <c r="F2685" s="209">
        <v>0.85299999999999998</v>
      </c>
    </row>
    <row r="2686" spans="1:6">
      <c r="A2686" s="212">
        <v>1161000460</v>
      </c>
      <c r="B2686" s="216" t="s">
        <v>2680</v>
      </c>
      <c r="C2686" s="212">
        <v>235.82</v>
      </c>
      <c r="D2686" s="212" t="s">
        <v>1524</v>
      </c>
      <c r="E2686" s="212">
        <v>40</v>
      </c>
      <c r="F2686" s="209">
        <v>0.85299999999999998</v>
      </c>
    </row>
    <row r="2687" spans="1:6">
      <c r="A2687" s="212">
        <v>1161000500</v>
      </c>
      <c r="B2687" s="216" t="s">
        <v>2681</v>
      </c>
      <c r="C2687" s="212">
        <v>255.65</v>
      </c>
      <c r="D2687" s="212" t="s">
        <v>1524</v>
      </c>
      <c r="E2687" s="212">
        <v>40</v>
      </c>
      <c r="F2687" s="209">
        <v>0.85299999999999998</v>
      </c>
    </row>
    <row r="2688" spans="1:6">
      <c r="A2688" s="212">
        <v>1161000560</v>
      </c>
      <c r="B2688" s="216" t="s">
        <v>2682</v>
      </c>
      <c r="C2688" s="212">
        <v>275.42</v>
      </c>
      <c r="D2688" s="212" t="s">
        <v>1524</v>
      </c>
      <c r="E2688" s="212">
        <v>35</v>
      </c>
      <c r="F2688" s="209">
        <v>0.85299999999999998</v>
      </c>
    </row>
    <row r="2689" spans="1:6">
      <c r="A2689" s="212">
        <v>1161000600</v>
      </c>
      <c r="B2689" s="216" t="s">
        <v>2683</v>
      </c>
      <c r="C2689" s="212">
        <v>293.44</v>
      </c>
      <c r="D2689" s="212" t="s">
        <v>1524</v>
      </c>
      <c r="E2689" s="212">
        <v>35</v>
      </c>
      <c r="F2689" s="209">
        <v>0.85299999999999998</v>
      </c>
    </row>
    <row r="2690" spans="1:6">
      <c r="A2690" s="212">
        <v>1161100260</v>
      </c>
      <c r="B2690" s="216" t="s">
        <v>2684</v>
      </c>
      <c r="C2690" s="212">
        <v>207.03</v>
      </c>
      <c r="D2690" s="212" t="s">
        <v>1524</v>
      </c>
      <c r="E2690" s="212">
        <v>50</v>
      </c>
      <c r="F2690" s="209">
        <v>0.85299999999999998</v>
      </c>
    </row>
    <row r="2691" spans="1:6">
      <c r="A2691" s="212">
        <v>1161100290</v>
      </c>
      <c r="B2691" s="216" t="s">
        <v>2685</v>
      </c>
      <c r="C2691" s="212">
        <v>217.81</v>
      </c>
      <c r="D2691" s="212" t="s">
        <v>1524</v>
      </c>
      <c r="E2691" s="212">
        <v>45</v>
      </c>
      <c r="F2691" s="209">
        <v>0.85299999999999998</v>
      </c>
    </row>
    <row r="2692" spans="1:6">
      <c r="A2692" s="212">
        <v>1161100300</v>
      </c>
      <c r="B2692" s="216" t="s">
        <v>2686</v>
      </c>
      <c r="C2692" s="212">
        <v>230.42</v>
      </c>
      <c r="D2692" s="212" t="s">
        <v>1524</v>
      </c>
      <c r="E2692" s="212">
        <v>40</v>
      </c>
      <c r="F2692" s="209">
        <v>0.85299999999999998</v>
      </c>
    </row>
    <row r="2693" spans="1:6">
      <c r="A2693" s="212">
        <v>1161100320</v>
      </c>
      <c r="B2693" s="216" t="s">
        <v>2687</v>
      </c>
      <c r="C2693" s="212">
        <v>242.11</v>
      </c>
      <c r="D2693" s="212" t="s">
        <v>1524</v>
      </c>
      <c r="E2693" s="212">
        <v>35</v>
      </c>
      <c r="F2693" s="209">
        <v>0.85299999999999998</v>
      </c>
    </row>
    <row r="2694" spans="1:6">
      <c r="A2694" s="212">
        <v>1161100360</v>
      </c>
      <c r="B2694" s="216" t="s">
        <v>2688</v>
      </c>
      <c r="C2694" s="212">
        <v>253.81</v>
      </c>
      <c r="D2694" s="212" t="s">
        <v>1524</v>
      </c>
      <c r="E2694" s="212">
        <v>35</v>
      </c>
      <c r="F2694" s="209">
        <v>0.85299999999999998</v>
      </c>
    </row>
    <row r="2695" spans="1:6">
      <c r="A2695" s="212">
        <v>1161100390</v>
      </c>
      <c r="B2695" s="216" t="s">
        <v>2689</v>
      </c>
      <c r="C2695" s="212">
        <v>266.43</v>
      </c>
      <c r="D2695" s="212" t="s">
        <v>1524</v>
      </c>
      <c r="E2695" s="212">
        <v>35</v>
      </c>
      <c r="F2695" s="209">
        <v>0.85299999999999998</v>
      </c>
    </row>
    <row r="2696" spans="1:6">
      <c r="A2696" s="212">
        <v>1161100400</v>
      </c>
      <c r="B2696" s="216" t="s">
        <v>2690</v>
      </c>
      <c r="C2696" s="212">
        <v>279.04000000000002</v>
      </c>
      <c r="D2696" s="212" t="s">
        <v>1524</v>
      </c>
      <c r="E2696" s="212">
        <v>30</v>
      </c>
      <c r="F2696" s="209">
        <v>0.85299999999999998</v>
      </c>
    </row>
    <row r="2697" spans="1:6">
      <c r="A2697" s="212">
        <v>1161100420</v>
      </c>
      <c r="B2697" s="216" t="s">
        <v>2691</v>
      </c>
      <c r="C2697" s="212">
        <v>290.74</v>
      </c>
      <c r="D2697" s="212" t="s">
        <v>1524</v>
      </c>
      <c r="E2697" s="212">
        <v>30</v>
      </c>
      <c r="F2697" s="209">
        <v>0.85299999999999998</v>
      </c>
    </row>
    <row r="2698" spans="1:6">
      <c r="A2698" s="212">
        <v>1161100460</v>
      </c>
      <c r="B2698" s="216" t="s">
        <v>2692</v>
      </c>
      <c r="C2698" s="212">
        <v>302.43</v>
      </c>
      <c r="D2698" s="212" t="s">
        <v>1524</v>
      </c>
      <c r="E2698" s="212">
        <v>30</v>
      </c>
      <c r="F2698" s="209">
        <v>0.85299999999999998</v>
      </c>
    </row>
    <row r="2699" spans="1:6">
      <c r="A2699" s="212">
        <v>1161100490</v>
      </c>
      <c r="B2699" s="216" t="s">
        <v>2693</v>
      </c>
      <c r="C2699" s="212">
        <v>315.05</v>
      </c>
      <c r="D2699" s="212" t="s">
        <v>1524</v>
      </c>
      <c r="E2699" s="212">
        <v>30</v>
      </c>
      <c r="F2699" s="209">
        <v>0.85299999999999998</v>
      </c>
    </row>
    <row r="2700" spans="1:6">
      <c r="A2700" s="212">
        <v>1161100500</v>
      </c>
      <c r="B2700" s="216" t="s">
        <v>2694</v>
      </c>
      <c r="C2700" s="212">
        <v>327.64999999999998</v>
      </c>
      <c r="D2700" s="212" t="s">
        <v>1524</v>
      </c>
      <c r="E2700" s="212">
        <v>30</v>
      </c>
      <c r="F2700" s="209">
        <v>0.85299999999999998</v>
      </c>
    </row>
    <row r="2701" spans="1:6">
      <c r="A2701" s="212">
        <v>1161100560</v>
      </c>
      <c r="B2701" s="216" t="s">
        <v>2695</v>
      </c>
      <c r="C2701" s="212">
        <v>352.83</v>
      </c>
      <c r="D2701" s="212" t="s">
        <v>1524</v>
      </c>
      <c r="E2701" s="212">
        <v>25</v>
      </c>
      <c r="F2701" s="209">
        <v>0.85299999999999998</v>
      </c>
    </row>
    <row r="2702" spans="1:6">
      <c r="A2702" s="212">
        <v>1161100600</v>
      </c>
      <c r="B2702" s="216" t="s">
        <v>2696</v>
      </c>
      <c r="C2702" s="212">
        <v>376.27</v>
      </c>
      <c r="D2702" s="212" t="s">
        <v>1524</v>
      </c>
      <c r="E2702" s="212">
        <v>25</v>
      </c>
      <c r="F2702" s="209">
        <v>0.85299999999999998</v>
      </c>
    </row>
    <row r="2703" spans="1:6">
      <c r="A2703" s="212">
        <v>1161200300</v>
      </c>
      <c r="B2703" s="216" t="s">
        <v>2697</v>
      </c>
      <c r="C2703" s="212">
        <v>300.64999999999998</v>
      </c>
      <c r="D2703" s="212" t="s">
        <v>1524</v>
      </c>
      <c r="E2703" s="212">
        <v>35</v>
      </c>
      <c r="F2703" s="209">
        <v>0.85299999999999998</v>
      </c>
    </row>
    <row r="2704" spans="1:6">
      <c r="A2704" s="212">
        <v>1161200320</v>
      </c>
      <c r="B2704" s="216" t="s">
        <v>2698</v>
      </c>
      <c r="C2704" s="212">
        <v>315.05</v>
      </c>
      <c r="D2704" s="212" t="s">
        <v>1524</v>
      </c>
      <c r="E2704" s="212">
        <v>28</v>
      </c>
      <c r="F2704" s="209">
        <v>0.85299999999999998</v>
      </c>
    </row>
    <row r="2705" spans="1:6">
      <c r="A2705" s="212">
        <v>1161200360</v>
      </c>
      <c r="B2705" s="216" t="s">
        <v>2699</v>
      </c>
      <c r="C2705" s="212">
        <v>329.44</v>
      </c>
      <c r="D2705" s="212" t="s">
        <v>1524</v>
      </c>
      <c r="E2705" s="212">
        <v>25</v>
      </c>
      <c r="F2705" s="209">
        <v>0.85299999999999998</v>
      </c>
    </row>
    <row r="2706" spans="1:6">
      <c r="A2706" s="212">
        <v>1161200390</v>
      </c>
      <c r="B2706" s="216" t="s">
        <v>2700</v>
      </c>
      <c r="C2706" s="212">
        <v>344.74</v>
      </c>
      <c r="D2706" s="212" t="s">
        <v>1524</v>
      </c>
      <c r="E2706" s="212">
        <v>25</v>
      </c>
      <c r="F2706" s="209">
        <v>0.85299999999999998</v>
      </c>
    </row>
    <row r="2707" spans="1:6">
      <c r="A2707" s="212">
        <v>1161200400</v>
      </c>
      <c r="B2707" s="216" t="s">
        <v>2701</v>
      </c>
      <c r="C2707" s="212">
        <v>360.06</v>
      </c>
      <c r="D2707" s="212" t="s">
        <v>1524</v>
      </c>
      <c r="E2707" s="212">
        <v>25</v>
      </c>
      <c r="F2707" s="209">
        <v>0.85299999999999998</v>
      </c>
    </row>
    <row r="2708" spans="1:6">
      <c r="A2708" s="212">
        <v>1161200420</v>
      </c>
      <c r="B2708" s="216" t="s">
        <v>2702</v>
      </c>
      <c r="C2708" s="212">
        <v>375.35</v>
      </c>
      <c r="D2708" s="212" t="s">
        <v>1524</v>
      </c>
      <c r="E2708" s="212">
        <v>25</v>
      </c>
      <c r="F2708" s="209">
        <v>0.85299999999999998</v>
      </c>
    </row>
    <row r="2709" spans="1:6">
      <c r="A2709" s="212">
        <v>1161200460</v>
      </c>
      <c r="B2709" s="216" t="s">
        <v>2703</v>
      </c>
      <c r="C2709" s="212">
        <v>390.66</v>
      </c>
      <c r="D2709" s="212" t="s">
        <v>1524</v>
      </c>
      <c r="E2709" s="212">
        <v>25</v>
      </c>
      <c r="F2709" s="209">
        <v>0.85299999999999998</v>
      </c>
    </row>
    <row r="2710" spans="1:6">
      <c r="A2710" s="212">
        <v>1161200490</v>
      </c>
      <c r="B2710" s="216" t="s">
        <v>2704</v>
      </c>
      <c r="C2710" s="212">
        <v>405.89</v>
      </c>
      <c r="D2710" s="212" t="s">
        <v>1524</v>
      </c>
      <c r="E2710" s="212">
        <v>22</v>
      </c>
      <c r="F2710" s="209">
        <v>0.85299999999999998</v>
      </c>
    </row>
    <row r="2711" spans="1:6">
      <c r="A2711" s="212">
        <v>1161200500</v>
      </c>
      <c r="B2711" s="216" t="s">
        <v>2705</v>
      </c>
      <c r="C2711" s="212">
        <v>421.12</v>
      </c>
      <c r="D2711" s="212" t="s">
        <v>1524</v>
      </c>
      <c r="E2711" s="212">
        <v>20</v>
      </c>
      <c r="F2711" s="209">
        <v>0.85299999999999998</v>
      </c>
    </row>
    <row r="2712" spans="1:6">
      <c r="A2712" s="212">
        <v>1161200520</v>
      </c>
      <c r="B2712" s="216" t="s">
        <v>2706</v>
      </c>
      <c r="C2712" s="212">
        <v>436.58</v>
      </c>
      <c r="D2712" s="212" t="s">
        <v>1524</v>
      </c>
      <c r="E2712" s="212">
        <v>20</v>
      </c>
      <c r="F2712" s="209">
        <v>0.85299999999999998</v>
      </c>
    </row>
    <row r="2713" spans="1:6">
      <c r="A2713" s="212">
        <v>1161200560</v>
      </c>
      <c r="B2713" s="216" t="s">
        <v>2707</v>
      </c>
      <c r="C2713" s="212">
        <v>452.05</v>
      </c>
      <c r="D2713" s="212" t="s">
        <v>1524</v>
      </c>
      <c r="E2713" s="212">
        <v>20</v>
      </c>
      <c r="F2713" s="209">
        <v>0.85299999999999998</v>
      </c>
    </row>
    <row r="2714" spans="1:6">
      <c r="A2714" s="212">
        <v>1161200600</v>
      </c>
      <c r="B2714" s="216" t="s">
        <v>2708</v>
      </c>
      <c r="C2714" s="212">
        <v>480.6</v>
      </c>
      <c r="D2714" s="212" t="s">
        <v>1524</v>
      </c>
      <c r="E2714" s="212">
        <v>20</v>
      </c>
      <c r="F2714" s="209">
        <v>0.85299999999999998</v>
      </c>
    </row>
    <row r="2715" spans="1:6">
      <c r="A2715" s="212">
        <v>1161600360</v>
      </c>
      <c r="B2715" s="216" t="s">
        <v>2709</v>
      </c>
      <c r="C2715" s="212">
        <v>495.27</v>
      </c>
      <c r="D2715" s="212" t="s">
        <v>1524</v>
      </c>
      <c r="E2715" s="212">
        <v>19</v>
      </c>
      <c r="F2715" s="209">
        <v>0.85299999999999998</v>
      </c>
    </row>
    <row r="2716" spans="1:6">
      <c r="A2716" s="212">
        <v>1161600390</v>
      </c>
      <c r="B2716" s="216" t="s">
        <v>2710</v>
      </c>
      <c r="C2716" s="212">
        <v>517.86</v>
      </c>
      <c r="D2716" s="212" t="s">
        <v>1524</v>
      </c>
      <c r="E2716" s="212">
        <v>15</v>
      </c>
      <c r="F2716" s="209">
        <v>0.85299999999999998</v>
      </c>
    </row>
    <row r="2717" spans="1:6">
      <c r="A2717" s="212">
        <v>1161600400</v>
      </c>
      <c r="B2717" s="216" t="s">
        <v>2711</v>
      </c>
      <c r="C2717" s="212">
        <v>540.07000000000005</v>
      </c>
      <c r="D2717" s="212" t="s">
        <v>1524</v>
      </c>
      <c r="E2717" s="212">
        <v>16</v>
      </c>
      <c r="F2717" s="209">
        <v>0.85299999999999998</v>
      </c>
    </row>
    <row r="2718" spans="1:6">
      <c r="A2718" s="212">
        <v>1161600420</v>
      </c>
      <c r="B2718" s="216" t="s">
        <v>2712</v>
      </c>
      <c r="C2718" s="212">
        <v>562.66999999999996</v>
      </c>
      <c r="D2718" s="212" t="s">
        <v>1524</v>
      </c>
      <c r="E2718" s="212">
        <v>15</v>
      </c>
      <c r="F2718" s="209">
        <v>0.85299999999999998</v>
      </c>
    </row>
    <row r="2719" spans="1:6">
      <c r="A2719" s="212">
        <v>1161600460</v>
      </c>
      <c r="B2719" s="216" t="s">
        <v>2713</v>
      </c>
      <c r="C2719" s="212">
        <v>585.28</v>
      </c>
      <c r="D2719" s="212" t="s">
        <v>1524</v>
      </c>
      <c r="E2719" s="212">
        <v>15</v>
      </c>
      <c r="F2719" s="209">
        <v>0.85299999999999998</v>
      </c>
    </row>
    <row r="2720" spans="1:6">
      <c r="A2720" s="212">
        <v>1161600490</v>
      </c>
      <c r="B2720" s="216" t="s">
        <v>2714</v>
      </c>
      <c r="C2720" s="212">
        <v>607.88</v>
      </c>
      <c r="D2720" s="212" t="s">
        <v>1524</v>
      </c>
      <c r="E2720" s="212">
        <v>15</v>
      </c>
      <c r="F2720" s="209">
        <v>0.85299999999999998</v>
      </c>
    </row>
    <row r="2721" spans="1:6">
      <c r="A2721" s="212">
        <v>1161600500</v>
      </c>
      <c r="B2721" s="216" t="s">
        <v>2715</v>
      </c>
      <c r="C2721" s="212">
        <v>630.08000000000004</v>
      </c>
      <c r="D2721" s="212" t="s">
        <v>1524</v>
      </c>
      <c r="E2721" s="212">
        <v>15</v>
      </c>
      <c r="F2721" s="209">
        <v>0.85299999999999998</v>
      </c>
    </row>
    <row r="2722" spans="1:6">
      <c r="A2722" s="212">
        <v>1161600520</v>
      </c>
      <c r="B2722" s="216" t="s">
        <v>2716</v>
      </c>
      <c r="C2722" s="212">
        <v>652.69000000000005</v>
      </c>
      <c r="D2722" s="212" t="s">
        <v>1524</v>
      </c>
      <c r="E2722" s="212">
        <v>15</v>
      </c>
      <c r="F2722" s="209">
        <v>0.85299999999999998</v>
      </c>
    </row>
    <row r="2723" spans="1:6">
      <c r="A2723" s="212">
        <v>1161600560</v>
      </c>
      <c r="B2723" s="216" t="s">
        <v>2717</v>
      </c>
      <c r="C2723" s="212">
        <v>675.29</v>
      </c>
      <c r="D2723" s="212" t="s">
        <v>1524</v>
      </c>
      <c r="E2723" s="212">
        <v>12</v>
      </c>
      <c r="F2723" s="209">
        <v>0.85299999999999998</v>
      </c>
    </row>
    <row r="2724" spans="1:6">
      <c r="A2724" s="212">
        <v>1161600590</v>
      </c>
      <c r="B2724" s="216" t="s">
        <v>2718</v>
      </c>
      <c r="C2724" s="212">
        <v>697.9</v>
      </c>
      <c r="D2724" s="212" t="s">
        <v>1524</v>
      </c>
      <c r="E2724" s="212">
        <v>10</v>
      </c>
      <c r="F2724" s="209">
        <v>0.85299999999999998</v>
      </c>
    </row>
    <row r="2725" spans="1:6">
      <c r="A2725" s="212">
        <v>1161600600</v>
      </c>
      <c r="B2725" s="216" t="s">
        <v>2719</v>
      </c>
      <c r="C2725" s="212">
        <v>720.09</v>
      </c>
      <c r="D2725" s="212" t="s">
        <v>1524</v>
      </c>
      <c r="E2725" s="212">
        <v>12</v>
      </c>
      <c r="F2725" s="209">
        <v>0.85299999999999998</v>
      </c>
    </row>
    <row r="2726" spans="1:6">
      <c r="A2726" s="212">
        <v>1161600620</v>
      </c>
      <c r="B2726" s="216" t="s">
        <v>2720</v>
      </c>
      <c r="C2726" s="212">
        <v>740.72</v>
      </c>
      <c r="D2726" s="212" t="s">
        <v>1524</v>
      </c>
      <c r="E2726" s="212">
        <v>12</v>
      </c>
      <c r="F2726" s="209">
        <v>0.85299999999999998</v>
      </c>
    </row>
    <row r="2727" spans="1:6">
      <c r="A2727" s="212">
        <v>1161600660</v>
      </c>
      <c r="B2727" s="216" t="s">
        <v>2721</v>
      </c>
      <c r="C2727" s="212">
        <v>761.33</v>
      </c>
      <c r="D2727" s="212" t="s">
        <v>1524</v>
      </c>
      <c r="E2727" s="212">
        <v>12</v>
      </c>
      <c r="F2727" s="209">
        <v>0.85299999999999998</v>
      </c>
    </row>
    <row r="2728" spans="1:6">
      <c r="A2728" s="212">
        <v>1161600690</v>
      </c>
      <c r="B2728" s="216" t="s">
        <v>2722</v>
      </c>
      <c r="C2728" s="212">
        <v>783.93</v>
      </c>
      <c r="D2728" s="212" t="s">
        <v>1524</v>
      </c>
      <c r="E2728" s="212">
        <v>12</v>
      </c>
      <c r="F2728" s="209">
        <v>0.85299999999999998</v>
      </c>
    </row>
    <row r="2729" spans="1:6">
      <c r="A2729" s="212">
        <v>1170800200</v>
      </c>
      <c r="B2729" s="216" t="s">
        <v>2723</v>
      </c>
      <c r="C2729" s="212">
        <v>63.32</v>
      </c>
      <c r="D2729" s="212" t="s">
        <v>1524</v>
      </c>
      <c r="E2729" s="212">
        <v>160</v>
      </c>
      <c r="F2729" s="209">
        <v>0.83</v>
      </c>
    </row>
    <row r="2730" spans="1:6">
      <c r="A2730" s="212">
        <v>1170800220</v>
      </c>
      <c r="B2730" s="216" t="s">
        <v>2724</v>
      </c>
      <c r="C2730" s="212">
        <v>67.790000000000006</v>
      </c>
      <c r="D2730" s="212" t="s">
        <v>1524</v>
      </c>
      <c r="E2730" s="212">
        <v>160</v>
      </c>
      <c r="F2730" s="209">
        <v>0.83</v>
      </c>
    </row>
    <row r="2731" spans="1:6">
      <c r="A2731" s="212">
        <v>1170800260</v>
      </c>
      <c r="B2731" s="216" t="s">
        <v>2725</v>
      </c>
      <c r="C2731" s="212">
        <v>69.400000000000006</v>
      </c>
      <c r="D2731" s="212" t="s">
        <v>1524</v>
      </c>
      <c r="E2731" s="212">
        <v>150</v>
      </c>
      <c r="F2731" s="209">
        <v>0.83</v>
      </c>
    </row>
    <row r="2732" spans="1:6">
      <c r="A2732" s="212">
        <v>1170800290</v>
      </c>
      <c r="B2732" s="216" t="s">
        <v>2726</v>
      </c>
      <c r="C2732" s="212">
        <v>73.67</v>
      </c>
      <c r="D2732" s="212" t="s">
        <v>1524</v>
      </c>
      <c r="E2732" s="212">
        <v>130</v>
      </c>
      <c r="F2732" s="209">
        <v>0.83</v>
      </c>
    </row>
    <row r="2733" spans="1:6">
      <c r="A2733" s="212">
        <v>1170800300</v>
      </c>
      <c r="B2733" s="216" t="s">
        <v>2727</v>
      </c>
      <c r="C2733" s="212">
        <v>77.989999999999995</v>
      </c>
      <c r="D2733" s="212" t="s">
        <v>1524</v>
      </c>
      <c r="E2733" s="212">
        <v>120</v>
      </c>
      <c r="F2733" s="209">
        <v>0.83</v>
      </c>
    </row>
    <row r="2734" spans="1:6">
      <c r="A2734" s="212">
        <v>1170800360</v>
      </c>
      <c r="B2734" s="216" t="s">
        <v>2728</v>
      </c>
      <c r="C2734" s="212">
        <v>86.56</v>
      </c>
      <c r="D2734" s="212" t="s">
        <v>1524</v>
      </c>
      <c r="E2734" s="212">
        <v>120</v>
      </c>
      <c r="F2734" s="209">
        <v>0.83</v>
      </c>
    </row>
    <row r="2735" spans="1:6">
      <c r="A2735" s="212">
        <v>1170800400</v>
      </c>
      <c r="B2735" s="216" t="s">
        <v>2729</v>
      </c>
      <c r="C2735" s="212">
        <v>95.13</v>
      </c>
      <c r="D2735" s="212" t="s">
        <v>1524</v>
      </c>
      <c r="E2735" s="212">
        <v>110</v>
      </c>
      <c r="F2735" s="209">
        <v>0.83</v>
      </c>
    </row>
    <row r="2736" spans="1:6">
      <c r="A2736" s="212">
        <v>1170800460</v>
      </c>
      <c r="B2736" s="216" t="s">
        <v>2730</v>
      </c>
      <c r="C2736" s="212">
        <v>103.69</v>
      </c>
      <c r="D2736" s="212" t="s">
        <v>1524</v>
      </c>
      <c r="E2736" s="212">
        <v>100</v>
      </c>
      <c r="F2736" s="209">
        <v>0.83</v>
      </c>
    </row>
    <row r="2737" spans="1:6">
      <c r="A2737" s="212">
        <v>1170800500</v>
      </c>
      <c r="B2737" s="216" t="s">
        <v>2731</v>
      </c>
      <c r="C2737" s="212">
        <v>112.3</v>
      </c>
      <c r="D2737" s="212" t="s">
        <v>1524</v>
      </c>
      <c r="E2737" s="212">
        <v>90</v>
      </c>
      <c r="F2737" s="209">
        <v>0.83</v>
      </c>
    </row>
    <row r="2738" spans="1:6">
      <c r="A2738" s="212">
        <v>1170900200</v>
      </c>
      <c r="B2738" s="216" t="s">
        <v>2732</v>
      </c>
      <c r="C2738" s="212">
        <v>103.79</v>
      </c>
      <c r="D2738" s="212" t="s">
        <v>1524</v>
      </c>
      <c r="E2738" s="212">
        <v>100</v>
      </c>
      <c r="F2738" s="209">
        <v>0.83</v>
      </c>
    </row>
    <row r="2739" spans="1:6">
      <c r="A2739" s="212">
        <v>1170900220</v>
      </c>
      <c r="B2739" s="216" t="s">
        <v>2733</v>
      </c>
      <c r="C2739" s="212">
        <v>110.48</v>
      </c>
      <c r="D2739" s="212" t="s">
        <v>1524</v>
      </c>
      <c r="E2739" s="212">
        <v>100</v>
      </c>
      <c r="F2739" s="209">
        <v>0.83</v>
      </c>
    </row>
    <row r="2740" spans="1:6">
      <c r="A2740" s="212">
        <v>1170900260</v>
      </c>
      <c r="B2740" s="216" t="s">
        <v>2734</v>
      </c>
      <c r="C2740" s="212">
        <v>117.15</v>
      </c>
      <c r="D2740" s="212" t="s">
        <v>1524</v>
      </c>
      <c r="E2740" s="212">
        <v>90</v>
      </c>
      <c r="F2740" s="209">
        <v>0.83</v>
      </c>
    </row>
    <row r="2741" spans="1:6">
      <c r="A2741" s="212">
        <v>1170900290</v>
      </c>
      <c r="B2741" s="216" t="s">
        <v>2735</v>
      </c>
      <c r="C2741" s="212">
        <v>123.86</v>
      </c>
      <c r="D2741" s="212" t="s">
        <v>1524</v>
      </c>
      <c r="E2741" s="212">
        <v>90</v>
      </c>
      <c r="F2741" s="209">
        <v>0.83</v>
      </c>
    </row>
    <row r="2742" spans="1:6">
      <c r="A2742" s="212">
        <v>1170900300</v>
      </c>
      <c r="B2742" s="216" t="s">
        <v>2736</v>
      </c>
      <c r="C2742" s="212">
        <v>130.54</v>
      </c>
      <c r="D2742" s="212" t="s">
        <v>1524</v>
      </c>
      <c r="E2742" s="212">
        <v>80</v>
      </c>
      <c r="F2742" s="209">
        <v>0.83</v>
      </c>
    </row>
    <row r="2743" spans="1:6">
      <c r="A2743" s="212">
        <v>1170900320</v>
      </c>
      <c r="B2743" s="216" t="s">
        <v>2737</v>
      </c>
      <c r="C2743" s="212">
        <v>137.19999999999999</v>
      </c>
      <c r="D2743" s="212" t="s">
        <v>1524</v>
      </c>
      <c r="E2743" s="212">
        <v>80</v>
      </c>
      <c r="F2743" s="209">
        <v>0.83</v>
      </c>
    </row>
    <row r="2744" spans="1:6">
      <c r="A2744" s="212">
        <v>1170900360</v>
      </c>
      <c r="B2744" s="216" t="s">
        <v>2738</v>
      </c>
      <c r="C2744" s="212">
        <v>132.85</v>
      </c>
      <c r="D2744" s="212" t="s">
        <v>1524</v>
      </c>
      <c r="E2744" s="212">
        <v>75</v>
      </c>
      <c r="F2744" s="209">
        <v>0.83</v>
      </c>
    </row>
    <row r="2745" spans="1:6">
      <c r="A2745" s="212">
        <v>1170900390</v>
      </c>
      <c r="B2745" s="216" t="s">
        <v>2739</v>
      </c>
      <c r="C2745" s="212">
        <v>139.04</v>
      </c>
      <c r="D2745" s="212" t="s">
        <v>1524</v>
      </c>
      <c r="E2745" s="212">
        <v>70</v>
      </c>
      <c r="F2745" s="209">
        <v>0.83</v>
      </c>
    </row>
    <row r="2746" spans="1:6">
      <c r="A2746" s="212">
        <v>1170900400</v>
      </c>
      <c r="B2746" s="216" t="s">
        <v>2740</v>
      </c>
      <c r="C2746" s="212">
        <v>145.19999999999999</v>
      </c>
      <c r="D2746" s="212" t="s">
        <v>1524</v>
      </c>
      <c r="E2746" s="212">
        <v>70</v>
      </c>
      <c r="F2746" s="209">
        <v>0.83</v>
      </c>
    </row>
    <row r="2747" spans="1:6">
      <c r="A2747" s="212">
        <v>1170900460</v>
      </c>
      <c r="B2747" s="216" t="s">
        <v>2741</v>
      </c>
      <c r="C2747" s="212">
        <v>157.59</v>
      </c>
      <c r="D2747" s="212" t="s">
        <v>1524</v>
      </c>
      <c r="E2747" s="212">
        <v>65</v>
      </c>
      <c r="F2747" s="209">
        <v>0.83</v>
      </c>
    </row>
    <row r="2748" spans="1:6">
      <c r="A2748" s="212">
        <v>1170900500</v>
      </c>
      <c r="B2748" s="216" t="s">
        <v>2742</v>
      </c>
      <c r="C2748" s="212">
        <v>169.94</v>
      </c>
      <c r="D2748" s="212" t="s">
        <v>1524</v>
      </c>
      <c r="E2748" s="212">
        <v>60</v>
      </c>
      <c r="F2748" s="209">
        <v>0.83</v>
      </c>
    </row>
    <row r="2749" spans="1:6">
      <c r="A2749" s="212">
        <v>1170950200</v>
      </c>
      <c r="B2749" s="216" t="s">
        <v>2743</v>
      </c>
      <c r="C2749" s="212">
        <v>140.56</v>
      </c>
      <c r="D2749" s="212" t="s">
        <v>1524</v>
      </c>
      <c r="E2749" s="212">
        <v>70</v>
      </c>
      <c r="F2749" s="209">
        <v>0.83</v>
      </c>
    </row>
    <row r="2750" spans="1:6">
      <c r="A2750" s="212">
        <v>1170950220</v>
      </c>
      <c r="B2750" s="216" t="s">
        <v>2744</v>
      </c>
      <c r="C2750" s="212">
        <v>161.31</v>
      </c>
      <c r="D2750" s="212" t="s">
        <v>1524</v>
      </c>
      <c r="E2750" s="212">
        <v>70</v>
      </c>
      <c r="F2750" s="209">
        <v>0.83</v>
      </c>
    </row>
    <row r="2751" spans="1:6">
      <c r="A2751" s="212">
        <v>1170950260</v>
      </c>
      <c r="B2751" s="216" t="s">
        <v>2745</v>
      </c>
      <c r="C2751" s="212">
        <v>170.39</v>
      </c>
      <c r="D2751" s="212" t="s">
        <v>1524</v>
      </c>
      <c r="E2751" s="212">
        <v>65</v>
      </c>
      <c r="F2751" s="209">
        <v>0.83</v>
      </c>
    </row>
    <row r="2752" spans="1:6">
      <c r="A2752" s="212">
        <v>1170950290</v>
      </c>
      <c r="B2752" s="216" t="s">
        <v>2746</v>
      </c>
      <c r="C2752" s="212">
        <v>179.52</v>
      </c>
      <c r="D2752" s="212" t="s">
        <v>1524</v>
      </c>
      <c r="E2752" s="212">
        <v>65</v>
      </c>
      <c r="F2752" s="209">
        <v>0.83</v>
      </c>
    </row>
    <row r="2753" spans="1:6">
      <c r="A2753" s="212">
        <v>1170950300</v>
      </c>
      <c r="B2753" s="216" t="s">
        <v>2747</v>
      </c>
      <c r="C2753" s="212">
        <v>188.61</v>
      </c>
      <c r="D2753" s="212" t="s">
        <v>1524</v>
      </c>
      <c r="E2753" s="212">
        <v>60</v>
      </c>
      <c r="F2753" s="209">
        <v>0.83</v>
      </c>
    </row>
    <row r="2754" spans="1:6">
      <c r="A2754" s="212">
        <v>1170950320</v>
      </c>
      <c r="B2754" s="216" t="s">
        <v>2748</v>
      </c>
      <c r="C2754" s="212">
        <v>197.7</v>
      </c>
      <c r="D2754" s="212" t="s">
        <v>1524</v>
      </c>
      <c r="E2754" s="212">
        <v>55</v>
      </c>
      <c r="F2754" s="209">
        <v>0.83</v>
      </c>
    </row>
    <row r="2755" spans="1:6">
      <c r="A2755" s="212">
        <v>1170950360</v>
      </c>
      <c r="B2755" s="216" t="s">
        <v>2749</v>
      </c>
      <c r="C2755" s="212">
        <v>206.79</v>
      </c>
      <c r="D2755" s="212" t="s">
        <v>1524</v>
      </c>
      <c r="E2755" s="212">
        <v>55</v>
      </c>
      <c r="F2755" s="209">
        <v>0.83</v>
      </c>
    </row>
    <row r="2756" spans="1:6">
      <c r="A2756" s="212">
        <v>1170950390</v>
      </c>
      <c r="B2756" s="216" t="s">
        <v>2750</v>
      </c>
      <c r="C2756" s="212">
        <v>199.31</v>
      </c>
      <c r="D2756" s="212" t="s">
        <v>1524</v>
      </c>
      <c r="E2756" s="212">
        <v>50</v>
      </c>
      <c r="F2756" s="209">
        <v>0.83</v>
      </c>
    </row>
    <row r="2757" spans="1:6">
      <c r="A2757" s="212">
        <v>1170950400</v>
      </c>
      <c r="B2757" s="216" t="s">
        <v>2751</v>
      </c>
      <c r="C2757" s="212">
        <v>207.73</v>
      </c>
      <c r="D2757" s="212" t="s">
        <v>1524</v>
      </c>
      <c r="E2757" s="212">
        <v>45</v>
      </c>
      <c r="F2757" s="209">
        <v>0.83</v>
      </c>
    </row>
    <row r="2758" spans="1:6">
      <c r="A2758" s="212">
        <v>1170950460</v>
      </c>
      <c r="B2758" s="216" t="s">
        <v>2752</v>
      </c>
      <c r="C2758" s="212">
        <v>224.52</v>
      </c>
      <c r="D2758" s="212" t="s">
        <v>1524</v>
      </c>
      <c r="E2758" s="212">
        <v>45</v>
      </c>
      <c r="F2758" s="209">
        <v>0.83</v>
      </c>
    </row>
    <row r="2759" spans="1:6">
      <c r="A2759" s="212">
        <v>1170950500</v>
      </c>
      <c r="B2759" s="216" t="s">
        <v>2753</v>
      </c>
      <c r="C2759" s="212">
        <v>241.3</v>
      </c>
      <c r="D2759" s="212" t="s">
        <v>1524</v>
      </c>
      <c r="E2759" s="212">
        <v>45</v>
      </c>
      <c r="F2759" s="209">
        <v>0.83</v>
      </c>
    </row>
    <row r="2760" spans="1:6">
      <c r="A2760" s="212">
        <v>1171000220</v>
      </c>
      <c r="B2760" s="216" t="s">
        <v>2754</v>
      </c>
      <c r="C2760" s="212">
        <v>220.23</v>
      </c>
      <c r="D2760" s="212" t="s">
        <v>1524</v>
      </c>
      <c r="E2760" s="212">
        <v>50</v>
      </c>
      <c r="F2760" s="209">
        <v>0.83</v>
      </c>
    </row>
    <row r="2761" spans="1:6">
      <c r="A2761" s="212">
        <v>1171000260</v>
      </c>
      <c r="B2761" s="216" t="s">
        <v>2755</v>
      </c>
      <c r="C2761" s="212">
        <v>232.16</v>
      </c>
      <c r="D2761" s="212" t="s">
        <v>1524</v>
      </c>
      <c r="E2761" s="212">
        <v>50</v>
      </c>
      <c r="F2761" s="209">
        <v>0.83</v>
      </c>
    </row>
    <row r="2762" spans="1:6">
      <c r="A2762" s="212">
        <v>1171000290</v>
      </c>
      <c r="B2762" s="216" t="s">
        <v>2756</v>
      </c>
      <c r="C2762" s="212">
        <v>244.02</v>
      </c>
      <c r="D2762" s="212" t="s">
        <v>1524</v>
      </c>
      <c r="E2762" s="212">
        <v>45</v>
      </c>
      <c r="F2762" s="209">
        <v>0.83</v>
      </c>
    </row>
    <row r="2763" spans="1:6">
      <c r="A2763" s="212">
        <v>1171000300</v>
      </c>
      <c r="B2763" s="216" t="s">
        <v>2757</v>
      </c>
      <c r="C2763" s="212">
        <v>255.91</v>
      </c>
      <c r="D2763" s="212" t="s">
        <v>1524</v>
      </c>
      <c r="E2763" s="212">
        <v>45</v>
      </c>
      <c r="F2763" s="209">
        <v>0.83</v>
      </c>
    </row>
    <row r="2764" spans="1:6">
      <c r="A2764" s="212">
        <v>1171000320</v>
      </c>
      <c r="B2764" s="216" t="s">
        <v>2758</v>
      </c>
      <c r="C2764" s="212">
        <v>267.79000000000002</v>
      </c>
      <c r="D2764" s="212" t="s">
        <v>1524</v>
      </c>
      <c r="E2764" s="212">
        <v>40</v>
      </c>
      <c r="F2764" s="209">
        <v>0.83</v>
      </c>
    </row>
    <row r="2765" spans="1:6">
      <c r="A2765" s="212">
        <v>1171000360</v>
      </c>
      <c r="B2765" s="216" t="s">
        <v>2759</v>
      </c>
      <c r="C2765" s="212">
        <v>279.7</v>
      </c>
      <c r="D2765" s="212" t="s">
        <v>1524</v>
      </c>
      <c r="E2765" s="212">
        <v>40</v>
      </c>
      <c r="F2765" s="209">
        <v>0.83</v>
      </c>
    </row>
    <row r="2766" spans="1:6">
      <c r="A2766" s="212">
        <v>1171000390</v>
      </c>
      <c r="B2766" s="216" t="s">
        <v>2760</v>
      </c>
      <c r="C2766" s="212">
        <v>291.57</v>
      </c>
      <c r="D2766" s="212" t="s">
        <v>1524</v>
      </c>
      <c r="E2766" s="212">
        <v>35</v>
      </c>
      <c r="F2766" s="209">
        <v>0.83</v>
      </c>
    </row>
    <row r="2767" spans="1:6">
      <c r="A2767" s="212">
        <v>1171000400</v>
      </c>
      <c r="B2767" s="216" t="s">
        <v>2761</v>
      </c>
      <c r="C2767" s="212">
        <v>303.48</v>
      </c>
      <c r="D2767" s="212" t="s">
        <v>1524</v>
      </c>
      <c r="E2767" s="212">
        <v>35</v>
      </c>
      <c r="F2767" s="209">
        <v>0.83</v>
      </c>
    </row>
    <row r="2768" spans="1:6">
      <c r="A2768" s="212">
        <v>1171000460</v>
      </c>
      <c r="B2768" s="216" t="s">
        <v>2762</v>
      </c>
      <c r="C2768" s="212">
        <v>302.10000000000002</v>
      </c>
      <c r="D2768" s="212" t="s">
        <v>1524</v>
      </c>
      <c r="E2768" s="212">
        <v>30</v>
      </c>
      <c r="F2768" s="209">
        <v>0.83</v>
      </c>
    </row>
    <row r="2769" spans="1:6">
      <c r="A2769" s="212">
        <v>1171000500</v>
      </c>
      <c r="B2769" s="216" t="s">
        <v>2763</v>
      </c>
      <c r="C2769" s="212">
        <v>324.04000000000002</v>
      </c>
      <c r="D2769" s="212" t="s">
        <v>1524</v>
      </c>
      <c r="E2769" s="212">
        <v>30</v>
      </c>
      <c r="F2769" s="209">
        <v>0.83</v>
      </c>
    </row>
    <row r="2770" spans="1:6">
      <c r="A2770" s="212">
        <v>1171000520</v>
      </c>
      <c r="B2770" s="216" t="s">
        <v>2764</v>
      </c>
      <c r="C2770" s="212">
        <v>335.04</v>
      </c>
      <c r="D2770" s="212" t="s">
        <v>1524</v>
      </c>
      <c r="E2770" s="212">
        <v>30</v>
      </c>
      <c r="F2770" s="209">
        <v>0.83</v>
      </c>
    </row>
    <row r="2771" spans="1:6">
      <c r="A2771" s="212">
        <v>1171000560</v>
      </c>
      <c r="B2771" s="216" t="s">
        <v>2765</v>
      </c>
      <c r="C2771" s="212">
        <v>374.76</v>
      </c>
      <c r="D2771" s="212" t="s">
        <v>1524</v>
      </c>
      <c r="E2771" s="212">
        <v>30</v>
      </c>
      <c r="F2771" s="209">
        <v>0.83</v>
      </c>
    </row>
    <row r="2772" spans="1:6">
      <c r="A2772" s="212">
        <v>1171000590</v>
      </c>
      <c r="B2772" s="216" t="s">
        <v>2766</v>
      </c>
      <c r="C2772" s="212">
        <v>356.98</v>
      </c>
      <c r="D2772" s="212" t="s">
        <v>1524</v>
      </c>
      <c r="E2772" s="212">
        <v>28</v>
      </c>
      <c r="F2772" s="209">
        <v>0.83</v>
      </c>
    </row>
    <row r="2773" spans="1:6">
      <c r="A2773" s="212">
        <v>1171000600</v>
      </c>
      <c r="B2773" s="216" t="s">
        <v>2767</v>
      </c>
      <c r="C2773" s="212">
        <v>367.95</v>
      </c>
      <c r="D2773" s="212" t="s">
        <v>1524</v>
      </c>
      <c r="E2773" s="212">
        <v>28</v>
      </c>
      <c r="F2773" s="209">
        <v>0.83</v>
      </c>
    </row>
    <row r="2774" spans="1:6">
      <c r="A2774" s="212">
        <v>1171100300</v>
      </c>
      <c r="B2774" s="216" t="s">
        <v>2768</v>
      </c>
      <c r="C2774" s="212">
        <v>343.94</v>
      </c>
      <c r="D2774" s="212" t="s">
        <v>1524</v>
      </c>
      <c r="E2774" s="212">
        <v>35</v>
      </c>
      <c r="F2774" s="209">
        <v>0.83</v>
      </c>
    </row>
    <row r="2775" spans="1:6">
      <c r="A2775" s="212">
        <v>1171100320</v>
      </c>
      <c r="B2775" s="216" t="s">
        <v>2769</v>
      </c>
      <c r="C2775" s="212">
        <v>358.98</v>
      </c>
      <c r="D2775" s="212" t="s">
        <v>1524</v>
      </c>
      <c r="E2775" s="212">
        <v>30</v>
      </c>
      <c r="F2775" s="209">
        <v>0.83</v>
      </c>
    </row>
    <row r="2776" spans="1:6">
      <c r="A2776" s="212">
        <v>1171100360</v>
      </c>
      <c r="B2776" s="216" t="s">
        <v>2770</v>
      </c>
      <c r="C2776" s="212">
        <v>345.3</v>
      </c>
      <c r="D2776" s="212" t="s">
        <v>1524</v>
      </c>
      <c r="E2776" s="212">
        <v>30</v>
      </c>
      <c r="F2776" s="209">
        <v>0.83</v>
      </c>
    </row>
    <row r="2777" spans="1:6">
      <c r="A2777" s="212">
        <v>1171100390</v>
      </c>
      <c r="B2777" s="216" t="s">
        <v>2771</v>
      </c>
      <c r="C2777" s="212">
        <v>359.21</v>
      </c>
      <c r="D2777" s="212" t="s">
        <v>1524</v>
      </c>
      <c r="E2777" s="212">
        <v>28</v>
      </c>
      <c r="F2777" s="209">
        <v>0.83</v>
      </c>
    </row>
    <row r="2778" spans="1:6">
      <c r="A2778" s="212">
        <v>1171100400</v>
      </c>
      <c r="B2778" s="216" t="s">
        <v>2772</v>
      </c>
      <c r="C2778" s="212">
        <v>373.07</v>
      </c>
      <c r="D2778" s="212" t="s">
        <v>1524</v>
      </c>
      <c r="E2778" s="212">
        <v>28</v>
      </c>
      <c r="F2778" s="209">
        <v>0.83</v>
      </c>
    </row>
    <row r="2779" spans="1:6">
      <c r="A2779" s="212">
        <v>1171100420</v>
      </c>
      <c r="B2779" s="216" t="s">
        <v>2773</v>
      </c>
      <c r="C2779" s="212">
        <v>386.98</v>
      </c>
      <c r="D2779" s="212" t="s">
        <v>1524</v>
      </c>
      <c r="E2779" s="212">
        <v>25</v>
      </c>
      <c r="F2779" s="209">
        <v>0.83</v>
      </c>
    </row>
    <row r="2780" spans="1:6">
      <c r="A2780" s="212">
        <v>1171100460</v>
      </c>
      <c r="B2780" s="216" t="s">
        <v>2774</v>
      </c>
      <c r="C2780" s="212">
        <v>434.15</v>
      </c>
      <c r="D2780" s="212" t="s">
        <v>1524</v>
      </c>
      <c r="E2780" s="212">
        <v>25</v>
      </c>
      <c r="F2780" s="209">
        <v>0.83</v>
      </c>
    </row>
    <row r="2781" spans="1:6">
      <c r="A2781" s="212">
        <v>1171100490</v>
      </c>
      <c r="B2781" s="216" t="s">
        <v>2775</v>
      </c>
      <c r="C2781" s="212">
        <v>449.17</v>
      </c>
      <c r="D2781" s="212" t="s">
        <v>1524</v>
      </c>
      <c r="E2781" s="212">
        <v>25</v>
      </c>
      <c r="F2781" s="209">
        <v>0.83</v>
      </c>
    </row>
    <row r="2782" spans="1:6">
      <c r="A2782" s="212">
        <v>1171100500</v>
      </c>
      <c r="B2782" s="216" t="s">
        <v>2776</v>
      </c>
      <c r="C2782" s="212">
        <v>428.61</v>
      </c>
      <c r="D2782" s="212" t="s">
        <v>1524</v>
      </c>
      <c r="E2782" s="212">
        <v>25</v>
      </c>
      <c r="F2782" s="209">
        <v>0.83</v>
      </c>
    </row>
    <row r="2783" spans="1:6">
      <c r="A2783" s="212">
        <v>1171100520</v>
      </c>
      <c r="B2783" s="216" t="s">
        <v>2777</v>
      </c>
      <c r="C2783" s="212">
        <v>442.47</v>
      </c>
      <c r="D2783" s="212" t="s">
        <v>1524</v>
      </c>
      <c r="E2783" s="212">
        <v>22</v>
      </c>
      <c r="F2783" s="209">
        <v>0.83</v>
      </c>
    </row>
    <row r="2784" spans="1:6">
      <c r="A2784" s="212">
        <v>1171100560</v>
      </c>
      <c r="B2784" s="216" t="s">
        <v>2778</v>
      </c>
      <c r="C2784" s="212">
        <v>456.37</v>
      </c>
      <c r="D2784" s="212" t="s">
        <v>1524</v>
      </c>
      <c r="E2784" s="212">
        <v>22</v>
      </c>
      <c r="F2784" s="209">
        <v>0.83</v>
      </c>
    </row>
    <row r="2785" spans="1:6">
      <c r="A2785" s="212">
        <v>1171100590</v>
      </c>
      <c r="B2785" s="216" t="s">
        <v>2779</v>
      </c>
      <c r="C2785" s="212">
        <v>470.24</v>
      </c>
      <c r="D2785" s="212" t="s">
        <v>1524</v>
      </c>
      <c r="E2785" s="212">
        <v>22</v>
      </c>
      <c r="F2785" s="209">
        <v>0.83</v>
      </c>
    </row>
    <row r="2786" spans="1:6">
      <c r="A2786" s="212">
        <v>1171100600</v>
      </c>
      <c r="B2786" s="216" t="s">
        <v>2780</v>
      </c>
      <c r="C2786" s="212">
        <v>484.09</v>
      </c>
      <c r="D2786" s="212" t="s">
        <v>1524</v>
      </c>
      <c r="E2786" s="212">
        <v>20</v>
      </c>
      <c r="F2786" s="209">
        <v>0.83</v>
      </c>
    </row>
    <row r="2787" spans="1:6">
      <c r="A2787" s="212">
        <v>1180200060</v>
      </c>
      <c r="B2787" s="216" t="s">
        <v>2781</v>
      </c>
      <c r="C2787" s="212">
        <v>3.58</v>
      </c>
      <c r="D2787" s="212">
        <v>100</v>
      </c>
      <c r="E2787" s="212">
        <v>2400</v>
      </c>
      <c r="F2787" s="209">
        <v>0.79</v>
      </c>
    </row>
    <row r="2788" spans="1:6">
      <c r="A2788" s="212">
        <v>1180200090</v>
      </c>
      <c r="B2788" s="216" t="s">
        <v>2782</v>
      </c>
      <c r="C2788" s="212">
        <v>4.25</v>
      </c>
      <c r="D2788" s="212">
        <v>100</v>
      </c>
      <c r="E2788" s="212">
        <v>1800</v>
      </c>
      <c r="F2788" s="209">
        <v>0.79</v>
      </c>
    </row>
    <row r="2789" spans="1:6">
      <c r="A2789" s="212">
        <v>1180200100</v>
      </c>
      <c r="B2789" s="216" t="s">
        <v>2783</v>
      </c>
      <c r="C2789" s="212">
        <v>4.9000000000000004</v>
      </c>
      <c r="D2789" s="212">
        <v>100</v>
      </c>
      <c r="E2789" s="212">
        <v>1800</v>
      </c>
      <c r="F2789" s="209">
        <v>0.79</v>
      </c>
    </row>
    <row r="2790" spans="1:6">
      <c r="A2790" s="212">
        <v>1180200120</v>
      </c>
      <c r="B2790" s="216" t="s">
        <v>2784</v>
      </c>
      <c r="C2790" s="212">
        <v>5.75</v>
      </c>
      <c r="D2790" s="212">
        <v>100</v>
      </c>
      <c r="E2790" s="212">
        <v>1800</v>
      </c>
      <c r="F2790" s="209">
        <v>0.79</v>
      </c>
    </row>
    <row r="2791" spans="1:6">
      <c r="A2791" s="212">
        <v>1180200160</v>
      </c>
      <c r="B2791" s="216" t="s">
        <v>2785</v>
      </c>
      <c r="C2791" s="212">
        <v>6.57</v>
      </c>
      <c r="D2791" s="212">
        <v>100</v>
      </c>
      <c r="E2791" s="212">
        <v>1200</v>
      </c>
      <c r="F2791" s="209">
        <v>0.79</v>
      </c>
    </row>
    <row r="2792" spans="1:6">
      <c r="A2792" s="212">
        <v>1180200200</v>
      </c>
      <c r="B2792" s="216" t="s">
        <v>2786</v>
      </c>
      <c r="C2792" s="212">
        <v>8.19</v>
      </c>
      <c r="D2792" s="212">
        <v>100</v>
      </c>
      <c r="E2792" s="212">
        <v>1200</v>
      </c>
      <c r="F2792" s="209">
        <v>0.79</v>
      </c>
    </row>
    <row r="2793" spans="1:6">
      <c r="A2793" s="212">
        <v>1180300090</v>
      </c>
      <c r="B2793" s="216" t="s">
        <v>2787</v>
      </c>
      <c r="C2793" s="212">
        <v>7.14</v>
      </c>
      <c r="D2793" s="212">
        <v>100</v>
      </c>
      <c r="E2793" s="212">
        <v>1200</v>
      </c>
      <c r="F2793" s="209">
        <v>0.79</v>
      </c>
    </row>
    <row r="2794" spans="1:6">
      <c r="A2794" s="212">
        <v>1180300100</v>
      </c>
      <c r="B2794" s="216" t="s">
        <v>2788</v>
      </c>
      <c r="C2794" s="212">
        <v>8.01</v>
      </c>
      <c r="D2794" s="212">
        <v>100</v>
      </c>
      <c r="E2794" s="212">
        <v>1200</v>
      </c>
      <c r="F2794" s="209">
        <v>0.79</v>
      </c>
    </row>
    <row r="2795" spans="1:6">
      <c r="A2795" s="212">
        <v>1180300120</v>
      </c>
      <c r="B2795" s="216" t="s">
        <v>2789</v>
      </c>
      <c r="C2795" s="212">
        <v>8.9499999999999993</v>
      </c>
      <c r="D2795" s="212">
        <v>100</v>
      </c>
      <c r="E2795" s="212">
        <v>1000</v>
      </c>
      <c r="F2795" s="209">
        <v>0.79</v>
      </c>
    </row>
    <row r="2796" spans="1:6">
      <c r="A2796" s="212">
        <v>1180300160</v>
      </c>
      <c r="B2796" s="216" t="s">
        <v>2790</v>
      </c>
      <c r="C2796" s="212">
        <v>10.25</v>
      </c>
      <c r="D2796" s="212">
        <v>100</v>
      </c>
      <c r="E2796" s="212">
        <v>1000</v>
      </c>
      <c r="F2796" s="209">
        <v>0.79</v>
      </c>
    </row>
    <row r="2797" spans="1:6">
      <c r="A2797" s="212">
        <v>1180300200</v>
      </c>
      <c r="B2797" s="216" t="s">
        <v>2791</v>
      </c>
      <c r="C2797" s="212">
        <v>12.55</v>
      </c>
      <c r="D2797" s="212">
        <v>100</v>
      </c>
      <c r="E2797" s="212">
        <v>600</v>
      </c>
      <c r="F2797" s="209">
        <v>0.79</v>
      </c>
    </row>
    <row r="2798" spans="1:6">
      <c r="A2798" s="212">
        <v>1180300260</v>
      </c>
      <c r="B2798" s="216" t="s">
        <v>2792</v>
      </c>
      <c r="C2798" s="212">
        <v>14.84</v>
      </c>
      <c r="D2798" s="212">
        <v>100</v>
      </c>
      <c r="E2798" s="212">
        <v>600</v>
      </c>
      <c r="F2798" s="209">
        <v>0.79</v>
      </c>
    </row>
    <row r="2799" spans="1:6">
      <c r="A2799" s="212">
        <v>1180300300</v>
      </c>
      <c r="B2799" s="216" t="s">
        <v>2793</v>
      </c>
      <c r="C2799" s="212">
        <v>17.14</v>
      </c>
      <c r="D2799" s="212">
        <v>100</v>
      </c>
      <c r="E2799" s="212">
        <v>500</v>
      </c>
      <c r="F2799" s="209">
        <v>0.79</v>
      </c>
    </row>
    <row r="2800" spans="1:6">
      <c r="A2800" s="212">
        <v>1180400090</v>
      </c>
      <c r="B2800" s="216" t="s">
        <v>2794</v>
      </c>
      <c r="C2800" s="212">
        <v>11.07</v>
      </c>
      <c r="D2800" s="212">
        <v>100</v>
      </c>
      <c r="E2800" s="212">
        <v>1000</v>
      </c>
      <c r="F2800" s="209">
        <v>0.79</v>
      </c>
    </row>
    <row r="2801" spans="1:6">
      <c r="A2801" s="212">
        <v>1180400100</v>
      </c>
      <c r="B2801" s="216" t="s">
        <v>2795</v>
      </c>
      <c r="C2801" s="212">
        <v>12.4</v>
      </c>
      <c r="D2801" s="212">
        <v>100</v>
      </c>
      <c r="E2801" s="212">
        <v>800</v>
      </c>
      <c r="F2801" s="209">
        <v>0.79</v>
      </c>
    </row>
    <row r="2802" spans="1:6">
      <c r="A2802" s="212">
        <v>1180400120</v>
      </c>
      <c r="B2802" s="216" t="s">
        <v>2796</v>
      </c>
      <c r="C2802" s="212">
        <v>13.71</v>
      </c>
      <c r="D2802" s="212">
        <v>100</v>
      </c>
      <c r="E2802" s="212">
        <v>600</v>
      </c>
      <c r="F2802" s="209">
        <v>0.79</v>
      </c>
    </row>
    <row r="2803" spans="1:6">
      <c r="A2803" s="212">
        <v>1180400160</v>
      </c>
      <c r="B2803" s="216" t="s">
        <v>2797</v>
      </c>
      <c r="C2803" s="212">
        <v>15.72</v>
      </c>
      <c r="D2803" s="212">
        <v>100</v>
      </c>
      <c r="E2803" s="212">
        <v>600</v>
      </c>
      <c r="F2803" s="209">
        <v>0.79</v>
      </c>
    </row>
    <row r="2804" spans="1:6">
      <c r="A2804" s="212">
        <v>1180400190</v>
      </c>
      <c r="B2804" s="216" t="s">
        <v>2798</v>
      </c>
      <c r="C2804" s="212">
        <v>30.36</v>
      </c>
      <c r="D2804" s="212">
        <v>100</v>
      </c>
      <c r="E2804" s="212">
        <v>600</v>
      </c>
      <c r="F2804" s="209">
        <v>0.79</v>
      </c>
    </row>
    <row r="2805" spans="1:6">
      <c r="A2805" s="212">
        <v>1180400200</v>
      </c>
      <c r="B2805" s="216" t="s">
        <v>2799</v>
      </c>
      <c r="C2805" s="212">
        <v>19.03</v>
      </c>
      <c r="D2805" s="212">
        <v>100</v>
      </c>
      <c r="E2805" s="212">
        <v>500</v>
      </c>
      <c r="F2805" s="209">
        <v>0.79</v>
      </c>
    </row>
    <row r="2806" spans="1:6">
      <c r="A2806" s="212">
        <v>1180400260</v>
      </c>
      <c r="B2806" s="216" t="s">
        <v>2800</v>
      </c>
      <c r="C2806" s="212">
        <v>22.34</v>
      </c>
      <c r="D2806" s="212">
        <v>100</v>
      </c>
      <c r="E2806" s="212">
        <v>400</v>
      </c>
      <c r="F2806" s="209">
        <v>0.79</v>
      </c>
    </row>
    <row r="2807" spans="1:6">
      <c r="A2807" s="212">
        <v>1180400300</v>
      </c>
      <c r="B2807" s="216" t="s">
        <v>2801</v>
      </c>
      <c r="C2807" s="212">
        <v>25.67</v>
      </c>
      <c r="D2807" s="212">
        <v>50</v>
      </c>
      <c r="E2807" s="212">
        <v>400</v>
      </c>
      <c r="F2807" s="209">
        <v>0.79</v>
      </c>
    </row>
    <row r="2808" spans="1:6">
      <c r="A2808" s="212">
        <v>1180400360</v>
      </c>
      <c r="B2808" s="216" t="s">
        <v>2802</v>
      </c>
      <c r="C2808" s="212">
        <v>29.44</v>
      </c>
      <c r="D2808" s="212">
        <v>50</v>
      </c>
      <c r="E2808" s="212">
        <v>300</v>
      </c>
      <c r="F2808" s="209">
        <v>0.79</v>
      </c>
    </row>
    <row r="2809" spans="1:6">
      <c r="A2809" s="212">
        <v>1180400400</v>
      </c>
      <c r="B2809" s="216" t="s">
        <v>2803</v>
      </c>
      <c r="C2809" s="212">
        <v>32.880000000000003</v>
      </c>
      <c r="D2809" s="212">
        <v>50</v>
      </c>
      <c r="E2809" s="212">
        <v>300</v>
      </c>
      <c r="F2809" s="209">
        <v>0.79</v>
      </c>
    </row>
    <row r="2810" spans="1:6">
      <c r="A2810" s="212">
        <v>1180500100</v>
      </c>
      <c r="B2810" s="216" t="s">
        <v>2804</v>
      </c>
      <c r="C2810" s="212">
        <v>18.09</v>
      </c>
      <c r="D2810" s="212">
        <v>50</v>
      </c>
      <c r="E2810" s="212">
        <v>500</v>
      </c>
      <c r="F2810" s="209">
        <v>0.79</v>
      </c>
    </row>
    <row r="2811" spans="1:6">
      <c r="A2811" s="212">
        <v>1180500120</v>
      </c>
      <c r="B2811" s="216" t="s">
        <v>2805</v>
      </c>
      <c r="C2811" s="212">
        <v>19.88</v>
      </c>
      <c r="D2811" s="212">
        <v>50</v>
      </c>
      <c r="E2811" s="212">
        <v>500</v>
      </c>
      <c r="F2811" s="209">
        <v>0.79</v>
      </c>
    </row>
    <row r="2812" spans="1:6">
      <c r="A2812" s="212">
        <v>1180500160</v>
      </c>
      <c r="B2812" s="216" t="s">
        <v>2806</v>
      </c>
      <c r="C2812" s="212">
        <v>22.36</v>
      </c>
      <c r="D2812" s="212">
        <v>50</v>
      </c>
      <c r="E2812" s="212">
        <v>500</v>
      </c>
      <c r="F2812" s="209">
        <v>0.79</v>
      </c>
    </row>
    <row r="2813" spans="1:6">
      <c r="A2813" s="212">
        <v>1180500200</v>
      </c>
      <c r="B2813" s="216" t="s">
        <v>2807</v>
      </c>
      <c r="C2813" s="212">
        <v>26.88</v>
      </c>
      <c r="D2813" s="212">
        <v>50</v>
      </c>
      <c r="E2813" s="212">
        <v>400</v>
      </c>
      <c r="F2813" s="209">
        <v>0.79</v>
      </c>
    </row>
    <row r="2814" spans="1:6">
      <c r="A2814" s="212">
        <v>1180500260</v>
      </c>
      <c r="B2814" s="216" t="s">
        <v>2808</v>
      </c>
      <c r="C2814" s="212">
        <v>30.47</v>
      </c>
      <c r="D2814" s="212">
        <v>50</v>
      </c>
      <c r="E2814" s="212">
        <v>300</v>
      </c>
      <c r="F2814" s="209">
        <v>0.79</v>
      </c>
    </row>
    <row r="2815" spans="1:6">
      <c r="A2815" s="212">
        <v>1180500300</v>
      </c>
      <c r="B2815" s="216" t="s">
        <v>2809</v>
      </c>
      <c r="C2815" s="212">
        <v>35.869999999999997</v>
      </c>
      <c r="D2815" s="212">
        <v>50</v>
      </c>
      <c r="E2815" s="212">
        <v>250</v>
      </c>
      <c r="F2815" s="209">
        <v>0.79</v>
      </c>
    </row>
    <row r="2816" spans="1:6">
      <c r="A2816" s="212">
        <v>1180600100</v>
      </c>
      <c r="B2816" s="216" t="s">
        <v>2810</v>
      </c>
      <c r="C2816" s="212">
        <v>26.42</v>
      </c>
      <c r="D2816" s="212">
        <v>50</v>
      </c>
      <c r="E2816" s="212">
        <v>400</v>
      </c>
      <c r="F2816" s="209">
        <v>0.79</v>
      </c>
    </row>
    <row r="2817" spans="1:6">
      <c r="A2817" s="212">
        <v>1180600120</v>
      </c>
      <c r="B2817" s="216" t="s">
        <v>2811</v>
      </c>
      <c r="C2817" s="212">
        <v>28.77</v>
      </c>
      <c r="D2817" s="212">
        <v>50</v>
      </c>
      <c r="E2817" s="212">
        <v>300</v>
      </c>
      <c r="F2817" s="209">
        <v>0.79</v>
      </c>
    </row>
    <row r="2818" spans="1:6">
      <c r="A2818" s="212">
        <v>1180600160</v>
      </c>
      <c r="B2818" s="216" t="s">
        <v>2812</v>
      </c>
      <c r="C2818" s="212">
        <v>31.14</v>
      </c>
      <c r="D2818" s="212">
        <v>50</v>
      </c>
      <c r="E2818" s="212">
        <v>300</v>
      </c>
      <c r="F2818" s="209">
        <v>0.79</v>
      </c>
    </row>
    <row r="2819" spans="1:6">
      <c r="A2819" s="212">
        <v>1180600200</v>
      </c>
      <c r="B2819" s="216" t="s">
        <v>2813</v>
      </c>
      <c r="C2819" s="212">
        <v>37.61</v>
      </c>
      <c r="D2819" s="212">
        <v>50</v>
      </c>
      <c r="E2819" s="212">
        <v>250</v>
      </c>
      <c r="F2819" s="209">
        <v>0.79</v>
      </c>
    </row>
    <row r="2820" spans="1:6">
      <c r="A2820" s="212">
        <v>1180600260</v>
      </c>
      <c r="B2820" s="216" t="s">
        <v>2814</v>
      </c>
      <c r="C2820" s="212">
        <v>43.49</v>
      </c>
      <c r="D2820" s="212">
        <v>25</v>
      </c>
      <c r="E2820" s="212">
        <v>200</v>
      </c>
      <c r="F2820" s="209">
        <v>0.79</v>
      </c>
    </row>
    <row r="2821" spans="1:6">
      <c r="A2821" s="212">
        <v>1180600300</v>
      </c>
      <c r="B2821" s="216" t="s">
        <v>2815</v>
      </c>
      <c r="C2821" s="212">
        <v>49.37</v>
      </c>
      <c r="D2821" s="212">
        <v>25</v>
      </c>
      <c r="E2821" s="212">
        <v>200</v>
      </c>
      <c r="F2821" s="209">
        <v>0.79</v>
      </c>
    </row>
    <row r="2822" spans="1:6">
      <c r="A2822" s="212">
        <v>1180600360</v>
      </c>
      <c r="B2822" s="216" t="s">
        <v>2816</v>
      </c>
      <c r="C2822" s="212">
        <v>55.27</v>
      </c>
      <c r="D2822" s="212">
        <v>25</v>
      </c>
      <c r="E2822" s="212">
        <v>150</v>
      </c>
      <c r="F2822" s="209">
        <v>0.79</v>
      </c>
    </row>
    <row r="2823" spans="1:6">
      <c r="A2823" s="212">
        <v>1180600400</v>
      </c>
      <c r="B2823" s="216" t="s">
        <v>2817</v>
      </c>
      <c r="C2823" s="212">
        <v>61.16</v>
      </c>
      <c r="D2823" s="212">
        <v>20</v>
      </c>
      <c r="E2823" s="212">
        <v>160</v>
      </c>
      <c r="F2823" s="209">
        <v>0.79</v>
      </c>
    </row>
    <row r="2824" spans="1:6">
      <c r="A2824" s="212">
        <v>1180600460</v>
      </c>
      <c r="B2824" s="216" t="s">
        <v>2818</v>
      </c>
      <c r="C2824" s="212">
        <v>67.040000000000006</v>
      </c>
      <c r="D2824" s="212">
        <v>20</v>
      </c>
      <c r="E2824" s="212">
        <v>120</v>
      </c>
      <c r="F2824" s="209">
        <v>0.79</v>
      </c>
    </row>
    <row r="2825" spans="1:6">
      <c r="A2825" s="212">
        <v>1180600500</v>
      </c>
      <c r="B2825" s="216" t="s">
        <v>2819</v>
      </c>
      <c r="C2825" s="212">
        <v>72.930000000000007</v>
      </c>
      <c r="D2825" s="212">
        <v>20</v>
      </c>
      <c r="E2825" s="212">
        <v>120</v>
      </c>
      <c r="F2825" s="209">
        <v>0.79</v>
      </c>
    </row>
    <row r="2826" spans="1:6">
      <c r="A2826" s="212">
        <v>1180800120</v>
      </c>
      <c r="B2826" s="216" t="s">
        <v>2820</v>
      </c>
      <c r="C2826" s="212">
        <v>68.569999999999993</v>
      </c>
      <c r="D2826" s="212">
        <v>25</v>
      </c>
      <c r="E2826" s="212">
        <v>200</v>
      </c>
      <c r="F2826" s="209">
        <v>0.81</v>
      </c>
    </row>
    <row r="2827" spans="1:6">
      <c r="A2827" s="212">
        <v>1180800160</v>
      </c>
      <c r="B2827" s="216" t="s">
        <v>2821</v>
      </c>
      <c r="C2827" s="212">
        <v>73.489999999999995</v>
      </c>
      <c r="D2827" s="212">
        <v>25</v>
      </c>
      <c r="E2827" s="212">
        <v>150</v>
      </c>
      <c r="F2827" s="209">
        <v>0.81</v>
      </c>
    </row>
    <row r="2828" spans="1:6">
      <c r="A2828" s="212">
        <v>1180800200</v>
      </c>
      <c r="B2828" s="216" t="s">
        <v>2822</v>
      </c>
      <c r="C2828" s="212">
        <v>85.61</v>
      </c>
      <c r="D2828" s="212">
        <v>25</v>
      </c>
      <c r="E2828" s="212">
        <v>150</v>
      </c>
      <c r="F2828" s="209">
        <v>0.81</v>
      </c>
    </row>
    <row r="2829" spans="1:6">
      <c r="A2829" s="212">
        <v>1180800260</v>
      </c>
      <c r="B2829" s="216" t="s">
        <v>2823</v>
      </c>
      <c r="C2829" s="212">
        <v>97.74</v>
      </c>
      <c r="D2829" s="212">
        <v>20</v>
      </c>
      <c r="E2829" s="212">
        <v>120</v>
      </c>
      <c r="F2829" s="209">
        <v>0.81</v>
      </c>
    </row>
    <row r="2830" spans="1:6">
      <c r="A2830" s="212">
        <v>1180800300</v>
      </c>
      <c r="B2830" s="216" t="s">
        <v>2824</v>
      </c>
      <c r="C2830" s="212">
        <v>109.85</v>
      </c>
      <c r="D2830" s="212">
        <v>20</v>
      </c>
      <c r="E2830" s="212">
        <v>100</v>
      </c>
      <c r="F2830" s="209">
        <v>0.81</v>
      </c>
    </row>
    <row r="2831" spans="1:6">
      <c r="A2831" s="212">
        <v>1180800360</v>
      </c>
      <c r="B2831" s="216" t="s">
        <v>2825</v>
      </c>
      <c r="C2831" s="212">
        <v>121.96</v>
      </c>
      <c r="D2831" s="212">
        <v>10</v>
      </c>
      <c r="E2831" s="212">
        <v>100</v>
      </c>
      <c r="F2831" s="209">
        <v>0.81</v>
      </c>
    </row>
    <row r="2832" spans="1:6">
      <c r="A2832" s="212">
        <v>1180800400</v>
      </c>
      <c r="B2832" s="216" t="s">
        <v>2826</v>
      </c>
      <c r="C2832" s="212">
        <v>134.09</v>
      </c>
      <c r="D2832" s="212">
        <v>10</v>
      </c>
      <c r="E2832" s="212">
        <v>100</v>
      </c>
      <c r="F2832" s="209">
        <v>0.81</v>
      </c>
    </row>
    <row r="2833" spans="1:6">
      <c r="A2833" s="212">
        <v>1180800460</v>
      </c>
      <c r="B2833" s="216" t="s">
        <v>2827</v>
      </c>
      <c r="C2833" s="212">
        <v>146.19</v>
      </c>
      <c r="D2833" s="212">
        <v>10</v>
      </c>
      <c r="E2833" s="212">
        <v>80</v>
      </c>
      <c r="F2833" s="209">
        <v>0.81</v>
      </c>
    </row>
    <row r="2834" spans="1:6">
      <c r="A2834" s="212">
        <v>1180800500</v>
      </c>
      <c r="B2834" s="216" t="s">
        <v>2828</v>
      </c>
      <c r="C2834" s="212">
        <v>158.30000000000001</v>
      </c>
      <c r="D2834" s="212">
        <v>10</v>
      </c>
      <c r="E2834" s="212">
        <v>60</v>
      </c>
      <c r="F2834" s="209">
        <v>0.81</v>
      </c>
    </row>
    <row r="2835" spans="1:6">
      <c r="A2835" s="212">
        <v>1180800560</v>
      </c>
      <c r="B2835" s="216" t="s">
        <v>2829</v>
      </c>
      <c r="C2835" s="212">
        <v>170.41</v>
      </c>
      <c r="D2835" s="212">
        <v>10</v>
      </c>
      <c r="E2835" s="212">
        <v>60</v>
      </c>
      <c r="F2835" s="209">
        <v>0.81</v>
      </c>
    </row>
    <row r="2836" spans="1:6">
      <c r="A2836" s="212">
        <v>1180800600</v>
      </c>
      <c r="B2836" s="216" t="s">
        <v>2830</v>
      </c>
      <c r="C2836" s="212">
        <v>189.74</v>
      </c>
      <c r="D2836" s="212">
        <v>10</v>
      </c>
      <c r="E2836" s="212">
        <v>60</v>
      </c>
      <c r="F2836" s="209">
        <v>0.81</v>
      </c>
    </row>
    <row r="2837" spans="1:6">
      <c r="A2837" s="212">
        <v>1180900160</v>
      </c>
      <c r="B2837" s="216" t="s">
        <v>2831</v>
      </c>
      <c r="C2837" s="212">
        <v>190.12</v>
      </c>
      <c r="D2837" s="212">
        <v>5</v>
      </c>
      <c r="E2837" s="212">
        <v>120</v>
      </c>
      <c r="F2837" s="209">
        <v>0.81</v>
      </c>
    </row>
    <row r="2838" spans="1:6">
      <c r="A2838" s="212">
        <v>1180900190</v>
      </c>
      <c r="B2838" s="216" t="s">
        <v>2832</v>
      </c>
      <c r="C2838" s="212">
        <v>199.25</v>
      </c>
      <c r="D2838" s="212">
        <v>5</v>
      </c>
      <c r="E2838" s="212">
        <v>120</v>
      </c>
      <c r="F2838" s="209">
        <v>0.81</v>
      </c>
    </row>
    <row r="2839" spans="1:6">
      <c r="A2839" s="212">
        <v>1180900200</v>
      </c>
      <c r="B2839" s="216" t="s">
        <v>2833</v>
      </c>
      <c r="C2839" s="212">
        <v>138.15</v>
      </c>
      <c r="D2839" s="212">
        <v>10</v>
      </c>
      <c r="E2839" s="212">
        <v>100</v>
      </c>
      <c r="F2839" s="209">
        <v>0.81</v>
      </c>
    </row>
    <row r="2840" spans="1:6">
      <c r="A2840" s="212">
        <v>1180900260</v>
      </c>
      <c r="B2840" s="216" t="s">
        <v>2834</v>
      </c>
      <c r="C2840" s="212">
        <v>153.07</v>
      </c>
      <c r="D2840" s="212">
        <v>10</v>
      </c>
      <c r="E2840" s="212">
        <v>120</v>
      </c>
      <c r="F2840" s="209">
        <v>0.81</v>
      </c>
    </row>
    <row r="2841" spans="1:6">
      <c r="A2841" s="212">
        <v>1180900300</v>
      </c>
      <c r="B2841" s="216" t="s">
        <v>2835</v>
      </c>
      <c r="C2841" s="212">
        <v>178.49</v>
      </c>
      <c r="D2841" s="212">
        <v>5</v>
      </c>
      <c r="E2841" s="212">
        <v>90</v>
      </c>
      <c r="F2841" s="209">
        <v>0.81</v>
      </c>
    </row>
    <row r="2842" spans="1:6">
      <c r="A2842" s="212">
        <v>1180900360</v>
      </c>
      <c r="B2842" s="216" t="s">
        <v>2836</v>
      </c>
      <c r="C2842" s="212">
        <v>197.82</v>
      </c>
      <c r="D2842" s="212">
        <v>5</v>
      </c>
      <c r="E2842" s="212">
        <v>70</v>
      </c>
      <c r="F2842" s="209">
        <v>0.81</v>
      </c>
    </row>
    <row r="2843" spans="1:6">
      <c r="A2843" s="212">
        <v>1180900400</v>
      </c>
      <c r="B2843" s="216" t="s">
        <v>2837</v>
      </c>
      <c r="C2843" s="212">
        <v>216.39</v>
      </c>
      <c r="D2843" s="212">
        <v>5</v>
      </c>
      <c r="E2843" s="212">
        <v>70</v>
      </c>
      <c r="F2843" s="209">
        <v>0.81</v>
      </c>
    </row>
    <row r="2844" spans="1:6">
      <c r="A2844" s="212">
        <v>1180900460</v>
      </c>
      <c r="B2844" s="216" t="s">
        <v>2838</v>
      </c>
      <c r="C2844" s="212">
        <v>235.95</v>
      </c>
      <c r="D2844" s="212">
        <v>5</v>
      </c>
      <c r="E2844" s="212">
        <v>60</v>
      </c>
      <c r="F2844" s="209">
        <v>0.81</v>
      </c>
    </row>
    <row r="2845" spans="1:6">
      <c r="A2845" s="212">
        <v>1180900500</v>
      </c>
      <c r="B2845" s="216" t="s">
        <v>2839</v>
      </c>
      <c r="C2845" s="212">
        <v>256.74</v>
      </c>
      <c r="D2845" s="212">
        <v>3</v>
      </c>
      <c r="E2845" s="212">
        <v>60</v>
      </c>
      <c r="F2845" s="209">
        <v>0.81</v>
      </c>
    </row>
    <row r="2846" spans="1:6">
      <c r="A2846" s="212">
        <v>1180900560</v>
      </c>
      <c r="B2846" s="216" t="s">
        <v>2840</v>
      </c>
      <c r="C2846" s="212">
        <v>282.42</v>
      </c>
      <c r="D2846" s="212">
        <v>5</v>
      </c>
      <c r="E2846" s="212">
        <v>50</v>
      </c>
      <c r="F2846" s="209">
        <v>0.81</v>
      </c>
    </row>
    <row r="2847" spans="1:6">
      <c r="A2847" s="212">
        <v>1180900600</v>
      </c>
      <c r="B2847" s="216" t="s">
        <v>2841</v>
      </c>
      <c r="C2847" s="212">
        <v>308.08</v>
      </c>
      <c r="D2847" s="212">
        <v>3</v>
      </c>
      <c r="E2847" s="212">
        <v>45</v>
      </c>
      <c r="F2847" s="209">
        <v>0.81</v>
      </c>
    </row>
    <row r="2848" spans="1:6">
      <c r="A2848" s="212">
        <v>1190200060</v>
      </c>
      <c r="B2848" s="216" t="s">
        <v>2842</v>
      </c>
      <c r="C2848" s="212">
        <v>15.64</v>
      </c>
      <c r="D2848" s="212">
        <v>20</v>
      </c>
      <c r="E2848" s="212">
        <v>2500</v>
      </c>
      <c r="F2848" s="209">
        <v>0.77</v>
      </c>
    </row>
    <row r="2849" spans="1:6">
      <c r="A2849" s="212">
        <v>1190200090</v>
      </c>
      <c r="B2849" s="216" t="s">
        <v>2843</v>
      </c>
      <c r="C2849" s="212">
        <v>15.97</v>
      </c>
      <c r="D2849" s="212">
        <v>20</v>
      </c>
      <c r="E2849" s="212">
        <v>2500</v>
      </c>
      <c r="F2849" s="209">
        <v>0.77</v>
      </c>
    </row>
    <row r="2850" spans="1:6">
      <c r="A2850" s="212">
        <v>1190200100</v>
      </c>
      <c r="B2850" s="216" t="s">
        <v>2844</v>
      </c>
      <c r="C2850" s="212">
        <v>16.38</v>
      </c>
      <c r="D2850" s="212">
        <v>20</v>
      </c>
      <c r="E2850" s="212">
        <v>2500</v>
      </c>
      <c r="F2850" s="209">
        <v>0.77</v>
      </c>
    </row>
    <row r="2851" spans="1:6">
      <c r="A2851" s="212">
        <v>1190200120</v>
      </c>
      <c r="B2851" s="216" t="s">
        <v>2845</v>
      </c>
      <c r="C2851" s="212">
        <v>19.440000000000001</v>
      </c>
      <c r="D2851" s="212">
        <v>20</v>
      </c>
      <c r="E2851" s="212">
        <v>1200</v>
      </c>
      <c r="F2851" s="209">
        <v>0.77</v>
      </c>
    </row>
    <row r="2852" spans="1:6">
      <c r="A2852" s="212">
        <v>1190200160</v>
      </c>
      <c r="B2852" s="216" t="s">
        <v>2846</v>
      </c>
      <c r="C2852" s="212">
        <v>22.97</v>
      </c>
      <c r="D2852" s="212">
        <v>20</v>
      </c>
      <c r="E2852" s="212">
        <v>1200</v>
      </c>
      <c r="F2852" s="209">
        <v>0.77</v>
      </c>
    </row>
    <row r="2853" spans="1:6">
      <c r="A2853" s="212">
        <v>1190200200</v>
      </c>
      <c r="B2853" s="216" t="s">
        <v>2847</v>
      </c>
      <c r="C2853" s="212">
        <v>28.95</v>
      </c>
      <c r="D2853" s="212">
        <v>20</v>
      </c>
      <c r="E2853" s="212">
        <v>1200</v>
      </c>
      <c r="F2853" s="209">
        <v>0.77</v>
      </c>
    </row>
    <row r="2854" spans="1:6">
      <c r="A2854" s="212">
        <v>1190300090</v>
      </c>
      <c r="B2854" s="216" t="s">
        <v>2848</v>
      </c>
      <c r="C2854" s="212">
        <v>21.82</v>
      </c>
      <c r="D2854" s="212">
        <v>20</v>
      </c>
      <c r="E2854" s="212">
        <v>2000</v>
      </c>
      <c r="F2854" s="209">
        <v>0.77</v>
      </c>
    </row>
    <row r="2855" spans="1:6">
      <c r="A2855" s="212">
        <v>1190300100</v>
      </c>
      <c r="B2855" s="216" t="s">
        <v>2849</v>
      </c>
      <c r="C2855" s="212">
        <v>25.61</v>
      </c>
      <c r="D2855" s="212">
        <v>20</v>
      </c>
      <c r="E2855" s="212">
        <v>1200</v>
      </c>
      <c r="F2855" s="209">
        <v>0.77</v>
      </c>
    </row>
    <row r="2856" spans="1:6">
      <c r="A2856" s="212">
        <v>1190300120</v>
      </c>
      <c r="B2856" s="216" t="s">
        <v>2850</v>
      </c>
      <c r="C2856" s="212">
        <v>30.71</v>
      </c>
      <c r="D2856" s="212">
        <v>20</v>
      </c>
      <c r="E2856" s="212">
        <v>1200</v>
      </c>
      <c r="F2856" s="209">
        <v>0.77</v>
      </c>
    </row>
    <row r="2857" spans="1:6">
      <c r="A2857" s="212">
        <v>1190300160</v>
      </c>
      <c r="B2857" s="216" t="s">
        <v>2851</v>
      </c>
      <c r="C2857" s="212">
        <v>36.04</v>
      </c>
      <c r="D2857" s="212">
        <v>20</v>
      </c>
      <c r="E2857" s="212">
        <v>1200</v>
      </c>
      <c r="F2857" s="209">
        <v>0.77</v>
      </c>
    </row>
    <row r="2858" spans="1:6">
      <c r="A2858" s="212">
        <v>1190300200</v>
      </c>
      <c r="B2858" s="216" t="s">
        <v>2852</v>
      </c>
      <c r="C2858" s="212">
        <v>45.54</v>
      </c>
      <c r="D2858" s="212">
        <v>20</v>
      </c>
      <c r="E2858" s="212">
        <v>1000</v>
      </c>
      <c r="F2858" s="209">
        <v>0.77</v>
      </c>
    </row>
    <row r="2859" spans="1:6">
      <c r="A2859" s="212">
        <v>1190300260</v>
      </c>
      <c r="B2859" s="216" t="s">
        <v>2853</v>
      </c>
      <c r="C2859" s="212">
        <v>56.84</v>
      </c>
      <c r="D2859" s="212">
        <v>20</v>
      </c>
      <c r="E2859" s="212">
        <v>500</v>
      </c>
      <c r="F2859" s="209">
        <v>0.77</v>
      </c>
    </row>
    <row r="2860" spans="1:6">
      <c r="A2860" s="212">
        <v>1190300300</v>
      </c>
      <c r="B2860" s="216" t="s">
        <v>2854</v>
      </c>
      <c r="C2860" s="212">
        <v>69.599999999999994</v>
      </c>
      <c r="D2860" s="212">
        <v>20</v>
      </c>
      <c r="E2860" s="212">
        <v>500</v>
      </c>
      <c r="F2860" s="209">
        <v>0.77</v>
      </c>
    </row>
    <row r="2861" spans="1:6">
      <c r="A2861" s="212">
        <v>1190400090</v>
      </c>
      <c r="B2861" s="216" t="s">
        <v>2855</v>
      </c>
      <c r="C2861" s="212">
        <v>38.83</v>
      </c>
      <c r="D2861" s="212">
        <v>20</v>
      </c>
      <c r="E2861" s="212">
        <v>1000</v>
      </c>
      <c r="F2861" s="209">
        <v>0.77</v>
      </c>
    </row>
    <row r="2862" spans="1:6">
      <c r="A2862" s="212">
        <v>1190400100</v>
      </c>
      <c r="B2862" s="216" t="s">
        <v>2856</v>
      </c>
      <c r="C2862" s="212">
        <v>39.24</v>
      </c>
      <c r="D2862" s="212">
        <v>20</v>
      </c>
      <c r="E2862" s="212">
        <v>1000</v>
      </c>
      <c r="F2862" s="209">
        <v>0.77</v>
      </c>
    </row>
    <row r="2863" spans="1:6">
      <c r="A2863" s="212">
        <v>1190400120</v>
      </c>
      <c r="B2863" s="216" t="s">
        <v>2857</v>
      </c>
      <c r="C2863" s="212">
        <v>41.5</v>
      </c>
      <c r="D2863" s="212">
        <v>20</v>
      </c>
      <c r="E2863" s="212">
        <v>1000</v>
      </c>
      <c r="F2863" s="209">
        <v>0.77</v>
      </c>
    </row>
    <row r="2864" spans="1:6">
      <c r="A2864" s="212">
        <v>1190400160</v>
      </c>
      <c r="B2864" s="216" t="s">
        <v>2858</v>
      </c>
      <c r="C2864" s="212">
        <v>44.02</v>
      </c>
      <c r="D2864" s="212">
        <v>20</v>
      </c>
      <c r="E2864" s="212">
        <v>900</v>
      </c>
      <c r="F2864" s="209">
        <v>0.77</v>
      </c>
    </row>
    <row r="2865" spans="1:6">
      <c r="A2865" s="212">
        <v>1190400190</v>
      </c>
      <c r="B2865" s="216" t="s">
        <v>2859</v>
      </c>
      <c r="C2865" s="212">
        <v>48.26</v>
      </c>
      <c r="D2865" s="212">
        <v>20</v>
      </c>
      <c r="E2865" s="212">
        <v>800</v>
      </c>
      <c r="F2865" s="209">
        <v>0.77</v>
      </c>
    </row>
    <row r="2866" spans="1:6">
      <c r="A2866" s="212">
        <v>1190400200</v>
      </c>
      <c r="B2866" s="216" t="s">
        <v>2860</v>
      </c>
      <c r="C2866" s="212">
        <v>56.8</v>
      </c>
      <c r="D2866" s="212">
        <v>20</v>
      </c>
      <c r="E2866" s="212">
        <v>700</v>
      </c>
      <c r="F2866" s="209">
        <v>0.77</v>
      </c>
    </row>
    <row r="2867" spans="1:6">
      <c r="A2867" s="212">
        <v>1190400220</v>
      </c>
      <c r="B2867" s="216" t="s">
        <v>2861</v>
      </c>
      <c r="C2867" s="212">
        <v>65.03</v>
      </c>
      <c r="D2867" s="212">
        <v>20</v>
      </c>
      <c r="E2867" s="212">
        <v>360</v>
      </c>
      <c r="F2867" s="209">
        <v>0.77</v>
      </c>
    </row>
    <row r="2868" spans="1:6">
      <c r="A2868" s="212">
        <v>1190400260</v>
      </c>
      <c r="B2868" s="216" t="s">
        <v>2862</v>
      </c>
      <c r="C2868" s="212">
        <v>69.59</v>
      </c>
      <c r="D2868" s="212">
        <v>10</v>
      </c>
      <c r="E2868" s="212">
        <v>500</v>
      </c>
      <c r="F2868" s="209">
        <v>0.77</v>
      </c>
    </row>
    <row r="2869" spans="1:6">
      <c r="A2869" s="212">
        <v>1190400300</v>
      </c>
      <c r="B2869" s="216" t="s">
        <v>2863</v>
      </c>
      <c r="C2869" s="212">
        <v>90.86</v>
      </c>
      <c r="D2869" s="212">
        <v>10</v>
      </c>
      <c r="E2869" s="212">
        <v>500</v>
      </c>
      <c r="F2869" s="209">
        <v>0.77</v>
      </c>
    </row>
    <row r="2870" spans="1:6">
      <c r="A2870" s="212">
        <v>1190400360</v>
      </c>
      <c r="B2870" s="216" t="s">
        <v>2864</v>
      </c>
      <c r="C2870" s="212">
        <v>108.36</v>
      </c>
      <c r="D2870" s="212">
        <v>10</v>
      </c>
      <c r="E2870" s="212">
        <v>400</v>
      </c>
      <c r="F2870" s="209">
        <v>0.77</v>
      </c>
    </row>
    <row r="2871" spans="1:6">
      <c r="A2871" s="212">
        <v>1190400400</v>
      </c>
      <c r="B2871" s="216" t="s">
        <v>2865</v>
      </c>
      <c r="C2871" s="212">
        <v>123.38</v>
      </c>
      <c r="D2871" s="212">
        <v>10</v>
      </c>
      <c r="E2871" s="212">
        <v>300</v>
      </c>
      <c r="F2871" s="209">
        <v>0.77</v>
      </c>
    </row>
    <row r="2872" spans="1:6">
      <c r="A2872" s="212">
        <v>1190500100</v>
      </c>
      <c r="B2872" s="216" t="s">
        <v>2866</v>
      </c>
      <c r="C2872" s="212">
        <v>77.44</v>
      </c>
      <c r="D2872" s="212">
        <v>10</v>
      </c>
      <c r="E2872" s="212">
        <v>700</v>
      </c>
      <c r="F2872" s="209">
        <v>0.77</v>
      </c>
    </row>
    <row r="2873" spans="1:6">
      <c r="A2873" s="212">
        <v>1190500120</v>
      </c>
      <c r="B2873" s="216" t="s">
        <v>2867</v>
      </c>
      <c r="C2873" s="212">
        <v>77.930000000000007</v>
      </c>
      <c r="D2873" s="212">
        <v>10</v>
      </c>
      <c r="E2873" s="212">
        <v>600</v>
      </c>
      <c r="F2873" s="209">
        <v>0.77</v>
      </c>
    </row>
    <row r="2874" spans="1:6">
      <c r="A2874" s="212">
        <v>1190500160</v>
      </c>
      <c r="B2874" s="216" t="s">
        <v>2868</v>
      </c>
      <c r="C2874" s="212">
        <v>81.38</v>
      </c>
      <c r="D2874" s="212">
        <v>10</v>
      </c>
      <c r="E2874" s="212">
        <v>600</v>
      </c>
      <c r="F2874" s="209">
        <v>0.77</v>
      </c>
    </row>
    <row r="2875" spans="1:6">
      <c r="A2875" s="212">
        <v>1190500190</v>
      </c>
      <c r="B2875" s="216" t="s">
        <v>2869</v>
      </c>
      <c r="C2875" s="212">
        <v>84.26</v>
      </c>
      <c r="D2875" s="212">
        <v>10</v>
      </c>
      <c r="E2875" s="212">
        <v>500</v>
      </c>
      <c r="F2875" s="209">
        <v>0.77</v>
      </c>
    </row>
    <row r="2876" spans="1:6">
      <c r="A2876" s="212">
        <v>1190500200</v>
      </c>
      <c r="B2876" s="216" t="s">
        <v>2870</v>
      </c>
      <c r="C2876" s="212">
        <v>93.2</v>
      </c>
      <c r="D2876" s="212">
        <v>10</v>
      </c>
      <c r="E2876" s="212">
        <v>500</v>
      </c>
      <c r="F2876" s="209">
        <v>0.77</v>
      </c>
    </row>
    <row r="2877" spans="1:6">
      <c r="A2877" s="212">
        <v>1190500260</v>
      </c>
      <c r="B2877" s="216" t="s">
        <v>2871</v>
      </c>
      <c r="C2877" s="212">
        <v>108.83</v>
      </c>
      <c r="D2877" s="212">
        <v>10</v>
      </c>
      <c r="E2877" s="212">
        <v>400</v>
      </c>
      <c r="F2877" s="209">
        <v>0.77</v>
      </c>
    </row>
    <row r="2878" spans="1:6">
      <c r="A2878" s="212">
        <v>1190500300</v>
      </c>
      <c r="B2878" s="216" t="s">
        <v>2872</v>
      </c>
      <c r="C2878" s="212">
        <v>121.21</v>
      </c>
      <c r="D2878" s="212">
        <v>10</v>
      </c>
      <c r="E2878" s="212">
        <v>300</v>
      </c>
      <c r="F2878" s="209">
        <v>0.77</v>
      </c>
    </row>
    <row r="2879" spans="1:6">
      <c r="A2879" s="212">
        <v>1190500360</v>
      </c>
      <c r="B2879" s="216" t="s">
        <v>2873</v>
      </c>
      <c r="C2879" s="212">
        <v>144.46</v>
      </c>
      <c r="D2879" s="212">
        <v>5</v>
      </c>
      <c r="E2879" s="212">
        <v>250</v>
      </c>
      <c r="F2879" s="209">
        <v>0.77</v>
      </c>
    </row>
    <row r="2880" spans="1:6">
      <c r="A2880" s="212">
        <v>1190500400</v>
      </c>
      <c r="B2880" s="216" t="s">
        <v>2874</v>
      </c>
      <c r="C2880" s="212">
        <v>157.44999999999999</v>
      </c>
      <c r="D2880" s="212">
        <v>5</v>
      </c>
      <c r="E2880" s="212">
        <v>250</v>
      </c>
      <c r="F2880" s="209">
        <v>0.77</v>
      </c>
    </row>
    <row r="2881" spans="1:6">
      <c r="A2881" s="212">
        <v>1190600100</v>
      </c>
      <c r="B2881" s="216" t="s">
        <v>2875</v>
      </c>
      <c r="C2881" s="212">
        <v>86.03</v>
      </c>
      <c r="D2881" s="212">
        <v>10</v>
      </c>
      <c r="E2881" s="212">
        <v>500</v>
      </c>
      <c r="F2881" s="209">
        <v>0.77</v>
      </c>
    </row>
    <row r="2882" spans="1:6">
      <c r="A2882" s="212">
        <v>1190600120</v>
      </c>
      <c r="B2882" s="216" t="s">
        <v>2876</v>
      </c>
      <c r="C2882" s="212">
        <v>86.67</v>
      </c>
      <c r="D2882" s="212">
        <v>10</v>
      </c>
      <c r="E2882" s="212">
        <v>500</v>
      </c>
      <c r="F2882" s="209">
        <v>0.77</v>
      </c>
    </row>
    <row r="2883" spans="1:6">
      <c r="A2883" s="212">
        <v>1190600160</v>
      </c>
      <c r="B2883" s="216" t="s">
        <v>2877</v>
      </c>
      <c r="C2883" s="212">
        <v>98.46</v>
      </c>
      <c r="D2883" s="212">
        <v>10</v>
      </c>
      <c r="E2883" s="212">
        <v>400</v>
      </c>
      <c r="F2883" s="209">
        <v>0.77</v>
      </c>
    </row>
    <row r="2884" spans="1:6">
      <c r="A2884" s="212">
        <v>1190600200</v>
      </c>
      <c r="B2884" s="216" t="s">
        <v>2878</v>
      </c>
      <c r="C2884" s="212">
        <v>109.6</v>
      </c>
      <c r="D2884" s="212">
        <v>10</v>
      </c>
      <c r="E2884" s="212">
        <v>300</v>
      </c>
      <c r="F2884" s="209">
        <v>0.77</v>
      </c>
    </row>
    <row r="2885" spans="1:6">
      <c r="A2885" s="212">
        <v>1190600260</v>
      </c>
      <c r="B2885" s="216" t="s">
        <v>2879</v>
      </c>
      <c r="C2885" s="212">
        <v>126.1</v>
      </c>
      <c r="D2885" s="212">
        <v>10</v>
      </c>
      <c r="E2885" s="212">
        <v>300</v>
      </c>
      <c r="F2885" s="209">
        <v>0.77</v>
      </c>
    </row>
    <row r="2886" spans="1:6">
      <c r="A2886" s="212">
        <v>1190600300</v>
      </c>
      <c r="B2886" s="216" t="s">
        <v>2880</v>
      </c>
      <c r="C2886" s="212">
        <v>140.83000000000001</v>
      </c>
      <c r="D2886" s="212">
        <v>10</v>
      </c>
      <c r="E2886" s="212">
        <v>250</v>
      </c>
      <c r="F2886" s="209">
        <v>0.77</v>
      </c>
    </row>
    <row r="2887" spans="1:6">
      <c r="A2887" s="212">
        <v>1190600360</v>
      </c>
      <c r="B2887" s="216" t="s">
        <v>2881</v>
      </c>
      <c r="C2887" s="212">
        <v>163.99</v>
      </c>
      <c r="D2887" s="212">
        <v>5</v>
      </c>
      <c r="E2887" s="212">
        <v>200</v>
      </c>
      <c r="F2887" s="209">
        <v>0.77</v>
      </c>
    </row>
    <row r="2888" spans="1:6">
      <c r="A2888" s="212">
        <v>1190600400</v>
      </c>
      <c r="B2888" s="216" t="s">
        <v>2882</v>
      </c>
      <c r="C2888" s="212">
        <v>187.78</v>
      </c>
      <c r="D2888" s="212">
        <v>5</v>
      </c>
      <c r="E2888" s="212">
        <v>200</v>
      </c>
      <c r="F2888" s="209">
        <v>0.77</v>
      </c>
    </row>
    <row r="2889" spans="1:6">
      <c r="A2889" s="212">
        <v>1190600460</v>
      </c>
      <c r="B2889" s="216" t="s">
        <v>2883</v>
      </c>
      <c r="C2889" s="212">
        <v>208.79</v>
      </c>
      <c r="D2889" s="212">
        <v>5</v>
      </c>
      <c r="E2889" s="212">
        <v>150</v>
      </c>
      <c r="F2889" s="209">
        <v>0.77</v>
      </c>
    </row>
    <row r="2890" spans="1:6">
      <c r="A2890" s="212">
        <v>1190600500</v>
      </c>
      <c r="B2890" s="216" t="s">
        <v>2884</v>
      </c>
      <c r="C2890" s="212">
        <v>229.97</v>
      </c>
      <c r="D2890" s="212">
        <v>5</v>
      </c>
      <c r="E2890" s="212">
        <v>150</v>
      </c>
      <c r="F2890" s="209">
        <v>0.77</v>
      </c>
    </row>
    <row r="2891" spans="1:6">
      <c r="A2891" s="212">
        <v>1190600560</v>
      </c>
      <c r="B2891" s="216" t="s">
        <v>2885</v>
      </c>
      <c r="C2891" s="212">
        <v>251.06</v>
      </c>
      <c r="D2891" s="212">
        <v>5</v>
      </c>
      <c r="E2891" s="212">
        <v>125</v>
      </c>
      <c r="F2891" s="209">
        <v>0.77</v>
      </c>
    </row>
    <row r="2892" spans="1:6">
      <c r="A2892" s="212">
        <v>1190600600</v>
      </c>
      <c r="B2892" s="216" t="s">
        <v>2886</v>
      </c>
      <c r="C2892" s="212">
        <v>316.18</v>
      </c>
      <c r="D2892" s="212">
        <v>5</v>
      </c>
      <c r="E2892" s="212">
        <v>125</v>
      </c>
      <c r="F2892" s="209">
        <v>0.77</v>
      </c>
    </row>
    <row r="2893" spans="1:6">
      <c r="A2893" s="212">
        <v>1190800120</v>
      </c>
      <c r="B2893" s="216" t="s">
        <v>2887</v>
      </c>
      <c r="C2893" s="212">
        <v>147.6</v>
      </c>
      <c r="D2893" s="212">
        <v>5</v>
      </c>
      <c r="E2893" s="212">
        <v>250</v>
      </c>
      <c r="F2893" s="209">
        <v>0.77</v>
      </c>
    </row>
    <row r="2894" spans="1:6">
      <c r="A2894" s="212">
        <v>1190800160</v>
      </c>
      <c r="B2894" s="216" t="s">
        <v>2888</v>
      </c>
      <c r="C2894" s="212">
        <v>149.03</v>
      </c>
      <c r="D2894" s="212">
        <v>5</v>
      </c>
      <c r="E2894" s="212">
        <v>250</v>
      </c>
      <c r="F2894" s="209">
        <v>0.77</v>
      </c>
    </row>
    <row r="2895" spans="1:6">
      <c r="A2895" s="212">
        <v>1190800190</v>
      </c>
      <c r="B2895" s="216" t="s">
        <v>2889</v>
      </c>
      <c r="C2895" s="212">
        <v>154.53</v>
      </c>
      <c r="D2895" s="212">
        <v>5</v>
      </c>
      <c r="E2895" s="212">
        <v>200</v>
      </c>
      <c r="F2895" s="209">
        <v>0.77</v>
      </c>
    </row>
    <row r="2896" spans="1:6">
      <c r="A2896" s="212">
        <v>1190800200</v>
      </c>
      <c r="B2896" s="216" t="s">
        <v>2890</v>
      </c>
      <c r="C2896" s="212">
        <v>159.80000000000001</v>
      </c>
      <c r="D2896" s="212">
        <v>5</v>
      </c>
      <c r="E2896" s="212">
        <v>200</v>
      </c>
      <c r="F2896" s="209">
        <v>0.77</v>
      </c>
    </row>
    <row r="2897" spans="1:6">
      <c r="A2897" s="212">
        <v>1190800220</v>
      </c>
      <c r="B2897" s="216" t="s">
        <v>2891</v>
      </c>
      <c r="C2897" s="212">
        <v>178.04</v>
      </c>
      <c r="D2897" s="212">
        <v>5</v>
      </c>
      <c r="E2897" s="212">
        <v>200</v>
      </c>
      <c r="F2897" s="209">
        <v>0.77</v>
      </c>
    </row>
    <row r="2898" spans="1:6">
      <c r="A2898" s="212">
        <v>1190800260</v>
      </c>
      <c r="B2898" s="216" t="s">
        <v>2892</v>
      </c>
      <c r="C2898" s="212">
        <v>193.29</v>
      </c>
      <c r="D2898" s="212">
        <v>5</v>
      </c>
      <c r="E2898" s="212">
        <v>175</v>
      </c>
      <c r="F2898" s="209">
        <v>0.77</v>
      </c>
    </row>
    <row r="2899" spans="1:6">
      <c r="A2899" s="212">
        <v>1190800300</v>
      </c>
      <c r="B2899" s="216" t="s">
        <v>2893</v>
      </c>
      <c r="C2899" s="212">
        <v>223.55</v>
      </c>
      <c r="D2899" s="212">
        <v>5</v>
      </c>
      <c r="E2899" s="212">
        <v>150</v>
      </c>
      <c r="F2899" s="209">
        <v>0.77</v>
      </c>
    </row>
    <row r="2900" spans="1:6">
      <c r="A2900" s="212">
        <v>1190800360</v>
      </c>
      <c r="B2900" s="216" t="s">
        <v>2894</v>
      </c>
      <c r="C2900" s="212">
        <v>257.16000000000003</v>
      </c>
      <c r="D2900" s="212">
        <v>5</v>
      </c>
      <c r="E2900" s="212">
        <v>125</v>
      </c>
      <c r="F2900" s="209">
        <v>0.77</v>
      </c>
    </row>
    <row r="2901" spans="1:6">
      <c r="A2901" s="212">
        <v>1190800400</v>
      </c>
      <c r="B2901" s="216" t="s">
        <v>2895</v>
      </c>
      <c r="C2901" s="212">
        <v>293.10000000000002</v>
      </c>
      <c r="D2901" s="212">
        <v>5</v>
      </c>
      <c r="E2901" s="212">
        <v>125</v>
      </c>
      <c r="F2901" s="209">
        <v>0.77</v>
      </c>
    </row>
    <row r="2902" spans="1:6">
      <c r="A2902" s="212">
        <v>1190800460</v>
      </c>
      <c r="B2902" s="216" t="s">
        <v>2896</v>
      </c>
      <c r="C2902" s="212">
        <v>373.27</v>
      </c>
      <c r="D2902" s="212">
        <v>2</v>
      </c>
      <c r="E2902" s="212">
        <v>100</v>
      </c>
      <c r="F2902" s="209">
        <v>0.77</v>
      </c>
    </row>
    <row r="2903" spans="1:6">
      <c r="A2903" s="212">
        <v>1190800500</v>
      </c>
      <c r="B2903" s="216" t="s">
        <v>2897</v>
      </c>
      <c r="C2903" s="212">
        <v>396.59</v>
      </c>
      <c r="D2903" s="212">
        <v>2</v>
      </c>
      <c r="E2903" s="212">
        <v>100</v>
      </c>
      <c r="F2903" s="209">
        <v>0.77</v>
      </c>
    </row>
    <row r="2904" spans="1:6">
      <c r="A2904" s="212">
        <v>1190800560</v>
      </c>
      <c r="B2904" s="216" t="s">
        <v>2898</v>
      </c>
      <c r="C2904" s="212">
        <v>430.03</v>
      </c>
      <c r="D2904" s="212">
        <v>2</v>
      </c>
      <c r="E2904" s="212">
        <v>80</v>
      </c>
      <c r="F2904" s="209">
        <v>0.77</v>
      </c>
    </row>
    <row r="2905" spans="1:6">
      <c r="A2905" s="212">
        <v>1190800600</v>
      </c>
      <c r="B2905" s="216" t="s">
        <v>2899</v>
      </c>
      <c r="C2905" s="212">
        <v>470.15</v>
      </c>
      <c r="D2905" s="212">
        <v>2</v>
      </c>
      <c r="E2905" s="212">
        <v>80</v>
      </c>
      <c r="F2905" s="209">
        <v>0.77</v>
      </c>
    </row>
    <row r="2906" spans="1:6">
      <c r="A2906" s="212">
        <v>1190900160</v>
      </c>
      <c r="B2906" s="216" t="s">
        <v>2900</v>
      </c>
      <c r="C2906" s="212">
        <v>262.43</v>
      </c>
      <c r="D2906" s="212">
        <v>2</v>
      </c>
      <c r="E2906" s="212">
        <v>160</v>
      </c>
      <c r="F2906" s="209">
        <v>0.77</v>
      </c>
    </row>
    <row r="2907" spans="1:6">
      <c r="A2907" s="212">
        <v>1190900190</v>
      </c>
      <c r="B2907" s="216" t="s">
        <v>2901</v>
      </c>
      <c r="C2907" s="212">
        <v>281.19</v>
      </c>
      <c r="D2907" s="212">
        <v>2</v>
      </c>
      <c r="E2907" s="212">
        <v>140</v>
      </c>
      <c r="F2907" s="209">
        <v>0.77</v>
      </c>
    </row>
    <row r="2908" spans="1:6">
      <c r="A2908" s="212">
        <v>1190900200</v>
      </c>
      <c r="B2908" s="216" t="s">
        <v>2902</v>
      </c>
      <c r="C2908" s="212">
        <v>294.70999999999998</v>
      </c>
      <c r="D2908" s="212">
        <v>2</v>
      </c>
      <c r="E2908" s="212">
        <v>120</v>
      </c>
      <c r="F2908" s="209">
        <v>0.77</v>
      </c>
    </row>
    <row r="2909" spans="1:6">
      <c r="A2909" s="212">
        <v>1190900260</v>
      </c>
      <c r="B2909" s="216" t="s">
        <v>2903</v>
      </c>
      <c r="C2909" s="212">
        <v>319.44</v>
      </c>
      <c r="D2909" s="212">
        <v>2</v>
      </c>
      <c r="E2909" s="212">
        <v>120</v>
      </c>
      <c r="F2909" s="209">
        <v>0.77</v>
      </c>
    </row>
    <row r="2910" spans="1:6">
      <c r="A2910" s="212">
        <v>1190900300</v>
      </c>
      <c r="B2910" s="216" t="s">
        <v>2904</v>
      </c>
      <c r="C2910" s="212">
        <v>368.66</v>
      </c>
      <c r="D2910" s="212">
        <v>2</v>
      </c>
      <c r="E2910" s="212">
        <v>100</v>
      </c>
      <c r="F2910" s="209">
        <v>0.77</v>
      </c>
    </row>
    <row r="2911" spans="1:6">
      <c r="A2911" s="212">
        <v>1190900360</v>
      </c>
      <c r="B2911" s="216" t="s">
        <v>2905</v>
      </c>
      <c r="C2911" s="212">
        <v>417.97</v>
      </c>
      <c r="D2911" s="212">
        <v>2</v>
      </c>
      <c r="E2911" s="212">
        <v>80</v>
      </c>
      <c r="F2911" s="209">
        <v>0.77</v>
      </c>
    </row>
    <row r="2912" spans="1:6">
      <c r="A2912" s="212">
        <v>1190900400</v>
      </c>
      <c r="B2912" s="216" t="s">
        <v>2906</v>
      </c>
      <c r="C2912" s="212">
        <v>431.52</v>
      </c>
      <c r="D2912" s="212">
        <v>2</v>
      </c>
      <c r="E2912" s="212">
        <v>60</v>
      </c>
      <c r="F2912" s="209">
        <v>0.77</v>
      </c>
    </row>
    <row r="2913" spans="1:6">
      <c r="A2913" s="212">
        <v>1190900460</v>
      </c>
      <c r="B2913" s="216" t="s">
        <v>2907</v>
      </c>
      <c r="C2913" s="212">
        <v>475.86</v>
      </c>
      <c r="D2913" s="212">
        <v>2</v>
      </c>
      <c r="E2913" s="212">
        <v>60</v>
      </c>
      <c r="F2913" s="209">
        <v>0.77</v>
      </c>
    </row>
    <row r="2914" spans="1:6">
      <c r="A2914" s="212">
        <v>1190900500</v>
      </c>
      <c r="B2914" s="216" t="s">
        <v>2908</v>
      </c>
      <c r="C2914" s="212">
        <v>505.72</v>
      </c>
      <c r="D2914" s="212">
        <v>2</v>
      </c>
      <c r="E2914" s="212">
        <v>60</v>
      </c>
      <c r="F2914" s="209">
        <v>0.77</v>
      </c>
    </row>
    <row r="2915" spans="1:6">
      <c r="A2915" s="212">
        <v>1190900560</v>
      </c>
      <c r="B2915" s="216" t="s">
        <v>2909</v>
      </c>
      <c r="C2915" s="212">
        <v>535.52</v>
      </c>
      <c r="D2915" s="212">
        <v>2</v>
      </c>
      <c r="E2915" s="212">
        <v>60</v>
      </c>
      <c r="F2915" s="209">
        <v>0.77</v>
      </c>
    </row>
    <row r="2916" spans="1:6">
      <c r="A2916" s="212">
        <v>1190900600</v>
      </c>
      <c r="B2916" s="216" t="s">
        <v>2910</v>
      </c>
      <c r="C2916" s="212">
        <v>605.41999999999996</v>
      </c>
      <c r="D2916" s="212">
        <v>2</v>
      </c>
      <c r="E2916" s="212">
        <v>60</v>
      </c>
      <c r="F2916" s="209">
        <v>0.77</v>
      </c>
    </row>
    <row r="2917" spans="1:6">
      <c r="A2917" s="212">
        <v>1210600120</v>
      </c>
      <c r="B2917" s="216" t="s">
        <v>2911</v>
      </c>
      <c r="C2917" s="212">
        <v>15.04</v>
      </c>
      <c r="D2917" s="212" t="s">
        <v>1524</v>
      </c>
      <c r="E2917" s="212">
        <v>400</v>
      </c>
      <c r="F2917" s="209">
        <v>0.78</v>
      </c>
    </row>
    <row r="2918" spans="1:6">
      <c r="A2918" s="212">
        <v>1210600160</v>
      </c>
      <c r="B2918" s="216" t="s">
        <v>2912</v>
      </c>
      <c r="C2918" s="212">
        <v>16.809999999999999</v>
      </c>
      <c r="D2918" s="212" t="s">
        <v>1524</v>
      </c>
      <c r="E2918" s="212">
        <v>450</v>
      </c>
      <c r="F2918" s="209">
        <v>0.78</v>
      </c>
    </row>
    <row r="2919" spans="1:6">
      <c r="A2919" s="212">
        <v>1210600190</v>
      </c>
      <c r="B2919" s="216" t="s">
        <v>2913</v>
      </c>
      <c r="C2919" s="212">
        <v>18.579999999999998</v>
      </c>
      <c r="D2919" s="212" t="s">
        <v>1524</v>
      </c>
      <c r="E2919" s="212">
        <v>350</v>
      </c>
      <c r="F2919" s="209">
        <v>0.78</v>
      </c>
    </row>
    <row r="2920" spans="1:6">
      <c r="A2920" s="212">
        <v>1210600200</v>
      </c>
      <c r="B2920" s="216" t="s">
        <v>2914</v>
      </c>
      <c r="C2920" s="212">
        <v>20.34</v>
      </c>
      <c r="D2920" s="212" t="s">
        <v>1524</v>
      </c>
      <c r="E2920" s="212">
        <v>370</v>
      </c>
      <c r="F2920" s="209">
        <v>0.78</v>
      </c>
    </row>
    <row r="2921" spans="1:6">
      <c r="A2921" s="212">
        <v>1210600260</v>
      </c>
      <c r="B2921" s="216" t="s">
        <v>2915</v>
      </c>
      <c r="C2921" s="212">
        <v>24.18</v>
      </c>
      <c r="D2921" s="212" t="s">
        <v>1524</v>
      </c>
      <c r="E2921" s="212">
        <v>270</v>
      </c>
      <c r="F2921" s="209">
        <v>0.78</v>
      </c>
    </row>
    <row r="2922" spans="1:6">
      <c r="A2922" s="212">
        <v>1210600290</v>
      </c>
      <c r="B2922" s="216" t="s">
        <v>2916</v>
      </c>
      <c r="C2922" s="212">
        <v>25.95</v>
      </c>
      <c r="D2922" s="212" t="s">
        <v>1524</v>
      </c>
      <c r="E2922" s="212">
        <v>250</v>
      </c>
      <c r="F2922" s="209">
        <v>0.78</v>
      </c>
    </row>
    <row r="2923" spans="1:6">
      <c r="A2923" s="212">
        <v>1210600300</v>
      </c>
      <c r="B2923" s="216" t="s">
        <v>2917</v>
      </c>
      <c r="C2923" s="212">
        <v>27.72</v>
      </c>
      <c r="D2923" s="212" t="s">
        <v>1524</v>
      </c>
      <c r="E2923" s="212">
        <v>240</v>
      </c>
      <c r="F2923" s="209">
        <v>0.78</v>
      </c>
    </row>
    <row r="2924" spans="1:6">
      <c r="A2924" s="212">
        <v>1210800160</v>
      </c>
      <c r="B2924" s="216" t="s">
        <v>2918</v>
      </c>
      <c r="C2924" s="212">
        <v>28.3</v>
      </c>
      <c r="D2924" s="212" t="s">
        <v>1524</v>
      </c>
      <c r="E2924" s="212">
        <v>270</v>
      </c>
      <c r="F2924" s="209">
        <v>0.78</v>
      </c>
    </row>
    <row r="2925" spans="1:6">
      <c r="A2925" s="212">
        <v>1210800190</v>
      </c>
      <c r="B2925" s="216" t="s">
        <v>2919</v>
      </c>
      <c r="C2925" s="212">
        <v>31.26</v>
      </c>
      <c r="D2925" s="212" t="s">
        <v>1524</v>
      </c>
      <c r="E2925" s="212">
        <v>240</v>
      </c>
      <c r="F2925" s="209">
        <v>0.78</v>
      </c>
    </row>
    <row r="2926" spans="1:6">
      <c r="A2926" s="212">
        <v>1210800200</v>
      </c>
      <c r="B2926" s="216" t="s">
        <v>2920</v>
      </c>
      <c r="C2926" s="212">
        <v>34.200000000000003</v>
      </c>
      <c r="D2926" s="212" t="s">
        <v>1524</v>
      </c>
      <c r="E2926" s="212">
        <v>220</v>
      </c>
      <c r="F2926" s="209">
        <v>0.78</v>
      </c>
    </row>
    <row r="2927" spans="1:6">
      <c r="A2927" s="212">
        <v>1210800220</v>
      </c>
      <c r="B2927" s="216" t="s">
        <v>2921</v>
      </c>
      <c r="C2927" s="212">
        <v>37.44</v>
      </c>
      <c r="D2927" s="212" t="s">
        <v>1524</v>
      </c>
      <c r="E2927" s="212" t="s">
        <v>2922</v>
      </c>
      <c r="F2927" s="209">
        <v>0.78</v>
      </c>
    </row>
    <row r="2928" spans="1:6">
      <c r="A2928" s="212">
        <v>1210800260</v>
      </c>
      <c r="B2928" s="216" t="s">
        <v>2923</v>
      </c>
      <c r="C2928" s="212">
        <v>39.799999999999997</v>
      </c>
      <c r="D2928" s="212" t="s">
        <v>1524</v>
      </c>
      <c r="E2928" s="212">
        <v>190</v>
      </c>
      <c r="F2928" s="209">
        <v>0.78</v>
      </c>
    </row>
    <row r="2929" spans="1:6">
      <c r="A2929" s="212">
        <v>1210800290</v>
      </c>
      <c r="B2929" s="216" t="s">
        <v>2924</v>
      </c>
      <c r="C2929" s="212">
        <v>42.76</v>
      </c>
      <c r="D2929" s="212" t="s">
        <v>1524</v>
      </c>
      <c r="E2929" s="212">
        <v>170</v>
      </c>
      <c r="F2929" s="209">
        <v>0.78</v>
      </c>
    </row>
    <row r="2930" spans="1:6">
      <c r="A2930" s="212">
        <v>1210800300</v>
      </c>
      <c r="B2930" s="216" t="s">
        <v>2925</v>
      </c>
      <c r="C2930" s="212">
        <v>45.7</v>
      </c>
      <c r="D2930" s="212" t="s">
        <v>1524</v>
      </c>
      <c r="E2930" s="212">
        <v>160</v>
      </c>
      <c r="F2930" s="209">
        <v>0.78</v>
      </c>
    </row>
    <row r="2931" spans="1:6">
      <c r="A2931" s="212">
        <v>1210800320</v>
      </c>
      <c r="B2931" s="216" t="s">
        <v>2926</v>
      </c>
      <c r="C2931" s="212">
        <v>48.65</v>
      </c>
      <c r="D2931" s="212" t="s">
        <v>1524</v>
      </c>
      <c r="E2931" s="212">
        <v>140</v>
      </c>
      <c r="F2931" s="209">
        <v>0.78</v>
      </c>
    </row>
    <row r="2932" spans="1:6">
      <c r="A2932" s="212">
        <v>1210800360</v>
      </c>
      <c r="B2932" s="216" t="s">
        <v>2927</v>
      </c>
      <c r="C2932" s="212">
        <v>51.3</v>
      </c>
      <c r="D2932" s="212" t="s">
        <v>1524</v>
      </c>
      <c r="E2932" s="212">
        <v>140</v>
      </c>
      <c r="F2932" s="209">
        <v>0.78</v>
      </c>
    </row>
    <row r="2933" spans="1:6">
      <c r="A2933" s="212">
        <v>1210800400</v>
      </c>
      <c r="B2933" s="216" t="s">
        <v>2928</v>
      </c>
      <c r="C2933" s="212">
        <v>57.2</v>
      </c>
      <c r="D2933" s="212" t="s">
        <v>1524</v>
      </c>
      <c r="E2933" s="212">
        <v>130</v>
      </c>
      <c r="F2933" s="209">
        <v>0.78</v>
      </c>
    </row>
    <row r="2934" spans="1:6">
      <c r="A2934" s="212">
        <v>1210900160</v>
      </c>
      <c r="B2934" s="216" t="s">
        <v>2929</v>
      </c>
      <c r="C2934" s="212">
        <v>43.93</v>
      </c>
      <c r="D2934" s="212" t="s">
        <v>1524</v>
      </c>
      <c r="E2934" s="212">
        <v>145</v>
      </c>
      <c r="F2934" s="209">
        <v>0.78</v>
      </c>
    </row>
    <row r="2935" spans="1:6">
      <c r="A2935" s="212">
        <v>1210900200</v>
      </c>
      <c r="B2935" s="216" t="s">
        <v>2930</v>
      </c>
      <c r="C2935" s="212">
        <v>52.18</v>
      </c>
      <c r="D2935" s="212" t="s">
        <v>1524</v>
      </c>
      <c r="E2935" s="212">
        <v>140</v>
      </c>
      <c r="F2935" s="209">
        <v>0.78</v>
      </c>
    </row>
    <row r="2936" spans="1:6">
      <c r="A2936" s="212">
        <v>1210900220</v>
      </c>
      <c r="B2936" s="216" t="s">
        <v>2931</v>
      </c>
      <c r="C2936" s="212">
        <v>56.31</v>
      </c>
      <c r="D2936" s="212" t="s">
        <v>1524</v>
      </c>
      <c r="E2936" s="212">
        <v>130</v>
      </c>
      <c r="F2936" s="209">
        <v>0.78</v>
      </c>
    </row>
    <row r="2937" spans="1:6">
      <c r="A2937" s="212">
        <v>1210900260</v>
      </c>
      <c r="B2937" s="216" t="s">
        <v>2932</v>
      </c>
      <c r="C2937" s="212">
        <v>60.44</v>
      </c>
      <c r="D2937" s="212" t="s">
        <v>1524</v>
      </c>
      <c r="E2937" s="212">
        <v>120</v>
      </c>
      <c r="F2937" s="209">
        <v>0.78</v>
      </c>
    </row>
    <row r="2938" spans="1:6">
      <c r="A2938" s="212">
        <v>1210900290</v>
      </c>
      <c r="B2938" s="216" t="s">
        <v>2933</v>
      </c>
      <c r="C2938" s="212">
        <v>64.87</v>
      </c>
      <c r="D2938" s="212" t="s">
        <v>1524</v>
      </c>
      <c r="E2938" s="212">
        <v>115</v>
      </c>
      <c r="F2938" s="209">
        <v>0.78</v>
      </c>
    </row>
    <row r="2939" spans="1:6">
      <c r="A2939" s="212">
        <v>1210900300</v>
      </c>
      <c r="B2939" s="216" t="s">
        <v>2934</v>
      </c>
      <c r="C2939" s="212">
        <v>68.989999999999995</v>
      </c>
      <c r="D2939" s="212" t="s">
        <v>1524</v>
      </c>
      <c r="E2939" s="212">
        <v>110</v>
      </c>
      <c r="F2939" s="209">
        <v>0.78</v>
      </c>
    </row>
    <row r="2940" spans="1:6">
      <c r="A2940" s="212">
        <v>1210900320</v>
      </c>
      <c r="B2940" s="216" t="s">
        <v>2935</v>
      </c>
      <c r="C2940" s="212">
        <v>73.12</v>
      </c>
      <c r="D2940" s="212" t="s">
        <v>1524</v>
      </c>
      <c r="E2940" s="212">
        <v>90</v>
      </c>
      <c r="F2940" s="209">
        <v>0.78</v>
      </c>
    </row>
    <row r="2941" spans="1:6">
      <c r="A2941" s="212">
        <v>1210900360</v>
      </c>
      <c r="B2941" s="216" t="s">
        <v>2936</v>
      </c>
      <c r="C2941" s="212">
        <v>77.25</v>
      </c>
      <c r="D2941" s="212" t="s">
        <v>1524</v>
      </c>
      <c r="E2941" s="212">
        <v>95</v>
      </c>
      <c r="F2941" s="209">
        <v>0.78</v>
      </c>
    </row>
    <row r="2942" spans="1:6">
      <c r="A2942" s="212">
        <v>1210900390</v>
      </c>
      <c r="B2942" s="216" t="s">
        <v>2937</v>
      </c>
      <c r="C2942" s="212">
        <v>81.37</v>
      </c>
      <c r="D2942" s="212" t="s">
        <v>1524</v>
      </c>
      <c r="E2942" s="212">
        <v>80</v>
      </c>
      <c r="F2942" s="209">
        <v>0.78</v>
      </c>
    </row>
    <row r="2943" spans="1:6">
      <c r="A2943" s="212">
        <v>1210900400</v>
      </c>
      <c r="B2943" s="216" t="s">
        <v>2938</v>
      </c>
      <c r="C2943" s="212">
        <v>85.5</v>
      </c>
      <c r="D2943" s="212" t="s">
        <v>1524</v>
      </c>
      <c r="E2943" s="212">
        <v>85</v>
      </c>
      <c r="F2943" s="209">
        <v>0.78</v>
      </c>
    </row>
    <row r="2944" spans="1:6">
      <c r="A2944" s="212">
        <v>1210950200</v>
      </c>
      <c r="B2944" s="216" t="s">
        <v>2939</v>
      </c>
      <c r="C2944" s="212">
        <v>74.66</v>
      </c>
      <c r="D2944" s="212" t="s">
        <v>1524</v>
      </c>
      <c r="E2944" s="212">
        <v>100</v>
      </c>
      <c r="F2944" s="209">
        <v>0.78</v>
      </c>
    </row>
    <row r="2945" spans="1:6">
      <c r="A2945" s="212">
        <v>1210950220</v>
      </c>
      <c r="B2945" s="216" t="s">
        <v>2940</v>
      </c>
      <c r="C2945" s="212">
        <v>80.22</v>
      </c>
      <c r="D2945" s="212" t="s">
        <v>1524</v>
      </c>
      <c r="E2945" s="212">
        <v>90</v>
      </c>
      <c r="F2945" s="209">
        <v>0.78</v>
      </c>
    </row>
    <row r="2946" spans="1:6">
      <c r="A2946" s="212">
        <v>1210950260</v>
      </c>
      <c r="B2946" s="216" t="s">
        <v>2941</v>
      </c>
      <c r="C2946" s="212">
        <v>85.75</v>
      </c>
      <c r="D2946" s="212" t="s">
        <v>1524</v>
      </c>
      <c r="E2946" s="212">
        <v>85</v>
      </c>
      <c r="F2946" s="209">
        <v>0.78</v>
      </c>
    </row>
    <row r="2947" spans="1:6">
      <c r="A2947" s="212">
        <v>1210950290</v>
      </c>
      <c r="B2947" s="216" t="s">
        <v>2942</v>
      </c>
      <c r="C2947" s="212">
        <v>91.29</v>
      </c>
      <c r="D2947" s="212" t="s">
        <v>1524</v>
      </c>
      <c r="E2947" s="212">
        <v>80</v>
      </c>
      <c r="F2947" s="209">
        <v>0.78</v>
      </c>
    </row>
    <row r="2948" spans="1:6">
      <c r="A2948" s="212">
        <v>1210950300</v>
      </c>
      <c r="B2948" s="216" t="s">
        <v>2943</v>
      </c>
      <c r="C2948" s="212">
        <v>96.84</v>
      </c>
      <c r="D2948" s="212" t="s">
        <v>1524</v>
      </c>
      <c r="E2948" s="212">
        <v>75</v>
      </c>
      <c r="F2948" s="209">
        <v>0.78</v>
      </c>
    </row>
    <row r="2949" spans="1:6">
      <c r="A2949" s="212">
        <v>1210950360</v>
      </c>
      <c r="B2949" s="216" t="s">
        <v>2944</v>
      </c>
      <c r="C2949" s="212">
        <v>107.34</v>
      </c>
      <c r="D2949" s="212" t="s">
        <v>1524</v>
      </c>
      <c r="E2949" s="212">
        <v>65</v>
      </c>
      <c r="F2949" s="209">
        <v>0.78</v>
      </c>
    </row>
    <row r="2950" spans="1:6">
      <c r="A2950" s="212">
        <v>1210950400</v>
      </c>
      <c r="B2950" s="216" t="s">
        <v>2945</v>
      </c>
      <c r="C2950" s="212">
        <v>119.29</v>
      </c>
      <c r="D2950" s="212" t="s">
        <v>1524</v>
      </c>
      <c r="E2950" s="212" t="s">
        <v>2946</v>
      </c>
      <c r="F2950" s="209">
        <v>0.78</v>
      </c>
    </row>
    <row r="2951" spans="1:6">
      <c r="A2951" s="212">
        <v>1211000200</v>
      </c>
      <c r="B2951" s="216" t="s">
        <v>2947</v>
      </c>
      <c r="C2951" s="212">
        <v>101.21</v>
      </c>
      <c r="D2951" s="212" t="s">
        <v>1524</v>
      </c>
      <c r="E2951" s="212">
        <v>70</v>
      </c>
      <c r="F2951" s="209">
        <v>0.78</v>
      </c>
    </row>
    <row r="2952" spans="1:6">
      <c r="A2952" s="212">
        <v>1211000220</v>
      </c>
      <c r="B2952" s="216" t="s">
        <v>2948</v>
      </c>
      <c r="C2952" s="212">
        <v>107.64</v>
      </c>
      <c r="D2952" s="212" t="s">
        <v>1524</v>
      </c>
      <c r="E2952" s="212">
        <v>70</v>
      </c>
      <c r="F2952" s="209">
        <v>0.78</v>
      </c>
    </row>
    <row r="2953" spans="1:6">
      <c r="A2953" s="212">
        <v>1211000260</v>
      </c>
      <c r="B2953" s="216" t="s">
        <v>2949</v>
      </c>
      <c r="C2953" s="212">
        <v>115.79</v>
      </c>
      <c r="D2953" s="212" t="s">
        <v>1524</v>
      </c>
      <c r="E2953" s="212">
        <v>65</v>
      </c>
      <c r="F2953" s="209">
        <v>0.78</v>
      </c>
    </row>
    <row r="2954" spans="1:6">
      <c r="A2954" s="212">
        <v>1211000290</v>
      </c>
      <c r="B2954" s="216" t="s">
        <v>2950</v>
      </c>
      <c r="C2954" s="212">
        <v>122.21</v>
      </c>
      <c r="D2954" s="212" t="s">
        <v>1524</v>
      </c>
      <c r="E2954" s="212">
        <v>60</v>
      </c>
      <c r="F2954" s="209">
        <v>0.78</v>
      </c>
    </row>
    <row r="2955" spans="1:6">
      <c r="A2955" s="212">
        <v>1211000300</v>
      </c>
      <c r="B2955" s="216" t="s">
        <v>2951</v>
      </c>
      <c r="C2955" s="212">
        <v>130.38</v>
      </c>
      <c r="D2955" s="212" t="s">
        <v>1524</v>
      </c>
      <c r="E2955" s="212">
        <v>55</v>
      </c>
      <c r="F2955" s="209">
        <v>0.78</v>
      </c>
    </row>
    <row r="2956" spans="1:6">
      <c r="A2956" s="212">
        <v>1211000360</v>
      </c>
      <c r="B2956" s="216" t="s">
        <v>2952</v>
      </c>
      <c r="C2956" s="212">
        <v>143.5</v>
      </c>
      <c r="D2956" s="212" t="s">
        <v>1524</v>
      </c>
      <c r="E2956" s="212">
        <v>50</v>
      </c>
      <c r="F2956" s="209">
        <v>0.78</v>
      </c>
    </row>
    <row r="2957" spans="1:6">
      <c r="A2957" s="212">
        <v>1211000400</v>
      </c>
      <c r="B2957" s="216" t="s">
        <v>2953</v>
      </c>
      <c r="C2957" s="212">
        <v>158.08000000000001</v>
      </c>
      <c r="D2957" s="212" t="s">
        <v>1524</v>
      </c>
      <c r="E2957" s="212">
        <v>45</v>
      </c>
      <c r="F2957" s="209">
        <v>0.78</v>
      </c>
    </row>
    <row r="2958" spans="1:6">
      <c r="A2958" s="212">
        <v>1211000460</v>
      </c>
      <c r="B2958" s="216" t="s">
        <v>2954</v>
      </c>
      <c r="C2958" s="212">
        <v>172.67</v>
      </c>
      <c r="D2958" s="212" t="s">
        <v>1524</v>
      </c>
      <c r="E2958" s="212">
        <v>40</v>
      </c>
      <c r="F2958" s="209">
        <v>0.78</v>
      </c>
    </row>
    <row r="2959" spans="1:6">
      <c r="A2959" s="212">
        <v>1211000500</v>
      </c>
      <c r="B2959" s="216" t="s">
        <v>2955</v>
      </c>
      <c r="C2959" s="212">
        <v>187.25</v>
      </c>
      <c r="D2959" s="212" t="s">
        <v>1524</v>
      </c>
      <c r="E2959" s="212">
        <v>40</v>
      </c>
      <c r="F2959" s="209">
        <v>0.78</v>
      </c>
    </row>
    <row r="2960" spans="1:6">
      <c r="A2960" s="212">
        <v>1212000001</v>
      </c>
      <c r="B2960" s="216" t="s">
        <v>2956</v>
      </c>
      <c r="C2960" s="212">
        <v>4.97</v>
      </c>
      <c r="D2960" s="212">
        <v>50</v>
      </c>
      <c r="E2960" s="212">
        <v>400</v>
      </c>
      <c r="F2960" s="209">
        <v>0.77</v>
      </c>
    </row>
    <row r="2961" spans="1:6">
      <c r="A2961" s="212">
        <v>1212090310</v>
      </c>
      <c r="B2961" s="216" t="s">
        <v>2957</v>
      </c>
      <c r="C2961" s="212">
        <v>65.11</v>
      </c>
      <c r="D2961" s="212" t="s">
        <v>1524</v>
      </c>
      <c r="E2961" s="212">
        <v>125</v>
      </c>
      <c r="F2961" s="209">
        <v>0.77</v>
      </c>
    </row>
    <row r="2962" spans="1:6">
      <c r="A2962" s="212">
        <v>1212090410</v>
      </c>
      <c r="B2962" s="216" t="s">
        <v>2958</v>
      </c>
      <c r="C2962" s="212">
        <v>80.790000000000006</v>
      </c>
      <c r="D2962" s="212" t="s">
        <v>1524</v>
      </c>
      <c r="E2962" s="212">
        <v>100</v>
      </c>
      <c r="F2962" s="209">
        <v>0.77</v>
      </c>
    </row>
    <row r="2963" spans="1:6">
      <c r="A2963" s="212">
        <v>1220200090</v>
      </c>
      <c r="B2963" s="216" t="s">
        <v>2959</v>
      </c>
      <c r="C2963" s="212">
        <v>7.35</v>
      </c>
      <c r="D2963" s="212" t="s">
        <v>1524</v>
      </c>
      <c r="E2963" s="212">
        <v>1450</v>
      </c>
      <c r="F2963" s="209">
        <v>0.77</v>
      </c>
    </row>
    <row r="2964" spans="1:6">
      <c r="A2964" s="212">
        <v>1220200100</v>
      </c>
      <c r="B2964" s="216" t="s">
        <v>2960</v>
      </c>
      <c r="C2964" s="212">
        <v>7.79</v>
      </c>
      <c r="D2964" s="212" t="s">
        <v>1524</v>
      </c>
      <c r="E2964" s="212">
        <v>1350</v>
      </c>
      <c r="F2964" s="209">
        <v>0.77</v>
      </c>
    </row>
    <row r="2965" spans="1:6">
      <c r="A2965" s="212">
        <v>1220200120</v>
      </c>
      <c r="B2965" s="216" t="s">
        <v>2961</v>
      </c>
      <c r="C2965" s="212">
        <v>7.87</v>
      </c>
      <c r="D2965" s="212" t="s">
        <v>1524</v>
      </c>
      <c r="E2965" s="212">
        <v>1250</v>
      </c>
      <c r="F2965" s="209">
        <v>0.77</v>
      </c>
    </row>
    <row r="2966" spans="1:6">
      <c r="A2966" s="212">
        <v>1220200160</v>
      </c>
      <c r="B2966" s="216" t="s">
        <v>2962</v>
      </c>
      <c r="C2966" s="212">
        <v>8.6</v>
      </c>
      <c r="D2966" s="212" t="s">
        <v>1524</v>
      </c>
      <c r="E2966" s="212">
        <v>1150</v>
      </c>
      <c r="F2966" s="209">
        <v>0.77</v>
      </c>
    </row>
    <row r="2967" spans="1:6">
      <c r="A2967" s="212">
        <v>1220200200</v>
      </c>
      <c r="B2967" s="216" t="s">
        <v>2963</v>
      </c>
      <c r="C2967" s="212">
        <v>9.6999999999999993</v>
      </c>
      <c r="D2967" s="212" t="s">
        <v>1524</v>
      </c>
      <c r="E2967" s="212">
        <v>1000</v>
      </c>
      <c r="F2967" s="209">
        <v>0.77</v>
      </c>
    </row>
    <row r="2968" spans="1:6">
      <c r="A2968" s="212">
        <v>1220200260</v>
      </c>
      <c r="B2968" s="216" t="s">
        <v>2964</v>
      </c>
      <c r="C2968" s="212">
        <v>11.25</v>
      </c>
      <c r="D2968" s="212" t="s">
        <v>1524</v>
      </c>
      <c r="E2968" s="212">
        <v>850</v>
      </c>
      <c r="F2968" s="209">
        <v>0.77</v>
      </c>
    </row>
    <row r="2969" spans="1:6">
      <c r="A2969" s="212">
        <v>1220200300</v>
      </c>
      <c r="B2969" s="216" t="s">
        <v>2965</v>
      </c>
      <c r="C2969" s="212">
        <v>12.57</v>
      </c>
      <c r="D2969" s="212" t="s">
        <v>1524</v>
      </c>
      <c r="E2969" s="212">
        <v>700</v>
      </c>
      <c r="F2969" s="209">
        <v>0.77</v>
      </c>
    </row>
    <row r="2970" spans="1:6">
      <c r="A2970" s="212">
        <v>1220300090</v>
      </c>
      <c r="B2970" s="216" t="s">
        <v>13926</v>
      </c>
      <c r="C2970" s="212">
        <v>0</v>
      </c>
      <c r="D2970" s="212"/>
      <c r="E2970" s="212"/>
      <c r="F2970" s="209">
        <v>0.77</v>
      </c>
    </row>
    <row r="2971" spans="1:6">
      <c r="A2971" s="212">
        <v>1220300100</v>
      </c>
      <c r="B2971" s="216" t="s">
        <v>2966</v>
      </c>
      <c r="C2971" s="212">
        <v>11.03</v>
      </c>
      <c r="D2971" s="212" t="s">
        <v>1524</v>
      </c>
      <c r="E2971" s="212">
        <v>900</v>
      </c>
      <c r="F2971" s="209">
        <v>0.77</v>
      </c>
    </row>
    <row r="2972" spans="1:6">
      <c r="A2972" s="212">
        <v>1220300120</v>
      </c>
      <c r="B2972" s="216" t="s">
        <v>2967</v>
      </c>
      <c r="C2972" s="212">
        <v>12.44</v>
      </c>
      <c r="D2972" s="212" t="s">
        <v>1524</v>
      </c>
      <c r="E2972" s="212">
        <v>800</v>
      </c>
      <c r="F2972" s="209">
        <v>0.77</v>
      </c>
    </row>
    <row r="2973" spans="1:6">
      <c r="A2973" s="212">
        <v>1220300160</v>
      </c>
      <c r="B2973" s="216" t="s">
        <v>2968</v>
      </c>
      <c r="C2973" s="212">
        <v>12.98</v>
      </c>
      <c r="D2973" s="212" t="s">
        <v>1524</v>
      </c>
      <c r="E2973" s="212">
        <v>700</v>
      </c>
      <c r="F2973" s="209">
        <v>0.77</v>
      </c>
    </row>
    <row r="2974" spans="1:6">
      <c r="A2974" s="212">
        <v>1220300200</v>
      </c>
      <c r="B2974" s="216" t="s">
        <v>2969</v>
      </c>
      <c r="C2974" s="212">
        <v>15.36</v>
      </c>
      <c r="D2974" s="212" t="s">
        <v>1524</v>
      </c>
      <c r="E2974" s="212">
        <v>600</v>
      </c>
      <c r="F2974" s="209">
        <v>0.77</v>
      </c>
    </row>
    <row r="2975" spans="1:6">
      <c r="A2975" s="212">
        <v>1220400100</v>
      </c>
      <c r="B2975" s="216" t="s">
        <v>2970</v>
      </c>
      <c r="C2975" s="212">
        <v>17.25</v>
      </c>
      <c r="D2975" s="212" t="s">
        <v>1524</v>
      </c>
      <c r="E2975" s="212">
        <v>750</v>
      </c>
      <c r="F2975" s="209">
        <v>0.77</v>
      </c>
    </row>
    <row r="2976" spans="1:6">
      <c r="A2976" s="212">
        <v>1220400120</v>
      </c>
      <c r="B2976" s="216" t="s">
        <v>2971</v>
      </c>
      <c r="C2976" s="212">
        <v>19.47</v>
      </c>
      <c r="D2976" s="212" t="s">
        <v>1524</v>
      </c>
      <c r="E2976" s="212">
        <v>650</v>
      </c>
      <c r="F2976" s="209">
        <v>0.77</v>
      </c>
    </row>
    <row r="2977" spans="1:6">
      <c r="A2977" s="212">
        <v>1220400160</v>
      </c>
      <c r="B2977" s="216" t="s">
        <v>2972</v>
      </c>
      <c r="C2977" s="212">
        <v>21.2</v>
      </c>
      <c r="D2977" s="212" t="s">
        <v>1524</v>
      </c>
      <c r="E2977" s="212">
        <v>600</v>
      </c>
      <c r="F2977" s="209">
        <v>0.77</v>
      </c>
    </row>
    <row r="2978" spans="1:6">
      <c r="A2978" s="212">
        <v>1220400200</v>
      </c>
      <c r="B2978" s="216" t="s">
        <v>2973</v>
      </c>
      <c r="C2978" s="212">
        <v>24.23</v>
      </c>
      <c r="D2978" s="212" t="s">
        <v>1524</v>
      </c>
      <c r="E2978" s="212">
        <v>500</v>
      </c>
      <c r="F2978" s="209">
        <v>0.77</v>
      </c>
    </row>
    <row r="2979" spans="1:6">
      <c r="A2979" s="212">
        <v>1220400260</v>
      </c>
      <c r="B2979" s="216" t="s">
        <v>2974</v>
      </c>
      <c r="C2979" s="212">
        <v>27.25</v>
      </c>
      <c r="D2979" s="212" t="s">
        <v>1524</v>
      </c>
      <c r="E2979" s="212">
        <v>450</v>
      </c>
      <c r="F2979" s="209">
        <v>0.77</v>
      </c>
    </row>
    <row r="2980" spans="1:6">
      <c r="A2980" s="212">
        <v>1220400300</v>
      </c>
      <c r="B2980" s="216" t="s">
        <v>2975</v>
      </c>
      <c r="C2980" s="212">
        <v>30.61</v>
      </c>
      <c r="D2980" s="212" t="s">
        <v>1524</v>
      </c>
      <c r="E2980" s="212">
        <v>400</v>
      </c>
      <c r="F2980" s="209">
        <v>0.77</v>
      </c>
    </row>
    <row r="2981" spans="1:6">
      <c r="A2981" s="212">
        <v>1221200100</v>
      </c>
      <c r="B2981" s="216" t="s">
        <v>2976</v>
      </c>
      <c r="C2981" s="212">
        <v>8.44</v>
      </c>
      <c r="D2981" s="212" t="s">
        <v>1524</v>
      </c>
      <c r="E2981" s="212">
        <v>1350</v>
      </c>
      <c r="F2981" s="209">
        <v>0.77</v>
      </c>
    </row>
    <row r="2982" spans="1:6">
      <c r="A2982" s="212">
        <v>1221200120</v>
      </c>
      <c r="B2982" s="216" t="s">
        <v>2977</v>
      </c>
      <c r="C2982" s="212">
        <v>8.89</v>
      </c>
      <c r="D2982" s="212" t="s">
        <v>1524</v>
      </c>
      <c r="E2982" s="212">
        <v>1250</v>
      </c>
      <c r="F2982" s="209">
        <v>0.77</v>
      </c>
    </row>
    <row r="2983" spans="1:6">
      <c r="A2983" s="212">
        <v>1221200160</v>
      </c>
      <c r="B2983" s="216" t="s">
        <v>2978</v>
      </c>
      <c r="C2983" s="212">
        <v>9.77</v>
      </c>
      <c r="D2983" s="212" t="s">
        <v>1524</v>
      </c>
      <c r="E2983" s="212">
        <v>1150</v>
      </c>
      <c r="F2983" s="209">
        <v>0.77</v>
      </c>
    </row>
    <row r="2984" spans="1:6">
      <c r="A2984" s="212">
        <v>1221200200</v>
      </c>
      <c r="B2984" s="216" t="s">
        <v>2979</v>
      </c>
      <c r="C2984" s="212">
        <v>11.12</v>
      </c>
      <c r="D2984" s="212" t="s">
        <v>1524</v>
      </c>
      <c r="E2984" s="212">
        <v>1000</v>
      </c>
      <c r="F2984" s="209">
        <v>0.77</v>
      </c>
    </row>
    <row r="2985" spans="1:6">
      <c r="A2985" s="212">
        <v>1221300090</v>
      </c>
      <c r="B2985" s="216" t="s">
        <v>12567</v>
      </c>
      <c r="C2985" s="212">
        <v>11.56</v>
      </c>
      <c r="D2985" s="212" t="s">
        <v>1524</v>
      </c>
      <c r="E2985" s="212">
        <v>1000</v>
      </c>
      <c r="F2985" s="209">
        <v>0.77</v>
      </c>
    </row>
    <row r="2986" spans="1:6">
      <c r="A2986" s="212">
        <v>1221300100</v>
      </c>
      <c r="B2986" s="216" t="s">
        <v>2980</v>
      </c>
      <c r="C2986" s="212">
        <v>12.99</v>
      </c>
      <c r="D2986" s="212" t="s">
        <v>1524</v>
      </c>
      <c r="E2986" s="212">
        <v>900</v>
      </c>
      <c r="F2986" s="209">
        <v>0.77</v>
      </c>
    </row>
    <row r="2987" spans="1:6">
      <c r="A2987" s="212">
        <v>1221300120</v>
      </c>
      <c r="B2987" s="216" t="s">
        <v>2981</v>
      </c>
      <c r="C2987" s="212">
        <v>14.1</v>
      </c>
      <c r="D2987" s="212" t="s">
        <v>1524</v>
      </c>
      <c r="E2987" s="212">
        <v>800</v>
      </c>
      <c r="F2987" s="209">
        <v>0.77</v>
      </c>
    </row>
    <row r="2988" spans="1:6">
      <c r="A2988" s="212">
        <v>1221300160</v>
      </c>
      <c r="B2988" s="216" t="s">
        <v>2982</v>
      </c>
      <c r="C2988" s="212">
        <v>15.33</v>
      </c>
      <c r="D2988" s="212" t="s">
        <v>1524</v>
      </c>
      <c r="E2988" s="212">
        <v>700</v>
      </c>
      <c r="F2988" s="209">
        <v>0.77</v>
      </c>
    </row>
    <row r="2989" spans="1:6">
      <c r="A2989" s="212">
        <v>1221300200</v>
      </c>
      <c r="B2989" s="216" t="s">
        <v>2983</v>
      </c>
      <c r="C2989" s="212">
        <v>18.21</v>
      </c>
      <c r="D2989" s="212" t="s">
        <v>1524</v>
      </c>
      <c r="E2989" s="212">
        <v>600</v>
      </c>
      <c r="F2989" s="209">
        <v>0.77</v>
      </c>
    </row>
    <row r="2990" spans="1:6">
      <c r="A2990" s="212">
        <v>1221300260</v>
      </c>
      <c r="B2990" s="216" t="s">
        <v>12568</v>
      </c>
      <c r="C2990" s="212">
        <v>19.36</v>
      </c>
      <c r="D2990" s="212" t="s">
        <v>1524</v>
      </c>
      <c r="E2990" s="212">
        <v>500</v>
      </c>
      <c r="F2990" s="209">
        <v>0.77</v>
      </c>
    </row>
    <row r="2991" spans="1:6">
      <c r="A2991" s="212">
        <v>1221300300</v>
      </c>
      <c r="B2991" s="216" t="s">
        <v>12569</v>
      </c>
      <c r="C2991" s="212">
        <v>21.42</v>
      </c>
      <c r="D2991" s="212" t="s">
        <v>1524</v>
      </c>
      <c r="E2991" s="212">
        <v>400</v>
      </c>
      <c r="F2991" s="209">
        <v>0.77</v>
      </c>
    </row>
    <row r="2992" spans="1:6">
      <c r="A2992" s="212">
        <v>1221400090</v>
      </c>
      <c r="B2992" s="216" t="s">
        <v>12570</v>
      </c>
      <c r="C2992" s="212">
        <v>0</v>
      </c>
      <c r="D2992" s="212" t="s">
        <v>1524</v>
      </c>
      <c r="E2992" s="212">
        <v>850</v>
      </c>
      <c r="F2992" s="209">
        <v>0.77</v>
      </c>
    </row>
    <row r="2993" spans="1:6">
      <c r="A2993" s="212">
        <v>1221400100</v>
      </c>
      <c r="B2993" s="216" t="s">
        <v>12571</v>
      </c>
      <c r="C2993" s="212">
        <v>17.82</v>
      </c>
      <c r="D2993" s="212" t="s">
        <v>1524</v>
      </c>
      <c r="E2993" s="212">
        <v>750</v>
      </c>
      <c r="F2993" s="209">
        <v>0.77</v>
      </c>
    </row>
    <row r="2994" spans="1:6">
      <c r="A2994" s="212">
        <v>1221400120</v>
      </c>
      <c r="B2994" s="216" t="s">
        <v>2984</v>
      </c>
      <c r="C2994" s="212">
        <v>21.18</v>
      </c>
      <c r="D2994" s="212" t="s">
        <v>1524</v>
      </c>
      <c r="E2994" s="212">
        <v>650</v>
      </c>
      <c r="F2994" s="209">
        <v>0.77</v>
      </c>
    </row>
    <row r="2995" spans="1:6">
      <c r="A2995" s="212">
        <v>1221400160</v>
      </c>
      <c r="B2995" s="216" t="s">
        <v>2985</v>
      </c>
      <c r="C2995" s="212">
        <v>23.13</v>
      </c>
      <c r="D2995" s="212" t="s">
        <v>1524</v>
      </c>
      <c r="E2995" s="212">
        <v>600</v>
      </c>
      <c r="F2995" s="209">
        <v>0.77</v>
      </c>
    </row>
    <row r="2996" spans="1:6">
      <c r="A2996" s="212">
        <v>1221400200</v>
      </c>
      <c r="B2996" s="216" t="s">
        <v>2986</v>
      </c>
      <c r="C2996" s="212">
        <v>26.47</v>
      </c>
      <c r="D2996" s="212" t="s">
        <v>1524</v>
      </c>
      <c r="E2996" s="212">
        <v>500</v>
      </c>
      <c r="F2996" s="209">
        <v>0.77</v>
      </c>
    </row>
    <row r="2997" spans="1:6">
      <c r="A2997" s="212">
        <v>1221400260</v>
      </c>
      <c r="B2997" s="216" t="s">
        <v>2987</v>
      </c>
      <c r="C2997" s="212">
        <v>29.73</v>
      </c>
      <c r="D2997" s="212" t="s">
        <v>1524</v>
      </c>
      <c r="E2997" s="212">
        <v>450</v>
      </c>
      <c r="F2997" s="209">
        <v>0.77</v>
      </c>
    </row>
    <row r="2998" spans="1:6">
      <c r="A2998" s="212">
        <v>1221400300</v>
      </c>
      <c r="B2998" s="216" t="s">
        <v>12572</v>
      </c>
      <c r="C2998" s="212">
        <v>31.83</v>
      </c>
      <c r="D2998" s="212" t="s">
        <v>1524</v>
      </c>
      <c r="E2998" s="212">
        <v>400</v>
      </c>
      <c r="F2998" s="209">
        <v>0.77</v>
      </c>
    </row>
    <row r="2999" spans="1:6">
      <c r="A2999" s="212">
        <v>1230400100</v>
      </c>
      <c r="B2999" s="216" t="s">
        <v>2988</v>
      </c>
      <c r="C2999" s="212">
        <v>6.86</v>
      </c>
      <c r="D2999" s="212">
        <v>150</v>
      </c>
      <c r="E2999" s="212">
        <v>1500</v>
      </c>
      <c r="F2999" s="209">
        <v>0.77</v>
      </c>
    </row>
    <row r="3000" spans="1:6">
      <c r="A3000" s="212">
        <v>1230400120</v>
      </c>
      <c r="B3000" s="216" t="s">
        <v>2989</v>
      </c>
      <c r="C3000" s="212">
        <v>7.77</v>
      </c>
      <c r="D3000" s="212">
        <v>130</v>
      </c>
      <c r="E3000" s="212">
        <v>1300</v>
      </c>
      <c r="F3000" s="209">
        <v>0.77</v>
      </c>
    </row>
    <row r="3001" spans="1:6">
      <c r="A3001" s="212">
        <v>1230400160</v>
      </c>
      <c r="B3001" s="216" t="s">
        <v>2990</v>
      </c>
      <c r="C3001" s="212">
        <v>8.6999999999999993</v>
      </c>
      <c r="D3001" s="212">
        <v>110</v>
      </c>
      <c r="E3001" s="212">
        <v>1100</v>
      </c>
      <c r="F3001" s="209">
        <v>0.77</v>
      </c>
    </row>
    <row r="3002" spans="1:6">
      <c r="A3002" s="212">
        <v>1230400200</v>
      </c>
      <c r="B3002" s="216" t="s">
        <v>2991</v>
      </c>
      <c r="C3002" s="212">
        <v>10.62</v>
      </c>
      <c r="D3002" s="212">
        <v>80</v>
      </c>
      <c r="E3002" s="212">
        <v>800</v>
      </c>
      <c r="F3002" s="209">
        <v>0.77</v>
      </c>
    </row>
    <row r="3003" spans="1:6">
      <c r="A3003" s="212">
        <v>1230400300</v>
      </c>
      <c r="B3003" s="216" t="s">
        <v>2992</v>
      </c>
      <c r="C3003" s="212">
        <v>14.45</v>
      </c>
      <c r="D3003" s="212">
        <v>50</v>
      </c>
      <c r="E3003" s="212">
        <v>500</v>
      </c>
      <c r="F3003" s="209">
        <v>0.77</v>
      </c>
    </row>
    <row r="3004" spans="1:6">
      <c r="A3004" s="212">
        <v>1230500160</v>
      </c>
      <c r="B3004" s="216" t="s">
        <v>2993</v>
      </c>
      <c r="C3004" s="212">
        <v>13.05</v>
      </c>
      <c r="D3004" s="212">
        <v>70</v>
      </c>
      <c r="E3004" s="212">
        <v>700</v>
      </c>
      <c r="F3004" s="209">
        <v>0.77</v>
      </c>
    </row>
    <row r="3005" spans="1:6">
      <c r="A3005" s="212">
        <v>1230500200</v>
      </c>
      <c r="B3005" s="216" t="s">
        <v>2994</v>
      </c>
      <c r="C3005" s="212">
        <v>15.66</v>
      </c>
      <c r="D3005" s="212">
        <v>55</v>
      </c>
      <c r="E3005" s="212">
        <v>550</v>
      </c>
      <c r="F3005" s="209">
        <v>0.77</v>
      </c>
    </row>
    <row r="3006" spans="1:6">
      <c r="A3006" s="212">
        <v>1230500260</v>
      </c>
      <c r="B3006" s="216" t="s">
        <v>2995</v>
      </c>
      <c r="C3006" s="212">
        <v>18.28</v>
      </c>
      <c r="D3006" s="212">
        <v>45</v>
      </c>
      <c r="E3006" s="212">
        <v>450</v>
      </c>
      <c r="F3006" s="209">
        <v>0.77</v>
      </c>
    </row>
    <row r="3007" spans="1:6">
      <c r="A3007" s="212">
        <v>1230500300</v>
      </c>
      <c r="B3007" s="216" t="s">
        <v>2996</v>
      </c>
      <c r="C3007" s="212">
        <v>20.89</v>
      </c>
      <c r="D3007" s="212">
        <v>40</v>
      </c>
      <c r="E3007" s="212">
        <v>400</v>
      </c>
      <c r="F3007" s="209">
        <v>0.77</v>
      </c>
    </row>
    <row r="3008" spans="1:6">
      <c r="A3008" s="212">
        <v>1230500360</v>
      </c>
      <c r="B3008" s="216" t="s">
        <v>2997</v>
      </c>
      <c r="C3008" s="212">
        <v>23.49</v>
      </c>
      <c r="D3008" s="212">
        <v>35</v>
      </c>
      <c r="E3008" s="212">
        <v>350</v>
      </c>
      <c r="F3008" s="209">
        <v>0.77</v>
      </c>
    </row>
    <row r="3009" spans="1:6">
      <c r="A3009" s="212">
        <v>1230600160</v>
      </c>
      <c r="B3009" s="216" t="s">
        <v>2998</v>
      </c>
      <c r="C3009" s="212">
        <v>17.399999999999999</v>
      </c>
      <c r="D3009" s="212">
        <v>50</v>
      </c>
      <c r="E3009" s="212">
        <v>500</v>
      </c>
      <c r="F3009" s="209">
        <v>0.77</v>
      </c>
    </row>
    <row r="3010" spans="1:6">
      <c r="A3010" s="212">
        <v>1230600200</v>
      </c>
      <c r="B3010" s="216" t="s">
        <v>2999</v>
      </c>
      <c r="C3010" s="212">
        <v>20.190000000000001</v>
      </c>
      <c r="D3010" s="212">
        <v>45</v>
      </c>
      <c r="E3010" s="212">
        <v>450</v>
      </c>
      <c r="F3010" s="209">
        <v>0.77</v>
      </c>
    </row>
    <row r="3011" spans="1:6">
      <c r="A3011" s="212">
        <v>1230600260</v>
      </c>
      <c r="B3011" s="216" t="s">
        <v>3000</v>
      </c>
      <c r="C3011" s="212">
        <v>23.34</v>
      </c>
      <c r="D3011" s="212">
        <v>50</v>
      </c>
      <c r="E3011" s="212">
        <v>300</v>
      </c>
      <c r="F3011" s="209">
        <v>0.77</v>
      </c>
    </row>
    <row r="3012" spans="1:6">
      <c r="A3012" s="212">
        <v>1230600300</v>
      </c>
      <c r="B3012" s="216" t="s">
        <v>3001</v>
      </c>
      <c r="C3012" s="212">
        <v>27.15</v>
      </c>
      <c r="D3012" s="212">
        <v>35</v>
      </c>
      <c r="E3012" s="212">
        <v>350</v>
      </c>
      <c r="F3012" s="209">
        <v>0.77</v>
      </c>
    </row>
    <row r="3013" spans="1:6">
      <c r="A3013" s="212">
        <v>1230600360</v>
      </c>
      <c r="B3013" s="216" t="s">
        <v>3002</v>
      </c>
      <c r="C3013" s="212">
        <v>30.02</v>
      </c>
      <c r="D3013" s="212">
        <v>40</v>
      </c>
      <c r="E3013" s="212">
        <v>240</v>
      </c>
      <c r="F3013" s="209">
        <v>0.77</v>
      </c>
    </row>
    <row r="3014" spans="1:6">
      <c r="A3014" s="212">
        <v>1230600400</v>
      </c>
      <c r="B3014" s="216" t="s">
        <v>3003</v>
      </c>
      <c r="C3014" s="212">
        <v>33.44</v>
      </c>
      <c r="D3014" s="212">
        <v>40</v>
      </c>
      <c r="E3014" s="212">
        <v>240</v>
      </c>
      <c r="F3014" s="209">
        <v>0.77</v>
      </c>
    </row>
    <row r="3015" spans="1:6">
      <c r="A3015" s="212">
        <v>1230600500</v>
      </c>
      <c r="B3015" s="216" t="s">
        <v>3004</v>
      </c>
      <c r="C3015" s="212">
        <v>40.4</v>
      </c>
      <c r="D3015" s="212">
        <v>35</v>
      </c>
      <c r="E3015" s="212">
        <v>210</v>
      </c>
      <c r="F3015" s="209">
        <v>0.77</v>
      </c>
    </row>
    <row r="3016" spans="1:6">
      <c r="A3016" s="212">
        <v>1230800200</v>
      </c>
      <c r="B3016" s="216" t="s">
        <v>3005</v>
      </c>
      <c r="C3016" s="212">
        <v>35.94</v>
      </c>
      <c r="D3016" s="212">
        <v>35</v>
      </c>
      <c r="E3016" s="212">
        <v>210</v>
      </c>
      <c r="F3016" s="209">
        <v>0.77</v>
      </c>
    </row>
    <row r="3017" spans="1:6">
      <c r="A3017" s="212">
        <v>1230800220</v>
      </c>
      <c r="B3017" s="216" t="s">
        <v>3006</v>
      </c>
      <c r="C3017" s="212">
        <v>38.340000000000003</v>
      </c>
      <c r="D3017" s="212">
        <v>35</v>
      </c>
      <c r="E3017" s="212">
        <v>210</v>
      </c>
      <c r="F3017" s="209">
        <v>0.77</v>
      </c>
    </row>
    <row r="3018" spans="1:6">
      <c r="A3018" s="212">
        <v>1230800260</v>
      </c>
      <c r="B3018" s="216" t="s">
        <v>3007</v>
      </c>
      <c r="C3018" s="212">
        <v>41.08</v>
      </c>
      <c r="D3018" s="212">
        <v>30</v>
      </c>
      <c r="E3018" s="212">
        <v>180</v>
      </c>
      <c r="F3018" s="209">
        <v>0.77</v>
      </c>
    </row>
    <row r="3019" spans="1:6">
      <c r="A3019" s="212">
        <v>1230800300</v>
      </c>
      <c r="B3019" s="216" t="s">
        <v>3008</v>
      </c>
      <c r="C3019" s="212">
        <v>46.55</v>
      </c>
      <c r="D3019" s="212">
        <v>25</v>
      </c>
      <c r="E3019" s="212">
        <v>150</v>
      </c>
      <c r="F3019" s="209">
        <v>0.77</v>
      </c>
    </row>
    <row r="3020" spans="1:6">
      <c r="A3020" s="212">
        <v>1230800360</v>
      </c>
      <c r="B3020" s="216" t="s">
        <v>3009</v>
      </c>
      <c r="C3020" s="212">
        <v>52.04</v>
      </c>
      <c r="D3020" s="212">
        <v>25</v>
      </c>
      <c r="E3020" s="212">
        <v>150</v>
      </c>
      <c r="F3020" s="209">
        <v>0.77</v>
      </c>
    </row>
    <row r="3021" spans="1:6">
      <c r="A3021" s="212">
        <v>1230800400</v>
      </c>
      <c r="B3021" s="216" t="s">
        <v>3010</v>
      </c>
      <c r="C3021" s="212">
        <v>57.15</v>
      </c>
      <c r="D3021" s="212">
        <v>25</v>
      </c>
      <c r="E3021" s="212">
        <v>150</v>
      </c>
      <c r="F3021" s="209">
        <v>0.77</v>
      </c>
    </row>
    <row r="3022" spans="1:6">
      <c r="A3022" s="212">
        <v>1230800460</v>
      </c>
      <c r="B3022" s="216" t="s">
        <v>3011</v>
      </c>
      <c r="C3022" s="212">
        <v>62.29</v>
      </c>
      <c r="D3022" s="212">
        <v>25</v>
      </c>
      <c r="E3022" s="212">
        <v>150</v>
      </c>
      <c r="F3022" s="209">
        <v>0.77</v>
      </c>
    </row>
    <row r="3023" spans="1:6">
      <c r="A3023" s="212">
        <v>1230800500</v>
      </c>
      <c r="B3023" s="216" t="s">
        <v>3012</v>
      </c>
      <c r="C3023" s="212">
        <v>68.11</v>
      </c>
      <c r="D3023" s="212">
        <v>20</v>
      </c>
      <c r="E3023" s="212">
        <v>180</v>
      </c>
      <c r="F3023" s="209">
        <v>0.77</v>
      </c>
    </row>
    <row r="3024" spans="1:6">
      <c r="A3024" s="212">
        <v>1230900200</v>
      </c>
      <c r="B3024" s="216" t="s">
        <v>3013</v>
      </c>
      <c r="C3024" s="212">
        <v>53.4</v>
      </c>
      <c r="D3024" s="212">
        <v>20</v>
      </c>
      <c r="E3024" s="212">
        <v>120</v>
      </c>
      <c r="F3024" s="209">
        <v>0.77</v>
      </c>
    </row>
    <row r="3025" spans="1:6">
      <c r="A3025" s="212">
        <v>1230900260</v>
      </c>
      <c r="B3025" s="216" t="s">
        <v>3014</v>
      </c>
      <c r="C3025" s="212">
        <v>59.9</v>
      </c>
      <c r="D3025" s="212">
        <v>20</v>
      </c>
      <c r="E3025" s="212">
        <v>120</v>
      </c>
      <c r="F3025" s="209">
        <v>0.77</v>
      </c>
    </row>
    <row r="3026" spans="1:6">
      <c r="A3026" s="212">
        <v>1230900300</v>
      </c>
      <c r="B3026" s="216" t="s">
        <v>3015</v>
      </c>
      <c r="C3026" s="212">
        <v>66.739999999999995</v>
      </c>
      <c r="D3026" s="212">
        <v>15</v>
      </c>
      <c r="E3026" s="212">
        <v>90</v>
      </c>
      <c r="F3026" s="209">
        <v>0.77</v>
      </c>
    </row>
    <row r="3027" spans="1:6">
      <c r="A3027" s="212">
        <v>1230900360</v>
      </c>
      <c r="B3027" s="216" t="s">
        <v>3016</v>
      </c>
      <c r="C3027" s="212">
        <v>77.010000000000005</v>
      </c>
      <c r="D3027" s="212">
        <v>15</v>
      </c>
      <c r="E3027" s="212">
        <v>90</v>
      </c>
      <c r="F3027" s="209">
        <v>0.77</v>
      </c>
    </row>
    <row r="3028" spans="1:6">
      <c r="A3028" s="212">
        <v>1230900400</v>
      </c>
      <c r="B3028" s="216" t="s">
        <v>3017</v>
      </c>
      <c r="C3028" s="212">
        <v>86.94</v>
      </c>
      <c r="D3028" s="212">
        <v>15</v>
      </c>
      <c r="E3028" s="212">
        <v>90</v>
      </c>
      <c r="F3028" s="209">
        <v>0.77</v>
      </c>
    </row>
    <row r="3029" spans="1:6">
      <c r="A3029" s="212">
        <v>1230900460</v>
      </c>
      <c r="B3029" s="216" t="s">
        <v>3018</v>
      </c>
      <c r="C3029" s="212">
        <v>93.09</v>
      </c>
      <c r="D3029" s="212">
        <v>15</v>
      </c>
      <c r="E3029" s="212">
        <v>90</v>
      </c>
      <c r="F3029" s="209">
        <v>0.77</v>
      </c>
    </row>
    <row r="3030" spans="1:6">
      <c r="A3030" s="212">
        <v>1230900500</v>
      </c>
      <c r="B3030" s="216" t="s">
        <v>3019</v>
      </c>
      <c r="C3030" s="212">
        <v>100.63</v>
      </c>
      <c r="D3030" s="212">
        <v>10</v>
      </c>
      <c r="E3030" s="212">
        <v>60</v>
      </c>
      <c r="F3030" s="209">
        <v>0.77</v>
      </c>
    </row>
    <row r="3031" spans="1:6">
      <c r="A3031" s="212">
        <v>1231000360</v>
      </c>
      <c r="B3031" s="216" t="s">
        <v>3020</v>
      </c>
      <c r="C3031" s="212">
        <v>176.47</v>
      </c>
      <c r="D3031" s="212">
        <v>10</v>
      </c>
      <c r="E3031" s="212">
        <v>50</v>
      </c>
      <c r="F3031" s="209">
        <v>0.77</v>
      </c>
    </row>
    <row r="3032" spans="1:6">
      <c r="A3032" s="212">
        <v>1231030220</v>
      </c>
      <c r="B3032" s="216" t="s">
        <v>3021</v>
      </c>
      <c r="C3032" s="212">
        <v>8.3800000000000008</v>
      </c>
      <c r="D3032" s="212">
        <v>100</v>
      </c>
      <c r="E3032" s="212">
        <v>1000</v>
      </c>
      <c r="F3032" s="209">
        <v>0.77</v>
      </c>
    </row>
    <row r="3033" spans="1:6">
      <c r="A3033" s="212">
        <v>1231040220</v>
      </c>
      <c r="B3033" s="216" t="s">
        <v>3022</v>
      </c>
      <c r="C3033" s="212">
        <v>14.61</v>
      </c>
      <c r="D3033" s="212">
        <v>100</v>
      </c>
      <c r="E3033" s="212">
        <v>600</v>
      </c>
      <c r="F3033" s="209">
        <v>0.77</v>
      </c>
    </row>
    <row r="3034" spans="1:6">
      <c r="A3034" s="212">
        <v>1231108056</v>
      </c>
      <c r="B3034" s="216" t="s">
        <v>3023</v>
      </c>
      <c r="C3034" s="212">
        <v>95.37</v>
      </c>
      <c r="D3034" s="212">
        <v>10</v>
      </c>
      <c r="E3034" s="212">
        <v>90</v>
      </c>
      <c r="F3034" s="209">
        <v>0.77</v>
      </c>
    </row>
    <row r="3035" spans="1:6">
      <c r="A3035" s="212">
        <v>1231109040</v>
      </c>
      <c r="B3035" s="216" t="s">
        <v>3024</v>
      </c>
      <c r="C3035" s="212">
        <v>112.81</v>
      </c>
      <c r="D3035" s="212">
        <v>10</v>
      </c>
      <c r="E3035" s="212">
        <v>80</v>
      </c>
      <c r="F3035" s="209">
        <v>0.77</v>
      </c>
    </row>
    <row r="3036" spans="1:6">
      <c r="A3036" s="212">
        <v>1231109056</v>
      </c>
      <c r="B3036" s="216" t="s">
        <v>3025</v>
      </c>
      <c r="C3036" s="212">
        <v>143.04</v>
      </c>
      <c r="D3036" s="212">
        <v>10</v>
      </c>
      <c r="E3036" s="212">
        <v>60</v>
      </c>
      <c r="F3036" s="209">
        <v>0.77</v>
      </c>
    </row>
    <row r="3037" spans="1:6">
      <c r="A3037" s="212">
        <v>1231109546</v>
      </c>
      <c r="B3037" s="216" t="s">
        <v>3026</v>
      </c>
      <c r="C3037" s="212">
        <v>160.83000000000001</v>
      </c>
      <c r="D3037" s="212">
        <v>10</v>
      </c>
      <c r="E3037" s="212">
        <v>50</v>
      </c>
      <c r="F3037" s="209">
        <v>0.77</v>
      </c>
    </row>
    <row r="3038" spans="1:6">
      <c r="A3038" s="212">
        <v>1231109556</v>
      </c>
      <c r="B3038" s="216" t="s">
        <v>3027</v>
      </c>
      <c r="C3038" s="212">
        <v>188.23</v>
      </c>
      <c r="D3038" s="212">
        <v>5</v>
      </c>
      <c r="E3038" s="212">
        <v>40</v>
      </c>
      <c r="F3038" s="209">
        <v>0.77</v>
      </c>
    </row>
    <row r="3039" spans="1:6">
      <c r="A3039" s="212">
        <v>1231110046</v>
      </c>
      <c r="B3039" s="216" t="s">
        <v>3028</v>
      </c>
      <c r="C3039" s="212">
        <v>203.89</v>
      </c>
      <c r="D3039" s="212">
        <v>5</v>
      </c>
      <c r="E3039" s="212">
        <v>40</v>
      </c>
      <c r="F3039" s="209">
        <v>0.77</v>
      </c>
    </row>
    <row r="3040" spans="1:6">
      <c r="A3040" s="212">
        <v>1231110056</v>
      </c>
      <c r="B3040" s="216" t="s">
        <v>3029</v>
      </c>
      <c r="C3040" s="212">
        <v>239.48</v>
      </c>
      <c r="D3040" s="212">
        <v>5</v>
      </c>
      <c r="E3040" s="212">
        <v>35</v>
      </c>
      <c r="F3040" s="209">
        <v>0.77</v>
      </c>
    </row>
    <row r="3041" spans="1:6">
      <c r="A3041" s="212">
        <v>1231110060</v>
      </c>
      <c r="B3041" s="216" t="s">
        <v>3030</v>
      </c>
      <c r="C3041" s="212">
        <v>256.19</v>
      </c>
      <c r="D3041" s="212">
        <v>5</v>
      </c>
      <c r="E3041" s="212">
        <v>35</v>
      </c>
      <c r="F3041" s="209">
        <v>0.77</v>
      </c>
    </row>
    <row r="3042" spans="1:6">
      <c r="A3042" s="212">
        <v>1231110066</v>
      </c>
      <c r="B3042" s="216" t="s">
        <v>3031</v>
      </c>
      <c r="C3042" s="212">
        <v>274.7</v>
      </c>
      <c r="D3042" s="212">
        <v>5</v>
      </c>
      <c r="E3042" s="212">
        <v>30</v>
      </c>
      <c r="F3042" s="209">
        <v>0.77</v>
      </c>
    </row>
    <row r="3043" spans="1:6">
      <c r="A3043" s="212">
        <v>1231111146</v>
      </c>
      <c r="B3043" s="216" t="s">
        <v>3032</v>
      </c>
      <c r="C3043" s="212">
        <v>272.22000000000003</v>
      </c>
      <c r="D3043" s="212">
        <v>5</v>
      </c>
      <c r="E3043" s="212">
        <v>30</v>
      </c>
      <c r="F3043" s="209">
        <v>0.77</v>
      </c>
    </row>
    <row r="3044" spans="1:6">
      <c r="A3044" s="212">
        <v>1231111156</v>
      </c>
      <c r="B3044" s="216" t="s">
        <v>3033</v>
      </c>
      <c r="C3044" s="212">
        <v>319.19</v>
      </c>
      <c r="D3044" s="212">
        <v>5</v>
      </c>
      <c r="E3044" s="212">
        <v>30</v>
      </c>
      <c r="F3044" s="209">
        <v>0.77</v>
      </c>
    </row>
    <row r="3045" spans="1:6">
      <c r="A3045" s="212">
        <v>1231111166</v>
      </c>
      <c r="B3045" s="216" t="s">
        <v>3034</v>
      </c>
      <c r="C3045" s="212">
        <v>366.15</v>
      </c>
      <c r="D3045" s="212">
        <v>5</v>
      </c>
      <c r="E3045" s="212">
        <v>25</v>
      </c>
      <c r="F3045" s="209">
        <v>0.77</v>
      </c>
    </row>
    <row r="3046" spans="1:6">
      <c r="A3046" s="212">
        <v>1231700020</v>
      </c>
      <c r="B3046" s="216" t="s">
        <v>3035</v>
      </c>
      <c r="C3046" s="212">
        <v>24.44</v>
      </c>
      <c r="D3046" s="212">
        <v>50</v>
      </c>
      <c r="E3046" s="212">
        <v>500</v>
      </c>
      <c r="F3046" s="209">
        <v>0.77</v>
      </c>
    </row>
    <row r="3047" spans="1:6">
      <c r="A3047" s="212">
        <v>1231700030</v>
      </c>
      <c r="B3047" s="216" t="s">
        <v>3036</v>
      </c>
      <c r="C3047" s="212">
        <v>31.1</v>
      </c>
      <c r="D3047" s="212">
        <v>50</v>
      </c>
      <c r="E3047" s="212">
        <v>500</v>
      </c>
      <c r="F3047" s="209">
        <v>0.77</v>
      </c>
    </row>
    <row r="3048" spans="1:6">
      <c r="A3048" s="212">
        <v>1231700040</v>
      </c>
      <c r="B3048" s="216" t="s">
        <v>3037</v>
      </c>
      <c r="C3048" s="212">
        <v>36.549999999999997</v>
      </c>
      <c r="D3048" s="212">
        <v>30</v>
      </c>
      <c r="E3048" s="212">
        <v>300</v>
      </c>
      <c r="F3048" s="209">
        <v>0.77</v>
      </c>
    </row>
    <row r="3049" spans="1:6">
      <c r="A3049" s="212">
        <v>1231700050</v>
      </c>
      <c r="B3049" s="216" t="s">
        <v>3038</v>
      </c>
      <c r="C3049" s="212">
        <v>44.56</v>
      </c>
      <c r="D3049" s="212">
        <v>40</v>
      </c>
      <c r="E3049" s="212">
        <v>400</v>
      </c>
      <c r="F3049" s="209">
        <v>0.77</v>
      </c>
    </row>
    <row r="3050" spans="1:6">
      <c r="A3050" s="212">
        <v>1231800160</v>
      </c>
      <c r="B3050" s="216" t="s">
        <v>3039</v>
      </c>
      <c r="C3050" s="212">
        <v>32.93</v>
      </c>
      <c r="D3050" s="212">
        <v>35</v>
      </c>
      <c r="E3050" s="212">
        <v>280</v>
      </c>
      <c r="F3050" s="209">
        <v>0.77</v>
      </c>
    </row>
    <row r="3051" spans="1:6">
      <c r="A3051" s="212">
        <v>1231800200</v>
      </c>
      <c r="B3051" s="216" t="s">
        <v>3040</v>
      </c>
      <c r="C3051" s="212">
        <v>38.340000000000003</v>
      </c>
      <c r="D3051" s="212">
        <v>30</v>
      </c>
      <c r="E3051" s="212">
        <v>240</v>
      </c>
      <c r="F3051" s="209">
        <v>0.77</v>
      </c>
    </row>
    <row r="3052" spans="1:6">
      <c r="A3052" s="212">
        <v>1250200000</v>
      </c>
      <c r="B3052" s="216" t="s">
        <v>3041</v>
      </c>
      <c r="C3052" s="210">
        <v>1.25</v>
      </c>
      <c r="D3052" s="212" t="s">
        <v>1524</v>
      </c>
      <c r="E3052" s="212">
        <v>8000</v>
      </c>
      <c r="F3052" s="209">
        <v>0.86</v>
      </c>
    </row>
    <row r="3053" spans="1:6">
      <c r="A3053" s="212">
        <v>1250300000</v>
      </c>
      <c r="B3053" s="216" t="s">
        <v>3042</v>
      </c>
      <c r="C3053" s="210">
        <v>1.8</v>
      </c>
      <c r="D3053" s="212" t="s">
        <v>1524</v>
      </c>
      <c r="E3053" s="212">
        <v>6000</v>
      </c>
      <c r="F3053" s="209">
        <v>0.86</v>
      </c>
    </row>
    <row r="3054" spans="1:6">
      <c r="A3054" s="212">
        <v>1250400000</v>
      </c>
      <c r="B3054" s="216" t="s">
        <v>3043</v>
      </c>
      <c r="C3054" s="210">
        <v>2.59</v>
      </c>
      <c r="D3054" s="212" t="s">
        <v>1524</v>
      </c>
      <c r="E3054" s="212">
        <v>4000</v>
      </c>
      <c r="F3054" s="209">
        <v>0.86</v>
      </c>
    </row>
    <row r="3055" spans="1:6">
      <c r="A3055" s="212">
        <v>1250500000</v>
      </c>
      <c r="B3055" s="216" t="s">
        <v>3044</v>
      </c>
      <c r="C3055" s="210">
        <v>4.67</v>
      </c>
      <c r="D3055" s="212" t="s">
        <v>1524</v>
      </c>
      <c r="E3055" s="212">
        <v>2000</v>
      </c>
      <c r="F3055" s="209">
        <v>0.86</v>
      </c>
    </row>
    <row r="3056" spans="1:6">
      <c r="A3056" s="212">
        <v>1250600000</v>
      </c>
      <c r="B3056" s="216" t="s">
        <v>3045</v>
      </c>
      <c r="C3056" s="210">
        <v>6.26</v>
      </c>
      <c r="D3056" s="212" t="s">
        <v>1524</v>
      </c>
      <c r="E3056" s="212">
        <v>1500</v>
      </c>
      <c r="F3056" s="209">
        <v>0.86</v>
      </c>
    </row>
    <row r="3057" spans="1:6">
      <c r="A3057" s="212">
        <v>1250700000</v>
      </c>
      <c r="B3057" s="216" t="s">
        <v>3046</v>
      </c>
      <c r="C3057" s="210">
        <v>10.28</v>
      </c>
      <c r="D3057" s="212" t="s">
        <v>1524</v>
      </c>
      <c r="E3057" s="212">
        <v>800</v>
      </c>
      <c r="F3057" s="209">
        <v>0.86</v>
      </c>
    </row>
    <row r="3058" spans="1:6">
      <c r="A3058" s="212">
        <v>1250800000</v>
      </c>
      <c r="B3058" s="216" t="s">
        <v>3047</v>
      </c>
      <c r="C3058" s="210">
        <v>12.63</v>
      </c>
      <c r="D3058" s="212" t="s">
        <v>1524</v>
      </c>
      <c r="E3058" s="212">
        <v>800</v>
      </c>
      <c r="F3058" s="209">
        <v>0.86</v>
      </c>
    </row>
    <row r="3059" spans="1:6">
      <c r="A3059" s="212">
        <v>1250900000</v>
      </c>
      <c r="B3059" s="216" t="s">
        <v>3048</v>
      </c>
      <c r="C3059" s="210">
        <v>20.52</v>
      </c>
      <c r="D3059" s="212" t="s">
        <v>1524</v>
      </c>
      <c r="E3059" s="212">
        <v>500</v>
      </c>
      <c r="F3059" s="209">
        <v>0.86</v>
      </c>
    </row>
    <row r="3060" spans="1:6">
      <c r="A3060" s="212">
        <v>1250950000</v>
      </c>
      <c r="B3060" s="216" t="s">
        <v>3049</v>
      </c>
      <c r="C3060" s="210">
        <v>33.270000000000003</v>
      </c>
      <c r="D3060" s="212" t="s">
        <v>1524</v>
      </c>
      <c r="E3060" s="212">
        <v>300</v>
      </c>
      <c r="F3060" s="209">
        <v>0.86</v>
      </c>
    </row>
    <row r="3061" spans="1:6">
      <c r="A3061" s="212">
        <v>1251000000</v>
      </c>
      <c r="B3061" s="216" t="s">
        <v>3050</v>
      </c>
      <c r="C3061" s="210">
        <v>49.96</v>
      </c>
      <c r="D3061" s="212" t="s">
        <v>1524</v>
      </c>
      <c r="E3061" s="212">
        <v>200</v>
      </c>
      <c r="F3061" s="209">
        <v>0.86</v>
      </c>
    </row>
    <row r="3062" spans="1:6">
      <c r="A3062" s="212">
        <v>1251100000</v>
      </c>
      <c r="B3062" s="216" t="s">
        <v>3051</v>
      </c>
      <c r="C3062" s="210">
        <v>74.819999999999993</v>
      </c>
      <c r="D3062" s="212" t="s">
        <v>1524</v>
      </c>
      <c r="E3062" s="212">
        <v>137</v>
      </c>
      <c r="F3062" s="209">
        <v>0.86</v>
      </c>
    </row>
    <row r="3063" spans="1:6">
      <c r="A3063" s="212">
        <v>1251200000</v>
      </c>
      <c r="B3063" s="216" t="s">
        <v>3052</v>
      </c>
      <c r="C3063" s="210">
        <v>98.88</v>
      </c>
      <c r="D3063" s="212" t="s">
        <v>1524</v>
      </c>
      <c r="E3063" s="212">
        <v>100</v>
      </c>
      <c r="F3063" s="209">
        <v>0.86</v>
      </c>
    </row>
    <row r="3064" spans="1:6">
      <c r="A3064" s="212">
        <v>1251400000</v>
      </c>
      <c r="B3064" s="216" t="s">
        <v>3053</v>
      </c>
      <c r="C3064" s="210">
        <v>142.66</v>
      </c>
      <c r="D3064" s="212" t="s">
        <v>1524</v>
      </c>
      <c r="E3064" s="212">
        <v>65</v>
      </c>
      <c r="F3064" s="209">
        <v>0.86</v>
      </c>
    </row>
    <row r="3065" spans="1:6">
      <c r="A3065" s="212">
        <v>1251600000</v>
      </c>
      <c r="B3065" s="216" t="s">
        <v>3054</v>
      </c>
      <c r="C3065" s="210">
        <v>185.4</v>
      </c>
      <c r="D3065" s="212" t="s">
        <v>1524</v>
      </c>
      <c r="E3065" s="212">
        <v>50</v>
      </c>
      <c r="F3065" s="209">
        <v>0.86</v>
      </c>
    </row>
    <row r="3066" spans="1:6">
      <c r="A3066" s="212">
        <v>1252000000</v>
      </c>
      <c r="B3066" s="216" t="s">
        <v>3055</v>
      </c>
      <c r="C3066" s="210">
        <v>432.6</v>
      </c>
      <c r="D3066" s="212" t="s">
        <v>1524</v>
      </c>
      <c r="E3066" s="212">
        <v>25</v>
      </c>
      <c r="F3066" s="209">
        <v>0.86</v>
      </c>
    </row>
    <row r="3067" spans="1:6">
      <c r="A3067" s="212">
        <v>1252600000</v>
      </c>
      <c r="B3067" s="216" t="s">
        <v>3056</v>
      </c>
      <c r="C3067" s="210">
        <v>896.1</v>
      </c>
      <c r="D3067" s="212" t="s">
        <v>1524</v>
      </c>
      <c r="E3067" s="212">
        <v>10</v>
      </c>
      <c r="F3067" s="209">
        <v>0.86</v>
      </c>
    </row>
    <row r="3068" spans="1:6">
      <c r="A3068" s="212">
        <v>1253000000</v>
      </c>
      <c r="B3068" s="216" t="s">
        <v>3057</v>
      </c>
      <c r="C3068" s="210">
        <v>1730.4</v>
      </c>
      <c r="D3068" s="212" t="s">
        <v>1524</v>
      </c>
      <c r="E3068" s="212">
        <v>6</v>
      </c>
      <c r="F3068" s="209">
        <v>0.86</v>
      </c>
    </row>
    <row r="3069" spans="1:6">
      <c r="A3069" s="212">
        <v>1254000200</v>
      </c>
      <c r="B3069" s="216" t="s">
        <v>3058</v>
      </c>
      <c r="C3069" s="210">
        <v>1.25</v>
      </c>
      <c r="D3069" s="212">
        <v>2000</v>
      </c>
      <c r="E3069" s="212">
        <v>8000</v>
      </c>
      <c r="F3069" s="209">
        <v>0.83</v>
      </c>
    </row>
    <row r="3070" spans="1:6">
      <c r="A3070" s="212">
        <v>1254000300</v>
      </c>
      <c r="B3070" s="216" t="s">
        <v>3059</v>
      </c>
      <c r="C3070" s="210">
        <v>1.8</v>
      </c>
      <c r="D3070" s="212">
        <v>1500</v>
      </c>
      <c r="E3070" s="212">
        <v>6000</v>
      </c>
      <c r="F3070" s="209">
        <v>0.83</v>
      </c>
    </row>
    <row r="3071" spans="1:6">
      <c r="A3071" s="212">
        <v>1254000400</v>
      </c>
      <c r="B3071" s="216" t="s">
        <v>3060</v>
      </c>
      <c r="C3071" s="210">
        <v>2.59</v>
      </c>
      <c r="D3071" s="212">
        <v>1000</v>
      </c>
      <c r="E3071" s="212">
        <v>4000</v>
      </c>
      <c r="F3071" s="209">
        <v>0.83</v>
      </c>
    </row>
    <row r="3072" spans="1:6">
      <c r="A3072" s="212">
        <v>1254000500</v>
      </c>
      <c r="B3072" s="216" t="s">
        <v>3061</v>
      </c>
      <c r="C3072" s="210">
        <v>4.67</v>
      </c>
      <c r="D3072" s="212">
        <v>500</v>
      </c>
      <c r="E3072" s="212">
        <v>2000</v>
      </c>
      <c r="F3072" s="209">
        <v>0.83</v>
      </c>
    </row>
    <row r="3073" spans="1:6">
      <c r="A3073" s="212">
        <v>1254000600</v>
      </c>
      <c r="B3073" s="216" t="s">
        <v>3062</v>
      </c>
      <c r="C3073" s="210">
        <v>6.26</v>
      </c>
      <c r="D3073" s="212">
        <v>375</v>
      </c>
      <c r="E3073" s="212">
        <v>1500</v>
      </c>
      <c r="F3073" s="209">
        <v>0.83</v>
      </c>
    </row>
    <row r="3074" spans="1:6">
      <c r="A3074" s="212">
        <v>1254000700</v>
      </c>
      <c r="B3074" s="216" t="s">
        <v>3063</v>
      </c>
      <c r="C3074" s="210">
        <v>10.28</v>
      </c>
      <c r="D3074" s="212">
        <v>200</v>
      </c>
      <c r="E3074" s="212">
        <v>800</v>
      </c>
      <c r="F3074" s="209">
        <v>0.83</v>
      </c>
    </row>
    <row r="3075" spans="1:6">
      <c r="A3075" s="212">
        <v>1254000800</v>
      </c>
      <c r="B3075" s="216" t="s">
        <v>3064</v>
      </c>
      <c r="C3075" s="210">
        <v>12.63</v>
      </c>
      <c r="D3075" s="212">
        <v>200</v>
      </c>
      <c r="E3075" s="212">
        <v>800</v>
      </c>
      <c r="F3075" s="209">
        <v>0.83</v>
      </c>
    </row>
    <row r="3076" spans="1:6">
      <c r="A3076" s="212">
        <v>1254000900</v>
      </c>
      <c r="B3076" s="216" t="s">
        <v>3065</v>
      </c>
      <c r="C3076" s="210">
        <v>20.52</v>
      </c>
      <c r="D3076" s="212">
        <v>125</v>
      </c>
      <c r="E3076" s="212">
        <v>500</v>
      </c>
      <c r="F3076" s="209">
        <v>0.83</v>
      </c>
    </row>
    <row r="3077" spans="1:6">
      <c r="A3077" s="212">
        <v>1254000950</v>
      </c>
      <c r="B3077" s="216" t="s">
        <v>3066</v>
      </c>
      <c r="C3077" s="210">
        <v>33.270000000000003</v>
      </c>
      <c r="D3077" s="212">
        <v>75</v>
      </c>
      <c r="E3077" s="212">
        <v>300</v>
      </c>
      <c r="F3077" s="209">
        <v>0.83</v>
      </c>
    </row>
    <row r="3078" spans="1:6">
      <c r="A3078" s="212">
        <v>1254001000</v>
      </c>
      <c r="B3078" s="216" t="s">
        <v>3067</v>
      </c>
      <c r="C3078" s="210">
        <v>49.96</v>
      </c>
      <c r="D3078" s="212">
        <v>50</v>
      </c>
      <c r="E3078" s="212">
        <v>200</v>
      </c>
      <c r="F3078" s="209">
        <v>0.83</v>
      </c>
    </row>
    <row r="3079" spans="1:6">
      <c r="A3079" s="212">
        <v>1254001100</v>
      </c>
      <c r="B3079" s="216" t="s">
        <v>3068</v>
      </c>
      <c r="C3079" s="210">
        <v>74.819999999999993</v>
      </c>
      <c r="D3079" s="212">
        <v>25</v>
      </c>
      <c r="E3079" s="212">
        <v>137</v>
      </c>
      <c r="F3079" s="209">
        <v>0.83</v>
      </c>
    </row>
    <row r="3080" spans="1:6">
      <c r="A3080" s="212">
        <v>1254001200</v>
      </c>
      <c r="B3080" s="216" t="s">
        <v>3069</v>
      </c>
      <c r="C3080" s="210">
        <v>98.88</v>
      </c>
      <c r="D3080" s="212">
        <v>25</v>
      </c>
      <c r="E3080" s="212">
        <v>100</v>
      </c>
      <c r="F3080" s="209">
        <v>0.83</v>
      </c>
    </row>
    <row r="3081" spans="1:6">
      <c r="A3081" s="212">
        <v>1254001400</v>
      </c>
      <c r="B3081" s="216" t="s">
        <v>3070</v>
      </c>
      <c r="C3081" s="210">
        <v>142.66</v>
      </c>
      <c r="D3081" s="212">
        <v>13</v>
      </c>
      <c r="E3081" s="212">
        <v>65</v>
      </c>
      <c r="F3081" s="209">
        <v>0.83</v>
      </c>
    </row>
    <row r="3082" spans="1:6">
      <c r="A3082" s="212">
        <v>1254001600</v>
      </c>
      <c r="B3082" s="216" t="s">
        <v>3071</v>
      </c>
      <c r="C3082" s="210">
        <v>185.4</v>
      </c>
      <c r="D3082" s="212">
        <v>10</v>
      </c>
      <c r="E3082" s="212">
        <v>50</v>
      </c>
      <c r="F3082" s="209">
        <v>0.83</v>
      </c>
    </row>
    <row r="3083" spans="1:6">
      <c r="A3083" s="212">
        <v>1254002000</v>
      </c>
      <c r="B3083" s="216" t="s">
        <v>3072</v>
      </c>
      <c r="C3083" s="210">
        <v>432.6</v>
      </c>
      <c r="D3083" s="212">
        <v>5</v>
      </c>
      <c r="E3083" s="212">
        <v>25</v>
      </c>
      <c r="F3083" s="209">
        <v>0.83</v>
      </c>
    </row>
    <row r="3084" spans="1:6">
      <c r="A3084" s="212">
        <v>1254002600</v>
      </c>
      <c r="B3084" s="216" t="s">
        <v>3073</v>
      </c>
      <c r="C3084" s="210">
        <v>896.1</v>
      </c>
      <c r="D3084" s="212">
        <v>5</v>
      </c>
      <c r="E3084" s="212">
        <v>10</v>
      </c>
      <c r="F3084" s="209">
        <v>0.83</v>
      </c>
    </row>
    <row r="3085" spans="1:6">
      <c r="A3085" s="212">
        <v>1254003000</v>
      </c>
      <c r="B3085" s="216" t="s">
        <v>3074</v>
      </c>
      <c r="C3085" s="210">
        <v>1730.4</v>
      </c>
      <c r="D3085" s="212">
        <v>3</v>
      </c>
      <c r="E3085" s="212">
        <v>6</v>
      </c>
      <c r="F3085" s="209">
        <v>0.83</v>
      </c>
    </row>
    <row r="3086" spans="1:6">
      <c r="A3086" s="212">
        <v>1255000200</v>
      </c>
      <c r="B3086" s="216" t="s">
        <v>3075</v>
      </c>
      <c r="C3086" s="210">
        <v>1.27</v>
      </c>
      <c r="D3086" s="212" t="s">
        <v>1524</v>
      </c>
      <c r="E3086" s="212">
        <v>8000</v>
      </c>
      <c r="F3086" s="209">
        <v>0.86</v>
      </c>
    </row>
    <row r="3087" spans="1:6">
      <c r="A3087" s="212">
        <v>1255000300</v>
      </c>
      <c r="B3087" s="216" t="s">
        <v>3076</v>
      </c>
      <c r="C3087" s="210">
        <v>1.84</v>
      </c>
      <c r="D3087" s="212" t="s">
        <v>1524</v>
      </c>
      <c r="E3087" s="212">
        <v>6000</v>
      </c>
      <c r="F3087" s="209">
        <v>0.86</v>
      </c>
    </row>
    <row r="3088" spans="1:6">
      <c r="A3088" s="212">
        <v>1255000400</v>
      </c>
      <c r="B3088" s="216" t="s">
        <v>3077</v>
      </c>
      <c r="C3088" s="210">
        <v>2.76</v>
      </c>
      <c r="D3088" s="212" t="s">
        <v>1524</v>
      </c>
      <c r="E3088" s="212">
        <v>4000</v>
      </c>
      <c r="F3088" s="209">
        <v>0.86</v>
      </c>
    </row>
    <row r="3089" spans="1:6">
      <c r="A3089" s="212">
        <v>1255000500</v>
      </c>
      <c r="B3089" s="216" t="s">
        <v>3078</v>
      </c>
      <c r="C3089" s="210">
        <v>4.8499999999999996</v>
      </c>
      <c r="D3089" s="212" t="s">
        <v>1524</v>
      </c>
      <c r="E3089" s="212">
        <v>2000</v>
      </c>
      <c r="F3089" s="209">
        <v>0.86</v>
      </c>
    </row>
    <row r="3090" spans="1:6">
      <c r="A3090" s="212">
        <v>1255000600</v>
      </c>
      <c r="B3090" s="216" t="s">
        <v>3079</v>
      </c>
      <c r="C3090" s="210">
        <v>6.7</v>
      </c>
      <c r="D3090" s="212" t="s">
        <v>1524</v>
      </c>
      <c r="E3090" s="212">
        <v>1500</v>
      </c>
      <c r="F3090" s="209">
        <v>0.86</v>
      </c>
    </row>
    <row r="3091" spans="1:6">
      <c r="A3091" s="212">
        <v>1255000700</v>
      </c>
      <c r="B3091" s="216" t="s">
        <v>3080</v>
      </c>
      <c r="C3091" s="210">
        <v>10.73</v>
      </c>
      <c r="D3091" s="212" t="s">
        <v>1524</v>
      </c>
      <c r="E3091" s="212">
        <v>800</v>
      </c>
      <c r="F3091" s="209">
        <v>0.86</v>
      </c>
    </row>
    <row r="3092" spans="1:6">
      <c r="A3092" s="212">
        <v>1255000800</v>
      </c>
      <c r="B3092" s="216" t="s">
        <v>3081</v>
      </c>
      <c r="C3092" s="210">
        <v>13.49</v>
      </c>
      <c r="D3092" s="212" t="s">
        <v>1524</v>
      </c>
      <c r="E3092" s="212">
        <v>800</v>
      </c>
      <c r="F3092" s="209">
        <v>0.86</v>
      </c>
    </row>
    <row r="3093" spans="1:6">
      <c r="A3093" s="212">
        <v>1255000900</v>
      </c>
      <c r="B3093" s="216" t="s">
        <v>3082</v>
      </c>
      <c r="C3093" s="210">
        <v>22.07</v>
      </c>
      <c r="D3093" s="212" t="s">
        <v>1524</v>
      </c>
      <c r="E3093" s="212">
        <v>500</v>
      </c>
      <c r="F3093" s="209">
        <v>0.86</v>
      </c>
    </row>
    <row r="3094" spans="1:6">
      <c r="A3094" s="212">
        <v>1255000950</v>
      </c>
      <c r="B3094" s="216" t="s">
        <v>3083</v>
      </c>
      <c r="C3094" s="210">
        <v>34.869999999999997</v>
      </c>
      <c r="D3094" s="212" t="s">
        <v>1524</v>
      </c>
      <c r="E3094" s="212">
        <v>300</v>
      </c>
      <c r="F3094" s="209">
        <v>0.86</v>
      </c>
    </row>
    <row r="3095" spans="1:6">
      <c r="A3095" s="212">
        <v>1255001000</v>
      </c>
      <c r="B3095" s="216" t="s">
        <v>3084</v>
      </c>
      <c r="C3095" s="210">
        <v>51.19</v>
      </c>
      <c r="D3095" s="212" t="s">
        <v>1524</v>
      </c>
      <c r="E3095" s="212">
        <v>200</v>
      </c>
      <c r="F3095" s="209">
        <v>0.86</v>
      </c>
    </row>
    <row r="3096" spans="1:6">
      <c r="A3096" s="212">
        <v>1255001100</v>
      </c>
      <c r="B3096" s="216" t="s">
        <v>3085</v>
      </c>
      <c r="C3096" s="210">
        <v>76.27</v>
      </c>
      <c r="D3096" s="212" t="s">
        <v>1524</v>
      </c>
      <c r="E3096" s="212">
        <v>137</v>
      </c>
      <c r="F3096" s="209">
        <v>0.86</v>
      </c>
    </row>
    <row r="3097" spans="1:6">
      <c r="A3097" s="212">
        <v>1255001200</v>
      </c>
      <c r="B3097" s="216" t="s">
        <v>3086</v>
      </c>
      <c r="C3097" s="210">
        <v>104.41</v>
      </c>
      <c r="D3097" s="212" t="s">
        <v>1524</v>
      </c>
      <c r="E3097" s="212">
        <v>100</v>
      </c>
      <c r="F3097" s="209">
        <v>0.86</v>
      </c>
    </row>
    <row r="3098" spans="1:6">
      <c r="A3098" s="212">
        <v>1255001600</v>
      </c>
      <c r="B3098" s="216" t="s">
        <v>3087</v>
      </c>
      <c r="C3098" s="210">
        <v>181.23</v>
      </c>
      <c r="D3098" s="212" t="s">
        <v>1524</v>
      </c>
      <c r="E3098" s="212">
        <v>50</v>
      </c>
      <c r="F3098" s="209">
        <v>0.86</v>
      </c>
    </row>
    <row r="3099" spans="1:6">
      <c r="A3099" s="212">
        <v>1260600000</v>
      </c>
      <c r="B3099" s="216" t="s">
        <v>3088</v>
      </c>
      <c r="C3099" s="210">
        <v>13.17</v>
      </c>
      <c r="D3099" s="212" t="s">
        <v>1524</v>
      </c>
      <c r="E3099" s="212">
        <v>800</v>
      </c>
      <c r="F3099" s="209">
        <v>0.86</v>
      </c>
    </row>
    <row r="3100" spans="1:6">
      <c r="A3100" s="212">
        <v>1260800000</v>
      </c>
      <c r="B3100" s="216" t="s">
        <v>3089</v>
      </c>
      <c r="C3100" s="210">
        <v>23.81</v>
      </c>
      <c r="D3100" s="212" t="s">
        <v>1524</v>
      </c>
      <c r="E3100" s="212">
        <v>400</v>
      </c>
      <c r="F3100" s="209">
        <v>0.86</v>
      </c>
    </row>
    <row r="3101" spans="1:6">
      <c r="A3101" s="212">
        <v>1260900000</v>
      </c>
      <c r="B3101" s="216" t="s">
        <v>3090</v>
      </c>
      <c r="C3101" s="210">
        <v>38.799999999999997</v>
      </c>
      <c r="D3101" s="212" t="s">
        <v>1524</v>
      </c>
      <c r="E3101" s="212">
        <v>320</v>
      </c>
      <c r="F3101" s="209">
        <v>0.86</v>
      </c>
    </row>
    <row r="3102" spans="1:6">
      <c r="A3102" s="212">
        <v>1260950000</v>
      </c>
      <c r="B3102" s="216" t="s">
        <v>3091</v>
      </c>
      <c r="C3102" s="210">
        <v>59.5</v>
      </c>
      <c r="D3102" s="212" t="s">
        <v>1524</v>
      </c>
      <c r="E3102" s="212">
        <v>200</v>
      </c>
      <c r="F3102" s="209">
        <v>0.86</v>
      </c>
    </row>
    <row r="3103" spans="1:6">
      <c r="A3103" s="212">
        <v>1261000000</v>
      </c>
      <c r="B3103" s="216" t="s">
        <v>3092</v>
      </c>
      <c r="C3103" s="210">
        <v>85.05</v>
      </c>
      <c r="D3103" s="212" t="s">
        <v>1524</v>
      </c>
      <c r="E3103" s="212">
        <v>120</v>
      </c>
      <c r="F3103" s="209">
        <v>0.86</v>
      </c>
    </row>
    <row r="3104" spans="1:6">
      <c r="A3104" s="212">
        <v>1261100000</v>
      </c>
      <c r="B3104" s="216" t="s">
        <v>3093</v>
      </c>
      <c r="C3104" s="210">
        <v>121.55</v>
      </c>
      <c r="D3104" s="212" t="s">
        <v>1524</v>
      </c>
      <c r="E3104" s="212">
        <v>80</v>
      </c>
      <c r="F3104" s="209">
        <v>0.86</v>
      </c>
    </row>
    <row r="3105" spans="1:6">
      <c r="A3105" s="212">
        <v>1261100001</v>
      </c>
      <c r="B3105" s="216" t="s">
        <v>3094</v>
      </c>
      <c r="C3105" s="210">
        <v>124.63</v>
      </c>
      <c r="D3105" s="212" t="s">
        <v>1524</v>
      </c>
      <c r="E3105" s="212">
        <v>80</v>
      </c>
      <c r="F3105" s="209">
        <v>0.86</v>
      </c>
    </row>
    <row r="3106" spans="1:6">
      <c r="A3106" s="212">
        <v>1261200000</v>
      </c>
      <c r="B3106" s="216" t="s">
        <v>3095</v>
      </c>
      <c r="C3106" s="210">
        <v>161.4</v>
      </c>
      <c r="D3106" s="212" t="s">
        <v>1524</v>
      </c>
      <c r="E3106" s="212">
        <v>80</v>
      </c>
      <c r="F3106" s="209">
        <v>0.86</v>
      </c>
    </row>
    <row r="3107" spans="1:6">
      <c r="A3107" s="212">
        <v>1261200001</v>
      </c>
      <c r="B3107" s="216" t="s">
        <v>3096</v>
      </c>
      <c r="C3107" s="210">
        <v>165.01</v>
      </c>
      <c r="D3107" s="212" t="s">
        <v>1524</v>
      </c>
      <c r="E3107" s="212">
        <v>80</v>
      </c>
      <c r="F3107" s="209">
        <v>0.86</v>
      </c>
    </row>
    <row r="3108" spans="1:6">
      <c r="A3108" s="212">
        <v>1261400000</v>
      </c>
      <c r="B3108" s="216" t="s">
        <v>3097</v>
      </c>
      <c r="C3108" s="210">
        <v>215.27</v>
      </c>
      <c r="D3108" s="212" t="s">
        <v>1524</v>
      </c>
      <c r="E3108" s="212">
        <v>40</v>
      </c>
      <c r="F3108" s="209">
        <v>0.86</v>
      </c>
    </row>
    <row r="3109" spans="1:6">
      <c r="A3109" s="212">
        <v>1261600000</v>
      </c>
      <c r="B3109" s="216" t="s">
        <v>3098</v>
      </c>
      <c r="C3109" s="210">
        <v>269.04000000000002</v>
      </c>
      <c r="D3109" s="212" t="s">
        <v>1524</v>
      </c>
      <c r="E3109" s="212">
        <v>40</v>
      </c>
      <c r="F3109" s="209">
        <v>0.86</v>
      </c>
    </row>
    <row r="3110" spans="1:6">
      <c r="A3110" s="212">
        <v>1261600001</v>
      </c>
      <c r="B3110" s="216" t="s">
        <v>3099</v>
      </c>
      <c r="C3110" s="210">
        <v>275.01</v>
      </c>
      <c r="D3110" s="212" t="s">
        <v>1524</v>
      </c>
      <c r="E3110" s="212">
        <v>40</v>
      </c>
      <c r="F3110" s="209">
        <v>0.86</v>
      </c>
    </row>
    <row r="3111" spans="1:6">
      <c r="A3111" s="212">
        <v>1261800000</v>
      </c>
      <c r="B3111" s="216" t="s">
        <v>3100</v>
      </c>
      <c r="C3111" s="210">
        <v>336.81</v>
      </c>
      <c r="D3111" s="212" t="s">
        <v>1524</v>
      </c>
      <c r="E3111" s="212">
        <v>40</v>
      </c>
      <c r="F3111" s="209">
        <v>0.86</v>
      </c>
    </row>
    <row r="3112" spans="1:6">
      <c r="A3112" s="212">
        <v>1261900000</v>
      </c>
      <c r="B3112" s="216" t="s">
        <v>3101</v>
      </c>
      <c r="C3112" s="210">
        <v>429.51</v>
      </c>
      <c r="D3112" s="212" t="s">
        <v>1524</v>
      </c>
      <c r="E3112" s="212">
        <v>30</v>
      </c>
      <c r="F3112" s="209">
        <v>0.86</v>
      </c>
    </row>
    <row r="3113" spans="1:6">
      <c r="A3113" s="212">
        <v>1261950000</v>
      </c>
      <c r="B3113" s="216" t="s">
        <v>3102</v>
      </c>
      <c r="C3113" s="210">
        <v>507.79</v>
      </c>
      <c r="D3113" s="212" t="s">
        <v>1524</v>
      </c>
      <c r="E3113" s="212">
        <v>25</v>
      </c>
      <c r="F3113" s="209">
        <v>0.86</v>
      </c>
    </row>
    <row r="3114" spans="1:6">
      <c r="A3114" s="212">
        <v>1262000000</v>
      </c>
      <c r="B3114" s="216" t="s">
        <v>3103</v>
      </c>
      <c r="C3114" s="210">
        <v>628.29999999999995</v>
      </c>
      <c r="D3114" s="212" t="s">
        <v>1524</v>
      </c>
      <c r="E3114" s="212">
        <v>15</v>
      </c>
      <c r="F3114" s="209">
        <v>0.86</v>
      </c>
    </row>
    <row r="3115" spans="1:6">
      <c r="A3115" s="212">
        <v>1262200000</v>
      </c>
      <c r="B3115" s="216" t="s">
        <v>3104</v>
      </c>
      <c r="C3115" s="210">
        <v>906.4</v>
      </c>
      <c r="D3115" s="212" t="s">
        <v>1524</v>
      </c>
      <c r="E3115" s="212">
        <v>12</v>
      </c>
      <c r="F3115" s="209">
        <v>0.86</v>
      </c>
    </row>
    <row r="3116" spans="1:6">
      <c r="A3116" s="212">
        <v>1262600000</v>
      </c>
      <c r="B3116" s="216" t="s">
        <v>3105</v>
      </c>
      <c r="C3116" s="210">
        <v>1253.51</v>
      </c>
      <c r="D3116" s="212" t="s">
        <v>1524</v>
      </c>
      <c r="E3116" s="212">
        <v>9</v>
      </c>
      <c r="F3116" s="209">
        <v>0.86</v>
      </c>
    </row>
    <row r="3117" spans="1:6">
      <c r="A3117" s="212">
        <v>1262900000</v>
      </c>
      <c r="B3117" s="216" t="s">
        <v>3106</v>
      </c>
      <c r="C3117" s="210">
        <v>1711.86</v>
      </c>
      <c r="D3117" s="212" t="s">
        <v>1524</v>
      </c>
      <c r="E3117" s="212">
        <v>7</v>
      </c>
      <c r="F3117" s="209">
        <v>0.86</v>
      </c>
    </row>
    <row r="3118" spans="1:6">
      <c r="A3118" s="212">
        <v>1263000000</v>
      </c>
      <c r="B3118" s="216" t="s">
        <v>3107</v>
      </c>
      <c r="C3118" s="210">
        <v>2513.1999999999998</v>
      </c>
      <c r="D3118" s="212" t="s">
        <v>1524</v>
      </c>
      <c r="E3118" s="212">
        <v>6</v>
      </c>
      <c r="F3118" s="209">
        <v>0.86</v>
      </c>
    </row>
    <row r="3119" spans="1:6">
      <c r="A3119" s="212">
        <v>1265000060</v>
      </c>
      <c r="B3119" s="216" t="s">
        <v>3108</v>
      </c>
      <c r="C3119" s="210">
        <v>15.42</v>
      </c>
      <c r="D3119" s="212" t="s">
        <v>1524</v>
      </c>
      <c r="E3119" s="212">
        <v>800</v>
      </c>
      <c r="F3119" s="209">
        <v>0.86</v>
      </c>
    </row>
    <row r="3120" spans="1:6">
      <c r="A3120" s="212">
        <v>1265000080</v>
      </c>
      <c r="B3120" s="216" t="s">
        <v>3109</v>
      </c>
      <c r="C3120" s="210">
        <v>27.3</v>
      </c>
      <c r="D3120" s="212" t="s">
        <v>1524</v>
      </c>
      <c r="E3120" s="212">
        <v>400</v>
      </c>
      <c r="F3120" s="209">
        <v>0.86</v>
      </c>
    </row>
    <row r="3121" spans="1:6">
      <c r="A3121" s="212">
        <v>1265000090</v>
      </c>
      <c r="B3121" s="216" t="s">
        <v>3110</v>
      </c>
      <c r="C3121" s="210">
        <v>44.5</v>
      </c>
      <c r="D3121" s="212" t="s">
        <v>1524</v>
      </c>
      <c r="E3121" s="212">
        <v>320</v>
      </c>
      <c r="F3121" s="209">
        <v>0.86</v>
      </c>
    </row>
    <row r="3122" spans="1:6">
      <c r="A3122" s="212">
        <v>1265000095</v>
      </c>
      <c r="B3122" s="216" t="s">
        <v>3111</v>
      </c>
      <c r="C3122" s="210">
        <v>69.63</v>
      </c>
      <c r="D3122" s="212" t="s">
        <v>1524</v>
      </c>
      <c r="E3122" s="212">
        <v>200</v>
      </c>
      <c r="F3122" s="209">
        <v>0.86</v>
      </c>
    </row>
    <row r="3123" spans="1:6">
      <c r="A3123" s="212">
        <v>1265000100</v>
      </c>
      <c r="B3123" s="216" t="s">
        <v>3112</v>
      </c>
      <c r="C3123" s="210">
        <v>97.64</v>
      </c>
      <c r="D3123" s="212" t="s">
        <v>1524</v>
      </c>
      <c r="E3123" s="212">
        <v>120</v>
      </c>
      <c r="F3123" s="209">
        <v>0.86</v>
      </c>
    </row>
    <row r="3124" spans="1:6">
      <c r="A3124" s="212">
        <v>1266000060</v>
      </c>
      <c r="B3124" s="216" t="s">
        <v>3113</v>
      </c>
      <c r="C3124" s="210">
        <v>15.99</v>
      </c>
      <c r="D3124" s="212" t="s">
        <v>1524</v>
      </c>
      <c r="E3124" s="212">
        <v>800</v>
      </c>
      <c r="F3124" s="209">
        <v>0.86</v>
      </c>
    </row>
    <row r="3125" spans="1:6">
      <c r="A3125" s="212">
        <v>1266000080</v>
      </c>
      <c r="B3125" s="216" t="s">
        <v>3114</v>
      </c>
      <c r="C3125" s="210">
        <v>28.79</v>
      </c>
      <c r="D3125" s="212" t="s">
        <v>1524</v>
      </c>
      <c r="E3125" s="212">
        <v>400</v>
      </c>
      <c r="F3125" s="209">
        <v>0.86</v>
      </c>
    </row>
    <row r="3126" spans="1:6">
      <c r="A3126" s="212">
        <v>1266000090</v>
      </c>
      <c r="B3126" s="216" t="s">
        <v>3115</v>
      </c>
      <c r="C3126" s="210">
        <v>46.87</v>
      </c>
      <c r="D3126" s="212" t="s">
        <v>1524</v>
      </c>
      <c r="E3126" s="212">
        <v>320</v>
      </c>
      <c r="F3126" s="209">
        <v>0.86</v>
      </c>
    </row>
    <row r="3127" spans="1:6">
      <c r="A3127" s="212">
        <v>1266000100</v>
      </c>
      <c r="B3127" s="216" t="s">
        <v>3116</v>
      </c>
      <c r="C3127" s="210">
        <v>103</v>
      </c>
      <c r="D3127" s="212" t="s">
        <v>1524</v>
      </c>
      <c r="E3127" s="212">
        <v>120</v>
      </c>
      <c r="F3127" s="209">
        <v>0.86</v>
      </c>
    </row>
    <row r="3128" spans="1:6">
      <c r="A3128" s="212">
        <v>1270600000</v>
      </c>
      <c r="B3128" s="216" t="s">
        <v>3117</v>
      </c>
      <c r="C3128" s="224">
        <v>106.53</v>
      </c>
      <c r="D3128" s="212">
        <v>20</v>
      </c>
      <c r="E3128" s="212">
        <v>640</v>
      </c>
      <c r="F3128" s="209">
        <v>0.78</v>
      </c>
    </row>
    <row r="3129" spans="1:6">
      <c r="A3129" s="212">
        <v>1270800000</v>
      </c>
      <c r="B3129" s="216" t="s">
        <v>3118</v>
      </c>
      <c r="C3129" s="224">
        <v>119.4</v>
      </c>
      <c r="D3129" s="212">
        <v>20</v>
      </c>
      <c r="E3129" s="212">
        <v>320</v>
      </c>
      <c r="F3129" s="209">
        <v>0.78</v>
      </c>
    </row>
    <row r="3130" spans="1:6">
      <c r="A3130" s="212">
        <v>1270900000</v>
      </c>
      <c r="B3130" s="216" t="s">
        <v>3119</v>
      </c>
      <c r="C3130" s="224">
        <v>156.96</v>
      </c>
      <c r="D3130" s="212">
        <v>20</v>
      </c>
      <c r="E3130" s="212">
        <v>240</v>
      </c>
      <c r="F3130" s="209">
        <v>0.78</v>
      </c>
    </row>
    <row r="3131" spans="1:6">
      <c r="A3131" s="212">
        <v>1270950000</v>
      </c>
      <c r="B3131" s="216" t="s">
        <v>3120</v>
      </c>
      <c r="C3131" s="224">
        <v>191.24</v>
      </c>
      <c r="D3131" s="212">
        <v>15</v>
      </c>
      <c r="E3131" s="212">
        <v>180</v>
      </c>
      <c r="F3131" s="209">
        <v>0.78</v>
      </c>
    </row>
    <row r="3132" spans="1:6">
      <c r="A3132" s="212">
        <v>1271000000</v>
      </c>
      <c r="B3132" s="216" t="s">
        <v>3121</v>
      </c>
      <c r="C3132" s="224">
        <v>281.48</v>
      </c>
      <c r="D3132" s="212">
        <v>18</v>
      </c>
      <c r="E3132" s="212">
        <v>144</v>
      </c>
      <c r="F3132" s="209">
        <v>0.78</v>
      </c>
    </row>
    <row r="3133" spans="1:6">
      <c r="A3133" s="212">
        <v>1271100000</v>
      </c>
      <c r="B3133" s="216" t="s">
        <v>3122</v>
      </c>
      <c r="C3133" s="224">
        <v>389.65</v>
      </c>
      <c r="D3133" s="212">
        <v>8</v>
      </c>
      <c r="E3133" s="212">
        <v>80</v>
      </c>
      <c r="F3133" s="209">
        <v>0.78</v>
      </c>
    </row>
    <row r="3134" spans="1:6">
      <c r="A3134" s="212">
        <v>1271200000</v>
      </c>
      <c r="B3134" s="216" t="s">
        <v>3123</v>
      </c>
      <c r="C3134" s="224">
        <v>465.82</v>
      </c>
      <c r="D3134" s="212">
        <v>6</v>
      </c>
      <c r="E3134" s="212">
        <v>60</v>
      </c>
      <c r="F3134" s="209">
        <v>0.78</v>
      </c>
    </row>
    <row r="3135" spans="1:6">
      <c r="A3135" s="212">
        <v>1271600000</v>
      </c>
      <c r="B3135" s="216" t="s">
        <v>3124</v>
      </c>
      <c r="C3135" s="224">
        <v>646.28</v>
      </c>
      <c r="D3135" s="212">
        <v>5</v>
      </c>
      <c r="E3135" s="212">
        <v>50</v>
      </c>
      <c r="F3135" s="209">
        <v>0.78</v>
      </c>
    </row>
    <row r="3136" spans="1:6">
      <c r="A3136" s="212">
        <v>1271900000</v>
      </c>
      <c r="B3136" s="216" t="s">
        <v>14069</v>
      </c>
      <c r="C3136" s="212">
        <v>0</v>
      </c>
      <c r="D3136" s="212">
        <v>1</v>
      </c>
      <c r="E3136" s="212">
        <v>1</v>
      </c>
      <c r="F3136" s="209">
        <v>0.67449999999999999</v>
      </c>
    </row>
    <row r="3137" spans="1:6">
      <c r="A3137" s="212">
        <v>1272000000</v>
      </c>
      <c r="B3137" s="216" t="s">
        <v>14070</v>
      </c>
      <c r="C3137" s="212">
        <v>0</v>
      </c>
      <c r="D3137" s="212">
        <v>1</v>
      </c>
      <c r="E3137" s="212">
        <v>1</v>
      </c>
      <c r="F3137" s="209">
        <v>0.67449999999999999</v>
      </c>
    </row>
    <row r="3138" spans="1:6">
      <c r="A3138" s="212">
        <v>1272200000</v>
      </c>
      <c r="B3138" s="216" t="s">
        <v>14071</v>
      </c>
      <c r="C3138" s="212">
        <v>0</v>
      </c>
      <c r="D3138" s="212">
        <v>1</v>
      </c>
      <c r="E3138" s="212">
        <v>1</v>
      </c>
      <c r="F3138" s="209">
        <v>0.67449999999999999</v>
      </c>
    </row>
    <row r="3139" spans="1:6">
      <c r="A3139" s="212">
        <v>1272600000</v>
      </c>
      <c r="B3139" s="216" t="s">
        <v>14072</v>
      </c>
      <c r="C3139" s="212">
        <v>0</v>
      </c>
      <c r="D3139" s="212">
        <v>1</v>
      </c>
      <c r="E3139" s="212">
        <v>1</v>
      </c>
      <c r="F3139" s="209">
        <v>0.67449999999999999</v>
      </c>
    </row>
    <row r="3140" spans="1:6">
      <c r="A3140" s="212">
        <v>1275060000</v>
      </c>
      <c r="B3140" s="216" t="s">
        <v>3125</v>
      </c>
      <c r="C3140" s="210">
        <v>98.42</v>
      </c>
      <c r="D3140" s="212">
        <v>85</v>
      </c>
      <c r="E3140" s="212">
        <v>850</v>
      </c>
      <c r="F3140" s="209">
        <v>0.86</v>
      </c>
    </row>
    <row r="3141" spans="1:6">
      <c r="A3141" s="212">
        <v>1275080000</v>
      </c>
      <c r="B3141" s="216" t="s">
        <v>3126</v>
      </c>
      <c r="C3141" s="210">
        <v>121.67</v>
      </c>
      <c r="D3141" s="212">
        <v>47</v>
      </c>
      <c r="E3141" s="212">
        <v>470</v>
      </c>
      <c r="F3141" s="209">
        <v>0.86</v>
      </c>
    </row>
    <row r="3142" spans="1:6">
      <c r="A3142" s="212">
        <v>1275090000</v>
      </c>
      <c r="B3142" s="216" t="s">
        <v>3127</v>
      </c>
      <c r="C3142" s="210">
        <v>137.26</v>
      </c>
      <c r="D3142" s="212">
        <v>29</v>
      </c>
      <c r="E3142" s="212">
        <v>290</v>
      </c>
      <c r="F3142" s="209">
        <v>0.86</v>
      </c>
    </row>
    <row r="3143" spans="1:6">
      <c r="A3143" s="212">
        <v>1275095000</v>
      </c>
      <c r="B3143" s="216" t="s">
        <v>3128</v>
      </c>
      <c r="C3143" s="210">
        <v>137.78</v>
      </c>
      <c r="D3143" s="212">
        <v>19</v>
      </c>
      <c r="E3143" s="212">
        <v>190</v>
      </c>
      <c r="F3143" s="209">
        <v>0.86</v>
      </c>
    </row>
    <row r="3144" spans="1:6">
      <c r="A3144" s="212">
        <v>1275100000</v>
      </c>
      <c r="B3144" s="216" t="s">
        <v>3129</v>
      </c>
      <c r="C3144" s="210">
        <v>203.1</v>
      </c>
      <c r="D3144" s="212">
        <v>13</v>
      </c>
      <c r="E3144" s="212">
        <v>130</v>
      </c>
      <c r="F3144" s="209">
        <v>0.86</v>
      </c>
    </row>
    <row r="3145" spans="1:6">
      <c r="A3145" s="212">
        <v>1275110000</v>
      </c>
      <c r="B3145" s="216" t="s">
        <v>3130</v>
      </c>
      <c r="C3145" s="210">
        <v>396.14</v>
      </c>
      <c r="D3145" s="212">
        <v>10</v>
      </c>
      <c r="E3145" s="212">
        <v>80</v>
      </c>
      <c r="F3145" s="209">
        <v>0.86</v>
      </c>
    </row>
    <row r="3146" spans="1:6">
      <c r="A3146" s="212">
        <v>1275120000</v>
      </c>
      <c r="B3146" s="216" t="s">
        <v>3131</v>
      </c>
      <c r="C3146" s="210">
        <v>151.63</v>
      </c>
      <c r="D3146" s="212">
        <v>7</v>
      </c>
      <c r="E3146" s="212">
        <v>70</v>
      </c>
      <c r="F3146" s="209">
        <v>0.86</v>
      </c>
    </row>
    <row r="3147" spans="1:6">
      <c r="A3147" s="212">
        <v>1275160000</v>
      </c>
      <c r="B3147" s="216" t="s">
        <v>3132</v>
      </c>
      <c r="C3147" s="210">
        <v>334.77</v>
      </c>
      <c r="D3147" s="212">
        <v>10</v>
      </c>
      <c r="E3147" s="212">
        <v>40</v>
      </c>
      <c r="F3147" s="209">
        <v>0.86</v>
      </c>
    </row>
    <row r="3148" spans="1:6">
      <c r="A3148" s="212">
        <v>1280600000</v>
      </c>
      <c r="B3148" s="216" t="s">
        <v>3133</v>
      </c>
      <c r="C3148" s="210">
        <v>7.99</v>
      </c>
      <c r="D3148" s="212" t="s">
        <v>1524</v>
      </c>
      <c r="E3148" s="212">
        <v>1500</v>
      </c>
      <c r="F3148" s="209">
        <v>0.86</v>
      </c>
    </row>
    <row r="3149" spans="1:6">
      <c r="A3149" s="212">
        <v>1280800000</v>
      </c>
      <c r="B3149" s="216" t="s">
        <v>3134</v>
      </c>
      <c r="C3149" s="210">
        <v>15.49</v>
      </c>
      <c r="D3149" s="212" t="s">
        <v>1524</v>
      </c>
      <c r="E3149" s="212">
        <v>800</v>
      </c>
      <c r="F3149" s="209">
        <v>0.86</v>
      </c>
    </row>
    <row r="3150" spans="1:6">
      <c r="A3150" s="212">
        <v>1280900000</v>
      </c>
      <c r="B3150" s="216" t="s">
        <v>3135</v>
      </c>
      <c r="C3150" s="210">
        <v>25.35</v>
      </c>
      <c r="D3150" s="212" t="s">
        <v>1524</v>
      </c>
      <c r="E3150" s="212">
        <v>500</v>
      </c>
      <c r="F3150" s="209">
        <v>0.86</v>
      </c>
    </row>
    <row r="3151" spans="1:6">
      <c r="A3151" s="212">
        <v>1280950000</v>
      </c>
      <c r="B3151" s="216" t="s">
        <v>3136</v>
      </c>
      <c r="C3151" s="210">
        <v>42</v>
      </c>
      <c r="D3151" s="212" t="s">
        <v>1524</v>
      </c>
      <c r="E3151" s="212">
        <v>300</v>
      </c>
      <c r="F3151" s="209">
        <v>0.86</v>
      </c>
    </row>
    <row r="3152" spans="1:6">
      <c r="A3152" s="212">
        <v>1281000000</v>
      </c>
      <c r="B3152" s="216" t="s">
        <v>3137</v>
      </c>
      <c r="C3152" s="210">
        <v>61.09</v>
      </c>
      <c r="D3152" s="212" t="s">
        <v>1524</v>
      </c>
      <c r="E3152" s="212">
        <v>200</v>
      </c>
      <c r="F3152" s="209">
        <v>0.86</v>
      </c>
    </row>
    <row r="3153" spans="1:6">
      <c r="A3153" s="212">
        <v>1281100000</v>
      </c>
      <c r="B3153" s="216" t="s">
        <v>3138</v>
      </c>
      <c r="C3153" s="210">
        <v>89.49</v>
      </c>
      <c r="D3153" s="212" t="s">
        <v>1524</v>
      </c>
      <c r="E3153" s="212" t="s">
        <v>3139</v>
      </c>
      <c r="F3153" s="209">
        <v>0.86</v>
      </c>
    </row>
    <row r="3154" spans="1:6">
      <c r="A3154" s="212">
        <v>1281200000</v>
      </c>
      <c r="B3154" s="216" t="s">
        <v>3140</v>
      </c>
      <c r="C3154" s="210">
        <v>122.3</v>
      </c>
      <c r="D3154" s="212" t="s">
        <v>1524</v>
      </c>
      <c r="E3154" s="212">
        <v>100</v>
      </c>
      <c r="F3154" s="209">
        <v>0.86</v>
      </c>
    </row>
    <row r="3155" spans="1:6">
      <c r="A3155" s="212">
        <v>1281600000</v>
      </c>
      <c r="B3155" s="216" t="s">
        <v>3141</v>
      </c>
      <c r="C3155" s="210">
        <v>212.29</v>
      </c>
      <c r="D3155" s="212" t="s">
        <v>1524</v>
      </c>
      <c r="E3155" s="212">
        <v>70</v>
      </c>
      <c r="F3155" s="209">
        <v>0.86</v>
      </c>
    </row>
    <row r="3156" spans="1:6">
      <c r="A3156" s="212">
        <v>1281900000</v>
      </c>
      <c r="B3156" s="216" t="s">
        <v>3142</v>
      </c>
      <c r="C3156" s="210">
        <v>362.94</v>
      </c>
      <c r="D3156" s="212" t="s">
        <v>1524</v>
      </c>
      <c r="E3156" s="212">
        <v>40</v>
      </c>
      <c r="F3156" s="209">
        <v>0.86</v>
      </c>
    </row>
    <row r="3157" spans="1:6">
      <c r="A3157" s="212">
        <v>1282000000</v>
      </c>
      <c r="B3157" s="216" t="s">
        <v>3143</v>
      </c>
      <c r="C3157" s="210">
        <v>502.15</v>
      </c>
      <c r="D3157" s="212" t="s">
        <v>1524</v>
      </c>
      <c r="E3157" s="212">
        <v>25</v>
      </c>
      <c r="F3157" s="209">
        <v>0.86</v>
      </c>
    </row>
    <row r="3158" spans="1:6">
      <c r="A3158" s="212">
        <v>1290200000</v>
      </c>
      <c r="B3158" s="216" t="s">
        <v>3144</v>
      </c>
      <c r="C3158" s="210">
        <v>1.35</v>
      </c>
      <c r="D3158" s="212" t="s">
        <v>1524</v>
      </c>
      <c r="E3158" s="212">
        <v>7000</v>
      </c>
      <c r="F3158" s="209">
        <v>0.86</v>
      </c>
    </row>
    <row r="3159" spans="1:6">
      <c r="A3159" s="212">
        <v>1290200001</v>
      </c>
      <c r="B3159" s="216" t="s">
        <v>3145</v>
      </c>
      <c r="C3159" s="210">
        <v>1.35</v>
      </c>
      <c r="D3159" s="212" t="s">
        <v>1524</v>
      </c>
      <c r="E3159" s="212">
        <v>7000</v>
      </c>
      <c r="F3159" s="209">
        <v>0.86</v>
      </c>
    </row>
    <row r="3160" spans="1:6">
      <c r="A3160" s="212">
        <v>1290300000</v>
      </c>
      <c r="B3160" s="216" t="s">
        <v>3146</v>
      </c>
      <c r="C3160" s="210">
        <v>1.96</v>
      </c>
      <c r="D3160" s="212" t="s">
        <v>1524</v>
      </c>
      <c r="E3160" s="212">
        <v>4200</v>
      </c>
      <c r="F3160" s="209">
        <v>0.86</v>
      </c>
    </row>
    <row r="3161" spans="1:6">
      <c r="A3161" s="212">
        <v>1290300001</v>
      </c>
      <c r="B3161" s="216" t="s">
        <v>3147</v>
      </c>
      <c r="C3161" s="210">
        <v>1.96</v>
      </c>
      <c r="D3161" s="212" t="s">
        <v>1524</v>
      </c>
      <c r="E3161" s="212">
        <v>4200</v>
      </c>
      <c r="F3161" s="209">
        <v>0.86</v>
      </c>
    </row>
    <row r="3162" spans="1:6">
      <c r="A3162" s="212">
        <v>1290400000</v>
      </c>
      <c r="B3162" s="216" t="s">
        <v>3148</v>
      </c>
      <c r="C3162" s="210">
        <v>2.81</v>
      </c>
      <c r="D3162" s="212" t="s">
        <v>1524</v>
      </c>
      <c r="E3162" s="212">
        <v>3450</v>
      </c>
      <c r="F3162" s="209">
        <v>0.86</v>
      </c>
    </row>
    <row r="3163" spans="1:6">
      <c r="A3163" s="212">
        <v>1290400001</v>
      </c>
      <c r="B3163" s="216" t="s">
        <v>3149</v>
      </c>
      <c r="C3163" s="210">
        <v>2.81</v>
      </c>
      <c r="D3163" s="212" t="s">
        <v>1524</v>
      </c>
      <c r="E3163" s="212">
        <v>3450</v>
      </c>
      <c r="F3163" s="209">
        <v>0.86</v>
      </c>
    </row>
    <row r="3164" spans="1:6">
      <c r="A3164" s="212">
        <v>1290500000</v>
      </c>
      <c r="B3164" s="216" t="s">
        <v>3150</v>
      </c>
      <c r="C3164" s="210">
        <v>5.12</v>
      </c>
      <c r="D3164" s="212" t="s">
        <v>1524</v>
      </c>
      <c r="E3164" s="212">
        <v>1550</v>
      </c>
      <c r="F3164" s="209">
        <v>0.86</v>
      </c>
    </row>
    <row r="3165" spans="1:6">
      <c r="A3165" s="212">
        <v>1290500001</v>
      </c>
      <c r="B3165" s="216" t="s">
        <v>3151</v>
      </c>
      <c r="C3165" s="210">
        <v>5.12</v>
      </c>
      <c r="D3165" s="212" t="s">
        <v>1524</v>
      </c>
      <c r="E3165" s="212">
        <v>1550</v>
      </c>
      <c r="F3165" s="209">
        <v>0.86</v>
      </c>
    </row>
    <row r="3166" spans="1:6">
      <c r="A3166" s="212">
        <v>1290600000</v>
      </c>
      <c r="B3166" s="216" t="s">
        <v>3152</v>
      </c>
      <c r="C3166" s="210">
        <v>6.8</v>
      </c>
      <c r="D3166" s="212" t="s">
        <v>1524</v>
      </c>
      <c r="E3166" s="212">
        <v>1400</v>
      </c>
      <c r="F3166" s="209">
        <v>0.86</v>
      </c>
    </row>
    <row r="3167" spans="1:6">
      <c r="A3167" s="212">
        <v>1290600001</v>
      </c>
      <c r="B3167" s="216" t="s">
        <v>3153</v>
      </c>
      <c r="C3167" s="210">
        <v>6.8</v>
      </c>
      <c r="D3167" s="212" t="s">
        <v>1524</v>
      </c>
      <c r="E3167" s="212">
        <v>1400</v>
      </c>
      <c r="F3167" s="209">
        <v>0.86</v>
      </c>
    </row>
    <row r="3168" spans="1:6">
      <c r="A3168" s="212">
        <v>1290700000</v>
      </c>
      <c r="B3168" s="216" t="s">
        <v>3154</v>
      </c>
      <c r="C3168" s="210">
        <v>11.3</v>
      </c>
      <c r="D3168" s="212" t="s">
        <v>1524</v>
      </c>
      <c r="E3168" s="212">
        <v>850</v>
      </c>
      <c r="F3168" s="209">
        <v>0.86</v>
      </c>
    </row>
    <row r="3169" spans="1:6">
      <c r="A3169" s="212">
        <v>1290700001</v>
      </c>
      <c r="B3169" s="216" t="s">
        <v>3155</v>
      </c>
      <c r="C3169" s="210">
        <v>11.3</v>
      </c>
      <c r="D3169" s="212" t="s">
        <v>1524</v>
      </c>
      <c r="E3169" s="212">
        <v>850</v>
      </c>
      <c r="F3169" s="209">
        <v>0.86</v>
      </c>
    </row>
    <row r="3170" spans="1:6">
      <c r="A3170" s="212">
        <v>1290800000</v>
      </c>
      <c r="B3170" s="216" t="s">
        <v>3156</v>
      </c>
      <c r="C3170" s="210">
        <v>13.68</v>
      </c>
      <c r="D3170" s="212" t="s">
        <v>1524</v>
      </c>
      <c r="E3170" s="212">
        <v>625</v>
      </c>
      <c r="F3170" s="209">
        <v>0.86</v>
      </c>
    </row>
    <row r="3171" spans="1:6">
      <c r="A3171" s="212">
        <v>1290800001</v>
      </c>
      <c r="B3171" s="216" t="s">
        <v>3157</v>
      </c>
      <c r="C3171" s="210">
        <v>13.75</v>
      </c>
      <c r="D3171" s="212" t="s">
        <v>1524</v>
      </c>
      <c r="E3171" s="212">
        <v>625</v>
      </c>
      <c r="F3171" s="209">
        <v>0.86</v>
      </c>
    </row>
    <row r="3172" spans="1:6">
      <c r="A3172" s="212">
        <v>1290900000</v>
      </c>
      <c r="B3172" s="216" t="s">
        <v>3158</v>
      </c>
      <c r="C3172" s="210">
        <v>22.36</v>
      </c>
      <c r="D3172" s="212" t="s">
        <v>1524</v>
      </c>
      <c r="E3172" s="212">
        <v>450</v>
      </c>
      <c r="F3172" s="209">
        <v>0.86</v>
      </c>
    </row>
    <row r="3173" spans="1:6">
      <c r="A3173" s="212">
        <v>1290900001</v>
      </c>
      <c r="B3173" s="216" t="s">
        <v>3159</v>
      </c>
      <c r="C3173" s="210">
        <v>22.45</v>
      </c>
      <c r="D3173" s="212" t="s">
        <v>1524</v>
      </c>
      <c r="E3173" s="212">
        <v>450</v>
      </c>
      <c r="F3173" s="209">
        <v>0.86</v>
      </c>
    </row>
    <row r="3174" spans="1:6">
      <c r="A3174" s="212">
        <v>1290950000</v>
      </c>
      <c r="B3174" s="216" t="s">
        <v>3160</v>
      </c>
      <c r="C3174" s="210">
        <v>36.049999999999997</v>
      </c>
      <c r="D3174" s="212" t="s">
        <v>1524</v>
      </c>
      <c r="E3174" s="212">
        <v>240</v>
      </c>
      <c r="F3174" s="209">
        <v>0.86</v>
      </c>
    </row>
    <row r="3175" spans="1:6">
      <c r="A3175" s="212">
        <v>1290950001</v>
      </c>
      <c r="B3175" s="216" t="s">
        <v>3161</v>
      </c>
      <c r="C3175" s="210">
        <v>37.96</v>
      </c>
      <c r="D3175" s="212" t="s">
        <v>1524</v>
      </c>
      <c r="E3175" s="212">
        <v>240</v>
      </c>
      <c r="F3175" s="209">
        <v>0.86</v>
      </c>
    </row>
    <row r="3176" spans="1:6">
      <c r="A3176" s="212">
        <v>1291000000</v>
      </c>
      <c r="B3176" s="216" t="s">
        <v>3162</v>
      </c>
      <c r="C3176" s="210">
        <v>52.74</v>
      </c>
      <c r="D3176" s="212" t="s">
        <v>1524</v>
      </c>
      <c r="E3176" s="212">
        <v>200</v>
      </c>
      <c r="F3176" s="209">
        <v>0.86</v>
      </c>
    </row>
    <row r="3177" spans="1:6">
      <c r="A3177" s="212">
        <v>1291000001</v>
      </c>
      <c r="B3177" s="216" t="s">
        <v>3163</v>
      </c>
      <c r="C3177" s="210">
        <v>57.27</v>
      </c>
      <c r="D3177" s="212" t="s">
        <v>1524</v>
      </c>
      <c r="E3177" s="212">
        <v>200</v>
      </c>
      <c r="F3177" s="209">
        <v>0.86</v>
      </c>
    </row>
    <row r="3178" spans="1:6">
      <c r="A3178" s="212">
        <v>1291100000</v>
      </c>
      <c r="B3178" s="216" t="s">
        <v>3164</v>
      </c>
      <c r="C3178" s="210">
        <v>82.94</v>
      </c>
      <c r="D3178" s="212" t="s">
        <v>1524</v>
      </c>
      <c r="E3178" s="212">
        <v>140</v>
      </c>
      <c r="F3178" s="209">
        <v>0.86</v>
      </c>
    </row>
    <row r="3179" spans="1:6">
      <c r="A3179" s="212">
        <v>1291200000</v>
      </c>
      <c r="B3179" s="216" t="s">
        <v>3165</v>
      </c>
      <c r="C3179" s="210">
        <v>112.79</v>
      </c>
      <c r="D3179" s="212" t="s">
        <v>1524</v>
      </c>
      <c r="E3179" s="212">
        <v>100</v>
      </c>
      <c r="F3179" s="209">
        <v>0.86</v>
      </c>
    </row>
    <row r="3180" spans="1:6">
      <c r="A3180" s="212">
        <v>1291400000</v>
      </c>
      <c r="B3180" s="216" t="s">
        <v>3166</v>
      </c>
      <c r="C3180" s="210">
        <v>163.77000000000001</v>
      </c>
      <c r="D3180" s="212" t="s">
        <v>1524</v>
      </c>
      <c r="E3180" s="212">
        <v>70</v>
      </c>
      <c r="F3180" s="209">
        <v>0.86</v>
      </c>
    </row>
    <row r="3181" spans="1:6">
      <c r="A3181" s="212">
        <v>1291600000</v>
      </c>
      <c r="B3181" s="216" t="s">
        <v>3167</v>
      </c>
      <c r="C3181" s="210">
        <v>196.73</v>
      </c>
      <c r="D3181" s="212" t="s">
        <v>1524</v>
      </c>
      <c r="E3181" s="212">
        <v>60</v>
      </c>
      <c r="F3181" s="209">
        <v>0.86</v>
      </c>
    </row>
    <row r="3182" spans="1:6">
      <c r="A3182" s="212">
        <v>1291900000</v>
      </c>
      <c r="B3182" s="216" t="s">
        <v>3168</v>
      </c>
      <c r="C3182" s="210">
        <v>373.59</v>
      </c>
      <c r="D3182" s="212" t="s">
        <v>1524</v>
      </c>
      <c r="E3182" s="212">
        <v>40</v>
      </c>
      <c r="F3182" s="209">
        <v>0.86</v>
      </c>
    </row>
    <row r="3183" spans="1:6">
      <c r="A3183" s="212">
        <v>1292000000</v>
      </c>
      <c r="B3183" s="216" t="s">
        <v>3169</v>
      </c>
      <c r="C3183" s="210">
        <v>507.17</v>
      </c>
      <c r="D3183" s="212" t="s">
        <v>1524</v>
      </c>
      <c r="E3183" s="212">
        <v>25</v>
      </c>
      <c r="F3183" s="209">
        <v>0.86</v>
      </c>
    </row>
    <row r="3184" spans="1:6">
      <c r="A3184" s="212">
        <v>1294000200</v>
      </c>
      <c r="B3184" s="216" t="s">
        <v>3170</v>
      </c>
      <c r="C3184" s="210">
        <v>1.35</v>
      </c>
      <c r="D3184" s="212">
        <v>1750</v>
      </c>
      <c r="E3184" s="212">
        <v>7000</v>
      </c>
      <c r="F3184" s="209">
        <v>0.83</v>
      </c>
    </row>
    <row r="3185" spans="1:6">
      <c r="A3185" s="212">
        <v>1294000300</v>
      </c>
      <c r="B3185" s="216" t="s">
        <v>3171</v>
      </c>
      <c r="C3185" s="210">
        <v>1.96</v>
      </c>
      <c r="D3185" s="212">
        <v>1050</v>
      </c>
      <c r="E3185" s="212">
        <v>4200</v>
      </c>
      <c r="F3185" s="209">
        <v>0.83</v>
      </c>
    </row>
    <row r="3186" spans="1:6">
      <c r="A3186" s="212">
        <v>1294000400</v>
      </c>
      <c r="B3186" s="216" t="s">
        <v>3172</v>
      </c>
      <c r="C3186" s="210">
        <v>2.81</v>
      </c>
      <c r="D3186" s="212">
        <v>690</v>
      </c>
      <c r="E3186" s="212">
        <v>3450</v>
      </c>
      <c r="F3186" s="209">
        <v>0.83</v>
      </c>
    </row>
    <row r="3187" spans="1:6">
      <c r="A3187" s="212">
        <v>1294000500</v>
      </c>
      <c r="B3187" s="216" t="s">
        <v>3173</v>
      </c>
      <c r="C3187" s="210">
        <v>5.12</v>
      </c>
      <c r="D3187" s="212">
        <v>310</v>
      </c>
      <c r="E3187" s="212">
        <v>1550</v>
      </c>
      <c r="F3187" s="209">
        <v>0.83</v>
      </c>
    </row>
    <row r="3188" spans="1:6">
      <c r="A3188" s="212">
        <v>1294000600</v>
      </c>
      <c r="B3188" s="216" t="s">
        <v>3174</v>
      </c>
      <c r="C3188" s="210">
        <v>6.8</v>
      </c>
      <c r="D3188" s="212">
        <v>350</v>
      </c>
      <c r="E3188" s="212">
        <v>1400</v>
      </c>
      <c r="F3188" s="209">
        <v>0.83</v>
      </c>
    </row>
    <row r="3189" spans="1:6">
      <c r="A3189" s="212">
        <v>1294000700</v>
      </c>
      <c r="B3189" s="216" t="s">
        <v>3175</v>
      </c>
      <c r="C3189" s="210">
        <v>11.3</v>
      </c>
      <c r="D3189" s="212">
        <v>170</v>
      </c>
      <c r="E3189" s="212">
        <v>850</v>
      </c>
      <c r="F3189" s="209">
        <v>0.83</v>
      </c>
    </row>
    <row r="3190" spans="1:6">
      <c r="A3190" s="212">
        <v>1294000800</v>
      </c>
      <c r="B3190" s="216" t="s">
        <v>3176</v>
      </c>
      <c r="C3190" s="210">
        <v>13.68</v>
      </c>
      <c r="D3190" s="212">
        <v>125</v>
      </c>
      <c r="E3190" s="212">
        <v>625</v>
      </c>
      <c r="F3190" s="209">
        <v>0.83</v>
      </c>
    </row>
    <row r="3191" spans="1:6">
      <c r="A3191" s="212">
        <v>1294000900</v>
      </c>
      <c r="B3191" s="216" t="s">
        <v>3177</v>
      </c>
      <c r="C3191" s="210">
        <v>22.36</v>
      </c>
      <c r="D3191" s="212">
        <v>90</v>
      </c>
      <c r="E3191" s="212">
        <v>450</v>
      </c>
      <c r="F3191" s="209">
        <v>0.83</v>
      </c>
    </row>
    <row r="3192" spans="1:6">
      <c r="A3192" s="212">
        <v>1294000950</v>
      </c>
      <c r="B3192" s="216" t="s">
        <v>3178</v>
      </c>
      <c r="C3192" s="210">
        <v>36.049999999999997</v>
      </c>
      <c r="D3192" s="212">
        <v>60</v>
      </c>
      <c r="E3192" s="212">
        <v>240</v>
      </c>
      <c r="F3192" s="209">
        <v>0.83</v>
      </c>
    </row>
    <row r="3193" spans="1:6">
      <c r="A3193" s="212">
        <v>1294001000</v>
      </c>
      <c r="B3193" s="216" t="s">
        <v>3179</v>
      </c>
      <c r="C3193" s="210">
        <v>52.74</v>
      </c>
      <c r="D3193" s="212">
        <v>50</v>
      </c>
      <c r="E3193" s="212">
        <v>200</v>
      </c>
      <c r="F3193" s="209">
        <v>0.83</v>
      </c>
    </row>
    <row r="3194" spans="1:6">
      <c r="A3194" s="212">
        <v>1294001100</v>
      </c>
      <c r="B3194" s="216" t="s">
        <v>3180</v>
      </c>
      <c r="C3194" s="210">
        <v>82.94</v>
      </c>
      <c r="D3194" s="212">
        <v>35</v>
      </c>
      <c r="E3194" s="212">
        <v>140</v>
      </c>
      <c r="F3194" s="209">
        <v>0.83</v>
      </c>
    </row>
    <row r="3195" spans="1:6">
      <c r="A3195" s="212">
        <v>1294001200</v>
      </c>
      <c r="B3195" s="216" t="s">
        <v>3181</v>
      </c>
      <c r="C3195" s="210">
        <v>112.79</v>
      </c>
      <c r="D3195" s="212">
        <v>25</v>
      </c>
      <c r="E3195" s="212">
        <v>100</v>
      </c>
      <c r="F3195" s="209">
        <v>0.83</v>
      </c>
    </row>
    <row r="3196" spans="1:6">
      <c r="A3196" s="212">
        <v>1294001400</v>
      </c>
      <c r="B3196" s="216" t="s">
        <v>3182</v>
      </c>
      <c r="C3196" s="210">
        <v>163.77000000000001</v>
      </c>
      <c r="D3196" s="212">
        <v>14</v>
      </c>
      <c r="E3196" s="212">
        <v>70</v>
      </c>
      <c r="F3196" s="209">
        <v>0.83</v>
      </c>
    </row>
    <row r="3197" spans="1:6">
      <c r="A3197" s="212">
        <v>1294001600</v>
      </c>
      <c r="B3197" s="216" t="s">
        <v>3183</v>
      </c>
      <c r="C3197" s="210">
        <v>196.73</v>
      </c>
      <c r="D3197" s="212">
        <v>15</v>
      </c>
      <c r="E3197" s="212">
        <v>60</v>
      </c>
      <c r="F3197" s="209">
        <v>0.83</v>
      </c>
    </row>
    <row r="3198" spans="1:6">
      <c r="A3198" s="212">
        <v>1294001900</v>
      </c>
      <c r="B3198" s="216" t="s">
        <v>3184</v>
      </c>
      <c r="C3198" s="210">
        <v>373.59</v>
      </c>
      <c r="D3198" s="212">
        <v>10</v>
      </c>
      <c r="E3198" s="212">
        <v>40</v>
      </c>
      <c r="F3198" s="209">
        <v>0.83</v>
      </c>
    </row>
    <row r="3199" spans="1:6">
      <c r="A3199" s="212">
        <v>1294002000</v>
      </c>
      <c r="B3199" s="216" t="s">
        <v>3185</v>
      </c>
      <c r="C3199" s="210">
        <v>507.17</v>
      </c>
      <c r="D3199" s="212">
        <v>5</v>
      </c>
      <c r="E3199" s="212">
        <v>25</v>
      </c>
      <c r="F3199" s="209">
        <v>0.83</v>
      </c>
    </row>
    <row r="3200" spans="1:6">
      <c r="A3200" s="212">
        <v>1294100200</v>
      </c>
      <c r="B3200" s="216" t="s">
        <v>3186</v>
      </c>
      <c r="C3200" s="210">
        <v>1.35</v>
      </c>
      <c r="D3200" s="212">
        <v>1750</v>
      </c>
      <c r="E3200" s="212">
        <v>7000</v>
      </c>
      <c r="F3200" s="209">
        <v>0.83</v>
      </c>
    </row>
    <row r="3201" spans="1:6">
      <c r="A3201" s="212">
        <v>1294100300</v>
      </c>
      <c r="B3201" s="216" t="s">
        <v>3187</v>
      </c>
      <c r="C3201" s="210">
        <v>1.96</v>
      </c>
      <c r="D3201" s="212">
        <v>1050</v>
      </c>
      <c r="E3201" s="212">
        <v>4200</v>
      </c>
      <c r="F3201" s="209">
        <v>0.83</v>
      </c>
    </row>
    <row r="3202" spans="1:6">
      <c r="A3202" s="212">
        <v>1294100400</v>
      </c>
      <c r="B3202" s="216" t="s">
        <v>3188</v>
      </c>
      <c r="C3202" s="210">
        <v>2.81</v>
      </c>
      <c r="D3202" s="212">
        <v>690</v>
      </c>
      <c r="E3202" s="212">
        <v>3450</v>
      </c>
      <c r="F3202" s="209">
        <v>0.83</v>
      </c>
    </row>
    <row r="3203" spans="1:6">
      <c r="A3203" s="212">
        <v>1294100500</v>
      </c>
      <c r="B3203" s="216" t="s">
        <v>3189</v>
      </c>
      <c r="C3203" s="210">
        <v>5.12</v>
      </c>
      <c r="D3203" s="212">
        <v>310</v>
      </c>
      <c r="E3203" s="212">
        <v>1550</v>
      </c>
      <c r="F3203" s="209">
        <v>0.83</v>
      </c>
    </row>
    <row r="3204" spans="1:6">
      <c r="A3204" s="212">
        <v>1294100600</v>
      </c>
      <c r="B3204" s="216" t="s">
        <v>3190</v>
      </c>
      <c r="C3204" s="210">
        <v>6.8</v>
      </c>
      <c r="D3204" s="212">
        <v>350</v>
      </c>
      <c r="E3204" s="212">
        <v>1400</v>
      </c>
      <c r="F3204" s="209">
        <v>0.83</v>
      </c>
    </row>
    <row r="3205" spans="1:6">
      <c r="A3205" s="212">
        <v>1294100700</v>
      </c>
      <c r="B3205" s="216" t="s">
        <v>3191</v>
      </c>
      <c r="C3205" s="210">
        <v>11.3</v>
      </c>
      <c r="D3205" s="212">
        <v>170</v>
      </c>
      <c r="E3205" s="212">
        <v>850</v>
      </c>
      <c r="F3205" s="209">
        <v>0.83</v>
      </c>
    </row>
    <row r="3206" spans="1:6">
      <c r="A3206" s="212">
        <v>1294100800</v>
      </c>
      <c r="B3206" s="216" t="s">
        <v>3192</v>
      </c>
      <c r="C3206" s="210">
        <v>13.75</v>
      </c>
      <c r="D3206" s="212">
        <v>125</v>
      </c>
      <c r="E3206" s="212">
        <v>625</v>
      </c>
      <c r="F3206" s="209">
        <v>0.83</v>
      </c>
    </row>
    <row r="3207" spans="1:6">
      <c r="A3207" s="212">
        <v>1294100900</v>
      </c>
      <c r="B3207" s="216" t="s">
        <v>3193</v>
      </c>
      <c r="C3207" s="210">
        <v>22.45</v>
      </c>
      <c r="D3207" s="212">
        <v>90</v>
      </c>
      <c r="E3207" s="212">
        <v>450</v>
      </c>
      <c r="F3207" s="209">
        <v>0.83</v>
      </c>
    </row>
    <row r="3208" spans="1:6">
      <c r="A3208" s="212">
        <v>1294100950</v>
      </c>
      <c r="B3208" s="216" t="s">
        <v>3194</v>
      </c>
      <c r="C3208" s="210">
        <v>37.96</v>
      </c>
      <c r="D3208" s="212">
        <v>60</v>
      </c>
      <c r="E3208" s="212">
        <v>240</v>
      </c>
      <c r="F3208" s="209">
        <v>0.83</v>
      </c>
    </row>
    <row r="3209" spans="1:6">
      <c r="A3209" s="212">
        <v>1294101000</v>
      </c>
      <c r="B3209" s="216" t="s">
        <v>3195</v>
      </c>
      <c r="C3209" s="210">
        <v>57.27</v>
      </c>
      <c r="D3209" s="212">
        <v>50</v>
      </c>
      <c r="E3209" s="212">
        <v>200</v>
      </c>
      <c r="F3209" s="209">
        <v>0.83</v>
      </c>
    </row>
    <row r="3210" spans="1:6">
      <c r="A3210" s="212">
        <v>1295200000</v>
      </c>
      <c r="B3210" s="216" t="s">
        <v>3196</v>
      </c>
      <c r="C3210" s="210">
        <v>1.49</v>
      </c>
      <c r="D3210" s="212" t="s">
        <v>1524</v>
      </c>
      <c r="E3210" s="212">
        <v>7000</v>
      </c>
      <c r="F3210" s="209">
        <v>0.86</v>
      </c>
    </row>
    <row r="3211" spans="1:6">
      <c r="A3211" s="212">
        <v>1295300000</v>
      </c>
      <c r="B3211" s="216" t="s">
        <v>3197</v>
      </c>
      <c r="C3211" s="210">
        <v>2.14</v>
      </c>
      <c r="D3211" s="212" t="s">
        <v>1524</v>
      </c>
      <c r="E3211" s="212">
        <v>4200</v>
      </c>
      <c r="F3211" s="209">
        <v>0.86</v>
      </c>
    </row>
    <row r="3212" spans="1:6">
      <c r="A3212" s="212">
        <v>1295400000</v>
      </c>
      <c r="B3212" s="216" t="s">
        <v>3198</v>
      </c>
      <c r="C3212" s="210">
        <v>3.12</v>
      </c>
      <c r="D3212" s="212" t="s">
        <v>1524</v>
      </c>
      <c r="E3212" s="212">
        <v>3450</v>
      </c>
      <c r="F3212" s="209">
        <v>0.86</v>
      </c>
    </row>
    <row r="3213" spans="1:6">
      <c r="A3213" s="212">
        <v>1295500000</v>
      </c>
      <c r="B3213" s="216" t="s">
        <v>3199</v>
      </c>
      <c r="C3213" s="210">
        <v>5.63</v>
      </c>
      <c r="D3213" s="212" t="s">
        <v>1524</v>
      </c>
      <c r="E3213" s="212">
        <v>1550</v>
      </c>
      <c r="F3213" s="209">
        <v>0.86</v>
      </c>
    </row>
    <row r="3214" spans="1:6">
      <c r="A3214" s="212">
        <v>1295600000</v>
      </c>
      <c r="B3214" s="216" t="s">
        <v>3200</v>
      </c>
      <c r="C3214" s="210">
        <v>7.47</v>
      </c>
      <c r="D3214" s="212" t="s">
        <v>1524</v>
      </c>
      <c r="E3214" s="212">
        <v>1400</v>
      </c>
      <c r="F3214" s="209">
        <v>0.86</v>
      </c>
    </row>
    <row r="3215" spans="1:6">
      <c r="A3215" s="212">
        <v>1295600001</v>
      </c>
      <c r="B3215" s="216" t="s">
        <v>3201</v>
      </c>
      <c r="C3215" s="210">
        <v>6.7</v>
      </c>
      <c r="D3215" s="212" t="s">
        <v>1524</v>
      </c>
      <c r="E3215" s="212">
        <v>1400</v>
      </c>
      <c r="F3215" s="209">
        <v>0.86</v>
      </c>
    </row>
    <row r="3216" spans="1:6">
      <c r="A3216" s="212">
        <v>1295700000</v>
      </c>
      <c r="B3216" s="216" t="s">
        <v>3202</v>
      </c>
      <c r="C3216" s="210">
        <v>11.98</v>
      </c>
      <c r="D3216" s="212" t="s">
        <v>1524</v>
      </c>
      <c r="E3216" s="212">
        <v>850</v>
      </c>
      <c r="F3216" s="209">
        <v>0.86</v>
      </c>
    </row>
    <row r="3217" spans="1:6">
      <c r="A3217" s="212">
        <v>1295800000</v>
      </c>
      <c r="B3217" s="216" t="s">
        <v>3203</v>
      </c>
      <c r="C3217" s="210">
        <v>14.64</v>
      </c>
      <c r="D3217" s="212" t="s">
        <v>1524</v>
      </c>
      <c r="E3217" s="212">
        <v>700</v>
      </c>
      <c r="F3217" s="209">
        <v>0.86</v>
      </c>
    </row>
    <row r="3218" spans="1:6">
      <c r="A3218" s="212">
        <v>1295900000</v>
      </c>
      <c r="B3218" s="216" t="s">
        <v>3204</v>
      </c>
      <c r="C3218" s="210">
        <v>23.96</v>
      </c>
      <c r="D3218" s="212" t="s">
        <v>1524</v>
      </c>
      <c r="E3218" s="212">
        <v>450</v>
      </c>
      <c r="F3218" s="209">
        <v>0.86</v>
      </c>
    </row>
    <row r="3219" spans="1:6">
      <c r="A3219" s="212">
        <v>1295950000</v>
      </c>
      <c r="B3219" s="216" t="s">
        <v>3205</v>
      </c>
      <c r="C3219" s="210">
        <v>37.6</v>
      </c>
      <c r="D3219" s="212" t="s">
        <v>1524</v>
      </c>
      <c r="E3219" s="212">
        <v>240</v>
      </c>
      <c r="F3219" s="209">
        <v>0.86</v>
      </c>
    </row>
    <row r="3220" spans="1:6">
      <c r="A3220" s="212">
        <v>1296000000</v>
      </c>
      <c r="B3220" s="216" t="s">
        <v>3206</v>
      </c>
      <c r="C3220" s="210">
        <v>56.96</v>
      </c>
      <c r="D3220" s="212" t="s">
        <v>1524</v>
      </c>
      <c r="E3220" s="212">
        <v>140</v>
      </c>
      <c r="F3220" s="209">
        <v>0.86</v>
      </c>
    </row>
    <row r="3221" spans="1:6">
      <c r="A3221" s="212">
        <v>1296100000</v>
      </c>
      <c r="B3221" s="216" t="s">
        <v>3207</v>
      </c>
      <c r="C3221" s="210">
        <v>86.46</v>
      </c>
      <c r="D3221" s="212" t="s">
        <v>1524</v>
      </c>
      <c r="E3221" s="212">
        <v>137</v>
      </c>
      <c r="F3221" s="209">
        <v>0.86</v>
      </c>
    </row>
    <row r="3222" spans="1:6">
      <c r="A3222" s="212">
        <v>1296200000</v>
      </c>
      <c r="B3222" s="216" t="s">
        <v>3208</v>
      </c>
      <c r="C3222" s="210">
        <v>118.45</v>
      </c>
      <c r="D3222" s="212" t="s">
        <v>1524</v>
      </c>
      <c r="E3222" s="212">
        <v>100</v>
      </c>
      <c r="F3222" s="209">
        <v>0.86</v>
      </c>
    </row>
    <row r="3223" spans="1:6">
      <c r="A3223" s="212">
        <v>1296600000</v>
      </c>
      <c r="B3223" s="216" t="s">
        <v>3209</v>
      </c>
      <c r="C3223" s="210">
        <v>206</v>
      </c>
      <c r="D3223" s="212" t="s">
        <v>1524</v>
      </c>
      <c r="E3223" s="212">
        <v>50</v>
      </c>
      <c r="F3223" s="209">
        <v>0.86</v>
      </c>
    </row>
    <row r="3224" spans="1:6">
      <c r="A3224" s="212">
        <v>1297200000</v>
      </c>
      <c r="B3224" s="216" t="s">
        <v>3210</v>
      </c>
      <c r="C3224" s="210">
        <v>1.56</v>
      </c>
      <c r="D3224" s="212">
        <v>800</v>
      </c>
      <c r="E3224" s="212">
        <v>6400</v>
      </c>
      <c r="F3224" s="209">
        <v>0.86</v>
      </c>
    </row>
    <row r="3225" spans="1:6">
      <c r="A3225" s="212">
        <v>1297300000</v>
      </c>
      <c r="B3225" s="216" t="s">
        <v>3211</v>
      </c>
      <c r="C3225" s="210">
        <v>2.2799999999999998</v>
      </c>
      <c r="D3225" s="212">
        <v>500</v>
      </c>
      <c r="E3225" s="212">
        <v>4000</v>
      </c>
      <c r="F3225" s="209">
        <v>0.86</v>
      </c>
    </row>
    <row r="3226" spans="1:6">
      <c r="A3226" s="212">
        <v>1297400000</v>
      </c>
      <c r="B3226" s="216" t="s">
        <v>3212</v>
      </c>
      <c r="C3226" s="210">
        <v>3.25</v>
      </c>
      <c r="D3226" s="212">
        <v>350</v>
      </c>
      <c r="E3226" s="212">
        <v>2800</v>
      </c>
      <c r="F3226" s="209">
        <v>0.86</v>
      </c>
    </row>
    <row r="3227" spans="1:6">
      <c r="A3227" s="212">
        <v>1297500000</v>
      </c>
      <c r="B3227" s="216" t="s">
        <v>3213</v>
      </c>
      <c r="C3227" s="210">
        <v>5.88</v>
      </c>
      <c r="D3227" s="212">
        <v>180</v>
      </c>
      <c r="E3227" s="212">
        <v>1440</v>
      </c>
      <c r="F3227" s="209">
        <v>0.86</v>
      </c>
    </row>
    <row r="3228" spans="1:6">
      <c r="A3228" s="212">
        <v>1297600000</v>
      </c>
      <c r="B3228" s="216" t="s">
        <v>3214</v>
      </c>
      <c r="C3228" s="210">
        <v>7.89</v>
      </c>
      <c r="D3228" s="212">
        <v>130</v>
      </c>
      <c r="E3228" s="212">
        <v>1040</v>
      </c>
      <c r="F3228" s="209">
        <v>0.86</v>
      </c>
    </row>
    <row r="3229" spans="1:6">
      <c r="A3229" s="212">
        <v>1297700000</v>
      </c>
      <c r="B3229" s="216" t="s">
        <v>3215</v>
      </c>
      <c r="C3229" s="210">
        <v>12.52</v>
      </c>
      <c r="D3229" s="212">
        <v>80</v>
      </c>
      <c r="E3229" s="212">
        <v>640</v>
      </c>
      <c r="F3229" s="209">
        <v>0.86</v>
      </c>
    </row>
    <row r="3230" spans="1:6">
      <c r="A3230" s="212">
        <v>1297800000</v>
      </c>
      <c r="B3230" s="216" t="s">
        <v>3216</v>
      </c>
      <c r="C3230" s="210">
        <v>15.3</v>
      </c>
      <c r="D3230" s="212">
        <v>60</v>
      </c>
      <c r="E3230" s="212">
        <v>480</v>
      </c>
      <c r="F3230" s="209">
        <v>0.86</v>
      </c>
    </row>
    <row r="3231" spans="1:6">
      <c r="A3231" s="212">
        <v>1297900000</v>
      </c>
      <c r="B3231" s="216" t="s">
        <v>3217</v>
      </c>
      <c r="C3231" s="210">
        <v>25.03</v>
      </c>
      <c r="D3231" s="212">
        <v>40</v>
      </c>
      <c r="E3231" s="212">
        <v>320</v>
      </c>
      <c r="F3231" s="209">
        <v>0.86</v>
      </c>
    </row>
    <row r="3232" spans="1:6">
      <c r="A3232" s="212">
        <v>1297950000</v>
      </c>
      <c r="B3232" s="216" t="s">
        <v>3218</v>
      </c>
      <c r="C3232" s="210">
        <v>41.49</v>
      </c>
      <c r="D3232" s="212">
        <v>25</v>
      </c>
      <c r="E3232" s="212">
        <v>200</v>
      </c>
      <c r="F3232" s="209">
        <v>0.86</v>
      </c>
    </row>
    <row r="3233" spans="1:6">
      <c r="A3233" s="212">
        <v>1298000000</v>
      </c>
      <c r="B3233" s="216" t="s">
        <v>3219</v>
      </c>
      <c r="C3233" s="210">
        <v>60.35</v>
      </c>
      <c r="D3233" s="212">
        <v>15</v>
      </c>
      <c r="E3233" s="212">
        <v>120</v>
      </c>
      <c r="F3233" s="209">
        <v>0.86</v>
      </c>
    </row>
    <row r="3234" spans="1:6">
      <c r="A3234" s="212">
        <v>1298100000</v>
      </c>
      <c r="B3234" s="216" t="s">
        <v>3220</v>
      </c>
      <c r="C3234" s="210">
        <v>90.22</v>
      </c>
      <c r="D3234" s="212">
        <v>10</v>
      </c>
      <c r="E3234" s="212">
        <v>80</v>
      </c>
      <c r="F3234" s="209">
        <v>0.86</v>
      </c>
    </row>
    <row r="3235" spans="1:6">
      <c r="A3235" s="212">
        <v>1298200000</v>
      </c>
      <c r="B3235" s="216" t="s">
        <v>3221</v>
      </c>
      <c r="C3235" s="210">
        <v>128.15</v>
      </c>
      <c r="D3235" s="212">
        <v>8</v>
      </c>
      <c r="E3235" s="212">
        <v>64</v>
      </c>
      <c r="F3235" s="209">
        <v>0.86</v>
      </c>
    </row>
    <row r="3236" spans="1:6">
      <c r="A3236" s="212">
        <v>1298600000</v>
      </c>
      <c r="B3236" s="216" t="s">
        <v>3222</v>
      </c>
      <c r="C3236" s="210">
        <v>222.47</v>
      </c>
      <c r="D3236" s="212">
        <v>10</v>
      </c>
      <c r="E3236" s="212">
        <v>50</v>
      </c>
      <c r="F3236" s="209">
        <v>0.86</v>
      </c>
    </row>
    <row r="3237" spans="1:6">
      <c r="A3237" s="212">
        <v>1300000100</v>
      </c>
      <c r="B3237" s="216" t="s">
        <v>3223</v>
      </c>
      <c r="C3237" s="210">
        <v>1.39</v>
      </c>
      <c r="D3237" s="212">
        <v>1300</v>
      </c>
      <c r="E3237" s="212">
        <v>10400</v>
      </c>
      <c r="F3237" s="209">
        <v>0.86</v>
      </c>
    </row>
    <row r="3238" spans="1:6">
      <c r="A3238" s="212">
        <v>1300000200</v>
      </c>
      <c r="B3238" s="216" t="s">
        <v>3224</v>
      </c>
      <c r="C3238" s="210">
        <v>2.0299999999999998</v>
      </c>
      <c r="D3238" s="212">
        <v>700</v>
      </c>
      <c r="E3238" s="212">
        <v>5600</v>
      </c>
      <c r="F3238" s="209">
        <v>0.86</v>
      </c>
    </row>
    <row r="3239" spans="1:6">
      <c r="A3239" s="212">
        <v>1300000300</v>
      </c>
      <c r="B3239" s="216" t="s">
        <v>3225</v>
      </c>
      <c r="C3239" s="210">
        <v>3.89</v>
      </c>
      <c r="D3239" s="212">
        <v>350</v>
      </c>
      <c r="E3239" s="212">
        <v>2800</v>
      </c>
      <c r="F3239" s="209">
        <v>0.86</v>
      </c>
    </row>
    <row r="3240" spans="1:6">
      <c r="A3240" s="212">
        <v>1300000400</v>
      </c>
      <c r="B3240" s="216" t="s">
        <v>3226</v>
      </c>
      <c r="C3240" s="210">
        <v>5.58</v>
      </c>
      <c r="D3240" s="212">
        <v>250</v>
      </c>
      <c r="E3240" s="212">
        <v>2000</v>
      </c>
      <c r="F3240" s="209">
        <v>0.86</v>
      </c>
    </row>
    <row r="3241" spans="1:6">
      <c r="A3241" s="212">
        <v>1300000600</v>
      </c>
      <c r="B3241" s="216" t="s">
        <v>3227</v>
      </c>
      <c r="C3241" s="210">
        <v>16.170000000000002</v>
      </c>
      <c r="D3241" s="212">
        <v>80</v>
      </c>
      <c r="E3241" s="212">
        <v>640</v>
      </c>
      <c r="F3241" s="209">
        <v>0.86</v>
      </c>
    </row>
    <row r="3242" spans="1:6">
      <c r="A3242" s="212">
        <v>1400050000</v>
      </c>
      <c r="B3242" s="216" t="s">
        <v>12573</v>
      </c>
      <c r="C3242" s="210">
        <v>10300</v>
      </c>
      <c r="D3242" s="212" t="s">
        <v>1524</v>
      </c>
      <c r="E3242" s="212">
        <v>25</v>
      </c>
      <c r="F3242" s="209">
        <v>0.86</v>
      </c>
    </row>
    <row r="3243" spans="1:6">
      <c r="A3243" s="212">
        <v>1400100000</v>
      </c>
      <c r="B3243" s="216" t="s">
        <v>3228</v>
      </c>
      <c r="C3243" s="210">
        <v>393.46</v>
      </c>
      <c r="D3243" s="212" t="s">
        <v>1524</v>
      </c>
      <c r="E3243" s="212">
        <v>25</v>
      </c>
      <c r="F3243" s="209">
        <v>0.86</v>
      </c>
    </row>
    <row r="3244" spans="1:6">
      <c r="A3244" s="212">
        <v>1400200000</v>
      </c>
      <c r="B3244" s="216" t="s">
        <v>3229</v>
      </c>
      <c r="C3244" s="210">
        <v>393.46</v>
      </c>
      <c r="D3244" s="212" t="s">
        <v>1524</v>
      </c>
      <c r="E3244" s="212">
        <v>25</v>
      </c>
      <c r="F3244" s="209">
        <v>0.86</v>
      </c>
    </row>
    <row r="3245" spans="1:6">
      <c r="A3245" s="212">
        <v>1400300000</v>
      </c>
      <c r="B3245" s="216" t="s">
        <v>3230</v>
      </c>
      <c r="C3245" s="210">
        <v>393.46</v>
      </c>
      <c r="D3245" s="212" t="s">
        <v>1524</v>
      </c>
      <c r="E3245" s="212">
        <v>25</v>
      </c>
      <c r="F3245" s="209">
        <v>0.86</v>
      </c>
    </row>
    <row r="3246" spans="1:6">
      <c r="A3246" s="212">
        <v>1400400000</v>
      </c>
      <c r="B3246" s="216" t="s">
        <v>3231</v>
      </c>
      <c r="C3246" s="210">
        <v>393.46</v>
      </c>
      <c r="D3246" s="212" t="s">
        <v>1524</v>
      </c>
      <c r="E3246" s="212">
        <v>25</v>
      </c>
      <c r="F3246" s="209">
        <v>0.86</v>
      </c>
    </row>
    <row r="3247" spans="1:6">
      <c r="A3247" s="212">
        <v>1400500000</v>
      </c>
      <c r="B3247" s="216" t="s">
        <v>3232</v>
      </c>
      <c r="C3247" s="210">
        <v>393.46</v>
      </c>
      <c r="D3247" s="212" t="s">
        <v>1524</v>
      </c>
      <c r="E3247" s="212">
        <v>25</v>
      </c>
      <c r="F3247" s="209">
        <v>0.86</v>
      </c>
    </row>
    <row r="3248" spans="1:6">
      <c r="A3248" s="212">
        <v>1400600000</v>
      </c>
      <c r="B3248" s="216" t="s">
        <v>3233</v>
      </c>
      <c r="C3248" s="210">
        <v>375.95</v>
      </c>
      <c r="D3248" s="212" t="s">
        <v>1524</v>
      </c>
      <c r="E3248" s="212">
        <v>25</v>
      </c>
      <c r="F3248" s="209">
        <v>0.86</v>
      </c>
    </row>
    <row r="3249" spans="1:6">
      <c r="A3249" s="212">
        <v>1400700000</v>
      </c>
      <c r="B3249" s="216" t="s">
        <v>3234</v>
      </c>
      <c r="C3249" s="210">
        <v>375.95</v>
      </c>
      <c r="D3249" s="212" t="s">
        <v>1524</v>
      </c>
      <c r="E3249" s="212">
        <v>25</v>
      </c>
      <c r="F3249" s="209">
        <v>0.86</v>
      </c>
    </row>
    <row r="3250" spans="1:6">
      <c r="A3250" s="212">
        <v>1400800000</v>
      </c>
      <c r="B3250" s="216" t="s">
        <v>3235</v>
      </c>
      <c r="C3250" s="210">
        <v>375.95</v>
      </c>
      <c r="D3250" s="212" t="s">
        <v>1524</v>
      </c>
      <c r="E3250" s="212">
        <v>25</v>
      </c>
      <c r="F3250" s="209">
        <v>0.86</v>
      </c>
    </row>
    <row r="3251" spans="1:6">
      <c r="A3251" s="212">
        <v>1400900000</v>
      </c>
      <c r="B3251" s="216" t="s">
        <v>3236</v>
      </c>
      <c r="C3251" s="210">
        <v>375.95</v>
      </c>
      <c r="D3251" s="212" t="s">
        <v>1524</v>
      </c>
      <c r="E3251" s="212">
        <v>25</v>
      </c>
      <c r="F3251" s="209">
        <v>0.86</v>
      </c>
    </row>
    <row r="3252" spans="1:6">
      <c r="A3252" s="212">
        <v>1400950000</v>
      </c>
      <c r="B3252" s="216" t="s">
        <v>3237</v>
      </c>
      <c r="C3252" s="210">
        <v>375.95</v>
      </c>
      <c r="D3252" s="212" t="s">
        <v>1524</v>
      </c>
      <c r="E3252" s="212">
        <v>25</v>
      </c>
      <c r="F3252" s="209">
        <v>0.86</v>
      </c>
    </row>
    <row r="3253" spans="1:6">
      <c r="A3253" s="212">
        <v>1401000000</v>
      </c>
      <c r="B3253" s="216" t="s">
        <v>3238</v>
      </c>
      <c r="C3253" s="210">
        <v>375.95</v>
      </c>
      <c r="D3253" s="212" t="s">
        <v>1524</v>
      </c>
      <c r="E3253" s="212">
        <v>25</v>
      </c>
      <c r="F3253" s="209">
        <v>0.86</v>
      </c>
    </row>
    <row r="3254" spans="1:6">
      <c r="A3254" s="212">
        <v>1401100000</v>
      </c>
      <c r="B3254" s="216" t="s">
        <v>3239</v>
      </c>
      <c r="C3254" s="210">
        <v>375.95</v>
      </c>
      <c r="D3254" s="212" t="s">
        <v>1524</v>
      </c>
      <c r="E3254" s="212">
        <v>25</v>
      </c>
      <c r="F3254" s="209">
        <v>0.86</v>
      </c>
    </row>
    <row r="3255" spans="1:6">
      <c r="A3255" s="212">
        <v>1401200000</v>
      </c>
      <c r="B3255" s="216" t="s">
        <v>3240</v>
      </c>
      <c r="C3255" s="210">
        <v>375.95</v>
      </c>
      <c r="D3255" s="212" t="s">
        <v>1524</v>
      </c>
      <c r="E3255" s="212">
        <v>25</v>
      </c>
      <c r="F3255" s="209">
        <v>0.86</v>
      </c>
    </row>
    <row r="3256" spans="1:6">
      <c r="A3256" s="212">
        <v>1401400000</v>
      </c>
      <c r="B3256" s="216" t="s">
        <v>3241</v>
      </c>
      <c r="C3256" s="210">
        <v>387.28</v>
      </c>
      <c r="D3256" s="212" t="s">
        <v>1524</v>
      </c>
      <c r="E3256" s="212">
        <v>25</v>
      </c>
      <c r="F3256" s="209">
        <v>0.86</v>
      </c>
    </row>
    <row r="3257" spans="1:6">
      <c r="A3257" s="212">
        <v>1401600000</v>
      </c>
      <c r="B3257" s="216" t="s">
        <v>3242</v>
      </c>
      <c r="C3257" s="210">
        <v>375.95</v>
      </c>
      <c r="D3257" s="212" t="s">
        <v>1524</v>
      </c>
      <c r="E3257" s="212">
        <v>25</v>
      </c>
      <c r="F3257" s="209">
        <v>0.86</v>
      </c>
    </row>
    <row r="3258" spans="1:6">
      <c r="A3258" s="212">
        <v>1402000000</v>
      </c>
      <c r="B3258" s="216" t="s">
        <v>12574</v>
      </c>
      <c r="C3258" s="210">
        <v>10300</v>
      </c>
      <c r="D3258" s="212" t="s">
        <v>1524</v>
      </c>
      <c r="E3258" s="212">
        <v>25</v>
      </c>
      <c r="F3258" s="209">
        <v>0.86</v>
      </c>
    </row>
    <row r="3259" spans="1:6">
      <c r="A3259" s="212">
        <v>1404000100</v>
      </c>
      <c r="B3259" s="216" t="s">
        <v>3243</v>
      </c>
      <c r="C3259" s="210">
        <v>393.46</v>
      </c>
      <c r="D3259" s="212">
        <v>5</v>
      </c>
      <c r="E3259" s="212">
        <v>25</v>
      </c>
      <c r="F3259" s="209">
        <v>0.83</v>
      </c>
    </row>
    <row r="3260" spans="1:6">
      <c r="A3260" s="212">
        <v>1404000200</v>
      </c>
      <c r="B3260" s="216" t="s">
        <v>3244</v>
      </c>
      <c r="C3260" s="210">
        <v>393.46</v>
      </c>
      <c r="D3260" s="212">
        <v>5</v>
      </c>
      <c r="E3260" s="212">
        <v>25</v>
      </c>
      <c r="F3260" s="209">
        <v>0.83</v>
      </c>
    </row>
    <row r="3261" spans="1:6">
      <c r="A3261" s="212">
        <v>1404000300</v>
      </c>
      <c r="B3261" s="216" t="s">
        <v>3245</v>
      </c>
      <c r="C3261" s="210">
        <v>393.46</v>
      </c>
      <c r="D3261" s="212">
        <v>5</v>
      </c>
      <c r="E3261" s="212">
        <v>25</v>
      </c>
      <c r="F3261" s="209">
        <v>0.83</v>
      </c>
    </row>
    <row r="3262" spans="1:6">
      <c r="A3262" s="212">
        <v>1404000400</v>
      </c>
      <c r="B3262" s="216" t="s">
        <v>3246</v>
      </c>
      <c r="C3262" s="210">
        <v>393.46</v>
      </c>
      <c r="D3262" s="212">
        <v>5</v>
      </c>
      <c r="E3262" s="212">
        <v>25</v>
      </c>
      <c r="F3262" s="209">
        <v>0.83</v>
      </c>
    </row>
    <row r="3263" spans="1:6">
      <c r="A3263" s="212">
        <v>1404000500</v>
      </c>
      <c r="B3263" s="216" t="s">
        <v>3247</v>
      </c>
      <c r="C3263" s="210">
        <v>393.46</v>
      </c>
      <c r="D3263" s="212">
        <v>5</v>
      </c>
      <c r="E3263" s="212">
        <v>25</v>
      </c>
      <c r="F3263" s="209">
        <v>0.83</v>
      </c>
    </row>
    <row r="3264" spans="1:6">
      <c r="A3264" s="212">
        <v>1404000600</v>
      </c>
      <c r="B3264" s="216" t="s">
        <v>3248</v>
      </c>
      <c r="C3264" s="210">
        <v>375.95</v>
      </c>
      <c r="D3264" s="212">
        <v>5</v>
      </c>
      <c r="E3264" s="212">
        <v>25</v>
      </c>
      <c r="F3264" s="209">
        <v>0.83</v>
      </c>
    </row>
    <row r="3265" spans="1:6">
      <c r="A3265" s="212">
        <v>1404000700</v>
      </c>
      <c r="B3265" s="216" t="s">
        <v>3249</v>
      </c>
      <c r="C3265" s="210">
        <v>375.95</v>
      </c>
      <c r="D3265" s="212">
        <v>5</v>
      </c>
      <c r="E3265" s="212">
        <v>25</v>
      </c>
      <c r="F3265" s="209">
        <v>0.83</v>
      </c>
    </row>
    <row r="3266" spans="1:6">
      <c r="A3266" s="212">
        <v>1404000800</v>
      </c>
      <c r="B3266" s="216" t="s">
        <v>3250</v>
      </c>
      <c r="C3266" s="210">
        <v>375.95</v>
      </c>
      <c r="D3266" s="212">
        <v>5</v>
      </c>
      <c r="E3266" s="212">
        <v>25</v>
      </c>
      <c r="F3266" s="209">
        <v>0.83</v>
      </c>
    </row>
    <row r="3267" spans="1:6">
      <c r="A3267" s="212">
        <v>1404000900</v>
      </c>
      <c r="B3267" s="216" t="s">
        <v>3251</v>
      </c>
      <c r="C3267" s="210">
        <v>375.95</v>
      </c>
      <c r="D3267" s="212">
        <v>5</v>
      </c>
      <c r="E3267" s="212">
        <v>25</v>
      </c>
      <c r="F3267" s="209">
        <v>0.83</v>
      </c>
    </row>
    <row r="3268" spans="1:6">
      <c r="A3268" s="212">
        <v>1404000950</v>
      </c>
      <c r="B3268" s="216" t="s">
        <v>3252</v>
      </c>
      <c r="C3268" s="210">
        <v>375.95</v>
      </c>
      <c r="D3268" s="212">
        <v>5</v>
      </c>
      <c r="E3268" s="212">
        <v>25</v>
      </c>
      <c r="F3268" s="209">
        <v>0.83</v>
      </c>
    </row>
    <row r="3269" spans="1:6">
      <c r="A3269" s="212">
        <v>1404001000</v>
      </c>
      <c r="B3269" s="216" t="s">
        <v>3253</v>
      </c>
      <c r="C3269" s="210">
        <v>375.95</v>
      </c>
      <c r="D3269" s="212">
        <v>5</v>
      </c>
      <c r="E3269" s="212">
        <v>25</v>
      </c>
      <c r="F3269" s="209">
        <v>0.83</v>
      </c>
    </row>
    <row r="3270" spans="1:6">
      <c r="A3270" s="212">
        <v>1404001100</v>
      </c>
      <c r="B3270" s="216" t="s">
        <v>3254</v>
      </c>
      <c r="C3270" s="210">
        <v>375.95</v>
      </c>
      <c r="D3270" s="212">
        <v>5</v>
      </c>
      <c r="E3270" s="212">
        <v>25</v>
      </c>
      <c r="F3270" s="209">
        <v>0.83</v>
      </c>
    </row>
    <row r="3271" spans="1:6">
      <c r="A3271" s="212">
        <v>1404001200</v>
      </c>
      <c r="B3271" s="216" t="s">
        <v>3255</v>
      </c>
      <c r="C3271" s="210">
        <v>375.95</v>
      </c>
      <c r="D3271" s="212">
        <v>5</v>
      </c>
      <c r="E3271" s="212">
        <v>25</v>
      </c>
      <c r="F3271" s="209">
        <v>0.83</v>
      </c>
    </row>
    <row r="3272" spans="1:6">
      <c r="A3272" s="212">
        <v>1404001400</v>
      </c>
      <c r="B3272" s="216" t="s">
        <v>3256</v>
      </c>
      <c r="C3272" s="210">
        <v>387.28</v>
      </c>
      <c r="D3272" s="212">
        <v>5</v>
      </c>
      <c r="E3272" s="212">
        <v>25</v>
      </c>
      <c r="F3272" s="209">
        <v>0.83</v>
      </c>
    </row>
    <row r="3273" spans="1:6">
      <c r="A3273" s="212">
        <v>1404001600</v>
      </c>
      <c r="B3273" s="216" t="s">
        <v>3257</v>
      </c>
      <c r="C3273" s="210">
        <v>375.95</v>
      </c>
      <c r="D3273" s="212">
        <v>5</v>
      </c>
      <c r="E3273" s="212">
        <v>25</v>
      </c>
      <c r="F3273" s="209">
        <v>0.83</v>
      </c>
    </row>
    <row r="3274" spans="1:6">
      <c r="A3274" s="212">
        <v>1410050000</v>
      </c>
      <c r="B3274" s="216" t="s">
        <v>12575</v>
      </c>
      <c r="C3274" s="210">
        <v>10300</v>
      </c>
      <c r="D3274" s="212" t="s">
        <v>1524</v>
      </c>
      <c r="E3274" s="212">
        <v>60000</v>
      </c>
      <c r="F3274" s="209">
        <v>0.86</v>
      </c>
    </row>
    <row r="3275" spans="1:6">
      <c r="A3275" s="212">
        <v>1410100000</v>
      </c>
      <c r="B3275" s="216" t="s">
        <v>3258</v>
      </c>
      <c r="C3275" s="210">
        <v>0.18</v>
      </c>
      <c r="D3275" s="212" t="s">
        <v>1524</v>
      </c>
      <c r="E3275" s="212">
        <v>60000</v>
      </c>
      <c r="F3275" s="209">
        <v>0.86</v>
      </c>
    </row>
    <row r="3276" spans="1:6">
      <c r="A3276" s="212">
        <v>1410200000</v>
      </c>
      <c r="B3276" s="216" t="s">
        <v>3259</v>
      </c>
      <c r="C3276" s="210">
        <v>0.47</v>
      </c>
      <c r="D3276" s="212" t="s">
        <v>1524</v>
      </c>
      <c r="E3276" s="212">
        <v>21600</v>
      </c>
      <c r="F3276" s="209">
        <v>0.86</v>
      </c>
    </row>
    <row r="3277" spans="1:6">
      <c r="A3277" s="212">
        <v>1410300000</v>
      </c>
      <c r="B3277" s="216" t="s">
        <v>3260</v>
      </c>
      <c r="C3277" s="210">
        <v>0.79</v>
      </c>
      <c r="D3277" s="212" t="s">
        <v>1524</v>
      </c>
      <c r="E3277" s="212">
        <v>12000</v>
      </c>
      <c r="F3277" s="209">
        <v>0.86</v>
      </c>
    </row>
    <row r="3278" spans="1:6">
      <c r="A3278" s="212">
        <v>1410400000</v>
      </c>
      <c r="B3278" s="216" t="s">
        <v>3261</v>
      </c>
      <c r="C3278" s="210">
        <v>1.1499999999999999</v>
      </c>
      <c r="D3278" s="212" t="s">
        <v>1524</v>
      </c>
      <c r="E3278" s="212">
        <v>6000</v>
      </c>
      <c r="F3278" s="209">
        <v>0.86</v>
      </c>
    </row>
    <row r="3279" spans="1:6">
      <c r="A3279" s="212">
        <v>1410500000</v>
      </c>
      <c r="B3279" s="216" t="s">
        <v>3262</v>
      </c>
      <c r="C3279" s="210">
        <v>1.7</v>
      </c>
      <c r="D3279" s="212" t="s">
        <v>1524</v>
      </c>
      <c r="E3279" s="212">
        <v>3600</v>
      </c>
      <c r="F3279" s="209">
        <v>0.86</v>
      </c>
    </row>
    <row r="3280" spans="1:6">
      <c r="A3280" s="212">
        <v>1410600000</v>
      </c>
      <c r="B3280" s="216" t="s">
        <v>3263</v>
      </c>
      <c r="C3280" s="210">
        <v>2.39</v>
      </c>
      <c r="D3280" s="212" t="s">
        <v>1524</v>
      </c>
      <c r="E3280" s="212">
        <v>2400</v>
      </c>
      <c r="F3280" s="209">
        <v>0.86</v>
      </c>
    </row>
    <row r="3281" spans="1:6">
      <c r="A3281" s="212">
        <v>1410700000</v>
      </c>
      <c r="B3281" s="216" t="s">
        <v>3264</v>
      </c>
      <c r="C3281" s="210">
        <v>3.38</v>
      </c>
      <c r="D3281" s="212" t="s">
        <v>1524</v>
      </c>
      <c r="E3281" s="212">
        <v>1800</v>
      </c>
      <c r="F3281" s="209">
        <v>0.86</v>
      </c>
    </row>
    <row r="3282" spans="1:6">
      <c r="A3282" s="212">
        <v>1410800000</v>
      </c>
      <c r="B3282" s="216" t="s">
        <v>3265</v>
      </c>
      <c r="C3282" s="210">
        <v>4.3499999999999996</v>
      </c>
      <c r="D3282" s="212" t="s">
        <v>1524</v>
      </c>
      <c r="E3282" s="212">
        <v>1440</v>
      </c>
      <c r="F3282" s="209">
        <v>0.86</v>
      </c>
    </row>
    <row r="3283" spans="1:6">
      <c r="A3283" s="212">
        <v>1410900000</v>
      </c>
      <c r="B3283" s="216" t="s">
        <v>3266</v>
      </c>
      <c r="C3283" s="210">
        <v>7.17</v>
      </c>
      <c r="D3283" s="212" t="s">
        <v>1524</v>
      </c>
      <c r="E3283" s="212">
        <v>960</v>
      </c>
      <c r="F3283" s="209">
        <v>0.86</v>
      </c>
    </row>
    <row r="3284" spans="1:6">
      <c r="A3284" s="212">
        <v>1410950000</v>
      </c>
      <c r="B3284" s="216" t="s">
        <v>3267</v>
      </c>
      <c r="C3284" s="210">
        <v>11.53</v>
      </c>
      <c r="D3284" s="212" t="s">
        <v>1524</v>
      </c>
      <c r="E3284" s="212">
        <v>600</v>
      </c>
      <c r="F3284" s="209">
        <v>0.86</v>
      </c>
    </row>
    <row r="3285" spans="1:6">
      <c r="A3285" s="212">
        <v>1411000000</v>
      </c>
      <c r="B3285" s="216" t="s">
        <v>3268</v>
      </c>
      <c r="C3285" s="210">
        <v>16.239999999999998</v>
      </c>
      <c r="D3285" s="212" t="s">
        <v>1524</v>
      </c>
      <c r="E3285" s="212">
        <v>360</v>
      </c>
      <c r="F3285" s="209">
        <v>0.86</v>
      </c>
    </row>
    <row r="3286" spans="1:6">
      <c r="A3286" s="212">
        <v>1411100000</v>
      </c>
      <c r="B3286" s="216" t="s">
        <v>3269</v>
      </c>
      <c r="C3286" s="210">
        <v>23.64</v>
      </c>
      <c r="D3286" s="212" t="s">
        <v>1524</v>
      </c>
      <c r="E3286" s="212">
        <v>300</v>
      </c>
      <c r="F3286" s="209">
        <v>0.86</v>
      </c>
    </row>
    <row r="3287" spans="1:6">
      <c r="A3287" s="212">
        <v>1411200000</v>
      </c>
      <c r="B3287" s="216" t="s">
        <v>3270</v>
      </c>
      <c r="C3287" s="210">
        <v>32.08</v>
      </c>
      <c r="D3287" s="212" t="s">
        <v>1524</v>
      </c>
      <c r="E3287" s="212">
        <v>240</v>
      </c>
      <c r="F3287" s="209">
        <v>0.86</v>
      </c>
    </row>
    <row r="3288" spans="1:6">
      <c r="A3288" s="212">
        <v>1411400000</v>
      </c>
      <c r="B3288" s="216" t="s">
        <v>3271</v>
      </c>
      <c r="C3288" s="210">
        <v>47.38</v>
      </c>
      <c r="D3288" s="212" t="s">
        <v>1524</v>
      </c>
      <c r="E3288" s="212">
        <v>160</v>
      </c>
      <c r="F3288" s="209">
        <v>0.86</v>
      </c>
    </row>
    <row r="3289" spans="1:6">
      <c r="A3289" s="212">
        <v>1411600000</v>
      </c>
      <c r="B3289" s="216" t="s">
        <v>3272</v>
      </c>
      <c r="C3289" s="210">
        <v>59.74</v>
      </c>
      <c r="D3289" s="212" t="s">
        <v>1524</v>
      </c>
      <c r="E3289" s="212">
        <v>120</v>
      </c>
      <c r="F3289" s="209">
        <v>0.86</v>
      </c>
    </row>
    <row r="3290" spans="1:6">
      <c r="A3290" s="212">
        <v>1412000000</v>
      </c>
      <c r="B3290" s="216" t="s">
        <v>12576</v>
      </c>
      <c r="C3290" s="210">
        <v>10300</v>
      </c>
      <c r="D3290" s="212" t="s">
        <v>1524</v>
      </c>
      <c r="E3290" s="212">
        <v>100</v>
      </c>
      <c r="F3290" s="209">
        <v>0.86</v>
      </c>
    </row>
    <row r="3291" spans="1:6">
      <c r="A3291" s="212">
        <v>1414000100</v>
      </c>
      <c r="B3291" s="216" t="s">
        <v>3273</v>
      </c>
      <c r="C3291" s="210">
        <v>0.18</v>
      </c>
      <c r="D3291" s="212">
        <v>15000</v>
      </c>
      <c r="E3291" s="212">
        <v>60000</v>
      </c>
      <c r="F3291" s="209">
        <v>0.83</v>
      </c>
    </row>
    <row r="3292" spans="1:6">
      <c r="A3292" s="212">
        <v>1414000200</v>
      </c>
      <c r="B3292" s="216" t="s">
        <v>3274</v>
      </c>
      <c r="C3292" s="210">
        <v>0.47</v>
      </c>
      <c r="D3292" s="212">
        <v>5400</v>
      </c>
      <c r="E3292" s="212">
        <v>21600</v>
      </c>
      <c r="F3292" s="209">
        <v>0.83</v>
      </c>
    </row>
    <row r="3293" spans="1:6">
      <c r="A3293" s="212">
        <v>1414000300</v>
      </c>
      <c r="B3293" s="216" t="s">
        <v>3275</v>
      </c>
      <c r="C3293" s="210">
        <v>0.79</v>
      </c>
      <c r="D3293" s="212">
        <v>3000</v>
      </c>
      <c r="E3293" s="212">
        <v>12000</v>
      </c>
      <c r="F3293" s="209">
        <v>0.83</v>
      </c>
    </row>
    <row r="3294" spans="1:6">
      <c r="A3294" s="212">
        <v>1414000400</v>
      </c>
      <c r="B3294" s="216" t="s">
        <v>3276</v>
      </c>
      <c r="C3294" s="210">
        <v>1.1499999999999999</v>
      </c>
      <c r="D3294" s="212">
        <v>1500</v>
      </c>
      <c r="E3294" s="212">
        <v>6000</v>
      </c>
      <c r="F3294" s="209">
        <v>0.83</v>
      </c>
    </row>
    <row r="3295" spans="1:6">
      <c r="A3295" s="212">
        <v>1414000500</v>
      </c>
      <c r="B3295" s="216" t="s">
        <v>3277</v>
      </c>
      <c r="C3295" s="210">
        <v>1.7</v>
      </c>
      <c r="D3295" s="212">
        <v>900</v>
      </c>
      <c r="E3295" s="212">
        <v>3600</v>
      </c>
      <c r="F3295" s="209">
        <v>0.83</v>
      </c>
    </row>
    <row r="3296" spans="1:6">
      <c r="A3296" s="212">
        <v>1414000600</v>
      </c>
      <c r="B3296" s="216" t="s">
        <v>3278</v>
      </c>
      <c r="C3296" s="210">
        <v>2.39</v>
      </c>
      <c r="D3296" s="212">
        <v>600</v>
      </c>
      <c r="E3296" s="212">
        <v>2400</v>
      </c>
      <c r="F3296" s="209">
        <v>0.83</v>
      </c>
    </row>
    <row r="3297" spans="1:6">
      <c r="A3297" s="212">
        <v>1414000700</v>
      </c>
      <c r="B3297" s="216" t="s">
        <v>3279</v>
      </c>
      <c r="C3297" s="210">
        <v>3.38</v>
      </c>
      <c r="D3297" s="212">
        <v>450</v>
      </c>
      <c r="E3297" s="212">
        <v>1800</v>
      </c>
      <c r="F3297" s="209">
        <v>0.83</v>
      </c>
    </row>
    <row r="3298" spans="1:6">
      <c r="A3298" s="212">
        <v>1414000800</v>
      </c>
      <c r="B3298" s="216" t="s">
        <v>3280</v>
      </c>
      <c r="C3298" s="210">
        <v>4.3499999999999996</v>
      </c>
      <c r="D3298" s="212">
        <v>360</v>
      </c>
      <c r="E3298" s="212">
        <v>1440</v>
      </c>
      <c r="F3298" s="209">
        <v>0.83</v>
      </c>
    </row>
    <row r="3299" spans="1:6">
      <c r="A3299" s="212">
        <v>1414000900</v>
      </c>
      <c r="B3299" s="216" t="s">
        <v>3281</v>
      </c>
      <c r="C3299" s="210">
        <v>7.17</v>
      </c>
      <c r="D3299" s="212">
        <v>240</v>
      </c>
      <c r="E3299" s="212">
        <v>960</v>
      </c>
      <c r="F3299" s="209">
        <v>0.83</v>
      </c>
    </row>
    <row r="3300" spans="1:6">
      <c r="A3300" s="212">
        <v>1414000950</v>
      </c>
      <c r="B3300" s="216" t="s">
        <v>3282</v>
      </c>
      <c r="C3300" s="210">
        <v>11.53</v>
      </c>
      <c r="D3300" s="212">
        <v>150</v>
      </c>
      <c r="E3300" s="212">
        <v>600</v>
      </c>
      <c r="F3300" s="209">
        <v>0.83</v>
      </c>
    </row>
    <row r="3301" spans="1:6">
      <c r="A3301" s="212">
        <v>1414001000</v>
      </c>
      <c r="B3301" s="216" t="s">
        <v>3283</v>
      </c>
      <c r="C3301" s="210">
        <v>16.239999999999998</v>
      </c>
      <c r="D3301" s="212">
        <v>90</v>
      </c>
      <c r="E3301" s="212">
        <v>360</v>
      </c>
      <c r="F3301" s="209">
        <v>0.83</v>
      </c>
    </row>
    <row r="3302" spans="1:6">
      <c r="A3302" s="212">
        <v>1414001100</v>
      </c>
      <c r="B3302" s="216" t="s">
        <v>3284</v>
      </c>
      <c r="C3302" s="210">
        <v>23.64</v>
      </c>
      <c r="D3302" s="212">
        <v>75</v>
      </c>
      <c r="E3302" s="212">
        <v>300</v>
      </c>
      <c r="F3302" s="209">
        <v>0.83</v>
      </c>
    </row>
    <row r="3303" spans="1:6">
      <c r="A3303" s="212">
        <v>1414001200</v>
      </c>
      <c r="B3303" s="216" t="s">
        <v>3285</v>
      </c>
      <c r="C3303" s="210">
        <v>32.08</v>
      </c>
      <c r="D3303" s="212">
        <v>60</v>
      </c>
      <c r="E3303" s="212">
        <v>240</v>
      </c>
      <c r="F3303" s="209">
        <v>0.83</v>
      </c>
    </row>
    <row r="3304" spans="1:6">
      <c r="A3304" s="212">
        <v>1414001400</v>
      </c>
      <c r="B3304" s="216" t="s">
        <v>3286</v>
      </c>
      <c r="C3304" s="210">
        <v>47.38</v>
      </c>
      <c r="D3304" s="212">
        <v>40</v>
      </c>
      <c r="E3304" s="212">
        <v>160</v>
      </c>
      <c r="F3304" s="209">
        <v>0.83</v>
      </c>
    </row>
    <row r="3305" spans="1:6">
      <c r="A3305" s="212">
        <v>1414001600</v>
      </c>
      <c r="B3305" s="216" t="s">
        <v>3287</v>
      </c>
      <c r="C3305" s="210">
        <v>59.74</v>
      </c>
      <c r="D3305" s="212">
        <v>30</v>
      </c>
      <c r="E3305" s="212">
        <v>120</v>
      </c>
      <c r="F3305" s="209">
        <v>0.83</v>
      </c>
    </row>
    <row r="3306" spans="1:6">
      <c r="A3306" s="212">
        <v>1420010020</v>
      </c>
      <c r="B3306" s="216" t="s">
        <v>3288</v>
      </c>
      <c r="C3306" s="210">
        <v>94.86</v>
      </c>
      <c r="D3306" s="212">
        <v>100</v>
      </c>
      <c r="E3306" s="212">
        <v>5000</v>
      </c>
      <c r="F3306" s="209">
        <v>0.86</v>
      </c>
    </row>
    <row r="3307" spans="1:6">
      <c r="A3307" s="212">
        <v>1420010030</v>
      </c>
      <c r="B3307" s="216" t="s">
        <v>3289</v>
      </c>
      <c r="C3307" s="210">
        <v>135.91</v>
      </c>
      <c r="D3307" s="212">
        <v>50</v>
      </c>
      <c r="E3307" s="212">
        <v>3250</v>
      </c>
      <c r="F3307" s="209">
        <v>0.86</v>
      </c>
    </row>
    <row r="3308" spans="1:6">
      <c r="A3308" s="212">
        <v>1420010040</v>
      </c>
      <c r="B3308" s="216" t="s">
        <v>3290</v>
      </c>
      <c r="C3308" s="210">
        <v>197.71</v>
      </c>
      <c r="D3308" s="212">
        <v>25</v>
      </c>
      <c r="E3308" s="212">
        <v>2125</v>
      </c>
      <c r="F3308" s="209">
        <v>0.86</v>
      </c>
    </row>
    <row r="3309" spans="1:6">
      <c r="A3309" s="212">
        <v>1420010050</v>
      </c>
      <c r="B3309" s="216" t="s">
        <v>3291</v>
      </c>
      <c r="C3309" s="210">
        <v>262.95999999999998</v>
      </c>
      <c r="D3309" s="212">
        <v>20</v>
      </c>
      <c r="E3309" s="212">
        <v>1600</v>
      </c>
      <c r="F3309" s="209">
        <v>0.86</v>
      </c>
    </row>
    <row r="3310" spans="1:6">
      <c r="A3310" s="212">
        <v>1420010060</v>
      </c>
      <c r="B3310" s="216" t="s">
        <v>3292</v>
      </c>
      <c r="C3310" s="210">
        <v>348.55</v>
      </c>
      <c r="D3310" s="212">
        <v>20</v>
      </c>
      <c r="E3310" s="212">
        <v>1200</v>
      </c>
      <c r="F3310" s="209">
        <v>0.86</v>
      </c>
    </row>
    <row r="3311" spans="1:6">
      <c r="A3311" s="212">
        <v>1420010080</v>
      </c>
      <c r="B3311" s="216" t="s">
        <v>3293</v>
      </c>
      <c r="C3311" s="210">
        <v>554.45000000000005</v>
      </c>
      <c r="D3311" s="212">
        <v>10</v>
      </c>
      <c r="E3311" s="212">
        <v>750</v>
      </c>
      <c r="F3311" s="209">
        <v>0.86</v>
      </c>
    </row>
    <row r="3312" spans="1:6">
      <c r="A3312" s="212">
        <v>1420010090</v>
      </c>
      <c r="B3312" s="216" t="s">
        <v>3294</v>
      </c>
      <c r="C3312" s="210">
        <v>818.85</v>
      </c>
      <c r="D3312" s="212">
        <v>5</v>
      </c>
      <c r="E3312" s="212">
        <v>500</v>
      </c>
      <c r="F3312" s="209">
        <v>0.86</v>
      </c>
    </row>
    <row r="3313" spans="1:6">
      <c r="A3313" s="212">
        <v>1420010095</v>
      </c>
      <c r="B3313" s="216" t="s">
        <v>3295</v>
      </c>
      <c r="C3313" s="210">
        <v>1124.8599999999999</v>
      </c>
      <c r="D3313" s="212">
        <v>5</v>
      </c>
      <c r="E3313" s="212">
        <v>375</v>
      </c>
      <c r="F3313" s="209">
        <v>0.86</v>
      </c>
    </row>
    <row r="3314" spans="1:6">
      <c r="A3314" s="212">
        <v>1420010100</v>
      </c>
      <c r="B3314" s="216" t="s">
        <v>3296</v>
      </c>
      <c r="C3314" s="210">
        <v>1474.7</v>
      </c>
      <c r="D3314" s="212">
        <v>5</v>
      </c>
      <c r="E3314" s="212">
        <v>275</v>
      </c>
      <c r="F3314" s="209">
        <v>0.86</v>
      </c>
    </row>
    <row r="3315" spans="1:6">
      <c r="A3315" s="212">
        <v>1420200000</v>
      </c>
      <c r="B3315" s="216" t="s">
        <v>3297</v>
      </c>
      <c r="C3315" s="210">
        <v>88.07</v>
      </c>
      <c r="D3315" s="212">
        <v>100</v>
      </c>
      <c r="E3315" s="212">
        <v>5000</v>
      </c>
      <c r="F3315" s="209">
        <v>0.86</v>
      </c>
    </row>
    <row r="3316" spans="1:6">
      <c r="A3316" s="212">
        <v>1420300000</v>
      </c>
      <c r="B3316" s="216" t="s">
        <v>3298</v>
      </c>
      <c r="C3316" s="210">
        <v>132.05000000000001</v>
      </c>
      <c r="D3316" s="212">
        <v>50</v>
      </c>
      <c r="E3316" s="212">
        <v>3250</v>
      </c>
      <c r="F3316" s="209">
        <v>0.86</v>
      </c>
    </row>
    <row r="3317" spans="1:6">
      <c r="A3317" s="212">
        <v>1420400000</v>
      </c>
      <c r="B3317" s="216" t="s">
        <v>3299</v>
      </c>
      <c r="C3317" s="210">
        <v>195.7</v>
      </c>
      <c r="D3317" s="212">
        <v>25</v>
      </c>
      <c r="E3317" s="212">
        <v>2125</v>
      </c>
      <c r="F3317" s="209">
        <v>0.86</v>
      </c>
    </row>
    <row r="3318" spans="1:6">
      <c r="A3318" s="212">
        <v>1420500000</v>
      </c>
      <c r="B3318" s="216" t="s">
        <v>3300</v>
      </c>
      <c r="C3318" s="210">
        <v>253.38</v>
      </c>
      <c r="D3318" s="212">
        <v>20</v>
      </c>
      <c r="E3318" s="212">
        <v>1600</v>
      </c>
      <c r="F3318" s="209">
        <v>0.86</v>
      </c>
    </row>
    <row r="3319" spans="1:6">
      <c r="A3319" s="212">
        <v>1420600000</v>
      </c>
      <c r="B3319" s="216" t="s">
        <v>3301</v>
      </c>
      <c r="C3319" s="210">
        <v>347.11</v>
      </c>
      <c r="D3319" s="212">
        <v>20</v>
      </c>
      <c r="E3319" s="212">
        <v>1200</v>
      </c>
      <c r="F3319" s="209">
        <v>0.86</v>
      </c>
    </row>
    <row r="3320" spans="1:6">
      <c r="A3320" s="212">
        <v>1420800000</v>
      </c>
      <c r="B3320" s="216" t="s">
        <v>3302</v>
      </c>
      <c r="C3320" s="210">
        <v>551.04999999999995</v>
      </c>
      <c r="D3320" s="212">
        <v>10</v>
      </c>
      <c r="E3320" s="212">
        <v>750</v>
      </c>
      <c r="F3320" s="209">
        <v>0.86</v>
      </c>
    </row>
    <row r="3321" spans="1:6">
      <c r="A3321" s="212">
        <v>1420900000</v>
      </c>
      <c r="B3321" s="216" t="s">
        <v>3303</v>
      </c>
      <c r="C3321" s="210">
        <v>814.73</v>
      </c>
      <c r="D3321" s="212">
        <v>5</v>
      </c>
      <c r="E3321" s="212">
        <v>500</v>
      </c>
      <c r="F3321" s="209">
        <v>0.86</v>
      </c>
    </row>
    <row r="3322" spans="1:6">
      <c r="A3322" s="212">
        <v>1420950000</v>
      </c>
      <c r="B3322" s="216" t="s">
        <v>3304</v>
      </c>
      <c r="C3322" s="210">
        <v>1083.56</v>
      </c>
      <c r="D3322" s="212">
        <v>5</v>
      </c>
      <c r="E3322" s="212">
        <v>375</v>
      </c>
      <c r="F3322" s="209">
        <v>0.86</v>
      </c>
    </row>
    <row r="3323" spans="1:6">
      <c r="A3323" s="212">
        <v>1421000000</v>
      </c>
      <c r="B3323" s="216" t="s">
        <v>3305</v>
      </c>
      <c r="C3323" s="210">
        <v>1467.75</v>
      </c>
      <c r="D3323" s="212">
        <v>5</v>
      </c>
      <c r="E3323" s="212">
        <v>275</v>
      </c>
      <c r="F3323" s="209">
        <v>0.86</v>
      </c>
    </row>
    <row r="3324" spans="1:6">
      <c r="A3324" s="212">
        <v>1421100000</v>
      </c>
      <c r="B3324" s="216" t="s">
        <v>3306</v>
      </c>
      <c r="C3324" s="210">
        <v>1920.95</v>
      </c>
      <c r="D3324" s="212">
        <v>5</v>
      </c>
      <c r="E3324" s="212">
        <v>225</v>
      </c>
      <c r="F3324" s="209">
        <v>0.86</v>
      </c>
    </row>
    <row r="3325" spans="1:6">
      <c r="A3325" s="212">
        <v>1421200000</v>
      </c>
      <c r="B3325" s="216" t="s">
        <v>3307</v>
      </c>
      <c r="C3325" s="210">
        <v>2420.5</v>
      </c>
      <c r="D3325" s="212">
        <v>2</v>
      </c>
      <c r="E3325" s="212">
        <v>180</v>
      </c>
      <c r="F3325" s="209">
        <v>0.86</v>
      </c>
    </row>
    <row r="3326" spans="1:6">
      <c r="A3326" s="212">
        <v>1421600000</v>
      </c>
      <c r="B3326" s="216" t="s">
        <v>3308</v>
      </c>
      <c r="C3326" s="210">
        <v>3491.7</v>
      </c>
      <c r="D3326" s="212">
        <v>2</v>
      </c>
      <c r="E3326" s="212">
        <v>120</v>
      </c>
      <c r="F3326" s="209">
        <v>0.86</v>
      </c>
    </row>
    <row r="3327" spans="1:6">
      <c r="A3327" s="212">
        <v>1430600000</v>
      </c>
      <c r="B3327" s="216" t="s">
        <v>3309</v>
      </c>
      <c r="C3327" s="210">
        <v>1282.3499999999999</v>
      </c>
      <c r="D3327" s="212">
        <v>5</v>
      </c>
      <c r="E3327" s="212">
        <v>325</v>
      </c>
      <c r="F3327" s="209">
        <v>0.86</v>
      </c>
    </row>
    <row r="3328" spans="1:6">
      <c r="A3328" s="212">
        <v>1430800000</v>
      </c>
      <c r="B3328" s="216" t="s">
        <v>3310</v>
      </c>
      <c r="C3328" s="210">
        <v>2032.19</v>
      </c>
      <c r="D3328" s="212">
        <v>5</v>
      </c>
      <c r="E3328" s="212">
        <v>200</v>
      </c>
      <c r="F3328" s="209">
        <v>0.86</v>
      </c>
    </row>
    <row r="3329" spans="1:6">
      <c r="A3329" s="212">
        <v>1430900000</v>
      </c>
      <c r="B3329" s="216" t="s">
        <v>3311</v>
      </c>
      <c r="C3329" s="210">
        <v>2971.55</v>
      </c>
      <c r="D3329" s="212">
        <v>5</v>
      </c>
      <c r="E3329" s="212">
        <v>125</v>
      </c>
      <c r="F3329" s="209">
        <v>0.86</v>
      </c>
    </row>
    <row r="3330" spans="1:6">
      <c r="A3330" s="212">
        <v>1430950000</v>
      </c>
      <c r="B3330" s="216" t="s">
        <v>3312</v>
      </c>
      <c r="C3330" s="210">
        <v>4101.46</v>
      </c>
      <c r="D3330" s="212">
        <v>5</v>
      </c>
      <c r="E3330" s="212">
        <v>100</v>
      </c>
      <c r="F3330" s="209">
        <v>0.86</v>
      </c>
    </row>
    <row r="3331" spans="1:6">
      <c r="A3331" s="212">
        <v>1431000000</v>
      </c>
      <c r="B3331" s="216" t="s">
        <v>3313</v>
      </c>
      <c r="C3331" s="210">
        <v>5350.85</v>
      </c>
      <c r="D3331" s="212">
        <v>2</v>
      </c>
      <c r="E3331" s="212">
        <v>80</v>
      </c>
      <c r="F3331" s="209">
        <v>0.86</v>
      </c>
    </row>
    <row r="3332" spans="1:6">
      <c r="A3332" s="212">
        <v>1431100000</v>
      </c>
      <c r="B3332" s="216" t="s">
        <v>3314</v>
      </c>
      <c r="C3332" s="210">
        <v>7105.97</v>
      </c>
      <c r="D3332" s="212">
        <v>2</v>
      </c>
      <c r="E3332" s="212">
        <v>60</v>
      </c>
      <c r="F3332" s="209">
        <v>0.86</v>
      </c>
    </row>
    <row r="3333" spans="1:6">
      <c r="A3333" s="212">
        <v>1431200000</v>
      </c>
      <c r="B3333" s="216" t="s">
        <v>3315</v>
      </c>
      <c r="C3333" s="210">
        <v>8888.9</v>
      </c>
      <c r="D3333" s="212">
        <v>2</v>
      </c>
      <c r="E3333" s="212">
        <v>50</v>
      </c>
      <c r="F3333" s="209">
        <v>0.86</v>
      </c>
    </row>
    <row r="3334" spans="1:6">
      <c r="A3334" s="212">
        <v>1431400000</v>
      </c>
      <c r="B3334" s="216" t="s">
        <v>3316</v>
      </c>
      <c r="C3334" s="210">
        <v>11587.5</v>
      </c>
      <c r="D3334" s="212">
        <v>1</v>
      </c>
      <c r="E3334" s="212">
        <v>40</v>
      </c>
      <c r="F3334" s="209">
        <v>0.86</v>
      </c>
    </row>
    <row r="3335" spans="1:6">
      <c r="A3335" s="212">
        <v>1431600000</v>
      </c>
      <c r="B3335" s="216" t="s">
        <v>3317</v>
      </c>
      <c r="C3335" s="210">
        <v>13111.9</v>
      </c>
      <c r="D3335" s="212">
        <v>1</v>
      </c>
      <c r="E3335" s="212">
        <v>33</v>
      </c>
      <c r="F3335" s="209">
        <v>0.86</v>
      </c>
    </row>
    <row r="3336" spans="1:6">
      <c r="A3336" s="212">
        <v>1431800000</v>
      </c>
      <c r="B3336" s="216" t="s">
        <v>3318</v>
      </c>
      <c r="C3336" s="210">
        <v>16245.16</v>
      </c>
      <c r="D3336" s="212">
        <v>1</v>
      </c>
      <c r="E3336" s="212">
        <v>28</v>
      </c>
      <c r="F3336" s="209">
        <v>0.86</v>
      </c>
    </row>
    <row r="3337" spans="1:6">
      <c r="A3337" s="212">
        <v>1431900000</v>
      </c>
      <c r="B3337" s="216" t="s">
        <v>3319</v>
      </c>
      <c r="C3337" s="210">
        <v>19364</v>
      </c>
      <c r="D3337" s="212">
        <v>1</v>
      </c>
      <c r="E3337" s="212">
        <v>24</v>
      </c>
      <c r="F3337" s="209">
        <v>0.86</v>
      </c>
    </row>
    <row r="3338" spans="1:6">
      <c r="A3338" s="212">
        <v>1431950000</v>
      </c>
      <c r="B3338" s="216" t="s">
        <v>3320</v>
      </c>
      <c r="C3338" s="210">
        <v>21936.94</v>
      </c>
      <c r="D3338" s="212">
        <v>1</v>
      </c>
      <c r="E3338" s="212">
        <v>20</v>
      </c>
      <c r="F3338" s="209">
        <v>0.86</v>
      </c>
    </row>
    <row r="3339" spans="1:6">
      <c r="A3339" s="212">
        <v>1432000000</v>
      </c>
      <c r="B3339" s="216" t="s">
        <v>3321</v>
      </c>
      <c r="C3339" s="210">
        <v>25719.1</v>
      </c>
      <c r="D3339" s="212">
        <v>1</v>
      </c>
      <c r="E3339" s="212">
        <v>18</v>
      </c>
      <c r="F3339" s="209">
        <v>0.86</v>
      </c>
    </row>
    <row r="3340" spans="1:6">
      <c r="A3340" s="212">
        <v>1432200000</v>
      </c>
      <c r="B3340" s="216" t="s">
        <v>3322</v>
      </c>
      <c r="C3340" s="210">
        <v>33475</v>
      </c>
      <c r="D3340" s="212">
        <v>1</v>
      </c>
      <c r="E3340" s="212">
        <v>14</v>
      </c>
      <c r="F3340" s="209">
        <v>0.86</v>
      </c>
    </row>
    <row r="3341" spans="1:6">
      <c r="A3341" s="212">
        <v>1432600000</v>
      </c>
      <c r="B3341" s="216" t="s">
        <v>3323</v>
      </c>
      <c r="C3341" s="210">
        <v>41715</v>
      </c>
      <c r="D3341" s="212">
        <v>1</v>
      </c>
      <c r="E3341" s="212">
        <v>10</v>
      </c>
      <c r="F3341" s="209">
        <v>0.86</v>
      </c>
    </row>
    <row r="3342" spans="1:6">
      <c r="A3342" s="212">
        <v>1450600000</v>
      </c>
      <c r="B3342" s="216" t="s">
        <v>3324</v>
      </c>
      <c r="C3342" s="210">
        <v>252.35</v>
      </c>
      <c r="D3342" s="212">
        <v>10</v>
      </c>
      <c r="E3342" s="212">
        <v>1200</v>
      </c>
      <c r="F3342" s="209">
        <v>0.77</v>
      </c>
    </row>
    <row r="3343" spans="1:6">
      <c r="A3343" s="212">
        <v>1450800000</v>
      </c>
      <c r="B3343" s="216" t="s">
        <v>3325</v>
      </c>
      <c r="C3343" s="210">
        <v>379.56</v>
      </c>
      <c r="D3343" s="212">
        <v>10</v>
      </c>
      <c r="E3343" s="212">
        <v>800</v>
      </c>
      <c r="F3343" s="209">
        <v>0.77</v>
      </c>
    </row>
    <row r="3344" spans="1:6">
      <c r="A3344" s="212">
        <v>1450900000</v>
      </c>
      <c r="B3344" s="216" t="s">
        <v>3326</v>
      </c>
      <c r="C3344" s="210">
        <v>524.27</v>
      </c>
      <c r="D3344" s="212">
        <v>5</v>
      </c>
      <c r="E3344" s="212">
        <v>500</v>
      </c>
      <c r="F3344" s="209">
        <v>0.77</v>
      </c>
    </row>
    <row r="3345" spans="1:6">
      <c r="A3345" s="212">
        <v>1450950000</v>
      </c>
      <c r="B3345" s="216" t="s">
        <v>3327</v>
      </c>
      <c r="C3345" s="210">
        <v>832.24</v>
      </c>
      <c r="D3345" s="212">
        <v>5</v>
      </c>
      <c r="E3345" s="212">
        <v>375</v>
      </c>
      <c r="F3345" s="209">
        <v>0.77</v>
      </c>
    </row>
    <row r="3346" spans="1:6">
      <c r="A3346" s="212">
        <v>1451000000</v>
      </c>
      <c r="B3346" s="216" t="s">
        <v>3328</v>
      </c>
      <c r="C3346" s="210">
        <v>940.39</v>
      </c>
      <c r="D3346" s="212">
        <v>3</v>
      </c>
      <c r="E3346" s="212">
        <v>300</v>
      </c>
      <c r="F3346" s="209">
        <v>0.77</v>
      </c>
    </row>
    <row r="3347" spans="1:6">
      <c r="A3347" s="212">
        <v>1451100000</v>
      </c>
      <c r="B3347" s="216" t="s">
        <v>3329</v>
      </c>
      <c r="C3347" s="210">
        <v>1467.75</v>
      </c>
      <c r="D3347" s="212">
        <v>2</v>
      </c>
      <c r="E3347" s="212">
        <v>240</v>
      </c>
      <c r="F3347" s="209">
        <v>0.77</v>
      </c>
    </row>
    <row r="3348" spans="1:6">
      <c r="A3348" s="212">
        <v>1451200000</v>
      </c>
      <c r="B3348" s="216" t="s">
        <v>3330</v>
      </c>
      <c r="C3348" s="210">
        <v>1534.7</v>
      </c>
      <c r="D3348" s="212">
        <v>3</v>
      </c>
      <c r="E3348" s="212">
        <v>180</v>
      </c>
      <c r="F3348" s="209">
        <v>0.77</v>
      </c>
    </row>
    <row r="3349" spans="1:6">
      <c r="A3349" s="212">
        <v>1451600000</v>
      </c>
      <c r="B3349" s="216" t="s">
        <v>3331</v>
      </c>
      <c r="C3349" s="210">
        <v>2037.34</v>
      </c>
      <c r="D3349" s="212">
        <v>3</v>
      </c>
      <c r="E3349" s="212">
        <v>120</v>
      </c>
      <c r="F3349" s="209">
        <v>0.77</v>
      </c>
    </row>
    <row r="3350" spans="1:6">
      <c r="A3350" s="212">
        <v>1451900000</v>
      </c>
      <c r="B3350" s="216" t="s">
        <v>3332</v>
      </c>
      <c r="C3350" s="210">
        <v>3708</v>
      </c>
      <c r="D3350" s="212">
        <v>1</v>
      </c>
      <c r="E3350" s="212">
        <v>90</v>
      </c>
      <c r="F3350" s="209">
        <v>0.77</v>
      </c>
    </row>
    <row r="3351" spans="1:6">
      <c r="A3351" s="212">
        <v>1452000000</v>
      </c>
      <c r="B3351" s="216" t="s">
        <v>3333</v>
      </c>
      <c r="C3351" s="210">
        <v>5047</v>
      </c>
      <c r="D3351" s="212">
        <v>1</v>
      </c>
      <c r="E3351" s="212">
        <v>70</v>
      </c>
      <c r="F3351" s="209">
        <v>0.77</v>
      </c>
    </row>
    <row r="3352" spans="1:6">
      <c r="A3352" s="212">
        <v>1452200000</v>
      </c>
      <c r="B3352" s="216" t="s">
        <v>3334</v>
      </c>
      <c r="C3352" s="210">
        <v>6798</v>
      </c>
      <c r="D3352" s="212">
        <v>1</v>
      </c>
      <c r="E3352" s="212">
        <v>50</v>
      </c>
      <c r="F3352" s="209">
        <v>0.77</v>
      </c>
    </row>
    <row r="3353" spans="1:6">
      <c r="A3353" s="212">
        <v>1452600000</v>
      </c>
      <c r="B3353" s="216" t="s">
        <v>3335</v>
      </c>
      <c r="C3353" s="210">
        <v>9476</v>
      </c>
      <c r="D3353" s="212">
        <v>1</v>
      </c>
      <c r="E3353" s="212">
        <v>40</v>
      </c>
      <c r="F3353" s="209">
        <v>0.77</v>
      </c>
    </row>
    <row r="3354" spans="1:6">
      <c r="A3354" s="212">
        <v>1460600000</v>
      </c>
      <c r="B3354" s="216" t="s">
        <v>3336</v>
      </c>
      <c r="C3354" s="210">
        <v>353.81</v>
      </c>
      <c r="D3354" s="212">
        <v>20</v>
      </c>
      <c r="E3354" s="212">
        <v>1200</v>
      </c>
      <c r="F3354" s="209">
        <v>0.86</v>
      </c>
    </row>
    <row r="3355" spans="1:6">
      <c r="A3355" s="212">
        <v>1460800000</v>
      </c>
      <c r="B3355" s="216" t="s">
        <v>3337</v>
      </c>
      <c r="C3355" s="210">
        <v>559.08000000000004</v>
      </c>
      <c r="D3355" s="212">
        <v>10</v>
      </c>
      <c r="E3355" s="212">
        <v>750</v>
      </c>
      <c r="F3355" s="209">
        <v>0.86</v>
      </c>
    </row>
    <row r="3356" spans="1:6">
      <c r="A3356" s="212">
        <v>1460900000</v>
      </c>
      <c r="B3356" s="216" t="s">
        <v>3338</v>
      </c>
      <c r="C3356" s="210">
        <v>818.44</v>
      </c>
      <c r="D3356" s="212">
        <v>5</v>
      </c>
      <c r="E3356" s="212">
        <v>500</v>
      </c>
      <c r="F3356" s="209">
        <v>0.86</v>
      </c>
    </row>
    <row r="3357" spans="1:6">
      <c r="A3357" s="212">
        <v>1460950000</v>
      </c>
      <c r="B3357" s="216" t="s">
        <v>3339</v>
      </c>
      <c r="C3357" s="210">
        <v>1131.6600000000001</v>
      </c>
      <c r="D3357" s="212">
        <v>5</v>
      </c>
      <c r="E3357" s="212">
        <v>375</v>
      </c>
      <c r="F3357" s="209">
        <v>0.86</v>
      </c>
    </row>
    <row r="3358" spans="1:6">
      <c r="A3358" s="212">
        <v>1461000000</v>
      </c>
      <c r="B3358" s="216" t="s">
        <v>3340</v>
      </c>
      <c r="C3358" s="210">
        <v>1473.93</v>
      </c>
      <c r="D3358" s="212">
        <v>5</v>
      </c>
      <c r="E3358" s="212">
        <v>275</v>
      </c>
      <c r="F3358" s="209">
        <v>0.86</v>
      </c>
    </row>
    <row r="3359" spans="1:6">
      <c r="A3359" s="212">
        <v>1461100000</v>
      </c>
      <c r="B3359" s="216" t="s">
        <v>3341</v>
      </c>
      <c r="C3359" s="210">
        <v>1959.32</v>
      </c>
      <c r="D3359" s="212">
        <v>5</v>
      </c>
      <c r="E3359" s="212">
        <v>225</v>
      </c>
      <c r="F3359" s="209">
        <v>0.86</v>
      </c>
    </row>
    <row r="3360" spans="1:6">
      <c r="A3360" s="212">
        <v>1461200000</v>
      </c>
      <c r="B3360" s="216" t="s">
        <v>3342</v>
      </c>
      <c r="C3360" s="210">
        <v>2460.36</v>
      </c>
      <c r="D3360" s="212">
        <v>2</v>
      </c>
      <c r="E3360" s="212">
        <v>180</v>
      </c>
      <c r="F3360" s="209">
        <v>0.86</v>
      </c>
    </row>
    <row r="3361" spans="1:6">
      <c r="A3361" s="212">
        <v>1461400000</v>
      </c>
      <c r="B3361" s="216" t="s">
        <v>3343</v>
      </c>
      <c r="C3361" s="210">
        <v>3193</v>
      </c>
      <c r="D3361" s="212">
        <v>2</v>
      </c>
      <c r="E3361" s="212">
        <v>140</v>
      </c>
      <c r="F3361" s="209">
        <v>0.86</v>
      </c>
    </row>
    <row r="3362" spans="1:6">
      <c r="A3362" s="212">
        <v>1461600000</v>
      </c>
      <c r="B3362" s="216" t="s">
        <v>3344</v>
      </c>
      <c r="C3362" s="210">
        <v>3628.48</v>
      </c>
      <c r="D3362" s="212">
        <v>2</v>
      </c>
      <c r="E3362" s="212">
        <v>120</v>
      </c>
      <c r="F3362" s="209">
        <v>0.86</v>
      </c>
    </row>
    <row r="3363" spans="1:6">
      <c r="A3363" s="212">
        <v>1461800000</v>
      </c>
      <c r="B3363" s="216" t="s">
        <v>3345</v>
      </c>
      <c r="C3363" s="210">
        <v>4480.5</v>
      </c>
      <c r="D3363" s="212">
        <v>1</v>
      </c>
      <c r="E3363" s="212">
        <v>100</v>
      </c>
      <c r="F3363" s="209">
        <v>0.86</v>
      </c>
    </row>
    <row r="3364" spans="1:6">
      <c r="A3364" s="212">
        <v>1461900000</v>
      </c>
      <c r="B3364" s="216" t="s">
        <v>3346</v>
      </c>
      <c r="C3364" s="210">
        <v>5356</v>
      </c>
      <c r="D3364" s="212">
        <v>1</v>
      </c>
      <c r="E3364" s="212">
        <v>85</v>
      </c>
      <c r="F3364" s="209">
        <v>0.86</v>
      </c>
    </row>
    <row r="3365" spans="1:6">
      <c r="A3365" s="212">
        <v>1461950000</v>
      </c>
      <c r="B3365" s="216" t="s">
        <v>3347</v>
      </c>
      <c r="C3365" s="210">
        <v>6180</v>
      </c>
      <c r="D3365" s="212">
        <v>1</v>
      </c>
      <c r="E3365" s="212">
        <v>75</v>
      </c>
      <c r="F3365" s="209">
        <v>0.86</v>
      </c>
    </row>
    <row r="3366" spans="1:6">
      <c r="A3366" s="212">
        <v>1462000000</v>
      </c>
      <c r="B3366" s="216" t="s">
        <v>3348</v>
      </c>
      <c r="C3366" s="210">
        <v>7096.7</v>
      </c>
      <c r="D3366" s="212">
        <v>1</v>
      </c>
      <c r="E3366" s="212">
        <v>65</v>
      </c>
      <c r="F3366" s="209">
        <v>0.86</v>
      </c>
    </row>
    <row r="3367" spans="1:6">
      <c r="A3367" s="212">
        <v>1462200000</v>
      </c>
      <c r="B3367" s="216" t="s">
        <v>3349</v>
      </c>
      <c r="C3367" s="210">
        <v>9270</v>
      </c>
      <c r="D3367" s="212">
        <v>1</v>
      </c>
      <c r="E3367" s="212">
        <v>50</v>
      </c>
      <c r="F3367" s="209">
        <v>0.86</v>
      </c>
    </row>
    <row r="3368" spans="1:6">
      <c r="A3368" s="212">
        <v>1462600000</v>
      </c>
      <c r="B3368" s="216" t="s">
        <v>3350</v>
      </c>
      <c r="C3368" s="210">
        <v>11536</v>
      </c>
      <c r="D3368" s="212">
        <v>1</v>
      </c>
      <c r="E3368" s="212">
        <v>40</v>
      </c>
      <c r="F3368" s="209">
        <v>0.86</v>
      </c>
    </row>
    <row r="3369" spans="1:6">
      <c r="A3369" s="212">
        <v>1470200000</v>
      </c>
      <c r="B3369" s="216" t="s">
        <v>3351</v>
      </c>
      <c r="C3369" s="210">
        <v>0.83</v>
      </c>
      <c r="D3369" s="212" t="s">
        <v>1524</v>
      </c>
      <c r="E3369" s="212">
        <v>15000</v>
      </c>
      <c r="F3369" s="209">
        <v>0.86</v>
      </c>
    </row>
    <row r="3370" spans="1:6">
      <c r="A3370" s="212">
        <v>1470300000</v>
      </c>
      <c r="B3370" s="216" t="s">
        <v>3352</v>
      </c>
      <c r="C3370" s="210">
        <v>0.98</v>
      </c>
      <c r="D3370" s="212" t="s">
        <v>1524</v>
      </c>
      <c r="E3370" s="212">
        <v>12000</v>
      </c>
      <c r="F3370" s="209">
        <v>0.86</v>
      </c>
    </row>
    <row r="3371" spans="1:6">
      <c r="A3371" s="212">
        <v>1470400000</v>
      </c>
      <c r="B3371" s="216" t="s">
        <v>3353</v>
      </c>
      <c r="C3371" s="210">
        <v>1.31</v>
      </c>
      <c r="D3371" s="212" t="s">
        <v>1524</v>
      </c>
      <c r="E3371" s="212">
        <v>10000</v>
      </c>
      <c r="F3371" s="209">
        <v>0.86</v>
      </c>
    </row>
    <row r="3372" spans="1:6">
      <c r="A3372" s="212">
        <v>1470500000</v>
      </c>
      <c r="B3372" s="216" t="s">
        <v>3354</v>
      </c>
      <c r="C3372" s="210">
        <v>1.91</v>
      </c>
      <c r="D3372" s="212" t="s">
        <v>1524</v>
      </c>
      <c r="E3372" s="212">
        <v>7000</v>
      </c>
      <c r="F3372" s="209">
        <v>0.86</v>
      </c>
    </row>
    <row r="3373" spans="1:6">
      <c r="A3373" s="212">
        <v>1470600000</v>
      </c>
      <c r="B3373" s="216" t="s">
        <v>3355</v>
      </c>
      <c r="C3373" s="210">
        <v>4.55</v>
      </c>
      <c r="D3373" s="212" t="s">
        <v>1524</v>
      </c>
      <c r="E3373" s="212">
        <v>2000</v>
      </c>
      <c r="F3373" s="209">
        <v>0.86</v>
      </c>
    </row>
    <row r="3374" spans="1:6">
      <c r="A3374" s="212">
        <v>1470600001</v>
      </c>
      <c r="B3374" s="216" t="s">
        <v>3356</v>
      </c>
      <c r="C3374" s="210">
        <v>5.85</v>
      </c>
      <c r="D3374" s="212" t="s">
        <v>1524</v>
      </c>
      <c r="E3374" s="212">
        <v>2000</v>
      </c>
      <c r="F3374" s="209">
        <v>0.86</v>
      </c>
    </row>
    <row r="3375" spans="1:6">
      <c r="A3375" s="212">
        <v>1470800000</v>
      </c>
      <c r="B3375" s="216" t="s">
        <v>3357</v>
      </c>
      <c r="C3375" s="210">
        <v>7.84</v>
      </c>
      <c r="D3375" s="212" t="s">
        <v>1524</v>
      </c>
      <c r="E3375" s="212">
        <v>1400</v>
      </c>
      <c r="F3375" s="209">
        <v>0.86</v>
      </c>
    </row>
    <row r="3376" spans="1:6">
      <c r="A3376" s="212">
        <v>1470800001</v>
      </c>
      <c r="B3376" s="216" t="s">
        <v>3358</v>
      </c>
      <c r="C3376" s="210">
        <v>9.99</v>
      </c>
      <c r="D3376" s="212" t="s">
        <v>1524</v>
      </c>
      <c r="E3376" s="212">
        <v>1400</v>
      </c>
      <c r="F3376" s="209">
        <v>0.86</v>
      </c>
    </row>
    <row r="3377" spans="1:6">
      <c r="A3377" s="212">
        <v>1470900000</v>
      </c>
      <c r="B3377" s="216" t="s">
        <v>3359</v>
      </c>
      <c r="C3377" s="210">
        <v>9.31</v>
      </c>
      <c r="D3377" s="212" t="s">
        <v>1524</v>
      </c>
      <c r="E3377" s="212">
        <v>1200</v>
      </c>
      <c r="F3377" s="209">
        <v>0.86</v>
      </c>
    </row>
    <row r="3378" spans="1:6">
      <c r="A3378" s="212">
        <v>1470900001</v>
      </c>
      <c r="B3378" s="216" t="s">
        <v>3360</v>
      </c>
      <c r="C3378" s="210">
        <v>11.9</v>
      </c>
      <c r="D3378" s="212" t="s">
        <v>1524</v>
      </c>
      <c r="E3378" s="212">
        <v>1200</v>
      </c>
      <c r="F3378" s="209">
        <v>0.86</v>
      </c>
    </row>
    <row r="3379" spans="1:6">
      <c r="A3379" s="212">
        <v>1470950000</v>
      </c>
      <c r="B3379" s="216" t="s">
        <v>3361</v>
      </c>
      <c r="C3379" s="210">
        <v>15.2</v>
      </c>
      <c r="D3379" s="212" t="s">
        <v>1524</v>
      </c>
      <c r="E3379" s="212">
        <v>800</v>
      </c>
      <c r="F3379" s="209">
        <v>0.86</v>
      </c>
    </row>
    <row r="3380" spans="1:6">
      <c r="A3380" s="212">
        <v>1470950001</v>
      </c>
      <c r="B3380" s="216" t="s">
        <v>3362</v>
      </c>
      <c r="C3380" s="210">
        <v>18.8</v>
      </c>
      <c r="D3380" s="212" t="s">
        <v>1524</v>
      </c>
      <c r="E3380" s="212">
        <v>800</v>
      </c>
      <c r="F3380" s="209">
        <v>0.86</v>
      </c>
    </row>
    <row r="3381" spans="1:6">
      <c r="A3381" s="212">
        <v>1471000000</v>
      </c>
      <c r="B3381" s="216" t="s">
        <v>3363</v>
      </c>
      <c r="C3381" s="210">
        <v>18.95</v>
      </c>
      <c r="D3381" s="212" t="s">
        <v>1524</v>
      </c>
      <c r="E3381" s="212">
        <v>600</v>
      </c>
      <c r="F3381" s="209">
        <v>0.86</v>
      </c>
    </row>
    <row r="3382" spans="1:6">
      <c r="A3382" s="212">
        <v>1471000001</v>
      </c>
      <c r="B3382" s="216" t="s">
        <v>3364</v>
      </c>
      <c r="C3382" s="210">
        <v>22.99</v>
      </c>
      <c r="D3382" s="212" t="s">
        <v>1524</v>
      </c>
      <c r="E3382" s="212">
        <v>600</v>
      </c>
      <c r="F3382" s="209">
        <v>0.86</v>
      </c>
    </row>
    <row r="3383" spans="1:6">
      <c r="A3383" s="212">
        <v>1471100000</v>
      </c>
      <c r="B3383" s="216" t="s">
        <v>3365</v>
      </c>
      <c r="C3383" s="210">
        <v>24.67</v>
      </c>
      <c r="D3383" s="212" t="s">
        <v>1524</v>
      </c>
      <c r="E3383" s="212">
        <v>500</v>
      </c>
      <c r="F3383" s="209">
        <v>0.86</v>
      </c>
    </row>
    <row r="3384" spans="1:6">
      <c r="A3384" s="212">
        <v>1471200000</v>
      </c>
      <c r="B3384" s="216" t="s">
        <v>3366</v>
      </c>
      <c r="C3384" s="210">
        <v>31.7</v>
      </c>
      <c r="D3384" s="212" t="s">
        <v>1524</v>
      </c>
      <c r="E3384" s="212">
        <v>400</v>
      </c>
      <c r="F3384" s="209">
        <v>0.86</v>
      </c>
    </row>
    <row r="3385" spans="1:6">
      <c r="A3385" s="212">
        <v>1471400000</v>
      </c>
      <c r="B3385" s="216" t="s">
        <v>3367</v>
      </c>
      <c r="C3385" s="210">
        <v>36.57</v>
      </c>
      <c r="D3385" s="212" t="s">
        <v>1524</v>
      </c>
      <c r="E3385" s="212">
        <v>300</v>
      </c>
      <c r="F3385" s="209">
        <v>0.86</v>
      </c>
    </row>
    <row r="3386" spans="1:6">
      <c r="A3386" s="212">
        <v>1471600000</v>
      </c>
      <c r="B3386" s="216" t="s">
        <v>3368</v>
      </c>
      <c r="C3386" s="210">
        <v>46.35</v>
      </c>
      <c r="D3386" s="212" t="s">
        <v>1524</v>
      </c>
      <c r="E3386" s="212">
        <v>250</v>
      </c>
      <c r="F3386" s="209">
        <v>0.86</v>
      </c>
    </row>
    <row r="3387" spans="1:6">
      <c r="A3387" s="212">
        <v>1471800000</v>
      </c>
      <c r="B3387" s="216" t="s">
        <v>3369</v>
      </c>
      <c r="C3387" s="210">
        <v>77.25</v>
      </c>
      <c r="D3387" s="212" t="s">
        <v>1524</v>
      </c>
      <c r="E3387" s="212">
        <v>190</v>
      </c>
      <c r="F3387" s="209">
        <v>0.86</v>
      </c>
    </row>
    <row r="3388" spans="1:6">
      <c r="A3388" s="212">
        <v>1471900000</v>
      </c>
      <c r="B3388" s="216" t="s">
        <v>3370</v>
      </c>
      <c r="C3388" s="210">
        <v>80.34</v>
      </c>
      <c r="D3388" s="212" t="s">
        <v>1524</v>
      </c>
      <c r="E3388" s="212">
        <v>180</v>
      </c>
      <c r="F3388" s="209">
        <v>0.86</v>
      </c>
    </row>
    <row r="3389" spans="1:6">
      <c r="A3389" s="212">
        <v>1471950000</v>
      </c>
      <c r="B3389" s="216" t="s">
        <v>3371</v>
      </c>
      <c r="C3389" s="210">
        <v>81.42</v>
      </c>
      <c r="D3389" s="212" t="s">
        <v>1524</v>
      </c>
      <c r="E3389" s="212">
        <v>170</v>
      </c>
      <c r="F3389" s="209">
        <v>0.86</v>
      </c>
    </row>
    <row r="3390" spans="1:6">
      <c r="A3390" s="212">
        <v>1472000000</v>
      </c>
      <c r="B3390" s="216" t="s">
        <v>3372</v>
      </c>
      <c r="C3390" s="210">
        <v>90.33</v>
      </c>
      <c r="D3390" s="212" t="s">
        <v>1524</v>
      </c>
      <c r="E3390" s="212">
        <v>130</v>
      </c>
      <c r="F3390" s="209">
        <v>0.86</v>
      </c>
    </row>
    <row r="3391" spans="1:6">
      <c r="A3391" s="212">
        <v>1472200000</v>
      </c>
      <c r="B3391" s="216" t="s">
        <v>3373</v>
      </c>
      <c r="C3391" s="210">
        <v>130.19</v>
      </c>
      <c r="D3391" s="212" t="s">
        <v>1524</v>
      </c>
      <c r="E3391" s="212">
        <v>100</v>
      </c>
      <c r="F3391" s="209">
        <v>0.86</v>
      </c>
    </row>
    <row r="3392" spans="1:6">
      <c r="A3392" s="212">
        <v>1472600000</v>
      </c>
      <c r="B3392" s="216" t="s">
        <v>3374</v>
      </c>
      <c r="C3392" s="210">
        <v>166.86</v>
      </c>
      <c r="D3392" s="212" t="s">
        <v>1524</v>
      </c>
      <c r="E3392" s="212">
        <v>70</v>
      </c>
      <c r="F3392" s="209">
        <v>0.86</v>
      </c>
    </row>
    <row r="3393" spans="1:6">
      <c r="A3393" s="212">
        <v>1472900000</v>
      </c>
      <c r="B3393" s="216" t="s">
        <v>3375</v>
      </c>
      <c r="C3393" s="210">
        <v>213.21</v>
      </c>
      <c r="D3393" s="212" t="s">
        <v>1524</v>
      </c>
      <c r="E3393" s="212">
        <v>60</v>
      </c>
      <c r="F3393" s="209">
        <v>0.86</v>
      </c>
    </row>
    <row r="3394" spans="1:6">
      <c r="A3394" s="212">
        <v>1473000000</v>
      </c>
      <c r="B3394" s="216" t="s">
        <v>3376</v>
      </c>
      <c r="C3394" s="210">
        <v>261</v>
      </c>
      <c r="D3394" s="212" t="s">
        <v>1524</v>
      </c>
      <c r="E3394" s="212">
        <v>40</v>
      </c>
      <c r="F3394" s="209">
        <v>0.86</v>
      </c>
    </row>
    <row r="3395" spans="1:6">
      <c r="A3395" s="212">
        <v>1475200000</v>
      </c>
      <c r="B3395" s="216" t="s">
        <v>3377</v>
      </c>
      <c r="C3395" s="210">
        <v>0.83</v>
      </c>
      <c r="D3395" s="212">
        <v>1875</v>
      </c>
      <c r="E3395" s="212">
        <v>15000</v>
      </c>
      <c r="F3395" s="209">
        <v>0.83</v>
      </c>
    </row>
    <row r="3396" spans="1:6">
      <c r="A3396" s="212">
        <v>1475300000</v>
      </c>
      <c r="B3396" s="216" t="s">
        <v>3378</v>
      </c>
      <c r="C3396" s="210">
        <v>0.98</v>
      </c>
      <c r="D3396" s="212">
        <v>1500</v>
      </c>
      <c r="E3396" s="212">
        <v>12000</v>
      </c>
      <c r="F3396" s="209">
        <v>0.83</v>
      </c>
    </row>
    <row r="3397" spans="1:6">
      <c r="A3397" s="212">
        <v>1475400000</v>
      </c>
      <c r="B3397" s="216" t="s">
        <v>3379</v>
      </c>
      <c r="C3397" s="210">
        <v>1.31</v>
      </c>
      <c r="D3397" s="212">
        <v>1250</v>
      </c>
      <c r="E3397" s="212">
        <v>10000</v>
      </c>
      <c r="F3397" s="209">
        <v>0.83</v>
      </c>
    </row>
    <row r="3398" spans="1:6">
      <c r="A3398" s="212">
        <v>1475500000</v>
      </c>
      <c r="B3398" s="216" t="s">
        <v>3380</v>
      </c>
      <c r="C3398" s="210">
        <v>1.91</v>
      </c>
      <c r="D3398" s="212">
        <v>875</v>
      </c>
      <c r="E3398" s="212">
        <v>7000</v>
      </c>
      <c r="F3398" s="209">
        <v>0.83</v>
      </c>
    </row>
    <row r="3399" spans="1:6">
      <c r="A3399" s="212">
        <v>1500050060</v>
      </c>
      <c r="B3399" s="216" t="s">
        <v>3381</v>
      </c>
      <c r="C3399" s="210">
        <v>0.41</v>
      </c>
      <c r="D3399" s="212" t="s">
        <v>1524</v>
      </c>
      <c r="E3399" s="212">
        <v>22000</v>
      </c>
      <c r="F3399" s="209">
        <v>0.86</v>
      </c>
    </row>
    <row r="3400" spans="1:6">
      <c r="A3400" s="212">
        <v>1500050080</v>
      </c>
      <c r="B3400" s="216" t="s">
        <v>3382</v>
      </c>
      <c r="C3400" s="210">
        <v>0.46</v>
      </c>
      <c r="D3400" s="212" t="s">
        <v>1524</v>
      </c>
      <c r="E3400" s="212">
        <v>20000</v>
      </c>
      <c r="F3400" s="209">
        <v>0.86</v>
      </c>
    </row>
    <row r="3401" spans="1:6">
      <c r="A3401" s="212">
        <v>1500060060</v>
      </c>
      <c r="B3401" s="216" t="s">
        <v>3383</v>
      </c>
      <c r="C3401" s="210">
        <v>0.42</v>
      </c>
      <c r="D3401" s="212" t="s">
        <v>1524</v>
      </c>
      <c r="E3401" s="212">
        <v>19000</v>
      </c>
      <c r="F3401" s="209">
        <v>0.86</v>
      </c>
    </row>
    <row r="3402" spans="1:6">
      <c r="A3402" s="212">
        <v>1500060080</v>
      </c>
      <c r="B3402" s="216" t="s">
        <v>3384</v>
      </c>
      <c r="C3402" s="210">
        <v>0.48</v>
      </c>
      <c r="D3402" s="212" t="s">
        <v>1524</v>
      </c>
      <c r="E3402" s="212">
        <v>18000</v>
      </c>
      <c r="F3402" s="209">
        <v>0.86</v>
      </c>
    </row>
    <row r="3403" spans="1:6">
      <c r="A3403" s="212">
        <v>1500060090</v>
      </c>
      <c r="B3403" s="216" t="s">
        <v>3385</v>
      </c>
      <c r="C3403" s="210">
        <v>0.56000000000000005</v>
      </c>
      <c r="D3403" s="212" t="s">
        <v>1524</v>
      </c>
      <c r="E3403" s="212">
        <v>12000</v>
      </c>
      <c r="F3403" s="209">
        <v>0.86</v>
      </c>
    </row>
    <row r="3404" spans="1:6">
      <c r="A3404" s="212">
        <v>1500060100</v>
      </c>
      <c r="B3404" s="216" t="s">
        <v>3386</v>
      </c>
      <c r="C3404" s="210">
        <v>0.66</v>
      </c>
      <c r="D3404" s="212" t="s">
        <v>1524</v>
      </c>
      <c r="E3404" s="212">
        <v>10000</v>
      </c>
      <c r="F3404" s="209">
        <v>0.86</v>
      </c>
    </row>
    <row r="3405" spans="1:6">
      <c r="A3405" s="212">
        <v>1500060120</v>
      </c>
      <c r="B3405" s="216" t="s">
        <v>3387</v>
      </c>
      <c r="C3405" s="210">
        <v>0.79</v>
      </c>
      <c r="D3405" s="212" t="s">
        <v>1524</v>
      </c>
      <c r="E3405" s="212">
        <v>8000</v>
      </c>
      <c r="F3405" s="209">
        <v>0.86</v>
      </c>
    </row>
    <row r="3406" spans="1:6">
      <c r="A3406" s="212">
        <v>1500060160</v>
      </c>
      <c r="B3406" s="216" t="s">
        <v>3388</v>
      </c>
      <c r="C3406" s="210">
        <v>0.9</v>
      </c>
      <c r="D3406" s="212" t="s">
        <v>1524</v>
      </c>
      <c r="E3406" s="212">
        <v>5000</v>
      </c>
      <c r="F3406" s="209">
        <v>0.86</v>
      </c>
    </row>
    <row r="3407" spans="1:6">
      <c r="A3407" s="212">
        <v>1500060200</v>
      </c>
      <c r="B3407" s="216" t="s">
        <v>3389</v>
      </c>
      <c r="C3407" s="210">
        <v>1.1499999999999999</v>
      </c>
      <c r="D3407" s="212" t="s">
        <v>1524</v>
      </c>
      <c r="E3407" s="212">
        <v>3500</v>
      </c>
      <c r="F3407" s="209">
        <v>0.86</v>
      </c>
    </row>
    <row r="3408" spans="1:6">
      <c r="A3408" s="212" t="s">
        <v>3390</v>
      </c>
      <c r="B3408" s="216" t="s">
        <v>3391</v>
      </c>
      <c r="C3408" s="210">
        <v>0.53</v>
      </c>
      <c r="D3408" s="212" t="s">
        <v>1524</v>
      </c>
      <c r="E3408" s="212">
        <v>19000</v>
      </c>
      <c r="F3408" s="209">
        <v>0.86</v>
      </c>
    </row>
    <row r="3409" spans="1:6">
      <c r="A3409" s="212" t="s">
        <v>3392</v>
      </c>
      <c r="B3409" s="216" t="s">
        <v>3393</v>
      </c>
      <c r="C3409" s="210">
        <v>0.56000000000000005</v>
      </c>
      <c r="D3409" s="212" t="s">
        <v>1524</v>
      </c>
      <c r="E3409" s="212">
        <v>18000</v>
      </c>
      <c r="F3409" s="209">
        <v>0.86</v>
      </c>
    </row>
    <row r="3410" spans="1:6">
      <c r="A3410" s="212">
        <v>1500080090</v>
      </c>
      <c r="B3410" s="216" t="s">
        <v>3394</v>
      </c>
      <c r="C3410" s="210">
        <v>0.63</v>
      </c>
      <c r="D3410" s="212" t="s">
        <v>1524</v>
      </c>
      <c r="E3410" s="212">
        <v>10000</v>
      </c>
      <c r="F3410" s="209">
        <v>0.86</v>
      </c>
    </row>
    <row r="3411" spans="1:6">
      <c r="A3411" s="212">
        <v>1500080100</v>
      </c>
      <c r="B3411" s="216" t="s">
        <v>3395</v>
      </c>
      <c r="C3411" s="210">
        <v>0.78</v>
      </c>
      <c r="D3411" s="212" t="s">
        <v>1524</v>
      </c>
      <c r="E3411" s="212">
        <v>8000</v>
      </c>
      <c r="F3411" s="209">
        <v>0.86</v>
      </c>
    </row>
    <row r="3412" spans="1:6">
      <c r="A3412" s="212">
        <v>1500080120</v>
      </c>
      <c r="B3412" s="216" t="s">
        <v>3396</v>
      </c>
      <c r="C3412" s="210">
        <v>0.97</v>
      </c>
      <c r="D3412" s="212" t="s">
        <v>1524</v>
      </c>
      <c r="E3412" s="212">
        <v>7000</v>
      </c>
      <c r="F3412" s="209">
        <v>0.86</v>
      </c>
    </row>
    <row r="3413" spans="1:6">
      <c r="A3413" s="212">
        <v>1500080160</v>
      </c>
      <c r="B3413" s="216" t="s">
        <v>3397</v>
      </c>
      <c r="C3413" s="210">
        <v>1.1200000000000001</v>
      </c>
      <c r="D3413" s="212" t="s">
        <v>1524</v>
      </c>
      <c r="E3413" s="212">
        <v>4500</v>
      </c>
      <c r="F3413" s="209">
        <v>0.86</v>
      </c>
    </row>
    <row r="3414" spans="1:6">
      <c r="A3414" s="212">
        <v>1500080180</v>
      </c>
      <c r="B3414" s="216" t="s">
        <v>3398</v>
      </c>
      <c r="C3414" s="210">
        <v>1.22</v>
      </c>
      <c r="D3414" s="212" t="s">
        <v>1524</v>
      </c>
      <c r="E3414" s="212">
        <v>4500</v>
      </c>
      <c r="F3414" s="209">
        <v>0.86</v>
      </c>
    </row>
    <row r="3415" spans="1:6">
      <c r="A3415" s="212">
        <v>1500080190</v>
      </c>
      <c r="B3415" s="216" t="s">
        <v>3399</v>
      </c>
      <c r="C3415" s="210">
        <v>1.34</v>
      </c>
      <c r="D3415" s="212" t="s">
        <v>1524</v>
      </c>
      <c r="E3415" s="212">
        <v>4000</v>
      </c>
      <c r="F3415" s="209">
        <v>0.86</v>
      </c>
    </row>
    <row r="3416" spans="1:6">
      <c r="A3416" s="212">
        <v>1500080200</v>
      </c>
      <c r="B3416" s="216" t="s">
        <v>3400</v>
      </c>
      <c r="C3416" s="210">
        <v>1.45</v>
      </c>
      <c r="D3416" s="212" t="s">
        <v>1524</v>
      </c>
      <c r="E3416" s="212">
        <v>3000</v>
      </c>
      <c r="F3416" s="209">
        <v>0.86</v>
      </c>
    </row>
    <row r="3417" spans="1:6">
      <c r="A3417" s="212">
        <v>1500080260</v>
      </c>
      <c r="B3417" s="216" t="s">
        <v>3401</v>
      </c>
      <c r="C3417" s="210">
        <v>1.9</v>
      </c>
      <c r="D3417" s="212" t="s">
        <v>1524</v>
      </c>
      <c r="E3417" s="212">
        <v>2500</v>
      </c>
      <c r="F3417" s="209">
        <v>0.86</v>
      </c>
    </row>
    <row r="3418" spans="1:6">
      <c r="A3418" s="212">
        <v>1500080300</v>
      </c>
      <c r="B3418" s="216" t="s">
        <v>3402</v>
      </c>
      <c r="C3418" s="210">
        <v>2.2200000000000002</v>
      </c>
      <c r="D3418" s="212" t="s">
        <v>1524</v>
      </c>
      <c r="E3418" s="212">
        <v>2000</v>
      </c>
      <c r="F3418" s="209">
        <v>0.86</v>
      </c>
    </row>
    <row r="3419" spans="1:6">
      <c r="A3419" s="212" t="s">
        <v>3403</v>
      </c>
      <c r="B3419" s="216" t="s">
        <v>3404</v>
      </c>
      <c r="C3419" s="210">
        <v>0.81</v>
      </c>
      <c r="D3419" s="212" t="s">
        <v>1524</v>
      </c>
      <c r="E3419" s="212">
        <v>10000</v>
      </c>
      <c r="F3419" s="209">
        <v>0.86</v>
      </c>
    </row>
    <row r="3420" spans="1:6">
      <c r="A3420" s="212">
        <v>1500100160</v>
      </c>
      <c r="B3420" s="216" t="s">
        <v>3405</v>
      </c>
      <c r="C3420" s="210">
        <v>1.52</v>
      </c>
      <c r="D3420" s="212" t="s">
        <v>1524</v>
      </c>
      <c r="E3420" s="212">
        <v>4000</v>
      </c>
      <c r="F3420" s="209">
        <v>0.86</v>
      </c>
    </row>
    <row r="3421" spans="1:6">
      <c r="A3421" s="212">
        <v>1500100200</v>
      </c>
      <c r="B3421" s="216" t="s">
        <v>3406</v>
      </c>
      <c r="C3421" s="210">
        <v>2.02</v>
      </c>
      <c r="D3421" s="212" t="s">
        <v>1524</v>
      </c>
      <c r="E3421" s="212">
        <v>3000</v>
      </c>
      <c r="F3421" s="209">
        <v>0.86</v>
      </c>
    </row>
    <row r="3422" spans="1:6">
      <c r="A3422" s="212">
        <v>1500100260</v>
      </c>
      <c r="B3422" s="216" t="s">
        <v>3407</v>
      </c>
      <c r="C3422" s="210">
        <v>2.4700000000000002</v>
      </c>
      <c r="D3422" s="212" t="s">
        <v>1524</v>
      </c>
      <c r="E3422" s="212">
        <v>2500</v>
      </c>
      <c r="F3422" s="209">
        <v>0.86</v>
      </c>
    </row>
    <row r="3423" spans="1:6">
      <c r="A3423" s="212">
        <v>1500100300</v>
      </c>
      <c r="B3423" s="216" t="s">
        <v>3408</v>
      </c>
      <c r="C3423" s="210">
        <v>2.98</v>
      </c>
      <c r="D3423" s="212" t="s">
        <v>1524</v>
      </c>
      <c r="E3423" s="212">
        <v>1500</v>
      </c>
      <c r="F3423" s="209">
        <v>0.86</v>
      </c>
    </row>
    <row r="3424" spans="1:6">
      <c r="A3424" s="212">
        <v>1500100360</v>
      </c>
      <c r="B3424" s="216" t="s">
        <v>3409</v>
      </c>
      <c r="C3424" s="210">
        <v>3.63</v>
      </c>
      <c r="D3424" s="212">
        <v>500</v>
      </c>
      <c r="E3424" s="212">
        <v>2000</v>
      </c>
      <c r="F3424" s="209">
        <v>0.86</v>
      </c>
    </row>
    <row r="3425" spans="1:6">
      <c r="A3425" s="212">
        <v>1500100400</v>
      </c>
      <c r="B3425" s="216" t="s">
        <v>3410</v>
      </c>
      <c r="C3425" s="210">
        <v>4.03</v>
      </c>
      <c r="D3425" s="212">
        <v>400</v>
      </c>
      <c r="E3425" s="212">
        <v>1600</v>
      </c>
      <c r="F3425" s="209">
        <v>0.86</v>
      </c>
    </row>
    <row r="3426" spans="1:6">
      <c r="A3426" s="212">
        <v>1500120160</v>
      </c>
      <c r="B3426" s="216" t="s">
        <v>3411</v>
      </c>
      <c r="C3426" s="210">
        <v>2.16</v>
      </c>
      <c r="D3426" s="212">
        <v>1250</v>
      </c>
      <c r="E3426" s="212">
        <v>5000</v>
      </c>
      <c r="F3426" s="209">
        <v>0.86</v>
      </c>
    </row>
    <row r="3427" spans="1:6">
      <c r="A3427" s="212">
        <v>1500120200</v>
      </c>
      <c r="B3427" s="216" t="s">
        <v>3412</v>
      </c>
      <c r="C3427" s="210">
        <v>2.74</v>
      </c>
      <c r="D3427" s="212">
        <v>750</v>
      </c>
      <c r="E3427" s="212">
        <v>3000</v>
      </c>
      <c r="F3427" s="209">
        <v>0.86</v>
      </c>
    </row>
    <row r="3428" spans="1:6">
      <c r="A3428" s="212">
        <v>1500120260</v>
      </c>
      <c r="B3428" s="216" t="s">
        <v>3413</v>
      </c>
      <c r="C3428" s="210">
        <v>3.2</v>
      </c>
      <c r="D3428" s="212" t="s">
        <v>1524</v>
      </c>
      <c r="E3428" s="212">
        <v>1200</v>
      </c>
      <c r="F3428" s="209">
        <v>0.86</v>
      </c>
    </row>
    <row r="3429" spans="1:6">
      <c r="A3429" s="212">
        <v>1500120300</v>
      </c>
      <c r="B3429" s="216" t="s">
        <v>3414</v>
      </c>
      <c r="C3429" s="210">
        <v>3.81</v>
      </c>
      <c r="D3429" s="212" t="s">
        <v>1524</v>
      </c>
      <c r="E3429" s="212">
        <v>1000</v>
      </c>
      <c r="F3429" s="209">
        <v>0.86</v>
      </c>
    </row>
    <row r="3430" spans="1:6">
      <c r="A3430" s="212">
        <v>1500120360</v>
      </c>
      <c r="B3430" s="216" t="s">
        <v>3415</v>
      </c>
      <c r="C3430" s="210">
        <v>4.46</v>
      </c>
      <c r="D3430" s="212">
        <v>500</v>
      </c>
      <c r="E3430" s="212">
        <v>2000</v>
      </c>
      <c r="F3430" s="209">
        <v>0.86</v>
      </c>
    </row>
    <row r="3431" spans="1:6">
      <c r="A3431" s="212">
        <v>1500120400</v>
      </c>
      <c r="B3431" s="216" t="s">
        <v>3416</v>
      </c>
      <c r="C3431" s="210">
        <v>5.2</v>
      </c>
      <c r="D3431" s="212">
        <v>500</v>
      </c>
      <c r="E3431" s="212">
        <v>2000</v>
      </c>
      <c r="F3431" s="209">
        <v>0.86</v>
      </c>
    </row>
    <row r="3432" spans="1:6">
      <c r="A3432" s="212">
        <v>1500140160</v>
      </c>
      <c r="B3432" s="216" t="s">
        <v>3417</v>
      </c>
      <c r="C3432" s="210">
        <v>3.08</v>
      </c>
      <c r="D3432" s="212">
        <v>750</v>
      </c>
      <c r="E3432" s="212">
        <v>3000</v>
      </c>
      <c r="F3432" s="209">
        <v>0.86</v>
      </c>
    </row>
    <row r="3433" spans="1:6">
      <c r="A3433" s="212">
        <v>1500140200</v>
      </c>
      <c r="B3433" s="216" t="s">
        <v>3418</v>
      </c>
      <c r="C3433" s="210">
        <v>3.91</v>
      </c>
      <c r="D3433" s="212">
        <v>625</v>
      </c>
      <c r="E3433" s="212">
        <v>2500</v>
      </c>
      <c r="F3433" s="209">
        <v>0.86</v>
      </c>
    </row>
    <row r="3434" spans="1:6">
      <c r="A3434" s="212">
        <v>1500140260</v>
      </c>
      <c r="B3434" s="216" t="s">
        <v>3419</v>
      </c>
      <c r="C3434" s="210">
        <v>4.72</v>
      </c>
      <c r="D3434" s="212">
        <v>625</v>
      </c>
      <c r="E3434" s="212">
        <v>2500</v>
      </c>
      <c r="F3434" s="209">
        <v>0.86</v>
      </c>
    </row>
    <row r="3435" spans="1:6">
      <c r="A3435" s="212">
        <v>1500140300</v>
      </c>
      <c r="B3435" s="216" t="s">
        <v>3420</v>
      </c>
      <c r="C3435" s="210">
        <v>5.27</v>
      </c>
      <c r="D3435" s="212" t="s">
        <v>1524</v>
      </c>
      <c r="E3435" s="212">
        <v>1000</v>
      </c>
      <c r="F3435" s="209">
        <v>0.86</v>
      </c>
    </row>
    <row r="3436" spans="1:6">
      <c r="A3436" s="212">
        <v>1500140360</v>
      </c>
      <c r="B3436" s="216" t="s">
        <v>3421</v>
      </c>
      <c r="C3436" s="210">
        <v>6.07</v>
      </c>
      <c r="D3436" s="212" t="s">
        <v>1524</v>
      </c>
      <c r="E3436" s="212">
        <v>900</v>
      </c>
      <c r="F3436" s="209">
        <v>0.86</v>
      </c>
    </row>
    <row r="3437" spans="1:6">
      <c r="A3437" s="212">
        <v>1500140400</v>
      </c>
      <c r="B3437" s="216" t="s">
        <v>3422</v>
      </c>
      <c r="C3437" s="210">
        <v>6.86</v>
      </c>
      <c r="D3437" s="212" t="s">
        <v>1524</v>
      </c>
      <c r="E3437" s="212">
        <v>700</v>
      </c>
      <c r="F3437" s="209">
        <v>0.86</v>
      </c>
    </row>
    <row r="3438" spans="1:6">
      <c r="A3438" s="212">
        <v>1510080090</v>
      </c>
      <c r="B3438" s="216" t="s">
        <v>3423</v>
      </c>
      <c r="C3438" s="210">
        <v>0.66</v>
      </c>
      <c r="D3438" s="212" t="s">
        <v>1524</v>
      </c>
      <c r="E3438" s="212">
        <v>10000</v>
      </c>
      <c r="F3438" s="209">
        <v>0.86</v>
      </c>
    </row>
    <row r="3439" spans="1:6">
      <c r="A3439" s="212">
        <v>1510080100</v>
      </c>
      <c r="B3439" s="216" t="s">
        <v>3424</v>
      </c>
      <c r="C3439" s="210">
        <v>0.79</v>
      </c>
      <c r="D3439" s="212" t="s">
        <v>1524</v>
      </c>
      <c r="E3439" s="212">
        <v>8000</v>
      </c>
      <c r="F3439" s="209">
        <v>0.86</v>
      </c>
    </row>
    <row r="3440" spans="1:6">
      <c r="A3440" s="212">
        <v>1510080120</v>
      </c>
      <c r="B3440" s="216" t="s">
        <v>3425</v>
      </c>
      <c r="C3440" s="210">
        <v>0.98</v>
      </c>
      <c r="D3440" s="212" t="s">
        <v>1524</v>
      </c>
      <c r="E3440" s="212">
        <v>7000</v>
      </c>
      <c r="F3440" s="209">
        <v>0.86</v>
      </c>
    </row>
    <row r="3441" spans="1:6">
      <c r="A3441" s="212">
        <v>1510080160</v>
      </c>
      <c r="B3441" s="216" t="s">
        <v>3426</v>
      </c>
      <c r="C3441" s="210">
        <v>1.1200000000000001</v>
      </c>
      <c r="D3441" s="212" t="s">
        <v>1524</v>
      </c>
      <c r="E3441" s="212">
        <v>7000</v>
      </c>
      <c r="F3441" s="209">
        <v>0.86</v>
      </c>
    </row>
    <row r="3442" spans="1:6">
      <c r="A3442" s="212">
        <v>1510080190</v>
      </c>
      <c r="B3442" s="216" t="s">
        <v>3427</v>
      </c>
      <c r="C3442" s="210">
        <v>1.36</v>
      </c>
      <c r="D3442" s="212" t="s">
        <v>1524</v>
      </c>
      <c r="E3442" s="212">
        <v>4000</v>
      </c>
      <c r="F3442" s="209">
        <v>0.86</v>
      </c>
    </row>
    <row r="3443" spans="1:6">
      <c r="A3443" s="212">
        <v>1510080200</v>
      </c>
      <c r="B3443" s="216" t="s">
        <v>3428</v>
      </c>
      <c r="C3443" s="210">
        <v>1.46</v>
      </c>
      <c r="D3443" s="212" t="s">
        <v>1524</v>
      </c>
      <c r="E3443" s="212">
        <v>3000</v>
      </c>
      <c r="F3443" s="209">
        <v>0.86</v>
      </c>
    </row>
    <row r="3444" spans="1:6">
      <c r="A3444" s="212">
        <v>1510080260</v>
      </c>
      <c r="B3444" s="216" t="s">
        <v>3429</v>
      </c>
      <c r="C3444" s="210">
        <v>1.94</v>
      </c>
      <c r="D3444" s="212" t="s">
        <v>1524</v>
      </c>
      <c r="E3444" s="212">
        <v>2500</v>
      </c>
      <c r="F3444" s="209">
        <v>0.86</v>
      </c>
    </row>
    <row r="3445" spans="1:6">
      <c r="A3445" s="212">
        <v>1510080300</v>
      </c>
      <c r="B3445" s="216" t="s">
        <v>3430</v>
      </c>
      <c r="C3445" s="210">
        <v>2.27</v>
      </c>
      <c r="D3445" s="212" t="s">
        <v>1524</v>
      </c>
      <c r="E3445" s="212">
        <v>2000</v>
      </c>
      <c r="F3445" s="209">
        <v>0.86</v>
      </c>
    </row>
    <row r="3446" spans="1:6">
      <c r="A3446" s="212" t="s">
        <v>3431</v>
      </c>
      <c r="B3446" s="216" t="s">
        <v>3432</v>
      </c>
      <c r="C3446" s="212">
        <v>0.2</v>
      </c>
      <c r="D3446" s="212" t="s">
        <v>1524</v>
      </c>
      <c r="E3446" s="212">
        <v>10000</v>
      </c>
      <c r="F3446" s="209">
        <v>0.83499999999999996</v>
      </c>
    </row>
    <row r="3447" spans="1:6">
      <c r="A3447" s="212" t="s">
        <v>3433</v>
      </c>
      <c r="B3447" s="216" t="s">
        <v>3434</v>
      </c>
      <c r="C3447" s="212">
        <v>0.23</v>
      </c>
      <c r="D3447" s="212" t="s">
        <v>1524</v>
      </c>
      <c r="E3447" s="212">
        <v>8000</v>
      </c>
      <c r="F3447" s="209">
        <v>0.83499999999999996</v>
      </c>
    </row>
    <row r="3448" spans="1:6">
      <c r="A3448" s="212" t="s">
        <v>3435</v>
      </c>
      <c r="B3448" s="216" t="s">
        <v>3436</v>
      </c>
      <c r="C3448" s="212">
        <v>0.27</v>
      </c>
      <c r="D3448" s="212" t="s">
        <v>1524</v>
      </c>
      <c r="E3448" s="212">
        <v>7000</v>
      </c>
      <c r="F3448" s="209">
        <v>0.83499999999999996</v>
      </c>
    </row>
    <row r="3449" spans="1:6">
      <c r="A3449" s="212" t="s">
        <v>3437</v>
      </c>
      <c r="B3449" s="216" t="s">
        <v>3438</v>
      </c>
      <c r="C3449" s="212">
        <v>0.3</v>
      </c>
      <c r="D3449" s="212" t="s">
        <v>1524</v>
      </c>
      <c r="E3449" s="212">
        <v>4500</v>
      </c>
      <c r="F3449" s="209">
        <v>0.83499999999999996</v>
      </c>
    </row>
    <row r="3450" spans="1:6">
      <c r="A3450" s="212" t="s">
        <v>3439</v>
      </c>
      <c r="B3450" s="216" t="s">
        <v>3440</v>
      </c>
      <c r="C3450" s="212">
        <v>0.37</v>
      </c>
      <c r="D3450" s="212" t="s">
        <v>1524</v>
      </c>
      <c r="E3450" s="212">
        <v>4000</v>
      </c>
      <c r="F3450" s="209">
        <v>0.83499999999999996</v>
      </c>
    </row>
    <row r="3451" spans="1:6">
      <c r="A3451" s="212" t="s">
        <v>3441</v>
      </c>
      <c r="B3451" s="216" t="s">
        <v>3442</v>
      </c>
      <c r="C3451" s="212">
        <v>0.4</v>
      </c>
      <c r="D3451" s="212" t="s">
        <v>1524</v>
      </c>
      <c r="E3451" s="212">
        <v>3000</v>
      </c>
      <c r="F3451" s="209">
        <v>0.83499999999999996</v>
      </c>
    </row>
    <row r="3452" spans="1:6">
      <c r="A3452" s="212" t="s">
        <v>3443</v>
      </c>
      <c r="B3452" s="216" t="s">
        <v>3444</v>
      </c>
      <c r="C3452" s="212">
        <v>0.49</v>
      </c>
      <c r="D3452" s="212" t="s">
        <v>1524</v>
      </c>
      <c r="E3452" s="212">
        <v>2500</v>
      </c>
      <c r="F3452" s="209">
        <v>0.83499999999999996</v>
      </c>
    </row>
    <row r="3453" spans="1:6">
      <c r="A3453" s="212" t="s">
        <v>3445</v>
      </c>
      <c r="B3453" s="216" t="s">
        <v>3446</v>
      </c>
      <c r="C3453" s="212">
        <v>0.57999999999999996</v>
      </c>
      <c r="D3453" s="212" t="s">
        <v>1524</v>
      </c>
      <c r="E3453" s="212">
        <v>2000</v>
      </c>
      <c r="F3453" s="209">
        <v>0.83499999999999996</v>
      </c>
    </row>
    <row r="3454" spans="1:6">
      <c r="A3454" s="212">
        <v>1510100100</v>
      </c>
      <c r="B3454" s="216" t="s">
        <v>3447</v>
      </c>
      <c r="C3454" s="210">
        <v>1.1000000000000001</v>
      </c>
      <c r="D3454" s="212">
        <v>2000</v>
      </c>
      <c r="E3454" s="212">
        <v>8000</v>
      </c>
      <c r="F3454" s="209">
        <v>0.86</v>
      </c>
    </row>
    <row r="3455" spans="1:6">
      <c r="A3455" s="212">
        <v>1510100160</v>
      </c>
      <c r="B3455" s="216" t="s">
        <v>3448</v>
      </c>
      <c r="C3455" s="210">
        <v>1.53</v>
      </c>
      <c r="D3455" s="212" t="s">
        <v>1524</v>
      </c>
      <c r="E3455" s="212">
        <v>4000</v>
      </c>
      <c r="F3455" s="209">
        <v>0.86</v>
      </c>
    </row>
    <row r="3456" spans="1:6">
      <c r="A3456" s="212">
        <v>1510100200</v>
      </c>
      <c r="B3456" s="216" t="s">
        <v>3449</v>
      </c>
      <c r="C3456" s="210">
        <v>2.04</v>
      </c>
      <c r="D3456" s="212" t="s">
        <v>1524</v>
      </c>
      <c r="E3456" s="212">
        <v>3000</v>
      </c>
      <c r="F3456" s="209">
        <v>0.86</v>
      </c>
    </row>
    <row r="3457" spans="1:6">
      <c r="A3457" s="212">
        <v>1510100260</v>
      </c>
      <c r="B3457" s="216" t="s">
        <v>3450</v>
      </c>
      <c r="C3457" s="210">
        <v>2.4500000000000002</v>
      </c>
      <c r="D3457" s="212" t="s">
        <v>1524</v>
      </c>
      <c r="E3457" s="212">
        <v>2500</v>
      </c>
      <c r="F3457" s="209">
        <v>0.86</v>
      </c>
    </row>
    <row r="3458" spans="1:6">
      <c r="A3458" s="212">
        <v>1510100300</v>
      </c>
      <c r="B3458" s="216" t="s">
        <v>3451</v>
      </c>
      <c r="C3458" s="210">
        <v>2.95</v>
      </c>
      <c r="D3458" s="212" t="s">
        <v>1524</v>
      </c>
      <c r="E3458" s="212">
        <v>1500</v>
      </c>
      <c r="F3458" s="209">
        <v>0.86</v>
      </c>
    </row>
    <row r="3459" spans="1:6">
      <c r="A3459" s="212">
        <v>1510100360</v>
      </c>
      <c r="B3459" s="216" t="s">
        <v>3452</v>
      </c>
      <c r="C3459" s="210">
        <v>3.61</v>
      </c>
      <c r="D3459" s="212">
        <v>500</v>
      </c>
      <c r="E3459" s="212">
        <v>2000</v>
      </c>
      <c r="F3459" s="209">
        <v>0.86</v>
      </c>
    </row>
    <row r="3460" spans="1:6">
      <c r="A3460" s="212">
        <v>1510100400</v>
      </c>
      <c r="B3460" s="216" t="s">
        <v>3453</v>
      </c>
      <c r="C3460" s="210">
        <v>4.08</v>
      </c>
      <c r="D3460" s="212">
        <v>400</v>
      </c>
      <c r="E3460" s="212">
        <v>1600</v>
      </c>
      <c r="F3460" s="209">
        <v>0.86</v>
      </c>
    </row>
    <row r="3461" spans="1:6">
      <c r="A3461" s="212">
        <v>1510120160</v>
      </c>
      <c r="B3461" s="216" t="s">
        <v>3454</v>
      </c>
      <c r="C3461" s="210">
        <v>2.16</v>
      </c>
      <c r="D3461" s="212">
        <v>1250</v>
      </c>
      <c r="E3461" s="212">
        <v>5000</v>
      </c>
      <c r="F3461" s="209">
        <v>0.86</v>
      </c>
    </row>
    <row r="3462" spans="1:6">
      <c r="A3462" s="212">
        <v>1510120200</v>
      </c>
      <c r="B3462" s="216" t="s">
        <v>3455</v>
      </c>
      <c r="C3462" s="210">
        <v>2.69</v>
      </c>
      <c r="D3462" s="212" t="s">
        <v>1524</v>
      </c>
      <c r="E3462" s="212">
        <v>1500</v>
      </c>
      <c r="F3462" s="209">
        <v>0.86</v>
      </c>
    </row>
    <row r="3463" spans="1:6">
      <c r="A3463" s="212">
        <v>1510120260</v>
      </c>
      <c r="B3463" s="216" t="s">
        <v>3456</v>
      </c>
      <c r="C3463" s="210">
        <v>3.23</v>
      </c>
      <c r="D3463" s="212" t="s">
        <v>1524</v>
      </c>
      <c r="E3463" s="212">
        <v>1200</v>
      </c>
      <c r="F3463" s="209">
        <v>0.86</v>
      </c>
    </row>
    <row r="3464" spans="1:6">
      <c r="A3464" s="212">
        <v>1510120300</v>
      </c>
      <c r="B3464" s="216" t="s">
        <v>3457</v>
      </c>
      <c r="C3464" s="210">
        <v>3.84</v>
      </c>
      <c r="D3464" s="212" t="s">
        <v>1524</v>
      </c>
      <c r="E3464" s="212">
        <v>1000</v>
      </c>
      <c r="F3464" s="209">
        <v>0.86</v>
      </c>
    </row>
    <row r="3465" spans="1:6">
      <c r="A3465" s="212">
        <v>1510120360</v>
      </c>
      <c r="B3465" s="216" t="s">
        <v>3458</v>
      </c>
      <c r="C3465" s="210">
        <v>4.43</v>
      </c>
      <c r="D3465" s="212">
        <v>500</v>
      </c>
      <c r="E3465" s="212">
        <v>2000</v>
      </c>
      <c r="F3465" s="209">
        <v>0.86</v>
      </c>
    </row>
    <row r="3466" spans="1:6">
      <c r="A3466" s="212">
        <v>1510120400</v>
      </c>
      <c r="B3466" s="216" t="s">
        <v>3459</v>
      </c>
      <c r="C3466" s="210">
        <v>5.17</v>
      </c>
      <c r="D3466" s="212">
        <v>500</v>
      </c>
      <c r="E3466" s="212">
        <v>2000</v>
      </c>
      <c r="F3466" s="209">
        <v>0.86</v>
      </c>
    </row>
    <row r="3467" spans="1:6">
      <c r="A3467" s="212">
        <v>1510140160</v>
      </c>
      <c r="B3467" s="216" t="s">
        <v>3460</v>
      </c>
      <c r="C3467" s="210">
        <v>3.05</v>
      </c>
      <c r="D3467" s="212">
        <v>750</v>
      </c>
      <c r="E3467" s="212">
        <v>3000</v>
      </c>
      <c r="F3467" s="209">
        <v>0.86</v>
      </c>
    </row>
    <row r="3468" spans="1:6">
      <c r="A3468" s="212">
        <v>1510140200</v>
      </c>
      <c r="B3468" s="216" t="s">
        <v>3461</v>
      </c>
      <c r="C3468" s="210">
        <v>3.87</v>
      </c>
      <c r="D3468" s="212">
        <v>625</v>
      </c>
      <c r="E3468" s="212">
        <v>2500</v>
      </c>
      <c r="F3468" s="209">
        <v>0.86</v>
      </c>
    </row>
    <row r="3469" spans="1:6">
      <c r="A3469" s="212">
        <v>1510140260</v>
      </c>
      <c r="B3469" s="216" t="s">
        <v>3462</v>
      </c>
      <c r="C3469" s="210">
        <v>4.7</v>
      </c>
      <c r="D3469" s="212">
        <v>625</v>
      </c>
      <c r="E3469" s="212">
        <v>2500</v>
      </c>
      <c r="F3469" s="209">
        <v>0.86</v>
      </c>
    </row>
    <row r="3470" spans="1:6">
      <c r="A3470" s="212">
        <v>1510140300</v>
      </c>
      <c r="B3470" s="216" t="s">
        <v>3463</v>
      </c>
      <c r="C3470" s="210">
        <v>5.46</v>
      </c>
      <c r="D3470" s="212">
        <v>625</v>
      </c>
      <c r="E3470" s="212">
        <v>2500</v>
      </c>
      <c r="F3470" s="209">
        <v>0.86</v>
      </c>
    </row>
    <row r="3471" spans="1:6">
      <c r="A3471" s="212">
        <v>1510140360</v>
      </c>
      <c r="B3471" s="216" t="s">
        <v>3464</v>
      </c>
      <c r="C3471" s="210">
        <v>6.28</v>
      </c>
      <c r="D3471" s="212">
        <v>375</v>
      </c>
      <c r="E3471" s="212">
        <v>1500</v>
      </c>
      <c r="F3471" s="209">
        <v>0.86</v>
      </c>
    </row>
    <row r="3472" spans="1:6">
      <c r="A3472" s="212">
        <v>1510140400</v>
      </c>
      <c r="B3472" s="216" t="s">
        <v>3465</v>
      </c>
      <c r="C3472" s="210">
        <v>7.11</v>
      </c>
      <c r="D3472" s="212">
        <v>375</v>
      </c>
      <c r="E3472" s="212">
        <v>1500</v>
      </c>
      <c r="F3472" s="209">
        <v>0.86</v>
      </c>
    </row>
    <row r="3473" spans="1:6">
      <c r="A3473" s="212">
        <v>1520080060</v>
      </c>
      <c r="B3473" s="216" t="s">
        <v>14073</v>
      </c>
      <c r="C3473" s="212">
        <v>0</v>
      </c>
      <c r="D3473" s="212">
        <v>1</v>
      </c>
      <c r="E3473" s="212">
        <v>1</v>
      </c>
      <c r="F3473" s="209">
        <v>0.67449999999999999</v>
      </c>
    </row>
    <row r="3474" spans="1:6">
      <c r="A3474" s="212">
        <v>1530060090</v>
      </c>
      <c r="B3474" s="216" t="s">
        <v>3466</v>
      </c>
      <c r="C3474" s="210">
        <v>0.55000000000000004</v>
      </c>
      <c r="D3474" s="212" t="s">
        <v>1524</v>
      </c>
      <c r="E3474" s="212">
        <v>16000</v>
      </c>
      <c r="F3474" s="209">
        <v>0.86</v>
      </c>
    </row>
    <row r="3475" spans="1:6">
      <c r="A3475" s="212">
        <v>1530060100</v>
      </c>
      <c r="B3475" s="216" t="s">
        <v>3467</v>
      </c>
      <c r="C3475" s="210">
        <v>0.67</v>
      </c>
      <c r="D3475" s="212" t="s">
        <v>1524</v>
      </c>
      <c r="E3475" s="212">
        <v>14000</v>
      </c>
      <c r="F3475" s="209">
        <v>0.86</v>
      </c>
    </row>
    <row r="3476" spans="1:6">
      <c r="A3476" s="212">
        <v>1530060120</v>
      </c>
      <c r="B3476" s="216" t="s">
        <v>3468</v>
      </c>
      <c r="C3476" s="210">
        <v>0.8</v>
      </c>
      <c r="D3476" s="212" t="s">
        <v>1524</v>
      </c>
      <c r="E3476" s="212">
        <v>11000</v>
      </c>
      <c r="F3476" s="209">
        <v>0.86</v>
      </c>
    </row>
    <row r="3477" spans="1:6">
      <c r="A3477" s="212">
        <v>1530060160</v>
      </c>
      <c r="B3477" s="216" t="s">
        <v>3469</v>
      </c>
      <c r="C3477" s="210">
        <v>0.93</v>
      </c>
      <c r="D3477" s="212" t="s">
        <v>1524</v>
      </c>
      <c r="E3477" s="212">
        <v>9000</v>
      </c>
      <c r="F3477" s="209">
        <v>0.86</v>
      </c>
    </row>
    <row r="3478" spans="1:6">
      <c r="A3478" s="212">
        <v>1530060180</v>
      </c>
      <c r="B3478" s="216" t="s">
        <v>3470</v>
      </c>
      <c r="C3478" s="210">
        <v>1</v>
      </c>
      <c r="D3478" s="212" t="s">
        <v>1524</v>
      </c>
      <c r="E3478" s="212">
        <v>7000</v>
      </c>
      <c r="F3478" s="209">
        <v>0.86</v>
      </c>
    </row>
    <row r="3479" spans="1:6">
      <c r="A3479" s="212">
        <v>1530060190</v>
      </c>
      <c r="B3479" s="216" t="s">
        <v>3471</v>
      </c>
      <c r="C3479" s="210">
        <v>1.1000000000000001</v>
      </c>
      <c r="D3479" s="212" t="s">
        <v>1524</v>
      </c>
      <c r="E3479" s="212">
        <v>6500</v>
      </c>
      <c r="F3479" s="209">
        <v>0.86</v>
      </c>
    </row>
    <row r="3480" spans="1:6">
      <c r="A3480" s="212">
        <v>1530060200</v>
      </c>
      <c r="B3480" s="216" t="s">
        <v>3472</v>
      </c>
      <c r="C3480" s="210">
        <v>1.1399999999999999</v>
      </c>
      <c r="D3480" s="212" t="s">
        <v>1524</v>
      </c>
      <c r="E3480" s="212">
        <v>5000</v>
      </c>
      <c r="F3480" s="209">
        <v>0.86</v>
      </c>
    </row>
    <row r="3481" spans="1:6">
      <c r="A3481" s="212">
        <v>1530060220</v>
      </c>
      <c r="B3481" s="216" t="s">
        <v>3473</v>
      </c>
      <c r="C3481" s="210">
        <v>1.23</v>
      </c>
      <c r="D3481" s="212" t="s">
        <v>1524</v>
      </c>
      <c r="E3481" s="212">
        <v>4500</v>
      </c>
      <c r="F3481" s="209">
        <v>0.86</v>
      </c>
    </row>
    <row r="3482" spans="1:6">
      <c r="A3482" s="212">
        <v>1530080090</v>
      </c>
      <c r="B3482" s="216" t="s">
        <v>3474</v>
      </c>
      <c r="C3482" s="210">
        <v>0.7</v>
      </c>
      <c r="D3482" s="212" t="s">
        <v>1524</v>
      </c>
      <c r="E3482" s="212">
        <v>12000</v>
      </c>
      <c r="F3482" s="209">
        <v>0.86</v>
      </c>
    </row>
    <row r="3483" spans="1:6">
      <c r="A3483" s="212">
        <v>1530080100</v>
      </c>
      <c r="B3483" s="216" t="s">
        <v>3475</v>
      </c>
      <c r="C3483" s="210">
        <v>0.83</v>
      </c>
      <c r="D3483" s="212" t="s">
        <v>1524</v>
      </c>
      <c r="E3483" s="212">
        <v>10000</v>
      </c>
      <c r="F3483" s="209">
        <v>0.86</v>
      </c>
    </row>
    <row r="3484" spans="1:6">
      <c r="A3484" s="212">
        <v>1530080120</v>
      </c>
      <c r="B3484" s="216" t="s">
        <v>3476</v>
      </c>
      <c r="C3484" s="210">
        <v>1.01</v>
      </c>
      <c r="D3484" s="212" t="s">
        <v>1524</v>
      </c>
      <c r="E3484" s="212">
        <v>8000</v>
      </c>
      <c r="F3484" s="209">
        <v>0.86</v>
      </c>
    </row>
    <row r="3485" spans="1:6">
      <c r="A3485" s="212">
        <v>1530080160</v>
      </c>
      <c r="B3485" s="216" t="s">
        <v>3477</v>
      </c>
      <c r="C3485" s="210">
        <v>1.1599999999999999</v>
      </c>
      <c r="D3485" s="212" t="s">
        <v>1524</v>
      </c>
      <c r="E3485" s="212">
        <v>7000</v>
      </c>
      <c r="F3485" s="209">
        <v>0.86</v>
      </c>
    </row>
    <row r="3486" spans="1:6">
      <c r="A3486" s="212">
        <v>1530080190</v>
      </c>
      <c r="B3486" s="216" t="s">
        <v>12521</v>
      </c>
      <c r="C3486" s="210">
        <v>1.4</v>
      </c>
      <c r="D3486" s="212" t="s">
        <v>1524</v>
      </c>
      <c r="E3486" s="212">
        <v>4000</v>
      </c>
      <c r="F3486" s="209">
        <v>0.86</v>
      </c>
    </row>
    <row r="3487" spans="1:6">
      <c r="A3487" s="212">
        <v>1530080200</v>
      </c>
      <c r="B3487" s="216" t="s">
        <v>3478</v>
      </c>
      <c r="C3487" s="210">
        <v>1.48</v>
      </c>
      <c r="D3487" s="212" t="s">
        <v>1524</v>
      </c>
      <c r="E3487" s="212">
        <v>4500</v>
      </c>
      <c r="F3487" s="209">
        <v>0.86</v>
      </c>
    </row>
    <row r="3488" spans="1:6">
      <c r="A3488" s="212">
        <v>1530080260</v>
      </c>
      <c r="B3488" s="216" t="s">
        <v>3479</v>
      </c>
      <c r="C3488" s="210">
        <v>1.86</v>
      </c>
      <c r="D3488" s="212" t="s">
        <v>1524</v>
      </c>
      <c r="E3488" s="212">
        <v>3000</v>
      </c>
      <c r="F3488" s="209">
        <v>0.86</v>
      </c>
    </row>
    <row r="3489" spans="1:6">
      <c r="A3489" s="212">
        <v>1530080300</v>
      </c>
      <c r="B3489" s="216" t="s">
        <v>3480</v>
      </c>
      <c r="C3489" s="210">
        <v>2.16</v>
      </c>
      <c r="D3489" s="212" t="s">
        <v>1524</v>
      </c>
      <c r="E3489" s="212">
        <v>3000</v>
      </c>
      <c r="F3489" s="209">
        <v>0.86</v>
      </c>
    </row>
    <row r="3490" spans="1:6">
      <c r="A3490" s="212">
        <v>1530100100</v>
      </c>
      <c r="B3490" s="216" t="s">
        <v>3481</v>
      </c>
      <c r="C3490" s="210">
        <v>1.07</v>
      </c>
      <c r="D3490" s="212" t="s">
        <v>1524</v>
      </c>
      <c r="E3490" s="212">
        <v>8000</v>
      </c>
      <c r="F3490" s="209">
        <v>0.86</v>
      </c>
    </row>
    <row r="3491" spans="1:6">
      <c r="A3491" s="212">
        <v>1530100120</v>
      </c>
      <c r="B3491" s="216" t="s">
        <v>3482</v>
      </c>
      <c r="C3491" s="210">
        <v>1.31</v>
      </c>
      <c r="D3491" s="212" t="s">
        <v>1524</v>
      </c>
      <c r="E3491" s="212">
        <v>7000</v>
      </c>
      <c r="F3491" s="209">
        <v>0.86</v>
      </c>
    </row>
    <row r="3492" spans="1:6">
      <c r="A3492" s="212">
        <v>1530100160</v>
      </c>
      <c r="B3492" s="216" t="s">
        <v>3483</v>
      </c>
      <c r="C3492" s="210">
        <v>1.51</v>
      </c>
      <c r="D3492" s="212" t="s">
        <v>1524</v>
      </c>
      <c r="E3492" s="212">
        <v>6000</v>
      </c>
      <c r="F3492" s="209">
        <v>0.86</v>
      </c>
    </row>
    <row r="3493" spans="1:6">
      <c r="A3493" s="212">
        <v>1530100200</v>
      </c>
      <c r="B3493" s="216" t="s">
        <v>3484</v>
      </c>
      <c r="C3493" s="210">
        <v>1.96</v>
      </c>
      <c r="D3493" s="212" t="s">
        <v>1524</v>
      </c>
      <c r="E3493" s="212">
        <v>4000</v>
      </c>
      <c r="F3493" s="209">
        <v>0.86</v>
      </c>
    </row>
    <row r="3494" spans="1:6">
      <c r="A3494" s="212">
        <v>1530100260</v>
      </c>
      <c r="B3494" s="216" t="s">
        <v>3485</v>
      </c>
      <c r="C3494" s="210">
        <v>2.4500000000000002</v>
      </c>
      <c r="D3494" s="212" t="s">
        <v>1524</v>
      </c>
      <c r="E3494" s="212">
        <v>3000</v>
      </c>
      <c r="F3494" s="209">
        <v>0.86</v>
      </c>
    </row>
    <row r="3495" spans="1:6">
      <c r="A3495" s="212">
        <v>1530100300</v>
      </c>
      <c r="B3495" s="216" t="s">
        <v>3486</v>
      </c>
      <c r="C3495" s="210">
        <v>2.75</v>
      </c>
      <c r="D3495" s="212" t="s">
        <v>1524</v>
      </c>
      <c r="E3495" s="212">
        <v>3000</v>
      </c>
      <c r="F3495" s="209">
        <v>0.86</v>
      </c>
    </row>
    <row r="3496" spans="1:6">
      <c r="A3496" s="212">
        <v>1530100360</v>
      </c>
      <c r="B3496" s="216" t="s">
        <v>3487</v>
      </c>
      <c r="C3496" s="210">
        <v>3.28</v>
      </c>
      <c r="D3496" s="212" t="s">
        <v>1524</v>
      </c>
      <c r="E3496" s="212">
        <v>3000</v>
      </c>
      <c r="F3496" s="209">
        <v>0.86</v>
      </c>
    </row>
    <row r="3497" spans="1:6">
      <c r="A3497" s="212">
        <v>1530100400</v>
      </c>
      <c r="B3497" s="216" t="s">
        <v>3488</v>
      </c>
      <c r="C3497" s="210">
        <v>3.79</v>
      </c>
      <c r="D3497" s="212" t="s">
        <v>1524</v>
      </c>
      <c r="E3497" s="212">
        <v>2500</v>
      </c>
      <c r="F3497" s="209">
        <v>0.86</v>
      </c>
    </row>
    <row r="3498" spans="1:6">
      <c r="A3498" s="212">
        <v>1530100460</v>
      </c>
      <c r="B3498" s="216" t="s">
        <v>3489</v>
      </c>
      <c r="C3498" s="210">
        <v>4.6900000000000004</v>
      </c>
      <c r="D3498" s="212" t="s">
        <v>1524</v>
      </c>
      <c r="E3498" s="212">
        <v>2000</v>
      </c>
      <c r="F3498" s="209">
        <v>0.86</v>
      </c>
    </row>
    <row r="3499" spans="1:6">
      <c r="A3499" s="212">
        <v>1530100500</v>
      </c>
      <c r="B3499" s="216" t="s">
        <v>3490</v>
      </c>
      <c r="C3499" s="210">
        <v>5.39</v>
      </c>
      <c r="D3499" s="212" t="s">
        <v>1524</v>
      </c>
      <c r="E3499" s="212">
        <v>2000</v>
      </c>
      <c r="F3499" s="209">
        <v>0.86</v>
      </c>
    </row>
    <row r="3500" spans="1:6">
      <c r="A3500" s="212">
        <v>1530100600</v>
      </c>
      <c r="B3500" s="216" t="s">
        <v>3491</v>
      </c>
      <c r="C3500" s="210">
        <v>8.3699999999999992</v>
      </c>
      <c r="D3500" s="212" t="s">
        <v>1524</v>
      </c>
      <c r="E3500" s="212">
        <v>1500</v>
      </c>
      <c r="F3500" s="209">
        <v>0.86</v>
      </c>
    </row>
    <row r="3501" spans="1:6">
      <c r="A3501" s="212">
        <v>1530120100</v>
      </c>
      <c r="B3501" s="216" t="s">
        <v>12577</v>
      </c>
      <c r="C3501" s="210">
        <v>1.51</v>
      </c>
      <c r="D3501" s="212" t="s">
        <v>1524</v>
      </c>
      <c r="E3501" s="212">
        <v>8000</v>
      </c>
      <c r="F3501" s="209">
        <v>0.86</v>
      </c>
    </row>
    <row r="3502" spans="1:6">
      <c r="A3502" s="212">
        <v>1530120120</v>
      </c>
      <c r="B3502" s="216" t="s">
        <v>12578</v>
      </c>
      <c r="C3502" s="210">
        <v>1.81</v>
      </c>
      <c r="D3502" s="212" t="s">
        <v>1524</v>
      </c>
      <c r="E3502" s="212">
        <v>6000</v>
      </c>
      <c r="F3502" s="209">
        <v>0.86</v>
      </c>
    </row>
    <row r="3503" spans="1:6">
      <c r="A3503" s="212">
        <v>1530120160</v>
      </c>
      <c r="B3503" s="216" t="s">
        <v>12579</v>
      </c>
      <c r="C3503" s="210">
        <v>2.11</v>
      </c>
      <c r="D3503" s="212" t="s">
        <v>1524</v>
      </c>
      <c r="E3503" s="212">
        <v>5000</v>
      </c>
      <c r="F3503" s="209">
        <v>0.86</v>
      </c>
    </row>
    <row r="3504" spans="1:6">
      <c r="A3504" s="212">
        <v>1530120200</v>
      </c>
      <c r="B3504" s="216" t="s">
        <v>12580</v>
      </c>
      <c r="C3504" s="210">
        <v>2.69</v>
      </c>
      <c r="D3504" s="212" t="s">
        <v>1524</v>
      </c>
      <c r="E3504" s="212">
        <v>3000</v>
      </c>
      <c r="F3504" s="209">
        <v>0.86</v>
      </c>
    </row>
    <row r="3505" spans="1:6">
      <c r="A3505" s="212">
        <v>1530120260</v>
      </c>
      <c r="B3505" s="216" t="s">
        <v>12581</v>
      </c>
      <c r="C3505" s="210">
        <v>3.3</v>
      </c>
      <c r="D3505" s="212" t="s">
        <v>1524</v>
      </c>
      <c r="E3505" s="212">
        <v>2500</v>
      </c>
      <c r="F3505" s="209">
        <v>0.86</v>
      </c>
    </row>
    <row r="3506" spans="1:6">
      <c r="A3506" s="212">
        <v>1530120300</v>
      </c>
      <c r="B3506" s="216" t="s">
        <v>12582</v>
      </c>
      <c r="C3506" s="210">
        <v>3.86</v>
      </c>
      <c r="D3506" s="212" t="s">
        <v>1524</v>
      </c>
      <c r="E3506" s="212">
        <v>2000</v>
      </c>
      <c r="F3506" s="209">
        <v>0.86</v>
      </c>
    </row>
    <row r="3507" spans="1:6">
      <c r="A3507" s="212">
        <v>1530140200</v>
      </c>
      <c r="B3507" s="216" t="s">
        <v>3492</v>
      </c>
      <c r="C3507" s="210">
        <v>3.27</v>
      </c>
      <c r="D3507" s="212" t="s">
        <v>1524</v>
      </c>
      <c r="E3507" s="212">
        <v>2000</v>
      </c>
      <c r="F3507" s="209">
        <v>0.86</v>
      </c>
    </row>
    <row r="3508" spans="1:6">
      <c r="A3508" s="212">
        <v>1530140260</v>
      </c>
      <c r="B3508" s="216" t="s">
        <v>3493</v>
      </c>
      <c r="C3508" s="210">
        <v>4.01</v>
      </c>
      <c r="D3508" s="212" t="s">
        <v>1524</v>
      </c>
      <c r="E3508" s="212">
        <v>2000</v>
      </c>
      <c r="F3508" s="209">
        <v>0.86</v>
      </c>
    </row>
    <row r="3509" spans="1:6">
      <c r="A3509" s="212">
        <v>1530140300</v>
      </c>
      <c r="B3509" s="216" t="s">
        <v>3494</v>
      </c>
      <c r="C3509" s="210">
        <v>4.7</v>
      </c>
      <c r="D3509" s="212" t="s">
        <v>1524</v>
      </c>
      <c r="E3509" s="212">
        <v>2000</v>
      </c>
      <c r="F3509" s="209">
        <v>0.86</v>
      </c>
    </row>
    <row r="3510" spans="1:6">
      <c r="A3510" s="212">
        <v>1530140360</v>
      </c>
      <c r="B3510" s="216" t="s">
        <v>12583</v>
      </c>
      <c r="C3510" s="210">
        <v>5.44</v>
      </c>
      <c r="D3510" s="212" t="s">
        <v>1524</v>
      </c>
      <c r="E3510" s="212">
        <v>1500</v>
      </c>
      <c r="F3510" s="209">
        <v>0.86</v>
      </c>
    </row>
    <row r="3511" spans="1:6">
      <c r="A3511" s="212">
        <v>1530140400</v>
      </c>
      <c r="B3511" s="216" t="s">
        <v>3495</v>
      </c>
      <c r="C3511" s="210">
        <v>7.35</v>
      </c>
      <c r="D3511" s="212" t="s">
        <v>1524</v>
      </c>
      <c r="E3511" s="212">
        <v>1500</v>
      </c>
      <c r="F3511" s="209">
        <v>0.86</v>
      </c>
    </row>
    <row r="3512" spans="1:6">
      <c r="A3512" s="212">
        <v>1530140500</v>
      </c>
      <c r="B3512" s="216" t="s">
        <v>3496</v>
      </c>
      <c r="C3512" s="210">
        <v>9.5299999999999994</v>
      </c>
      <c r="D3512" s="212" t="s">
        <v>1524</v>
      </c>
      <c r="E3512" s="212">
        <v>1000</v>
      </c>
      <c r="F3512" s="209">
        <v>0.86</v>
      </c>
    </row>
    <row r="3513" spans="1:6">
      <c r="A3513" s="212">
        <v>1530140600</v>
      </c>
      <c r="B3513" s="216" t="s">
        <v>3497</v>
      </c>
      <c r="C3513" s="210">
        <v>11.19</v>
      </c>
      <c r="D3513" s="212" t="s">
        <v>1524</v>
      </c>
      <c r="E3513" s="212">
        <v>1000</v>
      </c>
      <c r="F3513" s="209">
        <v>0.86</v>
      </c>
    </row>
    <row r="3514" spans="1:6">
      <c r="A3514" s="212">
        <v>1531060090</v>
      </c>
      <c r="B3514" s="216" t="s">
        <v>3498</v>
      </c>
      <c r="C3514" s="210">
        <v>0.55000000000000004</v>
      </c>
      <c r="D3514" s="212">
        <v>100</v>
      </c>
      <c r="E3514" s="212">
        <v>12000</v>
      </c>
      <c r="F3514" s="209">
        <v>0.83</v>
      </c>
    </row>
    <row r="3515" spans="1:6">
      <c r="A3515" s="212">
        <v>1531060100</v>
      </c>
      <c r="B3515" s="216" t="s">
        <v>3499</v>
      </c>
      <c r="C3515" s="210">
        <v>0.67</v>
      </c>
      <c r="D3515" s="212">
        <v>100</v>
      </c>
      <c r="E3515" s="212">
        <v>8000</v>
      </c>
      <c r="F3515" s="209">
        <v>0.83</v>
      </c>
    </row>
    <row r="3516" spans="1:6">
      <c r="A3516" s="212">
        <v>1531060120</v>
      </c>
      <c r="B3516" s="216" t="s">
        <v>3500</v>
      </c>
      <c r="C3516" s="210">
        <v>0.8</v>
      </c>
      <c r="D3516" s="212">
        <v>100</v>
      </c>
      <c r="E3516" s="212">
        <v>6000</v>
      </c>
      <c r="F3516" s="209">
        <v>0.83</v>
      </c>
    </row>
    <row r="3517" spans="1:6">
      <c r="A3517" s="212">
        <v>1531060160</v>
      </c>
      <c r="B3517" s="216" t="s">
        <v>3501</v>
      </c>
      <c r="C3517" s="210">
        <v>0.93</v>
      </c>
      <c r="D3517" s="212">
        <v>100</v>
      </c>
      <c r="E3517" s="212">
        <v>4000</v>
      </c>
      <c r="F3517" s="209">
        <v>0.83</v>
      </c>
    </row>
    <row r="3518" spans="1:6">
      <c r="A3518" s="212">
        <v>1531060190</v>
      </c>
      <c r="B3518" s="216" t="s">
        <v>3502</v>
      </c>
      <c r="C3518" s="210">
        <v>1.1000000000000001</v>
      </c>
      <c r="D3518" s="212">
        <v>100</v>
      </c>
      <c r="E3518" s="212">
        <v>3000</v>
      </c>
      <c r="F3518" s="209">
        <v>0.83</v>
      </c>
    </row>
    <row r="3519" spans="1:6">
      <c r="A3519" s="212">
        <v>1531060200</v>
      </c>
      <c r="B3519" s="216" t="s">
        <v>3503</v>
      </c>
      <c r="C3519" s="210">
        <v>1.1399999999999999</v>
      </c>
      <c r="D3519" s="212">
        <v>100</v>
      </c>
      <c r="E3519" s="212">
        <v>3000</v>
      </c>
      <c r="F3519" s="209">
        <v>0.83</v>
      </c>
    </row>
    <row r="3520" spans="1:6">
      <c r="A3520" s="212">
        <v>1531080090</v>
      </c>
      <c r="B3520" s="216" t="s">
        <v>3504</v>
      </c>
      <c r="C3520" s="210">
        <v>0.7</v>
      </c>
      <c r="D3520" s="212">
        <v>100</v>
      </c>
      <c r="E3520" s="212">
        <v>3600</v>
      </c>
      <c r="F3520" s="209">
        <v>0.83</v>
      </c>
    </row>
    <row r="3521" spans="1:6">
      <c r="A3521" s="212">
        <v>1531080100</v>
      </c>
      <c r="B3521" s="216" t="s">
        <v>3505</v>
      </c>
      <c r="C3521" s="210">
        <v>0.83</v>
      </c>
      <c r="D3521" s="212">
        <v>100</v>
      </c>
      <c r="E3521" s="212">
        <v>8000</v>
      </c>
      <c r="F3521" s="209">
        <v>0.83</v>
      </c>
    </row>
    <row r="3522" spans="1:6">
      <c r="A3522" s="212">
        <v>1531080120</v>
      </c>
      <c r="B3522" s="216" t="s">
        <v>3506</v>
      </c>
      <c r="C3522" s="210">
        <v>1.01</v>
      </c>
      <c r="D3522" s="212">
        <v>100</v>
      </c>
      <c r="E3522" s="212">
        <v>6000</v>
      </c>
      <c r="F3522" s="209">
        <v>0.83</v>
      </c>
    </row>
    <row r="3523" spans="1:6">
      <c r="A3523" s="212">
        <v>1531080160</v>
      </c>
      <c r="B3523" s="216" t="s">
        <v>3507</v>
      </c>
      <c r="C3523" s="210">
        <v>1.1599999999999999</v>
      </c>
      <c r="D3523" s="212">
        <v>100</v>
      </c>
      <c r="E3523" s="212">
        <v>4000</v>
      </c>
      <c r="F3523" s="209">
        <v>0.83</v>
      </c>
    </row>
    <row r="3524" spans="1:6">
      <c r="A3524" s="212">
        <v>1531080190</v>
      </c>
      <c r="B3524" s="216" t="s">
        <v>3508</v>
      </c>
      <c r="C3524" s="210">
        <v>1.4</v>
      </c>
      <c r="D3524" s="212">
        <v>100</v>
      </c>
      <c r="E3524" s="212">
        <v>3600</v>
      </c>
      <c r="F3524" s="209">
        <v>0.83</v>
      </c>
    </row>
    <row r="3525" spans="1:6">
      <c r="A3525" s="212">
        <v>1531080200</v>
      </c>
      <c r="B3525" s="216" t="s">
        <v>3509</v>
      </c>
      <c r="C3525" s="210">
        <v>1.48</v>
      </c>
      <c r="D3525" s="212">
        <v>100</v>
      </c>
      <c r="E3525" s="212">
        <v>3600</v>
      </c>
      <c r="F3525" s="209">
        <v>0.83</v>
      </c>
    </row>
    <row r="3526" spans="1:6">
      <c r="A3526" s="212">
        <v>1531080260</v>
      </c>
      <c r="B3526" s="216" t="s">
        <v>3510</v>
      </c>
      <c r="C3526" s="210">
        <v>1.86</v>
      </c>
      <c r="D3526" s="212">
        <v>100</v>
      </c>
      <c r="E3526" s="212">
        <v>3600</v>
      </c>
      <c r="F3526" s="209">
        <v>0.83</v>
      </c>
    </row>
    <row r="3527" spans="1:6">
      <c r="A3527" s="212">
        <v>1531080300</v>
      </c>
      <c r="B3527" s="216" t="s">
        <v>3511</v>
      </c>
      <c r="C3527" s="210">
        <v>2.16</v>
      </c>
      <c r="D3527" s="212">
        <v>100</v>
      </c>
      <c r="E3527" s="212">
        <v>3600</v>
      </c>
      <c r="F3527" s="209">
        <v>0.83</v>
      </c>
    </row>
    <row r="3528" spans="1:6">
      <c r="A3528" s="212">
        <v>1531100160</v>
      </c>
      <c r="B3528" s="216" t="s">
        <v>3512</v>
      </c>
      <c r="C3528" s="210">
        <v>1.51</v>
      </c>
      <c r="D3528" s="212">
        <v>100</v>
      </c>
      <c r="E3528" s="212">
        <v>3600</v>
      </c>
      <c r="F3528" s="209">
        <v>0.83</v>
      </c>
    </row>
    <row r="3529" spans="1:6">
      <c r="A3529" s="212">
        <v>1531100200</v>
      </c>
      <c r="B3529" s="216" t="s">
        <v>3513</v>
      </c>
      <c r="C3529" s="210">
        <v>1.96</v>
      </c>
      <c r="D3529" s="212">
        <v>100</v>
      </c>
      <c r="E3529" s="212">
        <v>3600</v>
      </c>
      <c r="F3529" s="209">
        <v>0.83</v>
      </c>
    </row>
    <row r="3530" spans="1:6">
      <c r="A3530" s="212">
        <v>1531100260</v>
      </c>
      <c r="B3530" s="216" t="s">
        <v>3514</v>
      </c>
      <c r="C3530" s="210">
        <v>2.4500000000000002</v>
      </c>
      <c r="D3530" s="212">
        <v>100</v>
      </c>
      <c r="E3530" s="212">
        <v>3600</v>
      </c>
      <c r="F3530" s="209">
        <v>0.83</v>
      </c>
    </row>
    <row r="3531" spans="1:6">
      <c r="A3531" s="212">
        <v>1531100300</v>
      </c>
      <c r="B3531" s="216" t="s">
        <v>3515</v>
      </c>
      <c r="C3531" s="210">
        <v>2.75</v>
      </c>
      <c r="D3531" s="212">
        <v>100</v>
      </c>
      <c r="E3531" s="212">
        <v>3600</v>
      </c>
      <c r="F3531" s="209">
        <v>0.83</v>
      </c>
    </row>
    <row r="3532" spans="1:6">
      <c r="A3532" s="212">
        <v>1540060100</v>
      </c>
      <c r="B3532" s="216" t="s">
        <v>3516</v>
      </c>
      <c r="C3532" s="210">
        <v>0.67</v>
      </c>
      <c r="D3532" s="212" t="s">
        <v>1524</v>
      </c>
      <c r="E3532" s="212">
        <v>14000</v>
      </c>
      <c r="F3532" s="209">
        <v>0.86</v>
      </c>
    </row>
    <row r="3533" spans="1:6">
      <c r="A3533" s="212">
        <v>1540060110</v>
      </c>
      <c r="B3533" s="216" t="s">
        <v>12584</v>
      </c>
      <c r="C3533" s="210">
        <v>10300</v>
      </c>
      <c r="D3533" s="212" t="s">
        <v>1524</v>
      </c>
      <c r="E3533" s="212">
        <v>8000</v>
      </c>
      <c r="F3533" s="209">
        <v>0.86</v>
      </c>
    </row>
    <row r="3534" spans="1:6">
      <c r="A3534" s="212">
        <v>1540060120</v>
      </c>
      <c r="B3534" s="216" t="s">
        <v>3517</v>
      </c>
      <c r="C3534" s="210">
        <v>0.81</v>
      </c>
      <c r="D3534" s="212" t="s">
        <v>1524</v>
      </c>
      <c r="E3534" s="212">
        <v>11000</v>
      </c>
      <c r="F3534" s="209">
        <v>0.86</v>
      </c>
    </row>
    <row r="3535" spans="1:6">
      <c r="A3535" s="212">
        <v>1540060160</v>
      </c>
      <c r="B3535" s="216" t="s">
        <v>3518</v>
      </c>
      <c r="C3535" s="210">
        <v>0.94</v>
      </c>
      <c r="D3535" s="212" t="s">
        <v>1524</v>
      </c>
      <c r="E3535" s="212">
        <v>9000</v>
      </c>
      <c r="F3535" s="209">
        <v>0.86</v>
      </c>
    </row>
    <row r="3536" spans="1:6">
      <c r="A3536" s="212">
        <v>1540060180</v>
      </c>
      <c r="B3536" s="216" t="s">
        <v>3519</v>
      </c>
      <c r="C3536" s="210">
        <v>0.99</v>
      </c>
      <c r="D3536" s="212" t="s">
        <v>1524</v>
      </c>
      <c r="E3536" s="212">
        <v>7000</v>
      </c>
      <c r="F3536" s="209">
        <v>0.86</v>
      </c>
    </row>
    <row r="3537" spans="1:6">
      <c r="A3537" s="212">
        <v>1540060200</v>
      </c>
      <c r="B3537" s="216" t="s">
        <v>3520</v>
      </c>
      <c r="C3537" s="210">
        <v>1.17</v>
      </c>
      <c r="D3537" s="212" t="s">
        <v>1524</v>
      </c>
      <c r="E3537" s="212">
        <v>5000</v>
      </c>
      <c r="F3537" s="209">
        <v>0.86</v>
      </c>
    </row>
    <row r="3538" spans="1:6">
      <c r="A3538" s="212">
        <v>1540080260</v>
      </c>
      <c r="B3538" s="216" t="s">
        <v>3521</v>
      </c>
      <c r="C3538" s="210">
        <v>1.91</v>
      </c>
      <c r="D3538" s="212" t="s">
        <v>1524</v>
      </c>
      <c r="E3538" s="212">
        <v>3000</v>
      </c>
      <c r="F3538" s="209">
        <v>0.86</v>
      </c>
    </row>
    <row r="3539" spans="1:6">
      <c r="A3539" s="212">
        <v>1540080300</v>
      </c>
      <c r="B3539" s="216" t="s">
        <v>3522</v>
      </c>
      <c r="C3539" s="210">
        <v>2.21</v>
      </c>
      <c r="D3539" s="212" t="s">
        <v>1524</v>
      </c>
      <c r="E3539" s="212">
        <v>3000</v>
      </c>
      <c r="F3539" s="209">
        <v>0.86</v>
      </c>
    </row>
    <row r="3540" spans="1:6">
      <c r="A3540" s="212">
        <v>1550060100</v>
      </c>
      <c r="B3540" s="216" t="s">
        <v>3523</v>
      </c>
      <c r="C3540" s="210">
        <v>0.83</v>
      </c>
      <c r="D3540" s="212" t="s">
        <v>1524</v>
      </c>
      <c r="E3540" s="212">
        <v>10000</v>
      </c>
      <c r="F3540" s="209">
        <v>0.86</v>
      </c>
    </row>
    <row r="3541" spans="1:6">
      <c r="A3541" s="212">
        <v>1550060120</v>
      </c>
      <c r="B3541" s="216" t="s">
        <v>3524</v>
      </c>
      <c r="C3541" s="210">
        <v>0.98</v>
      </c>
      <c r="D3541" s="212" t="s">
        <v>1524</v>
      </c>
      <c r="E3541" s="212">
        <v>8000</v>
      </c>
      <c r="F3541" s="209">
        <v>0.86</v>
      </c>
    </row>
    <row r="3542" spans="1:6">
      <c r="A3542" s="212">
        <v>1550060180</v>
      </c>
      <c r="B3542" s="216" t="s">
        <v>3525</v>
      </c>
      <c r="C3542" s="210">
        <v>1.17</v>
      </c>
      <c r="D3542" s="212" t="s">
        <v>1524</v>
      </c>
      <c r="E3542" s="212">
        <v>6000</v>
      </c>
      <c r="F3542" s="209">
        <v>0.86</v>
      </c>
    </row>
    <row r="3543" spans="1:6">
      <c r="A3543" s="212">
        <v>1550060200</v>
      </c>
      <c r="B3543" s="216" t="s">
        <v>12585</v>
      </c>
      <c r="C3543" s="210">
        <v>10300</v>
      </c>
      <c r="D3543" s="212" t="s">
        <v>1524</v>
      </c>
      <c r="E3543" s="212">
        <v>6000</v>
      </c>
      <c r="F3543" s="209">
        <v>0.86</v>
      </c>
    </row>
    <row r="3544" spans="1:6">
      <c r="A3544" s="212">
        <v>1550080300</v>
      </c>
      <c r="B3544" s="216" t="s">
        <v>3526</v>
      </c>
      <c r="C3544" s="210">
        <v>2.54</v>
      </c>
      <c r="D3544" s="212" t="s">
        <v>1524</v>
      </c>
      <c r="E3544" s="212">
        <v>1800</v>
      </c>
      <c r="F3544" s="209">
        <v>0.86</v>
      </c>
    </row>
    <row r="3545" spans="1:6">
      <c r="A3545" s="212">
        <v>1551070050</v>
      </c>
      <c r="B3545" s="216" t="s">
        <v>3527</v>
      </c>
      <c r="C3545" s="210">
        <v>0.73</v>
      </c>
      <c r="D3545" s="212" t="s">
        <v>1524</v>
      </c>
      <c r="E3545" s="212">
        <v>10000</v>
      </c>
      <c r="F3545" s="209">
        <v>0.86</v>
      </c>
    </row>
    <row r="3546" spans="1:6">
      <c r="A3546" s="212">
        <v>1552070050</v>
      </c>
      <c r="B3546" s="216" t="s">
        <v>3528</v>
      </c>
      <c r="C3546" s="210">
        <v>0.61</v>
      </c>
      <c r="D3546" s="212" t="s">
        <v>1524</v>
      </c>
      <c r="E3546" s="212">
        <v>10000</v>
      </c>
      <c r="F3546" s="209">
        <v>0.86</v>
      </c>
    </row>
    <row r="3547" spans="1:6">
      <c r="A3547" s="212">
        <v>1580200020</v>
      </c>
      <c r="B3547" s="216" t="s">
        <v>12586</v>
      </c>
      <c r="C3547" s="210">
        <v>3.9861000000000004</v>
      </c>
      <c r="D3547" s="212" t="s">
        <v>1524</v>
      </c>
      <c r="E3547" s="212">
        <v>3000</v>
      </c>
      <c r="F3547" s="209">
        <v>0.77</v>
      </c>
    </row>
    <row r="3548" spans="1:6">
      <c r="A3548" s="212">
        <v>1580200025</v>
      </c>
      <c r="B3548" s="216" t="s">
        <v>12587</v>
      </c>
      <c r="C3548" s="210">
        <v>4.4496000000000002</v>
      </c>
      <c r="D3548" s="212" t="s">
        <v>1524</v>
      </c>
      <c r="E3548" s="212">
        <v>2700</v>
      </c>
      <c r="F3548" s="209">
        <v>0.77</v>
      </c>
    </row>
    <row r="3549" spans="1:6">
      <c r="A3549" s="212">
        <v>1580200035</v>
      </c>
      <c r="B3549" s="216" t="s">
        <v>12588</v>
      </c>
      <c r="C3549" s="210">
        <v>5.3148</v>
      </c>
      <c r="D3549" s="212" t="s">
        <v>1524</v>
      </c>
      <c r="E3549" s="212">
        <v>2200</v>
      </c>
      <c r="F3549" s="209">
        <v>0.77</v>
      </c>
    </row>
    <row r="3550" spans="1:6">
      <c r="A3550" s="212">
        <v>1580200040</v>
      </c>
      <c r="B3550" s="216" t="s">
        <v>12589</v>
      </c>
      <c r="C3550" s="210">
        <v>5.7371000000000008</v>
      </c>
      <c r="D3550" s="212" t="s">
        <v>1524</v>
      </c>
      <c r="E3550" s="212">
        <v>2000</v>
      </c>
      <c r="F3550" s="209">
        <v>0.77</v>
      </c>
    </row>
    <row r="3551" spans="1:6">
      <c r="A3551" s="212">
        <v>1580200045</v>
      </c>
      <c r="B3551" s="216" t="s">
        <v>12590</v>
      </c>
      <c r="C3551" s="210">
        <v>6.1902999999999997</v>
      </c>
      <c r="D3551" s="212" t="s">
        <v>1524</v>
      </c>
      <c r="E3551" s="212">
        <v>1900</v>
      </c>
      <c r="F3551" s="209">
        <v>0.77</v>
      </c>
    </row>
    <row r="3552" spans="1:6">
      <c r="A3552" s="212">
        <v>1580200050</v>
      </c>
      <c r="B3552" s="216" t="s">
        <v>12591</v>
      </c>
      <c r="C3552" s="210">
        <v>6.6435000000000004</v>
      </c>
      <c r="D3552" s="212" t="s">
        <v>1524</v>
      </c>
      <c r="E3552" s="212">
        <v>1700</v>
      </c>
      <c r="F3552" s="209">
        <v>0.77</v>
      </c>
    </row>
    <row r="3553" spans="1:6">
      <c r="A3553" s="212">
        <v>1580200060</v>
      </c>
      <c r="B3553" s="216" t="s">
        <v>12592</v>
      </c>
      <c r="C3553" s="210">
        <v>7.5808000000000009</v>
      </c>
      <c r="D3553" s="212" t="s">
        <v>1524</v>
      </c>
      <c r="E3553" s="212">
        <v>1500</v>
      </c>
      <c r="F3553" s="209">
        <v>0.77</v>
      </c>
    </row>
    <row r="3554" spans="1:6">
      <c r="A3554" s="212">
        <v>1580200070</v>
      </c>
      <c r="B3554" s="216" t="s">
        <v>12593</v>
      </c>
      <c r="C3554" s="210">
        <v>8.5181000000000004</v>
      </c>
      <c r="D3554" s="212" t="s">
        <v>1524</v>
      </c>
      <c r="E3554" s="212">
        <v>1300</v>
      </c>
      <c r="F3554" s="209">
        <v>0.77</v>
      </c>
    </row>
    <row r="3555" spans="1:6">
      <c r="A3555" s="212">
        <v>1580200080</v>
      </c>
      <c r="B3555" s="216" t="s">
        <v>12594</v>
      </c>
      <c r="C3555" s="210">
        <v>9.4553999999999991</v>
      </c>
      <c r="D3555" s="212" t="s">
        <v>1524</v>
      </c>
      <c r="E3555" s="212">
        <v>1200</v>
      </c>
      <c r="F3555" s="209">
        <v>0.77</v>
      </c>
    </row>
    <row r="3556" spans="1:6">
      <c r="A3556" s="212">
        <v>1590200100</v>
      </c>
      <c r="B3556" s="216" t="s">
        <v>3529</v>
      </c>
      <c r="C3556" s="210">
        <v>3.51</v>
      </c>
      <c r="D3556" s="212" t="s">
        <v>1524</v>
      </c>
      <c r="E3556" s="212">
        <v>2500</v>
      </c>
      <c r="F3556" s="209">
        <v>0.86</v>
      </c>
    </row>
    <row r="3557" spans="1:6">
      <c r="A3557" s="212">
        <v>1590200120</v>
      </c>
      <c r="B3557" s="216" t="s">
        <v>3530</v>
      </c>
      <c r="C3557" s="210">
        <v>4.18</v>
      </c>
      <c r="D3557" s="212" t="s">
        <v>1524</v>
      </c>
      <c r="E3557" s="212">
        <v>2500</v>
      </c>
      <c r="F3557" s="209">
        <v>0.86</v>
      </c>
    </row>
    <row r="3558" spans="1:6">
      <c r="A3558" s="212">
        <v>1590200160</v>
      </c>
      <c r="B3558" s="216" t="s">
        <v>3531</v>
      </c>
      <c r="C3558" s="210">
        <v>4.82</v>
      </c>
      <c r="D3558" s="212" t="s">
        <v>1524</v>
      </c>
      <c r="E3558" s="212">
        <v>2500</v>
      </c>
      <c r="F3558" s="209">
        <v>0.86</v>
      </c>
    </row>
    <row r="3559" spans="1:6">
      <c r="A3559" s="212">
        <v>1590200200</v>
      </c>
      <c r="B3559" s="216" t="s">
        <v>3532</v>
      </c>
      <c r="C3559" s="210">
        <v>6.13</v>
      </c>
      <c r="D3559" s="212" t="s">
        <v>1524</v>
      </c>
      <c r="E3559" s="212">
        <v>2000</v>
      </c>
      <c r="F3559" s="209">
        <v>0.86</v>
      </c>
    </row>
    <row r="3560" spans="1:6">
      <c r="A3560" s="212">
        <v>1590200220</v>
      </c>
      <c r="B3560" s="216" t="s">
        <v>3533</v>
      </c>
      <c r="C3560" s="210">
        <v>6.9</v>
      </c>
      <c r="D3560" s="212" t="s">
        <v>1524</v>
      </c>
      <c r="E3560" s="212">
        <v>1500</v>
      </c>
      <c r="F3560" s="209">
        <v>0.86</v>
      </c>
    </row>
    <row r="3561" spans="1:6">
      <c r="A3561" s="212">
        <v>1590200260</v>
      </c>
      <c r="B3561" s="216" t="s">
        <v>3534</v>
      </c>
      <c r="C3561" s="210">
        <v>7.46</v>
      </c>
      <c r="D3561" s="212" t="s">
        <v>1524</v>
      </c>
      <c r="E3561" s="212">
        <v>1500</v>
      </c>
      <c r="F3561" s="209">
        <v>0.86</v>
      </c>
    </row>
    <row r="3562" spans="1:6">
      <c r="A3562" s="212">
        <v>1590200300</v>
      </c>
      <c r="B3562" s="216" t="s">
        <v>3535</v>
      </c>
      <c r="C3562" s="210">
        <v>9.07</v>
      </c>
      <c r="D3562" s="212" t="s">
        <v>1524</v>
      </c>
      <c r="E3562" s="212">
        <v>1200</v>
      </c>
      <c r="F3562" s="209">
        <v>0.86</v>
      </c>
    </row>
    <row r="3563" spans="1:6">
      <c r="A3563" s="212">
        <v>1590300100</v>
      </c>
      <c r="B3563" s="216" t="s">
        <v>3536</v>
      </c>
      <c r="C3563" s="210">
        <v>6.15</v>
      </c>
      <c r="D3563" s="212" t="s">
        <v>1524</v>
      </c>
      <c r="E3563" s="212">
        <v>2300</v>
      </c>
      <c r="F3563" s="209">
        <v>0.86</v>
      </c>
    </row>
    <row r="3564" spans="1:6">
      <c r="A3564" s="212">
        <v>1590300120</v>
      </c>
      <c r="B3564" s="216" t="s">
        <v>3537</v>
      </c>
      <c r="C3564" s="210">
        <v>7.29</v>
      </c>
      <c r="D3564" s="212" t="s">
        <v>1524</v>
      </c>
      <c r="E3564" s="212">
        <v>1900</v>
      </c>
      <c r="F3564" s="209">
        <v>0.86</v>
      </c>
    </row>
    <row r="3565" spans="1:6">
      <c r="A3565" s="212">
        <v>1590300160</v>
      </c>
      <c r="B3565" s="216" t="s">
        <v>3538</v>
      </c>
      <c r="C3565" s="210">
        <v>8.15</v>
      </c>
      <c r="D3565" s="212" t="s">
        <v>1524</v>
      </c>
      <c r="E3565" s="212">
        <v>1700</v>
      </c>
      <c r="F3565" s="209">
        <v>0.86</v>
      </c>
    </row>
    <row r="3566" spans="1:6">
      <c r="A3566" s="212">
        <v>1590300200</v>
      </c>
      <c r="B3566" s="216" t="s">
        <v>3539</v>
      </c>
      <c r="C3566" s="210">
        <v>10.06</v>
      </c>
      <c r="D3566" s="212" t="s">
        <v>1524</v>
      </c>
      <c r="E3566" s="212">
        <v>1300</v>
      </c>
      <c r="F3566" s="209">
        <v>0.86</v>
      </c>
    </row>
    <row r="3567" spans="1:6">
      <c r="A3567" s="212">
        <v>1590300220</v>
      </c>
      <c r="B3567" s="216" t="s">
        <v>3540</v>
      </c>
      <c r="C3567" s="210">
        <v>11.43</v>
      </c>
      <c r="D3567" s="212" t="s">
        <v>1524</v>
      </c>
      <c r="E3567" s="212">
        <v>1200</v>
      </c>
      <c r="F3567" s="209">
        <v>0.86</v>
      </c>
    </row>
    <row r="3568" spans="1:6">
      <c r="A3568" s="212">
        <v>1590300260</v>
      </c>
      <c r="B3568" s="216" t="s">
        <v>3541</v>
      </c>
      <c r="C3568" s="210">
        <v>12.24</v>
      </c>
      <c r="D3568" s="212" t="s">
        <v>1524</v>
      </c>
      <c r="E3568" s="212">
        <v>1100</v>
      </c>
      <c r="F3568" s="209">
        <v>0.86</v>
      </c>
    </row>
    <row r="3569" spans="1:6">
      <c r="A3569" s="212">
        <v>1600200100</v>
      </c>
      <c r="B3569" s="216" t="s">
        <v>12595</v>
      </c>
      <c r="C3569" s="210">
        <v>10300</v>
      </c>
      <c r="D3569" s="212" t="s">
        <v>1524</v>
      </c>
      <c r="E3569" s="212">
        <v>2500</v>
      </c>
      <c r="F3569" s="209">
        <v>0.86</v>
      </c>
    </row>
    <row r="3570" spans="1:6">
      <c r="A3570" s="212">
        <v>1600200120</v>
      </c>
      <c r="B3570" s="216" t="s">
        <v>12596</v>
      </c>
      <c r="C3570" s="210">
        <v>10300</v>
      </c>
      <c r="D3570" s="212" t="s">
        <v>1524</v>
      </c>
      <c r="E3570" s="212">
        <v>2500</v>
      </c>
      <c r="F3570" s="209">
        <v>0.86</v>
      </c>
    </row>
    <row r="3571" spans="1:6">
      <c r="A3571" s="212">
        <v>1600200160</v>
      </c>
      <c r="B3571" s="216" t="s">
        <v>12597</v>
      </c>
      <c r="C3571" s="210">
        <v>10300</v>
      </c>
      <c r="D3571" s="212" t="s">
        <v>1524</v>
      </c>
      <c r="E3571" s="212">
        <v>2500</v>
      </c>
      <c r="F3571" s="209">
        <v>0.86</v>
      </c>
    </row>
    <row r="3572" spans="1:6">
      <c r="A3572" s="212">
        <v>1600200200</v>
      </c>
      <c r="B3572" s="216" t="s">
        <v>12598</v>
      </c>
      <c r="C3572" s="210">
        <v>10300</v>
      </c>
      <c r="D3572" s="212" t="s">
        <v>1524</v>
      </c>
      <c r="E3572" s="212">
        <v>2000</v>
      </c>
      <c r="F3572" s="209">
        <v>0.86</v>
      </c>
    </row>
    <row r="3573" spans="1:6">
      <c r="A3573" s="212">
        <v>1600200220</v>
      </c>
      <c r="B3573" s="216" t="s">
        <v>12599</v>
      </c>
      <c r="C3573" s="210">
        <v>10300</v>
      </c>
      <c r="D3573" s="212" t="s">
        <v>1524</v>
      </c>
      <c r="E3573" s="212">
        <v>1500</v>
      </c>
      <c r="F3573" s="209">
        <v>0.86</v>
      </c>
    </row>
    <row r="3574" spans="1:6">
      <c r="A3574" s="212">
        <v>1600200260</v>
      </c>
      <c r="B3574" s="216" t="s">
        <v>12600</v>
      </c>
      <c r="C3574" s="210">
        <v>10300</v>
      </c>
      <c r="D3574" s="212" t="s">
        <v>1524</v>
      </c>
      <c r="E3574" s="212">
        <v>1500</v>
      </c>
      <c r="F3574" s="209">
        <v>0.86</v>
      </c>
    </row>
    <row r="3575" spans="1:6">
      <c r="A3575" s="212">
        <v>1600200300</v>
      </c>
      <c r="B3575" s="216" t="s">
        <v>12601</v>
      </c>
      <c r="C3575" s="210">
        <v>10300</v>
      </c>
      <c r="D3575" s="212" t="s">
        <v>1524</v>
      </c>
      <c r="E3575" s="212">
        <v>1200</v>
      </c>
      <c r="F3575" s="209">
        <v>0.86</v>
      </c>
    </row>
    <row r="3576" spans="1:6">
      <c r="A3576" s="212">
        <v>1600300100</v>
      </c>
      <c r="B3576" s="216" t="s">
        <v>12602</v>
      </c>
      <c r="C3576" s="210">
        <v>10300</v>
      </c>
      <c r="D3576" s="212" t="s">
        <v>1524</v>
      </c>
      <c r="E3576" s="212">
        <v>2300</v>
      </c>
      <c r="F3576" s="209">
        <v>0.86</v>
      </c>
    </row>
    <row r="3577" spans="1:6">
      <c r="A3577" s="212">
        <v>1600300120</v>
      </c>
      <c r="B3577" s="216" t="s">
        <v>12603</v>
      </c>
      <c r="C3577" s="210">
        <v>10300</v>
      </c>
      <c r="D3577" s="212" t="s">
        <v>1524</v>
      </c>
      <c r="E3577" s="212">
        <v>900</v>
      </c>
      <c r="F3577" s="209">
        <v>0.86</v>
      </c>
    </row>
    <row r="3578" spans="1:6">
      <c r="A3578" s="212">
        <v>1600300160</v>
      </c>
      <c r="B3578" s="216" t="s">
        <v>12604</v>
      </c>
      <c r="C3578" s="210">
        <v>10300</v>
      </c>
      <c r="D3578" s="212" t="s">
        <v>1524</v>
      </c>
      <c r="E3578" s="212">
        <v>1700</v>
      </c>
      <c r="F3578" s="209">
        <v>0.86</v>
      </c>
    </row>
    <row r="3579" spans="1:6">
      <c r="A3579" s="212">
        <v>1600300200</v>
      </c>
      <c r="B3579" s="216" t="s">
        <v>12605</v>
      </c>
      <c r="C3579" s="210">
        <v>10300</v>
      </c>
      <c r="D3579" s="212" t="s">
        <v>1524</v>
      </c>
      <c r="E3579" s="212">
        <v>1300</v>
      </c>
      <c r="F3579" s="209">
        <v>0.86</v>
      </c>
    </row>
    <row r="3580" spans="1:6">
      <c r="A3580" s="212">
        <v>1600300220</v>
      </c>
      <c r="B3580" s="216" t="s">
        <v>14074</v>
      </c>
      <c r="C3580" s="210">
        <v>0</v>
      </c>
      <c r="D3580" s="212"/>
      <c r="E3580" s="212"/>
      <c r="F3580" s="209">
        <v>0</v>
      </c>
    </row>
    <row r="3581" spans="1:6">
      <c r="A3581" s="212">
        <v>1600300260</v>
      </c>
      <c r="B3581" s="216" t="s">
        <v>12606</v>
      </c>
      <c r="C3581" s="210">
        <v>10300</v>
      </c>
      <c r="D3581" s="212" t="s">
        <v>1524</v>
      </c>
      <c r="E3581" s="212">
        <v>1100</v>
      </c>
      <c r="F3581" s="209">
        <v>0.86</v>
      </c>
    </row>
    <row r="3582" spans="1:6">
      <c r="A3582" s="212">
        <v>1600300300</v>
      </c>
      <c r="B3582" s="216" t="s">
        <v>12607</v>
      </c>
      <c r="C3582" s="210">
        <v>10300</v>
      </c>
      <c r="D3582" s="212" t="s">
        <v>1524</v>
      </c>
      <c r="E3582" s="212">
        <v>1000</v>
      </c>
      <c r="F3582" s="209">
        <v>0.86</v>
      </c>
    </row>
    <row r="3583" spans="1:6">
      <c r="A3583" s="212">
        <v>1610060090</v>
      </c>
      <c r="B3583" s="216" t="s">
        <v>12608</v>
      </c>
      <c r="C3583" s="210">
        <v>10300</v>
      </c>
      <c r="D3583" s="212" t="s">
        <v>1524</v>
      </c>
      <c r="E3583" s="212">
        <v>16000</v>
      </c>
      <c r="F3583" s="209">
        <v>0.86</v>
      </c>
    </row>
    <row r="3584" spans="1:6">
      <c r="A3584" s="212">
        <v>1610080090</v>
      </c>
      <c r="B3584" s="216" t="s">
        <v>12609</v>
      </c>
      <c r="C3584" s="210">
        <v>10300</v>
      </c>
      <c r="D3584" s="212" t="s">
        <v>1524</v>
      </c>
      <c r="E3584" s="212">
        <v>12000</v>
      </c>
      <c r="F3584" s="209">
        <v>0.86</v>
      </c>
    </row>
    <row r="3585" spans="1:6">
      <c r="A3585" s="212">
        <v>1610080100</v>
      </c>
      <c r="B3585" s="216" t="s">
        <v>12610</v>
      </c>
      <c r="C3585" s="210">
        <v>10300</v>
      </c>
      <c r="D3585" s="212" t="s">
        <v>1524</v>
      </c>
      <c r="E3585" s="212">
        <v>10000</v>
      </c>
      <c r="F3585" s="209">
        <v>0.86</v>
      </c>
    </row>
    <row r="3586" spans="1:6">
      <c r="A3586" s="212">
        <v>1610080160</v>
      </c>
      <c r="B3586" s="216" t="s">
        <v>12611</v>
      </c>
      <c r="C3586" s="210">
        <v>10300</v>
      </c>
      <c r="D3586" s="212" t="s">
        <v>1524</v>
      </c>
      <c r="E3586" s="212">
        <v>6000</v>
      </c>
      <c r="F3586" s="209">
        <v>0.86</v>
      </c>
    </row>
    <row r="3587" spans="1:6">
      <c r="A3587" s="212">
        <v>1700100014</v>
      </c>
      <c r="B3587" s="216" t="s">
        <v>3542</v>
      </c>
      <c r="C3587" s="210">
        <v>0.63</v>
      </c>
      <c r="D3587" s="212" t="s">
        <v>1524</v>
      </c>
      <c r="E3587" s="212">
        <v>11000</v>
      </c>
      <c r="F3587" s="209">
        <v>0.86</v>
      </c>
    </row>
    <row r="3588" spans="1:6">
      <c r="A3588" s="212">
        <v>1700200015</v>
      </c>
      <c r="B3588" s="216" t="s">
        <v>3543</v>
      </c>
      <c r="C3588" s="210">
        <v>1.23</v>
      </c>
      <c r="D3588" s="212" t="s">
        <v>1524</v>
      </c>
      <c r="E3588" s="212">
        <v>11000</v>
      </c>
      <c r="F3588" s="209">
        <v>0.86</v>
      </c>
    </row>
    <row r="3589" spans="1:6">
      <c r="A3589" s="212">
        <v>1700200016</v>
      </c>
      <c r="B3589" s="216" t="s">
        <v>3544</v>
      </c>
      <c r="C3589" s="210">
        <v>0.65</v>
      </c>
      <c r="D3589" s="212" t="s">
        <v>1524</v>
      </c>
      <c r="E3589" s="212">
        <v>11000</v>
      </c>
      <c r="F3589" s="209">
        <v>0.86</v>
      </c>
    </row>
    <row r="3590" spans="1:6">
      <c r="A3590" s="212">
        <v>1700200100</v>
      </c>
      <c r="B3590" s="216" t="s">
        <v>3545</v>
      </c>
      <c r="C3590" s="210">
        <v>1.92</v>
      </c>
      <c r="D3590" s="212" t="s">
        <v>1524</v>
      </c>
      <c r="E3590" s="212">
        <v>3300</v>
      </c>
      <c r="F3590" s="209">
        <v>0.86</v>
      </c>
    </row>
    <row r="3591" spans="1:6">
      <c r="A3591" s="212">
        <v>1700200160</v>
      </c>
      <c r="B3591" s="216" t="s">
        <v>3546</v>
      </c>
      <c r="C3591" s="212">
        <v>4.2300000000000004</v>
      </c>
      <c r="D3591" s="212" t="s">
        <v>1524</v>
      </c>
      <c r="E3591" s="212">
        <v>1500</v>
      </c>
      <c r="F3591" s="209">
        <v>0.86</v>
      </c>
    </row>
    <row r="3592" spans="1:6">
      <c r="A3592" s="212">
        <v>2010300006</v>
      </c>
      <c r="B3592" s="216" t="s">
        <v>3547</v>
      </c>
      <c r="C3592" s="210">
        <v>1.64</v>
      </c>
      <c r="D3592" s="212">
        <v>200</v>
      </c>
      <c r="E3592" s="212">
        <v>25000</v>
      </c>
      <c r="F3592" s="209">
        <v>0.78</v>
      </c>
    </row>
    <row r="3593" spans="1:6">
      <c r="A3593" s="212">
        <v>2010300008</v>
      </c>
      <c r="B3593" s="216" t="s">
        <v>3548</v>
      </c>
      <c r="C3593" s="210">
        <v>1.65</v>
      </c>
      <c r="D3593" s="212">
        <v>200</v>
      </c>
      <c r="E3593" s="212">
        <v>25000</v>
      </c>
      <c r="F3593" s="209">
        <v>0.78</v>
      </c>
    </row>
    <row r="3594" spans="1:6">
      <c r="A3594" s="212">
        <v>2010300010</v>
      </c>
      <c r="B3594" s="216" t="s">
        <v>3549</v>
      </c>
      <c r="C3594" s="210">
        <v>1.65</v>
      </c>
      <c r="D3594" s="212">
        <v>200</v>
      </c>
      <c r="E3594" s="212">
        <v>20000</v>
      </c>
      <c r="F3594" s="209">
        <v>0.78</v>
      </c>
    </row>
    <row r="3595" spans="1:6">
      <c r="A3595" s="212">
        <v>2010300012</v>
      </c>
      <c r="B3595" s="216" t="s">
        <v>3550</v>
      </c>
      <c r="C3595" s="210">
        <v>1.75</v>
      </c>
      <c r="D3595" s="212">
        <v>250</v>
      </c>
      <c r="E3595" s="212">
        <v>17500</v>
      </c>
      <c r="F3595" s="209">
        <v>0.78</v>
      </c>
    </row>
    <row r="3596" spans="1:6">
      <c r="A3596" s="212">
        <v>2010300016</v>
      </c>
      <c r="B3596" s="216" t="s">
        <v>3551</v>
      </c>
      <c r="C3596" s="210">
        <v>1.97</v>
      </c>
      <c r="D3596" s="212">
        <v>200</v>
      </c>
      <c r="E3596" s="212">
        <v>15000</v>
      </c>
      <c r="F3596" s="209">
        <v>0.78</v>
      </c>
    </row>
    <row r="3597" spans="1:6">
      <c r="A3597" s="212">
        <v>2010300020</v>
      </c>
      <c r="B3597" s="216" t="s">
        <v>3552</v>
      </c>
      <c r="C3597" s="210">
        <v>2.1800000000000002</v>
      </c>
      <c r="D3597" s="212">
        <v>250</v>
      </c>
      <c r="E3597" s="212">
        <v>12500</v>
      </c>
      <c r="F3597" s="209">
        <v>0.78</v>
      </c>
    </row>
    <row r="3598" spans="1:6">
      <c r="A3598" s="212">
        <v>2010300025</v>
      </c>
      <c r="B3598" s="216" t="s">
        <v>3553</v>
      </c>
      <c r="C3598" s="210">
        <v>2.63</v>
      </c>
      <c r="D3598" s="212">
        <v>200</v>
      </c>
      <c r="E3598" s="212">
        <v>10000</v>
      </c>
      <c r="F3598" s="209">
        <v>0.78</v>
      </c>
    </row>
    <row r="3599" spans="1:6">
      <c r="A3599" s="212">
        <v>2010300030</v>
      </c>
      <c r="B3599" s="216" t="s">
        <v>3554</v>
      </c>
      <c r="C3599" s="210">
        <v>3.06</v>
      </c>
      <c r="D3599" s="212">
        <v>200</v>
      </c>
      <c r="E3599" s="212">
        <v>10000</v>
      </c>
      <c r="F3599" s="209">
        <v>0.78</v>
      </c>
    </row>
    <row r="3600" spans="1:6">
      <c r="A3600" s="212">
        <v>2010300035</v>
      </c>
      <c r="B3600" s="216" t="s">
        <v>3555</v>
      </c>
      <c r="C3600" s="210">
        <v>3.68</v>
      </c>
      <c r="D3600" s="212">
        <v>100</v>
      </c>
      <c r="E3600" s="212">
        <v>7500</v>
      </c>
      <c r="F3600" s="209">
        <v>0.78</v>
      </c>
    </row>
    <row r="3601" spans="1:6">
      <c r="A3601" s="212">
        <v>2010300040</v>
      </c>
      <c r="B3601" s="216" t="s">
        <v>3556</v>
      </c>
      <c r="C3601" s="210">
        <v>4.13</v>
      </c>
      <c r="D3601" s="212">
        <v>100</v>
      </c>
      <c r="E3601" s="212">
        <v>7000</v>
      </c>
      <c r="F3601" s="209">
        <v>0.78</v>
      </c>
    </row>
    <row r="3602" spans="1:6">
      <c r="A3602" s="212">
        <v>2010300045</v>
      </c>
      <c r="B3602" s="216" t="s">
        <v>3557</v>
      </c>
      <c r="C3602" s="210">
        <v>6.17</v>
      </c>
      <c r="D3602" s="212">
        <v>250</v>
      </c>
      <c r="E3602" s="212">
        <v>5000</v>
      </c>
      <c r="F3602" s="209">
        <v>0.78</v>
      </c>
    </row>
    <row r="3603" spans="1:6">
      <c r="A3603" s="212">
        <v>2010400006</v>
      </c>
      <c r="B3603" s="216" t="s">
        <v>3558</v>
      </c>
      <c r="C3603" s="210">
        <v>1.03</v>
      </c>
      <c r="D3603" s="212">
        <v>200</v>
      </c>
      <c r="E3603" s="212">
        <v>9000</v>
      </c>
      <c r="F3603" s="209">
        <v>0.78</v>
      </c>
    </row>
    <row r="3604" spans="1:6">
      <c r="A3604" s="212">
        <v>2010400008</v>
      </c>
      <c r="B3604" s="216" t="s">
        <v>3559</v>
      </c>
      <c r="C3604" s="210">
        <v>1.1000000000000001</v>
      </c>
      <c r="D3604" s="212">
        <v>200</v>
      </c>
      <c r="E3604" s="212">
        <v>9000</v>
      </c>
      <c r="F3604" s="209">
        <v>0.78</v>
      </c>
    </row>
    <row r="3605" spans="1:6">
      <c r="A3605" s="212">
        <v>2010400010</v>
      </c>
      <c r="B3605" s="216" t="s">
        <v>3560</v>
      </c>
      <c r="C3605" s="210">
        <v>1.1100000000000001</v>
      </c>
      <c r="D3605" s="212">
        <v>200</v>
      </c>
      <c r="E3605" s="212">
        <v>9000</v>
      </c>
      <c r="F3605" s="209">
        <v>0.78</v>
      </c>
    </row>
    <row r="3606" spans="1:6">
      <c r="A3606" s="212">
        <v>2010400012</v>
      </c>
      <c r="B3606" s="216" t="s">
        <v>3561</v>
      </c>
      <c r="C3606" s="210">
        <v>1.34</v>
      </c>
      <c r="D3606" s="212">
        <v>200</v>
      </c>
      <c r="E3606" s="212">
        <v>9000</v>
      </c>
      <c r="F3606" s="209">
        <v>0.78</v>
      </c>
    </row>
    <row r="3607" spans="1:6">
      <c r="A3607" s="212">
        <v>2010400014</v>
      </c>
      <c r="B3607" s="216" t="s">
        <v>3562</v>
      </c>
      <c r="C3607" s="210">
        <v>1.6</v>
      </c>
      <c r="D3607" s="212">
        <v>200</v>
      </c>
      <c r="E3607" s="212">
        <v>9000</v>
      </c>
      <c r="F3607" s="209">
        <v>0.78</v>
      </c>
    </row>
    <row r="3608" spans="1:6">
      <c r="A3608" s="212">
        <v>2010400016</v>
      </c>
      <c r="B3608" s="216" t="s">
        <v>3563</v>
      </c>
      <c r="C3608" s="210">
        <v>1.39</v>
      </c>
      <c r="D3608" s="212">
        <v>200</v>
      </c>
      <c r="E3608" s="212">
        <v>4800</v>
      </c>
      <c r="F3608" s="209">
        <v>0.78</v>
      </c>
    </row>
    <row r="3609" spans="1:6">
      <c r="A3609" s="212">
        <v>2010400020</v>
      </c>
      <c r="B3609" s="216" t="s">
        <v>3564</v>
      </c>
      <c r="C3609" s="210">
        <v>1.64</v>
      </c>
      <c r="D3609" s="212">
        <v>200</v>
      </c>
      <c r="E3609" s="212">
        <v>4800</v>
      </c>
      <c r="F3609" s="209">
        <v>0.78</v>
      </c>
    </row>
    <row r="3610" spans="1:6">
      <c r="A3610" s="212">
        <v>2010400025</v>
      </c>
      <c r="B3610" s="216" t="s">
        <v>3565</v>
      </c>
      <c r="C3610" s="210">
        <v>1.95</v>
      </c>
      <c r="D3610" s="212">
        <v>200</v>
      </c>
      <c r="E3610" s="212">
        <v>4800</v>
      </c>
      <c r="F3610" s="209">
        <v>0.78</v>
      </c>
    </row>
    <row r="3611" spans="1:6">
      <c r="A3611" s="212">
        <v>2010400030</v>
      </c>
      <c r="B3611" s="216" t="s">
        <v>3566</v>
      </c>
      <c r="C3611" s="210">
        <v>2.42</v>
      </c>
      <c r="D3611" s="212">
        <v>200</v>
      </c>
      <c r="E3611" s="212">
        <v>4800</v>
      </c>
      <c r="F3611" s="209">
        <v>0.78</v>
      </c>
    </row>
    <row r="3612" spans="1:6">
      <c r="A3612" s="212">
        <v>2010400035</v>
      </c>
      <c r="B3612" s="216" t="s">
        <v>3567</v>
      </c>
      <c r="C3612" s="210">
        <v>2.64</v>
      </c>
      <c r="D3612" s="212">
        <v>200</v>
      </c>
      <c r="E3612" s="212">
        <v>3600</v>
      </c>
      <c r="F3612" s="209">
        <v>0.78</v>
      </c>
    </row>
    <row r="3613" spans="1:6">
      <c r="A3613" s="212">
        <v>2010400040</v>
      </c>
      <c r="B3613" s="216" t="s">
        <v>3568</v>
      </c>
      <c r="C3613" s="210">
        <v>2.95</v>
      </c>
      <c r="D3613" s="212">
        <v>200</v>
      </c>
      <c r="E3613" s="212">
        <v>3600</v>
      </c>
      <c r="F3613" s="209">
        <v>0.78</v>
      </c>
    </row>
    <row r="3614" spans="1:6">
      <c r="A3614" s="212">
        <v>2010400045</v>
      </c>
      <c r="B3614" s="216" t="s">
        <v>3569</v>
      </c>
      <c r="C3614" s="210">
        <v>3.54</v>
      </c>
      <c r="D3614" s="212">
        <v>100</v>
      </c>
      <c r="E3614" s="212">
        <v>2400</v>
      </c>
      <c r="F3614" s="209">
        <v>0.78</v>
      </c>
    </row>
    <row r="3615" spans="1:6">
      <c r="A3615" s="212">
        <v>2010400050</v>
      </c>
      <c r="B3615" s="216" t="s">
        <v>3570</v>
      </c>
      <c r="C3615" s="210">
        <v>3.62</v>
      </c>
      <c r="D3615" s="212">
        <v>100</v>
      </c>
      <c r="E3615" s="212">
        <v>2400</v>
      </c>
      <c r="F3615" s="209">
        <v>0.78</v>
      </c>
    </row>
    <row r="3616" spans="1:6">
      <c r="A3616" s="212">
        <v>2010400060</v>
      </c>
      <c r="B3616" s="216" t="s">
        <v>3571</v>
      </c>
      <c r="C3616" s="210">
        <v>9.5299999999999994</v>
      </c>
      <c r="D3616" s="212">
        <v>50</v>
      </c>
      <c r="E3616" s="212">
        <v>1500</v>
      </c>
      <c r="F3616" s="209">
        <v>0.78</v>
      </c>
    </row>
    <row r="3617" spans="1:6">
      <c r="A3617" s="212">
        <v>2010400070</v>
      </c>
      <c r="B3617" s="216" t="s">
        <v>3572</v>
      </c>
      <c r="C3617" s="210">
        <v>12.05</v>
      </c>
      <c r="D3617" s="212">
        <v>50</v>
      </c>
      <c r="E3617" s="212">
        <v>2000</v>
      </c>
      <c r="F3617" s="209">
        <v>0.78</v>
      </c>
    </row>
    <row r="3618" spans="1:6">
      <c r="A3618" s="212">
        <v>2010500006</v>
      </c>
      <c r="B3618" s="216" t="s">
        <v>3573</v>
      </c>
      <c r="C3618" s="210">
        <v>1.85</v>
      </c>
      <c r="D3618" s="212">
        <v>100</v>
      </c>
      <c r="E3618" s="212">
        <v>7500</v>
      </c>
      <c r="F3618" s="209">
        <v>0.78</v>
      </c>
    </row>
    <row r="3619" spans="1:6">
      <c r="A3619" s="212">
        <v>2010500008</v>
      </c>
      <c r="B3619" s="216" t="s">
        <v>3574</v>
      </c>
      <c r="C3619" s="210">
        <v>1.33</v>
      </c>
      <c r="D3619" s="212">
        <v>100</v>
      </c>
      <c r="E3619" s="212">
        <v>8000</v>
      </c>
      <c r="F3619" s="209">
        <v>0.78</v>
      </c>
    </row>
    <row r="3620" spans="1:6">
      <c r="A3620" s="212">
        <v>2010500010</v>
      </c>
      <c r="B3620" s="216" t="s">
        <v>3575</v>
      </c>
      <c r="C3620" s="210">
        <v>1.41</v>
      </c>
      <c r="D3620" s="212">
        <v>100</v>
      </c>
      <c r="E3620" s="212">
        <v>8000</v>
      </c>
      <c r="F3620" s="209">
        <v>0.78</v>
      </c>
    </row>
    <row r="3621" spans="1:6">
      <c r="A3621" s="212">
        <v>2010500012</v>
      </c>
      <c r="B3621" s="216" t="s">
        <v>3576</v>
      </c>
      <c r="C3621" s="210">
        <v>1.39</v>
      </c>
      <c r="D3621" s="212">
        <v>100</v>
      </c>
      <c r="E3621" s="212">
        <v>4500</v>
      </c>
      <c r="F3621" s="209">
        <v>0.78</v>
      </c>
    </row>
    <row r="3622" spans="1:6">
      <c r="A3622" s="212">
        <v>2010500014</v>
      </c>
      <c r="B3622" s="216" t="s">
        <v>3577</v>
      </c>
      <c r="C3622" s="210">
        <v>2.0299999999999998</v>
      </c>
      <c r="D3622" s="212">
        <v>100</v>
      </c>
      <c r="E3622" s="212">
        <v>4500</v>
      </c>
      <c r="F3622" s="209">
        <v>0.78</v>
      </c>
    </row>
    <row r="3623" spans="1:6">
      <c r="A3623" s="212">
        <v>2010500016</v>
      </c>
      <c r="B3623" s="216" t="s">
        <v>3578</v>
      </c>
      <c r="C3623" s="210">
        <v>1.63</v>
      </c>
      <c r="D3623" s="212">
        <v>200</v>
      </c>
      <c r="E3623" s="212">
        <v>4800</v>
      </c>
      <c r="F3623" s="209">
        <v>0.78</v>
      </c>
    </row>
    <row r="3624" spans="1:6">
      <c r="A3624" s="212">
        <v>2010500018</v>
      </c>
      <c r="B3624" s="216" t="s">
        <v>3579</v>
      </c>
      <c r="C3624" s="210">
        <v>2.37</v>
      </c>
      <c r="D3624" s="212">
        <v>100</v>
      </c>
      <c r="E3624" s="212">
        <v>4500</v>
      </c>
      <c r="F3624" s="209">
        <v>0.78</v>
      </c>
    </row>
    <row r="3625" spans="1:6">
      <c r="A3625" s="212">
        <v>2010500020</v>
      </c>
      <c r="B3625" s="216" t="s">
        <v>3580</v>
      </c>
      <c r="C3625" s="210">
        <v>1.9</v>
      </c>
      <c r="D3625" s="212">
        <v>100</v>
      </c>
      <c r="E3625" s="212">
        <v>4500</v>
      </c>
      <c r="F3625" s="209">
        <v>0.78</v>
      </c>
    </row>
    <row r="3626" spans="1:6">
      <c r="A3626" s="212">
        <v>2010500025</v>
      </c>
      <c r="B3626" s="216" t="s">
        <v>3581</v>
      </c>
      <c r="C3626" s="210">
        <v>2.2599999999999998</v>
      </c>
      <c r="D3626" s="212">
        <v>100</v>
      </c>
      <c r="E3626" s="212">
        <v>2400</v>
      </c>
      <c r="F3626" s="209">
        <v>0.78</v>
      </c>
    </row>
    <row r="3627" spans="1:6">
      <c r="A3627" s="212">
        <v>2010500030</v>
      </c>
      <c r="B3627" s="216" t="s">
        <v>3582</v>
      </c>
      <c r="C3627" s="210">
        <v>2.69</v>
      </c>
      <c r="D3627" s="212">
        <v>100</v>
      </c>
      <c r="E3627" s="212">
        <v>2400</v>
      </c>
      <c r="F3627" s="209">
        <v>0.78</v>
      </c>
    </row>
    <row r="3628" spans="1:6">
      <c r="A3628" s="212">
        <v>2010500035</v>
      </c>
      <c r="B3628" s="216" t="s">
        <v>3583</v>
      </c>
      <c r="C3628" s="210">
        <v>3.1</v>
      </c>
      <c r="D3628" s="212">
        <v>200</v>
      </c>
      <c r="E3628" s="212">
        <v>2400</v>
      </c>
      <c r="F3628" s="209">
        <v>0.78</v>
      </c>
    </row>
    <row r="3629" spans="1:6">
      <c r="A3629" s="212">
        <v>2010500040</v>
      </c>
      <c r="B3629" s="216" t="s">
        <v>3584</v>
      </c>
      <c r="C3629" s="210">
        <v>3.48</v>
      </c>
      <c r="D3629" s="212">
        <v>100</v>
      </c>
      <c r="E3629" s="212">
        <v>1800</v>
      </c>
      <c r="F3629" s="209">
        <v>0.78</v>
      </c>
    </row>
    <row r="3630" spans="1:6">
      <c r="A3630" s="212">
        <v>2010500045</v>
      </c>
      <c r="B3630" s="216" t="s">
        <v>3585</v>
      </c>
      <c r="C3630" s="210">
        <v>3.79</v>
      </c>
      <c r="D3630" s="212">
        <v>100</v>
      </c>
      <c r="E3630" s="212">
        <v>2400</v>
      </c>
      <c r="F3630" s="209">
        <v>0.78</v>
      </c>
    </row>
    <row r="3631" spans="1:6">
      <c r="A3631" s="212">
        <v>2010500050</v>
      </c>
      <c r="B3631" s="216" t="s">
        <v>3586</v>
      </c>
      <c r="C3631" s="210">
        <v>3.87</v>
      </c>
      <c r="D3631" s="212">
        <v>100</v>
      </c>
      <c r="E3631" s="212">
        <v>1800</v>
      </c>
      <c r="F3631" s="209">
        <v>0.78</v>
      </c>
    </row>
    <row r="3632" spans="1:6">
      <c r="A3632" s="212">
        <v>2010500055</v>
      </c>
      <c r="B3632" s="216" t="s">
        <v>3587</v>
      </c>
      <c r="C3632" s="210">
        <v>4.84</v>
      </c>
      <c r="D3632" s="212">
        <v>100</v>
      </c>
      <c r="E3632" s="212">
        <v>1800</v>
      </c>
      <c r="F3632" s="209">
        <v>0.78</v>
      </c>
    </row>
    <row r="3633" spans="1:6">
      <c r="A3633" s="212">
        <v>2010500060</v>
      </c>
      <c r="B3633" s="216" t="s">
        <v>3588</v>
      </c>
      <c r="C3633" s="210">
        <v>4.5599999999999996</v>
      </c>
      <c r="D3633" s="212">
        <v>100</v>
      </c>
      <c r="E3633" s="212">
        <v>1800</v>
      </c>
      <c r="F3633" s="209">
        <v>0.78</v>
      </c>
    </row>
    <row r="3634" spans="1:6">
      <c r="A3634" s="212">
        <v>2010500065</v>
      </c>
      <c r="B3634" s="216" t="s">
        <v>3589</v>
      </c>
      <c r="C3634" s="210">
        <v>5.89</v>
      </c>
      <c r="D3634" s="212">
        <v>125</v>
      </c>
      <c r="E3634" s="212">
        <v>1500</v>
      </c>
      <c r="F3634" s="209">
        <v>0.78</v>
      </c>
    </row>
    <row r="3635" spans="1:6">
      <c r="A3635" s="212">
        <v>2010500070</v>
      </c>
      <c r="B3635" s="216" t="s">
        <v>3590</v>
      </c>
      <c r="C3635" s="210">
        <v>6.31</v>
      </c>
      <c r="D3635" s="212">
        <v>100</v>
      </c>
      <c r="E3635" s="212">
        <v>1200</v>
      </c>
      <c r="F3635" s="209">
        <v>0.78</v>
      </c>
    </row>
    <row r="3636" spans="1:6">
      <c r="A3636" s="212">
        <v>2010500080</v>
      </c>
      <c r="B3636" s="216" t="s">
        <v>3591</v>
      </c>
      <c r="C3636" s="210">
        <v>7.21</v>
      </c>
      <c r="D3636" s="212">
        <v>50</v>
      </c>
      <c r="E3636" s="212">
        <v>750</v>
      </c>
      <c r="F3636" s="209">
        <v>0.78</v>
      </c>
    </row>
    <row r="3637" spans="1:6">
      <c r="A3637" s="212">
        <v>2010500090</v>
      </c>
      <c r="B3637" s="216" t="s">
        <v>3592</v>
      </c>
      <c r="C3637" s="210">
        <v>8.0299999999999994</v>
      </c>
      <c r="D3637" s="212">
        <v>50</v>
      </c>
      <c r="E3637" s="212">
        <v>750</v>
      </c>
      <c r="F3637" s="209">
        <v>0.78</v>
      </c>
    </row>
    <row r="3638" spans="1:6">
      <c r="A3638" s="212">
        <v>2010500100</v>
      </c>
      <c r="B3638" s="216" t="s">
        <v>3593</v>
      </c>
      <c r="C3638" s="210">
        <v>8.67</v>
      </c>
      <c r="D3638" s="212">
        <v>50</v>
      </c>
      <c r="E3638" s="212">
        <v>750</v>
      </c>
      <c r="F3638" s="209">
        <v>0.78</v>
      </c>
    </row>
    <row r="3639" spans="1:6">
      <c r="A3639" s="212">
        <v>2010500110</v>
      </c>
      <c r="B3639" s="216" t="s">
        <v>3594</v>
      </c>
      <c r="C3639" s="210">
        <v>22.76</v>
      </c>
      <c r="D3639" s="212">
        <v>25</v>
      </c>
      <c r="E3639" s="212">
        <v>1200</v>
      </c>
      <c r="F3639" s="209">
        <v>0.78</v>
      </c>
    </row>
    <row r="3640" spans="1:6">
      <c r="A3640" s="212">
        <v>2010500120</v>
      </c>
      <c r="B3640" s="216" t="s">
        <v>3595</v>
      </c>
      <c r="C3640" s="210">
        <v>25.85</v>
      </c>
      <c r="D3640" s="212">
        <v>25</v>
      </c>
      <c r="E3640" s="212">
        <v>1000</v>
      </c>
      <c r="F3640" s="209">
        <v>0.78</v>
      </c>
    </row>
    <row r="3641" spans="1:6">
      <c r="A3641" s="212">
        <v>2010500130</v>
      </c>
      <c r="B3641" s="216" t="s">
        <v>3596</v>
      </c>
      <c r="C3641" s="210">
        <v>33.58</v>
      </c>
      <c r="D3641" s="212">
        <v>25</v>
      </c>
      <c r="E3641" s="212">
        <v>1000</v>
      </c>
      <c r="F3641" s="209">
        <v>0.78</v>
      </c>
    </row>
    <row r="3642" spans="1:6">
      <c r="A3642" s="212">
        <v>2010500140</v>
      </c>
      <c r="B3642" s="216" t="s">
        <v>3597</v>
      </c>
      <c r="C3642" s="210">
        <v>41.2</v>
      </c>
      <c r="D3642" s="212">
        <v>25</v>
      </c>
      <c r="E3642" s="212">
        <v>900</v>
      </c>
      <c r="F3642" s="209">
        <v>0.78</v>
      </c>
    </row>
    <row r="3643" spans="1:6">
      <c r="A3643" s="212">
        <v>2010500150</v>
      </c>
      <c r="B3643" s="216" t="s">
        <v>3598</v>
      </c>
      <c r="C3643" s="210">
        <v>48.82</v>
      </c>
      <c r="D3643" s="212">
        <v>25</v>
      </c>
      <c r="E3643" s="212">
        <v>375</v>
      </c>
      <c r="F3643" s="209">
        <v>0.78</v>
      </c>
    </row>
    <row r="3644" spans="1:6">
      <c r="A3644" s="212">
        <v>2010600010</v>
      </c>
      <c r="B3644" s="216" t="s">
        <v>3599</v>
      </c>
      <c r="C3644" s="210">
        <v>1.93</v>
      </c>
      <c r="D3644" s="212">
        <v>200</v>
      </c>
      <c r="E3644" s="212">
        <v>3600</v>
      </c>
      <c r="F3644" s="209">
        <v>0.78</v>
      </c>
    </row>
    <row r="3645" spans="1:6">
      <c r="A3645" s="212">
        <v>2010600012</v>
      </c>
      <c r="B3645" s="216" t="s">
        <v>3600</v>
      </c>
      <c r="C3645" s="210">
        <v>2.0299999999999998</v>
      </c>
      <c r="D3645" s="212">
        <v>100</v>
      </c>
      <c r="E3645" s="212">
        <v>2400</v>
      </c>
      <c r="F3645" s="209">
        <v>0.78</v>
      </c>
    </row>
    <row r="3646" spans="1:6">
      <c r="A3646" s="212">
        <v>2010600014</v>
      </c>
      <c r="B3646" s="216" t="s">
        <v>3601</v>
      </c>
      <c r="C3646" s="210">
        <v>2.91</v>
      </c>
      <c r="D3646" s="212">
        <v>100</v>
      </c>
      <c r="E3646" s="212">
        <v>2400</v>
      </c>
      <c r="F3646" s="209">
        <v>0.78</v>
      </c>
    </row>
    <row r="3647" spans="1:6">
      <c r="A3647" s="212">
        <v>2010600016</v>
      </c>
      <c r="B3647" s="216" t="s">
        <v>3602</v>
      </c>
      <c r="C3647" s="210">
        <v>2.2999999999999998</v>
      </c>
      <c r="D3647" s="212">
        <v>100</v>
      </c>
      <c r="E3647" s="212">
        <v>2400</v>
      </c>
      <c r="F3647" s="209">
        <v>0.78</v>
      </c>
    </row>
    <row r="3648" spans="1:6">
      <c r="A3648" s="212">
        <v>2010600020</v>
      </c>
      <c r="B3648" s="216" t="s">
        <v>3603</v>
      </c>
      <c r="C3648" s="210">
        <v>2.5499999999999998</v>
      </c>
      <c r="D3648" s="212">
        <v>200</v>
      </c>
      <c r="E3648" s="212">
        <v>2400</v>
      </c>
      <c r="F3648" s="209">
        <v>0.78</v>
      </c>
    </row>
    <row r="3649" spans="1:6">
      <c r="A3649" s="212">
        <v>2010600025</v>
      </c>
      <c r="B3649" s="216" t="s">
        <v>3604</v>
      </c>
      <c r="C3649" s="210">
        <v>2.97</v>
      </c>
      <c r="D3649" s="212">
        <v>100</v>
      </c>
      <c r="E3649" s="212">
        <v>1800</v>
      </c>
      <c r="F3649" s="209">
        <v>0.78</v>
      </c>
    </row>
    <row r="3650" spans="1:6">
      <c r="A3650" s="212">
        <v>2010600030</v>
      </c>
      <c r="B3650" s="216" t="s">
        <v>3605</v>
      </c>
      <c r="C3650" s="210">
        <v>3.24</v>
      </c>
      <c r="D3650" s="212">
        <v>200</v>
      </c>
      <c r="E3650" s="212">
        <v>2400</v>
      </c>
      <c r="F3650" s="209">
        <v>0.78</v>
      </c>
    </row>
    <row r="3651" spans="1:6">
      <c r="A3651" s="212">
        <v>2010600035</v>
      </c>
      <c r="B3651" s="216" t="s">
        <v>3606</v>
      </c>
      <c r="C3651" s="210">
        <v>4.0599999999999996</v>
      </c>
      <c r="D3651" s="212">
        <v>100</v>
      </c>
      <c r="E3651" s="212">
        <v>1800</v>
      </c>
      <c r="F3651" s="209">
        <v>0.78</v>
      </c>
    </row>
    <row r="3652" spans="1:6">
      <c r="A3652" s="212">
        <v>2010600040</v>
      </c>
      <c r="B3652" s="216" t="s">
        <v>3607</v>
      </c>
      <c r="C3652" s="210">
        <v>4.5</v>
      </c>
      <c r="D3652" s="212">
        <v>100</v>
      </c>
      <c r="E3652" s="212">
        <v>1800</v>
      </c>
      <c r="F3652" s="209">
        <v>0.78</v>
      </c>
    </row>
    <row r="3653" spans="1:6">
      <c r="A3653" s="212">
        <v>2010600045</v>
      </c>
      <c r="B3653" s="216" t="s">
        <v>3608</v>
      </c>
      <c r="C3653" s="210">
        <v>4.95</v>
      </c>
      <c r="D3653" s="212">
        <v>100</v>
      </c>
      <c r="E3653" s="212">
        <v>1800</v>
      </c>
      <c r="F3653" s="209">
        <v>0.78</v>
      </c>
    </row>
    <row r="3654" spans="1:6">
      <c r="A3654" s="212">
        <v>2010600050</v>
      </c>
      <c r="B3654" s="216" t="s">
        <v>3609</v>
      </c>
      <c r="C3654" s="210">
        <v>5.07</v>
      </c>
      <c r="D3654" s="212">
        <v>100</v>
      </c>
      <c r="E3654" s="212">
        <v>1200</v>
      </c>
      <c r="F3654" s="209">
        <v>0.78</v>
      </c>
    </row>
    <row r="3655" spans="1:6">
      <c r="A3655" s="212">
        <v>2010600055</v>
      </c>
      <c r="B3655" s="216" t="s">
        <v>3610</v>
      </c>
      <c r="C3655" s="210">
        <v>5.46</v>
      </c>
      <c r="D3655" s="212">
        <v>100</v>
      </c>
      <c r="E3655" s="212">
        <v>1200</v>
      </c>
      <c r="F3655" s="209">
        <v>0.78</v>
      </c>
    </row>
    <row r="3656" spans="1:6">
      <c r="A3656" s="212">
        <v>2010600060</v>
      </c>
      <c r="B3656" s="216" t="s">
        <v>3611</v>
      </c>
      <c r="C3656" s="210">
        <v>5.91</v>
      </c>
      <c r="D3656" s="212">
        <v>100</v>
      </c>
      <c r="E3656" s="212">
        <v>1200</v>
      </c>
      <c r="F3656" s="209">
        <v>0.78</v>
      </c>
    </row>
    <row r="3657" spans="1:6">
      <c r="A3657" s="212">
        <v>2010600065</v>
      </c>
      <c r="B3657" s="216" t="s">
        <v>3612</v>
      </c>
      <c r="C3657" s="210">
        <v>6.74</v>
      </c>
      <c r="D3657" s="212">
        <v>100</v>
      </c>
      <c r="E3657" s="212">
        <v>1200</v>
      </c>
      <c r="F3657" s="209">
        <v>0.78</v>
      </c>
    </row>
    <row r="3658" spans="1:6">
      <c r="A3658" s="212">
        <v>2010600070</v>
      </c>
      <c r="B3658" s="216" t="s">
        <v>3613</v>
      </c>
      <c r="C3658" s="210">
        <v>7.31</v>
      </c>
      <c r="D3658" s="212">
        <v>100</v>
      </c>
      <c r="E3658" s="212">
        <v>1200</v>
      </c>
      <c r="F3658" s="209">
        <v>0.78</v>
      </c>
    </row>
    <row r="3659" spans="1:6">
      <c r="A3659" s="212">
        <v>2010600075</v>
      </c>
      <c r="B3659" s="216" t="s">
        <v>3614</v>
      </c>
      <c r="C3659" s="210">
        <v>8.77</v>
      </c>
      <c r="D3659" s="212">
        <v>100</v>
      </c>
      <c r="E3659" s="212">
        <v>1200</v>
      </c>
      <c r="F3659" s="209">
        <v>0.78</v>
      </c>
    </row>
    <row r="3660" spans="1:6">
      <c r="A3660" s="212">
        <v>2010600080</v>
      </c>
      <c r="B3660" s="216" t="s">
        <v>3615</v>
      </c>
      <c r="C3660" s="210">
        <v>8.24</v>
      </c>
      <c r="D3660" s="212">
        <v>100</v>
      </c>
      <c r="E3660" s="212">
        <v>1000</v>
      </c>
      <c r="F3660" s="209">
        <v>0.78</v>
      </c>
    </row>
    <row r="3661" spans="1:6">
      <c r="A3661" s="212">
        <v>2010600090</v>
      </c>
      <c r="B3661" s="216" t="s">
        <v>3616</v>
      </c>
      <c r="C3661" s="210">
        <v>8.9700000000000006</v>
      </c>
      <c r="D3661" s="212">
        <v>100</v>
      </c>
      <c r="E3661" s="212">
        <v>1000</v>
      </c>
      <c r="F3661" s="209">
        <v>0.78</v>
      </c>
    </row>
    <row r="3662" spans="1:6">
      <c r="A3662" s="212">
        <v>2010600100</v>
      </c>
      <c r="B3662" s="216" t="s">
        <v>3617</v>
      </c>
      <c r="C3662" s="210">
        <v>9.89</v>
      </c>
      <c r="D3662" s="212">
        <v>100</v>
      </c>
      <c r="E3662" s="212">
        <v>1000</v>
      </c>
      <c r="F3662" s="209">
        <v>0.78</v>
      </c>
    </row>
    <row r="3663" spans="1:6">
      <c r="A3663" s="212">
        <v>2010600110</v>
      </c>
      <c r="B3663" s="216" t="s">
        <v>3618</v>
      </c>
      <c r="C3663" s="210">
        <v>18.440000000000001</v>
      </c>
      <c r="D3663" s="212">
        <v>100</v>
      </c>
      <c r="E3663" s="212">
        <v>1000</v>
      </c>
      <c r="F3663" s="209">
        <v>0.78</v>
      </c>
    </row>
    <row r="3664" spans="1:6">
      <c r="A3664" s="212">
        <v>2010600120</v>
      </c>
      <c r="B3664" s="216" t="s">
        <v>3619</v>
      </c>
      <c r="C3664" s="210">
        <v>26.16</v>
      </c>
      <c r="D3664" s="212">
        <v>25</v>
      </c>
      <c r="E3664" s="212">
        <v>800</v>
      </c>
      <c r="F3664" s="209">
        <v>0.78</v>
      </c>
    </row>
    <row r="3665" spans="1:6">
      <c r="A3665" s="212">
        <v>2010600130</v>
      </c>
      <c r="B3665" s="216" t="s">
        <v>3620</v>
      </c>
      <c r="C3665" s="210">
        <v>32.96</v>
      </c>
      <c r="D3665" s="212">
        <v>25</v>
      </c>
      <c r="E3665" s="212">
        <v>600</v>
      </c>
      <c r="F3665" s="209">
        <v>0.78</v>
      </c>
    </row>
    <row r="3666" spans="1:6">
      <c r="A3666" s="212">
        <v>2010600140</v>
      </c>
      <c r="B3666" s="216" t="s">
        <v>3621</v>
      </c>
      <c r="C3666" s="210">
        <v>46.56</v>
      </c>
      <c r="D3666" s="212">
        <v>25</v>
      </c>
      <c r="E3666" s="212">
        <v>600</v>
      </c>
      <c r="F3666" s="209">
        <v>0.78</v>
      </c>
    </row>
    <row r="3667" spans="1:6">
      <c r="A3667" s="212">
        <v>2010600150</v>
      </c>
      <c r="B3667" s="216" t="s">
        <v>3622</v>
      </c>
      <c r="C3667" s="210">
        <v>54.59</v>
      </c>
      <c r="D3667" s="212">
        <v>25</v>
      </c>
      <c r="E3667" s="212">
        <v>600</v>
      </c>
      <c r="F3667" s="209">
        <v>0.78</v>
      </c>
    </row>
    <row r="3668" spans="1:6">
      <c r="A3668" s="212">
        <v>2010800010</v>
      </c>
      <c r="B3668" s="216" t="s">
        <v>3623</v>
      </c>
      <c r="C3668" s="210">
        <v>3.68</v>
      </c>
      <c r="D3668" s="212">
        <v>200</v>
      </c>
      <c r="E3668" s="212">
        <v>2400</v>
      </c>
      <c r="F3668" s="209">
        <v>0.78</v>
      </c>
    </row>
    <row r="3669" spans="1:6">
      <c r="A3669" s="212">
        <v>2010800012</v>
      </c>
      <c r="B3669" s="216" t="s">
        <v>3624</v>
      </c>
      <c r="C3669" s="210">
        <v>3.89</v>
      </c>
      <c r="D3669" s="212">
        <v>200</v>
      </c>
      <c r="E3669" s="212">
        <v>2400</v>
      </c>
      <c r="F3669" s="209">
        <v>0.78</v>
      </c>
    </row>
    <row r="3670" spans="1:6">
      <c r="A3670" s="212">
        <v>2010800016</v>
      </c>
      <c r="B3670" s="216" t="s">
        <v>3625</v>
      </c>
      <c r="C3670" s="210">
        <v>4.4000000000000004</v>
      </c>
      <c r="D3670" s="212">
        <v>100</v>
      </c>
      <c r="E3670" s="212">
        <v>1800</v>
      </c>
      <c r="F3670" s="209">
        <v>0.78</v>
      </c>
    </row>
    <row r="3671" spans="1:6">
      <c r="A3671" s="212">
        <v>2010800020</v>
      </c>
      <c r="B3671" s="216" t="s">
        <v>3626</v>
      </c>
      <c r="C3671" s="210">
        <v>4.55</v>
      </c>
      <c r="D3671" s="212">
        <v>100</v>
      </c>
      <c r="E3671" s="212">
        <v>1800</v>
      </c>
      <c r="F3671" s="209">
        <v>0.78</v>
      </c>
    </row>
    <row r="3672" spans="1:6">
      <c r="A3672" s="212">
        <v>2010800025</v>
      </c>
      <c r="B3672" s="216" t="s">
        <v>3627</v>
      </c>
      <c r="C3672" s="210">
        <v>5.0999999999999996</v>
      </c>
      <c r="D3672" s="212">
        <v>100</v>
      </c>
      <c r="E3672" s="212">
        <v>1200</v>
      </c>
      <c r="F3672" s="209">
        <v>0.78</v>
      </c>
    </row>
    <row r="3673" spans="1:6">
      <c r="A3673" s="212">
        <v>2010800030</v>
      </c>
      <c r="B3673" s="216" t="s">
        <v>3628</v>
      </c>
      <c r="C3673" s="210">
        <v>5.75</v>
      </c>
      <c r="D3673" s="212">
        <v>100</v>
      </c>
      <c r="E3673" s="212">
        <v>1200</v>
      </c>
      <c r="F3673" s="209">
        <v>0.78</v>
      </c>
    </row>
    <row r="3674" spans="1:6">
      <c r="A3674" s="212">
        <v>2010800035</v>
      </c>
      <c r="B3674" s="216" t="s">
        <v>3629</v>
      </c>
      <c r="C3674" s="210">
        <v>6.78</v>
      </c>
      <c r="D3674" s="212">
        <v>100</v>
      </c>
      <c r="E3674" s="212">
        <v>1200</v>
      </c>
      <c r="F3674" s="209">
        <v>0.78</v>
      </c>
    </row>
    <row r="3675" spans="1:6">
      <c r="A3675" s="212">
        <v>2010800040</v>
      </c>
      <c r="B3675" s="216" t="s">
        <v>3630</v>
      </c>
      <c r="C3675" s="210">
        <v>7.42</v>
      </c>
      <c r="D3675" s="212">
        <v>100</v>
      </c>
      <c r="E3675" s="212">
        <v>1000</v>
      </c>
      <c r="F3675" s="209">
        <v>0.78</v>
      </c>
    </row>
    <row r="3676" spans="1:6">
      <c r="A3676" s="212">
        <v>2010800045</v>
      </c>
      <c r="B3676" s="216" t="s">
        <v>3631</v>
      </c>
      <c r="C3676" s="210">
        <v>8.33</v>
      </c>
      <c r="D3676" s="212">
        <v>100</v>
      </c>
      <c r="E3676" s="212">
        <v>1000</v>
      </c>
      <c r="F3676" s="209">
        <v>0.78</v>
      </c>
    </row>
    <row r="3677" spans="1:6">
      <c r="A3677" s="212">
        <v>2010800050</v>
      </c>
      <c r="B3677" s="216" t="s">
        <v>3632</v>
      </c>
      <c r="C3677" s="210">
        <v>8.85</v>
      </c>
      <c r="D3677" s="212">
        <v>100</v>
      </c>
      <c r="E3677" s="212">
        <v>1000</v>
      </c>
      <c r="F3677" s="209">
        <v>0.78</v>
      </c>
    </row>
    <row r="3678" spans="1:6">
      <c r="A3678" s="212">
        <v>2010800055</v>
      </c>
      <c r="B3678" s="216" t="s">
        <v>3633</v>
      </c>
      <c r="C3678" s="210">
        <v>9.58</v>
      </c>
      <c r="D3678" s="212">
        <v>100</v>
      </c>
      <c r="E3678" s="212">
        <v>800</v>
      </c>
      <c r="F3678" s="209">
        <v>0.78</v>
      </c>
    </row>
    <row r="3679" spans="1:6">
      <c r="A3679" s="212">
        <v>2010800060</v>
      </c>
      <c r="B3679" s="216" t="s">
        <v>3634</v>
      </c>
      <c r="C3679" s="210">
        <v>10.51</v>
      </c>
      <c r="D3679" s="212">
        <v>100</v>
      </c>
      <c r="E3679" s="212">
        <v>800</v>
      </c>
      <c r="F3679" s="209">
        <v>0.78</v>
      </c>
    </row>
    <row r="3680" spans="1:6">
      <c r="A3680" s="212">
        <v>2010800065</v>
      </c>
      <c r="B3680" s="216" t="s">
        <v>3635</v>
      </c>
      <c r="C3680" s="210">
        <v>11.05</v>
      </c>
      <c r="D3680" s="212">
        <v>100</v>
      </c>
      <c r="E3680" s="212">
        <v>600</v>
      </c>
      <c r="F3680" s="209">
        <v>0.78</v>
      </c>
    </row>
    <row r="3681" spans="1:6">
      <c r="A3681" s="212">
        <v>2010800070</v>
      </c>
      <c r="B3681" s="216" t="s">
        <v>3636</v>
      </c>
      <c r="C3681" s="210">
        <v>12</v>
      </c>
      <c r="D3681" s="212">
        <v>100</v>
      </c>
      <c r="E3681" s="212">
        <v>600</v>
      </c>
      <c r="F3681" s="209">
        <v>0.78</v>
      </c>
    </row>
    <row r="3682" spans="1:6">
      <c r="A3682" s="212">
        <v>2010800075</v>
      </c>
      <c r="B3682" s="216" t="s">
        <v>3637</v>
      </c>
      <c r="C3682" s="210">
        <v>14.42</v>
      </c>
      <c r="D3682" s="212">
        <v>100</v>
      </c>
      <c r="E3682" s="212">
        <v>700</v>
      </c>
      <c r="F3682" s="209">
        <v>0.78</v>
      </c>
    </row>
    <row r="3683" spans="1:6">
      <c r="A3683" s="212">
        <v>2010800080</v>
      </c>
      <c r="B3683" s="216" t="s">
        <v>3638</v>
      </c>
      <c r="C3683" s="210">
        <v>13.18</v>
      </c>
      <c r="D3683" s="212">
        <v>100</v>
      </c>
      <c r="E3683" s="212">
        <v>600</v>
      </c>
      <c r="F3683" s="209">
        <v>0.78</v>
      </c>
    </row>
    <row r="3684" spans="1:6">
      <c r="A3684" s="212">
        <v>2010800085</v>
      </c>
      <c r="B3684" s="216" t="s">
        <v>3639</v>
      </c>
      <c r="C3684" s="210">
        <v>16.48</v>
      </c>
      <c r="D3684" s="212">
        <v>50</v>
      </c>
      <c r="E3684" s="212">
        <v>500</v>
      </c>
      <c r="F3684" s="209">
        <v>0.78</v>
      </c>
    </row>
    <row r="3685" spans="1:6">
      <c r="A3685" s="212">
        <v>2010800090</v>
      </c>
      <c r="B3685" s="216" t="s">
        <v>3640</v>
      </c>
      <c r="C3685" s="210">
        <v>14.63</v>
      </c>
      <c r="D3685" s="212">
        <v>50</v>
      </c>
      <c r="E3685" s="212">
        <v>600</v>
      </c>
      <c r="F3685" s="209">
        <v>0.78</v>
      </c>
    </row>
    <row r="3686" spans="1:6">
      <c r="A3686" s="212">
        <v>2010800100</v>
      </c>
      <c r="B3686" s="216" t="s">
        <v>3641</v>
      </c>
      <c r="C3686" s="210">
        <v>16.07</v>
      </c>
      <c r="D3686" s="212">
        <v>50</v>
      </c>
      <c r="E3686" s="212">
        <v>500</v>
      </c>
      <c r="F3686" s="209">
        <v>0.78</v>
      </c>
    </row>
    <row r="3687" spans="1:6">
      <c r="A3687" s="212">
        <v>2010800110</v>
      </c>
      <c r="B3687" s="216" t="s">
        <v>3642</v>
      </c>
      <c r="C3687" s="210">
        <v>18.77</v>
      </c>
      <c r="D3687" s="212">
        <v>50</v>
      </c>
      <c r="E3687" s="212">
        <v>500</v>
      </c>
      <c r="F3687" s="209">
        <v>0.78</v>
      </c>
    </row>
    <row r="3688" spans="1:6">
      <c r="A3688" s="212">
        <v>2010800120</v>
      </c>
      <c r="B3688" s="216" t="s">
        <v>3643</v>
      </c>
      <c r="C3688" s="210">
        <v>20.34</v>
      </c>
      <c r="D3688" s="212">
        <v>50</v>
      </c>
      <c r="E3688" s="212">
        <v>300</v>
      </c>
      <c r="F3688" s="209">
        <v>0.78</v>
      </c>
    </row>
    <row r="3689" spans="1:6">
      <c r="A3689" s="212">
        <v>2010800130</v>
      </c>
      <c r="B3689" s="216" t="s">
        <v>3644</v>
      </c>
      <c r="C3689" s="210">
        <v>24.93</v>
      </c>
      <c r="D3689" s="212">
        <v>25</v>
      </c>
      <c r="E3689" s="212">
        <v>375</v>
      </c>
      <c r="F3689" s="209">
        <v>0.78</v>
      </c>
    </row>
    <row r="3690" spans="1:6">
      <c r="A3690" s="212">
        <v>2010800140</v>
      </c>
      <c r="B3690" s="216" t="s">
        <v>3645</v>
      </c>
      <c r="C3690" s="210">
        <v>28.12</v>
      </c>
      <c r="D3690" s="212">
        <v>25</v>
      </c>
      <c r="E3690" s="212">
        <v>375</v>
      </c>
      <c r="F3690" s="209">
        <v>0.78</v>
      </c>
    </row>
    <row r="3691" spans="1:6">
      <c r="A3691" s="212">
        <v>2010800150</v>
      </c>
      <c r="B3691" s="216" t="s">
        <v>3646</v>
      </c>
      <c r="C3691" s="210">
        <v>29.97</v>
      </c>
      <c r="D3691" s="212">
        <v>25</v>
      </c>
      <c r="E3691" s="212">
        <v>375</v>
      </c>
      <c r="F3691" s="209">
        <v>0.78</v>
      </c>
    </row>
    <row r="3692" spans="1:6">
      <c r="A3692" s="212">
        <v>2010800160</v>
      </c>
      <c r="B3692" s="216" t="s">
        <v>3647</v>
      </c>
      <c r="C3692" s="210">
        <v>34.51</v>
      </c>
      <c r="D3692" s="212">
        <v>20</v>
      </c>
      <c r="E3692" s="212">
        <v>300</v>
      </c>
      <c r="F3692" s="209">
        <v>0.78</v>
      </c>
    </row>
    <row r="3693" spans="1:6">
      <c r="A3693" s="212">
        <v>2010800180</v>
      </c>
      <c r="B3693" s="216" t="s">
        <v>3648</v>
      </c>
      <c r="C3693" s="210">
        <v>43.26</v>
      </c>
      <c r="D3693" s="212">
        <v>10</v>
      </c>
      <c r="E3693" s="212">
        <v>150</v>
      </c>
      <c r="F3693" s="209">
        <v>0.78</v>
      </c>
    </row>
    <row r="3694" spans="1:6">
      <c r="A3694" s="212">
        <v>2010800200</v>
      </c>
      <c r="B3694" s="216" t="s">
        <v>3649</v>
      </c>
      <c r="C3694" s="210">
        <v>48.41</v>
      </c>
      <c r="D3694" s="212">
        <v>20</v>
      </c>
      <c r="E3694" s="212">
        <v>300</v>
      </c>
      <c r="F3694" s="209">
        <v>0.78</v>
      </c>
    </row>
    <row r="3695" spans="1:6">
      <c r="A3695" s="212">
        <v>2011000012</v>
      </c>
      <c r="B3695" s="216" t="s">
        <v>3650</v>
      </c>
      <c r="C3695" s="210">
        <v>8.91</v>
      </c>
      <c r="D3695" s="212">
        <v>100</v>
      </c>
      <c r="E3695" s="212">
        <v>1000</v>
      </c>
      <c r="F3695" s="209">
        <v>0.78</v>
      </c>
    </row>
    <row r="3696" spans="1:6">
      <c r="A3696" s="212">
        <v>2011000016</v>
      </c>
      <c r="B3696" s="216" t="s">
        <v>3651</v>
      </c>
      <c r="C3696" s="210">
        <v>7.47</v>
      </c>
      <c r="D3696" s="212">
        <v>100</v>
      </c>
      <c r="E3696" s="212">
        <v>1200</v>
      </c>
      <c r="F3696" s="209">
        <v>0.78</v>
      </c>
    </row>
    <row r="3697" spans="1:6">
      <c r="A3697" s="212">
        <v>2011000020</v>
      </c>
      <c r="B3697" s="216" t="s">
        <v>3652</v>
      </c>
      <c r="C3697" s="210">
        <v>8.14</v>
      </c>
      <c r="D3697" s="212">
        <v>100</v>
      </c>
      <c r="E3697" s="212">
        <v>1000</v>
      </c>
      <c r="F3697" s="209">
        <v>0.78</v>
      </c>
    </row>
    <row r="3698" spans="1:6">
      <c r="A3698" s="212">
        <v>2011000025</v>
      </c>
      <c r="B3698" s="216" t="s">
        <v>3653</v>
      </c>
      <c r="C3698" s="210">
        <v>9.02</v>
      </c>
      <c r="D3698" s="212">
        <v>100</v>
      </c>
      <c r="E3698" s="212">
        <v>1000</v>
      </c>
      <c r="F3698" s="209">
        <v>0.78</v>
      </c>
    </row>
    <row r="3699" spans="1:6">
      <c r="A3699" s="212">
        <v>2011000030</v>
      </c>
      <c r="B3699" s="216" t="s">
        <v>3654</v>
      </c>
      <c r="C3699" s="210">
        <v>9.48</v>
      </c>
      <c r="D3699" s="212">
        <v>100</v>
      </c>
      <c r="E3699" s="212">
        <v>800</v>
      </c>
      <c r="F3699" s="209">
        <v>0.78</v>
      </c>
    </row>
    <row r="3700" spans="1:6">
      <c r="A3700" s="212">
        <v>2011000035</v>
      </c>
      <c r="B3700" s="216" t="s">
        <v>3655</v>
      </c>
      <c r="C3700" s="210">
        <v>10.32</v>
      </c>
      <c r="D3700" s="212">
        <v>100</v>
      </c>
      <c r="E3700" s="212">
        <v>800</v>
      </c>
      <c r="F3700" s="209">
        <v>0.78</v>
      </c>
    </row>
    <row r="3701" spans="1:6">
      <c r="A3701" s="212">
        <v>2011000040</v>
      </c>
      <c r="B3701" s="216" t="s">
        <v>3656</v>
      </c>
      <c r="C3701" s="210">
        <v>11.18</v>
      </c>
      <c r="D3701" s="212">
        <v>50</v>
      </c>
      <c r="E3701" s="212">
        <v>600</v>
      </c>
      <c r="F3701" s="209">
        <v>0.78</v>
      </c>
    </row>
    <row r="3702" spans="1:6">
      <c r="A3702" s="212">
        <v>2011000045</v>
      </c>
      <c r="B3702" s="216" t="s">
        <v>3657</v>
      </c>
      <c r="C3702" s="210">
        <v>12.88</v>
      </c>
      <c r="D3702" s="212">
        <v>100</v>
      </c>
      <c r="E3702" s="212">
        <v>600</v>
      </c>
      <c r="F3702" s="209">
        <v>0.78</v>
      </c>
    </row>
    <row r="3703" spans="1:6">
      <c r="A3703" s="212">
        <v>2011000050</v>
      </c>
      <c r="B3703" s="216" t="s">
        <v>3658</v>
      </c>
      <c r="C3703" s="210">
        <v>13.7</v>
      </c>
      <c r="D3703" s="212">
        <v>100</v>
      </c>
      <c r="E3703" s="212">
        <v>600</v>
      </c>
      <c r="F3703" s="209">
        <v>0.78</v>
      </c>
    </row>
    <row r="3704" spans="1:6">
      <c r="A3704" s="212">
        <v>2011000055</v>
      </c>
      <c r="B3704" s="216" t="s">
        <v>3659</v>
      </c>
      <c r="C3704" s="210">
        <v>15.14</v>
      </c>
      <c r="D3704" s="212">
        <v>50</v>
      </c>
      <c r="E3704" s="212">
        <v>500</v>
      </c>
      <c r="F3704" s="209">
        <v>0.78</v>
      </c>
    </row>
    <row r="3705" spans="1:6">
      <c r="A3705" s="212">
        <v>2011000060</v>
      </c>
      <c r="B3705" s="216" t="s">
        <v>3660</v>
      </c>
      <c r="C3705" s="210">
        <v>16.38</v>
      </c>
      <c r="D3705" s="212">
        <v>50</v>
      </c>
      <c r="E3705" s="212">
        <v>500</v>
      </c>
      <c r="F3705" s="209">
        <v>0.78</v>
      </c>
    </row>
    <row r="3706" spans="1:6">
      <c r="A3706" s="212">
        <v>2011000065</v>
      </c>
      <c r="B3706" s="216" t="s">
        <v>3661</v>
      </c>
      <c r="C3706" s="210">
        <v>17.46</v>
      </c>
      <c r="D3706" s="212">
        <v>50</v>
      </c>
      <c r="E3706" s="212">
        <v>500</v>
      </c>
      <c r="F3706" s="209">
        <v>0.78</v>
      </c>
    </row>
    <row r="3707" spans="1:6">
      <c r="A3707" s="212">
        <v>2011000070</v>
      </c>
      <c r="B3707" s="216" t="s">
        <v>3662</v>
      </c>
      <c r="C3707" s="210">
        <v>18.690000000000001</v>
      </c>
      <c r="D3707" s="212">
        <v>50</v>
      </c>
      <c r="E3707" s="212">
        <v>400</v>
      </c>
      <c r="F3707" s="209">
        <v>0.78</v>
      </c>
    </row>
    <row r="3708" spans="1:6">
      <c r="A3708" s="212">
        <v>2011000075</v>
      </c>
      <c r="B3708" s="216" t="s">
        <v>3663</v>
      </c>
      <c r="C3708" s="210">
        <v>19.78</v>
      </c>
      <c r="D3708" s="212">
        <v>50</v>
      </c>
      <c r="E3708" s="212">
        <v>400</v>
      </c>
      <c r="F3708" s="209">
        <v>0.78</v>
      </c>
    </row>
    <row r="3709" spans="1:6">
      <c r="A3709" s="212">
        <v>2011000080</v>
      </c>
      <c r="B3709" s="216" t="s">
        <v>3664</v>
      </c>
      <c r="C3709" s="210">
        <v>21.01</v>
      </c>
      <c r="D3709" s="212">
        <v>50</v>
      </c>
      <c r="E3709" s="212">
        <v>400</v>
      </c>
      <c r="F3709" s="209">
        <v>0.78</v>
      </c>
    </row>
    <row r="3710" spans="1:6">
      <c r="A3710" s="212">
        <v>2011000090</v>
      </c>
      <c r="B3710" s="216" t="s">
        <v>3665</v>
      </c>
      <c r="C3710" s="210">
        <v>22.87</v>
      </c>
      <c r="D3710" s="212">
        <v>50</v>
      </c>
      <c r="E3710" s="212">
        <v>400</v>
      </c>
      <c r="F3710" s="209">
        <v>0.78</v>
      </c>
    </row>
    <row r="3711" spans="1:6">
      <c r="A3711" s="212">
        <v>2011000100</v>
      </c>
      <c r="B3711" s="216" t="s">
        <v>3666</v>
      </c>
      <c r="C3711" s="210">
        <v>25.08</v>
      </c>
      <c r="D3711" s="212">
        <v>50</v>
      </c>
      <c r="E3711" s="212">
        <v>300</v>
      </c>
      <c r="F3711" s="209">
        <v>0.78</v>
      </c>
    </row>
    <row r="3712" spans="1:6">
      <c r="A3712" s="212">
        <v>2011000110</v>
      </c>
      <c r="B3712" s="216" t="s">
        <v>3667</v>
      </c>
      <c r="C3712" s="210">
        <v>27.66</v>
      </c>
      <c r="D3712" s="212">
        <v>25</v>
      </c>
      <c r="E3712" s="212">
        <v>300</v>
      </c>
      <c r="F3712" s="209">
        <v>0.78</v>
      </c>
    </row>
    <row r="3713" spans="1:6">
      <c r="A3713" s="212">
        <v>2011000120</v>
      </c>
      <c r="B3713" s="216" t="s">
        <v>3668</v>
      </c>
      <c r="C3713" s="210">
        <v>29.87</v>
      </c>
      <c r="D3713" s="212">
        <v>50</v>
      </c>
      <c r="E3713" s="212">
        <v>300</v>
      </c>
      <c r="F3713" s="209">
        <v>0.78</v>
      </c>
    </row>
    <row r="3714" spans="1:6">
      <c r="A3714" s="212">
        <v>2011000130</v>
      </c>
      <c r="B3714" s="216" t="s">
        <v>3669</v>
      </c>
      <c r="C3714" s="210">
        <v>34.51</v>
      </c>
      <c r="D3714" s="212">
        <v>50</v>
      </c>
      <c r="E3714" s="212">
        <v>250</v>
      </c>
      <c r="F3714" s="209">
        <v>0.78</v>
      </c>
    </row>
    <row r="3715" spans="1:6">
      <c r="A3715" s="212">
        <v>2011000140</v>
      </c>
      <c r="B3715" s="216" t="s">
        <v>3670</v>
      </c>
      <c r="C3715" s="210">
        <v>36.979999999999997</v>
      </c>
      <c r="D3715" s="212">
        <v>50</v>
      </c>
      <c r="E3715" s="212">
        <v>250</v>
      </c>
      <c r="F3715" s="209">
        <v>0.78</v>
      </c>
    </row>
    <row r="3716" spans="1:6">
      <c r="A3716" s="212">
        <v>2011000150</v>
      </c>
      <c r="B3716" s="216" t="s">
        <v>3671</v>
      </c>
      <c r="C3716" s="210">
        <v>39.35</v>
      </c>
      <c r="D3716" s="212">
        <v>10</v>
      </c>
      <c r="E3716" s="212">
        <v>60</v>
      </c>
      <c r="F3716" s="209">
        <v>0.78</v>
      </c>
    </row>
    <row r="3717" spans="1:6">
      <c r="A3717" s="212">
        <v>2011000160</v>
      </c>
      <c r="B3717" s="216" t="s">
        <v>3672</v>
      </c>
      <c r="C3717" s="210">
        <v>48.41</v>
      </c>
      <c r="D3717" s="212">
        <v>50</v>
      </c>
      <c r="E3717" s="212">
        <v>200</v>
      </c>
      <c r="F3717" s="209">
        <v>0.78</v>
      </c>
    </row>
    <row r="3718" spans="1:6">
      <c r="A3718" s="212">
        <v>2011000180</v>
      </c>
      <c r="B3718" s="216" t="s">
        <v>3673</v>
      </c>
      <c r="C3718" s="210">
        <v>57.68</v>
      </c>
      <c r="D3718" s="212">
        <v>5</v>
      </c>
      <c r="E3718" s="212">
        <v>75</v>
      </c>
      <c r="F3718" s="209">
        <v>0.78</v>
      </c>
    </row>
    <row r="3719" spans="1:6">
      <c r="A3719" s="212">
        <v>2011000200</v>
      </c>
      <c r="B3719" s="216" t="s">
        <v>3674</v>
      </c>
      <c r="C3719" s="210">
        <v>64.89</v>
      </c>
      <c r="D3719" s="212">
        <v>25</v>
      </c>
      <c r="E3719" s="212">
        <v>150</v>
      </c>
      <c r="F3719" s="209">
        <v>0.78</v>
      </c>
    </row>
    <row r="3720" spans="1:6">
      <c r="A3720" s="212">
        <v>2011200020</v>
      </c>
      <c r="B3720" s="216" t="s">
        <v>3675</v>
      </c>
      <c r="C3720" s="210">
        <v>11.43</v>
      </c>
      <c r="D3720" s="212">
        <v>100</v>
      </c>
      <c r="E3720" s="212">
        <v>800</v>
      </c>
      <c r="F3720" s="209">
        <v>0.78</v>
      </c>
    </row>
    <row r="3721" spans="1:6">
      <c r="A3721" s="212">
        <v>2011200025</v>
      </c>
      <c r="B3721" s="216" t="s">
        <v>3676</v>
      </c>
      <c r="C3721" s="210">
        <v>12.77</v>
      </c>
      <c r="D3721" s="212">
        <v>100</v>
      </c>
      <c r="E3721" s="212">
        <v>600</v>
      </c>
      <c r="F3721" s="209">
        <v>0.78</v>
      </c>
    </row>
    <row r="3722" spans="1:6">
      <c r="A3722" s="212">
        <v>2011200030</v>
      </c>
      <c r="B3722" s="216" t="s">
        <v>3677</v>
      </c>
      <c r="C3722" s="210">
        <v>13.34</v>
      </c>
      <c r="D3722" s="212">
        <v>100</v>
      </c>
      <c r="E3722" s="212">
        <v>600</v>
      </c>
      <c r="F3722" s="209">
        <v>0.78</v>
      </c>
    </row>
    <row r="3723" spans="1:6">
      <c r="A3723" s="212">
        <v>2011200035</v>
      </c>
      <c r="B3723" s="216" t="s">
        <v>3678</v>
      </c>
      <c r="C3723" s="210">
        <v>15.35</v>
      </c>
      <c r="D3723" s="212">
        <v>50</v>
      </c>
      <c r="E3723" s="212">
        <v>500</v>
      </c>
      <c r="F3723" s="209">
        <v>0.78</v>
      </c>
    </row>
    <row r="3724" spans="1:6">
      <c r="A3724" s="212">
        <v>2011200040</v>
      </c>
      <c r="B3724" s="216" t="s">
        <v>3679</v>
      </c>
      <c r="C3724" s="210">
        <v>15.78</v>
      </c>
      <c r="D3724" s="212">
        <v>50</v>
      </c>
      <c r="E3724" s="212">
        <v>500</v>
      </c>
      <c r="F3724" s="209">
        <v>0.78</v>
      </c>
    </row>
    <row r="3725" spans="1:6">
      <c r="A3725" s="212">
        <v>2011200045</v>
      </c>
      <c r="B3725" s="216" t="s">
        <v>3680</v>
      </c>
      <c r="C3725" s="210">
        <v>17.920000000000002</v>
      </c>
      <c r="D3725" s="212">
        <v>50</v>
      </c>
      <c r="E3725" s="212">
        <v>400</v>
      </c>
      <c r="F3725" s="209">
        <v>0.78</v>
      </c>
    </row>
    <row r="3726" spans="1:6">
      <c r="A3726" s="212">
        <v>2011200050</v>
      </c>
      <c r="B3726" s="216" t="s">
        <v>3681</v>
      </c>
      <c r="C3726" s="210">
        <v>18.52</v>
      </c>
      <c r="D3726" s="212">
        <v>50</v>
      </c>
      <c r="E3726" s="212">
        <v>400</v>
      </c>
      <c r="F3726" s="209">
        <v>0.78</v>
      </c>
    </row>
    <row r="3727" spans="1:6">
      <c r="A3727" s="212">
        <v>2011200055</v>
      </c>
      <c r="B3727" s="216" t="s">
        <v>3682</v>
      </c>
      <c r="C3727" s="210">
        <v>21.06</v>
      </c>
      <c r="D3727" s="212">
        <v>50</v>
      </c>
      <c r="E3727" s="212">
        <v>300</v>
      </c>
      <c r="F3727" s="209">
        <v>0.78</v>
      </c>
    </row>
    <row r="3728" spans="1:6">
      <c r="A3728" s="212">
        <v>2011200060</v>
      </c>
      <c r="B3728" s="216" t="s">
        <v>3683</v>
      </c>
      <c r="C3728" s="210">
        <v>21.58</v>
      </c>
      <c r="D3728" s="212">
        <v>25</v>
      </c>
      <c r="E3728" s="212">
        <v>300</v>
      </c>
      <c r="F3728" s="209">
        <v>0.78</v>
      </c>
    </row>
    <row r="3729" spans="1:6">
      <c r="A3729" s="212">
        <v>2011200065</v>
      </c>
      <c r="B3729" s="216" t="s">
        <v>3684</v>
      </c>
      <c r="C3729" s="210">
        <v>23.54</v>
      </c>
      <c r="D3729" s="212">
        <v>25</v>
      </c>
      <c r="E3729" s="212">
        <v>300</v>
      </c>
      <c r="F3729" s="209">
        <v>0.78</v>
      </c>
    </row>
    <row r="3730" spans="1:6">
      <c r="A3730" s="212">
        <v>2011200070</v>
      </c>
      <c r="B3730" s="216" t="s">
        <v>3685</v>
      </c>
      <c r="C3730" s="210">
        <v>25.54</v>
      </c>
      <c r="D3730" s="212">
        <v>25</v>
      </c>
      <c r="E3730" s="212">
        <v>300</v>
      </c>
      <c r="F3730" s="209">
        <v>0.78</v>
      </c>
    </row>
    <row r="3731" spans="1:6">
      <c r="A3731" s="212">
        <v>2011200075</v>
      </c>
      <c r="B3731" s="216" t="s">
        <v>3686</v>
      </c>
      <c r="C3731" s="210">
        <v>26.27</v>
      </c>
      <c r="D3731" s="212">
        <v>25</v>
      </c>
      <c r="E3731" s="212">
        <v>300</v>
      </c>
      <c r="F3731" s="209">
        <v>0.78</v>
      </c>
    </row>
    <row r="3732" spans="1:6">
      <c r="A3732" s="212">
        <v>2011200080</v>
      </c>
      <c r="B3732" s="216" t="s">
        <v>3687</v>
      </c>
      <c r="C3732" s="210">
        <v>27.24</v>
      </c>
      <c r="D3732" s="212">
        <v>25</v>
      </c>
      <c r="E3732" s="212">
        <v>250</v>
      </c>
      <c r="F3732" s="209">
        <v>0.78</v>
      </c>
    </row>
    <row r="3733" spans="1:6">
      <c r="A3733" s="212">
        <v>2011200090</v>
      </c>
      <c r="B3733" s="216" t="s">
        <v>3688</v>
      </c>
      <c r="C3733" s="210">
        <v>32.450000000000003</v>
      </c>
      <c r="D3733" s="212">
        <v>25</v>
      </c>
      <c r="E3733" s="212">
        <v>250</v>
      </c>
      <c r="F3733" s="209">
        <v>0.78</v>
      </c>
    </row>
    <row r="3734" spans="1:6">
      <c r="A3734" s="212">
        <v>2011200100</v>
      </c>
      <c r="B3734" s="216" t="s">
        <v>3689</v>
      </c>
      <c r="C3734" s="210">
        <v>35.64</v>
      </c>
      <c r="D3734" s="212">
        <v>25</v>
      </c>
      <c r="E3734" s="212">
        <v>250</v>
      </c>
      <c r="F3734" s="209">
        <v>0.78</v>
      </c>
    </row>
    <row r="3735" spans="1:6">
      <c r="A3735" s="212">
        <v>2011200110</v>
      </c>
      <c r="B3735" s="216" t="s">
        <v>3690</v>
      </c>
      <c r="C3735" s="210">
        <v>37.9</v>
      </c>
      <c r="D3735" s="212">
        <v>25</v>
      </c>
      <c r="E3735" s="212">
        <v>200</v>
      </c>
      <c r="F3735" s="209">
        <v>0.78</v>
      </c>
    </row>
    <row r="3736" spans="1:6">
      <c r="A3736" s="212">
        <v>2011200120</v>
      </c>
      <c r="B3736" s="216" t="s">
        <v>3691</v>
      </c>
      <c r="C3736" s="210">
        <v>42.8</v>
      </c>
      <c r="D3736" s="212">
        <v>25</v>
      </c>
      <c r="E3736" s="212">
        <v>150</v>
      </c>
      <c r="F3736" s="209">
        <v>0.78</v>
      </c>
    </row>
    <row r="3737" spans="1:6">
      <c r="A3737" s="212">
        <v>2011200130</v>
      </c>
      <c r="B3737" s="216" t="s">
        <v>3692</v>
      </c>
      <c r="C3737" s="210">
        <v>44.29</v>
      </c>
      <c r="D3737" s="212">
        <v>50</v>
      </c>
      <c r="E3737" s="212">
        <v>200</v>
      </c>
      <c r="F3737" s="209">
        <v>0.78</v>
      </c>
    </row>
    <row r="3738" spans="1:6">
      <c r="A3738" s="212">
        <v>2011200140</v>
      </c>
      <c r="B3738" s="216" t="s">
        <v>3693</v>
      </c>
      <c r="C3738" s="210">
        <v>47.38</v>
      </c>
      <c r="D3738" s="212">
        <v>25</v>
      </c>
      <c r="E3738" s="212">
        <v>150</v>
      </c>
      <c r="F3738" s="209">
        <v>0.78</v>
      </c>
    </row>
    <row r="3739" spans="1:6">
      <c r="A3739" s="212">
        <v>2011200150</v>
      </c>
      <c r="B3739" s="216" t="s">
        <v>3694</v>
      </c>
      <c r="C3739" s="210">
        <v>54.28</v>
      </c>
      <c r="D3739" s="212">
        <v>25</v>
      </c>
      <c r="E3739" s="212">
        <v>150</v>
      </c>
      <c r="F3739" s="209">
        <v>0.78</v>
      </c>
    </row>
    <row r="3740" spans="1:6">
      <c r="A3740" s="212">
        <v>2011200160</v>
      </c>
      <c r="B3740" s="216" t="s">
        <v>3695</v>
      </c>
      <c r="C3740" s="210">
        <v>57.68</v>
      </c>
      <c r="D3740" s="212">
        <v>25</v>
      </c>
      <c r="E3740" s="212">
        <v>150</v>
      </c>
      <c r="F3740" s="209">
        <v>0.78</v>
      </c>
    </row>
    <row r="3741" spans="1:6">
      <c r="A3741" s="212">
        <v>2011200180</v>
      </c>
      <c r="B3741" s="216" t="s">
        <v>3696</v>
      </c>
      <c r="C3741" s="210">
        <v>64.989999999999995</v>
      </c>
      <c r="D3741" s="212">
        <v>25</v>
      </c>
      <c r="E3741" s="212">
        <v>150</v>
      </c>
      <c r="F3741" s="209">
        <v>0.78</v>
      </c>
    </row>
    <row r="3742" spans="1:6">
      <c r="A3742" s="212">
        <v>2011200200</v>
      </c>
      <c r="B3742" s="216" t="s">
        <v>3697</v>
      </c>
      <c r="C3742" s="210">
        <v>77.25</v>
      </c>
      <c r="D3742" s="212">
        <v>25</v>
      </c>
      <c r="E3742" s="212">
        <v>100</v>
      </c>
      <c r="F3742" s="209">
        <v>0.78</v>
      </c>
    </row>
    <row r="3743" spans="1:6">
      <c r="A3743" s="212">
        <v>2011400025</v>
      </c>
      <c r="B3743" s="216" t="s">
        <v>3698</v>
      </c>
      <c r="C3743" s="210">
        <v>18.899999999999999</v>
      </c>
      <c r="D3743" s="212">
        <v>50</v>
      </c>
      <c r="E3743" s="212">
        <v>400</v>
      </c>
      <c r="F3743" s="209">
        <v>0.78</v>
      </c>
    </row>
    <row r="3744" spans="1:6">
      <c r="A3744" s="212">
        <v>2011400030</v>
      </c>
      <c r="B3744" s="216" t="s">
        <v>3699</v>
      </c>
      <c r="C3744" s="210">
        <v>18.64</v>
      </c>
      <c r="D3744" s="212">
        <v>50</v>
      </c>
      <c r="E3744" s="212">
        <v>400</v>
      </c>
      <c r="F3744" s="209">
        <v>0.78</v>
      </c>
    </row>
    <row r="3745" spans="1:6">
      <c r="A3745" s="212">
        <v>2011400035</v>
      </c>
      <c r="B3745" s="216" t="s">
        <v>3700</v>
      </c>
      <c r="C3745" s="210">
        <v>20.39</v>
      </c>
      <c r="D3745" s="212">
        <v>50</v>
      </c>
      <c r="E3745" s="212">
        <v>400</v>
      </c>
      <c r="F3745" s="209">
        <v>0.78</v>
      </c>
    </row>
    <row r="3746" spans="1:6">
      <c r="A3746" s="212">
        <v>2011400040</v>
      </c>
      <c r="B3746" s="216" t="s">
        <v>3701</v>
      </c>
      <c r="C3746" s="210">
        <v>22.56</v>
      </c>
      <c r="D3746" s="212">
        <v>25</v>
      </c>
      <c r="E3746" s="212">
        <v>300</v>
      </c>
      <c r="F3746" s="209">
        <v>0.78</v>
      </c>
    </row>
    <row r="3747" spans="1:6">
      <c r="A3747" s="212">
        <v>2011400045</v>
      </c>
      <c r="B3747" s="216" t="s">
        <v>3702</v>
      </c>
      <c r="C3747" s="210">
        <v>23.9</v>
      </c>
      <c r="D3747" s="212">
        <v>25</v>
      </c>
      <c r="E3747" s="212">
        <v>300</v>
      </c>
      <c r="F3747" s="209">
        <v>0.78</v>
      </c>
    </row>
    <row r="3748" spans="1:6">
      <c r="A3748" s="212">
        <v>2011400050</v>
      </c>
      <c r="B3748" s="216" t="s">
        <v>3703</v>
      </c>
      <c r="C3748" s="210">
        <v>26.16</v>
      </c>
      <c r="D3748" s="212">
        <v>25</v>
      </c>
      <c r="E3748" s="212">
        <v>250</v>
      </c>
      <c r="F3748" s="209">
        <v>0.78</v>
      </c>
    </row>
    <row r="3749" spans="1:6">
      <c r="A3749" s="212">
        <v>2011400055</v>
      </c>
      <c r="B3749" s="216" t="s">
        <v>3704</v>
      </c>
      <c r="C3749" s="210">
        <v>27.5</v>
      </c>
      <c r="D3749" s="212">
        <v>25</v>
      </c>
      <c r="E3749" s="212">
        <v>250</v>
      </c>
      <c r="F3749" s="209">
        <v>0.78</v>
      </c>
    </row>
    <row r="3750" spans="1:6">
      <c r="A3750" s="212">
        <v>2011400060</v>
      </c>
      <c r="B3750" s="216" t="s">
        <v>3705</v>
      </c>
      <c r="C3750" s="210">
        <v>30.13</v>
      </c>
      <c r="D3750" s="212">
        <v>25</v>
      </c>
      <c r="E3750" s="212">
        <v>250</v>
      </c>
      <c r="F3750" s="209">
        <v>0.78</v>
      </c>
    </row>
    <row r="3751" spans="1:6">
      <c r="A3751" s="212">
        <v>2011400065</v>
      </c>
      <c r="B3751" s="216" t="s">
        <v>3706</v>
      </c>
      <c r="C3751" s="210">
        <v>31.72</v>
      </c>
      <c r="D3751" s="212">
        <v>25</v>
      </c>
      <c r="E3751" s="212">
        <v>250</v>
      </c>
      <c r="F3751" s="209">
        <v>0.78</v>
      </c>
    </row>
    <row r="3752" spans="1:6">
      <c r="A3752" s="212">
        <v>2011400070</v>
      </c>
      <c r="B3752" s="216" t="s">
        <v>3707</v>
      </c>
      <c r="C3752" s="210">
        <v>34.4</v>
      </c>
      <c r="D3752" s="212">
        <v>25</v>
      </c>
      <c r="E3752" s="212">
        <v>200</v>
      </c>
      <c r="F3752" s="209">
        <v>0.78</v>
      </c>
    </row>
    <row r="3753" spans="1:6">
      <c r="A3753" s="212">
        <v>2011400080</v>
      </c>
      <c r="B3753" s="216" t="s">
        <v>3708</v>
      </c>
      <c r="C3753" s="210">
        <v>39.19</v>
      </c>
      <c r="D3753" s="212">
        <v>25</v>
      </c>
      <c r="E3753" s="212">
        <v>200</v>
      </c>
      <c r="F3753" s="209">
        <v>0.78</v>
      </c>
    </row>
    <row r="3754" spans="1:6">
      <c r="A3754" s="212">
        <v>2011400090</v>
      </c>
      <c r="B3754" s="216" t="s">
        <v>3709</v>
      </c>
      <c r="C3754" s="210">
        <v>42.23</v>
      </c>
      <c r="D3754" s="212">
        <v>25</v>
      </c>
      <c r="E3754" s="212">
        <v>200</v>
      </c>
      <c r="F3754" s="209">
        <v>0.78</v>
      </c>
    </row>
    <row r="3755" spans="1:6">
      <c r="A3755" s="212">
        <v>2011400100</v>
      </c>
      <c r="B3755" s="216" t="s">
        <v>3710</v>
      </c>
      <c r="C3755" s="210">
        <v>47.9</v>
      </c>
      <c r="D3755" s="212">
        <v>25</v>
      </c>
      <c r="E3755" s="212">
        <v>150</v>
      </c>
      <c r="F3755" s="209">
        <v>0.78</v>
      </c>
    </row>
    <row r="3756" spans="1:6">
      <c r="A3756" s="212">
        <v>2011400110</v>
      </c>
      <c r="B3756" s="216" t="s">
        <v>3711</v>
      </c>
      <c r="C3756" s="210">
        <v>51.5</v>
      </c>
      <c r="D3756" s="212">
        <v>25</v>
      </c>
      <c r="E3756" s="212">
        <v>150</v>
      </c>
      <c r="F3756" s="209">
        <v>0.78</v>
      </c>
    </row>
    <row r="3757" spans="1:6">
      <c r="A3757" s="212">
        <v>2011400120</v>
      </c>
      <c r="B3757" s="216" t="s">
        <v>3712</v>
      </c>
      <c r="C3757" s="210">
        <v>55.62</v>
      </c>
      <c r="D3757" s="212">
        <v>25</v>
      </c>
      <c r="E3757" s="212">
        <v>125</v>
      </c>
      <c r="F3757" s="209">
        <v>0.78</v>
      </c>
    </row>
    <row r="3758" spans="1:6">
      <c r="A3758" s="212">
        <v>2011400130</v>
      </c>
      <c r="B3758" s="216" t="s">
        <v>3713</v>
      </c>
      <c r="C3758" s="210">
        <v>59.74</v>
      </c>
      <c r="D3758" s="212">
        <v>25</v>
      </c>
      <c r="E3758" s="212">
        <v>125</v>
      </c>
      <c r="F3758" s="209">
        <v>0.78</v>
      </c>
    </row>
    <row r="3759" spans="1:6">
      <c r="A3759" s="212">
        <v>2011400140</v>
      </c>
      <c r="B3759" s="216" t="s">
        <v>3714</v>
      </c>
      <c r="C3759" s="210">
        <v>65.92</v>
      </c>
      <c r="D3759" s="212">
        <v>25</v>
      </c>
      <c r="E3759" s="212">
        <v>100</v>
      </c>
      <c r="F3759" s="209">
        <v>0.78</v>
      </c>
    </row>
    <row r="3760" spans="1:6">
      <c r="A3760" s="212">
        <v>2011400150</v>
      </c>
      <c r="B3760" s="216" t="s">
        <v>3715</v>
      </c>
      <c r="C3760" s="210">
        <v>68.39</v>
      </c>
      <c r="D3760" s="212">
        <v>25</v>
      </c>
      <c r="E3760" s="212">
        <v>100</v>
      </c>
      <c r="F3760" s="209">
        <v>0.78</v>
      </c>
    </row>
    <row r="3761" spans="1:6">
      <c r="A3761" s="212">
        <v>2011400160</v>
      </c>
      <c r="B3761" s="216" t="s">
        <v>3716</v>
      </c>
      <c r="C3761" s="210">
        <v>87.76</v>
      </c>
      <c r="D3761" s="212">
        <v>10</v>
      </c>
      <c r="E3761" s="212">
        <v>60</v>
      </c>
      <c r="F3761" s="209">
        <v>0.78</v>
      </c>
    </row>
    <row r="3762" spans="1:6">
      <c r="A3762" s="212">
        <v>2011400180</v>
      </c>
      <c r="B3762" s="216" t="s">
        <v>3717</v>
      </c>
      <c r="C3762" s="210">
        <v>101.46</v>
      </c>
      <c r="D3762" s="212">
        <v>10</v>
      </c>
      <c r="E3762" s="212">
        <v>60</v>
      </c>
      <c r="F3762" s="209">
        <v>0.78</v>
      </c>
    </row>
    <row r="3763" spans="1:6">
      <c r="A3763" s="212">
        <v>2011400200</v>
      </c>
      <c r="B3763" s="216" t="s">
        <v>3718</v>
      </c>
      <c r="C3763" s="210">
        <v>116.39</v>
      </c>
      <c r="D3763" s="212">
        <v>10</v>
      </c>
      <c r="E3763" s="212">
        <v>60</v>
      </c>
      <c r="F3763" s="209">
        <v>0.78</v>
      </c>
    </row>
    <row r="3764" spans="1:6">
      <c r="A3764" s="212">
        <v>2011600020</v>
      </c>
      <c r="B3764" s="216" t="s">
        <v>3719</v>
      </c>
      <c r="C3764" s="210">
        <v>54.94</v>
      </c>
      <c r="D3764" s="212">
        <v>25</v>
      </c>
      <c r="E3764" s="212">
        <v>300</v>
      </c>
      <c r="F3764" s="209">
        <v>0.78</v>
      </c>
    </row>
    <row r="3765" spans="1:6">
      <c r="A3765" s="212">
        <v>2011600025</v>
      </c>
      <c r="B3765" s="216" t="s">
        <v>3720</v>
      </c>
      <c r="C3765" s="210">
        <v>25.24</v>
      </c>
      <c r="D3765" s="212">
        <v>25</v>
      </c>
      <c r="E3765" s="212">
        <v>300</v>
      </c>
      <c r="F3765" s="209">
        <v>0.78</v>
      </c>
    </row>
    <row r="3766" spans="1:6">
      <c r="A3766" s="212">
        <v>2011600030</v>
      </c>
      <c r="B3766" s="216" t="s">
        <v>3721</v>
      </c>
      <c r="C3766" s="210">
        <v>28.27</v>
      </c>
      <c r="D3766" s="212">
        <v>25</v>
      </c>
      <c r="E3766" s="212">
        <v>300</v>
      </c>
      <c r="F3766" s="209">
        <v>0.78</v>
      </c>
    </row>
    <row r="3767" spans="1:6">
      <c r="A3767" s="212">
        <v>2011600035</v>
      </c>
      <c r="B3767" s="216" t="s">
        <v>3722</v>
      </c>
      <c r="C3767" s="210">
        <v>30.64</v>
      </c>
      <c r="D3767" s="212">
        <v>25</v>
      </c>
      <c r="E3767" s="212">
        <v>250</v>
      </c>
      <c r="F3767" s="209">
        <v>0.78</v>
      </c>
    </row>
    <row r="3768" spans="1:6">
      <c r="A3768" s="212">
        <v>2011600040</v>
      </c>
      <c r="B3768" s="216" t="s">
        <v>3723</v>
      </c>
      <c r="C3768" s="210">
        <v>31.11</v>
      </c>
      <c r="D3768" s="212">
        <v>25</v>
      </c>
      <c r="E3768" s="212">
        <v>250</v>
      </c>
      <c r="F3768" s="209">
        <v>0.78</v>
      </c>
    </row>
    <row r="3769" spans="1:6">
      <c r="A3769" s="212">
        <v>2011600045</v>
      </c>
      <c r="B3769" s="216" t="s">
        <v>3724</v>
      </c>
      <c r="C3769" s="210">
        <v>35.479999999999997</v>
      </c>
      <c r="D3769" s="212">
        <v>25</v>
      </c>
      <c r="E3769" s="212">
        <v>250</v>
      </c>
      <c r="F3769" s="209">
        <v>0.78</v>
      </c>
    </row>
    <row r="3770" spans="1:6">
      <c r="A3770" s="212">
        <v>2011600050</v>
      </c>
      <c r="B3770" s="216" t="s">
        <v>3725</v>
      </c>
      <c r="C3770" s="210">
        <v>36.049999999999997</v>
      </c>
      <c r="D3770" s="212">
        <v>25</v>
      </c>
      <c r="E3770" s="212">
        <v>200</v>
      </c>
      <c r="F3770" s="209">
        <v>0.78</v>
      </c>
    </row>
    <row r="3771" spans="1:6">
      <c r="A3771" s="212">
        <v>2011600055</v>
      </c>
      <c r="B3771" s="216" t="s">
        <v>3726</v>
      </c>
      <c r="C3771" s="210">
        <v>41.41</v>
      </c>
      <c r="D3771" s="212">
        <v>25</v>
      </c>
      <c r="E3771" s="212">
        <v>200</v>
      </c>
      <c r="F3771" s="209">
        <v>0.78</v>
      </c>
    </row>
    <row r="3772" spans="1:6">
      <c r="A3772" s="212">
        <v>2011600060</v>
      </c>
      <c r="B3772" s="216" t="s">
        <v>3727</v>
      </c>
      <c r="C3772" s="210">
        <v>41.41</v>
      </c>
      <c r="D3772" s="212">
        <v>25</v>
      </c>
      <c r="E3772" s="212">
        <v>200</v>
      </c>
      <c r="F3772" s="209">
        <v>0.78</v>
      </c>
    </row>
    <row r="3773" spans="1:6">
      <c r="A3773" s="212">
        <v>2011600065</v>
      </c>
      <c r="B3773" s="216" t="s">
        <v>3728</v>
      </c>
      <c r="C3773" s="210">
        <v>47.17</v>
      </c>
      <c r="D3773" s="212">
        <v>25</v>
      </c>
      <c r="E3773" s="212">
        <v>150</v>
      </c>
      <c r="F3773" s="209">
        <v>0.78</v>
      </c>
    </row>
    <row r="3774" spans="1:6">
      <c r="A3774" s="212">
        <v>2011600070</v>
      </c>
      <c r="B3774" s="216" t="s">
        <v>3729</v>
      </c>
      <c r="C3774" s="210">
        <v>47.17</v>
      </c>
      <c r="D3774" s="212">
        <v>25</v>
      </c>
      <c r="E3774" s="212">
        <v>150</v>
      </c>
      <c r="F3774" s="209">
        <v>0.78</v>
      </c>
    </row>
    <row r="3775" spans="1:6">
      <c r="A3775" s="212">
        <v>2011600075</v>
      </c>
      <c r="B3775" s="216" t="s">
        <v>3730</v>
      </c>
      <c r="C3775" s="210">
        <v>59.84</v>
      </c>
      <c r="D3775" s="212">
        <v>25</v>
      </c>
      <c r="E3775" s="212">
        <v>150</v>
      </c>
      <c r="F3775" s="209">
        <v>0.78</v>
      </c>
    </row>
    <row r="3776" spans="1:6">
      <c r="A3776" s="212">
        <v>2011600080</v>
      </c>
      <c r="B3776" s="216" t="s">
        <v>3731</v>
      </c>
      <c r="C3776" s="210">
        <v>53.87</v>
      </c>
      <c r="D3776" s="212">
        <v>25</v>
      </c>
      <c r="E3776" s="212">
        <v>150</v>
      </c>
      <c r="F3776" s="209">
        <v>0.78</v>
      </c>
    </row>
    <row r="3777" spans="1:6">
      <c r="A3777" s="212">
        <v>2011600090</v>
      </c>
      <c r="B3777" s="216" t="s">
        <v>3732</v>
      </c>
      <c r="C3777" s="210">
        <v>60.87</v>
      </c>
      <c r="D3777" s="212">
        <v>25</v>
      </c>
      <c r="E3777" s="212">
        <v>150</v>
      </c>
      <c r="F3777" s="209">
        <v>0.78</v>
      </c>
    </row>
    <row r="3778" spans="1:6">
      <c r="A3778" s="212">
        <v>2011600100</v>
      </c>
      <c r="B3778" s="216" t="s">
        <v>3733</v>
      </c>
      <c r="C3778" s="210">
        <v>64.89</v>
      </c>
      <c r="D3778" s="212">
        <v>25</v>
      </c>
      <c r="E3778" s="212">
        <v>125</v>
      </c>
      <c r="F3778" s="209">
        <v>0.78</v>
      </c>
    </row>
    <row r="3779" spans="1:6">
      <c r="A3779" s="212">
        <v>2011600110</v>
      </c>
      <c r="B3779" s="216" t="s">
        <v>3734</v>
      </c>
      <c r="C3779" s="210">
        <v>73.34</v>
      </c>
      <c r="D3779" s="212">
        <v>25</v>
      </c>
      <c r="E3779" s="212">
        <v>125</v>
      </c>
      <c r="F3779" s="209">
        <v>0.78</v>
      </c>
    </row>
    <row r="3780" spans="1:6">
      <c r="A3780" s="212">
        <v>2011600120</v>
      </c>
      <c r="B3780" s="216" t="s">
        <v>3735</v>
      </c>
      <c r="C3780" s="210">
        <v>77.400000000000006</v>
      </c>
      <c r="D3780" s="212">
        <v>25</v>
      </c>
      <c r="E3780" s="212">
        <v>100</v>
      </c>
      <c r="F3780" s="209">
        <v>0.78</v>
      </c>
    </row>
    <row r="3781" spans="1:6">
      <c r="A3781" s="212">
        <v>2011600130</v>
      </c>
      <c r="B3781" s="216" t="s">
        <v>3736</v>
      </c>
      <c r="C3781" s="210">
        <v>82.4</v>
      </c>
      <c r="D3781" s="212">
        <v>25</v>
      </c>
      <c r="E3781" s="212">
        <v>100</v>
      </c>
      <c r="F3781" s="209">
        <v>0.78</v>
      </c>
    </row>
    <row r="3782" spans="1:6">
      <c r="A3782" s="212">
        <v>2011600140</v>
      </c>
      <c r="B3782" s="216" t="s">
        <v>3737</v>
      </c>
      <c r="C3782" s="210">
        <v>89.61</v>
      </c>
      <c r="D3782" s="212">
        <v>25</v>
      </c>
      <c r="E3782" s="212">
        <v>100</v>
      </c>
      <c r="F3782" s="209">
        <v>0.78</v>
      </c>
    </row>
    <row r="3783" spans="1:6">
      <c r="A3783" s="212">
        <v>2011600150</v>
      </c>
      <c r="B3783" s="216" t="s">
        <v>3738</v>
      </c>
      <c r="C3783" s="210">
        <v>95.28</v>
      </c>
      <c r="D3783" s="212">
        <v>25</v>
      </c>
      <c r="E3783" s="212">
        <v>100</v>
      </c>
      <c r="F3783" s="209">
        <v>0.78</v>
      </c>
    </row>
    <row r="3784" spans="1:6">
      <c r="A3784" s="212">
        <v>2011600160</v>
      </c>
      <c r="B3784" s="216" t="s">
        <v>3739</v>
      </c>
      <c r="C3784" s="210">
        <v>108.15</v>
      </c>
      <c r="D3784" s="212">
        <v>20</v>
      </c>
      <c r="E3784" s="212">
        <v>80</v>
      </c>
      <c r="F3784" s="209">
        <v>0.78</v>
      </c>
    </row>
    <row r="3785" spans="1:6">
      <c r="A3785" s="212">
        <v>2011600170</v>
      </c>
      <c r="B3785" s="216" t="s">
        <v>3740</v>
      </c>
      <c r="C3785" s="210">
        <v>111.24</v>
      </c>
      <c r="D3785" s="212">
        <v>10</v>
      </c>
      <c r="E3785" s="212">
        <v>60</v>
      </c>
      <c r="F3785" s="209">
        <v>0.78</v>
      </c>
    </row>
    <row r="3786" spans="1:6">
      <c r="A3786" s="212">
        <v>2011600180</v>
      </c>
      <c r="B3786" s="216" t="s">
        <v>3741</v>
      </c>
      <c r="C3786" s="210">
        <v>124.32</v>
      </c>
      <c r="D3786" s="212">
        <v>20</v>
      </c>
      <c r="E3786" s="212">
        <v>80</v>
      </c>
      <c r="F3786" s="209">
        <v>0.78</v>
      </c>
    </row>
    <row r="3787" spans="1:6">
      <c r="A3787" s="212">
        <v>2011600190</v>
      </c>
      <c r="B3787" s="216" t="s">
        <v>3742</v>
      </c>
      <c r="C3787" s="210">
        <v>127.72</v>
      </c>
      <c r="D3787" s="212">
        <v>10</v>
      </c>
      <c r="E3787" s="212">
        <v>60</v>
      </c>
      <c r="F3787" s="209">
        <v>0.78</v>
      </c>
    </row>
    <row r="3788" spans="1:6">
      <c r="A3788" s="212">
        <v>2011600200</v>
      </c>
      <c r="B3788" s="216" t="s">
        <v>3743</v>
      </c>
      <c r="C3788" s="210">
        <v>136.99</v>
      </c>
      <c r="D3788" s="212">
        <v>10</v>
      </c>
      <c r="E3788" s="212">
        <v>60</v>
      </c>
      <c r="F3788" s="209">
        <v>0.78</v>
      </c>
    </row>
    <row r="3789" spans="1:6">
      <c r="A3789" s="212">
        <v>2011800030</v>
      </c>
      <c r="B3789" s="216" t="s">
        <v>3744</v>
      </c>
      <c r="C3789" s="210">
        <v>74.16</v>
      </c>
      <c r="D3789" s="212">
        <v>25</v>
      </c>
      <c r="E3789" s="212">
        <v>200</v>
      </c>
      <c r="F3789" s="209">
        <v>0.78</v>
      </c>
    </row>
    <row r="3790" spans="1:6">
      <c r="A3790" s="212">
        <v>2011800035</v>
      </c>
      <c r="B3790" s="216" t="s">
        <v>3745</v>
      </c>
      <c r="C3790" s="210">
        <v>54.38</v>
      </c>
      <c r="D3790" s="212">
        <v>25</v>
      </c>
      <c r="E3790" s="212">
        <v>200</v>
      </c>
      <c r="F3790" s="209">
        <v>0.78</v>
      </c>
    </row>
    <row r="3791" spans="1:6">
      <c r="A3791" s="212">
        <v>2011800040</v>
      </c>
      <c r="B3791" s="216" t="s">
        <v>3746</v>
      </c>
      <c r="C3791" s="210">
        <v>58.45</v>
      </c>
      <c r="D3791" s="212">
        <v>25</v>
      </c>
      <c r="E3791" s="212">
        <v>200</v>
      </c>
      <c r="F3791" s="209">
        <v>0.78</v>
      </c>
    </row>
    <row r="3792" spans="1:6">
      <c r="A3792" s="212">
        <v>2011800045</v>
      </c>
      <c r="B3792" s="216" t="s">
        <v>3747</v>
      </c>
      <c r="C3792" s="210">
        <v>62.53</v>
      </c>
      <c r="D3792" s="212">
        <v>25</v>
      </c>
      <c r="E3792" s="212">
        <v>150</v>
      </c>
      <c r="F3792" s="209">
        <v>0.78</v>
      </c>
    </row>
    <row r="3793" spans="1:6">
      <c r="A3793" s="212">
        <v>2011800050</v>
      </c>
      <c r="B3793" s="216" t="s">
        <v>3748</v>
      </c>
      <c r="C3793" s="210">
        <v>66.64</v>
      </c>
      <c r="D3793" s="212">
        <v>25</v>
      </c>
      <c r="E3793" s="212">
        <v>150</v>
      </c>
      <c r="F3793" s="209">
        <v>0.78</v>
      </c>
    </row>
    <row r="3794" spans="1:6">
      <c r="A3794" s="212">
        <v>2011800055</v>
      </c>
      <c r="B3794" s="216" t="s">
        <v>3749</v>
      </c>
      <c r="C3794" s="210">
        <v>70.709999999999994</v>
      </c>
      <c r="D3794" s="212">
        <v>20</v>
      </c>
      <c r="E3794" s="212">
        <v>120</v>
      </c>
      <c r="F3794" s="209">
        <v>0.78</v>
      </c>
    </row>
    <row r="3795" spans="1:6">
      <c r="A3795" s="212">
        <v>2011800060</v>
      </c>
      <c r="B3795" s="216" t="s">
        <v>3750</v>
      </c>
      <c r="C3795" s="210">
        <v>74.86</v>
      </c>
      <c r="D3795" s="212">
        <v>25</v>
      </c>
      <c r="E3795" s="212">
        <v>150</v>
      </c>
      <c r="F3795" s="209">
        <v>0.78</v>
      </c>
    </row>
    <row r="3796" spans="1:6">
      <c r="A3796" s="212">
        <v>2011800065</v>
      </c>
      <c r="B3796" s="216" t="s">
        <v>3751</v>
      </c>
      <c r="C3796" s="210">
        <v>78.849999999999994</v>
      </c>
      <c r="D3796" s="212">
        <v>10</v>
      </c>
      <c r="E3796" s="212">
        <v>120</v>
      </c>
      <c r="F3796" s="209">
        <v>0.78</v>
      </c>
    </row>
    <row r="3797" spans="1:6">
      <c r="A3797" s="212">
        <v>2011800070</v>
      </c>
      <c r="B3797" s="216" t="s">
        <v>3752</v>
      </c>
      <c r="C3797" s="210">
        <v>82.92</v>
      </c>
      <c r="D3797" s="212">
        <v>10</v>
      </c>
      <c r="E3797" s="212">
        <v>100</v>
      </c>
      <c r="F3797" s="209">
        <v>0.78</v>
      </c>
    </row>
    <row r="3798" spans="1:6">
      <c r="A3798" s="212">
        <v>2011800075</v>
      </c>
      <c r="B3798" s="216" t="s">
        <v>3753</v>
      </c>
      <c r="C3798" s="210">
        <v>87.45</v>
      </c>
      <c r="D3798" s="212">
        <v>10</v>
      </c>
      <c r="E3798" s="212">
        <v>100</v>
      </c>
      <c r="F3798" s="209">
        <v>0.78</v>
      </c>
    </row>
    <row r="3799" spans="1:6">
      <c r="A3799" s="212">
        <v>2011800080</v>
      </c>
      <c r="B3799" s="216" t="s">
        <v>3754</v>
      </c>
      <c r="C3799" s="210">
        <v>92.08</v>
      </c>
      <c r="D3799" s="212">
        <v>10</v>
      </c>
      <c r="E3799" s="212">
        <v>100</v>
      </c>
      <c r="F3799" s="209">
        <v>0.78</v>
      </c>
    </row>
    <row r="3800" spans="1:6">
      <c r="A3800" s="212">
        <v>2011800090</v>
      </c>
      <c r="B3800" s="216" t="s">
        <v>3755</v>
      </c>
      <c r="C3800" s="210">
        <v>101.04</v>
      </c>
      <c r="D3800" s="212">
        <v>10</v>
      </c>
      <c r="E3800" s="212">
        <v>100</v>
      </c>
      <c r="F3800" s="209">
        <v>0.78</v>
      </c>
    </row>
    <row r="3801" spans="1:6">
      <c r="A3801" s="212">
        <v>2011800100</v>
      </c>
      <c r="B3801" s="216" t="s">
        <v>3756</v>
      </c>
      <c r="C3801" s="210">
        <v>110.11</v>
      </c>
      <c r="D3801" s="212">
        <v>10</v>
      </c>
      <c r="E3801" s="212">
        <v>100</v>
      </c>
      <c r="F3801" s="209">
        <v>0.78</v>
      </c>
    </row>
    <row r="3802" spans="1:6">
      <c r="A3802" s="212">
        <v>2011800110</v>
      </c>
      <c r="B3802" s="216" t="s">
        <v>3757</v>
      </c>
      <c r="C3802" s="210">
        <v>119.17</v>
      </c>
      <c r="D3802" s="212">
        <v>10</v>
      </c>
      <c r="E3802" s="212">
        <v>80</v>
      </c>
      <c r="F3802" s="209">
        <v>0.78</v>
      </c>
    </row>
    <row r="3803" spans="1:6">
      <c r="A3803" s="212">
        <v>2011800120</v>
      </c>
      <c r="B3803" s="216" t="s">
        <v>3758</v>
      </c>
      <c r="C3803" s="210">
        <v>128.75</v>
      </c>
      <c r="D3803" s="212">
        <v>10</v>
      </c>
      <c r="E3803" s="212">
        <v>60</v>
      </c>
      <c r="F3803" s="209">
        <v>0.78</v>
      </c>
    </row>
    <row r="3804" spans="1:6">
      <c r="A3804" s="212">
        <v>2011800130</v>
      </c>
      <c r="B3804" s="216" t="s">
        <v>3759</v>
      </c>
      <c r="C3804" s="210">
        <v>137.30000000000001</v>
      </c>
      <c r="D3804" s="212">
        <v>5</v>
      </c>
      <c r="E3804" s="212">
        <v>30</v>
      </c>
      <c r="F3804" s="209">
        <v>0.78</v>
      </c>
    </row>
    <row r="3805" spans="1:6">
      <c r="A3805" s="212">
        <v>2011800140</v>
      </c>
      <c r="B3805" s="216" t="s">
        <v>3760</v>
      </c>
      <c r="C3805" s="210">
        <v>146.36000000000001</v>
      </c>
      <c r="D3805" s="212">
        <v>5</v>
      </c>
      <c r="E3805" s="212">
        <v>75</v>
      </c>
      <c r="F3805" s="209">
        <v>0.78</v>
      </c>
    </row>
    <row r="3806" spans="1:6">
      <c r="A3806" s="212">
        <v>2011800150</v>
      </c>
      <c r="B3806" s="216" t="s">
        <v>3761</v>
      </c>
      <c r="C3806" s="210">
        <v>155.43</v>
      </c>
      <c r="D3806" s="212">
        <v>10</v>
      </c>
      <c r="E3806" s="212">
        <v>60</v>
      </c>
      <c r="F3806" s="209">
        <v>0.78</v>
      </c>
    </row>
    <row r="3807" spans="1:6">
      <c r="A3807" s="212">
        <v>2011800160</v>
      </c>
      <c r="B3807" s="216" t="s">
        <v>3762</v>
      </c>
      <c r="C3807" s="210">
        <v>203.68</v>
      </c>
      <c r="D3807" s="212">
        <v>10</v>
      </c>
      <c r="E3807" s="212">
        <v>70</v>
      </c>
      <c r="F3807" s="209">
        <v>0.78</v>
      </c>
    </row>
    <row r="3808" spans="1:6">
      <c r="A3808" s="212">
        <v>2011800180</v>
      </c>
      <c r="B3808" s="216" t="s">
        <v>3763</v>
      </c>
      <c r="C3808" s="210">
        <v>226.13</v>
      </c>
      <c r="D3808" s="212">
        <v>5</v>
      </c>
      <c r="E3808" s="212">
        <v>60</v>
      </c>
      <c r="F3808" s="209">
        <v>0.78</v>
      </c>
    </row>
    <row r="3809" spans="1:6">
      <c r="A3809" s="212">
        <v>2011800200</v>
      </c>
      <c r="B3809" s="216" t="s">
        <v>3764</v>
      </c>
      <c r="C3809" s="210">
        <v>248.75</v>
      </c>
      <c r="D3809" s="212">
        <v>5</v>
      </c>
      <c r="E3809" s="212">
        <v>30</v>
      </c>
      <c r="F3809" s="209">
        <v>0.78</v>
      </c>
    </row>
    <row r="3810" spans="1:6">
      <c r="A3810" s="212">
        <v>2012000035</v>
      </c>
      <c r="B3810" s="216" t="s">
        <v>3765</v>
      </c>
      <c r="C3810" s="210">
        <v>59.17</v>
      </c>
      <c r="D3810" s="212">
        <v>10</v>
      </c>
      <c r="E3810" s="212">
        <v>120</v>
      </c>
      <c r="F3810" s="209">
        <v>0.78</v>
      </c>
    </row>
    <row r="3811" spans="1:6">
      <c r="A3811" s="212">
        <v>2012000040</v>
      </c>
      <c r="B3811" s="216" t="s">
        <v>3766</v>
      </c>
      <c r="C3811" s="210">
        <v>55.62</v>
      </c>
      <c r="D3811" s="212">
        <v>10</v>
      </c>
      <c r="E3811" s="212">
        <v>120</v>
      </c>
      <c r="F3811" s="209">
        <v>0.78</v>
      </c>
    </row>
    <row r="3812" spans="1:6">
      <c r="A3812" s="212">
        <v>2012000045</v>
      </c>
      <c r="B3812" s="216" t="s">
        <v>3767</v>
      </c>
      <c r="C3812" s="210">
        <v>59.74</v>
      </c>
      <c r="D3812" s="212">
        <v>10</v>
      </c>
      <c r="E3812" s="212">
        <v>120</v>
      </c>
      <c r="F3812" s="209">
        <v>0.78</v>
      </c>
    </row>
    <row r="3813" spans="1:6">
      <c r="A3813" s="212">
        <v>2012000050</v>
      </c>
      <c r="B3813" s="216" t="s">
        <v>3768</v>
      </c>
      <c r="C3813" s="210">
        <v>61.18</v>
      </c>
      <c r="D3813" s="212">
        <v>10</v>
      </c>
      <c r="E3813" s="212">
        <v>120</v>
      </c>
      <c r="F3813" s="209">
        <v>0.78</v>
      </c>
    </row>
    <row r="3814" spans="1:6">
      <c r="A3814" s="212">
        <v>2012000055</v>
      </c>
      <c r="B3814" s="216" t="s">
        <v>3769</v>
      </c>
      <c r="C3814" s="210">
        <v>74.37</v>
      </c>
      <c r="D3814" s="212">
        <v>10</v>
      </c>
      <c r="E3814" s="212">
        <v>120</v>
      </c>
      <c r="F3814" s="209">
        <v>0.78</v>
      </c>
    </row>
    <row r="3815" spans="1:6">
      <c r="A3815" s="212">
        <v>2012000060</v>
      </c>
      <c r="B3815" s="216" t="s">
        <v>3770</v>
      </c>
      <c r="C3815" s="210">
        <v>69.010000000000005</v>
      </c>
      <c r="D3815" s="212">
        <v>10</v>
      </c>
      <c r="E3815" s="212">
        <v>100</v>
      </c>
      <c r="F3815" s="209">
        <v>0.78</v>
      </c>
    </row>
    <row r="3816" spans="1:6">
      <c r="A3816" s="212">
        <v>2012000065</v>
      </c>
      <c r="B3816" s="216" t="s">
        <v>3771</v>
      </c>
      <c r="C3816" s="210">
        <v>73.13</v>
      </c>
      <c r="D3816" s="212">
        <v>10</v>
      </c>
      <c r="E3816" s="212">
        <v>100</v>
      </c>
      <c r="F3816" s="209">
        <v>0.78</v>
      </c>
    </row>
    <row r="3817" spans="1:6">
      <c r="A3817" s="212">
        <v>2012000070</v>
      </c>
      <c r="B3817" s="216" t="s">
        <v>3772</v>
      </c>
      <c r="C3817" s="210">
        <v>76.739999999999995</v>
      </c>
      <c r="D3817" s="212">
        <v>10</v>
      </c>
      <c r="E3817" s="212">
        <v>100</v>
      </c>
      <c r="F3817" s="209">
        <v>0.78</v>
      </c>
    </row>
    <row r="3818" spans="1:6">
      <c r="A3818" s="212">
        <v>2012000075</v>
      </c>
      <c r="B3818" s="216" t="s">
        <v>3773</v>
      </c>
      <c r="C3818" s="210">
        <v>81.37</v>
      </c>
      <c r="D3818" s="212">
        <v>10</v>
      </c>
      <c r="E3818" s="212">
        <v>100</v>
      </c>
      <c r="F3818" s="209">
        <v>0.78</v>
      </c>
    </row>
    <row r="3819" spans="1:6">
      <c r="A3819" s="212">
        <v>2012000080</v>
      </c>
      <c r="B3819" s="216" t="s">
        <v>3774</v>
      </c>
      <c r="C3819" s="210">
        <v>86.52</v>
      </c>
      <c r="D3819" s="212">
        <v>10</v>
      </c>
      <c r="E3819" s="212">
        <v>100</v>
      </c>
      <c r="F3819" s="209">
        <v>0.78</v>
      </c>
    </row>
    <row r="3820" spans="1:6">
      <c r="A3820" s="212">
        <v>2012000090</v>
      </c>
      <c r="B3820" s="216" t="s">
        <v>3775</v>
      </c>
      <c r="C3820" s="210">
        <v>95.28</v>
      </c>
      <c r="D3820" s="212">
        <v>10</v>
      </c>
      <c r="E3820" s="212">
        <v>80</v>
      </c>
      <c r="F3820" s="209">
        <v>0.78</v>
      </c>
    </row>
    <row r="3821" spans="1:6">
      <c r="A3821" s="212">
        <v>2012000100</v>
      </c>
      <c r="B3821" s="216" t="s">
        <v>3776</v>
      </c>
      <c r="C3821" s="210">
        <v>103.62</v>
      </c>
      <c r="D3821" s="212">
        <v>10</v>
      </c>
      <c r="E3821" s="212">
        <v>60</v>
      </c>
      <c r="F3821" s="209">
        <v>0.78</v>
      </c>
    </row>
    <row r="3822" spans="1:6">
      <c r="A3822" s="212">
        <v>2012000110</v>
      </c>
      <c r="B3822" s="216" t="s">
        <v>3777</v>
      </c>
      <c r="C3822" s="210">
        <v>114.85</v>
      </c>
      <c r="D3822" s="212">
        <v>10</v>
      </c>
      <c r="E3822" s="212">
        <v>60</v>
      </c>
      <c r="F3822" s="209">
        <v>0.78</v>
      </c>
    </row>
    <row r="3823" spans="1:6">
      <c r="A3823" s="212">
        <v>2012000120</v>
      </c>
      <c r="B3823" s="216" t="s">
        <v>3778</v>
      </c>
      <c r="C3823" s="210">
        <v>121.23</v>
      </c>
      <c r="D3823" s="212">
        <v>10</v>
      </c>
      <c r="E3823" s="212">
        <v>60</v>
      </c>
      <c r="F3823" s="209">
        <v>0.78</v>
      </c>
    </row>
    <row r="3824" spans="1:6">
      <c r="A3824" s="212">
        <v>2012000130</v>
      </c>
      <c r="B3824" s="216" t="s">
        <v>3779</v>
      </c>
      <c r="C3824" s="210">
        <v>130.81</v>
      </c>
      <c r="D3824" s="212">
        <v>10</v>
      </c>
      <c r="E3824" s="212">
        <v>60</v>
      </c>
      <c r="F3824" s="209">
        <v>0.78</v>
      </c>
    </row>
    <row r="3825" spans="1:6">
      <c r="A3825" s="212">
        <v>2012000140</v>
      </c>
      <c r="B3825" s="216" t="s">
        <v>3780</v>
      </c>
      <c r="C3825" s="210">
        <v>140.08000000000001</v>
      </c>
      <c r="D3825" s="212">
        <v>10</v>
      </c>
      <c r="E3825" s="212">
        <v>60</v>
      </c>
      <c r="F3825" s="209">
        <v>0.78</v>
      </c>
    </row>
    <row r="3826" spans="1:6">
      <c r="A3826" s="212">
        <v>2012000150</v>
      </c>
      <c r="B3826" s="216" t="s">
        <v>3781</v>
      </c>
      <c r="C3826" s="210">
        <v>149.04</v>
      </c>
      <c r="D3826" s="212">
        <v>10</v>
      </c>
      <c r="E3826" s="212">
        <v>40</v>
      </c>
      <c r="F3826" s="209">
        <v>0.78</v>
      </c>
    </row>
    <row r="3827" spans="1:6">
      <c r="A3827" s="212">
        <v>2012000160</v>
      </c>
      <c r="B3827" s="216" t="s">
        <v>3782</v>
      </c>
      <c r="C3827" s="210">
        <v>174.07</v>
      </c>
      <c r="D3827" s="212">
        <v>10</v>
      </c>
      <c r="E3827" s="212">
        <v>40</v>
      </c>
      <c r="F3827" s="209">
        <v>0.78</v>
      </c>
    </row>
    <row r="3828" spans="1:6">
      <c r="A3828" s="212">
        <v>2012000180</v>
      </c>
      <c r="B3828" s="216" t="s">
        <v>3783</v>
      </c>
      <c r="C3828" s="210">
        <v>193.64</v>
      </c>
      <c r="D3828" s="212">
        <v>10</v>
      </c>
      <c r="E3828" s="212">
        <v>40</v>
      </c>
      <c r="F3828" s="209">
        <v>0.78</v>
      </c>
    </row>
    <row r="3829" spans="1:6">
      <c r="A3829" s="212">
        <v>2012000200</v>
      </c>
      <c r="B3829" s="216" t="s">
        <v>3784</v>
      </c>
      <c r="C3829" s="210">
        <v>226.6</v>
      </c>
      <c r="D3829" s="212">
        <v>10</v>
      </c>
      <c r="E3829" s="212">
        <v>40</v>
      </c>
      <c r="F3829" s="209">
        <v>0.78</v>
      </c>
    </row>
    <row r="3830" spans="1:6">
      <c r="A3830" s="212">
        <v>2012000220</v>
      </c>
      <c r="B3830" s="216" t="s">
        <v>3785</v>
      </c>
      <c r="C3830" s="210">
        <v>309</v>
      </c>
      <c r="D3830" s="212">
        <v>5</v>
      </c>
      <c r="E3830" s="212">
        <v>30</v>
      </c>
      <c r="F3830" s="209">
        <v>0.78</v>
      </c>
    </row>
    <row r="3831" spans="1:6">
      <c r="A3831" s="212">
        <v>2012000230</v>
      </c>
      <c r="B3831" s="216" t="s">
        <v>3786</v>
      </c>
      <c r="C3831" s="210">
        <v>322.39</v>
      </c>
      <c r="D3831" s="212">
        <v>5</v>
      </c>
      <c r="E3831" s="212">
        <v>30</v>
      </c>
      <c r="F3831" s="209">
        <v>0.78</v>
      </c>
    </row>
    <row r="3832" spans="1:6">
      <c r="A3832" s="212">
        <v>2012000240</v>
      </c>
      <c r="B3832" s="216" t="s">
        <v>3787</v>
      </c>
      <c r="C3832" s="210">
        <v>335.78</v>
      </c>
      <c r="D3832" s="212">
        <v>5</v>
      </c>
      <c r="E3832" s="212">
        <v>30</v>
      </c>
      <c r="F3832" s="209">
        <v>0.78</v>
      </c>
    </row>
    <row r="3833" spans="1:6">
      <c r="A3833" s="212">
        <v>2012000250</v>
      </c>
      <c r="B3833" s="216" t="s">
        <v>3788</v>
      </c>
      <c r="C3833" s="210">
        <v>367.71</v>
      </c>
      <c r="D3833" s="212">
        <v>5</v>
      </c>
      <c r="E3833" s="212">
        <v>20</v>
      </c>
      <c r="F3833" s="209">
        <v>0.78</v>
      </c>
    </row>
    <row r="3834" spans="1:6">
      <c r="A3834" s="212">
        <v>2012000260</v>
      </c>
      <c r="B3834" s="216" t="s">
        <v>3789</v>
      </c>
      <c r="C3834" s="210">
        <v>376.98</v>
      </c>
      <c r="D3834" s="212">
        <v>5</v>
      </c>
      <c r="E3834" s="212">
        <v>20</v>
      </c>
      <c r="F3834" s="209">
        <v>0.78</v>
      </c>
    </row>
    <row r="3835" spans="1:6">
      <c r="A3835" s="212">
        <v>2012000270</v>
      </c>
      <c r="B3835" s="216" t="s">
        <v>3790</v>
      </c>
      <c r="C3835" s="210">
        <v>397.58</v>
      </c>
      <c r="D3835" s="212">
        <v>5</v>
      </c>
      <c r="E3835" s="212">
        <v>20</v>
      </c>
      <c r="F3835" s="209">
        <v>0.78</v>
      </c>
    </row>
    <row r="3836" spans="1:6">
      <c r="A3836" s="212">
        <v>2012000280</v>
      </c>
      <c r="B3836" s="216" t="s">
        <v>3791</v>
      </c>
      <c r="C3836" s="210">
        <v>410.97</v>
      </c>
      <c r="D3836" s="212">
        <v>5</v>
      </c>
      <c r="E3836" s="212">
        <v>20</v>
      </c>
      <c r="F3836" s="209">
        <v>0.78</v>
      </c>
    </row>
    <row r="3837" spans="1:6">
      <c r="A3837" s="212">
        <v>2012000300</v>
      </c>
      <c r="B3837" s="216" t="s">
        <v>3792</v>
      </c>
      <c r="C3837" s="210">
        <v>438.78</v>
      </c>
      <c r="D3837" s="212">
        <v>5</v>
      </c>
      <c r="E3837" s="212">
        <v>20</v>
      </c>
      <c r="F3837" s="209">
        <v>0.78</v>
      </c>
    </row>
    <row r="3838" spans="1:6">
      <c r="A3838" s="212">
        <v>2012200040</v>
      </c>
      <c r="B3838" s="216" t="s">
        <v>3793</v>
      </c>
      <c r="C3838" s="210">
        <v>133.9</v>
      </c>
      <c r="D3838" s="212">
        <v>10</v>
      </c>
      <c r="E3838" s="212">
        <v>100</v>
      </c>
      <c r="F3838" s="209">
        <v>0.78</v>
      </c>
    </row>
    <row r="3839" spans="1:6">
      <c r="A3839" s="212">
        <v>2012200045</v>
      </c>
      <c r="B3839" s="216" t="s">
        <v>3794</v>
      </c>
      <c r="C3839" s="210">
        <v>142.13999999999999</v>
      </c>
      <c r="D3839" s="212">
        <v>10</v>
      </c>
      <c r="E3839" s="212">
        <v>120</v>
      </c>
      <c r="F3839" s="209">
        <v>0.78</v>
      </c>
    </row>
    <row r="3840" spans="1:6">
      <c r="A3840" s="212">
        <v>2012200050</v>
      </c>
      <c r="B3840" s="216" t="s">
        <v>3795</v>
      </c>
      <c r="C3840" s="210">
        <v>132.08000000000001</v>
      </c>
      <c r="D3840" s="212">
        <v>10</v>
      </c>
      <c r="E3840" s="212">
        <v>80</v>
      </c>
      <c r="F3840" s="209">
        <v>0.78</v>
      </c>
    </row>
    <row r="3841" spans="1:6">
      <c r="A3841" s="212">
        <v>2012200055</v>
      </c>
      <c r="B3841" s="216" t="s">
        <v>3796</v>
      </c>
      <c r="C3841" s="210">
        <v>138.93</v>
      </c>
      <c r="D3841" s="212">
        <v>10</v>
      </c>
      <c r="E3841" s="212">
        <v>100</v>
      </c>
      <c r="F3841" s="209">
        <v>0.78</v>
      </c>
    </row>
    <row r="3842" spans="1:6">
      <c r="A3842" s="212">
        <v>2012200060</v>
      </c>
      <c r="B3842" s="216" t="s">
        <v>3797</v>
      </c>
      <c r="C3842" s="210">
        <v>145.80000000000001</v>
      </c>
      <c r="D3842" s="212">
        <v>10</v>
      </c>
      <c r="E3842" s="212">
        <v>80</v>
      </c>
      <c r="F3842" s="209">
        <v>0.78</v>
      </c>
    </row>
    <row r="3843" spans="1:6">
      <c r="A3843" s="212">
        <v>2012200065</v>
      </c>
      <c r="B3843" s="216" t="s">
        <v>3798</v>
      </c>
      <c r="C3843" s="210">
        <v>153.72</v>
      </c>
      <c r="D3843" s="212">
        <v>10</v>
      </c>
      <c r="E3843" s="212">
        <v>80</v>
      </c>
      <c r="F3843" s="209">
        <v>0.78</v>
      </c>
    </row>
    <row r="3844" spans="1:6">
      <c r="A3844" s="212">
        <v>2012200070</v>
      </c>
      <c r="B3844" s="216" t="s">
        <v>3799</v>
      </c>
      <c r="C3844" s="210">
        <v>161.66</v>
      </c>
      <c r="D3844" s="212">
        <v>10</v>
      </c>
      <c r="E3844" s="212">
        <v>80</v>
      </c>
      <c r="F3844" s="209">
        <v>0.78</v>
      </c>
    </row>
    <row r="3845" spans="1:6">
      <c r="A3845" s="212">
        <v>2012200080</v>
      </c>
      <c r="B3845" s="216" t="s">
        <v>3800</v>
      </c>
      <c r="C3845" s="210">
        <v>177.5</v>
      </c>
      <c r="D3845" s="212">
        <v>10</v>
      </c>
      <c r="E3845" s="212">
        <v>80</v>
      </c>
      <c r="F3845" s="209">
        <v>0.78</v>
      </c>
    </row>
    <row r="3846" spans="1:6">
      <c r="A3846" s="212">
        <v>2012200090</v>
      </c>
      <c r="B3846" s="216" t="s">
        <v>3801</v>
      </c>
      <c r="C3846" s="210">
        <v>193.34</v>
      </c>
      <c r="D3846" s="212">
        <v>10</v>
      </c>
      <c r="E3846" s="212">
        <v>60</v>
      </c>
      <c r="F3846" s="209">
        <v>0.78</v>
      </c>
    </row>
    <row r="3847" spans="1:6">
      <c r="A3847" s="212">
        <v>2012200100</v>
      </c>
      <c r="B3847" s="216" t="s">
        <v>3802</v>
      </c>
      <c r="C3847" s="210">
        <v>209.2</v>
      </c>
      <c r="D3847" s="212">
        <v>10</v>
      </c>
      <c r="E3847" s="212">
        <v>60</v>
      </c>
      <c r="F3847" s="209">
        <v>0.78</v>
      </c>
    </row>
    <row r="3848" spans="1:6">
      <c r="A3848" s="212">
        <v>2012200110</v>
      </c>
      <c r="B3848" s="216" t="s">
        <v>3803</v>
      </c>
      <c r="C3848" s="210">
        <v>225.05</v>
      </c>
      <c r="D3848" s="212">
        <v>10</v>
      </c>
      <c r="E3848" s="212">
        <v>50</v>
      </c>
      <c r="F3848" s="209">
        <v>0.78</v>
      </c>
    </row>
    <row r="3849" spans="1:6">
      <c r="A3849" s="212">
        <v>2012200120</v>
      </c>
      <c r="B3849" s="216" t="s">
        <v>3804</v>
      </c>
      <c r="C3849" s="210">
        <v>240.89</v>
      </c>
      <c r="D3849" s="212">
        <v>10</v>
      </c>
      <c r="E3849" s="212">
        <v>50</v>
      </c>
      <c r="F3849" s="209">
        <v>0.78</v>
      </c>
    </row>
    <row r="3850" spans="1:6">
      <c r="A3850" s="212">
        <v>2012200130</v>
      </c>
      <c r="B3850" s="216" t="s">
        <v>3805</v>
      </c>
      <c r="C3850" s="210">
        <v>256.74</v>
      </c>
      <c r="D3850" s="212">
        <v>10</v>
      </c>
      <c r="E3850" s="212">
        <v>50</v>
      </c>
      <c r="F3850" s="209">
        <v>0.78</v>
      </c>
    </row>
    <row r="3851" spans="1:6">
      <c r="A3851" s="212">
        <v>2012200140</v>
      </c>
      <c r="B3851" s="216" t="s">
        <v>3806</v>
      </c>
      <c r="C3851" s="210">
        <v>272.58999999999997</v>
      </c>
      <c r="D3851" s="212">
        <v>10</v>
      </c>
      <c r="E3851" s="212">
        <v>50</v>
      </c>
      <c r="F3851" s="209">
        <v>0.78</v>
      </c>
    </row>
    <row r="3852" spans="1:6">
      <c r="A3852" s="212">
        <v>2012200150</v>
      </c>
      <c r="B3852" s="216" t="s">
        <v>3807</v>
      </c>
      <c r="C3852" s="210">
        <v>288.43</v>
      </c>
      <c r="D3852" s="212">
        <v>15</v>
      </c>
      <c r="E3852" s="212">
        <v>45</v>
      </c>
      <c r="F3852" s="209">
        <v>0.78</v>
      </c>
    </row>
    <row r="3853" spans="1:6">
      <c r="A3853" s="212">
        <v>2012200180</v>
      </c>
      <c r="B3853" s="216" t="s">
        <v>3808</v>
      </c>
      <c r="C3853" s="210">
        <v>364.02</v>
      </c>
      <c r="D3853" s="212">
        <v>10</v>
      </c>
      <c r="E3853" s="212">
        <v>40</v>
      </c>
      <c r="F3853" s="209">
        <v>0.78</v>
      </c>
    </row>
    <row r="3854" spans="1:6">
      <c r="A3854" s="212">
        <v>2012200200</v>
      </c>
      <c r="B3854" s="216" t="s">
        <v>3809</v>
      </c>
      <c r="C3854" s="210">
        <v>398.29</v>
      </c>
      <c r="D3854" s="212">
        <v>5</v>
      </c>
      <c r="E3854" s="212">
        <v>35</v>
      </c>
      <c r="F3854" s="209">
        <v>0.78</v>
      </c>
    </row>
    <row r="3855" spans="1:6">
      <c r="A3855" s="212">
        <v>2012400040</v>
      </c>
      <c r="B3855" s="216" t="s">
        <v>3810</v>
      </c>
      <c r="C3855" s="210">
        <v>134.93</v>
      </c>
      <c r="D3855" s="212">
        <v>10</v>
      </c>
      <c r="E3855" s="212">
        <v>100</v>
      </c>
      <c r="F3855" s="209">
        <v>0.78</v>
      </c>
    </row>
    <row r="3856" spans="1:6">
      <c r="A3856" s="212">
        <v>2012400045</v>
      </c>
      <c r="B3856" s="216" t="s">
        <v>3811</v>
      </c>
      <c r="C3856" s="210">
        <v>143.16999999999999</v>
      </c>
      <c r="D3856" s="212">
        <v>10</v>
      </c>
      <c r="E3856" s="212">
        <v>80</v>
      </c>
      <c r="F3856" s="209">
        <v>0.78</v>
      </c>
    </row>
    <row r="3857" spans="1:6">
      <c r="A3857" s="212">
        <v>2012400050</v>
      </c>
      <c r="B3857" s="216" t="s">
        <v>3812</v>
      </c>
      <c r="C3857" s="210">
        <v>118.45</v>
      </c>
      <c r="D3857" s="212">
        <v>10</v>
      </c>
      <c r="E3857" s="212">
        <v>80</v>
      </c>
      <c r="F3857" s="209">
        <v>0.78</v>
      </c>
    </row>
    <row r="3858" spans="1:6">
      <c r="A3858" s="212">
        <v>2012400055</v>
      </c>
      <c r="B3858" s="216" t="s">
        <v>3813</v>
      </c>
      <c r="C3858" s="210">
        <v>130.81</v>
      </c>
      <c r="D3858" s="212">
        <v>10</v>
      </c>
      <c r="E3858" s="212">
        <v>80</v>
      </c>
      <c r="F3858" s="209">
        <v>0.78</v>
      </c>
    </row>
    <row r="3859" spans="1:6">
      <c r="A3859" s="212">
        <v>2012400060</v>
      </c>
      <c r="B3859" s="216" t="s">
        <v>3814</v>
      </c>
      <c r="C3859" s="210">
        <v>123.6</v>
      </c>
      <c r="D3859" s="212">
        <v>10</v>
      </c>
      <c r="E3859" s="212">
        <v>80</v>
      </c>
      <c r="F3859" s="209">
        <v>0.78</v>
      </c>
    </row>
    <row r="3860" spans="1:6">
      <c r="A3860" s="212">
        <v>2012400065</v>
      </c>
      <c r="B3860" s="216" t="s">
        <v>3815</v>
      </c>
      <c r="C3860" s="210">
        <v>127.72</v>
      </c>
      <c r="D3860" s="212">
        <v>10</v>
      </c>
      <c r="E3860" s="212">
        <v>60</v>
      </c>
      <c r="F3860" s="209">
        <v>0.78</v>
      </c>
    </row>
    <row r="3861" spans="1:6">
      <c r="A3861" s="212">
        <v>2012400070</v>
      </c>
      <c r="B3861" s="216" t="s">
        <v>3816</v>
      </c>
      <c r="C3861" s="210">
        <v>129.99</v>
      </c>
      <c r="D3861" s="212">
        <v>10</v>
      </c>
      <c r="E3861" s="212">
        <v>60</v>
      </c>
      <c r="F3861" s="209">
        <v>0.78</v>
      </c>
    </row>
    <row r="3862" spans="1:6">
      <c r="A3862" s="212">
        <v>2012400075</v>
      </c>
      <c r="B3862" s="216" t="s">
        <v>3817</v>
      </c>
      <c r="C3862" s="210">
        <v>156.56</v>
      </c>
      <c r="D3862" s="212">
        <v>10</v>
      </c>
      <c r="E3862" s="212">
        <v>60</v>
      </c>
      <c r="F3862" s="209">
        <v>0.78</v>
      </c>
    </row>
    <row r="3863" spans="1:6">
      <c r="A3863" s="212">
        <v>2012400080</v>
      </c>
      <c r="B3863" s="216" t="s">
        <v>3818</v>
      </c>
      <c r="C3863" s="210">
        <v>142.13999999999999</v>
      </c>
      <c r="D3863" s="212">
        <v>10</v>
      </c>
      <c r="E3863" s="212">
        <v>60</v>
      </c>
      <c r="F3863" s="209">
        <v>0.78</v>
      </c>
    </row>
    <row r="3864" spans="1:6">
      <c r="A3864" s="212">
        <v>2012400085</v>
      </c>
      <c r="B3864" s="216" t="s">
        <v>3819</v>
      </c>
      <c r="C3864" s="210">
        <v>170.98</v>
      </c>
      <c r="D3864" s="212">
        <v>10</v>
      </c>
      <c r="E3864" s="212">
        <v>60</v>
      </c>
      <c r="F3864" s="209">
        <v>0.78</v>
      </c>
    </row>
    <row r="3865" spans="1:6">
      <c r="A3865" s="212">
        <v>2012400090</v>
      </c>
      <c r="B3865" s="216" t="s">
        <v>3820</v>
      </c>
      <c r="C3865" s="210">
        <v>192.51</v>
      </c>
      <c r="D3865" s="212">
        <v>10</v>
      </c>
      <c r="E3865" s="212">
        <v>60</v>
      </c>
      <c r="F3865" s="209">
        <v>0.78</v>
      </c>
    </row>
    <row r="3866" spans="1:6">
      <c r="A3866" s="212">
        <v>2012400100</v>
      </c>
      <c r="B3866" s="216" t="s">
        <v>3821</v>
      </c>
      <c r="C3866" s="210">
        <v>167.38</v>
      </c>
      <c r="D3866" s="212">
        <v>10</v>
      </c>
      <c r="E3866" s="212">
        <v>50</v>
      </c>
      <c r="F3866" s="209">
        <v>0.78</v>
      </c>
    </row>
    <row r="3867" spans="1:6">
      <c r="A3867" s="212">
        <v>2012400110</v>
      </c>
      <c r="B3867" s="216" t="s">
        <v>3822</v>
      </c>
      <c r="C3867" s="210">
        <v>186.43</v>
      </c>
      <c r="D3867" s="212">
        <v>10</v>
      </c>
      <c r="E3867" s="212">
        <v>50</v>
      </c>
      <c r="F3867" s="209">
        <v>0.78</v>
      </c>
    </row>
    <row r="3868" spans="1:6">
      <c r="A3868" s="212">
        <v>2012400120</v>
      </c>
      <c r="B3868" s="216" t="s">
        <v>3823</v>
      </c>
      <c r="C3868" s="210">
        <v>192.82</v>
      </c>
      <c r="D3868" s="212">
        <v>10</v>
      </c>
      <c r="E3868" s="212">
        <v>40</v>
      </c>
      <c r="F3868" s="209">
        <v>0.78</v>
      </c>
    </row>
    <row r="3869" spans="1:6">
      <c r="A3869" s="212">
        <v>2012400130</v>
      </c>
      <c r="B3869" s="216" t="s">
        <v>3824</v>
      </c>
      <c r="C3869" s="210">
        <v>213.21</v>
      </c>
      <c r="D3869" s="212">
        <v>10</v>
      </c>
      <c r="E3869" s="212">
        <v>40</v>
      </c>
      <c r="F3869" s="209">
        <v>0.78</v>
      </c>
    </row>
    <row r="3870" spans="1:6">
      <c r="A3870" s="212">
        <v>2012400140</v>
      </c>
      <c r="B3870" s="216" t="s">
        <v>3825</v>
      </c>
      <c r="C3870" s="210">
        <v>226.6</v>
      </c>
      <c r="D3870" s="212">
        <v>10</v>
      </c>
      <c r="E3870" s="212">
        <v>40</v>
      </c>
      <c r="F3870" s="209">
        <v>0.78</v>
      </c>
    </row>
    <row r="3871" spans="1:6">
      <c r="A3871" s="212">
        <v>2012400150</v>
      </c>
      <c r="B3871" s="216" t="s">
        <v>3826</v>
      </c>
      <c r="C3871" s="210">
        <v>236.9</v>
      </c>
      <c r="D3871" s="212">
        <v>5</v>
      </c>
      <c r="E3871" s="212">
        <v>30</v>
      </c>
      <c r="F3871" s="209">
        <v>0.78</v>
      </c>
    </row>
    <row r="3872" spans="1:6">
      <c r="A3872" s="212">
        <v>2012400160</v>
      </c>
      <c r="B3872" s="216" t="s">
        <v>3827</v>
      </c>
      <c r="C3872" s="210">
        <v>283.25</v>
      </c>
      <c r="D3872" s="212">
        <v>5</v>
      </c>
      <c r="E3872" s="212">
        <v>30</v>
      </c>
      <c r="F3872" s="209">
        <v>0.78</v>
      </c>
    </row>
    <row r="3873" spans="1:6">
      <c r="A3873" s="212">
        <v>2012400180</v>
      </c>
      <c r="B3873" s="216" t="s">
        <v>3828</v>
      </c>
      <c r="C3873" s="210">
        <v>313.12</v>
      </c>
      <c r="D3873" s="212">
        <v>5</v>
      </c>
      <c r="E3873" s="212">
        <v>30</v>
      </c>
      <c r="F3873" s="209">
        <v>0.78</v>
      </c>
    </row>
    <row r="3874" spans="1:6">
      <c r="A3874" s="212">
        <v>2012400200</v>
      </c>
      <c r="B3874" s="216" t="s">
        <v>3829</v>
      </c>
      <c r="C3874" s="210">
        <v>363.59</v>
      </c>
      <c r="D3874" s="212">
        <v>5</v>
      </c>
      <c r="E3874" s="212">
        <v>30</v>
      </c>
      <c r="F3874" s="209">
        <v>0.78</v>
      </c>
    </row>
    <row r="3875" spans="1:6">
      <c r="A3875" s="212">
        <v>2012400220</v>
      </c>
      <c r="B3875" s="216" t="s">
        <v>3830</v>
      </c>
      <c r="C3875" s="210">
        <v>435.69</v>
      </c>
      <c r="D3875" s="212">
        <v>5</v>
      </c>
      <c r="E3875" s="212">
        <v>20</v>
      </c>
      <c r="F3875" s="209">
        <v>0.78</v>
      </c>
    </row>
    <row r="3876" spans="1:6">
      <c r="A3876" s="212">
        <v>2012400230</v>
      </c>
      <c r="B3876" s="216" t="s">
        <v>3831</v>
      </c>
      <c r="C3876" s="210">
        <v>453.2</v>
      </c>
      <c r="D3876" s="212">
        <v>5</v>
      </c>
      <c r="E3876" s="212">
        <v>20</v>
      </c>
      <c r="F3876" s="209">
        <v>0.78</v>
      </c>
    </row>
    <row r="3877" spans="1:6">
      <c r="A3877" s="212">
        <v>2012400240</v>
      </c>
      <c r="B3877" s="216" t="s">
        <v>3832</v>
      </c>
      <c r="C3877" s="210">
        <v>470.71</v>
      </c>
      <c r="D3877" s="212">
        <v>5</v>
      </c>
      <c r="E3877" s="212">
        <v>20</v>
      </c>
      <c r="F3877" s="209">
        <v>0.78</v>
      </c>
    </row>
    <row r="3878" spans="1:6">
      <c r="A3878" s="212">
        <v>2012400250</v>
      </c>
      <c r="B3878" s="216" t="s">
        <v>3833</v>
      </c>
      <c r="C3878" s="210">
        <v>489.25</v>
      </c>
      <c r="D3878" s="212">
        <v>5</v>
      </c>
      <c r="E3878" s="212">
        <v>20</v>
      </c>
      <c r="F3878" s="209">
        <v>0.78</v>
      </c>
    </row>
    <row r="3879" spans="1:6">
      <c r="A3879" s="212">
        <v>2012400260</v>
      </c>
      <c r="B3879" s="216" t="s">
        <v>3834</v>
      </c>
      <c r="C3879" s="210">
        <v>607.70000000000005</v>
      </c>
      <c r="D3879" s="212">
        <v>5</v>
      </c>
      <c r="E3879" s="212">
        <v>20</v>
      </c>
      <c r="F3879" s="209">
        <v>0.78</v>
      </c>
    </row>
    <row r="3880" spans="1:6">
      <c r="A3880" s="212">
        <v>2012400270</v>
      </c>
      <c r="B3880" s="216" t="s">
        <v>3835</v>
      </c>
      <c r="C3880" s="210">
        <v>628.29999999999995</v>
      </c>
      <c r="D3880" s="212">
        <v>5</v>
      </c>
      <c r="E3880" s="212">
        <v>20</v>
      </c>
      <c r="F3880" s="209">
        <v>0.78</v>
      </c>
    </row>
    <row r="3881" spans="1:6">
      <c r="A3881" s="212">
        <v>2012400280</v>
      </c>
      <c r="B3881" s="216" t="s">
        <v>3836</v>
      </c>
      <c r="C3881" s="210">
        <v>647.87</v>
      </c>
      <c r="D3881" s="212">
        <v>5</v>
      </c>
      <c r="E3881" s="212">
        <v>20</v>
      </c>
      <c r="F3881" s="209">
        <v>0.78</v>
      </c>
    </row>
    <row r="3882" spans="1:6">
      <c r="A3882" s="212">
        <v>2012400300</v>
      </c>
      <c r="B3882" s="216" t="s">
        <v>3837</v>
      </c>
      <c r="C3882" s="210">
        <v>689.07</v>
      </c>
      <c r="D3882" s="212">
        <v>5</v>
      </c>
      <c r="E3882" s="212">
        <v>20</v>
      </c>
      <c r="F3882" s="209">
        <v>0.78</v>
      </c>
    </row>
    <row r="3883" spans="1:6">
      <c r="A3883" s="212">
        <v>2012700070</v>
      </c>
      <c r="B3883" s="216" t="s">
        <v>3838</v>
      </c>
      <c r="C3883" s="210">
        <v>278.54000000000002</v>
      </c>
      <c r="D3883" s="212">
        <v>1</v>
      </c>
      <c r="E3883" s="212">
        <v>50</v>
      </c>
      <c r="F3883" s="209">
        <v>0.78</v>
      </c>
    </row>
    <row r="3884" spans="1:6">
      <c r="A3884" s="212">
        <v>2012700080</v>
      </c>
      <c r="B3884" s="216" t="s">
        <v>3839</v>
      </c>
      <c r="C3884" s="210">
        <v>306.39999999999998</v>
      </c>
      <c r="D3884" s="212">
        <v>1</v>
      </c>
      <c r="E3884" s="212">
        <v>45</v>
      </c>
      <c r="F3884" s="209">
        <v>0.78</v>
      </c>
    </row>
    <row r="3885" spans="1:6">
      <c r="A3885" s="212">
        <v>2012700090</v>
      </c>
      <c r="B3885" s="216" t="s">
        <v>3840</v>
      </c>
      <c r="C3885" s="210">
        <v>334.88</v>
      </c>
      <c r="D3885" s="212">
        <v>1</v>
      </c>
      <c r="E3885" s="212">
        <v>45</v>
      </c>
      <c r="F3885" s="209">
        <v>0.78</v>
      </c>
    </row>
    <row r="3886" spans="1:6">
      <c r="A3886" s="212">
        <v>2012700100</v>
      </c>
      <c r="B3886" s="216" t="s">
        <v>3841</v>
      </c>
      <c r="C3886" s="210">
        <v>363.36</v>
      </c>
      <c r="D3886" s="212">
        <v>1</v>
      </c>
      <c r="E3886" s="212">
        <v>40</v>
      </c>
      <c r="F3886" s="209">
        <v>0.78</v>
      </c>
    </row>
    <row r="3887" spans="1:6">
      <c r="A3887" s="212">
        <v>2012700110</v>
      </c>
      <c r="B3887" s="216" t="s">
        <v>3842</v>
      </c>
      <c r="C3887" s="210">
        <v>391.85</v>
      </c>
      <c r="D3887" s="212">
        <v>1</v>
      </c>
      <c r="E3887" s="212">
        <v>35</v>
      </c>
      <c r="F3887" s="209">
        <v>0.78</v>
      </c>
    </row>
    <row r="3888" spans="1:6">
      <c r="A3888" s="212">
        <v>2012700120</v>
      </c>
      <c r="B3888" s="216" t="s">
        <v>3843</v>
      </c>
      <c r="C3888" s="210">
        <v>420.33</v>
      </c>
      <c r="D3888" s="212">
        <v>1</v>
      </c>
      <c r="E3888" s="212">
        <v>35</v>
      </c>
      <c r="F3888" s="209">
        <v>0.78</v>
      </c>
    </row>
    <row r="3889" spans="1:6">
      <c r="A3889" s="212">
        <v>2012700130</v>
      </c>
      <c r="B3889" s="216" t="s">
        <v>3844</v>
      </c>
      <c r="C3889" s="210">
        <v>448.82</v>
      </c>
      <c r="D3889" s="212">
        <v>1</v>
      </c>
      <c r="E3889" s="212">
        <v>35</v>
      </c>
      <c r="F3889" s="209">
        <v>0.78</v>
      </c>
    </row>
    <row r="3890" spans="1:6">
      <c r="A3890" s="212">
        <v>2012700140</v>
      </c>
      <c r="B3890" s="216" t="s">
        <v>3845</v>
      </c>
      <c r="C3890" s="210">
        <v>477.31</v>
      </c>
      <c r="D3890" s="212">
        <v>1</v>
      </c>
      <c r="E3890" s="212">
        <v>30</v>
      </c>
      <c r="F3890" s="209">
        <v>0.78</v>
      </c>
    </row>
    <row r="3891" spans="1:6">
      <c r="A3891" s="212">
        <v>2012700150</v>
      </c>
      <c r="B3891" s="216" t="s">
        <v>3846</v>
      </c>
      <c r="C3891" s="210">
        <v>505.81</v>
      </c>
      <c r="D3891" s="212">
        <v>1</v>
      </c>
      <c r="E3891" s="212">
        <v>30</v>
      </c>
      <c r="F3891" s="209">
        <v>0.78</v>
      </c>
    </row>
    <row r="3892" spans="1:6">
      <c r="A3892" s="212">
        <v>2012700160</v>
      </c>
      <c r="B3892" s="216" t="s">
        <v>3847</v>
      </c>
      <c r="C3892" s="210">
        <v>534.28</v>
      </c>
      <c r="D3892" s="212">
        <v>1</v>
      </c>
      <c r="E3892" s="212">
        <v>25</v>
      </c>
      <c r="F3892" s="209">
        <v>0.78</v>
      </c>
    </row>
    <row r="3893" spans="1:6">
      <c r="A3893" s="212">
        <v>2012700180</v>
      </c>
      <c r="B3893" s="216" t="s">
        <v>3848</v>
      </c>
      <c r="C3893" s="210">
        <v>591.26</v>
      </c>
      <c r="D3893" s="212">
        <v>1</v>
      </c>
      <c r="E3893" s="212">
        <v>25</v>
      </c>
      <c r="F3893" s="209">
        <v>0.78</v>
      </c>
    </row>
    <row r="3894" spans="1:6">
      <c r="A3894" s="212">
        <v>2012700200</v>
      </c>
      <c r="B3894" s="216" t="s">
        <v>3849</v>
      </c>
      <c r="C3894" s="210">
        <v>645.69000000000005</v>
      </c>
      <c r="D3894" s="212">
        <v>1</v>
      </c>
      <c r="E3894" s="212">
        <v>25</v>
      </c>
      <c r="F3894" s="209">
        <v>0.78</v>
      </c>
    </row>
    <row r="3895" spans="1:6">
      <c r="A3895" s="212">
        <v>2012700220</v>
      </c>
      <c r="B3895" s="216" t="s">
        <v>3850</v>
      </c>
      <c r="C3895" s="210">
        <v>702.68</v>
      </c>
      <c r="D3895" s="212">
        <v>1</v>
      </c>
      <c r="E3895" s="212">
        <v>20</v>
      </c>
      <c r="F3895" s="209">
        <v>0.78</v>
      </c>
    </row>
    <row r="3896" spans="1:6">
      <c r="A3896" s="212">
        <v>2012700240</v>
      </c>
      <c r="B3896" s="216" t="s">
        <v>3851</v>
      </c>
      <c r="C3896" s="210">
        <v>778.63</v>
      </c>
      <c r="D3896" s="212">
        <v>1</v>
      </c>
      <c r="E3896" s="212">
        <v>20</v>
      </c>
      <c r="F3896" s="209">
        <v>0.78</v>
      </c>
    </row>
    <row r="3897" spans="1:6">
      <c r="A3897" s="212">
        <v>2012700260</v>
      </c>
      <c r="B3897" s="216" t="s">
        <v>3852</v>
      </c>
      <c r="C3897" s="210">
        <v>848.26</v>
      </c>
      <c r="D3897" s="212">
        <v>1</v>
      </c>
      <c r="E3897" s="212">
        <v>18</v>
      </c>
      <c r="F3897" s="209">
        <v>0.78</v>
      </c>
    </row>
    <row r="3898" spans="1:6">
      <c r="A3898" s="212">
        <v>2012700280</v>
      </c>
      <c r="B3898" s="216" t="s">
        <v>3853</v>
      </c>
      <c r="C3898" s="210">
        <v>917.9</v>
      </c>
      <c r="D3898" s="212">
        <v>1</v>
      </c>
      <c r="E3898" s="212">
        <v>16</v>
      </c>
      <c r="F3898" s="209">
        <v>0.78</v>
      </c>
    </row>
    <row r="3899" spans="1:6">
      <c r="A3899" s="212">
        <v>2012700300</v>
      </c>
      <c r="B3899" s="216" t="s">
        <v>3854</v>
      </c>
      <c r="C3899" s="210">
        <v>987.54</v>
      </c>
      <c r="D3899" s="212">
        <v>1</v>
      </c>
      <c r="E3899" s="212">
        <v>15</v>
      </c>
      <c r="F3899" s="209">
        <v>0.78</v>
      </c>
    </row>
    <row r="3900" spans="1:6">
      <c r="A3900" s="212">
        <v>2013000060</v>
      </c>
      <c r="B3900" s="216" t="s">
        <v>3855</v>
      </c>
      <c r="C3900" s="210">
        <v>288.39999999999998</v>
      </c>
      <c r="D3900" s="212">
        <v>5</v>
      </c>
      <c r="E3900" s="212">
        <v>40</v>
      </c>
      <c r="F3900" s="209">
        <v>0.78</v>
      </c>
    </row>
    <row r="3901" spans="1:6">
      <c r="A3901" s="212">
        <v>2013000070</v>
      </c>
      <c r="B3901" s="216" t="s">
        <v>3856</v>
      </c>
      <c r="C3901" s="210">
        <v>290.45999999999998</v>
      </c>
      <c r="D3901" s="212">
        <v>5</v>
      </c>
      <c r="E3901" s="212">
        <v>30</v>
      </c>
      <c r="F3901" s="209">
        <v>0.78</v>
      </c>
    </row>
    <row r="3902" spans="1:6">
      <c r="A3902" s="212">
        <v>2013000080</v>
      </c>
      <c r="B3902" s="216" t="s">
        <v>3857</v>
      </c>
      <c r="C3902" s="210">
        <v>315.18</v>
      </c>
      <c r="D3902" s="212">
        <v>5</v>
      </c>
      <c r="E3902" s="212">
        <v>30</v>
      </c>
      <c r="F3902" s="209">
        <v>0.78</v>
      </c>
    </row>
    <row r="3903" spans="1:6">
      <c r="A3903" s="212">
        <v>2013000090</v>
      </c>
      <c r="B3903" s="216" t="s">
        <v>3858</v>
      </c>
      <c r="C3903" s="210">
        <v>340.93</v>
      </c>
      <c r="D3903" s="212">
        <v>5</v>
      </c>
      <c r="E3903" s="212">
        <v>30</v>
      </c>
      <c r="F3903" s="209">
        <v>0.78</v>
      </c>
    </row>
    <row r="3904" spans="1:6">
      <c r="A3904" s="212">
        <v>2013000100</v>
      </c>
      <c r="B3904" s="216" t="s">
        <v>3859</v>
      </c>
      <c r="C3904" s="210">
        <v>365.65</v>
      </c>
      <c r="D3904" s="212">
        <v>5</v>
      </c>
      <c r="E3904" s="212">
        <v>30</v>
      </c>
      <c r="F3904" s="209">
        <v>0.78</v>
      </c>
    </row>
    <row r="3905" spans="1:6">
      <c r="A3905" s="212">
        <v>2013000110</v>
      </c>
      <c r="B3905" s="216" t="s">
        <v>3860</v>
      </c>
      <c r="C3905" s="210">
        <v>391.4</v>
      </c>
      <c r="D3905" s="212">
        <v>5</v>
      </c>
      <c r="E3905" s="212">
        <v>25</v>
      </c>
      <c r="F3905" s="209">
        <v>0.78</v>
      </c>
    </row>
    <row r="3906" spans="1:6">
      <c r="A3906" s="212">
        <v>2013000120</v>
      </c>
      <c r="B3906" s="216" t="s">
        <v>3861</v>
      </c>
      <c r="C3906" s="210">
        <v>416.12</v>
      </c>
      <c r="D3906" s="212">
        <v>5</v>
      </c>
      <c r="E3906" s="212">
        <v>25</v>
      </c>
      <c r="F3906" s="209">
        <v>0.78</v>
      </c>
    </row>
    <row r="3907" spans="1:6">
      <c r="A3907" s="212">
        <v>2013000130</v>
      </c>
      <c r="B3907" s="216" t="s">
        <v>3862</v>
      </c>
      <c r="C3907" s="210">
        <v>440.84</v>
      </c>
      <c r="D3907" s="212">
        <v>5</v>
      </c>
      <c r="E3907" s="212">
        <v>25</v>
      </c>
      <c r="F3907" s="209">
        <v>0.78</v>
      </c>
    </row>
    <row r="3908" spans="1:6">
      <c r="A3908" s="212">
        <v>2013000140</v>
      </c>
      <c r="B3908" s="216" t="s">
        <v>3863</v>
      </c>
      <c r="C3908" s="210">
        <v>483.07</v>
      </c>
      <c r="D3908" s="212">
        <v>5</v>
      </c>
      <c r="E3908" s="212">
        <v>20</v>
      </c>
      <c r="F3908" s="209">
        <v>0.78</v>
      </c>
    </row>
    <row r="3909" spans="1:6">
      <c r="A3909" s="212">
        <v>2013000150</v>
      </c>
      <c r="B3909" s="216" t="s">
        <v>3864</v>
      </c>
      <c r="C3909" s="210">
        <v>510.88</v>
      </c>
      <c r="D3909" s="212">
        <v>5</v>
      </c>
      <c r="E3909" s="212">
        <v>20</v>
      </c>
      <c r="F3909" s="209">
        <v>0.78</v>
      </c>
    </row>
    <row r="3910" spans="1:6">
      <c r="A3910" s="212">
        <v>2013000160</v>
      </c>
      <c r="B3910" s="216" t="s">
        <v>3865</v>
      </c>
      <c r="C3910" s="210">
        <v>534.57000000000005</v>
      </c>
      <c r="D3910" s="212">
        <v>5</v>
      </c>
      <c r="E3910" s="212">
        <v>20</v>
      </c>
      <c r="F3910" s="209">
        <v>0.78</v>
      </c>
    </row>
    <row r="3911" spans="1:6">
      <c r="A3911" s="212">
        <v>2013000180</v>
      </c>
      <c r="B3911" s="216" t="s">
        <v>3866</v>
      </c>
      <c r="C3911" s="210">
        <v>587.1</v>
      </c>
      <c r="D3911" s="212">
        <v>5</v>
      </c>
      <c r="E3911" s="212">
        <v>20</v>
      </c>
      <c r="F3911" s="209">
        <v>0.78</v>
      </c>
    </row>
    <row r="3912" spans="1:6">
      <c r="A3912" s="212">
        <v>2013000200</v>
      </c>
      <c r="B3912" s="216" t="s">
        <v>3867</v>
      </c>
      <c r="C3912" s="210">
        <v>639.63</v>
      </c>
      <c r="D3912" s="212">
        <v>4</v>
      </c>
      <c r="E3912" s="212">
        <v>16</v>
      </c>
      <c r="F3912" s="209">
        <v>0.78</v>
      </c>
    </row>
    <row r="3913" spans="1:6">
      <c r="A3913" s="212">
        <v>2013000220</v>
      </c>
      <c r="B3913" s="216" t="s">
        <v>3868</v>
      </c>
      <c r="C3913" s="210">
        <v>940.39</v>
      </c>
      <c r="D3913" s="212">
        <v>4</v>
      </c>
      <c r="E3913" s="212">
        <v>16</v>
      </c>
      <c r="F3913" s="209">
        <v>0.78</v>
      </c>
    </row>
    <row r="3914" spans="1:6">
      <c r="A3914" s="212">
        <v>2013000230</v>
      </c>
      <c r="B3914" s="216" t="s">
        <v>3869</v>
      </c>
      <c r="C3914" s="210">
        <v>976.44</v>
      </c>
      <c r="D3914" s="212">
        <v>3</v>
      </c>
      <c r="E3914" s="212">
        <v>12</v>
      </c>
      <c r="F3914" s="209">
        <v>0.78</v>
      </c>
    </row>
    <row r="3915" spans="1:6">
      <c r="A3915" s="212">
        <v>2013000240</v>
      </c>
      <c r="B3915" s="216" t="s">
        <v>3870</v>
      </c>
      <c r="C3915" s="210">
        <v>1011.46</v>
      </c>
      <c r="D3915" s="212">
        <v>3</v>
      </c>
      <c r="E3915" s="212">
        <v>12</v>
      </c>
      <c r="F3915" s="209">
        <v>0.78</v>
      </c>
    </row>
    <row r="3916" spans="1:6">
      <c r="A3916" s="212">
        <v>2013000250</v>
      </c>
      <c r="B3916" s="216" t="s">
        <v>3871</v>
      </c>
      <c r="C3916" s="210">
        <v>1047.51</v>
      </c>
      <c r="D3916" s="212">
        <v>3</v>
      </c>
      <c r="E3916" s="212">
        <v>12</v>
      </c>
      <c r="F3916" s="209">
        <v>0.78</v>
      </c>
    </row>
    <row r="3917" spans="1:6">
      <c r="A3917" s="212">
        <v>2013000270</v>
      </c>
      <c r="B3917" s="216" t="s">
        <v>3872</v>
      </c>
      <c r="C3917" s="210">
        <v>1117.55</v>
      </c>
      <c r="D3917" s="212">
        <v>3</v>
      </c>
      <c r="E3917" s="212">
        <v>12</v>
      </c>
      <c r="F3917" s="209">
        <v>0.78</v>
      </c>
    </row>
    <row r="3918" spans="1:6">
      <c r="A3918" s="212">
        <v>2013000300</v>
      </c>
      <c r="B3918" s="216" t="s">
        <v>3873</v>
      </c>
      <c r="C3918" s="210">
        <v>1224.67</v>
      </c>
      <c r="D3918" s="212">
        <v>3</v>
      </c>
      <c r="E3918" s="212">
        <v>12</v>
      </c>
      <c r="F3918" s="209">
        <v>0.78</v>
      </c>
    </row>
    <row r="3919" spans="1:6">
      <c r="A3919" s="212">
        <v>2013300080</v>
      </c>
      <c r="B3919" s="216" t="s">
        <v>3874</v>
      </c>
      <c r="C3919" s="210">
        <v>544.29999999999995</v>
      </c>
      <c r="D3919" s="212">
        <v>1</v>
      </c>
      <c r="E3919" s="212">
        <v>12</v>
      </c>
      <c r="F3919" s="209">
        <v>0.78</v>
      </c>
    </row>
    <row r="3920" spans="1:6">
      <c r="A3920" s="212">
        <v>2013300100</v>
      </c>
      <c r="B3920" s="216" t="s">
        <v>3875</v>
      </c>
      <c r="C3920" s="210">
        <v>636.1</v>
      </c>
      <c r="D3920" s="212">
        <v>1</v>
      </c>
      <c r="E3920" s="212">
        <v>25</v>
      </c>
      <c r="F3920" s="209">
        <v>0.78</v>
      </c>
    </row>
    <row r="3921" spans="1:6">
      <c r="A3921" s="212">
        <v>2013300110</v>
      </c>
      <c r="B3921" s="216" t="s">
        <v>3876</v>
      </c>
      <c r="C3921" s="210">
        <v>682.01</v>
      </c>
      <c r="D3921" s="212">
        <v>1</v>
      </c>
      <c r="E3921" s="212">
        <v>25</v>
      </c>
      <c r="F3921" s="209">
        <v>0.78</v>
      </c>
    </row>
    <row r="3922" spans="1:6">
      <c r="A3922" s="212">
        <v>2013300120</v>
      </c>
      <c r="B3922" s="216" t="s">
        <v>3877</v>
      </c>
      <c r="C3922" s="210">
        <v>727.92</v>
      </c>
      <c r="D3922" s="212">
        <v>1</v>
      </c>
      <c r="E3922" s="212">
        <v>20</v>
      </c>
      <c r="F3922" s="209">
        <v>0.78</v>
      </c>
    </row>
    <row r="3923" spans="1:6">
      <c r="A3923" s="212">
        <v>2013300130</v>
      </c>
      <c r="B3923" s="216" t="s">
        <v>3878</v>
      </c>
      <c r="C3923" s="210">
        <v>773.82</v>
      </c>
      <c r="D3923" s="212">
        <v>1</v>
      </c>
      <c r="E3923" s="212">
        <v>20</v>
      </c>
      <c r="F3923" s="209">
        <v>0.78</v>
      </c>
    </row>
    <row r="3924" spans="1:6">
      <c r="A3924" s="212">
        <v>2013300140</v>
      </c>
      <c r="B3924" s="216" t="s">
        <v>3879</v>
      </c>
      <c r="C3924" s="210">
        <v>819.72</v>
      </c>
      <c r="D3924" s="212">
        <v>1</v>
      </c>
      <c r="E3924" s="212">
        <v>20</v>
      </c>
      <c r="F3924" s="209">
        <v>0.78</v>
      </c>
    </row>
    <row r="3925" spans="1:6">
      <c r="A3925" s="212">
        <v>2013300150</v>
      </c>
      <c r="B3925" s="216" t="s">
        <v>3880</v>
      </c>
      <c r="C3925" s="210">
        <v>865.63</v>
      </c>
      <c r="D3925" s="212">
        <v>1</v>
      </c>
      <c r="E3925" s="212">
        <v>18</v>
      </c>
      <c r="F3925" s="209">
        <v>0.78</v>
      </c>
    </row>
    <row r="3926" spans="1:6">
      <c r="A3926" s="212">
        <v>2013300160</v>
      </c>
      <c r="B3926" s="216" t="s">
        <v>3881</v>
      </c>
      <c r="C3926" s="210">
        <v>911.53</v>
      </c>
      <c r="D3926" s="212">
        <v>1</v>
      </c>
      <c r="E3926" s="212">
        <v>18</v>
      </c>
      <c r="F3926" s="209">
        <v>0.78</v>
      </c>
    </row>
    <row r="3927" spans="1:6">
      <c r="A3927" s="212">
        <v>2013300180</v>
      </c>
      <c r="B3927" s="216" t="s">
        <v>3882</v>
      </c>
      <c r="C3927" s="210">
        <v>1003.34</v>
      </c>
      <c r="D3927" s="212">
        <v>1</v>
      </c>
      <c r="E3927" s="212">
        <v>16</v>
      </c>
      <c r="F3927" s="209">
        <v>0.78</v>
      </c>
    </row>
    <row r="3928" spans="1:6">
      <c r="A3928" s="212">
        <v>2013300200</v>
      </c>
      <c r="B3928" s="216" t="s">
        <v>3883</v>
      </c>
      <c r="C3928" s="210">
        <v>1095.1500000000001</v>
      </c>
      <c r="D3928" s="212">
        <v>1</v>
      </c>
      <c r="E3928" s="212">
        <v>15</v>
      </c>
      <c r="F3928" s="209">
        <v>0.78</v>
      </c>
    </row>
    <row r="3929" spans="1:6">
      <c r="A3929" s="212">
        <v>2013300220</v>
      </c>
      <c r="B3929" s="216" t="s">
        <v>3884</v>
      </c>
      <c r="C3929" s="210">
        <v>1186.96</v>
      </c>
      <c r="D3929" s="212">
        <v>1</v>
      </c>
      <c r="E3929" s="212">
        <v>14</v>
      </c>
      <c r="F3929" s="209">
        <v>0.78</v>
      </c>
    </row>
    <row r="3930" spans="1:6">
      <c r="A3930" s="212">
        <v>2013300240</v>
      </c>
      <c r="B3930" s="216" t="s">
        <v>3885</v>
      </c>
      <c r="C3930" s="210">
        <v>1278.77</v>
      </c>
      <c r="D3930" s="212">
        <v>1</v>
      </c>
      <c r="E3930" s="212">
        <v>12</v>
      </c>
      <c r="F3930" s="209">
        <v>0.78</v>
      </c>
    </row>
    <row r="3931" spans="1:6">
      <c r="A3931" s="212">
        <v>2013300260</v>
      </c>
      <c r="B3931" s="216" t="s">
        <v>3886</v>
      </c>
      <c r="C3931" s="210">
        <v>1337.78</v>
      </c>
      <c r="D3931" s="212">
        <v>1</v>
      </c>
      <c r="E3931" s="212">
        <v>11</v>
      </c>
      <c r="F3931" s="209">
        <v>0.78</v>
      </c>
    </row>
    <row r="3932" spans="1:6">
      <c r="A3932" s="212">
        <v>2013300300</v>
      </c>
      <c r="B3932" s="216" t="s">
        <v>3887</v>
      </c>
      <c r="C3932" s="210">
        <v>1521.4</v>
      </c>
      <c r="D3932" s="212">
        <v>1</v>
      </c>
      <c r="E3932" s="212">
        <v>10</v>
      </c>
      <c r="F3932" s="209">
        <v>0.78</v>
      </c>
    </row>
    <row r="3933" spans="1:6">
      <c r="A3933" s="212">
        <v>2013600070</v>
      </c>
      <c r="B3933" s="216" t="s">
        <v>3888</v>
      </c>
      <c r="C3933" s="210">
        <v>537.53</v>
      </c>
      <c r="D3933" s="212">
        <v>5</v>
      </c>
      <c r="E3933" s="212">
        <v>25</v>
      </c>
      <c r="F3933" s="209">
        <v>0.78</v>
      </c>
    </row>
    <row r="3934" spans="1:6">
      <c r="A3934" s="212">
        <v>2013600080</v>
      </c>
      <c r="B3934" s="216" t="s">
        <v>3889</v>
      </c>
      <c r="C3934" s="210">
        <v>580.96</v>
      </c>
      <c r="D3934" s="212">
        <v>5</v>
      </c>
      <c r="E3934" s="212">
        <v>20</v>
      </c>
      <c r="F3934" s="209">
        <v>0.78</v>
      </c>
    </row>
    <row r="3935" spans="1:6">
      <c r="A3935" s="212">
        <v>2013600090</v>
      </c>
      <c r="B3935" s="216" t="s">
        <v>3890</v>
      </c>
      <c r="C3935" s="210">
        <v>624.41</v>
      </c>
      <c r="D3935" s="212">
        <v>5</v>
      </c>
      <c r="E3935" s="212">
        <v>20</v>
      </c>
      <c r="F3935" s="209">
        <v>0.78</v>
      </c>
    </row>
    <row r="3936" spans="1:6">
      <c r="A3936" s="212">
        <v>2013600100</v>
      </c>
      <c r="B3936" s="216" t="s">
        <v>3891</v>
      </c>
      <c r="C3936" s="210">
        <v>667.84</v>
      </c>
      <c r="D3936" s="212">
        <v>5</v>
      </c>
      <c r="E3936" s="212">
        <v>20</v>
      </c>
      <c r="F3936" s="209">
        <v>0.78</v>
      </c>
    </row>
    <row r="3937" spans="1:6">
      <c r="A3937" s="212">
        <v>2013600110</v>
      </c>
      <c r="B3937" s="216" t="s">
        <v>3892</v>
      </c>
      <c r="C3937" s="210">
        <v>711.27</v>
      </c>
      <c r="D3937" s="212">
        <v>3</v>
      </c>
      <c r="E3937" s="212">
        <v>18</v>
      </c>
      <c r="F3937" s="209">
        <v>0.78</v>
      </c>
    </row>
    <row r="3938" spans="1:6">
      <c r="A3938" s="212">
        <v>2013600120</v>
      </c>
      <c r="B3938" s="216" t="s">
        <v>3893</v>
      </c>
      <c r="C3938" s="210">
        <v>754.71</v>
      </c>
      <c r="D3938" s="212">
        <v>5</v>
      </c>
      <c r="E3938" s="212">
        <v>15</v>
      </c>
      <c r="F3938" s="209">
        <v>0.78</v>
      </c>
    </row>
    <row r="3939" spans="1:6">
      <c r="A3939" s="212">
        <v>2013600130</v>
      </c>
      <c r="B3939" s="216" t="s">
        <v>3894</v>
      </c>
      <c r="C3939" s="210">
        <v>798.15</v>
      </c>
      <c r="D3939" s="212">
        <v>4</v>
      </c>
      <c r="E3939" s="212">
        <v>16</v>
      </c>
      <c r="F3939" s="209">
        <v>0.78</v>
      </c>
    </row>
    <row r="3940" spans="1:6">
      <c r="A3940" s="212">
        <v>2013600140</v>
      </c>
      <c r="B3940" s="216" t="s">
        <v>3895</v>
      </c>
      <c r="C3940" s="210">
        <v>841.58</v>
      </c>
      <c r="D3940" s="212">
        <v>4</v>
      </c>
      <c r="E3940" s="212">
        <v>16</v>
      </c>
      <c r="F3940" s="209">
        <v>0.78</v>
      </c>
    </row>
    <row r="3941" spans="1:6">
      <c r="A3941" s="212">
        <v>2013600150</v>
      </c>
      <c r="B3941" s="216" t="s">
        <v>3896</v>
      </c>
      <c r="C3941" s="210">
        <v>885.03</v>
      </c>
      <c r="D3941" s="212">
        <v>4</v>
      </c>
      <c r="E3941" s="212">
        <v>16</v>
      </c>
      <c r="F3941" s="209">
        <v>0.78</v>
      </c>
    </row>
    <row r="3942" spans="1:6">
      <c r="A3942" s="212">
        <v>2013600160</v>
      </c>
      <c r="B3942" s="216" t="s">
        <v>3897</v>
      </c>
      <c r="C3942" s="210">
        <v>1015.39</v>
      </c>
      <c r="D3942" s="212">
        <v>4</v>
      </c>
      <c r="E3942" s="212">
        <v>16</v>
      </c>
      <c r="F3942" s="209">
        <v>0.78</v>
      </c>
    </row>
    <row r="3943" spans="1:6">
      <c r="A3943" s="212">
        <v>2013600180</v>
      </c>
      <c r="B3943" s="216" t="s">
        <v>3898</v>
      </c>
      <c r="C3943" s="210">
        <v>1110.4100000000001</v>
      </c>
      <c r="D3943" s="212">
        <v>2</v>
      </c>
      <c r="E3943" s="212">
        <v>12</v>
      </c>
      <c r="F3943" s="209">
        <v>0.78</v>
      </c>
    </row>
    <row r="3944" spans="1:6">
      <c r="A3944" s="212">
        <v>2013600200</v>
      </c>
      <c r="B3944" s="216" t="s">
        <v>3899</v>
      </c>
      <c r="C3944" s="210">
        <v>1205.42</v>
      </c>
      <c r="D3944" s="212">
        <v>6</v>
      </c>
      <c r="E3944" s="212">
        <v>12</v>
      </c>
      <c r="F3944" s="209">
        <v>0.78</v>
      </c>
    </row>
    <row r="3945" spans="1:6">
      <c r="A3945" s="212">
        <v>2013600220</v>
      </c>
      <c r="B3945" s="216" t="s">
        <v>3900</v>
      </c>
      <c r="C3945" s="210">
        <v>1389.83</v>
      </c>
      <c r="D3945" s="212">
        <v>1</v>
      </c>
      <c r="E3945" s="212">
        <v>11</v>
      </c>
      <c r="F3945" s="209">
        <v>0.78</v>
      </c>
    </row>
    <row r="3946" spans="1:6">
      <c r="A3946" s="212">
        <v>2013600230</v>
      </c>
      <c r="B3946" s="216" t="s">
        <v>3901</v>
      </c>
      <c r="C3946" s="210">
        <v>1440.59</v>
      </c>
      <c r="D3946" s="212">
        <v>1</v>
      </c>
      <c r="E3946" s="212">
        <v>10</v>
      </c>
      <c r="F3946" s="209">
        <v>0.78</v>
      </c>
    </row>
    <row r="3947" spans="1:6">
      <c r="A3947" s="212">
        <v>2013600240</v>
      </c>
      <c r="B3947" s="216" t="s">
        <v>3902</v>
      </c>
      <c r="C3947" s="210">
        <v>1491.37</v>
      </c>
      <c r="D3947" s="212">
        <v>1</v>
      </c>
      <c r="E3947" s="212">
        <v>10</v>
      </c>
      <c r="F3947" s="209">
        <v>0.78</v>
      </c>
    </row>
    <row r="3948" spans="1:6">
      <c r="A3948" s="212">
        <v>2013600250</v>
      </c>
      <c r="B3948" s="216" t="s">
        <v>3903</v>
      </c>
      <c r="C3948" s="210">
        <v>1542.14</v>
      </c>
      <c r="D3948" s="212">
        <v>1</v>
      </c>
      <c r="E3948" s="212">
        <v>10</v>
      </c>
      <c r="F3948" s="209">
        <v>0.78</v>
      </c>
    </row>
    <row r="3949" spans="1:6">
      <c r="A3949" s="212">
        <v>2013600260</v>
      </c>
      <c r="B3949" s="216" t="s">
        <v>3904</v>
      </c>
      <c r="C3949" s="210">
        <v>1592.91</v>
      </c>
      <c r="D3949" s="212">
        <v>1</v>
      </c>
      <c r="E3949" s="212">
        <v>9</v>
      </c>
      <c r="F3949" s="209">
        <v>0.78</v>
      </c>
    </row>
    <row r="3950" spans="1:6">
      <c r="A3950" s="212">
        <v>2013600270</v>
      </c>
      <c r="B3950" s="216" t="s">
        <v>3905</v>
      </c>
      <c r="C3950" s="210">
        <v>1643.68</v>
      </c>
      <c r="D3950" s="212">
        <v>1</v>
      </c>
      <c r="E3950" s="212">
        <v>9</v>
      </c>
      <c r="F3950" s="209">
        <v>0.78</v>
      </c>
    </row>
    <row r="3951" spans="1:6">
      <c r="A3951" s="212">
        <v>2013600280</v>
      </c>
      <c r="B3951" s="216" t="s">
        <v>3906</v>
      </c>
      <c r="C3951" s="210">
        <v>1694.46</v>
      </c>
      <c r="D3951" s="212">
        <v>1</v>
      </c>
      <c r="E3951" s="212">
        <v>9</v>
      </c>
      <c r="F3951" s="209">
        <v>0.78</v>
      </c>
    </row>
    <row r="3952" spans="1:6">
      <c r="A3952" s="212">
        <v>2014200100</v>
      </c>
      <c r="B3952" s="216" t="s">
        <v>3907</v>
      </c>
      <c r="C3952" s="210">
        <v>1293.75</v>
      </c>
      <c r="D3952" s="212">
        <v>1</v>
      </c>
      <c r="E3952" s="212">
        <v>15</v>
      </c>
      <c r="F3952" s="209">
        <v>0.78</v>
      </c>
    </row>
    <row r="3953" spans="1:6">
      <c r="A3953" s="212">
        <v>2014200110</v>
      </c>
      <c r="B3953" s="216" t="s">
        <v>3908</v>
      </c>
      <c r="C3953" s="210">
        <v>1366.03</v>
      </c>
      <c r="D3953" s="212">
        <v>1</v>
      </c>
      <c r="E3953" s="212">
        <v>13</v>
      </c>
      <c r="F3953" s="209">
        <v>0.78</v>
      </c>
    </row>
    <row r="3954" spans="1:6">
      <c r="A3954" s="212">
        <v>2014200120</v>
      </c>
      <c r="B3954" s="216" t="s">
        <v>3909</v>
      </c>
      <c r="C3954" s="210">
        <v>1445.54</v>
      </c>
      <c r="D3954" s="212">
        <v>1</v>
      </c>
      <c r="E3954" s="212">
        <v>13</v>
      </c>
      <c r="F3954" s="209">
        <v>0.78</v>
      </c>
    </row>
    <row r="3955" spans="1:6">
      <c r="A3955" s="212">
        <v>2014200130</v>
      </c>
      <c r="B3955" s="216" t="s">
        <v>3910</v>
      </c>
      <c r="C3955" s="210">
        <v>1517.82</v>
      </c>
      <c r="D3955" s="212">
        <v>1</v>
      </c>
      <c r="E3955" s="212">
        <v>12</v>
      </c>
      <c r="F3955" s="209">
        <v>0.78</v>
      </c>
    </row>
    <row r="3956" spans="1:6">
      <c r="A3956" s="212">
        <v>2014200140</v>
      </c>
      <c r="B3956" s="216" t="s">
        <v>3911</v>
      </c>
      <c r="C3956" s="210">
        <v>1597.3</v>
      </c>
      <c r="D3956" s="212">
        <v>1</v>
      </c>
      <c r="E3956" s="212">
        <v>10</v>
      </c>
      <c r="F3956" s="209">
        <v>0.78</v>
      </c>
    </row>
    <row r="3957" spans="1:6">
      <c r="A3957" s="212">
        <v>2014200150</v>
      </c>
      <c r="B3957" s="216" t="s">
        <v>3912</v>
      </c>
      <c r="C3957" s="210">
        <v>1676.82</v>
      </c>
      <c r="D3957" s="212">
        <v>1</v>
      </c>
      <c r="E3957" s="212">
        <v>10</v>
      </c>
      <c r="F3957" s="209">
        <v>0.78</v>
      </c>
    </row>
    <row r="3958" spans="1:6">
      <c r="A3958" s="212">
        <v>2014200160</v>
      </c>
      <c r="B3958" s="216" t="s">
        <v>3913</v>
      </c>
      <c r="C3958" s="210">
        <v>1749.1</v>
      </c>
      <c r="D3958" s="212">
        <v>1</v>
      </c>
      <c r="E3958" s="212">
        <v>10</v>
      </c>
      <c r="F3958" s="209">
        <v>0.78</v>
      </c>
    </row>
    <row r="3959" spans="1:6">
      <c r="A3959" s="212">
        <v>2014200180</v>
      </c>
      <c r="B3959" s="216" t="s">
        <v>3914</v>
      </c>
      <c r="C3959" s="210">
        <v>1908.1</v>
      </c>
      <c r="D3959" s="212">
        <v>1</v>
      </c>
      <c r="E3959" s="212">
        <v>9</v>
      </c>
      <c r="F3959" s="209">
        <v>0.78</v>
      </c>
    </row>
    <row r="3960" spans="1:6">
      <c r="A3960" s="212">
        <v>2014200200</v>
      </c>
      <c r="B3960" s="216" t="s">
        <v>3915</v>
      </c>
      <c r="C3960" s="210">
        <v>2067.12</v>
      </c>
      <c r="D3960" s="212">
        <v>1</v>
      </c>
      <c r="E3960" s="212">
        <v>8</v>
      </c>
      <c r="F3960" s="209">
        <v>0.78</v>
      </c>
    </row>
    <row r="3961" spans="1:6">
      <c r="A3961" s="212">
        <v>2014200220</v>
      </c>
      <c r="B3961" s="216" t="s">
        <v>3916</v>
      </c>
      <c r="C3961" s="210">
        <v>2226.13</v>
      </c>
      <c r="D3961" s="212">
        <v>1</v>
      </c>
      <c r="E3961" s="212">
        <v>8</v>
      </c>
      <c r="F3961" s="209">
        <v>0.78</v>
      </c>
    </row>
    <row r="3962" spans="1:6">
      <c r="A3962" s="212">
        <v>2014200230</v>
      </c>
      <c r="B3962" s="216" t="s">
        <v>3917</v>
      </c>
      <c r="C3962" s="210">
        <v>2305.63</v>
      </c>
      <c r="D3962" s="212">
        <v>1</v>
      </c>
      <c r="E3962" s="212">
        <v>7</v>
      </c>
      <c r="F3962" s="209">
        <v>0.78</v>
      </c>
    </row>
    <row r="3963" spans="1:6">
      <c r="A3963" s="212">
        <v>2014200240</v>
      </c>
      <c r="B3963" s="216" t="s">
        <v>3918</v>
      </c>
      <c r="C3963" s="210">
        <v>2385.12</v>
      </c>
      <c r="D3963" s="212">
        <v>1</v>
      </c>
      <c r="E3963" s="212">
        <v>7</v>
      </c>
      <c r="F3963" s="209">
        <v>0.78</v>
      </c>
    </row>
    <row r="3964" spans="1:6">
      <c r="A3964" s="212">
        <v>2014200260</v>
      </c>
      <c r="B3964" s="216" t="s">
        <v>3919</v>
      </c>
      <c r="C3964" s="210">
        <v>2544.14</v>
      </c>
      <c r="D3964" s="212">
        <v>1</v>
      </c>
      <c r="E3964" s="212">
        <v>7</v>
      </c>
      <c r="F3964" s="209">
        <v>0.78</v>
      </c>
    </row>
    <row r="3965" spans="1:6">
      <c r="A3965" s="212">
        <v>2014200280</v>
      </c>
      <c r="B3965" s="216" t="s">
        <v>3920</v>
      </c>
      <c r="C3965" s="210">
        <v>2703.15</v>
      </c>
      <c r="D3965" s="212">
        <v>1</v>
      </c>
      <c r="E3965" s="212">
        <v>6</v>
      </c>
      <c r="F3965" s="209">
        <v>0.78</v>
      </c>
    </row>
    <row r="3966" spans="1:6">
      <c r="A3966" s="212">
        <v>2014200300</v>
      </c>
      <c r="B3966" s="216" t="s">
        <v>3921</v>
      </c>
      <c r="C3966" s="210">
        <v>2862.16</v>
      </c>
      <c r="D3966" s="212">
        <v>1</v>
      </c>
      <c r="E3966" s="212">
        <v>6</v>
      </c>
      <c r="F3966" s="209">
        <v>0.78</v>
      </c>
    </row>
    <row r="3967" spans="1:6">
      <c r="A3967" s="212">
        <v>2020300006</v>
      </c>
      <c r="B3967" s="216" t="s">
        <v>3922</v>
      </c>
      <c r="C3967" s="210">
        <v>0.88</v>
      </c>
      <c r="D3967" s="212">
        <v>100</v>
      </c>
      <c r="E3967" s="212">
        <v>45000</v>
      </c>
      <c r="F3967" s="209">
        <v>0.78</v>
      </c>
    </row>
    <row r="3968" spans="1:6">
      <c r="A3968" s="212">
        <v>2020300008</v>
      </c>
      <c r="B3968" s="216" t="s">
        <v>3923</v>
      </c>
      <c r="C3968" s="210">
        <v>0.94</v>
      </c>
      <c r="D3968" s="212">
        <v>100</v>
      </c>
      <c r="E3968" s="212">
        <v>40000</v>
      </c>
      <c r="F3968" s="209">
        <v>0.78</v>
      </c>
    </row>
    <row r="3969" spans="1:6">
      <c r="A3969" s="212">
        <v>2020300010</v>
      </c>
      <c r="B3969" s="216" t="s">
        <v>3924</v>
      </c>
      <c r="C3969" s="210">
        <v>0.98</v>
      </c>
      <c r="D3969" s="212">
        <v>100</v>
      </c>
      <c r="E3969" s="212">
        <v>35000</v>
      </c>
      <c r="F3969" s="209">
        <v>0.78</v>
      </c>
    </row>
    <row r="3970" spans="1:6">
      <c r="A3970" s="212">
        <v>2020300012</v>
      </c>
      <c r="B3970" s="216" t="s">
        <v>3925</v>
      </c>
      <c r="C3970" s="210">
        <v>1.06</v>
      </c>
      <c r="D3970" s="212">
        <v>100</v>
      </c>
      <c r="E3970" s="212">
        <v>30000</v>
      </c>
      <c r="F3970" s="209">
        <v>0.78</v>
      </c>
    </row>
    <row r="3971" spans="1:6">
      <c r="A3971" s="212">
        <v>2020300016</v>
      </c>
      <c r="B3971" s="216" t="s">
        <v>3926</v>
      </c>
      <c r="C3971" s="210">
        <v>1.27</v>
      </c>
      <c r="D3971" s="212">
        <v>100</v>
      </c>
      <c r="E3971" s="212">
        <v>10000</v>
      </c>
      <c r="F3971" s="209">
        <v>0.78</v>
      </c>
    </row>
    <row r="3972" spans="1:6">
      <c r="A3972" s="212">
        <v>2020300020</v>
      </c>
      <c r="B3972" s="216" t="s">
        <v>3927</v>
      </c>
      <c r="C3972" s="210">
        <v>1.48</v>
      </c>
      <c r="D3972" s="212">
        <v>100</v>
      </c>
      <c r="E3972" s="212">
        <v>15000</v>
      </c>
      <c r="F3972" s="209">
        <v>0.78</v>
      </c>
    </row>
    <row r="3973" spans="1:6">
      <c r="A3973" s="212">
        <v>2020300025</v>
      </c>
      <c r="B3973" s="216" t="s">
        <v>3928</v>
      </c>
      <c r="C3973" s="210">
        <v>1.88</v>
      </c>
      <c r="D3973" s="212">
        <v>100</v>
      </c>
      <c r="E3973" s="212">
        <v>10000</v>
      </c>
      <c r="F3973" s="209">
        <v>0.78</v>
      </c>
    </row>
    <row r="3974" spans="1:6">
      <c r="A3974" s="212">
        <v>2020300030</v>
      </c>
      <c r="B3974" s="216" t="s">
        <v>3929</v>
      </c>
      <c r="C3974" s="210">
        <v>2.2999999999999998</v>
      </c>
      <c r="D3974" s="212">
        <v>100</v>
      </c>
      <c r="E3974" s="212">
        <v>10000</v>
      </c>
      <c r="F3974" s="209">
        <v>0.78</v>
      </c>
    </row>
    <row r="3975" spans="1:6">
      <c r="A3975" s="212">
        <v>2020300035</v>
      </c>
      <c r="B3975" s="216" t="s">
        <v>3930</v>
      </c>
      <c r="C3975" s="210">
        <v>5.49</v>
      </c>
      <c r="D3975" s="212">
        <v>250</v>
      </c>
      <c r="E3975" s="212">
        <v>5000</v>
      </c>
      <c r="F3975" s="209">
        <v>0.78</v>
      </c>
    </row>
    <row r="3976" spans="1:6">
      <c r="A3976" s="212">
        <v>2020300040</v>
      </c>
      <c r="B3976" s="216" t="s">
        <v>3931</v>
      </c>
      <c r="C3976" s="210">
        <v>6.24</v>
      </c>
      <c r="D3976" s="212">
        <v>250</v>
      </c>
      <c r="E3976" s="212">
        <v>5000</v>
      </c>
      <c r="F3976" s="209">
        <v>0.78</v>
      </c>
    </row>
    <row r="3977" spans="1:6">
      <c r="A3977" s="212">
        <v>2020400008</v>
      </c>
      <c r="B3977" s="216" t="s">
        <v>3932</v>
      </c>
      <c r="C3977" s="210">
        <v>0.84</v>
      </c>
      <c r="D3977" s="212">
        <v>100</v>
      </c>
      <c r="E3977" s="212">
        <v>15000</v>
      </c>
      <c r="F3977" s="209">
        <v>0.78</v>
      </c>
    </row>
    <row r="3978" spans="1:6">
      <c r="A3978" s="212">
        <v>2020400010</v>
      </c>
      <c r="B3978" s="216" t="s">
        <v>3933</v>
      </c>
      <c r="C3978" s="210">
        <v>0.75</v>
      </c>
      <c r="D3978" s="212">
        <v>100</v>
      </c>
      <c r="E3978" s="212">
        <v>8000</v>
      </c>
      <c r="F3978" s="209">
        <v>0.78</v>
      </c>
    </row>
    <row r="3979" spans="1:6">
      <c r="A3979" s="212">
        <v>2020400012</v>
      </c>
      <c r="B3979" s="216" t="s">
        <v>3934</v>
      </c>
      <c r="C3979" s="210">
        <v>0.87</v>
      </c>
      <c r="D3979" s="212">
        <v>100</v>
      </c>
      <c r="E3979" s="212">
        <v>8000</v>
      </c>
      <c r="F3979" s="209">
        <v>0.78</v>
      </c>
    </row>
    <row r="3980" spans="1:6">
      <c r="A3980" s="212">
        <v>2020400016</v>
      </c>
      <c r="B3980" s="216" t="s">
        <v>3935</v>
      </c>
      <c r="C3980" s="210">
        <v>1.07</v>
      </c>
      <c r="D3980" s="212">
        <v>100</v>
      </c>
      <c r="E3980" s="212">
        <v>8000</v>
      </c>
      <c r="F3980" s="209">
        <v>0.78</v>
      </c>
    </row>
    <row r="3981" spans="1:6">
      <c r="A3981" s="212">
        <v>2020400020</v>
      </c>
      <c r="B3981" s="216" t="s">
        <v>3936</v>
      </c>
      <c r="C3981" s="210">
        <v>1.29</v>
      </c>
      <c r="D3981" s="212">
        <v>100</v>
      </c>
      <c r="E3981" s="212">
        <v>8000</v>
      </c>
      <c r="F3981" s="209">
        <v>0.78</v>
      </c>
    </row>
    <row r="3982" spans="1:6">
      <c r="A3982" s="212">
        <v>2020400025</v>
      </c>
      <c r="B3982" s="216" t="s">
        <v>3937</v>
      </c>
      <c r="C3982" s="210">
        <v>1.63</v>
      </c>
      <c r="D3982" s="212">
        <v>100</v>
      </c>
      <c r="E3982" s="212">
        <v>4500</v>
      </c>
      <c r="F3982" s="209">
        <v>0.78</v>
      </c>
    </row>
    <row r="3983" spans="1:6">
      <c r="A3983" s="212">
        <v>2020400030</v>
      </c>
      <c r="B3983" s="216" t="s">
        <v>3938</v>
      </c>
      <c r="C3983" s="210">
        <v>2.0299999999999998</v>
      </c>
      <c r="D3983" s="212">
        <v>100</v>
      </c>
      <c r="E3983" s="212">
        <v>4500</v>
      </c>
      <c r="F3983" s="209">
        <v>0.78</v>
      </c>
    </row>
    <row r="3984" spans="1:6">
      <c r="A3984" s="212">
        <v>2020400035</v>
      </c>
      <c r="B3984" s="216" t="s">
        <v>3939</v>
      </c>
      <c r="C3984" s="210">
        <v>2.4700000000000002</v>
      </c>
      <c r="D3984" s="212">
        <v>100</v>
      </c>
      <c r="E3984" s="212">
        <v>4500</v>
      </c>
      <c r="F3984" s="209">
        <v>0.78</v>
      </c>
    </row>
    <row r="3985" spans="1:6">
      <c r="A3985" s="212">
        <v>2020400040</v>
      </c>
      <c r="B3985" s="216" t="s">
        <v>3940</v>
      </c>
      <c r="C3985" s="210">
        <v>2.73</v>
      </c>
      <c r="D3985" s="212">
        <v>100</v>
      </c>
      <c r="E3985" s="212">
        <v>4500</v>
      </c>
      <c r="F3985" s="209">
        <v>0.78</v>
      </c>
    </row>
    <row r="3986" spans="1:6">
      <c r="A3986" s="212">
        <v>2020500008</v>
      </c>
      <c r="B3986" s="216" t="s">
        <v>3941</v>
      </c>
      <c r="C3986" s="210">
        <v>1.01</v>
      </c>
      <c r="D3986" s="212">
        <v>100</v>
      </c>
      <c r="E3986" s="212">
        <v>10000</v>
      </c>
      <c r="F3986" s="209">
        <v>0.78</v>
      </c>
    </row>
    <row r="3987" spans="1:6">
      <c r="A3987" s="212">
        <v>2020500010</v>
      </c>
      <c r="B3987" s="216" t="s">
        <v>3942</v>
      </c>
      <c r="C3987" s="210">
        <v>1.05</v>
      </c>
      <c r="D3987" s="212">
        <v>100</v>
      </c>
      <c r="E3987" s="212">
        <v>8000</v>
      </c>
      <c r="F3987" s="209">
        <v>0.78</v>
      </c>
    </row>
    <row r="3988" spans="1:6">
      <c r="A3988" s="212">
        <v>2020500012</v>
      </c>
      <c r="B3988" s="216" t="s">
        <v>3943</v>
      </c>
      <c r="C3988" s="210">
        <v>1.19</v>
      </c>
      <c r="D3988" s="212">
        <v>100</v>
      </c>
      <c r="E3988" s="212">
        <v>8000</v>
      </c>
      <c r="F3988" s="209">
        <v>0.78</v>
      </c>
    </row>
    <row r="3989" spans="1:6">
      <c r="A3989" s="212">
        <v>2020500016</v>
      </c>
      <c r="B3989" s="216" t="s">
        <v>3944</v>
      </c>
      <c r="C3989" s="210">
        <v>1.39</v>
      </c>
      <c r="D3989" s="212">
        <v>100</v>
      </c>
      <c r="E3989" s="212">
        <v>4500</v>
      </c>
      <c r="F3989" s="209">
        <v>0.78</v>
      </c>
    </row>
    <row r="3990" spans="1:6">
      <c r="A3990" s="212">
        <v>2020500020</v>
      </c>
      <c r="B3990" s="216" t="s">
        <v>3945</v>
      </c>
      <c r="C3990" s="210">
        <v>1.67</v>
      </c>
      <c r="D3990" s="212">
        <v>100</v>
      </c>
      <c r="E3990" s="212">
        <v>4500</v>
      </c>
      <c r="F3990" s="209">
        <v>0.78</v>
      </c>
    </row>
    <row r="3991" spans="1:6">
      <c r="A3991" s="212">
        <v>2020500025</v>
      </c>
      <c r="B3991" s="216" t="s">
        <v>3946</v>
      </c>
      <c r="C3991" s="210">
        <v>2.0099999999999998</v>
      </c>
      <c r="D3991" s="212">
        <v>100</v>
      </c>
      <c r="E3991" s="212">
        <v>4500</v>
      </c>
      <c r="F3991" s="209">
        <v>0.78</v>
      </c>
    </row>
    <row r="3992" spans="1:6">
      <c r="A3992" s="212">
        <v>2020500030</v>
      </c>
      <c r="B3992" s="216" t="s">
        <v>3947</v>
      </c>
      <c r="C3992" s="210">
        <v>2.35</v>
      </c>
      <c r="D3992" s="212">
        <v>100</v>
      </c>
      <c r="E3992" s="212">
        <v>2400</v>
      </c>
      <c r="F3992" s="209">
        <v>0.78</v>
      </c>
    </row>
    <row r="3993" spans="1:6">
      <c r="A3993" s="212">
        <v>2020500035</v>
      </c>
      <c r="B3993" s="216" t="s">
        <v>3948</v>
      </c>
      <c r="C3993" s="210">
        <v>2.93</v>
      </c>
      <c r="D3993" s="212">
        <v>100</v>
      </c>
      <c r="E3993" s="212">
        <v>2400</v>
      </c>
      <c r="F3993" s="209">
        <v>0.78</v>
      </c>
    </row>
    <row r="3994" spans="1:6">
      <c r="A3994" s="212">
        <v>2020500040</v>
      </c>
      <c r="B3994" s="216" t="s">
        <v>3949</v>
      </c>
      <c r="C3994" s="210">
        <v>3.32</v>
      </c>
      <c r="D3994" s="212">
        <v>100</v>
      </c>
      <c r="E3994" s="212">
        <v>2400</v>
      </c>
      <c r="F3994" s="209">
        <v>0.78</v>
      </c>
    </row>
    <row r="3995" spans="1:6">
      <c r="A3995" s="212">
        <v>2020500045</v>
      </c>
      <c r="B3995" s="216" t="s">
        <v>3950</v>
      </c>
      <c r="C3995" s="210">
        <v>4.16</v>
      </c>
      <c r="D3995" s="212">
        <v>100</v>
      </c>
      <c r="E3995" s="212">
        <v>2400</v>
      </c>
      <c r="F3995" s="209">
        <v>0.78</v>
      </c>
    </row>
    <row r="3996" spans="1:6">
      <c r="A3996" s="212">
        <v>2020500050</v>
      </c>
      <c r="B3996" s="216" t="s">
        <v>3951</v>
      </c>
      <c r="C3996" s="210">
        <v>4.16</v>
      </c>
      <c r="D3996" s="212">
        <v>100</v>
      </c>
      <c r="E3996" s="212">
        <v>1800</v>
      </c>
      <c r="F3996" s="209">
        <v>0.78</v>
      </c>
    </row>
    <row r="3997" spans="1:6">
      <c r="A3997" s="212">
        <v>2020600008</v>
      </c>
      <c r="B3997" s="216" t="s">
        <v>3952</v>
      </c>
      <c r="C3997" s="210">
        <v>1.55</v>
      </c>
      <c r="D3997" s="212">
        <v>100</v>
      </c>
      <c r="E3997" s="212">
        <v>8000</v>
      </c>
      <c r="F3997" s="209">
        <v>0.78</v>
      </c>
    </row>
    <row r="3998" spans="1:6">
      <c r="A3998" s="212">
        <v>2020600010</v>
      </c>
      <c r="B3998" s="216" t="s">
        <v>3953</v>
      </c>
      <c r="C3998" s="210">
        <v>1.41</v>
      </c>
      <c r="D3998" s="212">
        <v>100</v>
      </c>
      <c r="E3998" s="212">
        <v>8000</v>
      </c>
      <c r="F3998" s="209">
        <v>0.78</v>
      </c>
    </row>
    <row r="3999" spans="1:6">
      <c r="A3999" s="212">
        <v>2020600012</v>
      </c>
      <c r="B3999" s="216" t="s">
        <v>3954</v>
      </c>
      <c r="C3999" s="210">
        <v>1.41</v>
      </c>
      <c r="D3999" s="212">
        <v>100</v>
      </c>
      <c r="E3999" s="212">
        <v>4500</v>
      </c>
      <c r="F3999" s="209">
        <v>0.78</v>
      </c>
    </row>
    <row r="4000" spans="1:6">
      <c r="A4000" s="212">
        <v>2020600016</v>
      </c>
      <c r="B4000" s="216" t="s">
        <v>3955</v>
      </c>
      <c r="C4000" s="210">
        <v>1.74</v>
      </c>
      <c r="D4000" s="212">
        <v>100</v>
      </c>
      <c r="E4000" s="212">
        <v>4500</v>
      </c>
      <c r="F4000" s="209">
        <v>0.78</v>
      </c>
    </row>
    <row r="4001" spans="1:6">
      <c r="A4001" s="212">
        <v>2020600020</v>
      </c>
      <c r="B4001" s="216" t="s">
        <v>3956</v>
      </c>
      <c r="C4001" s="210">
        <v>2.06</v>
      </c>
      <c r="D4001" s="212">
        <v>100</v>
      </c>
      <c r="E4001" s="212">
        <v>2400</v>
      </c>
      <c r="F4001" s="209">
        <v>0.78</v>
      </c>
    </row>
    <row r="4002" spans="1:6">
      <c r="A4002" s="212">
        <v>2020600025</v>
      </c>
      <c r="B4002" s="216" t="s">
        <v>3957</v>
      </c>
      <c r="C4002" s="210">
        <v>2.4700000000000002</v>
      </c>
      <c r="D4002" s="212">
        <v>100</v>
      </c>
      <c r="E4002" s="212">
        <v>2400</v>
      </c>
      <c r="F4002" s="209">
        <v>0.78</v>
      </c>
    </row>
    <row r="4003" spans="1:6">
      <c r="A4003" s="212">
        <v>2020600030</v>
      </c>
      <c r="B4003" s="216" t="s">
        <v>3958</v>
      </c>
      <c r="C4003" s="210">
        <v>2.95</v>
      </c>
      <c r="D4003" s="212">
        <v>100</v>
      </c>
      <c r="E4003" s="212">
        <v>2400</v>
      </c>
      <c r="F4003" s="209">
        <v>0.78</v>
      </c>
    </row>
    <row r="4004" spans="1:6">
      <c r="A4004" s="212">
        <v>2020600035</v>
      </c>
      <c r="B4004" s="216" t="s">
        <v>3959</v>
      </c>
      <c r="C4004" s="210">
        <v>3.42</v>
      </c>
      <c r="D4004" s="212">
        <v>100</v>
      </c>
      <c r="E4004" s="212">
        <v>1800</v>
      </c>
      <c r="F4004" s="209">
        <v>0.78</v>
      </c>
    </row>
    <row r="4005" spans="1:6">
      <c r="A4005" s="212">
        <v>2020600040</v>
      </c>
      <c r="B4005" s="216" t="s">
        <v>3960</v>
      </c>
      <c r="C4005" s="210">
        <v>4.24</v>
      </c>
      <c r="D4005" s="212">
        <v>100</v>
      </c>
      <c r="E4005" s="212">
        <v>1800</v>
      </c>
      <c r="F4005" s="209">
        <v>0.78</v>
      </c>
    </row>
    <row r="4006" spans="1:6">
      <c r="A4006" s="212">
        <v>2020600045</v>
      </c>
      <c r="B4006" s="216" t="s">
        <v>3961</v>
      </c>
      <c r="C4006" s="210">
        <v>4.97</v>
      </c>
      <c r="D4006" s="212">
        <v>100</v>
      </c>
      <c r="E4006" s="212">
        <v>1800</v>
      </c>
      <c r="F4006" s="209">
        <v>0.78</v>
      </c>
    </row>
    <row r="4007" spans="1:6">
      <c r="A4007" s="212">
        <v>2020600050</v>
      </c>
      <c r="B4007" s="216" t="s">
        <v>3962</v>
      </c>
      <c r="C4007" s="210">
        <v>5.13</v>
      </c>
      <c r="D4007" s="212">
        <v>100</v>
      </c>
      <c r="E4007" s="212">
        <v>1200</v>
      </c>
      <c r="F4007" s="209">
        <v>0.78</v>
      </c>
    </row>
    <row r="4008" spans="1:6">
      <c r="A4008" s="212">
        <v>2020600060</v>
      </c>
      <c r="B4008" s="216" t="s">
        <v>3963</v>
      </c>
      <c r="C4008" s="210">
        <v>6.19</v>
      </c>
      <c r="D4008" s="212">
        <v>50</v>
      </c>
      <c r="E4008" s="212">
        <v>1200</v>
      </c>
      <c r="F4008" s="209">
        <v>0.78</v>
      </c>
    </row>
    <row r="4009" spans="1:6">
      <c r="A4009" s="212">
        <v>2020600070</v>
      </c>
      <c r="B4009" s="216" t="s">
        <v>3964</v>
      </c>
      <c r="C4009" s="210">
        <v>7.5</v>
      </c>
      <c r="D4009" s="212">
        <v>50</v>
      </c>
      <c r="E4009" s="212">
        <v>600</v>
      </c>
      <c r="F4009" s="209">
        <v>0.78</v>
      </c>
    </row>
    <row r="4010" spans="1:6">
      <c r="A4010" s="212">
        <v>2020800010</v>
      </c>
      <c r="B4010" s="216" t="s">
        <v>3965</v>
      </c>
      <c r="C4010" s="210">
        <v>3.8</v>
      </c>
      <c r="D4010" s="212">
        <v>100</v>
      </c>
      <c r="E4010" s="212">
        <v>2400</v>
      </c>
      <c r="F4010" s="209">
        <v>0.78</v>
      </c>
    </row>
    <row r="4011" spans="1:6">
      <c r="A4011" s="212">
        <v>2020800012</v>
      </c>
      <c r="B4011" s="216" t="s">
        <v>3966</v>
      </c>
      <c r="C4011" s="210">
        <v>3.4</v>
      </c>
      <c r="D4011" s="212">
        <v>100</v>
      </c>
      <c r="E4011" s="212">
        <v>3000</v>
      </c>
      <c r="F4011" s="209">
        <v>0.78</v>
      </c>
    </row>
    <row r="4012" spans="1:6">
      <c r="A4012" s="212">
        <v>2020800016</v>
      </c>
      <c r="B4012" s="216" t="s">
        <v>3967</v>
      </c>
      <c r="C4012" s="210">
        <v>3.04</v>
      </c>
      <c r="D4012" s="212">
        <v>100</v>
      </c>
      <c r="E4012" s="212">
        <v>1800</v>
      </c>
      <c r="F4012" s="209">
        <v>0.78</v>
      </c>
    </row>
    <row r="4013" spans="1:6">
      <c r="A4013" s="212">
        <v>2020800020</v>
      </c>
      <c r="B4013" s="216" t="s">
        <v>3968</v>
      </c>
      <c r="C4013" s="210">
        <v>3.55</v>
      </c>
      <c r="D4013" s="212">
        <v>100</v>
      </c>
      <c r="E4013" s="212">
        <v>1800</v>
      </c>
      <c r="F4013" s="209">
        <v>0.78</v>
      </c>
    </row>
    <row r="4014" spans="1:6">
      <c r="A4014" s="212">
        <v>2020800025</v>
      </c>
      <c r="B4014" s="216" t="s">
        <v>3969</v>
      </c>
      <c r="C4014" s="210">
        <v>4.22</v>
      </c>
      <c r="D4014" s="212">
        <v>100</v>
      </c>
      <c r="E4014" s="212">
        <v>1800</v>
      </c>
      <c r="F4014" s="209">
        <v>0.78</v>
      </c>
    </row>
    <row r="4015" spans="1:6">
      <c r="A4015" s="212">
        <v>2020800030</v>
      </c>
      <c r="B4015" s="216" t="s">
        <v>3970</v>
      </c>
      <c r="C4015" s="210">
        <v>4.84</v>
      </c>
      <c r="D4015" s="212">
        <v>100</v>
      </c>
      <c r="E4015" s="212">
        <v>1200</v>
      </c>
      <c r="F4015" s="209">
        <v>0.78</v>
      </c>
    </row>
    <row r="4016" spans="1:6">
      <c r="A4016" s="212">
        <v>2020800035</v>
      </c>
      <c r="B4016" s="216" t="s">
        <v>3971</v>
      </c>
      <c r="C4016" s="210">
        <v>5.54</v>
      </c>
      <c r="D4016" s="212">
        <v>100</v>
      </c>
      <c r="E4016" s="212">
        <v>1200</v>
      </c>
      <c r="F4016" s="209">
        <v>0.78</v>
      </c>
    </row>
    <row r="4017" spans="1:6">
      <c r="A4017" s="212">
        <v>2020800040</v>
      </c>
      <c r="B4017" s="216" t="s">
        <v>3972</v>
      </c>
      <c r="C4017" s="210">
        <v>6.28</v>
      </c>
      <c r="D4017" s="212">
        <v>100</v>
      </c>
      <c r="E4017" s="212">
        <v>1200</v>
      </c>
      <c r="F4017" s="209">
        <v>0.78</v>
      </c>
    </row>
    <row r="4018" spans="1:6">
      <c r="A4018" s="212">
        <v>2020800045</v>
      </c>
      <c r="B4018" s="216" t="s">
        <v>3973</v>
      </c>
      <c r="C4018" s="210">
        <v>7.36</v>
      </c>
      <c r="D4018" s="212">
        <v>100</v>
      </c>
      <c r="E4018" s="212">
        <v>1000</v>
      </c>
      <c r="F4018" s="209">
        <v>0.78</v>
      </c>
    </row>
    <row r="4019" spans="1:6">
      <c r="A4019" s="212">
        <v>2020800050</v>
      </c>
      <c r="B4019" s="216" t="s">
        <v>3974</v>
      </c>
      <c r="C4019" s="210">
        <v>8.44</v>
      </c>
      <c r="D4019" s="212">
        <v>100</v>
      </c>
      <c r="E4019" s="212">
        <v>1000</v>
      </c>
      <c r="F4019" s="209">
        <v>0.78</v>
      </c>
    </row>
    <row r="4020" spans="1:6">
      <c r="A4020" s="212">
        <v>2020800055</v>
      </c>
      <c r="B4020" s="216" t="s">
        <v>3975</v>
      </c>
      <c r="C4020" s="210">
        <v>10.11</v>
      </c>
      <c r="D4020" s="212">
        <v>50</v>
      </c>
      <c r="E4020" s="212">
        <v>600</v>
      </c>
      <c r="F4020" s="209">
        <v>0.78</v>
      </c>
    </row>
    <row r="4021" spans="1:6">
      <c r="A4021" s="212">
        <v>2020800060</v>
      </c>
      <c r="B4021" s="216" t="s">
        <v>3976</v>
      </c>
      <c r="C4021" s="210">
        <v>10.32</v>
      </c>
      <c r="D4021" s="212">
        <v>50</v>
      </c>
      <c r="E4021" s="212">
        <v>800</v>
      </c>
      <c r="F4021" s="209">
        <v>0.78</v>
      </c>
    </row>
    <row r="4022" spans="1:6">
      <c r="A4022" s="212">
        <v>2020800070</v>
      </c>
      <c r="B4022" s="216" t="s">
        <v>3977</v>
      </c>
      <c r="C4022" s="210">
        <v>14.11</v>
      </c>
      <c r="D4022" s="212">
        <v>50</v>
      </c>
      <c r="E4022" s="212">
        <v>600</v>
      </c>
      <c r="F4022" s="209">
        <v>0.78</v>
      </c>
    </row>
    <row r="4023" spans="1:6">
      <c r="A4023" s="212">
        <v>2020800080</v>
      </c>
      <c r="B4023" s="216" t="s">
        <v>3978</v>
      </c>
      <c r="C4023" s="210">
        <v>15.63</v>
      </c>
      <c r="D4023" s="212">
        <v>50</v>
      </c>
      <c r="E4023" s="212">
        <v>600</v>
      </c>
      <c r="F4023" s="209">
        <v>0.78</v>
      </c>
    </row>
    <row r="4024" spans="1:6">
      <c r="A4024" s="212">
        <v>2021000012</v>
      </c>
      <c r="B4024" s="216" t="s">
        <v>3979</v>
      </c>
      <c r="C4024" s="210">
        <v>8.93</v>
      </c>
      <c r="D4024" s="212">
        <v>100</v>
      </c>
      <c r="E4024" s="212">
        <v>2000</v>
      </c>
      <c r="F4024" s="209">
        <v>0.78</v>
      </c>
    </row>
    <row r="4025" spans="1:6">
      <c r="A4025" s="212">
        <v>2021000016</v>
      </c>
      <c r="B4025" s="216" t="s">
        <v>3980</v>
      </c>
      <c r="C4025" s="210">
        <v>6.39</v>
      </c>
      <c r="D4025" s="212">
        <v>100</v>
      </c>
      <c r="E4025" s="212">
        <v>1500</v>
      </c>
      <c r="F4025" s="209">
        <v>0.78</v>
      </c>
    </row>
    <row r="4026" spans="1:6">
      <c r="A4026" s="212">
        <v>2021000020</v>
      </c>
      <c r="B4026" s="216" t="s">
        <v>3981</v>
      </c>
      <c r="C4026" s="210">
        <v>5.92</v>
      </c>
      <c r="D4026" s="212">
        <v>100</v>
      </c>
      <c r="E4026" s="212">
        <v>1200</v>
      </c>
      <c r="F4026" s="209">
        <v>0.78</v>
      </c>
    </row>
    <row r="4027" spans="1:6">
      <c r="A4027" s="212">
        <v>2021000025</v>
      </c>
      <c r="B4027" s="216" t="s">
        <v>3982</v>
      </c>
      <c r="C4027" s="210">
        <v>6.98</v>
      </c>
      <c r="D4027" s="212">
        <v>100</v>
      </c>
      <c r="E4027" s="212">
        <v>1200</v>
      </c>
      <c r="F4027" s="209">
        <v>0.78</v>
      </c>
    </row>
    <row r="4028" spans="1:6">
      <c r="A4028" s="212">
        <v>2021000030</v>
      </c>
      <c r="B4028" s="216" t="s">
        <v>3983</v>
      </c>
      <c r="C4028" s="210">
        <v>8.0299999999999994</v>
      </c>
      <c r="D4028" s="212">
        <v>100</v>
      </c>
      <c r="E4028" s="212">
        <v>1000</v>
      </c>
      <c r="F4028" s="209">
        <v>0.78</v>
      </c>
    </row>
    <row r="4029" spans="1:6">
      <c r="A4029" s="212">
        <v>2021000035</v>
      </c>
      <c r="B4029" s="216" t="s">
        <v>3984</v>
      </c>
      <c r="C4029" s="210">
        <v>8.9600000000000009</v>
      </c>
      <c r="D4029" s="212">
        <v>100</v>
      </c>
      <c r="E4029" s="212">
        <v>1000</v>
      </c>
      <c r="F4029" s="209">
        <v>0.78</v>
      </c>
    </row>
    <row r="4030" spans="1:6">
      <c r="A4030" s="212">
        <v>2021000040</v>
      </c>
      <c r="B4030" s="216" t="s">
        <v>3985</v>
      </c>
      <c r="C4030" s="210">
        <v>10.14</v>
      </c>
      <c r="D4030" s="212">
        <v>100</v>
      </c>
      <c r="E4030" s="212">
        <v>800</v>
      </c>
      <c r="F4030" s="209">
        <v>0.78</v>
      </c>
    </row>
    <row r="4031" spans="1:6">
      <c r="A4031" s="212">
        <v>2021000045</v>
      </c>
      <c r="B4031" s="216" t="s">
        <v>3986</v>
      </c>
      <c r="C4031" s="210">
        <v>11.18</v>
      </c>
      <c r="D4031" s="212">
        <v>100</v>
      </c>
      <c r="E4031" s="212">
        <v>800</v>
      </c>
      <c r="F4031" s="209">
        <v>0.78</v>
      </c>
    </row>
    <row r="4032" spans="1:6">
      <c r="A4032" s="212">
        <v>2021000050</v>
      </c>
      <c r="B4032" s="216" t="s">
        <v>3987</v>
      </c>
      <c r="C4032" s="210">
        <v>12.65</v>
      </c>
      <c r="D4032" s="212">
        <v>50</v>
      </c>
      <c r="E4032" s="212">
        <v>600</v>
      </c>
      <c r="F4032" s="209">
        <v>0.78</v>
      </c>
    </row>
    <row r="4033" spans="1:6">
      <c r="A4033" s="212">
        <v>2021000060</v>
      </c>
      <c r="B4033" s="216" t="s">
        <v>3988</v>
      </c>
      <c r="C4033" s="210">
        <v>14.88</v>
      </c>
      <c r="D4033" s="212">
        <v>50</v>
      </c>
      <c r="E4033" s="212">
        <v>600</v>
      </c>
      <c r="F4033" s="209">
        <v>0.78</v>
      </c>
    </row>
    <row r="4034" spans="1:6">
      <c r="A4034" s="212">
        <v>2021000070</v>
      </c>
      <c r="B4034" s="216" t="s">
        <v>3989</v>
      </c>
      <c r="C4034" s="210">
        <v>18.03</v>
      </c>
      <c r="D4034" s="212">
        <v>25</v>
      </c>
      <c r="E4034" s="212">
        <v>300</v>
      </c>
      <c r="F4034" s="209">
        <v>0.78</v>
      </c>
    </row>
    <row r="4035" spans="1:6">
      <c r="A4035" s="212">
        <v>2021000080</v>
      </c>
      <c r="B4035" s="216" t="s">
        <v>3990</v>
      </c>
      <c r="C4035" s="210">
        <v>25.03</v>
      </c>
      <c r="D4035" s="212">
        <v>25</v>
      </c>
      <c r="E4035" s="212">
        <v>300</v>
      </c>
      <c r="F4035" s="209">
        <v>0.78</v>
      </c>
    </row>
    <row r="4036" spans="1:6">
      <c r="A4036" s="212">
        <v>2021000090</v>
      </c>
      <c r="B4036" s="216" t="s">
        <v>3991</v>
      </c>
      <c r="C4036" s="210">
        <v>27.6</v>
      </c>
      <c r="D4036" s="212">
        <v>25</v>
      </c>
      <c r="E4036" s="212">
        <v>300</v>
      </c>
      <c r="F4036" s="209">
        <v>0.78</v>
      </c>
    </row>
    <row r="4037" spans="1:6">
      <c r="A4037" s="212">
        <v>2021000100</v>
      </c>
      <c r="B4037" s="216" t="s">
        <v>3992</v>
      </c>
      <c r="C4037" s="210">
        <v>32.14</v>
      </c>
      <c r="D4037" s="212">
        <v>25</v>
      </c>
      <c r="E4037" s="212">
        <v>300</v>
      </c>
      <c r="F4037" s="209">
        <v>0.78</v>
      </c>
    </row>
    <row r="4038" spans="1:6">
      <c r="A4038" s="212">
        <v>2021200020</v>
      </c>
      <c r="B4038" s="216" t="s">
        <v>3993</v>
      </c>
      <c r="C4038" s="210">
        <v>12.15</v>
      </c>
      <c r="D4038" s="212">
        <v>50</v>
      </c>
      <c r="E4038" s="212">
        <v>800</v>
      </c>
      <c r="F4038" s="209">
        <v>0.78</v>
      </c>
    </row>
    <row r="4039" spans="1:6">
      <c r="A4039" s="212">
        <v>2021200025</v>
      </c>
      <c r="B4039" s="216" t="s">
        <v>3994</v>
      </c>
      <c r="C4039" s="210">
        <v>10.35</v>
      </c>
      <c r="D4039" s="212">
        <v>50</v>
      </c>
      <c r="E4039" s="212">
        <v>600</v>
      </c>
      <c r="F4039" s="209">
        <v>0.78</v>
      </c>
    </row>
    <row r="4040" spans="1:6">
      <c r="A4040" s="212">
        <v>2021200030</v>
      </c>
      <c r="B4040" s="216" t="s">
        <v>3995</v>
      </c>
      <c r="C4040" s="210">
        <v>11.97</v>
      </c>
      <c r="D4040" s="212">
        <v>50</v>
      </c>
      <c r="E4040" s="212">
        <v>600</v>
      </c>
      <c r="F4040" s="209">
        <v>0.78</v>
      </c>
    </row>
    <row r="4041" spans="1:6">
      <c r="A4041" s="212">
        <v>2021200035</v>
      </c>
      <c r="B4041" s="216" t="s">
        <v>3996</v>
      </c>
      <c r="C4041" s="210">
        <v>13.6</v>
      </c>
      <c r="D4041" s="212">
        <v>50</v>
      </c>
      <c r="E4041" s="212">
        <v>600</v>
      </c>
      <c r="F4041" s="209">
        <v>0.78</v>
      </c>
    </row>
    <row r="4042" spans="1:6">
      <c r="A4042" s="212">
        <v>2021200040</v>
      </c>
      <c r="B4042" s="216" t="s">
        <v>3997</v>
      </c>
      <c r="C4042" s="210">
        <v>14.99</v>
      </c>
      <c r="D4042" s="212">
        <v>50</v>
      </c>
      <c r="E4042" s="212">
        <v>600</v>
      </c>
      <c r="F4042" s="209">
        <v>0.78</v>
      </c>
    </row>
    <row r="4043" spans="1:6">
      <c r="A4043" s="212">
        <v>2021200045</v>
      </c>
      <c r="B4043" s="216" t="s">
        <v>3998</v>
      </c>
      <c r="C4043" s="210">
        <v>18.03</v>
      </c>
      <c r="D4043" s="212">
        <v>50</v>
      </c>
      <c r="E4043" s="212">
        <v>500</v>
      </c>
      <c r="F4043" s="209">
        <v>0.78</v>
      </c>
    </row>
    <row r="4044" spans="1:6">
      <c r="A4044" s="212">
        <v>2021200050</v>
      </c>
      <c r="B4044" s="216" t="s">
        <v>3999</v>
      </c>
      <c r="C4044" s="210">
        <v>18.440000000000001</v>
      </c>
      <c r="D4044" s="212">
        <v>50</v>
      </c>
      <c r="E4044" s="212">
        <v>500</v>
      </c>
      <c r="F4044" s="209">
        <v>0.78</v>
      </c>
    </row>
    <row r="4045" spans="1:6">
      <c r="A4045" s="212">
        <v>2021200060</v>
      </c>
      <c r="B4045" s="216" t="s">
        <v>4000</v>
      </c>
      <c r="C4045" s="210">
        <v>22.51</v>
      </c>
      <c r="D4045" s="212">
        <v>50</v>
      </c>
      <c r="E4045" s="212">
        <v>400</v>
      </c>
      <c r="F4045" s="209">
        <v>0.78</v>
      </c>
    </row>
    <row r="4046" spans="1:6">
      <c r="A4046" s="212">
        <v>2021200070</v>
      </c>
      <c r="B4046" s="216" t="s">
        <v>4001</v>
      </c>
      <c r="C4046" s="210">
        <v>28.41</v>
      </c>
      <c r="D4046" s="212">
        <v>25</v>
      </c>
      <c r="E4046" s="212">
        <v>300</v>
      </c>
      <c r="F4046" s="209">
        <v>0.78</v>
      </c>
    </row>
    <row r="4047" spans="1:6">
      <c r="A4047" s="212">
        <v>2021200080</v>
      </c>
      <c r="B4047" s="216" t="s">
        <v>4002</v>
      </c>
      <c r="C4047" s="210">
        <v>33.99</v>
      </c>
      <c r="D4047" s="212">
        <v>25</v>
      </c>
      <c r="E4047" s="212">
        <v>300</v>
      </c>
      <c r="F4047" s="209">
        <v>0.78</v>
      </c>
    </row>
    <row r="4048" spans="1:6">
      <c r="A4048" s="212">
        <v>2021200090</v>
      </c>
      <c r="B4048" s="216" t="s">
        <v>4003</v>
      </c>
      <c r="C4048" s="210">
        <v>38.83</v>
      </c>
      <c r="D4048" s="212">
        <v>25</v>
      </c>
      <c r="E4048" s="212">
        <v>250</v>
      </c>
      <c r="F4048" s="209">
        <v>0.78</v>
      </c>
    </row>
    <row r="4049" spans="1:6">
      <c r="A4049" s="212">
        <v>2021200100</v>
      </c>
      <c r="B4049" s="216" t="s">
        <v>4004</v>
      </c>
      <c r="C4049" s="210">
        <v>43.11</v>
      </c>
      <c r="D4049" s="212">
        <v>25</v>
      </c>
      <c r="E4049" s="212">
        <v>250</v>
      </c>
      <c r="F4049" s="209">
        <v>0.78</v>
      </c>
    </row>
    <row r="4050" spans="1:6">
      <c r="A4050" s="212">
        <v>2021600030</v>
      </c>
      <c r="B4050" s="216" t="s">
        <v>4005</v>
      </c>
      <c r="C4050" s="210">
        <v>23.43</v>
      </c>
      <c r="D4050" s="212">
        <v>50</v>
      </c>
      <c r="E4050" s="212">
        <v>400</v>
      </c>
      <c r="F4050" s="209">
        <v>0.78</v>
      </c>
    </row>
    <row r="4051" spans="1:6">
      <c r="A4051" s="212">
        <v>2021600035</v>
      </c>
      <c r="B4051" s="216" t="s">
        <v>4006</v>
      </c>
      <c r="C4051" s="210">
        <v>26.57</v>
      </c>
      <c r="D4051" s="212">
        <v>50</v>
      </c>
      <c r="E4051" s="212">
        <v>400</v>
      </c>
      <c r="F4051" s="209">
        <v>0.78</v>
      </c>
    </row>
    <row r="4052" spans="1:6">
      <c r="A4052" s="212">
        <v>2021600040</v>
      </c>
      <c r="B4052" s="216" t="s">
        <v>4007</v>
      </c>
      <c r="C4052" s="210">
        <v>29.56</v>
      </c>
      <c r="D4052" s="212">
        <v>50</v>
      </c>
      <c r="E4052" s="212">
        <v>300</v>
      </c>
      <c r="F4052" s="209">
        <v>0.78</v>
      </c>
    </row>
    <row r="4053" spans="1:6">
      <c r="A4053" s="212">
        <v>2021600045</v>
      </c>
      <c r="B4053" s="216" t="s">
        <v>4008</v>
      </c>
      <c r="C4053" s="210">
        <v>32.549999999999997</v>
      </c>
      <c r="D4053" s="212">
        <v>25</v>
      </c>
      <c r="E4053" s="212">
        <v>300</v>
      </c>
      <c r="F4053" s="209">
        <v>0.78</v>
      </c>
    </row>
    <row r="4054" spans="1:6">
      <c r="A4054" s="212">
        <v>2021600050</v>
      </c>
      <c r="B4054" s="216" t="s">
        <v>4009</v>
      </c>
      <c r="C4054" s="210">
        <v>35.54</v>
      </c>
      <c r="D4054" s="212">
        <v>25</v>
      </c>
      <c r="E4054" s="212">
        <v>250</v>
      </c>
      <c r="F4054" s="209">
        <v>0.78</v>
      </c>
    </row>
    <row r="4055" spans="1:6">
      <c r="A4055" s="212">
        <v>2021600060</v>
      </c>
      <c r="B4055" s="216" t="s">
        <v>4010</v>
      </c>
      <c r="C4055" s="210">
        <v>41.72</v>
      </c>
      <c r="D4055" s="212">
        <v>25</v>
      </c>
      <c r="E4055" s="212">
        <v>250</v>
      </c>
      <c r="F4055" s="209">
        <v>0.78</v>
      </c>
    </row>
    <row r="4056" spans="1:6">
      <c r="A4056" s="212">
        <v>2021600070</v>
      </c>
      <c r="B4056" s="216" t="s">
        <v>4011</v>
      </c>
      <c r="C4056" s="210">
        <v>50.47</v>
      </c>
      <c r="D4056" s="212">
        <v>10</v>
      </c>
      <c r="E4056" s="212">
        <v>120</v>
      </c>
      <c r="F4056" s="209">
        <v>0.78</v>
      </c>
    </row>
    <row r="4057" spans="1:6">
      <c r="A4057" s="212">
        <v>2021600080</v>
      </c>
      <c r="B4057" s="216" t="s">
        <v>4012</v>
      </c>
      <c r="C4057" s="210">
        <v>60.26</v>
      </c>
      <c r="D4057" s="212">
        <v>10</v>
      </c>
      <c r="E4057" s="212">
        <v>120</v>
      </c>
      <c r="F4057" s="209">
        <v>0.78</v>
      </c>
    </row>
    <row r="4058" spans="1:6">
      <c r="A4058" s="212">
        <v>2021600090</v>
      </c>
      <c r="B4058" s="216" t="s">
        <v>4013</v>
      </c>
      <c r="C4058" s="210">
        <v>77.77</v>
      </c>
      <c r="D4058" s="212">
        <v>10</v>
      </c>
      <c r="E4058" s="212">
        <v>120</v>
      </c>
      <c r="F4058" s="209">
        <v>0.78</v>
      </c>
    </row>
    <row r="4059" spans="1:6">
      <c r="A4059" s="212">
        <v>2021600100</v>
      </c>
      <c r="B4059" s="216" t="s">
        <v>4014</v>
      </c>
      <c r="C4059" s="210">
        <v>86.52</v>
      </c>
      <c r="D4059" s="212">
        <v>10</v>
      </c>
      <c r="E4059" s="212">
        <v>120</v>
      </c>
      <c r="F4059" s="209">
        <v>0.78</v>
      </c>
    </row>
    <row r="4060" spans="1:6">
      <c r="A4060" s="212">
        <v>2030300006</v>
      </c>
      <c r="B4060" s="216" t="s">
        <v>4015</v>
      </c>
      <c r="C4060" s="210">
        <v>1.3</v>
      </c>
      <c r="D4060" s="212">
        <v>250</v>
      </c>
      <c r="E4060" s="212">
        <v>5000</v>
      </c>
      <c r="F4060" s="209">
        <v>0.78</v>
      </c>
    </row>
    <row r="4061" spans="1:6">
      <c r="A4061" s="212">
        <v>2030300008</v>
      </c>
      <c r="B4061" s="216" t="s">
        <v>4016</v>
      </c>
      <c r="C4061" s="210">
        <v>1.51</v>
      </c>
      <c r="D4061" s="212">
        <v>250</v>
      </c>
      <c r="E4061" s="212">
        <v>5000</v>
      </c>
      <c r="F4061" s="209">
        <v>0.78</v>
      </c>
    </row>
    <row r="4062" spans="1:6">
      <c r="A4062" s="212">
        <v>2030300010</v>
      </c>
      <c r="B4062" s="216" t="s">
        <v>4017</v>
      </c>
      <c r="C4062" s="210">
        <v>1.56</v>
      </c>
      <c r="D4062" s="212">
        <v>250</v>
      </c>
      <c r="E4062" s="212">
        <v>5000</v>
      </c>
      <c r="F4062" s="209">
        <v>0.78</v>
      </c>
    </row>
    <row r="4063" spans="1:6">
      <c r="A4063" s="212">
        <v>2030300012</v>
      </c>
      <c r="B4063" s="216" t="s">
        <v>4018</v>
      </c>
      <c r="C4063" s="210">
        <v>1.65</v>
      </c>
      <c r="D4063" s="212">
        <v>250</v>
      </c>
      <c r="E4063" s="212">
        <v>5000</v>
      </c>
      <c r="F4063" s="209">
        <v>0.78</v>
      </c>
    </row>
    <row r="4064" spans="1:6">
      <c r="A4064" s="212">
        <v>2030300016</v>
      </c>
      <c r="B4064" s="216" t="s">
        <v>4019</v>
      </c>
      <c r="C4064" s="210">
        <v>1.97</v>
      </c>
      <c r="D4064" s="212">
        <v>250</v>
      </c>
      <c r="E4064" s="212">
        <v>5000</v>
      </c>
      <c r="F4064" s="209">
        <v>0.78</v>
      </c>
    </row>
    <row r="4065" spans="1:6">
      <c r="A4065" s="212">
        <v>2030300020</v>
      </c>
      <c r="B4065" s="216" t="s">
        <v>4020</v>
      </c>
      <c r="C4065" s="210">
        <v>2.36</v>
      </c>
      <c r="D4065" s="212">
        <v>250</v>
      </c>
      <c r="E4065" s="212">
        <v>5000</v>
      </c>
      <c r="F4065" s="209">
        <v>0.78</v>
      </c>
    </row>
    <row r="4066" spans="1:6">
      <c r="A4066" s="212">
        <v>2030300025</v>
      </c>
      <c r="B4066" s="216" t="s">
        <v>4021</v>
      </c>
      <c r="C4066" s="210">
        <v>2.93</v>
      </c>
      <c r="D4066" s="212">
        <v>250</v>
      </c>
      <c r="E4066" s="212">
        <v>5000</v>
      </c>
      <c r="F4066" s="209">
        <v>0.78</v>
      </c>
    </row>
    <row r="4067" spans="1:6">
      <c r="A4067" s="212">
        <v>2030400006</v>
      </c>
      <c r="B4067" s="216" t="s">
        <v>4022</v>
      </c>
      <c r="C4067" s="210">
        <v>0.85</v>
      </c>
      <c r="D4067" s="212">
        <v>100</v>
      </c>
      <c r="E4067" s="212">
        <v>8000</v>
      </c>
      <c r="F4067" s="209">
        <v>0.78</v>
      </c>
    </row>
    <row r="4068" spans="1:6">
      <c r="A4068" s="212">
        <v>2030400008</v>
      </c>
      <c r="B4068" s="216" t="s">
        <v>4023</v>
      </c>
      <c r="C4068" s="210">
        <v>0.93</v>
      </c>
      <c r="D4068" s="212">
        <v>100</v>
      </c>
      <c r="E4068" s="212">
        <v>8000</v>
      </c>
      <c r="F4068" s="209">
        <v>0.78</v>
      </c>
    </row>
    <row r="4069" spans="1:6">
      <c r="A4069" s="212">
        <v>2030400010</v>
      </c>
      <c r="B4069" s="216" t="s">
        <v>4024</v>
      </c>
      <c r="C4069" s="210">
        <v>1</v>
      </c>
      <c r="D4069" s="212">
        <v>100</v>
      </c>
      <c r="E4069" s="212">
        <v>8000</v>
      </c>
      <c r="F4069" s="209">
        <v>0.78</v>
      </c>
    </row>
    <row r="4070" spans="1:6">
      <c r="A4070" s="212">
        <v>2030400012</v>
      </c>
      <c r="B4070" s="216" t="s">
        <v>4025</v>
      </c>
      <c r="C4070" s="210">
        <v>1.1000000000000001</v>
      </c>
      <c r="D4070" s="212">
        <v>100</v>
      </c>
      <c r="E4070" s="212">
        <v>8000</v>
      </c>
      <c r="F4070" s="209">
        <v>0.78</v>
      </c>
    </row>
    <row r="4071" spans="1:6">
      <c r="A4071" s="212">
        <v>2030400016</v>
      </c>
      <c r="B4071" s="216" t="s">
        <v>4026</v>
      </c>
      <c r="C4071" s="210">
        <v>1.31</v>
      </c>
      <c r="D4071" s="212">
        <v>100</v>
      </c>
      <c r="E4071" s="212">
        <v>8000</v>
      </c>
      <c r="F4071" s="209">
        <v>0.78</v>
      </c>
    </row>
    <row r="4072" spans="1:6">
      <c r="A4072" s="212">
        <v>2030400020</v>
      </c>
      <c r="B4072" s="216" t="s">
        <v>4027</v>
      </c>
      <c r="C4072" s="210">
        <v>1.64</v>
      </c>
      <c r="D4072" s="212">
        <v>100</v>
      </c>
      <c r="E4072" s="212">
        <v>8000</v>
      </c>
      <c r="F4072" s="209">
        <v>0.78</v>
      </c>
    </row>
    <row r="4073" spans="1:6">
      <c r="A4073" s="212">
        <v>2030400025</v>
      </c>
      <c r="B4073" s="216" t="s">
        <v>4028</v>
      </c>
      <c r="C4073" s="210">
        <v>1.8</v>
      </c>
      <c r="D4073" s="212">
        <v>100</v>
      </c>
      <c r="E4073" s="212">
        <v>4500</v>
      </c>
      <c r="F4073" s="209">
        <v>0.78</v>
      </c>
    </row>
    <row r="4074" spans="1:6">
      <c r="A4074" s="212">
        <v>2030400030</v>
      </c>
      <c r="B4074" s="216" t="s">
        <v>4029</v>
      </c>
      <c r="C4074" s="210">
        <v>2.2999999999999998</v>
      </c>
      <c r="D4074" s="212">
        <v>100</v>
      </c>
      <c r="E4074" s="212">
        <v>4500</v>
      </c>
      <c r="F4074" s="209">
        <v>0.78</v>
      </c>
    </row>
    <row r="4075" spans="1:6">
      <c r="A4075" s="212">
        <v>2030400035</v>
      </c>
      <c r="B4075" s="216" t="s">
        <v>4030</v>
      </c>
      <c r="C4075" s="210">
        <v>3.86</v>
      </c>
      <c r="D4075" s="212">
        <v>250</v>
      </c>
      <c r="E4075" s="212">
        <v>5000</v>
      </c>
      <c r="F4075" s="209">
        <v>0.78</v>
      </c>
    </row>
    <row r="4076" spans="1:6">
      <c r="A4076" s="212">
        <v>2030400040</v>
      </c>
      <c r="B4076" s="216" t="s">
        <v>4031</v>
      </c>
      <c r="C4076" s="210">
        <v>4.33</v>
      </c>
      <c r="D4076" s="212">
        <v>250</v>
      </c>
      <c r="E4076" s="212">
        <v>5000</v>
      </c>
      <c r="F4076" s="209">
        <v>0.78</v>
      </c>
    </row>
    <row r="4077" spans="1:6">
      <c r="A4077" s="212">
        <v>2030500006</v>
      </c>
      <c r="B4077" s="216" t="s">
        <v>4032</v>
      </c>
      <c r="C4077" s="210">
        <v>1.24</v>
      </c>
      <c r="D4077" s="212">
        <v>250</v>
      </c>
      <c r="E4077" s="212">
        <v>5000</v>
      </c>
      <c r="F4077" s="209">
        <v>0.78</v>
      </c>
    </row>
    <row r="4078" spans="1:6">
      <c r="A4078" s="212">
        <v>2030500008</v>
      </c>
      <c r="B4078" s="216" t="s">
        <v>4033</v>
      </c>
      <c r="C4078" s="210">
        <v>1.49</v>
      </c>
      <c r="D4078" s="212">
        <v>100</v>
      </c>
      <c r="E4078" s="212">
        <v>8000</v>
      </c>
      <c r="F4078" s="209">
        <v>0.78</v>
      </c>
    </row>
    <row r="4079" spans="1:6">
      <c r="A4079" s="212">
        <v>2030500010</v>
      </c>
      <c r="B4079" s="216" t="s">
        <v>4034</v>
      </c>
      <c r="C4079" s="210">
        <v>1.34</v>
      </c>
      <c r="D4079" s="212">
        <v>100</v>
      </c>
      <c r="E4079" s="212">
        <v>8000</v>
      </c>
      <c r="F4079" s="209">
        <v>0.78</v>
      </c>
    </row>
    <row r="4080" spans="1:6">
      <c r="A4080" s="212">
        <v>2030500012</v>
      </c>
      <c r="B4080" s="216" t="s">
        <v>4035</v>
      </c>
      <c r="C4080" s="210">
        <v>1.38</v>
      </c>
      <c r="D4080" s="212">
        <v>100</v>
      </c>
      <c r="E4080" s="212">
        <v>4500</v>
      </c>
      <c r="F4080" s="209">
        <v>0.78</v>
      </c>
    </row>
    <row r="4081" spans="1:6">
      <c r="A4081" s="212">
        <v>2030500016</v>
      </c>
      <c r="B4081" s="216" t="s">
        <v>4036</v>
      </c>
      <c r="C4081" s="210">
        <v>1.5</v>
      </c>
      <c r="D4081" s="212">
        <v>100</v>
      </c>
      <c r="E4081" s="212">
        <v>4500</v>
      </c>
      <c r="F4081" s="209">
        <v>0.78</v>
      </c>
    </row>
    <row r="4082" spans="1:6">
      <c r="A4082" s="212">
        <v>2030500020</v>
      </c>
      <c r="B4082" s="216" t="s">
        <v>4037</v>
      </c>
      <c r="C4082" s="210">
        <v>1.65</v>
      </c>
      <c r="D4082" s="212">
        <v>100</v>
      </c>
      <c r="E4082" s="212">
        <v>4500</v>
      </c>
      <c r="F4082" s="209">
        <v>0.78</v>
      </c>
    </row>
    <row r="4083" spans="1:6">
      <c r="A4083" s="212">
        <v>2030500025</v>
      </c>
      <c r="B4083" s="216" t="s">
        <v>4038</v>
      </c>
      <c r="C4083" s="210">
        <v>2.04</v>
      </c>
      <c r="D4083" s="212">
        <v>100</v>
      </c>
      <c r="E4083" s="212">
        <v>4500</v>
      </c>
      <c r="F4083" s="209">
        <v>0.78</v>
      </c>
    </row>
    <row r="4084" spans="1:6">
      <c r="A4084" s="212">
        <v>2030500030</v>
      </c>
      <c r="B4084" s="216" t="s">
        <v>4039</v>
      </c>
      <c r="C4084" s="210">
        <v>2.2200000000000002</v>
      </c>
      <c r="D4084" s="212">
        <v>100</v>
      </c>
      <c r="E4084" s="212">
        <v>2400</v>
      </c>
      <c r="F4084" s="209">
        <v>0.78</v>
      </c>
    </row>
    <row r="4085" spans="1:6">
      <c r="A4085" s="212">
        <v>2030600008</v>
      </c>
      <c r="B4085" s="216" t="s">
        <v>4040</v>
      </c>
      <c r="C4085" s="210">
        <v>1.75</v>
      </c>
      <c r="D4085" s="212">
        <v>250</v>
      </c>
      <c r="E4085" s="212">
        <v>5000</v>
      </c>
      <c r="F4085" s="209">
        <v>0.78</v>
      </c>
    </row>
    <row r="4086" spans="1:6">
      <c r="A4086" s="212">
        <v>2030600010</v>
      </c>
      <c r="B4086" s="216" t="s">
        <v>4041</v>
      </c>
      <c r="C4086" s="210">
        <v>1.66</v>
      </c>
      <c r="D4086" s="212">
        <v>200</v>
      </c>
      <c r="E4086" s="212">
        <v>4800</v>
      </c>
      <c r="F4086" s="209">
        <v>0.78</v>
      </c>
    </row>
    <row r="4087" spans="1:6">
      <c r="A4087" s="212">
        <v>2030600012</v>
      </c>
      <c r="B4087" s="216" t="s">
        <v>4042</v>
      </c>
      <c r="C4087" s="210">
        <v>1.81</v>
      </c>
      <c r="D4087" s="212">
        <v>100</v>
      </c>
      <c r="E4087" s="212">
        <v>4500</v>
      </c>
      <c r="F4087" s="209">
        <v>0.78</v>
      </c>
    </row>
    <row r="4088" spans="1:6">
      <c r="A4088" s="212">
        <v>2030600016</v>
      </c>
      <c r="B4088" s="216" t="s">
        <v>4043</v>
      </c>
      <c r="C4088" s="210">
        <v>2.0499999999999998</v>
      </c>
      <c r="D4088" s="212">
        <v>100</v>
      </c>
      <c r="E4088" s="212">
        <v>2400</v>
      </c>
      <c r="F4088" s="209">
        <v>0.78</v>
      </c>
    </row>
    <row r="4089" spans="1:6">
      <c r="A4089" s="212">
        <v>2030600020</v>
      </c>
      <c r="B4089" s="216" t="s">
        <v>4044</v>
      </c>
      <c r="C4089" s="210">
        <v>2.35</v>
      </c>
      <c r="D4089" s="212">
        <v>100</v>
      </c>
      <c r="E4089" s="212">
        <v>2400</v>
      </c>
      <c r="F4089" s="209">
        <v>0.78</v>
      </c>
    </row>
    <row r="4090" spans="1:6">
      <c r="A4090" s="212">
        <v>2030600025</v>
      </c>
      <c r="B4090" s="216" t="s">
        <v>4045</v>
      </c>
      <c r="C4090" s="210">
        <v>2.73</v>
      </c>
      <c r="D4090" s="212">
        <v>100</v>
      </c>
      <c r="E4090" s="212">
        <v>2400</v>
      </c>
      <c r="F4090" s="209">
        <v>0.78</v>
      </c>
    </row>
    <row r="4091" spans="1:6">
      <c r="A4091" s="212">
        <v>2030600030</v>
      </c>
      <c r="B4091" s="216" t="s">
        <v>4046</v>
      </c>
      <c r="C4091" s="210">
        <v>3.11</v>
      </c>
      <c r="D4091" s="212">
        <v>100</v>
      </c>
      <c r="E4091" s="212">
        <v>1800</v>
      </c>
      <c r="F4091" s="209">
        <v>0.78</v>
      </c>
    </row>
    <row r="4092" spans="1:6">
      <c r="A4092" s="212">
        <v>2030600035</v>
      </c>
      <c r="B4092" s="216" t="s">
        <v>4047</v>
      </c>
      <c r="C4092" s="210">
        <v>3.71</v>
      </c>
      <c r="D4092" s="212">
        <v>50</v>
      </c>
      <c r="E4092" s="212">
        <v>1200</v>
      </c>
      <c r="F4092" s="209">
        <v>0.78</v>
      </c>
    </row>
    <row r="4093" spans="1:6">
      <c r="A4093" s="212">
        <v>2030600040</v>
      </c>
      <c r="B4093" s="216" t="s">
        <v>4048</v>
      </c>
      <c r="C4093" s="210">
        <v>3.83</v>
      </c>
      <c r="D4093" s="212">
        <v>50</v>
      </c>
      <c r="E4093" s="212">
        <v>1200</v>
      </c>
      <c r="F4093" s="209">
        <v>0.78</v>
      </c>
    </row>
    <row r="4094" spans="1:6">
      <c r="A4094" s="212">
        <v>2030600045</v>
      </c>
      <c r="B4094" s="216" t="s">
        <v>4049</v>
      </c>
      <c r="C4094" s="210">
        <v>4.74</v>
      </c>
      <c r="D4094" s="212">
        <v>50</v>
      </c>
      <c r="E4094" s="212">
        <v>1200</v>
      </c>
      <c r="F4094" s="209">
        <v>0.78</v>
      </c>
    </row>
    <row r="4095" spans="1:6">
      <c r="A4095" s="212">
        <v>2030600050</v>
      </c>
      <c r="B4095" s="216" t="s">
        <v>4050</v>
      </c>
      <c r="C4095" s="210">
        <v>5.46</v>
      </c>
      <c r="D4095" s="212">
        <v>50</v>
      </c>
      <c r="E4095" s="212">
        <v>900</v>
      </c>
      <c r="F4095" s="209">
        <v>0.78</v>
      </c>
    </row>
    <row r="4096" spans="1:6">
      <c r="A4096" s="212">
        <v>2030600055</v>
      </c>
      <c r="B4096" s="216" t="s">
        <v>4051</v>
      </c>
      <c r="C4096" s="210">
        <v>6.28</v>
      </c>
      <c r="D4096" s="212">
        <v>50</v>
      </c>
      <c r="E4096" s="212">
        <v>1750</v>
      </c>
      <c r="F4096" s="209">
        <v>0.78</v>
      </c>
    </row>
    <row r="4097" spans="1:6">
      <c r="A4097" s="212">
        <v>2030600060</v>
      </c>
      <c r="B4097" s="216" t="s">
        <v>4052</v>
      </c>
      <c r="C4097" s="210">
        <v>6.8</v>
      </c>
      <c r="D4097" s="212">
        <v>75</v>
      </c>
      <c r="E4097" s="212">
        <v>1500</v>
      </c>
      <c r="F4097" s="209">
        <v>0.78</v>
      </c>
    </row>
    <row r="4098" spans="1:6">
      <c r="A4098" s="212">
        <v>2030800010</v>
      </c>
      <c r="B4098" s="216" t="s">
        <v>4053</v>
      </c>
      <c r="C4098" s="210">
        <v>3.5</v>
      </c>
      <c r="D4098" s="212">
        <v>100</v>
      </c>
      <c r="E4098" s="212">
        <v>2400</v>
      </c>
      <c r="F4098" s="209">
        <v>0.78</v>
      </c>
    </row>
    <row r="4099" spans="1:6">
      <c r="A4099" s="212">
        <v>2030800012</v>
      </c>
      <c r="B4099" s="216" t="s">
        <v>4054</v>
      </c>
      <c r="C4099" s="210">
        <v>3.66</v>
      </c>
      <c r="D4099" s="212">
        <v>100</v>
      </c>
      <c r="E4099" s="212">
        <v>2400</v>
      </c>
      <c r="F4099" s="209">
        <v>0.78</v>
      </c>
    </row>
    <row r="4100" spans="1:6">
      <c r="A4100" s="212">
        <v>2030800016</v>
      </c>
      <c r="B4100" s="216" t="s">
        <v>4055</v>
      </c>
      <c r="C4100" s="210">
        <v>3.8</v>
      </c>
      <c r="D4100" s="212">
        <v>100</v>
      </c>
      <c r="E4100" s="212">
        <v>1800</v>
      </c>
      <c r="F4100" s="209">
        <v>0.78</v>
      </c>
    </row>
    <row r="4101" spans="1:6">
      <c r="A4101" s="212">
        <v>2030800020</v>
      </c>
      <c r="B4101" s="216" t="s">
        <v>4056</v>
      </c>
      <c r="C4101" s="210">
        <v>4.3</v>
      </c>
      <c r="D4101" s="212">
        <v>100</v>
      </c>
      <c r="E4101" s="212">
        <v>1800</v>
      </c>
      <c r="F4101" s="209">
        <v>0.78</v>
      </c>
    </row>
    <row r="4102" spans="1:6">
      <c r="A4102" s="212">
        <v>2030800025</v>
      </c>
      <c r="B4102" s="216" t="s">
        <v>4057</v>
      </c>
      <c r="C4102" s="210">
        <v>4.91</v>
      </c>
      <c r="D4102" s="212">
        <v>100</v>
      </c>
      <c r="E4102" s="212">
        <v>1200</v>
      </c>
      <c r="F4102" s="209">
        <v>0.78</v>
      </c>
    </row>
    <row r="4103" spans="1:6">
      <c r="A4103" s="212">
        <v>2030800030</v>
      </c>
      <c r="B4103" s="216" t="s">
        <v>4058</v>
      </c>
      <c r="C4103" s="210">
        <v>5.62</v>
      </c>
      <c r="D4103" s="212">
        <v>100</v>
      </c>
      <c r="E4103" s="212">
        <v>1200</v>
      </c>
      <c r="F4103" s="209">
        <v>0.78</v>
      </c>
    </row>
    <row r="4104" spans="1:6">
      <c r="A4104" s="212">
        <v>2030800035</v>
      </c>
      <c r="B4104" s="216" t="s">
        <v>4059</v>
      </c>
      <c r="C4104" s="210">
        <v>6.39</v>
      </c>
      <c r="D4104" s="212">
        <v>100</v>
      </c>
      <c r="E4104" s="212">
        <v>1200</v>
      </c>
      <c r="F4104" s="209">
        <v>0.78</v>
      </c>
    </row>
    <row r="4105" spans="1:6">
      <c r="A4105" s="212">
        <v>2030800040</v>
      </c>
      <c r="B4105" s="216" t="s">
        <v>4060</v>
      </c>
      <c r="C4105" s="210">
        <v>6.87</v>
      </c>
      <c r="D4105" s="212">
        <v>50</v>
      </c>
      <c r="E4105" s="212">
        <v>900</v>
      </c>
      <c r="F4105" s="209">
        <v>0.78</v>
      </c>
    </row>
    <row r="4106" spans="1:6">
      <c r="A4106" s="212">
        <v>2030800045</v>
      </c>
      <c r="B4106" s="216" t="s">
        <v>4061</v>
      </c>
      <c r="C4106" s="210">
        <v>7.52</v>
      </c>
      <c r="D4106" s="212">
        <v>50</v>
      </c>
      <c r="E4106" s="212">
        <v>900</v>
      </c>
      <c r="F4106" s="209">
        <v>0.78</v>
      </c>
    </row>
    <row r="4107" spans="1:6">
      <c r="A4107" s="212">
        <v>2030800050</v>
      </c>
      <c r="B4107" s="216" t="s">
        <v>4062</v>
      </c>
      <c r="C4107" s="210">
        <v>8.24</v>
      </c>
      <c r="D4107" s="212">
        <v>50</v>
      </c>
      <c r="E4107" s="212">
        <v>600</v>
      </c>
      <c r="F4107" s="209">
        <v>0.78</v>
      </c>
    </row>
    <row r="4108" spans="1:6">
      <c r="A4108" s="212">
        <v>2030800060</v>
      </c>
      <c r="B4108" s="216" t="s">
        <v>4063</v>
      </c>
      <c r="C4108" s="210">
        <v>9.99</v>
      </c>
      <c r="D4108" s="212">
        <v>100</v>
      </c>
      <c r="E4108" s="212">
        <v>800</v>
      </c>
      <c r="F4108" s="209">
        <v>0.78</v>
      </c>
    </row>
    <row r="4109" spans="1:6">
      <c r="A4109" s="212">
        <v>2031000020</v>
      </c>
      <c r="B4109" s="216" t="s">
        <v>4064</v>
      </c>
      <c r="C4109" s="210">
        <v>8.2899999999999991</v>
      </c>
      <c r="D4109" s="212">
        <v>100</v>
      </c>
      <c r="E4109" s="212">
        <v>1200</v>
      </c>
      <c r="F4109" s="209">
        <v>0.78</v>
      </c>
    </row>
    <row r="4110" spans="1:6">
      <c r="A4110" s="212">
        <v>2031000025</v>
      </c>
      <c r="B4110" s="216" t="s">
        <v>4065</v>
      </c>
      <c r="C4110" s="210">
        <v>8.51</v>
      </c>
      <c r="D4110" s="212">
        <v>100</v>
      </c>
      <c r="E4110" s="212">
        <v>1000</v>
      </c>
      <c r="F4110" s="209">
        <v>0.78</v>
      </c>
    </row>
    <row r="4111" spans="1:6">
      <c r="A4111" s="212">
        <v>2031000030</v>
      </c>
      <c r="B4111" s="216" t="s">
        <v>4066</v>
      </c>
      <c r="C4111" s="210">
        <v>10.42</v>
      </c>
      <c r="D4111" s="212">
        <v>100</v>
      </c>
      <c r="E4111" s="212">
        <v>1000</v>
      </c>
      <c r="F4111" s="209">
        <v>0.78</v>
      </c>
    </row>
    <row r="4112" spans="1:6">
      <c r="A4112" s="212">
        <v>2031000035</v>
      </c>
      <c r="B4112" s="216" t="s">
        <v>4067</v>
      </c>
      <c r="C4112" s="210">
        <v>11.48</v>
      </c>
      <c r="D4112" s="212">
        <v>100</v>
      </c>
      <c r="E4112" s="212">
        <v>800</v>
      </c>
      <c r="F4112" s="209">
        <v>0.78</v>
      </c>
    </row>
    <row r="4113" spans="1:6">
      <c r="A4113" s="212">
        <v>2031000040</v>
      </c>
      <c r="B4113" s="216" t="s">
        <v>4068</v>
      </c>
      <c r="C4113" s="210">
        <v>12.55</v>
      </c>
      <c r="D4113" s="212">
        <v>100</v>
      </c>
      <c r="E4113" s="212">
        <v>800</v>
      </c>
      <c r="F4113" s="209">
        <v>0.78</v>
      </c>
    </row>
    <row r="4114" spans="1:6">
      <c r="A4114" s="212">
        <v>2031000045</v>
      </c>
      <c r="B4114" s="216" t="s">
        <v>4069</v>
      </c>
      <c r="C4114" s="210">
        <v>13.75</v>
      </c>
      <c r="D4114" s="212">
        <v>50</v>
      </c>
      <c r="E4114" s="212">
        <v>600</v>
      </c>
      <c r="F4114" s="209">
        <v>0.78</v>
      </c>
    </row>
    <row r="4115" spans="1:6">
      <c r="A4115" s="212">
        <v>2031000050</v>
      </c>
      <c r="B4115" s="216" t="s">
        <v>4070</v>
      </c>
      <c r="C4115" s="210">
        <v>14.97</v>
      </c>
      <c r="D4115" s="212">
        <v>50</v>
      </c>
      <c r="E4115" s="212">
        <v>500</v>
      </c>
      <c r="F4115" s="209">
        <v>0.78</v>
      </c>
    </row>
    <row r="4116" spans="1:6">
      <c r="A4116" s="212">
        <v>2031000060</v>
      </c>
      <c r="B4116" s="216" t="s">
        <v>4071</v>
      </c>
      <c r="C4116" s="210">
        <v>17</v>
      </c>
      <c r="D4116" s="212">
        <v>50</v>
      </c>
      <c r="E4116" s="212">
        <v>600</v>
      </c>
      <c r="F4116" s="209">
        <v>0.78</v>
      </c>
    </row>
    <row r="4117" spans="1:6">
      <c r="A4117" s="212">
        <v>2031000070</v>
      </c>
      <c r="B4117" s="216" t="s">
        <v>4072</v>
      </c>
      <c r="C4117" s="210">
        <v>20.6</v>
      </c>
      <c r="D4117" s="212">
        <v>50</v>
      </c>
      <c r="E4117" s="212">
        <v>400</v>
      </c>
      <c r="F4117" s="209">
        <v>0.78</v>
      </c>
    </row>
    <row r="4118" spans="1:6">
      <c r="A4118" s="212">
        <v>2031000080</v>
      </c>
      <c r="B4118" s="216" t="s">
        <v>4073</v>
      </c>
      <c r="C4118" s="210">
        <v>10300</v>
      </c>
      <c r="D4118" s="212" t="s">
        <v>574</v>
      </c>
      <c r="E4118" s="212" t="s">
        <v>574</v>
      </c>
      <c r="F4118" s="209">
        <v>0.78</v>
      </c>
    </row>
    <row r="4119" spans="1:6">
      <c r="A4119" s="212">
        <v>2031000090</v>
      </c>
      <c r="B4119" s="216" t="s">
        <v>4074</v>
      </c>
      <c r="C4119" s="210">
        <v>32.96</v>
      </c>
      <c r="D4119" s="212">
        <v>50</v>
      </c>
      <c r="E4119" s="212">
        <v>500</v>
      </c>
      <c r="F4119" s="209">
        <v>0.78</v>
      </c>
    </row>
    <row r="4120" spans="1:6">
      <c r="A4120" s="212">
        <v>2031000100</v>
      </c>
      <c r="B4120" s="216" t="s">
        <v>4075</v>
      </c>
      <c r="C4120" s="210">
        <v>10300</v>
      </c>
      <c r="D4120" s="212" t="s">
        <v>574</v>
      </c>
      <c r="E4120" s="212" t="s">
        <v>574</v>
      </c>
      <c r="F4120" s="209">
        <v>0.78</v>
      </c>
    </row>
    <row r="4121" spans="1:6">
      <c r="A4121" s="212">
        <v>2031200016</v>
      </c>
      <c r="B4121" s="216" t="s">
        <v>4076</v>
      </c>
      <c r="C4121" s="210">
        <v>14.42</v>
      </c>
      <c r="D4121" s="212">
        <v>100</v>
      </c>
      <c r="E4121" s="212">
        <v>800</v>
      </c>
      <c r="F4121" s="209">
        <v>0.78</v>
      </c>
    </row>
    <row r="4122" spans="1:6">
      <c r="A4122" s="212">
        <v>2031200020</v>
      </c>
      <c r="B4122" s="216" t="s">
        <v>4077</v>
      </c>
      <c r="C4122" s="210">
        <v>13.08</v>
      </c>
      <c r="D4122" s="212">
        <v>50</v>
      </c>
      <c r="E4122" s="212">
        <v>600</v>
      </c>
      <c r="F4122" s="209">
        <v>0.78</v>
      </c>
    </row>
    <row r="4123" spans="1:6">
      <c r="A4123" s="212">
        <v>2031200025</v>
      </c>
      <c r="B4123" s="216" t="s">
        <v>4078</v>
      </c>
      <c r="C4123" s="210">
        <v>14.63</v>
      </c>
      <c r="D4123" s="212">
        <v>50</v>
      </c>
      <c r="E4123" s="212">
        <v>600</v>
      </c>
      <c r="F4123" s="209">
        <v>0.78</v>
      </c>
    </row>
    <row r="4124" spans="1:6">
      <c r="A4124" s="212">
        <v>2031200030</v>
      </c>
      <c r="B4124" s="216" t="s">
        <v>4079</v>
      </c>
      <c r="C4124" s="210">
        <v>16.170000000000002</v>
      </c>
      <c r="D4124" s="212">
        <v>50</v>
      </c>
      <c r="E4124" s="212">
        <v>500</v>
      </c>
      <c r="F4124" s="209">
        <v>0.78</v>
      </c>
    </row>
    <row r="4125" spans="1:6">
      <c r="A4125" s="212">
        <v>2031200035</v>
      </c>
      <c r="B4125" s="216" t="s">
        <v>4080</v>
      </c>
      <c r="C4125" s="210">
        <v>17.72</v>
      </c>
      <c r="D4125" s="212">
        <v>50</v>
      </c>
      <c r="E4125" s="212">
        <v>500</v>
      </c>
      <c r="F4125" s="209">
        <v>0.78</v>
      </c>
    </row>
    <row r="4126" spans="1:6">
      <c r="A4126" s="212">
        <v>2031200040</v>
      </c>
      <c r="B4126" s="216" t="s">
        <v>4081</v>
      </c>
      <c r="C4126" s="210">
        <v>19.72</v>
      </c>
      <c r="D4126" s="212">
        <v>50</v>
      </c>
      <c r="E4126" s="212">
        <v>500</v>
      </c>
      <c r="F4126" s="209">
        <v>0.78</v>
      </c>
    </row>
    <row r="4127" spans="1:6">
      <c r="A4127" s="212">
        <v>2031200045</v>
      </c>
      <c r="B4127" s="216" t="s">
        <v>4082</v>
      </c>
      <c r="C4127" s="210">
        <v>21.32</v>
      </c>
      <c r="D4127" s="212">
        <v>50</v>
      </c>
      <c r="E4127" s="212">
        <v>500</v>
      </c>
      <c r="F4127" s="209">
        <v>0.78</v>
      </c>
    </row>
    <row r="4128" spans="1:6">
      <c r="A4128" s="212">
        <v>2031200050</v>
      </c>
      <c r="B4128" s="216" t="s">
        <v>4083</v>
      </c>
      <c r="C4128" s="210">
        <v>22.92</v>
      </c>
      <c r="D4128" s="212">
        <v>50</v>
      </c>
      <c r="E4128" s="212">
        <v>400</v>
      </c>
      <c r="F4128" s="209">
        <v>0.78</v>
      </c>
    </row>
    <row r="4129" spans="1:6">
      <c r="A4129" s="212">
        <v>2031200060</v>
      </c>
      <c r="B4129" s="216" t="s">
        <v>4084</v>
      </c>
      <c r="C4129" s="210">
        <v>26.99</v>
      </c>
      <c r="D4129" s="212">
        <v>50</v>
      </c>
      <c r="E4129" s="212">
        <v>400</v>
      </c>
      <c r="F4129" s="209">
        <v>0.78</v>
      </c>
    </row>
    <row r="4130" spans="1:6">
      <c r="A4130" s="212">
        <v>2031200070</v>
      </c>
      <c r="B4130" s="216" t="s">
        <v>4085</v>
      </c>
      <c r="C4130" s="210">
        <v>36.049999999999997</v>
      </c>
      <c r="D4130" s="212">
        <v>50</v>
      </c>
      <c r="E4130" s="212">
        <v>400</v>
      </c>
      <c r="F4130" s="209">
        <v>0.78</v>
      </c>
    </row>
    <row r="4131" spans="1:6">
      <c r="A4131" s="212">
        <v>2031200080</v>
      </c>
      <c r="B4131" s="216" t="s">
        <v>4086</v>
      </c>
      <c r="C4131" s="210">
        <v>41.72</v>
      </c>
      <c r="D4131" s="212">
        <v>30</v>
      </c>
      <c r="E4131" s="212">
        <v>300</v>
      </c>
      <c r="F4131" s="209">
        <v>0.78</v>
      </c>
    </row>
    <row r="4132" spans="1:6">
      <c r="A4132" s="212">
        <v>2031200090</v>
      </c>
      <c r="B4132" s="216" t="s">
        <v>4087</v>
      </c>
      <c r="C4132" s="210">
        <v>47.38</v>
      </c>
      <c r="D4132" s="212">
        <v>25</v>
      </c>
      <c r="E4132" s="212">
        <v>250</v>
      </c>
      <c r="F4132" s="209">
        <v>0.78</v>
      </c>
    </row>
    <row r="4133" spans="1:6">
      <c r="A4133" s="212">
        <v>2031200100</v>
      </c>
      <c r="B4133" s="216" t="s">
        <v>4088</v>
      </c>
      <c r="C4133" s="210">
        <v>53.56</v>
      </c>
      <c r="D4133" s="212">
        <v>25</v>
      </c>
      <c r="E4133" s="212">
        <v>200</v>
      </c>
      <c r="F4133" s="209">
        <v>0.78</v>
      </c>
    </row>
    <row r="4134" spans="1:6">
      <c r="A4134" s="212">
        <v>2031600025</v>
      </c>
      <c r="B4134" s="216" t="s">
        <v>4089</v>
      </c>
      <c r="C4134" s="210">
        <v>36.28</v>
      </c>
      <c r="D4134" s="212">
        <v>25</v>
      </c>
      <c r="E4134" s="212">
        <v>300</v>
      </c>
      <c r="F4134" s="209">
        <v>0.78</v>
      </c>
    </row>
    <row r="4135" spans="1:6">
      <c r="A4135" s="212">
        <v>2031600030</v>
      </c>
      <c r="B4135" s="216" t="s">
        <v>4090</v>
      </c>
      <c r="C4135" s="210">
        <v>39.619999999999997</v>
      </c>
      <c r="D4135" s="212">
        <v>25</v>
      </c>
      <c r="E4135" s="212">
        <v>250</v>
      </c>
      <c r="F4135" s="209">
        <v>0.78</v>
      </c>
    </row>
    <row r="4136" spans="1:6">
      <c r="A4136" s="212">
        <v>2031600035</v>
      </c>
      <c r="B4136" s="216" t="s">
        <v>4091</v>
      </c>
      <c r="C4136" s="210">
        <v>42.97</v>
      </c>
      <c r="D4136" s="212">
        <v>25</v>
      </c>
      <c r="E4136" s="212">
        <v>250</v>
      </c>
      <c r="F4136" s="209">
        <v>0.78</v>
      </c>
    </row>
    <row r="4137" spans="1:6">
      <c r="A4137" s="212">
        <v>2031600040</v>
      </c>
      <c r="B4137" s="216" t="s">
        <v>4092</v>
      </c>
      <c r="C4137" s="210">
        <v>46.31</v>
      </c>
      <c r="D4137" s="212">
        <v>25</v>
      </c>
      <c r="E4137" s="212">
        <v>250</v>
      </c>
      <c r="F4137" s="209">
        <v>0.78</v>
      </c>
    </row>
    <row r="4138" spans="1:6">
      <c r="A4138" s="212">
        <v>2031600045</v>
      </c>
      <c r="B4138" s="216" t="s">
        <v>4093</v>
      </c>
      <c r="C4138" s="210">
        <v>49.66</v>
      </c>
      <c r="D4138" s="212">
        <v>25</v>
      </c>
      <c r="E4138" s="212">
        <v>200</v>
      </c>
      <c r="F4138" s="209">
        <v>0.78</v>
      </c>
    </row>
    <row r="4139" spans="1:6">
      <c r="A4139" s="212">
        <v>2031600050</v>
      </c>
      <c r="B4139" s="216" t="s">
        <v>4094</v>
      </c>
      <c r="C4139" s="210">
        <v>52.99</v>
      </c>
      <c r="D4139" s="212">
        <v>25</v>
      </c>
      <c r="E4139" s="212">
        <v>200</v>
      </c>
      <c r="F4139" s="209">
        <v>0.78</v>
      </c>
    </row>
    <row r="4140" spans="1:6">
      <c r="A4140" s="212">
        <v>2031600060</v>
      </c>
      <c r="B4140" s="216" t="s">
        <v>4095</v>
      </c>
      <c r="C4140" s="210">
        <v>60.57</v>
      </c>
      <c r="D4140" s="212">
        <v>25</v>
      </c>
      <c r="E4140" s="212">
        <v>200</v>
      </c>
      <c r="F4140" s="209">
        <v>0.78</v>
      </c>
    </row>
    <row r="4141" spans="1:6">
      <c r="A4141" s="212">
        <v>2031600070</v>
      </c>
      <c r="B4141" s="216" t="s">
        <v>4096</v>
      </c>
      <c r="C4141" s="210">
        <v>10300</v>
      </c>
      <c r="D4141" s="212" t="s">
        <v>574</v>
      </c>
      <c r="E4141" s="212" t="s">
        <v>574</v>
      </c>
      <c r="F4141" s="209">
        <v>0.78</v>
      </c>
    </row>
    <row r="4142" spans="1:6">
      <c r="A4142" s="212">
        <v>2031600080</v>
      </c>
      <c r="B4142" s="216" t="s">
        <v>4097</v>
      </c>
      <c r="C4142" s="210">
        <v>10300</v>
      </c>
      <c r="D4142" s="212" t="s">
        <v>574</v>
      </c>
      <c r="E4142" s="212" t="s">
        <v>574</v>
      </c>
      <c r="F4142" s="209">
        <v>0.78</v>
      </c>
    </row>
    <row r="4143" spans="1:6">
      <c r="A4143" s="212">
        <v>2031600090</v>
      </c>
      <c r="B4143" s="216" t="s">
        <v>4098</v>
      </c>
      <c r="C4143" s="210">
        <v>123.6</v>
      </c>
      <c r="D4143" s="212">
        <v>25</v>
      </c>
      <c r="E4143" s="212">
        <v>150</v>
      </c>
      <c r="F4143" s="209">
        <v>0.78</v>
      </c>
    </row>
    <row r="4144" spans="1:6">
      <c r="A4144" s="212">
        <v>2031600100</v>
      </c>
      <c r="B4144" s="216" t="s">
        <v>4099</v>
      </c>
      <c r="C4144" s="210">
        <v>136.99</v>
      </c>
      <c r="D4144" s="212">
        <v>25</v>
      </c>
      <c r="E4144" s="212">
        <v>125</v>
      </c>
      <c r="F4144" s="209">
        <v>0.78</v>
      </c>
    </row>
    <row r="4145" spans="1:6">
      <c r="A4145" s="212">
        <v>2040600010</v>
      </c>
      <c r="B4145" s="216" t="s">
        <v>4100</v>
      </c>
      <c r="C4145" s="212">
        <v>22.18</v>
      </c>
      <c r="D4145" s="212">
        <v>25</v>
      </c>
      <c r="E4145" s="212">
        <v>1750</v>
      </c>
      <c r="F4145" s="209">
        <v>0.79</v>
      </c>
    </row>
    <row r="4146" spans="1:6">
      <c r="A4146" s="212">
        <v>2040600012</v>
      </c>
      <c r="B4146" s="216" t="s">
        <v>4101</v>
      </c>
      <c r="C4146" s="212">
        <v>22.28</v>
      </c>
      <c r="D4146" s="212">
        <v>25</v>
      </c>
      <c r="E4146" s="212">
        <v>5600</v>
      </c>
      <c r="F4146" s="209">
        <v>0.79</v>
      </c>
    </row>
    <row r="4147" spans="1:6">
      <c r="A4147" s="212">
        <v>2040600016</v>
      </c>
      <c r="B4147" s="216" t="s">
        <v>4102</v>
      </c>
      <c r="C4147" s="212">
        <v>23.58</v>
      </c>
      <c r="D4147" s="212">
        <v>25</v>
      </c>
      <c r="E4147" s="212">
        <v>4000</v>
      </c>
      <c r="F4147" s="209">
        <v>0.79</v>
      </c>
    </row>
    <row r="4148" spans="1:6">
      <c r="A4148" s="212">
        <v>2040600020</v>
      </c>
      <c r="B4148" s="216" t="s">
        <v>4103</v>
      </c>
      <c r="C4148" s="212">
        <v>25.96</v>
      </c>
      <c r="D4148" s="212">
        <v>25</v>
      </c>
      <c r="E4148" s="212">
        <v>4000</v>
      </c>
      <c r="F4148" s="209">
        <v>0.79</v>
      </c>
    </row>
    <row r="4149" spans="1:6">
      <c r="A4149" s="212">
        <v>2040600025</v>
      </c>
      <c r="B4149" s="216" t="s">
        <v>4104</v>
      </c>
      <c r="C4149" s="212">
        <v>29.13</v>
      </c>
      <c r="D4149" s="212">
        <v>25</v>
      </c>
      <c r="E4149" s="212">
        <v>3200</v>
      </c>
      <c r="F4149" s="209">
        <v>0.79</v>
      </c>
    </row>
    <row r="4150" spans="1:6">
      <c r="A4150" s="212">
        <v>2040600030</v>
      </c>
      <c r="B4150" s="216" t="s">
        <v>4105</v>
      </c>
      <c r="C4150" s="212">
        <v>31.26</v>
      </c>
      <c r="D4150" s="212">
        <v>25</v>
      </c>
      <c r="E4150" s="212">
        <v>2400</v>
      </c>
      <c r="F4150" s="209">
        <v>0.79</v>
      </c>
    </row>
    <row r="4151" spans="1:6">
      <c r="A4151" s="212">
        <v>2040600035</v>
      </c>
      <c r="B4151" s="216" t="s">
        <v>4106</v>
      </c>
      <c r="C4151" s="212">
        <v>34.18</v>
      </c>
      <c r="D4151" s="212">
        <v>25</v>
      </c>
      <c r="E4151" s="212">
        <v>2400</v>
      </c>
      <c r="F4151" s="209">
        <v>0.79</v>
      </c>
    </row>
    <row r="4152" spans="1:6">
      <c r="A4152" s="212">
        <v>2040600040</v>
      </c>
      <c r="B4152" s="216" t="s">
        <v>4107</v>
      </c>
      <c r="C4152" s="212">
        <v>36.340000000000003</v>
      </c>
      <c r="D4152" s="212">
        <v>25</v>
      </c>
      <c r="E4152" s="212">
        <v>2000</v>
      </c>
      <c r="F4152" s="209">
        <v>0.79</v>
      </c>
    </row>
    <row r="4153" spans="1:6">
      <c r="A4153" s="212">
        <v>2040600045</v>
      </c>
      <c r="B4153" s="216" t="s">
        <v>4108</v>
      </c>
      <c r="C4153" s="212">
        <v>39.15</v>
      </c>
      <c r="D4153" s="212">
        <v>25</v>
      </c>
      <c r="E4153" s="212">
        <v>2000</v>
      </c>
      <c r="F4153" s="209">
        <v>0.79</v>
      </c>
    </row>
    <row r="4154" spans="1:6">
      <c r="A4154" s="212">
        <v>2040600050</v>
      </c>
      <c r="B4154" s="216" t="s">
        <v>4109</v>
      </c>
      <c r="C4154" s="212">
        <v>42.39</v>
      </c>
      <c r="D4154" s="212">
        <v>25</v>
      </c>
      <c r="E4154" s="212">
        <v>2000</v>
      </c>
      <c r="F4154" s="209">
        <v>0.79</v>
      </c>
    </row>
    <row r="4155" spans="1:6">
      <c r="A4155" s="212">
        <v>2040600060</v>
      </c>
      <c r="B4155" s="216" t="s">
        <v>4110</v>
      </c>
      <c r="C4155" s="212">
        <v>50.4</v>
      </c>
      <c r="D4155" s="212">
        <v>10</v>
      </c>
      <c r="E4155" s="212">
        <v>1600</v>
      </c>
      <c r="F4155" s="209">
        <v>0.79</v>
      </c>
    </row>
    <row r="4156" spans="1:6">
      <c r="A4156" s="212">
        <v>2040600070</v>
      </c>
      <c r="B4156" s="216" t="s">
        <v>4111</v>
      </c>
      <c r="C4156" s="212">
        <v>57.54</v>
      </c>
      <c r="D4156" s="212">
        <v>10</v>
      </c>
      <c r="E4156" s="212">
        <v>1200</v>
      </c>
      <c r="F4156" s="209">
        <v>0.79</v>
      </c>
    </row>
    <row r="4157" spans="1:6">
      <c r="A4157" s="212">
        <v>2040600080</v>
      </c>
      <c r="B4157" s="216" t="s">
        <v>4112</v>
      </c>
      <c r="C4157" s="212">
        <v>64.459999999999994</v>
      </c>
      <c r="D4157" s="212">
        <v>10</v>
      </c>
      <c r="E4157" s="212">
        <v>1200</v>
      </c>
      <c r="F4157" s="209">
        <v>0.79</v>
      </c>
    </row>
    <row r="4158" spans="1:6">
      <c r="A4158" s="212">
        <v>2040800012</v>
      </c>
      <c r="B4158" s="216" t="s">
        <v>4113</v>
      </c>
      <c r="C4158" s="212">
        <v>48.67</v>
      </c>
      <c r="D4158" s="212">
        <v>50</v>
      </c>
      <c r="E4158" s="212">
        <v>1250</v>
      </c>
      <c r="F4158" s="209">
        <v>0.79</v>
      </c>
    </row>
    <row r="4159" spans="1:6">
      <c r="A4159" s="212">
        <v>2040800016</v>
      </c>
      <c r="B4159" s="216" t="s">
        <v>4114</v>
      </c>
      <c r="C4159" s="212">
        <v>28.02</v>
      </c>
      <c r="D4159" s="212">
        <v>25</v>
      </c>
      <c r="E4159" s="212">
        <v>2400</v>
      </c>
      <c r="F4159" s="209">
        <v>0.79</v>
      </c>
    </row>
    <row r="4160" spans="1:6">
      <c r="A4160" s="212">
        <v>2040800020</v>
      </c>
      <c r="B4160" s="216" t="s">
        <v>4115</v>
      </c>
      <c r="C4160" s="212">
        <v>30.08</v>
      </c>
      <c r="D4160" s="212">
        <v>25</v>
      </c>
      <c r="E4160" s="212">
        <v>2400</v>
      </c>
      <c r="F4160" s="209">
        <v>0.79</v>
      </c>
    </row>
    <row r="4161" spans="1:6">
      <c r="A4161" s="212">
        <v>2040800025</v>
      </c>
      <c r="B4161" s="216" t="s">
        <v>4116</v>
      </c>
      <c r="C4161" s="212">
        <v>33.86</v>
      </c>
      <c r="D4161" s="212">
        <v>25</v>
      </c>
      <c r="E4161" s="212">
        <v>2000</v>
      </c>
      <c r="F4161" s="209">
        <v>0.79</v>
      </c>
    </row>
    <row r="4162" spans="1:6">
      <c r="A4162" s="212">
        <v>2040800030</v>
      </c>
      <c r="B4162" s="216" t="s">
        <v>4117</v>
      </c>
      <c r="C4162" s="212">
        <v>36.770000000000003</v>
      </c>
      <c r="D4162" s="212">
        <v>25</v>
      </c>
      <c r="E4162" s="212">
        <v>1600</v>
      </c>
      <c r="F4162" s="209">
        <v>0.79</v>
      </c>
    </row>
    <row r="4163" spans="1:6">
      <c r="A4163" s="212">
        <v>2040800035</v>
      </c>
      <c r="B4163" s="216" t="s">
        <v>4118</v>
      </c>
      <c r="C4163" s="212">
        <v>40.020000000000003</v>
      </c>
      <c r="D4163" s="212">
        <v>25</v>
      </c>
      <c r="E4163" s="212">
        <v>1200</v>
      </c>
      <c r="F4163" s="209">
        <v>0.79</v>
      </c>
    </row>
    <row r="4164" spans="1:6">
      <c r="A4164" s="212">
        <v>2040800040</v>
      </c>
      <c r="B4164" s="216" t="s">
        <v>4119</v>
      </c>
      <c r="C4164" s="212">
        <v>43.69</v>
      </c>
      <c r="D4164" s="212">
        <v>25</v>
      </c>
      <c r="E4164" s="212">
        <v>1200</v>
      </c>
      <c r="F4164" s="209">
        <v>0.79</v>
      </c>
    </row>
    <row r="4165" spans="1:6">
      <c r="A4165" s="212">
        <v>2040800045</v>
      </c>
      <c r="B4165" s="216" t="s">
        <v>4120</v>
      </c>
      <c r="C4165" s="212">
        <v>47.15</v>
      </c>
      <c r="D4165" s="212">
        <v>25</v>
      </c>
      <c r="E4165" s="212">
        <v>1200</v>
      </c>
      <c r="F4165" s="209">
        <v>0.79</v>
      </c>
    </row>
    <row r="4166" spans="1:6">
      <c r="A4166" s="212">
        <v>2040800050</v>
      </c>
      <c r="B4166" s="216" t="s">
        <v>4121</v>
      </c>
      <c r="C4166" s="212">
        <v>50.83</v>
      </c>
      <c r="D4166" s="212">
        <v>25</v>
      </c>
      <c r="E4166" s="212">
        <v>1200</v>
      </c>
      <c r="F4166" s="209">
        <v>0.79</v>
      </c>
    </row>
    <row r="4167" spans="1:6">
      <c r="A4167" s="212">
        <v>2040800055</v>
      </c>
      <c r="B4167" s="216" t="s">
        <v>4122</v>
      </c>
      <c r="C4167" s="212">
        <v>55.92</v>
      </c>
      <c r="D4167" s="212">
        <v>10</v>
      </c>
      <c r="E4167" s="212">
        <v>800</v>
      </c>
      <c r="F4167" s="209">
        <v>0.79</v>
      </c>
    </row>
    <row r="4168" spans="1:6">
      <c r="A4168" s="212">
        <v>2040800060</v>
      </c>
      <c r="B4168" s="216" t="s">
        <v>4123</v>
      </c>
      <c r="C4168" s="212">
        <v>59.6</v>
      </c>
      <c r="D4168" s="212">
        <v>10</v>
      </c>
      <c r="E4168" s="212">
        <v>800</v>
      </c>
      <c r="F4168" s="209">
        <v>0.79</v>
      </c>
    </row>
    <row r="4169" spans="1:6">
      <c r="A4169" s="212">
        <v>2040800070</v>
      </c>
      <c r="B4169" s="216" t="s">
        <v>4124</v>
      </c>
      <c r="C4169" s="212">
        <v>68.010000000000005</v>
      </c>
      <c r="D4169" s="212">
        <v>10</v>
      </c>
      <c r="E4169" s="212">
        <v>800</v>
      </c>
      <c r="F4169" s="209">
        <v>0.79</v>
      </c>
    </row>
    <row r="4170" spans="1:6">
      <c r="A4170" s="212">
        <v>2040800080</v>
      </c>
      <c r="B4170" s="216" t="s">
        <v>4125</v>
      </c>
      <c r="C4170" s="212">
        <v>77.39</v>
      </c>
      <c r="D4170" s="212">
        <v>10</v>
      </c>
      <c r="E4170" s="212">
        <v>400</v>
      </c>
      <c r="F4170" s="209">
        <v>0.79</v>
      </c>
    </row>
    <row r="4171" spans="1:6">
      <c r="A4171" s="212">
        <v>2040800100</v>
      </c>
      <c r="B4171" s="216" t="s">
        <v>4126</v>
      </c>
      <c r="C4171" s="212">
        <v>118.97</v>
      </c>
      <c r="D4171" s="212">
        <v>10</v>
      </c>
      <c r="E4171" s="212">
        <v>400</v>
      </c>
      <c r="F4171" s="209">
        <v>0.79</v>
      </c>
    </row>
    <row r="4172" spans="1:6">
      <c r="A4172" s="212">
        <v>2041000016</v>
      </c>
      <c r="B4172" s="216" t="s">
        <v>4127</v>
      </c>
      <c r="C4172" s="212">
        <v>43.26</v>
      </c>
      <c r="D4172" s="212">
        <v>50</v>
      </c>
      <c r="E4172" s="212">
        <v>800</v>
      </c>
      <c r="F4172" s="209">
        <v>0.79</v>
      </c>
    </row>
    <row r="4173" spans="1:6">
      <c r="A4173" s="212">
        <v>2041000020</v>
      </c>
      <c r="B4173" s="216" t="s">
        <v>4128</v>
      </c>
      <c r="C4173" s="212">
        <v>46.94</v>
      </c>
      <c r="D4173" s="212">
        <v>25</v>
      </c>
      <c r="E4173" s="212">
        <v>1200</v>
      </c>
      <c r="F4173" s="209">
        <v>0.79</v>
      </c>
    </row>
    <row r="4174" spans="1:6">
      <c r="A4174" s="212">
        <v>2041000025</v>
      </c>
      <c r="B4174" s="216" t="s">
        <v>4129</v>
      </c>
      <c r="C4174" s="212">
        <v>49.97</v>
      </c>
      <c r="D4174" s="212">
        <v>25</v>
      </c>
      <c r="E4174" s="212">
        <v>1200</v>
      </c>
      <c r="F4174" s="209">
        <v>0.79</v>
      </c>
    </row>
    <row r="4175" spans="1:6">
      <c r="A4175" s="212">
        <v>2041000030</v>
      </c>
      <c r="B4175" s="216" t="s">
        <v>4130</v>
      </c>
      <c r="C4175" s="212">
        <v>54.24</v>
      </c>
      <c r="D4175" s="212">
        <v>25</v>
      </c>
      <c r="E4175" s="212">
        <v>600</v>
      </c>
      <c r="F4175" s="209">
        <v>0.79</v>
      </c>
    </row>
    <row r="4176" spans="1:6">
      <c r="A4176" s="212">
        <v>2041000035</v>
      </c>
      <c r="B4176" s="216" t="s">
        <v>4131</v>
      </c>
      <c r="C4176" s="212">
        <v>60.4</v>
      </c>
      <c r="D4176" s="212">
        <v>25</v>
      </c>
      <c r="E4176" s="212">
        <v>800</v>
      </c>
      <c r="F4176" s="209">
        <v>0.79</v>
      </c>
    </row>
    <row r="4177" spans="1:6">
      <c r="A4177" s="212">
        <v>2041000040</v>
      </c>
      <c r="B4177" s="216" t="s">
        <v>4132</v>
      </c>
      <c r="C4177" s="212">
        <v>64.02</v>
      </c>
      <c r="D4177" s="212">
        <v>25</v>
      </c>
      <c r="E4177" s="212">
        <v>800</v>
      </c>
      <c r="F4177" s="209">
        <v>0.79</v>
      </c>
    </row>
    <row r="4178" spans="1:6">
      <c r="A4178" s="212">
        <v>2041000045</v>
      </c>
      <c r="B4178" s="216" t="s">
        <v>4133</v>
      </c>
      <c r="C4178" s="212">
        <v>68.95</v>
      </c>
      <c r="D4178" s="212">
        <v>25</v>
      </c>
      <c r="E4178" s="212">
        <v>800</v>
      </c>
      <c r="F4178" s="209">
        <v>0.79</v>
      </c>
    </row>
    <row r="4179" spans="1:6">
      <c r="A4179" s="212">
        <v>2041000050</v>
      </c>
      <c r="B4179" s="216" t="s">
        <v>4134</v>
      </c>
      <c r="C4179" s="212">
        <v>73.760000000000005</v>
      </c>
      <c r="D4179" s="212">
        <v>25</v>
      </c>
      <c r="E4179" s="212">
        <v>400</v>
      </c>
      <c r="F4179" s="209">
        <v>0.79</v>
      </c>
    </row>
    <row r="4180" spans="1:6">
      <c r="A4180" s="212">
        <v>2041000055</v>
      </c>
      <c r="B4180" s="216" t="s">
        <v>4135</v>
      </c>
      <c r="C4180" s="212">
        <v>81.11</v>
      </c>
      <c r="D4180" s="212">
        <v>10</v>
      </c>
      <c r="E4180" s="212">
        <v>400</v>
      </c>
      <c r="F4180" s="209">
        <v>0.79</v>
      </c>
    </row>
    <row r="4181" spans="1:6">
      <c r="A4181" s="212">
        <v>2041000060</v>
      </c>
      <c r="B4181" s="216" t="s">
        <v>4136</v>
      </c>
      <c r="C4181" s="212">
        <v>84.9</v>
      </c>
      <c r="D4181" s="212">
        <v>10</v>
      </c>
      <c r="E4181" s="212">
        <v>400</v>
      </c>
      <c r="F4181" s="209">
        <v>0.79</v>
      </c>
    </row>
    <row r="4182" spans="1:6">
      <c r="A4182" s="212">
        <v>2041000065</v>
      </c>
      <c r="B4182" s="216" t="s">
        <v>4137</v>
      </c>
      <c r="C4182" s="212">
        <v>93.23</v>
      </c>
      <c r="D4182" s="212">
        <v>10</v>
      </c>
      <c r="E4182" s="212">
        <v>400</v>
      </c>
      <c r="F4182" s="209">
        <v>0.79</v>
      </c>
    </row>
    <row r="4183" spans="1:6">
      <c r="A4183" s="212">
        <v>2041000070</v>
      </c>
      <c r="B4183" s="216" t="s">
        <v>4138</v>
      </c>
      <c r="C4183" s="212">
        <v>95.22</v>
      </c>
      <c r="D4183" s="212">
        <v>10</v>
      </c>
      <c r="E4183" s="212">
        <v>400</v>
      </c>
      <c r="F4183" s="209">
        <v>0.79</v>
      </c>
    </row>
    <row r="4184" spans="1:6">
      <c r="A4184" s="212">
        <v>2041000080</v>
      </c>
      <c r="B4184" s="216" t="s">
        <v>4139</v>
      </c>
      <c r="C4184" s="212">
        <v>106.2</v>
      </c>
      <c r="D4184" s="212">
        <v>10</v>
      </c>
      <c r="E4184" s="212">
        <v>400</v>
      </c>
      <c r="F4184" s="209">
        <v>0.79</v>
      </c>
    </row>
    <row r="4185" spans="1:6">
      <c r="A4185" s="212">
        <v>2041000090</v>
      </c>
      <c r="B4185" s="216" t="s">
        <v>4140</v>
      </c>
      <c r="C4185" s="212">
        <v>120.48</v>
      </c>
      <c r="D4185" s="212">
        <v>10</v>
      </c>
      <c r="E4185" s="212">
        <v>400</v>
      </c>
      <c r="F4185" s="209">
        <v>0.79</v>
      </c>
    </row>
    <row r="4186" spans="1:6">
      <c r="A4186" s="212">
        <v>2041000100</v>
      </c>
      <c r="B4186" s="216" t="s">
        <v>4141</v>
      </c>
      <c r="C4186" s="212">
        <v>133.57</v>
      </c>
      <c r="D4186" s="212">
        <v>10</v>
      </c>
      <c r="E4186" s="212">
        <v>200</v>
      </c>
      <c r="F4186" s="209">
        <v>0.79</v>
      </c>
    </row>
    <row r="4187" spans="1:6">
      <c r="A4187" s="212">
        <v>2041200020</v>
      </c>
      <c r="B4187" s="216" t="s">
        <v>4142</v>
      </c>
      <c r="C4187" s="212">
        <v>67.17</v>
      </c>
      <c r="D4187" s="212">
        <v>25</v>
      </c>
      <c r="E4187" s="212">
        <v>800</v>
      </c>
      <c r="F4187" s="209">
        <v>0.79</v>
      </c>
    </row>
    <row r="4188" spans="1:6">
      <c r="A4188" s="212">
        <v>2041200025</v>
      </c>
      <c r="B4188" s="216" t="s">
        <v>4143</v>
      </c>
      <c r="C4188" s="212">
        <v>69.98</v>
      </c>
      <c r="D4188" s="212">
        <v>25</v>
      </c>
      <c r="E4188" s="212">
        <v>400</v>
      </c>
      <c r="F4188" s="209">
        <v>0.79</v>
      </c>
    </row>
    <row r="4189" spans="1:6">
      <c r="A4189" s="212">
        <v>2041200030</v>
      </c>
      <c r="B4189" s="216" t="s">
        <v>4144</v>
      </c>
      <c r="C4189" s="212">
        <v>73.66</v>
      </c>
      <c r="D4189" s="212">
        <v>25</v>
      </c>
      <c r="E4189" s="212">
        <v>400</v>
      </c>
      <c r="F4189" s="209">
        <v>0.79</v>
      </c>
    </row>
    <row r="4190" spans="1:6">
      <c r="A4190" s="212">
        <v>2041200035</v>
      </c>
      <c r="B4190" s="216" t="s">
        <v>4145</v>
      </c>
      <c r="C4190" s="212">
        <v>80.25</v>
      </c>
      <c r="D4190" s="212">
        <v>25</v>
      </c>
      <c r="E4190" s="212">
        <v>400</v>
      </c>
      <c r="F4190" s="209">
        <v>0.79</v>
      </c>
    </row>
    <row r="4191" spans="1:6">
      <c r="A4191" s="212">
        <v>2041200040</v>
      </c>
      <c r="B4191" s="216" t="s">
        <v>4146</v>
      </c>
      <c r="C4191" s="212">
        <v>86.74</v>
      </c>
      <c r="D4191" s="212">
        <v>25</v>
      </c>
      <c r="E4191" s="212">
        <v>400</v>
      </c>
      <c r="F4191" s="209">
        <v>0.79</v>
      </c>
    </row>
    <row r="4192" spans="1:6">
      <c r="A4192" s="212">
        <v>2041200045</v>
      </c>
      <c r="B4192" s="216" t="s">
        <v>4147</v>
      </c>
      <c r="C4192" s="212">
        <v>93.55</v>
      </c>
      <c r="D4192" s="212">
        <v>10</v>
      </c>
      <c r="E4192" s="212">
        <v>400</v>
      </c>
      <c r="F4192" s="209">
        <v>0.79</v>
      </c>
    </row>
    <row r="4193" spans="1:6">
      <c r="A4193" s="212">
        <v>2041200050</v>
      </c>
      <c r="B4193" s="216" t="s">
        <v>4148</v>
      </c>
      <c r="C4193" s="212">
        <v>99.5</v>
      </c>
      <c r="D4193" s="212">
        <v>10</v>
      </c>
      <c r="E4193" s="212">
        <v>400</v>
      </c>
      <c r="F4193" s="209">
        <v>0.79</v>
      </c>
    </row>
    <row r="4194" spans="1:6">
      <c r="A4194" s="212">
        <v>2041200055</v>
      </c>
      <c r="B4194" s="216" t="s">
        <v>4149</v>
      </c>
      <c r="C4194" s="212">
        <v>112.04</v>
      </c>
      <c r="D4194" s="212">
        <v>10</v>
      </c>
      <c r="E4194" s="212">
        <v>400</v>
      </c>
      <c r="F4194" s="209">
        <v>0.79</v>
      </c>
    </row>
    <row r="4195" spans="1:6">
      <c r="A4195" s="212">
        <v>2041200060</v>
      </c>
      <c r="B4195" s="216" t="s">
        <v>4150</v>
      </c>
      <c r="C4195" s="212">
        <v>120.05</v>
      </c>
      <c r="D4195" s="212">
        <v>10</v>
      </c>
      <c r="E4195" s="212">
        <v>400</v>
      </c>
      <c r="F4195" s="209">
        <v>0.79</v>
      </c>
    </row>
    <row r="4196" spans="1:6">
      <c r="A4196" s="212">
        <v>2041200065</v>
      </c>
      <c r="B4196" s="216" t="s">
        <v>4151</v>
      </c>
      <c r="C4196" s="212">
        <v>129.78</v>
      </c>
      <c r="D4196" s="212">
        <v>10</v>
      </c>
      <c r="E4196" s="212">
        <v>320</v>
      </c>
      <c r="F4196" s="209">
        <v>0.79</v>
      </c>
    </row>
    <row r="4197" spans="1:6">
      <c r="A4197" s="212">
        <v>2041200070</v>
      </c>
      <c r="B4197" s="216" t="s">
        <v>4152</v>
      </c>
      <c r="C4197" s="212">
        <v>132.49</v>
      </c>
      <c r="D4197" s="212">
        <v>10</v>
      </c>
      <c r="E4197" s="212">
        <v>320</v>
      </c>
      <c r="F4197" s="209">
        <v>0.79</v>
      </c>
    </row>
    <row r="4198" spans="1:6">
      <c r="A4198" s="212">
        <v>2041200080</v>
      </c>
      <c r="B4198" s="216" t="s">
        <v>4153</v>
      </c>
      <c r="C4198" s="212">
        <v>149.03</v>
      </c>
      <c r="D4198" s="212">
        <v>10</v>
      </c>
      <c r="E4198" s="212">
        <v>280</v>
      </c>
      <c r="F4198" s="209">
        <v>0.79</v>
      </c>
    </row>
    <row r="4199" spans="1:6">
      <c r="A4199" s="212">
        <v>2041200090</v>
      </c>
      <c r="B4199" s="216" t="s">
        <v>4154</v>
      </c>
      <c r="C4199" s="212">
        <v>165.47</v>
      </c>
      <c r="D4199" s="212">
        <v>5</v>
      </c>
      <c r="E4199" s="212">
        <v>240</v>
      </c>
      <c r="F4199" s="209">
        <v>0.79</v>
      </c>
    </row>
    <row r="4200" spans="1:6">
      <c r="A4200" s="212">
        <v>2041200100</v>
      </c>
      <c r="B4200" s="216" t="s">
        <v>4155</v>
      </c>
      <c r="C4200" s="212">
        <v>174.12</v>
      </c>
      <c r="D4200" s="212">
        <v>5</v>
      </c>
      <c r="E4200" s="212">
        <v>240</v>
      </c>
      <c r="F4200" s="209">
        <v>0.79</v>
      </c>
    </row>
    <row r="4201" spans="1:6">
      <c r="A4201" s="212">
        <v>2041600020</v>
      </c>
      <c r="B4201" s="216" t="s">
        <v>4156</v>
      </c>
      <c r="C4201" s="212">
        <v>125.89</v>
      </c>
      <c r="D4201" s="212">
        <v>25</v>
      </c>
      <c r="E4201" s="212">
        <v>400</v>
      </c>
      <c r="F4201" s="209">
        <v>0.79</v>
      </c>
    </row>
    <row r="4202" spans="1:6">
      <c r="A4202" s="212">
        <v>2041600025</v>
      </c>
      <c r="B4202" s="216" t="s">
        <v>4157</v>
      </c>
      <c r="C4202" s="212">
        <v>134.97</v>
      </c>
      <c r="D4202" s="212">
        <v>40</v>
      </c>
      <c r="E4202" s="212">
        <v>320</v>
      </c>
      <c r="F4202" s="209">
        <v>0.79</v>
      </c>
    </row>
    <row r="4203" spans="1:6">
      <c r="A4203" s="212">
        <v>2041600030</v>
      </c>
      <c r="B4203" s="216" t="s">
        <v>4158</v>
      </c>
      <c r="C4203" s="212">
        <v>146</v>
      </c>
      <c r="D4203" s="212">
        <v>40</v>
      </c>
      <c r="E4203" s="212">
        <v>320</v>
      </c>
      <c r="F4203" s="209">
        <v>0.79</v>
      </c>
    </row>
    <row r="4204" spans="1:6">
      <c r="A4204" s="212">
        <v>2041600035</v>
      </c>
      <c r="B4204" s="216" t="s">
        <v>4159</v>
      </c>
      <c r="C4204" s="212">
        <v>150.97999999999999</v>
      </c>
      <c r="D4204" s="212">
        <v>40</v>
      </c>
      <c r="E4204" s="212">
        <v>320</v>
      </c>
      <c r="F4204" s="209">
        <v>0.79</v>
      </c>
    </row>
    <row r="4205" spans="1:6">
      <c r="A4205" s="212">
        <v>2041600040</v>
      </c>
      <c r="B4205" s="216" t="s">
        <v>4160</v>
      </c>
      <c r="C4205" s="212">
        <v>161.58000000000001</v>
      </c>
      <c r="D4205" s="212">
        <v>10</v>
      </c>
      <c r="E4205" s="212">
        <v>320</v>
      </c>
      <c r="F4205" s="209">
        <v>0.79</v>
      </c>
    </row>
    <row r="4206" spans="1:6">
      <c r="A4206" s="212">
        <v>2041600045</v>
      </c>
      <c r="B4206" s="216" t="s">
        <v>4161</v>
      </c>
      <c r="C4206" s="212">
        <v>172.29</v>
      </c>
      <c r="D4206" s="212">
        <v>10</v>
      </c>
      <c r="E4206" s="212">
        <v>240</v>
      </c>
      <c r="F4206" s="209">
        <v>0.79</v>
      </c>
    </row>
    <row r="4207" spans="1:6">
      <c r="A4207" s="212">
        <v>2041600050</v>
      </c>
      <c r="B4207" s="216" t="s">
        <v>4162</v>
      </c>
      <c r="C4207" s="212">
        <v>184.4</v>
      </c>
      <c r="D4207" s="212">
        <v>10</v>
      </c>
      <c r="E4207" s="212">
        <v>240</v>
      </c>
      <c r="F4207" s="209">
        <v>0.79</v>
      </c>
    </row>
    <row r="4208" spans="1:6">
      <c r="A4208" s="212">
        <v>2041600055</v>
      </c>
      <c r="B4208" s="216" t="s">
        <v>4163</v>
      </c>
      <c r="C4208" s="212">
        <v>196.3</v>
      </c>
      <c r="D4208" s="212">
        <v>10</v>
      </c>
      <c r="E4208" s="212">
        <v>240</v>
      </c>
      <c r="F4208" s="209">
        <v>0.79</v>
      </c>
    </row>
    <row r="4209" spans="1:6">
      <c r="A4209" s="212">
        <v>2041600060</v>
      </c>
      <c r="B4209" s="216" t="s">
        <v>4164</v>
      </c>
      <c r="C4209" s="212">
        <v>203</v>
      </c>
      <c r="D4209" s="212">
        <v>10</v>
      </c>
      <c r="E4209" s="212">
        <v>240</v>
      </c>
      <c r="F4209" s="209">
        <v>0.79</v>
      </c>
    </row>
    <row r="4210" spans="1:6">
      <c r="A4210" s="212">
        <v>2041600070</v>
      </c>
      <c r="B4210" s="216" t="s">
        <v>4165</v>
      </c>
      <c r="C4210" s="212">
        <v>229.28</v>
      </c>
      <c r="D4210" s="212">
        <v>5</v>
      </c>
      <c r="E4210" s="212">
        <v>120</v>
      </c>
      <c r="F4210" s="209">
        <v>0.79</v>
      </c>
    </row>
    <row r="4211" spans="1:6">
      <c r="A4211" s="212">
        <v>2041600080</v>
      </c>
      <c r="B4211" s="216" t="s">
        <v>4166</v>
      </c>
      <c r="C4211" s="212">
        <v>254.15</v>
      </c>
      <c r="D4211" s="212">
        <v>5</v>
      </c>
      <c r="E4211" s="212">
        <v>120</v>
      </c>
      <c r="F4211" s="209">
        <v>0.79</v>
      </c>
    </row>
    <row r="4212" spans="1:6">
      <c r="A4212" s="212">
        <v>2041600090</v>
      </c>
      <c r="B4212" s="216" t="s">
        <v>4167</v>
      </c>
      <c r="C4212" s="212">
        <v>275.77999999999997</v>
      </c>
      <c r="D4212" s="212">
        <v>5</v>
      </c>
      <c r="E4212" s="212">
        <v>80</v>
      </c>
      <c r="F4212" s="209">
        <v>0.79</v>
      </c>
    </row>
    <row r="4213" spans="1:6">
      <c r="A4213" s="212">
        <v>2041600100</v>
      </c>
      <c r="B4213" s="216" t="s">
        <v>4168</v>
      </c>
      <c r="C4213" s="212">
        <v>297.41000000000003</v>
      </c>
      <c r="D4213" s="212">
        <v>5</v>
      </c>
      <c r="E4213" s="212">
        <v>80</v>
      </c>
      <c r="F4213" s="209">
        <v>0.79</v>
      </c>
    </row>
    <row r="4214" spans="1:6">
      <c r="A4214" s="212">
        <v>2042000030</v>
      </c>
      <c r="B4214" s="216" t="s">
        <v>4169</v>
      </c>
      <c r="C4214" s="212">
        <v>270.38</v>
      </c>
      <c r="D4214" s="212">
        <v>10</v>
      </c>
      <c r="E4214" s="212">
        <v>160</v>
      </c>
      <c r="F4214" s="209">
        <v>0.79</v>
      </c>
    </row>
    <row r="4215" spans="1:6">
      <c r="A4215" s="212">
        <v>2042000035</v>
      </c>
      <c r="B4215" s="216" t="s">
        <v>4170</v>
      </c>
      <c r="C4215" s="212">
        <v>282.82</v>
      </c>
      <c r="D4215" s="212">
        <v>10</v>
      </c>
      <c r="E4215" s="212">
        <v>160</v>
      </c>
      <c r="F4215" s="209">
        <v>0.79</v>
      </c>
    </row>
    <row r="4216" spans="1:6">
      <c r="A4216" s="212">
        <v>2042000040</v>
      </c>
      <c r="B4216" s="216" t="s">
        <v>4171</v>
      </c>
      <c r="C4216" s="212">
        <v>300.12</v>
      </c>
      <c r="D4216" s="212">
        <v>10</v>
      </c>
      <c r="E4216" s="212">
        <v>100</v>
      </c>
      <c r="F4216" s="209">
        <v>0.79</v>
      </c>
    </row>
    <row r="4217" spans="1:6">
      <c r="A4217" s="212">
        <v>2042000050</v>
      </c>
      <c r="B4217" s="216" t="s">
        <v>4172</v>
      </c>
      <c r="C4217" s="212">
        <v>328.78</v>
      </c>
      <c r="D4217" s="212">
        <v>10</v>
      </c>
      <c r="E4217" s="212">
        <v>100</v>
      </c>
      <c r="F4217" s="209">
        <v>0.79</v>
      </c>
    </row>
    <row r="4218" spans="1:6">
      <c r="A4218" s="212">
        <v>2042000060</v>
      </c>
      <c r="B4218" s="216" t="s">
        <v>4173</v>
      </c>
      <c r="C4218" s="212">
        <v>357.98</v>
      </c>
      <c r="D4218" s="212">
        <v>10</v>
      </c>
      <c r="E4218" s="212">
        <v>100</v>
      </c>
      <c r="F4218" s="209">
        <v>0.79</v>
      </c>
    </row>
    <row r="4219" spans="1:6">
      <c r="A4219" s="212">
        <v>2042000070</v>
      </c>
      <c r="B4219" s="216" t="s">
        <v>4174</v>
      </c>
      <c r="C4219" s="212">
        <v>393.13</v>
      </c>
      <c r="D4219" s="212">
        <v>5</v>
      </c>
      <c r="E4219" s="212">
        <v>100</v>
      </c>
      <c r="F4219" s="209">
        <v>0.79</v>
      </c>
    </row>
    <row r="4220" spans="1:6">
      <c r="A4220" s="212">
        <v>2042000080</v>
      </c>
      <c r="B4220" s="216" t="s">
        <v>4175</v>
      </c>
      <c r="C4220" s="212">
        <v>427.19</v>
      </c>
      <c r="D4220" s="212">
        <v>5</v>
      </c>
      <c r="E4220" s="212">
        <v>80</v>
      </c>
      <c r="F4220" s="209">
        <v>0.79</v>
      </c>
    </row>
    <row r="4221" spans="1:6">
      <c r="A4221" s="212">
        <v>2042000090</v>
      </c>
      <c r="B4221" s="216" t="s">
        <v>4176</v>
      </c>
      <c r="C4221" s="212">
        <v>471.53</v>
      </c>
      <c r="D4221" s="212">
        <v>5</v>
      </c>
      <c r="E4221" s="212">
        <v>80</v>
      </c>
      <c r="F4221" s="209">
        <v>0.79</v>
      </c>
    </row>
    <row r="4222" spans="1:6">
      <c r="A4222" s="212">
        <v>2042000100</v>
      </c>
      <c r="B4222" s="216" t="s">
        <v>4177</v>
      </c>
      <c r="C4222" s="212">
        <v>506.14</v>
      </c>
      <c r="D4222" s="212">
        <v>5</v>
      </c>
      <c r="E4222" s="212">
        <v>80</v>
      </c>
      <c r="F4222" s="209">
        <v>0.79</v>
      </c>
    </row>
    <row r="4223" spans="1:6">
      <c r="A4223" s="212">
        <v>2042000110</v>
      </c>
      <c r="B4223" s="216" t="s">
        <v>4178</v>
      </c>
      <c r="C4223" s="212">
        <v>768.95</v>
      </c>
      <c r="D4223" s="212">
        <v>5</v>
      </c>
      <c r="E4223" s="212">
        <v>80</v>
      </c>
      <c r="F4223" s="209">
        <v>0.79</v>
      </c>
    </row>
    <row r="4224" spans="1:6">
      <c r="A4224" s="212">
        <v>2042000120</v>
      </c>
      <c r="B4224" s="216" t="s">
        <v>4179</v>
      </c>
      <c r="C4224" s="212">
        <v>819.78</v>
      </c>
      <c r="D4224" s="212">
        <v>5</v>
      </c>
      <c r="E4224" s="212">
        <v>80</v>
      </c>
      <c r="F4224" s="209">
        <v>0.79</v>
      </c>
    </row>
    <row r="4225" spans="1:6">
      <c r="A4225" s="212">
        <v>2042000130</v>
      </c>
      <c r="B4225" s="216" t="s">
        <v>4180</v>
      </c>
      <c r="C4225" s="212">
        <v>880.34</v>
      </c>
      <c r="D4225" s="212">
        <v>10</v>
      </c>
      <c r="E4225" s="212">
        <v>80</v>
      </c>
      <c r="F4225" s="209">
        <v>0.79</v>
      </c>
    </row>
    <row r="4226" spans="1:6">
      <c r="A4226" s="212">
        <v>2042000140</v>
      </c>
      <c r="B4226" s="216" t="s">
        <v>4181</v>
      </c>
      <c r="C4226" s="212">
        <v>939.82</v>
      </c>
      <c r="D4226" s="212"/>
      <c r="E4226" s="212">
        <v>60</v>
      </c>
      <c r="F4226" s="209">
        <v>0.79</v>
      </c>
    </row>
    <row r="4227" spans="1:6">
      <c r="A4227" s="212">
        <v>2042000150</v>
      </c>
      <c r="B4227" s="216" t="s">
        <v>4182</v>
      </c>
      <c r="C4227" s="212">
        <v>989.57</v>
      </c>
      <c r="D4227" s="212"/>
      <c r="E4227" s="212">
        <v>60</v>
      </c>
      <c r="F4227" s="209">
        <v>0.79</v>
      </c>
    </row>
    <row r="4228" spans="1:6">
      <c r="A4228" s="212">
        <v>2050300003</v>
      </c>
      <c r="B4228" s="216" t="s">
        <v>4183</v>
      </c>
      <c r="C4228" s="212">
        <v>0.81</v>
      </c>
      <c r="D4228" s="212">
        <v>500</v>
      </c>
      <c r="E4228" s="212">
        <v>140000</v>
      </c>
      <c r="F4228" s="209">
        <v>0.79</v>
      </c>
    </row>
    <row r="4229" spans="1:6">
      <c r="A4229" s="212">
        <v>2050300006</v>
      </c>
      <c r="B4229" s="216" t="s">
        <v>4184</v>
      </c>
      <c r="C4229" s="212">
        <v>0.87</v>
      </c>
      <c r="D4229" s="212">
        <v>300</v>
      </c>
      <c r="E4229" s="212">
        <v>84000</v>
      </c>
      <c r="F4229" s="209">
        <v>0.79</v>
      </c>
    </row>
    <row r="4230" spans="1:6">
      <c r="A4230" s="212">
        <v>2050300008</v>
      </c>
      <c r="B4230" s="216" t="s">
        <v>4185</v>
      </c>
      <c r="C4230" s="212">
        <v>0.91</v>
      </c>
      <c r="D4230" s="212">
        <v>300</v>
      </c>
      <c r="E4230" s="212">
        <v>84000</v>
      </c>
      <c r="F4230" s="209">
        <v>0.79</v>
      </c>
    </row>
    <row r="4231" spans="1:6">
      <c r="A4231" s="212">
        <v>2050300010</v>
      </c>
      <c r="B4231" s="216" t="s">
        <v>4186</v>
      </c>
      <c r="C4231" s="212">
        <v>1.24</v>
      </c>
      <c r="D4231" s="212">
        <v>250</v>
      </c>
      <c r="E4231" s="212">
        <v>70000</v>
      </c>
      <c r="F4231" s="209">
        <v>0.79</v>
      </c>
    </row>
    <row r="4232" spans="1:6">
      <c r="A4232" s="212">
        <v>2050300012</v>
      </c>
      <c r="B4232" s="216" t="s">
        <v>4187</v>
      </c>
      <c r="C4232" s="212">
        <v>1.45</v>
      </c>
      <c r="D4232" s="212">
        <v>250</v>
      </c>
      <c r="E4232" s="212">
        <v>54000</v>
      </c>
      <c r="F4232" s="209">
        <v>0.79</v>
      </c>
    </row>
    <row r="4233" spans="1:6">
      <c r="A4233" s="212">
        <v>2050300016</v>
      </c>
      <c r="B4233" s="216" t="s">
        <v>4188</v>
      </c>
      <c r="C4233" s="212">
        <v>2.38</v>
      </c>
      <c r="D4233" s="212">
        <v>200</v>
      </c>
      <c r="E4233" s="212">
        <v>40000</v>
      </c>
      <c r="F4233" s="209">
        <v>0.79</v>
      </c>
    </row>
    <row r="4234" spans="1:6">
      <c r="A4234" s="212">
        <v>2050300020</v>
      </c>
      <c r="B4234" s="216" t="s">
        <v>4189</v>
      </c>
      <c r="C4234" s="212">
        <v>4.1500000000000004</v>
      </c>
      <c r="D4234" s="212">
        <v>200</v>
      </c>
      <c r="E4234" s="212">
        <v>28000</v>
      </c>
      <c r="F4234" s="209">
        <v>0.79</v>
      </c>
    </row>
    <row r="4235" spans="1:6">
      <c r="A4235" s="212">
        <v>2050300025</v>
      </c>
      <c r="B4235" s="216" t="s">
        <v>4190</v>
      </c>
      <c r="C4235" s="212">
        <v>6.46</v>
      </c>
      <c r="D4235" s="212">
        <v>200</v>
      </c>
      <c r="E4235" s="212">
        <v>21600</v>
      </c>
      <c r="F4235" s="209">
        <v>0.79</v>
      </c>
    </row>
    <row r="4236" spans="1:6">
      <c r="A4236" s="212">
        <v>2050300030</v>
      </c>
      <c r="B4236" s="216" t="s">
        <v>4191</v>
      </c>
      <c r="C4236" s="212">
        <v>6.62</v>
      </c>
      <c r="D4236" s="212">
        <v>200</v>
      </c>
      <c r="E4236" s="212">
        <v>14000</v>
      </c>
      <c r="F4236" s="209">
        <v>0.79</v>
      </c>
    </row>
    <row r="4237" spans="1:6">
      <c r="A4237" s="212">
        <v>2050400004</v>
      </c>
      <c r="B4237" s="216" t="s">
        <v>4192</v>
      </c>
      <c r="C4237" s="212">
        <v>0.68</v>
      </c>
      <c r="D4237" s="212">
        <v>500</v>
      </c>
      <c r="E4237" s="212">
        <v>100000</v>
      </c>
      <c r="F4237" s="209">
        <v>0.79</v>
      </c>
    </row>
    <row r="4238" spans="1:6">
      <c r="A4238" s="212">
        <v>2050400006</v>
      </c>
      <c r="B4238" s="216" t="s">
        <v>4193</v>
      </c>
      <c r="C4238" s="212">
        <v>0.82</v>
      </c>
      <c r="D4238" s="212">
        <v>500</v>
      </c>
      <c r="E4238" s="212">
        <v>69000</v>
      </c>
      <c r="F4238" s="209">
        <v>0.79</v>
      </c>
    </row>
    <row r="4239" spans="1:6">
      <c r="A4239" s="212">
        <v>2050400008</v>
      </c>
      <c r="B4239" s="216" t="s">
        <v>4194</v>
      </c>
      <c r="C4239" s="212">
        <v>0.96</v>
      </c>
      <c r="D4239" s="212">
        <v>300</v>
      </c>
      <c r="E4239" s="212">
        <v>60000</v>
      </c>
      <c r="F4239" s="209">
        <v>0.79</v>
      </c>
    </row>
    <row r="4240" spans="1:6">
      <c r="A4240" s="212">
        <v>2050400010</v>
      </c>
      <c r="B4240" s="216" t="s">
        <v>4195</v>
      </c>
      <c r="C4240" s="212">
        <v>1</v>
      </c>
      <c r="D4240" s="212">
        <v>300</v>
      </c>
      <c r="E4240" s="212">
        <v>42000</v>
      </c>
      <c r="F4240" s="209">
        <v>0.79</v>
      </c>
    </row>
    <row r="4241" spans="1:6">
      <c r="A4241" s="212">
        <v>2050400012</v>
      </c>
      <c r="B4241" s="216" t="s">
        <v>4196</v>
      </c>
      <c r="C4241" s="212">
        <v>1.19</v>
      </c>
      <c r="D4241" s="212">
        <v>250</v>
      </c>
      <c r="E4241" s="212">
        <v>34500</v>
      </c>
      <c r="F4241" s="209">
        <v>0.79</v>
      </c>
    </row>
    <row r="4242" spans="1:6">
      <c r="A4242" s="212">
        <v>2050400016</v>
      </c>
      <c r="B4242" s="216" t="s">
        <v>4197</v>
      </c>
      <c r="C4242" s="212">
        <v>1.61</v>
      </c>
      <c r="D4242" s="212">
        <v>250</v>
      </c>
      <c r="E4242" s="212">
        <v>25000</v>
      </c>
      <c r="F4242" s="209">
        <v>0.79</v>
      </c>
    </row>
    <row r="4243" spans="1:6">
      <c r="A4243" s="212">
        <v>2050400020</v>
      </c>
      <c r="B4243" s="216" t="s">
        <v>4198</v>
      </c>
      <c r="C4243" s="212">
        <v>2.29</v>
      </c>
      <c r="D4243" s="212">
        <v>200</v>
      </c>
      <c r="E4243" s="212">
        <v>20000</v>
      </c>
      <c r="F4243" s="209">
        <v>0.79</v>
      </c>
    </row>
    <row r="4244" spans="1:6">
      <c r="A4244" s="212">
        <v>2050400025</v>
      </c>
      <c r="B4244" s="216" t="s">
        <v>4199</v>
      </c>
      <c r="C4244" s="212">
        <v>3.11</v>
      </c>
      <c r="D4244" s="212">
        <v>150</v>
      </c>
      <c r="E4244" s="212">
        <v>10800</v>
      </c>
      <c r="F4244" s="209">
        <v>0.79</v>
      </c>
    </row>
    <row r="4245" spans="1:6">
      <c r="A4245" s="212">
        <v>2050400030</v>
      </c>
      <c r="B4245" s="216" t="s">
        <v>4200</v>
      </c>
      <c r="C4245" s="212">
        <v>5.46</v>
      </c>
      <c r="D4245" s="212">
        <v>100</v>
      </c>
      <c r="E4245" s="212">
        <v>10000</v>
      </c>
      <c r="F4245" s="209">
        <v>0.79</v>
      </c>
    </row>
    <row r="4246" spans="1:6">
      <c r="A4246" s="212">
        <v>2050400035</v>
      </c>
      <c r="B4246" s="216" t="s">
        <v>4201</v>
      </c>
      <c r="C4246" s="212">
        <v>9.15</v>
      </c>
      <c r="D4246" s="212">
        <v>100</v>
      </c>
      <c r="E4246" s="212">
        <v>7200</v>
      </c>
      <c r="F4246" s="209">
        <v>0.79</v>
      </c>
    </row>
    <row r="4247" spans="1:6">
      <c r="A4247" s="212">
        <v>2050400040</v>
      </c>
      <c r="B4247" s="216" t="s">
        <v>4202</v>
      </c>
      <c r="C4247" s="212">
        <v>9.3800000000000008</v>
      </c>
      <c r="D4247" s="212">
        <v>100</v>
      </c>
      <c r="E4247" s="212">
        <v>7200</v>
      </c>
      <c r="F4247" s="209">
        <v>0.79</v>
      </c>
    </row>
    <row r="4248" spans="1:6">
      <c r="A4248" s="212">
        <v>2050500006</v>
      </c>
      <c r="B4248" s="216" t="s">
        <v>4203</v>
      </c>
      <c r="C4248" s="212">
        <v>0.83</v>
      </c>
      <c r="D4248" s="212">
        <v>300</v>
      </c>
      <c r="E4248" s="212">
        <v>60000</v>
      </c>
      <c r="F4248" s="209">
        <v>0.79</v>
      </c>
    </row>
    <row r="4249" spans="1:6">
      <c r="A4249" s="212">
        <v>2050500008</v>
      </c>
      <c r="B4249" s="216" t="s">
        <v>4204</v>
      </c>
      <c r="C4249" s="212">
        <v>0.88</v>
      </c>
      <c r="D4249" s="212">
        <v>300</v>
      </c>
      <c r="E4249" s="212">
        <v>30000</v>
      </c>
      <c r="F4249" s="209">
        <v>0.79</v>
      </c>
    </row>
    <row r="4250" spans="1:6">
      <c r="A4250" s="212">
        <v>2050500010</v>
      </c>
      <c r="B4250" s="216" t="s">
        <v>4205</v>
      </c>
      <c r="C4250" s="212">
        <v>1.04</v>
      </c>
      <c r="D4250" s="212">
        <v>300</v>
      </c>
      <c r="E4250" s="212">
        <v>30000</v>
      </c>
      <c r="F4250" s="209">
        <v>0.79</v>
      </c>
    </row>
    <row r="4251" spans="1:6">
      <c r="A4251" s="212">
        <v>2050500012</v>
      </c>
      <c r="B4251" s="216" t="s">
        <v>4206</v>
      </c>
      <c r="C4251" s="212">
        <v>1.22</v>
      </c>
      <c r="D4251" s="212">
        <v>250</v>
      </c>
      <c r="E4251" s="212">
        <v>25000</v>
      </c>
      <c r="F4251" s="209">
        <v>0.79</v>
      </c>
    </row>
    <row r="4252" spans="1:6">
      <c r="A4252" s="212">
        <v>2050500016</v>
      </c>
      <c r="B4252" s="216" t="s">
        <v>4207</v>
      </c>
      <c r="C4252" s="212">
        <v>1.69</v>
      </c>
      <c r="D4252" s="212">
        <v>200</v>
      </c>
      <c r="E4252" s="212">
        <v>14400</v>
      </c>
      <c r="F4252" s="209">
        <v>0.79</v>
      </c>
    </row>
    <row r="4253" spans="1:6">
      <c r="A4253" s="212">
        <v>2050500020</v>
      </c>
      <c r="B4253" s="216" t="s">
        <v>4208</v>
      </c>
      <c r="C4253" s="212">
        <v>2.25</v>
      </c>
      <c r="D4253" s="212">
        <v>200</v>
      </c>
      <c r="E4253" s="212">
        <v>10800</v>
      </c>
      <c r="F4253" s="209">
        <v>0.79</v>
      </c>
    </row>
    <row r="4254" spans="1:6">
      <c r="A4254" s="212">
        <v>2050500025</v>
      </c>
      <c r="B4254" s="216" t="s">
        <v>4209</v>
      </c>
      <c r="C4254" s="212">
        <v>3.2</v>
      </c>
      <c r="D4254" s="212">
        <v>150</v>
      </c>
      <c r="E4254" s="212">
        <v>8100</v>
      </c>
      <c r="F4254" s="209">
        <v>0.79</v>
      </c>
    </row>
    <row r="4255" spans="1:6">
      <c r="A4255" s="212">
        <v>2050500030</v>
      </c>
      <c r="B4255" s="216" t="s">
        <v>4210</v>
      </c>
      <c r="C4255" s="212">
        <v>4.45</v>
      </c>
      <c r="D4255" s="212">
        <v>100</v>
      </c>
      <c r="E4255" s="212">
        <v>7200</v>
      </c>
      <c r="F4255" s="209">
        <v>0.79</v>
      </c>
    </row>
    <row r="4256" spans="1:6">
      <c r="A4256" s="212">
        <v>2050500035</v>
      </c>
      <c r="B4256" s="216" t="s">
        <v>4211</v>
      </c>
      <c r="C4256" s="212">
        <v>5.01</v>
      </c>
      <c r="D4256" s="212">
        <v>100</v>
      </c>
      <c r="E4256" s="212">
        <v>6400</v>
      </c>
      <c r="F4256" s="209">
        <v>0.79</v>
      </c>
    </row>
    <row r="4257" spans="1:6">
      <c r="A4257" s="212">
        <v>2050500040</v>
      </c>
      <c r="B4257" s="216" t="s">
        <v>4212</v>
      </c>
      <c r="C4257" s="212">
        <v>5.69</v>
      </c>
      <c r="D4257" s="212">
        <v>100</v>
      </c>
      <c r="E4257" s="212">
        <v>6400</v>
      </c>
      <c r="F4257" s="209">
        <v>0.79</v>
      </c>
    </row>
    <row r="4258" spans="1:6">
      <c r="A4258" s="212">
        <v>2050500050</v>
      </c>
      <c r="B4258" s="216" t="s">
        <v>4213</v>
      </c>
      <c r="C4258" s="212">
        <v>12.34</v>
      </c>
      <c r="D4258" s="212">
        <v>100</v>
      </c>
      <c r="E4258" s="212">
        <v>3200</v>
      </c>
      <c r="F4258" s="209">
        <v>0.79</v>
      </c>
    </row>
    <row r="4259" spans="1:6">
      <c r="A4259" s="212">
        <v>2050500060</v>
      </c>
      <c r="B4259" s="216" t="s">
        <v>4214</v>
      </c>
      <c r="C4259" s="212">
        <v>15.13</v>
      </c>
      <c r="D4259" s="212">
        <v>100</v>
      </c>
      <c r="E4259" s="212">
        <v>3200</v>
      </c>
      <c r="F4259" s="209">
        <v>0.79</v>
      </c>
    </row>
    <row r="4260" spans="1:6">
      <c r="A4260" s="212">
        <v>2050600006</v>
      </c>
      <c r="B4260" s="216" t="s">
        <v>4215</v>
      </c>
      <c r="C4260" s="212">
        <v>0.98</v>
      </c>
      <c r="D4260" s="212">
        <v>300</v>
      </c>
      <c r="E4260" s="212">
        <v>42000</v>
      </c>
      <c r="F4260" s="209">
        <v>0.79</v>
      </c>
    </row>
    <row r="4261" spans="1:6">
      <c r="A4261" s="212">
        <v>2050600008</v>
      </c>
      <c r="B4261" s="216" t="s">
        <v>4216</v>
      </c>
      <c r="C4261" s="212">
        <v>1.1399999999999999</v>
      </c>
      <c r="D4261" s="212">
        <v>300</v>
      </c>
      <c r="E4261" s="212">
        <v>21600</v>
      </c>
      <c r="F4261" s="209">
        <v>0.79</v>
      </c>
    </row>
    <row r="4262" spans="1:6">
      <c r="A4262" s="212">
        <v>2050600010</v>
      </c>
      <c r="B4262" s="216" t="s">
        <v>4217</v>
      </c>
      <c r="C4262" s="212">
        <v>1.34</v>
      </c>
      <c r="D4262" s="212">
        <v>300</v>
      </c>
      <c r="E4262" s="212">
        <v>16200</v>
      </c>
      <c r="F4262" s="209">
        <v>0.79</v>
      </c>
    </row>
    <row r="4263" spans="1:6">
      <c r="A4263" s="212">
        <v>2050600012</v>
      </c>
      <c r="B4263" s="216" t="s">
        <v>4218</v>
      </c>
      <c r="C4263" s="212">
        <v>1.5</v>
      </c>
      <c r="D4263" s="212">
        <v>200</v>
      </c>
      <c r="E4263" s="212">
        <v>14400</v>
      </c>
      <c r="F4263" s="209">
        <v>0.79</v>
      </c>
    </row>
    <row r="4264" spans="1:6">
      <c r="A4264" s="212">
        <v>2050600016</v>
      </c>
      <c r="B4264" s="216" t="s">
        <v>4219</v>
      </c>
      <c r="C4264" s="212">
        <v>1.94</v>
      </c>
      <c r="D4264" s="212">
        <v>200</v>
      </c>
      <c r="E4264" s="212">
        <v>10800</v>
      </c>
      <c r="F4264" s="209">
        <v>0.79</v>
      </c>
    </row>
    <row r="4265" spans="1:6">
      <c r="A4265" s="212">
        <v>2050600020</v>
      </c>
      <c r="B4265" s="216" t="s">
        <v>4220</v>
      </c>
      <c r="C4265" s="212">
        <v>2.67</v>
      </c>
      <c r="D4265" s="212">
        <v>200</v>
      </c>
      <c r="E4265" s="212">
        <v>7200</v>
      </c>
      <c r="F4265" s="209">
        <v>0.79</v>
      </c>
    </row>
    <row r="4266" spans="1:6">
      <c r="A4266" s="212">
        <v>2050600025</v>
      </c>
      <c r="B4266" s="216" t="s">
        <v>4221</v>
      </c>
      <c r="C4266" s="212">
        <v>3.81</v>
      </c>
      <c r="D4266" s="212">
        <v>150</v>
      </c>
      <c r="E4266" s="212">
        <v>5400</v>
      </c>
      <c r="F4266" s="209">
        <v>0.79</v>
      </c>
    </row>
    <row r="4267" spans="1:6">
      <c r="A4267" s="212">
        <v>2050600030</v>
      </c>
      <c r="B4267" s="216" t="s">
        <v>4222</v>
      </c>
      <c r="C4267" s="212">
        <v>4.75</v>
      </c>
      <c r="D4267" s="212">
        <v>100</v>
      </c>
      <c r="E4267" s="212">
        <v>3600</v>
      </c>
      <c r="F4267" s="209">
        <v>0.79</v>
      </c>
    </row>
    <row r="4268" spans="1:6">
      <c r="A4268" s="212">
        <v>2050600035</v>
      </c>
      <c r="B4268" s="216" t="s">
        <v>4223</v>
      </c>
      <c r="C4268" s="212">
        <v>5.78</v>
      </c>
      <c r="D4268" s="212">
        <v>100</v>
      </c>
      <c r="E4268" s="212">
        <v>4800</v>
      </c>
      <c r="F4268" s="209">
        <v>0.79</v>
      </c>
    </row>
    <row r="4269" spans="1:6">
      <c r="A4269" s="212">
        <v>2050600040</v>
      </c>
      <c r="B4269" s="216" t="s">
        <v>4224</v>
      </c>
      <c r="C4269" s="212">
        <v>7.37</v>
      </c>
      <c r="D4269" s="212">
        <v>100</v>
      </c>
      <c r="E4269" s="212">
        <v>3200</v>
      </c>
      <c r="F4269" s="209">
        <v>0.79</v>
      </c>
    </row>
    <row r="4270" spans="1:6">
      <c r="A4270" s="212">
        <v>2050600045</v>
      </c>
      <c r="B4270" s="216" t="s">
        <v>4225</v>
      </c>
      <c r="C4270" s="212">
        <v>11.48</v>
      </c>
      <c r="D4270" s="212">
        <v>50</v>
      </c>
      <c r="E4270" s="212">
        <v>1800</v>
      </c>
      <c r="F4270" s="209">
        <v>0.79</v>
      </c>
    </row>
    <row r="4271" spans="1:6">
      <c r="A4271" s="212">
        <v>2050600050</v>
      </c>
      <c r="B4271" s="216" t="s">
        <v>4226</v>
      </c>
      <c r="C4271" s="212">
        <v>12.99</v>
      </c>
      <c r="D4271" s="212">
        <v>50</v>
      </c>
      <c r="E4271" s="212">
        <v>1800</v>
      </c>
      <c r="F4271" s="209">
        <v>0.79</v>
      </c>
    </row>
    <row r="4272" spans="1:6">
      <c r="A4272" s="212">
        <v>2050600060</v>
      </c>
      <c r="B4272" s="216" t="s">
        <v>4227</v>
      </c>
      <c r="C4272" s="212">
        <v>16.72</v>
      </c>
      <c r="D4272" s="212">
        <v>50</v>
      </c>
      <c r="E4272" s="212">
        <v>1800</v>
      </c>
      <c r="F4272" s="209">
        <v>0.79</v>
      </c>
    </row>
    <row r="4273" spans="1:6">
      <c r="A4273" s="212">
        <v>2050800008</v>
      </c>
      <c r="B4273" s="216" t="s">
        <v>4228</v>
      </c>
      <c r="C4273" s="212">
        <v>1.81</v>
      </c>
      <c r="D4273" s="212">
        <v>200</v>
      </c>
      <c r="E4273" s="212">
        <v>14400</v>
      </c>
      <c r="F4273" s="209">
        <v>0.79</v>
      </c>
    </row>
    <row r="4274" spans="1:6">
      <c r="A4274" s="212">
        <v>2050800010</v>
      </c>
      <c r="B4274" s="216" t="s">
        <v>4229</v>
      </c>
      <c r="C4274" s="212">
        <v>2.2200000000000002</v>
      </c>
      <c r="D4274" s="212">
        <v>200</v>
      </c>
      <c r="E4274" s="212">
        <v>10800</v>
      </c>
      <c r="F4274" s="209">
        <v>0.79</v>
      </c>
    </row>
    <row r="4275" spans="1:6">
      <c r="A4275" s="212">
        <v>2050800012</v>
      </c>
      <c r="B4275" s="216" t="s">
        <v>4230</v>
      </c>
      <c r="C4275" s="212">
        <v>2.33</v>
      </c>
      <c r="D4275" s="212">
        <v>200</v>
      </c>
      <c r="E4275" s="212">
        <v>7200</v>
      </c>
      <c r="F4275" s="209">
        <v>0.79</v>
      </c>
    </row>
    <row r="4276" spans="1:6">
      <c r="A4276" s="212">
        <v>2050800016</v>
      </c>
      <c r="B4276" s="216" t="s">
        <v>4231</v>
      </c>
      <c r="C4276" s="212">
        <v>2.95</v>
      </c>
      <c r="D4276" s="212">
        <v>100</v>
      </c>
      <c r="E4276" s="212">
        <v>5400</v>
      </c>
      <c r="F4276" s="209">
        <v>0.79</v>
      </c>
    </row>
    <row r="4277" spans="1:6">
      <c r="A4277" s="212">
        <v>2050800020</v>
      </c>
      <c r="B4277" s="216" t="s">
        <v>4232</v>
      </c>
      <c r="C4277" s="212">
        <v>3.83</v>
      </c>
      <c r="D4277" s="212">
        <v>100</v>
      </c>
      <c r="E4277" s="212">
        <v>3600</v>
      </c>
      <c r="F4277" s="209">
        <v>0.79</v>
      </c>
    </row>
    <row r="4278" spans="1:6">
      <c r="A4278" s="212">
        <v>2050800025</v>
      </c>
      <c r="B4278" s="216" t="s">
        <v>4233</v>
      </c>
      <c r="C4278" s="212">
        <v>5.03</v>
      </c>
      <c r="D4278" s="212">
        <v>100</v>
      </c>
      <c r="E4278" s="212">
        <v>3200</v>
      </c>
      <c r="F4278" s="209">
        <v>0.79</v>
      </c>
    </row>
    <row r="4279" spans="1:6">
      <c r="A4279" s="212">
        <v>2050800030</v>
      </c>
      <c r="B4279" s="216" t="s">
        <v>4234</v>
      </c>
      <c r="C4279" s="212">
        <v>7.59</v>
      </c>
      <c r="D4279" s="212">
        <v>100</v>
      </c>
      <c r="E4279" s="212">
        <v>3200</v>
      </c>
      <c r="F4279" s="209">
        <v>0.79</v>
      </c>
    </row>
    <row r="4280" spans="1:6">
      <c r="A4280" s="212">
        <v>2050800035</v>
      </c>
      <c r="B4280" s="216" t="s">
        <v>4235</v>
      </c>
      <c r="C4280" s="212">
        <v>9.0500000000000007</v>
      </c>
      <c r="D4280" s="212">
        <v>100</v>
      </c>
      <c r="E4280" s="212">
        <v>2400</v>
      </c>
      <c r="F4280" s="209">
        <v>0.79</v>
      </c>
    </row>
    <row r="4281" spans="1:6">
      <c r="A4281" s="212">
        <v>2050800040</v>
      </c>
      <c r="B4281" s="216" t="s">
        <v>4236</v>
      </c>
      <c r="C4281" s="212">
        <v>10.94</v>
      </c>
      <c r="D4281" s="212">
        <v>100</v>
      </c>
      <c r="E4281" s="212">
        <v>2000</v>
      </c>
      <c r="F4281" s="209">
        <v>0.79</v>
      </c>
    </row>
    <row r="4282" spans="1:6">
      <c r="A4282" s="212">
        <v>2050800045</v>
      </c>
      <c r="B4282" s="216" t="s">
        <v>4237</v>
      </c>
      <c r="C4282" s="212">
        <v>13.25</v>
      </c>
      <c r="D4282" s="212">
        <v>100</v>
      </c>
      <c r="E4282" s="212">
        <v>2000</v>
      </c>
      <c r="F4282" s="209">
        <v>0.79</v>
      </c>
    </row>
    <row r="4283" spans="1:6">
      <c r="A4283" s="212">
        <v>2050800050</v>
      </c>
      <c r="B4283" s="216" t="s">
        <v>4238</v>
      </c>
      <c r="C4283" s="212">
        <v>15.57</v>
      </c>
      <c r="D4283" s="212">
        <v>50</v>
      </c>
      <c r="E4283" s="212">
        <v>1600</v>
      </c>
      <c r="F4283" s="209">
        <v>0.79</v>
      </c>
    </row>
    <row r="4284" spans="1:6">
      <c r="A4284" s="212">
        <v>2050800060</v>
      </c>
      <c r="B4284" s="216" t="s">
        <v>4239</v>
      </c>
      <c r="C4284" s="212">
        <v>28.12</v>
      </c>
      <c r="D4284" s="212">
        <v>50</v>
      </c>
      <c r="E4284" s="212">
        <v>800</v>
      </c>
      <c r="F4284" s="209">
        <v>0.79</v>
      </c>
    </row>
    <row r="4285" spans="1:6">
      <c r="A4285" s="212">
        <v>2050800070</v>
      </c>
      <c r="B4285" s="216" t="s">
        <v>4240</v>
      </c>
      <c r="C4285" s="212">
        <v>30.83</v>
      </c>
      <c r="D4285" s="212">
        <v>50</v>
      </c>
      <c r="E4285" s="212">
        <v>800</v>
      </c>
      <c r="F4285" s="209">
        <v>0.79</v>
      </c>
    </row>
    <row r="4286" spans="1:6">
      <c r="A4286" s="212">
        <v>2050800080</v>
      </c>
      <c r="B4286" s="216" t="s">
        <v>4241</v>
      </c>
      <c r="C4286" s="212">
        <v>33.53</v>
      </c>
      <c r="D4286" s="212">
        <v>50</v>
      </c>
      <c r="E4286" s="212">
        <v>600</v>
      </c>
      <c r="F4286" s="209">
        <v>0.79</v>
      </c>
    </row>
    <row r="4287" spans="1:6">
      <c r="A4287" s="212">
        <v>2051000010</v>
      </c>
      <c r="B4287" s="216" t="s">
        <v>4242</v>
      </c>
      <c r="C4287" s="212">
        <v>3.06</v>
      </c>
      <c r="D4287" s="212">
        <v>150</v>
      </c>
      <c r="E4287" s="212">
        <v>5400</v>
      </c>
      <c r="F4287" s="209">
        <v>0.79</v>
      </c>
    </row>
    <row r="4288" spans="1:6">
      <c r="A4288" s="212">
        <v>2051000012</v>
      </c>
      <c r="B4288" s="216" t="s">
        <v>4243</v>
      </c>
      <c r="C4288" s="212">
        <v>3.57</v>
      </c>
      <c r="D4288" s="212">
        <v>100</v>
      </c>
      <c r="E4288" s="212">
        <v>6400</v>
      </c>
      <c r="F4288" s="209">
        <v>0.79</v>
      </c>
    </row>
    <row r="4289" spans="1:6">
      <c r="A4289" s="212">
        <v>2051000016</v>
      </c>
      <c r="B4289" s="216" t="s">
        <v>4244</v>
      </c>
      <c r="C4289" s="212">
        <v>4.87</v>
      </c>
      <c r="D4289" s="212">
        <v>100</v>
      </c>
      <c r="E4289" s="212">
        <v>4800</v>
      </c>
      <c r="F4289" s="209">
        <v>0.79</v>
      </c>
    </row>
    <row r="4290" spans="1:6">
      <c r="A4290" s="212">
        <v>2051000020</v>
      </c>
      <c r="B4290" s="216" t="s">
        <v>4245</v>
      </c>
      <c r="C4290" s="212">
        <v>5.96</v>
      </c>
      <c r="D4290" s="212">
        <v>100</v>
      </c>
      <c r="E4290" s="212">
        <v>3200</v>
      </c>
      <c r="F4290" s="209">
        <v>0.79</v>
      </c>
    </row>
    <row r="4291" spans="1:6">
      <c r="A4291" s="212">
        <v>2051000025</v>
      </c>
      <c r="B4291" s="216" t="s">
        <v>4246</v>
      </c>
      <c r="C4291" s="212">
        <v>7.77</v>
      </c>
      <c r="D4291" s="212">
        <v>100</v>
      </c>
      <c r="E4291" s="212">
        <v>2400</v>
      </c>
      <c r="F4291" s="209">
        <v>0.79</v>
      </c>
    </row>
    <row r="4292" spans="1:6">
      <c r="A4292" s="212">
        <v>2051000030</v>
      </c>
      <c r="B4292" s="216" t="s">
        <v>4247</v>
      </c>
      <c r="C4292" s="212">
        <v>9.16</v>
      </c>
      <c r="D4292" s="212">
        <v>100</v>
      </c>
      <c r="E4292" s="212">
        <v>2000</v>
      </c>
      <c r="F4292" s="209">
        <v>0.79</v>
      </c>
    </row>
    <row r="4293" spans="1:6">
      <c r="A4293" s="212">
        <v>2051000035</v>
      </c>
      <c r="B4293" s="216" t="s">
        <v>4248</v>
      </c>
      <c r="C4293" s="212">
        <v>12.58</v>
      </c>
      <c r="D4293" s="212">
        <v>100</v>
      </c>
      <c r="E4293" s="212">
        <v>1400</v>
      </c>
      <c r="F4293" s="209">
        <v>0.79</v>
      </c>
    </row>
    <row r="4294" spans="1:6">
      <c r="A4294" s="212">
        <v>2051000040</v>
      </c>
      <c r="B4294" s="216" t="s">
        <v>4249</v>
      </c>
      <c r="C4294" s="212">
        <v>15.3</v>
      </c>
      <c r="D4294" s="212">
        <v>50</v>
      </c>
      <c r="E4294" s="212">
        <v>1000</v>
      </c>
      <c r="F4294" s="209">
        <v>0.79</v>
      </c>
    </row>
    <row r="4295" spans="1:6">
      <c r="A4295" s="212">
        <v>2051000045</v>
      </c>
      <c r="B4295" s="216" t="s">
        <v>4250</v>
      </c>
      <c r="C4295" s="212">
        <v>17.149999999999999</v>
      </c>
      <c r="D4295" s="212">
        <v>50</v>
      </c>
      <c r="E4295" s="212">
        <v>1000</v>
      </c>
      <c r="F4295" s="209">
        <v>0.79</v>
      </c>
    </row>
    <row r="4296" spans="1:6">
      <c r="A4296" s="212">
        <v>2051000050</v>
      </c>
      <c r="B4296" s="216" t="s">
        <v>4251</v>
      </c>
      <c r="C4296" s="212">
        <v>19.809999999999999</v>
      </c>
      <c r="D4296" s="212">
        <v>50</v>
      </c>
      <c r="E4296" s="212">
        <v>1000</v>
      </c>
      <c r="F4296" s="209">
        <v>0.79</v>
      </c>
    </row>
    <row r="4297" spans="1:6">
      <c r="A4297" s="212">
        <v>2051000055</v>
      </c>
      <c r="B4297" s="216" t="s">
        <v>4252</v>
      </c>
      <c r="C4297" s="212">
        <v>35.15</v>
      </c>
      <c r="D4297" s="212">
        <v>50</v>
      </c>
      <c r="E4297" s="212">
        <v>700</v>
      </c>
      <c r="F4297" s="209">
        <v>0.79</v>
      </c>
    </row>
    <row r="4298" spans="1:6">
      <c r="A4298" s="212">
        <v>2051000060</v>
      </c>
      <c r="B4298" s="216" t="s">
        <v>4253</v>
      </c>
      <c r="C4298" s="212">
        <v>41.1</v>
      </c>
      <c r="D4298" s="212">
        <v>25</v>
      </c>
      <c r="E4298" s="212">
        <v>800</v>
      </c>
      <c r="F4298" s="209">
        <v>0.79</v>
      </c>
    </row>
    <row r="4299" spans="1:6">
      <c r="A4299" s="212">
        <v>2051000070</v>
      </c>
      <c r="B4299" s="216" t="s">
        <v>4254</v>
      </c>
      <c r="C4299" s="213">
        <v>10815</v>
      </c>
      <c r="D4299" s="212" t="s">
        <v>574</v>
      </c>
      <c r="E4299" s="212" t="s">
        <v>574</v>
      </c>
      <c r="F4299" s="209">
        <v>0.79</v>
      </c>
    </row>
    <row r="4300" spans="1:6">
      <c r="A4300" s="212">
        <v>2051000080</v>
      </c>
      <c r="B4300" s="216" t="s">
        <v>4255</v>
      </c>
      <c r="C4300" s="212">
        <v>52.99</v>
      </c>
      <c r="D4300" s="212">
        <v>25</v>
      </c>
      <c r="E4300" s="212">
        <v>600</v>
      </c>
      <c r="F4300" s="209">
        <v>0.79</v>
      </c>
    </row>
    <row r="4301" spans="1:6">
      <c r="A4301" s="212">
        <v>2051200012</v>
      </c>
      <c r="B4301" s="216" t="s">
        <v>4256</v>
      </c>
      <c r="C4301" s="212">
        <v>5.62</v>
      </c>
      <c r="D4301" s="212">
        <v>100</v>
      </c>
      <c r="E4301" s="212">
        <v>4800</v>
      </c>
      <c r="F4301" s="209">
        <v>0.79</v>
      </c>
    </row>
    <row r="4302" spans="1:6">
      <c r="A4302" s="212">
        <v>2051200016</v>
      </c>
      <c r="B4302" s="216" t="s">
        <v>4257</v>
      </c>
      <c r="C4302" s="212">
        <v>7.22</v>
      </c>
      <c r="D4302" s="212">
        <v>100</v>
      </c>
      <c r="E4302" s="212">
        <v>3200</v>
      </c>
      <c r="F4302" s="209">
        <v>0.79</v>
      </c>
    </row>
    <row r="4303" spans="1:6">
      <c r="A4303" s="212">
        <v>2051200020</v>
      </c>
      <c r="B4303" s="216" t="s">
        <v>4258</v>
      </c>
      <c r="C4303" s="212">
        <v>9.1999999999999993</v>
      </c>
      <c r="D4303" s="212">
        <v>100</v>
      </c>
      <c r="E4303" s="212">
        <v>2000</v>
      </c>
      <c r="F4303" s="209">
        <v>0.79</v>
      </c>
    </row>
    <row r="4304" spans="1:6">
      <c r="A4304" s="212">
        <v>2051200025</v>
      </c>
      <c r="B4304" s="216" t="s">
        <v>4259</v>
      </c>
      <c r="C4304" s="212">
        <v>11.36</v>
      </c>
      <c r="D4304" s="212">
        <v>100</v>
      </c>
      <c r="E4304" s="212">
        <v>1400</v>
      </c>
      <c r="F4304" s="209">
        <v>0.79</v>
      </c>
    </row>
    <row r="4305" spans="1:6">
      <c r="A4305" s="212">
        <v>2051200030</v>
      </c>
      <c r="B4305" s="216" t="s">
        <v>4260</v>
      </c>
      <c r="C4305" s="212">
        <v>13.52</v>
      </c>
      <c r="D4305" s="212">
        <v>100</v>
      </c>
      <c r="E4305" s="212">
        <v>1400</v>
      </c>
      <c r="F4305" s="209">
        <v>0.79</v>
      </c>
    </row>
    <row r="4306" spans="1:6">
      <c r="A4306" s="212">
        <v>2051200035</v>
      </c>
      <c r="B4306" s="216" t="s">
        <v>4261</v>
      </c>
      <c r="C4306" s="212">
        <v>17.170000000000002</v>
      </c>
      <c r="D4306" s="212">
        <v>50</v>
      </c>
      <c r="E4306" s="212">
        <v>1200</v>
      </c>
      <c r="F4306" s="209">
        <v>0.79</v>
      </c>
    </row>
    <row r="4307" spans="1:6">
      <c r="A4307" s="212">
        <v>2051200040</v>
      </c>
      <c r="B4307" s="216" t="s">
        <v>4262</v>
      </c>
      <c r="C4307" s="212">
        <v>21.81</v>
      </c>
      <c r="D4307" s="212">
        <v>50</v>
      </c>
      <c r="E4307" s="212">
        <v>1100</v>
      </c>
      <c r="F4307" s="209">
        <v>0.79</v>
      </c>
    </row>
    <row r="4308" spans="1:6">
      <c r="A4308" s="212">
        <v>2051200045</v>
      </c>
      <c r="B4308" s="216" t="s">
        <v>4263</v>
      </c>
      <c r="C4308" s="212">
        <v>25.17</v>
      </c>
      <c r="D4308" s="212">
        <v>50</v>
      </c>
      <c r="E4308" s="212">
        <v>700</v>
      </c>
      <c r="F4308" s="209">
        <v>0.79</v>
      </c>
    </row>
    <row r="4309" spans="1:6">
      <c r="A4309" s="212">
        <v>2051200050</v>
      </c>
      <c r="B4309" s="216" t="s">
        <v>4264</v>
      </c>
      <c r="C4309" s="212">
        <v>32.729999999999997</v>
      </c>
      <c r="D4309" s="212">
        <v>50</v>
      </c>
      <c r="E4309" s="212">
        <v>800</v>
      </c>
      <c r="F4309" s="209">
        <v>0.79</v>
      </c>
    </row>
    <row r="4310" spans="1:6">
      <c r="A4310" s="212">
        <v>2051200060</v>
      </c>
      <c r="B4310" s="216" t="s">
        <v>4265</v>
      </c>
      <c r="C4310" s="212">
        <v>58.4</v>
      </c>
      <c r="D4310" s="212">
        <v>25</v>
      </c>
      <c r="E4310" s="212">
        <v>400</v>
      </c>
      <c r="F4310" s="209">
        <v>0.79</v>
      </c>
    </row>
    <row r="4311" spans="1:6">
      <c r="A4311" s="212">
        <v>2051200070</v>
      </c>
      <c r="B4311" s="216" t="s">
        <v>4266</v>
      </c>
      <c r="C4311" s="212">
        <v>62.98</v>
      </c>
      <c r="D4311" s="212">
        <v>25</v>
      </c>
      <c r="E4311" s="212">
        <v>400</v>
      </c>
      <c r="F4311" s="209">
        <v>0.79</v>
      </c>
    </row>
    <row r="4312" spans="1:6">
      <c r="A4312" s="212">
        <v>2051200080</v>
      </c>
      <c r="B4312" s="216" t="s">
        <v>4267</v>
      </c>
      <c r="C4312" s="212">
        <v>72.36</v>
      </c>
      <c r="D4312" s="212">
        <v>25</v>
      </c>
      <c r="E4312" s="212">
        <v>350</v>
      </c>
      <c r="F4312" s="209">
        <v>0.79</v>
      </c>
    </row>
    <row r="4313" spans="1:6">
      <c r="A4313" s="212">
        <v>2051400016</v>
      </c>
      <c r="B4313" s="216" t="s">
        <v>4268</v>
      </c>
      <c r="C4313" s="212">
        <v>12.98</v>
      </c>
      <c r="D4313" s="212">
        <v>50</v>
      </c>
      <c r="E4313" s="212">
        <v>1600</v>
      </c>
      <c r="F4313" s="209">
        <v>0.79</v>
      </c>
    </row>
    <row r="4314" spans="1:6">
      <c r="A4314" s="212">
        <v>2051400020</v>
      </c>
      <c r="B4314" s="216" t="s">
        <v>4269</v>
      </c>
      <c r="C4314" s="212">
        <v>15.9</v>
      </c>
      <c r="D4314" s="212">
        <v>50</v>
      </c>
      <c r="E4314" s="212">
        <v>1200</v>
      </c>
      <c r="F4314" s="209">
        <v>0.79</v>
      </c>
    </row>
    <row r="4315" spans="1:6">
      <c r="A4315" s="212">
        <v>2051400025</v>
      </c>
      <c r="B4315" s="216" t="s">
        <v>4270</v>
      </c>
      <c r="C4315" s="212">
        <v>19.25</v>
      </c>
      <c r="D4315" s="212">
        <v>50</v>
      </c>
      <c r="E4315" s="212">
        <v>800</v>
      </c>
      <c r="F4315" s="209">
        <v>0.79</v>
      </c>
    </row>
    <row r="4316" spans="1:6">
      <c r="A4316" s="212">
        <v>2051400030</v>
      </c>
      <c r="B4316" s="216" t="s">
        <v>4271</v>
      </c>
      <c r="C4316" s="212">
        <v>25</v>
      </c>
      <c r="D4316" s="212">
        <v>50</v>
      </c>
      <c r="E4316" s="212">
        <v>600</v>
      </c>
      <c r="F4316" s="209">
        <v>0.79</v>
      </c>
    </row>
    <row r="4317" spans="1:6">
      <c r="A4317" s="212">
        <v>2051400050</v>
      </c>
      <c r="B4317" s="216" t="s">
        <v>4272</v>
      </c>
      <c r="C4317" s="212">
        <v>41.81</v>
      </c>
      <c r="D4317" s="212">
        <v>25</v>
      </c>
      <c r="E4317" s="212">
        <v>400</v>
      </c>
      <c r="F4317" s="209">
        <v>0.79</v>
      </c>
    </row>
    <row r="4318" spans="1:6">
      <c r="A4318" s="212">
        <v>2051600016</v>
      </c>
      <c r="B4318" s="216" t="s">
        <v>4273</v>
      </c>
      <c r="C4318" s="212">
        <v>16.440000000000001</v>
      </c>
      <c r="D4318" s="212">
        <v>50</v>
      </c>
      <c r="E4318" s="212">
        <v>1600</v>
      </c>
      <c r="F4318" s="209">
        <v>0.79</v>
      </c>
    </row>
    <row r="4319" spans="1:6">
      <c r="A4319" s="212">
        <v>2051600020</v>
      </c>
      <c r="B4319" s="216" t="s">
        <v>4274</v>
      </c>
      <c r="C4319" s="212">
        <v>19.36</v>
      </c>
      <c r="D4319" s="212">
        <v>50</v>
      </c>
      <c r="E4319" s="212">
        <v>1200</v>
      </c>
      <c r="F4319" s="209">
        <v>0.79</v>
      </c>
    </row>
    <row r="4320" spans="1:6">
      <c r="A4320" s="212">
        <v>2051600025</v>
      </c>
      <c r="B4320" s="216" t="s">
        <v>4275</v>
      </c>
      <c r="C4320" s="212">
        <v>24.44</v>
      </c>
      <c r="D4320" s="212">
        <v>50</v>
      </c>
      <c r="E4320" s="212">
        <v>1000</v>
      </c>
      <c r="F4320" s="209">
        <v>0.79</v>
      </c>
    </row>
    <row r="4321" spans="1:6">
      <c r="A4321" s="212">
        <v>2051600030</v>
      </c>
      <c r="B4321" s="216" t="s">
        <v>4276</v>
      </c>
      <c r="C4321" s="212">
        <v>33.51</v>
      </c>
      <c r="D4321" s="212">
        <v>25</v>
      </c>
      <c r="E4321" s="212">
        <v>800</v>
      </c>
      <c r="F4321" s="209">
        <v>0.79</v>
      </c>
    </row>
    <row r="4322" spans="1:6">
      <c r="A4322" s="212">
        <v>2051600035</v>
      </c>
      <c r="B4322" s="216" t="s">
        <v>4277</v>
      </c>
      <c r="C4322" s="212">
        <v>34.840000000000003</v>
      </c>
      <c r="D4322" s="212">
        <v>25</v>
      </c>
      <c r="E4322" s="212">
        <v>600</v>
      </c>
      <c r="F4322" s="209">
        <v>0.79</v>
      </c>
    </row>
    <row r="4323" spans="1:6">
      <c r="A4323" s="212">
        <v>2051600040</v>
      </c>
      <c r="B4323" s="216" t="s">
        <v>4278</v>
      </c>
      <c r="C4323" s="212">
        <v>41.82</v>
      </c>
      <c r="D4323" s="212">
        <v>25</v>
      </c>
      <c r="E4323" s="212">
        <v>550</v>
      </c>
      <c r="F4323" s="209">
        <v>0.79</v>
      </c>
    </row>
    <row r="4324" spans="1:6">
      <c r="A4324" s="212">
        <v>2051600050</v>
      </c>
      <c r="B4324" s="216" t="s">
        <v>4279</v>
      </c>
      <c r="C4324" s="212">
        <v>52.46</v>
      </c>
      <c r="D4324" s="212">
        <v>25</v>
      </c>
      <c r="E4324" s="212">
        <v>500</v>
      </c>
      <c r="F4324" s="209">
        <v>0.79</v>
      </c>
    </row>
    <row r="4325" spans="1:6">
      <c r="A4325" s="212">
        <v>2052000025</v>
      </c>
      <c r="B4325" s="216" t="s">
        <v>4280</v>
      </c>
      <c r="C4325" s="212">
        <v>40.229999999999997</v>
      </c>
      <c r="D4325" s="212">
        <v>25</v>
      </c>
      <c r="E4325" s="212">
        <v>600</v>
      </c>
      <c r="F4325" s="209">
        <v>0.79</v>
      </c>
    </row>
    <row r="4326" spans="1:6">
      <c r="A4326" s="212">
        <v>2052000030</v>
      </c>
      <c r="B4326" s="216" t="s">
        <v>4281</v>
      </c>
      <c r="C4326" s="212">
        <v>45.86</v>
      </c>
      <c r="D4326" s="212">
        <v>20</v>
      </c>
      <c r="E4326" s="212">
        <v>320</v>
      </c>
      <c r="F4326" s="209">
        <v>0.79</v>
      </c>
    </row>
    <row r="4327" spans="1:6">
      <c r="A4327" s="212">
        <v>2052000040</v>
      </c>
      <c r="B4327" s="216" t="s">
        <v>4282</v>
      </c>
      <c r="C4327" s="212">
        <v>52.37</v>
      </c>
      <c r="D4327" s="212">
        <v>20</v>
      </c>
      <c r="E4327" s="212">
        <v>240</v>
      </c>
      <c r="F4327" s="209">
        <v>0.79</v>
      </c>
    </row>
    <row r="4328" spans="1:6">
      <c r="A4328" s="212">
        <v>2052000050</v>
      </c>
      <c r="B4328" s="216" t="s">
        <v>4283</v>
      </c>
      <c r="C4328" s="212">
        <v>69.22</v>
      </c>
      <c r="D4328" s="212">
        <v>10</v>
      </c>
      <c r="E4328" s="212">
        <v>240</v>
      </c>
      <c r="F4328" s="209">
        <v>0.79</v>
      </c>
    </row>
    <row r="4329" spans="1:6">
      <c r="A4329" s="212">
        <v>2052000060</v>
      </c>
      <c r="B4329" s="216" t="s">
        <v>4284</v>
      </c>
      <c r="C4329" s="212">
        <v>81.97</v>
      </c>
      <c r="D4329" s="212">
        <v>10</v>
      </c>
      <c r="E4329" s="212">
        <v>220</v>
      </c>
      <c r="F4329" s="209">
        <v>0.79</v>
      </c>
    </row>
    <row r="4330" spans="1:6">
      <c r="A4330" s="212">
        <v>2052000070</v>
      </c>
      <c r="B4330" s="216" t="s">
        <v>4285</v>
      </c>
      <c r="C4330" s="212">
        <v>112.02</v>
      </c>
      <c r="D4330" s="212">
        <v>10</v>
      </c>
      <c r="E4330" s="212">
        <v>120</v>
      </c>
      <c r="F4330" s="209">
        <v>0.79</v>
      </c>
    </row>
    <row r="4331" spans="1:6">
      <c r="A4331" s="212">
        <v>2052000080</v>
      </c>
      <c r="B4331" s="216" t="s">
        <v>4286</v>
      </c>
      <c r="C4331" s="212">
        <v>146.63</v>
      </c>
      <c r="D4331" s="212">
        <v>10</v>
      </c>
      <c r="E4331" s="212">
        <v>140</v>
      </c>
      <c r="F4331" s="209">
        <v>0.79</v>
      </c>
    </row>
    <row r="4332" spans="1:6">
      <c r="A4332" s="212">
        <v>2052400025</v>
      </c>
      <c r="B4332" s="216" t="s">
        <v>4287</v>
      </c>
      <c r="C4332" s="212">
        <v>93.44</v>
      </c>
      <c r="D4332" s="212">
        <v>25</v>
      </c>
      <c r="E4332" s="212">
        <v>350</v>
      </c>
      <c r="F4332" s="209">
        <v>0.79</v>
      </c>
    </row>
    <row r="4333" spans="1:6">
      <c r="A4333" s="212">
        <v>2052400030</v>
      </c>
      <c r="B4333" s="216" t="s">
        <v>4288</v>
      </c>
      <c r="C4333" s="212">
        <v>109.23</v>
      </c>
      <c r="D4333" s="212">
        <v>25</v>
      </c>
      <c r="E4333" s="212">
        <v>350</v>
      </c>
      <c r="F4333" s="209">
        <v>0.79</v>
      </c>
    </row>
    <row r="4334" spans="1:6">
      <c r="A4334" s="212">
        <v>2070250006</v>
      </c>
      <c r="B4334" s="216" t="s">
        <v>4289</v>
      </c>
      <c r="C4334" s="212">
        <v>12.66</v>
      </c>
      <c r="D4334" s="212">
        <v>100</v>
      </c>
      <c r="E4334" s="212">
        <v>14000</v>
      </c>
      <c r="F4334" s="209">
        <v>0.77</v>
      </c>
    </row>
    <row r="4335" spans="1:6">
      <c r="A4335" s="212">
        <v>2070250008</v>
      </c>
      <c r="B4335" s="216" t="s">
        <v>4290</v>
      </c>
      <c r="C4335" s="212">
        <v>12.8</v>
      </c>
      <c r="D4335" s="212">
        <v>100</v>
      </c>
      <c r="E4335" s="212">
        <v>14000</v>
      </c>
      <c r="F4335" s="209">
        <v>0.77</v>
      </c>
    </row>
    <row r="4336" spans="1:6">
      <c r="A4336" s="212">
        <v>2070250010</v>
      </c>
      <c r="B4336" s="216" t="s">
        <v>4291</v>
      </c>
      <c r="C4336" s="212">
        <v>13.27</v>
      </c>
      <c r="D4336" s="212">
        <v>100</v>
      </c>
      <c r="E4336" s="212">
        <v>14000</v>
      </c>
      <c r="F4336" s="209">
        <v>0.77</v>
      </c>
    </row>
    <row r="4337" spans="1:6">
      <c r="A4337" s="212">
        <v>2070250012</v>
      </c>
      <c r="B4337" s="216" t="s">
        <v>4292</v>
      </c>
      <c r="C4337" s="212">
        <v>14.17</v>
      </c>
      <c r="D4337" s="212">
        <v>100</v>
      </c>
      <c r="E4337" s="212">
        <v>14000</v>
      </c>
      <c r="F4337" s="209">
        <v>0.77</v>
      </c>
    </row>
    <row r="4338" spans="1:6">
      <c r="A4338" s="212">
        <v>2070250014</v>
      </c>
      <c r="B4338" s="216" t="s">
        <v>4293</v>
      </c>
      <c r="C4338" s="212">
        <v>14.21</v>
      </c>
      <c r="D4338" s="212">
        <v>100</v>
      </c>
      <c r="E4338" s="212">
        <v>14000</v>
      </c>
      <c r="F4338" s="209">
        <v>0.77</v>
      </c>
    </row>
    <row r="4339" spans="1:6">
      <c r="A4339" s="212">
        <v>2070250016</v>
      </c>
      <c r="B4339" s="216" t="s">
        <v>4294</v>
      </c>
      <c r="C4339" s="212">
        <v>14.68</v>
      </c>
      <c r="D4339" s="212">
        <v>100</v>
      </c>
      <c r="E4339" s="212">
        <v>14000</v>
      </c>
      <c r="F4339" s="209">
        <v>0.77</v>
      </c>
    </row>
    <row r="4340" spans="1:6">
      <c r="A4340" s="212">
        <v>2070250020</v>
      </c>
      <c r="B4340" s="216" t="s">
        <v>4295</v>
      </c>
      <c r="C4340" s="212">
        <v>16.02</v>
      </c>
      <c r="D4340" s="212">
        <v>100</v>
      </c>
      <c r="E4340" s="212">
        <v>14000</v>
      </c>
      <c r="F4340" s="209">
        <v>0.77</v>
      </c>
    </row>
    <row r="4341" spans="1:6">
      <c r="A4341" s="212">
        <v>2070300006</v>
      </c>
      <c r="B4341" s="216" t="s">
        <v>4296</v>
      </c>
      <c r="C4341" s="212">
        <v>3.11</v>
      </c>
      <c r="D4341" s="212">
        <v>100</v>
      </c>
      <c r="E4341" s="212">
        <v>14000</v>
      </c>
      <c r="F4341" s="209">
        <v>0.77</v>
      </c>
    </row>
    <row r="4342" spans="1:6">
      <c r="A4342" s="212">
        <v>2070300008</v>
      </c>
      <c r="B4342" s="216" t="s">
        <v>4297</v>
      </c>
      <c r="C4342" s="212">
        <v>3.33</v>
      </c>
      <c r="D4342" s="212">
        <v>100</v>
      </c>
      <c r="E4342" s="212">
        <v>14000</v>
      </c>
      <c r="F4342" s="209">
        <v>0.77</v>
      </c>
    </row>
    <row r="4343" spans="1:6">
      <c r="A4343" s="212">
        <v>2070300010</v>
      </c>
      <c r="B4343" s="216" t="s">
        <v>4298</v>
      </c>
      <c r="C4343" s="212">
        <v>3.73</v>
      </c>
      <c r="D4343" s="212">
        <v>100</v>
      </c>
      <c r="E4343" s="212">
        <v>14000</v>
      </c>
      <c r="F4343" s="209">
        <v>0.77</v>
      </c>
    </row>
    <row r="4344" spans="1:6">
      <c r="A4344" s="212">
        <v>2070300012</v>
      </c>
      <c r="B4344" s="216" t="s">
        <v>4299</v>
      </c>
      <c r="C4344" s="212">
        <v>3.94</v>
      </c>
      <c r="D4344" s="212">
        <v>100</v>
      </c>
      <c r="E4344" s="212">
        <v>14000</v>
      </c>
      <c r="F4344" s="209">
        <v>0.77</v>
      </c>
    </row>
    <row r="4345" spans="1:6">
      <c r="A4345" s="212">
        <v>2070300014</v>
      </c>
      <c r="B4345" s="216" t="s">
        <v>4300</v>
      </c>
      <c r="C4345" s="212">
        <v>8.59</v>
      </c>
      <c r="D4345" s="212">
        <v>100</v>
      </c>
      <c r="E4345" s="212">
        <v>10000</v>
      </c>
      <c r="F4345" s="209">
        <v>0.77</v>
      </c>
    </row>
    <row r="4346" spans="1:6">
      <c r="A4346" s="212">
        <v>2070300016</v>
      </c>
      <c r="B4346" s="216" t="s">
        <v>4301</v>
      </c>
      <c r="C4346" s="212">
        <v>4.51</v>
      </c>
      <c r="D4346" s="212">
        <v>100</v>
      </c>
      <c r="E4346" s="212">
        <v>10000</v>
      </c>
      <c r="F4346" s="209">
        <v>0.77</v>
      </c>
    </row>
    <row r="4347" spans="1:6">
      <c r="A4347" s="212">
        <v>2070300018</v>
      </c>
      <c r="B4347" s="216" t="s">
        <v>4302</v>
      </c>
      <c r="C4347" s="212">
        <v>8.8699999999999992</v>
      </c>
      <c r="D4347" s="212">
        <v>100</v>
      </c>
      <c r="E4347" s="212">
        <v>10000</v>
      </c>
      <c r="F4347" s="209">
        <v>0.77</v>
      </c>
    </row>
    <row r="4348" spans="1:6">
      <c r="A4348" s="212">
        <v>2070300020</v>
      </c>
      <c r="B4348" s="216" t="s">
        <v>4303</v>
      </c>
      <c r="C4348" s="212">
        <v>5.22</v>
      </c>
      <c r="D4348" s="212">
        <v>100</v>
      </c>
      <c r="E4348" s="212">
        <v>10000</v>
      </c>
      <c r="F4348" s="209">
        <v>0.77</v>
      </c>
    </row>
    <row r="4349" spans="1:6">
      <c r="A4349" s="212">
        <v>2070300024</v>
      </c>
      <c r="B4349" s="216" t="s">
        <v>4304</v>
      </c>
      <c r="C4349" s="212">
        <v>9.8800000000000008</v>
      </c>
      <c r="D4349" s="212">
        <v>100</v>
      </c>
      <c r="E4349" s="212">
        <v>10000</v>
      </c>
      <c r="F4349" s="209">
        <v>0.77</v>
      </c>
    </row>
    <row r="4350" spans="1:6">
      <c r="A4350" s="212">
        <v>2070300025</v>
      </c>
      <c r="B4350" s="216" t="s">
        <v>4305</v>
      </c>
      <c r="C4350" s="212">
        <v>8.6</v>
      </c>
      <c r="D4350" s="212">
        <v>100</v>
      </c>
      <c r="E4350" s="212">
        <v>10000</v>
      </c>
      <c r="F4350" s="209">
        <v>0.77</v>
      </c>
    </row>
    <row r="4351" spans="1:6">
      <c r="A4351" s="212">
        <v>2070300026</v>
      </c>
      <c r="B4351" s="216" t="s">
        <v>4306</v>
      </c>
      <c r="C4351" s="212">
        <v>13.15</v>
      </c>
      <c r="D4351" s="212">
        <v>100</v>
      </c>
      <c r="E4351" s="212">
        <v>10000</v>
      </c>
      <c r="F4351" s="209">
        <v>0.77</v>
      </c>
    </row>
    <row r="4352" spans="1:6">
      <c r="A4352" s="212">
        <v>2070300030</v>
      </c>
      <c r="B4352" s="216" t="s">
        <v>4307</v>
      </c>
      <c r="C4352" s="212">
        <v>13.09</v>
      </c>
      <c r="D4352" s="212">
        <v>100</v>
      </c>
      <c r="E4352" s="212">
        <v>10000</v>
      </c>
      <c r="F4352" s="209">
        <v>0.77</v>
      </c>
    </row>
    <row r="4353" spans="1:6">
      <c r="A4353" s="212">
        <v>2070300040</v>
      </c>
      <c r="B4353" s="216" t="s">
        <v>4308</v>
      </c>
      <c r="C4353" s="212">
        <v>14.75</v>
      </c>
      <c r="D4353" s="212">
        <v>100</v>
      </c>
      <c r="E4353" s="212">
        <v>10000</v>
      </c>
      <c r="F4353" s="209">
        <v>0.77</v>
      </c>
    </row>
    <row r="4354" spans="1:6">
      <c r="A4354" s="212">
        <v>2070300045</v>
      </c>
      <c r="B4354" s="216" t="s">
        <v>4309</v>
      </c>
      <c r="C4354" s="212">
        <v>15.4</v>
      </c>
      <c r="D4354" s="212">
        <v>100</v>
      </c>
      <c r="E4354" s="212">
        <v>10000</v>
      </c>
      <c r="F4354" s="209">
        <v>0.77</v>
      </c>
    </row>
    <row r="4355" spans="1:6">
      <c r="A4355" s="212">
        <v>2070300050</v>
      </c>
      <c r="B4355" s="216" t="s">
        <v>4310</v>
      </c>
      <c r="C4355" s="212">
        <v>16.05</v>
      </c>
      <c r="D4355" s="212">
        <v>100</v>
      </c>
      <c r="E4355" s="212">
        <v>10000</v>
      </c>
      <c r="F4355" s="209">
        <v>0.77</v>
      </c>
    </row>
    <row r="4356" spans="1:6">
      <c r="A4356" s="212">
        <v>2070400006</v>
      </c>
      <c r="B4356" s="216" t="s">
        <v>4311</v>
      </c>
      <c r="C4356" s="212">
        <v>13.21</v>
      </c>
      <c r="D4356" s="212">
        <v>100</v>
      </c>
      <c r="E4356" s="212">
        <v>10000</v>
      </c>
      <c r="F4356" s="209">
        <v>0.77</v>
      </c>
    </row>
    <row r="4357" spans="1:6">
      <c r="A4357" s="212">
        <v>2070400008</v>
      </c>
      <c r="B4357" s="216" t="s">
        <v>4312</v>
      </c>
      <c r="C4357" s="212">
        <v>8.6</v>
      </c>
      <c r="D4357" s="212">
        <v>100</v>
      </c>
      <c r="E4357" s="212">
        <v>10000</v>
      </c>
      <c r="F4357" s="209">
        <v>0.77</v>
      </c>
    </row>
    <row r="4358" spans="1:6">
      <c r="A4358" s="212">
        <v>2070400010</v>
      </c>
      <c r="B4358" s="216" t="s">
        <v>4313</v>
      </c>
      <c r="C4358" s="212">
        <v>5.07</v>
      </c>
      <c r="D4358" s="212">
        <v>100</v>
      </c>
      <c r="E4358" s="212">
        <v>10000</v>
      </c>
      <c r="F4358" s="209">
        <v>0.77</v>
      </c>
    </row>
    <row r="4359" spans="1:6">
      <c r="A4359" s="212">
        <v>2070400012</v>
      </c>
      <c r="B4359" s="216" t="s">
        <v>4314</v>
      </c>
      <c r="C4359" s="212">
        <v>5.18</v>
      </c>
      <c r="D4359" s="212">
        <v>100</v>
      </c>
      <c r="E4359" s="212">
        <v>7000</v>
      </c>
      <c r="F4359" s="209">
        <v>0.77</v>
      </c>
    </row>
    <row r="4360" spans="1:6">
      <c r="A4360" s="212">
        <v>2070400014</v>
      </c>
      <c r="B4360" s="216" t="s">
        <v>4315</v>
      </c>
      <c r="C4360" s="212">
        <v>5.55</v>
      </c>
      <c r="D4360" s="212">
        <v>100</v>
      </c>
      <c r="E4360" s="212">
        <v>7000</v>
      </c>
      <c r="F4360" s="209">
        <v>0.77</v>
      </c>
    </row>
    <row r="4361" spans="1:6">
      <c r="A4361" s="212">
        <v>2070400016</v>
      </c>
      <c r="B4361" s="216" t="s">
        <v>4316</v>
      </c>
      <c r="C4361" s="212">
        <v>5.8</v>
      </c>
      <c r="D4361" s="212">
        <v>100</v>
      </c>
      <c r="E4361" s="212">
        <v>7000</v>
      </c>
      <c r="F4361" s="209">
        <v>0.77</v>
      </c>
    </row>
    <row r="4362" spans="1:6">
      <c r="A4362" s="212">
        <v>2070400018</v>
      </c>
      <c r="B4362" s="216" t="s">
        <v>4317</v>
      </c>
      <c r="C4362" s="212">
        <v>6.06</v>
      </c>
      <c r="D4362" s="212">
        <v>100</v>
      </c>
      <c r="E4362" s="212">
        <v>7000</v>
      </c>
      <c r="F4362" s="209">
        <v>0.77</v>
      </c>
    </row>
    <row r="4363" spans="1:6">
      <c r="A4363" s="212">
        <v>2070400020</v>
      </c>
      <c r="B4363" s="216" t="s">
        <v>4318</v>
      </c>
      <c r="C4363" s="212">
        <v>6.3</v>
      </c>
      <c r="D4363" s="212">
        <v>100</v>
      </c>
      <c r="E4363" s="212">
        <v>7000</v>
      </c>
      <c r="F4363" s="209">
        <v>0.77</v>
      </c>
    </row>
    <row r="4364" spans="1:6">
      <c r="A4364" s="212">
        <v>2070400024</v>
      </c>
      <c r="B4364" s="216" t="s">
        <v>4319</v>
      </c>
      <c r="C4364" s="212">
        <v>7.14</v>
      </c>
      <c r="D4364" s="212">
        <v>100</v>
      </c>
      <c r="E4364" s="212">
        <v>7000</v>
      </c>
      <c r="F4364" s="209">
        <v>0.77</v>
      </c>
    </row>
    <row r="4365" spans="1:6">
      <c r="A4365" s="212">
        <v>2070400025</v>
      </c>
      <c r="B4365" s="216" t="s">
        <v>4320</v>
      </c>
      <c r="C4365" s="212">
        <v>9.2200000000000006</v>
      </c>
      <c r="D4365" s="212">
        <v>100</v>
      </c>
      <c r="E4365" s="212">
        <v>7000</v>
      </c>
      <c r="F4365" s="209">
        <v>0.77</v>
      </c>
    </row>
    <row r="4366" spans="1:6">
      <c r="A4366" s="212">
        <v>2070400026</v>
      </c>
      <c r="B4366" s="216" t="s">
        <v>4321</v>
      </c>
      <c r="C4366" s="212">
        <v>7.48</v>
      </c>
      <c r="D4366" s="212">
        <v>100</v>
      </c>
      <c r="E4366" s="212">
        <v>5000</v>
      </c>
      <c r="F4366" s="209">
        <v>0.77</v>
      </c>
    </row>
    <row r="4367" spans="1:6">
      <c r="A4367" s="212">
        <v>2070400030</v>
      </c>
      <c r="B4367" s="216" t="s">
        <v>4322</v>
      </c>
      <c r="C4367" s="212">
        <v>8.1199999999999992</v>
      </c>
      <c r="D4367" s="212">
        <v>100</v>
      </c>
      <c r="E4367" s="212">
        <v>5000</v>
      </c>
      <c r="F4367" s="209">
        <v>0.77</v>
      </c>
    </row>
    <row r="4368" spans="1:6">
      <c r="A4368" s="212">
        <v>2070400035</v>
      </c>
      <c r="B4368" s="216" t="s">
        <v>4323</v>
      </c>
      <c r="C4368" s="212">
        <v>8.65</v>
      </c>
      <c r="D4368" s="212">
        <v>100</v>
      </c>
      <c r="E4368" s="212">
        <v>5000</v>
      </c>
      <c r="F4368" s="209">
        <v>0.77</v>
      </c>
    </row>
    <row r="4369" spans="1:6">
      <c r="A4369" s="212">
        <v>2070400040</v>
      </c>
      <c r="B4369" s="216" t="s">
        <v>4324</v>
      </c>
      <c r="C4369" s="212">
        <v>9.41</v>
      </c>
      <c r="D4369" s="212">
        <v>100</v>
      </c>
      <c r="E4369" s="212">
        <v>3600</v>
      </c>
      <c r="F4369" s="209">
        <v>0.77</v>
      </c>
    </row>
    <row r="4370" spans="1:6">
      <c r="A4370" s="212">
        <v>2070400045</v>
      </c>
      <c r="B4370" s="216" t="s">
        <v>4325</v>
      </c>
      <c r="C4370" s="212">
        <v>19.149999999999999</v>
      </c>
      <c r="D4370" s="212">
        <v>100</v>
      </c>
      <c r="E4370" s="212">
        <v>3600</v>
      </c>
      <c r="F4370" s="209">
        <v>0.77</v>
      </c>
    </row>
    <row r="4371" spans="1:6">
      <c r="A4371" s="212">
        <v>2070400050</v>
      </c>
      <c r="B4371" s="216" t="s">
        <v>4326</v>
      </c>
      <c r="C4371" s="212">
        <v>12.76</v>
      </c>
      <c r="D4371" s="212">
        <v>100</v>
      </c>
      <c r="E4371" s="212">
        <v>3600</v>
      </c>
      <c r="F4371" s="209">
        <v>0.77</v>
      </c>
    </row>
    <row r="4372" spans="1:6">
      <c r="A4372" s="212">
        <v>2070400060</v>
      </c>
      <c r="B4372" s="216" t="s">
        <v>4327</v>
      </c>
      <c r="C4372" s="212">
        <v>22.34</v>
      </c>
      <c r="D4372" s="212">
        <v>100</v>
      </c>
      <c r="E4372" s="212">
        <v>3200</v>
      </c>
      <c r="F4372" s="209">
        <v>0.77</v>
      </c>
    </row>
    <row r="4373" spans="1:6">
      <c r="A4373" s="212">
        <v>2070500008</v>
      </c>
      <c r="B4373" s="216" t="s">
        <v>4328</v>
      </c>
      <c r="C4373" s="212">
        <v>5.0999999999999996</v>
      </c>
      <c r="D4373" s="212">
        <v>100</v>
      </c>
      <c r="E4373" s="212">
        <v>14000</v>
      </c>
      <c r="F4373" s="209">
        <v>0.77</v>
      </c>
    </row>
    <row r="4374" spans="1:6">
      <c r="A4374" s="212">
        <v>2070500010</v>
      </c>
      <c r="B4374" s="216" t="s">
        <v>4329</v>
      </c>
      <c r="C4374" s="212">
        <v>5.63</v>
      </c>
      <c r="D4374" s="212">
        <v>100</v>
      </c>
      <c r="E4374" s="212">
        <v>10000</v>
      </c>
      <c r="F4374" s="209">
        <v>0.77</v>
      </c>
    </row>
    <row r="4375" spans="1:6">
      <c r="A4375" s="212">
        <v>2070500012</v>
      </c>
      <c r="B4375" s="216" t="s">
        <v>4330</v>
      </c>
      <c r="C4375" s="212">
        <v>10.06</v>
      </c>
      <c r="D4375" s="212">
        <v>100</v>
      </c>
      <c r="E4375" s="212">
        <v>10000</v>
      </c>
      <c r="F4375" s="209">
        <v>0.77</v>
      </c>
    </row>
    <row r="4376" spans="1:6">
      <c r="A4376" s="212">
        <v>2070500014</v>
      </c>
      <c r="B4376" s="216" t="s">
        <v>4331</v>
      </c>
      <c r="C4376" s="212">
        <v>10.6</v>
      </c>
      <c r="D4376" s="212">
        <v>100</v>
      </c>
      <c r="E4376" s="212">
        <v>10000</v>
      </c>
      <c r="F4376" s="209">
        <v>0.77</v>
      </c>
    </row>
    <row r="4377" spans="1:6">
      <c r="A4377" s="212">
        <v>2070500016</v>
      </c>
      <c r="B4377" s="216" t="s">
        <v>4332</v>
      </c>
      <c r="C4377" s="212">
        <v>6.92</v>
      </c>
      <c r="D4377" s="212">
        <v>100</v>
      </c>
      <c r="E4377" s="212">
        <v>10000</v>
      </c>
      <c r="F4377" s="209">
        <v>0.77</v>
      </c>
    </row>
    <row r="4378" spans="1:6">
      <c r="A4378" s="212">
        <v>2070500018</v>
      </c>
      <c r="B4378" s="216" t="s">
        <v>4333</v>
      </c>
      <c r="C4378" s="212">
        <v>7.35</v>
      </c>
      <c r="D4378" s="212">
        <v>100</v>
      </c>
      <c r="E4378" s="212">
        <v>7000</v>
      </c>
      <c r="F4378" s="209">
        <v>0.77</v>
      </c>
    </row>
    <row r="4379" spans="1:6">
      <c r="A4379" s="212">
        <v>2070500020</v>
      </c>
      <c r="B4379" s="216" t="s">
        <v>4334</v>
      </c>
      <c r="C4379" s="212">
        <v>7.57</v>
      </c>
      <c r="D4379" s="212">
        <v>100</v>
      </c>
      <c r="E4379" s="212">
        <v>7000</v>
      </c>
      <c r="F4379" s="209">
        <v>0.77</v>
      </c>
    </row>
    <row r="4380" spans="1:6">
      <c r="A4380" s="212">
        <v>2070500024</v>
      </c>
      <c r="B4380" s="216" t="s">
        <v>4335</v>
      </c>
      <c r="C4380" s="212">
        <v>8.33</v>
      </c>
      <c r="D4380" s="212">
        <v>100</v>
      </c>
      <c r="E4380" s="212">
        <v>5000</v>
      </c>
      <c r="F4380" s="209">
        <v>0.77</v>
      </c>
    </row>
    <row r="4381" spans="1:6">
      <c r="A4381" s="212">
        <v>2070500025</v>
      </c>
      <c r="B4381" s="216" t="s">
        <v>4336</v>
      </c>
      <c r="C4381" s="212">
        <v>8.6</v>
      </c>
      <c r="D4381" s="212">
        <v>100</v>
      </c>
      <c r="E4381" s="212">
        <v>5000</v>
      </c>
      <c r="F4381" s="209">
        <v>0.77</v>
      </c>
    </row>
    <row r="4382" spans="1:6">
      <c r="A4382" s="212">
        <v>2070500026</v>
      </c>
      <c r="B4382" s="216" t="s">
        <v>4337</v>
      </c>
      <c r="C4382" s="212">
        <v>13.67</v>
      </c>
      <c r="D4382" s="212">
        <v>100</v>
      </c>
      <c r="E4382" s="212">
        <v>5000</v>
      </c>
      <c r="F4382" s="209">
        <v>0.77</v>
      </c>
    </row>
    <row r="4383" spans="1:6">
      <c r="A4383" s="212">
        <v>2070500030</v>
      </c>
      <c r="B4383" s="216" t="s">
        <v>4338</v>
      </c>
      <c r="C4383" s="212">
        <v>9.3000000000000007</v>
      </c>
      <c r="D4383" s="212">
        <v>100</v>
      </c>
      <c r="E4383" s="212">
        <v>3600</v>
      </c>
      <c r="F4383" s="209">
        <v>0.77</v>
      </c>
    </row>
    <row r="4384" spans="1:6">
      <c r="A4384" s="212">
        <v>2070500035</v>
      </c>
      <c r="B4384" s="216" t="s">
        <v>4339</v>
      </c>
      <c r="C4384" s="212">
        <v>9.9499999999999993</v>
      </c>
      <c r="D4384" s="212">
        <v>100</v>
      </c>
      <c r="E4384" s="212">
        <v>3600</v>
      </c>
      <c r="F4384" s="209">
        <v>0.77</v>
      </c>
    </row>
    <row r="4385" spans="1:6">
      <c r="A4385" s="212">
        <v>2070500040</v>
      </c>
      <c r="B4385" s="216" t="s">
        <v>4340</v>
      </c>
      <c r="C4385" s="212">
        <v>13.33</v>
      </c>
      <c r="D4385" s="212">
        <v>100</v>
      </c>
      <c r="E4385" s="212">
        <v>3200</v>
      </c>
      <c r="F4385" s="209">
        <v>0.77</v>
      </c>
    </row>
    <row r="4386" spans="1:6">
      <c r="A4386" s="212">
        <v>2070500045</v>
      </c>
      <c r="B4386" s="216" t="s">
        <v>4341</v>
      </c>
      <c r="C4386" s="212">
        <v>20.55</v>
      </c>
      <c r="D4386" s="212">
        <v>100</v>
      </c>
      <c r="E4386" s="212">
        <v>3200</v>
      </c>
      <c r="F4386" s="209">
        <v>0.77</v>
      </c>
    </row>
    <row r="4387" spans="1:6">
      <c r="A4387" s="212">
        <v>2070500050</v>
      </c>
      <c r="B4387" s="216" t="s">
        <v>4342</v>
      </c>
      <c r="C4387" s="212">
        <v>15.69</v>
      </c>
      <c r="D4387" s="212">
        <v>100</v>
      </c>
      <c r="E4387" s="212">
        <v>3200</v>
      </c>
      <c r="F4387" s="209">
        <v>0.77</v>
      </c>
    </row>
    <row r="4388" spans="1:6">
      <c r="A4388" s="212">
        <v>2070500055</v>
      </c>
      <c r="B4388" s="216" t="s">
        <v>4343</v>
      </c>
      <c r="C4388" s="212">
        <v>26.53</v>
      </c>
      <c r="D4388" s="212">
        <v>50</v>
      </c>
      <c r="E4388" s="212">
        <v>3200</v>
      </c>
      <c r="F4388" s="209">
        <v>0.77</v>
      </c>
    </row>
    <row r="4389" spans="1:6">
      <c r="A4389" s="212">
        <v>2070500060</v>
      </c>
      <c r="B4389" s="216" t="s">
        <v>4344</v>
      </c>
      <c r="C4389" s="212">
        <v>17.420000000000002</v>
      </c>
      <c r="D4389" s="212">
        <v>100</v>
      </c>
      <c r="E4389" s="212">
        <v>2400</v>
      </c>
      <c r="F4389" s="209">
        <v>0.77</v>
      </c>
    </row>
    <row r="4390" spans="1:6">
      <c r="A4390" s="212">
        <v>2070500070</v>
      </c>
      <c r="B4390" s="216" t="s">
        <v>4345</v>
      </c>
      <c r="C4390" s="212">
        <v>31.16</v>
      </c>
      <c r="D4390" s="212">
        <v>100</v>
      </c>
      <c r="E4390" s="212">
        <v>600</v>
      </c>
      <c r="F4390" s="209">
        <v>0.77</v>
      </c>
    </row>
    <row r="4391" spans="1:6">
      <c r="A4391" s="212">
        <v>2070600008</v>
      </c>
      <c r="B4391" s="216" t="s">
        <v>4346</v>
      </c>
      <c r="C4391" s="212">
        <v>23.18</v>
      </c>
      <c r="D4391" s="212">
        <v>100</v>
      </c>
      <c r="E4391" s="212">
        <v>600</v>
      </c>
      <c r="F4391" s="209">
        <v>0.77</v>
      </c>
    </row>
    <row r="4392" spans="1:6">
      <c r="A4392" s="212">
        <v>2070600010</v>
      </c>
      <c r="B4392" s="216" t="s">
        <v>4347</v>
      </c>
      <c r="C4392" s="212">
        <v>5.22</v>
      </c>
      <c r="D4392" s="212">
        <v>100</v>
      </c>
      <c r="E4392" s="212">
        <v>20000</v>
      </c>
      <c r="F4392" s="209">
        <v>0.77</v>
      </c>
    </row>
    <row r="4393" spans="1:6">
      <c r="A4393" s="212">
        <v>2070600012</v>
      </c>
      <c r="B4393" s="216" t="s">
        <v>4348</v>
      </c>
      <c r="C4393" s="212">
        <v>6.36</v>
      </c>
      <c r="D4393" s="212">
        <v>100</v>
      </c>
      <c r="E4393" s="212">
        <v>5000</v>
      </c>
      <c r="F4393" s="209">
        <v>0.77</v>
      </c>
    </row>
    <row r="4394" spans="1:6">
      <c r="A4394" s="212">
        <v>2070600016</v>
      </c>
      <c r="B4394" s="216" t="s">
        <v>4349</v>
      </c>
      <c r="C4394" s="212">
        <v>7.33</v>
      </c>
      <c r="D4394" s="212">
        <v>100</v>
      </c>
      <c r="E4394" s="212">
        <v>5000</v>
      </c>
      <c r="F4394" s="209">
        <v>0.77</v>
      </c>
    </row>
    <row r="4395" spans="1:6">
      <c r="A4395" s="212">
        <v>2070600018</v>
      </c>
      <c r="B4395" s="216" t="s">
        <v>4350</v>
      </c>
      <c r="C4395" s="212">
        <v>14.9</v>
      </c>
      <c r="D4395" s="212">
        <v>100</v>
      </c>
      <c r="E4395" s="212">
        <v>5000</v>
      </c>
      <c r="F4395" s="209">
        <v>0.77</v>
      </c>
    </row>
    <row r="4396" spans="1:6">
      <c r="A4396" s="212">
        <v>2070600020</v>
      </c>
      <c r="B4396" s="216" t="s">
        <v>4351</v>
      </c>
      <c r="C4396" s="212">
        <v>7.23</v>
      </c>
      <c r="D4396" s="212">
        <v>100</v>
      </c>
      <c r="E4396" s="212">
        <v>10000</v>
      </c>
      <c r="F4396" s="209">
        <v>0.77</v>
      </c>
    </row>
    <row r="4397" spans="1:6">
      <c r="A4397" s="212">
        <v>2070600025</v>
      </c>
      <c r="B4397" s="216" t="s">
        <v>4352</v>
      </c>
      <c r="C4397" s="212">
        <v>9.0299999999999994</v>
      </c>
      <c r="D4397" s="212">
        <v>100</v>
      </c>
      <c r="E4397" s="212">
        <v>7200</v>
      </c>
      <c r="F4397" s="209">
        <v>0.77</v>
      </c>
    </row>
    <row r="4398" spans="1:6">
      <c r="A4398" s="212">
        <v>2070600030</v>
      </c>
      <c r="B4398" s="216" t="s">
        <v>4353</v>
      </c>
      <c r="C4398" s="212">
        <v>10.119999999999999</v>
      </c>
      <c r="D4398" s="212">
        <v>100</v>
      </c>
      <c r="E4398" s="212">
        <v>6400</v>
      </c>
      <c r="F4398" s="209">
        <v>0.77</v>
      </c>
    </row>
    <row r="4399" spans="1:6">
      <c r="A4399" s="212">
        <v>2070600035</v>
      </c>
      <c r="B4399" s="216" t="s">
        <v>4354</v>
      </c>
      <c r="C4399" s="212">
        <v>11.36</v>
      </c>
      <c r="D4399" s="212">
        <v>100</v>
      </c>
      <c r="E4399" s="212">
        <v>6400</v>
      </c>
      <c r="F4399" s="209">
        <v>0.77</v>
      </c>
    </row>
    <row r="4400" spans="1:6">
      <c r="A4400" s="212">
        <v>2070600040</v>
      </c>
      <c r="B4400" s="216" t="s">
        <v>4355</v>
      </c>
      <c r="C4400" s="212">
        <v>12.44</v>
      </c>
      <c r="D4400" s="212">
        <v>50</v>
      </c>
      <c r="E4400" s="212">
        <v>3600</v>
      </c>
      <c r="F4400" s="209">
        <v>0.77</v>
      </c>
    </row>
    <row r="4401" spans="1:6">
      <c r="A4401" s="212">
        <v>2070600045</v>
      </c>
      <c r="B4401" s="216" t="s">
        <v>4356</v>
      </c>
      <c r="C4401" s="212">
        <v>13.96</v>
      </c>
      <c r="D4401" s="212">
        <v>50</v>
      </c>
      <c r="E4401" s="212">
        <v>3600</v>
      </c>
      <c r="F4401" s="209">
        <v>0.77</v>
      </c>
    </row>
    <row r="4402" spans="1:6">
      <c r="A4402" s="212">
        <v>2070600050</v>
      </c>
      <c r="B4402" s="216" t="s">
        <v>4357</v>
      </c>
      <c r="C4402" s="212">
        <v>15.31</v>
      </c>
      <c r="D4402" s="212">
        <v>50</v>
      </c>
      <c r="E4402" s="212">
        <v>3600</v>
      </c>
      <c r="F4402" s="209">
        <v>0.77</v>
      </c>
    </row>
    <row r="4403" spans="1:6">
      <c r="A4403" s="212">
        <v>2070600055</v>
      </c>
      <c r="B4403" s="216" t="s">
        <v>4358</v>
      </c>
      <c r="C4403" s="212">
        <v>36.04</v>
      </c>
      <c r="D4403" s="212">
        <v>100</v>
      </c>
      <c r="E4403" s="212">
        <v>2400</v>
      </c>
      <c r="F4403" s="209">
        <v>0.77</v>
      </c>
    </row>
    <row r="4404" spans="1:6">
      <c r="A4404" s="212">
        <v>2070600060</v>
      </c>
      <c r="B4404" s="216" t="s">
        <v>4359</v>
      </c>
      <c r="C4404" s="212">
        <v>23.26</v>
      </c>
      <c r="D4404" s="212">
        <v>100</v>
      </c>
      <c r="E4404" s="212">
        <v>2400</v>
      </c>
      <c r="F4404" s="209">
        <v>0.77</v>
      </c>
    </row>
    <row r="4405" spans="1:6">
      <c r="A4405" s="212">
        <v>2070600070</v>
      </c>
      <c r="B4405" s="216" t="s">
        <v>4360</v>
      </c>
      <c r="C4405" s="212">
        <v>44.33</v>
      </c>
      <c r="D4405" s="212">
        <v>50</v>
      </c>
      <c r="E4405" s="212"/>
      <c r="F4405" s="209">
        <v>0.77</v>
      </c>
    </row>
    <row r="4406" spans="1:6">
      <c r="A4406" s="212">
        <v>2070600080</v>
      </c>
      <c r="B4406" s="216" t="s">
        <v>4361</v>
      </c>
      <c r="C4406" s="212">
        <v>49.08</v>
      </c>
      <c r="D4406" s="212">
        <v>50</v>
      </c>
      <c r="E4406" s="212">
        <v>800</v>
      </c>
      <c r="F4406" s="209">
        <v>0.77</v>
      </c>
    </row>
    <row r="4407" spans="1:6">
      <c r="A4407" s="212">
        <v>2070600090</v>
      </c>
      <c r="B4407" s="216" t="s">
        <v>4362</v>
      </c>
      <c r="C4407" s="212">
        <v>54.15</v>
      </c>
      <c r="D4407" s="212">
        <v>50</v>
      </c>
      <c r="E4407" s="212">
        <v>500</v>
      </c>
      <c r="F4407" s="209">
        <v>0.77</v>
      </c>
    </row>
    <row r="4408" spans="1:6">
      <c r="A4408" s="212">
        <v>2070600100</v>
      </c>
      <c r="B4408" s="216" t="s">
        <v>4363</v>
      </c>
      <c r="C4408" s="212">
        <v>59.05</v>
      </c>
      <c r="D4408" s="212">
        <v>50</v>
      </c>
      <c r="E4408" s="212">
        <v>500</v>
      </c>
      <c r="F4408" s="209">
        <v>0.77</v>
      </c>
    </row>
    <row r="4409" spans="1:6">
      <c r="A4409" s="212">
        <v>2070800010</v>
      </c>
      <c r="B4409" s="216" t="s">
        <v>4364</v>
      </c>
      <c r="C4409" s="212">
        <v>42.47</v>
      </c>
      <c r="D4409" s="212">
        <v>100</v>
      </c>
      <c r="E4409" s="212">
        <v>5000</v>
      </c>
      <c r="F4409" s="209">
        <v>0.77</v>
      </c>
    </row>
    <row r="4410" spans="1:6">
      <c r="A4410" s="212">
        <v>2070800012</v>
      </c>
      <c r="B4410" s="216" t="s">
        <v>4365</v>
      </c>
      <c r="C4410" s="212">
        <v>13.32</v>
      </c>
      <c r="D4410" s="212">
        <v>100</v>
      </c>
      <c r="E4410" s="212">
        <v>5000</v>
      </c>
      <c r="F4410" s="209">
        <v>0.77</v>
      </c>
    </row>
    <row r="4411" spans="1:6">
      <c r="A4411" s="212">
        <v>2070800014</v>
      </c>
      <c r="B4411" s="216" t="s">
        <v>4366</v>
      </c>
      <c r="C4411" s="212">
        <v>28.74</v>
      </c>
      <c r="D4411" s="212">
        <v>100</v>
      </c>
      <c r="E4411" s="212">
        <v>200</v>
      </c>
      <c r="F4411" s="209">
        <v>0.77</v>
      </c>
    </row>
    <row r="4412" spans="1:6">
      <c r="A4412" s="212">
        <v>2070800016</v>
      </c>
      <c r="B4412" s="216" t="s">
        <v>4367</v>
      </c>
      <c r="C4412" s="212">
        <v>14.11</v>
      </c>
      <c r="D4412" s="212">
        <v>100</v>
      </c>
      <c r="E4412" s="212">
        <v>3600</v>
      </c>
      <c r="F4412" s="209">
        <v>0.77</v>
      </c>
    </row>
    <row r="4413" spans="1:6">
      <c r="A4413" s="212">
        <v>2070800018</v>
      </c>
      <c r="B4413" s="216" t="s">
        <v>4368</v>
      </c>
      <c r="C4413" s="212">
        <v>25.14</v>
      </c>
      <c r="D4413" s="212">
        <v>100</v>
      </c>
      <c r="E4413" s="212">
        <v>3200</v>
      </c>
      <c r="F4413" s="209">
        <v>0.77</v>
      </c>
    </row>
    <row r="4414" spans="1:6">
      <c r="A4414" s="212">
        <v>2070800020</v>
      </c>
      <c r="B4414" s="216" t="s">
        <v>4369</v>
      </c>
      <c r="C4414" s="212">
        <v>10.28</v>
      </c>
      <c r="D4414" s="212">
        <v>100</v>
      </c>
      <c r="E4414" s="212">
        <v>6400</v>
      </c>
      <c r="F4414" s="209">
        <v>0.77</v>
      </c>
    </row>
    <row r="4415" spans="1:6">
      <c r="A4415" s="212">
        <v>2070800025</v>
      </c>
      <c r="B4415" s="216" t="s">
        <v>4370</v>
      </c>
      <c r="C4415" s="212">
        <v>12.4</v>
      </c>
      <c r="D4415" s="212">
        <v>100</v>
      </c>
      <c r="E4415" s="212">
        <v>3200</v>
      </c>
      <c r="F4415" s="209">
        <v>0.77</v>
      </c>
    </row>
    <row r="4416" spans="1:6">
      <c r="A4416" s="212">
        <v>2070800030</v>
      </c>
      <c r="B4416" s="216" t="s">
        <v>4371</v>
      </c>
      <c r="C4416" s="212">
        <v>14.22</v>
      </c>
      <c r="D4416" s="212">
        <v>100</v>
      </c>
      <c r="E4416" s="212">
        <v>2400</v>
      </c>
      <c r="F4416" s="209">
        <v>0.77</v>
      </c>
    </row>
    <row r="4417" spans="1:6">
      <c r="A4417" s="212">
        <v>2070800035</v>
      </c>
      <c r="B4417" s="216" t="s">
        <v>4372</v>
      </c>
      <c r="C4417" s="212">
        <v>16.22</v>
      </c>
      <c r="D4417" s="212">
        <v>50</v>
      </c>
      <c r="E4417" s="212">
        <v>1600</v>
      </c>
      <c r="F4417" s="209">
        <v>0.77</v>
      </c>
    </row>
    <row r="4418" spans="1:6">
      <c r="A4418" s="212">
        <v>2070800040</v>
      </c>
      <c r="B4418" s="216" t="s">
        <v>4373</v>
      </c>
      <c r="C4418" s="212">
        <v>18.28</v>
      </c>
      <c r="D4418" s="212">
        <v>50</v>
      </c>
      <c r="E4418" s="212">
        <v>1600</v>
      </c>
      <c r="F4418" s="209">
        <v>0.77</v>
      </c>
    </row>
    <row r="4419" spans="1:6">
      <c r="A4419" s="212">
        <v>2070800045</v>
      </c>
      <c r="B4419" s="216" t="s">
        <v>4374</v>
      </c>
      <c r="C4419" s="212">
        <v>20.5</v>
      </c>
      <c r="D4419" s="212">
        <v>50</v>
      </c>
      <c r="E4419" s="212">
        <v>1600</v>
      </c>
      <c r="F4419" s="209">
        <v>0.77</v>
      </c>
    </row>
    <row r="4420" spans="1:6">
      <c r="A4420" s="212">
        <v>2070800050</v>
      </c>
      <c r="B4420" s="216" t="s">
        <v>4375</v>
      </c>
      <c r="C4420" s="212">
        <v>22.5</v>
      </c>
      <c r="D4420" s="212">
        <v>50</v>
      </c>
      <c r="E4420" s="212">
        <v>1600</v>
      </c>
      <c r="F4420" s="209">
        <v>0.77</v>
      </c>
    </row>
    <row r="4421" spans="1:6">
      <c r="A4421" s="212">
        <v>2070800055</v>
      </c>
      <c r="B4421" s="216" t="s">
        <v>4376</v>
      </c>
      <c r="C4421" s="212">
        <v>24.66</v>
      </c>
      <c r="D4421" s="212">
        <v>50</v>
      </c>
      <c r="E4421" s="212">
        <v>2400</v>
      </c>
      <c r="F4421" s="209">
        <v>0.77</v>
      </c>
    </row>
    <row r="4422" spans="1:6">
      <c r="A4422" s="212">
        <v>2070800060</v>
      </c>
      <c r="B4422" s="216" t="s">
        <v>4377</v>
      </c>
      <c r="C4422" s="212">
        <v>26.72</v>
      </c>
      <c r="D4422" s="212">
        <v>50</v>
      </c>
      <c r="E4422" s="212">
        <v>2400</v>
      </c>
      <c r="F4422" s="209">
        <v>0.77</v>
      </c>
    </row>
    <row r="4423" spans="1:6">
      <c r="A4423" s="212">
        <v>2070800070</v>
      </c>
      <c r="B4423" s="216" t="s">
        <v>4378</v>
      </c>
      <c r="C4423" s="212">
        <v>65.66</v>
      </c>
      <c r="D4423" s="212">
        <v>100</v>
      </c>
      <c r="E4423" s="212">
        <v>600</v>
      </c>
      <c r="F4423" s="209">
        <v>0.77</v>
      </c>
    </row>
    <row r="4424" spans="1:6">
      <c r="A4424" s="212">
        <v>2070800080</v>
      </c>
      <c r="B4424" s="216" t="s">
        <v>4379</v>
      </c>
      <c r="C4424" s="212">
        <v>79.239999999999995</v>
      </c>
      <c r="D4424" s="212">
        <v>50</v>
      </c>
      <c r="E4424" s="212">
        <v>600</v>
      </c>
      <c r="F4424" s="209">
        <v>0.77</v>
      </c>
    </row>
    <row r="4425" spans="1:6">
      <c r="A4425" s="212">
        <v>2070800090</v>
      </c>
      <c r="B4425" s="216" t="s">
        <v>4380</v>
      </c>
      <c r="C4425" s="212">
        <v>87.05</v>
      </c>
      <c r="D4425" s="212">
        <v>50</v>
      </c>
      <c r="E4425" s="212">
        <v>500</v>
      </c>
      <c r="F4425" s="209">
        <v>0.77</v>
      </c>
    </row>
    <row r="4426" spans="1:6">
      <c r="A4426" s="212">
        <v>2070800100</v>
      </c>
      <c r="B4426" s="216" t="s">
        <v>4381</v>
      </c>
      <c r="C4426" s="212">
        <v>94.87</v>
      </c>
      <c r="D4426" s="212">
        <v>50</v>
      </c>
      <c r="E4426" s="212">
        <v>500</v>
      </c>
      <c r="F4426" s="209">
        <v>0.77</v>
      </c>
    </row>
    <row r="4427" spans="1:6">
      <c r="A4427" s="212">
        <v>2071000018</v>
      </c>
      <c r="B4427" s="216" t="s">
        <v>4382</v>
      </c>
      <c r="C4427" s="212">
        <v>47.8</v>
      </c>
      <c r="D4427" s="212">
        <v>100</v>
      </c>
      <c r="E4427" s="212">
        <v>3200</v>
      </c>
      <c r="F4427" s="209">
        <v>0.77</v>
      </c>
    </row>
    <row r="4428" spans="1:6">
      <c r="A4428" s="212">
        <v>2071000020</v>
      </c>
      <c r="B4428" s="216" t="s">
        <v>4383</v>
      </c>
      <c r="C4428" s="212">
        <v>17.3</v>
      </c>
      <c r="D4428" s="212">
        <v>100</v>
      </c>
      <c r="E4428" s="212">
        <v>3200</v>
      </c>
      <c r="F4428" s="209">
        <v>0.77</v>
      </c>
    </row>
    <row r="4429" spans="1:6">
      <c r="A4429" s="212">
        <v>2071000025</v>
      </c>
      <c r="B4429" s="216" t="s">
        <v>4384</v>
      </c>
      <c r="C4429" s="212">
        <v>19.03</v>
      </c>
      <c r="D4429" s="212">
        <v>50</v>
      </c>
      <c r="E4429" s="212">
        <v>3200</v>
      </c>
      <c r="F4429" s="209">
        <v>0.77</v>
      </c>
    </row>
    <row r="4430" spans="1:6">
      <c r="A4430" s="212">
        <v>2071000030</v>
      </c>
      <c r="B4430" s="216" t="s">
        <v>4385</v>
      </c>
      <c r="C4430" s="212">
        <v>21.41</v>
      </c>
      <c r="D4430" s="212">
        <v>50</v>
      </c>
      <c r="E4430" s="212">
        <v>2400</v>
      </c>
      <c r="F4430" s="209">
        <v>0.77</v>
      </c>
    </row>
    <row r="4431" spans="1:6">
      <c r="A4431" s="212">
        <v>2071000035</v>
      </c>
      <c r="B4431" s="216" t="s">
        <v>4386</v>
      </c>
      <c r="C4431" s="212">
        <v>24.82</v>
      </c>
      <c r="D4431" s="212">
        <v>50</v>
      </c>
      <c r="E4431" s="212">
        <v>1200</v>
      </c>
      <c r="F4431" s="209">
        <v>0.77</v>
      </c>
    </row>
    <row r="4432" spans="1:6">
      <c r="A4432" s="212">
        <v>2071000040</v>
      </c>
      <c r="B4432" s="216" t="s">
        <v>4387</v>
      </c>
      <c r="C4432" s="212">
        <v>27.9</v>
      </c>
      <c r="D4432" s="212">
        <v>50</v>
      </c>
      <c r="E4432" s="212">
        <v>1200</v>
      </c>
      <c r="F4432" s="209">
        <v>0.77</v>
      </c>
    </row>
    <row r="4433" spans="1:6">
      <c r="A4433" s="212">
        <v>2071000045</v>
      </c>
      <c r="B4433" s="216" t="s">
        <v>4388</v>
      </c>
      <c r="C4433" s="212">
        <v>30.93</v>
      </c>
      <c r="D4433" s="212">
        <v>50</v>
      </c>
      <c r="E4433" s="212">
        <v>1200</v>
      </c>
      <c r="F4433" s="209">
        <v>0.77</v>
      </c>
    </row>
    <row r="4434" spans="1:6">
      <c r="A4434" s="212">
        <v>2071000050</v>
      </c>
      <c r="B4434" s="216" t="s">
        <v>4389</v>
      </c>
      <c r="C4434" s="212">
        <v>34.07</v>
      </c>
      <c r="D4434" s="212">
        <v>50</v>
      </c>
      <c r="E4434" s="212">
        <v>800</v>
      </c>
      <c r="F4434" s="209">
        <v>0.77</v>
      </c>
    </row>
    <row r="4435" spans="1:6">
      <c r="A4435" s="212">
        <v>2071000055</v>
      </c>
      <c r="B4435" s="216" t="s">
        <v>4390</v>
      </c>
      <c r="C4435" s="212">
        <v>38.4</v>
      </c>
      <c r="D4435" s="212">
        <v>30</v>
      </c>
      <c r="E4435" s="212">
        <v>720</v>
      </c>
      <c r="F4435" s="209">
        <v>0.77</v>
      </c>
    </row>
    <row r="4436" spans="1:6">
      <c r="A4436" s="212">
        <v>2071000060</v>
      </c>
      <c r="B4436" s="216" t="s">
        <v>4391</v>
      </c>
      <c r="C4436" s="212">
        <v>40.659999999999997</v>
      </c>
      <c r="D4436" s="212">
        <v>30</v>
      </c>
      <c r="E4436" s="212">
        <v>720</v>
      </c>
      <c r="F4436" s="209">
        <v>0.77</v>
      </c>
    </row>
    <row r="4437" spans="1:6">
      <c r="A4437" s="212">
        <v>2071000070</v>
      </c>
      <c r="B4437" s="216" t="s">
        <v>4392</v>
      </c>
      <c r="C4437" s="212">
        <v>92.8</v>
      </c>
      <c r="D4437" s="212">
        <v>50</v>
      </c>
      <c r="E4437" s="212">
        <v>600</v>
      </c>
      <c r="F4437" s="209">
        <v>0.77</v>
      </c>
    </row>
    <row r="4438" spans="1:6">
      <c r="A4438" s="212">
        <v>2071000080</v>
      </c>
      <c r="B4438" s="216" t="s">
        <v>4393</v>
      </c>
      <c r="C4438" s="212">
        <v>106.48</v>
      </c>
      <c r="D4438" s="212">
        <v>50</v>
      </c>
      <c r="E4438" s="212">
        <v>600</v>
      </c>
      <c r="F4438" s="209">
        <v>0.77</v>
      </c>
    </row>
    <row r="4439" spans="1:6">
      <c r="A4439" s="212">
        <v>2071000090</v>
      </c>
      <c r="B4439" s="216" t="s">
        <v>4394</v>
      </c>
      <c r="C4439" s="212">
        <v>131.94</v>
      </c>
      <c r="D4439" s="212">
        <v>50</v>
      </c>
      <c r="E4439" s="212">
        <v>400</v>
      </c>
      <c r="F4439" s="209">
        <v>0.77</v>
      </c>
    </row>
    <row r="4440" spans="1:6">
      <c r="A4440" s="212">
        <v>2071000100</v>
      </c>
      <c r="B4440" s="216" t="s">
        <v>4395</v>
      </c>
      <c r="C4440" s="212">
        <v>144.29</v>
      </c>
      <c r="D4440" s="212">
        <v>50</v>
      </c>
      <c r="E4440" s="212">
        <v>400</v>
      </c>
      <c r="F4440" s="209">
        <v>0.77</v>
      </c>
    </row>
    <row r="4441" spans="1:6">
      <c r="A4441" s="212">
        <v>2071000110</v>
      </c>
      <c r="B4441" s="216" t="s">
        <v>4396</v>
      </c>
      <c r="C4441" s="212">
        <v>158.18</v>
      </c>
      <c r="D4441" s="212">
        <v>50</v>
      </c>
      <c r="E4441" s="212">
        <v>400</v>
      </c>
      <c r="F4441" s="209">
        <v>0.77</v>
      </c>
    </row>
    <row r="4442" spans="1:6">
      <c r="A4442" s="212">
        <v>2071000120</v>
      </c>
      <c r="B4442" s="216" t="s">
        <v>4397</v>
      </c>
      <c r="C4442" s="212">
        <v>176.78</v>
      </c>
      <c r="D4442" s="212">
        <v>50</v>
      </c>
      <c r="E4442" s="212">
        <v>400</v>
      </c>
      <c r="F4442" s="209">
        <v>0.77</v>
      </c>
    </row>
    <row r="4443" spans="1:6">
      <c r="A4443" s="212">
        <v>2071200016</v>
      </c>
      <c r="B4443" s="216" t="s">
        <v>4398</v>
      </c>
      <c r="C4443" s="212">
        <v>23.36</v>
      </c>
      <c r="D4443" s="212">
        <v>50</v>
      </c>
      <c r="E4443" s="212">
        <v>1600</v>
      </c>
      <c r="F4443" s="209">
        <v>0.77</v>
      </c>
    </row>
    <row r="4444" spans="1:6">
      <c r="A4444" s="212">
        <v>2071200018</v>
      </c>
      <c r="B4444" s="216" t="s">
        <v>4399</v>
      </c>
      <c r="C4444" s="212">
        <v>78.97</v>
      </c>
      <c r="D4444" s="212">
        <v>50</v>
      </c>
      <c r="E4444" s="212">
        <v>1600</v>
      </c>
      <c r="F4444" s="209">
        <v>0.77</v>
      </c>
    </row>
    <row r="4445" spans="1:6">
      <c r="A4445" s="212">
        <v>2071200020</v>
      </c>
      <c r="B4445" s="216" t="s">
        <v>4400</v>
      </c>
      <c r="C4445" s="212">
        <v>22.88</v>
      </c>
      <c r="D4445" s="212">
        <v>50</v>
      </c>
      <c r="E4445" s="212">
        <v>1600</v>
      </c>
      <c r="F4445" s="209">
        <v>0.77</v>
      </c>
    </row>
    <row r="4446" spans="1:6">
      <c r="A4446" s="212">
        <v>2071200025</v>
      </c>
      <c r="B4446" s="216" t="s">
        <v>4401</v>
      </c>
      <c r="C4446" s="212">
        <v>27.58</v>
      </c>
      <c r="D4446" s="212">
        <v>50</v>
      </c>
      <c r="E4446" s="212">
        <v>1200</v>
      </c>
      <c r="F4446" s="209">
        <v>0.77</v>
      </c>
    </row>
    <row r="4447" spans="1:6">
      <c r="A4447" s="212">
        <v>2071200030</v>
      </c>
      <c r="B4447" s="216" t="s">
        <v>4402</v>
      </c>
      <c r="C4447" s="212">
        <v>30.5</v>
      </c>
      <c r="D4447" s="212">
        <v>50</v>
      </c>
      <c r="E4447" s="212">
        <v>1200</v>
      </c>
      <c r="F4447" s="209">
        <v>0.77</v>
      </c>
    </row>
    <row r="4448" spans="1:6">
      <c r="A4448" s="212">
        <v>2071200035</v>
      </c>
      <c r="B4448" s="216" t="s">
        <v>4403</v>
      </c>
      <c r="C4448" s="212">
        <v>34.340000000000003</v>
      </c>
      <c r="D4448" s="212">
        <v>50</v>
      </c>
      <c r="E4448" s="212">
        <v>1200</v>
      </c>
      <c r="F4448" s="209">
        <v>0.77</v>
      </c>
    </row>
    <row r="4449" spans="1:6">
      <c r="A4449" s="212">
        <v>2071200040</v>
      </c>
      <c r="B4449" s="216" t="s">
        <v>4404</v>
      </c>
      <c r="C4449" s="212">
        <v>38.549999999999997</v>
      </c>
      <c r="D4449" s="212">
        <v>50</v>
      </c>
      <c r="E4449" s="212">
        <v>600</v>
      </c>
      <c r="F4449" s="209">
        <v>0.77</v>
      </c>
    </row>
    <row r="4450" spans="1:6">
      <c r="A4450" s="212">
        <v>2071200045</v>
      </c>
      <c r="B4450" s="216" t="s">
        <v>4405</v>
      </c>
      <c r="C4450" s="212">
        <v>42.78</v>
      </c>
      <c r="D4450" s="212">
        <v>30</v>
      </c>
      <c r="E4450" s="212">
        <v>720</v>
      </c>
      <c r="F4450" s="209">
        <v>0.77</v>
      </c>
    </row>
    <row r="4451" spans="1:6">
      <c r="A4451" s="212">
        <v>2071200050</v>
      </c>
      <c r="B4451" s="216" t="s">
        <v>4406</v>
      </c>
      <c r="C4451" s="212">
        <v>47.05</v>
      </c>
      <c r="D4451" s="212">
        <v>30</v>
      </c>
      <c r="E4451" s="212">
        <v>660</v>
      </c>
      <c r="F4451" s="209">
        <v>0.77</v>
      </c>
    </row>
    <row r="4452" spans="1:6">
      <c r="A4452" s="212">
        <v>2071200055</v>
      </c>
      <c r="B4452" s="216" t="s">
        <v>4407</v>
      </c>
      <c r="C4452" s="212">
        <v>52.4</v>
      </c>
      <c r="D4452" s="212">
        <v>30</v>
      </c>
      <c r="E4452" s="212">
        <v>660</v>
      </c>
      <c r="F4452" s="209">
        <v>0.77</v>
      </c>
    </row>
    <row r="4453" spans="1:6">
      <c r="A4453" s="212">
        <v>2071200060</v>
      </c>
      <c r="B4453" s="216" t="s">
        <v>4408</v>
      </c>
      <c r="C4453" s="212">
        <v>56.67</v>
      </c>
      <c r="D4453" s="212">
        <v>30</v>
      </c>
      <c r="E4453" s="212">
        <v>360</v>
      </c>
      <c r="F4453" s="209">
        <v>0.77</v>
      </c>
    </row>
    <row r="4454" spans="1:6">
      <c r="A4454" s="212">
        <v>2071200070</v>
      </c>
      <c r="B4454" s="216" t="s">
        <v>4409</v>
      </c>
      <c r="C4454" s="212">
        <v>65.319999999999993</v>
      </c>
      <c r="D4454" s="212">
        <v>30</v>
      </c>
      <c r="E4454" s="212">
        <v>360</v>
      </c>
      <c r="F4454" s="209">
        <v>0.77</v>
      </c>
    </row>
    <row r="4455" spans="1:6">
      <c r="A4455" s="212">
        <v>2071200080</v>
      </c>
      <c r="B4455" s="216" t="s">
        <v>4410</v>
      </c>
      <c r="C4455" s="212">
        <v>75.92</v>
      </c>
      <c r="D4455" s="212">
        <v>25</v>
      </c>
      <c r="E4455" s="212">
        <v>300</v>
      </c>
      <c r="F4455" s="209">
        <v>0.77</v>
      </c>
    </row>
    <row r="4456" spans="1:6">
      <c r="A4456" s="212">
        <v>2071200090</v>
      </c>
      <c r="B4456" s="216" t="s">
        <v>4411</v>
      </c>
      <c r="C4456" s="212">
        <v>84.79</v>
      </c>
      <c r="D4456" s="212">
        <v>25</v>
      </c>
      <c r="E4456" s="212">
        <v>300</v>
      </c>
      <c r="F4456" s="209">
        <v>0.77</v>
      </c>
    </row>
    <row r="4457" spans="1:6">
      <c r="A4457" s="212">
        <v>2071200100</v>
      </c>
      <c r="B4457" s="216" t="s">
        <v>4412</v>
      </c>
      <c r="C4457" s="212">
        <v>95.07</v>
      </c>
      <c r="D4457" s="212">
        <v>25</v>
      </c>
      <c r="E4457" s="212">
        <v>250</v>
      </c>
      <c r="F4457" s="209">
        <v>0.77</v>
      </c>
    </row>
    <row r="4458" spans="1:6">
      <c r="A4458" s="212">
        <v>2071200110</v>
      </c>
      <c r="B4458" s="216" t="s">
        <v>4413</v>
      </c>
      <c r="C4458" s="212">
        <v>222.67</v>
      </c>
      <c r="D4458" s="212">
        <v>25</v>
      </c>
      <c r="E4458" s="212">
        <v>250</v>
      </c>
      <c r="F4458" s="209">
        <v>0.77</v>
      </c>
    </row>
    <row r="4459" spans="1:6">
      <c r="A4459" s="212">
        <v>2071200120</v>
      </c>
      <c r="B4459" s="216" t="s">
        <v>4414</v>
      </c>
      <c r="C4459" s="212">
        <v>240.67</v>
      </c>
      <c r="D4459" s="212">
        <v>25</v>
      </c>
      <c r="E4459" s="212">
        <v>250</v>
      </c>
      <c r="F4459" s="209">
        <v>0.77</v>
      </c>
    </row>
    <row r="4460" spans="1:6">
      <c r="A4460" s="212">
        <v>2071400030</v>
      </c>
      <c r="B4460" s="216" t="s">
        <v>4415</v>
      </c>
      <c r="C4460" s="212">
        <v>94.58</v>
      </c>
      <c r="D4460" s="212">
        <v>30</v>
      </c>
      <c r="E4460" s="212">
        <v>480</v>
      </c>
      <c r="F4460" s="209">
        <v>0.77</v>
      </c>
    </row>
    <row r="4461" spans="1:6">
      <c r="A4461" s="212">
        <v>2071400040</v>
      </c>
      <c r="B4461" s="216" t="s">
        <v>4416</v>
      </c>
      <c r="C4461" s="212">
        <v>116.7</v>
      </c>
      <c r="D4461" s="212">
        <v>30</v>
      </c>
      <c r="E4461" s="212">
        <v>360</v>
      </c>
      <c r="F4461" s="209">
        <v>0.77</v>
      </c>
    </row>
    <row r="4462" spans="1:6">
      <c r="A4462" s="212">
        <v>2071400050</v>
      </c>
      <c r="B4462" s="216" t="s">
        <v>4417</v>
      </c>
      <c r="C4462" s="212">
        <v>138.79</v>
      </c>
      <c r="D4462" s="212">
        <v>25</v>
      </c>
      <c r="E4462" s="212">
        <v>300</v>
      </c>
      <c r="F4462" s="209">
        <v>0.77</v>
      </c>
    </row>
    <row r="4463" spans="1:6">
      <c r="A4463" s="212">
        <v>2071400060</v>
      </c>
      <c r="B4463" s="216" t="s">
        <v>4418</v>
      </c>
      <c r="C4463" s="212">
        <v>160.91</v>
      </c>
      <c r="D4463" s="212">
        <v>25</v>
      </c>
      <c r="E4463" s="212">
        <v>300</v>
      </c>
      <c r="F4463" s="209">
        <v>0.77</v>
      </c>
    </row>
    <row r="4464" spans="1:6">
      <c r="A4464" s="212">
        <v>2071400070</v>
      </c>
      <c r="B4464" s="216" t="s">
        <v>4419</v>
      </c>
      <c r="C4464" s="212">
        <v>183.01</v>
      </c>
      <c r="D4464" s="212">
        <v>25</v>
      </c>
      <c r="E4464" s="212">
        <v>300</v>
      </c>
      <c r="F4464" s="209">
        <v>0.77</v>
      </c>
    </row>
    <row r="4465" spans="1:6">
      <c r="A4465" s="212">
        <v>2071400080</v>
      </c>
      <c r="B4465" s="216" t="s">
        <v>4420</v>
      </c>
      <c r="C4465" s="212">
        <v>209.07</v>
      </c>
      <c r="D4465" s="212">
        <v>25</v>
      </c>
      <c r="E4465" s="212">
        <v>300</v>
      </c>
      <c r="F4465" s="209">
        <v>0.77</v>
      </c>
    </row>
    <row r="4466" spans="1:6">
      <c r="A4466" s="212">
        <v>2071400090</v>
      </c>
      <c r="B4466" s="216" t="s">
        <v>4421</v>
      </c>
      <c r="C4466" s="212">
        <v>233.41</v>
      </c>
      <c r="D4466" s="212">
        <v>20</v>
      </c>
      <c r="E4466" s="212">
        <v>200</v>
      </c>
      <c r="F4466" s="209">
        <v>0.77</v>
      </c>
    </row>
    <row r="4467" spans="1:6">
      <c r="A4467" s="212">
        <v>2071400100</v>
      </c>
      <c r="B4467" s="216" t="s">
        <v>4422</v>
      </c>
      <c r="C4467" s="212">
        <v>255.94</v>
      </c>
      <c r="D4467" s="212">
        <v>20</v>
      </c>
      <c r="E4467" s="212">
        <v>200</v>
      </c>
      <c r="F4467" s="209">
        <v>0.77</v>
      </c>
    </row>
    <row r="4468" spans="1:6">
      <c r="A4468" s="212">
        <v>2071600030</v>
      </c>
      <c r="B4468" s="216" t="s">
        <v>4423</v>
      </c>
      <c r="C4468" s="212">
        <v>69.22</v>
      </c>
      <c r="D4468" s="212">
        <v>25</v>
      </c>
      <c r="E4468" s="212">
        <v>400</v>
      </c>
      <c r="F4468" s="209">
        <v>0.77</v>
      </c>
    </row>
    <row r="4469" spans="1:6">
      <c r="A4469" s="212">
        <v>2071600035</v>
      </c>
      <c r="B4469" s="216" t="s">
        <v>4424</v>
      </c>
      <c r="C4469" s="212">
        <v>130.51</v>
      </c>
      <c r="D4469" s="212">
        <v>25</v>
      </c>
      <c r="E4469" s="212">
        <v>400</v>
      </c>
      <c r="F4469" s="209">
        <v>0.77</v>
      </c>
    </row>
    <row r="4470" spans="1:6">
      <c r="A4470" s="212">
        <v>2071600040</v>
      </c>
      <c r="B4470" s="216" t="s">
        <v>4425</v>
      </c>
      <c r="C4470" s="212">
        <v>144.84</v>
      </c>
      <c r="D4470" s="212">
        <v>25</v>
      </c>
      <c r="E4470" s="212">
        <v>400</v>
      </c>
      <c r="F4470" s="209">
        <v>0.77</v>
      </c>
    </row>
    <row r="4471" spans="1:6">
      <c r="A4471" s="212">
        <v>2071600045</v>
      </c>
      <c r="B4471" s="216" t="s">
        <v>4426</v>
      </c>
      <c r="C4471" s="210">
        <v>162.74</v>
      </c>
      <c r="D4471" s="212">
        <v>25</v>
      </c>
      <c r="E4471" s="212">
        <v>300</v>
      </c>
      <c r="F4471" s="209">
        <v>0.77</v>
      </c>
    </row>
    <row r="4472" spans="1:6">
      <c r="A4472" s="212">
        <v>2071600050</v>
      </c>
      <c r="B4472" s="216" t="s">
        <v>4427</v>
      </c>
      <c r="C4472" s="212">
        <v>105.99</v>
      </c>
      <c r="D4472" s="212">
        <v>30</v>
      </c>
      <c r="E4472" s="212">
        <v>360</v>
      </c>
      <c r="F4472" s="209">
        <v>0.77</v>
      </c>
    </row>
    <row r="4473" spans="1:6">
      <c r="A4473" s="212">
        <v>2071600055</v>
      </c>
      <c r="B4473" s="216" t="s">
        <v>4428</v>
      </c>
      <c r="C4473" s="212">
        <v>187.9</v>
      </c>
      <c r="D4473" s="212">
        <v>25</v>
      </c>
      <c r="E4473" s="212">
        <v>250</v>
      </c>
      <c r="F4473" s="209">
        <v>0.77</v>
      </c>
    </row>
    <row r="4474" spans="1:6">
      <c r="A4474" s="212">
        <v>2071600060</v>
      </c>
      <c r="B4474" s="216" t="s">
        <v>4429</v>
      </c>
      <c r="C4474" s="212">
        <v>126.87</v>
      </c>
      <c r="D4474" s="212">
        <v>30</v>
      </c>
      <c r="E4474" s="212">
        <v>300</v>
      </c>
      <c r="F4474" s="209">
        <v>0.77</v>
      </c>
    </row>
    <row r="4475" spans="1:6">
      <c r="A4475" s="212">
        <v>2071600070</v>
      </c>
      <c r="B4475" s="216" t="s">
        <v>4430</v>
      </c>
      <c r="C4475" s="212">
        <v>149.25</v>
      </c>
      <c r="D4475" s="212">
        <v>25</v>
      </c>
      <c r="E4475" s="212">
        <v>200</v>
      </c>
      <c r="F4475" s="209">
        <v>0.77</v>
      </c>
    </row>
    <row r="4476" spans="1:6">
      <c r="A4476" s="212">
        <v>2071600080</v>
      </c>
      <c r="B4476" s="216" t="s">
        <v>4431</v>
      </c>
      <c r="C4476" s="212">
        <v>254.63</v>
      </c>
      <c r="D4476" s="212">
        <v>25</v>
      </c>
      <c r="E4476" s="212">
        <v>150</v>
      </c>
      <c r="F4476" s="209">
        <v>0.77</v>
      </c>
    </row>
    <row r="4477" spans="1:6">
      <c r="A4477" s="212">
        <v>2071600090</v>
      </c>
      <c r="B4477" s="216" t="s">
        <v>4432</v>
      </c>
      <c r="C4477" s="212">
        <v>284.52999999999997</v>
      </c>
      <c r="D4477" s="212">
        <v>25</v>
      </c>
      <c r="E4477" s="212">
        <v>150</v>
      </c>
      <c r="F4477" s="209">
        <v>0.77</v>
      </c>
    </row>
    <row r="4478" spans="1:6">
      <c r="A4478" s="212">
        <v>2071600100</v>
      </c>
      <c r="B4478" s="216" t="s">
        <v>4433</v>
      </c>
      <c r="C4478" s="212">
        <v>312.63</v>
      </c>
      <c r="D4478" s="212">
        <v>25</v>
      </c>
      <c r="E4478" s="212">
        <v>150</v>
      </c>
      <c r="F4478" s="209">
        <v>0.77</v>
      </c>
    </row>
    <row r="4479" spans="1:6">
      <c r="A4479" s="212">
        <v>2071600110</v>
      </c>
      <c r="B4479" s="216" t="s">
        <v>4434</v>
      </c>
      <c r="C4479" s="212">
        <v>340.73</v>
      </c>
      <c r="D4479" s="212">
        <v>25</v>
      </c>
      <c r="E4479" s="212">
        <v>150</v>
      </c>
      <c r="F4479" s="209">
        <v>0.77</v>
      </c>
    </row>
    <row r="4480" spans="1:6">
      <c r="A4480" s="212">
        <v>2071600120</v>
      </c>
      <c r="B4480" s="216" t="s">
        <v>4435</v>
      </c>
      <c r="C4480" s="212">
        <v>368.84</v>
      </c>
      <c r="D4480" s="212">
        <v>25</v>
      </c>
      <c r="E4480" s="212">
        <v>150</v>
      </c>
      <c r="F4480" s="209">
        <v>0.77</v>
      </c>
    </row>
    <row r="4481" spans="1:6">
      <c r="A4481" s="212">
        <v>2072000050</v>
      </c>
      <c r="B4481" s="216" t="s">
        <v>4436</v>
      </c>
      <c r="C4481" s="212">
        <v>184.94</v>
      </c>
      <c r="D4481" s="212">
        <v>25</v>
      </c>
      <c r="E4481" s="212">
        <v>150</v>
      </c>
      <c r="F4481" s="209">
        <v>0.77</v>
      </c>
    </row>
    <row r="4482" spans="1:6">
      <c r="A4482" s="212">
        <v>2072000060</v>
      </c>
      <c r="B4482" s="216" t="s">
        <v>4437</v>
      </c>
      <c r="C4482" s="212">
        <v>218.46</v>
      </c>
      <c r="D4482" s="212">
        <v>25</v>
      </c>
      <c r="E4482" s="212">
        <v>150</v>
      </c>
      <c r="F4482" s="209">
        <v>0.77</v>
      </c>
    </row>
    <row r="4483" spans="1:6">
      <c r="A4483" s="212">
        <v>2072000070</v>
      </c>
      <c r="B4483" s="216" t="s">
        <v>4438</v>
      </c>
      <c r="C4483" s="212">
        <v>253.07</v>
      </c>
      <c r="D4483" s="212">
        <v>25</v>
      </c>
      <c r="E4483" s="212">
        <v>150</v>
      </c>
      <c r="F4483" s="209">
        <v>0.77</v>
      </c>
    </row>
    <row r="4484" spans="1:6">
      <c r="A4484" s="212">
        <v>2072000080</v>
      </c>
      <c r="B4484" s="216" t="s">
        <v>4439</v>
      </c>
      <c r="C4484" s="212">
        <v>420.82</v>
      </c>
      <c r="D4484" s="212">
        <v>25</v>
      </c>
      <c r="E4484" s="212">
        <v>150</v>
      </c>
      <c r="F4484" s="209">
        <v>0.77</v>
      </c>
    </row>
    <row r="4485" spans="1:6">
      <c r="A4485" s="212">
        <v>2072000090</v>
      </c>
      <c r="B4485" s="216" t="s">
        <v>4440</v>
      </c>
      <c r="C4485" s="212">
        <v>467.59</v>
      </c>
      <c r="D4485" s="212">
        <v>25</v>
      </c>
      <c r="E4485" s="212">
        <v>150</v>
      </c>
      <c r="F4485" s="209">
        <v>0.77</v>
      </c>
    </row>
    <row r="4486" spans="1:6">
      <c r="A4486" s="212">
        <v>2072000100</v>
      </c>
      <c r="B4486" s="216" t="s">
        <v>4441</v>
      </c>
      <c r="C4486" s="212">
        <v>526.02</v>
      </c>
      <c r="D4486" s="212">
        <v>25</v>
      </c>
      <c r="E4486" s="212">
        <v>80</v>
      </c>
      <c r="F4486" s="209">
        <v>0.77</v>
      </c>
    </row>
    <row r="4487" spans="1:6">
      <c r="A4487" s="212">
        <v>2072000110</v>
      </c>
      <c r="B4487" s="216" t="s">
        <v>4442</v>
      </c>
      <c r="C4487" s="212">
        <v>573.78</v>
      </c>
      <c r="D4487" s="212">
        <v>10</v>
      </c>
      <c r="E4487" s="212">
        <v>80</v>
      </c>
      <c r="F4487" s="209">
        <v>0.77</v>
      </c>
    </row>
    <row r="4488" spans="1:6">
      <c r="A4488" s="212">
        <v>2072000120</v>
      </c>
      <c r="B4488" s="216" t="s">
        <v>4443</v>
      </c>
      <c r="C4488" s="212">
        <v>621.59</v>
      </c>
      <c r="D4488" s="212">
        <v>10</v>
      </c>
      <c r="E4488" s="212">
        <v>60</v>
      </c>
      <c r="F4488" s="209">
        <v>0.77</v>
      </c>
    </row>
    <row r="4489" spans="1:6">
      <c r="A4489" s="212">
        <v>2072000130</v>
      </c>
      <c r="B4489" s="216" t="s">
        <v>4444</v>
      </c>
      <c r="C4489" s="212">
        <v>678.99</v>
      </c>
      <c r="D4489" s="212">
        <v>10</v>
      </c>
      <c r="E4489" s="212">
        <v>60</v>
      </c>
      <c r="F4489" s="209">
        <v>0.77</v>
      </c>
    </row>
    <row r="4490" spans="1:6">
      <c r="A4490" s="212">
        <v>2072000140</v>
      </c>
      <c r="B4490" s="216" t="s">
        <v>4445</v>
      </c>
      <c r="C4490" s="212">
        <v>726.81</v>
      </c>
      <c r="D4490" s="212">
        <v>10</v>
      </c>
      <c r="E4490" s="212">
        <v>40</v>
      </c>
      <c r="F4490" s="209">
        <v>0.77</v>
      </c>
    </row>
    <row r="4491" spans="1:6">
      <c r="A4491" s="212">
        <v>2080600016</v>
      </c>
      <c r="B4491" s="216" t="s">
        <v>4446</v>
      </c>
      <c r="C4491" s="212">
        <v>13.52</v>
      </c>
      <c r="D4491" s="212">
        <v>100</v>
      </c>
      <c r="E4491" s="212">
        <v>3600</v>
      </c>
      <c r="F4491" s="209">
        <v>0.77</v>
      </c>
    </row>
    <row r="4492" spans="1:6">
      <c r="A4492" s="212">
        <v>2080600020</v>
      </c>
      <c r="B4492" s="216" t="s">
        <v>4447</v>
      </c>
      <c r="C4492" s="212">
        <v>14.71</v>
      </c>
      <c r="D4492" s="212">
        <v>100</v>
      </c>
      <c r="E4492" s="212">
        <v>5000</v>
      </c>
      <c r="F4492" s="209">
        <v>0.77</v>
      </c>
    </row>
    <row r="4493" spans="1:6">
      <c r="A4493" s="212">
        <v>2080600025</v>
      </c>
      <c r="B4493" s="216" t="s">
        <v>4448</v>
      </c>
      <c r="C4493" s="212">
        <v>17.14</v>
      </c>
      <c r="D4493" s="212">
        <v>100</v>
      </c>
      <c r="E4493" s="212">
        <v>3600</v>
      </c>
      <c r="F4493" s="209">
        <v>0.77</v>
      </c>
    </row>
    <row r="4494" spans="1:6">
      <c r="A4494" s="212">
        <v>2080600030</v>
      </c>
      <c r="B4494" s="216" t="s">
        <v>4449</v>
      </c>
      <c r="C4494" s="212">
        <v>17.47</v>
      </c>
      <c r="D4494" s="212">
        <v>100</v>
      </c>
      <c r="E4494" s="212">
        <v>3200</v>
      </c>
      <c r="F4494" s="209">
        <v>0.77</v>
      </c>
    </row>
    <row r="4495" spans="1:6">
      <c r="A4495" s="212">
        <v>2080600035</v>
      </c>
      <c r="B4495" s="216" t="s">
        <v>4450</v>
      </c>
      <c r="C4495" s="212">
        <v>19.47</v>
      </c>
      <c r="D4495" s="212">
        <v>100</v>
      </c>
      <c r="E4495" s="212">
        <v>3200</v>
      </c>
      <c r="F4495" s="209">
        <v>0.77</v>
      </c>
    </row>
    <row r="4496" spans="1:6">
      <c r="A4496" s="212">
        <v>2080600040</v>
      </c>
      <c r="B4496" s="216" t="s">
        <v>4451</v>
      </c>
      <c r="C4496" s="212">
        <v>20.76</v>
      </c>
      <c r="D4496" s="212">
        <v>50</v>
      </c>
      <c r="E4496" s="212">
        <v>1800</v>
      </c>
      <c r="F4496" s="209">
        <v>0.77</v>
      </c>
    </row>
    <row r="4497" spans="1:6">
      <c r="A4497" s="212">
        <v>2080600045</v>
      </c>
      <c r="B4497" s="216" t="s">
        <v>4452</v>
      </c>
      <c r="C4497" s="212">
        <v>30.71</v>
      </c>
      <c r="D4497" s="212">
        <v>50</v>
      </c>
      <c r="E4497" s="212">
        <v>1800</v>
      </c>
      <c r="F4497" s="209">
        <v>0.77</v>
      </c>
    </row>
    <row r="4498" spans="1:6">
      <c r="A4498" s="212">
        <v>2080600050</v>
      </c>
      <c r="B4498" s="216" t="s">
        <v>4453</v>
      </c>
      <c r="C4498" s="212">
        <v>31.91</v>
      </c>
      <c r="D4498" s="212">
        <v>50</v>
      </c>
      <c r="E4498" s="212">
        <v>1800</v>
      </c>
      <c r="F4498" s="209">
        <v>0.77</v>
      </c>
    </row>
    <row r="4499" spans="1:6">
      <c r="A4499" s="212">
        <v>2080600060</v>
      </c>
      <c r="B4499" s="216" t="s">
        <v>4454</v>
      </c>
      <c r="C4499" s="212">
        <v>34.909999999999997</v>
      </c>
      <c r="D4499" s="212">
        <v>50</v>
      </c>
      <c r="E4499" s="212">
        <v>1600</v>
      </c>
      <c r="F4499" s="209">
        <v>0.77</v>
      </c>
    </row>
    <row r="4500" spans="1:6">
      <c r="A4500" s="212">
        <v>2080800016</v>
      </c>
      <c r="B4500" s="216" t="s">
        <v>4455</v>
      </c>
      <c r="C4500" s="212">
        <v>20.45</v>
      </c>
      <c r="D4500" s="212">
        <v>100</v>
      </c>
      <c r="E4500" s="212">
        <v>3600</v>
      </c>
      <c r="F4500" s="209">
        <v>0.77</v>
      </c>
    </row>
    <row r="4501" spans="1:6">
      <c r="A4501" s="212">
        <v>2080800020</v>
      </c>
      <c r="B4501" s="216" t="s">
        <v>4456</v>
      </c>
      <c r="C4501" s="212">
        <v>21.85</v>
      </c>
      <c r="D4501" s="212">
        <v>100</v>
      </c>
      <c r="E4501" s="212">
        <v>3200</v>
      </c>
      <c r="F4501" s="209">
        <v>0.77</v>
      </c>
    </row>
    <row r="4502" spans="1:6">
      <c r="A4502" s="212">
        <v>2080800025</v>
      </c>
      <c r="B4502" s="216" t="s">
        <v>4457</v>
      </c>
      <c r="C4502" s="212">
        <v>24.34</v>
      </c>
      <c r="D4502" s="212">
        <v>100</v>
      </c>
      <c r="E4502" s="212">
        <v>2400</v>
      </c>
      <c r="F4502" s="209">
        <v>0.77</v>
      </c>
    </row>
    <row r="4503" spans="1:6">
      <c r="A4503" s="212">
        <v>2080800030</v>
      </c>
      <c r="B4503" s="216" t="s">
        <v>4458</v>
      </c>
      <c r="C4503" s="212">
        <v>26.55</v>
      </c>
      <c r="D4503" s="212">
        <v>100</v>
      </c>
      <c r="E4503" s="212">
        <v>1600</v>
      </c>
      <c r="F4503" s="209">
        <v>0.77</v>
      </c>
    </row>
    <row r="4504" spans="1:6">
      <c r="A4504" s="212">
        <v>2080800035</v>
      </c>
      <c r="B4504" s="216" t="s">
        <v>4459</v>
      </c>
      <c r="C4504" s="212">
        <v>30.07</v>
      </c>
      <c r="D4504" s="212">
        <v>50</v>
      </c>
      <c r="E4504" s="212">
        <v>1600</v>
      </c>
      <c r="F4504" s="209">
        <v>0.77</v>
      </c>
    </row>
    <row r="4505" spans="1:6">
      <c r="A4505" s="212">
        <v>2080800040</v>
      </c>
      <c r="B4505" s="216" t="s">
        <v>4460</v>
      </c>
      <c r="C4505" s="212">
        <v>32.340000000000003</v>
      </c>
      <c r="D4505" s="212">
        <v>50</v>
      </c>
      <c r="E4505" s="212">
        <v>1200</v>
      </c>
      <c r="F4505" s="209">
        <v>0.77</v>
      </c>
    </row>
    <row r="4506" spans="1:6">
      <c r="A4506" s="212">
        <v>2080800045</v>
      </c>
      <c r="B4506" s="216" t="s">
        <v>4461</v>
      </c>
      <c r="C4506" s="212">
        <v>34.94</v>
      </c>
      <c r="D4506" s="212">
        <v>50</v>
      </c>
      <c r="E4506" s="212">
        <v>1200</v>
      </c>
      <c r="F4506" s="209">
        <v>0.77</v>
      </c>
    </row>
    <row r="4507" spans="1:6">
      <c r="A4507" s="212">
        <v>2080800050</v>
      </c>
      <c r="B4507" s="216" t="s">
        <v>4462</v>
      </c>
      <c r="C4507" s="212">
        <v>37.85</v>
      </c>
      <c r="D4507" s="212">
        <v>50</v>
      </c>
      <c r="E4507" s="212">
        <v>800</v>
      </c>
      <c r="F4507" s="209">
        <v>0.77</v>
      </c>
    </row>
    <row r="4508" spans="1:6">
      <c r="A4508" s="212">
        <v>2080800060</v>
      </c>
      <c r="B4508" s="216" t="s">
        <v>4463</v>
      </c>
      <c r="C4508" s="212">
        <v>54.08</v>
      </c>
      <c r="D4508" s="212">
        <v>50</v>
      </c>
      <c r="E4508" s="212">
        <v>1200</v>
      </c>
      <c r="F4508" s="209">
        <v>0.77</v>
      </c>
    </row>
    <row r="4509" spans="1:6">
      <c r="A4509" s="212">
        <v>2080800070</v>
      </c>
      <c r="B4509" s="216" t="s">
        <v>4464</v>
      </c>
      <c r="C4509" s="212">
        <v>61.65</v>
      </c>
      <c r="D4509" s="212">
        <v>50</v>
      </c>
      <c r="E4509" s="212">
        <v>800</v>
      </c>
      <c r="F4509" s="209">
        <v>0.77</v>
      </c>
    </row>
    <row r="4510" spans="1:6">
      <c r="A4510" s="212">
        <v>2081000020</v>
      </c>
      <c r="B4510" s="216" t="s">
        <v>4465</v>
      </c>
      <c r="C4510" s="212">
        <v>25.74</v>
      </c>
      <c r="D4510" s="212">
        <v>50</v>
      </c>
      <c r="E4510" s="212">
        <v>1600</v>
      </c>
      <c r="F4510" s="209">
        <v>0.77</v>
      </c>
    </row>
    <row r="4511" spans="1:6">
      <c r="A4511" s="212">
        <v>2081000025</v>
      </c>
      <c r="B4511" s="216" t="s">
        <v>4466</v>
      </c>
      <c r="C4511" s="212">
        <v>29.42</v>
      </c>
      <c r="D4511" s="212">
        <v>50</v>
      </c>
      <c r="E4511" s="212">
        <v>1600</v>
      </c>
      <c r="F4511" s="209">
        <v>0.77</v>
      </c>
    </row>
    <row r="4512" spans="1:6">
      <c r="A4512" s="212">
        <v>2081000030</v>
      </c>
      <c r="B4512" s="216" t="s">
        <v>4467</v>
      </c>
      <c r="C4512" s="212">
        <v>31.91</v>
      </c>
      <c r="D4512" s="212">
        <v>50</v>
      </c>
      <c r="E4512" s="212">
        <v>1200</v>
      </c>
      <c r="F4512" s="209">
        <v>0.77</v>
      </c>
    </row>
    <row r="4513" spans="1:6">
      <c r="A4513" s="212">
        <v>2081000035</v>
      </c>
      <c r="B4513" s="216" t="s">
        <v>4468</v>
      </c>
      <c r="C4513" s="212">
        <v>35.69</v>
      </c>
      <c r="D4513" s="212">
        <v>50</v>
      </c>
      <c r="E4513" s="212">
        <v>800</v>
      </c>
      <c r="F4513" s="209">
        <v>0.77</v>
      </c>
    </row>
    <row r="4514" spans="1:6">
      <c r="A4514" s="212">
        <v>2081000040</v>
      </c>
      <c r="B4514" s="216" t="s">
        <v>4469</v>
      </c>
      <c r="C4514" s="212">
        <v>38.4</v>
      </c>
      <c r="D4514" s="212">
        <v>50</v>
      </c>
      <c r="E4514" s="212">
        <v>800</v>
      </c>
      <c r="F4514" s="209">
        <v>0.77</v>
      </c>
    </row>
    <row r="4515" spans="1:6">
      <c r="A4515" s="212">
        <v>2081000045</v>
      </c>
      <c r="B4515" s="216" t="s">
        <v>4470</v>
      </c>
      <c r="C4515" s="212">
        <v>41.86</v>
      </c>
      <c r="D4515" s="212">
        <v>50</v>
      </c>
      <c r="E4515" s="212">
        <v>800</v>
      </c>
      <c r="F4515" s="209">
        <v>0.77</v>
      </c>
    </row>
    <row r="4516" spans="1:6">
      <c r="A4516" s="212">
        <v>2081000050</v>
      </c>
      <c r="B4516" s="216" t="s">
        <v>4471</v>
      </c>
      <c r="C4516" s="212">
        <v>45.32</v>
      </c>
      <c r="D4516" s="212">
        <v>50</v>
      </c>
      <c r="E4516" s="212">
        <v>800</v>
      </c>
      <c r="F4516" s="209">
        <v>0.77</v>
      </c>
    </row>
    <row r="4517" spans="1:6">
      <c r="A4517" s="212">
        <v>2081000060</v>
      </c>
      <c r="B4517" s="216" t="s">
        <v>4472</v>
      </c>
      <c r="C4517" s="212">
        <v>53.54</v>
      </c>
      <c r="D4517" s="212">
        <v>30</v>
      </c>
      <c r="E4517" s="212">
        <v>720</v>
      </c>
      <c r="F4517" s="209">
        <v>0.77</v>
      </c>
    </row>
    <row r="4518" spans="1:6">
      <c r="A4518" s="212">
        <v>2081000070</v>
      </c>
      <c r="B4518" s="216" t="s">
        <v>4473</v>
      </c>
      <c r="C4518" s="212">
        <v>73.010000000000005</v>
      </c>
      <c r="D4518" s="212">
        <v>50</v>
      </c>
      <c r="E4518" s="212">
        <v>500</v>
      </c>
      <c r="F4518" s="209">
        <v>0.77</v>
      </c>
    </row>
    <row r="4519" spans="1:6">
      <c r="A4519" s="212">
        <v>2081000080</v>
      </c>
      <c r="B4519" s="216" t="s">
        <v>4474</v>
      </c>
      <c r="C4519" s="212">
        <v>81.66</v>
      </c>
      <c r="D4519" s="212">
        <v>50</v>
      </c>
      <c r="E4519" s="212">
        <v>400</v>
      </c>
      <c r="F4519" s="209">
        <v>0.77</v>
      </c>
    </row>
    <row r="4520" spans="1:6">
      <c r="A4520" s="212">
        <v>2081000090</v>
      </c>
      <c r="B4520" s="216" t="s">
        <v>4475</v>
      </c>
      <c r="C4520" s="212">
        <v>83.28</v>
      </c>
      <c r="D4520" s="212">
        <v>50</v>
      </c>
      <c r="E4520" s="212">
        <v>400</v>
      </c>
      <c r="F4520" s="209">
        <v>0.77</v>
      </c>
    </row>
    <row r="4521" spans="1:6">
      <c r="A4521" s="212">
        <v>2081200025</v>
      </c>
      <c r="B4521" s="216" t="s">
        <v>4476</v>
      </c>
      <c r="C4521" s="212">
        <v>46.8</v>
      </c>
      <c r="D4521" s="212">
        <v>50</v>
      </c>
      <c r="E4521" s="212">
        <v>800</v>
      </c>
      <c r="F4521" s="209">
        <v>0.77</v>
      </c>
    </row>
    <row r="4522" spans="1:6">
      <c r="A4522" s="212">
        <v>2081200030</v>
      </c>
      <c r="B4522" s="216" t="s">
        <v>4477</v>
      </c>
      <c r="C4522" s="212">
        <v>52.79</v>
      </c>
      <c r="D4522" s="212">
        <v>50</v>
      </c>
      <c r="E4522" s="212">
        <v>800</v>
      </c>
      <c r="F4522" s="209">
        <v>0.77</v>
      </c>
    </row>
    <row r="4523" spans="1:6">
      <c r="A4523" s="212">
        <v>2081200035</v>
      </c>
      <c r="B4523" s="216" t="s">
        <v>4478</v>
      </c>
      <c r="C4523" s="212">
        <v>58.48</v>
      </c>
      <c r="D4523" s="212">
        <v>50</v>
      </c>
      <c r="E4523" s="212">
        <v>800</v>
      </c>
      <c r="F4523" s="209">
        <v>0.77</v>
      </c>
    </row>
    <row r="4524" spans="1:6">
      <c r="A4524" s="212">
        <v>2081200040</v>
      </c>
      <c r="B4524" s="216" t="s">
        <v>4479</v>
      </c>
      <c r="C4524" s="212">
        <v>58.98</v>
      </c>
      <c r="D4524" s="212">
        <v>50</v>
      </c>
      <c r="E4524" s="212">
        <v>600</v>
      </c>
      <c r="F4524" s="209">
        <v>0.77</v>
      </c>
    </row>
    <row r="4525" spans="1:6">
      <c r="A4525" s="212">
        <v>2081200045</v>
      </c>
      <c r="B4525" s="216" t="s">
        <v>4480</v>
      </c>
      <c r="C4525" s="212">
        <v>67.33</v>
      </c>
      <c r="D4525" s="212">
        <v>30</v>
      </c>
      <c r="E4525" s="212">
        <v>480</v>
      </c>
      <c r="F4525" s="209">
        <v>0.77</v>
      </c>
    </row>
    <row r="4526" spans="1:6">
      <c r="A4526" s="212">
        <v>2081200050</v>
      </c>
      <c r="B4526" s="216" t="s">
        <v>4481</v>
      </c>
      <c r="C4526" s="212">
        <v>69.3</v>
      </c>
      <c r="D4526" s="212">
        <v>30</v>
      </c>
      <c r="E4526" s="212">
        <v>360</v>
      </c>
      <c r="F4526" s="209">
        <v>0.77</v>
      </c>
    </row>
    <row r="4527" spans="1:6">
      <c r="A4527" s="212">
        <v>2081200060</v>
      </c>
      <c r="B4527" s="216" t="s">
        <v>4482</v>
      </c>
      <c r="C4527" s="212">
        <v>76.61</v>
      </c>
      <c r="D4527" s="212">
        <v>30</v>
      </c>
      <c r="E4527" s="212">
        <v>360</v>
      </c>
      <c r="F4527" s="209">
        <v>0.77</v>
      </c>
    </row>
    <row r="4528" spans="1:6">
      <c r="A4528" s="212">
        <v>2081200070</v>
      </c>
      <c r="B4528" s="216" t="s">
        <v>4483</v>
      </c>
      <c r="C4528" s="212">
        <v>92.85</v>
      </c>
      <c r="D4528" s="212">
        <v>30</v>
      </c>
      <c r="E4528" s="212">
        <v>360</v>
      </c>
      <c r="F4528" s="209">
        <v>0.77</v>
      </c>
    </row>
    <row r="4529" spans="1:6">
      <c r="A4529" s="212">
        <v>2081200080</v>
      </c>
      <c r="B4529" s="216" t="s">
        <v>4484</v>
      </c>
      <c r="C4529" s="212">
        <v>111.03</v>
      </c>
      <c r="D4529" s="212">
        <v>25</v>
      </c>
      <c r="E4529" s="212">
        <v>300</v>
      </c>
      <c r="F4529" s="209">
        <v>0.77</v>
      </c>
    </row>
    <row r="4530" spans="1:6">
      <c r="A4530" s="212">
        <v>2081200090</v>
      </c>
      <c r="B4530" s="216" t="s">
        <v>4485</v>
      </c>
      <c r="C4530" s="212">
        <v>120.57</v>
      </c>
      <c r="D4530" s="212">
        <v>25</v>
      </c>
      <c r="E4530" s="212">
        <v>300</v>
      </c>
      <c r="F4530" s="209">
        <v>0.77</v>
      </c>
    </row>
    <row r="4531" spans="1:6">
      <c r="A4531" s="212">
        <v>2081200100</v>
      </c>
      <c r="B4531" s="216" t="s">
        <v>4486</v>
      </c>
      <c r="C4531" s="212">
        <v>150.93</v>
      </c>
      <c r="D4531" s="212">
        <v>25</v>
      </c>
      <c r="E4531" s="212">
        <v>250</v>
      </c>
      <c r="F4531" s="209">
        <v>0.77</v>
      </c>
    </row>
    <row r="4532" spans="1:6">
      <c r="A4532" s="212">
        <v>2081600030</v>
      </c>
      <c r="B4532" s="216" t="s">
        <v>4487</v>
      </c>
      <c r="C4532" s="212">
        <v>81.92</v>
      </c>
      <c r="D4532" s="212">
        <v>25</v>
      </c>
      <c r="E4532" s="212">
        <v>600</v>
      </c>
      <c r="F4532" s="209">
        <v>0.77</v>
      </c>
    </row>
    <row r="4533" spans="1:6">
      <c r="A4533" s="212">
        <v>2081600040</v>
      </c>
      <c r="B4533" s="216" t="s">
        <v>4488</v>
      </c>
      <c r="C4533" s="212">
        <v>101.21</v>
      </c>
      <c r="D4533" s="212">
        <v>25</v>
      </c>
      <c r="E4533" s="212">
        <v>250</v>
      </c>
      <c r="F4533" s="209">
        <v>0.77</v>
      </c>
    </row>
    <row r="4534" spans="1:6">
      <c r="A4534" s="212">
        <v>2081600045</v>
      </c>
      <c r="B4534" s="216" t="s">
        <v>4489</v>
      </c>
      <c r="C4534" s="212">
        <v>105.6</v>
      </c>
      <c r="D4534" s="212">
        <v>25</v>
      </c>
      <c r="E4534" s="212">
        <v>250</v>
      </c>
      <c r="F4534" s="209">
        <v>0.77</v>
      </c>
    </row>
    <row r="4535" spans="1:6">
      <c r="A4535" s="212">
        <v>2081600050</v>
      </c>
      <c r="B4535" s="216" t="s">
        <v>4490</v>
      </c>
      <c r="C4535" s="212">
        <v>114.57</v>
      </c>
      <c r="D4535" s="212">
        <v>25</v>
      </c>
      <c r="E4535" s="212">
        <v>250</v>
      </c>
      <c r="F4535" s="209">
        <v>0.77</v>
      </c>
    </row>
    <row r="4536" spans="1:6">
      <c r="A4536" s="212">
        <v>2081600060</v>
      </c>
      <c r="B4536" s="216" t="s">
        <v>4491</v>
      </c>
      <c r="C4536" s="212">
        <v>145.15</v>
      </c>
      <c r="D4536" s="212">
        <v>25</v>
      </c>
      <c r="E4536" s="212">
        <v>200</v>
      </c>
      <c r="F4536" s="209">
        <v>0.77</v>
      </c>
    </row>
    <row r="4537" spans="1:6">
      <c r="A4537" s="212">
        <v>2081600070</v>
      </c>
      <c r="B4537" s="216" t="s">
        <v>4492</v>
      </c>
      <c r="C4537" s="212">
        <v>168.73</v>
      </c>
      <c r="D4537" s="212">
        <v>25</v>
      </c>
      <c r="E4537" s="212">
        <v>200</v>
      </c>
      <c r="F4537" s="209">
        <v>0.77</v>
      </c>
    </row>
    <row r="4538" spans="1:6">
      <c r="A4538" s="212">
        <v>2081600080</v>
      </c>
      <c r="B4538" s="216" t="s">
        <v>4493</v>
      </c>
      <c r="C4538" s="212">
        <v>189.83</v>
      </c>
      <c r="D4538" s="212">
        <v>25</v>
      </c>
      <c r="E4538" s="212">
        <v>150</v>
      </c>
      <c r="F4538" s="209">
        <v>0.77</v>
      </c>
    </row>
    <row r="4539" spans="1:6">
      <c r="A4539" s="212">
        <v>2081600090</v>
      </c>
      <c r="B4539" s="216" t="s">
        <v>4494</v>
      </c>
      <c r="C4539" s="212">
        <v>213.24</v>
      </c>
      <c r="D4539" s="212">
        <v>25</v>
      </c>
      <c r="E4539" s="212">
        <v>150</v>
      </c>
      <c r="F4539" s="209">
        <v>0.77</v>
      </c>
    </row>
    <row r="4540" spans="1:6">
      <c r="A4540" s="212">
        <v>2081600100</v>
      </c>
      <c r="B4540" s="216" t="s">
        <v>4495</v>
      </c>
      <c r="C4540" s="212">
        <v>222.21</v>
      </c>
      <c r="D4540" s="212">
        <v>25</v>
      </c>
      <c r="E4540" s="212">
        <v>150</v>
      </c>
      <c r="F4540" s="209">
        <v>0.77</v>
      </c>
    </row>
    <row r="4541" spans="1:6">
      <c r="A4541" s="212">
        <v>2081600120</v>
      </c>
      <c r="B4541" s="216" t="s">
        <v>4496</v>
      </c>
      <c r="C4541" s="212">
        <v>302.33</v>
      </c>
      <c r="D4541" s="212">
        <v>25</v>
      </c>
      <c r="E4541" s="212">
        <v>150</v>
      </c>
      <c r="F4541" s="209">
        <v>0.77</v>
      </c>
    </row>
    <row r="4542" spans="1:6">
      <c r="A4542" s="212">
        <v>2090500010</v>
      </c>
      <c r="B4542" s="216" t="s">
        <v>4497</v>
      </c>
      <c r="C4542" s="214">
        <v>2.52</v>
      </c>
      <c r="D4542" s="212">
        <v>100</v>
      </c>
      <c r="E4542" s="212">
        <v>6000</v>
      </c>
      <c r="F4542" s="209">
        <v>0.78</v>
      </c>
    </row>
    <row r="4543" spans="1:6">
      <c r="A4543" s="212">
        <v>2090500012</v>
      </c>
      <c r="B4543" s="216" t="s">
        <v>4498</v>
      </c>
      <c r="C4543" s="214">
        <v>2.78</v>
      </c>
      <c r="D4543" s="212">
        <v>100</v>
      </c>
      <c r="E4543" s="212">
        <v>5000</v>
      </c>
      <c r="F4543" s="209">
        <v>0.78</v>
      </c>
    </row>
    <row r="4544" spans="1:6">
      <c r="A4544" s="212">
        <v>2090500016</v>
      </c>
      <c r="B4544" s="216" t="s">
        <v>4499</v>
      </c>
      <c r="C4544" s="214">
        <v>3.19</v>
      </c>
      <c r="D4544" s="212">
        <v>100</v>
      </c>
      <c r="E4544" s="212">
        <v>5000</v>
      </c>
      <c r="F4544" s="209">
        <v>0.78</v>
      </c>
    </row>
    <row r="4545" spans="1:6">
      <c r="A4545" s="212">
        <v>2090500020</v>
      </c>
      <c r="B4545" s="216" t="s">
        <v>4500</v>
      </c>
      <c r="C4545" s="214">
        <v>3.27</v>
      </c>
      <c r="D4545" s="212">
        <v>100</v>
      </c>
      <c r="E4545" s="212">
        <v>4000</v>
      </c>
      <c r="F4545" s="209">
        <v>0.78</v>
      </c>
    </row>
    <row r="4546" spans="1:6">
      <c r="A4546" s="212">
        <v>2090500025</v>
      </c>
      <c r="B4546" s="216" t="s">
        <v>4501</v>
      </c>
      <c r="C4546" s="214">
        <v>3.81</v>
      </c>
      <c r="D4546" s="212">
        <v>100</v>
      </c>
      <c r="E4546" s="212">
        <v>4000</v>
      </c>
      <c r="F4546" s="209">
        <v>0.78</v>
      </c>
    </row>
    <row r="4547" spans="1:6">
      <c r="A4547" s="212">
        <v>2090500030</v>
      </c>
      <c r="B4547" s="216" t="s">
        <v>4502</v>
      </c>
      <c r="C4547" s="214">
        <v>4.47</v>
      </c>
      <c r="D4547" s="212">
        <v>100</v>
      </c>
      <c r="E4547" s="212">
        <v>3500</v>
      </c>
      <c r="F4547" s="209">
        <v>0.78</v>
      </c>
    </row>
    <row r="4548" spans="1:6">
      <c r="A4548" s="212">
        <v>2090600010</v>
      </c>
      <c r="B4548" s="216" t="s">
        <v>4503</v>
      </c>
      <c r="C4548" s="214">
        <v>3.02</v>
      </c>
      <c r="D4548" s="212">
        <v>100</v>
      </c>
      <c r="E4548" s="212">
        <v>4000</v>
      </c>
      <c r="F4548" s="209">
        <v>0.78</v>
      </c>
    </row>
    <row r="4549" spans="1:6">
      <c r="A4549" s="212">
        <v>2090600012</v>
      </c>
      <c r="B4549" s="216" t="s">
        <v>4504</v>
      </c>
      <c r="C4549" s="214">
        <v>3.21</v>
      </c>
      <c r="D4549" s="212">
        <v>100</v>
      </c>
      <c r="E4549" s="212">
        <v>3500</v>
      </c>
      <c r="F4549" s="209">
        <v>0.78</v>
      </c>
    </row>
    <row r="4550" spans="1:6">
      <c r="A4550" s="212">
        <v>2090600016</v>
      </c>
      <c r="B4550" s="216" t="s">
        <v>4505</v>
      </c>
      <c r="C4550" s="214">
        <v>3.77</v>
      </c>
      <c r="D4550" s="212">
        <v>100</v>
      </c>
      <c r="E4550" s="212">
        <v>3500</v>
      </c>
      <c r="F4550" s="209">
        <v>0.78</v>
      </c>
    </row>
    <row r="4551" spans="1:6">
      <c r="A4551" s="212">
        <v>2090600020</v>
      </c>
      <c r="B4551" s="216" t="s">
        <v>4506</v>
      </c>
      <c r="C4551" s="214">
        <v>4.5999999999999996</v>
      </c>
      <c r="D4551" s="212">
        <v>100</v>
      </c>
      <c r="E4551" s="212">
        <v>3500</v>
      </c>
      <c r="F4551" s="209">
        <v>0.78</v>
      </c>
    </row>
    <row r="4552" spans="1:6">
      <c r="A4552" s="212">
        <v>2090600025</v>
      </c>
      <c r="B4552" s="216" t="s">
        <v>4507</v>
      </c>
      <c r="C4552" s="214">
        <v>4.72</v>
      </c>
      <c r="D4552" s="212">
        <v>100</v>
      </c>
      <c r="E4552" s="212">
        <v>2500</v>
      </c>
      <c r="F4552" s="209">
        <v>0.78</v>
      </c>
    </row>
    <row r="4553" spans="1:6">
      <c r="A4553" s="212">
        <v>2090600030</v>
      </c>
      <c r="B4553" s="216" t="s">
        <v>4508</v>
      </c>
      <c r="C4553" s="214">
        <v>6.02</v>
      </c>
      <c r="D4553" s="212">
        <v>100</v>
      </c>
      <c r="E4553" s="212">
        <v>2000</v>
      </c>
      <c r="F4553" s="209">
        <v>0.78</v>
      </c>
    </row>
    <row r="4554" spans="1:6">
      <c r="A4554" s="212">
        <v>2090600035</v>
      </c>
      <c r="B4554" s="216" t="s">
        <v>4509</v>
      </c>
      <c r="C4554" s="214">
        <v>6.78</v>
      </c>
      <c r="D4554" s="212">
        <v>100</v>
      </c>
      <c r="E4554" s="212">
        <v>2000</v>
      </c>
      <c r="F4554" s="209">
        <v>0.78</v>
      </c>
    </row>
    <row r="4555" spans="1:6">
      <c r="A4555" s="212">
        <v>2090600040</v>
      </c>
      <c r="B4555" s="216" t="s">
        <v>4510</v>
      </c>
      <c r="C4555" s="214">
        <v>7.77</v>
      </c>
      <c r="D4555" s="212">
        <v>100</v>
      </c>
      <c r="E4555" s="212">
        <v>1800</v>
      </c>
      <c r="F4555" s="209">
        <v>0.78</v>
      </c>
    </row>
    <row r="4556" spans="1:6">
      <c r="A4556" s="212">
        <v>2090600045</v>
      </c>
      <c r="B4556" s="216" t="s">
        <v>4511</v>
      </c>
      <c r="C4556" s="214">
        <v>11.71</v>
      </c>
      <c r="D4556" s="212">
        <v>50</v>
      </c>
      <c r="E4556" s="212">
        <v>1500</v>
      </c>
      <c r="F4556" s="209">
        <v>0.77</v>
      </c>
    </row>
    <row r="4557" spans="1:6">
      <c r="A4557" s="212">
        <v>2090600050</v>
      </c>
      <c r="B4557" s="216" t="s">
        <v>4512</v>
      </c>
      <c r="C4557" s="214">
        <v>14.96</v>
      </c>
      <c r="D4557" s="212">
        <v>50</v>
      </c>
      <c r="E4557" s="212">
        <v>1500</v>
      </c>
      <c r="F4557" s="209">
        <v>0.77</v>
      </c>
    </row>
    <row r="4558" spans="1:6">
      <c r="A4558" s="212">
        <v>2090800010</v>
      </c>
      <c r="B4558" s="216" t="s">
        <v>4513</v>
      </c>
      <c r="C4558" s="214">
        <v>6.29</v>
      </c>
      <c r="D4558" s="212">
        <v>100</v>
      </c>
      <c r="E4558" s="212">
        <v>2000</v>
      </c>
      <c r="F4558" s="209">
        <v>0.78</v>
      </c>
    </row>
    <row r="4559" spans="1:6">
      <c r="A4559" s="212">
        <v>2090800012</v>
      </c>
      <c r="B4559" s="216" t="s">
        <v>4514</v>
      </c>
      <c r="C4559" s="214">
        <v>6.67</v>
      </c>
      <c r="D4559" s="212">
        <v>100</v>
      </c>
      <c r="E4559" s="212">
        <v>2000</v>
      </c>
      <c r="F4559" s="209">
        <v>0.78</v>
      </c>
    </row>
    <row r="4560" spans="1:6">
      <c r="A4560" s="212">
        <v>2090800016</v>
      </c>
      <c r="B4560" s="216" t="s">
        <v>4515</v>
      </c>
      <c r="C4560" s="214">
        <v>6.7</v>
      </c>
      <c r="D4560" s="212">
        <v>100</v>
      </c>
      <c r="E4560" s="212">
        <v>2000</v>
      </c>
      <c r="F4560" s="209">
        <v>0.78</v>
      </c>
    </row>
    <row r="4561" spans="1:6">
      <c r="A4561" s="212">
        <v>2090800020</v>
      </c>
      <c r="B4561" s="216" t="s">
        <v>4516</v>
      </c>
      <c r="C4561" s="214">
        <v>7.59</v>
      </c>
      <c r="D4561" s="212">
        <v>100</v>
      </c>
      <c r="E4561" s="212">
        <v>1500</v>
      </c>
      <c r="F4561" s="209">
        <v>0.78</v>
      </c>
    </row>
    <row r="4562" spans="1:6">
      <c r="A4562" s="212">
        <v>2090800025</v>
      </c>
      <c r="B4562" s="216" t="s">
        <v>4517</v>
      </c>
      <c r="C4562" s="214">
        <v>8.4600000000000009</v>
      </c>
      <c r="D4562" s="212">
        <v>100</v>
      </c>
      <c r="E4562" s="212">
        <v>1800</v>
      </c>
      <c r="F4562" s="209">
        <v>0.78</v>
      </c>
    </row>
    <row r="4563" spans="1:6">
      <c r="A4563" s="212">
        <v>2090800030</v>
      </c>
      <c r="B4563" s="216" t="s">
        <v>4518</v>
      </c>
      <c r="C4563" s="214">
        <v>9.61</v>
      </c>
      <c r="D4563" s="212">
        <v>100</v>
      </c>
      <c r="E4563" s="212">
        <v>1400</v>
      </c>
      <c r="F4563" s="209">
        <v>0.78</v>
      </c>
    </row>
    <row r="4564" spans="1:6">
      <c r="A4564" s="212">
        <v>2090800035</v>
      </c>
      <c r="B4564" s="216" t="s">
        <v>4519</v>
      </c>
      <c r="C4564" s="214">
        <v>10.78</v>
      </c>
      <c r="D4564" s="212">
        <v>100</v>
      </c>
      <c r="E4564" s="212">
        <v>1000</v>
      </c>
      <c r="F4564" s="209">
        <v>0.78</v>
      </c>
    </row>
    <row r="4565" spans="1:6">
      <c r="A4565" s="212">
        <v>2090800040</v>
      </c>
      <c r="B4565" s="216" t="s">
        <v>4520</v>
      </c>
      <c r="C4565" s="214">
        <v>13.8</v>
      </c>
      <c r="D4565" s="212">
        <v>100</v>
      </c>
      <c r="E4565" s="212">
        <v>1000</v>
      </c>
      <c r="F4565" s="209">
        <v>0.78</v>
      </c>
    </row>
    <row r="4566" spans="1:6">
      <c r="A4566" s="212">
        <v>2090800045</v>
      </c>
      <c r="B4566" s="216" t="s">
        <v>4521</v>
      </c>
      <c r="C4566" s="214">
        <v>15.14</v>
      </c>
      <c r="D4566" s="212">
        <v>50</v>
      </c>
      <c r="E4566" s="212">
        <v>800</v>
      </c>
      <c r="F4566" s="209">
        <v>0.78</v>
      </c>
    </row>
    <row r="4567" spans="1:6">
      <c r="A4567" s="212">
        <v>2090800050</v>
      </c>
      <c r="B4567" s="216" t="s">
        <v>4522</v>
      </c>
      <c r="C4567" s="214">
        <v>15.42</v>
      </c>
      <c r="D4567" s="212">
        <v>50</v>
      </c>
      <c r="E4567" s="212">
        <v>800</v>
      </c>
      <c r="F4567" s="209">
        <v>0.78</v>
      </c>
    </row>
    <row r="4568" spans="1:6">
      <c r="A4568" s="212">
        <v>2091000012</v>
      </c>
      <c r="B4568" s="216" t="s">
        <v>4523</v>
      </c>
      <c r="C4568" s="214">
        <v>11.89</v>
      </c>
      <c r="D4568" s="212">
        <v>100</v>
      </c>
      <c r="E4568" s="212">
        <v>1000</v>
      </c>
      <c r="F4568" s="209">
        <v>0.78</v>
      </c>
    </row>
    <row r="4569" spans="1:6">
      <c r="A4569" s="212">
        <v>2091000016</v>
      </c>
      <c r="B4569" s="216" t="s">
        <v>4524</v>
      </c>
      <c r="C4569" s="214">
        <v>11.41</v>
      </c>
      <c r="D4569" s="212">
        <v>100</v>
      </c>
      <c r="E4569" s="212">
        <v>1000</v>
      </c>
      <c r="F4569" s="209">
        <v>0.78</v>
      </c>
    </row>
    <row r="4570" spans="1:6">
      <c r="A4570" s="212">
        <v>2091000020</v>
      </c>
      <c r="B4570" s="216" t="s">
        <v>4525</v>
      </c>
      <c r="C4570" s="214">
        <v>11.82</v>
      </c>
      <c r="D4570" s="212">
        <v>100</v>
      </c>
      <c r="E4570" s="212">
        <v>1200</v>
      </c>
      <c r="F4570" s="209">
        <v>0.78</v>
      </c>
    </row>
    <row r="4571" spans="1:6">
      <c r="A4571" s="212">
        <v>2091000025</v>
      </c>
      <c r="B4571" s="216" t="s">
        <v>4526</v>
      </c>
      <c r="C4571" s="214">
        <v>13.36</v>
      </c>
      <c r="D4571" s="212">
        <v>100</v>
      </c>
      <c r="E4571" s="212">
        <v>800</v>
      </c>
      <c r="F4571" s="209">
        <v>0.78</v>
      </c>
    </row>
    <row r="4572" spans="1:6">
      <c r="A4572" s="212">
        <v>2091000030</v>
      </c>
      <c r="B4572" s="216" t="s">
        <v>4527</v>
      </c>
      <c r="C4572" s="214">
        <v>14.74</v>
      </c>
      <c r="D4572" s="212">
        <v>100</v>
      </c>
      <c r="E4572" s="212">
        <v>700</v>
      </c>
      <c r="F4572" s="209">
        <v>0.78</v>
      </c>
    </row>
    <row r="4573" spans="1:6">
      <c r="A4573" s="212">
        <v>2091000035</v>
      </c>
      <c r="B4573" s="216" t="s">
        <v>4528</v>
      </c>
      <c r="C4573" s="214">
        <v>16.89</v>
      </c>
      <c r="D4573" s="212">
        <v>100</v>
      </c>
      <c r="E4573" s="212">
        <v>800</v>
      </c>
      <c r="F4573" s="209">
        <v>0.78</v>
      </c>
    </row>
    <row r="4574" spans="1:6">
      <c r="A4574" s="212">
        <v>2091000040</v>
      </c>
      <c r="B4574" s="216" t="s">
        <v>4529</v>
      </c>
      <c r="C4574" s="214">
        <v>21.62</v>
      </c>
      <c r="D4574" s="212">
        <v>100</v>
      </c>
      <c r="E4574" s="212">
        <v>600</v>
      </c>
      <c r="F4574" s="209">
        <v>0.78</v>
      </c>
    </row>
    <row r="4575" spans="1:6">
      <c r="A4575" s="212">
        <v>2091000045</v>
      </c>
      <c r="B4575" s="216" t="s">
        <v>4530</v>
      </c>
      <c r="C4575" s="214">
        <v>22.35</v>
      </c>
      <c r="D4575" s="212">
        <v>50</v>
      </c>
      <c r="E4575" s="212">
        <v>500</v>
      </c>
      <c r="F4575" s="209">
        <v>0.78</v>
      </c>
    </row>
    <row r="4576" spans="1:6">
      <c r="A4576" s="212">
        <v>2091000050</v>
      </c>
      <c r="B4576" s="216" t="s">
        <v>4531</v>
      </c>
      <c r="C4576" s="214">
        <v>27.31</v>
      </c>
      <c r="D4576" s="212">
        <v>50</v>
      </c>
      <c r="E4576" s="212">
        <v>500</v>
      </c>
      <c r="F4576" s="209">
        <v>0.78</v>
      </c>
    </row>
    <row r="4577" spans="1:6">
      <c r="A4577" s="212">
        <v>2091200020</v>
      </c>
      <c r="B4577" s="216" t="s">
        <v>4532</v>
      </c>
      <c r="C4577" s="214">
        <v>17.809999999999999</v>
      </c>
      <c r="D4577" s="212">
        <v>100</v>
      </c>
      <c r="E4577" s="212">
        <v>800</v>
      </c>
      <c r="F4577" s="209">
        <v>0.78</v>
      </c>
    </row>
    <row r="4578" spans="1:6">
      <c r="A4578" s="212">
        <v>2091200025</v>
      </c>
      <c r="B4578" s="216" t="s">
        <v>4533</v>
      </c>
      <c r="C4578" s="214">
        <v>19.64</v>
      </c>
      <c r="D4578" s="212">
        <v>100</v>
      </c>
      <c r="E4578" s="212">
        <v>700</v>
      </c>
      <c r="F4578" s="209">
        <v>0.78</v>
      </c>
    </row>
    <row r="4579" spans="1:6">
      <c r="A4579" s="212">
        <v>2091200030</v>
      </c>
      <c r="B4579" s="216" t="s">
        <v>4534</v>
      </c>
      <c r="C4579" s="214">
        <v>22.25</v>
      </c>
      <c r="D4579" s="212">
        <v>100</v>
      </c>
      <c r="E4579" s="212">
        <v>600</v>
      </c>
      <c r="F4579" s="209">
        <v>0.78</v>
      </c>
    </row>
    <row r="4580" spans="1:6">
      <c r="A4580" s="212">
        <v>2091200035</v>
      </c>
      <c r="B4580" s="216" t="s">
        <v>4535</v>
      </c>
      <c r="C4580" s="214">
        <v>26.42</v>
      </c>
      <c r="D4580" s="212">
        <v>50</v>
      </c>
      <c r="E4580" s="212">
        <v>400</v>
      </c>
      <c r="F4580" s="209">
        <v>0.78</v>
      </c>
    </row>
    <row r="4581" spans="1:6">
      <c r="A4581" s="212">
        <v>2091200040</v>
      </c>
      <c r="B4581" s="216" t="s">
        <v>4536</v>
      </c>
      <c r="C4581" s="214">
        <v>27.43</v>
      </c>
      <c r="D4581" s="212">
        <v>50</v>
      </c>
      <c r="E4581" s="212">
        <v>350</v>
      </c>
      <c r="F4581" s="209">
        <v>0.78</v>
      </c>
    </row>
    <row r="4582" spans="1:6">
      <c r="A4582" s="212">
        <v>2091200045</v>
      </c>
      <c r="B4582" s="216" t="s">
        <v>4537</v>
      </c>
      <c r="C4582" s="214">
        <v>35.229999999999997</v>
      </c>
      <c r="D4582" s="212">
        <v>50</v>
      </c>
      <c r="E4582" s="212">
        <v>350</v>
      </c>
      <c r="F4582" s="209">
        <v>0.78</v>
      </c>
    </row>
    <row r="4583" spans="1:6">
      <c r="A4583" s="212">
        <v>2091200050</v>
      </c>
      <c r="B4583" s="216" t="s">
        <v>4538</v>
      </c>
      <c r="C4583" s="214">
        <v>31.74</v>
      </c>
      <c r="D4583" s="212">
        <v>50</v>
      </c>
      <c r="E4583" s="212">
        <v>350</v>
      </c>
      <c r="F4583" s="209">
        <v>0.78</v>
      </c>
    </row>
    <row r="4584" spans="1:6">
      <c r="A4584" s="212">
        <v>2091200060</v>
      </c>
      <c r="B4584" s="216" t="s">
        <v>4539</v>
      </c>
      <c r="C4584" s="214">
        <v>38.5</v>
      </c>
      <c r="D4584" s="212">
        <v>25</v>
      </c>
      <c r="E4584" s="212">
        <v>300</v>
      </c>
      <c r="F4584" s="209">
        <v>0.78</v>
      </c>
    </row>
    <row r="4585" spans="1:6">
      <c r="A4585" s="212">
        <v>2091200070</v>
      </c>
      <c r="B4585" s="216" t="s">
        <v>4540</v>
      </c>
      <c r="C4585" s="214">
        <v>76.91</v>
      </c>
      <c r="D4585" s="212">
        <v>25</v>
      </c>
      <c r="E4585" s="212">
        <v>300</v>
      </c>
      <c r="F4585" s="209">
        <v>0.77</v>
      </c>
    </row>
    <row r="4586" spans="1:6">
      <c r="A4586" s="212">
        <v>2091200080</v>
      </c>
      <c r="B4586" s="216" t="s">
        <v>4541</v>
      </c>
      <c r="C4586" s="214">
        <v>82.83</v>
      </c>
      <c r="D4586" s="212">
        <v>25</v>
      </c>
      <c r="E4586" s="212">
        <v>300</v>
      </c>
      <c r="F4586" s="209">
        <v>0.77</v>
      </c>
    </row>
    <row r="4587" spans="1:6">
      <c r="A4587" s="212">
        <v>2100300006</v>
      </c>
      <c r="B4587" s="216" t="s">
        <v>4542</v>
      </c>
      <c r="C4587" s="227">
        <v>1.3887489999999998</v>
      </c>
      <c r="D4587" s="212">
        <v>100</v>
      </c>
      <c r="E4587" s="212">
        <v>35000</v>
      </c>
      <c r="F4587" s="7">
        <v>0.78</v>
      </c>
    </row>
    <row r="4588" spans="1:6">
      <c r="A4588" s="212">
        <v>2100300008</v>
      </c>
      <c r="B4588" s="216" t="s">
        <v>4543</v>
      </c>
      <c r="C4588" s="227">
        <v>1.4586859999999999</v>
      </c>
      <c r="D4588" s="212">
        <v>100</v>
      </c>
      <c r="E4588" s="212">
        <v>30000</v>
      </c>
      <c r="F4588" s="7">
        <v>0.78</v>
      </c>
    </row>
    <row r="4589" spans="1:6">
      <c r="A4589" s="212">
        <v>2100300010</v>
      </c>
      <c r="B4589" s="216" t="s">
        <v>4544</v>
      </c>
      <c r="C4589" s="227">
        <v>1.578578</v>
      </c>
      <c r="D4589" s="212">
        <v>100</v>
      </c>
      <c r="E4589" s="212">
        <v>30000</v>
      </c>
      <c r="F4589" s="7">
        <v>0.78</v>
      </c>
    </row>
    <row r="4590" spans="1:6">
      <c r="A4590" s="212">
        <v>2100300012</v>
      </c>
      <c r="B4590" s="216" t="s">
        <v>4545</v>
      </c>
      <c r="C4590" s="227">
        <v>1.7584160000000002</v>
      </c>
      <c r="D4590" s="212">
        <v>100</v>
      </c>
      <c r="E4590" s="212">
        <v>23000</v>
      </c>
      <c r="F4590" s="7">
        <v>0.78</v>
      </c>
    </row>
    <row r="4591" spans="1:6">
      <c r="A4591" s="212">
        <v>2100300016</v>
      </c>
      <c r="B4591" s="216" t="s">
        <v>4546</v>
      </c>
      <c r="C4591" s="227">
        <v>2.0381640000000001</v>
      </c>
      <c r="D4591" s="212">
        <v>100</v>
      </c>
      <c r="E4591" s="212">
        <v>20000</v>
      </c>
      <c r="F4591" s="7">
        <v>0.78</v>
      </c>
    </row>
    <row r="4592" spans="1:6">
      <c r="A4592" s="212">
        <v>2100300020</v>
      </c>
      <c r="B4592" s="216" t="s">
        <v>4547</v>
      </c>
      <c r="C4592" s="227">
        <v>2.2080109999999999</v>
      </c>
      <c r="D4592" s="212">
        <v>100</v>
      </c>
      <c r="E4592" s="212">
        <v>20000</v>
      </c>
      <c r="F4592" s="7">
        <v>0.78</v>
      </c>
    </row>
    <row r="4593" spans="1:6">
      <c r="A4593" s="212">
        <v>2100300025</v>
      </c>
      <c r="B4593" s="216" t="s">
        <v>4548</v>
      </c>
      <c r="C4593" s="227">
        <v>2.6576059999999999</v>
      </c>
      <c r="D4593" s="212">
        <v>100</v>
      </c>
      <c r="E4593" s="212">
        <v>10000</v>
      </c>
      <c r="F4593" s="7">
        <v>0.78</v>
      </c>
    </row>
    <row r="4594" spans="1:6">
      <c r="A4594" s="212">
        <v>2100300030</v>
      </c>
      <c r="B4594" s="216" t="s">
        <v>4549</v>
      </c>
      <c r="C4594" s="227">
        <v>3.0772280000000003</v>
      </c>
      <c r="D4594" s="212">
        <v>100</v>
      </c>
      <c r="E4594" s="212">
        <v>10000</v>
      </c>
      <c r="F4594" s="7">
        <v>0.78</v>
      </c>
    </row>
    <row r="4595" spans="1:6">
      <c r="A4595" s="212">
        <v>2100300035</v>
      </c>
      <c r="B4595" s="216" t="s">
        <v>4550</v>
      </c>
      <c r="C4595" s="227">
        <v>3.6567060000000002</v>
      </c>
      <c r="D4595" s="212">
        <v>100</v>
      </c>
      <c r="E4595" s="212">
        <v>8000</v>
      </c>
      <c r="F4595" s="7">
        <v>0.78</v>
      </c>
    </row>
    <row r="4596" spans="1:6">
      <c r="A4596" s="212">
        <v>2100300040</v>
      </c>
      <c r="B4596" s="216" t="s">
        <v>4551</v>
      </c>
      <c r="C4596" s="227">
        <v>4.0763280000000002</v>
      </c>
      <c r="D4596" s="212">
        <v>100</v>
      </c>
      <c r="E4596" s="212">
        <v>6000</v>
      </c>
      <c r="F4596" s="7">
        <v>0.78</v>
      </c>
    </row>
    <row r="4597" spans="1:6">
      <c r="A4597" s="212">
        <v>2100300045</v>
      </c>
      <c r="B4597" s="216" t="s">
        <v>12612</v>
      </c>
      <c r="C4597" s="227">
        <v>4.6957700000000004</v>
      </c>
      <c r="D4597" s="212" t="s">
        <v>5996</v>
      </c>
      <c r="E4597" s="212">
        <v>6000</v>
      </c>
      <c r="F4597" s="7">
        <v>0.78</v>
      </c>
    </row>
    <row r="4598" spans="1:6">
      <c r="A4598" s="212">
        <v>2100300050</v>
      </c>
      <c r="B4598" s="216" t="s">
        <v>12613</v>
      </c>
      <c r="C4598" s="227">
        <v>8.4923500000000001</v>
      </c>
      <c r="D4598" s="212" t="s">
        <v>5996</v>
      </c>
      <c r="E4598" s="212">
        <v>5000</v>
      </c>
      <c r="F4598" s="7">
        <v>0.78</v>
      </c>
    </row>
    <row r="4599" spans="1:6">
      <c r="A4599" s="212">
        <v>2100400006</v>
      </c>
      <c r="B4599" s="216" t="s">
        <v>12614</v>
      </c>
      <c r="C4599" s="227">
        <v>1.4486949999999998</v>
      </c>
      <c r="D4599" s="212" t="s">
        <v>5996</v>
      </c>
      <c r="E4599" s="212">
        <v>12000</v>
      </c>
      <c r="F4599" s="7">
        <v>0.78</v>
      </c>
    </row>
    <row r="4600" spans="1:6">
      <c r="A4600" s="212">
        <v>2100400008</v>
      </c>
      <c r="B4600" s="216" t="s">
        <v>4552</v>
      </c>
      <c r="C4600" s="227">
        <v>1.2988299999999999</v>
      </c>
      <c r="D4600" s="212">
        <v>500</v>
      </c>
      <c r="E4600" s="212">
        <v>12000</v>
      </c>
      <c r="F4600" s="7">
        <v>0.78</v>
      </c>
    </row>
    <row r="4601" spans="1:6">
      <c r="A4601" s="212">
        <v>2100400010</v>
      </c>
      <c r="B4601" s="216" t="s">
        <v>4553</v>
      </c>
      <c r="C4601" s="227">
        <v>1.4387039999999998</v>
      </c>
      <c r="D4601" s="212">
        <v>500</v>
      </c>
      <c r="E4601" s="212">
        <v>9000</v>
      </c>
      <c r="F4601" s="7">
        <v>0.78</v>
      </c>
    </row>
    <row r="4602" spans="1:6">
      <c r="A4602" s="212">
        <v>2100400012</v>
      </c>
      <c r="B4602" s="216" t="s">
        <v>4554</v>
      </c>
      <c r="C4602" s="227">
        <v>1.578578</v>
      </c>
      <c r="D4602" s="212">
        <v>500</v>
      </c>
      <c r="E4602" s="212">
        <v>9000</v>
      </c>
      <c r="F4602" s="7">
        <v>0.78</v>
      </c>
    </row>
    <row r="4603" spans="1:6">
      <c r="A4603" s="212">
        <v>2100400016</v>
      </c>
      <c r="B4603" s="216" t="s">
        <v>4555</v>
      </c>
      <c r="C4603" s="227">
        <v>1.818362</v>
      </c>
      <c r="D4603" s="212">
        <v>500</v>
      </c>
      <c r="E4603" s="212">
        <v>9000</v>
      </c>
      <c r="F4603" s="7">
        <v>0.78</v>
      </c>
    </row>
    <row r="4604" spans="1:6">
      <c r="A4604" s="212">
        <v>2100400020</v>
      </c>
      <c r="B4604" s="216" t="s">
        <v>4556</v>
      </c>
      <c r="C4604" s="227">
        <v>2.0881189999999998</v>
      </c>
      <c r="D4604" s="212">
        <v>500</v>
      </c>
      <c r="E4604" s="212">
        <v>6000</v>
      </c>
      <c r="F4604" s="7">
        <v>0.78</v>
      </c>
    </row>
    <row r="4605" spans="1:6">
      <c r="A4605" s="212">
        <v>2100400025</v>
      </c>
      <c r="B4605" s="216" t="s">
        <v>4557</v>
      </c>
      <c r="C4605" s="227">
        <v>2.3079209999999999</v>
      </c>
      <c r="D4605" s="212">
        <v>500</v>
      </c>
      <c r="E4605" s="212">
        <v>6000</v>
      </c>
      <c r="F4605" s="7">
        <v>0.78</v>
      </c>
    </row>
    <row r="4606" spans="1:6">
      <c r="A4606" s="212">
        <v>2100400030</v>
      </c>
      <c r="B4606" s="216" t="s">
        <v>4558</v>
      </c>
      <c r="C4606" s="227">
        <v>2.5976599999999999</v>
      </c>
      <c r="D4606" s="212">
        <v>200</v>
      </c>
      <c r="E4606" s="212">
        <v>4800</v>
      </c>
      <c r="F4606" s="7">
        <v>0.78</v>
      </c>
    </row>
    <row r="4607" spans="1:6">
      <c r="A4607" s="212">
        <v>2100400035</v>
      </c>
      <c r="B4607" s="216" t="s">
        <v>4559</v>
      </c>
      <c r="C4607" s="227">
        <v>2.9173719999999999</v>
      </c>
      <c r="D4607" s="212">
        <v>200</v>
      </c>
      <c r="E4607" s="212">
        <v>3600</v>
      </c>
      <c r="F4607" s="7">
        <v>0.78</v>
      </c>
    </row>
    <row r="4608" spans="1:6">
      <c r="A4608" s="212">
        <v>2100400040</v>
      </c>
      <c r="B4608" s="216" t="s">
        <v>4560</v>
      </c>
      <c r="C4608" s="227">
        <v>3.2370840000000003</v>
      </c>
      <c r="D4608" s="212">
        <v>200</v>
      </c>
      <c r="E4608" s="212">
        <v>3600</v>
      </c>
      <c r="F4608" s="7">
        <v>0.78</v>
      </c>
    </row>
    <row r="4609" spans="1:6">
      <c r="A4609" s="212">
        <v>2100400045</v>
      </c>
      <c r="B4609" s="216" t="s">
        <v>4561</v>
      </c>
      <c r="C4609" s="227">
        <v>3.4968500000000002</v>
      </c>
      <c r="D4609" s="212">
        <v>200</v>
      </c>
      <c r="E4609" s="212">
        <v>3600</v>
      </c>
      <c r="F4609" s="7">
        <v>0.78</v>
      </c>
    </row>
    <row r="4610" spans="1:6">
      <c r="A4610" s="212">
        <v>2100400050</v>
      </c>
      <c r="B4610" s="216" t="s">
        <v>4562</v>
      </c>
      <c r="C4610" s="227">
        <v>3.8265530000000001</v>
      </c>
      <c r="D4610" s="212">
        <v>200</v>
      </c>
      <c r="E4610" s="212">
        <v>3600</v>
      </c>
      <c r="F4610" s="7">
        <v>0.78</v>
      </c>
    </row>
    <row r="4611" spans="1:6">
      <c r="A4611" s="212">
        <v>2100500008</v>
      </c>
      <c r="B4611" s="216" t="s">
        <v>4563</v>
      </c>
      <c r="C4611" s="227">
        <v>1.3787579999999999</v>
      </c>
      <c r="D4611" s="212">
        <v>500</v>
      </c>
      <c r="E4611" s="212">
        <v>9000</v>
      </c>
      <c r="F4611" s="7">
        <v>0.78</v>
      </c>
    </row>
    <row r="4612" spans="1:6">
      <c r="A4612" s="212">
        <v>2100500010</v>
      </c>
      <c r="B4612" s="216" t="s">
        <v>4564</v>
      </c>
      <c r="C4612" s="227">
        <v>1.3787579999999999</v>
      </c>
      <c r="D4612" s="212">
        <v>500</v>
      </c>
      <c r="E4612" s="212">
        <v>9000</v>
      </c>
      <c r="F4612" s="7">
        <v>0.78</v>
      </c>
    </row>
    <row r="4613" spans="1:6">
      <c r="A4613" s="212">
        <v>2100500012</v>
      </c>
      <c r="B4613" s="216" t="s">
        <v>4565</v>
      </c>
      <c r="C4613" s="227">
        <v>1.49865</v>
      </c>
      <c r="D4613" s="212">
        <v>250</v>
      </c>
      <c r="E4613" s="212">
        <v>6000</v>
      </c>
      <c r="F4613" s="7">
        <v>0.78</v>
      </c>
    </row>
    <row r="4614" spans="1:6">
      <c r="A4614" s="212">
        <v>2100500016</v>
      </c>
      <c r="B4614" s="216" t="s">
        <v>4566</v>
      </c>
      <c r="C4614" s="227">
        <v>1.678488</v>
      </c>
      <c r="D4614" s="212">
        <v>200</v>
      </c>
      <c r="E4614" s="212">
        <v>4800</v>
      </c>
      <c r="F4614" s="7">
        <v>0.78</v>
      </c>
    </row>
    <row r="4615" spans="1:6">
      <c r="A4615" s="212">
        <v>2100500020</v>
      </c>
      <c r="B4615" s="216" t="s">
        <v>4567</v>
      </c>
      <c r="C4615" s="227">
        <v>1.9282629999999998</v>
      </c>
      <c r="D4615" s="212">
        <v>500</v>
      </c>
      <c r="E4615" s="212">
        <v>5000</v>
      </c>
      <c r="F4615" s="7">
        <v>0.78</v>
      </c>
    </row>
    <row r="4616" spans="1:6">
      <c r="A4616" s="212">
        <v>2100500025</v>
      </c>
      <c r="B4616" s="216" t="s">
        <v>4568</v>
      </c>
      <c r="C4616" s="227">
        <v>2.237984</v>
      </c>
      <c r="D4616" s="212">
        <v>200</v>
      </c>
      <c r="E4616" s="212">
        <v>3600</v>
      </c>
      <c r="F4616" s="7">
        <v>0.78</v>
      </c>
    </row>
    <row r="4617" spans="1:6">
      <c r="A4617" s="212">
        <v>2100500030</v>
      </c>
      <c r="B4617" s="216" t="s">
        <v>4569</v>
      </c>
      <c r="C4617" s="227">
        <v>2.6276329999999999</v>
      </c>
      <c r="D4617" s="212">
        <v>200</v>
      </c>
      <c r="E4617" s="212">
        <v>3600</v>
      </c>
      <c r="F4617" s="7">
        <v>0.78</v>
      </c>
    </row>
    <row r="4618" spans="1:6">
      <c r="A4618" s="212">
        <v>2100500035</v>
      </c>
      <c r="B4618" s="216" t="s">
        <v>4570</v>
      </c>
      <c r="C4618" s="227">
        <v>2.9473449999999999</v>
      </c>
      <c r="D4618" s="212">
        <v>200</v>
      </c>
      <c r="E4618" s="212">
        <v>3600</v>
      </c>
      <c r="F4618" s="7">
        <v>0.78</v>
      </c>
    </row>
    <row r="4619" spans="1:6">
      <c r="A4619" s="212">
        <v>2100500040</v>
      </c>
      <c r="B4619" s="216" t="s">
        <v>4571</v>
      </c>
      <c r="C4619" s="227">
        <v>3.2670569999999999</v>
      </c>
      <c r="D4619" s="212">
        <v>200</v>
      </c>
      <c r="E4619" s="212">
        <v>2400</v>
      </c>
      <c r="F4619" s="7">
        <v>0.78</v>
      </c>
    </row>
    <row r="4620" spans="1:6">
      <c r="A4620" s="212">
        <v>2100500045</v>
      </c>
      <c r="B4620" s="216" t="s">
        <v>4572</v>
      </c>
      <c r="C4620" s="227">
        <v>3.6367240000000001</v>
      </c>
      <c r="D4620" s="212">
        <v>200</v>
      </c>
      <c r="E4620" s="212">
        <v>2400</v>
      </c>
      <c r="F4620" s="7">
        <v>0.78</v>
      </c>
    </row>
    <row r="4621" spans="1:6">
      <c r="A4621" s="212">
        <v>2100500050</v>
      </c>
      <c r="B4621" s="216" t="s">
        <v>4573</v>
      </c>
      <c r="C4621" s="227">
        <v>3.9464450000000002</v>
      </c>
      <c r="D4621" s="212">
        <v>200</v>
      </c>
      <c r="E4621" s="212">
        <v>2000</v>
      </c>
      <c r="F4621" s="7">
        <v>0.78</v>
      </c>
    </row>
    <row r="4622" spans="1:6">
      <c r="A4622" s="212">
        <v>2100500055</v>
      </c>
      <c r="B4622" s="216" t="s">
        <v>4574</v>
      </c>
      <c r="C4622" s="227">
        <v>5.1953199999999997</v>
      </c>
      <c r="D4622" s="212">
        <v>200</v>
      </c>
      <c r="E4622" s="212">
        <v>2000</v>
      </c>
      <c r="F4622" s="7">
        <v>0.78</v>
      </c>
    </row>
    <row r="4623" spans="1:6">
      <c r="A4623" s="212">
        <v>2100500060</v>
      </c>
      <c r="B4623" s="216" t="s">
        <v>4575</v>
      </c>
      <c r="C4623" s="227">
        <v>5.5450049999999997</v>
      </c>
      <c r="D4623" s="212">
        <v>100</v>
      </c>
      <c r="E4623" s="212">
        <v>1800</v>
      </c>
      <c r="F4623" s="7">
        <v>0.78</v>
      </c>
    </row>
    <row r="4624" spans="1:6">
      <c r="A4624" s="212">
        <v>2100600010</v>
      </c>
      <c r="B4624" s="216" t="s">
        <v>4576</v>
      </c>
      <c r="C4624" s="227">
        <v>1.00239703</v>
      </c>
      <c r="D4624" s="212">
        <v>200</v>
      </c>
      <c r="E4624" s="212">
        <v>4800</v>
      </c>
      <c r="F4624" s="7">
        <v>0.78</v>
      </c>
    </row>
    <row r="4625" spans="1:6">
      <c r="A4625" s="212">
        <v>2100600012</v>
      </c>
      <c r="B4625" s="216" t="s">
        <v>4577</v>
      </c>
      <c r="C4625" s="227">
        <v>1.0892188199999999</v>
      </c>
      <c r="D4625" s="212">
        <v>200</v>
      </c>
      <c r="E4625" s="212">
        <v>4800</v>
      </c>
      <c r="F4625" s="7">
        <v>0.78</v>
      </c>
    </row>
    <row r="4626" spans="1:6">
      <c r="A4626" s="212">
        <v>2100600016</v>
      </c>
      <c r="B4626" s="216" t="s">
        <v>4578</v>
      </c>
      <c r="C4626" s="227">
        <v>1.2468768000000001</v>
      </c>
      <c r="D4626" s="212">
        <v>200</v>
      </c>
      <c r="E4626" s="212">
        <v>4800</v>
      </c>
      <c r="F4626" s="7">
        <v>0.78</v>
      </c>
    </row>
    <row r="4627" spans="1:6">
      <c r="A4627" s="212">
        <v>2100600020</v>
      </c>
      <c r="B4627" s="216" t="s">
        <v>4579</v>
      </c>
      <c r="C4627" s="227">
        <v>1.4105293800000003</v>
      </c>
      <c r="D4627" s="212">
        <v>200</v>
      </c>
      <c r="E4627" s="212">
        <v>3600</v>
      </c>
      <c r="F4627" s="7">
        <v>0.78</v>
      </c>
    </row>
    <row r="4628" spans="1:6">
      <c r="A4628" s="212">
        <v>2100600025</v>
      </c>
      <c r="B4628" s="216" t="s">
        <v>4580</v>
      </c>
      <c r="C4628" s="227">
        <v>1.5975609</v>
      </c>
      <c r="D4628" s="212">
        <v>200</v>
      </c>
      <c r="E4628" s="212">
        <v>2400</v>
      </c>
      <c r="F4628" s="7">
        <v>0.78</v>
      </c>
    </row>
    <row r="4629" spans="1:6">
      <c r="A4629" s="212">
        <v>2100600030</v>
      </c>
      <c r="B4629" s="216" t="s">
        <v>4581</v>
      </c>
      <c r="C4629" s="227">
        <v>1.80017838</v>
      </c>
      <c r="D4629" s="212">
        <v>200</v>
      </c>
      <c r="E4629" s="212">
        <v>2400</v>
      </c>
      <c r="F4629" s="7">
        <v>0.78</v>
      </c>
    </row>
    <row r="4630" spans="1:6">
      <c r="A4630" s="212">
        <v>2100600035</v>
      </c>
      <c r="B4630" s="216" t="s">
        <v>4582</v>
      </c>
      <c r="C4630" s="227">
        <v>2.0339677800000002</v>
      </c>
      <c r="D4630" s="212">
        <v>100</v>
      </c>
      <c r="E4630" s="212">
        <v>1800</v>
      </c>
      <c r="F4630" s="7">
        <v>0.78</v>
      </c>
    </row>
    <row r="4631" spans="1:6">
      <c r="A4631" s="212">
        <v>2100600040</v>
      </c>
      <c r="B4631" s="216" t="s">
        <v>4583</v>
      </c>
      <c r="C4631" s="227">
        <v>2.2443782400000001</v>
      </c>
      <c r="D4631" s="212">
        <v>100</v>
      </c>
      <c r="E4631" s="212">
        <v>1800</v>
      </c>
      <c r="F4631" s="7">
        <v>0.78</v>
      </c>
    </row>
    <row r="4632" spans="1:6">
      <c r="A4632" s="212">
        <v>2100600045</v>
      </c>
      <c r="B4632" s="216" t="s">
        <v>4584</v>
      </c>
      <c r="C4632" s="227">
        <v>2.5257248000000008</v>
      </c>
      <c r="D4632" s="212">
        <v>100</v>
      </c>
      <c r="E4632" s="212">
        <v>1200</v>
      </c>
      <c r="F4632" s="7">
        <v>0.78</v>
      </c>
    </row>
    <row r="4633" spans="1:6">
      <c r="A4633" s="212">
        <v>2100600050</v>
      </c>
      <c r="B4633" s="216" t="s">
        <v>4585</v>
      </c>
      <c r="C4633" s="227">
        <v>2.6756897100000003</v>
      </c>
      <c r="D4633" s="212">
        <v>100</v>
      </c>
      <c r="E4633" s="212">
        <v>1200</v>
      </c>
      <c r="F4633" s="7">
        <v>0.78</v>
      </c>
    </row>
    <row r="4634" spans="1:6">
      <c r="A4634" s="212">
        <v>2100600055</v>
      </c>
      <c r="B4634" s="216" t="s">
        <v>4586</v>
      </c>
      <c r="C4634" s="227">
        <v>2.9301604800000001</v>
      </c>
      <c r="D4634" s="212">
        <v>100</v>
      </c>
      <c r="E4634" s="212">
        <v>1200</v>
      </c>
      <c r="F4634" s="7">
        <v>0.78</v>
      </c>
    </row>
    <row r="4635" spans="1:6">
      <c r="A4635" s="212">
        <v>2100600060</v>
      </c>
      <c r="B4635" s="216" t="s">
        <v>4587</v>
      </c>
      <c r="C4635" s="227">
        <v>3.1249849799999998</v>
      </c>
      <c r="D4635" s="212">
        <v>100</v>
      </c>
      <c r="E4635" s="212">
        <v>1200</v>
      </c>
      <c r="F4635" s="7">
        <v>0.78</v>
      </c>
    </row>
    <row r="4636" spans="1:6">
      <c r="A4636" s="212">
        <v>2100600065</v>
      </c>
      <c r="B4636" s="216" t="s">
        <v>4588</v>
      </c>
      <c r="C4636" s="227">
        <v>3.4206186700000001</v>
      </c>
      <c r="D4636" s="212">
        <v>100</v>
      </c>
      <c r="E4636" s="212">
        <v>1200</v>
      </c>
      <c r="F4636" s="7">
        <v>0.78</v>
      </c>
    </row>
    <row r="4637" spans="1:6">
      <c r="A4637" s="212">
        <v>2100600070</v>
      </c>
      <c r="B4637" s="216" t="s">
        <v>4589</v>
      </c>
      <c r="C4637" s="227">
        <v>3.7269427300000002</v>
      </c>
      <c r="D4637" s="212">
        <v>100</v>
      </c>
      <c r="E4637" s="212">
        <v>1200</v>
      </c>
      <c r="F4637" s="7">
        <v>0.78</v>
      </c>
    </row>
    <row r="4638" spans="1:6">
      <c r="A4638" s="212">
        <v>2100600075</v>
      </c>
      <c r="B4638" s="216" t="s">
        <v>4590</v>
      </c>
      <c r="C4638" s="227">
        <v>4.1791353900000008</v>
      </c>
      <c r="D4638" s="212">
        <v>100</v>
      </c>
      <c r="E4638" s="212">
        <v>1200</v>
      </c>
      <c r="F4638" s="7">
        <v>0.78</v>
      </c>
    </row>
    <row r="4639" spans="1:6">
      <c r="A4639" s="212">
        <v>2100600080</v>
      </c>
      <c r="B4639" s="216" t="s">
        <v>4591</v>
      </c>
      <c r="C4639" s="227">
        <v>4.1137942499999998</v>
      </c>
      <c r="D4639" s="212">
        <v>100</v>
      </c>
      <c r="E4639" s="212">
        <v>1000</v>
      </c>
      <c r="F4639" s="7">
        <v>0.78</v>
      </c>
    </row>
    <row r="4640" spans="1:6">
      <c r="A4640" s="212">
        <v>2100600090</v>
      </c>
      <c r="B4640" s="216" t="s">
        <v>4592</v>
      </c>
      <c r="C4640" s="227">
        <v>5.4850590000000006</v>
      </c>
      <c r="D4640" s="212">
        <v>100</v>
      </c>
      <c r="E4640" s="212">
        <v>1000</v>
      </c>
      <c r="F4640" s="7">
        <v>0.78</v>
      </c>
    </row>
    <row r="4641" spans="1:6">
      <c r="A4641" s="212">
        <v>2100600100</v>
      </c>
      <c r="B4641" s="216" t="s">
        <v>4593</v>
      </c>
      <c r="C4641" s="227">
        <v>6.5253383999999999</v>
      </c>
      <c r="D4641" s="212">
        <v>100</v>
      </c>
      <c r="E4641" s="212">
        <v>1000</v>
      </c>
      <c r="F4641" s="7">
        <v>0.78</v>
      </c>
    </row>
    <row r="4642" spans="1:6">
      <c r="A4642" s="212">
        <v>2100600110</v>
      </c>
      <c r="B4642" s="216" t="s">
        <v>4594</v>
      </c>
      <c r="C4642" s="227">
        <v>7.1404956000000004</v>
      </c>
      <c r="D4642" s="212">
        <v>100</v>
      </c>
      <c r="E4642" s="212">
        <v>1000</v>
      </c>
      <c r="F4642" s="7">
        <v>0.78</v>
      </c>
    </row>
    <row r="4643" spans="1:6">
      <c r="A4643" s="212">
        <v>2100600120</v>
      </c>
      <c r="B4643" s="216" t="s">
        <v>4595</v>
      </c>
      <c r="C4643" s="227">
        <v>7.7712264000000015</v>
      </c>
      <c r="D4643" s="212">
        <v>100</v>
      </c>
      <c r="E4643" s="212">
        <v>800</v>
      </c>
      <c r="F4643" s="7">
        <v>0.78</v>
      </c>
    </row>
    <row r="4644" spans="1:6">
      <c r="A4644" s="212">
        <v>2100600130</v>
      </c>
      <c r="B4644" s="216" t="s">
        <v>4596</v>
      </c>
      <c r="C4644" s="227">
        <v>8.3863836000000003</v>
      </c>
      <c r="D4644" s="212">
        <v>100</v>
      </c>
      <c r="E4644" s="212">
        <v>600</v>
      </c>
      <c r="F4644" s="7">
        <v>0.78</v>
      </c>
    </row>
    <row r="4645" spans="1:6">
      <c r="A4645" s="212">
        <v>2100600140</v>
      </c>
      <c r="B4645" s="216" t="s">
        <v>4597</v>
      </c>
      <c r="C4645" s="227">
        <v>9.0093275999999989</v>
      </c>
      <c r="D4645" s="212">
        <v>100</v>
      </c>
      <c r="E4645" s="212">
        <v>600</v>
      </c>
      <c r="F4645" s="7">
        <v>0.78</v>
      </c>
    </row>
    <row r="4646" spans="1:6">
      <c r="A4646" s="212">
        <v>2100600150</v>
      </c>
      <c r="B4646" s="216" t="s">
        <v>4598</v>
      </c>
      <c r="C4646" s="227">
        <v>9.6166979999999995</v>
      </c>
      <c r="D4646" s="212">
        <v>100</v>
      </c>
      <c r="E4646" s="212">
        <v>600</v>
      </c>
      <c r="F4646" s="7">
        <v>0.78</v>
      </c>
    </row>
    <row r="4647" spans="1:6">
      <c r="A4647" s="212">
        <v>2100700016</v>
      </c>
      <c r="B4647" s="216" t="s">
        <v>4599</v>
      </c>
      <c r="C4647" s="227">
        <v>2.4744719999999996</v>
      </c>
      <c r="D4647" s="212">
        <v>200</v>
      </c>
      <c r="E4647" s="212">
        <v>2400</v>
      </c>
      <c r="F4647" s="7">
        <v>0.78</v>
      </c>
    </row>
    <row r="4648" spans="1:6">
      <c r="A4648" s="212">
        <v>2100700020</v>
      </c>
      <c r="B4648" s="216" t="s">
        <v>4600</v>
      </c>
      <c r="C4648" s="227">
        <v>2.6532800000000005</v>
      </c>
      <c r="D4648" s="212">
        <v>100</v>
      </c>
      <c r="E4648" s="212">
        <v>1200</v>
      </c>
      <c r="F4648" s="7">
        <v>0.78</v>
      </c>
    </row>
    <row r="4649" spans="1:6">
      <c r="A4649" s="212">
        <v>2100700025</v>
      </c>
      <c r="B4649" s="216" t="s">
        <v>4601</v>
      </c>
      <c r="C4649" s="227">
        <v>2.9993600000000002</v>
      </c>
      <c r="D4649" s="212">
        <v>100</v>
      </c>
      <c r="E4649" s="212">
        <v>1200</v>
      </c>
      <c r="F4649" s="7">
        <v>0.78</v>
      </c>
    </row>
    <row r="4650" spans="1:6">
      <c r="A4650" s="212">
        <v>2100700030</v>
      </c>
      <c r="B4650" s="216" t="s">
        <v>4602</v>
      </c>
      <c r="C4650" s="227">
        <v>3.5646239999999998</v>
      </c>
      <c r="D4650" s="212">
        <v>100</v>
      </c>
      <c r="E4650" s="212">
        <v>1200</v>
      </c>
      <c r="F4650" s="7">
        <v>0.78</v>
      </c>
    </row>
    <row r="4651" spans="1:6">
      <c r="A4651" s="212">
        <v>2100700035</v>
      </c>
      <c r="B4651" s="216" t="s">
        <v>4603</v>
      </c>
      <c r="C4651" s="227">
        <v>3.9366599999999998</v>
      </c>
      <c r="D4651" s="212">
        <v>100</v>
      </c>
      <c r="E4651" s="212">
        <v>1200</v>
      </c>
      <c r="F4651" s="7">
        <v>0.78</v>
      </c>
    </row>
    <row r="4652" spans="1:6">
      <c r="A4652" s="212">
        <v>2100700040</v>
      </c>
      <c r="B4652" s="216" t="s">
        <v>4604</v>
      </c>
      <c r="C4652" s="227">
        <v>4.3433039999999989</v>
      </c>
      <c r="D4652" s="212">
        <v>100</v>
      </c>
      <c r="E4652" s="212">
        <v>1200</v>
      </c>
      <c r="F4652" s="7">
        <v>0.78</v>
      </c>
    </row>
    <row r="4653" spans="1:6">
      <c r="A4653" s="212">
        <v>2100700045</v>
      </c>
      <c r="B4653" s="216" t="s">
        <v>4605</v>
      </c>
      <c r="C4653" s="227">
        <v>4.7239919999999991</v>
      </c>
      <c r="D4653" s="212">
        <v>100</v>
      </c>
      <c r="E4653" s="212">
        <v>1200</v>
      </c>
      <c r="F4653" s="7">
        <v>0.78</v>
      </c>
    </row>
    <row r="4654" spans="1:6">
      <c r="A4654" s="212">
        <v>2100700050</v>
      </c>
      <c r="B4654" s="216" t="s">
        <v>4606</v>
      </c>
      <c r="C4654" s="227">
        <v>5.1306359999999991</v>
      </c>
      <c r="D4654" s="212">
        <v>100</v>
      </c>
      <c r="E4654" s="212">
        <v>1200</v>
      </c>
      <c r="F4654" s="7">
        <v>0.78</v>
      </c>
    </row>
    <row r="4655" spans="1:6">
      <c r="A4655" s="212">
        <v>2100700055</v>
      </c>
      <c r="B4655" s="216" t="s">
        <v>4607</v>
      </c>
      <c r="C4655" s="227">
        <v>6.3851759999999995</v>
      </c>
      <c r="D4655" s="212">
        <v>100</v>
      </c>
      <c r="E4655" s="212">
        <v>1000</v>
      </c>
      <c r="F4655" s="7">
        <v>0.78</v>
      </c>
    </row>
    <row r="4656" spans="1:6">
      <c r="A4656" s="212">
        <v>2100700060</v>
      </c>
      <c r="B4656" s="216" t="s">
        <v>4608</v>
      </c>
      <c r="C4656" s="227">
        <v>5.9612279999999993</v>
      </c>
      <c r="D4656" s="212">
        <v>100</v>
      </c>
      <c r="E4656" s="212">
        <v>1000</v>
      </c>
      <c r="F4656" s="7">
        <v>0.78</v>
      </c>
    </row>
    <row r="4657" spans="1:6">
      <c r="A4657" s="212">
        <v>2100700070</v>
      </c>
      <c r="B4657" s="216" t="s">
        <v>4609</v>
      </c>
      <c r="C4657" s="227">
        <v>7.0859879999999995</v>
      </c>
      <c r="D4657" s="212">
        <v>100</v>
      </c>
      <c r="E4657" s="212">
        <v>1000</v>
      </c>
      <c r="F4657" s="7">
        <v>0.78</v>
      </c>
    </row>
    <row r="4658" spans="1:6">
      <c r="A4658" s="212">
        <v>2100700080</v>
      </c>
      <c r="B4658" s="216" t="s">
        <v>4610</v>
      </c>
      <c r="C4658" s="227">
        <v>9.3874199999999988</v>
      </c>
      <c r="D4658" s="212">
        <v>100</v>
      </c>
      <c r="E4658" s="212">
        <v>800</v>
      </c>
      <c r="F4658" s="7">
        <v>0.78</v>
      </c>
    </row>
    <row r="4659" spans="1:6">
      <c r="A4659" s="212">
        <v>2100800010</v>
      </c>
      <c r="B4659" s="216" t="s">
        <v>4611</v>
      </c>
      <c r="C4659" s="227">
        <v>2.3100839999999998</v>
      </c>
      <c r="D4659" s="212">
        <v>200</v>
      </c>
      <c r="E4659" s="212">
        <v>2400</v>
      </c>
      <c r="F4659" s="7">
        <v>0.78</v>
      </c>
    </row>
    <row r="4660" spans="1:6">
      <c r="A4660" s="212">
        <v>2100800012</v>
      </c>
      <c r="B4660" s="216" t="s">
        <v>4612</v>
      </c>
      <c r="C4660" s="227">
        <v>2.2156041600000003</v>
      </c>
      <c r="D4660" s="212">
        <v>200</v>
      </c>
      <c r="E4660" s="212">
        <v>2400</v>
      </c>
      <c r="F4660" s="7">
        <v>0.78</v>
      </c>
    </row>
    <row r="4661" spans="1:6">
      <c r="A4661" s="212">
        <v>2100800016</v>
      </c>
      <c r="B4661" s="216" t="s">
        <v>4613</v>
      </c>
      <c r="C4661" s="227">
        <v>2.5387130999999998</v>
      </c>
      <c r="D4661" s="212">
        <v>100</v>
      </c>
      <c r="E4661" s="212">
        <v>1800</v>
      </c>
      <c r="F4661" s="7">
        <v>0.78</v>
      </c>
    </row>
    <row r="4662" spans="1:6">
      <c r="A4662" s="212">
        <v>2100800020</v>
      </c>
      <c r="B4662" s="216" t="s">
        <v>4614</v>
      </c>
      <c r="C4662" s="227">
        <v>2.8002774799999997</v>
      </c>
      <c r="D4662" s="212">
        <v>100</v>
      </c>
      <c r="E4662" s="212">
        <v>1800</v>
      </c>
      <c r="F4662" s="7">
        <v>0.78</v>
      </c>
    </row>
    <row r="4663" spans="1:6">
      <c r="A4663" s="212">
        <v>2100800025</v>
      </c>
      <c r="B4663" s="216" t="s">
        <v>4615</v>
      </c>
      <c r="C4663" s="227">
        <v>3.1695448399999999</v>
      </c>
      <c r="D4663" s="212">
        <v>100</v>
      </c>
      <c r="E4663" s="212">
        <v>1800</v>
      </c>
      <c r="F4663" s="7">
        <v>0.78</v>
      </c>
    </row>
    <row r="4664" spans="1:6">
      <c r="A4664" s="212">
        <v>2100800030</v>
      </c>
      <c r="B4664" s="216" t="s">
        <v>4616</v>
      </c>
      <c r="C4664" s="227">
        <v>3.4926537799999999</v>
      </c>
      <c r="D4664" s="212">
        <v>100</v>
      </c>
      <c r="E4664" s="212">
        <v>1200</v>
      </c>
      <c r="F4664" s="7">
        <v>0.78</v>
      </c>
    </row>
    <row r="4665" spans="1:6">
      <c r="A4665" s="212">
        <v>2100800035</v>
      </c>
      <c r="B4665" s="216" t="s">
        <v>4617</v>
      </c>
      <c r="C4665" s="227">
        <v>3.8388419300000005</v>
      </c>
      <c r="D4665" s="212">
        <v>100</v>
      </c>
      <c r="E4665" s="212">
        <v>1200</v>
      </c>
      <c r="F4665" s="7">
        <v>0.78</v>
      </c>
    </row>
    <row r="4666" spans="1:6">
      <c r="A4666" s="212">
        <v>2100800040</v>
      </c>
      <c r="B4666" s="216" t="s">
        <v>4618</v>
      </c>
      <c r="C4666" s="227">
        <v>4.1927231500000008</v>
      </c>
      <c r="D4666" s="212">
        <v>100</v>
      </c>
      <c r="E4666" s="212">
        <v>1000</v>
      </c>
      <c r="F4666" s="7">
        <v>0.78</v>
      </c>
    </row>
    <row r="4667" spans="1:6">
      <c r="A4667" s="212">
        <v>2100800045</v>
      </c>
      <c r="B4667" s="216" t="s">
        <v>4619</v>
      </c>
      <c r="C4667" s="227">
        <v>4.5483028400000007</v>
      </c>
      <c r="D4667" s="212">
        <v>100</v>
      </c>
      <c r="E4667" s="212">
        <v>1000</v>
      </c>
      <c r="F4667" s="7">
        <v>0.78</v>
      </c>
    </row>
    <row r="4668" spans="1:6">
      <c r="A4668" s="212">
        <v>2100800050</v>
      </c>
      <c r="B4668" s="216" t="s">
        <v>4620</v>
      </c>
      <c r="C4668" s="227">
        <v>4.8899950400000005</v>
      </c>
      <c r="D4668" s="212">
        <v>100</v>
      </c>
      <c r="E4668" s="212">
        <v>1000</v>
      </c>
      <c r="F4668" s="7">
        <v>0.78</v>
      </c>
    </row>
    <row r="4669" spans="1:6">
      <c r="A4669" s="212">
        <v>2100800055</v>
      </c>
      <c r="B4669" s="216" t="s">
        <v>4621</v>
      </c>
      <c r="C4669" s="227">
        <v>5.2013145999999999</v>
      </c>
      <c r="D4669" s="212">
        <v>100</v>
      </c>
      <c r="E4669" s="212">
        <v>800</v>
      </c>
      <c r="F4669" s="7">
        <v>0.78</v>
      </c>
    </row>
    <row r="4670" spans="1:6">
      <c r="A4670" s="212">
        <v>2100800060</v>
      </c>
      <c r="B4670" s="216" t="s">
        <v>4622</v>
      </c>
      <c r="C4670" s="227">
        <v>5.6041517199999999</v>
      </c>
      <c r="D4670" s="212">
        <v>100</v>
      </c>
      <c r="E4670" s="212">
        <v>800</v>
      </c>
      <c r="F4670" s="7">
        <v>0.78</v>
      </c>
    </row>
    <row r="4671" spans="1:6">
      <c r="A4671" s="212">
        <v>2100800061</v>
      </c>
      <c r="B4671" s="216" t="s">
        <v>4623</v>
      </c>
      <c r="C4671" s="227">
        <v>7.9857959999999997</v>
      </c>
      <c r="D4671" s="212">
        <v>100</v>
      </c>
      <c r="E4671" s="212">
        <v>800</v>
      </c>
      <c r="F4671" s="7">
        <v>0.78</v>
      </c>
    </row>
    <row r="4672" spans="1:6">
      <c r="A4672" s="212">
        <v>2100800065</v>
      </c>
      <c r="B4672" s="216" t="s">
        <v>4624</v>
      </c>
      <c r="C4672" s="227">
        <v>5.9226648000000006</v>
      </c>
      <c r="D4672" s="212">
        <v>100</v>
      </c>
      <c r="E4672" s="212">
        <v>800</v>
      </c>
      <c r="F4672" s="7">
        <v>0.78</v>
      </c>
    </row>
    <row r="4673" spans="1:6">
      <c r="A4673" s="212">
        <v>2100800070</v>
      </c>
      <c r="B4673" s="216" t="s">
        <v>4625</v>
      </c>
      <c r="C4673" s="227">
        <v>6.3554749199999998</v>
      </c>
      <c r="D4673" s="212">
        <v>50</v>
      </c>
      <c r="E4673" s="212">
        <v>600</v>
      </c>
      <c r="F4673" s="7">
        <v>0.78</v>
      </c>
    </row>
    <row r="4674" spans="1:6">
      <c r="A4674" s="212">
        <v>2100800075</v>
      </c>
      <c r="B4674" s="216" t="s">
        <v>4626</v>
      </c>
      <c r="C4674" s="227">
        <v>6.7353327399999996</v>
      </c>
      <c r="D4674" s="212">
        <v>50</v>
      </c>
      <c r="E4674" s="212">
        <v>600</v>
      </c>
      <c r="F4674" s="7">
        <v>0.78</v>
      </c>
    </row>
    <row r="4675" spans="1:6">
      <c r="A4675" s="212">
        <v>2100800080</v>
      </c>
      <c r="B4675" s="216" t="s">
        <v>4627</v>
      </c>
      <c r="C4675" s="227">
        <v>6.8831995400000006</v>
      </c>
      <c r="D4675" s="212">
        <v>50</v>
      </c>
      <c r="E4675" s="212">
        <v>600</v>
      </c>
      <c r="F4675" s="7">
        <v>0.78</v>
      </c>
    </row>
    <row r="4676" spans="1:6">
      <c r="A4676" s="212">
        <v>2100800081</v>
      </c>
      <c r="B4676" s="216" t="s">
        <v>4628</v>
      </c>
      <c r="C4676" s="227">
        <v>10.641960000000001</v>
      </c>
      <c r="D4676" s="212">
        <v>50</v>
      </c>
      <c r="E4676" s="212">
        <v>600</v>
      </c>
      <c r="F4676" s="7">
        <v>0.78</v>
      </c>
    </row>
    <row r="4677" spans="1:6">
      <c r="A4677" s="212">
        <v>2100800085</v>
      </c>
      <c r="B4677" s="216" t="s">
        <v>4629</v>
      </c>
      <c r="C4677" s="227">
        <v>10.555439999999999</v>
      </c>
      <c r="D4677" s="212">
        <v>50</v>
      </c>
      <c r="E4677" s="212">
        <v>1000</v>
      </c>
      <c r="F4677" s="7">
        <v>0.78</v>
      </c>
    </row>
    <row r="4678" spans="1:6">
      <c r="A4678" s="212">
        <v>2100800090</v>
      </c>
      <c r="B4678" s="216" t="s">
        <v>4630</v>
      </c>
      <c r="C4678" s="227">
        <v>7.85912042</v>
      </c>
      <c r="D4678" s="212">
        <v>50</v>
      </c>
      <c r="E4678" s="212">
        <v>600</v>
      </c>
      <c r="F4678" s="7">
        <v>0.78</v>
      </c>
    </row>
    <row r="4679" spans="1:6">
      <c r="A4679" s="212">
        <v>2100800091</v>
      </c>
      <c r="B4679" s="216" t="s">
        <v>4631</v>
      </c>
      <c r="C4679" s="227">
        <v>11.827283999999999</v>
      </c>
      <c r="D4679" s="212">
        <v>50</v>
      </c>
      <c r="E4679" s="212">
        <v>500</v>
      </c>
      <c r="F4679" s="7">
        <v>0.78</v>
      </c>
    </row>
    <row r="4680" spans="1:6">
      <c r="A4680" s="212">
        <v>2100800100</v>
      </c>
      <c r="B4680" s="216" t="s">
        <v>4632</v>
      </c>
      <c r="C4680" s="227">
        <v>8.5023409999999995</v>
      </c>
      <c r="D4680" s="212">
        <v>50</v>
      </c>
      <c r="E4680" s="212">
        <v>500</v>
      </c>
      <c r="F4680" s="7">
        <v>0.78</v>
      </c>
    </row>
    <row r="4681" spans="1:6">
      <c r="A4681" s="212">
        <v>2100800110</v>
      </c>
      <c r="B4681" s="216" t="s">
        <v>4633</v>
      </c>
      <c r="C4681" s="227">
        <v>9.2268883200000005</v>
      </c>
      <c r="D4681" s="212">
        <v>50</v>
      </c>
      <c r="E4681" s="212">
        <v>500</v>
      </c>
      <c r="F4681" s="7">
        <v>0.78</v>
      </c>
    </row>
    <row r="4682" spans="1:6">
      <c r="A4682" s="212">
        <v>2100800120</v>
      </c>
      <c r="B4682" s="216" t="s">
        <v>4634</v>
      </c>
      <c r="C4682" s="227">
        <v>10.180629179999999</v>
      </c>
      <c r="D4682" s="212">
        <v>50</v>
      </c>
      <c r="E4682" s="212">
        <v>500</v>
      </c>
      <c r="F4682" s="7">
        <v>0.78</v>
      </c>
    </row>
    <row r="4683" spans="1:6">
      <c r="A4683" s="212">
        <v>2100800130</v>
      </c>
      <c r="B4683" s="216" t="s">
        <v>4635</v>
      </c>
      <c r="C4683" s="227">
        <v>15.24906348</v>
      </c>
      <c r="D4683" s="212">
        <v>50</v>
      </c>
      <c r="E4683" s="212">
        <v>300</v>
      </c>
      <c r="F4683" s="7">
        <v>0.78</v>
      </c>
    </row>
    <row r="4684" spans="1:6">
      <c r="A4684" s="212">
        <v>2100800140</v>
      </c>
      <c r="B4684" s="216" t="s">
        <v>4636</v>
      </c>
      <c r="C4684" s="227">
        <v>16.34008068</v>
      </c>
      <c r="D4684" s="212">
        <v>50</v>
      </c>
      <c r="E4684" s="212">
        <v>300</v>
      </c>
      <c r="F4684" s="7">
        <v>0.78</v>
      </c>
    </row>
    <row r="4685" spans="1:6">
      <c r="A4685" s="212">
        <v>2100800150</v>
      </c>
      <c r="B4685" s="216" t="s">
        <v>4637</v>
      </c>
      <c r="C4685" s="227">
        <v>17.431097879999999</v>
      </c>
      <c r="D4685" s="212">
        <v>50</v>
      </c>
      <c r="E4685" s="212">
        <v>300</v>
      </c>
      <c r="F4685" s="7">
        <v>0.78</v>
      </c>
    </row>
    <row r="4686" spans="1:6">
      <c r="A4686" s="212">
        <v>2100800160</v>
      </c>
      <c r="B4686" s="216" t="s">
        <v>4638</v>
      </c>
      <c r="C4686" s="227">
        <v>25.303206599999999</v>
      </c>
      <c r="D4686" s="212">
        <v>50</v>
      </c>
      <c r="E4686" s="212">
        <v>200</v>
      </c>
      <c r="F4686" s="7">
        <v>0.78</v>
      </c>
    </row>
    <row r="4687" spans="1:6">
      <c r="A4687" s="212">
        <v>2100800170</v>
      </c>
      <c r="B4687" s="216" t="s">
        <v>4639</v>
      </c>
      <c r="C4687" s="227">
        <v>26.797060919999996</v>
      </c>
      <c r="D4687" s="212">
        <v>50</v>
      </c>
      <c r="E4687" s="212">
        <v>200</v>
      </c>
      <c r="F4687" s="7">
        <v>0.78</v>
      </c>
    </row>
    <row r="4688" spans="1:6">
      <c r="A4688" s="212">
        <v>2100800180</v>
      </c>
      <c r="B4688" s="216" t="s">
        <v>4640</v>
      </c>
      <c r="C4688" s="227">
        <v>29.037842400000002</v>
      </c>
      <c r="D4688" s="212">
        <v>50</v>
      </c>
      <c r="E4688" s="212">
        <v>200</v>
      </c>
      <c r="F4688" s="7">
        <v>0.78</v>
      </c>
    </row>
    <row r="4689" spans="1:6">
      <c r="A4689" s="212">
        <v>2100800200</v>
      </c>
      <c r="B4689" s="216" t="s">
        <v>4641</v>
      </c>
      <c r="C4689" s="227">
        <v>32.772478200000002</v>
      </c>
      <c r="D4689" s="212">
        <v>50</v>
      </c>
      <c r="E4689" s="212">
        <v>200</v>
      </c>
      <c r="F4689" s="7">
        <v>0.78</v>
      </c>
    </row>
    <row r="4690" spans="1:6">
      <c r="A4690" s="212">
        <v>2100810020</v>
      </c>
      <c r="B4690" s="216" t="s">
        <v>4642</v>
      </c>
      <c r="C4690" s="212">
        <v>4.3499999999999996</v>
      </c>
      <c r="D4690" s="212">
        <v>200</v>
      </c>
      <c r="E4690" s="212">
        <v>2000</v>
      </c>
      <c r="F4690" s="209">
        <v>0.8</v>
      </c>
    </row>
    <row r="4691" spans="1:6">
      <c r="A4691" s="212">
        <v>2100810025</v>
      </c>
      <c r="B4691" s="216" t="s">
        <v>4643</v>
      </c>
      <c r="C4691" s="212">
        <v>4.91</v>
      </c>
      <c r="D4691" s="212">
        <v>200</v>
      </c>
      <c r="E4691" s="212">
        <v>1600</v>
      </c>
      <c r="F4691" s="209">
        <v>0.8</v>
      </c>
    </row>
    <row r="4692" spans="1:6">
      <c r="A4692" s="212">
        <v>2100810030</v>
      </c>
      <c r="B4692" s="216" t="s">
        <v>4644</v>
      </c>
      <c r="C4692" s="212">
        <v>5.54</v>
      </c>
      <c r="D4692" s="212">
        <v>100</v>
      </c>
      <c r="E4692" s="212">
        <v>1200</v>
      </c>
      <c r="F4692" s="209">
        <v>0.8</v>
      </c>
    </row>
    <row r="4693" spans="1:6">
      <c r="A4693" s="212">
        <v>2100810035</v>
      </c>
      <c r="B4693" s="216" t="s">
        <v>4645</v>
      </c>
      <c r="C4693" s="212">
        <v>6.13</v>
      </c>
      <c r="D4693" s="212">
        <v>100</v>
      </c>
      <c r="E4693" s="212">
        <v>1200</v>
      </c>
      <c r="F4693" s="209">
        <v>0.8</v>
      </c>
    </row>
    <row r="4694" spans="1:6">
      <c r="A4694" s="212">
        <v>2100810040</v>
      </c>
      <c r="B4694" s="216" t="s">
        <v>4646</v>
      </c>
      <c r="C4694" s="212">
        <v>6.7</v>
      </c>
      <c r="D4694" s="212">
        <v>100</v>
      </c>
      <c r="E4694" s="212">
        <v>1000</v>
      </c>
      <c r="F4694" s="209">
        <v>0.8</v>
      </c>
    </row>
    <row r="4695" spans="1:6">
      <c r="A4695" s="212">
        <v>2100810045</v>
      </c>
      <c r="B4695" s="216" t="s">
        <v>4647</v>
      </c>
      <c r="C4695" s="212">
        <v>7.5</v>
      </c>
      <c r="D4695" s="212">
        <v>100</v>
      </c>
      <c r="E4695" s="212">
        <v>1000</v>
      </c>
      <c r="F4695" s="209">
        <v>0.8</v>
      </c>
    </row>
    <row r="4696" spans="1:6">
      <c r="A4696" s="212">
        <v>2100810050</v>
      </c>
      <c r="B4696" s="216" t="s">
        <v>4648</v>
      </c>
      <c r="C4696" s="212">
        <v>8.08</v>
      </c>
      <c r="D4696" s="212">
        <v>100</v>
      </c>
      <c r="E4696" s="212">
        <v>1000</v>
      </c>
      <c r="F4696" s="209">
        <v>0.8</v>
      </c>
    </row>
    <row r="4697" spans="1:6">
      <c r="A4697" s="212">
        <v>2100810055</v>
      </c>
      <c r="B4697" s="216" t="s">
        <v>4649</v>
      </c>
      <c r="C4697" s="212">
        <v>8.64</v>
      </c>
      <c r="D4697" s="212">
        <v>100</v>
      </c>
      <c r="E4697" s="212">
        <v>800</v>
      </c>
      <c r="F4697" s="209">
        <v>0.8</v>
      </c>
    </row>
    <row r="4698" spans="1:6">
      <c r="A4698" s="212">
        <v>2100810060</v>
      </c>
      <c r="B4698" s="216" t="s">
        <v>4650</v>
      </c>
      <c r="C4698" s="212">
        <v>9.26</v>
      </c>
      <c r="D4698" s="212">
        <v>100</v>
      </c>
      <c r="E4698" s="212">
        <v>800</v>
      </c>
      <c r="F4698" s="209">
        <v>0.8</v>
      </c>
    </row>
    <row r="4699" spans="1:6">
      <c r="A4699" s="212">
        <v>2100810065</v>
      </c>
      <c r="B4699" s="216" t="s">
        <v>4651</v>
      </c>
      <c r="C4699" s="212">
        <v>9.83</v>
      </c>
      <c r="D4699" s="212">
        <v>100</v>
      </c>
      <c r="E4699" s="212">
        <v>800</v>
      </c>
      <c r="F4699" s="209">
        <v>0.8</v>
      </c>
    </row>
    <row r="4700" spans="1:6">
      <c r="A4700" s="212">
        <v>2100810070</v>
      </c>
      <c r="B4700" s="216" t="s">
        <v>4652</v>
      </c>
      <c r="C4700" s="212">
        <v>11.85</v>
      </c>
      <c r="D4700" s="212">
        <v>100</v>
      </c>
      <c r="E4700" s="212">
        <v>600</v>
      </c>
      <c r="F4700" s="209">
        <v>0.8</v>
      </c>
    </row>
    <row r="4701" spans="1:6">
      <c r="A4701" s="212">
        <v>2100810080</v>
      </c>
      <c r="B4701" s="216" t="s">
        <v>4653</v>
      </c>
      <c r="C4701" s="212">
        <v>13.39</v>
      </c>
      <c r="D4701" s="212">
        <v>50</v>
      </c>
      <c r="E4701" s="212">
        <v>600</v>
      </c>
      <c r="F4701" s="209">
        <v>0.8</v>
      </c>
    </row>
    <row r="4702" spans="1:6">
      <c r="A4702" s="212">
        <v>2100810090</v>
      </c>
      <c r="B4702" s="216" t="s">
        <v>4654</v>
      </c>
      <c r="C4702" s="212">
        <v>14.8</v>
      </c>
      <c r="D4702" s="212">
        <v>50</v>
      </c>
      <c r="E4702" s="212">
        <v>600</v>
      </c>
      <c r="F4702" s="209">
        <v>0.8</v>
      </c>
    </row>
    <row r="4703" spans="1:6">
      <c r="A4703" s="212">
        <v>2100810100</v>
      </c>
      <c r="B4703" s="216" t="s">
        <v>4655</v>
      </c>
      <c r="C4703" s="212">
        <v>16.18</v>
      </c>
      <c r="D4703" s="212">
        <v>50</v>
      </c>
      <c r="E4703" s="212">
        <v>500</v>
      </c>
      <c r="F4703" s="209">
        <v>0.8</v>
      </c>
    </row>
    <row r="4704" spans="1:6">
      <c r="A4704" s="212">
        <v>2101000016</v>
      </c>
      <c r="B4704" s="216" t="s">
        <v>4656</v>
      </c>
      <c r="C4704" s="227">
        <v>4.3311984099999998</v>
      </c>
      <c r="D4704" s="212">
        <v>100</v>
      </c>
      <c r="E4704" s="212">
        <v>1200</v>
      </c>
      <c r="F4704" s="7">
        <v>0.78</v>
      </c>
    </row>
    <row r="4705" spans="1:6">
      <c r="A4705" s="212">
        <v>2101000020</v>
      </c>
      <c r="B4705" s="216" t="s">
        <v>4657</v>
      </c>
      <c r="C4705" s="227">
        <v>4.73123805</v>
      </c>
      <c r="D4705" s="212">
        <v>100</v>
      </c>
      <c r="E4705" s="212">
        <v>1000</v>
      </c>
      <c r="F4705" s="7">
        <v>0.78</v>
      </c>
    </row>
    <row r="4706" spans="1:6">
      <c r="A4706" s="212">
        <v>2101000025</v>
      </c>
      <c r="B4706" s="216" t="s">
        <v>4658</v>
      </c>
      <c r="C4706" s="227">
        <v>5.3159113700000002</v>
      </c>
      <c r="D4706" s="212">
        <v>100</v>
      </c>
      <c r="E4706" s="212">
        <v>1000</v>
      </c>
      <c r="F4706" s="7">
        <v>0.78</v>
      </c>
    </row>
    <row r="4707" spans="1:6">
      <c r="A4707" s="212">
        <v>2101000030</v>
      </c>
      <c r="B4707" s="216" t="s">
        <v>4659</v>
      </c>
      <c r="C4707" s="227">
        <v>5.839040129999999</v>
      </c>
      <c r="D4707" s="212">
        <v>100</v>
      </c>
      <c r="E4707" s="212">
        <v>800</v>
      </c>
      <c r="F4707" s="7">
        <v>0.78</v>
      </c>
    </row>
    <row r="4708" spans="1:6">
      <c r="A4708" s="212">
        <v>2101000035</v>
      </c>
      <c r="B4708" s="216" t="s">
        <v>4660</v>
      </c>
      <c r="C4708" s="227">
        <v>6.3929411700000012</v>
      </c>
      <c r="D4708" s="212">
        <v>100</v>
      </c>
      <c r="E4708" s="212">
        <v>800</v>
      </c>
      <c r="F4708" s="7">
        <v>0.78</v>
      </c>
    </row>
    <row r="4709" spans="1:6">
      <c r="A4709" s="212">
        <v>2101000040</v>
      </c>
      <c r="B4709" s="216" t="s">
        <v>4661</v>
      </c>
      <c r="C4709" s="227">
        <v>7.0760258400000007</v>
      </c>
      <c r="D4709" s="212">
        <v>50</v>
      </c>
      <c r="E4709" s="212">
        <v>600</v>
      </c>
      <c r="F4709" s="7">
        <v>0.78</v>
      </c>
    </row>
    <row r="4710" spans="1:6">
      <c r="A4710" s="212">
        <v>2101000045</v>
      </c>
      <c r="B4710" s="216" t="s">
        <v>4662</v>
      </c>
      <c r="C4710" s="227">
        <v>7.60075316</v>
      </c>
      <c r="D4710" s="212">
        <v>50</v>
      </c>
      <c r="E4710" s="212">
        <v>600</v>
      </c>
      <c r="F4710" s="7">
        <v>0.78</v>
      </c>
    </row>
    <row r="4711" spans="1:6">
      <c r="A4711" s="212">
        <v>2101000050</v>
      </c>
      <c r="B4711" s="216" t="s">
        <v>4663</v>
      </c>
      <c r="C4711" s="227">
        <v>8.0623373600000008</v>
      </c>
      <c r="D4711" s="212">
        <v>100</v>
      </c>
      <c r="E4711" s="212">
        <v>500</v>
      </c>
      <c r="F4711" s="7">
        <v>0.78</v>
      </c>
    </row>
    <row r="4712" spans="1:6">
      <c r="A4712" s="212">
        <v>2101000055</v>
      </c>
      <c r="B4712" s="216" t="s">
        <v>4664</v>
      </c>
      <c r="C4712" s="227">
        <v>8.7625066399999998</v>
      </c>
      <c r="D4712" s="212">
        <v>50</v>
      </c>
      <c r="E4712" s="212">
        <v>500</v>
      </c>
      <c r="F4712" s="7">
        <v>0.78</v>
      </c>
    </row>
    <row r="4713" spans="1:6">
      <c r="A4713" s="212">
        <v>2101000060</v>
      </c>
      <c r="B4713" s="216" t="s">
        <v>4665</v>
      </c>
      <c r="C4713" s="227">
        <v>9.2009117200000006</v>
      </c>
      <c r="D4713" s="212">
        <v>100</v>
      </c>
      <c r="E4713" s="212">
        <v>400</v>
      </c>
      <c r="F4713" s="7">
        <v>0.78</v>
      </c>
    </row>
    <row r="4714" spans="1:6">
      <c r="A4714" s="212">
        <v>2101000065</v>
      </c>
      <c r="B4714" s="216" t="s">
        <v>4666</v>
      </c>
      <c r="C4714" s="227">
        <v>9.9014806399999991</v>
      </c>
      <c r="D4714" s="212">
        <v>50</v>
      </c>
      <c r="E4714" s="212">
        <v>500</v>
      </c>
      <c r="F4714" s="7">
        <v>0.78</v>
      </c>
    </row>
    <row r="4715" spans="1:6">
      <c r="A4715" s="212">
        <v>2101000066</v>
      </c>
      <c r="B4715" s="216" t="s">
        <v>4667</v>
      </c>
      <c r="C4715" s="227">
        <v>13.877808</v>
      </c>
      <c r="D4715" s="212">
        <v>50</v>
      </c>
      <c r="E4715" s="212">
        <v>500</v>
      </c>
      <c r="F4715" s="7">
        <v>0.78</v>
      </c>
    </row>
    <row r="4716" spans="1:6">
      <c r="A4716" s="212">
        <v>2101000070</v>
      </c>
      <c r="B4716" s="216" t="s">
        <v>4668</v>
      </c>
      <c r="C4716" s="227">
        <v>10.308713800000001</v>
      </c>
      <c r="D4716" s="212">
        <v>50</v>
      </c>
      <c r="E4716" s="212">
        <v>400</v>
      </c>
      <c r="F4716" s="7">
        <v>0.78</v>
      </c>
    </row>
    <row r="4717" spans="1:6">
      <c r="A4717" s="212">
        <v>2101000075</v>
      </c>
      <c r="B4717" s="216" t="s">
        <v>4669</v>
      </c>
      <c r="C4717" s="227">
        <v>11.149156720000001</v>
      </c>
      <c r="D4717" s="212">
        <v>50</v>
      </c>
      <c r="E4717" s="212">
        <v>400</v>
      </c>
      <c r="F4717" s="7">
        <v>0.78</v>
      </c>
    </row>
    <row r="4718" spans="1:6">
      <c r="A4718" s="212">
        <v>2101000080</v>
      </c>
      <c r="B4718" s="216" t="s">
        <v>4670</v>
      </c>
      <c r="C4718" s="227">
        <v>11.424208950000001</v>
      </c>
      <c r="D4718" s="212">
        <v>50</v>
      </c>
      <c r="E4718" s="212">
        <v>400</v>
      </c>
      <c r="F4718" s="7">
        <v>0.78</v>
      </c>
    </row>
    <row r="4719" spans="1:6">
      <c r="A4719" s="212">
        <v>2101000081</v>
      </c>
      <c r="B4719" s="216" t="s">
        <v>4671</v>
      </c>
      <c r="C4719" s="227">
        <v>16.464756000000001</v>
      </c>
      <c r="D4719" s="212">
        <v>50</v>
      </c>
      <c r="E4719" s="212">
        <v>400</v>
      </c>
      <c r="F4719" s="7">
        <v>0.78</v>
      </c>
    </row>
    <row r="4720" spans="1:6">
      <c r="A4720" s="212">
        <v>2101000090</v>
      </c>
      <c r="B4720" s="216" t="s">
        <v>4672</v>
      </c>
      <c r="C4720" s="227">
        <v>12.54739717</v>
      </c>
      <c r="D4720" s="212">
        <v>50</v>
      </c>
      <c r="E4720" s="212">
        <v>400</v>
      </c>
      <c r="F4720" s="7">
        <v>0.78</v>
      </c>
    </row>
    <row r="4721" spans="1:6">
      <c r="A4721" s="212">
        <v>2101000100</v>
      </c>
      <c r="B4721" s="216" t="s">
        <v>4673</v>
      </c>
      <c r="C4721" s="227">
        <v>13.63981311</v>
      </c>
      <c r="D4721" s="212">
        <v>50</v>
      </c>
      <c r="E4721" s="212">
        <v>300</v>
      </c>
      <c r="F4721" s="7">
        <v>0.78</v>
      </c>
    </row>
    <row r="4722" spans="1:6">
      <c r="A4722" s="212">
        <v>2101000110</v>
      </c>
      <c r="B4722" s="216" t="s">
        <v>4674</v>
      </c>
      <c r="C4722" s="227">
        <v>15.019270480000003</v>
      </c>
      <c r="D4722" s="212">
        <v>25</v>
      </c>
      <c r="E4722" s="212">
        <v>250</v>
      </c>
      <c r="F4722" s="7">
        <v>0.78</v>
      </c>
    </row>
    <row r="4723" spans="1:6">
      <c r="A4723" s="212">
        <v>2101000120</v>
      </c>
      <c r="B4723" s="216" t="s">
        <v>4675</v>
      </c>
      <c r="C4723" s="227">
        <v>16.044347079999998</v>
      </c>
      <c r="D4723" s="212">
        <v>50</v>
      </c>
      <c r="E4723" s="212">
        <v>300</v>
      </c>
      <c r="F4723" s="7">
        <v>0.78</v>
      </c>
    </row>
    <row r="4724" spans="1:6">
      <c r="A4724" s="212">
        <v>2101000130</v>
      </c>
      <c r="B4724" s="216" t="s">
        <v>4676</v>
      </c>
      <c r="C4724" s="227">
        <v>20.273737199999999</v>
      </c>
      <c r="D4724" s="212">
        <v>50</v>
      </c>
      <c r="E4724" s="212">
        <v>200</v>
      </c>
      <c r="F4724" s="7">
        <v>0.78</v>
      </c>
    </row>
    <row r="4725" spans="1:6">
      <c r="A4725" s="212">
        <v>2101000140</v>
      </c>
      <c r="B4725" s="216" t="s">
        <v>4677</v>
      </c>
      <c r="C4725" s="227">
        <v>24.984293879999999</v>
      </c>
      <c r="D4725" s="212">
        <v>50</v>
      </c>
      <c r="E4725" s="212">
        <v>200</v>
      </c>
      <c r="F4725" s="7">
        <v>0.78</v>
      </c>
    </row>
    <row r="4726" spans="1:6">
      <c r="A4726" s="212">
        <v>2101000150</v>
      </c>
      <c r="B4726" s="216" t="s">
        <v>4678</v>
      </c>
      <c r="C4726" s="227">
        <v>23.09829281</v>
      </c>
      <c r="D4726" s="212">
        <v>50</v>
      </c>
      <c r="E4726" s="212">
        <v>100</v>
      </c>
      <c r="F4726" s="7">
        <v>0.78</v>
      </c>
    </row>
    <row r="4727" spans="1:6">
      <c r="A4727" s="212">
        <v>2101000160</v>
      </c>
      <c r="B4727" s="216" t="s">
        <v>4679</v>
      </c>
      <c r="C4727" s="227">
        <v>34.492928400000004</v>
      </c>
      <c r="D4727" s="212">
        <v>50</v>
      </c>
      <c r="E4727" s="212">
        <v>200</v>
      </c>
      <c r="F4727" s="7">
        <v>0.78</v>
      </c>
    </row>
    <row r="4728" spans="1:6">
      <c r="A4728" s="212">
        <v>2101000170</v>
      </c>
      <c r="B4728" s="216" t="s">
        <v>4680</v>
      </c>
      <c r="C4728" s="227">
        <v>36.448366919999998</v>
      </c>
      <c r="D4728" s="212">
        <v>50</v>
      </c>
      <c r="E4728" s="212">
        <v>200</v>
      </c>
      <c r="F4728" s="7">
        <v>0.78</v>
      </c>
    </row>
    <row r="4729" spans="1:6">
      <c r="A4729" s="212">
        <v>2101000180</v>
      </c>
      <c r="B4729" s="216" t="s">
        <v>4681</v>
      </c>
      <c r="C4729" s="227">
        <v>38.412197880000001</v>
      </c>
      <c r="D4729" s="212">
        <v>50</v>
      </c>
      <c r="E4729" s="212">
        <v>200</v>
      </c>
      <c r="F4729" s="7">
        <v>0.78</v>
      </c>
    </row>
    <row r="4730" spans="1:6">
      <c r="A4730" s="212">
        <v>2101000200</v>
      </c>
      <c r="B4730" s="216" t="s">
        <v>4682</v>
      </c>
      <c r="C4730" s="227">
        <v>42.331467359999998</v>
      </c>
      <c r="D4730" s="212">
        <v>50</v>
      </c>
      <c r="E4730" s="212">
        <v>200</v>
      </c>
      <c r="F4730" s="7">
        <v>0.78</v>
      </c>
    </row>
    <row r="4731" spans="1:6">
      <c r="A4731" s="212">
        <v>2101010020</v>
      </c>
      <c r="B4731" s="216" t="s">
        <v>4683</v>
      </c>
      <c r="C4731" s="212">
        <v>8.24</v>
      </c>
      <c r="D4731" s="212">
        <v>100</v>
      </c>
      <c r="E4731" s="212">
        <v>1000</v>
      </c>
      <c r="F4731" s="209">
        <v>0.8</v>
      </c>
    </row>
    <row r="4732" spans="1:6">
      <c r="A4732" s="212">
        <v>2101010025</v>
      </c>
      <c r="B4732" s="216" t="s">
        <v>4684</v>
      </c>
      <c r="C4732" s="212">
        <v>9.1999999999999993</v>
      </c>
      <c r="D4732" s="212">
        <v>100</v>
      </c>
      <c r="E4732" s="212">
        <v>1000</v>
      </c>
      <c r="F4732" s="209">
        <v>0.8</v>
      </c>
    </row>
    <row r="4733" spans="1:6">
      <c r="A4733" s="212">
        <v>2101010030</v>
      </c>
      <c r="B4733" s="216" t="s">
        <v>4685</v>
      </c>
      <c r="C4733" s="212">
        <v>10.09</v>
      </c>
      <c r="D4733" s="212">
        <v>100</v>
      </c>
      <c r="E4733" s="212">
        <v>800</v>
      </c>
      <c r="F4733" s="209">
        <v>0.8</v>
      </c>
    </row>
    <row r="4734" spans="1:6">
      <c r="A4734" s="212">
        <v>2101010035</v>
      </c>
      <c r="B4734" s="216" t="s">
        <v>4686</v>
      </c>
      <c r="C4734" s="212">
        <v>11.03</v>
      </c>
      <c r="D4734" s="212">
        <v>100</v>
      </c>
      <c r="E4734" s="212">
        <v>800</v>
      </c>
      <c r="F4734" s="209">
        <v>0.8</v>
      </c>
    </row>
    <row r="4735" spans="1:6">
      <c r="A4735" s="212">
        <v>2101010040</v>
      </c>
      <c r="B4735" s="216" t="s">
        <v>4687</v>
      </c>
      <c r="C4735" s="212">
        <v>12.09</v>
      </c>
      <c r="D4735" s="212">
        <v>50</v>
      </c>
      <c r="E4735" s="212">
        <v>600</v>
      </c>
      <c r="F4735" s="209">
        <v>0.8</v>
      </c>
    </row>
    <row r="4736" spans="1:6">
      <c r="A4736" s="212">
        <v>2101010045</v>
      </c>
      <c r="B4736" s="216" t="s">
        <v>4688</v>
      </c>
      <c r="C4736" s="212">
        <v>13.42</v>
      </c>
      <c r="D4736" s="212">
        <v>50</v>
      </c>
      <c r="E4736" s="212">
        <v>600</v>
      </c>
      <c r="F4736" s="209">
        <v>0.8</v>
      </c>
    </row>
    <row r="4737" spans="1:6">
      <c r="A4737" s="212">
        <v>2101010050</v>
      </c>
      <c r="B4737" s="216" t="s">
        <v>4689</v>
      </c>
      <c r="C4737" s="212">
        <v>14.34</v>
      </c>
      <c r="D4737" s="212">
        <v>50</v>
      </c>
      <c r="E4737" s="212">
        <v>500</v>
      </c>
      <c r="F4737" s="209">
        <v>0.8</v>
      </c>
    </row>
    <row r="4738" spans="1:6">
      <c r="A4738" s="212">
        <v>2101010055</v>
      </c>
      <c r="B4738" s="216" t="s">
        <v>4690</v>
      </c>
      <c r="C4738" s="212">
        <v>15.32</v>
      </c>
      <c r="D4738" s="212">
        <v>50</v>
      </c>
      <c r="E4738" s="212">
        <v>500</v>
      </c>
      <c r="F4738" s="209">
        <v>0.8</v>
      </c>
    </row>
    <row r="4739" spans="1:6">
      <c r="A4739" s="212">
        <v>2101010060</v>
      </c>
      <c r="B4739" s="216" t="s">
        <v>4691</v>
      </c>
      <c r="C4739" s="212">
        <v>16.34</v>
      </c>
      <c r="D4739" s="212">
        <v>50</v>
      </c>
      <c r="E4739" s="212">
        <v>500</v>
      </c>
      <c r="F4739" s="209">
        <v>0.8</v>
      </c>
    </row>
    <row r="4740" spans="1:6">
      <c r="A4740" s="212">
        <v>2101010065</v>
      </c>
      <c r="B4740" s="216" t="s">
        <v>4692</v>
      </c>
      <c r="C4740" s="212">
        <v>17.3</v>
      </c>
      <c r="D4740" s="212">
        <v>50</v>
      </c>
      <c r="E4740" s="212">
        <v>500</v>
      </c>
      <c r="F4740" s="209">
        <v>0.8</v>
      </c>
    </row>
    <row r="4741" spans="1:6">
      <c r="A4741" s="212">
        <v>2101010070</v>
      </c>
      <c r="B4741" s="216" t="s">
        <v>4693</v>
      </c>
      <c r="C4741" s="212">
        <v>19.690000000000001</v>
      </c>
      <c r="D4741" s="212">
        <v>50</v>
      </c>
      <c r="E4741" s="212">
        <v>400</v>
      </c>
      <c r="F4741" s="209">
        <v>0.8</v>
      </c>
    </row>
    <row r="4742" spans="1:6">
      <c r="A4742" s="212">
        <v>2101010080</v>
      </c>
      <c r="B4742" s="216" t="s">
        <v>4694</v>
      </c>
      <c r="C4742" s="212">
        <v>21.92</v>
      </c>
      <c r="D4742" s="212">
        <v>50</v>
      </c>
      <c r="E4742" s="212">
        <v>400</v>
      </c>
      <c r="F4742" s="209">
        <v>0.8</v>
      </c>
    </row>
    <row r="4743" spans="1:6">
      <c r="A4743" s="212">
        <v>2101010090</v>
      </c>
      <c r="B4743" s="216" t="s">
        <v>4695</v>
      </c>
      <c r="C4743" s="212">
        <v>24.48</v>
      </c>
      <c r="D4743" s="212">
        <v>50</v>
      </c>
      <c r="E4743" s="212">
        <v>400</v>
      </c>
      <c r="F4743" s="209">
        <v>0.8</v>
      </c>
    </row>
    <row r="4744" spans="1:6">
      <c r="A4744" s="212">
        <v>2101010100</v>
      </c>
      <c r="B4744" s="216" t="s">
        <v>4696</v>
      </c>
      <c r="C4744" s="212">
        <v>31.19</v>
      </c>
      <c r="D4744" s="212">
        <v>50</v>
      </c>
      <c r="E4744" s="212">
        <v>300</v>
      </c>
      <c r="F4744" s="209">
        <v>0.8</v>
      </c>
    </row>
    <row r="4745" spans="1:6">
      <c r="A4745" s="212">
        <v>2101010110</v>
      </c>
      <c r="B4745" s="216" t="s">
        <v>4697</v>
      </c>
      <c r="C4745" s="212">
        <v>34.049999999999997</v>
      </c>
      <c r="D4745" s="212">
        <v>25</v>
      </c>
      <c r="E4745" s="212">
        <v>250</v>
      </c>
      <c r="F4745" s="209">
        <v>0.8</v>
      </c>
    </row>
    <row r="4746" spans="1:6">
      <c r="A4746" s="212">
        <v>2101010120</v>
      </c>
      <c r="B4746" s="216" t="s">
        <v>4698</v>
      </c>
      <c r="C4746" s="212">
        <v>36.65</v>
      </c>
      <c r="D4746" s="212">
        <v>50</v>
      </c>
      <c r="E4746" s="212">
        <v>300</v>
      </c>
      <c r="F4746" s="209">
        <v>0.8</v>
      </c>
    </row>
    <row r="4747" spans="1:6">
      <c r="A4747" s="212">
        <v>2101010130</v>
      </c>
      <c r="B4747" s="216" t="s">
        <v>4699</v>
      </c>
      <c r="C4747" s="212">
        <v>39.229999999999997</v>
      </c>
      <c r="D4747" s="212">
        <v>50</v>
      </c>
      <c r="E4747" s="212">
        <v>200</v>
      </c>
      <c r="F4747" s="209">
        <v>0.8</v>
      </c>
    </row>
    <row r="4748" spans="1:6">
      <c r="A4748" s="212">
        <v>2101010140</v>
      </c>
      <c r="B4748" s="216" t="s">
        <v>4700</v>
      </c>
      <c r="C4748" s="212">
        <v>41.82</v>
      </c>
      <c r="D4748" s="212">
        <v>50</v>
      </c>
      <c r="E4748" s="212">
        <v>200</v>
      </c>
      <c r="F4748" s="209">
        <v>0.8</v>
      </c>
    </row>
    <row r="4749" spans="1:6">
      <c r="A4749" s="212">
        <v>2101010150</v>
      </c>
      <c r="B4749" s="216" t="s">
        <v>4701</v>
      </c>
      <c r="C4749" s="212">
        <v>44.54</v>
      </c>
      <c r="D4749" s="212">
        <v>25</v>
      </c>
      <c r="E4749" s="212">
        <v>150</v>
      </c>
      <c r="F4749" s="209">
        <v>0.8</v>
      </c>
    </row>
    <row r="4750" spans="1:6">
      <c r="A4750" s="212">
        <v>2101020020</v>
      </c>
      <c r="B4750" s="216" t="s">
        <v>4702</v>
      </c>
      <c r="C4750" s="212">
        <v>8.24</v>
      </c>
      <c r="D4750" s="212">
        <v>100</v>
      </c>
      <c r="E4750" s="212">
        <v>1000</v>
      </c>
      <c r="F4750" s="209">
        <v>0.8</v>
      </c>
    </row>
    <row r="4751" spans="1:6">
      <c r="A4751" s="212">
        <v>2101020025</v>
      </c>
      <c r="B4751" s="216" t="s">
        <v>4703</v>
      </c>
      <c r="C4751" s="212">
        <v>9.1999999999999993</v>
      </c>
      <c r="D4751" s="212">
        <v>100</v>
      </c>
      <c r="E4751" s="212">
        <v>1000</v>
      </c>
      <c r="F4751" s="209">
        <v>0.8</v>
      </c>
    </row>
    <row r="4752" spans="1:6">
      <c r="A4752" s="212">
        <v>2101020030</v>
      </c>
      <c r="B4752" s="216" t="s">
        <v>4704</v>
      </c>
      <c r="C4752" s="212">
        <v>10.09</v>
      </c>
      <c r="D4752" s="212">
        <v>100</v>
      </c>
      <c r="E4752" s="212">
        <v>800</v>
      </c>
      <c r="F4752" s="209">
        <v>0.8</v>
      </c>
    </row>
    <row r="4753" spans="1:6">
      <c r="A4753" s="212">
        <v>2101020035</v>
      </c>
      <c r="B4753" s="216" t="s">
        <v>4705</v>
      </c>
      <c r="C4753" s="212">
        <v>11.03</v>
      </c>
      <c r="D4753" s="212">
        <v>100</v>
      </c>
      <c r="E4753" s="212">
        <v>800</v>
      </c>
      <c r="F4753" s="209">
        <v>0.8</v>
      </c>
    </row>
    <row r="4754" spans="1:6">
      <c r="A4754" s="212">
        <v>2101020040</v>
      </c>
      <c r="B4754" s="216" t="s">
        <v>4706</v>
      </c>
      <c r="C4754" s="212">
        <v>12.09</v>
      </c>
      <c r="D4754" s="212">
        <v>50</v>
      </c>
      <c r="E4754" s="212">
        <v>600</v>
      </c>
      <c r="F4754" s="209">
        <v>0.8</v>
      </c>
    </row>
    <row r="4755" spans="1:6">
      <c r="A4755" s="212">
        <v>2101020045</v>
      </c>
      <c r="B4755" s="216" t="s">
        <v>4707</v>
      </c>
      <c r="C4755" s="212">
        <v>13.42</v>
      </c>
      <c r="D4755" s="212">
        <v>50</v>
      </c>
      <c r="E4755" s="212">
        <v>600</v>
      </c>
      <c r="F4755" s="209">
        <v>0.8</v>
      </c>
    </row>
    <row r="4756" spans="1:6">
      <c r="A4756" s="212">
        <v>2101020050</v>
      </c>
      <c r="B4756" s="216" t="s">
        <v>4708</v>
      </c>
      <c r="C4756" s="212">
        <v>14.34</v>
      </c>
      <c r="D4756" s="212">
        <v>50</v>
      </c>
      <c r="E4756" s="212">
        <v>500</v>
      </c>
      <c r="F4756" s="209">
        <v>0.8</v>
      </c>
    </row>
    <row r="4757" spans="1:6">
      <c r="A4757" s="212">
        <v>2101020055</v>
      </c>
      <c r="B4757" s="216" t="s">
        <v>4709</v>
      </c>
      <c r="C4757" s="212">
        <v>15.32</v>
      </c>
      <c r="D4757" s="212">
        <v>50</v>
      </c>
      <c r="E4757" s="212">
        <v>500</v>
      </c>
      <c r="F4757" s="209">
        <v>0.8</v>
      </c>
    </row>
    <row r="4758" spans="1:6">
      <c r="A4758" s="212">
        <v>2101020060</v>
      </c>
      <c r="B4758" s="216" t="s">
        <v>4710</v>
      </c>
      <c r="C4758" s="212">
        <v>16.34</v>
      </c>
      <c r="D4758" s="212">
        <v>50</v>
      </c>
      <c r="E4758" s="212">
        <v>500</v>
      </c>
      <c r="F4758" s="209">
        <v>0.8</v>
      </c>
    </row>
    <row r="4759" spans="1:6">
      <c r="A4759" s="212">
        <v>2101020065</v>
      </c>
      <c r="B4759" s="216" t="s">
        <v>4711</v>
      </c>
      <c r="C4759" s="212">
        <v>17.3</v>
      </c>
      <c r="D4759" s="212">
        <v>50</v>
      </c>
      <c r="E4759" s="212">
        <v>500</v>
      </c>
      <c r="F4759" s="209">
        <v>0.8</v>
      </c>
    </row>
    <row r="4760" spans="1:6">
      <c r="A4760" s="212">
        <v>2101020070</v>
      </c>
      <c r="B4760" s="216" t="s">
        <v>4712</v>
      </c>
      <c r="C4760" s="212">
        <v>19.690000000000001</v>
      </c>
      <c r="D4760" s="212">
        <v>50</v>
      </c>
      <c r="E4760" s="212">
        <v>400</v>
      </c>
      <c r="F4760" s="209">
        <v>0.8</v>
      </c>
    </row>
    <row r="4761" spans="1:6">
      <c r="A4761" s="212">
        <v>2101020080</v>
      </c>
      <c r="B4761" s="216" t="s">
        <v>4713</v>
      </c>
      <c r="C4761" s="212">
        <v>26.32</v>
      </c>
      <c r="D4761" s="212">
        <v>50</v>
      </c>
      <c r="E4761" s="212">
        <v>400</v>
      </c>
      <c r="F4761" s="209">
        <v>0.8</v>
      </c>
    </row>
    <row r="4762" spans="1:6">
      <c r="A4762" s="212">
        <v>2101020090</v>
      </c>
      <c r="B4762" s="216" t="s">
        <v>4714</v>
      </c>
      <c r="C4762" s="212">
        <v>29.38</v>
      </c>
      <c r="D4762" s="212">
        <v>50</v>
      </c>
      <c r="E4762" s="212">
        <v>400</v>
      </c>
      <c r="F4762" s="209">
        <v>0.8</v>
      </c>
    </row>
    <row r="4763" spans="1:6">
      <c r="A4763" s="212">
        <v>2101020100</v>
      </c>
      <c r="B4763" s="216" t="s">
        <v>4715</v>
      </c>
      <c r="C4763" s="212">
        <v>32.049999999999997</v>
      </c>
      <c r="D4763" s="212">
        <v>50</v>
      </c>
      <c r="E4763" s="212">
        <v>300</v>
      </c>
      <c r="F4763" s="209">
        <v>0.8</v>
      </c>
    </row>
    <row r="4764" spans="1:6">
      <c r="A4764" s="212">
        <v>2101200020</v>
      </c>
      <c r="B4764" s="216" t="s">
        <v>4716</v>
      </c>
      <c r="C4764" s="227">
        <v>6.9083768600000006</v>
      </c>
      <c r="D4764" s="212">
        <v>100</v>
      </c>
      <c r="E4764" s="212">
        <v>800</v>
      </c>
      <c r="F4764" s="7">
        <v>0.78</v>
      </c>
    </row>
    <row r="4765" spans="1:6">
      <c r="A4765" s="212">
        <v>2101200025</v>
      </c>
      <c r="B4765" s="216" t="s">
        <v>4717</v>
      </c>
      <c r="C4765" s="227">
        <v>7.60075316</v>
      </c>
      <c r="D4765" s="212">
        <v>100</v>
      </c>
      <c r="E4765" s="212">
        <v>600</v>
      </c>
      <c r="F4765" s="7">
        <v>0.78</v>
      </c>
    </row>
    <row r="4766" spans="1:6">
      <c r="A4766" s="212">
        <v>2101200030</v>
      </c>
      <c r="B4766" s="216" t="s">
        <v>4718</v>
      </c>
      <c r="C4766" s="227">
        <v>8.4085255100000005</v>
      </c>
      <c r="D4766" s="212">
        <v>100</v>
      </c>
      <c r="E4766" s="212">
        <v>600</v>
      </c>
      <c r="F4766" s="7">
        <v>0.78</v>
      </c>
    </row>
    <row r="4767" spans="1:6">
      <c r="A4767" s="212">
        <v>2101200035</v>
      </c>
      <c r="B4767" s="216" t="s">
        <v>4719</v>
      </c>
      <c r="C4767" s="227">
        <v>9.1932186500000004</v>
      </c>
      <c r="D4767" s="212">
        <v>50</v>
      </c>
      <c r="E4767" s="212">
        <v>500</v>
      </c>
      <c r="F4767" s="7">
        <v>0.78</v>
      </c>
    </row>
    <row r="4768" spans="1:6">
      <c r="A4768" s="212">
        <v>2101200040</v>
      </c>
      <c r="B4768" s="216" t="s">
        <v>4720</v>
      </c>
      <c r="C4768" s="227">
        <v>10.000991000000001</v>
      </c>
      <c r="D4768" s="212">
        <v>50</v>
      </c>
      <c r="E4768" s="212">
        <v>500</v>
      </c>
      <c r="F4768" s="7">
        <v>0.78</v>
      </c>
    </row>
    <row r="4769" spans="1:6">
      <c r="A4769" s="212">
        <v>2101200045</v>
      </c>
      <c r="B4769" s="216" t="s">
        <v>4721</v>
      </c>
      <c r="C4769" s="227">
        <v>10.82414949</v>
      </c>
      <c r="D4769" s="212">
        <v>50</v>
      </c>
      <c r="E4769" s="212">
        <v>500</v>
      </c>
      <c r="F4769" s="7">
        <v>0.78</v>
      </c>
    </row>
    <row r="4770" spans="1:6">
      <c r="A4770" s="212">
        <v>2101200050</v>
      </c>
      <c r="B4770" s="216" t="s">
        <v>4722</v>
      </c>
      <c r="C4770" s="227">
        <v>11.6165357</v>
      </c>
      <c r="D4770" s="212">
        <v>50</v>
      </c>
      <c r="E4770" s="212">
        <v>400</v>
      </c>
      <c r="F4770" s="7">
        <v>0.78</v>
      </c>
    </row>
    <row r="4771" spans="1:6">
      <c r="A4771" s="212">
        <v>2101200055</v>
      </c>
      <c r="B4771" s="216" t="s">
        <v>4723</v>
      </c>
      <c r="C4771" s="227">
        <v>12.532011030000001</v>
      </c>
      <c r="D4771" s="212">
        <v>50</v>
      </c>
      <c r="E4771" s="212">
        <v>400</v>
      </c>
      <c r="F4771" s="7">
        <v>0.78</v>
      </c>
    </row>
    <row r="4772" spans="1:6">
      <c r="A4772" s="212">
        <v>2101200060</v>
      </c>
      <c r="B4772" s="216" t="s">
        <v>4724</v>
      </c>
      <c r="C4772" s="227">
        <v>13.039753649999998</v>
      </c>
      <c r="D4772" s="212">
        <v>25</v>
      </c>
      <c r="E4772" s="212">
        <v>300</v>
      </c>
      <c r="F4772" s="7">
        <v>0.78</v>
      </c>
    </row>
    <row r="4773" spans="1:6">
      <c r="A4773" s="212">
        <v>2101200065</v>
      </c>
      <c r="B4773" s="216" t="s">
        <v>4725</v>
      </c>
      <c r="C4773" s="227">
        <v>14.33218941</v>
      </c>
      <c r="D4773" s="212">
        <v>25</v>
      </c>
      <c r="E4773" s="212">
        <v>300</v>
      </c>
      <c r="F4773" s="7">
        <v>0.78</v>
      </c>
    </row>
    <row r="4774" spans="1:6">
      <c r="A4774" s="212">
        <v>2101200070</v>
      </c>
      <c r="B4774" s="216" t="s">
        <v>4726</v>
      </c>
      <c r="C4774" s="227">
        <v>14.870704309999997</v>
      </c>
      <c r="D4774" s="212">
        <v>25</v>
      </c>
      <c r="E4774" s="212">
        <v>300</v>
      </c>
      <c r="F4774" s="7">
        <v>0.78</v>
      </c>
    </row>
    <row r="4775" spans="1:6">
      <c r="A4775" s="212">
        <v>2101200075</v>
      </c>
      <c r="B4775" s="216" t="s">
        <v>4727</v>
      </c>
      <c r="C4775" s="227">
        <v>15.978506390000002</v>
      </c>
      <c r="D4775" s="212">
        <v>25</v>
      </c>
      <c r="E4775" s="212">
        <v>300</v>
      </c>
      <c r="F4775" s="7">
        <v>0.78</v>
      </c>
    </row>
    <row r="4776" spans="1:6">
      <c r="A4776" s="212">
        <v>2101200080</v>
      </c>
      <c r="B4776" s="216" t="s">
        <v>4728</v>
      </c>
      <c r="C4776" s="227">
        <v>16.70165497</v>
      </c>
      <c r="D4776" s="212">
        <v>25</v>
      </c>
      <c r="E4776" s="212">
        <v>250</v>
      </c>
      <c r="F4776" s="7">
        <v>0.78</v>
      </c>
    </row>
    <row r="4777" spans="1:6">
      <c r="A4777" s="212">
        <v>2101200085</v>
      </c>
      <c r="B4777" s="216" t="s">
        <v>4729</v>
      </c>
      <c r="C4777" s="227">
        <v>20.116678679999996</v>
      </c>
      <c r="D4777" s="212">
        <v>25</v>
      </c>
      <c r="E4777" s="212">
        <v>250</v>
      </c>
      <c r="F4777" s="7">
        <v>0.78</v>
      </c>
    </row>
    <row r="4778" spans="1:6">
      <c r="A4778" s="212">
        <v>2101200090</v>
      </c>
      <c r="B4778" s="216" t="s">
        <v>4730</v>
      </c>
      <c r="C4778" s="227">
        <v>18.086907119999999</v>
      </c>
      <c r="D4778" s="212">
        <v>25</v>
      </c>
      <c r="E4778" s="212">
        <v>250</v>
      </c>
      <c r="F4778" s="7">
        <v>0.78</v>
      </c>
    </row>
    <row r="4779" spans="1:6">
      <c r="A4779" s="212">
        <v>2101200100</v>
      </c>
      <c r="B4779" s="216" t="s">
        <v>4731</v>
      </c>
      <c r="C4779" s="227">
        <v>19.704250200000001</v>
      </c>
      <c r="D4779" s="212">
        <v>25</v>
      </c>
      <c r="E4779" s="212">
        <v>250</v>
      </c>
      <c r="F4779" s="7">
        <v>0.78</v>
      </c>
    </row>
    <row r="4780" spans="1:6">
      <c r="A4780" s="212">
        <v>2101200110</v>
      </c>
      <c r="B4780" s="216" t="s">
        <v>4732</v>
      </c>
      <c r="C4780" s="227">
        <v>21.248459159999996</v>
      </c>
      <c r="D4780" s="212">
        <v>25</v>
      </c>
      <c r="E4780" s="212">
        <v>200</v>
      </c>
      <c r="F4780" s="7">
        <v>0.78</v>
      </c>
    </row>
    <row r="4781" spans="1:6">
      <c r="A4781" s="212">
        <v>2101200120</v>
      </c>
      <c r="B4781" s="216" t="s">
        <v>4733</v>
      </c>
      <c r="C4781" s="227">
        <v>22.764093859999996</v>
      </c>
      <c r="D4781" s="212">
        <v>25</v>
      </c>
      <c r="E4781" s="212">
        <v>150</v>
      </c>
      <c r="F4781" s="7">
        <v>0.78</v>
      </c>
    </row>
    <row r="4782" spans="1:6">
      <c r="A4782" s="212">
        <v>2101200130</v>
      </c>
      <c r="B4782" s="216" t="s">
        <v>4734</v>
      </c>
      <c r="C4782" s="227">
        <v>28.34606556</v>
      </c>
      <c r="D4782" s="212">
        <v>25</v>
      </c>
      <c r="E4782" s="212">
        <v>150</v>
      </c>
      <c r="F4782" s="7">
        <v>0.78</v>
      </c>
    </row>
    <row r="4783" spans="1:6">
      <c r="A4783" s="212">
        <v>2101200140</v>
      </c>
      <c r="B4783" s="216" t="s">
        <v>4735</v>
      </c>
      <c r="C4783" s="227">
        <v>30.342267360000001</v>
      </c>
      <c r="D4783" s="212">
        <v>25</v>
      </c>
      <c r="E4783" s="212">
        <v>150</v>
      </c>
      <c r="F4783" s="7">
        <v>0.78</v>
      </c>
    </row>
    <row r="4784" spans="1:6">
      <c r="A4784" s="212">
        <v>2101200150</v>
      </c>
      <c r="B4784" s="216" t="s">
        <v>4736</v>
      </c>
      <c r="C4784" s="227">
        <v>32.353255839999996</v>
      </c>
      <c r="D4784" s="212">
        <v>25</v>
      </c>
      <c r="E4784" s="212">
        <v>100</v>
      </c>
      <c r="F4784" s="7">
        <v>0.78</v>
      </c>
    </row>
    <row r="4785" spans="1:6">
      <c r="A4785" s="212">
        <v>2101200160</v>
      </c>
      <c r="B4785" s="216" t="s">
        <v>4737</v>
      </c>
      <c r="C4785" s="227">
        <v>37.43507807999999</v>
      </c>
      <c r="D4785" s="212">
        <v>25</v>
      </c>
      <c r="E4785" s="212">
        <v>100</v>
      </c>
      <c r="F4785" s="7">
        <v>0.78</v>
      </c>
    </row>
    <row r="4786" spans="1:6">
      <c r="A4786" s="212">
        <v>2101200180</v>
      </c>
      <c r="B4786" s="216" t="s">
        <v>4738</v>
      </c>
      <c r="C4786" s="227">
        <v>41.815931759999998</v>
      </c>
      <c r="D4786" s="212">
        <v>25</v>
      </c>
      <c r="E4786" s="212">
        <v>100</v>
      </c>
      <c r="F4786" s="7">
        <v>0.78</v>
      </c>
    </row>
    <row r="4787" spans="1:6">
      <c r="A4787" s="212">
        <v>2101200200</v>
      </c>
      <c r="B4787" s="216" t="s">
        <v>4739</v>
      </c>
      <c r="C4787" s="227">
        <v>53.887857239999988</v>
      </c>
      <c r="D4787" s="212">
        <v>25</v>
      </c>
      <c r="E4787" s="212">
        <v>100</v>
      </c>
      <c r="F4787" s="7">
        <v>0.78</v>
      </c>
    </row>
    <row r="4788" spans="1:6">
      <c r="A4788" s="212">
        <v>2101210025</v>
      </c>
      <c r="B4788" s="216" t="s">
        <v>4740</v>
      </c>
      <c r="C4788" s="212">
        <v>12.77</v>
      </c>
      <c r="D4788" s="212">
        <v>100</v>
      </c>
      <c r="E4788" s="212">
        <v>600</v>
      </c>
      <c r="F4788" s="209">
        <v>0.8</v>
      </c>
    </row>
    <row r="4789" spans="1:6">
      <c r="A4789" s="212">
        <v>2101210030</v>
      </c>
      <c r="B4789" s="216" t="s">
        <v>4741</v>
      </c>
      <c r="C4789" s="212">
        <v>14.06</v>
      </c>
      <c r="D4789" s="212">
        <v>100</v>
      </c>
      <c r="E4789" s="212">
        <v>600</v>
      </c>
      <c r="F4789" s="209">
        <v>0.8</v>
      </c>
    </row>
    <row r="4790" spans="1:6">
      <c r="A4790" s="212">
        <v>2101210035</v>
      </c>
      <c r="B4790" s="216" t="s">
        <v>4742</v>
      </c>
      <c r="C4790" s="212">
        <v>15.44</v>
      </c>
      <c r="D4790" s="212">
        <v>50</v>
      </c>
      <c r="E4790" s="212">
        <v>500</v>
      </c>
      <c r="F4790" s="209">
        <v>0.8</v>
      </c>
    </row>
    <row r="4791" spans="1:6">
      <c r="A4791" s="212">
        <v>2101210040</v>
      </c>
      <c r="B4791" s="216" t="s">
        <v>4743</v>
      </c>
      <c r="C4791" s="212">
        <v>16.739999999999998</v>
      </c>
      <c r="D4791" s="212">
        <v>50</v>
      </c>
      <c r="E4791" s="212">
        <v>500</v>
      </c>
      <c r="F4791" s="209">
        <v>0.8</v>
      </c>
    </row>
    <row r="4792" spans="1:6">
      <c r="A4792" s="212">
        <v>2101210045</v>
      </c>
      <c r="B4792" s="216" t="s">
        <v>4744</v>
      </c>
      <c r="C4792" s="212">
        <v>18.600000000000001</v>
      </c>
      <c r="D4792" s="212">
        <v>50</v>
      </c>
      <c r="E4792" s="212">
        <v>500</v>
      </c>
      <c r="F4792" s="209">
        <v>0.8</v>
      </c>
    </row>
    <row r="4793" spans="1:6">
      <c r="A4793" s="212">
        <v>2101210050</v>
      </c>
      <c r="B4793" s="216" t="s">
        <v>4745</v>
      </c>
      <c r="C4793" s="212">
        <v>19.809999999999999</v>
      </c>
      <c r="D4793" s="212">
        <v>50</v>
      </c>
      <c r="E4793" s="212">
        <v>400</v>
      </c>
      <c r="F4793" s="209">
        <v>0.8</v>
      </c>
    </row>
    <row r="4794" spans="1:6">
      <c r="A4794" s="212">
        <v>2101210055</v>
      </c>
      <c r="B4794" s="216" t="s">
        <v>4746</v>
      </c>
      <c r="C4794" s="212">
        <v>21.14</v>
      </c>
      <c r="D4794" s="212">
        <v>50</v>
      </c>
      <c r="E4794" s="212">
        <v>400</v>
      </c>
      <c r="F4794" s="209">
        <v>0.8</v>
      </c>
    </row>
    <row r="4795" spans="1:6">
      <c r="A4795" s="212">
        <v>2101210060</v>
      </c>
      <c r="B4795" s="216" t="s">
        <v>4747</v>
      </c>
      <c r="C4795" s="212">
        <v>22.7</v>
      </c>
      <c r="D4795" s="212">
        <v>25</v>
      </c>
      <c r="E4795" s="212">
        <v>300</v>
      </c>
      <c r="F4795" s="209">
        <v>0.8</v>
      </c>
    </row>
    <row r="4796" spans="1:6">
      <c r="A4796" s="212">
        <v>2101210065</v>
      </c>
      <c r="B4796" s="216" t="s">
        <v>4748</v>
      </c>
      <c r="C4796" s="212">
        <v>24.08</v>
      </c>
      <c r="D4796" s="212">
        <v>25</v>
      </c>
      <c r="E4796" s="212">
        <v>300</v>
      </c>
      <c r="F4796" s="209">
        <v>0.8</v>
      </c>
    </row>
    <row r="4797" spans="1:6">
      <c r="A4797" s="212">
        <v>2101210070</v>
      </c>
      <c r="B4797" s="216" t="s">
        <v>4749</v>
      </c>
      <c r="C4797" s="212">
        <v>28.09</v>
      </c>
      <c r="D4797" s="212">
        <v>25</v>
      </c>
      <c r="E4797" s="212">
        <v>300</v>
      </c>
      <c r="F4797" s="209">
        <v>0.8</v>
      </c>
    </row>
    <row r="4798" spans="1:6">
      <c r="A4798" s="212">
        <v>2101210080</v>
      </c>
      <c r="B4798" s="216" t="s">
        <v>4750</v>
      </c>
      <c r="C4798" s="212">
        <v>31.15</v>
      </c>
      <c r="D4798" s="212">
        <v>25</v>
      </c>
      <c r="E4798" s="212">
        <v>250</v>
      </c>
      <c r="F4798" s="209">
        <v>0.8</v>
      </c>
    </row>
    <row r="4799" spans="1:6">
      <c r="A4799" s="212">
        <v>2101210090</v>
      </c>
      <c r="B4799" s="216" t="s">
        <v>4751</v>
      </c>
      <c r="C4799" s="212">
        <v>34.33</v>
      </c>
      <c r="D4799" s="212">
        <v>25</v>
      </c>
      <c r="E4799" s="212">
        <v>250</v>
      </c>
      <c r="F4799" s="209">
        <v>0.8</v>
      </c>
    </row>
    <row r="4800" spans="1:6">
      <c r="A4800" s="212">
        <v>2101210100</v>
      </c>
      <c r="B4800" s="216" t="s">
        <v>4752</v>
      </c>
      <c r="C4800" s="212">
        <v>37.659999999999997</v>
      </c>
      <c r="D4800" s="212">
        <v>25</v>
      </c>
      <c r="E4800" s="212">
        <v>250</v>
      </c>
      <c r="F4800" s="209">
        <v>0.8</v>
      </c>
    </row>
    <row r="4801" spans="1:6">
      <c r="A4801" s="212">
        <v>2101210110</v>
      </c>
      <c r="B4801" s="216" t="s">
        <v>4753</v>
      </c>
      <c r="C4801" s="212">
        <v>40.69</v>
      </c>
      <c r="D4801" s="212">
        <v>25</v>
      </c>
      <c r="E4801" s="212">
        <v>200</v>
      </c>
      <c r="F4801" s="209">
        <v>0.8</v>
      </c>
    </row>
    <row r="4802" spans="1:6">
      <c r="A4802" s="212">
        <v>2101210120</v>
      </c>
      <c r="B4802" s="216" t="s">
        <v>4754</v>
      </c>
      <c r="C4802" s="212">
        <v>52.71</v>
      </c>
      <c r="D4802" s="212">
        <v>25</v>
      </c>
      <c r="E4802" s="212">
        <v>150</v>
      </c>
      <c r="F4802" s="209">
        <v>0.8</v>
      </c>
    </row>
    <row r="4803" spans="1:6">
      <c r="A4803" s="212">
        <v>2101210130</v>
      </c>
      <c r="B4803" s="216" t="s">
        <v>4755</v>
      </c>
      <c r="C4803" s="212">
        <v>56.6</v>
      </c>
      <c r="D4803" s="212">
        <v>25</v>
      </c>
      <c r="E4803" s="212">
        <v>150</v>
      </c>
      <c r="F4803" s="209">
        <v>0.8</v>
      </c>
    </row>
    <row r="4804" spans="1:6">
      <c r="A4804" s="212">
        <v>2101210140</v>
      </c>
      <c r="B4804" s="216" t="s">
        <v>4756</v>
      </c>
      <c r="C4804" s="212">
        <v>60.48</v>
      </c>
      <c r="D4804" s="212">
        <v>25</v>
      </c>
      <c r="E4804" s="212">
        <v>150</v>
      </c>
      <c r="F4804" s="209">
        <v>0.8</v>
      </c>
    </row>
    <row r="4805" spans="1:6">
      <c r="A4805" s="212">
        <v>2101210150</v>
      </c>
      <c r="B4805" s="216" t="s">
        <v>4757</v>
      </c>
      <c r="C4805" s="212">
        <v>64.38</v>
      </c>
      <c r="D4805" s="212">
        <v>25</v>
      </c>
      <c r="E4805" s="212">
        <v>150</v>
      </c>
      <c r="F4805" s="209">
        <v>0.8</v>
      </c>
    </row>
    <row r="4806" spans="1:6">
      <c r="A4806" s="212">
        <v>2101220025</v>
      </c>
      <c r="B4806" s="216" t="s">
        <v>4758</v>
      </c>
      <c r="C4806" s="212">
        <v>12.77</v>
      </c>
      <c r="D4806" s="212">
        <v>100</v>
      </c>
      <c r="E4806" s="212">
        <v>600</v>
      </c>
      <c r="F4806" s="209">
        <v>0.8</v>
      </c>
    </row>
    <row r="4807" spans="1:6">
      <c r="A4807" s="212">
        <v>2101220030</v>
      </c>
      <c r="B4807" s="216" t="s">
        <v>4759</v>
      </c>
      <c r="C4807" s="212">
        <v>14.06</v>
      </c>
      <c r="D4807" s="212">
        <v>100</v>
      </c>
      <c r="E4807" s="212">
        <v>600</v>
      </c>
      <c r="F4807" s="209">
        <v>0.8</v>
      </c>
    </row>
    <row r="4808" spans="1:6">
      <c r="A4808" s="212">
        <v>2101220035</v>
      </c>
      <c r="B4808" s="216" t="s">
        <v>4760</v>
      </c>
      <c r="C4808" s="212">
        <v>15.44</v>
      </c>
      <c r="D4808" s="212">
        <v>50</v>
      </c>
      <c r="E4808" s="212">
        <v>500</v>
      </c>
      <c r="F4808" s="209">
        <v>0.8</v>
      </c>
    </row>
    <row r="4809" spans="1:6">
      <c r="A4809" s="212">
        <v>2101220040</v>
      </c>
      <c r="B4809" s="216" t="s">
        <v>4761</v>
      </c>
      <c r="C4809" s="212">
        <v>16.739999999999998</v>
      </c>
      <c r="D4809" s="212">
        <v>50</v>
      </c>
      <c r="E4809" s="212">
        <v>500</v>
      </c>
      <c r="F4809" s="209">
        <v>0.8</v>
      </c>
    </row>
    <row r="4810" spans="1:6">
      <c r="A4810" s="212">
        <v>2101220045</v>
      </c>
      <c r="B4810" s="216" t="s">
        <v>4762</v>
      </c>
      <c r="C4810" s="212">
        <v>18.600000000000001</v>
      </c>
      <c r="D4810" s="212">
        <v>50</v>
      </c>
      <c r="E4810" s="212">
        <v>500</v>
      </c>
      <c r="F4810" s="209">
        <v>0.8</v>
      </c>
    </row>
    <row r="4811" spans="1:6">
      <c r="A4811" s="212">
        <v>2101220050</v>
      </c>
      <c r="B4811" s="216" t="s">
        <v>4763</v>
      </c>
      <c r="C4811" s="212">
        <v>19.809999999999999</v>
      </c>
      <c r="D4811" s="212">
        <v>50</v>
      </c>
      <c r="E4811" s="212">
        <v>400</v>
      </c>
      <c r="F4811" s="209">
        <v>0.8</v>
      </c>
    </row>
    <row r="4812" spans="1:6">
      <c r="A4812" s="212">
        <v>2101220055</v>
      </c>
      <c r="B4812" s="216" t="s">
        <v>4764</v>
      </c>
      <c r="C4812" s="212">
        <v>21.14</v>
      </c>
      <c r="D4812" s="212">
        <v>50</v>
      </c>
      <c r="E4812" s="212">
        <v>400</v>
      </c>
      <c r="F4812" s="209">
        <v>0.8</v>
      </c>
    </row>
    <row r="4813" spans="1:6">
      <c r="A4813" s="212">
        <v>2101220060</v>
      </c>
      <c r="B4813" s="216" t="s">
        <v>4765</v>
      </c>
      <c r="C4813" s="212">
        <v>22.7</v>
      </c>
      <c r="D4813" s="212">
        <v>25</v>
      </c>
      <c r="E4813" s="212">
        <v>300</v>
      </c>
      <c r="F4813" s="209">
        <v>0.8</v>
      </c>
    </row>
    <row r="4814" spans="1:6">
      <c r="A4814" s="212">
        <v>2101220065</v>
      </c>
      <c r="B4814" s="216" t="s">
        <v>4766</v>
      </c>
      <c r="C4814" s="212">
        <v>24.08</v>
      </c>
      <c r="D4814" s="212">
        <v>25</v>
      </c>
      <c r="E4814" s="212">
        <v>300</v>
      </c>
      <c r="F4814" s="209">
        <v>0.8</v>
      </c>
    </row>
    <row r="4815" spans="1:6">
      <c r="A4815" s="212">
        <v>2101220070</v>
      </c>
      <c r="B4815" s="216" t="s">
        <v>4767</v>
      </c>
      <c r="C4815" s="212">
        <v>28.09</v>
      </c>
      <c r="D4815" s="212">
        <v>25</v>
      </c>
      <c r="E4815" s="212">
        <v>300</v>
      </c>
      <c r="F4815" s="209">
        <v>0.8</v>
      </c>
    </row>
    <row r="4816" spans="1:6">
      <c r="A4816" s="212">
        <v>2101220080</v>
      </c>
      <c r="B4816" s="216" t="s">
        <v>4768</v>
      </c>
      <c r="C4816" s="212">
        <v>31.15</v>
      </c>
      <c r="D4816" s="212">
        <v>25</v>
      </c>
      <c r="E4816" s="212">
        <v>250</v>
      </c>
      <c r="F4816" s="209">
        <v>0.8</v>
      </c>
    </row>
    <row r="4817" spans="1:6">
      <c r="A4817" s="212">
        <v>2101220090</v>
      </c>
      <c r="B4817" s="216" t="s">
        <v>4769</v>
      </c>
      <c r="C4817" s="212">
        <v>34.33</v>
      </c>
      <c r="D4817" s="212">
        <v>25</v>
      </c>
      <c r="E4817" s="212">
        <v>250</v>
      </c>
      <c r="F4817" s="209">
        <v>0.8</v>
      </c>
    </row>
    <row r="4818" spans="1:6">
      <c r="A4818" s="212">
        <v>2101220100</v>
      </c>
      <c r="B4818" s="216" t="s">
        <v>4770</v>
      </c>
      <c r="C4818" s="212">
        <v>37.659999999999997</v>
      </c>
      <c r="D4818" s="212">
        <v>25</v>
      </c>
      <c r="E4818" s="212">
        <v>250</v>
      </c>
      <c r="F4818" s="209">
        <v>0.8</v>
      </c>
    </row>
    <row r="4819" spans="1:6">
      <c r="A4819" s="212">
        <v>2101220110</v>
      </c>
      <c r="B4819" s="216" t="s">
        <v>4771</v>
      </c>
      <c r="C4819" s="212">
        <v>40.69</v>
      </c>
      <c r="D4819" s="212">
        <v>25</v>
      </c>
      <c r="E4819" s="212">
        <v>200</v>
      </c>
      <c r="F4819" s="209">
        <v>0.8</v>
      </c>
    </row>
    <row r="4820" spans="1:6">
      <c r="A4820" s="212">
        <v>2101220120</v>
      </c>
      <c r="B4820" s="216" t="s">
        <v>4772</v>
      </c>
      <c r="C4820" s="212">
        <v>52.71</v>
      </c>
      <c r="D4820" s="212">
        <v>50</v>
      </c>
      <c r="E4820" s="212">
        <v>200</v>
      </c>
      <c r="F4820" s="209">
        <v>0.8</v>
      </c>
    </row>
    <row r="4821" spans="1:6">
      <c r="A4821" s="212">
        <v>2101220130</v>
      </c>
      <c r="B4821" s="216" t="s">
        <v>4773</v>
      </c>
      <c r="C4821" s="212">
        <v>56.6</v>
      </c>
      <c r="D4821" s="212">
        <v>50</v>
      </c>
      <c r="E4821" s="212">
        <v>200</v>
      </c>
      <c r="F4821" s="209">
        <v>0.8</v>
      </c>
    </row>
    <row r="4822" spans="1:6">
      <c r="A4822" s="212">
        <v>2101220140</v>
      </c>
      <c r="B4822" s="216" t="s">
        <v>4774</v>
      </c>
      <c r="C4822" s="212">
        <v>60.48</v>
      </c>
      <c r="D4822" s="212">
        <v>25</v>
      </c>
      <c r="E4822" s="212">
        <v>150</v>
      </c>
      <c r="F4822" s="209">
        <v>0.8</v>
      </c>
    </row>
    <row r="4823" spans="1:6">
      <c r="A4823" s="212">
        <v>2101220150</v>
      </c>
      <c r="B4823" s="216" t="s">
        <v>4775</v>
      </c>
      <c r="C4823" s="212">
        <v>64.38</v>
      </c>
      <c r="D4823" s="212">
        <v>25</v>
      </c>
      <c r="E4823" s="212">
        <v>150</v>
      </c>
      <c r="F4823" s="209">
        <v>0.8</v>
      </c>
    </row>
    <row r="4824" spans="1:6">
      <c r="A4824" s="212">
        <v>2101400025</v>
      </c>
      <c r="B4824" s="216" t="s">
        <v>4776</v>
      </c>
      <c r="C4824" s="227">
        <v>12.762565200000001</v>
      </c>
      <c r="D4824" s="212">
        <v>50</v>
      </c>
      <c r="E4824" s="212">
        <v>400</v>
      </c>
      <c r="F4824" s="7">
        <v>0.78</v>
      </c>
    </row>
    <row r="4825" spans="1:6">
      <c r="A4825" s="212">
        <v>2101400030</v>
      </c>
      <c r="B4825" s="216" t="s">
        <v>4777</v>
      </c>
      <c r="C4825" s="227">
        <v>13.946158800000001</v>
      </c>
      <c r="D4825" s="212">
        <v>50</v>
      </c>
      <c r="E4825" s="212">
        <v>400</v>
      </c>
      <c r="F4825" s="7">
        <v>0.78</v>
      </c>
    </row>
    <row r="4826" spans="1:6">
      <c r="A4826" s="212">
        <v>2101400035</v>
      </c>
      <c r="B4826" s="216" t="s">
        <v>4778</v>
      </c>
      <c r="C4826" s="227">
        <v>16.331688239999998</v>
      </c>
      <c r="D4826" s="212">
        <v>50</v>
      </c>
      <c r="E4826" s="212">
        <v>400</v>
      </c>
      <c r="F4826" s="7">
        <v>0.78</v>
      </c>
    </row>
    <row r="4827" spans="1:6">
      <c r="A4827" s="212">
        <v>2101400040</v>
      </c>
      <c r="B4827" s="216" t="s">
        <v>4779</v>
      </c>
      <c r="C4827" s="227">
        <v>15.52041904</v>
      </c>
      <c r="D4827" s="212">
        <v>25</v>
      </c>
      <c r="E4827" s="212">
        <v>300</v>
      </c>
      <c r="F4827" s="7">
        <v>0.78</v>
      </c>
    </row>
    <row r="4828" spans="1:6">
      <c r="A4828" s="212">
        <v>2101400045</v>
      </c>
      <c r="B4828" s="216" t="s">
        <v>4780</v>
      </c>
      <c r="C4828" s="227">
        <v>16.665487550000002</v>
      </c>
      <c r="D4828" s="212">
        <v>25</v>
      </c>
      <c r="E4828" s="212">
        <v>300</v>
      </c>
      <c r="F4828" s="7">
        <v>0.78</v>
      </c>
    </row>
    <row r="4829" spans="1:6">
      <c r="A4829" s="212">
        <v>2101400050</v>
      </c>
      <c r="B4829" s="216" t="s">
        <v>4781</v>
      </c>
      <c r="C4829" s="227">
        <v>17.708448039999997</v>
      </c>
      <c r="D4829" s="212">
        <v>25</v>
      </c>
      <c r="E4829" s="212">
        <v>250</v>
      </c>
      <c r="F4829" s="7">
        <v>0.78</v>
      </c>
    </row>
    <row r="4830" spans="1:6">
      <c r="A4830" s="212">
        <v>2101400055</v>
      </c>
      <c r="B4830" s="216" t="s">
        <v>4782</v>
      </c>
      <c r="C4830" s="227">
        <v>18.824342829999999</v>
      </c>
      <c r="D4830" s="212">
        <v>25</v>
      </c>
      <c r="E4830" s="212">
        <v>250</v>
      </c>
      <c r="F4830" s="7">
        <v>0.78</v>
      </c>
    </row>
    <row r="4831" spans="1:6">
      <c r="A4831" s="212">
        <v>2101400060</v>
      </c>
      <c r="B4831" s="216" t="s">
        <v>4783</v>
      </c>
      <c r="C4831" s="227">
        <v>19.947531050000002</v>
      </c>
      <c r="D4831" s="212">
        <v>25</v>
      </c>
      <c r="E4831" s="212">
        <v>250</v>
      </c>
      <c r="F4831" s="7">
        <v>0.78</v>
      </c>
    </row>
    <row r="4832" spans="1:6">
      <c r="A4832" s="212">
        <v>2101400065</v>
      </c>
      <c r="B4832" s="216" t="s">
        <v>4784</v>
      </c>
      <c r="C4832" s="227">
        <v>21.092599559999996</v>
      </c>
      <c r="D4832" s="212">
        <v>25</v>
      </c>
      <c r="E4832" s="212">
        <v>250</v>
      </c>
      <c r="F4832" s="7">
        <v>0.78</v>
      </c>
    </row>
    <row r="4833" spans="1:6">
      <c r="A4833" s="212">
        <v>2101400070</v>
      </c>
      <c r="B4833" s="216" t="s">
        <v>4785</v>
      </c>
      <c r="C4833" s="227">
        <v>22.084506040000001</v>
      </c>
      <c r="D4833" s="212">
        <v>25</v>
      </c>
      <c r="E4833" s="212">
        <v>200</v>
      </c>
      <c r="F4833" s="7">
        <v>0.78</v>
      </c>
    </row>
    <row r="4834" spans="1:6">
      <c r="A4834" s="212">
        <v>2101400075</v>
      </c>
      <c r="B4834" s="216" t="s">
        <v>4786</v>
      </c>
      <c r="C4834" s="227">
        <v>23.01806508</v>
      </c>
      <c r="D4834" s="212">
        <v>25</v>
      </c>
      <c r="E4834" s="212">
        <v>200</v>
      </c>
      <c r="F4834" s="7">
        <v>0.78</v>
      </c>
    </row>
    <row r="4835" spans="1:6">
      <c r="A4835" s="212">
        <v>2101400080</v>
      </c>
      <c r="B4835" s="216" t="s">
        <v>4787</v>
      </c>
      <c r="C4835" s="227">
        <v>24.14854673</v>
      </c>
      <c r="D4835" s="212">
        <v>25</v>
      </c>
      <c r="E4835" s="212">
        <v>200</v>
      </c>
      <c r="F4835" s="7">
        <v>0.78</v>
      </c>
    </row>
    <row r="4836" spans="1:6">
      <c r="A4836" s="212">
        <v>2101400090</v>
      </c>
      <c r="B4836" s="216" t="s">
        <v>4788</v>
      </c>
      <c r="C4836" s="227">
        <v>26.402216600000003</v>
      </c>
      <c r="D4836" s="212">
        <v>25</v>
      </c>
      <c r="E4836" s="212">
        <v>200</v>
      </c>
      <c r="F4836" s="7">
        <v>0.78</v>
      </c>
    </row>
    <row r="4837" spans="1:6">
      <c r="A4837" s="212">
        <v>2101400100</v>
      </c>
      <c r="B4837" s="216" t="s">
        <v>4789</v>
      </c>
      <c r="C4837" s="227">
        <v>28.655886469999999</v>
      </c>
      <c r="D4837" s="212">
        <v>25</v>
      </c>
      <c r="E4837" s="212">
        <v>150</v>
      </c>
      <c r="F4837" s="7">
        <v>0.78</v>
      </c>
    </row>
    <row r="4838" spans="1:6">
      <c r="A4838" s="212">
        <v>2101400110</v>
      </c>
      <c r="B4838" s="216" t="s">
        <v>4790</v>
      </c>
      <c r="C4838" s="227">
        <v>30.916849770000002</v>
      </c>
      <c r="D4838" s="212">
        <v>25</v>
      </c>
      <c r="E4838" s="212">
        <v>150</v>
      </c>
      <c r="F4838" s="7">
        <v>0.78</v>
      </c>
    </row>
    <row r="4839" spans="1:6">
      <c r="A4839" s="212">
        <v>2101400120</v>
      </c>
      <c r="B4839" s="216" t="s">
        <v>4791</v>
      </c>
      <c r="C4839" s="227">
        <v>33.170519639999995</v>
      </c>
      <c r="D4839" s="212">
        <v>25</v>
      </c>
      <c r="E4839" s="212">
        <v>150</v>
      </c>
      <c r="F4839" s="7">
        <v>0.78</v>
      </c>
    </row>
    <row r="4840" spans="1:6">
      <c r="A4840" s="212">
        <v>2101400130</v>
      </c>
      <c r="B4840" s="216" t="s">
        <v>4792</v>
      </c>
      <c r="C4840" s="227">
        <v>45.948608999999998</v>
      </c>
      <c r="D4840" s="212">
        <v>25</v>
      </c>
      <c r="E4840" s="212">
        <v>100</v>
      </c>
      <c r="F4840" s="7">
        <v>0.78</v>
      </c>
    </row>
    <row r="4841" spans="1:6">
      <c r="A4841" s="212">
        <v>2101400140</v>
      </c>
      <c r="B4841" s="216" t="s">
        <v>4793</v>
      </c>
      <c r="C4841" s="227">
        <v>48.852393239999998</v>
      </c>
      <c r="D4841" s="212">
        <v>25</v>
      </c>
      <c r="E4841" s="212">
        <v>100</v>
      </c>
      <c r="F4841" s="7">
        <v>0.78</v>
      </c>
    </row>
    <row r="4842" spans="1:6">
      <c r="A4842" s="212">
        <v>2101400150</v>
      </c>
      <c r="B4842" s="216" t="s">
        <v>4794</v>
      </c>
      <c r="C4842" s="227">
        <v>51.76456992</v>
      </c>
      <c r="D4842" s="212">
        <v>25</v>
      </c>
      <c r="E4842" s="212">
        <v>100</v>
      </c>
      <c r="F4842" s="7">
        <v>0.78</v>
      </c>
    </row>
    <row r="4843" spans="1:6">
      <c r="A4843" s="212">
        <v>2101400200</v>
      </c>
      <c r="B4843" s="216" t="s">
        <v>4795</v>
      </c>
      <c r="C4843" s="227">
        <v>87.659035799999998</v>
      </c>
      <c r="D4843" s="212">
        <v>5</v>
      </c>
      <c r="E4843" s="212">
        <v>100</v>
      </c>
      <c r="F4843" s="7">
        <v>0.78</v>
      </c>
    </row>
    <row r="4844" spans="1:6">
      <c r="A4844" s="212">
        <v>2101410030</v>
      </c>
      <c r="B4844" s="216" t="s">
        <v>4796</v>
      </c>
      <c r="C4844" s="212">
        <v>20.62</v>
      </c>
      <c r="D4844" s="212">
        <v>50</v>
      </c>
      <c r="E4844" s="212">
        <v>400</v>
      </c>
      <c r="F4844" s="209">
        <v>0.8</v>
      </c>
    </row>
    <row r="4845" spans="1:6">
      <c r="A4845" s="212">
        <v>2101410035</v>
      </c>
      <c r="B4845" s="216" t="s">
        <v>4797</v>
      </c>
      <c r="C4845" s="212">
        <v>22.47</v>
      </c>
      <c r="D4845" s="212">
        <v>50</v>
      </c>
      <c r="E4845" s="212">
        <v>400</v>
      </c>
      <c r="F4845" s="209">
        <v>0.8</v>
      </c>
    </row>
    <row r="4846" spans="1:6">
      <c r="A4846" s="212">
        <v>2101410040</v>
      </c>
      <c r="B4846" s="216" t="s">
        <v>4798</v>
      </c>
      <c r="C4846" s="212">
        <v>24.53</v>
      </c>
      <c r="D4846" s="212">
        <v>25</v>
      </c>
      <c r="E4846" s="212">
        <v>300</v>
      </c>
      <c r="F4846" s="209">
        <v>0.8</v>
      </c>
    </row>
    <row r="4847" spans="1:6">
      <c r="A4847" s="212">
        <v>2101410045</v>
      </c>
      <c r="B4847" s="216" t="s">
        <v>4799</v>
      </c>
      <c r="C4847" s="212">
        <v>27.49</v>
      </c>
      <c r="D4847" s="212">
        <v>25</v>
      </c>
      <c r="E4847" s="212">
        <v>300</v>
      </c>
      <c r="F4847" s="209">
        <v>0.8</v>
      </c>
    </row>
    <row r="4848" spans="1:6">
      <c r="A4848" s="212">
        <v>2101410050</v>
      </c>
      <c r="B4848" s="216" t="s">
        <v>4800</v>
      </c>
      <c r="C4848" s="212">
        <v>29.04</v>
      </c>
      <c r="D4848" s="212">
        <v>25</v>
      </c>
      <c r="E4848" s="212">
        <v>250</v>
      </c>
      <c r="F4848" s="209">
        <v>0.8</v>
      </c>
    </row>
    <row r="4849" spans="1:6">
      <c r="A4849" s="212">
        <v>2101410055</v>
      </c>
      <c r="B4849" s="216" t="s">
        <v>4801</v>
      </c>
      <c r="C4849" s="212">
        <v>30.92</v>
      </c>
      <c r="D4849" s="212">
        <v>25</v>
      </c>
      <c r="E4849" s="212">
        <v>250</v>
      </c>
      <c r="F4849" s="209">
        <v>0.8</v>
      </c>
    </row>
    <row r="4850" spans="1:6">
      <c r="A4850" s="212">
        <v>2101410060</v>
      </c>
      <c r="B4850" s="216" t="s">
        <v>4802</v>
      </c>
      <c r="C4850" s="212">
        <v>32.81</v>
      </c>
      <c r="D4850" s="212">
        <v>25</v>
      </c>
      <c r="E4850" s="212">
        <v>250</v>
      </c>
      <c r="F4850" s="209">
        <v>0.8</v>
      </c>
    </row>
    <row r="4851" spans="1:6">
      <c r="A4851" s="212">
        <v>2101410065</v>
      </c>
      <c r="B4851" s="216" t="s">
        <v>4803</v>
      </c>
      <c r="C4851" s="212">
        <v>34.69</v>
      </c>
      <c r="D4851" s="212">
        <v>25</v>
      </c>
      <c r="E4851" s="212">
        <v>250</v>
      </c>
      <c r="F4851" s="209">
        <v>0.8</v>
      </c>
    </row>
    <row r="4852" spans="1:6">
      <c r="A4852" s="212">
        <v>2101410070</v>
      </c>
      <c r="B4852" s="216" t="s">
        <v>4804</v>
      </c>
      <c r="C4852" s="212">
        <v>36.369999999999997</v>
      </c>
      <c r="D4852" s="212">
        <v>25</v>
      </c>
      <c r="E4852" s="212">
        <v>200</v>
      </c>
      <c r="F4852" s="209">
        <v>0.8</v>
      </c>
    </row>
    <row r="4853" spans="1:6">
      <c r="A4853" s="212">
        <v>2101410075</v>
      </c>
      <c r="B4853" s="216" t="s">
        <v>4805</v>
      </c>
      <c r="C4853" s="212">
        <v>40.35</v>
      </c>
      <c r="D4853" s="212">
        <v>25</v>
      </c>
      <c r="E4853" s="212">
        <v>200</v>
      </c>
      <c r="F4853" s="209">
        <v>0.8</v>
      </c>
    </row>
    <row r="4854" spans="1:6">
      <c r="A4854" s="212">
        <v>2101410080</v>
      </c>
      <c r="B4854" s="216" t="s">
        <v>4806</v>
      </c>
      <c r="C4854" s="212">
        <v>42.49</v>
      </c>
      <c r="D4854" s="212">
        <v>25</v>
      </c>
      <c r="E4854" s="212">
        <v>200</v>
      </c>
      <c r="F4854" s="209">
        <v>0.8</v>
      </c>
    </row>
    <row r="4855" spans="1:6">
      <c r="A4855" s="212">
        <v>2101410085</v>
      </c>
      <c r="B4855" s="216" t="s">
        <v>4807</v>
      </c>
      <c r="C4855" s="212">
        <v>44.3</v>
      </c>
      <c r="D4855" s="212">
        <v>25</v>
      </c>
      <c r="E4855" s="212">
        <v>200</v>
      </c>
      <c r="F4855" s="209">
        <v>0.8</v>
      </c>
    </row>
    <row r="4856" spans="1:6">
      <c r="A4856" s="212">
        <v>2101410090</v>
      </c>
      <c r="B4856" s="216" t="s">
        <v>4808</v>
      </c>
      <c r="C4856" s="212">
        <v>46.45</v>
      </c>
      <c r="D4856" s="212">
        <v>25</v>
      </c>
      <c r="E4856" s="212">
        <v>200</v>
      </c>
      <c r="F4856" s="209">
        <v>0.8</v>
      </c>
    </row>
    <row r="4857" spans="1:6">
      <c r="A4857" s="212">
        <v>2101410095</v>
      </c>
      <c r="B4857" s="216" t="s">
        <v>4809</v>
      </c>
      <c r="C4857" s="212">
        <v>48.9</v>
      </c>
      <c r="D4857" s="212">
        <v>25</v>
      </c>
      <c r="E4857" s="212">
        <v>200</v>
      </c>
      <c r="F4857" s="209">
        <v>0.8</v>
      </c>
    </row>
    <row r="4858" spans="1:6">
      <c r="A4858" s="212">
        <v>2101410100</v>
      </c>
      <c r="B4858" s="216" t="s">
        <v>4810</v>
      </c>
      <c r="C4858" s="212">
        <v>50.41</v>
      </c>
      <c r="D4858" s="212">
        <v>25</v>
      </c>
      <c r="E4858" s="212">
        <v>150</v>
      </c>
      <c r="F4858" s="209">
        <v>0.8</v>
      </c>
    </row>
    <row r="4859" spans="1:6">
      <c r="A4859" s="212">
        <v>2101410110</v>
      </c>
      <c r="B4859" s="216" t="s">
        <v>4811</v>
      </c>
      <c r="C4859" s="212">
        <v>54.73</v>
      </c>
      <c r="D4859" s="212">
        <v>25</v>
      </c>
      <c r="E4859" s="212">
        <v>150</v>
      </c>
      <c r="F4859" s="209">
        <v>0.8</v>
      </c>
    </row>
    <row r="4860" spans="1:6">
      <c r="A4860" s="212">
        <v>2101410120</v>
      </c>
      <c r="B4860" s="216" t="s">
        <v>4812</v>
      </c>
      <c r="C4860" s="212">
        <v>59.05</v>
      </c>
      <c r="D4860" s="212">
        <v>25</v>
      </c>
      <c r="E4860" s="212">
        <v>150</v>
      </c>
      <c r="F4860" s="209">
        <v>0.8</v>
      </c>
    </row>
    <row r="4861" spans="1:6">
      <c r="A4861" s="212">
        <v>2101410130</v>
      </c>
      <c r="B4861" s="216" t="s">
        <v>4813</v>
      </c>
      <c r="C4861" s="212">
        <v>63.38</v>
      </c>
      <c r="D4861" s="212">
        <v>25</v>
      </c>
      <c r="E4861" s="212">
        <v>100</v>
      </c>
      <c r="F4861" s="209">
        <v>0.8</v>
      </c>
    </row>
    <row r="4862" spans="1:6">
      <c r="A4862" s="212">
        <v>2101410140</v>
      </c>
      <c r="B4862" s="216" t="s">
        <v>4814</v>
      </c>
      <c r="C4862" s="212">
        <v>67.7</v>
      </c>
      <c r="D4862" s="212">
        <v>25</v>
      </c>
      <c r="E4862" s="212">
        <v>100</v>
      </c>
      <c r="F4862" s="209">
        <v>0.8</v>
      </c>
    </row>
    <row r="4863" spans="1:6">
      <c r="A4863" s="212">
        <v>2101410150</v>
      </c>
      <c r="B4863" s="216" t="s">
        <v>4815</v>
      </c>
      <c r="C4863" s="212">
        <v>72.03</v>
      </c>
      <c r="D4863" s="212">
        <v>25</v>
      </c>
      <c r="E4863" s="212">
        <v>100</v>
      </c>
      <c r="F4863" s="209">
        <v>0.8</v>
      </c>
    </row>
    <row r="4864" spans="1:6">
      <c r="A4864" s="212">
        <v>2101600025</v>
      </c>
      <c r="B4864" s="216" t="s">
        <v>4816</v>
      </c>
      <c r="C4864" s="227">
        <v>15.90547218</v>
      </c>
      <c r="D4864" s="212">
        <v>25</v>
      </c>
      <c r="E4864" s="212">
        <v>300</v>
      </c>
      <c r="F4864" s="7">
        <v>0.78</v>
      </c>
    </row>
    <row r="4865" spans="1:6">
      <c r="A4865" s="212">
        <v>2101600030</v>
      </c>
      <c r="B4865" s="216" t="s">
        <v>4817</v>
      </c>
      <c r="C4865" s="227">
        <v>18.9249522</v>
      </c>
      <c r="D4865" s="212">
        <v>25</v>
      </c>
      <c r="E4865" s="212">
        <v>300</v>
      </c>
      <c r="F4865" s="7">
        <v>0.78</v>
      </c>
    </row>
    <row r="4866" spans="1:6">
      <c r="A4866" s="212">
        <v>2101600035</v>
      </c>
      <c r="B4866" s="216" t="s">
        <v>4818</v>
      </c>
      <c r="C4866" s="227">
        <v>18.724932380000002</v>
      </c>
      <c r="D4866" s="212">
        <v>25</v>
      </c>
      <c r="E4866" s="212">
        <v>250</v>
      </c>
      <c r="F4866" s="7">
        <v>0.78</v>
      </c>
    </row>
    <row r="4867" spans="1:6">
      <c r="A4867" s="212">
        <v>2101600040</v>
      </c>
      <c r="B4867" s="216" t="s">
        <v>4819</v>
      </c>
      <c r="C4867" s="227">
        <v>20.2327741</v>
      </c>
      <c r="D4867" s="212">
        <v>25</v>
      </c>
      <c r="E4867" s="212">
        <v>250</v>
      </c>
      <c r="F4867" s="7">
        <v>0.78</v>
      </c>
    </row>
    <row r="4868" spans="1:6">
      <c r="A4868" s="212">
        <v>2101600045</v>
      </c>
      <c r="B4868" s="216" t="s">
        <v>4820</v>
      </c>
      <c r="C4868" s="227">
        <v>21.779081170000001</v>
      </c>
      <c r="D4868" s="212">
        <v>25</v>
      </c>
      <c r="E4868" s="212">
        <v>250</v>
      </c>
      <c r="F4868" s="7">
        <v>0.78</v>
      </c>
    </row>
    <row r="4869" spans="1:6">
      <c r="A4869" s="212">
        <v>2101600050</v>
      </c>
      <c r="B4869" s="216" t="s">
        <v>4821</v>
      </c>
      <c r="C4869" s="227">
        <v>22.933041669999998</v>
      </c>
      <c r="D4869" s="212">
        <v>25</v>
      </c>
      <c r="E4869" s="212">
        <v>200</v>
      </c>
      <c r="F4869" s="7">
        <v>0.78</v>
      </c>
    </row>
    <row r="4870" spans="1:6">
      <c r="A4870" s="212">
        <v>2101600055</v>
      </c>
      <c r="B4870" s="216" t="s">
        <v>4822</v>
      </c>
      <c r="C4870" s="227">
        <v>24.487041810000001</v>
      </c>
      <c r="D4870" s="212">
        <v>25</v>
      </c>
      <c r="E4870" s="212">
        <v>200</v>
      </c>
      <c r="F4870" s="7">
        <v>0.78</v>
      </c>
    </row>
    <row r="4871" spans="1:6">
      <c r="A4871" s="212">
        <v>2101600060</v>
      </c>
      <c r="B4871" s="216" t="s">
        <v>4823</v>
      </c>
      <c r="C4871" s="227">
        <v>26.048735019999999</v>
      </c>
      <c r="D4871" s="212">
        <v>25</v>
      </c>
      <c r="E4871" s="212">
        <v>200</v>
      </c>
      <c r="F4871" s="7">
        <v>0.78</v>
      </c>
    </row>
    <row r="4872" spans="1:6">
      <c r="A4872" s="212">
        <v>2101600065</v>
      </c>
      <c r="B4872" s="216" t="s">
        <v>4824</v>
      </c>
      <c r="C4872" s="227">
        <v>27.387329200000003</v>
      </c>
      <c r="D4872" s="212">
        <v>25</v>
      </c>
      <c r="E4872" s="212">
        <v>150</v>
      </c>
      <c r="F4872" s="7">
        <v>0.78</v>
      </c>
    </row>
    <row r="4873" spans="1:6">
      <c r="A4873" s="212">
        <v>2101600070</v>
      </c>
      <c r="B4873" s="216" t="s">
        <v>4825</v>
      </c>
      <c r="C4873" s="227">
        <v>28.941329339999996</v>
      </c>
      <c r="D4873" s="212">
        <v>25</v>
      </c>
      <c r="E4873" s="212">
        <v>150</v>
      </c>
      <c r="F4873" s="7">
        <v>0.78</v>
      </c>
    </row>
    <row r="4874" spans="1:6">
      <c r="A4874" s="212">
        <v>2101600075</v>
      </c>
      <c r="B4874" s="216" t="s">
        <v>4826</v>
      </c>
      <c r="C4874" s="227">
        <v>30.479943339999998</v>
      </c>
      <c r="D4874" s="212">
        <v>25</v>
      </c>
      <c r="E4874" s="212">
        <v>150</v>
      </c>
      <c r="F4874" s="7">
        <v>0.78</v>
      </c>
    </row>
    <row r="4875" spans="1:6">
      <c r="A4875" s="212">
        <v>2101600080</v>
      </c>
      <c r="B4875" s="216" t="s">
        <v>4827</v>
      </c>
      <c r="C4875" s="227">
        <v>32.049329619999995</v>
      </c>
      <c r="D4875" s="212">
        <v>25</v>
      </c>
      <c r="E4875" s="212">
        <v>150</v>
      </c>
      <c r="F4875" s="7">
        <v>0.78</v>
      </c>
    </row>
    <row r="4876" spans="1:6">
      <c r="A4876" s="212">
        <v>2101600090</v>
      </c>
      <c r="B4876" s="216" t="s">
        <v>4828</v>
      </c>
      <c r="C4876" s="227">
        <v>35.365042790000004</v>
      </c>
      <c r="D4876" s="212">
        <v>25</v>
      </c>
      <c r="E4876" s="212">
        <v>150</v>
      </c>
      <c r="F4876" s="7">
        <v>0.78</v>
      </c>
    </row>
    <row r="4877" spans="1:6">
      <c r="A4877" s="212">
        <v>2101600100</v>
      </c>
      <c r="B4877" s="216" t="s">
        <v>4829</v>
      </c>
      <c r="C4877" s="227">
        <v>38.296102460000007</v>
      </c>
      <c r="D4877" s="212">
        <v>25</v>
      </c>
      <c r="E4877" s="212">
        <v>100</v>
      </c>
      <c r="F4877" s="7">
        <v>0.78</v>
      </c>
    </row>
    <row r="4878" spans="1:6">
      <c r="A4878" s="212">
        <v>2101600110</v>
      </c>
      <c r="B4878" s="216" t="s">
        <v>4830</v>
      </c>
      <c r="C4878" s="227">
        <v>41.610017249999999</v>
      </c>
      <c r="D4878" s="212">
        <v>25</v>
      </c>
      <c r="E4878" s="212">
        <v>100</v>
      </c>
      <c r="F4878" s="7">
        <v>0.78</v>
      </c>
    </row>
    <row r="4879" spans="1:6">
      <c r="A4879" s="212">
        <v>2101600120</v>
      </c>
      <c r="B4879" s="216" t="s">
        <v>4831</v>
      </c>
      <c r="C4879" s="227">
        <v>44.547371250000005</v>
      </c>
      <c r="D4879" s="212">
        <v>25</v>
      </c>
      <c r="E4879" s="212">
        <v>100</v>
      </c>
      <c r="F4879" s="7">
        <v>0.78</v>
      </c>
    </row>
    <row r="4880" spans="1:6">
      <c r="A4880" s="212">
        <v>2101600130</v>
      </c>
      <c r="B4880" s="216" t="s">
        <v>4832</v>
      </c>
      <c r="C4880" s="227">
        <v>52.018141499999999</v>
      </c>
      <c r="D4880" s="212">
        <v>25</v>
      </c>
      <c r="E4880" s="212">
        <v>100</v>
      </c>
      <c r="F4880" s="7">
        <v>0.78</v>
      </c>
    </row>
    <row r="4881" spans="1:6">
      <c r="A4881" s="212">
        <v>2101600140</v>
      </c>
      <c r="B4881" s="216" t="s">
        <v>4833</v>
      </c>
      <c r="C4881" s="227">
        <v>55.644874500000007</v>
      </c>
      <c r="D4881" s="212">
        <v>25</v>
      </c>
      <c r="E4881" s="212">
        <v>100</v>
      </c>
      <c r="F4881" s="7">
        <v>0.78</v>
      </c>
    </row>
    <row r="4882" spans="1:6">
      <c r="A4882" s="212">
        <v>2101600150</v>
      </c>
      <c r="B4882" s="216" t="s">
        <v>4834</v>
      </c>
      <c r="C4882" s="227">
        <v>59.264114250000006</v>
      </c>
      <c r="D4882" s="212">
        <v>25</v>
      </c>
      <c r="E4882" s="212">
        <v>100</v>
      </c>
      <c r="F4882" s="7">
        <v>0.78</v>
      </c>
    </row>
    <row r="4883" spans="1:6">
      <c r="A4883" s="212">
        <v>2101600160</v>
      </c>
      <c r="B4883" s="216" t="s">
        <v>4835</v>
      </c>
      <c r="C4883" s="227">
        <v>63.299978699999997</v>
      </c>
      <c r="D4883" s="212">
        <v>20</v>
      </c>
      <c r="E4883" s="212">
        <v>80</v>
      </c>
      <c r="F4883" s="7">
        <v>0.78</v>
      </c>
    </row>
    <row r="4884" spans="1:6">
      <c r="A4884" s="212">
        <v>2101600180</v>
      </c>
      <c r="B4884" s="216" t="s">
        <v>4836</v>
      </c>
      <c r="C4884" s="227">
        <v>70.594407799999985</v>
      </c>
      <c r="D4884" s="212">
        <v>20</v>
      </c>
      <c r="E4884" s="212">
        <v>80</v>
      </c>
      <c r="F4884" s="7">
        <v>0.78</v>
      </c>
    </row>
    <row r="4885" spans="1:6">
      <c r="A4885" s="212">
        <v>2101600200</v>
      </c>
      <c r="B4885" s="216" t="s">
        <v>4837</v>
      </c>
      <c r="C4885" s="227">
        <v>83.043193799999997</v>
      </c>
      <c r="D4885" s="212">
        <v>10</v>
      </c>
      <c r="E4885" s="212">
        <v>40</v>
      </c>
      <c r="F4885" s="7">
        <v>0.78</v>
      </c>
    </row>
    <row r="4886" spans="1:6">
      <c r="A4886" s="212">
        <v>2101600220</v>
      </c>
      <c r="B4886" s="216" t="s">
        <v>4838</v>
      </c>
      <c r="C4886" s="227">
        <v>12225.6571</v>
      </c>
      <c r="D4886" s="212">
        <v>0</v>
      </c>
      <c r="E4886" s="212">
        <v>0</v>
      </c>
      <c r="F4886" s="7">
        <v>0.78</v>
      </c>
    </row>
    <row r="4887" spans="1:6">
      <c r="A4887" s="212">
        <v>2101600250</v>
      </c>
      <c r="B4887" s="216" t="s">
        <v>4839</v>
      </c>
      <c r="C4887" s="227">
        <v>149.42739420000001</v>
      </c>
      <c r="D4887" s="212">
        <v>5</v>
      </c>
      <c r="E4887" s="212">
        <v>55</v>
      </c>
      <c r="F4887" s="7">
        <v>0.78</v>
      </c>
    </row>
    <row r="4888" spans="1:6">
      <c r="A4888" s="212">
        <v>2101600290</v>
      </c>
      <c r="B4888" s="216" t="s">
        <v>12615</v>
      </c>
      <c r="C4888" s="227">
        <v>10300</v>
      </c>
      <c r="D4888" s="212"/>
      <c r="E4888" s="212"/>
      <c r="F4888" s="7">
        <v>0.78</v>
      </c>
    </row>
    <row r="4889" spans="1:6">
      <c r="A4889" s="212">
        <v>2101610030</v>
      </c>
      <c r="B4889" s="216" t="s">
        <v>4840</v>
      </c>
      <c r="C4889" s="212">
        <v>27.68</v>
      </c>
      <c r="D4889" s="212">
        <v>25</v>
      </c>
      <c r="E4889" s="212">
        <v>300</v>
      </c>
      <c r="F4889" s="209">
        <v>0.8</v>
      </c>
    </row>
    <row r="4890" spans="1:6">
      <c r="A4890" s="212">
        <v>2101610035</v>
      </c>
      <c r="B4890" s="216" t="s">
        <v>4841</v>
      </c>
      <c r="C4890" s="212">
        <v>29.92</v>
      </c>
      <c r="D4890" s="212">
        <v>25</v>
      </c>
      <c r="E4890" s="212">
        <v>250</v>
      </c>
      <c r="F4890" s="209">
        <v>0.8</v>
      </c>
    </row>
    <row r="4891" spans="1:6">
      <c r="A4891" s="212">
        <v>2101610040</v>
      </c>
      <c r="B4891" s="216" t="s">
        <v>4842</v>
      </c>
      <c r="C4891" s="212">
        <v>32.39</v>
      </c>
      <c r="D4891" s="212">
        <v>25</v>
      </c>
      <c r="E4891" s="212">
        <v>250</v>
      </c>
      <c r="F4891" s="209">
        <v>0.8</v>
      </c>
    </row>
    <row r="4892" spans="1:6">
      <c r="A4892" s="212">
        <v>2101610045</v>
      </c>
      <c r="B4892" s="216" t="s">
        <v>4843</v>
      </c>
      <c r="C4892" s="212">
        <v>34.75</v>
      </c>
      <c r="D4892" s="212">
        <v>25</v>
      </c>
      <c r="E4892" s="212">
        <v>250</v>
      </c>
      <c r="F4892" s="209">
        <v>0.8</v>
      </c>
    </row>
    <row r="4893" spans="1:6">
      <c r="A4893" s="212">
        <v>2101610050</v>
      </c>
      <c r="B4893" s="216" t="s">
        <v>4844</v>
      </c>
      <c r="C4893" s="212">
        <v>37</v>
      </c>
      <c r="D4893" s="212">
        <v>25</v>
      </c>
      <c r="E4893" s="212">
        <v>200</v>
      </c>
      <c r="F4893" s="209">
        <v>0.8</v>
      </c>
    </row>
    <row r="4894" spans="1:6">
      <c r="A4894" s="212">
        <v>2101610055</v>
      </c>
      <c r="B4894" s="216" t="s">
        <v>4845</v>
      </c>
      <c r="C4894" s="212">
        <v>40.69</v>
      </c>
      <c r="D4894" s="212">
        <v>25</v>
      </c>
      <c r="E4894" s="212">
        <v>200</v>
      </c>
      <c r="F4894" s="209">
        <v>0.8</v>
      </c>
    </row>
    <row r="4895" spans="1:6">
      <c r="A4895" s="212">
        <v>2101610060</v>
      </c>
      <c r="B4895" s="216" t="s">
        <v>4846</v>
      </c>
      <c r="C4895" s="212">
        <v>43.21</v>
      </c>
      <c r="D4895" s="212">
        <v>25</v>
      </c>
      <c r="E4895" s="212">
        <v>200</v>
      </c>
      <c r="F4895" s="209">
        <v>0.8</v>
      </c>
    </row>
    <row r="4896" spans="1:6">
      <c r="A4896" s="212">
        <v>2101610070</v>
      </c>
      <c r="B4896" s="216" t="s">
        <v>4847</v>
      </c>
      <c r="C4896" s="212">
        <v>48.26</v>
      </c>
      <c r="D4896" s="212">
        <v>25</v>
      </c>
      <c r="E4896" s="212">
        <v>150</v>
      </c>
      <c r="F4896" s="209">
        <v>0.8</v>
      </c>
    </row>
    <row r="4897" spans="1:6">
      <c r="A4897" s="212">
        <v>2101610075</v>
      </c>
      <c r="B4897" s="216" t="s">
        <v>4848</v>
      </c>
      <c r="C4897" s="212">
        <v>54.37</v>
      </c>
      <c r="D4897" s="212">
        <v>25</v>
      </c>
      <c r="E4897" s="212">
        <v>150</v>
      </c>
      <c r="F4897" s="209">
        <v>0.8</v>
      </c>
    </row>
    <row r="4898" spans="1:6">
      <c r="A4898" s="212">
        <v>2101610080</v>
      </c>
      <c r="B4898" s="216" t="s">
        <v>4849</v>
      </c>
      <c r="C4898" s="212">
        <v>57.26</v>
      </c>
      <c r="D4898" s="212">
        <v>25</v>
      </c>
      <c r="E4898" s="212">
        <v>150</v>
      </c>
      <c r="F4898" s="209">
        <v>0.8</v>
      </c>
    </row>
    <row r="4899" spans="1:6">
      <c r="A4899" s="212">
        <v>2101610090</v>
      </c>
      <c r="B4899" s="216" t="s">
        <v>4850</v>
      </c>
      <c r="C4899" s="212">
        <v>63.01</v>
      </c>
      <c r="D4899" s="212">
        <v>25</v>
      </c>
      <c r="E4899" s="212">
        <v>150</v>
      </c>
      <c r="F4899" s="209">
        <v>0.8</v>
      </c>
    </row>
    <row r="4900" spans="1:6">
      <c r="A4900" s="212">
        <v>2101610100</v>
      </c>
      <c r="B4900" s="216" t="s">
        <v>4851</v>
      </c>
      <c r="C4900" s="212">
        <v>68.77</v>
      </c>
      <c r="D4900" s="212">
        <v>25</v>
      </c>
      <c r="E4900" s="212">
        <v>100</v>
      </c>
      <c r="F4900" s="209">
        <v>0.8</v>
      </c>
    </row>
    <row r="4901" spans="1:6">
      <c r="A4901" s="212">
        <v>2101610110</v>
      </c>
      <c r="B4901" s="216" t="s">
        <v>4852</v>
      </c>
      <c r="C4901" s="212">
        <v>78.14</v>
      </c>
      <c r="D4901" s="212">
        <v>25</v>
      </c>
      <c r="E4901" s="212">
        <v>100</v>
      </c>
      <c r="F4901" s="209">
        <v>0.8</v>
      </c>
    </row>
    <row r="4902" spans="1:6">
      <c r="A4902" s="212">
        <v>2101610120</v>
      </c>
      <c r="B4902" s="216" t="s">
        <v>4853</v>
      </c>
      <c r="C4902" s="212">
        <v>83.9</v>
      </c>
      <c r="D4902" s="212">
        <v>25</v>
      </c>
      <c r="E4902" s="212">
        <v>100</v>
      </c>
      <c r="F4902" s="209">
        <v>0.8</v>
      </c>
    </row>
    <row r="4903" spans="1:6">
      <c r="A4903" s="212">
        <v>2101610130</v>
      </c>
      <c r="B4903" s="216" t="s">
        <v>4854</v>
      </c>
      <c r="C4903" s="212">
        <v>89.66</v>
      </c>
      <c r="D4903" s="212">
        <v>25</v>
      </c>
      <c r="E4903" s="212">
        <v>100</v>
      </c>
      <c r="F4903" s="209">
        <v>0.8</v>
      </c>
    </row>
    <row r="4904" spans="1:6">
      <c r="A4904" s="212">
        <v>2101610140</v>
      </c>
      <c r="B4904" s="216" t="s">
        <v>4855</v>
      </c>
      <c r="C4904" s="212">
        <v>95.42</v>
      </c>
      <c r="D4904" s="212">
        <v>25</v>
      </c>
      <c r="E4904" s="212">
        <v>100</v>
      </c>
      <c r="F4904" s="209">
        <v>0.8</v>
      </c>
    </row>
    <row r="4905" spans="1:6">
      <c r="A4905" s="212">
        <v>2101610150</v>
      </c>
      <c r="B4905" s="216" t="s">
        <v>4856</v>
      </c>
      <c r="C4905" s="212">
        <v>101.18</v>
      </c>
      <c r="D4905" s="212">
        <v>25</v>
      </c>
      <c r="E4905" s="212">
        <v>100</v>
      </c>
      <c r="F4905" s="209">
        <v>0.8</v>
      </c>
    </row>
    <row r="4906" spans="1:6">
      <c r="A4906" s="212">
        <v>2101800030</v>
      </c>
      <c r="B4906" s="216" t="s">
        <v>4857</v>
      </c>
      <c r="C4906" s="227">
        <v>27.323881200000002</v>
      </c>
      <c r="D4906" s="212">
        <v>25</v>
      </c>
      <c r="E4906" s="212">
        <v>200</v>
      </c>
      <c r="F4906" s="7">
        <v>0.78</v>
      </c>
    </row>
    <row r="4907" spans="1:6">
      <c r="A4907" s="212">
        <v>2101800035</v>
      </c>
      <c r="B4907" s="216" t="s">
        <v>4858</v>
      </c>
      <c r="C4907" s="227">
        <v>29.418530399999998</v>
      </c>
      <c r="D4907" s="212">
        <v>25</v>
      </c>
      <c r="E4907" s="212">
        <v>200</v>
      </c>
      <c r="F4907" s="7">
        <v>0.78</v>
      </c>
    </row>
    <row r="4908" spans="1:6">
      <c r="A4908" s="212">
        <v>2101800040</v>
      </c>
      <c r="B4908" s="216" t="s">
        <v>4859</v>
      </c>
      <c r="C4908" s="227">
        <v>31.520966399999999</v>
      </c>
      <c r="D4908" s="212">
        <v>25</v>
      </c>
      <c r="E4908" s="212">
        <v>200</v>
      </c>
      <c r="F4908" s="7">
        <v>0.78</v>
      </c>
    </row>
    <row r="4909" spans="1:6">
      <c r="A4909" s="212">
        <v>2101800045</v>
      </c>
      <c r="B4909" s="216" t="s">
        <v>4860</v>
      </c>
      <c r="C4909" s="227">
        <v>33.615615599999998</v>
      </c>
      <c r="D4909" s="212">
        <v>25</v>
      </c>
      <c r="E4909" s="212">
        <v>150</v>
      </c>
      <c r="F4909" s="7">
        <v>0.78</v>
      </c>
    </row>
    <row r="4910" spans="1:6">
      <c r="A4910" s="212">
        <v>2101800050</v>
      </c>
      <c r="B4910" s="216" t="s">
        <v>4861</v>
      </c>
      <c r="C4910" s="227">
        <v>31.163527560000002</v>
      </c>
      <c r="D4910" s="212">
        <v>25</v>
      </c>
      <c r="E4910" s="212">
        <v>150</v>
      </c>
      <c r="F4910" s="7">
        <v>0.78</v>
      </c>
    </row>
    <row r="4911" spans="1:6">
      <c r="A4911" s="212">
        <v>2101800060</v>
      </c>
      <c r="B4911" s="216" t="s">
        <v>4862</v>
      </c>
      <c r="C4911" s="227">
        <v>35.063214680000002</v>
      </c>
      <c r="D4911" s="212">
        <v>25</v>
      </c>
      <c r="E4911" s="212">
        <v>150</v>
      </c>
      <c r="F4911" s="7">
        <v>0.78</v>
      </c>
    </row>
    <row r="4912" spans="1:6">
      <c r="A4912" s="212">
        <v>2101800065</v>
      </c>
      <c r="B4912" s="216" t="s">
        <v>4863</v>
      </c>
      <c r="C4912" s="227">
        <v>42.850760399999999</v>
      </c>
      <c r="D4912" s="212">
        <v>10</v>
      </c>
      <c r="E4912" s="212">
        <v>120</v>
      </c>
      <c r="F4912" s="7">
        <v>0.78</v>
      </c>
    </row>
    <row r="4913" spans="1:6">
      <c r="A4913" s="212">
        <v>2101800070</v>
      </c>
      <c r="B4913" s="216" t="s">
        <v>4864</v>
      </c>
      <c r="C4913" s="227">
        <v>44.984343600000003</v>
      </c>
      <c r="D4913" s="212">
        <v>10</v>
      </c>
      <c r="E4913" s="212">
        <v>120</v>
      </c>
      <c r="F4913" s="7">
        <v>0.78</v>
      </c>
    </row>
    <row r="4914" spans="1:6">
      <c r="A4914" s="212">
        <v>2101800075</v>
      </c>
      <c r="B4914" s="216" t="s">
        <v>4865</v>
      </c>
      <c r="C4914" s="227">
        <v>50.774262</v>
      </c>
      <c r="D4914" s="212">
        <v>10</v>
      </c>
      <c r="E4914" s="212">
        <v>120</v>
      </c>
      <c r="F4914" s="7">
        <v>0.78</v>
      </c>
    </row>
    <row r="4915" spans="1:6">
      <c r="A4915" s="212">
        <v>2101800080</v>
      </c>
      <c r="B4915" s="216" t="s">
        <v>4866</v>
      </c>
      <c r="C4915" s="227">
        <v>43.195489039999998</v>
      </c>
      <c r="D4915" s="212">
        <v>10</v>
      </c>
      <c r="E4915" s="212">
        <v>120</v>
      </c>
      <c r="F4915" s="7">
        <v>0.78</v>
      </c>
    </row>
    <row r="4916" spans="1:6">
      <c r="A4916" s="212">
        <v>2101800090</v>
      </c>
      <c r="B4916" s="216" t="s">
        <v>4867</v>
      </c>
      <c r="C4916" s="227">
        <v>46.626398439999996</v>
      </c>
      <c r="D4916" s="212">
        <v>10</v>
      </c>
      <c r="E4916" s="212">
        <v>100</v>
      </c>
      <c r="F4916" s="7">
        <v>0.78</v>
      </c>
    </row>
    <row r="4917" spans="1:6">
      <c r="A4917" s="212">
        <v>2101800100</v>
      </c>
      <c r="B4917" s="216" t="s">
        <v>4868</v>
      </c>
      <c r="C4917" s="227">
        <v>50.322269159999991</v>
      </c>
      <c r="D4917" s="212">
        <v>10</v>
      </c>
      <c r="E4917" s="212">
        <v>100</v>
      </c>
      <c r="F4917" s="7">
        <v>0.78</v>
      </c>
    </row>
    <row r="4918" spans="1:6">
      <c r="A4918" s="212">
        <v>2101800110</v>
      </c>
      <c r="B4918" s="216" t="s">
        <v>4869</v>
      </c>
      <c r="C4918" s="227">
        <v>63.489408059999995</v>
      </c>
      <c r="D4918" s="212">
        <v>10</v>
      </c>
      <c r="E4918" s="212">
        <v>100</v>
      </c>
      <c r="F4918" s="7">
        <v>0.78</v>
      </c>
    </row>
    <row r="4919" spans="1:6">
      <c r="A4919" s="212">
        <v>2101800120</v>
      </c>
      <c r="B4919" s="216" t="s">
        <v>4870</v>
      </c>
      <c r="C4919" s="227">
        <v>69.373107959999999</v>
      </c>
      <c r="D4919" s="212">
        <v>15</v>
      </c>
      <c r="E4919" s="212">
        <v>90</v>
      </c>
      <c r="F4919" s="7">
        <v>0.78</v>
      </c>
    </row>
    <row r="4920" spans="1:6">
      <c r="A4920" s="212">
        <v>2101800130</v>
      </c>
      <c r="B4920" s="216" t="s">
        <v>4871</v>
      </c>
      <c r="C4920" s="227">
        <v>88.878936899999999</v>
      </c>
      <c r="D4920" s="212">
        <v>15</v>
      </c>
      <c r="E4920" s="212">
        <v>60</v>
      </c>
      <c r="F4920" s="7">
        <v>0.78</v>
      </c>
    </row>
    <row r="4921" spans="1:6">
      <c r="A4921" s="212">
        <v>2101800140</v>
      </c>
      <c r="B4921" s="216" t="s">
        <v>4872</v>
      </c>
      <c r="C4921" s="227">
        <v>94.887324480000004</v>
      </c>
      <c r="D4921" s="212">
        <v>15</v>
      </c>
      <c r="E4921" s="212">
        <v>60</v>
      </c>
      <c r="F4921" s="7">
        <v>0.78</v>
      </c>
    </row>
    <row r="4922" spans="1:6">
      <c r="A4922" s="212">
        <v>2101800150</v>
      </c>
      <c r="B4922" s="216" t="s">
        <v>4873</v>
      </c>
      <c r="C4922" s="227">
        <v>100.89571205999999</v>
      </c>
      <c r="D4922" s="212">
        <v>10</v>
      </c>
      <c r="E4922" s="212">
        <v>40</v>
      </c>
      <c r="F4922" s="7">
        <v>0.78</v>
      </c>
    </row>
    <row r="4923" spans="1:6">
      <c r="A4923" s="212">
        <v>2101800200</v>
      </c>
      <c r="B4923" s="216" t="s">
        <v>4874</v>
      </c>
      <c r="C4923" s="227">
        <v>146.43129311999999</v>
      </c>
      <c r="D4923" s="212">
        <v>5</v>
      </c>
      <c r="E4923" s="212">
        <v>60</v>
      </c>
      <c r="F4923" s="7">
        <v>0.78</v>
      </c>
    </row>
    <row r="4924" spans="1:6">
      <c r="A4924" s="212">
        <v>2101810040</v>
      </c>
      <c r="B4924" s="216" t="s">
        <v>4875</v>
      </c>
      <c r="C4924" s="212">
        <v>60.32</v>
      </c>
      <c r="D4924" s="212">
        <v>25</v>
      </c>
      <c r="E4924" s="212">
        <v>200</v>
      </c>
      <c r="F4924" s="209">
        <v>0.8</v>
      </c>
    </row>
    <row r="4925" spans="1:6">
      <c r="A4925" s="212">
        <v>2101810050</v>
      </c>
      <c r="B4925" s="216" t="s">
        <v>4876</v>
      </c>
      <c r="C4925" s="212">
        <v>69.069999999999993</v>
      </c>
      <c r="D4925" s="212">
        <v>25</v>
      </c>
      <c r="E4925" s="212">
        <v>150</v>
      </c>
      <c r="F4925" s="209">
        <v>0.8</v>
      </c>
    </row>
    <row r="4926" spans="1:6">
      <c r="A4926" s="212">
        <v>2101810060</v>
      </c>
      <c r="B4926" s="216" t="s">
        <v>4877</v>
      </c>
      <c r="C4926" s="212">
        <v>77.83</v>
      </c>
      <c r="D4926" s="212">
        <v>25</v>
      </c>
      <c r="E4926" s="212">
        <v>150</v>
      </c>
      <c r="F4926" s="209">
        <v>0.8</v>
      </c>
    </row>
    <row r="4927" spans="1:6">
      <c r="A4927" s="212">
        <v>2101810070</v>
      </c>
      <c r="B4927" s="216" t="s">
        <v>4878</v>
      </c>
      <c r="C4927" s="212">
        <v>86.98</v>
      </c>
      <c r="D4927" s="212">
        <v>10</v>
      </c>
      <c r="E4927" s="212">
        <v>120</v>
      </c>
      <c r="F4927" s="209">
        <v>0.8</v>
      </c>
    </row>
    <row r="4928" spans="1:6">
      <c r="A4928" s="212">
        <v>2101810080</v>
      </c>
      <c r="B4928" s="216" t="s">
        <v>4879</v>
      </c>
      <c r="C4928" s="212">
        <v>95.82</v>
      </c>
      <c r="D4928" s="212">
        <v>10</v>
      </c>
      <c r="E4928" s="212">
        <v>120</v>
      </c>
      <c r="F4928" s="209">
        <v>0.8</v>
      </c>
    </row>
    <row r="4929" spans="1:6">
      <c r="A4929" s="212">
        <v>2101810090</v>
      </c>
      <c r="B4929" s="216" t="s">
        <v>4880</v>
      </c>
      <c r="C4929" s="212">
        <v>112</v>
      </c>
      <c r="D4929" s="212">
        <v>10</v>
      </c>
      <c r="E4929" s="212">
        <v>100</v>
      </c>
      <c r="F4929" s="209">
        <v>0.8</v>
      </c>
    </row>
    <row r="4930" spans="1:6">
      <c r="A4930" s="212">
        <v>2101810100</v>
      </c>
      <c r="B4930" s="216" t="s">
        <v>4881</v>
      </c>
      <c r="C4930" s="212">
        <v>121.78</v>
      </c>
      <c r="D4930" s="212">
        <v>10</v>
      </c>
      <c r="E4930" s="212">
        <v>100</v>
      </c>
      <c r="F4930" s="209">
        <v>0.8</v>
      </c>
    </row>
    <row r="4931" spans="1:6">
      <c r="A4931" s="212">
        <v>2101810110</v>
      </c>
      <c r="B4931" s="216" t="s">
        <v>4882</v>
      </c>
      <c r="C4931" s="212">
        <v>131.56</v>
      </c>
      <c r="D4931" s="212">
        <v>10</v>
      </c>
      <c r="E4931" s="212">
        <v>100</v>
      </c>
      <c r="F4931" s="209">
        <v>0.8</v>
      </c>
    </row>
    <row r="4932" spans="1:6">
      <c r="A4932" s="212">
        <v>2101810120</v>
      </c>
      <c r="B4932" s="216" t="s">
        <v>4883</v>
      </c>
      <c r="C4932" s="212">
        <v>140.57</v>
      </c>
      <c r="D4932" s="212">
        <v>15</v>
      </c>
      <c r="E4932" s="212">
        <v>90</v>
      </c>
      <c r="F4932" s="209">
        <v>0.8</v>
      </c>
    </row>
    <row r="4933" spans="1:6">
      <c r="A4933" s="212">
        <v>2101810130</v>
      </c>
      <c r="B4933" s="216" t="s">
        <v>4884</v>
      </c>
      <c r="C4933" s="212">
        <v>149.81</v>
      </c>
      <c r="D4933" s="212">
        <v>15</v>
      </c>
      <c r="E4933" s="212">
        <v>90</v>
      </c>
      <c r="F4933" s="209">
        <v>0.8</v>
      </c>
    </row>
    <row r="4934" spans="1:6">
      <c r="A4934" s="212">
        <v>2101810140</v>
      </c>
      <c r="B4934" s="216" t="s">
        <v>4885</v>
      </c>
      <c r="C4934" s="212">
        <v>159.55000000000001</v>
      </c>
      <c r="D4934" s="212">
        <v>10</v>
      </c>
      <c r="E4934" s="212">
        <v>60</v>
      </c>
      <c r="F4934" s="209">
        <v>0.8</v>
      </c>
    </row>
    <row r="4935" spans="1:6">
      <c r="A4935" s="212">
        <v>2101810150</v>
      </c>
      <c r="B4935" s="216" t="s">
        <v>4886</v>
      </c>
      <c r="C4935" s="212">
        <v>169.27</v>
      </c>
      <c r="D4935" s="212">
        <v>10</v>
      </c>
      <c r="E4935" s="212">
        <v>40</v>
      </c>
      <c r="F4935" s="209">
        <v>0.8</v>
      </c>
    </row>
    <row r="4936" spans="1:6">
      <c r="A4936" s="212">
        <v>2102000030</v>
      </c>
      <c r="B4936" s="216" t="s">
        <v>4887</v>
      </c>
      <c r="C4936" s="227">
        <v>37.262433599999994</v>
      </c>
      <c r="D4936" s="212">
        <v>25</v>
      </c>
      <c r="E4936" s="212">
        <v>200</v>
      </c>
      <c r="F4936" s="7">
        <v>0.78</v>
      </c>
    </row>
    <row r="4937" spans="1:6">
      <c r="A4937" s="212">
        <v>2102000035</v>
      </c>
      <c r="B4937" s="216" t="s">
        <v>4888</v>
      </c>
      <c r="C4937" s="227">
        <v>35.634300239999995</v>
      </c>
      <c r="D4937" s="212">
        <v>25</v>
      </c>
      <c r="E4937" s="212">
        <v>150</v>
      </c>
      <c r="F4937" s="7">
        <v>0.78</v>
      </c>
    </row>
    <row r="4938" spans="1:6">
      <c r="A4938" s="212">
        <v>2102000040</v>
      </c>
      <c r="B4938" s="216" t="s">
        <v>4889</v>
      </c>
      <c r="C4938" s="227">
        <v>34.457760080000007</v>
      </c>
      <c r="D4938" s="212">
        <v>25</v>
      </c>
      <c r="E4938" s="212">
        <v>150</v>
      </c>
      <c r="F4938" s="7">
        <v>0.78</v>
      </c>
    </row>
    <row r="4939" spans="1:6">
      <c r="A4939" s="212">
        <v>2102000045</v>
      </c>
      <c r="B4939" s="216" t="s">
        <v>4890</v>
      </c>
      <c r="C4939" s="227">
        <v>41.072601359999993</v>
      </c>
      <c r="D4939" s="212">
        <v>10</v>
      </c>
      <c r="E4939" s="212">
        <v>120</v>
      </c>
      <c r="F4939" s="7">
        <v>0.78</v>
      </c>
    </row>
    <row r="4940" spans="1:6">
      <c r="A4940" s="212">
        <v>2102000050</v>
      </c>
      <c r="B4940" s="216" t="s">
        <v>4891</v>
      </c>
      <c r="C4940" s="227">
        <v>39.651481519999997</v>
      </c>
      <c r="D4940" s="212">
        <v>10</v>
      </c>
      <c r="E4940" s="212">
        <v>120</v>
      </c>
      <c r="F4940" s="7">
        <v>0.78</v>
      </c>
    </row>
    <row r="4941" spans="1:6">
      <c r="A4941" s="212">
        <v>2102000055</v>
      </c>
      <c r="B4941" s="216" t="s">
        <v>4892</v>
      </c>
      <c r="C4941" s="227">
        <v>46.309483919999998</v>
      </c>
      <c r="D4941" s="212">
        <v>10</v>
      </c>
      <c r="E4941" s="212">
        <v>120</v>
      </c>
      <c r="F4941" s="7">
        <v>0.78</v>
      </c>
    </row>
    <row r="4942" spans="1:6">
      <c r="A4942" s="212">
        <v>2102000060</v>
      </c>
      <c r="B4942" s="216" t="s">
        <v>4893</v>
      </c>
      <c r="C4942" s="227">
        <v>43.888464799999994</v>
      </c>
      <c r="D4942" s="212">
        <v>10</v>
      </c>
      <c r="E4942" s="212">
        <v>100</v>
      </c>
      <c r="F4942" s="7">
        <v>0.78</v>
      </c>
    </row>
    <row r="4943" spans="1:6">
      <c r="A4943" s="212">
        <v>2102000065</v>
      </c>
      <c r="B4943" s="216" t="s">
        <v>4894</v>
      </c>
      <c r="C4943" s="227">
        <v>46.34864864</v>
      </c>
      <c r="D4943" s="212">
        <v>10</v>
      </c>
      <c r="E4943" s="212">
        <v>100</v>
      </c>
      <c r="F4943" s="7">
        <v>0.78</v>
      </c>
    </row>
    <row r="4944" spans="1:6">
      <c r="A4944" s="212">
        <v>2102000070</v>
      </c>
      <c r="B4944" s="216" t="s">
        <v>4895</v>
      </c>
      <c r="C4944" s="227">
        <v>48.58863084</v>
      </c>
      <c r="D4944" s="212">
        <v>10</v>
      </c>
      <c r="E4944" s="212">
        <v>100</v>
      </c>
      <c r="F4944" s="7">
        <v>0.78</v>
      </c>
    </row>
    <row r="4945" spans="1:6">
      <c r="A4945" s="212">
        <v>2102000075</v>
      </c>
      <c r="B4945" s="216" t="s">
        <v>4896</v>
      </c>
      <c r="C4945" s="227">
        <v>56.178993359999993</v>
      </c>
      <c r="D4945" s="212">
        <v>10</v>
      </c>
      <c r="E4945" s="212">
        <v>100</v>
      </c>
      <c r="F4945" s="7">
        <v>0.78</v>
      </c>
    </row>
    <row r="4946" spans="1:6">
      <c r="A4946" s="212">
        <v>2102000080</v>
      </c>
      <c r="B4946" s="216" t="s">
        <v>4897</v>
      </c>
      <c r="C4946" s="227">
        <v>53.288796880000007</v>
      </c>
      <c r="D4946" s="212">
        <v>10</v>
      </c>
      <c r="E4946" s="212">
        <v>100</v>
      </c>
      <c r="F4946" s="7">
        <v>0.78</v>
      </c>
    </row>
    <row r="4947" spans="1:6">
      <c r="A4947" s="212">
        <v>2102000090</v>
      </c>
      <c r="B4947" s="216" t="s">
        <v>4898</v>
      </c>
      <c r="C4947" s="227">
        <v>57.358730640000005</v>
      </c>
      <c r="D4947" s="212">
        <v>10</v>
      </c>
      <c r="E4947" s="212">
        <v>80</v>
      </c>
      <c r="F4947" s="7">
        <v>0.78</v>
      </c>
    </row>
    <row r="4948" spans="1:6">
      <c r="A4948" s="212">
        <v>2102000100</v>
      </c>
      <c r="B4948" s="216" t="s">
        <v>4899</v>
      </c>
      <c r="C4948" s="227">
        <v>62.028524040000001</v>
      </c>
      <c r="D4948" s="212">
        <v>10</v>
      </c>
      <c r="E4948" s="212">
        <v>80</v>
      </c>
      <c r="F4948" s="7">
        <v>0.78</v>
      </c>
    </row>
    <row r="4949" spans="1:6">
      <c r="A4949" s="212">
        <v>2102000110</v>
      </c>
      <c r="B4949" s="216" t="s">
        <v>4900</v>
      </c>
      <c r="C4949" s="227">
        <v>66.690724279999998</v>
      </c>
      <c r="D4949" s="212">
        <v>10</v>
      </c>
      <c r="E4949" s="212">
        <v>80</v>
      </c>
      <c r="F4949" s="7">
        <v>0.78</v>
      </c>
    </row>
    <row r="4950" spans="1:6">
      <c r="A4950" s="212">
        <v>2102000120</v>
      </c>
      <c r="B4950" s="216" t="s">
        <v>4901</v>
      </c>
      <c r="C4950" s="227">
        <v>71.140316039999988</v>
      </c>
      <c r="D4950" s="212">
        <v>10</v>
      </c>
      <c r="E4950" s="212">
        <v>60</v>
      </c>
      <c r="F4950" s="7">
        <v>0.78</v>
      </c>
    </row>
    <row r="4951" spans="1:6">
      <c r="A4951" s="212">
        <v>2102000130</v>
      </c>
      <c r="B4951" s="216" t="s">
        <v>4902</v>
      </c>
      <c r="C4951" s="227">
        <v>83.129915680000011</v>
      </c>
      <c r="D4951" s="212">
        <v>10</v>
      </c>
      <c r="E4951" s="212">
        <v>60</v>
      </c>
      <c r="F4951" s="7">
        <v>0.78</v>
      </c>
    </row>
    <row r="4952" spans="1:6">
      <c r="A4952" s="212">
        <v>2102000140</v>
      </c>
      <c r="B4952" s="216" t="s">
        <v>4903</v>
      </c>
      <c r="C4952" s="227">
        <v>88.475500320000009</v>
      </c>
      <c r="D4952" s="212">
        <v>10</v>
      </c>
      <c r="E4952" s="212">
        <v>40</v>
      </c>
      <c r="F4952" s="7">
        <v>0.78</v>
      </c>
    </row>
    <row r="4953" spans="1:6">
      <c r="A4953" s="212">
        <v>2102000150</v>
      </c>
      <c r="B4953" s="216" t="s">
        <v>4904</v>
      </c>
      <c r="C4953" s="227">
        <v>93.813491799999994</v>
      </c>
      <c r="D4953" s="212">
        <v>10</v>
      </c>
      <c r="E4953" s="212">
        <v>40</v>
      </c>
      <c r="F4953" s="7">
        <v>0.78</v>
      </c>
    </row>
    <row r="4954" spans="1:6">
      <c r="A4954" s="212">
        <v>2102000160</v>
      </c>
      <c r="B4954" s="216" t="s">
        <v>4905</v>
      </c>
      <c r="C4954" s="227">
        <v>101.03798389999999</v>
      </c>
      <c r="D4954" s="212">
        <v>10</v>
      </c>
      <c r="E4954" s="212">
        <v>40</v>
      </c>
      <c r="F4954" s="7">
        <v>0.78</v>
      </c>
    </row>
    <row r="4955" spans="1:6">
      <c r="A4955" s="212">
        <v>2102000180</v>
      </c>
      <c r="B4955" s="216" t="s">
        <v>4906</v>
      </c>
      <c r="C4955" s="227">
        <v>111.90619369999999</v>
      </c>
      <c r="D4955" s="212">
        <v>10</v>
      </c>
      <c r="E4955" s="212">
        <v>40</v>
      </c>
      <c r="F4955" s="7">
        <v>0.78</v>
      </c>
    </row>
    <row r="4956" spans="1:6">
      <c r="A4956" s="212">
        <v>2102000200</v>
      </c>
      <c r="B4956" s="216" t="s">
        <v>4907</v>
      </c>
      <c r="C4956" s="227">
        <v>147.87479279999997</v>
      </c>
      <c r="D4956" s="212">
        <v>10</v>
      </c>
      <c r="E4956" s="212">
        <v>40</v>
      </c>
      <c r="F4956" s="7">
        <v>0.78</v>
      </c>
    </row>
    <row r="4957" spans="1:6">
      <c r="A4957" s="212">
        <v>2102000250</v>
      </c>
      <c r="B4957" s="216" t="s">
        <v>4908</v>
      </c>
      <c r="C4957" s="227">
        <v>252.73833059999998</v>
      </c>
      <c r="D4957" s="212">
        <v>5</v>
      </c>
      <c r="E4957" s="212">
        <v>45</v>
      </c>
      <c r="F4957" s="7">
        <v>0.78</v>
      </c>
    </row>
    <row r="4958" spans="1:6">
      <c r="A4958" s="212">
        <v>2102010040</v>
      </c>
      <c r="B4958" s="216" t="s">
        <v>4909</v>
      </c>
      <c r="C4958" s="212">
        <v>78.8</v>
      </c>
      <c r="D4958" s="212">
        <v>25</v>
      </c>
      <c r="E4958" s="212">
        <v>150</v>
      </c>
      <c r="F4958" s="209">
        <v>0.8</v>
      </c>
    </row>
    <row r="4959" spans="1:6">
      <c r="A4959" s="212">
        <v>2102010045</v>
      </c>
      <c r="B4959" s="216" t="s">
        <v>4910</v>
      </c>
      <c r="C4959" s="212">
        <v>83.67</v>
      </c>
      <c r="D4959" s="212">
        <v>25</v>
      </c>
      <c r="E4959" s="212">
        <v>150</v>
      </c>
      <c r="F4959" s="209">
        <v>0.8</v>
      </c>
    </row>
    <row r="4960" spans="1:6">
      <c r="A4960" s="212">
        <v>2102010050</v>
      </c>
      <c r="B4960" s="216" t="s">
        <v>4911</v>
      </c>
      <c r="C4960" s="212">
        <v>89.5</v>
      </c>
      <c r="D4960" s="212">
        <v>25</v>
      </c>
      <c r="E4960" s="212">
        <v>100</v>
      </c>
      <c r="F4960" s="209">
        <v>0.8</v>
      </c>
    </row>
    <row r="4961" spans="1:6">
      <c r="A4961" s="212">
        <v>2102010060</v>
      </c>
      <c r="B4961" s="216" t="s">
        <v>4912</v>
      </c>
      <c r="C4961" s="212">
        <v>100.69</v>
      </c>
      <c r="D4961" s="212">
        <v>25</v>
      </c>
      <c r="E4961" s="212">
        <v>100</v>
      </c>
      <c r="F4961" s="209">
        <v>0.8</v>
      </c>
    </row>
    <row r="4962" spans="1:6">
      <c r="A4962" s="212">
        <v>2102010070</v>
      </c>
      <c r="B4962" s="216" t="s">
        <v>4913</v>
      </c>
      <c r="C4962" s="212">
        <v>111.52</v>
      </c>
      <c r="D4962" s="212">
        <v>10</v>
      </c>
      <c r="E4962" s="212">
        <v>100</v>
      </c>
      <c r="F4962" s="209">
        <v>0.8</v>
      </c>
    </row>
    <row r="4963" spans="1:6">
      <c r="A4963" s="212">
        <v>2102010080</v>
      </c>
      <c r="B4963" s="216" t="s">
        <v>4914</v>
      </c>
      <c r="C4963" s="212">
        <v>122.77</v>
      </c>
      <c r="D4963" s="212">
        <v>10</v>
      </c>
      <c r="E4963" s="212">
        <v>100</v>
      </c>
      <c r="F4963" s="209">
        <v>0.8</v>
      </c>
    </row>
    <row r="4964" spans="1:6">
      <c r="A4964" s="212">
        <v>2102010090</v>
      </c>
      <c r="B4964" s="216" t="s">
        <v>4915</v>
      </c>
      <c r="C4964" s="212">
        <v>132.30000000000001</v>
      </c>
      <c r="D4964" s="212">
        <v>10</v>
      </c>
      <c r="E4964" s="212">
        <v>80</v>
      </c>
      <c r="F4964" s="209">
        <v>0.8</v>
      </c>
    </row>
    <row r="4965" spans="1:6">
      <c r="A4965" s="212">
        <v>2102010100</v>
      </c>
      <c r="B4965" s="216" t="s">
        <v>4916</v>
      </c>
      <c r="C4965" s="212">
        <v>152.72999999999999</v>
      </c>
      <c r="D4965" s="212">
        <v>10</v>
      </c>
      <c r="E4965" s="212">
        <v>80</v>
      </c>
      <c r="F4965" s="209">
        <v>0.8</v>
      </c>
    </row>
    <row r="4966" spans="1:6">
      <c r="A4966" s="212">
        <v>2102010110</v>
      </c>
      <c r="B4966" s="216" t="s">
        <v>4917</v>
      </c>
      <c r="C4966" s="212">
        <v>164.89</v>
      </c>
      <c r="D4966" s="212">
        <v>15</v>
      </c>
      <c r="E4966" s="212">
        <v>60</v>
      </c>
      <c r="F4966" s="209">
        <v>0.8</v>
      </c>
    </row>
    <row r="4967" spans="1:6">
      <c r="A4967" s="212">
        <v>2102010120</v>
      </c>
      <c r="B4967" s="216" t="s">
        <v>4918</v>
      </c>
      <c r="C4967" s="212">
        <v>176.56</v>
      </c>
      <c r="D4967" s="212">
        <v>10</v>
      </c>
      <c r="E4967" s="212">
        <v>60</v>
      </c>
      <c r="F4967" s="209">
        <v>0.8</v>
      </c>
    </row>
    <row r="4968" spans="1:6">
      <c r="A4968" s="212">
        <v>2102010130</v>
      </c>
      <c r="B4968" s="216" t="s">
        <v>4919</v>
      </c>
      <c r="C4968" s="212">
        <v>188.23</v>
      </c>
      <c r="D4968" s="212">
        <v>10</v>
      </c>
      <c r="E4968" s="212">
        <v>60</v>
      </c>
      <c r="F4968" s="209">
        <v>0.8</v>
      </c>
    </row>
    <row r="4969" spans="1:6">
      <c r="A4969" s="212">
        <v>2102010140</v>
      </c>
      <c r="B4969" s="216" t="s">
        <v>4920</v>
      </c>
      <c r="C4969" s="212">
        <v>200.41</v>
      </c>
      <c r="D4969" s="212">
        <v>10</v>
      </c>
      <c r="E4969" s="212">
        <v>60</v>
      </c>
      <c r="F4969" s="209">
        <v>0.8</v>
      </c>
    </row>
    <row r="4970" spans="1:6">
      <c r="A4970" s="212">
        <v>2102010150</v>
      </c>
      <c r="B4970" s="216" t="s">
        <v>4921</v>
      </c>
      <c r="C4970" s="212">
        <v>212.56</v>
      </c>
      <c r="D4970" s="212">
        <v>10</v>
      </c>
      <c r="E4970" s="212">
        <v>40</v>
      </c>
      <c r="F4970" s="209">
        <v>0.8</v>
      </c>
    </row>
    <row r="4971" spans="1:6">
      <c r="A4971" s="212">
        <v>2102200040</v>
      </c>
      <c r="B4971" s="216" t="s">
        <v>4922</v>
      </c>
      <c r="C4971" s="227">
        <v>56.069891639999994</v>
      </c>
      <c r="D4971" s="212">
        <v>10</v>
      </c>
      <c r="E4971" s="212">
        <v>120</v>
      </c>
      <c r="F4971" s="7">
        <v>0.78</v>
      </c>
    </row>
    <row r="4972" spans="1:6">
      <c r="A4972" s="212">
        <v>2102200050</v>
      </c>
      <c r="B4972" s="216" t="s">
        <v>4923</v>
      </c>
      <c r="C4972" s="227">
        <v>65.502994199999989</v>
      </c>
      <c r="D4972" s="212">
        <v>10</v>
      </c>
      <c r="E4972" s="212">
        <v>100</v>
      </c>
      <c r="F4972" s="7">
        <v>0.78</v>
      </c>
    </row>
    <row r="4973" spans="1:6">
      <c r="A4973" s="212">
        <v>2102200060</v>
      </c>
      <c r="B4973" s="216" t="s">
        <v>4924</v>
      </c>
      <c r="C4973" s="227">
        <v>66.6779358</v>
      </c>
      <c r="D4973" s="212">
        <v>10</v>
      </c>
      <c r="E4973" s="212">
        <v>100</v>
      </c>
      <c r="F4973" s="7">
        <v>0.78</v>
      </c>
    </row>
    <row r="4974" spans="1:6">
      <c r="A4974" s="212">
        <v>2102200070</v>
      </c>
      <c r="B4974" s="216" t="s">
        <v>4925</v>
      </c>
      <c r="C4974" s="227">
        <v>79.879243919999993</v>
      </c>
      <c r="D4974" s="212">
        <v>10</v>
      </c>
      <c r="E4974" s="212">
        <v>80</v>
      </c>
      <c r="F4974" s="7">
        <v>0.78</v>
      </c>
    </row>
    <row r="4975" spans="1:6">
      <c r="A4975" s="212">
        <v>2102200075</v>
      </c>
      <c r="B4975" s="216" t="s">
        <v>4926</v>
      </c>
      <c r="C4975" s="227">
        <v>83.731373879999992</v>
      </c>
      <c r="D4975" s="212">
        <v>10</v>
      </c>
      <c r="E4975" s="212">
        <v>80</v>
      </c>
      <c r="F4975" s="7">
        <v>0.78</v>
      </c>
    </row>
    <row r="4976" spans="1:6">
      <c r="A4976" s="212">
        <v>2102200080</v>
      </c>
      <c r="B4976" s="216" t="s">
        <v>4927</v>
      </c>
      <c r="C4976" s="227">
        <v>87.600288719999995</v>
      </c>
      <c r="D4976" s="212">
        <v>10</v>
      </c>
      <c r="E4976" s="212">
        <v>80</v>
      </c>
      <c r="F4976" s="7">
        <v>0.78</v>
      </c>
    </row>
    <row r="4977" spans="1:6">
      <c r="A4977" s="212">
        <v>2102200085</v>
      </c>
      <c r="B4977" s="216" t="s">
        <v>4928</v>
      </c>
      <c r="C4977" s="227">
        <v>91.460811120000002</v>
      </c>
      <c r="D4977" s="212">
        <v>10</v>
      </c>
      <c r="E4977" s="212">
        <v>80</v>
      </c>
      <c r="F4977" s="7">
        <v>0.78</v>
      </c>
    </row>
    <row r="4978" spans="1:6">
      <c r="A4978" s="212">
        <v>2102200090</v>
      </c>
      <c r="B4978" s="216" t="s">
        <v>4929</v>
      </c>
      <c r="C4978" s="227">
        <v>95.32972595999999</v>
      </c>
      <c r="D4978" s="212">
        <v>10</v>
      </c>
      <c r="E4978" s="212">
        <v>40</v>
      </c>
      <c r="F4978" s="7">
        <v>0.78</v>
      </c>
    </row>
    <row r="4979" spans="1:6">
      <c r="A4979" s="212">
        <v>2102200100</v>
      </c>
      <c r="B4979" s="216" t="s">
        <v>4930</v>
      </c>
      <c r="C4979" s="227">
        <v>102.74025047999999</v>
      </c>
      <c r="D4979" s="212">
        <v>10</v>
      </c>
      <c r="E4979" s="212">
        <v>60</v>
      </c>
      <c r="F4979" s="7">
        <v>0.78</v>
      </c>
    </row>
    <row r="4980" spans="1:6">
      <c r="A4980" s="212">
        <v>2102200110</v>
      </c>
      <c r="B4980" s="216" t="s">
        <v>4931</v>
      </c>
      <c r="C4980" s="227">
        <v>128.51343371999999</v>
      </c>
      <c r="D4980" s="212">
        <v>10</v>
      </c>
      <c r="E4980" s="212">
        <v>60</v>
      </c>
      <c r="F4980" s="7">
        <v>0.78</v>
      </c>
    </row>
    <row r="4981" spans="1:6">
      <c r="A4981" s="212">
        <v>2102200120</v>
      </c>
      <c r="B4981" s="216" t="s">
        <v>4932</v>
      </c>
      <c r="C4981" s="227">
        <v>137.51852184000001</v>
      </c>
      <c r="D4981" s="212">
        <v>10</v>
      </c>
      <c r="E4981" s="212">
        <v>60</v>
      </c>
      <c r="F4981" s="7">
        <v>0.78</v>
      </c>
    </row>
    <row r="4982" spans="1:6">
      <c r="A4982" s="212">
        <v>2102200150</v>
      </c>
      <c r="B4982" s="216" t="s">
        <v>4933</v>
      </c>
      <c r="C4982" s="227">
        <v>163.84560611999999</v>
      </c>
      <c r="D4982" s="212">
        <v>5</v>
      </c>
      <c r="E4982" s="212">
        <v>55</v>
      </c>
      <c r="F4982" s="7">
        <v>0.78</v>
      </c>
    </row>
    <row r="4983" spans="1:6">
      <c r="A4983" s="212">
        <v>2102200200</v>
      </c>
      <c r="B4983" s="216" t="s">
        <v>4934</v>
      </c>
      <c r="C4983" s="227">
        <v>222.75214248</v>
      </c>
      <c r="D4983" s="212">
        <v>1</v>
      </c>
      <c r="E4983" s="212">
        <v>35</v>
      </c>
      <c r="F4983" s="7">
        <v>0.78</v>
      </c>
    </row>
    <row r="4984" spans="1:6">
      <c r="A4984" s="212">
        <v>2102210050</v>
      </c>
      <c r="B4984" s="216" t="s">
        <v>4935</v>
      </c>
      <c r="C4984" s="212">
        <v>120.86</v>
      </c>
      <c r="D4984" s="212">
        <v>10</v>
      </c>
      <c r="E4984" s="212">
        <v>100</v>
      </c>
      <c r="F4984" s="209">
        <v>0.8</v>
      </c>
    </row>
    <row r="4985" spans="1:6">
      <c r="A4985" s="212">
        <v>2102210060</v>
      </c>
      <c r="B4985" s="216" t="s">
        <v>4936</v>
      </c>
      <c r="C4985" s="212">
        <v>135.30000000000001</v>
      </c>
      <c r="D4985" s="212">
        <v>10</v>
      </c>
      <c r="E4985" s="212">
        <v>100</v>
      </c>
      <c r="F4985" s="209">
        <v>0.8</v>
      </c>
    </row>
    <row r="4986" spans="1:6">
      <c r="A4986" s="212">
        <v>2102210070</v>
      </c>
      <c r="B4986" s="216" t="s">
        <v>4937</v>
      </c>
      <c r="C4986" s="212">
        <v>148.21</v>
      </c>
      <c r="D4986" s="212">
        <v>10</v>
      </c>
      <c r="E4986" s="212">
        <v>80</v>
      </c>
      <c r="F4986" s="209">
        <v>0.8</v>
      </c>
    </row>
    <row r="4987" spans="1:6">
      <c r="A4987" s="212">
        <v>2102210080</v>
      </c>
      <c r="B4987" s="216" t="s">
        <v>4938</v>
      </c>
      <c r="C4987" s="212">
        <v>162.49</v>
      </c>
      <c r="D4987" s="212">
        <v>10</v>
      </c>
      <c r="E4987" s="212">
        <v>80</v>
      </c>
      <c r="F4987" s="209">
        <v>0.8</v>
      </c>
    </row>
    <row r="4988" spans="1:6">
      <c r="A4988" s="212">
        <v>2102210090</v>
      </c>
      <c r="B4988" s="216" t="s">
        <v>4939</v>
      </c>
      <c r="C4988" s="212">
        <v>177.32</v>
      </c>
      <c r="D4988" s="212">
        <v>10</v>
      </c>
      <c r="E4988" s="212">
        <v>60</v>
      </c>
      <c r="F4988" s="209">
        <v>0.8</v>
      </c>
    </row>
    <row r="4989" spans="1:6">
      <c r="A4989" s="212">
        <v>2102210100</v>
      </c>
      <c r="B4989" s="216" t="s">
        <v>4940</v>
      </c>
      <c r="C4989" s="212">
        <v>202.72</v>
      </c>
      <c r="D4989" s="212">
        <v>10</v>
      </c>
      <c r="E4989" s="212">
        <v>60</v>
      </c>
      <c r="F4989" s="209">
        <v>0.8</v>
      </c>
    </row>
    <row r="4990" spans="1:6">
      <c r="A4990" s="212">
        <v>2102210110</v>
      </c>
      <c r="B4990" s="216" t="s">
        <v>4941</v>
      </c>
      <c r="C4990" s="212">
        <v>218.61</v>
      </c>
      <c r="D4990" s="212">
        <v>10</v>
      </c>
      <c r="E4990" s="212">
        <v>60</v>
      </c>
      <c r="F4990" s="209">
        <v>0.8</v>
      </c>
    </row>
    <row r="4991" spans="1:6">
      <c r="A4991" s="212">
        <v>2102210120</v>
      </c>
      <c r="B4991" s="216" t="s">
        <v>4942</v>
      </c>
      <c r="C4991" s="212">
        <v>234.49</v>
      </c>
      <c r="D4991" s="212">
        <v>10</v>
      </c>
      <c r="E4991" s="212">
        <v>60</v>
      </c>
      <c r="F4991" s="209">
        <v>0.8</v>
      </c>
    </row>
    <row r="4992" spans="1:6">
      <c r="A4992" s="212">
        <v>2102210130</v>
      </c>
      <c r="B4992" s="216" t="s">
        <v>4943</v>
      </c>
      <c r="C4992" s="212">
        <v>250.37</v>
      </c>
      <c r="D4992" s="212">
        <v>10</v>
      </c>
      <c r="E4992" s="212">
        <v>40</v>
      </c>
      <c r="F4992" s="209">
        <v>0.8</v>
      </c>
    </row>
    <row r="4993" spans="1:6">
      <c r="A4993" s="212">
        <v>2102210140</v>
      </c>
      <c r="B4993" s="216" t="s">
        <v>4944</v>
      </c>
      <c r="C4993" s="212">
        <v>265.70999999999998</v>
      </c>
      <c r="D4993" s="212">
        <v>10</v>
      </c>
      <c r="E4993" s="212">
        <v>40</v>
      </c>
      <c r="F4993" s="209">
        <v>0.8</v>
      </c>
    </row>
    <row r="4994" spans="1:6">
      <c r="A4994" s="212">
        <v>2102210150</v>
      </c>
      <c r="B4994" s="216" t="s">
        <v>4945</v>
      </c>
      <c r="C4994" s="212">
        <v>281.60000000000002</v>
      </c>
      <c r="D4994" s="212">
        <v>10</v>
      </c>
      <c r="E4994" s="212">
        <v>40</v>
      </c>
      <c r="F4994" s="209">
        <v>0.8</v>
      </c>
    </row>
    <row r="4995" spans="1:6">
      <c r="A4995" s="212">
        <v>2102400040</v>
      </c>
      <c r="B4995" s="216" t="s">
        <v>4946</v>
      </c>
      <c r="C4995" s="227">
        <v>61.515256499999992</v>
      </c>
      <c r="D4995" s="212">
        <v>10</v>
      </c>
      <c r="E4995" s="212">
        <v>100</v>
      </c>
      <c r="F4995" s="7">
        <v>0.78</v>
      </c>
    </row>
    <row r="4996" spans="1:6">
      <c r="A4996" s="212">
        <v>2102400045</v>
      </c>
      <c r="B4996" s="216" t="s">
        <v>4947</v>
      </c>
      <c r="C4996" s="227">
        <v>63.264505500000006</v>
      </c>
      <c r="D4996" s="212">
        <v>10</v>
      </c>
      <c r="E4996" s="212">
        <v>80</v>
      </c>
      <c r="F4996" s="7">
        <v>0.78</v>
      </c>
    </row>
    <row r="4997" spans="1:6">
      <c r="A4997" s="212">
        <v>2102400050</v>
      </c>
      <c r="B4997" s="216" t="s">
        <v>4948</v>
      </c>
      <c r="C4997" s="227">
        <v>61.964981279999996</v>
      </c>
      <c r="D4997" s="212">
        <v>10</v>
      </c>
      <c r="E4997" s="212">
        <v>80</v>
      </c>
      <c r="F4997" s="7">
        <v>0.78</v>
      </c>
    </row>
    <row r="4998" spans="1:6">
      <c r="A4998" s="212">
        <v>2102400055</v>
      </c>
      <c r="B4998" s="216" t="s">
        <v>4949</v>
      </c>
      <c r="C4998" s="227">
        <v>65.356426229999997</v>
      </c>
      <c r="D4998" s="212">
        <v>10</v>
      </c>
      <c r="E4998" s="212">
        <v>80</v>
      </c>
      <c r="F4998" s="7">
        <v>0.78</v>
      </c>
    </row>
    <row r="4999" spans="1:6">
      <c r="A4999" s="212">
        <v>2102400060</v>
      </c>
      <c r="B4999" s="216" t="s">
        <v>4950</v>
      </c>
      <c r="C4999" s="227">
        <v>68.74057775</v>
      </c>
      <c r="D4999" s="212">
        <v>10</v>
      </c>
      <c r="E4999" s="212">
        <v>80</v>
      </c>
      <c r="F4999" s="7">
        <v>0.78</v>
      </c>
    </row>
    <row r="5000" spans="1:6">
      <c r="A5000" s="212">
        <v>2102400065</v>
      </c>
      <c r="B5000" s="216" t="s">
        <v>4951</v>
      </c>
      <c r="C5000" s="227">
        <v>82.009836000000007</v>
      </c>
      <c r="D5000" s="212">
        <v>10</v>
      </c>
      <c r="E5000" s="212">
        <v>60</v>
      </c>
      <c r="F5000" s="7">
        <v>0.78</v>
      </c>
    </row>
    <row r="5001" spans="1:6">
      <c r="A5001" s="212">
        <v>2102400070</v>
      </c>
      <c r="B5001" s="216" t="s">
        <v>4952</v>
      </c>
      <c r="C5001" s="227">
        <v>75.523467649999986</v>
      </c>
      <c r="D5001" s="212">
        <v>10</v>
      </c>
      <c r="E5001" s="212">
        <v>60</v>
      </c>
      <c r="F5001" s="7">
        <v>0.78</v>
      </c>
    </row>
    <row r="5002" spans="1:6">
      <c r="A5002" s="212">
        <v>2102400075</v>
      </c>
      <c r="B5002" s="216" t="s">
        <v>4953</v>
      </c>
      <c r="C5002" s="227">
        <v>102.09403260000002</v>
      </c>
      <c r="D5002" s="212">
        <v>10</v>
      </c>
      <c r="E5002" s="212">
        <v>60</v>
      </c>
      <c r="F5002" s="7">
        <v>0.78</v>
      </c>
    </row>
    <row r="5003" spans="1:6">
      <c r="A5003" s="212">
        <v>2102400080</v>
      </c>
      <c r="B5003" s="216" t="s">
        <v>4954</v>
      </c>
      <c r="C5003" s="227">
        <v>82.080261220000011</v>
      </c>
      <c r="D5003" s="212">
        <v>10</v>
      </c>
      <c r="E5003" s="212">
        <v>60</v>
      </c>
      <c r="F5003" s="7">
        <v>0.78</v>
      </c>
    </row>
    <row r="5004" spans="1:6">
      <c r="A5004" s="212">
        <v>2102400085</v>
      </c>
      <c r="B5004" s="216" t="s">
        <v>4955</v>
      </c>
      <c r="C5004" s="227">
        <v>110.87911890000001</v>
      </c>
      <c r="D5004" s="212">
        <v>10</v>
      </c>
      <c r="E5004" s="212">
        <v>60</v>
      </c>
      <c r="F5004" s="7">
        <v>0.78</v>
      </c>
    </row>
    <row r="5005" spans="1:6">
      <c r="A5005" s="212">
        <v>2102400090</v>
      </c>
      <c r="B5005" s="216" t="s">
        <v>4956</v>
      </c>
      <c r="C5005" s="227">
        <v>88.863151120000012</v>
      </c>
      <c r="D5005" s="212">
        <v>10</v>
      </c>
      <c r="E5005" s="212">
        <v>60</v>
      </c>
      <c r="F5005" s="7">
        <v>0.78</v>
      </c>
    </row>
    <row r="5006" spans="1:6">
      <c r="A5006" s="212">
        <v>2102400100</v>
      </c>
      <c r="B5006" s="216" t="s">
        <v>4957</v>
      </c>
      <c r="C5006" s="227">
        <v>95.638747589999994</v>
      </c>
      <c r="D5006" s="212">
        <v>10</v>
      </c>
      <c r="E5006" s="212">
        <v>40</v>
      </c>
      <c r="F5006" s="7">
        <v>0.78</v>
      </c>
    </row>
    <row r="5007" spans="1:6">
      <c r="A5007" s="212">
        <v>2102400110</v>
      </c>
      <c r="B5007" s="216" t="s">
        <v>4958</v>
      </c>
      <c r="C5007" s="227">
        <v>113.05545842999999</v>
      </c>
      <c r="D5007" s="212">
        <v>10</v>
      </c>
      <c r="E5007" s="212">
        <v>40</v>
      </c>
      <c r="F5007" s="7">
        <v>0.78</v>
      </c>
    </row>
    <row r="5008" spans="1:6">
      <c r="A5008" s="212">
        <v>2102400120</v>
      </c>
      <c r="B5008" s="216" t="s">
        <v>4959</v>
      </c>
      <c r="C5008" s="227">
        <v>120.97612341</v>
      </c>
      <c r="D5008" s="212">
        <v>10</v>
      </c>
      <c r="E5008" s="212">
        <v>40</v>
      </c>
      <c r="F5008" s="7">
        <v>0.78</v>
      </c>
    </row>
    <row r="5009" spans="1:6">
      <c r="A5009" s="212">
        <v>2102400130</v>
      </c>
      <c r="B5009" s="216" t="s">
        <v>4960</v>
      </c>
      <c r="C5009" s="227">
        <v>126.62853165999999</v>
      </c>
      <c r="D5009" s="212">
        <v>10</v>
      </c>
      <c r="E5009" s="212">
        <v>40</v>
      </c>
      <c r="F5009" s="7">
        <v>0.78</v>
      </c>
    </row>
    <row r="5010" spans="1:6">
      <c r="A5010" s="212">
        <v>2102400140</v>
      </c>
      <c r="B5010" s="216" t="s">
        <v>4961</v>
      </c>
      <c r="C5010" s="227">
        <v>134.53460978000001</v>
      </c>
      <c r="D5010" s="212">
        <v>10</v>
      </c>
      <c r="E5010" s="212">
        <v>40</v>
      </c>
      <c r="F5010" s="7">
        <v>0.78</v>
      </c>
    </row>
    <row r="5011" spans="1:6">
      <c r="A5011" s="212">
        <v>2102400150</v>
      </c>
      <c r="B5011" s="216" t="s">
        <v>4962</v>
      </c>
      <c r="C5011" s="227">
        <v>142.44798133</v>
      </c>
      <c r="D5011" s="212">
        <v>10</v>
      </c>
      <c r="E5011" s="212">
        <v>40</v>
      </c>
      <c r="F5011" s="7">
        <v>0.78</v>
      </c>
    </row>
    <row r="5012" spans="1:6">
      <c r="A5012" s="212">
        <v>2102400160</v>
      </c>
      <c r="B5012" s="216" t="s">
        <v>4963</v>
      </c>
      <c r="C5012" s="227">
        <v>155.02185465000002</v>
      </c>
      <c r="D5012" s="212">
        <v>5</v>
      </c>
      <c r="E5012" s="212">
        <v>20</v>
      </c>
      <c r="F5012" s="7">
        <v>0.78</v>
      </c>
    </row>
    <row r="5013" spans="1:6">
      <c r="A5013" s="212">
        <v>2102400180</v>
      </c>
      <c r="B5013" s="216" t="s">
        <v>4964</v>
      </c>
      <c r="C5013" s="227">
        <v>171.32996412999998</v>
      </c>
      <c r="D5013" s="212">
        <v>5</v>
      </c>
      <c r="E5013" s="212">
        <v>20</v>
      </c>
      <c r="F5013" s="7">
        <v>0.78</v>
      </c>
    </row>
    <row r="5014" spans="1:6">
      <c r="A5014" s="212">
        <v>2102400200</v>
      </c>
      <c r="B5014" s="216" t="s">
        <v>4965</v>
      </c>
      <c r="C5014" s="227">
        <v>231.35259510000003</v>
      </c>
      <c r="D5014" s="212">
        <v>5</v>
      </c>
      <c r="E5014" s="212">
        <v>20</v>
      </c>
      <c r="F5014" s="7">
        <v>0.78</v>
      </c>
    </row>
    <row r="5015" spans="1:6">
      <c r="A5015" s="212">
        <v>2102400250</v>
      </c>
      <c r="B5015" s="216" t="s">
        <v>4966</v>
      </c>
      <c r="C5015" s="227">
        <v>378.89169029999999</v>
      </c>
      <c r="D5015" s="212">
        <v>5</v>
      </c>
      <c r="E5015" s="212">
        <v>30</v>
      </c>
      <c r="F5015" s="7">
        <v>0.78</v>
      </c>
    </row>
    <row r="5016" spans="1:6">
      <c r="A5016" s="212">
        <v>2102410050</v>
      </c>
      <c r="B5016" s="216" t="s">
        <v>4967</v>
      </c>
      <c r="C5016" s="212">
        <v>151.91</v>
      </c>
      <c r="D5016" s="212">
        <v>10</v>
      </c>
      <c r="E5016" s="212">
        <v>80</v>
      </c>
      <c r="F5016" s="209">
        <v>0.8</v>
      </c>
    </row>
    <row r="5017" spans="1:6">
      <c r="A5017" s="212">
        <v>2102410060</v>
      </c>
      <c r="B5017" s="216" t="s">
        <v>4968</v>
      </c>
      <c r="C5017" s="212">
        <v>168.85</v>
      </c>
      <c r="D5017" s="212">
        <v>10</v>
      </c>
      <c r="E5017" s="212">
        <v>80</v>
      </c>
      <c r="F5017" s="209">
        <v>0.8</v>
      </c>
    </row>
    <row r="5018" spans="1:6">
      <c r="A5018" s="212">
        <v>2102410070</v>
      </c>
      <c r="B5018" s="216" t="s">
        <v>4969</v>
      </c>
      <c r="C5018" s="212">
        <v>186.32</v>
      </c>
      <c r="D5018" s="212">
        <v>10</v>
      </c>
      <c r="E5018" s="212">
        <v>60</v>
      </c>
      <c r="F5018" s="209">
        <v>0.8</v>
      </c>
    </row>
    <row r="5019" spans="1:6">
      <c r="A5019" s="212">
        <v>2102410080</v>
      </c>
      <c r="B5019" s="216" t="s">
        <v>4970</v>
      </c>
      <c r="C5019" s="212">
        <v>203.26</v>
      </c>
      <c r="D5019" s="212">
        <v>10</v>
      </c>
      <c r="E5019" s="212">
        <v>60</v>
      </c>
      <c r="F5019" s="209">
        <v>0.8</v>
      </c>
    </row>
    <row r="5020" spans="1:6">
      <c r="A5020" s="212">
        <v>2102410090</v>
      </c>
      <c r="B5020" s="216" t="s">
        <v>4971</v>
      </c>
      <c r="C5020" s="212">
        <v>219.67</v>
      </c>
      <c r="D5020" s="212">
        <v>10</v>
      </c>
      <c r="E5020" s="212">
        <v>60</v>
      </c>
      <c r="F5020" s="209">
        <v>0.8</v>
      </c>
    </row>
    <row r="5021" spans="1:6">
      <c r="A5021" s="212">
        <v>2102410100</v>
      </c>
      <c r="B5021" s="216" t="s">
        <v>4972</v>
      </c>
      <c r="C5021" s="212">
        <v>237.13</v>
      </c>
      <c r="D5021" s="212">
        <v>10</v>
      </c>
      <c r="E5021" s="212">
        <v>40</v>
      </c>
      <c r="F5021" s="209">
        <v>0.8</v>
      </c>
    </row>
    <row r="5022" spans="1:6">
      <c r="A5022" s="212">
        <v>2102410110</v>
      </c>
      <c r="B5022" s="216" t="s">
        <v>4973</v>
      </c>
      <c r="C5022" s="212">
        <v>273.64999999999998</v>
      </c>
      <c r="D5022" s="212">
        <v>10</v>
      </c>
      <c r="E5022" s="212">
        <v>40</v>
      </c>
      <c r="F5022" s="209">
        <v>0.8</v>
      </c>
    </row>
    <row r="5023" spans="1:6">
      <c r="A5023" s="212">
        <v>2102410120</v>
      </c>
      <c r="B5023" s="216" t="s">
        <v>4974</v>
      </c>
      <c r="C5023" s="212">
        <v>292.18</v>
      </c>
      <c r="D5023" s="212">
        <v>10</v>
      </c>
      <c r="E5023" s="212">
        <v>40</v>
      </c>
      <c r="F5023" s="209">
        <v>0.8</v>
      </c>
    </row>
    <row r="5024" spans="1:6">
      <c r="A5024" s="212">
        <v>2102410130</v>
      </c>
      <c r="B5024" s="216" t="s">
        <v>4975</v>
      </c>
      <c r="C5024" s="212">
        <v>311.24</v>
      </c>
      <c r="D5024" s="212">
        <v>10</v>
      </c>
      <c r="E5024" s="212">
        <v>40</v>
      </c>
      <c r="F5024" s="209">
        <v>0.8</v>
      </c>
    </row>
    <row r="5025" spans="1:6">
      <c r="A5025" s="212">
        <v>2102410140</v>
      </c>
      <c r="B5025" s="216" t="s">
        <v>4976</v>
      </c>
      <c r="C5025" s="212">
        <v>329.76</v>
      </c>
      <c r="D5025" s="212">
        <v>5</v>
      </c>
      <c r="E5025" s="212">
        <v>30</v>
      </c>
      <c r="F5025" s="209">
        <v>0.8</v>
      </c>
    </row>
    <row r="5026" spans="1:6">
      <c r="A5026" s="212">
        <v>2102410150</v>
      </c>
      <c r="B5026" s="216" t="s">
        <v>4977</v>
      </c>
      <c r="C5026" s="212">
        <v>348.82</v>
      </c>
      <c r="D5026" s="212">
        <v>10</v>
      </c>
      <c r="E5026" s="212">
        <v>40</v>
      </c>
      <c r="F5026" s="209">
        <v>0.8</v>
      </c>
    </row>
    <row r="5027" spans="1:6">
      <c r="A5027" s="212">
        <v>2102700050</v>
      </c>
      <c r="B5027" s="216" t="s">
        <v>4978</v>
      </c>
      <c r="C5027" s="227">
        <v>146.04643979999997</v>
      </c>
      <c r="D5027" s="212">
        <v>5</v>
      </c>
      <c r="E5027" s="212">
        <v>65</v>
      </c>
      <c r="F5027" s="7">
        <v>0.78</v>
      </c>
    </row>
    <row r="5028" spans="1:6">
      <c r="A5028" s="212">
        <v>2102700060</v>
      </c>
      <c r="B5028" s="216" t="s">
        <v>4979</v>
      </c>
      <c r="C5028" s="227">
        <v>161.1708156</v>
      </c>
      <c r="D5028" s="212">
        <v>5</v>
      </c>
      <c r="E5028" s="212">
        <v>60</v>
      </c>
      <c r="F5028" s="7">
        <v>0.78</v>
      </c>
    </row>
    <row r="5029" spans="1:6">
      <c r="A5029" s="212">
        <v>2102700070</v>
      </c>
      <c r="B5029" s="216" t="s">
        <v>4980</v>
      </c>
      <c r="C5029" s="227">
        <v>175.881564</v>
      </c>
      <c r="D5029" s="212">
        <v>5</v>
      </c>
      <c r="E5029" s="212">
        <v>50</v>
      </c>
      <c r="F5029" s="7">
        <v>0.78</v>
      </c>
    </row>
    <row r="5030" spans="1:6">
      <c r="A5030" s="212">
        <v>2102700080</v>
      </c>
      <c r="B5030" s="216" t="s">
        <v>4981</v>
      </c>
      <c r="C5030" s="227">
        <v>190.60130429999998</v>
      </c>
      <c r="D5030" s="212">
        <v>5</v>
      </c>
      <c r="E5030" s="212">
        <v>45</v>
      </c>
      <c r="F5030" s="7">
        <v>0.78</v>
      </c>
    </row>
    <row r="5031" spans="1:6">
      <c r="A5031" s="212">
        <v>2102700100</v>
      </c>
      <c r="B5031" s="216" t="s">
        <v>4982</v>
      </c>
      <c r="C5031" s="227">
        <v>220.43642850000001</v>
      </c>
      <c r="D5031" s="212">
        <v>5</v>
      </c>
      <c r="E5031" s="212">
        <v>40</v>
      </c>
      <c r="F5031" s="7">
        <v>0.78</v>
      </c>
    </row>
    <row r="5032" spans="1:6">
      <c r="A5032" s="212">
        <v>2102700110</v>
      </c>
      <c r="B5032" s="216" t="s">
        <v>4983</v>
      </c>
      <c r="C5032" s="227">
        <v>251.81815950000001</v>
      </c>
      <c r="D5032" s="212">
        <v>5</v>
      </c>
      <c r="E5032" s="212">
        <v>35</v>
      </c>
      <c r="F5032" s="7">
        <v>0.78</v>
      </c>
    </row>
    <row r="5033" spans="1:6">
      <c r="A5033" s="212">
        <v>2102700120</v>
      </c>
      <c r="B5033" s="216" t="s">
        <v>4984</v>
      </c>
      <c r="C5033" s="227">
        <v>269.2534536</v>
      </c>
      <c r="D5033" s="212">
        <v>5</v>
      </c>
      <c r="E5033" s="212">
        <v>35</v>
      </c>
      <c r="F5033" s="7">
        <v>0.78</v>
      </c>
    </row>
    <row r="5034" spans="1:6">
      <c r="A5034" s="212">
        <v>2102700130</v>
      </c>
      <c r="B5034" s="216" t="s">
        <v>4985</v>
      </c>
      <c r="C5034" s="227">
        <v>278.93772989999997</v>
      </c>
      <c r="D5034" s="212">
        <v>5</v>
      </c>
      <c r="E5034" s="212">
        <v>35</v>
      </c>
      <c r="F5034" s="7">
        <v>0.78</v>
      </c>
    </row>
    <row r="5035" spans="1:6">
      <c r="A5035" s="212">
        <v>2102700140</v>
      </c>
      <c r="B5035" s="216" t="s">
        <v>4986</v>
      </c>
      <c r="C5035" s="227">
        <v>296.37302400000004</v>
      </c>
      <c r="D5035" s="212">
        <v>5</v>
      </c>
      <c r="E5035" s="212">
        <v>30</v>
      </c>
      <c r="F5035" s="7">
        <v>0.78</v>
      </c>
    </row>
    <row r="5036" spans="1:6">
      <c r="A5036" s="212">
        <v>2102700150</v>
      </c>
      <c r="B5036" s="216" t="s">
        <v>4987</v>
      </c>
      <c r="C5036" s="227">
        <v>313.80831810000001</v>
      </c>
      <c r="D5036" s="212">
        <v>5</v>
      </c>
      <c r="E5036" s="212">
        <v>30</v>
      </c>
      <c r="F5036" s="7">
        <v>0.78</v>
      </c>
    </row>
    <row r="5037" spans="1:6">
      <c r="A5037" s="212">
        <v>2102700160</v>
      </c>
      <c r="B5037" s="216" t="s">
        <v>4988</v>
      </c>
      <c r="C5037" s="227">
        <v>331.23462030000002</v>
      </c>
      <c r="D5037" s="212">
        <v>5</v>
      </c>
      <c r="E5037" s="212">
        <v>25</v>
      </c>
      <c r="F5037" s="7">
        <v>0.78</v>
      </c>
    </row>
    <row r="5038" spans="1:6">
      <c r="A5038" s="212">
        <v>2102700180</v>
      </c>
      <c r="B5038" s="216" t="s">
        <v>4989</v>
      </c>
      <c r="C5038" s="227">
        <v>366.1052085</v>
      </c>
      <c r="D5038" s="212">
        <v>5</v>
      </c>
      <c r="E5038" s="212">
        <v>25</v>
      </c>
      <c r="F5038" s="7">
        <v>0.78</v>
      </c>
    </row>
    <row r="5039" spans="1:6">
      <c r="A5039" s="212">
        <v>2102700200</v>
      </c>
      <c r="B5039" s="216" t="s">
        <v>4990</v>
      </c>
      <c r="C5039" s="227">
        <v>399.03354630000001</v>
      </c>
      <c r="D5039" s="212">
        <v>5</v>
      </c>
      <c r="E5039" s="212">
        <v>25</v>
      </c>
      <c r="F5039" s="7">
        <v>0.78</v>
      </c>
    </row>
    <row r="5040" spans="1:6">
      <c r="A5040" s="212">
        <v>2102700220</v>
      </c>
      <c r="B5040" s="216" t="s">
        <v>4991</v>
      </c>
      <c r="C5040" s="227">
        <v>437.77065150000004</v>
      </c>
      <c r="D5040" s="212">
        <v>5</v>
      </c>
      <c r="E5040" s="212">
        <v>20</v>
      </c>
      <c r="F5040" s="7">
        <v>0.78</v>
      </c>
    </row>
    <row r="5041" spans="1:6">
      <c r="A5041" s="212">
        <v>2102700240</v>
      </c>
      <c r="B5041" s="216" t="s">
        <v>4992</v>
      </c>
      <c r="C5041" s="227">
        <v>472.64123969999997</v>
      </c>
      <c r="D5041" s="212">
        <v>5</v>
      </c>
      <c r="E5041" s="212">
        <v>20</v>
      </c>
      <c r="F5041" s="7">
        <v>0.78</v>
      </c>
    </row>
    <row r="5042" spans="1:6">
      <c r="A5042" s="212">
        <v>2102700260</v>
      </c>
      <c r="B5042" s="216" t="s">
        <v>4993</v>
      </c>
      <c r="C5042" s="227">
        <v>507.51182789999996</v>
      </c>
      <c r="D5042" s="212">
        <v>3</v>
      </c>
      <c r="E5042" s="212">
        <v>18</v>
      </c>
      <c r="F5042" s="7">
        <v>0.78</v>
      </c>
    </row>
    <row r="5043" spans="1:6">
      <c r="A5043" s="212">
        <v>2102700280</v>
      </c>
      <c r="B5043" s="216" t="s">
        <v>4994</v>
      </c>
      <c r="C5043" s="227">
        <v>542.37342420000004</v>
      </c>
      <c r="D5043" s="212">
        <v>4</v>
      </c>
      <c r="E5043" s="212">
        <v>16</v>
      </c>
      <c r="F5043" s="7">
        <v>0.78</v>
      </c>
    </row>
    <row r="5044" spans="1:6">
      <c r="A5044" s="212">
        <v>2102700300</v>
      </c>
      <c r="B5044" s="216" t="s">
        <v>4995</v>
      </c>
      <c r="C5044" s="227">
        <v>577.24401239999997</v>
      </c>
      <c r="D5044" s="212">
        <v>3</v>
      </c>
      <c r="E5044" s="212">
        <v>15</v>
      </c>
      <c r="F5044" s="7">
        <v>0.78</v>
      </c>
    </row>
    <row r="5045" spans="1:6">
      <c r="A5045" s="212">
        <v>2103000060</v>
      </c>
      <c r="B5045" s="216" t="s">
        <v>4996</v>
      </c>
      <c r="C5045" s="227">
        <v>161.8722765</v>
      </c>
      <c r="D5045" s="212">
        <v>5</v>
      </c>
      <c r="E5045" s="212">
        <v>40</v>
      </c>
      <c r="F5045" s="7">
        <v>0.78</v>
      </c>
    </row>
    <row r="5046" spans="1:6">
      <c r="A5046" s="212">
        <v>2103000070</v>
      </c>
      <c r="B5046" s="216" t="s">
        <v>4997</v>
      </c>
      <c r="C5046" s="227">
        <v>175.87461150000001</v>
      </c>
      <c r="D5046" s="212">
        <v>5</v>
      </c>
      <c r="E5046" s="212">
        <v>40</v>
      </c>
      <c r="F5046" s="7">
        <v>0.78</v>
      </c>
    </row>
    <row r="5047" spans="1:6">
      <c r="A5047" s="212">
        <v>2103000075</v>
      </c>
      <c r="B5047" s="216" t="s">
        <v>4998</v>
      </c>
      <c r="C5047" s="227">
        <v>212.91475050000003</v>
      </c>
      <c r="D5047" s="212">
        <v>5</v>
      </c>
      <c r="E5047" s="212">
        <v>40</v>
      </c>
      <c r="F5047" s="7">
        <v>0.78</v>
      </c>
    </row>
    <row r="5048" spans="1:6">
      <c r="A5048" s="212">
        <v>2103000080</v>
      </c>
      <c r="B5048" s="216" t="s">
        <v>4999</v>
      </c>
      <c r="C5048" s="227">
        <v>189.88575300000002</v>
      </c>
      <c r="D5048" s="212">
        <v>5</v>
      </c>
      <c r="E5048" s="212">
        <v>40</v>
      </c>
      <c r="F5048" s="7">
        <v>0.78</v>
      </c>
    </row>
    <row r="5049" spans="1:6">
      <c r="A5049" s="212">
        <v>2103000090</v>
      </c>
      <c r="B5049" s="216" t="s">
        <v>5000</v>
      </c>
      <c r="C5049" s="227">
        <v>204.20512199999999</v>
      </c>
      <c r="D5049" s="212">
        <v>5</v>
      </c>
      <c r="E5049" s="212">
        <v>30</v>
      </c>
      <c r="F5049" s="7">
        <v>0.78</v>
      </c>
    </row>
    <row r="5050" spans="1:6">
      <c r="A5050" s="212">
        <v>2103000100</v>
      </c>
      <c r="B5050" s="216" t="s">
        <v>5001</v>
      </c>
      <c r="C5050" s="227">
        <v>195.16199598</v>
      </c>
      <c r="D5050" s="212">
        <v>5</v>
      </c>
      <c r="E5050" s="212">
        <v>30</v>
      </c>
      <c r="F5050" s="7">
        <v>0.78</v>
      </c>
    </row>
    <row r="5051" spans="1:6">
      <c r="A5051" s="212">
        <v>2103000110</v>
      </c>
      <c r="B5051" s="216" t="s">
        <v>5002</v>
      </c>
      <c r="C5051" s="227">
        <v>207.69370728000004</v>
      </c>
      <c r="D5051" s="212">
        <v>5</v>
      </c>
      <c r="E5051" s="212">
        <v>30</v>
      </c>
      <c r="F5051" s="7">
        <v>0.78</v>
      </c>
    </row>
    <row r="5052" spans="1:6">
      <c r="A5052" s="212">
        <v>2103000120</v>
      </c>
      <c r="B5052" s="216" t="s">
        <v>5003</v>
      </c>
      <c r="C5052" s="227">
        <v>220.48418548000001</v>
      </c>
      <c r="D5052" s="212">
        <v>5</v>
      </c>
      <c r="E5052" s="212">
        <v>20</v>
      </c>
      <c r="F5052" s="7">
        <v>0.78</v>
      </c>
    </row>
    <row r="5053" spans="1:6">
      <c r="A5053" s="212">
        <v>2103000130</v>
      </c>
      <c r="B5053" s="216" t="s">
        <v>5004</v>
      </c>
      <c r="C5053" s="227">
        <v>245.28144784</v>
      </c>
      <c r="D5053" s="212">
        <v>5</v>
      </c>
      <c r="E5053" s="212">
        <v>20</v>
      </c>
      <c r="F5053" s="7">
        <v>0.78</v>
      </c>
    </row>
    <row r="5054" spans="1:6">
      <c r="A5054" s="212">
        <v>2103000140</v>
      </c>
      <c r="B5054" s="216" t="s">
        <v>5005</v>
      </c>
      <c r="C5054" s="227">
        <v>253.05924152</v>
      </c>
      <c r="D5054" s="212">
        <v>5</v>
      </c>
      <c r="E5054" s="212">
        <v>25</v>
      </c>
      <c r="F5054" s="7">
        <v>0.78</v>
      </c>
    </row>
    <row r="5055" spans="1:6">
      <c r="A5055" s="212">
        <v>2103000150</v>
      </c>
      <c r="B5055" s="216" t="s">
        <v>5006</v>
      </c>
      <c r="C5055" s="227">
        <v>267.34317440000001</v>
      </c>
      <c r="D5055" s="212">
        <v>5</v>
      </c>
      <c r="E5055" s="212">
        <v>20</v>
      </c>
      <c r="F5055" s="7">
        <v>0.78</v>
      </c>
    </row>
    <row r="5056" spans="1:6">
      <c r="A5056" s="212">
        <v>2103000160</v>
      </c>
      <c r="B5056" s="216" t="s">
        <v>5007</v>
      </c>
      <c r="C5056" s="227">
        <v>281.61971394</v>
      </c>
      <c r="D5056" s="212">
        <v>5</v>
      </c>
      <c r="E5056" s="212">
        <v>20</v>
      </c>
      <c r="F5056" s="7">
        <v>0.78</v>
      </c>
    </row>
    <row r="5057" spans="1:6">
      <c r="A5057" s="212">
        <v>2103000170</v>
      </c>
      <c r="B5057" s="216" t="s">
        <v>5008</v>
      </c>
      <c r="C5057" s="227">
        <v>392.96401379999998</v>
      </c>
      <c r="D5057" s="212">
        <v>5</v>
      </c>
      <c r="E5057" s="212">
        <v>20</v>
      </c>
      <c r="F5057" s="7">
        <v>0.78</v>
      </c>
    </row>
    <row r="5058" spans="1:6">
      <c r="A5058" s="212">
        <v>2103000180</v>
      </c>
      <c r="B5058" s="216" t="s">
        <v>5009</v>
      </c>
      <c r="C5058" s="227">
        <v>340.10842667999998</v>
      </c>
      <c r="D5058" s="212">
        <v>5</v>
      </c>
      <c r="E5058" s="212">
        <v>20</v>
      </c>
      <c r="F5058" s="7">
        <v>0.78</v>
      </c>
    </row>
    <row r="5059" spans="1:6">
      <c r="A5059" s="212">
        <v>2103000200</v>
      </c>
      <c r="B5059" s="216" t="s">
        <v>5010</v>
      </c>
      <c r="C5059" s="227">
        <v>371.28614145999995</v>
      </c>
      <c r="D5059" s="212">
        <v>3</v>
      </c>
      <c r="E5059" s="212">
        <v>18</v>
      </c>
      <c r="F5059" s="7">
        <v>0.78</v>
      </c>
    </row>
    <row r="5060" spans="1:6">
      <c r="A5060" s="212">
        <v>2103000220</v>
      </c>
      <c r="B5060" s="216" t="s">
        <v>5011</v>
      </c>
      <c r="C5060" s="227">
        <v>597.53873069999997</v>
      </c>
      <c r="D5060" s="212">
        <v>4</v>
      </c>
      <c r="E5060" s="212">
        <v>16</v>
      </c>
      <c r="F5060" s="7">
        <v>0.78</v>
      </c>
    </row>
    <row r="5061" spans="1:6">
      <c r="A5061" s="212">
        <v>2103000230</v>
      </c>
      <c r="B5061" s="216" t="s">
        <v>5012</v>
      </c>
      <c r="C5061" s="227">
        <v>620.68388130000005</v>
      </c>
      <c r="D5061" s="212">
        <v>4</v>
      </c>
      <c r="E5061" s="212">
        <v>16</v>
      </c>
      <c r="F5061" s="7">
        <v>0.78</v>
      </c>
    </row>
    <row r="5062" spans="1:6">
      <c r="A5062" s="212">
        <v>2103000250</v>
      </c>
      <c r="B5062" s="216" t="s">
        <v>5013</v>
      </c>
      <c r="C5062" s="227">
        <v>666.9741825000001</v>
      </c>
      <c r="D5062" s="212">
        <v>3</v>
      </c>
      <c r="E5062" s="212">
        <v>15</v>
      </c>
      <c r="F5062" s="7">
        <v>0.78</v>
      </c>
    </row>
    <row r="5063" spans="1:6">
      <c r="A5063" s="212">
        <v>2103000270</v>
      </c>
      <c r="B5063" s="216" t="s">
        <v>5014</v>
      </c>
      <c r="C5063" s="227">
        <v>713.25549179999996</v>
      </c>
      <c r="D5063" s="212">
        <v>3</v>
      </c>
      <c r="E5063" s="212">
        <v>15</v>
      </c>
      <c r="F5063" s="7">
        <v>0.78</v>
      </c>
    </row>
    <row r="5064" spans="1:6">
      <c r="A5064" s="212">
        <v>2103000280</v>
      </c>
      <c r="B5064" s="216" t="s">
        <v>5015</v>
      </c>
      <c r="C5064" s="227">
        <v>736.40963430000011</v>
      </c>
      <c r="D5064" s="212">
        <v>3</v>
      </c>
      <c r="E5064" s="212">
        <v>12</v>
      </c>
      <c r="F5064" s="7">
        <v>0.78</v>
      </c>
    </row>
    <row r="5065" spans="1:6">
      <c r="A5065" s="212">
        <v>2103000300</v>
      </c>
      <c r="B5065" s="216" t="s">
        <v>5016</v>
      </c>
      <c r="C5065" s="227">
        <v>782.69993550000004</v>
      </c>
      <c r="D5065" s="212">
        <v>3</v>
      </c>
      <c r="E5065" s="212">
        <v>12</v>
      </c>
      <c r="F5065" s="7">
        <v>0.78</v>
      </c>
    </row>
    <row r="5066" spans="1:6">
      <c r="A5066" s="212">
        <v>2103300080</v>
      </c>
      <c r="B5066" s="216" t="s">
        <v>5017</v>
      </c>
      <c r="C5066" s="227">
        <v>312.09985709999995</v>
      </c>
      <c r="D5066" s="212">
        <v>5</v>
      </c>
      <c r="E5066" s="212">
        <v>30</v>
      </c>
      <c r="F5066" s="7">
        <v>0.78</v>
      </c>
    </row>
    <row r="5067" spans="1:6">
      <c r="A5067" s="212">
        <v>2103300100</v>
      </c>
      <c r="B5067" s="216" t="s">
        <v>5018</v>
      </c>
      <c r="C5067" s="227">
        <v>356.24109420000002</v>
      </c>
      <c r="D5067" s="212">
        <v>5</v>
      </c>
      <c r="E5067" s="212">
        <v>25</v>
      </c>
      <c r="F5067" s="7">
        <v>0.78</v>
      </c>
    </row>
    <row r="5068" spans="1:6">
      <c r="A5068" s="212">
        <v>2103300110</v>
      </c>
      <c r="B5068" s="216" t="s">
        <v>5019</v>
      </c>
      <c r="C5068" s="227">
        <v>378.70286040000002</v>
      </c>
      <c r="D5068" s="212">
        <v>5</v>
      </c>
      <c r="E5068" s="212">
        <v>25</v>
      </c>
      <c r="F5068" s="7">
        <v>0.78</v>
      </c>
    </row>
    <row r="5069" spans="1:6">
      <c r="A5069" s="212">
        <v>2103300120</v>
      </c>
      <c r="B5069" s="216" t="s">
        <v>5020</v>
      </c>
      <c r="C5069" s="227">
        <v>402.70224150000007</v>
      </c>
      <c r="D5069" s="212">
        <v>5</v>
      </c>
      <c r="E5069" s="212">
        <v>20</v>
      </c>
      <c r="F5069" s="7">
        <v>0.78</v>
      </c>
    </row>
    <row r="5070" spans="1:6">
      <c r="A5070" s="212">
        <v>2103300130</v>
      </c>
      <c r="B5070" s="216" t="s">
        <v>5021</v>
      </c>
      <c r="C5070" s="227">
        <v>445.29687180000002</v>
      </c>
      <c r="D5070" s="212">
        <v>5</v>
      </c>
      <c r="E5070" s="212">
        <v>20</v>
      </c>
      <c r="F5070" s="7">
        <v>0.78</v>
      </c>
    </row>
    <row r="5071" spans="1:6">
      <c r="A5071" s="212">
        <v>2103300140</v>
      </c>
      <c r="B5071" s="216" t="s">
        <v>5022</v>
      </c>
      <c r="C5071" s="227">
        <v>472.40745029999999</v>
      </c>
      <c r="D5071" s="212">
        <v>5</v>
      </c>
      <c r="E5071" s="212">
        <v>20</v>
      </c>
      <c r="F5071" s="7">
        <v>0.78</v>
      </c>
    </row>
    <row r="5072" spans="1:6">
      <c r="A5072" s="212">
        <v>2103300150</v>
      </c>
      <c r="B5072" s="216" t="s">
        <v>5023</v>
      </c>
      <c r="C5072" s="227">
        <v>499.50004499999994</v>
      </c>
      <c r="D5072" s="212">
        <v>3</v>
      </c>
      <c r="E5072" s="212">
        <v>18</v>
      </c>
      <c r="F5072" s="7">
        <v>0.78</v>
      </c>
    </row>
    <row r="5073" spans="1:6">
      <c r="A5073" s="212">
        <v>2103300160</v>
      </c>
      <c r="B5073" s="216" t="s">
        <v>5024</v>
      </c>
      <c r="C5073" s="227">
        <v>522.73511459999997</v>
      </c>
      <c r="D5073" s="212">
        <v>3</v>
      </c>
      <c r="E5073" s="212">
        <v>18</v>
      </c>
      <c r="F5073" s="7">
        <v>0.78</v>
      </c>
    </row>
    <row r="5074" spans="1:6">
      <c r="A5074" s="212">
        <v>2103300180</v>
      </c>
      <c r="B5074" s="216" t="s">
        <v>5025</v>
      </c>
      <c r="C5074" s="227">
        <v>573.08076270000015</v>
      </c>
      <c r="D5074" s="212">
        <v>4</v>
      </c>
      <c r="E5074" s="212">
        <v>16</v>
      </c>
      <c r="F5074" s="7">
        <v>0.78</v>
      </c>
    </row>
    <row r="5075" spans="1:6">
      <c r="A5075" s="212">
        <v>2103300200</v>
      </c>
      <c r="B5075" s="216" t="s">
        <v>5026</v>
      </c>
      <c r="C5075" s="227">
        <v>623.40842700000007</v>
      </c>
      <c r="D5075" s="212">
        <v>3</v>
      </c>
      <c r="E5075" s="212">
        <v>15</v>
      </c>
      <c r="F5075" s="7">
        <v>0.78</v>
      </c>
    </row>
    <row r="5076" spans="1:6">
      <c r="A5076" s="212">
        <v>2103300220</v>
      </c>
      <c r="B5076" s="216" t="s">
        <v>5027</v>
      </c>
      <c r="C5076" s="227">
        <v>677.62958400000002</v>
      </c>
      <c r="D5076" s="212">
        <v>3</v>
      </c>
      <c r="E5076" s="212">
        <v>12</v>
      </c>
      <c r="F5076" s="7">
        <v>0.78</v>
      </c>
    </row>
    <row r="5077" spans="1:6">
      <c r="A5077" s="212">
        <v>2103300240</v>
      </c>
      <c r="B5077" s="216" t="s">
        <v>5028</v>
      </c>
      <c r="C5077" s="227">
        <v>727.95724830000006</v>
      </c>
      <c r="D5077" s="212">
        <v>3</v>
      </c>
      <c r="E5077" s="212">
        <v>12</v>
      </c>
      <c r="F5077" s="7">
        <v>0.78</v>
      </c>
    </row>
    <row r="5078" spans="1:6">
      <c r="A5078" s="212">
        <v>2103300260</v>
      </c>
      <c r="B5078" s="216" t="s">
        <v>5029</v>
      </c>
      <c r="C5078" s="227">
        <v>782.16941340000005</v>
      </c>
      <c r="D5078" s="212">
        <v>2</v>
      </c>
      <c r="E5078" s="212">
        <v>12</v>
      </c>
      <c r="F5078" s="7">
        <v>0.78</v>
      </c>
    </row>
    <row r="5079" spans="1:6">
      <c r="A5079" s="212">
        <v>2103300280</v>
      </c>
      <c r="B5079" s="216" t="s">
        <v>5030</v>
      </c>
      <c r="C5079" s="227">
        <v>832.5150615</v>
      </c>
      <c r="D5079" s="212">
        <v>2</v>
      </c>
      <c r="E5079" s="212">
        <v>10</v>
      </c>
      <c r="F5079" s="7">
        <v>0.78</v>
      </c>
    </row>
    <row r="5080" spans="1:6">
      <c r="A5080" s="212">
        <v>2103300300</v>
      </c>
      <c r="B5080" s="216" t="s">
        <v>5031</v>
      </c>
      <c r="C5080" s="227">
        <v>886.71823470000004</v>
      </c>
      <c r="D5080" s="212">
        <v>2</v>
      </c>
      <c r="E5080" s="212">
        <v>10</v>
      </c>
      <c r="F5080" s="7">
        <v>0.78</v>
      </c>
    </row>
    <row r="5081" spans="1:6">
      <c r="A5081" s="212">
        <v>2103600070</v>
      </c>
      <c r="B5081" s="216" t="s">
        <v>5032</v>
      </c>
      <c r="C5081" s="227">
        <v>286.1762094</v>
      </c>
      <c r="D5081" s="212">
        <v>5</v>
      </c>
      <c r="E5081" s="212">
        <v>25</v>
      </c>
      <c r="F5081" s="7">
        <v>0.78</v>
      </c>
    </row>
    <row r="5082" spans="1:6">
      <c r="A5082" s="212">
        <v>2103600080</v>
      </c>
      <c r="B5082" s="216" t="s">
        <v>5033</v>
      </c>
      <c r="C5082" s="227">
        <v>311.32655370000003</v>
      </c>
      <c r="D5082" s="212">
        <v>5</v>
      </c>
      <c r="E5082" s="212">
        <v>20</v>
      </c>
      <c r="F5082" s="7">
        <v>0.78</v>
      </c>
    </row>
    <row r="5083" spans="1:6">
      <c r="A5083" s="212">
        <v>2103600090</v>
      </c>
      <c r="B5083" s="216" t="s">
        <v>5034</v>
      </c>
      <c r="C5083" s="227">
        <v>333.32973300000003</v>
      </c>
      <c r="D5083" s="212">
        <v>5</v>
      </c>
      <c r="E5083" s="212">
        <v>20</v>
      </c>
      <c r="F5083" s="7">
        <v>0.78</v>
      </c>
    </row>
    <row r="5084" spans="1:6">
      <c r="A5084" s="212">
        <v>2103600100</v>
      </c>
      <c r="B5084" s="216" t="s">
        <v>5035</v>
      </c>
      <c r="C5084" s="227">
        <v>358.49806110000003</v>
      </c>
      <c r="D5084" s="212">
        <v>5</v>
      </c>
      <c r="E5084" s="212">
        <v>20</v>
      </c>
      <c r="F5084" s="7">
        <v>0.78</v>
      </c>
    </row>
    <row r="5085" spans="1:6">
      <c r="A5085" s="212">
        <v>2103600110</v>
      </c>
      <c r="B5085" s="216" t="s">
        <v>5036</v>
      </c>
      <c r="C5085" s="227">
        <v>377.3540754</v>
      </c>
      <c r="D5085" s="212">
        <v>3</v>
      </c>
      <c r="E5085" s="212">
        <v>18</v>
      </c>
      <c r="F5085" s="7">
        <v>0.78</v>
      </c>
    </row>
    <row r="5086" spans="1:6">
      <c r="A5086" s="212">
        <v>2103600120</v>
      </c>
      <c r="B5086" s="216" t="s">
        <v>5037</v>
      </c>
      <c r="C5086" s="227">
        <v>396.22807349999994</v>
      </c>
      <c r="D5086" s="212">
        <v>3</v>
      </c>
      <c r="E5086" s="212">
        <v>18</v>
      </c>
      <c r="F5086" s="7">
        <v>0.78</v>
      </c>
    </row>
    <row r="5087" spans="1:6">
      <c r="A5087" s="212">
        <v>2103600130</v>
      </c>
      <c r="B5087" s="216" t="s">
        <v>5038</v>
      </c>
      <c r="C5087" s="227">
        <v>453.91111199999995</v>
      </c>
      <c r="D5087" s="212">
        <v>4</v>
      </c>
      <c r="E5087" s="212">
        <v>16</v>
      </c>
      <c r="F5087" s="7">
        <v>0.78</v>
      </c>
    </row>
    <row r="5088" spans="1:6">
      <c r="A5088" s="212">
        <v>2103600140</v>
      </c>
      <c r="B5088" s="216" t="s">
        <v>5039</v>
      </c>
      <c r="C5088" s="227">
        <v>480.05056530000002</v>
      </c>
      <c r="D5088" s="212">
        <v>5</v>
      </c>
      <c r="E5088" s="212">
        <v>15</v>
      </c>
      <c r="F5088" s="7">
        <v>0.78</v>
      </c>
    </row>
    <row r="5089" spans="1:6">
      <c r="A5089" s="212">
        <v>2103600150</v>
      </c>
      <c r="B5089" s="216" t="s">
        <v>5040</v>
      </c>
      <c r="C5089" s="227">
        <v>506.18102669999996</v>
      </c>
      <c r="D5089" s="212">
        <v>5</v>
      </c>
      <c r="E5089" s="212">
        <v>15</v>
      </c>
      <c r="F5089" s="7">
        <v>0.78</v>
      </c>
    </row>
    <row r="5090" spans="1:6">
      <c r="A5090" s="212">
        <v>2103600160</v>
      </c>
      <c r="B5090" s="216" t="s">
        <v>5041</v>
      </c>
      <c r="C5090" s="227">
        <v>532.2935043</v>
      </c>
      <c r="D5090" s="212">
        <v>5</v>
      </c>
      <c r="E5090" s="212">
        <v>15</v>
      </c>
      <c r="F5090" s="7">
        <v>0.78</v>
      </c>
    </row>
    <row r="5091" spans="1:6">
      <c r="A5091" s="212">
        <v>2103600170</v>
      </c>
      <c r="B5091" s="216" t="s">
        <v>5042</v>
      </c>
      <c r="C5091" s="227">
        <v>585.30974670000001</v>
      </c>
      <c r="D5091" s="212">
        <v>3</v>
      </c>
      <c r="E5091" s="212">
        <v>12</v>
      </c>
      <c r="F5091" s="7">
        <v>0.78</v>
      </c>
    </row>
    <row r="5092" spans="1:6">
      <c r="A5092" s="212">
        <v>2103600180</v>
      </c>
      <c r="B5092" s="216" t="s">
        <v>5043</v>
      </c>
      <c r="C5092" s="227">
        <v>612.69907410000008</v>
      </c>
      <c r="D5092" s="212">
        <v>3</v>
      </c>
      <c r="E5092" s="212">
        <v>12</v>
      </c>
      <c r="F5092" s="7">
        <v>0.78</v>
      </c>
    </row>
    <row r="5093" spans="1:6">
      <c r="A5093" s="212">
        <v>2103600200</v>
      </c>
      <c r="B5093" s="216" t="s">
        <v>5044</v>
      </c>
      <c r="C5093" s="227">
        <v>667.45974510000008</v>
      </c>
      <c r="D5093" s="212">
        <v>3</v>
      </c>
      <c r="E5093" s="212">
        <v>12</v>
      </c>
      <c r="F5093" s="7">
        <v>0.78</v>
      </c>
    </row>
    <row r="5094" spans="1:6">
      <c r="A5094" s="212">
        <v>2103600220</v>
      </c>
      <c r="B5094" s="216" t="s">
        <v>5045</v>
      </c>
      <c r="C5094" s="227">
        <v>900.76358249999998</v>
      </c>
      <c r="D5094" s="212">
        <v>3</v>
      </c>
      <c r="E5094" s="212">
        <v>11</v>
      </c>
      <c r="F5094" s="7">
        <v>0.78</v>
      </c>
    </row>
    <row r="5095" spans="1:6">
      <c r="A5095" s="212">
        <v>2103600230</v>
      </c>
      <c r="B5095" s="216" t="s">
        <v>5046</v>
      </c>
      <c r="C5095" s="227">
        <v>10300</v>
      </c>
      <c r="D5095" s="212">
        <v>5</v>
      </c>
      <c r="E5095" s="212">
        <v>10</v>
      </c>
      <c r="F5095" s="7">
        <v>0.78</v>
      </c>
    </row>
    <row r="5096" spans="1:6">
      <c r="A5096" s="212">
        <v>2103600250</v>
      </c>
      <c r="B5096" s="216" t="s">
        <v>5047</v>
      </c>
      <c r="C5096" s="227">
        <v>1003.2262830000001</v>
      </c>
      <c r="D5096" s="212">
        <v>3</v>
      </c>
      <c r="E5096" s="212">
        <v>9</v>
      </c>
      <c r="F5096" s="7">
        <v>0.78</v>
      </c>
    </row>
    <row r="5097" spans="1:6">
      <c r="A5097" s="212">
        <v>2103600270</v>
      </c>
      <c r="B5097" s="216" t="s">
        <v>5048</v>
      </c>
      <c r="C5097" s="227">
        <v>1071.5377473000003</v>
      </c>
      <c r="D5097" s="212">
        <v>2</v>
      </c>
      <c r="E5097" s="212">
        <v>8</v>
      </c>
      <c r="F5097" s="7">
        <v>0.78</v>
      </c>
    </row>
    <row r="5098" spans="1:6">
      <c r="A5098" s="212">
        <v>2103600280</v>
      </c>
      <c r="B5098" s="216" t="s">
        <v>5049</v>
      </c>
      <c r="C5098" s="227">
        <v>1105.6709997000003</v>
      </c>
      <c r="D5098" s="212">
        <v>2</v>
      </c>
      <c r="E5098" s="212">
        <v>8</v>
      </c>
      <c r="F5098" s="7">
        <v>0.78</v>
      </c>
    </row>
    <row r="5099" spans="1:6">
      <c r="A5099" s="212">
        <v>2103600300</v>
      </c>
      <c r="B5099" s="216" t="s">
        <v>5050</v>
      </c>
      <c r="C5099" s="227">
        <v>1173.9914559000001</v>
      </c>
      <c r="D5099" s="212">
        <v>2</v>
      </c>
      <c r="E5099" s="212">
        <v>8</v>
      </c>
      <c r="F5099" s="7">
        <v>0.78</v>
      </c>
    </row>
    <row r="5100" spans="1:6">
      <c r="A5100" s="212">
        <v>2104200100</v>
      </c>
      <c r="B5100" s="216" t="s">
        <v>5051</v>
      </c>
      <c r="C5100" s="227">
        <v>722.14848089999998</v>
      </c>
      <c r="D5100" s="212">
        <v>1</v>
      </c>
      <c r="E5100" s="212">
        <v>15</v>
      </c>
      <c r="F5100" s="7">
        <v>0.78</v>
      </c>
    </row>
    <row r="5101" spans="1:6">
      <c r="A5101" s="212">
        <v>2104200110</v>
      </c>
      <c r="B5101" s="216" t="s">
        <v>5052</v>
      </c>
      <c r="C5101" s="227">
        <v>761.5419948</v>
      </c>
      <c r="D5101" s="212">
        <v>1</v>
      </c>
      <c r="E5101" s="212">
        <v>13</v>
      </c>
      <c r="F5101" s="7">
        <v>0.78</v>
      </c>
    </row>
    <row r="5102" spans="1:6">
      <c r="A5102" s="212">
        <v>2104200120</v>
      </c>
      <c r="B5102" s="216" t="s">
        <v>5053</v>
      </c>
      <c r="C5102" s="227">
        <v>805.31456400000013</v>
      </c>
      <c r="D5102" s="212">
        <v>1</v>
      </c>
      <c r="E5102" s="212">
        <v>13</v>
      </c>
      <c r="F5102" s="7">
        <v>0.78</v>
      </c>
    </row>
    <row r="5103" spans="1:6">
      <c r="A5103" s="212">
        <v>2104200130</v>
      </c>
      <c r="B5103" s="216" t="s">
        <v>5054</v>
      </c>
      <c r="C5103" s="227">
        <v>844.69908600000008</v>
      </c>
      <c r="D5103" s="212">
        <v>1</v>
      </c>
      <c r="E5103" s="212">
        <v>12</v>
      </c>
      <c r="F5103" s="7">
        <v>0.78</v>
      </c>
    </row>
    <row r="5104" spans="1:6">
      <c r="A5104" s="212">
        <v>2104200140</v>
      </c>
      <c r="B5104" s="216" t="s">
        <v>5055</v>
      </c>
      <c r="C5104" s="227">
        <v>884.10159179999994</v>
      </c>
      <c r="D5104" s="212">
        <v>1</v>
      </c>
      <c r="E5104" s="212">
        <v>10</v>
      </c>
      <c r="F5104" s="7">
        <v>0.78</v>
      </c>
    </row>
    <row r="5105" spans="1:6">
      <c r="A5105" s="212">
        <v>2104200150</v>
      </c>
      <c r="B5105" s="216" t="s">
        <v>5056</v>
      </c>
      <c r="C5105" s="227">
        <v>927.85617720000016</v>
      </c>
      <c r="D5105" s="212">
        <v>1</v>
      </c>
      <c r="E5105" s="212">
        <v>10</v>
      </c>
      <c r="F5105" s="7">
        <v>0.78</v>
      </c>
    </row>
    <row r="5106" spans="1:6">
      <c r="A5106" s="212">
        <v>2104200160</v>
      </c>
      <c r="B5106" s="216" t="s">
        <v>5057</v>
      </c>
      <c r="C5106" s="227">
        <v>1011.0132684</v>
      </c>
      <c r="D5106" s="212">
        <v>1</v>
      </c>
      <c r="E5106" s="212">
        <v>10</v>
      </c>
      <c r="F5106" s="7">
        <v>0.78</v>
      </c>
    </row>
    <row r="5107" spans="1:6">
      <c r="A5107" s="212">
        <v>2104200180</v>
      </c>
      <c r="B5107" s="216" t="s">
        <v>5058</v>
      </c>
      <c r="C5107" s="227">
        <v>1102.9284702</v>
      </c>
      <c r="D5107" s="212">
        <v>1</v>
      </c>
      <c r="E5107" s="212">
        <v>9</v>
      </c>
      <c r="F5107" s="7">
        <v>0.78</v>
      </c>
    </row>
    <row r="5108" spans="1:6">
      <c r="A5108" s="212">
        <v>2104200200</v>
      </c>
      <c r="B5108" s="216" t="s">
        <v>5059</v>
      </c>
      <c r="C5108" s="227">
        <v>1199.2137354000001</v>
      </c>
      <c r="D5108" s="212">
        <v>1</v>
      </c>
      <c r="E5108" s="212">
        <v>8</v>
      </c>
      <c r="F5108" s="7">
        <v>0.78</v>
      </c>
    </row>
    <row r="5109" spans="1:6">
      <c r="A5109" s="212">
        <v>2104200220</v>
      </c>
      <c r="B5109" s="216" t="s">
        <v>5060</v>
      </c>
      <c r="C5109" s="227">
        <v>1363.6845783000001</v>
      </c>
      <c r="D5109" s="212">
        <v>1</v>
      </c>
      <c r="E5109" s="212">
        <v>8</v>
      </c>
      <c r="F5109" s="7">
        <v>0.78</v>
      </c>
    </row>
    <row r="5110" spans="1:6">
      <c r="A5110" s="212">
        <v>2104200240</v>
      </c>
      <c r="B5110" s="216" t="s">
        <v>5061</v>
      </c>
      <c r="C5110" s="227">
        <v>1465.0502670000001</v>
      </c>
      <c r="D5110" s="212">
        <v>1</v>
      </c>
      <c r="E5110" s="212">
        <v>7</v>
      </c>
      <c r="F5110" s="7">
        <v>0.78</v>
      </c>
    </row>
    <row r="5111" spans="1:6">
      <c r="A5111" s="212">
        <v>2104200260</v>
      </c>
      <c r="B5111" s="216" t="s">
        <v>5062</v>
      </c>
      <c r="C5111" s="227">
        <v>1566.3889799999999</v>
      </c>
      <c r="D5111" s="212">
        <v>1</v>
      </c>
      <c r="E5111" s="212">
        <v>7</v>
      </c>
      <c r="F5111" s="7">
        <v>0.78</v>
      </c>
    </row>
    <row r="5112" spans="1:6">
      <c r="A5112" s="212">
        <v>2104200280</v>
      </c>
      <c r="B5112" s="216" t="s">
        <v>5063</v>
      </c>
      <c r="C5112" s="227">
        <v>1621.6801731</v>
      </c>
      <c r="D5112" s="212">
        <v>1</v>
      </c>
      <c r="E5112" s="212">
        <v>6</v>
      </c>
      <c r="F5112" s="7">
        <v>0.78</v>
      </c>
    </row>
    <row r="5113" spans="1:6">
      <c r="A5113" s="212">
        <v>2104200300</v>
      </c>
      <c r="B5113" s="216" t="s">
        <v>5064</v>
      </c>
      <c r="C5113" s="227">
        <v>1676.9623743</v>
      </c>
      <c r="D5113" s="212">
        <v>1</v>
      </c>
      <c r="E5113" s="212">
        <v>6</v>
      </c>
      <c r="F5113" s="7">
        <v>0.78</v>
      </c>
    </row>
    <row r="5114" spans="1:6">
      <c r="A5114" s="212">
        <v>2104800130</v>
      </c>
      <c r="B5114" s="216" t="s">
        <v>5065</v>
      </c>
      <c r="C5114" s="227">
        <v>1239.2996255999999</v>
      </c>
      <c r="D5114" s="212">
        <v>1</v>
      </c>
      <c r="E5114" s="212">
        <v>8</v>
      </c>
      <c r="F5114" s="7">
        <v>0.78</v>
      </c>
    </row>
    <row r="5115" spans="1:6">
      <c r="A5115" s="212">
        <v>2104800140</v>
      </c>
      <c r="B5115" s="216" t="s">
        <v>5066</v>
      </c>
      <c r="C5115" s="227">
        <v>1468.647027</v>
      </c>
      <c r="D5115" s="212">
        <v>1</v>
      </c>
      <c r="E5115" s="212">
        <v>8</v>
      </c>
      <c r="F5115" s="7">
        <v>0.78</v>
      </c>
    </row>
    <row r="5116" spans="1:6">
      <c r="A5116" s="212">
        <v>2104800150</v>
      </c>
      <c r="B5116" s="216" t="s">
        <v>5067</v>
      </c>
      <c r="C5116" s="227">
        <v>1531.1497239</v>
      </c>
      <c r="D5116" s="212">
        <v>1</v>
      </c>
      <c r="E5116" s="212">
        <v>8</v>
      </c>
      <c r="F5116" s="7">
        <v>0.78</v>
      </c>
    </row>
    <row r="5117" spans="1:6">
      <c r="A5117" s="212">
        <v>2104800160</v>
      </c>
      <c r="B5117" s="216" t="s">
        <v>5068</v>
      </c>
      <c r="C5117" s="227">
        <v>1645.7065299000001</v>
      </c>
      <c r="D5117" s="212">
        <v>1</v>
      </c>
      <c r="E5117" s="212">
        <v>7</v>
      </c>
      <c r="F5117" s="7">
        <v>0.78</v>
      </c>
    </row>
    <row r="5118" spans="1:6">
      <c r="A5118" s="212">
        <v>2104800180</v>
      </c>
      <c r="B5118" s="216" t="s">
        <v>5069</v>
      </c>
      <c r="C5118" s="227">
        <v>1791.5551479000001</v>
      </c>
      <c r="D5118" s="212">
        <v>1</v>
      </c>
      <c r="E5118" s="212">
        <v>7</v>
      </c>
      <c r="F5118" s="7">
        <v>0.78</v>
      </c>
    </row>
    <row r="5119" spans="1:6">
      <c r="A5119" s="212">
        <v>2104800200</v>
      </c>
      <c r="B5119" s="216" t="s">
        <v>5070</v>
      </c>
      <c r="C5119" s="227">
        <v>1937.3677983000002</v>
      </c>
      <c r="D5119" s="212">
        <v>1</v>
      </c>
      <c r="E5119" s="212">
        <v>6</v>
      </c>
      <c r="F5119" s="7">
        <v>0.78</v>
      </c>
    </row>
    <row r="5120" spans="1:6">
      <c r="A5120" s="212">
        <v>2104800220</v>
      </c>
      <c r="B5120" s="216" t="s">
        <v>5071</v>
      </c>
      <c r="C5120" s="227">
        <v>2088.3957507</v>
      </c>
      <c r="D5120" s="212">
        <v>1</v>
      </c>
      <c r="E5120" s="212">
        <v>6</v>
      </c>
      <c r="F5120" s="7">
        <v>0.78</v>
      </c>
    </row>
    <row r="5121" spans="1:6">
      <c r="A5121" s="212">
        <v>2104800240</v>
      </c>
      <c r="B5121" s="216" t="s">
        <v>5072</v>
      </c>
      <c r="C5121" s="227">
        <v>2234.2084010999997</v>
      </c>
      <c r="D5121" s="212">
        <v>1</v>
      </c>
      <c r="E5121" s="212">
        <v>5</v>
      </c>
      <c r="F5121" s="7">
        <v>0.78</v>
      </c>
    </row>
    <row r="5122" spans="1:6">
      <c r="A5122" s="212">
        <v>2104800260</v>
      </c>
      <c r="B5122" s="216" t="s">
        <v>5073</v>
      </c>
      <c r="C5122" s="227">
        <v>2380.0300434000001</v>
      </c>
      <c r="D5122" s="212">
        <v>1</v>
      </c>
      <c r="E5122" s="212">
        <v>5</v>
      </c>
      <c r="F5122" s="7">
        <v>0.78</v>
      </c>
    </row>
    <row r="5123" spans="1:6">
      <c r="A5123" s="212">
        <v>2104800280</v>
      </c>
      <c r="B5123" s="216" t="s">
        <v>5074</v>
      </c>
      <c r="C5123" s="227">
        <v>2525.8606776000001</v>
      </c>
      <c r="D5123" s="212">
        <v>1</v>
      </c>
      <c r="E5123" s="212">
        <v>5</v>
      </c>
      <c r="F5123" s="7">
        <v>0.78</v>
      </c>
    </row>
    <row r="5124" spans="1:6">
      <c r="A5124" s="212">
        <v>2104800300</v>
      </c>
      <c r="B5124" s="216" t="s">
        <v>5075</v>
      </c>
      <c r="C5124" s="227">
        <v>2671.6913117999998</v>
      </c>
      <c r="D5124" s="212">
        <v>1</v>
      </c>
      <c r="E5124" s="212">
        <v>4</v>
      </c>
      <c r="F5124" s="7">
        <v>0.78</v>
      </c>
    </row>
    <row r="5125" spans="1:6">
      <c r="A5125" s="212">
        <v>2110600010</v>
      </c>
      <c r="B5125" s="216" t="s">
        <v>5076</v>
      </c>
      <c r="C5125" s="212">
        <v>1.73</v>
      </c>
      <c r="D5125" s="212">
        <v>200</v>
      </c>
      <c r="E5125" s="212">
        <v>4800</v>
      </c>
      <c r="F5125" s="209">
        <v>0.81</v>
      </c>
    </row>
    <row r="5126" spans="1:6">
      <c r="A5126" s="212">
        <v>2110600012</v>
      </c>
      <c r="B5126" s="216" t="s">
        <v>5077</v>
      </c>
      <c r="C5126" s="212">
        <v>1.85</v>
      </c>
      <c r="D5126" s="212">
        <v>500</v>
      </c>
      <c r="E5126" s="212">
        <v>5000</v>
      </c>
      <c r="F5126" s="209">
        <v>0.81</v>
      </c>
    </row>
    <row r="5127" spans="1:6">
      <c r="A5127" s="212">
        <v>2110600016</v>
      </c>
      <c r="B5127" s="216" t="s">
        <v>5078</v>
      </c>
      <c r="C5127" s="212">
        <v>2.14</v>
      </c>
      <c r="D5127" s="212">
        <v>500</v>
      </c>
      <c r="E5127" s="212">
        <v>5000</v>
      </c>
      <c r="F5127" s="209">
        <v>0.81</v>
      </c>
    </row>
    <row r="5128" spans="1:6">
      <c r="A5128" s="212">
        <v>2110600020</v>
      </c>
      <c r="B5128" s="216" t="s">
        <v>5079</v>
      </c>
      <c r="C5128" s="212">
        <v>2.4500000000000002</v>
      </c>
      <c r="D5128" s="212">
        <v>200</v>
      </c>
      <c r="E5128" s="212">
        <v>3600</v>
      </c>
      <c r="F5128" s="209">
        <v>0.81</v>
      </c>
    </row>
    <row r="5129" spans="1:6">
      <c r="A5129" s="212">
        <v>2110600025</v>
      </c>
      <c r="B5129" s="216" t="s">
        <v>5080</v>
      </c>
      <c r="C5129" s="212">
        <v>2.79</v>
      </c>
      <c r="D5129" s="212">
        <v>200</v>
      </c>
      <c r="E5129" s="212">
        <v>2400</v>
      </c>
      <c r="F5129" s="209">
        <v>0.81</v>
      </c>
    </row>
    <row r="5130" spans="1:6">
      <c r="A5130" s="212">
        <v>2110600030</v>
      </c>
      <c r="B5130" s="216" t="s">
        <v>5081</v>
      </c>
      <c r="C5130" s="212">
        <v>3.16</v>
      </c>
      <c r="D5130" s="212">
        <v>200</v>
      </c>
      <c r="E5130" s="212">
        <v>2400</v>
      </c>
      <c r="F5130" s="209">
        <v>0.81</v>
      </c>
    </row>
    <row r="5131" spans="1:6">
      <c r="A5131" s="212">
        <v>2110600035</v>
      </c>
      <c r="B5131" s="216" t="s">
        <v>5082</v>
      </c>
      <c r="C5131" s="212">
        <v>3.54</v>
      </c>
      <c r="D5131" s="212">
        <v>100</v>
      </c>
      <c r="E5131" s="212">
        <v>1800</v>
      </c>
      <c r="F5131" s="209">
        <v>0.81</v>
      </c>
    </row>
    <row r="5132" spans="1:6">
      <c r="A5132" s="212">
        <v>2110600040</v>
      </c>
      <c r="B5132" s="216" t="s">
        <v>5083</v>
      </c>
      <c r="C5132" s="212">
        <v>3.91</v>
      </c>
      <c r="D5132" s="212">
        <v>100</v>
      </c>
      <c r="E5132" s="212">
        <v>1800</v>
      </c>
      <c r="F5132" s="209">
        <v>0.81</v>
      </c>
    </row>
    <row r="5133" spans="1:6">
      <c r="A5133" s="212">
        <v>2110600045</v>
      </c>
      <c r="B5133" s="216" t="s">
        <v>5084</v>
      </c>
      <c r="C5133" s="212">
        <v>4.2300000000000004</v>
      </c>
      <c r="D5133" s="212">
        <v>200</v>
      </c>
      <c r="E5133" s="212">
        <v>2000</v>
      </c>
      <c r="F5133" s="209">
        <v>0.81</v>
      </c>
    </row>
    <row r="5134" spans="1:6">
      <c r="A5134" s="212">
        <v>2110600050</v>
      </c>
      <c r="B5134" s="216" t="s">
        <v>5085</v>
      </c>
      <c r="C5134" s="212">
        <v>4.62</v>
      </c>
      <c r="D5134" s="212">
        <v>100</v>
      </c>
      <c r="E5134" s="212">
        <v>1200</v>
      </c>
      <c r="F5134" s="209">
        <v>0.81</v>
      </c>
    </row>
    <row r="5135" spans="1:6">
      <c r="A5135" s="212">
        <v>2110600061</v>
      </c>
      <c r="B5135" s="216" t="s">
        <v>5086</v>
      </c>
      <c r="C5135" s="212">
        <v>6.06</v>
      </c>
      <c r="D5135" s="212">
        <v>100</v>
      </c>
      <c r="E5135" s="212">
        <v>1200</v>
      </c>
      <c r="F5135" s="209">
        <v>0.81</v>
      </c>
    </row>
    <row r="5136" spans="1:6">
      <c r="A5136" s="212">
        <v>2110600071</v>
      </c>
      <c r="B5136" s="216" t="s">
        <v>5087</v>
      </c>
      <c r="C5136" s="212">
        <v>6.97</v>
      </c>
      <c r="D5136" s="212">
        <v>100</v>
      </c>
      <c r="E5136" s="212">
        <v>1200</v>
      </c>
      <c r="F5136" s="209">
        <v>0.81</v>
      </c>
    </row>
    <row r="5137" spans="1:6">
      <c r="A5137" s="212">
        <v>2110600081</v>
      </c>
      <c r="B5137" s="216" t="s">
        <v>5088</v>
      </c>
      <c r="C5137" s="212">
        <v>7.86</v>
      </c>
      <c r="D5137" s="212">
        <v>100</v>
      </c>
      <c r="E5137" s="212">
        <v>1000</v>
      </c>
      <c r="F5137" s="209">
        <v>0.81</v>
      </c>
    </row>
    <row r="5138" spans="1:6">
      <c r="A5138" s="212">
        <v>2110800012</v>
      </c>
      <c r="B5138" s="216" t="s">
        <v>5089</v>
      </c>
      <c r="C5138" s="212">
        <v>3.93</v>
      </c>
      <c r="D5138" s="212">
        <v>200</v>
      </c>
      <c r="E5138" s="212">
        <v>2400</v>
      </c>
      <c r="F5138" s="209">
        <v>0.81</v>
      </c>
    </row>
    <row r="5139" spans="1:6">
      <c r="A5139" s="212">
        <v>2110800016</v>
      </c>
      <c r="B5139" s="216" t="s">
        <v>5090</v>
      </c>
      <c r="C5139" s="212">
        <v>4.5</v>
      </c>
      <c r="D5139" s="212">
        <v>100</v>
      </c>
      <c r="E5139" s="212">
        <v>1800</v>
      </c>
      <c r="F5139" s="209">
        <v>0.81</v>
      </c>
    </row>
    <row r="5140" spans="1:6">
      <c r="A5140" s="212">
        <v>2110800020</v>
      </c>
      <c r="B5140" s="216" t="s">
        <v>5091</v>
      </c>
      <c r="C5140" s="212">
        <v>4.99</v>
      </c>
      <c r="D5140" s="212">
        <v>100</v>
      </c>
      <c r="E5140" s="212">
        <v>1800</v>
      </c>
      <c r="F5140" s="209">
        <v>0.81</v>
      </c>
    </row>
    <row r="5141" spans="1:6">
      <c r="A5141" s="212">
        <v>2110800025</v>
      </c>
      <c r="B5141" s="216" t="s">
        <v>5092</v>
      </c>
      <c r="C5141" s="212">
        <v>5.63</v>
      </c>
      <c r="D5141" s="212">
        <v>100</v>
      </c>
      <c r="E5141" s="212">
        <v>1800</v>
      </c>
      <c r="F5141" s="209">
        <v>0.81</v>
      </c>
    </row>
    <row r="5142" spans="1:6">
      <c r="A5142" s="212">
        <v>2110800030</v>
      </c>
      <c r="B5142" s="216" t="s">
        <v>5093</v>
      </c>
      <c r="C5142" s="212">
        <v>6.22</v>
      </c>
      <c r="D5142" s="212">
        <v>100</v>
      </c>
      <c r="E5142" s="212">
        <v>1200</v>
      </c>
      <c r="F5142" s="209">
        <v>0.81</v>
      </c>
    </row>
    <row r="5143" spans="1:6">
      <c r="A5143" s="212">
        <v>2110800035</v>
      </c>
      <c r="B5143" s="216" t="s">
        <v>5094</v>
      </c>
      <c r="C5143" s="212">
        <v>6.87</v>
      </c>
      <c r="D5143" s="212">
        <v>100</v>
      </c>
      <c r="E5143" s="212">
        <v>1200</v>
      </c>
      <c r="F5143" s="209">
        <v>0.81</v>
      </c>
    </row>
    <row r="5144" spans="1:6">
      <c r="A5144" s="212">
        <v>2110800040</v>
      </c>
      <c r="B5144" s="216" t="s">
        <v>5095</v>
      </c>
      <c r="C5144" s="212">
        <v>7.47</v>
      </c>
      <c r="D5144" s="212">
        <v>100</v>
      </c>
      <c r="E5144" s="212">
        <v>1000</v>
      </c>
      <c r="F5144" s="209">
        <v>0.81</v>
      </c>
    </row>
    <row r="5145" spans="1:6">
      <c r="A5145" s="212">
        <v>2110800045</v>
      </c>
      <c r="B5145" s="216" t="s">
        <v>5096</v>
      </c>
      <c r="C5145" s="212">
        <v>8.1</v>
      </c>
      <c r="D5145" s="212">
        <v>100</v>
      </c>
      <c r="E5145" s="212">
        <v>1000</v>
      </c>
      <c r="F5145" s="209">
        <v>0.81</v>
      </c>
    </row>
    <row r="5146" spans="1:6">
      <c r="A5146" s="212">
        <v>2110800050</v>
      </c>
      <c r="B5146" s="216" t="s">
        <v>5097</v>
      </c>
      <c r="C5146" s="212">
        <v>8.6999999999999993</v>
      </c>
      <c r="D5146" s="212">
        <v>100</v>
      </c>
      <c r="E5146" s="212">
        <v>1000</v>
      </c>
      <c r="F5146" s="209">
        <v>0.81</v>
      </c>
    </row>
    <row r="5147" spans="1:6">
      <c r="A5147" s="212">
        <v>2110800055</v>
      </c>
      <c r="B5147" s="216" t="s">
        <v>5098</v>
      </c>
      <c r="C5147" s="212">
        <v>9.3000000000000007</v>
      </c>
      <c r="D5147" s="212">
        <v>100</v>
      </c>
      <c r="E5147" s="212">
        <v>800</v>
      </c>
      <c r="F5147" s="209">
        <v>0.81</v>
      </c>
    </row>
    <row r="5148" spans="1:6">
      <c r="A5148" s="212">
        <v>2110800060</v>
      </c>
      <c r="B5148" s="216" t="s">
        <v>5099</v>
      </c>
      <c r="C5148" s="212">
        <v>9.93</v>
      </c>
      <c r="D5148" s="212">
        <v>100</v>
      </c>
      <c r="E5148" s="212">
        <v>800</v>
      </c>
      <c r="F5148" s="209">
        <v>0.81</v>
      </c>
    </row>
    <row r="5149" spans="1:6">
      <c r="A5149" s="212">
        <v>2110800071</v>
      </c>
      <c r="B5149" s="216" t="s">
        <v>5100</v>
      </c>
      <c r="C5149" s="212">
        <v>12.76</v>
      </c>
      <c r="D5149" s="212">
        <v>50</v>
      </c>
      <c r="E5149" s="212">
        <v>600</v>
      </c>
      <c r="F5149" s="209">
        <v>0.81</v>
      </c>
    </row>
    <row r="5150" spans="1:6">
      <c r="A5150" s="212">
        <v>2110800081</v>
      </c>
      <c r="B5150" s="216" t="s">
        <v>5101</v>
      </c>
      <c r="C5150" s="212">
        <v>14.33</v>
      </c>
      <c r="D5150" s="212">
        <v>50</v>
      </c>
      <c r="E5150" s="212">
        <v>600</v>
      </c>
      <c r="F5150" s="209">
        <v>0.81</v>
      </c>
    </row>
    <row r="5151" spans="1:6">
      <c r="A5151" s="212">
        <v>2110800091</v>
      </c>
      <c r="B5151" s="216" t="s">
        <v>5102</v>
      </c>
      <c r="C5151" s="212">
        <v>36.119999999999997</v>
      </c>
      <c r="D5151" s="212">
        <v>50</v>
      </c>
      <c r="E5151" s="212">
        <v>600</v>
      </c>
      <c r="F5151" s="209">
        <v>0.81</v>
      </c>
    </row>
    <row r="5152" spans="1:6">
      <c r="A5152" s="212">
        <v>2110800101</v>
      </c>
      <c r="B5152" s="216" t="s">
        <v>5103</v>
      </c>
      <c r="C5152" s="212">
        <v>17.45</v>
      </c>
      <c r="D5152" s="212">
        <v>50</v>
      </c>
      <c r="E5152" s="212">
        <v>500</v>
      </c>
      <c r="F5152" s="209">
        <v>0.81</v>
      </c>
    </row>
    <row r="5153" spans="1:6">
      <c r="A5153" s="212">
        <v>2110800111</v>
      </c>
      <c r="B5153" s="216" t="s">
        <v>5104</v>
      </c>
      <c r="C5153" s="212">
        <v>19.04</v>
      </c>
      <c r="D5153" s="212">
        <v>50</v>
      </c>
      <c r="E5153" s="212">
        <v>500</v>
      </c>
      <c r="F5153" s="209">
        <v>0.81</v>
      </c>
    </row>
    <row r="5154" spans="1:6">
      <c r="A5154" s="212">
        <v>2110800121</v>
      </c>
      <c r="B5154" s="216" t="s">
        <v>5105</v>
      </c>
      <c r="C5154" s="212">
        <v>20.64</v>
      </c>
      <c r="D5154" s="212">
        <v>50</v>
      </c>
      <c r="E5154" s="212">
        <v>500</v>
      </c>
      <c r="F5154" s="209">
        <v>0.81</v>
      </c>
    </row>
    <row r="5155" spans="1:6">
      <c r="A5155" s="212">
        <v>2111000016</v>
      </c>
      <c r="B5155" s="216" t="s">
        <v>5106</v>
      </c>
      <c r="C5155" s="212">
        <v>7.7</v>
      </c>
      <c r="D5155" s="212">
        <v>100</v>
      </c>
      <c r="E5155" s="212">
        <v>1200</v>
      </c>
      <c r="F5155" s="209">
        <v>0.81</v>
      </c>
    </row>
    <row r="5156" spans="1:6">
      <c r="A5156" s="212">
        <v>2111000020</v>
      </c>
      <c r="B5156" s="216" t="s">
        <v>5107</v>
      </c>
      <c r="C5156" s="212">
        <v>8.4700000000000006</v>
      </c>
      <c r="D5156" s="212">
        <v>100</v>
      </c>
      <c r="E5156" s="212">
        <v>1000</v>
      </c>
      <c r="F5156" s="209">
        <v>0.81</v>
      </c>
    </row>
    <row r="5157" spans="1:6">
      <c r="A5157" s="212">
        <v>2111000025</v>
      </c>
      <c r="B5157" s="216" t="s">
        <v>5108</v>
      </c>
      <c r="C5157" s="212">
        <v>9.4700000000000006</v>
      </c>
      <c r="D5157" s="212">
        <v>100</v>
      </c>
      <c r="E5157" s="212">
        <v>1000</v>
      </c>
      <c r="F5157" s="209">
        <v>0.81</v>
      </c>
    </row>
    <row r="5158" spans="1:6">
      <c r="A5158" s="212">
        <v>2111000030</v>
      </c>
      <c r="B5158" s="216" t="s">
        <v>5109</v>
      </c>
      <c r="C5158" s="212">
        <v>10.4</v>
      </c>
      <c r="D5158" s="212">
        <v>100</v>
      </c>
      <c r="E5158" s="212">
        <v>800</v>
      </c>
      <c r="F5158" s="209">
        <v>0.81</v>
      </c>
    </row>
    <row r="5159" spans="1:6">
      <c r="A5159" s="212">
        <v>2111000035</v>
      </c>
      <c r="B5159" s="216" t="s">
        <v>5110</v>
      </c>
      <c r="C5159" s="212">
        <v>11.4</v>
      </c>
      <c r="D5159" s="212">
        <v>100</v>
      </c>
      <c r="E5159" s="212">
        <v>800</v>
      </c>
      <c r="F5159" s="209">
        <v>0.81</v>
      </c>
    </row>
    <row r="5160" spans="1:6">
      <c r="A5160" s="212">
        <v>2111000040</v>
      </c>
      <c r="B5160" s="216" t="s">
        <v>5111</v>
      </c>
      <c r="C5160" s="212">
        <v>12.52</v>
      </c>
      <c r="D5160" s="212">
        <v>50</v>
      </c>
      <c r="E5160" s="212">
        <v>600</v>
      </c>
      <c r="F5160" s="209">
        <v>0.81</v>
      </c>
    </row>
    <row r="5161" spans="1:6">
      <c r="A5161" s="212">
        <v>2111000045</v>
      </c>
      <c r="B5161" s="216" t="s">
        <v>5112</v>
      </c>
      <c r="C5161" s="212">
        <v>13.52</v>
      </c>
      <c r="D5161" s="212">
        <v>50</v>
      </c>
      <c r="E5161" s="212">
        <v>600</v>
      </c>
      <c r="F5161" s="209">
        <v>0.81</v>
      </c>
    </row>
    <row r="5162" spans="1:6">
      <c r="A5162" s="212">
        <v>2111000050</v>
      </c>
      <c r="B5162" s="216" t="s">
        <v>5113</v>
      </c>
      <c r="C5162" s="212">
        <v>14.39</v>
      </c>
      <c r="D5162" s="212">
        <v>100</v>
      </c>
      <c r="E5162" s="212">
        <v>600</v>
      </c>
      <c r="F5162" s="209">
        <v>0.81</v>
      </c>
    </row>
    <row r="5163" spans="1:6">
      <c r="A5163" s="212">
        <v>2111000055</v>
      </c>
      <c r="B5163" s="216" t="s">
        <v>5114</v>
      </c>
      <c r="C5163" s="212">
        <v>15.45</v>
      </c>
      <c r="D5163" s="212">
        <v>50</v>
      </c>
      <c r="E5163" s="212">
        <v>500</v>
      </c>
      <c r="F5163" s="209">
        <v>0.81</v>
      </c>
    </row>
    <row r="5164" spans="1:6">
      <c r="A5164" s="212">
        <v>2111000060</v>
      </c>
      <c r="B5164" s="216" t="s">
        <v>5115</v>
      </c>
      <c r="C5164" s="212">
        <v>16.41</v>
      </c>
      <c r="D5164" s="212">
        <v>100</v>
      </c>
      <c r="E5164" s="212">
        <v>400</v>
      </c>
      <c r="F5164" s="209">
        <v>0.81</v>
      </c>
    </row>
    <row r="5165" spans="1:6">
      <c r="A5165" s="212">
        <v>2111000071</v>
      </c>
      <c r="B5165" s="216" t="s">
        <v>5116</v>
      </c>
      <c r="C5165" s="212">
        <v>21.09</v>
      </c>
      <c r="D5165" s="212">
        <v>50</v>
      </c>
      <c r="E5165" s="212">
        <v>400</v>
      </c>
      <c r="F5165" s="209">
        <v>0.81</v>
      </c>
    </row>
    <row r="5166" spans="1:6">
      <c r="A5166" s="212">
        <v>2111000081</v>
      </c>
      <c r="B5166" s="216" t="s">
        <v>5117</v>
      </c>
      <c r="C5166" s="212">
        <v>23.56</v>
      </c>
      <c r="D5166" s="212">
        <v>50</v>
      </c>
      <c r="E5166" s="212">
        <v>400</v>
      </c>
      <c r="F5166" s="209">
        <v>0.81</v>
      </c>
    </row>
    <row r="5167" spans="1:6">
      <c r="A5167" s="212">
        <v>2111000091</v>
      </c>
      <c r="B5167" s="216" t="s">
        <v>5118</v>
      </c>
      <c r="C5167" s="212">
        <v>26.02</v>
      </c>
      <c r="D5167" s="212">
        <v>50</v>
      </c>
      <c r="E5167" s="212">
        <v>400</v>
      </c>
      <c r="F5167" s="209">
        <v>0.81</v>
      </c>
    </row>
    <row r="5168" spans="1:6">
      <c r="A5168" s="212">
        <v>2111000101</v>
      </c>
      <c r="B5168" s="216" t="s">
        <v>5119</v>
      </c>
      <c r="C5168" s="212">
        <v>28.49</v>
      </c>
      <c r="D5168" s="212">
        <v>50</v>
      </c>
      <c r="E5168" s="212">
        <v>300</v>
      </c>
      <c r="F5168" s="209">
        <v>0.81</v>
      </c>
    </row>
    <row r="5169" spans="1:6">
      <c r="A5169" s="212">
        <v>2111000111</v>
      </c>
      <c r="B5169" s="216" t="s">
        <v>5120</v>
      </c>
      <c r="C5169" s="212">
        <v>31.27</v>
      </c>
      <c r="D5169" s="212">
        <v>25</v>
      </c>
      <c r="E5169" s="212">
        <v>300</v>
      </c>
      <c r="F5169" s="209">
        <v>0.81</v>
      </c>
    </row>
    <row r="5170" spans="1:6">
      <c r="A5170" s="212">
        <v>2111000121</v>
      </c>
      <c r="B5170" s="216" t="s">
        <v>5121</v>
      </c>
      <c r="C5170" s="212">
        <v>33.4</v>
      </c>
      <c r="D5170" s="212">
        <v>50</v>
      </c>
      <c r="E5170" s="212">
        <v>300</v>
      </c>
      <c r="F5170" s="209">
        <v>0.81</v>
      </c>
    </row>
    <row r="5171" spans="1:6">
      <c r="A5171" s="212">
        <v>2111200020</v>
      </c>
      <c r="B5171" s="216" t="s">
        <v>5122</v>
      </c>
      <c r="C5171" s="212">
        <v>12.32</v>
      </c>
      <c r="D5171" s="212">
        <v>100</v>
      </c>
      <c r="E5171" s="212">
        <v>800</v>
      </c>
      <c r="F5171" s="209">
        <v>0.81</v>
      </c>
    </row>
    <row r="5172" spans="1:6">
      <c r="A5172" s="212">
        <v>2111200025</v>
      </c>
      <c r="B5172" s="216" t="s">
        <v>5123</v>
      </c>
      <c r="C5172" s="212">
        <v>13.55</v>
      </c>
      <c r="D5172" s="212">
        <v>100</v>
      </c>
      <c r="E5172" s="212">
        <v>600</v>
      </c>
      <c r="F5172" s="209">
        <v>0.81</v>
      </c>
    </row>
    <row r="5173" spans="1:6">
      <c r="A5173" s="212">
        <v>2111200030</v>
      </c>
      <c r="B5173" s="216" t="s">
        <v>5124</v>
      </c>
      <c r="C5173" s="212">
        <v>14.98</v>
      </c>
      <c r="D5173" s="212">
        <v>100</v>
      </c>
      <c r="E5173" s="212">
        <v>600</v>
      </c>
      <c r="F5173" s="209">
        <v>0.81</v>
      </c>
    </row>
    <row r="5174" spans="1:6">
      <c r="A5174" s="212">
        <v>2111200035</v>
      </c>
      <c r="B5174" s="216" t="s">
        <v>5125</v>
      </c>
      <c r="C5174" s="212">
        <v>16.489999999999998</v>
      </c>
      <c r="D5174" s="212">
        <v>50</v>
      </c>
      <c r="E5174" s="212">
        <v>500</v>
      </c>
      <c r="F5174" s="209">
        <v>0.81</v>
      </c>
    </row>
    <row r="5175" spans="1:6">
      <c r="A5175" s="212">
        <v>2111200040</v>
      </c>
      <c r="B5175" s="216" t="s">
        <v>5126</v>
      </c>
      <c r="C5175" s="212">
        <v>17.93</v>
      </c>
      <c r="D5175" s="212">
        <v>50</v>
      </c>
      <c r="E5175" s="212">
        <v>500</v>
      </c>
      <c r="F5175" s="209">
        <v>0.81</v>
      </c>
    </row>
    <row r="5176" spans="1:6">
      <c r="A5176" s="212">
        <v>2111200045</v>
      </c>
      <c r="B5176" s="216" t="s">
        <v>5127</v>
      </c>
      <c r="C5176" s="212">
        <v>19.37</v>
      </c>
      <c r="D5176" s="212">
        <v>50</v>
      </c>
      <c r="E5176" s="212">
        <v>500</v>
      </c>
      <c r="F5176" s="209">
        <v>0.81</v>
      </c>
    </row>
    <row r="5177" spans="1:6">
      <c r="A5177" s="212">
        <v>2111200050</v>
      </c>
      <c r="B5177" s="216" t="s">
        <v>5128</v>
      </c>
      <c r="C5177" s="212">
        <v>20.7</v>
      </c>
      <c r="D5177" s="212">
        <v>50</v>
      </c>
      <c r="E5177" s="212">
        <v>400</v>
      </c>
      <c r="F5177" s="209">
        <v>0.81</v>
      </c>
    </row>
    <row r="5178" spans="1:6">
      <c r="A5178" s="212">
        <v>2111200055</v>
      </c>
      <c r="B5178" s="216" t="s">
        <v>5129</v>
      </c>
      <c r="C5178" s="212">
        <v>22.08</v>
      </c>
      <c r="D5178" s="212">
        <v>50</v>
      </c>
      <c r="E5178" s="212">
        <v>400</v>
      </c>
      <c r="F5178" s="209">
        <v>0.81</v>
      </c>
    </row>
    <row r="5179" spans="1:6">
      <c r="A5179" s="212">
        <v>2111200060</v>
      </c>
      <c r="B5179" s="216" t="s">
        <v>5130</v>
      </c>
      <c r="C5179" s="212">
        <v>23.36</v>
      </c>
      <c r="D5179" s="212">
        <v>25</v>
      </c>
      <c r="E5179" s="212">
        <v>300</v>
      </c>
      <c r="F5179" s="209">
        <v>0.81</v>
      </c>
    </row>
    <row r="5180" spans="1:6">
      <c r="A5180" s="212">
        <v>2111200065</v>
      </c>
      <c r="B5180" s="216" t="s">
        <v>5131</v>
      </c>
      <c r="C5180" s="212">
        <v>25.2</v>
      </c>
      <c r="D5180" s="212">
        <v>25</v>
      </c>
      <c r="E5180" s="212">
        <v>300</v>
      </c>
      <c r="F5180" s="209">
        <v>0.81</v>
      </c>
    </row>
    <row r="5181" spans="1:6">
      <c r="A5181" s="212">
        <v>2111200070</v>
      </c>
      <c r="B5181" s="216" t="s">
        <v>5132</v>
      </c>
      <c r="C5181" s="212">
        <v>26.65</v>
      </c>
      <c r="D5181" s="212">
        <v>25</v>
      </c>
      <c r="E5181" s="212">
        <v>300</v>
      </c>
      <c r="F5181" s="209">
        <v>0.81</v>
      </c>
    </row>
    <row r="5182" spans="1:6">
      <c r="A5182" s="212">
        <v>2111200081</v>
      </c>
      <c r="B5182" s="216" t="s">
        <v>5133</v>
      </c>
      <c r="C5182" s="212">
        <v>33.369999999999997</v>
      </c>
      <c r="D5182" s="212">
        <v>25</v>
      </c>
      <c r="E5182" s="212">
        <v>250</v>
      </c>
      <c r="F5182" s="209">
        <v>0.81</v>
      </c>
    </row>
    <row r="5183" spans="1:6">
      <c r="A5183" s="212">
        <v>2111200091</v>
      </c>
      <c r="B5183" s="216" t="s">
        <v>5134</v>
      </c>
      <c r="C5183" s="212">
        <v>36.89</v>
      </c>
      <c r="D5183" s="212">
        <v>25</v>
      </c>
      <c r="E5183" s="212">
        <v>250</v>
      </c>
      <c r="F5183" s="209">
        <v>0.81</v>
      </c>
    </row>
    <row r="5184" spans="1:6">
      <c r="A5184" s="212">
        <v>2111200101</v>
      </c>
      <c r="B5184" s="216" t="s">
        <v>5135</v>
      </c>
      <c r="C5184" s="212">
        <v>40.32</v>
      </c>
      <c r="D5184" s="212">
        <v>25</v>
      </c>
      <c r="E5184" s="212">
        <v>250</v>
      </c>
      <c r="F5184" s="209">
        <v>0.81</v>
      </c>
    </row>
    <row r="5185" spans="1:6">
      <c r="A5185" s="212">
        <v>2111200111</v>
      </c>
      <c r="B5185" s="216" t="s">
        <v>5136</v>
      </c>
      <c r="C5185" s="212">
        <v>43.3</v>
      </c>
      <c r="D5185" s="212">
        <v>25</v>
      </c>
      <c r="E5185" s="212">
        <v>200</v>
      </c>
      <c r="F5185" s="209">
        <v>0.81</v>
      </c>
    </row>
    <row r="5186" spans="1:6">
      <c r="A5186" s="212">
        <v>2111200121</v>
      </c>
      <c r="B5186" s="216" t="s">
        <v>5137</v>
      </c>
      <c r="C5186" s="212">
        <v>46.88</v>
      </c>
      <c r="D5186" s="212">
        <v>50</v>
      </c>
      <c r="E5186" s="212">
        <v>200</v>
      </c>
      <c r="F5186" s="209">
        <v>0.81</v>
      </c>
    </row>
    <row r="5187" spans="1:6">
      <c r="A5187" s="212">
        <v>2111400025</v>
      </c>
      <c r="B5187" s="216" t="s">
        <v>5138</v>
      </c>
      <c r="C5187" s="212">
        <v>21.05</v>
      </c>
      <c r="D5187" s="212">
        <v>50</v>
      </c>
      <c r="E5187" s="212">
        <v>400</v>
      </c>
      <c r="F5187" s="209">
        <v>0.81</v>
      </c>
    </row>
    <row r="5188" spans="1:6">
      <c r="A5188" s="212">
        <v>2111400030</v>
      </c>
      <c r="B5188" s="216" t="s">
        <v>5139</v>
      </c>
      <c r="C5188" s="212">
        <v>23</v>
      </c>
      <c r="D5188" s="212">
        <v>50</v>
      </c>
      <c r="E5188" s="212">
        <v>400</v>
      </c>
      <c r="F5188" s="209">
        <v>0.81</v>
      </c>
    </row>
    <row r="5189" spans="1:6">
      <c r="A5189" s="212">
        <v>2111400035</v>
      </c>
      <c r="B5189" s="216" t="s">
        <v>5140</v>
      </c>
      <c r="C5189" s="212">
        <v>24.99</v>
      </c>
      <c r="D5189" s="212">
        <v>50</v>
      </c>
      <c r="E5189" s="212">
        <v>400</v>
      </c>
      <c r="F5189" s="209">
        <v>0.81</v>
      </c>
    </row>
    <row r="5190" spans="1:6">
      <c r="A5190" s="212">
        <v>2111400040</v>
      </c>
      <c r="B5190" s="216" t="s">
        <v>5141</v>
      </c>
      <c r="C5190" s="212">
        <v>27.24</v>
      </c>
      <c r="D5190" s="212">
        <v>25</v>
      </c>
      <c r="E5190" s="212">
        <v>300</v>
      </c>
      <c r="F5190" s="209">
        <v>0.81</v>
      </c>
    </row>
    <row r="5191" spans="1:6">
      <c r="A5191" s="212">
        <v>2111400045</v>
      </c>
      <c r="B5191" s="216" t="s">
        <v>5142</v>
      </c>
      <c r="C5191" s="212">
        <v>29.25</v>
      </c>
      <c r="D5191" s="212">
        <v>25</v>
      </c>
      <c r="E5191" s="212">
        <v>300</v>
      </c>
      <c r="F5191" s="209">
        <v>0.81</v>
      </c>
    </row>
    <row r="5192" spans="1:6">
      <c r="A5192" s="212">
        <v>2111400050</v>
      </c>
      <c r="B5192" s="216" t="s">
        <v>5143</v>
      </c>
      <c r="C5192" s="212">
        <v>31.11</v>
      </c>
      <c r="D5192" s="212">
        <v>25</v>
      </c>
      <c r="E5192" s="212">
        <v>250</v>
      </c>
      <c r="F5192" s="209">
        <v>0.81</v>
      </c>
    </row>
    <row r="5193" spans="1:6">
      <c r="A5193" s="212">
        <v>2111400055</v>
      </c>
      <c r="B5193" s="216" t="s">
        <v>5144</v>
      </c>
      <c r="C5193" s="212">
        <v>33.06</v>
      </c>
      <c r="D5193" s="212">
        <v>25</v>
      </c>
      <c r="E5193" s="212">
        <v>250</v>
      </c>
      <c r="F5193" s="209">
        <v>0.81</v>
      </c>
    </row>
    <row r="5194" spans="1:6">
      <c r="A5194" s="212">
        <v>2111400060</v>
      </c>
      <c r="B5194" s="216" t="s">
        <v>5145</v>
      </c>
      <c r="C5194" s="212">
        <v>35.049999999999997</v>
      </c>
      <c r="D5194" s="212">
        <v>25</v>
      </c>
      <c r="E5194" s="212">
        <v>250</v>
      </c>
      <c r="F5194" s="209">
        <v>0.81</v>
      </c>
    </row>
    <row r="5195" spans="1:6">
      <c r="A5195" s="212">
        <v>2111400070</v>
      </c>
      <c r="B5195" s="216" t="s">
        <v>5146</v>
      </c>
      <c r="C5195" s="212">
        <v>38.89</v>
      </c>
      <c r="D5195" s="212">
        <v>25</v>
      </c>
      <c r="E5195" s="212">
        <v>200</v>
      </c>
      <c r="F5195" s="209">
        <v>0.81</v>
      </c>
    </row>
    <row r="5196" spans="1:6">
      <c r="A5196" s="212">
        <v>2111400081</v>
      </c>
      <c r="B5196" s="216" t="s">
        <v>5147</v>
      </c>
      <c r="C5196" s="212">
        <v>46.48</v>
      </c>
      <c r="D5196" s="212">
        <v>25</v>
      </c>
      <c r="E5196" s="212">
        <v>200</v>
      </c>
      <c r="F5196" s="209">
        <v>0.81</v>
      </c>
    </row>
    <row r="5197" spans="1:6">
      <c r="A5197" s="212">
        <v>2111400091</v>
      </c>
      <c r="B5197" s="216" t="s">
        <v>5148</v>
      </c>
      <c r="C5197" s="212">
        <v>50.45</v>
      </c>
      <c r="D5197" s="212">
        <v>25</v>
      </c>
      <c r="E5197" s="212">
        <v>200</v>
      </c>
      <c r="F5197" s="209">
        <v>0.81</v>
      </c>
    </row>
    <row r="5198" spans="1:6">
      <c r="A5198" s="212">
        <v>2111400101</v>
      </c>
      <c r="B5198" s="216" t="s">
        <v>5149</v>
      </c>
      <c r="C5198" s="212">
        <v>55.22</v>
      </c>
      <c r="D5198" s="212">
        <v>25</v>
      </c>
      <c r="E5198" s="212">
        <v>150</v>
      </c>
      <c r="F5198" s="209">
        <v>0.81</v>
      </c>
    </row>
    <row r="5199" spans="1:6">
      <c r="A5199" s="212">
        <v>2111400111</v>
      </c>
      <c r="B5199" s="216" t="s">
        <v>5150</v>
      </c>
      <c r="C5199" s="212">
        <v>59.99</v>
      </c>
      <c r="D5199" s="212">
        <v>25</v>
      </c>
      <c r="E5199" s="212">
        <v>150</v>
      </c>
      <c r="F5199" s="209">
        <v>0.81</v>
      </c>
    </row>
    <row r="5200" spans="1:6">
      <c r="A5200" s="212">
        <v>2111400121</v>
      </c>
      <c r="B5200" s="216" t="s">
        <v>5151</v>
      </c>
      <c r="C5200" s="212">
        <v>65.150000000000006</v>
      </c>
      <c r="D5200" s="212">
        <v>25</v>
      </c>
      <c r="E5200" s="212">
        <v>150</v>
      </c>
      <c r="F5200" s="209">
        <v>0.81</v>
      </c>
    </row>
    <row r="5201" spans="1:6">
      <c r="A5201" s="212">
        <v>2111600025</v>
      </c>
      <c r="B5201" s="216" t="s">
        <v>5152</v>
      </c>
      <c r="C5201" s="212">
        <v>28.17</v>
      </c>
      <c r="D5201" s="212">
        <v>25</v>
      </c>
      <c r="E5201" s="212">
        <v>300</v>
      </c>
      <c r="F5201" s="209">
        <v>0.81</v>
      </c>
    </row>
    <row r="5202" spans="1:6">
      <c r="A5202" s="212">
        <v>2111600030</v>
      </c>
      <c r="B5202" s="216" t="s">
        <v>5153</v>
      </c>
      <c r="C5202" s="212">
        <v>30.86</v>
      </c>
      <c r="D5202" s="212">
        <v>25</v>
      </c>
      <c r="E5202" s="212">
        <v>300</v>
      </c>
      <c r="F5202" s="209">
        <v>0.81</v>
      </c>
    </row>
    <row r="5203" spans="1:6">
      <c r="A5203" s="212">
        <v>2111600035</v>
      </c>
      <c r="B5203" s="216" t="s">
        <v>5154</v>
      </c>
      <c r="C5203" s="212">
        <v>33.340000000000003</v>
      </c>
      <c r="D5203" s="212">
        <v>25</v>
      </c>
      <c r="E5203" s="212">
        <v>250</v>
      </c>
      <c r="F5203" s="209">
        <v>0.81</v>
      </c>
    </row>
    <row r="5204" spans="1:6">
      <c r="A5204" s="212">
        <v>2111600040</v>
      </c>
      <c r="B5204" s="216" t="s">
        <v>5155</v>
      </c>
      <c r="C5204" s="212">
        <v>36.020000000000003</v>
      </c>
      <c r="D5204" s="212">
        <v>25</v>
      </c>
      <c r="E5204" s="212">
        <v>250</v>
      </c>
      <c r="F5204" s="209">
        <v>0.81</v>
      </c>
    </row>
    <row r="5205" spans="1:6">
      <c r="A5205" s="212">
        <v>2111600045</v>
      </c>
      <c r="B5205" s="216" t="s">
        <v>5156</v>
      </c>
      <c r="C5205" s="212">
        <v>38.770000000000003</v>
      </c>
      <c r="D5205" s="212">
        <v>25</v>
      </c>
      <c r="E5205" s="212">
        <v>250</v>
      </c>
      <c r="F5205" s="209">
        <v>0.81</v>
      </c>
    </row>
    <row r="5206" spans="1:6">
      <c r="A5206" s="212">
        <v>2111600050</v>
      </c>
      <c r="B5206" s="216" t="s">
        <v>5157</v>
      </c>
      <c r="C5206" s="212">
        <v>40.909999999999997</v>
      </c>
      <c r="D5206" s="212">
        <v>25</v>
      </c>
      <c r="E5206" s="212">
        <v>200</v>
      </c>
      <c r="F5206" s="209">
        <v>0.81</v>
      </c>
    </row>
    <row r="5207" spans="1:6">
      <c r="A5207" s="212">
        <v>2111600055</v>
      </c>
      <c r="B5207" s="216" t="s">
        <v>5158</v>
      </c>
      <c r="C5207" s="212">
        <v>43.7</v>
      </c>
      <c r="D5207" s="212">
        <v>25</v>
      </c>
      <c r="E5207" s="212">
        <v>200</v>
      </c>
      <c r="F5207" s="209">
        <v>0.81</v>
      </c>
    </row>
    <row r="5208" spans="1:6">
      <c r="A5208" s="212">
        <v>2111600060</v>
      </c>
      <c r="B5208" s="216" t="s">
        <v>5159</v>
      </c>
      <c r="C5208" s="212">
        <v>46.48</v>
      </c>
      <c r="D5208" s="212">
        <v>25</v>
      </c>
      <c r="E5208" s="212">
        <v>200</v>
      </c>
      <c r="F5208" s="209">
        <v>0.81</v>
      </c>
    </row>
    <row r="5209" spans="1:6">
      <c r="A5209" s="212">
        <v>2111600070</v>
      </c>
      <c r="B5209" s="216" t="s">
        <v>5160</v>
      </c>
      <c r="C5209" s="212">
        <v>51.64</v>
      </c>
      <c r="D5209" s="212">
        <v>25</v>
      </c>
      <c r="E5209" s="212">
        <v>150</v>
      </c>
      <c r="F5209" s="209">
        <v>0.81</v>
      </c>
    </row>
    <row r="5210" spans="1:6">
      <c r="A5210" s="212">
        <v>2111600081</v>
      </c>
      <c r="B5210" s="216" t="s">
        <v>5161</v>
      </c>
      <c r="C5210" s="212">
        <v>61.58</v>
      </c>
      <c r="D5210" s="212">
        <v>25</v>
      </c>
      <c r="E5210" s="212">
        <v>150</v>
      </c>
      <c r="F5210" s="209">
        <v>0.81</v>
      </c>
    </row>
    <row r="5211" spans="1:6">
      <c r="A5211" s="212">
        <v>2111600091</v>
      </c>
      <c r="B5211" s="216" t="s">
        <v>5162</v>
      </c>
      <c r="C5211" s="212">
        <v>67.930000000000007</v>
      </c>
      <c r="D5211" s="212">
        <v>25</v>
      </c>
      <c r="E5211" s="212">
        <v>150</v>
      </c>
      <c r="F5211" s="209">
        <v>0.81</v>
      </c>
    </row>
    <row r="5212" spans="1:6">
      <c r="A5212" s="212">
        <v>2111600101</v>
      </c>
      <c r="B5212" s="216" t="s">
        <v>5163</v>
      </c>
      <c r="C5212" s="212">
        <v>73.89</v>
      </c>
      <c r="D5212" s="212">
        <v>25</v>
      </c>
      <c r="E5212" s="212">
        <v>100</v>
      </c>
      <c r="F5212" s="209">
        <v>0.81</v>
      </c>
    </row>
    <row r="5213" spans="1:6">
      <c r="A5213" s="212">
        <v>2111600111</v>
      </c>
      <c r="B5213" s="216" t="s">
        <v>5164</v>
      </c>
      <c r="C5213" s="212">
        <v>80.25</v>
      </c>
      <c r="D5213" s="212">
        <v>25</v>
      </c>
      <c r="E5213" s="212">
        <v>100</v>
      </c>
      <c r="F5213" s="209">
        <v>0.81</v>
      </c>
    </row>
    <row r="5214" spans="1:6">
      <c r="A5214" s="212">
        <v>2111600121</v>
      </c>
      <c r="B5214" s="216" t="s">
        <v>5165</v>
      </c>
      <c r="C5214" s="212">
        <v>86.6</v>
      </c>
      <c r="D5214" s="212">
        <v>25</v>
      </c>
      <c r="E5214" s="212">
        <v>100</v>
      </c>
      <c r="F5214" s="209">
        <v>0.81</v>
      </c>
    </row>
    <row r="5215" spans="1:6">
      <c r="A5215" s="212">
        <v>2180600010</v>
      </c>
      <c r="B5215" s="216" t="s">
        <v>5166</v>
      </c>
      <c r="C5215" s="212">
        <v>3.37</v>
      </c>
      <c r="D5215" s="212">
        <v>100</v>
      </c>
      <c r="E5215" s="212">
        <v>2400</v>
      </c>
      <c r="F5215" s="209">
        <v>0.79</v>
      </c>
    </row>
    <row r="5216" spans="1:6">
      <c r="A5216" s="212">
        <v>2180600012</v>
      </c>
      <c r="B5216" s="216" t="s">
        <v>5167</v>
      </c>
      <c r="C5216" s="212">
        <v>3.61</v>
      </c>
      <c r="D5216" s="212">
        <v>100</v>
      </c>
      <c r="E5216" s="212">
        <v>2400</v>
      </c>
      <c r="F5216" s="209">
        <v>0.79</v>
      </c>
    </row>
    <row r="5217" spans="1:6">
      <c r="A5217" s="212">
        <v>2180600016</v>
      </c>
      <c r="B5217" s="216" t="s">
        <v>5168</v>
      </c>
      <c r="C5217" s="212">
        <v>3.89</v>
      </c>
      <c r="D5217" s="212">
        <v>100</v>
      </c>
      <c r="E5217" s="212">
        <v>2400</v>
      </c>
      <c r="F5217" s="209">
        <v>0.79</v>
      </c>
    </row>
    <row r="5218" spans="1:6">
      <c r="A5218" s="212">
        <v>2180600020</v>
      </c>
      <c r="B5218" s="216" t="s">
        <v>5169</v>
      </c>
      <c r="C5218" s="212">
        <v>4.2300000000000004</v>
      </c>
      <c r="D5218" s="212">
        <v>100</v>
      </c>
      <c r="E5218" s="212">
        <v>1800</v>
      </c>
      <c r="F5218" s="209">
        <v>0.79</v>
      </c>
    </row>
    <row r="5219" spans="1:6">
      <c r="A5219" s="212">
        <v>2180600025</v>
      </c>
      <c r="B5219" s="216" t="s">
        <v>5170</v>
      </c>
      <c r="C5219" s="212">
        <v>4.8099999999999996</v>
      </c>
      <c r="D5219" s="212">
        <v>100</v>
      </c>
      <c r="E5219" s="212">
        <v>1800</v>
      </c>
      <c r="F5219" s="209">
        <v>0.79</v>
      </c>
    </row>
    <row r="5220" spans="1:6">
      <c r="A5220" s="212">
        <v>2180600030</v>
      </c>
      <c r="B5220" s="216" t="s">
        <v>5171</v>
      </c>
      <c r="C5220" s="212">
        <v>5.3</v>
      </c>
      <c r="D5220" s="212">
        <v>100</v>
      </c>
      <c r="E5220" s="212">
        <v>1200</v>
      </c>
      <c r="F5220" s="209">
        <v>0.79</v>
      </c>
    </row>
    <row r="5221" spans="1:6">
      <c r="A5221" s="212">
        <v>2180600035</v>
      </c>
      <c r="B5221" s="216" t="s">
        <v>5172</v>
      </c>
      <c r="C5221" s="212">
        <v>5.83</v>
      </c>
      <c r="D5221" s="212">
        <v>100</v>
      </c>
      <c r="E5221" s="212">
        <v>1200</v>
      </c>
      <c r="F5221" s="209">
        <v>0.79</v>
      </c>
    </row>
    <row r="5222" spans="1:6">
      <c r="A5222" s="212">
        <v>2180600040</v>
      </c>
      <c r="B5222" s="216" t="s">
        <v>5173</v>
      </c>
      <c r="C5222" s="212">
        <v>6.37</v>
      </c>
      <c r="D5222" s="212">
        <v>100</v>
      </c>
      <c r="E5222" s="212">
        <v>1200</v>
      </c>
      <c r="F5222" s="209">
        <v>0.79</v>
      </c>
    </row>
    <row r="5223" spans="1:6">
      <c r="A5223" s="212">
        <v>2180600045</v>
      </c>
      <c r="B5223" s="216" t="s">
        <v>5174</v>
      </c>
      <c r="C5223" s="212">
        <v>6.9</v>
      </c>
      <c r="D5223" s="212">
        <v>100</v>
      </c>
      <c r="E5223" s="212">
        <v>1200</v>
      </c>
      <c r="F5223" s="209">
        <v>0.79</v>
      </c>
    </row>
    <row r="5224" spans="1:6">
      <c r="A5224" s="212">
        <v>2180600050</v>
      </c>
      <c r="B5224" s="216" t="s">
        <v>5175</v>
      </c>
      <c r="C5224" s="212">
        <v>7.39</v>
      </c>
      <c r="D5224" s="212">
        <v>100</v>
      </c>
      <c r="E5224" s="212">
        <v>1000</v>
      </c>
      <c r="F5224" s="209">
        <v>0.79</v>
      </c>
    </row>
    <row r="5225" spans="1:6">
      <c r="A5225" s="212">
        <v>2180600055</v>
      </c>
      <c r="B5225" s="216" t="s">
        <v>5176</v>
      </c>
      <c r="C5225" s="212">
        <v>7.93</v>
      </c>
      <c r="D5225" s="212">
        <v>100</v>
      </c>
      <c r="E5225" s="212">
        <v>1000</v>
      </c>
      <c r="F5225" s="209">
        <v>0.79</v>
      </c>
    </row>
    <row r="5226" spans="1:6">
      <c r="A5226" s="212">
        <v>2180600060</v>
      </c>
      <c r="B5226" s="216" t="s">
        <v>5177</v>
      </c>
      <c r="C5226" s="212">
        <v>8.4</v>
      </c>
      <c r="D5226" s="212">
        <v>100</v>
      </c>
      <c r="E5226" s="212">
        <v>1000</v>
      </c>
      <c r="F5226" s="209">
        <v>0.79</v>
      </c>
    </row>
    <row r="5227" spans="1:6">
      <c r="A5227" s="212">
        <v>2180800012</v>
      </c>
      <c r="B5227" s="216" t="s">
        <v>5178</v>
      </c>
      <c r="C5227" s="212">
        <v>6.34</v>
      </c>
      <c r="D5227" s="212">
        <v>100</v>
      </c>
      <c r="E5227" s="212">
        <v>1200</v>
      </c>
      <c r="F5227" s="209">
        <v>0.79</v>
      </c>
    </row>
    <row r="5228" spans="1:6">
      <c r="A5228" s="212">
        <v>2180800016</v>
      </c>
      <c r="B5228" s="216" t="s">
        <v>5179</v>
      </c>
      <c r="C5228" s="212">
        <v>7.17</v>
      </c>
      <c r="D5228" s="212">
        <v>100</v>
      </c>
      <c r="E5228" s="212">
        <v>1200</v>
      </c>
      <c r="F5228" s="209">
        <v>0.79</v>
      </c>
    </row>
    <row r="5229" spans="1:6">
      <c r="A5229" s="212">
        <v>2180800020</v>
      </c>
      <c r="B5229" s="216" t="s">
        <v>5180</v>
      </c>
      <c r="C5229" s="212">
        <v>7.74</v>
      </c>
      <c r="D5229" s="212">
        <v>100</v>
      </c>
      <c r="E5229" s="212">
        <v>1200</v>
      </c>
      <c r="F5229" s="209">
        <v>0.79</v>
      </c>
    </row>
    <row r="5230" spans="1:6">
      <c r="A5230" s="212">
        <v>2180800025</v>
      </c>
      <c r="B5230" s="216" t="s">
        <v>5181</v>
      </c>
      <c r="C5230" s="212">
        <v>8.44</v>
      </c>
      <c r="D5230" s="212">
        <v>100</v>
      </c>
      <c r="E5230" s="212">
        <v>1200</v>
      </c>
      <c r="F5230" s="209">
        <v>0.79</v>
      </c>
    </row>
    <row r="5231" spans="1:6">
      <c r="A5231" s="212">
        <v>2180800030</v>
      </c>
      <c r="B5231" s="216" t="s">
        <v>5182</v>
      </c>
      <c r="C5231" s="212">
        <v>9.1300000000000008</v>
      </c>
      <c r="D5231" s="212">
        <v>100</v>
      </c>
      <c r="E5231" s="212">
        <v>1000</v>
      </c>
      <c r="F5231" s="209">
        <v>0.79</v>
      </c>
    </row>
    <row r="5232" spans="1:6">
      <c r="A5232" s="212">
        <v>2180800035</v>
      </c>
      <c r="B5232" s="216" t="s">
        <v>5183</v>
      </c>
      <c r="C5232" s="212">
        <v>10.95</v>
      </c>
      <c r="D5232" s="212">
        <v>100</v>
      </c>
      <c r="E5232" s="212">
        <v>800</v>
      </c>
      <c r="F5232" s="209">
        <v>0.79</v>
      </c>
    </row>
    <row r="5233" spans="1:6">
      <c r="A5233" s="212">
        <v>2180800040</v>
      </c>
      <c r="B5233" s="216" t="s">
        <v>5184</v>
      </c>
      <c r="C5233" s="212">
        <v>11.92</v>
      </c>
      <c r="D5233" s="212">
        <v>100</v>
      </c>
      <c r="E5233" s="212">
        <v>800</v>
      </c>
      <c r="F5233" s="209">
        <v>0.79</v>
      </c>
    </row>
    <row r="5234" spans="1:6">
      <c r="A5234" s="212">
        <v>2180800045</v>
      </c>
      <c r="B5234" s="216" t="s">
        <v>5185</v>
      </c>
      <c r="C5234" s="212">
        <v>12.76</v>
      </c>
      <c r="D5234" s="212">
        <v>100</v>
      </c>
      <c r="E5234" s="212">
        <v>600</v>
      </c>
      <c r="F5234" s="209">
        <v>0.79</v>
      </c>
    </row>
    <row r="5235" spans="1:6">
      <c r="A5235" s="212">
        <v>2180800050</v>
      </c>
      <c r="B5235" s="216" t="s">
        <v>5186</v>
      </c>
      <c r="C5235" s="212">
        <v>13.62</v>
      </c>
      <c r="D5235" s="212">
        <v>100</v>
      </c>
      <c r="E5235" s="212">
        <v>600</v>
      </c>
      <c r="F5235" s="209">
        <v>0.79</v>
      </c>
    </row>
    <row r="5236" spans="1:6">
      <c r="A5236" s="212">
        <v>2180800055</v>
      </c>
      <c r="B5236" s="216" t="s">
        <v>5187</v>
      </c>
      <c r="C5236" s="212">
        <v>14.47</v>
      </c>
      <c r="D5236" s="212">
        <v>100</v>
      </c>
      <c r="E5236" s="212">
        <v>600</v>
      </c>
      <c r="F5236" s="209">
        <v>0.79</v>
      </c>
    </row>
    <row r="5237" spans="1:6">
      <c r="A5237" s="212">
        <v>2180800060</v>
      </c>
      <c r="B5237" s="216" t="s">
        <v>5188</v>
      </c>
      <c r="C5237" s="212">
        <v>15.33</v>
      </c>
      <c r="D5237" s="212">
        <v>100</v>
      </c>
      <c r="E5237" s="212">
        <v>600</v>
      </c>
      <c r="F5237" s="209">
        <v>0.79</v>
      </c>
    </row>
    <row r="5238" spans="1:6">
      <c r="A5238" s="212">
        <v>2181000016</v>
      </c>
      <c r="B5238" s="216" t="s">
        <v>5189</v>
      </c>
      <c r="C5238" s="212">
        <v>14.06</v>
      </c>
      <c r="D5238" s="212">
        <v>100</v>
      </c>
      <c r="E5238" s="212">
        <v>800</v>
      </c>
      <c r="F5238" s="209">
        <v>0.79</v>
      </c>
    </row>
    <row r="5239" spans="1:6">
      <c r="A5239" s="212">
        <v>2181000020</v>
      </c>
      <c r="B5239" s="216" t="s">
        <v>5190</v>
      </c>
      <c r="C5239" s="212">
        <v>12.21</v>
      </c>
      <c r="D5239" s="212">
        <v>100</v>
      </c>
      <c r="E5239" s="212">
        <v>800</v>
      </c>
      <c r="F5239" s="209">
        <v>0.79</v>
      </c>
    </row>
    <row r="5240" spans="1:6">
      <c r="A5240" s="212">
        <v>2181000025</v>
      </c>
      <c r="B5240" s="216" t="s">
        <v>5191</v>
      </c>
      <c r="C5240" s="212">
        <v>13.32</v>
      </c>
      <c r="D5240" s="212">
        <v>100</v>
      </c>
      <c r="E5240" s="212">
        <v>800</v>
      </c>
      <c r="F5240" s="209">
        <v>0.79</v>
      </c>
    </row>
    <row r="5241" spans="1:6">
      <c r="A5241" s="212">
        <v>2181000030</v>
      </c>
      <c r="B5241" s="216" t="s">
        <v>5192</v>
      </c>
      <c r="C5241" s="212">
        <v>14.43</v>
      </c>
      <c r="D5241" s="212">
        <v>100</v>
      </c>
      <c r="E5241" s="212">
        <v>600</v>
      </c>
      <c r="F5241" s="209">
        <v>0.79</v>
      </c>
    </row>
    <row r="5242" spans="1:6">
      <c r="A5242" s="212">
        <v>2181000035</v>
      </c>
      <c r="B5242" s="216" t="s">
        <v>5193</v>
      </c>
      <c r="C5242" s="212">
        <v>15.79</v>
      </c>
      <c r="D5242" s="212">
        <v>100</v>
      </c>
      <c r="E5242" s="212">
        <v>600</v>
      </c>
      <c r="F5242" s="209">
        <v>0.79</v>
      </c>
    </row>
    <row r="5243" spans="1:6">
      <c r="A5243" s="212">
        <v>2181000040</v>
      </c>
      <c r="B5243" s="216" t="s">
        <v>5194</v>
      </c>
      <c r="C5243" s="212">
        <v>17.149999999999999</v>
      </c>
      <c r="D5243" s="212">
        <v>100</v>
      </c>
      <c r="E5243" s="212">
        <v>600</v>
      </c>
      <c r="F5243" s="209">
        <v>0.79</v>
      </c>
    </row>
    <row r="5244" spans="1:6">
      <c r="A5244" s="212">
        <v>2181000045</v>
      </c>
      <c r="B5244" s="216" t="s">
        <v>5195</v>
      </c>
      <c r="C5244" s="212">
        <v>18.440000000000001</v>
      </c>
      <c r="D5244" s="212">
        <v>50</v>
      </c>
      <c r="E5244" s="212">
        <v>400</v>
      </c>
      <c r="F5244" s="209">
        <v>0.79</v>
      </c>
    </row>
    <row r="5245" spans="1:6">
      <c r="A5245" s="212">
        <v>2181000050</v>
      </c>
      <c r="B5245" s="216" t="s">
        <v>5196</v>
      </c>
      <c r="C5245" s="212">
        <v>19.73</v>
      </c>
      <c r="D5245" s="212">
        <v>50</v>
      </c>
      <c r="E5245" s="212">
        <v>500</v>
      </c>
      <c r="F5245" s="209">
        <v>0.79</v>
      </c>
    </row>
    <row r="5246" spans="1:6">
      <c r="A5246" s="212">
        <v>2181000055</v>
      </c>
      <c r="B5246" s="216" t="s">
        <v>5197</v>
      </c>
      <c r="C5246" s="212">
        <v>21.01</v>
      </c>
      <c r="D5246" s="212">
        <v>50</v>
      </c>
      <c r="E5246" s="212">
        <v>400</v>
      </c>
      <c r="F5246" s="209">
        <v>0.79</v>
      </c>
    </row>
    <row r="5247" spans="1:6">
      <c r="A5247" s="212">
        <v>2181000060</v>
      </c>
      <c r="B5247" s="216" t="s">
        <v>5198</v>
      </c>
      <c r="C5247" s="212">
        <v>22.3</v>
      </c>
      <c r="D5247" s="212">
        <v>50</v>
      </c>
      <c r="E5247" s="212">
        <v>400</v>
      </c>
      <c r="F5247" s="209">
        <v>0.79</v>
      </c>
    </row>
    <row r="5248" spans="1:6">
      <c r="A5248" s="212">
        <v>2181000070</v>
      </c>
      <c r="B5248" s="216" t="s">
        <v>5199</v>
      </c>
      <c r="C5248" s="212">
        <v>24.88</v>
      </c>
      <c r="D5248" s="212">
        <v>50</v>
      </c>
      <c r="E5248" s="212">
        <v>300</v>
      </c>
      <c r="F5248" s="209">
        <v>0.79</v>
      </c>
    </row>
    <row r="5249" spans="1:6">
      <c r="A5249" s="212">
        <v>2181000075</v>
      </c>
      <c r="B5249" s="216" t="s">
        <v>5200</v>
      </c>
      <c r="C5249" s="212">
        <v>38.93</v>
      </c>
      <c r="D5249" s="212">
        <v>50</v>
      </c>
      <c r="E5249" s="212">
        <v>300</v>
      </c>
      <c r="F5249" s="209">
        <v>0.79</v>
      </c>
    </row>
    <row r="5250" spans="1:6">
      <c r="A5250" s="212">
        <v>2181000080</v>
      </c>
      <c r="B5250" s="216" t="s">
        <v>5201</v>
      </c>
      <c r="C5250" s="212">
        <v>27.47</v>
      </c>
      <c r="D5250" s="212">
        <v>50</v>
      </c>
      <c r="E5250" s="212">
        <v>300</v>
      </c>
      <c r="F5250" s="209">
        <v>0.79</v>
      </c>
    </row>
    <row r="5251" spans="1:6">
      <c r="A5251" s="212">
        <v>2181000090</v>
      </c>
      <c r="B5251" s="216" t="s">
        <v>5202</v>
      </c>
      <c r="C5251" s="212">
        <v>30.05</v>
      </c>
      <c r="D5251" s="212">
        <v>50</v>
      </c>
      <c r="E5251" s="212">
        <v>250</v>
      </c>
      <c r="F5251" s="209">
        <v>0.79</v>
      </c>
    </row>
    <row r="5252" spans="1:6">
      <c r="A5252" s="212">
        <v>2181000100</v>
      </c>
      <c r="B5252" s="216" t="s">
        <v>5203</v>
      </c>
      <c r="C5252" s="212">
        <v>32.619999999999997</v>
      </c>
      <c r="D5252" s="212">
        <v>50</v>
      </c>
      <c r="E5252" s="212">
        <v>300</v>
      </c>
      <c r="F5252" s="209">
        <v>0.79</v>
      </c>
    </row>
    <row r="5253" spans="1:6">
      <c r="A5253" s="212">
        <v>2181200020</v>
      </c>
      <c r="B5253" s="216" t="s">
        <v>5204</v>
      </c>
      <c r="C5253" s="212">
        <v>18.510000000000002</v>
      </c>
      <c r="D5253" s="212">
        <v>50</v>
      </c>
      <c r="E5253" s="212">
        <v>500</v>
      </c>
      <c r="F5253" s="209">
        <v>0.79</v>
      </c>
    </row>
    <row r="5254" spans="1:6">
      <c r="A5254" s="212">
        <v>2181200025</v>
      </c>
      <c r="B5254" s="216" t="s">
        <v>5205</v>
      </c>
      <c r="C5254" s="212">
        <v>19.600000000000001</v>
      </c>
      <c r="D5254" s="212">
        <v>50</v>
      </c>
      <c r="E5254" s="212">
        <v>500</v>
      </c>
      <c r="F5254" s="209">
        <v>0.79</v>
      </c>
    </row>
    <row r="5255" spans="1:6">
      <c r="A5255" s="212">
        <v>2181200030</v>
      </c>
      <c r="B5255" s="216" t="s">
        <v>5206</v>
      </c>
      <c r="C5255" s="212">
        <v>21</v>
      </c>
      <c r="D5255" s="212">
        <v>50</v>
      </c>
      <c r="E5255" s="212">
        <v>400</v>
      </c>
      <c r="F5255" s="209">
        <v>0.79</v>
      </c>
    </row>
    <row r="5256" spans="1:6">
      <c r="A5256" s="212">
        <v>2181200035</v>
      </c>
      <c r="B5256" s="216" t="s">
        <v>5207</v>
      </c>
      <c r="C5256" s="212">
        <v>22.44</v>
      </c>
      <c r="D5256" s="212">
        <v>50</v>
      </c>
      <c r="E5256" s="212">
        <v>400</v>
      </c>
      <c r="F5256" s="209">
        <v>0.79</v>
      </c>
    </row>
    <row r="5257" spans="1:6">
      <c r="A5257" s="212">
        <v>2181200040</v>
      </c>
      <c r="B5257" s="216" t="s">
        <v>5208</v>
      </c>
      <c r="C5257" s="212">
        <v>24.05</v>
      </c>
      <c r="D5257" s="212">
        <v>50</v>
      </c>
      <c r="E5257" s="212">
        <v>300</v>
      </c>
      <c r="F5257" s="209">
        <v>0.79</v>
      </c>
    </row>
    <row r="5258" spans="1:6">
      <c r="A5258" s="212">
        <v>2181200045</v>
      </c>
      <c r="B5258" s="216" t="s">
        <v>5209</v>
      </c>
      <c r="C5258" s="212">
        <v>26.48</v>
      </c>
      <c r="D5258" s="212">
        <v>50</v>
      </c>
      <c r="E5258" s="212">
        <v>300</v>
      </c>
      <c r="F5258" s="209">
        <v>0.79</v>
      </c>
    </row>
    <row r="5259" spans="1:6">
      <c r="A5259" s="212">
        <v>2181200050</v>
      </c>
      <c r="B5259" s="216" t="s">
        <v>5210</v>
      </c>
      <c r="C5259" s="212">
        <v>28.36</v>
      </c>
      <c r="D5259" s="212">
        <v>50</v>
      </c>
      <c r="E5259" s="212">
        <v>300</v>
      </c>
      <c r="F5259" s="209">
        <v>0.79</v>
      </c>
    </row>
    <row r="5260" spans="1:6">
      <c r="A5260" s="212">
        <v>2181200055</v>
      </c>
      <c r="B5260" s="216" t="s">
        <v>5211</v>
      </c>
      <c r="C5260" s="212">
        <v>30.24</v>
      </c>
      <c r="D5260" s="212">
        <v>50</v>
      </c>
      <c r="E5260" s="212">
        <v>300</v>
      </c>
      <c r="F5260" s="209">
        <v>0.79</v>
      </c>
    </row>
    <row r="5261" spans="1:6">
      <c r="A5261" s="212">
        <v>2181200060</v>
      </c>
      <c r="B5261" s="216" t="s">
        <v>5212</v>
      </c>
      <c r="C5261" s="212">
        <v>32.130000000000003</v>
      </c>
      <c r="D5261" s="212">
        <v>25</v>
      </c>
      <c r="E5261" s="212">
        <v>250</v>
      </c>
      <c r="F5261" s="209">
        <v>0.79</v>
      </c>
    </row>
    <row r="5262" spans="1:6">
      <c r="A5262" s="212">
        <v>2181200070</v>
      </c>
      <c r="B5262" s="216" t="s">
        <v>5213</v>
      </c>
      <c r="C5262" s="212">
        <v>35.89</v>
      </c>
      <c r="D5262" s="212">
        <v>25</v>
      </c>
      <c r="E5262" s="212">
        <v>250</v>
      </c>
      <c r="F5262" s="209">
        <v>0.79</v>
      </c>
    </row>
    <row r="5263" spans="1:6">
      <c r="A5263" s="212">
        <v>2181200080</v>
      </c>
      <c r="B5263" s="216" t="s">
        <v>5214</v>
      </c>
      <c r="C5263" s="212">
        <v>39.64</v>
      </c>
      <c r="D5263" s="212">
        <v>25</v>
      </c>
      <c r="E5263" s="212">
        <v>200</v>
      </c>
      <c r="F5263" s="209">
        <v>0.79</v>
      </c>
    </row>
    <row r="5264" spans="1:6">
      <c r="A5264" s="212">
        <v>2181200090</v>
      </c>
      <c r="B5264" s="216" t="s">
        <v>5215</v>
      </c>
      <c r="C5264" s="212">
        <v>43.91</v>
      </c>
      <c r="D5264" s="212">
        <v>25</v>
      </c>
      <c r="E5264" s="212">
        <v>200</v>
      </c>
      <c r="F5264" s="209">
        <v>0.79</v>
      </c>
    </row>
    <row r="5265" spans="1:6">
      <c r="A5265" s="212">
        <v>2181200100</v>
      </c>
      <c r="B5265" s="216" t="s">
        <v>5216</v>
      </c>
      <c r="C5265" s="212">
        <v>47.85</v>
      </c>
      <c r="D5265" s="212">
        <v>25</v>
      </c>
      <c r="E5265" s="212">
        <v>200</v>
      </c>
      <c r="F5265" s="209">
        <v>0.79</v>
      </c>
    </row>
    <row r="5266" spans="1:6">
      <c r="A5266" s="212">
        <v>2181200110</v>
      </c>
      <c r="B5266" s="216" t="s">
        <v>5217</v>
      </c>
      <c r="C5266" s="212">
        <v>50.94</v>
      </c>
      <c r="D5266" s="212">
        <v>25</v>
      </c>
      <c r="E5266" s="212">
        <v>150</v>
      </c>
      <c r="F5266" s="209">
        <v>0.79</v>
      </c>
    </row>
    <row r="5267" spans="1:6">
      <c r="A5267" s="212">
        <v>2181200120</v>
      </c>
      <c r="B5267" s="216" t="s">
        <v>5218</v>
      </c>
      <c r="C5267" s="212">
        <v>54.7</v>
      </c>
      <c r="D5267" s="212">
        <v>25</v>
      </c>
      <c r="E5267" s="212">
        <v>150</v>
      </c>
      <c r="F5267" s="209">
        <v>0.79</v>
      </c>
    </row>
    <row r="5268" spans="1:6">
      <c r="A5268" s="212">
        <v>2181600030</v>
      </c>
      <c r="B5268" s="216" t="s">
        <v>5219</v>
      </c>
      <c r="C5268" s="212">
        <v>57</v>
      </c>
      <c r="D5268" s="212">
        <v>25</v>
      </c>
      <c r="E5268" s="212">
        <v>200</v>
      </c>
      <c r="F5268" s="209">
        <v>0.81</v>
      </c>
    </row>
    <row r="5269" spans="1:6">
      <c r="A5269" s="212">
        <v>2181600035</v>
      </c>
      <c r="B5269" s="216" t="s">
        <v>5220</v>
      </c>
      <c r="C5269" s="212">
        <v>61.33</v>
      </c>
      <c r="D5269" s="212">
        <v>25</v>
      </c>
      <c r="E5269" s="212">
        <v>200</v>
      </c>
      <c r="F5269" s="209">
        <v>0.81</v>
      </c>
    </row>
    <row r="5270" spans="1:6">
      <c r="A5270" s="212">
        <v>2181600040</v>
      </c>
      <c r="B5270" s="216" t="s">
        <v>5221</v>
      </c>
      <c r="C5270" s="212">
        <v>64.930000000000007</v>
      </c>
      <c r="D5270" s="212">
        <v>20</v>
      </c>
      <c r="E5270" s="212">
        <v>200</v>
      </c>
      <c r="F5270" s="209">
        <v>0.81</v>
      </c>
    </row>
    <row r="5271" spans="1:6">
      <c r="A5271" s="212">
        <v>2181600045</v>
      </c>
      <c r="B5271" s="216" t="s">
        <v>5222</v>
      </c>
      <c r="C5271" s="212">
        <v>68.849999999999994</v>
      </c>
      <c r="D5271" s="212">
        <v>25</v>
      </c>
      <c r="E5271" s="212">
        <v>200</v>
      </c>
      <c r="F5271" s="209">
        <v>0.81</v>
      </c>
    </row>
    <row r="5272" spans="1:6">
      <c r="A5272" s="212">
        <v>2181600050</v>
      </c>
      <c r="B5272" s="216" t="s">
        <v>5223</v>
      </c>
      <c r="C5272" s="212">
        <v>72.58</v>
      </c>
      <c r="D5272" s="212">
        <v>25</v>
      </c>
      <c r="E5272" s="212">
        <v>150</v>
      </c>
      <c r="F5272" s="209">
        <v>0.81</v>
      </c>
    </row>
    <row r="5273" spans="1:6">
      <c r="A5273" s="212">
        <v>2181600055</v>
      </c>
      <c r="B5273" s="216" t="s">
        <v>5224</v>
      </c>
      <c r="C5273" s="212">
        <v>78.209999999999994</v>
      </c>
      <c r="D5273" s="212">
        <v>25</v>
      </c>
      <c r="E5273" s="212">
        <v>150</v>
      </c>
      <c r="F5273" s="209">
        <v>0.81</v>
      </c>
    </row>
    <row r="5274" spans="1:6">
      <c r="A5274" s="212">
        <v>2181600060</v>
      </c>
      <c r="B5274" s="216" t="s">
        <v>5225</v>
      </c>
      <c r="C5274" s="212">
        <v>82.7</v>
      </c>
      <c r="D5274" s="212">
        <v>25</v>
      </c>
      <c r="E5274" s="212">
        <v>150</v>
      </c>
      <c r="F5274" s="209">
        <v>0.81</v>
      </c>
    </row>
    <row r="5275" spans="1:6">
      <c r="A5275" s="212">
        <v>2181600070</v>
      </c>
      <c r="B5275" s="216" t="s">
        <v>5226</v>
      </c>
      <c r="C5275" s="212">
        <v>92.05</v>
      </c>
      <c r="D5275" s="212">
        <v>25</v>
      </c>
      <c r="E5275" s="212">
        <v>125</v>
      </c>
      <c r="F5275" s="209">
        <v>0.81</v>
      </c>
    </row>
    <row r="5276" spans="1:6">
      <c r="A5276" s="212">
        <v>2181600080</v>
      </c>
      <c r="B5276" s="216" t="s">
        <v>5227</v>
      </c>
      <c r="C5276" s="212">
        <v>101.39</v>
      </c>
      <c r="D5276" s="212">
        <v>20</v>
      </c>
      <c r="E5276" s="212">
        <v>120</v>
      </c>
      <c r="F5276" s="209">
        <v>0.81</v>
      </c>
    </row>
    <row r="5277" spans="1:6">
      <c r="A5277" s="212">
        <v>2181600090</v>
      </c>
      <c r="B5277" s="216" t="s">
        <v>5228</v>
      </c>
      <c r="C5277" s="212">
        <v>108.89</v>
      </c>
      <c r="D5277" s="212">
        <v>10</v>
      </c>
      <c r="E5277" s="212">
        <v>100</v>
      </c>
      <c r="F5277" s="209">
        <v>0.81</v>
      </c>
    </row>
    <row r="5278" spans="1:6">
      <c r="A5278" s="212">
        <v>2181600100</v>
      </c>
      <c r="B5278" s="216" t="s">
        <v>5229</v>
      </c>
      <c r="C5278" s="212">
        <v>117.79</v>
      </c>
      <c r="D5278" s="212">
        <v>10</v>
      </c>
      <c r="E5278" s="212">
        <v>100</v>
      </c>
      <c r="F5278" s="209">
        <v>0.81</v>
      </c>
    </row>
    <row r="5279" spans="1:6">
      <c r="A5279" s="212">
        <v>2181600110</v>
      </c>
      <c r="B5279" s="216" t="s">
        <v>5230</v>
      </c>
      <c r="C5279" s="212">
        <v>133.9</v>
      </c>
      <c r="D5279" s="212">
        <v>10</v>
      </c>
      <c r="E5279" s="212">
        <v>80</v>
      </c>
      <c r="F5279" s="209">
        <v>0.81</v>
      </c>
    </row>
    <row r="5280" spans="1:6">
      <c r="A5280" s="212">
        <v>2181600120</v>
      </c>
      <c r="B5280" s="216" t="s">
        <v>5231</v>
      </c>
      <c r="C5280" s="212">
        <v>138.78</v>
      </c>
      <c r="D5280" s="212">
        <v>10</v>
      </c>
      <c r="E5280" s="212">
        <v>60</v>
      </c>
      <c r="F5280" s="209">
        <v>0.81</v>
      </c>
    </row>
    <row r="5281" spans="1:6">
      <c r="A5281" s="212">
        <v>2181600130</v>
      </c>
      <c r="B5281" s="216" t="s">
        <v>5232</v>
      </c>
      <c r="C5281" s="212">
        <v>143.38999999999999</v>
      </c>
      <c r="D5281" s="212">
        <v>10</v>
      </c>
      <c r="E5281" s="212">
        <v>60</v>
      </c>
      <c r="F5281" s="209">
        <v>0.81</v>
      </c>
    </row>
    <row r="5282" spans="1:6">
      <c r="A5282" s="212">
        <v>2181600140</v>
      </c>
      <c r="B5282" s="216" t="s">
        <v>5233</v>
      </c>
      <c r="C5282" s="212">
        <v>152.15</v>
      </c>
      <c r="D5282" s="212">
        <v>10</v>
      </c>
      <c r="E5282" s="212">
        <v>60</v>
      </c>
      <c r="F5282" s="209">
        <v>0.81</v>
      </c>
    </row>
    <row r="5283" spans="1:6">
      <c r="A5283" s="212">
        <v>2181600150</v>
      </c>
      <c r="B5283" s="216" t="s">
        <v>5234</v>
      </c>
      <c r="C5283" s="212">
        <v>160.91999999999999</v>
      </c>
      <c r="D5283" s="212">
        <v>10</v>
      </c>
      <c r="E5283" s="212">
        <v>60</v>
      </c>
      <c r="F5283" s="209">
        <v>0.81</v>
      </c>
    </row>
    <row r="5284" spans="1:6">
      <c r="A5284" s="212">
        <v>2250300000</v>
      </c>
      <c r="B5284" s="216" t="s">
        <v>5235</v>
      </c>
      <c r="C5284" s="210">
        <v>0.33</v>
      </c>
      <c r="D5284" s="212">
        <v>2000</v>
      </c>
      <c r="E5284" s="212">
        <v>64000</v>
      </c>
      <c r="F5284" s="209">
        <v>0.86</v>
      </c>
    </row>
    <row r="5285" spans="1:6">
      <c r="A5285" s="212">
        <v>2250350000</v>
      </c>
      <c r="B5285" s="216" t="s">
        <v>5236</v>
      </c>
      <c r="C5285" s="210">
        <v>0.46</v>
      </c>
      <c r="D5285" s="212">
        <v>5000</v>
      </c>
      <c r="E5285" s="212">
        <v>40000</v>
      </c>
      <c r="F5285" s="209">
        <v>0.86</v>
      </c>
    </row>
    <row r="5286" spans="1:6">
      <c r="A5286" s="212">
        <v>2250400000</v>
      </c>
      <c r="B5286" s="216" t="s">
        <v>5237</v>
      </c>
      <c r="C5286" s="210">
        <v>0.45</v>
      </c>
      <c r="D5286" s="212">
        <v>2000</v>
      </c>
      <c r="E5286" s="212">
        <v>32000</v>
      </c>
      <c r="F5286" s="209">
        <v>0.86</v>
      </c>
    </row>
    <row r="5287" spans="1:6">
      <c r="A5287" s="212">
        <v>2250500000</v>
      </c>
      <c r="B5287" s="216" t="s">
        <v>5238</v>
      </c>
      <c r="C5287" s="210">
        <v>0.55000000000000004</v>
      </c>
      <c r="D5287" s="212">
        <v>2800</v>
      </c>
      <c r="E5287" s="212">
        <v>22400</v>
      </c>
      <c r="F5287" s="209">
        <v>0.86</v>
      </c>
    </row>
    <row r="5288" spans="1:6">
      <c r="A5288" s="212">
        <v>2250600000</v>
      </c>
      <c r="B5288" s="216" t="s">
        <v>5239</v>
      </c>
      <c r="C5288" s="210">
        <v>0.9</v>
      </c>
      <c r="D5288" s="212">
        <v>1350</v>
      </c>
      <c r="E5288" s="212">
        <v>10800</v>
      </c>
      <c r="F5288" s="209">
        <v>0.86</v>
      </c>
    </row>
    <row r="5289" spans="1:6">
      <c r="A5289" s="212">
        <v>2250700000</v>
      </c>
      <c r="B5289" s="216" t="s">
        <v>5240</v>
      </c>
      <c r="C5289" s="210">
        <v>1.49</v>
      </c>
      <c r="D5289" s="212">
        <v>1000</v>
      </c>
      <c r="E5289" s="212">
        <v>8000</v>
      </c>
      <c r="F5289" s="209">
        <v>0.86</v>
      </c>
    </row>
    <row r="5290" spans="1:6">
      <c r="A5290" s="212">
        <v>2250800000</v>
      </c>
      <c r="B5290" s="216" t="s">
        <v>5241</v>
      </c>
      <c r="C5290" s="210">
        <v>1.93</v>
      </c>
      <c r="D5290" s="212">
        <v>600</v>
      </c>
      <c r="E5290" s="212">
        <v>4800</v>
      </c>
      <c r="F5290" s="209">
        <v>0.86</v>
      </c>
    </row>
    <row r="5291" spans="1:6">
      <c r="A5291" s="212">
        <v>2250810000</v>
      </c>
      <c r="B5291" s="216" t="s">
        <v>5242</v>
      </c>
      <c r="C5291" s="210">
        <v>2.2200000000000002</v>
      </c>
      <c r="D5291" s="212">
        <v>300</v>
      </c>
      <c r="E5291" s="212">
        <v>4800</v>
      </c>
      <c r="F5291" s="209">
        <v>0.86</v>
      </c>
    </row>
    <row r="5292" spans="1:6">
      <c r="A5292" s="212">
        <v>2251000000</v>
      </c>
      <c r="B5292" s="216" t="s">
        <v>5243</v>
      </c>
      <c r="C5292" s="210">
        <v>4.1900000000000004</v>
      </c>
      <c r="D5292" s="212">
        <v>300</v>
      </c>
      <c r="E5292" s="212">
        <v>2400</v>
      </c>
      <c r="F5292" s="209">
        <v>0.86</v>
      </c>
    </row>
    <row r="5293" spans="1:6">
      <c r="A5293" s="212">
        <v>2251010000</v>
      </c>
      <c r="B5293" s="216" t="s">
        <v>5244</v>
      </c>
      <c r="C5293" s="210">
        <v>4.83</v>
      </c>
      <c r="D5293" s="212">
        <v>300</v>
      </c>
      <c r="E5293" s="212">
        <v>2400</v>
      </c>
      <c r="F5293" s="209">
        <v>0.86</v>
      </c>
    </row>
    <row r="5294" spans="1:6">
      <c r="A5294" s="212">
        <v>2251020000</v>
      </c>
      <c r="B5294" s="216" t="s">
        <v>5245</v>
      </c>
      <c r="C5294" s="210">
        <v>5.13</v>
      </c>
      <c r="D5294" s="212">
        <v>300</v>
      </c>
      <c r="E5294" s="212">
        <v>2400</v>
      </c>
      <c r="F5294" s="209">
        <v>0.86</v>
      </c>
    </row>
    <row r="5295" spans="1:6">
      <c r="A5295" s="212">
        <v>2251200000</v>
      </c>
      <c r="B5295" s="216" t="s">
        <v>5246</v>
      </c>
      <c r="C5295" s="210">
        <v>6.19</v>
      </c>
      <c r="D5295" s="212">
        <v>200</v>
      </c>
      <c r="E5295" s="212">
        <v>1600</v>
      </c>
      <c r="F5295" s="209">
        <v>0.86</v>
      </c>
    </row>
    <row r="5296" spans="1:6">
      <c r="A5296" s="212">
        <v>2251210000</v>
      </c>
      <c r="B5296" s="216" t="s">
        <v>5247</v>
      </c>
      <c r="C5296" s="210">
        <v>7.13</v>
      </c>
      <c r="D5296" s="212">
        <v>200</v>
      </c>
      <c r="E5296" s="212">
        <v>1600</v>
      </c>
      <c r="F5296" s="209">
        <v>0.86</v>
      </c>
    </row>
    <row r="5297" spans="1:6">
      <c r="A5297" s="212">
        <v>2251220000</v>
      </c>
      <c r="B5297" s="216" t="s">
        <v>5248</v>
      </c>
      <c r="C5297" s="210">
        <v>7.26</v>
      </c>
      <c r="D5297" s="212">
        <v>200</v>
      </c>
      <c r="E5297" s="212">
        <v>1600</v>
      </c>
      <c r="F5297" s="209">
        <v>0.86</v>
      </c>
    </row>
    <row r="5298" spans="1:6">
      <c r="A5298" s="212">
        <v>2251400000</v>
      </c>
      <c r="B5298" s="216" t="s">
        <v>5249</v>
      </c>
      <c r="C5298" s="210">
        <v>9.23</v>
      </c>
      <c r="D5298" s="212">
        <v>125</v>
      </c>
      <c r="E5298" s="212">
        <v>1000</v>
      </c>
      <c r="F5298" s="209">
        <v>0.86</v>
      </c>
    </row>
    <row r="5299" spans="1:6">
      <c r="A5299" s="212">
        <v>2251410000</v>
      </c>
      <c r="B5299" s="216" t="s">
        <v>5250</v>
      </c>
      <c r="C5299" s="210">
        <v>10.92</v>
      </c>
      <c r="D5299" s="212">
        <v>125</v>
      </c>
      <c r="E5299" s="212">
        <v>1000</v>
      </c>
      <c r="F5299" s="209">
        <v>0.86</v>
      </c>
    </row>
    <row r="5300" spans="1:6">
      <c r="A5300" s="212">
        <v>2251600000</v>
      </c>
      <c r="B5300" s="216" t="s">
        <v>5251</v>
      </c>
      <c r="C5300" s="210">
        <v>12.17</v>
      </c>
      <c r="D5300" s="212">
        <v>100</v>
      </c>
      <c r="E5300" s="212">
        <v>800</v>
      </c>
      <c r="F5300" s="209">
        <v>0.86</v>
      </c>
    </row>
    <row r="5301" spans="1:6">
      <c r="A5301" s="212">
        <v>2251610000</v>
      </c>
      <c r="B5301" s="216" t="s">
        <v>5252</v>
      </c>
      <c r="C5301" s="210">
        <v>14.27</v>
      </c>
      <c r="D5301" s="212">
        <v>100</v>
      </c>
      <c r="E5301" s="212">
        <v>800</v>
      </c>
      <c r="F5301" s="209">
        <v>0.86</v>
      </c>
    </row>
    <row r="5302" spans="1:6">
      <c r="A5302" s="212">
        <v>2251800000</v>
      </c>
      <c r="B5302" s="216" t="s">
        <v>5253</v>
      </c>
      <c r="C5302" s="210">
        <v>19.57</v>
      </c>
      <c r="D5302" s="212">
        <v>65</v>
      </c>
      <c r="E5302" s="212">
        <v>520</v>
      </c>
      <c r="F5302" s="209">
        <v>0.86</v>
      </c>
    </row>
    <row r="5303" spans="1:6">
      <c r="A5303" s="212">
        <v>2251810000</v>
      </c>
      <c r="B5303" s="216" t="s">
        <v>5254</v>
      </c>
      <c r="C5303" s="210">
        <v>22.78</v>
      </c>
      <c r="D5303" s="212">
        <v>100</v>
      </c>
      <c r="E5303" s="212">
        <v>400</v>
      </c>
      <c r="F5303" s="209">
        <v>0.86</v>
      </c>
    </row>
    <row r="5304" spans="1:6">
      <c r="A5304" s="212">
        <v>2252000000</v>
      </c>
      <c r="B5304" s="216" t="s">
        <v>5255</v>
      </c>
      <c r="C5304" s="210">
        <v>23.33</v>
      </c>
      <c r="D5304" s="212">
        <v>50</v>
      </c>
      <c r="E5304" s="212">
        <v>400</v>
      </c>
      <c r="F5304" s="209">
        <v>0.86</v>
      </c>
    </row>
    <row r="5305" spans="1:6">
      <c r="A5305" s="212">
        <v>2252010000</v>
      </c>
      <c r="B5305" s="216" t="s">
        <v>5256</v>
      </c>
      <c r="C5305" s="210">
        <v>27.81</v>
      </c>
      <c r="D5305" s="212">
        <v>50</v>
      </c>
      <c r="E5305" s="212">
        <v>400</v>
      </c>
      <c r="F5305" s="209">
        <v>0.86</v>
      </c>
    </row>
    <row r="5306" spans="1:6">
      <c r="A5306" s="212">
        <v>2252200000</v>
      </c>
      <c r="B5306" s="216" t="s">
        <v>5257</v>
      </c>
      <c r="C5306" s="210">
        <v>31.05</v>
      </c>
      <c r="D5306" s="212">
        <v>40</v>
      </c>
      <c r="E5306" s="212">
        <v>320</v>
      </c>
      <c r="F5306" s="209">
        <v>0.86</v>
      </c>
    </row>
    <row r="5307" spans="1:6">
      <c r="A5307" s="212">
        <v>2252210000</v>
      </c>
      <c r="B5307" s="216" t="s">
        <v>5258</v>
      </c>
      <c r="C5307" s="210">
        <v>37.08</v>
      </c>
      <c r="D5307" s="212">
        <v>40</v>
      </c>
      <c r="E5307" s="212">
        <v>320</v>
      </c>
      <c r="F5307" s="209">
        <v>0.86</v>
      </c>
    </row>
    <row r="5308" spans="1:6">
      <c r="A5308" s="212">
        <v>2252400000</v>
      </c>
      <c r="B5308" s="216" t="s">
        <v>5259</v>
      </c>
      <c r="C5308" s="210">
        <v>40.69</v>
      </c>
      <c r="D5308" s="212">
        <v>30</v>
      </c>
      <c r="E5308" s="212">
        <v>240</v>
      </c>
      <c r="F5308" s="209">
        <v>0.86</v>
      </c>
    </row>
    <row r="5309" spans="1:6">
      <c r="A5309" s="212">
        <v>2252410000</v>
      </c>
      <c r="B5309" s="216" t="s">
        <v>5260</v>
      </c>
      <c r="C5309" s="210">
        <v>54.59</v>
      </c>
      <c r="D5309" s="212">
        <v>50</v>
      </c>
      <c r="E5309" s="212">
        <v>200</v>
      </c>
      <c r="F5309" s="209">
        <v>0.86</v>
      </c>
    </row>
    <row r="5310" spans="1:6">
      <c r="A5310" s="212">
        <v>2252420000</v>
      </c>
      <c r="B5310" s="216" t="s">
        <v>5261</v>
      </c>
      <c r="C5310" s="210">
        <v>61.8</v>
      </c>
      <c r="D5310" s="212">
        <v>50</v>
      </c>
      <c r="E5310" s="212">
        <v>200</v>
      </c>
      <c r="F5310" s="209">
        <v>0.86</v>
      </c>
    </row>
    <row r="5311" spans="1:6">
      <c r="A5311" s="212">
        <v>2252700000</v>
      </c>
      <c r="B5311" s="216" t="s">
        <v>5262</v>
      </c>
      <c r="C5311" s="210">
        <v>95.79</v>
      </c>
      <c r="D5311" s="212">
        <v>15</v>
      </c>
      <c r="E5311" s="212">
        <v>150</v>
      </c>
      <c r="F5311" s="209">
        <v>0.86</v>
      </c>
    </row>
    <row r="5312" spans="1:6">
      <c r="A5312" s="212">
        <v>2253000000</v>
      </c>
      <c r="B5312" s="216" t="s">
        <v>5263</v>
      </c>
      <c r="C5312" s="210">
        <v>104.03</v>
      </c>
      <c r="D5312" s="212">
        <v>10</v>
      </c>
      <c r="E5312" s="212">
        <v>120</v>
      </c>
      <c r="F5312" s="209">
        <v>0.86</v>
      </c>
    </row>
    <row r="5313" spans="1:6">
      <c r="A5313" s="212">
        <v>2253300000</v>
      </c>
      <c r="B5313" s="216" t="s">
        <v>5264</v>
      </c>
      <c r="C5313" s="210">
        <v>185.4</v>
      </c>
      <c r="D5313" s="212">
        <v>10</v>
      </c>
      <c r="E5313" s="212">
        <v>80</v>
      </c>
      <c r="F5313" s="209">
        <v>0.86</v>
      </c>
    </row>
    <row r="5314" spans="1:6">
      <c r="A5314" s="212">
        <v>2253600000</v>
      </c>
      <c r="B5314" s="216" t="s">
        <v>5265</v>
      </c>
      <c r="C5314" s="210">
        <v>165.83</v>
      </c>
      <c r="D5314" s="212">
        <v>5</v>
      </c>
      <c r="E5314" s="212">
        <v>50</v>
      </c>
      <c r="F5314" s="209">
        <v>0.86</v>
      </c>
    </row>
    <row r="5315" spans="1:6">
      <c r="A5315" s="212">
        <v>2254200000</v>
      </c>
      <c r="B5315" s="216" t="s">
        <v>5266</v>
      </c>
      <c r="C5315" s="210">
        <v>394.49</v>
      </c>
      <c r="D5315" s="212">
        <v>4</v>
      </c>
      <c r="E5315" s="212">
        <v>40</v>
      </c>
      <c r="F5315" s="209">
        <v>0.86</v>
      </c>
    </row>
    <row r="5316" spans="1:6">
      <c r="A5316" s="212">
        <v>2254800000</v>
      </c>
      <c r="B5316" s="216" t="s">
        <v>5267</v>
      </c>
      <c r="C5316" s="210">
        <v>602.54999999999995</v>
      </c>
      <c r="D5316" s="212">
        <v>3</v>
      </c>
      <c r="E5316" s="212">
        <v>27</v>
      </c>
      <c r="F5316" s="209">
        <v>0.86</v>
      </c>
    </row>
    <row r="5317" spans="1:6">
      <c r="A5317" s="212">
        <v>2400400000</v>
      </c>
      <c r="B5317" s="216" t="s">
        <v>5268</v>
      </c>
      <c r="C5317" s="210">
        <v>0.13</v>
      </c>
      <c r="D5317" s="212">
        <v>16000</v>
      </c>
      <c r="E5317" s="212">
        <v>64000</v>
      </c>
      <c r="F5317" s="209">
        <v>0.78</v>
      </c>
    </row>
    <row r="5318" spans="1:6">
      <c r="A5318" s="212">
        <v>2400500000</v>
      </c>
      <c r="B5318" s="216" t="s">
        <v>5269</v>
      </c>
      <c r="C5318" s="210">
        <v>0.18</v>
      </c>
      <c r="D5318" s="212">
        <v>12000</v>
      </c>
      <c r="E5318" s="212">
        <v>48000</v>
      </c>
      <c r="F5318" s="209">
        <v>0.78</v>
      </c>
    </row>
    <row r="5319" spans="1:6">
      <c r="A5319" s="212">
        <v>2400600000</v>
      </c>
      <c r="B5319" s="216" t="s">
        <v>5270</v>
      </c>
      <c r="C5319" s="210">
        <v>0.38</v>
      </c>
      <c r="D5319" s="212">
        <v>6500</v>
      </c>
      <c r="E5319" s="212">
        <v>26000</v>
      </c>
      <c r="F5319" s="209">
        <v>0.78</v>
      </c>
    </row>
    <row r="5320" spans="1:6">
      <c r="A5320" s="212">
        <v>2400700000</v>
      </c>
      <c r="B5320" s="216" t="s">
        <v>5271</v>
      </c>
      <c r="C5320" s="210">
        <v>0.56999999999999995</v>
      </c>
      <c r="D5320" s="212">
        <v>4500</v>
      </c>
      <c r="E5320" s="212">
        <v>18000</v>
      </c>
      <c r="F5320" s="209">
        <v>0.78</v>
      </c>
    </row>
    <row r="5321" spans="1:6">
      <c r="A5321" s="212">
        <v>2400800000</v>
      </c>
      <c r="B5321" s="216" t="s">
        <v>5272</v>
      </c>
      <c r="C5321" s="210">
        <v>0.66</v>
      </c>
      <c r="D5321" s="212">
        <v>3000</v>
      </c>
      <c r="E5321" s="212">
        <v>12000</v>
      </c>
      <c r="F5321" s="209">
        <v>0.78</v>
      </c>
    </row>
    <row r="5322" spans="1:6">
      <c r="A5322" s="212">
        <v>2401000000</v>
      </c>
      <c r="B5322" s="216" t="s">
        <v>5273</v>
      </c>
      <c r="C5322" s="210">
        <v>1.17</v>
      </c>
      <c r="D5322" s="212">
        <v>2000</v>
      </c>
      <c r="E5322" s="212">
        <v>8000</v>
      </c>
      <c r="F5322" s="209">
        <v>0.78</v>
      </c>
    </row>
    <row r="5323" spans="1:6">
      <c r="A5323" s="212">
        <v>2401200000</v>
      </c>
      <c r="B5323" s="216" t="s">
        <v>5274</v>
      </c>
      <c r="C5323" s="210">
        <v>2.0499999999999998</v>
      </c>
      <c r="D5323" s="212">
        <v>1000</v>
      </c>
      <c r="E5323" s="212">
        <v>4000</v>
      </c>
      <c r="F5323" s="209">
        <v>0.78</v>
      </c>
    </row>
    <row r="5324" spans="1:6">
      <c r="A5324" s="212">
        <v>2401400000</v>
      </c>
      <c r="B5324" s="216" t="s">
        <v>5275</v>
      </c>
      <c r="C5324" s="210">
        <v>2.83</v>
      </c>
      <c r="D5324" s="212">
        <v>600</v>
      </c>
      <c r="E5324" s="212">
        <v>2400</v>
      </c>
      <c r="F5324" s="209">
        <v>0.78</v>
      </c>
    </row>
    <row r="5325" spans="1:6">
      <c r="A5325" s="212">
        <v>2401600000</v>
      </c>
      <c r="B5325" s="216" t="s">
        <v>5276</v>
      </c>
      <c r="C5325" s="210">
        <v>3.64</v>
      </c>
      <c r="D5325" s="212">
        <v>500</v>
      </c>
      <c r="E5325" s="212">
        <v>2000</v>
      </c>
      <c r="F5325" s="209">
        <v>0.78</v>
      </c>
    </row>
    <row r="5326" spans="1:6">
      <c r="A5326" s="212">
        <v>2401800000</v>
      </c>
      <c r="B5326" s="216" t="s">
        <v>5277</v>
      </c>
      <c r="C5326" s="210">
        <v>4.82</v>
      </c>
      <c r="D5326" s="212">
        <v>350</v>
      </c>
      <c r="E5326" s="212">
        <v>1400</v>
      </c>
      <c r="F5326" s="209">
        <v>0.78</v>
      </c>
    </row>
    <row r="5327" spans="1:6">
      <c r="A5327" s="212">
        <v>2402000000</v>
      </c>
      <c r="B5327" s="216" t="s">
        <v>5278</v>
      </c>
      <c r="C5327" s="210">
        <v>5.52</v>
      </c>
      <c r="D5327" s="212">
        <v>300</v>
      </c>
      <c r="E5327" s="212">
        <v>1200</v>
      </c>
      <c r="F5327" s="209">
        <v>0.78</v>
      </c>
    </row>
    <row r="5328" spans="1:6">
      <c r="A5328" s="212">
        <v>2402400000</v>
      </c>
      <c r="B5328" s="216" t="s">
        <v>5279</v>
      </c>
      <c r="C5328" s="210">
        <v>10.4</v>
      </c>
      <c r="D5328" s="212">
        <v>200</v>
      </c>
      <c r="E5328" s="212">
        <v>800</v>
      </c>
      <c r="F5328" s="209">
        <v>0.78</v>
      </c>
    </row>
    <row r="5329" spans="1:6">
      <c r="A5329" s="212">
        <v>2403000000</v>
      </c>
      <c r="B5329" s="216" t="s">
        <v>5280</v>
      </c>
      <c r="C5329" s="210">
        <v>17.72</v>
      </c>
      <c r="D5329" s="212">
        <v>25</v>
      </c>
      <c r="E5329" s="212">
        <v>400</v>
      </c>
      <c r="F5329" s="209">
        <v>0.78</v>
      </c>
    </row>
    <row r="5330" spans="1:6">
      <c r="A5330" s="212">
        <v>2403600000</v>
      </c>
      <c r="B5330" s="216" t="s">
        <v>12616</v>
      </c>
      <c r="C5330" s="210">
        <v>10300</v>
      </c>
      <c r="D5330" s="212" t="s">
        <v>1524</v>
      </c>
      <c r="E5330" s="212">
        <v>25</v>
      </c>
      <c r="F5330" s="209">
        <v>0.78</v>
      </c>
    </row>
    <row r="5331" spans="1:6">
      <c r="A5331" s="212">
        <v>2404800000</v>
      </c>
      <c r="B5331" s="216" t="s">
        <v>5281</v>
      </c>
      <c r="C5331" s="210">
        <v>1296.04</v>
      </c>
      <c r="D5331" s="212">
        <v>25</v>
      </c>
      <c r="E5331" s="212">
        <v>225</v>
      </c>
      <c r="F5331" s="209">
        <v>0.78</v>
      </c>
    </row>
    <row r="5332" spans="1:6">
      <c r="A5332" s="212">
        <v>2410300000</v>
      </c>
      <c r="B5332" s="216" t="s">
        <v>5282</v>
      </c>
      <c r="C5332" s="210">
        <v>7.0000000000000007E-2</v>
      </c>
      <c r="D5332" s="212">
        <v>20000</v>
      </c>
      <c r="E5332" s="212">
        <v>160000</v>
      </c>
      <c r="F5332" s="209">
        <v>0.78</v>
      </c>
    </row>
    <row r="5333" spans="1:6">
      <c r="A5333" s="212">
        <v>2410400000</v>
      </c>
      <c r="B5333" s="216" t="s">
        <v>5283</v>
      </c>
      <c r="C5333" s="210">
        <v>0.1</v>
      </c>
      <c r="D5333" s="212">
        <v>12000</v>
      </c>
      <c r="E5333" s="212">
        <v>96000</v>
      </c>
      <c r="F5333" s="209">
        <v>0.78</v>
      </c>
    </row>
    <row r="5334" spans="1:6">
      <c r="A5334" s="212">
        <v>2410500000</v>
      </c>
      <c r="B5334" s="216" t="s">
        <v>5284</v>
      </c>
      <c r="C5334" s="210">
        <v>0.13</v>
      </c>
      <c r="D5334" s="212">
        <v>4000</v>
      </c>
      <c r="E5334" s="212">
        <v>48000</v>
      </c>
      <c r="F5334" s="209">
        <v>0.78</v>
      </c>
    </row>
    <row r="5335" spans="1:6">
      <c r="A5335" s="212">
        <v>2410600000</v>
      </c>
      <c r="B5335" s="216" t="s">
        <v>5285</v>
      </c>
      <c r="C5335" s="210">
        <v>0.28000000000000003</v>
      </c>
      <c r="D5335" s="212">
        <v>2000</v>
      </c>
      <c r="E5335" s="212">
        <v>24000</v>
      </c>
      <c r="F5335" s="209">
        <v>0.78</v>
      </c>
    </row>
    <row r="5336" spans="1:6">
      <c r="A5336" s="212">
        <v>2410700000</v>
      </c>
      <c r="B5336" s="216" t="s">
        <v>5286</v>
      </c>
      <c r="C5336" s="210">
        <v>0.4</v>
      </c>
      <c r="D5336" s="212">
        <v>2050</v>
      </c>
      <c r="E5336" s="212">
        <v>16400</v>
      </c>
      <c r="F5336" s="209">
        <v>0.78</v>
      </c>
    </row>
    <row r="5337" spans="1:6">
      <c r="A5337" s="212">
        <v>2410800000</v>
      </c>
      <c r="B5337" s="216" t="s">
        <v>5287</v>
      </c>
      <c r="C5337" s="210">
        <v>0.5</v>
      </c>
      <c r="D5337" s="212">
        <v>1000</v>
      </c>
      <c r="E5337" s="212">
        <v>12000</v>
      </c>
      <c r="F5337" s="209">
        <v>0.78</v>
      </c>
    </row>
    <row r="5338" spans="1:6">
      <c r="A5338" s="212">
        <v>2411000000</v>
      </c>
      <c r="B5338" s="216" t="s">
        <v>5288</v>
      </c>
      <c r="C5338" s="210">
        <v>0.78</v>
      </c>
      <c r="D5338" s="212">
        <v>500</v>
      </c>
      <c r="E5338" s="212">
        <v>6000</v>
      </c>
      <c r="F5338" s="209">
        <v>0.78</v>
      </c>
    </row>
    <row r="5339" spans="1:6">
      <c r="A5339" s="212">
        <v>2411200000</v>
      </c>
      <c r="B5339" s="216" t="s">
        <v>5289</v>
      </c>
      <c r="C5339" s="210">
        <v>1.17</v>
      </c>
      <c r="D5339" s="212">
        <v>300</v>
      </c>
      <c r="E5339" s="212">
        <v>3600</v>
      </c>
      <c r="F5339" s="209">
        <v>0.78</v>
      </c>
    </row>
    <row r="5340" spans="1:6">
      <c r="A5340" s="212">
        <v>2411400000</v>
      </c>
      <c r="B5340" s="216" t="s">
        <v>5290</v>
      </c>
      <c r="C5340" s="210">
        <v>1.97</v>
      </c>
      <c r="D5340" s="212">
        <v>200</v>
      </c>
      <c r="E5340" s="212">
        <v>2400</v>
      </c>
      <c r="F5340" s="209">
        <v>0.78</v>
      </c>
    </row>
    <row r="5341" spans="1:6">
      <c r="A5341" s="212">
        <v>2411600000</v>
      </c>
      <c r="B5341" s="216" t="s">
        <v>5291</v>
      </c>
      <c r="C5341" s="210">
        <v>2.74</v>
      </c>
      <c r="D5341" s="212">
        <v>150</v>
      </c>
      <c r="E5341" s="212">
        <v>1800</v>
      </c>
      <c r="F5341" s="209">
        <v>0.78</v>
      </c>
    </row>
    <row r="5342" spans="1:6">
      <c r="A5342" s="212">
        <v>2411800000</v>
      </c>
      <c r="B5342" s="216" t="s">
        <v>5292</v>
      </c>
      <c r="C5342" s="210">
        <v>3.22</v>
      </c>
      <c r="D5342" s="212">
        <v>150</v>
      </c>
      <c r="E5342" s="212">
        <v>1800</v>
      </c>
      <c r="F5342" s="209">
        <v>0.78</v>
      </c>
    </row>
    <row r="5343" spans="1:6">
      <c r="A5343" s="212">
        <v>2412000000</v>
      </c>
      <c r="B5343" s="216" t="s">
        <v>5293</v>
      </c>
      <c r="C5343" s="210">
        <v>4.79</v>
      </c>
      <c r="D5343" s="212">
        <v>80</v>
      </c>
      <c r="E5343" s="212">
        <v>960</v>
      </c>
      <c r="F5343" s="209">
        <v>0.78</v>
      </c>
    </row>
    <row r="5344" spans="1:6">
      <c r="A5344" s="212">
        <v>2412200000</v>
      </c>
      <c r="B5344" s="216" t="s">
        <v>5294</v>
      </c>
      <c r="C5344" s="210">
        <v>5.58</v>
      </c>
      <c r="D5344" s="212">
        <v>150</v>
      </c>
      <c r="E5344" s="212">
        <v>1200</v>
      </c>
      <c r="F5344" s="209">
        <v>0.78</v>
      </c>
    </row>
    <row r="5345" spans="1:6">
      <c r="A5345" s="212">
        <v>2412400000</v>
      </c>
      <c r="B5345" s="216" t="s">
        <v>5295</v>
      </c>
      <c r="C5345" s="210">
        <v>8.32</v>
      </c>
      <c r="D5345" s="212">
        <v>50</v>
      </c>
      <c r="E5345" s="212">
        <v>600</v>
      </c>
      <c r="F5345" s="209">
        <v>0.78</v>
      </c>
    </row>
    <row r="5346" spans="1:6">
      <c r="A5346" s="212">
        <v>2413000000</v>
      </c>
      <c r="B5346" s="216" t="s">
        <v>5296</v>
      </c>
      <c r="C5346" s="210">
        <v>14.19</v>
      </c>
      <c r="D5346" s="212">
        <v>50</v>
      </c>
      <c r="E5346" s="212">
        <v>400</v>
      </c>
      <c r="F5346" s="209">
        <v>0.78</v>
      </c>
    </row>
    <row r="5347" spans="1:6">
      <c r="A5347" s="212">
        <v>2413600000</v>
      </c>
      <c r="B5347" s="216" t="s">
        <v>5297</v>
      </c>
      <c r="C5347" s="210">
        <v>22.92</v>
      </c>
      <c r="D5347" s="212">
        <v>30</v>
      </c>
      <c r="E5347" s="212">
        <v>240</v>
      </c>
      <c r="F5347" s="209">
        <v>0.78</v>
      </c>
    </row>
    <row r="5348" spans="1:6">
      <c r="A5348" s="212">
        <v>2414200000</v>
      </c>
      <c r="B5348" s="216" t="s">
        <v>12617</v>
      </c>
      <c r="C5348" s="210">
        <v>10300</v>
      </c>
      <c r="D5348" s="212">
        <v>80</v>
      </c>
      <c r="E5348" s="212">
        <v>200</v>
      </c>
      <c r="F5348" s="209">
        <v>0.78</v>
      </c>
    </row>
    <row r="5349" spans="1:6">
      <c r="A5349" s="212">
        <v>2414800000</v>
      </c>
      <c r="B5349" s="216" t="s">
        <v>12618</v>
      </c>
      <c r="C5349" s="210">
        <v>10300</v>
      </c>
      <c r="D5349" s="212">
        <v>8</v>
      </c>
      <c r="E5349" s="212">
        <v>64</v>
      </c>
      <c r="F5349" s="209">
        <v>0.78</v>
      </c>
    </row>
    <row r="5350" spans="1:6">
      <c r="A5350" s="212">
        <v>2420600000</v>
      </c>
      <c r="B5350" s="216" t="s">
        <v>5298</v>
      </c>
      <c r="C5350" s="210">
        <v>79.84</v>
      </c>
      <c r="D5350" s="212">
        <v>100</v>
      </c>
      <c r="E5350" s="212">
        <v>6000</v>
      </c>
      <c r="F5350" s="209">
        <v>0.86</v>
      </c>
    </row>
    <row r="5351" spans="1:6">
      <c r="A5351" s="212">
        <v>2420800000</v>
      </c>
      <c r="B5351" s="216" t="s">
        <v>5299</v>
      </c>
      <c r="C5351" s="210">
        <v>131.22</v>
      </c>
      <c r="D5351" s="212">
        <v>50</v>
      </c>
      <c r="E5351" s="212">
        <v>3250</v>
      </c>
      <c r="F5351" s="209">
        <v>0.86</v>
      </c>
    </row>
    <row r="5352" spans="1:6">
      <c r="A5352" s="212">
        <v>2421000000</v>
      </c>
      <c r="B5352" s="216" t="s">
        <v>5300</v>
      </c>
      <c r="C5352" s="210">
        <v>206</v>
      </c>
      <c r="D5352" s="212">
        <v>25</v>
      </c>
      <c r="E5352" s="212">
        <v>2000</v>
      </c>
      <c r="F5352" s="209">
        <v>0.86</v>
      </c>
    </row>
    <row r="5353" spans="1:6">
      <c r="A5353" s="212">
        <v>2421200000</v>
      </c>
      <c r="B5353" s="216" t="s">
        <v>5301</v>
      </c>
      <c r="C5353" s="210">
        <v>291.49</v>
      </c>
      <c r="D5353" s="212">
        <v>20</v>
      </c>
      <c r="E5353" s="212">
        <v>1400</v>
      </c>
      <c r="F5353" s="209">
        <v>0.86</v>
      </c>
    </row>
    <row r="5354" spans="1:6">
      <c r="A5354" s="212">
        <v>2421400000</v>
      </c>
      <c r="B5354" s="216" t="s">
        <v>5302</v>
      </c>
      <c r="C5354" s="210">
        <v>408.29</v>
      </c>
      <c r="D5354" s="212">
        <v>10</v>
      </c>
      <c r="E5354" s="212">
        <v>1000</v>
      </c>
      <c r="F5354" s="209">
        <v>0.86</v>
      </c>
    </row>
    <row r="5355" spans="1:6">
      <c r="A5355" s="212">
        <v>2421600000</v>
      </c>
      <c r="B5355" s="216" t="s">
        <v>5303</v>
      </c>
      <c r="C5355" s="210">
        <v>536.22</v>
      </c>
      <c r="D5355" s="212">
        <v>10</v>
      </c>
      <c r="E5355" s="212">
        <v>750</v>
      </c>
      <c r="F5355" s="209">
        <v>0.86</v>
      </c>
    </row>
    <row r="5356" spans="1:6">
      <c r="A5356" s="212">
        <v>2421800000</v>
      </c>
      <c r="B5356" s="216" t="s">
        <v>5304</v>
      </c>
      <c r="C5356" s="210">
        <v>707.61</v>
      </c>
      <c r="D5356" s="212">
        <v>10</v>
      </c>
      <c r="E5356" s="212">
        <v>600</v>
      </c>
      <c r="F5356" s="209">
        <v>0.86</v>
      </c>
    </row>
    <row r="5357" spans="1:6">
      <c r="A5357" s="212">
        <v>2422000000</v>
      </c>
      <c r="B5357" s="216" t="s">
        <v>5305</v>
      </c>
      <c r="C5357" s="210">
        <v>848.82</v>
      </c>
      <c r="D5357" s="212">
        <v>5</v>
      </c>
      <c r="E5357" s="212">
        <v>475</v>
      </c>
      <c r="F5357" s="209">
        <v>0.86</v>
      </c>
    </row>
    <row r="5358" spans="1:6">
      <c r="A5358" s="212">
        <v>2422200000</v>
      </c>
      <c r="B5358" s="216" t="s">
        <v>5306</v>
      </c>
      <c r="C5358" s="210">
        <v>1133</v>
      </c>
      <c r="D5358" s="212">
        <v>5</v>
      </c>
      <c r="E5358" s="212">
        <v>400</v>
      </c>
      <c r="F5358" s="209">
        <v>0.86</v>
      </c>
    </row>
    <row r="5359" spans="1:6">
      <c r="A5359" s="212">
        <v>2422400000</v>
      </c>
      <c r="B5359" s="216" t="s">
        <v>5307</v>
      </c>
      <c r="C5359" s="210">
        <v>1224.67</v>
      </c>
      <c r="D5359" s="212">
        <v>5</v>
      </c>
      <c r="E5359" s="212">
        <v>325</v>
      </c>
      <c r="F5359" s="209">
        <v>0.86</v>
      </c>
    </row>
    <row r="5360" spans="1:6">
      <c r="A5360" s="212">
        <v>2422700000</v>
      </c>
      <c r="B5360" s="216" t="s">
        <v>5308</v>
      </c>
      <c r="C5360" s="210">
        <v>2214.5</v>
      </c>
      <c r="D5360" s="212">
        <v>5</v>
      </c>
      <c r="E5360" s="212">
        <v>250</v>
      </c>
      <c r="F5360" s="209">
        <v>0.86</v>
      </c>
    </row>
    <row r="5361" spans="1:6">
      <c r="A5361" s="212">
        <v>2423000000</v>
      </c>
      <c r="B5361" s="216" t="s">
        <v>5309</v>
      </c>
      <c r="C5361" s="210">
        <v>2276.3000000000002</v>
      </c>
      <c r="D5361" s="212">
        <v>5</v>
      </c>
      <c r="E5361" s="212">
        <v>200</v>
      </c>
      <c r="F5361" s="209">
        <v>0.86</v>
      </c>
    </row>
    <row r="5362" spans="1:6">
      <c r="A5362" s="212">
        <v>2423300000</v>
      </c>
      <c r="B5362" s="216" t="s">
        <v>5310</v>
      </c>
      <c r="C5362" s="210">
        <v>3316.6</v>
      </c>
      <c r="D5362" s="212">
        <v>3</v>
      </c>
      <c r="E5362" s="212">
        <v>165</v>
      </c>
      <c r="F5362" s="209">
        <v>0.86</v>
      </c>
    </row>
    <row r="5363" spans="1:6">
      <c r="A5363" s="212">
        <v>2423600000</v>
      </c>
      <c r="B5363" s="216" t="s">
        <v>5311</v>
      </c>
      <c r="C5363" s="210">
        <v>3244.5</v>
      </c>
      <c r="D5363" s="212">
        <v>3</v>
      </c>
      <c r="E5363" s="212">
        <v>150</v>
      </c>
      <c r="F5363" s="209">
        <v>0.86</v>
      </c>
    </row>
    <row r="5364" spans="1:6">
      <c r="A5364" s="212">
        <v>2430300000</v>
      </c>
      <c r="B5364" s="216" t="s">
        <v>5312</v>
      </c>
      <c r="C5364" s="210">
        <v>29.36</v>
      </c>
      <c r="D5364" s="212">
        <v>25</v>
      </c>
      <c r="E5364" s="212">
        <v>23000</v>
      </c>
      <c r="F5364" s="209">
        <v>0.86</v>
      </c>
    </row>
    <row r="5365" spans="1:6">
      <c r="A5365" s="212">
        <v>2430400000</v>
      </c>
      <c r="B5365" s="216" t="s">
        <v>5313</v>
      </c>
      <c r="C5365" s="210">
        <v>42.75</v>
      </c>
      <c r="D5365" s="212">
        <v>25</v>
      </c>
      <c r="E5365" s="212">
        <v>12500</v>
      </c>
      <c r="F5365" s="209">
        <v>0.86</v>
      </c>
    </row>
    <row r="5366" spans="1:6">
      <c r="A5366" s="212">
        <v>2430500000</v>
      </c>
      <c r="B5366" s="216" t="s">
        <v>5314</v>
      </c>
      <c r="C5366" s="210">
        <v>51.45</v>
      </c>
      <c r="D5366" s="212">
        <v>100</v>
      </c>
      <c r="E5366" s="212">
        <v>8500</v>
      </c>
      <c r="F5366" s="209">
        <v>0.86</v>
      </c>
    </row>
    <row r="5367" spans="1:6">
      <c r="A5367" s="212">
        <v>2430600000</v>
      </c>
      <c r="B5367" s="216" t="s">
        <v>5315</v>
      </c>
      <c r="C5367" s="210">
        <v>64.94</v>
      </c>
      <c r="D5367" s="212">
        <v>100</v>
      </c>
      <c r="E5367" s="212">
        <v>6000</v>
      </c>
      <c r="F5367" s="209">
        <v>0.86</v>
      </c>
    </row>
    <row r="5368" spans="1:6">
      <c r="A5368" s="212">
        <v>2430800000</v>
      </c>
      <c r="B5368" s="216" t="s">
        <v>5316</v>
      </c>
      <c r="C5368" s="210">
        <v>115.78</v>
      </c>
      <c r="D5368" s="212">
        <v>50</v>
      </c>
      <c r="E5368" s="212">
        <v>3250</v>
      </c>
      <c r="F5368" s="209">
        <v>0.86</v>
      </c>
    </row>
    <row r="5369" spans="1:6">
      <c r="A5369" s="212">
        <v>2431000000</v>
      </c>
      <c r="B5369" s="216" t="s">
        <v>5317</v>
      </c>
      <c r="C5369" s="210">
        <v>182.9</v>
      </c>
      <c r="D5369" s="212">
        <v>25</v>
      </c>
      <c r="E5369" s="212">
        <v>2000</v>
      </c>
      <c r="F5369" s="209">
        <v>0.86</v>
      </c>
    </row>
    <row r="5370" spans="1:6">
      <c r="A5370" s="212">
        <v>2431200000</v>
      </c>
      <c r="B5370" s="216" t="s">
        <v>5318</v>
      </c>
      <c r="C5370" s="210">
        <v>266.10000000000002</v>
      </c>
      <c r="D5370" s="212">
        <v>20</v>
      </c>
      <c r="E5370" s="212">
        <v>1400</v>
      </c>
      <c r="F5370" s="209">
        <v>0.86</v>
      </c>
    </row>
    <row r="5371" spans="1:6">
      <c r="A5371" s="212">
        <v>2431400000</v>
      </c>
      <c r="B5371" s="216" t="s">
        <v>5319</v>
      </c>
      <c r="C5371" s="210">
        <v>366.19</v>
      </c>
      <c r="D5371" s="212">
        <v>10</v>
      </c>
      <c r="E5371" s="212">
        <v>1000</v>
      </c>
      <c r="F5371" s="209">
        <v>0.86</v>
      </c>
    </row>
    <row r="5372" spans="1:6">
      <c r="A5372" s="212">
        <v>2431600000</v>
      </c>
      <c r="B5372" s="216" t="s">
        <v>5320</v>
      </c>
      <c r="C5372" s="210">
        <v>495.32</v>
      </c>
      <c r="D5372" s="212">
        <v>10</v>
      </c>
      <c r="E5372" s="212">
        <v>750</v>
      </c>
      <c r="F5372" s="209">
        <v>0.86</v>
      </c>
    </row>
    <row r="5373" spans="1:6">
      <c r="A5373" s="212">
        <v>2431800000</v>
      </c>
      <c r="B5373" s="216" t="s">
        <v>5321</v>
      </c>
      <c r="C5373" s="210">
        <v>648.9</v>
      </c>
      <c r="D5373" s="212">
        <v>10</v>
      </c>
      <c r="E5373" s="212">
        <v>600</v>
      </c>
      <c r="F5373" s="209">
        <v>0.86</v>
      </c>
    </row>
    <row r="5374" spans="1:6">
      <c r="A5374" s="212">
        <v>2432000000</v>
      </c>
      <c r="B5374" s="216" t="s">
        <v>5322</v>
      </c>
      <c r="C5374" s="210">
        <v>775.16</v>
      </c>
      <c r="D5374" s="212">
        <v>5</v>
      </c>
      <c r="E5374" s="212">
        <v>475</v>
      </c>
      <c r="F5374" s="209">
        <v>0.86</v>
      </c>
    </row>
    <row r="5375" spans="1:6">
      <c r="A5375" s="212">
        <v>2432200000</v>
      </c>
      <c r="B5375" s="216" t="s">
        <v>5323</v>
      </c>
      <c r="C5375" s="210">
        <v>1040.3</v>
      </c>
      <c r="D5375" s="212">
        <v>5</v>
      </c>
      <c r="E5375" s="212">
        <v>400</v>
      </c>
      <c r="F5375" s="209">
        <v>0.86</v>
      </c>
    </row>
    <row r="5376" spans="1:6">
      <c r="A5376" s="212">
        <v>2432200001</v>
      </c>
      <c r="B5376" s="216" t="s">
        <v>5324</v>
      </c>
      <c r="C5376" s="210">
        <v>937.3</v>
      </c>
      <c r="D5376" s="212" t="s">
        <v>5325</v>
      </c>
      <c r="E5376" s="212" t="s">
        <v>5325</v>
      </c>
      <c r="F5376" s="209">
        <v>0.86</v>
      </c>
    </row>
    <row r="5377" spans="1:6">
      <c r="A5377" s="212">
        <v>2432400000</v>
      </c>
      <c r="B5377" s="216" t="s">
        <v>5326</v>
      </c>
      <c r="C5377" s="210">
        <v>1130.1199999999999</v>
      </c>
      <c r="D5377" s="212">
        <v>5</v>
      </c>
      <c r="E5377" s="212">
        <v>325</v>
      </c>
      <c r="F5377" s="209">
        <v>0.86</v>
      </c>
    </row>
    <row r="5378" spans="1:6">
      <c r="A5378" s="212">
        <v>2432700000</v>
      </c>
      <c r="B5378" s="216" t="s">
        <v>5327</v>
      </c>
      <c r="C5378" s="210">
        <v>1720.1</v>
      </c>
      <c r="D5378" s="212">
        <v>5</v>
      </c>
      <c r="E5378" s="212">
        <v>250</v>
      </c>
      <c r="F5378" s="209">
        <v>0.86</v>
      </c>
    </row>
    <row r="5379" spans="1:6">
      <c r="A5379" s="212">
        <v>2433000000</v>
      </c>
      <c r="B5379" s="216" t="s">
        <v>5328</v>
      </c>
      <c r="C5379" s="210">
        <v>1936.4</v>
      </c>
      <c r="D5379" s="212">
        <v>5</v>
      </c>
      <c r="E5379" s="212">
        <v>200</v>
      </c>
      <c r="F5379" s="209">
        <v>0.86</v>
      </c>
    </row>
    <row r="5380" spans="1:6">
      <c r="A5380" s="212">
        <v>2433300000</v>
      </c>
      <c r="B5380" s="216" t="s">
        <v>5329</v>
      </c>
      <c r="C5380" s="210">
        <v>2605.9</v>
      </c>
      <c r="D5380" s="212">
        <v>3</v>
      </c>
      <c r="E5380" s="212">
        <v>165</v>
      </c>
      <c r="F5380" s="209">
        <v>0.86</v>
      </c>
    </row>
    <row r="5381" spans="1:6">
      <c r="A5381" s="212">
        <v>2433600000</v>
      </c>
      <c r="B5381" s="216" t="s">
        <v>5330</v>
      </c>
      <c r="C5381" s="210">
        <v>2801.6</v>
      </c>
      <c r="D5381" s="212">
        <v>3</v>
      </c>
      <c r="E5381" s="212">
        <v>150</v>
      </c>
      <c r="F5381" s="209">
        <v>0.86</v>
      </c>
    </row>
    <row r="5382" spans="1:6">
      <c r="A5382" s="212">
        <v>3010020020</v>
      </c>
      <c r="B5382" s="216" t="s">
        <v>5331</v>
      </c>
      <c r="C5382" s="226">
        <v>1.2802899999999999</v>
      </c>
      <c r="D5382" s="212">
        <v>100</v>
      </c>
      <c r="E5382" s="212">
        <v>8400</v>
      </c>
      <c r="F5382" s="209">
        <v>0.78</v>
      </c>
    </row>
    <row r="5383" spans="1:6">
      <c r="A5383" s="212">
        <v>3010020040</v>
      </c>
      <c r="B5383" s="216" t="s">
        <v>5332</v>
      </c>
      <c r="C5383" s="226">
        <v>1.2349700000000003</v>
      </c>
      <c r="D5383" s="212">
        <v>100</v>
      </c>
      <c r="E5383" s="212">
        <v>8400</v>
      </c>
      <c r="F5383" s="209">
        <v>0.78</v>
      </c>
    </row>
    <row r="5384" spans="1:6">
      <c r="A5384" s="212">
        <v>3010020060</v>
      </c>
      <c r="B5384" s="216" t="s">
        <v>5333</v>
      </c>
      <c r="C5384" s="226">
        <v>1.37093</v>
      </c>
      <c r="D5384" s="212">
        <v>100</v>
      </c>
      <c r="E5384" s="212">
        <v>8400</v>
      </c>
      <c r="F5384" s="209">
        <v>0.78</v>
      </c>
    </row>
    <row r="5385" spans="1:6">
      <c r="A5385" s="212">
        <v>3010020080</v>
      </c>
      <c r="B5385" s="216" t="s">
        <v>5334</v>
      </c>
      <c r="C5385" s="226">
        <v>1.5182200000000003</v>
      </c>
      <c r="D5385" s="212">
        <v>100</v>
      </c>
      <c r="E5385" s="212">
        <v>8400</v>
      </c>
      <c r="F5385" s="209">
        <v>0.78</v>
      </c>
    </row>
    <row r="5386" spans="1:6">
      <c r="A5386" s="212">
        <v>3010020090</v>
      </c>
      <c r="B5386" s="216" t="s">
        <v>5335</v>
      </c>
      <c r="C5386" s="226">
        <v>1.6541800000000002</v>
      </c>
      <c r="D5386" s="212">
        <v>100</v>
      </c>
      <c r="E5386" s="212">
        <v>8400</v>
      </c>
      <c r="F5386" s="209">
        <v>0.78</v>
      </c>
    </row>
    <row r="5387" spans="1:6">
      <c r="A5387" s="212">
        <v>3010030020</v>
      </c>
      <c r="B5387" s="216" t="s">
        <v>5336</v>
      </c>
      <c r="C5387" s="226">
        <v>1.4049200000000002</v>
      </c>
      <c r="D5387" s="212">
        <v>100</v>
      </c>
      <c r="E5387" s="212">
        <v>8400</v>
      </c>
      <c r="F5387" s="209">
        <v>0.78</v>
      </c>
    </row>
    <row r="5388" spans="1:6">
      <c r="A5388" s="212">
        <v>3010030040</v>
      </c>
      <c r="B5388" s="216" t="s">
        <v>5337</v>
      </c>
      <c r="C5388" s="226">
        <v>1.5862000000000001</v>
      </c>
      <c r="D5388" s="212">
        <v>100</v>
      </c>
      <c r="E5388" s="212">
        <v>8400</v>
      </c>
      <c r="F5388" s="209">
        <v>0.78</v>
      </c>
    </row>
    <row r="5389" spans="1:6">
      <c r="A5389" s="212">
        <v>3010030060</v>
      </c>
      <c r="B5389" s="216" t="s">
        <v>5338</v>
      </c>
      <c r="C5389" s="226">
        <v>1.7561500000000003</v>
      </c>
      <c r="D5389" s="212">
        <v>100</v>
      </c>
      <c r="E5389" s="212">
        <v>8400</v>
      </c>
      <c r="F5389" s="209">
        <v>0.78</v>
      </c>
    </row>
    <row r="5390" spans="1:6">
      <c r="A5390" s="212">
        <v>3010030090</v>
      </c>
      <c r="B5390" s="216" t="s">
        <v>5339</v>
      </c>
      <c r="C5390" s="226">
        <v>2.1413700000000002</v>
      </c>
      <c r="D5390" s="212">
        <v>100</v>
      </c>
      <c r="E5390" s="212">
        <v>8400</v>
      </c>
      <c r="F5390" s="209">
        <v>0.78</v>
      </c>
    </row>
    <row r="5391" spans="1:6">
      <c r="A5391" s="212">
        <v>3010030100</v>
      </c>
      <c r="B5391" s="216" t="s">
        <v>5340</v>
      </c>
      <c r="C5391" s="226">
        <v>2.5379200000000006</v>
      </c>
      <c r="D5391" s="212">
        <v>100</v>
      </c>
      <c r="E5391" s="212">
        <v>8400</v>
      </c>
      <c r="F5391" s="209">
        <v>0.78</v>
      </c>
    </row>
    <row r="5392" spans="1:6">
      <c r="A5392" s="212">
        <v>3010050040</v>
      </c>
      <c r="B5392" s="216" t="s">
        <v>5341</v>
      </c>
      <c r="C5392" s="226">
        <v>2.59457</v>
      </c>
      <c r="D5392" s="212">
        <v>100</v>
      </c>
      <c r="E5392" s="212">
        <v>8400</v>
      </c>
      <c r="F5392" s="209">
        <v>0.78</v>
      </c>
    </row>
    <row r="5393" spans="1:6">
      <c r="A5393" s="212">
        <v>3010050060</v>
      </c>
      <c r="B5393" s="216" t="s">
        <v>5342</v>
      </c>
      <c r="C5393" s="226">
        <v>2.6852100000000001</v>
      </c>
      <c r="D5393" s="212">
        <v>100</v>
      </c>
      <c r="E5393" s="212">
        <v>8400</v>
      </c>
      <c r="F5393" s="209">
        <v>0.78</v>
      </c>
    </row>
    <row r="5394" spans="1:6">
      <c r="A5394" s="212">
        <v>3010050080</v>
      </c>
      <c r="B5394" s="216" t="s">
        <v>5343</v>
      </c>
      <c r="C5394" s="226">
        <v>3.2290500000000004</v>
      </c>
      <c r="D5394" s="212">
        <v>100</v>
      </c>
      <c r="E5394" s="212">
        <v>8400</v>
      </c>
      <c r="F5394" s="209">
        <v>0.78</v>
      </c>
    </row>
    <row r="5395" spans="1:6">
      <c r="A5395" s="212">
        <v>3010050090</v>
      </c>
      <c r="B5395" s="216" t="s">
        <v>5344</v>
      </c>
      <c r="C5395" s="226">
        <v>3.5802800000000006</v>
      </c>
      <c r="D5395" s="212">
        <v>100</v>
      </c>
      <c r="E5395" s="212">
        <v>8400</v>
      </c>
      <c r="F5395" s="209">
        <v>0.78</v>
      </c>
    </row>
    <row r="5396" spans="1:6">
      <c r="A5396" s="212">
        <v>3010050100</v>
      </c>
      <c r="B5396" s="216" t="s">
        <v>5345</v>
      </c>
      <c r="C5396" s="226">
        <v>4.3733800000000009</v>
      </c>
      <c r="D5396" s="212">
        <v>100</v>
      </c>
      <c r="E5396" s="212">
        <v>6300</v>
      </c>
      <c r="F5396" s="209">
        <v>0.78</v>
      </c>
    </row>
    <row r="5397" spans="1:6">
      <c r="A5397" s="212">
        <v>3010100040</v>
      </c>
      <c r="B5397" s="216" t="s">
        <v>5346</v>
      </c>
      <c r="C5397" s="226">
        <v>3.2630400000000002</v>
      </c>
      <c r="D5397" s="212">
        <v>100</v>
      </c>
      <c r="E5397" s="212">
        <v>8400</v>
      </c>
      <c r="F5397" s="209">
        <v>0.78</v>
      </c>
    </row>
    <row r="5398" spans="1:6">
      <c r="A5398" s="212">
        <v>3010100060</v>
      </c>
      <c r="B5398" s="216" t="s">
        <v>5347</v>
      </c>
      <c r="C5398" s="226">
        <v>3.6029400000000007</v>
      </c>
      <c r="D5398" s="212">
        <v>100</v>
      </c>
      <c r="E5398" s="212">
        <v>6300</v>
      </c>
      <c r="F5398" s="209">
        <v>0.78</v>
      </c>
    </row>
    <row r="5399" spans="1:6">
      <c r="A5399" s="212">
        <v>3010100080</v>
      </c>
      <c r="B5399" s="216" t="s">
        <v>5348</v>
      </c>
      <c r="C5399" s="226">
        <v>4.1581099999999998</v>
      </c>
      <c r="D5399" s="212">
        <v>100</v>
      </c>
      <c r="E5399" s="212">
        <v>6300</v>
      </c>
      <c r="F5399" s="209">
        <v>0.78</v>
      </c>
    </row>
    <row r="5400" spans="1:6">
      <c r="A5400" s="212">
        <v>3010100090</v>
      </c>
      <c r="B5400" s="216" t="s">
        <v>5349</v>
      </c>
      <c r="C5400" s="226">
        <v>4.5999800000000004</v>
      </c>
      <c r="D5400" s="212">
        <v>100</v>
      </c>
      <c r="E5400" s="212">
        <v>4500</v>
      </c>
      <c r="F5400" s="209">
        <v>0.78</v>
      </c>
    </row>
    <row r="5401" spans="1:6">
      <c r="A5401" s="212">
        <v>3010100100</v>
      </c>
      <c r="B5401" s="216" t="s">
        <v>5350</v>
      </c>
      <c r="C5401" s="226">
        <v>5.5403700000000002</v>
      </c>
      <c r="D5401" s="212">
        <v>100</v>
      </c>
      <c r="E5401" s="212">
        <v>4500</v>
      </c>
      <c r="F5401" s="209">
        <v>0.78</v>
      </c>
    </row>
    <row r="5402" spans="1:6">
      <c r="A5402" s="212">
        <v>3010100120</v>
      </c>
      <c r="B5402" s="216" t="s">
        <v>5351</v>
      </c>
      <c r="C5402" s="226">
        <v>6.4467700000000017</v>
      </c>
      <c r="D5402" s="212">
        <v>100</v>
      </c>
      <c r="E5402" s="212">
        <v>3200</v>
      </c>
      <c r="F5402" s="209">
        <v>0.78</v>
      </c>
    </row>
    <row r="5403" spans="1:6">
      <c r="A5403" s="212">
        <v>3010100160</v>
      </c>
      <c r="B5403" s="216" t="s">
        <v>5352</v>
      </c>
      <c r="C5403" s="226">
        <v>7.4098200000000007</v>
      </c>
      <c r="D5403" s="212">
        <v>50</v>
      </c>
      <c r="E5403" s="212">
        <v>3150</v>
      </c>
      <c r="F5403" s="209">
        <v>0.78</v>
      </c>
    </row>
    <row r="5404" spans="1:6">
      <c r="A5404" s="212">
        <v>3010100200</v>
      </c>
      <c r="B5404" s="216" t="s">
        <v>5353</v>
      </c>
      <c r="C5404" s="226">
        <v>9.3019300000000023</v>
      </c>
      <c r="D5404" s="212">
        <v>50</v>
      </c>
      <c r="E5404" s="212">
        <v>3150</v>
      </c>
      <c r="F5404" s="209">
        <v>0.78</v>
      </c>
    </row>
    <row r="5405" spans="1:6">
      <c r="A5405" s="212">
        <v>3010200060</v>
      </c>
      <c r="B5405" s="216" t="s">
        <v>5354</v>
      </c>
      <c r="C5405" s="226">
        <v>4.04481</v>
      </c>
      <c r="D5405" s="212">
        <v>100</v>
      </c>
      <c r="E5405" s="212">
        <v>4800</v>
      </c>
      <c r="F5405" s="209">
        <v>0.78</v>
      </c>
    </row>
    <row r="5406" spans="1:6">
      <c r="A5406" s="212">
        <v>3010200080</v>
      </c>
      <c r="B5406" s="216" t="s">
        <v>5355</v>
      </c>
      <c r="C5406" s="226">
        <v>5.1211599999999997</v>
      </c>
      <c r="D5406" s="212">
        <v>100</v>
      </c>
      <c r="E5406" s="212">
        <v>3600</v>
      </c>
      <c r="F5406" s="209">
        <v>0.78</v>
      </c>
    </row>
    <row r="5407" spans="1:6">
      <c r="A5407" s="212">
        <v>3010200090</v>
      </c>
      <c r="B5407" s="216" t="s">
        <v>5356</v>
      </c>
      <c r="C5407" s="226">
        <v>4.8379099999999999</v>
      </c>
      <c r="D5407" s="212">
        <v>100</v>
      </c>
      <c r="E5407" s="212">
        <v>3600</v>
      </c>
      <c r="F5407" s="209">
        <v>0.78</v>
      </c>
    </row>
    <row r="5408" spans="1:6">
      <c r="A5408" s="212">
        <v>3010200100</v>
      </c>
      <c r="B5408" s="216" t="s">
        <v>5357</v>
      </c>
      <c r="C5408" s="226">
        <v>5.5630300000000013</v>
      </c>
      <c r="D5408" s="212">
        <v>100</v>
      </c>
      <c r="E5408" s="212">
        <v>2400</v>
      </c>
      <c r="F5408" s="209">
        <v>0.78</v>
      </c>
    </row>
    <row r="5409" spans="1:6">
      <c r="A5409" s="212">
        <v>3010200120</v>
      </c>
      <c r="B5409" s="216" t="s">
        <v>5358</v>
      </c>
      <c r="C5409" s="226">
        <v>6.6280500000000009</v>
      </c>
      <c r="D5409" s="212">
        <v>100</v>
      </c>
      <c r="E5409" s="212">
        <v>1400</v>
      </c>
      <c r="F5409" s="209">
        <v>0.78</v>
      </c>
    </row>
    <row r="5410" spans="1:6">
      <c r="A5410" s="212">
        <v>3010200160</v>
      </c>
      <c r="B5410" s="216" t="s">
        <v>5359</v>
      </c>
      <c r="C5410" s="226">
        <v>8.4068600000000018</v>
      </c>
      <c r="D5410" s="212">
        <v>50</v>
      </c>
      <c r="E5410" s="212">
        <v>1800</v>
      </c>
      <c r="F5410" s="209">
        <v>0.78</v>
      </c>
    </row>
    <row r="5411" spans="1:6">
      <c r="A5411" s="212">
        <v>3010200190</v>
      </c>
      <c r="B5411" s="216" t="s">
        <v>5360</v>
      </c>
      <c r="C5411" s="226">
        <v>10.140350000000002</v>
      </c>
      <c r="D5411" s="212">
        <v>50</v>
      </c>
      <c r="E5411" s="212">
        <v>1200</v>
      </c>
      <c r="F5411" s="209">
        <v>0.78</v>
      </c>
    </row>
    <row r="5412" spans="1:6">
      <c r="A5412" s="212">
        <v>3010200200</v>
      </c>
      <c r="B5412" s="216" t="s">
        <v>5361</v>
      </c>
      <c r="C5412" s="226">
        <v>10.366950000000001</v>
      </c>
      <c r="D5412" s="212">
        <v>50</v>
      </c>
      <c r="E5412" s="212">
        <v>1200</v>
      </c>
      <c r="F5412" s="209">
        <v>0.78</v>
      </c>
    </row>
    <row r="5413" spans="1:6">
      <c r="A5413" s="212">
        <v>3010200260</v>
      </c>
      <c r="B5413" s="216" t="s">
        <v>5362</v>
      </c>
      <c r="C5413" s="226">
        <v>12.281720000000002</v>
      </c>
      <c r="D5413" s="212">
        <v>50</v>
      </c>
      <c r="E5413" s="212">
        <v>700</v>
      </c>
      <c r="F5413" s="209">
        <v>0.78</v>
      </c>
    </row>
    <row r="5414" spans="1:6">
      <c r="A5414" s="212">
        <v>3010200300</v>
      </c>
      <c r="B5414" s="216" t="s">
        <v>5363</v>
      </c>
      <c r="C5414" s="226">
        <v>15.578750000000003</v>
      </c>
      <c r="D5414" s="212">
        <v>50</v>
      </c>
      <c r="E5414" s="212">
        <v>700</v>
      </c>
      <c r="F5414" s="209">
        <v>0.78</v>
      </c>
    </row>
    <row r="5415" spans="1:6">
      <c r="A5415" s="212">
        <v>3010200360</v>
      </c>
      <c r="B5415" s="216" t="s">
        <v>5364</v>
      </c>
      <c r="C5415" s="226">
        <v>18.898440000000004</v>
      </c>
      <c r="D5415" s="212">
        <v>100</v>
      </c>
      <c r="E5415" s="212">
        <v>800</v>
      </c>
      <c r="F5415" s="209">
        <v>0.78</v>
      </c>
    </row>
    <row r="5416" spans="1:6">
      <c r="A5416" s="212">
        <v>3010200400</v>
      </c>
      <c r="B5416" s="216" t="s">
        <v>5365</v>
      </c>
      <c r="C5416" s="226">
        <v>20.394000000000002</v>
      </c>
      <c r="D5416" s="212">
        <v>100</v>
      </c>
      <c r="E5416" s="212">
        <v>800</v>
      </c>
      <c r="F5416" s="209">
        <v>0.78</v>
      </c>
    </row>
    <row r="5417" spans="1:6">
      <c r="A5417" s="212">
        <v>3010300060</v>
      </c>
      <c r="B5417" s="216" t="s">
        <v>5366</v>
      </c>
      <c r="C5417" s="226">
        <v>7.6704100000000004</v>
      </c>
      <c r="D5417" s="212">
        <v>50</v>
      </c>
      <c r="E5417" s="212">
        <v>2400</v>
      </c>
      <c r="F5417" s="209">
        <v>0.78</v>
      </c>
    </row>
    <row r="5418" spans="1:6">
      <c r="A5418" s="212">
        <v>3010300080</v>
      </c>
      <c r="B5418" s="216" t="s">
        <v>5367</v>
      </c>
      <c r="C5418" s="226">
        <v>8.5201600000000006</v>
      </c>
      <c r="D5418" s="212">
        <v>50</v>
      </c>
      <c r="E5418" s="212">
        <v>2400</v>
      </c>
      <c r="F5418" s="209">
        <v>0.78</v>
      </c>
    </row>
    <row r="5419" spans="1:6">
      <c r="A5419" s="212">
        <v>3010300090</v>
      </c>
      <c r="B5419" s="216" t="s">
        <v>5368</v>
      </c>
      <c r="C5419" s="226">
        <v>8.3842000000000017</v>
      </c>
      <c r="D5419" s="212">
        <v>50</v>
      </c>
      <c r="E5419" s="212">
        <v>2400</v>
      </c>
      <c r="F5419" s="209">
        <v>0.78</v>
      </c>
    </row>
    <row r="5420" spans="1:6">
      <c r="A5420" s="212">
        <v>3010300100</v>
      </c>
      <c r="B5420" s="216" t="s">
        <v>5369</v>
      </c>
      <c r="C5420" s="226">
        <v>9.2452800000000011</v>
      </c>
      <c r="D5420" s="212">
        <v>50</v>
      </c>
      <c r="E5420" s="212">
        <v>1800</v>
      </c>
      <c r="F5420" s="209">
        <v>0.78</v>
      </c>
    </row>
    <row r="5421" spans="1:6">
      <c r="A5421" s="212">
        <v>3010300120</v>
      </c>
      <c r="B5421" s="216" t="s">
        <v>5370</v>
      </c>
      <c r="C5421" s="226">
        <v>10.684190000000001</v>
      </c>
      <c r="D5421" s="212">
        <v>50</v>
      </c>
      <c r="E5421" s="212">
        <v>1200</v>
      </c>
      <c r="F5421" s="209">
        <v>0.78</v>
      </c>
    </row>
    <row r="5422" spans="1:6">
      <c r="A5422" s="212">
        <v>3010300160</v>
      </c>
      <c r="B5422" s="216" t="s">
        <v>5371</v>
      </c>
      <c r="C5422" s="226">
        <v>11.783200000000001</v>
      </c>
      <c r="D5422" s="212">
        <v>50</v>
      </c>
      <c r="E5422" s="212">
        <v>700</v>
      </c>
      <c r="F5422" s="209">
        <v>0.78</v>
      </c>
    </row>
    <row r="5423" spans="1:6">
      <c r="A5423" s="212">
        <v>3010300190</v>
      </c>
      <c r="B5423" s="216" t="s">
        <v>5372</v>
      </c>
      <c r="C5423" s="226">
        <v>15.862000000000002</v>
      </c>
      <c r="D5423" s="212">
        <v>50</v>
      </c>
      <c r="E5423" s="212">
        <v>700</v>
      </c>
      <c r="F5423" s="209">
        <v>0.78</v>
      </c>
    </row>
    <row r="5424" spans="1:6">
      <c r="A5424" s="212">
        <v>3010300200</v>
      </c>
      <c r="B5424" s="216" t="s">
        <v>5373</v>
      </c>
      <c r="C5424" s="226">
        <v>15.295500000000002</v>
      </c>
      <c r="D5424" s="212">
        <v>50</v>
      </c>
      <c r="E5424" s="212">
        <v>700</v>
      </c>
      <c r="F5424" s="209">
        <v>0.78</v>
      </c>
    </row>
    <row r="5425" spans="1:6">
      <c r="A5425" s="212">
        <v>3010300260</v>
      </c>
      <c r="B5425" s="216" t="s">
        <v>5374</v>
      </c>
      <c r="C5425" s="226">
        <v>20.394000000000002</v>
      </c>
      <c r="D5425" s="212">
        <v>50</v>
      </c>
      <c r="E5425" s="212">
        <v>700</v>
      </c>
      <c r="F5425" s="209">
        <v>0.78</v>
      </c>
    </row>
    <row r="5426" spans="1:6">
      <c r="A5426" s="212">
        <v>3010300300</v>
      </c>
      <c r="B5426" s="216" t="s">
        <v>5375</v>
      </c>
      <c r="C5426" s="226">
        <v>25.379200000000001</v>
      </c>
      <c r="D5426" s="212">
        <v>50</v>
      </c>
      <c r="E5426" s="212">
        <v>450</v>
      </c>
      <c r="F5426" s="209">
        <v>0.78</v>
      </c>
    </row>
    <row r="5427" spans="1:6">
      <c r="A5427" s="212">
        <v>3010300360</v>
      </c>
      <c r="B5427" s="216" t="s">
        <v>5376</v>
      </c>
      <c r="C5427" s="226">
        <v>31.384100000000004</v>
      </c>
      <c r="D5427" s="212">
        <v>100</v>
      </c>
      <c r="E5427" s="212">
        <v>600</v>
      </c>
      <c r="F5427" s="209">
        <v>0.78</v>
      </c>
    </row>
    <row r="5428" spans="1:6">
      <c r="A5428" s="212">
        <v>3010300400</v>
      </c>
      <c r="B5428" s="216" t="s">
        <v>5377</v>
      </c>
      <c r="C5428" s="226">
        <v>35.123000000000005</v>
      </c>
      <c r="D5428" s="212">
        <v>100</v>
      </c>
      <c r="E5428" s="212">
        <v>600</v>
      </c>
      <c r="F5428" s="209">
        <v>0.78</v>
      </c>
    </row>
    <row r="5429" spans="1:6">
      <c r="A5429" s="212">
        <v>3010400060</v>
      </c>
      <c r="B5429" s="216" t="s">
        <v>5378</v>
      </c>
      <c r="C5429" s="226">
        <v>20.960500000000003</v>
      </c>
      <c r="D5429" s="212">
        <v>50</v>
      </c>
      <c r="E5429" s="212">
        <v>1200</v>
      </c>
      <c r="F5429" s="209">
        <v>0.78</v>
      </c>
    </row>
    <row r="5430" spans="1:6">
      <c r="A5430" s="212">
        <v>3010400080</v>
      </c>
      <c r="B5430" s="216" t="s">
        <v>5379</v>
      </c>
      <c r="C5430" s="226">
        <v>15.635400000000002</v>
      </c>
      <c r="D5430" s="212">
        <v>50</v>
      </c>
      <c r="E5430" s="212">
        <v>1200</v>
      </c>
      <c r="F5430" s="209">
        <v>0.78</v>
      </c>
    </row>
    <row r="5431" spans="1:6">
      <c r="A5431" s="212">
        <v>3010400090</v>
      </c>
      <c r="B5431" s="216" t="s">
        <v>5380</v>
      </c>
      <c r="C5431" s="226">
        <v>13.44871</v>
      </c>
      <c r="D5431" s="212">
        <v>50</v>
      </c>
      <c r="E5431" s="212">
        <v>1200</v>
      </c>
      <c r="F5431" s="209">
        <v>0.78</v>
      </c>
    </row>
    <row r="5432" spans="1:6">
      <c r="A5432" s="212">
        <v>3010400100</v>
      </c>
      <c r="B5432" s="216" t="s">
        <v>5381</v>
      </c>
      <c r="C5432" s="226">
        <v>14.230480000000004</v>
      </c>
      <c r="D5432" s="212">
        <v>50</v>
      </c>
      <c r="E5432" s="212">
        <v>1200</v>
      </c>
      <c r="F5432" s="209">
        <v>0.78</v>
      </c>
    </row>
    <row r="5433" spans="1:6">
      <c r="A5433" s="212">
        <v>3010400120</v>
      </c>
      <c r="B5433" s="216" t="s">
        <v>5382</v>
      </c>
      <c r="C5433" s="226">
        <v>15.975300000000002</v>
      </c>
      <c r="D5433" s="212">
        <v>50</v>
      </c>
      <c r="E5433" s="212">
        <v>700</v>
      </c>
      <c r="F5433" s="209">
        <v>0.78</v>
      </c>
    </row>
    <row r="5434" spans="1:6">
      <c r="A5434" s="212">
        <v>3010400160</v>
      </c>
      <c r="B5434" s="216" t="s">
        <v>5383</v>
      </c>
      <c r="C5434" s="226">
        <v>18.03736</v>
      </c>
      <c r="D5434" s="212">
        <v>50</v>
      </c>
      <c r="E5434" s="212">
        <v>700</v>
      </c>
      <c r="F5434" s="209">
        <v>0.78</v>
      </c>
    </row>
    <row r="5435" spans="1:6">
      <c r="A5435" s="212">
        <v>3010400180</v>
      </c>
      <c r="B5435" s="216" t="s">
        <v>12487</v>
      </c>
      <c r="C5435" s="226">
        <v>23.226500000000001</v>
      </c>
      <c r="D5435" s="212">
        <v>50</v>
      </c>
      <c r="E5435" s="212">
        <v>1000</v>
      </c>
      <c r="F5435" s="209">
        <v>0.78</v>
      </c>
    </row>
    <row r="5436" spans="1:6">
      <c r="A5436" s="212">
        <v>3010400190</v>
      </c>
      <c r="B5436" s="216" t="s">
        <v>5384</v>
      </c>
      <c r="C5436" s="226">
        <v>24.132900000000003</v>
      </c>
      <c r="D5436" s="212">
        <v>50</v>
      </c>
      <c r="E5436" s="212">
        <v>450</v>
      </c>
      <c r="F5436" s="209">
        <v>0.78</v>
      </c>
    </row>
    <row r="5437" spans="1:6">
      <c r="A5437" s="212">
        <v>3010400200</v>
      </c>
      <c r="B5437" s="216" t="s">
        <v>5385</v>
      </c>
      <c r="C5437" s="226">
        <v>22.524040000000003</v>
      </c>
      <c r="D5437" s="212">
        <v>50</v>
      </c>
      <c r="E5437" s="212">
        <v>450</v>
      </c>
      <c r="F5437" s="209">
        <v>0.78</v>
      </c>
    </row>
    <row r="5438" spans="1:6">
      <c r="A5438" s="212">
        <v>3010400260</v>
      </c>
      <c r="B5438" s="216" t="s">
        <v>5386</v>
      </c>
      <c r="C5438" s="226">
        <v>26.512200000000004</v>
      </c>
      <c r="D5438" s="212">
        <v>50</v>
      </c>
      <c r="E5438" s="212">
        <v>450</v>
      </c>
      <c r="F5438" s="209">
        <v>0.78</v>
      </c>
    </row>
    <row r="5439" spans="1:6">
      <c r="A5439" s="212">
        <v>3010400300</v>
      </c>
      <c r="B5439" s="216" t="s">
        <v>5387</v>
      </c>
      <c r="C5439" s="226">
        <v>35.123000000000005</v>
      </c>
      <c r="D5439" s="212">
        <v>50</v>
      </c>
      <c r="E5439" s="212">
        <v>400</v>
      </c>
      <c r="F5439" s="209">
        <v>0.78</v>
      </c>
    </row>
    <row r="5440" spans="1:6">
      <c r="A5440" s="212">
        <v>3010400360</v>
      </c>
      <c r="B5440" s="216" t="s">
        <v>5388</v>
      </c>
      <c r="C5440" s="226">
        <v>43.847100000000012</v>
      </c>
      <c r="D5440" s="212">
        <v>25</v>
      </c>
      <c r="E5440" s="212">
        <v>350</v>
      </c>
      <c r="F5440" s="209">
        <v>0.78</v>
      </c>
    </row>
    <row r="5441" spans="1:6">
      <c r="A5441" s="212">
        <v>3010400400</v>
      </c>
      <c r="B5441" s="216" t="s">
        <v>5389</v>
      </c>
      <c r="C5441" s="226">
        <v>48.775650000000006</v>
      </c>
      <c r="D5441" s="212">
        <v>25</v>
      </c>
      <c r="E5441" s="212">
        <v>225</v>
      </c>
      <c r="F5441" s="209">
        <v>0.78</v>
      </c>
    </row>
    <row r="5442" spans="1:6">
      <c r="A5442" s="212">
        <v>3010400500</v>
      </c>
      <c r="B5442" s="216" t="s">
        <v>5390</v>
      </c>
      <c r="C5442" s="226">
        <v>71.718899999999991</v>
      </c>
      <c r="D5442" s="212">
        <v>50</v>
      </c>
      <c r="E5442" s="212">
        <v>300</v>
      </c>
      <c r="F5442" s="209">
        <v>0.78</v>
      </c>
    </row>
    <row r="5443" spans="1:6">
      <c r="A5443" s="212">
        <v>3010400600</v>
      </c>
      <c r="B5443" s="216" t="s">
        <v>5391</v>
      </c>
      <c r="C5443" s="226">
        <v>86.108000000000004</v>
      </c>
      <c r="D5443" s="212">
        <v>50</v>
      </c>
      <c r="E5443" s="212">
        <v>200</v>
      </c>
      <c r="F5443" s="209">
        <v>0.78</v>
      </c>
    </row>
    <row r="5444" spans="1:6">
      <c r="A5444" s="212">
        <v>3010600090</v>
      </c>
      <c r="B5444" s="216" t="s">
        <v>5392</v>
      </c>
      <c r="C5444" s="226">
        <v>33.650100000000002</v>
      </c>
      <c r="D5444" s="212">
        <v>50</v>
      </c>
      <c r="E5444" s="212">
        <v>450</v>
      </c>
      <c r="F5444" s="209">
        <v>0.78</v>
      </c>
    </row>
    <row r="5445" spans="1:6">
      <c r="A5445" s="212">
        <v>3010600100</v>
      </c>
      <c r="B5445" s="216" t="s">
        <v>5393</v>
      </c>
      <c r="C5445" s="226">
        <v>31.950600000000005</v>
      </c>
      <c r="D5445" s="212">
        <v>50</v>
      </c>
      <c r="E5445" s="212">
        <v>400</v>
      </c>
      <c r="F5445" s="209">
        <v>0.78</v>
      </c>
    </row>
    <row r="5446" spans="1:6">
      <c r="A5446" s="212">
        <v>3010600120</v>
      </c>
      <c r="B5446" s="216" t="s">
        <v>5394</v>
      </c>
      <c r="C5446" s="226">
        <v>35.123000000000005</v>
      </c>
      <c r="D5446" s="212">
        <v>50</v>
      </c>
      <c r="E5446" s="212">
        <v>400</v>
      </c>
      <c r="F5446" s="209">
        <v>0.78</v>
      </c>
    </row>
    <row r="5447" spans="1:6">
      <c r="A5447" s="212">
        <v>3010600160</v>
      </c>
      <c r="B5447" s="216" t="s">
        <v>5395</v>
      </c>
      <c r="C5447" s="226">
        <v>36.822499999999998</v>
      </c>
      <c r="D5447" s="212">
        <v>50</v>
      </c>
      <c r="E5447" s="212">
        <v>400</v>
      </c>
      <c r="F5447" s="209">
        <v>0.78</v>
      </c>
    </row>
    <row r="5448" spans="1:6">
      <c r="A5448" s="212">
        <v>3010600190</v>
      </c>
      <c r="B5448" s="216" t="s">
        <v>5396</v>
      </c>
      <c r="C5448" s="226">
        <v>46.679600000000008</v>
      </c>
      <c r="D5448" s="212">
        <v>50</v>
      </c>
      <c r="E5448" s="212">
        <v>300</v>
      </c>
      <c r="F5448" s="209">
        <v>0.78</v>
      </c>
    </row>
    <row r="5449" spans="1:6">
      <c r="A5449" s="212">
        <v>3010600200</v>
      </c>
      <c r="B5449" s="216" t="s">
        <v>5397</v>
      </c>
      <c r="C5449" s="226">
        <v>44.413600000000002</v>
      </c>
      <c r="D5449" s="212">
        <v>50</v>
      </c>
      <c r="E5449" s="212">
        <v>300</v>
      </c>
      <c r="F5449" s="209">
        <v>0.78</v>
      </c>
    </row>
    <row r="5450" spans="1:6">
      <c r="A5450" s="212">
        <v>3010600260</v>
      </c>
      <c r="B5450" s="216" t="s">
        <v>5398</v>
      </c>
      <c r="C5450" s="226">
        <v>59.029300000000013</v>
      </c>
      <c r="D5450" s="212">
        <v>25</v>
      </c>
      <c r="E5450" s="212">
        <v>225</v>
      </c>
      <c r="F5450" s="209">
        <v>0.78</v>
      </c>
    </row>
    <row r="5451" spans="1:6">
      <c r="A5451" s="212">
        <v>3010600300</v>
      </c>
      <c r="B5451" s="216" t="s">
        <v>5399</v>
      </c>
      <c r="C5451" s="226">
        <v>67.300200000000004</v>
      </c>
      <c r="D5451" s="212">
        <v>25</v>
      </c>
      <c r="E5451" s="212">
        <v>200</v>
      </c>
      <c r="F5451" s="209">
        <v>0.78</v>
      </c>
    </row>
    <row r="5452" spans="1:6">
      <c r="A5452" s="212">
        <v>3010600360</v>
      </c>
      <c r="B5452" s="216" t="s">
        <v>5400</v>
      </c>
      <c r="C5452" s="226">
        <v>75.457800000000006</v>
      </c>
      <c r="D5452" s="212">
        <v>15</v>
      </c>
      <c r="E5452" s="212">
        <v>135</v>
      </c>
      <c r="F5452" s="209">
        <v>0.78</v>
      </c>
    </row>
    <row r="5453" spans="1:6">
      <c r="A5453" s="212">
        <v>3010600400</v>
      </c>
      <c r="B5453" s="216" t="s">
        <v>5401</v>
      </c>
      <c r="C5453" s="226">
        <v>89.507000000000005</v>
      </c>
      <c r="D5453" s="212">
        <v>15</v>
      </c>
      <c r="E5453" s="212">
        <v>135</v>
      </c>
      <c r="F5453" s="209">
        <v>0.78</v>
      </c>
    </row>
    <row r="5454" spans="1:6">
      <c r="A5454" s="212">
        <v>3010600500</v>
      </c>
      <c r="B5454" s="216" t="s">
        <v>5402</v>
      </c>
      <c r="C5454" s="226">
        <v>142.75800000000004</v>
      </c>
      <c r="D5454" s="212">
        <v>25</v>
      </c>
      <c r="E5454" s="212">
        <v>150</v>
      </c>
      <c r="F5454" s="209">
        <v>0.78</v>
      </c>
    </row>
    <row r="5455" spans="1:6">
      <c r="A5455" s="212">
        <v>3010600600</v>
      </c>
      <c r="B5455" s="216" t="s">
        <v>5403</v>
      </c>
      <c r="C5455" s="226">
        <v>179.01400000000001</v>
      </c>
      <c r="D5455" s="212">
        <v>25</v>
      </c>
      <c r="E5455" s="212">
        <v>150</v>
      </c>
      <c r="F5455" s="209">
        <v>0.78</v>
      </c>
    </row>
    <row r="5456" spans="1:6">
      <c r="A5456" s="212">
        <v>3010800100</v>
      </c>
      <c r="B5456" s="216" t="s">
        <v>5404</v>
      </c>
      <c r="C5456" s="226">
        <v>77.270600000000016</v>
      </c>
      <c r="D5456" s="212">
        <v>25</v>
      </c>
      <c r="E5456" s="212">
        <v>225</v>
      </c>
      <c r="F5456" s="209">
        <v>0.78</v>
      </c>
    </row>
    <row r="5457" spans="1:6">
      <c r="A5457" s="212">
        <v>3010800120</v>
      </c>
      <c r="B5457" s="216" t="s">
        <v>5405</v>
      </c>
      <c r="C5457" s="226">
        <v>67.98</v>
      </c>
      <c r="D5457" s="212">
        <v>25</v>
      </c>
      <c r="E5457" s="212">
        <v>225</v>
      </c>
      <c r="F5457" s="209">
        <v>0.78</v>
      </c>
    </row>
    <row r="5458" spans="1:6">
      <c r="A5458" s="212">
        <v>3010800160</v>
      </c>
      <c r="B5458" s="216" t="s">
        <v>5406</v>
      </c>
      <c r="C5458" s="226">
        <v>67.98</v>
      </c>
      <c r="D5458" s="212">
        <v>25</v>
      </c>
      <c r="E5458" s="212">
        <v>200</v>
      </c>
      <c r="F5458" s="209">
        <v>0.78</v>
      </c>
    </row>
    <row r="5459" spans="1:6">
      <c r="A5459" s="212">
        <v>3010800190</v>
      </c>
      <c r="B5459" s="216" t="s">
        <v>5407</v>
      </c>
      <c r="C5459" s="226">
        <v>81.576000000000008</v>
      </c>
      <c r="D5459" s="212">
        <v>10</v>
      </c>
      <c r="E5459" s="212">
        <v>140</v>
      </c>
      <c r="F5459" s="209">
        <v>0.78</v>
      </c>
    </row>
    <row r="5460" spans="1:6">
      <c r="A5460" s="212">
        <v>3010800200</v>
      </c>
      <c r="B5460" s="216" t="s">
        <v>5408</v>
      </c>
      <c r="C5460" s="226">
        <v>74.778000000000006</v>
      </c>
      <c r="D5460" s="212">
        <v>10</v>
      </c>
      <c r="E5460" s="212">
        <v>140</v>
      </c>
      <c r="F5460" s="209">
        <v>0.78</v>
      </c>
    </row>
    <row r="5461" spans="1:6">
      <c r="A5461" s="212">
        <v>3010800260</v>
      </c>
      <c r="B5461" s="216" t="s">
        <v>5409</v>
      </c>
      <c r="C5461" s="226">
        <v>88.374000000000009</v>
      </c>
      <c r="D5461" s="212">
        <v>10</v>
      </c>
      <c r="E5461" s="212">
        <v>140</v>
      </c>
      <c r="F5461" s="209">
        <v>0.78</v>
      </c>
    </row>
    <row r="5462" spans="1:6">
      <c r="A5462" s="212">
        <v>3010800300</v>
      </c>
      <c r="B5462" s="216" t="s">
        <v>5410</v>
      </c>
      <c r="C5462" s="226">
        <v>112.16700000000002</v>
      </c>
      <c r="D5462" s="212">
        <v>10</v>
      </c>
      <c r="E5462" s="212">
        <v>90</v>
      </c>
      <c r="F5462" s="209">
        <v>0.78</v>
      </c>
    </row>
    <row r="5463" spans="1:6">
      <c r="A5463" s="212">
        <v>3010800360</v>
      </c>
      <c r="B5463" s="216" t="s">
        <v>5411</v>
      </c>
      <c r="C5463" s="226">
        <v>140.49200000000002</v>
      </c>
      <c r="D5463" s="212">
        <v>10</v>
      </c>
      <c r="E5463" s="212">
        <v>90</v>
      </c>
      <c r="F5463" s="209">
        <v>0.78</v>
      </c>
    </row>
    <row r="5464" spans="1:6">
      <c r="A5464" s="212">
        <v>3010800400</v>
      </c>
      <c r="B5464" s="216" t="s">
        <v>5412</v>
      </c>
      <c r="C5464" s="226">
        <v>155.22100000000003</v>
      </c>
      <c r="D5464" s="212">
        <v>10</v>
      </c>
      <c r="E5464" s="212">
        <v>90</v>
      </c>
      <c r="F5464" s="209">
        <v>0.78</v>
      </c>
    </row>
    <row r="5465" spans="1:6">
      <c r="A5465" s="212">
        <v>3010800500</v>
      </c>
      <c r="B5465" s="216" t="s">
        <v>5413</v>
      </c>
      <c r="C5465" s="226">
        <v>208.47200000000001</v>
      </c>
      <c r="D5465" s="212">
        <v>25</v>
      </c>
      <c r="E5465" s="212">
        <v>100</v>
      </c>
      <c r="F5465" s="209">
        <v>0.78</v>
      </c>
    </row>
    <row r="5466" spans="1:6">
      <c r="A5466" s="212">
        <v>3010800600</v>
      </c>
      <c r="B5466" s="216" t="s">
        <v>5414</v>
      </c>
      <c r="C5466" s="226">
        <v>246.99400000000003</v>
      </c>
      <c r="D5466" s="212">
        <v>25</v>
      </c>
      <c r="E5466" s="212">
        <v>225</v>
      </c>
      <c r="F5466" s="209">
        <v>0.78</v>
      </c>
    </row>
    <row r="5467" spans="1:6">
      <c r="A5467" s="212">
        <v>3010900160</v>
      </c>
      <c r="B5467" s="216" t="s">
        <v>5415</v>
      </c>
      <c r="C5467" s="226">
        <v>149.55600000000001</v>
      </c>
      <c r="D5467" s="212">
        <v>10</v>
      </c>
      <c r="E5467" s="212">
        <v>140</v>
      </c>
      <c r="F5467" s="209">
        <v>0.78</v>
      </c>
    </row>
    <row r="5468" spans="1:6">
      <c r="A5468" s="212">
        <v>3010900200</v>
      </c>
      <c r="B5468" s="216" t="s">
        <v>5416</v>
      </c>
      <c r="C5468" s="226">
        <v>153.29490000000001</v>
      </c>
      <c r="D5468" s="212">
        <v>10</v>
      </c>
      <c r="E5468" s="212">
        <v>90</v>
      </c>
      <c r="F5468" s="209">
        <v>0.78</v>
      </c>
    </row>
    <row r="5469" spans="1:6">
      <c r="A5469" s="212">
        <v>3010900260</v>
      </c>
      <c r="B5469" s="216" t="s">
        <v>5417</v>
      </c>
      <c r="C5469" s="226">
        <v>176.06820000000002</v>
      </c>
      <c r="D5469" s="212">
        <v>10</v>
      </c>
      <c r="E5469" s="212">
        <v>80</v>
      </c>
      <c r="F5469" s="209">
        <v>0.78</v>
      </c>
    </row>
    <row r="5470" spans="1:6">
      <c r="A5470" s="212">
        <v>3010900300</v>
      </c>
      <c r="B5470" s="216" t="s">
        <v>5418</v>
      </c>
      <c r="C5470" s="226">
        <v>199.17007000000001</v>
      </c>
      <c r="D5470" s="212">
        <v>10</v>
      </c>
      <c r="E5470" s="212">
        <v>80</v>
      </c>
      <c r="F5470" s="209">
        <v>0.78</v>
      </c>
    </row>
    <row r="5471" spans="1:6">
      <c r="A5471" s="212">
        <v>3010900360</v>
      </c>
      <c r="B5471" s="216" t="s">
        <v>5419</v>
      </c>
      <c r="C5471" s="226">
        <v>264.38555000000002</v>
      </c>
      <c r="D5471" s="212">
        <v>10</v>
      </c>
      <c r="E5471" s="212">
        <v>80</v>
      </c>
      <c r="F5471" s="209">
        <v>0.78</v>
      </c>
    </row>
    <row r="5472" spans="1:6">
      <c r="A5472" s="212">
        <v>3010900400</v>
      </c>
      <c r="B5472" s="216" t="s">
        <v>5420</v>
      </c>
      <c r="C5472" s="226">
        <v>302.22775000000001</v>
      </c>
      <c r="D5472" s="212">
        <v>10</v>
      </c>
      <c r="E5472" s="212">
        <v>80</v>
      </c>
      <c r="F5472" s="209">
        <v>0.78</v>
      </c>
    </row>
    <row r="5473" spans="1:6">
      <c r="A5473" s="212">
        <v>3010900460</v>
      </c>
      <c r="B5473" s="216" t="s">
        <v>5421</v>
      </c>
      <c r="C5473" s="226">
        <v>335.32267999999999</v>
      </c>
      <c r="D5473" s="212">
        <v>10</v>
      </c>
      <c r="E5473" s="212">
        <v>60</v>
      </c>
      <c r="F5473" s="209">
        <v>0.78</v>
      </c>
    </row>
    <row r="5474" spans="1:6">
      <c r="A5474" s="212">
        <v>3010900500</v>
      </c>
      <c r="B5474" s="216" t="s">
        <v>5422</v>
      </c>
      <c r="C5474" s="226">
        <v>378.95451000000008</v>
      </c>
      <c r="D5474" s="212">
        <v>10</v>
      </c>
      <c r="E5474" s="212">
        <v>60</v>
      </c>
      <c r="F5474" s="209">
        <v>0.78</v>
      </c>
    </row>
    <row r="5475" spans="1:6">
      <c r="A5475" s="212">
        <v>3010900600</v>
      </c>
      <c r="B5475" s="216" t="s">
        <v>5423</v>
      </c>
      <c r="C5475" s="226">
        <v>459.30687000000006</v>
      </c>
      <c r="D5475" s="212">
        <v>10</v>
      </c>
      <c r="E5475" s="212">
        <v>50</v>
      </c>
      <c r="F5475" s="209">
        <v>0.78</v>
      </c>
    </row>
    <row r="5476" spans="1:6">
      <c r="A5476" s="212">
        <v>3015100060</v>
      </c>
      <c r="B5476" s="216" t="s">
        <v>5424</v>
      </c>
      <c r="C5476" s="226">
        <v>3.9315100000000007</v>
      </c>
      <c r="D5476" s="212">
        <v>50</v>
      </c>
      <c r="E5476" s="212">
        <v>4200</v>
      </c>
      <c r="F5476" s="209">
        <v>0.78</v>
      </c>
    </row>
    <row r="5477" spans="1:6">
      <c r="A5477" s="212">
        <v>3015100090</v>
      </c>
      <c r="B5477" s="216" t="s">
        <v>5425</v>
      </c>
      <c r="C5477" s="226">
        <v>4.9625400000000006</v>
      </c>
      <c r="D5477" s="212">
        <v>50</v>
      </c>
      <c r="E5477" s="212">
        <v>4200</v>
      </c>
      <c r="F5477" s="209">
        <v>0.78</v>
      </c>
    </row>
    <row r="5478" spans="1:6">
      <c r="A5478" s="212">
        <v>3015100100</v>
      </c>
      <c r="B5478" s="216" t="s">
        <v>5426</v>
      </c>
      <c r="C5478" s="226">
        <v>5.9709099999999999</v>
      </c>
      <c r="D5478" s="212">
        <v>50</v>
      </c>
      <c r="E5478" s="212">
        <v>4200</v>
      </c>
      <c r="F5478" s="209">
        <v>0.78</v>
      </c>
    </row>
    <row r="5479" spans="1:6">
      <c r="A5479" s="212">
        <v>3015100120</v>
      </c>
      <c r="B5479" s="216" t="s">
        <v>5427</v>
      </c>
      <c r="C5479" s="226">
        <v>7.2512000000000008</v>
      </c>
      <c r="D5479" s="212">
        <v>50</v>
      </c>
      <c r="E5479" s="212">
        <v>4200</v>
      </c>
      <c r="F5479" s="209">
        <v>0.78</v>
      </c>
    </row>
    <row r="5480" spans="1:6">
      <c r="A5480" s="212">
        <v>3015100160</v>
      </c>
      <c r="B5480" s="216" t="s">
        <v>12619</v>
      </c>
      <c r="C5480" s="226">
        <v>9.1773000000000007</v>
      </c>
      <c r="D5480" s="212">
        <v>50</v>
      </c>
      <c r="E5480" s="212">
        <v>3150</v>
      </c>
      <c r="F5480" s="209">
        <v>0.78</v>
      </c>
    </row>
    <row r="5481" spans="1:6">
      <c r="A5481" s="212">
        <v>3015200060</v>
      </c>
      <c r="B5481" s="216" t="s">
        <v>5428</v>
      </c>
      <c r="C5481" s="226">
        <v>6.2315000000000005</v>
      </c>
      <c r="D5481" s="212">
        <v>50</v>
      </c>
      <c r="E5481" s="212">
        <v>2700</v>
      </c>
      <c r="F5481" s="209">
        <v>0.78</v>
      </c>
    </row>
    <row r="5482" spans="1:6">
      <c r="A5482" s="212">
        <v>3015200090</v>
      </c>
      <c r="B5482" s="216" t="s">
        <v>5429</v>
      </c>
      <c r="C5482" s="226">
        <v>6.7980000000000009</v>
      </c>
      <c r="D5482" s="212">
        <v>50</v>
      </c>
      <c r="E5482" s="212">
        <v>2700</v>
      </c>
      <c r="F5482" s="209">
        <v>0.78</v>
      </c>
    </row>
    <row r="5483" spans="1:6">
      <c r="A5483" s="212">
        <v>3015200100</v>
      </c>
      <c r="B5483" s="216" t="s">
        <v>5430</v>
      </c>
      <c r="C5483" s="226">
        <v>8.0103100000000005</v>
      </c>
      <c r="D5483" s="212">
        <v>50</v>
      </c>
      <c r="E5483" s="212">
        <v>2700</v>
      </c>
      <c r="F5483" s="209">
        <v>0.78</v>
      </c>
    </row>
    <row r="5484" spans="1:6">
      <c r="A5484" s="212">
        <v>3015300300</v>
      </c>
      <c r="B5484" s="216" t="s">
        <v>5431</v>
      </c>
      <c r="C5484" s="226">
        <v>35.123000000000005</v>
      </c>
      <c r="D5484" s="212">
        <v>100</v>
      </c>
      <c r="E5484" s="212">
        <v>400</v>
      </c>
      <c r="F5484" s="209">
        <v>0.78</v>
      </c>
    </row>
    <row r="5485" spans="1:6">
      <c r="A5485" s="212">
        <v>3020020020</v>
      </c>
      <c r="B5485" s="216" t="s">
        <v>5432</v>
      </c>
      <c r="C5485" s="226">
        <v>1.29162</v>
      </c>
      <c r="D5485" s="212">
        <v>100</v>
      </c>
      <c r="E5485" s="212">
        <v>8400</v>
      </c>
      <c r="F5485" s="209">
        <v>0.77</v>
      </c>
    </row>
    <row r="5486" spans="1:6">
      <c r="A5486" s="212">
        <v>3020020040</v>
      </c>
      <c r="B5486" s="216" t="s">
        <v>12620</v>
      </c>
      <c r="C5486" s="226">
        <v>1.1330000000000002</v>
      </c>
      <c r="D5486" s="212">
        <v>100</v>
      </c>
      <c r="E5486" s="212">
        <v>8400</v>
      </c>
      <c r="F5486" s="209">
        <v>0.77</v>
      </c>
    </row>
    <row r="5487" spans="1:6">
      <c r="A5487" s="212">
        <v>3020020060</v>
      </c>
      <c r="B5487" s="216" t="s">
        <v>12621</v>
      </c>
      <c r="C5487" s="226">
        <v>1.2802899999999999</v>
      </c>
      <c r="D5487" s="212">
        <v>100</v>
      </c>
      <c r="E5487" s="212">
        <v>8400</v>
      </c>
      <c r="F5487" s="209">
        <v>0.77</v>
      </c>
    </row>
    <row r="5488" spans="1:6">
      <c r="A5488" s="212">
        <v>3020020080</v>
      </c>
      <c r="B5488" s="216" t="s">
        <v>12622</v>
      </c>
      <c r="C5488" s="226">
        <v>1.3596000000000001</v>
      </c>
      <c r="D5488" s="212">
        <v>100</v>
      </c>
      <c r="E5488" s="212">
        <v>8400</v>
      </c>
      <c r="F5488" s="209">
        <v>0.77</v>
      </c>
    </row>
    <row r="5489" spans="1:6">
      <c r="A5489" s="212">
        <v>3020020090</v>
      </c>
      <c r="B5489" s="216" t="s">
        <v>12623</v>
      </c>
      <c r="C5489" s="226">
        <v>10000</v>
      </c>
      <c r="D5489" s="212">
        <v>100</v>
      </c>
      <c r="E5489" s="212">
        <v>8400</v>
      </c>
      <c r="F5489" s="209">
        <v>0.77</v>
      </c>
    </row>
    <row r="5490" spans="1:6">
      <c r="A5490" s="212">
        <v>3020030040</v>
      </c>
      <c r="B5490" s="216" t="s">
        <v>5433</v>
      </c>
      <c r="C5490" s="226">
        <v>1.29162</v>
      </c>
      <c r="D5490" s="212">
        <v>100</v>
      </c>
      <c r="E5490" s="212">
        <v>8400</v>
      </c>
      <c r="F5490" s="209">
        <v>0.77</v>
      </c>
    </row>
    <row r="5491" spans="1:6">
      <c r="A5491" s="212">
        <v>3020030060</v>
      </c>
      <c r="B5491" s="216" t="s">
        <v>5434</v>
      </c>
      <c r="C5491" s="226">
        <v>1.3029499999999998</v>
      </c>
      <c r="D5491" s="212">
        <v>100</v>
      </c>
      <c r="E5491" s="212">
        <v>8400</v>
      </c>
      <c r="F5491" s="209">
        <v>0.77</v>
      </c>
    </row>
    <row r="5492" spans="1:6">
      <c r="A5492" s="212">
        <v>3020030090</v>
      </c>
      <c r="B5492" s="216" t="s">
        <v>5435</v>
      </c>
      <c r="C5492" s="226">
        <v>1.6541800000000002</v>
      </c>
      <c r="D5492" s="212">
        <v>100</v>
      </c>
      <c r="E5492" s="212">
        <v>8400</v>
      </c>
      <c r="F5492" s="209">
        <v>0.77</v>
      </c>
    </row>
    <row r="5493" spans="1:6">
      <c r="A5493" s="212">
        <v>3020030100</v>
      </c>
      <c r="B5493" s="216" t="s">
        <v>5436</v>
      </c>
      <c r="C5493" s="226">
        <v>2.0733900000000003</v>
      </c>
      <c r="D5493" s="212">
        <v>100</v>
      </c>
      <c r="E5493" s="212">
        <v>8400</v>
      </c>
      <c r="F5493" s="209">
        <v>0.77</v>
      </c>
    </row>
    <row r="5494" spans="1:6">
      <c r="A5494" s="212">
        <v>3020040060</v>
      </c>
      <c r="B5494" s="216" t="s">
        <v>5437</v>
      </c>
      <c r="C5494" s="226">
        <v>1.4275800000000001</v>
      </c>
      <c r="D5494" s="212">
        <v>100</v>
      </c>
      <c r="E5494" s="212">
        <v>8400</v>
      </c>
      <c r="F5494" s="209">
        <v>0.77</v>
      </c>
    </row>
    <row r="5495" spans="1:6">
      <c r="A5495" s="212">
        <v>3020040090</v>
      </c>
      <c r="B5495" s="216" t="s">
        <v>5438</v>
      </c>
      <c r="C5495" s="226">
        <v>1.8467899999999999</v>
      </c>
      <c r="D5495" s="212">
        <v>100</v>
      </c>
      <c r="E5495" s="212">
        <v>8400</v>
      </c>
      <c r="F5495" s="209">
        <v>0.77</v>
      </c>
    </row>
    <row r="5496" spans="1:6">
      <c r="A5496" s="212">
        <v>3020040100</v>
      </c>
      <c r="B5496" s="216" t="s">
        <v>5439</v>
      </c>
      <c r="C5496" s="226">
        <v>2.3339800000000004</v>
      </c>
      <c r="D5496" s="212">
        <v>100</v>
      </c>
      <c r="E5496" s="212">
        <v>8400</v>
      </c>
      <c r="F5496" s="209">
        <v>0.77</v>
      </c>
    </row>
    <row r="5497" spans="1:6">
      <c r="A5497" s="212">
        <v>3020050040</v>
      </c>
      <c r="B5497" s="216" t="s">
        <v>5440</v>
      </c>
      <c r="C5497" s="226">
        <v>1.7561500000000003</v>
      </c>
      <c r="D5497" s="212">
        <v>100</v>
      </c>
      <c r="E5497" s="212">
        <v>8400</v>
      </c>
      <c r="F5497" s="209">
        <v>0.77</v>
      </c>
    </row>
    <row r="5498" spans="1:6">
      <c r="A5498" s="212">
        <v>3020050060</v>
      </c>
      <c r="B5498" s="216" t="s">
        <v>5441</v>
      </c>
      <c r="C5498" s="226">
        <v>1.8694500000000001</v>
      </c>
      <c r="D5498" s="212">
        <v>100</v>
      </c>
      <c r="E5498" s="212">
        <v>8400</v>
      </c>
      <c r="F5498" s="209">
        <v>0.77</v>
      </c>
    </row>
    <row r="5499" spans="1:6">
      <c r="A5499" s="212">
        <v>3020050090</v>
      </c>
      <c r="B5499" s="216" t="s">
        <v>5442</v>
      </c>
      <c r="C5499" s="226">
        <v>2.5605799999999999</v>
      </c>
      <c r="D5499" s="212">
        <v>100</v>
      </c>
      <c r="E5499" s="212">
        <v>8400</v>
      </c>
      <c r="F5499" s="209">
        <v>0.77</v>
      </c>
    </row>
    <row r="5500" spans="1:6">
      <c r="A5500" s="212">
        <v>3020050100</v>
      </c>
      <c r="B5500" s="216" t="s">
        <v>5443</v>
      </c>
      <c r="C5500" s="226">
        <v>3.1950599999999998</v>
      </c>
      <c r="D5500" s="212">
        <v>100</v>
      </c>
      <c r="E5500" s="212">
        <v>8400</v>
      </c>
      <c r="F5500" s="209">
        <v>0.77</v>
      </c>
    </row>
    <row r="5501" spans="1:6">
      <c r="A5501" s="212">
        <v>3020100040</v>
      </c>
      <c r="B5501" s="216" t="s">
        <v>5444</v>
      </c>
      <c r="C5501" s="226">
        <v>2.3679700000000001</v>
      </c>
      <c r="D5501" s="212">
        <v>100</v>
      </c>
      <c r="E5501" s="212">
        <v>8400</v>
      </c>
      <c r="F5501" s="209">
        <v>0.77</v>
      </c>
    </row>
    <row r="5502" spans="1:6">
      <c r="A5502" s="212">
        <v>3020100060</v>
      </c>
      <c r="B5502" s="216" t="s">
        <v>5445</v>
      </c>
      <c r="C5502" s="226">
        <v>2.4359500000000005</v>
      </c>
      <c r="D5502" s="212">
        <v>100</v>
      </c>
      <c r="E5502" s="212">
        <v>8400</v>
      </c>
      <c r="F5502" s="209">
        <v>0.77</v>
      </c>
    </row>
    <row r="5503" spans="1:6">
      <c r="A5503" s="212">
        <v>3020100080</v>
      </c>
      <c r="B5503" s="216" t="s">
        <v>12624</v>
      </c>
      <c r="C5503" s="226">
        <v>10000</v>
      </c>
      <c r="D5503" s="212">
        <v>100</v>
      </c>
      <c r="E5503" s="212">
        <v>6300</v>
      </c>
      <c r="F5503" s="209">
        <v>0.77</v>
      </c>
    </row>
    <row r="5504" spans="1:6">
      <c r="A5504" s="212">
        <v>3020100090</v>
      </c>
      <c r="B5504" s="216" t="s">
        <v>5446</v>
      </c>
      <c r="C5504" s="226">
        <v>3.1044200000000006</v>
      </c>
      <c r="D5504" s="212">
        <v>100</v>
      </c>
      <c r="E5504" s="212">
        <v>6300</v>
      </c>
      <c r="F5504" s="209">
        <v>0.77</v>
      </c>
    </row>
    <row r="5505" spans="1:6">
      <c r="A5505" s="212">
        <v>3020100100</v>
      </c>
      <c r="B5505" s="216" t="s">
        <v>5447</v>
      </c>
      <c r="C5505" s="226">
        <v>3.9655000000000005</v>
      </c>
      <c r="D5505" s="212">
        <v>100</v>
      </c>
      <c r="E5505" s="212">
        <v>4500</v>
      </c>
      <c r="F5505" s="209">
        <v>0.77</v>
      </c>
    </row>
    <row r="5506" spans="1:6">
      <c r="A5506" s="212">
        <v>3020100120</v>
      </c>
      <c r="B5506" s="216" t="s">
        <v>5448</v>
      </c>
      <c r="C5506" s="226">
        <v>4.6792899999999999</v>
      </c>
      <c r="D5506" s="212">
        <v>50</v>
      </c>
      <c r="E5506" s="212">
        <v>3150</v>
      </c>
      <c r="F5506" s="209">
        <v>0.77</v>
      </c>
    </row>
    <row r="5507" spans="1:6">
      <c r="A5507" s="212">
        <v>3020100160</v>
      </c>
      <c r="B5507" s="216" t="s">
        <v>5449</v>
      </c>
      <c r="C5507" s="226">
        <v>5.6763300000000001</v>
      </c>
      <c r="D5507" s="212">
        <v>50</v>
      </c>
      <c r="E5507" s="212">
        <v>2250</v>
      </c>
      <c r="F5507" s="209">
        <v>0.77</v>
      </c>
    </row>
    <row r="5508" spans="1:6">
      <c r="A5508" s="212">
        <v>3020200060</v>
      </c>
      <c r="B5508" s="216" t="s">
        <v>5450</v>
      </c>
      <c r="C5508" s="226">
        <v>4.1127900000000004</v>
      </c>
      <c r="D5508" s="212">
        <v>200</v>
      </c>
      <c r="E5508" s="212">
        <v>4800</v>
      </c>
      <c r="F5508" s="209">
        <v>0.77</v>
      </c>
    </row>
    <row r="5509" spans="1:6">
      <c r="A5509" s="212">
        <v>3020200090</v>
      </c>
      <c r="B5509" s="216" t="s">
        <v>5451</v>
      </c>
      <c r="C5509" s="226">
        <v>5.4497300000000006</v>
      </c>
      <c r="D5509" s="212">
        <v>100</v>
      </c>
      <c r="E5509" s="212">
        <v>3600</v>
      </c>
      <c r="F5509" s="209">
        <v>0.77</v>
      </c>
    </row>
    <row r="5510" spans="1:6">
      <c r="A5510" s="212">
        <v>3020200100</v>
      </c>
      <c r="B5510" s="216" t="s">
        <v>5452</v>
      </c>
      <c r="C5510" s="226">
        <v>6.4127800000000015</v>
      </c>
      <c r="D5510" s="212">
        <v>100</v>
      </c>
      <c r="E5510" s="212">
        <v>2400</v>
      </c>
      <c r="F5510" s="209">
        <v>0.77</v>
      </c>
    </row>
    <row r="5511" spans="1:6">
      <c r="A5511" s="212">
        <v>3020200120</v>
      </c>
      <c r="B5511" s="216" t="s">
        <v>5453</v>
      </c>
      <c r="C5511" s="226">
        <v>7.4664700000000011</v>
      </c>
      <c r="D5511" s="212">
        <v>100</v>
      </c>
      <c r="E5511" s="212">
        <v>1400</v>
      </c>
      <c r="F5511" s="209">
        <v>0.77</v>
      </c>
    </row>
    <row r="5512" spans="1:6">
      <c r="A5512" s="212">
        <v>3020200160</v>
      </c>
      <c r="B5512" s="216" t="s">
        <v>5454</v>
      </c>
      <c r="C5512" s="226">
        <v>8.9620300000000004</v>
      </c>
      <c r="D5512" s="212">
        <v>50</v>
      </c>
      <c r="E5512" s="212">
        <v>1800</v>
      </c>
      <c r="F5512" s="209">
        <v>0.77</v>
      </c>
    </row>
    <row r="5513" spans="1:6">
      <c r="A5513" s="212">
        <v>3020200200</v>
      </c>
      <c r="B5513" s="216" t="s">
        <v>5455</v>
      </c>
      <c r="C5513" s="226">
        <v>11.250690000000001</v>
      </c>
      <c r="D5513" s="212">
        <v>50</v>
      </c>
      <c r="E5513" s="212">
        <v>1200</v>
      </c>
      <c r="F5513" s="209">
        <v>0.77</v>
      </c>
    </row>
    <row r="5514" spans="1:6">
      <c r="A5514" s="212">
        <v>3020200260</v>
      </c>
      <c r="B5514" s="216" t="s">
        <v>5456</v>
      </c>
      <c r="C5514" s="226">
        <v>14.536390000000003</v>
      </c>
      <c r="D5514" s="212">
        <v>50</v>
      </c>
      <c r="E5514" s="212">
        <v>700</v>
      </c>
      <c r="F5514" s="209">
        <v>0.77</v>
      </c>
    </row>
    <row r="5515" spans="1:6">
      <c r="A5515" s="212">
        <v>3020200300</v>
      </c>
      <c r="B5515" s="216" t="s">
        <v>5457</v>
      </c>
      <c r="C5515" s="226">
        <v>17.119630000000004</v>
      </c>
      <c r="D5515" s="212">
        <v>50</v>
      </c>
      <c r="E5515" s="212">
        <v>700</v>
      </c>
      <c r="F5515" s="209">
        <v>0.77</v>
      </c>
    </row>
    <row r="5516" spans="1:6">
      <c r="A5516" s="212">
        <v>3020300060</v>
      </c>
      <c r="B5516" s="216" t="s">
        <v>5458</v>
      </c>
      <c r="C5516" s="226">
        <v>6.8659800000000004</v>
      </c>
      <c r="D5516" s="212">
        <v>100</v>
      </c>
      <c r="E5516" s="212">
        <v>2400</v>
      </c>
      <c r="F5516" s="209">
        <v>0.77</v>
      </c>
    </row>
    <row r="5517" spans="1:6">
      <c r="A5517" s="212">
        <v>3020300090</v>
      </c>
      <c r="B5517" s="216" t="s">
        <v>5459</v>
      </c>
      <c r="C5517" s="226">
        <v>8.3048900000000003</v>
      </c>
      <c r="D5517" s="212">
        <v>100</v>
      </c>
      <c r="E5517" s="212">
        <v>2400</v>
      </c>
      <c r="F5517" s="209">
        <v>0.77</v>
      </c>
    </row>
    <row r="5518" spans="1:6">
      <c r="A5518" s="212">
        <v>3020300100</v>
      </c>
      <c r="B5518" s="216" t="s">
        <v>5460</v>
      </c>
      <c r="C5518" s="226">
        <v>10.049709999999999</v>
      </c>
      <c r="D5518" s="212">
        <v>100</v>
      </c>
      <c r="E5518" s="212">
        <v>1400</v>
      </c>
      <c r="F5518" s="209">
        <v>0.77</v>
      </c>
    </row>
    <row r="5519" spans="1:6">
      <c r="A5519" s="212">
        <v>3020300120</v>
      </c>
      <c r="B5519" s="216" t="s">
        <v>5461</v>
      </c>
      <c r="C5519" s="226">
        <v>12.395020000000001</v>
      </c>
      <c r="D5519" s="212">
        <v>100</v>
      </c>
      <c r="E5519" s="212">
        <v>900</v>
      </c>
      <c r="F5519" s="209">
        <v>0.77</v>
      </c>
    </row>
    <row r="5520" spans="1:6">
      <c r="A5520" s="212">
        <v>3020300160</v>
      </c>
      <c r="B5520" s="216" t="s">
        <v>5462</v>
      </c>
      <c r="C5520" s="226">
        <v>14.219150000000003</v>
      </c>
      <c r="D5520" s="212">
        <v>100</v>
      </c>
      <c r="E5520" s="212">
        <v>900</v>
      </c>
      <c r="F5520" s="209">
        <v>0.77</v>
      </c>
    </row>
    <row r="5521" spans="1:6">
      <c r="A5521" s="212">
        <v>3020300200</v>
      </c>
      <c r="B5521" s="216" t="s">
        <v>5463</v>
      </c>
      <c r="C5521" s="226">
        <v>18.399920000000002</v>
      </c>
      <c r="D5521" s="212">
        <v>50</v>
      </c>
      <c r="E5521" s="212">
        <v>700</v>
      </c>
      <c r="F5521" s="209">
        <v>0.77</v>
      </c>
    </row>
    <row r="5522" spans="1:6">
      <c r="A5522" s="212">
        <v>3020300260</v>
      </c>
      <c r="B5522" s="216" t="s">
        <v>5464</v>
      </c>
      <c r="C5522" s="226">
        <v>22.558030000000006</v>
      </c>
      <c r="D5522" s="212">
        <v>50</v>
      </c>
      <c r="E5522" s="212">
        <v>600</v>
      </c>
      <c r="F5522" s="209">
        <v>0.77</v>
      </c>
    </row>
    <row r="5523" spans="1:6">
      <c r="A5523" s="212">
        <v>3020300300</v>
      </c>
      <c r="B5523" s="216" t="s">
        <v>5465</v>
      </c>
      <c r="C5523" s="226">
        <v>26.342250000000003</v>
      </c>
      <c r="D5523" s="212">
        <v>50</v>
      </c>
      <c r="E5523" s="212">
        <v>450</v>
      </c>
      <c r="F5523" s="209">
        <v>0.77</v>
      </c>
    </row>
    <row r="5524" spans="1:6">
      <c r="A5524" s="212">
        <v>3020400060</v>
      </c>
      <c r="B5524" s="216" t="s">
        <v>5466</v>
      </c>
      <c r="C5524" s="226">
        <v>15.374810000000002</v>
      </c>
      <c r="D5524" s="212">
        <v>50</v>
      </c>
      <c r="E5524" s="212">
        <v>2700</v>
      </c>
      <c r="F5524" s="209">
        <v>0.77</v>
      </c>
    </row>
    <row r="5525" spans="1:6">
      <c r="A5525" s="212">
        <v>3020400090</v>
      </c>
      <c r="B5525" s="216" t="s">
        <v>5467</v>
      </c>
      <c r="C5525" s="226">
        <v>12.904870000000003</v>
      </c>
      <c r="D5525" s="212">
        <v>50</v>
      </c>
      <c r="E5525" s="212">
        <v>1200</v>
      </c>
      <c r="F5525" s="209">
        <v>0.77</v>
      </c>
    </row>
    <row r="5526" spans="1:6">
      <c r="A5526" s="212">
        <v>3020400100</v>
      </c>
      <c r="B5526" s="216" t="s">
        <v>5468</v>
      </c>
      <c r="C5526" s="226">
        <v>15.658060000000003</v>
      </c>
      <c r="D5526" s="212">
        <v>50</v>
      </c>
      <c r="E5526" s="212">
        <v>1200</v>
      </c>
      <c r="F5526" s="209">
        <v>0.77</v>
      </c>
    </row>
    <row r="5527" spans="1:6">
      <c r="A5527" s="212">
        <v>3020400120</v>
      </c>
      <c r="B5527" s="216" t="s">
        <v>5469</v>
      </c>
      <c r="C5527" s="226">
        <v>18.592530000000004</v>
      </c>
      <c r="D5527" s="212">
        <v>50</v>
      </c>
      <c r="E5527" s="212">
        <v>700</v>
      </c>
      <c r="F5527" s="209">
        <v>0.77</v>
      </c>
    </row>
    <row r="5528" spans="1:6">
      <c r="A5528" s="212">
        <v>3020400160</v>
      </c>
      <c r="B5528" s="216" t="s">
        <v>5470</v>
      </c>
      <c r="C5528" s="226">
        <v>21.334390000000003</v>
      </c>
      <c r="D5528" s="212">
        <v>50</v>
      </c>
      <c r="E5528" s="212">
        <v>700</v>
      </c>
      <c r="F5528" s="209">
        <v>0.77</v>
      </c>
    </row>
    <row r="5529" spans="1:6">
      <c r="A5529" s="212">
        <v>3020400200</v>
      </c>
      <c r="B5529" s="216" t="s">
        <v>5471</v>
      </c>
      <c r="C5529" s="226">
        <v>26.920080000000002</v>
      </c>
      <c r="D5529" s="212">
        <v>50</v>
      </c>
      <c r="E5529" s="212">
        <v>450</v>
      </c>
      <c r="F5529" s="209">
        <v>0.77</v>
      </c>
    </row>
    <row r="5530" spans="1:6">
      <c r="A5530" s="212">
        <v>3020400260</v>
      </c>
      <c r="B5530" s="216" t="s">
        <v>5472</v>
      </c>
      <c r="C5530" s="226">
        <v>32.81168000000001</v>
      </c>
      <c r="D5530" s="212">
        <v>25</v>
      </c>
      <c r="E5530" s="212">
        <v>350</v>
      </c>
      <c r="F5530" s="209">
        <v>0.77</v>
      </c>
    </row>
    <row r="5531" spans="1:6">
      <c r="A5531" s="212">
        <v>3020400300</v>
      </c>
      <c r="B5531" s="216" t="s">
        <v>5473</v>
      </c>
      <c r="C5531" s="226">
        <v>38.397370000000002</v>
      </c>
      <c r="D5531" s="212">
        <v>25</v>
      </c>
      <c r="E5531" s="212">
        <v>350</v>
      </c>
      <c r="F5531" s="209">
        <v>0.77</v>
      </c>
    </row>
    <row r="5532" spans="1:6">
      <c r="A5532" s="212">
        <v>3020500100</v>
      </c>
      <c r="B5532" s="216" t="s">
        <v>5474</v>
      </c>
      <c r="C5532" s="226">
        <v>21.243750000000002</v>
      </c>
      <c r="D5532" s="212">
        <v>50</v>
      </c>
      <c r="E5532" s="212">
        <v>700</v>
      </c>
      <c r="F5532" s="209">
        <v>0.77</v>
      </c>
    </row>
    <row r="5533" spans="1:6">
      <c r="A5533" s="212">
        <v>3020500120</v>
      </c>
      <c r="B5533" s="216" t="s">
        <v>5475</v>
      </c>
      <c r="C5533" s="226">
        <v>24.835360000000005</v>
      </c>
      <c r="D5533" s="212">
        <v>50</v>
      </c>
      <c r="E5533" s="212">
        <v>700</v>
      </c>
      <c r="F5533" s="209">
        <v>0.77</v>
      </c>
    </row>
    <row r="5534" spans="1:6">
      <c r="A5534" s="212">
        <v>3020500160</v>
      </c>
      <c r="B5534" s="216" t="s">
        <v>5476</v>
      </c>
      <c r="C5534" s="226">
        <v>28.823520000000006</v>
      </c>
      <c r="D5534" s="212">
        <v>50</v>
      </c>
      <c r="E5534" s="212">
        <v>700</v>
      </c>
      <c r="F5534" s="209">
        <v>0.77</v>
      </c>
    </row>
    <row r="5535" spans="1:6">
      <c r="A5535" s="212">
        <v>3020500200</v>
      </c>
      <c r="B5535" s="216" t="s">
        <v>5477</v>
      </c>
      <c r="C5535" s="226">
        <v>36.697870000000009</v>
      </c>
      <c r="D5535" s="212">
        <v>50</v>
      </c>
      <c r="E5535" s="212">
        <v>400</v>
      </c>
      <c r="F5535" s="209">
        <v>0.77</v>
      </c>
    </row>
    <row r="5536" spans="1:6">
      <c r="A5536" s="212">
        <v>3020500260</v>
      </c>
      <c r="B5536" s="216" t="s">
        <v>5478</v>
      </c>
      <c r="C5536" s="226">
        <v>45.387980000000013</v>
      </c>
      <c r="D5536" s="212">
        <v>25</v>
      </c>
      <c r="E5536" s="212">
        <v>350</v>
      </c>
      <c r="F5536" s="209">
        <v>0.77</v>
      </c>
    </row>
    <row r="5537" spans="1:6">
      <c r="A5537" s="212">
        <v>3020500300</v>
      </c>
      <c r="B5537" s="216" t="s">
        <v>5479</v>
      </c>
      <c r="C5537" s="226">
        <v>54.497300000000003</v>
      </c>
      <c r="D5537" s="212">
        <v>25</v>
      </c>
      <c r="E5537" s="212">
        <v>300</v>
      </c>
      <c r="F5537" s="209">
        <v>0.77</v>
      </c>
    </row>
    <row r="5538" spans="1:6">
      <c r="A5538" s="212">
        <v>3020600090</v>
      </c>
      <c r="B5538" s="216" t="s">
        <v>5480</v>
      </c>
      <c r="C5538" s="226">
        <v>21.255080000000003</v>
      </c>
      <c r="D5538" s="212">
        <v>50</v>
      </c>
      <c r="E5538" s="212">
        <v>450</v>
      </c>
      <c r="F5538" s="209">
        <v>0.77</v>
      </c>
    </row>
    <row r="5539" spans="1:6">
      <c r="A5539" s="212">
        <v>3020600100</v>
      </c>
      <c r="B5539" s="216" t="s">
        <v>5481</v>
      </c>
      <c r="C5539" s="226">
        <v>26.716139999999999</v>
      </c>
      <c r="D5539" s="212">
        <v>50</v>
      </c>
      <c r="E5539" s="212">
        <v>700</v>
      </c>
      <c r="F5539" s="209">
        <v>0.77</v>
      </c>
    </row>
    <row r="5540" spans="1:6">
      <c r="A5540" s="212">
        <v>3020600120</v>
      </c>
      <c r="B5540" s="216" t="s">
        <v>5482</v>
      </c>
      <c r="C5540" s="226">
        <v>31.486070000000005</v>
      </c>
      <c r="D5540" s="212">
        <v>50</v>
      </c>
      <c r="E5540" s="212">
        <v>450</v>
      </c>
      <c r="F5540" s="209">
        <v>0.77</v>
      </c>
    </row>
    <row r="5541" spans="1:6">
      <c r="A5541" s="212">
        <v>3020600160</v>
      </c>
      <c r="B5541" s="216" t="s">
        <v>5483</v>
      </c>
      <c r="C5541" s="226">
        <v>36.561910000000012</v>
      </c>
      <c r="D5541" s="212">
        <v>25</v>
      </c>
      <c r="E5541" s="212">
        <v>350</v>
      </c>
      <c r="F5541" s="209">
        <v>0.77</v>
      </c>
    </row>
    <row r="5542" spans="1:6">
      <c r="A5542" s="212">
        <v>3020600200</v>
      </c>
      <c r="B5542" s="216" t="s">
        <v>5484</v>
      </c>
      <c r="C5542" s="226">
        <v>47.755950000000006</v>
      </c>
      <c r="D5542" s="212">
        <v>25</v>
      </c>
      <c r="E5542" s="212">
        <v>225</v>
      </c>
      <c r="F5542" s="209">
        <v>0.77</v>
      </c>
    </row>
    <row r="5543" spans="1:6">
      <c r="A5543" s="212">
        <v>3020600260</v>
      </c>
      <c r="B5543" s="216" t="s">
        <v>5485</v>
      </c>
      <c r="C5543" s="226">
        <v>58.417480000000012</v>
      </c>
      <c r="D5543" s="212">
        <v>10</v>
      </c>
      <c r="E5543" s="212">
        <v>240</v>
      </c>
      <c r="F5543" s="209">
        <v>0.77</v>
      </c>
    </row>
    <row r="5544" spans="1:6">
      <c r="A5544" s="212">
        <v>3020600300</v>
      </c>
      <c r="B5544" s="216" t="s">
        <v>5486</v>
      </c>
      <c r="C5544" s="226">
        <v>68.95438</v>
      </c>
      <c r="D5544" s="212">
        <v>10</v>
      </c>
      <c r="E5544" s="212">
        <v>240</v>
      </c>
      <c r="F5544" s="209">
        <v>0.77</v>
      </c>
    </row>
    <row r="5545" spans="1:6">
      <c r="A5545" s="212">
        <v>3030020020</v>
      </c>
      <c r="B5545" s="216" t="s">
        <v>5487</v>
      </c>
      <c r="C5545" s="226">
        <v>0.95172000000000012</v>
      </c>
      <c r="D5545" s="212">
        <v>50</v>
      </c>
      <c r="E5545" s="212">
        <v>4200</v>
      </c>
      <c r="F5545" s="209">
        <v>0.77</v>
      </c>
    </row>
    <row r="5546" spans="1:6">
      <c r="A5546" s="212">
        <v>3030020040</v>
      </c>
      <c r="B5546" s="216" t="s">
        <v>5488</v>
      </c>
      <c r="C5546" s="226">
        <v>1.0083700000000002</v>
      </c>
      <c r="D5546" s="212">
        <v>50</v>
      </c>
      <c r="E5546" s="212">
        <v>4200</v>
      </c>
      <c r="F5546" s="209">
        <v>0.77</v>
      </c>
    </row>
    <row r="5547" spans="1:6">
      <c r="A5547" s="212">
        <v>3030020060</v>
      </c>
      <c r="B5547" s="216" t="s">
        <v>5489</v>
      </c>
      <c r="C5547" s="226">
        <v>1.1443300000000003</v>
      </c>
      <c r="D5547" s="212">
        <v>50</v>
      </c>
      <c r="E5547" s="212">
        <v>4200</v>
      </c>
      <c r="F5547" s="209">
        <v>0.77</v>
      </c>
    </row>
    <row r="5548" spans="1:6">
      <c r="A5548" s="212">
        <v>3030030020</v>
      </c>
      <c r="B5548" s="216" t="s">
        <v>5490</v>
      </c>
      <c r="C5548" s="226">
        <v>1.3482700000000001</v>
      </c>
      <c r="D5548" s="212">
        <v>200</v>
      </c>
      <c r="E5548" s="212">
        <v>12600</v>
      </c>
      <c r="F5548" s="209">
        <v>0.77</v>
      </c>
    </row>
    <row r="5549" spans="1:6">
      <c r="A5549" s="212">
        <v>3030030040</v>
      </c>
      <c r="B5549" s="216" t="s">
        <v>5491</v>
      </c>
      <c r="C5549" s="226">
        <v>1.2802899999999999</v>
      </c>
      <c r="D5549" s="212">
        <v>200</v>
      </c>
      <c r="E5549" s="212">
        <v>16800</v>
      </c>
      <c r="F5549" s="209">
        <v>0.77</v>
      </c>
    </row>
    <row r="5550" spans="1:6">
      <c r="A5550" s="212">
        <v>3030030060</v>
      </c>
      <c r="B5550" s="216" t="s">
        <v>5492</v>
      </c>
      <c r="C5550" s="226">
        <v>1.32561</v>
      </c>
      <c r="D5550" s="212">
        <v>200</v>
      </c>
      <c r="E5550" s="212">
        <v>16800</v>
      </c>
      <c r="F5550" s="209">
        <v>0.77</v>
      </c>
    </row>
    <row r="5551" spans="1:6">
      <c r="A5551" s="212">
        <v>3030030090</v>
      </c>
      <c r="B5551" s="216" t="s">
        <v>5493</v>
      </c>
      <c r="C5551" s="226">
        <v>1.6428499999999999</v>
      </c>
      <c r="D5551" s="212">
        <v>200</v>
      </c>
      <c r="E5551" s="212">
        <v>16800</v>
      </c>
      <c r="F5551" s="209">
        <v>0.77</v>
      </c>
    </row>
    <row r="5552" spans="1:6">
      <c r="A5552" s="212">
        <v>3030030100</v>
      </c>
      <c r="B5552" s="216" t="s">
        <v>5494</v>
      </c>
      <c r="C5552" s="226">
        <v>1.9714200000000002</v>
      </c>
      <c r="D5552" s="212">
        <v>50</v>
      </c>
      <c r="E5552" s="212">
        <v>4200</v>
      </c>
      <c r="F5552" s="209">
        <v>0.77</v>
      </c>
    </row>
    <row r="5553" spans="1:6">
      <c r="A5553" s="212">
        <v>3030040020</v>
      </c>
      <c r="B5553" s="216" t="s">
        <v>12625</v>
      </c>
      <c r="C5553" s="226">
        <v>2.1413700000000002</v>
      </c>
      <c r="D5553" s="212">
        <v>100</v>
      </c>
      <c r="E5553" s="212">
        <v>8400</v>
      </c>
      <c r="F5553" s="209">
        <v>0.77</v>
      </c>
    </row>
    <row r="5554" spans="1:6">
      <c r="A5554" s="212">
        <v>3030040030</v>
      </c>
      <c r="B5554" s="216" t="s">
        <v>12626</v>
      </c>
      <c r="C5554" s="226">
        <v>2.2886600000000006</v>
      </c>
      <c r="D5554" s="212">
        <v>100</v>
      </c>
      <c r="E5554" s="212">
        <v>8400</v>
      </c>
      <c r="F5554" s="209">
        <v>0.77</v>
      </c>
    </row>
    <row r="5555" spans="1:6">
      <c r="A5555" s="212">
        <v>3030040040</v>
      </c>
      <c r="B5555" s="216" t="s">
        <v>12627</v>
      </c>
      <c r="C5555" s="226">
        <v>10000</v>
      </c>
      <c r="D5555" s="212">
        <v>100</v>
      </c>
      <c r="E5555" s="212">
        <v>8400</v>
      </c>
      <c r="F5555" s="209">
        <v>0.77</v>
      </c>
    </row>
    <row r="5556" spans="1:6">
      <c r="A5556" s="212">
        <v>3030040060</v>
      </c>
      <c r="B5556" s="216" t="s">
        <v>12628</v>
      </c>
      <c r="C5556" s="226">
        <v>10000</v>
      </c>
      <c r="D5556" s="212">
        <v>100</v>
      </c>
      <c r="E5556" s="212">
        <v>8400</v>
      </c>
      <c r="F5556" s="209">
        <v>0.77</v>
      </c>
    </row>
    <row r="5557" spans="1:6">
      <c r="A5557" s="212">
        <v>3030040090</v>
      </c>
      <c r="B5557" s="216" t="s">
        <v>12629</v>
      </c>
      <c r="C5557" s="226">
        <v>2.3793000000000006</v>
      </c>
      <c r="D5557" s="212">
        <v>100</v>
      </c>
      <c r="E5557" s="212">
        <v>8400</v>
      </c>
      <c r="F5557" s="209">
        <v>0.77</v>
      </c>
    </row>
    <row r="5558" spans="1:6">
      <c r="A5558" s="212">
        <v>3030040100</v>
      </c>
      <c r="B5558" s="216" t="s">
        <v>12630</v>
      </c>
      <c r="C5558" s="226">
        <v>2.6625500000000004</v>
      </c>
      <c r="D5558" s="212">
        <v>100</v>
      </c>
      <c r="E5558" s="212">
        <v>8400</v>
      </c>
      <c r="F5558" s="209">
        <v>0.77</v>
      </c>
    </row>
    <row r="5559" spans="1:6">
      <c r="A5559" s="212">
        <v>3030040120</v>
      </c>
      <c r="B5559" s="216" t="s">
        <v>12631</v>
      </c>
      <c r="C5559" s="226">
        <v>3.6029400000000007</v>
      </c>
      <c r="D5559" s="212">
        <v>100</v>
      </c>
      <c r="E5559" s="212">
        <v>8400</v>
      </c>
      <c r="F5559" s="209">
        <v>0.77</v>
      </c>
    </row>
    <row r="5560" spans="1:6">
      <c r="A5560" s="212">
        <v>3030040160</v>
      </c>
      <c r="B5560" s="216" t="s">
        <v>12632</v>
      </c>
      <c r="C5560" s="226">
        <v>4.5773200000000012</v>
      </c>
      <c r="D5560" s="212">
        <v>100</v>
      </c>
      <c r="E5560" s="212">
        <v>8400</v>
      </c>
      <c r="F5560" s="209">
        <v>0.77</v>
      </c>
    </row>
    <row r="5561" spans="1:6">
      <c r="A5561" s="212">
        <v>3030050020</v>
      </c>
      <c r="B5561" s="216" t="s">
        <v>5495</v>
      </c>
      <c r="C5561" s="226">
        <v>1.5295500000000004</v>
      </c>
      <c r="D5561" s="212">
        <v>50</v>
      </c>
      <c r="E5561" s="212">
        <v>4200</v>
      </c>
      <c r="F5561" s="209">
        <v>0.77</v>
      </c>
    </row>
    <row r="5562" spans="1:6">
      <c r="A5562" s="212">
        <v>3030050030</v>
      </c>
      <c r="B5562" s="216" t="s">
        <v>5496</v>
      </c>
      <c r="C5562" s="226">
        <v>1.66551</v>
      </c>
      <c r="D5562" s="212">
        <v>100</v>
      </c>
      <c r="E5562" s="212">
        <v>8400</v>
      </c>
      <c r="F5562" s="209">
        <v>0.77</v>
      </c>
    </row>
    <row r="5563" spans="1:6">
      <c r="A5563" s="212">
        <v>3030050040</v>
      </c>
      <c r="B5563" s="216" t="s">
        <v>5497</v>
      </c>
      <c r="C5563" s="226">
        <v>1.7221600000000001</v>
      </c>
      <c r="D5563" s="212">
        <v>200</v>
      </c>
      <c r="E5563" s="212">
        <v>16800</v>
      </c>
      <c r="F5563" s="209">
        <v>0.77</v>
      </c>
    </row>
    <row r="5564" spans="1:6">
      <c r="A5564" s="212">
        <v>3030050060</v>
      </c>
      <c r="B5564" s="216" t="s">
        <v>5498</v>
      </c>
      <c r="C5564" s="226">
        <v>1.9261000000000001</v>
      </c>
      <c r="D5564" s="212">
        <v>200</v>
      </c>
      <c r="E5564" s="212">
        <v>16800</v>
      </c>
      <c r="F5564" s="209">
        <v>0.77</v>
      </c>
    </row>
    <row r="5565" spans="1:6">
      <c r="A5565" s="212">
        <v>3030050090</v>
      </c>
      <c r="B5565" s="216" t="s">
        <v>5499</v>
      </c>
      <c r="C5565" s="226">
        <v>2.6172300000000006</v>
      </c>
      <c r="D5565" s="212">
        <v>50</v>
      </c>
      <c r="E5565" s="212">
        <v>4200</v>
      </c>
      <c r="F5565" s="209">
        <v>0.77</v>
      </c>
    </row>
    <row r="5566" spans="1:6">
      <c r="A5566" s="212">
        <v>3030050100</v>
      </c>
      <c r="B5566" s="216" t="s">
        <v>5500</v>
      </c>
      <c r="C5566" s="226">
        <v>3.3083600000000004</v>
      </c>
      <c r="D5566" s="212">
        <v>50</v>
      </c>
      <c r="E5566" s="212">
        <v>4200</v>
      </c>
      <c r="F5566" s="209">
        <v>0.77</v>
      </c>
    </row>
    <row r="5567" spans="1:6">
      <c r="A5567" s="212">
        <v>3030050120</v>
      </c>
      <c r="B5567" s="216" t="s">
        <v>5501</v>
      </c>
      <c r="C5567" s="226">
        <v>3.9541700000000004</v>
      </c>
      <c r="D5567" s="212">
        <v>100</v>
      </c>
      <c r="E5567" s="212">
        <v>6300</v>
      </c>
      <c r="F5567" s="209">
        <v>0.77</v>
      </c>
    </row>
    <row r="5568" spans="1:6">
      <c r="A5568" s="212">
        <v>3030050160</v>
      </c>
      <c r="B5568" s="216" t="s">
        <v>5502</v>
      </c>
      <c r="C5568" s="226">
        <v>4.6339700000000006</v>
      </c>
      <c r="D5568" s="212">
        <v>100</v>
      </c>
      <c r="E5568" s="212">
        <v>3200</v>
      </c>
      <c r="F5568" s="209">
        <v>0.77</v>
      </c>
    </row>
    <row r="5569" spans="1:6">
      <c r="A5569" s="212">
        <v>3030100020</v>
      </c>
      <c r="B5569" s="216" t="s">
        <v>5503</v>
      </c>
      <c r="C5569" s="226">
        <v>2.1300400000000002</v>
      </c>
      <c r="D5569" s="212">
        <v>50</v>
      </c>
      <c r="E5569" s="212">
        <v>4200</v>
      </c>
      <c r="F5569" s="209">
        <v>0.77</v>
      </c>
    </row>
    <row r="5570" spans="1:6">
      <c r="A5570" s="212">
        <v>3030100040</v>
      </c>
      <c r="B5570" s="216" t="s">
        <v>5504</v>
      </c>
      <c r="C5570" s="226">
        <v>2.3906300000000003</v>
      </c>
      <c r="D5570" s="212">
        <v>50</v>
      </c>
      <c r="E5570" s="212">
        <v>4200</v>
      </c>
      <c r="F5570" s="209">
        <v>0.77</v>
      </c>
    </row>
    <row r="5571" spans="1:6">
      <c r="A5571" s="212">
        <v>3030100060</v>
      </c>
      <c r="B5571" s="216" t="s">
        <v>5505</v>
      </c>
      <c r="C5571" s="226">
        <v>2.5152600000000005</v>
      </c>
      <c r="D5571" s="212">
        <v>50</v>
      </c>
      <c r="E5571" s="212">
        <v>4200</v>
      </c>
      <c r="F5571" s="209">
        <v>0.77</v>
      </c>
    </row>
    <row r="5572" spans="1:6">
      <c r="A5572" s="212">
        <v>3030100090</v>
      </c>
      <c r="B5572" s="216" t="s">
        <v>5506</v>
      </c>
      <c r="C5572" s="226">
        <v>3.3763399999999999</v>
      </c>
      <c r="D5572" s="212">
        <v>50</v>
      </c>
      <c r="E5572" s="212">
        <v>4200</v>
      </c>
      <c r="F5572" s="209">
        <v>0.77</v>
      </c>
    </row>
    <row r="5573" spans="1:6">
      <c r="A5573" s="212">
        <v>3030100100</v>
      </c>
      <c r="B5573" s="216" t="s">
        <v>5507</v>
      </c>
      <c r="C5573" s="226">
        <v>4.3167300000000006</v>
      </c>
      <c r="D5573" s="212">
        <v>50</v>
      </c>
      <c r="E5573" s="212">
        <v>4200</v>
      </c>
      <c r="F5573" s="209">
        <v>0.77</v>
      </c>
    </row>
    <row r="5574" spans="1:6">
      <c r="A5574" s="212">
        <v>3030100120</v>
      </c>
      <c r="B5574" s="216" t="s">
        <v>5508</v>
      </c>
      <c r="C5574" s="226">
        <v>5.2117999999999993</v>
      </c>
      <c r="D5574" s="212">
        <v>50</v>
      </c>
      <c r="E5574" s="212">
        <v>2250</v>
      </c>
      <c r="F5574" s="209">
        <v>0.77</v>
      </c>
    </row>
    <row r="5575" spans="1:6">
      <c r="A5575" s="212">
        <v>3030100160</v>
      </c>
      <c r="B5575" s="216" t="s">
        <v>5509</v>
      </c>
      <c r="C5575" s="226">
        <v>6.1182000000000016</v>
      </c>
      <c r="D5575" s="212">
        <v>50</v>
      </c>
      <c r="E5575" s="212">
        <v>3150</v>
      </c>
      <c r="F5575" s="209">
        <v>0.77</v>
      </c>
    </row>
    <row r="5576" spans="1:6">
      <c r="A5576" s="212">
        <v>3030100200</v>
      </c>
      <c r="B5576" s="216" t="s">
        <v>5510</v>
      </c>
      <c r="C5576" s="226">
        <v>7.8290300000000013</v>
      </c>
      <c r="D5576" s="212">
        <v>25</v>
      </c>
      <c r="E5576" s="212">
        <v>2100</v>
      </c>
      <c r="F5576" s="209">
        <v>0.77</v>
      </c>
    </row>
    <row r="5577" spans="1:6">
      <c r="A5577" s="212">
        <v>3030200040</v>
      </c>
      <c r="B5577" s="216" t="s">
        <v>5511</v>
      </c>
      <c r="C5577" s="226">
        <v>3.6935799999999999</v>
      </c>
      <c r="D5577" s="212">
        <v>50</v>
      </c>
      <c r="E5577" s="212">
        <v>4800</v>
      </c>
      <c r="F5577" s="209">
        <v>0.77</v>
      </c>
    </row>
    <row r="5578" spans="1:6">
      <c r="A5578" s="212">
        <v>3030200060</v>
      </c>
      <c r="B5578" s="216" t="s">
        <v>5512</v>
      </c>
      <c r="C5578" s="226">
        <v>4.1694400000000007</v>
      </c>
      <c r="D5578" s="212">
        <v>200</v>
      </c>
      <c r="E5578" s="212">
        <v>4800</v>
      </c>
      <c r="F5578" s="209">
        <v>0.77</v>
      </c>
    </row>
    <row r="5579" spans="1:6">
      <c r="A5579" s="212">
        <v>3030200080</v>
      </c>
      <c r="B5579" s="216" t="s">
        <v>5513</v>
      </c>
      <c r="C5579" s="226">
        <v>4.8605700000000001</v>
      </c>
      <c r="D5579" s="212">
        <v>50</v>
      </c>
      <c r="E5579" s="212">
        <v>2400</v>
      </c>
      <c r="F5579" s="209">
        <v>0.77</v>
      </c>
    </row>
    <row r="5580" spans="1:6">
      <c r="A5580" s="212">
        <v>3030200090</v>
      </c>
      <c r="B5580" s="216" t="s">
        <v>5514</v>
      </c>
      <c r="C5580" s="226">
        <v>5.16648</v>
      </c>
      <c r="D5580" s="212">
        <v>50</v>
      </c>
      <c r="E5580" s="212">
        <v>2400</v>
      </c>
      <c r="F5580" s="209">
        <v>0.77</v>
      </c>
    </row>
    <row r="5581" spans="1:6">
      <c r="A5581" s="212">
        <v>3030200100</v>
      </c>
      <c r="B5581" s="216" t="s">
        <v>5515</v>
      </c>
      <c r="C5581" s="226">
        <v>6.4354400000000007</v>
      </c>
      <c r="D5581" s="212">
        <v>50</v>
      </c>
      <c r="E5581" s="212">
        <v>2400</v>
      </c>
      <c r="F5581" s="209">
        <v>0.77</v>
      </c>
    </row>
    <row r="5582" spans="1:6">
      <c r="A5582" s="212">
        <v>3030200120</v>
      </c>
      <c r="B5582" s="216" t="s">
        <v>5516</v>
      </c>
      <c r="C5582" s="226">
        <v>7.6930700000000005</v>
      </c>
      <c r="D5582" s="212">
        <v>25</v>
      </c>
      <c r="E5582" s="212">
        <v>1350</v>
      </c>
      <c r="F5582" s="209">
        <v>0.77</v>
      </c>
    </row>
    <row r="5583" spans="1:6">
      <c r="A5583" s="212">
        <v>3030200160</v>
      </c>
      <c r="B5583" s="216" t="s">
        <v>5517</v>
      </c>
      <c r="C5583" s="226">
        <v>8.89405</v>
      </c>
      <c r="D5583" s="212">
        <v>25</v>
      </c>
      <c r="E5583" s="212">
        <v>1200</v>
      </c>
      <c r="F5583" s="209">
        <v>0.77</v>
      </c>
    </row>
    <row r="5584" spans="1:6">
      <c r="A5584" s="212">
        <v>3030200200</v>
      </c>
      <c r="B5584" s="216" t="s">
        <v>5518</v>
      </c>
      <c r="C5584" s="226">
        <v>12.145760000000003</v>
      </c>
      <c r="D5584" s="212">
        <v>25</v>
      </c>
      <c r="E5584" s="212">
        <v>1200</v>
      </c>
      <c r="F5584" s="209">
        <v>0.77</v>
      </c>
    </row>
    <row r="5585" spans="1:6">
      <c r="A5585" s="212">
        <v>3030200260</v>
      </c>
      <c r="B5585" s="216" t="s">
        <v>5519</v>
      </c>
      <c r="C5585" s="226">
        <v>14.76299</v>
      </c>
      <c r="D5585" s="212">
        <v>25</v>
      </c>
      <c r="E5585" s="212">
        <v>1200</v>
      </c>
      <c r="F5585" s="209">
        <v>0.77</v>
      </c>
    </row>
    <row r="5586" spans="1:6">
      <c r="A5586" s="212">
        <v>3030200300</v>
      </c>
      <c r="B5586" s="216" t="s">
        <v>5520</v>
      </c>
      <c r="C5586" s="226">
        <v>17.448200000000003</v>
      </c>
      <c r="D5586" s="212">
        <v>25</v>
      </c>
      <c r="E5586" s="212">
        <v>1350</v>
      </c>
      <c r="F5586" s="209">
        <v>0.77</v>
      </c>
    </row>
    <row r="5587" spans="1:6">
      <c r="A5587" s="212">
        <v>3030300040</v>
      </c>
      <c r="B5587" s="216" t="s">
        <v>5521</v>
      </c>
      <c r="C5587" s="226">
        <v>6.8206600000000002</v>
      </c>
      <c r="D5587" s="212">
        <v>50</v>
      </c>
      <c r="E5587" s="212">
        <v>2400</v>
      </c>
      <c r="F5587" s="209">
        <v>0.77</v>
      </c>
    </row>
    <row r="5588" spans="1:6">
      <c r="A5588" s="212">
        <v>3030300060</v>
      </c>
      <c r="B5588" s="216" t="s">
        <v>5522</v>
      </c>
      <c r="C5588" s="226">
        <v>7.137900000000001</v>
      </c>
      <c r="D5588" s="212">
        <v>50</v>
      </c>
      <c r="E5588" s="212">
        <v>2400</v>
      </c>
      <c r="F5588" s="209">
        <v>0.77</v>
      </c>
    </row>
    <row r="5589" spans="1:6">
      <c r="A5589" s="212">
        <v>3030300090</v>
      </c>
      <c r="B5589" s="216" t="s">
        <v>5523</v>
      </c>
      <c r="C5589" s="226">
        <v>8.9960200000000015</v>
      </c>
      <c r="D5589" s="212">
        <v>50</v>
      </c>
      <c r="E5589" s="212">
        <v>2400</v>
      </c>
      <c r="F5589" s="209">
        <v>0.77</v>
      </c>
    </row>
    <row r="5590" spans="1:6">
      <c r="A5590" s="212">
        <v>3030300100</v>
      </c>
      <c r="B5590" s="216" t="s">
        <v>5524</v>
      </c>
      <c r="C5590" s="226">
        <v>11.05808</v>
      </c>
      <c r="D5590" s="212">
        <v>50</v>
      </c>
      <c r="E5590" s="212">
        <v>1800</v>
      </c>
      <c r="F5590" s="209">
        <v>0.77</v>
      </c>
    </row>
    <row r="5591" spans="1:6">
      <c r="A5591" s="212">
        <v>3030300120</v>
      </c>
      <c r="B5591" s="216" t="s">
        <v>5525</v>
      </c>
      <c r="C5591" s="226">
        <v>12.938860000000002</v>
      </c>
      <c r="D5591" s="212">
        <v>25</v>
      </c>
      <c r="E5591" s="212">
        <v>1350</v>
      </c>
      <c r="F5591" s="209">
        <v>0.77</v>
      </c>
    </row>
    <row r="5592" spans="1:6">
      <c r="A5592" s="212">
        <v>3030300160</v>
      </c>
      <c r="B5592" s="216" t="s">
        <v>5526</v>
      </c>
      <c r="C5592" s="226">
        <v>14.921610000000003</v>
      </c>
      <c r="D5592" s="212">
        <v>25</v>
      </c>
      <c r="E5592" s="212">
        <v>1200</v>
      </c>
      <c r="F5592" s="209">
        <v>0.77</v>
      </c>
    </row>
    <row r="5593" spans="1:6">
      <c r="A5593" s="212">
        <v>3030300200</v>
      </c>
      <c r="B5593" s="216" t="s">
        <v>5527</v>
      </c>
      <c r="C5593" s="226">
        <v>18.830460000000006</v>
      </c>
      <c r="D5593" s="212">
        <v>25</v>
      </c>
      <c r="E5593" s="212">
        <v>600</v>
      </c>
      <c r="F5593" s="209">
        <v>0.77</v>
      </c>
    </row>
    <row r="5594" spans="1:6">
      <c r="A5594" s="212">
        <v>3030300260</v>
      </c>
      <c r="B5594" s="216" t="s">
        <v>5528</v>
      </c>
      <c r="C5594" s="226">
        <v>22.954580000000007</v>
      </c>
      <c r="D5594" s="212">
        <v>25</v>
      </c>
      <c r="E5594" s="212">
        <v>900</v>
      </c>
      <c r="F5594" s="209">
        <v>0.77</v>
      </c>
    </row>
    <row r="5595" spans="1:6">
      <c r="A5595" s="212">
        <v>3030300300</v>
      </c>
      <c r="B5595" s="216" t="s">
        <v>5529</v>
      </c>
      <c r="C5595" s="226">
        <v>27.701850000000004</v>
      </c>
      <c r="D5595" s="212">
        <v>25</v>
      </c>
      <c r="E5595" s="212">
        <v>900</v>
      </c>
      <c r="F5595" s="209">
        <v>0.77</v>
      </c>
    </row>
    <row r="5596" spans="1:6">
      <c r="A5596" s="212">
        <v>3030400060</v>
      </c>
      <c r="B5596" s="216" t="s">
        <v>5530</v>
      </c>
      <c r="C5596" s="226">
        <v>13.562010000000003</v>
      </c>
      <c r="D5596" s="212">
        <v>50</v>
      </c>
      <c r="E5596" s="212">
        <v>1200</v>
      </c>
      <c r="F5596" s="209">
        <v>0.77</v>
      </c>
    </row>
    <row r="5597" spans="1:6">
      <c r="A5597" s="212">
        <v>3030400090</v>
      </c>
      <c r="B5597" s="216" t="s">
        <v>5531</v>
      </c>
      <c r="C5597" s="226">
        <v>14.343780000000002</v>
      </c>
      <c r="D5597" s="212">
        <v>50</v>
      </c>
      <c r="E5597" s="212">
        <v>1200</v>
      </c>
      <c r="F5597" s="209">
        <v>0.77</v>
      </c>
    </row>
    <row r="5598" spans="1:6">
      <c r="A5598" s="212">
        <v>3030400100</v>
      </c>
      <c r="B5598" s="216" t="s">
        <v>5532</v>
      </c>
      <c r="C5598" s="226">
        <v>16.915690000000001</v>
      </c>
      <c r="D5598" s="212">
        <v>50</v>
      </c>
      <c r="E5598" s="212">
        <v>1200</v>
      </c>
      <c r="F5598" s="209">
        <v>0.77</v>
      </c>
    </row>
    <row r="5599" spans="1:6">
      <c r="A5599" s="212">
        <v>3030400120</v>
      </c>
      <c r="B5599" s="216" t="s">
        <v>5533</v>
      </c>
      <c r="C5599" s="226">
        <v>19.532920000000001</v>
      </c>
      <c r="D5599" s="212">
        <v>25</v>
      </c>
      <c r="E5599" s="212">
        <v>900</v>
      </c>
      <c r="F5599" s="209">
        <v>0.77</v>
      </c>
    </row>
    <row r="5600" spans="1:6">
      <c r="A5600" s="212">
        <v>3030400160</v>
      </c>
      <c r="B5600" s="216" t="s">
        <v>5534</v>
      </c>
      <c r="C5600" s="226">
        <v>22.637340000000002</v>
      </c>
      <c r="D5600" s="212">
        <v>25</v>
      </c>
      <c r="E5600" s="212">
        <v>900</v>
      </c>
      <c r="F5600" s="209">
        <v>0.77</v>
      </c>
    </row>
    <row r="5601" spans="1:6">
      <c r="A5601" s="212">
        <v>3030400200</v>
      </c>
      <c r="B5601" s="216" t="s">
        <v>5535</v>
      </c>
      <c r="C5601" s="226">
        <v>28.494949999999999</v>
      </c>
      <c r="D5601" s="212">
        <v>25</v>
      </c>
      <c r="E5601" s="212">
        <v>600</v>
      </c>
      <c r="F5601" s="209">
        <v>0.77</v>
      </c>
    </row>
    <row r="5602" spans="1:6">
      <c r="A5602" s="212">
        <v>3030400260</v>
      </c>
      <c r="B5602" s="216" t="s">
        <v>5536</v>
      </c>
      <c r="C5602" s="226">
        <v>34.114630000000005</v>
      </c>
      <c r="D5602" s="212">
        <v>25</v>
      </c>
      <c r="E5602" s="212">
        <v>350</v>
      </c>
      <c r="F5602" s="209">
        <v>0.77</v>
      </c>
    </row>
    <row r="5603" spans="1:6">
      <c r="A5603" s="212">
        <v>3030400290</v>
      </c>
      <c r="B5603" s="216" t="s">
        <v>5537</v>
      </c>
      <c r="C5603" s="226">
        <v>38.748600000000003</v>
      </c>
      <c r="D5603" s="212">
        <v>25</v>
      </c>
      <c r="E5603" s="212">
        <v>600</v>
      </c>
      <c r="F5603" s="209">
        <v>0.77</v>
      </c>
    </row>
    <row r="5604" spans="1:6">
      <c r="A5604" s="212">
        <v>3030400300</v>
      </c>
      <c r="B5604" s="216" t="s">
        <v>5538</v>
      </c>
      <c r="C5604" s="226">
        <v>41.717060000000004</v>
      </c>
      <c r="D5604" s="212">
        <v>25</v>
      </c>
      <c r="E5604" s="212">
        <v>350</v>
      </c>
      <c r="F5604" s="209">
        <v>0.77</v>
      </c>
    </row>
    <row r="5605" spans="1:6">
      <c r="A5605" s="212">
        <v>3030600100</v>
      </c>
      <c r="B5605" s="216" t="s">
        <v>5539</v>
      </c>
      <c r="C5605" s="226">
        <v>32.381140000000002</v>
      </c>
      <c r="D5605" s="212">
        <v>25</v>
      </c>
      <c r="E5605" s="212">
        <v>350</v>
      </c>
      <c r="F5605" s="209">
        <v>0.77</v>
      </c>
    </row>
    <row r="5606" spans="1:6">
      <c r="A5606" s="212">
        <v>3030600120</v>
      </c>
      <c r="B5606" s="216" t="s">
        <v>5540</v>
      </c>
      <c r="C5606" s="226">
        <v>37.842200000000005</v>
      </c>
      <c r="D5606" s="212">
        <v>50</v>
      </c>
      <c r="E5606" s="212">
        <v>400</v>
      </c>
      <c r="F5606" s="209">
        <v>0.77</v>
      </c>
    </row>
    <row r="5607" spans="1:6">
      <c r="A5607" s="212">
        <v>3030600160</v>
      </c>
      <c r="B5607" s="216" t="s">
        <v>5541</v>
      </c>
      <c r="C5607" s="226">
        <v>43.371240000000007</v>
      </c>
      <c r="D5607" s="212">
        <v>50</v>
      </c>
      <c r="E5607" s="212">
        <v>400</v>
      </c>
      <c r="F5607" s="209">
        <v>0.77</v>
      </c>
    </row>
    <row r="5608" spans="1:6">
      <c r="A5608" s="212">
        <v>3030600190</v>
      </c>
      <c r="B5608" s="216" t="s">
        <v>5542</v>
      </c>
      <c r="C5608" s="226">
        <v>43.563850000000009</v>
      </c>
      <c r="D5608" s="212">
        <v>50</v>
      </c>
      <c r="E5608" s="212">
        <v>300</v>
      </c>
      <c r="F5608" s="209">
        <v>0.77</v>
      </c>
    </row>
    <row r="5609" spans="1:6">
      <c r="A5609" s="212">
        <v>3030600200</v>
      </c>
      <c r="B5609" s="216" t="s">
        <v>5543</v>
      </c>
      <c r="C5609" s="226">
        <v>54.463310000000007</v>
      </c>
      <c r="D5609" s="212">
        <v>25</v>
      </c>
      <c r="E5609" s="212">
        <v>225</v>
      </c>
      <c r="F5609" s="209">
        <v>0.77</v>
      </c>
    </row>
    <row r="5610" spans="1:6">
      <c r="A5610" s="212">
        <v>3030600260</v>
      </c>
      <c r="B5610" s="216" t="s">
        <v>5544</v>
      </c>
      <c r="C5610" s="226">
        <v>58.270190000000007</v>
      </c>
      <c r="D5610" s="212">
        <v>25</v>
      </c>
      <c r="E5610" s="212">
        <v>225</v>
      </c>
      <c r="F5610" s="209">
        <v>0.77</v>
      </c>
    </row>
    <row r="5611" spans="1:6">
      <c r="A5611" s="212">
        <v>3030600300</v>
      </c>
      <c r="B5611" s="216" t="s">
        <v>5545</v>
      </c>
      <c r="C5611" s="226">
        <v>67.98</v>
      </c>
      <c r="D5611" s="212">
        <v>25</v>
      </c>
      <c r="E5611" s="212">
        <v>200</v>
      </c>
      <c r="F5611" s="209">
        <v>0.77</v>
      </c>
    </row>
    <row r="5612" spans="1:6">
      <c r="A5612" s="212">
        <v>3035100060</v>
      </c>
      <c r="B5612" s="216" t="s">
        <v>12633</v>
      </c>
      <c r="C5612" s="226">
        <v>3.1950599999999998</v>
      </c>
      <c r="D5612" s="212">
        <v>50</v>
      </c>
      <c r="E5612" s="212">
        <v>4200</v>
      </c>
      <c r="F5612" s="209">
        <v>0.77</v>
      </c>
    </row>
    <row r="5613" spans="1:6">
      <c r="A5613" s="212">
        <v>3035100090</v>
      </c>
      <c r="B5613" s="216" t="s">
        <v>12634</v>
      </c>
      <c r="C5613" s="226">
        <v>4.214760000000001</v>
      </c>
      <c r="D5613" s="212">
        <v>50</v>
      </c>
      <c r="E5613" s="212">
        <v>4200</v>
      </c>
      <c r="F5613" s="209">
        <v>0.77</v>
      </c>
    </row>
    <row r="5614" spans="1:6">
      <c r="A5614" s="212">
        <v>3035100100</v>
      </c>
      <c r="B5614" s="216" t="s">
        <v>12635</v>
      </c>
      <c r="C5614" s="226">
        <v>5.2344600000000012</v>
      </c>
      <c r="D5614" s="212">
        <v>50</v>
      </c>
      <c r="E5614" s="212">
        <v>4200</v>
      </c>
      <c r="F5614" s="209">
        <v>0.77</v>
      </c>
    </row>
    <row r="5615" spans="1:6">
      <c r="A5615" s="212">
        <v>3035100120</v>
      </c>
      <c r="B5615" s="216" t="s">
        <v>12636</v>
      </c>
      <c r="C5615" s="226">
        <v>6.2315000000000005</v>
      </c>
      <c r="D5615" s="212">
        <v>50</v>
      </c>
      <c r="E5615" s="212">
        <v>3150</v>
      </c>
      <c r="F5615" s="209">
        <v>0.77</v>
      </c>
    </row>
    <row r="5616" spans="1:6">
      <c r="A5616" s="212">
        <v>3035100160</v>
      </c>
      <c r="B5616" s="216" t="s">
        <v>12637</v>
      </c>
      <c r="C5616" s="226">
        <v>7.4211499999999999</v>
      </c>
      <c r="D5616" s="212">
        <v>50</v>
      </c>
      <c r="E5616" s="212">
        <v>3150</v>
      </c>
      <c r="F5616" s="209">
        <v>0.77</v>
      </c>
    </row>
    <row r="5617" spans="1:6">
      <c r="A5617" s="212">
        <v>3050020003</v>
      </c>
      <c r="B5617" s="216" t="s">
        <v>5546</v>
      </c>
      <c r="C5617" s="226">
        <v>1.8128000000000002</v>
      </c>
      <c r="D5617" s="212">
        <v>100</v>
      </c>
      <c r="E5617" s="212">
        <v>28000</v>
      </c>
      <c r="F5617" s="209">
        <v>0.77</v>
      </c>
    </row>
    <row r="5618" spans="1:6">
      <c r="A5618" s="212">
        <v>3050020010</v>
      </c>
      <c r="B5618" s="216" t="s">
        <v>5547</v>
      </c>
      <c r="C5618" s="226">
        <v>2.2660000000000005</v>
      </c>
      <c r="D5618" s="212">
        <v>100</v>
      </c>
      <c r="E5618" s="212">
        <v>28000</v>
      </c>
      <c r="F5618" s="209">
        <v>0.77</v>
      </c>
    </row>
    <row r="5619" spans="1:6">
      <c r="A5619" s="212">
        <v>3050020020</v>
      </c>
      <c r="B5619" s="216" t="s">
        <v>5548</v>
      </c>
      <c r="C5619" s="226">
        <v>2.6058999999999997</v>
      </c>
      <c r="D5619" s="212">
        <v>100</v>
      </c>
      <c r="E5619" s="212">
        <v>28000</v>
      </c>
      <c r="F5619" s="209">
        <v>0.77</v>
      </c>
    </row>
    <row r="5620" spans="1:6">
      <c r="A5620" s="212">
        <v>3050020040</v>
      </c>
      <c r="B5620" s="216" t="s">
        <v>5549</v>
      </c>
      <c r="C5620" s="226">
        <v>3.3990000000000005</v>
      </c>
      <c r="D5620" s="212">
        <v>100</v>
      </c>
      <c r="E5620" s="212">
        <v>28000</v>
      </c>
      <c r="F5620" s="209">
        <v>0.77</v>
      </c>
    </row>
    <row r="5621" spans="1:6">
      <c r="A5621" s="212">
        <v>3050020060</v>
      </c>
      <c r="B5621" s="216" t="s">
        <v>5550</v>
      </c>
      <c r="C5621" s="226">
        <v>3.4669800000000008</v>
      </c>
      <c r="D5621" s="212">
        <v>100</v>
      </c>
      <c r="E5621" s="212">
        <v>28000</v>
      </c>
      <c r="F5621" s="209">
        <v>0.77</v>
      </c>
    </row>
    <row r="5622" spans="1:6">
      <c r="A5622" s="212">
        <v>3050020090</v>
      </c>
      <c r="B5622" s="216" t="s">
        <v>5551</v>
      </c>
      <c r="C5622" s="226">
        <v>4.6452999999999998</v>
      </c>
      <c r="D5622" s="212">
        <v>100</v>
      </c>
      <c r="E5622" s="212">
        <v>28000</v>
      </c>
      <c r="F5622" s="209">
        <v>0.77</v>
      </c>
    </row>
    <row r="5623" spans="1:6">
      <c r="A5623" s="212">
        <v>3050030003</v>
      </c>
      <c r="B5623" s="216" t="s">
        <v>5552</v>
      </c>
      <c r="C5623" s="226">
        <v>1.41625</v>
      </c>
      <c r="D5623" s="212">
        <v>200</v>
      </c>
      <c r="E5623" s="212">
        <v>56000</v>
      </c>
      <c r="F5623" s="209">
        <v>0.77</v>
      </c>
    </row>
    <row r="5624" spans="1:6">
      <c r="A5624" s="212">
        <v>3050030010</v>
      </c>
      <c r="B5624" s="216" t="s">
        <v>5553</v>
      </c>
      <c r="C5624" s="226">
        <v>1.5862000000000001</v>
      </c>
      <c r="D5624" s="212">
        <v>200</v>
      </c>
      <c r="E5624" s="212">
        <v>56000</v>
      </c>
      <c r="F5624" s="209">
        <v>0.77</v>
      </c>
    </row>
    <row r="5625" spans="1:6">
      <c r="A5625" s="212">
        <v>3050030020</v>
      </c>
      <c r="B5625" s="216" t="s">
        <v>5554</v>
      </c>
      <c r="C5625" s="226">
        <v>1.8128000000000002</v>
      </c>
      <c r="D5625" s="212">
        <v>200</v>
      </c>
      <c r="E5625" s="212">
        <v>56000</v>
      </c>
      <c r="F5625" s="209">
        <v>0.77</v>
      </c>
    </row>
    <row r="5626" spans="1:6">
      <c r="A5626" s="212">
        <v>3050030030</v>
      </c>
      <c r="B5626" s="216" t="s">
        <v>5555</v>
      </c>
      <c r="C5626" s="226">
        <v>2.0394000000000001</v>
      </c>
      <c r="D5626" s="212">
        <v>200</v>
      </c>
      <c r="E5626" s="212">
        <v>56000</v>
      </c>
      <c r="F5626" s="209">
        <v>0.77</v>
      </c>
    </row>
    <row r="5627" spans="1:6">
      <c r="A5627" s="212">
        <v>3050030040</v>
      </c>
      <c r="B5627" s="216" t="s">
        <v>5556</v>
      </c>
      <c r="C5627" s="226">
        <v>2.2093500000000001</v>
      </c>
      <c r="D5627" s="212">
        <v>200</v>
      </c>
      <c r="E5627" s="212">
        <v>56000</v>
      </c>
      <c r="F5627" s="209">
        <v>0.77</v>
      </c>
    </row>
    <row r="5628" spans="1:6">
      <c r="A5628" s="212">
        <v>3050030060</v>
      </c>
      <c r="B5628" s="216" t="s">
        <v>5557</v>
      </c>
      <c r="C5628" s="226">
        <v>2.4926000000000004</v>
      </c>
      <c r="D5628" s="212">
        <v>200</v>
      </c>
      <c r="E5628" s="212">
        <v>56000</v>
      </c>
      <c r="F5628" s="209">
        <v>0.77</v>
      </c>
    </row>
    <row r="5629" spans="1:6">
      <c r="A5629" s="212">
        <v>3050030090</v>
      </c>
      <c r="B5629" s="216" t="s">
        <v>5558</v>
      </c>
      <c r="C5629" s="226">
        <v>9.4945400000000024</v>
      </c>
      <c r="D5629" s="212">
        <v>200</v>
      </c>
      <c r="E5629" s="212">
        <v>21600</v>
      </c>
      <c r="F5629" s="209">
        <v>0.77</v>
      </c>
    </row>
    <row r="5630" spans="1:6">
      <c r="A5630" s="212">
        <v>3050030100</v>
      </c>
      <c r="B5630" s="216" t="s">
        <v>5559</v>
      </c>
      <c r="C5630" s="226">
        <v>12.655610000000001</v>
      </c>
      <c r="D5630" s="212">
        <v>200</v>
      </c>
      <c r="E5630" s="212">
        <v>14400</v>
      </c>
      <c r="F5630" s="209">
        <v>0.77</v>
      </c>
    </row>
    <row r="5631" spans="1:6">
      <c r="A5631" s="212">
        <v>3050050010</v>
      </c>
      <c r="B5631" s="216" t="s">
        <v>5560</v>
      </c>
      <c r="C5631" s="226">
        <v>1.5068900000000003</v>
      </c>
      <c r="D5631" s="212">
        <v>200</v>
      </c>
      <c r="E5631" s="212">
        <v>56000</v>
      </c>
      <c r="F5631" s="209">
        <v>0.77</v>
      </c>
    </row>
    <row r="5632" spans="1:6">
      <c r="A5632" s="212">
        <v>3050050020</v>
      </c>
      <c r="B5632" s="216" t="s">
        <v>5561</v>
      </c>
      <c r="C5632" s="226">
        <v>1.6768400000000001</v>
      </c>
      <c r="D5632" s="212">
        <v>200</v>
      </c>
      <c r="E5632" s="212">
        <v>43200</v>
      </c>
      <c r="F5632" s="209">
        <v>0.77</v>
      </c>
    </row>
    <row r="5633" spans="1:6">
      <c r="A5633" s="212">
        <v>3050050040</v>
      </c>
      <c r="B5633" s="216" t="s">
        <v>5562</v>
      </c>
      <c r="C5633" s="226">
        <v>1.7901400000000003</v>
      </c>
      <c r="D5633" s="212">
        <v>200</v>
      </c>
      <c r="E5633" s="212">
        <v>27600</v>
      </c>
      <c r="F5633" s="209">
        <v>0.77</v>
      </c>
    </row>
    <row r="5634" spans="1:6">
      <c r="A5634" s="212">
        <v>3050050060</v>
      </c>
      <c r="B5634" s="216" t="s">
        <v>5563</v>
      </c>
      <c r="C5634" s="226">
        <v>2.3793000000000006</v>
      </c>
      <c r="D5634" s="212">
        <v>200</v>
      </c>
      <c r="E5634" s="212">
        <v>20000</v>
      </c>
      <c r="F5634" s="209">
        <v>0.77</v>
      </c>
    </row>
    <row r="5635" spans="1:6">
      <c r="A5635" s="212">
        <v>3050050090</v>
      </c>
      <c r="B5635" s="216" t="s">
        <v>5564</v>
      </c>
      <c r="C5635" s="226">
        <v>4.056140000000001</v>
      </c>
      <c r="D5635" s="212">
        <v>100</v>
      </c>
      <c r="E5635" s="212">
        <v>10000</v>
      </c>
      <c r="F5635" s="209">
        <v>0.77</v>
      </c>
    </row>
    <row r="5636" spans="1:6">
      <c r="A5636" s="212">
        <v>3050050100</v>
      </c>
      <c r="B5636" s="216" t="s">
        <v>5565</v>
      </c>
      <c r="C5636" s="226">
        <v>6.4581000000000008</v>
      </c>
      <c r="D5636" s="212">
        <v>100</v>
      </c>
      <c r="E5636" s="212">
        <v>10800</v>
      </c>
      <c r="F5636" s="209">
        <v>0.77</v>
      </c>
    </row>
    <row r="5637" spans="1:6">
      <c r="A5637" s="212">
        <v>3050100010</v>
      </c>
      <c r="B5637" s="216" t="s">
        <v>5566</v>
      </c>
      <c r="C5637" s="226">
        <v>1.6995000000000002</v>
      </c>
      <c r="D5637" s="212">
        <v>200</v>
      </c>
      <c r="E5637" s="212">
        <v>28000</v>
      </c>
      <c r="F5637" s="209">
        <v>0.77</v>
      </c>
    </row>
    <row r="5638" spans="1:6">
      <c r="A5638" s="212">
        <v>3050100020</v>
      </c>
      <c r="B5638" s="216" t="s">
        <v>5567</v>
      </c>
      <c r="C5638" s="226">
        <v>1.5862000000000001</v>
      </c>
      <c r="D5638" s="212">
        <v>200</v>
      </c>
      <c r="E5638" s="212">
        <v>40000</v>
      </c>
      <c r="F5638" s="209">
        <v>0.77</v>
      </c>
    </row>
    <row r="5639" spans="1:6">
      <c r="A5639" s="212">
        <v>3050100040</v>
      </c>
      <c r="B5639" s="216" t="s">
        <v>5568</v>
      </c>
      <c r="C5639" s="226">
        <v>2.0394000000000001</v>
      </c>
      <c r="D5639" s="212">
        <v>200</v>
      </c>
      <c r="E5639" s="212">
        <v>27600</v>
      </c>
      <c r="F5639" s="209">
        <v>0.77</v>
      </c>
    </row>
    <row r="5640" spans="1:6">
      <c r="A5640" s="212">
        <v>3050100060</v>
      </c>
      <c r="B5640" s="216" t="s">
        <v>5569</v>
      </c>
      <c r="C5640" s="226">
        <v>2.3793000000000006</v>
      </c>
      <c r="D5640" s="212">
        <v>100</v>
      </c>
      <c r="E5640" s="212">
        <v>14000</v>
      </c>
      <c r="F5640" s="209">
        <v>0.77</v>
      </c>
    </row>
    <row r="5641" spans="1:6">
      <c r="A5641" s="212">
        <v>3050100090</v>
      </c>
      <c r="B5641" s="216" t="s">
        <v>5570</v>
      </c>
      <c r="C5641" s="226">
        <v>3.7389000000000001</v>
      </c>
      <c r="D5641" s="212">
        <v>200</v>
      </c>
      <c r="E5641" s="212">
        <v>10800</v>
      </c>
      <c r="F5641" s="209">
        <v>0.77</v>
      </c>
    </row>
    <row r="5642" spans="1:6">
      <c r="A5642" s="212">
        <v>3050100100</v>
      </c>
      <c r="B5642" s="216" t="s">
        <v>5571</v>
      </c>
      <c r="C5642" s="226">
        <v>4.9852000000000007</v>
      </c>
      <c r="D5642" s="212">
        <v>100</v>
      </c>
      <c r="E5642" s="212">
        <v>7200</v>
      </c>
      <c r="F5642" s="209">
        <v>0.77</v>
      </c>
    </row>
    <row r="5643" spans="1:6">
      <c r="A5643" s="212">
        <v>3050200020</v>
      </c>
      <c r="B5643" s="216" t="s">
        <v>5572</v>
      </c>
      <c r="C5643" s="226">
        <v>1.9261000000000001</v>
      </c>
      <c r="D5643" s="212">
        <v>250</v>
      </c>
      <c r="E5643" s="212">
        <v>25000</v>
      </c>
      <c r="F5643" s="209">
        <v>0.77</v>
      </c>
    </row>
    <row r="5644" spans="1:6">
      <c r="A5644" s="212">
        <v>3050200040</v>
      </c>
      <c r="B5644" s="216" t="s">
        <v>5573</v>
      </c>
      <c r="C5644" s="226">
        <v>2.6058999999999997</v>
      </c>
      <c r="D5644" s="212">
        <v>200</v>
      </c>
      <c r="E5644" s="212">
        <v>14400</v>
      </c>
      <c r="F5644" s="209">
        <v>0.77</v>
      </c>
    </row>
    <row r="5645" spans="1:6">
      <c r="A5645" s="212">
        <v>3050200060</v>
      </c>
      <c r="B5645" s="216" t="s">
        <v>5574</v>
      </c>
      <c r="C5645" s="226">
        <v>3.1724000000000001</v>
      </c>
      <c r="D5645" s="212">
        <v>100</v>
      </c>
      <c r="E5645" s="212">
        <v>10000</v>
      </c>
      <c r="F5645" s="209">
        <v>0.77</v>
      </c>
    </row>
    <row r="5646" spans="1:6">
      <c r="A5646" s="212">
        <v>3050200080</v>
      </c>
      <c r="B5646" s="216" t="s">
        <v>5575</v>
      </c>
      <c r="C5646" s="226">
        <v>4.4187000000000003</v>
      </c>
      <c r="D5646" s="212">
        <v>100</v>
      </c>
      <c r="E5646" s="212">
        <v>5000</v>
      </c>
      <c r="F5646" s="209">
        <v>0.77</v>
      </c>
    </row>
    <row r="5647" spans="1:6">
      <c r="A5647" s="212">
        <v>3050200090</v>
      </c>
      <c r="B5647" s="216" t="s">
        <v>5576</v>
      </c>
      <c r="C5647" s="226">
        <v>5.0985000000000005</v>
      </c>
      <c r="D5647" s="212">
        <v>100</v>
      </c>
      <c r="E5647" s="212">
        <v>5000</v>
      </c>
      <c r="F5647" s="209">
        <v>0.77</v>
      </c>
    </row>
    <row r="5648" spans="1:6">
      <c r="A5648" s="212">
        <v>3050200100</v>
      </c>
      <c r="B5648" s="216" t="s">
        <v>5577</v>
      </c>
      <c r="C5648" s="226">
        <v>7.5911000000000008</v>
      </c>
      <c r="D5648" s="212">
        <v>100</v>
      </c>
      <c r="E5648" s="212">
        <v>3600</v>
      </c>
      <c r="F5648" s="209">
        <v>0.77</v>
      </c>
    </row>
    <row r="5649" spans="1:6">
      <c r="A5649" s="212">
        <v>3050200160</v>
      </c>
      <c r="B5649" s="216" t="s">
        <v>5578</v>
      </c>
      <c r="C5649" s="226">
        <v>12.610290000000003</v>
      </c>
      <c r="D5649" s="212">
        <v>50</v>
      </c>
      <c r="E5649" s="212">
        <v>2500</v>
      </c>
      <c r="F5649" s="209">
        <v>0.77</v>
      </c>
    </row>
    <row r="5650" spans="1:6">
      <c r="A5650" s="212">
        <v>3050200200</v>
      </c>
      <c r="B5650" s="216" t="s">
        <v>5579</v>
      </c>
      <c r="C5650" s="226">
        <v>15.295500000000002</v>
      </c>
      <c r="D5650" s="212">
        <v>50</v>
      </c>
      <c r="E5650" s="212">
        <v>2500</v>
      </c>
      <c r="F5650" s="209">
        <v>0.77</v>
      </c>
    </row>
    <row r="5651" spans="1:6">
      <c r="A5651" s="212">
        <v>3050300030</v>
      </c>
      <c r="B5651" s="216" t="s">
        <v>5580</v>
      </c>
      <c r="C5651" s="226">
        <v>3.2290500000000004</v>
      </c>
      <c r="D5651" s="212">
        <v>100</v>
      </c>
      <c r="E5651" s="212">
        <v>14000</v>
      </c>
      <c r="F5651" s="209">
        <v>0.77</v>
      </c>
    </row>
    <row r="5652" spans="1:6">
      <c r="A5652" s="212">
        <v>3050300040</v>
      </c>
      <c r="B5652" s="216" t="s">
        <v>5581</v>
      </c>
      <c r="C5652" s="226">
        <v>4.0788000000000002</v>
      </c>
      <c r="D5652" s="212">
        <v>100</v>
      </c>
      <c r="E5652" s="212">
        <v>10800</v>
      </c>
      <c r="F5652" s="209">
        <v>0.77</v>
      </c>
    </row>
    <row r="5653" spans="1:6">
      <c r="A5653" s="212">
        <v>3050300060</v>
      </c>
      <c r="B5653" s="216" t="s">
        <v>5582</v>
      </c>
      <c r="C5653" s="226">
        <v>5.2117999999999993</v>
      </c>
      <c r="D5653" s="212">
        <v>100</v>
      </c>
      <c r="E5653" s="212">
        <v>7200</v>
      </c>
      <c r="F5653" s="209">
        <v>0.77</v>
      </c>
    </row>
    <row r="5654" spans="1:6">
      <c r="A5654" s="212">
        <v>3050300080</v>
      </c>
      <c r="B5654" s="216" t="s">
        <v>5583</v>
      </c>
      <c r="C5654" s="226">
        <v>6.4581000000000008</v>
      </c>
      <c r="D5654" s="212">
        <v>100</v>
      </c>
      <c r="E5654" s="212">
        <v>5400</v>
      </c>
      <c r="F5654" s="209">
        <v>0.77</v>
      </c>
    </row>
    <row r="5655" spans="1:6">
      <c r="A5655" s="212">
        <v>3050300090</v>
      </c>
      <c r="B5655" s="216" t="s">
        <v>5584</v>
      </c>
      <c r="C5655" s="226">
        <v>7.9310000000000009</v>
      </c>
      <c r="D5655" s="212">
        <v>100</v>
      </c>
      <c r="E5655" s="212">
        <v>3600</v>
      </c>
      <c r="F5655" s="209">
        <v>0.77</v>
      </c>
    </row>
    <row r="5656" spans="1:6">
      <c r="A5656" s="212">
        <v>3050300100</v>
      </c>
      <c r="B5656" s="216" t="s">
        <v>5585</v>
      </c>
      <c r="C5656" s="226">
        <v>11.103400000000001</v>
      </c>
      <c r="D5656" s="212">
        <v>100</v>
      </c>
      <c r="E5656" s="212">
        <v>2400</v>
      </c>
      <c r="F5656" s="209">
        <v>0.77</v>
      </c>
    </row>
    <row r="5657" spans="1:6">
      <c r="A5657" s="212">
        <v>3050300120</v>
      </c>
      <c r="B5657" s="216" t="s">
        <v>5586</v>
      </c>
      <c r="C5657" s="226">
        <v>13.029500000000001</v>
      </c>
      <c r="D5657" s="212">
        <v>50</v>
      </c>
      <c r="E5657" s="212">
        <v>1800</v>
      </c>
      <c r="F5657" s="209">
        <v>0.77</v>
      </c>
    </row>
    <row r="5658" spans="1:6">
      <c r="A5658" s="212">
        <v>3050300160</v>
      </c>
      <c r="B5658" s="216" t="s">
        <v>5587</v>
      </c>
      <c r="C5658" s="226">
        <v>18.128000000000004</v>
      </c>
      <c r="D5658" s="212">
        <v>50</v>
      </c>
      <c r="E5658" s="212">
        <v>1800</v>
      </c>
      <c r="F5658" s="209">
        <v>0.77</v>
      </c>
    </row>
    <row r="5659" spans="1:6">
      <c r="A5659" s="212">
        <v>3050300200</v>
      </c>
      <c r="B5659" s="216" t="s">
        <v>5588</v>
      </c>
      <c r="C5659" s="226">
        <v>26.059000000000001</v>
      </c>
      <c r="D5659" s="212">
        <v>50</v>
      </c>
      <c r="E5659" s="212">
        <v>1600</v>
      </c>
      <c r="F5659" s="209">
        <v>0.77</v>
      </c>
    </row>
    <row r="5660" spans="1:6">
      <c r="A5660" s="212">
        <v>3050400040</v>
      </c>
      <c r="B5660" s="216" t="s">
        <v>5589</v>
      </c>
      <c r="C5660" s="226">
        <v>5.665</v>
      </c>
      <c r="D5660" s="212">
        <v>100</v>
      </c>
      <c r="E5660" s="212">
        <v>7200</v>
      </c>
      <c r="F5660" s="209">
        <v>0.77</v>
      </c>
    </row>
    <row r="5661" spans="1:6">
      <c r="A5661" s="212">
        <v>3050400060</v>
      </c>
      <c r="B5661" s="216" t="s">
        <v>5590</v>
      </c>
      <c r="C5661" s="226">
        <v>7.4778000000000002</v>
      </c>
      <c r="D5661" s="212">
        <v>100</v>
      </c>
      <c r="E5661" s="212">
        <v>5400</v>
      </c>
      <c r="F5661" s="209">
        <v>0.77</v>
      </c>
    </row>
    <row r="5662" spans="1:6">
      <c r="A5662" s="212">
        <v>3050400080</v>
      </c>
      <c r="B5662" s="216" t="s">
        <v>5591</v>
      </c>
      <c r="C5662" s="226">
        <v>9.0640000000000018</v>
      </c>
      <c r="D5662" s="212">
        <v>50</v>
      </c>
      <c r="E5662" s="212">
        <v>3600</v>
      </c>
      <c r="F5662" s="209">
        <v>0.77</v>
      </c>
    </row>
    <row r="5663" spans="1:6">
      <c r="A5663" s="212">
        <v>3050400090</v>
      </c>
      <c r="B5663" s="216" t="s">
        <v>5592</v>
      </c>
      <c r="C5663" s="226">
        <v>11.669900000000002</v>
      </c>
      <c r="D5663" s="212">
        <v>100</v>
      </c>
      <c r="E5663" s="212">
        <v>3200</v>
      </c>
      <c r="F5663" s="209">
        <v>0.77</v>
      </c>
    </row>
    <row r="5664" spans="1:6">
      <c r="A5664" s="212">
        <v>3050400100</v>
      </c>
      <c r="B5664" s="216" t="s">
        <v>5593</v>
      </c>
      <c r="C5664" s="226">
        <v>16.768400000000003</v>
      </c>
      <c r="D5664" s="212">
        <v>50</v>
      </c>
      <c r="E5664" s="212">
        <v>1800</v>
      </c>
      <c r="F5664" s="209">
        <v>0.77</v>
      </c>
    </row>
    <row r="5665" spans="1:6">
      <c r="A5665" s="212">
        <v>3050400160</v>
      </c>
      <c r="B5665" s="216" t="s">
        <v>5594</v>
      </c>
      <c r="C5665" s="226">
        <v>22.66</v>
      </c>
      <c r="D5665" s="212">
        <v>50</v>
      </c>
      <c r="E5665" s="212">
        <v>1200</v>
      </c>
      <c r="F5665" s="209">
        <v>0.77</v>
      </c>
    </row>
    <row r="5666" spans="1:6">
      <c r="A5666" s="212">
        <v>3050400200</v>
      </c>
      <c r="B5666" s="216" t="s">
        <v>5595</v>
      </c>
      <c r="C5666" s="226">
        <v>34.556500000000007</v>
      </c>
      <c r="D5666" s="212">
        <v>50</v>
      </c>
      <c r="E5666" s="212">
        <v>500</v>
      </c>
      <c r="F5666" s="209">
        <v>0.77</v>
      </c>
    </row>
    <row r="5667" spans="1:6">
      <c r="A5667" s="212">
        <v>3050600060</v>
      </c>
      <c r="B5667" s="216" t="s">
        <v>5596</v>
      </c>
      <c r="C5667" s="226">
        <v>14.729000000000001</v>
      </c>
      <c r="D5667" s="212">
        <v>50</v>
      </c>
      <c r="E5667" s="212">
        <v>2700</v>
      </c>
      <c r="F5667" s="209">
        <v>0.77</v>
      </c>
    </row>
    <row r="5668" spans="1:6">
      <c r="A5668" s="212">
        <v>3050600080</v>
      </c>
      <c r="B5668" s="216" t="s">
        <v>5597</v>
      </c>
      <c r="C5668" s="226">
        <v>19.261000000000003</v>
      </c>
      <c r="D5668" s="212">
        <v>50</v>
      </c>
      <c r="E5668" s="212">
        <v>1800</v>
      </c>
      <c r="F5668" s="209">
        <v>0.77</v>
      </c>
    </row>
    <row r="5669" spans="1:6">
      <c r="A5669" s="212">
        <v>3050600090</v>
      </c>
      <c r="B5669" s="216" t="s">
        <v>5598</v>
      </c>
      <c r="C5669" s="226">
        <v>21.459020000000002</v>
      </c>
      <c r="D5669" s="212">
        <v>50</v>
      </c>
      <c r="E5669" s="212">
        <v>1600</v>
      </c>
      <c r="F5669" s="209">
        <v>0.77</v>
      </c>
    </row>
    <row r="5670" spans="1:6">
      <c r="A5670" s="212">
        <v>3050600100</v>
      </c>
      <c r="B5670" s="216" t="s">
        <v>5599</v>
      </c>
      <c r="C5670" s="226">
        <v>27.758500000000005</v>
      </c>
      <c r="D5670" s="212">
        <v>50</v>
      </c>
      <c r="E5670" s="212">
        <v>1000</v>
      </c>
      <c r="F5670" s="209">
        <v>0.77</v>
      </c>
    </row>
    <row r="5671" spans="1:6">
      <c r="A5671" s="212">
        <v>3050600160</v>
      </c>
      <c r="B5671" s="216" t="s">
        <v>5600</v>
      </c>
      <c r="C5671" s="226">
        <v>45.32</v>
      </c>
      <c r="D5671" s="212">
        <v>25</v>
      </c>
      <c r="E5671" s="212">
        <v>800</v>
      </c>
      <c r="F5671" s="209">
        <v>0.77</v>
      </c>
    </row>
    <row r="5672" spans="1:6">
      <c r="A5672" s="212">
        <v>3050600200</v>
      </c>
      <c r="B5672" s="216" t="s">
        <v>5601</v>
      </c>
      <c r="C5672" s="226">
        <v>67.98</v>
      </c>
      <c r="D5672" s="212">
        <v>25</v>
      </c>
      <c r="E5672" s="212">
        <v>500</v>
      </c>
      <c r="F5672" s="209">
        <v>0.77</v>
      </c>
    </row>
    <row r="5673" spans="1:6">
      <c r="A5673" s="212">
        <v>3050800080</v>
      </c>
      <c r="B5673" s="216" t="s">
        <v>5602</v>
      </c>
      <c r="C5673" s="226">
        <v>26.625500000000002</v>
      </c>
      <c r="D5673" s="212">
        <v>25</v>
      </c>
      <c r="E5673" s="212">
        <v>1350</v>
      </c>
      <c r="F5673" s="209">
        <v>0.77</v>
      </c>
    </row>
    <row r="5674" spans="1:6">
      <c r="A5674" s="212">
        <v>3050800090</v>
      </c>
      <c r="B5674" s="216" t="s">
        <v>5603</v>
      </c>
      <c r="C5674" s="226">
        <v>30.591000000000005</v>
      </c>
      <c r="D5674" s="212">
        <v>25</v>
      </c>
      <c r="E5674" s="212">
        <v>900</v>
      </c>
      <c r="F5674" s="209">
        <v>0.77</v>
      </c>
    </row>
    <row r="5675" spans="1:6">
      <c r="A5675" s="212">
        <v>3050800100</v>
      </c>
      <c r="B5675" s="216" t="s">
        <v>5604</v>
      </c>
      <c r="C5675" s="226">
        <v>62.315000000000012</v>
      </c>
      <c r="D5675" s="212">
        <v>25</v>
      </c>
      <c r="E5675" s="212">
        <v>600</v>
      </c>
      <c r="F5675" s="209">
        <v>0.77</v>
      </c>
    </row>
    <row r="5676" spans="1:6">
      <c r="A5676" s="212">
        <v>3055100010</v>
      </c>
      <c r="B5676" s="216" t="s">
        <v>5605</v>
      </c>
      <c r="C5676" s="226">
        <v>2.3793000000000006</v>
      </c>
      <c r="D5676" s="212">
        <v>50</v>
      </c>
      <c r="E5676" s="212">
        <v>55000</v>
      </c>
      <c r="F5676" s="209">
        <v>0.77</v>
      </c>
    </row>
    <row r="5677" spans="1:6">
      <c r="A5677" s="212">
        <v>3055100020</v>
      </c>
      <c r="B5677" s="216" t="s">
        <v>5606</v>
      </c>
      <c r="C5677" s="226">
        <v>1.6428499999999999</v>
      </c>
      <c r="D5677" s="212">
        <v>50</v>
      </c>
      <c r="E5677" s="212">
        <v>36000</v>
      </c>
      <c r="F5677" s="209">
        <v>0.77</v>
      </c>
    </row>
    <row r="5678" spans="1:6">
      <c r="A5678" s="212">
        <v>3055100040</v>
      </c>
      <c r="B5678" s="216" t="s">
        <v>5607</v>
      </c>
      <c r="C5678" s="226">
        <v>2.1526999999999998</v>
      </c>
      <c r="D5678" s="212">
        <v>50</v>
      </c>
      <c r="E5678" s="212">
        <v>22000</v>
      </c>
      <c r="F5678" s="209">
        <v>0.77</v>
      </c>
    </row>
    <row r="5679" spans="1:6">
      <c r="A5679" s="212">
        <v>3055100060</v>
      </c>
      <c r="B5679" s="216" t="s">
        <v>5608</v>
      </c>
      <c r="C5679" s="226">
        <v>3.1724000000000001</v>
      </c>
      <c r="D5679" s="212">
        <v>50</v>
      </c>
      <c r="E5679" s="212">
        <v>16000</v>
      </c>
      <c r="F5679" s="209">
        <v>0.77</v>
      </c>
    </row>
    <row r="5680" spans="1:6">
      <c r="A5680" s="212">
        <v>3055100080</v>
      </c>
      <c r="B5680" s="216" t="s">
        <v>5609</v>
      </c>
      <c r="C5680" s="226">
        <v>4.871900000000001</v>
      </c>
      <c r="D5680" s="212">
        <v>50</v>
      </c>
      <c r="E5680" s="212">
        <v>12000</v>
      </c>
      <c r="F5680" s="209">
        <v>0.77</v>
      </c>
    </row>
    <row r="5681" spans="1:6">
      <c r="A5681" s="212">
        <v>3055100160</v>
      </c>
      <c r="B5681" s="216" t="s">
        <v>5610</v>
      </c>
      <c r="C5681" s="226">
        <v>7.5797700000000008</v>
      </c>
      <c r="D5681" s="212">
        <v>50</v>
      </c>
      <c r="E5681" s="212">
        <v>4800</v>
      </c>
      <c r="F5681" s="209">
        <v>0.77</v>
      </c>
    </row>
    <row r="5682" spans="1:6">
      <c r="A5682" s="212">
        <v>3055200020</v>
      </c>
      <c r="B5682" s="216" t="s">
        <v>5611</v>
      </c>
      <c r="C5682" s="226">
        <v>2.1526999999999998</v>
      </c>
      <c r="D5682" s="212">
        <v>50</v>
      </c>
      <c r="E5682" s="212">
        <v>22500</v>
      </c>
      <c r="F5682" s="209">
        <v>0.77</v>
      </c>
    </row>
    <row r="5683" spans="1:6">
      <c r="A5683" s="212">
        <v>3055200040</v>
      </c>
      <c r="B5683" s="216" t="s">
        <v>5612</v>
      </c>
      <c r="C5683" s="226">
        <v>3.7389000000000001</v>
      </c>
      <c r="D5683" s="212">
        <v>50</v>
      </c>
      <c r="E5683" s="212">
        <v>13000</v>
      </c>
      <c r="F5683" s="209">
        <v>0.77</v>
      </c>
    </row>
    <row r="5684" spans="1:6">
      <c r="A5684" s="212">
        <v>3055200060</v>
      </c>
      <c r="B5684" s="216" t="s">
        <v>5613</v>
      </c>
      <c r="C5684" s="226">
        <v>3.9655000000000005</v>
      </c>
      <c r="D5684" s="212">
        <v>50</v>
      </c>
      <c r="E5684" s="212">
        <v>9000</v>
      </c>
      <c r="F5684" s="209">
        <v>0.77</v>
      </c>
    </row>
    <row r="5685" spans="1:6">
      <c r="A5685" s="212">
        <v>3070010003</v>
      </c>
      <c r="B5685" s="216" t="s">
        <v>5614</v>
      </c>
      <c r="C5685" s="226">
        <v>5.6989900000000002</v>
      </c>
      <c r="D5685" s="212">
        <v>100</v>
      </c>
      <c r="E5685" s="212"/>
      <c r="F5685" s="209">
        <v>0.77</v>
      </c>
    </row>
    <row r="5686" spans="1:6">
      <c r="A5686" s="212">
        <v>3070010010</v>
      </c>
      <c r="B5686" s="216" t="s">
        <v>5615</v>
      </c>
      <c r="C5686" s="226">
        <v>6.2088400000000012</v>
      </c>
      <c r="D5686" s="212">
        <v>100</v>
      </c>
      <c r="E5686" s="212"/>
      <c r="F5686" s="209">
        <v>0.77</v>
      </c>
    </row>
    <row r="5687" spans="1:6">
      <c r="A5687" s="212">
        <v>3070010020</v>
      </c>
      <c r="B5687" s="216" t="s">
        <v>5616</v>
      </c>
      <c r="C5687" s="226">
        <v>6.4467700000000017</v>
      </c>
      <c r="D5687" s="212">
        <v>100</v>
      </c>
      <c r="E5687" s="212"/>
      <c r="F5687" s="209">
        <v>0.77</v>
      </c>
    </row>
    <row r="5688" spans="1:6">
      <c r="A5688" s="212">
        <v>3070010030</v>
      </c>
      <c r="B5688" s="216" t="s">
        <v>5617</v>
      </c>
      <c r="C5688" s="226">
        <v>6.6620400000000002</v>
      </c>
      <c r="D5688" s="212">
        <v>100</v>
      </c>
      <c r="E5688" s="212"/>
      <c r="F5688" s="209">
        <v>0.77</v>
      </c>
    </row>
    <row r="5689" spans="1:6">
      <c r="A5689" s="212">
        <v>3070010040</v>
      </c>
      <c r="B5689" s="216" t="s">
        <v>5618</v>
      </c>
      <c r="C5689" s="226">
        <v>6.8999700000000006</v>
      </c>
      <c r="D5689" s="212">
        <v>100</v>
      </c>
      <c r="E5689" s="212"/>
      <c r="F5689" s="209">
        <v>0.77</v>
      </c>
    </row>
    <row r="5690" spans="1:6">
      <c r="A5690" s="212">
        <v>3070010050</v>
      </c>
      <c r="B5690" s="216" t="s">
        <v>5619</v>
      </c>
      <c r="C5690" s="226">
        <v>7.2398699999999998</v>
      </c>
      <c r="D5690" s="212">
        <v>100</v>
      </c>
      <c r="E5690" s="212"/>
      <c r="F5690" s="209">
        <v>0.77</v>
      </c>
    </row>
    <row r="5691" spans="1:6">
      <c r="A5691" s="212">
        <v>3070010060</v>
      </c>
      <c r="B5691" s="216" t="s">
        <v>5620</v>
      </c>
      <c r="C5691" s="226">
        <v>7.5797700000000008</v>
      </c>
      <c r="D5691" s="212">
        <v>100</v>
      </c>
      <c r="E5691" s="212"/>
      <c r="F5691" s="209">
        <v>0.77</v>
      </c>
    </row>
    <row r="5692" spans="1:6">
      <c r="A5692" s="212">
        <v>3070010080</v>
      </c>
      <c r="B5692" s="216" t="s">
        <v>5621</v>
      </c>
      <c r="C5692" s="226">
        <v>8.1802600000000005</v>
      </c>
      <c r="D5692" s="212">
        <v>100</v>
      </c>
      <c r="E5692" s="212"/>
      <c r="F5692" s="209">
        <v>0.77</v>
      </c>
    </row>
    <row r="5693" spans="1:6">
      <c r="A5693" s="212">
        <v>3070010090</v>
      </c>
      <c r="B5693" s="216" t="s">
        <v>5622</v>
      </c>
      <c r="C5693" s="226">
        <v>8.4975000000000005</v>
      </c>
      <c r="D5693" s="212">
        <v>100</v>
      </c>
      <c r="E5693" s="212"/>
      <c r="F5693" s="209">
        <v>0.77</v>
      </c>
    </row>
    <row r="5694" spans="1:6">
      <c r="A5694" s="212">
        <v>3070010095</v>
      </c>
      <c r="B5694" s="216" t="s">
        <v>5623</v>
      </c>
      <c r="C5694" s="226">
        <v>8.7807500000000012</v>
      </c>
      <c r="D5694" s="212">
        <v>100</v>
      </c>
      <c r="E5694" s="212"/>
      <c r="F5694" s="209">
        <v>0.77</v>
      </c>
    </row>
    <row r="5695" spans="1:6">
      <c r="A5695" s="212">
        <v>3070010100</v>
      </c>
      <c r="B5695" s="216" t="s">
        <v>5624</v>
      </c>
      <c r="C5695" s="226">
        <v>8.9280400000000011</v>
      </c>
      <c r="D5695" s="212">
        <v>100</v>
      </c>
      <c r="E5695" s="212"/>
      <c r="F5695" s="209">
        <v>0.77</v>
      </c>
    </row>
    <row r="5696" spans="1:6">
      <c r="A5696" s="212">
        <v>3070010120</v>
      </c>
      <c r="B5696" s="216" t="s">
        <v>5625</v>
      </c>
      <c r="C5696" s="226">
        <v>11.579260000000001</v>
      </c>
      <c r="D5696" s="212">
        <v>50</v>
      </c>
      <c r="E5696" s="212"/>
      <c r="F5696" s="209">
        <v>0.77</v>
      </c>
    </row>
    <row r="5697" spans="1:6">
      <c r="A5697" s="212">
        <v>3070010160</v>
      </c>
      <c r="B5697" s="216" t="s">
        <v>5626</v>
      </c>
      <c r="C5697" s="226">
        <v>13.029500000000001</v>
      </c>
      <c r="D5697" s="212">
        <v>50</v>
      </c>
      <c r="E5697" s="212"/>
      <c r="F5697" s="209">
        <v>0.77</v>
      </c>
    </row>
    <row r="5698" spans="1:6">
      <c r="A5698" s="212">
        <v>3070010200</v>
      </c>
      <c r="B5698" s="216" t="s">
        <v>5627</v>
      </c>
      <c r="C5698" s="226">
        <v>70.064720000000023</v>
      </c>
      <c r="D5698" s="212">
        <v>50</v>
      </c>
      <c r="E5698" s="212"/>
      <c r="F5698" s="209">
        <v>0.77</v>
      </c>
    </row>
    <row r="5699" spans="1:6">
      <c r="A5699" s="212">
        <v>3070020010</v>
      </c>
      <c r="B5699" s="216" t="s">
        <v>5628</v>
      </c>
      <c r="C5699" s="226">
        <v>4.6113100000000005</v>
      </c>
      <c r="D5699" s="212">
        <v>100</v>
      </c>
      <c r="E5699" s="212">
        <v>80000</v>
      </c>
      <c r="F5699" s="209">
        <v>0.77</v>
      </c>
    </row>
    <row r="5700" spans="1:6">
      <c r="A5700" s="212">
        <v>3070020020</v>
      </c>
      <c r="B5700" s="216" t="s">
        <v>5629</v>
      </c>
      <c r="C5700" s="226">
        <v>4.8379099999999999</v>
      </c>
      <c r="D5700" s="212">
        <v>100</v>
      </c>
      <c r="E5700" s="212">
        <v>60000</v>
      </c>
      <c r="F5700" s="209">
        <v>0.77</v>
      </c>
    </row>
    <row r="5701" spans="1:6">
      <c r="A5701" s="212">
        <v>3070020030</v>
      </c>
      <c r="B5701" s="216" t="s">
        <v>5630</v>
      </c>
      <c r="C5701" s="226">
        <v>5.1551499999999999</v>
      </c>
      <c r="D5701" s="212">
        <v>100</v>
      </c>
      <c r="E5701" s="212">
        <v>50000</v>
      </c>
      <c r="F5701" s="209">
        <v>0.77</v>
      </c>
    </row>
    <row r="5702" spans="1:6">
      <c r="A5702" s="212">
        <v>3070020040</v>
      </c>
      <c r="B5702" s="216" t="s">
        <v>5631</v>
      </c>
      <c r="C5702" s="226">
        <v>5.3817500000000003</v>
      </c>
      <c r="D5702" s="212">
        <v>100</v>
      </c>
      <c r="E5702" s="212">
        <v>40000</v>
      </c>
      <c r="F5702" s="209">
        <v>0.77</v>
      </c>
    </row>
    <row r="5703" spans="1:6">
      <c r="A5703" s="212">
        <v>3070020050</v>
      </c>
      <c r="B5703" s="216" t="s">
        <v>5632</v>
      </c>
      <c r="C5703" s="226">
        <v>5.9255900000000015</v>
      </c>
      <c r="D5703" s="212">
        <v>100</v>
      </c>
      <c r="E5703" s="212"/>
      <c r="F5703" s="209">
        <v>0.77</v>
      </c>
    </row>
    <row r="5704" spans="1:6">
      <c r="A5704" s="212">
        <v>3070020060</v>
      </c>
      <c r="B5704" s="216" t="s">
        <v>5633</v>
      </c>
      <c r="C5704" s="226">
        <v>11330</v>
      </c>
      <c r="D5704" s="212">
        <v>100</v>
      </c>
      <c r="E5704" s="212">
        <v>30000</v>
      </c>
      <c r="F5704" s="209">
        <v>0.77</v>
      </c>
    </row>
    <row r="5705" spans="1:6">
      <c r="A5705" s="212">
        <v>3070020080</v>
      </c>
      <c r="B5705" s="216" t="s">
        <v>5634</v>
      </c>
      <c r="C5705" s="226">
        <v>11330</v>
      </c>
      <c r="D5705" s="212">
        <v>100</v>
      </c>
      <c r="E5705" s="212">
        <v>25000</v>
      </c>
      <c r="F5705" s="209">
        <v>0.77</v>
      </c>
    </row>
    <row r="5706" spans="1:6">
      <c r="A5706" s="212">
        <v>3070020090</v>
      </c>
      <c r="B5706" s="216" t="s">
        <v>5635</v>
      </c>
      <c r="C5706" s="226">
        <v>7.1832200000000004</v>
      </c>
      <c r="D5706" s="212">
        <v>100</v>
      </c>
      <c r="E5706" s="212">
        <v>20000</v>
      </c>
      <c r="F5706" s="209">
        <v>0.77</v>
      </c>
    </row>
    <row r="5707" spans="1:6">
      <c r="A5707" s="212">
        <v>3070020095</v>
      </c>
      <c r="B5707" s="216" t="s">
        <v>5636</v>
      </c>
      <c r="C5707" s="226">
        <v>7.8630200000000015</v>
      </c>
      <c r="D5707" s="212">
        <v>100</v>
      </c>
      <c r="E5707" s="212">
        <v>20000</v>
      </c>
      <c r="F5707" s="209">
        <v>0.77</v>
      </c>
    </row>
    <row r="5708" spans="1:6">
      <c r="A5708" s="212">
        <v>3070020100</v>
      </c>
      <c r="B5708" s="216" t="s">
        <v>5637</v>
      </c>
      <c r="C5708" s="226">
        <v>8.3615399999999998</v>
      </c>
      <c r="D5708" s="212">
        <v>100</v>
      </c>
      <c r="E5708" s="212">
        <v>15000</v>
      </c>
      <c r="F5708" s="209">
        <v>0.77</v>
      </c>
    </row>
    <row r="5709" spans="1:6">
      <c r="A5709" s="212">
        <v>3070020110</v>
      </c>
      <c r="B5709" s="216" t="s">
        <v>5638</v>
      </c>
      <c r="C5709" s="226">
        <v>9.3359200000000016</v>
      </c>
      <c r="D5709" s="212">
        <v>50</v>
      </c>
      <c r="E5709" s="212"/>
      <c r="F5709" s="209">
        <v>0.77</v>
      </c>
    </row>
    <row r="5710" spans="1:6">
      <c r="A5710" s="212">
        <v>3070020120</v>
      </c>
      <c r="B5710" s="216" t="s">
        <v>5639</v>
      </c>
      <c r="C5710" s="226">
        <v>12.734920000000001</v>
      </c>
      <c r="D5710" s="212">
        <v>100</v>
      </c>
      <c r="E5710" s="212">
        <v>15000</v>
      </c>
      <c r="F5710" s="209">
        <v>0.77</v>
      </c>
    </row>
    <row r="5711" spans="1:6">
      <c r="A5711" s="212">
        <v>3070020160</v>
      </c>
      <c r="B5711" s="216" t="s">
        <v>5640</v>
      </c>
      <c r="C5711" s="226">
        <v>14.264470000000001</v>
      </c>
      <c r="D5711" s="212">
        <v>100</v>
      </c>
      <c r="E5711" s="212">
        <v>10000</v>
      </c>
      <c r="F5711" s="209">
        <v>0.77</v>
      </c>
    </row>
    <row r="5712" spans="1:6">
      <c r="A5712" s="212">
        <v>3070020190</v>
      </c>
      <c r="B5712" s="216" t="s">
        <v>5641</v>
      </c>
      <c r="C5712" s="226">
        <v>17.550170000000001</v>
      </c>
      <c r="D5712" s="212">
        <v>100</v>
      </c>
      <c r="E5712" s="212">
        <v>10000</v>
      </c>
      <c r="F5712" s="209">
        <v>0.77</v>
      </c>
    </row>
    <row r="5713" spans="1:6">
      <c r="A5713" s="212">
        <v>3070020200</v>
      </c>
      <c r="B5713" s="216" t="s">
        <v>5642</v>
      </c>
      <c r="C5713" s="226">
        <v>20.631930000000004</v>
      </c>
      <c r="D5713" s="212">
        <v>100</v>
      </c>
      <c r="E5713" s="212"/>
      <c r="F5713" s="209">
        <v>0.77</v>
      </c>
    </row>
    <row r="5714" spans="1:6">
      <c r="A5714" s="212">
        <v>3070030010</v>
      </c>
      <c r="B5714" s="216" t="s">
        <v>5643</v>
      </c>
      <c r="C5714" s="226">
        <v>5.834950000000001</v>
      </c>
      <c r="D5714" s="212">
        <v>100</v>
      </c>
      <c r="E5714" s="212"/>
      <c r="F5714" s="209">
        <v>0.77</v>
      </c>
    </row>
    <row r="5715" spans="1:6">
      <c r="A5715" s="212">
        <v>3070030020</v>
      </c>
      <c r="B5715" s="216" t="s">
        <v>5644</v>
      </c>
      <c r="C5715" s="226">
        <v>5.9255900000000015</v>
      </c>
      <c r="D5715" s="212">
        <v>100</v>
      </c>
      <c r="E5715" s="212"/>
      <c r="F5715" s="209">
        <v>0.77</v>
      </c>
    </row>
    <row r="5716" spans="1:6">
      <c r="A5716" s="212">
        <v>3070030030</v>
      </c>
      <c r="B5716" s="216" t="s">
        <v>5645</v>
      </c>
      <c r="C5716" s="226">
        <v>6.0388900000000003</v>
      </c>
      <c r="D5716" s="212">
        <v>100</v>
      </c>
      <c r="E5716" s="212"/>
      <c r="F5716" s="209">
        <v>0.77</v>
      </c>
    </row>
    <row r="5717" spans="1:6">
      <c r="A5717" s="212">
        <v>3070030040</v>
      </c>
      <c r="B5717" s="216" t="s">
        <v>5646</v>
      </c>
      <c r="C5717" s="226">
        <v>6.1748500000000011</v>
      </c>
      <c r="D5717" s="212">
        <v>100</v>
      </c>
      <c r="E5717" s="212">
        <v>20000</v>
      </c>
      <c r="F5717" s="209">
        <v>0.77</v>
      </c>
    </row>
    <row r="5718" spans="1:6">
      <c r="A5718" s="212">
        <v>3070030050</v>
      </c>
      <c r="B5718" s="216" t="s">
        <v>5647</v>
      </c>
      <c r="C5718" s="226">
        <v>11330</v>
      </c>
      <c r="D5718" s="212">
        <v>100</v>
      </c>
      <c r="E5718" s="212">
        <v>20000</v>
      </c>
      <c r="F5718" s="209">
        <v>0.77</v>
      </c>
    </row>
    <row r="5719" spans="1:6">
      <c r="A5719" s="212">
        <v>3070030060</v>
      </c>
      <c r="B5719" s="216" t="s">
        <v>5648</v>
      </c>
      <c r="C5719" s="226">
        <v>6.4807600000000001</v>
      </c>
      <c r="D5719" s="212">
        <v>100</v>
      </c>
      <c r="E5719" s="212">
        <v>15000</v>
      </c>
      <c r="F5719" s="209">
        <v>0.77</v>
      </c>
    </row>
    <row r="5720" spans="1:6">
      <c r="A5720" s="212">
        <v>3070030080</v>
      </c>
      <c r="B5720" s="216" t="s">
        <v>5649</v>
      </c>
      <c r="C5720" s="226">
        <v>7.0699200000000006</v>
      </c>
      <c r="D5720" s="212">
        <v>100</v>
      </c>
      <c r="E5720" s="212">
        <v>12000</v>
      </c>
      <c r="F5720" s="209">
        <v>0.77</v>
      </c>
    </row>
    <row r="5721" spans="1:6">
      <c r="A5721" s="212">
        <v>3070030090</v>
      </c>
      <c r="B5721" s="216" t="s">
        <v>5650</v>
      </c>
      <c r="C5721" s="226">
        <v>8.5768100000000018</v>
      </c>
      <c r="D5721" s="212">
        <v>100</v>
      </c>
      <c r="E5721" s="212">
        <v>10000</v>
      </c>
      <c r="F5721" s="209">
        <v>0.77</v>
      </c>
    </row>
    <row r="5722" spans="1:6">
      <c r="A5722" s="212">
        <v>3070030095</v>
      </c>
      <c r="B5722" s="216" t="s">
        <v>5651</v>
      </c>
      <c r="C5722" s="226">
        <v>9.9024200000000011</v>
      </c>
      <c r="D5722" s="212">
        <v>100</v>
      </c>
      <c r="E5722" s="212">
        <v>10000</v>
      </c>
      <c r="F5722" s="209">
        <v>0.77</v>
      </c>
    </row>
    <row r="5723" spans="1:6">
      <c r="A5723" s="212">
        <v>3070030100</v>
      </c>
      <c r="B5723" s="216" t="s">
        <v>5652</v>
      </c>
      <c r="C5723" s="226">
        <v>11.511280000000003</v>
      </c>
      <c r="D5723" s="212">
        <v>100</v>
      </c>
      <c r="E5723" s="212">
        <v>7500</v>
      </c>
      <c r="F5723" s="209">
        <v>0.77</v>
      </c>
    </row>
    <row r="5724" spans="1:6">
      <c r="A5724" s="212">
        <v>3070030110</v>
      </c>
      <c r="B5724" s="216" t="s">
        <v>5653</v>
      </c>
      <c r="C5724" s="226">
        <v>11.692560000000002</v>
      </c>
      <c r="D5724" s="212">
        <v>100</v>
      </c>
      <c r="E5724" s="212">
        <v>7000</v>
      </c>
      <c r="F5724" s="209">
        <v>0.77</v>
      </c>
    </row>
    <row r="5725" spans="1:6">
      <c r="A5725" s="212">
        <v>3070030120</v>
      </c>
      <c r="B5725" s="216" t="s">
        <v>5654</v>
      </c>
      <c r="C5725" s="226">
        <v>11330</v>
      </c>
      <c r="D5725" s="212">
        <v>100</v>
      </c>
      <c r="E5725" s="212">
        <v>6000</v>
      </c>
      <c r="F5725" s="209">
        <v>0.77</v>
      </c>
    </row>
    <row r="5726" spans="1:6">
      <c r="A5726" s="212">
        <v>3070030160</v>
      </c>
      <c r="B5726" s="216" t="s">
        <v>5655</v>
      </c>
      <c r="C5726" s="226">
        <v>15.352150000000002</v>
      </c>
      <c r="D5726" s="212">
        <v>100</v>
      </c>
      <c r="E5726" s="212">
        <v>5000</v>
      </c>
      <c r="F5726" s="209">
        <v>0.77</v>
      </c>
    </row>
    <row r="5727" spans="1:6">
      <c r="A5727" s="212">
        <v>3070030190</v>
      </c>
      <c r="B5727" s="216" t="s">
        <v>5656</v>
      </c>
      <c r="C5727" s="226">
        <v>17.300910000000002</v>
      </c>
      <c r="D5727" s="212">
        <v>100</v>
      </c>
      <c r="E5727" s="212">
        <v>4000</v>
      </c>
      <c r="F5727" s="209">
        <v>0.77</v>
      </c>
    </row>
    <row r="5728" spans="1:6">
      <c r="A5728" s="212">
        <v>3070030200</v>
      </c>
      <c r="B5728" s="216" t="s">
        <v>5657</v>
      </c>
      <c r="C5728" s="226">
        <v>20.903850000000002</v>
      </c>
      <c r="D5728" s="212">
        <v>100</v>
      </c>
      <c r="E5728" s="212">
        <v>4000</v>
      </c>
      <c r="F5728" s="209">
        <v>0.77</v>
      </c>
    </row>
    <row r="5729" spans="1:6">
      <c r="A5729" s="212">
        <v>3070030220</v>
      </c>
      <c r="B5729" s="216" t="s">
        <v>5658</v>
      </c>
      <c r="C5729" s="226">
        <v>25.900380000000002</v>
      </c>
      <c r="D5729" s="212">
        <v>50</v>
      </c>
      <c r="E5729" s="212">
        <v>4000</v>
      </c>
      <c r="F5729" s="209">
        <v>0.77</v>
      </c>
    </row>
    <row r="5730" spans="1:6">
      <c r="A5730" s="212">
        <v>3070030260</v>
      </c>
      <c r="B5730" s="216" t="s">
        <v>5659</v>
      </c>
      <c r="C5730" s="226">
        <v>28.121060000000003</v>
      </c>
      <c r="D5730" s="212">
        <v>50</v>
      </c>
      <c r="E5730" s="212">
        <v>4000</v>
      </c>
      <c r="F5730" s="209">
        <v>0.77</v>
      </c>
    </row>
    <row r="5731" spans="1:6">
      <c r="A5731" s="212">
        <v>3070030300</v>
      </c>
      <c r="B5731" s="216" t="s">
        <v>5660</v>
      </c>
      <c r="C5731" s="226">
        <v>86.685830000000024</v>
      </c>
      <c r="D5731" s="212">
        <v>50</v>
      </c>
      <c r="E5731" s="212">
        <v>3000</v>
      </c>
      <c r="F5731" s="209">
        <v>0.77</v>
      </c>
    </row>
    <row r="5732" spans="1:6">
      <c r="A5732" s="212">
        <v>3070050020</v>
      </c>
      <c r="B5732" s="216" t="s">
        <v>5661</v>
      </c>
      <c r="C5732" s="226">
        <v>12.519650000000002</v>
      </c>
      <c r="D5732" s="212">
        <v>100</v>
      </c>
      <c r="E5732" s="212">
        <v>25000</v>
      </c>
      <c r="F5732" s="209">
        <v>0.77</v>
      </c>
    </row>
    <row r="5733" spans="1:6">
      <c r="A5733" s="212">
        <v>3070050040</v>
      </c>
      <c r="B5733" s="216" t="s">
        <v>5662</v>
      </c>
      <c r="C5733" s="226">
        <v>13.652650000000003</v>
      </c>
      <c r="D5733" s="212">
        <v>100</v>
      </c>
      <c r="E5733" s="212">
        <v>15000</v>
      </c>
      <c r="F5733" s="209">
        <v>0.77</v>
      </c>
    </row>
    <row r="5734" spans="1:6">
      <c r="A5734" s="212">
        <v>3070050060</v>
      </c>
      <c r="B5734" s="216" t="s">
        <v>5663</v>
      </c>
      <c r="C5734" s="226">
        <v>15.612740000000002</v>
      </c>
      <c r="D5734" s="212">
        <v>100</v>
      </c>
      <c r="E5734" s="212">
        <v>10000</v>
      </c>
      <c r="F5734" s="209">
        <v>0.77</v>
      </c>
    </row>
    <row r="5735" spans="1:6">
      <c r="A5735" s="212">
        <v>3070050080</v>
      </c>
      <c r="B5735" s="216" t="s">
        <v>5664</v>
      </c>
      <c r="C5735" s="226">
        <v>18.796470000000003</v>
      </c>
      <c r="D5735" s="212">
        <v>100</v>
      </c>
      <c r="E5735" s="212">
        <v>10000</v>
      </c>
      <c r="F5735" s="209">
        <v>0.77</v>
      </c>
    </row>
    <row r="5736" spans="1:6">
      <c r="A5736" s="212">
        <v>3070050090</v>
      </c>
      <c r="B5736" s="216" t="s">
        <v>5665</v>
      </c>
      <c r="C5736" s="226">
        <v>21.572320000000001</v>
      </c>
      <c r="D5736" s="212">
        <v>100</v>
      </c>
      <c r="E5736" s="212">
        <v>7500</v>
      </c>
      <c r="F5736" s="209">
        <v>0.77</v>
      </c>
    </row>
    <row r="5737" spans="1:6">
      <c r="A5737" s="212">
        <v>3070050095</v>
      </c>
      <c r="B5737" s="216" t="s">
        <v>5666</v>
      </c>
      <c r="C5737" s="226">
        <v>26.070330000000006</v>
      </c>
      <c r="D5737" s="212">
        <v>50</v>
      </c>
      <c r="E5737" s="212">
        <v>6500</v>
      </c>
      <c r="F5737" s="209">
        <v>0.77</v>
      </c>
    </row>
    <row r="5738" spans="1:6">
      <c r="A5738" s="212">
        <v>3070050100</v>
      </c>
      <c r="B5738" s="216" t="s">
        <v>5667</v>
      </c>
      <c r="C5738" s="226">
        <v>29.174750000000003</v>
      </c>
      <c r="D5738" s="212">
        <v>50</v>
      </c>
      <c r="E5738" s="212">
        <v>5500</v>
      </c>
      <c r="F5738" s="209">
        <v>0.77</v>
      </c>
    </row>
    <row r="5739" spans="1:6">
      <c r="A5739" s="212">
        <v>3070050110</v>
      </c>
      <c r="B5739" s="216" t="s">
        <v>5668</v>
      </c>
      <c r="C5739" s="226">
        <v>31.995920000000002</v>
      </c>
      <c r="D5739" s="212">
        <v>50</v>
      </c>
      <c r="E5739" s="212"/>
      <c r="F5739" s="209">
        <v>0.77</v>
      </c>
    </row>
    <row r="5740" spans="1:6">
      <c r="A5740" s="212">
        <v>3070050120</v>
      </c>
      <c r="B5740" s="216" t="s">
        <v>5669</v>
      </c>
      <c r="C5740" s="226">
        <v>33.446159999999999</v>
      </c>
      <c r="D5740" s="212">
        <v>50</v>
      </c>
      <c r="E5740" s="212">
        <v>4500</v>
      </c>
      <c r="F5740" s="209">
        <v>0.77</v>
      </c>
    </row>
    <row r="5741" spans="1:6">
      <c r="A5741" s="212">
        <v>3070050160</v>
      </c>
      <c r="B5741" s="216" t="s">
        <v>5670</v>
      </c>
      <c r="C5741" s="226">
        <v>35.145659999999999</v>
      </c>
      <c r="D5741" s="212">
        <v>50</v>
      </c>
      <c r="E5741" s="212">
        <v>3500</v>
      </c>
      <c r="F5741" s="209">
        <v>0.77</v>
      </c>
    </row>
    <row r="5742" spans="1:6">
      <c r="A5742" s="212">
        <v>3070100020</v>
      </c>
      <c r="B5742" s="216" t="s">
        <v>5671</v>
      </c>
      <c r="C5742" s="226">
        <v>9.6305000000000014</v>
      </c>
      <c r="D5742" s="212">
        <v>100</v>
      </c>
      <c r="E5742" s="212"/>
      <c r="F5742" s="209">
        <v>0.77</v>
      </c>
    </row>
    <row r="5743" spans="1:6">
      <c r="A5743" s="212">
        <v>3070100030</v>
      </c>
      <c r="B5743" s="216" t="s">
        <v>5672</v>
      </c>
      <c r="C5743" s="226">
        <v>11330</v>
      </c>
      <c r="D5743" s="212">
        <v>100</v>
      </c>
      <c r="E5743" s="212"/>
      <c r="F5743" s="209">
        <v>0.77</v>
      </c>
    </row>
    <row r="5744" spans="1:6">
      <c r="A5744" s="212">
        <v>3070100040</v>
      </c>
      <c r="B5744" s="216" t="s">
        <v>5673</v>
      </c>
      <c r="C5744" s="226">
        <v>9.8117800000000024</v>
      </c>
      <c r="D5744" s="212">
        <v>100</v>
      </c>
      <c r="E5744" s="212">
        <v>7500</v>
      </c>
      <c r="F5744" s="209">
        <v>0.77</v>
      </c>
    </row>
    <row r="5745" spans="1:6">
      <c r="A5745" s="212">
        <v>3070100050</v>
      </c>
      <c r="B5745" s="216" t="s">
        <v>5674</v>
      </c>
      <c r="C5745" s="226">
        <v>9.8571000000000009</v>
      </c>
      <c r="D5745" s="212">
        <v>100</v>
      </c>
      <c r="E5745" s="212">
        <v>6900</v>
      </c>
      <c r="F5745" s="209">
        <v>0.77</v>
      </c>
    </row>
    <row r="5746" spans="1:6">
      <c r="A5746" s="212">
        <v>3070100060</v>
      </c>
      <c r="B5746" s="216" t="s">
        <v>5675</v>
      </c>
      <c r="C5746" s="226">
        <v>10.321630000000001</v>
      </c>
      <c r="D5746" s="212">
        <v>100</v>
      </c>
      <c r="E5746" s="212">
        <v>6500</v>
      </c>
      <c r="F5746" s="209">
        <v>0.77</v>
      </c>
    </row>
    <row r="5747" spans="1:6">
      <c r="A5747" s="212">
        <v>3070100080</v>
      </c>
      <c r="B5747" s="216" t="s">
        <v>5676</v>
      </c>
      <c r="C5747" s="226">
        <v>11.94182</v>
      </c>
      <c r="D5747" s="212">
        <v>100</v>
      </c>
      <c r="E5747" s="212">
        <v>5000</v>
      </c>
      <c r="F5747" s="209">
        <v>0.77</v>
      </c>
    </row>
    <row r="5748" spans="1:6">
      <c r="A5748" s="212">
        <v>3070100090</v>
      </c>
      <c r="B5748" s="216" t="s">
        <v>5677</v>
      </c>
      <c r="C5748" s="226">
        <v>14.966930000000003</v>
      </c>
      <c r="D5748" s="212">
        <v>100</v>
      </c>
      <c r="E5748" s="212">
        <v>4500</v>
      </c>
      <c r="F5748" s="209">
        <v>0.77</v>
      </c>
    </row>
    <row r="5749" spans="1:6">
      <c r="A5749" s="212">
        <v>3070100095</v>
      </c>
      <c r="B5749" s="216" t="s">
        <v>5678</v>
      </c>
      <c r="C5749" s="226">
        <v>16.39451</v>
      </c>
      <c r="D5749" s="212">
        <v>100</v>
      </c>
      <c r="E5749" s="212">
        <v>4000</v>
      </c>
      <c r="F5749" s="209">
        <v>0.77</v>
      </c>
    </row>
    <row r="5750" spans="1:6">
      <c r="A5750" s="212">
        <v>3070100100</v>
      </c>
      <c r="B5750" s="216" t="s">
        <v>5679</v>
      </c>
      <c r="C5750" s="226">
        <v>17.958050000000004</v>
      </c>
      <c r="D5750" s="212">
        <v>100</v>
      </c>
      <c r="E5750" s="212">
        <v>3000</v>
      </c>
      <c r="F5750" s="209">
        <v>0.77</v>
      </c>
    </row>
    <row r="5751" spans="1:6">
      <c r="A5751" s="212">
        <v>3070100110</v>
      </c>
      <c r="B5751" s="216" t="s">
        <v>5680</v>
      </c>
      <c r="C5751" s="226">
        <v>19.895479999999999</v>
      </c>
      <c r="D5751" s="212">
        <v>100</v>
      </c>
      <c r="E5751" s="212">
        <v>3000</v>
      </c>
      <c r="F5751" s="209">
        <v>0.77</v>
      </c>
    </row>
    <row r="5752" spans="1:6">
      <c r="A5752" s="212">
        <v>3070100120</v>
      </c>
      <c r="B5752" s="216" t="s">
        <v>5681</v>
      </c>
      <c r="C5752" s="226">
        <v>21.878229999999999</v>
      </c>
      <c r="D5752" s="212">
        <v>100</v>
      </c>
      <c r="E5752" s="212">
        <v>2500</v>
      </c>
      <c r="F5752" s="209">
        <v>0.77</v>
      </c>
    </row>
    <row r="5753" spans="1:6">
      <c r="A5753" s="212">
        <v>3070100160</v>
      </c>
      <c r="B5753" s="216" t="s">
        <v>5682</v>
      </c>
      <c r="C5753" s="226">
        <v>24.699400000000004</v>
      </c>
      <c r="D5753" s="212">
        <v>100</v>
      </c>
      <c r="E5753" s="212">
        <v>2000</v>
      </c>
      <c r="F5753" s="209">
        <v>0.77</v>
      </c>
    </row>
    <row r="5754" spans="1:6">
      <c r="A5754" s="212">
        <v>3070100190</v>
      </c>
      <c r="B5754" s="216" t="s">
        <v>5683</v>
      </c>
      <c r="C5754" s="226">
        <v>28.823520000000006</v>
      </c>
      <c r="D5754" s="212">
        <v>100</v>
      </c>
      <c r="E5754" s="212">
        <v>2000</v>
      </c>
      <c r="F5754" s="209">
        <v>0.77</v>
      </c>
    </row>
    <row r="5755" spans="1:6">
      <c r="A5755" s="212">
        <v>3070100200</v>
      </c>
      <c r="B5755" s="216" t="s">
        <v>5684</v>
      </c>
      <c r="C5755" s="226">
        <v>33.049610000000001</v>
      </c>
      <c r="D5755" s="212">
        <v>100</v>
      </c>
      <c r="E5755" s="212">
        <v>2000</v>
      </c>
      <c r="F5755" s="209">
        <v>0.77</v>
      </c>
    </row>
    <row r="5756" spans="1:6">
      <c r="A5756" s="212">
        <v>3070100220</v>
      </c>
      <c r="B5756" s="216" t="s">
        <v>5685</v>
      </c>
      <c r="C5756" s="226">
        <v>37.411660000000012</v>
      </c>
      <c r="D5756" s="212">
        <v>100</v>
      </c>
      <c r="E5756" s="212">
        <v>1500</v>
      </c>
      <c r="F5756" s="209">
        <v>0.77</v>
      </c>
    </row>
    <row r="5757" spans="1:6">
      <c r="A5757" s="212">
        <v>3070100260</v>
      </c>
      <c r="B5757" s="216" t="s">
        <v>5686</v>
      </c>
      <c r="C5757" s="226">
        <v>41.309180000000005</v>
      </c>
      <c r="D5757" s="212">
        <v>100</v>
      </c>
      <c r="E5757" s="212">
        <v>1500</v>
      </c>
      <c r="F5757" s="209">
        <v>0.77</v>
      </c>
    </row>
    <row r="5758" spans="1:6">
      <c r="A5758" s="212">
        <v>3070100300</v>
      </c>
      <c r="B5758" s="216" t="s">
        <v>5687</v>
      </c>
      <c r="C5758" s="226">
        <v>115.26009000000002</v>
      </c>
      <c r="D5758" s="212">
        <v>50</v>
      </c>
      <c r="E5758" s="212">
        <v>1200</v>
      </c>
      <c r="F5758" s="209">
        <v>0.77</v>
      </c>
    </row>
    <row r="5759" spans="1:6">
      <c r="A5759" s="212">
        <v>3070200020</v>
      </c>
      <c r="B5759" s="216" t="s">
        <v>5688</v>
      </c>
      <c r="C5759" s="226">
        <v>16.462490000000003</v>
      </c>
      <c r="D5759" s="212">
        <v>100</v>
      </c>
      <c r="E5759" s="212"/>
      <c r="F5759" s="209">
        <v>0.77</v>
      </c>
    </row>
    <row r="5760" spans="1:6">
      <c r="A5760" s="212">
        <v>3070200030</v>
      </c>
      <c r="B5760" s="216" t="s">
        <v>5689</v>
      </c>
      <c r="C5760" s="226">
        <v>13.437380000000001</v>
      </c>
      <c r="D5760" s="212">
        <v>100</v>
      </c>
      <c r="E5760" s="212"/>
      <c r="F5760" s="209">
        <v>0.77</v>
      </c>
    </row>
    <row r="5761" spans="1:6">
      <c r="A5761" s="212">
        <v>3070200040</v>
      </c>
      <c r="B5761" s="216" t="s">
        <v>5690</v>
      </c>
      <c r="C5761" s="226">
        <v>13.958560000000002</v>
      </c>
      <c r="D5761" s="212">
        <v>100</v>
      </c>
      <c r="E5761" s="212">
        <v>4500</v>
      </c>
      <c r="F5761" s="209">
        <v>0.77</v>
      </c>
    </row>
    <row r="5762" spans="1:6">
      <c r="A5762" s="212">
        <v>3070200050</v>
      </c>
      <c r="B5762" s="216" t="s">
        <v>5691</v>
      </c>
      <c r="C5762" s="226">
        <v>14.740330000000002</v>
      </c>
      <c r="D5762" s="212">
        <v>100</v>
      </c>
      <c r="E5762" s="212">
        <v>4200</v>
      </c>
      <c r="F5762" s="209">
        <v>0.77</v>
      </c>
    </row>
    <row r="5763" spans="1:6">
      <c r="A5763" s="212">
        <v>3070200060</v>
      </c>
      <c r="B5763" s="216" t="s">
        <v>5692</v>
      </c>
      <c r="C5763" s="226">
        <v>16.836380000000002</v>
      </c>
      <c r="D5763" s="212">
        <v>100</v>
      </c>
      <c r="E5763" s="212">
        <v>3700</v>
      </c>
      <c r="F5763" s="209">
        <v>0.77</v>
      </c>
    </row>
    <row r="5764" spans="1:6">
      <c r="A5764" s="212">
        <v>3070200080</v>
      </c>
      <c r="B5764" s="216" t="s">
        <v>5693</v>
      </c>
      <c r="C5764" s="226">
        <v>19.691540000000003</v>
      </c>
      <c r="D5764" s="212">
        <v>100</v>
      </c>
      <c r="E5764" s="212">
        <v>3050</v>
      </c>
      <c r="F5764" s="209">
        <v>0.77</v>
      </c>
    </row>
    <row r="5765" spans="1:6">
      <c r="A5765" s="212">
        <v>3070200090</v>
      </c>
      <c r="B5765" s="216" t="s">
        <v>5694</v>
      </c>
      <c r="C5765" s="226">
        <v>24.257530000000003</v>
      </c>
      <c r="D5765" s="212">
        <v>100</v>
      </c>
      <c r="E5765" s="212">
        <v>2600</v>
      </c>
      <c r="F5765" s="209">
        <v>0.77</v>
      </c>
    </row>
    <row r="5766" spans="1:6">
      <c r="A5766" s="212">
        <v>3070200095</v>
      </c>
      <c r="B5766" s="216" t="s">
        <v>5695</v>
      </c>
      <c r="C5766" s="226">
        <v>11330</v>
      </c>
      <c r="D5766" s="212">
        <v>100</v>
      </c>
      <c r="E5766" s="212">
        <v>2000</v>
      </c>
      <c r="F5766" s="209">
        <v>0.77</v>
      </c>
    </row>
    <row r="5767" spans="1:6">
      <c r="A5767" s="212">
        <v>3070200100</v>
      </c>
      <c r="B5767" s="216" t="s">
        <v>5696</v>
      </c>
      <c r="C5767" s="226">
        <v>26.693480000000001</v>
      </c>
      <c r="D5767" s="212">
        <v>100</v>
      </c>
      <c r="E5767" s="212">
        <v>2000</v>
      </c>
      <c r="F5767" s="209">
        <v>0.77</v>
      </c>
    </row>
    <row r="5768" spans="1:6">
      <c r="A5768" s="212">
        <v>3070200110</v>
      </c>
      <c r="B5768" s="216" t="s">
        <v>5697</v>
      </c>
      <c r="C5768" s="226">
        <v>32.086560000000006</v>
      </c>
      <c r="D5768" s="212">
        <v>100</v>
      </c>
      <c r="E5768" s="212">
        <v>1500</v>
      </c>
      <c r="F5768" s="209">
        <v>0.77</v>
      </c>
    </row>
    <row r="5769" spans="1:6">
      <c r="A5769" s="212">
        <v>3070200120</v>
      </c>
      <c r="B5769" s="216" t="s">
        <v>5698</v>
      </c>
      <c r="C5769" s="226">
        <v>34.182610000000004</v>
      </c>
      <c r="D5769" s="212">
        <v>100</v>
      </c>
      <c r="E5769" s="212">
        <v>1500</v>
      </c>
      <c r="F5769" s="209">
        <v>0.77</v>
      </c>
    </row>
    <row r="5770" spans="1:6">
      <c r="A5770" s="212">
        <v>3070200160</v>
      </c>
      <c r="B5770" s="216" t="s">
        <v>5699</v>
      </c>
      <c r="C5770" s="226">
        <v>36.618560000000009</v>
      </c>
      <c r="D5770" s="212">
        <v>100</v>
      </c>
      <c r="E5770" s="212">
        <v>1500</v>
      </c>
      <c r="F5770" s="209">
        <v>0.77</v>
      </c>
    </row>
    <row r="5771" spans="1:6">
      <c r="A5771" s="212">
        <v>3070200190</v>
      </c>
      <c r="B5771" s="216" t="s">
        <v>5700</v>
      </c>
      <c r="C5771" s="226">
        <v>39.349090000000004</v>
      </c>
      <c r="D5771" s="212">
        <v>100</v>
      </c>
      <c r="E5771" s="212">
        <v>1000</v>
      </c>
      <c r="F5771" s="209">
        <v>0.77</v>
      </c>
    </row>
    <row r="5772" spans="1:6">
      <c r="A5772" s="212">
        <v>3070200200</v>
      </c>
      <c r="B5772" s="216" t="s">
        <v>5701</v>
      </c>
      <c r="C5772" s="226">
        <v>42.918040000000005</v>
      </c>
      <c r="D5772" s="212">
        <v>100</v>
      </c>
      <c r="E5772" s="212">
        <v>1000</v>
      </c>
      <c r="F5772" s="209">
        <v>0.77</v>
      </c>
    </row>
    <row r="5773" spans="1:6">
      <c r="A5773" s="212">
        <v>3070200220</v>
      </c>
      <c r="B5773" s="216" t="s">
        <v>5702</v>
      </c>
      <c r="C5773" s="226">
        <v>62.620910000000016</v>
      </c>
      <c r="D5773" s="212">
        <v>50</v>
      </c>
      <c r="E5773" s="212">
        <v>1000</v>
      </c>
      <c r="F5773" s="209">
        <v>0.77</v>
      </c>
    </row>
    <row r="5774" spans="1:6">
      <c r="A5774" s="212">
        <v>3070200260</v>
      </c>
      <c r="B5774" s="216" t="s">
        <v>5703</v>
      </c>
      <c r="C5774" s="226">
        <v>74.075540000000004</v>
      </c>
      <c r="D5774" s="212">
        <v>50</v>
      </c>
      <c r="E5774" s="212">
        <v>800</v>
      </c>
      <c r="F5774" s="209">
        <v>0.77</v>
      </c>
    </row>
    <row r="5775" spans="1:6">
      <c r="A5775" s="212">
        <v>3070200300</v>
      </c>
      <c r="B5775" s="216" t="s">
        <v>5704</v>
      </c>
      <c r="C5775" s="226">
        <v>101.56212000000002</v>
      </c>
      <c r="D5775" s="212">
        <v>50</v>
      </c>
      <c r="E5775" s="212">
        <v>700</v>
      </c>
      <c r="F5775" s="209">
        <v>0.77</v>
      </c>
    </row>
    <row r="5776" spans="1:6">
      <c r="A5776" s="212">
        <v>3070300040</v>
      </c>
      <c r="B5776" s="216" t="s">
        <v>5705</v>
      </c>
      <c r="C5776" s="226">
        <v>26.330919999999999</v>
      </c>
      <c r="D5776" s="212">
        <v>100</v>
      </c>
      <c r="E5776" s="212"/>
      <c r="F5776" s="209">
        <v>0.77</v>
      </c>
    </row>
    <row r="5777" spans="1:6">
      <c r="A5777" s="212">
        <v>3070300060</v>
      </c>
      <c r="B5777" s="216" t="s">
        <v>5706</v>
      </c>
      <c r="C5777" s="226">
        <v>28.936820000000001</v>
      </c>
      <c r="D5777" s="212">
        <v>100</v>
      </c>
      <c r="E5777" s="212">
        <v>2400</v>
      </c>
      <c r="F5777" s="209">
        <v>0.77</v>
      </c>
    </row>
    <row r="5778" spans="1:6">
      <c r="A5778" s="212">
        <v>3070300080</v>
      </c>
      <c r="B5778" s="216" t="s">
        <v>5707</v>
      </c>
      <c r="C5778" s="226">
        <v>31.961930000000002</v>
      </c>
      <c r="D5778" s="212">
        <v>100</v>
      </c>
      <c r="E5778" s="212">
        <v>2000</v>
      </c>
      <c r="F5778" s="209">
        <v>0.77</v>
      </c>
    </row>
    <row r="5779" spans="1:6">
      <c r="A5779" s="212">
        <v>3070300090</v>
      </c>
      <c r="B5779" s="216" t="s">
        <v>5708</v>
      </c>
      <c r="C5779" s="226">
        <v>36.323980000000006</v>
      </c>
      <c r="D5779" s="212">
        <v>100</v>
      </c>
      <c r="E5779" s="212">
        <v>1700</v>
      </c>
      <c r="F5779" s="209">
        <v>0.77</v>
      </c>
    </row>
    <row r="5780" spans="1:6">
      <c r="A5780" s="212">
        <v>3070300095</v>
      </c>
      <c r="B5780" s="216" t="s">
        <v>5709</v>
      </c>
      <c r="C5780" s="226">
        <v>35.757480000000001</v>
      </c>
      <c r="D5780" s="212">
        <v>100</v>
      </c>
      <c r="E5780" s="212">
        <v>1500</v>
      </c>
      <c r="F5780" s="209">
        <v>0.77</v>
      </c>
    </row>
    <row r="5781" spans="1:6">
      <c r="A5781" s="212">
        <v>3070300100</v>
      </c>
      <c r="B5781" s="216" t="s">
        <v>5710</v>
      </c>
      <c r="C5781" s="226">
        <v>37.389000000000003</v>
      </c>
      <c r="D5781" s="212">
        <v>100</v>
      </c>
      <c r="E5781" s="212">
        <v>1300</v>
      </c>
      <c r="F5781" s="209">
        <v>0.77</v>
      </c>
    </row>
    <row r="5782" spans="1:6">
      <c r="A5782" s="212">
        <v>3070300120</v>
      </c>
      <c r="B5782" s="216" t="s">
        <v>5711</v>
      </c>
      <c r="C5782" s="226">
        <v>49.931310000000003</v>
      </c>
      <c r="D5782" s="212">
        <v>100</v>
      </c>
      <c r="E5782" s="212">
        <v>1000</v>
      </c>
      <c r="F5782" s="209">
        <v>0.77</v>
      </c>
    </row>
    <row r="5783" spans="1:6">
      <c r="A5783" s="212">
        <v>3070300160</v>
      </c>
      <c r="B5783" s="216" t="s">
        <v>5712</v>
      </c>
      <c r="C5783" s="226">
        <v>64.354400000000012</v>
      </c>
      <c r="D5783" s="212">
        <v>50</v>
      </c>
      <c r="E5783" s="212">
        <v>1000</v>
      </c>
      <c r="F5783" s="209">
        <v>0.77</v>
      </c>
    </row>
    <row r="5784" spans="1:6">
      <c r="A5784" s="212">
        <v>3070300190</v>
      </c>
      <c r="B5784" s="216" t="s">
        <v>5713</v>
      </c>
      <c r="C5784" s="226">
        <v>74.449430000000007</v>
      </c>
      <c r="D5784" s="212">
        <v>50</v>
      </c>
      <c r="E5784" s="212">
        <v>800</v>
      </c>
      <c r="F5784" s="209">
        <v>0.77</v>
      </c>
    </row>
    <row r="5785" spans="1:6">
      <c r="A5785" s="212">
        <v>3070300200</v>
      </c>
      <c r="B5785" s="216" t="s">
        <v>5714</v>
      </c>
      <c r="C5785" s="226">
        <v>88.475970000000018</v>
      </c>
      <c r="D5785" s="212">
        <v>50</v>
      </c>
      <c r="E5785" s="212">
        <v>700</v>
      </c>
      <c r="F5785" s="209">
        <v>0.77</v>
      </c>
    </row>
    <row r="5786" spans="1:6">
      <c r="A5786" s="212">
        <v>3070300220</v>
      </c>
      <c r="B5786" s="216" t="s">
        <v>5715</v>
      </c>
      <c r="C5786" s="226">
        <v>107.38574000000001</v>
      </c>
      <c r="D5786" s="212">
        <v>50</v>
      </c>
      <c r="E5786" s="212">
        <v>600</v>
      </c>
      <c r="F5786" s="209">
        <v>0.77</v>
      </c>
    </row>
    <row r="5787" spans="1:6">
      <c r="A5787" s="212">
        <v>3070300260</v>
      </c>
      <c r="B5787" s="216" t="s">
        <v>5716</v>
      </c>
      <c r="C5787" s="226">
        <v>122.88518000000001</v>
      </c>
      <c r="D5787" s="212">
        <v>50</v>
      </c>
      <c r="E5787" s="212">
        <v>600</v>
      </c>
      <c r="F5787" s="209">
        <v>0.77</v>
      </c>
    </row>
    <row r="5788" spans="1:6">
      <c r="A5788" s="212">
        <v>3070300300</v>
      </c>
      <c r="B5788" s="216" t="s">
        <v>5717</v>
      </c>
      <c r="C5788" s="226">
        <v>135.77872000000002</v>
      </c>
      <c r="D5788" s="212">
        <v>50</v>
      </c>
      <c r="E5788" s="212">
        <v>500</v>
      </c>
      <c r="F5788" s="209">
        <v>0.77</v>
      </c>
    </row>
    <row r="5789" spans="1:6">
      <c r="A5789" s="212">
        <v>3100020040</v>
      </c>
      <c r="B5789" s="216" t="s">
        <v>5718</v>
      </c>
      <c r="C5789" s="226">
        <v>1.4729000000000001</v>
      </c>
      <c r="D5789" s="212">
        <v>100</v>
      </c>
      <c r="E5789" s="212">
        <v>10200</v>
      </c>
      <c r="F5789" s="209">
        <v>0.78</v>
      </c>
    </row>
    <row r="5790" spans="1:6">
      <c r="A5790" s="212">
        <v>3100100020</v>
      </c>
      <c r="B5790" s="216" t="s">
        <v>5719</v>
      </c>
      <c r="C5790" s="226">
        <v>4.2487500000000002</v>
      </c>
      <c r="D5790" s="212">
        <v>100</v>
      </c>
      <c r="E5790" s="212">
        <v>11400</v>
      </c>
      <c r="F5790" s="209">
        <v>0.78</v>
      </c>
    </row>
    <row r="5791" spans="1:6">
      <c r="A5791" s="212">
        <v>3100100040</v>
      </c>
      <c r="B5791" s="216" t="s">
        <v>5720</v>
      </c>
      <c r="C5791" s="226">
        <v>4.1127900000000004</v>
      </c>
      <c r="D5791" s="212">
        <v>100</v>
      </c>
      <c r="E5791" s="212">
        <v>10800</v>
      </c>
      <c r="F5791" s="209">
        <v>0.78</v>
      </c>
    </row>
    <row r="5792" spans="1:6">
      <c r="A5792" s="212">
        <v>3100100060</v>
      </c>
      <c r="B5792" s="216" t="s">
        <v>5721</v>
      </c>
      <c r="C5792" s="226">
        <v>3.9201800000000002</v>
      </c>
      <c r="D5792" s="212">
        <v>100</v>
      </c>
      <c r="E5792" s="212">
        <v>10200</v>
      </c>
      <c r="F5792" s="209">
        <v>0.78</v>
      </c>
    </row>
    <row r="5793" spans="1:6">
      <c r="A5793" s="212">
        <v>3100100080</v>
      </c>
      <c r="B5793" s="216" t="s">
        <v>5722</v>
      </c>
      <c r="C5793" s="226">
        <v>4.7812600000000005</v>
      </c>
      <c r="D5793" s="212">
        <v>100</v>
      </c>
      <c r="E5793" s="212">
        <v>9600</v>
      </c>
      <c r="F5793" s="209">
        <v>0.78</v>
      </c>
    </row>
    <row r="5794" spans="1:6">
      <c r="A5794" s="212">
        <v>3100100090</v>
      </c>
      <c r="B5794" s="216" t="s">
        <v>5723</v>
      </c>
      <c r="C5794" s="226">
        <v>4.69062</v>
      </c>
      <c r="D5794" s="212">
        <v>100</v>
      </c>
      <c r="E5794" s="212">
        <v>8400</v>
      </c>
      <c r="F5794" s="209">
        <v>0.78</v>
      </c>
    </row>
    <row r="5795" spans="1:6">
      <c r="A5795" s="212">
        <v>3100100100</v>
      </c>
      <c r="B5795" s="216" t="s">
        <v>5724</v>
      </c>
      <c r="C5795" s="226">
        <v>5.4723900000000008</v>
      </c>
      <c r="D5795" s="212">
        <v>100</v>
      </c>
      <c r="E5795" s="212">
        <v>6600</v>
      </c>
      <c r="F5795" s="209">
        <v>0.78</v>
      </c>
    </row>
    <row r="5796" spans="1:6">
      <c r="A5796" s="212">
        <v>3100100120</v>
      </c>
      <c r="B5796" s="216" t="s">
        <v>5725</v>
      </c>
      <c r="C5796" s="226">
        <v>5.9482500000000007</v>
      </c>
      <c r="D5796" s="212">
        <v>100</v>
      </c>
      <c r="E5796" s="212">
        <v>4200</v>
      </c>
      <c r="F5796" s="209">
        <v>0.78</v>
      </c>
    </row>
    <row r="5797" spans="1:6">
      <c r="A5797" s="212">
        <v>3100100160</v>
      </c>
      <c r="B5797" s="216" t="s">
        <v>5726</v>
      </c>
      <c r="C5797" s="226">
        <v>7.0585900000000006</v>
      </c>
      <c r="D5797" s="212">
        <v>100</v>
      </c>
      <c r="E5797" s="212">
        <v>3600</v>
      </c>
      <c r="F5797" s="209">
        <v>0.78</v>
      </c>
    </row>
    <row r="5798" spans="1:6">
      <c r="A5798" s="212">
        <v>3100100190</v>
      </c>
      <c r="B5798" s="216" t="s">
        <v>5727</v>
      </c>
      <c r="C5798" s="226">
        <v>9.5172000000000025</v>
      </c>
      <c r="D5798" s="212">
        <v>100</v>
      </c>
      <c r="E5798" s="212">
        <v>3500</v>
      </c>
      <c r="F5798" s="209">
        <v>0.78</v>
      </c>
    </row>
    <row r="5799" spans="1:6">
      <c r="A5799" s="212">
        <v>3100100200</v>
      </c>
      <c r="B5799" s="216" t="s">
        <v>5728</v>
      </c>
      <c r="C5799" s="226">
        <v>9.5172000000000025</v>
      </c>
      <c r="D5799" s="212">
        <v>100</v>
      </c>
      <c r="E5799" s="212">
        <v>3000</v>
      </c>
      <c r="F5799" s="209">
        <v>0.78</v>
      </c>
    </row>
    <row r="5800" spans="1:6">
      <c r="A5800" s="212">
        <v>3100200060</v>
      </c>
      <c r="B5800" s="216" t="s">
        <v>5729</v>
      </c>
      <c r="C5800" s="226">
        <v>3.9994900000000002</v>
      </c>
      <c r="D5800" s="212">
        <v>100</v>
      </c>
      <c r="E5800" s="212">
        <v>4800</v>
      </c>
      <c r="F5800" s="209">
        <v>0.78</v>
      </c>
    </row>
    <row r="5801" spans="1:6">
      <c r="A5801" s="212">
        <v>3100200080</v>
      </c>
      <c r="B5801" s="216" t="s">
        <v>5730</v>
      </c>
      <c r="C5801" s="226">
        <v>4.8945600000000011</v>
      </c>
      <c r="D5801" s="212">
        <v>100</v>
      </c>
      <c r="E5801" s="212">
        <v>3600</v>
      </c>
      <c r="F5801" s="209">
        <v>0.78</v>
      </c>
    </row>
    <row r="5802" spans="1:6">
      <c r="A5802" s="212">
        <v>3100200090</v>
      </c>
      <c r="B5802" s="216" t="s">
        <v>5731</v>
      </c>
      <c r="C5802" s="226">
        <v>4.6226400000000005</v>
      </c>
      <c r="D5802" s="212">
        <v>100</v>
      </c>
      <c r="E5802" s="212">
        <v>3600</v>
      </c>
      <c r="F5802" s="209">
        <v>0.78</v>
      </c>
    </row>
    <row r="5803" spans="1:6">
      <c r="A5803" s="212">
        <v>3100200095</v>
      </c>
      <c r="B5803" s="216" t="s">
        <v>5732</v>
      </c>
      <c r="C5803" s="226">
        <v>6.2315000000000005</v>
      </c>
      <c r="D5803" s="212">
        <v>100</v>
      </c>
      <c r="E5803" s="212">
        <v>4000</v>
      </c>
      <c r="F5803" s="209">
        <v>0.78</v>
      </c>
    </row>
    <row r="5804" spans="1:6">
      <c r="A5804" s="212">
        <v>3100200100</v>
      </c>
      <c r="B5804" s="216" t="s">
        <v>5733</v>
      </c>
      <c r="C5804" s="226">
        <v>5.5743600000000004</v>
      </c>
      <c r="D5804" s="212">
        <v>100</v>
      </c>
      <c r="E5804" s="212">
        <v>2400</v>
      </c>
      <c r="F5804" s="209">
        <v>0.78</v>
      </c>
    </row>
    <row r="5805" spans="1:6">
      <c r="A5805" s="212">
        <v>3100200120</v>
      </c>
      <c r="B5805" s="216" t="s">
        <v>5734</v>
      </c>
      <c r="C5805" s="226">
        <v>6.4807600000000001</v>
      </c>
      <c r="D5805" s="212">
        <v>100</v>
      </c>
      <c r="E5805" s="212">
        <v>1400</v>
      </c>
      <c r="F5805" s="209">
        <v>0.78</v>
      </c>
    </row>
    <row r="5806" spans="1:6">
      <c r="A5806" s="212">
        <v>3100200160</v>
      </c>
      <c r="B5806" s="216" t="s">
        <v>5735</v>
      </c>
      <c r="C5806" s="226">
        <v>7.4211499999999999</v>
      </c>
      <c r="D5806" s="212">
        <v>100</v>
      </c>
      <c r="E5806" s="212">
        <v>1400</v>
      </c>
      <c r="F5806" s="209">
        <v>0.78</v>
      </c>
    </row>
    <row r="5807" spans="1:6">
      <c r="A5807" s="212">
        <v>3100200161</v>
      </c>
      <c r="B5807" s="216" t="s">
        <v>5736</v>
      </c>
      <c r="C5807" s="226">
        <v>7.7044000000000006</v>
      </c>
      <c r="D5807" s="212">
        <v>100</v>
      </c>
      <c r="E5807" s="212">
        <v>1400</v>
      </c>
      <c r="F5807" s="209">
        <v>0.78</v>
      </c>
    </row>
    <row r="5808" spans="1:6">
      <c r="A5808" s="212">
        <v>3100200190</v>
      </c>
      <c r="B5808" s="216" t="s">
        <v>5737</v>
      </c>
      <c r="C5808" s="226">
        <v>9.0640000000000018</v>
      </c>
      <c r="D5808" s="212">
        <v>100</v>
      </c>
      <c r="E5808" s="212">
        <v>1400</v>
      </c>
      <c r="F5808" s="209">
        <v>0.78</v>
      </c>
    </row>
    <row r="5809" spans="1:6">
      <c r="A5809" s="212">
        <v>3100200191</v>
      </c>
      <c r="B5809" s="216" t="s">
        <v>5738</v>
      </c>
      <c r="C5809" s="226">
        <v>9.2905999999999995</v>
      </c>
      <c r="D5809" s="212">
        <v>100</v>
      </c>
      <c r="E5809" s="212">
        <v>1400</v>
      </c>
      <c r="F5809" s="209">
        <v>0.78</v>
      </c>
    </row>
    <row r="5810" spans="1:6">
      <c r="A5810" s="212">
        <v>3100200200</v>
      </c>
      <c r="B5810" s="216" t="s">
        <v>5739</v>
      </c>
      <c r="C5810" s="226">
        <v>8.8147400000000022</v>
      </c>
      <c r="D5810" s="212">
        <v>100</v>
      </c>
      <c r="E5810" s="212">
        <v>900</v>
      </c>
      <c r="F5810" s="209">
        <v>0.78</v>
      </c>
    </row>
    <row r="5811" spans="1:6">
      <c r="A5811" s="212">
        <v>3100200201</v>
      </c>
      <c r="B5811" s="216" t="s">
        <v>5740</v>
      </c>
      <c r="C5811" s="226">
        <v>10.049709999999999</v>
      </c>
      <c r="D5811" s="212">
        <v>100</v>
      </c>
      <c r="E5811" s="212">
        <v>900</v>
      </c>
      <c r="F5811" s="209">
        <v>0.78</v>
      </c>
    </row>
    <row r="5812" spans="1:6">
      <c r="A5812" s="212">
        <v>3100200220</v>
      </c>
      <c r="B5812" s="216" t="s">
        <v>5741</v>
      </c>
      <c r="C5812" s="226">
        <v>10.480250000000002</v>
      </c>
      <c r="D5812" s="212">
        <v>100</v>
      </c>
      <c r="E5812" s="212">
        <v>900</v>
      </c>
      <c r="F5812" s="209">
        <v>0.78</v>
      </c>
    </row>
    <row r="5813" spans="1:6">
      <c r="A5813" s="212">
        <v>3100200221</v>
      </c>
      <c r="B5813" s="216" t="s">
        <v>5742</v>
      </c>
      <c r="C5813" s="226">
        <v>11.556600000000001</v>
      </c>
      <c r="D5813" s="212">
        <v>100</v>
      </c>
      <c r="E5813" s="212">
        <v>900</v>
      </c>
      <c r="F5813" s="209">
        <v>0.78</v>
      </c>
    </row>
    <row r="5814" spans="1:6">
      <c r="A5814" s="212">
        <v>3100200260</v>
      </c>
      <c r="B5814" s="216" t="s">
        <v>5743</v>
      </c>
      <c r="C5814" s="226">
        <v>10.763500000000001</v>
      </c>
      <c r="D5814" s="212">
        <v>100</v>
      </c>
      <c r="E5814" s="212">
        <v>900</v>
      </c>
      <c r="F5814" s="209">
        <v>0.78</v>
      </c>
    </row>
    <row r="5815" spans="1:6">
      <c r="A5815" s="212">
        <v>3100200261</v>
      </c>
      <c r="B5815" s="216" t="s">
        <v>5744</v>
      </c>
      <c r="C5815" s="226">
        <v>12.519650000000002</v>
      </c>
      <c r="D5815" s="212">
        <v>100</v>
      </c>
      <c r="E5815" s="212">
        <v>800</v>
      </c>
      <c r="F5815" s="209">
        <v>0.78</v>
      </c>
    </row>
    <row r="5816" spans="1:6">
      <c r="A5816" s="212">
        <v>3100200291</v>
      </c>
      <c r="B5816" s="216" t="s">
        <v>5745</v>
      </c>
      <c r="C5816" s="226">
        <v>13.935900000000002</v>
      </c>
      <c r="D5816" s="212">
        <v>100</v>
      </c>
      <c r="E5816" s="212">
        <v>800</v>
      </c>
      <c r="F5816" s="209">
        <v>0.78</v>
      </c>
    </row>
    <row r="5817" spans="1:6">
      <c r="A5817" s="212">
        <v>3100200300</v>
      </c>
      <c r="B5817" s="216" t="s">
        <v>5746</v>
      </c>
      <c r="C5817" s="226">
        <v>12.859550000000002</v>
      </c>
      <c r="D5817" s="212">
        <v>100</v>
      </c>
      <c r="E5817" s="212">
        <v>800</v>
      </c>
      <c r="F5817" s="209">
        <v>0.78</v>
      </c>
    </row>
    <row r="5818" spans="1:6">
      <c r="A5818" s="212">
        <v>3100200301</v>
      </c>
      <c r="B5818" s="216" t="s">
        <v>5747</v>
      </c>
      <c r="C5818" s="226">
        <v>14.525060000000003</v>
      </c>
      <c r="D5818" s="212">
        <v>100</v>
      </c>
      <c r="E5818" s="212">
        <v>800</v>
      </c>
      <c r="F5818" s="209">
        <v>0.78</v>
      </c>
    </row>
    <row r="5819" spans="1:6">
      <c r="A5819" s="212">
        <v>3100200360</v>
      </c>
      <c r="B5819" s="216" t="s">
        <v>5748</v>
      </c>
      <c r="C5819" s="226">
        <v>14.275800000000002</v>
      </c>
      <c r="D5819" s="212">
        <v>50</v>
      </c>
      <c r="E5819" s="212">
        <v>700</v>
      </c>
      <c r="F5819" s="209">
        <v>0.78</v>
      </c>
    </row>
    <row r="5820" spans="1:6">
      <c r="A5820" s="212">
        <v>3100200361</v>
      </c>
      <c r="B5820" s="216" t="s">
        <v>5749</v>
      </c>
      <c r="C5820" s="226">
        <v>15.748700000000001</v>
      </c>
      <c r="D5820" s="212">
        <v>50</v>
      </c>
      <c r="E5820" s="212">
        <v>700</v>
      </c>
      <c r="F5820" s="209">
        <v>0.78</v>
      </c>
    </row>
    <row r="5821" spans="1:6">
      <c r="A5821" s="212">
        <v>3100200400</v>
      </c>
      <c r="B5821" s="216" t="s">
        <v>5750</v>
      </c>
      <c r="C5821" s="226">
        <v>15.975300000000002</v>
      </c>
      <c r="D5821" s="212">
        <v>50</v>
      </c>
      <c r="E5821" s="212">
        <v>700</v>
      </c>
      <c r="F5821" s="209">
        <v>0.78</v>
      </c>
    </row>
    <row r="5822" spans="1:6">
      <c r="A5822" s="212">
        <v>3100200401</v>
      </c>
      <c r="B5822" s="216" t="s">
        <v>5751</v>
      </c>
      <c r="C5822" s="226">
        <v>18.807800000000004</v>
      </c>
      <c r="D5822" s="212">
        <v>50</v>
      </c>
      <c r="E5822" s="212">
        <v>700</v>
      </c>
      <c r="F5822" s="209">
        <v>0.78</v>
      </c>
    </row>
    <row r="5823" spans="1:6">
      <c r="A5823" s="212">
        <v>3100200460</v>
      </c>
      <c r="B5823" s="216" t="s">
        <v>5752</v>
      </c>
      <c r="C5823" s="226">
        <v>19.261000000000003</v>
      </c>
      <c r="D5823" s="212">
        <v>25</v>
      </c>
      <c r="E5823" s="212">
        <v>225</v>
      </c>
      <c r="F5823" s="209">
        <v>0.78</v>
      </c>
    </row>
    <row r="5824" spans="1:6">
      <c r="A5824" s="212">
        <v>3100200461</v>
      </c>
      <c r="B5824" s="216" t="s">
        <v>5753</v>
      </c>
      <c r="C5824" s="226">
        <v>21.073800000000006</v>
      </c>
      <c r="D5824" s="212">
        <v>25</v>
      </c>
      <c r="E5824" s="212">
        <v>225</v>
      </c>
      <c r="F5824" s="209">
        <v>0.78</v>
      </c>
    </row>
    <row r="5825" spans="1:6">
      <c r="A5825" s="212">
        <v>3100200500</v>
      </c>
      <c r="B5825" s="216" t="s">
        <v>5754</v>
      </c>
      <c r="C5825" s="226">
        <v>23.226500000000001</v>
      </c>
      <c r="D5825" s="212">
        <v>25</v>
      </c>
      <c r="E5825" s="212">
        <v>200</v>
      </c>
      <c r="F5825" s="209">
        <v>0.78</v>
      </c>
    </row>
    <row r="5826" spans="1:6">
      <c r="A5826" s="212">
        <v>3100200501</v>
      </c>
      <c r="B5826" s="216" t="s">
        <v>5755</v>
      </c>
      <c r="C5826" s="226">
        <v>24.359500000000004</v>
      </c>
      <c r="D5826" s="212">
        <v>25</v>
      </c>
      <c r="E5826" s="212">
        <v>200</v>
      </c>
      <c r="F5826" s="209">
        <v>0.78</v>
      </c>
    </row>
    <row r="5827" spans="1:6">
      <c r="A5827" s="212">
        <v>3100200600</v>
      </c>
      <c r="B5827" s="216" t="s">
        <v>5756</v>
      </c>
      <c r="C5827" s="226">
        <v>27.985100000000003</v>
      </c>
      <c r="D5827" s="212">
        <v>25</v>
      </c>
      <c r="E5827" s="212">
        <v>150</v>
      </c>
      <c r="F5827" s="209">
        <v>0.78</v>
      </c>
    </row>
    <row r="5828" spans="1:6">
      <c r="A5828" s="212">
        <v>3100200601</v>
      </c>
      <c r="B5828" s="216" t="s">
        <v>5757</v>
      </c>
      <c r="C5828" s="226">
        <v>31.157500000000006</v>
      </c>
      <c r="D5828" s="212">
        <v>25</v>
      </c>
      <c r="E5828" s="212">
        <v>150</v>
      </c>
      <c r="F5828" s="209">
        <v>0.78</v>
      </c>
    </row>
    <row r="5829" spans="1:6">
      <c r="A5829" s="212">
        <v>3100300060</v>
      </c>
      <c r="B5829" s="216" t="s">
        <v>5758</v>
      </c>
      <c r="C5829" s="226">
        <v>6.6167200000000008</v>
      </c>
      <c r="D5829" s="212">
        <v>100</v>
      </c>
      <c r="E5829" s="212">
        <v>2400</v>
      </c>
      <c r="F5829" s="209">
        <v>0.78</v>
      </c>
    </row>
    <row r="5830" spans="1:6">
      <c r="A5830" s="212">
        <v>3100300080</v>
      </c>
      <c r="B5830" s="216" t="s">
        <v>5759</v>
      </c>
      <c r="C5830" s="226">
        <v>7.7044000000000006</v>
      </c>
      <c r="D5830" s="212">
        <v>100</v>
      </c>
      <c r="E5830" s="212">
        <v>2400</v>
      </c>
      <c r="F5830" s="209">
        <v>0.78</v>
      </c>
    </row>
    <row r="5831" spans="1:6">
      <c r="A5831" s="212">
        <v>3100300090</v>
      </c>
      <c r="B5831" s="216" t="s">
        <v>5760</v>
      </c>
      <c r="C5831" s="226">
        <v>7.7044000000000006</v>
      </c>
      <c r="D5831" s="212">
        <v>100</v>
      </c>
      <c r="E5831" s="212">
        <v>1400</v>
      </c>
      <c r="F5831" s="209">
        <v>0.78</v>
      </c>
    </row>
    <row r="5832" spans="1:6">
      <c r="A5832" s="212">
        <v>3100300100</v>
      </c>
      <c r="B5832" s="216" t="s">
        <v>5761</v>
      </c>
      <c r="C5832" s="226">
        <v>8.9846900000000005</v>
      </c>
      <c r="D5832" s="212">
        <v>100</v>
      </c>
      <c r="E5832" s="212">
        <v>1400</v>
      </c>
      <c r="F5832" s="209">
        <v>0.78</v>
      </c>
    </row>
    <row r="5833" spans="1:6">
      <c r="A5833" s="212">
        <v>3100300120</v>
      </c>
      <c r="B5833" s="216" t="s">
        <v>5762</v>
      </c>
      <c r="C5833" s="226">
        <v>10.480250000000002</v>
      </c>
      <c r="D5833" s="212">
        <v>100</v>
      </c>
      <c r="E5833" s="212">
        <v>1400</v>
      </c>
      <c r="F5833" s="209">
        <v>0.78</v>
      </c>
    </row>
    <row r="5834" spans="1:6">
      <c r="A5834" s="212">
        <v>3100300160</v>
      </c>
      <c r="B5834" s="216" t="s">
        <v>5763</v>
      </c>
      <c r="C5834" s="226">
        <v>11.669900000000002</v>
      </c>
      <c r="D5834" s="212">
        <v>100</v>
      </c>
      <c r="E5834" s="212">
        <v>900</v>
      </c>
      <c r="F5834" s="209">
        <v>0.78</v>
      </c>
    </row>
    <row r="5835" spans="1:6">
      <c r="A5835" s="212">
        <v>3100300161</v>
      </c>
      <c r="B5835" s="216" t="s">
        <v>5764</v>
      </c>
      <c r="C5835" s="226">
        <v>12.6896</v>
      </c>
      <c r="D5835" s="212">
        <v>100</v>
      </c>
      <c r="E5835" s="212">
        <v>900</v>
      </c>
      <c r="F5835" s="209">
        <v>0.78</v>
      </c>
    </row>
    <row r="5836" spans="1:6">
      <c r="A5836" s="212">
        <v>3100300190</v>
      </c>
      <c r="B5836" s="216" t="s">
        <v>5765</v>
      </c>
      <c r="C5836" s="226">
        <v>12.972850000000001</v>
      </c>
      <c r="D5836" s="212">
        <v>100</v>
      </c>
      <c r="E5836" s="212">
        <v>900</v>
      </c>
      <c r="F5836" s="209">
        <v>0.78</v>
      </c>
    </row>
    <row r="5837" spans="1:6">
      <c r="A5837" s="212">
        <v>3100300200</v>
      </c>
      <c r="B5837" s="216" t="s">
        <v>5766</v>
      </c>
      <c r="C5837" s="226">
        <v>14.162500000000001</v>
      </c>
      <c r="D5837" s="212">
        <v>100</v>
      </c>
      <c r="E5837" s="212">
        <v>800</v>
      </c>
      <c r="F5837" s="209">
        <v>0.78</v>
      </c>
    </row>
    <row r="5838" spans="1:6">
      <c r="A5838" s="212">
        <v>3100300201</v>
      </c>
      <c r="B5838" s="216" t="s">
        <v>5767</v>
      </c>
      <c r="C5838" s="226">
        <v>16.088600000000003</v>
      </c>
      <c r="D5838" s="212">
        <v>100</v>
      </c>
      <c r="E5838" s="212">
        <v>800</v>
      </c>
      <c r="F5838" s="209">
        <v>0.78</v>
      </c>
    </row>
    <row r="5839" spans="1:6">
      <c r="A5839" s="212">
        <v>3100300220</v>
      </c>
      <c r="B5839" s="216" t="s">
        <v>5768</v>
      </c>
      <c r="C5839" s="226">
        <v>16.655100000000001</v>
      </c>
      <c r="D5839" s="212">
        <v>100</v>
      </c>
      <c r="E5839" s="212">
        <v>800</v>
      </c>
      <c r="F5839" s="209">
        <v>0.78</v>
      </c>
    </row>
    <row r="5840" spans="1:6">
      <c r="A5840" s="212">
        <v>3100300260</v>
      </c>
      <c r="B5840" s="216" t="s">
        <v>5769</v>
      </c>
      <c r="C5840" s="226">
        <v>16.904360000000004</v>
      </c>
      <c r="D5840" s="212">
        <v>100</v>
      </c>
      <c r="E5840" s="212">
        <v>600</v>
      </c>
      <c r="F5840" s="209">
        <v>0.78</v>
      </c>
    </row>
    <row r="5841" spans="1:6">
      <c r="A5841" s="212">
        <v>3100300261</v>
      </c>
      <c r="B5841" s="216" t="s">
        <v>5770</v>
      </c>
      <c r="C5841" s="226">
        <v>18.637850000000004</v>
      </c>
      <c r="D5841" s="212">
        <v>100</v>
      </c>
      <c r="E5841" s="212">
        <v>600</v>
      </c>
      <c r="F5841" s="209">
        <v>0.78</v>
      </c>
    </row>
    <row r="5842" spans="1:6">
      <c r="A5842" s="212">
        <v>3100300290</v>
      </c>
      <c r="B5842" s="216" t="s">
        <v>5771</v>
      </c>
      <c r="C5842" s="226">
        <v>19.544250000000002</v>
      </c>
      <c r="D5842" s="212">
        <v>100</v>
      </c>
      <c r="E5842" s="212">
        <v>600</v>
      </c>
      <c r="F5842" s="209">
        <v>0.78</v>
      </c>
    </row>
    <row r="5843" spans="1:6">
      <c r="A5843" s="212">
        <v>3100300291</v>
      </c>
      <c r="B5843" s="216" t="s">
        <v>5772</v>
      </c>
      <c r="C5843" s="226">
        <v>21.085129999999999</v>
      </c>
      <c r="D5843" s="212">
        <v>100</v>
      </c>
      <c r="E5843" s="212">
        <v>600</v>
      </c>
      <c r="F5843" s="209">
        <v>0.78</v>
      </c>
    </row>
    <row r="5844" spans="1:6">
      <c r="A5844" s="212">
        <v>3100300300</v>
      </c>
      <c r="B5844" s="216" t="s">
        <v>5773</v>
      </c>
      <c r="C5844" s="226">
        <v>20.054100000000002</v>
      </c>
      <c r="D5844" s="212">
        <v>100</v>
      </c>
      <c r="E5844" s="212">
        <v>500</v>
      </c>
      <c r="F5844" s="209">
        <v>0.78</v>
      </c>
    </row>
    <row r="5845" spans="1:6">
      <c r="A5845" s="212">
        <v>3100300301</v>
      </c>
      <c r="B5845" s="216" t="s">
        <v>5774</v>
      </c>
      <c r="C5845" s="226">
        <v>23.339800000000004</v>
      </c>
      <c r="D5845" s="212">
        <v>100</v>
      </c>
      <c r="E5845" s="212">
        <v>500</v>
      </c>
      <c r="F5845" s="209">
        <v>0.78</v>
      </c>
    </row>
    <row r="5846" spans="1:6">
      <c r="A5846" s="212">
        <v>3100300360</v>
      </c>
      <c r="B5846" s="216" t="s">
        <v>5775</v>
      </c>
      <c r="C5846" s="226">
        <v>22.66</v>
      </c>
      <c r="D5846" s="212">
        <v>50</v>
      </c>
      <c r="E5846" s="212">
        <v>400</v>
      </c>
      <c r="F5846" s="209">
        <v>0.78</v>
      </c>
    </row>
    <row r="5847" spans="1:6">
      <c r="A5847" s="212">
        <v>3100300361</v>
      </c>
      <c r="B5847" s="216" t="s">
        <v>5776</v>
      </c>
      <c r="C5847" s="226">
        <v>26.059000000000001</v>
      </c>
      <c r="D5847" s="212">
        <v>50</v>
      </c>
      <c r="E5847" s="212">
        <v>400</v>
      </c>
      <c r="F5847" s="209">
        <v>0.78</v>
      </c>
    </row>
    <row r="5848" spans="1:6">
      <c r="A5848" s="212">
        <v>3100300400</v>
      </c>
      <c r="B5848" s="216" t="s">
        <v>5777</v>
      </c>
      <c r="C5848" s="226">
        <v>25.945700000000002</v>
      </c>
      <c r="D5848" s="212">
        <v>50</v>
      </c>
      <c r="E5848" s="212">
        <v>400</v>
      </c>
      <c r="F5848" s="209">
        <v>0.78</v>
      </c>
    </row>
    <row r="5849" spans="1:6">
      <c r="A5849" s="212">
        <v>3100300401</v>
      </c>
      <c r="B5849" s="216" t="s">
        <v>5778</v>
      </c>
      <c r="C5849" s="226">
        <v>29.231400000000004</v>
      </c>
      <c r="D5849" s="212">
        <v>50</v>
      </c>
      <c r="E5849" s="212">
        <v>400</v>
      </c>
      <c r="F5849" s="209">
        <v>0.78</v>
      </c>
    </row>
    <row r="5850" spans="1:6">
      <c r="A5850" s="212">
        <v>3100300460</v>
      </c>
      <c r="B5850" s="216" t="s">
        <v>5779</v>
      </c>
      <c r="C5850" s="226">
        <v>31.497400000000003</v>
      </c>
      <c r="D5850" s="212">
        <v>25</v>
      </c>
      <c r="E5850" s="212">
        <v>300</v>
      </c>
      <c r="F5850" s="209">
        <v>0.78</v>
      </c>
    </row>
    <row r="5851" spans="1:6">
      <c r="A5851" s="212">
        <v>3100300461</v>
      </c>
      <c r="B5851" s="216" t="s">
        <v>5780</v>
      </c>
      <c r="C5851" s="226">
        <v>33.536800000000007</v>
      </c>
      <c r="D5851" s="212">
        <v>25</v>
      </c>
      <c r="E5851" s="212">
        <v>225</v>
      </c>
      <c r="F5851" s="209">
        <v>0.78</v>
      </c>
    </row>
    <row r="5852" spans="1:6">
      <c r="A5852" s="212">
        <v>3100300500</v>
      </c>
      <c r="B5852" s="216" t="s">
        <v>5781</v>
      </c>
      <c r="C5852" s="226">
        <v>34.669800000000002</v>
      </c>
      <c r="D5852" s="212">
        <v>25</v>
      </c>
      <c r="E5852" s="212">
        <v>200</v>
      </c>
      <c r="F5852" s="209">
        <v>0.78</v>
      </c>
    </row>
    <row r="5853" spans="1:6">
      <c r="A5853" s="212">
        <v>3100300501</v>
      </c>
      <c r="B5853" s="216" t="s">
        <v>5782</v>
      </c>
      <c r="C5853" s="226">
        <v>38.748600000000003</v>
      </c>
      <c r="D5853" s="212">
        <v>25</v>
      </c>
      <c r="E5853" s="212">
        <v>150</v>
      </c>
      <c r="F5853" s="209">
        <v>0.78</v>
      </c>
    </row>
    <row r="5854" spans="1:6">
      <c r="A5854" s="212">
        <v>3100300561</v>
      </c>
      <c r="B5854" s="216" t="s">
        <v>5783</v>
      </c>
      <c r="C5854" s="226">
        <v>42.487500000000004</v>
      </c>
      <c r="D5854" s="212">
        <v>25</v>
      </c>
      <c r="E5854" s="212">
        <v>200</v>
      </c>
      <c r="F5854" s="209">
        <v>0.78</v>
      </c>
    </row>
    <row r="5855" spans="1:6">
      <c r="A5855" s="212">
        <v>3100300600</v>
      </c>
      <c r="B5855" s="216" t="s">
        <v>5784</v>
      </c>
      <c r="C5855" s="226">
        <v>40.788000000000004</v>
      </c>
      <c r="D5855" s="212">
        <v>25</v>
      </c>
      <c r="E5855" s="212">
        <v>150</v>
      </c>
      <c r="F5855" s="209">
        <v>0.78</v>
      </c>
    </row>
    <row r="5856" spans="1:6">
      <c r="A5856" s="212">
        <v>3100300601</v>
      </c>
      <c r="B5856" s="216" t="s">
        <v>5785</v>
      </c>
      <c r="C5856" s="226">
        <v>48.152500000000011</v>
      </c>
      <c r="D5856" s="212">
        <v>25</v>
      </c>
      <c r="E5856" s="212">
        <v>150</v>
      </c>
      <c r="F5856" s="209">
        <v>0.78</v>
      </c>
    </row>
    <row r="5857" spans="1:6">
      <c r="A5857" s="212">
        <v>3100400060</v>
      </c>
      <c r="B5857" s="216" t="s">
        <v>5786</v>
      </c>
      <c r="C5857" s="226">
        <v>11.33</v>
      </c>
      <c r="D5857" s="212">
        <v>100</v>
      </c>
      <c r="E5857" s="212">
        <v>1400</v>
      </c>
      <c r="F5857" s="209">
        <v>0.78</v>
      </c>
    </row>
    <row r="5858" spans="1:6">
      <c r="A5858" s="212">
        <v>3100400080</v>
      </c>
      <c r="B5858" s="216" t="s">
        <v>5787</v>
      </c>
      <c r="C5858" s="226">
        <v>11.669900000000002</v>
      </c>
      <c r="D5858" s="212">
        <v>100</v>
      </c>
      <c r="E5858" s="212">
        <v>1400</v>
      </c>
      <c r="F5858" s="209">
        <v>0.78</v>
      </c>
    </row>
    <row r="5859" spans="1:6">
      <c r="A5859" s="212">
        <v>3100400090</v>
      </c>
      <c r="B5859" s="216" t="s">
        <v>5788</v>
      </c>
      <c r="C5859" s="226">
        <v>11.443300000000001</v>
      </c>
      <c r="D5859" s="212">
        <v>100</v>
      </c>
      <c r="E5859" s="212">
        <v>1400</v>
      </c>
      <c r="F5859" s="209">
        <v>0.78</v>
      </c>
    </row>
    <row r="5860" spans="1:6">
      <c r="A5860" s="212">
        <v>3100400100</v>
      </c>
      <c r="B5860" s="216" t="s">
        <v>5789</v>
      </c>
      <c r="C5860" s="226">
        <v>13.142799999999999</v>
      </c>
      <c r="D5860" s="212">
        <v>100</v>
      </c>
      <c r="E5860" s="212">
        <v>900</v>
      </c>
      <c r="F5860" s="209">
        <v>0.78</v>
      </c>
    </row>
    <row r="5861" spans="1:6">
      <c r="A5861" s="212">
        <v>3100400120</v>
      </c>
      <c r="B5861" s="216" t="s">
        <v>5790</v>
      </c>
      <c r="C5861" s="226">
        <v>15.068900000000003</v>
      </c>
      <c r="D5861" s="212">
        <v>100</v>
      </c>
      <c r="E5861" s="212">
        <v>900</v>
      </c>
      <c r="F5861" s="209">
        <v>0.78</v>
      </c>
    </row>
    <row r="5862" spans="1:6">
      <c r="A5862" s="212">
        <v>3100400160</v>
      </c>
      <c r="B5862" s="216" t="s">
        <v>5791</v>
      </c>
      <c r="C5862" s="226">
        <v>17.051650000000002</v>
      </c>
      <c r="D5862" s="212">
        <v>100</v>
      </c>
      <c r="E5862" s="212">
        <v>800</v>
      </c>
      <c r="F5862" s="209">
        <v>0.78</v>
      </c>
    </row>
    <row r="5863" spans="1:6">
      <c r="A5863" s="212">
        <v>3100400161</v>
      </c>
      <c r="B5863" s="216" t="s">
        <v>5792</v>
      </c>
      <c r="C5863" s="226">
        <v>18.014700000000001</v>
      </c>
      <c r="D5863" s="212">
        <v>100</v>
      </c>
      <c r="E5863" s="212">
        <v>800</v>
      </c>
      <c r="F5863" s="209">
        <v>0.78</v>
      </c>
    </row>
    <row r="5864" spans="1:6">
      <c r="A5864" s="212">
        <v>3100400190</v>
      </c>
      <c r="B5864" s="216" t="s">
        <v>5793</v>
      </c>
      <c r="C5864" s="226">
        <v>20.394000000000002</v>
      </c>
      <c r="D5864" s="212">
        <v>50</v>
      </c>
      <c r="E5864" s="212">
        <v>450</v>
      </c>
      <c r="F5864" s="209">
        <v>0.78</v>
      </c>
    </row>
    <row r="5865" spans="1:6">
      <c r="A5865" s="212">
        <v>3100400191</v>
      </c>
      <c r="B5865" s="216" t="s">
        <v>5794</v>
      </c>
      <c r="C5865" s="226">
        <v>20.167400000000001</v>
      </c>
      <c r="D5865" s="212">
        <v>50</v>
      </c>
      <c r="E5865" s="212">
        <v>450</v>
      </c>
      <c r="F5865" s="209">
        <v>0.78</v>
      </c>
    </row>
    <row r="5866" spans="1:6">
      <c r="A5866" s="212">
        <v>3100400200</v>
      </c>
      <c r="B5866" s="216" t="s">
        <v>5795</v>
      </c>
      <c r="C5866" s="226">
        <v>20.733900000000002</v>
      </c>
      <c r="D5866" s="212">
        <v>50</v>
      </c>
      <c r="E5866" s="212">
        <v>450</v>
      </c>
      <c r="F5866" s="209">
        <v>0.78</v>
      </c>
    </row>
    <row r="5867" spans="1:6">
      <c r="A5867" s="212">
        <v>3100400201</v>
      </c>
      <c r="B5867" s="216" t="s">
        <v>5796</v>
      </c>
      <c r="C5867" s="226">
        <v>23.056550000000005</v>
      </c>
      <c r="D5867" s="212">
        <v>50</v>
      </c>
      <c r="E5867" s="212">
        <v>450</v>
      </c>
      <c r="F5867" s="209">
        <v>0.78</v>
      </c>
    </row>
    <row r="5868" spans="1:6">
      <c r="A5868" s="212">
        <v>3100400220</v>
      </c>
      <c r="B5868" s="216" t="s">
        <v>5797</v>
      </c>
      <c r="C5868" s="226">
        <v>26.059000000000001</v>
      </c>
      <c r="D5868" s="212">
        <v>50</v>
      </c>
      <c r="E5868" s="212">
        <v>400</v>
      </c>
      <c r="F5868" s="209">
        <v>0.78</v>
      </c>
    </row>
    <row r="5869" spans="1:6">
      <c r="A5869" s="212">
        <v>3100400221</v>
      </c>
      <c r="B5869" s="216" t="s">
        <v>5798</v>
      </c>
      <c r="C5869" s="226">
        <v>25.605800000000002</v>
      </c>
      <c r="D5869" s="212">
        <v>50</v>
      </c>
      <c r="E5869" s="212">
        <v>400</v>
      </c>
      <c r="F5869" s="209">
        <v>0.78</v>
      </c>
    </row>
    <row r="5870" spans="1:6">
      <c r="A5870" s="212">
        <v>3100400260</v>
      </c>
      <c r="B5870" s="216" t="s">
        <v>5799</v>
      </c>
      <c r="C5870" s="226">
        <v>25.152600000000003</v>
      </c>
      <c r="D5870" s="212">
        <v>50</v>
      </c>
      <c r="E5870" s="212">
        <v>400</v>
      </c>
      <c r="F5870" s="209">
        <v>0.78</v>
      </c>
    </row>
    <row r="5871" spans="1:6">
      <c r="A5871" s="212">
        <v>3100400261</v>
      </c>
      <c r="B5871" s="216" t="s">
        <v>5800</v>
      </c>
      <c r="C5871" s="226">
        <v>26.059000000000001</v>
      </c>
      <c r="D5871" s="212">
        <v>50</v>
      </c>
      <c r="E5871" s="212">
        <v>400</v>
      </c>
      <c r="F5871" s="209">
        <v>0.78</v>
      </c>
    </row>
    <row r="5872" spans="1:6">
      <c r="A5872" s="212">
        <v>3100400290</v>
      </c>
      <c r="B5872" s="216" t="s">
        <v>5801</v>
      </c>
      <c r="C5872" s="226">
        <v>30.591000000000005</v>
      </c>
      <c r="D5872" s="212">
        <v>50</v>
      </c>
      <c r="E5872" s="212">
        <v>300</v>
      </c>
      <c r="F5872" s="209">
        <v>0.78</v>
      </c>
    </row>
    <row r="5873" spans="1:6">
      <c r="A5873" s="212">
        <v>3100400291</v>
      </c>
      <c r="B5873" s="216" t="s">
        <v>5802</v>
      </c>
      <c r="C5873" s="226">
        <v>30.307750000000002</v>
      </c>
      <c r="D5873" s="212">
        <v>50</v>
      </c>
      <c r="E5873" s="212">
        <v>300</v>
      </c>
      <c r="F5873" s="209">
        <v>0.78</v>
      </c>
    </row>
    <row r="5874" spans="1:6">
      <c r="A5874" s="212">
        <v>3100400300</v>
      </c>
      <c r="B5874" s="216" t="s">
        <v>5803</v>
      </c>
      <c r="C5874" s="226">
        <v>28.664900000000003</v>
      </c>
      <c r="D5874" s="212">
        <v>50</v>
      </c>
      <c r="E5874" s="212">
        <v>300</v>
      </c>
      <c r="F5874" s="209">
        <v>0.78</v>
      </c>
    </row>
    <row r="5875" spans="1:6">
      <c r="A5875" s="212">
        <v>3100400301</v>
      </c>
      <c r="B5875" s="216" t="s">
        <v>5804</v>
      </c>
      <c r="C5875" s="226">
        <v>32.857000000000006</v>
      </c>
      <c r="D5875" s="212">
        <v>50</v>
      </c>
      <c r="E5875" s="212">
        <v>300</v>
      </c>
      <c r="F5875" s="209">
        <v>0.78</v>
      </c>
    </row>
    <row r="5876" spans="1:6">
      <c r="A5876" s="212">
        <v>3100400360</v>
      </c>
      <c r="B5876" s="216" t="s">
        <v>5805</v>
      </c>
      <c r="C5876" s="226">
        <v>33.99</v>
      </c>
      <c r="D5876" s="212">
        <v>50</v>
      </c>
      <c r="E5876" s="212">
        <v>300</v>
      </c>
      <c r="F5876" s="209">
        <v>0.78</v>
      </c>
    </row>
    <row r="5877" spans="1:6">
      <c r="A5877" s="212">
        <v>3100400361</v>
      </c>
      <c r="B5877" s="216" t="s">
        <v>5806</v>
      </c>
      <c r="C5877" s="226">
        <v>36.992449999999998</v>
      </c>
      <c r="D5877" s="212">
        <v>50</v>
      </c>
      <c r="E5877" s="212">
        <v>300</v>
      </c>
      <c r="F5877" s="209">
        <v>0.78</v>
      </c>
    </row>
    <row r="5878" spans="1:6">
      <c r="A5878" s="212">
        <v>3100400400</v>
      </c>
      <c r="B5878" s="216" t="s">
        <v>5807</v>
      </c>
      <c r="C5878" s="226">
        <v>37.672250000000005</v>
      </c>
      <c r="D5878" s="212">
        <v>50</v>
      </c>
      <c r="E5878" s="212">
        <v>250</v>
      </c>
      <c r="F5878" s="209">
        <v>0.78</v>
      </c>
    </row>
    <row r="5879" spans="1:6">
      <c r="A5879" s="212">
        <v>3100400401</v>
      </c>
      <c r="B5879" s="216" t="s">
        <v>5808</v>
      </c>
      <c r="C5879" s="226">
        <v>42.487500000000004</v>
      </c>
      <c r="D5879" s="212">
        <v>50</v>
      </c>
      <c r="E5879" s="212">
        <v>250</v>
      </c>
      <c r="F5879" s="209">
        <v>0.78</v>
      </c>
    </row>
    <row r="5880" spans="1:6">
      <c r="A5880" s="212">
        <v>3100400460</v>
      </c>
      <c r="B5880" s="216" t="s">
        <v>5809</v>
      </c>
      <c r="C5880" s="226">
        <v>46.453000000000003</v>
      </c>
      <c r="D5880" s="212">
        <v>50</v>
      </c>
      <c r="E5880" s="212">
        <v>250</v>
      </c>
      <c r="F5880" s="209">
        <v>0.78</v>
      </c>
    </row>
    <row r="5881" spans="1:6">
      <c r="A5881" s="212">
        <v>3100400461</v>
      </c>
      <c r="B5881" s="216" t="s">
        <v>5810</v>
      </c>
      <c r="C5881" s="226">
        <v>47.869250000000001</v>
      </c>
      <c r="D5881" s="212">
        <v>50</v>
      </c>
      <c r="E5881" s="212">
        <v>250</v>
      </c>
      <c r="F5881" s="209">
        <v>0.78</v>
      </c>
    </row>
    <row r="5882" spans="1:6">
      <c r="A5882" s="212">
        <v>3100400500</v>
      </c>
      <c r="B5882" s="216" t="s">
        <v>5811</v>
      </c>
      <c r="C5882" s="226">
        <v>53.069720000000011</v>
      </c>
      <c r="D5882" s="212">
        <v>50</v>
      </c>
      <c r="E5882" s="212">
        <v>150</v>
      </c>
      <c r="F5882" s="209">
        <v>0.78</v>
      </c>
    </row>
    <row r="5883" spans="1:6">
      <c r="A5883" s="212">
        <v>3100400501</v>
      </c>
      <c r="B5883" s="216" t="s">
        <v>5812</v>
      </c>
      <c r="C5883" s="226">
        <v>54.497300000000003</v>
      </c>
      <c r="D5883" s="212">
        <v>50</v>
      </c>
      <c r="E5883" s="212">
        <v>150</v>
      </c>
      <c r="F5883" s="209">
        <v>0.78</v>
      </c>
    </row>
    <row r="5884" spans="1:6">
      <c r="A5884" s="212">
        <v>3100400560</v>
      </c>
      <c r="B5884" s="216" t="s">
        <v>5813</v>
      </c>
      <c r="C5884" s="226">
        <v>57.783000000000001</v>
      </c>
      <c r="D5884" s="212">
        <v>25</v>
      </c>
      <c r="E5884" s="212">
        <v>150</v>
      </c>
      <c r="F5884" s="209">
        <v>0.78</v>
      </c>
    </row>
    <row r="5885" spans="1:6">
      <c r="A5885" s="212">
        <v>3100400561</v>
      </c>
      <c r="B5885" s="216" t="s">
        <v>5814</v>
      </c>
      <c r="C5885" s="226">
        <v>57.839650000000006</v>
      </c>
      <c r="D5885" s="212">
        <v>25</v>
      </c>
      <c r="E5885" s="212">
        <v>150</v>
      </c>
      <c r="F5885" s="209">
        <v>0.78</v>
      </c>
    </row>
    <row r="5886" spans="1:6">
      <c r="A5886" s="212">
        <v>3100400600</v>
      </c>
      <c r="B5886" s="216" t="s">
        <v>5815</v>
      </c>
      <c r="C5886" s="226">
        <v>62.315000000000012</v>
      </c>
      <c r="D5886" s="212">
        <v>25</v>
      </c>
      <c r="E5886" s="212">
        <v>150</v>
      </c>
      <c r="F5886" s="209">
        <v>0.78</v>
      </c>
    </row>
    <row r="5887" spans="1:6">
      <c r="A5887" s="212">
        <v>3100400601</v>
      </c>
      <c r="B5887" s="216" t="s">
        <v>5816</v>
      </c>
      <c r="C5887" s="226">
        <v>67.98</v>
      </c>
      <c r="D5887" s="212">
        <v>25</v>
      </c>
      <c r="E5887" s="212">
        <v>150</v>
      </c>
      <c r="F5887" s="209">
        <v>0.78</v>
      </c>
    </row>
    <row r="5888" spans="1:6">
      <c r="A5888" s="212">
        <v>3100400701</v>
      </c>
      <c r="B5888" s="216" t="s">
        <v>5817</v>
      </c>
      <c r="C5888" s="226">
        <v>77.837100000000007</v>
      </c>
      <c r="D5888" s="212">
        <v>25</v>
      </c>
      <c r="E5888" s="212">
        <v>150</v>
      </c>
      <c r="F5888" s="209">
        <v>0.78</v>
      </c>
    </row>
    <row r="5889" spans="1:6">
      <c r="A5889" s="212">
        <v>3100400801</v>
      </c>
      <c r="B5889" s="216" t="s">
        <v>5818</v>
      </c>
      <c r="C5889" s="226">
        <v>88.71390000000001</v>
      </c>
      <c r="D5889" s="212">
        <v>25</v>
      </c>
      <c r="E5889" s="212">
        <v>150</v>
      </c>
      <c r="F5889" s="209">
        <v>0.78</v>
      </c>
    </row>
    <row r="5890" spans="1:6">
      <c r="A5890" s="212">
        <v>3100400901</v>
      </c>
      <c r="B5890" s="216" t="s">
        <v>5819</v>
      </c>
      <c r="C5890" s="226">
        <v>100.72370000000002</v>
      </c>
      <c r="D5890" s="212">
        <v>20</v>
      </c>
      <c r="E5890" s="212">
        <v>120</v>
      </c>
      <c r="F5890" s="209">
        <v>0.78</v>
      </c>
    </row>
    <row r="5891" spans="1:6">
      <c r="A5891" s="212">
        <v>3100401001</v>
      </c>
      <c r="B5891" s="216" t="s">
        <v>5820</v>
      </c>
      <c r="C5891" s="226">
        <v>113.86650000000002</v>
      </c>
      <c r="D5891" s="212">
        <v>15</v>
      </c>
      <c r="E5891" s="212">
        <v>90</v>
      </c>
      <c r="F5891" s="209">
        <v>0.78</v>
      </c>
    </row>
    <row r="5892" spans="1:6">
      <c r="A5892" s="212">
        <v>3100500100</v>
      </c>
      <c r="B5892" s="216" t="s">
        <v>5821</v>
      </c>
      <c r="C5892" s="226">
        <v>21.459020000000002</v>
      </c>
      <c r="D5892" s="212">
        <v>50</v>
      </c>
      <c r="E5892" s="212">
        <v>700</v>
      </c>
      <c r="F5892" s="209">
        <v>0.78</v>
      </c>
    </row>
    <row r="5893" spans="1:6">
      <c r="A5893" s="212">
        <v>3100500120</v>
      </c>
      <c r="B5893" s="216" t="s">
        <v>5822</v>
      </c>
      <c r="C5893" s="226">
        <v>24.688070000000003</v>
      </c>
      <c r="D5893" s="212">
        <v>50</v>
      </c>
      <c r="E5893" s="212">
        <v>700</v>
      </c>
      <c r="F5893" s="209">
        <v>0.78</v>
      </c>
    </row>
    <row r="5894" spans="1:6">
      <c r="A5894" s="212">
        <v>3100500160</v>
      </c>
      <c r="B5894" s="216" t="s">
        <v>5823</v>
      </c>
      <c r="C5894" s="226">
        <v>26.954070000000002</v>
      </c>
      <c r="D5894" s="212">
        <v>50</v>
      </c>
      <c r="E5894" s="212">
        <v>450</v>
      </c>
      <c r="F5894" s="209">
        <v>0.78</v>
      </c>
    </row>
    <row r="5895" spans="1:6">
      <c r="A5895" s="212">
        <v>3100500200</v>
      </c>
      <c r="B5895" s="216" t="s">
        <v>5824</v>
      </c>
      <c r="C5895" s="226">
        <v>36.267330000000001</v>
      </c>
      <c r="D5895" s="212">
        <v>50</v>
      </c>
      <c r="E5895" s="212">
        <v>400</v>
      </c>
      <c r="F5895" s="209">
        <v>0.78</v>
      </c>
    </row>
    <row r="5896" spans="1:6">
      <c r="A5896" s="212">
        <v>3100500201</v>
      </c>
      <c r="B5896" s="216" t="s">
        <v>5825</v>
      </c>
      <c r="C5896" s="226">
        <v>32.403800000000004</v>
      </c>
      <c r="D5896" s="212">
        <v>50</v>
      </c>
      <c r="E5896" s="212">
        <v>400</v>
      </c>
      <c r="F5896" s="209">
        <v>0.78</v>
      </c>
    </row>
    <row r="5897" spans="1:6">
      <c r="A5897" s="212">
        <v>3100500260</v>
      </c>
      <c r="B5897" s="216" t="s">
        <v>5826</v>
      </c>
      <c r="C5897" s="226">
        <v>43.9604</v>
      </c>
      <c r="D5897" s="212">
        <v>50</v>
      </c>
      <c r="E5897" s="212">
        <v>300</v>
      </c>
      <c r="F5897" s="209">
        <v>0.78</v>
      </c>
    </row>
    <row r="5898" spans="1:6">
      <c r="A5898" s="212">
        <v>3100500261</v>
      </c>
      <c r="B5898" s="216" t="s">
        <v>5827</v>
      </c>
      <c r="C5898" s="226">
        <v>40.788000000000004</v>
      </c>
      <c r="D5898" s="212">
        <v>50</v>
      </c>
      <c r="E5898" s="212">
        <v>300</v>
      </c>
      <c r="F5898" s="209">
        <v>0.78</v>
      </c>
    </row>
    <row r="5899" spans="1:6">
      <c r="A5899" s="212">
        <v>3100500300</v>
      </c>
      <c r="B5899" s="216" t="s">
        <v>5828</v>
      </c>
      <c r="C5899" s="226">
        <v>46.464330000000004</v>
      </c>
      <c r="D5899" s="212">
        <v>50</v>
      </c>
      <c r="E5899" s="212">
        <v>300</v>
      </c>
      <c r="F5899" s="209">
        <v>0.78</v>
      </c>
    </row>
    <row r="5900" spans="1:6">
      <c r="A5900" s="212">
        <v>3100500301</v>
      </c>
      <c r="B5900" s="216" t="s">
        <v>5829</v>
      </c>
      <c r="C5900" s="226">
        <v>44.640200000000007</v>
      </c>
      <c r="D5900" s="212">
        <v>50</v>
      </c>
      <c r="E5900" s="212">
        <v>300</v>
      </c>
      <c r="F5900" s="209">
        <v>0.78</v>
      </c>
    </row>
    <row r="5901" spans="1:6">
      <c r="A5901" s="212">
        <v>3100500360</v>
      </c>
      <c r="B5901" s="216" t="s">
        <v>5830</v>
      </c>
      <c r="C5901" s="226">
        <v>53.205680000000008</v>
      </c>
      <c r="D5901" s="212">
        <v>25</v>
      </c>
      <c r="E5901" s="212">
        <v>225</v>
      </c>
      <c r="F5901" s="209">
        <v>0.78</v>
      </c>
    </row>
    <row r="5902" spans="1:6">
      <c r="A5902" s="212">
        <v>3100500361</v>
      </c>
      <c r="B5902" s="216" t="s">
        <v>5831</v>
      </c>
      <c r="C5902" s="226">
        <v>52.911100000000005</v>
      </c>
      <c r="D5902" s="212">
        <v>25</v>
      </c>
      <c r="E5902" s="212">
        <v>225</v>
      </c>
      <c r="F5902" s="209">
        <v>0.78</v>
      </c>
    </row>
    <row r="5903" spans="1:6">
      <c r="A5903" s="212">
        <v>3100500400</v>
      </c>
      <c r="B5903" s="216" t="s">
        <v>5832</v>
      </c>
      <c r="C5903" s="226">
        <v>59.07462000000001</v>
      </c>
      <c r="D5903" s="212">
        <v>25</v>
      </c>
      <c r="E5903" s="212">
        <v>225</v>
      </c>
      <c r="F5903" s="209">
        <v>0.78</v>
      </c>
    </row>
    <row r="5904" spans="1:6">
      <c r="A5904" s="212">
        <v>3100500401</v>
      </c>
      <c r="B5904" s="216" t="s">
        <v>5833</v>
      </c>
      <c r="C5904" s="226">
        <v>61.578550000000007</v>
      </c>
      <c r="D5904" s="212">
        <v>25</v>
      </c>
      <c r="E5904" s="212">
        <v>225</v>
      </c>
      <c r="F5904" s="209">
        <v>0.78</v>
      </c>
    </row>
    <row r="5905" spans="1:6">
      <c r="A5905" s="212">
        <v>3100500501</v>
      </c>
      <c r="B5905" s="216" t="s">
        <v>5834</v>
      </c>
      <c r="C5905" s="226">
        <v>75.684400000000011</v>
      </c>
      <c r="D5905" s="212">
        <v>25</v>
      </c>
      <c r="E5905" s="212">
        <v>200</v>
      </c>
      <c r="F5905" s="209">
        <v>0.78</v>
      </c>
    </row>
    <row r="5906" spans="1:6">
      <c r="A5906" s="212">
        <v>3100600090</v>
      </c>
      <c r="B5906" s="216" t="s">
        <v>5835</v>
      </c>
      <c r="C5906" s="226">
        <v>24.359500000000004</v>
      </c>
      <c r="D5906" s="212">
        <v>50</v>
      </c>
      <c r="E5906" s="212">
        <v>450</v>
      </c>
      <c r="F5906" s="209">
        <v>0.78</v>
      </c>
    </row>
    <row r="5907" spans="1:6">
      <c r="A5907" s="212">
        <v>3100600100</v>
      </c>
      <c r="B5907" s="216" t="s">
        <v>5836</v>
      </c>
      <c r="C5907" s="226">
        <v>27.361950000000004</v>
      </c>
      <c r="D5907" s="212">
        <v>50</v>
      </c>
      <c r="E5907" s="212">
        <v>450</v>
      </c>
      <c r="F5907" s="209">
        <v>0.78</v>
      </c>
    </row>
    <row r="5908" spans="1:6">
      <c r="A5908" s="212">
        <v>3100600120</v>
      </c>
      <c r="B5908" s="216" t="s">
        <v>5837</v>
      </c>
      <c r="C5908" s="226">
        <v>31.0442</v>
      </c>
      <c r="D5908" s="212">
        <v>50</v>
      </c>
      <c r="E5908" s="212">
        <v>450</v>
      </c>
      <c r="F5908" s="209">
        <v>0.78</v>
      </c>
    </row>
    <row r="5909" spans="1:6">
      <c r="A5909" s="212">
        <v>3100600160</v>
      </c>
      <c r="B5909" s="216" t="s">
        <v>5838</v>
      </c>
      <c r="C5909" s="226">
        <v>33.650100000000002</v>
      </c>
      <c r="D5909" s="212">
        <v>50</v>
      </c>
      <c r="E5909" s="212">
        <v>400</v>
      </c>
      <c r="F5909" s="209">
        <v>0.78</v>
      </c>
    </row>
    <row r="5910" spans="1:6">
      <c r="A5910" s="212">
        <v>3100600190</v>
      </c>
      <c r="B5910" s="216" t="s">
        <v>5839</v>
      </c>
      <c r="C5910" s="226">
        <v>40.788000000000004</v>
      </c>
      <c r="D5910" s="212">
        <v>50</v>
      </c>
      <c r="E5910" s="212">
        <v>400</v>
      </c>
      <c r="F5910" s="209">
        <v>0.78</v>
      </c>
    </row>
    <row r="5911" spans="1:6">
      <c r="A5911" s="212">
        <v>3100600200</v>
      </c>
      <c r="B5911" s="216" t="s">
        <v>5840</v>
      </c>
      <c r="C5911" s="226">
        <v>40.957950000000004</v>
      </c>
      <c r="D5911" s="212">
        <v>50</v>
      </c>
      <c r="E5911" s="212">
        <v>300</v>
      </c>
      <c r="F5911" s="209">
        <v>0.78</v>
      </c>
    </row>
    <row r="5912" spans="1:6">
      <c r="A5912" s="212">
        <v>3100600201</v>
      </c>
      <c r="B5912" s="216" t="s">
        <v>5841</v>
      </c>
      <c r="C5912" s="226">
        <v>43.054000000000002</v>
      </c>
      <c r="D5912" s="212">
        <v>50</v>
      </c>
      <c r="E5912" s="212">
        <v>300</v>
      </c>
      <c r="F5912" s="209">
        <v>0.78</v>
      </c>
    </row>
    <row r="5913" spans="1:6">
      <c r="A5913" s="212">
        <v>3100600220</v>
      </c>
      <c r="B5913" s="216" t="s">
        <v>5842</v>
      </c>
      <c r="C5913" s="226">
        <v>48.605700000000006</v>
      </c>
      <c r="D5913" s="212">
        <v>25</v>
      </c>
      <c r="E5913" s="212">
        <v>225</v>
      </c>
      <c r="F5913" s="209">
        <v>0.78</v>
      </c>
    </row>
    <row r="5914" spans="1:6">
      <c r="A5914" s="212">
        <v>3100600221</v>
      </c>
      <c r="B5914" s="216" t="s">
        <v>5843</v>
      </c>
      <c r="C5914" s="226">
        <v>46.226400000000005</v>
      </c>
      <c r="D5914" s="212">
        <v>25</v>
      </c>
      <c r="E5914" s="212">
        <v>225</v>
      </c>
      <c r="F5914" s="209">
        <v>0.78</v>
      </c>
    </row>
    <row r="5915" spans="1:6">
      <c r="A5915" s="212">
        <v>3100600260</v>
      </c>
      <c r="B5915" s="216" t="s">
        <v>5844</v>
      </c>
      <c r="C5915" s="226">
        <v>47.472700000000003</v>
      </c>
      <c r="D5915" s="212">
        <v>25</v>
      </c>
      <c r="E5915" s="212">
        <v>225</v>
      </c>
      <c r="F5915" s="209">
        <v>0.78</v>
      </c>
    </row>
    <row r="5916" spans="1:6">
      <c r="A5916" s="212">
        <v>3100600261</v>
      </c>
      <c r="B5916" s="216" t="s">
        <v>5845</v>
      </c>
      <c r="C5916" s="226">
        <v>51.608150000000002</v>
      </c>
      <c r="D5916" s="212">
        <v>25</v>
      </c>
      <c r="E5916" s="212">
        <v>225</v>
      </c>
      <c r="F5916" s="209">
        <v>0.78</v>
      </c>
    </row>
    <row r="5917" spans="1:6">
      <c r="A5917" s="212">
        <v>3100600290</v>
      </c>
      <c r="B5917" s="216" t="s">
        <v>5846</v>
      </c>
      <c r="C5917" s="226">
        <v>60.049000000000007</v>
      </c>
      <c r="D5917" s="212">
        <v>25</v>
      </c>
      <c r="E5917" s="212">
        <v>200</v>
      </c>
      <c r="F5917" s="209">
        <v>0.78</v>
      </c>
    </row>
    <row r="5918" spans="1:6">
      <c r="A5918" s="212">
        <v>3100600291</v>
      </c>
      <c r="B5918" s="216" t="s">
        <v>5847</v>
      </c>
      <c r="C5918" s="226">
        <v>56.536700000000003</v>
      </c>
      <c r="D5918" s="212">
        <v>25</v>
      </c>
      <c r="E5918" s="212">
        <v>200</v>
      </c>
      <c r="F5918" s="209">
        <v>0.78</v>
      </c>
    </row>
    <row r="5919" spans="1:6">
      <c r="A5919" s="212">
        <v>3100600300</v>
      </c>
      <c r="B5919" s="216" t="s">
        <v>5848</v>
      </c>
      <c r="C5919" s="226">
        <v>54.497300000000003</v>
      </c>
      <c r="D5919" s="212">
        <v>25</v>
      </c>
      <c r="E5919" s="212">
        <v>200</v>
      </c>
      <c r="F5919" s="209">
        <v>0.78</v>
      </c>
    </row>
    <row r="5920" spans="1:6">
      <c r="A5920" s="212">
        <v>3100600301</v>
      </c>
      <c r="B5920" s="216" t="s">
        <v>5849</v>
      </c>
      <c r="C5920" s="226">
        <v>60.502200000000002</v>
      </c>
      <c r="D5920" s="212">
        <v>25</v>
      </c>
      <c r="E5920" s="212">
        <v>200</v>
      </c>
      <c r="F5920" s="209">
        <v>0.78</v>
      </c>
    </row>
    <row r="5921" spans="1:6">
      <c r="A5921" s="212">
        <v>3100600360</v>
      </c>
      <c r="B5921" s="216" t="s">
        <v>5850</v>
      </c>
      <c r="C5921" s="226">
        <v>64.807600000000008</v>
      </c>
      <c r="D5921" s="212">
        <v>25</v>
      </c>
      <c r="E5921" s="212">
        <v>200</v>
      </c>
      <c r="F5921" s="209">
        <v>0.78</v>
      </c>
    </row>
    <row r="5922" spans="1:6">
      <c r="A5922" s="212">
        <v>3100600361</v>
      </c>
      <c r="B5922" s="216" t="s">
        <v>5851</v>
      </c>
      <c r="C5922" s="226">
        <v>69.113000000000014</v>
      </c>
      <c r="D5922" s="212">
        <v>25</v>
      </c>
      <c r="E5922" s="212">
        <v>200</v>
      </c>
      <c r="F5922" s="209">
        <v>0.78</v>
      </c>
    </row>
    <row r="5923" spans="1:6">
      <c r="A5923" s="212">
        <v>3100600400</v>
      </c>
      <c r="B5923" s="216" t="s">
        <v>5852</v>
      </c>
      <c r="C5923" s="226">
        <v>71.718899999999991</v>
      </c>
      <c r="D5923" s="212">
        <v>25</v>
      </c>
      <c r="E5923" s="212">
        <v>150</v>
      </c>
      <c r="F5923" s="209">
        <v>0.78</v>
      </c>
    </row>
    <row r="5924" spans="1:6">
      <c r="A5924" s="212">
        <v>3100600401</v>
      </c>
      <c r="B5924" s="216" t="s">
        <v>5853</v>
      </c>
      <c r="C5924" s="226">
        <v>75.911000000000001</v>
      </c>
      <c r="D5924" s="212">
        <v>25</v>
      </c>
      <c r="E5924" s="212">
        <v>150</v>
      </c>
      <c r="F5924" s="209">
        <v>0.78</v>
      </c>
    </row>
    <row r="5925" spans="1:6">
      <c r="A5925" s="212">
        <v>3100600460</v>
      </c>
      <c r="B5925" s="216" t="s">
        <v>5854</v>
      </c>
      <c r="C5925" s="226">
        <v>92.452800000000011</v>
      </c>
      <c r="D5925" s="212">
        <v>10</v>
      </c>
      <c r="E5925" s="212">
        <v>90</v>
      </c>
      <c r="F5925" s="209">
        <v>0.78</v>
      </c>
    </row>
    <row r="5926" spans="1:6">
      <c r="A5926" s="212">
        <v>3100600461</v>
      </c>
      <c r="B5926" s="216" t="s">
        <v>5855</v>
      </c>
      <c r="C5926" s="226">
        <v>89.507000000000005</v>
      </c>
      <c r="D5926" s="212">
        <v>10</v>
      </c>
      <c r="E5926" s="212">
        <v>90</v>
      </c>
      <c r="F5926" s="209">
        <v>0.78</v>
      </c>
    </row>
    <row r="5927" spans="1:6">
      <c r="A5927" s="212">
        <v>3100600500</v>
      </c>
      <c r="B5927" s="216" t="s">
        <v>5856</v>
      </c>
      <c r="C5927" s="226">
        <v>99.987250000000003</v>
      </c>
      <c r="D5927" s="212">
        <v>10</v>
      </c>
      <c r="E5927" s="212">
        <v>80</v>
      </c>
      <c r="F5927" s="209">
        <v>0.78</v>
      </c>
    </row>
    <row r="5928" spans="1:6">
      <c r="A5928" s="212">
        <v>3100600501</v>
      </c>
      <c r="B5928" s="216" t="s">
        <v>5857</v>
      </c>
      <c r="C5928" s="226">
        <v>95.172000000000011</v>
      </c>
      <c r="D5928" s="212">
        <v>10</v>
      </c>
      <c r="E5928" s="212">
        <v>80</v>
      </c>
      <c r="F5928" s="209">
        <v>0.78</v>
      </c>
    </row>
    <row r="5929" spans="1:6">
      <c r="A5929" s="212">
        <v>3100600560</v>
      </c>
      <c r="B5929" s="216" t="s">
        <v>5858</v>
      </c>
      <c r="C5929" s="226">
        <v>113.30000000000001</v>
      </c>
      <c r="D5929" s="212">
        <v>10</v>
      </c>
      <c r="E5929" s="212">
        <v>60</v>
      </c>
      <c r="F5929" s="209">
        <v>0.78</v>
      </c>
    </row>
    <row r="5930" spans="1:6">
      <c r="A5930" s="212">
        <v>3100600561</v>
      </c>
      <c r="B5930" s="216" t="s">
        <v>5859</v>
      </c>
      <c r="C5930" s="226">
        <v>103.10300000000001</v>
      </c>
      <c r="D5930" s="212">
        <v>10</v>
      </c>
      <c r="E5930" s="212">
        <v>60</v>
      </c>
      <c r="F5930" s="209">
        <v>0.78</v>
      </c>
    </row>
    <row r="5931" spans="1:6">
      <c r="A5931" s="212">
        <v>3100600600</v>
      </c>
      <c r="B5931" s="216" t="s">
        <v>5860</v>
      </c>
      <c r="C5931" s="226">
        <v>122.36400000000002</v>
      </c>
      <c r="D5931" s="212">
        <v>10</v>
      </c>
      <c r="E5931" s="212">
        <v>60</v>
      </c>
      <c r="F5931" s="209">
        <v>0.78</v>
      </c>
    </row>
    <row r="5932" spans="1:6">
      <c r="A5932" s="212">
        <v>3100600601</v>
      </c>
      <c r="B5932" s="216" t="s">
        <v>5861</v>
      </c>
      <c r="C5932" s="226">
        <v>117.62806</v>
      </c>
      <c r="D5932" s="212">
        <v>10</v>
      </c>
      <c r="E5932" s="212">
        <v>60</v>
      </c>
      <c r="F5932" s="209">
        <v>0.78</v>
      </c>
    </row>
    <row r="5933" spans="1:6">
      <c r="A5933" s="212">
        <v>3100600661</v>
      </c>
      <c r="B5933" s="216" t="s">
        <v>5862</v>
      </c>
      <c r="C5933" s="226">
        <v>126.89600000000002</v>
      </c>
      <c r="D5933" s="212">
        <v>10</v>
      </c>
      <c r="E5933" s="212">
        <v>80</v>
      </c>
      <c r="F5933" s="209">
        <v>0.78</v>
      </c>
    </row>
    <row r="5934" spans="1:6">
      <c r="A5934" s="212">
        <v>3100600701</v>
      </c>
      <c r="B5934" s="216" t="s">
        <v>5863</v>
      </c>
      <c r="C5934" s="226">
        <v>138.79249999999999</v>
      </c>
      <c r="D5934" s="212">
        <v>10</v>
      </c>
      <c r="E5934" s="212">
        <v>60</v>
      </c>
      <c r="F5934" s="209">
        <v>0.78</v>
      </c>
    </row>
    <row r="5935" spans="1:6">
      <c r="A5935" s="212">
        <v>3100600761</v>
      </c>
      <c r="B5935" s="216" t="s">
        <v>5864</v>
      </c>
      <c r="C5935" s="226">
        <v>149.55600000000001</v>
      </c>
      <c r="D5935" s="212">
        <v>10</v>
      </c>
      <c r="E5935" s="212">
        <v>60</v>
      </c>
      <c r="F5935" s="209">
        <v>0.78</v>
      </c>
    </row>
    <row r="5936" spans="1:6">
      <c r="A5936" s="212">
        <v>3100600801</v>
      </c>
      <c r="B5936" s="216" t="s">
        <v>5865</v>
      </c>
      <c r="C5936" s="226">
        <v>166.55100000000002</v>
      </c>
      <c r="D5936" s="212">
        <v>10</v>
      </c>
      <c r="E5936" s="212">
        <v>60</v>
      </c>
      <c r="F5936" s="209">
        <v>0.78</v>
      </c>
    </row>
    <row r="5937" spans="1:6">
      <c r="A5937" s="212">
        <v>3100600901</v>
      </c>
      <c r="B5937" s="216" t="s">
        <v>5866</v>
      </c>
      <c r="C5937" s="226">
        <v>186.94500000000002</v>
      </c>
      <c r="D5937" s="212">
        <v>5</v>
      </c>
      <c r="E5937" s="212">
        <v>30</v>
      </c>
      <c r="F5937" s="209">
        <v>0.78</v>
      </c>
    </row>
    <row r="5938" spans="1:6">
      <c r="A5938" s="212">
        <v>3100601001</v>
      </c>
      <c r="B5938" s="216" t="s">
        <v>5867</v>
      </c>
      <c r="C5938" s="226">
        <v>205.07300000000004</v>
      </c>
      <c r="D5938" s="212">
        <v>5</v>
      </c>
      <c r="E5938" s="212">
        <v>30</v>
      </c>
      <c r="F5938" s="209">
        <v>0.78</v>
      </c>
    </row>
    <row r="5939" spans="1:6">
      <c r="A5939" s="212">
        <v>3100601101</v>
      </c>
      <c r="B5939" s="216" t="s">
        <v>5868</v>
      </c>
      <c r="C5939" s="226">
        <v>253.79200000000003</v>
      </c>
      <c r="D5939" s="212">
        <v>5</v>
      </c>
      <c r="E5939" s="212">
        <v>60</v>
      </c>
      <c r="F5939" s="209">
        <v>0.78</v>
      </c>
    </row>
    <row r="5940" spans="1:6">
      <c r="A5940" s="212">
        <v>3100601201</v>
      </c>
      <c r="B5940" s="216" t="s">
        <v>5869</v>
      </c>
      <c r="C5940" s="226">
        <v>277.58499999999998</v>
      </c>
      <c r="D5940" s="212">
        <v>5</v>
      </c>
      <c r="E5940" s="212">
        <v>20</v>
      </c>
      <c r="F5940" s="209">
        <v>0.78</v>
      </c>
    </row>
    <row r="5941" spans="1:6">
      <c r="A5941" s="212">
        <v>3100800100</v>
      </c>
      <c r="B5941" s="216" t="s">
        <v>5870</v>
      </c>
      <c r="C5941" s="226">
        <v>48.719000000000008</v>
      </c>
      <c r="D5941" s="212">
        <v>25</v>
      </c>
      <c r="E5941" s="212">
        <v>300</v>
      </c>
      <c r="F5941" s="209">
        <v>0.78</v>
      </c>
    </row>
    <row r="5942" spans="1:6">
      <c r="A5942" s="212">
        <v>3100800120</v>
      </c>
      <c r="B5942" s="216" t="s">
        <v>5871</v>
      </c>
      <c r="C5942" s="226">
        <v>54.384000000000007</v>
      </c>
      <c r="D5942" s="212">
        <v>25</v>
      </c>
      <c r="E5942" s="212">
        <v>225</v>
      </c>
      <c r="F5942" s="209">
        <v>0.78</v>
      </c>
    </row>
    <row r="5943" spans="1:6">
      <c r="A5943" s="212">
        <v>3100800160</v>
      </c>
      <c r="B5943" s="216" t="s">
        <v>5872</v>
      </c>
      <c r="C5943" s="226">
        <v>60.332250000000002</v>
      </c>
      <c r="D5943" s="212">
        <v>25</v>
      </c>
      <c r="E5943" s="212">
        <v>225</v>
      </c>
      <c r="F5943" s="209">
        <v>0.78</v>
      </c>
    </row>
    <row r="5944" spans="1:6">
      <c r="A5944" s="212">
        <v>3100800190</v>
      </c>
      <c r="B5944" s="216" t="s">
        <v>5873</v>
      </c>
      <c r="C5944" s="226">
        <v>70.121370000000013</v>
      </c>
      <c r="D5944" s="212">
        <v>25</v>
      </c>
      <c r="E5944" s="212">
        <v>200</v>
      </c>
      <c r="F5944" s="209">
        <v>0.78</v>
      </c>
    </row>
    <row r="5945" spans="1:6">
      <c r="A5945" s="212">
        <v>3100800200</v>
      </c>
      <c r="B5945" s="216" t="s">
        <v>5874</v>
      </c>
      <c r="C5945" s="226">
        <v>70.246000000000009</v>
      </c>
      <c r="D5945" s="212">
        <v>25</v>
      </c>
      <c r="E5945" s="212">
        <v>200</v>
      </c>
      <c r="F5945" s="209">
        <v>0.78</v>
      </c>
    </row>
    <row r="5946" spans="1:6">
      <c r="A5946" s="212">
        <v>3100800220</v>
      </c>
      <c r="B5946" s="216" t="s">
        <v>5875</v>
      </c>
      <c r="C5946" s="226">
        <v>84.975000000000009</v>
      </c>
      <c r="D5946" s="212">
        <v>10</v>
      </c>
      <c r="E5946" s="212">
        <v>140</v>
      </c>
      <c r="F5946" s="209">
        <v>0.78</v>
      </c>
    </row>
    <row r="5947" spans="1:6">
      <c r="A5947" s="212">
        <v>3100800260</v>
      </c>
      <c r="B5947" s="216" t="s">
        <v>5876</v>
      </c>
      <c r="C5947" s="226">
        <v>81.576000000000008</v>
      </c>
      <c r="D5947" s="212">
        <v>10</v>
      </c>
      <c r="E5947" s="212">
        <v>140</v>
      </c>
      <c r="F5947" s="209">
        <v>0.78</v>
      </c>
    </row>
    <row r="5948" spans="1:6">
      <c r="A5948" s="212">
        <v>3100800261</v>
      </c>
      <c r="B5948" s="216" t="s">
        <v>5877</v>
      </c>
      <c r="C5948" s="226">
        <v>86.108000000000004</v>
      </c>
      <c r="D5948" s="212">
        <v>10</v>
      </c>
      <c r="E5948" s="212">
        <v>140</v>
      </c>
      <c r="F5948" s="209">
        <v>0.78</v>
      </c>
    </row>
    <row r="5949" spans="1:6">
      <c r="A5949" s="212">
        <v>3100800290</v>
      </c>
      <c r="B5949" s="216" t="s">
        <v>5878</v>
      </c>
      <c r="C5949" s="226">
        <v>100.837</v>
      </c>
      <c r="D5949" s="212">
        <v>10</v>
      </c>
      <c r="E5949" s="212">
        <v>140</v>
      </c>
      <c r="F5949" s="209">
        <v>0.78</v>
      </c>
    </row>
    <row r="5950" spans="1:6">
      <c r="A5950" s="212">
        <v>3100800291</v>
      </c>
      <c r="B5950" s="216" t="s">
        <v>5879</v>
      </c>
      <c r="C5950" s="226">
        <v>90.753299999999996</v>
      </c>
      <c r="D5950" s="212">
        <v>10</v>
      </c>
      <c r="E5950" s="212">
        <v>140</v>
      </c>
      <c r="F5950" s="209">
        <v>0.78</v>
      </c>
    </row>
    <row r="5951" spans="1:6">
      <c r="A5951" s="212">
        <v>3100800300</v>
      </c>
      <c r="B5951" s="216" t="s">
        <v>5880</v>
      </c>
      <c r="C5951" s="226">
        <v>94.039000000000016</v>
      </c>
      <c r="D5951" s="212">
        <v>10</v>
      </c>
      <c r="E5951" s="212">
        <v>90</v>
      </c>
      <c r="F5951" s="209">
        <v>0.78</v>
      </c>
    </row>
    <row r="5952" spans="1:6">
      <c r="A5952" s="212">
        <v>3100800301</v>
      </c>
      <c r="B5952" s="216" t="s">
        <v>5881</v>
      </c>
      <c r="C5952" s="226">
        <v>99.364100000000022</v>
      </c>
      <c r="D5952" s="212">
        <v>10</v>
      </c>
      <c r="E5952" s="212">
        <v>90</v>
      </c>
      <c r="F5952" s="209">
        <v>0.78</v>
      </c>
    </row>
    <row r="5953" spans="1:6">
      <c r="A5953" s="212">
        <v>3100800320</v>
      </c>
      <c r="B5953" s="216" t="s">
        <v>5882</v>
      </c>
      <c r="C5953" s="226">
        <v>120.09800000000001</v>
      </c>
      <c r="D5953" s="212">
        <v>10</v>
      </c>
      <c r="E5953" s="212">
        <v>100</v>
      </c>
      <c r="F5953" s="209">
        <v>0.78</v>
      </c>
    </row>
    <row r="5954" spans="1:6">
      <c r="A5954" s="212">
        <v>3100800360</v>
      </c>
      <c r="B5954" s="216" t="s">
        <v>5883</v>
      </c>
      <c r="C5954" s="226">
        <v>104.68920000000001</v>
      </c>
      <c r="D5954" s="212">
        <v>10</v>
      </c>
      <c r="E5954" s="212">
        <v>90</v>
      </c>
      <c r="F5954" s="209">
        <v>0.78</v>
      </c>
    </row>
    <row r="5955" spans="1:6">
      <c r="A5955" s="212">
        <v>3100800361</v>
      </c>
      <c r="B5955" s="216" t="s">
        <v>5884</v>
      </c>
      <c r="C5955" s="226">
        <v>113.30000000000001</v>
      </c>
      <c r="D5955" s="212">
        <v>10</v>
      </c>
      <c r="E5955" s="212">
        <v>90</v>
      </c>
      <c r="F5955" s="209">
        <v>0.78</v>
      </c>
    </row>
    <row r="5956" spans="1:6">
      <c r="A5956" s="212">
        <v>3100800390</v>
      </c>
      <c r="B5956" s="216" t="s">
        <v>5885</v>
      </c>
      <c r="C5956" s="226">
        <v>136.61714000000001</v>
      </c>
      <c r="D5956" s="212">
        <v>10</v>
      </c>
      <c r="E5956" s="212">
        <v>90</v>
      </c>
      <c r="F5956" s="209">
        <v>0.78</v>
      </c>
    </row>
    <row r="5957" spans="1:6">
      <c r="A5957" s="212">
        <v>3100800400</v>
      </c>
      <c r="B5957" s="216" t="s">
        <v>5886</v>
      </c>
      <c r="C5957" s="226">
        <v>120.09800000000001</v>
      </c>
      <c r="D5957" s="212">
        <v>10</v>
      </c>
      <c r="E5957" s="212">
        <v>90</v>
      </c>
      <c r="F5957" s="209">
        <v>0.78</v>
      </c>
    </row>
    <row r="5958" spans="1:6">
      <c r="A5958" s="212">
        <v>3100800401</v>
      </c>
      <c r="B5958" s="216" t="s">
        <v>5887</v>
      </c>
      <c r="C5958" s="226">
        <v>126.78270000000002</v>
      </c>
      <c r="D5958" s="212">
        <v>10</v>
      </c>
      <c r="E5958" s="212">
        <v>90</v>
      </c>
      <c r="F5958" s="209">
        <v>0.78</v>
      </c>
    </row>
    <row r="5959" spans="1:6">
      <c r="A5959" s="212">
        <v>3100800460</v>
      </c>
      <c r="B5959" s="216" t="s">
        <v>5888</v>
      </c>
      <c r="C5959" s="226">
        <v>147.29</v>
      </c>
      <c r="D5959" s="212">
        <v>10</v>
      </c>
      <c r="E5959" s="212">
        <v>90</v>
      </c>
      <c r="F5959" s="209">
        <v>0.78</v>
      </c>
    </row>
    <row r="5960" spans="1:6">
      <c r="A5960" s="212">
        <v>3100800461</v>
      </c>
      <c r="B5960" s="216" t="s">
        <v>5889</v>
      </c>
      <c r="C5960" s="226">
        <v>138.5659</v>
      </c>
      <c r="D5960" s="212">
        <v>10</v>
      </c>
      <c r="E5960" s="212">
        <v>90</v>
      </c>
      <c r="F5960" s="209">
        <v>0.78</v>
      </c>
    </row>
    <row r="5961" spans="1:6">
      <c r="A5961" s="212">
        <v>3100800500</v>
      </c>
      <c r="B5961" s="216" t="s">
        <v>5890</v>
      </c>
      <c r="C5961" s="226">
        <v>154.08800000000002</v>
      </c>
      <c r="D5961" s="212">
        <v>10</v>
      </c>
      <c r="E5961" s="212">
        <v>80</v>
      </c>
      <c r="F5961" s="209">
        <v>0.78</v>
      </c>
    </row>
    <row r="5962" spans="1:6">
      <c r="A5962" s="212">
        <v>3100800501</v>
      </c>
      <c r="B5962" s="216" t="s">
        <v>5891</v>
      </c>
      <c r="C5962" s="226">
        <v>159.75300000000001</v>
      </c>
      <c r="D5962" s="212">
        <v>10</v>
      </c>
      <c r="E5962" s="212">
        <v>80</v>
      </c>
      <c r="F5962" s="209">
        <v>0.78</v>
      </c>
    </row>
    <row r="5963" spans="1:6">
      <c r="A5963" s="212">
        <v>3100800560</v>
      </c>
      <c r="B5963" s="216" t="s">
        <v>5892</v>
      </c>
      <c r="C5963" s="226">
        <v>157.48700000000002</v>
      </c>
      <c r="D5963" s="212">
        <v>10</v>
      </c>
      <c r="E5963" s="212">
        <v>60</v>
      </c>
      <c r="F5963" s="209">
        <v>0.78</v>
      </c>
    </row>
    <row r="5964" spans="1:6">
      <c r="A5964" s="212">
        <v>3100800561</v>
      </c>
      <c r="B5964" s="216" t="s">
        <v>5893</v>
      </c>
      <c r="C5964" s="226">
        <v>176.74800000000002</v>
      </c>
      <c r="D5964" s="212">
        <v>10</v>
      </c>
      <c r="E5964" s="212">
        <v>60</v>
      </c>
      <c r="F5964" s="209">
        <v>0.78</v>
      </c>
    </row>
    <row r="5965" spans="1:6">
      <c r="A5965" s="212">
        <v>3100800600</v>
      </c>
      <c r="B5965" s="216" t="s">
        <v>5894</v>
      </c>
      <c r="C5965" s="226">
        <v>192.61000000000004</v>
      </c>
      <c r="D5965" s="212">
        <v>10</v>
      </c>
      <c r="E5965" s="212">
        <v>60</v>
      </c>
      <c r="F5965" s="209">
        <v>0.78</v>
      </c>
    </row>
    <row r="5966" spans="1:6">
      <c r="A5966" s="212">
        <v>3100800601</v>
      </c>
      <c r="B5966" s="216" t="s">
        <v>5895</v>
      </c>
      <c r="C5966" s="226">
        <v>190.68390000000002</v>
      </c>
      <c r="D5966" s="212">
        <v>10</v>
      </c>
      <c r="E5966" s="212">
        <v>60</v>
      </c>
      <c r="F5966" s="209">
        <v>0.78</v>
      </c>
    </row>
    <row r="5967" spans="1:6">
      <c r="A5967" s="212">
        <v>3100800661</v>
      </c>
      <c r="B5967" s="216" t="s">
        <v>5896</v>
      </c>
      <c r="C5967" s="226">
        <v>215.27000000000004</v>
      </c>
      <c r="D5967" s="212">
        <v>10</v>
      </c>
      <c r="E5967" s="212">
        <v>80</v>
      </c>
      <c r="F5967" s="209">
        <v>0.78</v>
      </c>
    </row>
    <row r="5968" spans="1:6">
      <c r="A5968" s="212">
        <v>3100800701</v>
      </c>
      <c r="B5968" s="216" t="s">
        <v>5897</v>
      </c>
      <c r="C5968" s="226">
        <v>224.33400000000003</v>
      </c>
      <c r="D5968" s="212">
        <v>5</v>
      </c>
      <c r="E5968" s="212">
        <v>30</v>
      </c>
      <c r="F5968" s="209">
        <v>0.78</v>
      </c>
    </row>
    <row r="5969" spans="1:6">
      <c r="A5969" s="212">
        <v>3100800801</v>
      </c>
      <c r="B5969" s="216" t="s">
        <v>5898</v>
      </c>
      <c r="C5969" s="226">
        <v>253.79200000000003</v>
      </c>
      <c r="D5969" s="212">
        <v>5</v>
      </c>
      <c r="E5969" s="212">
        <v>30</v>
      </c>
      <c r="F5969" s="209">
        <v>0.78</v>
      </c>
    </row>
    <row r="5970" spans="1:6">
      <c r="A5970" s="212">
        <v>3100800901</v>
      </c>
      <c r="B5970" s="216" t="s">
        <v>5899</v>
      </c>
      <c r="C5970" s="226">
        <v>295.71300000000002</v>
      </c>
      <c r="D5970" s="212">
        <v>5</v>
      </c>
      <c r="E5970" s="212">
        <v>30</v>
      </c>
      <c r="F5970" s="209">
        <v>0.78</v>
      </c>
    </row>
    <row r="5971" spans="1:6">
      <c r="A5971" s="212">
        <v>3100801001</v>
      </c>
      <c r="B5971" s="216" t="s">
        <v>5900</v>
      </c>
      <c r="C5971" s="226">
        <v>326.30400000000003</v>
      </c>
      <c r="D5971" s="212">
        <v>5</v>
      </c>
      <c r="E5971" s="212">
        <v>30</v>
      </c>
      <c r="F5971" s="209">
        <v>0.78</v>
      </c>
    </row>
    <row r="5972" spans="1:6">
      <c r="A5972" s="212">
        <v>3100900100</v>
      </c>
      <c r="B5972" s="216" t="s">
        <v>5901</v>
      </c>
      <c r="C5972" s="226">
        <v>84.26121000000002</v>
      </c>
      <c r="D5972" s="212">
        <v>10</v>
      </c>
      <c r="E5972" s="212">
        <v>140</v>
      </c>
      <c r="F5972" s="209">
        <v>0.78</v>
      </c>
    </row>
    <row r="5973" spans="1:6">
      <c r="A5973" s="212">
        <v>3100900120</v>
      </c>
      <c r="B5973" s="216" t="s">
        <v>5902</v>
      </c>
      <c r="C5973" s="226">
        <v>93.585800000000006</v>
      </c>
      <c r="D5973" s="212">
        <v>10</v>
      </c>
      <c r="E5973" s="212">
        <v>140</v>
      </c>
      <c r="F5973" s="209">
        <v>0.78</v>
      </c>
    </row>
    <row r="5974" spans="1:6">
      <c r="A5974" s="212">
        <v>3100900160</v>
      </c>
      <c r="B5974" s="216" t="s">
        <v>5903</v>
      </c>
      <c r="C5974" s="226">
        <v>98.344400000000007</v>
      </c>
      <c r="D5974" s="212">
        <v>10</v>
      </c>
      <c r="E5974" s="212">
        <v>140</v>
      </c>
      <c r="F5974" s="209">
        <v>0.78</v>
      </c>
    </row>
    <row r="5975" spans="1:6">
      <c r="A5975" s="212">
        <v>3100900190</v>
      </c>
      <c r="B5975" s="216" t="s">
        <v>5904</v>
      </c>
      <c r="C5975" s="226">
        <v>113.30000000000001</v>
      </c>
      <c r="D5975" s="212">
        <v>10</v>
      </c>
      <c r="E5975" s="212">
        <v>140</v>
      </c>
      <c r="F5975" s="209">
        <v>0.78</v>
      </c>
    </row>
    <row r="5976" spans="1:6">
      <c r="A5976" s="212">
        <v>3100900200</v>
      </c>
      <c r="B5976" s="216" t="s">
        <v>5905</v>
      </c>
      <c r="C5976" s="226">
        <v>111.03400000000002</v>
      </c>
      <c r="D5976" s="212">
        <v>10</v>
      </c>
      <c r="E5976" s="212">
        <v>90</v>
      </c>
      <c r="F5976" s="209">
        <v>0.78</v>
      </c>
    </row>
    <row r="5977" spans="1:6">
      <c r="A5977" s="212">
        <v>3100900260</v>
      </c>
      <c r="B5977" s="216" t="s">
        <v>5906</v>
      </c>
      <c r="C5977" s="226">
        <v>128.02900000000002</v>
      </c>
      <c r="D5977" s="212">
        <v>10</v>
      </c>
      <c r="E5977" s="212">
        <v>90</v>
      </c>
      <c r="F5977" s="209">
        <v>0.78</v>
      </c>
    </row>
    <row r="5978" spans="1:6">
      <c r="A5978" s="212">
        <v>3100900300</v>
      </c>
      <c r="B5978" s="216" t="s">
        <v>5907</v>
      </c>
      <c r="C5978" s="226">
        <v>145.02400000000003</v>
      </c>
      <c r="D5978" s="212">
        <v>10</v>
      </c>
      <c r="E5978" s="212">
        <v>90</v>
      </c>
      <c r="F5978" s="209">
        <v>0.78</v>
      </c>
    </row>
    <row r="5979" spans="1:6">
      <c r="A5979" s="212">
        <v>3100900301</v>
      </c>
      <c r="B5979" s="216" t="s">
        <v>5908</v>
      </c>
      <c r="C5979" s="226">
        <v>145.81710000000001</v>
      </c>
      <c r="D5979" s="212">
        <v>20</v>
      </c>
      <c r="E5979" s="212">
        <v>90</v>
      </c>
      <c r="F5979" s="209">
        <v>0.78</v>
      </c>
    </row>
    <row r="5980" spans="1:6">
      <c r="A5980" s="212">
        <v>3100900360</v>
      </c>
      <c r="B5980" s="216" t="s">
        <v>5909</v>
      </c>
      <c r="C5980" s="226">
        <v>169.95000000000002</v>
      </c>
      <c r="D5980" s="212">
        <v>10</v>
      </c>
      <c r="E5980" s="212">
        <v>80</v>
      </c>
      <c r="F5980" s="209">
        <v>0.78</v>
      </c>
    </row>
    <row r="5981" spans="1:6">
      <c r="A5981" s="212">
        <v>3100900361</v>
      </c>
      <c r="B5981" s="216" t="s">
        <v>5910</v>
      </c>
      <c r="C5981" s="226">
        <v>173.34900000000002</v>
      </c>
      <c r="D5981" s="212">
        <v>10</v>
      </c>
      <c r="E5981" s="212">
        <v>80</v>
      </c>
      <c r="F5981" s="209">
        <v>0.78</v>
      </c>
    </row>
    <row r="5982" spans="1:6">
      <c r="A5982" s="212">
        <v>3100900400</v>
      </c>
      <c r="B5982" s="216" t="s">
        <v>5911</v>
      </c>
      <c r="C5982" s="226">
        <v>179.01400000000001</v>
      </c>
      <c r="D5982" s="212">
        <v>10</v>
      </c>
      <c r="E5982" s="212">
        <v>60</v>
      </c>
      <c r="F5982" s="209">
        <v>0.78</v>
      </c>
    </row>
    <row r="5983" spans="1:6">
      <c r="A5983" s="212">
        <v>3100900401</v>
      </c>
      <c r="B5983" s="216" t="s">
        <v>5912</v>
      </c>
      <c r="C5983" s="226">
        <v>192.61000000000004</v>
      </c>
      <c r="D5983" s="212">
        <v>10</v>
      </c>
      <c r="E5983" s="212">
        <v>60</v>
      </c>
      <c r="F5983" s="209">
        <v>0.78</v>
      </c>
    </row>
    <row r="5984" spans="1:6">
      <c r="A5984" s="212">
        <v>3100900460</v>
      </c>
      <c r="B5984" s="216" t="s">
        <v>5913</v>
      </c>
      <c r="C5984" s="226">
        <v>211.87100000000001</v>
      </c>
      <c r="D5984" s="212">
        <v>10</v>
      </c>
      <c r="E5984" s="212">
        <v>60</v>
      </c>
      <c r="F5984" s="209">
        <v>0.78</v>
      </c>
    </row>
    <row r="5985" spans="1:6">
      <c r="A5985" s="212">
        <v>3100900461</v>
      </c>
      <c r="B5985" s="216" t="s">
        <v>5914</v>
      </c>
      <c r="C5985" s="226">
        <v>209.94490000000005</v>
      </c>
      <c r="D5985" s="212">
        <v>10</v>
      </c>
      <c r="E5985" s="212">
        <v>60</v>
      </c>
      <c r="F5985" s="209">
        <v>0.78</v>
      </c>
    </row>
    <row r="5986" spans="1:6">
      <c r="A5986" s="212">
        <v>3100900500</v>
      </c>
      <c r="B5986" s="216" t="s">
        <v>5915</v>
      </c>
      <c r="C5986" s="226">
        <v>228.86600000000001</v>
      </c>
      <c r="D5986" s="212">
        <v>10</v>
      </c>
      <c r="E5986" s="212">
        <v>60</v>
      </c>
      <c r="F5986" s="209">
        <v>0.78</v>
      </c>
    </row>
    <row r="5987" spans="1:6">
      <c r="A5987" s="212">
        <v>3100900501</v>
      </c>
      <c r="B5987" s="216" t="s">
        <v>5916</v>
      </c>
      <c r="C5987" s="226">
        <v>232.03840000000002</v>
      </c>
      <c r="D5987" s="212">
        <v>10</v>
      </c>
      <c r="E5987" s="212">
        <v>60</v>
      </c>
      <c r="F5987" s="209">
        <v>0.78</v>
      </c>
    </row>
    <row r="5988" spans="1:6">
      <c r="A5988" s="212">
        <v>3100900560</v>
      </c>
      <c r="B5988" s="216" t="s">
        <v>5917</v>
      </c>
      <c r="C5988" s="226">
        <v>254.92500000000004</v>
      </c>
      <c r="D5988" s="212">
        <v>10</v>
      </c>
      <c r="E5988" s="212">
        <v>60</v>
      </c>
      <c r="F5988" s="209">
        <v>0.78</v>
      </c>
    </row>
    <row r="5989" spans="1:6">
      <c r="A5989" s="212">
        <v>3100900561</v>
      </c>
      <c r="B5989" s="216" t="s">
        <v>5918</v>
      </c>
      <c r="C5989" s="226">
        <v>259.45700000000005</v>
      </c>
      <c r="D5989" s="212">
        <v>10</v>
      </c>
      <c r="E5989" s="212">
        <v>60</v>
      </c>
      <c r="F5989" s="209">
        <v>0.78</v>
      </c>
    </row>
    <row r="5990" spans="1:6">
      <c r="A5990" s="212">
        <v>3100900600</v>
      </c>
      <c r="B5990" s="216" t="s">
        <v>5919</v>
      </c>
      <c r="C5990" s="226">
        <v>267.38800000000003</v>
      </c>
      <c r="D5990" s="212">
        <v>10</v>
      </c>
      <c r="E5990" s="212">
        <v>60</v>
      </c>
      <c r="F5990" s="209">
        <v>0.78</v>
      </c>
    </row>
    <row r="5991" spans="1:6">
      <c r="A5991" s="212">
        <v>3100900601</v>
      </c>
      <c r="B5991" s="216" t="s">
        <v>5920</v>
      </c>
      <c r="C5991" s="226">
        <v>278.71800000000002</v>
      </c>
      <c r="D5991" s="212">
        <v>10</v>
      </c>
      <c r="E5991" s="212">
        <v>60</v>
      </c>
      <c r="F5991" s="209">
        <v>0.78</v>
      </c>
    </row>
    <row r="5992" spans="1:6">
      <c r="A5992" s="212">
        <v>3100900701</v>
      </c>
      <c r="B5992" s="216" t="s">
        <v>5921</v>
      </c>
      <c r="C5992" s="226">
        <v>335.36800000000005</v>
      </c>
      <c r="D5992" s="212">
        <v>5</v>
      </c>
      <c r="E5992" s="212">
        <v>30</v>
      </c>
      <c r="F5992" s="209">
        <v>0.78</v>
      </c>
    </row>
    <row r="5993" spans="1:6">
      <c r="A5993" s="212">
        <v>3100900801</v>
      </c>
      <c r="B5993" s="216" t="s">
        <v>5922</v>
      </c>
      <c r="C5993" s="226">
        <v>377.28900000000004</v>
      </c>
      <c r="D5993" s="212">
        <v>5</v>
      </c>
      <c r="E5993" s="212">
        <v>30</v>
      </c>
      <c r="F5993" s="209">
        <v>0.78</v>
      </c>
    </row>
    <row r="5994" spans="1:6">
      <c r="A5994" s="212">
        <v>3100900901</v>
      </c>
      <c r="B5994" s="216" t="s">
        <v>5923</v>
      </c>
      <c r="C5994" s="226">
        <v>422.60900000000004</v>
      </c>
      <c r="D5994" s="212">
        <v>5</v>
      </c>
      <c r="E5994" s="212">
        <v>30</v>
      </c>
      <c r="F5994" s="209">
        <v>0.78</v>
      </c>
    </row>
    <row r="5995" spans="1:6">
      <c r="A5995" s="212">
        <v>3100901001</v>
      </c>
      <c r="B5995" s="216" t="s">
        <v>5924</v>
      </c>
      <c r="C5995" s="226">
        <v>446.40200000000004</v>
      </c>
      <c r="D5995" s="212">
        <v>5</v>
      </c>
      <c r="E5995" s="212">
        <v>20</v>
      </c>
      <c r="F5995" s="209">
        <v>0.78</v>
      </c>
    </row>
    <row r="5996" spans="1:6">
      <c r="A5996" s="212">
        <v>3100950200</v>
      </c>
      <c r="B5996" s="216" t="s">
        <v>5925</v>
      </c>
      <c r="C5996" s="226">
        <v>184.18048000000005</v>
      </c>
      <c r="D5996" s="212">
        <v>5</v>
      </c>
      <c r="E5996" s="212">
        <v>70</v>
      </c>
      <c r="F5996" s="209">
        <v>0.78</v>
      </c>
    </row>
    <row r="5997" spans="1:6">
      <c r="A5997" s="212">
        <v>3100950260</v>
      </c>
      <c r="B5997" s="216" t="s">
        <v>5926</v>
      </c>
      <c r="C5997" s="226">
        <v>205.87743000000003</v>
      </c>
      <c r="D5997" s="212">
        <v>5</v>
      </c>
      <c r="E5997" s="212">
        <v>70</v>
      </c>
      <c r="F5997" s="209">
        <v>0.78</v>
      </c>
    </row>
    <row r="5998" spans="1:6">
      <c r="A5998" s="212">
        <v>3100950300</v>
      </c>
      <c r="B5998" s="216" t="s">
        <v>5927</v>
      </c>
      <c r="C5998" s="226">
        <v>234.53100000000003</v>
      </c>
      <c r="D5998" s="212">
        <v>5</v>
      </c>
      <c r="E5998" s="212">
        <v>45</v>
      </c>
      <c r="F5998" s="209">
        <v>0.78</v>
      </c>
    </row>
    <row r="5999" spans="1:6">
      <c r="A5999" s="212">
        <v>3100950301</v>
      </c>
      <c r="B5999" s="216" t="s">
        <v>5928</v>
      </c>
      <c r="C5999" s="226">
        <v>217.53600000000003</v>
      </c>
      <c r="D5999" s="212">
        <v>5</v>
      </c>
      <c r="E5999" s="212">
        <v>45</v>
      </c>
      <c r="F5999" s="209">
        <v>0.78</v>
      </c>
    </row>
    <row r="6000" spans="1:6">
      <c r="A6000" s="212">
        <v>3100950360</v>
      </c>
      <c r="B6000" s="216" t="s">
        <v>5929</v>
      </c>
      <c r="C6000" s="226">
        <v>263.98900000000003</v>
      </c>
      <c r="D6000" s="212">
        <v>5</v>
      </c>
      <c r="E6000" s="212">
        <v>45</v>
      </c>
      <c r="F6000" s="209">
        <v>0.78</v>
      </c>
    </row>
    <row r="6001" spans="1:6">
      <c r="A6001" s="212">
        <v>3100950361</v>
      </c>
      <c r="B6001" s="216" t="s">
        <v>5930</v>
      </c>
      <c r="C6001" s="226">
        <v>239.06300000000002</v>
      </c>
      <c r="D6001" s="212">
        <v>5</v>
      </c>
      <c r="E6001" s="212">
        <v>45</v>
      </c>
      <c r="F6001" s="209">
        <v>0.78</v>
      </c>
    </row>
    <row r="6002" spans="1:6">
      <c r="A6002" s="212">
        <v>3100950400</v>
      </c>
      <c r="B6002" s="216" t="s">
        <v>5931</v>
      </c>
      <c r="C6002" s="226">
        <v>293.44700000000006</v>
      </c>
      <c r="D6002" s="212">
        <v>5</v>
      </c>
      <c r="E6002" s="212">
        <v>45</v>
      </c>
      <c r="F6002" s="209">
        <v>0.78</v>
      </c>
    </row>
    <row r="6003" spans="1:6">
      <c r="A6003" s="212">
        <v>3100950401</v>
      </c>
      <c r="B6003" s="216" t="s">
        <v>5932</v>
      </c>
      <c r="C6003" s="226">
        <v>293.44700000000006</v>
      </c>
      <c r="D6003" s="212">
        <v>5</v>
      </c>
      <c r="E6003" s="212">
        <v>45</v>
      </c>
      <c r="F6003" s="209">
        <v>0.78</v>
      </c>
    </row>
    <row r="6004" spans="1:6">
      <c r="A6004" s="212">
        <v>3100950460</v>
      </c>
      <c r="B6004" s="216" t="s">
        <v>5933</v>
      </c>
      <c r="C6004" s="226">
        <v>329.70300000000003</v>
      </c>
      <c r="D6004" s="212">
        <v>5</v>
      </c>
      <c r="E6004" s="212">
        <v>40</v>
      </c>
      <c r="F6004" s="209">
        <v>0.78</v>
      </c>
    </row>
    <row r="6005" spans="1:6">
      <c r="A6005" s="212">
        <v>3100950461</v>
      </c>
      <c r="B6005" s="216" t="s">
        <v>5934</v>
      </c>
      <c r="C6005" s="226">
        <v>300.245</v>
      </c>
      <c r="D6005" s="212">
        <v>5</v>
      </c>
      <c r="E6005" s="212">
        <v>40</v>
      </c>
      <c r="F6005" s="209">
        <v>0.78</v>
      </c>
    </row>
    <row r="6006" spans="1:6">
      <c r="A6006" s="212">
        <v>3100950500</v>
      </c>
      <c r="B6006" s="216" t="s">
        <v>5935</v>
      </c>
      <c r="C6006" s="226">
        <v>358.02800000000002</v>
      </c>
      <c r="D6006" s="212">
        <v>5</v>
      </c>
      <c r="E6006" s="212">
        <v>30</v>
      </c>
      <c r="F6006" s="209">
        <v>0.78</v>
      </c>
    </row>
    <row r="6007" spans="1:6">
      <c r="A6007" s="212">
        <v>3100950501</v>
      </c>
      <c r="B6007" s="216" t="s">
        <v>5936</v>
      </c>
      <c r="C6007" s="226">
        <v>335.36800000000005</v>
      </c>
      <c r="D6007" s="212">
        <v>5</v>
      </c>
      <c r="E6007" s="212">
        <v>30</v>
      </c>
      <c r="F6007" s="209">
        <v>0.78</v>
      </c>
    </row>
    <row r="6008" spans="1:6">
      <c r="A6008" s="212">
        <v>3100950561</v>
      </c>
      <c r="B6008" s="216" t="s">
        <v>5937</v>
      </c>
      <c r="C6008" s="226">
        <v>368.22500000000008</v>
      </c>
      <c r="D6008" s="212">
        <v>5</v>
      </c>
      <c r="E6008" s="212">
        <v>30</v>
      </c>
      <c r="F6008" s="209">
        <v>0.78</v>
      </c>
    </row>
    <row r="6009" spans="1:6">
      <c r="A6009" s="212">
        <v>3100950601</v>
      </c>
      <c r="B6009" s="216" t="s">
        <v>5938</v>
      </c>
      <c r="C6009" s="226">
        <v>411.279</v>
      </c>
      <c r="D6009" s="212">
        <v>5</v>
      </c>
      <c r="E6009" s="212">
        <v>30</v>
      </c>
      <c r="F6009" s="209">
        <v>0.78</v>
      </c>
    </row>
    <row r="6010" spans="1:6">
      <c r="A6010" s="212">
        <v>3100950701</v>
      </c>
      <c r="B6010" s="216" t="s">
        <v>5939</v>
      </c>
      <c r="C6010" s="226">
        <v>471.32800000000003</v>
      </c>
      <c r="D6010" s="212">
        <v>5</v>
      </c>
      <c r="E6010" s="212">
        <v>30</v>
      </c>
      <c r="F6010" s="209">
        <v>0.78</v>
      </c>
    </row>
    <row r="6011" spans="1:6">
      <c r="A6011" s="212">
        <v>3100950801</v>
      </c>
      <c r="B6011" s="216" t="s">
        <v>5940</v>
      </c>
      <c r="C6011" s="226">
        <v>568.76600000000008</v>
      </c>
      <c r="D6011" s="212">
        <v>5</v>
      </c>
      <c r="E6011" s="212">
        <v>30</v>
      </c>
      <c r="F6011" s="209">
        <v>0.78</v>
      </c>
    </row>
    <row r="6012" spans="1:6">
      <c r="A6012" s="212">
        <v>3100950901</v>
      </c>
      <c r="B6012" s="216" t="s">
        <v>5941</v>
      </c>
      <c r="C6012" s="226">
        <v>641.27800000000002</v>
      </c>
      <c r="D6012" s="212">
        <v>1</v>
      </c>
      <c r="E6012" s="212">
        <v>30</v>
      </c>
      <c r="F6012" s="209">
        <v>0.78</v>
      </c>
    </row>
    <row r="6013" spans="1:6">
      <c r="A6013" s="212">
        <v>3100951001</v>
      </c>
      <c r="B6013" s="216" t="s">
        <v>5942</v>
      </c>
      <c r="C6013" s="226">
        <v>708.125</v>
      </c>
      <c r="D6013" s="212">
        <v>1</v>
      </c>
      <c r="E6013" s="212">
        <v>30</v>
      </c>
      <c r="F6013" s="209">
        <v>0.78</v>
      </c>
    </row>
    <row r="6014" spans="1:6">
      <c r="A6014" s="212">
        <v>3101000200</v>
      </c>
      <c r="B6014" s="216" t="s">
        <v>5943</v>
      </c>
      <c r="C6014" s="226">
        <v>258.98114000000004</v>
      </c>
      <c r="D6014" s="212">
        <v>5</v>
      </c>
      <c r="E6014" s="212">
        <v>45</v>
      </c>
      <c r="F6014" s="209">
        <v>0.78</v>
      </c>
    </row>
    <row r="6015" spans="1:6">
      <c r="A6015" s="212">
        <v>3101000260</v>
      </c>
      <c r="B6015" s="216" t="s">
        <v>5944</v>
      </c>
      <c r="C6015" s="226">
        <v>285.57265000000007</v>
      </c>
      <c r="D6015" s="212">
        <v>5</v>
      </c>
      <c r="E6015" s="212">
        <v>45</v>
      </c>
      <c r="F6015" s="209">
        <v>0.78</v>
      </c>
    </row>
    <row r="6016" spans="1:6">
      <c r="A6016" s="212">
        <v>3101000300</v>
      </c>
      <c r="B6016" s="216" t="s">
        <v>5945</v>
      </c>
      <c r="C6016" s="226">
        <v>301.37800000000004</v>
      </c>
      <c r="D6016" s="212">
        <v>5</v>
      </c>
      <c r="E6016" s="212">
        <v>40</v>
      </c>
      <c r="F6016" s="209">
        <v>0.78</v>
      </c>
    </row>
    <row r="6017" spans="1:6">
      <c r="A6017" s="212">
        <v>3101000360</v>
      </c>
      <c r="B6017" s="216" t="s">
        <v>5946</v>
      </c>
      <c r="C6017" s="226">
        <v>360.29400000000004</v>
      </c>
      <c r="D6017" s="212">
        <v>5</v>
      </c>
      <c r="E6017" s="212">
        <v>40</v>
      </c>
      <c r="F6017" s="209">
        <v>0.78</v>
      </c>
    </row>
    <row r="6018" spans="1:6">
      <c r="A6018" s="212">
        <v>3101000361</v>
      </c>
      <c r="B6018" s="216" t="s">
        <v>5947</v>
      </c>
      <c r="C6018" s="226">
        <v>333.10200000000003</v>
      </c>
      <c r="D6018" s="212">
        <v>5</v>
      </c>
      <c r="E6018" s="212">
        <v>40</v>
      </c>
      <c r="F6018" s="209">
        <v>0.78</v>
      </c>
    </row>
    <row r="6019" spans="1:6">
      <c r="A6019" s="212">
        <v>3101000400</v>
      </c>
      <c r="B6019" s="216" t="s">
        <v>5948</v>
      </c>
      <c r="C6019" s="226">
        <v>377.28900000000004</v>
      </c>
      <c r="D6019" s="212">
        <v>5</v>
      </c>
      <c r="E6019" s="212">
        <v>40</v>
      </c>
      <c r="F6019" s="209">
        <v>0.78</v>
      </c>
    </row>
    <row r="6020" spans="1:6">
      <c r="A6020" s="212">
        <v>3101000401</v>
      </c>
      <c r="B6020" s="216" t="s">
        <v>5949</v>
      </c>
      <c r="C6020" s="226">
        <v>364.82600000000008</v>
      </c>
      <c r="D6020" s="212">
        <v>5</v>
      </c>
      <c r="E6020" s="212">
        <v>40</v>
      </c>
      <c r="F6020" s="209">
        <v>0.78</v>
      </c>
    </row>
    <row r="6021" spans="1:6">
      <c r="A6021" s="212">
        <v>3101000460</v>
      </c>
      <c r="B6021" s="216" t="s">
        <v>5950</v>
      </c>
      <c r="C6021" s="226">
        <v>424.87500000000006</v>
      </c>
      <c r="D6021" s="212">
        <v>5</v>
      </c>
      <c r="E6021" s="212">
        <v>30</v>
      </c>
      <c r="F6021" s="209">
        <v>0.78</v>
      </c>
    </row>
    <row r="6022" spans="1:6">
      <c r="A6022" s="212">
        <v>3101000461</v>
      </c>
      <c r="B6022" s="216" t="s">
        <v>5951</v>
      </c>
      <c r="C6022" s="226">
        <v>413.54500000000007</v>
      </c>
      <c r="D6022" s="212">
        <v>5</v>
      </c>
      <c r="E6022" s="212">
        <v>30</v>
      </c>
      <c r="F6022" s="209">
        <v>0.78</v>
      </c>
    </row>
    <row r="6023" spans="1:6">
      <c r="A6023" s="212">
        <v>3101000500</v>
      </c>
      <c r="B6023" s="216" t="s">
        <v>5952</v>
      </c>
      <c r="C6023" s="226">
        <v>470.19500000000005</v>
      </c>
      <c r="D6023" s="212">
        <v>5</v>
      </c>
      <c r="E6023" s="212">
        <v>30</v>
      </c>
      <c r="F6023" s="209">
        <v>0.78</v>
      </c>
    </row>
    <row r="6024" spans="1:6">
      <c r="A6024" s="212">
        <v>3101000501</v>
      </c>
      <c r="B6024" s="216" t="s">
        <v>5953</v>
      </c>
      <c r="C6024" s="226">
        <v>466.79600000000005</v>
      </c>
      <c r="D6024" s="212">
        <v>5</v>
      </c>
      <c r="E6024" s="212">
        <v>30</v>
      </c>
      <c r="F6024" s="209">
        <v>0.78</v>
      </c>
    </row>
    <row r="6025" spans="1:6">
      <c r="A6025" s="212">
        <v>3101000560</v>
      </c>
      <c r="B6025" s="216" t="s">
        <v>5954</v>
      </c>
      <c r="C6025" s="226">
        <v>522.31299999999999</v>
      </c>
      <c r="D6025" s="212">
        <v>5</v>
      </c>
      <c r="E6025" s="212">
        <v>20</v>
      </c>
      <c r="F6025" s="209">
        <v>0.78</v>
      </c>
    </row>
    <row r="6026" spans="1:6">
      <c r="A6026" s="212">
        <v>3101000561</v>
      </c>
      <c r="B6026" s="216" t="s">
        <v>5955</v>
      </c>
      <c r="C6026" s="226">
        <v>498.5200000000001</v>
      </c>
      <c r="D6026" s="212">
        <v>5</v>
      </c>
      <c r="E6026" s="212">
        <v>30</v>
      </c>
      <c r="F6026" s="209">
        <v>0.78</v>
      </c>
    </row>
    <row r="6027" spans="1:6">
      <c r="A6027" s="212">
        <v>3101000600</v>
      </c>
      <c r="B6027" s="216" t="s">
        <v>5956</v>
      </c>
      <c r="C6027" s="226">
        <v>561.96800000000007</v>
      </c>
      <c r="D6027" s="212">
        <v>5</v>
      </c>
      <c r="E6027" s="212">
        <v>20</v>
      </c>
      <c r="F6027" s="209">
        <v>0.78</v>
      </c>
    </row>
    <row r="6028" spans="1:6">
      <c r="A6028" s="212">
        <v>3101000601</v>
      </c>
      <c r="B6028" s="216" t="s">
        <v>5957</v>
      </c>
      <c r="C6028" s="226">
        <v>572.16499999999996</v>
      </c>
      <c r="D6028" s="212">
        <v>5</v>
      </c>
      <c r="E6028" s="212">
        <v>30</v>
      </c>
      <c r="F6028" s="209">
        <v>0.78</v>
      </c>
    </row>
    <row r="6029" spans="1:6">
      <c r="A6029" s="212">
        <v>3101000701</v>
      </c>
      <c r="B6029" s="216" t="s">
        <v>5958</v>
      </c>
      <c r="C6029" s="226">
        <v>619.75100000000009</v>
      </c>
      <c r="D6029" s="212">
        <v>5</v>
      </c>
      <c r="E6029" s="212">
        <v>30</v>
      </c>
      <c r="F6029" s="209">
        <v>0.78</v>
      </c>
    </row>
    <row r="6030" spans="1:6">
      <c r="A6030" s="212">
        <v>3101000801</v>
      </c>
      <c r="B6030" s="216" t="s">
        <v>5959</v>
      </c>
      <c r="C6030" s="226">
        <v>745.51400000000012</v>
      </c>
      <c r="D6030" s="212">
        <v>5</v>
      </c>
      <c r="E6030" s="212">
        <v>20</v>
      </c>
      <c r="F6030" s="209">
        <v>0.78</v>
      </c>
    </row>
    <row r="6031" spans="1:6">
      <c r="A6031" s="212">
        <v>3101000901</v>
      </c>
      <c r="B6031" s="216" t="s">
        <v>5960</v>
      </c>
      <c r="C6031" s="226">
        <v>848.61700000000008</v>
      </c>
      <c r="D6031" s="212">
        <v>5</v>
      </c>
      <c r="E6031" s="212">
        <v>20</v>
      </c>
      <c r="F6031" s="209">
        <v>0.78</v>
      </c>
    </row>
    <row r="6032" spans="1:6">
      <c r="A6032" s="212">
        <v>3101001001</v>
      </c>
      <c r="B6032" s="216" t="s">
        <v>5961</v>
      </c>
      <c r="C6032" s="226">
        <v>936.9910000000001</v>
      </c>
      <c r="D6032" s="212">
        <v>1</v>
      </c>
      <c r="E6032" s="212">
        <v>20</v>
      </c>
      <c r="F6032" s="209">
        <v>0.78</v>
      </c>
    </row>
    <row r="6033" spans="1:6">
      <c r="A6033" s="212">
        <v>3101100300</v>
      </c>
      <c r="B6033" s="216" t="s">
        <v>5962</v>
      </c>
      <c r="C6033" s="226">
        <v>592.25309000000004</v>
      </c>
      <c r="D6033" s="212">
        <v>5</v>
      </c>
      <c r="E6033" s="212">
        <v>45</v>
      </c>
      <c r="F6033" s="209">
        <v>0.78</v>
      </c>
    </row>
    <row r="6034" spans="1:6">
      <c r="A6034" s="212">
        <v>3101100360</v>
      </c>
      <c r="B6034" s="216" t="s">
        <v>5963</v>
      </c>
      <c r="C6034" s="226">
        <v>661.10550000000001</v>
      </c>
      <c r="D6034" s="212">
        <v>5</v>
      </c>
      <c r="E6034" s="212">
        <v>40</v>
      </c>
      <c r="F6034" s="209">
        <v>0.78</v>
      </c>
    </row>
    <row r="6035" spans="1:6">
      <c r="A6035" s="212">
        <v>3101100400</v>
      </c>
      <c r="B6035" s="216" t="s">
        <v>5964</v>
      </c>
      <c r="C6035" s="226">
        <v>731.01160000000016</v>
      </c>
      <c r="D6035" s="212">
        <v>5</v>
      </c>
      <c r="E6035" s="212">
        <v>40</v>
      </c>
      <c r="F6035" s="209">
        <v>0.78</v>
      </c>
    </row>
    <row r="6036" spans="1:6">
      <c r="A6036" s="212">
        <v>3101100460</v>
      </c>
      <c r="B6036" s="216" t="s">
        <v>5965</v>
      </c>
      <c r="C6036" s="226">
        <v>799.86401000000012</v>
      </c>
      <c r="D6036" s="212">
        <v>5</v>
      </c>
      <c r="E6036" s="212">
        <v>35</v>
      </c>
      <c r="F6036" s="209">
        <v>0.78</v>
      </c>
    </row>
    <row r="6037" spans="1:6">
      <c r="A6037" s="212">
        <v>3101100500</v>
      </c>
      <c r="B6037" s="216" t="s">
        <v>5966</v>
      </c>
      <c r="C6037" s="226">
        <v>869.80410000000018</v>
      </c>
      <c r="D6037" s="212">
        <v>5</v>
      </c>
      <c r="E6037" s="212">
        <v>30</v>
      </c>
      <c r="F6037" s="209">
        <v>0.78</v>
      </c>
    </row>
    <row r="6038" spans="1:6">
      <c r="A6038" s="212">
        <v>3101100560</v>
      </c>
      <c r="B6038" s="216" t="s">
        <v>5967</v>
      </c>
      <c r="C6038" s="226">
        <v>1017.4340000000001</v>
      </c>
      <c r="D6038" s="212">
        <v>5</v>
      </c>
      <c r="E6038" s="212">
        <v>30</v>
      </c>
      <c r="F6038" s="209">
        <v>0.78</v>
      </c>
    </row>
    <row r="6039" spans="1:6">
      <c r="A6039" s="212">
        <v>3101100600</v>
      </c>
      <c r="B6039" s="216" t="s">
        <v>5968</v>
      </c>
      <c r="C6039" s="226">
        <v>1087.68</v>
      </c>
      <c r="D6039" s="212">
        <v>5</v>
      </c>
      <c r="E6039" s="212">
        <v>30</v>
      </c>
      <c r="F6039" s="209">
        <v>0.78</v>
      </c>
    </row>
    <row r="6040" spans="1:6">
      <c r="A6040" s="212">
        <v>3101100700</v>
      </c>
      <c r="B6040" s="216" t="s">
        <v>5969</v>
      </c>
      <c r="C6040" s="226">
        <v>1161.5516000000002</v>
      </c>
      <c r="D6040" s="212">
        <v>5</v>
      </c>
      <c r="E6040" s="212">
        <v>25</v>
      </c>
      <c r="F6040" s="209">
        <v>0.78</v>
      </c>
    </row>
    <row r="6041" spans="1:6">
      <c r="A6041" s="212">
        <v>3101100800</v>
      </c>
      <c r="B6041" s="216" t="s">
        <v>5970</v>
      </c>
      <c r="C6041" s="226">
        <v>1285.0259400000002</v>
      </c>
      <c r="D6041" s="212">
        <v>5</v>
      </c>
      <c r="E6041" s="212">
        <v>20</v>
      </c>
      <c r="F6041" s="209">
        <v>0.78</v>
      </c>
    </row>
    <row r="6042" spans="1:6">
      <c r="A6042" s="212">
        <v>3101100900</v>
      </c>
      <c r="B6042" s="216" t="s">
        <v>5971</v>
      </c>
      <c r="C6042" s="226">
        <v>1418.3347200000001</v>
      </c>
      <c r="D6042" s="212">
        <v>5</v>
      </c>
      <c r="E6042" s="212">
        <v>20</v>
      </c>
      <c r="F6042" s="209">
        <v>0.78</v>
      </c>
    </row>
    <row r="6043" spans="1:6">
      <c r="A6043" s="212">
        <v>3101101000</v>
      </c>
      <c r="B6043" s="216" t="s">
        <v>5972</v>
      </c>
      <c r="C6043" s="226">
        <v>1552.7538400000003</v>
      </c>
      <c r="D6043" s="212">
        <v>5</v>
      </c>
      <c r="E6043" s="212">
        <v>20</v>
      </c>
      <c r="F6043" s="209">
        <v>0.78</v>
      </c>
    </row>
    <row r="6044" spans="1:6">
      <c r="A6044" s="212">
        <v>3101200300</v>
      </c>
      <c r="B6044" s="216" t="s">
        <v>5973</v>
      </c>
      <c r="C6044" s="226">
        <v>768.51390000000004</v>
      </c>
      <c r="D6044" s="212">
        <v>5</v>
      </c>
      <c r="E6044" s="212">
        <v>35</v>
      </c>
      <c r="F6044" s="209">
        <v>0.78</v>
      </c>
    </row>
    <row r="6045" spans="1:6">
      <c r="A6045" s="212">
        <v>3101200360</v>
      </c>
      <c r="B6045" s="216" t="s">
        <v>5974</v>
      </c>
      <c r="C6045" s="226">
        <v>852.32191000000012</v>
      </c>
      <c r="D6045" s="212">
        <v>5</v>
      </c>
      <c r="E6045" s="212">
        <v>30</v>
      </c>
      <c r="F6045" s="209">
        <v>0.78</v>
      </c>
    </row>
    <row r="6046" spans="1:6">
      <c r="A6046" s="212">
        <v>3101200400</v>
      </c>
      <c r="B6046" s="216" t="s">
        <v>5975</v>
      </c>
      <c r="C6046" s="226">
        <v>937.54617000000007</v>
      </c>
      <c r="D6046" s="212">
        <v>5</v>
      </c>
      <c r="E6046" s="212">
        <v>30</v>
      </c>
      <c r="F6046" s="209">
        <v>0.78</v>
      </c>
    </row>
    <row r="6047" spans="1:6">
      <c r="A6047" s="212">
        <v>3101200460</v>
      </c>
      <c r="B6047" s="216" t="s">
        <v>5976</v>
      </c>
      <c r="C6047" s="226">
        <v>1022.7817600000001</v>
      </c>
      <c r="D6047" s="212">
        <v>5</v>
      </c>
      <c r="E6047" s="212">
        <v>25</v>
      </c>
      <c r="F6047" s="209">
        <v>0.78</v>
      </c>
    </row>
    <row r="6048" spans="1:6">
      <c r="A6048" s="212">
        <v>3101200500</v>
      </c>
      <c r="B6048" s="216" t="s">
        <v>5977</v>
      </c>
      <c r="C6048" s="226">
        <v>1109.0936999999999</v>
      </c>
      <c r="D6048" s="212">
        <v>5</v>
      </c>
      <c r="E6048" s="212">
        <v>25</v>
      </c>
      <c r="F6048" s="209">
        <v>0.78</v>
      </c>
    </row>
    <row r="6049" spans="1:6">
      <c r="A6049" s="212">
        <v>3101200560</v>
      </c>
      <c r="B6049" s="216" t="s">
        <v>5978</v>
      </c>
      <c r="C6049" s="226">
        <v>1194.3406200000004</v>
      </c>
      <c r="D6049" s="212">
        <v>5</v>
      </c>
      <c r="E6049" s="212">
        <v>20</v>
      </c>
      <c r="F6049" s="209">
        <v>0.78</v>
      </c>
    </row>
    <row r="6050" spans="1:6">
      <c r="A6050" s="212">
        <v>3101200600</v>
      </c>
      <c r="B6050" s="216" t="s">
        <v>5979</v>
      </c>
      <c r="C6050" s="226">
        <v>1280.66389</v>
      </c>
      <c r="D6050" s="212">
        <v>5</v>
      </c>
      <c r="E6050" s="212">
        <v>20</v>
      </c>
      <c r="F6050" s="209">
        <v>0.78</v>
      </c>
    </row>
    <row r="6051" spans="1:6">
      <c r="A6051" s="212">
        <v>3101200660</v>
      </c>
      <c r="B6051" s="216" t="s">
        <v>5980</v>
      </c>
      <c r="C6051" s="226">
        <v>1410.585</v>
      </c>
      <c r="D6051" s="212">
        <v>5</v>
      </c>
      <c r="E6051" s="212">
        <v>20</v>
      </c>
      <c r="F6051" s="209">
        <v>0.78</v>
      </c>
    </row>
    <row r="6052" spans="1:6">
      <c r="A6052" s="212">
        <v>3101200700</v>
      </c>
      <c r="B6052" s="216" t="s">
        <v>5981</v>
      </c>
      <c r="C6052" s="226">
        <v>1463.1562000000001</v>
      </c>
      <c r="D6052" s="212">
        <v>5</v>
      </c>
      <c r="E6052" s="212">
        <v>20</v>
      </c>
      <c r="F6052" s="209">
        <v>0.78</v>
      </c>
    </row>
    <row r="6053" spans="1:6">
      <c r="A6053" s="212">
        <v>3101200800</v>
      </c>
      <c r="B6053" s="216" t="s">
        <v>5982</v>
      </c>
      <c r="C6053" s="226">
        <v>1627.04465</v>
      </c>
      <c r="D6053" s="212">
        <v>5</v>
      </c>
      <c r="E6053" s="212">
        <v>15</v>
      </c>
      <c r="F6053" s="209">
        <v>0.78</v>
      </c>
    </row>
    <row r="6054" spans="1:6">
      <c r="A6054" s="212">
        <v>3101200900</v>
      </c>
      <c r="B6054" s="216" t="s">
        <v>5983</v>
      </c>
      <c r="C6054" s="226">
        <v>1795.3291400000001</v>
      </c>
      <c r="D6054" s="212">
        <v>5</v>
      </c>
      <c r="E6054" s="212">
        <v>15</v>
      </c>
      <c r="F6054" s="209">
        <v>0.78</v>
      </c>
    </row>
    <row r="6055" spans="1:6">
      <c r="A6055" s="212">
        <v>3101201000</v>
      </c>
      <c r="B6055" s="216" t="s">
        <v>5984</v>
      </c>
      <c r="C6055" s="226">
        <v>1959.2402500000003</v>
      </c>
      <c r="D6055" s="212">
        <v>5</v>
      </c>
      <c r="E6055" s="212">
        <v>15</v>
      </c>
      <c r="F6055" s="209">
        <v>0.78</v>
      </c>
    </row>
    <row r="6056" spans="1:6">
      <c r="A6056" s="212">
        <v>3101600300</v>
      </c>
      <c r="B6056" s="216" t="s">
        <v>5985</v>
      </c>
      <c r="C6056" s="226">
        <v>1204.1637300000002</v>
      </c>
      <c r="D6056" s="212">
        <v>5</v>
      </c>
      <c r="E6056" s="212">
        <v>20</v>
      </c>
      <c r="F6056" s="209">
        <v>0.78</v>
      </c>
    </row>
    <row r="6057" spans="1:6">
      <c r="A6057" s="212">
        <v>3101600360</v>
      </c>
      <c r="B6057" s="216" t="s">
        <v>5986</v>
      </c>
      <c r="C6057" s="226">
        <v>1315.6169400000003</v>
      </c>
      <c r="D6057" s="212">
        <v>5</v>
      </c>
      <c r="E6057" s="212">
        <v>20</v>
      </c>
      <c r="F6057" s="209">
        <v>0.78</v>
      </c>
    </row>
    <row r="6058" spans="1:6">
      <c r="A6058" s="212">
        <v>3101600400</v>
      </c>
      <c r="B6058" s="216" t="s">
        <v>5987</v>
      </c>
      <c r="C6058" s="226">
        <v>1439.1026100000001</v>
      </c>
      <c r="D6058" s="212">
        <v>6</v>
      </c>
      <c r="E6058" s="212">
        <v>18</v>
      </c>
      <c r="F6058" s="209">
        <v>0.78</v>
      </c>
    </row>
    <row r="6059" spans="1:6">
      <c r="A6059" s="212">
        <v>3101600460</v>
      </c>
      <c r="B6059" s="216" t="s">
        <v>5988</v>
      </c>
      <c r="C6059" s="226">
        <v>1562.5769500000004</v>
      </c>
      <c r="D6059" s="212">
        <v>6</v>
      </c>
      <c r="E6059" s="212">
        <v>18</v>
      </c>
      <c r="F6059" s="209">
        <v>0.78</v>
      </c>
    </row>
    <row r="6060" spans="1:6">
      <c r="A6060" s="212">
        <v>3101600500</v>
      </c>
      <c r="B6060" s="216" t="s">
        <v>5989</v>
      </c>
      <c r="C6060" s="226">
        <v>1686.0626200000002</v>
      </c>
      <c r="D6060" s="212">
        <v>5</v>
      </c>
      <c r="E6060" s="212">
        <v>15</v>
      </c>
      <c r="F6060" s="209">
        <v>0.78</v>
      </c>
    </row>
    <row r="6061" spans="1:6">
      <c r="A6061" s="212">
        <v>3101600600</v>
      </c>
      <c r="B6061" s="216" t="s">
        <v>5990</v>
      </c>
      <c r="C6061" s="226">
        <v>1932.9999700000001</v>
      </c>
      <c r="D6061" s="212">
        <v>5</v>
      </c>
      <c r="E6061" s="212">
        <v>15</v>
      </c>
      <c r="F6061" s="209">
        <v>0.78</v>
      </c>
    </row>
    <row r="6062" spans="1:6">
      <c r="A6062" s="212">
        <v>3101600700</v>
      </c>
      <c r="B6062" s="216" t="s">
        <v>5991</v>
      </c>
      <c r="C6062" s="226">
        <v>2193.0687900000003</v>
      </c>
      <c r="D6062" s="212">
        <v>3</v>
      </c>
      <c r="E6062" s="212">
        <v>12</v>
      </c>
      <c r="F6062" s="209">
        <v>0.78</v>
      </c>
    </row>
    <row r="6063" spans="1:6">
      <c r="A6063" s="212">
        <v>3101600800</v>
      </c>
      <c r="B6063" s="216" t="s">
        <v>5992</v>
      </c>
      <c r="C6063" s="226">
        <v>2441.1164800000001</v>
      </c>
      <c r="D6063" s="212">
        <v>5</v>
      </c>
      <c r="E6063" s="212">
        <v>10</v>
      </c>
      <c r="F6063" s="209">
        <v>0.78</v>
      </c>
    </row>
    <row r="6064" spans="1:6">
      <c r="A6064" s="212">
        <v>3101600900</v>
      </c>
      <c r="B6064" s="216" t="s">
        <v>5993</v>
      </c>
      <c r="C6064" s="226">
        <v>2689.16417</v>
      </c>
      <c r="D6064" s="212">
        <v>5</v>
      </c>
      <c r="E6064" s="212">
        <v>10</v>
      </c>
      <c r="F6064" s="209">
        <v>0.78</v>
      </c>
    </row>
    <row r="6065" spans="1:6">
      <c r="A6065" s="212">
        <v>3101601000</v>
      </c>
      <c r="B6065" s="216" t="s">
        <v>5994</v>
      </c>
      <c r="C6065" s="226">
        <v>2937.2118600000003</v>
      </c>
      <c r="D6065" s="212">
        <v>5</v>
      </c>
      <c r="E6065" s="212">
        <v>10</v>
      </c>
      <c r="F6065" s="209">
        <v>0.78</v>
      </c>
    </row>
    <row r="6066" spans="1:6">
      <c r="A6066" s="212">
        <v>3105100060</v>
      </c>
      <c r="B6066" s="216" t="s">
        <v>5995</v>
      </c>
      <c r="C6066" s="226">
        <v>4.5320000000000009</v>
      </c>
      <c r="D6066" s="212" t="s">
        <v>5996</v>
      </c>
      <c r="E6066" s="212">
        <v>8400</v>
      </c>
      <c r="F6066" s="209">
        <v>0.78</v>
      </c>
    </row>
    <row r="6067" spans="1:6">
      <c r="A6067" s="212">
        <v>3105100090</v>
      </c>
      <c r="B6067" s="216" t="s">
        <v>5997</v>
      </c>
      <c r="C6067" s="226">
        <v>5.5063800000000009</v>
      </c>
      <c r="D6067" s="212" t="s">
        <v>5996</v>
      </c>
      <c r="E6067" s="212">
        <v>8400</v>
      </c>
      <c r="F6067" s="209">
        <v>0.78</v>
      </c>
    </row>
    <row r="6068" spans="1:6">
      <c r="A6068" s="212">
        <v>3105100100</v>
      </c>
      <c r="B6068" s="216" t="s">
        <v>5998</v>
      </c>
      <c r="C6068" s="226">
        <v>6.4581000000000008</v>
      </c>
      <c r="D6068" s="212" t="s">
        <v>5996</v>
      </c>
      <c r="E6068" s="212">
        <v>8400</v>
      </c>
      <c r="F6068" s="209">
        <v>0.78</v>
      </c>
    </row>
    <row r="6069" spans="1:6">
      <c r="A6069" s="212">
        <v>3105101020</v>
      </c>
      <c r="B6069" s="216" t="s">
        <v>12488</v>
      </c>
      <c r="C6069" s="226">
        <v>11330</v>
      </c>
      <c r="D6069" s="212">
        <v>100</v>
      </c>
      <c r="E6069" s="212" t="s">
        <v>5999</v>
      </c>
      <c r="F6069" s="209">
        <v>0.78</v>
      </c>
    </row>
    <row r="6070" spans="1:6">
      <c r="A6070" s="212">
        <v>3105200060</v>
      </c>
      <c r="B6070" s="216" t="s">
        <v>6000</v>
      </c>
      <c r="C6070" s="226">
        <v>6.0049000000000001</v>
      </c>
      <c r="D6070" s="212">
        <v>100</v>
      </c>
      <c r="E6070" s="212">
        <v>3600</v>
      </c>
      <c r="F6070" s="209">
        <v>0.78</v>
      </c>
    </row>
    <row r="6071" spans="1:6">
      <c r="A6071" s="212">
        <v>3105200090</v>
      </c>
      <c r="B6071" s="216" t="s">
        <v>6001</v>
      </c>
      <c r="C6071" s="226">
        <v>6.979280000000001</v>
      </c>
      <c r="D6071" s="212">
        <v>100</v>
      </c>
      <c r="E6071" s="212">
        <v>3600</v>
      </c>
      <c r="F6071" s="209">
        <v>0.78</v>
      </c>
    </row>
    <row r="6072" spans="1:6">
      <c r="A6072" s="212">
        <v>3105200100</v>
      </c>
      <c r="B6072" s="216" t="s">
        <v>6002</v>
      </c>
      <c r="C6072" s="226">
        <v>8.270900000000001</v>
      </c>
      <c r="D6072" s="212">
        <v>100</v>
      </c>
      <c r="E6072" s="212">
        <v>2400</v>
      </c>
      <c r="F6072" s="209">
        <v>0.78</v>
      </c>
    </row>
    <row r="6073" spans="1:6">
      <c r="A6073" s="212">
        <v>3105200120</v>
      </c>
      <c r="B6073" s="216" t="s">
        <v>6003</v>
      </c>
      <c r="C6073" s="226">
        <v>9.4378900000000012</v>
      </c>
      <c r="D6073" s="212">
        <v>100</v>
      </c>
      <c r="E6073" s="212">
        <v>2400</v>
      </c>
      <c r="F6073" s="209">
        <v>0.78</v>
      </c>
    </row>
    <row r="6074" spans="1:6">
      <c r="A6074" s="212">
        <v>3105200160</v>
      </c>
      <c r="B6074" s="216" t="s">
        <v>6004</v>
      </c>
      <c r="C6074" s="226">
        <v>10.60488</v>
      </c>
      <c r="D6074" s="212">
        <v>50</v>
      </c>
      <c r="E6074" s="212">
        <v>1800</v>
      </c>
      <c r="F6074" s="209">
        <v>0.78</v>
      </c>
    </row>
    <row r="6075" spans="1:6">
      <c r="A6075" s="212">
        <v>3105200200</v>
      </c>
      <c r="B6075" s="216" t="s">
        <v>6005</v>
      </c>
      <c r="C6075" s="226">
        <v>13.142799999999999</v>
      </c>
      <c r="D6075" s="212">
        <v>50</v>
      </c>
      <c r="E6075" s="212">
        <v>1200</v>
      </c>
      <c r="F6075" s="209">
        <v>0.78</v>
      </c>
    </row>
    <row r="6076" spans="1:6">
      <c r="A6076" s="212">
        <v>3105300090</v>
      </c>
      <c r="B6076" s="216" t="s">
        <v>6006</v>
      </c>
      <c r="C6076" s="226">
        <v>11.35266</v>
      </c>
      <c r="D6076" s="212">
        <v>100</v>
      </c>
      <c r="E6076" s="212">
        <v>1400</v>
      </c>
      <c r="F6076" s="209">
        <v>0.78</v>
      </c>
    </row>
    <row r="6077" spans="1:6">
      <c r="A6077" s="212">
        <v>3105300100</v>
      </c>
      <c r="B6077" s="216" t="s">
        <v>6007</v>
      </c>
      <c r="C6077" s="226">
        <v>13.42605</v>
      </c>
      <c r="D6077" s="212">
        <v>100</v>
      </c>
      <c r="E6077" s="212">
        <v>1400</v>
      </c>
      <c r="F6077" s="209">
        <v>0.78</v>
      </c>
    </row>
    <row r="6078" spans="1:6">
      <c r="A6078" s="212">
        <v>3105300120</v>
      </c>
      <c r="B6078" s="216" t="s">
        <v>6008</v>
      </c>
      <c r="C6078" s="226">
        <v>14.423090000000002</v>
      </c>
      <c r="D6078" s="212">
        <v>100</v>
      </c>
      <c r="E6078" s="212">
        <v>1200</v>
      </c>
      <c r="F6078" s="209">
        <v>0.78</v>
      </c>
    </row>
    <row r="6079" spans="1:6">
      <c r="A6079" s="212">
        <v>3105300160</v>
      </c>
      <c r="B6079" s="216" t="s">
        <v>6009</v>
      </c>
      <c r="C6079" s="226">
        <v>17.266920000000002</v>
      </c>
      <c r="D6079" s="212">
        <v>50</v>
      </c>
      <c r="E6079" s="212">
        <v>450</v>
      </c>
      <c r="F6079" s="209">
        <v>0.78</v>
      </c>
    </row>
    <row r="6080" spans="1:6">
      <c r="A6080" s="212">
        <v>3105300200</v>
      </c>
      <c r="B6080" s="216" t="s">
        <v>6010</v>
      </c>
      <c r="C6080" s="226">
        <v>21.51567</v>
      </c>
      <c r="D6080" s="212">
        <v>50</v>
      </c>
      <c r="E6080" s="212">
        <v>400</v>
      </c>
      <c r="F6080" s="209">
        <v>0.78</v>
      </c>
    </row>
    <row r="6081" spans="1:6">
      <c r="A6081" s="212">
        <v>3105400090</v>
      </c>
      <c r="B6081" s="216" t="s">
        <v>6011</v>
      </c>
      <c r="C6081" s="226">
        <v>16.915690000000001</v>
      </c>
      <c r="D6081" s="212">
        <v>100</v>
      </c>
      <c r="E6081" s="212">
        <v>1400</v>
      </c>
      <c r="F6081" s="209">
        <v>0.78</v>
      </c>
    </row>
    <row r="6082" spans="1:6">
      <c r="A6082" s="212">
        <v>3105400100</v>
      </c>
      <c r="B6082" s="216" t="s">
        <v>6012</v>
      </c>
      <c r="C6082" s="226">
        <v>20.099419999999999</v>
      </c>
      <c r="D6082" s="212">
        <v>100</v>
      </c>
      <c r="E6082" s="212">
        <v>900</v>
      </c>
      <c r="F6082" s="209">
        <v>0.78</v>
      </c>
    </row>
    <row r="6083" spans="1:6">
      <c r="A6083" s="212">
        <v>3105400120</v>
      </c>
      <c r="B6083" s="216" t="s">
        <v>6013</v>
      </c>
      <c r="C6083" s="226">
        <v>22.546700000000001</v>
      </c>
      <c r="D6083" s="212">
        <v>100</v>
      </c>
      <c r="E6083" s="212">
        <v>800</v>
      </c>
      <c r="F6083" s="209">
        <v>0.78</v>
      </c>
    </row>
    <row r="6084" spans="1:6">
      <c r="A6084" s="212">
        <v>3105400160</v>
      </c>
      <c r="B6084" s="216" t="s">
        <v>6014</v>
      </c>
      <c r="C6084" s="226">
        <v>25.605800000000002</v>
      </c>
      <c r="D6084" s="212">
        <v>50</v>
      </c>
      <c r="E6084" s="212">
        <v>450</v>
      </c>
      <c r="F6084" s="209">
        <v>0.78</v>
      </c>
    </row>
    <row r="6085" spans="1:6">
      <c r="A6085" s="212">
        <v>3105400200</v>
      </c>
      <c r="B6085" s="216" t="s">
        <v>6015</v>
      </c>
      <c r="C6085" s="226">
        <v>31.610700000000001</v>
      </c>
      <c r="D6085" s="212">
        <v>50</v>
      </c>
      <c r="E6085" s="212">
        <v>450</v>
      </c>
      <c r="F6085" s="209">
        <v>0.78</v>
      </c>
    </row>
    <row r="6086" spans="1:6">
      <c r="A6086" s="212">
        <v>3130100060</v>
      </c>
      <c r="B6086" s="216" t="s">
        <v>6016</v>
      </c>
      <c r="C6086" s="226">
        <v>4.2374200000000011</v>
      </c>
      <c r="D6086" s="212">
        <v>100</v>
      </c>
      <c r="E6086" s="212">
        <v>5000</v>
      </c>
      <c r="F6086" s="209">
        <v>0.78</v>
      </c>
    </row>
    <row r="6087" spans="1:6">
      <c r="A6087" s="212">
        <v>3130100090</v>
      </c>
      <c r="B6087" s="216" t="s">
        <v>6017</v>
      </c>
      <c r="C6087" s="226">
        <v>5.1551499999999999</v>
      </c>
      <c r="D6087" s="212">
        <v>100</v>
      </c>
      <c r="E6087" s="212">
        <v>3200</v>
      </c>
      <c r="F6087" s="209">
        <v>0.78</v>
      </c>
    </row>
    <row r="6088" spans="1:6">
      <c r="A6088" s="212">
        <v>3130100100</v>
      </c>
      <c r="B6088" s="216" t="s">
        <v>6018</v>
      </c>
      <c r="C6088" s="226">
        <v>6.1748500000000011</v>
      </c>
      <c r="D6088" s="212">
        <v>100</v>
      </c>
      <c r="E6088" s="212">
        <v>3200</v>
      </c>
      <c r="F6088" s="209">
        <v>0.78</v>
      </c>
    </row>
    <row r="6089" spans="1:6">
      <c r="A6089" s="212">
        <v>3130100120</v>
      </c>
      <c r="B6089" s="216" t="s">
        <v>6019</v>
      </c>
      <c r="C6089" s="226">
        <v>7.0246000000000013</v>
      </c>
      <c r="D6089" s="212">
        <v>100</v>
      </c>
      <c r="E6089" s="212">
        <v>2400</v>
      </c>
      <c r="F6089" s="209">
        <v>0.78</v>
      </c>
    </row>
    <row r="6090" spans="1:6">
      <c r="A6090" s="212">
        <v>3130100160</v>
      </c>
      <c r="B6090" s="216" t="s">
        <v>6020</v>
      </c>
      <c r="C6090" s="226">
        <v>8.2142500000000016</v>
      </c>
      <c r="D6090" s="212">
        <v>100</v>
      </c>
      <c r="E6090" s="212">
        <v>2400</v>
      </c>
      <c r="F6090" s="209">
        <v>0.78</v>
      </c>
    </row>
    <row r="6091" spans="1:6">
      <c r="A6091" s="212">
        <v>3130100200</v>
      </c>
      <c r="B6091" s="216" t="s">
        <v>6021</v>
      </c>
      <c r="C6091" s="226">
        <v>9.9704000000000015</v>
      </c>
      <c r="D6091" s="212">
        <v>100</v>
      </c>
      <c r="E6091" s="212">
        <v>1200</v>
      </c>
      <c r="F6091" s="209">
        <v>0.78</v>
      </c>
    </row>
    <row r="6092" spans="1:6">
      <c r="A6092" s="212">
        <v>3130200060</v>
      </c>
      <c r="B6092" s="216" t="s">
        <v>6022</v>
      </c>
      <c r="C6092" s="226">
        <v>4.7586000000000013</v>
      </c>
      <c r="D6092" s="212">
        <v>100</v>
      </c>
      <c r="E6092" s="212">
        <v>3600</v>
      </c>
      <c r="F6092" s="209">
        <v>0.78</v>
      </c>
    </row>
    <row r="6093" spans="1:6">
      <c r="A6093" s="212">
        <v>3130200080</v>
      </c>
      <c r="B6093" s="216" t="s">
        <v>6023</v>
      </c>
      <c r="C6093" s="226">
        <v>5.665</v>
      </c>
      <c r="D6093" s="212">
        <v>100</v>
      </c>
      <c r="E6093" s="212">
        <v>2400</v>
      </c>
      <c r="F6093" s="209">
        <v>0.78</v>
      </c>
    </row>
    <row r="6094" spans="1:6">
      <c r="A6094" s="212">
        <v>3130200090</v>
      </c>
      <c r="B6094" s="216" t="s">
        <v>6024</v>
      </c>
      <c r="C6094" s="226">
        <v>5.1211599999999997</v>
      </c>
      <c r="D6094" s="212">
        <v>100</v>
      </c>
      <c r="E6094" s="212">
        <v>2400</v>
      </c>
      <c r="F6094" s="209">
        <v>0.78</v>
      </c>
    </row>
    <row r="6095" spans="1:6">
      <c r="A6095" s="212">
        <v>3130200100</v>
      </c>
      <c r="B6095" s="216" t="s">
        <v>6025</v>
      </c>
      <c r="C6095" s="226">
        <v>5.8576100000000002</v>
      </c>
      <c r="D6095" s="212">
        <v>100</v>
      </c>
      <c r="E6095" s="212">
        <v>2400</v>
      </c>
      <c r="F6095" s="209">
        <v>0.78</v>
      </c>
    </row>
    <row r="6096" spans="1:6">
      <c r="A6096" s="212">
        <v>3130200120</v>
      </c>
      <c r="B6096" s="216" t="s">
        <v>6026</v>
      </c>
      <c r="C6096" s="226">
        <v>6.6847000000000012</v>
      </c>
      <c r="D6096" s="212">
        <v>100</v>
      </c>
      <c r="E6096" s="212">
        <v>1400</v>
      </c>
      <c r="F6096" s="209">
        <v>0.78</v>
      </c>
    </row>
    <row r="6097" spans="1:6">
      <c r="A6097" s="212">
        <v>3130200160</v>
      </c>
      <c r="B6097" s="216" t="s">
        <v>6027</v>
      </c>
      <c r="C6097" s="226">
        <v>7.5684399999999998</v>
      </c>
      <c r="D6097" s="212">
        <v>100</v>
      </c>
      <c r="E6097" s="212">
        <v>1400</v>
      </c>
      <c r="F6097" s="209">
        <v>0.78</v>
      </c>
    </row>
    <row r="6098" spans="1:6">
      <c r="A6098" s="212">
        <v>3130200200</v>
      </c>
      <c r="B6098" s="216" t="s">
        <v>6028</v>
      </c>
      <c r="C6098" s="226">
        <v>9.5172000000000025</v>
      </c>
      <c r="D6098" s="212">
        <v>50</v>
      </c>
      <c r="E6098" s="212">
        <v>700</v>
      </c>
      <c r="F6098" s="209">
        <v>0.78</v>
      </c>
    </row>
    <row r="6099" spans="1:6">
      <c r="A6099" s="212">
        <v>3130200260</v>
      </c>
      <c r="B6099" s="216" t="s">
        <v>6029</v>
      </c>
      <c r="C6099" s="226">
        <v>11.556600000000001</v>
      </c>
      <c r="D6099" s="212">
        <v>50</v>
      </c>
      <c r="E6099" s="212">
        <v>700</v>
      </c>
      <c r="F6099" s="209">
        <v>0.78</v>
      </c>
    </row>
    <row r="6100" spans="1:6">
      <c r="A6100" s="212">
        <v>3130200300</v>
      </c>
      <c r="B6100" s="216" t="s">
        <v>6030</v>
      </c>
      <c r="C6100" s="226">
        <v>13.482700000000001</v>
      </c>
      <c r="D6100" s="212">
        <v>50</v>
      </c>
      <c r="E6100" s="212">
        <v>700</v>
      </c>
      <c r="F6100" s="209">
        <v>0.78</v>
      </c>
    </row>
    <row r="6101" spans="1:6">
      <c r="A6101" s="212">
        <v>3130200360</v>
      </c>
      <c r="B6101" s="216" t="s">
        <v>6031</v>
      </c>
      <c r="C6101" s="226">
        <v>16.881700000000002</v>
      </c>
      <c r="D6101" s="212">
        <v>50</v>
      </c>
      <c r="E6101" s="212">
        <v>700</v>
      </c>
      <c r="F6101" s="209">
        <v>0.78</v>
      </c>
    </row>
    <row r="6102" spans="1:6">
      <c r="A6102" s="212">
        <v>3130200400</v>
      </c>
      <c r="B6102" s="216" t="s">
        <v>6032</v>
      </c>
      <c r="C6102" s="226">
        <v>18.354600000000001</v>
      </c>
      <c r="D6102" s="212">
        <v>50</v>
      </c>
      <c r="E6102" s="212">
        <v>450</v>
      </c>
      <c r="F6102" s="209">
        <v>0.78</v>
      </c>
    </row>
    <row r="6103" spans="1:6">
      <c r="A6103" s="212">
        <v>3130300090</v>
      </c>
      <c r="B6103" s="216" t="s">
        <v>6033</v>
      </c>
      <c r="C6103" s="226">
        <v>8.6561199999999996</v>
      </c>
      <c r="D6103" s="212">
        <v>100</v>
      </c>
      <c r="E6103" s="212">
        <v>1400</v>
      </c>
      <c r="F6103" s="209">
        <v>0.78</v>
      </c>
    </row>
    <row r="6104" spans="1:6">
      <c r="A6104" s="212">
        <v>3130300100</v>
      </c>
      <c r="B6104" s="216" t="s">
        <v>6034</v>
      </c>
      <c r="C6104" s="226">
        <v>10.01572</v>
      </c>
      <c r="D6104" s="212">
        <v>100</v>
      </c>
      <c r="E6104" s="212">
        <v>1400</v>
      </c>
      <c r="F6104" s="209">
        <v>0.78</v>
      </c>
    </row>
    <row r="6105" spans="1:6">
      <c r="A6105" s="212">
        <v>3130300120</v>
      </c>
      <c r="B6105" s="216" t="s">
        <v>6035</v>
      </c>
      <c r="C6105" s="226">
        <v>11.613250000000001</v>
      </c>
      <c r="D6105" s="212">
        <v>100</v>
      </c>
      <c r="E6105" s="212">
        <v>900</v>
      </c>
      <c r="F6105" s="209">
        <v>0.78</v>
      </c>
    </row>
    <row r="6106" spans="1:6">
      <c r="A6106" s="212">
        <v>3130300160</v>
      </c>
      <c r="B6106" s="216" t="s">
        <v>6036</v>
      </c>
      <c r="C6106" s="226">
        <v>13.142799999999999</v>
      </c>
      <c r="D6106" s="212">
        <v>100</v>
      </c>
      <c r="E6106" s="212">
        <v>900</v>
      </c>
      <c r="F6106" s="209">
        <v>0.78</v>
      </c>
    </row>
    <row r="6107" spans="1:6">
      <c r="A6107" s="212">
        <v>3130300200</v>
      </c>
      <c r="B6107" s="216" t="s">
        <v>6037</v>
      </c>
      <c r="C6107" s="226">
        <v>15.465450000000002</v>
      </c>
      <c r="D6107" s="212">
        <v>50</v>
      </c>
      <c r="E6107" s="212">
        <v>700</v>
      </c>
      <c r="F6107" s="209">
        <v>0.78</v>
      </c>
    </row>
    <row r="6108" spans="1:6">
      <c r="A6108" s="212">
        <v>3130300260</v>
      </c>
      <c r="B6108" s="216" t="s">
        <v>6038</v>
      </c>
      <c r="C6108" s="226">
        <v>18.128000000000004</v>
      </c>
      <c r="D6108" s="212">
        <v>50</v>
      </c>
      <c r="E6108" s="212">
        <v>450</v>
      </c>
      <c r="F6108" s="209">
        <v>0.78</v>
      </c>
    </row>
    <row r="6109" spans="1:6">
      <c r="A6109" s="212">
        <v>3130300300</v>
      </c>
      <c r="B6109" s="216" t="s">
        <v>6039</v>
      </c>
      <c r="C6109" s="226">
        <v>20.394000000000002</v>
      </c>
      <c r="D6109" s="212">
        <v>50</v>
      </c>
      <c r="E6109" s="212">
        <v>400</v>
      </c>
      <c r="F6109" s="209">
        <v>0.78</v>
      </c>
    </row>
    <row r="6110" spans="1:6">
      <c r="A6110" s="212">
        <v>3130300360</v>
      </c>
      <c r="B6110" s="216" t="s">
        <v>6040</v>
      </c>
      <c r="C6110" s="226">
        <v>27.452590000000004</v>
      </c>
      <c r="D6110" s="212">
        <v>25</v>
      </c>
      <c r="E6110" s="212">
        <v>350</v>
      </c>
      <c r="F6110" s="209">
        <v>0.78</v>
      </c>
    </row>
    <row r="6111" spans="1:6">
      <c r="A6111" s="212">
        <v>3130300400</v>
      </c>
      <c r="B6111" s="216" t="s">
        <v>6041</v>
      </c>
      <c r="C6111" s="226">
        <v>31.123510000000003</v>
      </c>
      <c r="D6111" s="212">
        <v>25</v>
      </c>
      <c r="E6111" s="212">
        <v>350</v>
      </c>
      <c r="F6111" s="209">
        <v>0.78</v>
      </c>
    </row>
    <row r="6112" spans="1:6">
      <c r="A6112" s="212">
        <v>3130400090</v>
      </c>
      <c r="B6112" s="216" t="s">
        <v>6042</v>
      </c>
      <c r="C6112" s="226">
        <v>14.910280000000002</v>
      </c>
      <c r="D6112" s="212">
        <v>100</v>
      </c>
      <c r="E6112" s="212">
        <v>900</v>
      </c>
      <c r="F6112" s="209">
        <v>0.78</v>
      </c>
    </row>
    <row r="6113" spans="1:6">
      <c r="A6113" s="212">
        <v>3130400100</v>
      </c>
      <c r="B6113" s="216" t="s">
        <v>6043</v>
      </c>
      <c r="C6113" s="226">
        <v>15.000920000000002</v>
      </c>
      <c r="D6113" s="212">
        <v>100</v>
      </c>
      <c r="E6113" s="212">
        <v>800</v>
      </c>
      <c r="F6113" s="209">
        <v>0.78</v>
      </c>
    </row>
    <row r="6114" spans="1:6">
      <c r="A6114" s="212">
        <v>3130400120</v>
      </c>
      <c r="B6114" s="216" t="s">
        <v>6044</v>
      </c>
      <c r="C6114" s="226">
        <v>17.300910000000002</v>
      </c>
      <c r="D6114" s="212">
        <v>100</v>
      </c>
      <c r="E6114" s="212">
        <v>800</v>
      </c>
      <c r="F6114" s="209">
        <v>0.78</v>
      </c>
    </row>
    <row r="6115" spans="1:6">
      <c r="A6115" s="212">
        <v>3130400160</v>
      </c>
      <c r="B6115" s="216" t="s">
        <v>6045</v>
      </c>
      <c r="C6115" s="226">
        <v>18.637850000000004</v>
      </c>
      <c r="D6115" s="212">
        <v>100</v>
      </c>
      <c r="E6115" s="212">
        <v>600</v>
      </c>
      <c r="F6115" s="209">
        <v>0.78</v>
      </c>
    </row>
    <row r="6116" spans="1:6">
      <c r="A6116" s="212">
        <v>3130400200</v>
      </c>
      <c r="B6116" s="216" t="s">
        <v>6046</v>
      </c>
      <c r="C6116" s="226">
        <v>23.192509999999999</v>
      </c>
      <c r="D6116" s="212">
        <v>50</v>
      </c>
      <c r="E6116" s="212">
        <v>450</v>
      </c>
      <c r="F6116" s="209">
        <v>0.78</v>
      </c>
    </row>
    <row r="6117" spans="1:6">
      <c r="A6117" s="212">
        <v>3130400260</v>
      </c>
      <c r="B6117" s="216" t="s">
        <v>6047</v>
      </c>
      <c r="C6117" s="226">
        <v>27.588550000000005</v>
      </c>
      <c r="D6117" s="212">
        <v>50</v>
      </c>
      <c r="E6117" s="212">
        <v>400</v>
      </c>
      <c r="F6117" s="209">
        <v>0.78</v>
      </c>
    </row>
    <row r="6118" spans="1:6">
      <c r="A6118" s="212">
        <v>3130400300</v>
      </c>
      <c r="B6118" s="216" t="s">
        <v>6048</v>
      </c>
      <c r="C6118" s="226">
        <v>31.384100000000004</v>
      </c>
      <c r="D6118" s="212">
        <v>50</v>
      </c>
      <c r="E6118" s="212">
        <v>400</v>
      </c>
      <c r="F6118" s="209">
        <v>0.78</v>
      </c>
    </row>
    <row r="6119" spans="1:6">
      <c r="A6119" s="212">
        <v>3130400360</v>
      </c>
      <c r="B6119" s="216" t="s">
        <v>6049</v>
      </c>
      <c r="C6119" s="226">
        <v>36.142700000000005</v>
      </c>
      <c r="D6119" s="212">
        <v>50</v>
      </c>
      <c r="E6119" s="212">
        <v>300</v>
      </c>
      <c r="F6119" s="209">
        <v>0.78</v>
      </c>
    </row>
    <row r="6120" spans="1:6">
      <c r="A6120" s="212">
        <v>3130400400</v>
      </c>
      <c r="B6120" s="216" t="s">
        <v>6050</v>
      </c>
      <c r="C6120" s="226">
        <v>39.541699999999999</v>
      </c>
      <c r="D6120" s="212">
        <v>25</v>
      </c>
      <c r="E6120" s="212">
        <v>225</v>
      </c>
      <c r="F6120" s="209">
        <v>0.78</v>
      </c>
    </row>
    <row r="6121" spans="1:6">
      <c r="A6121" s="212">
        <v>3130400460</v>
      </c>
      <c r="B6121" s="216" t="s">
        <v>6051</v>
      </c>
      <c r="C6121" s="226">
        <v>47.586000000000006</v>
      </c>
      <c r="D6121" s="212">
        <v>25</v>
      </c>
      <c r="E6121" s="212">
        <v>300</v>
      </c>
      <c r="F6121" s="209">
        <v>0.78</v>
      </c>
    </row>
    <row r="6122" spans="1:6">
      <c r="A6122" s="212">
        <v>3130400500</v>
      </c>
      <c r="B6122" s="216" t="s">
        <v>6052</v>
      </c>
      <c r="C6122" s="226">
        <v>52.639180000000003</v>
      </c>
      <c r="D6122" s="212">
        <v>25</v>
      </c>
      <c r="E6122" s="212">
        <v>200</v>
      </c>
      <c r="F6122" s="209">
        <v>0.78</v>
      </c>
    </row>
    <row r="6123" spans="1:6">
      <c r="A6123" s="212">
        <v>3130600100</v>
      </c>
      <c r="B6123" s="216" t="s">
        <v>6053</v>
      </c>
      <c r="C6123" s="226">
        <v>34.47719</v>
      </c>
      <c r="D6123" s="212">
        <v>50</v>
      </c>
      <c r="E6123" s="212">
        <v>450</v>
      </c>
      <c r="F6123" s="209">
        <v>0.78</v>
      </c>
    </row>
    <row r="6124" spans="1:6">
      <c r="A6124" s="212">
        <v>3130600120</v>
      </c>
      <c r="B6124" s="216" t="s">
        <v>6054</v>
      </c>
      <c r="C6124" s="226">
        <v>36.256000000000007</v>
      </c>
      <c r="D6124" s="212">
        <v>50</v>
      </c>
      <c r="E6124" s="212">
        <v>400</v>
      </c>
      <c r="F6124" s="209">
        <v>0.78</v>
      </c>
    </row>
    <row r="6125" spans="1:6">
      <c r="A6125" s="212">
        <v>3130600160</v>
      </c>
      <c r="B6125" s="216" t="s">
        <v>6055</v>
      </c>
      <c r="C6125" s="226">
        <v>37.728900000000003</v>
      </c>
      <c r="D6125" s="212">
        <v>50</v>
      </c>
      <c r="E6125" s="212">
        <v>400</v>
      </c>
      <c r="F6125" s="209">
        <v>0.78</v>
      </c>
    </row>
    <row r="6126" spans="1:6">
      <c r="A6126" s="212">
        <v>3130600200</v>
      </c>
      <c r="B6126" s="216" t="s">
        <v>6056</v>
      </c>
      <c r="C6126" s="226">
        <v>44.753500000000003</v>
      </c>
      <c r="D6126" s="212">
        <v>50</v>
      </c>
      <c r="E6126" s="212">
        <v>300</v>
      </c>
      <c r="F6126" s="209">
        <v>0.78</v>
      </c>
    </row>
    <row r="6127" spans="1:6">
      <c r="A6127" s="212">
        <v>3130600260</v>
      </c>
      <c r="B6127" s="216" t="s">
        <v>6057</v>
      </c>
      <c r="C6127" s="226">
        <v>53.024400000000007</v>
      </c>
      <c r="D6127" s="212">
        <v>50</v>
      </c>
      <c r="E6127" s="212">
        <v>250</v>
      </c>
      <c r="F6127" s="209">
        <v>0.78</v>
      </c>
    </row>
    <row r="6128" spans="1:6">
      <c r="A6128" s="212">
        <v>3130600300</v>
      </c>
      <c r="B6128" s="216" t="s">
        <v>6058</v>
      </c>
      <c r="C6128" s="226">
        <v>60.049000000000007</v>
      </c>
      <c r="D6128" s="212">
        <v>50</v>
      </c>
      <c r="E6128" s="212">
        <v>150</v>
      </c>
      <c r="F6128" s="209">
        <v>0.78</v>
      </c>
    </row>
    <row r="6129" spans="1:6">
      <c r="A6129" s="212">
        <v>3130600360</v>
      </c>
      <c r="B6129" s="216" t="s">
        <v>6059</v>
      </c>
      <c r="C6129" s="226">
        <v>73.644999999999996</v>
      </c>
      <c r="D6129" s="212">
        <v>25</v>
      </c>
      <c r="E6129" s="212">
        <v>150</v>
      </c>
      <c r="F6129" s="209">
        <v>0.78</v>
      </c>
    </row>
    <row r="6130" spans="1:6">
      <c r="A6130" s="212">
        <v>3130600400</v>
      </c>
      <c r="B6130" s="216" t="s">
        <v>6060</v>
      </c>
      <c r="C6130" s="226">
        <v>82.459740000000011</v>
      </c>
      <c r="D6130" s="212">
        <v>25</v>
      </c>
      <c r="E6130" s="212">
        <v>150</v>
      </c>
      <c r="F6130" s="209">
        <v>0.78</v>
      </c>
    </row>
    <row r="6131" spans="1:6">
      <c r="A6131" s="212">
        <v>3140030040</v>
      </c>
      <c r="B6131" s="216" t="s">
        <v>6061</v>
      </c>
      <c r="C6131" s="226">
        <v>1.1669900000000002</v>
      </c>
      <c r="D6131" s="212">
        <v>100</v>
      </c>
      <c r="E6131" s="212">
        <v>8400</v>
      </c>
      <c r="F6131" s="209">
        <v>0.77</v>
      </c>
    </row>
    <row r="6132" spans="1:6">
      <c r="A6132" s="212">
        <v>3140030060</v>
      </c>
      <c r="B6132" s="216" t="s">
        <v>6062</v>
      </c>
      <c r="C6132" s="226">
        <v>1.33694</v>
      </c>
      <c r="D6132" s="212">
        <v>100</v>
      </c>
      <c r="E6132" s="212">
        <v>8400</v>
      </c>
      <c r="F6132" s="209">
        <v>0.77</v>
      </c>
    </row>
    <row r="6133" spans="1:6">
      <c r="A6133" s="212">
        <v>3140030090</v>
      </c>
      <c r="B6133" s="216" t="s">
        <v>6063</v>
      </c>
      <c r="C6133" s="226">
        <v>1.66551</v>
      </c>
      <c r="D6133" s="212">
        <v>100</v>
      </c>
      <c r="E6133" s="212">
        <v>8400</v>
      </c>
      <c r="F6133" s="209">
        <v>0.77</v>
      </c>
    </row>
    <row r="6134" spans="1:6">
      <c r="A6134" s="212">
        <v>3140030100</v>
      </c>
      <c r="B6134" s="216" t="s">
        <v>6064</v>
      </c>
      <c r="C6134" s="226">
        <v>1.9600900000000001</v>
      </c>
      <c r="D6134" s="212">
        <v>100</v>
      </c>
      <c r="E6134" s="212">
        <v>8400</v>
      </c>
      <c r="F6134" s="209">
        <v>0.77</v>
      </c>
    </row>
    <row r="6135" spans="1:6">
      <c r="A6135" s="212">
        <v>3140030120</v>
      </c>
      <c r="B6135" s="216" t="s">
        <v>6065</v>
      </c>
      <c r="C6135" s="226">
        <v>2.34531</v>
      </c>
      <c r="D6135" s="212">
        <v>100</v>
      </c>
      <c r="E6135" s="212">
        <v>8400</v>
      </c>
      <c r="F6135" s="209">
        <v>0.77</v>
      </c>
    </row>
    <row r="6136" spans="1:6">
      <c r="A6136" s="212">
        <v>3140030160</v>
      </c>
      <c r="B6136" s="216" t="s">
        <v>6066</v>
      </c>
      <c r="C6136" s="226">
        <v>2.74186</v>
      </c>
      <c r="D6136" s="212">
        <v>100</v>
      </c>
      <c r="E6136" s="212">
        <v>6300</v>
      </c>
      <c r="F6136" s="209">
        <v>0.77</v>
      </c>
    </row>
    <row r="6137" spans="1:6">
      <c r="A6137" s="212">
        <v>3140040020</v>
      </c>
      <c r="B6137" s="216" t="s">
        <v>6067</v>
      </c>
      <c r="C6137" s="226">
        <v>1.2689600000000003</v>
      </c>
      <c r="D6137" s="212">
        <v>100</v>
      </c>
      <c r="E6137" s="212">
        <v>8400</v>
      </c>
      <c r="F6137" s="209">
        <v>0.77</v>
      </c>
    </row>
    <row r="6138" spans="1:6">
      <c r="A6138" s="212">
        <v>3140040040</v>
      </c>
      <c r="B6138" s="216" t="s">
        <v>6068</v>
      </c>
      <c r="C6138" s="226">
        <v>1.2463000000000002</v>
      </c>
      <c r="D6138" s="212">
        <v>100</v>
      </c>
      <c r="E6138" s="212">
        <v>8400</v>
      </c>
      <c r="F6138" s="209">
        <v>0.77</v>
      </c>
    </row>
    <row r="6139" spans="1:6">
      <c r="A6139" s="212">
        <v>3140040060</v>
      </c>
      <c r="B6139" s="216" t="s">
        <v>6069</v>
      </c>
      <c r="C6139" s="226">
        <v>1.4502400000000002</v>
      </c>
      <c r="D6139" s="212">
        <v>100</v>
      </c>
      <c r="E6139" s="212">
        <v>8400</v>
      </c>
      <c r="F6139" s="209">
        <v>0.77</v>
      </c>
    </row>
    <row r="6140" spans="1:6">
      <c r="A6140" s="212">
        <v>3140040090</v>
      </c>
      <c r="B6140" s="216" t="s">
        <v>6070</v>
      </c>
      <c r="C6140" s="226">
        <v>1.7788100000000004</v>
      </c>
      <c r="D6140" s="212">
        <v>100</v>
      </c>
      <c r="E6140" s="212">
        <v>8400</v>
      </c>
      <c r="F6140" s="209">
        <v>0.77</v>
      </c>
    </row>
    <row r="6141" spans="1:6">
      <c r="A6141" s="212">
        <v>3140040100</v>
      </c>
      <c r="B6141" s="216" t="s">
        <v>6071</v>
      </c>
      <c r="C6141" s="226">
        <v>2.2093500000000001</v>
      </c>
      <c r="D6141" s="212">
        <v>100</v>
      </c>
      <c r="E6141" s="212">
        <v>8400</v>
      </c>
      <c r="F6141" s="209">
        <v>0.77</v>
      </c>
    </row>
    <row r="6142" spans="1:6">
      <c r="A6142" s="212">
        <v>3140040120</v>
      </c>
      <c r="B6142" s="216" t="s">
        <v>6072</v>
      </c>
      <c r="C6142" s="226">
        <v>2.6285600000000002</v>
      </c>
      <c r="D6142" s="212">
        <v>100</v>
      </c>
      <c r="E6142" s="212">
        <v>6300</v>
      </c>
      <c r="F6142" s="209">
        <v>0.77</v>
      </c>
    </row>
    <row r="6143" spans="1:6">
      <c r="A6143" s="212">
        <v>3140040160</v>
      </c>
      <c r="B6143" s="216" t="s">
        <v>6073</v>
      </c>
      <c r="C6143" s="226">
        <v>3.0364400000000007</v>
      </c>
      <c r="D6143" s="212">
        <v>100</v>
      </c>
      <c r="E6143" s="212">
        <v>8400</v>
      </c>
      <c r="F6143" s="209">
        <v>0.77</v>
      </c>
    </row>
    <row r="6144" spans="1:6">
      <c r="A6144" s="212">
        <v>3140040200</v>
      </c>
      <c r="B6144" s="216" t="s">
        <v>6074</v>
      </c>
      <c r="C6144" s="226">
        <v>3.9541700000000004</v>
      </c>
      <c r="D6144" s="212">
        <v>100</v>
      </c>
      <c r="E6144" s="212">
        <v>8400</v>
      </c>
      <c r="F6144" s="209">
        <v>0.77</v>
      </c>
    </row>
    <row r="6145" spans="1:6">
      <c r="A6145" s="212">
        <v>3140050020</v>
      </c>
      <c r="B6145" s="216" t="s">
        <v>6075</v>
      </c>
      <c r="C6145" s="226">
        <v>1.7221600000000001</v>
      </c>
      <c r="D6145" s="212">
        <v>100</v>
      </c>
      <c r="E6145" s="212">
        <v>8400</v>
      </c>
      <c r="F6145" s="209">
        <v>0.77</v>
      </c>
    </row>
    <row r="6146" spans="1:6">
      <c r="A6146" s="212">
        <v>3140050030</v>
      </c>
      <c r="B6146" s="216" t="s">
        <v>6076</v>
      </c>
      <c r="C6146" s="226">
        <v>1.8467899999999999</v>
      </c>
      <c r="D6146" s="212">
        <v>100</v>
      </c>
      <c r="E6146" s="212">
        <v>8400</v>
      </c>
      <c r="F6146" s="209">
        <v>0.77</v>
      </c>
    </row>
    <row r="6147" spans="1:6">
      <c r="A6147" s="212">
        <v>3140050040</v>
      </c>
      <c r="B6147" s="216" t="s">
        <v>6077</v>
      </c>
      <c r="C6147" s="226">
        <v>1.8467899999999999</v>
      </c>
      <c r="D6147" s="212">
        <v>100</v>
      </c>
      <c r="E6147" s="212">
        <v>8400</v>
      </c>
      <c r="F6147" s="209">
        <v>0.77</v>
      </c>
    </row>
    <row r="6148" spans="1:6">
      <c r="A6148" s="212">
        <v>3140050060</v>
      </c>
      <c r="B6148" s="216" t="s">
        <v>6078</v>
      </c>
      <c r="C6148" s="226">
        <v>2.0167400000000004</v>
      </c>
      <c r="D6148" s="212">
        <v>100</v>
      </c>
      <c r="E6148" s="212">
        <v>8400</v>
      </c>
      <c r="F6148" s="209">
        <v>0.77</v>
      </c>
    </row>
    <row r="6149" spans="1:6">
      <c r="A6149" s="212">
        <v>3140050080</v>
      </c>
      <c r="B6149" s="216" t="s">
        <v>6079</v>
      </c>
      <c r="C6149" s="226">
        <v>2.3679700000000001</v>
      </c>
      <c r="D6149" s="212">
        <v>100</v>
      </c>
      <c r="E6149" s="212">
        <v>8400</v>
      </c>
      <c r="F6149" s="209">
        <v>0.77</v>
      </c>
    </row>
    <row r="6150" spans="1:6">
      <c r="A6150" s="212">
        <v>3140050090</v>
      </c>
      <c r="B6150" s="216" t="s">
        <v>6080</v>
      </c>
      <c r="C6150" s="226">
        <v>2.6398900000000003</v>
      </c>
      <c r="D6150" s="212">
        <v>100</v>
      </c>
      <c r="E6150" s="212">
        <v>6300</v>
      </c>
      <c r="F6150" s="209">
        <v>0.77</v>
      </c>
    </row>
    <row r="6151" spans="1:6">
      <c r="A6151" s="212">
        <v>3140050100</v>
      </c>
      <c r="B6151" s="216" t="s">
        <v>6081</v>
      </c>
      <c r="C6151" s="226">
        <v>3.2856999999999998</v>
      </c>
      <c r="D6151" s="212">
        <v>100</v>
      </c>
      <c r="E6151" s="212">
        <v>4500</v>
      </c>
      <c r="F6151" s="209">
        <v>0.77</v>
      </c>
    </row>
    <row r="6152" spans="1:6">
      <c r="A6152" s="212">
        <v>3140050120</v>
      </c>
      <c r="B6152" s="216" t="s">
        <v>6082</v>
      </c>
      <c r="C6152" s="226">
        <v>3.8522000000000003</v>
      </c>
      <c r="D6152" s="212">
        <v>100</v>
      </c>
      <c r="E6152" s="212">
        <v>4500</v>
      </c>
      <c r="F6152" s="209">
        <v>0.77</v>
      </c>
    </row>
    <row r="6153" spans="1:6">
      <c r="A6153" s="212">
        <v>3140050160</v>
      </c>
      <c r="B6153" s="216" t="s">
        <v>6083</v>
      </c>
      <c r="C6153" s="226">
        <v>4.5093399999999999</v>
      </c>
      <c r="D6153" s="212">
        <v>100</v>
      </c>
      <c r="E6153" s="212">
        <v>3200</v>
      </c>
      <c r="F6153" s="209">
        <v>0.77</v>
      </c>
    </row>
    <row r="6154" spans="1:6">
      <c r="A6154" s="212">
        <v>3140050200</v>
      </c>
      <c r="B6154" s="216" t="s">
        <v>6084</v>
      </c>
      <c r="C6154" s="226">
        <v>5.8122900000000008</v>
      </c>
      <c r="D6154" s="212">
        <v>100</v>
      </c>
      <c r="E6154" s="212">
        <v>2400</v>
      </c>
      <c r="F6154" s="209">
        <v>0.77</v>
      </c>
    </row>
    <row r="6155" spans="1:6">
      <c r="A6155" s="212">
        <v>3140050260</v>
      </c>
      <c r="B6155" s="216" t="s">
        <v>6085</v>
      </c>
      <c r="C6155" s="226">
        <v>7.455140000000001</v>
      </c>
      <c r="D6155" s="212">
        <v>100</v>
      </c>
      <c r="E6155" s="212">
        <v>1800</v>
      </c>
      <c r="F6155" s="209">
        <v>0.77</v>
      </c>
    </row>
    <row r="6156" spans="1:6">
      <c r="A6156" s="212">
        <v>3140050300</v>
      </c>
      <c r="B6156" s="216" t="s">
        <v>6086</v>
      </c>
      <c r="C6156" s="226">
        <v>8.9620300000000004</v>
      </c>
      <c r="D6156" s="212">
        <v>100</v>
      </c>
      <c r="E6156" s="212">
        <v>1200</v>
      </c>
      <c r="F6156" s="209">
        <v>0.77</v>
      </c>
    </row>
    <row r="6157" spans="1:6">
      <c r="A6157" s="212">
        <v>3140100020</v>
      </c>
      <c r="B6157" s="216" t="s">
        <v>6087</v>
      </c>
      <c r="C6157" s="226">
        <v>2.3226499999999999</v>
      </c>
      <c r="D6157" s="212">
        <v>100</v>
      </c>
      <c r="E6157" s="212">
        <v>8400</v>
      </c>
      <c r="F6157" s="209">
        <v>0.77</v>
      </c>
    </row>
    <row r="6158" spans="1:6">
      <c r="A6158" s="212">
        <v>3140100060</v>
      </c>
      <c r="B6158" s="216" t="s">
        <v>6088</v>
      </c>
      <c r="C6158" s="226">
        <v>2.7645200000000001</v>
      </c>
      <c r="D6158" s="212">
        <v>100</v>
      </c>
      <c r="E6158" s="212">
        <v>8400</v>
      </c>
      <c r="F6158" s="209">
        <v>0.77</v>
      </c>
    </row>
    <row r="6159" spans="1:6">
      <c r="A6159" s="212">
        <v>3140100080</v>
      </c>
      <c r="B6159" s="216" t="s">
        <v>6089</v>
      </c>
      <c r="C6159" s="226">
        <v>3.3083600000000004</v>
      </c>
      <c r="D6159" s="212">
        <v>100</v>
      </c>
      <c r="E6159" s="212">
        <v>8400</v>
      </c>
      <c r="F6159" s="209">
        <v>0.77</v>
      </c>
    </row>
    <row r="6160" spans="1:6">
      <c r="A6160" s="212">
        <v>3140100090</v>
      </c>
      <c r="B6160" s="216" t="s">
        <v>6090</v>
      </c>
      <c r="C6160" s="226">
        <v>3.5236300000000003</v>
      </c>
      <c r="D6160" s="212">
        <v>100</v>
      </c>
      <c r="E6160" s="212">
        <v>4500</v>
      </c>
      <c r="F6160" s="209">
        <v>0.77</v>
      </c>
    </row>
    <row r="6161" spans="1:6">
      <c r="A6161" s="212">
        <v>3140100100</v>
      </c>
      <c r="B6161" s="216" t="s">
        <v>6091</v>
      </c>
      <c r="C6161" s="226">
        <v>4.3620500000000009</v>
      </c>
      <c r="D6161" s="212">
        <v>100</v>
      </c>
      <c r="E6161" s="212">
        <v>4500</v>
      </c>
      <c r="F6161" s="209">
        <v>0.77</v>
      </c>
    </row>
    <row r="6162" spans="1:6">
      <c r="A6162" s="212">
        <v>3140100120</v>
      </c>
      <c r="B6162" s="216" t="s">
        <v>6092</v>
      </c>
      <c r="C6162" s="226">
        <v>5.1211599999999997</v>
      </c>
      <c r="D6162" s="212">
        <v>100</v>
      </c>
      <c r="E6162" s="212">
        <v>4500</v>
      </c>
      <c r="F6162" s="209">
        <v>0.77</v>
      </c>
    </row>
    <row r="6163" spans="1:6">
      <c r="A6163" s="212">
        <v>3140100160</v>
      </c>
      <c r="B6163" s="216" t="s">
        <v>6093</v>
      </c>
      <c r="C6163" s="226">
        <v>5.9255900000000015</v>
      </c>
      <c r="D6163" s="212">
        <v>100</v>
      </c>
      <c r="E6163" s="212">
        <v>3200</v>
      </c>
      <c r="F6163" s="209">
        <v>0.77</v>
      </c>
    </row>
    <row r="6164" spans="1:6">
      <c r="A6164" s="212">
        <v>3140100190</v>
      </c>
      <c r="B6164" s="216" t="s">
        <v>6094</v>
      </c>
      <c r="C6164" s="226">
        <v>6.8773100000000005</v>
      </c>
      <c r="D6164" s="212">
        <v>100</v>
      </c>
      <c r="E6164" s="212">
        <v>1800</v>
      </c>
      <c r="F6164" s="209">
        <v>0.77</v>
      </c>
    </row>
    <row r="6165" spans="1:6">
      <c r="A6165" s="212">
        <v>3140100200</v>
      </c>
      <c r="B6165" s="216" t="s">
        <v>6095</v>
      </c>
      <c r="C6165" s="226">
        <v>7.5684399999999998</v>
      </c>
      <c r="D6165" s="212">
        <v>100</v>
      </c>
      <c r="E6165" s="212">
        <v>1800</v>
      </c>
      <c r="F6165" s="209">
        <v>0.77</v>
      </c>
    </row>
    <row r="6166" spans="1:6">
      <c r="A6166" s="212">
        <v>3140100260</v>
      </c>
      <c r="B6166" s="216" t="s">
        <v>6096</v>
      </c>
      <c r="C6166" s="226">
        <v>9.1659700000000015</v>
      </c>
      <c r="D6166" s="212">
        <v>100</v>
      </c>
      <c r="E6166" s="212">
        <v>1200</v>
      </c>
      <c r="F6166" s="209">
        <v>0.77</v>
      </c>
    </row>
    <row r="6167" spans="1:6">
      <c r="A6167" s="212">
        <v>3140100300</v>
      </c>
      <c r="B6167" s="216" t="s">
        <v>6097</v>
      </c>
      <c r="C6167" s="226">
        <v>10.831480000000003</v>
      </c>
      <c r="D6167" s="212">
        <v>100</v>
      </c>
      <c r="E6167" s="212">
        <v>1200</v>
      </c>
      <c r="F6167" s="209">
        <v>0.77</v>
      </c>
    </row>
    <row r="6168" spans="1:6">
      <c r="A6168" s="212">
        <v>3140100360</v>
      </c>
      <c r="B6168" s="216" t="s">
        <v>6098</v>
      </c>
      <c r="C6168" s="226">
        <v>13.550680000000003</v>
      </c>
      <c r="D6168" s="212">
        <v>100</v>
      </c>
      <c r="E6168" s="212">
        <v>1200</v>
      </c>
      <c r="F6168" s="209">
        <v>0.77</v>
      </c>
    </row>
    <row r="6169" spans="1:6">
      <c r="A6169" s="212">
        <v>3140100400</v>
      </c>
      <c r="B6169" s="216" t="s">
        <v>6099</v>
      </c>
      <c r="C6169" s="226">
        <v>17.255590000000002</v>
      </c>
      <c r="D6169" s="212">
        <v>100</v>
      </c>
      <c r="E6169" s="212">
        <v>1200</v>
      </c>
      <c r="F6169" s="209">
        <v>0.77</v>
      </c>
    </row>
    <row r="6170" spans="1:6">
      <c r="A6170" s="212">
        <v>3140200060</v>
      </c>
      <c r="B6170" s="216" t="s">
        <v>6100</v>
      </c>
      <c r="C6170" s="226">
        <v>5.0871700000000013</v>
      </c>
      <c r="D6170" s="212">
        <v>100</v>
      </c>
      <c r="E6170" s="212">
        <v>4500</v>
      </c>
      <c r="F6170" s="209">
        <v>0.77</v>
      </c>
    </row>
    <row r="6171" spans="1:6">
      <c r="A6171" s="212">
        <v>3140200080</v>
      </c>
      <c r="B6171" s="216" t="s">
        <v>6101</v>
      </c>
      <c r="C6171" s="226">
        <v>5.9142600000000005</v>
      </c>
      <c r="D6171" s="212">
        <v>100</v>
      </c>
      <c r="E6171" s="212">
        <v>3200</v>
      </c>
      <c r="F6171" s="209">
        <v>0.77</v>
      </c>
    </row>
    <row r="6172" spans="1:6">
      <c r="A6172" s="212">
        <v>3140200090</v>
      </c>
      <c r="B6172" s="216" t="s">
        <v>6102</v>
      </c>
      <c r="C6172" s="226">
        <v>6.4241100000000007</v>
      </c>
      <c r="D6172" s="212">
        <v>100</v>
      </c>
      <c r="E6172" s="212">
        <v>2400</v>
      </c>
      <c r="F6172" s="209">
        <v>0.77</v>
      </c>
    </row>
    <row r="6173" spans="1:6">
      <c r="A6173" s="212">
        <v>3140200100</v>
      </c>
      <c r="B6173" s="216" t="s">
        <v>6103</v>
      </c>
      <c r="C6173" s="226">
        <v>7.8063700000000011</v>
      </c>
      <c r="D6173" s="212">
        <v>100</v>
      </c>
      <c r="E6173" s="212">
        <v>2400</v>
      </c>
      <c r="F6173" s="209">
        <v>0.77</v>
      </c>
    </row>
    <row r="6174" spans="1:6">
      <c r="A6174" s="212">
        <v>3140200120</v>
      </c>
      <c r="B6174" s="216" t="s">
        <v>6104</v>
      </c>
      <c r="C6174" s="226">
        <v>8.905380000000001</v>
      </c>
      <c r="D6174" s="212">
        <v>100</v>
      </c>
      <c r="E6174" s="212">
        <v>1800</v>
      </c>
      <c r="F6174" s="209">
        <v>0.77</v>
      </c>
    </row>
    <row r="6175" spans="1:6">
      <c r="A6175" s="212">
        <v>3140200160</v>
      </c>
      <c r="B6175" s="216" t="s">
        <v>6105</v>
      </c>
      <c r="C6175" s="226">
        <v>10.423599999999999</v>
      </c>
      <c r="D6175" s="212">
        <v>100</v>
      </c>
      <c r="E6175" s="212">
        <v>1200</v>
      </c>
      <c r="F6175" s="209">
        <v>0.77</v>
      </c>
    </row>
    <row r="6176" spans="1:6">
      <c r="A6176" s="212">
        <v>3140200190</v>
      </c>
      <c r="B6176" s="216" t="s">
        <v>6106</v>
      </c>
      <c r="C6176" s="226">
        <v>12.134430000000004</v>
      </c>
      <c r="D6176" s="212">
        <v>100</v>
      </c>
      <c r="E6176" s="212">
        <v>1200</v>
      </c>
      <c r="F6176" s="209">
        <v>0.77</v>
      </c>
    </row>
    <row r="6177" spans="1:6">
      <c r="A6177" s="212">
        <v>3140200200</v>
      </c>
      <c r="B6177" s="216" t="s">
        <v>6107</v>
      </c>
      <c r="C6177" s="226">
        <v>13.256100000000002</v>
      </c>
      <c r="D6177" s="212">
        <v>100</v>
      </c>
      <c r="E6177" s="212">
        <v>1200</v>
      </c>
      <c r="F6177" s="209">
        <v>0.77</v>
      </c>
    </row>
    <row r="6178" spans="1:6">
      <c r="A6178" s="212">
        <v>3140200260</v>
      </c>
      <c r="B6178" s="216" t="s">
        <v>6108</v>
      </c>
      <c r="C6178" s="226">
        <v>15.737370000000002</v>
      </c>
      <c r="D6178" s="212">
        <v>100</v>
      </c>
      <c r="E6178" s="212">
        <v>800</v>
      </c>
      <c r="F6178" s="209">
        <v>0.77</v>
      </c>
    </row>
    <row r="6179" spans="1:6">
      <c r="A6179" s="212">
        <v>3140200300</v>
      </c>
      <c r="B6179" s="216" t="s">
        <v>6109</v>
      </c>
      <c r="C6179" s="226">
        <v>18.694500000000001</v>
      </c>
      <c r="D6179" s="212">
        <v>50</v>
      </c>
      <c r="E6179" s="212">
        <v>900</v>
      </c>
      <c r="F6179" s="209">
        <v>0.77</v>
      </c>
    </row>
    <row r="6180" spans="1:6">
      <c r="A6180" s="212">
        <v>3140200360</v>
      </c>
      <c r="B6180" s="216" t="s">
        <v>6110</v>
      </c>
      <c r="C6180" s="226">
        <v>22.807290000000002</v>
      </c>
      <c r="D6180" s="212">
        <v>50</v>
      </c>
      <c r="E6180" s="212">
        <v>600</v>
      </c>
      <c r="F6180" s="209">
        <v>0.77</v>
      </c>
    </row>
    <row r="6181" spans="1:6">
      <c r="A6181" s="212">
        <v>3140200400</v>
      </c>
      <c r="B6181" s="216" t="s">
        <v>6111</v>
      </c>
      <c r="C6181" s="226">
        <v>30.591000000000005</v>
      </c>
      <c r="D6181" s="212">
        <v>50</v>
      </c>
      <c r="E6181" s="212">
        <v>500</v>
      </c>
      <c r="F6181" s="209">
        <v>0.77</v>
      </c>
    </row>
    <row r="6182" spans="1:6">
      <c r="A6182" s="212">
        <v>3140300060</v>
      </c>
      <c r="B6182" s="216" t="s">
        <v>6112</v>
      </c>
      <c r="C6182" s="226">
        <v>9.7211400000000001</v>
      </c>
      <c r="D6182" s="212">
        <v>100</v>
      </c>
      <c r="E6182" s="212">
        <v>1200</v>
      </c>
      <c r="F6182" s="209">
        <v>0.77</v>
      </c>
    </row>
    <row r="6183" spans="1:6">
      <c r="A6183" s="212">
        <v>3140300090</v>
      </c>
      <c r="B6183" s="216" t="s">
        <v>6113</v>
      </c>
      <c r="C6183" s="226">
        <v>11.919160000000002</v>
      </c>
      <c r="D6183" s="212">
        <v>100</v>
      </c>
      <c r="E6183" s="212">
        <v>1200</v>
      </c>
      <c r="F6183" s="209">
        <v>0.77</v>
      </c>
    </row>
    <row r="6184" spans="1:6">
      <c r="A6184" s="212">
        <v>3140300100</v>
      </c>
      <c r="B6184" s="216" t="s">
        <v>6114</v>
      </c>
      <c r="C6184" s="226">
        <v>13.867920000000003</v>
      </c>
      <c r="D6184" s="212">
        <v>100</v>
      </c>
      <c r="E6184" s="212">
        <v>1000</v>
      </c>
      <c r="F6184" s="209">
        <v>0.77</v>
      </c>
    </row>
    <row r="6185" spans="1:6">
      <c r="A6185" s="212">
        <v>3140300120</v>
      </c>
      <c r="B6185" s="216" t="s">
        <v>6115</v>
      </c>
      <c r="C6185" s="226">
        <v>15.816680000000002</v>
      </c>
      <c r="D6185" s="212">
        <v>50</v>
      </c>
      <c r="E6185" s="212">
        <v>1200</v>
      </c>
      <c r="F6185" s="209">
        <v>0.77</v>
      </c>
    </row>
    <row r="6186" spans="1:6">
      <c r="A6186" s="212">
        <v>3140300160</v>
      </c>
      <c r="B6186" s="216" t="s">
        <v>6116</v>
      </c>
      <c r="C6186" s="226">
        <v>18.275290000000002</v>
      </c>
      <c r="D6186" s="212">
        <v>50</v>
      </c>
      <c r="E6186" s="212">
        <v>1000</v>
      </c>
      <c r="F6186" s="209">
        <v>0.77</v>
      </c>
    </row>
    <row r="6187" spans="1:6">
      <c r="A6187" s="212">
        <v>3140300200</v>
      </c>
      <c r="B6187" s="216" t="s">
        <v>6117</v>
      </c>
      <c r="C6187" s="226">
        <v>23.03389</v>
      </c>
      <c r="D6187" s="212">
        <v>50</v>
      </c>
      <c r="E6187" s="212">
        <v>1000</v>
      </c>
      <c r="F6187" s="209">
        <v>0.77</v>
      </c>
    </row>
    <row r="6188" spans="1:6">
      <c r="A6188" s="212">
        <v>3140300260</v>
      </c>
      <c r="B6188" s="216" t="s">
        <v>6118</v>
      </c>
      <c r="C6188" s="226">
        <v>26.829440000000002</v>
      </c>
      <c r="D6188" s="212">
        <v>50</v>
      </c>
      <c r="E6188" s="212">
        <v>700</v>
      </c>
      <c r="F6188" s="209">
        <v>0.77</v>
      </c>
    </row>
    <row r="6189" spans="1:6">
      <c r="A6189" s="212">
        <v>3140300300</v>
      </c>
      <c r="B6189" s="216" t="s">
        <v>6119</v>
      </c>
      <c r="C6189" s="226">
        <v>32.177200000000006</v>
      </c>
      <c r="D6189" s="212">
        <v>50</v>
      </c>
      <c r="E6189" s="212">
        <v>450</v>
      </c>
      <c r="F6189" s="209">
        <v>0.77</v>
      </c>
    </row>
    <row r="6190" spans="1:6">
      <c r="A6190" s="212">
        <v>3140300360</v>
      </c>
      <c r="B6190" s="216" t="s">
        <v>6120</v>
      </c>
      <c r="C6190" s="226">
        <v>38.034810000000007</v>
      </c>
      <c r="D6190" s="212">
        <v>50</v>
      </c>
      <c r="E6190" s="212">
        <v>400</v>
      </c>
      <c r="F6190" s="209">
        <v>0.77</v>
      </c>
    </row>
    <row r="6191" spans="1:6">
      <c r="A6191" s="212">
        <v>3140300400</v>
      </c>
      <c r="B6191" s="216" t="s">
        <v>6121</v>
      </c>
      <c r="C6191" s="226">
        <v>51.483520000000006</v>
      </c>
      <c r="D6191" s="212">
        <v>50</v>
      </c>
      <c r="E6191" s="212">
        <v>300</v>
      </c>
      <c r="F6191" s="209">
        <v>0.77</v>
      </c>
    </row>
    <row r="6192" spans="1:6">
      <c r="A6192" s="212">
        <v>3140400060</v>
      </c>
      <c r="B6192" s="216" t="s">
        <v>6122</v>
      </c>
      <c r="C6192" s="226">
        <v>21.764930000000003</v>
      </c>
      <c r="D6192" s="212">
        <v>100</v>
      </c>
      <c r="E6192" s="212">
        <v>1400</v>
      </c>
      <c r="F6192" s="209">
        <v>0.77</v>
      </c>
    </row>
    <row r="6193" spans="1:6">
      <c r="A6193" s="212">
        <v>3140400090</v>
      </c>
      <c r="B6193" s="216" t="s">
        <v>6123</v>
      </c>
      <c r="C6193" s="226">
        <v>19.657550000000004</v>
      </c>
      <c r="D6193" s="212">
        <v>100</v>
      </c>
      <c r="E6193" s="212">
        <v>1400</v>
      </c>
      <c r="F6193" s="209">
        <v>0.77</v>
      </c>
    </row>
    <row r="6194" spans="1:6">
      <c r="A6194" s="212">
        <v>3140400100</v>
      </c>
      <c r="B6194" s="216" t="s">
        <v>6124</v>
      </c>
      <c r="C6194" s="226">
        <v>21.413699999999999</v>
      </c>
      <c r="D6194" s="212">
        <v>100</v>
      </c>
      <c r="E6194" s="212">
        <v>900</v>
      </c>
      <c r="F6194" s="209">
        <v>0.77</v>
      </c>
    </row>
    <row r="6195" spans="1:6">
      <c r="A6195" s="212">
        <v>3140400120</v>
      </c>
      <c r="B6195" s="216" t="s">
        <v>6125</v>
      </c>
      <c r="C6195" s="226">
        <v>25.254570000000001</v>
      </c>
      <c r="D6195" s="212">
        <v>50</v>
      </c>
      <c r="E6195" s="212">
        <v>700</v>
      </c>
      <c r="F6195" s="209">
        <v>0.77</v>
      </c>
    </row>
    <row r="6196" spans="1:6">
      <c r="A6196" s="212">
        <v>3140400160</v>
      </c>
      <c r="B6196" s="216" t="s">
        <v>6126</v>
      </c>
      <c r="C6196" s="226">
        <v>26.206290000000003</v>
      </c>
      <c r="D6196" s="212">
        <v>50</v>
      </c>
      <c r="E6196" s="212">
        <v>700</v>
      </c>
      <c r="F6196" s="209">
        <v>0.77</v>
      </c>
    </row>
    <row r="6197" spans="1:6">
      <c r="A6197" s="212">
        <v>3140400200</v>
      </c>
      <c r="B6197" s="216" t="s">
        <v>6127</v>
      </c>
      <c r="C6197" s="226">
        <v>32.664390000000004</v>
      </c>
      <c r="D6197" s="212">
        <v>50</v>
      </c>
      <c r="E6197" s="212">
        <v>600</v>
      </c>
      <c r="F6197" s="209">
        <v>0.77</v>
      </c>
    </row>
    <row r="6198" spans="1:6">
      <c r="A6198" s="212">
        <v>3140400260</v>
      </c>
      <c r="B6198" s="216" t="s">
        <v>6128</v>
      </c>
      <c r="C6198" s="226">
        <v>38.759930000000011</v>
      </c>
      <c r="D6198" s="212">
        <v>50</v>
      </c>
      <c r="E6198" s="212">
        <v>400</v>
      </c>
      <c r="F6198" s="209">
        <v>0.77</v>
      </c>
    </row>
    <row r="6199" spans="1:6">
      <c r="A6199" s="212">
        <v>3140400300</v>
      </c>
      <c r="B6199" s="216" t="s">
        <v>6129</v>
      </c>
      <c r="C6199" s="226">
        <v>44.798819999999999</v>
      </c>
      <c r="D6199" s="212">
        <v>50</v>
      </c>
      <c r="E6199" s="212">
        <v>400</v>
      </c>
      <c r="F6199" s="209">
        <v>0.77</v>
      </c>
    </row>
    <row r="6200" spans="1:6">
      <c r="A6200" s="212">
        <v>3140400400</v>
      </c>
      <c r="B6200" s="216" t="s">
        <v>6130</v>
      </c>
      <c r="C6200" s="226">
        <v>62.235690000000005</v>
      </c>
      <c r="D6200" s="212">
        <v>50</v>
      </c>
      <c r="E6200" s="212">
        <v>300</v>
      </c>
      <c r="F6200" s="209">
        <v>0.77</v>
      </c>
    </row>
    <row r="6201" spans="1:6">
      <c r="A6201" s="212">
        <v>3145100060</v>
      </c>
      <c r="B6201" s="216" t="s">
        <v>6131</v>
      </c>
      <c r="C6201" s="226">
        <v>2.9344700000000001</v>
      </c>
      <c r="D6201" s="212">
        <v>100</v>
      </c>
      <c r="E6201" s="212">
        <v>8400</v>
      </c>
      <c r="F6201" s="209">
        <v>0.77</v>
      </c>
    </row>
    <row r="6202" spans="1:6">
      <c r="A6202" s="212">
        <v>3145100090</v>
      </c>
      <c r="B6202" s="216" t="s">
        <v>6132</v>
      </c>
      <c r="C6202" s="226">
        <v>3.7728900000000003</v>
      </c>
      <c r="D6202" s="212">
        <v>100</v>
      </c>
      <c r="E6202" s="212">
        <v>4500</v>
      </c>
      <c r="F6202" s="209">
        <v>0.77</v>
      </c>
    </row>
    <row r="6203" spans="1:6">
      <c r="A6203" s="212">
        <v>3145100100</v>
      </c>
      <c r="B6203" s="216" t="s">
        <v>6133</v>
      </c>
      <c r="C6203" s="226">
        <v>4.8265799999999999</v>
      </c>
      <c r="D6203" s="212">
        <v>100</v>
      </c>
      <c r="E6203" s="212">
        <v>5000</v>
      </c>
      <c r="F6203" s="209">
        <v>0.77</v>
      </c>
    </row>
    <row r="6204" spans="1:6">
      <c r="A6204" s="212">
        <v>3145100120</v>
      </c>
      <c r="B6204" s="216" t="s">
        <v>6134</v>
      </c>
      <c r="C6204" s="226">
        <v>5.5743600000000004</v>
      </c>
      <c r="D6204" s="212">
        <v>100</v>
      </c>
      <c r="E6204" s="212">
        <v>3200</v>
      </c>
      <c r="F6204" s="209">
        <v>0.77</v>
      </c>
    </row>
    <row r="6205" spans="1:6">
      <c r="A6205" s="212">
        <v>3145100160</v>
      </c>
      <c r="B6205" s="216" t="s">
        <v>6135</v>
      </c>
      <c r="C6205" s="226">
        <v>6.4014500000000005</v>
      </c>
      <c r="D6205" s="212">
        <v>100</v>
      </c>
      <c r="E6205" s="212">
        <v>3200</v>
      </c>
      <c r="F6205" s="209">
        <v>0.77</v>
      </c>
    </row>
    <row r="6206" spans="1:6">
      <c r="A6206" s="212">
        <v>3145100200</v>
      </c>
      <c r="B6206" s="216" t="s">
        <v>6136</v>
      </c>
      <c r="C6206" s="226">
        <v>8.270900000000001</v>
      </c>
      <c r="D6206" s="212">
        <v>100</v>
      </c>
      <c r="E6206" s="212">
        <v>2500</v>
      </c>
      <c r="F6206" s="209">
        <v>0.77</v>
      </c>
    </row>
    <row r="6207" spans="1:6">
      <c r="A6207" s="212">
        <v>3150030040</v>
      </c>
      <c r="B6207" s="216" t="s">
        <v>6137</v>
      </c>
      <c r="C6207" s="226">
        <v>1.1103400000000001</v>
      </c>
      <c r="D6207" s="212">
        <v>100</v>
      </c>
      <c r="E6207" s="212">
        <v>8400</v>
      </c>
      <c r="F6207" s="209">
        <v>0.77</v>
      </c>
    </row>
    <row r="6208" spans="1:6">
      <c r="A6208" s="212">
        <v>3150030060</v>
      </c>
      <c r="B6208" s="216" t="s">
        <v>6138</v>
      </c>
      <c r="C6208" s="226">
        <v>1.1216699999999999</v>
      </c>
      <c r="D6208" s="212">
        <v>100</v>
      </c>
      <c r="E6208" s="212">
        <v>8400</v>
      </c>
      <c r="F6208" s="209">
        <v>0.77</v>
      </c>
    </row>
    <row r="6209" spans="1:6">
      <c r="A6209" s="212">
        <v>3150030080</v>
      </c>
      <c r="B6209" s="216" t="s">
        <v>6139</v>
      </c>
      <c r="C6209" s="226">
        <v>1.2576300000000002</v>
      </c>
      <c r="D6209" s="212">
        <v>100</v>
      </c>
      <c r="E6209" s="212">
        <v>8400</v>
      </c>
      <c r="F6209" s="209">
        <v>0.77</v>
      </c>
    </row>
    <row r="6210" spans="1:6">
      <c r="A6210" s="212">
        <v>3150030090</v>
      </c>
      <c r="B6210" s="216" t="s">
        <v>6140</v>
      </c>
      <c r="C6210" s="226">
        <v>1.4049200000000002</v>
      </c>
      <c r="D6210" s="212">
        <v>100</v>
      </c>
      <c r="E6210" s="212">
        <v>8400</v>
      </c>
      <c r="F6210" s="209">
        <v>0.77</v>
      </c>
    </row>
    <row r="6211" spans="1:6">
      <c r="A6211" s="212">
        <v>3150030100</v>
      </c>
      <c r="B6211" s="216" t="s">
        <v>6141</v>
      </c>
      <c r="C6211" s="226">
        <v>1.7561500000000003</v>
      </c>
      <c r="D6211" s="212">
        <v>100</v>
      </c>
      <c r="E6211" s="212">
        <v>8400</v>
      </c>
      <c r="F6211" s="209">
        <v>0.77</v>
      </c>
    </row>
    <row r="6212" spans="1:6">
      <c r="A6212" s="212">
        <v>3150030120</v>
      </c>
      <c r="B6212" s="216" t="s">
        <v>6142</v>
      </c>
      <c r="C6212" s="226">
        <v>2.1187100000000005</v>
      </c>
      <c r="D6212" s="212">
        <v>100</v>
      </c>
      <c r="E6212" s="212">
        <v>8400</v>
      </c>
      <c r="F6212" s="209">
        <v>0.77</v>
      </c>
    </row>
    <row r="6213" spans="1:6">
      <c r="A6213" s="212">
        <v>3150030160</v>
      </c>
      <c r="B6213" s="216" t="s">
        <v>6143</v>
      </c>
      <c r="C6213" s="226">
        <v>2.5492500000000002</v>
      </c>
      <c r="D6213" s="212">
        <v>100</v>
      </c>
      <c r="E6213" s="212">
        <v>8400</v>
      </c>
      <c r="F6213" s="209">
        <v>0.77</v>
      </c>
    </row>
    <row r="6214" spans="1:6">
      <c r="A6214" s="212">
        <v>3150040040</v>
      </c>
      <c r="B6214" s="216" t="s">
        <v>6144</v>
      </c>
      <c r="C6214" s="226">
        <v>1.2236400000000003</v>
      </c>
      <c r="D6214" s="212">
        <v>100</v>
      </c>
      <c r="E6214" s="212">
        <v>8400</v>
      </c>
      <c r="F6214" s="209">
        <v>0.77</v>
      </c>
    </row>
    <row r="6215" spans="1:6">
      <c r="A6215" s="212">
        <v>3150040060</v>
      </c>
      <c r="B6215" s="216" t="s">
        <v>6145</v>
      </c>
      <c r="C6215" s="226">
        <v>1.3029499999999998</v>
      </c>
      <c r="D6215" s="212">
        <v>100</v>
      </c>
      <c r="E6215" s="212">
        <v>8400</v>
      </c>
      <c r="F6215" s="209">
        <v>0.77</v>
      </c>
    </row>
    <row r="6216" spans="1:6">
      <c r="A6216" s="212">
        <v>3150040090</v>
      </c>
      <c r="B6216" s="216" t="s">
        <v>6146</v>
      </c>
      <c r="C6216" s="226">
        <v>1.6768400000000001</v>
      </c>
      <c r="D6216" s="212">
        <v>100</v>
      </c>
      <c r="E6216" s="212">
        <v>8400</v>
      </c>
      <c r="F6216" s="209">
        <v>0.77</v>
      </c>
    </row>
    <row r="6217" spans="1:6">
      <c r="A6217" s="212">
        <v>3150040100</v>
      </c>
      <c r="B6217" s="216" t="s">
        <v>6147</v>
      </c>
      <c r="C6217" s="226">
        <v>2.1187100000000005</v>
      </c>
      <c r="D6217" s="212">
        <v>100</v>
      </c>
      <c r="E6217" s="212">
        <v>8400</v>
      </c>
      <c r="F6217" s="209">
        <v>0.77</v>
      </c>
    </row>
    <row r="6218" spans="1:6">
      <c r="A6218" s="212">
        <v>3150050040</v>
      </c>
      <c r="B6218" s="216" t="s">
        <v>6148</v>
      </c>
      <c r="C6218" s="226">
        <v>1.62019</v>
      </c>
      <c r="D6218" s="212">
        <v>100</v>
      </c>
      <c r="E6218" s="212">
        <v>8400</v>
      </c>
      <c r="F6218" s="209">
        <v>0.77</v>
      </c>
    </row>
    <row r="6219" spans="1:6">
      <c r="A6219" s="212">
        <v>3150050060</v>
      </c>
      <c r="B6219" s="216" t="s">
        <v>6149</v>
      </c>
      <c r="C6219" s="226">
        <v>1.7221600000000001</v>
      </c>
      <c r="D6219" s="212">
        <v>100</v>
      </c>
      <c r="E6219" s="212">
        <v>8400</v>
      </c>
      <c r="F6219" s="209">
        <v>0.77</v>
      </c>
    </row>
    <row r="6220" spans="1:6">
      <c r="A6220" s="212">
        <v>3150050080</v>
      </c>
      <c r="B6220" s="216" t="s">
        <v>6150</v>
      </c>
      <c r="C6220" s="226">
        <v>1.9827500000000002</v>
      </c>
      <c r="D6220" s="212">
        <v>100</v>
      </c>
      <c r="E6220" s="212">
        <v>8400</v>
      </c>
      <c r="F6220" s="209">
        <v>0.77</v>
      </c>
    </row>
    <row r="6221" spans="1:6">
      <c r="A6221" s="212">
        <v>3150050090</v>
      </c>
      <c r="B6221" s="216" t="s">
        <v>6151</v>
      </c>
      <c r="C6221" s="226">
        <v>2.2773300000000001</v>
      </c>
      <c r="D6221" s="212">
        <v>100</v>
      </c>
      <c r="E6221" s="212">
        <v>8400</v>
      </c>
      <c r="F6221" s="209">
        <v>0.77</v>
      </c>
    </row>
    <row r="6222" spans="1:6">
      <c r="A6222" s="212">
        <v>3150050100</v>
      </c>
      <c r="B6222" s="216" t="s">
        <v>6152</v>
      </c>
      <c r="C6222" s="226">
        <v>2.9231400000000005</v>
      </c>
      <c r="D6222" s="212">
        <v>100</v>
      </c>
      <c r="E6222" s="212">
        <v>8400</v>
      </c>
      <c r="F6222" s="209">
        <v>0.77</v>
      </c>
    </row>
    <row r="6223" spans="1:6">
      <c r="A6223" s="212">
        <v>3150050120</v>
      </c>
      <c r="B6223" s="216" t="s">
        <v>6153</v>
      </c>
      <c r="C6223" s="226">
        <v>3.4783100000000005</v>
      </c>
      <c r="D6223" s="212">
        <v>100</v>
      </c>
      <c r="E6223" s="212">
        <v>4500</v>
      </c>
      <c r="F6223" s="209">
        <v>0.77</v>
      </c>
    </row>
    <row r="6224" spans="1:6">
      <c r="A6224" s="212">
        <v>3150050160</v>
      </c>
      <c r="B6224" s="216" t="s">
        <v>6154</v>
      </c>
      <c r="C6224" s="226">
        <v>4.1014600000000012</v>
      </c>
      <c r="D6224" s="212">
        <v>100</v>
      </c>
      <c r="E6224" s="212">
        <v>4500</v>
      </c>
      <c r="F6224" s="209">
        <v>0.77</v>
      </c>
    </row>
    <row r="6225" spans="1:6">
      <c r="A6225" s="212">
        <v>3150050200</v>
      </c>
      <c r="B6225" s="216" t="s">
        <v>6155</v>
      </c>
      <c r="C6225" s="226">
        <v>5.5063800000000009</v>
      </c>
      <c r="D6225" s="212">
        <v>100</v>
      </c>
      <c r="E6225" s="212">
        <v>2400</v>
      </c>
      <c r="F6225" s="209">
        <v>0.77</v>
      </c>
    </row>
    <row r="6226" spans="1:6">
      <c r="A6226" s="212">
        <v>3150050260</v>
      </c>
      <c r="B6226" s="216" t="s">
        <v>6156</v>
      </c>
      <c r="C6226" s="226">
        <v>7.2058800000000014</v>
      </c>
      <c r="D6226" s="212">
        <v>100</v>
      </c>
      <c r="E6226" s="212">
        <v>1800</v>
      </c>
      <c r="F6226" s="209">
        <v>0.77</v>
      </c>
    </row>
    <row r="6227" spans="1:6">
      <c r="A6227" s="212">
        <v>3150050300</v>
      </c>
      <c r="B6227" s="216" t="s">
        <v>6157</v>
      </c>
      <c r="C6227" s="226">
        <v>8.6221300000000003</v>
      </c>
      <c r="D6227" s="212">
        <v>100</v>
      </c>
      <c r="E6227" s="212">
        <v>1000</v>
      </c>
      <c r="F6227" s="209">
        <v>0.77</v>
      </c>
    </row>
    <row r="6228" spans="1:6">
      <c r="A6228" s="212">
        <v>3150100040</v>
      </c>
      <c r="B6228" s="216" t="s">
        <v>6158</v>
      </c>
      <c r="C6228" s="226">
        <v>2.0960500000000004</v>
      </c>
      <c r="D6228" s="212">
        <v>100</v>
      </c>
      <c r="E6228" s="212">
        <v>8400</v>
      </c>
      <c r="F6228" s="209">
        <v>0.77</v>
      </c>
    </row>
    <row r="6229" spans="1:6">
      <c r="A6229" s="212">
        <v>3150100060</v>
      </c>
      <c r="B6229" s="216" t="s">
        <v>6159</v>
      </c>
      <c r="C6229" s="226">
        <v>2.3339800000000004</v>
      </c>
      <c r="D6229" s="212">
        <v>100</v>
      </c>
      <c r="E6229" s="212">
        <v>8400</v>
      </c>
      <c r="F6229" s="209">
        <v>0.77</v>
      </c>
    </row>
    <row r="6230" spans="1:6">
      <c r="A6230" s="212">
        <v>3150100080</v>
      </c>
      <c r="B6230" s="216" t="s">
        <v>6160</v>
      </c>
      <c r="C6230" s="226">
        <v>2.74186</v>
      </c>
      <c r="D6230" s="212">
        <v>100</v>
      </c>
      <c r="E6230" s="212">
        <v>8400</v>
      </c>
      <c r="F6230" s="209">
        <v>0.77</v>
      </c>
    </row>
    <row r="6231" spans="1:6">
      <c r="A6231" s="212">
        <v>3150100090</v>
      </c>
      <c r="B6231" s="216" t="s">
        <v>6161</v>
      </c>
      <c r="C6231" s="226">
        <v>2.9797900000000004</v>
      </c>
      <c r="D6231" s="212">
        <v>100</v>
      </c>
      <c r="E6231" s="212">
        <v>8400</v>
      </c>
      <c r="F6231" s="209">
        <v>0.77</v>
      </c>
    </row>
    <row r="6232" spans="1:6">
      <c r="A6232" s="212">
        <v>3150100100</v>
      </c>
      <c r="B6232" s="216" t="s">
        <v>6162</v>
      </c>
      <c r="C6232" s="226">
        <v>3.7842199999999999</v>
      </c>
      <c r="D6232" s="212">
        <v>100</v>
      </c>
      <c r="E6232" s="212">
        <v>6300</v>
      </c>
      <c r="F6232" s="209">
        <v>0.77</v>
      </c>
    </row>
    <row r="6233" spans="1:6">
      <c r="A6233" s="212">
        <v>3150100120</v>
      </c>
      <c r="B6233" s="216" t="s">
        <v>6163</v>
      </c>
      <c r="C6233" s="226">
        <v>4.5093399999999999</v>
      </c>
      <c r="D6233" s="212">
        <v>100</v>
      </c>
      <c r="E6233" s="212">
        <v>4000</v>
      </c>
      <c r="F6233" s="209">
        <v>0.77</v>
      </c>
    </row>
    <row r="6234" spans="1:6">
      <c r="A6234" s="212">
        <v>3150100160</v>
      </c>
      <c r="B6234" s="216" t="s">
        <v>6164</v>
      </c>
      <c r="C6234" s="226">
        <v>5.3137700000000008</v>
      </c>
      <c r="D6234" s="212">
        <v>100</v>
      </c>
      <c r="E6234" s="212">
        <v>3200</v>
      </c>
      <c r="F6234" s="209">
        <v>0.77</v>
      </c>
    </row>
    <row r="6235" spans="1:6">
      <c r="A6235" s="212">
        <v>3150100190</v>
      </c>
      <c r="B6235" s="216" t="s">
        <v>6165</v>
      </c>
      <c r="C6235" s="226">
        <v>6.3448000000000002</v>
      </c>
      <c r="D6235" s="212">
        <v>100</v>
      </c>
      <c r="E6235" s="212">
        <v>1800</v>
      </c>
      <c r="F6235" s="209">
        <v>0.77</v>
      </c>
    </row>
    <row r="6236" spans="1:6">
      <c r="A6236" s="212">
        <v>3150100200</v>
      </c>
      <c r="B6236" s="216" t="s">
        <v>6166</v>
      </c>
      <c r="C6236" s="226">
        <v>7.0132700000000012</v>
      </c>
      <c r="D6236" s="212">
        <v>100</v>
      </c>
      <c r="E6236" s="212">
        <v>1800</v>
      </c>
      <c r="F6236" s="209">
        <v>0.77</v>
      </c>
    </row>
    <row r="6237" spans="1:6">
      <c r="A6237" s="212">
        <v>3150100260</v>
      </c>
      <c r="B6237" s="216" t="s">
        <v>6167</v>
      </c>
      <c r="C6237" s="226">
        <v>8.5428200000000007</v>
      </c>
      <c r="D6237" s="212">
        <v>100</v>
      </c>
      <c r="E6237" s="212">
        <v>1200</v>
      </c>
      <c r="F6237" s="209">
        <v>0.77</v>
      </c>
    </row>
    <row r="6238" spans="1:6">
      <c r="A6238" s="212">
        <v>3150100300</v>
      </c>
      <c r="B6238" s="216" t="s">
        <v>6168</v>
      </c>
      <c r="C6238" s="226">
        <v>10.468920000000002</v>
      </c>
      <c r="D6238" s="212">
        <v>100</v>
      </c>
      <c r="E6238" s="212">
        <v>1200</v>
      </c>
      <c r="F6238" s="209">
        <v>0.77</v>
      </c>
    </row>
    <row r="6239" spans="1:6">
      <c r="A6239" s="212">
        <v>3150200060</v>
      </c>
      <c r="B6239" s="216" t="s">
        <v>6169</v>
      </c>
      <c r="C6239" s="226">
        <v>3.9315100000000007</v>
      </c>
      <c r="D6239" s="212">
        <v>100</v>
      </c>
      <c r="E6239" s="212">
        <v>3200</v>
      </c>
      <c r="F6239" s="209">
        <v>0.77</v>
      </c>
    </row>
    <row r="6240" spans="1:6">
      <c r="A6240" s="212">
        <v>3150200080</v>
      </c>
      <c r="B6240" s="216" t="s">
        <v>6170</v>
      </c>
      <c r="C6240" s="226">
        <v>4.5546600000000002</v>
      </c>
      <c r="D6240" s="212">
        <v>100</v>
      </c>
      <c r="E6240" s="212">
        <v>3200</v>
      </c>
      <c r="F6240" s="209">
        <v>0.77</v>
      </c>
    </row>
    <row r="6241" spans="1:6">
      <c r="A6241" s="212">
        <v>3150200090</v>
      </c>
      <c r="B6241" s="216" t="s">
        <v>6171</v>
      </c>
      <c r="C6241" s="226">
        <v>5.2004700000000001</v>
      </c>
      <c r="D6241" s="212">
        <v>100</v>
      </c>
      <c r="E6241" s="212">
        <v>3600</v>
      </c>
      <c r="F6241" s="209">
        <v>0.77</v>
      </c>
    </row>
    <row r="6242" spans="1:6">
      <c r="A6242" s="212">
        <v>3150200100</v>
      </c>
      <c r="B6242" s="216" t="s">
        <v>6172</v>
      </c>
      <c r="C6242" s="226">
        <v>6.5374100000000004</v>
      </c>
      <c r="D6242" s="212">
        <v>100</v>
      </c>
      <c r="E6242" s="212">
        <v>2400</v>
      </c>
      <c r="F6242" s="209">
        <v>0.77</v>
      </c>
    </row>
    <row r="6243" spans="1:6">
      <c r="A6243" s="212">
        <v>3150200120</v>
      </c>
      <c r="B6243" s="216" t="s">
        <v>6173</v>
      </c>
      <c r="C6243" s="226">
        <v>7.7950400000000011</v>
      </c>
      <c r="D6243" s="212">
        <v>100</v>
      </c>
      <c r="E6243" s="212">
        <v>2400</v>
      </c>
      <c r="F6243" s="209">
        <v>0.77</v>
      </c>
    </row>
    <row r="6244" spans="1:6">
      <c r="A6244" s="212">
        <v>3150200160</v>
      </c>
      <c r="B6244" s="216" t="s">
        <v>6174</v>
      </c>
      <c r="C6244" s="226">
        <v>9.2112900000000018</v>
      </c>
      <c r="D6244" s="212">
        <v>100</v>
      </c>
      <c r="E6244" s="212">
        <v>1400</v>
      </c>
      <c r="F6244" s="209">
        <v>0.77</v>
      </c>
    </row>
    <row r="6245" spans="1:6">
      <c r="A6245" s="212">
        <v>3150200190</v>
      </c>
      <c r="B6245" s="216" t="s">
        <v>6175</v>
      </c>
      <c r="C6245" s="226">
        <v>10.876800000000001</v>
      </c>
      <c r="D6245" s="212">
        <v>100</v>
      </c>
      <c r="E6245" s="212">
        <v>1400</v>
      </c>
      <c r="F6245" s="209">
        <v>0.77</v>
      </c>
    </row>
    <row r="6246" spans="1:6">
      <c r="A6246" s="212">
        <v>3150200200</v>
      </c>
      <c r="B6246" s="216" t="s">
        <v>6176</v>
      </c>
      <c r="C6246" s="226">
        <v>11.94182</v>
      </c>
      <c r="D6246" s="212">
        <v>100</v>
      </c>
      <c r="E6246" s="212">
        <v>1400</v>
      </c>
      <c r="F6246" s="209">
        <v>0.77</v>
      </c>
    </row>
    <row r="6247" spans="1:6">
      <c r="A6247" s="212">
        <v>3150200260</v>
      </c>
      <c r="B6247" s="216" t="s">
        <v>6177</v>
      </c>
      <c r="C6247" s="226">
        <v>13.482700000000001</v>
      </c>
      <c r="D6247" s="212">
        <v>100</v>
      </c>
      <c r="E6247" s="212">
        <v>900</v>
      </c>
      <c r="F6247" s="209">
        <v>0.77</v>
      </c>
    </row>
    <row r="6248" spans="1:6">
      <c r="A6248" s="212">
        <v>3150200300</v>
      </c>
      <c r="B6248" s="216" t="s">
        <v>6178</v>
      </c>
      <c r="C6248" s="226">
        <v>16.077270000000002</v>
      </c>
      <c r="D6248" s="212">
        <v>50</v>
      </c>
      <c r="E6248" s="212">
        <v>700</v>
      </c>
      <c r="F6248" s="209">
        <v>0.77</v>
      </c>
    </row>
    <row r="6249" spans="1:6">
      <c r="A6249" s="212">
        <v>3150200360</v>
      </c>
      <c r="B6249" s="216" t="s">
        <v>6179</v>
      </c>
      <c r="C6249" s="226">
        <v>19.918140000000001</v>
      </c>
      <c r="D6249" s="212">
        <v>50</v>
      </c>
      <c r="E6249" s="212">
        <v>700</v>
      </c>
      <c r="F6249" s="209">
        <v>0.77</v>
      </c>
    </row>
    <row r="6250" spans="1:6">
      <c r="A6250" s="212">
        <v>3150200400</v>
      </c>
      <c r="B6250" s="216" t="s">
        <v>6180</v>
      </c>
      <c r="C6250" s="226">
        <v>22.036850000000001</v>
      </c>
      <c r="D6250" s="212">
        <v>50</v>
      </c>
      <c r="E6250" s="212">
        <v>700</v>
      </c>
      <c r="F6250" s="209">
        <v>0.77</v>
      </c>
    </row>
    <row r="6251" spans="1:6">
      <c r="A6251" s="212">
        <v>3150300060</v>
      </c>
      <c r="B6251" s="216" t="s">
        <v>6181</v>
      </c>
      <c r="C6251" s="226">
        <v>6.650710000000001</v>
      </c>
      <c r="D6251" s="212">
        <v>100</v>
      </c>
      <c r="E6251" s="212">
        <v>2400</v>
      </c>
      <c r="F6251" s="209">
        <v>0.77</v>
      </c>
    </row>
    <row r="6252" spans="1:6">
      <c r="A6252" s="212">
        <v>3150300090</v>
      </c>
      <c r="B6252" s="216" t="s">
        <v>6182</v>
      </c>
      <c r="C6252" s="226">
        <v>8.1349400000000003</v>
      </c>
      <c r="D6252" s="212">
        <v>100</v>
      </c>
      <c r="E6252" s="212">
        <v>2400</v>
      </c>
      <c r="F6252" s="209">
        <v>0.77</v>
      </c>
    </row>
    <row r="6253" spans="1:6">
      <c r="A6253" s="212">
        <v>3150300100</v>
      </c>
      <c r="B6253" s="216" t="s">
        <v>6183</v>
      </c>
      <c r="C6253" s="226">
        <v>9.6871500000000008</v>
      </c>
      <c r="D6253" s="212">
        <v>100</v>
      </c>
      <c r="E6253" s="212">
        <v>1400</v>
      </c>
      <c r="F6253" s="209">
        <v>0.77</v>
      </c>
    </row>
    <row r="6254" spans="1:6">
      <c r="A6254" s="212">
        <v>3150300120</v>
      </c>
      <c r="B6254" s="216" t="s">
        <v>6184</v>
      </c>
      <c r="C6254" s="226">
        <v>11.79453</v>
      </c>
      <c r="D6254" s="212">
        <v>50</v>
      </c>
      <c r="E6254" s="212">
        <v>1200</v>
      </c>
      <c r="F6254" s="209">
        <v>0.77</v>
      </c>
    </row>
    <row r="6255" spans="1:6">
      <c r="A6255" s="212">
        <v>3150300160</v>
      </c>
      <c r="B6255" s="216" t="s">
        <v>6185</v>
      </c>
      <c r="C6255" s="226">
        <v>13.573340000000002</v>
      </c>
      <c r="D6255" s="212">
        <v>50</v>
      </c>
      <c r="E6255" s="212">
        <v>1200</v>
      </c>
      <c r="F6255" s="209">
        <v>0.77</v>
      </c>
    </row>
    <row r="6256" spans="1:6">
      <c r="A6256" s="212">
        <v>3150300190</v>
      </c>
      <c r="B6256" s="216" t="s">
        <v>6186</v>
      </c>
      <c r="C6256" s="226">
        <v>15.635400000000002</v>
      </c>
      <c r="D6256" s="212">
        <v>100</v>
      </c>
      <c r="E6256" s="212">
        <v>1200</v>
      </c>
      <c r="F6256" s="209">
        <v>0.77</v>
      </c>
    </row>
    <row r="6257" spans="1:6">
      <c r="A6257" s="212">
        <v>3150300200</v>
      </c>
      <c r="B6257" s="216" t="s">
        <v>6187</v>
      </c>
      <c r="C6257" s="226">
        <v>17.980710000000002</v>
      </c>
      <c r="D6257" s="212">
        <v>50</v>
      </c>
      <c r="E6257" s="212">
        <v>700</v>
      </c>
      <c r="F6257" s="209">
        <v>0.77</v>
      </c>
    </row>
    <row r="6258" spans="1:6">
      <c r="A6258" s="212">
        <v>3150300260</v>
      </c>
      <c r="B6258" s="216" t="s">
        <v>6188</v>
      </c>
      <c r="C6258" s="226">
        <v>21.617640000000002</v>
      </c>
      <c r="D6258" s="212">
        <v>50</v>
      </c>
      <c r="E6258" s="212">
        <v>700</v>
      </c>
      <c r="F6258" s="209">
        <v>0.77</v>
      </c>
    </row>
    <row r="6259" spans="1:6">
      <c r="A6259" s="212">
        <v>3150300300</v>
      </c>
      <c r="B6259" s="216" t="s">
        <v>6189</v>
      </c>
      <c r="C6259" s="226">
        <v>25.503830000000004</v>
      </c>
      <c r="D6259" s="212">
        <v>50</v>
      </c>
      <c r="E6259" s="212">
        <v>450</v>
      </c>
      <c r="F6259" s="209">
        <v>0.77</v>
      </c>
    </row>
    <row r="6260" spans="1:6">
      <c r="A6260" s="212">
        <v>3150400060</v>
      </c>
      <c r="B6260" s="216" t="s">
        <v>6190</v>
      </c>
      <c r="C6260" s="226">
        <v>11.533940000000001</v>
      </c>
      <c r="D6260" s="212">
        <v>100</v>
      </c>
      <c r="E6260" s="212">
        <v>1400</v>
      </c>
      <c r="F6260" s="209">
        <v>0.77</v>
      </c>
    </row>
    <row r="6261" spans="1:6">
      <c r="A6261" s="212">
        <v>3150400090</v>
      </c>
      <c r="B6261" s="216" t="s">
        <v>6191</v>
      </c>
      <c r="C6261" s="226">
        <v>13.652650000000003</v>
      </c>
      <c r="D6261" s="212">
        <v>100</v>
      </c>
      <c r="E6261" s="212">
        <v>1400</v>
      </c>
      <c r="F6261" s="209">
        <v>0.77</v>
      </c>
    </row>
    <row r="6262" spans="1:6">
      <c r="A6262" s="212">
        <v>3150400100</v>
      </c>
      <c r="B6262" s="216" t="s">
        <v>6192</v>
      </c>
      <c r="C6262" s="226">
        <v>16.020620000000001</v>
      </c>
      <c r="D6262" s="212">
        <v>100</v>
      </c>
      <c r="E6262" s="212">
        <v>900</v>
      </c>
      <c r="F6262" s="209">
        <v>0.77</v>
      </c>
    </row>
    <row r="6263" spans="1:6">
      <c r="A6263" s="212">
        <v>3150400120</v>
      </c>
      <c r="B6263" s="216" t="s">
        <v>6193</v>
      </c>
      <c r="C6263" s="226">
        <v>18.989080000000005</v>
      </c>
      <c r="D6263" s="212">
        <v>50</v>
      </c>
      <c r="E6263" s="212">
        <v>700</v>
      </c>
      <c r="F6263" s="209">
        <v>0.77</v>
      </c>
    </row>
    <row r="6264" spans="1:6">
      <c r="A6264" s="212">
        <v>3150400160</v>
      </c>
      <c r="B6264" s="216" t="s">
        <v>6194</v>
      </c>
      <c r="C6264" s="226">
        <v>22.297440000000002</v>
      </c>
      <c r="D6264" s="212">
        <v>50</v>
      </c>
      <c r="E6264" s="212">
        <v>700</v>
      </c>
      <c r="F6264" s="209">
        <v>0.77</v>
      </c>
    </row>
    <row r="6265" spans="1:6">
      <c r="A6265" s="212">
        <v>3150400190</v>
      </c>
      <c r="B6265" s="216" t="s">
        <v>6195</v>
      </c>
      <c r="C6265" s="226">
        <v>26.059000000000001</v>
      </c>
      <c r="D6265" s="212">
        <v>50</v>
      </c>
      <c r="E6265" s="212">
        <v>700</v>
      </c>
      <c r="F6265" s="209">
        <v>0.77</v>
      </c>
    </row>
    <row r="6266" spans="1:6">
      <c r="A6266" s="212">
        <v>3150400200</v>
      </c>
      <c r="B6266" s="216" t="s">
        <v>6196</v>
      </c>
      <c r="C6266" s="226">
        <v>28.528940000000002</v>
      </c>
      <c r="D6266" s="212">
        <v>50</v>
      </c>
      <c r="E6266" s="212">
        <v>450</v>
      </c>
      <c r="F6266" s="209">
        <v>0.77</v>
      </c>
    </row>
    <row r="6267" spans="1:6">
      <c r="A6267" s="212">
        <v>3150400260</v>
      </c>
      <c r="B6267" s="216" t="s">
        <v>6197</v>
      </c>
      <c r="C6267" s="226">
        <v>34.726450000000007</v>
      </c>
      <c r="D6267" s="212">
        <v>50</v>
      </c>
      <c r="E6267" s="212">
        <v>400</v>
      </c>
      <c r="F6267" s="209">
        <v>0.77</v>
      </c>
    </row>
    <row r="6268" spans="1:6">
      <c r="A6268" s="212">
        <v>3150400300</v>
      </c>
      <c r="B6268" s="216" t="s">
        <v>6198</v>
      </c>
      <c r="C6268" s="226">
        <v>40.561400000000006</v>
      </c>
      <c r="D6268" s="212">
        <v>50</v>
      </c>
      <c r="E6268" s="212">
        <v>400</v>
      </c>
      <c r="F6268" s="209">
        <v>0.77</v>
      </c>
    </row>
    <row r="6269" spans="1:6">
      <c r="A6269" s="212">
        <v>3150400360</v>
      </c>
      <c r="B6269" s="216" t="s">
        <v>6199</v>
      </c>
      <c r="C6269" s="226">
        <v>49.172200000000004</v>
      </c>
      <c r="D6269" s="212">
        <v>25</v>
      </c>
      <c r="E6269" s="212">
        <v>350</v>
      </c>
      <c r="F6269" s="209">
        <v>0.77</v>
      </c>
    </row>
    <row r="6270" spans="1:6">
      <c r="A6270" s="212">
        <v>3150400400</v>
      </c>
      <c r="B6270" s="216" t="s">
        <v>6200</v>
      </c>
      <c r="C6270" s="226">
        <v>55.766260000000003</v>
      </c>
      <c r="D6270" s="212">
        <v>25</v>
      </c>
      <c r="E6270" s="212">
        <v>350</v>
      </c>
      <c r="F6270" s="209">
        <v>0.77</v>
      </c>
    </row>
    <row r="6271" spans="1:6">
      <c r="A6271" s="212">
        <v>3155100040</v>
      </c>
      <c r="B6271" s="216" t="s">
        <v>6201</v>
      </c>
      <c r="C6271" s="226">
        <v>2.4472800000000006</v>
      </c>
      <c r="D6271" s="212">
        <v>25</v>
      </c>
      <c r="E6271" s="212" t="s">
        <v>5999</v>
      </c>
      <c r="F6271" s="209">
        <v>0.77</v>
      </c>
    </row>
    <row r="6272" spans="1:6">
      <c r="A6272" s="212">
        <v>3155100060</v>
      </c>
      <c r="B6272" s="216" t="s">
        <v>6202</v>
      </c>
      <c r="C6272" s="226">
        <v>2.5265900000000006</v>
      </c>
      <c r="D6272" s="212">
        <v>100</v>
      </c>
      <c r="E6272" s="212">
        <v>8400</v>
      </c>
      <c r="F6272" s="209">
        <v>0.77</v>
      </c>
    </row>
    <row r="6273" spans="1:6">
      <c r="A6273" s="212">
        <v>3155100080</v>
      </c>
      <c r="B6273" s="216" t="s">
        <v>6203</v>
      </c>
      <c r="C6273" s="226">
        <v>2.8551600000000001</v>
      </c>
      <c r="D6273" s="212">
        <v>100</v>
      </c>
      <c r="E6273" s="212">
        <v>8400</v>
      </c>
      <c r="F6273" s="209">
        <v>0.77</v>
      </c>
    </row>
    <row r="6274" spans="1:6">
      <c r="A6274" s="212">
        <v>3155100090</v>
      </c>
      <c r="B6274" s="216" t="s">
        <v>6204</v>
      </c>
      <c r="C6274" s="226">
        <v>3.1724000000000001</v>
      </c>
      <c r="D6274" s="212">
        <v>100</v>
      </c>
      <c r="E6274" s="212">
        <v>4500</v>
      </c>
      <c r="F6274" s="209">
        <v>0.77</v>
      </c>
    </row>
    <row r="6275" spans="1:6">
      <c r="A6275" s="212">
        <v>3155100100</v>
      </c>
      <c r="B6275" s="216" t="s">
        <v>6205</v>
      </c>
      <c r="C6275" s="226">
        <v>4.1694400000000007</v>
      </c>
      <c r="D6275" s="212">
        <v>100</v>
      </c>
      <c r="E6275" s="212">
        <v>4500</v>
      </c>
      <c r="F6275" s="209">
        <v>0.77</v>
      </c>
    </row>
    <row r="6276" spans="1:6">
      <c r="A6276" s="212">
        <v>3155100120</v>
      </c>
      <c r="B6276" s="216" t="s">
        <v>6206</v>
      </c>
      <c r="C6276" s="226">
        <v>4.9965300000000008</v>
      </c>
      <c r="D6276" s="212">
        <v>100</v>
      </c>
      <c r="E6276" s="212">
        <v>3200</v>
      </c>
      <c r="F6276" s="209">
        <v>0.77</v>
      </c>
    </row>
    <row r="6277" spans="1:6">
      <c r="A6277" s="212">
        <v>3155100160</v>
      </c>
      <c r="B6277" s="216" t="s">
        <v>6207</v>
      </c>
      <c r="C6277" s="226">
        <v>5.7556400000000014</v>
      </c>
      <c r="D6277" s="212">
        <v>100</v>
      </c>
      <c r="E6277" s="212">
        <v>3200</v>
      </c>
      <c r="F6277" s="209">
        <v>0.77</v>
      </c>
    </row>
    <row r="6278" spans="1:6">
      <c r="A6278" s="212">
        <v>3155100200</v>
      </c>
      <c r="B6278" s="216" t="s">
        <v>6208</v>
      </c>
      <c r="C6278" s="226">
        <v>7.5231200000000005</v>
      </c>
      <c r="D6278" s="212">
        <v>100</v>
      </c>
      <c r="E6278" s="212">
        <v>3200</v>
      </c>
      <c r="F6278" s="209">
        <v>0.77</v>
      </c>
    </row>
    <row r="6279" spans="1:6">
      <c r="A6279" s="212">
        <v>3250030000</v>
      </c>
      <c r="B6279" s="216" t="s">
        <v>6209</v>
      </c>
      <c r="C6279" s="226">
        <v>1.6541800000000002</v>
      </c>
      <c r="D6279" s="212">
        <v>200</v>
      </c>
      <c r="E6279" s="212">
        <v>36000</v>
      </c>
      <c r="F6279" s="209">
        <v>0.78</v>
      </c>
    </row>
    <row r="6280" spans="1:6">
      <c r="A6280" s="212">
        <v>3250050000</v>
      </c>
      <c r="B6280" s="216" t="s">
        <v>6210</v>
      </c>
      <c r="C6280" s="226">
        <v>1.2689600000000003</v>
      </c>
      <c r="D6280" s="212">
        <v>200</v>
      </c>
      <c r="E6280" s="212">
        <v>9800</v>
      </c>
      <c r="F6280" s="209">
        <v>0.78</v>
      </c>
    </row>
    <row r="6281" spans="1:6">
      <c r="A6281" s="212">
        <v>3250100000</v>
      </c>
      <c r="B6281" s="216" t="s">
        <v>6211</v>
      </c>
      <c r="C6281" s="226">
        <v>1.4275800000000001</v>
      </c>
      <c r="D6281" s="212">
        <v>200</v>
      </c>
      <c r="E6281" s="212">
        <v>9800</v>
      </c>
      <c r="F6281" s="209">
        <v>0.78</v>
      </c>
    </row>
    <row r="6282" spans="1:6">
      <c r="A6282" s="212">
        <v>3250200000</v>
      </c>
      <c r="B6282" s="216" t="s">
        <v>6212</v>
      </c>
      <c r="C6282" s="226">
        <v>2.3339800000000004</v>
      </c>
      <c r="D6282" s="212">
        <v>300</v>
      </c>
      <c r="E6282" s="212">
        <v>7200</v>
      </c>
      <c r="F6282" s="209">
        <v>0.78</v>
      </c>
    </row>
    <row r="6283" spans="1:6">
      <c r="A6283" s="212">
        <v>3250300000</v>
      </c>
      <c r="B6283" s="216" t="s">
        <v>6213</v>
      </c>
      <c r="C6283" s="226">
        <v>3.4669800000000008</v>
      </c>
      <c r="D6283" s="212">
        <v>100</v>
      </c>
      <c r="E6283" s="212">
        <v>3600</v>
      </c>
      <c r="F6283" s="209">
        <v>0.78</v>
      </c>
    </row>
    <row r="6284" spans="1:6">
      <c r="A6284" s="212">
        <v>3250400000</v>
      </c>
      <c r="B6284" s="216" t="s">
        <v>6214</v>
      </c>
      <c r="C6284" s="226">
        <v>4.9512100000000006</v>
      </c>
      <c r="D6284" s="212">
        <v>100</v>
      </c>
      <c r="E6284" s="212">
        <v>2400</v>
      </c>
      <c r="F6284" s="209">
        <v>0.78</v>
      </c>
    </row>
    <row r="6285" spans="1:6">
      <c r="A6285" s="212">
        <v>3250500000</v>
      </c>
      <c r="B6285" s="216" t="s">
        <v>6215</v>
      </c>
      <c r="C6285" s="226">
        <v>9.0073500000000006</v>
      </c>
      <c r="D6285" s="212">
        <v>50</v>
      </c>
      <c r="E6285" s="212">
        <v>1200</v>
      </c>
      <c r="F6285" s="209">
        <v>0.78</v>
      </c>
    </row>
    <row r="6286" spans="1:6">
      <c r="A6286" s="212">
        <v>3250600000</v>
      </c>
      <c r="B6286" s="216" t="s">
        <v>6216</v>
      </c>
      <c r="C6286" s="226">
        <v>11.43197</v>
      </c>
      <c r="D6286" s="212">
        <v>50</v>
      </c>
      <c r="E6286" s="212">
        <v>700</v>
      </c>
      <c r="F6286" s="209">
        <v>0.78</v>
      </c>
    </row>
    <row r="6287" spans="1:6">
      <c r="A6287" s="212">
        <v>3250800000</v>
      </c>
      <c r="B6287" s="216" t="s">
        <v>6217</v>
      </c>
      <c r="C6287" s="226">
        <v>22.546700000000001</v>
      </c>
      <c r="D6287" s="212">
        <v>30</v>
      </c>
      <c r="E6287" s="212">
        <v>420</v>
      </c>
      <c r="F6287" s="209">
        <v>0.78</v>
      </c>
    </row>
    <row r="6288" spans="1:6">
      <c r="A6288" s="212">
        <v>3250900000</v>
      </c>
      <c r="B6288" s="216" t="s">
        <v>6218</v>
      </c>
      <c r="C6288" s="226">
        <v>36.369300000000003</v>
      </c>
      <c r="D6288" s="212">
        <v>25</v>
      </c>
      <c r="E6288" s="212">
        <v>350</v>
      </c>
      <c r="F6288" s="209">
        <v>0.78</v>
      </c>
    </row>
    <row r="6289" spans="1:6">
      <c r="A6289" s="212">
        <v>3250950000</v>
      </c>
      <c r="B6289" s="216" t="s">
        <v>6219</v>
      </c>
      <c r="C6289" s="226">
        <v>64.241100000000017</v>
      </c>
      <c r="D6289" s="212">
        <v>10</v>
      </c>
      <c r="E6289" s="212">
        <v>140</v>
      </c>
      <c r="F6289" s="209">
        <v>0.78</v>
      </c>
    </row>
    <row r="6290" spans="1:6">
      <c r="A6290" s="212">
        <v>3251000000</v>
      </c>
      <c r="B6290" s="216" t="s">
        <v>6220</v>
      </c>
      <c r="C6290" s="226">
        <v>94.401560000000003</v>
      </c>
      <c r="D6290" s="212">
        <v>5</v>
      </c>
      <c r="E6290" s="212">
        <v>120</v>
      </c>
      <c r="F6290" s="209">
        <v>0.78</v>
      </c>
    </row>
    <row r="6291" spans="1:6">
      <c r="A6291" s="212">
        <v>3251100000</v>
      </c>
      <c r="B6291" s="216" t="s">
        <v>6221</v>
      </c>
      <c r="C6291" s="226">
        <v>190.34400000000002</v>
      </c>
      <c r="D6291" s="212">
        <v>5</v>
      </c>
      <c r="E6291" s="212">
        <v>120</v>
      </c>
      <c r="F6291" s="209">
        <v>0.78</v>
      </c>
    </row>
    <row r="6292" spans="1:6">
      <c r="A6292" s="212">
        <v>3251200000</v>
      </c>
      <c r="B6292" s="216" t="s">
        <v>6222</v>
      </c>
      <c r="C6292" s="226">
        <v>258.32400000000001</v>
      </c>
      <c r="D6292" s="212">
        <v>5</v>
      </c>
      <c r="E6292" s="212">
        <v>80</v>
      </c>
      <c r="F6292" s="209">
        <v>0.78</v>
      </c>
    </row>
    <row r="6293" spans="1:6">
      <c r="A6293" s="212">
        <v>3251400000</v>
      </c>
      <c r="B6293" s="216" t="s">
        <v>6223</v>
      </c>
      <c r="C6293" s="226">
        <v>402.21500000000009</v>
      </c>
      <c r="D6293" s="212">
        <v>5</v>
      </c>
      <c r="E6293" s="212">
        <v>80</v>
      </c>
      <c r="F6293" s="209">
        <v>0.78</v>
      </c>
    </row>
    <row r="6294" spans="1:6">
      <c r="A6294" s="212">
        <v>3251600000</v>
      </c>
      <c r="B6294" s="216" t="s">
        <v>6224</v>
      </c>
      <c r="C6294" s="226">
        <v>453.20000000000005</v>
      </c>
      <c r="D6294" s="212">
        <v>4</v>
      </c>
      <c r="E6294" s="212">
        <v>40</v>
      </c>
      <c r="F6294" s="209">
        <v>0.78</v>
      </c>
    </row>
    <row r="6295" spans="1:6">
      <c r="A6295" s="212">
        <v>3252000000</v>
      </c>
      <c r="B6295" s="216" t="s">
        <v>6225</v>
      </c>
      <c r="C6295" s="226">
        <v>1133</v>
      </c>
      <c r="D6295" s="212">
        <v>5</v>
      </c>
      <c r="E6295" s="212">
        <v>25</v>
      </c>
      <c r="F6295" s="209">
        <v>0.78</v>
      </c>
    </row>
    <row r="6296" spans="1:6">
      <c r="A6296" s="212">
        <v>3255100000</v>
      </c>
      <c r="B6296" s="216" t="s">
        <v>6226</v>
      </c>
      <c r="C6296" s="226">
        <v>1.4729000000000001</v>
      </c>
      <c r="D6296" s="212">
        <v>100</v>
      </c>
      <c r="E6296" s="212">
        <v>21000</v>
      </c>
      <c r="F6296" s="209">
        <v>0.78</v>
      </c>
    </row>
    <row r="6297" spans="1:6">
      <c r="A6297" s="212">
        <v>3255200000</v>
      </c>
      <c r="B6297" s="216" t="s">
        <v>6227</v>
      </c>
      <c r="C6297" s="226">
        <v>2.8438300000000001</v>
      </c>
      <c r="D6297" s="212">
        <v>100</v>
      </c>
      <c r="E6297" s="212">
        <v>4800</v>
      </c>
      <c r="F6297" s="209">
        <v>0.78</v>
      </c>
    </row>
    <row r="6298" spans="1:6">
      <c r="A6298" s="212">
        <v>3255300000</v>
      </c>
      <c r="B6298" s="216" t="s">
        <v>6228</v>
      </c>
      <c r="C6298" s="226">
        <v>4.2827400000000004</v>
      </c>
      <c r="D6298" s="212">
        <v>50</v>
      </c>
      <c r="E6298" s="212">
        <v>2700</v>
      </c>
      <c r="F6298" s="209">
        <v>0.78</v>
      </c>
    </row>
    <row r="6299" spans="1:6">
      <c r="A6299" s="212">
        <v>3255400000</v>
      </c>
      <c r="B6299" s="216" t="s">
        <v>6229</v>
      </c>
      <c r="C6299" s="226">
        <v>6.1182000000000016</v>
      </c>
      <c r="D6299" s="212">
        <v>50</v>
      </c>
      <c r="E6299" s="212">
        <v>2400</v>
      </c>
      <c r="F6299" s="209">
        <v>0.78</v>
      </c>
    </row>
    <row r="6300" spans="1:6">
      <c r="A6300" s="212">
        <v>3255600000</v>
      </c>
      <c r="B6300" s="216" t="s">
        <v>6230</v>
      </c>
      <c r="C6300" s="226">
        <v>14.343780000000002</v>
      </c>
      <c r="D6300" s="212">
        <v>30</v>
      </c>
      <c r="E6300" s="212">
        <v>1080</v>
      </c>
      <c r="F6300" s="209">
        <v>0.78</v>
      </c>
    </row>
    <row r="6301" spans="1:6">
      <c r="A6301" s="212">
        <v>3255800000</v>
      </c>
      <c r="B6301" s="216" t="s">
        <v>6231</v>
      </c>
      <c r="C6301" s="226">
        <v>28.325000000000003</v>
      </c>
      <c r="D6301" s="212">
        <v>15</v>
      </c>
      <c r="E6301" s="212">
        <v>540</v>
      </c>
      <c r="F6301" s="209">
        <v>0.78</v>
      </c>
    </row>
    <row r="6302" spans="1:6">
      <c r="A6302" s="212">
        <v>3255900000</v>
      </c>
      <c r="B6302" s="216" t="s">
        <v>6232</v>
      </c>
      <c r="C6302" s="226">
        <v>44.526899999999998</v>
      </c>
      <c r="D6302" s="212">
        <v>10</v>
      </c>
      <c r="E6302" s="212">
        <v>240</v>
      </c>
      <c r="F6302" s="209">
        <v>0.78</v>
      </c>
    </row>
    <row r="6303" spans="1:6">
      <c r="A6303" s="212">
        <v>3260200000</v>
      </c>
      <c r="B6303" s="216" t="s">
        <v>6233</v>
      </c>
      <c r="C6303" s="226">
        <v>4.384710000000001</v>
      </c>
      <c r="D6303" s="212">
        <v>50</v>
      </c>
      <c r="E6303" s="212">
        <v>5000</v>
      </c>
      <c r="F6303" s="209">
        <v>0.78</v>
      </c>
    </row>
    <row r="6304" spans="1:6">
      <c r="A6304" s="212">
        <v>3260300000</v>
      </c>
      <c r="B6304" s="216" t="s">
        <v>6234</v>
      </c>
      <c r="C6304" s="226">
        <v>6.6280500000000009</v>
      </c>
      <c r="D6304" s="212">
        <v>50</v>
      </c>
      <c r="E6304" s="212">
        <v>3000</v>
      </c>
      <c r="F6304" s="209">
        <v>0.78</v>
      </c>
    </row>
    <row r="6305" spans="1:6">
      <c r="A6305" s="212">
        <v>3260400000</v>
      </c>
      <c r="B6305" s="216" t="s">
        <v>6235</v>
      </c>
      <c r="C6305" s="226">
        <v>11.613250000000001</v>
      </c>
      <c r="D6305" s="212">
        <v>50</v>
      </c>
      <c r="E6305" s="212">
        <v>1750</v>
      </c>
      <c r="F6305" s="209">
        <v>0.78</v>
      </c>
    </row>
    <row r="6306" spans="1:6">
      <c r="A6306" s="212">
        <v>3260600000</v>
      </c>
      <c r="B6306" s="216" t="s">
        <v>6236</v>
      </c>
      <c r="C6306" s="226">
        <v>25.322550000000007</v>
      </c>
      <c r="D6306" s="212">
        <v>25</v>
      </c>
      <c r="E6306" s="212">
        <v>625</v>
      </c>
      <c r="F6306" s="209">
        <v>0.78</v>
      </c>
    </row>
    <row r="6307" spans="1:6">
      <c r="A6307" s="212">
        <v>3260800000</v>
      </c>
      <c r="B6307" s="216" t="s">
        <v>6237</v>
      </c>
      <c r="C6307" s="226">
        <v>46.11310000000001</v>
      </c>
      <c r="D6307" s="212">
        <v>25</v>
      </c>
      <c r="E6307" s="212">
        <v>300</v>
      </c>
      <c r="F6307" s="209">
        <v>0.78</v>
      </c>
    </row>
    <row r="6308" spans="1:6">
      <c r="A6308" s="212">
        <v>3260900000</v>
      </c>
      <c r="B6308" s="216" t="s">
        <v>6238</v>
      </c>
      <c r="C6308" s="226">
        <v>81.236100000000008</v>
      </c>
      <c r="D6308" s="212">
        <v>10</v>
      </c>
      <c r="E6308" s="212">
        <v>240</v>
      </c>
      <c r="F6308" s="209">
        <v>0.78</v>
      </c>
    </row>
    <row r="6309" spans="1:6">
      <c r="A6309" s="212">
        <v>3260950000</v>
      </c>
      <c r="B6309" s="216" t="s">
        <v>6239</v>
      </c>
      <c r="C6309" s="226">
        <v>125.76300000000001</v>
      </c>
      <c r="D6309" s="212">
        <v>5</v>
      </c>
      <c r="E6309" s="212">
        <v>175</v>
      </c>
      <c r="F6309" s="209">
        <v>0.78</v>
      </c>
    </row>
    <row r="6310" spans="1:6">
      <c r="A6310" s="212">
        <v>3270050000</v>
      </c>
      <c r="B6310" s="216" t="s">
        <v>6240</v>
      </c>
      <c r="C6310" s="226">
        <v>5.8916000000000004</v>
      </c>
      <c r="D6310" s="212">
        <v>50</v>
      </c>
      <c r="E6310" s="212">
        <v>8000</v>
      </c>
      <c r="F6310" s="209">
        <v>0.78</v>
      </c>
    </row>
    <row r="6311" spans="1:6">
      <c r="A6311" s="212">
        <v>3270100000</v>
      </c>
      <c r="B6311" s="216" t="s">
        <v>6241</v>
      </c>
      <c r="C6311" s="226">
        <v>5.9482500000000007</v>
      </c>
      <c r="D6311" s="212">
        <v>50</v>
      </c>
      <c r="E6311" s="212">
        <v>7000</v>
      </c>
      <c r="F6311" s="209">
        <v>0.78</v>
      </c>
    </row>
    <row r="6312" spans="1:6">
      <c r="A6312" s="212">
        <v>3270200000</v>
      </c>
      <c r="B6312" s="216" t="s">
        <v>6242</v>
      </c>
      <c r="C6312" s="226">
        <v>7.5911000000000008</v>
      </c>
      <c r="D6312" s="212">
        <v>50</v>
      </c>
      <c r="E6312" s="212">
        <v>4000</v>
      </c>
      <c r="F6312" s="209">
        <v>0.78</v>
      </c>
    </row>
    <row r="6313" spans="1:6">
      <c r="A6313" s="212">
        <v>3270300000</v>
      </c>
      <c r="B6313" s="216" t="s">
        <v>6243</v>
      </c>
      <c r="C6313" s="226">
        <v>11.556600000000001</v>
      </c>
      <c r="D6313" s="212">
        <v>50</v>
      </c>
      <c r="E6313" s="212">
        <v>3000</v>
      </c>
      <c r="F6313" s="209">
        <v>0.78</v>
      </c>
    </row>
    <row r="6314" spans="1:6">
      <c r="A6314" s="212">
        <v>3270400000</v>
      </c>
      <c r="B6314" s="216" t="s">
        <v>6244</v>
      </c>
      <c r="C6314" s="226">
        <v>19.487600000000004</v>
      </c>
      <c r="D6314" s="212">
        <v>50</v>
      </c>
      <c r="E6314" s="212">
        <v>2000</v>
      </c>
      <c r="F6314" s="209">
        <v>0.78</v>
      </c>
    </row>
    <row r="6315" spans="1:6">
      <c r="A6315" s="212">
        <v>3270600000</v>
      </c>
      <c r="B6315" s="216" t="s">
        <v>6245</v>
      </c>
      <c r="C6315" s="226">
        <v>39.655000000000001</v>
      </c>
      <c r="D6315" s="212">
        <v>20</v>
      </c>
      <c r="E6315" s="212">
        <v>700</v>
      </c>
      <c r="F6315" s="209">
        <v>0.78</v>
      </c>
    </row>
    <row r="6316" spans="1:6">
      <c r="A6316" s="212">
        <v>3270800000</v>
      </c>
      <c r="B6316" s="216" t="s">
        <v>12489</v>
      </c>
      <c r="C6316" s="226">
        <v>67.266210000000001</v>
      </c>
      <c r="D6316" s="212" t="s">
        <v>5996</v>
      </c>
      <c r="E6316" s="212">
        <v>300</v>
      </c>
      <c r="F6316" s="209">
        <v>0.78</v>
      </c>
    </row>
    <row r="6317" spans="1:6">
      <c r="A6317" s="212">
        <v>3280200000</v>
      </c>
      <c r="B6317" s="216" t="s">
        <v>6246</v>
      </c>
      <c r="C6317" s="226">
        <v>4.3620500000000009</v>
      </c>
      <c r="D6317" s="212">
        <v>250</v>
      </c>
      <c r="E6317" s="212">
        <v>5000</v>
      </c>
      <c r="F6317" s="209">
        <v>0.78</v>
      </c>
    </row>
    <row r="6318" spans="1:6">
      <c r="A6318" s="212">
        <v>3280300000</v>
      </c>
      <c r="B6318" s="216" t="s">
        <v>6247</v>
      </c>
      <c r="C6318" s="226">
        <v>6.4581000000000008</v>
      </c>
      <c r="D6318" s="212">
        <v>200</v>
      </c>
      <c r="E6318" s="212">
        <v>3200</v>
      </c>
      <c r="F6318" s="209">
        <v>0.78</v>
      </c>
    </row>
    <row r="6319" spans="1:6">
      <c r="A6319" s="212">
        <v>3280400000</v>
      </c>
      <c r="B6319" s="216" t="s">
        <v>6248</v>
      </c>
      <c r="C6319" s="226">
        <v>9.0073500000000006</v>
      </c>
      <c r="D6319" s="212">
        <v>125</v>
      </c>
      <c r="E6319" s="212">
        <v>2000</v>
      </c>
      <c r="F6319" s="209">
        <v>0.78</v>
      </c>
    </row>
    <row r="6320" spans="1:6">
      <c r="A6320" s="212">
        <v>3280600000</v>
      </c>
      <c r="B6320" s="216" t="s">
        <v>6249</v>
      </c>
      <c r="C6320" s="226">
        <v>21.527000000000001</v>
      </c>
      <c r="D6320" s="212">
        <v>125</v>
      </c>
      <c r="E6320" s="212">
        <v>1000</v>
      </c>
      <c r="F6320" s="209">
        <v>0.78</v>
      </c>
    </row>
    <row r="6321" spans="1:6">
      <c r="A6321" s="212">
        <v>3300030000</v>
      </c>
      <c r="B6321" s="216" t="s">
        <v>6250</v>
      </c>
      <c r="C6321" s="226">
        <v>3.7389000000000001</v>
      </c>
      <c r="D6321" s="212">
        <v>100</v>
      </c>
      <c r="E6321" s="212">
        <v>5000</v>
      </c>
      <c r="F6321" s="209">
        <v>0.78</v>
      </c>
    </row>
    <row r="6322" spans="1:6">
      <c r="A6322" s="212">
        <v>3300050000</v>
      </c>
      <c r="B6322" s="216" t="s">
        <v>6251</v>
      </c>
      <c r="C6322" s="226">
        <v>1.8128000000000002</v>
      </c>
      <c r="D6322" s="212">
        <v>100</v>
      </c>
      <c r="E6322" s="212">
        <v>12000</v>
      </c>
      <c r="F6322" s="209">
        <v>0.78</v>
      </c>
    </row>
    <row r="6323" spans="1:6">
      <c r="A6323" s="212">
        <v>3300100000</v>
      </c>
      <c r="B6323" s="216" t="s">
        <v>6252</v>
      </c>
      <c r="C6323" s="226">
        <v>2.1413700000000002</v>
      </c>
      <c r="D6323" s="212">
        <v>100</v>
      </c>
      <c r="E6323" s="212">
        <v>10500</v>
      </c>
      <c r="F6323" s="209">
        <v>0.78</v>
      </c>
    </row>
    <row r="6324" spans="1:6">
      <c r="A6324" s="212">
        <v>3300200000</v>
      </c>
      <c r="B6324" s="216" t="s">
        <v>6253</v>
      </c>
      <c r="C6324" s="226">
        <v>3.24038</v>
      </c>
      <c r="D6324" s="212">
        <v>100</v>
      </c>
      <c r="E6324" s="212">
        <v>6000</v>
      </c>
      <c r="F6324" s="209">
        <v>0.78</v>
      </c>
    </row>
    <row r="6325" spans="1:6">
      <c r="A6325" s="212">
        <v>3300300000</v>
      </c>
      <c r="B6325" s="216" t="s">
        <v>6254</v>
      </c>
      <c r="C6325" s="226">
        <v>4.3733800000000009</v>
      </c>
      <c r="D6325" s="212">
        <v>70</v>
      </c>
      <c r="E6325" s="212">
        <v>2450</v>
      </c>
      <c r="F6325" s="209">
        <v>0.78</v>
      </c>
    </row>
    <row r="6326" spans="1:6">
      <c r="A6326" s="212">
        <v>3300400000</v>
      </c>
      <c r="B6326" s="216" t="s">
        <v>6255</v>
      </c>
      <c r="C6326" s="226">
        <v>6.8546500000000004</v>
      </c>
      <c r="D6326" s="212">
        <v>50</v>
      </c>
      <c r="E6326" s="212">
        <v>1750</v>
      </c>
      <c r="F6326" s="209">
        <v>0.78</v>
      </c>
    </row>
    <row r="6327" spans="1:6">
      <c r="A6327" s="212">
        <v>3300500000</v>
      </c>
      <c r="B6327" s="216" t="s">
        <v>6256</v>
      </c>
      <c r="C6327" s="226">
        <v>12.315710000000001</v>
      </c>
      <c r="D6327" s="212">
        <v>30</v>
      </c>
      <c r="E6327" s="212">
        <v>2500</v>
      </c>
      <c r="F6327" s="209">
        <v>0.78</v>
      </c>
    </row>
    <row r="6328" spans="1:6">
      <c r="A6328" s="212">
        <v>3300600000</v>
      </c>
      <c r="B6328" s="216" t="s">
        <v>6257</v>
      </c>
      <c r="C6328" s="226">
        <v>15.318160000000001</v>
      </c>
      <c r="D6328" s="212">
        <v>20</v>
      </c>
      <c r="E6328" s="212">
        <v>700</v>
      </c>
      <c r="F6328" s="209">
        <v>0.78</v>
      </c>
    </row>
    <row r="6329" spans="1:6">
      <c r="A6329" s="212">
        <v>3300800000</v>
      </c>
      <c r="B6329" s="216" t="s">
        <v>6258</v>
      </c>
      <c r="C6329" s="226">
        <v>34.499850000000002</v>
      </c>
      <c r="D6329" s="212">
        <v>10</v>
      </c>
      <c r="E6329" s="212">
        <v>350</v>
      </c>
      <c r="F6329" s="209">
        <v>0.78</v>
      </c>
    </row>
    <row r="6330" spans="1:6">
      <c r="A6330" s="212">
        <v>3300900000</v>
      </c>
      <c r="B6330" s="216" t="s">
        <v>6259</v>
      </c>
      <c r="C6330" s="226">
        <v>55.51700000000001</v>
      </c>
      <c r="D6330" s="212">
        <v>10</v>
      </c>
      <c r="E6330" s="212">
        <v>200</v>
      </c>
      <c r="F6330" s="209">
        <v>0.78</v>
      </c>
    </row>
    <row r="6331" spans="1:6">
      <c r="A6331" s="212">
        <v>3300950000</v>
      </c>
      <c r="B6331" s="216" t="s">
        <v>6260</v>
      </c>
      <c r="C6331" s="226">
        <v>141.625</v>
      </c>
      <c r="D6331" s="212">
        <v>5</v>
      </c>
      <c r="E6331" s="212">
        <v>190</v>
      </c>
      <c r="F6331" s="209">
        <v>0.78</v>
      </c>
    </row>
    <row r="6332" spans="1:6">
      <c r="A6332" s="212">
        <v>3301000000</v>
      </c>
      <c r="B6332" s="216" t="s">
        <v>6261</v>
      </c>
      <c r="C6332" s="226">
        <v>320.63900000000001</v>
      </c>
      <c r="D6332" s="212">
        <v>20</v>
      </c>
      <c r="E6332" s="212">
        <v>160</v>
      </c>
      <c r="F6332" s="209">
        <v>0.78</v>
      </c>
    </row>
    <row r="6333" spans="1:6">
      <c r="A6333" s="212">
        <v>3301100000</v>
      </c>
      <c r="B6333" s="216" t="s">
        <v>6262</v>
      </c>
      <c r="C6333" s="226">
        <v>496.25400000000002</v>
      </c>
      <c r="D6333" s="212">
        <v>3</v>
      </c>
      <c r="E6333" s="212">
        <v>120</v>
      </c>
      <c r="F6333" s="209">
        <v>0.78</v>
      </c>
    </row>
    <row r="6334" spans="1:6">
      <c r="A6334" s="212">
        <v>3301200000</v>
      </c>
      <c r="B6334" s="216" t="s">
        <v>6263</v>
      </c>
      <c r="C6334" s="226">
        <v>759.11000000000013</v>
      </c>
      <c r="D6334" s="212">
        <v>4</v>
      </c>
      <c r="E6334" s="212">
        <v>80</v>
      </c>
      <c r="F6334" s="209">
        <v>0.78</v>
      </c>
    </row>
    <row r="6335" spans="1:6">
      <c r="A6335" s="212">
        <v>3301600000</v>
      </c>
      <c r="B6335" s="216" t="s">
        <v>6264</v>
      </c>
      <c r="C6335" s="226">
        <v>1280.29</v>
      </c>
      <c r="D6335" s="212">
        <v>4</v>
      </c>
      <c r="E6335" s="212">
        <v>40</v>
      </c>
      <c r="F6335" s="209">
        <v>0.78</v>
      </c>
    </row>
    <row r="6336" spans="1:6">
      <c r="A6336" s="212">
        <v>3305000010</v>
      </c>
      <c r="B6336" s="216" t="s">
        <v>6265</v>
      </c>
      <c r="C6336" s="226">
        <v>4.3620500000000009</v>
      </c>
      <c r="D6336" s="212">
        <v>200</v>
      </c>
      <c r="E6336" s="212">
        <v>12000</v>
      </c>
      <c r="F6336" s="209">
        <v>0.78</v>
      </c>
    </row>
    <row r="6337" spans="1:6">
      <c r="A6337" s="212">
        <v>3305000020</v>
      </c>
      <c r="B6337" s="216" t="s">
        <v>6266</v>
      </c>
      <c r="C6337" s="226">
        <v>5.7556400000000014</v>
      </c>
      <c r="D6337" s="212">
        <v>150</v>
      </c>
      <c r="E6337" s="212">
        <v>7200</v>
      </c>
      <c r="F6337" s="209">
        <v>0.78</v>
      </c>
    </row>
    <row r="6338" spans="1:6">
      <c r="A6338" s="212">
        <v>3305000030</v>
      </c>
      <c r="B6338" s="216" t="s">
        <v>6267</v>
      </c>
      <c r="C6338" s="226">
        <v>7.2512000000000008</v>
      </c>
      <c r="D6338" s="212">
        <v>100</v>
      </c>
      <c r="E6338" s="212">
        <v>4800</v>
      </c>
      <c r="F6338" s="209">
        <v>0.78</v>
      </c>
    </row>
    <row r="6339" spans="1:6">
      <c r="A6339" s="212">
        <v>3305000040</v>
      </c>
      <c r="B6339" s="216" t="s">
        <v>6268</v>
      </c>
      <c r="C6339" s="226">
        <v>11.386650000000001</v>
      </c>
      <c r="D6339" s="212">
        <v>150</v>
      </c>
      <c r="E6339" s="212">
        <v>3000</v>
      </c>
      <c r="F6339" s="209">
        <v>0.78</v>
      </c>
    </row>
    <row r="6340" spans="1:6">
      <c r="A6340" s="212">
        <v>3305000050</v>
      </c>
      <c r="B6340" s="216" t="s">
        <v>6269</v>
      </c>
      <c r="C6340" s="226">
        <v>26.625500000000002</v>
      </c>
      <c r="D6340" s="212">
        <v>50</v>
      </c>
      <c r="E6340" s="212">
        <v>1600</v>
      </c>
      <c r="F6340" s="209">
        <v>0.78</v>
      </c>
    </row>
    <row r="6341" spans="1:6">
      <c r="A6341" s="212">
        <v>3305000060</v>
      </c>
      <c r="B6341" s="216" t="s">
        <v>6270</v>
      </c>
      <c r="C6341" s="226">
        <v>28.438300000000005</v>
      </c>
      <c r="D6341" s="212">
        <v>50</v>
      </c>
      <c r="E6341" s="212">
        <v>1200</v>
      </c>
      <c r="F6341" s="209">
        <v>0.78</v>
      </c>
    </row>
    <row r="6342" spans="1:6">
      <c r="A6342" s="212">
        <v>3330100000</v>
      </c>
      <c r="B6342" s="216" t="s">
        <v>6271</v>
      </c>
      <c r="C6342" s="226">
        <v>5.8916000000000004</v>
      </c>
      <c r="D6342" s="212">
        <v>50</v>
      </c>
      <c r="E6342" s="212">
        <v>3000</v>
      </c>
      <c r="F6342" s="209">
        <v>0.78</v>
      </c>
    </row>
    <row r="6343" spans="1:6">
      <c r="A6343" s="212">
        <v>3330200000</v>
      </c>
      <c r="B6343" s="216" t="s">
        <v>6272</v>
      </c>
      <c r="C6343" s="226">
        <v>5.6083500000000006</v>
      </c>
      <c r="D6343" s="212">
        <v>50</v>
      </c>
      <c r="E6343" s="212">
        <v>3000</v>
      </c>
      <c r="F6343" s="209">
        <v>0.78</v>
      </c>
    </row>
    <row r="6344" spans="1:6">
      <c r="A6344" s="212">
        <v>3330300000</v>
      </c>
      <c r="B6344" s="216" t="s">
        <v>6273</v>
      </c>
      <c r="C6344" s="226">
        <v>8.9507000000000012</v>
      </c>
      <c r="D6344" s="212">
        <v>40</v>
      </c>
      <c r="E6344" s="212">
        <v>1960</v>
      </c>
      <c r="F6344" s="209">
        <v>0.78</v>
      </c>
    </row>
    <row r="6345" spans="1:6">
      <c r="A6345" s="212">
        <v>3330400000</v>
      </c>
      <c r="B6345" s="216" t="s">
        <v>6274</v>
      </c>
      <c r="C6345" s="226">
        <v>12.236400000000003</v>
      </c>
      <c r="D6345" s="212">
        <v>30</v>
      </c>
      <c r="E6345" s="212">
        <v>1050</v>
      </c>
      <c r="F6345" s="209">
        <v>0.78</v>
      </c>
    </row>
    <row r="6346" spans="1:6">
      <c r="A6346" s="212">
        <v>3330600000</v>
      </c>
      <c r="B6346" s="216" t="s">
        <v>6275</v>
      </c>
      <c r="C6346" s="226">
        <v>24.926000000000002</v>
      </c>
      <c r="D6346" s="212">
        <v>20</v>
      </c>
      <c r="E6346" s="212">
        <v>700</v>
      </c>
      <c r="F6346" s="209">
        <v>0.78</v>
      </c>
    </row>
    <row r="6347" spans="1:6">
      <c r="A6347" s="212">
        <v>3400030000</v>
      </c>
      <c r="B6347" s="216" t="s">
        <v>6276</v>
      </c>
      <c r="C6347" s="226">
        <v>0.54383999999999999</v>
      </c>
      <c r="D6347" s="212">
        <v>1000</v>
      </c>
      <c r="E6347" s="212">
        <v>50000</v>
      </c>
      <c r="F6347" s="209">
        <v>0.77</v>
      </c>
    </row>
    <row r="6348" spans="1:6">
      <c r="A6348" s="212">
        <v>3400050000</v>
      </c>
      <c r="B6348" s="216" t="s">
        <v>6277</v>
      </c>
      <c r="C6348" s="226">
        <v>0.63448000000000015</v>
      </c>
      <c r="D6348" s="212">
        <v>1000</v>
      </c>
      <c r="E6348" s="212">
        <v>36000</v>
      </c>
      <c r="F6348" s="209">
        <v>0.77</v>
      </c>
    </row>
    <row r="6349" spans="1:6">
      <c r="A6349" s="212">
        <v>3400100000</v>
      </c>
      <c r="B6349" s="216" t="s">
        <v>6278</v>
      </c>
      <c r="C6349" s="226">
        <v>0.79310000000000003</v>
      </c>
      <c r="D6349" s="212">
        <v>1000</v>
      </c>
      <c r="E6349" s="212">
        <v>24000</v>
      </c>
      <c r="F6349" s="209">
        <v>0.78</v>
      </c>
    </row>
    <row r="6350" spans="1:6">
      <c r="A6350" s="212">
        <v>3400200000</v>
      </c>
      <c r="B6350" s="216" t="s">
        <v>6279</v>
      </c>
      <c r="C6350" s="226">
        <v>1.5068900000000003</v>
      </c>
      <c r="D6350" s="212">
        <v>500</v>
      </c>
      <c r="E6350" s="212">
        <v>12000</v>
      </c>
      <c r="F6350" s="209">
        <v>0.78</v>
      </c>
    </row>
    <row r="6351" spans="1:6">
      <c r="A6351" s="212">
        <v>3400300000</v>
      </c>
      <c r="B6351" s="216" t="s">
        <v>6280</v>
      </c>
      <c r="C6351" s="226">
        <v>1.6995000000000002</v>
      </c>
      <c r="D6351" s="212">
        <v>400</v>
      </c>
      <c r="E6351" s="212">
        <v>12800</v>
      </c>
      <c r="F6351" s="209">
        <v>0.78</v>
      </c>
    </row>
    <row r="6352" spans="1:6">
      <c r="A6352" s="212">
        <v>3400400000</v>
      </c>
      <c r="B6352" s="216" t="s">
        <v>6281</v>
      </c>
      <c r="C6352" s="226">
        <v>2.3906300000000003</v>
      </c>
      <c r="D6352" s="212">
        <v>250</v>
      </c>
      <c r="E6352" s="212">
        <v>8000</v>
      </c>
      <c r="F6352" s="209">
        <v>0.78</v>
      </c>
    </row>
    <row r="6353" spans="1:6">
      <c r="A6353" s="212">
        <v>3400500000</v>
      </c>
      <c r="B6353" s="216" t="s">
        <v>6282</v>
      </c>
      <c r="C6353" s="226">
        <v>3.1724000000000001</v>
      </c>
      <c r="D6353" s="212">
        <v>200</v>
      </c>
      <c r="E6353" s="212">
        <v>6400</v>
      </c>
      <c r="F6353" s="209">
        <v>0.78</v>
      </c>
    </row>
    <row r="6354" spans="1:6">
      <c r="A6354" s="212">
        <v>3400600000</v>
      </c>
      <c r="B6354" s="216" t="s">
        <v>6283</v>
      </c>
      <c r="C6354" s="226">
        <v>5.7103200000000003</v>
      </c>
      <c r="D6354" s="212">
        <v>250</v>
      </c>
      <c r="E6354" s="212">
        <v>3500</v>
      </c>
      <c r="F6354" s="209">
        <v>0.78</v>
      </c>
    </row>
    <row r="6355" spans="1:6">
      <c r="A6355" s="212">
        <v>3400800000</v>
      </c>
      <c r="B6355" s="216" t="s">
        <v>6284</v>
      </c>
      <c r="C6355" s="226">
        <v>8.7467600000000019</v>
      </c>
      <c r="D6355" s="212">
        <v>100</v>
      </c>
      <c r="E6355" s="212">
        <v>2400</v>
      </c>
      <c r="F6355" s="209">
        <v>0.78</v>
      </c>
    </row>
    <row r="6356" spans="1:6">
      <c r="A6356" s="212">
        <v>3400900000</v>
      </c>
      <c r="B6356" s="216" t="s">
        <v>6285</v>
      </c>
      <c r="C6356" s="226">
        <v>14.989590000000002</v>
      </c>
      <c r="D6356" s="212">
        <v>100</v>
      </c>
      <c r="E6356" s="212">
        <v>1400</v>
      </c>
      <c r="F6356" s="209">
        <v>0.78</v>
      </c>
    </row>
    <row r="6357" spans="1:6">
      <c r="A6357" s="212">
        <v>3400950000</v>
      </c>
      <c r="B6357" s="216" t="s">
        <v>6286</v>
      </c>
      <c r="C6357" s="226">
        <v>22.036850000000001</v>
      </c>
      <c r="D6357" s="212">
        <v>50</v>
      </c>
      <c r="E6357" s="212">
        <v>700</v>
      </c>
      <c r="F6357" s="209">
        <v>0.78</v>
      </c>
    </row>
    <row r="6358" spans="1:6">
      <c r="A6358" s="212">
        <v>3401000000</v>
      </c>
      <c r="B6358" s="216" t="s">
        <v>6287</v>
      </c>
      <c r="C6358" s="226">
        <v>27.361950000000004</v>
      </c>
      <c r="D6358" s="212">
        <v>50</v>
      </c>
      <c r="E6358" s="212">
        <v>700</v>
      </c>
      <c r="F6358" s="209">
        <v>0.78</v>
      </c>
    </row>
    <row r="6359" spans="1:6">
      <c r="A6359" s="212">
        <v>3401100000</v>
      </c>
      <c r="B6359" s="216" t="s">
        <v>6288</v>
      </c>
      <c r="C6359" s="226">
        <v>44.866800000000005</v>
      </c>
      <c r="D6359" s="212">
        <v>50</v>
      </c>
      <c r="E6359" s="212">
        <v>400</v>
      </c>
      <c r="F6359" s="209">
        <v>0.78</v>
      </c>
    </row>
    <row r="6360" spans="1:6">
      <c r="A6360" s="212">
        <v>3401200000</v>
      </c>
      <c r="B6360" s="216" t="s">
        <v>6289</v>
      </c>
      <c r="C6360" s="226">
        <v>66.847000000000008</v>
      </c>
      <c r="D6360" s="212">
        <v>25</v>
      </c>
      <c r="E6360" s="212">
        <v>300</v>
      </c>
      <c r="F6360" s="209">
        <v>0.78</v>
      </c>
    </row>
    <row r="6361" spans="1:6">
      <c r="A6361" s="212">
        <v>3401600000</v>
      </c>
      <c r="B6361" s="216" t="s">
        <v>6290</v>
      </c>
      <c r="C6361" s="226">
        <v>99.704000000000008</v>
      </c>
      <c r="D6361" s="212">
        <v>25</v>
      </c>
      <c r="E6361" s="212">
        <v>200</v>
      </c>
      <c r="F6361" s="209">
        <v>0.78</v>
      </c>
    </row>
    <row r="6362" spans="1:6">
      <c r="A6362" s="212">
        <v>3410030000</v>
      </c>
      <c r="B6362" s="216" t="s">
        <v>6291</v>
      </c>
      <c r="C6362" s="226">
        <v>0.40788000000000002</v>
      </c>
      <c r="D6362" s="212">
        <v>500</v>
      </c>
      <c r="E6362" s="212">
        <v>100000</v>
      </c>
      <c r="F6362" s="209">
        <v>0.78</v>
      </c>
    </row>
    <row r="6363" spans="1:6">
      <c r="A6363" s="212">
        <v>3410050000</v>
      </c>
      <c r="B6363" s="216" t="s">
        <v>6292</v>
      </c>
      <c r="C6363" s="226">
        <v>0.41921000000000003</v>
      </c>
      <c r="D6363" s="212">
        <v>500</v>
      </c>
      <c r="E6363" s="212">
        <v>100000</v>
      </c>
      <c r="F6363" s="209">
        <v>0.78</v>
      </c>
    </row>
    <row r="6364" spans="1:6">
      <c r="A6364" s="212">
        <v>3410100000</v>
      </c>
      <c r="B6364" s="216" t="s">
        <v>6293</v>
      </c>
      <c r="C6364" s="226">
        <v>0.37389000000000006</v>
      </c>
      <c r="D6364" s="212">
        <v>500</v>
      </c>
      <c r="E6364" s="212">
        <v>70000</v>
      </c>
      <c r="F6364" s="209">
        <v>0.78</v>
      </c>
    </row>
    <row r="6365" spans="1:6">
      <c r="A6365" s="212">
        <v>3410200000</v>
      </c>
      <c r="B6365" s="216" t="s">
        <v>6294</v>
      </c>
      <c r="C6365" s="226">
        <v>0.90640000000000009</v>
      </c>
      <c r="D6365" s="212">
        <v>500</v>
      </c>
      <c r="E6365" s="212">
        <v>24000</v>
      </c>
      <c r="F6365" s="209">
        <v>0.78</v>
      </c>
    </row>
    <row r="6366" spans="1:6">
      <c r="A6366" s="212">
        <v>3410300000</v>
      </c>
      <c r="B6366" s="216" t="s">
        <v>6295</v>
      </c>
      <c r="C6366" s="226">
        <v>1.5068900000000003</v>
      </c>
      <c r="D6366" s="212">
        <v>375</v>
      </c>
      <c r="E6366" s="212">
        <v>12000</v>
      </c>
      <c r="F6366" s="209">
        <v>0.78</v>
      </c>
    </row>
    <row r="6367" spans="1:6">
      <c r="A6367" s="212">
        <v>3410400000</v>
      </c>
      <c r="B6367" s="216" t="s">
        <v>6296</v>
      </c>
      <c r="C6367" s="226">
        <v>2.3113200000000003</v>
      </c>
      <c r="D6367" s="212">
        <v>250</v>
      </c>
      <c r="E6367" s="212">
        <v>8000</v>
      </c>
      <c r="F6367" s="209">
        <v>0.78</v>
      </c>
    </row>
    <row r="6368" spans="1:6">
      <c r="A6368" s="212">
        <v>3410500000</v>
      </c>
      <c r="B6368" s="216" t="s">
        <v>6297</v>
      </c>
      <c r="C6368" s="226">
        <v>3.6256000000000004</v>
      </c>
      <c r="D6368" s="212">
        <v>250</v>
      </c>
      <c r="E6368" s="212">
        <v>5000</v>
      </c>
      <c r="F6368" s="209">
        <v>0.78</v>
      </c>
    </row>
    <row r="6369" spans="1:6">
      <c r="A6369" s="212">
        <v>3410600000</v>
      </c>
      <c r="B6369" s="216" t="s">
        <v>6298</v>
      </c>
      <c r="C6369" s="226">
        <v>4.6566300000000007</v>
      </c>
      <c r="D6369" s="212">
        <v>250</v>
      </c>
      <c r="E6369" s="212">
        <v>4000</v>
      </c>
      <c r="F6369" s="209">
        <v>0.78</v>
      </c>
    </row>
    <row r="6370" spans="1:6">
      <c r="A6370" s="212">
        <v>3410800000</v>
      </c>
      <c r="B6370" s="216" t="s">
        <v>6299</v>
      </c>
      <c r="C6370" s="226">
        <v>9.0300100000000008</v>
      </c>
      <c r="D6370" s="212">
        <v>100</v>
      </c>
      <c r="E6370" s="212">
        <v>2000</v>
      </c>
      <c r="F6370" s="209">
        <v>0.78</v>
      </c>
    </row>
    <row r="6371" spans="1:6">
      <c r="A6371" s="212">
        <v>3410900000</v>
      </c>
      <c r="B6371" s="216" t="s">
        <v>6300</v>
      </c>
      <c r="C6371" s="226">
        <v>13.81127</v>
      </c>
      <c r="D6371" s="212">
        <v>100</v>
      </c>
      <c r="E6371" s="212">
        <v>1200</v>
      </c>
      <c r="F6371" s="209">
        <v>0.78</v>
      </c>
    </row>
    <row r="6372" spans="1:6">
      <c r="A6372" s="212">
        <v>3410950000</v>
      </c>
      <c r="B6372" s="216" t="s">
        <v>6301</v>
      </c>
      <c r="C6372" s="226">
        <v>23.135860000000005</v>
      </c>
      <c r="D6372" s="212">
        <v>50</v>
      </c>
      <c r="E6372" s="212">
        <v>800</v>
      </c>
      <c r="F6372" s="209">
        <v>0.78</v>
      </c>
    </row>
    <row r="6373" spans="1:6">
      <c r="A6373" s="212">
        <v>3411000000</v>
      </c>
      <c r="B6373" s="216" t="s">
        <v>6302</v>
      </c>
      <c r="C6373" s="226">
        <v>34.896400000000007</v>
      </c>
      <c r="D6373" s="212">
        <v>50</v>
      </c>
      <c r="E6373" s="212">
        <v>600</v>
      </c>
      <c r="F6373" s="209">
        <v>0.78</v>
      </c>
    </row>
    <row r="6374" spans="1:6">
      <c r="A6374" s="212">
        <v>3411100000</v>
      </c>
      <c r="B6374" s="216" t="s">
        <v>6303</v>
      </c>
      <c r="C6374" s="226">
        <v>63.448000000000008</v>
      </c>
      <c r="D6374" s="212">
        <v>50</v>
      </c>
      <c r="E6374" s="212">
        <v>400</v>
      </c>
      <c r="F6374" s="209">
        <v>0.78</v>
      </c>
    </row>
    <row r="6375" spans="1:6">
      <c r="A6375" s="212">
        <v>3411200000</v>
      </c>
      <c r="B6375" s="216" t="s">
        <v>6304</v>
      </c>
      <c r="C6375" s="226">
        <v>84.975000000000009</v>
      </c>
      <c r="D6375" s="212">
        <v>40</v>
      </c>
      <c r="E6375" s="212">
        <v>320</v>
      </c>
      <c r="F6375" s="209">
        <v>0.78</v>
      </c>
    </row>
    <row r="6376" spans="1:6">
      <c r="A6376" s="212">
        <v>3411600000</v>
      </c>
      <c r="B6376" s="216" t="s">
        <v>6305</v>
      </c>
      <c r="C6376" s="226">
        <v>201.67400000000001</v>
      </c>
      <c r="D6376" s="212">
        <v>25</v>
      </c>
      <c r="E6376" s="212">
        <v>150</v>
      </c>
      <c r="F6376" s="209">
        <v>0.78</v>
      </c>
    </row>
    <row r="6377" spans="1:6">
      <c r="A6377" s="212">
        <v>3420100000</v>
      </c>
      <c r="B6377" s="216" t="s">
        <v>6306</v>
      </c>
      <c r="C6377" s="226">
        <v>76.477500000000006</v>
      </c>
      <c r="D6377" s="212">
        <v>10</v>
      </c>
      <c r="E6377" s="212">
        <v>2600</v>
      </c>
      <c r="F6377" s="209">
        <v>0.78</v>
      </c>
    </row>
    <row r="6378" spans="1:6">
      <c r="A6378" s="212">
        <v>3420200000</v>
      </c>
      <c r="B6378" s="216" t="s">
        <v>6307</v>
      </c>
      <c r="C6378" s="226">
        <v>112.28030000000001</v>
      </c>
      <c r="D6378" s="212">
        <v>10</v>
      </c>
      <c r="E6378" s="212">
        <v>3000</v>
      </c>
      <c r="F6378" s="209">
        <v>0.78</v>
      </c>
    </row>
    <row r="6379" spans="1:6">
      <c r="A6379" s="212">
        <v>3420203000</v>
      </c>
      <c r="B6379" s="216" t="s">
        <v>6308</v>
      </c>
      <c r="C6379" s="226">
        <v>460.67780000000005</v>
      </c>
      <c r="D6379" s="212">
        <v>5</v>
      </c>
      <c r="E6379" s="212">
        <v>1250</v>
      </c>
      <c r="F6379" s="209">
        <v>0.78</v>
      </c>
    </row>
    <row r="6380" spans="1:6">
      <c r="A6380" s="212">
        <v>3420300000</v>
      </c>
      <c r="B6380" s="216" t="s">
        <v>6309</v>
      </c>
      <c r="C6380" s="226">
        <v>179.46720000000002</v>
      </c>
      <c r="D6380" s="212">
        <v>10</v>
      </c>
      <c r="E6380" s="212">
        <v>1600</v>
      </c>
      <c r="F6380" s="209">
        <v>0.78</v>
      </c>
    </row>
    <row r="6381" spans="1:6">
      <c r="A6381" s="212">
        <v>3420303000</v>
      </c>
      <c r="B6381" s="216" t="s">
        <v>6310</v>
      </c>
      <c r="C6381" s="226">
        <v>747.78000000000009</v>
      </c>
      <c r="D6381" s="212">
        <v>5</v>
      </c>
      <c r="E6381" s="212">
        <v>800</v>
      </c>
      <c r="F6381" s="209">
        <v>0.78</v>
      </c>
    </row>
    <row r="6382" spans="1:6">
      <c r="A6382" s="212">
        <v>3420400000</v>
      </c>
      <c r="B6382" s="216" t="s">
        <v>6311</v>
      </c>
      <c r="C6382" s="226">
        <v>245.86100000000002</v>
      </c>
      <c r="D6382" s="212">
        <v>10</v>
      </c>
      <c r="E6382" s="212">
        <v>1100</v>
      </c>
      <c r="F6382" s="209">
        <v>0.78</v>
      </c>
    </row>
    <row r="6383" spans="1:6">
      <c r="A6383" s="212">
        <v>3420403000</v>
      </c>
      <c r="B6383" s="216" t="s">
        <v>6312</v>
      </c>
      <c r="C6383" s="226">
        <v>1048.0250000000001</v>
      </c>
      <c r="D6383" s="212">
        <v>5</v>
      </c>
      <c r="E6383" s="212">
        <v>550</v>
      </c>
      <c r="F6383" s="209">
        <v>0.78</v>
      </c>
    </row>
    <row r="6384" spans="1:6">
      <c r="A6384" s="212">
        <v>3420500000</v>
      </c>
      <c r="B6384" s="216" t="s">
        <v>6313</v>
      </c>
      <c r="C6384" s="226">
        <v>373.89000000000004</v>
      </c>
      <c r="D6384" s="212">
        <v>5</v>
      </c>
      <c r="E6384" s="212">
        <v>700</v>
      </c>
      <c r="F6384" s="209">
        <v>0.78</v>
      </c>
    </row>
    <row r="6385" spans="1:6">
      <c r="A6385" s="212">
        <v>3420503000</v>
      </c>
      <c r="B6385" s="216" t="s">
        <v>6314</v>
      </c>
      <c r="C6385" s="226">
        <v>1616.7910000000002</v>
      </c>
      <c r="D6385" s="212">
        <v>1</v>
      </c>
      <c r="E6385" s="212">
        <v>400</v>
      </c>
      <c r="F6385" s="209">
        <v>0.78</v>
      </c>
    </row>
    <row r="6386" spans="1:6">
      <c r="A6386" s="212">
        <v>3420600000</v>
      </c>
      <c r="B6386" s="216" t="s">
        <v>6315</v>
      </c>
      <c r="C6386" s="226">
        <v>445.26900000000001</v>
      </c>
      <c r="D6386" s="212">
        <v>10</v>
      </c>
      <c r="E6386" s="212">
        <v>700</v>
      </c>
      <c r="F6386" s="209">
        <v>0.78</v>
      </c>
    </row>
    <row r="6387" spans="1:6">
      <c r="A6387" s="212">
        <v>3420603000</v>
      </c>
      <c r="B6387" s="216" t="s">
        <v>6316</v>
      </c>
      <c r="C6387" s="226">
        <v>1920.4350000000002</v>
      </c>
      <c r="D6387" s="212">
        <v>5</v>
      </c>
      <c r="E6387" s="212">
        <v>300</v>
      </c>
      <c r="F6387" s="209">
        <v>0.78</v>
      </c>
    </row>
    <row r="6388" spans="1:6">
      <c r="A6388" s="212">
        <v>3420800000</v>
      </c>
      <c r="B6388" s="216" t="s">
        <v>6317</v>
      </c>
      <c r="C6388" s="226">
        <v>736.45000000000016</v>
      </c>
      <c r="D6388" s="212">
        <v>5</v>
      </c>
      <c r="E6388" s="212">
        <v>500</v>
      </c>
      <c r="F6388" s="209">
        <v>0.78</v>
      </c>
    </row>
    <row r="6389" spans="1:6">
      <c r="A6389" s="212">
        <v>3420803000</v>
      </c>
      <c r="B6389" s="216" t="s">
        <v>6318</v>
      </c>
      <c r="C6389" s="226">
        <v>3072.6960000000004</v>
      </c>
      <c r="D6389" s="212">
        <v>4</v>
      </c>
      <c r="E6389" s="212">
        <v>200</v>
      </c>
      <c r="F6389" s="209">
        <v>0.78</v>
      </c>
    </row>
    <row r="6390" spans="1:6">
      <c r="A6390" s="212">
        <v>3420900000</v>
      </c>
      <c r="B6390" s="216" t="s">
        <v>6319</v>
      </c>
      <c r="C6390" s="226">
        <v>1065.02</v>
      </c>
      <c r="D6390" s="212">
        <v>4</v>
      </c>
      <c r="E6390" s="212">
        <v>252</v>
      </c>
      <c r="F6390" s="209">
        <v>0.78</v>
      </c>
    </row>
    <row r="6391" spans="1:6">
      <c r="A6391" s="212">
        <v>3420903000</v>
      </c>
      <c r="B6391" s="216" t="s">
        <v>6320</v>
      </c>
      <c r="C6391" s="226">
        <v>4599.9800000000005</v>
      </c>
      <c r="D6391" s="212">
        <v>5</v>
      </c>
      <c r="E6391" s="212">
        <v>130</v>
      </c>
      <c r="F6391" s="209">
        <v>0.78</v>
      </c>
    </row>
    <row r="6392" spans="1:6">
      <c r="A6392" s="212">
        <v>3420950000</v>
      </c>
      <c r="B6392" s="216" t="s">
        <v>6321</v>
      </c>
      <c r="C6392" s="226">
        <v>1586.2000000000003</v>
      </c>
      <c r="D6392" s="212">
        <v>4</v>
      </c>
      <c r="E6392" s="212">
        <v>200</v>
      </c>
      <c r="F6392" s="209">
        <v>0.78</v>
      </c>
    </row>
    <row r="6393" spans="1:6">
      <c r="A6393" s="212">
        <v>3420953000</v>
      </c>
      <c r="B6393" s="216" t="s">
        <v>6322</v>
      </c>
      <c r="C6393" s="226">
        <v>6514.7500000000009</v>
      </c>
      <c r="D6393" s="212">
        <v>3</v>
      </c>
      <c r="E6393" s="212">
        <v>99</v>
      </c>
      <c r="F6393" s="209">
        <v>0.78</v>
      </c>
    </row>
    <row r="6394" spans="1:6">
      <c r="A6394" s="212">
        <v>3421000000</v>
      </c>
      <c r="B6394" s="216" t="s">
        <v>6323</v>
      </c>
      <c r="C6394" s="226">
        <v>2028.0700000000004</v>
      </c>
      <c r="D6394" s="212">
        <v>3</v>
      </c>
      <c r="E6394" s="212">
        <v>174</v>
      </c>
      <c r="F6394" s="209">
        <v>0.78</v>
      </c>
    </row>
    <row r="6395" spans="1:6">
      <c r="A6395" s="212">
        <v>3421003000</v>
      </c>
      <c r="B6395" s="216" t="s">
        <v>6324</v>
      </c>
      <c r="C6395" s="226">
        <v>8474.84</v>
      </c>
      <c r="D6395" s="212">
        <v>2</v>
      </c>
      <c r="E6395" s="212">
        <v>76</v>
      </c>
      <c r="F6395" s="209">
        <v>0.78</v>
      </c>
    </row>
    <row r="6396" spans="1:6">
      <c r="A6396" s="212">
        <v>3421100000</v>
      </c>
      <c r="B6396" s="216" t="s">
        <v>6325</v>
      </c>
      <c r="C6396" s="226">
        <v>2985.9648499999998</v>
      </c>
      <c r="D6396" s="212">
        <v>3</v>
      </c>
      <c r="E6396" s="212">
        <v>83</v>
      </c>
      <c r="F6396" s="209">
        <v>0.78</v>
      </c>
    </row>
    <row r="6397" spans="1:6">
      <c r="A6397" s="212">
        <v>3421103000</v>
      </c>
      <c r="B6397" s="216" t="s">
        <v>6326</v>
      </c>
      <c r="C6397" s="226">
        <v>12406.350000000002</v>
      </c>
      <c r="D6397" s="212">
        <v>3</v>
      </c>
      <c r="E6397" s="212">
        <v>45</v>
      </c>
      <c r="F6397" s="209">
        <v>0.78</v>
      </c>
    </row>
    <row r="6398" spans="1:6">
      <c r="A6398" s="212">
        <v>3421200000</v>
      </c>
      <c r="B6398" s="216" t="s">
        <v>6327</v>
      </c>
      <c r="C6398" s="226">
        <v>3749.4935500000006</v>
      </c>
      <c r="D6398" s="212">
        <v>2</v>
      </c>
      <c r="E6398" s="212">
        <v>75</v>
      </c>
      <c r="F6398" s="209">
        <v>0.78</v>
      </c>
    </row>
    <row r="6399" spans="1:6">
      <c r="A6399" s="212">
        <v>3421203000</v>
      </c>
      <c r="B6399" s="216" t="s">
        <v>6328</v>
      </c>
      <c r="C6399" s="226">
        <v>15748.700000000003</v>
      </c>
      <c r="D6399" s="212">
        <v>2</v>
      </c>
      <c r="E6399" s="212">
        <v>25</v>
      </c>
      <c r="F6399" s="209">
        <v>0.78</v>
      </c>
    </row>
    <row r="6400" spans="1:6">
      <c r="A6400" s="212">
        <v>3421600000</v>
      </c>
      <c r="B6400" s="216" t="s">
        <v>6329</v>
      </c>
      <c r="C6400" s="226">
        <v>5475.0298899999998</v>
      </c>
      <c r="D6400" s="212">
        <v>2</v>
      </c>
      <c r="E6400" s="212">
        <v>420</v>
      </c>
      <c r="F6400" s="209">
        <v>0.78</v>
      </c>
    </row>
    <row r="6401" spans="1:6">
      <c r="A6401" s="212">
        <v>3421603000</v>
      </c>
      <c r="B6401" s="216" t="s">
        <v>6330</v>
      </c>
      <c r="C6401" s="226">
        <v>22886.600000000002</v>
      </c>
      <c r="D6401" s="212">
        <v>2</v>
      </c>
      <c r="E6401" s="212">
        <v>15</v>
      </c>
      <c r="F6401" s="209">
        <v>0.78</v>
      </c>
    </row>
    <row r="6402" spans="1:6">
      <c r="A6402" s="212">
        <v>3520060100</v>
      </c>
      <c r="B6402" s="216" t="s">
        <v>6331</v>
      </c>
      <c r="C6402" s="226">
        <v>2.3566400000000005</v>
      </c>
      <c r="D6402" s="212">
        <v>500</v>
      </c>
      <c r="E6402" s="212">
        <v>6000</v>
      </c>
      <c r="F6402" s="209">
        <v>0.77</v>
      </c>
    </row>
    <row r="6403" spans="1:6">
      <c r="A6403" s="212">
        <v>3520060120</v>
      </c>
      <c r="B6403" s="216" t="s">
        <v>6332</v>
      </c>
      <c r="C6403" s="226">
        <v>2.6172300000000006</v>
      </c>
      <c r="D6403" s="212">
        <v>250</v>
      </c>
      <c r="E6403" s="212">
        <v>5000</v>
      </c>
      <c r="F6403" s="209">
        <v>0.77</v>
      </c>
    </row>
    <row r="6404" spans="1:6">
      <c r="A6404" s="212">
        <v>3520060160</v>
      </c>
      <c r="B6404" s="216" t="s">
        <v>6333</v>
      </c>
      <c r="C6404" s="226">
        <v>3.0591000000000008</v>
      </c>
      <c r="D6404" s="212">
        <v>250</v>
      </c>
      <c r="E6404" s="212">
        <v>2500</v>
      </c>
      <c r="F6404" s="209">
        <v>0.77</v>
      </c>
    </row>
    <row r="6405" spans="1:6">
      <c r="A6405" s="212">
        <v>3520080100</v>
      </c>
      <c r="B6405" s="216" t="s">
        <v>6334</v>
      </c>
      <c r="C6405" s="226">
        <v>2.7758500000000002</v>
      </c>
      <c r="D6405" s="212">
        <v>500</v>
      </c>
      <c r="E6405" s="212">
        <v>12000</v>
      </c>
      <c r="F6405" s="209">
        <v>0.77</v>
      </c>
    </row>
    <row r="6406" spans="1:6">
      <c r="A6406" s="212">
        <v>3520080120</v>
      </c>
      <c r="B6406" s="216" t="s">
        <v>6335</v>
      </c>
      <c r="C6406" s="226">
        <v>3.1610700000000005</v>
      </c>
      <c r="D6406" s="212">
        <v>250</v>
      </c>
      <c r="E6406" s="212">
        <v>4500</v>
      </c>
      <c r="F6406" s="209">
        <v>0.77</v>
      </c>
    </row>
    <row r="6407" spans="1:6">
      <c r="A6407" s="212">
        <v>3520080160</v>
      </c>
      <c r="B6407" s="216" t="s">
        <v>6336</v>
      </c>
      <c r="C6407" s="226">
        <v>3.9428400000000003</v>
      </c>
      <c r="D6407" s="212">
        <v>250</v>
      </c>
      <c r="E6407" s="212">
        <v>3000</v>
      </c>
      <c r="F6407" s="209">
        <v>0.77</v>
      </c>
    </row>
    <row r="6408" spans="1:6">
      <c r="A6408" s="212">
        <v>3520080200</v>
      </c>
      <c r="B6408" s="216" t="s">
        <v>6337</v>
      </c>
      <c r="C6408" s="226">
        <v>4.9965300000000008</v>
      </c>
      <c r="D6408" s="212">
        <v>250</v>
      </c>
      <c r="E6408" s="212">
        <v>2500</v>
      </c>
      <c r="F6408" s="209">
        <v>0.77</v>
      </c>
    </row>
    <row r="6409" spans="1:6">
      <c r="A6409" s="212">
        <v>3520080260</v>
      </c>
      <c r="B6409" s="216" t="s">
        <v>6338</v>
      </c>
      <c r="C6409" s="226">
        <v>6.0502200000000004</v>
      </c>
      <c r="D6409" s="212">
        <v>100</v>
      </c>
      <c r="E6409" s="212">
        <v>1800</v>
      </c>
      <c r="F6409" s="209">
        <v>0.77</v>
      </c>
    </row>
    <row r="6410" spans="1:6">
      <c r="A6410" s="212">
        <v>3520080300</v>
      </c>
      <c r="B6410" s="216" t="s">
        <v>6339</v>
      </c>
      <c r="C6410" s="226">
        <v>7.4438100000000018</v>
      </c>
      <c r="D6410" s="212">
        <v>100</v>
      </c>
      <c r="E6410" s="212">
        <v>1500</v>
      </c>
      <c r="F6410" s="209">
        <v>0.77</v>
      </c>
    </row>
    <row r="6411" spans="1:6">
      <c r="A6411" s="212">
        <v>3520100260</v>
      </c>
      <c r="B6411" s="216" t="s">
        <v>6340</v>
      </c>
      <c r="C6411" s="226">
        <v>7.3758300000000006</v>
      </c>
      <c r="D6411" s="212">
        <v>100</v>
      </c>
      <c r="E6411" s="212">
        <v>1800</v>
      </c>
      <c r="F6411" s="209">
        <v>0.77</v>
      </c>
    </row>
    <row r="6412" spans="1:6">
      <c r="A6412" s="212">
        <v>3520100300</v>
      </c>
      <c r="B6412" s="216" t="s">
        <v>6341</v>
      </c>
      <c r="C6412" s="226">
        <v>8.8374000000000006</v>
      </c>
      <c r="D6412" s="212">
        <v>100</v>
      </c>
      <c r="E6412" s="212">
        <v>1200</v>
      </c>
      <c r="F6412" s="209">
        <v>0.77</v>
      </c>
    </row>
    <row r="6413" spans="1:6">
      <c r="A6413" s="212">
        <v>3600080060</v>
      </c>
      <c r="B6413" s="216" t="s">
        <v>6342</v>
      </c>
      <c r="C6413" s="226">
        <v>1.7561500000000003</v>
      </c>
      <c r="D6413" s="212">
        <v>500</v>
      </c>
      <c r="E6413" s="212">
        <v>15000</v>
      </c>
      <c r="F6413" s="209">
        <v>0.77</v>
      </c>
    </row>
    <row r="6414" spans="1:6">
      <c r="A6414" s="212">
        <v>3600080090</v>
      </c>
      <c r="B6414" s="216" t="s">
        <v>6343</v>
      </c>
      <c r="C6414" s="226">
        <v>2.0733900000000003</v>
      </c>
      <c r="D6414" s="212">
        <v>500</v>
      </c>
      <c r="E6414" s="212">
        <v>10000</v>
      </c>
      <c r="F6414" s="209">
        <v>0.77</v>
      </c>
    </row>
    <row r="6415" spans="1:6">
      <c r="A6415" s="212">
        <v>3600080100</v>
      </c>
      <c r="B6415" s="216" t="s">
        <v>6344</v>
      </c>
      <c r="C6415" s="226">
        <v>2.25467</v>
      </c>
      <c r="D6415" s="212">
        <v>450</v>
      </c>
      <c r="E6415" s="212">
        <v>9000</v>
      </c>
      <c r="F6415" s="209">
        <v>0.77</v>
      </c>
    </row>
    <row r="6416" spans="1:6">
      <c r="A6416" s="212">
        <v>3600080120</v>
      </c>
      <c r="B6416" s="216" t="s">
        <v>6345</v>
      </c>
      <c r="C6416" s="226">
        <v>2.58324</v>
      </c>
      <c r="D6416" s="212">
        <v>340</v>
      </c>
      <c r="E6416" s="212">
        <v>8500</v>
      </c>
      <c r="F6416" s="209">
        <v>0.77</v>
      </c>
    </row>
    <row r="6417" spans="1:6">
      <c r="A6417" s="212">
        <v>3600080160</v>
      </c>
      <c r="B6417" s="216" t="s">
        <v>6346</v>
      </c>
      <c r="C6417" s="226">
        <v>2.7871800000000002</v>
      </c>
      <c r="D6417" s="212">
        <v>300</v>
      </c>
      <c r="E6417" s="212">
        <v>7500</v>
      </c>
      <c r="F6417" s="209">
        <v>0.77</v>
      </c>
    </row>
    <row r="6418" spans="1:6">
      <c r="A6418" s="212">
        <v>3600100060</v>
      </c>
      <c r="B6418" s="216" t="s">
        <v>6347</v>
      </c>
      <c r="C6418" s="226">
        <v>2.3679700000000001</v>
      </c>
      <c r="D6418" s="212">
        <v>500</v>
      </c>
      <c r="E6418" s="212">
        <v>10000</v>
      </c>
      <c r="F6418" s="209">
        <v>0.77</v>
      </c>
    </row>
    <row r="6419" spans="1:6">
      <c r="A6419" s="212">
        <v>3600100090</v>
      </c>
      <c r="B6419" s="216" t="s">
        <v>6348</v>
      </c>
      <c r="C6419" s="226">
        <v>2.6285600000000002</v>
      </c>
      <c r="D6419" s="212">
        <v>425</v>
      </c>
      <c r="E6419" s="212">
        <v>8500</v>
      </c>
      <c r="F6419" s="209">
        <v>0.77</v>
      </c>
    </row>
    <row r="6420" spans="1:6">
      <c r="A6420" s="212">
        <v>3600100100</v>
      </c>
      <c r="B6420" s="216" t="s">
        <v>6349</v>
      </c>
      <c r="C6420" s="226">
        <v>3.0364400000000007</v>
      </c>
      <c r="D6420" s="212">
        <v>375</v>
      </c>
      <c r="E6420" s="212">
        <v>7500</v>
      </c>
      <c r="F6420" s="209">
        <v>0.77</v>
      </c>
    </row>
    <row r="6421" spans="1:6">
      <c r="A6421" s="212">
        <v>3600100120</v>
      </c>
      <c r="B6421" s="216" t="s">
        <v>6350</v>
      </c>
      <c r="C6421" s="226">
        <v>3.6142700000000003</v>
      </c>
      <c r="D6421" s="212">
        <v>300</v>
      </c>
      <c r="E6421" s="212">
        <v>6000</v>
      </c>
      <c r="F6421" s="209">
        <v>0.77</v>
      </c>
    </row>
    <row r="6422" spans="1:6">
      <c r="A6422" s="212">
        <v>3600100160</v>
      </c>
      <c r="B6422" s="216" t="s">
        <v>6351</v>
      </c>
      <c r="C6422" s="226">
        <v>4.1354500000000005</v>
      </c>
      <c r="D6422" s="212">
        <v>250</v>
      </c>
      <c r="E6422" s="212">
        <v>5000</v>
      </c>
      <c r="F6422" s="209">
        <v>0.77</v>
      </c>
    </row>
    <row r="6423" spans="1:6">
      <c r="A6423" s="212">
        <v>3600140090</v>
      </c>
      <c r="B6423" s="216" t="s">
        <v>6352</v>
      </c>
      <c r="C6423" s="226">
        <v>4.5546600000000002</v>
      </c>
      <c r="D6423" s="212">
        <v>100</v>
      </c>
      <c r="E6423" s="212">
        <v>2400</v>
      </c>
      <c r="F6423" s="209">
        <v>0.77</v>
      </c>
    </row>
    <row r="6424" spans="1:6">
      <c r="A6424" s="212">
        <v>3600140100</v>
      </c>
      <c r="B6424" s="216" t="s">
        <v>6353</v>
      </c>
      <c r="C6424" s="226">
        <v>5.2344600000000012</v>
      </c>
      <c r="D6424" s="212">
        <v>100</v>
      </c>
      <c r="E6424" s="212">
        <v>2400</v>
      </c>
      <c r="F6424" s="209">
        <v>0.77</v>
      </c>
    </row>
    <row r="6425" spans="1:6">
      <c r="A6425" s="212">
        <v>3600140160</v>
      </c>
      <c r="B6425" s="216" t="s">
        <v>6354</v>
      </c>
      <c r="C6425" s="226">
        <v>7.1492300000000002</v>
      </c>
      <c r="D6425" s="212">
        <v>50</v>
      </c>
      <c r="E6425" s="212">
        <v>2000</v>
      </c>
      <c r="F6425" s="209">
        <v>0.77</v>
      </c>
    </row>
    <row r="6426" spans="1:6">
      <c r="A6426" s="212">
        <v>3600140200</v>
      </c>
      <c r="B6426" s="216" t="s">
        <v>6355</v>
      </c>
      <c r="C6426" s="226">
        <v>9.075330000000001</v>
      </c>
      <c r="D6426" s="212">
        <v>50</v>
      </c>
      <c r="E6426" s="212">
        <v>1000</v>
      </c>
      <c r="F6426" s="209">
        <v>0.77</v>
      </c>
    </row>
    <row r="6427" spans="1:6">
      <c r="A6427" s="212">
        <v>3600140260</v>
      </c>
      <c r="B6427" s="216" t="s">
        <v>6356</v>
      </c>
      <c r="C6427" s="226">
        <v>10.820150000000002</v>
      </c>
      <c r="D6427" s="212">
        <v>50</v>
      </c>
      <c r="E6427" s="212">
        <v>900</v>
      </c>
      <c r="F6427" s="209">
        <v>0.77</v>
      </c>
    </row>
    <row r="6428" spans="1:6">
      <c r="A6428" s="212">
        <v>3600140300</v>
      </c>
      <c r="B6428" s="216" t="s">
        <v>6357</v>
      </c>
      <c r="C6428" s="226">
        <v>12.678270000000001</v>
      </c>
      <c r="D6428" s="212">
        <v>100</v>
      </c>
      <c r="E6428" s="212">
        <v>600</v>
      </c>
      <c r="F6428" s="209">
        <v>0.77</v>
      </c>
    </row>
    <row r="6429" spans="1:6">
      <c r="A6429" s="212">
        <v>3600140360</v>
      </c>
      <c r="B6429" s="216" t="s">
        <v>6358</v>
      </c>
      <c r="C6429" s="226">
        <v>17.244260000000001</v>
      </c>
      <c r="D6429" s="212">
        <v>50</v>
      </c>
      <c r="E6429" s="212">
        <v>1000</v>
      </c>
      <c r="F6429" s="209">
        <v>0.77</v>
      </c>
    </row>
    <row r="6430" spans="1:6">
      <c r="A6430" s="212">
        <v>3600140400</v>
      </c>
      <c r="B6430" s="216" t="s">
        <v>6359</v>
      </c>
      <c r="C6430" s="226">
        <v>18.751150000000003</v>
      </c>
      <c r="D6430" s="212">
        <v>100</v>
      </c>
      <c r="E6430" s="212">
        <v>800</v>
      </c>
      <c r="F6430" s="209">
        <v>0.77</v>
      </c>
    </row>
    <row r="6431" spans="1:6">
      <c r="A6431" s="212">
        <v>3620080060</v>
      </c>
      <c r="B6431" s="216" t="s">
        <v>6360</v>
      </c>
      <c r="C6431" s="226">
        <v>1.7674800000000002</v>
      </c>
      <c r="D6431" s="212">
        <v>500</v>
      </c>
      <c r="E6431" s="212">
        <v>9000</v>
      </c>
      <c r="F6431" s="209">
        <v>0.77</v>
      </c>
    </row>
    <row r="6432" spans="1:6">
      <c r="A6432" s="212">
        <v>3620080080</v>
      </c>
      <c r="B6432" s="216" t="s">
        <v>6361</v>
      </c>
      <c r="C6432" s="226">
        <v>2.0054100000000004</v>
      </c>
      <c r="D6432" s="212">
        <v>100</v>
      </c>
      <c r="E6432" s="212">
        <v>10000</v>
      </c>
      <c r="F6432" s="209">
        <v>0.77</v>
      </c>
    </row>
    <row r="6433" spans="1:6">
      <c r="A6433" s="212">
        <v>3620080090</v>
      </c>
      <c r="B6433" s="216" t="s">
        <v>6362</v>
      </c>
      <c r="C6433" s="226">
        <v>2.1980200000000001</v>
      </c>
      <c r="D6433" s="212">
        <v>500</v>
      </c>
      <c r="E6433" s="212">
        <v>6000</v>
      </c>
      <c r="F6433" s="209">
        <v>0.77</v>
      </c>
    </row>
    <row r="6434" spans="1:6">
      <c r="A6434" s="212">
        <v>3620080100</v>
      </c>
      <c r="B6434" s="216" t="s">
        <v>6363</v>
      </c>
      <c r="C6434" s="226">
        <v>2.34531</v>
      </c>
      <c r="D6434" s="212">
        <v>100</v>
      </c>
      <c r="E6434" s="212">
        <v>4500</v>
      </c>
      <c r="F6434" s="209">
        <v>0.77</v>
      </c>
    </row>
    <row r="6435" spans="1:6">
      <c r="A6435" s="212">
        <v>3620080120</v>
      </c>
      <c r="B6435" s="216" t="s">
        <v>6364</v>
      </c>
      <c r="C6435" s="226">
        <v>2.9571300000000003</v>
      </c>
      <c r="D6435" s="212">
        <v>100</v>
      </c>
      <c r="E6435" s="212">
        <v>3600</v>
      </c>
      <c r="F6435" s="209">
        <v>0.77</v>
      </c>
    </row>
    <row r="6436" spans="1:6">
      <c r="A6436" s="212">
        <v>3620080160</v>
      </c>
      <c r="B6436" s="216" t="s">
        <v>6365</v>
      </c>
      <c r="C6436" s="226">
        <v>3.1724000000000001</v>
      </c>
      <c r="D6436" s="212">
        <v>100</v>
      </c>
      <c r="E6436" s="212">
        <v>3200</v>
      </c>
      <c r="F6436" s="209">
        <v>0.77</v>
      </c>
    </row>
    <row r="6437" spans="1:6">
      <c r="A6437" s="212">
        <v>3630080060</v>
      </c>
      <c r="B6437" s="216" t="s">
        <v>6366</v>
      </c>
      <c r="C6437" s="226">
        <v>1.5522100000000003</v>
      </c>
      <c r="D6437" s="212">
        <v>100</v>
      </c>
      <c r="E6437" s="212">
        <v>8400</v>
      </c>
      <c r="F6437" s="209">
        <v>0.77</v>
      </c>
    </row>
    <row r="6438" spans="1:6">
      <c r="A6438" s="212">
        <v>3630080090</v>
      </c>
      <c r="B6438" s="216" t="s">
        <v>6367</v>
      </c>
      <c r="C6438" s="226">
        <v>1.7788100000000004</v>
      </c>
      <c r="D6438" s="212">
        <v>100</v>
      </c>
      <c r="E6438" s="212">
        <v>6300</v>
      </c>
      <c r="F6438" s="209">
        <v>0.77</v>
      </c>
    </row>
    <row r="6439" spans="1:6">
      <c r="A6439" s="212">
        <v>3630080100</v>
      </c>
      <c r="B6439" s="216" t="s">
        <v>6368</v>
      </c>
      <c r="C6439" s="226">
        <v>1.93743</v>
      </c>
      <c r="D6439" s="212">
        <v>100</v>
      </c>
      <c r="E6439" s="212">
        <v>6300</v>
      </c>
      <c r="F6439" s="209">
        <v>0.77</v>
      </c>
    </row>
    <row r="6440" spans="1:6">
      <c r="A6440" s="212">
        <v>3630140090</v>
      </c>
      <c r="B6440" s="216" t="s">
        <v>12638</v>
      </c>
      <c r="C6440" s="226">
        <v>4.871900000000001</v>
      </c>
      <c r="D6440" s="212">
        <v>250</v>
      </c>
      <c r="E6440" s="212">
        <v>4000</v>
      </c>
      <c r="F6440" s="209">
        <v>0.77</v>
      </c>
    </row>
    <row r="6441" spans="1:6">
      <c r="A6441" s="212">
        <v>3640060060</v>
      </c>
      <c r="B6441" s="216" t="s">
        <v>6369</v>
      </c>
      <c r="C6441" s="226">
        <v>1.9147700000000001</v>
      </c>
      <c r="D6441" s="212">
        <v>200</v>
      </c>
      <c r="E6441" s="212">
        <v>9000</v>
      </c>
      <c r="F6441" s="209">
        <v>0.77</v>
      </c>
    </row>
    <row r="6442" spans="1:6">
      <c r="A6442" s="212">
        <v>3640060080</v>
      </c>
      <c r="B6442" s="216" t="s">
        <v>6370</v>
      </c>
      <c r="C6442" s="226">
        <v>2.0620600000000002</v>
      </c>
      <c r="D6442" s="212">
        <v>200</v>
      </c>
      <c r="E6442" s="212">
        <v>9000</v>
      </c>
      <c r="F6442" s="209">
        <v>0.77</v>
      </c>
    </row>
    <row r="6443" spans="1:6">
      <c r="A6443" s="212">
        <v>3640060090</v>
      </c>
      <c r="B6443" s="216" t="s">
        <v>6371</v>
      </c>
      <c r="C6443" s="226">
        <v>2.25467</v>
      </c>
      <c r="D6443" s="212">
        <v>200</v>
      </c>
      <c r="E6443" s="212">
        <v>9000</v>
      </c>
      <c r="F6443" s="209">
        <v>0.77</v>
      </c>
    </row>
    <row r="6444" spans="1:6">
      <c r="A6444" s="212">
        <v>3640060100</v>
      </c>
      <c r="B6444" s="216" t="s">
        <v>6372</v>
      </c>
      <c r="C6444" s="226">
        <v>2.59457</v>
      </c>
      <c r="D6444" s="212">
        <v>200</v>
      </c>
      <c r="E6444" s="212">
        <v>6400</v>
      </c>
      <c r="F6444" s="209">
        <v>0.77</v>
      </c>
    </row>
    <row r="6445" spans="1:6">
      <c r="A6445" s="212">
        <v>3640080060</v>
      </c>
      <c r="B6445" s="216" t="s">
        <v>6373</v>
      </c>
      <c r="C6445" s="226">
        <v>2.3793000000000006</v>
      </c>
      <c r="D6445" s="212">
        <v>200</v>
      </c>
      <c r="E6445" s="212">
        <v>9000</v>
      </c>
      <c r="F6445" s="209">
        <v>0.77</v>
      </c>
    </row>
    <row r="6446" spans="1:6">
      <c r="A6446" s="212">
        <v>3640080080</v>
      </c>
      <c r="B6446" s="216" t="s">
        <v>6374</v>
      </c>
      <c r="C6446" s="226">
        <v>2.6625500000000004</v>
      </c>
      <c r="D6446" s="212">
        <v>200</v>
      </c>
      <c r="E6446" s="212">
        <v>9000</v>
      </c>
      <c r="F6446" s="209">
        <v>0.77</v>
      </c>
    </row>
    <row r="6447" spans="1:6">
      <c r="A6447" s="212">
        <v>3640080090</v>
      </c>
      <c r="B6447" s="216" t="s">
        <v>6375</v>
      </c>
      <c r="C6447" s="226">
        <v>2.91181</v>
      </c>
      <c r="D6447" s="212">
        <v>200</v>
      </c>
      <c r="E6447" s="212">
        <v>8000</v>
      </c>
      <c r="F6447" s="209">
        <v>0.77</v>
      </c>
    </row>
    <row r="6448" spans="1:6">
      <c r="A6448" s="212">
        <v>3640080100</v>
      </c>
      <c r="B6448" s="216" t="s">
        <v>6376</v>
      </c>
      <c r="C6448" s="226">
        <v>3.2970300000000008</v>
      </c>
      <c r="D6448" s="212">
        <v>200</v>
      </c>
      <c r="E6448" s="212">
        <v>4800</v>
      </c>
      <c r="F6448" s="209">
        <v>0.77</v>
      </c>
    </row>
    <row r="6449" spans="1:6">
      <c r="A6449" s="212">
        <v>3640080120</v>
      </c>
      <c r="B6449" s="216" t="s">
        <v>6377</v>
      </c>
      <c r="C6449" s="226">
        <v>3.8975200000000005</v>
      </c>
      <c r="D6449" s="212">
        <v>100</v>
      </c>
      <c r="E6449" s="212">
        <v>4500</v>
      </c>
      <c r="F6449" s="209">
        <v>0.77</v>
      </c>
    </row>
    <row r="6450" spans="1:6">
      <c r="A6450" s="212">
        <v>3640080160</v>
      </c>
      <c r="B6450" s="216" t="s">
        <v>6378</v>
      </c>
      <c r="C6450" s="226">
        <v>4.384710000000001</v>
      </c>
      <c r="D6450" s="212">
        <v>100</v>
      </c>
      <c r="E6450" s="212">
        <v>2400</v>
      </c>
      <c r="F6450" s="209">
        <v>0.77</v>
      </c>
    </row>
    <row r="6451" spans="1:6">
      <c r="A6451" s="212">
        <v>3640080200</v>
      </c>
      <c r="B6451" s="216" t="s">
        <v>6379</v>
      </c>
      <c r="C6451" s="226">
        <v>5.6083500000000006</v>
      </c>
      <c r="D6451" s="212">
        <v>100</v>
      </c>
      <c r="E6451" s="212">
        <v>2400</v>
      </c>
      <c r="F6451" s="209">
        <v>0.77</v>
      </c>
    </row>
    <row r="6452" spans="1:6">
      <c r="A6452" s="212">
        <v>3640100060</v>
      </c>
      <c r="B6452" s="216" t="s">
        <v>6380</v>
      </c>
      <c r="C6452" s="226">
        <v>3.1837300000000002</v>
      </c>
      <c r="D6452" s="212">
        <v>200</v>
      </c>
      <c r="E6452" s="212">
        <v>9000</v>
      </c>
      <c r="F6452" s="209">
        <v>0.77</v>
      </c>
    </row>
    <row r="6453" spans="1:6">
      <c r="A6453" s="212">
        <v>3640100080</v>
      </c>
      <c r="B6453" s="216" t="s">
        <v>6381</v>
      </c>
      <c r="C6453" s="226">
        <v>3.5009700000000001</v>
      </c>
      <c r="D6453" s="212">
        <v>200</v>
      </c>
      <c r="E6453" s="212">
        <v>4800</v>
      </c>
      <c r="F6453" s="209">
        <v>0.77</v>
      </c>
    </row>
    <row r="6454" spans="1:6">
      <c r="A6454" s="212">
        <v>3640100090</v>
      </c>
      <c r="B6454" s="216" t="s">
        <v>6382</v>
      </c>
      <c r="C6454" s="226">
        <v>3.7275700000000005</v>
      </c>
      <c r="D6454" s="212">
        <v>200</v>
      </c>
      <c r="E6454" s="212">
        <v>4800</v>
      </c>
      <c r="F6454" s="209">
        <v>0.77</v>
      </c>
    </row>
    <row r="6455" spans="1:6">
      <c r="A6455" s="212">
        <v>3640100100</v>
      </c>
      <c r="B6455" s="216" t="s">
        <v>6383</v>
      </c>
      <c r="C6455" s="226">
        <v>4.3280599999999998</v>
      </c>
      <c r="D6455" s="212">
        <v>100</v>
      </c>
      <c r="E6455" s="212">
        <v>3200</v>
      </c>
      <c r="F6455" s="209">
        <v>0.77</v>
      </c>
    </row>
    <row r="6456" spans="1:6">
      <c r="A6456" s="212">
        <v>3640100120</v>
      </c>
      <c r="B6456" s="216" t="s">
        <v>6384</v>
      </c>
      <c r="C6456" s="226">
        <v>4.9965300000000008</v>
      </c>
      <c r="D6456" s="212">
        <v>100</v>
      </c>
      <c r="E6456" s="212">
        <v>3200</v>
      </c>
      <c r="F6456" s="209">
        <v>0.77</v>
      </c>
    </row>
    <row r="6457" spans="1:6">
      <c r="A6457" s="212">
        <v>3640100160</v>
      </c>
      <c r="B6457" s="216" t="s">
        <v>6385</v>
      </c>
      <c r="C6457" s="226">
        <v>5.5856900000000005</v>
      </c>
      <c r="D6457" s="212">
        <v>100</v>
      </c>
      <c r="E6457" s="212">
        <v>2400</v>
      </c>
      <c r="F6457" s="209">
        <v>0.77</v>
      </c>
    </row>
    <row r="6458" spans="1:6">
      <c r="A6458" s="212">
        <v>3640100200</v>
      </c>
      <c r="B6458" s="216" t="s">
        <v>6386</v>
      </c>
      <c r="C6458" s="226">
        <v>7.0925799999999999</v>
      </c>
      <c r="D6458" s="212">
        <v>100</v>
      </c>
      <c r="E6458" s="212">
        <v>1800</v>
      </c>
      <c r="F6458" s="209">
        <v>0.77</v>
      </c>
    </row>
    <row r="6459" spans="1:6">
      <c r="A6459" s="212">
        <v>3640120060</v>
      </c>
      <c r="B6459" s="216" t="s">
        <v>6387</v>
      </c>
      <c r="C6459" s="226">
        <v>4.3960400000000002</v>
      </c>
      <c r="D6459" s="212">
        <v>100</v>
      </c>
      <c r="E6459" s="212">
        <v>4500</v>
      </c>
      <c r="F6459" s="209">
        <v>0.77</v>
      </c>
    </row>
    <row r="6460" spans="1:6">
      <c r="A6460" s="212">
        <v>3640120090</v>
      </c>
      <c r="B6460" s="216" t="s">
        <v>6388</v>
      </c>
      <c r="C6460" s="226">
        <v>5.1778100000000009</v>
      </c>
      <c r="D6460" s="212">
        <v>100</v>
      </c>
      <c r="E6460" s="212">
        <v>4500</v>
      </c>
      <c r="F6460" s="209">
        <v>0.77</v>
      </c>
    </row>
    <row r="6461" spans="1:6">
      <c r="A6461" s="212">
        <v>3640120100</v>
      </c>
      <c r="B6461" s="216" t="s">
        <v>6389</v>
      </c>
      <c r="C6461" s="226">
        <v>6.0049000000000001</v>
      </c>
      <c r="D6461" s="212">
        <v>100</v>
      </c>
      <c r="E6461" s="212">
        <v>3200</v>
      </c>
      <c r="F6461" s="209">
        <v>0.77</v>
      </c>
    </row>
    <row r="6462" spans="1:6">
      <c r="A6462" s="212">
        <v>3640120120</v>
      </c>
      <c r="B6462" s="216" t="s">
        <v>6390</v>
      </c>
      <c r="C6462" s="226">
        <v>6.9226300000000016</v>
      </c>
      <c r="D6462" s="212">
        <v>200</v>
      </c>
      <c r="E6462" s="212">
        <v>2400</v>
      </c>
      <c r="F6462" s="209">
        <v>0.77</v>
      </c>
    </row>
    <row r="6463" spans="1:6">
      <c r="A6463" s="212">
        <v>3640120160</v>
      </c>
      <c r="B6463" s="216" t="s">
        <v>6391</v>
      </c>
      <c r="C6463" s="226">
        <v>7.6817400000000013</v>
      </c>
      <c r="D6463" s="212">
        <v>200</v>
      </c>
      <c r="E6463" s="212">
        <v>2400</v>
      </c>
      <c r="F6463" s="209">
        <v>0.77</v>
      </c>
    </row>
    <row r="6464" spans="1:6">
      <c r="A6464" s="212">
        <v>3640120200</v>
      </c>
      <c r="B6464" s="216" t="s">
        <v>6392</v>
      </c>
      <c r="C6464" s="226">
        <v>9.4152300000000029</v>
      </c>
      <c r="D6464" s="212">
        <v>50</v>
      </c>
      <c r="E6464" s="212">
        <v>1200</v>
      </c>
      <c r="F6464" s="209">
        <v>0.77</v>
      </c>
    </row>
    <row r="6465" spans="1:6">
      <c r="A6465" s="212">
        <v>3640140060</v>
      </c>
      <c r="B6465" s="216" t="s">
        <v>6393</v>
      </c>
      <c r="C6465" s="226">
        <v>7.8743500000000006</v>
      </c>
      <c r="D6465" s="212">
        <v>100</v>
      </c>
      <c r="E6465" s="212">
        <v>2400</v>
      </c>
      <c r="F6465" s="209">
        <v>0.77</v>
      </c>
    </row>
    <row r="6466" spans="1:6">
      <c r="A6466" s="212">
        <v>3640140090</v>
      </c>
      <c r="B6466" s="216" t="s">
        <v>6394</v>
      </c>
      <c r="C6466" s="226">
        <v>8.7014399999999998</v>
      </c>
      <c r="D6466" s="212">
        <v>200</v>
      </c>
      <c r="E6466" s="212">
        <v>2400</v>
      </c>
      <c r="F6466" s="209">
        <v>0.77</v>
      </c>
    </row>
    <row r="6467" spans="1:6">
      <c r="A6467" s="212">
        <v>3640140100</v>
      </c>
      <c r="B6467" s="216" t="s">
        <v>6395</v>
      </c>
      <c r="C6467" s="226">
        <v>9.9364100000000004</v>
      </c>
      <c r="D6467" s="212">
        <v>100</v>
      </c>
      <c r="E6467" s="212">
        <v>1800</v>
      </c>
      <c r="F6467" s="209">
        <v>0.77</v>
      </c>
    </row>
    <row r="6468" spans="1:6">
      <c r="A6468" s="212">
        <v>3640140120</v>
      </c>
      <c r="B6468" s="216" t="s">
        <v>6396</v>
      </c>
      <c r="C6468" s="226">
        <v>11.239360000000001</v>
      </c>
      <c r="D6468" s="212">
        <v>50</v>
      </c>
      <c r="E6468" s="212">
        <v>1600</v>
      </c>
      <c r="F6468" s="209">
        <v>0.77</v>
      </c>
    </row>
    <row r="6469" spans="1:6">
      <c r="A6469" s="212">
        <v>3640140160</v>
      </c>
      <c r="B6469" s="216" t="s">
        <v>6397</v>
      </c>
      <c r="C6469" s="226">
        <v>12.338370000000001</v>
      </c>
      <c r="D6469" s="212">
        <v>50</v>
      </c>
      <c r="E6469" s="212">
        <v>1600</v>
      </c>
      <c r="F6469" s="209">
        <v>0.77</v>
      </c>
    </row>
    <row r="6470" spans="1:6">
      <c r="A6470" s="212">
        <v>3640140200</v>
      </c>
      <c r="B6470" s="216" t="s">
        <v>6398</v>
      </c>
      <c r="C6470" s="226">
        <v>14.706340000000003</v>
      </c>
      <c r="D6470" s="212">
        <v>100</v>
      </c>
      <c r="E6470" s="212">
        <v>1200</v>
      </c>
      <c r="F6470" s="209">
        <v>0.77</v>
      </c>
    </row>
    <row r="6471" spans="1:6">
      <c r="A6471" s="212">
        <v>3640140260</v>
      </c>
      <c r="B6471" s="216" t="s">
        <v>6399</v>
      </c>
      <c r="C6471" s="226">
        <v>17.686129999999999</v>
      </c>
      <c r="D6471" s="212">
        <v>100</v>
      </c>
      <c r="E6471" s="212">
        <v>800</v>
      </c>
      <c r="F6471" s="209">
        <v>0.77</v>
      </c>
    </row>
    <row r="6472" spans="1:6">
      <c r="A6472" s="212">
        <v>3640140300</v>
      </c>
      <c r="B6472" s="216" t="s">
        <v>6400</v>
      </c>
      <c r="C6472" s="226">
        <v>20.654590000000002</v>
      </c>
      <c r="D6472" s="212">
        <v>100</v>
      </c>
      <c r="E6472" s="212">
        <v>800</v>
      </c>
      <c r="F6472" s="209">
        <v>0.77</v>
      </c>
    </row>
    <row r="6473" spans="1:6">
      <c r="A6473" s="212">
        <v>3640140360</v>
      </c>
      <c r="B6473" s="216" t="s">
        <v>6401</v>
      </c>
      <c r="C6473" s="226">
        <v>23.84965</v>
      </c>
      <c r="D6473" s="212">
        <v>100</v>
      </c>
      <c r="E6473" s="212">
        <v>600</v>
      </c>
      <c r="F6473" s="209">
        <v>0.77</v>
      </c>
    </row>
    <row r="6474" spans="1:6">
      <c r="A6474" s="212">
        <v>3640140400</v>
      </c>
      <c r="B6474" s="216" t="s">
        <v>6402</v>
      </c>
      <c r="C6474" s="226">
        <v>27.758500000000005</v>
      </c>
      <c r="D6474" s="212">
        <v>100</v>
      </c>
      <c r="E6474" s="212">
        <v>600</v>
      </c>
      <c r="F6474" s="209">
        <v>0.77</v>
      </c>
    </row>
    <row r="6475" spans="1:6">
      <c r="A6475" s="212">
        <v>3650040040</v>
      </c>
      <c r="B6475" s="216" t="s">
        <v>6403</v>
      </c>
      <c r="C6475" s="226">
        <v>0.89507000000000014</v>
      </c>
      <c r="D6475" s="212">
        <v>500</v>
      </c>
      <c r="E6475" s="212">
        <v>31500</v>
      </c>
      <c r="F6475" s="209">
        <v>0.77</v>
      </c>
    </row>
    <row r="6476" spans="1:6">
      <c r="A6476" s="212">
        <v>3650040060</v>
      </c>
      <c r="B6476" s="216" t="s">
        <v>6404</v>
      </c>
      <c r="C6476" s="226">
        <v>1.0083700000000002</v>
      </c>
      <c r="D6476" s="212">
        <v>500</v>
      </c>
      <c r="E6476" s="212">
        <v>31500</v>
      </c>
      <c r="F6476" s="209">
        <v>0.77</v>
      </c>
    </row>
    <row r="6477" spans="1:6">
      <c r="A6477" s="212">
        <v>3650040090</v>
      </c>
      <c r="B6477" s="216" t="s">
        <v>6405</v>
      </c>
      <c r="C6477" s="226">
        <v>1.1896500000000003</v>
      </c>
      <c r="D6477" s="212">
        <v>500</v>
      </c>
      <c r="E6477" s="212">
        <v>16000</v>
      </c>
      <c r="F6477" s="209">
        <v>0.77</v>
      </c>
    </row>
    <row r="6478" spans="1:6">
      <c r="A6478" s="212">
        <v>3650040100</v>
      </c>
      <c r="B6478" s="216" t="s">
        <v>6406</v>
      </c>
      <c r="C6478" s="226">
        <v>1.3482700000000001</v>
      </c>
      <c r="D6478" s="212">
        <v>500</v>
      </c>
      <c r="E6478" s="212">
        <v>12000</v>
      </c>
      <c r="F6478" s="209">
        <v>0.77</v>
      </c>
    </row>
    <row r="6479" spans="1:6">
      <c r="A6479" s="212">
        <v>3650060020</v>
      </c>
      <c r="B6479" s="216" t="s">
        <v>6407</v>
      </c>
      <c r="C6479" s="226">
        <v>1.09901</v>
      </c>
      <c r="D6479" s="212">
        <v>500</v>
      </c>
      <c r="E6479" s="212">
        <v>16000</v>
      </c>
      <c r="F6479" s="209">
        <v>0.77</v>
      </c>
    </row>
    <row r="6480" spans="1:6">
      <c r="A6480" s="212">
        <v>3650060040</v>
      </c>
      <c r="B6480" s="216" t="s">
        <v>6408</v>
      </c>
      <c r="C6480" s="226">
        <v>1.1443300000000003</v>
      </c>
      <c r="D6480" s="212">
        <v>500</v>
      </c>
      <c r="E6480" s="212">
        <v>22500</v>
      </c>
      <c r="F6480" s="209">
        <v>0.77</v>
      </c>
    </row>
    <row r="6481" spans="1:6">
      <c r="A6481" s="212">
        <v>3650060060</v>
      </c>
      <c r="B6481" s="216" t="s">
        <v>6409</v>
      </c>
      <c r="C6481" s="226">
        <v>1.3029499999999998</v>
      </c>
      <c r="D6481" s="212">
        <v>500</v>
      </c>
      <c r="E6481" s="212">
        <v>16000</v>
      </c>
      <c r="F6481" s="209">
        <v>0.77</v>
      </c>
    </row>
    <row r="6482" spans="1:6">
      <c r="A6482" s="212">
        <v>3650060080</v>
      </c>
      <c r="B6482" s="216" t="s">
        <v>6410</v>
      </c>
      <c r="C6482" s="226">
        <v>1.4502400000000002</v>
      </c>
      <c r="D6482" s="212">
        <v>500</v>
      </c>
      <c r="E6482" s="212">
        <v>12000</v>
      </c>
      <c r="F6482" s="209">
        <v>0.77</v>
      </c>
    </row>
    <row r="6483" spans="1:6">
      <c r="A6483" s="212">
        <v>3650060090</v>
      </c>
      <c r="B6483" s="216" t="s">
        <v>6411</v>
      </c>
      <c r="C6483" s="226">
        <v>1.5975299999999999</v>
      </c>
      <c r="D6483" s="212">
        <v>500</v>
      </c>
      <c r="E6483" s="212">
        <v>12000</v>
      </c>
      <c r="F6483" s="209">
        <v>0.77</v>
      </c>
    </row>
    <row r="6484" spans="1:6">
      <c r="A6484" s="212">
        <v>3650060100</v>
      </c>
      <c r="B6484" s="216" t="s">
        <v>6412</v>
      </c>
      <c r="C6484" s="226">
        <v>1.9261000000000001</v>
      </c>
      <c r="D6484" s="212">
        <v>500</v>
      </c>
      <c r="E6484" s="212">
        <v>9000</v>
      </c>
      <c r="F6484" s="209">
        <v>0.77</v>
      </c>
    </row>
    <row r="6485" spans="1:6">
      <c r="A6485" s="212">
        <v>3650060120</v>
      </c>
      <c r="B6485" s="216" t="s">
        <v>6413</v>
      </c>
      <c r="C6485" s="226">
        <v>2.3113200000000003</v>
      </c>
      <c r="D6485" s="212">
        <v>250</v>
      </c>
      <c r="E6485" s="212">
        <v>6000</v>
      </c>
      <c r="F6485" s="209">
        <v>0.77</v>
      </c>
    </row>
    <row r="6486" spans="1:6">
      <c r="A6486" s="212">
        <v>3650060160</v>
      </c>
      <c r="B6486" s="216" t="s">
        <v>6414</v>
      </c>
      <c r="C6486" s="226">
        <v>2.7078700000000007</v>
      </c>
      <c r="D6486" s="212">
        <v>250</v>
      </c>
      <c r="E6486" s="212">
        <v>4500</v>
      </c>
      <c r="F6486" s="209">
        <v>0.77</v>
      </c>
    </row>
    <row r="6487" spans="1:6">
      <c r="A6487" s="212">
        <v>3650060200</v>
      </c>
      <c r="B6487" s="216" t="s">
        <v>6415</v>
      </c>
      <c r="C6487" s="226">
        <v>3.3876700000000008</v>
      </c>
      <c r="D6487" s="212">
        <v>200</v>
      </c>
      <c r="E6487" s="212">
        <v>3600</v>
      </c>
      <c r="F6487" s="209">
        <v>0.77</v>
      </c>
    </row>
    <row r="6488" spans="1:6">
      <c r="A6488" s="212">
        <v>3650080060</v>
      </c>
      <c r="B6488" s="216" t="s">
        <v>6416</v>
      </c>
      <c r="C6488" s="226">
        <v>1.8467899999999999</v>
      </c>
      <c r="D6488" s="212">
        <v>500</v>
      </c>
      <c r="E6488" s="212">
        <v>12000</v>
      </c>
      <c r="F6488" s="209">
        <v>0.77</v>
      </c>
    </row>
    <row r="6489" spans="1:6">
      <c r="A6489" s="212">
        <v>3650080080</v>
      </c>
      <c r="B6489" s="216" t="s">
        <v>6417</v>
      </c>
      <c r="C6489" s="226">
        <v>2.1187100000000005</v>
      </c>
      <c r="D6489" s="212">
        <v>500</v>
      </c>
      <c r="E6489" s="212">
        <v>12000</v>
      </c>
      <c r="F6489" s="209">
        <v>0.77</v>
      </c>
    </row>
    <row r="6490" spans="1:6">
      <c r="A6490" s="212">
        <v>3650080090</v>
      </c>
      <c r="B6490" s="216" t="s">
        <v>6418</v>
      </c>
      <c r="C6490" s="226">
        <v>2.3339800000000004</v>
      </c>
      <c r="D6490" s="212">
        <v>500</v>
      </c>
      <c r="E6490" s="212">
        <v>9000</v>
      </c>
      <c r="F6490" s="209">
        <v>0.77</v>
      </c>
    </row>
    <row r="6491" spans="1:6">
      <c r="A6491" s="212">
        <v>3650080100</v>
      </c>
      <c r="B6491" s="216" t="s">
        <v>6419</v>
      </c>
      <c r="C6491" s="226">
        <v>2.8664900000000002</v>
      </c>
      <c r="D6491" s="212">
        <v>500</v>
      </c>
      <c r="E6491" s="212">
        <v>6000</v>
      </c>
      <c r="F6491" s="209">
        <v>0.77</v>
      </c>
    </row>
    <row r="6492" spans="1:6">
      <c r="A6492" s="212">
        <v>3650080120</v>
      </c>
      <c r="B6492" s="216" t="s">
        <v>6420</v>
      </c>
      <c r="C6492" s="226">
        <v>3.3990000000000005</v>
      </c>
      <c r="D6492" s="212">
        <v>250</v>
      </c>
      <c r="E6492" s="212">
        <v>4500</v>
      </c>
      <c r="F6492" s="209">
        <v>0.77</v>
      </c>
    </row>
    <row r="6493" spans="1:6">
      <c r="A6493" s="212">
        <v>3650080160</v>
      </c>
      <c r="B6493" s="216" t="s">
        <v>6421</v>
      </c>
      <c r="C6493" s="226">
        <v>3.9201800000000002</v>
      </c>
      <c r="D6493" s="212">
        <v>250</v>
      </c>
      <c r="E6493" s="212">
        <v>3000</v>
      </c>
      <c r="F6493" s="209">
        <v>0.77</v>
      </c>
    </row>
    <row r="6494" spans="1:6">
      <c r="A6494" s="212">
        <v>3650080200</v>
      </c>
      <c r="B6494" s="216" t="s">
        <v>6422</v>
      </c>
      <c r="C6494" s="226">
        <v>5.01919</v>
      </c>
      <c r="D6494" s="212">
        <v>250</v>
      </c>
      <c r="E6494" s="212">
        <v>2000</v>
      </c>
      <c r="F6494" s="209">
        <v>0.77</v>
      </c>
    </row>
    <row r="6495" spans="1:6">
      <c r="A6495" s="212">
        <v>3650080260</v>
      </c>
      <c r="B6495" s="216" t="s">
        <v>6423</v>
      </c>
      <c r="C6495" s="226">
        <v>6.1975100000000003</v>
      </c>
      <c r="D6495" s="212">
        <v>100</v>
      </c>
      <c r="E6495" s="212">
        <v>2000</v>
      </c>
      <c r="F6495" s="209">
        <v>0.77</v>
      </c>
    </row>
    <row r="6496" spans="1:6">
      <c r="A6496" s="212">
        <v>3650080300</v>
      </c>
      <c r="B6496" s="216" t="s">
        <v>6424</v>
      </c>
      <c r="C6496" s="226">
        <v>7.2625300000000017</v>
      </c>
      <c r="D6496" s="212">
        <v>100</v>
      </c>
      <c r="E6496" s="212">
        <v>2000</v>
      </c>
      <c r="F6496" s="209">
        <v>0.77</v>
      </c>
    </row>
    <row r="6497" spans="1:6">
      <c r="A6497" s="212">
        <v>3650100060</v>
      </c>
      <c r="B6497" s="216" t="s">
        <v>6425</v>
      </c>
      <c r="C6497" s="226">
        <v>2.5605799999999999</v>
      </c>
      <c r="D6497" s="212">
        <v>500</v>
      </c>
      <c r="E6497" s="212">
        <v>9000</v>
      </c>
      <c r="F6497" s="209">
        <v>0.77</v>
      </c>
    </row>
    <row r="6498" spans="1:6">
      <c r="A6498" s="212">
        <v>3650100080</v>
      </c>
      <c r="B6498" s="216" t="s">
        <v>6426</v>
      </c>
      <c r="C6498" s="226">
        <v>2.8551600000000001</v>
      </c>
      <c r="D6498" s="212">
        <v>500</v>
      </c>
      <c r="E6498" s="212">
        <v>4000</v>
      </c>
      <c r="F6498" s="209">
        <v>0.77</v>
      </c>
    </row>
    <row r="6499" spans="1:6">
      <c r="A6499" s="212">
        <v>3650100090</v>
      </c>
      <c r="B6499" s="216" t="s">
        <v>6427</v>
      </c>
      <c r="C6499" s="226">
        <v>3.1724000000000001</v>
      </c>
      <c r="D6499" s="212">
        <v>500</v>
      </c>
      <c r="E6499" s="212">
        <v>6000</v>
      </c>
      <c r="F6499" s="209">
        <v>0.77</v>
      </c>
    </row>
    <row r="6500" spans="1:6">
      <c r="A6500" s="212">
        <v>3650100100</v>
      </c>
      <c r="B6500" s="216" t="s">
        <v>6428</v>
      </c>
      <c r="C6500" s="226">
        <v>3.8635300000000004</v>
      </c>
      <c r="D6500" s="212">
        <v>250</v>
      </c>
      <c r="E6500" s="212">
        <v>4500</v>
      </c>
      <c r="F6500" s="209">
        <v>0.77</v>
      </c>
    </row>
    <row r="6501" spans="1:6">
      <c r="A6501" s="212">
        <v>3650100120</v>
      </c>
      <c r="B6501" s="216" t="s">
        <v>6429</v>
      </c>
      <c r="C6501" s="226">
        <v>4.5320000000000009</v>
      </c>
      <c r="D6501" s="212">
        <v>250</v>
      </c>
      <c r="E6501" s="212">
        <v>3000</v>
      </c>
      <c r="F6501" s="209">
        <v>0.77</v>
      </c>
    </row>
    <row r="6502" spans="1:6">
      <c r="A6502" s="212">
        <v>3650100160</v>
      </c>
      <c r="B6502" s="216" t="s">
        <v>6430</v>
      </c>
      <c r="C6502" s="226">
        <v>5.1891400000000001</v>
      </c>
      <c r="D6502" s="212">
        <v>250</v>
      </c>
      <c r="E6502" s="212">
        <v>3000</v>
      </c>
      <c r="F6502" s="209">
        <v>0.77</v>
      </c>
    </row>
    <row r="6503" spans="1:6">
      <c r="A6503" s="212">
        <v>3650100200</v>
      </c>
      <c r="B6503" s="216" t="s">
        <v>6431</v>
      </c>
      <c r="C6503" s="226">
        <v>6.5487400000000004</v>
      </c>
      <c r="D6503" s="212">
        <v>250</v>
      </c>
      <c r="E6503" s="212">
        <v>2000</v>
      </c>
      <c r="F6503" s="209">
        <v>0.77</v>
      </c>
    </row>
    <row r="6504" spans="1:6">
      <c r="A6504" s="212">
        <v>3650100260</v>
      </c>
      <c r="B6504" s="216" t="s">
        <v>6432</v>
      </c>
      <c r="C6504" s="226">
        <v>7.9423300000000001</v>
      </c>
      <c r="D6504" s="212">
        <v>100</v>
      </c>
      <c r="E6504" s="212">
        <v>1200</v>
      </c>
      <c r="F6504" s="209">
        <v>0.77</v>
      </c>
    </row>
    <row r="6505" spans="1:6">
      <c r="A6505" s="212">
        <v>3650100300</v>
      </c>
      <c r="B6505" s="216" t="s">
        <v>6433</v>
      </c>
      <c r="C6505" s="226">
        <v>9.2566100000000002</v>
      </c>
      <c r="D6505" s="212">
        <v>100</v>
      </c>
      <c r="E6505" s="212">
        <v>1000</v>
      </c>
      <c r="F6505" s="209">
        <v>0.77</v>
      </c>
    </row>
    <row r="6506" spans="1:6">
      <c r="A6506" s="212">
        <v>3650120060</v>
      </c>
      <c r="B6506" s="216" t="s">
        <v>6434</v>
      </c>
      <c r="C6506" s="226">
        <v>3.5802800000000006</v>
      </c>
      <c r="D6506" s="212">
        <v>250</v>
      </c>
      <c r="E6506" s="212">
        <v>4500</v>
      </c>
      <c r="F6506" s="209">
        <v>0.77</v>
      </c>
    </row>
    <row r="6507" spans="1:6">
      <c r="A6507" s="212">
        <v>3650120090</v>
      </c>
      <c r="B6507" s="216" t="s">
        <v>6435</v>
      </c>
      <c r="C6507" s="226">
        <v>4.4753500000000006</v>
      </c>
      <c r="D6507" s="212">
        <v>250</v>
      </c>
      <c r="E6507" s="212">
        <v>4500</v>
      </c>
      <c r="F6507" s="209">
        <v>0.77</v>
      </c>
    </row>
    <row r="6508" spans="1:6">
      <c r="A6508" s="212">
        <v>3650120100</v>
      </c>
      <c r="B6508" s="216" t="s">
        <v>6436</v>
      </c>
      <c r="C6508" s="226">
        <v>5.3930800000000003</v>
      </c>
      <c r="D6508" s="212">
        <v>250</v>
      </c>
      <c r="E6508" s="212">
        <v>3000</v>
      </c>
      <c r="F6508" s="209">
        <v>0.77</v>
      </c>
    </row>
    <row r="6509" spans="1:6">
      <c r="A6509" s="212">
        <v>3650120120</v>
      </c>
      <c r="B6509" s="216" t="s">
        <v>6437</v>
      </c>
      <c r="C6509" s="226">
        <v>6.3108100000000009</v>
      </c>
      <c r="D6509" s="212">
        <v>100</v>
      </c>
      <c r="E6509" s="212">
        <v>2400</v>
      </c>
      <c r="F6509" s="209">
        <v>0.77</v>
      </c>
    </row>
    <row r="6510" spans="1:6">
      <c r="A6510" s="212">
        <v>3650120160</v>
      </c>
      <c r="B6510" s="216" t="s">
        <v>6438</v>
      </c>
      <c r="C6510" s="226">
        <v>7.2738600000000009</v>
      </c>
      <c r="D6510" s="212">
        <v>100</v>
      </c>
      <c r="E6510" s="212">
        <v>2400</v>
      </c>
      <c r="F6510" s="209">
        <v>0.77</v>
      </c>
    </row>
    <row r="6511" spans="1:6">
      <c r="A6511" s="212">
        <v>3650120200</v>
      </c>
      <c r="B6511" s="216" t="s">
        <v>6439</v>
      </c>
      <c r="C6511" s="226">
        <v>9.0640000000000018</v>
      </c>
      <c r="D6511" s="212">
        <v>100</v>
      </c>
      <c r="E6511" s="212">
        <v>1200</v>
      </c>
      <c r="F6511" s="209">
        <v>0.77</v>
      </c>
    </row>
    <row r="6512" spans="1:6">
      <c r="A6512" s="212">
        <v>3650120260</v>
      </c>
      <c r="B6512" s="216" t="s">
        <v>6440</v>
      </c>
      <c r="C6512" s="226">
        <v>10.876800000000001</v>
      </c>
      <c r="D6512" s="212">
        <v>100</v>
      </c>
      <c r="E6512" s="212">
        <v>1200</v>
      </c>
      <c r="F6512" s="209">
        <v>0.77</v>
      </c>
    </row>
    <row r="6513" spans="1:6">
      <c r="A6513" s="212">
        <v>3650120300</v>
      </c>
      <c r="B6513" s="216" t="s">
        <v>6441</v>
      </c>
      <c r="C6513" s="226">
        <v>12.757580000000001</v>
      </c>
      <c r="D6513" s="212">
        <v>100</v>
      </c>
      <c r="E6513" s="212">
        <v>1000</v>
      </c>
      <c r="F6513" s="209">
        <v>0.77</v>
      </c>
    </row>
    <row r="6514" spans="1:6">
      <c r="A6514" s="212">
        <v>3650140060</v>
      </c>
      <c r="B6514" s="216" t="s">
        <v>6442</v>
      </c>
      <c r="C6514" s="226">
        <v>4.4187000000000003</v>
      </c>
      <c r="D6514" s="212">
        <v>100</v>
      </c>
      <c r="E6514" s="212">
        <v>3200</v>
      </c>
      <c r="F6514" s="209">
        <v>0.77</v>
      </c>
    </row>
    <row r="6515" spans="1:6">
      <c r="A6515" s="212">
        <v>3650140090</v>
      </c>
      <c r="B6515" s="216" t="s">
        <v>6443</v>
      </c>
      <c r="C6515" s="226">
        <v>5.5630300000000013</v>
      </c>
      <c r="D6515" s="212">
        <v>100</v>
      </c>
      <c r="E6515" s="212">
        <v>3200</v>
      </c>
      <c r="F6515" s="209">
        <v>0.77</v>
      </c>
    </row>
    <row r="6516" spans="1:6">
      <c r="A6516" s="212">
        <v>3650140100</v>
      </c>
      <c r="B6516" s="216" t="s">
        <v>6444</v>
      </c>
      <c r="C6516" s="226">
        <v>6.7640100000000007</v>
      </c>
      <c r="D6516" s="212">
        <v>100</v>
      </c>
      <c r="E6516" s="212">
        <v>2400</v>
      </c>
      <c r="F6516" s="209">
        <v>0.77</v>
      </c>
    </row>
    <row r="6517" spans="1:6">
      <c r="A6517" s="212">
        <v>3650140120</v>
      </c>
      <c r="B6517" s="216" t="s">
        <v>6445</v>
      </c>
      <c r="C6517" s="226">
        <v>8.0443000000000016</v>
      </c>
      <c r="D6517" s="212">
        <v>100</v>
      </c>
      <c r="E6517" s="212">
        <v>1400</v>
      </c>
      <c r="F6517" s="209">
        <v>0.77</v>
      </c>
    </row>
    <row r="6518" spans="1:6">
      <c r="A6518" s="212">
        <v>3650140160</v>
      </c>
      <c r="B6518" s="216" t="s">
        <v>6446</v>
      </c>
      <c r="C6518" s="226">
        <v>9.3019300000000023</v>
      </c>
      <c r="D6518" s="212">
        <v>100</v>
      </c>
      <c r="E6518" s="212">
        <v>1800</v>
      </c>
      <c r="F6518" s="209">
        <v>0.77</v>
      </c>
    </row>
    <row r="6519" spans="1:6">
      <c r="A6519" s="212">
        <v>3650140200</v>
      </c>
      <c r="B6519" s="216" t="s">
        <v>6447</v>
      </c>
      <c r="C6519" s="226">
        <v>11.533940000000001</v>
      </c>
      <c r="D6519" s="212">
        <v>50</v>
      </c>
      <c r="E6519" s="212">
        <v>1200</v>
      </c>
      <c r="F6519" s="209">
        <v>0.77</v>
      </c>
    </row>
    <row r="6520" spans="1:6">
      <c r="A6520" s="212">
        <v>3650140260</v>
      </c>
      <c r="B6520" s="216" t="s">
        <v>6448</v>
      </c>
      <c r="C6520" s="226">
        <v>13.81127</v>
      </c>
      <c r="D6520" s="212">
        <v>50</v>
      </c>
      <c r="E6520" s="212">
        <v>1200</v>
      </c>
      <c r="F6520" s="209">
        <v>0.77</v>
      </c>
    </row>
    <row r="6521" spans="1:6">
      <c r="A6521" s="212">
        <v>3650140300</v>
      </c>
      <c r="B6521" s="216" t="s">
        <v>6449</v>
      </c>
      <c r="C6521" s="226">
        <v>16.099930000000004</v>
      </c>
      <c r="D6521" s="212">
        <v>50</v>
      </c>
      <c r="E6521" s="212">
        <v>900</v>
      </c>
      <c r="F6521" s="209">
        <v>0.77</v>
      </c>
    </row>
    <row r="6522" spans="1:6">
      <c r="A6522" s="212">
        <v>3650140360</v>
      </c>
      <c r="B6522" s="216" t="s">
        <v>6450</v>
      </c>
      <c r="C6522" s="226">
        <v>18.819130000000001</v>
      </c>
      <c r="D6522" s="212">
        <v>50</v>
      </c>
      <c r="E6522" s="212">
        <v>600</v>
      </c>
      <c r="F6522" s="209">
        <v>0.77</v>
      </c>
    </row>
    <row r="6523" spans="1:6">
      <c r="A6523" s="212">
        <v>3650140400</v>
      </c>
      <c r="B6523" s="216" t="s">
        <v>6451</v>
      </c>
      <c r="C6523" s="226">
        <v>25.152600000000003</v>
      </c>
      <c r="D6523" s="212">
        <v>50</v>
      </c>
      <c r="E6523" s="212">
        <v>500</v>
      </c>
      <c r="F6523" s="209">
        <v>0.77</v>
      </c>
    </row>
    <row r="6524" spans="1:6">
      <c r="A6524" s="212">
        <v>3660040040</v>
      </c>
      <c r="B6524" s="216" t="s">
        <v>6452</v>
      </c>
      <c r="C6524" s="226">
        <v>0.79310000000000003</v>
      </c>
      <c r="D6524" s="212">
        <v>500</v>
      </c>
      <c r="E6524" s="212">
        <v>42000</v>
      </c>
      <c r="F6524" s="209">
        <v>0.77</v>
      </c>
    </row>
    <row r="6525" spans="1:6">
      <c r="A6525" s="212">
        <v>3660040060</v>
      </c>
      <c r="B6525" s="216" t="s">
        <v>6453</v>
      </c>
      <c r="C6525" s="226">
        <v>0.90640000000000009</v>
      </c>
      <c r="D6525" s="212">
        <v>500</v>
      </c>
      <c r="E6525" s="212">
        <v>31500</v>
      </c>
      <c r="F6525" s="209">
        <v>0.77</v>
      </c>
    </row>
    <row r="6526" spans="1:6">
      <c r="A6526" s="212">
        <v>3660040090</v>
      </c>
      <c r="B6526" s="216" t="s">
        <v>6454</v>
      </c>
      <c r="C6526" s="226">
        <v>1.0763499999999999</v>
      </c>
      <c r="D6526" s="212">
        <v>1000</v>
      </c>
      <c r="E6526" s="212">
        <v>24000</v>
      </c>
      <c r="F6526" s="209">
        <v>0.77</v>
      </c>
    </row>
    <row r="6527" spans="1:6">
      <c r="A6527" s="212">
        <v>3660040100</v>
      </c>
      <c r="B6527" s="216" t="s">
        <v>6455</v>
      </c>
      <c r="C6527" s="226">
        <v>1.29162</v>
      </c>
      <c r="D6527" s="212">
        <v>500</v>
      </c>
      <c r="E6527" s="212">
        <v>16000</v>
      </c>
      <c r="F6527" s="209">
        <v>0.77</v>
      </c>
    </row>
    <row r="6528" spans="1:6">
      <c r="A6528" s="212">
        <v>3660060020</v>
      </c>
      <c r="B6528" s="216" t="s">
        <v>6456</v>
      </c>
      <c r="C6528" s="226">
        <v>1.2689600000000003</v>
      </c>
      <c r="D6528" s="212">
        <v>500</v>
      </c>
      <c r="E6528" s="212">
        <v>42000</v>
      </c>
      <c r="F6528" s="209">
        <v>0.77</v>
      </c>
    </row>
    <row r="6529" spans="1:6">
      <c r="A6529" s="212">
        <v>3660060040</v>
      </c>
      <c r="B6529" s="216" t="s">
        <v>6457</v>
      </c>
      <c r="C6529" s="226">
        <v>0.92906</v>
      </c>
      <c r="D6529" s="212">
        <v>1000</v>
      </c>
      <c r="E6529" s="212">
        <v>32000</v>
      </c>
      <c r="F6529" s="209">
        <v>0.77</v>
      </c>
    </row>
    <row r="6530" spans="1:6">
      <c r="A6530" s="212">
        <v>3660060060</v>
      </c>
      <c r="B6530" s="216" t="s">
        <v>6458</v>
      </c>
      <c r="C6530" s="226">
        <v>1.0536900000000002</v>
      </c>
      <c r="D6530" s="212">
        <v>500</v>
      </c>
      <c r="E6530" s="212">
        <v>22500</v>
      </c>
      <c r="F6530" s="209">
        <v>0.77</v>
      </c>
    </row>
    <row r="6531" spans="1:6">
      <c r="A6531" s="212">
        <v>3660060080</v>
      </c>
      <c r="B6531" s="216" t="s">
        <v>6459</v>
      </c>
      <c r="C6531" s="226">
        <v>1.2349700000000003</v>
      </c>
      <c r="D6531" s="212">
        <v>500</v>
      </c>
      <c r="E6531" s="212">
        <v>20000</v>
      </c>
      <c r="F6531" s="209">
        <v>0.77</v>
      </c>
    </row>
    <row r="6532" spans="1:6">
      <c r="A6532" s="212">
        <v>3660060090</v>
      </c>
      <c r="B6532" s="216" t="s">
        <v>6460</v>
      </c>
      <c r="C6532" s="226">
        <v>1.3596000000000001</v>
      </c>
      <c r="D6532" s="212">
        <v>500</v>
      </c>
      <c r="E6532" s="212">
        <v>12000</v>
      </c>
      <c r="F6532" s="209">
        <v>0.77</v>
      </c>
    </row>
    <row r="6533" spans="1:6">
      <c r="A6533" s="212">
        <v>3660060100</v>
      </c>
      <c r="B6533" s="216" t="s">
        <v>6461</v>
      </c>
      <c r="C6533" s="226">
        <v>1.6428499999999999</v>
      </c>
      <c r="D6533" s="212">
        <v>500</v>
      </c>
      <c r="E6533" s="212">
        <v>9000</v>
      </c>
      <c r="F6533" s="209">
        <v>0.77</v>
      </c>
    </row>
    <row r="6534" spans="1:6">
      <c r="A6534" s="212">
        <v>3660060120</v>
      </c>
      <c r="B6534" s="216" t="s">
        <v>6462</v>
      </c>
      <c r="C6534" s="226">
        <v>2.0507300000000006</v>
      </c>
      <c r="D6534" s="212">
        <v>500</v>
      </c>
      <c r="E6534" s="212">
        <v>8000</v>
      </c>
      <c r="F6534" s="209">
        <v>0.77</v>
      </c>
    </row>
    <row r="6535" spans="1:6">
      <c r="A6535" s="212">
        <v>3660060160</v>
      </c>
      <c r="B6535" s="216" t="s">
        <v>6463</v>
      </c>
      <c r="C6535" s="226">
        <v>2.3679700000000001</v>
      </c>
      <c r="D6535" s="212">
        <v>250</v>
      </c>
      <c r="E6535" s="212">
        <v>6000</v>
      </c>
      <c r="F6535" s="209">
        <v>0.77</v>
      </c>
    </row>
    <row r="6536" spans="1:6">
      <c r="A6536" s="212">
        <v>3660060200</v>
      </c>
      <c r="B6536" s="216" t="s">
        <v>6464</v>
      </c>
      <c r="C6536" s="226">
        <v>3.0930900000000001</v>
      </c>
      <c r="D6536" s="212">
        <v>200</v>
      </c>
      <c r="E6536" s="212">
        <v>3600</v>
      </c>
      <c r="F6536" s="209">
        <v>0.77</v>
      </c>
    </row>
    <row r="6537" spans="1:6">
      <c r="A6537" s="212">
        <v>3660080060</v>
      </c>
      <c r="B6537" s="216" t="s">
        <v>6465</v>
      </c>
      <c r="C6537" s="226">
        <v>1.4615700000000003</v>
      </c>
      <c r="D6537" s="212">
        <v>500</v>
      </c>
      <c r="E6537" s="212">
        <v>16000</v>
      </c>
      <c r="F6537" s="209">
        <v>0.77</v>
      </c>
    </row>
    <row r="6538" spans="1:6">
      <c r="A6538" s="212">
        <v>3660080080</v>
      </c>
      <c r="B6538" s="216" t="s">
        <v>6466</v>
      </c>
      <c r="C6538" s="226">
        <v>1.6995000000000002</v>
      </c>
      <c r="D6538" s="212">
        <v>500</v>
      </c>
      <c r="E6538" s="212">
        <v>12000</v>
      </c>
      <c r="F6538" s="209">
        <v>0.77</v>
      </c>
    </row>
    <row r="6539" spans="1:6">
      <c r="A6539" s="212">
        <v>3660080090</v>
      </c>
      <c r="B6539" s="216" t="s">
        <v>6467</v>
      </c>
      <c r="C6539" s="226">
        <v>1.89211</v>
      </c>
      <c r="D6539" s="212">
        <v>500</v>
      </c>
      <c r="E6539" s="212">
        <v>12000</v>
      </c>
      <c r="F6539" s="209">
        <v>0.77</v>
      </c>
    </row>
    <row r="6540" spans="1:6">
      <c r="A6540" s="212">
        <v>3660080100</v>
      </c>
      <c r="B6540" s="216" t="s">
        <v>6468</v>
      </c>
      <c r="C6540" s="226">
        <v>2.3793000000000006</v>
      </c>
      <c r="D6540" s="212">
        <v>500</v>
      </c>
      <c r="E6540" s="212">
        <v>6000</v>
      </c>
      <c r="F6540" s="209">
        <v>0.77</v>
      </c>
    </row>
    <row r="6541" spans="1:6">
      <c r="A6541" s="212">
        <v>3660080120</v>
      </c>
      <c r="B6541" s="216" t="s">
        <v>6469</v>
      </c>
      <c r="C6541" s="226">
        <v>2.8325</v>
      </c>
      <c r="D6541" s="212">
        <v>500</v>
      </c>
      <c r="E6541" s="212">
        <v>6000</v>
      </c>
      <c r="F6541" s="209">
        <v>0.77</v>
      </c>
    </row>
    <row r="6542" spans="1:6">
      <c r="A6542" s="212">
        <v>3660080160</v>
      </c>
      <c r="B6542" s="216" t="s">
        <v>6470</v>
      </c>
      <c r="C6542" s="226">
        <v>3.3876700000000008</v>
      </c>
      <c r="D6542" s="212">
        <v>500</v>
      </c>
      <c r="E6542" s="212">
        <v>4000</v>
      </c>
      <c r="F6542" s="209">
        <v>0.77</v>
      </c>
    </row>
    <row r="6543" spans="1:6">
      <c r="A6543" s="212">
        <v>3660080200</v>
      </c>
      <c r="B6543" s="216" t="s">
        <v>6471</v>
      </c>
      <c r="C6543" s="226">
        <v>4.4526900000000005</v>
      </c>
      <c r="D6543" s="212">
        <v>250</v>
      </c>
      <c r="E6543" s="212">
        <v>2500</v>
      </c>
      <c r="F6543" s="209">
        <v>0.77</v>
      </c>
    </row>
    <row r="6544" spans="1:6">
      <c r="A6544" s="212">
        <v>3660080260</v>
      </c>
      <c r="B6544" s="216" t="s">
        <v>6472</v>
      </c>
      <c r="C6544" s="226">
        <v>5.5517000000000003</v>
      </c>
      <c r="D6544" s="212">
        <v>100</v>
      </c>
      <c r="E6544" s="212">
        <v>1200</v>
      </c>
      <c r="F6544" s="209">
        <v>0.77</v>
      </c>
    </row>
    <row r="6545" spans="1:6">
      <c r="A6545" s="212">
        <v>3660080300</v>
      </c>
      <c r="B6545" s="216" t="s">
        <v>6473</v>
      </c>
      <c r="C6545" s="226">
        <v>6.6053900000000008</v>
      </c>
      <c r="D6545" s="212">
        <v>100</v>
      </c>
      <c r="E6545" s="212">
        <v>1000</v>
      </c>
      <c r="F6545" s="209">
        <v>0.77</v>
      </c>
    </row>
    <row r="6546" spans="1:6">
      <c r="A6546" s="212">
        <v>3660100060</v>
      </c>
      <c r="B6546" s="216" t="s">
        <v>6474</v>
      </c>
      <c r="C6546" s="226">
        <v>1.9147700000000001</v>
      </c>
      <c r="D6546" s="212">
        <v>500</v>
      </c>
      <c r="E6546" s="212">
        <v>12000</v>
      </c>
      <c r="F6546" s="209">
        <v>0.77</v>
      </c>
    </row>
    <row r="6547" spans="1:6">
      <c r="A6547" s="212">
        <v>3660100080</v>
      </c>
      <c r="B6547" s="216" t="s">
        <v>6475</v>
      </c>
      <c r="C6547" s="226">
        <v>2.2886600000000006</v>
      </c>
      <c r="D6547" s="212">
        <v>500</v>
      </c>
      <c r="E6547" s="212">
        <v>12000</v>
      </c>
      <c r="F6547" s="209">
        <v>0.77</v>
      </c>
    </row>
    <row r="6548" spans="1:6">
      <c r="A6548" s="212">
        <v>3660100090</v>
      </c>
      <c r="B6548" s="216" t="s">
        <v>6476</v>
      </c>
      <c r="C6548" s="226">
        <v>2.5152600000000005</v>
      </c>
      <c r="D6548" s="212">
        <v>500</v>
      </c>
      <c r="E6548" s="212">
        <v>9000</v>
      </c>
      <c r="F6548" s="209">
        <v>0.77</v>
      </c>
    </row>
    <row r="6549" spans="1:6">
      <c r="A6549" s="212">
        <v>3660100100</v>
      </c>
      <c r="B6549" s="216" t="s">
        <v>6477</v>
      </c>
      <c r="C6549" s="226">
        <v>3.0704300000000004</v>
      </c>
      <c r="D6549" s="212">
        <v>500</v>
      </c>
      <c r="E6549" s="212">
        <v>6000</v>
      </c>
      <c r="F6549" s="209">
        <v>0.77</v>
      </c>
    </row>
    <row r="6550" spans="1:6">
      <c r="A6550" s="212">
        <v>3660100120</v>
      </c>
      <c r="B6550" s="216" t="s">
        <v>6478</v>
      </c>
      <c r="C6550" s="226">
        <v>3.7389000000000001</v>
      </c>
      <c r="D6550" s="212">
        <v>500</v>
      </c>
      <c r="E6550" s="212">
        <v>4000</v>
      </c>
      <c r="F6550" s="209">
        <v>0.77</v>
      </c>
    </row>
    <row r="6551" spans="1:6">
      <c r="A6551" s="212">
        <v>3660100160</v>
      </c>
      <c r="B6551" s="216" t="s">
        <v>6479</v>
      </c>
      <c r="C6551" s="226">
        <v>4.4073700000000011</v>
      </c>
      <c r="D6551" s="212">
        <v>250</v>
      </c>
      <c r="E6551" s="212">
        <v>3000</v>
      </c>
      <c r="F6551" s="209">
        <v>0.77</v>
      </c>
    </row>
    <row r="6552" spans="1:6">
      <c r="A6552" s="212">
        <v>3660100200</v>
      </c>
      <c r="B6552" s="216" t="s">
        <v>6480</v>
      </c>
      <c r="C6552" s="226">
        <v>5.7556400000000014</v>
      </c>
      <c r="D6552" s="212">
        <v>250</v>
      </c>
      <c r="E6552" s="212">
        <v>2000</v>
      </c>
      <c r="F6552" s="209">
        <v>0.77</v>
      </c>
    </row>
    <row r="6553" spans="1:6">
      <c r="A6553" s="212">
        <v>3660100260</v>
      </c>
      <c r="B6553" s="216" t="s">
        <v>6481</v>
      </c>
      <c r="C6553" s="226">
        <v>7.1039100000000008</v>
      </c>
      <c r="D6553" s="212">
        <v>200</v>
      </c>
      <c r="E6553" s="212">
        <v>1600</v>
      </c>
      <c r="F6553" s="209">
        <v>0.77</v>
      </c>
    </row>
    <row r="6554" spans="1:6">
      <c r="A6554" s="212">
        <v>3660100300</v>
      </c>
      <c r="B6554" s="216" t="s">
        <v>6482</v>
      </c>
      <c r="C6554" s="226">
        <v>8.4068600000000018</v>
      </c>
      <c r="D6554" s="212">
        <v>200</v>
      </c>
      <c r="E6554" s="212">
        <v>1200</v>
      </c>
      <c r="F6554" s="209">
        <v>0.77</v>
      </c>
    </row>
    <row r="6555" spans="1:6">
      <c r="A6555" s="212">
        <v>3660100400</v>
      </c>
      <c r="B6555" s="216" t="s">
        <v>6483</v>
      </c>
      <c r="C6555" s="226">
        <v>11.987140000000002</v>
      </c>
      <c r="D6555" s="212">
        <v>100</v>
      </c>
      <c r="E6555" s="212">
        <v>1200</v>
      </c>
      <c r="F6555" s="209">
        <v>0.77</v>
      </c>
    </row>
    <row r="6556" spans="1:6">
      <c r="A6556" s="212">
        <v>3660100500</v>
      </c>
      <c r="B6556" s="216" t="s">
        <v>14075</v>
      </c>
      <c r="C6556" s="226">
        <v>10000</v>
      </c>
      <c r="D6556" s="212"/>
      <c r="E6556" s="212"/>
      <c r="F6556" s="209">
        <v>0</v>
      </c>
    </row>
    <row r="6557" spans="1:6">
      <c r="A6557" s="212">
        <v>3660120060</v>
      </c>
      <c r="B6557" s="216" t="s">
        <v>6484</v>
      </c>
      <c r="C6557" s="226">
        <v>2.5379200000000006</v>
      </c>
      <c r="D6557" s="212">
        <v>250</v>
      </c>
      <c r="E6557" s="212">
        <v>11250</v>
      </c>
      <c r="F6557" s="209">
        <v>0.77</v>
      </c>
    </row>
    <row r="6558" spans="1:6">
      <c r="A6558" s="212">
        <v>3660120090</v>
      </c>
      <c r="B6558" s="216" t="s">
        <v>6485</v>
      </c>
      <c r="C6558" s="226">
        <v>3.3083600000000004</v>
      </c>
      <c r="D6558" s="212">
        <v>250</v>
      </c>
      <c r="E6558" s="212">
        <v>6000</v>
      </c>
      <c r="F6558" s="209">
        <v>0.77</v>
      </c>
    </row>
    <row r="6559" spans="1:6">
      <c r="A6559" s="212">
        <v>3660120100</v>
      </c>
      <c r="B6559" s="216" t="s">
        <v>6486</v>
      </c>
      <c r="C6559" s="226">
        <v>4.0788000000000002</v>
      </c>
      <c r="D6559" s="212">
        <v>250</v>
      </c>
      <c r="E6559" s="212">
        <v>4500</v>
      </c>
      <c r="F6559" s="209">
        <v>0.77</v>
      </c>
    </row>
    <row r="6560" spans="1:6">
      <c r="A6560" s="212">
        <v>3660120120</v>
      </c>
      <c r="B6560" s="216" t="s">
        <v>6487</v>
      </c>
      <c r="C6560" s="226">
        <v>5.01919</v>
      </c>
      <c r="D6560" s="212">
        <v>100</v>
      </c>
      <c r="E6560" s="212">
        <v>3200</v>
      </c>
      <c r="F6560" s="209">
        <v>0.77</v>
      </c>
    </row>
    <row r="6561" spans="1:6">
      <c r="A6561" s="212">
        <v>3660120160</v>
      </c>
      <c r="B6561" s="216" t="s">
        <v>6488</v>
      </c>
      <c r="C6561" s="226">
        <v>5.82362</v>
      </c>
      <c r="D6561" s="212">
        <v>100</v>
      </c>
      <c r="E6561" s="212">
        <v>2400</v>
      </c>
      <c r="F6561" s="209">
        <v>0.77</v>
      </c>
    </row>
    <row r="6562" spans="1:6">
      <c r="A6562" s="212">
        <v>3660120200</v>
      </c>
      <c r="B6562" s="216" t="s">
        <v>6489</v>
      </c>
      <c r="C6562" s="226">
        <v>7.7383900000000008</v>
      </c>
      <c r="D6562" s="212">
        <v>100</v>
      </c>
      <c r="E6562" s="212">
        <v>1200</v>
      </c>
      <c r="F6562" s="209">
        <v>0.77</v>
      </c>
    </row>
    <row r="6563" spans="1:6">
      <c r="A6563" s="212">
        <v>3660120260</v>
      </c>
      <c r="B6563" s="216" t="s">
        <v>6490</v>
      </c>
      <c r="C6563" s="226">
        <v>9.5172000000000025</v>
      </c>
      <c r="D6563" s="212">
        <v>100</v>
      </c>
      <c r="E6563" s="212">
        <v>1200</v>
      </c>
      <c r="F6563" s="209">
        <v>0.77</v>
      </c>
    </row>
    <row r="6564" spans="1:6">
      <c r="A6564" s="212">
        <v>3660120300</v>
      </c>
      <c r="B6564" s="216" t="s">
        <v>6491</v>
      </c>
      <c r="C6564" s="226">
        <v>11.296010000000003</v>
      </c>
      <c r="D6564" s="212">
        <v>100</v>
      </c>
      <c r="E6564" s="212">
        <v>1000</v>
      </c>
      <c r="F6564" s="209">
        <v>0.77</v>
      </c>
    </row>
    <row r="6565" spans="1:6">
      <c r="A6565" s="212">
        <v>3660120400</v>
      </c>
      <c r="B6565" s="216" t="s">
        <v>6492</v>
      </c>
      <c r="C6565" s="226">
        <v>16.371850000000002</v>
      </c>
      <c r="D6565" s="212">
        <v>100</v>
      </c>
      <c r="E6565" s="212">
        <v>1000</v>
      </c>
      <c r="F6565" s="209">
        <v>0.77</v>
      </c>
    </row>
    <row r="6566" spans="1:6">
      <c r="A6566" s="212">
        <v>3660140060</v>
      </c>
      <c r="B6566" s="216" t="s">
        <v>6493</v>
      </c>
      <c r="C6566" s="226">
        <v>2.9797900000000004</v>
      </c>
      <c r="D6566" s="212">
        <v>100</v>
      </c>
      <c r="E6566" s="212">
        <v>4500</v>
      </c>
      <c r="F6566" s="209">
        <v>0.77</v>
      </c>
    </row>
    <row r="6567" spans="1:6">
      <c r="A6567" s="212">
        <v>3660140090</v>
      </c>
      <c r="B6567" s="216" t="s">
        <v>6494</v>
      </c>
      <c r="C6567" s="226">
        <v>4.1354500000000005</v>
      </c>
      <c r="D6567" s="212">
        <v>100</v>
      </c>
      <c r="E6567" s="212">
        <v>4500</v>
      </c>
      <c r="F6567" s="209">
        <v>0.77</v>
      </c>
    </row>
    <row r="6568" spans="1:6">
      <c r="A6568" s="212">
        <v>3660140100</v>
      </c>
      <c r="B6568" s="216" t="s">
        <v>6495</v>
      </c>
      <c r="C6568" s="226">
        <v>5.3024399999999998</v>
      </c>
      <c r="D6568" s="212">
        <v>100</v>
      </c>
      <c r="E6568" s="212">
        <v>3200</v>
      </c>
      <c r="F6568" s="209">
        <v>0.77</v>
      </c>
    </row>
    <row r="6569" spans="1:6">
      <c r="A6569" s="212">
        <v>3660140120</v>
      </c>
      <c r="B6569" s="216" t="s">
        <v>6496</v>
      </c>
      <c r="C6569" s="226">
        <v>6.5260800000000003</v>
      </c>
      <c r="D6569" s="212">
        <v>100</v>
      </c>
      <c r="E6569" s="212">
        <v>2400</v>
      </c>
      <c r="F6569" s="209">
        <v>0.77</v>
      </c>
    </row>
    <row r="6570" spans="1:6">
      <c r="A6570" s="212">
        <v>3660140160</v>
      </c>
      <c r="B6570" s="216" t="s">
        <v>6497</v>
      </c>
      <c r="C6570" s="226">
        <v>7.6364200000000011</v>
      </c>
      <c r="D6570" s="212">
        <v>100</v>
      </c>
      <c r="E6570" s="212">
        <v>2400</v>
      </c>
      <c r="F6570" s="209">
        <v>0.77</v>
      </c>
    </row>
    <row r="6571" spans="1:6">
      <c r="A6571" s="212">
        <v>3660140200</v>
      </c>
      <c r="B6571" s="216" t="s">
        <v>6498</v>
      </c>
      <c r="C6571" s="226">
        <v>10.004390000000001</v>
      </c>
      <c r="D6571" s="212">
        <v>50</v>
      </c>
      <c r="E6571" s="212">
        <v>1200</v>
      </c>
      <c r="F6571" s="209">
        <v>0.77</v>
      </c>
    </row>
    <row r="6572" spans="1:6">
      <c r="A6572" s="212">
        <v>3660140260</v>
      </c>
      <c r="B6572" s="216" t="s">
        <v>6499</v>
      </c>
      <c r="C6572" s="226">
        <v>12.37236</v>
      </c>
      <c r="D6572" s="212">
        <v>50</v>
      </c>
      <c r="E6572" s="212">
        <v>900</v>
      </c>
      <c r="F6572" s="209">
        <v>0.77</v>
      </c>
    </row>
    <row r="6573" spans="1:6">
      <c r="A6573" s="212">
        <v>3660140300</v>
      </c>
      <c r="B6573" s="216" t="s">
        <v>6500</v>
      </c>
      <c r="C6573" s="226">
        <v>14.796980000000001</v>
      </c>
      <c r="D6573" s="212">
        <v>100</v>
      </c>
      <c r="E6573" s="212">
        <v>800</v>
      </c>
      <c r="F6573" s="209">
        <v>0.77</v>
      </c>
    </row>
    <row r="6574" spans="1:6">
      <c r="A6574" s="212">
        <v>3660140360</v>
      </c>
      <c r="B6574" s="216" t="s">
        <v>6501</v>
      </c>
      <c r="C6574" s="226">
        <v>17.187610000000003</v>
      </c>
      <c r="D6574" s="212">
        <v>50</v>
      </c>
      <c r="E6574" s="212">
        <v>600</v>
      </c>
      <c r="F6574" s="209">
        <v>0.77</v>
      </c>
    </row>
    <row r="6575" spans="1:6">
      <c r="A6575" s="212">
        <v>3660140400</v>
      </c>
      <c r="B6575" s="216" t="s">
        <v>6502</v>
      </c>
      <c r="C6575" s="226">
        <v>23.566400000000002</v>
      </c>
      <c r="D6575" s="212">
        <v>50</v>
      </c>
      <c r="E6575" s="212">
        <v>500</v>
      </c>
      <c r="F6575" s="209">
        <v>0.77</v>
      </c>
    </row>
    <row r="6576" spans="1:6">
      <c r="A6576" s="212">
        <v>3700200015</v>
      </c>
      <c r="B6576" s="216" t="s">
        <v>6503</v>
      </c>
      <c r="C6576" s="226">
        <v>1.5295500000000004</v>
      </c>
      <c r="D6576" s="212" t="s">
        <v>1524</v>
      </c>
      <c r="E6576" s="212">
        <v>11000</v>
      </c>
      <c r="F6576" s="209">
        <v>0.77</v>
      </c>
    </row>
    <row r="6577" spans="1:6">
      <c r="A6577" s="212">
        <v>3701200015</v>
      </c>
      <c r="B6577" s="216" t="s">
        <v>6504</v>
      </c>
      <c r="C6577" s="226">
        <v>1.8354600000000003</v>
      </c>
      <c r="D6577" s="212">
        <v>550</v>
      </c>
      <c r="E6577" s="212">
        <v>11000</v>
      </c>
      <c r="F6577" s="209">
        <v>0.77</v>
      </c>
    </row>
    <row r="6578" spans="1:6">
      <c r="A6578" s="212">
        <v>3710200190</v>
      </c>
      <c r="B6578" s="216" t="s">
        <v>6505</v>
      </c>
      <c r="C6578" s="226">
        <v>29.254060000000003</v>
      </c>
      <c r="D6578" s="212">
        <v>50</v>
      </c>
      <c r="E6578" s="212">
        <v>1600</v>
      </c>
      <c r="F6578" s="209">
        <v>0.77</v>
      </c>
    </row>
    <row r="6579" spans="1:6">
      <c r="A6579" s="212">
        <v>3710200220</v>
      </c>
      <c r="B6579" s="216" t="s">
        <v>6506</v>
      </c>
      <c r="C6579" s="226">
        <v>30.942230000000002</v>
      </c>
      <c r="D6579" s="212">
        <v>75</v>
      </c>
      <c r="E6579" s="212">
        <v>1500</v>
      </c>
      <c r="F6579" s="209">
        <v>0.77</v>
      </c>
    </row>
    <row r="6580" spans="1:6">
      <c r="A6580" s="212">
        <v>3710200300</v>
      </c>
      <c r="B6580" s="216" t="s">
        <v>6507</v>
      </c>
      <c r="C6580" s="226">
        <v>33.03828</v>
      </c>
      <c r="D6580" s="212">
        <v>60</v>
      </c>
      <c r="E6580" s="212">
        <v>1200</v>
      </c>
      <c r="F6580" s="209">
        <v>0.77</v>
      </c>
    </row>
    <row r="6581" spans="1:6">
      <c r="A6581" s="212">
        <v>3710200390</v>
      </c>
      <c r="B6581" s="216" t="s">
        <v>6508</v>
      </c>
      <c r="C6581" s="226">
        <v>38.057470000000009</v>
      </c>
      <c r="D6581" s="212">
        <v>50</v>
      </c>
      <c r="E6581" s="212">
        <v>1000</v>
      </c>
      <c r="F6581" s="209">
        <v>0.77</v>
      </c>
    </row>
    <row r="6582" spans="1:6">
      <c r="A6582" s="212">
        <v>3710300390</v>
      </c>
      <c r="B6582" s="216" t="s">
        <v>6509</v>
      </c>
      <c r="C6582" s="226">
        <v>51.404210000000006</v>
      </c>
      <c r="D6582" s="212">
        <v>50</v>
      </c>
      <c r="E6582" s="212">
        <v>600</v>
      </c>
      <c r="F6582" s="209">
        <v>0.77</v>
      </c>
    </row>
    <row r="6583" spans="1:6">
      <c r="A6583" s="212">
        <v>3710300400</v>
      </c>
      <c r="B6583" s="216" t="s">
        <v>6510</v>
      </c>
      <c r="C6583" s="226">
        <v>66.280500000000004</v>
      </c>
      <c r="D6583" s="212">
        <v>50</v>
      </c>
      <c r="E6583" s="212">
        <v>600</v>
      </c>
      <c r="F6583" s="209">
        <v>0.77</v>
      </c>
    </row>
    <row r="6584" spans="1:6">
      <c r="A6584" s="212">
        <v>3710300420</v>
      </c>
      <c r="B6584" s="216" t="s">
        <v>6511</v>
      </c>
      <c r="C6584" s="226">
        <v>70.347970000000004</v>
      </c>
      <c r="D6584" s="212">
        <v>35</v>
      </c>
      <c r="E6584" s="212">
        <v>560</v>
      </c>
      <c r="F6584" s="209">
        <v>0.77</v>
      </c>
    </row>
    <row r="6585" spans="1:6">
      <c r="A6585" s="212">
        <v>3710400220</v>
      </c>
      <c r="B6585" s="216" t="s">
        <v>6512</v>
      </c>
      <c r="C6585" s="226">
        <v>59.935700000000004</v>
      </c>
      <c r="D6585" s="212">
        <v>30</v>
      </c>
      <c r="E6585" s="212">
        <v>720</v>
      </c>
      <c r="F6585" s="209">
        <v>0.77</v>
      </c>
    </row>
    <row r="6586" spans="1:6">
      <c r="A6586" s="212">
        <v>3710400300</v>
      </c>
      <c r="B6586" s="216" t="s">
        <v>6513</v>
      </c>
      <c r="C6586" s="226">
        <v>67.37951000000001</v>
      </c>
      <c r="D6586" s="212">
        <v>25</v>
      </c>
      <c r="E6586" s="212">
        <v>500</v>
      </c>
      <c r="F6586" s="209">
        <v>0.77</v>
      </c>
    </row>
    <row r="6587" spans="1:6">
      <c r="A6587" s="212">
        <v>3710400390</v>
      </c>
      <c r="B6587" s="216" t="s">
        <v>6514</v>
      </c>
      <c r="C6587" s="226">
        <v>76.194250000000011</v>
      </c>
      <c r="D6587" s="212">
        <v>25</v>
      </c>
      <c r="E6587" s="212">
        <v>400</v>
      </c>
      <c r="F6587" s="209">
        <v>0.77</v>
      </c>
    </row>
    <row r="6588" spans="1:6">
      <c r="A6588" s="212">
        <v>3710400500</v>
      </c>
      <c r="B6588" s="216" t="s">
        <v>6515</v>
      </c>
      <c r="C6588" s="226">
        <v>95.081360000000018</v>
      </c>
      <c r="D6588" s="212">
        <v>25</v>
      </c>
      <c r="E6588" s="212">
        <v>300</v>
      </c>
      <c r="F6588" s="209">
        <v>0.77</v>
      </c>
    </row>
    <row r="6589" spans="1:6">
      <c r="A6589" s="212">
        <v>3710600290</v>
      </c>
      <c r="B6589" s="216" t="s">
        <v>6516</v>
      </c>
      <c r="C6589" s="226">
        <v>117.89998000000001</v>
      </c>
      <c r="D6589" s="212">
        <v>20</v>
      </c>
      <c r="E6589" s="212">
        <v>240</v>
      </c>
      <c r="F6589" s="209">
        <v>0.77</v>
      </c>
    </row>
    <row r="6590" spans="1:6">
      <c r="A6590" s="212">
        <v>3710600390</v>
      </c>
      <c r="B6590" s="216" t="s">
        <v>6517</v>
      </c>
      <c r="C6590" s="226">
        <v>139.97082</v>
      </c>
      <c r="D6590" s="212">
        <v>20</v>
      </c>
      <c r="E6590" s="212">
        <v>240</v>
      </c>
      <c r="F6590" s="209">
        <v>0.77</v>
      </c>
    </row>
    <row r="6591" spans="1:6">
      <c r="A6591" s="212">
        <v>3710600420</v>
      </c>
      <c r="B6591" s="216" t="s">
        <v>6518</v>
      </c>
      <c r="C6591" s="226">
        <v>149.95255</v>
      </c>
      <c r="D6591" s="212">
        <v>20</v>
      </c>
      <c r="E6591" s="212">
        <v>220</v>
      </c>
      <c r="F6591" s="209">
        <v>0.77</v>
      </c>
    </row>
    <row r="6592" spans="1:6">
      <c r="A6592" s="212">
        <v>3710600460</v>
      </c>
      <c r="B6592" s="216" t="s">
        <v>6519</v>
      </c>
      <c r="C6592" s="226">
        <v>154.81312</v>
      </c>
      <c r="D6592" s="212">
        <v>20</v>
      </c>
      <c r="E6592" s="212">
        <v>220</v>
      </c>
      <c r="F6592" s="209">
        <v>0.77</v>
      </c>
    </row>
    <row r="6593" spans="1:6">
      <c r="A6593" s="212">
        <v>3710600560</v>
      </c>
      <c r="B6593" s="216" t="s">
        <v>6520</v>
      </c>
      <c r="C6593" s="226">
        <v>173.50762</v>
      </c>
      <c r="D6593" s="212">
        <v>20</v>
      </c>
      <c r="E6593" s="212">
        <v>160</v>
      </c>
      <c r="F6593" s="209">
        <v>0.77</v>
      </c>
    </row>
    <row r="6594" spans="1:6">
      <c r="A6594" s="212">
        <v>3710600700</v>
      </c>
      <c r="B6594" s="216" t="s">
        <v>6521</v>
      </c>
      <c r="C6594" s="226">
        <v>232.42362</v>
      </c>
      <c r="D6594" s="212">
        <v>15</v>
      </c>
      <c r="E6594" s="212">
        <v>120</v>
      </c>
      <c r="F6594" s="209">
        <v>0.77</v>
      </c>
    </row>
    <row r="6595" spans="1:6">
      <c r="A6595" s="212">
        <v>3710600860</v>
      </c>
      <c r="B6595" s="216" t="s">
        <v>6522</v>
      </c>
      <c r="C6595" s="226">
        <v>273.14364000000006</v>
      </c>
      <c r="D6595" s="212">
        <v>10</v>
      </c>
      <c r="E6595" s="212">
        <v>100</v>
      </c>
      <c r="F6595" s="209">
        <v>0.77</v>
      </c>
    </row>
    <row r="6596" spans="1:6">
      <c r="A6596" s="212">
        <v>3710800360</v>
      </c>
      <c r="B6596" s="216" t="s">
        <v>6523</v>
      </c>
      <c r="C6596" s="226">
        <v>248.73882</v>
      </c>
      <c r="D6596" s="212">
        <v>20</v>
      </c>
      <c r="E6596" s="212">
        <v>160</v>
      </c>
      <c r="F6596" s="209">
        <v>0.77</v>
      </c>
    </row>
    <row r="6597" spans="1:6">
      <c r="A6597" s="212">
        <v>3710800420</v>
      </c>
      <c r="B6597" s="216" t="s">
        <v>6524</v>
      </c>
      <c r="C6597" s="226">
        <v>273.93674000000004</v>
      </c>
      <c r="D6597" s="212">
        <v>15</v>
      </c>
      <c r="E6597" s="212">
        <v>120</v>
      </c>
      <c r="F6597" s="209">
        <v>0.77</v>
      </c>
    </row>
    <row r="6598" spans="1:6">
      <c r="A6598" s="212">
        <v>3710800500</v>
      </c>
      <c r="B6598" s="216" t="s">
        <v>6525</v>
      </c>
      <c r="C6598" s="226">
        <v>311.86957999999998</v>
      </c>
      <c r="D6598" s="212">
        <v>15</v>
      </c>
      <c r="E6598" s="212">
        <v>120</v>
      </c>
      <c r="F6598" s="209">
        <v>0.77</v>
      </c>
    </row>
    <row r="6599" spans="1:6">
      <c r="A6599" s="212">
        <v>3710800600</v>
      </c>
      <c r="B6599" s="216" t="s">
        <v>6526</v>
      </c>
      <c r="C6599" s="226">
        <v>339.29951000000005</v>
      </c>
      <c r="D6599" s="212">
        <v>10</v>
      </c>
      <c r="E6599" s="212">
        <v>100</v>
      </c>
      <c r="F6599" s="209">
        <v>0.77</v>
      </c>
    </row>
    <row r="6600" spans="1:6">
      <c r="A6600" s="212">
        <v>3710800700</v>
      </c>
      <c r="B6600" s="216" t="s">
        <v>6527</v>
      </c>
      <c r="C6600" s="226">
        <v>384.32493000000005</v>
      </c>
      <c r="D6600" s="212">
        <v>10</v>
      </c>
      <c r="E6600" s="212">
        <v>100</v>
      </c>
      <c r="F6600" s="209">
        <v>0.77</v>
      </c>
    </row>
    <row r="6601" spans="1:6">
      <c r="A6601" s="212">
        <v>3710800860</v>
      </c>
      <c r="B6601" s="216" t="s">
        <v>6528</v>
      </c>
      <c r="C6601" s="226">
        <v>433.93900000000002</v>
      </c>
      <c r="D6601" s="212" t="s">
        <v>6531</v>
      </c>
      <c r="E6601" s="212">
        <v>50</v>
      </c>
      <c r="F6601" s="209">
        <v>0.77</v>
      </c>
    </row>
    <row r="6602" spans="1:6">
      <c r="A6602" s="212">
        <v>3710900390</v>
      </c>
      <c r="B6602" s="216" t="s">
        <v>6529</v>
      </c>
      <c r="C6602" s="226">
        <v>378.96584000000007</v>
      </c>
      <c r="D6602" s="212">
        <v>10</v>
      </c>
      <c r="E6602" s="212">
        <v>100</v>
      </c>
      <c r="F6602" s="209">
        <v>0.77</v>
      </c>
    </row>
    <row r="6603" spans="1:6">
      <c r="A6603" s="212">
        <v>3710900490</v>
      </c>
      <c r="B6603" s="216" t="s">
        <v>6530</v>
      </c>
      <c r="C6603" s="226">
        <v>444.13600000000002</v>
      </c>
      <c r="D6603" s="212" t="s">
        <v>6531</v>
      </c>
      <c r="E6603" s="212">
        <v>50</v>
      </c>
      <c r="F6603" s="209">
        <v>0.77</v>
      </c>
    </row>
    <row r="6604" spans="1:6">
      <c r="A6604" s="212">
        <v>3710900560</v>
      </c>
      <c r="B6604" s="216" t="s">
        <v>6532</v>
      </c>
      <c r="C6604" s="226">
        <v>490.43038000000007</v>
      </c>
      <c r="D6604" s="212">
        <v>5</v>
      </c>
      <c r="E6604" s="212">
        <v>50</v>
      </c>
      <c r="F6604" s="209">
        <v>0.77</v>
      </c>
    </row>
    <row r="6605" spans="1:6">
      <c r="A6605" s="212">
        <v>3710900700</v>
      </c>
      <c r="B6605" s="216" t="s">
        <v>6533</v>
      </c>
      <c r="C6605" s="226">
        <v>565.35567000000003</v>
      </c>
      <c r="D6605" s="212">
        <v>5</v>
      </c>
      <c r="E6605" s="212">
        <v>50</v>
      </c>
      <c r="F6605" s="209">
        <v>0.77</v>
      </c>
    </row>
    <row r="6606" spans="1:6">
      <c r="A6606" s="212">
        <v>3710900860</v>
      </c>
      <c r="B6606" s="216" t="s">
        <v>6534</v>
      </c>
      <c r="C6606" s="226">
        <v>649.14102000000014</v>
      </c>
      <c r="D6606" s="212">
        <v>5</v>
      </c>
      <c r="E6606" s="212">
        <v>50</v>
      </c>
      <c r="F6606" s="209">
        <v>0.77</v>
      </c>
    </row>
    <row r="6607" spans="1:6">
      <c r="A6607" s="212">
        <v>3720030001</v>
      </c>
      <c r="B6607" s="216" t="s">
        <v>6535</v>
      </c>
      <c r="C6607" s="226">
        <v>2.3679700000000001</v>
      </c>
      <c r="D6607" s="212">
        <v>1000</v>
      </c>
      <c r="E6607" s="212">
        <v>10000</v>
      </c>
      <c r="F6607" s="209">
        <v>0.77</v>
      </c>
    </row>
    <row r="6608" spans="1:6">
      <c r="A6608" s="212">
        <v>3720030002</v>
      </c>
      <c r="B6608" s="216" t="s">
        <v>6536</v>
      </c>
      <c r="C6608" s="226">
        <v>2.4586100000000002</v>
      </c>
      <c r="D6608" s="212">
        <v>1000</v>
      </c>
      <c r="E6608" s="212">
        <v>10000</v>
      </c>
      <c r="F6608" s="209">
        <v>0.77</v>
      </c>
    </row>
    <row r="6609" spans="1:6">
      <c r="A6609" s="212">
        <v>3720030010</v>
      </c>
      <c r="B6609" s="216" t="s">
        <v>6537</v>
      </c>
      <c r="C6609" s="226">
        <v>2.5152600000000005</v>
      </c>
      <c r="D6609" s="212">
        <v>1000</v>
      </c>
      <c r="E6609" s="212">
        <v>10000</v>
      </c>
      <c r="F6609" s="209">
        <v>0.77</v>
      </c>
    </row>
    <row r="6610" spans="1:6">
      <c r="A6610" s="212">
        <v>3720030020</v>
      </c>
      <c r="B6610" s="216" t="s">
        <v>6538</v>
      </c>
      <c r="C6610" s="226">
        <v>2.5605799999999999</v>
      </c>
      <c r="D6610" s="212">
        <v>1000</v>
      </c>
      <c r="E6610" s="212">
        <v>10000</v>
      </c>
      <c r="F6610" s="209">
        <v>0.77</v>
      </c>
    </row>
    <row r="6611" spans="1:6">
      <c r="A6611" s="212">
        <v>3720030030</v>
      </c>
      <c r="B6611" s="216" t="s">
        <v>6539</v>
      </c>
      <c r="C6611" s="226">
        <v>2.6625500000000004</v>
      </c>
      <c r="D6611" s="212">
        <v>1000</v>
      </c>
      <c r="E6611" s="212">
        <v>10000</v>
      </c>
      <c r="F6611" s="209">
        <v>0.77</v>
      </c>
    </row>
    <row r="6612" spans="1:6">
      <c r="A6612" s="212">
        <v>3720030040</v>
      </c>
      <c r="B6612" s="216" t="s">
        <v>6540</v>
      </c>
      <c r="C6612" s="226">
        <v>3.5462899999999999</v>
      </c>
      <c r="D6612" s="212">
        <v>1000</v>
      </c>
      <c r="E6612" s="212">
        <v>10000</v>
      </c>
      <c r="F6612" s="209">
        <v>0.77</v>
      </c>
    </row>
    <row r="6613" spans="1:6">
      <c r="A6613" s="212">
        <v>3720030060</v>
      </c>
      <c r="B6613" s="216" t="s">
        <v>6541</v>
      </c>
      <c r="C6613" s="226">
        <v>3.7049100000000004</v>
      </c>
      <c r="D6613" s="212">
        <v>1000</v>
      </c>
      <c r="E6613" s="212">
        <v>10000</v>
      </c>
      <c r="F6613" s="209">
        <v>0.77</v>
      </c>
    </row>
    <row r="6614" spans="1:6">
      <c r="A6614" s="212">
        <v>3720040002</v>
      </c>
      <c r="B6614" s="216" t="s">
        <v>6542</v>
      </c>
      <c r="C6614" s="226">
        <v>3.5462899999999999</v>
      </c>
      <c r="D6614" s="212">
        <v>500</v>
      </c>
      <c r="E6614" s="212">
        <v>5000</v>
      </c>
      <c r="F6614" s="209">
        <v>0.77</v>
      </c>
    </row>
    <row r="6615" spans="1:6">
      <c r="A6615" s="212">
        <v>3720040020</v>
      </c>
      <c r="B6615" s="216" t="s">
        <v>6543</v>
      </c>
      <c r="C6615" s="226">
        <v>3.8182100000000005</v>
      </c>
      <c r="D6615" s="212">
        <v>500</v>
      </c>
      <c r="E6615" s="212">
        <v>5000</v>
      </c>
      <c r="F6615" s="209">
        <v>0.77</v>
      </c>
    </row>
    <row r="6616" spans="1:6">
      <c r="A6616" s="212">
        <v>3720040040</v>
      </c>
      <c r="B6616" s="216" t="s">
        <v>6544</v>
      </c>
      <c r="C6616" s="226">
        <v>4.2374200000000011</v>
      </c>
      <c r="D6616" s="212">
        <v>500</v>
      </c>
      <c r="E6616" s="212">
        <v>5000</v>
      </c>
      <c r="F6616" s="209">
        <v>0.77</v>
      </c>
    </row>
    <row r="6617" spans="1:6">
      <c r="A6617" s="212">
        <v>3720040060</v>
      </c>
      <c r="B6617" s="216" t="s">
        <v>6545</v>
      </c>
      <c r="C6617" s="226">
        <v>5.1324900000000007</v>
      </c>
      <c r="D6617" s="212">
        <v>500</v>
      </c>
      <c r="E6617" s="212">
        <v>5000</v>
      </c>
      <c r="F6617" s="209">
        <v>0.77</v>
      </c>
    </row>
    <row r="6618" spans="1:6">
      <c r="A6618" s="212">
        <v>3720100002</v>
      </c>
      <c r="B6618" s="216" t="s">
        <v>6546</v>
      </c>
      <c r="C6618" s="226">
        <v>4.7586000000000013</v>
      </c>
      <c r="D6618" s="212">
        <v>500</v>
      </c>
      <c r="E6618" s="212">
        <v>5000</v>
      </c>
      <c r="F6618" s="209">
        <v>0.77</v>
      </c>
    </row>
    <row r="6619" spans="1:6">
      <c r="A6619" s="212">
        <v>3720100020</v>
      </c>
      <c r="B6619" s="216" t="s">
        <v>6547</v>
      </c>
      <c r="C6619" s="226">
        <v>5.2911100000000006</v>
      </c>
      <c r="D6619" s="212">
        <v>500</v>
      </c>
      <c r="E6619" s="212">
        <v>5000</v>
      </c>
      <c r="F6619" s="209">
        <v>0.77</v>
      </c>
    </row>
    <row r="6620" spans="1:6">
      <c r="A6620" s="212">
        <v>3720100040</v>
      </c>
      <c r="B6620" s="216" t="s">
        <v>6548</v>
      </c>
      <c r="C6620" s="226">
        <v>6.2088400000000012</v>
      </c>
      <c r="D6620" s="212">
        <v>500</v>
      </c>
      <c r="E6620" s="212">
        <v>5000</v>
      </c>
      <c r="F6620" s="209">
        <v>0.77</v>
      </c>
    </row>
    <row r="6621" spans="1:6">
      <c r="A6621" s="212">
        <v>3720100060</v>
      </c>
      <c r="B6621" s="216" t="s">
        <v>6549</v>
      </c>
      <c r="C6621" s="226">
        <v>6.6620400000000002</v>
      </c>
      <c r="D6621" s="212">
        <v>500</v>
      </c>
      <c r="E6621" s="212">
        <v>5000</v>
      </c>
      <c r="F6621" s="209">
        <v>0.77</v>
      </c>
    </row>
    <row r="6622" spans="1:6">
      <c r="A6622" s="212">
        <v>3720100080</v>
      </c>
      <c r="B6622" s="216" t="s">
        <v>6550</v>
      </c>
      <c r="C6622" s="226">
        <v>7.7383900000000008</v>
      </c>
      <c r="D6622" s="212">
        <v>250</v>
      </c>
      <c r="E6622" s="212">
        <v>2500</v>
      </c>
      <c r="F6622" s="209">
        <v>0.77</v>
      </c>
    </row>
    <row r="6623" spans="1:6">
      <c r="A6623" s="212">
        <v>3720100090</v>
      </c>
      <c r="B6623" s="216" t="s">
        <v>6551</v>
      </c>
      <c r="C6623" s="226">
        <v>10.01572</v>
      </c>
      <c r="D6623" s="212">
        <v>250</v>
      </c>
      <c r="E6623" s="212">
        <v>2500</v>
      </c>
      <c r="F6623" s="209">
        <v>0.77</v>
      </c>
    </row>
    <row r="6624" spans="1:6">
      <c r="A6624" s="212">
        <v>3720200020</v>
      </c>
      <c r="B6624" s="216" t="s">
        <v>6552</v>
      </c>
      <c r="C6624" s="226">
        <v>11.341330000000001</v>
      </c>
      <c r="D6624" s="212">
        <v>250</v>
      </c>
      <c r="E6624" s="212">
        <v>2500</v>
      </c>
      <c r="F6624" s="209">
        <v>0.77</v>
      </c>
    </row>
    <row r="6625" spans="1:6">
      <c r="A6625" s="212">
        <v>3720200040</v>
      </c>
      <c r="B6625" s="216" t="s">
        <v>6553</v>
      </c>
      <c r="C6625" s="226">
        <v>12.37236</v>
      </c>
      <c r="D6625" s="212">
        <v>250</v>
      </c>
      <c r="E6625" s="212">
        <v>2500</v>
      </c>
      <c r="F6625" s="209">
        <v>0.77</v>
      </c>
    </row>
    <row r="6626" spans="1:6">
      <c r="A6626" s="212">
        <v>3720200060</v>
      </c>
      <c r="B6626" s="216" t="s">
        <v>6554</v>
      </c>
      <c r="C6626" s="226">
        <v>13.32408</v>
      </c>
      <c r="D6626" s="212">
        <v>250</v>
      </c>
      <c r="E6626" s="212">
        <v>2500</v>
      </c>
      <c r="F6626" s="209">
        <v>0.77</v>
      </c>
    </row>
    <row r="6627" spans="1:6">
      <c r="A6627" s="212">
        <v>3721100020</v>
      </c>
      <c r="B6627" s="216" t="s">
        <v>6555</v>
      </c>
      <c r="C6627" s="226">
        <v>11.873840000000003</v>
      </c>
      <c r="D6627" s="212">
        <v>250</v>
      </c>
      <c r="E6627" s="212">
        <v>2500</v>
      </c>
      <c r="F6627" s="209">
        <v>0.77</v>
      </c>
    </row>
    <row r="6628" spans="1:6">
      <c r="A6628" s="212">
        <v>3721100040</v>
      </c>
      <c r="B6628" s="216" t="s">
        <v>6556</v>
      </c>
      <c r="C6628" s="226">
        <v>13.097480000000001</v>
      </c>
      <c r="D6628" s="212">
        <v>250</v>
      </c>
      <c r="E6628" s="212">
        <v>2500</v>
      </c>
      <c r="F6628" s="209">
        <v>0.77</v>
      </c>
    </row>
    <row r="6629" spans="1:6">
      <c r="A6629" s="212">
        <v>3721100060</v>
      </c>
      <c r="B6629" s="216" t="s">
        <v>6557</v>
      </c>
      <c r="C6629" s="226">
        <v>14.683680000000003</v>
      </c>
      <c r="D6629" s="212">
        <v>250</v>
      </c>
      <c r="E6629" s="212">
        <v>2500</v>
      </c>
      <c r="F6629" s="209">
        <v>0.77</v>
      </c>
    </row>
    <row r="6630" spans="1:6">
      <c r="A6630" s="212">
        <v>3721100080</v>
      </c>
      <c r="B6630" s="216" t="s">
        <v>6558</v>
      </c>
      <c r="C6630" s="226">
        <v>16.337860000000003</v>
      </c>
      <c r="D6630" s="212">
        <v>250</v>
      </c>
      <c r="E6630" s="212">
        <v>2500</v>
      </c>
      <c r="F6630" s="209">
        <v>0.77</v>
      </c>
    </row>
    <row r="6631" spans="1:6">
      <c r="A6631" s="212">
        <v>3721100090</v>
      </c>
      <c r="B6631" s="216" t="s">
        <v>6559</v>
      </c>
      <c r="C6631" s="226">
        <v>18.524550000000005</v>
      </c>
      <c r="D6631" s="212">
        <v>250</v>
      </c>
      <c r="E6631" s="212">
        <v>2500</v>
      </c>
      <c r="F6631" s="209">
        <v>0.77</v>
      </c>
    </row>
    <row r="6632" spans="1:6">
      <c r="A6632" s="212">
        <v>3730000002</v>
      </c>
      <c r="B6632" s="216" t="s">
        <v>6560</v>
      </c>
      <c r="C6632" s="226">
        <v>58.077580000000005</v>
      </c>
      <c r="D6632" s="212">
        <v>50</v>
      </c>
      <c r="E6632" s="212">
        <v>1000</v>
      </c>
      <c r="F6632" s="209">
        <v>0.77</v>
      </c>
    </row>
    <row r="6633" spans="1:6">
      <c r="A6633" s="212">
        <v>3730000010</v>
      </c>
      <c r="B6633" s="216" t="s">
        <v>6561</v>
      </c>
      <c r="C6633" s="226">
        <v>67.413499999999999</v>
      </c>
      <c r="D6633" s="212">
        <v>25</v>
      </c>
      <c r="E6633" s="212">
        <v>1000</v>
      </c>
      <c r="F6633" s="209">
        <v>0.77</v>
      </c>
    </row>
    <row r="6634" spans="1:6">
      <c r="A6634" s="212">
        <v>3730000020</v>
      </c>
      <c r="B6634" s="216" t="s">
        <v>6562</v>
      </c>
      <c r="C6634" s="226">
        <v>106.97786000000001</v>
      </c>
      <c r="D6634" s="212">
        <v>25</v>
      </c>
      <c r="E6634" s="212">
        <v>500</v>
      </c>
      <c r="F6634" s="209">
        <v>0.77</v>
      </c>
    </row>
    <row r="6635" spans="1:6">
      <c r="A6635" s="212">
        <v>3730000030</v>
      </c>
      <c r="B6635" s="216" t="s">
        <v>6563</v>
      </c>
      <c r="C6635" s="226">
        <v>118.67042000000001</v>
      </c>
      <c r="D6635" s="212">
        <v>25</v>
      </c>
      <c r="E6635" s="212">
        <v>500</v>
      </c>
      <c r="F6635" s="209">
        <v>0.77</v>
      </c>
    </row>
    <row r="6636" spans="1:6">
      <c r="A6636" s="212">
        <v>3730000040</v>
      </c>
      <c r="B6636" s="216" t="s">
        <v>6564</v>
      </c>
      <c r="C6636" s="226">
        <v>209.38973000000004</v>
      </c>
      <c r="D6636" s="212">
        <v>15</v>
      </c>
      <c r="E6636" s="212">
        <v>240</v>
      </c>
      <c r="F6636" s="209">
        <v>0.77</v>
      </c>
    </row>
    <row r="6637" spans="1:6">
      <c r="A6637" s="212">
        <v>3730000060</v>
      </c>
      <c r="B6637" s="216" t="s">
        <v>6565</v>
      </c>
      <c r="C6637" s="226">
        <v>316.46956</v>
      </c>
      <c r="D6637" s="212">
        <v>10</v>
      </c>
      <c r="E6637" s="212">
        <v>150</v>
      </c>
      <c r="F6637" s="209">
        <v>0.77</v>
      </c>
    </row>
    <row r="6638" spans="1:6">
      <c r="A6638" s="212">
        <v>3750100000</v>
      </c>
      <c r="B6638" s="216" t="s">
        <v>6566</v>
      </c>
      <c r="C6638" s="226">
        <v>3.5689500000000005</v>
      </c>
      <c r="D6638" s="212">
        <v>100</v>
      </c>
      <c r="E6638" s="212">
        <v>15000</v>
      </c>
      <c r="F6638" s="209">
        <v>0.77</v>
      </c>
    </row>
    <row r="6639" spans="1:6">
      <c r="A6639" s="212">
        <v>3750200000</v>
      </c>
      <c r="B6639" s="216" t="s">
        <v>6567</v>
      </c>
      <c r="C6639" s="226">
        <v>7.9310000000000009</v>
      </c>
      <c r="D6639" s="212">
        <v>100</v>
      </c>
      <c r="E6639" s="212">
        <v>7000</v>
      </c>
      <c r="F6639" s="209">
        <v>0.77</v>
      </c>
    </row>
    <row r="6640" spans="1:6">
      <c r="A6640" s="212">
        <v>3750300000</v>
      </c>
      <c r="B6640" s="216" t="s">
        <v>6568</v>
      </c>
      <c r="C6640" s="226">
        <v>11.443300000000001</v>
      </c>
      <c r="D6640" s="212">
        <v>100</v>
      </c>
      <c r="E6640" s="212">
        <v>4500</v>
      </c>
      <c r="F6640" s="209">
        <v>0.77</v>
      </c>
    </row>
    <row r="6641" spans="1:6">
      <c r="A6641" s="212">
        <v>3750400000</v>
      </c>
      <c r="B6641" s="216" t="s">
        <v>6569</v>
      </c>
      <c r="C6641" s="226">
        <v>15.692050000000002</v>
      </c>
      <c r="D6641" s="212">
        <v>100</v>
      </c>
      <c r="E6641" s="212">
        <v>3000</v>
      </c>
      <c r="F6641" s="209">
        <v>0.77</v>
      </c>
    </row>
    <row r="6642" spans="1:6">
      <c r="A6642" s="212">
        <v>3750600000</v>
      </c>
      <c r="B6642" s="216" t="s">
        <v>6570</v>
      </c>
      <c r="C6642" s="226">
        <v>37.502300000000005</v>
      </c>
      <c r="D6642" s="212">
        <v>50</v>
      </c>
      <c r="E6642" s="212">
        <v>1200</v>
      </c>
      <c r="F6642" s="209">
        <v>0.77</v>
      </c>
    </row>
    <row r="6643" spans="1:6">
      <c r="A6643" s="212">
        <v>3750800000</v>
      </c>
      <c r="B6643" s="216" t="s">
        <v>6571</v>
      </c>
      <c r="C6643" s="226">
        <v>73.644999999999996</v>
      </c>
      <c r="D6643" s="212">
        <v>20</v>
      </c>
      <c r="E6643" s="212">
        <v>700</v>
      </c>
      <c r="F6643" s="209">
        <v>0.77</v>
      </c>
    </row>
    <row r="6644" spans="1:6">
      <c r="A6644" s="212">
        <v>3750900000</v>
      </c>
      <c r="B6644" s="216" t="s">
        <v>6572</v>
      </c>
      <c r="C6644" s="226">
        <v>115.566</v>
      </c>
      <c r="D6644" s="212">
        <v>10</v>
      </c>
      <c r="E6644" s="212">
        <v>450</v>
      </c>
      <c r="F6644" s="209">
        <v>0.77</v>
      </c>
    </row>
    <row r="6645" spans="1:6">
      <c r="A6645" s="212">
        <v>3751000000</v>
      </c>
      <c r="B6645" s="216" t="s">
        <v>6573</v>
      </c>
      <c r="C6645" s="226">
        <v>276.45200000000006</v>
      </c>
      <c r="D6645" s="212">
        <v>5</v>
      </c>
      <c r="E6645" s="212">
        <v>200</v>
      </c>
      <c r="F6645" s="209">
        <v>0.77</v>
      </c>
    </row>
    <row r="6646" spans="1:6">
      <c r="A6646" s="212">
        <v>3790200000</v>
      </c>
      <c r="B6646" s="216" t="s">
        <v>6574</v>
      </c>
      <c r="C6646" s="226">
        <v>540.27105000000006</v>
      </c>
      <c r="D6646" s="212">
        <v>1</v>
      </c>
      <c r="E6646" s="212">
        <v>1200</v>
      </c>
      <c r="F6646" s="209">
        <v>0.77</v>
      </c>
    </row>
    <row r="6647" spans="1:6">
      <c r="A6647" s="212">
        <v>3790300000</v>
      </c>
      <c r="B6647" s="216" t="s">
        <v>6575</v>
      </c>
      <c r="C6647" s="226">
        <v>864.81889999999999</v>
      </c>
      <c r="D6647" s="212">
        <v>1</v>
      </c>
      <c r="E6647" s="212">
        <v>600</v>
      </c>
      <c r="F6647" s="209">
        <v>0.77</v>
      </c>
    </row>
    <row r="6648" spans="1:6">
      <c r="A6648" s="212">
        <v>3790400000</v>
      </c>
      <c r="B6648" s="216" t="s">
        <v>6576</v>
      </c>
      <c r="C6648" s="226">
        <v>1246.1867000000002</v>
      </c>
      <c r="D6648" s="212">
        <v>1</v>
      </c>
      <c r="E6648" s="212">
        <v>600</v>
      </c>
      <c r="F6648" s="209">
        <v>0.77</v>
      </c>
    </row>
    <row r="6649" spans="1:6">
      <c r="A6649" s="212">
        <v>3790600000</v>
      </c>
      <c r="B6649" s="216" t="s">
        <v>6577</v>
      </c>
      <c r="C6649" s="226">
        <v>2268.9458</v>
      </c>
      <c r="D6649" s="212">
        <v>1</v>
      </c>
      <c r="E6649" s="212">
        <v>300</v>
      </c>
      <c r="F6649" s="209">
        <v>0.77</v>
      </c>
    </row>
    <row r="6650" spans="1:6">
      <c r="A6650" s="212">
        <v>3790800000</v>
      </c>
      <c r="B6650" s="216" t="s">
        <v>6578</v>
      </c>
      <c r="C6650" s="226">
        <v>3656.7008500000002</v>
      </c>
      <c r="D6650" s="212">
        <v>1</v>
      </c>
      <c r="E6650" s="212">
        <v>180</v>
      </c>
      <c r="F6650" s="209">
        <v>0.77</v>
      </c>
    </row>
    <row r="6651" spans="1:6">
      <c r="A6651" s="212">
        <v>3790900000</v>
      </c>
      <c r="B6651" s="216" t="s">
        <v>6579</v>
      </c>
      <c r="C6651" s="226">
        <v>5585.6900000000005</v>
      </c>
      <c r="D6651" s="212">
        <v>1</v>
      </c>
      <c r="E6651" s="212">
        <v>120</v>
      </c>
      <c r="F6651" s="209">
        <v>0.77</v>
      </c>
    </row>
    <row r="6652" spans="1:6">
      <c r="A6652" s="212">
        <v>3890010090</v>
      </c>
      <c r="B6652" s="216" t="s">
        <v>6580</v>
      </c>
      <c r="C6652" s="226">
        <v>1.6088600000000002</v>
      </c>
      <c r="D6652" s="212">
        <v>200</v>
      </c>
      <c r="E6652" s="212">
        <v>20000</v>
      </c>
      <c r="F6652" s="209">
        <v>0.77</v>
      </c>
    </row>
    <row r="6653" spans="1:6">
      <c r="A6653" s="212">
        <v>3890010100</v>
      </c>
      <c r="B6653" s="216" t="s">
        <v>6581</v>
      </c>
      <c r="C6653" s="226">
        <v>1.85812</v>
      </c>
      <c r="D6653" s="212">
        <v>200</v>
      </c>
      <c r="E6653" s="212">
        <v>15000</v>
      </c>
      <c r="F6653" s="209">
        <v>0.77</v>
      </c>
    </row>
    <row r="6654" spans="1:6">
      <c r="A6654" s="212">
        <v>3890010120</v>
      </c>
      <c r="B6654" s="216" t="s">
        <v>6582</v>
      </c>
      <c r="C6654" s="226">
        <v>2.0167400000000004</v>
      </c>
      <c r="D6654" s="212">
        <v>200</v>
      </c>
      <c r="E6654" s="212">
        <v>12000</v>
      </c>
      <c r="F6654" s="209">
        <v>0.77</v>
      </c>
    </row>
    <row r="6655" spans="1:6">
      <c r="A6655" s="212">
        <v>3890010160</v>
      </c>
      <c r="B6655" s="216" t="s">
        <v>6583</v>
      </c>
      <c r="C6655" s="226">
        <v>2.3679700000000001</v>
      </c>
      <c r="D6655" s="212">
        <v>200</v>
      </c>
      <c r="E6655" s="212">
        <v>6000</v>
      </c>
      <c r="F6655" s="209">
        <v>0.77</v>
      </c>
    </row>
    <row r="6656" spans="1:6">
      <c r="A6656" s="212">
        <v>3890010200</v>
      </c>
      <c r="B6656" s="216" t="s">
        <v>6584</v>
      </c>
      <c r="C6656" s="226">
        <v>3.2970300000000008</v>
      </c>
      <c r="D6656" s="212">
        <v>200</v>
      </c>
      <c r="E6656" s="212">
        <v>12000</v>
      </c>
      <c r="F6656" s="209">
        <v>0.77</v>
      </c>
    </row>
    <row r="6657" spans="1:6">
      <c r="A6657" s="212">
        <v>3890030090</v>
      </c>
      <c r="B6657" s="216" t="s">
        <v>6585</v>
      </c>
      <c r="C6657" s="226">
        <v>4.226090000000001</v>
      </c>
      <c r="D6657" s="212">
        <v>100</v>
      </c>
      <c r="E6657" s="212">
        <v>6000</v>
      </c>
      <c r="F6657" s="209">
        <v>0.77</v>
      </c>
    </row>
    <row r="6658" spans="1:6">
      <c r="A6658" s="212">
        <v>3890030100</v>
      </c>
      <c r="B6658" s="216" t="s">
        <v>6586</v>
      </c>
      <c r="C6658" s="226">
        <v>4.8832300000000002</v>
      </c>
      <c r="D6658" s="212">
        <v>100</v>
      </c>
      <c r="E6658" s="212">
        <v>6000</v>
      </c>
      <c r="F6658" s="209">
        <v>0.77</v>
      </c>
    </row>
    <row r="6659" spans="1:6">
      <c r="A6659" s="212">
        <v>3890030120</v>
      </c>
      <c r="B6659" s="216" t="s">
        <v>6587</v>
      </c>
      <c r="C6659" s="226">
        <v>5.6876600000000002</v>
      </c>
      <c r="D6659" s="212">
        <v>100</v>
      </c>
      <c r="E6659" s="212">
        <v>4000</v>
      </c>
      <c r="F6659" s="209">
        <v>0.77</v>
      </c>
    </row>
    <row r="6660" spans="1:6">
      <c r="A6660" s="212">
        <v>3890030160</v>
      </c>
      <c r="B6660" s="216" t="s">
        <v>6588</v>
      </c>
      <c r="C6660" s="226">
        <v>6.4581000000000008</v>
      </c>
      <c r="D6660" s="212">
        <v>100</v>
      </c>
      <c r="E6660" s="212">
        <v>3000</v>
      </c>
      <c r="F6660" s="209">
        <v>0.77</v>
      </c>
    </row>
    <row r="6661" spans="1:6">
      <c r="A6661" s="212">
        <v>3890030200</v>
      </c>
      <c r="B6661" s="216" t="s">
        <v>6589</v>
      </c>
      <c r="C6661" s="226">
        <v>7.6364200000000011</v>
      </c>
      <c r="D6661" s="212">
        <v>100</v>
      </c>
      <c r="E6661" s="212">
        <v>2500</v>
      </c>
      <c r="F6661" s="209">
        <v>0.77</v>
      </c>
    </row>
    <row r="6662" spans="1:6">
      <c r="A6662" s="212">
        <v>3890030260</v>
      </c>
      <c r="B6662" s="216" t="s">
        <v>6590</v>
      </c>
      <c r="C6662" s="226">
        <v>8.5768100000000018</v>
      </c>
      <c r="D6662" s="212">
        <v>100</v>
      </c>
      <c r="E6662" s="212">
        <v>2000</v>
      </c>
      <c r="F6662" s="209">
        <v>0.77</v>
      </c>
    </row>
    <row r="6663" spans="1:6">
      <c r="A6663" s="212">
        <v>3890050100</v>
      </c>
      <c r="B6663" s="216" t="s">
        <v>6591</v>
      </c>
      <c r="C6663" s="226">
        <v>7.5684399999999998</v>
      </c>
      <c r="D6663" s="212">
        <v>100</v>
      </c>
      <c r="E6663" s="212">
        <v>3000</v>
      </c>
      <c r="F6663" s="209">
        <v>0.77</v>
      </c>
    </row>
    <row r="6664" spans="1:6">
      <c r="A6664" s="212">
        <v>3890050160</v>
      </c>
      <c r="B6664" s="216" t="s">
        <v>6592</v>
      </c>
      <c r="C6664" s="226">
        <v>10.33296</v>
      </c>
      <c r="D6664" s="212">
        <v>100</v>
      </c>
      <c r="E6664" s="212">
        <v>2500</v>
      </c>
      <c r="F6664" s="209">
        <v>0.77</v>
      </c>
    </row>
    <row r="6665" spans="1:6">
      <c r="A6665" s="212">
        <v>3890050200</v>
      </c>
      <c r="B6665" s="216" t="s">
        <v>6593</v>
      </c>
      <c r="C6665" s="226">
        <v>12.315710000000001</v>
      </c>
      <c r="D6665" s="212">
        <v>50</v>
      </c>
      <c r="E6665" s="212">
        <v>1250</v>
      </c>
      <c r="F6665" s="209">
        <v>0.77</v>
      </c>
    </row>
    <row r="6666" spans="1:6">
      <c r="A6666" s="212">
        <v>3890050260</v>
      </c>
      <c r="B6666" s="216" t="s">
        <v>6594</v>
      </c>
      <c r="C6666" s="226">
        <v>15.080230000000002</v>
      </c>
      <c r="D6666" s="212">
        <v>50</v>
      </c>
      <c r="E6666" s="212">
        <v>1000</v>
      </c>
      <c r="F6666" s="209">
        <v>0.77</v>
      </c>
    </row>
    <row r="6667" spans="1:6">
      <c r="A6667" s="212">
        <v>3890050300</v>
      </c>
      <c r="B6667" s="216" t="s">
        <v>6595</v>
      </c>
      <c r="C6667" s="226">
        <v>19.680210000000002</v>
      </c>
      <c r="D6667" s="212">
        <v>50</v>
      </c>
      <c r="E6667" s="212">
        <v>1000</v>
      </c>
      <c r="F6667" s="209">
        <v>0.77</v>
      </c>
    </row>
    <row r="6668" spans="1:6">
      <c r="A6668" s="212">
        <v>3890060100</v>
      </c>
      <c r="B6668" s="216" t="s">
        <v>6596</v>
      </c>
      <c r="C6668" s="226">
        <v>4.0788000000000002</v>
      </c>
      <c r="D6668" s="212">
        <v>100</v>
      </c>
      <c r="E6668" s="212">
        <v>8000</v>
      </c>
      <c r="F6668" s="209">
        <v>0.77</v>
      </c>
    </row>
    <row r="6669" spans="1:6">
      <c r="A6669" s="212">
        <v>3890060160</v>
      </c>
      <c r="B6669" s="216" t="s">
        <v>6597</v>
      </c>
      <c r="C6669" s="226">
        <v>4.9285500000000004</v>
      </c>
      <c r="D6669" s="212">
        <v>100</v>
      </c>
      <c r="E6669" s="212">
        <v>8000</v>
      </c>
      <c r="F6669" s="209">
        <v>0.77</v>
      </c>
    </row>
    <row r="6670" spans="1:6">
      <c r="A6670" s="212">
        <v>3890060200</v>
      </c>
      <c r="B6670" s="216" t="s">
        <v>6598</v>
      </c>
      <c r="C6670" s="226">
        <v>5.8916000000000004</v>
      </c>
      <c r="D6670" s="212">
        <v>100</v>
      </c>
      <c r="E6670" s="212">
        <v>6400</v>
      </c>
      <c r="F6670" s="209">
        <v>0.77</v>
      </c>
    </row>
    <row r="6671" spans="1:6">
      <c r="A6671" s="212">
        <v>3890100100</v>
      </c>
      <c r="B6671" s="216" t="s">
        <v>6599</v>
      </c>
      <c r="C6671" s="226">
        <v>12.485660000000001</v>
      </c>
      <c r="D6671" s="212">
        <v>100</v>
      </c>
      <c r="E6671" s="212">
        <v>2400</v>
      </c>
      <c r="F6671" s="209">
        <v>0.77</v>
      </c>
    </row>
    <row r="6672" spans="1:6">
      <c r="A6672" s="212">
        <v>3890100120</v>
      </c>
      <c r="B6672" s="216" t="s">
        <v>6600</v>
      </c>
      <c r="C6672" s="226">
        <v>14.978260000000002</v>
      </c>
      <c r="D6672" s="212">
        <v>100</v>
      </c>
      <c r="E6672" s="212">
        <v>2000</v>
      </c>
      <c r="F6672" s="209">
        <v>0.77</v>
      </c>
    </row>
    <row r="6673" spans="1:6">
      <c r="A6673" s="212">
        <v>3890100160</v>
      </c>
      <c r="B6673" s="216" t="s">
        <v>6601</v>
      </c>
      <c r="C6673" s="226">
        <v>17.130960000000002</v>
      </c>
      <c r="D6673" s="212">
        <v>100</v>
      </c>
      <c r="E6673" s="212">
        <v>2000</v>
      </c>
      <c r="F6673" s="209">
        <v>0.77</v>
      </c>
    </row>
    <row r="6674" spans="1:6">
      <c r="A6674" s="212">
        <v>3890100200</v>
      </c>
      <c r="B6674" s="216" t="s">
        <v>6602</v>
      </c>
      <c r="C6674" s="226">
        <v>19.521590000000003</v>
      </c>
      <c r="D6674" s="212">
        <v>50</v>
      </c>
      <c r="E6674" s="212">
        <v>1200</v>
      </c>
      <c r="F6674" s="209">
        <v>0.77</v>
      </c>
    </row>
    <row r="6675" spans="1:6">
      <c r="A6675" s="212">
        <v>3890100260</v>
      </c>
      <c r="B6675" s="216" t="s">
        <v>6603</v>
      </c>
      <c r="C6675" s="226">
        <v>25.209250000000001</v>
      </c>
      <c r="D6675" s="212">
        <v>50</v>
      </c>
      <c r="E6675" s="212">
        <v>1000</v>
      </c>
      <c r="F6675" s="209">
        <v>0.77</v>
      </c>
    </row>
    <row r="6676" spans="1:6">
      <c r="A6676" s="212">
        <v>3890100300</v>
      </c>
      <c r="B6676" s="216" t="s">
        <v>6604</v>
      </c>
      <c r="C6676" s="226">
        <v>28.37032</v>
      </c>
      <c r="D6676" s="212">
        <v>50</v>
      </c>
      <c r="E6676" s="212">
        <v>1000</v>
      </c>
      <c r="F6676" s="209">
        <v>0.77</v>
      </c>
    </row>
    <row r="6677" spans="1:6">
      <c r="A6677" s="212">
        <v>3890200120</v>
      </c>
      <c r="B6677" s="216" t="s">
        <v>6605</v>
      </c>
      <c r="C6677" s="226">
        <v>22.218130000000002</v>
      </c>
      <c r="D6677" s="212">
        <v>50</v>
      </c>
      <c r="E6677" s="212">
        <v>1250</v>
      </c>
      <c r="F6677" s="209">
        <v>0.77</v>
      </c>
    </row>
    <row r="6678" spans="1:6">
      <c r="A6678" s="212">
        <v>3890200160</v>
      </c>
      <c r="B6678" s="216" t="s">
        <v>6606</v>
      </c>
      <c r="C6678" s="226">
        <v>25.379200000000001</v>
      </c>
      <c r="D6678" s="212">
        <v>50</v>
      </c>
      <c r="E6678" s="212">
        <v>1250</v>
      </c>
      <c r="F6678" s="209">
        <v>0.77</v>
      </c>
    </row>
    <row r="6679" spans="1:6">
      <c r="A6679" s="212">
        <v>3890200200</v>
      </c>
      <c r="B6679" s="216" t="s">
        <v>6607</v>
      </c>
      <c r="C6679" s="226">
        <v>29.99051</v>
      </c>
      <c r="D6679" s="212">
        <v>50</v>
      </c>
      <c r="E6679" s="212">
        <v>1000</v>
      </c>
      <c r="F6679" s="209">
        <v>0.77</v>
      </c>
    </row>
    <row r="6680" spans="1:6">
      <c r="A6680" s="212">
        <v>3890200260</v>
      </c>
      <c r="B6680" s="216" t="s">
        <v>6608</v>
      </c>
      <c r="C6680" s="226">
        <v>39.926920000000003</v>
      </c>
      <c r="D6680" s="212">
        <v>25</v>
      </c>
      <c r="E6680" s="212">
        <v>500</v>
      </c>
      <c r="F6680" s="209">
        <v>0.77</v>
      </c>
    </row>
    <row r="6681" spans="1:6">
      <c r="A6681" s="212">
        <v>3890200300</v>
      </c>
      <c r="B6681" s="216" t="s">
        <v>6609</v>
      </c>
      <c r="C6681" s="226">
        <v>46.838220000000014</v>
      </c>
      <c r="D6681" s="212">
        <v>25</v>
      </c>
      <c r="E6681" s="212">
        <v>500</v>
      </c>
      <c r="F6681" s="209">
        <v>0.77</v>
      </c>
    </row>
    <row r="6682" spans="1:6">
      <c r="A6682" s="212">
        <v>3900200060</v>
      </c>
      <c r="B6682" s="216" t="s">
        <v>6610</v>
      </c>
      <c r="C6682" s="226">
        <v>5.5970200000000014</v>
      </c>
      <c r="D6682" s="212">
        <v>100</v>
      </c>
      <c r="E6682" s="212">
        <v>5400</v>
      </c>
      <c r="F6682" s="209">
        <v>0.77</v>
      </c>
    </row>
    <row r="6683" spans="1:6">
      <c r="A6683" s="212">
        <v>3900200090</v>
      </c>
      <c r="B6683" s="216" t="s">
        <v>6611</v>
      </c>
      <c r="C6683" s="226">
        <v>6.5260800000000003</v>
      </c>
      <c r="D6683" s="212">
        <v>100</v>
      </c>
      <c r="E6683" s="212">
        <v>3600</v>
      </c>
      <c r="F6683" s="209">
        <v>0.77</v>
      </c>
    </row>
    <row r="6684" spans="1:6">
      <c r="A6684" s="212">
        <v>3900200100</v>
      </c>
      <c r="B6684" s="216" t="s">
        <v>6612</v>
      </c>
      <c r="C6684" s="226">
        <v>7.8630200000000015</v>
      </c>
      <c r="D6684" s="212">
        <v>100</v>
      </c>
      <c r="E6684" s="212">
        <v>2400</v>
      </c>
      <c r="F6684" s="209">
        <v>0.77</v>
      </c>
    </row>
    <row r="6685" spans="1:6">
      <c r="A6685" s="212">
        <v>3900200120</v>
      </c>
      <c r="B6685" s="216" t="s">
        <v>6613</v>
      </c>
      <c r="C6685" s="226">
        <v>8.9167100000000001</v>
      </c>
      <c r="D6685" s="212">
        <v>100</v>
      </c>
      <c r="E6685" s="212">
        <v>1400</v>
      </c>
      <c r="F6685" s="209">
        <v>0.77</v>
      </c>
    </row>
    <row r="6686" spans="1:6">
      <c r="A6686" s="212">
        <v>3900200160</v>
      </c>
      <c r="B6686" s="216" t="s">
        <v>6614</v>
      </c>
      <c r="C6686" s="226">
        <v>10.457590000000001</v>
      </c>
      <c r="D6686" s="212">
        <v>100</v>
      </c>
      <c r="E6686" s="212">
        <v>1400</v>
      </c>
      <c r="F6686" s="209">
        <v>0.77</v>
      </c>
    </row>
    <row r="6687" spans="1:6">
      <c r="A6687" s="212">
        <v>3900200200</v>
      </c>
      <c r="B6687" s="216" t="s">
        <v>6615</v>
      </c>
      <c r="C6687" s="226">
        <v>12.780239999999999</v>
      </c>
      <c r="D6687" s="212">
        <v>100</v>
      </c>
      <c r="E6687" s="212">
        <v>900</v>
      </c>
      <c r="F6687" s="209">
        <v>0.77</v>
      </c>
    </row>
    <row r="6688" spans="1:6">
      <c r="A6688" s="212">
        <v>3900200260</v>
      </c>
      <c r="B6688" s="216" t="s">
        <v>6616</v>
      </c>
      <c r="C6688" s="226">
        <v>15.624070000000001</v>
      </c>
      <c r="D6688" s="212">
        <v>100</v>
      </c>
      <c r="E6688" s="212">
        <v>900</v>
      </c>
      <c r="F6688" s="209">
        <v>0.77</v>
      </c>
    </row>
    <row r="6689" spans="1:6">
      <c r="A6689" s="212">
        <v>3900200261</v>
      </c>
      <c r="B6689" s="216" t="s">
        <v>6617</v>
      </c>
      <c r="C6689" s="226">
        <v>17.380220000000001</v>
      </c>
      <c r="D6689" s="212">
        <v>100</v>
      </c>
      <c r="E6689" s="212">
        <v>900</v>
      </c>
      <c r="F6689" s="209">
        <v>0.77</v>
      </c>
    </row>
    <row r="6690" spans="1:6">
      <c r="A6690" s="212">
        <v>3900200300</v>
      </c>
      <c r="B6690" s="216" t="s">
        <v>6618</v>
      </c>
      <c r="C6690" s="226">
        <v>18.003370000000004</v>
      </c>
      <c r="D6690" s="212">
        <v>100</v>
      </c>
      <c r="E6690" s="212">
        <v>800</v>
      </c>
      <c r="F6690" s="209">
        <v>0.77</v>
      </c>
    </row>
    <row r="6691" spans="1:6">
      <c r="A6691" s="212">
        <v>3900200301</v>
      </c>
      <c r="B6691" s="216" t="s">
        <v>6619</v>
      </c>
      <c r="C6691" s="226">
        <v>20.586610000000004</v>
      </c>
      <c r="D6691" s="212">
        <v>100</v>
      </c>
      <c r="E6691" s="212">
        <v>800</v>
      </c>
      <c r="F6691" s="209">
        <v>0.77</v>
      </c>
    </row>
    <row r="6692" spans="1:6">
      <c r="A6692" s="212">
        <v>3900200360</v>
      </c>
      <c r="B6692" s="216" t="s">
        <v>6620</v>
      </c>
      <c r="C6692" s="226">
        <v>20.49597</v>
      </c>
      <c r="D6692" s="212">
        <v>50</v>
      </c>
      <c r="E6692" s="212">
        <v>700</v>
      </c>
      <c r="F6692" s="209">
        <v>0.77</v>
      </c>
    </row>
    <row r="6693" spans="1:6">
      <c r="A6693" s="212">
        <v>3900200361</v>
      </c>
      <c r="B6693" s="216" t="s">
        <v>6621</v>
      </c>
      <c r="C6693" s="226">
        <v>24.302850000000003</v>
      </c>
      <c r="D6693" s="212">
        <v>50</v>
      </c>
      <c r="E6693" s="212">
        <v>700</v>
      </c>
      <c r="F6693" s="209">
        <v>0.77</v>
      </c>
    </row>
    <row r="6694" spans="1:6">
      <c r="A6694" s="212">
        <v>3900200400</v>
      </c>
      <c r="B6694" s="216" t="s">
        <v>6622</v>
      </c>
      <c r="C6694" s="226">
        <v>22.90926</v>
      </c>
      <c r="D6694" s="212">
        <v>50</v>
      </c>
      <c r="E6694" s="212">
        <v>700</v>
      </c>
      <c r="F6694" s="209">
        <v>0.77</v>
      </c>
    </row>
    <row r="6695" spans="1:6">
      <c r="A6695" s="212">
        <v>3900200401</v>
      </c>
      <c r="B6695" s="216" t="s">
        <v>6623</v>
      </c>
      <c r="C6695" s="226">
        <v>27.327960000000004</v>
      </c>
      <c r="D6695" s="212">
        <v>50</v>
      </c>
      <c r="E6695" s="212">
        <v>700</v>
      </c>
      <c r="F6695" s="209">
        <v>0.77</v>
      </c>
    </row>
    <row r="6696" spans="1:6">
      <c r="A6696" s="212">
        <v>3900300060</v>
      </c>
      <c r="B6696" s="216" t="s">
        <v>6624</v>
      </c>
      <c r="C6696" s="226">
        <v>8.9846900000000005</v>
      </c>
      <c r="D6696" s="212">
        <v>100</v>
      </c>
      <c r="E6696" s="212">
        <v>2400</v>
      </c>
      <c r="F6696" s="209">
        <v>0.77</v>
      </c>
    </row>
    <row r="6697" spans="1:6">
      <c r="A6697" s="212">
        <v>3900300090</v>
      </c>
      <c r="B6697" s="216" t="s">
        <v>6625</v>
      </c>
      <c r="C6697" s="226">
        <v>10.457590000000001</v>
      </c>
      <c r="D6697" s="212">
        <v>100</v>
      </c>
      <c r="E6697" s="212">
        <v>1400</v>
      </c>
      <c r="F6697" s="209">
        <v>0.77</v>
      </c>
    </row>
    <row r="6698" spans="1:6">
      <c r="A6698" s="212">
        <v>3900300100</v>
      </c>
      <c r="B6698" s="216" t="s">
        <v>6626</v>
      </c>
      <c r="C6698" s="226">
        <v>13.018170000000001</v>
      </c>
      <c r="D6698" s="212">
        <v>100</v>
      </c>
      <c r="E6698" s="212">
        <v>1400</v>
      </c>
      <c r="F6698" s="209">
        <v>0.77</v>
      </c>
    </row>
    <row r="6699" spans="1:6">
      <c r="A6699" s="212">
        <v>3900300120</v>
      </c>
      <c r="B6699" s="216" t="s">
        <v>6627</v>
      </c>
      <c r="C6699" s="226">
        <v>14.559050000000003</v>
      </c>
      <c r="D6699" s="212">
        <v>100</v>
      </c>
      <c r="E6699" s="212">
        <v>1400</v>
      </c>
      <c r="F6699" s="209">
        <v>0.77</v>
      </c>
    </row>
    <row r="6700" spans="1:6">
      <c r="A6700" s="212">
        <v>3900300160</v>
      </c>
      <c r="B6700" s="216" t="s">
        <v>6628</v>
      </c>
      <c r="C6700" s="226">
        <v>16.485150000000004</v>
      </c>
      <c r="D6700" s="212">
        <v>100</v>
      </c>
      <c r="E6700" s="212">
        <v>900</v>
      </c>
      <c r="F6700" s="209">
        <v>0.77</v>
      </c>
    </row>
    <row r="6701" spans="1:6">
      <c r="A6701" s="212">
        <v>3900300200</v>
      </c>
      <c r="B6701" s="216" t="s">
        <v>6629</v>
      </c>
      <c r="C6701" s="226">
        <v>20.042770000000004</v>
      </c>
      <c r="D6701" s="212">
        <v>100</v>
      </c>
      <c r="E6701" s="212">
        <v>800</v>
      </c>
      <c r="F6701" s="209">
        <v>0.77</v>
      </c>
    </row>
    <row r="6702" spans="1:6">
      <c r="A6702" s="212">
        <v>3900300260</v>
      </c>
      <c r="B6702" s="216" t="s">
        <v>6630</v>
      </c>
      <c r="C6702" s="226">
        <v>24.688070000000003</v>
      </c>
      <c r="D6702" s="212">
        <v>100</v>
      </c>
      <c r="E6702" s="212">
        <v>600</v>
      </c>
      <c r="F6702" s="209">
        <v>0.77</v>
      </c>
    </row>
    <row r="6703" spans="1:6">
      <c r="A6703" s="212">
        <v>3900300261</v>
      </c>
      <c r="B6703" s="216" t="s">
        <v>6631</v>
      </c>
      <c r="C6703" s="226">
        <v>27.146680000000003</v>
      </c>
      <c r="D6703" s="212">
        <v>100</v>
      </c>
      <c r="E6703" s="212">
        <v>600</v>
      </c>
      <c r="F6703" s="209">
        <v>0.77</v>
      </c>
    </row>
    <row r="6704" spans="1:6">
      <c r="A6704" s="212">
        <v>3900300300</v>
      </c>
      <c r="B6704" s="216" t="s">
        <v>6632</v>
      </c>
      <c r="C6704" s="226">
        <v>28.914160000000003</v>
      </c>
      <c r="D6704" s="212">
        <v>100</v>
      </c>
      <c r="E6704" s="212">
        <v>500</v>
      </c>
      <c r="F6704" s="209">
        <v>0.77</v>
      </c>
    </row>
    <row r="6705" spans="1:6">
      <c r="A6705" s="212">
        <v>3900300301</v>
      </c>
      <c r="B6705" s="216" t="s">
        <v>6633</v>
      </c>
      <c r="C6705" s="226">
        <v>32.449120000000008</v>
      </c>
      <c r="D6705" s="212">
        <v>100</v>
      </c>
      <c r="E6705" s="212">
        <v>500</v>
      </c>
      <c r="F6705" s="209">
        <v>0.77</v>
      </c>
    </row>
    <row r="6706" spans="1:6">
      <c r="A6706" s="212">
        <v>3900300360</v>
      </c>
      <c r="B6706" s="216" t="s">
        <v>6634</v>
      </c>
      <c r="C6706" s="226">
        <v>33.446159999999999</v>
      </c>
      <c r="D6706" s="212">
        <v>50</v>
      </c>
      <c r="E6706" s="212">
        <v>400</v>
      </c>
      <c r="F6706" s="209">
        <v>0.77</v>
      </c>
    </row>
    <row r="6707" spans="1:6">
      <c r="A6707" s="212">
        <v>3900300361</v>
      </c>
      <c r="B6707" s="216" t="s">
        <v>6635</v>
      </c>
      <c r="C6707" s="226">
        <v>37.864860000000007</v>
      </c>
      <c r="D6707" s="212">
        <v>50</v>
      </c>
      <c r="E6707" s="212">
        <v>400</v>
      </c>
      <c r="F6707" s="209">
        <v>0.77</v>
      </c>
    </row>
    <row r="6708" spans="1:6">
      <c r="A6708" s="212">
        <v>3900300400</v>
      </c>
      <c r="B6708" s="216" t="s">
        <v>6636</v>
      </c>
      <c r="C6708" s="226">
        <v>37.615600000000008</v>
      </c>
      <c r="D6708" s="212">
        <v>50</v>
      </c>
      <c r="E6708" s="212">
        <v>400</v>
      </c>
      <c r="F6708" s="209">
        <v>0.77</v>
      </c>
    </row>
    <row r="6709" spans="1:6">
      <c r="A6709" s="212">
        <v>3900300401</v>
      </c>
      <c r="B6709" s="216" t="s">
        <v>6637</v>
      </c>
      <c r="C6709" s="226">
        <v>42.555480000000003</v>
      </c>
      <c r="D6709" s="212">
        <v>50</v>
      </c>
      <c r="E6709" s="212">
        <v>400</v>
      </c>
      <c r="F6709" s="209">
        <v>0.77</v>
      </c>
    </row>
    <row r="6710" spans="1:6">
      <c r="A6710" s="212">
        <v>3900400060</v>
      </c>
      <c r="B6710" s="216" t="s">
        <v>6638</v>
      </c>
      <c r="C6710" s="226">
        <v>14.15117</v>
      </c>
      <c r="D6710" s="212">
        <v>100</v>
      </c>
      <c r="E6710" s="212">
        <v>1400</v>
      </c>
      <c r="F6710" s="209">
        <v>0.77</v>
      </c>
    </row>
    <row r="6711" spans="1:6">
      <c r="A6711" s="212">
        <v>3900400090</v>
      </c>
      <c r="B6711" s="216" t="s">
        <v>6639</v>
      </c>
      <c r="C6711" s="226">
        <v>16.34919</v>
      </c>
      <c r="D6711" s="212">
        <v>100</v>
      </c>
      <c r="E6711" s="212">
        <v>1400</v>
      </c>
      <c r="F6711" s="209">
        <v>0.77</v>
      </c>
    </row>
    <row r="6712" spans="1:6">
      <c r="A6712" s="212">
        <v>3900400100</v>
      </c>
      <c r="B6712" s="216" t="s">
        <v>6640</v>
      </c>
      <c r="C6712" s="226">
        <v>18.785139999999998</v>
      </c>
      <c r="D6712" s="212">
        <v>100</v>
      </c>
      <c r="E6712" s="212">
        <v>800</v>
      </c>
      <c r="F6712" s="209">
        <v>0.77</v>
      </c>
    </row>
    <row r="6713" spans="1:6">
      <c r="A6713" s="212">
        <v>3900400120</v>
      </c>
      <c r="B6713" s="216" t="s">
        <v>6641</v>
      </c>
      <c r="C6713" s="226">
        <v>21.730940000000004</v>
      </c>
      <c r="D6713" s="212">
        <v>100</v>
      </c>
      <c r="E6713" s="212">
        <v>900</v>
      </c>
      <c r="F6713" s="209">
        <v>0.77</v>
      </c>
    </row>
    <row r="6714" spans="1:6">
      <c r="A6714" s="212">
        <v>3900400160</v>
      </c>
      <c r="B6714" s="216" t="s">
        <v>6642</v>
      </c>
      <c r="C6714" s="226">
        <v>24.076250000000005</v>
      </c>
      <c r="D6714" s="212">
        <v>100</v>
      </c>
      <c r="E6714" s="212">
        <v>800</v>
      </c>
      <c r="F6714" s="209">
        <v>0.77</v>
      </c>
    </row>
    <row r="6715" spans="1:6">
      <c r="A6715" s="212">
        <v>3900400200</v>
      </c>
      <c r="B6715" s="216" t="s">
        <v>6643</v>
      </c>
      <c r="C6715" s="226">
        <v>30.624990000000004</v>
      </c>
      <c r="D6715" s="212">
        <v>50</v>
      </c>
      <c r="E6715" s="212">
        <v>450</v>
      </c>
      <c r="F6715" s="209">
        <v>0.77</v>
      </c>
    </row>
    <row r="6716" spans="1:6">
      <c r="A6716" s="212">
        <v>3900400260</v>
      </c>
      <c r="B6716" s="216" t="s">
        <v>6644</v>
      </c>
      <c r="C6716" s="226">
        <v>36.42595</v>
      </c>
      <c r="D6716" s="212">
        <v>50</v>
      </c>
      <c r="E6716" s="212">
        <v>400</v>
      </c>
      <c r="F6716" s="209">
        <v>0.77</v>
      </c>
    </row>
    <row r="6717" spans="1:6">
      <c r="A6717" s="212">
        <v>3900400300</v>
      </c>
      <c r="B6717" s="216" t="s">
        <v>6645</v>
      </c>
      <c r="C6717" s="226">
        <v>41.513120000000001</v>
      </c>
      <c r="D6717" s="212">
        <v>50</v>
      </c>
      <c r="E6717" s="212">
        <v>300</v>
      </c>
      <c r="F6717" s="209">
        <v>0.77</v>
      </c>
    </row>
    <row r="6718" spans="1:6">
      <c r="A6718" s="212">
        <v>3900400360</v>
      </c>
      <c r="B6718" s="216" t="s">
        <v>6646</v>
      </c>
      <c r="C6718" s="226">
        <v>48.74166000000001</v>
      </c>
      <c r="D6718" s="212">
        <v>50</v>
      </c>
      <c r="E6718" s="212">
        <v>300</v>
      </c>
      <c r="F6718" s="209">
        <v>0.77</v>
      </c>
    </row>
    <row r="6719" spans="1:6">
      <c r="A6719" s="212">
        <v>3900400361</v>
      </c>
      <c r="B6719" s="216" t="s">
        <v>6647</v>
      </c>
      <c r="C6719" s="226">
        <v>53.681540000000012</v>
      </c>
      <c r="D6719" s="212">
        <v>50</v>
      </c>
      <c r="E6719" s="212">
        <v>300</v>
      </c>
      <c r="F6719" s="209">
        <v>0.77</v>
      </c>
    </row>
    <row r="6720" spans="1:6">
      <c r="A6720" s="212">
        <v>3900400400</v>
      </c>
      <c r="B6720" s="216" t="s">
        <v>6648</v>
      </c>
      <c r="C6720" s="226">
        <v>55.267740000000011</v>
      </c>
      <c r="D6720" s="212">
        <v>50</v>
      </c>
      <c r="E6720" s="212">
        <v>300</v>
      </c>
      <c r="F6720" s="209">
        <v>0.77</v>
      </c>
    </row>
    <row r="6721" spans="1:6">
      <c r="A6721" s="212">
        <v>3900400401</v>
      </c>
      <c r="B6721" s="216" t="s">
        <v>6649</v>
      </c>
      <c r="C6721" s="226">
        <v>60.751460000000002</v>
      </c>
      <c r="D6721" s="212">
        <v>50</v>
      </c>
      <c r="E6721" s="212">
        <v>300</v>
      </c>
      <c r="F6721" s="209">
        <v>0.77</v>
      </c>
    </row>
    <row r="6722" spans="1:6">
      <c r="A6722" s="212">
        <v>3900600090</v>
      </c>
      <c r="B6722" s="216" t="s">
        <v>6650</v>
      </c>
      <c r="C6722" s="226">
        <v>33.514140000000005</v>
      </c>
      <c r="D6722" s="212">
        <v>50</v>
      </c>
      <c r="E6722" s="212">
        <v>450</v>
      </c>
      <c r="F6722" s="209">
        <v>0.77</v>
      </c>
    </row>
    <row r="6723" spans="1:6">
      <c r="A6723" s="212">
        <v>3900600100</v>
      </c>
      <c r="B6723" s="216" t="s">
        <v>6651</v>
      </c>
      <c r="C6723" s="226">
        <v>38.907220000000009</v>
      </c>
      <c r="D6723" s="212">
        <v>50</v>
      </c>
      <c r="E6723" s="212">
        <v>450</v>
      </c>
      <c r="F6723" s="209">
        <v>0.77</v>
      </c>
    </row>
    <row r="6724" spans="1:6">
      <c r="A6724" s="212">
        <v>3900600120</v>
      </c>
      <c r="B6724" s="216" t="s">
        <v>6652</v>
      </c>
      <c r="C6724" s="226">
        <v>43.654490000000003</v>
      </c>
      <c r="D6724" s="212">
        <v>50</v>
      </c>
      <c r="E6724" s="212">
        <v>450</v>
      </c>
      <c r="F6724" s="209">
        <v>0.77</v>
      </c>
    </row>
    <row r="6725" spans="1:6">
      <c r="A6725" s="212">
        <v>3900600160</v>
      </c>
      <c r="B6725" s="216" t="s">
        <v>6653</v>
      </c>
      <c r="C6725" s="226">
        <v>48.243140000000004</v>
      </c>
      <c r="D6725" s="212">
        <v>50</v>
      </c>
      <c r="E6725" s="212">
        <v>400</v>
      </c>
      <c r="F6725" s="209">
        <v>0.77</v>
      </c>
    </row>
    <row r="6726" spans="1:6">
      <c r="A6726" s="212">
        <v>3900600200</v>
      </c>
      <c r="B6726" s="216" t="s">
        <v>6654</v>
      </c>
      <c r="C6726" s="226">
        <v>58.088910000000006</v>
      </c>
      <c r="D6726" s="212">
        <v>50</v>
      </c>
      <c r="E6726" s="212">
        <v>300</v>
      </c>
      <c r="F6726" s="209">
        <v>0.77</v>
      </c>
    </row>
    <row r="6727" spans="1:6">
      <c r="A6727" s="212">
        <v>3900600260</v>
      </c>
      <c r="B6727" s="216" t="s">
        <v>6655</v>
      </c>
      <c r="C6727" s="226">
        <v>70.8125</v>
      </c>
      <c r="D6727" s="212">
        <v>25</v>
      </c>
      <c r="E6727" s="212">
        <v>225</v>
      </c>
      <c r="F6727" s="209">
        <v>0.77</v>
      </c>
    </row>
    <row r="6728" spans="1:6">
      <c r="A6728" s="212">
        <v>3900600300</v>
      </c>
      <c r="B6728" s="216" t="s">
        <v>6656</v>
      </c>
      <c r="C6728" s="226">
        <v>81.576000000000008</v>
      </c>
      <c r="D6728" s="212">
        <v>25</v>
      </c>
      <c r="E6728" s="212">
        <v>200</v>
      </c>
      <c r="F6728" s="209">
        <v>0.77</v>
      </c>
    </row>
    <row r="6729" spans="1:6">
      <c r="A6729" s="212">
        <v>3900600360</v>
      </c>
      <c r="B6729" s="216" t="s">
        <v>6657</v>
      </c>
      <c r="C6729" s="226">
        <v>92.906000000000006</v>
      </c>
      <c r="D6729" s="212">
        <v>25</v>
      </c>
      <c r="E6729" s="212">
        <v>200</v>
      </c>
      <c r="F6729" s="209">
        <v>0.77</v>
      </c>
    </row>
    <row r="6730" spans="1:6">
      <c r="A6730" s="212">
        <v>3900600361</v>
      </c>
      <c r="B6730" s="216" t="s">
        <v>6658</v>
      </c>
      <c r="C6730" s="226">
        <v>99.307450000000017</v>
      </c>
      <c r="D6730" s="212">
        <v>25</v>
      </c>
      <c r="E6730" s="212">
        <v>200</v>
      </c>
      <c r="F6730" s="209">
        <v>0.77</v>
      </c>
    </row>
    <row r="6731" spans="1:6">
      <c r="A6731" s="212">
        <v>3900600400</v>
      </c>
      <c r="B6731" s="216" t="s">
        <v>6659</v>
      </c>
      <c r="C6731" s="226">
        <v>100.38380000000001</v>
      </c>
      <c r="D6731" s="212">
        <v>25</v>
      </c>
      <c r="E6731" s="212">
        <v>150</v>
      </c>
      <c r="F6731" s="209">
        <v>0.77</v>
      </c>
    </row>
    <row r="6732" spans="1:6">
      <c r="A6732" s="212">
        <v>3900600401</v>
      </c>
      <c r="B6732" s="216" t="s">
        <v>6660</v>
      </c>
      <c r="C6732" s="226">
        <v>111.41922000000001</v>
      </c>
      <c r="D6732" s="212">
        <v>25</v>
      </c>
      <c r="E6732" s="212">
        <v>150</v>
      </c>
      <c r="F6732" s="209">
        <v>0.77</v>
      </c>
    </row>
    <row r="6733" spans="1:6">
      <c r="A6733" s="212">
        <v>3900600460</v>
      </c>
      <c r="B6733" s="216" t="s">
        <v>6661</v>
      </c>
      <c r="C6733" s="226">
        <v>115.566</v>
      </c>
      <c r="D6733" s="212">
        <v>10</v>
      </c>
      <c r="E6733" s="212">
        <v>90</v>
      </c>
      <c r="F6733" s="209">
        <v>0.77</v>
      </c>
    </row>
    <row r="6734" spans="1:6">
      <c r="A6734" s="212">
        <v>3900600461</v>
      </c>
      <c r="B6734" s="216" t="s">
        <v>6662</v>
      </c>
      <c r="C6734" s="226">
        <v>128.01767000000001</v>
      </c>
      <c r="D6734" s="212">
        <v>10</v>
      </c>
      <c r="E6734" s="212">
        <v>90</v>
      </c>
      <c r="F6734" s="209">
        <v>0.77</v>
      </c>
    </row>
    <row r="6735" spans="1:6">
      <c r="A6735" s="212">
        <v>3900600500</v>
      </c>
      <c r="B6735" s="216" t="s">
        <v>6663</v>
      </c>
      <c r="C6735" s="226">
        <v>128.02900000000002</v>
      </c>
      <c r="D6735" s="212">
        <v>10</v>
      </c>
      <c r="E6735" s="212">
        <v>80</v>
      </c>
      <c r="F6735" s="209">
        <v>0.77</v>
      </c>
    </row>
    <row r="6736" spans="1:6">
      <c r="A6736" s="212">
        <v>3900600501</v>
      </c>
      <c r="B6736" s="216" t="s">
        <v>6664</v>
      </c>
      <c r="C6736" s="226">
        <v>139.32500999999999</v>
      </c>
      <c r="D6736" s="212">
        <v>10</v>
      </c>
      <c r="E6736" s="212">
        <v>80</v>
      </c>
      <c r="F6736" s="209">
        <v>0.77</v>
      </c>
    </row>
    <row r="6737" spans="1:6">
      <c r="A6737" s="212">
        <v>3900600560</v>
      </c>
      <c r="B6737" s="216" t="s">
        <v>6665</v>
      </c>
      <c r="C6737" s="226">
        <v>147.29</v>
      </c>
      <c r="D6737" s="212">
        <v>10</v>
      </c>
      <c r="E6737" s="212">
        <v>60</v>
      </c>
      <c r="F6737" s="209">
        <v>0.77</v>
      </c>
    </row>
    <row r="6738" spans="1:6">
      <c r="A6738" s="212">
        <v>3900600561</v>
      </c>
      <c r="B6738" s="216" t="s">
        <v>6666</v>
      </c>
      <c r="C6738" s="226">
        <v>156.36533</v>
      </c>
      <c r="D6738" s="212">
        <v>10</v>
      </c>
      <c r="E6738" s="212">
        <v>60</v>
      </c>
      <c r="F6738" s="209">
        <v>0.77</v>
      </c>
    </row>
    <row r="6739" spans="1:6">
      <c r="A6739" s="212">
        <v>3900600600</v>
      </c>
      <c r="B6739" s="216" t="s">
        <v>6667</v>
      </c>
      <c r="C6739" s="226">
        <v>159.75300000000001</v>
      </c>
      <c r="D6739" s="212">
        <v>10</v>
      </c>
      <c r="E6739" s="212">
        <v>60</v>
      </c>
      <c r="F6739" s="209">
        <v>0.77</v>
      </c>
    </row>
    <row r="6740" spans="1:6">
      <c r="A6740" s="212">
        <v>3900600601</v>
      </c>
      <c r="B6740" s="216" t="s">
        <v>6668</v>
      </c>
      <c r="C6740" s="226">
        <v>168.18252000000004</v>
      </c>
      <c r="D6740" s="212">
        <v>10</v>
      </c>
      <c r="E6740" s="212">
        <v>60</v>
      </c>
      <c r="F6740" s="209">
        <v>0.77</v>
      </c>
    </row>
    <row r="6741" spans="1:6">
      <c r="A6741" s="212">
        <v>3900800100</v>
      </c>
      <c r="B6741" s="216" t="s">
        <v>6669</v>
      </c>
      <c r="C6741" s="226">
        <v>70.789840000000012</v>
      </c>
      <c r="D6741" s="212">
        <v>25</v>
      </c>
      <c r="E6741" s="212">
        <v>350</v>
      </c>
      <c r="F6741" s="209">
        <v>0.77</v>
      </c>
    </row>
    <row r="6742" spans="1:6">
      <c r="A6742" s="212">
        <v>3900800120</v>
      </c>
      <c r="B6742" s="216" t="s">
        <v>6670</v>
      </c>
      <c r="C6742" s="226">
        <v>79.004090000000019</v>
      </c>
      <c r="D6742" s="212">
        <v>25</v>
      </c>
      <c r="E6742" s="212">
        <v>225</v>
      </c>
      <c r="F6742" s="209">
        <v>0.77</v>
      </c>
    </row>
    <row r="6743" spans="1:6">
      <c r="A6743" s="212">
        <v>3900800160</v>
      </c>
      <c r="B6743" s="216" t="s">
        <v>6671</v>
      </c>
      <c r="C6743" s="226">
        <v>85.892730000000014</v>
      </c>
      <c r="D6743" s="212">
        <v>25</v>
      </c>
      <c r="E6743" s="212">
        <v>225</v>
      </c>
      <c r="F6743" s="209">
        <v>0.77</v>
      </c>
    </row>
    <row r="6744" spans="1:6">
      <c r="A6744" s="212">
        <v>3900800200</v>
      </c>
      <c r="B6744" s="216" t="s">
        <v>6672</v>
      </c>
      <c r="C6744" s="226">
        <v>102.55916000000001</v>
      </c>
      <c r="D6744" s="212">
        <v>25</v>
      </c>
      <c r="E6744" s="212">
        <v>200</v>
      </c>
      <c r="F6744" s="209">
        <v>0.77</v>
      </c>
    </row>
    <row r="6745" spans="1:6">
      <c r="A6745" s="212">
        <v>3900800260</v>
      </c>
      <c r="B6745" s="216" t="s">
        <v>6673</v>
      </c>
      <c r="C6745" s="226">
        <v>116.97092000000001</v>
      </c>
      <c r="D6745" s="212">
        <v>10</v>
      </c>
      <c r="E6745" s="212">
        <v>140</v>
      </c>
      <c r="F6745" s="209">
        <v>0.77</v>
      </c>
    </row>
    <row r="6746" spans="1:6">
      <c r="A6746" s="212">
        <v>3900800300</v>
      </c>
      <c r="B6746" s="216" t="s">
        <v>6674</v>
      </c>
      <c r="C6746" s="226">
        <v>136.01665</v>
      </c>
      <c r="D6746" s="212">
        <v>10</v>
      </c>
      <c r="E6746" s="212">
        <v>90</v>
      </c>
      <c r="F6746" s="209">
        <v>0.77</v>
      </c>
    </row>
    <row r="6747" spans="1:6">
      <c r="A6747" s="212">
        <v>3900800360</v>
      </c>
      <c r="B6747" s="216" t="s">
        <v>6675</v>
      </c>
      <c r="C6747" s="226">
        <v>149.55600000000001</v>
      </c>
      <c r="D6747" s="212">
        <v>10</v>
      </c>
      <c r="E6747" s="212">
        <v>90</v>
      </c>
      <c r="F6747" s="209">
        <v>0.77</v>
      </c>
    </row>
    <row r="6748" spans="1:6">
      <c r="A6748" s="212">
        <v>3900800361</v>
      </c>
      <c r="B6748" s="216" t="s">
        <v>6676</v>
      </c>
      <c r="C6748" s="226">
        <v>161.03329000000002</v>
      </c>
      <c r="D6748" s="212">
        <v>10</v>
      </c>
      <c r="E6748" s="212">
        <v>90</v>
      </c>
      <c r="F6748" s="209">
        <v>0.77</v>
      </c>
    </row>
    <row r="6749" spans="1:6">
      <c r="A6749" s="212">
        <v>3900800400</v>
      </c>
      <c r="B6749" s="216" t="s">
        <v>6677</v>
      </c>
      <c r="C6749" s="226">
        <v>165.41800000000003</v>
      </c>
      <c r="D6749" s="212">
        <v>10</v>
      </c>
      <c r="E6749" s="212">
        <v>90</v>
      </c>
      <c r="F6749" s="209">
        <v>0.77</v>
      </c>
    </row>
    <row r="6750" spans="1:6">
      <c r="A6750" s="212">
        <v>3900800460</v>
      </c>
      <c r="B6750" s="216" t="s">
        <v>6678</v>
      </c>
      <c r="C6750" s="226">
        <v>186.94500000000002</v>
      </c>
      <c r="D6750" s="212">
        <v>10</v>
      </c>
      <c r="E6750" s="212">
        <v>90</v>
      </c>
      <c r="F6750" s="209">
        <v>0.77</v>
      </c>
    </row>
    <row r="6751" spans="1:6">
      <c r="A6751" s="212">
        <v>3900800461</v>
      </c>
      <c r="B6751" s="216" t="s">
        <v>6679</v>
      </c>
      <c r="C6751" s="226">
        <v>202.82966000000002</v>
      </c>
      <c r="D6751" s="212">
        <v>10</v>
      </c>
      <c r="E6751" s="212">
        <v>90</v>
      </c>
      <c r="F6751" s="209">
        <v>0.77</v>
      </c>
    </row>
    <row r="6752" spans="1:6">
      <c r="A6752" s="212">
        <v>3900800500</v>
      </c>
      <c r="B6752" s="216" t="s">
        <v>6680</v>
      </c>
      <c r="C6752" s="226">
        <v>203.94000000000003</v>
      </c>
      <c r="D6752" s="212">
        <v>10</v>
      </c>
      <c r="E6752" s="212">
        <v>60</v>
      </c>
      <c r="F6752" s="209">
        <v>0.77</v>
      </c>
    </row>
    <row r="6753" spans="1:6">
      <c r="A6753" s="212">
        <v>3900800501</v>
      </c>
      <c r="B6753" s="216" t="s">
        <v>6681</v>
      </c>
      <c r="C6753" s="226">
        <v>223.22366000000005</v>
      </c>
      <c r="D6753" s="212">
        <v>10</v>
      </c>
      <c r="E6753" s="212">
        <v>60</v>
      </c>
      <c r="F6753" s="209">
        <v>0.77</v>
      </c>
    </row>
    <row r="6754" spans="1:6">
      <c r="A6754" s="212">
        <v>3900800560</v>
      </c>
      <c r="B6754" s="216" t="s">
        <v>6682</v>
      </c>
      <c r="C6754" s="226">
        <v>213.75178000000002</v>
      </c>
      <c r="D6754" s="212">
        <v>10</v>
      </c>
      <c r="E6754" s="212">
        <v>60</v>
      </c>
      <c r="F6754" s="209">
        <v>0.77</v>
      </c>
    </row>
    <row r="6755" spans="1:6">
      <c r="A6755" s="212">
        <v>3900800561</v>
      </c>
      <c r="B6755" s="216" t="s">
        <v>6683</v>
      </c>
      <c r="C6755" s="226">
        <v>249.73586000000003</v>
      </c>
      <c r="D6755" s="212">
        <v>10</v>
      </c>
      <c r="E6755" s="212">
        <v>60</v>
      </c>
      <c r="F6755" s="209">
        <v>0.77</v>
      </c>
    </row>
    <row r="6756" spans="1:6">
      <c r="A6756" s="212">
        <v>3900800600</v>
      </c>
      <c r="B6756" s="216" t="s">
        <v>6684</v>
      </c>
      <c r="C6756" s="226">
        <v>236.79700000000003</v>
      </c>
      <c r="D6756" s="212">
        <v>10</v>
      </c>
      <c r="E6756" s="212">
        <v>60</v>
      </c>
      <c r="F6756" s="209">
        <v>0.77</v>
      </c>
    </row>
    <row r="6757" spans="1:6">
      <c r="A6757" s="212">
        <v>3900800601</v>
      </c>
      <c r="B6757" s="216" t="s">
        <v>6685</v>
      </c>
      <c r="C6757" s="226">
        <v>268.24908000000005</v>
      </c>
      <c r="D6757" s="212">
        <v>10</v>
      </c>
      <c r="E6757" s="212">
        <v>60</v>
      </c>
      <c r="F6757" s="209">
        <v>0.77</v>
      </c>
    </row>
    <row r="6758" spans="1:6">
      <c r="A6758" s="212">
        <v>3900801000</v>
      </c>
      <c r="B6758" s="216" t="s">
        <v>6686</v>
      </c>
      <c r="C6758" s="226">
        <v>662.80500000000006</v>
      </c>
      <c r="D6758" s="212">
        <v>1</v>
      </c>
      <c r="E6758" s="212">
        <v>30</v>
      </c>
      <c r="F6758" s="209">
        <v>0.77</v>
      </c>
    </row>
    <row r="6759" spans="1:6">
      <c r="A6759" s="212">
        <v>3900900160</v>
      </c>
      <c r="B6759" s="216" t="s">
        <v>6687</v>
      </c>
      <c r="C6759" s="226">
        <v>135.28020000000001</v>
      </c>
      <c r="D6759" s="212">
        <v>10</v>
      </c>
      <c r="E6759" s="212">
        <v>140</v>
      </c>
      <c r="F6759" s="209">
        <v>0.77</v>
      </c>
    </row>
    <row r="6760" spans="1:6">
      <c r="A6760" s="212">
        <v>3900900200</v>
      </c>
      <c r="B6760" s="216" t="s">
        <v>6688</v>
      </c>
      <c r="C6760" s="226">
        <v>157.74759</v>
      </c>
      <c r="D6760" s="212">
        <v>10</v>
      </c>
      <c r="E6760" s="212">
        <v>90</v>
      </c>
      <c r="F6760" s="209">
        <v>0.77</v>
      </c>
    </row>
    <row r="6761" spans="1:6">
      <c r="A6761" s="212">
        <v>3900900260</v>
      </c>
      <c r="B6761" s="216" t="s">
        <v>6689</v>
      </c>
      <c r="C6761" s="226">
        <v>179.03666000000004</v>
      </c>
      <c r="D6761" s="212">
        <v>10</v>
      </c>
      <c r="E6761" s="212">
        <v>90</v>
      </c>
      <c r="F6761" s="209">
        <v>0.77</v>
      </c>
    </row>
    <row r="6762" spans="1:6">
      <c r="A6762" s="212">
        <v>3900900300</v>
      </c>
      <c r="B6762" s="216" t="s">
        <v>6690</v>
      </c>
      <c r="C6762" s="226">
        <v>213.34390000000002</v>
      </c>
      <c r="D6762" s="212">
        <v>10</v>
      </c>
      <c r="E6762" s="212">
        <v>90</v>
      </c>
      <c r="F6762" s="209">
        <v>0.77</v>
      </c>
    </row>
    <row r="6763" spans="1:6">
      <c r="A6763" s="212">
        <v>3900900360</v>
      </c>
      <c r="B6763" s="216" t="s">
        <v>6691</v>
      </c>
      <c r="C6763" s="226">
        <v>237.93000000000004</v>
      </c>
      <c r="D6763" s="212">
        <v>10</v>
      </c>
      <c r="E6763" s="212">
        <v>80</v>
      </c>
      <c r="F6763" s="209">
        <v>0.77</v>
      </c>
    </row>
    <row r="6764" spans="1:6">
      <c r="A6764" s="212">
        <v>3900900400</v>
      </c>
      <c r="B6764" s="216" t="s">
        <v>6692</v>
      </c>
      <c r="C6764" s="226">
        <v>259.42301000000003</v>
      </c>
      <c r="D6764" s="212">
        <v>10</v>
      </c>
      <c r="E6764" s="212">
        <v>60</v>
      </c>
      <c r="F6764" s="209">
        <v>0.77</v>
      </c>
    </row>
    <row r="6765" spans="1:6">
      <c r="A6765" s="212">
        <v>3900900460</v>
      </c>
      <c r="B6765" s="216" t="s">
        <v>6693</v>
      </c>
      <c r="C6765" s="226">
        <v>286.73964000000007</v>
      </c>
      <c r="D6765" s="212">
        <v>10</v>
      </c>
      <c r="E6765" s="212">
        <v>60</v>
      </c>
      <c r="F6765" s="209">
        <v>0.77</v>
      </c>
    </row>
    <row r="6766" spans="1:6">
      <c r="A6766" s="212">
        <v>3900900461</v>
      </c>
      <c r="B6766" s="216" t="s">
        <v>6694</v>
      </c>
      <c r="C6766" s="226">
        <v>303.67798999999997</v>
      </c>
      <c r="D6766" s="212">
        <v>10</v>
      </c>
      <c r="E6766" s="212">
        <v>60</v>
      </c>
      <c r="F6766" s="209">
        <v>0.77</v>
      </c>
    </row>
    <row r="6767" spans="1:6">
      <c r="A6767" s="212">
        <v>3900900500</v>
      </c>
      <c r="B6767" s="216" t="s">
        <v>6695</v>
      </c>
      <c r="C6767" s="226">
        <v>312.70800000000003</v>
      </c>
      <c r="D6767" s="212">
        <v>10</v>
      </c>
      <c r="E6767" s="212">
        <v>30</v>
      </c>
      <c r="F6767" s="209">
        <v>0.77</v>
      </c>
    </row>
    <row r="6768" spans="1:6">
      <c r="A6768" s="212">
        <v>3900900501</v>
      </c>
      <c r="B6768" s="216" t="s">
        <v>6696</v>
      </c>
      <c r="C6768" s="226">
        <v>335.17538999999999</v>
      </c>
      <c r="D6768" s="212">
        <v>10</v>
      </c>
      <c r="E6768" s="212">
        <v>60</v>
      </c>
      <c r="F6768" s="209">
        <v>0.77</v>
      </c>
    </row>
    <row r="6769" spans="1:6">
      <c r="A6769" s="212">
        <v>3900900560</v>
      </c>
      <c r="B6769" s="216" t="s">
        <v>6697</v>
      </c>
      <c r="C6769" s="226">
        <v>345.565</v>
      </c>
      <c r="D6769" s="212">
        <v>10</v>
      </c>
      <c r="E6769" s="212">
        <v>60</v>
      </c>
      <c r="F6769" s="209">
        <v>0.77</v>
      </c>
    </row>
    <row r="6770" spans="1:6">
      <c r="A6770" s="212">
        <v>3900900561</v>
      </c>
      <c r="B6770" s="216" t="s">
        <v>6698</v>
      </c>
      <c r="C6770" s="226">
        <v>377.22102000000007</v>
      </c>
      <c r="D6770" s="212">
        <v>10</v>
      </c>
      <c r="E6770" s="212">
        <v>60</v>
      </c>
      <c r="F6770" s="209">
        <v>0.77</v>
      </c>
    </row>
    <row r="6771" spans="1:6">
      <c r="A6771" s="212">
        <v>3900900600</v>
      </c>
      <c r="B6771" s="216" t="s">
        <v>6699</v>
      </c>
      <c r="C6771" s="226">
        <v>373.89000000000004</v>
      </c>
      <c r="D6771" s="212">
        <v>10</v>
      </c>
      <c r="E6771" s="212">
        <v>30</v>
      </c>
      <c r="F6771" s="209">
        <v>0.77</v>
      </c>
    </row>
    <row r="6772" spans="1:6">
      <c r="A6772" s="212">
        <v>3900900601</v>
      </c>
      <c r="B6772" s="216" t="s">
        <v>6700</v>
      </c>
      <c r="C6772" s="226">
        <v>405.71597000000003</v>
      </c>
      <c r="D6772" s="212">
        <v>10</v>
      </c>
      <c r="E6772" s="212">
        <v>60</v>
      </c>
      <c r="F6772" s="209">
        <v>0.77</v>
      </c>
    </row>
    <row r="6773" spans="1:6">
      <c r="A6773" s="212">
        <v>3900950200</v>
      </c>
      <c r="B6773" s="216" t="s">
        <v>6701</v>
      </c>
      <c r="C6773" s="226">
        <v>253.84865000000005</v>
      </c>
      <c r="D6773" s="212">
        <v>5</v>
      </c>
      <c r="E6773" s="212">
        <v>70</v>
      </c>
      <c r="F6773" s="209">
        <v>0.77</v>
      </c>
    </row>
    <row r="6774" spans="1:6">
      <c r="A6774" s="212">
        <v>3900950260</v>
      </c>
      <c r="B6774" s="216" t="s">
        <v>6702</v>
      </c>
      <c r="C6774" s="226">
        <v>285.51600000000008</v>
      </c>
      <c r="D6774" s="212">
        <v>5</v>
      </c>
      <c r="E6774" s="212">
        <v>70</v>
      </c>
      <c r="F6774" s="209">
        <v>0.77</v>
      </c>
    </row>
    <row r="6775" spans="1:6">
      <c r="A6775" s="212">
        <v>3900950300</v>
      </c>
      <c r="B6775" s="216" t="s">
        <v>6703</v>
      </c>
      <c r="C6775" s="226">
        <v>309.49028000000004</v>
      </c>
      <c r="D6775" s="212">
        <v>5</v>
      </c>
      <c r="E6775" s="212">
        <v>45</v>
      </c>
      <c r="F6775" s="209">
        <v>0.77</v>
      </c>
    </row>
    <row r="6776" spans="1:6">
      <c r="A6776" s="212">
        <v>3900950360</v>
      </c>
      <c r="B6776" s="216" t="s">
        <v>6704</v>
      </c>
      <c r="C6776" s="226">
        <v>346.69800000000004</v>
      </c>
      <c r="D6776" s="212">
        <v>5</v>
      </c>
      <c r="E6776" s="212">
        <v>45</v>
      </c>
      <c r="F6776" s="209">
        <v>0.77</v>
      </c>
    </row>
    <row r="6777" spans="1:6">
      <c r="A6777" s="212">
        <v>3900950400</v>
      </c>
      <c r="B6777" s="216" t="s">
        <v>6705</v>
      </c>
      <c r="C6777" s="226">
        <v>380.68800000000005</v>
      </c>
      <c r="D6777" s="212">
        <v>5</v>
      </c>
      <c r="E6777" s="212">
        <v>40</v>
      </c>
      <c r="F6777" s="209">
        <v>0.77</v>
      </c>
    </row>
    <row r="6778" spans="1:6">
      <c r="A6778" s="212">
        <v>3900950460</v>
      </c>
      <c r="B6778" s="216" t="s">
        <v>6706</v>
      </c>
      <c r="C6778" s="226">
        <v>452.06700000000006</v>
      </c>
      <c r="D6778" s="212">
        <v>5</v>
      </c>
      <c r="E6778" s="212">
        <v>40</v>
      </c>
      <c r="F6778" s="209">
        <v>0.77</v>
      </c>
    </row>
    <row r="6779" spans="1:6">
      <c r="A6779" s="212">
        <v>3900950461</v>
      </c>
      <c r="B6779" s="216" t="s">
        <v>6707</v>
      </c>
      <c r="C6779" s="226">
        <v>442.33453000000009</v>
      </c>
      <c r="D6779" s="212">
        <v>5</v>
      </c>
      <c r="E6779" s="212">
        <v>40</v>
      </c>
      <c r="F6779" s="209">
        <v>0.77</v>
      </c>
    </row>
    <row r="6780" spans="1:6">
      <c r="A6780" s="212">
        <v>3900950500</v>
      </c>
      <c r="B6780" s="216" t="s">
        <v>6708</v>
      </c>
      <c r="C6780" s="226">
        <v>448.66800000000006</v>
      </c>
      <c r="D6780" s="212">
        <v>5</v>
      </c>
      <c r="E6780" s="212">
        <v>30</v>
      </c>
      <c r="F6780" s="209">
        <v>0.77</v>
      </c>
    </row>
    <row r="6781" spans="1:6">
      <c r="A6781" s="212">
        <v>3900950501</v>
      </c>
      <c r="B6781" s="216" t="s">
        <v>6709</v>
      </c>
      <c r="C6781" s="226">
        <v>481.69495000000001</v>
      </c>
      <c r="D6781" s="212">
        <v>5</v>
      </c>
      <c r="E6781" s="212">
        <v>30</v>
      </c>
      <c r="F6781" s="209">
        <v>0.77</v>
      </c>
    </row>
    <row r="6782" spans="1:6">
      <c r="A6782" s="212">
        <v>3900950600</v>
      </c>
      <c r="B6782" s="216" t="s">
        <v>6710</v>
      </c>
      <c r="C6782" s="226">
        <v>516.64800000000002</v>
      </c>
      <c r="D6782" s="212">
        <v>5</v>
      </c>
      <c r="E6782" s="212">
        <v>40</v>
      </c>
      <c r="F6782" s="209">
        <v>0.77</v>
      </c>
    </row>
    <row r="6783" spans="1:6">
      <c r="A6783" s="212">
        <v>3900950601</v>
      </c>
      <c r="B6783" s="216" t="s">
        <v>6711</v>
      </c>
      <c r="C6783" s="226">
        <v>571.33790999999997</v>
      </c>
      <c r="D6783" s="212">
        <v>5</v>
      </c>
      <c r="E6783" s="212">
        <v>30</v>
      </c>
      <c r="F6783" s="209">
        <v>0.77</v>
      </c>
    </row>
    <row r="6784" spans="1:6">
      <c r="A6784" s="212">
        <v>3901000200</v>
      </c>
      <c r="B6784" s="216" t="s">
        <v>6712</v>
      </c>
      <c r="C6784" s="226">
        <v>330.30349000000001</v>
      </c>
      <c r="D6784" s="212">
        <v>5</v>
      </c>
      <c r="E6784" s="212">
        <v>45</v>
      </c>
      <c r="F6784" s="209">
        <v>0.77</v>
      </c>
    </row>
    <row r="6785" spans="1:6">
      <c r="A6785" s="212">
        <v>3901000201</v>
      </c>
      <c r="B6785" s="216" t="s">
        <v>6713</v>
      </c>
      <c r="C6785" s="226">
        <v>11330</v>
      </c>
      <c r="D6785" s="212">
        <v>5</v>
      </c>
      <c r="E6785" s="212">
        <v>45</v>
      </c>
      <c r="F6785" s="209">
        <v>0.77</v>
      </c>
    </row>
    <row r="6786" spans="1:6">
      <c r="A6786" s="212">
        <v>3901000260</v>
      </c>
      <c r="B6786" s="216" t="s">
        <v>6714</v>
      </c>
      <c r="C6786" s="226">
        <v>361.17774000000003</v>
      </c>
      <c r="D6786" s="212">
        <v>5</v>
      </c>
      <c r="E6786" s="212">
        <v>45</v>
      </c>
      <c r="F6786" s="209">
        <v>0.77</v>
      </c>
    </row>
    <row r="6787" spans="1:6">
      <c r="A6787" s="212">
        <v>3901000300</v>
      </c>
      <c r="B6787" s="216" t="s">
        <v>6715</v>
      </c>
      <c r="C6787" s="226">
        <v>430.49468000000002</v>
      </c>
      <c r="D6787" s="212">
        <v>5</v>
      </c>
      <c r="E6787" s="212">
        <v>40</v>
      </c>
      <c r="F6787" s="209">
        <v>0.77</v>
      </c>
    </row>
    <row r="6788" spans="1:6">
      <c r="A6788" s="212">
        <v>3901000360</v>
      </c>
      <c r="B6788" s="216" t="s">
        <v>6716</v>
      </c>
      <c r="C6788" s="226">
        <v>468.86939000000001</v>
      </c>
      <c r="D6788" s="212">
        <v>5</v>
      </c>
      <c r="E6788" s="212">
        <v>40</v>
      </c>
      <c r="F6788" s="209">
        <v>0.77</v>
      </c>
    </row>
    <row r="6789" spans="1:6">
      <c r="A6789" s="212">
        <v>3901000400</v>
      </c>
      <c r="B6789" s="216" t="s">
        <v>6717</v>
      </c>
      <c r="C6789" s="226">
        <v>518.9140000000001</v>
      </c>
      <c r="D6789" s="212">
        <v>5</v>
      </c>
      <c r="E6789" s="212">
        <v>40</v>
      </c>
      <c r="F6789" s="209">
        <v>0.77</v>
      </c>
    </row>
    <row r="6790" spans="1:6">
      <c r="A6790" s="212">
        <v>3901000460</v>
      </c>
      <c r="B6790" s="216" t="s">
        <v>6718</v>
      </c>
      <c r="C6790" s="226">
        <v>575.56400000000008</v>
      </c>
      <c r="D6790" s="212">
        <v>5</v>
      </c>
      <c r="E6790" s="212">
        <v>30</v>
      </c>
      <c r="F6790" s="209">
        <v>0.77</v>
      </c>
    </row>
    <row r="6791" spans="1:6">
      <c r="A6791" s="212">
        <v>3901000461</v>
      </c>
      <c r="B6791" s="216" t="s">
        <v>6719</v>
      </c>
      <c r="C6791" s="226">
        <v>591.50531000000012</v>
      </c>
      <c r="D6791" s="212">
        <v>5</v>
      </c>
      <c r="E6791" s="212">
        <v>30</v>
      </c>
      <c r="F6791" s="209">
        <v>0.77</v>
      </c>
    </row>
    <row r="6792" spans="1:6">
      <c r="A6792" s="212">
        <v>3901000500</v>
      </c>
      <c r="B6792" s="216" t="s">
        <v>6720</v>
      </c>
      <c r="C6792" s="226">
        <v>618.05150000000003</v>
      </c>
      <c r="D6792" s="212">
        <v>5</v>
      </c>
      <c r="E6792" s="212">
        <v>30</v>
      </c>
      <c r="F6792" s="209">
        <v>0.77</v>
      </c>
    </row>
    <row r="6793" spans="1:6">
      <c r="A6793" s="212">
        <v>3901000501</v>
      </c>
      <c r="B6793" s="216" t="s">
        <v>6721</v>
      </c>
      <c r="C6793" s="226">
        <v>653.0612000000001</v>
      </c>
      <c r="D6793" s="212">
        <v>5</v>
      </c>
      <c r="E6793" s="212">
        <v>30</v>
      </c>
      <c r="F6793" s="209">
        <v>0.77</v>
      </c>
    </row>
    <row r="6794" spans="1:6">
      <c r="A6794" s="212">
        <v>3901000600</v>
      </c>
      <c r="B6794" s="216" t="s">
        <v>6722</v>
      </c>
      <c r="C6794" s="226">
        <v>710.91218000000015</v>
      </c>
      <c r="D6794" s="212">
        <v>5</v>
      </c>
      <c r="E6794" s="212">
        <v>20</v>
      </c>
      <c r="F6794" s="209">
        <v>0.77</v>
      </c>
    </row>
    <row r="6795" spans="1:6">
      <c r="A6795" s="212">
        <v>3901000601</v>
      </c>
      <c r="B6795" s="216" t="s">
        <v>6723</v>
      </c>
      <c r="C6795" s="226">
        <v>766.00997000000007</v>
      </c>
      <c r="D6795" s="212">
        <v>5</v>
      </c>
      <c r="E6795" s="212">
        <v>30</v>
      </c>
      <c r="F6795" s="209">
        <v>0.77</v>
      </c>
    </row>
    <row r="6796" spans="1:6">
      <c r="A6796" s="212">
        <v>3910200000</v>
      </c>
      <c r="B6796" s="216" t="s">
        <v>6724</v>
      </c>
      <c r="C6796" s="226">
        <v>3.2177200000000004</v>
      </c>
      <c r="D6796" s="212">
        <v>100</v>
      </c>
      <c r="E6796" s="212">
        <v>4800</v>
      </c>
      <c r="F6796" s="209">
        <v>0.77</v>
      </c>
    </row>
    <row r="6797" spans="1:6">
      <c r="A6797" s="212">
        <v>3910300000</v>
      </c>
      <c r="B6797" s="216" t="s">
        <v>6725</v>
      </c>
      <c r="C6797" s="226">
        <v>4.713280000000001</v>
      </c>
      <c r="D6797" s="212">
        <v>100</v>
      </c>
      <c r="E6797" s="212">
        <v>3600</v>
      </c>
      <c r="F6797" s="209">
        <v>0.77</v>
      </c>
    </row>
    <row r="6798" spans="1:6">
      <c r="A6798" s="212">
        <v>3910400000</v>
      </c>
      <c r="B6798" s="216" t="s">
        <v>6726</v>
      </c>
      <c r="C6798" s="226">
        <v>6.7073600000000004</v>
      </c>
      <c r="D6798" s="212">
        <v>100</v>
      </c>
      <c r="E6798" s="212">
        <v>2400</v>
      </c>
      <c r="F6798" s="209">
        <v>0.77</v>
      </c>
    </row>
    <row r="6799" spans="1:6">
      <c r="A6799" s="212">
        <v>3910500000</v>
      </c>
      <c r="B6799" s="216" t="s">
        <v>14076</v>
      </c>
      <c r="C6799" s="226">
        <v>14.729000000000001</v>
      </c>
      <c r="D6799" s="212"/>
      <c r="E6799" s="212"/>
      <c r="F6799" s="209">
        <v>0.77</v>
      </c>
    </row>
    <row r="6800" spans="1:6">
      <c r="A6800" s="212">
        <v>3910600000</v>
      </c>
      <c r="B6800" s="216" t="s">
        <v>6727</v>
      </c>
      <c r="C6800" s="226">
        <v>16.598450000000003</v>
      </c>
      <c r="D6800" s="212">
        <v>50</v>
      </c>
      <c r="E6800" s="212">
        <v>700</v>
      </c>
      <c r="F6800" s="209">
        <v>0.77</v>
      </c>
    </row>
    <row r="6801" spans="1:6">
      <c r="A6801" s="212">
        <v>3910800000</v>
      </c>
      <c r="B6801" s="216" t="s">
        <v>6728</v>
      </c>
      <c r="C6801" s="226">
        <v>32.290500000000002</v>
      </c>
      <c r="D6801" s="212">
        <v>25</v>
      </c>
      <c r="E6801" s="212">
        <v>350</v>
      </c>
      <c r="F6801" s="209">
        <v>0.77</v>
      </c>
    </row>
    <row r="6802" spans="1:6">
      <c r="A6802" s="212">
        <v>3910900000</v>
      </c>
      <c r="B6802" s="216" t="s">
        <v>6729</v>
      </c>
      <c r="C6802" s="226">
        <v>51.664800000000007</v>
      </c>
      <c r="D6802" s="212">
        <v>25</v>
      </c>
      <c r="E6802" s="212">
        <v>350</v>
      </c>
      <c r="F6802" s="209">
        <v>0.77</v>
      </c>
    </row>
    <row r="6803" spans="1:6">
      <c r="A6803" s="212">
        <v>3910950000</v>
      </c>
      <c r="B6803" s="216" t="s">
        <v>6730</v>
      </c>
      <c r="C6803" s="226">
        <v>81.066149999999993</v>
      </c>
      <c r="D6803" s="212">
        <v>10</v>
      </c>
      <c r="E6803" s="212">
        <v>140</v>
      </c>
      <c r="F6803" s="209">
        <v>0.77</v>
      </c>
    </row>
    <row r="6804" spans="1:6">
      <c r="A6804" s="212">
        <v>3911000000</v>
      </c>
      <c r="B6804" s="216" t="s">
        <v>6731</v>
      </c>
      <c r="C6804" s="226">
        <v>125.76300000000001</v>
      </c>
      <c r="D6804" s="212">
        <v>10</v>
      </c>
      <c r="E6804" s="212">
        <v>140</v>
      </c>
      <c r="F6804" s="209">
        <v>0.77</v>
      </c>
    </row>
    <row r="6805" spans="1:6">
      <c r="A6805" s="212">
        <v>3920200000</v>
      </c>
      <c r="B6805" s="216" t="s">
        <v>6732</v>
      </c>
      <c r="C6805" s="226">
        <v>2.3339800000000004</v>
      </c>
      <c r="D6805" s="212">
        <v>200</v>
      </c>
      <c r="E6805" s="212">
        <v>14400</v>
      </c>
      <c r="F6805" s="209">
        <v>0.77</v>
      </c>
    </row>
    <row r="6806" spans="1:6">
      <c r="A6806" s="212">
        <v>3920300000</v>
      </c>
      <c r="B6806" s="216" t="s">
        <v>6733</v>
      </c>
      <c r="C6806" s="226">
        <v>2.7078700000000007</v>
      </c>
      <c r="D6806" s="212">
        <v>200</v>
      </c>
      <c r="E6806" s="212">
        <v>10800</v>
      </c>
      <c r="F6806" s="209">
        <v>0.77</v>
      </c>
    </row>
    <row r="6807" spans="1:6">
      <c r="A6807" s="212">
        <v>3920400000</v>
      </c>
      <c r="B6807" s="216" t="s">
        <v>6734</v>
      </c>
      <c r="C6807" s="226">
        <v>3.6256000000000004</v>
      </c>
      <c r="D6807" s="212">
        <v>200</v>
      </c>
      <c r="E6807" s="212">
        <v>7200</v>
      </c>
      <c r="F6807" s="209">
        <v>0.77</v>
      </c>
    </row>
    <row r="6808" spans="1:6">
      <c r="A6808" s="212">
        <v>3920500000</v>
      </c>
      <c r="B6808" s="216" t="s">
        <v>6735</v>
      </c>
      <c r="C6808" s="226">
        <v>5.7443100000000014</v>
      </c>
      <c r="D6808" s="212">
        <v>100</v>
      </c>
      <c r="E6808" s="212">
        <v>7200</v>
      </c>
      <c r="F6808" s="209">
        <v>0.77</v>
      </c>
    </row>
    <row r="6809" spans="1:6">
      <c r="A6809" s="212">
        <v>3920600000</v>
      </c>
      <c r="B6809" s="216" t="s">
        <v>6736</v>
      </c>
      <c r="C6809" s="226">
        <v>9.2339500000000019</v>
      </c>
      <c r="D6809" s="212">
        <v>100</v>
      </c>
      <c r="E6809" s="212">
        <v>3600</v>
      </c>
      <c r="F6809" s="209">
        <v>0.77</v>
      </c>
    </row>
    <row r="6810" spans="1:6">
      <c r="A6810" s="212">
        <v>3920800000</v>
      </c>
      <c r="B6810" s="216" t="s">
        <v>6737</v>
      </c>
      <c r="C6810" s="226">
        <v>15.068900000000003</v>
      </c>
      <c r="D6810" s="212">
        <v>100</v>
      </c>
      <c r="E6810" s="212">
        <v>2400</v>
      </c>
      <c r="F6810" s="209">
        <v>0.77</v>
      </c>
    </row>
    <row r="6811" spans="1:6">
      <c r="A6811" s="212">
        <v>3920900000</v>
      </c>
      <c r="B6811" s="216" t="s">
        <v>6738</v>
      </c>
      <c r="C6811" s="226">
        <v>26.115650000000006</v>
      </c>
      <c r="D6811" s="212">
        <v>50</v>
      </c>
      <c r="E6811" s="212">
        <v>1200</v>
      </c>
      <c r="F6811" s="209">
        <v>0.77</v>
      </c>
    </row>
    <row r="6812" spans="1:6">
      <c r="A6812" s="212">
        <v>3920950000</v>
      </c>
      <c r="B6812" s="216" t="s">
        <v>6739</v>
      </c>
      <c r="C6812" s="226">
        <v>38.748600000000003</v>
      </c>
      <c r="D6812" s="212">
        <v>50</v>
      </c>
      <c r="E6812" s="212">
        <v>700</v>
      </c>
      <c r="F6812" s="209">
        <v>0.77</v>
      </c>
    </row>
    <row r="6813" spans="1:6">
      <c r="A6813" s="212">
        <v>3921000000</v>
      </c>
      <c r="B6813" s="216" t="s">
        <v>6740</v>
      </c>
      <c r="C6813" s="226">
        <v>46.453000000000003</v>
      </c>
      <c r="D6813" s="212">
        <v>50</v>
      </c>
      <c r="E6813" s="212">
        <v>700</v>
      </c>
      <c r="F6813" s="209">
        <v>0.77</v>
      </c>
    </row>
    <row r="6814" spans="1:6">
      <c r="A6814" s="212">
        <v>3921100000</v>
      </c>
      <c r="B6814" s="216" t="s">
        <v>6741</v>
      </c>
      <c r="C6814" s="226">
        <v>69.792800000000014</v>
      </c>
      <c r="D6814" s="212">
        <v>50</v>
      </c>
      <c r="E6814" s="212">
        <v>400</v>
      </c>
      <c r="F6814" s="209">
        <v>0.77</v>
      </c>
    </row>
    <row r="6815" spans="1:6">
      <c r="A6815" s="212">
        <v>3921200000</v>
      </c>
      <c r="B6815" s="216" t="s">
        <v>6742</v>
      </c>
      <c r="C6815" s="226">
        <v>96.984799999999993</v>
      </c>
      <c r="D6815" s="212">
        <v>30</v>
      </c>
      <c r="E6815" s="212">
        <v>300</v>
      </c>
      <c r="F6815" s="209">
        <v>0.77</v>
      </c>
    </row>
    <row r="6816" spans="1:6">
      <c r="A6816" s="212">
        <v>3921600000</v>
      </c>
      <c r="B6816" s="216" t="s">
        <v>6743</v>
      </c>
      <c r="C6816" s="226">
        <v>144.57080000000002</v>
      </c>
      <c r="D6816" s="212">
        <v>25</v>
      </c>
      <c r="E6816" s="212">
        <v>200</v>
      </c>
      <c r="F6816" s="209">
        <v>0.77</v>
      </c>
    </row>
    <row r="6817" spans="1:6">
      <c r="A6817" s="212">
        <v>3930200000</v>
      </c>
      <c r="B6817" s="216" t="s">
        <v>6744</v>
      </c>
      <c r="C6817" s="226">
        <v>1.5635400000000002</v>
      </c>
      <c r="D6817" s="212">
        <v>200</v>
      </c>
      <c r="E6817" s="212">
        <v>21600</v>
      </c>
      <c r="F6817" s="209">
        <v>0.77</v>
      </c>
    </row>
    <row r="6818" spans="1:6">
      <c r="A6818" s="212">
        <v>3930300000</v>
      </c>
      <c r="B6818" s="216" t="s">
        <v>6745</v>
      </c>
      <c r="C6818" s="226">
        <v>2.6172300000000006</v>
      </c>
      <c r="D6818" s="212">
        <v>200</v>
      </c>
      <c r="E6818" s="212">
        <v>10800</v>
      </c>
      <c r="F6818" s="209">
        <v>0.77</v>
      </c>
    </row>
    <row r="6819" spans="1:6">
      <c r="A6819" s="212">
        <v>3930400000</v>
      </c>
      <c r="B6819" s="216" t="s">
        <v>6746</v>
      </c>
      <c r="C6819" s="226">
        <v>4.0334800000000008</v>
      </c>
      <c r="D6819" s="212">
        <v>200</v>
      </c>
      <c r="E6819" s="212">
        <v>6400</v>
      </c>
      <c r="F6819" s="209">
        <v>0.77</v>
      </c>
    </row>
    <row r="6820" spans="1:6">
      <c r="A6820" s="212">
        <v>3930500000</v>
      </c>
      <c r="B6820" s="216" t="s">
        <v>6747</v>
      </c>
      <c r="C6820" s="226">
        <v>5.9369200000000015</v>
      </c>
      <c r="D6820" s="212">
        <v>125</v>
      </c>
      <c r="E6820" s="212">
        <v>5000</v>
      </c>
      <c r="F6820" s="209">
        <v>0.77</v>
      </c>
    </row>
    <row r="6821" spans="1:6">
      <c r="A6821" s="212">
        <v>3930600000</v>
      </c>
      <c r="B6821" s="216" t="s">
        <v>6748</v>
      </c>
      <c r="C6821" s="226">
        <v>7.4438100000000018</v>
      </c>
      <c r="D6821" s="212">
        <v>100</v>
      </c>
      <c r="E6821" s="212">
        <v>4800</v>
      </c>
      <c r="F6821" s="209">
        <v>0.77</v>
      </c>
    </row>
    <row r="6822" spans="1:6">
      <c r="A6822" s="212">
        <v>3930800000</v>
      </c>
      <c r="B6822" s="216" t="s">
        <v>6749</v>
      </c>
      <c r="C6822" s="226">
        <v>13.879250000000003</v>
      </c>
      <c r="D6822" s="212">
        <v>100</v>
      </c>
      <c r="E6822" s="212">
        <v>2200</v>
      </c>
      <c r="F6822" s="209">
        <v>0.77</v>
      </c>
    </row>
    <row r="6823" spans="1:6">
      <c r="A6823" s="212">
        <v>3930900000</v>
      </c>
      <c r="B6823" s="216" t="s">
        <v>6750</v>
      </c>
      <c r="C6823" s="226">
        <v>21.209759999999999</v>
      </c>
      <c r="D6823" s="212">
        <v>50</v>
      </c>
      <c r="E6823" s="212">
        <v>1200</v>
      </c>
      <c r="F6823" s="209">
        <v>0.77</v>
      </c>
    </row>
    <row r="6824" spans="1:6">
      <c r="A6824" s="212">
        <v>3930950000</v>
      </c>
      <c r="B6824" s="216" t="s">
        <v>6751</v>
      </c>
      <c r="C6824" s="226">
        <v>35.349600000000002</v>
      </c>
      <c r="D6824" s="212">
        <v>25</v>
      </c>
      <c r="E6824" s="212">
        <v>800</v>
      </c>
      <c r="F6824" s="209">
        <v>0.77</v>
      </c>
    </row>
    <row r="6825" spans="1:6">
      <c r="A6825" s="212">
        <v>3931000000</v>
      </c>
      <c r="B6825" s="216" t="s">
        <v>6752</v>
      </c>
      <c r="C6825" s="226">
        <v>53.273660000000007</v>
      </c>
      <c r="D6825" s="212">
        <v>25</v>
      </c>
      <c r="E6825" s="212">
        <v>550</v>
      </c>
      <c r="F6825" s="209">
        <v>0.77</v>
      </c>
    </row>
    <row r="6826" spans="1:6">
      <c r="A6826" s="212">
        <v>3931100000</v>
      </c>
      <c r="B6826" s="216" t="s">
        <v>6753</v>
      </c>
      <c r="C6826" s="226">
        <v>79.536600000000021</v>
      </c>
      <c r="D6826" s="212">
        <v>50</v>
      </c>
      <c r="E6826" s="212">
        <v>400</v>
      </c>
      <c r="F6826" s="209">
        <v>0.77</v>
      </c>
    </row>
    <row r="6827" spans="1:6">
      <c r="A6827" s="212">
        <v>3931200000</v>
      </c>
      <c r="B6827" s="216" t="s">
        <v>6754</v>
      </c>
      <c r="C6827" s="226">
        <v>108.29214</v>
      </c>
      <c r="D6827" s="212">
        <v>40</v>
      </c>
      <c r="E6827" s="212">
        <v>320</v>
      </c>
      <c r="F6827" s="209">
        <v>0.77</v>
      </c>
    </row>
    <row r="6828" spans="1:6">
      <c r="A6828" s="212">
        <v>3931600000</v>
      </c>
      <c r="B6828" s="216" t="s">
        <v>6755</v>
      </c>
      <c r="C6828" s="226">
        <v>236.79700000000003</v>
      </c>
      <c r="D6828" s="212">
        <v>25</v>
      </c>
      <c r="E6828" s="212">
        <v>150</v>
      </c>
      <c r="F6828" s="209">
        <v>0.77</v>
      </c>
    </row>
    <row r="6829" spans="1:6">
      <c r="A6829" s="212">
        <v>3940200000</v>
      </c>
      <c r="B6829" s="216" t="s">
        <v>6756</v>
      </c>
      <c r="C6829" s="226">
        <v>167.68400000000003</v>
      </c>
      <c r="D6829" s="212">
        <v>10</v>
      </c>
      <c r="E6829" s="212">
        <v>3000</v>
      </c>
      <c r="F6829" s="209">
        <v>0.77</v>
      </c>
    </row>
    <row r="6830" spans="1:6">
      <c r="A6830" s="212">
        <v>3940203000</v>
      </c>
      <c r="B6830" s="216" t="s">
        <v>6757</v>
      </c>
      <c r="C6830" s="226">
        <v>725.12</v>
      </c>
      <c r="D6830" s="212">
        <v>5</v>
      </c>
      <c r="E6830" s="212">
        <v>1250</v>
      </c>
      <c r="F6830" s="209">
        <v>0.77</v>
      </c>
    </row>
    <row r="6831" spans="1:6">
      <c r="A6831" s="212">
        <v>3940300000</v>
      </c>
      <c r="B6831" s="216" t="s">
        <v>6758</v>
      </c>
      <c r="C6831" s="226">
        <v>252.65900000000002</v>
      </c>
      <c r="D6831" s="212">
        <v>5</v>
      </c>
      <c r="E6831" s="212">
        <v>1600</v>
      </c>
      <c r="F6831" s="209">
        <v>0.77</v>
      </c>
    </row>
    <row r="6832" spans="1:6">
      <c r="A6832" s="212">
        <v>3940303000</v>
      </c>
      <c r="B6832" s="216" t="s">
        <v>6759</v>
      </c>
      <c r="C6832" s="226">
        <v>1166.99</v>
      </c>
      <c r="D6832" s="212">
        <v>5</v>
      </c>
      <c r="E6832" s="212">
        <v>800</v>
      </c>
      <c r="F6832" s="209">
        <v>0.77</v>
      </c>
    </row>
    <row r="6833" spans="1:6">
      <c r="A6833" s="212">
        <v>3940400000</v>
      </c>
      <c r="B6833" s="216" t="s">
        <v>6760</v>
      </c>
      <c r="C6833" s="226">
        <v>373.89000000000004</v>
      </c>
      <c r="D6833" s="212">
        <v>5</v>
      </c>
      <c r="E6833" s="212">
        <v>1100</v>
      </c>
      <c r="F6833" s="209">
        <v>0.77</v>
      </c>
    </row>
    <row r="6834" spans="1:6">
      <c r="A6834" s="212">
        <v>3940403000</v>
      </c>
      <c r="B6834" s="216" t="s">
        <v>6761</v>
      </c>
      <c r="C6834" s="226">
        <v>1649.6480000000001</v>
      </c>
      <c r="D6834" s="212">
        <v>5</v>
      </c>
      <c r="E6834" s="212">
        <v>550</v>
      </c>
      <c r="F6834" s="209">
        <v>0.77</v>
      </c>
    </row>
    <row r="6835" spans="1:6">
      <c r="A6835" s="212">
        <v>3940503000</v>
      </c>
      <c r="B6835" s="216" t="s">
        <v>6762</v>
      </c>
      <c r="C6835" s="226">
        <v>2328.3150000000001</v>
      </c>
      <c r="D6835" s="212">
        <v>1</v>
      </c>
      <c r="E6835" s="212">
        <v>400</v>
      </c>
      <c r="F6835" s="209">
        <v>0.77</v>
      </c>
    </row>
    <row r="6836" spans="1:6">
      <c r="A6836" s="212">
        <v>3940600000</v>
      </c>
      <c r="B6836" s="216" t="s">
        <v>6763</v>
      </c>
      <c r="C6836" s="226">
        <v>687.73100000000011</v>
      </c>
      <c r="D6836" s="212">
        <v>3</v>
      </c>
      <c r="E6836" s="212">
        <v>699</v>
      </c>
      <c r="F6836" s="209">
        <v>0.77</v>
      </c>
    </row>
    <row r="6837" spans="1:6">
      <c r="A6837" s="212">
        <v>3940603000</v>
      </c>
      <c r="B6837" s="216" t="s">
        <v>6764</v>
      </c>
      <c r="C6837" s="226">
        <v>2985.4550000000004</v>
      </c>
      <c r="D6837" s="212">
        <v>5</v>
      </c>
      <c r="E6837" s="212">
        <v>300</v>
      </c>
      <c r="F6837" s="209">
        <v>0.77</v>
      </c>
    </row>
    <row r="6838" spans="1:6">
      <c r="A6838" s="212">
        <v>3940800000</v>
      </c>
      <c r="B6838" s="216" t="s">
        <v>6765</v>
      </c>
      <c r="C6838" s="226">
        <v>1093.345</v>
      </c>
      <c r="D6838" s="212">
        <v>5</v>
      </c>
      <c r="E6838" s="212">
        <v>500</v>
      </c>
      <c r="F6838" s="209">
        <v>0.77</v>
      </c>
    </row>
    <row r="6839" spans="1:6">
      <c r="A6839" s="212">
        <v>3940803000</v>
      </c>
      <c r="B6839" s="216" t="s">
        <v>6766</v>
      </c>
      <c r="C6839" s="226">
        <v>4826.58</v>
      </c>
      <c r="D6839" s="212">
        <v>4</v>
      </c>
      <c r="E6839" s="212">
        <v>200</v>
      </c>
      <c r="F6839" s="209">
        <v>0.77</v>
      </c>
    </row>
    <row r="6840" spans="1:6">
      <c r="A6840" s="212">
        <v>3940900000</v>
      </c>
      <c r="B6840" s="216" t="s">
        <v>6767</v>
      </c>
      <c r="C6840" s="226">
        <v>1613.3920000000001</v>
      </c>
      <c r="D6840" s="212">
        <v>4</v>
      </c>
      <c r="E6840" s="212">
        <v>252</v>
      </c>
      <c r="F6840" s="209">
        <v>0.77</v>
      </c>
    </row>
    <row r="6841" spans="1:6">
      <c r="A6841" s="212">
        <v>3940903000</v>
      </c>
      <c r="B6841" s="216" t="s">
        <v>6768</v>
      </c>
      <c r="C6841" s="226">
        <v>7115.2400000000007</v>
      </c>
      <c r="D6841" s="212">
        <v>2</v>
      </c>
      <c r="E6841" s="212">
        <v>130</v>
      </c>
      <c r="F6841" s="209">
        <v>0.77</v>
      </c>
    </row>
    <row r="6842" spans="1:6">
      <c r="A6842" s="212">
        <v>3940950000</v>
      </c>
      <c r="B6842" s="216" t="s">
        <v>6769</v>
      </c>
      <c r="C6842" s="226">
        <v>2254.67</v>
      </c>
      <c r="D6842" s="212">
        <v>2</v>
      </c>
      <c r="E6842" s="212">
        <v>200</v>
      </c>
      <c r="F6842" s="209">
        <v>0.77</v>
      </c>
    </row>
    <row r="6843" spans="1:6">
      <c r="A6843" s="212">
        <v>3940953000</v>
      </c>
      <c r="B6843" s="216" t="s">
        <v>6770</v>
      </c>
      <c r="C6843" s="226">
        <v>9947.74</v>
      </c>
      <c r="D6843" s="212">
        <v>1</v>
      </c>
      <c r="E6843" s="212">
        <v>100</v>
      </c>
      <c r="F6843" s="209">
        <v>0.77</v>
      </c>
    </row>
    <row r="6844" spans="1:6">
      <c r="A6844" s="212">
        <v>3941000000</v>
      </c>
      <c r="B6844" s="216" t="s">
        <v>6771</v>
      </c>
      <c r="C6844" s="226">
        <v>2991.1200000000003</v>
      </c>
      <c r="D6844" s="212">
        <v>2</v>
      </c>
      <c r="E6844" s="212">
        <v>176</v>
      </c>
      <c r="F6844" s="209">
        <v>0.77</v>
      </c>
    </row>
    <row r="6845" spans="1:6">
      <c r="A6845" s="212">
        <v>3941003000</v>
      </c>
      <c r="B6845" s="216" t="s">
        <v>6772</v>
      </c>
      <c r="C6845" s="226">
        <v>13596.000000000002</v>
      </c>
      <c r="D6845" s="212">
        <v>1</v>
      </c>
      <c r="E6845" s="212">
        <v>75</v>
      </c>
      <c r="F6845" s="209">
        <v>0.77</v>
      </c>
    </row>
    <row r="6846" spans="1:6">
      <c r="A6846" s="212">
        <v>3941103000</v>
      </c>
      <c r="B6846" s="216" t="s">
        <v>6773</v>
      </c>
      <c r="C6846" s="226">
        <v>17788.100000000002</v>
      </c>
      <c r="D6846" s="212">
        <v>1</v>
      </c>
      <c r="E6846" s="212">
        <v>15</v>
      </c>
      <c r="F6846" s="209">
        <v>0.77</v>
      </c>
    </row>
    <row r="6847" spans="1:6">
      <c r="A6847" s="212">
        <v>3941203000</v>
      </c>
      <c r="B6847" s="216" t="s">
        <v>6774</v>
      </c>
      <c r="C6847" s="226">
        <v>22512.71</v>
      </c>
      <c r="D6847" s="212">
        <v>1</v>
      </c>
      <c r="E6847" s="212">
        <v>20</v>
      </c>
      <c r="F6847" s="209">
        <v>0.77</v>
      </c>
    </row>
    <row r="6848" spans="1:6">
      <c r="A6848" s="212">
        <v>3941603000</v>
      </c>
      <c r="B6848" s="216" t="s">
        <v>6775</v>
      </c>
      <c r="C6848" s="226">
        <v>32687.050000000003</v>
      </c>
      <c r="D6848" s="212">
        <v>1</v>
      </c>
      <c r="E6848" s="212">
        <v>12</v>
      </c>
      <c r="F6848" s="209">
        <v>0.77</v>
      </c>
    </row>
    <row r="6849" spans="1:6">
      <c r="A6849" s="212">
        <v>4010300006</v>
      </c>
      <c r="B6849" s="216" t="s">
        <v>6776</v>
      </c>
      <c r="C6849" s="226">
        <v>1.38226</v>
      </c>
      <c r="D6849" s="212">
        <v>100</v>
      </c>
      <c r="E6849" s="212">
        <v>8400</v>
      </c>
      <c r="F6849" s="209">
        <v>0.77</v>
      </c>
    </row>
    <row r="6850" spans="1:6">
      <c r="A6850" s="212">
        <v>4010300008</v>
      </c>
      <c r="B6850" s="216" t="s">
        <v>6777</v>
      </c>
      <c r="C6850" s="226">
        <v>1.3029499999999998</v>
      </c>
      <c r="D6850" s="212">
        <v>100</v>
      </c>
      <c r="E6850" s="212">
        <v>8400</v>
      </c>
      <c r="F6850" s="209">
        <v>0.77</v>
      </c>
    </row>
    <row r="6851" spans="1:6">
      <c r="A6851" s="212">
        <v>4010300010</v>
      </c>
      <c r="B6851" s="216" t="s">
        <v>6778</v>
      </c>
      <c r="C6851" s="226">
        <v>1.37093</v>
      </c>
      <c r="D6851" s="212">
        <v>100</v>
      </c>
      <c r="E6851" s="212">
        <v>8400</v>
      </c>
      <c r="F6851" s="209">
        <v>0.77</v>
      </c>
    </row>
    <row r="6852" spans="1:6">
      <c r="A6852" s="212">
        <v>4010300012</v>
      </c>
      <c r="B6852" s="216" t="s">
        <v>6779</v>
      </c>
      <c r="C6852" s="226">
        <v>1.4615700000000003</v>
      </c>
      <c r="D6852" s="212">
        <v>100</v>
      </c>
      <c r="E6852" s="212">
        <v>8400</v>
      </c>
      <c r="F6852" s="209">
        <v>0.77</v>
      </c>
    </row>
    <row r="6853" spans="1:6">
      <c r="A6853" s="212">
        <v>4010300016</v>
      </c>
      <c r="B6853" s="216" t="s">
        <v>6780</v>
      </c>
      <c r="C6853" s="226">
        <v>1.6428499999999999</v>
      </c>
      <c r="D6853" s="212">
        <v>100</v>
      </c>
      <c r="E6853" s="212">
        <v>8400</v>
      </c>
      <c r="F6853" s="209">
        <v>0.77</v>
      </c>
    </row>
    <row r="6854" spans="1:6">
      <c r="A6854" s="212">
        <v>4010300020</v>
      </c>
      <c r="B6854" s="216" t="s">
        <v>6781</v>
      </c>
      <c r="C6854" s="226">
        <v>1.7561500000000003</v>
      </c>
      <c r="D6854" s="212">
        <v>100</v>
      </c>
      <c r="E6854" s="212">
        <v>8400</v>
      </c>
      <c r="F6854" s="209">
        <v>0.77</v>
      </c>
    </row>
    <row r="6855" spans="1:6">
      <c r="A6855" s="212">
        <v>4010300025</v>
      </c>
      <c r="B6855" s="216" t="s">
        <v>6782</v>
      </c>
      <c r="C6855" s="226">
        <v>2.1413700000000002</v>
      </c>
      <c r="D6855" s="212">
        <v>100</v>
      </c>
      <c r="E6855" s="212">
        <v>8400</v>
      </c>
      <c r="F6855" s="209">
        <v>0.77</v>
      </c>
    </row>
    <row r="6856" spans="1:6">
      <c r="A6856" s="212">
        <v>4010300030</v>
      </c>
      <c r="B6856" s="216" t="s">
        <v>6783</v>
      </c>
      <c r="C6856" s="226">
        <v>2.4586100000000002</v>
      </c>
      <c r="D6856" s="212">
        <v>100</v>
      </c>
      <c r="E6856" s="212">
        <v>8400</v>
      </c>
      <c r="F6856" s="209">
        <v>0.77</v>
      </c>
    </row>
    <row r="6857" spans="1:6">
      <c r="A6857" s="212">
        <v>4010300035</v>
      </c>
      <c r="B6857" s="216" t="s">
        <v>6784</v>
      </c>
      <c r="C6857" s="226">
        <v>2.7985100000000007</v>
      </c>
      <c r="D6857" s="212">
        <v>100</v>
      </c>
      <c r="E6857" s="212">
        <v>8400</v>
      </c>
      <c r="F6857" s="209">
        <v>0.77</v>
      </c>
    </row>
    <row r="6858" spans="1:6">
      <c r="A6858" s="212">
        <v>4010300040</v>
      </c>
      <c r="B6858" s="216" t="s">
        <v>6785</v>
      </c>
      <c r="C6858" s="226">
        <v>3.2290500000000004</v>
      </c>
      <c r="D6858" s="212">
        <v>100</v>
      </c>
      <c r="E6858" s="212">
        <v>8400</v>
      </c>
      <c r="F6858" s="209">
        <v>0.77</v>
      </c>
    </row>
    <row r="6859" spans="1:6">
      <c r="A6859" s="212">
        <v>4010400008</v>
      </c>
      <c r="B6859" s="216" t="s">
        <v>6786</v>
      </c>
      <c r="C6859" s="226">
        <v>1.9827500000000002</v>
      </c>
      <c r="D6859" s="212">
        <v>100</v>
      </c>
      <c r="E6859" s="212">
        <v>8400</v>
      </c>
      <c r="F6859" s="209">
        <v>0.77</v>
      </c>
    </row>
    <row r="6860" spans="1:6">
      <c r="A6860" s="212">
        <v>4010400010</v>
      </c>
      <c r="B6860" s="216" t="s">
        <v>6787</v>
      </c>
      <c r="C6860" s="226">
        <v>2.0960500000000004</v>
      </c>
      <c r="D6860" s="212">
        <v>100</v>
      </c>
      <c r="E6860" s="212">
        <v>8400</v>
      </c>
      <c r="F6860" s="209">
        <v>0.77</v>
      </c>
    </row>
    <row r="6861" spans="1:6">
      <c r="A6861" s="212">
        <v>4010400012</v>
      </c>
      <c r="B6861" s="216" t="s">
        <v>6788</v>
      </c>
      <c r="C6861" s="226">
        <v>2.3226499999999999</v>
      </c>
      <c r="D6861" s="212">
        <v>100</v>
      </c>
      <c r="E6861" s="212">
        <v>8400</v>
      </c>
      <c r="F6861" s="209">
        <v>0.77</v>
      </c>
    </row>
    <row r="6862" spans="1:6">
      <c r="A6862" s="212">
        <v>4010400016</v>
      </c>
      <c r="B6862" s="216" t="s">
        <v>6789</v>
      </c>
      <c r="C6862" s="226">
        <v>2.4926000000000004</v>
      </c>
      <c r="D6862" s="212">
        <v>100</v>
      </c>
      <c r="E6862" s="212">
        <v>8400</v>
      </c>
      <c r="F6862" s="209">
        <v>0.77</v>
      </c>
    </row>
    <row r="6863" spans="1:6">
      <c r="A6863" s="212">
        <v>4010400020</v>
      </c>
      <c r="B6863" s="216" t="s">
        <v>6790</v>
      </c>
      <c r="C6863" s="226">
        <v>2.8325</v>
      </c>
      <c r="D6863" s="212">
        <v>100</v>
      </c>
      <c r="E6863" s="212">
        <v>8400</v>
      </c>
      <c r="F6863" s="209">
        <v>0.77</v>
      </c>
    </row>
    <row r="6864" spans="1:6">
      <c r="A6864" s="212">
        <v>4010400025</v>
      </c>
      <c r="B6864" s="216" t="s">
        <v>6791</v>
      </c>
      <c r="C6864" s="226">
        <v>3.3423500000000006</v>
      </c>
      <c r="D6864" s="212">
        <v>100</v>
      </c>
      <c r="E6864" s="212">
        <v>4500</v>
      </c>
      <c r="F6864" s="209">
        <v>0.77</v>
      </c>
    </row>
    <row r="6865" spans="1:6">
      <c r="A6865" s="212">
        <v>4010400030</v>
      </c>
      <c r="B6865" s="216" t="s">
        <v>6792</v>
      </c>
      <c r="C6865" s="226">
        <v>3.6482600000000009</v>
      </c>
      <c r="D6865" s="212">
        <v>100</v>
      </c>
      <c r="E6865" s="212">
        <v>4500</v>
      </c>
      <c r="F6865" s="209">
        <v>0.77</v>
      </c>
    </row>
    <row r="6866" spans="1:6">
      <c r="A6866" s="212">
        <v>4010400035</v>
      </c>
      <c r="B6866" s="216" t="s">
        <v>6793</v>
      </c>
      <c r="C6866" s="226">
        <v>4.0788000000000002</v>
      </c>
      <c r="D6866" s="212">
        <v>100</v>
      </c>
      <c r="E6866" s="212">
        <v>3200</v>
      </c>
      <c r="F6866" s="209">
        <v>0.77</v>
      </c>
    </row>
    <row r="6867" spans="1:6">
      <c r="A6867" s="212">
        <v>4010400040</v>
      </c>
      <c r="B6867" s="216" t="s">
        <v>6794</v>
      </c>
      <c r="C6867" s="226">
        <v>4.7586000000000013</v>
      </c>
      <c r="D6867" s="212">
        <v>100</v>
      </c>
      <c r="E6867" s="212">
        <v>3200</v>
      </c>
      <c r="F6867" s="209">
        <v>0.77</v>
      </c>
    </row>
    <row r="6868" spans="1:6">
      <c r="A6868" s="212">
        <v>4010500010</v>
      </c>
      <c r="B6868" s="216" t="s">
        <v>6795</v>
      </c>
      <c r="C6868" s="226">
        <v>2.8551600000000001</v>
      </c>
      <c r="D6868" s="212">
        <v>100</v>
      </c>
      <c r="E6868" s="212">
        <v>4500</v>
      </c>
      <c r="F6868" s="209">
        <v>0.77</v>
      </c>
    </row>
    <row r="6869" spans="1:6">
      <c r="A6869" s="212">
        <v>4010500012</v>
      </c>
      <c r="B6869" s="216" t="s">
        <v>6796</v>
      </c>
      <c r="C6869" s="226">
        <v>3.0364400000000007</v>
      </c>
      <c r="D6869" s="212">
        <v>100</v>
      </c>
      <c r="E6869" s="212">
        <v>6300</v>
      </c>
      <c r="F6869" s="209">
        <v>0.77</v>
      </c>
    </row>
    <row r="6870" spans="1:6">
      <c r="A6870" s="212">
        <v>4010500016</v>
      </c>
      <c r="B6870" s="216" t="s">
        <v>6797</v>
      </c>
      <c r="C6870" s="226">
        <v>3.3650100000000003</v>
      </c>
      <c r="D6870" s="212">
        <v>100</v>
      </c>
      <c r="E6870" s="212">
        <v>4500</v>
      </c>
      <c r="F6870" s="209">
        <v>0.77</v>
      </c>
    </row>
    <row r="6871" spans="1:6">
      <c r="A6871" s="212">
        <v>4010500020</v>
      </c>
      <c r="B6871" s="216" t="s">
        <v>6798</v>
      </c>
      <c r="C6871" s="226">
        <v>3.8861900000000005</v>
      </c>
      <c r="D6871" s="212">
        <v>100</v>
      </c>
      <c r="E6871" s="212">
        <v>2400</v>
      </c>
      <c r="F6871" s="209">
        <v>0.77</v>
      </c>
    </row>
    <row r="6872" spans="1:6">
      <c r="A6872" s="212">
        <v>4010500025</v>
      </c>
      <c r="B6872" s="216" t="s">
        <v>6799</v>
      </c>
      <c r="C6872" s="226">
        <v>4.3960400000000002</v>
      </c>
      <c r="D6872" s="212">
        <v>100</v>
      </c>
      <c r="E6872" s="212">
        <v>3200</v>
      </c>
      <c r="F6872" s="209">
        <v>0.77</v>
      </c>
    </row>
    <row r="6873" spans="1:6">
      <c r="A6873" s="212">
        <v>4010500030</v>
      </c>
      <c r="B6873" s="216" t="s">
        <v>6800</v>
      </c>
      <c r="C6873" s="226">
        <v>5.0758400000000012</v>
      </c>
      <c r="D6873" s="212">
        <v>100</v>
      </c>
      <c r="E6873" s="212">
        <v>3200</v>
      </c>
      <c r="F6873" s="209">
        <v>0.77</v>
      </c>
    </row>
    <row r="6874" spans="1:6">
      <c r="A6874" s="212">
        <v>4010500035</v>
      </c>
      <c r="B6874" s="216" t="s">
        <v>6801</v>
      </c>
      <c r="C6874" s="226">
        <v>5.5290400000000002</v>
      </c>
      <c r="D6874" s="212">
        <v>100</v>
      </c>
      <c r="E6874" s="212">
        <v>2400</v>
      </c>
      <c r="F6874" s="209">
        <v>0.77</v>
      </c>
    </row>
    <row r="6875" spans="1:6">
      <c r="A6875" s="212">
        <v>4010500040</v>
      </c>
      <c r="B6875" s="216" t="s">
        <v>6802</v>
      </c>
      <c r="C6875" s="226">
        <v>6.1861800000000002</v>
      </c>
      <c r="D6875" s="212">
        <v>100</v>
      </c>
      <c r="E6875" s="212">
        <v>2400</v>
      </c>
      <c r="F6875" s="209">
        <v>0.77</v>
      </c>
    </row>
    <row r="6876" spans="1:6">
      <c r="A6876" s="212">
        <v>4010500045</v>
      </c>
      <c r="B6876" s="216" t="s">
        <v>6803</v>
      </c>
      <c r="C6876" s="226">
        <v>6.9339600000000017</v>
      </c>
      <c r="D6876" s="212">
        <v>100</v>
      </c>
      <c r="E6876" s="212">
        <v>1800</v>
      </c>
      <c r="F6876" s="209">
        <v>0.77</v>
      </c>
    </row>
    <row r="6877" spans="1:6">
      <c r="A6877" s="212">
        <v>4010500050</v>
      </c>
      <c r="B6877" s="216" t="s">
        <v>6804</v>
      </c>
      <c r="C6877" s="226">
        <v>7.8743500000000006</v>
      </c>
      <c r="D6877" s="212">
        <v>100</v>
      </c>
      <c r="E6877" s="212">
        <v>1800</v>
      </c>
      <c r="F6877" s="209">
        <v>0.77</v>
      </c>
    </row>
    <row r="6878" spans="1:6">
      <c r="A6878" s="212">
        <v>4010500060</v>
      </c>
      <c r="B6878" s="216" t="s">
        <v>6805</v>
      </c>
      <c r="C6878" s="226">
        <v>10.151680000000002</v>
      </c>
      <c r="D6878" s="212">
        <v>100</v>
      </c>
      <c r="E6878" s="212">
        <v>1800</v>
      </c>
      <c r="F6878" s="209">
        <v>0.77</v>
      </c>
    </row>
    <row r="6879" spans="1:6">
      <c r="A6879" s="212">
        <v>4010500070</v>
      </c>
      <c r="B6879" s="216" t="s">
        <v>6806</v>
      </c>
      <c r="C6879" s="226">
        <v>12.440340000000001</v>
      </c>
      <c r="D6879" s="212">
        <v>100</v>
      </c>
      <c r="E6879" s="212">
        <v>1200</v>
      </c>
      <c r="F6879" s="209">
        <v>0.77</v>
      </c>
    </row>
    <row r="6880" spans="1:6">
      <c r="A6880" s="212">
        <v>4010500080</v>
      </c>
      <c r="B6880" s="216" t="s">
        <v>12490</v>
      </c>
      <c r="C6880" s="226">
        <v>11330</v>
      </c>
      <c r="D6880" s="212" t="s">
        <v>5996</v>
      </c>
      <c r="E6880" s="212">
        <v>1200</v>
      </c>
      <c r="F6880" s="209">
        <v>0.77</v>
      </c>
    </row>
    <row r="6881" spans="1:6">
      <c r="A6881" s="212">
        <v>4010600010</v>
      </c>
      <c r="B6881" s="216" t="s">
        <v>6807</v>
      </c>
      <c r="C6881" s="226">
        <v>3.7049100000000004</v>
      </c>
      <c r="D6881" s="212">
        <v>100</v>
      </c>
      <c r="E6881" s="212">
        <v>4800</v>
      </c>
      <c r="F6881" s="209">
        <v>0.77</v>
      </c>
    </row>
    <row r="6882" spans="1:6">
      <c r="A6882" s="212">
        <v>4010600012</v>
      </c>
      <c r="B6882" s="216" t="s">
        <v>6808</v>
      </c>
      <c r="C6882" s="226">
        <v>3.9655000000000005</v>
      </c>
      <c r="D6882" s="212">
        <v>100</v>
      </c>
      <c r="E6882" s="212">
        <v>4800</v>
      </c>
      <c r="F6882" s="209">
        <v>0.77</v>
      </c>
    </row>
    <row r="6883" spans="1:6">
      <c r="A6883" s="212">
        <v>4010600014</v>
      </c>
      <c r="B6883" s="216" t="s">
        <v>6809</v>
      </c>
      <c r="C6883" s="226">
        <v>4.9965300000000008</v>
      </c>
      <c r="D6883" s="212">
        <v>100</v>
      </c>
      <c r="E6883" s="212">
        <v>3600</v>
      </c>
      <c r="F6883" s="209">
        <v>0.77</v>
      </c>
    </row>
    <row r="6884" spans="1:6">
      <c r="A6884" s="212">
        <v>4010600016</v>
      </c>
      <c r="B6884" s="216" t="s">
        <v>6810</v>
      </c>
      <c r="C6884" s="226">
        <v>4.384710000000001</v>
      </c>
      <c r="D6884" s="212">
        <v>100</v>
      </c>
      <c r="E6884" s="212">
        <v>3600</v>
      </c>
      <c r="F6884" s="209">
        <v>0.77</v>
      </c>
    </row>
    <row r="6885" spans="1:6">
      <c r="A6885" s="212">
        <v>4010600020</v>
      </c>
      <c r="B6885" s="216" t="s">
        <v>6811</v>
      </c>
      <c r="C6885" s="226">
        <v>4.9852000000000007</v>
      </c>
      <c r="D6885" s="212">
        <v>100</v>
      </c>
      <c r="E6885" s="212">
        <v>3600</v>
      </c>
      <c r="F6885" s="209">
        <v>0.77</v>
      </c>
    </row>
    <row r="6886" spans="1:6">
      <c r="A6886" s="212">
        <v>4010600025</v>
      </c>
      <c r="B6886" s="216" t="s">
        <v>6812</v>
      </c>
      <c r="C6886" s="226">
        <v>5.7103200000000003</v>
      </c>
      <c r="D6886" s="212">
        <v>100</v>
      </c>
      <c r="E6886" s="212">
        <v>2400</v>
      </c>
      <c r="F6886" s="209">
        <v>0.77</v>
      </c>
    </row>
    <row r="6887" spans="1:6">
      <c r="A6887" s="212">
        <v>4010600030</v>
      </c>
      <c r="B6887" s="216" t="s">
        <v>6813</v>
      </c>
      <c r="C6887" s="226">
        <v>6.4014500000000005</v>
      </c>
      <c r="D6887" s="212">
        <v>100</v>
      </c>
      <c r="E6887" s="212">
        <v>1400</v>
      </c>
      <c r="F6887" s="209">
        <v>0.77</v>
      </c>
    </row>
    <row r="6888" spans="1:6">
      <c r="A6888" s="212">
        <v>4010600035</v>
      </c>
      <c r="B6888" s="216" t="s">
        <v>6814</v>
      </c>
      <c r="C6888" s="226">
        <v>7.0925799999999999</v>
      </c>
      <c r="D6888" s="212">
        <v>100</v>
      </c>
      <c r="E6888" s="212">
        <v>1400</v>
      </c>
      <c r="F6888" s="209">
        <v>0.77</v>
      </c>
    </row>
    <row r="6889" spans="1:6">
      <c r="A6889" s="212">
        <v>4010600040</v>
      </c>
      <c r="B6889" s="216" t="s">
        <v>6815</v>
      </c>
      <c r="C6889" s="226">
        <v>7.9083400000000008</v>
      </c>
      <c r="D6889" s="212">
        <v>100</v>
      </c>
      <c r="E6889" s="212">
        <v>1400</v>
      </c>
      <c r="F6889" s="209">
        <v>0.77</v>
      </c>
    </row>
    <row r="6890" spans="1:6">
      <c r="A6890" s="212">
        <v>4010600045</v>
      </c>
      <c r="B6890" s="216" t="s">
        <v>6816</v>
      </c>
      <c r="C6890" s="226">
        <v>8.7467600000000019</v>
      </c>
      <c r="D6890" s="212">
        <v>100</v>
      </c>
      <c r="E6890" s="212">
        <v>900</v>
      </c>
      <c r="F6890" s="209">
        <v>0.77</v>
      </c>
    </row>
    <row r="6891" spans="1:6">
      <c r="A6891" s="212">
        <v>4010600050</v>
      </c>
      <c r="B6891" s="216" t="s">
        <v>6817</v>
      </c>
      <c r="C6891" s="226">
        <v>9.4605500000000013</v>
      </c>
      <c r="D6891" s="212">
        <v>100</v>
      </c>
      <c r="E6891" s="212">
        <v>900</v>
      </c>
      <c r="F6891" s="209">
        <v>0.77</v>
      </c>
    </row>
    <row r="6892" spans="1:6">
      <c r="A6892" s="212">
        <v>4010600060</v>
      </c>
      <c r="B6892" s="216" t="s">
        <v>6818</v>
      </c>
      <c r="C6892" s="226">
        <v>10.88813</v>
      </c>
      <c r="D6892" s="212">
        <v>50</v>
      </c>
      <c r="E6892" s="212">
        <v>700</v>
      </c>
      <c r="F6892" s="209">
        <v>0.77</v>
      </c>
    </row>
    <row r="6893" spans="1:6">
      <c r="A6893" s="212">
        <v>4010600070</v>
      </c>
      <c r="B6893" s="216" t="s">
        <v>6819</v>
      </c>
      <c r="C6893" s="226">
        <v>12.916200000000002</v>
      </c>
      <c r="D6893" s="212">
        <v>50</v>
      </c>
      <c r="E6893" s="212">
        <v>700</v>
      </c>
      <c r="F6893" s="209">
        <v>0.77</v>
      </c>
    </row>
    <row r="6894" spans="1:6">
      <c r="A6894" s="212">
        <v>4010600080</v>
      </c>
      <c r="B6894" s="216" t="s">
        <v>12491</v>
      </c>
      <c r="C6894" s="226">
        <v>15.862000000000002</v>
      </c>
      <c r="D6894" s="212">
        <v>50</v>
      </c>
      <c r="E6894" s="212">
        <v>700</v>
      </c>
      <c r="F6894" s="209">
        <v>0.77</v>
      </c>
    </row>
    <row r="6895" spans="1:6">
      <c r="A6895" s="212">
        <v>4010600090</v>
      </c>
      <c r="B6895" s="216" t="s">
        <v>12492</v>
      </c>
      <c r="C6895" s="226">
        <v>17.448200000000003</v>
      </c>
      <c r="D6895" s="212">
        <v>50</v>
      </c>
      <c r="E6895" s="212">
        <v>600</v>
      </c>
      <c r="F6895" s="209">
        <v>0.77</v>
      </c>
    </row>
    <row r="6896" spans="1:6">
      <c r="A6896" s="212">
        <v>4010600100</v>
      </c>
      <c r="B6896" s="216" t="s">
        <v>12484</v>
      </c>
      <c r="C6896" s="226">
        <v>20.733900000000002</v>
      </c>
      <c r="D6896" s="217">
        <v>50</v>
      </c>
      <c r="E6896" s="217">
        <v>600</v>
      </c>
      <c r="F6896" s="209">
        <v>0.77</v>
      </c>
    </row>
    <row r="6897" spans="1:6">
      <c r="A6897" s="212">
        <v>4010800010</v>
      </c>
      <c r="B6897" s="216" t="s">
        <v>6820</v>
      </c>
      <c r="C6897" s="226">
        <v>14.162500000000001</v>
      </c>
      <c r="D6897" s="212">
        <v>100</v>
      </c>
      <c r="E6897" s="212">
        <v>1200</v>
      </c>
      <c r="F6897" s="209">
        <v>0.77</v>
      </c>
    </row>
    <row r="6898" spans="1:6">
      <c r="A6898" s="212">
        <v>4010800012</v>
      </c>
      <c r="B6898" s="216" t="s">
        <v>6821</v>
      </c>
      <c r="C6898" s="226">
        <v>8.3842000000000017</v>
      </c>
      <c r="D6898" s="212">
        <v>100</v>
      </c>
      <c r="E6898" s="212">
        <v>1400</v>
      </c>
      <c r="F6898" s="209">
        <v>0.77</v>
      </c>
    </row>
    <row r="6899" spans="1:6">
      <c r="A6899" s="212">
        <v>4010800016</v>
      </c>
      <c r="B6899" s="216" t="s">
        <v>6822</v>
      </c>
      <c r="C6899" s="226">
        <v>9.0640000000000018</v>
      </c>
      <c r="D6899" s="212">
        <v>100</v>
      </c>
      <c r="E6899" s="212">
        <v>1400</v>
      </c>
      <c r="F6899" s="209">
        <v>0.77</v>
      </c>
    </row>
    <row r="6900" spans="1:6">
      <c r="A6900" s="212">
        <v>4010800020</v>
      </c>
      <c r="B6900" s="216" t="s">
        <v>6823</v>
      </c>
      <c r="C6900" s="226">
        <v>10.061040000000002</v>
      </c>
      <c r="D6900" s="212">
        <v>100</v>
      </c>
      <c r="E6900" s="212">
        <v>1400</v>
      </c>
      <c r="F6900" s="209">
        <v>0.77</v>
      </c>
    </row>
    <row r="6901" spans="1:6">
      <c r="A6901" s="212">
        <v>4010800025</v>
      </c>
      <c r="B6901" s="216" t="s">
        <v>6824</v>
      </c>
      <c r="C6901" s="226">
        <v>11.171380000000001</v>
      </c>
      <c r="D6901" s="212">
        <v>100</v>
      </c>
      <c r="E6901" s="212">
        <v>1400</v>
      </c>
      <c r="F6901" s="209">
        <v>0.77</v>
      </c>
    </row>
    <row r="6902" spans="1:6">
      <c r="A6902" s="212">
        <v>4010800030</v>
      </c>
      <c r="B6902" s="216" t="s">
        <v>6825</v>
      </c>
      <c r="C6902" s="226">
        <v>12.247730000000002</v>
      </c>
      <c r="D6902" s="212">
        <v>100</v>
      </c>
      <c r="E6902" s="212">
        <v>1400</v>
      </c>
      <c r="F6902" s="209">
        <v>0.77</v>
      </c>
    </row>
    <row r="6903" spans="1:6">
      <c r="A6903" s="212">
        <v>4010800035</v>
      </c>
      <c r="B6903" s="216" t="s">
        <v>6826</v>
      </c>
      <c r="C6903" s="226">
        <v>13.652650000000003</v>
      </c>
      <c r="D6903" s="212">
        <v>100</v>
      </c>
      <c r="E6903" s="212">
        <v>900</v>
      </c>
      <c r="F6903" s="209">
        <v>0.77</v>
      </c>
    </row>
    <row r="6904" spans="1:6">
      <c r="A6904" s="212">
        <v>4010800040</v>
      </c>
      <c r="B6904" s="216" t="s">
        <v>6827</v>
      </c>
      <c r="C6904" s="226">
        <v>14.729000000000001</v>
      </c>
      <c r="D6904" s="212">
        <v>100</v>
      </c>
      <c r="E6904" s="212">
        <v>900</v>
      </c>
      <c r="F6904" s="209">
        <v>0.77</v>
      </c>
    </row>
    <row r="6905" spans="1:6">
      <c r="A6905" s="212">
        <v>4010800045</v>
      </c>
      <c r="B6905" s="216" t="s">
        <v>6828</v>
      </c>
      <c r="C6905" s="226">
        <v>16.541800000000002</v>
      </c>
      <c r="D6905" s="212">
        <v>100</v>
      </c>
      <c r="E6905" s="212">
        <v>800</v>
      </c>
      <c r="F6905" s="209">
        <v>0.77</v>
      </c>
    </row>
    <row r="6906" spans="1:6">
      <c r="A6906" s="212">
        <v>4010800050</v>
      </c>
      <c r="B6906" s="216" t="s">
        <v>6829</v>
      </c>
      <c r="C6906" s="226">
        <v>17.561500000000002</v>
      </c>
      <c r="D6906" s="212">
        <v>100</v>
      </c>
      <c r="E6906" s="212">
        <v>800</v>
      </c>
      <c r="F6906" s="209">
        <v>0.77</v>
      </c>
    </row>
    <row r="6907" spans="1:6">
      <c r="A6907" s="212">
        <v>4010800055</v>
      </c>
      <c r="B6907" s="216" t="s">
        <v>12493</v>
      </c>
      <c r="C6907" s="226">
        <v>19.827500000000001</v>
      </c>
      <c r="D6907" s="212">
        <v>100</v>
      </c>
      <c r="E6907" s="212">
        <v>800</v>
      </c>
      <c r="F6907" s="209">
        <v>0.77</v>
      </c>
    </row>
    <row r="6908" spans="1:6">
      <c r="A6908" s="212">
        <v>4010800060</v>
      </c>
      <c r="B6908" s="216" t="s">
        <v>6830</v>
      </c>
      <c r="C6908" s="226">
        <v>20.960500000000003</v>
      </c>
      <c r="D6908" s="212">
        <v>50</v>
      </c>
      <c r="E6908" s="212">
        <v>700</v>
      </c>
      <c r="F6908" s="209">
        <v>0.77</v>
      </c>
    </row>
    <row r="6909" spans="1:6">
      <c r="A6909" s="212">
        <v>4010800070</v>
      </c>
      <c r="B6909" s="216" t="s">
        <v>6831</v>
      </c>
      <c r="C6909" s="226">
        <v>23.679700000000004</v>
      </c>
      <c r="D6909" s="212">
        <v>50</v>
      </c>
      <c r="E6909" s="212">
        <v>450</v>
      </c>
      <c r="F6909" s="209">
        <v>0.77</v>
      </c>
    </row>
    <row r="6910" spans="1:6">
      <c r="A6910" s="212">
        <v>4010800080</v>
      </c>
      <c r="B6910" s="216" t="s">
        <v>6832</v>
      </c>
      <c r="C6910" s="226">
        <v>26.670820000000003</v>
      </c>
      <c r="D6910" s="212">
        <v>50</v>
      </c>
      <c r="E6910" s="212">
        <v>450</v>
      </c>
      <c r="F6910" s="209">
        <v>0.77</v>
      </c>
    </row>
    <row r="6911" spans="1:6">
      <c r="A6911" s="212">
        <v>4010800090</v>
      </c>
      <c r="B6911" s="216" t="s">
        <v>6833</v>
      </c>
      <c r="C6911" s="226">
        <v>30.353070000000002</v>
      </c>
      <c r="D6911" s="212">
        <v>25</v>
      </c>
      <c r="E6911" s="212">
        <v>350</v>
      </c>
      <c r="F6911" s="209">
        <v>0.77</v>
      </c>
    </row>
    <row r="6912" spans="1:6">
      <c r="A6912" s="212">
        <v>4010800100</v>
      </c>
      <c r="B6912" s="216" t="s">
        <v>6834</v>
      </c>
      <c r="C6912" s="226">
        <v>33.389510000000001</v>
      </c>
      <c r="D6912" s="212">
        <v>25</v>
      </c>
      <c r="E6912" s="212">
        <v>350</v>
      </c>
      <c r="F6912" s="209">
        <v>0.77</v>
      </c>
    </row>
    <row r="6913" spans="1:6">
      <c r="A6913" s="212">
        <v>4011000020</v>
      </c>
      <c r="B6913" s="216" t="s">
        <v>6835</v>
      </c>
      <c r="C6913" s="226">
        <v>17.561500000000002</v>
      </c>
      <c r="D6913" s="212">
        <v>50</v>
      </c>
      <c r="E6913" s="212">
        <v>700</v>
      </c>
      <c r="F6913" s="209">
        <v>0.77</v>
      </c>
    </row>
    <row r="6914" spans="1:6">
      <c r="A6914" s="212">
        <v>4011000025</v>
      </c>
      <c r="B6914" s="216" t="s">
        <v>6836</v>
      </c>
      <c r="C6914" s="226">
        <v>19.374300000000002</v>
      </c>
      <c r="D6914" s="212">
        <v>50</v>
      </c>
      <c r="E6914" s="212">
        <v>700</v>
      </c>
      <c r="F6914" s="209">
        <v>0.77</v>
      </c>
    </row>
    <row r="6915" spans="1:6">
      <c r="A6915" s="212">
        <v>4011000030</v>
      </c>
      <c r="B6915" s="216" t="s">
        <v>6837</v>
      </c>
      <c r="C6915" s="226">
        <v>21.323060000000002</v>
      </c>
      <c r="D6915" s="212">
        <v>50</v>
      </c>
      <c r="E6915" s="212">
        <v>700</v>
      </c>
      <c r="F6915" s="209">
        <v>0.77</v>
      </c>
    </row>
    <row r="6916" spans="1:6">
      <c r="A6916" s="212">
        <v>4011000035</v>
      </c>
      <c r="B6916" s="216" t="s">
        <v>6838</v>
      </c>
      <c r="C6916" s="226">
        <v>23.339800000000004</v>
      </c>
      <c r="D6916" s="212">
        <v>50</v>
      </c>
      <c r="E6916" s="212">
        <v>700</v>
      </c>
      <c r="F6916" s="209">
        <v>0.77</v>
      </c>
    </row>
    <row r="6917" spans="1:6">
      <c r="A6917" s="212">
        <v>4011000040</v>
      </c>
      <c r="B6917" s="216" t="s">
        <v>6839</v>
      </c>
      <c r="C6917" s="226">
        <v>25.243240000000004</v>
      </c>
      <c r="D6917" s="212">
        <v>50</v>
      </c>
      <c r="E6917" s="212">
        <v>450</v>
      </c>
      <c r="F6917" s="209">
        <v>0.77</v>
      </c>
    </row>
    <row r="6918" spans="1:6">
      <c r="A6918" s="212">
        <v>4011000045</v>
      </c>
      <c r="B6918" s="216" t="s">
        <v>6840</v>
      </c>
      <c r="C6918" s="226">
        <v>27.475250000000003</v>
      </c>
      <c r="D6918" s="212">
        <v>50</v>
      </c>
      <c r="E6918" s="212">
        <v>450</v>
      </c>
      <c r="F6918" s="209">
        <v>0.77</v>
      </c>
    </row>
    <row r="6919" spans="1:6">
      <c r="A6919" s="212">
        <v>4011000050</v>
      </c>
      <c r="B6919" s="216" t="s">
        <v>6841</v>
      </c>
      <c r="C6919" s="226">
        <v>29.491990000000005</v>
      </c>
      <c r="D6919" s="212">
        <v>50</v>
      </c>
      <c r="E6919" s="212">
        <v>450</v>
      </c>
      <c r="F6919" s="209">
        <v>0.77</v>
      </c>
    </row>
    <row r="6920" spans="1:6">
      <c r="A6920" s="212">
        <v>4011000060</v>
      </c>
      <c r="B6920" s="216" t="s">
        <v>6842</v>
      </c>
      <c r="C6920" s="226">
        <v>34.715119999999999</v>
      </c>
      <c r="D6920" s="212">
        <v>50</v>
      </c>
      <c r="E6920" s="212">
        <v>400</v>
      </c>
      <c r="F6920" s="209">
        <v>0.77</v>
      </c>
    </row>
    <row r="6921" spans="1:6">
      <c r="A6921" s="212">
        <v>4011000070</v>
      </c>
      <c r="B6921" s="216" t="s">
        <v>6843</v>
      </c>
      <c r="C6921" s="226">
        <v>38.82791000000001</v>
      </c>
      <c r="D6921" s="212">
        <v>50</v>
      </c>
      <c r="E6921" s="212">
        <v>400</v>
      </c>
      <c r="F6921" s="209">
        <v>0.77</v>
      </c>
    </row>
    <row r="6922" spans="1:6">
      <c r="A6922" s="212">
        <v>4011000080</v>
      </c>
      <c r="B6922" s="216" t="s">
        <v>6844</v>
      </c>
      <c r="C6922" s="226">
        <v>44.300300000000007</v>
      </c>
      <c r="D6922" s="212">
        <v>25</v>
      </c>
      <c r="E6922" s="212">
        <v>350</v>
      </c>
      <c r="F6922" s="209">
        <v>0.77</v>
      </c>
    </row>
    <row r="6923" spans="1:6">
      <c r="A6923" s="212">
        <v>4011000090</v>
      </c>
      <c r="B6923" s="216" t="s">
        <v>6845</v>
      </c>
      <c r="C6923" s="226">
        <v>49.625399999999999</v>
      </c>
      <c r="D6923" s="212">
        <v>25</v>
      </c>
      <c r="E6923" s="212">
        <v>350</v>
      </c>
      <c r="F6923" s="209">
        <v>0.77</v>
      </c>
    </row>
    <row r="6924" spans="1:6">
      <c r="A6924" s="212">
        <v>4011000100</v>
      </c>
      <c r="B6924" s="216" t="s">
        <v>6846</v>
      </c>
      <c r="C6924" s="226">
        <v>55.063800000000008</v>
      </c>
      <c r="D6924" s="212">
        <v>25</v>
      </c>
      <c r="E6924" s="212">
        <v>225</v>
      </c>
      <c r="F6924" s="209">
        <v>0.77</v>
      </c>
    </row>
    <row r="6925" spans="1:6">
      <c r="A6925" s="212">
        <v>4011000110</v>
      </c>
      <c r="B6925" s="216" t="s">
        <v>12478</v>
      </c>
      <c r="C6925" s="226">
        <v>67.98</v>
      </c>
      <c r="D6925" s="212">
        <v>25</v>
      </c>
      <c r="E6925" s="212">
        <v>200</v>
      </c>
      <c r="F6925" s="209">
        <v>0.77</v>
      </c>
    </row>
    <row r="6926" spans="1:6">
      <c r="A6926" s="212">
        <v>4011000120</v>
      </c>
      <c r="B6926" s="216" t="s">
        <v>12494</v>
      </c>
      <c r="C6926" s="226">
        <v>70.4726</v>
      </c>
      <c r="D6926" s="212">
        <v>25</v>
      </c>
      <c r="E6926" s="212">
        <v>200</v>
      </c>
      <c r="F6926" s="209">
        <v>0.77</v>
      </c>
    </row>
    <row r="6927" spans="1:6">
      <c r="A6927" s="212">
        <v>4011200020</v>
      </c>
      <c r="B6927" s="216" t="s">
        <v>6847</v>
      </c>
      <c r="C6927" s="226">
        <v>25.277229999999999</v>
      </c>
      <c r="D6927" s="212">
        <v>50</v>
      </c>
      <c r="E6927" s="212">
        <v>700</v>
      </c>
      <c r="F6927" s="209">
        <v>0.77</v>
      </c>
    </row>
    <row r="6928" spans="1:6">
      <c r="A6928" s="212">
        <v>4011200025</v>
      </c>
      <c r="B6928" s="216" t="s">
        <v>6848</v>
      </c>
      <c r="C6928" s="226">
        <v>28.698889999999999</v>
      </c>
      <c r="D6928" s="212">
        <v>50</v>
      </c>
      <c r="E6928" s="212">
        <v>450</v>
      </c>
      <c r="F6928" s="209">
        <v>0.77</v>
      </c>
    </row>
    <row r="6929" spans="1:6">
      <c r="A6929" s="212">
        <v>4011200030</v>
      </c>
      <c r="B6929" s="216" t="s">
        <v>6849</v>
      </c>
      <c r="C6929" s="226">
        <v>31.010210000000004</v>
      </c>
      <c r="D6929" s="212">
        <v>50</v>
      </c>
      <c r="E6929" s="212">
        <v>450</v>
      </c>
      <c r="F6929" s="209">
        <v>0.77</v>
      </c>
    </row>
    <row r="6930" spans="1:6">
      <c r="A6930" s="212">
        <v>4011200035</v>
      </c>
      <c r="B6930" s="216" t="s">
        <v>6850</v>
      </c>
      <c r="C6930" s="226">
        <v>33.854040000000005</v>
      </c>
      <c r="D6930" s="212">
        <v>50</v>
      </c>
      <c r="E6930" s="212">
        <v>450</v>
      </c>
      <c r="F6930" s="209">
        <v>0.77</v>
      </c>
    </row>
    <row r="6931" spans="1:6">
      <c r="A6931" s="212">
        <v>4011200040</v>
      </c>
      <c r="B6931" s="216" t="s">
        <v>6851</v>
      </c>
      <c r="C6931" s="226">
        <v>36.709200000000003</v>
      </c>
      <c r="D6931" s="212">
        <v>25</v>
      </c>
      <c r="E6931" s="212">
        <v>350</v>
      </c>
      <c r="F6931" s="209">
        <v>0.77</v>
      </c>
    </row>
    <row r="6932" spans="1:6">
      <c r="A6932" s="212">
        <v>4011200045</v>
      </c>
      <c r="B6932" s="216" t="s">
        <v>6852</v>
      </c>
      <c r="C6932" s="226">
        <v>39.768300000000011</v>
      </c>
      <c r="D6932" s="212">
        <v>25</v>
      </c>
      <c r="E6932" s="212">
        <v>350</v>
      </c>
      <c r="F6932" s="209">
        <v>0.77</v>
      </c>
    </row>
    <row r="6933" spans="1:6">
      <c r="A6933" s="212">
        <v>4011200050</v>
      </c>
      <c r="B6933" s="216" t="s">
        <v>6853</v>
      </c>
      <c r="C6933" s="226">
        <v>42.430850000000007</v>
      </c>
      <c r="D6933" s="212">
        <v>25</v>
      </c>
      <c r="E6933" s="212">
        <v>200</v>
      </c>
      <c r="F6933" s="209">
        <v>0.77</v>
      </c>
    </row>
    <row r="6934" spans="1:6">
      <c r="A6934" s="212">
        <v>4011200060</v>
      </c>
      <c r="B6934" s="216" t="s">
        <v>6854</v>
      </c>
      <c r="C6934" s="226">
        <v>48.152500000000011</v>
      </c>
      <c r="D6934" s="212">
        <v>25</v>
      </c>
      <c r="E6934" s="212">
        <v>225</v>
      </c>
      <c r="F6934" s="209">
        <v>0.77</v>
      </c>
    </row>
    <row r="6935" spans="1:6">
      <c r="A6935" s="212">
        <v>4011200070</v>
      </c>
      <c r="B6935" s="216" t="s">
        <v>6855</v>
      </c>
      <c r="C6935" s="226">
        <v>56.219460000000005</v>
      </c>
      <c r="D6935" s="212">
        <v>25</v>
      </c>
      <c r="E6935" s="212">
        <v>225</v>
      </c>
      <c r="F6935" s="209">
        <v>0.77</v>
      </c>
    </row>
    <row r="6936" spans="1:6">
      <c r="A6936" s="212">
        <v>4011200080</v>
      </c>
      <c r="B6936" s="216" t="s">
        <v>6856</v>
      </c>
      <c r="C6936" s="226">
        <v>62.315000000000012</v>
      </c>
      <c r="D6936" s="212">
        <v>25</v>
      </c>
      <c r="E6936" s="212">
        <v>200</v>
      </c>
      <c r="F6936" s="209">
        <v>0.77</v>
      </c>
    </row>
    <row r="6937" spans="1:6">
      <c r="A6937" s="212">
        <v>4011200090</v>
      </c>
      <c r="B6937" s="216" t="s">
        <v>6857</v>
      </c>
      <c r="C6937" s="226">
        <v>68.523840000000007</v>
      </c>
      <c r="D6937" s="212">
        <v>10</v>
      </c>
      <c r="E6937" s="212">
        <v>140</v>
      </c>
      <c r="F6937" s="209">
        <v>0.77</v>
      </c>
    </row>
    <row r="6938" spans="1:6">
      <c r="A6938" s="212">
        <v>4011200100</v>
      </c>
      <c r="B6938" s="216" t="s">
        <v>6858</v>
      </c>
      <c r="C6938" s="226">
        <v>76.534150000000011</v>
      </c>
      <c r="D6938" s="212">
        <v>10</v>
      </c>
      <c r="E6938" s="212">
        <v>140</v>
      </c>
      <c r="F6938" s="209">
        <v>0.77</v>
      </c>
    </row>
    <row r="6939" spans="1:6">
      <c r="A6939" s="212">
        <v>4011200110</v>
      </c>
      <c r="B6939" s="216" t="s">
        <v>6859</v>
      </c>
      <c r="C6939" s="226">
        <v>88.374000000000009</v>
      </c>
      <c r="D6939" s="212">
        <v>25</v>
      </c>
      <c r="E6939" s="212">
        <v>175</v>
      </c>
      <c r="F6939" s="209">
        <v>0.77</v>
      </c>
    </row>
    <row r="6940" spans="1:6">
      <c r="A6940" s="212">
        <v>4011200120</v>
      </c>
      <c r="B6940" s="216" t="s">
        <v>6860</v>
      </c>
      <c r="C6940" s="226">
        <v>95.398600000000002</v>
      </c>
      <c r="D6940" s="212">
        <v>25</v>
      </c>
      <c r="E6940" s="212">
        <v>200</v>
      </c>
      <c r="F6940" s="209">
        <v>0.77</v>
      </c>
    </row>
    <row r="6941" spans="1:6">
      <c r="A6941" s="212">
        <v>4011400030</v>
      </c>
      <c r="B6941" s="216" t="s">
        <v>6861</v>
      </c>
      <c r="C6941" s="226">
        <v>51.438200000000009</v>
      </c>
      <c r="D6941" s="212">
        <v>50</v>
      </c>
      <c r="E6941" s="212">
        <v>400</v>
      </c>
      <c r="F6941" s="209">
        <v>0.77</v>
      </c>
    </row>
    <row r="6942" spans="1:6">
      <c r="A6942" s="212">
        <v>4011400035</v>
      </c>
      <c r="B6942" s="216" t="s">
        <v>6862</v>
      </c>
      <c r="C6942" s="226">
        <v>55.51700000000001</v>
      </c>
      <c r="D6942" s="212">
        <v>25</v>
      </c>
      <c r="E6942" s="212">
        <v>175</v>
      </c>
      <c r="F6942" s="209">
        <v>0.77</v>
      </c>
    </row>
    <row r="6943" spans="1:6">
      <c r="A6943" s="212">
        <v>4011400040</v>
      </c>
      <c r="B6943" s="216" t="s">
        <v>6863</v>
      </c>
      <c r="C6943" s="226">
        <v>59.335210000000004</v>
      </c>
      <c r="D6943" s="212">
        <v>50</v>
      </c>
      <c r="E6943" s="212">
        <v>300</v>
      </c>
      <c r="F6943" s="209">
        <v>0.77</v>
      </c>
    </row>
    <row r="6944" spans="1:6">
      <c r="A6944" s="212">
        <v>4011400045</v>
      </c>
      <c r="B6944" s="216" t="s">
        <v>6864</v>
      </c>
      <c r="C6944" s="226">
        <v>63.425340000000006</v>
      </c>
      <c r="D6944" s="212">
        <v>25</v>
      </c>
      <c r="E6944" s="212">
        <v>225</v>
      </c>
      <c r="F6944" s="209">
        <v>0.77</v>
      </c>
    </row>
    <row r="6945" spans="1:6">
      <c r="A6945" s="212">
        <v>4011400050</v>
      </c>
      <c r="B6945" s="216" t="s">
        <v>6865</v>
      </c>
      <c r="C6945" s="226">
        <v>68.081970000000013</v>
      </c>
      <c r="D6945" s="212">
        <v>50</v>
      </c>
      <c r="E6945" s="212">
        <v>300</v>
      </c>
      <c r="F6945" s="209">
        <v>0.77</v>
      </c>
    </row>
    <row r="6946" spans="1:6">
      <c r="A6946" s="212">
        <v>4011400055</v>
      </c>
      <c r="B6946" s="216" t="s">
        <v>6866</v>
      </c>
      <c r="C6946" s="226">
        <v>73.644999999999996</v>
      </c>
      <c r="D6946" s="212">
        <v>25</v>
      </c>
      <c r="E6946" s="212">
        <v>175</v>
      </c>
      <c r="F6946" s="209">
        <v>0.77</v>
      </c>
    </row>
    <row r="6947" spans="1:6">
      <c r="A6947" s="212">
        <v>4011400060</v>
      </c>
      <c r="B6947" s="216" t="s">
        <v>6867</v>
      </c>
      <c r="C6947" s="226">
        <v>74.551400000000015</v>
      </c>
      <c r="D6947" s="212">
        <v>25</v>
      </c>
      <c r="E6947" s="212">
        <v>200</v>
      </c>
      <c r="F6947" s="209">
        <v>0.77</v>
      </c>
    </row>
    <row r="6948" spans="1:6">
      <c r="A6948" s="212">
        <v>4011400070</v>
      </c>
      <c r="B6948" s="216" t="s">
        <v>6868</v>
      </c>
      <c r="C6948" s="226">
        <v>85.314899999999994</v>
      </c>
      <c r="D6948" s="212">
        <v>25</v>
      </c>
      <c r="E6948" s="212">
        <v>200</v>
      </c>
      <c r="F6948" s="209">
        <v>0.77</v>
      </c>
    </row>
    <row r="6949" spans="1:6">
      <c r="A6949" s="212">
        <v>4011400080</v>
      </c>
      <c r="B6949" s="216" t="s">
        <v>6869</v>
      </c>
      <c r="C6949" s="226">
        <v>96.078400000000002</v>
      </c>
      <c r="D6949" s="212">
        <v>20</v>
      </c>
      <c r="E6949" s="212">
        <v>140</v>
      </c>
      <c r="F6949" s="209">
        <v>0.77</v>
      </c>
    </row>
    <row r="6950" spans="1:6">
      <c r="A6950" s="212">
        <v>4011400090</v>
      </c>
      <c r="B6950" s="216" t="s">
        <v>6870</v>
      </c>
      <c r="C6950" s="226">
        <v>106.00348000000001</v>
      </c>
      <c r="D6950" s="212">
        <v>15</v>
      </c>
      <c r="E6950" s="212">
        <v>105</v>
      </c>
      <c r="F6950" s="209">
        <v>0.77</v>
      </c>
    </row>
    <row r="6951" spans="1:6">
      <c r="A6951" s="212">
        <v>4011400100</v>
      </c>
      <c r="B6951" s="216" t="s">
        <v>6871</v>
      </c>
      <c r="C6951" s="226">
        <v>113.07340000000001</v>
      </c>
      <c r="D6951" s="212">
        <v>25</v>
      </c>
      <c r="E6951" s="212">
        <v>150</v>
      </c>
      <c r="F6951" s="209">
        <v>0.77</v>
      </c>
    </row>
    <row r="6952" spans="1:6">
      <c r="A6952" s="212">
        <v>4011400110</v>
      </c>
      <c r="B6952" s="216" t="s">
        <v>6872</v>
      </c>
      <c r="C6952" s="226">
        <v>136.03931</v>
      </c>
      <c r="D6952" s="212">
        <v>25</v>
      </c>
      <c r="E6952" s="212">
        <v>1520</v>
      </c>
      <c r="F6952" s="209">
        <v>0.77</v>
      </c>
    </row>
    <row r="6953" spans="1:6">
      <c r="A6953" s="212">
        <v>4011400120</v>
      </c>
      <c r="B6953" s="216" t="s">
        <v>6873</v>
      </c>
      <c r="C6953" s="226">
        <v>146.83680000000001</v>
      </c>
      <c r="D6953" s="212">
        <v>25</v>
      </c>
      <c r="E6953" s="212">
        <v>100</v>
      </c>
      <c r="F6953" s="209">
        <v>0.77</v>
      </c>
    </row>
    <row r="6954" spans="1:6">
      <c r="A6954" s="212">
        <v>4011600030</v>
      </c>
      <c r="B6954" s="216" t="s">
        <v>6874</v>
      </c>
      <c r="C6954" s="226">
        <v>69.962750000000014</v>
      </c>
      <c r="D6954" s="212">
        <v>20</v>
      </c>
      <c r="E6954" s="212">
        <v>180</v>
      </c>
      <c r="F6954" s="209">
        <v>0.77</v>
      </c>
    </row>
    <row r="6955" spans="1:6">
      <c r="A6955" s="212">
        <v>4011600035</v>
      </c>
      <c r="B6955" s="216" t="s">
        <v>6875</v>
      </c>
      <c r="C6955" s="226">
        <v>75.911000000000001</v>
      </c>
      <c r="D6955" s="212">
        <v>10</v>
      </c>
      <c r="E6955" s="212">
        <v>140</v>
      </c>
      <c r="F6955" s="209">
        <v>0.77</v>
      </c>
    </row>
    <row r="6956" spans="1:6">
      <c r="A6956" s="212">
        <v>4011600040</v>
      </c>
      <c r="B6956" s="216" t="s">
        <v>6876</v>
      </c>
      <c r="C6956" s="226">
        <v>76.477500000000006</v>
      </c>
      <c r="D6956" s="212">
        <v>10</v>
      </c>
      <c r="E6956" s="212">
        <v>140</v>
      </c>
      <c r="F6956" s="209">
        <v>0.77</v>
      </c>
    </row>
    <row r="6957" spans="1:6">
      <c r="A6957" s="212">
        <v>4011600045</v>
      </c>
      <c r="B6957" s="216" t="s">
        <v>6877</v>
      </c>
      <c r="C6957" s="226">
        <v>81.915900000000008</v>
      </c>
      <c r="D6957" s="212">
        <v>10</v>
      </c>
      <c r="E6957" s="212">
        <v>140</v>
      </c>
      <c r="F6957" s="209">
        <v>0.77</v>
      </c>
    </row>
    <row r="6958" spans="1:6">
      <c r="A6958" s="212">
        <v>4011600050</v>
      </c>
      <c r="B6958" s="216" t="s">
        <v>6878</v>
      </c>
      <c r="C6958" s="226">
        <v>87.467600000000019</v>
      </c>
      <c r="D6958" s="212">
        <v>10</v>
      </c>
      <c r="E6958" s="212">
        <v>140</v>
      </c>
      <c r="F6958" s="209">
        <v>0.77</v>
      </c>
    </row>
    <row r="6959" spans="1:6">
      <c r="A6959" s="212">
        <v>4011600060</v>
      </c>
      <c r="B6959" s="216" t="s">
        <v>6879</v>
      </c>
      <c r="C6959" s="226">
        <v>98.571000000000012</v>
      </c>
      <c r="D6959" s="212">
        <v>10</v>
      </c>
      <c r="E6959" s="212">
        <v>140</v>
      </c>
      <c r="F6959" s="209">
        <v>0.77</v>
      </c>
    </row>
    <row r="6960" spans="1:6">
      <c r="A6960" s="212">
        <v>4011600070</v>
      </c>
      <c r="B6960" s="216" t="s">
        <v>6880</v>
      </c>
      <c r="C6960" s="226">
        <v>115.9059</v>
      </c>
      <c r="D6960" s="212">
        <v>10</v>
      </c>
      <c r="E6960" s="212">
        <v>140</v>
      </c>
      <c r="F6960" s="209">
        <v>0.77</v>
      </c>
    </row>
    <row r="6961" spans="1:6">
      <c r="A6961" s="212">
        <v>4011600080</v>
      </c>
      <c r="B6961" s="216" t="s">
        <v>6881</v>
      </c>
      <c r="C6961" s="226">
        <v>129.04870000000003</v>
      </c>
      <c r="D6961" s="212">
        <v>10</v>
      </c>
      <c r="E6961" s="212">
        <v>90</v>
      </c>
      <c r="F6961" s="209">
        <v>0.77</v>
      </c>
    </row>
    <row r="6962" spans="1:6">
      <c r="A6962" s="212">
        <v>4011600090</v>
      </c>
      <c r="B6962" s="216" t="s">
        <v>6882</v>
      </c>
      <c r="C6962" s="226">
        <v>144.49149000000003</v>
      </c>
      <c r="D6962" s="212">
        <v>10</v>
      </c>
      <c r="E6962" s="212">
        <v>90</v>
      </c>
      <c r="F6962" s="209">
        <v>0.77</v>
      </c>
    </row>
    <row r="6963" spans="1:6">
      <c r="A6963" s="212">
        <v>4011600100</v>
      </c>
      <c r="B6963" s="216" t="s">
        <v>6883</v>
      </c>
      <c r="C6963" s="226">
        <v>157.70227000000003</v>
      </c>
      <c r="D6963" s="212">
        <v>10</v>
      </c>
      <c r="E6963" s="212">
        <v>90</v>
      </c>
      <c r="F6963" s="209">
        <v>0.77</v>
      </c>
    </row>
    <row r="6964" spans="1:6">
      <c r="A6964" s="212">
        <v>4011600110</v>
      </c>
      <c r="B6964" s="216" t="s">
        <v>12496</v>
      </c>
      <c r="C6964" s="226">
        <v>206.20600000000002</v>
      </c>
      <c r="D6964" s="212">
        <v>10</v>
      </c>
      <c r="E6964" s="212">
        <v>80</v>
      </c>
      <c r="F6964" s="209">
        <v>0.77</v>
      </c>
    </row>
    <row r="6965" spans="1:6">
      <c r="A6965" s="212">
        <v>4011600120</v>
      </c>
      <c r="B6965" s="216" t="s">
        <v>12497</v>
      </c>
      <c r="C6965" s="226">
        <v>228.07290000000003</v>
      </c>
      <c r="D6965" s="212">
        <v>10</v>
      </c>
      <c r="E6965" s="212">
        <v>80</v>
      </c>
      <c r="F6965" s="209">
        <v>0.77</v>
      </c>
    </row>
    <row r="6966" spans="1:6">
      <c r="A6966" s="212">
        <v>4012000040</v>
      </c>
      <c r="B6966" s="216" t="s">
        <v>12475</v>
      </c>
      <c r="C6966" s="226">
        <v>169.95000000000002</v>
      </c>
      <c r="D6966" s="217">
        <v>10</v>
      </c>
      <c r="E6966" s="217">
        <v>140</v>
      </c>
      <c r="F6966" s="209">
        <v>0.77</v>
      </c>
    </row>
    <row r="6967" spans="1:6">
      <c r="A6967" s="212">
        <v>4012000050</v>
      </c>
      <c r="B6967" s="216" t="s">
        <v>12481</v>
      </c>
      <c r="C6967" s="226">
        <v>184.67900000000003</v>
      </c>
      <c r="D6967" s="212">
        <v>10</v>
      </c>
      <c r="E6967" s="212">
        <v>90</v>
      </c>
      <c r="F6967" s="209">
        <v>0.77</v>
      </c>
    </row>
    <row r="6968" spans="1:6">
      <c r="A6968" s="212">
        <v>4012000060</v>
      </c>
      <c r="B6968" s="216" t="s">
        <v>12482</v>
      </c>
      <c r="C6968" s="226">
        <v>198.27500000000003</v>
      </c>
      <c r="D6968" s="212">
        <v>10</v>
      </c>
      <c r="E6968" s="212">
        <v>90</v>
      </c>
      <c r="F6968" s="209">
        <v>0.77</v>
      </c>
    </row>
    <row r="6969" spans="1:6">
      <c r="A6969" s="212">
        <v>4012000070</v>
      </c>
      <c r="B6969" s="216" t="s">
        <v>12495</v>
      </c>
      <c r="C6969" s="226">
        <v>229.99900000000002</v>
      </c>
      <c r="D6969" s="212">
        <v>10</v>
      </c>
      <c r="E6969" s="212">
        <v>80</v>
      </c>
      <c r="F6969" s="209">
        <v>0.77</v>
      </c>
    </row>
    <row r="6970" spans="1:6">
      <c r="A6970" s="212">
        <v>4012000080</v>
      </c>
      <c r="B6970" s="216" t="s">
        <v>12476</v>
      </c>
      <c r="C6970" s="226">
        <v>258.32400000000001</v>
      </c>
      <c r="D6970" s="217">
        <v>10</v>
      </c>
      <c r="E6970" s="217">
        <v>80</v>
      </c>
      <c r="F6970" s="209">
        <v>0.77</v>
      </c>
    </row>
    <row r="6971" spans="1:6">
      <c r="A6971" s="212">
        <v>4012000090</v>
      </c>
      <c r="B6971" s="216" t="s">
        <v>12477</v>
      </c>
      <c r="C6971" s="226">
        <v>278.71800000000002</v>
      </c>
      <c r="D6971" s="217">
        <v>10</v>
      </c>
      <c r="E6971" s="217">
        <v>70</v>
      </c>
      <c r="F6971" s="209">
        <v>0.77</v>
      </c>
    </row>
    <row r="6972" spans="1:6">
      <c r="A6972" s="212">
        <v>4012000100</v>
      </c>
      <c r="B6972" s="216" t="s">
        <v>12483</v>
      </c>
      <c r="C6972" s="226">
        <v>300.245</v>
      </c>
      <c r="D6972" s="217">
        <v>10</v>
      </c>
      <c r="E6972" s="217">
        <v>50</v>
      </c>
      <c r="F6972" s="209">
        <v>0.77</v>
      </c>
    </row>
    <row r="6973" spans="1:6">
      <c r="A6973" s="212">
        <v>4020300006</v>
      </c>
      <c r="B6973" s="216" t="s">
        <v>6884</v>
      </c>
      <c r="C6973" s="226">
        <v>1.1783200000000003</v>
      </c>
      <c r="D6973" s="212">
        <v>100</v>
      </c>
      <c r="E6973" s="212">
        <v>8400</v>
      </c>
      <c r="F6973" s="209">
        <v>0.77</v>
      </c>
    </row>
    <row r="6974" spans="1:6">
      <c r="A6974" s="212">
        <v>4020300008</v>
      </c>
      <c r="B6974" s="216" t="s">
        <v>6885</v>
      </c>
      <c r="C6974" s="226">
        <v>0.92906</v>
      </c>
      <c r="D6974" s="212">
        <v>100</v>
      </c>
      <c r="E6974" s="212">
        <v>8400</v>
      </c>
      <c r="F6974" s="209">
        <v>0.77</v>
      </c>
    </row>
    <row r="6975" spans="1:6">
      <c r="A6975" s="212">
        <v>4020300010</v>
      </c>
      <c r="B6975" s="216" t="s">
        <v>6886</v>
      </c>
      <c r="C6975" s="226">
        <v>1.0310300000000001</v>
      </c>
      <c r="D6975" s="212">
        <v>100</v>
      </c>
      <c r="E6975" s="212">
        <v>8400</v>
      </c>
      <c r="F6975" s="209">
        <v>0.77</v>
      </c>
    </row>
    <row r="6976" spans="1:6">
      <c r="A6976" s="212">
        <v>4020300012</v>
      </c>
      <c r="B6976" s="216" t="s">
        <v>6887</v>
      </c>
      <c r="C6976" s="226">
        <v>1.1556600000000001</v>
      </c>
      <c r="D6976" s="212">
        <v>100</v>
      </c>
      <c r="E6976" s="212">
        <v>8400</v>
      </c>
      <c r="F6976" s="209">
        <v>0.77</v>
      </c>
    </row>
    <row r="6977" spans="1:6">
      <c r="A6977" s="212">
        <v>4020300016</v>
      </c>
      <c r="B6977" s="216" t="s">
        <v>6888</v>
      </c>
      <c r="C6977" s="226">
        <v>1.29162</v>
      </c>
      <c r="D6977" s="212">
        <v>100</v>
      </c>
      <c r="E6977" s="212">
        <v>8400</v>
      </c>
      <c r="F6977" s="209">
        <v>0.77</v>
      </c>
    </row>
    <row r="6978" spans="1:6">
      <c r="A6978" s="212">
        <v>4020300020</v>
      </c>
      <c r="B6978" s="216" t="s">
        <v>6889</v>
      </c>
      <c r="C6978" s="226">
        <v>1.4842300000000004</v>
      </c>
      <c r="D6978" s="212">
        <v>100</v>
      </c>
      <c r="E6978" s="212">
        <v>8400</v>
      </c>
      <c r="F6978" s="209">
        <v>0.77</v>
      </c>
    </row>
    <row r="6979" spans="1:6">
      <c r="A6979" s="212">
        <v>4020300025</v>
      </c>
      <c r="B6979" s="216" t="s">
        <v>6890</v>
      </c>
      <c r="C6979" s="226">
        <v>1.8694500000000001</v>
      </c>
      <c r="D6979" s="212">
        <v>100</v>
      </c>
      <c r="E6979" s="212">
        <v>8400</v>
      </c>
      <c r="F6979" s="209">
        <v>0.77</v>
      </c>
    </row>
    <row r="6980" spans="1:6">
      <c r="A6980" s="212">
        <v>4020300030</v>
      </c>
      <c r="B6980" s="216" t="s">
        <v>6891</v>
      </c>
      <c r="C6980" s="226">
        <v>2.2433399999999999</v>
      </c>
      <c r="D6980" s="212">
        <v>100</v>
      </c>
      <c r="E6980" s="212">
        <v>8400</v>
      </c>
      <c r="F6980" s="209">
        <v>0.77</v>
      </c>
    </row>
    <row r="6981" spans="1:6">
      <c r="A6981" s="212">
        <v>4020300035</v>
      </c>
      <c r="B6981" s="216" t="s">
        <v>6892</v>
      </c>
      <c r="C6981" s="226">
        <v>2.5492500000000002</v>
      </c>
      <c r="D6981" s="212">
        <v>100</v>
      </c>
      <c r="E6981" s="212">
        <v>6300</v>
      </c>
      <c r="F6981" s="209">
        <v>0.77</v>
      </c>
    </row>
    <row r="6982" spans="1:6">
      <c r="A6982" s="212">
        <v>4020300040</v>
      </c>
      <c r="B6982" s="216" t="s">
        <v>6893</v>
      </c>
      <c r="C6982" s="226">
        <v>2.7985100000000007</v>
      </c>
      <c r="D6982" s="212">
        <v>100</v>
      </c>
      <c r="E6982" s="212">
        <v>8400</v>
      </c>
      <c r="F6982" s="209">
        <v>0.77</v>
      </c>
    </row>
    <row r="6983" spans="1:6">
      <c r="A6983" s="212">
        <v>4020400008</v>
      </c>
      <c r="B6983" s="216" t="s">
        <v>6894</v>
      </c>
      <c r="C6983" s="226">
        <v>1.3029499999999998</v>
      </c>
      <c r="D6983" s="212">
        <v>100</v>
      </c>
      <c r="E6983" s="212">
        <v>8400</v>
      </c>
      <c r="F6983" s="209">
        <v>0.77</v>
      </c>
    </row>
    <row r="6984" spans="1:6">
      <c r="A6984" s="212">
        <v>4020400010</v>
      </c>
      <c r="B6984" s="216" t="s">
        <v>6895</v>
      </c>
      <c r="C6984" s="226">
        <v>1.4049200000000002</v>
      </c>
      <c r="D6984" s="212">
        <v>200</v>
      </c>
      <c r="E6984" s="212">
        <v>16800</v>
      </c>
      <c r="F6984" s="209">
        <v>0.77</v>
      </c>
    </row>
    <row r="6985" spans="1:6">
      <c r="A6985" s="212">
        <v>4020400012</v>
      </c>
      <c r="B6985" s="216" t="s">
        <v>6896</v>
      </c>
      <c r="C6985" s="226">
        <v>1.5522100000000003</v>
      </c>
      <c r="D6985" s="212">
        <v>200</v>
      </c>
      <c r="E6985" s="212">
        <v>16800</v>
      </c>
      <c r="F6985" s="209">
        <v>0.77</v>
      </c>
    </row>
    <row r="6986" spans="1:6">
      <c r="A6986" s="212">
        <v>4020400016</v>
      </c>
      <c r="B6986" s="216" t="s">
        <v>6897</v>
      </c>
      <c r="C6986" s="226">
        <v>1.7901400000000003</v>
      </c>
      <c r="D6986" s="212">
        <v>150</v>
      </c>
      <c r="E6986" s="212">
        <v>12600</v>
      </c>
      <c r="F6986" s="209">
        <v>0.77</v>
      </c>
    </row>
    <row r="6987" spans="1:6">
      <c r="A6987" s="212">
        <v>4020400020</v>
      </c>
      <c r="B6987" s="216" t="s">
        <v>6898</v>
      </c>
      <c r="C6987" s="226">
        <v>2.1187100000000005</v>
      </c>
      <c r="D6987" s="212">
        <v>100</v>
      </c>
      <c r="E6987" s="212">
        <v>8400</v>
      </c>
      <c r="F6987" s="209">
        <v>0.77</v>
      </c>
    </row>
    <row r="6988" spans="1:6">
      <c r="A6988" s="212">
        <v>4020400025</v>
      </c>
      <c r="B6988" s="216" t="s">
        <v>6899</v>
      </c>
      <c r="C6988" s="226">
        <v>2.4359500000000005</v>
      </c>
      <c r="D6988" s="212">
        <v>100</v>
      </c>
      <c r="E6988" s="212">
        <v>8400</v>
      </c>
      <c r="F6988" s="209">
        <v>0.77</v>
      </c>
    </row>
    <row r="6989" spans="1:6">
      <c r="A6989" s="212">
        <v>4020400030</v>
      </c>
      <c r="B6989" s="216" t="s">
        <v>6900</v>
      </c>
      <c r="C6989" s="226">
        <v>3.0024500000000001</v>
      </c>
      <c r="D6989" s="212">
        <v>100</v>
      </c>
      <c r="E6989" s="212">
        <v>6300</v>
      </c>
      <c r="F6989" s="209">
        <v>0.77</v>
      </c>
    </row>
    <row r="6990" spans="1:6">
      <c r="A6990" s="212">
        <v>4020400040</v>
      </c>
      <c r="B6990" s="216" t="s">
        <v>6901</v>
      </c>
      <c r="C6990" s="226">
        <v>4.7586000000000013</v>
      </c>
      <c r="D6990" s="212">
        <v>50</v>
      </c>
      <c r="E6990" s="212">
        <v>4200</v>
      </c>
      <c r="F6990" s="209">
        <v>0.77</v>
      </c>
    </row>
    <row r="6991" spans="1:6">
      <c r="A6991" s="212">
        <v>4020400050</v>
      </c>
      <c r="B6991" s="216" t="s">
        <v>6902</v>
      </c>
      <c r="C6991" s="226">
        <v>6.2315000000000005</v>
      </c>
      <c r="D6991" s="212">
        <v>50</v>
      </c>
      <c r="E6991" s="212">
        <v>4200</v>
      </c>
      <c r="F6991" s="209">
        <v>0.77</v>
      </c>
    </row>
    <row r="6992" spans="1:6">
      <c r="A6992" s="212">
        <v>4020500008</v>
      </c>
      <c r="B6992" s="216" t="s">
        <v>6903</v>
      </c>
      <c r="C6992" s="226">
        <v>2.1526999999999998</v>
      </c>
      <c r="D6992" s="212">
        <v>100</v>
      </c>
      <c r="E6992" s="212">
        <v>8400</v>
      </c>
      <c r="F6992" s="209">
        <v>0.77</v>
      </c>
    </row>
    <row r="6993" spans="1:6">
      <c r="A6993" s="212">
        <v>4020500010</v>
      </c>
      <c r="B6993" s="216" t="s">
        <v>6904</v>
      </c>
      <c r="C6993" s="226">
        <v>2.1526999999999998</v>
      </c>
      <c r="D6993" s="212">
        <v>100</v>
      </c>
      <c r="E6993" s="212">
        <v>8400</v>
      </c>
      <c r="F6993" s="209">
        <v>0.77</v>
      </c>
    </row>
    <row r="6994" spans="1:6">
      <c r="A6994" s="212">
        <v>4020500012</v>
      </c>
      <c r="B6994" s="216" t="s">
        <v>6905</v>
      </c>
      <c r="C6994" s="226">
        <v>2.4019600000000003</v>
      </c>
      <c r="D6994" s="212">
        <v>100</v>
      </c>
      <c r="E6994" s="212">
        <v>8400</v>
      </c>
      <c r="F6994" s="209">
        <v>0.77</v>
      </c>
    </row>
    <row r="6995" spans="1:6">
      <c r="A6995" s="212">
        <v>4020500016</v>
      </c>
      <c r="B6995" s="216" t="s">
        <v>6906</v>
      </c>
      <c r="C6995" s="226">
        <v>2.7871800000000002</v>
      </c>
      <c r="D6995" s="212">
        <v>100</v>
      </c>
      <c r="E6995" s="212">
        <v>6300</v>
      </c>
      <c r="F6995" s="209">
        <v>0.77</v>
      </c>
    </row>
    <row r="6996" spans="1:6">
      <c r="A6996" s="212">
        <v>4020500020</v>
      </c>
      <c r="B6996" s="216" t="s">
        <v>6907</v>
      </c>
      <c r="C6996" s="226">
        <v>3.1724000000000001</v>
      </c>
      <c r="D6996" s="212">
        <v>100</v>
      </c>
      <c r="E6996" s="212">
        <v>4500</v>
      </c>
      <c r="F6996" s="209">
        <v>0.77</v>
      </c>
    </row>
    <row r="6997" spans="1:6">
      <c r="A6997" s="212">
        <v>4020500025</v>
      </c>
      <c r="B6997" s="216" t="s">
        <v>6908</v>
      </c>
      <c r="C6997" s="226">
        <v>3.7049100000000004</v>
      </c>
      <c r="D6997" s="212">
        <v>100</v>
      </c>
      <c r="E6997" s="212">
        <v>3200</v>
      </c>
      <c r="F6997" s="209">
        <v>0.77</v>
      </c>
    </row>
    <row r="6998" spans="1:6">
      <c r="A6998" s="212">
        <v>4020500030</v>
      </c>
      <c r="B6998" s="216" t="s">
        <v>6909</v>
      </c>
      <c r="C6998" s="226">
        <v>4.3620500000000009</v>
      </c>
      <c r="D6998" s="212">
        <v>50</v>
      </c>
      <c r="E6998" s="212">
        <v>3150</v>
      </c>
      <c r="F6998" s="209">
        <v>0.77</v>
      </c>
    </row>
    <row r="6999" spans="1:6">
      <c r="A6999" s="212">
        <v>4020500035</v>
      </c>
      <c r="B6999" s="216" t="s">
        <v>6910</v>
      </c>
      <c r="C6999" s="226">
        <v>6.5147500000000003</v>
      </c>
      <c r="D6999" s="212">
        <v>100</v>
      </c>
      <c r="E6999" s="212">
        <v>3000</v>
      </c>
      <c r="F6999" s="209">
        <v>0.77</v>
      </c>
    </row>
    <row r="7000" spans="1:6">
      <c r="A7000" s="212">
        <v>4020500040</v>
      </c>
      <c r="B7000" s="216" t="s">
        <v>6911</v>
      </c>
      <c r="C7000" s="226">
        <v>6.1408600000000009</v>
      </c>
      <c r="D7000" s="212">
        <v>100</v>
      </c>
      <c r="E7000" s="212">
        <v>1800</v>
      </c>
      <c r="F7000" s="209">
        <v>0.77</v>
      </c>
    </row>
    <row r="7001" spans="1:6">
      <c r="A7001" s="212">
        <v>4020500050</v>
      </c>
      <c r="B7001" s="216" t="s">
        <v>6912</v>
      </c>
      <c r="C7001" s="226">
        <v>7.2512000000000008</v>
      </c>
      <c r="D7001" s="212">
        <v>25</v>
      </c>
      <c r="E7001" s="212">
        <v>2100</v>
      </c>
      <c r="F7001" s="209">
        <v>0.77</v>
      </c>
    </row>
    <row r="7002" spans="1:6">
      <c r="A7002" s="212">
        <v>4020600010</v>
      </c>
      <c r="B7002" s="216" t="s">
        <v>6913</v>
      </c>
      <c r="C7002" s="226">
        <v>3.1270800000000003</v>
      </c>
      <c r="D7002" s="212">
        <v>100</v>
      </c>
      <c r="E7002" s="212">
        <v>6300</v>
      </c>
      <c r="F7002" s="209">
        <v>0.77</v>
      </c>
    </row>
    <row r="7003" spans="1:6">
      <c r="A7003" s="212">
        <v>4020600012</v>
      </c>
      <c r="B7003" s="216" t="s">
        <v>6914</v>
      </c>
      <c r="C7003" s="226">
        <v>3.0704300000000004</v>
      </c>
      <c r="D7003" s="212">
        <v>100</v>
      </c>
      <c r="E7003" s="212">
        <v>4800</v>
      </c>
      <c r="F7003" s="209">
        <v>0.77</v>
      </c>
    </row>
    <row r="7004" spans="1:6">
      <c r="A7004" s="212">
        <v>4020600016</v>
      </c>
      <c r="B7004" s="216" t="s">
        <v>6915</v>
      </c>
      <c r="C7004" s="226">
        <v>3.5689500000000005</v>
      </c>
      <c r="D7004" s="212">
        <v>100</v>
      </c>
      <c r="E7004" s="212">
        <v>3600</v>
      </c>
      <c r="F7004" s="209">
        <v>0.77</v>
      </c>
    </row>
    <row r="7005" spans="1:6">
      <c r="A7005" s="212">
        <v>4020600020</v>
      </c>
      <c r="B7005" s="216" t="s">
        <v>6916</v>
      </c>
      <c r="C7005" s="226">
        <v>4.1694400000000007</v>
      </c>
      <c r="D7005" s="212">
        <v>100</v>
      </c>
      <c r="E7005" s="212">
        <v>3600</v>
      </c>
      <c r="F7005" s="209">
        <v>0.77</v>
      </c>
    </row>
    <row r="7006" spans="1:6">
      <c r="A7006" s="212">
        <v>4020600025</v>
      </c>
      <c r="B7006" s="216" t="s">
        <v>6917</v>
      </c>
      <c r="C7006" s="226">
        <v>4.9058900000000012</v>
      </c>
      <c r="D7006" s="212">
        <v>100</v>
      </c>
      <c r="E7006" s="212">
        <v>2400</v>
      </c>
      <c r="F7006" s="209">
        <v>0.77</v>
      </c>
    </row>
    <row r="7007" spans="1:6">
      <c r="A7007" s="212">
        <v>4020600030</v>
      </c>
      <c r="B7007" s="216" t="s">
        <v>6918</v>
      </c>
      <c r="C7007" s="226">
        <v>5.6423400000000008</v>
      </c>
      <c r="D7007" s="212">
        <v>100</v>
      </c>
      <c r="E7007" s="212">
        <v>2400</v>
      </c>
      <c r="F7007" s="209">
        <v>0.77</v>
      </c>
    </row>
    <row r="7008" spans="1:6">
      <c r="A7008" s="212">
        <v>4020600035</v>
      </c>
      <c r="B7008" s="216" t="s">
        <v>6919</v>
      </c>
      <c r="C7008" s="226">
        <v>6.5260800000000003</v>
      </c>
      <c r="D7008" s="212">
        <v>100</v>
      </c>
      <c r="E7008" s="212">
        <v>1400</v>
      </c>
      <c r="F7008" s="209">
        <v>0.77</v>
      </c>
    </row>
    <row r="7009" spans="1:6">
      <c r="A7009" s="212">
        <v>4020600040</v>
      </c>
      <c r="B7009" s="216" t="s">
        <v>6920</v>
      </c>
      <c r="C7009" s="226">
        <v>7.3758300000000006</v>
      </c>
      <c r="D7009" s="212">
        <v>100</v>
      </c>
      <c r="E7009" s="212">
        <v>1400</v>
      </c>
      <c r="F7009" s="209">
        <v>0.77</v>
      </c>
    </row>
    <row r="7010" spans="1:6">
      <c r="A7010" s="212">
        <v>4020600045</v>
      </c>
      <c r="B7010" s="216" t="s">
        <v>6921</v>
      </c>
      <c r="C7010" s="226">
        <v>8.2142500000000016</v>
      </c>
      <c r="D7010" s="212">
        <v>50</v>
      </c>
      <c r="E7010" s="212">
        <v>1200</v>
      </c>
      <c r="F7010" s="209">
        <v>0.77</v>
      </c>
    </row>
    <row r="7011" spans="1:6">
      <c r="A7011" s="212">
        <v>4020600050</v>
      </c>
      <c r="B7011" s="216" t="s">
        <v>6922</v>
      </c>
      <c r="C7011" s="226">
        <v>9.0073500000000006</v>
      </c>
      <c r="D7011" s="212">
        <v>50</v>
      </c>
      <c r="E7011" s="212">
        <v>1200</v>
      </c>
      <c r="F7011" s="209">
        <v>0.77</v>
      </c>
    </row>
    <row r="7012" spans="1:6">
      <c r="A7012" s="212">
        <v>4020600060</v>
      </c>
      <c r="B7012" s="216" t="s">
        <v>6923</v>
      </c>
      <c r="C7012" s="226">
        <v>10.956110000000001</v>
      </c>
      <c r="D7012" s="212">
        <v>100</v>
      </c>
      <c r="E7012" s="212">
        <v>1200</v>
      </c>
      <c r="F7012" s="209">
        <v>0.77</v>
      </c>
    </row>
    <row r="7013" spans="1:6">
      <c r="A7013" s="212">
        <v>4020800010</v>
      </c>
      <c r="B7013" s="216" t="s">
        <v>6924</v>
      </c>
      <c r="C7013" s="226">
        <v>8.3842000000000017</v>
      </c>
      <c r="D7013" s="212">
        <v>50</v>
      </c>
      <c r="E7013" s="212">
        <v>3150</v>
      </c>
      <c r="F7013" s="209">
        <v>0.77</v>
      </c>
    </row>
    <row r="7014" spans="1:6">
      <c r="A7014" s="212">
        <v>4020800016</v>
      </c>
      <c r="B7014" s="216" t="s">
        <v>6925</v>
      </c>
      <c r="C7014" s="226">
        <v>7.455140000000001</v>
      </c>
      <c r="D7014" s="212">
        <v>50</v>
      </c>
      <c r="E7014" s="212">
        <v>2400</v>
      </c>
      <c r="F7014" s="209">
        <v>0.77</v>
      </c>
    </row>
    <row r="7015" spans="1:6">
      <c r="A7015" s="212">
        <v>4020800020</v>
      </c>
      <c r="B7015" s="216" t="s">
        <v>6926</v>
      </c>
      <c r="C7015" s="226">
        <v>8.1462700000000012</v>
      </c>
      <c r="D7015" s="212">
        <v>50</v>
      </c>
      <c r="E7015" s="212">
        <v>1800</v>
      </c>
      <c r="F7015" s="209">
        <v>0.77</v>
      </c>
    </row>
    <row r="7016" spans="1:6">
      <c r="A7016" s="212">
        <v>4020800025</v>
      </c>
      <c r="B7016" s="216" t="s">
        <v>6927</v>
      </c>
      <c r="C7016" s="226">
        <v>9.38124</v>
      </c>
      <c r="D7016" s="212">
        <v>50</v>
      </c>
      <c r="E7016" s="212">
        <v>1200</v>
      </c>
      <c r="F7016" s="209">
        <v>0.77</v>
      </c>
    </row>
    <row r="7017" spans="1:6">
      <c r="A7017" s="212">
        <v>4020800030</v>
      </c>
      <c r="B7017" s="216" t="s">
        <v>6928</v>
      </c>
      <c r="C7017" s="226">
        <v>10.74084</v>
      </c>
      <c r="D7017" s="212">
        <v>50</v>
      </c>
      <c r="E7017" s="212">
        <v>1200</v>
      </c>
      <c r="F7017" s="209">
        <v>0.77</v>
      </c>
    </row>
    <row r="7018" spans="1:6">
      <c r="A7018" s="212">
        <v>4020800035</v>
      </c>
      <c r="B7018" s="216" t="s">
        <v>6929</v>
      </c>
      <c r="C7018" s="226">
        <v>12.043790000000001</v>
      </c>
      <c r="D7018" s="212">
        <v>50</v>
      </c>
      <c r="E7018" s="212">
        <v>1200</v>
      </c>
      <c r="F7018" s="209">
        <v>0.77</v>
      </c>
    </row>
    <row r="7019" spans="1:6">
      <c r="A7019" s="212">
        <v>4020800040</v>
      </c>
      <c r="B7019" s="216" t="s">
        <v>6930</v>
      </c>
      <c r="C7019" s="226">
        <v>13.403390000000002</v>
      </c>
      <c r="D7019" s="212">
        <v>50</v>
      </c>
      <c r="E7019" s="212">
        <v>700</v>
      </c>
      <c r="F7019" s="209">
        <v>0.77</v>
      </c>
    </row>
    <row r="7020" spans="1:6">
      <c r="A7020" s="212">
        <v>4020800045</v>
      </c>
      <c r="B7020" s="216" t="s">
        <v>6931</v>
      </c>
      <c r="C7020" s="226">
        <v>14.910280000000002</v>
      </c>
      <c r="D7020" s="212">
        <v>50</v>
      </c>
      <c r="E7020" s="212">
        <v>700</v>
      </c>
      <c r="F7020" s="209">
        <v>0.77</v>
      </c>
    </row>
    <row r="7021" spans="1:6">
      <c r="A7021" s="212">
        <v>4020800050</v>
      </c>
      <c r="B7021" s="216" t="s">
        <v>6932</v>
      </c>
      <c r="C7021" s="226">
        <v>16.326530000000002</v>
      </c>
      <c r="D7021" s="212">
        <v>50</v>
      </c>
      <c r="E7021" s="212">
        <v>700</v>
      </c>
      <c r="F7021" s="209">
        <v>0.77</v>
      </c>
    </row>
    <row r="7022" spans="1:6">
      <c r="A7022" s="212">
        <v>4021000016</v>
      </c>
      <c r="B7022" s="216" t="s">
        <v>6933</v>
      </c>
      <c r="C7022" s="226">
        <v>13.596000000000002</v>
      </c>
      <c r="D7022" s="212">
        <v>50</v>
      </c>
      <c r="E7022" s="212">
        <v>700</v>
      </c>
      <c r="F7022" s="209">
        <v>0.77</v>
      </c>
    </row>
    <row r="7023" spans="1:6">
      <c r="A7023" s="212">
        <v>4021000020</v>
      </c>
      <c r="B7023" s="216" t="s">
        <v>6934</v>
      </c>
      <c r="C7023" s="226">
        <v>13.596000000000002</v>
      </c>
      <c r="D7023" s="212">
        <v>50</v>
      </c>
      <c r="E7023" s="212">
        <v>1200</v>
      </c>
      <c r="F7023" s="209">
        <v>0.77</v>
      </c>
    </row>
    <row r="7024" spans="1:6">
      <c r="A7024" s="212">
        <v>4021000025</v>
      </c>
      <c r="B7024" s="216" t="s">
        <v>6935</v>
      </c>
      <c r="C7024" s="226">
        <v>15.680720000000001</v>
      </c>
      <c r="D7024" s="212">
        <v>50</v>
      </c>
      <c r="E7024" s="212">
        <v>700</v>
      </c>
      <c r="F7024" s="209">
        <v>0.77</v>
      </c>
    </row>
    <row r="7025" spans="1:6">
      <c r="A7025" s="212">
        <v>4021000030</v>
      </c>
      <c r="B7025" s="216" t="s">
        <v>6936</v>
      </c>
      <c r="C7025" s="226">
        <v>17.19894</v>
      </c>
      <c r="D7025" s="212">
        <v>50</v>
      </c>
      <c r="E7025" s="212">
        <v>700</v>
      </c>
      <c r="F7025" s="209">
        <v>0.77</v>
      </c>
    </row>
    <row r="7026" spans="1:6">
      <c r="A7026" s="212">
        <v>4021000035</v>
      </c>
      <c r="B7026" s="216" t="s">
        <v>6937</v>
      </c>
      <c r="C7026" s="226">
        <v>19.589570000000002</v>
      </c>
      <c r="D7026" s="212">
        <v>50</v>
      </c>
      <c r="E7026" s="212">
        <v>700</v>
      </c>
      <c r="F7026" s="209">
        <v>0.77</v>
      </c>
    </row>
    <row r="7027" spans="1:6">
      <c r="A7027" s="212">
        <v>4021000040</v>
      </c>
      <c r="B7027" s="216" t="s">
        <v>6938</v>
      </c>
      <c r="C7027" s="226">
        <v>21.198430000000005</v>
      </c>
      <c r="D7027" s="212">
        <v>50</v>
      </c>
      <c r="E7027" s="212">
        <v>450</v>
      </c>
      <c r="F7027" s="209">
        <v>0.77</v>
      </c>
    </row>
    <row r="7028" spans="1:6">
      <c r="A7028" s="212">
        <v>4021000045</v>
      </c>
      <c r="B7028" s="216" t="s">
        <v>6939</v>
      </c>
      <c r="C7028" s="226">
        <v>24.529450000000001</v>
      </c>
      <c r="D7028" s="212">
        <v>25</v>
      </c>
      <c r="E7028" s="212">
        <v>350</v>
      </c>
      <c r="F7028" s="209">
        <v>0.77</v>
      </c>
    </row>
    <row r="7029" spans="1:6">
      <c r="A7029" s="212">
        <v>4021000050</v>
      </c>
      <c r="B7029" s="216" t="s">
        <v>6940</v>
      </c>
      <c r="C7029" s="226">
        <v>26.160970000000002</v>
      </c>
      <c r="D7029" s="212">
        <v>25</v>
      </c>
      <c r="E7029" s="212">
        <v>350</v>
      </c>
      <c r="F7029" s="209">
        <v>0.77</v>
      </c>
    </row>
    <row r="7030" spans="1:6">
      <c r="A7030" s="212">
        <v>4021200020</v>
      </c>
      <c r="B7030" s="216" t="s">
        <v>6941</v>
      </c>
      <c r="C7030" s="226">
        <v>23.226500000000001</v>
      </c>
      <c r="D7030" s="212">
        <v>50</v>
      </c>
      <c r="E7030" s="212">
        <v>450</v>
      </c>
      <c r="F7030" s="209">
        <v>0.77</v>
      </c>
    </row>
    <row r="7031" spans="1:6">
      <c r="A7031" s="212">
        <v>4021200025</v>
      </c>
      <c r="B7031" s="216" t="s">
        <v>6942</v>
      </c>
      <c r="C7031" s="226">
        <v>24.212210000000002</v>
      </c>
      <c r="D7031" s="212">
        <v>50</v>
      </c>
      <c r="E7031" s="212">
        <v>450</v>
      </c>
      <c r="F7031" s="209">
        <v>0.77</v>
      </c>
    </row>
    <row r="7032" spans="1:6">
      <c r="A7032" s="212">
        <v>4021200030</v>
      </c>
      <c r="B7032" s="216" t="s">
        <v>6943</v>
      </c>
      <c r="C7032" s="226">
        <v>26.738800000000005</v>
      </c>
      <c r="D7032" s="212">
        <v>50</v>
      </c>
      <c r="E7032" s="212">
        <v>450</v>
      </c>
      <c r="F7032" s="209">
        <v>0.77</v>
      </c>
    </row>
    <row r="7033" spans="1:6">
      <c r="A7033" s="212">
        <v>4021200035</v>
      </c>
      <c r="B7033" s="216" t="s">
        <v>6944</v>
      </c>
      <c r="C7033" s="226">
        <v>29.718590000000003</v>
      </c>
      <c r="D7033" s="212">
        <v>50</v>
      </c>
      <c r="E7033" s="212">
        <v>450</v>
      </c>
      <c r="F7033" s="209">
        <v>0.77</v>
      </c>
    </row>
    <row r="7034" spans="1:6">
      <c r="A7034" s="212">
        <v>4021200040</v>
      </c>
      <c r="B7034" s="216" t="s">
        <v>6945</v>
      </c>
      <c r="C7034" s="226">
        <v>33.15158000000001</v>
      </c>
      <c r="D7034" s="212">
        <v>50</v>
      </c>
      <c r="E7034" s="212">
        <v>400</v>
      </c>
      <c r="F7034" s="209">
        <v>0.77</v>
      </c>
    </row>
    <row r="7035" spans="1:6">
      <c r="A7035" s="212">
        <v>4021200045</v>
      </c>
      <c r="B7035" s="216" t="s">
        <v>6946</v>
      </c>
      <c r="C7035" s="226">
        <v>36.437280000000001</v>
      </c>
      <c r="D7035" s="212">
        <v>25</v>
      </c>
      <c r="E7035" s="212">
        <v>350</v>
      </c>
      <c r="F7035" s="209">
        <v>0.77</v>
      </c>
    </row>
    <row r="7036" spans="1:6">
      <c r="A7036" s="212">
        <v>4021200050</v>
      </c>
      <c r="B7036" s="216" t="s">
        <v>6947</v>
      </c>
      <c r="C7036" s="226">
        <v>39.405740000000002</v>
      </c>
      <c r="D7036" s="212">
        <v>25</v>
      </c>
      <c r="E7036" s="212">
        <v>350</v>
      </c>
      <c r="F7036" s="209">
        <v>0.77</v>
      </c>
    </row>
    <row r="7037" spans="1:6">
      <c r="A7037" s="212">
        <v>4021200060</v>
      </c>
      <c r="B7037" s="216" t="s">
        <v>6948</v>
      </c>
      <c r="C7037" s="226">
        <v>45.943150000000003</v>
      </c>
      <c r="D7037" s="212">
        <v>25</v>
      </c>
      <c r="E7037" s="212">
        <v>350</v>
      </c>
      <c r="F7037" s="209">
        <v>0.77</v>
      </c>
    </row>
    <row r="7038" spans="1:6">
      <c r="A7038" s="212">
        <v>4021200070</v>
      </c>
      <c r="B7038" s="216" t="s">
        <v>6949</v>
      </c>
      <c r="C7038" s="226">
        <v>53.251000000000005</v>
      </c>
      <c r="D7038" s="212">
        <v>25</v>
      </c>
      <c r="E7038" s="212">
        <v>300</v>
      </c>
      <c r="F7038" s="209">
        <v>0.77</v>
      </c>
    </row>
    <row r="7039" spans="1:6">
      <c r="A7039" s="212">
        <v>4021600030</v>
      </c>
      <c r="B7039" s="216" t="s">
        <v>12498</v>
      </c>
      <c r="C7039" s="226">
        <v>67.073600000000013</v>
      </c>
      <c r="D7039" s="212">
        <v>25</v>
      </c>
      <c r="E7039" s="212">
        <v>200</v>
      </c>
      <c r="F7039" s="209">
        <v>0.77</v>
      </c>
    </row>
    <row r="7040" spans="1:6">
      <c r="A7040" s="212">
        <v>4021600035</v>
      </c>
      <c r="B7040" s="216" t="s">
        <v>12499</v>
      </c>
      <c r="C7040" s="226">
        <v>77.044000000000011</v>
      </c>
      <c r="D7040" s="212">
        <v>20</v>
      </c>
      <c r="E7040" s="212">
        <v>160</v>
      </c>
      <c r="F7040" s="209">
        <v>0.77</v>
      </c>
    </row>
    <row r="7041" spans="1:6">
      <c r="A7041" s="212">
        <v>4021600040</v>
      </c>
      <c r="B7041" s="216" t="s">
        <v>12500</v>
      </c>
      <c r="C7041" s="226">
        <v>81.802600000000012</v>
      </c>
      <c r="D7041" s="212">
        <v>20</v>
      </c>
      <c r="E7041" s="212">
        <v>160</v>
      </c>
      <c r="F7041" s="209">
        <v>0.77</v>
      </c>
    </row>
    <row r="7042" spans="1:6">
      <c r="A7042" s="212">
        <v>4021600045</v>
      </c>
      <c r="B7042" s="216" t="s">
        <v>12501</v>
      </c>
      <c r="C7042" s="226">
        <v>88.827200000000005</v>
      </c>
      <c r="D7042" s="212">
        <v>20</v>
      </c>
      <c r="E7042" s="212">
        <v>160</v>
      </c>
      <c r="F7042" s="209">
        <v>0.77</v>
      </c>
    </row>
    <row r="7043" spans="1:6">
      <c r="A7043" s="212">
        <v>4021600050</v>
      </c>
      <c r="B7043" s="216" t="s">
        <v>12502</v>
      </c>
      <c r="C7043" s="226">
        <v>96.871500000000012</v>
      </c>
      <c r="D7043" s="212">
        <v>20</v>
      </c>
      <c r="E7043" s="212">
        <v>160</v>
      </c>
      <c r="F7043" s="209">
        <v>0.77</v>
      </c>
    </row>
    <row r="7044" spans="1:6">
      <c r="A7044" s="212">
        <v>4030300006</v>
      </c>
      <c r="B7044" s="216" t="s">
        <v>6950</v>
      </c>
      <c r="C7044" s="226">
        <v>1.0310300000000001</v>
      </c>
      <c r="D7044" s="212">
        <v>100</v>
      </c>
      <c r="E7044" s="212">
        <v>8400</v>
      </c>
      <c r="F7044" s="209">
        <v>0.77</v>
      </c>
    </row>
    <row r="7045" spans="1:6">
      <c r="A7045" s="212">
        <v>4030300008</v>
      </c>
      <c r="B7045" s="216" t="s">
        <v>6951</v>
      </c>
      <c r="C7045" s="226">
        <v>0.94039000000000006</v>
      </c>
      <c r="D7045" s="212">
        <v>100</v>
      </c>
      <c r="E7045" s="212">
        <v>8400</v>
      </c>
      <c r="F7045" s="209">
        <v>0.77</v>
      </c>
    </row>
    <row r="7046" spans="1:6">
      <c r="A7046" s="212">
        <v>4030300010</v>
      </c>
      <c r="B7046" s="216" t="s">
        <v>6952</v>
      </c>
      <c r="C7046" s="226">
        <v>1.0310300000000001</v>
      </c>
      <c r="D7046" s="212">
        <v>100</v>
      </c>
      <c r="E7046" s="212">
        <v>8400</v>
      </c>
      <c r="F7046" s="209">
        <v>0.77</v>
      </c>
    </row>
    <row r="7047" spans="1:6">
      <c r="A7047" s="212">
        <v>4030300012</v>
      </c>
      <c r="B7047" s="216" t="s">
        <v>6953</v>
      </c>
      <c r="C7047" s="226">
        <v>1.09901</v>
      </c>
      <c r="D7047" s="212">
        <v>100</v>
      </c>
      <c r="E7047" s="212">
        <v>8400</v>
      </c>
      <c r="F7047" s="209">
        <v>0.77</v>
      </c>
    </row>
    <row r="7048" spans="1:6">
      <c r="A7048" s="212">
        <v>4030300016</v>
      </c>
      <c r="B7048" s="216" t="s">
        <v>6954</v>
      </c>
      <c r="C7048" s="226">
        <v>1.2802899999999999</v>
      </c>
      <c r="D7048" s="212">
        <v>100</v>
      </c>
      <c r="E7048" s="212">
        <v>8400</v>
      </c>
      <c r="F7048" s="209">
        <v>0.77</v>
      </c>
    </row>
    <row r="7049" spans="1:6">
      <c r="A7049" s="212">
        <v>4030300020</v>
      </c>
      <c r="B7049" s="216" t="s">
        <v>6955</v>
      </c>
      <c r="C7049" s="226">
        <v>1.4955600000000002</v>
      </c>
      <c r="D7049" s="212">
        <v>100</v>
      </c>
      <c r="E7049" s="212">
        <v>8400</v>
      </c>
      <c r="F7049" s="209">
        <v>0.77</v>
      </c>
    </row>
    <row r="7050" spans="1:6">
      <c r="A7050" s="212">
        <v>4030300025</v>
      </c>
      <c r="B7050" s="216" t="s">
        <v>6956</v>
      </c>
      <c r="C7050" s="226">
        <v>1.8354600000000003</v>
      </c>
      <c r="D7050" s="212">
        <v>100</v>
      </c>
      <c r="E7050" s="212">
        <v>8400</v>
      </c>
      <c r="F7050" s="209">
        <v>0.77</v>
      </c>
    </row>
    <row r="7051" spans="1:6">
      <c r="A7051" s="212">
        <v>4030300030</v>
      </c>
      <c r="B7051" s="216" t="s">
        <v>12503</v>
      </c>
      <c r="C7051" s="226">
        <v>2.2660000000000005</v>
      </c>
      <c r="D7051" s="212" t="s">
        <v>5996</v>
      </c>
      <c r="E7051" s="212">
        <v>8400</v>
      </c>
      <c r="F7051" s="209">
        <v>0.77</v>
      </c>
    </row>
    <row r="7052" spans="1:6">
      <c r="A7052" s="212">
        <v>4030300035</v>
      </c>
      <c r="B7052" s="216" t="s">
        <v>12504</v>
      </c>
      <c r="C7052" s="225">
        <v>11330</v>
      </c>
      <c r="D7052" s="212" t="s">
        <v>5996</v>
      </c>
      <c r="E7052" s="212">
        <v>8400</v>
      </c>
      <c r="F7052" s="209">
        <v>0.77</v>
      </c>
    </row>
    <row r="7053" spans="1:6">
      <c r="A7053" s="212">
        <v>4030300040</v>
      </c>
      <c r="B7053" s="216" t="s">
        <v>12505</v>
      </c>
      <c r="C7053" s="225">
        <v>11330</v>
      </c>
      <c r="D7053" s="212" t="s">
        <v>5996</v>
      </c>
      <c r="E7053" s="212">
        <v>8400</v>
      </c>
      <c r="F7053" s="209">
        <v>0.77</v>
      </c>
    </row>
    <row r="7054" spans="1:6">
      <c r="A7054" s="212">
        <v>4030400006</v>
      </c>
      <c r="B7054" s="216" t="s">
        <v>6957</v>
      </c>
      <c r="C7054" s="225">
        <v>1.33694</v>
      </c>
      <c r="D7054" s="212">
        <v>50</v>
      </c>
      <c r="E7054" s="212">
        <v>4200</v>
      </c>
      <c r="F7054" s="209">
        <v>0.77</v>
      </c>
    </row>
    <row r="7055" spans="1:6">
      <c r="A7055" s="212">
        <v>4030400008</v>
      </c>
      <c r="B7055" s="216" t="s">
        <v>6958</v>
      </c>
      <c r="C7055" s="225">
        <v>1.4502400000000002</v>
      </c>
      <c r="D7055" s="212">
        <v>50</v>
      </c>
      <c r="E7055" s="212">
        <v>4200</v>
      </c>
      <c r="F7055" s="209">
        <v>0.77</v>
      </c>
    </row>
    <row r="7056" spans="1:6">
      <c r="A7056" s="212">
        <v>4030400010</v>
      </c>
      <c r="B7056" s="216" t="s">
        <v>6959</v>
      </c>
      <c r="C7056" s="225">
        <v>1.5862000000000001</v>
      </c>
      <c r="D7056" s="212">
        <v>50</v>
      </c>
      <c r="E7056" s="212">
        <v>4200</v>
      </c>
      <c r="F7056" s="209">
        <v>0.77</v>
      </c>
    </row>
    <row r="7057" spans="1:6">
      <c r="A7057" s="212">
        <v>4030400012</v>
      </c>
      <c r="B7057" s="216" t="s">
        <v>6960</v>
      </c>
      <c r="C7057" s="225">
        <v>1.7334900000000004</v>
      </c>
      <c r="D7057" s="212">
        <v>50</v>
      </c>
      <c r="E7057" s="212">
        <v>4200</v>
      </c>
      <c r="F7057" s="209">
        <v>0.77</v>
      </c>
    </row>
    <row r="7058" spans="1:6">
      <c r="A7058" s="212">
        <v>4030400016</v>
      </c>
      <c r="B7058" s="216" t="s">
        <v>6961</v>
      </c>
      <c r="C7058" s="225">
        <v>2.0280700000000005</v>
      </c>
      <c r="D7058" s="212">
        <v>50</v>
      </c>
      <c r="E7058" s="212">
        <v>4200</v>
      </c>
      <c r="F7058" s="209">
        <v>0.77</v>
      </c>
    </row>
    <row r="7059" spans="1:6">
      <c r="A7059" s="212">
        <v>4030400020</v>
      </c>
      <c r="B7059" s="216" t="s">
        <v>6962</v>
      </c>
      <c r="C7059" s="225">
        <v>2.4019600000000003</v>
      </c>
      <c r="D7059" s="212">
        <v>50</v>
      </c>
      <c r="E7059" s="212">
        <v>4200</v>
      </c>
      <c r="F7059" s="209">
        <v>0.77</v>
      </c>
    </row>
    <row r="7060" spans="1:6">
      <c r="A7060" s="212">
        <v>4030400025</v>
      </c>
      <c r="B7060" s="216" t="s">
        <v>6963</v>
      </c>
      <c r="C7060" s="225">
        <v>2.8551600000000001</v>
      </c>
      <c r="D7060" s="212">
        <v>50</v>
      </c>
      <c r="E7060" s="212">
        <v>4200</v>
      </c>
      <c r="F7060" s="209">
        <v>0.77</v>
      </c>
    </row>
    <row r="7061" spans="1:6">
      <c r="A7061" s="212">
        <v>4030400030</v>
      </c>
      <c r="B7061" s="216" t="s">
        <v>6964</v>
      </c>
      <c r="C7061" s="225">
        <v>3.5123000000000006</v>
      </c>
      <c r="D7061" s="212">
        <v>50</v>
      </c>
      <c r="E7061" s="212">
        <v>4200</v>
      </c>
      <c r="F7061" s="209">
        <v>0.77</v>
      </c>
    </row>
    <row r="7062" spans="1:6">
      <c r="A7062" s="212">
        <v>4030400035</v>
      </c>
      <c r="B7062" s="216" t="s">
        <v>12508</v>
      </c>
      <c r="C7062" s="225">
        <v>11330</v>
      </c>
      <c r="D7062" s="212" t="s">
        <v>5996</v>
      </c>
      <c r="E7062" s="212">
        <v>4200</v>
      </c>
      <c r="F7062" s="209">
        <v>0.77</v>
      </c>
    </row>
    <row r="7063" spans="1:6">
      <c r="A7063" s="212">
        <v>4030400040</v>
      </c>
      <c r="B7063" s="216" t="s">
        <v>6965</v>
      </c>
      <c r="C7063" s="225">
        <v>4.5093399999999999</v>
      </c>
      <c r="D7063" s="212">
        <v>50</v>
      </c>
      <c r="E7063" s="212">
        <v>4200</v>
      </c>
      <c r="F7063" s="209">
        <v>0.77</v>
      </c>
    </row>
    <row r="7064" spans="1:6">
      <c r="A7064" s="212">
        <v>4030500010</v>
      </c>
      <c r="B7064" s="216" t="s">
        <v>6966</v>
      </c>
      <c r="C7064" s="225">
        <v>2.4699400000000007</v>
      </c>
      <c r="D7064" s="212">
        <v>50</v>
      </c>
      <c r="E7064" s="212">
        <v>4200</v>
      </c>
      <c r="F7064" s="209">
        <v>0.77</v>
      </c>
    </row>
    <row r="7065" spans="1:6">
      <c r="A7065" s="212">
        <v>4030500012</v>
      </c>
      <c r="B7065" s="216" t="s">
        <v>6967</v>
      </c>
      <c r="C7065" s="225">
        <v>2.6512199999999999</v>
      </c>
      <c r="D7065" s="212">
        <v>50</v>
      </c>
      <c r="E7065" s="212">
        <v>4200</v>
      </c>
      <c r="F7065" s="209">
        <v>0.77</v>
      </c>
    </row>
    <row r="7066" spans="1:6">
      <c r="A7066" s="212">
        <v>4030500016</v>
      </c>
      <c r="B7066" s="216" t="s">
        <v>6968</v>
      </c>
      <c r="C7066" s="225">
        <v>3.0591000000000008</v>
      </c>
      <c r="D7066" s="212">
        <v>100</v>
      </c>
      <c r="E7066" s="212">
        <v>4500</v>
      </c>
      <c r="F7066" s="209">
        <v>0.77</v>
      </c>
    </row>
    <row r="7067" spans="1:6">
      <c r="A7067" s="212">
        <v>4030500020</v>
      </c>
      <c r="B7067" s="216" t="s">
        <v>6969</v>
      </c>
      <c r="C7067" s="225">
        <v>3.7049100000000004</v>
      </c>
      <c r="D7067" s="212">
        <v>50</v>
      </c>
      <c r="E7067" s="212">
        <v>4200</v>
      </c>
      <c r="F7067" s="209">
        <v>0.77</v>
      </c>
    </row>
    <row r="7068" spans="1:6">
      <c r="A7068" s="212">
        <v>4030500025</v>
      </c>
      <c r="B7068" s="216" t="s">
        <v>6970</v>
      </c>
      <c r="C7068" s="225">
        <v>4.1921000000000008</v>
      </c>
      <c r="D7068" s="212">
        <v>50</v>
      </c>
      <c r="E7068" s="212">
        <v>3150</v>
      </c>
      <c r="F7068" s="209">
        <v>0.77</v>
      </c>
    </row>
    <row r="7069" spans="1:6">
      <c r="A7069" s="212">
        <v>4030500030</v>
      </c>
      <c r="B7069" s="216" t="s">
        <v>6971</v>
      </c>
      <c r="C7069" s="225">
        <v>4.6113100000000005</v>
      </c>
      <c r="D7069" s="212">
        <v>50</v>
      </c>
      <c r="E7069" s="212">
        <v>4200</v>
      </c>
      <c r="F7069" s="209">
        <v>0.77</v>
      </c>
    </row>
    <row r="7070" spans="1:6">
      <c r="A7070" s="212">
        <v>4030500040</v>
      </c>
      <c r="B7070" s="216" t="s">
        <v>6972</v>
      </c>
      <c r="C7070" s="225">
        <v>6.2654900000000016</v>
      </c>
      <c r="D7070" s="212">
        <v>50</v>
      </c>
      <c r="E7070" s="212">
        <v>4200</v>
      </c>
      <c r="F7070" s="209">
        <v>0.77</v>
      </c>
    </row>
    <row r="7071" spans="1:6">
      <c r="A7071" s="212">
        <v>4030500050</v>
      </c>
      <c r="B7071" s="216" t="s">
        <v>12485</v>
      </c>
      <c r="C7071" s="225">
        <v>8.4975000000000005</v>
      </c>
      <c r="D7071" s="212">
        <v>50</v>
      </c>
      <c r="E7071" s="212">
        <v>4200</v>
      </c>
      <c r="F7071" s="209">
        <v>0.77</v>
      </c>
    </row>
    <row r="7072" spans="1:6">
      <c r="A7072" s="212">
        <v>4030600012</v>
      </c>
      <c r="B7072" s="216" t="s">
        <v>6973</v>
      </c>
      <c r="C7072" s="225">
        <v>3.3423500000000006</v>
      </c>
      <c r="D7072" s="212">
        <v>50</v>
      </c>
      <c r="E7072" s="212">
        <v>2700</v>
      </c>
      <c r="F7072" s="209">
        <v>0.77</v>
      </c>
    </row>
    <row r="7073" spans="1:6">
      <c r="A7073" s="212">
        <v>4030600016</v>
      </c>
      <c r="B7073" s="216" t="s">
        <v>6974</v>
      </c>
      <c r="C7073" s="225">
        <v>3.7955500000000004</v>
      </c>
      <c r="D7073" s="212">
        <v>50</v>
      </c>
      <c r="E7073" s="212">
        <v>2700</v>
      </c>
      <c r="F7073" s="209">
        <v>0.77</v>
      </c>
    </row>
    <row r="7074" spans="1:6">
      <c r="A7074" s="212">
        <v>4030600020</v>
      </c>
      <c r="B7074" s="216" t="s">
        <v>6975</v>
      </c>
      <c r="C7074" s="225">
        <v>4.4413600000000004</v>
      </c>
      <c r="D7074" s="212">
        <v>50</v>
      </c>
      <c r="E7074" s="212">
        <v>2400</v>
      </c>
      <c r="F7074" s="209">
        <v>0.77</v>
      </c>
    </row>
    <row r="7075" spans="1:6">
      <c r="A7075" s="212">
        <v>4030600025</v>
      </c>
      <c r="B7075" s="216" t="s">
        <v>6976</v>
      </c>
      <c r="C7075" s="225">
        <v>5.16648</v>
      </c>
      <c r="D7075" s="212">
        <v>50</v>
      </c>
      <c r="E7075" s="212">
        <v>2400</v>
      </c>
      <c r="F7075" s="209">
        <v>0.77</v>
      </c>
    </row>
    <row r="7076" spans="1:6">
      <c r="A7076" s="212">
        <v>4030600030</v>
      </c>
      <c r="B7076" s="216" t="s">
        <v>6977</v>
      </c>
      <c r="C7076" s="225">
        <v>6.0275600000000011</v>
      </c>
      <c r="D7076" s="212">
        <v>50</v>
      </c>
      <c r="E7076" s="212">
        <v>1800</v>
      </c>
      <c r="F7076" s="209">
        <v>0.77</v>
      </c>
    </row>
    <row r="7077" spans="1:6">
      <c r="A7077" s="212">
        <v>4030600035</v>
      </c>
      <c r="B7077" s="216" t="s">
        <v>6978</v>
      </c>
      <c r="C7077" s="225">
        <v>6.9566200000000009</v>
      </c>
      <c r="D7077" s="212">
        <v>50</v>
      </c>
      <c r="E7077" s="212">
        <v>1200</v>
      </c>
      <c r="F7077" s="209">
        <v>0.77</v>
      </c>
    </row>
    <row r="7078" spans="1:6">
      <c r="A7078" s="212">
        <v>4030600040</v>
      </c>
      <c r="B7078" s="216" t="s">
        <v>6979</v>
      </c>
      <c r="C7078" s="225">
        <v>7.783710000000001</v>
      </c>
      <c r="D7078" s="212">
        <v>50</v>
      </c>
      <c r="E7078" s="212">
        <v>1200</v>
      </c>
      <c r="F7078" s="209">
        <v>0.77</v>
      </c>
    </row>
    <row r="7079" spans="1:6">
      <c r="A7079" s="212">
        <v>4030600045</v>
      </c>
      <c r="B7079" s="216" t="s">
        <v>6980</v>
      </c>
      <c r="C7079" s="225">
        <v>8.9393700000000003</v>
      </c>
      <c r="D7079" s="212">
        <v>50</v>
      </c>
      <c r="E7079" s="212">
        <v>1800</v>
      </c>
      <c r="F7079" s="209">
        <v>0.77</v>
      </c>
    </row>
    <row r="7080" spans="1:6">
      <c r="A7080" s="212">
        <v>4030600050</v>
      </c>
      <c r="B7080" s="216" t="s">
        <v>6981</v>
      </c>
      <c r="C7080" s="225">
        <v>9.7777900000000031</v>
      </c>
      <c r="D7080" s="212">
        <v>50</v>
      </c>
      <c r="E7080" s="212">
        <v>1800</v>
      </c>
      <c r="F7080" s="209">
        <v>0.77</v>
      </c>
    </row>
    <row r="7081" spans="1:6">
      <c r="A7081" s="212">
        <v>4030600060</v>
      </c>
      <c r="B7081" s="216" t="s">
        <v>12506</v>
      </c>
      <c r="C7081" s="225">
        <v>12.463000000000001</v>
      </c>
      <c r="D7081" s="212">
        <v>50</v>
      </c>
      <c r="E7081" s="212">
        <v>1200</v>
      </c>
      <c r="F7081" s="209">
        <v>0.77</v>
      </c>
    </row>
    <row r="7082" spans="1:6">
      <c r="A7082" s="212">
        <v>4030600070</v>
      </c>
      <c r="B7082" s="216" t="s">
        <v>12507</v>
      </c>
      <c r="C7082" s="225">
        <v>14.275800000000002</v>
      </c>
      <c r="D7082" s="212">
        <v>50</v>
      </c>
      <c r="E7082" s="212">
        <v>1000</v>
      </c>
      <c r="F7082" s="209">
        <v>0.77</v>
      </c>
    </row>
    <row r="7083" spans="1:6">
      <c r="A7083" s="212">
        <v>4030800016</v>
      </c>
      <c r="B7083" s="216" t="s">
        <v>6982</v>
      </c>
      <c r="C7083" s="225">
        <v>7.613760000000001</v>
      </c>
      <c r="D7083" s="212">
        <v>50</v>
      </c>
      <c r="E7083" s="212">
        <v>1800</v>
      </c>
      <c r="F7083" s="209">
        <v>0.77</v>
      </c>
    </row>
    <row r="7084" spans="1:6">
      <c r="A7084" s="212">
        <v>4030800020</v>
      </c>
      <c r="B7084" s="216" t="s">
        <v>6983</v>
      </c>
      <c r="C7084" s="225">
        <v>8.4748400000000021</v>
      </c>
      <c r="D7084" s="212">
        <v>50</v>
      </c>
      <c r="E7084" s="212">
        <v>1200</v>
      </c>
      <c r="F7084" s="209">
        <v>0.77</v>
      </c>
    </row>
    <row r="7085" spans="1:6">
      <c r="A7085" s="212">
        <v>4030800025</v>
      </c>
      <c r="B7085" s="216" t="s">
        <v>6984</v>
      </c>
      <c r="C7085" s="225">
        <v>9.9137500000000003</v>
      </c>
      <c r="D7085" s="212">
        <v>50</v>
      </c>
      <c r="E7085" s="212">
        <v>1200</v>
      </c>
      <c r="F7085" s="209">
        <v>0.77</v>
      </c>
    </row>
    <row r="7086" spans="1:6">
      <c r="A7086" s="212">
        <v>4030800030</v>
      </c>
      <c r="B7086" s="216" t="s">
        <v>6985</v>
      </c>
      <c r="C7086" s="225">
        <v>11.239360000000001</v>
      </c>
      <c r="D7086" s="212">
        <v>50</v>
      </c>
      <c r="E7086" s="212">
        <v>1200</v>
      </c>
      <c r="F7086" s="209">
        <v>0.77</v>
      </c>
    </row>
    <row r="7087" spans="1:6">
      <c r="A7087" s="212">
        <v>4030800035</v>
      </c>
      <c r="B7087" s="216" t="s">
        <v>6986</v>
      </c>
      <c r="C7087" s="225">
        <v>12.859550000000002</v>
      </c>
      <c r="D7087" s="212">
        <v>25</v>
      </c>
      <c r="E7087" s="212">
        <v>900</v>
      </c>
      <c r="F7087" s="209">
        <v>0.77</v>
      </c>
    </row>
    <row r="7088" spans="1:6">
      <c r="A7088" s="212">
        <v>4030800040</v>
      </c>
      <c r="B7088" s="216" t="s">
        <v>6987</v>
      </c>
      <c r="C7088" s="225">
        <v>14.29846</v>
      </c>
      <c r="D7088" s="212">
        <v>25</v>
      </c>
      <c r="E7088" s="212">
        <v>900</v>
      </c>
      <c r="F7088" s="209">
        <v>0.77</v>
      </c>
    </row>
    <row r="7089" spans="1:6">
      <c r="A7089" s="212">
        <v>4030800045</v>
      </c>
      <c r="B7089" s="216" t="s">
        <v>6988</v>
      </c>
      <c r="C7089" s="225">
        <v>16.201900000000002</v>
      </c>
      <c r="D7089" s="212">
        <v>25</v>
      </c>
      <c r="E7089" s="212">
        <v>600</v>
      </c>
      <c r="F7089" s="209">
        <v>0.77</v>
      </c>
    </row>
    <row r="7090" spans="1:6">
      <c r="A7090" s="212">
        <v>4030800050</v>
      </c>
      <c r="B7090" s="216" t="s">
        <v>6989</v>
      </c>
      <c r="C7090" s="225">
        <v>17.799430000000005</v>
      </c>
      <c r="D7090" s="212">
        <v>25</v>
      </c>
      <c r="E7090" s="212">
        <v>600</v>
      </c>
      <c r="F7090" s="209">
        <v>0.77</v>
      </c>
    </row>
    <row r="7091" spans="1:6">
      <c r="A7091" s="212">
        <v>4030800060</v>
      </c>
      <c r="B7091" s="216" t="s">
        <v>12509</v>
      </c>
      <c r="C7091" s="225">
        <v>20.960500000000003</v>
      </c>
      <c r="D7091" s="212">
        <v>25</v>
      </c>
      <c r="E7091" s="212">
        <v>500</v>
      </c>
      <c r="F7091" s="209">
        <v>0.77</v>
      </c>
    </row>
    <row r="7092" spans="1:6">
      <c r="A7092" s="212">
        <v>4030800070</v>
      </c>
      <c r="B7092" s="216" t="s">
        <v>12510</v>
      </c>
      <c r="C7092" s="226">
        <v>23.793000000000003</v>
      </c>
      <c r="D7092" s="212">
        <v>25</v>
      </c>
      <c r="E7092" s="212">
        <v>500</v>
      </c>
      <c r="F7092" s="209">
        <v>0.77</v>
      </c>
    </row>
    <row r="7093" spans="1:6">
      <c r="A7093" s="212">
        <v>4031000020</v>
      </c>
      <c r="B7093" s="216" t="s">
        <v>6990</v>
      </c>
      <c r="C7093" s="226">
        <v>14.9556</v>
      </c>
      <c r="D7093" s="212">
        <v>100</v>
      </c>
      <c r="E7093" s="212">
        <v>1000</v>
      </c>
      <c r="F7093" s="209">
        <v>0.77</v>
      </c>
    </row>
    <row r="7094" spans="1:6">
      <c r="A7094" s="212">
        <v>4031000025</v>
      </c>
      <c r="B7094" s="216" t="s">
        <v>6991</v>
      </c>
      <c r="C7094" s="226">
        <v>17.153620000000004</v>
      </c>
      <c r="D7094" s="212">
        <v>100</v>
      </c>
      <c r="E7094" s="212">
        <v>1000</v>
      </c>
      <c r="F7094" s="209">
        <v>0.77</v>
      </c>
    </row>
    <row r="7095" spans="1:6">
      <c r="A7095" s="212">
        <v>4031000030</v>
      </c>
      <c r="B7095" s="216" t="s">
        <v>6992</v>
      </c>
      <c r="C7095" s="226">
        <v>19.487600000000004</v>
      </c>
      <c r="D7095" s="212">
        <v>100</v>
      </c>
      <c r="E7095" s="212">
        <v>1000</v>
      </c>
      <c r="F7095" s="209">
        <v>0.77</v>
      </c>
    </row>
    <row r="7096" spans="1:6">
      <c r="A7096" s="212">
        <v>4031000035</v>
      </c>
      <c r="B7096" s="216" t="s">
        <v>6993</v>
      </c>
      <c r="C7096" s="226">
        <v>21.81025</v>
      </c>
      <c r="D7096" s="212">
        <v>100</v>
      </c>
      <c r="E7096" s="212">
        <v>1000</v>
      </c>
      <c r="F7096" s="209">
        <v>0.77</v>
      </c>
    </row>
    <row r="7097" spans="1:6">
      <c r="A7097" s="212">
        <v>4031000040</v>
      </c>
      <c r="B7097" s="216" t="s">
        <v>6994</v>
      </c>
      <c r="C7097" s="226">
        <v>24.189550000000004</v>
      </c>
      <c r="D7097" s="212">
        <v>100</v>
      </c>
      <c r="E7097" s="212">
        <v>700</v>
      </c>
      <c r="F7097" s="209">
        <v>0.77</v>
      </c>
    </row>
    <row r="7098" spans="1:6">
      <c r="A7098" s="212">
        <v>4031000050</v>
      </c>
      <c r="B7098" s="216" t="s">
        <v>12479</v>
      </c>
      <c r="C7098" s="226">
        <v>30.024500000000003</v>
      </c>
      <c r="D7098" s="212">
        <v>50</v>
      </c>
      <c r="E7098" s="212">
        <v>500</v>
      </c>
      <c r="F7098" s="209">
        <v>0.77</v>
      </c>
    </row>
    <row r="7099" spans="1:6">
      <c r="A7099" s="212">
        <v>4031000060</v>
      </c>
      <c r="B7099" s="216" t="s">
        <v>12480</v>
      </c>
      <c r="C7099" s="226">
        <v>35.009700000000002</v>
      </c>
      <c r="D7099" s="212">
        <v>50</v>
      </c>
      <c r="E7099" s="212">
        <v>600</v>
      </c>
      <c r="F7099" s="209">
        <v>0.77</v>
      </c>
    </row>
    <row r="7100" spans="1:6">
      <c r="A7100" s="212">
        <v>4050300003</v>
      </c>
      <c r="B7100" s="216" t="s">
        <v>6995</v>
      </c>
      <c r="C7100" s="226">
        <v>0.73645000000000005</v>
      </c>
      <c r="D7100" s="212">
        <v>200</v>
      </c>
      <c r="E7100" s="212">
        <v>56000</v>
      </c>
      <c r="F7100" s="209">
        <v>0.77</v>
      </c>
    </row>
    <row r="7101" spans="1:6">
      <c r="A7101" s="212">
        <v>4050300006</v>
      </c>
      <c r="B7101" s="216" t="s">
        <v>6996</v>
      </c>
      <c r="C7101" s="226">
        <v>0.78177000000000008</v>
      </c>
      <c r="D7101" s="212">
        <v>200</v>
      </c>
      <c r="E7101" s="212">
        <v>56000</v>
      </c>
      <c r="F7101" s="209">
        <v>0.77</v>
      </c>
    </row>
    <row r="7102" spans="1:6">
      <c r="A7102" s="212">
        <v>4050300010</v>
      </c>
      <c r="B7102" s="216" t="s">
        <v>6997</v>
      </c>
      <c r="C7102" s="226">
        <v>1.0763499999999999</v>
      </c>
      <c r="D7102" s="212">
        <v>150</v>
      </c>
      <c r="E7102" s="212">
        <v>42000</v>
      </c>
      <c r="F7102" s="209">
        <v>0.77</v>
      </c>
    </row>
    <row r="7103" spans="1:6">
      <c r="A7103" s="212">
        <v>4050300012</v>
      </c>
      <c r="B7103" s="216" t="s">
        <v>14086</v>
      </c>
      <c r="C7103" s="226">
        <v>10000</v>
      </c>
      <c r="D7103" s="212">
        <v>200</v>
      </c>
      <c r="E7103" s="212">
        <v>35000</v>
      </c>
      <c r="F7103" s="209">
        <v>0.77</v>
      </c>
    </row>
    <row r="7104" spans="1:6">
      <c r="A7104" s="212">
        <v>4050300016</v>
      </c>
      <c r="B7104" s="216" t="s">
        <v>6998</v>
      </c>
      <c r="C7104" s="226">
        <v>2.7305300000000003</v>
      </c>
      <c r="D7104" s="212">
        <v>200</v>
      </c>
      <c r="E7104" s="212">
        <v>35000</v>
      </c>
      <c r="F7104" s="209">
        <v>0</v>
      </c>
    </row>
    <row r="7105" spans="1:6">
      <c r="A7105" s="212">
        <v>4050400006</v>
      </c>
      <c r="B7105" s="216" t="s">
        <v>6999</v>
      </c>
      <c r="C7105" s="226">
        <v>0.95172000000000012</v>
      </c>
      <c r="D7105" s="212">
        <v>200</v>
      </c>
      <c r="E7105" s="212">
        <v>56000</v>
      </c>
      <c r="F7105" s="209">
        <v>0.77</v>
      </c>
    </row>
    <row r="7106" spans="1:6">
      <c r="A7106" s="212">
        <v>4050400008</v>
      </c>
      <c r="B7106" s="216" t="s">
        <v>7000</v>
      </c>
      <c r="C7106" s="226">
        <v>1.1443300000000003</v>
      </c>
      <c r="D7106" s="212">
        <v>200</v>
      </c>
      <c r="E7106" s="212">
        <v>56000</v>
      </c>
      <c r="F7106" s="209">
        <v>0.77</v>
      </c>
    </row>
    <row r="7107" spans="1:6">
      <c r="A7107" s="212">
        <v>4050400010</v>
      </c>
      <c r="B7107" s="216" t="s">
        <v>7001</v>
      </c>
      <c r="C7107" s="226">
        <v>1.2236400000000003</v>
      </c>
      <c r="D7107" s="212">
        <v>200</v>
      </c>
      <c r="E7107" s="212">
        <v>40000</v>
      </c>
      <c r="F7107" s="209">
        <v>0.77</v>
      </c>
    </row>
    <row r="7108" spans="1:6">
      <c r="A7108" s="212">
        <v>4050400012</v>
      </c>
      <c r="B7108" s="216" t="s">
        <v>7002</v>
      </c>
      <c r="C7108" s="226">
        <v>1.5522100000000003</v>
      </c>
      <c r="D7108" s="212">
        <v>150</v>
      </c>
      <c r="E7108" s="212">
        <v>42000</v>
      </c>
      <c r="F7108" s="209">
        <v>0.77</v>
      </c>
    </row>
    <row r="7109" spans="1:6">
      <c r="A7109" s="212">
        <v>4050400016</v>
      </c>
      <c r="B7109" s="216" t="s">
        <v>7003</v>
      </c>
      <c r="C7109" s="226">
        <v>2.1413700000000002</v>
      </c>
      <c r="D7109" s="212">
        <v>100</v>
      </c>
      <c r="E7109" s="212">
        <v>28000</v>
      </c>
      <c r="F7109" s="209">
        <v>0.77</v>
      </c>
    </row>
    <row r="7110" spans="1:6">
      <c r="A7110" s="212">
        <v>4050400020</v>
      </c>
      <c r="B7110" s="216" t="s">
        <v>7004</v>
      </c>
      <c r="C7110" s="226">
        <v>2.7758500000000002</v>
      </c>
      <c r="D7110" s="212">
        <v>100</v>
      </c>
      <c r="E7110" s="212">
        <v>20000</v>
      </c>
      <c r="F7110" s="209">
        <v>0.77</v>
      </c>
    </row>
    <row r="7111" spans="1:6">
      <c r="A7111" s="212">
        <v>4050500006</v>
      </c>
      <c r="B7111" s="216" t="s">
        <v>7005</v>
      </c>
      <c r="C7111" s="226">
        <v>1.1556600000000001</v>
      </c>
      <c r="D7111" s="212">
        <v>150</v>
      </c>
      <c r="E7111" s="212">
        <v>42000</v>
      </c>
      <c r="F7111" s="209">
        <v>0.77</v>
      </c>
    </row>
    <row r="7112" spans="1:6">
      <c r="A7112" s="212">
        <v>4050500008</v>
      </c>
      <c r="B7112" s="216" t="s">
        <v>7006</v>
      </c>
      <c r="C7112" s="226">
        <v>1.5182200000000003</v>
      </c>
      <c r="D7112" s="212">
        <v>150</v>
      </c>
      <c r="E7112" s="212">
        <v>42000</v>
      </c>
      <c r="F7112" s="209">
        <v>0.77</v>
      </c>
    </row>
    <row r="7113" spans="1:6">
      <c r="A7113" s="212">
        <v>4050500010</v>
      </c>
      <c r="B7113" s="216" t="s">
        <v>7007</v>
      </c>
      <c r="C7113" s="226">
        <v>1.8241300000000005</v>
      </c>
      <c r="D7113" s="212">
        <v>100</v>
      </c>
      <c r="E7113" s="212">
        <v>28000</v>
      </c>
      <c r="F7113" s="209">
        <v>0.77</v>
      </c>
    </row>
    <row r="7114" spans="1:6">
      <c r="A7114" s="212">
        <v>4050500012</v>
      </c>
      <c r="B7114" s="216" t="s">
        <v>7008</v>
      </c>
      <c r="C7114" s="226">
        <v>2.1526999999999998</v>
      </c>
      <c r="D7114" s="212">
        <v>100</v>
      </c>
      <c r="E7114" s="212">
        <v>21600</v>
      </c>
      <c r="F7114" s="209">
        <v>0.77</v>
      </c>
    </row>
    <row r="7115" spans="1:6">
      <c r="A7115" s="212">
        <v>4050500016</v>
      </c>
      <c r="B7115" s="216" t="s">
        <v>7009</v>
      </c>
      <c r="C7115" s="226">
        <v>2.9231400000000005</v>
      </c>
      <c r="D7115" s="212">
        <v>100</v>
      </c>
      <c r="E7115" s="212">
        <v>13800</v>
      </c>
      <c r="F7115" s="209">
        <v>0.77</v>
      </c>
    </row>
    <row r="7116" spans="1:6">
      <c r="A7116" s="212">
        <v>4050500020</v>
      </c>
      <c r="B7116" s="216" t="s">
        <v>7010</v>
      </c>
      <c r="C7116" s="226">
        <v>3.7955500000000004</v>
      </c>
      <c r="D7116" s="212">
        <v>100</v>
      </c>
      <c r="E7116" s="212">
        <v>14000</v>
      </c>
      <c r="F7116" s="209">
        <v>0.77</v>
      </c>
    </row>
    <row r="7117" spans="1:6">
      <c r="A7117" s="212">
        <v>4050500025</v>
      </c>
      <c r="B7117" s="216" t="s">
        <v>12511</v>
      </c>
      <c r="C7117" s="226">
        <v>5.5743600000000004</v>
      </c>
      <c r="D7117" s="212">
        <v>100</v>
      </c>
      <c r="E7117" s="221">
        <v>14000</v>
      </c>
      <c r="F7117" s="209">
        <v>0.77</v>
      </c>
    </row>
    <row r="7118" spans="1:6">
      <c r="A7118" s="212">
        <v>4050500030</v>
      </c>
      <c r="B7118" s="216" t="s">
        <v>12512</v>
      </c>
      <c r="C7118" s="226">
        <v>6.967950000000001</v>
      </c>
      <c r="D7118" s="212">
        <v>100</v>
      </c>
      <c r="E7118" s="221">
        <v>12000</v>
      </c>
      <c r="F7118" s="209">
        <v>0.77</v>
      </c>
    </row>
    <row r="7119" spans="1:6">
      <c r="A7119" s="212">
        <v>4050600006</v>
      </c>
      <c r="B7119" s="216" t="s">
        <v>7011</v>
      </c>
      <c r="C7119" s="226">
        <v>1.5182200000000003</v>
      </c>
      <c r="D7119" s="212">
        <v>150</v>
      </c>
      <c r="E7119" s="212">
        <v>42000</v>
      </c>
      <c r="F7119" s="209">
        <v>0.77</v>
      </c>
    </row>
    <row r="7120" spans="1:6">
      <c r="A7120" s="212">
        <v>4050600008</v>
      </c>
      <c r="B7120" s="216" t="s">
        <v>7012</v>
      </c>
      <c r="C7120" s="226">
        <v>1.9147700000000001</v>
      </c>
      <c r="D7120" s="212">
        <v>150</v>
      </c>
      <c r="E7120" s="212">
        <v>30000</v>
      </c>
      <c r="F7120" s="209">
        <v>0.77</v>
      </c>
    </row>
    <row r="7121" spans="1:6">
      <c r="A7121" s="212">
        <v>4050600010</v>
      </c>
      <c r="B7121" s="216" t="s">
        <v>7013</v>
      </c>
      <c r="C7121" s="226">
        <v>2.34531</v>
      </c>
      <c r="D7121" s="212">
        <v>100</v>
      </c>
      <c r="E7121" s="212">
        <v>20000</v>
      </c>
      <c r="F7121" s="209">
        <v>0.77</v>
      </c>
    </row>
    <row r="7122" spans="1:6">
      <c r="A7122" s="212">
        <v>4050600012</v>
      </c>
      <c r="B7122" s="216" t="s">
        <v>7014</v>
      </c>
      <c r="C7122" s="226">
        <v>2.8891500000000003</v>
      </c>
      <c r="D7122" s="212">
        <v>100</v>
      </c>
      <c r="E7122" s="212">
        <v>13800</v>
      </c>
      <c r="F7122" s="209">
        <v>0.77</v>
      </c>
    </row>
    <row r="7123" spans="1:6">
      <c r="A7123" s="212">
        <v>4050600016</v>
      </c>
      <c r="B7123" s="216" t="s">
        <v>7015</v>
      </c>
      <c r="C7123" s="226">
        <v>3.9428400000000003</v>
      </c>
      <c r="D7123" s="212">
        <v>100</v>
      </c>
      <c r="E7123" s="212">
        <v>10800</v>
      </c>
      <c r="F7123" s="209">
        <v>0.77</v>
      </c>
    </row>
    <row r="7124" spans="1:6">
      <c r="A7124" s="212">
        <v>4050600020</v>
      </c>
      <c r="B7124" s="216" t="s">
        <v>7016</v>
      </c>
      <c r="C7124" s="226">
        <v>5.1098300000000005</v>
      </c>
      <c r="D7124" s="212">
        <v>100</v>
      </c>
      <c r="E7124" s="212">
        <v>10000</v>
      </c>
      <c r="F7124" s="209">
        <v>0.77</v>
      </c>
    </row>
    <row r="7125" spans="1:6">
      <c r="A7125" s="212">
        <v>4050600025</v>
      </c>
      <c r="B7125" s="216" t="s">
        <v>7017</v>
      </c>
      <c r="C7125" s="226">
        <v>6.5600700000000005</v>
      </c>
      <c r="D7125" s="212">
        <v>100</v>
      </c>
      <c r="E7125" s="212">
        <v>7200</v>
      </c>
      <c r="F7125" s="209">
        <v>0.77</v>
      </c>
    </row>
    <row r="7126" spans="1:6">
      <c r="A7126" s="212">
        <v>4050600030</v>
      </c>
      <c r="B7126" s="216" t="s">
        <v>7018</v>
      </c>
      <c r="C7126" s="226">
        <v>8.4861700000000013</v>
      </c>
      <c r="D7126" s="212">
        <v>100</v>
      </c>
      <c r="E7126" s="212">
        <v>5400</v>
      </c>
      <c r="F7126" s="209">
        <v>0.77</v>
      </c>
    </row>
    <row r="7127" spans="1:6">
      <c r="A7127" s="212">
        <v>4050800008</v>
      </c>
      <c r="B7127" s="216" t="s">
        <v>7019</v>
      </c>
      <c r="C7127" s="226">
        <v>3.2856999999999998</v>
      </c>
      <c r="D7127" s="212">
        <v>100</v>
      </c>
      <c r="E7127" s="212">
        <v>20000</v>
      </c>
      <c r="F7127" s="209">
        <v>0.77</v>
      </c>
    </row>
    <row r="7128" spans="1:6">
      <c r="A7128" s="212">
        <v>4050800010</v>
      </c>
      <c r="B7128" s="216" t="s">
        <v>7020</v>
      </c>
      <c r="C7128" s="226">
        <v>4.1014600000000012</v>
      </c>
      <c r="D7128" s="212">
        <v>100</v>
      </c>
      <c r="E7128" s="212">
        <v>14000</v>
      </c>
      <c r="F7128" s="209">
        <v>0.77</v>
      </c>
    </row>
    <row r="7129" spans="1:6">
      <c r="A7129" s="212">
        <v>4050800012</v>
      </c>
      <c r="B7129" s="216" t="s">
        <v>7021</v>
      </c>
      <c r="C7129" s="226">
        <v>5.2004700000000001</v>
      </c>
      <c r="D7129" s="212">
        <v>100</v>
      </c>
      <c r="E7129" s="212">
        <v>10000</v>
      </c>
      <c r="F7129" s="209">
        <v>0.77</v>
      </c>
    </row>
    <row r="7130" spans="1:6">
      <c r="A7130" s="212">
        <v>4050800016</v>
      </c>
      <c r="B7130" s="216" t="s">
        <v>7022</v>
      </c>
      <c r="C7130" s="226">
        <v>6.9452900000000009</v>
      </c>
      <c r="D7130" s="212">
        <v>100</v>
      </c>
      <c r="E7130" s="212">
        <v>7200</v>
      </c>
      <c r="F7130" s="209">
        <v>0.77</v>
      </c>
    </row>
    <row r="7131" spans="1:6">
      <c r="A7131" s="212">
        <v>4050800020</v>
      </c>
      <c r="B7131" s="216" t="s">
        <v>7023</v>
      </c>
      <c r="C7131" s="226">
        <v>8.8487300000000015</v>
      </c>
      <c r="D7131" s="212">
        <v>100</v>
      </c>
      <c r="E7131" s="212">
        <v>3600</v>
      </c>
      <c r="F7131" s="209">
        <v>0.77</v>
      </c>
    </row>
    <row r="7132" spans="1:6">
      <c r="A7132" s="212">
        <v>4050800025</v>
      </c>
      <c r="B7132" s="216" t="s">
        <v>7024</v>
      </c>
      <c r="C7132" s="226">
        <v>11.590590000000002</v>
      </c>
      <c r="D7132" s="212">
        <v>100</v>
      </c>
      <c r="E7132" s="212">
        <v>4800</v>
      </c>
      <c r="F7132" s="209">
        <v>0.77</v>
      </c>
    </row>
    <row r="7133" spans="1:6">
      <c r="A7133" s="212">
        <v>4050800030</v>
      </c>
      <c r="B7133" s="216" t="s">
        <v>7025</v>
      </c>
      <c r="C7133" s="226">
        <v>14.740330000000002</v>
      </c>
      <c r="D7133" s="212">
        <v>50</v>
      </c>
      <c r="E7133" s="212">
        <v>3600</v>
      </c>
      <c r="F7133" s="209">
        <v>0.77</v>
      </c>
    </row>
    <row r="7134" spans="1:6">
      <c r="A7134" s="212">
        <v>4051000010</v>
      </c>
      <c r="B7134" s="216" t="s">
        <v>7026</v>
      </c>
      <c r="C7134" s="226">
        <v>6.2088400000000012</v>
      </c>
      <c r="D7134" s="212">
        <v>100</v>
      </c>
      <c r="E7134" s="212">
        <v>7200</v>
      </c>
      <c r="F7134" s="209">
        <v>0.77</v>
      </c>
    </row>
    <row r="7135" spans="1:6">
      <c r="A7135" s="212">
        <v>4051000012</v>
      </c>
      <c r="B7135" s="216" t="s">
        <v>7027</v>
      </c>
      <c r="C7135" s="226">
        <v>6.8659800000000004</v>
      </c>
      <c r="D7135" s="212">
        <v>100</v>
      </c>
      <c r="E7135" s="212">
        <v>7200</v>
      </c>
      <c r="F7135" s="209">
        <v>0.77</v>
      </c>
    </row>
    <row r="7136" spans="1:6">
      <c r="A7136" s="212">
        <v>4051000016</v>
      </c>
      <c r="B7136" s="216" t="s">
        <v>7028</v>
      </c>
      <c r="C7136" s="226">
        <v>9.4832100000000015</v>
      </c>
      <c r="D7136" s="212">
        <v>50</v>
      </c>
      <c r="E7136" s="212">
        <v>5000</v>
      </c>
      <c r="F7136" s="209">
        <v>0.77</v>
      </c>
    </row>
    <row r="7137" spans="1:6">
      <c r="A7137" s="212">
        <v>4051000020</v>
      </c>
      <c r="B7137" s="216" t="s">
        <v>7029</v>
      </c>
      <c r="C7137" s="226">
        <v>12.123099999999999</v>
      </c>
      <c r="D7137" s="212">
        <v>50</v>
      </c>
      <c r="E7137" s="212">
        <v>3600</v>
      </c>
      <c r="F7137" s="209">
        <v>0.77</v>
      </c>
    </row>
    <row r="7138" spans="1:6">
      <c r="A7138" s="212">
        <v>4051000025</v>
      </c>
      <c r="B7138" s="216" t="s">
        <v>7030</v>
      </c>
      <c r="C7138" s="226">
        <v>16.247220000000002</v>
      </c>
      <c r="D7138" s="212">
        <v>50</v>
      </c>
      <c r="E7138" s="212">
        <v>1800</v>
      </c>
      <c r="F7138" s="209">
        <v>0.77</v>
      </c>
    </row>
    <row r="7139" spans="1:6">
      <c r="A7139" s="212">
        <v>4051000030</v>
      </c>
      <c r="B7139" s="216" t="s">
        <v>7031</v>
      </c>
      <c r="C7139" s="226">
        <v>19.804840000000002</v>
      </c>
      <c r="D7139" s="212">
        <v>50</v>
      </c>
      <c r="E7139" s="212">
        <v>1800</v>
      </c>
      <c r="F7139" s="209">
        <v>0.77</v>
      </c>
    </row>
    <row r="7140" spans="1:6">
      <c r="A7140" s="212">
        <v>4051200010</v>
      </c>
      <c r="B7140" s="216" t="s">
        <v>12513</v>
      </c>
      <c r="C7140" s="226">
        <v>10.423599999999999</v>
      </c>
      <c r="D7140" s="212">
        <v>100</v>
      </c>
      <c r="E7140" s="221">
        <v>7200</v>
      </c>
      <c r="F7140" s="209">
        <v>0.77</v>
      </c>
    </row>
    <row r="7141" spans="1:6">
      <c r="A7141" s="212">
        <v>4051200012</v>
      </c>
      <c r="B7141" s="216" t="s">
        <v>12514</v>
      </c>
      <c r="C7141" s="226">
        <v>11.771870000000002</v>
      </c>
      <c r="D7141" s="212">
        <v>100</v>
      </c>
      <c r="E7141" s="221">
        <v>7200</v>
      </c>
      <c r="F7141" s="209">
        <v>0.77</v>
      </c>
    </row>
    <row r="7142" spans="1:6">
      <c r="A7142" s="212">
        <v>4051200016</v>
      </c>
      <c r="B7142" s="216" t="s">
        <v>12515</v>
      </c>
      <c r="C7142" s="226">
        <v>14.989590000000002</v>
      </c>
      <c r="D7142" s="212">
        <v>100</v>
      </c>
      <c r="E7142" s="221">
        <v>5000</v>
      </c>
      <c r="F7142" s="209">
        <v>0.77</v>
      </c>
    </row>
    <row r="7143" spans="1:6">
      <c r="A7143" s="212">
        <v>4051200020</v>
      </c>
      <c r="B7143" s="216" t="s">
        <v>12516</v>
      </c>
      <c r="C7143" s="226">
        <v>20.597940000000001</v>
      </c>
      <c r="D7143" s="212">
        <v>100</v>
      </c>
      <c r="E7143" s="221">
        <v>3600</v>
      </c>
      <c r="F7143" s="209">
        <v>0.77</v>
      </c>
    </row>
    <row r="7144" spans="1:6">
      <c r="A7144" s="212">
        <v>4051200025</v>
      </c>
      <c r="B7144" s="216" t="s">
        <v>12517</v>
      </c>
      <c r="C7144" s="226">
        <v>25.685110000000005</v>
      </c>
      <c r="D7144" s="212">
        <v>50</v>
      </c>
      <c r="E7144" s="221">
        <v>1800</v>
      </c>
      <c r="F7144" s="209">
        <v>0.77</v>
      </c>
    </row>
    <row r="7145" spans="1:6">
      <c r="A7145" s="212">
        <v>4051200030</v>
      </c>
      <c r="B7145" s="216" t="s">
        <v>12518</v>
      </c>
      <c r="C7145" s="226">
        <v>32.369810000000001</v>
      </c>
      <c r="D7145" s="212">
        <v>50</v>
      </c>
      <c r="E7145" s="221">
        <v>1800</v>
      </c>
      <c r="F7145" s="209">
        <v>0.77</v>
      </c>
    </row>
    <row r="7146" spans="1:6">
      <c r="A7146" s="212">
        <v>4051600016</v>
      </c>
      <c r="B7146" s="216" t="s">
        <v>12519</v>
      </c>
      <c r="C7146" s="226">
        <v>43.303260000000002</v>
      </c>
      <c r="D7146" s="212">
        <v>50</v>
      </c>
      <c r="E7146" s="221">
        <v>2500</v>
      </c>
      <c r="F7146" s="209">
        <v>0.77</v>
      </c>
    </row>
    <row r="7147" spans="1:6">
      <c r="A7147" s="212">
        <v>4051600020</v>
      </c>
      <c r="B7147" s="216" t="s">
        <v>12520</v>
      </c>
      <c r="C7147" s="226">
        <v>50.883030000000005</v>
      </c>
      <c r="D7147" s="212">
        <v>50</v>
      </c>
      <c r="E7147" s="221">
        <v>2500</v>
      </c>
      <c r="F7147" s="209">
        <v>0.77</v>
      </c>
    </row>
    <row r="7148" spans="1:6">
      <c r="A7148" s="212">
        <v>4060300008</v>
      </c>
      <c r="B7148" s="216" t="s">
        <v>7032</v>
      </c>
      <c r="C7148" s="226">
        <v>1.4275800000000001</v>
      </c>
      <c r="D7148" s="212">
        <v>50</v>
      </c>
      <c r="E7148" s="212">
        <v>4200</v>
      </c>
      <c r="F7148" s="209">
        <v>0.77</v>
      </c>
    </row>
    <row r="7149" spans="1:6">
      <c r="A7149" s="212">
        <v>4060300010</v>
      </c>
      <c r="B7149" s="216" t="s">
        <v>7033</v>
      </c>
      <c r="C7149" s="226">
        <v>1.5635400000000002</v>
      </c>
      <c r="D7149" s="212">
        <v>50</v>
      </c>
      <c r="E7149" s="212">
        <v>4200</v>
      </c>
      <c r="F7149" s="209">
        <v>0.77</v>
      </c>
    </row>
    <row r="7150" spans="1:6">
      <c r="A7150" s="212">
        <v>4060300012</v>
      </c>
      <c r="B7150" s="216" t="s">
        <v>7034</v>
      </c>
      <c r="C7150" s="226">
        <v>1.5182200000000003</v>
      </c>
      <c r="D7150" s="212">
        <v>50</v>
      </c>
      <c r="E7150" s="212">
        <v>4200</v>
      </c>
      <c r="F7150" s="209">
        <v>0.77</v>
      </c>
    </row>
    <row r="7151" spans="1:6">
      <c r="A7151" s="212">
        <v>4060300016</v>
      </c>
      <c r="B7151" s="216" t="s">
        <v>7035</v>
      </c>
      <c r="C7151" s="226">
        <v>1.6881699999999999</v>
      </c>
      <c r="D7151" s="212">
        <v>50</v>
      </c>
      <c r="E7151" s="212">
        <v>4200</v>
      </c>
      <c r="F7151" s="209">
        <v>0.77</v>
      </c>
    </row>
    <row r="7152" spans="1:6">
      <c r="A7152" s="212">
        <v>4060300020</v>
      </c>
      <c r="B7152" s="216" t="s">
        <v>7036</v>
      </c>
      <c r="C7152" s="226">
        <v>1.89211</v>
      </c>
      <c r="D7152" s="212">
        <v>50</v>
      </c>
      <c r="E7152" s="212">
        <v>10000</v>
      </c>
      <c r="F7152" s="209">
        <v>0.77</v>
      </c>
    </row>
    <row r="7153" spans="1:6">
      <c r="A7153" s="212">
        <v>4060300025</v>
      </c>
      <c r="B7153" s="216" t="s">
        <v>7037</v>
      </c>
      <c r="C7153" s="226">
        <v>2.1300400000000002</v>
      </c>
      <c r="D7153" s="212">
        <v>50</v>
      </c>
      <c r="E7153" s="212">
        <v>4200</v>
      </c>
      <c r="F7153" s="209">
        <v>0.77</v>
      </c>
    </row>
    <row r="7154" spans="1:6">
      <c r="A7154" s="212">
        <v>4060400006</v>
      </c>
      <c r="B7154" s="216" t="s">
        <v>7038</v>
      </c>
      <c r="C7154" s="226">
        <v>2.7531900000000005</v>
      </c>
      <c r="D7154" s="212">
        <v>50</v>
      </c>
      <c r="E7154" s="212">
        <v>7750</v>
      </c>
      <c r="F7154" s="209">
        <v>0.77</v>
      </c>
    </row>
    <row r="7155" spans="1:6">
      <c r="A7155" s="212">
        <v>4060400008</v>
      </c>
      <c r="B7155" s="216" t="s">
        <v>7039</v>
      </c>
      <c r="C7155" s="226">
        <v>2.2999900000000002</v>
      </c>
      <c r="D7155" s="212">
        <v>50</v>
      </c>
      <c r="E7155" s="212">
        <v>4200</v>
      </c>
      <c r="F7155" s="209">
        <v>0.77</v>
      </c>
    </row>
    <row r="7156" spans="1:6">
      <c r="A7156" s="212">
        <v>4060400010</v>
      </c>
      <c r="B7156" s="216" t="s">
        <v>7040</v>
      </c>
      <c r="C7156" s="226">
        <v>2.2999900000000002</v>
      </c>
      <c r="D7156" s="212">
        <v>50</v>
      </c>
      <c r="E7156" s="212">
        <v>4200</v>
      </c>
      <c r="F7156" s="209">
        <v>0.77</v>
      </c>
    </row>
    <row r="7157" spans="1:6">
      <c r="A7157" s="212">
        <v>4060400012</v>
      </c>
      <c r="B7157" s="216" t="s">
        <v>7041</v>
      </c>
      <c r="C7157" s="226">
        <v>2.3113200000000003</v>
      </c>
      <c r="D7157" s="212">
        <v>50</v>
      </c>
      <c r="E7157" s="212">
        <v>4200</v>
      </c>
      <c r="F7157" s="209">
        <v>0.77</v>
      </c>
    </row>
    <row r="7158" spans="1:6">
      <c r="A7158" s="212">
        <v>4060400016</v>
      </c>
      <c r="B7158" s="216" t="s">
        <v>7042</v>
      </c>
      <c r="C7158" s="226">
        <v>2.6625500000000004</v>
      </c>
      <c r="D7158" s="212">
        <v>50</v>
      </c>
      <c r="E7158" s="212">
        <v>4200</v>
      </c>
      <c r="F7158" s="209">
        <v>0.77</v>
      </c>
    </row>
    <row r="7159" spans="1:6">
      <c r="A7159" s="212">
        <v>4060400020</v>
      </c>
      <c r="B7159" s="216" t="s">
        <v>7043</v>
      </c>
      <c r="C7159" s="226">
        <v>3.1384100000000004</v>
      </c>
      <c r="D7159" s="212">
        <v>50</v>
      </c>
      <c r="E7159" s="212">
        <v>5000</v>
      </c>
      <c r="F7159" s="209">
        <v>0.77</v>
      </c>
    </row>
    <row r="7160" spans="1:6">
      <c r="A7160" s="212">
        <v>4060400025</v>
      </c>
      <c r="B7160" s="216" t="s">
        <v>7044</v>
      </c>
      <c r="C7160" s="226">
        <v>3.6822500000000002</v>
      </c>
      <c r="D7160" s="212">
        <v>50</v>
      </c>
      <c r="E7160" s="212">
        <v>6750</v>
      </c>
      <c r="F7160" s="209">
        <v>0.77</v>
      </c>
    </row>
    <row r="7161" spans="1:6">
      <c r="A7161" s="212">
        <v>4060400030</v>
      </c>
      <c r="B7161" s="216" t="s">
        <v>7045</v>
      </c>
      <c r="C7161" s="226">
        <v>4.2600800000000003</v>
      </c>
      <c r="D7161" s="212">
        <v>50</v>
      </c>
      <c r="E7161" s="212">
        <v>5000</v>
      </c>
      <c r="F7161" s="209">
        <v>0.77</v>
      </c>
    </row>
    <row r="7162" spans="1:6">
      <c r="A7162" s="212">
        <v>4060500006</v>
      </c>
      <c r="B7162" s="216" t="s">
        <v>7046</v>
      </c>
      <c r="C7162" s="226">
        <v>3.1270800000000003</v>
      </c>
      <c r="D7162" s="212">
        <v>50</v>
      </c>
      <c r="E7162" s="212">
        <v>10000</v>
      </c>
      <c r="F7162" s="209">
        <v>0.77</v>
      </c>
    </row>
    <row r="7163" spans="1:6">
      <c r="A7163" s="212">
        <v>4060500008</v>
      </c>
      <c r="B7163" s="216" t="s">
        <v>7047</v>
      </c>
      <c r="C7163" s="226">
        <v>3.4329900000000002</v>
      </c>
      <c r="D7163" s="212">
        <v>50</v>
      </c>
      <c r="E7163" s="212">
        <v>10000</v>
      </c>
      <c r="F7163" s="209">
        <v>0.77</v>
      </c>
    </row>
    <row r="7164" spans="1:6">
      <c r="A7164" s="212">
        <v>4060500010</v>
      </c>
      <c r="B7164" s="216" t="s">
        <v>7048</v>
      </c>
      <c r="C7164" s="226">
        <v>3.5349600000000003</v>
      </c>
      <c r="D7164" s="212">
        <v>50</v>
      </c>
      <c r="E7164" s="212">
        <v>4200</v>
      </c>
      <c r="F7164" s="209">
        <v>0.77</v>
      </c>
    </row>
    <row r="7165" spans="1:6">
      <c r="A7165" s="212">
        <v>4060500012</v>
      </c>
      <c r="B7165" s="216" t="s">
        <v>7049</v>
      </c>
      <c r="C7165" s="226">
        <v>3.6256000000000004</v>
      </c>
      <c r="D7165" s="212">
        <v>100</v>
      </c>
      <c r="E7165" s="212">
        <v>8400</v>
      </c>
      <c r="F7165" s="209">
        <v>0.77</v>
      </c>
    </row>
    <row r="7166" spans="1:6">
      <c r="A7166" s="212">
        <v>4060500016</v>
      </c>
      <c r="B7166" s="216" t="s">
        <v>7050</v>
      </c>
      <c r="C7166" s="226">
        <v>4.2034300000000009</v>
      </c>
      <c r="D7166" s="212">
        <v>50</v>
      </c>
      <c r="E7166" s="212">
        <v>5000</v>
      </c>
      <c r="F7166" s="209">
        <v>0.77</v>
      </c>
    </row>
    <row r="7167" spans="1:6">
      <c r="A7167" s="212">
        <v>4060500020</v>
      </c>
      <c r="B7167" s="216" t="s">
        <v>7051</v>
      </c>
      <c r="C7167" s="226">
        <v>4.8152500000000007</v>
      </c>
      <c r="D7167" s="212">
        <v>50</v>
      </c>
      <c r="E7167" s="212">
        <v>4200</v>
      </c>
      <c r="F7167" s="209">
        <v>0.77</v>
      </c>
    </row>
    <row r="7168" spans="1:6">
      <c r="A7168" s="212">
        <v>4060500025</v>
      </c>
      <c r="B7168" s="216" t="s">
        <v>7052</v>
      </c>
      <c r="C7168" s="226">
        <v>5.6423400000000008</v>
      </c>
      <c r="D7168" s="212">
        <v>50</v>
      </c>
      <c r="E7168" s="212">
        <v>4200</v>
      </c>
      <c r="F7168" s="209">
        <v>0.77</v>
      </c>
    </row>
    <row r="7169" spans="1:6">
      <c r="A7169" s="212">
        <v>4060500030</v>
      </c>
      <c r="B7169" s="216" t="s">
        <v>7053</v>
      </c>
      <c r="C7169" s="226">
        <v>6.4694300000000009</v>
      </c>
      <c r="D7169" s="212">
        <v>50</v>
      </c>
      <c r="E7169" s="212">
        <v>3000</v>
      </c>
      <c r="F7169" s="209">
        <v>0.77</v>
      </c>
    </row>
    <row r="7170" spans="1:6">
      <c r="A7170" s="212">
        <v>4060600010</v>
      </c>
      <c r="B7170" s="216" t="s">
        <v>7054</v>
      </c>
      <c r="C7170" s="226">
        <v>4.7812600000000005</v>
      </c>
      <c r="D7170" s="212">
        <v>50</v>
      </c>
      <c r="E7170" s="212">
        <v>5000</v>
      </c>
      <c r="F7170" s="209">
        <v>0.77</v>
      </c>
    </row>
    <row r="7171" spans="1:6">
      <c r="A7171" s="212">
        <v>4060600012</v>
      </c>
      <c r="B7171" s="216" t="s">
        <v>7055</v>
      </c>
      <c r="C7171" s="226">
        <v>5.2457900000000004</v>
      </c>
      <c r="D7171" s="212">
        <v>50</v>
      </c>
      <c r="E7171" s="212">
        <v>4200</v>
      </c>
      <c r="F7171" s="209">
        <v>0.77</v>
      </c>
    </row>
    <row r="7172" spans="1:6">
      <c r="A7172" s="212">
        <v>4060600016</v>
      </c>
      <c r="B7172" s="216" t="s">
        <v>7056</v>
      </c>
      <c r="C7172" s="226">
        <v>6.1975100000000003</v>
      </c>
      <c r="D7172" s="212">
        <v>50</v>
      </c>
      <c r="E7172" s="212">
        <v>4200</v>
      </c>
      <c r="F7172" s="209">
        <v>0.77</v>
      </c>
    </row>
    <row r="7173" spans="1:6">
      <c r="A7173" s="212">
        <v>4060600020</v>
      </c>
      <c r="B7173" s="216" t="s">
        <v>7057</v>
      </c>
      <c r="C7173" s="226">
        <v>7.1039100000000008</v>
      </c>
      <c r="D7173" s="212">
        <v>50</v>
      </c>
      <c r="E7173" s="212">
        <v>4200</v>
      </c>
      <c r="F7173" s="209">
        <v>0.77</v>
      </c>
    </row>
    <row r="7174" spans="1:6">
      <c r="A7174" s="212">
        <v>4060600025</v>
      </c>
      <c r="B7174" s="216" t="s">
        <v>7058</v>
      </c>
      <c r="C7174" s="226">
        <v>8.2935600000000012</v>
      </c>
      <c r="D7174" s="212">
        <v>50</v>
      </c>
      <c r="E7174" s="212">
        <v>2500</v>
      </c>
      <c r="F7174" s="209">
        <v>0.77</v>
      </c>
    </row>
    <row r="7175" spans="1:6">
      <c r="A7175" s="212">
        <v>4060600030</v>
      </c>
      <c r="B7175" s="216" t="s">
        <v>7059</v>
      </c>
      <c r="C7175" s="226">
        <v>9.5172000000000025</v>
      </c>
      <c r="D7175" s="212">
        <v>50</v>
      </c>
      <c r="E7175" s="212">
        <v>1000</v>
      </c>
      <c r="F7175" s="209">
        <v>0.77</v>
      </c>
    </row>
    <row r="7176" spans="1:6">
      <c r="A7176" s="212">
        <v>4060800010</v>
      </c>
      <c r="B7176" s="216" t="s">
        <v>7060</v>
      </c>
      <c r="C7176" s="226">
        <v>12.145760000000003</v>
      </c>
      <c r="D7176" s="212">
        <v>50</v>
      </c>
      <c r="E7176" s="212">
        <v>2000</v>
      </c>
      <c r="F7176" s="209">
        <v>0.77</v>
      </c>
    </row>
    <row r="7177" spans="1:6">
      <c r="A7177" s="212">
        <v>4060800012</v>
      </c>
      <c r="B7177" s="216" t="s">
        <v>7061</v>
      </c>
      <c r="C7177" s="226">
        <v>12.825560000000003</v>
      </c>
      <c r="D7177" s="212">
        <v>50</v>
      </c>
      <c r="E7177" s="212">
        <v>2250</v>
      </c>
      <c r="F7177" s="209">
        <v>0.77</v>
      </c>
    </row>
    <row r="7178" spans="1:6">
      <c r="A7178" s="212">
        <v>4060800016</v>
      </c>
      <c r="B7178" s="216" t="s">
        <v>7062</v>
      </c>
      <c r="C7178" s="226">
        <v>12.349700000000002</v>
      </c>
      <c r="D7178" s="212">
        <v>50</v>
      </c>
      <c r="E7178" s="212">
        <v>2000</v>
      </c>
      <c r="F7178" s="209">
        <v>0.77</v>
      </c>
    </row>
    <row r="7179" spans="1:6">
      <c r="A7179" s="212">
        <v>4060800020</v>
      </c>
      <c r="B7179" s="216" t="s">
        <v>7063</v>
      </c>
      <c r="C7179" s="226">
        <v>14.18516</v>
      </c>
      <c r="D7179" s="212">
        <v>50</v>
      </c>
      <c r="E7179" s="212">
        <v>1500</v>
      </c>
      <c r="F7179" s="209">
        <v>0.77</v>
      </c>
    </row>
    <row r="7180" spans="1:6">
      <c r="A7180" s="212">
        <v>4060800025</v>
      </c>
      <c r="B7180" s="216" t="s">
        <v>7064</v>
      </c>
      <c r="C7180" s="226">
        <v>16.281210000000002</v>
      </c>
      <c r="D7180" s="212">
        <v>25</v>
      </c>
      <c r="E7180" s="212">
        <v>1250</v>
      </c>
      <c r="F7180" s="209">
        <v>0.77</v>
      </c>
    </row>
    <row r="7181" spans="1:6">
      <c r="A7181" s="212">
        <v>4060800030</v>
      </c>
      <c r="B7181" s="216" t="s">
        <v>7065</v>
      </c>
      <c r="C7181" s="226">
        <v>18.365930000000002</v>
      </c>
      <c r="D7181" s="212">
        <v>25</v>
      </c>
      <c r="E7181" s="212">
        <v>1250</v>
      </c>
      <c r="F7181" s="209">
        <v>0.77</v>
      </c>
    </row>
    <row r="7182" spans="1:6">
      <c r="A7182" s="212">
        <v>4060800035</v>
      </c>
      <c r="B7182" s="216" t="s">
        <v>7066</v>
      </c>
      <c r="C7182" s="226">
        <v>20.484639999999999</v>
      </c>
      <c r="D7182" s="212">
        <v>25</v>
      </c>
      <c r="E7182" s="212">
        <v>1000</v>
      </c>
      <c r="F7182" s="209">
        <v>0.77</v>
      </c>
    </row>
    <row r="7183" spans="1:6">
      <c r="A7183" s="212">
        <v>4060800040</v>
      </c>
      <c r="B7183" s="216" t="s">
        <v>7067</v>
      </c>
      <c r="C7183" s="226">
        <v>22.558030000000006</v>
      </c>
      <c r="D7183" s="212">
        <v>25</v>
      </c>
      <c r="E7183" s="212">
        <v>1000</v>
      </c>
      <c r="F7183" s="209">
        <v>0.77</v>
      </c>
    </row>
    <row r="7184" spans="1:6">
      <c r="A7184" s="212">
        <v>4100300006</v>
      </c>
      <c r="B7184" s="216" t="s">
        <v>7068</v>
      </c>
      <c r="C7184" s="226">
        <v>1.3596000000000001</v>
      </c>
      <c r="D7184" s="212">
        <v>100</v>
      </c>
      <c r="E7184" s="212">
        <v>8400</v>
      </c>
      <c r="F7184" s="209">
        <v>0.77</v>
      </c>
    </row>
    <row r="7185" spans="1:6">
      <c r="A7185" s="212">
        <v>4100300008</v>
      </c>
      <c r="B7185" s="216" t="s">
        <v>7069</v>
      </c>
      <c r="C7185" s="226">
        <v>1.3935900000000001</v>
      </c>
      <c r="D7185" s="212">
        <v>100</v>
      </c>
      <c r="E7185" s="212">
        <v>8400</v>
      </c>
      <c r="F7185" s="209">
        <v>0.77</v>
      </c>
    </row>
    <row r="7186" spans="1:6">
      <c r="A7186" s="212">
        <v>4100300010</v>
      </c>
      <c r="B7186" s="216" t="s">
        <v>7070</v>
      </c>
      <c r="C7186" s="226">
        <v>1.4389100000000004</v>
      </c>
      <c r="D7186" s="212">
        <v>100</v>
      </c>
      <c r="E7186" s="212">
        <v>8400</v>
      </c>
      <c r="F7186" s="209">
        <v>0.77</v>
      </c>
    </row>
    <row r="7187" spans="1:6">
      <c r="A7187" s="212">
        <v>4100300012</v>
      </c>
      <c r="B7187" s="216" t="s">
        <v>7071</v>
      </c>
      <c r="C7187" s="226">
        <v>1.5295500000000004</v>
      </c>
      <c r="D7187" s="212">
        <v>100</v>
      </c>
      <c r="E7187" s="212">
        <v>8400</v>
      </c>
      <c r="F7187" s="209">
        <v>0.77</v>
      </c>
    </row>
    <row r="7188" spans="1:6">
      <c r="A7188" s="212">
        <v>4100300016</v>
      </c>
      <c r="B7188" s="216" t="s">
        <v>7072</v>
      </c>
      <c r="C7188" s="226">
        <v>1.7221600000000001</v>
      </c>
      <c r="D7188" s="212">
        <v>100</v>
      </c>
      <c r="E7188" s="212">
        <v>8400</v>
      </c>
      <c r="F7188" s="209">
        <v>0.77</v>
      </c>
    </row>
    <row r="7189" spans="1:6">
      <c r="A7189" s="212">
        <v>4100300020</v>
      </c>
      <c r="B7189" s="216" t="s">
        <v>7073</v>
      </c>
      <c r="C7189" s="226">
        <v>1.93743</v>
      </c>
      <c r="D7189" s="212">
        <v>100</v>
      </c>
      <c r="E7189" s="212">
        <v>8400</v>
      </c>
      <c r="F7189" s="209">
        <v>0.77</v>
      </c>
    </row>
    <row r="7190" spans="1:6">
      <c r="A7190" s="212">
        <v>4100300025</v>
      </c>
      <c r="B7190" s="216" t="s">
        <v>7074</v>
      </c>
      <c r="C7190" s="226">
        <v>2.5492500000000002</v>
      </c>
      <c r="D7190" s="212">
        <v>100</v>
      </c>
      <c r="E7190" s="212">
        <v>8400</v>
      </c>
      <c r="F7190" s="209">
        <v>0.77</v>
      </c>
    </row>
    <row r="7191" spans="1:6">
      <c r="A7191" s="212">
        <v>4100300030</v>
      </c>
      <c r="B7191" s="216" t="s">
        <v>7075</v>
      </c>
      <c r="C7191" s="226">
        <v>2.8551600000000001</v>
      </c>
      <c r="D7191" s="212">
        <v>100</v>
      </c>
      <c r="E7191" s="212">
        <v>8400</v>
      </c>
      <c r="F7191" s="209">
        <v>0.77</v>
      </c>
    </row>
    <row r="7192" spans="1:6">
      <c r="A7192" s="212">
        <v>4100300035</v>
      </c>
      <c r="B7192" s="216" t="s">
        <v>7076</v>
      </c>
      <c r="C7192" s="226">
        <v>3.2063900000000007</v>
      </c>
      <c r="D7192" s="212">
        <v>100</v>
      </c>
      <c r="E7192" s="212">
        <v>6300</v>
      </c>
      <c r="F7192" s="209">
        <v>0.77</v>
      </c>
    </row>
    <row r="7193" spans="1:6">
      <c r="A7193" s="212">
        <v>4100300040</v>
      </c>
      <c r="B7193" s="216" t="s">
        <v>7077</v>
      </c>
      <c r="C7193" s="226">
        <v>3.7955500000000004</v>
      </c>
      <c r="D7193" s="212">
        <v>100</v>
      </c>
      <c r="E7193" s="212">
        <v>4500</v>
      </c>
      <c r="F7193" s="209">
        <v>0.77</v>
      </c>
    </row>
    <row r="7194" spans="1:6">
      <c r="A7194" s="212">
        <v>4100400008</v>
      </c>
      <c r="B7194" s="216" t="s">
        <v>7078</v>
      </c>
      <c r="C7194" s="226">
        <v>2.2886600000000006</v>
      </c>
      <c r="D7194" s="212">
        <v>100</v>
      </c>
      <c r="E7194" s="212">
        <v>8400</v>
      </c>
      <c r="F7194" s="209">
        <v>0.77</v>
      </c>
    </row>
    <row r="7195" spans="1:6">
      <c r="A7195" s="212">
        <v>4100400010</v>
      </c>
      <c r="B7195" s="216" t="s">
        <v>7079</v>
      </c>
      <c r="C7195" s="226">
        <v>2.3566400000000005</v>
      </c>
      <c r="D7195" s="212">
        <v>100</v>
      </c>
      <c r="E7195" s="212">
        <v>10000</v>
      </c>
      <c r="F7195" s="209">
        <v>0.77</v>
      </c>
    </row>
    <row r="7196" spans="1:6">
      <c r="A7196" s="212">
        <v>4100400012</v>
      </c>
      <c r="B7196" s="216" t="s">
        <v>7080</v>
      </c>
      <c r="C7196" s="226">
        <v>2.4926000000000004</v>
      </c>
      <c r="D7196" s="212">
        <v>100</v>
      </c>
      <c r="E7196" s="212">
        <v>12000</v>
      </c>
      <c r="F7196" s="209">
        <v>0.77</v>
      </c>
    </row>
    <row r="7197" spans="1:6">
      <c r="A7197" s="212">
        <v>4100400016</v>
      </c>
      <c r="B7197" s="216" t="s">
        <v>7081</v>
      </c>
      <c r="C7197" s="226">
        <v>2.8551600000000001</v>
      </c>
      <c r="D7197" s="212">
        <v>100</v>
      </c>
      <c r="E7197" s="212">
        <v>4900</v>
      </c>
      <c r="F7197" s="209">
        <v>0.77</v>
      </c>
    </row>
    <row r="7198" spans="1:6">
      <c r="A7198" s="212">
        <v>4100400020</v>
      </c>
      <c r="B7198" s="216" t="s">
        <v>7082</v>
      </c>
      <c r="C7198" s="226">
        <v>3.2177200000000004</v>
      </c>
      <c r="D7198" s="212">
        <v>100</v>
      </c>
      <c r="E7198" s="212">
        <v>5000</v>
      </c>
      <c r="F7198" s="209">
        <v>0.77</v>
      </c>
    </row>
    <row r="7199" spans="1:6">
      <c r="A7199" s="212">
        <v>4100400025</v>
      </c>
      <c r="B7199" s="216" t="s">
        <v>7083</v>
      </c>
      <c r="C7199" s="226">
        <v>3.7502300000000006</v>
      </c>
      <c r="D7199" s="212">
        <v>100</v>
      </c>
      <c r="E7199" s="212">
        <v>5000</v>
      </c>
      <c r="F7199" s="209">
        <v>0.77</v>
      </c>
    </row>
    <row r="7200" spans="1:6">
      <c r="A7200" s="212">
        <v>4100400030</v>
      </c>
      <c r="B7200" s="216" t="s">
        <v>7084</v>
      </c>
      <c r="C7200" s="226">
        <v>4.2600800000000003</v>
      </c>
      <c r="D7200" s="212">
        <v>100</v>
      </c>
      <c r="E7200" s="212">
        <v>3500</v>
      </c>
      <c r="F7200" s="209">
        <v>0.77</v>
      </c>
    </row>
    <row r="7201" spans="1:6">
      <c r="A7201" s="212">
        <v>4100400035</v>
      </c>
      <c r="B7201" s="216" t="s">
        <v>7085</v>
      </c>
      <c r="C7201" s="226">
        <v>4.7472700000000012</v>
      </c>
      <c r="D7201" s="212">
        <v>100</v>
      </c>
      <c r="E7201" s="212">
        <v>4500</v>
      </c>
      <c r="F7201" s="209">
        <v>0.77</v>
      </c>
    </row>
    <row r="7202" spans="1:6">
      <c r="A7202" s="212">
        <v>4100400040</v>
      </c>
      <c r="B7202" s="216" t="s">
        <v>7086</v>
      </c>
      <c r="C7202" s="226">
        <v>5.2571200000000005</v>
      </c>
      <c r="D7202" s="212">
        <v>100</v>
      </c>
      <c r="E7202" s="212">
        <v>5000</v>
      </c>
      <c r="F7202" s="209">
        <v>0.77</v>
      </c>
    </row>
    <row r="7203" spans="1:6">
      <c r="A7203" s="212">
        <v>4100500010</v>
      </c>
      <c r="B7203" s="216" t="s">
        <v>7087</v>
      </c>
      <c r="C7203" s="226">
        <v>2.4359500000000005</v>
      </c>
      <c r="D7203" s="212">
        <v>100</v>
      </c>
      <c r="E7203" s="212">
        <v>5000</v>
      </c>
      <c r="F7203" s="209">
        <v>0.77</v>
      </c>
    </row>
    <row r="7204" spans="1:6">
      <c r="A7204" s="212">
        <v>4100500012</v>
      </c>
      <c r="B7204" s="216" t="s">
        <v>7088</v>
      </c>
      <c r="C7204" s="226">
        <v>2.6285600000000002</v>
      </c>
      <c r="D7204" s="212">
        <v>100</v>
      </c>
      <c r="E7204" s="212">
        <v>4900</v>
      </c>
      <c r="F7204" s="209">
        <v>0.77</v>
      </c>
    </row>
    <row r="7205" spans="1:6">
      <c r="A7205" s="212">
        <v>4100500016</v>
      </c>
      <c r="B7205" s="216" t="s">
        <v>7089</v>
      </c>
      <c r="C7205" s="226">
        <v>3.0817600000000005</v>
      </c>
      <c r="D7205" s="212">
        <v>100</v>
      </c>
      <c r="E7205" s="212">
        <v>4900</v>
      </c>
      <c r="F7205" s="209">
        <v>0.77</v>
      </c>
    </row>
    <row r="7206" spans="1:6">
      <c r="A7206" s="212">
        <v>4100500020</v>
      </c>
      <c r="B7206" s="216" t="s">
        <v>7090</v>
      </c>
      <c r="C7206" s="226">
        <v>3.5462899999999999</v>
      </c>
      <c r="D7206" s="212">
        <v>100</v>
      </c>
      <c r="E7206" s="212">
        <v>3500</v>
      </c>
      <c r="F7206" s="209">
        <v>0.77</v>
      </c>
    </row>
    <row r="7207" spans="1:6">
      <c r="A7207" s="212">
        <v>4100500025</v>
      </c>
      <c r="B7207" s="216" t="s">
        <v>7091</v>
      </c>
      <c r="C7207" s="226">
        <v>4.1127900000000004</v>
      </c>
      <c r="D7207" s="212">
        <v>100</v>
      </c>
      <c r="E7207" s="212">
        <v>3500</v>
      </c>
      <c r="F7207" s="209">
        <v>0.77</v>
      </c>
    </row>
    <row r="7208" spans="1:6">
      <c r="A7208" s="212">
        <v>4100500030</v>
      </c>
      <c r="B7208" s="216" t="s">
        <v>7092</v>
      </c>
      <c r="C7208" s="226">
        <v>4.7699300000000004</v>
      </c>
      <c r="D7208" s="212">
        <v>100</v>
      </c>
      <c r="E7208" s="212">
        <v>3500</v>
      </c>
      <c r="F7208" s="209">
        <v>0.77</v>
      </c>
    </row>
    <row r="7209" spans="1:6">
      <c r="A7209" s="212">
        <v>4100500035</v>
      </c>
      <c r="B7209" s="216" t="s">
        <v>7093</v>
      </c>
      <c r="C7209" s="226">
        <v>5.4270700000000005</v>
      </c>
      <c r="D7209" s="212">
        <v>100</v>
      </c>
      <c r="E7209" s="212">
        <v>1600</v>
      </c>
      <c r="F7209" s="209">
        <v>0.77</v>
      </c>
    </row>
    <row r="7210" spans="1:6">
      <c r="A7210" s="212">
        <v>4100500040</v>
      </c>
      <c r="B7210" s="216" t="s">
        <v>7094</v>
      </c>
      <c r="C7210" s="226">
        <v>6.0162300000000002</v>
      </c>
      <c r="D7210" s="212">
        <v>100</v>
      </c>
      <c r="E7210" s="212">
        <v>1600</v>
      </c>
      <c r="F7210" s="209">
        <v>0.77</v>
      </c>
    </row>
    <row r="7211" spans="1:6">
      <c r="A7211" s="212">
        <v>4100500045</v>
      </c>
      <c r="B7211" s="216" t="s">
        <v>7095</v>
      </c>
      <c r="C7211" s="226">
        <v>6.5713999999999997</v>
      </c>
      <c r="D7211" s="212">
        <v>100</v>
      </c>
      <c r="E7211" s="212">
        <v>1600</v>
      </c>
      <c r="F7211" s="209">
        <v>0.77</v>
      </c>
    </row>
    <row r="7212" spans="1:6">
      <c r="A7212" s="212">
        <v>4100500050</v>
      </c>
      <c r="B7212" s="216" t="s">
        <v>7096</v>
      </c>
      <c r="C7212" s="226">
        <v>7.0812500000000007</v>
      </c>
      <c r="D7212" s="212">
        <v>100</v>
      </c>
      <c r="E7212" s="212">
        <v>1600</v>
      </c>
      <c r="F7212" s="209">
        <v>0.77</v>
      </c>
    </row>
    <row r="7213" spans="1:6">
      <c r="A7213" s="212">
        <v>4100500060</v>
      </c>
      <c r="B7213" s="216" t="s">
        <v>7097</v>
      </c>
      <c r="C7213" s="226">
        <v>8.7920800000000003</v>
      </c>
      <c r="D7213" s="212" t="s">
        <v>5996</v>
      </c>
      <c r="E7213" s="212">
        <v>1500</v>
      </c>
      <c r="F7213" s="209">
        <v>0.77</v>
      </c>
    </row>
    <row r="7214" spans="1:6">
      <c r="A7214" s="212">
        <v>4100500070</v>
      </c>
      <c r="B7214" s="216" t="s">
        <v>7098</v>
      </c>
      <c r="C7214" s="226">
        <v>10.03838</v>
      </c>
      <c r="D7214" s="212" t="s">
        <v>5996</v>
      </c>
      <c r="E7214" s="212">
        <v>1500</v>
      </c>
      <c r="F7214" s="209">
        <v>0.77</v>
      </c>
    </row>
    <row r="7215" spans="1:6">
      <c r="A7215" s="212">
        <v>4100500080</v>
      </c>
      <c r="B7215" s="216" t="s">
        <v>7099</v>
      </c>
      <c r="C7215" s="226">
        <v>11.43197</v>
      </c>
      <c r="D7215" s="212" t="s">
        <v>5996</v>
      </c>
      <c r="E7215" s="212">
        <v>1500</v>
      </c>
      <c r="F7215" s="209">
        <v>0.77</v>
      </c>
    </row>
    <row r="7216" spans="1:6">
      <c r="A7216" s="212">
        <v>4100600010</v>
      </c>
      <c r="B7216" s="216" t="s">
        <v>7100</v>
      </c>
      <c r="C7216" s="226">
        <v>3.3876700000000008</v>
      </c>
      <c r="D7216" s="212">
        <v>100</v>
      </c>
      <c r="E7216" s="212">
        <v>4800</v>
      </c>
      <c r="F7216" s="209">
        <v>0.77</v>
      </c>
    </row>
    <row r="7217" spans="1:6">
      <c r="A7217" s="212">
        <v>4100600012</v>
      </c>
      <c r="B7217" s="216" t="s">
        <v>7101</v>
      </c>
      <c r="C7217" s="226">
        <v>3.7389000000000001</v>
      </c>
      <c r="D7217" s="212">
        <v>100</v>
      </c>
      <c r="E7217" s="212">
        <v>4800</v>
      </c>
      <c r="F7217" s="209">
        <v>0.77</v>
      </c>
    </row>
    <row r="7218" spans="1:6">
      <c r="A7218" s="212">
        <v>4100600016</v>
      </c>
      <c r="B7218" s="216" t="s">
        <v>7102</v>
      </c>
      <c r="C7218" s="226">
        <v>4.1354500000000005</v>
      </c>
      <c r="D7218" s="212">
        <v>100</v>
      </c>
      <c r="E7218" s="212">
        <v>3600</v>
      </c>
      <c r="F7218" s="209">
        <v>0.77</v>
      </c>
    </row>
    <row r="7219" spans="1:6">
      <c r="A7219" s="212">
        <v>4100600020</v>
      </c>
      <c r="B7219" s="216" t="s">
        <v>7103</v>
      </c>
      <c r="C7219" s="226">
        <v>4.701950000000001</v>
      </c>
      <c r="D7219" s="212">
        <v>100</v>
      </c>
      <c r="E7219" s="212">
        <v>3600</v>
      </c>
      <c r="F7219" s="209">
        <v>0.77</v>
      </c>
    </row>
    <row r="7220" spans="1:6">
      <c r="A7220" s="212">
        <v>4100600025</v>
      </c>
      <c r="B7220" s="216" t="s">
        <v>7104</v>
      </c>
      <c r="C7220" s="226">
        <v>5.3477600000000001</v>
      </c>
      <c r="D7220" s="212">
        <v>100</v>
      </c>
      <c r="E7220" s="212">
        <v>2400</v>
      </c>
      <c r="F7220" s="209">
        <v>0.77</v>
      </c>
    </row>
    <row r="7221" spans="1:6">
      <c r="A7221" s="212">
        <v>4100600030</v>
      </c>
      <c r="B7221" s="216" t="s">
        <v>7105</v>
      </c>
      <c r="C7221" s="226">
        <v>6.0615499999999995</v>
      </c>
      <c r="D7221" s="212">
        <v>100</v>
      </c>
      <c r="E7221" s="212">
        <v>1400</v>
      </c>
      <c r="F7221" s="209">
        <v>0.77</v>
      </c>
    </row>
    <row r="7222" spans="1:6">
      <c r="A7222" s="212">
        <v>4100600035</v>
      </c>
      <c r="B7222" s="216" t="s">
        <v>7106</v>
      </c>
      <c r="C7222" s="226">
        <v>7.0019400000000003</v>
      </c>
      <c r="D7222" s="212">
        <v>100</v>
      </c>
      <c r="E7222" s="212">
        <v>1400</v>
      </c>
      <c r="F7222" s="209">
        <v>0.77</v>
      </c>
    </row>
    <row r="7223" spans="1:6">
      <c r="A7223" s="212">
        <v>4100600040</v>
      </c>
      <c r="B7223" s="216" t="s">
        <v>7107</v>
      </c>
      <c r="C7223" s="226">
        <v>7.4211499999999999</v>
      </c>
      <c r="D7223" s="212">
        <v>100</v>
      </c>
      <c r="E7223" s="212">
        <v>1400</v>
      </c>
      <c r="F7223" s="209">
        <v>0.77</v>
      </c>
    </row>
    <row r="7224" spans="1:6">
      <c r="A7224" s="212">
        <v>4100600045</v>
      </c>
      <c r="B7224" s="216" t="s">
        <v>7108</v>
      </c>
      <c r="C7224" s="226">
        <v>8.3728699999999989</v>
      </c>
      <c r="D7224" s="212">
        <v>100</v>
      </c>
      <c r="E7224" s="212">
        <v>1400</v>
      </c>
      <c r="F7224" s="209">
        <v>0.77</v>
      </c>
    </row>
    <row r="7225" spans="1:6">
      <c r="A7225" s="212">
        <v>4100600050</v>
      </c>
      <c r="B7225" s="216" t="s">
        <v>7109</v>
      </c>
      <c r="C7225" s="226">
        <v>8.9280400000000011</v>
      </c>
      <c r="D7225" s="212">
        <v>100</v>
      </c>
      <c r="E7225" s="212">
        <v>1400</v>
      </c>
      <c r="F7225" s="209">
        <v>0.77</v>
      </c>
    </row>
    <row r="7226" spans="1:6">
      <c r="A7226" s="212">
        <v>4100600060</v>
      </c>
      <c r="B7226" s="216" t="s">
        <v>7110</v>
      </c>
      <c r="C7226" s="226">
        <v>10.434930000000003</v>
      </c>
      <c r="D7226" s="212">
        <v>50</v>
      </c>
      <c r="E7226" s="212">
        <v>700</v>
      </c>
      <c r="F7226" s="209">
        <v>0.77</v>
      </c>
    </row>
    <row r="7227" spans="1:6">
      <c r="A7227" s="212">
        <v>4100600070</v>
      </c>
      <c r="B7227" s="216" t="s">
        <v>7111</v>
      </c>
      <c r="C7227" s="226">
        <v>12.021130000000001</v>
      </c>
      <c r="D7227" s="212">
        <v>50</v>
      </c>
      <c r="E7227" s="212">
        <v>700</v>
      </c>
      <c r="F7227" s="209">
        <v>0.77</v>
      </c>
    </row>
    <row r="7228" spans="1:6">
      <c r="A7228" s="212">
        <v>4100600080</v>
      </c>
      <c r="B7228" s="216" t="s">
        <v>7112</v>
      </c>
      <c r="C7228" s="226">
        <v>13.618660000000002</v>
      </c>
      <c r="D7228" s="212">
        <v>50</v>
      </c>
      <c r="E7228" s="212">
        <v>700</v>
      </c>
      <c r="F7228" s="209">
        <v>0.77</v>
      </c>
    </row>
    <row r="7229" spans="1:6">
      <c r="A7229" s="212">
        <v>4100600090</v>
      </c>
      <c r="B7229" s="216" t="s">
        <v>7113</v>
      </c>
      <c r="C7229" s="226">
        <v>15.250180000000004</v>
      </c>
      <c r="D7229" s="212">
        <v>100</v>
      </c>
      <c r="E7229" s="212">
        <v>700</v>
      </c>
      <c r="F7229" s="209">
        <v>0.77</v>
      </c>
    </row>
    <row r="7230" spans="1:6">
      <c r="A7230" s="212">
        <v>4100600100</v>
      </c>
      <c r="B7230" s="216" t="s">
        <v>7114</v>
      </c>
      <c r="C7230" s="226">
        <v>16.72308</v>
      </c>
      <c r="D7230" s="212">
        <v>50</v>
      </c>
      <c r="E7230" s="212">
        <v>600</v>
      </c>
      <c r="F7230" s="209">
        <v>0.77</v>
      </c>
    </row>
    <row r="7231" spans="1:6">
      <c r="A7231" s="212">
        <v>4100600110</v>
      </c>
      <c r="B7231" s="216" t="s">
        <v>7115</v>
      </c>
      <c r="C7231" s="226">
        <v>22.739310000000003</v>
      </c>
      <c r="D7231" s="212">
        <v>100</v>
      </c>
      <c r="E7231" s="212">
        <v>700</v>
      </c>
      <c r="F7231" s="209">
        <v>0.77</v>
      </c>
    </row>
    <row r="7232" spans="1:6">
      <c r="A7232" s="212">
        <v>4100600120</v>
      </c>
      <c r="B7232" s="216" t="s">
        <v>7116</v>
      </c>
      <c r="C7232" s="226">
        <v>24.620090000000005</v>
      </c>
      <c r="D7232" s="212">
        <v>100</v>
      </c>
      <c r="E7232" s="212">
        <v>600</v>
      </c>
      <c r="F7232" s="209">
        <v>0.77</v>
      </c>
    </row>
    <row r="7233" spans="1:6">
      <c r="A7233" s="212">
        <v>4100600130</v>
      </c>
      <c r="B7233" s="216" t="s">
        <v>7117</v>
      </c>
      <c r="C7233" s="226">
        <v>26.217620000000004</v>
      </c>
      <c r="D7233" s="212">
        <v>50</v>
      </c>
      <c r="E7233" s="212">
        <v>350</v>
      </c>
      <c r="F7233" s="209">
        <v>0.77</v>
      </c>
    </row>
    <row r="7234" spans="1:6">
      <c r="A7234" s="212">
        <v>4100600140</v>
      </c>
      <c r="B7234" s="216" t="s">
        <v>7118</v>
      </c>
      <c r="C7234" s="226">
        <v>28.223030000000005</v>
      </c>
      <c r="D7234" s="212">
        <v>50</v>
      </c>
      <c r="E7234" s="212">
        <v>400</v>
      </c>
      <c r="F7234" s="209">
        <v>0.77</v>
      </c>
    </row>
    <row r="7235" spans="1:6">
      <c r="A7235" s="212">
        <v>4100600150</v>
      </c>
      <c r="B7235" s="216" t="s">
        <v>7119</v>
      </c>
      <c r="C7235" s="226">
        <v>31.418090000000003</v>
      </c>
      <c r="D7235" s="212">
        <v>25</v>
      </c>
      <c r="E7235" s="212">
        <v>100</v>
      </c>
      <c r="F7235" s="209">
        <v>0.77</v>
      </c>
    </row>
    <row r="7236" spans="1:6">
      <c r="A7236" s="212">
        <v>4100800012</v>
      </c>
      <c r="B7236" s="216" t="s">
        <v>7120</v>
      </c>
      <c r="C7236" s="226">
        <v>7.5457800000000006</v>
      </c>
      <c r="D7236" s="212">
        <v>100</v>
      </c>
      <c r="E7236" s="212">
        <v>2400</v>
      </c>
      <c r="F7236" s="209">
        <v>0.77</v>
      </c>
    </row>
    <row r="7237" spans="1:6">
      <c r="A7237" s="212">
        <v>4100800016</v>
      </c>
      <c r="B7237" s="216" t="s">
        <v>7121</v>
      </c>
      <c r="C7237" s="226">
        <v>8.0556300000000007</v>
      </c>
      <c r="D7237" s="212">
        <v>100</v>
      </c>
      <c r="E7237" s="212">
        <v>1400</v>
      </c>
      <c r="F7237" s="209">
        <v>0.77</v>
      </c>
    </row>
    <row r="7238" spans="1:6">
      <c r="A7238" s="212">
        <v>4100800020</v>
      </c>
      <c r="B7238" s="216" t="s">
        <v>7122</v>
      </c>
      <c r="C7238" s="226">
        <v>8.9960200000000015</v>
      </c>
      <c r="D7238" s="212">
        <v>100</v>
      </c>
      <c r="E7238" s="212">
        <v>1400</v>
      </c>
      <c r="F7238" s="209">
        <v>0.77</v>
      </c>
    </row>
    <row r="7239" spans="1:6">
      <c r="A7239" s="212">
        <v>4100800025</v>
      </c>
      <c r="B7239" s="216" t="s">
        <v>7123</v>
      </c>
      <c r="C7239" s="226">
        <v>10.163010000000002</v>
      </c>
      <c r="D7239" s="212">
        <v>100</v>
      </c>
      <c r="E7239" s="212">
        <v>1400</v>
      </c>
      <c r="F7239" s="209">
        <v>0.77</v>
      </c>
    </row>
    <row r="7240" spans="1:6">
      <c r="A7240" s="212">
        <v>4100800030</v>
      </c>
      <c r="B7240" s="216" t="s">
        <v>7124</v>
      </c>
      <c r="C7240" s="226">
        <v>11.35266</v>
      </c>
      <c r="D7240" s="212">
        <v>100</v>
      </c>
      <c r="E7240" s="212">
        <v>1400</v>
      </c>
      <c r="F7240" s="209">
        <v>0.77</v>
      </c>
    </row>
    <row r="7241" spans="1:6">
      <c r="A7241" s="212">
        <v>4100800035</v>
      </c>
      <c r="B7241" s="216" t="s">
        <v>7125</v>
      </c>
      <c r="C7241" s="226">
        <v>12.508320000000001</v>
      </c>
      <c r="D7241" s="212">
        <v>100</v>
      </c>
      <c r="E7241" s="212">
        <v>900</v>
      </c>
      <c r="F7241" s="209">
        <v>0.77</v>
      </c>
    </row>
    <row r="7242" spans="1:6">
      <c r="A7242" s="212">
        <v>4100800040</v>
      </c>
      <c r="B7242" s="216" t="s">
        <v>7126</v>
      </c>
      <c r="C7242" s="226">
        <v>13.618660000000002</v>
      </c>
      <c r="D7242" s="212">
        <v>100</v>
      </c>
      <c r="E7242" s="212">
        <v>900</v>
      </c>
      <c r="F7242" s="209">
        <v>0.77</v>
      </c>
    </row>
    <row r="7243" spans="1:6">
      <c r="A7243" s="212">
        <v>4100800045</v>
      </c>
      <c r="B7243" s="216" t="s">
        <v>7127</v>
      </c>
      <c r="C7243" s="226">
        <v>15.442790000000002</v>
      </c>
      <c r="D7243" s="212">
        <v>100</v>
      </c>
      <c r="E7243" s="212">
        <v>800</v>
      </c>
      <c r="F7243" s="209">
        <v>0.77</v>
      </c>
    </row>
    <row r="7244" spans="1:6">
      <c r="A7244" s="212">
        <v>4100800050</v>
      </c>
      <c r="B7244" s="216" t="s">
        <v>7128</v>
      </c>
      <c r="C7244" s="226">
        <v>16.167910000000003</v>
      </c>
      <c r="D7244" s="212">
        <v>100</v>
      </c>
      <c r="E7244" s="212">
        <v>800</v>
      </c>
      <c r="F7244" s="209">
        <v>0.77</v>
      </c>
    </row>
    <row r="7245" spans="1:6">
      <c r="A7245" s="212">
        <v>4100800060</v>
      </c>
      <c r="B7245" s="216" t="s">
        <v>7129</v>
      </c>
      <c r="C7245" s="226">
        <v>18.331940000000003</v>
      </c>
      <c r="D7245" s="212">
        <v>50</v>
      </c>
      <c r="E7245" s="212">
        <v>700</v>
      </c>
      <c r="F7245" s="209">
        <v>0.77</v>
      </c>
    </row>
    <row r="7246" spans="1:6">
      <c r="A7246" s="212">
        <v>4100800070</v>
      </c>
      <c r="B7246" s="216" t="s">
        <v>7130</v>
      </c>
      <c r="C7246" s="226">
        <v>20.813210000000005</v>
      </c>
      <c r="D7246" s="212">
        <v>50</v>
      </c>
      <c r="E7246" s="212">
        <v>700</v>
      </c>
      <c r="F7246" s="209">
        <v>0.77</v>
      </c>
    </row>
    <row r="7247" spans="1:6">
      <c r="A7247" s="212">
        <v>4100800080</v>
      </c>
      <c r="B7247" s="216" t="s">
        <v>7131</v>
      </c>
      <c r="C7247" s="226">
        <v>24.053590000000003</v>
      </c>
      <c r="D7247" s="212">
        <v>50</v>
      </c>
      <c r="E7247" s="212">
        <v>450</v>
      </c>
      <c r="F7247" s="209">
        <v>0.77</v>
      </c>
    </row>
    <row r="7248" spans="1:6">
      <c r="A7248" s="212">
        <v>4100800090</v>
      </c>
      <c r="B7248" s="216" t="s">
        <v>7132</v>
      </c>
      <c r="C7248" s="226">
        <v>27.259980000000002</v>
      </c>
      <c r="D7248" s="212">
        <v>50</v>
      </c>
      <c r="E7248" s="212">
        <v>400</v>
      </c>
      <c r="F7248" s="209">
        <v>0.77</v>
      </c>
    </row>
    <row r="7249" spans="1:6">
      <c r="A7249" s="212">
        <v>4100800100</v>
      </c>
      <c r="B7249" s="216" t="s">
        <v>7133</v>
      </c>
      <c r="C7249" s="226">
        <v>29.548639999999999</v>
      </c>
      <c r="D7249" s="212">
        <v>50</v>
      </c>
      <c r="E7249" s="212">
        <v>400</v>
      </c>
      <c r="F7249" s="209">
        <v>0.77</v>
      </c>
    </row>
    <row r="7250" spans="1:6">
      <c r="A7250" s="212">
        <v>4100800110</v>
      </c>
      <c r="B7250" s="216" t="s">
        <v>7134</v>
      </c>
      <c r="C7250" s="226">
        <v>38.771260000000005</v>
      </c>
      <c r="D7250" s="212">
        <v>25</v>
      </c>
      <c r="E7250" s="212">
        <v>300</v>
      </c>
      <c r="F7250" s="209">
        <v>0.77</v>
      </c>
    </row>
    <row r="7251" spans="1:6">
      <c r="A7251" s="212">
        <v>4100800120</v>
      </c>
      <c r="B7251" s="216" t="s">
        <v>7135</v>
      </c>
      <c r="C7251" s="226">
        <v>42.04563000000001</v>
      </c>
      <c r="D7251" s="212">
        <v>25</v>
      </c>
      <c r="E7251" s="212">
        <v>300</v>
      </c>
      <c r="F7251" s="209">
        <v>0.77</v>
      </c>
    </row>
    <row r="7252" spans="1:6">
      <c r="A7252" s="212">
        <v>4100800130</v>
      </c>
      <c r="B7252" s="216" t="s">
        <v>7136</v>
      </c>
      <c r="C7252" s="226">
        <v>49.421460000000003</v>
      </c>
      <c r="D7252" s="212">
        <v>50</v>
      </c>
      <c r="E7252" s="212">
        <v>300</v>
      </c>
      <c r="F7252" s="209">
        <v>0.77</v>
      </c>
    </row>
    <row r="7253" spans="1:6">
      <c r="A7253" s="212">
        <v>4100800140</v>
      </c>
      <c r="B7253" s="216" t="s">
        <v>7137</v>
      </c>
      <c r="C7253" s="226">
        <v>53.013070000000006</v>
      </c>
      <c r="D7253" s="212">
        <v>50</v>
      </c>
      <c r="E7253" s="212">
        <v>300</v>
      </c>
      <c r="F7253" s="209">
        <v>0.77</v>
      </c>
    </row>
    <row r="7254" spans="1:6">
      <c r="A7254" s="212">
        <v>4100800150</v>
      </c>
      <c r="B7254" s="216" t="s">
        <v>7138</v>
      </c>
      <c r="C7254" s="226">
        <v>56.378080000000004</v>
      </c>
      <c r="D7254" s="212">
        <v>50</v>
      </c>
      <c r="E7254" s="212">
        <v>300</v>
      </c>
      <c r="F7254" s="209">
        <v>0.77</v>
      </c>
    </row>
    <row r="7255" spans="1:6">
      <c r="A7255" s="212">
        <v>4101000016</v>
      </c>
      <c r="B7255" s="216" t="s">
        <v>7139</v>
      </c>
      <c r="C7255" s="226">
        <v>14.9556</v>
      </c>
      <c r="D7255" s="212">
        <v>100</v>
      </c>
      <c r="E7255" s="212">
        <v>900</v>
      </c>
      <c r="F7255" s="209">
        <v>0.77</v>
      </c>
    </row>
    <row r="7256" spans="1:6">
      <c r="A7256" s="212">
        <v>4101000020</v>
      </c>
      <c r="B7256" s="216" t="s">
        <v>7140</v>
      </c>
      <c r="C7256" s="226">
        <v>16.417170000000002</v>
      </c>
      <c r="D7256" s="212">
        <v>100</v>
      </c>
      <c r="E7256" s="212">
        <v>900</v>
      </c>
      <c r="F7256" s="209">
        <v>0.77</v>
      </c>
    </row>
    <row r="7257" spans="1:6">
      <c r="A7257" s="212">
        <v>4101000025</v>
      </c>
      <c r="B7257" s="216" t="s">
        <v>7141</v>
      </c>
      <c r="C7257" s="226">
        <v>18.354600000000001</v>
      </c>
      <c r="D7257" s="212">
        <v>100</v>
      </c>
      <c r="E7257" s="212">
        <v>800</v>
      </c>
      <c r="F7257" s="209">
        <v>0.77</v>
      </c>
    </row>
    <row r="7258" spans="1:6">
      <c r="A7258" s="212">
        <v>4101000030</v>
      </c>
      <c r="B7258" s="216" t="s">
        <v>7142</v>
      </c>
      <c r="C7258" s="226">
        <v>20.20139</v>
      </c>
      <c r="D7258" s="212">
        <v>100</v>
      </c>
      <c r="E7258" s="212">
        <v>800</v>
      </c>
      <c r="F7258" s="209">
        <v>0.77</v>
      </c>
    </row>
    <row r="7259" spans="1:6">
      <c r="A7259" s="212">
        <v>4101000035</v>
      </c>
      <c r="B7259" s="216" t="s">
        <v>7143</v>
      </c>
      <c r="C7259" s="226">
        <v>21.946210000000004</v>
      </c>
      <c r="D7259" s="212">
        <v>100</v>
      </c>
      <c r="E7259" s="212">
        <v>800</v>
      </c>
      <c r="F7259" s="209">
        <v>0.77</v>
      </c>
    </row>
    <row r="7260" spans="1:6">
      <c r="A7260" s="212">
        <v>4101000040</v>
      </c>
      <c r="B7260" s="216" t="s">
        <v>7144</v>
      </c>
      <c r="C7260" s="226">
        <v>23.657040000000002</v>
      </c>
      <c r="D7260" s="212">
        <v>100</v>
      </c>
      <c r="E7260" s="212">
        <v>600</v>
      </c>
      <c r="F7260" s="209">
        <v>0.77</v>
      </c>
    </row>
    <row r="7261" spans="1:6">
      <c r="A7261" s="212">
        <v>4101000045</v>
      </c>
      <c r="B7261" s="216" t="s">
        <v>7145</v>
      </c>
      <c r="C7261" s="226">
        <v>26.602840000000004</v>
      </c>
      <c r="D7261" s="212">
        <v>50</v>
      </c>
      <c r="E7261" s="212">
        <v>450</v>
      </c>
      <c r="F7261" s="209">
        <v>0.77</v>
      </c>
    </row>
    <row r="7262" spans="1:6">
      <c r="A7262" s="212">
        <v>4101000050</v>
      </c>
      <c r="B7262" s="216" t="s">
        <v>7146</v>
      </c>
      <c r="C7262" s="226">
        <v>27.531900000000004</v>
      </c>
      <c r="D7262" s="212">
        <v>50</v>
      </c>
      <c r="E7262" s="212">
        <v>450</v>
      </c>
      <c r="F7262" s="209">
        <v>0.77</v>
      </c>
    </row>
    <row r="7263" spans="1:6">
      <c r="A7263" s="212">
        <v>4101000060</v>
      </c>
      <c r="B7263" s="216" t="s">
        <v>7147</v>
      </c>
      <c r="C7263" s="226">
        <v>31.270800000000005</v>
      </c>
      <c r="D7263" s="212">
        <v>50</v>
      </c>
      <c r="E7263" s="212">
        <v>400</v>
      </c>
      <c r="F7263" s="209">
        <v>0.77</v>
      </c>
    </row>
    <row r="7264" spans="1:6">
      <c r="A7264" s="212">
        <v>4101000070</v>
      </c>
      <c r="B7264" s="216" t="s">
        <v>7148</v>
      </c>
      <c r="C7264" s="226">
        <v>34.975709999999999</v>
      </c>
      <c r="D7264" s="212">
        <v>50</v>
      </c>
      <c r="E7264" s="212">
        <v>400</v>
      </c>
      <c r="F7264" s="209">
        <v>0.77</v>
      </c>
    </row>
    <row r="7265" spans="1:6">
      <c r="A7265" s="212">
        <v>4101000080</v>
      </c>
      <c r="B7265" s="216" t="s">
        <v>7149</v>
      </c>
      <c r="C7265" s="226">
        <v>38.839240000000004</v>
      </c>
      <c r="D7265" s="212">
        <v>50</v>
      </c>
      <c r="E7265" s="212">
        <v>300</v>
      </c>
      <c r="F7265" s="209">
        <v>0.77</v>
      </c>
    </row>
    <row r="7266" spans="1:6">
      <c r="A7266" s="212">
        <v>4101000090</v>
      </c>
      <c r="B7266" s="216" t="s">
        <v>7150</v>
      </c>
      <c r="C7266" s="226">
        <v>44.017050000000005</v>
      </c>
      <c r="D7266" s="212">
        <v>50</v>
      </c>
      <c r="E7266" s="212">
        <v>300</v>
      </c>
      <c r="F7266" s="209">
        <v>0.77</v>
      </c>
    </row>
    <row r="7267" spans="1:6">
      <c r="A7267" s="212">
        <v>4101000100</v>
      </c>
      <c r="B7267" s="216" t="s">
        <v>7151</v>
      </c>
      <c r="C7267" s="226">
        <v>49.364810000000006</v>
      </c>
      <c r="D7267" s="212">
        <v>50</v>
      </c>
      <c r="E7267" s="212">
        <v>300</v>
      </c>
      <c r="F7267" s="209">
        <v>0.77</v>
      </c>
    </row>
    <row r="7268" spans="1:6">
      <c r="A7268" s="212">
        <v>4101000110</v>
      </c>
      <c r="B7268" s="216" t="s">
        <v>7152</v>
      </c>
      <c r="C7268" s="226">
        <v>61.306630000000006</v>
      </c>
      <c r="D7268" s="212">
        <v>25</v>
      </c>
      <c r="E7268" s="212">
        <v>200</v>
      </c>
      <c r="F7268" s="209">
        <v>0.77</v>
      </c>
    </row>
    <row r="7269" spans="1:6">
      <c r="A7269" s="212">
        <v>4101000120</v>
      </c>
      <c r="B7269" s="216" t="s">
        <v>7153</v>
      </c>
      <c r="C7269" s="226">
        <v>66.223849999999999</v>
      </c>
      <c r="D7269" s="212">
        <v>25</v>
      </c>
      <c r="E7269" s="212">
        <v>200</v>
      </c>
      <c r="F7269" s="209">
        <v>0.77</v>
      </c>
    </row>
    <row r="7270" spans="1:6">
      <c r="A7270" s="212">
        <v>4101000130</v>
      </c>
      <c r="B7270" s="216" t="s">
        <v>7154</v>
      </c>
      <c r="C7270" s="226">
        <v>78.709510000000009</v>
      </c>
      <c r="D7270" s="212">
        <v>25</v>
      </c>
      <c r="E7270" s="212">
        <v>200</v>
      </c>
      <c r="F7270" s="209">
        <v>0.77</v>
      </c>
    </row>
    <row r="7271" spans="1:6">
      <c r="A7271" s="212">
        <v>4101000140</v>
      </c>
      <c r="B7271" s="216" t="s">
        <v>7155</v>
      </c>
      <c r="C7271" s="226">
        <v>83.740030000000004</v>
      </c>
      <c r="D7271" s="212">
        <v>25</v>
      </c>
      <c r="E7271" s="212">
        <v>200</v>
      </c>
      <c r="F7271" s="209">
        <v>0.77</v>
      </c>
    </row>
    <row r="7272" spans="1:6">
      <c r="A7272" s="212">
        <v>4101000150</v>
      </c>
      <c r="B7272" s="216" t="s">
        <v>7156</v>
      </c>
      <c r="C7272" s="226">
        <v>90.254780000000011</v>
      </c>
      <c r="D7272" s="212">
        <v>25</v>
      </c>
      <c r="E7272" s="212">
        <v>200</v>
      </c>
      <c r="F7272" s="209">
        <v>0.77</v>
      </c>
    </row>
    <row r="7273" spans="1:6">
      <c r="A7273" s="212">
        <v>4101200020</v>
      </c>
      <c r="B7273" s="216" t="s">
        <v>7157</v>
      </c>
      <c r="C7273" s="226">
        <v>23.917629999999999</v>
      </c>
      <c r="D7273" s="212">
        <v>50</v>
      </c>
      <c r="E7273" s="212">
        <v>700</v>
      </c>
      <c r="F7273" s="209">
        <v>0.77</v>
      </c>
    </row>
    <row r="7274" spans="1:6">
      <c r="A7274" s="212">
        <v>4101200025</v>
      </c>
      <c r="B7274" s="216" t="s">
        <v>7158</v>
      </c>
      <c r="C7274" s="226">
        <v>26.478210000000004</v>
      </c>
      <c r="D7274" s="212">
        <v>50</v>
      </c>
      <c r="E7274" s="212">
        <v>450</v>
      </c>
      <c r="F7274" s="209">
        <v>0.77</v>
      </c>
    </row>
    <row r="7275" spans="1:6">
      <c r="A7275" s="212">
        <v>4101200030</v>
      </c>
      <c r="B7275" s="216" t="s">
        <v>7159</v>
      </c>
      <c r="C7275" s="226">
        <v>29.095440000000004</v>
      </c>
      <c r="D7275" s="212">
        <v>50</v>
      </c>
      <c r="E7275" s="212">
        <v>450</v>
      </c>
      <c r="F7275" s="209">
        <v>0.77</v>
      </c>
    </row>
    <row r="7276" spans="1:6">
      <c r="A7276" s="212">
        <v>4101200035</v>
      </c>
      <c r="B7276" s="216" t="s">
        <v>7160</v>
      </c>
      <c r="C7276" s="226">
        <v>31.656020000000005</v>
      </c>
      <c r="D7276" s="212">
        <v>50</v>
      </c>
      <c r="E7276" s="212">
        <v>450</v>
      </c>
      <c r="F7276" s="209">
        <v>0.77</v>
      </c>
    </row>
    <row r="7277" spans="1:6">
      <c r="A7277" s="212">
        <v>4101200040</v>
      </c>
      <c r="B7277" s="216" t="s">
        <v>7161</v>
      </c>
      <c r="C7277" s="226">
        <v>34.522510000000004</v>
      </c>
      <c r="D7277" s="212">
        <v>50</v>
      </c>
      <c r="E7277" s="212">
        <v>400</v>
      </c>
      <c r="F7277" s="209">
        <v>0.77</v>
      </c>
    </row>
    <row r="7278" spans="1:6">
      <c r="A7278" s="212">
        <v>4101200045</v>
      </c>
      <c r="B7278" s="216" t="s">
        <v>7162</v>
      </c>
      <c r="C7278" s="226">
        <v>37.230380000000004</v>
      </c>
      <c r="D7278" s="212">
        <v>50</v>
      </c>
      <c r="E7278" s="212">
        <v>400</v>
      </c>
      <c r="F7278" s="209">
        <v>0.77</v>
      </c>
    </row>
    <row r="7279" spans="1:6">
      <c r="A7279" s="212">
        <v>4101200050</v>
      </c>
      <c r="B7279" s="216" t="s">
        <v>7163</v>
      </c>
      <c r="C7279" s="226">
        <v>39.779630000000004</v>
      </c>
      <c r="D7279" s="212">
        <v>50</v>
      </c>
      <c r="E7279" s="212">
        <v>400</v>
      </c>
      <c r="F7279" s="209">
        <v>0.77</v>
      </c>
    </row>
    <row r="7280" spans="1:6">
      <c r="A7280" s="212">
        <v>4101200060</v>
      </c>
      <c r="B7280" s="216" t="s">
        <v>7164</v>
      </c>
      <c r="C7280" s="226">
        <v>45.331330000000001</v>
      </c>
      <c r="D7280" s="212">
        <v>50</v>
      </c>
      <c r="E7280" s="212">
        <v>300</v>
      </c>
      <c r="F7280" s="209">
        <v>0.77</v>
      </c>
    </row>
    <row r="7281" spans="1:6">
      <c r="A7281" s="212">
        <v>4101200070</v>
      </c>
      <c r="B7281" s="216" t="s">
        <v>7165</v>
      </c>
      <c r="C7281" s="226">
        <v>50.758400000000002</v>
      </c>
      <c r="D7281" s="212">
        <v>25</v>
      </c>
      <c r="E7281" s="212">
        <v>225</v>
      </c>
      <c r="F7281" s="209">
        <v>0.77</v>
      </c>
    </row>
    <row r="7282" spans="1:6">
      <c r="A7282" s="212">
        <v>4101200080</v>
      </c>
      <c r="B7282" s="216" t="s">
        <v>7166</v>
      </c>
      <c r="C7282" s="226">
        <v>56.253450000000001</v>
      </c>
      <c r="D7282" s="212">
        <v>25</v>
      </c>
      <c r="E7282" s="212">
        <v>225</v>
      </c>
      <c r="F7282" s="209">
        <v>0.77</v>
      </c>
    </row>
    <row r="7283" spans="1:6">
      <c r="A7283" s="212">
        <v>4101200090</v>
      </c>
      <c r="B7283" s="216" t="s">
        <v>7167</v>
      </c>
      <c r="C7283" s="226">
        <v>63.867210000000007</v>
      </c>
      <c r="D7283" s="212">
        <v>25</v>
      </c>
      <c r="E7283" s="212">
        <v>200</v>
      </c>
      <c r="F7283" s="209">
        <v>0.77</v>
      </c>
    </row>
    <row r="7284" spans="1:6">
      <c r="A7284" s="212">
        <v>4101200100</v>
      </c>
      <c r="B7284" s="216" t="s">
        <v>7168</v>
      </c>
      <c r="C7284" s="226">
        <v>69.543540000000021</v>
      </c>
      <c r="D7284" s="212">
        <v>25</v>
      </c>
      <c r="E7284" s="212">
        <v>200</v>
      </c>
      <c r="F7284" s="209">
        <v>0.77</v>
      </c>
    </row>
    <row r="7285" spans="1:6">
      <c r="A7285" s="212">
        <v>4101200110</v>
      </c>
      <c r="B7285" s="216" t="s">
        <v>7169</v>
      </c>
      <c r="C7285" s="226">
        <v>85.994700000000009</v>
      </c>
      <c r="D7285" s="212">
        <v>25</v>
      </c>
      <c r="E7285" s="212">
        <v>200</v>
      </c>
      <c r="F7285" s="209">
        <v>0.77</v>
      </c>
    </row>
    <row r="7286" spans="1:6">
      <c r="A7286" s="212">
        <v>4101200120</v>
      </c>
      <c r="B7286" s="216" t="s">
        <v>7170</v>
      </c>
      <c r="C7286" s="226">
        <v>92.95132000000001</v>
      </c>
      <c r="D7286" s="212">
        <v>25</v>
      </c>
      <c r="E7286" s="212">
        <v>200</v>
      </c>
      <c r="F7286" s="209">
        <v>0.77</v>
      </c>
    </row>
    <row r="7287" spans="1:6">
      <c r="A7287" s="212">
        <v>4101200130</v>
      </c>
      <c r="B7287" s="216" t="s">
        <v>7171</v>
      </c>
      <c r="C7287" s="226">
        <v>112.85813000000002</v>
      </c>
      <c r="D7287" s="212">
        <v>25</v>
      </c>
      <c r="E7287" s="212">
        <v>200</v>
      </c>
      <c r="F7287" s="209">
        <v>0.77</v>
      </c>
    </row>
    <row r="7288" spans="1:6">
      <c r="A7288" s="212">
        <v>4101200140</v>
      </c>
      <c r="B7288" s="216" t="s">
        <v>7172</v>
      </c>
      <c r="C7288" s="226">
        <v>120.76647000000001</v>
      </c>
      <c r="D7288" s="212">
        <v>25</v>
      </c>
      <c r="E7288" s="212">
        <v>200</v>
      </c>
      <c r="F7288" s="209">
        <v>0.77</v>
      </c>
    </row>
    <row r="7289" spans="1:6">
      <c r="A7289" s="212">
        <v>4101200150</v>
      </c>
      <c r="B7289" s="216" t="s">
        <v>7173</v>
      </c>
      <c r="C7289" s="226">
        <v>128.99205000000001</v>
      </c>
      <c r="D7289" s="212">
        <v>25</v>
      </c>
      <c r="E7289" s="212">
        <v>200</v>
      </c>
      <c r="F7289" s="209">
        <v>0.77</v>
      </c>
    </row>
    <row r="7290" spans="1:6">
      <c r="A7290" s="212">
        <v>4101400030</v>
      </c>
      <c r="B7290" s="216" t="s">
        <v>7174</v>
      </c>
      <c r="C7290" s="226">
        <v>47.51802</v>
      </c>
      <c r="D7290" s="212">
        <v>25</v>
      </c>
      <c r="E7290" s="212">
        <v>350</v>
      </c>
      <c r="F7290" s="209">
        <v>0.77</v>
      </c>
    </row>
    <row r="7291" spans="1:6">
      <c r="A7291" s="212">
        <v>4101400040</v>
      </c>
      <c r="B7291" s="216" t="s">
        <v>7175</v>
      </c>
      <c r="C7291" s="226">
        <v>54.88252</v>
      </c>
      <c r="D7291" s="212">
        <v>25</v>
      </c>
      <c r="E7291" s="212">
        <v>225</v>
      </c>
      <c r="F7291" s="209">
        <v>0.77</v>
      </c>
    </row>
    <row r="7292" spans="1:6">
      <c r="A7292" s="212">
        <v>4101400050</v>
      </c>
      <c r="B7292" s="216" t="s">
        <v>7176</v>
      </c>
      <c r="C7292" s="226">
        <v>63.187410000000007</v>
      </c>
      <c r="D7292" s="212">
        <v>25</v>
      </c>
      <c r="E7292" s="212">
        <v>225</v>
      </c>
      <c r="F7292" s="209">
        <v>0.77</v>
      </c>
    </row>
    <row r="7293" spans="1:6">
      <c r="A7293" s="212">
        <v>4101400060</v>
      </c>
      <c r="B7293" s="216" t="s">
        <v>7177</v>
      </c>
      <c r="C7293" s="226">
        <v>71.163730000000015</v>
      </c>
      <c r="D7293" s="212">
        <v>25</v>
      </c>
      <c r="E7293" s="212">
        <v>200</v>
      </c>
      <c r="F7293" s="209">
        <v>0.77</v>
      </c>
    </row>
    <row r="7294" spans="1:6">
      <c r="A7294" s="212">
        <v>4101400070</v>
      </c>
      <c r="B7294" s="216" t="s">
        <v>7178</v>
      </c>
      <c r="C7294" s="226">
        <v>79.593250000000012</v>
      </c>
      <c r="D7294" s="212">
        <v>25</v>
      </c>
      <c r="E7294" s="212">
        <v>200</v>
      </c>
      <c r="F7294" s="209">
        <v>0.77</v>
      </c>
    </row>
    <row r="7295" spans="1:6">
      <c r="A7295" s="212">
        <v>4101400080</v>
      </c>
      <c r="B7295" s="216" t="s">
        <v>7179</v>
      </c>
      <c r="C7295" s="226">
        <v>88.849860000000021</v>
      </c>
      <c r="D7295" s="212">
        <v>25</v>
      </c>
      <c r="E7295" s="212">
        <v>150</v>
      </c>
      <c r="F7295" s="209">
        <v>0.77</v>
      </c>
    </row>
    <row r="7296" spans="1:6">
      <c r="A7296" s="212">
        <v>4101400090</v>
      </c>
      <c r="B7296" s="216" t="s">
        <v>7180</v>
      </c>
      <c r="C7296" s="226">
        <v>97.109430000000003</v>
      </c>
      <c r="D7296" s="212">
        <v>25</v>
      </c>
      <c r="E7296" s="212">
        <v>150</v>
      </c>
      <c r="F7296" s="209">
        <v>0.77</v>
      </c>
    </row>
    <row r="7297" spans="1:6">
      <c r="A7297" s="212">
        <v>4101400100</v>
      </c>
      <c r="B7297" s="216" t="s">
        <v>7181</v>
      </c>
      <c r="C7297" s="226">
        <v>105.61826000000001</v>
      </c>
      <c r="D7297" s="212">
        <v>25</v>
      </c>
      <c r="E7297" s="212">
        <v>150</v>
      </c>
      <c r="F7297" s="209">
        <v>0.77</v>
      </c>
    </row>
    <row r="7298" spans="1:6">
      <c r="A7298" s="212">
        <v>4101400110</v>
      </c>
      <c r="B7298" s="216" t="s">
        <v>7182</v>
      </c>
      <c r="C7298" s="226">
        <v>140.45801000000003</v>
      </c>
      <c r="D7298" s="212">
        <v>25</v>
      </c>
      <c r="E7298" s="212">
        <v>150</v>
      </c>
      <c r="F7298" s="209">
        <v>0.77</v>
      </c>
    </row>
    <row r="7299" spans="1:6">
      <c r="A7299" s="212">
        <v>4101400120</v>
      </c>
      <c r="B7299" s="216" t="s">
        <v>7183</v>
      </c>
      <c r="C7299" s="226">
        <v>152.98899000000003</v>
      </c>
      <c r="D7299" s="212">
        <v>25</v>
      </c>
      <c r="E7299" s="212">
        <v>150</v>
      </c>
      <c r="F7299" s="209">
        <v>0.77</v>
      </c>
    </row>
    <row r="7300" spans="1:6">
      <c r="A7300" s="212">
        <v>4101600025</v>
      </c>
      <c r="B7300" s="216" t="s">
        <v>7184</v>
      </c>
      <c r="C7300" s="226">
        <v>56.10616000000001</v>
      </c>
      <c r="D7300" s="212">
        <v>25</v>
      </c>
      <c r="E7300" s="212">
        <v>225</v>
      </c>
      <c r="F7300" s="209">
        <v>0.77</v>
      </c>
    </row>
    <row r="7301" spans="1:6">
      <c r="A7301" s="212">
        <v>4101600030</v>
      </c>
      <c r="B7301" s="216" t="s">
        <v>7185</v>
      </c>
      <c r="C7301" s="226">
        <v>61.408600000000007</v>
      </c>
      <c r="D7301" s="212">
        <v>25</v>
      </c>
      <c r="E7301" s="212">
        <v>225</v>
      </c>
      <c r="F7301" s="209">
        <v>0.77</v>
      </c>
    </row>
    <row r="7302" spans="1:6">
      <c r="A7302" s="212">
        <v>4101600035</v>
      </c>
      <c r="B7302" s="216" t="s">
        <v>7186</v>
      </c>
      <c r="C7302" s="226">
        <v>63.244060000000012</v>
      </c>
      <c r="D7302" s="212">
        <v>25</v>
      </c>
      <c r="E7302" s="212">
        <v>225</v>
      </c>
      <c r="F7302" s="209">
        <v>0.77</v>
      </c>
    </row>
    <row r="7303" spans="1:6">
      <c r="A7303" s="212">
        <v>4101600040</v>
      </c>
      <c r="B7303" s="216" t="s">
        <v>7187</v>
      </c>
      <c r="C7303" s="226">
        <v>67.98</v>
      </c>
      <c r="D7303" s="212">
        <v>25</v>
      </c>
      <c r="E7303" s="212">
        <v>200</v>
      </c>
      <c r="F7303" s="209">
        <v>0.77</v>
      </c>
    </row>
    <row r="7304" spans="1:6">
      <c r="A7304" s="212">
        <v>4101600045</v>
      </c>
      <c r="B7304" s="216" t="s">
        <v>7188</v>
      </c>
      <c r="C7304" s="226">
        <v>72.579980000000006</v>
      </c>
      <c r="D7304" s="212">
        <v>25</v>
      </c>
      <c r="E7304" s="212">
        <v>200</v>
      </c>
      <c r="F7304" s="209">
        <v>0.77</v>
      </c>
    </row>
    <row r="7305" spans="1:6">
      <c r="A7305" s="212">
        <v>4101600050</v>
      </c>
      <c r="B7305" s="216" t="s">
        <v>7189</v>
      </c>
      <c r="C7305" s="226">
        <v>77.451880000000017</v>
      </c>
      <c r="D7305" s="212">
        <v>25</v>
      </c>
      <c r="E7305" s="212">
        <v>200</v>
      </c>
      <c r="F7305" s="209">
        <v>0.77</v>
      </c>
    </row>
    <row r="7306" spans="1:6">
      <c r="A7306" s="212">
        <v>4101600060</v>
      </c>
      <c r="B7306" s="216" t="s">
        <v>7190</v>
      </c>
      <c r="C7306" s="226">
        <v>87.864150000000009</v>
      </c>
      <c r="D7306" s="212">
        <v>25</v>
      </c>
      <c r="E7306" s="212">
        <v>150</v>
      </c>
      <c r="F7306" s="209">
        <v>0.77</v>
      </c>
    </row>
    <row r="7307" spans="1:6">
      <c r="A7307" s="212">
        <v>4101600070</v>
      </c>
      <c r="B7307" s="216" t="s">
        <v>7191</v>
      </c>
      <c r="C7307" s="226">
        <v>97.755240000000015</v>
      </c>
      <c r="D7307" s="212">
        <v>25</v>
      </c>
      <c r="E7307" s="212">
        <v>150</v>
      </c>
      <c r="F7307" s="209">
        <v>0.77</v>
      </c>
    </row>
    <row r="7308" spans="1:6">
      <c r="A7308" s="212">
        <v>4101600080</v>
      </c>
      <c r="B7308" s="216" t="s">
        <v>7192</v>
      </c>
      <c r="C7308" s="226">
        <v>111.75912000000001</v>
      </c>
      <c r="D7308" s="212">
        <v>25</v>
      </c>
      <c r="E7308" s="212">
        <v>125</v>
      </c>
      <c r="F7308" s="209">
        <v>0.77</v>
      </c>
    </row>
    <row r="7309" spans="1:6">
      <c r="A7309" s="212">
        <v>4101600090</v>
      </c>
      <c r="B7309" s="216" t="s">
        <v>7193</v>
      </c>
      <c r="C7309" s="226">
        <v>125.07187000000002</v>
      </c>
      <c r="D7309" s="212">
        <v>25</v>
      </c>
      <c r="E7309" s="212">
        <v>125</v>
      </c>
      <c r="F7309" s="209">
        <v>0.77</v>
      </c>
    </row>
    <row r="7310" spans="1:6">
      <c r="A7310" s="212">
        <v>4101600100</v>
      </c>
      <c r="B7310" s="216" t="s">
        <v>7194</v>
      </c>
      <c r="C7310" s="226">
        <v>136.28857000000002</v>
      </c>
      <c r="D7310" s="212">
        <v>25</v>
      </c>
      <c r="E7310" s="212">
        <v>125</v>
      </c>
      <c r="F7310" s="209">
        <v>0.77</v>
      </c>
    </row>
    <row r="7311" spans="1:6">
      <c r="A7311" s="212">
        <v>4101600110</v>
      </c>
      <c r="B7311" s="216" t="s">
        <v>7195</v>
      </c>
      <c r="C7311" s="226">
        <v>185.91397000000003</v>
      </c>
      <c r="D7311" s="212">
        <v>25</v>
      </c>
      <c r="E7311" s="212">
        <v>125</v>
      </c>
      <c r="F7311" s="209">
        <v>0.77</v>
      </c>
    </row>
    <row r="7312" spans="1:6">
      <c r="A7312" s="212">
        <v>4101600120</v>
      </c>
      <c r="B7312" s="216" t="s">
        <v>7196</v>
      </c>
      <c r="C7312" s="226">
        <v>200.39371000000003</v>
      </c>
      <c r="D7312" s="212">
        <v>25</v>
      </c>
      <c r="E7312" s="212">
        <v>75</v>
      </c>
      <c r="F7312" s="209">
        <v>0.77</v>
      </c>
    </row>
    <row r="7313" spans="1:6">
      <c r="A7313" s="212">
        <v>4101600130</v>
      </c>
      <c r="B7313" s="216" t="s">
        <v>7197</v>
      </c>
      <c r="C7313" s="226">
        <v>212.60745000000003</v>
      </c>
      <c r="D7313" s="212">
        <v>25</v>
      </c>
      <c r="E7313" s="212">
        <v>75</v>
      </c>
      <c r="F7313" s="209">
        <v>0.77</v>
      </c>
    </row>
    <row r="7314" spans="1:6">
      <c r="A7314" s="212">
        <v>4101600140</v>
      </c>
      <c r="B7314" s="216" t="s">
        <v>7198</v>
      </c>
      <c r="C7314" s="226">
        <v>227.51773000000003</v>
      </c>
      <c r="D7314" s="212">
        <v>25</v>
      </c>
      <c r="E7314" s="212">
        <v>75</v>
      </c>
      <c r="F7314" s="209">
        <v>0.77</v>
      </c>
    </row>
    <row r="7315" spans="1:6">
      <c r="A7315" s="212">
        <v>4101600150</v>
      </c>
      <c r="B7315" s="216" t="s">
        <v>7199</v>
      </c>
      <c r="C7315" s="226">
        <v>241.51028000000002</v>
      </c>
      <c r="D7315" s="212">
        <v>25</v>
      </c>
      <c r="E7315" s="212">
        <v>75</v>
      </c>
      <c r="F7315" s="209">
        <v>0.77</v>
      </c>
    </row>
    <row r="7316" spans="1:6">
      <c r="A7316" s="212">
        <v>4102000030</v>
      </c>
      <c r="B7316" s="216" t="s">
        <v>7200</v>
      </c>
      <c r="C7316" s="226">
        <v>122.36400000000002</v>
      </c>
      <c r="D7316" s="212">
        <v>10</v>
      </c>
      <c r="E7316" s="212">
        <v>150</v>
      </c>
      <c r="F7316" s="209">
        <v>0.77</v>
      </c>
    </row>
    <row r="7317" spans="1:6">
      <c r="A7317" s="212">
        <v>4102000040</v>
      </c>
      <c r="B7317" s="216" t="s">
        <v>7201</v>
      </c>
      <c r="C7317" s="226">
        <v>128.67481000000001</v>
      </c>
      <c r="D7317" s="212">
        <v>10</v>
      </c>
      <c r="E7317" s="212">
        <v>140</v>
      </c>
      <c r="F7317" s="209">
        <v>0.77</v>
      </c>
    </row>
    <row r="7318" spans="1:6">
      <c r="A7318" s="212">
        <v>4102000050</v>
      </c>
      <c r="B7318" s="216" t="s">
        <v>7202</v>
      </c>
      <c r="C7318" s="226">
        <v>141.97623000000002</v>
      </c>
      <c r="D7318" s="212">
        <v>10</v>
      </c>
      <c r="E7318" s="212">
        <v>90</v>
      </c>
      <c r="F7318" s="209">
        <v>0.77</v>
      </c>
    </row>
    <row r="7319" spans="1:6">
      <c r="A7319" s="212">
        <v>4102000060</v>
      </c>
      <c r="B7319" s="216" t="s">
        <v>7203</v>
      </c>
      <c r="C7319" s="226">
        <v>159.22049000000004</v>
      </c>
      <c r="D7319" s="212">
        <v>10</v>
      </c>
      <c r="E7319" s="212">
        <v>90</v>
      </c>
      <c r="F7319" s="209">
        <v>0.77</v>
      </c>
    </row>
    <row r="7320" spans="1:6">
      <c r="A7320" s="212">
        <v>4102000070</v>
      </c>
      <c r="B7320" s="216" t="s">
        <v>7204</v>
      </c>
      <c r="C7320" s="226">
        <v>174.81056999999998</v>
      </c>
      <c r="D7320" s="212">
        <v>10</v>
      </c>
      <c r="E7320" s="212">
        <v>80</v>
      </c>
      <c r="F7320" s="209">
        <v>0.77</v>
      </c>
    </row>
    <row r="7321" spans="1:6">
      <c r="A7321" s="212">
        <v>4102000080</v>
      </c>
      <c r="B7321" s="216" t="s">
        <v>7205</v>
      </c>
      <c r="C7321" s="226">
        <v>191.69227000000001</v>
      </c>
      <c r="D7321" s="212">
        <v>10</v>
      </c>
      <c r="E7321" s="212">
        <v>80</v>
      </c>
      <c r="F7321" s="209">
        <v>0.77</v>
      </c>
    </row>
    <row r="7322" spans="1:6">
      <c r="A7322" s="212">
        <v>4102000090</v>
      </c>
      <c r="B7322" s="216" t="s">
        <v>7206</v>
      </c>
      <c r="C7322" s="226">
        <v>213.66114000000002</v>
      </c>
      <c r="D7322" s="212">
        <v>5</v>
      </c>
      <c r="E7322" s="212">
        <v>70</v>
      </c>
      <c r="F7322" s="209">
        <v>0.77</v>
      </c>
    </row>
    <row r="7323" spans="1:6">
      <c r="A7323" s="212">
        <v>4102000100</v>
      </c>
      <c r="B7323" s="216" t="s">
        <v>7207</v>
      </c>
      <c r="C7323" s="226">
        <v>231.25663000000006</v>
      </c>
      <c r="D7323" s="212">
        <v>5</v>
      </c>
      <c r="E7323" s="212">
        <v>45</v>
      </c>
      <c r="F7323" s="209">
        <v>0.77</v>
      </c>
    </row>
    <row r="7324" spans="1:6">
      <c r="A7324" s="212">
        <v>4102000110</v>
      </c>
      <c r="B7324" s="216" t="s">
        <v>7208</v>
      </c>
      <c r="C7324" s="226">
        <v>310.01146000000006</v>
      </c>
      <c r="D7324" s="212">
        <v>5</v>
      </c>
      <c r="E7324" s="212">
        <v>45</v>
      </c>
      <c r="F7324" s="209">
        <v>0.77</v>
      </c>
    </row>
    <row r="7325" spans="1:6">
      <c r="A7325" s="212">
        <v>4102000120</v>
      </c>
      <c r="B7325" s="216" t="s">
        <v>7209</v>
      </c>
      <c r="C7325" s="226">
        <v>331.44782000000004</v>
      </c>
      <c r="D7325" s="212">
        <v>5</v>
      </c>
      <c r="E7325" s="212">
        <v>40</v>
      </c>
      <c r="F7325" s="209">
        <v>0.77</v>
      </c>
    </row>
    <row r="7326" spans="1:6">
      <c r="A7326" s="212">
        <v>4102000130</v>
      </c>
      <c r="B7326" s="216" t="s">
        <v>7210</v>
      </c>
      <c r="C7326" s="226">
        <v>352.00044000000008</v>
      </c>
      <c r="D7326" s="212">
        <v>5</v>
      </c>
      <c r="E7326" s="212">
        <v>40</v>
      </c>
      <c r="F7326" s="209">
        <v>0.77</v>
      </c>
    </row>
    <row r="7327" spans="1:6">
      <c r="A7327" s="212">
        <v>4102000140</v>
      </c>
      <c r="B7327" s="216" t="s">
        <v>7211</v>
      </c>
      <c r="C7327" s="226">
        <v>374.28655000000003</v>
      </c>
      <c r="D7327" s="212">
        <v>5</v>
      </c>
      <c r="E7327" s="212">
        <v>40</v>
      </c>
      <c r="F7327" s="209">
        <v>0.77</v>
      </c>
    </row>
    <row r="7328" spans="1:6">
      <c r="A7328" s="212">
        <v>4102000150</v>
      </c>
      <c r="B7328" s="216" t="s">
        <v>7212</v>
      </c>
      <c r="C7328" s="226">
        <v>399.94900000000001</v>
      </c>
      <c r="D7328" s="212">
        <v>5</v>
      </c>
      <c r="E7328" s="212">
        <v>30</v>
      </c>
      <c r="F7328" s="209">
        <v>0.77</v>
      </c>
    </row>
    <row r="7329" spans="1:6">
      <c r="A7329" s="212">
        <v>4102400050</v>
      </c>
      <c r="B7329" s="216" t="s">
        <v>7213</v>
      </c>
      <c r="C7329" s="226">
        <v>239.11965000000004</v>
      </c>
      <c r="D7329" s="212">
        <v>3</v>
      </c>
      <c r="E7329" s="212">
        <v>42</v>
      </c>
      <c r="F7329" s="209">
        <v>0.77</v>
      </c>
    </row>
    <row r="7330" spans="1:6">
      <c r="A7330" s="212">
        <v>4102400060</v>
      </c>
      <c r="B7330" s="216" t="s">
        <v>7214</v>
      </c>
      <c r="C7330" s="226">
        <v>265.03136000000001</v>
      </c>
      <c r="D7330" s="212">
        <v>3</v>
      </c>
      <c r="E7330" s="212">
        <v>42</v>
      </c>
      <c r="F7330" s="209">
        <v>0.77</v>
      </c>
    </row>
    <row r="7331" spans="1:6">
      <c r="A7331" s="212">
        <v>4102400070</v>
      </c>
      <c r="B7331" s="216" t="s">
        <v>7215</v>
      </c>
      <c r="C7331" s="226">
        <v>290.75046000000003</v>
      </c>
      <c r="D7331" s="212">
        <v>3</v>
      </c>
      <c r="E7331" s="212">
        <v>42</v>
      </c>
      <c r="F7331" s="209">
        <v>0.77</v>
      </c>
    </row>
    <row r="7332" spans="1:6">
      <c r="A7332" s="212">
        <v>4102400080</v>
      </c>
      <c r="B7332" s="216" t="s">
        <v>7216</v>
      </c>
      <c r="C7332" s="226">
        <v>316.9227600000001</v>
      </c>
      <c r="D7332" s="212">
        <v>3</v>
      </c>
      <c r="E7332" s="212">
        <v>27</v>
      </c>
      <c r="F7332" s="209">
        <v>0.77</v>
      </c>
    </row>
    <row r="7333" spans="1:6">
      <c r="A7333" s="212">
        <v>4102400090</v>
      </c>
      <c r="B7333" s="216" t="s">
        <v>7217</v>
      </c>
      <c r="C7333" s="226">
        <v>342.53989000000001</v>
      </c>
      <c r="D7333" s="212">
        <v>3</v>
      </c>
      <c r="E7333" s="212">
        <v>27</v>
      </c>
      <c r="F7333" s="209">
        <v>0.77</v>
      </c>
    </row>
    <row r="7334" spans="1:6">
      <c r="A7334" s="212">
        <v>4102400100</v>
      </c>
      <c r="B7334" s="216" t="s">
        <v>7218</v>
      </c>
      <c r="C7334" s="226">
        <v>369.84519000000006</v>
      </c>
      <c r="D7334" s="212">
        <v>5</v>
      </c>
      <c r="E7334" s="212">
        <v>20</v>
      </c>
      <c r="F7334" s="209">
        <v>0.77</v>
      </c>
    </row>
    <row r="7335" spans="1:6">
      <c r="A7335" s="212">
        <v>4102400110</v>
      </c>
      <c r="B7335" s="216" t="s">
        <v>7219</v>
      </c>
      <c r="C7335" s="226">
        <v>467.32851000000005</v>
      </c>
      <c r="D7335" s="212">
        <v>5</v>
      </c>
      <c r="E7335" s="212">
        <v>20</v>
      </c>
      <c r="F7335" s="209">
        <v>0.77</v>
      </c>
    </row>
    <row r="7336" spans="1:6">
      <c r="A7336" s="212">
        <v>4102400120</v>
      </c>
      <c r="B7336" s="216" t="s">
        <v>7220</v>
      </c>
      <c r="C7336" s="226">
        <v>499.98157000000003</v>
      </c>
      <c r="D7336" s="212">
        <v>5</v>
      </c>
      <c r="E7336" s="212">
        <v>20</v>
      </c>
      <c r="F7336" s="209">
        <v>0.77</v>
      </c>
    </row>
    <row r="7337" spans="1:6">
      <c r="A7337" s="212">
        <v>4102400130</v>
      </c>
      <c r="B7337" s="216" t="s">
        <v>7221</v>
      </c>
      <c r="C7337" s="226">
        <v>530.88981000000001</v>
      </c>
      <c r="D7337" s="212">
        <v>5</v>
      </c>
      <c r="E7337" s="212">
        <v>20</v>
      </c>
      <c r="F7337" s="209">
        <v>0.77</v>
      </c>
    </row>
    <row r="7338" spans="1:6">
      <c r="A7338" s="212">
        <v>4102400140</v>
      </c>
      <c r="B7338" s="216" t="s">
        <v>7222</v>
      </c>
      <c r="C7338" s="226">
        <v>564.5172500000001</v>
      </c>
      <c r="D7338" s="212">
        <v>1</v>
      </c>
      <c r="E7338" s="212">
        <v>15</v>
      </c>
      <c r="F7338" s="209">
        <v>0.77</v>
      </c>
    </row>
    <row r="7339" spans="1:6">
      <c r="A7339" s="212">
        <v>4102400150</v>
      </c>
      <c r="B7339" s="216" t="s">
        <v>7223</v>
      </c>
      <c r="C7339" s="226">
        <v>598.14468999999997</v>
      </c>
      <c r="D7339" s="212">
        <v>1</v>
      </c>
      <c r="E7339" s="212">
        <v>15</v>
      </c>
      <c r="F7339" s="209">
        <v>0.77</v>
      </c>
    </row>
    <row r="7340" spans="1:6">
      <c r="A7340" s="212">
        <v>4103000060</v>
      </c>
      <c r="B7340" s="216" t="s">
        <v>7224</v>
      </c>
      <c r="C7340" s="226">
        <v>560.83500000000004</v>
      </c>
      <c r="D7340" s="212">
        <v>10</v>
      </c>
      <c r="E7340" s="212">
        <v>40</v>
      </c>
      <c r="F7340" s="209">
        <v>0.77</v>
      </c>
    </row>
    <row r="7341" spans="1:6">
      <c r="A7341" s="212">
        <v>4103000070</v>
      </c>
      <c r="B7341" s="216" t="s">
        <v>7225</v>
      </c>
      <c r="C7341" s="226">
        <v>591.82255000000009</v>
      </c>
      <c r="D7341" s="212">
        <v>10</v>
      </c>
      <c r="E7341" s="212">
        <v>40</v>
      </c>
      <c r="F7341" s="209">
        <v>0.77</v>
      </c>
    </row>
    <row r="7342" spans="1:6">
      <c r="A7342" s="212">
        <v>4103000080</v>
      </c>
      <c r="B7342" s="216" t="s">
        <v>7226</v>
      </c>
      <c r="C7342" s="226">
        <v>640.16766000000007</v>
      </c>
      <c r="D7342" s="212">
        <v>10</v>
      </c>
      <c r="E7342" s="212">
        <v>40</v>
      </c>
      <c r="F7342" s="209">
        <v>0.77</v>
      </c>
    </row>
    <row r="7343" spans="1:6">
      <c r="A7343" s="212">
        <v>4103000090</v>
      </c>
      <c r="B7343" s="216" t="s">
        <v>7227</v>
      </c>
      <c r="C7343" s="226">
        <v>688.18420000000003</v>
      </c>
      <c r="D7343" s="212">
        <v>10</v>
      </c>
      <c r="E7343" s="212">
        <v>40</v>
      </c>
      <c r="F7343" s="209">
        <v>0.77</v>
      </c>
    </row>
    <row r="7344" spans="1:6">
      <c r="A7344" s="212">
        <v>4103000100</v>
      </c>
      <c r="B7344" s="216" t="s">
        <v>7228</v>
      </c>
      <c r="C7344" s="226">
        <v>736.21207000000004</v>
      </c>
      <c r="D7344" s="212">
        <v>10</v>
      </c>
      <c r="E7344" s="212">
        <v>40</v>
      </c>
      <c r="F7344" s="209">
        <v>0.77</v>
      </c>
    </row>
    <row r="7345" spans="1:6">
      <c r="A7345" s="212">
        <v>4103000110</v>
      </c>
      <c r="B7345" s="216" t="s">
        <v>7229</v>
      </c>
      <c r="C7345" s="226">
        <v>835.02100000000007</v>
      </c>
      <c r="D7345" s="212">
        <v>5</v>
      </c>
      <c r="E7345" s="212">
        <v>10</v>
      </c>
      <c r="F7345" s="209">
        <v>0.77</v>
      </c>
    </row>
    <row r="7346" spans="1:6">
      <c r="A7346" s="212">
        <v>4103000120</v>
      </c>
      <c r="B7346" s="216" t="s">
        <v>7230</v>
      </c>
      <c r="C7346" s="226">
        <v>889.49564000000009</v>
      </c>
      <c r="D7346" s="212">
        <v>5</v>
      </c>
      <c r="E7346" s="212">
        <v>10</v>
      </c>
      <c r="F7346" s="209">
        <v>0.77</v>
      </c>
    </row>
    <row r="7347" spans="1:6">
      <c r="A7347" s="212">
        <v>4103000130</v>
      </c>
      <c r="B7347" s="216" t="s">
        <v>7231</v>
      </c>
      <c r="C7347" s="226">
        <v>941.26241000000016</v>
      </c>
      <c r="D7347" s="212">
        <v>5</v>
      </c>
      <c r="E7347" s="212">
        <v>10</v>
      </c>
      <c r="F7347" s="209">
        <v>0.77</v>
      </c>
    </row>
    <row r="7348" spans="1:6">
      <c r="A7348" s="212">
        <v>4103000140</v>
      </c>
      <c r="B7348" s="216" t="s">
        <v>7232</v>
      </c>
      <c r="C7348" s="226">
        <v>997.67448000000002</v>
      </c>
      <c r="D7348" s="212">
        <v>5</v>
      </c>
      <c r="E7348" s="212">
        <v>10</v>
      </c>
      <c r="F7348" s="209">
        <v>0.77</v>
      </c>
    </row>
    <row r="7349" spans="1:6">
      <c r="A7349" s="212">
        <v>4103000150</v>
      </c>
      <c r="B7349" s="216" t="s">
        <v>7233</v>
      </c>
      <c r="C7349" s="226">
        <v>1052.9422200000001</v>
      </c>
      <c r="D7349" s="212">
        <v>5</v>
      </c>
      <c r="E7349" s="212">
        <v>10</v>
      </c>
      <c r="F7349" s="209">
        <v>0.77</v>
      </c>
    </row>
    <row r="7350" spans="1:6">
      <c r="A7350" s="212">
        <v>4103030110</v>
      </c>
      <c r="B7350" s="216" t="s">
        <v>7234</v>
      </c>
      <c r="C7350" s="226">
        <v>835.02100000000007</v>
      </c>
      <c r="D7350" s="212">
        <v>5</v>
      </c>
      <c r="E7350" s="212">
        <v>10</v>
      </c>
      <c r="F7350" s="209">
        <v>0.77</v>
      </c>
    </row>
    <row r="7351" spans="1:6">
      <c r="A7351" s="212">
        <v>4103030120</v>
      </c>
      <c r="B7351" s="216" t="s">
        <v>7235</v>
      </c>
      <c r="C7351" s="226">
        <v>889.49564000000009</v>
      </c>
      <c r="D7351" s="212">
        <v>5</v>
      </c>
      <c r="E7351" s="212">
        <v>10</v>
      </c>
      <c r="F7351" s="209">
        <v>0.77</v>
      </c>
    </row>
    <row r="7352" spans="1:6">
      <c r="A7352" s="212">
        <v>4103030130</v>
      </c>
      <c r="B7352" s="216" t="s">
        <v>7236</v>
      </c>
      <c r="C7352" s="226">
        <v>941.26241000000016</v>
      </c>
      <c r="D7352" s="212">
        <v>5</v>
      </c>
      <c r="E7352" s="212">
        <v>10</v>
      </c>
      <c r="F7352" s="209">
        <v>0.77</v>
      </c>
    </row>
    <row r="7353" spans="1:6">
      <c r="A7353" s="212">
        <v>4103030140</v>
      </c>
      <c r="B7353" s="216" t="s">
        <v>7237</v>
      </c>
      <c r="C7353" s="226">
        <v>997.67448000000002</v>
      </c>
      <c r="D7353" s="212">
        <v>5</v>
      </c>
      <c r="E7353" s="212">
        <v>10</v>
      </c>
      <c r="F7353" s="209">
        <v>0.77</v>
      </c>
    </row>
    <row r="7354" spans="1:6">
      <c r="A7354" s="212">
        <v>4140400008</v>
      </c>
      <c r="B7354" s="216" t="s">
        <v>7238</v>
      </c>
      <c r="C7354" s="226">
        <v>1.9147700000000001</v>
      </c>
      <c r="D7354" s="212">
        <v>100</v>
      </c>
      <c r="E7354" s="212">
        <v>8400</v>
      </c>
      <c r="F7354" s="209">
        <v>0.77</v>
      </c>
    </row>
    <row r="7355" spans="1:6">
      <c r="A7355" s="212">
        <v>4140400010</v>
      </c>
      <c r="B7355" s="216" t="s">
        <v>7239</v>
      </c>
      <c r="C7355" s="226">
        <v>2.0960500000000004</v>
      </c>
      <c r="D7355" s="212">
        <v>100</v>
      </c>
      <c r="E7355" s="212">
        <v>8400</v>
      </c>
      <c r="F7355" s="209">
        <v>0.77</v>
      </c>
    </row>
    <row r="7356" spans="1:6">
      <c r="A7356" s="212">
        <v>4140400012</v>
      </c>
      <c r="B7356" s="216" t="s">
        <v>7240</v>
      </c>
      <c r="C7356" s="226">
        <v>2.3113200000000003</v>
      </c>
      <c r="D7356" s="212">
        <v>100</v>
      </c>
      <c r="E7356" s="212">
        <v>8400</v>
      </c>
      <c r="F7356" s="209">
        <v>0.77</v>
      </c>
    </row>
    <row r="7357" spans="1:6">
      <c r="A7357" s="212">
        <v>4140400016</v>
      </c>
      <c r="B7357" s="216" t="s">
        <v>7241</v>
      </c>
      <c r="C7357" s="226">
        <v>2.6852100000000001</v>
      </c>
      <c r="D7357" s="212">
        <v>100</v>
      </c>
      <c r="E7357" s="212">
        <v>8400</v>
      </c>
      <c r="F7357" s="209">
        <v>0.77</v>
      </c>
    </row>
    <row r="7358" spans="1:6">
      <c r="A7358" s="212">
        <v>4140400020</v>
      </c>
      <c r="B7358" s="216" t="s">
        <v>7242</v>
      </c>
      <c r="C7358" s="226">
        <v>3.0930900000000001</v>
      </c>
      <c r="D7358" s="212">
        <v>100</v>
      </c>
      <c r="E7358" s="212">
        <v>8400</v>
      </c>
      <c r="F7358" s="209">
        <v>0.77</v>
      </c>
    </row>
    <row r="7359" spans="1:6">
      <c r="A7359" s="212">
        <v>4140400025</v>
      </c>
      <c r="B7359" s="216" t="s">
        <v>7243</v>
      </c>
      <c r="C7359" s="226">
        <v>3.5689500000000005</v>
      </c>
      <c r="D7359" s="212">
        <v>100</v>
      </c>
      <c r="E7359" s="212">
        <v>5000</v>
      </c>
      <c r="F7359" s="209">
        <v>0.77</v>
      </c>
    </row>
    <row r="7360" spans="1:6">
      <c r="A7360" s="212">
        <v>4140400030</v>
      </c>
      <c r="B7360" s="216" t="s">
        <v>7244</v>
      </c>
      <c r="C7360" s="226">
        <v>4.0674700000000001</v>
      </c>
      <c r="D7360" s="212">
        <v>100</v>
      </c>
      <c r="E7360" s="212">
        <v>2400</v>
      </c>
      <c r="F7360" s="209">
        <v>0.77</v>
      </c>
    </row>
    <row r="7361" spans="1:6">
      <c r="A7361" s="212">
        <v>4140500008</v>
      </c>
      <c r="B7361" s="216" t="s">
        <v>7245</v>
      </c>
      <c r="C7361" s="226">
        <v>3.2856999999999998</v>
      </c>
      <c r="D7361" s="212">
        <v>100</v>
      </c>
      <c r="E7361" s="212">
        <v>2400</v>
      </c>
      <c r="F7361" s="209">
        <v>0.77</v>
      </c>
    </row>
    <row r="7362" spans="1:6">
      <c r="A7362" s="212">
        <v>4140500010</v>
      </c>
      <c r="B7362" s="216" t="s">
        <v>7246</v>
      </c>
      <c r="C7362" s="226">
        <v>3.5916100000000002</v>
      </c>
      <c r="D7362" s="212">
        <v>100</v>
      </c>
      <c r="E7362" s="212">
        <v>4500</v>
      </c>
      <c r="F7362" s="209">
        <v>0.77</v>
      </c>
    </row>
    <row r="7363" spans="1:6">
      <c r="A7363" s="212">
        <v>4140500012</v>
      </c>
      <c r="B7363" s="216" t="s">
        <v>7247</v>
      </c>
      <c r="C7363" s="226">
        <v>3.9428400000000003</v>
      </c>
      <c r="D7363" s="212">
        <v>100</v>
      </c>
      <c r="E7363" s="212">
        <v>4500</v>
      </c>
      <c r="F7363" s="209">
        <v>0.77</v>
      </c>
    </row>
    <row r="7364" spans="1:6">
      <c r="A7364" s="212">
        <v>4140500016</v>
      </c>
      <c r="B7364" s="216" t="s">
        <v>7248</v>
      </c>
      <c r="C7364" s="226">
        <v>4.5773200000000012</v>
      </c>
      <c r="D7364" s="212">
        <v>100</v>
      </c>
      <c r="E7364" s="212">
        <v>4500</v>
      </c>
      <c r="F7364" s="209">
        <v>0.77</v>
      </c>
    </row>
    <row r="7365" spans="1:6">
      <c r="A7365" s="212">
        <v>4140500020</v>
      </c>
      <c r="B7365" s="216" t="s">
        <v>7249</v>
      </c>
      <c r="C7365" s="226">
        <v>5.0645100000000003</v>
      </c>
      <c r="D7365" s="212">
        <v>100</v>
      </c>
      <c r="E7365" s="212">
        <v>4500</v>
      </c>
      <c r="F7365" s="209">
        <v>0.77</v>
      </c>
    </row>
    <row r="7366" spans="1:6">
      <c r="A7366" s="212">
        <v>4140500025</v>
      </c>
      <c r="B7366" s="216" t="s">
        <v>7250</v>
      </c>
      <c r="C7366" s="226">
        <v>5.9029300000000013</v>
      </c>
      <c r="D7366" s="212">
        <v>100</v>
      </c>
      <c r="E7366" s="212">
        <v>4500</v>
      </c>
      <c r="F7366" s="209">
        <v>0.77</v>
      </c>
    </row>
    <row r="7367" spans="1:6">
      <c r="A7367" s="212">
        <v>4140500030</v>
      </c>
      <c r="B7367" s="216" t="s">
        <v>7251</v>
      </c>
      <c r="C7367" s="226">
        <v>6.650710000000001</v>
      </c>
      <c r="D7367" s="212">
        <v>100</v>
      </c>
      <c r="E7367" s="212">
        <v>2400</v>
      </c>
      <c r="F7367" s="209">
        <v>0.77</v>
      </c>
    </row>
    <row r="7368" spans="1:6">
      <c r="A7368" s="212">
        <v>4140600010</v>
      </c>
      <c r="B7368" s="216" t="s">
        <v>7252</v>
      </c>
      <c r="C7368" s="226">
        <v>6.4581000000000008</v>
      </c>
      <c r="D7368" s="212">
        <v>100</v>
      </c>
      <c r="E7368" s="212">
        <v>3200</v>
      </c>
      <c r="F7368" s="209">
        <v>0.77</v>
      </c>
    </row>
    <row r="7369" spans="1:6">
      <c r="A7369" s="212">
        <v>4140600012</v>
      </c>
      <c r="B7369" s="216" t="s">
        <v>7253</v>
      </c>
      <c r="C7369" s="226">
        <v>6.0842100000000015</v>
      </c>
      <c r="D7369" s="212">
        <v>100</v>
      </c>
      <c r="E7369" s="212">
        <v>3200</v>
      </c>
      <c r="F7369" s="209">
        <v>0.77</v>
      </c>
    </row>
    <row r="7370" spans="1:6">
      <c r="A7370" s="212">
        <v>4140600016</v>
      </c>
      <c r="B7370" s="216" t="s">
        <v>7254</v>
      </c>
      <c r="C7370" s="226">
        <v>6.9339600000000017</v>
      </c>
      <c r="D7370" s="212">
        <v>100</v>
      </c>
      <c r="E7370" s="212">
        <v>3200</v>
      </c>
      <c r="F7370" s="209">
        <v>0.77</v>
      </c>
    </row>
    <row r="7371" spans="1:6">
      <c r="A7371" s="212">
        <v>4140600020</v>
      </c>
      <c r="B7371" s="216" t="s">
        <v>7255</v>
      </c>
      <c r="C7371" s="226">
        <v>7.6817400000000013</v>
      </c>
      <c r="D7371" s="212">
        <v>100</v>
      </c>
      <c r="E7371" s="212">
        <v>4000</v>
      </c>
      <c r="F7371" s="209">
        <v>0.77</v>
      </c>
    </row>
    <row r="7372" spans="1:6">
      <c r="A7372" s="212">
        <v>4140600025</v>
      </c>
      <c r="B7372" s="216" t="s">
        <v>7256</v>
      </c>
      <c r="C7372" s="226">
        <v>8.769420000000002</v>
      </c>
      <c r="D7372" s="212">
        <v>100</v>
      </c>
      <c r="E7372" s="212">
        <v>2400</v>
      </c>
      <c r="F7372" s="209">
        <v>0.77</v>
      </c>
    </row>
    <row r="7373" spans="1:6">
      <c r="A7373" s="212">
        <v>4140600030</v>
      </c>
      <c r="B7373" s="216" t="s">
        <v>7257</v>
      </c>
      <c r="C7373" s="226">
        <v>9.8004500000000014</v>
      </c>
      <c r="D7373" s="212">
        <v>100</v>
      </c>
      <c r="E7373" s="212">
        <v>2400</v>
      </c>
      <c r="F7373" s="209">
        <v>0.77</v>
      </c>
    </row>
    <row r="7374" spans="1:6">
      <c r="A7374" s="212">
        <v>4140600035</v>
      </c>
      <c r="B7374" s="216" t="s">
        <v>7258</v>
      </c>
      <c r="C7374" s="226">
        <v>11.669900000000002</v>
      </c>
      <c r="D7374" s="212">
        <v>100</v>
      </c>
      <c r="E7374" s="212">
        <v>1800</v>
      </c>
      <c r="F7374" s="209">
        <v>0.77</v>
      </c>
    </row>
    <row r="7375" spans="1:6">
      <c r="A7375" s="212">
        <v>4140600040</v>
      </c>
      <c r="B7375" s="216" t="s">
        <v>7259</v>
      </c>
      <c r="C7375" s="226">
        <v>12.79157</v>
      </c>
      <c r="D7375" s="212">
        <v>100</v>
      </c>
      <c r="E7375" s="212">
        <v>1800</v>
      </c>
      <c r="F7375" s="209">
        <v>0.77</v>
      </c>
    </row>
    <row r="7376" spans="1:6">
      <c r="A7376" s="212">
        <v>4140600041</v>
      </c>
      <c r="B7376" s="216" t="s">
        <v>7260</v>
      </c>
      <c r="C7376" s="226">
        <v>18.943760000000001</v>
      </c>
      <c r="D7376" s="212">
        <v>100</v>
      </c>
      <c r="E7376" s="212">
        <v>1800</v>
      </c>
      <c r="F7376" s="209">
        <v>0.77</v>
      </c>
    </row>
    <row r="7377" spans="1:6">
      <c r="A7377" s="212">
        <v>4140800010</v>
      </c>
      <c r="B7377" s="216" t="s">
        <v>7261</v>
      </c>
      <c r="C7377" s="226">
        <v>14.559050000000003</v>
      </c>
      <c r="D7377" s="212">
        <v>100</v>
      </c>
      <c r="E7377" s="212">
        <v>1400</v>
      </c>
      <c r="F7377" s="209">
        <v>0.77</v>
      </c>
    </row>
    <row r="7378" spans="1:6">
      <c r="A7378" s="212">
        <v>4140800012</v>
      </c>
      <c r="B7378" s="216" t="s">
        <v>7262</v>
      </c>
      <c r="C7378" s="226">
        <v>14.627030000000001</v>
      </c>
      <c r="D7378" s="212">
        <v>100</v>
      </c>
      <c r="E7378" s="212">
        <v>1400</v>
      </c>
      <c r="F7378" s="209">
        <v>0.77</v>
      </c>
    </row>
    <row r="7379" spans="1:6">
      <c r="A7379" s="212">
        <v>4140800016</v>
      </c>
      <c r="B7379" s="216" t="s">
        <v>7263</v>
      </c>
      <c r="C7379" s="226">
        <v>14.003880000000001</v>
      </c>
      <c r="D7379" s="212">
        <v>100</v>
      </c>
      <c r="E7379" s="212">
        <v>1800</v>
      </c>
      <c r="F7379" s="209">
        <v>0.77</v>
      </c>
    </row>
    <row r="7380" spans="1:6">
      <c r="A7380" s="212">
        <v>4140800020</v>
      </c>
      <c r="B7380" s="216" t="s">
        <v>7264</v>
      </c>
      <c r="C7380" s="226">
        <v>15.794020000000002</v>
      </c>
      <c r="D7380" s="212">
        <v>100</v>
      </c>
      <c r="E7380" s="212">
        <v>1000</v>
      </c>
      <c r="F7380" s="209">
        <v>0.77</v>
      </c>
    </row>
    <row r="7381" spans="1:6">
      <c r="A7381" s="212">
        <v>4140800025</v>
      </c>
      <c r="B7381" s="216" t="s">
        <v>7265</v>
      </c>
      <c r="C7381" s="226">
        <v>19.272330000000004</v>
      </c>
      <c r="D7381" s="212">
        <v>100</v>
      </c>
      <c r="E7381" s="212">
        <v>1000</v>
      </c>
      <c r="F7381" s="209">
        <v>0.77</v>
      </c>
    </row>
    <row r="7382" spans="1:6">
      <c r="A7382" s="212">
        <v>4140800030</v>
      </c>
      <c r="B7382" s="216" t="s">
        <v>7266</v>
      </c>
      <c r="C7382" s="226">
        <v>21.153110000000002</v>
      </c>
      <c r="D7382" s="212">
        <v>100</v>
      </c>
      <c r="E7382" s="212">
        <v>1000</v>
      </c>
      <c r="F7382" s="209">
        <v>0.77</v>
      </c>
    </row>
    <row r="7383" spans="1:6">
      <c r="A7383" s="212">
        <v>4140800035</v>
      </c>
      <c r="B7383" s="216" t="s">
        <v>7267</v>
      </c>
      <c r="C7383" s="226">
        <v>23.16985</v>
      </c>
      <c r="D7383" s="212">
        <v>50</v>
      </c>
      <c r="E7383" s="212">
        <v>600</v>
      </c>
      <c r="F7383" s="209">
        <v>0.77</v>
      </c>
    </row>
    <row r="7384" spans="1:6">
      <c r="A7384" s="212">
        <v>4140800040</v>
      </c>
      <c r="B7384" s="216" t="s">
        <v>7268</v>
      </c>
      <c r="C7384" s="226">
        <v>25.07329</v>
      </c>
      <c r="D7384" s="212">
        <v>50</v>
      </c>
      <c r="E7384" s="212">
        <v>600</v>
      </c>
      <c r="F7384" s="209">
        <v>0.77</v>
      </c>
    </row>
    <row r="7385" spans="1:6">
      <c r="A7385" s="212">
        <v>4150400008</v>
      </c>
      <c r="B7385" s="216" t="s">
        <v>7269</v>
      </c>
      <c r="C7385" s="226">
        <v>1.6768400000000001</v>
      </c>
      <c r="D7385" s="212">
        <v>100</v>
      </c>
      <c r="E7385" s="212">
        <v>8400</v>
      </c>
      <c r="F7385" s="209">
        <v>0.77</v>
      </c>
    </row>
    <row r="7386" spans="1:6">
      <c r="A7386" s="212">
        <v>4150400010</v>
      </c>
      <c r="B7386" s="216" t="s">
        <v>7270</v>
      </c>
      <c r="C7386" s="226">
        <v>1.5408800000000002</v>
      </c>
      <c r="D7386" s="212">
        <v>100</v>
      </c>
      <c r="E7386" s="212">
        <v>8400</v>
      </c>
      <c r="F7386" s="209">
        <v>0.77</v>
      </c>
    </row>
    <row r="7387" spans="1:6">
      <c r="A7387" s="212">
        <v>4150400012</v>
      </c>
      <c r="B7387" s="216" t="s">
        <v>7271</v>
      </c>
      <c r="C7387" s="226">
        <v>1.6541800000000002</v>
      </c>
      <c r="D7387" s="212">
        <v>100</v>
      </c>
      <c r="E7387" s="212">
        <v>8400</v>
      </c>
      <c r="F7387" s="209">
        <v>0.77</v>
      </c>
    </row>
    <row r="7388" spans="1:6">
      <c r="A7388" s="212">
        <v>4150400016</v>
      </c>
      <c r="B7388" s="216" t="s">
        <v>7272</v>
      </c>
      <c r="C7388" s="226">
        <v>1.9827500000000002</v>
      </c>
      <c r="D7388" s="212">
        <v>100</v>
      </c>
      <c r="E7388" s="212">
        <v>8400</v>
      </c>
      <c r="F7388" s="209">
        <v>0.77</v>
      </c>
    </row>
    <row r="7389" spans="1:6">
      <c r="A7389" s="212">
        <v>4150400020</v>
      </c>
      <c r="B7389" s="216" t="s">
        <v>7273</v>
      </c>
      <c r="C7389" s="226">
        <v>2.3113200000000003</v>
      </c>
      <c r="D7389" s="212">
        <v>100</v>
      </c>
      <c r="E7389" s="212">
        <v>8400</v>
      </c>
      <c r="F7389" s="209">
        <v>0.77</v>
      </c>
    </row>
    <row r="7390" spans="1:6">
      <c r="A7390" s="212">
        <v>4150400025</v>
      </c>
      <c r="B7390" s="216" t="s">
        <v>7274</v>
      </c>
      <c r="C7390" s="226">
        <v>2.7985100000000007</v>
      </c>
      <c r="D7390" s="212">
        <v>100</v>
      </c>
      <c r="E7390" s="212">
        <v>8400</v>
      </c>
      <c r="F7390" s="209">
        <v>0.77</v>
      </c>
    </row>
    <row r="7391" spans="1:6">
      <c r="A7391" s="212">
        <v>4150400030</v>
      </c>
      <c r="B7391" s="216" t="s">
        <v>7275</v>
      </c>
      <c r="C7391" s="226">
        <v>3.3310200000000001</v>
      </c>
      <c r="D7391" s="212">
        <v>100</v>
      </c>
      <c r="E7391" s="212">
        <v>8400</v>
      </c>
      <c r="F7391" s="209">
        <v>0.77</v>
      </c>
    </row>
    <row r="7392" spans="1:6">
      <c r="A7392" s="212">
        <v>4150500010</v>
      </c>
      <c r="B7392" s="216" t="s">
        <v>7276</v>
      </c>
      <c r="C7392" s="226">
        <v>2.3679700000000001</v>
      </c>
      <c r="D7392" s="212">
        <v>100</v>
      </c>
      <c r="E7392" s="212">
        <v>8400</v>
      </c>
      <c r="F7392" s="209">
        <v>0.77</v>
      </c>
    </row>
    <row r="7393" spans="1:6">
      <c r="A7393" s="212">
        <v>4150500012</v>
      </c>
      <c r="B7393" s="216" t="s">
        <v>7277</v>
      </c>
      <c r="C7393" s="226">
        <v>2.6172300000000006</v>
      </c>
      <c r="D7393" s="212">
        <v>100</v>
      </c>
      <c r="E7393" s="212">
        <v>8400</v>
      </c>
      <c r="F7393" s="209">
        <v>0.77</v>
      </c>
    </row>
    <row r="7394" spans="1:6">
      <c r="A7394" s="212">
        <v>4150500016</v>
      </c>
      <c r="B7394" s="216" t="s">
        <v>7278</v>
      </c>
      <c r="C7394" s="226">
        <v>3.14974</v>
      </c>
      <c r="D7394" s="212">
        <v>100</v>
      </c>
      <c r="E7394" s="212">
        <v>8400</v>
      </c>
      <c r="F7394" s="209">
        <v>0.77</v>
      </c>
    </row>
    <row r="7395" spans="1:6">
      <c r="A7395" s="212">
        <v>4150500020</v>
      </c>
      <c r="B7395" s="216" t="s">
        <v>7279</v>
      </c>
      <c r="C7395" s="226">
        <v>3.6709200000000006</v>
      </c>
      <c r="D7395" s="212">
        <v>100</v>
      </c>
      <c r="E7395" s="212">
        <v>6300</v>
      </c>
      <c r="F7395" s="209">
        <v>0.77</v>
      </c>
    </row>
    <row r="7396" spans="1:6">
      <c r="A7396" s="212">
        <v>4150500025</v>
      </c>
      <c r="B7396" s="216" t="s">
        <v>7280</v>
      </c>
      <c r="C7396" s="226">
        <v>4.4187000000000003</v>
      </c>
      <c r="D7396" s="212">
        <v>100</v>
      </c>
      <c r="E7396" s="212">
        <v>4500</v>
      </c>
      <c r="F7396" s="209">
        <v>0.77</v>
      </c>
    </row>
    <row r="7397" spans="1:6">
      <c r="A7397" s="212">
        <v>4150500030</v>
      </c>
      <c r="B7397" s="216" t="s">
        <v>7281</v>
      </c>
      <c r="C7397" s="226">
        <v>5.2004700000000001</v>
      </c>
      <c r="D7397" s="212">
        <v>100</v>
      </c>
      <c r="E7397" s="212">
        <v>4500</v>
      </c>
      <c r="F7397" s="209">
        <v>0.77</v>
      </c>
    </row>
    <row r="7398" spans="1:6">
      <c r="A7398" s="212">
        <v>4150600010</v>
      </c>
      <c r="B7398" s="216" t="s">
        <v>7282</v>
      </c>
      <c r="C7398" s="226">
        <v>3.6482600000000009</v>
      </c>
      <c r="D7398" s="212">
        <v>100</v>
      </c>
      <c r="E7398" s="212">
        <v>8400</v>
      </c>
      <c r="F7398" s="209">
        <v>0.77</v>
      </c>
    </row>
    <row r="7399" spans="1:6">
      <c r="A7399" s="212">
        <v>4150600012</v>
      </c>
      <c r="B7399" s="216" t="s">
        <v>7283</v>
      </c>
      <c r="C7399" s="226">
        <v>3.3763399999999999</v>
      </c>
      <c r="D7399" s="212">
        <v>100</v>
      </c>
      <c r="E7399" s="212">
        <v>6300</v>
      </c>
      <c r="F7399" s="209">
        <v>0.77</v>
      </c>
    </row>
    <row r="7400" spans="1:6">
      <c r="A7400" s="212">
        <v>4150600016</v>
      </c>
      <c r="B7400" s="216" t="s">
        <v>7284</v>
      </c>
      <c r="C7400" s="226">
        <v>4.226090000000001</v>
      </c>
      <c r="D7400" s="212">
        <v>100</v>
      </c>
      <c r="E7400" s="212">
        <v>6300</v>
      </c>
      <c r="F7400" s="209">
        <v>0.77</v>
      </c>
    </row>
    <row r="7401" spans="1:6">
      <c r="A7401" s="212">
        <v>4150600020</v>
      </c>
      <c r="B7401" s="216" t="s">
        <v>7285</v>
      </c>
      <c r="C7401" s="226">
        <v>5.0645100000000003</v>
      </c>
      <c r="D7401" s="212">
        <v>100</v>
      </c>
      <c r="E7401" s="212">
        <v>4500</v>
      </c>
      <c r="F7401" s="209">
        <v>0.77</v>
      </c>
    </row>
    <row r="7402" spans="1:6">
      <c r="A7402" s="212">
        <v>4150600025</v>
      </c>
      <c r="B7402" s="216" t="s">
        <v>7286</v>
      </c>
      <c r="C7402" s="226">
        <v>6.1861800000000002</v>
      </c>
      <c r="D7402" s="212">
        <v>100</v>
      </c>
      <c r="E7402" s="212">
        <v>3200</v>
      </c>
      <c r="F7402" s="209">
        <v>0.77</v>
      </c>
    </row>
    <row r="7403" spans="1:6">
      <c r="A7403" s="212">
        <v>4150600030</v>
      </c>
      <c r="B7403" s="216" t="s">
        <v>7287</v>
      </c>
      <c r="C7403" s="226">
        <v>7.3191800000000011</v>
      </c>
      <c r="D7403" s="212">
        <v>100</v>
      </c>
      <c r="E7403" s="212">
        <v>2400</v>
      </c>
      <c r="F7403" s="209">
        <v>0.77</v>
      </c>
    </row>
    <row r="7404" spans="1:6">
      <c r="A7404" s="212">
        <v>4150600035</v>
      </c>
      <c r="B7404" s="216" t="s">
        <v>7288</v>
      </c>
      <c r="C7404" s="226">
        <v>8.3275500000000005</v>
      </c>
      <c r="D7404" s="212">
        <v>100</v>
      </c>
      <c r="E7404" s="212">
        <v>2400</v>
      </c>
      <c r="F7404" s="209">
        <v>0.77</v>
      </c>
    </row>
    <row r="7405" spans="1:6">
      <c r="A7405" s="212">
        <v>4150600040</v>
      </c>
      <c r="B7405" s="216" t="s">
        <v>7289</v>
      </c>
      <c r="C7405" s="226">
        <v>9.1999600000000008</v>
      </c>
      <c r="D7405" s="212">
        <v>100</v>
      </c>
      <c r="E7405" s="212">
        <v>1800</v>
      </c>
      <c r="F7405" s="209">
        <v>0.77</v>
      </c>
    </row>
    <row r="7406" spans="1:6">
      <c r="A7406" s="212">
        <v>4150600041</v>
      </c>
      <c r="B7406" s="216" t="s">
        <v>7289</v>
      </c>
      <c r="C7406" s="226">
        <v>9.1999600000000008</v>
      </c>
      <c r="D7406" s="212">
        <v>100</v>
      </c>
      <c r="E7406" s="212">
        <v>1800</v>
      </c>
      <c r="F7406" s="209">
        <v>0.77</v>
      </c>
    </row>
    <row r="7407" spans="1:6">
      <c r="A7407" s="212">
        <v>4150800012</v>
      </c>
      <c r="B7407" s="216" t="s">
        <v>7290</v>
      </c>
      <c r="C7407" s="226">
        <v>10.52557</v>
      </c>
      <c r="D7407" s="212">
        <v>100</v>
      </c>
      <c r="E7407" s="212">
        <v>3200</v>
      </c>
      <c r="F7407" s="209">
        <v>0.77</v>
      </c>
    </row>
    <row r="7408" spans="1:6">
      <c r="A7408" s="212">
        <v>4150800016</v>
      </c>
      <c r="B7408" s="216" t="s">
        <v>7291</v>
      </c>
      <c r="C7408" s="226">
        <v>7.7270600000000007</v>
      </c>
      <c r="D7408" s="212">
        <v>100</v>
      </c>
      <c r="E7408" s="212">
        <v>2400</v>
      </c>
      <c r="F7408" s="209">
        <v>0.77</v>
      </c>
    </row>
    <row r="7409" spans="1:6">
      <c r="A7409" s="212">
        <v>4150800020</v>
      </c>
      <c r="B7409" s="216" t="s">
        <v>7292</v>
      </c>
      <c r="C7409" s="226">
        <v>9.1999600000000008</v>
      </c>
      <c r="D7409" s="212">
        <v>100</v>
      </c>
      <c r="E7409" s="212">
        <v>2400</v>
      </c>
      <c r="F7409" s="209">
        <v>0.77</v>
      </c>
    </row>
    <row r="7410" spans="1:6">
      <c r="A7410" s="212">
        <v>4150800025</v>
      </c>
      <c r="B7410" s="216" t="s">
        <v>7293</v>
      </c>
      <c r="C7410" s="226">
        <v>11.148720000000001</v>
      </c>
      <c r="D7410" s="212">
        <v>100</v>
      </c>
      <c r="E7410" s="212">
        <v>1800</v>
      </c>
      <c r="F7410" s="209">
        <v>0.77</v>
      </c>
    </row>
    <row r="7411" spans="1:6">
      <c r="A7411" s="212">
        <v>4150800030</v>
      </c>
      <c r="B7411" s="216" t="s">
        <v>7294</v>
      </c>
      <c r="C7411" s="226">
        <v>13.108810000000002</v>
      </c>
      <c r="D7411" s="212">
        <v>100</v>
      </c>
      <c r="E7411" s="212">
        <v>1200</v>
      </c>
      <c r="F7411" s="209">
        <v>0.77</v>
      </c>
    </row>
    <row r="7412" spans="1:6">
      <c r="A7412" s="212">
        <v>4150800035</v>
      </c>
      <c r="B7412" s="216" t="s">
        <v>7295</v>
      </c>
      <c r="C7412" s="226">
        <v>14.989590000000002</v>
      </c>
      <c r="D7412" s="212">
        <v>50</v>
      </c>
      <c r="E7412" s="212">
        <v>1200</v>
      </c>
      <c r="F7412" s="209">
        <v>0.77</v>
      </c>
    </row>
    <row r="7413" spans="1:6">
      <c r="A7413" s="212">
        <v>4150800040</v>
      </c>
      <c r="B7413" s="216" t="s">
        <v>7296</v>
      </c>
      <c r="C7413" s="226">
        <v>16.757070000000002</v>
      </c>
      <c r="D7413" s="212">
        <v>50</v>
      </c>
      <c r="E7413" s="212">
        <v>1200</v>
      </c>
      <c r="F7413" s="209">
        <v>0.77</v>
      </c>
    </row>
    <row r="7414" spans="1:6">
      <c r="A7414" s="212">
        <v>4151200030</v>
      </c>
      <c r="B7414" s="216" t="s">
        <v>7297</v>
      </c>
      <c r="C7414" s="226">
        <v>49.693380000000005</v>
      </c>
      <c r="D7414" s="212">
        <v>10</v>
      </c>
      <c r="E7414" s="212">
        <v>500</v>
      </c>
      <c r="F7414" s="209">
        <v>0.77</v>
      </c>
    </row>
    <row r="7415" spans="1:6">
      <c r="A7415" s="212">
        <v>4250300000</v>
      </c>
      <c r="B7415" s="216" t="s">
        <v>7298</v>
      </c>
      <c r="C7415" s="226">
        <v>0.54383999999999999</v>
      </c>
      <c r="D7415" s="212">
        <v>100</v>
      </c>
      <c r="E7415" s="212">
        <v>6000</v>
      </c>
      <c r="F7415" s="209">
        <v>0.77</v>
      </c>
    </row>
    <row r="7416" spans="1:6">
      <c r="A7416" s="212">
        <v>4250400000</v>
      </c>
      <c r="B7416" s="216" t="s">
        <v>7299</v>
      </c>
      <c r="C7416" s="226">
        <v>0.81576000000000004</v>
      </c>
      <c r="D7416" s="212">
        <v>100</v>
      </c>
      <c r="E7416" s="212">
        <v>6000</v>
      </c>
      <c r="F7416" s="209">
        <v>0.77</v>
      </c>
    </row>
    <row r="7417" spans="1:6">
      <c r="A7417" s="212">
        <v>4250500000</v>
      </c>
      <c r="B7417" s="216" t="s">
        <v>7300</v>
      </c>
      <c r="C7417" s="226">
        <v>1.0083700000000002</v>
      </c>
      <c r="D7417" s="212">
        <v>100</v>
      </c>
      <c r="E7417" s="212">
        <v>4900</v>
      </c>
      <c r="F7417" s="209">
        <v>0.77</v>
      </c>
    </row>
    <row r="7418" spans="1:6">
      <c r="A7418" s="212">
        <v>4250600000</v>
      </c>
      <c r="B7418" s="216" t="s">
        <v>7301</v>
      </c>
      <c r="C7418" s="226">
        <v>1.8128000000000002</v>
      </c>
      <c r="D7418" s="212">
        <v>200</v>
      </c>
      <c r="E7418" s="212">
        <v>9600</v>
      </c>
      <c r="F7418" s="209">
        <v>0.77</v>
      </c>
    </row>
    <row r="7419" spans="1:6">
      <c r="A7419" s="212">
        <v>4250800000</v>
      </c>
      <c r="B7419" s="216" t="s">
        <v>7302</v>
      </c>
      <c r="C7419" s="226">
        <v>3.6029400000000007</v>
      </c>
      <c r="D7419" s="212">
        <v>100</v>
      </c>
      <c r="E7419" s="212">
        <v>4800</v>
      </c>
      <c r="F7419" s="209">
        <v>0.77</v>
      </c>
    </row>
    <row r="7420" spans="1:6">
      <c r="A7420" s="212">
        <v>4251000000</v>
      </c>
      <c r="B7420" s="216" t="s">
        <v>7303</v>
      </c>
      <c r="C7420" s="226">
        <v>8.0443000000000016</v>
      </c>
      <c r="D7420" s="212">
        <v>50</v>
      </c>
      <c r="E7420" s="212">
        <v>1200</v>
      </c>
      <c r="F7420" s="209">
        <v>0.77</v>
      </c>
    </row>
    <row r="7421" spans="1:6">
      <c r="A7421" s="212">
        <v>4251200000</v>
      </c>
      <c r="B7421" s="216" t="s">
        <v>7304</v>
      </c>
      <c r="C7421" s="226">
        <v>12.236400000000003</v>
      </c>
      <c r="D7421" s="212">
        <v>50</v>
      </c>
      <c r="E7421" s="212">
        <v>1200</v>
      </c>
      <c r="F7421" s="209">
        <v>0.77</v>
      </c>
    </row>
    <row r="7422" spans="1:6">
      <c r="A7422" s="212">
        <v>4251400000</v>
      </c>
      <c r="B7422" s="216" t="s">
        <v>7305</v>
      </c>
      <c r="C7422" s="226">
        <v>18.671840000000003</v>
      </c>
      <c r="D7422" s="212">
        <v>25</v>
      </c>
      <c r="E7422" s="212">
        <v>600</v>
      </c>
      <c r="F7422" s="209">
        <v>0.77</v>
      </c>
    </row>
    <row r="7423" spans="1:6">
      <c r="A7423" s="212">
        <v>4251600000</v>
      </c>
      <c r="B7423" s="216" t="s">
        <v>7306</v>
      </c>
      <c r="C7423" s="226">
        <v>23.453099999999999</v>
      </c>
      <c r="D7423" s="212">
        <v>25</v>
      </c>
      <c r="E7423" s="212">
        <v>600</v>
      </c>
      <c r="F7423" s="209">
        <v>0.77</v>
      </c>
    </row>
    <row r="7424" spans="1:6">
      <c r="A7424" s="212">
        <v>4252000000</v>
      </c>
      <c r="B7424" s="216" t="s">
        <v>7307</v>
      </c>
      <c r="C7424" s="226">
        <v>44.866800000000005</v>
      </c>
      <c r="D7424" s="212">
        <v>10</v>
      </c>
      <c r="E7424" s="212">
        <v>240</v>
      </c>
      <c r="F7424" s="209">
        <v>0.77</v>
      </c>
    </row>
    <row r="7425" spans="1:6">
      <c r="A7425" s="212">
        <v>4252400000</v>
      </c>
      <c r="B7425" s="216" t="s">
        <v>7308</v>
      </c>
      <c r="C7425" s="226">
        <v>77.044000000000011</v>
      </c>
      <c r="D7425" s="212">
        <v>10</v>
      </c>
      <c r="E7425" s="212">
        <v>140</v>
      </c>
      <c r="F7425" s="209">
        <v>0.77</v>
      </c>
    </row>
    <row r="7426" spans="1:6">
      <c r="A7426" s="212">
        <v>4253000000</v>
      </c>
      <c r="B7426" s="216" t="s">
        <v>7309</v>
      </c>
      <c r="C7426" s="226">
        <v>271.92</v>
      </c>
      <c r="D7426" s="212">
        <v>10</v>
      </c>
      <c r="E7426" s="212">
        <v>120</v>
      </c>
      <c r="F7426" s="209">
        <v>0.77</v>
      </c>
    </row>
    <row r="7427" spans="1:6">
      <c r="A7427" s="212">
        <v>4280600000</v>
      </c>
      <c r="B7427" s="216" t="s">
        <v>7310</v>
      </c>
      <c r="C7427" s="226">
        <v>3.5916100000000002</v>
      </c>
      <c r="D7427" s="212">
        <v>250</v>
      </c>
      <c r="E7427" s="212">
        <v>5000</v>
      </c>
      <c r="F7427" s="209">
        <v>0.78</v>
      </c>
    </row>
    <row r="7428" spans="1:6">
      <c r="A7428" s="212">
        <v>4280800000</v>
      </c>
      <c r="B7428" s="216" t="s">
        <v>7311</v>
      </c>
      <c r="C7428" s="226">
        <v>7.2738600000000009</v>
      </c>
      <c r="D7428" s="212">
        <v>200</v>
      </c>
      <c r="E7428" s="212">
        <v>3200</v>
      </c>
      <c r="F7428" s="209">
        <v>0.78</v>
      </c>
    </row>
    <row r="7429" spans="1:6">
      <c r="A7429" s="212">
        <v>4281000000</v>
      </c>
      <c r="B7429" s="216" t="s">
        <v>7312</v>
      </c>
      <c r="C7429" s="226">
        <v>11.805860000000003</v>
      </c>
      <c r="D7429" s="212">
        <v>125</v>
      </c>
      <c r="E7429" s="212">
        <v>2000</v>
      </c>
      <c r="F7429" s="209">
        <v>0.78</v>
      </c>
    </row>
    <row r="7430" spans="1:6">
      <c r="A7430" s="212">
        <v>4281200000</v>
      </c>
      <c r="B7430" s="216" t="s">
        <v>7313</v>
      </c>
      <c r="C7430" s="226">
        <v>20.75656</v>
      </c>
      <c r="D7430" s="212">
        <v>125</v>
      </c>
      <c r="E7430" s="212">
        <v>1000</v>
      </c>
      <c r="F7430" s="209">
        <v>0.78</v>
      </c>
    </row>
    <row r="7431" spans="1:6">
      <c r="A7431" s="212">
        <v>4300300000</v>
      </c>
      <c r="B7431" s="216" t="s">
        <v>7314</v>
      </c>
      <c r="C7431" s="226">
        <v>1.6428499999999999</v>
      </c>
      <c r="D7431" s="212">
        <v>500</v>
      </c>
      <c r="E7431" s="212">
        <v>50000</v>
      </c>
      <c r="F7431" s="209">
        <v>0.77</v>
      </c>
    </row>
    <row r="7432" spans="1:6">
      <c r="A7432" s="212">
        <v>4300400000</v>
      </c>
      <c r="B7432" s="216" t="s">
        <v>7315</v>
      </c>
      <c r="C7432" s="226">
        <v>1.4615700000000003</v>
      </c>
      <c r="D7432" s="212">
        <v>100</v>
      </c>
      <c r="E7432" s="212">
        <v>30000</v>
      </c>
      <c r="F7432" s="209">
        <v>0.77</v>
      </c>
    </row>
    <row r="7433" spans="1:6">
      <c r="A7433" s="212">
        <v>4300500000</v>
      </c>
      <c r="B7433" s="216" t="s">
        <v>7316</v>
      </c>
      <c r="C7433" s="226">
        <v>1.5068900000000003</v>
      </c>
      <c r="D7433" s="212">
        <v>100</v>
      </c>
      <c r="E7433" s="212">
        <v>6000</v>
      </c>
      <c r="F7433" s="209">
        <v>0.77</v>
      </c>
    </row>
    <row r="7434" spans="1:6">
      <c r="A7434" s="212">
        <v>4300600000</v>
      </c>
      <c r="B7434" s="216" t="s">
        <v>7317</v>
      </c>
      <c r="C7434" s="226">
        <v>2.1187100000000005</v>
      </c>
      <c r="D7434" s="212">
        <v>100</v>
      </c>
      <c r="E7434" s="212">
        <v>4900</v>
      </c>
      <c r="F7434" s="209">
        <v>0.77</v>
      </c>
    </row>
    <row r="7435" spans="1:6">
      <c r="A7435" s="212">
        <v>4300800000</v>
      </c>
      <c r="B7435" s="216" t="s">
        <v>7318</v>
      </c>
      <c r="C7435" s="226">
        <v>4.5093399999999999</v>
      </c>
      <c r="D7435" s="212">
        <v>50</v>
      </c>
      <c r="E7435" s="212">
        <v>2450</v>
      </c>
      <c r="F7435" s="209">
        <v>0.77</v>
      </c>
    </row>
    <row r="7436" spans="1:6">
      <c r="A7436" s="212">
        <v>4301000000</v>
      </c>
      <c r="B7436" s="216" t="s">
        <v>7319</v>
      </c>
      <c r="C7436" s="226">
        <v>9.743800000000002</v>
      </c>
      <c r="D7436" s="212">
        <v>50</v>
      </c>
      <c r="E7436" s="212">
        <v>1750</v>
      </c>
      <c r="F7436" s="209">
        <v>0.77</v>
      </c>
    </row>
    <row r="7437" spans="1:6">
      <c r="A7437" s="212">
        <v>4301200000</v>
      </c>
      <c r="B7437" s="216" t="s">
        <v>7320</v>
      </c>
      <c r="C7437" s="226">
        <v>13.901910000000001</v>
      </c>
      <c r="D7437" s="212">
        <v>25</v>
      </c>
      <c r="E7437" s="212">
        <v>875</v>
      </c>
      <c r="F7437" s="209">
        <v>0.77</v>
      </c>
    </row>
    <row r="7438" spans="1:6">
      <c r="A7438" s="212">
        <v>4301400000</v>
      </c>
      <c r="B7438" s="216" t="s">
        <v>7321</v>
      </c>
      <c r="C7438" s="226">
        <v>26.364910000000002</v>
      </c>
      <c r="D7438" s="212">
        <v>25</v>
      </c>
      <c r="E7438" s="212">
        <v>1025</v>
      </c>
      <c r="F7438" s="209">
        <v>0.77</v>
      </c>
    </row>
    <row r="7439" spans="1:6">
      <c r="A7439" s="212">
        <v>4301600000</v>
      </c>
      <c r="B7439" s="216" t="s">
        <v>7322</v>
      </c>
      <c r="C7439" s="226">
        <v>31.746660000000002</v>
      </c>
      <c r="D7439" s="212">
        <v>10</v>
      </c>
      <c r="E7439" s="212">
        <v>350</v>
      </c>
      <c r="F7439" s="209">
        <v>0.77</v>
      </c>
    </row>
    <row r="7440" spans="1:6">
      <c r="A7440" s="212">
        <v>4302000000</v>
      </c>
      <c r="B7440" s="216" t="s">
        <v>7323</v>
      </c>
      <c r="C7440" s="226">
        <v>76.964690000000019</v>
      </c>
      <c r="D7440" s="212">
        <v>5</v>
      </c>
      <c r="E7440" s="212">
        <v>300</v>
      </c>
      <c r="F7440" s="209">
        <v>0.77</v>
      </c>
    </row>
    <row r="7441" spans="1:6">
      <c r="A7441" s="212">
        <v>4302400000</v>
      </c>
      <c r="B7441" s="216" t="s">
        <v>7324</v>
      </c>
      <c r="C7441" s="226">
        <v>237.93000000000004</v>
      </c>
      <c r="D7441" s="212">
        <v>20</v>
      </c>
      <c r="E7441" s="212">
        <v>240</v>
      </c>
      <c r="F7441" s="209">
        <v>0.77</v>
      </c>
    </row>
    <row r="7442" spans="1:6">
      <c r="A7442" s="212">
        <v>4303000000</v>
      </c>
      <c r="B7442" s="216" t="s">
        <v>7325</v>
      </c>
      <c r="C7442" s="226">
        <v>369.35800000000006</v>
      </c>
      <c r="D7442" s="212">
        <v>10</v>
      </c>
      <c r="E7442" s="212">
        <v>120</v>
      </c>
      <c r="F7442" s="209">
        <v>0.77</v>
      </c>
    </row>
    <row r="7443" spans="1:6">
      <c r="A7443" s="212">
        <v>4400300000</v>
      </c>
      <c r="B7443" s="216" t="s">
        <v>7326</v>
      </c>
      <c r="C7443" s="226">
        <v>0.20394000000000001</v>
      </c>
      <c r="D7443" s="212">
        <v>1000</v>
      </c>
      <c r="E7443" s="212">
        <v>200000</v>
      </c>
      <c r="F7443" s="209">
        <v>0.77</v>
      </c>
    </row>
    <row r="7444" spans="1:6">
      <c r="A7444" s="212">
        <v>4400400000</v>
      </c>
      <c r="B7444" s="216" t="s">
        <v>7327</v>
      </c>
      <c r="C7444" s="226">
        <v>0.36256000000000005</v>
      </c>
      <c r="D7444" s="212">
        <v>1000</v>
      </c>
      <c r="E7444" s="212">
        <v>72000</v>
      </c>
      <c r="F7444" s="209">
        <v>0.77</v>
      </c>
    </row>
    <row r="7445" spans="1:6">
      <c r="A7445" s="212">
        <v>4400500000</v>
      </c>
      <c r="B7445" s="216" t="s">
        <v>7328</v>
      </c>
      <c r="C7445" s="226">
        <v>0.46453</v>
      </c>
      <c r="D7445" s="212">
        <v>1000</v>
      </c>
      <c r="E7445" s="212">
        <v>54000</v>
      </c>
      <c r="F7445" s="209">
        <v>0.77</v>
      </c>
    </row>
    <row r="7446" spans="1:6">
      <c r="A7446" s="212">
        <v>4400600000</v>
      </c>
      <c r="B7446" s="216" t="s">
        <v>7329</v>
      </c>
      <c r="C7446" s="226">
        <v>0.95172000000000012</v>
      </c>
      <c r="D7446" s="212">
        <v>500</v>
      </c>
      <c r="E7446" s="212">
        <v>18000</v>
      </c>
      <c r="F7446" s="209">
        <v>0.77</v>
      </c>
    </row>
    <row r="7447" spans="1:6">
      <c r="A7447" s="212">
        <v>4400800000</v>
      </c>
      <c r="B7447" s="216" t="s">
        <v>7330</v>
      </c>
      <c r="C7447" s="226">
        <v>1.4389100000000004</v>
      </c>
      <c r="D7447" s="212">
        <v>500</v>
      </c>
      <c r="E7447" s="212">
        <v>16000</v>
      </c>
      <c r="F7447" s="209">
        <v>0.77</v>
      </c>
    </row>
    <row r="7448" spans="1:6">
      <c r="A7448" s="212">
        <v>4401000000</v>
      </c>
      <c r="B7448" s="216" t="s">
        <v>7331</v>
      </c>
      <c r="C7448" s="226">
        <v>2.8664900000000002</v>
      </c>
      <c r="D7448" s="212">
        <v>250</v>
      </c>
      <c r="E7448" s="212">
        <v>8000</v>
      </c>
      <c r="F7448" s="209">
        <v>0.77</v>
      </c>
    </row>
    <row r="7449" spans="1:6">
      <c r="A7449" s="212">
        <v>4401200000</v>
      </c>
      <c r="B7449" s="216" t="s">
        <v>7332</v>
      </c>
      <c r="C7449" s="226">
        <v>5.7783000000000007</v>
      </c>
      <c r="D7449" s="212">
        <v>200</v>
      </c>
      <c r="E7449" s="212">
        <v>4400</v>
      </c>
      <c r="F7449" s="209">
        <v>0.77</v>
      </c>
    </row>
    <row r="7450" spans="1:6">
      <c r="A7450" s="212">
        <v>4401400000</v>
      </c>
      <c r="B7450" s="216" t="s">
        <v>7333</v>
      </c>
      <c r="C7450" s="226">
        <v>7.783710000000001</v>
      </c>
      <c r="D7450" s="212">
        <v>100</v>
      </c>
      <c r="E7450" s="212">
        <v>3200</v>
      </c>
      <c r="F7450" s="209">
        <v>0.77</v>
      </c>
    </row>
    <row r="7451" spans="1:6">
      <c r="A7451" s="212">
        <v>4401600000</v>
      </c>
      <c r="B7451" s="216" t="s">
        <v>7334</v>
      </c>
      <c r="C7451" s="226">
        <v>8.7241000000000017</v>
      </c>
      <c r="D7451" s="212">
        <v>100</v>
      </c>
      <c r="E7451" s="212">
        <v>2400</v>
      </c>
      <c r="F7451" s="209">
        <v>0.77</v>
      </c>
    </row>
    <row r="7452" spans="1:6">
      <c r="A7452" s="212">
        <v>4401800000</v>
      </c>
      <c r="B7452" s="216" t="s">
        <v>7335</v>
      </c>
      <c r="C7452" s="226">
        <v>14.729000000000001</v>
      </c>
      <c r="D7452" s="212">
        <v>100</v>
      </c>
      <c r="E7452" s="212">
        <v>1800</v>
      </c>
      <c r="F7452" s="209">
        <v>0.77</v>
      </c>
    </row>
    <row r="7453" spans="1:6">
      <c r="A7453" s="212">
        <v>4402000000</v>
      </c>
      <c r="B7453" s="216" t="s">
        <v>7336</v>
      </c>
      <c r="C7453" s="226">
        <v>13.765950000000002</v>
      </c>
      <c r="D7453" s="212">
        <v>75</v>
      </c>
      <c r="E7453" s="212">
        <v>1500</v>
      </c>
      <c r="F7453" s="209">
        <v>0.77</v>
      </c>
    </row>
    <row r="7454" spans="1:6">
      <c r="A7454" s="212">
        <v>4402400000</v>
      </c>
      <c r="B7454" s="216" t="s">
        <v>7337</v>
      </c>
      <c r="C7454" s="226">
        <v>25.265900000000002</v>
      </c>
      <c r="D7454" s="212">
        <v>50</v>
      </c>
      <c r="E7454" s="212">
        <v>800</v>
      </c>
      <c r="F7454" s="209">
        <v>0.77</v>
      </c>
    </row>
    <row r="7455" spans="1:6">
      <c r="A7455" s="212">
        <v>4410300000</v>
      </c>
      <c r="B7455" s="216" t="s">
        <v>7338</v>
      </c>
      <c r="C7455" s="226">
        <v>0.26059000000000004</v>
      </c>
      <c r="D7455" s="212">
        <v>500</v>
      </c>
      <c r="E7455" s="212">
        <v>100000</v>
      </c>
      <c r="F7455" s="209">
        <v>0.77</v>
      </c>
    </row>
    <row r="7456" spans="1:6">
      <c r="A7456" s="212">
        <v>4410400000</v>
      </c>
      <c r="B7456" s="216" t="s">
        <v>7339</v>
      </c>
      <c r="C7456" s="226">
        <v>0.28325000000000006</v>
      </c>
      <c r="D7456" s="212">
        <v>500</v>
      </c>
      <c r="E7456" s="212">
        <v>100000</v>
      </c>
      <c r="F7456" s="209">
        <v>0.77</v>
      </c>
    </row>
    <row r="7457" spans="1:6">
      <c r="A7457" s="212">
        <v>4410500000</v>
      </c>
      <c r="B7457" s="216" t="s">
        <v>7340</v>
      </c>
      <c r="C7457" s="226">
        <v>0.41921000000000003</v>
      </c>
      <c r="D7457" s="212">
        <v>500</v>
      </c>
      <c r="E7457" s="212">
        <v>70000</v>
      </c>
      <c r="F7457" s="209">
        <v>0.77</v>
      </c>
    </row>
    <row r="7458" spans="1:6">
      <c r="A7458" s="212">
        <v>4410600000</v>
      </c>
      <c r="B7458" s="216" t="s">
        <v>7341</v>
      </c>
      <c r="C7458" s="226">
        <v>0.75911000000000017</v>
      </c>
      <c r="D7458" s="212">
        <v>500</v>
      </c>
      <c r="E7458" s="212">
        <v>32000</v>
      </c>
      <c r="F7458" s="209">
        <v>0.77</v>
      </c>
    </row>
    <row r="7459" spans="1:6">
      <c r="A7459" s="212">
        <v>4410800000</v>
      </c>
      <c r="B7459" s="216" t="s">
        <v>7342</v>
      </c>
      <c r="C7459" s="226">
        <v>1.38226</v>
      </c>
      <c r="D7459" s="212">
        <v>500</v>
      </c>
      <c r="E7459" s="212">
        <v>16000</v>
      </c>
      <c r="F7459" s="209">
        <v>0.77</v>
      </c>
    </row>
    <row r="7460" spans="1:6">
      <c r="A7460" s="212">
        <v>4411000000</v>
      </c>
      <c r="B7460" s="216" t="s">
        <v>7343</v>
      </c>
      <c r="C7460" s="226">
        <v>2.17536</v>
      </c>
      <c r="D7460" s="212">
        <v>250</v>
      </c>
      <c r="E7460" s="212">
        <v>8000</v>
      </c>
      <c r="F7460" s="209">
        <v>0.77</v>
      </c>
    </row>
    <row r="7461" spans="1:6">
      <c r="A7461" s="212">
        <v>4411200000</v>
      </c>
      <c r="B7461" s="216" t="s">
        <v>7344</v>
      </c>
      <c r="C7461" s="226">
        <v>3.2856999999999998</v>
      </c>
      <c r="D7461" s="212">
        <v>200</v>
      </c>
      <c r="E7461" s="212">
        <v>6400</v>
      </c>
      <c r="F7461" s="209">
        <v>0.77</v>
      </c>
    </row>
    <row r="7462" spans="1:6">
      <c r="A7462" s="212">
        <v>4411400000</v>
      </c>
      <c r="B7462" s="216" t="s">
        <v>7345</v>
      </c>
      <c r="C7462" s="226">
        <v>5.16648</v>
      </c>
      <c r="D7462" s="212">
        <v>100</v>
      </c>
      <c r="E7462" s="212">
        <v>3200</v>
      </c>
      <c r="F7462" s="209">
        <v>0.77</v>
      </c>
    </row>
    <row r="7463" spans="1:6">
      <c r="A7463" s="212">
        <v>4411600000</v>
      </c>
      <c r="B7463" s="216" t="s">
        <v>7346</v>
      </c>
      <c r="C7463" s="226">
        <v>7.6477500000000012</v>
      </c>
      <c r="D7463" s="212">
        <v>100</v>
      </c>
      <c r="E7463" s="212">
        <v>2400</v>
      </c>
      <c r="F7463" s="209">
        <v>0.77</v>
      </c>
    </row>
    <row r="7464" spans="1:6">
      <c r="A7464" s="212">
        <v>4411800000</v>
      </c>
      <c r="B7464" s="216" t="s">
        <v>7347</v>
      </c>
      <c r="C7464" s="226">
        <v>10.197000000000001</v>
      </c>
      <c r="D7464" s="212">
        <v>100</v>
      </c>
      <c r="E7464" s="212">
        <v>2400</v>
      </c>
      <c r="F7464" s="209">
        <v>0.77</v>
      </c>
    </row>
    <row r="7465" spans="1:6">
      <c r="A7465" s="212">
        <v>4412000000</v>
      </c>
      <c r="B7465" s="216" t="s">
        <v>7348</v>
      </c>
      <c r="C7465" s="226">
        <v>14.275800000000002</v>
      </c>
      <c r="D7465" s="212">
        <v>75</v>
      </c>
      <c r="E7465" s="212">
        <v>1500</v>
      </c>
      <c r="F7465" s="209">
        <v>0.77</v>
      </c>
    </row>
    <row r="7466" spans="1:6">
      <c r="A7466" s="212">
        <v>4412400000</v>
      </c>
      <c r="B7466" s="216" t="s">
        <v>7349</v>
      </c>
      <c r="C7466" s="226">
        <v>25.492500000000003</v>
      </c>
      <c r="D7466" s="212">
        <v>50</v>
      </c>
      <c r="E7466" s="212">
        <v>800</v>
      </c>
      <c r="F7466" s="209">
        <v>0.77</v>
      </c>
    </row>
    <row r="7467" spans="1:6">
      <c r="A7467" s="212">
        <v>4420400000</v>
      </c>
      <c r="B7467" s="216" t="s">
        <v>7350</v>
      </c>
      <c r="C7467" s="226">
        <v>129.16200000000001</v>
      </c>
      <c r="D7467" s="212">
        <v>10</v>
      </c>
      <c r="E7467" s="212">
        <v>1330</v>
      </c>
      <c r="F7467" s="209">
        <v>0.77</v>
      </c>
    </row>
    <row r="7468" spans="1:6">
      <c r="A7468" s="212">
        <v>4420500000</v>
      </c>
      <c r="B7468" s="216" t="s">
        <v>7351</v>
      </c>
      <c r="C7468" s="226">
        <v>106.75126000000002</v>
      </c>
      <c r="D7468" s="212">
        <v>5</v>
      </c>
      <c r="E7468" s="212">
        <v>1500</v>
      </c>
      <c r="F7468" s="209">
        <v>0.77</v>
      </c>
    </row>
    <row r="7469" spans="1:6">
      <c r="A7469" s="212">
        <v>4420600000</v>
      </c>
      <c r="B7469" s="216" t="s">
        <v>7352</v>
      </c>
      <c r="C7469" s="226">
        <v>126.89600000000002</v>
      </c>
      <c r="D7469" s="212">
        <v>10</v>
      </c>
      <c r="E7469" s="212">
        <v>3000</v>
      </c>
      <c r="F7469" s="209">
        <v>0.77</v>
      </c>
    </row>
    <row r="7470" spans="1:6">
      <c r="A7470" s="212">
        <v>4420800000</v>
      </c>
      <c r="B7470" s="216" t="s">
        <v>7353</v>
      </c>
      <c r="C7470" s="226">
        <v>217.87590000000003</v>
      </c>
      <c r="D7470" s="212">
        <v>5</v>
      </c>
      <c r="E7470" s="212">
        <v>1600</v>
      </c>
      <c r="F7470" s="209">
        <v>0.77</v>
      </c>
    </row>
    <row r="7471" spans="1:6">
      <c r="A7471" s="212">
        <v>4421000000</v>
      </c>
      <c r="B7471" s="216" t="s">
        <v>7354</v>
      </c>
      <c r="C7471" s="226">
        <v>341.03300000000002</v>
      </c>
      <c r="D7471" s="212">
        <v>5</v>
      </c>
      <c r="E7471" s="212">
        <v>1000</v>
      </c>
      <c r="F7471" s="209">
        <v>0.77</v>
      </c>
    </row>
    <row r="7472" spans="1:6">
      <c r="A7472" s="212">
        <v>4421200000</v>
      </c>
      <c r="B7472" s="216" t="s">
        <v>7355</v>
      </c>
      <c r="C7472" s="226">
        <v>492.85500000000008</v>
      </c>
      <c r="D7472" s="212">
        <v>5</v>
      </c>
      <c r="E7472" s="212">
        <v>700</v>
      </c>
      <c r="F7472" s="209">
        <v>0.77</v>
      </c>
    </row>
    <row r="7473" spans="1:6">
      <c r="A7473" s="212">
        <v>4421400000</v>
      </c>
      <c r="B7473" s="216" t="s">
        <v>7356</v>
      </c>
      <c r="C7473" s="226">
        <v>708.125</v>
      </c>
      <c r="D7473" s="212">
        <v>2</v>
      </c>
      <c r="E7473" s="212">
        <v>550</v>
      </c>
      <c r="F7473" s="209">
        <v>0.77</v>
      </c>
    </row>
    <row r="7474" spans="1:6">
      <c r="A7474" s="212">
        <v>4421600000</v>
      </c>
      <c r="B7474" s="216" t="s">
        <v>7357</v>
      </c>
      <c r="C7474" s="226">
        <v>906.40000000000009</v>
      </c>
      <c r="D7474" s="212">
        <v>5</v>
      </c>
      <c r="E7474" s="212">
        <v>400</v>
      </c>
      <c r="F7474" s="209">
        <v>0.77</v>
      </c>
    </row>
    <row r="7475" spans="1:6">
      <c r="A7475" s="212">
        <v>4421800000</v>
      </c>
      <c r="B7475" s="216" t="s">
        <v>7358</v>
      </c>
      <c r="C7475" s="226">
        <v>1172.655</v>
      </c>
      <c r="D7475" s="212">
        <v>2</v>
      </c>
      <c r="E7475" s="212">
        <v>350</v>
      </c>
      <c r="F7475" s="209">
        <v>0.77</v>
      </c>
    </row>
    <row r="7476" spans="1:6">
      <c r="A7476" s="212">
        <v>4422000000</v>
      </c>
      <c r="B7476" s="216" t="s">
        <v>7359</v>
      </c>
      <c r="C7476" s="226">
        <v>1484.2300000000002</v>
      </c>
      <c r="D7476" s="212">
        <v>5</v>
      </c>
      <c r="E7476" s="212">
        <v>250</v>
      </c>
      <c r="F7476" s="209">
        <v>0.77</v>
      </c>
    </row>
    <row r="7477" spans="1:6">
      <c r="A7477" s="212">
        <v>4422200000</v>
      </c>
      <c r="B7477" s="216" t="s">
        <v>7360</v>
      </c>
      <c r="C7477" s="226">
        <v>2062.0600000000004</v>
      </c>
      <c r="D7477" s="212">
        <v>1</v>
      </c>
      <c r="E7477" s="212">
        <v>175</v>
      </c>
      <c r="F7477" s="209">
        <v>0.77</v>
      </c>
    </row>
    <row r="7478" spans="1:6">
      <c r="A7478" s="212">
        <v>4422400000</v>
      </c>
      <c r="B7478" s="216" t="s">
        <v>7361</v>
      </c>
      <c r="C7478" s="226">
        <v>2209.35</v>
      </c>
      <c r="D7478" s="212">
        <v>5</v>
      </c>
      <c r="E7478" s="212">
        <v>175</v>
      </c>
      <c r="F7478" s="209">
        <v>0.77</v>
      </c>
    </row>
    <row r="7479" spans="1:6">
      <c r="A7479" s="212">
        <v>4423000000</v>
      </c>
      <c r="B7479" s="216" t="s">
        <v>7362</v>
      </c>
      <c r="C7479" s="226">
        <v>4226.09</v>
      </c>
      <c r="D7479" s="212">
        <v>4</v>
      </c>
      <c r="E7479" s="212">
        <v>12</v>
      </c>
      <c r="F7479" s="209">
        <v>0.77</v>
      </c>
    </row>
    <row r="7480" spans="1:6">
      <c r="A7480" s="212">
        <v>5100100060</v>
      </c>
      <c r="B7480" s="216" t="s">
        <v>7363</v>
      </c>
      <c r="C7480" s="223">
        <v>1.18</v>
      </c>
      <c r="D7480" s="212" t="s">
        <v>1524</v>
      </c>
      <c r="E7480" s="212">
        <v>10000</v>
      </c>
      <c r="F7480" s="6">
        <v>0.84</v>
      </c>
    </row>
    <row r="7481" spans="1:6">
      <c r="A7481" s="212">
        <v>5100100090</v>
      </c>
      <c r="B7481" s="216" t="s">
        <v>7364</v>
      </c>
      <c r="C7481" s="223">
        <v>1.38</v>
      </c>
      <c r="D7481" s="212" t="s">
        <v>1524</v>
      </c>
      <c r="E7481" s="212">
        <v>8000</v>
      </c>
      <c r="F7481" s="6">
        <v>0.84</v>
      </c>
    </row>
    <row r="7482" spans="1:6">
      <c r="A7482" s="212">
        <v>5100100100</v>
      </c>
      <c r="B7482" s="216" t="s">
        <v>7365</v>
      </c>
      <c r="C7482" s="223">
        <v>1.58</v>
      </c>
      <c r="D7482" s="212" t="s">
        <v>1524</v>
      </c>
      <c r="E7482" s="212">
        <v>7000</v>
      </c>
      <c r="F7482" s="6">
        <v>0.84</v>
      </c>
    </row>
    <row r="7483" spans="1:6">
      <c r="A7483" s="212">
        <v>5100100120</v>
      </c>
      <c r="B7483" s="216" t="s">
        <v>7366</v>
      </c>
      <c r="C7483" s="223">
        <v>1.83</v>
      </c>
      <c r="D7483" s="212" t="s">
        <v>1524</v>
      </c>
      <c r="E7483" s="212">
        <v>6000</v>
      </c>
      <c r="F7483" s="6">
        <v>0.84</v>
      </c>
    </row>
    <row r="7484" spans="1:6">
      <c r="A7484" s="212">
        <v>5100100160</v>
      </c>
      <c r="B7484" s="216" t="s">
        <v>7367</v>
      </c>
      <c r="C7484" s="223">
        <v>2.13</v>
      </c>
      <c r="D7484" s="212" t="s">
        <v>1524</v>
      </c>
      <c r="E7484" s="212">
        <v>5000</v>
      </c>
      <c r="F7484" s="6">
        <v>0.84</v>
      </c>
    </row>
    <row r="7485" spans="1:6">
      <c r="A7485" s="212">
        <v>5100200060</v>
      </c>
      <c r="B7485" s="216" t="s">
        <v>7368</v>
      </c>
      <c r="C7485" s="223">
        <v>1.94</v>
      </c>
      <c r="D7485" s="212" t="s">
        <v>1524</v>
      </c>
      <c r="E7485" s="212">
        <v>5000</v>
      </c>
      <c r="F7485" s="6">
        <v>0.84</v>
      </c>
    </row>
    <row r="7486" spans="1:6">
      <c r="A7486" s="212">
        <v>5100200090</v>
      </c>
      <c r="B7486" s="216" t="s">
        <v>7369</v>
      </c>
      <c r="C7486" s="223">
        <v>2.38</v>
      </c>
      <c r="D7486" s="212" t="s">
        <v>1524</v>
      </c>
      <c r="E7486" s="212">
        <v>4000</v>
      </c>
      <c r="F7486" s="6">
        <v>0.84</v>
      </c>
    </row>
    <row r="7487" spans="1:6">
      <c r="A7487" s="212">
        <v>5100200100</v>
      </c>
      <c r="B7487" s="216" t="s">
        <v>7370</v>
      </c>
      <c r="C7487" s="223">
        <v>2.56</v>
      </c>
      <c r="D7487" s="212" t="s">
        <v>1524</v>
      </c>
      <c r="E7487" s="212">
        <v>3300</v>
      </c>
      <c r="F7487" s="6">
        <v>0.84</v>
      </c>
    </row>
    <row r="7488" spans="1:6">
      <c r="A7488" s="212">
        <v>5100200120</v>
      </c>
      <c r="B7488" s="216" t="s">
        <v>7371</v>
      </c>
      <c r="C7488" s="223">
        <v>2.86</v>
      </c>
      <c r="D7488" s="212" t="s">
        <v>1524</v>
      </c>
      <c r="E7488" s="212">
        <v>2800</v>
      </c>
      <c r="F7488" s="6">
        <v>0.84</v>
      </c>
    </row>
    <row r="7489" spans="1:6">
      <c r="A7489" s="212">
        <v>5100200160</v>
      </c>
      <c r="B7489" s="216" t="s">
        <v>7372</v>
      </c>
      <c r="C7489" s="223">
        <v>3.22</v>
      </c>
      <c r="D7489" s="212" t="s">
        <v>1524</v>
      </c>
      <c r="E7489" s="212">
        <v>2500</v>
      </c>
      <c r="F7489" s="6">
        <v>0.84</v>
      </c>
    </row>
    <row r="7490" spans="1:6">
      <c r="A7490" s="212">
        <v>5100200200</v>
      </c>
      <c r="B7490" s="216" t="s">
        <v>7373</v>
      </c>
      <c r="C7490" s="223">
        <v>3.99</v>
      </c>
      <c r="D7490" s="212" t="s">
        <v>1524</v>
      </c>
      <c r="E7490" s="212">
        <v>2000</v>
      </c>
      <c r="F7490" s="6">
        <v>0.84</v>
      </c>
    </row>
    <row r="7491" spans="1:6">
      <c r="A7491" s="212">
        <v>5100200260</v>
      </c>
      <c r="B7491" s="216" t="s">
        <v>7374</v>
      </c>
      <c r="C7491" s="223">
        <v>4.75</v>
      </c>
      <c r="D7491" s="212" t="s">
        <v>1524</v>
      </c>
      <c r="E7491" s="212">
        <v>1700</v>
      </c>
      <c r="F7491" s="6">
        <v>0.84</v>
      </c>
    </row>
    <row r="7492" spans="1:6">
      <c r="A7492" s="212">
        <v>5100200300</v>
      </c>
      <c r="B7492" s="216" t="s">
        <v>7375</v>
      </c>
      <c r="C7492" s="223">
        <v>6</v>
      </c>
      <c r="D7492" s="212" t="s">
        <v>1524</v>
      </c>
      <c r="E7492" s="212">
        <v>1300</v>
      </c>
      <c r="F7492" s="6">
        <v>0.84</v>
      </c>
    </row>
    <row r="7493" spans="1:6">
      <c r="A7493" s="212">
        <v>5100200360</v>
      </c>
      <c r="B7493" s="216" t="s">
        <v>7376</v>
      </c>
      <c r="C7493" s="223">
        <v>6.81</v>
      </c>
      <c r="D7493" s="212" t="s">
        <v>1524</v>
      </c>
      <c r="E7493" s="212">
        <v>1200</v>
      </c>
      <c r="F7493" s="6">
        <v>0.84</v>
      </c>
    </row>
    <row r="7494" spans="1:6">
      <c r="A7494" s="212">
        <v>5100200400</v>
      </c>
      <c r="B7494" s="216" t="s">
        <v>7377</v>
      </c>
      <c r="C7494" s="223">
        <v>7.75</v>
      </c>
      <c r="D7494" s="212" t="s">
        <v>1524</v>
      </c>
      <c r="E7494" s="212">
        <v>1100</v>
      </c>
      <c r="F7494" s="6">
        <v>0.84</v>
      </c>
    </row>
    <row r="7495" spans="1:6">
      <c r="A7495" s="212">
        <v>5100200460</v>
      </c>
      <c r="B7495" s="216" t="s">
        <v>7378</v>
      </c>
      <c r="C7495" s="223">
        <v>8.6</v>
      </c>
      <c r="D7495" s="212" t="s">
        <v>1524</v>
      </c>
      <c r="E7495" s="212">
        <v>800</v>
      </c>
      <c r="F7495" s="6">
        <v>0.84</v>
      </c>
    </row>
    <row r="7496" spans="1:6">
      <c r="A7496" s="212">
        <v>5100200500</v>
      </c>
      <c r="B7496" s="216" t="s">
        <v>7379</v>
      </c>
      <c r="C7496" s="223">
        <v>9.5299999999999994</v>
      </c>
      <c r="D7496" s="212" t="s">
        <v>1524</v>
      </c>
      <c r="E7496" s="212">
        <v>700</v>
      </c>
      <c r="F7496" s="6">
        <v>0.84</v>
      </c>
    </row>
    <row r="7497" spans="1:6">
      <c r="A7497" s="212">
        <v>5100200560</v>
      </c>
      <c r="B7497" s="216" t="s">
        <v>7380</v>
      </c>
      <c r="C7497" s="223">
        <v>10.4</v>
      </c>
      <c r="D7497" s="212" t="s">
        <v>1524</v>
      </c>
      <c r="E7497" s="212">
        <v>600</v>
      </c>
      <c r="F7497" s="6">
        <v>0.84</v>
      </c>
    </row>
    <row r="7498" spans="1:6">
      <c r="A7498" s="212">
        <v>5100200600</v>
      </c>
      <c r="B7498" s="216" t="s">
        <v>7381</v>
      </c>
      <c r="C7498" s="223">
        <v>11.23</v>
      </c>
      <c r="D7498" s="212" t="s">
        <v>1524</v>
      </c>
      <c r="E7498" s="212">
        <v>600</v>
      </c>
      <c r="F7498" s="6">
        <v>0.84</v>
      </c>
    </row>
    <row r="7499" spans="1:6">
      <c r="A7499" s="212">
        <v>5100300090</v>
      </c>
      <c r="B7499" s="216" t="s">
        <v>7382</v>
      </c>
      <c r="C7499" s="223">
        <v>3.56</v>
      </c>
      <c r="D7499" s="212" t="s">
        <v>1524</v>
      </c>
      <c r="E7499" s="212">
        <v>2500</v>
      </c>
      <c r="F7499" s="6">
        <v>0.84</v>
      </c>
    </row>
    <row r="7500" spans="1:6">
      <c r="A7500" s="212">
        <v>5100300100</v>
      </c>
      <c r="B7500" s="216" t="s">
        <v>7383</v>
      </c>
      <c r="C7500" s="223">
        <v>4.18</v>
      </c>
      <c r="D7500" s="212" t="s">
        <v>1524</v>
      </c>
      <c r="E7500" s="212">
        <v>2000</v>
      </c>
      <c r="F7500" s="6">
        <v>0.84</v>
      </c>
    </row>
    <row r="7501" spans="1:6">
      <c r="A7501" s="212">
        <v>5100300120</v>
      </c>
      <c r="B7501" s="216" t="s">
        <v>7384</v>
      </c>
      <c r="C7501" s="223">
        <v>4.78</v>
      </c>
      <c r="D7501" s="212" t="s">
        <v>1524</v>
      </c>
      <c r="E7501" s="212">
        <v>1750</v>
      </c>
      <c r="F7501" s="6">
        <v>0.84</v>
      </c>
    </row>
    <row r="7502" spans="1:6">
      <c r="A7502" s="212">
        <v>5100300160</v>
      </c>
      <c r="B7502" s="216" t="s">
        <v>7385</v>
      </c>
      <c r="C7502" s="223">
        <v>5.37</v>
      </c>
      <c r="D7502" s="212" t="s">
        <v>1524</v>
      </c>
      <c r="E7502" s="212">
        <v>1500</v>
      </c>
      <c r="F7502" s="6">
        <v>0.84</v>
      </c>
    </row>
    <row r="7503" spans="1:6">
      <c r="A7503" s="212">
        <v>5100300200</v>
      </c>
      <c r="B7503" s="216" t="s">
        <v>7386</v>
      </c>
      <c r="C7503" s="223">
        <v>6.55</v>
      </c>
      <c r="D7503" s="212" t="s">
        <v>1524</v>
      </c>
      <c r="E7503" s="212">
        <v>1250</v>
      </c>
      <c r="F7503" s="6">
        <v>0.84</v>
      </c>
    </row>
    <row r="7504" spans="1:6">
      <c r="A7504" s="212">
        <v>5100300260</v>
      </c>
      <c r="B7504" s="216" t="s">
        <v>7387</v>
      </c>
      <c r="C7504" s="223">
        <v>7.74</v>
      </c>
      <c r="D7504" s="212" t="s">
        <v>1524</v>
      </c>
      <c r="E7504" s="212">
        <v>1100</v>
      </c>
      <c r="F7504" s="6">
        <v>0.84</v>
      </c>
    </row>
    <row r="7505" spans="1:6">
      <c r="A7505" s="212">
        <v>5100300300</v>
      </c>
      <c r="B7505" s="216" t="s">
        <v>7388</v>
      </c>
      <c r="C7505" s="223">
        <v>8.82</v>
      </c>
      <c r="D7505" s="212" t="s">
        <v>1524</v>
      </c>
      <c r="E7505" s="212">
        <v>900</v>
      </c>
      <c r="F7505" s="6">
        <v>0.84</v>
      </c>
    </row>
    <row r="7506" spans="1:6">
      <c r="A7506" s="212">
        <v>5100300360</v>
      </c>
      <c r="B7506" s="216" t="s">
        <v>7389</v>
      </c>
      <c r="C7506" s="223">
        <v>10.08</v>
      </c>
      <c r="D7506" s="212" t="s">
        <v>1524</v>
      </c>
      <c r="E7506" s="212">
        <v>800</v>
      </c>
      <c r="F7506" s="6">
        <v>0.84</v>
      </c>
    </row>
    <row r="7507" spans="1:6">
      <c r="A7507" s="212">
        <v>5100300400</v>
      </c>
      <c r="B7507" s="216" t="s">
        <v>7390</v>
      </c>
      <c r="C7507" s="223">
        <v>11.28</v>
      </c>
      <c r="D7507" s="212" t="s">
        <v>1524</v>
      </c>
      <c r="E7507" s="212">
        <v>700</v>
      </c>
      <c r="F7507" s="6">
        <v>0.84</v>
      </c>
    </row>
    <row r="7508" spans="1:6">
      <c r="A7508" s="212">
        <v>5100300460</v>
      </c>
      <c r="B7508" s="216" t="s">
        <v>7391</v>
      </c>
      <c r="C7508" s="223">
        <v>12.2</v>
      </c>
      <c r="D7508" s="212" t="s">
        <v>1524</v>
      </c>
      <c r="E7508" s="212">
        <v>550</v>
      </c>
      <c r="F7508" s="6">
        <v>0.84</v>
      </c>
    </row>
    <row r="7509" spans="1:6">
      <c r="A7509" s="212">
        <v>5100300500</v>
      </c>
      <c r="B7509" s="216" t="s">
        <v>7392</v>
      </c>
      <c r="C7509" s="223">
        <v>13.36</v>
      </c>
      <c r="D7509" s="212" t="s">
        <v>1524</v>
      </c>
      <c r="E7509" s="212">
        <v>500</v>
      </c>
      <c r="F7509" s="6">
        <v>0.84</v>
      </c>
    </row>
    <row r="7510" spans="1:6">
      <c r="A7510" s="212">
        <v>5100300560</v>
      </c>
      <c r="B7510" s="216" t="s">
        <v>7393</v>
      </c>
      <c r="C7510" s="223">
        <v>16.48</v>
      </c>
      <c r="D7510" s="212" t="s">
        <v>1524</v>
      </c>
      <c r="E7510" s="212">
        <v>450</v>
      </c>
      <c r="F7510" s="6">
        <v>0.84</v>
      </c>
    </row>
    <row r="7511" spans="1:6">
      <c r="A7511" s="212">
        <v>5100300600</v>
      </c>
      <c r="B7511" s="216" t="s">
        <v>7394</v>
      </c>
      <c r="C7511" s="223">
        <v>17.87</v>
      </c>
      <c r="D7511" s="212" t="s">
        <v>1524</v>
      </c>
      <c r="E7511" s="212">
        <v>450</v>
      </c>
      <c r="F7511" s="6">
        <v>0.84</v>
      </c>
    </row>
    <row r="7512" spans="1:6">
      <c r="A7512" s="212">
        <v>5100400090</v>
      </c>
      <c r="B7512" s="216" t="s">
        <v>7395</v>
      </c>
      <c r="C7512" s="223">
        <v>5.22</v>
      </c>
      <c r="D7512" s="212" t="s">
        <v>1524</v>
      </c>
      <c r="E7512" s="212">
        <v>1600</v>
      </c>
      <c r="F7512" s="6">
        <v>0.84</v>
      </c>
    </row>
    <row r="7513" spans="1:6">
      <c r="A7513" s="212">
        <v>5100400100</v>
      </c>
      <c r="B7513" s="216" t="s">
        <v>7396</v>
      </c>
      <c r="C7513" s="223">
        <v>6.07</v>
      </c>
      <c r="D7513" s="212" t="s">
        <v>1524</v>
      </c>
      <c r="E7513" s="212">
        <v>1500</v>
      </c>
      <c r="F7513" s="6">
        <v>0.84</v>
      </c>
    </row>
    <row r="7514" spans="1:6">
      <c r="A7514" s="212">
        <v>5100400120</v>
      </c>
      <c r="B7514" s="216" t="s">
        <v>7397</v>
      </c>
      <c r="C7514" s="223">
        <v>6.93</v>
      </c>
      <c r="D7514" s="212" t="s">
        <v>1524</v>
      </c>
      <c r="E7514" s="212">
        <v>1200</v>
      </c>
      <c r="F7514" s="6">
        <v>0.84</v>
      </c>
    </row>
    <row r="7515" spans="1:6">
      <c r="A7515" s="212">
        <v>5100400160</v>
      </c>
      <c r="B7515" s="216" t="s">
        <v>7398</v>
      </c>
      <c r="C7515" s="223">
        <v>7.8</v>
      </c>
      <c r="D7515" s="212" t="s">
        <v>1524</v>
      </c>
      <c r="E7515" s="212">
        <v>1100</v>
      </c>
      <c r="F7515" s="6">
        <v>0.84</v>
      </c>
    </row>
    <row r="7516" spans="1:6">
      <c r="A7516" s="212">
        <v>5100400200</v>
      </c>
      <c r="B7516" s="216" t="s">
        <v>7399</v>
      </c>
      <c r="C7516" s="223">
        <v>9.59</v>
      </c>
      <c r="D7516" s="212" t="s">
        <v>1524</v>
      </c>
      <c r="E7516" s="212">
        <v>900</v>
      </c>
      <c r="F7516" s="6">
        <v>0.84</v>
      </c>
    </row>
    <row r="7517" spans="1:6">
      <c r="A7517" s="212">
        <v>5100400260</v>
      </c>
      <c r="B7517" s="216" t="s">
        <v>7400</v>
      </c>
      <c r="C7517" s="223">
        <v>11.14</v>
      </c>
      <c r="D7517" s="212" t="s">
        <v>1524</v>
      </c>
      <c r="E7517" s="212">
        <v>750</v>
      </c>
      <c r="F7517" s="6">
        <v>0.84</v>
      </c>
    </row>
    <row r="7518" spans="1:6">
      <c r="A7518" s="212">
        <v>5100400300</v>
      </c>
      <c r="B7518" s="216" t="s">
        <v>7401</v>
      </c>
      <c r="C7518" s="223">
        <v>13.12</v>
      </c>
      <c r="D7518" s="212" t="s">
        <v>1524</v>
      </c>
      <c r="E7518" s="212">
        <v>650</v>
      </c>
      <c r="F7518" s="6">
        <v>0.84</v>
      </c>
    </row>
    <row r="7519" spans="1:6">
      <c r="A7519" s="212">
        <v>5100400360</v>
      </c>
      <c r="B7519" s="216" t="s">
        <v>7402</v>
      </c>
      <c r="C7519" s="223">
        <v>14.86</v>
      </c>
      <c r="D7519" s="212" t="s">
        <v>1524</v>
      </c>
      <c r="E7519" s="212">
        <v>550</v>
      </c>
      <c r="F7519" s="6">
        <v>0.84</v>
      </c>
    </row>
    <row r="7520" spans="1:6">
      <c r="A7520" s="212">
        <v>5100400400</v>
      </c>
      <c r="B7520" s="216" t="s">
        <v>7403</v>
      </c>
      <c r="C7520" s="223">
        <v>16.66</v>
      </c>
      <c r="D7520" s="212" t="s">
        <v>1524</v>
      </c>
      <c r="E7520" s="212">
        <v>500</v>
      </c>
      <c r="F7520" s="6">
        <v>0.84</v>
      </c>
    </row>
    <row r="7521" spans="1:6">
      <c r="A7521" s="212">
        <v>5100400460</v>
      </c>
      <c r="B7521" s="216" t="s">
        <v>7404</v>
      </c>
      <c r="C7521" s="223">
        <v>18.420000000000002</v>
      </c>
      <c r="D7521" s="212" t="s">
        <v>1524</v>
      </c>
      <c r="E7521" s="212">
        <v>450</v>
      </c>
      <c r="F7521" s="6">
        <v>0.84</v>
      </c>
    </row>
    <row r="7522" spans="1:6">
      <c r="A7522" s="212">
        <v>5100400500</v>
      </c>
      <c r="B7522" s="216" t="s">
        <v>7405</v>
      </c>
      <c r="C7522" s="223">
        <v>20.22</v>
      </c>
      <c r="D7522" s="212" t="s">
        <v>1524</v>
      </c>
      <c r="E7522" s="212">
        <v>400</v>
      </c>
      <c r="F7522" s="6">
        <v>0.84</v>
      </c>
    </row>
    <row r="7523" spans="1:6">
      <c r="A7523" s="212">
        <v>5100400560</v>
      </c>
      <c r="B7523" s="216" t="s">
        <v>7406</v>
      </c>
      <c r="C7523" s="223">
        <v>22.66</v>
      </c>
      <c r="D7523" s="212" t="s">
        <v>1524</v>
      </c>
      <c r="E7523" s="212">
        <v>400</v>
      </c>
      <c r="F7523" s="6">
        <v>0.84</v>
      </c>
    </row>
    <row r="7524" spans="1:6">
      <c r="A7524" s="212">
        <v>5100400600</v>
      </c>
      <c r="B7524" s="216" t="s">
        <v>7407</v>
      </c>
      <c r="C7524" s="223">
        <v>24.52</v>
      </c>
      <c r="D7524" s="212" t="s">
        <v>1524</v>
      </c>
      <c r="E7524" s="212">
        <v>350</v>
      </c>
      <c r="F7524" s="6">
        <v>0.84</v>
      </c>
    </row>
    <row r="7525" spans="1:6">
      <c r="A7525" s="212">
        <v>5100500100</v>
      </c>
      <c r="B7525" s="216" t="s">
        <v>7408</v>
      </c>
      <c r="C7525" s="223">
        <v>8.6</v>
      </c>
      <c r="D7525" s="212" t="s">
        <v>1524</v>
      </c>
      <c r="E7525" s="212">
        <v>1000</v>
      </c>
      <c r="F7525" s="6">
        <v>0.84</v>
      </c>
    </row>
    <row r="7526" spans="1:6">
      <c r="A7526" s="212">
        <v>5100500120</v>
      </c>
      <c r="B7526" s="216" t="s">
        <v>7409</v>
      </c>
      <c r="C7526" s="223">
        <v>9.83</v>
      </c>
      <c r="D7526" s="212" t="s">
        <v>1524</v>
      </c>
      <c r="E7526" s="212">
        <v>600</v>
      </c>
      <c r="F7526" s="6">
        <v>0.84</v>
      </c>
    </row>
    <row r="7527" spans="1:6">
      <c r="A7527" s="212">
        <v>5100500160</v>
      </c>
      <c r="B7527" s="216" t="s">
        <v>7410</v>
      </c>
      <c r="C7527" s="223">
        <v>10.91</v>
      </c>
      <c r="D7527" s="212" t="s">
        <v>1524</v>
      </c>
      <c r="E7527" s="212">
        <v>750</v>
      </c>
      <c r="F7527" s="6">
        <v>0.84</v>
      </c>
    </row>
    <row r="7528" spans="1:6">
      <c r="A7528" s="212">
        <v>5100500200</v>
      </c>
      <c r="B7528" s="216" t="s">
        <v>7411</v>
      </c>
      <c r="C7528" s="223">
        <v>13.35</v>
      </c>
      <c r="D7528" s="212" t="s">
        <v>1524</v>
      </c>
      <c r="E7528" s="212">
        <v>650</v>
      </c>
      <c r="F7528" s="6">
        <v>0.84</v>
      </c>
    </row>
    <row r="7529" spans="1:6">
      <c r="A7529" s="212">
        <v>5100500260</v>
      </c>
      <c r="B7529" s="216" t="s">
        <v>7412</v>
      </c>
      <c r="C7529" s="223">
        <v>15.71</v>
      </c>
      <c r="D7529" s="212" t="s">
        <v>1524</v>
      </c>
      <c r="E7529" s="212">
        <v>450</v>
      </c>
      <c r="F7529" s="6">
        <v>0.84</v>
      </c>
    </row>
    <row r="7530" spans="1:6">
      <c r="A7530" s="212">
        <v>5100500300</v>
      </c>
      <c r="B7530" s="216" t="s">
        <v>7413</v>
      </c>
      <c r="C7530" s="223">
        <v>18.100000000000001</v>
      </c>
      <c r="D7530" s="212" t="s">
        <v>1524</v>
      </c>
      <c r="E7530" s="212">
        <v>350</v>
      </c>
      <c r="F7530" s="6">
        <v>0.84</v>
      </c>
    </row>
    <row r="7531" spans="1:6">
      <c r="A7531" s="212">
        <v>5100500360</v>
      </c>
      <c r="B7531" s="216" t="s">
        <v>7414</v>
      </c>
      <c r="C7531" s="223">
        <v>20.75</v>
      </c>
      <c r="D7531" s="212" t="s">
        <v>1524</v>
      </c>
      <c r="E7531" s="212">
        <v>300</v>
      </c>
      <c r="F7531" s="6">
        <v>0.84</v>
      </c>
    </row>
    <row r="7532" spans="1:6">
      <c r="A7532" s="212">
        <v>5100500400</v>
      </c>
      <c r="B7532" s="216" t="s">
        <v>7415</v>
      </c>
      <c r="C7532" s="223">
        <v>23.18</v>
      </c>
      <c r="D7532" s="212" t="s">
        <v>1524</v>
      </c>
      <c r="E7532" s="212">
        <v>250</v>
      </c>
      <c r="F7532" s="6">
        <v>0.84</v>
      </c>
    </row>
    <row r="7533" spans="1:6">
      <c r="A7533" s="212">
        <v>5100500460</v>
      </c>
      <c r="B7533" s="216" t="s">
        <v>7416</v>
      </c>
      <c r="C7533" s="223">
        <v>28.02</v>
      </c>
      <c r="D7533" s="212" t="s">
        <v>1524</v>
      </c>
      <c r="E7533" s="212">
        <v>250</v>
      </c>
      <c r="F7533" s="6">
        <v>0.84</v>
      </c>
    </row>
    <row r="7534" spans="1:6">
      <c r="A7534" s="212">
        <v>5100500500</v>
      </c>
      <c r="B7534" s="216" t="s">
        <v>7417</v>
      </c>
      <c r="C7534" s="223">
        <v>30.64</v>
      </c>
      <c r="D7534" s="212" t="s">
        <v>1524</v>
      </c>
      <c r="E7534" s="212">
        <v>225</v>
      </c>
      <c r="F7534" s="6">
        <v>0.84</v>
      </c>
    </row>
    <row r="7535" spans="1:6">
      <c r="A7535" s="212">
        <v>5100500560</v>
      </c>
      <c r="B7535" s="216" t="s">
        <v>7418</v>
      </c>
      <c r="C7535" s="223">
        <v>33.270000000000003</v>
      </c>
      <c r="D7535" s="212" t="s">
        <v>1524</v>
      </c>
      <c r="E7535" s="212">
        <v>225</v>
      </c>
      <c r="F7535" s="6">
        <v>0.84</v>
      </c>
    </row>
    <row r="7536" spans="1:6">
      <c r="A7536" s="212">
        <v>5100500600</v>
      </c>
      <c r="B7536" s="216" t="s">
        <v>7419</v>
      </c>
      <c r="C7536" s="223">
        <v>36.049999999999997</v>
      </c>
      <c r="D7536" s="212" t="s">
        <v>1524</v>
      </c>
      <c r="E7536" s="212">
        <v>200</v>
      </c>
      <c r="F7536" s="6">
        <v>0.84</v>
      </c>
    </row>
    <row r="7537" spans="1:6">
      <c r="A7537" s="212">
        <v>5100600100</v>
      </c>
      <c r="B7537" s="216" t="s">
        <v>7420</v>
      </c>
      <c r="C7537" s="223">
        <v>12.17</v>
      </c>
      <c r="D7537" s="212" t="s">
        <v>1524</v>
      </c>
      <c r="E7537" s="212">
        <v>750</v>
      </c>
      <c r="F7537" s="6">
        <v>0.84</v>
      </c>
    </row>
    <row r="7538" spans="1:6">
      <c r="A7538" s="212">
        <v>5100600120</v>
      </c>
      <c r="B7538" s="216" t="s">
        <v>7421</v>
      </c>
      <c r="C7538" s="223">
        <v>13.81</v>
      </c>
      <c r="D7538" s="212" t="s">
        <v>1524</v>
      </c>
      <c r="E7538" s="212">
        <v>600</v>
      </c>
      <c r="F7538" s="6">
        <v>0.84</v>
      </c>
    </row>
    <row r="7539" spans="1:6">
      <c r="A7539" s="212">
        <v>5100600160</v>
      </c>
      <c r="B7539" s="216" t="s">
        <v>7422</v>
      </c>
      <c r="C7539" s="223">
        <v>15.49</v>
      </c>
      <c r="D7539" s="212" t="s">
        <v>1524</v>
      </c>
      <c r="E7539" s="212">
        <v>550</v>
      </c>
      <c r="F7539" s="6">
        <v>0.84</v>
      </c>
    </row>
    <row r="7540" spans="1:6">
      <c r="A7540" s="212">
        <v>5100600200</v>
      </c>
      <c r="B7540" s="216" t="s">
        <v>7423</v>
      </c>
      <c r="C7540" s="223">
        <v>18.850000000000001</v>
      </c>
      <c r="D7540" s="212" t="s">
        <v>1524</v>
      </c>
      <c r="E7540" s="212">
        <v>450</v>
      </c>
      <c r="F7540" s="6">
        <v>0.84</v>
      </c>
    </row>
    <row r="7541" spans="1:6">
      <c r="A7541" s="212">
        <v>5100600260</v>
      </c>
      <c r="B7541" s="216" t="s">
        <v>7424</v>
      </c>
      <c r="C7541" s="223">
        <v>21.99</v>
      </c>
      <c r="D7541" s="212" t="s">
        <v>1524</v>
      </c>
      <c r="E7541" s="212">
        <v>400</v>
      </c>
      <c r="F7541" s="6">
        <v>0.84</v>
      </c>
    </row>
    <row r="7542" spans="1:6">
      <c r="A7542" s="212">
        <v>5100600300</v>
      </c>
      <c r="B7542" s="216" t="s">
        <v>7425</v>
      </c>
      <c r="C7542" s="223">
        <v>25.3</v>
      </c>
      <c r="D7542" s="212" t="s">
        <v>1524</v>
      </c>
      <c r="E7542" s="212">
        <v>350</v>
      </c>
      <c r="F7542" s="6">
        <v>0.84</v>
      </c>
    </row>
    <row r="7543" spans="1:6">
      <c r="A7543" s="212">
        <v>5100600360</v>
      </c>
      <c r="B7543" s="216" t="s">
        <v>7426</v>
      </c>
      <c r="C7543" s="223">
        <v>28.51</v>
      </c>
      <c r="D7543" s="212" t="s">
        <v>1524</v>
      </c>
      <c r="E7543" s="212">
        <v>300</v>
      </c>
      <c r="F7543" s="6">
        <v>0.84</v>
      </c>
    </row>
    <row r="7544" spans="1:6">
      <c r="A7544" s="212">
        <v>5100600400</v>
      </c>
      <c r="B7544" s="216" t="s">
        <v>7427</v>
      </c>
      <c r="C7544" s="223">
        <v>31.73</v>
      </c>
      <c r="D7544" s="212" t="s">
        <v>1524</v>
      </c>
      <c r="E7544" s="212">
        <v>275</v>
      </c>
      <c r="F7544" s="6">
        <v>0.84</v>
      </c>
    </row>
    <row r="7545" spans="1:6">
      <c r="A7545" s="212">
        <v>5100600460</v>
      </c>
      <c r="B7545" s="216" t="s">
        <v>7428</v>
      </c>
      <c r="C7545" s="223">
        <v>35.54</v>
      </c>
      <c r="D7545" s="212" t="s">
        <v>1524</v>
      </c>
      <c r="E7545" s="212">
        <v>175</v>
      </c>
      <c r="F7545" s="6">
        <v>0.84</v>
      </c>
    </row>
    <row r="7546" spans="1:6">
      <c r="A7546" s="212">
        <v>5100600500</v>
      </c>
      <c r="B7546" s="216" t="s">
        <v>7429</v>
      </c>
      <c r="C7546" s="223">
        <v>41.2</v>
      </c>
      <c r="D7546" s="212" t="s">
        <v>1524</v>
      </c>
      <c r="E7546" s="212">
        <v>150</v>
      </c>
      <c r="F7546" s="6">
        <v>0.84</v>
      </c>
    </row>
    <row r="7547" spans="1:6">
      <c r="A7547" s="212">
        <v>5100600560</v>
      </c>
      <c r="B7547" s="216" t="s">
        <v>7430</v>
      </c>
      <c r="C7547" s="223">
        <v>44.29</v>
      </c>
      <c r="D7547" s="212" t="s">
        <v>1524</v>
      </c>
      <c r="E7547" s="212">
        <v>150</v>
      </c>
      <c r="F7547" s="6">
        <v>0.84</v>
      </c>
    </row>
    <row r="7548" spans="1:6">
      <c r="A7548" s="212">
        <v>5100600600</v>
      </c>
      <c r="B7548" s="216" t="s">
        <v>7431</v>
      </c>
      <c r="C7548" s="223">
        <v>47.79</v>
      </c>
      <c r="D7548" s="212" t="s">
        <v>1524</v>
      </c>
      <c r="E7548" s="212">
        <v>150</v>
      </c>
      <c r="F7548" s="6">
        <v>0.84</v>
      </c>
    </row>
    <row r="7549" spans="1:6">
      <c r="A7549" s="212">
        <v>5100600700</v>
      </c>
      <c r="B7549" s="216" t="s">
        <v>7432</v>
      </c>
      <c r="C7549" s="223">
        <v>55.52</v>
      </c>
      <c r="D7549" s="212" t="s">
        <v>1524</v>
      </c>
      <c r="E7549" s="212">
        <v>150</v>
      </c>
      <c r="F7549" s="6">
        <v>0.84</v>
      </c>
    </row>
    <row r="7550" spans="1:6">
      <c r="A7550" s="212">
        <v>5100600800</v>
      </c>
      <c r="B7550" s="216" t="s">
        <v>7433</v>
      </c>
      <c r="C7550" s="223">
        <v>62.32</v>
      </c>
      <c r="D7550" s="212" t="s">
        <v>1524</v>
      </c>
      <c r="E7550" s="212">
        <v>140</v>
      </c>
      <c r="F7550" s="6">
        <v>0.84</v>
      </c>
    </row>
    <row r="7551" spans="1:6">
      <c r="A7551" s="212">
        <v>5100800120</v>
      </c>
      <c r="B7551" s="216" t="s">
        <v>7434</v>
      </c>
      <c r="C7551" s="223">
        <v>24.92</v>
      </c>
      <c r="D7551" s="212" t="s">
        <v>1524</v>
      </c>
      <c r="E7551" s="212">
        <v>350</v>
      </c>
      <c r="F7551" s="6">
        <v>0.84</v>
      </c>
    </row>
    <row r="7552" spans="1:6">
      <c r="A7552" s="212">
        <v>5100800160</v>
      </c>
      <c r="B7552" s="216" t="s">
        <v>7435</v>
      </c>
      <c r="C7552" s="223">
        <v>27.44</v>
      </c>
      <c r="D7552" s="212" t="s">
        <v>1524</v>
      </c>
      <c r="E7552" s="212">
        <v>300</v>
      </c>
      <c r="F7552" s="6">
        <v>0.84</v>
      </c>
    </row>
    <row r="7553" spans="1:6">
      <c r="A7553" s="212">
        <v>5100800200</v>
      </c>
      <c r="B7553" s="216" t="s">
        <v>7436</v>
      </c>
      <c r="C7553" s="223">
        <v>32.32</v>
      </c>
      <c r="D7553" s="212" t="s">
        <v>1524</v>
      </c>
      <c r="E7553" s="212">
        <v>250</v>
      </c>
      <c r="F7553" s="6">
        <v>0.84</v>
      </c>
    </row>
    <row r="7554" spans="1:6">
      <c r="A7554" s="212">
        <v>5100800260</v>
      </c>
      <c r="B7554" s="216" t="s">
        <v>7437</v>
      </c>
      <c r="C7554" s="223">
        <v>37.56</v>
      </c>
      <c r="D7554" s="212" t="s">
        <v>1524</v>
      </c>
      <c r="E7554" s="212">
        <v>200</v>
      </c>
      <c r="F7554" s="6">
        <v>0.84</v>
      </c>
    </row>
    <row r="7555" spans="1:6">
      <c r="A7555" s="212">
        <v>5100800300</v>
      </c>
      <c r="B7555" s="216" t="s">
        <v>7438</v>
      </c>
      <c r="C7555" s="223">
        <v>42.69</v>
      </c>
      <c r="D7555" s="212" t="s">
        <v>1524</v>
      </c>
      <c r="E7555" s="212">
        <v>175</v>
      </c>
      <c r="F7555" s="6">
        <v>0.84</v>
      </c>
    </row>
    <row r="7556" spans="1:6">
      <c r="A7556" s="212">
        <v>5100800360</v>
      </c>
      <c r="B7556" s="216" t="s">
        <v>7439</v>
      </c>
      <c r="C7556" s="223">
        <v>47.72</v>
      </c>
      <c r="D7556" s="212" t="s">
        <v>1524</v>
      </c>
      <c r="E7556" s="212">
        <v>150</v>
      </c>
      <c r="F7556" s="6">
        <v>0.84</v>
      </c>
    </row>
    <row r="7557" spans="1:6">
      <c r="A7557" s="212">
        <v>5100800400</v>
      </c>
      <c r="B7557" s="216" t="s">
        <v>7440</v>
      </c>
      <c r="C7557" s="223">
        <v>52.78</v>
      </c>
      <c r="D7557" s="212" t="s">
        <v>1524</v>
      </c>
      <c r="E7557" s="212">
        <v>125</v>
      </c>
      <c r="F7557" s="6">
        <v>0.84</v>
      </c>
    </row>
    <row r="7558" spans="1:6">
      <c r="A7558" s="212">
        <v>5100800460</v>
      </c>
      <c r="B7558" s="216" t="s">
        <v>7441</v>
      </c>
      <c r="C7558" s="223">
        <v>57.78</v>
      </c>
      <c r="D7558" s="212" t="s">
        <v>1524</v>
      </c>
      <c r="E7558" s="212">
        <v>100</v>
      </c>
      <c r="F7558" s="6">
        <v>0.84</v>
      </c>
    </row>
    <row r="7559" spans="1:6">
      <c r="A7559" s="212">
        <v>5100800500</v>
      </c>
      <c r="B7559" s="216" t="s">
        <v>7442</v>
      </c>
      <c r="C7559" s="223">
        <v>62.92</v>
      </c>
      <c r="D7559" s="212" t="s">
        <v>1524</v>
      </c>
      <c r="E7559" s="212">
        <v>90</v>
      </c>
      <c r="F7559" s="6">
        <v>0.84</v>
      </c>
    </row>
    <row r="7560" spans="1:6">
      <c r="A7560" s="212">
        <v>5100800560</v>
      </c>
      <c r="B7560" s="216" t="s">
        <v>7443</v>
      </c>
      <c r="C7560" s="223">
        <v>67.849999999999994</v>
      </c>
      <c r="D7560" s="212" t="s">
        <v>1524</v>
      </c>
      <c r="E7560" s="212">
        <v>75</v>
      </c>
      <c r="F7560" s="6">
        <v>0.84</v>
      </c>
    </row>
    <row r="7561" spans="1:6">
      <c r="A7561" s="212">
        <v>5100800600</v>
      </c>
      <c r="B7561" s="216" t="s">
        <v>7444</v>
      </c>
      <c r="C7561" s="223">
        <v>72.78</v>
      </c>
      <c r="D7561" s="212" t="s">
        <v>1524</v>
      </c>
      <c r="E7561" s="212">
        <v>70</v>
      </c>
      <c r="F7561" s="6">
        <v>0.84</v>
      </c>
    </row>
    <row r="7562" spans="1:6">
      <c r="A7562" s="212">
        <v>5100800700</v>
      </c>
      <c r="B7562" s="216" t="s">
        <v>7445</v>
      </c>
      <c r="C7562" s="223">
        <v>89.82</v>
      </c>
      <c r="D7562" s="212" t="s">
        <v>1524</v>
      </c>
      <c r="E7562" s="212">
        <v>70</v>
      </c>
      <c r="F7562" s="6">
        <v>0.84</v>
      </c>
    </row>
    <row r="7563" spans="1:6">
      <c r="A7563" s="212">
        <v>5100800800</v>
      </c>
      <c r="B7563" s="216" t="s">
        <v>7446</v>
      </c>
      <c r="C7563" s="223">
        <v>102.49</v>
      </c>
      <c r="D7563" s="212" t="s">
        <v>1524</v>
      </c>
      <c r="E7563" s="212">
        <v>70</v>
      </c>
      <c r="F7563" s="6">
        <v>0.84</v>
      </c>
    </row>
    <row r="7564" spans="1:6">
      <c r="A7564" s="212">
        <v>5100900160</v>
      </c>
      <c r="B7564" s="216" t="s">
        <v>7447</v>
      </c>
      <c r="C7564" s="223">
        <v>43.42</v>
      </c>
      <c r="D7564" s="212" t="s">
        <v>1524</v>
      </c>
      <c r="E7564" s="212">
        <v>200</v>
      </c>
      <c r="F7564" s="6">
        <v>0.84</v>
      </c>
    </row>
    <row r="7565" spans="1:6">
      <c r="A7565" s="212">
        <v>5100900200</v>
      </c>
      <c r="B7565" s="216" t="s">
        <v>7448</v>
      </c>
      <c r="C7565" s="223">
        <v>50.83</v>
      </c>
      <c r="D7565" s="212" t="s">
        <v>1524</v>
      </c>
      <c r="E7565" s="212">
        <v>175</v>
      </c>
      <c r="F7565" s="6">
        <v>0.84</v>
      </c>
    </row>
    <row r="7566" spans="1:6">
      <c r="A7566" s="212">
        <v>5100900260</v>
      </c>
      <c r="B7566" s="216" t="s">
        <v>7449</v>
      </c>
      <c r="C7566" s="223">
        <v>57.75</v>
      </c>
      <c r="D7566" s="212" t="s">
        <v>1524</v>
      </c>
      <c r="E7566" s="212">
        <v>150</v>
      </c>
      <c r="F7566" s="6">
        <v>0.84</v>
      </c>
    </row>
    <row r="7567" spans="1:6">
      <c r="A7567" s="212">
        <v>5100900300</v>
      </c>
      <c r="B7567" s="216" t="s">
        <v>7450</v>
      </c>
      <c r="C7567" s="223">
        <v>65.84</v>
      </c>
      <c r="D7567" s="212" t="s">
        <v>1524</v>
      </c>
      <c r="E7567" s="212">
        <v>130</v>
      </c>
      <c r="F7567" s="6">
        <v>0.84</v>
      </c>
    </row>
    <row r="7568" spans="1:6">
      <c r="A7568" s="212">
        <v>5100900360</v>
      </c>
      <c r="B7568" s="216" t="s">
        <v>7451</v>
      </c>
      <c r="C7568" s="223">
        <v>73.38</v>
      </c>
      <c r="D7568" s="212" t="s">
        <v>1524</v>
      </c>
      <c r="E7568" s="212">
        <v>120</v>
      </c>
      <c r="F7568" s="6">
        <v>0.84</v>
      </c>
    </row>
    <row r="7569" spans="1:6">
      <c r="A7569" s="212">
        <v>5100900400</v>
      </c>
      <c r="B7569" s="216" t="s">
        <v>7452</v>
      </c>
      <c r="C7569" s="223">
        <v>80.89</v>
      </c>
      <c r="D7569" s="212" t="s">
        <v>1524</v>
      </c>
      <c r="E7569" s="212">
        <v>110</v>
      </c>
      <c r="F7569" s="6">
        <v>0.84</v>
      </c>
    </row>
    <row r="7570" spans="1:6">
      <c r="A7570" s="212">
        <v>5100900460</v>
      </c>
      <c r="B7570" s="216" t="s">
        <v>7453</v>
      </c>
      <c r="C7570" s="223">
        <v>88.38</v>
      </c>
      <c r="D7570" s="212" t="s">
        <v>1524</v>
      </c>
      <c r="E7570" s="212">
        <v>80</v>
      </c>
      <c r="F7570" s="6">
        <v>0.84</v>
      </c>
    </row>
    <row r="7571" spans="1:6">
      <c r="A7571" s="212">
        <v>5100900500</v>
      </c>
      <c r="B7571" s="216" t="s">
        <v>7454</v>
      </c>
      <c r="C7571" s="223">
        <v>95.88</v>
      </c>
      <c r="D7571" s="212" t="s">
        <v>1524</v>
      </c>
      <c r="E7571" s="212">
        <v>65</v>
      </c>
      <c r="F7571" s="6">
        <v>0.84</v>
      </c>
    </row>
    <row r="7572" spans="1:6">
      <c r="A7572" s="212">
        <v>5100900560</v>
      </c>
      <c r="B7572" s="216" t="s">
        <v>7455</v>
      </c>
      <c r="C7572" s="223">
        <v>103.38</v>
      </c>
      <c r="D7572" s="212" t="s">
        <v>1524</v>
      </c>
      <c r="E7572" s="212">
        <v>60</v>
      </c>
      <c r="F7572" s="6">
        <v>0.84</v>
      </c>
    </row>
    <row r="7573" spans="1:6">
      <c r="A7573" s="212">
        <v>5100900600</v>
      </c>
      <c r="B7573" s="216" t="s">
        <v>7456</v>
      </c>
      <c r="C7573" s="223">
        <v>110.89</v>
      </c>
      <c r="D7573" s="212" t="s">
        <v>1524</v>
      </c>
      <c r="E7573" s="212">
        <v>60</v>
      </c>
      <c r="F7573" s="6">
        <v>0.84</v>
      </c>
    </row>
    <row r="7574" spans="1:6">
      <c r="A7574" s="212">
        <v>5100900700</v>
      </c>
      <c r="B7574" s="216" t="s">
        <v>7457</v>
      </c>
      <c r="C7574" s="223">
        <v>129.78</v>
      </c>
      <c r="D7574" s="212" t="s">
        <v>1524</v>
      </c>
      <c r="E7574" s="212">
        <v>55</v>
      </c>
      <c r="F7574" s="6">
        <v>0.84</v>
      </c>
    </row>
    <row r="7575" spans="1:6">
      <c r="A7575" s="212">
        <v>5100900800</v>
      </c>
      <c r="B7575" s="216" t="s">
        <v>7458</v>
      </c>
      <c r="C7575" s="223">
        <v>153.47</v>
      </c>
      <c r="D7575" s="212" t="s">
        <v>1524</v>
      </c>
      <c r="E7575" s="212">
        <v>50</v>
      </c>
      <c r="F7575" s="6">
        <v>0.84</v>
      </c>
    </row>
    <row r="7576" spans="1:6">
      <c r="A7576" s="212">
        <v>5100950200</v>
      </c>
      <c r="B7576" s="216" t="s">
        <v>7459</v>
      </c>
      <c r="C7576" s="223">
        <v>77.7</v>
      </c>
      <c r="D7576" s="212" t="s">
        <v>1524</v>
      </c>
      <c r="E7576" s="212">
        <v>120</v>
      </c>
      <c r="F7576" s="6">
        <v>0.84</v>
      </c>
    </row>
    <row r="7577" spans="1:6">
      <c r="A7577" s="212">
        <v>5100950260</v>
      </c>
      <c r="B7577" s="216" t="s">
        <v>7460</v>
      </c>
      <c r="C7577" s="223">
        <v>88.16</v>
      </c>
      <c r="D7577" s="212" t="s">
        <v>1524</v>
      </c>
      <c r="E7577" s="212">
        <v>100</v>
      </c>
      <c r="F7577" s="6">
        <v>0.84</v>
      </c>
    </row>
    <row r="7578" spans="1:6">
      <c r="A7578" s="212">
        <v>5100950300</v>
      </c>
      <c r="B7578" s="216" t="s">
        <v>7461</v>
      </c>
      <c r="C7578" s="223">
        <v>98.49</v>
      </c>
      <c r="D7578" s="212" t="s">
        <v>1524</v>
      </c>
      <c r="E7578" s="212">
        <v>90</v>
      </c>
      <c r="F7578" s="6">
        <v>0.84</v>
      </c>
    </row>
    <row r="7579" spans="1:6">
      <c r="A7579" s="212">
        <v>5100950360</v>
      </c>
      <c r="B7579" s="216" t="s">
        <v>7462</v>
      </c>
      <c r="C7579" s="223">
        <v>108.84</v>
      </c>
      <c r="D7579" s="212" t="s">
        <v>1524</v>
      </c>
      <c r="E7579" s="212">
        <v>80</v>
      </c>
      <c r="F7579" s="6">
        <v>0.84</v>
      </c>
    </row>
    <row r="7580" spans="1:6">
      <c r="A7580" s="212">
        <v>5100950400</v>
      </c>
      <c r="B7580" s="216" t="s">
        <v>7463</v>
      </c>
      <c r="C7580" s="223">
        <v>119.11</v>
      </c>
      <c r="D7580" s="212" t="s">
        <v>1524</v>
      </c>
      <c r="E7580" s="212">
        <v>75</v>
      </c>
      <c r="F7580" s="6">
        <v>0.84</v>
      </c>
    </row>
    <row r="7581" spans="1:6">
      <c r="A7581" s="212">
        <v>5100950460</v>
      </c>
      <c r="B7581" s="216" t="s">
        <v>7464</v>
      </c>
      <c r="C7581" s="223">
        <v>133.9</v>
      </c>
      <c r="D7581" s="212" t="s">
        <v>1524</v>
      </c>
      <c r="E7581" s="212">
        <v>65</v>
      </c>
      <c r="F7581" s="6">
        <v>0.84</v>
      </c>
    </row>
    <row r="7582" spans="1:6">
      <c r="A7582" s="212">
        <v>5100950500</v>
      </c>
      <c r="B7582" s="216" t="s">
        <v>7465</v>
      </c>
      <c r="C7582" s="223">
        <v>144.72</v>
      </c>
      <c r="D7582" s="212" t="s">
        <v>1524</v>
      </c>
      <c r="E7582" s="212">
        <v>60</v>
      </c>
      <c r="F7582" s="6">
        <v>0.84</v>
      </c>
    </row>
    <row r="7583" spans="1:6">
      <c r="A7583" s="212">
        <v>5100950560</v>
      </c>
      <c r="B7583" s="216" t="s">
        <v>7466</v>
      </c>
      <c r="C7583" s="223">
        <v>158.62</v>
      </c>
      <c r="D7583" s="212" t="s">
        <v>1524</v>
      </c>
      <c r="E7583" s="212">
        <v>55</v>
      </c>
      <c r="F7583" s="6">
        <v>0.84</v>
      </c>
    </row>
    <row r="7584" spans="1:6">
      <c r="A7584" s="212">
        <v>5100950600</v>
      </c>
      <c r="B7584" s="216" t="s">
        <v>7467</v>
      </c>
      <c r="C7584" s="223">
        <v>169.23</v>
      </c>
      <c r="D7584" s="212" t="s">
        <v>1524</v>
      </c>
      <c r="E7584" s="212">
        <v>50</v>
      </c>
      <c r="F7584" s="6">
        <v>0.84</v>
      </c>
    </row>
    <row r="7585" spans="1:6">
      <c r="A7585" s="212">
        <v>5100950700</v>
      </c>
      <c r="B7585" s="216" t="s">
        <v>7468</v>
      </c>
      <c r="C7585" s="223">
        <v>209.2</v>
      </c>
      <c r="D7585" s="212" t="s">
        <v>1524</v>
      </c>
      <c r="E7585" s="212">
        <v>45</v>
      </c>
      <c r="F7585" s="6">
        <v>0.84</v>
      </c>
    </row>
    <row r="7586" spans="1:6">
      <c r="A7586" s="212">
        <v>5100950800</v>
      </c>
      <c r="B7586" s="216" t="s">
        <v>7469</v>
      </c>
      <c r="C7586" s="223">
        <v>236.17</v>
      </c>
      <c r="D7586" s="212" t="s">
        <v>1524</v>
      </c>
      <c r="E7586" s="212">
        <v>40</v>
      </c>
      <c r="F7586" s="6">
        <v>0.84</v>
      </c>
    </row>
    <row r="7587" spans="1:6">
      <c r="A7587" s="212">
        <v>5101000200</v>
      </c>
      <c r="B7587" s="216" t="s">
        <v>7470</v>
      </c>
      <c r="C7587" s="223">
        <v>116.8</v>
      </c>
      <c r="D7587" s="212" t="s">
        <v>1524</v>
      </c>
      <c r="E7587" s="212">
        <v>80</v>
      </c>
      <c r="F7587" s="6">
        <v>0.84</v>
      </c>
    </row>
    <row r="7588" spans="1:6">
      <c r="A7588" s="212">
        <v>5101000260</v>
      </c>
      <c r="B7588" s="216" t="s">
        <v>7471</v>
      </c>
      <c r="C7588" s="223">
        <v>130.59</v>
      </c>
      <c r="D7588" s="212" t="s">
        <v>1524</v>
      </c>
      <c r="E7588" s="212">
        <v>75</v>
      </c>
      <c r="F7588" s="6">
        <v>0.84</v>
      </c>
    </row>
    <row r="7589" spans="1:6">
      <c r="A7589" s="212">
        <v>5101000300</v>
      </c>
      <c r="B7589" s="216" t="s">
        <v>7472</v>
      </c>
      <c r="C7589" s="223">
        <v>146.31</v>
      </c>
      <c r="D7589" s="212" t="s">
        <v>1524</v>
      </c>
      <c r="E7589" s="212">
        <v>65</v>
      </c>
      <c r="F7589" s="6">
        <v>0.84</v>
      </c>
    </row>
    <row r="7590" spans="1:6">
      <c r="A7590" s="212">
        <v>5101000360</v>
      </c>
      <c r="B7590" s="216" t="s">
        <v>7473</v>
      </c>
      <c r="C7590" s="223">
        <v>161.33000000000001</v>
      </c>
      <c r="D7590" s="212" t="s">
        <v>1524</v>
      </c>
      <c r="E7590" s="212">
        <v>60</v>
      </c>
      <c r="F7590" s="6">
        <v>0.84</v>
      </c>
    </row>
    <row r="7591" spans="1:6">
      <c r="A7591" s="212">
        <v>5101000400</v>
      </c>
      <c r="B7591" s="216" t="s">
        <v>7474</v>
      </c>
      <c r="C7591" s="223">
        <v>176.72</v>
      </c>
      <c r="D7591" s="212" t="s">
        <v>1524</v>
      </c>
      <c r="E7591" s="212">
        <v>55</v>
      </c>
      <c r="F7591" s="6">
        <v>0.84</v>
      </c>
    </row>
    <row r="7592" spans="1:6">
      <c r="A7592" s="212">
        <v>5101000460</v>
      </c>
      <c r="B7592" s="216" t="s">
        <v>7475</v>
      </c>
      <c r="C7592" s="223">
        <v>192.12</v>
      </c>
      <c r="D7592" s="212" t="s">
        <v>1524</v>
      </c>
      <c r="E7592" s="212">
        <v>50</v>
      </c>
      <c r="F7592" s="6">
        <v>0.84</v>
      </c>
    </row>
    <row r="7593" spans="1:6">
      <c r="A7593" s="212">
        <v>5101000500</v>
      </c>
      <c r="B7593" s="216" t="s">
        <v>7476</v>
      </c>
      <c r="C7593" s="223">
        <v>214.45</v>
      </c>
      <c r="D7593" s="212" t="s">
        <v>1524</v>
      </c>
      <c r="E7593" s="212">
        <v>45</v>
      </c>
      <c r="F7593" s="6">
        <v>0.84</v>
      </c>
    </row>
    <row r="7594" spans="1:6">
      <c r="A7594" s="212">
        <v>5101000560</v>
      </c>
      <c r="B7594" s="216" t="s">
        <v>7477</v>
      </c>
      <c r="C7594" s="223">
        <v>229.11</v>
      </c>
      <c r="D7594" s="212" t="s">
        <v>1524</v>
      </c>
      <c r="E7594" s="212">
        <v>45</v>
      </c>
      <c r="F7594" s="6">
        <v>0.84</v>
      </c>
    </row>
    <row r="7595" spans="1:6">
      <c r="A7595" s="212">
        <v>5101000600</v>
      </c>
      <c r="B7595" s="216" t="s">
        <v>7478</v>
      </c>
      <c r="C7595" s="223">
        <v>246.2</v>
      </c>
      <c r="D7595" s="212" t="s">
        <v>1524</v>
      </c>
      <c r="E7595" s="212">
        <v>40</v>
      </c>
      <c r="F7595" s="6">
        <v>0.84</v>
      </c>
    </row>
    <row r="7596" spans="1:6">
      <c r="A7596" s="212">
        <v>5101000700</v>
      </c>
      <c r="B7596" s="216" t="s">
        <v>7479</v>
      </c>
      <c r="C7596" s="223">
        <v>284.27999999999997</v>
      </c>
      <c r="D7596" s="212" t="s">
        <v>1524</v>
      </c>
      <c r="E7596" s="212">
        <v>35</v>
      </c>
      <c r="F7596" s="6">
        <v>0.84</v>
      </c>
    </row>
    <row r="7597" spans="1:6">
      <c r="A7597" s="212">
        <v>5101000800</v>
      </c>
      <c r="B7597" s="216" t="s">
        <v>7480</v>
      </c>
      <c r="C7597" s="223">
        <v>318.58</v>
      </c>
      <c r="D7597" s="212" t="s">
        <v>1524</v>
      </c>
      <c r="E7597" s="212">
        <v>35</v>
      </c>
      <c r="F7597" s="6">
        <v>0.84</v>
      </c>
    </row>
    <row r="7598" spans="1:6">
      <c r="A7598" s="212">
        <v>5101000900</v>
      </c>
      <c r="B7598" s="216" t="s">
        <v>7481</v>
      </c>
      <c r="C7598" s="223">
        <v>352.26</v>
      </c>
      <c r="D7598" s="212" t="s">
        <v>1524</v>
      </c>
      <c r="E7598" s="212">
        <v>28</v>
      </c>
      <c r="F7598" s="6">
        <v>0.84</v>
      </c>
    </row>
    <row r="7599" spans="1:6">
      <c r="A7599" s="212">
        <v>5101001000</v>
      </c>
      <c r="B7599" s="216" t="s">
        <v>7482</v>
      </c>
      <c r="C7599" s="223">
        <v>383.26</v>
      </c>
      <c r="D7599" s="212" t="s">
        <v>1524</v>
      </c>
      <c r="E7599" s="212">
        <v>26</v>
      </c>
      <c r="F7599" s="6">
        <v>0.84</v>
      </c>
    </row>
    <row r="7600" spans="1:6">
      <c r="A7600" s="212">
        <v>5120030060</v>
      </c>
      <c r="B7600" s="216" t="s">
        <v>7483</v>
      </c>
      <c r="C7600" s="223">
        <v>0.3</v>
      </c>
      <c r="D7600" s="212" t="s">
        <v>1524</v>
      </c>
      <c r="E7600" s="212">
        <v>6500</v>
      </c>
      <c r="F7600" s="6">
        <v>0.78</v>
      </c>
    </row>
    <row r="7601" spans="1:6">
      <c r="A7601" s="212">
        <v>5120030090</v>
      </c>
      <c r="B7601" s="216" t="s">
        <v>7484</v>
      </c>
      <c r="C7601" s="223">
        <v>0.37</v>
      </c>
      <c r="D7601" s="212" t="s">
        <v>1524</v>
      </c>
      <c r="E7601" s="212">
        <v>5000</v>
      </c>
      <c r="F7601" s="6">
        <v>0.78</v>
      </c>
    </row>
    <row r="7602" spans="1:6">
      <c r="A7602" s="212">
        <v>5120030100</v>
      </c>
      <c r="B7602" s="216" t="s">
        <v>7485</v>
      </c>
      <c r="C7602" s="223">
        <v>0.46</v>
      </c>
      <c r="D7602" s="212" t="s">
        <v>1524</v>
      </c>
      <c r="E7602" s="212">
        <v>3750</v>
      </c>
      <c r="F7602" s="6">
        <v>0.78</v>
      </c>
    </row>
    <row r="7603" spans="1:6">
      <c r="A7603" s="212">
        <v>5120030120</v>
      </c>
      <c r="B7603" s="216" t="s">
        <v>7486</v>
      </c>
      <c r="C7603" s="223">
        <v>0.54</v>
      </c>
      <c r="D7603" s="212" t="s">
        <v>1524</v>
      </c>
      <c r="E7603" s="212">
        <v>2750</v>
      </c>
      <c r="F7603" s="6">
        <v>0.78</v>
      </c>
    </row>
    <row r="7604" spans="1:6">
      <c r="A7604" s="212">
        <v>5120030160</v>
      </c>
      <c r="B7604" s="216" t="s">
        <v>7487</v>
      </c>
      <c r="C7604" s="223">
        <v>0.64</v>
      </c>
      <c r="D7604" s="212" t="s">
        <v>1524</v>
      </c>
      <c r="E7604" s="212">
        <v>2250</v>
      </c>
      <c r="F7604" s="6">
        <v>0.78</v>
      </c>
    </row>
    <row r="7605" spans="1:6">
      <c r="A7605" s="212">
        <v>5120100060</v>
      </c>
      <c r="B7605" s="216" t="s">
        <v>7488</v>
      </c>
      <c r="C7605" s="223">
        <v>0.6</v>
      </c>
      <c r="D7605" s="212" t="s">
        <v>1524</v>
      </c>
      <c r="E7605" s="212">
        <v>10000</v>
      </c>
      <c r="F7605" s="6">
        <v>0.78</v>
      </c>
    </row>
    <row r="7606" spans="1:6">
      <c r="A7606" s="212">
        <v>5120100090</v>
      </c>
      <c r="B7606" s="216" t="s">
        <v>7489</v>
      </c>
      <c r="C7606" s="223">
        <v>0.74</v>
      </c>
      <c r="D7606" s="212" t="s">
        <v>1524</v>
      </c>
      <c r="E7606" s="212">
        <v>9000</v>
      </c>
      <c r="F7606" s="6">
        <v>0.78</v>
      </c>
    </row>
    <row r="7607" spans="1:6">
      <c r="A7607" s="212">
        <v>5120100100</v>
      </c>
      <c r="B7607" s="216" t="s">
        <v>7490</v>
      </c>
      <c r="C7607" s="223">
        <v>0.89</v>
      </c>
      <c r="D7607" s="212" t="s">
        <v>1524</v>
      </c>
      <c r="E7607" s="212">
        <v>7000</v>
      </c>
      <c r="F7607" s="6">
        <v>0.78</v>
      </c>
    </row>
    <row r="7608" spans="1:6">
      <c r="A7608" s="212">
        <v>5120100120</v>
      </c>
      <c r="B7608" s="216" t="s">
        <v>7491</v>
      </c>
      <c r="C7608" s="223">
        <v>1.08</v>
      </c>
      <c r="D7608" s="212" t="s">
        <v>1524</v>
      </c>
      <c r="E7608" s="212">
        <v>6000</v>
      </c>
      <c r="F7608" s="6">
        <v>0.78</v>
      </c>
    </row>
    <row r="7609" spans="1:6">
      <c r="A7609" s="212">
        <v>5120100160</v>
      </c>
      <c r="B7609" s="216" t="s">
        <v>7492</v>
      </c>
      <c r="C7609" s="223">
        <v>1.23</v>
      </c>
      <c r="D7609" s="212" t="s">
        <v>1524</v>
      </c>
      <c r="E7609" s="212">
        <v>4500</v>
      </c>
      <c r="F7609" s="6">
        <v>0.78</v>
      </c>
    </row>
    <row r="7610" spans="1:6">
      <c r="A7610" s="212">
        <v>5120100200</v>
      </c>
      <c r="B7610" s="216" t="s">
        <v>7493</v>
      </c>
      <c r="C7610" s="223">
        <v>1.57</v>
      </c>
      <c r="D7610" s="212" t="s">
        <v>1524</v>
      </c>
      <c r="E7610" s="212">
        <v>2800</v>
      </c>
      <c r="F7610" s="6">
        <v>0.78</v>
      </c>
    </row>
    <row r="7611" spans="1:6">
      <c r="A7611" s="212">
        <v>5120200060</v>
      </c>
      <c r="B7611" s="216" t="s">
        <v>7494</v>
      </c>
      <c r="C7611" s="223">
        <v>1.1299999999999999</v>
      </c>
      <c r="D7611" s="212" t="s">
        <v>1524</v>
      </c>
      <c r="E7611" s="212">
        <v>7000</v>
      </c>
      <c r="F7611" s="6">
        <v>0.78</v>
      </c>
    </row>
    <row r="7612" spans="1:6">
      <c r="A7612" s="212">
        <v>5120200090</v>
      </c>
      <c r="B7612" s="216" t="s">
        <v>7495</v>
      </c>
      <c r="C7612" s="223">
        <v>1.42</v>
      </c>
      <c r="D7612" s="212" t="s">
        <v>1524</v>
      </c>
      <c r="E7612" s="212">
        <v>5000</v>
      </c>
      <c r="F7612" s="6">
        <v>0.78</v>
      </c>
    </row>
    <row r="7613" spans="1:6">
      <c r="A7613" s="212">
        <v>5120200100</v>
      </c>
      <c r="B7613" s="216" t="s">
        <v>7496</v>
      </c>
      <c r="C7613" s="223">
        <v>1.73</v>
      </c>
      <c r="D7613" s="212" t="s">
        <v>1524</v>
      </c>
      <c r="E7613" s="212">
        <v>4500</v>
      </c>
      <c r="F7613" s="6">
        <v>0.78</v>
      </c>
    </row>
    <row r="7614" spans="1:6">
      <c r="A7614" s="212">
        <v>5120200120</v>
      </c>
      <c r="B7614" s="216" t="s">
        <v>7497</v>
      </c>
      <c r="C7614" s="223">
        <v>2.0099999999999998</v>
      </c>
      <c r="D7614" s="212" t="s">
        <v>1524</v>
      </c>
      <c r="E7614" s="212">
        <v>3500</v>
      </c>
      <c r="F7614" s="6">
        <v>0.78</v>
      </c>
    </row>
    <row r="7615" spans="1:6">
      <c r="A7615" s="212">
        <v>5120200160</v>
      </c>
      <c r="B7615" s="216" t="s">
        <v>7498</v>
      </c>
      <c r="C7615" s="223">
        <v>2.2999999999999998</v>
      </c>
      <c r="D7615" s="212" t="s">
        <v>1524</v>
      </c>
      <c r="E7615" s="212">
        <v>2500</v>
      </c>
      <c r="F7615" s="6">
        <v>0.78</v>
      </c>
    </row>
    <row r="7616" spans="1:6">
      <c r="A7616" s="212">
        <v>5120200200</v>
      </c>
      <c r="B7616" s="216" t="s">
        <v>7499</v>
      </c>
      <c r="C7616" s="223">
        <v>2.93</v>
      </c>
      <c r="D7616" s="212" t="s">
        <v>1524</v>
      </c>
      <c r="E7616" s="212">
        <v>2000</v>
      </c>
      <c r="F7616" s="6">
        <v>0.78</v>
      </c>
    </row>
    <row r="7617" spans="1:6">
      <c r="A7617" s="212">
        <v>5130100060</v>
      </c>
      <c r="B7617" s="216" t="s">
        <v>7500</v>
      </c>
      <c r="C7617" s="223">
        <v>1.33</v>
      </c>
      <c r="D7617" s="212" t="s">
        <v>1524</v>
      </c>
      <c r="E7617" s="212">
        <v>5800</v>
      </c>
      <c r="F7617" s="6">
        <v>0.84</v>
      </c>
    </row>
    <row r="7618" spans="1:6">
      <c r="A7618" s="212">
        <v>5130100090</v>
      </c>
      <c r="B7618" s="216" t="s">
        <v>7501</v>
      </c>
      <c r="C7618" s="223">
        <v>1.63</v>
      </c>
      <c r="D7618" s="212" t="s">
        <v>1524</v>
      </c>
      <c r="E7618" s="212">
        <v>4500</v>
      </c>
      <c r="F7618" s="6">
        <v>0.84</v>
      </c>
    </row>
    <row r="7619" spans="1:6">
      <c r="A7619" s="212">
        <v>5130100100</v>
      </c>
      <c r="B7619" s="216" t="s">
        <v>7502</v>
      </c>
      <c r="C7619" s="223">
        <v>1.92</v>
      </c>
      <c r="D7619" s="212" t="s">
        <v>1524</v>
      </c>
      <c r="E7619" s="212">
        <v>3500</v>
      </c>
      <c r="F7619" s="6">
        <v>0.84</v>
      </c>
    </row>
    <row r="7620" spans="1:6">
      <c r="A7620" s="212">
        <v>5130100120</v>
      </c>
      <c r="B7620" s="216" t="s">
        <v>7503</v>
      </c>
      <c r="C7620" s="223">
        <v>2.21</v>
      </c>
      <c r="D7620" s="212" t="s">
        <v>1524</v>
      </c>
      <c r="E7620" s="212">
        <v>2600</v>
      </c>
      <c r="F7620" s="6">
        <v>0.84</v>
      </c>
    </row>
    <row r="7621" spans="1:6">
      <c r="A7621" s="212">
        <v>5130100160</v>
      </c>
      <c r="B7621" s="216" t="s">
        <v>7504</v>
      </c>
      <c r="C7621" s="223">
        <v>2.5</v>
      </c>
      <c r="D7621" s="212" t="s">
        <v>1524</v>
      </c>
      <c r="E7621" s="212">
        <v>2300</v>
      </c>
      <c r="F7621" s="6">
        <v>0.84</v>
      </c>
    </row>
    <row r="7622" spans="1:6">
      <c r="A7622" s="212">
        <v>5130200090</v>
      </c>
      <c r="B7622" s="216" t="s">
        <v>7505</v>
      </c>
      <c r="C7622" s="223">
        <v>2.4500000000000002</v>
      </c>
      <c r="D7622" s="212" t="s">
        <v>1524</v>
      </c>
      <c r="E7622" s="212">
        <v>3500</v>
      </c>
      <c r="F7622" s="6">
        <v>0.84</v>
      </c>
    </row>
    <row r="7623" spans="1:6">
      <c r="A7623" s="212">
        <v>5130200100</v>
      </c>
      <c r="B7623" s="216" t="s">
        <v>7506</v>
      </c>
      <c r="C7623" s="223">
        <v>2.85</v>
      </c>
      <c r="D7623" s="212" t="s">
        <v>1524</v>
      </c>
      <c r="E7623" s="212">
        <v>2800</v>
      </c>
      <c r="F7623" s="6">
        <v>0.84</v>
      </c>
    </row>
    <row r="7624" spans="1:6">
      <c r="A7624" s="212">
        <v>5130200120</v>
      </c>
      <c r="B7624" s="216" t="s">
        <v>7507</v>
      </c>
      <c r="C7624" s="223">
        <v>3.23</v>
      </c>
      <c r="D7624" s="212" t="s">
        <v>1524</v>
      </c>
      <c r="E7624" s="212">
        <v>2000</v>
      </c>
      <c r="F7624" s="6">
        <v>0.84</v>
      </c>
    </row>
    <row r="7625" spans="1:6">
      <c r="A7625" s="212">
        <v>5130200160</v>
      </c>
      <c r="B7625" s="216" t="s">
        <v>7508</v>
      </c>
      <c r="C7625" s="223">
        <v>3.66</v>
      </c>
      <c r="D7625" s="212" t="s">
        <v>1524</v>
      </c>
      <c r="E7625" s="212">
        <v>1800</v>
      </c>
      <c r="F7625" s="6">
        <v>0.84</v>
      </c>
    </row>
    <row r="7626" spans="1:6">
      <c r="A7626" s="212">
        <v>5130200200</v>
      </c>
      <c r="B7626" s="216" t="s">
        <v>7509</v>
      </c>
      <c r="C7626" s="223">
        <v>4.42</v>
      </c>
      <c r="D7626" s="212" t="s">
        <v>1524</v>
      </c>
      <c r="E7626" s="212">
        <v>1200</v>
      </c>
      <c r="F7626" s="6">
        <v>0.84</v>
      </c>
    </row>
    <row r="7627" spans="1:6">
      <c r="A7627" s="212">
        <v>5130200260</v>
      </c>
      <c r="B7627" s="216" t="s">
        <v>7510</v>
      </c>
      <c r="C7627" s="223">
        <v>5.22</v>
      </c>
      <c r="D7627" s="212" t="s">
        <v>1524</v>
      </c>
      <c r="E7627" s="212">
        <v>1000</v>
      </c>
      <c r="F7627" s="6">
        <v>0.84</v>
      </c>
    </row>
    <row r="7628" spans="1:6">
      <c r="A7628" s="212">
        <v>5130200300</v>
      </c>
      <c r="B7628" s="216" t="s">
        <v>7511</v>
      </c>
      <c r="C7628" s="223">
        <v>6.02</v>
      </c>
      <c r="D7628" s="212" t="s">
        <v>1524</v>
      </c>
      <c r="E7628" s="212">
        <v>850</v>
      </c>
      <c r="F7628" s="6">
        <v>0.84</v>
      </c>
    </row>
    <row r="7629" spans="1:6">
      <c r="A7629" s="212">
        <v>5130200360</v>
      </c>
      <c r="B7629" s="216" t="s">
        <v>7512</v>
      </c>
      <c r="C7629" s="223">
        <v>6.85</v>
      </c>
      <c r="D7629" s="212" t="s">
        <v>1524</v>
      </c>
      <c r="E7629" s="212">
        <v>700</v>
      </c>
      <c r="F7629" s="6">
        <v>0.84</v>
      </c>
    </row>
    <row r="7630" spans="1:6">
      <c r="A7630" s="212">
        <v>5130200400</v>
      </c>
      <c r="B7630" s="216" t="s">
        <v>7513</v>
      </c>
      <c r="C7630" s="223">
        <v>7.68</v>
      </c>
      <c r="D7630" s="212" t="s">
        <v>1524</v>
      </c>
      <c r="E7630" s="212">
        <v>700</v>
      </c>
      <c r="F7630" s="6">
        <v>0.84</v>
      </c>
    </row>
    <row r="7631" spans="1:6">
      <c r="A7631" s="212">
        <v>5130200460</v>
      </c>
      <c r="B7631" s="216" t="s">
        <v>7514</v>
      </c>
      <c r="C7631" s="223">
        <v>8.52</v>
      </c>
      <c r="D7631" s="212" t="s">
        <v>1524</v>
      </c>
      <c r="E7631" s="212">
        <v>650</v>
      </c>
      <c r="F7631" s="6">
        <v>0.84</v>
      </c>
    </row>
    <row r="7632" spans="1:6">
      <c r="A7632" s="212">
        <v>5130200500</v>
      </c>
      <c r="B7632" s="216" t="s">
        <v>7515</v>
      </c>
      <c r="C7632" s="223">
        <v>9.32</v>
      </c>
      <c r="D7632" s="212" t="s">
        <v>1524</v>
      </c>
      <c r="E7632" s="212">
        <v>580</v>
      </c>
      <c r="F7632" s="6">
        <v>0.84</v>
      </c>
    </row>
    <row r="7633" spans="1:6">
      <c r="A7633" s="212">
        <v>5130200560</v>
      </c>
      <c r="B7633" s="216" t="s">
        <v>7516</v>
      </c>
      <c r="C7633" s="223">
        <v>10.16</v>
      </c>
      <c r="D7633" s="212" t="s">
        <v>1524</v>
      </c>
      <c r="E7633" s="212">
        <v>530</v>
      </c>
      <c r="F7633" s="6">
        <v>0.84</v>
      </c>
    </row>
    <row r="7634" spans="1:6">
      <c r="A7634" s="212">
        <v>5130200600</v>
      </c>
      <c r="B7634" s="216" t="s">
        <v>7517</v>
      </c>
      <c r="C7634" s="223">
        <v>11.03</v>
      </c>
      <c r="D7634" s="212" t="s">
        <v>1524</v>
      </c>
      <c r="E7634" s="212">
        <v>500</v>
      </c>
      <c r="F7634" s="6">
        <v>0.84</v>
      </c>
    </row>
    <row r="7635" spans="1:6">
      <c r="A7635" s="212">
        <v>5130300090</v>
      </c>
      <c r="B7635" s="216" t="s">
        <v>7518</v>
      </c>
      <c r="C7635" s="223">
        <v>4.04</v>
      </c>
      <c r="D7635" s="212" t="s">
        <v>1524</v>
      </c>
      <c r="E7635" s="212">
        <v>2000</v>
      </c>
      <c r="F7635" s="6">
        <v>0.84</v>
      </c>
    </row>
    <row r="7636" spans="1:6">
      <c r="A7636" s="212">
        <v>5130300100</v>
      </c>
      <c r="B7636" s="216" t="s">
        <v>7519</v>
      </c>
      <c r="C7636" s="223">
        <v>4.75</v>
      </c>
      <c r="D7636" s="212" t="s">
        <v>1524</v>
      </c>
      <c r="E7636" s="212">
        <v>1600</v>
      </c>
      <c r="F7636" s="6">
        <v>0.84</v>
      </c>
    </row>
    <row r="7637" spans="1:6">
      <c r="A7637" s="212">
        <v>5130300120</v>
      </c>
      <c r="B7637" s="216" t="s">
        <v>7520</v>
      </c>
      <c r="C7637" s="223">
        <v>5.4</v>
      </c>
      <c r="D7637" s="212" t="s">
        <v>1524</v>
      </c>
      <c r="E7637" s="212">
        <v>1400</v>
      </c>
      <c r="F7637" s="6">
        <v>0.84</v>
      </c>
    </row>
    <row r="7638" spans="1:6">
      <c r="A7638" s="212">
        <v>5130300160</v>
      </c>
      <c r="B7638" s="216" t="s">
        <v>7521</v>
      </c>
      <c r="C7638" s="223">
        <v>6.05</v>
      </c>
      <c r="D7638" s="212" t="s">
        <v>1524</v>
      </c>
      <c r="E7638" s="212">
        <v>1200</v>
      </c>
      <c r="F7638" s="6">
        <v>0.84</v>
      </c>
    </row>
    <row r="7639" spans="1:6">
      <c r="A7639" s="212">
        <v>5130300200</v>
      </c>
      <c r="B7639" s="216" t="s">
        <v>7522</v>
      </c>
      <c r="C7639" s="223">
        <v>7.34</v>
      </c>
      <c r="D7639" s="212" t="s">
        <v>1524</v>
      </c>
      <c r="E7639" s="212">
        <v>800</v>
      </c>
      <c r="F7639" s="6">
        <v>0.84</v>
      </c>
    </row>
    <row r="7640" spans="1:6">
      <c r="A7640" s="212">
        <v>5130300260</v>
      </c>
      <c r="B7640" s="216" t="s">
        <v>7523</v>
      </c>
      <c r="C7640" s="223">
        <v>8.4700000000000006</v>
      </c>
      <c r="D7640" s="212" t="s">
        <v>1524</v>
      </c>
      <c r="E7640" s="212">
        <v>750</v>
      </c>
      <c r="F7640" s="6">
        <v>0.84</v>
      </c>
    </row>
    <row r="7641" spans="1:6">
      <c r="A7641" s="212">
        <v>5130300300</v>
      </c>
      <c r="B7641" s="216" t="s">
        <v>7524</v>
      </c>
      <c r="C7641" s="223">
        <v>9.69</v>
      </c>
      <c r="D7641" s="212" t="s">
        <v>1524</v>
      </c>
      <c r="E7641" s="212">
        <v>600</v>
      </c>
      <c r="F7641" s="6">
        <v>0.84</v>
      </c>
    </row>
    <row r="7642" spans="1:6">
      <c r="A7642" s="212">
        <v>5130300360</v>
      </c>
      <c r="B7642" s="216" t="s">
        <v>7525</v>
      </c>
      <c r="C7642" s="223">
        <v>10.92</v>
      </c>
      <c r="D7642" s="212" t="s">
        <v>1524</v>
      </c>
      <c r="E7642" s="212">
        <v>500</v>
      </c>
      <c r="F7642" s="6">
        <v>0.84</v>
      </c>
    </row>
    <row r="7643" spans="1:6">
      <c r="A7643" s="212">
        <v>5130300400</v>
      </c>
      <c r="B7643" s="216" t="s">
        <v>7526</v>
      </c>
      <c r="C7643" s="223">
        <v>12.22</v>
      </c>
      <c r="D7643" s="212" t="s">
        <v>1524</v>
      </c>
      <c r="E7643" s="212">
        <v>500</v>
      </c>
      <c r="F7643" s="6">
        <v>0.84</v>
      </c>
    </row>
    <row r="7644" spans="1:6">
      <c r="A7644" s="212">
        <v>5130300460</v>
      </c>
      <c r="B7644" s="216" t="s">
        <v>7527</v>
      </c>
      <c r="C7644" s="223">
        <v>13.48</v>
      </c>
      <c r="D7644" s="212" t="s">
        <v>1524</v>
      </c>
      <c r="E7644" s="212">
        <v>450</v>
      </c>
      <c r="F7644" s="6">
        <v>0.84</v>
      </c>
    </row>
    <row r="7645" spans="1:6">
      <c r="A7645" s="212">
        <v>5130300500</v>
      </c>
      <c r="B7645" s="216" t="s">
        <v>7528</v>
      </c>
      <c r="C7645" s="223">
        <v>14.75</v>
      </c>
      <c r="D7645" s="212" t="s">
        <v>1524</v>
      </c>
      <c r="E7645" s="212">
        <v>400</v>
      </c>
      <c r="F7645" s="6">
        <v>0.84</v>
      </c>
    </row>
    <row r="7646" spans="1:6">
      <c r="A7646" s="212">
        <v>5130300560</v>
      </c>
      <c r="B7646" s="216" t="s">
        <v>7529</v>
      </c>
      <c r="C7646" s="223">
        <v>16.010000000000002</v>
      </c>
      <c r="D7646" s="212" t="s">
        <v>1524</v>
      </c>
      <c r="E7646" s="212">
        <v>350</v>
      </c>
      <c r="F7646" s="6">
        <v>0.84</v>
      </c>
    </row>
    <row r="7647" spans="1:6">
      <c r="A7647" s="212">
        <v>5130300600</v>
      </c>
      <c r="B7647" s="216" t="s">
        <v>7530</v>
      </c>
      <c r="C7647" s="223">
        <v>17.329999999999998</v>
      </c>
      <c r="D7647" s="212" t="s">
        <v>1524</v>
      </c>
      <c r="E7647" s="212">
        <v>300</v>
      </c>
      <c r="F7647" s="6">
        <v>0.84</v>
      </c>
    </row>
    <row r="7648" spans="1:6">
      <c r="A7648" s="212">
        <v>5130400100</v>
      </c>
      <c r="B7648" s="216" t="s">
        <v>7531</v>
      </c>
      <c r="C7648" s="223">
        <v>7.17</v>
      </c>
      <c r="D7648" s="212" t="s">
        <v>1524</v>
      </c>
      <c r="E7648" s="212">
        <v>1100</v>
      </c>
      <c r="F7648" s="6">
        <v>0.84</v>
      </c>
    </row>
    <row r="7649" spans="1:6">
      <c r="A7649" s="212">
        <v>5130400120</v>
      </c>
      <c r="B7649" s="216" t="s">
        <v>7532</v>
      </c>
      <c r="C7649" s="223">
        <v>7.92</v>
      </c>
      <c r="D7649" s="212" t="s">
        <v>1524</v>
      </c>
      <c r="E7649" s="212">
        <v>900</v>
      </c>
      <c r="F7649" s="6">
        <v>0.84</v>
      </c>
    </row>
    <row r="7650" spans="1:6">
      <c r="A7650" s="212">
        <v>5130400160</v>
      </c>
      <c r="B7650" s="216" t="s">
        <v>7533</v>
      </c>
      <c r="C7650" s="223">
        <v>8.8800000000000008</v>
      </c>
      <c r="D7650" s="212" t="s">
        <v>1524</v>
      </c>
      <c r="E7650" s="212">
        <v>850</v>
      </c>
      <c r="F7650" s="6">
        <v>0.84</v>
      </c>
    </row>
    <row r="7651" spans="1:6">
      <c r="A7651" s="212">
        <v>5130400200</v>
      </c>
      <c r="B7651" s="216" t="s">
        <v>7534</v>
      </c>
      <c r="C7651" s="223">
        <v>10.72</v>
      </c>
      <c r="D7651" s="212" t="s">
        <v>1524</v>
      </c>
      <c r="E7651" s="212">
        <v>650</v>
      </c>
      <c r="F7651" s="6">
        <v>0.84</v>
      </c>
    </row>
    <row r="7652" spans="1:6">
      <c r="A7652" s="212">
        <v>5130400260</v>
      </c>
      <c r="B7652" s="216" t="s">
        <v>7535</v>
      </c>
      <c r="C7652" s="223">
        <v>12.57</v>
      </c>
      <c r="D7652" s="212" t="s">
        <v>1524</v>
      </c>
      <c r="E7652" s="212">
        <v>530</v>
      </c>
      <c r="F7652" s="6">
        <v>0.84</v>
      </c>
    </row>
    <row r="7653" spans="1:6">
      <c r="A7653" s="212">
        <v>5130400300</v>
      </c>
      <c r="B7653" s="216" t="s">
        <v>7536</v>
      </c>
      <c r="C7653" s="223">
        <v>14.47</v>
      </c>
      <c r="D7653" s="212" t="s">
        <v>1524</v>
      </c>
      <c r="E7653" s="212">
        <v>400</v>
      </c>
      <c r="F7653" s="6">
        <v>0.84</v>
      </c>
    </row>
    <row r="7654" spans="1:6">
      <c r="A7654" s="212">
        <v>5130400360</v>
      </c>
      <c r="B7654" s="216" t="s">
        <v>7537</v>
      </c>
      <c r="C7654" s="223">
        <v>16.350000000000001</v>
      </c>
      <c r="D7654" s="212" t="s">
        <v>1524</v>
      </c>
      <c r="E7654" s="212">
        <v>400</v>
      </c>
      <c r="F7654" s="6">
        <v>0.84</v>
      </c>
    </row>
    <row r="7655" spans="1:6">
      <c r="A7655" s="212">
        <v>5130400400</v>
      </c>
      <c r="B7655" s="216" t="s">
        <v>7538</v>
      </c>
      <c r="C7655" s="223">
        <v>18.23</v>
      </c>
      <c r="D7655" s="212" t="s">
        <v>1524</v>
      </c>
      <c r="E7655" s="212">
        <v>350</v>
      </c>
      <c r="F7655" s="6">
        <v>0.84</v>
      </c>
    </row>
    <row r="7656" spans="1:6">
      <c r="A7656" s="212">
        <v>5130400460</v>
      </c>
      <c r="B7656" s="216" t="s">
        <v>7539</v>
      </c>
      <c r="C7656" s="223">
        <v>20.14</v>
      </c>
      <c r="D7656" s="212" t="s">
        <v>1524</v>
      </c>
      <c r="E7656" s="212">
        <v>280</v>
      </c>
      <c r="F7656" s="6">
        <v>0.84</v>
      </c>
    </row>
    <row r="7657" spans="1:6">
      <c r="A7657" s="212">
        <v>5130400500</v>
      </c>
      <c r="B7657" s="216" t="s">
        <v>7540</v>
      </c>
      <c r="C7657" s="223">
        <v>22.01</v>
      </c>
      <c r="D7657" s="212" t="s">
        <v>1524</v>
      </c>
      <c r="E7657" s="212">
        <v>300</v>
      </c>
      <c r="F7657" s="6">
        <v>0.84</v>
      </c>
    </row>
    <row r="7658" spans="1:6">
      <c r="A7658" s="212">
        <v>5130400560</v>
      </c>
      <c r="B7658" s="216" t="s">
        <v>7541</v>
      </c>
      <c r="C7658" s="223">
        <v>23.9</v>
      </c>
      <c r="D7658" s="212" t="s">
        <v>1524</v>
      </c>
      <c r="E7658" s="212">
        <v>250</v>
      </c>
      <c r="F7658" s="6">
        <v>0.84</v>
      </c>
    </row>
    <row r="7659" spans="1:6">
      <c r="A7659" s="212">
        <v>5130400600</v>
      </c>
      <c r="B7659" s="216" t="s">
        <v>7542</v>
      </c>
      <c r="C7659" s="223">
        <v>25.74</v>
      </c>
      <c r="D7659" s="212" t="s">
        <v>1524</v>
      </c>
      <c r="E7659" s="212">
        <v>220</v>
      </c>
      <c r="F7659" s="6">
        <v>0.84</v>
      </c>
    </row>
    <row r="7660" spans="1:6">
      <c r="A7660" s="212">
        <v>5130500160</v>
      </c>
      <c r="B7660" s="216" t="s">
        <v>7543</v>
      </c>
      <c r="C7660" s="223">
        <v>13.47</v>
      </c>
      <c r="D7660" s="212" t="s">
        <v>1524</v>
      </c>
      <c r="E7660" s="212">
        <v>500</v>
      </c>
      <c r="F7660" s="6">
        <v>0.84</v>
      </c>
    </row>
    <row r="7661" spans="1:6">
      <c r="A7661" s="212">
        <v>5130500200</v>
      </c>
      <c r="B7661" s="216" t="s">
        <v>7544</v>
      </c>
      <c r="C7661" s="223">
        <v>16.100000000000001</v>
      </c>
      <c r="D7661" s="212" t="s">
        <v>1524</v>
      </c>
      <c r="E7661" s="212">
        <v>400</v>
      </c>
      <c r="F7661" s="6">
        <v>0.84</v>
      </c>
    </row>
    <row r="7662" spans="1:6">
      <c r="A7662" s="212">
        <v>5130500260</v>
      </c>
      <c r="B7662" s="216" t="s">
        <v>7545</v>
      </c>
      <c r="C7662" s="223">
        <v>18.760000000000002</v>
      </c>
      <c r="D7662" s="212" t="s">
        <v>1524</v>
      </c>
      <c r="E7662" s="212">
        <v>350</v>
      </c>
      <c r="F7662" s="6">
        <v>0.84</v>
      </c>
    </row>
    <row r="7663" spans="1:6">
      <c r="A7663" s="212">
        <v>5130600120</v>
      </c>
      <c r="B7663" s="216" t="s">
        <v>7546</v>
      </c>
      <c r="C7663" s="223">
        <v>16.350000000000001</v>
      </c>
      <c r="D7663" s="212" t="s">
        <v>1524</v>
      </c>
      <c r="E7663" s="212">
        <v>550</v>
      </c>
      <c r="F7663" s="6">
        <v>0.84</v>
      </c>
    </row>
    <row r="7664" spans="1:6">
      <c r="A7664" s="212">
        <v>5130600160</v>
      </c>
      <c r="B7664" s="216" t="s">
        <v>7547</v>
      </c>
      <c r="C7664" s="223">
        <v>18.09</v>
      </c>
      <c r="D7664" s="212" t="s">
        <v>1524</v>
      </c>
      <c r="E7664" s="212">
        <v>480</v>
      </c>
      <c r="F7664" s="6">
        <v>0.84</v>
      </c>
    </row>
    <row r="7665" spans="1:6">
      <c r="A7665" s="212">
        <v>5130600200</v>
      </c>
      <c r="B7665" s="216" t="s">
        <v>7548</v>
      </c>
      <c r="C7665" s="223">
        <v>21.06</v>
      </c>
      <c r="D7665" s="212" t="s">
        <v>1524</v>
      </c>
      <c r="E7665" s="212">
        <v>350</v>
      </c>
      <c r="F7665" s="6">
        <v>0.84</v>
      </c>
    </row>
    <row r="7666" spans="1:6">
      <c r="A7666" s="212">
        <v>5130600260</v>
      </c>
      <c r="B7666" s="216" t="s">
        <v>7549</v>
      </c>
      <c r="C7666" s="223">
        <v>24.47</v>
      </c>
      <c r="D7666" s="212" t="s">
        <v>1524</v>
      </c>
      <c r="E7666" s="212">
        <v>280</v>
      </c>
      <c r="F7666" s="6">
        <v>0.84</v>
      </c>
    </row>
    <row r="7667" spans="1:6">
      <c r="A7667" s="212">
        <v>5130600300</v>
      </c>
      <c r="B7667" s="216" t="s">
        <v>7550</v>
      </c>
      <c r="C7667" s="223">
        <v>27.88</v>
      </c>
      <c r="D7667" s="212" t="s">
        <v>1524</v>
      </c>
      <c r="E7667" s="212">
        <v>230</v>
      </c>
      <c r="F7667" s="6">
        <v>0.84</v>
      </c>
    </row>
    <row r="7668" spans="1:6">
      <c r="A7668" s="212">
        <v>5130600360</v>
      </c>
      <c r="B7668" s="216" t="s">
        <v>7551</v>
      </c>
      <c r="C7668" s="223">
        <v>31.13</v>
      </c>
      <c r="D7668" s="212" t="s">
        <v>1524</v>
      </c>
      <c r="E7668" s="212">
        <v>200</v>
      </c>
      <c r="F7668" s="6">
        <v>0.84</v>
      </c>
    </row>
    <row r="7669" spans="1:6">
      <c r="A7669" s="212">
        <v>5130600400</v>
      </c>
      <c r="B7669" s="216" t="s">
        <v>7552</v>
      </c>
      <c r="C7669" s="223">
        <v>34.549999999999997</v>
      </c>
      <c r="D7669" s="212" t="s">
        <v>1524</v>
      </c>
      <c r="E7669" s="212">
        <v>150</v>
      </c>
      <c r="F7669" s="6">
        <v>0.84</v>
      </c>
    </row>
    <row r="7670" spans="1:6">
      <c r="A7670" s="212">
        <v>5131300100</v>
      </c>
      <c r="B7670" s="216" t="s">
        <v>7553</v>
      </c>
      <c r="C7670" s="212">
        <v>7.74</v>
      </c>
      <c r="D7670" s="212">
        <v>200</v>
      </c>
      <c r="E7670" s="212">
        <v>1600</v>
      </c>
      <c r="F7670" s="209">
        <v>0.83</v>
      </c>
    </row>
    <row r="7671" spans="1:6">
      <c r="A7671" s="212">
        <v>5131300160</v>
      </c>
      <c r="B7671" s="216" t="s">
        <v>7554</v>
      </c>
      <c r="C7671" s="212">
        <v>9.82</v>
      </c>
      <c r="D7671" s="212">
        <v>150</v>
      </c>
      <c r="E7671" s="212">
        <v>1200</v>
      </c>
      <c r="F7671" s="209">
        <v>0.83</v>
      </c>
    </row>
    <row r="7672" spans="1:6">
      <c r="A7672" s="212">
        <v>5131400100</v>
      </c>
      <c r="B7672" s="216" t="s">
        <v>7555</v>
      </c>
      <c r="C7672" s="212">
        <v>11.67</v>
      </c>
      <c r="D7672" s="212">
        <v>100</v>
      </c>
      <c r="E7672" s="212">
        <v>1100</v>
      </c>
      <c r="F7672" s="209">
        <v>0.83</v>
      </c>
    </row>
    <row r="7673" spans="1:6">
      <c r="A7673" s="212">
        <v>5131400160</v>
      </c>
      <c r="B7673" s="216" t="s">
        <v>7556</v>
      </c>
      <c r="C7673" s="212">
        <v>14.84</v>
      </c>
      <c r="D7673" s="212">
        <v>50</v>
      </c>
      <c r="E7673" s="212">
        <v>850</v>
      </c>
      <c r="F7673" s="209">
        <v>0.83</v>
      </c>
    </row>
    <row r="7674" spans="1:6">
      <c r="A7674" s="212">
        <v>5131500160</v>
      </c>
      <c r="B7674" s="216" t="s">
        <v>7557</v>
      </c>
      <c r="C7674" s="212">
        <v>21.98</v>
      </c>
      <c r="D7674" s="212">
        <v>50</v>
      </c>
      <c r="E7674" s="212">
        <v>500</v>
      </c>
      <c r="F7674" s="209">
        <v>0.83</v>
      </c>
    </row>
    <row r="7675" spans="1:6">
      <c r="A7675" s="212">
        <v>5131600160</v>
      </c>
      <c r="B7675" s="216" t="s">
        <v>7558</v>
      </c>
      <c r="C7675" s="212">
        <v>30.25</v>
      </c>
      <c r="D7675" s="212">
        <v>60</v>
      </c>
      <c r="E7675" s="212">
        <v>480</v>
      </c>
      <c r="F7675" s="209">
        <v>0.83</v>
      </c>
    </row>
    <row r="7676" spans="1:6">
      <c r="A7676" s="212">
        <v>5140030060</v>
      </c>
      <c r="B7676" s="216" t="s">
        <v>7559</v>
      </c>
      <c r="C7676" s="223">
        <v>0.35</v>
      </c>
      <c r="D7676" s="212">
        <v>3250</v>
      </c>
      <c r="E7676" s="212">
        <v>26000</v>
      </c>
      <c r="F7676" s="6">
        <v>0.78</v>
      </c>
    </row>
    <row r="7677" spans="1:6">
      <c r="A7677" s="212">
        <v>5140030090</v>
      </c>
      <c r="B7677" s="216" t="s">
        <v>7560</v>
      </c>
      <c r="C7677" s="223">
        <v>0.43</v>
      </c>
      <c r="D7677" s="212">
        <v>2000</v>
      </c>
      <c r="E7677" s="212">
        <v>20000</v>
      </c>
      <c r="F7677" s="6">
        <v>0.78</v>
      </c>
    </row>
    <row r="7678" spans="1:6">
      <c r="A7678" s="212">
        <v>5140030100</v>
      </c>
      <c r="B7678" s="216" t="s">
        <v>7561</v>
      </c>
      <c r="C7678" s="223">
        <v>0.5</v>
      </c>
      <c r="D7678" s="212">
        <v>1875</v>
      </c>
      <c r="E7678" s="212">
        <v>15000</v>
      </c>
      <c r="F7678" s="6">
        <v>0.78</v>
      </c>
    </row>
    <row r="7679" spans="1:6">
      <c r="A7679" s="212">
        <v>5140030120</v>
      </c>
      <c r="B7679" s="216" t="s">
        <v>7562</v>
      </c>
      <c r="C7679" s="223">
        <v>0.6</v>
      </c>
      <c r="D7679" s="212">
        <v>1375</v>
      </c>
      <c r="E7679" s="212">
        <v>11000</v>
      </c>
      <c r="F7679" s="6">
        <v>0.78</v>
      </c>
    </row>
    <row r="7680" spans="1:6">
      <c r="A7680" s="212">
        <v>5140030160</v>
      </c>
      <c r="B7680" s="216" t="s">
        <v>7563</v>
      </c>
      <c r="C7680" s="223">
        <v>0.7</v>
      </c>
      <c r="D7680" s="212">
        <v>1125</v>
      </c>
      <c r="E7680" s="212">
        <v>9000</v>
      </c>
      <c r="F7680" s="6">
        <v>0.78</v>
      </c>
    </row>
    <row r="7681" spans="1:6">
      <c r="A7681" s="212">
        <v>5140030200</v>
      </c>
      <c r="B7681" s="216" t="s">
        <v>7564</v>
      </c>
      <c r="C7681" s="223">
        <v>0.88</v>
      </c>
      <c r="D7681" s="212">
        <v>875</v>
      </c>
      <c r="E7681" s="212">
        <v>7000</v>
      </c>
      <c r="F7681" s="6">
        <v>0.78</v>
      </c>
    </row>
    <row r="7682" spans="1:6">
      <c r="A7682" s="212">
        <v>5140040060</v>
      </c>
      <c r="B7682" s="216" t="s">
        <v>7565</v>
      </c>
      <c r="C7682" s="223">
        <v>0.53</v>
      </c>
      <c r="D7682" s="212">
        <v>2375</v>
      </c>
      <c r="E7682" s="212">
        <v>19000</v>
      </c>
      <c r="F7682" s="6">
        <v>0.78</v>
      </c>
    </row>
    <row r="7683" spans="1:6">
      <c r="A7683" s="212">
        <v>5140040090</v>
      </c>
      <c r="B7683" s="216" t="s">
        <v>7566</v>
      </c>
      <c r="C7683" s="223">
        <v>0.66</v>
      </c>
      <c r="D7683" s="212">
        <v>1625</v>
      </c>
      <c r="E7683" s="212">
        <v>13000</v>
      </c>
      <c r="F7683" s="6">
        <v>0.78</v>
      </c>
    </row>
    <row r="7684" spans="1:6">
      <c r="A7684" s="212">
        <v>5140040100</v>
      </c>
      <c r="B7684" s="216" t="s">
        <v>7567</v>
      </c>
      <c r="C7684" s="223">
        <v>0.75</v>
      </c>
      <c r="D7684" s="212">
        <v>1125</v>
      </c>
      <c r="E7684" s="212">
        <v>9000</v>
      </c>
      <c r="F7684" s="6">
        <v>0.78</v>
      </c>
    </row>
    <row r="7685" spans="1:6">
      <c r="A7685" s="212">
        <v>5140040120</v>
      </c>
      <c r="B7685" s="216" t="s">
        <v>7568</v>
      </c>
      <c r="C7685" s="223">
        <v>0.9</v>
      </c>
      <c r="D7685" s="212">
        <v>750</v>
      </c>
      <c r="E7685" s="212">
        <v>7500</v>
      </c>
      <c r="F7685" s="6">
        <v>0.78</v>
      </c>
    </row>
    <row r="7686" spans="1:6">
      <c r="A7686" s="212">
        <v>5140040160</v>
      </c>
      <c r="B7686" s="216" t="s">
        <v>7569</v>
      </c>
      <c r="C7686" s="223">
        <v>0.99</v>
      </c>
      <c r="D7686" s="212">
        <v>750</v>
      </c>
      <c r="E7686" s="212">
        <v>6000</v>
      </c>
      <c r="F7686" s="6">
        <v>0.78</v>
      </c>
    </row>
    <row r="7687" spans="1:6">
      <c r="A7687" s="212">
        <v>5140040200</v>
      </c>
      <c r="B7687" s="216" t="s">
        <v>7570</v>
      </c>
      <c r="C7687" s="223">
        <v>1.25</v>
      </c>
      <c r="D7687" s="212">
        <v>625</v>
      </c>
      <c r="E7687" s="212">
        <v>5000</v>
      </c>
      <c r="F7687" s="6">
        <v>0.78</v>
      </c>
    </row>
    <row r="7688" spans="1:6">
      <c r="A7688" s="212">
        <v>5140040260</v>
      </c>
      <c r="B7688" s="216" t="s">
        <v>7571</v>
      </c>
      <c r="C7688" s="223">
        <v>1.52</v>
      </c>
      <c r="D7688" s="212">
        <v>450</v>
      </c>
      <c r="E7688" s="212">
        <v>3600</v>
      </c>
      <c r="F7688" s="6">
        <v>0.78</v>
      </c>
    </row>
    <row r="7689" spans="1:6">
      <c r="A7689" s="212">
        <v>5140040300</v>
      </c>
      <c r="B7689" s="216" t="s">
        <v>7572</v>
      </c>
      <c r="C7689" s="223">
        <v>1.79</v>
      </c>
      <c r="D7689" s="212">
        <v>250</v>
      </c>
      <c r="E7689" s="212">
        <v>2000</v>
      </c>
      <c r="F7689" s="6">
        <v>0.78</v>
      </c>
    </row>
    <row r="7690" spans="1:6">
      <c r="A7690" s="212">
        <v>5140050260</v>
      </c>
      <c r="B7690" s="216" t="s">
        <v>12639</v>
      </c>
      <c r="C7690" s="223">
        <v>1.87</v>
      </c>
      <c r="D7690" s="212" t="s">
        <v>1524</v>
      </c>
      <c r="E7690" s="212" t="s">
        <v>5996</v>
      </c>
      <c r="F7690" s="6">
        <v>0.78</v>
      </c>
    </row>
    <row r="7691" spans="1:6">
      <c r="A7691" s="212">
        <v>5140100060</v>
      </c>
      <c r="B7691" s="216" t="s">
        <v>7573</v>
      </c>
      <c r="C7691" s="223">
        <v>0.66</v>
      </c>
      <c r="D7691" s="212" t="s">
        <v>1524</v>
      </c>
      <c r="E7691" s="212">
        <v>14000</v>
      </c>
      <c r="F7691" s="6">
        <v>0.78</v>
      </c>
    </row>
    <row r="7692" spans="1:6">
      <c r="A7692" s="212">
        <v>5140100090</v>
      </c>
      <c r="B7692" s="216" t="s">
        <v>7574</v>
      </c>
      <c r="C7692" s="223">
        <v>0.81</v>
      </c>
      <c r="D7692" s="212" t="s">
        <v>1524</v>
      </c>
      <c r="E7692" s="212">
        <v>9000</v>
      </c>
      <c r="F7692" s="6">
        <v>0.78</v>
      </c>
    </row>
    <row r="7693" spans="1:6">
      <c r="A7693" s="212">
        <v>5140100100</v>
      </c>
      <c r="B7693" s="216" t="s">
        <v>7575</v>
      </c>
      <c r="C7693" s="223">
        <v>0.99</v>
      </c>
      <c r="D7693" s="212" t="s">
        <v>1524</v>
      </c>
      <c r="E7693" s="212">
        <v>7000</v>
      </c>
      <c r="F7693" s="6">
        <v>0.78</v>
      </c>
    </row>
    <row r="7694" spans="1:6">
      <c r="A7694" s="212">
        <v>5140100120</v>
      </c>
      <c r="B7694" s="216" t="s">
        <v>7576</v>
      </c>
      <c r="C7694" s="223">
        <v>1.1599999999999999</v>
      </c>
      <c r="D7694" s="212" t="s">
        <v>1524</v>
      </c>
      <c r="E7694" s="212">
        <v>6000</v>
      </c>
      <c r="F7694" s="6">
        <v>0.78</v>
      </c>
    </row>
    <row r="7695" spans="1:6">
      <c r="A7695" s="212">
        <v>5140100160</v>
      </c>
      <c r="B7695" s="216" t="s">
        <v>7577</v>
      </c>
      <c r="C7695" s="223">
        <v>1.33</v>
      </c>
      <c r="D7695" s="212" t="s">
        <v>1524</v>
      </c>
      <c r="E7695" s="212">
        <v>4500</v>
      </c>
      <c r="F7695" s="6">
        <v>0.78</v>
      </c>
    </row>
    <row r="7696" spans="1:6">
      <c r="A7696" s="212">
        <v>5140100200</v>
      </c>
      <c r="B7696" s="216" t="s">
        <v>7578</v>
      </c>
      <c r="C7696" s="223">
        <v>1.62</v>
      </c>
      <c r="D7696" s="212" t="s">
        <v>1524</v>
      </c>
      <c r="E7696" s="212">
        <v>2800</v>
      </c>
      <c r="F7696" s="6">
        <v>0.78</v>
      </c>
    </row>
    <row r="7697" spans="1:6">
      <c r="A7697" s="212">
        <v>5140100260</v>
      </c>
      <c r="B7697" s="216" t="s">
        <v>7579</v>
      </c>
      <c r="C7697" s="223">
        <v>2.04</v>
      </c>
      <c r="D7697" s="212" t="s">
        <v>1524</v>
      </c>
      <c r="E7697" s="212">
        <v>2000</v>
      </c>
      <c r="F7697" s="6">
        <v>0.78</v>
      </c>
    </row>
    <row r="7698" spans="1:6">
      <c r="A7698" s="212">
        <v>5140100300</v>
      </c>
      <c r="B7698" s="216" t="s">
        <v>7580</v>
      </c>
      <c r="C7698" s="223">
        <v>2.4300000000000002</v>
      </c>
      <c r="D7698" s="212" t="s">
        <v>1524</v>
      </c>
      <c r="E7698" s="212">
        <v>1900</v>
      </c>
      <c r="F7698" s="6">
        <v>0.78</v>
      </c>
    </row>
    <row r="7699" spans="1:6">
      <c r="A7699" s="212">
        <v>5140200060</v>
      </c>
      <c r="B7699" s="216" t="s">
        <v>7581</v>
      </c>
      <c r="C7699" s="223">
        <v>1.37</v>
      </c>
      <c r="D7699" s="212" t="s">
        <v>1524</v>
      </c>
      <c r="E7699" s="212">
        <v>7000</v>
      </c>
      <c r="F7699" s="6">
        <v>0.78</v>
      </c>
    </row>
    <row r="7700" spans="1:6">
      <c r="A7700" s="212">
        <v>5140200090</v>
      </c>
      <c r="B7700" s="216" t="s">
        <v>7582</v>
      </c>
      <c r="C7700" s="223">
        <v>1.64</v>
      </c>
      <c r="D7700" s="212" t="s">
        <v>1524</v>
      </c>
      <c r="E7700" s="212">
        <v>5000</v>
      </c>
      <c r="F7700" s="6">
        <v>0.78</v>
      </c>
    </row>
    <row r="7701" spans="1:6">
      <c r="A7701" s="212">
        <v>5140200100</v>
      </c>
      <c r="B7701" s="216" t="s">
        <v>7583</v>
      </c>
      <c r="C7701" s="223">
        <v>1.92</v>
      </c>
      <c r="D7701" s="212" t="s">
        <v>1524</v>
      </c>
      <c r="E7701" s="212">
        <v>4500</v>
      </c>
      <c r="F7701" s="6">
        <v>0.78</v>
      </c>
    </row>
    <row r="7702" spans="1:6">
      <c r="A7702" s="212">
        <v>5140200120</v>
      </c>
      <c r="B7702" s="216" t="s">
        <v>7584</v>
      </c>
      <c r="C7702" s="223">
        <v>2.1800000000000002</v>
      </c>
      <c r="D7702" s="212" t="s">
        <v>1524</v>
      </c>
      <c r="E7702" s="212">
        <v>3500</v>
      </c>
      <c r="F7702" s="6">
        <v>0.78</v>
      </c>
    </row>
    <row r="7703" spans="1:6">
      <c r="A7703" s="212">
        <v>5140200160</v>
      </c>
      <c r="B7703" s="216" t="s">
        <v>7585</v>
      </c>
      <c r="C7703" s="223">
        <v>2.48</v>
      </c>
      <c r="D7703" s="212" t="s">
        <v>1524</v>
      </c>
      <c r="E7703" s="212">
        <v>2500</v>
      </c>
      <c r="F7703" s="6">
        <v>0.78</v>
      </c>
    </row>
    <row r="7704" spans="1:6">
      <c r="A7704" s="212">
        <v>5140200200</v>
      </c>
      <c r="B7704" s="216" t="s">
        <v>7586</v>
      </c>
      <c r="C7704" s="223">
        <v>3.11</v>
      </c>
      <c r="D7704" s="212" t="s">
        <v>1524</v>
      </c>
      <c r="E7704" s="212">
        <v>2000</v>
      </c>
      <c r="F7704" s="6">
        <v>0.78</v>
      </c>
    </row>
    <row r="7705" spans="1:6">
      <c r="A7705" s="212">
        <v>5140200260</v>
      </c>
      <c r="B7705" s="216" t="s">
        <v>7587</v>
      </c>
      <c r="C7705" s="223">
        <v>3.7</v>
      </c>
      <c r="D7705" s="212" t="s">
        <v>1524</v>
      </c>
      <c r="E7705" s="212">
        <v>1300</v>
      </c>
      <c r="F7705" s="6">
        <v>0.78</v>
      </c>
    </row>
    <row r="7706" spans="1:6">
      <c r="A7706" s="212">
        <v>5140200300</v>
      </c>
      <c r="B7706" s="216" t="s">
        <v>7588</v>
      </c>
      <c r="C7706" s="223">
        <v>4.34</v>
      </c>
      <c r="D7706" s="212" t="s">
        <v>1524</v>
      </c>
      <c r="E7706" s="212">
        <v>1000</v>
      </c>
      <c r="F7706" s="6">
        <v>0.78</v>
      </c>
    </row>
    <row r="7707" spans="1:6">
      <c r="A7707" s="212">
        <v>5150200060</v>
      </c>
      <c r="B7707" s="216" t="s">
        <v>7589</v>
      </c>
      <c r="C7707" s="227">
        <v>2.2804199999999999</v>
      </c>
      <c r="D7707" s="212" t="s">
        <v>1524</v>
      </c>
      <c r="E7707" s="212">
        <v>4500</v>
      </c>
      <c r="F7707" s="7">
        <v>0.86</v>
      </c>
    </row>
    <row r="7708" spans="1:6">
      <c r="A7708" s="212">
        <v>5150200090</v>
      </c>
      <c r="B7708" s="216" t="s">
        <v>7590</v>
      </c>
      <c r="C7708" s="227">
        <v>2.7943900000000004</v>
      </c>
      <c r="D7708" s="212" t="s">
        <v>1524</v>
      </c>
      <c r="E7708" s="212">
        <v>3500</v>
      </c>
      <c r="F7708" s="7">
        <v>0.86</v>
      </c>
    </row>
    <row r="7709" spans="1:6">
      <c r="A7709" s="212">
        <v>5150200100</v>
      </c>
      <c r="B7709" s="216" t="s">
        <v>7591</v>
      </c>
      <c r="C7709" s="227">
        <v>3.3763399999999999</v>
      </c>
      <c r="D7709" s="212" t="s">
        <v>1524</v>
      </c>
      <c r="E7709" s="212">
        <v>3000</v>
      </c>
      <c r="F7709" s="7">
        <v>0.86</v>
      </c>
    </row>
    <row r="7710" spans="1:6">
      <c r="A7710" s="212">
        <v>5150200120</v>
      </c>
      <c r="B7710" s="216" t="s">
        <v>7592</v>
      </c>
      <c r="C7710" s="227">
        <v>4.03451</v>
      </c>
      <c r="D7710" s="212" t="s">
        <v>1524</v>
      </c>
      <c r="E7710" s="212">
        <v>2500</v>
      </c>
      <c r="F7710" s="7">
        <v>0.86</v>
      </c>
    </row>
    <row r="7711" spans="1:6">
      <c r="A7711" s="212">
        <v>5150200160</v>
      </c>
      <c r="B7711" s="216" t="s">
        <v>7593</v>
      </c>
      <c r="C7711" s="227">
        <v>4.7132800000000001</v>
      </c>
      <c r="D7711" s="212" t="s">
        <v>1524</v>
      </c>
      <c r="E7711" s="212">
        <v>2000</v>
      </c>
      <c r="F7711" s="7">
        <v>0.86</v>
      </c>
    </row>
    <row r="7712" spans="1:6">
      <c r="A7712" s="212">
        <v>5150200200</v>
      </c>
      <c r="B7712" s="216" t="s">
        <v>7594</v>
      </c>
      <c r="C7712" s="227">
        <v>6.0512500000000005</v>
      </c>
      <c r="D7712" s="212" t="s">
        <v>1524</v>
      </c>
      <c r="E7712" s="212">
        <v>1400</v>
      </c>
      <c r="F7712" s="7">
        <v>0.86</v>
      </c>
    </row>
    <row r="7713" spans="1:6">
      <c r="A7713" s="212">
        <v>5150200260</v>
      </c>
      <c r="B7713" s="216" t="s">
        <v>7595</v>
      </c>
      <c r="C7713" s="227">
        <v>7.3933400000000002</v>
      </c>
      <c r="D7713" s="212" t="s">
        <v>1524</v>
      </c>
      <c r="E7713" s="212">
        <v>1100</v>
      </c>
      <c r="F7713" s="7">
        <v>0.86</v>
      </c>
    </row>
    <row r="7714" spans="1:6">
      <c r="A7714" s="212">
        <v>5150200290</v>
      </c>
      <c r="B7714" s="216" t="s">
        <v>7596</v>
      </c>
      <c r="C7714" s="227">
        <v>8.2626600000000003</v>
      </c>
      <c r="D7714" s="212" t="s">
        <v>1524</v>
      </c>
      <c r="E7714" s="212">
        <v>1000</v>
      </c>
      <c r="F7714" s="7">
        <v>0.86</v>
      </c>
    </row>
    <row r="7715" spans="1:6">
      <c r="A7715" s="212">
        <v>5150200300</v>
      </c>
      <c r="B7715" s="216" t="s">
        <v>7597</v>
      </c>
      <c r="C7715" s="227">
        <v>8.5778400000000001</v>
      </c>
      <c r="D7715" s="212" t="s">
        <v>1524</v>
      </c>
      <c r="E7715" s="212">
        <v>950</v>
      </c>
      <c r="F7715" s="7">
        <v>0.86</v>
      </c>
    </row>
    <row r="7716" spans="1:6">
      <c r="A7716" s="212">
        <v>5150200320</v>
      </c>
      <c r="B7716" s="216" t="s">
        <v>7598</v>
      </c>
      <c r="C7716" s="227">
        <v>11.132239999999999</v>
      </c>
      <c r="D7716" s="212" t="s">
        <v>1524</v>
      </c>
      <c r="E7716" s="212">
        <v>900</v>
      </c>
      <c r="F7716" s="7">
        <v>0.86</v>
      </c>
    </row>
    <row r="7717" spans="1:6">
      <c r="A7717" s="212">
        <v>5150200360</v>
      </c>
      <c r="B7717" s="216" t="s">
        <v>7599</v>
      </c>
      <c r="C7717" s="227">
        <v>11.24966</v>
      </c>
      <c r="D7717" s="212" t="s">
        <v>1524</v>
      </c>
      <c r="E7717" s="212">
        <v>800</v>
      </c>
      <c r="F7717" s="7">
        <v>0.86</v>
      </c>
    </row>
    <row r="7718" spans="1:6">
      <c r="A7718" s="212">
        <v>5150200390</v>
      </c>
      <c r="B7718" s="216" t="s">
        <v>7600</v>
      </c>
      <c r="C7718" s="227">
        <v>11.865600000000001</v>
      </c>
      <c r="D7718" s="212" t="s">
        <v>1524</v>
      </c>
      <c r="E7718" s="212">
        <v>760</v>
      </c>
      <c r="F7718" s="7">
        <v>0.86</v>
      </c>
    </row>
    <row r="7719" spans="1:6">
      <c r="A7719" s="212">
        <v>5150200400</v>
      </c>
      <c r="B7719" s="216" t="s">
        <v>7601</v>
      </c>
      <c r="C7719" s="227">
        <v>12.15606</v>
      </c>
      <c r="D7719" s="212" t="s">
        <v>1524</v>
      </c>
      <c r="E7719" s="212">
        <v>700</v>
      </c>
      <c r="F7719" s="7">
        <v>0.86</v>
      </c>
    </row>
    <row r="7720" spans="1:6">
      <c r="A7720" s="212">
        <v>5150300060</v>
      </c>
      <c r="B7720" s="216" t="s">
        <v>7602</v>
      </c>
      <c r="C7720" s="227">
        <v>3.8727999999999998</v>
      </c>
      <c r="D7720" s="212" t="s">
        <v>1524</v>
      </c>
      <c r="E7720" s="212">
        <v>2600</v>
      </c>
      <c r="F7720" s="7">
        <v>0.86</v>
      </c>
    </row>
    <row r="7721" spans="1:6">
      <c r="A7721" s="212">
        <v>5150300090</v>
      </c>
      <c r="B7721" s="216" t="s">
        <v>7603</v>
      </c>
      <c r="C7721" s="227">
        <v>4.4856500000000006</v>
      </c>
      <c r="D7721" s="212" t="s">
        <v>1524</v>
      </c>
      <c r="E7721" s="212">
        <v>2200</v>
      </c>
      <c r="F7721" s="7">
        <v>0.86</v>
      </c>
    </row>
    <row r="7722" spans="1:6">
      <c r="A7722" s="212">
        <v>5150300100</v>
      </c>
      <c r="B7722" s="216" t="s">
        <v>7604</v>
      </c>
      <c r="C7722" s="227">
        <v>5.2684500000000005</v>
      </c>
      <c r="D7722" s="212" t="s">
        <v>1524</v>
      </c>
      <c r="E7722" s="212">
        <v>1800</v>
      </c>
      <c r="F7722" s="7">
        <v>0.86</v>
      </c>
    </row>
    <row r="7723" spans="1:6">
      <c r="A7723" s="212">
        <v>5150300120</v>
      </c>
      <c r="B7723" s="216" t="s">
        <v>7605</v>
      </c>
      <c r="C7723" s="227">
        <v>6.2737300000000005</v>
      </c>
      <c r="D7723" s="212" t="s">
        <v>1524</v>
      </c>
      <c r="E7723" s="212">
        <v>1500</v>
      </c>
      <c r="F7723" s="7">
        <v>0.86</v>
      </c>
    </row>
    <row r="7724" spans="1:6">
      <c r="A7724" s="212">
        <v>5150300160</v>
      </c>
      <c r="B7724" s="216" t="s">
        <v>7606</v>
      </c>
      <c r="C7724" s="227">
        <v>7.2779800000000003</v>
      </c>
      <c r="D7724" s="212" t="s">
        <v>1524</v>
      </c>
      <c r="E7724" s="212">
        <v>1400</v>
      </c>
      <c r="F7724" s="7">
        <v>0.86</v>
      </c>
    </row>
    <row r="7725" spans="1:6">
      <c r="A7725" s="212">
        <v>5150300200</v>
      </c>
      <c r="B7725" s="216" t="s">
        <v>7607</v>
      </c>
      <c r="C7725" s="227">
        <v>9.2875099999999993</v>
      </c>
      <c r="D7725" s="212" t="s">
        <v>1524</v>
      </c>
      <c r="E7725" s="212">
        <v>850</v>
      </c>
      <c r="F7725" s="7">
        <v>0.86</v>
      </c>
    </row>
    <row r="7726" spans="1:6">
      <c r="A7726" s="212">
        <v>5150300220</v>
      </c>
      <c r="B7726" s="216" t="s">
        <v>7608</v>
      </c>
      <c r="C7726" s="227">
        <v>10.27528</v>
      </c>
      <c r="D7726" s="212" t="s">
        <v>1524</v>
      </c>
      <c r="E7726" s="212">
        <v>760</v>
      </c>
      <c r="F7726" s="7">
        <v>0.86</v>
      </c>
    </row>
    <row r="7727" spans="1:6">
      <c r="A7727" s="212">
        <v>5150300260</v>
      </c>
      <c r="B7727" s="216" t="s">
        <v>7609</v>
      </c>
      <c r="C7727" s="227">
        <v>11.279530000000001</v>
      </c>
      <c r="D7727" s="212" t="s">
        <v>1524</v>
      </c>
      <c r="E7727" s="212">
        <v>700</v>
      </c>
      <c r="F7727" s="7">
        <v>0.86</v>
      </c>
    </row>
    <row r="7728" spans="1:6">
      <c r="A7728" s="212">
        <v>5150300290</v>
      </c>
      <c r="B7728" s="216" t="s">
        <v>7610</v>
      </c>
      <c r="C7728" s="227">
        <v>12.54025</v>
      </c>
      <c r="D7728" s="212" t="s">
        <v>1524</v>
      </c>
      <c r="E7728" s="212">
        <v>650</v>
      </c>
      <c r="F7728" s="7">
        <v>0.86</v>
      </c>
    </row>
    <row r="7729" spans="1:6">
      <c r="A7729" s="212">
        <v>5150300300</v>
      </c>
      <c r="B7729" s="216" t="s">
        <v>7611</v>
      </c>
      <c r="C7729" s="227">
        <v>13.293180000000001</v>
      </c>
      <c r="D7729" s="212" t="s">
        <v>1524</v>
      </c>
      <c r="E7729" s="212">
        <v>600</v>
      </c>
      <c r="F7729" s="7">
        <v>0.86</v>
      </c>
    </row>
    <row r="7730" spans="1:6">
      <c r="A7730" s="212">
        <v>5150300360</v>
      </c>
      <c r="B7730" s="216" t="s">
        <v>7612</v>
      </c>
      <c r="C7730" s="227">
        <v>15.282109999999999</v>
      </c>
      <c r="D7730" s="212" t="s">
        <v>1524</v>
      </c>
      <c r="E7730" s="212">
        <v>500</v>
      </c>
      <c r="F7730" s="7">
        <v>0.86</v>
      </c>
    </row>
    <row r="7731" spans="1:6">
      <c r="A7731" s="212">
        <v>5150300390</v>
      </c>
      <c r="B7731" s="216" t="s">
        <v>7613</v>
      </c>
      <c r="C7731" s="227">
        <v>19.423740000000002</v>
      </c>
      <c r="D7731" s="212" t="s">
        <v>1524</v>
      </c>
      <c r="E7731" s="212">
        <v>500</v>
      </c>
      <c r="F7731" s="7">
        <v>0.86</v>
      </c>
    </row>
    <row r="7732" spans="1:6">
      <c r="A7732" s="212">
        <v>5150300400</v>
      </c>
      <c r="B7732" s="216" t="s">
        <v>7614</v>
      </c>
      <c r="C7732" s="227">
        <v>19.40005</v>
      </c>
      <c r="D7732" s="212" t="s">
        <v>1524</v>
      </c>
      <c r="E7732" s="212">
        <v>450</v>
      </c>
      <c r="F7732" s="7">
        <v>0.86</v>
      </c>
    </row>
    <row r="7733" spans="1:6">
      <c r="A7733" s="212">
        <v>5150300460</v>
      </c>
      <c r="B7733" s="216" t="s">
        <v>7615</v>
      </c>
      <c r="C7733" s="227">
        <v>21.633089999999999</v>
      </c>
      <c r="D7733" s="212" t="s">
        <v>1524</v>
      </c>
      <c r="E7733" s="212">
        <v>400</v>
      </c>
      <c r="F7733" s="7">
        <v>0.86</v>
      </c>
    </row>
    <row r="7734" spans="1:6">
      <c r="A7734" s="212">
        <v>5150300490</v>
      </c>
      <c r="B7734" s="216" t="s">
        <v>7616</v>
      </c>
      <c r="C7734" s="227">
        <v>23.348040000000001</v>
      </c>
      <c r="D7734" s="212" t="s">
        <v>1524</v>
      </c>
      <c r="E7734" s="212">
        <v>400</v>
      </c>
      <c r="F7734" s="7">
        <v>0.86</v>
      </c>
    </row>
    <row r="7735" spans="1:6">
      <c r="A7735" s="212">
        <v>5150300500</v>
      </c>
      <c r="B7735" s="216" t="s">
        <v>7617</v>
      </c>
      <c r="C7735" s="227">
        <v>23.866129999999998</v>
      </c>
      <c r="D7735" s="212" t="s">
        <v>1524</v>
      </c>
      <c r="E7735" s="212">
        <v>370</v>
      </c>
      <c r="F7735" s="7">
        <v>0.86</v>
      </c>
    </row>
    <row r="7736" spans="1:6">
      <c r="A7736" s="212">
        <v>5150400060</v>
      </c>
      <c r="B7736" s="216" t="s">
        <v>7618</v>
      </c>
      <c r="C7736" s="227">
        <v>5.5620000000000003</v>
      </c>
      <c r="D7736" s="212" t="s">
        <v>1524</v>
      </c>
      <c r="E7736" s="212">
        <v>1800</v>
      </c>
      <c r="F7736" s="7">
        <v>0.86</v>
      </c>
    </row>
    <row r="7737" spans="1:6">
      <c r="A7737" s="212">
        <v>5150400090</v>
      </c>
      <c r="B7737" s="216" t="s">
        <v>7619</v>
      </c>
      <c r="C7737" s="227">
        <v>6.6445299999999996</v>
      </c>
      <c r="D7737" s="212" t="s">
        <v>1524</v>
      </c>
      <c r="E7737" s="212">
        <v>1500</v>
      </c>
      <c r="F7737" s="7">
        <v>0.86</v>
      </c>
    </row>
    <row r="7738" spans="1:6">
      <c r="A7738" s="212">
        <v>5150400100</v>
      </c>
      <c r="B7738" s="216" t="s">
        <v>7620</v>
      </c>
      <c r="C7738" s="227">
        <v>7.7620800000000001</v>
      </c>
      <c r="D7738" s="212" t="s">
        <v>1524</v>
      </c>
      <c r="E7738" s="212">
        <v>1200</v>
      </c>
      <c r="F7738" s="7">
        <v>0.86</v>
      </c>
    </row>
    <row r="7739" spans="1:6">
      <c r="A7739" s="212">
        <v>5150400120</v>
      </c>
      <c r="B7739" s="216" t="s">
        <v>7621</v>
      </c>
      <c r="C7739" s="227">
        <v>9.0454600000000003</v>
      </c>
      <c r="D7739" s="212" t="s">
        <v>1524</v>
      </c>
      <c r="E7739" s="212">
        <v>1000</v>
      </c>
      <c r="F7739" s="7">
        <v>0.86</v>
      </c>
    </row>
    <row r="7740" spans="1:6">
      <c r="A7740" s="212">
        <v>5150400160</v>
      </c>
      <c r="B7740" s="216" t="s">
        <v>7622</v>
      </c>
      <c r="C7740" s="227">
        <v>10.50085</v>
      </c>
      <c r="D7740" s="212" t="s">
        <v>1524</v>
      </c>
      <c r="E7740" s="212">
        <v>900</v>
      </c>
      <c r="F7740" s="7">
        <v>0.86</v>
      </c>
    </row>
    <row r="7741" spans="1:6">
      <c r="A7741" s="212">
        <v>5150400200</v>
      </c>
      <c r="B7741" s="216" t="s">
        <v>7623</v>
      </c>
      <c r="C7741" s="227">
        <v>13.38382</v>
      </c>
      <c r="D7741" s="212" t="s">
        <v>1524</v>
      </c>
      <c r="E7741" s="212">
        <v>600</v>
      </c>
      <c r="F7741" s="7">
        <v>0.86</v>
      </c>
    </row>
    <row r="7742" spans="1:6">
      <c r="A7742" s="212">
        <v>5150400220</v>
      </c>
      <c r="B7742" s="216" t="s">
        <v>7624</v>
      </c>
      <c r="C7742" s="227">
        <v>14.835090000000001</v>
      </c>
      <c r="D7742" s="212" t="s">
        <v>1524</v>
      </c>
      <c r="E7742" s="212">
        <v>450</v>
      </c>
      <c r="F7742" s="7">
        <v>0.86</v>
      </c>
    </row>
    <row r="7743" spans="1:6">
      <c r="A7743" s="212">
        <v>5150400260</v>
      </c>
      <c r="B7743" s="216" t="s">
        <v>7625</v>
      </c>
      <c r="C7743" s="227">
        <v>16.269880000000001</v>
      </c>
      <c r="D7743" s="212" t="s">
        <v>1524</v>
      </c>
      <c r="E7743" s="212">
        <v>500</v>
      </c>
      <c r="F7743" s="7">
        <v>0.86</v>
      </c>
    </row>
    <row r="7744" spans="1:6">
      <c r="A7744" s="212">
        <v>5150400300</v>
      </c>
      <c r="B7744" s="216" t="s">
        <v>7626</v>
      </c>
      <c r="C7744" s="227">
        <v>19.173449999999999</v>
      </c>
      <c r="D7744" s="212" t="s">
        <v>1524</v>
      </c>
      <c r="E7744" s="212">
        <v>400</v>
      </c>
      <c r="F7744" s="7">
        <v>0.86</v>
      </c>
    </row>
    <row r="7745" spans="1:6">
      <c r="A7745" s="212">
        <v>5150400360</v>
      </c>
      <c r="B7745" s="216" t="s">
        <v>7627</v>
      </c>
      <c r="C7745" s="227">
        <v>23.16985</v>
      </c>
      <c r="D7745" s="212" t="s">
        <v>1524</v>
      </c>
      <c r="E7745" s="212">
        <v>360</v>
      </c>
      <c r="F7745" s="7">
        <v>0.86</v>
      </c>
    </row>
    <row r="7746" spans="1:6">
      <c r="A7746" s="212">
        <v>5150400400</v>
      </c>
      <c r="B7746" s="216" t="s">
        <v>7628</v>
      </c>
      <c r="C7746" s="227">
        <v>26.202170000000002</v>
      </c>
      <c r="D7746" s="212" t="s">
        <v>1524</v>
      </c>
      <c r="E7746" s="212">
        <v>320</v>
      </c>
      <c r="F7746" s="7">
        <v>0.86</v>
      </c>
    </row>
    <row r="7747" spans="1:6">
      <c r="A7747" s="212">
        <v>5150400460</v>
      </c>
      <c r="B7747" s="216" t="s">
        <v>7629</v>
      </c>
      <c r="C7747" s="227">
        <v>29.229340000000001</v>
      </c>
      <c r="D7747" s="212" t="s">
        <v>1524</v>
      </c>
      <c r="E7747" s="212">
        <v>280</v>
      </c>
      <c r="F7747" s="7">
        <v>0.86</v>
      </c>
    </row>
    <row r="7748" spans="1:6">
      <c r="A7748" s="212">
        <v>5150400500</v>
      </c>
      <c r="B7748" s="216" t="s">
        <v>7630</v>
      </c>
      <c r="C7748" s="227">
        <v>32.261659999999999</v>
      </c>
      <c r="D7748" s="212" t="s">
        <v>1524</v>
      </c>
      <c r="E7748" s="212">
        <v>250</v>
      </c>
      <c r="F7748" s="7">
        <v>0.86</v>
      </c>
    </row>
    <row r="7749" spans="1:6">
      <c r="A7749" s="212">
        <v>5150400560</v>
      </c>
      <c r="B7749" s="216" t="s">
        <v>7631</v>
      </c>
      <c r="C7749" s="227">
        <v>35.310459999999999</v>
      </c>
      <c r="D7749" s="212" t="s">
        <v>1524</v>
      </c>
      <c r="E7749" s="212">
        <v>230</v>
      </c>
      <c r="F7749" s="7">
        <v>0.86</v>
      </c>
    </row>
    <row r="7750" spans="1:6">
      <c r="A7750" s="212">
        <v>5150400600</v>
      </c>
      <c r="B7750" s="216" t="s">
        <v>7632</v>
      </c>
      <c r="C7750" s="227">
        <v>38.342779999999998</v>
      </c>
      <c r="D7750" s="212" t="s">
        <v>1524</v>
      </c>
      <c r="E7750" s="212">
        <v>220</v>
      </c>
      <c r="F7750" s="7">
        <v>0.86</v>
      </c>
    </row>
    <row r="7751" spans="1:6">
      <c r="A7751" s="212">
        <v>5150500100</v>
      </c>
      <c r="B7751" s="216" t="s">
        <v>7633</v>
      </c>
      <c r="C7751" s="227">
        <v>11.00967</v>
      </c>
      <c r="D7751" s="212" t="s">
        <v>1524</v>
      </c>
      <c r="E7751" s="212">
        <v>900</v>
      </c>
      <c r="F7751" s="7">
        <v>0.86</v>
      </c>
    </row>
    <row r="7752" spans="1:6">
      <c r="A7752" s="212">
        <v>5150500120</v>
      </c>
      <c r="B7752" s="216" t="s">
        <v>7634</v>
      </c>
      <c r="C7752" s="227">
        <v>12.571150000000001</v>
      </c>
      <c r="D7752" s="212" t="s">
        <v>1524</v>
      </c>
      <c r="E7752" s="212">
        <v>800</v>
      </c>
      <c r="F7752" s="7">
        <v>0.86</v>
      </c>
    </row>
    <row r="7753" spans="1:6">
      <c r="A7753" s="212">
        <v>5150500160</v>
      </c>
      <c r="B7753" s="216" t="s">
        <v>7635</v>
      </c>
      <c r="C7753" s="227">
        <v>14.5436</v>
      </c>
      <c r="D7753" s="212" t="s">
        <v>1524</v>
      </c>
      <c r="E7753" s="212">
        <v>700</v>
      </c>
      <c r="F7753" s="7">
        <v>0.86</v>
      </c>
    </row>
    <row r="7754" spans="1:6">
      <c r="A7754" s="212">
        <v>5150500200</v>
      </c>
      <c r="B7754" s="216" t="s">
        <v>7636</v>
      </c>
      <c r="C7754" s="227">
        <v>18.492620000000002</v>
      </c>
      <c r="D7754" s="212" t="s">
        <v>1524</v>
      </c>
      <c r="E7754" s="212">
        <v>500</v>
      </c>
      <c r="F7754" s="7">
        <v>0.86</v>
      </c>
    </row>
    <row r="7755" spans="1:6">
      <c r="A7755" s="212">
        <v>5150500260</v>
      </c>
      <c r="B7755" s="216" t="s">
        <v>7637</v>
      </c>
      <c r="C7755" s="227">
        <v>22.429280000000002</v>
      </c>
      <c r="D7755" s="212" t="s">
        <v>1524</v>
      </c>
      <c r="E7755" s="212">
        <v>400</v>
      </c>
      <c r="F7755" s="7">
        <v>0.86</v>
      </c>
    </row>
    <row r="7756" spans="1:6">
      <c r="A7756" s="212">
        <v>5150500300</v>
      </c>
      <c r="B7756" s="216" t="s">
        <v>7638</v>
      </c>
      <c r="C7756" s="227">
        <v>26.373150000000003</v>
      </c>
      <c r="D7756" s="212" t="s">
        <v>1524</v>
      </c>
      <c r="E7756" s="212">
        <v>350</v>
      </c>
      <c r="F7756" s="7">
        <v>0.86</v>
      </c>
    </row>
    <row r="7757" spans="1:6">
      <c r="A7757" s="212">
        <v>5150500360</v>
      </c>
      <c r="B7757" s="216" t="s">
        <v>7639</v>
      </c>
      <c r="C7757" s="227">
        <v>31.84348</v>
      </c>
      <c r="D7757" s="212" t="s">
        <v>1524</v>
      </c>
      <c r="E7757" s="212">
        <v>300</v>
      </c>
      <c r="F7757" s="7">
        <v>0.86</v>
      </c>
    </row>
    <row r="7758" spans="1:6">
      <c r="A7758" s="212">
        <v>5150500400</v>
      </c>
      <c r="B7758" s="216" t="s">
        <v>7640</v>
      </c>
      <c r="C7758" s="227">
        <v>35.961420000000004</v>
      </c>
      <c r="D7758" s="212" t="s">
        <v>1524</v>
      </c>
      <c r="E7758" s="212">
        <v>260</v>
      </c>
      <c r="F7758" s="7">
        <v>0.86</v>
      </c>
    </row>
    <row r="7759" spans="1:6">
      <c r="A7759" s="212">
        <v>5150500500</v>
      </c>
      <c r="B7759" s="216" t="s">
        <v>7641</v>
      </c>
      <c r="C7759" s="227">
        <v>44.195240000000005</v>
      </c>
      <c r="D7759" s="212" t="s">
        <v>1524</v>
      </c>
      <c r="E7759" s="212">
        <v>220</v>
      </c>
      <c r="F7759" s="7">
        <v>0.86</v>
      </c>
    </row>
    <row r="7760" spans="1:6">
      <c r="A7760" s="212">
        <v>5150500600</v>
      </c>
      <c r="B7760" s="216" t="s">
        <v>7642</v>
      </c>
      <c r="C7760" s="227">
        <v>52.490860000000005</v>
      </c>
      <c r="D7760" s="212" t="s">
        <v>1524</v>
      </c>
      <c r="E7760" s="212">
        <v>180</v>
      </c>
      <c r="F7760" s="7">
        <v>0.86</v>
      </c>
    </row>
    <row r="7761" spans="1:6">
      <c r="A7761" s="212">
        <v>5150600100</v>
      </c>
      <c r="B7761" s="216" t="s">
        <v>7643</v>
      </c>
      <c r="C7761" s="227">
        <v>17.163920000000001</v>
      </c>
      <c r="D7761" s="212" t="s">
        <v>1524</v>
      </c>
      <c r="E7761" s="212">
        <v>580</v>
      </c>
      <c r="F7761" s="7">
        <v>0.86</v>
      </c>
    </row>
    <row r="7762" spans="1:6">
      <c r="A7762" s="212">
        <v>5150600120</v>
      </c>
      <c r="B7762" s="216" t="s">
        <v>7644</v>
      </c>
      <c r="C7762" s="227">
        <v>19.246580000000002</v>
      </c>
      <c r="D7762" s="212" t="s">
        <v>1524</v>
      </c>
      <c r="E7762" s="212">
        <v>500</v>
      </c>
      <c r="F7762" s="7">
        <v>0.86</v>
      </c>
    </row>
    <row r="7763" spans="1:6">
      <c r="A7763" s="212">
        <v>5150600160</v>
      </c>
      <c r="B7763" s="216" t="s">
        <v>7645</v>
      </c>
      <c r="C7763" s="227">
        <v>21.576440000000002</v>
      </c>
      <c r="D7763" s="212" t="s">
        <v>1524</v>
      </c>
      <c r="E7763" s="212">
        <v>450</v>
      </c>
      <c r="F7763" s="7">
        <v>0.86</v>
      </c>
    </row>
    <row r="7764" spans="1:6">
      <c r="A7764" s="212">
        <v>5150600190</v>
      </c>
      <c r="B7764" s="216" t="s">
        <v>7646</v>
      </c>
      <c r="C7764" s="227">
        <v>24.1432</v>
      </c>
      <c r="D7764" s="212" t="s">
        <v>1524</v>
      </c>
      <c r="E7764" s="212">
        <v>400</v>
      </c>
      <c r="F7764" s="7">
        <v>0.86</v>
      </c>
    </row>
    <row r="7765" spans="1:6">
      <c r="A7765" s="212">
        <v>5150600200</v>
      </c>
      <c r="B7765" s="216" t="s">
        <v>7647</v>
      </c>
      <c r="C7765" s="227">
        <v>26.714079999999999</v>
      </c>
      <c r="D7765" s="212" t="s">
        <v>1524</v>
      </c>
      <c r="E7765" s="212">
        <v>350</v>
      </c>
      <c r="F7765" s="7">
        <v>0.86</v>
      </c>
    </row>
    <row r="7766" spans="1:6">
      <c r="A7766" s="212">
        <v>5150600260</v>
      </c>
      <c r="B7766" s="216" t="s">
        <v>7648</v>
      </c>
      <c r="C7766" s="227">
        <v>31.441780000000001</v>
      </c>
      <c r="D7766" s="212" t="s">
        <v>1524</v>
      </c>
      <c r="E7766" s="212">
        <v>300</v>
      </c>
      <c r="F7766" s="7">
        <v>0.86</v>
      </c>
    </row>
    <row r="7767" spans="1:6">
      <c r="A7767" s="212">
        <v>5150600300</v>
      </c>
      <c r="B7767" s="216" t="s">
        <v>7649</v>
      </c>
      <c r="C7767" s="227">
        <v>36.989359999999998</v>
      </c>
      <c r="D7767" s="212" t="s">
        <v>1524</v>
      </c>
      <c r="E7767" s="212">
        <v>250</v>
      </c>
      <c r="F7767" s="7">
        <v>0.86</v>
      </c>
    </row>
    <row r="7768" spans="1:6">
      <c r="A7768" s="212">
        <v>5150600360</v>
      </c>
      <c r="B7768" s="216" t="s">
        <v>7650</v>
      </c>
      <c r="C7768" s="227">
        <v>42.233090000000004</v>
      </c>
      <c r="D7768" s="212" t="s">
        <v>1524</v>
      </c>
      <c r="E7768" s="212">
        <v>240</v>
      </c>
      <c r="F7768" s="7">
        <v>0.86</v>
      </c>
    </row>
    <row r="7769" spans="1:6">
      <c r="A7769" s="212">
        <v>5150600400</v>
      </c>
      <c r="B7769" s="216" t="s">
        <v>7651</v>
      </c>
      <c r="C7769" s="227">
        <v>47.153400000000005</v>
      </c>
      <c r="D7769" s="212" t="s">
        <v>1524</v>
      </c>
      <c r="E7769" s="212">
        <v>200</v>
      </c>
      <c r="F7769" s="7">
        <v>0.86</v>
      </c>
    </row>
    <row r="7770" spans="1:6">
      <c r="A7770" s="212">
        <v>5150600460</v>
      </c>
      <c r="B7770" s="216" t="s">
        <v>7652</v>
      </c>
      <c r="C7770" s="227">
        <v>54.203749999999999</v>
      </c>
      <c r="D7770" s="212" t="s">
        <v>1524</v>
      </c>
      <c r="E7770" s="212">
        <v>180</v>
      </c>
      <c r="F7770" s="7">
        <v>0.86</v>
      </c>
    </row>
    <row r="7771" spans="1:6">
      <c r="A7771" s="212">
        <v>5150600500</v>
      </c>
      <c r="B7771" s="216" t="s">
        <v>7653</v>
      </c>
      <c r="C7771" s="227">
        <v>59.285769999999999</v>
      </c>
      <c r="D7771" s="212" t="s">
        <v>1524</v>
      </c>
      <c r="E7771" s="212">
        <v>160</v>
      </c>
      <c r="F7771" s="7">
        <v>0.86</v>
      </c>
    </row>
    <row r="7772" spans="1:6">
      <c r="A7772" s="212">
        <v>5150600560</v>
      </c>
      <c r="B7772" s="216" t="s">
        <v>7654</v>
      </c>
      <c r="C7772" s="227">
        <v>63.710650000000001</v>
      </c>
      <c r="D7772" s="212" t="s">
        <v>1524</v>
      </c>
      <c r="E7772" s="212">
        <v>150</v>
      </c>
      <c r="F7772" s="7">
        <v>0.86</v>
      </c>
    </row>
    <row r="7773" spans="1:6">
      <c r="A7773" s="212">
        <v>5150600600</v>
      </c>
      <c r="B7773" s="216" t="s">
        <v>7655</v>
      </c>
      <c r="C7773" s="227">
        <v>69.872110000000006</v>
      </c>
      <c r="D7773" s="212" t="s">
        <v>1524</v>
      </c>
      <c r="E7773" s="212">
        <v>150</v>
      </c>
      <c r="F7773" s="7">
        <v>0.86</v>
      </c>
    </row>
    <row r="7774" spans="1:6">
      <c r="A7774" s="212">
        <v>5150600660</v>
      </c>
      <c r="B7774" s="216" t="s">
        <v>7656</v>
      </c>
      <c r="C7774" s="227">
        <v>74.106439999999992</v>
      </c>
      <c r="D7774" s="212" t="s">
        <v>1524</v>
      </c>
      <c r="E7774" s="212">
        <v>110</v>
      </c>
      <c r="F7774" s="7">
        <v>0.86</v>
      </c>
    </row>
    <row r="7775" spans="1:6">
      <c r="A7775" s="212">
        <v>5150600700</v>
      </c>
      <c r="B7775" s="216" t="s">
        <v>7657</v>
      </c>
      <c r="C7775" s="227">
        <v>83.089069999999992</v>
      </c>
      <c r="D7775" s="212" t="s">
        <v>1524</v>
      </c>
      <c r="E7775" s="212">
        <v>120</v>
      </c>
      <c r="F7775" s="7">
        <v>0.86</v>
      </c>
    </row>
    <row r="7776" spans="1:6">
      <c r="A7776" s="212">
        <v>5150600800</v>
      </c>
      <c r="B7776" s="216" t="s">
        <v>7658</v>
      </c>
      <c r="C7776" s="227">
        <v>93.363320000000002</v>
      </c>
      <c r="D7776" s="212" t="s">
        <v>1524</v>
      </c>
      <c r="E7776" s="212">
        <v>100</v>
      </c>
      <c r="F7776" s="7">
        <v>0.86</v>
      </c>
    </row>
    <row r="7777" spans="1:6">
      <c r="A7777" s="212">
        <v>5150700160</v>
      </c>
      <c r="B7777" s="216" t="s">
        <v>7659</v>
      </c>
      <c r="C7777" s="227">
        <v>26.323709999999998</v>
      </c>
      <c r="D7777" s="212" t="s">
        <v>1524</v>
      </c>
      <c r="E7777" s="212">
        <v>380</v>
      </c>
      <c r="F7777" s="7">
        <v>0.86</v>
      </c>
    </row>
    <row r="7778" spans="1:6">
      <c r="A7778" s="212">
        <v>5150700200</v>
      </c>
      <c r="B7778" s="216" t="s">
        <v>7660</v>
      </c>
      <c r="C7778" s="227">
        <v>32.839489999999998</v>
      </c>
      <c r="D7778" s="212" t="s">
        <v>1524</v>
      </c>
      <c r="E7778" s="212">
        <v>300</v>
      </c>
      <c r="F7778" s="7">
        <v>0.86</v>
      </c>
    </row>
    <row r="7779" spans="1:6">
      <c r="A7779" s="212">
        <v>5150700260</v>
      </c>
      <c r="B7779" s="216" t="s">
        <v>7661</v>
      </c>
      <c r="C7779" s="227">
        <v>39.355270000000004</v>
      </c>
      <c r="D7779" s="212" t="s">
        <v>1524</v>
      </c>
      <c r="E7779" s="212">
        <v>250</v>
      </c>
      <c r="F7779" s="7">
        <v>0.86</v>
      </c>
    </row>
    <row r="7780" spans="1:6">
      <c r="A7780" s="212">
        <v>5150700300</v>
      </c>
      <c r="B7780" s="216" t="s">
        <v>7662</v>
      </c>
      <c r="C7780" s="227">
        <v>45.886499999999998</v>
      </c>
      <c r="D7780" s="212" t="s">
        <v>1524</v>
      </c>
      <c r="E7780" s="212">
        <v>220</v>
      </c>
      <c r="F7780" s="7">
        <v>0.86</v>
      </c>
    </row>
    <row r="7781" spans="1:6">
      <c r="A7781" s="212">
        <v>5150700360</v>
      </c>
      <c r="B7781" s="216" t="s">
        <v>7663</v>
      </c>
      <c r="C7781" s="227">
        <v>52.402279999999998</v>
      </c>
      <c r="D7781" s="212" t="s">
        <v>1524</v>
      </c>
      <c r="E7781" s="212">
        <v>180</v>
      </c>
      <c r="F7781" s="7">
        <v>0.86</v>
      </c>
    </row>
    <row r="7782" spans="1:6">
      <c r="A7782" s="212">
        <v>5150700400</v>
      </c>
      <c r="B7782" s="216" t="s">
        <v>7664</v>
      </c>
      <c r="C7782" s="227">
        <v>58.918059999999997</v>
      </c>
      <c r="D7782" s="212" t="s">
        <v>1524</v>
      </c>
      <c r="E7782" s="212">
        <v>150</v>
      </c>
      <c r="F7782" s="7">
        <v>0.86</v>
      </c>
    </row>
    <row r="7783" spans="1:6">
      <c r="A7783" s="212">
        <v>5150800100</v>
      </c>
      <c r="B7783" s="216" t="s">
        <v>7665</v>
      </c>
      <c r="C7783" s="227">
        <v>28.428000000000001</v>
      </c>
      <c r="D7783" s="212" t="s">
        <v>1524</v>
      </c>
      <c r="E7783" s="212">
        <v>350</v>
      </c>
      <c r="F7783" s="7">
        <v>0.86</v>
      </c>
    </row>
    <row r="7784" spans="1:6">
      <c r="A7784" s="212">
        <v>5150800120</v>
      </c>
      <c r="B7784" s="216" t="s">
        <v>7666</v>
      </c>
      <c r="C7784" s="227">
        <v>31.740479999999998</v>
      </c>
      <c r="D7784" s="212" t="s">
        <v>1524</v>
      </c>
      <c r="E7784" s="212">
        <v>300</v>
      </c>
      <c r="F7784" s="7">
        <v>0.86</v>
      </c>
    </row>
    <row r="7785" spans="1:6">
      <c r="A7785" s="212">
        <v>5150800160</v>
      </c>
      <c r="B7785" s="216" t="s">
        <v>7667</v>
      </c>
      <c r="C7785" s="227">
        <v>34.81194</v>
      </c>
      <c r="D7785" s="212" t="s">
        <v>1524</v>
      </c>
      <c r="E7785" s="212">
        <v>280</v>
      </c>
      <c r="F7785" s="7">
        <v>0.86</v>
      </c>
    </row>
    <row r="7786" spans="1:6">
      <c r="A7786" s="212">
        <v>5150800190</v>
      </c>
      <c r="B7786" s="216" t="s">
        <v>7668</v>
      </c>
      <c r="C7786" s="227">
        <v>38.46123</v>
      </c>
      <c r="D7786" s="212" t="s">
        <v>1524</v>
      </c>
      <c r="E7786" s="212">
        <v>250</v>
      </c>
      <c r="F7786" s="7">
        <v>0.86</v>
      </c>
    </row>
    <row r="7787" spans="1:6">
      <c r="A7787" s="212">
        <v>5150800200</v>
      </c>
      <c r="B7787" s="216" t="s">
        <v>7669</v>
      </c>
      <c r="C7787" s="227">
        <v>42.643030000000003</v>
      </c>
      <c r="D7787" s="212" t="s">
        <v>1524</v>
      </c>
      <c r="E7787" s="212">
        <v>240</v>
      </c>
      <c r="F7787" s="7">
        <v>0.86</v>
      </c>
    </row>
    <row r="7788" spans="1:6">
      <c r="A7788" s="212">
        <v>5150800260</v>
      </c>
      <c r="B7788" s="216" t="s">
        <v>7670</v>
      </c>
      <c r="C7788" s="227">
        <v>50.433950000000003</v>
      </c>
      <c r="D7788" s="212" t="s">
        <v>1524</v>
      </c>
      <c r="E7788" s="212">
        <v>200</v>
      </c>
      <c r="F7788" s="7">
        <v>0.86</v>
      </c>
    </row>
    <row r="7789" spans="1:6">
      <c r="A7789" s="212">
        <v>5150800300</v>
      </c>
      <c r="B7789" s="216" t="s">
        <v>7671</v>
      </c>
      <c r="C7789" s="227">
        <v>58.634810000000002</v>
      </c>
      <c r="D7789" s="212" t="s">
        <v>1524</v>
      </c>
      <c r="E7789" s="212">
        <v>170</v>
      </c>
      <c r="F7789" s="7">
        <v>0.86</v>
      </c>
    </row>
    <row r="7790" spans="1:6">
      <c r="A7790" s="212">
        <v>5150800360</v>
      </c>
      <c r="B7790" s="216" t="s">
        <v>7672</v>
      </c>
      <c r="C7790" s="227">
        <v>66.425730000000001</v>
      </c>
      <c r="D7790" s="212" t="s">
        <v>1524</v>
      </c>
      <c r="E7790" s="212">
        <v>150</v>
      </c>
      <c r="F7790" s="7">
        <v>0.86</v>
      </c>
    </row>
    <row r="7791" spans="1:6">
      <c r="A7791" s="212">
        <v>5150800400</v>
      </c>
      <c r="B7791" s="216" t="s">
        <v>7673</v>
      </c>
      <c r="C7791" s="227">
        <v>74.625559999999993</v>
      </c>
      <c r="D7791" s="212" t="s">
        <v>1524</v>
      </c>
      <c r="E7791" s="212">
        <v>130</v>
      </c>
      <c r="F7791" s="7">
        <v>0.86</v>
      </c>
    </row>
    <row r="7792" spans="1:6">
      <c r="A7792" s="212">
        <v>5150800460</v>
      </c>
      <c r="B7792" s="216" t="s">
        <v>7674</v>
      </c>
      <c r="C7792" s="227">
        <v>82.416480000000007</v>
      </c>
      <c r="D7792" s="212" t="s">
        <v>1524</v>
      </c>
      <c r="E7792" s="212">
        <v>120</v>
      </c>
      <c r="F7792" s="7">
        <v>0.86</v>
      </c>
    </row>
    <row r="7793" spans="1:6">
      <c r="A7793" s="212">
        <v>5150800500</v>
      </c>
      <c r="B7793" s="216" t="s">
        <v>7675</v>
      </c>
      <c r="C7793" s="227">
        <v>90.617339999999999</v>
      </c>
      <c r="D7793" s="212" t="s">
        <v>1524</v>
      </c>
      <c r="E7793" s="212">
        <v>100</v>
      </c>
      <c r="F7793" s="7">
        <v>0.86</v>
      </c>
    </row>
    <row r="7794" spans="1:6">
      <c r="A7794" s="212">
        <v>5150800560</v>
      </c>
      <c r="B7794" s="216" t="s">
        <v>7676</v>
      </c>
      <c r="C7794" s="227">
        <v>98.818200000000004</v>
      </c>
      <c r="D7794" s="212" t="s">
        <v>1524</v>
      </c>
      <c r="E7794" s="212">
        <v>100</v>
      </c>
      <c r="F7794" s="7">
        <v>0.86</v>
      </c>
    </row>
    <row r="7795" spans="1:6">
      <c r="A7795" s="212">
        <v>5150800600</v>
      </c>
      <c r="B7795" s="216" t="s">
        <v>7677</v>
      </c>
      <c r="C7795" s="227">
        <v>106.60912</v>
      </c>
      <c r="D7795" s="212" t="s">
        <v>1524</v>
      </c>
      <c r="E7795" s="212">
        <v>95</v>
      </c>
      <c r="F7795" s="7">
        <v>0.86</v>
      </c>
    </row>
    <row r="7796" spans="1:6">
      <c r="A7796" s="212">
        <v>5150800660</v>
      </c>
      <c r="B7796" s="216" t="s">
        <v>7678</v>
      </c>
      <c r="C7796" s="227">
        <v>124.72476</v>
      </c>
      <c r="D7796" s="212" t="s">
        <v>1524</v>
      </c>
      <c r="E7796" s="212">
        <v>90</v>
      </c>
      <c r="F7796" s="7">
        <v>0.86</v>
      </c>
    </row>
    <row r="7797" spans="1:6">
      <c r="A7797" s="212">
        <v>5150800700</v>
      </c>
      <c r="B7797" s="216" t="s">
        <v>7679</v>
      </c>
      <c r="C7797" s="227">
        <v>133.18826999999999</v>
      </c>
      <c r="D7797" s="212" t="s">
        <v>1524</v>
      </c>
      <c r="E7797" s="212">
        <v>80</v>
      </c>
      <c r="F7797" s="7">
        <v>0.86</v>
      </c>
    </row>
    <row r="7798" spans="1:6">
      <c r="A7798" s="212">
        <v>5150800760</v>
      </c>
      <c r="B7798" s="216" t="s">
        <v>7680</v>
      </c>
      <c r="C7798" s="227">
        <v>144.9725</v>
      </c>
      <c r="D7798" s="212" t="s">
        <v>1524</v>
      </c>
      <c r="E7798" s="212" t="s">
        <v>7681</v>
      </c>
      <c r="F7798" s="7">
        <v>0.86</v>
      </c>
    </row>
    <row r="7799" spans="1:6">
      <c r="A7799" s="212">
        <v>5150800800</v>
      </c>
      <c r="B7799" s="216" t="s">
        <v>7682</v>
      </c>
      <c r="C7799" s="227">
        <v>149.67033000000001</v>
      </c>
      <c r="D7799" s="212" t="s">
        <v>1524</v>
      </c>
      <c r="E7799" s="212">
        <v>70</v>
      </c>
      <c r="F7799" s="7">
        <v>0.86</v>
      </c>
    </row>
    <row r="7800" spans="1:6">
      <c r="A7800" s="212">
        <v>5150801000</v>
      </c>
      <c r="B7800" s="216" t="s">
        <v>7683</v>
      </c>
      <c r="C7800" s="227">
        <v>183.52437</v>
      </c>
      <c r="D7800" s="212" t="s">
        <v>1524</v>
      </c>
      <c r="E7800" s="212">
        <v>60</v>
      </c>
      <c r="F7800" s="7">
        <v>0.86</v>
      </c>
    </row>
    <row r="7801" spans="1:6">
      <c r="A7801" s="212">
        <v>5150900160</v>
      </c>
      <c r="B7801" s="216" t="s">
        <v>7684</v>
      </c>
      <c r="C7801" s="227">
        <v>55.768320000000003</v>
      </c>
      <c r="D7801" s="212" t="s">
        <v>1524</v>
      </c>
      <c r="E7801" s="212">
        <v>180</v>
      </c>
      <c r="F7801" s="7">
        <v>0.86</v>
      </c>
    </row>
    <row r="7802" spans="1:6">
      <c r="A7802" s="212">
        <v>5150900200</v>
      </c>
      <c r="B7802" s="216" t="s">
        <v>7685</v>
      </c>
      <c r="C7802" s="227">
        <v>65.194879999999998</v>
      </c>
      <c r="D7802" s="212" t="s">
        <v>1524</v>
      </c>
      <c r="E7802" s="212">
        <v>150</v>
      </c>
      <c r="F7802" s="7">
        <v>0.86</v>
      </c>
    </row>
    <row r="7803" spans="1:6">
      <c r="A7803" s="212">
        <v>5150900260</v>
      </c>
      <c r="B7803" s="216" t="s">
        <v>7686</v>
      </c>
      <c r="C7803" s="227">
        <v>77.08623</v>
      </c>
      <c r="D7803" s="212" t="s">
        <v>1524</v>
      </c>
      <c r="E7803" s="212">
        <v>120</v>
      </c>
      <c r="F7803" s="7">
        <v>0.86</v>
      </c>
    </row>
    <row r="7804" spans="1:6">
      <c r="A7804" s="212">
        <v>5150900300</v>
      </c>
      <c r="B7804" s="216" t="s">
        <v>7687</v>
      </c>
      <c r="C7804" s="227">
        <v>88.567639999999997</v>
      </c>
      <c r="D7804" s="212" t="s">
        <v>1524</v>
      </c>
      <c r="E7804" s="212">
        <v>110</v>
      </c>
      <c r="F7804" s="7">
        <v>0.86</v>
      </c>
    </row>
    <row r="7805" spans="1:6">
      <c r="A7805" s="212">
        <v>5150900360</v>
      </c>
      <c r="B7805" s="216" t="s">
        <v>7688</v>
      </c>
      <c r="C7805" s="227">
        <v>100.04802000000001</v>
      </c>
      <c r="D7805" s="212" t="s">
        <v>1524</v>
      </c>
      <c r="E7805" s="212">
        <v>100</v>
      </c>
      <c r="F7805" s="7">
        <v>0.86</v>
      </c>
    </row>
    <row r="7806" spans="1:6">
      <c r="A7806" s="212">
        <v>5150900400</v>
      </c>
      <c r="B7806" s="216" t="s">
        <v>7689</v>
      </c>
      <c r="C7806" s="227">
        <v>111.52943</v>
      </c>
      <c r="D7806" s="212" t="s">
        <v>1524</v>
      </c>
      <c r="E7806" s="212">
        <v>90</v>
      </c>
      <c r="F7806" s="7">
        <v>0.86</v>
      </c>
    </row>
    <row r="7807" spans="1:6">
      <c r="A7807" s="212">
        <v>5150900460</v>
      </c>
      <c r="B7807" s="216" t="s">
        <v>7690</v>
      </c>
      <c r="C7807" s="227">
        <v>123.41975000000001</v>
      </c>
      <c r="D7807" s="212" t="s">
        <v>1524</v>
      </c>
      <c r="E7807" s="212">
        <v>80</v>
      </c>
      <c r="F7807" s="7">
        <v>0.86</v>
      </c>
    </row>
    <row r="7808" spans="1:6">
      <c r="A7808" s="212">
        <v>5150900500</v>
      </c>
      <c r="B7808" s="216" t="s">
        <v>7691</v>
      </c>
      <c r="C7808" s="227">
        <v>134.90116</v>
      </c>
      <c r="D7808" s="212" t="s">
        <v>1524</v>
      </c>
      <c r="E7808" s="212">
        <v>75</v>
      </c>
      <c r="F7808" s="7">
        <v>0.86</v>
      </c>
    </row>
    <row r="7809" spans="1:6">
      <c r="A7809" s="212">
        <v>5150900560</v>
      </c>
      <c r="B7809" s="216" t="s">
        <v>7692</v>
      </c>
      <c r="C7809" s="227">
        <v>146.38154</v>
      </c>
      <c r="D7809" s="212" t="s">
        <v>1524</v>
      </c>
      <c r="E7809" s="212">
        <v>70</v>
      </c>
      <c r="F7809" s="7">
        <v>0.86</v>
      </c>
    </row>
    <row r="7810" spans="1:6">
      <c r="A7810" s="212">
        <v>5150900600</v>
      </c>
      <c r="B7810" s="216" t="s">
        <v>7693</v>
      </c>
      <c r="C7810" s="227">
        <v>157.86294999999998</v>
      </c>
      <c r="D7810" s="212" t="s">
        <v>1524</v>
      </c>
      <c r="E7810" s="212">
        <v>60</v>
      </c>
      <c r="F7810" s="7">
        <v>0.86</v>
      </c>
    </row>
    <row r="7811" spans="1:6">
      <c r="A7811" s="212">
        <v>5150900660</v>
      </c>
      <c r="B7811" s="216" t="s">
        <v>7694</v>
      </c>
      <c r="C7811" s="227">
        <v>169.34333000000001</v>
      </c>
      <c r="D7811" s="212" t="s">
        <v>1524</v>
      </c>
      <c r="E7811" s="212">
        <v>60</v>
      </c>
      <c r="F7811" s="7">
        <v>0.86</v>
      </c>
    </row>
    <row r="7812" spans="1:6">
      <c r="A7812" s="212">
        <v>5150900700</v>
      </c>
      <c r="B7812" s="216" t="s">
        <v>7695</v>
      </c>
      <c r="C7812" s="227">
        <v>184.74080000000001</v>
      </c>
      <c r="D7812" s="212" t="s">
        <v>1524</v>
      </c>
      <c r="E7812" s="212">
        <v>55</v>
      </c>
      <c r="F7812" s="7">
        <v>0.86</v>
      </c>
    </row>
    <row r="7813" spans="1:6">
      <c r="A7813" s="212">
        <v>5150900800</v>
      </c>
      <c r="B7813" s="216" t="s">
        <v>7696</v>
      </c>
      <c r="C7813" s="227">
        <v>207.83340000000001</v>
      </c>
      <c r="D7813" s="212" t="s">
        <v>1524</v>
      </c>
      <c r="E7813" s="212">
        <v>50</v>
      </c>
      <c r="F7813" s="7">
        <v>0.86</v>
      </c>
    </row>
    <row r="7814" spans="1:6">
      <c r="A7814" s="212">
        <v>5150900900</v>
      </c>
      <c r="B7814" s="216" t="s">
        <v>7697</v>
      </c>
      <c r="C7814" s="227">
        <v>247.00224</v>
      </c>
      <c r="D7814" s="212" t="s">
        <v>1524</v>
      </c>
      <c r="E7814" s="212">
        <v>45</v>
      </c>
      <c r="F7814" s="7">
        <v>0.86</v>
      </c>
    </row>
    <row r="7815" spans="1:6">
      <c r="A7815" s="212">
        <v>5150901000</v>
      </c>
      <c r="B7815" s="216" t="s">
        <v>7698</v>
      </c>
      <c r="C7815" s="227">
        <v>271.74180999999999</v>
      </c>
      <c r="D7815" s="212" t="s">
        <v>1524</v>
      </c>
      <c r="E7815" s="212">
        <v>40</v>
      </c>
      <c r="F7815" s="7">
        <v>0.86</v>
      </c>
    </row>
    <row r="7816" spans="1:6">
      <c r="A7816" s="212">
        <v>5150950200</v>
      </c>
      <c r="B7816" s="216" t="s">
        <v>7699</v>
      </c>
      <c r="C7816" s="227">
        <v>96.554260000000014</v>
      </c>
      <c r="D7816" s="212" t="s">
        <v>1524</v>
      </c>
      <c r="E7816" s="212">
        <v>100</v>
      </c>
      <c r="F7816" s="7">
        <v>0.86</v>
      </c>
    </row>
    <row r="7817" spans="1:6">
      <c r="A7817" s="212">
        <v>5150950260</v>
      </c>
      <c r="B7817" s="216" t="s">
        <v>7700</v>
      </c>
      <c r="C7817" s="227">
        <v>111.95276</v>
      </c>
      <c r="D7817" s="212" t="s">
        <v>1524</v>
      </c>
      <c r="E7817" s="212">
        <v>90</v>
      </c>
      <c r="F7817" s="7">
        <v>0.86</v>
      </c>
    </row>
    <row r="7818" spans="1:6">
      <c r="A7818" s="212">
        <v>5150950300</v>
      </c>
      <c r="B7818" s="216" t="s">
        <v>7701</v>
      </c>
      <c r="C7818" s="227">
        <v>127.76841</v>
      </c>
      <c r="D7818" s="212" t="s">
        <v>1524</v>
      </c>
      <c r="E7818" s="212">
        <v>80</v>
      </c>
      <c r="F7818" s="7">
        <v>0.86</v>
      </c>
    </row>
    <row r="7819" spans="1:6">
      <c r="A7819" s="212">
        <v>5150950360</v>
      </c>
      <c r="B7819" s="216" t="s">
        <v>7702</v>
      </c>
      <c r="C7819" s="227">
        <v>143.99915000000001</v>
      </c>
      <c r="D7819" s="212" t="s">
        <v>1524</v>
      </c>
      <c r="E7819" s="212">
        <v>70</v>
      </c>
      <c r="F7819" s="7">
        <v>0.86</v>
      </c>
    </row>
    <row r="7820" spans="1:6">
      <c r="A7820" s="212">
        <v>5150950400</v>
      </c>
      <c r="B7820" s="216" t="s">
        <v>7703</v>
      </c>
      <c r="C7820" s="227">
        <v>159.81377000000001</v>
      </c>
      <c r="D7820" s="212" t="s">
        <v>1524</v>
      </c>
      <c r="E7820" s="212">
        <v>60</v>
      </c>
      <c r="F7820" s="7">
        <v>0.86</v>
      </c>
    </row>
    <row r="7821" spans="1:6">
      <c r="A7821" s="212">
        <v>5150950500</v>
      </c>
      <c r="B7821" s="216" t="s">
        <v>7704</v>
      </c>
      <c r="C7821" s="227">
        <v>202.20959999999999</v>
      </c>
      <c r="D7821" s="212" t="s">
        <v>1524</v>
      </c>
      <c r="E7821" s="212">
        <v>50</v>
      </c>
      <c r="F7821" s="7">
        <v>0.86</v>
      </c>
    </row>
    <row r="7822" spans="1:6">
      <c r="A7822" s="212">
        <v>5150950600</v>
      </c>
      <c r="B7822" s="216" t="s">
        <v>7705</v>
      </c>
      <c r="C7822" s="227">
        <v>235.97712000000001</v>
      </c>
      <c r="D7822" s="212" t="s">
        <v>1524</v>
      </c>
      <c r="E7822" s="212">
        <v>45</v>
      </c>
      <c r="F7822" s="7">
        <v>0.86</v>
      </c>
    </row>
    <row r="7823" spans="1:6">
      <c r="A7823" s="212">
        <v>5150950700</v>
      </c>
      <c r="B7823" s="216" t="s">
        <v>7706</v>
      </c>
      <c r="C7823" s="227">
        <v>275.78662000000003</v>
      </c>
      <c r="D7823" s="212" t="s">
        <v>1524</v>
      </c>
      <c r="E7823" s="212">
        <v>40</v>
      </c>
      <c r="F7823" s="7">
        <v>0.86</v>
      </c>
    </row>
    <row r="7824" spans="1:6">
      <c r="A7824" s="212">
        <v>5150950800</v>
      </c>
      <c r="B7824" s="216" t="s">
        <v>7707</v>
      </c>
      <c r="C7824" s="227">
        <v>308.63434999999998</v>
      </c>
      <c r="D7824" s="212" t="s">
        <v>1524</v>
      </c>
      <c r="E7824" s="212">
        <v>35</v>
      </c>
      <c r="F7824" s="7">
        <v>0.86</v>
      </c>
    </row>
    <row r="7825" spans="1:6">
      <c r="A7825" s="212">
        <v>5150950900</v>
      </c>
      <c r="B7825" s="216" t="s">
        <v>7708</v>
      </c>
      <c r="C7825" s="227">
        <v>343.27222</v>
      </c>
      <c r="D7825" s="212" t="s">
        <v>1524</v>
      </c>
      <c r="E7825" s="212">
        <v>30</v>
      </c>
      <c r="F7825" s="7">
        <v>0.86</v>
      </c>
    </row>
    <row r="7826" spans="1:6">
      <c r="A7826" s="212">
        <v>5151000200</v>
      </c>
      <c r="B7826" s="216" t="s">
        <v>7709</v>
      </c>
      <c r="C7826" s="227">
        <v>132.34573000000003</v>
      </c>
      <c r="D7826" s="212" t="s">
        <v>1524</v>
      </c>
      <c r="E7826" s="212">
        <v>75</v>
      </c>
      <c r="F7826" s="7">
        <v>0.86</v>
      </c>
    </row>
    <row r="7827" spans="1:6">
      <c r="A7827" s="212">
        <v>5151000260</v>
      </c>
      <c r="B7827" s="216" t="s">
        <v>7710</v>
      </c>
      <c r="C7827" s="227">
        <v>151.07422</v>
      </c>
      <c r="D7827" s="212" t="s">
        <v>1524</v>
      </c>
      <c r="E7827" s="212">
        <v>65</v>
      </c>
      <c r="F7827" s="7">
        <v>0.86</v>
      </c>
    </row>
    <row r="7828" spans="1:6">
      <c r="A7828" s="212">
        <v>5151000300</v>
      </c>
      <c r="B7828" s="216" t="s">
        <v>7711</v>
      </c>
      <c r="C7828" s="227">
        <v>171.88331000000002</v>
      </c>
      <c r="D7828" s="212" t="s">
        <v>1524</v>
      </c>
      <c r="E7828" s="212">
        <v>60</v>
      </c>
      <c r="F7828" s="7">
        <v>0.86</v>
      </c>
    </row>
    <row r="7829" spans="1:6">
      <c r="A7829" s="212">
        <v>5151000360</v>
      </c>
      <c r="B7829" s="216" t="s">
        <v>7712</v>
      </c>
      <c r="C7829" s="227">
        <v>192.69240000000002</v>
      </c>
      <c r="D7829" s="212" t="s">
        <v>1524</v>
      </c>
      <c r="E7829" s="212">
        <v>50</v>
      </c>
      <c r="F7829" s="7">
        <v>0.86</v>
      </c>
    </row>
    <row r="7830" spans="1:6">
      <c r="A7830" s="212">
        <v>5151000400</v>
      </c>
      <c r="B7830" s="216" t="s">
        <v>7713</v>
      </c>
      <c r="C7830" s="227">
        <v>213.50148999999999</v>
      </c>
      <c r="D7830" s="212" t="s">
        <v>1524</v>
      </c>
      <c r="E7830" s="212">
        <v>45</v>
      </c>
      <c r="F7830" s="7">
        <v>0.86</v>
      </c>
    </row>
    <row r="7831" spans="1:6">
      <c r="A7831" s="212">
        <v>5151000460</v>
      </c>
      <c r="B7831" s="216" t="s">
        <v>7714</v>
      </c>
      <c r="C7831" s="227">
        <v>246.9425</v>
      </c>
      <c r="D7831" s="212" t="s">
        <v>1524</v>
      </c>
      <c r="E7831" s="212">
        <v>40</v>
      </c>
      <c r="F7831" s="7">
        <v>0.86</v>
      </c>
    </row>
    <row r="7832" spans="1:6">
      <c r="A7832" s="212">
        <v>5151000500</v>
      </c>
      <c r="B7832" s="216" t="s">
        <v>7715</v>
      </c>
      <c r="C7832" s="227">
        <v>255.11967000000001</v>
      </c>
      <c r="D7832" s="212" t="s">
        <v>1524</v>
      </c>
      <c r="E7832" s="212">
        <v>40</v>
      </c>
      <c r="F7832" s="7">
        <v>0.86</v>
      </c>
    </row>
    <row r="7833" spans="1:6">
      <c r="A7833" s="212">
        <v>5151000600</v>
      </c>
      <c r="B7833" s="216" t="s">
        <v>7716</v>
      </c>
      <c r="C7833" s="227">
        <v>313.17252999999999</v>
      </c>
      <c r="D7833" s="212" t="s">
        <v>1524</v>
      </c>
      <c r="E7833" s="212">
        <v>35</v>
      </c>
      <c r="F7833" s="7">
        <v>0.86</v>
      </c>
    </row>
    <row r="7834" spans="1:6">
      <c r="A7834" s="212">
        <v>5151000700</v>
      </c>
      <c r="B7834" s="216" t="s">
        <v>7717</v>
      </c>
      <c r="C7834" s="227">
        <v>367.5761</v>
      </c>
      <c r="D7834" s="212" t="s">
        <v>1524</v>
      </c>
      <c r="E7834" s="212">
        <v>30</v>
      </c>
      <c r="F7834" s="7">
        <v>0.86</v>
      </c>
    </row>
    <row r="7835" spans="1:6">
      <c r="A7835" s="212">
        <v>5151000800</v>
      </c>
      <c r="B7835" s="216" t="s">
        <v>7718</v>
      </c>
      <c r="C7835" s="227">
        <v>412.56650000000002</v>
      </c>
      <c r="D7835" s="212" t="s">
        <v>1524</v>
      </c>
      <c r="E7835" s="212">
        <v>25</v>
      </c>
      <c r="F7835" s="7">
        <v>0.86</v>
      </c>
    </row>
    <row r="7836" spans="1:6">
      <c r="A7836" s="212">
        <v>5151000900</v>
      </c>
      <c r="B7836" s="216" t="s">
        <v>7719</v>
      </c>
      <c r="C7836" s="227">
        <v>455.30325999999997</v>
      </c>
      <c r="D7836" s="212" t="s">
        <v>1524</v>
      </c>
      <c r="E7836" s="212">
        <v>20</v>
      </c>
      <c r="F7836" s="7">
        <v>0.86</v>
      </c>
    </row>
    <row r="7837" spans="1:6">
      <c r="A7837" s="212">
        <v>5151001000</v>
      </c>
      <c r="B7837" s="216" t="s">
        <v>7720</v>
      </c>
      <c r="C7837" s="227">
        <v>500.28336000000002</v>
      </c>
      <c r="D7837" s="212" t="s">
        <v>1524</v>
      </c>
      <c r="E7837" s="212">
        <v>20</v>
      </c>
      <c r="F7837" s="7">
        <v>0.86</v>
      </c>
    </row>
    <row r="7838" spans="1:6">
      <c r="A7838" s="212">
        <v>5151100460</v>
      </c>
      <c r="B7838" s="216" t="s">
        <v>7721</v>
      </c>
      <c r="C7838" s="227">
        <v>476.40589999999997</v>
      </c>
      <c r="D7838" s="212" t="s">
        <v>1524</v>
      </c>
      <c r="E7838" s="212">
        <v>30</v>
      </c>
      <c r="F7838" s="7">
        <v>0.86</v>
      </c>
    </row>
    <row r="7839" spans="1:6">
      <c r="A7839" s="212">
        <v>5151100500</v>
      </c>
      <c r="B7839" s="216" t="s">
        <v>7722</v>
      </c>
      <c r="C7839" s="227">
        <v>516.78190000000006</v>
      </c>
      <c r="D7839" s="212" t="s">
        <v>1524</v>
      </c>
      <c r="E7839" s="212">
        <v>30</v>
      </c>
      <c r="F7839" s="7">
        <v>0.86</v>
      </c>
    </row>
    <row r="7840" spans="1:6">
      <c r="A7840" s="212">
        <v>5151100700</v>
      </c>
      <c r="B7840" s="216" t="s">
        <v>7723</v>
      </c>
      <c r="C7840" s="227">
        <v>684.71310000000005</v>
      </c>
      <c r="D7840" s="212" t="s">
        <v>1524</v>
      </c>
      <c r="E7840" s="212">
        <v>20</v>
      </c>
      <c r="F7840" s="7">
        <v>0.86</v>
      </c>
    </row>
    <row r="7841" spans="1:6">
      <c r="A7841" s="212">
        <v>5151100800</v>
      </c>
      <c r="B7841" s="216" t="s">
        <v>7724</v>
      </c>
      <c r="C7841" s="227">
        <v>764.37330000000009</v>
      </c>
      <c r="D7841" s="212" t="s">
        <v>1524</v>
      </c>
      <c r="E7841" s="212">
        <v>20</v>
      </c>
      <c r="F7841" s="7">
        <v>0.86</v>
      </c>
    </row>
    <row r="7842" spans="1:6">
      <c r="A7842" s="212">
        <v>5151101000</v>
      </c>
      <c r="B7842" s="216" t="s">
        <v>7725</v>
      </c>
      <c r="C7842" s="227">
        <v>923.16840000000002</v>
      </c>
      <c r="D7842" s="212" t="s">
        <v>1524</v>
      </c>
      <c r="E7842" s="212">
        <v>15</v>
      </c>
      <c r="F7842" s="7">
        <v>0.86</v>
      </c>
    </row>
    <row r="7843" spans="1:6">
      <c r="A7843" s="212">
        <v>5151200400</v>
      </c>
      <c r="B7843" s="216" t="s">
        <v>7726</v>
      </c>
      <c r="C7843" s="227">
        <v>559.51660000000004</v>
      </c>
      <c r="D7843" s="212" t="s">
        <v>1524</v>
      </c>
      <c r="E7843" s="212">
        <v>25</v>
      </c>
      <c r="F7843" s="7">
        <v>0.86</v>
      </c>
    </row>
    <row r="7844" spans="1:6">
      <c r="A7844" s="212">
        <v>5151200500</v>
      </c>
      <c r="B7844" s="216" t="s">
        <v>7727</v>
      </c>
      <c r="C7844" s="227">
        <v>661.99130000000002</v>
      </c>
      <c r="D7844" s="212" t="s">
        <v>1524</v>
      </c>
      <c r="E7844" s="212">
        <v>20</v>
      </c>
      <c r="F7844" s="7">
        <v>0.86</v>
      </c>
    </row>
    <row r="7845" spans="1:6">
      <c r="A7845" s="212">
        <v>5151200600</v>
      </c>
      <c r="B7845" s="216" t="s">
        <v>7728</v>
      </c>
      <c r="C7845" s="227">
        <v>763.95100000000002</v>
      </c>
      <c r="D7845" s="212" t="s">
        <v>1524</v>
      </c>
      <c r="E7845" s="212">
        <v>20</v>
      </c>
      <c r="F7845" s="7">
        <v>0.86</v>
      </c>
    </row>
    <row r="7846" spans="1:6">
      <c r="A7846" s="212">
        <v>5151200700</v>
      </c>
      <c r="B7846" s="216" t="s">
        <v>7729</v>
      </c>
      <c r="C7846" s="227">
        <v>872.67780000000005</v>
      </c>
      <c r="D7846" s="212" t="s">
        <v>1524</v>
      </c>
      <c r="E7846" s="212">
        <v>18</v>
      </c>
      <c r="F7846" s="7">
        <v>0.86</v>
      </c>
    </row>
    <row r="7847" spans="1:6">
      <c r="A7847" s="212">
        <v>5151200800</v>
      </c>
      <c r="B7847" s="216" t="s">
        <v>7730</v>
      </c>
      <c r="C7847" s="227">
        <v>970.55870000000004</v>
      </c>
      <c r="D7847" s="212" t="s">
        <v>1524</v>
      </c>
      <c r="E7847" s="212">
        <v>15</v>
      </c>
      <c r="F7847" s="7">
        <v>0.86</v>
      </c>
    </row>
    <row r="7848" spans="1:6">
      <c r="A7848" s="212">
        <v>5151600800</v>
      </c>
      <c r="B7848" s="216" t="s">
        <v>7731</v>
      </c>
      <c r="C7848" s="227">
        <v>1478.0397</v>
      </c>
      <c r="D7848" s="212" t="s">
        <v>1524</v>
      </c>
      <c r="E7848" s="212">
        <v>10</v>
      </c>
      <c r="F7848" s="7">
        <v>0.86</v>
      </c>
    </row>
    <row r="7849" spans="1:6">
      <c r="A7849" s="212">
        <v>5155040100</v>
      </c>
      <c r="B7849" s="216" t="s">
        <v>12640</v>
      </c>
      <c r="C7849" s="212">
        <v>5.2530000000000001</v>
      </c>
      <c r="D7849" s="212" t="s">
        <v>1524</v>
      </c>
      <c r="E7849" s="212" t="s">
        <v>5996</v>
      </c>
      <c r="F7849" s="209">
        <v>0.77</v>
      </c>
    </row>
    <row r="7850" spans="1:6">
      <c r="A7850" s="212">
        <v>5155060100</v>
      </c>
      <c r="B7850" s="216" t="s">
        <v>12641</v>
      </c>
      <c r="C7850" s="212">
        <v>11.618399999999999</v>
      </c>
      <c r="D7850" s="212" t="s">
        <v>1524</v>
      </c>
      <c r="E7850" s="212" t="s">
        <v>5996</v>
      </c>
      <c r="F7850" s="209">
        <v>0.77</v>
      </c>
    </row>
    <row r="7851" spans="1:6">
      <c r="A7851" s="212">
        <v>5155060160</v>
      </c>
      <c r="B7851" s="216" t="s">
        <v>12642</v>
      </c>
      <c r="C7851" s="212">
        <v>14.605399999999999</v>
      </c>
      <c r="D7851" s="212" t="s">
        <v>1524</v>
      </c>
      <c r="E7851" s="212" t="s">
        <v>5996</v>
      </c>
      <c r="F7851" s="209">
        <v>0.77</v>
      </c>
    </row>
    <row r="7852" spans="1:6">
      <c r="A7852" s="212">
        <v>5160200060</v>
      </c>
      <c r="B7852" s="216" t="s">
        <v>7732</v>
      </c>
      <c r="C7852" s="212">
        <v>2.38</v>
      </c>
      <c r="D7852" s="212">
        <v>500</v>
      </c>
      <c r="E7852" s="212">
        <v>5000</v>
      </c>
      <c r="F7852" s="209">
        <v>0.83</v>
      </c>
    </row>
    <row r="7853" spans="1:6">
      <c r="A7853" s="212">
        <v>5160200090</v>
      </c>
      <c r="B7853" s="216" t="s">
        <v>7733</v>
      </c>
      <c r="C7853" s="212">
        <v>2.74</v>
      </c>
      <c r="D7853" s="212">
        <v>500</v>
      </c>
      <c r="E7853" s="212">
        <v>4000</v>
      </c>
      <c r="F7853" s="209">
        <v>0.83</v>
      </c>
    </row>
    <row r="7854" spans="1:6">
      <c r="A7854" s="212">
        <v>5160200100</v>
      </c>
      <c r="B7854" s="216" t="s">
        <v>7734</v>
      </c>
      <c r="C7854" s="212">
        <v>3</v>
      </c>
      <c r="D7854" s="212">
        <v>400</v>
      </c>
      <c r="E7854" s="212">
        <v>3200</v>
      </c>
      <c r="F7854" s="209">
        <v>0.83</v>
      </c>
    </row>
    <row r="7855" spans="1:6">
      <c r="A7855" s="212">
        <v>5160200120</v>
      </c>
      <c r="B7855" s="216" t="s">
        <v>7735</v>
      </c>
      <c r="C7855" s="212">
        <v>3.5</v>
      </c>
      <c r="D7855" s="212">
        <v>350</v>
      </c>
      <c r="E7855" s="212">
        <v>2800</v>
      </c>
      <c r="F7855" s="209">
        <v>0.83</v>
      </c>
    </row>
    <row r="7856" spans="1:6">
      <c r="A7856" s="212">
        <v>5160200160</v>
      </c>
      <c r="B7856" s="216" t="s">
        <v>7736</v>
      </c>
      <c r="C7856" s="212">
        <v>3.96</v>
      </c>
      <c r="D7856" s="212">
        <v>300</v>
      </c>
      <c r="E7856" s="212">
        <v>2400</v>
      </c>
      <c r="F7856" s="209">
        <v>0.83</v>
      </c>
    </row>
    <row r="7857" spans="1:6">
      <c r="A7857" s="212">
        <v>5160200200</v>
      </c>
      <c r="B7857" s="216" t="s">
        <v>7737</v>
      </c>
      <c r="C7857" s="212">
        <v>4.78</v>
      </c>
      <c r="D7857" s="212">
        <v>225</v>
      </c>
      <c r="E7857" s="212">
        <v>1800</v>
      </c>
      <c r="F7857" s="209">
        <v>0.83</v>
      </c>
    </row>
    <row r="7858" spans="1:6">
      <c r="A7858" s="212">
        <v>5160200260</v>
      </c>
      <c r="B7858" s="216" t="s">
        <v>7738</v>
      </c>
      <c r="C7858" s="212">
        <v>5.69</v>
      </c>
      <c r="D7858" s="212">
        <v>175</v>
      </c>
      <c r="E7858" s="212">
        <v>1400</v>
      </c>
      <c r="F7858" s="209">
        <v>0.83</v>
      </c>
    </row>
    <row r="7859" spans="1:6">
      <c r="A7859" s="212">
        <v>5160200300</v>
      </c>
      <c r="B7859" s="216" t="s">
        <v>7739</v>
      </c>
      <c r="C7859" s="212">
        <v>6.6</v>
      </c>
      <c r="D7859" s="212">
        <v>125</v>
      </c>
      <c r="E7859" s="212">
        <v>1000</v>
      </c>
      <c r="F7859" s="209">
        <v>0.83</v>
      </c>
    </row>
    <row r="7860" spans="1:6">
      <c r="A7860" s="212">
        <v>5160200360</v>
      </c>
      <c r="B7860" s="216" t="s">
        <v>7740</v>
      </c>
      <c r="C7860" s="212">
        <v>7.52</v>
      </c>
      <c r="D7860" s="212">
        <v>100</v>
      </c>
      <c r="E7860" s="212">
        <v>800</v>
      </c>
      <c r="F7860" s="209">
        <v>0.83</v>
      </c>
    </row>
    <row r="7861" spans="1:6">
      <c r="A7861" s="212">
        <v>5160200400</v>
      </c>
      <c r="B7861" s="216" t="s">
        <v>7741</v>
      </c>
      <c r="C7861" s="212">
        <v>8.59</v>
      </c>
      <c r="D7861" s="212">
        <v>100</v>
      </c>
      <c r="E7861" s="212">
        <v>800</v>
      </c>
      <c r="F7861" s="209">
        <v>0.83</v>
      </c>
    </row>
    <row r="7862" spans="1:6">
      <c r="A7862" s="212">
        <v>5160300090</v>
      </c>
      <c r="B7862" s="216" t="s">
        <v>7742</v>
      </c>
      <c r="C7862" s="212">
        <v>4.5199999999999996</v>
      </c>
      <c r="D7862" s="212">
        <v>300</v>
      </c>
      <c r="E7862" s="212">
        <v>2400</v>
      </c>
      <c r="F7862" s="209">
        <v>0.83</v>
      </c>
    </row>
    <row r="7863" spans="1:6">
      <c r="A7863" s="212">
        <v>5160300100</v>
      </c>
      <c r="B7863" s="216" t="s">
        <v>7743</v>
      </c>
      <c r="C7863" s="212">
        <v>5.0199999999999996</v>
      </c>
      <c r="D7863" s="212">
        <v>250</v>
      </c>
      <c r="E7863" s="212">
        <v>2000</v>
      </c>
      <c r="F7863" s="209">
        <v>0.83</v>
      </c>
    </row>
    <row r="7864" spans="1:6">
      <c r="A7864" s="212">
        <v>5160300120</v>
      </c>
      <c r="B7864" s="216" t="s">
        <v>7744</v>
      </c>
      <c r="C7864" s="212">
        <v>5.85</v>
      </c>
      <c r="D7864" s="212">
        <v>225</v>
      </c>
      <c r="E7864" s="212">
        <v>1800</v>
      </c>
      <c r="F7864" s="209">
        <v>0.83</v>
      </c>
    </row>
    <row r="7865" spans="1:6">
      <c r="A7865" s="212">
        <v>5160300160</v>
      </c>
      <c r="B7865" s="216" t="s">
        <v>7745</v>
      </c>
      <c r="C7865" s="212">
        <v>6.48</v>
      </c>
      <c r="D7865" s="212">
        <v>200</v>
      </c>
      <c r="E7865" s="212">
        <v>1600</v>
      </c>
      <c r="F7865" s="209">
        <v>0.83</v>
      </c>
    </row>
    <row r="7866" spans="1:6">
      <c r="A7866" s="212">
        <v>5160300200</v>
      </c>
      <c r="B7866" s="216" t="s">
        <v>7746</v>
      </c>
      <c r="C7866" s="212">
        <v>7.9</v>
      </c>
      <c r="D7866" s="212">
        <v>150</v>
      </c>
      <c r="E7866" s="212">
        <v>1200</v>
      </c>
      <c r="F7866" s="209">
        <v>0.83</v>
      </c>
    </row>
    <row r="7867" spans="1:6">
      <c r="A7867" s="212">
        <v>5160300260</v>
      </c>
      <c r="B7867" s="216" t="s">
        <v>7747</v>
      </c>
      <c r="C7867" s="212">
        <v>9.32</v>
      </c>
      <c r="D7867" s="212">
        <v>110</v>
      </c>
      <c r="E7867" s="212">
        <v>880</v>
      </c>
      <c r="F7867" s="209">
        <v>0.83</v>
      </c>
    </row>
    <row r="7868" spans="1:6">
      <c r="A7868" s="212">
        <v>5160300300</v>
      </c>
      <c r="B7868" s="216" t="s">
        <v>7748</v>
      </c>
      <c r="C7868" s="212">
        <v>10.63</v>
      </c>
      <c r="D7868" s="212">
        <v>90</v>
      </c>
      <c r="E7868" s="212">
        <v>720</v>
      </c>
      <c r="F7868" s="209">
        <v>0.83</v>
      </c>
    </row>
    <row r="7869" spans="1:6">
      <c r="A7869" s="212">
        <v>5160300360</v>
      </c>
      <c r="B7869" s="216" t="s">
        <v>7749</v>
      </c>
      <c r="C7869" s="212">
        <v>12.16</v>
      </c>
      <c r="D7869" s="212">
        <v>80</v>
      </c>
      <c r="E7869" s="212">
        <v>640</v>
      </c>
      <c r="F7869" s="209">
        <v>0.83</v>
      </c>
    </row>
    <row r="7870" spans="1:6">
      <c r="A7870" s="212">
        <v>5160300400</v>
      </c>
      <c r="B7870" s="216" t="s">
        <v>7750</v>
      </c>
      <c r="C7870" s="212">
        <v>13.61</v>
      </c>
      <c r="D7870" s="212">
        <v>75</v>
      </c>
      <c r="E7870" s="212">
        <v>600</v>
      </c>
      <c r="F7870" s="209">
        <v>0.83</v>
      </c>
    </row>
    <row r="7871" spans="1:6">
      <c r="A7871" s="212">
        <v>5160400090</v>
      </c>
      <c r="B7871" s="216" t="s">
        <v>7751</v>
      </c>
      <c r="C7871" s="212">
        <v>6.39</v>
      </c>
      <c r="D7871" s="212">
        <v>200</v>
      </c>
      <c r="E7871" s="212">
        <v>1600</v>
      </c>
      <c r="F7871" s="209">
        <v>0.83</v>
      </c>
    </row>
    <row r="7872" spans="1:6">
      <c r="A7872" s="212">
        <v>5160400100</v>
      </c>
      <c r="B7872" s="216" t="s">
        <v>7752</v>
      </c>
      <c r="C7872" s="212">
        <v>7.43</v>
      </c>
      <c r="D7872" s="212">
        <v>175</v>
      </c>
      <c r="E7872" s="212">
        <v>1400</v>
      </c>
      <c r="F7872" s="209">
        <v>0.83</v>
      </c>
    </row>
    <row r="7873" spans="1:6">
      <c r="A7873" s="212">
        <v>5160400120</v>
      </c>
      <c r="B7873" s="216" t="s">
        <v>7753</v>
      </c>
      <c r="C7873" s="212">
        <v>8.3800000000000008</v>
      </c>
      <c r="D7873" s="212">
        <v>150</v>
      </c>
      <c r="E7873" s="212">
        <v>1200</v>
      </c>
      <c r="F7873" s="209">
        <v>0.83</v>
      </c>
    </row>
    <row r="7874" spans="1:6">
      <c r="A7874" s="212">
        <v>5160400160</v>
      </c>
      <c r="B7874" s="216" t="s">
        <v>7754</v>
      </c>
      <c r="C7874" s="212">
        <v>9.43</v>
      </c>
      <c r="D7874" s="212">
        <v>135</v>
      </c>
      <c r="E7874" s="212">
        <v>1080</v>
      </c>
      <c r="F7874" s="209">
        <v>0.83</v>
      </c>
    </row>
    <row r="7875" spans="1:6">
      <c r="A7875" s="212">
        <v>5160400200</v>
      </c>
      <c r="B7875" s="216" t="s">
        <v>7755</v>
      </c>
      <c r="C7875" s="212">
        <v>11.6</v>
      </c>
      <c r="D7875" s="212">
        <v>100</v>
      </c>
      <c r="E7875" s="212">
        <v>800</v>
      </c>
      <c r="F7875" s="209">
        <v>0.83</v>
      </c>
    </row>
    <row r="7876" spans="1:6">
      <c r="A7876" s="212">
        <v>5160400260</v>
      </c>
      <c r="B7876" s="216" t="s">
        <v>7756</v>
      </c>
      <c r="C7876" s="212">
        <v>13.66</v>
      </c>
      <c r="D7876" s="212">
        <v>85</v>
      </c>
      <c r="E7876" s="212">
        <v>680</v>
      </c>
      <c r="F7876" s="209">
        <v>0.83</v>
      </c>
    </row>
    <row r="7877" spans="1:6">
      <c r="A7877" s="212">
        <v>5160400300</v>
      </c>
      <c r="B7877" s="216" t="s">
        <v>7757</v>
      </c>
      <c r="C7877" s="212">
        <v>15.84</v>
      </c>
      <c r="D7877" s="212">
        <v>75</v>
      </c>
      <c r="E7877" s="212">
        <v>600</v>
      </c>
      <c r="F7877" s="209">
        <v>0.83</v>
      </c>
    </row>
    <row r="7878" spans="1:6">
      <c r="A7878" s="212">
        <v>5160400360</v>
      </c>
      <c r="B7878" s="216" t="s">
        <v>7758</v>
      </c>
      <c r="C7878" s="212">
        <v>17.96</v>
      </c>
      <c r="D7878" s="212">
        <v>60</v>
      </c>
      <c r="E7878" s="212">
        <v>480</v>
      </c>
      <c r="F7878" s="209">
        <v>0.83</v>
      </c>
    </row>
    <row r="7879" spans="1:6">
      <c r="A7879" s="212">
        <v>5160400400</v>
      </c>
      <c r="B7879" s="216" t="s">
        <v>7759</v>
      </c>
      <c r="C7879" s="212">
        <v>21.81</v>
      </c>
      <c r="D7879" s="212">
        <v>50</v>
      </c>
      <c r="E7879" s="212">
        <v>400</v>
      </c>
      <c r="F7879" s="209">
        <v>0.83</v>
      </c>
    </row>
    <row r="7880" spans="1:6">
      <c r="A7880" s="212">
        <v>5160400460</v>
      </c>
      <c r="B7880" s="216" t="s">
        <v>7760</v>
      </c>
      <c r="C7880" s="212">
        <v>22.24</v>
      </c>
      <c r="D7880" s="212">
        <v>50</v>
      </c>
      <c r="E7880" s="212">
        <v>400</v>
      </c>
      <c r="F7880" s="209">
        <v>0.83</v>
      </c>
    </row>
    <row r="7881" spans="1:6">
      <c r="A7881" s="212">
        <v>5160400500</v>
      </c>
      <c r="B7881" s="216" t="s">
        <v>7761</v>
      </c>
      <c r="C7881" s="212">
        <v>25.78</v>
      </c>
      <c r="D7881" s="212">
        <v>50</v>
      </c>
      <c r="E7881" s="212">
        <v>400</v>
      </c>
      <c r="F7881" s="209">
        <v>0.83</v>
      </c>
    </row>
    <row r="7882" spans="1:6">
      <c r="A7882" s="212">
        <v>5160500100</v>
      </c>
      <c r="B7882" s="216" t="s">
        <v>7762</v>
      </c>
      <c r="C7882" s="212">
        <v>10.59</v>
      </c>
      <c r="D7882" s="212">
        <v>125</v>
      </c>
      <c r="E7882" s="212">
        <v>1000</v>
      </c>
      <c r="F7882" s="209">
        <v>0.83</v>
      </c>
    </row>
    <row r="7883" spans="1:6">
      <c r="A7883" s="212">
        <v>5160500120</v>
      </c>
      <c r="B7883" s="216" t="s">
        <v>7763</v>
      </c>
      <c r="C7883" s="212">
        <v>12.39</v>
      </c>
      <c r="D7883" s="212">
        <v>100</v>
      </c>
      <c r="E7883" s="212">
        <v>0</v>
      </c>
      <c r="F7883" s="209">
        <v>0.83</v>
      </c>
    </row>
    <row r="7884" spans="1:6">
      <c r="A7884" s="212">
        <v>5160500160</v>
      </c>
      <c r="B7884" s="216" t="s">
        <v>7764</v>
      </c>
      <c r="C7884" s="212">
        <v>13.4</v>
      </c>
      <c r="D7884" s="212">
        <v>100</v>
      </c>
      <c r="E7884" s="212">
        <v>0</v>
      </c>
      <c r="F7884" s="209">
        <v>0.83</v>
      </c>
    </row>
    <row r="7885" spans="1:6">
      <c r="A7885" s="212">
        <v>5160500200</v>
      </c>
      <c r="B7885" s="216" t="s">
        <v>7765</v>
      </c>
      <c r="C7885" s="212">
        <v>16.739999999999998</v>
      </c>
      <c r="D7885" s="212">
        <v>75</v>
      </c>
      <c r="E7885" s="212">
        <v>600</v>
      </c>
      <c r="F7885" s="209">
        <v>0.83</v>
      </c>
    </row>
    <row r="7886" spans="1:6">
      <c r="A7886" s="212">
        <v>5160500260</v>
      </c>
      <c r="B7886" s="216" t="s">
        <v>7766</v>
      </c>
      <c r="C7886" s="212">
        <v>19.43</v>
      </c>
      <c r="D7886" s="212">
        <v>60</v>
      </c>
      <c r="E7886" s="212">
        <v>480</v>
      </c>
      <c r="F7886" s="209">
        <v>0.83</v>
      </c>
    </row>
    <row r="7887" spans="1:6">
      <c r="A7887" s="212">
        <v>5160500300</v>
      </c>
      <c r="B7887" s="216" t="s">
        <v>7767</v>
      </c>
      <c r="C7887" s="212">
        <v>22.75</v>
      </c>
      <c r="D7887" s="212">
        <v>50</v>
      </c>
      <c r="E7887" s="212">
        <v>350</v>
      </c>
      <c r="F7887" s="209">
        <v>0.83</v>
      </c>
    </row>
    <row r="7888" spans="1:6">
      <c r="A7888" s="212">
        <v>5160500360</v>
      </c>
      <c r="B7888" s="216" t="s">
        <v>7768</v>
      </c>
      <c r="C7888" s="212">
        <v>25.32</v>
      </c>
      <c r="D7888" s="212">
        <v>40</v>
      </c>
      <c r="E7888" s="212">
        <v>280</v>
      </c>
      <c r="F7888" s="209">
        <v>0.83</v>
      </c>
    </row>
    <row r="7889" spans="1:6">
      <c r="A7889" s="212">
        <v>5160500400</v>
      </c>
      <c r="B7889" s="216" t="s">
        <v>7769</v>
      </c>
      <c r="C7889" s="212">
        <v>29.24</v>
      </c>
      <c r="D7889" s="212">
        <v>40</v>
      </c>
      <c r="E7889" s="212">
        <v>0</v>
      </c>
      <c r="F7889" s="209">
        <v>0.83</v>
      </c>
    </row>
    <row r="7890" spans="1:6">
      <c r="A7890" s="212">
        <v>5160600100</v>
      </c>
      <c r="B7890" s="216" t="s">
        <v>7770</v>
      </c>
      <c r="C7890" s="212">
        <v>14.8</v>
      </c>
      <c r="D7890" s="212">
        <v>80</v>
      </c>
      <c r="E7890" s="212">
        <v>640</v>
      </c>
      <c r="F7890" s="209">
        <v>0.83</v>
      </c>
    </row>
    <row r="7891" spans="1:6">
      <c r="A7891" s="212">
        <v>5160600120</v>
      </c>
      <c r="B7891" s="216" t="s">
        <v>7771</v>
      </c>
      <c r="C7891" s="212">
        <v>16.899999999999999</v>
      </c>
      <c r="D7891" s="212">
        <v>75</v>
      </c>
      <c r="E7891" s="212">
        <v>600</v>
      </c>
      <c r="F7891" s="209">
        <v>0.83</v>
      </c>
    </row>
    <row r="7892" spans="1:6">
      <c r="A7892" s="212">
        <v>5160600160</v>
      </c>
      <c r="B7892" s="216" t="s">
        <v>7772</v>
      </c>
      <c r="C7892" s="212">
        <v>18.78</v>
      </c>
      <c r="D7892" s="212">
        <v>65</v>
      </c>
      <c r="E7892" s="212">
        <v>520</v>
      </c>
      <c r="F7892" s="209">
        <v>0.83</v>
      </c>
    </row>
    <row r="7893" spans="1:6">
      <c r="A7893" s="212">
        <v>5160600200</v>
      </c>
      <c r="B7893" s="216" t="s">
        <v>7773</v>
      </c>
      <c r="C7893" s="212">
        <v>22.54</v>
      </c>
      <c r="D7893" s="212">
        <v>55</v>
      </c>
      <c r="E7893" s="212">
        <v>440</v>
      </c>
      <c r="F7893" s="209">
        <v>0.83</v>
      </c>
    </row>
    <row r="7894" spans="1:6">
      <c r="A7894" s="212">
        <v>5160600260</v>
      </c>
      <c r="B7894" s="216" t="s">
        <v>7774</v>
      </c>
      <c r="C7894" s="212">
        <v>26.54</v>
      </c>
      <c r="D7894" s="212">
        <v>45</v>
      </c>
      <c r="E7894" s="212">
        <v>360</v>
      </c>
      <c r="F7894" s="209">
        <v>0.83</v>
      </c>
    </row>
    <row r="7895" spans="1:6">
      <c r="A7895" s="212">
        <v>5160600300</v>
      </c>
      <c r="B7895" s="216" t="s">
        <v>7775</v>
      </c>
      <c r="C7895" s="212">
        <v>30.05</v>
      </c>
      <c r="D7895" s="212">
        <v>40</v>
      </c>
      <c r="E7895" s="212">
        <v>320</v>
      </c>
      <c r="F7895" s="209">
        <v>0.83</v>
      </c>
    </row>
    <row r="7896" spans="1:6">
      <c r="A7896" s="212">
        <v>5160600360</v>
      </c>
      <c r="B7896" s="216" t="s">
        <v>7776</v>
      </c>
      <c r="C7896" s="212">
        <v>33.99</v>
      </c>
      <c r="D7896" s="212">
        <v>35</v>
      </c>
      <c r="E7896" s="212">
        <v>280</v>
      </c>
      <c r="F7896" s="209">
        <v>0.83</v>
      </c>
    </row>
    <row r="7897" spans="1:6">
      <c r="A7897" s="212">
        <v>5160600400</v>
      </c>
      <c r="B7897" s="216" t="s">
        <v>7777</v>
      </c>
      <c r="C7897" s="212">
        <v>37.93</v>
      </c>
      <c r="D7897" s="212">
        <v>30</v>
      </c>
      <c r="E7897" s="212">
        <v>240</v>
      </c>
      <c r="F7897" s="209">
        <v>0.83</v>
      </c>
    </row>
    <row r="7898" spans="1:6">
      <c r="A7898" s="212">
        <v>5160600460</v>
      </c>
      <c r="B7898" s="216" t="s">
        <v>7778</v>
      </c>
      <c r="C7898" s="212">
        <v>43.98</v>
      </c>
      <c r="D7898" s="212">
        <v>25</v>
      </c>
      <c r="E7898" s="212">
        <v>200</v>
      </c>
      <c r="F7898" s="209">
        <v>0.83</v>
      </c>
    </row>
    <row r="7899" spans="1:6">
      <c r="A7899" s="212">
        <v>5160600500</v>
      </c>
      <c r="B7899" s="216" t="s">
        <v>7779</v>
      </c>
      <c r="C7899" s="212">
        <v>46.45</v>
      </c>
      <c r="D7899" s="212">
        <v>25</v>
      </c>
      <c r="E7899" s="212">
        <v>200</v>
      </c>
      <c r="F7899" s="209">
        <v>0.83</v>
      </c>
    </row>
    <row r="7900" spans="1:6">
      <c r="A7900" s="212">
        <v>5160800120</v>
      </c>
      <c r="B7900" s="216" t="s">
        <v>7780</v>
      </c>
      <c r="C7900" s="212">
        <v>33.53</v>
      </c>
      <c r="D7900" s="212">
        <v>40</v>
      </c>
      <c r="E7900" s="212">
        <v>320</v>
      </c>
      <c r="F7900" s="209">
        <v>0.83</v>
      </c>
    </row>
    <row r="7901" spans="1:6">
      <c r="A7901" s="212">
        <v>5160800160</v>
      </c>
      <c r="B7901" s="216" t="s">
        <v>7781</v>
      </c>
      <c r="C7901" s="212">
        <v>33.21</v>
      </c>
      <c r="D7901" s="212">
        <v>35</v>
      </c>
      <c r="E7901" s="212">
        <v>280</v>
      </c>
      <c r="F7901" s="209">
        <v>0.83</v>
      </c>
    </row>
    <row r="7902" spans="1:6">
      <c r="A7902" s="212">
        <v>5160800200</v>
      </c>
      <c r="B7902" s="216" t="s">
        <v>7782</v>
      </c>
      <c r="C7902" s="212">
        <v>38.340000000000003</v>
      </c>
      <c r="D7902" s="212">
        <v>30</v>
      </c>
      <c r="E7902" s="212">
        <v>240</v>
      </c>
      <c r="F7902" s="209">
        <v>0.83</v>
      </c>
    </row>
    <row r="7903" spans="1:6">
      <c r="A7903" s="212">
        <v>5160800260</v>
      </c>
      <c r="B7903" s="216" t="s">
        <v>7783</v>
      </c>
      <c r="C7903" s="212">
        <v>44.41</v>
      </c>
      <c r="D7903" s="212">
        <v>25</v>
      </c>
      <c r="E7903" s="212">
        <v>200</v>
      </c>
      <c r="F7903" s="209">
        <v>0.83</v>
      </c>
    </row>
    <row r="7904" spans="1:6">
      <c r="A7904" s="212">
        <v>5160800300</v>
      </c>
      <c r="B7904" s="216" t="s">
        <v>7784</v>
      </c>
      <c r="C7904" s="212">
        <v>50.89</v>
      </c>
      <c r="D7904" s="212">
        <v>25</v>
      </c>
      <c r="E7904" s="212">
        <v>175</v>
      </c>
      <c r="F7904" s="209">
        <v>0.83</v>
      </c>
    </row>
    <row r="7905" spans="1:6">
      <c r="A7905" s="212">
        <v>5170200090</v>
      </c>
      <c r="B7905" s="216" t="s">
        <v>7785</v>
      </c>
      <c r="C7905" s="212">
        <v>3.04</v>
      </c>
      <c r="D7905" s="212">
        <v>425</v>
      </c>
      <c r="E7905" s="212">
        <v>3400</v>
      </c>
      <c r="F7905" s="209">
        <v>0.83</v>
      </c>
    </row>
    <row r="7906" spans="1:6">
      <c r="A7906" s="212">
        <v>5170200100</v>
      </c>
      <c r="B7906" s="216" t="s">
        <v>7786</v>
      </c>
      <c r="C7906" s="212">
        <v>3.27</v>
      </c>
      <c r="D7906" s="212">
        <v>350</v>
      </c>
      <c r="E7906" s="212">
        <v>2800</v>
      </c>
      <c r="F7906" s="209">
        <v>0.83</v>
      </c>
    </row>
    <row r="7907" spans="1:6">
      <c r="A7907" s="212">
        <v>5170200120</v>
      </c>
      <c r="B7907" s="216" t="s">
        <v>7787</v>
      </c>
      <c r="C7907" s="212">
        <v>3.63</v>
      </c>
      <c r="D7907" s="212">
        <v>320</v>
      </c>
      <c r="E7907" s="212">
        <v>2560</v>
      </c>
      <c r="F7907" s="209">
        <v>0.83</v>
      </c>
    </row>
    <row r="7908" spans="1:6">
      <c r="A7908" s="212">
        <v>5170200160</v>
      </c>
      <c r="B7908" s="216" t="s">
        <v>7788</v>
      </c>
      <c r="C7908" s="212">
        <v>3.9</v>
      </c>
      <c r="D7908" s="212">
        <v>250</v>
      </c>
      <c r="E7908" s="212">
        <v>2000</v>
      </c>
      <c r="F7908" s="209">
        <v>0.83</v>
      </c>
    </row>
    <row r="7909" spans="1:6">
      <c r="A7909" s="212">
        <v>5170200200</v>
      </c>
      <c r="B7909" s="216" t="s">
        <v>7789</v>
      </c>
      <c r="C7909" s="212">
        <v>5.16</v>
      </c>
      <c r="D7909" s="212">
        <v>200</v>
      </c>
      <c r="E7909" s="212">
        <v>1600</v>
      </c>
      <c r="F7909" s="209">
        <v>0.83</v>
      </c>
    </row>
    <row r="7910" spans="1:6">
      <c r="A7910" s="212">
        <v>5170200260</v>
      </c>
      <c r="B7910" s="216" t="s">
        <v>7790</v>
      </c>
      <c r="C7910" s="212">
        <v>5.95</v>
      </c>
      <c r="D7910" s="212">
        <v>150</v>
      </c>
      <c r="E7910" s="212">
        <v>1200</v>
      </c>
      <c r="F7910" s="209">
        <v>0.83</v>
      </c>
    </row>
    <row r="7911" spans="1:6">
      <c r="A7911" s="212">
        <v>5170200300</v>
      </c>
      <c r="B7911" s="216" t="s">
        <v>7791</v>
      </c>
      <c r="C7911" s="212">
        <v>7.05</v>
      </c>
      <c r="D7911" s="212">
        <v>130</v>
      </c>
      <c r="E7911" s="212">
        <v>1040</v>
      </c>
      <c r="F7911" s="209">
        <v>0.83</v>
      </c>
    </row>
    <row r="7912" spans="1:6">
      <c r="A7912" s="212">
        <v>5170200360</v>
      </c>
      <c r="B7912" s="216" t="s">
        <v>7792</v>
      </c>
      <c r="C7912" s="212">
        <v>8.23</v>
      </c>
      <c r="D7912" s="212">
        <v>120</v>
      </c>
      <c r="E7912" s="212">
        <v>960</v>
      </c>
      <c r="F7912" s="209">
        <v>0.83</v>
      </c>
    </row>
    <row r="7913" spans="1:6">
      <c r="A7913" s="212">
        <v>5170200400</v>
      </c>
      <c r="B7913" s="216" t="s">
        <v>7793</v>
      </c>
      <c r="C7913" s="212">
        <v>9.11</v>
      </c>
      <c r="D7913" s="212">
        <v>110</v>
      </c>
      <c r="E7913" s="212">
        <v>880</v>
      </c>
      <c r="F7913" s="209">
        <v>0.83</v>
      </c>
    </row>
    <row r="7914" spans="1:6">
      <c r="A7914" s="212">
        <v>5170300090</v>
      </c>
      <c r="B7914" s="216" t="s">
        <v>7794</v>
      </c>
      <c r="C7914" s="212">
        <v>5.05</v>
      </c>
      <c r="D7914" s="212">
        <v>300</v>
      </c>
      <c r="E7914" s="212">
        <v>2400</v>
      </c>
      <c r="F7914" s="209">
        <v>0.83</v>
      </c>
    </row>
    <row r="7915" spans="1:6">
      <c r="A7915" s="212">
        <v>5170300100</v>
      </c>
      <c r="B7915" s="216" t="s">
        <v>7795</v>
      </c>
      <c r="C7915" s="212">
        <v>5.44</v>
      </c>
      <c r="D7915" s="212">
        <v>250</v>
      </c>
      <c r="E7915" s="212">
        <v>2000</v>
      </c>
      <c r="F7915" s="209">
        <v>0.83</v>
      </c>
    </row>
    <row r="7916" spans="1:6">
      <c r="A7916" s="212">
        <v>5170300120</v>
      </c>
      <c r="B7916" s="216" t="s">
        <v>7796</v>
      </c>
      <c r="C7916" s="212">
        <v>6.02</v>
      </c>
      <c r="D7916" s="212">
        <v>200</v>
      </c>
      <c r="E7916" s="212">
        <v>1600</v>
      </c>
      <c r="F7916" s="209">
        <v>0.83</v>
      </c>
    </row>
    <row r="7917" spans="1:6">
      <c r="A7917" s="212">
        <v>5170300160</v>
      </c>
      <c r="B7917" s="216" t="s">
        <v>7797</v>
      </c>
      <c r="C7917" s="212">
        <v>6.7</v>
      </c>
      <c r="D7917" s="212">
        <v>160</v>
      </c>
      <c r="E7917" s="212">
        <v>1280</v>
      </c>
      <c r="F7917" s="209">
        <v>0.83</v>
      </c>
    </row>
    <row r="7918" spans="1:6">
      <c r="A7918" s="212">
        <v>5170300200</v>
      </c>
      <c r="B7918" s="216" t="s">
        <v>7798</v>
      </c>
      <c r="C7918" s="212">
        <v>8.48</v>
      </c>
      <c r="D7918" s="212">
        <v>110</v>
      </c>
      <c r="E7918" s="212">
        <v>880</v>
      </c>
      <c r="F7918" s="209">
        <v>0.83</v>
      </c>
    </row>
    <row r="7919" spans="1:6">
      <c r="A7919" s="212">
        <v>5170300260</v>
      </c>
      <c r="B7919" s="216" t="s">
        <v>7799</v>
      </c>
      <c r="C7919" s="212">
        <v>9.99</v>
      </c>
      <c r="D7919" s="212">
        <v>100</v>
      </c>
      <c r="E7919" s="212">
        <v>800</v>
      </c>
      <c r="F7919" s="209">
        <v>0.83</v>
      </c>
    </row>
    <row r="7920" spans="1:6">
      <c r="A7920" s="212">
        <v>5170300300</v>
      </c>
      <c r="B7920" s="216" t="s">
        <v>7800</v>
      </c>
      <c r="C7920" s="212">
        <v>11.24</v>
      </c>
      <c r="D7920" s="212">
        <v>80</v>
      </c>
      <c r="E7920" s="212">
        <v>640</v>
      </c>
      <c r="F7920" s="209">
        <v>0.83</v>
      </c>
    </row>
    <row r="7921" spans="1:6">
      <c r="A7921" s="212">
        <v>5170300360</v>
      </c>
      <c r="B7921" s="216" t="s">
        <v>7801</v>
      </c>
      <c r="C7921" s="212">
        <v>13.31</v>
      </c>
      <c r="D7921" s="212">
        <v>75</v>
      </c>
      <c r="E7921" s="212">
        <v>600</v>
      </c>
      <c r="F7921" s="209">
        <v>0.83</v>
      </c>
    </row>
    <row r="7922" spans="1:6">
      <c r="A7922" s="212">
        <v>5170300400</v>
      </c>
      <c r="B7922" s="216" t="s">
        <v>7802</v>
      </c>
      <c r="C7922" s="212">
        <v>14.26</v>
      </c>
      <c r="D7922" s="212">
        <v>75</v>
      </c>
      <c r="E7922" s="212">
        <v>600</v>
      </c>
      <c r="F7922" s="209">
        <v>0.83</v>
      </c>
    </row>
    <row r="7923" spans="1:6">
      <c r="A7923" s="212">
        <v>5170400100</v>
      </c>
      <c r="B7923" s="216" t="s">
        <v>7803</v>
      </c>
      <c r="C7923" s="212">
        <v>8.1300000000000008</v>
      </c>
      <c r="D7923" s="212">
        <v>170</v>
      </c>
      <c r="E7923" s="212">
        <v>1360</v>
      </c>
      <c r="F7923" s="209">
        <v>0.83</v>
      </c>
    </row>
    <row r="7924" spans="1:6">
      <c r="A7924" s="212">
        <v>5170400120</v>
      </c>
      <c r="B7924" s="216" t="s">
        <v>7804</v>
      </c>
      <c r="C7924" s="212">
        <v>9.2100000000000009</v>
      </c>
      <c r="D7924" s="212">
        <v>135</v>
      </c>
      <c r="E7924" s="212">
        <v>1080</v>
      </c>
      <c r="F7924" s="209">
        <v>0.83</v>
      </c>
    </row>
    <row r="7925" spans="1:6">
      <c r="A7925" s="212">
        <v>5170400160</v>
      </c>
      <c r="B7925" s="216" t="s">
        <v>7805</v>
      </c>
      <c r="C7925" s="212">
        <v>10.37</v>
      </c>
      <c r="D7925" s="212">
        <v>110</v>
      </c>
      <c r="E7925" s="212">
        <v>880</v>
      </c>
      <c r="F7925" s="209">
        <v>0.83</v>
      </c>
    </row>
    <row r="7926" spans="1:6">
      <c r="A7926" s="212">
        <v>5170400200</v>
      </c>
      <c r="B7926" s="216" t="s">
        <v>7806</v>
      </c>
      <c r="C7926" s="212">
        <v>12.51</v>
      </c>
      <c r="D7926" s="212">
        <v>90</v>
      </c>
      <c r="E7926" s="212">
        <v>720</v>
      </c>
      <c r="F7926" s="209">
        <v>0.83</v>
      </c>
    </row>
    <row r="7927" spans="1:6">
      <c r="A7927" s="212">
        <v>5170400260</v>
      </c>
      <c r="B7927" s="216" t="s">
        <v>7807</v>
      </c>
      <c r="C7927" s="212">
        <v>14.64</v>
      </c>
      <c r="D7927" s="212">
        <v>75</v>
      </c>
      <c r="E7927" s="212">
        <v>600</v>
      </c>
      <c r="F7927" s="209">
        <v>0.83</v>
      </c>
    </row>
    <row r="7928" spans="1:6">
      <c r="A7928" s="212">
        <v>5170400300</v>
      </c>
      <c r="B7928" s="216" t="s">
        <v>7808</v>
      </c>
      <c r="C7928" s="212">
        <v>16.86</v>
      </c>
      <c r="D7928" s="212">
        <v>55</v>
      </c>
      <c r="E7928" s="212">
        <v>440</v>
      </c>
      <c r="F7928" s="209">
        <v>0.83</v>
      </c>
    </row>
    <row r="7929" spans="1:6">
      <c r="A7929" s="212">
        <v>5170400360</v>
      </c>
      <c r="B7929" s="216" t="s">
        <v>7809</v>
      </c>
      <c r="C7929" s="212">
        <v>19.04</v>
      </c>
      <c r="D7929" s="212">
        <v>55</v>
      </c>
      <c r="E7929" s="212">
        <v>440</v>
      </c>
      <c r="F7929" s="209">
        <v>0.83</v>
      </c>
    </row>
    <row r="7930" spans="1:6">
      <c r="A7930" s="212">
        <v>5170400400</v>
      </c>
      <c r="B7930" s="216" t="s">
        <v>7810</v>
      </c>
      <c r="C7930" s="212">
        <v>21.27</v>
      </c>
      <c r="D7930" s="212">
        <v>50</v>
      </c>
      <c r="E7930" s="212">
        <v>400</v>
      </c>
      <c r="F7930" s="209">
        <v>0.83</v>
      </c>
    </row>
    <row r="7931" spans="1:6">
      <c r="A7931" s="212">
        <v>5170600120</v>
      </c>
      <c r="B7931" s="216" t="s">
        <v>7811</v>
      </c>
      <c r="C7931" s="212">
        <v>19.47</v>
      </c>
      <c r="D7931" s="212">
        <v>65</v>
      </c>
      <c r="E7931" s="212">
        <v>520</v>
      </c>
      <c r="F7931" s="209">
        <v>0.83</v>
      </c>
    </row>
    <row r="7932" spans="1:6">
      <c r="A7932" s="212">
        <v>5170600160</v>
      </c>
      <c r="B7932" s="216" t="s">
        <v>7812</v>
      </c>
      <c r="C7932" s="212">
        <v>22</v>
      </c>
      <c r="D7932" s="212">
        <v>60</v>
      </c>
      <c r="E7932" s="212">
        <v>480</v>
      </c>
      <c r="F7932" s="209">
        <v>0.83</v>
      </c>
    </row>
    <row r="7933" spans="1:6">
      <c r="A7933" s="212">
        <v>5170600200</v>
      </c>
      <c r="B7933" s="216" t="s">
        <v>7813</v>
      </c>
      <c r="C7933" s="212">
        <v>25.57</v>
      </c>
      <c r="D7933" s="212">
        <v>45</v>
      </c>
      <c r="E7933" s="212">
        <v>360</v>
      </c>
      <c r="F7933" s="209">
        <v>0.83</v>
      </c>
    </row>
    <row r="7934" spans="1:6">
      <c r="A7934" s="212">
        <v>5170600260</v>
      </c>
      <c r="B7934" s="216" t="s">
        <v>7814</v>
      </c>
      <c r="C7934" s="212">
        <v>30.03</v>
      </c>
      <c r="D7934" s="212">
        <v>35</v>
      </c>
      <c r="E7934" s="212">
        <v>280</v>
      </c>
      <c r="F7934" s="209">
        <v>0.83</v>
      </c>
    </row>
    <row r="7935" spans="1:6">
      <c r="A7935" s="212">
        <v>5170600300</v>
      </c>
      <c r="B7935" s="216" t="s">
        <v>7815</v>
      </c>
      <c r="C7935" s="212">
        <v>35.31</v>
      </c>
      <c r="D7935" s="212">
        <v>35</v>
      </c>
      <c r="E7935" s="212">
        <v>280</v>
      </c>
      <c r="F7935" s="209">
        <v>0.83</v>
      </c>
    </row>
    <row r="7936" spans="1:6">
      <c r="A7936" s="212">
        <v>5170600360</v>
      </c>
      <c r="B7936" s="216" t="s">
        <v>7816</v>
      </c>
      <c r="C7936" s="212">
        <v>38.03</v>
      </c>
      <c r="D7936" s="212">
        <v>30</v>
      </c>
      <c r="E7936" s="212">
        <v>240</v>
      </c>
      <c r="F7936" s="209">
        <v>0.83</v>
      </c>
    </row>
    <row r="7937" spans="1:6">
      <c r="A7937" s="212">
        <v>5170600400</v>
      </c>
      <c r="B7937" s="216" t="s">
        <v>7817</v>
      </c>
      <c r="C7937" s="212">
        <v>41.05</v>
      </c>
      <c r="D7937" s="212">
        <v>30</v>
      </c>
      <c r="E7937" s="212">
        <v>240</v>
      </c>
      <c r="F7937" s="209">
        <v>0.83</v>
      </c>
    </row>
    <row r="7938" spans="1:6">
      <c r="A7938" s="212">
        <v>5210020000</v>
      </c>
      <c r="B7938" s="216" t="s">
        <v>7818</v>
      </c>
      <c r="C7938" s="210">
        <v>1.53</v>
      </c>
      <c r="D7938" s="212">
        <v>100</v>
      </c>
      <c r="E7938" s="212">
        <v>50000</v>
      </c>
      <c r="F7938" s="209">
        <v>0.86</v>
      </c>
    </row>
    <row r="7939" spans="1:6">
      <c r="A7939" s="212">
        <v>5210040000</v>
      </c>
      <c r="B7939" s="216" t="s">
        <v>7819</v>
      </c>
      <c r="C7939" s="210">
        <v>1.79</v>
      </c>
      <c r="D7939" s="212">
        <v>100</v>
      </c>
      <c r="E7939" s="212">
        <v>25000</v>
      </c>
      <c r="F7939" s="209">
        <v>0.86</v>
      </c>
    </row>
    <row r="7940" spans="1:6">
      <c r="A7940" s="212">
        <v>5210050000</v>
      </c>
      <c r="B7940" s="216" t="s">
        <v>7820</v>
      </c>
      <c r="C7940" s="210">
        <v>2.0299999999999998</v>
      </c>
      <c r="D7940" s="212">
        <v>100</v>
      </c>
      <c r="E7940" s="212">
        <v>10000</v>
      </c>
      <c r="F7940" s="209">
        <v>0.86</v>
      </c>
    </row>
    <row r="7941" spans="1:6">
      <c r="A7941" s="212">
        <v>5210100000</v>
      </c>
      <c r="B7941" s="216" t="s">
        <v>7821</v>
      </c>
      <c r="C7941" s="210">
        <v>2.2599999999999998</v>
      </c>
      <c r="D7941" s="212">
        <v>100</v>
      </c>
      <c r="E7941" s="212">
        <v>10000</v>
      </c>
      <c r="F7941" s="209">
        <v>0.86</v>
      </c>
    </row>
    <row r="7942" spans="1:6">
      <c r="A7942" s="212">
        <v>5210200000</v>
      </c>
      <c r="B7942" s="216" t="s">
        <v>7822</v>
      </c>
      <c r="C7942" s="210">
        <v>3.34</v>
      </c>
      <c r="D7942" s="212">
        <v>100</v>
      </c>
      <c r="E7942" s="212">
        <v>10000</v>
      </c>
      <c r="F7942" s="209">
        <v>0.86</v>
      </c>
    </row>
    <row r="7943" spans="1:6">
      <c r="A7943" s="212">
        <v>5210300000</v>
      </c>
      <c r="B7943" s="216" t="s">
        <v>7823</v>
      </c>
      <c r="C7943" s="210">
        <v>5.43</v>
      </c>
      <c r="D7943" s="212">
        <v>100</v>
      </c>
      <c r="E7943" s="212">
        <v>3000</v>
      </c>
      <c r="F7943" s="209">
        <v>0.86</v>
      </c>
    </row>
    <row r="7944" spans="1:6">
      <c r="A7944" s="212">
        <v>5210400000</v>
      </c>
      <c r="B7944" s="216" t="s">
        <v>7824</v>
      </c>
      <c r="C7944" s="210">
        <v>13.8</v>
      </c>
      <c r="D7944" s="212">
        <v>100</v>
      </c>
      <c r="E7944" s="212">
        <v>2000</v>
      </c>
      <c r="F7944" s="209">
        <v>0.86</v>
      </c>
    </row>
    <row r="7945" spans="1:6">
      <c r="A7945" s="212">
        <v>5220050000</v>
      </c>
      <c r="B7945" s="216" t="s">
        <v>7825</v>
      </c>
      <c r="C7945" s="210">
        <v>0.99</v>
      </c>
      <c r="D7945" s="212">
        <v>200</v>
      </c>
      <c r="E7945" s="212">
        <v>10000</v>
      </c>
      <c r="F7945" s="209">
        <v>0.86</v>
      </c>
    </row>
    <row r="7946" spans="1:6">
      <c r="A7946" s="212">
        <v>5220100000</v>
      </c>
      <c r="B7946" s="216" t="s">
        <v>7826</v>
      </c>
      <c r="C7946" s="210">
        <v>1.3</v>
      </c>
      <c r="D7946" s="212">
        <v>350</v>
      </c>
      <c r="E7946" s="212">
        <v>7000</v>
      </c>
      <c r="F7946" s="209">
        <v>0.86</v>
      </c>
    </row>
    <row r="7947" spans="1:6">
      <c r="A7947" s="212">
        <v>5220200000</v>
      </c>
      <c r="B7947" s="216" t="s">
        <v>7827</v>
      </c>
      <c r="C7947" s="210">
        <v>1.79</v>
      </c>
      <c r="D7947" s="212">
        <v>250</v>
      </c>
      <c r="E7947" s="212">
        <v>5000</v>
      </c>
      <c r="F7947" s="209">
        <v>0.86</v>
      </c>
    </row>
    <row r="7948" spans="1:6">
      <c r="A7948" s="212">
        <v>5220300000</v>
      </c>
      <c r="B7948" s="216" t="s">
        <v>7828</v>
      </c>
      <c r="C7948" s="210">
        <v>3.3</v>
      </c>
      <c r="D7948" s="212">
        <v>150</v>
      </c>
      <c r="E7948" s="212">
        <v>3000</v>
      </c>
      <c r="F7948" s="209">
        <v>0.86</v>
      </c>
    </row>
    <row r="7949" spans="1:6">
      <c r="A7949" s="212">
        <v>5220400000</v>
      </c>
      <c r="B7949" s="216" t="s">
        <v>7829</v>
      </c>
      <c r="C7949" s="210">
        <v>4.57</v>
      </c>
      <c r="D7949" s="212">
        <v>100</v>
      </c>
      <c r="E7949" s="212">
        <v>2000</v>
      </c>
      <c r="F7949" s="209">
        <v>0.86</v>
      </c>
    </row>
    <row r="7950" spans="1:6">
      <c r="A7950" s="212">
        <v>5250030000</v>
      </c>
      <c r="B7950" s="216" t="s">
        <v>7830</v>
      </c>
      <c r="C7950" s="210">
        <v>0.67</v>
      </c>
      <c r="D7950" s="212" t="s">
        <v>1524</v>
      </c>
      <c r="E7950" s="212">
        <v>30000</v>
      </c>
      <c r="F7950" s="209">
        <v>0.86</v>
      </c>
    </row>
    <row r="7951" spans="1:6">
      <c r="A7951" s="212">
        <v>5250050000</v>
      </c>
      <c r="B7951" s="216" t="s">
        <v>7831</v>
      </c>
      <c r="C7951" s="210">
        <v>0.77</v>
      </c>
      <c r="D7951" s="212" t="s">
        <v>1524</v>
      </c>
      <c r="E7951" s="212">
        <v>25000</v>
      </c>
      <c r="F7951" s="209">
        <v>0.86</v>
      </c>
    </row>
    <row r="7952" spans="1:6">
      <c r="A7952" s="212">
        <v>5250100000</v>
      </c>
      <c r="B7952" s="216" t="s">
        <v>7832</v>
      </c>
      <c r="C7952" s="210">
        <v>0.78</v>
      </c>
      <c r="D7952" s="212" t="s">
        <v>1524</v>
      </c>
      <c r="E7952" s="212">
        <v>20000</v>
      </c>
      <c r="F7952" s="209">
        <v>0.86</v>
      </c>
    </row>
    <row r="7953" spans="1:6">
      <c r="A7953" s="212">
        <v>5250200000</v>
      </c>
      <c r="B7953" s="216" t="s">
        <v>7833</v>
      </c>
      <c r="C7953" s="210">
        <v>1.31</v>
      </c>
      <c r="D7953" s="212" t="s">
        <v>1524</v>
      </c>
      <c r="E7953" s="212">
        <v>8000</v>
      </c>
      <c r="F7953" s="209">
        <v>0.86</v>
      </c>
    </row>
    <row r="7954" spans="1:6">
      <c r="A7954" s="212">
        <v>5250300000</v>
      </c>
      <c r="B7954" s="216" t="s">
        <v>7834</v>
      </c>
      <c r="C7954" s="210">
        <v>1.91</v>
      </c>
      <c r="D7954" s="212" t="s">
        <v>1524</v>
      </c>
      <c r="E7954" s="212">
        <v>6000</v>
      </c>
      <c r="F7954" s="209">
        <v>0.86</v>
      </c>
    </row>
    <row r="7955" spans="1:6">
      <c r="A7955" s="212">
        <v>5250400000</v>
      </c>
      <c r="B7955" s="216" t="s">
        <v>7835</v>
      </c>
      <c r="C7955" s="210">
        <v>2.74</v>
      </c>
      <c r="D7955" s="212" t="s">
        <v>1524</v>
      </c>
      <c r="E7955" s="212">
        <v>4000</v>
      </c>
      <c r="F7955" s="209">
        <v>0.86</v>
      </c>
    </row>
    <row r="7956" spans="1:6">
      <c r="A7956" s="212">
        <v>5250500000</v>
      </c>
      <c r="B7956" s="216" t="s">
        <v>7836</v>
      </c>
      <c r="C7956" s="210">
        <v>4.9400000000000004</v>
      </c>
      <c r="D7956" s="212" t="s">
        <v>1524</v>
      </c>
      <c r="E7956" s="212">
        <v>2200</v>
      </c>
      <c r="F7956" s="209">
        <v>0.86</v>
      </c>
    </row>
    <row r="7957" spans="1:6">
      <c r="A7957" s="212">
        <v>5250600000</v>
      </c>
      <c r="B7957" s="216" t="s">
        <v>7837</v>
      </c>
      <c r="C7957" s="210">
        <v>6.62</v>
      </c>
      <c r="D7957" s="212" t="s">
        <v>1524</v>
      </c>
      <c r="E7957" s="212">
        <v>1500</v>
      </c>
      <c r="F7957" s="209">
        <v>0.86</v>
      </c>
    </row>
    <row r="7958" spans="1:6">
      <c r="A7958" s="212">
        <v>5250700000</v>
      </c>
      <c r="B7958" s="216" t="s">
        <v>7838</v>
      </c>
      <c r="C7958" s="210">
        <v>10.97</v>
      </c>
      <c r="D7958" s="212" t="s">
        <v>1524</v>
      </c>
      <c r="E7958" s="212">
        <v>800</v>
      </c>
      <c r="F7958" s="209">
        <v>0.86</v>
      </c>
    </row>
    <row r="7959" spans="1:6">
      <c r="A7959" s="212">
        <v>5250800000</v>
      </c>
      <c r="B7959" s="216" t="s">
        <v>7839</v>
      </c>
      <c r="C7959" s="210">
        <v>13.32</v>
      </c>
      <c r="D7959" s="212" t="s">
        <v>1524</v>
      </c>
      <c r="E7959" s="212">
        <v>800</v>
      </c>
      <c r="F7959" s="209">
        <v>0.86</v>
      </c>
    </row>
    <row r="7960" spans="1:6">
      <c r="A7960" s="212">
        <v>5250900000</v>
      </c>
      <c r="B7960" s="216" t="s">
        <v>7840</v>
      </c>
      <c r="C7960" s="210">
        <v>21.84</v>
      </c>
      <c r="D7960" s="212" t="s">
        <v>1524</v>
      </c>
      <c r="E7960" s="212">
        <v>500</v>
      </c>
      <c r="F7960" s="209">
        <v>0.86</v>
      </c>
    </row>
    <row r="7961" spans="1:6">
      <c r="A7961" s="212">
        <v>5250950000</v>
      </c>
      <c r="B7961" s="216" t="s">
        <v>7841</v>
      </c>
      <c r="C7961" s="210">
        <v>35.18</v>
      </c>
      <c r="D7961" s="212" t="s">
        <v>1524</v>
      </c>
      <c r="E7961" s="212">
        <v>300</v>
      </c>
      <c r="F7961" s="209">
        <v>0.86</v>
      </c>
    </row>
    <row r="7962" spans="1:6">
      <c r="A7962" s="212">
        <v>5251000000</v>
      </c>
      <c r="B7962" s="216" t="s">
        <v>7842</v>
      </c>
      <c r="C7962" s="210">
        <v>52.63</v>
      </c>
      <c r="D7962" s="212" t="s">
        <v>1524</v>
      </c>
      <c r="E7962" s="212">
        <v>200</v>
      </c>
      <c r="F7962" s="209">
        <v>0.86</v>
      </c>
    </row>
    <row r="7963" spans="1:6">
      <c r="A7963" s="212">
        <v>5251100000</v>
      </c>
      <c r="B7963" s="216" t="s">
        <v>7843</v>
      </c>
      <c r="C7963" s="210">
        <v>77.77</v>
      </c>
      <c r="D7963" s="212" t="s">
        <v>1524</v>
      </c>
      <c r="E7963" s="212">
        <v>137</v>
      </c>
      <c r="F7963" s="209">
        <v>0.86</v>
      </c>
    </row>
    <row r="7964" spans="1:6">
      <c r="A7964" s="212">
        <v>5251200000</v>
      </c>
      <c r="B7964" s="216" t="s">
        <v>7844</v>
      </c>
      <c r="C7964" s="210">
        <v>108.67</v>
      </c>
      <c r="D7964" s="212" t="s">
        <v>1524</v>
      </c>
      <c r="E7964" s="212">
        <v>100</v>
      </c>
      <c r="F7964" s="209">
        <v>0.86</v>
      </c>
    </row>
    <row r="7965" spans="1:6">
      <c r="A7965" s="212">
        <v>5251600000</v>
      </c>
      <c r="B7965" s="216" t="s">
        <v>7845</v>
      </c>
      <c r="C7965" s="210">
        <v>188.49</v>
      </c>
      <c r="D7965" s="212" t="s">
        <v>1524</v>
      </c>
      <c r="E7965" s="212">
        <v>50</v>
      </c>
      <c r="F7965" s="209">
        <v>0.86</v>
      </c>
    </row>
    <row r="7966" spans="1:6">
      <c r="A7966" s="212">
        <v>5253900030</v>
      </c>
      <c r="B7966" s="216" t="s">
        <v>7846</v>
      </c>
      <c r="C7966" s="210">
        <v>0.67</v>
      </c>
      <c r="D7966" s="212">
        <v>7500</v>
      </c>
      <c r="E7966" s="212">
        <v>30000</v>
      </c>
      <c r="F7966" s="209">
        <v>0.83</v>
      </c>
    </row>
    <row r="7967" spans="1:6">
      <c r="A7967" s="212">
        <v>5253900050</v>
      </c>
      <c r="B7967" s="216" t="s">
        <v>7847</v>
      </c>
      <c r="C7967" s="210">
        <v>0.77</v>
      </c>
      <c r="D7967" s="212">
        <v>5000</v>
      </c>
      <c r="E7967" s="212">
        <v>25000</v>
      </c>
      <c r="F7967" s="209">
        <v>0.83</v>
      </c>
    </row>
    <row r="7968" spans="1:6">
      <c r="A7968" s="212">
        <v>5253900100</v>
      </c>
      <c r="B7968" s="216" t="s">
        <v>7848</v>
      </c>
      <c r="C7968" s="210">
        <v>0.78</v>
      </c>
      <c r="D7968" s="212">
        <v>5000</v>
      </c>
      <c r="E7968" s="212">
        <v>20000</v>
      </c>
      <c r="F7968" s="209">
        <v>0.83</v>
      </c>
    </row>
    <row r="7969" spans="1:6">
      <c r="A7969" s="212">
        <v>5253900200</v>
      </c>
      <c r="B7969" s="216" t="s">
        <v>7849</v>
      </c>
      <c r="C7969" s="210">
        <v>1.31</v>
      </c>
      <c r="D7969" s="212">
        <v>2000</v>
      </c>
      <c r="E7969" s="212">
        <v>8000</v>
      </c>
      <c r="F7969" s="209">
        <v>0.83</v>
      </c>
    </row>
    <row r="7970" spans="1:6">
      <c r="A7970" s="212">
        <v>5253900300</v>
      </c>
      <c r="B7970" s="216" t="s">
        <v>7850</v>
      </c>
      <c r="C7970" s="210">
        <v>1.91</v>
      </c>
      <c r="D7970" s="212">
        <v>1500</v>
      </c>
      <c r="E7970" s="212">
        <v>6000</v>
      </c>
      <c r="F7970" s="209">
        <v>0.83</v>
      </c>
    </row>
    <row r="7971" spans="1:6">
      <c r="A7971" s="212">
        <v>5253900400</v>
      </c>
      <c r="B7971" s="216" t="s">
        <v>7851</v>
      </c>
      <c r="C7971" s="210">
        <v>2.74</v>
      </c>
      <c r="D7971" s="212">
        <v>1000</v>
      </c>
      <c r="E7971" s="212">
        <v>4000</v>
      </c>
      <c r="F7971" s="209">
        <v>0.83</v>
      </c>
    </row>
    <row r="7972" spans="1:6">
      <c r="A7972" s="212">
        <v>5253900500</v>
      </c>
      <c r="B7972" s="216" t="s">
        <v>7852</v>
      </c>
      <c r="C7972" s="210">
        <v>4.9400000000000004</v>
      </c>
      <c r="D7972" s="212">
        <v>550</v>
      </c>
      <c r="E7972" s="212">
        <v>2200</v>
      </c>
      <c r="F7972" s="209">
        <v>0.83</v>
      </c>
    </row>
    <row r="7973" spans="1:6">
      <c r="A7973" s="212">
        <v>5253900600</v>
      </c>
      <c r="B7973" s="216" t="s">
        <v>7853</v>
      </c>
      <c r="C7973" s="210">
        <v>6.62</v>
      </c>
      <c r="D7973" s="212">
        <v>375</v>
      </c>
      <c r="E7973" s="212">
        <v>1500</v>
      </c>
      <c r="F7973" s="209">
        <v>0.83</v>
      </c>
    </row>
    <row r="7974" spans="1:6">
      <c r="A7974" s="212">
        <v>5253900700</v>
      </c>
      <c r="B7974" s="216" t="s">
        <v>7854</v>
      </c>
      <c r="C7974" s="210">
        <v>10.97</v>
      </c>
      <c r="D7974" s="212">
        <v>200</v>
      </c>
      <c r="E7974" s="212">
        <v>800</v>
      </c>
      <c r="F7974" s="209">
        <v>0.83</v>
      </c>
    </row>
    <row r="7975" spans="1:6">
      <c r="A7975" s="212">
        <v>5253900800</v>
      </c>
      <c r="B7975" s="216" t="s">
        <v>7855</v>
      </c>
      <c r="C7975" s="210">
        <v>13.32</v>
      </c>
      <c r="D7975" s="212">
        <v>200</v>
      </c>
      <c r="E7975" s="212">
        <v>800</v>
      </c>
      <c r="F7975" s="209">
        <v>0.83</v>
      </c>
    </row>
    <row r="7976" spans="1:6">
      <c r="A7976" s="212">
        <v>5253900900</v>
      </c>
      <c r="B7976" s="216" t="s">
        <v>7856</v>
      </c>
      <c r="C7976" s="210">
        <v>21.84</v>
      </c>
      <c r="D7976" s="212">
        <v>125</v>
      </c>
      <c r="E7976" s="212">
        <v>500</v>
      </c>
      <c r="F7976" s="209">
        <v>0.83</v>
      </c>
    </row>
    <row r="7977" spans="1:6">
      <c r="A7977" s="212">
        <v>5253900950</v>
      </c>
      <c r="B7977" s="216" t="s">
        <v>7857</v>
      </c>
      <c r="C7977" s="210">
        <v>35.18</v>
      </c>
      <c r="D7977" s="212">
        <v>75</v>
      </c>
      <c r="E7977" s="212">
        <v>300</v>
      </c>
      <c r="F7977" s="209">
        <v>0.83</v>
      </c>
    </row>
    <row r="7978" spans="1:6">
      <c r="A7978" s="212">
        <v>5253901000</v>
      </c>
      <c r="B7978" s="216" t="s">
        <v>7858</v>
      </c>
      <c r="C7978" s="210">
        <v>52.63</v>
      </c>
      <c r="D7978" s="212">
        <v>50</v>
      </c>
      <c r="E7978" s="212">
        <v>200</v>
      </c>
      <c r="F7978" s="209">
        <v>0.83</v>
      </c>
    </row>
    <row r="7979" spans="1:6">
      <c r="A7979" s="212">
        <v>5253901100</v>
      </c>
      <c r="B7979" s="216" t="s">
        <v>7859</v>
      </c>
      <c r="C7979" s="210">
        <v>77.77</v>
      </c>
      <c r="D7979" s="212">
        <v>25</v>
      </c>
      <c r="E7979" s="212">
        <v>137</v>
      </c>
      <c r="F7979" s="209">
        <v>0.83</v>
      </c>
    </row>
    <row r="7980" spans="1:6">
      <c r="A7980" s="212">
        <v>5253901200</v>
      </c>
      <c r="B7980" s="216" t="s">
        <v>7860</v>
      </c>
      <c r="C7980" s="210">
        <v>108.67</v>
      </c>
      <c r="D7980" s="212">
        <v>25</v>
      </c>
      <c r="E7980" s="212">
        <v>100</v>
      </c>
      <c r="F7980" s="209">
        <v>0.83</v>
      </c>
    </row>
    <row r="7981" spans="1:6">
      <c r="A7981" s="212">
        <v>5253901600</v>
      </c>
      <c r="B7981" s="216" t="s">
        <v>7861</v>
      </c>
      <c r="C7981" s="210">
        <v>188.49</v>
      </c>
      <c r="D7981" s="212">
        <v>10</v>
      </c>
      <c r="E7981" s="212">
        <v>50</v>
      </c>
      <c r="F7981" s="209">
        <v>0.83</v>
      </c>
    </row>
    <row r="7982" spans="1:6">
      <c r="A7982" s="212">
        <v>5254000060</v>
      </c>
      <c r="B7982" s="216" t="s">
        <v>7862</v>
      </c>
      <c r="C7982" s="210">
        <v>7.99</v>
      </c>
      <c r="D7982" s="212" t="s">
        <v>1524</v>
      </c>
      <c r="E7982" s="212">
        <v>1500</v>
      </c>
      <c r="F7982" s="209">
        <v>0.86</v>
      </c>
    </row>
    <row r="7983" spans="1:6">
      <c r="A7983" s="212">
        <v>5254000080</v>
      </c>
      <c r="B7983" s="216" t="s">
        <v>7863</v>
      </c>
      <c r="C7983" s="210">
        <v>16.02</v>
      </c>
      <c r="D7983" s="212" t="s">
        <v>1524</v>
      </c>
      <c r="E7983" s="212">
        <v>800</v>
      </c>
      <c r="F7983" s="209">
        <v>0.86</v>
      </c>
    </row>
    <row r="7984" spans="1:6">
      <c r="A7984" s="212">
        <v>5254000090</v>
      </c>
      <c r="B7984" s="216" t="s">
        <v>7864</v>
      </c>
      <c r="C7984" s="210">
        <v>26.23</v>
      </c>
      <c r="D7984" s="212" t="s">
        <v>1524</v>
      </c>
      <c r="E7984" s="212">
        <v>500</v>
      </c>
      <c r="F7984" s="209">
        <v>0.86</v>
      </c>
    </row>
    <row r="7985" spans="1:6">
      <c r="A7985" s="212">
        <v>5254600020</v>
      </c>
      <c r="B7985" s="216" t="s">
        <v>7865</v>
      </c>
      <c r="C7985" s="210">
        <v>2.14</v>
      </c>
      <c r="D7985" s="212">
        <v>800</v>
      </c>
      <c r="E7985" s="212">
        <v>6400</v>
      </c>
      <c r="F7985" s="209">
        <v>0.86</v>
      </c>
    </row>
    <row r="7986" spans="1:6">
      <c r="A7986" s="212">
        <v>5254600030</v>
      </c>
      <c r="B7986" s="216" t="s">
        <v>7866</v>
      </c>
      <c r="C7986" s="210">
        <v>3.12</v>
      </c>
      <c r="D7986" s="212">
        <v>400</v>
      </c>
      <c r="E7986" s="212">
        <v>3200</v>
      </c>
      <c r="F7986" s="209">
        <v>0.86</v>
      </c>
    </row>
    <row r="7987" spans="1:6">
      <c r="A7987" s="212">
        <v>5254600040</v>
      </c>
      <c r="B7987" s="216" t="s">
        <v>7867</v>
      </c>
      <c r="C7987" s="210">
        <v>4.4800000000000004</v>
      </c>
      <c r="D7987" s="212">
        <v>350</v>
      </c>
      <c r="E7987" s="212">
        <v>2800</v>
      </c>
      <c r="F7987" s="209">
        <v>0.86</v>
      </c>
    </row>
    <row r="7988" spans="1:6">
      <c r="A7988" s="212">
        <v>5254600060</v>
      </c>
      <c r="B7988" s="216" t="s">
        <v>7868</v>
      </c>
      <c r="C7988" s="210">
        <v>10.84</v>
      </c>
      <c r="D7988" s="212">
        <v>150</v>
      </c>
      <c r="E7988" s="212">
        <v>1200</v>
      </c>
      <c r="F7988" s="209">
        <v>0.86</v>
      </c>
    </row>
    <row r="7989" spans="1:6">
      <c r="A7989" s="212">
        <v>5254600080</v>
      </c>
      <c r="B7989" s="216" t="s">
        <v>7869</v>
      </c>
      <c r="C7989" s="210">
        <v>21.01</v>
      </c>
      <c r="D7989" s="212">
        <v>75</v>
      </c>
      <c r="E7989" s="212">
        <v>600</v>
      </c>
      <c r="F7989" s="209">
        <v>0.86</v>
      </c>
    </row>
    <row r="7990" spans="1:6">
      <c r="A7990" s="212">
        <v>5255200000</v>
      </c>
      <c r="B7990" s="216" t="s">
        <v>7870</v>
      </c>
      <c r="C7990" s="210">
        <v>1.26</v>
      </c>
      <c r="D7990" s="212">
        <v>1250</v>
      </c>
      <c r="E7990" s="212">
        <v>10000</v>
      </c>
      <c r="F7990" s="209">
        <v>0.86</v>
      </c>
    </row>
    <row r="7991" spans="1:6">
      <c r="A7991" s="212">
        <v>5255300000</v>
      </c>
      <c r="B7991" s="216" t="s">
        <v>7871</v>
      </c>
      <c r="C7991" s="210">
        <v>1.79</v>
      </c>
      <c r="D7991" s="212">
        <v>800</v>
      </c>
      <c r="E7991" s="212">
        <v>6400</v>
      </c>
      <c r="F7991" s="209">
        <v>0.86</v>
      </c>
    </row>
    <row r="7992" spans="1:6">
      <c r="A7992" s="212">
        <v>5255400000</v>
      </c>
      <c r="B7992" s="216" t="s">
        <v>7872</v>
      </c>
      <c r="C7992" s="210">
        <v>2.29</v>
      </c>
      <c r="D7992" s="212">
        <v>650</v>
      </c>
      <c r="E7992" s="212">
        <v>5200</v>
      </c>
      <c r="F7992" s="209">
        <v>0.86</v>
      </c>
    </row>
    <row r="7993" spans="1:6">
      <c r="A7993" s="212">
        <v>5255600000</v>
      </c>
      <c r="B7993" s="216" t="s">
        <v>7873</v>
      </c>
      <c r="C7993" s="210">
        <v>5.85</v>
      </c>
      <c r="D7993" s="212">
        <v>250</v>
      </c>
      <c r="E7993" s="212">
        <v>2000</v>
      </c>
      <c r="F7993" s="209">
        <v>0.86</v>
      </c>
    </row>
    <row r="7994" spans="1:6">
      <c r="A7994" s="212">
        <v>5255800000</v>
      </c>
      <c r="B7994" s="216" t="s">
        <v>7874</v>
      </c>
      <c r="C7994" s="210">
        <v>11.59</v>
      </c>
      <c r="D7994" s="212">
        <v>130</v>
      </c>
      <c r="E7994" s="212">
        <v>1040</v>
      </c>
      <c r="F7994" s="209">
        <v>0.86</v>
      </c>
    </row>
    <row r="7995" spans="1:6">
      <c r="A7995" s="212">
        <v>5270050000</v>
      </c>
      <c r="B7995" s="216" t="s">
        <v>7875</v>
      </c>
      <c r="C7995" s="210">
        <v>2.59</v>
      </c>
      <c r="D7995" s="212">
        <v>250</v>
      </c>
      <c r="E7995" s="212">
        <v>8000</v>
      </c>
      <c r="F7995" s="209">
        <v>0.86</v>
      </c>
    </row>
    <row r="7996" spans="1:6">
      <c r="A7996" s="212">
        <v>5270100000</v>
      </c>
      <c r="B7996" s="216" t="s">
        <v>7876</v>
      </c>
      <c r="C7996" s="210">
        <v>2.59</v>
      </c>
      <c r="D7996" s="212">
        <v>800</v>
      </c>
      <c r="E7996" s="212">
        <v>6400</v>
      </c>
      <c r="F7996" s="209">
        <v>0.86</v>
      </c>
    </row>
    <row r="7997" spans="1:6">
      <c r="A7997" s="212">
        <v>5270200000</v>
      </c>
      <c r="B7997" s="216" t="s">
        <v>7877</v>
      </c>
      <c r="C7997" s="210">
        <v>3.38</v>
      </c>
      <c r="D7997" s="212">
        <v>500</v>
      </c>
      <c r="E7997" s="212">
        <v>4000</v>
      </c>
      <c r="F7997" s="209">
        <v>0.86</v>
      </c>
    </row>
    <row r="7998" spans="1:6">
      <c r="A7998" s="212">
        <v>5270300000</v>
      </c>
      <c r="B7998" s="216" t="s">
        <v>7878</v>
      </c>
      <c r="C7998" s="210">
        <v>4.6399999999999997</v>
      </c>
      <c r="D7998" s="212">
        <v>350</v>
      </c>
      <c r="E7998" s="212">
        <v>2100</v>
      </c>
      <c r="F7998" s="209">
        <v>0.86</v>
      </c>
    </row>
    <row r="7999" spans="1:6">
      <c r="A7999" s="212">
        <v>5270400000</v>
      </c>
      <c r="B7999" s="216" t="s">
        <v>7879</v>
      </c>
      <c r="C7999" s="210">
        <v>7.93</v>
      </c>
      <c r="D7999" s="212">
        <v>200</v>
      </c>
      <c r="E7999" s="212">
        <v>1200</v>
      </c>
      <c r="F7999" s="209">
        <v>0.86</v>
      </c>
    </row>
    <row r="8000" spans="1:6">
      <c r="A8000" s="212">
        <v>5270600000</v>
      </c>
      <c r="B8000" s="216" t="s">
        <v>7880</v>
      </c>
      <c r="C8000" s="210">
        <v>15.32</v>
      </c>
      <c r="D8000" s="212">
        <v>70</v>
      </c>
      <c r="E8000" s="212">
        <v>560</v>
      </c>
      <c r="F8000" s="209">
        <v>0.86</v>
      </c>
    </row>
    <row r="8001" spans="1:6">
      <c r="A8001" s="212">
        <v>5270800000</v>
      </c>
      <c r="B8001" s="216" t="s">
        <v>7881</v>
      </c>
      <c r="C8001" s="210">
        <v>61.15</v>
      </c>
      <c r="D8001" s="212">
        <v>50</v>
      </c>
      <c r="E8001" s="212">
        <v>300</v>
      </c>
      <c r="F8001" s="209">
        <v>0.86</v>
      </c>
    </row>
    <row r="8002" spans="1:6">
      <c r="A8002" s="212">
        <v>5280100000</v>
      </c>
      <c r="B8002" s="216" t="s">
        <v>7882</v>
      </c>
      <c r="C8002" s="210">
        <v>1.75</v>
      </c>
      <c r="D8002" s="212">
        <v>1000</v>
      </c>
      <c r="E8002" s="212">
        <v>8000</v>
      </c>
      <c r="F8002" s="209">
        <v>0.86</v>
      </c>
    </row>
    <row r="8003" spans="1:6">
      <c r="A8003" s="212">
        <v>5280200000</v>
      </c>
      <c r="B8003" s="216" t="s">
        <v>7883</v>
      </c>
      <c r="C8003" s="210">
        <v>2.04</v>
      </c>
      <c r="D8003" s="212">
        <v>700</v>
      </c>
      <c r="E8003" s="212">
        <v>5600</v>
      </c>
      <c r="F8003" s="209">
        <v>0.86</v>
      </c>
    </row>
    <row r="8004" spans="1:6">
      <c r="A8004" s="212">
        <v>5280300000</v>
      </c>
      <c r="B8004" s="216" t="s">
        <v>7884</v>
      </c>
      <c r="C8004" s="210">
        <v>2.95</v>
      </c>
      <c r="D8004" s="212">
        <v>450</v>
      </c>
      <c r="E8004" s="212">
        <v>3600</v>
      </c>
      <c r="F8004" s="209">
        <v>0.86</v>
      </c>
    </row>
    <row r="8005" spans="1:6">
      <c r="A8005" s="212">
        <v>5280400000</v>
      </c>
      <c r="B8005" s="216" t="s">
        <v>7885</v>
      </c>
      <c r="C8005" s="210">
        <v>3.98</v>
      </c>
      <c r="D8005" s="212">
        <v>340</v>
      </c>
      <c r="E8005" s="212">
        <v>2720</v>
      </c>
      <c r="F8005" s="209">
        <v>0.86</v>
      </c>
    </row>
    <row r="8006" spans="1:6">
      <c r="A8006" s="212">
        <v>5280500000</v>
      </c>
      <c r="B8006" s="216" t="s">
        <v>7886</v>
      </c>
      <c r="C8006" s="210">
        <v>7.92</v>
      </c>
      <c r="D8006" s="212">
        <v>180</v>
      </c>
      <c r="E8006" s="212">
        <v>1440</v>
      </c>
      <c r="F8006" s="209">
        <v>0.86</v>
      </c>
    </row>
    <row r="8007" spans="1:6">
      <c r="A8007" s="212">
        <v>5280600000</v>
      </c>
      <c r="B8007" s="216" t="s">
        <v>7887</v>
      </c>
      <c r="C8007" s="210">
        <v>9.43</v>
      </c>
      <c r="D8007" s="212">
        <v>140</v>
      </c>
      <c r="E8007" s="212">
        <v>1120</v>
      </c>
      <c r="F8007" s="209">
        <v>0.86</v>
      </c>
    </row>
    <row r="8008" spans="1:6">
      <c r="A8008" s="212">
        <v>5280800000</v>
      </c>
      <c r="B8008" s="216" t="s">
        <v>7888</v>
      </c>
      <c r="C8008" s="210">
        <v>22.06</v>
      </c>
      <c r="D8008" s="212">
        <v>70</v>
      </c>
      <c r="E8008" s="212">
        <v>560</v>
      </c>
      <c r="F8008" s="209">
        <v>0.86</v>
      </c>
    </row>
    <row r="8009" spans="1:6">
      <c r="A8009" s="212">
        <v>5280900000</v>
      </c>
      <c r="B8009" s="216" t="s">
        <v>7889</v>
      </c>
      <c r="C8009" s="210">
        <v>34.450000000000003</v>
      </c>
      <c r="D8009" s="212">
        <v>40</v>
      </c>
      <c r="E8009" s="212">
        <v>320</v>
      </c>
      <c r="F8009" s="209">
        <v>0.86</v>
      </c>
    </row>
    <row r="8010" spans="1:6">
      <c r="A8010" s="212">
        <v>5285100000</v>
      </c>
      <c r="B8010" s="216" t="s">
        <v>7890</v>
      </c>
      <c r="C8010" s="210">
        <v>2.0099999999999998</v>
      </c>
      <c r="D8010" s="212">
        <v>200</v>
      </c>
      <c r="E8010" s="212">
        <v>5000</v>
      </c>
      <c r="F8010" s="209">
        <v>0.86</v>
      </c>
    </row>
    <row r="8011" spans="1:6">
      <c r="A8011" s="212">
        <v>5285200000</v>
      </c>
      <c r="B8011" s="216" t="s">
        <v>7891</v>
      </c>
      <c r="C8011" s="210">
        <v>2.4700000000000002</v>
      </c>
      <c r="D8011" s="212">
        <v>150</v>
      </c>
      <c r="E8011" s="212">
        <v>5000</v>
      </c>
      <c r="F8011" s="209">
        <v>0.86</v>
      </c>
    </row>
    <row r="8012" spans="1:6">
      <c r="A8012" s="212">
        <v>5285300000</v>
      </c>
      <c r="B8012" s="216" t="s">
        <v>7892</v>
      </c>
      <c r="C8012" s="210">
        <v>3.55</v>
      </c>
      <c r="D8012" s="212">
        <v>100</v>
      </c>
      <c r="E8012" s="212">
        <v>4000</v>
      </c>
      <c r="F8012" s="209">
        <v>0.86</v>
      </c>
    </row>
    <row r="8013" spans="1:6">
      <c r="A8013" s="212">
        <v>5285400000</v>
      </c>
      <c r="B8013" s="216" t="s">
        <v>7893</v>
      </c>
      <c r="C8013" s="210">
        <v>4.79</v>
      </c>
      <c r="D8013" s="212">
        <v>100</v>
      </c>
      <c r="E8013" s="212">
        <v>2720</v>
      </c>
      <c r="F8013" s="209">
        <v>0.86</v>
      </c>
    </row>
    <row r="8014" spans="1:6">
      <c r="A8014" s="212">
        <v>5285500000</v>
      </c>
      <c r="B8014" s="216" t="s">
        <v>7894</v>
      </c>
      <c r="C8014" s="210">
        <v>9.27</v>
      </c>
      <c r="D8014" s="212">
        <v>50</v>
      </c>
      <c r="E8014" s="212">
        <v>1440</v>
      </c>
      <c r="F8014" s="209">
        <v>0.86</v>
      </c>
    </row>
    <row r="8015" spans="1:6">
      <c r="A8015" s="212">
        <v>5285600000</v>
      </c>
      <c r="B8015" s="216" t="s">
        <v>7895</v>
      </c>
      <c r="C8015" s="210">
        <v>12.15</v>
      </c>
      <c r="D8015" s="212">
        <v>50</v>
      </c>
      <c r="E8015" s="212">
        <v>1000</v>
      </c>
      <c r="F8015" s="209">
        <v>0.86</v>
      </c>
    </row>
    <row r="8016" spans="1:6">
      <c r="A8016" s="212">
        <v>5300020000</v>
      </c>
      <c r="B8016" s="216" t="s">
        <v>7896</v>
      </c>
      <c r="C8016" s="210">
        <v>3.3</v>
      </c>
      <c r="D8016" s="212">
        <v>200</v>
      </c>
      <c r="E8016" s="212">
        <v>20000</v>
      </c>
      <c r="F8016" s="209">
        <v>0.86</v>
      </c>
    </row>
    <row r="8017" spans="1:6">
      <c r="A8017" s="212">
        <v>5300040000</v>
      </c>
      <c r="B8017" s="216" t="s">
        <v>7897</v>
      </c>
      <c r="C8017" s="210">
        <v>1.88</v>
      </c>
      <c r="D8017" s="212">
        <v>200</v>
      </c>
      <c r="E8017" s="212">
        <v>15000</v>
      </c>
      <c r="F8017" s="209">
        <v>0.86</v>
      </c>
    </row>
    <row r="8018" spans="1:6">
      <c r="A8018" s="212">
        <v>5300050000</v>
      </c>
      <c r="B8018" s="216" t="s">
        <v>7898</v>
      </c>
      <c r="C8018" s="210">
        <v>1.5</v>
      </c>
      <c r="D8018" s="212">
        <v>1500</v>
      </c>
      <c r="E8018" s="212">
        <v>12000</v>
      </c>
      <c r="F8018" s="209">
        <v>0.86</v>
      </c>
    </row>
    <row r="8019" spans="1:6">
      <c r="A8019" s="212">
        <v>5300100000</v>
      </c>
      <c r="B8019" s="216" t="s">
        <v>7899</v>
      </c>
      <c r="C8019" s="210">
        <v>1.4</v>
      </c>
      <c r="D8019" s="212">
        <v>1250</v>
      </c>
      <c r="E8019" s="212">
        <v>10000</v>
      </c>
      <c r="F8019" s="209">
        <v>0.86</v>
      </c>
    </row>
    <row r="8020" spans="1:6">
      <c r="A8020" s="212">
        <v>5300200000</v>
      </c>
      <c r="B8020" s="216" t="s">
        <v>7900</v>
      </c>
      <c r="C8020" s="210">
        <v>2</v>
      </c>
      <c r="D8020" s="212">
        <v>750</v>
      </c>
      <c r="E8020" s="212">
        <v>6000</v>
      </c>
      <c r="F8020" s="209">
        <v>0.86</v>
      </c>
    </row>
    <row r="8021" spans="1:6">
      <c r="A8021" s="212">
        <v>5300300000</v>
      </c>
      <c r="B8021" s="216" t="s">
        <v>7901</v>
      </c>
      <c r="C8021" s="210">
        <v>2.63</v>
      </c>
      <c r="D8021" s="212">
        <v>550</v>
      </c>
      <c r="E8021" s="212">
        <v>4400</v>
      </c>
      <c r="F8021" s="209">
        <v>0.86</v>
      </c>
    </row>
    <row r="8022" spans="1:6">
      <c r="A8022" s="212">
        <v>5300400000</v>
      </c>
      <c r="B8022" s="216" t="s">
        <v>7902</v>
      </c>
      <c r="C8022" s="210">
        <v>4.1500000000000004</v>
      </c>
      <c r="D8022" s="212">
        <v>350</v>
      </c>
      <c r="E8022" s="212">
        <v>2800</v>
      </c>
      <c r="F8022" s="209">
        <v>0.86</v>
      </c>
    </row>
    <row r="8023" spans="1:6">
      <c r="A8023" s="212">
        <v>5300500000</v>
      </c>
      <c r="B8023" s="216" t="s">
        <v>7903</v>
      </c>
      <c r="C8023" s="210">
        <v>5.0599999999999996</v>
      </c>
      <c r="D8023" s="212">
        <v>300</v>
      </c>
      <c r="E8023" s="212">
        <v>2400</v>
      </c>
      <c r="F8023" s="209">
        <v>0.86</v>
      </c>
    </row>
    <row r="8024" spans="1:6">
      <c r="A8024" s="212">
        <v>5300600000</v>
      </c>
      <c r="B8024" s="216" t="s">
        <v>7904</v>
      </c>
      <c r="C8024" s="210">
        <v>9.73</v>
      </c>
      <c r="D8024" s="212">
        <v>150</v>
      </c>
      <c r="E8024" s="212">
        <v>1200</v>
      </c>
      <c r="F8024" s="209">
        <v>0.86</v>
      </c>
    </row>
    <row r="8025" spans="1:6">
      <c r="A8025" s="212">
        <v>5300700000</v>
      </c>
      <c r="B8025" s="216" t="s">
        <v>7905</v>
      </c>
      <c r="C8025" s="210">
        <v>15.4</v>
      </c>
      <c r="D8025" s="212">
        <v>100</v>
      </c>
      <c r="E8025" s="212">
        <v>800</v>
      </c>
      <c r="F8025" s="209">
        <v>0.86</v>
      </c>
    </row>
    <row r="8026" spans="1:6">
      <c r="A8026" s="212">
        <v>5300800000</v>
      </c>
      <c r="B8026" s="216" t="s">
        <v>7906</v>
      </c>
      <c r="C8026" s="210">
        <v>20.170000000000002</v>
      </c>
      <c r="D8026" s="212">
        <v>75</v>
      </c>
      <c r="E8026" s="212">
        <v>600</v>
      </c>
      <c r="F8026" s="209">
        <v>0.86</v>
      </c>
    </row>
    <row r="8027" spans="1:6">
      <c r="A8027" s="212">
        <v>5300900000</v>
      </c>
      <c r="B8027" s="216" t="s">
        <v>7907</v>
      </c>
      <c r="C8027" s="210">
        <v>28.89</v>
      </c>
      <c r="D8027" s="212">
        <v>55</v>
      </c>
      <c r="E8027" s="212">
        <v>440</v>
      </c>
      <c r="F8027" s="209">
        <v>0.86</v>
      </c>
    </row>
    <row r="8028" spans="1:6">
      <c r="A8028" s="212">
        <v>5300950000</v>
      </c>
      <c r="B8028" s="216" t="s">
        <v>7908</v>
      </c>
      <c r="C8028" s="210">
        <v>47.38</v>
      </c>
      <c r="D8028" s="212">
        <v>35</v>
      </c>
      <c r="E8028" s="212">
        <v>280</v>
      </c>
      <c r="F8028" s="209">
        <v>0.86</v>
      </c>
    </row>
    <row r="8029" spans="1:6">
      <c r="A8029" s="212">
        <v>5301000000</v>
      </c>
      <c r="B8029" s="216" t="s">
        <v>7909</v>
      </c>
      <c r="C8029" s="210">
        <v>69.13</v>
      </c>
      <c r="D8029" s="212">
        <v>25</v>
      </c>
      <c r="E8029" s="212">
        <v>200</v>
      </c>
      <c r="F8029" s="209">
        <v>0.86</v>
      </c>
    </row>
    <row r="8030" spans="1:6">
      <c r="A8030" s="212">
        <v>5301100000</v>
      </c>
      <c r="B8030" s="216" t="s">
        <v>7910</v>
      </c>
      <c r="C8030" s="210">
        <v>109.18</v>
      </c>
      <c r="D8030" s="212">
        <v>25</v>
      </c>
      <c r="E8030" s="212">
        <v>75</v>
      </c>
      <c r="F8030" s="209">
        <v>0.86</v>
      </c>
    </row>
    <row r="8031" spans="1:6">
      <c r="A8031" s="212">
        <v>5301200000</v>
      </c>
      <c r="B8031" s="216" t="s">
        <v>7911</v>
      </c>
      <c r="C8031" s="210">
        <v>155.53</v>
      </c>
      <c r="D8031" s="212">
        <v>10</v>
      </c>
      <c r="E8031" s="212">
        <v>70</v>
      </c>
      <c r="F8031" s="209">
        <v>0.86</v>
      </c>
    </row>
    <row r="8032" spans="1:6">
      <c r="A8032" s="212">
        <v>5301400000</v>
      </c>
      <c r="B8032" s="216" t="s">
        <v>7912</v>
      </c>
      <c r="C8032" s="210">
        <v>314.14999999999998</v>
      </c>
      <c r="D8032" s="212">
        <v>10</v>
      </c>
      <c r="E8032" s="212">
        <v>50</v>
      </c>
      <c r="F8032" s="209">
        <v>0.86</v>
      </c>
    </row>
    <row r="8033" spans="1:6">
      <c r="A8033" s="212">
        <v>5301600000</v>
      </c>
      <c r="B8033" s="216" t="s">
        <v>7913</v>
      </c>
      <c r="C8033" s="210">
        <v>327.54000000000002</v>
      </c>
      <c r="D8033" s="212">
        <v>10</v>
      </c>
      <c r="E8033" s="212">
        <v>40</v>
      </c>
      <c r="F8033" s="209">
        <v>0.86</v>
      </c>
    </row>
    <row r="8034" spans="1:6">
      <c r="A8034" s="212">
        <v>5305100000</v>
      </c>
      <c r="B8034" s="216" t="s">
        <v>7914</v>
      </c>
      <c r="C8034" s="210">
        <v>1.73</v>
      </c>
      <c r="D8034" s="212">
        <v>1250</v>
      </c>
      <c r="E8034" s="212">
        <v>10000</v>
      </c>
      <c r="F8034" s="209">
        <v>0.86</v>
      </c>
    </row>
    <row r="8035" spans="1:6">
      <c r="A8035" s="212">
        <v>5305200000</v>
      </c>
      <c r="B8035" s="216" t="s">
        <v>7915</v>
      </c>
      <c r="C8035" s="210">
        <v>2.09</v>
      </c>
      <c r="D8035" s="212">
        <v>750</v>
      </c>
      <c r="E8035" s="212">
        <v>6000</v>
      </c>
      <c r="F8035" s="209">
        <v>0.86</v>
      </c>
    </row>
    <row r="8036" spans="1:6">
      <c r="A8036" s="212">
        <v>5305300000</v>
      </c>
      <c r="B8036" s="216" t="s">
        <v>7916</v>
      </c>
      <c r="C8036" s="210">
        <v>2.76</v>
      </c>
      <c r="D8036" s="212">
        <v>550</v>
      </c>
      <c r="E8036" s="212">
        <v>4400</v>
      </c>
      <c r="F8036" s="209">
        <v>0.86</v>
      </c>
    </row>
    <row r="8037" spans="1:6">
      <c r="A8037" s="212">
        <v>5305400000</v>
      </c>
      <c r="B8037" s="216" t="s">
        <v>7917</v>
      </c>
      <c r="C8037" s="210">
        <v>4.3600000000000003</v>
      </c>
      <c r="D8037" s="212">
        <v>350</v>
      </c>
      <c r="E8037" s="212">
        <v>2800</v>
      </c>
      <c r="F8037" s="209">
        <v>0.86</v>
      </c>
    </row>
    <row r="8038" spans="1:6">
      <c r="A8038" s="212">
        <v>5305500000</v>
      </c>
      <c r="B8038" s="216" t="s">
        <v>7918</v>
      </c>
      <c r="C8038" s="210">
        <v>5.25</v>
      </c>
      <c r="D8038" s="212">
        <v>300</v>
      </c>
      <c r="E8038" s="212">
        <v>2400</v>
      </c>
      <c r="F8038" s="209">
        <v>0.86</v>
      </c>
    </row>
    <row r="8039" spans="1:6">
      <c r="A8039" s="212">
        <v>5305600000</v>
      </c>
      <c r="B8039" s="216" t="s">
        <v>7919</v>
      </c>
      <c r="C8039" s="210">
        <v>10.51</v>
      </c>
      <c r="D8039" s="212">
        <v>150</v>
      </c>
      <c r="E8039" s="212">
        <v>1200</v>
      </c>
      <c r="F8039" s="209">
        <v>0.86</v>
      </c>
    </row>
    <row r="8040" spans="1:6">
      <c r="A8040" s="212">
        <v>5305700000</v>
      </c>
      <c r="B8040" s="216" t="s">
        <v>7920</v>
      </c>
      <c r="C8040" s="210">
        <v>16.52</v>
      </c>
      <c r="D8040" s="212">
        <v>100</v>
      </c>
      <c r="E8040" s="212">
        <v>800</v>
      </c>
      <c r="F8040" s="209">
        <v>0.86</v>
      </c>
    </row>
    <row r="8041" spans="1:6">
      <c r="A8041" s="212">
        <v>5305800000</v>
      </c>
      <c r="B8041" s="216" t="s">
        <v>7921</v>
      </c>
      <c r="C8041" s="210">
        <v>21.42</v>
      </c>
      <c r="D8041" s="212">
        <v>75</v>
      </c>
      <c r="E8041" s="212">
        <v>600</v>
      </c>
      <c r="F8041" s="209">
        <v>0.86</v>
      </c>
    </row>
    <row r="8042" spans="1:6">
      <c r="A8042" s="212">
        <v>5305900000</v>
      </c>
      <c r="B8042" s="216" t="s">
        <v>7922</v>
      </c>
      <c r="C8042" s="210">
        <v>30.69</v>
      </c>
      <c r="D8042" s="212">
        <v>55</v>
      </c>
      <c r="E8042" s="212">
        <v>440</v>
      </c>
      <c r="F8042" s="209">
        <v>0.86</v>
      </c>
    </row>
    <row r="8043" spans="1:6">
      <c r="A8043" s="212">
        <v>5305950000</v>
      </c>
      <c r="B8043" s="216" t="s">
        <v>7923</v>
      </c>
      <c r="C8043" s="210">
        <v>51.29</v>
      </c>
      <c r="D8043" s="212">
        <v>35</v>
      </c>
      <c r="E8043" s="212">
        <v>280</v>
      </c>
      <c r="F8043" s="209">
        <v>0.86</v>
      </c>
    </row>
    <row r="8044" spans="1:6">
      <c r="A8044" s="212">
        <v>5306000000</v>
      </c>
      <c r="B8044" s="216" t="s">
        <v>7924</v>
      </c>
      <c r="C8044" s="210">
        <v>74.52</v>
      </c>
      <c r="D8044" s="212">
        <v>25</v>
      </c>
      <c r="E8044" s="212">
        <v>200</v>
      </c>
      <c r="F8044" s="209">
        <v>0.86</v>
      </c>
    </row>
    <row r="8045" spans="1:6">
      <c r="A8045" s="212">
        <v>5306100000</v>
      </c>
      <c r="B8045" s="216" t="s">
        <v>7925</v>
      </c>
      <c r="C8045" s="210">
        <v>115.36</v>
      </c>
      <c r="D8045" s="212">
        <v>10</v>
      </c>
      <c r="E8045" s="212">
        <v>70</v>
      </c>
      <c r="F8045" s="209">
        <v>0.86</v>
      </c>
    </row>
    <row r="8046" spans="1:6">
      <c r="A8046" s="212">
        <v>5306200000</v>
      </c>
      <c r="B8046" s="216" t="s">
        <v>7926</v>
      </c>
      <c r="C8046" s="210">
        <v>165.83</v>
      </c>
      <c r="D8046" s="212">
        <v>10</v>
      </c>
      <c r="E8046" s="212">
        <v>70</v>
      </c>
      <c r="F8046" s="209">
        <v>0.86</v>
      </c>
    </row>
    <row r="8047" spans="1:6">
      <c r="A8047" s="212">
        <v>5306600000</v>
      </c>
      <c r="B8047" s="216" t="s">
        <v>7927</v>
      </c>
      <c r="C8047" s="210">
        <v>339.9</v>
      </c>
      <c r="D8047" s="212">
        <v>10</v>
      </c>
      <c r="E8047" s="212">
        <v>40</v>
      </c>
      <c r="F8047" s="209">
        <v>0.86</v>
      </c>
    </row>
    <row r="8048" spans="1:6">
      <c r="A8048" s="212">
        <v>5310050020</v>
      </c>
      <c r="B8048" s="216" t="s">
        <v>7928</v>
      </c>
      <c r="C8048" s="210">
        <v>2.6</v>
      </c>
      <c r="D8048" s="212" t="s">
        <v>1524</v>
      </c>
      <c r="E8048" s="212">
        <v>10000</v>
      </c>
      <c r="F8048" s="209">
        <v>0.86</v>
      </c>
    </row>
    <row r="8049" spans="1:6">
      <c r="A8049" s="212">
        <v>5310100030</v>
      </c>
      <c r="B8049" s="216" t="s">
        <v>7929</v>
      </c>
      <c r="C8049" s="210">
        <v>2.4700000000000002</v>
      </c>
      <c r="D8049" s="212" t="s">
        <v>1524</v>
      </c>
      <c r="E8049" s="212">
        <v>6000</v>
      </c>
      <c r="F8049" s="209">
        <v>0.86</v>
      </c>
    </row>
    <row r="8050" spans="1:6">
      <c r="A8050" s="212">
        <v>5310200030</v>
      </c>
      <c r="B8050" s="216" t="s">
        <v>7930</v>
      </c>
      <c r="C8050" s="210">
        <v>2.63</v>
      </c>
      <c r="D8050" s="212" t="s">
        <v>1524</v>
      </c>
      <c r="E8050" s="212">
        <v>5000</v>
      </c>
      <c r="F8050" s="209">
        <v>0.86</v>
      </c>
    </row>
    <row r="8051" spans="1:6">
      <c r="A8051" s="212">
        <v>5310200050</v>
      </c>
      <c r="B8051" s="216" t="s">
        <v>7931</v>
      </c>
      <c r="C8051" s="210">
        <v>3.17</v>
      </c>
      <c r="D8051" s="212" t="s">
        <v>1524</v>
      </c>
      <c r="E8051" s="212">
        <v>4000</v>
      </c>
      <c r="F8051" s="209">
        <v>0.86</v>
      </c>
    </row>
    <row r="8052" spans="1:6">
      <c r="A8052" s="212">
        <v>5310300040</v>
      </c>
      <c r="B8052" s="216" t="s">
        <v>7932</v>
      </c>
      <c r="C8052" s="210">
        <v>4.0599999999999996</v>
      </c>
      <c r="D8052" s="212" t="s">
        <v>1524</v>
      </c>
      <c r="E8052" s="212">
        <v>3000</v>
      </c>
      <c r="F8052" s="209">
        <v>0.86</v>
      </c>
    </row>
    <row r="8053" spans="1:6">
      <c r="A8053" s="212">
        <v>5310400040</v>
      </c>
      <c r="B8053" s="216" t="s">
        <v>7933</v>
      </c>
      <c r="C8053" s="210">
        <v>7.83</v>
      </c>
      <c r="D8053" s="212" t="s">
        <v>1524</v>
      </c>
      <c r="E8053" s="212">
        <v>2000</v>
      </c>
      <c r="F8053" s="209">
        <v>0.86</v>
      </c>
    </row>
    <row r="8054" spans="1:6">
      <c r="A8054" s="212">
        <v>5315100030</v>
      </c>
      <c r="B8054" s="216" t="s">
        <v>7934</v>
      </c>
      <c r="C8054" s="210">
        <v>3.61</v>
      </c>
      <c r="D8054" s="212" t="s">
        <v>1524</v>
      </c>
      <c r="E8054" s="212">
        <v>5000</v>
      </c>
      <c r="F8054" s="209">
        <v>0.86</v>
      </c>
    </row>
    <row r="8055" spans="1:6">
      <c r="A8055" s="212">
        <v>5320200000</v>
      </c>
      <c r="B8055" s="216" t="s">
        <v>7935</v>
      </c>
      <c r="C8055" s="210">
        <v>3.98</v>
      </c>
      <c r="D8055" s="212">
        <v>700</v>
      </c>
      <c r="E8055" s="212">
        <v>5600</v>
      </c>
      <c r="F8055" s="209">
        <v>0.86</v>
      </c>
    </row>
    <row r="8056" spans="1:6">
      <c r="A8056" s="212">
        <v>5320300000</v>
      </c>
      <c r="B8056" s="216" t="s">
        <v>7936</v>
      </c>
      <c r="C8056" s="210">
        <v>5.59</v>
      </c>
      <c r="D8056" s="212">
        <v>500</v>
      </c>
      <c r="E8056" s="212">
        <v>4000</v>
      </c>
      <c r="F8056" s="209">
        <v>0.86</v>
      </c>
    </row>
    <row r="8057" spans="1:6">
      <c r="A8057" s="212">
        <v>5320400000</v>
      </c>
      <c r="B8057" s="216" t="s">
        <v>7937</v>
      </c>
      <c r="C8057" s="210">
        <v>8.18</v>
      </c>
      <c r="D8057" s="212">
        <v>350</v>
      </c>
      <c r="E8057" s="212">
        <v>2800</v>
      </c>
      <c r="F8057" s="209">
        <v>0.86</v>
      </c>
    </row>
    <row r="8058" spans="1:6">
      <c r="A8058" s="212">
        <v>5320500000</v>
      </c>
      <c r="B8058" s="216" t="s">
        <v>7938</v>
      </c>
      <c r="C8058" s="210">
        <v>13.67</v>
      </c>
      <c r="D8058" s="212">
        <v>200</v>
      </c>
      <c r="E8058" s="212">
        <v>1600</v>
      </c>
      <c r="F8058" s="209">
        <v>0.86</v>
      </c>
    </row>
    <row r="8059" spans="1:6">
      <c r="A8059" s="212">
        <v>5320600000</v>
      </c>
      <c r="B8059" s="216" t="s">
        <v>7939</v>
      </c>
      <c r="C8059" s="210">
        <v>17.91</v>
      </c>
      <c r="D8059" s="212">
        <v>150</v>
      </c>
      <c r="E8059" s="212">
        <v>1200</v>
      </c>
      <c r="F8059" s="209">
        <v>0.86</v>
      </c>
    </row>
    <row r="8060" spans="1:6">
      <c r="A8060" s="212">
        <v>5320700000</v>
      </c>
      <c r="B8060" s="216" t="s">
        <v>7940</v>
      </c>
      <c r="C8060" s="210">
        <v>26.97</v>
      </c>
      <c r="D8060" s="212">
        <v>100</v>
      </c>
      <c r="E8060" s="212">
        <v>800</v>
      </c>
      <c r="F8060" s="209">
        <v>0.86</v>
      </c>
    </row>
    <row r="8061" spans="1:6">
      <c r="A8061" s="212">
        <v>5320800000</v>
      </c>
      <c r="B8061" s="216" t="s">
        <v>7941</v>
      </c>
      <c r="C8061" s="210">
        <v>32.700000000000003</v>
      </c>
      <c r="D8061" s="212">
        <v>80</v>
      </c>
      <c r="E8061" s="212">
        <v>640</v>
      </c>
      <c r="F8061" s="209">
        <v>0.86</v>
      </c>
    </row>
    <row r="8062" spans="1:6">
      <c r="A8062" s="212">
        <v>5320900000</v>
      </c>
      <c r="B8062" s="216" t="s">
        <v>7942</v>
      </c>
      <c r="C8062" s="210">
        <v>53.49</v>
      </c>
      <c r="D8062" s="212">
        <v>50</v>
      </c>
      <c r="E8062" s="212">
        <v>400</v>
      </c>
      <c r="F8062" s="209">
        <v>0.86</v>
      </c>
    </row>
    <row r="8063" spans="1:6">
      <c r="A8063" s="212">
        <v>5320950000</v>
      </c>
      <c r="B8063" s="216" t="s">
        <v>7943</v>
      </c>
      <c r="C8063" s="210">
        <v>90.11</v>
      </c>
      <c r="D8063" s="212">
        <v>30</v>
      </c>
      <c r="E8063" s="212">
        <v>240</v>
      </c>
      <c r="F8063" s="209">
        <v>0.86</v>
      </c>
    </row>
    <row r="8064" spans="1:6">
      <c r="A8064" s="212">
        <v>5321000000</v>
      </c>
      <c r="B8064" s="216" t="s">
        <v>7944</v>
      </c>
      <c r="C8064" s="210">
        <v>133.26</v>
      </c>
      <c r="D8064" s="212">
        <v>15</v>
      </c>
      <c r="E8064" s="212">
        <v>120</v>
      </c>
      <c r="F8064" s="209">
        <v>0.86</v>
      </c>
    </row>
    <row r="8065" spans="1:6">
      <c r="A8065" s="212">
        <v>5321100000</v>
      </c>
      <c r="B8065" s="216" t="s">
        <v>7945</v>
      </c>
      <c r="C8065" s="210">
        <v>236.9</v>
      </c>
      <c r="D8065" s="212">
        <v>10</v>
      </c>
      <c r="E8065" s="212">
        <v>100</v>
      </c>
      <c r="F8065" s="209">
        <v>0.86</v>
      </c>
    </row>
    <row r="8066" spans="1:6">
      <c r="A8066" s="212">
        <v>5321200000</v>
      </c>
      <c r="B8066" s="216" t="s">
        <v>7946</v>
      </c>
      <c r="C8066" s="210">
        <v>302.82</v>
      </c>
      <c r="D8066" s="212">
        <v>10</v>
      </c>
      <c r="E8066" s="212">
        <v>80</v>
      </c>
      <c r="F8066" s="209">
        <v>0.86</v>
      </c>
    </row>
    <row r="8067" spans="1:6">
      <c r="A8067" s="212">
        <v>5321400000</v>
      </c>
      <c r="B8067" s="216" t="s">
        <v>7947</v>
      </c>
      <c r="C8067" s="210">
        <v>437.75</v>
      </c>
      <c r="D8067" s="212">
        <v>10</v>
      </c>
      <c r="E8067" s="212">
        <v>80</v>
      </c>
      <c r="F8067" s="209">
        <v>0.86</v>
      </c>
    </row>
    <row r="8068" spans="1:6">
      <c r="A8068" s="212">
        <v>5321600000</v>
      </c>
      <c r="B8068" s="216" t="s">
        <v>7948</v>
      </c>
      <c r="C8068" s="210">
        <v>508.31</v>
      </c>
      <c r="D8068" s="212">
        <v>5</v>
      </c>
      <c r="E8068" s="212">
        <v>50</v>
      </c>
      <c r="F8068" s="209">
        <v>0.86</v>
      </c>
    </row>
    <row r="8069" spans="1:6">
      <c r="A8069" s="212">
        <v>5325200000</v>
      </c>
      <c r="B8069" s="216" t="s">
        <v>7949</v>
      </c>
      <c r="C8069" s="210">
        <v>4.2300000000000004</v>
      </c>
      <c r="D8069" s="212">
        <v>400</v>
      </c>
      <c r="E8069" s="212">
        <v>5600</v>
      </c>
      <c r="F8069" s="209">
        <v>0.86</v>
      </c>
    </row>
    <row r="8070" spans="1:6">
      <c r="A8070" s="212">
        <v>5325300000</v>
      </c>
      <c r="B8070" s="216" t="s">
        <v>7950</v>
      </c>
      <c r="C8070" s="210">
        <v>5.96</v>
      </c>
      <c r="D8070" s="212">
        <v>400</v>
      </c>
      <c r="E8070" s="212">
        <v>4000</v>
      </c>
      <c r="F8070" s="209">
        <v>0.86</v>
      </c>
    </row>
    <row r="8071" spans="1:6">
      <c r="A8071" s="212">
        <v>5325400000</v>
      </c>
      <c r="B8071" s="216" t="s">
        <v>7951</v>
      </c>
      <c r="C8071" s="210">
        <v>8.8000000000000007</v>
      </c>
      <c r="D8071" s="212">
        <v>350</v>
      </c>
      <c r="E8071" s="212">
        <v>2800</v>
      </c>
      <c r="F8071" s="209">
        <v>0.86</v>
      </c>
    </row>
    <row r="8072" spans="1:6">
      <c r="A8072" s="212">
        <v>5325500000</v>
      </c>
      <c r="B8072" s="216" t="s">
        <v>7952</v>
      </c>
      <c r="C8072" s="210">
        <v>14.81</v>
      </c>
      <c r="D8072" s="212">
        <v>200</v>
      </c>
      <c r="E8072" s="212">
        <v>1600</v>
      </c>
      <c r="F8072" s="209">
        <v>0.86</v>
      </c>
    </row>
    <row r="8073" spans="1:6">
      <c r="A8073" s="212">
        <v>5325600000</v>
      </c>
      <c r="B8073" s="216" t="s">
        <v>7953</v>
      </c>
      <c r="C8073" s="210">
        <v>19.04</v>
      </c>
      <c r="D8073" s="212">
        <v>150</v>
      </c>
      <c r="E8073" s="212">
        <v>1200</v>
      </c>
      <c r="F8073" s="209">
        <v>0.86</v>
      </c>
    </row>
    <row r="8074" spans="1:6">
      <c r="A8074" s="212">
        <v>5325700000</v>
      </c>
      <c r="B8074" s="216" t="s">
        <v>7954</v>
      </c>
      <c r="C8074" s="210">
        <v>29.1</v>
      </c>
      <c r="D8074" s="212">
        <v>100</v>
      </c>
      <c r="E8074" s="212">
        <v>800</v>
      </c>
      <c r="F8074" s="209">
        <v>0.86</v>
      </c>
    </row>
    <row r="8075" spans="1:6">
      <c r="A8075" s="212">
        <v>5325800000</v>
      </c>
      <c r="B8075" s="216" t="s">
        <v>7955</v>
      </c>
      <c r="C8075" s="210">
        <v>33.92</v>
      </c>
      <c r="D8075" s="212">
        <v>80</v>
      </c>
      <c r="E8075" s="212">
        <v>640</v>
      </c>
      <c r="F8075" s="209">
        <v>0.86</v>
      </c>
    </row>
    <row r="8076" spans="1:6">
      <c r="A8076" s="212">
        <v>5325900000</v>
      </c>
      <c r="B8076" s="216" t="s">
        <v>7956</v>
      </c>
      <c r="C8076" s="210">
        <v>56.33</v>
      </c>
      <c r="D8076" s="212">
        <v>50</v>
      </c>
      <c r="E8076" s="212">
        <v>400</v>
      </c>
      <c r="F8076" s="209">
        <v>0.86</v>
      </c>
    </row>
    <row r="8077" spans="1:6">
      <c r="A8077" s="212">
        <v>5325950000</v>
      </c>
      <c r="B8077" s="216" t="s">
        <v>7957</v>
      </c>
      <c r="C8077" s="210">
        <v>98.63</v>
      </c>
      <c r="D8077" s="212">
        <v>30</v>
      </c>
      <c r="E8077" s="212">
        <v>240</v>
      </c>
      <c r="F8077" s="209">
        <v>0.86</v>
      </c>
    </row>
    <row r="8078" spans="1:6">
      <c r="A8078" s="212">
        <v>5326000000</v>
      </c>
      <c r="B8078" s="216" t="s">
        <v>7958</v>
      </c>
      <c r="C8078" s="210">
        <v>142.91999999999999</v>
      </c>
      <c r="D8078" s="212">
        <v>15</v>
      </c>
      <c r="E8078" s="212">
        <v>120</v>
      </c>
      <c r="F8078" s="209">
        <v>0.86</v>
      </c>
    </row>
    <row r="8079" spans="1:6">
      <c r="A8079" s="212">
        <v>5327000020</v>
      </c>
      <c r="B8079" s="216" t="s">
        <v>7959</v>
      </c>
      <c r="C8079" s="210">
        <v>8.59</v>
      </c>
      <c r="D8079" s="212">
        <v>225</v>
      </c>
      <c r="E8079" s="212">
        <v>4500</v>
      </c>
      <c r="F8079" s="209">
        <v>0.86</v>
      </c>
    </row>
    <row r="8080" spans="1:6">
      <c r="A8080" s="212">
        <v>5327000030</v>
      </c>
      <c r="B8080" s="216" t="s">
        <v>7960</v>
      </c>
      <c r="C8080" s="210">
        <v>12.28</v>
      </c>
      <c r="D8080" s="212">
        <v>150</v>
      </c>
      <c r="E8080" s="212">
        <v>3000</v>
      </c>
      <c r="F8080" s="209">
        <v>0.86</v>
      </c>
    </row>
    <row r="8081" spans="1:6">
      <c r="A8081" s="212">
        <v>5327000040</v>
      </c>
      <c r="B8081" s="216" t="s">
        <v>7961</v>
      </c>
      <c r="C8081" s="210">
        <v>17.899999999999999</v>
      </c>
      <c r="D8081" s="212">
        <v>100</v>
      </c>
      <c r="E8081" s="212">
        <v>2000</v>
      </c>
      <c r="F8081" s="209">
        <v>0.86</v>
      </c>
    </row>
    <row r="8082" spans="1:6">
      <c r="A8082" s="212">
        <v>5327000050</v>
      </c>
      <c r="B8082" s="216" t="s">
        <v>7962</v>
      </c>
      <c r="C8082" s="210">
        <v>29.46</v>
      </c>
      <c r="D8082" s="212">
        <v>60</v>
      </c>
      <c r="E8082" s="212">
        <v>1200</v>
      </c>
      <c r="F8082" s="209">
        <v>0.86</v>
      </c>
    </row>
    <row r="8083" spans="1:6">
      <c r="A8083" s="212">
        <v>5327000060</v>
      </c>
      <c r="B8083" s="216" t="s">
        <v>7963</v>
      </c>
      <c r="C8083" s="210">
        <v>37.340000000000003</v>
      </c>
      <c r="D8083" s="212">
        <v>40</v>
      </c>
      <c r="E8083" s="212">
        <v>800</v>
      </c>
      <c r="F8083" s="209">
        <v>0.86</v>
      </c>
    </row>
    <row r="8084" spans="1:6">
      <c r="A8084" s="212">
        <v>5327000080</v>
      </c>
      <c r="B8084" s="216" t="s">
        <v>7964</v>
      </c>
      <c r="C8084" s="210">
        <v>68.75</v>
      </c>
      <c r="D8084" s="212">
        <v>20</v>
      </c>
      <c r="E8084" s="212">
        <v>400</v>
      </c>
      <c r="F8084" s="209">
        <v>0.86</v>
      </c>
    </row>
    <row r="8085" spans="1:6">
      <c r="A8085" s="212">
        <v>5327000090</v>
      </c>
      <c r="B8085" s="216" t="s">
        <v>7965</v>
      </c>
      <c r="C8085" s="210">
        <v>144.84</v>
      </c>
      <c r="D8085" s="212">
        <v>25</v>
      </c>
      <c r="E8085" s="212">
        <v>250</v>
      </c>
      <c r="F8085" s="209">
        <v>0.86</v>
      </c>
    </row>
    <row r="8086" spans="1:6">
      <c r="A8086" s="212">
        <v>5330050000</v>
      </c>
      <c r="B8086" s="216" t="s">
        <v>7966</v>
      </c>
      <c r="C8086" s="210">
        <v>2.99</v>
      </c>
      <c r="D8086" s="212">
        <v>200</v>
      </c>
      <c r="E8086" s="212">
        <v>15000</v>
      </c>
      <c r="F8086" s="209">
        <v>0.86</v>
      </c>
    </row>
    <row r="8087" spans="1:6">
      <c r="A8087" s="212">
        <v>5330100000</v>
      </c>
      <c r="B8087" s="216" t="s">
        <v>7967</v>
      </c>
      <c r="C8087" s="210">
        <v>3.39</v>
      </c>
      <c r="D8087" s="212">
        <v>1250</v>
      </c>
      <c r="E8087" s="212">
        <v>7500</v>
      </c>
      <c r="F8087" s="209">
        <v>0.86</v>
      </c>
    </row>
    <row r="8088" spans="1:6">
      <c r="A8088" s="212">
        <v>5330200000</v>
      </c>
      <c r="B8088" s="216" t="s">
        <v>7968</v>
      </c>
      <c r="C8088" s="210">
        <v>4.4800000000000004</v>
      </c>
      <c r="D8088" s="212">
        <v>700</v>
      </c>
      <c r="E8088" s="212">
        <v>5600</v>
      </c>
      <c r="F8088" s="209">
        <v>0.86</v>
      </c>
    </row>
    <row r="8089" spans="1:6">
      <c r="A8089" s="212">
        <v>5330300000</v>
      </c>
      <c r="B8089" s="216" t="s">
        <v>7969</v>
      </c>
      <c r="C8089" s="210">
        <v>7.36</v>
      </c>
      <c r="D8089" s="212">
        <v>500</v>
      </c>
      <c r="E8089" s="212">
        <v>4000</v>
      </c>
      <c r="F8089" s="209">
        <v>0.86</v>
      </c>
    </row>
    <row r="8090" spans="1:6">
      <c r="A8090" s="212">
        <v>5330400000</v>
      </c>
      <c r="B8090" s="216" t="s">
        <v>7970</v>
      </c>
      <c r="C8090" s="210">
        <v>9.27</v>
      </c>
      <c r="D8090" s="212">
        <v>300</v>
      </c>
      <c r="E8090" s="212">
        <v>2400</v>
      </c>
      <c r="F8090" s="209">
        <v>0.86</v>
      </c>
    </row>
    <row r="8091" spans="1:6">
      <c r="A8091" s="212">
        <v>5330600000</v>
      </c>
      <c r="B8091" s="216" t="s">
        <v>7971</v>
      </c>
      <c r="C8091" s="210">
        <v>28.27</v>
      </c>
      <c r="D8091" s="212">
        <v>80</v>
      </c>
      <c r="E8091" s="212">
        <v>640</v>
      </c>
      <c r="F8091" s="209">
        <v>0.86</v>
      </c>
    </row>
    <row r="8092" spans="1:6">
      <c r="A8092" s="212">
        <v>5335100000</v>
      </c>
      <c r="B8092" s="216" t="s">
        <v>7972</v>
      </c>
      <c r="C8092" s="210">
        <v>3.97</v>
      </c>
      <c r="D8092" s="212">
        <v>200</v>
      </c>
      <c r="E8092" s="212">
        <v>9600</v>
      </c>
      <c r="F8092" s="209">
        <v>0.86</v>
      </c>
    </row>
    <row r="8093" spans="1:6">
      <c r="A8093" s="212">
        <v>5350100000</v>
      </c>
      <c r="B8093" s="216" t="s">
        <v>7973</v>
      </c>
      <c r="C8093" s="210">
        <v>3.53</v>
      </c>
      <c r="D8093" s="212">
        <v>500</v>
      </c>
      <c r="E8093" s="212">
        <v>10000</v>
      </c>
      <c r="F8093" s="209">
        <v>0.86</v>
      </c>
    </row>
    <row r="8094" spans="1:6">
      <c r="A8094" s="212">
        <v>5350200000</v>
      </c>
      <c r="B8094" s="216" t="s">
        <v>7974</v>
      </c>
      <c r="C8094" s="210">
        <v>4.42</v>
      </c>
      <c r="D8094" s="212">
        <v>400</v>
      </c>
      <c r="E8094" s="212">
        <v>4800</v>
      </c>
      <c r="F8094" s="209">
        <v>0.86</v>
      </c>
    </row>
    <row r="8095" spans="1:6">
      <c r="A8095" s="212">
        <v>5350300000</v>
      </c>
      <c r="B8095" s="216" t="s">
        <v>7975</v>
      </c>
      <c r="C8095" s="210">
        <v>11.78</v>
      </c>
      <c r="D8095" s="212">
        <v>300</v>
      </c>
      <c r="E8095" s="212">
        <v>3600</v>
      </c>
      <c r="F8095" s="209">
        <v>0.86</v>
      </c>
    </row>
    <row r="8096" spans="1:6">
      <c r="A8096" s="212">
        <v>5350400000</v>
      </c>
      <c r="B8096" s="216" t="s">
        <v>7976</v>
      </c>
      <c r="C8096" s="210">
        <v>11.9</v>
      </c>
      <c r="D8096" s="212">
        <v>200</v>
      </c>
      <c r="E8096" s="212">
        <v>2800</v>
      </c>
      <c r="F8096" s="209">
        <v>0.86</v>
      </c>
    </row>
    <row r="8097" spans="1:6">
      <c r="A8097" s="212">
        <v>5350600000</v>
      </c>
      <c r="B8097" s="216" t="s">
        <v>7977</v>
      </c>
      <c r="C8097" s="210">
        <v>22.03</v>
      </c>
      <c r="D8097" s="212">
        <v>50</v>
      </c>
      <c r="E8097" s="212">
        <v>1050</v>
      </c>
      <c r="F8097" s="209">
        <v>0.86</v>
      </c>
    </row>
    <row r="8098" spans="1:6">
      <c r="A8098" s="212">
        <v>5360100000</v>
      </c>
      <c r="B8098" s="216" t="s">
        <v>7978</v>
      </c>
      <c r="C8098" s="210">
        <v>3.49</v>
      </c>
      <c r="D8098" s="212">
        <v>500</v>
      </c>
      <c r="E8098" s="212">
        <v>10000</v>
      </c>
      <c r="F8098" s="209">
        <v>0.86</v>
      </c>
    </row>
    <row r="8099" spans="1:6">
      <c r="A8099" s="212">
        <v>5360200000</v>
      </c>
      <c r="B8099" s="216" t="s">
        <v>7979</v>
      </c>
      <c r="C8099" s="210">
        <v>4.3499999999999996</v>
      </c>
      <c r="D8099" s="212">
        <v>400</v>
      </c>
      <c r="E8099" s="212">
        <v>4800</v>
      </c>
      <c r="F8099" s="209">
        <v>0.86</v>
      </c>
    </row>
    <row r="8100" spans="1:6">
      <c r="A8100" s="212">
        <v>5360300000</v>
      </c>
      <c r="B8100" s="216" t="s">
        <v>7980</v>
      </c>
      <c r="C8100" s="210">
        <v>6.91</v>
      </c>
      <c r="D8100" s="212">
        <v>300</v>
      </c>
      <c r="E8100" s="212">
        <v>3600</v>
      </c>
      <c r="F8100" s="209">
        <v>0.86</v>
      </c>
    </row>
    <row r="8101" spans="1:6">
      <c r="A8101" s="212">
        <v>5360400000</v>
      </c>
      <c r="B8101" s="216" t="s">
        <v>7981</v>
      </c>
      <c r="C8101" s="210">
        <v>11.69</v>
      </c>
      <c r="D8101" s="212">
        <v>200</v>
      </c>
      <c r="E8101" s="212">
        <v>2000</v>
      </c>
      <c r="F8101" s="209">
        <v>0.86</v>
      </c>
    </row>
    <row r="8102" spans="1:6">
      <c r="A8102" s="212">
        <v>5360600000</v>
      </c>
      <c r="B8102" s="216" t="s">
        <v>7982</v>
      </c>
      <c r="C8102" s="210">
        <v>22.09</v>
      </c>
      <c r="D8102" s="212">
        <v>85</v>
      </c>
      <c r="E8102" s="212">
        <v>680</v>
      </c>
      <c r="F8102" s="209">
        <v>0.86</v>
      </c>
    </row>
    <row r="8103" spans="1:6">
      <c r="A8103" s="212">
        <v>5370200095</v>
      </c>
      <c r="B8103" s="216" t="s">
        <v>7983</v>
      </c>
      <c r="C8103" s="210">
        <v>5.21</v>
      </c>
      <c r="D8103" s="212">
        <v>225</v>
      </c>
      <c r="E8103" s="212">
        <v>1350</v>
      </c>
      <c r="F8103" s="209">
        <v>0.86</v>
      </c>
    </row>
    <row r="8104" spans="1:6">
      <c r="A8104" s="212">
        <v>5370300100</v>
      </c>
      <c r="B8104" s="216" t="s">
        <v>7984</v>
      </c>
      <c r="C8104" s="210">
        <v>10.26</v>
      </c>
      <c r="D8104" s="212">
        <v>125</v>
      </c>
      <c r="E8104" s="212">
        <v>750</v>
      </c>
      <c r="F8104" s="209">
        <v>0.86</v>
      </c>
    </row>
    <row r="8105" spans="1:6">
      <c r="A8105" s="212">
        <v>5370400110</v>
      </c>
      <c r="B8105" s="216" t="s">
        <v>7985</v>
      </c>
      <c r="C8105" s="210">
        <v>9.41</v>
      </c>
      <c r="D8105" s="212">
        <v>100</v>
      </c>
      <c r="E8105" s="212">
        <v>600</v>
      </c>
      <c r="F8105" s="209">
        <v>0.86</v>
      </c>
    </row>
    <row r="8106" spans="1:6">
      <c r="A8106" s="212">
        <v>5370600120</v>
      </c>
      <c r="B8106" s="216" t="s">
        <v>7986</v>
      </c>
      <c r="C8106" s="210">
        <v>15.66</v>
      </c>
      <c r="D8106" s="212">
        <v>75</v>
      </c>
      <c r="E8106" s="212">
        <v>300</v>
      </c>
      <c r="F8106" s="209">
        <v>0.86</v>
      </c>
    </row>
    <row r="8107" spans="1:6">
      <c r="A8107" s="212">
        <v>5370800200</v>
      </c>
      <c r="B8107" s="216" t="s">
        <v>7987</v>
      </c>
      <c r="C8107" s="210">
        <v>44.91</v>
      </c>
      <c r="D8107" s="212">
        <v>40</v>
      </c>
      <c r="E8107" s="212">
        <v>120</v>
      </c>
      <c r="F8107" s="209">
        <v>0.86</v>
      </c>
    </row>
    <row r="8108" spans="1:6">
      <c r="A8108" s="212">
        <v>5370900220</v>
      </c>
      <c r="B8108" s="216" t="s">
        <v>7988</v>
      </c>
      <c r="C8108" s="210">
        <v>82.92</v>
      </c>
      <c r="D8108" s="212">
        <v>20</v>
      </c>
      <c r="E8108" s="212">
        <v>100</v>
      </c>
      <c r="F8108" s="209">
        <v>0.86</v>
      </c>
    </row>
    <row r="8109" spans="1:6">
      <c r="A8109" s="222" t="s">
        <v>7989</v>
      </c>
      <c r="B8109" s="216" t="s">
        <v>7990</v>
      </c>
      <c r="C8109" s="210">
        <v>5.38</v>
      </c>
      <c r="D8109" s="212">
        <v>500</v>
      </c>
      <c r="E8109" s="212">
        <v>10000</v>
      </c>
      <c r="F8109" s="209">
        <v>0.86</v>
      </c>
    </row>
    <row r="8110" spans="1:6">
      <c r="A8110" s="222" t="s">
        <v>12375</v>
      </c>
      <c r="B8110" s="216" t="s">
        <v>7991</v>
      </c>
      <c r="C8110" s="210">
        <v>5.07</v>
      </c>
      <c r="D8110" s="212">
        <v>500</v>
      </c>
      <c r="E8110" s="212">
        <v>10000</v>
      </c>
      <c r="F8110" s="209">
        <v>0.79</v>
      </c>
    </row>
    <row r="8111" spans="1:6">
      <c r="A8111" s="222" t="s">
        <v>7992</v>
      </c>
      <c r="B8111" s="216" t="s">
        <v>7993</v>
      </c>
      <c r="C8111" s="210">
        <v>7.42</v>
      </c>
      <c r="D8111" s="212">
        <v>300</v>
      </c>
      <c r="E8111" s="212">
        <v>6000</v>
      </c>
      <c r="F8111" s="209">
        <v>0.86</v>
      </c>
    </row>
    <row r="8112" spans="1:6">
      <c r="A8112" s="222" t="s">
        <v>12376</v>
      </c>
      <c r="B8112" s="216" t="s">
        <v>7994</v>
      </c>
      <c r="C8112" s="210">
        <v>7.21</v>
      </c>
      <c r="D8112" s="212">
        <v>300</v>
      </c>
      <c r="E8112" s="212">
        <v>6000</v>
      </c>
      <c r="F8112" s="209">
        <v>0.79</v>
      </c>
    </row>
    <row r="8113" spans="1:6">
      <c r="A8113" s="222" t="s">
        <v>7995</v>
      </c>
      <c r="B8113" s="216" t="s">
        <v>7996</v>
      </c>
      <c r="C8113" s="210">
        <v>7.62</v>
      </c>
      <c r="D8113" s="212">
        <v>500</v>
      </c>
      <c r="E8113" s="212">
        <v>5000</v>
      </c>
      <c r="F8113" s="209">
        <v>0.86</v>
      </c>
    </row>
    <row r="8114" spans="1:6">
      <c r="A8114" s="222" t="s">
        <v>12377</v>
      </c>
      <c r="B8114" s="216" t="s">
        <v>7997</v>
      </c>
      <c r="C8114" s="210">
        <v>7.21</v>
      </c>
      <c r="D8114" s="212">
        <v>500</v>
      </c>
      <c r="E8114" s="212">
        <v>5000</v>
      </c>
      <c r="F8114" s="209">
        <v>0.79</v>
      </c>
    </row>
    <row r="8115" spans="1:6">
      <c r="A8115" s="222" t="s">
        <v>7998</v>
      </c>
      <c r="B8115" s="216" t="s">
        <v>7999</v>
      </c>
      <c r="C8115" s="210">
        <v>11.59</v>
      </c>
      <c r="D8115" s="212">
        <v>500</v>
      </c>
      <c r="E8115" s="212">
        <v>4000</v>
      </c>
      <c r="F8115" s="209">
        <v>0.86</v>
      </c>
    </row>
    <row r="8116" spans="1:6">
      <c r="A8116" s="222" t="s">
        <v>12378</v>
      </c>
      <c r="B8116" s="216" t="s">
        <v>8000</v>
      </c>
      <c r="C8116" s="210">
        <v>11.25</v>
      </c>
      <c r="D8116" s="212">
        <v>500</v>
      </c>
      <c r="E8116" s="212">
        <v>4000</v>
      </c>
      <c r="F8116" s="209">
        <v>0.79</v>
      </c>
    </row>
    <row r="8117" spans="1:6">
      <c r="A8117" s="212" t="s">
        <v>8001</v>
      </c>
      <c r="B8117" s="216" t="s">
        <v>8002</v>
      </c>
      <c r="C8117" s="210">
        <v>20.6</v>
      </c>
      <c r="D8117" s="212">
        <v>500</v>
      </c>
      <c r="E8117" s="212">
        <v>3000</v>
      </c>
      <c r="F8117" s="209">
        <v>0.86</v>
      </c>
    </row>
    <row r="8118" spans="1:6">
      <c r="A8118" s="212">
        <v>5390200600</v>
      </c>
      <c r="B8118" s="216" t="s">
        <v>8003</v>
      </c>
      <c r="C8118" s="210">
        <v>20.09</v>
      </c>
      <c r="D8118" s="212">
        <v>100</v>
      </c>
      <c r="E8118" s="212">
        <v>500</v>
      </c>
      <c r="F8118" s="209">
        <v>0.86</v>
      </c>
    </row>
    <row r="8119" spans="1:6">
      <c r="A8119" s="212">
        <v>5390300600</v>
      </c>
      <c r="B8119" s="216" t="s">
        <v>8004</v>
      </c>
      <c r="C8119" s="210">
        <v>20.09</v>
      </c>
      <c r="D8119" s="212">
        <v>100</v>
      </c>
      <c r="E8119" s="212">
        <v>500</v>
      </c>
      <c r="F8119" s="209">
        <v>0.86</v>
      </c>
    </row>
    <row r="8120" spans="1:6">
      <c r="A8120" s="212">
        <v>5390400920</v>
      </c>
      <c r="B8120" s="216" t="s">
        <v>8005</v>
      </c>
      <c r="C8120" s="210">
        <v>26.27</v>
      </c>
      <c r="D8120" s="212">
        <v>100</v>
      </c>
      <c r="E8120" s="212">
        <v>500</v>
      </c>
      <c r="F8120" s="209">
        <v>0.86</v>
      </c>
    </row>
    <row r="8121" spans="1:6">
      <c r="A8121" s="212">
        <v>5390600920</v>
      </c>
      <c r="B8121" s="216" t="s">
        <v>8006</v>
      </c>
      <c r="C8121" s="210">
        <v>26.27</v>
      </c>
      <c r="D8121" s="212">
        <v>100</v>
      </c>
      <c r="E8121" s="212">
        <v>500</v>
      </c>
      <c r="F8121" s="209">
        <v>0.86</v>
      </c>
    </row>
    <row r="8122" spans="1:6">
      <c r="A8122" s="212">
        <v>5400050000</v>
      </c>
      <c r="B8122" s="216" t="s">
        <v>8007</v>
      </c>
      <c r="C8122" s="210">
        <v>453.2</v>
      </c>
      <c r="D8122" s="212" t="s">
        <v>1524</v>
      </c>
      <c r="E8122" s="212">
        <v>25</v>
      </c>
      <c r="F8122" s="209">
        <v>0.86</v>
      </c>
    </row>
    <row r="8123" spans="1:6">
      <c r="A8123" s="212">
        <v>5400050001</v>
      </c>
      <c r="B8123" s="216" t="s">
        <v>8008</v>
      </c>
      <c r="C8123" s="210">
        <v>447.48</v>
      </c>
      <c r="D8123" s="212" t="s">
        <v>1524</v>
      </c>
      <c r="E8123" s="212">
        <v>25</v>
      </c>
      <c r="F8123" s="209">
        <v>0.86</v>
      </c>
    </row>
    <row r="8124" spans="1:6">
      <c r="A8124" s="212">
        <v>5400100000</v>
      </c>
      <c r="B8124" s="216" t="s">
        <v>8009</v>
      </c>
      <c r="C8124" s="210">
        <v>394.49</v>
      </c>
      <c r="D8124" s="212" t="s">
        <v>1524</v>
      </c>
      <c r="E8124" s="212">
        <v>25</v>
      </c>
      <c r="F8124" s="209">
        <v>0.86</v>
      </c>
    </row>
    <row r="8125" spans="1:6">
      <c r="A8125" s="212">
        <v>5400200000</v>
      </c>
      <c r="B8125" s="216" t="s">
        <v>8010</v>
      </c>
      <c r="C8125" s="210">
        <v>406.85</v>
      </c>
      <c r="D8125" s="212" t="s">
        <v>1524</v>
      </c>
      <c r="E8125" s="212">
        <v>25</v>
      </c>
      <c r="F8125" s="209">
        <v>0.86</v>
      </c>
    </row>
    <row r="8126" spans="1:6">
      <c r="A8126" s="212">
        <v>5400200001</v>
      </c>
      <c r="B8126" s="216" t="s">
        <v>8011</v>
      </c>
      <c r="C8126" s="210">
        <v>402.06</v>
      </c>
      <c r="D8126" s="212" t="s">
        <v>1524</v>
      </c>
      <c r="E8126" s="212">
        <v>25</v>
      </c>
      <c r="F8126" s="209">
        <v>0.86</v>
      </c>
    </row>
    <row r="8127" spans="1:6">
      <c r="A8127" s="212">
        <v>5400300000</v>
      </c>
      <c r="B8127" s="216" t="s">
        <v>8012</v>
      </c>
      <c r="C8127" s="210">
        <v>406.85</v>
      </c>
      <c r="D8127" s="212" t="s">
        <v>1524</v>
      </c>
      <c r="E8127" s="212">
        <v>25</v>
      </c>
      <c r="F8127" s="209">
        <v>0.86</v>
      </c>
    </row>
    <row r="8128" spans="1:6">
      <c r="A8128" s="212">
        <v>5400400000</v>
      </c>
      <c r="B8128" s="216" t="s">
        <v>8013</v>
      </c>
      <c r="C8128" s="210">
        <v>406.85</v>
      </c>
      <c r="D8128" s="212" t="s">
        <v>1524</v>
      </c>
      <c r="E8128" s="212">
        <v>25</v>
      </c>
      <c r="F8128" s="209">
        <v>0.86</v>
      </c>
    </row>
    <row r="8129" spans="1:6">
      <c r="A8129" s="212">
        <v>5400500000</v>
      </c>
      <c r="B8129" s="216" t="s">
        <v>8014</v>
      </c>
      <c r="C8129" s="210">
        <v>391.4</v>
      </c>
      <c r="D8129" s="212" t="s">
        <v>1524</v>
      </c>
      <c r="E8129" s="212">
        <v>25</v>
      </c>
      <c r="F8129" s="209">
        <v>0.86</v>
      </c>
    </row>
    <row r="8130" spans="1:6">
      <c r="A8130" s="212">
        <v>5400600000</v>
      </c>
      <c r="B8130" s="216" t="s">
        <v>8015</v>
      </c>
      <c r="C8130" s="210">
        <v>391.4</v>
      </c>
      <c r="D8130" s="212" t="s">
        <v>1524</v>
      </c>
      <c r="E8130" s="212">
        <v>25</v>
      </c>
      <c r="F8130" s="209">
        <v>0.86</v>
      </c>
    </row>
    <row r="8131" spans="1:6">
      <c r="A8131" s="212">
        <v>5400700000</v>
      </c>
      <c r="B8131" s="216" t="s">
        <v>8016</v>
      </c>
      <c r="C8131" s="210">
        <v>391.4</v>
      </c>
      <c r="D8131" s="212" t="s">
        <v>1524</v>
      </c>
      <c r="E8131" s="212">
        <v>25</v>
      </c>
      <c r="F8131" s="209">
        <v>0.86</v>
      </c>
    </row>
    <row r="8132" spans="1:6">
      <c r="A8132" s="212">
        <v>5400800000</v>
      </c>
      <c r="B8132" s="216" t="s">
        <v>8017</v>
      </c>
      <c r="C8132" s="210">
        <v>391.4</v>
      </c>
      <c r="D8132" s="212" t="s">
        <v>1524</v>
      </c>
      <c r="E8132" s="212">
        <v>25</v>
      </c>
      <c r="F8132" s="209">
        <v>0.86</v>
      </c>
    </row>
    <row r="8133" spans="1:6">
      <c r="A8133" s="212">
        <v>5400900000</v>
      </c>
      <c r="B8133" s="216" t="s">
        <v>8018</v>
      </c>
      <c r="C8133" s="210">
        <v>391.4</v>
      </c>
      <c r="D8133" s="212" t="s">
        <v>1524</v>
      </c>
      <c r="E8133" s="212">
        <v>25</v>
      </c>
      <c r="F8133" s="209">
        <v>0.86</v>
      </c>
    </row>
    <row r="8134" spans="1:6">
      <c r="A8134" s="212">
        <v>5400950000</v>
      </c>
      <c r="B8134" s="216" t="s">
        <v>8019</v>
      </c>
      <c r="C8134" s="210">
        <v>375.95</v>
      </c>
      <c r="D8134" s="212" t="s">
        <v>1524</v>
      </c>
      <c r="E8134" s="212">
        <v>25</v>
      </c>
      <c r="F8134" s="209">
        <v>0.86</v>
      </c>
    </row>
    <row r="8135" spans="1:6">
      <c r="A8135" s="212">
        <v>5401000000</v>
      </c>
      <c r="B8135" s="216" t="s">
        <v>8020</v>
      </c>
      <c r="C8135" s="210">
        <v>388.31</v>
      </c>
      <c r="D8135" s="212" t="s">
        <v>1524</v>
      </c>
      <c r="E8135" s="212">
        <v>25</v>
      </c>
      <c r="F8135" s="209">
        <v>0.86</v>
      </c>
    </row>
    <row r="8136" spans="1:6">
      <c r="A8136" s="212">
        <v>5401100000</v>
      </c>
      <c r="B8136" s="216" t="s">
        <v>8021</v>
      </c>
      <c r="C8136" s="210">
        <v>375.95</v>
      </c>
      <c r="D8136" s="212" t="s">
        <v>1524</v>
      </c>
      <c r="E8136" s="212">
        <v>25</v>
      </c>
      <c r="F8136" s="209">
        <v>0.86</v>
      </c>
    </row>
    <row r="8137" spans="1:6">
      <c r="A8137" s="212">
        <v>5401200000</v>
      </c>
      <c r="B8137" s="216" t="s">
        <v>8022</v>
      </c>
      <c r="C8137" s="210">
        <v>375.95</v>
      </c>
      <c r="D8137" s="212" t="s">
        <v>1524</v>
      </c>
      <c r="E8137" s="212">
        <v>25</v>
      </c>
      <c r="F8137" s="209">
        <v>0.86</v>
      </c>
    </row>
    <row r="8138" spans="1:6">
      <c r="A8138" s="212">
        <v>5401400000</v>
      </c>
      <c r="B8138" s="216" t="s">
        <v>8023</v>
      </c>
      <c r="C8138" s="210">
        <v>380.07</v>
      </c>
      <c r="D8138" s="212" t="s">
        <v>1524</v>
      </c>
      <c r="E8138" s="212">
        <v>25</v>
      </c>
      <c r="F8138" s="209">
        <v>0.86</v>
      </c>
    </row>
    <row r="8139" spans="1:6">
      <c r="A8139" s="212">
        <v>5401600000</v>
      </c>
      <c r="B8139" s="216" t="s">
        <v>8024</v>
      </c>
      <c r="C8139" s="210">
        <v>380.07</v>
      </c>
      <c r="D8139" s="212" t="s">
        <v>1524</v>
      </c>
      <c r="E8139" s="212">
        <v>25</v>
      </c>
      <c r="F8139" s="209">
        <v>0.86</v>
      </c>
    </row>
    <row r="8140" spans="1:6">
      <c r="A8140" s="212">
        <v>5402000000</v>
      </c>
      <c r="B8140" s="216" t="s">
        <v>12643</v>
      </c>
      <c r="C8140" s="210">
        <v>10300</v>
      </c>
      <c r="D8140" s="212" t="s">
        <v>1524</v>
      </c>
      <c r="E8140" s="212">
        <v>25</v>
      </c>
      <c r="F8140" s="209">
        <v>0.86</v>
      </c>
    </row>
    <row r="8141" spans="1:6">
      <c r="A8141" s="212">
        <v>5402600000</v>
      </c>
      <c r="B8141" s="216" t="s">
        <v>12644</v>
      </c>
      <c r="C8141" s="210">
        <v>10300</v>
      </c>
      <c r="D8141" s="212" t="s">
        <v>1524</v>
      </c>
      <c r="E8141" s="212">
        <v>25</v>
      </c>
      <c r="F8141" s="209">
        <v>0.86</v>
      </c>
    </row>
    <row r="8142" spans="1:6">
      <c r="A8142" s="212">
        <v>5403000000</v>
      </c>
      <c r="B8142" s="216" t="s">
        <v>12645</v>
      </c>
      <c r="C8142" s="210">
        <v>10300</v>
      </c>
      <c r="D8142" s="212" t="s">
        <v>1524</v>
      </c>
      <c r="E8142" s="212">
        <v>25</v>
      </c>
      <c r="F8142" s="209">
        <v>0.86</v>
      </c>
    </row>
    <row r="8143" spans="1:6">
      <c r="A8143" s="212">
        <v>5404000030</v>
      </c>
      <c r="B8143" s="216" t="s">
        <v>8025</v>
      </c>
      <c r="C8143" s="210">
        <v>453.2</v>
      </c>
      <c r="D8143" s="212">
        <v>5</v>
      </c>
      <c r="E8143" s="212">
        <v>25</v>
      </c>
      <c r="F8143" s="209">
        <v>0.83</v>
      </c>
    </row>
    <row r="8144" spans="1:6">
      <c r="A8144" s="212">
        <v>5404000100</v>
      </c>
      <c r="B8144" s="216" t="s">
        <v>8026</v>
      </c>
      <c r="C8144" s="210">
        <v>394.49</v>
      </c>
      <c r="D8144" s="212">
        <v>5</v>
      </c>
      <c r="E8144" s="212">
        <v>25</v>
      </c>
      <c r="F8144" s="209">
        <v>0.83</v>
      </c>
    </row>
    <row r="8145" spans="1:6">
      <c r="A8145" s="212">
        <v>5404000200</v>
      </c>
      <c r="B8145" s="216" t="s">
        <v>8027</v>
      </c>
      <c r="C8145" s="210">
        <v>406.85</v>
      </c>
      <c r="D8145" s="212">
        <v>5</v>
      </c>
      <c r="E8145" s="212">
        <v>25</v>
      </c>
      <c r="F8145" s="209">
        <v>0.83</v>
      </c>
    </row>
    <row r="8146" spans="1:6">
      <c r="A8146" s="212">
        <v>5404000300</v>
      </c>
      <c r="B8146" s="216" t="s">
        <v>8028</v>
      </c>
      <c r="C8146" s="210">
        <v>406.85</v>
      </c>
      <c r="D8146" s="212">
        <v>5</v>
      </c>
      <c r="E8146" s="212">
        <v>25</v>
      </c>
      <c r="F8146" s="209">
        <v>0.83</v>
      </c>
    </row>
    <row r="8147" spans="1:6">
      <c r="A8147" s="212">
        <v>5404000400</v>
      </c>
      <c r="B8147" s="216" t="s">
        <v>8029</v>
      </c>
      <c r="C8147" s="210">
        <v>406.85</v>
      </c>
      <c r="D8147" s="212">
        <v>5</v>
      </c>
      <c r="E8147" s="212">
        <v>25</v>
      </c>
      <c r="F8147" s="209">
        <v>0.83</v>
      </c>
    </row>
    <row r="8148" spans="1:6">
      <c r="A8148" s="212">
        <v>5404000500</v>
      </c>
      <c r="B8148" s="216" t="s">
        <v>8030</v>
      </c>
      <c r="C8148" s="210">
        <v>391.4</v>
      </c>
      <c r="D8148" s="212">
        <v>5</v>
      </c>
      <c r="E8148" s="212">
        <v>25</v>
      </c>
      <c r="F8148" s="209">
        <v>0.83</v>
      </c>
    </row>
    <row r="8149" spans="1:6">
      <c r="A8149" s="212">
        <v>5404000600</v>
      </c>
      <c r="B8149" s="216" t="s">
        <v>8031</v>
      </c>
      <c r="C8149" s="210">
        <v>391.4</v>
      </c>
      <c r="D8149" s="212">
        <v>5</v>
      </c>
      <c r="E8149" s="212">
        <v>25</v>
      </c>
      <c r="F8149" s="209">
        <v>0.83</v>
      </c>
    </row>
    <row r="8150" spans="1:6">
      <c r="A8150" s="212">
        <v>5404000700</v>
      </c>
      <c r="B8150" s="216" t="s">
        <v>8032</v>
      </c>
      <c r="C8150" s="210">
        <v>391.4</v>
      </c>
      <c r="D8150" s="212">
        <v>5</v>
      </c>
      <c r="E8150" s="212">
        <v>25</v>
      </c>
      <c r="F8150" s="209">
        <v>0.83</v>
      </c>
    </row>
    <row r="8151" spans="1:6">
      <c r="A8151" s="212">
        <v>5404000800</v>
      </c>
      <c r="B8151" s="216" t="s">
        <v>8033</v>
      </c>
      <c r="C8151" s="210">
        <v>391.4</v>
      </c>
      <c r="D8151" s="212">
        <v>5</v>
      </c>
      <c r="E8151" s="212">
        <v>25</v>
      </c>
      <c r="F8151" s="209">
        <v>0.83</v>
      </c>
    </row>
    <row r="8152" spans="1:6">
      <c r="A8152" s="212">
        <v>5404000900</v>
      </c>
      <c r="B8152" s="216" t="s">
        <v>8034</v>
      </c>
      <c r="C8152" s="210">
        <v>391.4</v>
      </c>
      <c r="D8152" s="212">
        <v>5</v>
      </c>
      <c r="E8152" s="212">
        <v>25</v>
      </c>
      <c r="F8152" s="209">
        <v>0.83</v>
      </c>
    </row>
    <row r="8153" spans="1:6">
      <c r="A8153" s="212">
        <v>5404000950</v>
      </c>
      <c r="B8153" s="216" t="s">
        <v>8035</v>
      </c>
      <c r="C8153" s="210">
        <v>375.95</v>
      </c>
      <c r="D8153" s="212">
        <v>5</v>
      </c>
      <c r="E8153" s="212">
        <v>25</v>
      </c>
      <c r="F8153" s="209">
        <v>0.83</v>
      </c>
    </row>
    <row r="8154" spans="1:6">
      <c r="A8154" s="212">
        <v>5404001000</v>
      </c>
      <c r="B8154" s="216" t="s">
        <v>8036</v>
      </c>
      <c r="C8154" s="210">
        <v>388.31</v>
      </c>
      <c r="D8154" s="212">
        <v>5</v>
      </c>
      <c r="E8154" s="212">
        <v>25</v>
      </c>
      <c r="F8154" s="209">
        <v>0.83</v>
      </c>
    </row>
    <row r="8155" spans="1:6">
      <c r="A8155" s="212">
        <v>5404001100</v>
      </c>
      <c r="B8155" s="216" t="s">
        <v>8037</v>
      </c>
      <c r="C8155" s="210">
        <v>375.95</v>
      </c>
      <c r="D8155" s="212">
        <v>5</v>
      </c>
      <c r="E8155" s="212">
        <v>25</v>
      </c>
      <c r="F8155" s="209">
        <v>0.83</v>
      </c>
    </row>
    <row r="8156" spans="1:6">
      <c r="A8156" s="212">
        <v>5404001200</v>
      </c>
      <c r="B8156" s="216" t="s">
        <v>8038</v>
      </c>
      <c r="C8156" s="210">
        <v>375.95</v>
      </c>
      <c r="D8156" s="212">
        <v>5</v>
      </c>
      <c r="E8156" s="212">
        <v>25</v>
      </c>
      <c r="F8156" s="209">
        <v>0.83</v>
      </c>
    </row>
    <row r="8157" spans="1:6">
      <c r="A8157" s="212">
        <v>5404001400</v>
      </c>
      <c r="B8157" s="216" t="s">
        <v>8039</v>
      </c>
      <c r="C8157" s="210">
        <v>380.07</v>
      </c>
      <c r="D8157" s="212">
        <v>5</v>
      </c>
      <c r="E8157" s="212">
        <v>25</v>
      </c>
      <c r="F8157" s="209">
        <v>0.83</v>
      </c>
    </row>
    <row r="8158" spans="1:6">
      <c r="A8158" s="212">
        <v>5404001600</v>
      </c>
      <c r="B8158" s="216" t="s">
        <v>8040</v>
      </c>
      <c r="C8158" s="210">
        <v>380.07</v>
      </c>
      <c r="D8158" s="212">
        <v>5</v>
      </c>
      <c r="E8158" s="212">
        <v>25</v>
      </c>
      <c r="F8158" s="209">
        <v>0.83</v>
      </c>
    </row>
    <row r="8159" spans="1:6">
      <c r="A8159" s="212">
        <v>5410050000</v>
      </c>
      <c r="B8159" s="216" t="s">
        <v>8041</v>
      </c>
      <c r="C8159" s="210">
        <v>0.18</v>
      </c>
      <c r="D8159" s="212" t="s">
        <v>574</v>
      </c>
      <c r="E8159" s="212">
        <v>0</v>
      </c>
      <c r="F8159" s="209">
        <v>0.86</v>
      </c>
    </row>
    <row r="8160" spans="1:6">
      <c r="A8160" s="212">
        <v>5410100000</v>
      </c>
      <c r="B8160" s="216" t="s">
        <v>8042</v>
      </c>
      <c r="C8160" s="210">
        <v>0.2</v>
      </c>
      <c r="D8160" s="212" t="s">
        <v>1524</v>
      </c>
      <c r="E8160" s="212">
        <v>60000</v>
      </c>
      <c r="F8160" s="209">
        <v>0.86</v>
      </c>
    </row>
    <row r="8161" spans="1:6">
      <c r="A8161" s="212">
        <v>5410200000</v>
      </c>
      <c r="B8161" s="216" t="s">
        <v>8043</v>
      </c>
      <c r="C8161" s="210">
        <v>0.47</v>
      </c>
      <c r="D8161" s="212" t="s">
        <v>1524</v>
      </c>
      <c r="E8161" s="212">
        <v>21600</v>
      </c>
      <c r="F8161" s="209">
        <v>0.86</v>
      </c>
    </row>
    <row r="8162" spans="1:6">
      <c r="A8162" s="212">
        <v>5410300000</v>
      </c>
      <c r="B8162" s="216" t="s">
        <v>8044</v>
      </c>
      <c r="C8162" s="210">
        <v>0.82</v>
      </c>
      <c r="D8162" s="212" t="s">
        <v>1524</v>
      </c>
      <c r="E8162" s="212">
        <v>12000</v>
      </c>
      <c r="F8162" s="209">
        <v>0.86</v>
      </c>
    </row>
    <row r="8163" spans="1:6">
      <c r="A8163" s="212">
        <v>5410400000</v>
      </c>
      <c r="B8163" s="216" t="s">
        <v>8045</v>
      </c>
      <c r="C8163" s="210">
        <v>1.21</v>
      </c>
      <c r="D8163" s="212" t="s">
        <v>1524</v>
      </c>
      <c r="E8163" s="212">
        <v>6000</v>
      </c>
      <c r="F8163" s="209">
        <v>0.86</v>
      </c>
    </row>
    <row r="8164" spans="1:6">
      <c r="A8164" s="212">
        <v>5410500000</v>
      </c>
      <c r="B8164" s="216" t="s">
        <v>8046</v>
      </c>
      <c r="C8164" s="210">
        <v>1.77</v>
      </c>
      <c r="D8164" s="212" t="s">
        <v>1524</v>
      </c>
      <c r="E8164" s="212">
        <v>3600</v>
      </c>
      <c r="F8164" s="209">
        <v>0.86</v>
      </c>
    </row>
    <row r="8165" spans="1:6">
      <c r="A8165" s="212">
        <v>5410600000</v>
      </c>
      <c r="B8165" s="216" t="s">
        <v>8047</v>
      </c>
      <c r="C8165" s="210">
        <v>2.4900000000000002</v>
      </c>
      <c r="D8165" s="212" t="s">
        <v>1524</v>
      </c>
      <c r="E8165" s="212">
        <v>2400</v>
      </c>
      <c r="F8165" s="209">
        <v>0.86</v>
      </c>
    </row>
    <row r="8166" spans="1:6">
      <c r="A8166" s="212">
        <v>5410800000</v>
      </c>
      <c r="B8166" s="216" t="s">
        <v>8048</v>
      </c>
      <c r="C8166" s="210">
        <v>4.54</v>
      </c>
      <c r="D8166" s="212" t="s">
        <v>1524</v>
      </c>
      <c r="E8166" s="212">
        <v>1440</v>
      </c>
      <c r="F8166" s="209">
        <v>0.86</v>
      </c>
    </row>
    <row r="8167" spans="1:6">
      <c r="A8167" s="212">
        <v>5410900000</v>
      </c>
      <c r="B8167" s="216" t="s">
        <v>8049</v>
      </c>
      <c r="C8167" s="210">
        <v>7.49</v>
      </c>
      <c r="D8167" s="212" t="s">
        <v>1524</v>
      </c>
      <c r="E8167" s="212">
        <v>960</v>
      </c>
      <c r="F8167" s="209">
        <v>0.86</v>
      </c>
    </row>
    <row r="8168" spans="1:6">
      <c r="A8168" s="212">
        <v>5410950000</v>
      </c>
      <c r="B8168" s="216" t="s">
        <v>8050</v>
      </c>
      <c r="C8168" s="210">
        <v>11.44</v>
      </c>
      <c r="D8168" s="212" t="s">
        <v>1524</v>
      </c>
      <c r="E8168" s="212">
        <v>600</v>
      </c>
      <c r="F8168" s="209">
        <v>0.86</v>
      </c>
    </row>
    <row r="8169" spans="1:6">
      <c r="A8169" s="212">
        <v>5411000000</v>
      </c>
      <c r="B8169" s="216" t="s">
        <v>8051</v>
      </c>
      <c r="C8169" s="210">
        <v>17.2</v>
      </c>
      <c r="D8169" s="212" t="s">
        <v>1524</v>
      </c>
      <c r="E8169" s="212">
        <v>360</v>
      </c>
      <c r="F8169" s="209">
        <v>0.86</v>
      </c>
    </row>
    <row r="8170" spans="1:6">
      <c r="A8170" s="212">
        <v>5411100000</v>
      </c>
      <c r="B8170" s="216" t="s">
        <v>8052</v>
      </c>
      <c r="C8170" s="210">
        <v>23.95</v>
      </c>
      <c r="D8170" s="212" t="s">
        <v>1524</v>
      </c>
      <c r="E8170" s="212">
        <v>350</v>
      </c>
      <c r="F8170" s="209">
        <v>0.86</v>
      </c>
    </row>
    <row r="8171" spans="1:6">
      <c r="A8171" s="212">
        <v>5411200000</v>
      </c>
      <c r="B8171" s="216" t="s">
        <v>8053</v>
      </c>
      <c r="C8171" s="210">
        <v>32.049999999999997</v>
      </c>
      <c r="D8171" s="212" t="s">
        <v>1524</v>
      </c>
      <c r="E8171" s="212">
        <v>340</v>
      </c>
      <c r="F8171" s="209">
        <v>0.86</v>
      </c>
    </row>
    <row r="8172" spans="1:6">
      <c r="A8172" s="212">
        <v>5411400000</v>
      </c>
      <c r="B8172" s="216" t="s">
        <v>8054</v>
      </c>
      <c r="C8172" s="210">
        <v>47.79</v>
      </c>
      <c r="D8172" s="212" t="s">
        <v>1524</v>
      </c>
      <c r="E8172" s="212">
        <v>200</v>
      </c>
      <c r="F8172" s="209">
        <v>0.86</v>
      </c>
    </row>
    <row r="8173" spans="1:6">
      <c r="A8173" s="212">
        <v>5411600000</v>
      </c>
      <c r="B8173" s="216" t="s">
        <v>8055</v>
      </c>
      <c r="C8173" s="210">
        <v>56.75</v>
      </c>
      <c r="D8173" s="212" t="s">
        <v>1524</v>
      </c>
      <c r="E8173" s="212">
        <v>185</v>
      </c>
      <c r="F8173" s="209">
        <v>0.86</v>
      </c>
    </row>
    <row r="8174" spans="1:6">
      <c r="A8174" s="212">
        <v>5412000000</v>
      </c>
      <c r="B8174" s="216" t="s">
        <v>12646</v>
      </c>
      <c r="C8174" s="210">
        <v>99.5</v>
      </c>
      <c r="D8174" s="212"/>
      <c r="E8174" s="212"/>
      <c r="F8174" s="209">
        <v>0.86</v>
      </c>
    </row>
    <row r="8175" spans="1:6">
      <c r="A8175" s="212">
        <v>5412600000</v>
      </c>
      <c r="B8175" s="216" t="s">
        <v>12647</v>
      </c>
      <c r="C8175" s="210">
        <v>146</v>
      </c>
      <c r="D8175" s="212"/>
      <c r="E8175" s="212"/>
      <c r="F8175" s="209">
        <v>0.86</v>
      </c>
    </row>
    <row r="8176" spans="1:6">
      <c r="A8176" s="212">
        <v>5413000000</v>
      </c>
      <c r="B8176" s="216" t="s">
        <v>12648</v>
      </c>
      <c r="C8176" s="210">
        <v>169.8</v>
      </c>
      <c r="D8176" s="212"/>
      <c r="E8176" s="212"/>
      <c r="F8176" s="209">
        <v>0.86</v>
      </c>
    </row>
    <row r="8177" spans="1:6">
      <c r="A8177" s="212">
        <v>5414000100</v>
      </c>
      <c r="B8177" s="216" t="s">
        <v>8056</v>
      </c>
      <c r="C8177" s="210">
        <v>0.2</v>
      </c>
      <c r="D8177" s="212">
        <v>15000</v>
      </c>
      <c r="E8177" s="212">
        <v>60000</v>
      </c>
      <c r="F8177" s="209">
        <v>0.83</v>
      </c>
    </row>
    <row r="8178" spans="1:6">
      <c r="A8178" s="212">
        <v>5414000200</v>
      </c>
      <c r="B8178" s="216" t="s">
        <v>8057</v>
      </c>
      <c r="C8178" s="210">
        <v>0.47</v>
      </c>
      <c r="D8178" s="212">
        <v>5400</v>
      </c>
      <c r="E8178" s="212">
        <v>21600</v>
      </c>
      <c r="F8178" s="209">
        <v>0.83</v>
      </c>
    </row>
    <row r="8179" spans="1:6">
      <c r="A8179" s="212">
        <v>5414000300</v>
      </c>
      <c r="B8179" s="216" t="s">
        <v>8058</v>
      </c>
      <c r="C8179" s="210">
        <v>0.82</v>
      </c>
      <c r="D8179" s="212">
        <v>3000</v>
      </c>
      <c r="E8179" s="212">
        <v>12000</v>
      </c>
      <c r="F8179" s="209">
        <v>0.83</v>
      </c>
    </row>
    <row r="8180" spans="1:6">
      <c r="A8180" s="212">
        <v>5414000400</v>
      </c>
      <c r="B8180" s="216" t="s">
        <v>8059</v>
      </c>
      <c r="C8180" s="210">
        <v>1.21</v>
      </c>
      <c r="D8180" s="212">
        <v>1500</v>
      </c>
      <c r="E8180" s="212">
        <v>6000</v>
      </c>
      <c r="F8180" s="209">
        <v>0.83</v>
      </c>
    </row>
    <row r="8181" spans="1:6">
      <c r="A8181" s="212">
        <v>5414000500</v>
      </c>
      <c r="B8181" s="216" t="s">
        <v>8060</v>
      </c>
      <c r="C8181" s="210">
        <v>1.77</v>
      </c>
      <c r="D8181" s="212">
        <v>900</v>
      </c>
      <c r="E8181" s="212">
        <v>3600</v>
      </c>
      <c r="F8181" s="209">
        <v>0.83</v>
      </c>
    </row>
    <row r="8182" spans="1:6">
      <c r="A8182" s="212">
        <v>5414000600</v>
      </c>
      <c r="B8182" s="216" t="s">
        <v>8061</v>
      </c>
      <c r="C8182" s="210">
        <v>2.4900000000000002</v>
      </c>
      <c r="D8182" s="212">
        <v>600</v>
      </c>
      <c r="E8182" s="212">
        <v>2400</v>
      </c>
      <c r="F8182" s="209">
        <v>0.83</v>
      </c>
    </row>
    <row r="8183" spans="1:6">
      <c r="A8183" s="212">
        <v>5414000800</v>
      </c>
      <c r="B8183" s="216" t="s">
        <v>8062</v>
      </c>
      <c r="C8183" s="210">
        <v>4.54</v>
      </c>
      <c r="D8183" s="212">
        <v>360</v>
      </c>
      <c r="E8183" s="212">
        <v>1440</v>
      </c>
      <c r="F8183" s="209">
        <v>0.83</v>
      </c>
    </row>
    <row r="8184" spans="1:6">
      <c r="A8184" s="212">
        <v>5414000900</v>
      </c>
      <c r="B8184" s="216" t="s">
        <v>8063</v>
      </c>
      <c r="C8184" s="210">
        <v>7.49</v>
      </c>
      <c r="D8184" s="212">
        <v>240</v>
      </c>
      <c r="E8184" s="212">
        <v>960</v>
      </c>
      <c r="F8184" s="209">
        <v>0.83</v>
      </c>
    </row>
    <row r="8185" spans="1:6">
      <c r="A8185" s="212">
        <v>5414000950</v>
      </c>
      <c r="B8185" s="216" t="s">
        <v>8064</v>
      </c>
      <c r="C8185" s="210">
        <v>11.44</v>
      </c>
      <c r="D8185" s="212">
        <v>150</v>
      </c>
      <c r="E8185" s="212">
        <v>600</v>
      </c>
      <c r="F8185" s="209">
        <v>0.83</v>
      </c>
    </row>
    <row r="8186" spans="1:6">
      <c r="A8186" s="212">
        <v>5414001000</v>
      </c>
      <c r="B8186" s="216" t="s">
        <v>8065</v>
      </c>
      <c r="C8186" s="210">
        <v>17.2</v>
      </c>
      <c r="D8186" s="212">
        <v>90</v>
      </c>
      <c r="E8186" s="212">
        <v>360</v>
      </c>
      <c r="F8186" s="209">
        <v>0.83</v>
      </c>
    </row>
    <row r="8187" spans="1:6">
      <c r="A8187" s="212">
        <v>5414001100</v>
      </c>
      <c r="B8187" s="216" t="s">
        <v>8066</v>
      </c>
      <c r="C8187" s="210">
        <v>23.95</v>
      </c>
      <c r="D8187" s="212">
        <v>88</v>
      </c>
      <c r="E8187" s="212">
        <v>350</v>
      </c>
      <c r="F8187" s="209">
        <v>0.83</v>
      </c>
    </row>
    <row r="8188" spans="1:6">
      <c r="A8188" s="212">
        <v>5414001200</v>
      </c>
      <c r="B8188" s="216" t="s">
        <v>8067</v>
      </c>
      <c r="C8188" s="210">
        <v>32.049999999999997</v>
      </c>
      <c r="D8188" s="212">
        <v>85</v>
      </c>
      <c r="E8188" s="212">
        <v>340</v>
      </c>
      <c r="F8188" s="209">
        <v>0.83</v>
      </c>
    </row>
    <row r="8189" spans="1:6">
      <c r="A8189" s="212">
        <v>5414001400</v>
      </c>
      <c r="B8189" s="216" t="s">
        <v>8068</v>
      </c>
      <c r="C8189" s="210">
        <v>47.79</v>
      </c>
      <c r="D8189" s="212">
        <v>50</v>
      </c>
      <c r="E8189" s="212">
        <v>200</v>
      </c>
      <c r="F8189" s="209">
        <v>0.83</v>
      </c>
    </row>
    <row r="8190" spans="1:6">
      <c r="A8190" s="212">
        <v>5414001600</v>
      </c>
      <c r="B8190" s="216" t="s">
        <v>8069</v>
      </c>
      <c r="C8190" s="210">
        <v>56.75</v>
      </c>
      <c r="D8190" s="212">
        <v>46</v>
      </c>
      <c r="E8190" s="212">
        <v>185</v>
      </c>
      <c r="F8190" s="209">
        <v>0.83</v>
      </c>
    </row>
    <row r="8191" spans="1:6">
      <c r="A8191" s="212">
        <v>5420100000</v>
      </c>
      <c r="B8191" s="216" t="s">
        <v>8070</v>
      </c>
      <c r="C8191" s="210">
        <v>50.78</v>
      </c>
      <c r="D8191" s="212">
        <v>100</v>
      </c>
      <c r="E8191" s="212">
        <v>9000</v>
      </c>
      <c r="F8191" s="209">
        <v>0.86</v>
      </c>
    </row>
    <row r="8192" spans="1:6">
      <c r="A8192" s="212">
        <v>5420200000</v>
      </c>
      <c r="B8192" s="216" t="s">
        <v>8071</v>
      </c>
      <c r="C8192" s="210">
        <v>66.64</v>
      </c>
      <c r="D8192" s="212">
        <v>100</v>
      </c>
      <c r="E8192" s="212">
        <v>5500</v>
      </c>
      <c r="F8192" s="209">
        <v>0.86</v>
      </c>
    </row>
    <row r="8193" spans="1:6">
      <c r="A8193" s="212">
        <v>5420203000</v>
      </c>
      <c r="B8193" s="216" t="s">
        <v>8072</v>
      </c>
      <c r="C8193" s="210">
        <v>198.79</v>
      </c>
      <c r="D8193" s="212">
        <v>50</v>
      </c>
      <c r="E8193" s="212">
        <v>1750</v>
      </c>
      <c r="F8193" s="209">
        <v>0.86</v>
      </c>
    </row>
    <row r="8194" spans="1:6">
      <c r="A8194" s="212">
        <v>5420300000</v>
      </c>
      <c r="B8194" s="216" t="s">
        <v>8073</v>
      </c>
      <c r="C8194" s="210">
        <v>105.37</v>
      </c>
      <c r="D8194" s="212">
        <v>50</v>
      </c>
      <c r="E8194" s="212">
        <v>3250</v>
      </c>
      <c r="F8194" s="209">
        <v>0.86</v>
      </c>
    </row>
    <row r="8195" spans="1:6">
      <c r="A8195" s="212">
        <v>5420303000</v>
      </c>
      <c r="B8195" s="216" t="s">
        <v>8074</v>
      </c>
      <c r="C8195" s="210">
        <v>316.20999999999998</v>
      </c>
      <c r="D8195" s="212">
        <v>25</v>
      </c>
      <c r="E8195" s="212">
        <v>1125</v>
      </c>
      <c r="F8195" s="209">
        <v>0.86</v>
      </c>
    </row>
    <row r="8196" spans="1:6">
      <c r="A8196" s="212">
        <v>5420400000</v>
      </c>
      <c r="B8196" s="216" t="s">
        <v>8075</v>
      </c>
      <c r="C8196" s="210">
        <v>152.44</v>
      </c>
      <c r="D8196" s="212">
        <v>25</v>
      </c>
      <c r="E8196" s="212">
        <v>2250</v>
      </c>
      <c r="F8196" s="209">
        <v>0.86</v>
      </c>
    </row>
    <row r="8197" spans="1:6">
      <c r="A8197" s="212">
        <v>5420403000</v>
      </c>
      <c r="B8197" s="216" t="s">
        <v>8076</v>
      </c>
      <c r="C8197" s="210">
        <v>457.32</v>
      </c>
      <c r="D8197" s="212">
        <v>20</v>
      </c>
      <c r="E8197" s="212">
        <v>800</v>
      </c>
      <c r="F8197" s="209">
        <v>0.86</v>
      </c>
    </row>
    <row r="8198" spans="1:6">
      <c r="A8198" s="212">
        <v>5420500000</v>
      </c>
      <c r="B8198" s="216" t="s">
        <v>8077</v>
      </c>
      <c r="C8198" s="210">
        <v>210.12</v>
      </c>
      <c r="D8198" s="212">
        <v>20</v>
      </c>
      <c r="E8198" s="212">
        <v>1700</v>
      </c>
      <c r="F8198" s="209">
        <v>0.86</v>
      </c>
    </row>
    <row r="8199" spans="1:6">
      <c r="A8199" s="212">
        <v>5420503000</v>
      </c>
      <c r="B8199" s="216" t="s">
        <v>8078</v>
      </c>
      <c r="C8199" s="210">
        <v>640.66</v>
      </c>
      <c r="D8199" s="212">
        <v>10</v>
      </c>
      <c r="E8199" s="212">
        <v>550</v>
      </c>
      <c r="F8199" s="209">
        <v>0.86</v>
      </c>
    </row>
    <row r="8200" spans="1:6">
      <c r="A8200" s="212">
        <v>5420600000</v>
      </c>
      <c r="B8200" s="216" t="s">
        <v>8079</v>
      </c>
      <c r="C8200" s="210">
        <v>276.04000000000002</v>
      </c>
      <c r="D8200" s="212">
        <v>20</v>
      </c>
      <c r="E8200" s="212">
        <v>1300</v>
      </c>
      <c r="F8200" s="209">
        <v>0.86</v>
      </c>
    </row>
    <row r="8201" spans="1:6">
      <c r="A8201" s="212">
        <v>5420603000</v>
      </c>
      <c r="B8201" s="216" t="s">
        <v>8080</v>
      </c>
      <c r="C8201" s="210">
        <v>827.09</v>
      </c>
      <c r="D8201" s="212">
        <v>10</v>
      </c>
      <c r="E8201" s="212">
        <v>400</v>
      </c>
      <c r="F8201" s="209">
        <v>0.86</v>
      </c>
    </row>
    <row r="8202" spans="1:6">
      <c r="A8202" s="212">
        <v>5420800000</v>
      </c>
      <c r="B8202" s="216" t="s">
        <v>8081</v>
      </c>
      <c r="C8202" s="210">
        <v>439.81</v>
      </c>
      <c r="D8202" s="212">
        <v>10</v>
      </c>
      <c r="E8202" s="212">
        <v>800</v>
      </c>
      <c r="F8202" s="209">
        <v>0.86</v>
      </c>
    </row>
    <row r="8203" spans="1:6">
      <c r="A8203" s="212">
        <v>5420803000</v>
      </c>
      <c r="B8203" s="216" t="s">
        <v>8082</v>
      </c>
      <c r="C8203" s="210">
        <v>1312.22</v>
      </c>
      <c r="D8203" s="212">
        <v>5</v>
      </c>
      <c r="E8203" s="212">
        <v>275</v>
      </c>
      <c r="F8203" s="209">
        <v>0.86</v>
      </c>
    </row>
    <row r="8204" spans="1:6">
      <c r="A8204" s="212">
        <v>5420900000</v>
      </c>
      <c r="B8204" s="216" t="s">
        <v>8083</v>
      </c>
      <c r="C8204" s="210">
        <v>646.84</v>
      </c>
      <c r="D8204" s="212">
        <v>5</v>
      </c>
      <c r="E8204" s="212">
        <v>525</v>
      </c>
      <c r="F8204" s="209">
        <v>0.86</v>
      </c>
    </row>
    <row r="8205" spans="1:6">
      <c r="A8205" s="212">
        <v>5420903000</v>
      </c>
      <c r="B8205" s="216" t="s">
        <v>8084</v>
      </c>
      <c r="C8205" s="210">
        <v>1938.46</v>
      </c>
      <c r="D8205" s="212">
        <v>5</v>
      </c>
      <c r="E8205" s="212">
        <v>175</v>
      </c>
      <c r="F8205" s="209">
        <v>0.86</v>
      </c>
    </row>
    <row r="8206" spans="1:6">
      <c r="A8206" s="212">
        <v>5420950000</v>
      </c>
      <c r="B8206" s="216" t="s">
        <v>8085</v>
      </c>
      <c r="C8206" s="210">
        <v>906.4</v>
      </c>
      <c r="D8206" s="212">
        <v>5</v>
      </c>
      <c r="E8206" s="212">
        <v>400</v>
      </c>
      <c r="F8206" s="209">
        <v>0.86</v>
      </c>
    </row>
    <row r="8207" spans="1:6">
      <c r="A8207" s="212">
        <v>5420953000</v>
      </c>
      <c r="B8207" s="216" t="s">
        <v>8086</v>
      </c>
      <c r="C8207" s="210">
        <v>2729.5</v>
      </c>
      <c r="D8207" s="212">
        <v>2</v>
      </c>
      <c r="E8207" s="212">
        <v>130</v>
      </c>
      <c r="F8207" s="209">
        <v>0.86</v>
      </c>
    </row>
    <row r="8208" spans="1:6">
      <c r="A8208" s="212">
        <v>5421000000</v>
      </c>
      <c r="B8208" s="216" t="s">
        <v>8087</v>
      </c>
      <c r="C8208" s="210">
        <v>1176.26</v>
      </c>
      <c r="D8208" s="212">
        <v>5</v>
      </c>
      <c r="E8208" s="212">
        <v>300</v>
      </c>
      <c r="F8208" s="209">
        <v>0.86</v>
      </c>
    </row>
    <row r="8209" spans="1:6">
      <c r="A8209" s="212">
        <v>5421003000</v>
      </c>
      <c r="B8209" s="216" t="s">
        <v>8088</v>
      </c>
      <c r="C8209" s="210">
        <v>3512.3</v>
      </c>
      <c r="D8209" s="212">
        <v>2</v>
      </c>
      <c r="E8209" s="212">
        <v>100</v>
      </c>
      <c r="F8209" s="209">
        <v>0.86</v>
      </c>
    </row>
    <row r="8210" spans="1:6">
      <c r="A8210" s="212">
        <v>5421100000</v>
      </c>
      <c r="B8210" s="216" t="s">
        <v>8089</v>
      </c>
      <c r="C8210" s="210">
        <v>1606.8</v>
      </c>
      <c r="D8210" s="212">
        <v>5</v>
      </c>
      <c r="E8210" s="212">
        <v>225</v>
      </c>
      <c r="F8210" s="209">
        <v>0.86</v>
      </c>
    </row>
    <row r="8211" spans="1:6">
      <c r="A8211" s="212">
        <v>5421103000</v>
      </c>
      <c r="B8211" s="216" t="s">
        <v>8090</v>
      </c>
      <c r="C8211" s="210">
        <v>4815.25</v>
      </c>
      <c r="D8211" s="212">
        <v>1</v>
      </c>
      <c r="E8211" s="212">
        <v>75</v>
      </c>
      <c r="F8211" s="209">
        <v>0.86</v>
      </c>
    </row>
    <row r="8212" spans="1:6">
      <c r="A8212" s="212">
        <v>5421200000</v>
      </c>
      <c r="B8212" s="216" t="s">
        <v>8091</v>
      </c>
      <c r="C8212" s="210">
        <v>2020.86</v>
      </c>
      <c r="D8212" s="212">
        <v>2</v>
      </c>
      <c r="E8212" s="212">
        <v>180</v>
      </c>
      <c r="F8212" s="209">
        <v>0.86</v>
      </c>
    </row>
    <row r="8213" spans="1:6">
      <c r="A8213" s="212">
        <v>5421203000</v>
      </c>
      <c r="B8213" s="216" t="s">
        <v>8092</v>
      </c>
      <c r="C8213" s="210">
        <v>6128.5</v>
      </c>
      <c r="D8213" s="212">
        <v>1</v>
      </c>
      <c r="E8213" s="212">
        <v>60</v>
      </c>
      <c r="F8213" s="209">
        <v>0.86</v>
      </c>
    </row>
    <row r="8214" spans="1:6">
      <c r="A8214" s="212">
        <v>5421600000</v>
      </c>
      <c r="B8214" s="216" t="s">
        <v>8093</v>
      </c>
      <c r="C8214" s="210">
        <v>2920.05</v>
      </c>
      <c r="D8214" s="212">
        <v>2</v>
      </c>
      <c r="E8214" s="212">
        <v>120</v>
      </c>
      <c r="F8214" s="209">
        <v>0.86</v>
      </c>
    </row>
    <row r="8215" spans="1:6">
      <c r="A8215" s="212">
        <v>5421603000</v>
      </c>
      <c r="B8215" s="216" t="s">
        <v>8094</v>
      </c>
      <c r="C8215" s="210">
        <v>5304.5</v>
      </c>
      <c r="D8215" s="212">
        <v>1</v>
      </c>
      <c r="E8215" s="212">
        <v>40</v>
      </c>
      <c r="F8215" s="209">
        <v>0.86</v>
      </c>
    </row>
    <row r="8216" spans="1:6">
      <c r="A8216" s="212">
        <v>5422000000</v>
      </c>
      <c r="B8216" s="216" t="s">
        <v>8095</v>
      </c>
      <c r="C8216" s="210">
        <v>8755</v>
      </c>
      <c r="D8216" s="212">
        <v>1</v>
      </c>
      <c r="E8216" s="212">
        <v>70</v>
      </c>
      <c r="F8216" s="209">
        <v>0.86</v>
      </c>
    </row>
    <row r="8217" spans="1:6">
      <c r="A8217" s="212">
        <v>5425200000</v>
      </c>
      <c r="B8217" s="216" t="s">
        <v>8096</v>
      </c>
      <c r="C8217" s="210">
        <v>109.18</v>
      </c>
      <c r="D8217" s="212">
        <v>20</v>
      </c>
      <c r="E8217" s="212">
        <v>4500</v>
      </c>
      <c r="F8217" s="209">
        <v>0.86</v>
      </c>
    </row>
    <row r="8218" spans="1:6">
      <c r="A8218" s="212">
        <v>5425300000</v>
      </c>
      <c r="B8218" s="216" t="s">
        <v>8097</v>
      </c>
      <c r="C8218" s="210">
        <v>167.17</v>
      </c>
      <c r="D8218" s="212">
        <v>10</v>
      </c>
      <c r="E8218" s="212">
        <v>3000</v>
      </c>
      <c r="F8218" s="209">
        <v>0.86</v>
      </c>
    </row>
    <row r="8219" spans="1:6">
      <c r="A8219" s="212">
        <v>5425400000</v>
      </c>
      <c r="B8219" s="216" t="s">
        <v>8098</v>
      </c>
      <c r="C8219" s="210">
        <v>249.26</v>
      </c>
      <c r="D8219" s="212">
        <v>5</v>
      </c>
      <c r="E8219" s="212">
        <v>2000</v>
      </c>
      <c r="F8219" s="209">
        <v>0.86</v>
      </c>
    </row>
    <row r="8220" spans="1:6">
      <c r="A8220" s="212">
        <v>5425600000</v>
      </c>
      <c r="B8220" s="216" t="s">
        <v>8099</v>
      </c>
      <c r="C8220" s="210">
        <v>444.96</v>
      </c>
      <c r="D8220" s="212">
        <v>5</v>
      </c>
      <c r="E8220" s="212">
        <v>1100</v>
      </c>
      <c r="F8220" s="209">
        <v>0.86</v>
      </c>
    </row>
    <row r="8221" spans="1:6">
      <c r="A8221" s="212">
        <v>5427000020</v>
      </c>
      <c r="B8221" s="216" t="s">
        <v>8100</v>
      </c>
      <c r="C8221" s="210">
        <v>58.65</v>
      </c>
      <c r="D8221" s="212">
        <v>100</v>
      </c>
      <c r="E8221" s="212">
        <v>5500</v>
      </c>
      <c r="F8221" s="209">
        <v>0.86</v>
      </c>
    </row>
    <row r="8222" spans="1:6">
      <c r="A8222" s="212">
        <v>5427000030</v>
      </c>
      <c r="B8222" s="216" t="s">
        <v>8101</v>
      </c>
      <c r="C8222" s="210">
        <v>92.72</v>
      </c>
      <c r="D8222" s="212">
        <v>50</v>
      </c>
      <c r="E8222" s="212">
        <v>3250</v>
      </c>
      <c r="F8222" s="209">
        <v>0.86</v>
      </c>
    </row>
    <row r="8223" spans="1:6">
      <c r="A8223" s="212">
        <v>5427000040</v>
      </c>
      <c r="B8223" s="216" t="s">
        <v>8102</v>
      </c>
      <c r="C8223" s="210">
        <v>134.15</v>
      </c>
      <c r="D8223" s="212">
        <v>25</v>
      </c>
      <c r="E8223" s="212">
        <v>2250</v>
      </c>
      <c r="F8223" s="209">
        <v>0.86</v>
      </c>
    </row>
    <row r="8224" spans="1:6">
      <c r="A8224" s="212">
        <v>5427000060</v>
      </c>
      <c r="B8224" s="216" t="s">
        <v>8103</v>
      </c>
      <c r="C8224" s="210">
        <v>242.92</v>
      </c>
      <c r="D8224" s="212">
        <v>20</v>
      </c>
      <c r="E8224" s="212">
        <v>1300</v>
      </c>
      <c r="F8224" s="209">
        <v>0.86</v>
      </c>
    </row>
    <row r="8225" spans="1:6">
      <c r="A8225" s="212">
        <v>5427000080</v>
      </c>
      <c r="B8225" s="216" t="s">
        <v>8104</v>
      </c>
      <c r="C8225" s="210">
        <v>387.03</v>
      </c>
      <c r="D8225" s="212">
        <v>10</v>
      </c>
      <c r="E8225" s="212">
        <v>800</v>
      </c>
      <c r="F8225" s="209">
        <v>0.86</v>
      </c>
    </row>
    <row r="8226" spans="1:6">
      <c r="A8226" s="212">
        <v>5427000095</v>
      </c>
      <c r="B8226" s="216" t="s">
        <v>8105</v>
      </c>
      <c r="C8226" s="210">
        <v>797.63</v>
      </c>
      <c r="D8226" s="212">
        <v>5</v>
      </c>
      <c r="E8226" s="212">
        <v>400</v>
      </c>
      <c r="F8226" s="209">
        <v>0.86</v>
      </c>
    </row>
    <row r="8227" spans="1:6">
      <c r="A8227" s="212">
        <v>5427003020</v>
      </c>
      <c r="B8227" s="216" t="s">
        <v>8106</v>
      </c>
      <c r="C8227" s="210">
        <v>174.94</v>
      </c>
      <c r="D8227" s="212">
        <v>50</v>
      </c>
      <c r="E8227" s="212">
        <v>3500</v>
      </c>
      <c r="F8227" s="209">
        <v>0.86</v>
      </c>
    </row>
    <row r="8228" spans="1:6">
      <c r="A8228" s="212">
        <v>5427003030</v>
      </c>
      <c r="B8228" s="216" t="s">
        <v>8107</v>
      </c>
      <c r="C8228" s="210">
        <v>278.26</v>
      </c>
      <c r="D8228" s="212">
        <v>25</v>
      </c>
      <c r="E8228" s="212">
        <v>2250</v>
      </c>
      <c r="F8228" s="209">
        <v>0.86</v>
      </c>
    </row>
    <row r="8229" spans="1:6">
      <c r="A8229" s="212">
        <v>5427003040</v>
      </c>
      <c r="B8229" s="216" t="s">
        <v>8108</v>
      </c>
      <c r="C8229" s="210">
        <v>402.44</v>
      </c>
      <c r="D8229" s="212">
        <v>20</v>
      </c>
      <c r="E8229" s="212">
        <v>1000</v>
      </c>
      <c r="F8229" s="209">
        <v>0.86</v>
      </c>
    </row>
    <row r="8230" spans="1:6">
      <c r="A8230" s="212">
        <v>5427003060</v>
      </c>
      <c r="B8230" s="216" t="s">
        <v>8109</v>
      </c>
      <c r="C8230" s="210">
        <v>727.84</v>
      </c>
      <c r="D8230" s="212">
        <v>20</v>
      </c>
      <c r="E8230" s="212">
        <v>800</v>
      </c>
      <c r="F8230" s="209">
        <v>0.86</v>
      </c>
    </row>
    <row r="8231" spans="1:6">
      <c r="A8231" s="212">
        <v>5427003080</v>
      </c>
      <c r="B8231" s="216" t="s">
        <v>8110</v>
      </c>
      <c r="C8231" s="210">
        <v>1154.75</v>
      </c>
      <c r="D8231" s="212">
        <v>5</v>
      </c>
      <c r="E8231" s="212">
        <v>550</v>
      </c>
      <c r="F8231" s="209">
        <v>0.86</v>
      </c>
    </row>
    <row r="8232" spans="1:6">
      <c r="A8232" s="212">
        <v>5427003090</v>
      </c>
      <c r="B8232" s="216" t="s">
        <v>8111</v>
      </c>
      <c r="C8232" s="210">
        <v>1705.84</v>
      </c>
      <c r="D8232" s="212">
        <v>5</v>
      </c>
      <c r="E8232" s="212">
        <v>175</v>
      </c>
      <c r="F8232" s="209">
        <v>0.86</v>
      </c>
    </row>
    <row r="8233" spans="1:6">
      <c r="A8233" s="212">
        <v>5427003095</v>
      </c>
      <c r="B8233" s="216" t="s">
        <v>8112</v>
      </c>
      <c r="C8233" s="210">
        <v>2401.96</v>
      </c>
      <c r="D8233" s="212">
        <v>2</v>
      </c>
      <c r="E8233" s="212">
        <v>325</v>
      </c>
      <c r="F8233" s="209">
        <v>0.86</v>
      </c>
    </row>
    <row r="8234" spans="1:6">
      <c r="A8234" s="212">
        <v>5427003100</v>
      </c>
      <c r="B8234" s="216" t="s">
        <v>8113</v>
      </c>
      <c r="C8234" s="210">
        <v>3090.82</v>
      </c>
      <c r="D8234" s="212">
        <v>2</v>
      </c>
      <c r="E8234" s="212">
        <v>250</v>
      </c>
      <c r="F8234" s="209">
        <v>0.86</v>
      </c>
    </row>
    <row r="8235" spans="1:6">
      <c r="A8235" s="212">
        <v>5430020000</v>
      </c>
      <c r="B8235" s="216" t="s">
        <v>8114</v>
      </c>
      <c r="C8235" s="210">
        <v>0.49</v>
      </c>
      <c r="D8235" s="212">
        <v>2000</v>
      </c>
      <c r="E8235" s="212">
        <v>10000</v>
      </c>
      <c r="F8235" s="209">
        <v>0.78</v>
      </c>
    </row>
    <row r="8236" spans="1:6">
      <c r="A8236" s="212">
        <v>5430040000</v>
      </c>
      <c r="B8236" s="216" t="s">
        <v>8115</v>
      </c>
      <c r="C8236" s="210">
        <v>0.53</v>
      </c>
      <c r="D8236" s="212">
        <v>2000</v>
      </c>
      <c r="E8236" s="212">
        <v>10000</v>
      </c>
      <c r="F8236" s="209">
        <v>0.78</v>
      </c>
    </row>
    <row r="8237" spans="1:6">
      <c r="A8237" s="212">
        <v>5430050000</v>
      </c>
      <c r="B8237" s="216" t="s">
        <v>8116</v>
      </c>
      <c r="C8237" s="210">
        <v>0.6</v>
      </c>
      <c r="D8237" s="212">
        <v>2000</v>
      </c>
      <c r="E8237" s="212">
        <v>10000</v>
      </c>
      <c r="F8237" s="209">
        <v>0.78</v>
      </c>
    </row>
    <row r="8238" spans="1:6">
      <c r="A8238" s="212">
        <v>5430100000</v>
      </c>
      <c r="B8238" s="216" t="s">
        <v>8117</v>
      </c>
      <c r="C8238" s="210">
        <v>0.65</v>
      </c>
      <c r="D8238" s="212">
        <v>2000</v>
      </c>
      <c r="E8238" s="212">
        <v>10000</v>
      </c>
      <c r="F8238" s="209">
        <v>0.78</v>
      </c>
    </row>
    <row r="8239" spans="1:6">
      <c r="A8239" s="212">
        <v>5430200000</v>
      </c>
      <c r="B8239" s="216" t="s">
        <v>8118</v>
      </c>
      <c r="C8239" s="210">
        <v>0.91</v>
      </c>
      <c r="D8239" s="212">
        <v>2000</v>
      </c>
      <c r="E8239" s="212">
        <v>10000</v>
      </c>
      <c r="F8239" s="209">
        <v>0.78</v>
      </c>
    </row>
    <row r="8240" spans="1:6">
      <c r="A8240" s="212">
        <v>5430300000</v>
      </c>
      <c r="B8240" s="216" t="s">
        <v>8119</v>
      </c>
      <c r="C8240" s="210">
        <v>1.31</v>
      </c>
      <c r="D8240" s="212">
        <v>1000</v>
      </c>
      <c r="E8240" s="212">
        <v>10000</v>
      </c>
      <c r="F8240" s="209">
        <v>0.78</v>
      </c>
    </row>
    <row r="8241" spans="1:6">
      <c r="A8241" s="212">
        <v>5430400000</v>
      </c>
      <c r="B8241" s="216" t="s">
        <v>8120</v>
      </c>
      <c r="C8241" s="210">
        <v>1.85</v>
      </c>
      <c r="D8241" s="212">
        <v>1000</v>
      </c>
      <c r="E8241" s="212">
        <v>10000</v>
      </c>
      <c r="F8241" s="209">
        <v>0.78</v>
      </c>
    </row>
    <row r="8242" spans="1:6">
      <c r="A8242" s="212">
        <v>5430600000</v>
      </c>
      <c r="B8242" s="216" t="s">
        <v>8121</v>
      </c>
      <c r="C8242" s="210">
        <v>3.07</v>
      </c>
      <c r="D8242" s="212">
        <v>500</v>
      </c>
      <c r="E8242" s="212">
        <v>5000</v>
      </c>
      <c r="F8242" s="209">
        <v>0.78</v>
      </c>
    </row>
    <row r="8243" spans="1:6">
      <c r="A8243" s="212">
        <v>5430800000</v>
      </c>
      <c r="B8243" s="216" t="s">
        <v>8122</v>
      </c>
      <c r="C8243" s="210">
        <v>5.05</v>
      </c>
      <c r="D8243" s="212">
        <v>500</v>
      </c>
      <c r="E8243" s="212">
        <v>5000</v>
      </c>
      <c r="F8243" s="209">
        <v>0.78</v>
      </c>
    </row>
    <row r="8244" spans="1:6">
      <c r="A8244" s="212">
        <v>5430900000</v>
      </c>
      <c r="B8244" s="216" t="s">
        <v>8123</v>
      </c>
      <c r="C8244" s="210">
        <v>6.78</v>
      </c>
      <c r="D8244" s="212">
        <v>200</v>
      </c>
      <c r="E8244" s="212">
        <v>2400</v>
      </c>
      <c r="F8244" s="209">
        <v>0.78</v>
      </c>
    </row>
    <row r="8245" spans="1:6">
      <c r="A8245" s="212">
        <v>5430950000</v>
      </c>
      <c r="B8245" s="216" t="s">
        <v>8124</v>
      </c>
      <c r="C8245" s="210">
        <v>8.4</v>
      </c>
      <c r="D8245" s="212">
        <v>200</v>
      </c>
      <c r="E8245" s="212">
        <v>2400</v>
      </c>
      <c r="F8245" s="209">
        <v>0.78</v>
      </c>
    </row>
    <row r="8246" spans="1:6">
      <c r="A8246" s="212">
        <v>5431000000</v>
      </c>
      <c r="B8246" s="216" t="s">
        <v>8125</v>
      </c>
      <c r="C8246" s="210">
        <v>12.36</v>
      </c>
      <c r="D8246" s="212">
        <v>100</v>
      </c>
      <c r="E8246" s="212">
        <v>2500</v>
      </c>
      <c r="F8246" s="209">
        <v>0.78</v>
      </c>
    </row>
    <row r="8247" spans="1:6">
      <c r="A8247" s="212">
        <v>5440020000</v>
      </c>
      <c r="B8247" s="216" t="s">
        <v>8126</v>
      </c>
      <c r="C8247" s="210">
        <v>0.49</v>
      </c>
      <c r="D8247" s="212">
        <v>2000</v>
      </c>
      <c r="E8247" s="212">
        <v>10000</v>
      </c>
      <c r="F8247" s="209">
        <v>0.78</v>
      </c>
    </row>
    <row r="8248" spans="1:6">
      <c r="A8248" s="212">
        <v>5440040000</v>
      </c>
      <c r="B8248" s="216" t="s">
        <v>8127</v>
      </c>
      <c r="C8248" s="210">
        <v>0.53</v>
      </c>
      <c r="D8248" s="212">
        <v>2000</v>
      </c>
      <c r="E8248" s="212">
        <v>10000</v>
      </c>
      <c r="F8248" s="209">
        <v>0.78</v>
      </c>
    </row>
    <row r="8249" spans="1:6">
      <c r="A8249" s="212">
        <v>5440050000</v>
      </c>
      <c r="B8249" s="216" t="s">
        <v>8128</v>
      </c>
      <c r="C8249" s="210">
        <v>0.6</v>
      </c>
      <c r="D8249" s="212">
        <v>2000</v>
      </c>
      <c r="E8249" s="212">
        <v>10000</v>
      </c>
      <c r="F8249" s="209">
        <v>0.78</v>
      </c>
    </row>
    <row r="8250" spans="1:6">
      <c r="A8250" s="212">
        <v>5440100000</v>
      </c>
      <c r="B8250" s="216" t="s">
        <v>8129</v>
      </c>
      <c r="C8250" s="210">
        <v>0.65</v>
      </c>
      <c r="D8250" s="212">
        <v>2000</v>
      </c>
      <c r="E8250" s="212">
        <v>10000</v>
      </c>
      <c r="F8250" s="209">
        <v>0.78</v>
      </c>
    </row>
    <row r="8251" spans="1:6">
      <c r="A8251" s="212">
        <v>5440200000</v>
      </c>
      <c r="B8251" s="216" t="s">
        <v>8130</v>
      </c>
      <c r="C8251" s="210">
        <v>0.91</v>
      </c>
      <c r="D8251" s="212">
        <v>2000</v>
      </c>
      <c r="E8251" s="212">
        <v>10000</v>
      </c>
      <c r="F8251" s="209">
        <v>0.78</v>
      </c>
    </row>
    <row r="8252" spans="1:6">
      <c r="A8252" s="212">
        <v>5440300000</v>
      </c>
      <c r="B8252" s="216" t="s">
        <v>8131</v>
      </c>
      <c r="C8252" s="210">
        <v>1.31</v>
      </c>
      <c r="D8252" s="212">
        <v>1000</v>
      </c>
      <c r="E8252" s="212">
        <v>10000</v>
      </c>
      <c r="F8252" s="209">
        <v>0.78</v>
      </c>
    </row>
    <row r="8253" spans="1:6">
      <c r="A8253" s="212">
        <v>5440400000</v>
      </c>
      <c r="B8253" s="216" t="s">
        <v>8132</v>
      </c>
      <c r="C8253" s="210">
        <v>1.85</v>
      </c>
      <c r="D8253" s="212">
        <v>1000</v>
      </c>
      <c r="E8253" s="212">
        <v>10000</v>
      </c>
      <c r="F8253" s="209">
        <v>0.78</v>
      </c>
    </row>
    <row r="8254" spans="1:6">
      <c r="A8254" s="212">
        <v>5440600000</v>
      </c>
      <c r="B8254" s="216" t="s">
        <v>8133</v>
      </c>
      <c r="C8254" s="210">
        <v>3.07</v>
      </c>
      <c r="D8254" s="212">
        <v>500</v>
      </c>
      <c r="E8254" s="212">
        <v>5000</v>
      </c>
      <c r="F8254" s="209">
        <v>0.78</v>
      </c>
    </row>
    <row r="8255" spans="1:6">
      <c r="A8255" s="212">
        <v>5440800000</v>
      </c>
      <c r="B8255" s="216" t="s">
        <v>8134</v>
      </c>
      <c r="C8255" s="210">
        <v>5.05</v>
      </c>
      <c r="D8255" s="212">
        <v>500</v>
      </c>
      <c r="E8255" s="212">
        <v>5000</v>
      </c>
      <c r="F8255" s="209">
        <v>0.78</v>
      </c>
    </row>
    <row r="8256" spans="1:6">
      <c r="A8256" s="212">
        <v>5440900000</v>
      </c>
      <c r="B8256" s="216" t="s">
        <v>8135</v>
      </c>
      <c r="C8256" s="210">
        <v>6.78</v>
      </c>
      <c r="D8256" s="212">
        <v>200</v>
      </c>
      <c r="E8256" s="212">
        <v>2500</v>
      </c>
      <c r="F8256" s="209">
        <v>0.78</v>
      </c>
    </row>
    <row r="8257" spans="1:6">
      <c r="A8257" s="212">
        <v>5440950000</v>
      </c>
      <c r="B8257" s="216" t="s">
        <v>8136</v>
      </c>
      <c r="C8257" s="210">
        <v>8.4</v>
      </c>
      <c r="D8257" s="212">
        <v>100</v>
      </c>
      <c r="E8257" s="212">
        <v>2500</v>
      </c>
      <c r="F8257" s="209">
        <v>0.78</v>
      </c>
    </row>
    <row r="8258" spans="1:6">
      <c r="A8258" s="212">
        <v>5441000000</v>
      </c>
      <c r="B8258" s="216" t="s">
        <v>8137</v>
      </c>
      <c r="C8258" s="210">
        <v>12.36</v>
      </c>
      <c r="D8258" s="212">
        <v>100</v>
      </c>
      <c r="E8258" s="212">
        <v>2500</v>
      </c>
      <c r="F8258" s="209">
        <v>0.78</v>
      </c>
    </row>
    <row r="8259" spans="1:6">
      <c r="A8259" s="212">
        <v>5450030000</v>
      </c>
      <c r="B8259" s="216" t="s">
        <v>8138</v>
      </c>
      <c r="C8259" s="210">
        <v>559.29</v>
      </c>
      <c r="D8259" s="212">
        <v>5</v>
      </c>
      <c r="E8259" s="212">
        <v>20</v>
      </c>
      <c r="F8259" s="209">
        <v>0.86</v>
      </c>
    </row>
    <row r="8260" spans="1:6">
      <c r="A8260" s="212">
        <v>5450100000</v>
      </c>
      <c r="B8260" s="216" t="s">
        <v>8139</v>
      </c>
      <c r="C8260" s="210">
        <v>525.29999999999995</v>
      </c>
      <c r="D8260" s="212">
        <v>5</v>
      </c>
      <c r="E8260" s="212">
        <v>20</v>
      </c>
      <c r="F8260" s="209">
        <v>0.86</v>
      </c>
    </row>
    <row r="8261" spans="1:6">
      <c r="A8261" s="212">
        <v>5450200000</v>
      </c>
      <c r="B8261" s="216" t="s">
        <v>8140</v>
      </c>
      <c r="C8261" s="210">
        <v>498.52</v>
      </c>
      <c r="D8261" s="212">
        <v>5</v>
      </c>
      <c r="E8261" s="212">
        <v>20</v>
      </c>
      <c r="F8261" s="209">
        <v>0.86</v>
      </c>
    </row>
    <row r="8262" spans="1:6">
      <c r="A8262" s="212">
        <v>5450300000</v>
      </c>
      <c r="B8262" s="216" t="s">
        <v>8141</v>
      </c>
      <c r="C8262" s="210">
        <v>498.52</v>
      </c>
      <c r="D8262" s="212">
        <v>5</v>
      </c>
      <c r="E8262" s="212">
        <v>20</v>
      </c>
      <c r="F8262" s="209">
        <v>0.86</v>
      </c>
    </row>
    <row r="8263" spans="1:6">
      <c r="A8263" s="212">
        <v>5450400000</v>
      </c>
      <c r="B8263" s="216" t="s">
        <v>8142</v>
      </c>
      <c r="C8263" s="210">
        <v>476.89</v>
      </c>
      <c r="D8263" s="212">
        <v>5</v>
      </c>
      <c r="E8263" s="212">
        <v>20</v>
      </c>
      <c r="F8263" s="209">
        <v>0.86</v>
      </c>
    </row>
    <row r="8264" spans="1:6">
      <c r="A8264" s="212">
        <v>5450500000</v>
      </c>
      <c r="B8264" s="216" t="s">
        <v>8143</v>
      </c>
      <c r="C8264" s="210">
        <v>461.44</v>
      </c>
      <c r="D8264" s="212">
        <v>5</v>
      </c>
      <c r="E8264" s="212">
        <v>20</v>
      </c>
      <c r="F8264" s="209">
        <v>0.86</v>
      </c>
    </row>
    <row r="8265" spans="1:6">
      <c r="A8265" s="212">
        <v>5450600000</v>
      </c>
      <c r="B8265" s="216" t="s">
        <v>8144</v>
      </c>
      <c r="C8265" s="210">
        <v>473.8</v>
      </c>
      <c r="D8265" s="212">
        <v>5</v>
      </c>
      <c r="E8265" s="212">
        <v>20</v>
      </c>
      <c r="F8265" s="209">
        <v>0.86</v>
      </c>
    </row>
    <row r="8266" spans="1:6">
      <c r="A8266" s="212">
        <v>5450800000</v>
      </c>
      <c r="B8266" s="216" t="s">
        <v>8145</v>
      </c>
      <c r="C8266" s="210">
        <v>473.8</v>
      </c>
      <c r="D8266" s="212">
        <v>5</v>
      </c>
      <c r="E8266" s="212">
        <v>20</v>
      </c>
      <c r="F8266" s="209">
        <v>0.86</v>
      </c>
    </row>
    <row r="8267" spans="1:6">
      <c r="A8267" s="212">
        <v>5450900000</v>
      </c>
      <c r="B8267" s="216" t="s">
        <v>8146</v>
      </c>
      <c r="C8267" s="210">
        <v>473.8</v>
      </c>
      <c r="D8267" s="212">
        <v>5</v>
      </c>
      <c r="E8267" s="212">
        <v>20</v>
      </c>
      <c r="F8267" s="209">
        <v>0.86</v>
      </c>
    </row>
    <row r="8268" spans="1:6">
      <c r="A8268" s="212">
        <v>5450950000</v>
      </c>
      <c r="B8268" s="216" t="s">
        <v>12649</v>
      </c>
      <c r="C8268" s="210">
        <v>473.8</v>
      </c>
      <c r="D8268" s="212"/>
      <c r="E8268" s="212"/>
      <c r="F8268" s="209">
        <v>0.86</v>
      </c>
    </row>
    <row r="8269" spans="1:6">
      <c r="A8269" s="212">
        <v>5451000000</v>
      </c>
      <c r="B8269" s="216" t="s">
        <v>12650</v>
      </c>
      <c r="C8269" s="210">
        <v>10300</v>
      </c>
      <c r="D8269" s="212"/>
      <c r="E8269" s="212"/>
      <c r="F8269" s="209">
        <v>0.86</v>
      </c>
    </row>
    <row r="8270" spans="1:6">
      <c r="A8270" s="212">
        <v>5511140090</v>
      </c>
      <c r="B8270" s="216" t="s">
        <v>8147</v>
      </c>
      <c r="C8270" s="210">
        <v>4.4400000000000004</v>
      </c>
      <c r="D8270" s="212">
        <v>175</v>
      </c>
      <c r="E8270" s="212">
        <v>3500</v>
      </c>
      <c r="F8270" s="209">
        <v>0.83</v>
      </c>
    </row>
    <row r="8271" spans="1:6">
      <c r="A8271" s="212">
        <v>5511140100</v>
      </c>
      <c r="B8271" s="216" t="s">
        <v>8148</v>
      </c>
      <c r="C8271" s="210">
        <v>4.92</v>
      </c>
      <c r="D8271" s="212">
        <v>125</v>
      </c>
      <c r="E8271" s="212">
        <v>3000</v>
      </c>
      <c r="F8271" s="209">
        <v>0.83</v>
      </c>
    </row>
    <row r="8272" spans="1:6">
      <c r="A8272" s="212">
        <v>5511140120</v>
      </c>
      <c r="B8272" s="216" t="s">
        <v>8149</v>
      </c>
      <c r="C8272" s="210">
        <v>5.86</v>
      </c>
      <c r="D8272" s="212">
        <v>100</v>
      </c>
      <c r="E8272" s="212">
        <v>2500</v>
      </c>
      <c r="F8272" s="209">
        <v>0.83</v>
      </c>
    </row>
    <row r="8273" spans="1:6">
      <c r="A8273" s="212">
        <v>5511140160</v>
      </c>
      <c r="B8273" s="216" t="s">
        <v>8150</v>
      </c>
      <c r="C8273" s="210">
        <v>6.36</v>
      </c>
      <c r="D8273" s="212">
        <v>100</v>
      </c>
      <c r="E8273" s="212">
        <v>2200</v>
      </c>
      <c r="F8273" s="209">
        <v>0.83</v>
      </c>
    </row>
    <row r="8274" spans="1:6">
      <c r="A8274" s="212">
        <v>5511140200</v>
      </c>
      <c r="B8274" s="216" t="s">
        <v>8151</v>
      </c>
      <c r="C8274" s="210">
        <v>7.73</v>
      </c>
      <c r="D8274" s="212">
        <v>100</v>
      </c>
      <c r="E8274" s="212">
        <v>1800</v>
      </c>
      <c r="F8274" s="209">
        <v>0.83</v>
      </c>
    </row>
    <row r="8275" spans="1:6">
      <c r="A8275" s="212">
        <v>5550060100</v>
      </c>
      <c r="B8275" s="216" t="s">
        <v>8152</v>
      </c>
      <c r="C8275" s="210">
        <v>0.82</v>
      </c>
      <c r="D8275" s="212" t="s">
        <v>1524</v>
      </c>
      <c r="E8275" s="212">
        <v>10000</v>
      </c>
      <c r="F8275" s="209">
        <v>0.86</v>
      </c>
    </row>
    <row r="8276" spans="1:6">
      <c r="A8276" s="212">
        <v>5550060120</v>
      </c>
      <c r="B8276" s="216" t="s">
        <v>8153</v>
      </c>
      <c r="C8276" s="210">
        <v>0.97</v>
      </c>
      <c r="D8276" s="212" t="s">
        <v>1524</v>
      </c>
      <c r="E8276" s="212">
        <v>8000</v>
      </c>
      <c r="F8276" s="209">
        <v>0.86</v>
      </c>
    </row>
    <row r="8277" spans="1:6">
      <c r="A8277" s="212">
        <v>5550060180</v>
      </c>
      <c r="B8277" s="216" t="s">
        <v>8154</v>
      </c>
      <c r="C8277" s="210">
        <v>1.1599999999999999</v>
      </c>
      <c r="D8277" s="212" t="s">
        <v>1524</v>
      </c>
      <c r="E8277" s="212">
        <v>6000</v>
      </c>
      <c r="F8277" s="209">
        <v>0.86</v>
      </c>
    </row>
    <row r="8278" spans="1:6">
      <c r="A8278" s="212">
        <v>5550060200</v>
      </c>
      <c r="B8278" s="216" t="s">
        <v>8155</v>
      </c>
      <c r="C8278" s="210">
        <v>1.4</v>
      </c>
      <c r="D8278" s="212" t="s">
        <v>1524</v>
      </c>
      <c r="E8278" s="212">
        <v>5000</v>
      </c>
      <c r="F8278" s="209">
        <v>0.86</v>
      </c>
    </row>
    <row r="8279" spans="1:6">
      <c r="A8279" s="212">
        <v>5550080300</v>
      </c>
      <c r="B8279" s="216" t="s">
        <v>8156</v>
      </c>
      <c r="C8279" s="210">
        <v>2.5299999999999998</v>
      </c>
      <c r="D8279" s="212" t="s">
        <v>1524</v>
      </c>
      <c r="E8279" s="212">
        <v>1800</v>
      </c>
      <c r="F8279" s="209">
        <v>0.86</v>
      </c>
    </row>
    <row r="8280" spans="1:6">
      <c r="A8280" s="212">
        <v>5551120100</v>
      </c>
      <c r="B8280" s="216" t="s">
        <v>8157</v>
      </c>
      <c r="C8280" s="210">
        <v>2.71</v>
      </c>
      <c r="D8280" s="212" t="s">
        <v>1524</v>
      </c>
      <c r="E8280" s="212">
        <v>4000</v>
      </c>
      <c r="F8280" s="209">
        <v>0.86</v>
      </c>
    </row>
    <row r="8281" spans="1:6">
      <c r="A8281" s="212">
        <v>5551120160</v>
      </c>
      <c r="B8281" s="216" t="s">
        <v>8158</v>
      </c>
      <c r="C8281" s="210">
        <v>3.63</v>
      </c>
      <c r="D8281" s="212" t="s">
        <v>1524</v>
      </c>
      <c r="E8281" s="212">
        <v>2800</v>
      </c>
      <c r="F8281" s="209">
        <v>0.86</v>
      </c>
    </row>
    <row r="8282" spans="1:6">
      <c r="A8282" s="212">
        <v>5551120200</v>
      </c>
      <c r="B8282" s="216" t="s">
        <v>8159</v>
      </c>
      <c r="C8282" s="210">
        <v>4.5599999999999996</v>
      </c>
      <c r="D8282" s="212" t="s">
        <v>1524</v>
      </c>
      <c r="E8282" s="212">
        <v>2200</v>
      </c>
      <c r="F8282" s="209">
        <v>0.86</v>
      </c>
    </row>
    <row r="8283" spans="1:6">
      <c r="A8283" s="212">
        <v>5551120260</v>
      </c>
      <c r="B8283" s="216" t="s">
        <v>8160</v>
      </c>
      <c r="C8283" s="210">
        <v>5.53</v>
      </c>
      <c r="D8283" s="212" t="s">
        <v>1524</v>
      </c>
      <c r="E8283" s="212">
        <v>1800</v>
      </c>
      <c r="F8283" s="209">
        <v>0.86</v>
      </c>
    </row>
    <row r="8284" spans="1:6">
      <c r="A8284" s="212">
        <v>5551120300</v>
      </c>
      <c r="B8284" s="216" t="s">
        <v>8161</v>
      </c>
      <c r="C8284" s="210">
        <v>6.5</v>
      </c>
      <c r="D8284" s="212" t="s">
        <v>1524</v>
      </c>
      <c r="E8284" s="212">
        <v>1500</v>
      </c>
      <c r="F8284" s="209">
        <v>0.86</v>
      </c>
    </row>
    <row r="8285" spans="1:6">
      <c r="A8285" s="212">
        <v>5551120360</v>
      </c>
      <c r="B8285" s="216" t="s">
        <v>8162</v>
      </c>
      <c r="C8285" s="210">
        <v>7.47</v>
      </c>
      <c r="D8285" s="212" t="s">
        <v>1524</v>
      </c>
      <c r="E8285" s="212">
        <v>1300</v>
      </c>
      <c r="F8285" s="209">
        <v>0.86</v>
      </c>
    </row>
    <row r="8286" spans="1:6">
      <c r="A8286" s="212">
        <v>5551120400</v>
      </c>
      <c r="B8286" s="216" t="s">
        <v>8163</v>
      </c>
      <c r="C8286" s="210">
        <v>8.48</v>
      </c>
      <c r="D8286" s="212" t="s">
        <v>1524</v>
      </c>
      <c r="E8286" s="212">
        <v>1150</v>
      </c>
      <c r="F8286" s="209">
        <v>0.86</v>
      </c>
    </row>
    <row r="8287" spans="1:6">
      <c r="A8287" s="212">
        <v>5551120460</v>
      </c>
      <c r="B8287" s="216" t="s">
        <v>8164</v>
      </c>
      <c r="C8287" s="210">
        <v>9.4499999999999993</v>
      </c>
      <c r="D8287" s="212" t="s">
        <v>1524</v>
      </c>
      <c r="E8287" s="212">
        <v>1000</v>
      </c>
      <c r="F8287" s="209">
        <v>0.86</v>
      </c>
    </row>
    <row r="8288" spans="1:6">
      <c r="A8288" s="212">
        <v>5551120500</v>
      </c>
      <c r="B8288" s="216" t="s">
        <v>8165</v>
      </c>
      <c r="C8288" s="210">
        <v>10.41</v>
      </c>
      <c r="D8288" s="212" t="s">
        <v>1524</v>
      </c>
      <c r="E8288" s="212">
        <v>900</v>
      </c>
      <c r="F8288" s="209">
        <v>0.86</v>
      </c>
    </row>
    <row r="8289" spans="1:6">
      <c r="A8289" s="212">
        <v>5551120560</v>
      </c>
      <c r="B8289" s="216" t="s">
        <v>8166</v>
      </c>
      <c r="C8289" s="210">
        <v>12.03</v>
      </c>
      <c r="D8289" s="212" t="s">
        <v>1524</v>
      </c>
      <c r="E8289" s="212">
        <v>800</v>
      </c>
      <c r="F8289" s="209">
        <v>0.86</v>
      </c>
    </row>
    <row r="8290" spans="1:6">
      <c r="A8290" s="212">
        <v>5551120600</v>
      </c>
      <c r="B8290" s="216" t="s">
        <v>8167</v>
      </c>
      <c r="C8290" s="210">
        <v>12.36</v>
      </c>
      <c r="D8290" s="212" t="s">
        <v>1524</v>
      </c>
      <c r="E8290" s="212">
        <v>800</v>
      </c>
      <c r="F8290" s="209">
        <v>0.86</v>
      </c>
    </row>
    <row r="8291" spans="1:6">
      <c r="A8291" s="212">
        <v>5551130160</v>
      </c>
      <c r="B8291" s="216" t="s">
        <v>8168</v>
      </c>
      <c r="C8291" s="210">
        <v>6.02</v>
      </c>
      <c r="D8291" s="212" t="s">
        <v>1524</v>
      </c>
      <c r="E8291" s="212">
        <v>1800</v>
      </c>
      <c r="F8291" s="209">
        <v>0.86</v>
      </c>
    </row>
    <row r="8292" spans="1:6">
      <c r="A8292" s="212">
        <v>5551130200</v>
      </c>
      <c r="B8292" s="216" t="s">
        <v>8169</v>
      </c>
      <c r="C8292" s="210">
        <v>7.35</v>
      </c>
      <c r="D8292" s="212" t="s">
        <v>1524</v>
      </c>
      <c r="E8292" s="212">
        <v>1300</v>
      </c>
      <c r="F8292" s="209">
        <v>0.86</v>
      </c>
    </row>
    <row r="8293" spans="1:6">
      <c r="A8293" s="212">
        <v>5551130260</v>
      </c>
      <c r="B8293" s="216" t="s">
        <v>8170</v>
      </c>
      <c r="C8293" s="210">
        <v>8.99</v>
      </c>
      <c r="D8293" s="212" t="s">
        <v>1524</v>
      </c>
      <c r="E8293" s="212">
        <v>1100</v>
      </c>
      <c r="F8293" s="209">
        <v>0.86</v>
      </c>
    </row>
    <row r="8294" spans="1:6">
      <c r="A8294" s="212">
        <v>5551130300</v>
      </c>
      <c r="B8294" s="216" t="s">
        <v>8171</v>
      </c>
      <c r="C8294" s="210">
        <v>10.37</v>
      </c>
      <c r="D8294" s="212" t="s">
        <v>1524</v>
      </c>
      <c r="E8294" s="212">
        <v>1000</v>
      </c>
      <c r="F8294" s="209">
        <v>0.86</v>
      </c>
    </row>
    <row r="8295" spans="1:6">
      <c r="A8295" s="212">
        <v>5551130360</v>
      </c>
      <c r="B8295" s="216" t="s">
        <v>8172</v>
      </c>
      <c r="C8295" s="210">
        <v>11.83</v>
      </c>
      <c r="D8295" s="212" t="s">
        <v>1524</v>
      </c>
      <c r="E8295" s="212">
        <v>800</v>
      </c>
      <c r="F8295" s="209">
        <v>0.86</v>
      </c>
    </row>
    <row r="8296" spans="1:6">
      <c r="A8296" s="212">
        <v>5551130400</v>
      </c>
      <c r="B8296" s="216" t="s">
        <v>8173</v>
      </c>
      <c r="C8296" s="210">
        <v>13.11</v>
      </c>
      <c r="D8296" s="212" t="s">
        <v>1524</v>
      </c>
      <c r="E8296" s="212">
        <v>750</v>
      </c>
      <c r="F8296" s="209">
        <v>0.86</v>
      </c>
    </row>
    <row r="8297" spans="1:6">
      <c r="A8297" s="212">
        <v>5551130460</v>
      </c>
      <c r="B8297" s="216" t="s">
        <v>8174</v>
      </c>
      <c r="C8297" s="210">
        <v>14.66</v>
      </c>
      <c r="D8297" s="212" t="s">
        <v>1524</v>
      </c>
      <c r="E8297" s="212">
        <v>700</v>
      </c>
      <c r="F8297" s="209">
        <v>0.86</v>
      </c>
    </row>
    <row r="8298" spans="1:6">
      <c r="A8298" s="212">
        <v>5551130500</v>
      </c>
      <c r="B8298" s="216" t="s">
        <v>8175</v>
      </c>
      <c r="C8298" s="210">
        <v>16.38</v>
      </c>
      <c r="D8298" s="212" t="s">
        <v>1524</v>
      </c>
      <c r="E8298" s="212">
        <v>600</v>
      </c>
      <c r="F8298" s="209">
        <v>0.86</v>
      </c>
    </row>
    <row r="8299" spans="1:6">
      <c r="A8299" s="212">
        <v>5551130560</v>
      </c>
      <c r="B8299" s="216" t="s">
        <v>8176</v>
      </c>
      <c r="C8299" s="210">
        <v>17.670000000000002</v>
      </c>
      <c r="D8299" s="212" t="s">
        <v>1524</v>
      </c>
      <c r="E8299" s="212">
        <v>550</v>
      </c>
      <c r="F8299" s="209">
        <v>0.86</v>
      </c>
    </row>
    <row r="8300" spans="1:6">
      <c r="A8300" s="212">
        <v>5551130600</v>
      </c>
      <c r="B8300" s="216" t="s">
        <v>8177</v>
      </c>
      <c r="C8300" s="210">
        <v>19.21</v>
      </c>
      <c r="D8300" s="212" t="s">
        <v>1524</v>
      </c>
      <c r="E8300" s="212">
        <v>500</v>
      </c>
      <c r="F8300" s="209">
        <v>0.86</v>
      </c>
    </row>
    <row r="8301" spans="1:6">
      <c r="A8301" s="212">
        <v>5551140160</v>
      </c>
      <c r="B8301" s="216" t="s">
        <v>8178</v>
      </c>
      <c r="C8301" s="210">
        <v>8.67</v>
      </c>
      <c r="D8301" s="212" t="s">
        <v>1524</v>
      </c>
      <c r="E8301" s="212">
        <v>1300</v>
      </c>
      <c r="F8301" s="209">
        <v>0.86</v>
      </c>
    </row>
    <row r="8302" spans="1:6">
      <c r="A8302" s="212">
        <v>5551140200</v>
      </c>
      <c r="B8302" s="216" t="s">
        <v>8179</v>
      </c>
      <c r="C8302" s="210">
        <v>10.88</v>
      </c>
      <c r="D8302" s="212" t="s">
        <v>1524</v>
      </c>
      <c r="E8302" s="212">
        <v>900</v>
      </c>
      <c r="F8302" s="209">
        <v>0.86</v>
      </c>
    </row>
    <row r="8303" spans="1:6">
      <c r="A8303" s="212">
        <v>5551140260</v>
      </c>
      <c r="B8303" s="216" t="s">
        <v>8180</v>
      </c>
      <c r="C8303" s="210">
        <v>12.88</v>
      </c>
      <c r="D8303" s="212" t="s">
        <v>1524</v>
      </c>
      <c r="E8303" s="212">
        <v>850</v>
      </c>
      <c r="F8303" s="209">
        <v>0.86</v>
      </c>
    </row>
    <row r="8304" spans="1:6">
      <c r="A8304" s="212">
        <v>5551140300</v>
      </c>
      <c r="B8304" s="216" t="s">
        <v>8181</v>
      </c>
      <c r="C8304" s="210">
        <v>15.04</v>
      </c>
      <c r="D8304" s="212" t="s">
        <v>1524</v>
      </c>
      <c r="E8304" s="212">
        <v>650</v>
      </c>
      <c r="F8304" s="209">
        <v>0.86</v>
      </c>
    </row>
    <row r="8305" spans="1:6">
      <c r="A8305" s="212">
        <v>5551140360</v>
      </c>
      <c r="B8305" s="216" t="s">
        <v>8182</v>
      </c>
      <c r="C8305" s="210">
        <v>16.829999999999998</v>
      </c>
      <c r="D8305" s="212" t="s">
        <v>1524</v>
      </c>
      <c r="E8305" s="212">
        <v>550</v>
      </c>
      <c r="F8305" s="209">
        <v>0.86</v>
      </c>
    </row>
    <row r="8306" spans="1:6">
      <c r="A8306" s="212">
        <v>5551140400</v>
      </c>
      <c r="B8306" s="216" t="s">
        <v>8183</v>
      </c>
      <c r="C8306" s="210">
        <v>19.27</v>
      </c>
      <c r="D8306" s="212" t="s">
        <v>1524</v>
      </c>
      <c r="E8306" s="212">
        <v>500</v>
      </c>
      <c r="F8306" s="209">
        <v>0.86</v>
      </c>
    </row>
    <row r="8307" spans="1:6">
      <c r="A8307" s="212">
        <v>5551140460</v>
      </c>
      <c r="B8307" s="216" t="s">
        <v>8184</v>
      </c>
      <c r="C8307" s="210">
        <v>21.39</v>
      </c>
      <c r="D8307" s="212" t="s">
        <v>1524</v>
      </c>
      <c r="E8307" s="212">
        <v>450</v>
      </c>
      <c r="F8307" s="209">
        <v>0.86</v>
      </c>
    </row>
    <row r="8308" spans="1:6">
      <c r="A8308" s="212">
        <v>5551140500</v>
      </c>
      <c r="B8308" s="216" t="s">
        <v>8185</v>
      </c>
      <c r="C8308" s="210">
        <v>23.83</v>
      </c>
      <c r="D8308" s="212" t="s">
        <v>1524</v>
      </c>
      <c r="E8308" s="212">
        <v>400</v>
      </c>
      <c r="F8308" s="209">
        <v>0.86</v>
      </c>
    </row>
    <row r="8309" spans="1:6">
      <c r="A8309" s="212">
        <v>5551140560</v>
      </c>
      <c r="B8309" s="216" t="s">
        <v>8186</v>
      </c>
      <c r="C8309" s="210">
        <v>25.91</v>
      </c>
      <c r="D8309" s="212" t="s">
        <v>1524</v>
      </c>
      <c r="E8309" s="212">
        <v>370</v>
      </c>
      <c r="F8309" s="209">
        <v>0.86</v>
      </c>
    </row>
    <row r="8310" spans="1:6">
      <c r="A8310" s="212">
        <v>5551140600</v>
      </c>
      <c r="B8310" s="216" t="s">
        <v>8187</v>
      </c>
      <c r="C8310" s="210">
        <v>28.08</v>
      </c>
      <c r="D8310" s="212" t="s">
        <v>1524</v>
      </c>
      <c r="E8310" s="212">
        <v>350</v>
      </c>
      <c r="F8310" s="209">
        <v>0.86</v>
      </c>
    </row>
    <row r="8311" spans="1:6">
      <c r="A8311" s="212">
        <v>5551140700</v>
      </c>
      <c r="B8311" s="216" t="s">
        <v>8188</v>
      </c>
      <c r="C8311" s="210">
        <v>32.630000000000003</v>
      </c>
      <c r="D8311" s="212" t="s">
        <v>1524</v>
      </c>
      <c r="E8311" s="212">
        <v>300</v>
      </c>
      <c r="F8311" s="209">
        <v>0.86</v>
      </c>
    </row>
    <row r="8312" spans="1:6">
      <c r="A8312" s="212">
        <v>5551140800</v>
      </c>
      <c r="B8312" s="216" t="s">
        <v>8189</v>
      </c>
      <c r="C8312" s="210">
        <v>37.47</v>
      </c>
      <c r="D8312" s="212" t="s">
        <v>1524</v>
      </c>
      <c r="E8312" s="212">
        <v>260</v>
      </c>
      <c r="F8312" s="209">
        <v>0.86</v>
      </c>
    </row>
    <row r="8313" spans="1:6">
      <c r="A8313" s="212">
        <v>5551141000</v>
      </c>
      <c r="B8313" s="216" t="s">
        <v>8190</v>
      </c>
      <c r="C8313" s="210">
        <v>47.16</v>
      </c>
      <c r="D8313" s="212" t="s">
        <v>1524</v>
      </c>
      <c r="E8313" s="212">
        <v>210</v>
      </c>
      <c r="F8313" s="209">
        <v>0.86</v>
      </c>
    </row>
    <row r="8314" spans="1:6">
      <c r="A8314" s="212">
        <v>5551141100</v>
      </c>
      <c r="B8314" s="216" t="s">
        <v>8191</v>
      </c>
      <c r="C8314" s="210">
        <v>51.95</v>
      </c>
      <c r="D8314" s="212" t="s">
        <v>1524</v>
      </c>
      <c r="E8314" s="212">
        <v>210</v>
      </c>
      <c r="F8314" s="209">
        <v>0.86</v>
      </c>
    </row>
    <row r="8315" spans="1:6">
      <c r="A8315" s="212">
        <v>5551141200</v>
      </c>
      <c r="B8315" s="216" t="s">
        <v>8192</v>
      </c>
      <c r="C8315" s="210">
        <v>55.97</v>
      </c>
      <c r="D8315" s="212" t="s">
        <v>1524</v>
      </c>
      <c r="E8315" s="212">
        <v>180</v>
      </c>
      <c r="F8315" s="209">
        <v>0.86</v>
      </c>
    </row>
    <row r="8316" spans="1:6">
      <c r="A8316" s="212">
        <v>5551160160</v>
      </c>
      <c r="B8316" s="216" t="s">
        <v>8193</v>
      </c>
      <c r="C8316" s="210">
        <v>17.95</v>
      </c>
      <c r="D8316" s="212" t="s">
        <v>1524</v>
      </c>
      <c r="E8316" s="212">
        <v>550</v>
      </c>
      <c r="F8316" s="209">
        <v>0.86</v>
      </c>
    </row>
    <row r="8317" spans="1:6">
      <c r="A8317" s="212">
        <v>5551160200</v>
      </c>
      <c r="B8317" s="216" t="s">
        <v>8194</v>
      </c>
      <c r="C8317" s="210">
        <v>21.33</v>
      </c>
      <c r="D8317" s="212" t="s">
        <v>1524</v>
      </c>
      <c r="E8317" s="212">
        <v>450</v>
      </c>
      <c r="F8317" s="209">
        <v>0.86</v>
      </c>
    </row>
    <row r="8318" spans="1:6">
      <c r="A8318" s="212">
        <v>5551160260</v>
      </c>
      <c r="B8318" s="216" t="s">
        <v>8195</v>
      </c>
      <c r="C8318" s="210">
        <v>25.21</v>
      </c>
      <c r="D8318" s="212" t="s">
        <v>1524</v>
      </c>
      <c r="E8318" s="212">
        <v>400</v>
      </c>
      <c r="F8318" s="209">
        <v>0.86</v>
      </c>
    </row>
    <row r="8319" spans="1:6">
      <c r="A8319" s="212">
        <v>5551160300</v>
      </c>
      <c r="B8319" s="216" t="s">
        <v>8196</v>
      </c>
      <c r="C8319" s="210">
        <v>29.43</v>
      </c>
      <c r="D8319" s="212" t="s">
        <v>1524</v>
      </c>
      <c r="E8319" s="212">
        <v>350</v>
      </c>
      <c r="F8319" s="209">
        <v>0.86</v>
      </c>
    </row>
    <row r="8320" spans="1:6">
      <c r="A8320" s="212">
        <v>5551160360</v>
      </c>
      <c r="B8320" s="216" t="s">
        <v>8197</v>
      </c>
      <c r="C8320" s="210">
        <v>32.96</v>
      </c>
      <c r="D8320" s="212" t="s">
        <v>1524</v>
      </c>
      <c r="E8320" s="212">
        <v>300</v>
      </c>
      <c r="F8320" s="209">
        <v>0.86</v>
      </c>
    </row>
    <row r="8321" spans="1:6">
      <c r="A8321" s="212">
        <v>5551160400</v>
      </c>
      <c r="B8321" s="216" t="s">
        <v>8198</v>
      </c>
      <c r="C8321" s="210">
        <v>36.71</v>
      </c>
      <c r="D8321" s="212" t="s">
        <v>1524</v>
      </c>
      <c r="E8321" s="212">
        <v>270</v>
      </c>
      <c r="F8321" s="209">
        <v>0.86</v>
      </c>
    </row>
    <row r="8322" spans="1:6">
      <c r="A8322" s="212">
        <v>5551160460</v>
      </c>
      <c r="B8322" s="216" t="s">
        <v>8199</v>
      </c>
      <c r="C8322" s="210">
        <v>41.11</v>
      </c>
      <c r="D8322" s="212" t="s">
        <v>1524</v>
      </c>
      <c r="E8322" s="212">
        <v>250</v>
      </c>
      <c r="F8322" s="209">
        <v>0.86</v>
      </c>
    </row>
    <row r="8323" spans="1:6">
      <c r="A8323" s="212">
        <v>5551160500</v>
      </c>
      <c r="B8323" s="216" t="s">
        <v>8200</v>
      </c>
      <c r="C8323" s="210">
        <v>45.82</v>
      </c>
      <c r="D8323" s="212" t="s">
        <v>1524</v>
      </c>
      <c r="E8323" s="212">
        <v>210</v>
      </c>
      <c r="F8323" s="209">
        <v>0.86</v>
      </c>
    </row>
    <row r="8324" spans="1:6">
      <c r="A8324" s="212">
        <v>5551160560</v>
      </c>
      <c r="B8324" s="216" t="s">
        <v>8201</v>
      </c>
      <c r="C8324" s="210">
        <v>49.06</v>
      </c>
      <c r="D8324" s="212" t="s">
        <v>1524</v>
      </c>
      <c r="E8324" s="212">
        <v>200</v>
      </c>
      <c r="F8324" s="209">
        <v>0.86</v>
      </c>
    </row>
    <row r="8325" spans="1:6">
      <c r="A8325" s="212">
        <v>5551160600</v>
      </c>
      <c r="B8325" s="216" t="s">
        <v>8202</v>
      </c>
      <c r="C8325" s="210">
        <v>53.14</v>
      </c>
      <c r="D8325" s="212" t="s">
        <v>1524</v>
      </c>
      <c r="E8325" s="212">
        <v>180</v>
      </c>
      <c r="F8325" s="209">
        <v>0.86</v>
      </c>
    </row>
    <row r="8326" spans="1:6">
      <c r="A8326" s="212">
        <v>5551160700</v>
      </c>
      <c r="B8326" s="216" t="s">
        <v>8203</v>
      </c>
      <c r="C8326" s="210">
        <v>62.11</v>
      </c>
      <c r="D8326" s="212" t="s">
        <v>1524</v>
      </c>
      <c r="E8326" s="212">
        <v>160</v>
      </c>
      <c r="F8326" s="209">
        <v>0.86</v>
      </c>
    </row>
    <row r="8327" spans="1:6">
      <c r="A8327" s="212">
        <v>5551160800</v>
      </c>
      <c r="B8327" s="216" t="s">
        <v>8204</v>
      </c>
      <c r="C8327" s="210">
        <v>68.39</v>
      </c>
      <c r="D8327" s="212" t="s">
        <v>1524</v>
      </c>
      <c r="E8327" s="212">
        <v>120</v>
      </c>
      <c r="F8327" s="209">
        <v>0.86</v>
      </c>
    </row>
    <row r="8328" spans="1:6">
      <c r="A8328" s="212">
        <v>5551161000</v>
      </c>
      <c r="B8328" s="216" t="s">
        <v>8205</v>
      </c>
      <c r="C8328" s="210">
        <v>88.01</v>
      </c>
      <c r="D8328" s="212" t="s">
        <v>1524</v>
      </c>
      <c r="E8328" s="212">
        <v>120</v>
      </c>
      <c r="F8328" s="209">
        <v>0.86</v>
      </c>
    </row>
    <row r="8329" spans="1:6">
      <c r="A8329" s="212">
        <v>5551161200</v>
      </c>
      <c r="B8329" s="216" t="s">
        <v>8206</v>
      </c>
      <c r="C8329" s="210">
        <v>103.67</v>
      </c>
      <c r="D8329" s="212" t="s">
        <v>1524</v>
      </c>
      <c r="E8329" s="212">
        <v>100</v>
      </c>
      <c r="F8329" s="209">
        <v>0.86</v>
      </c>
    </row>
    <row r="8330" spans="1:6">
      <c r="A8330" s="212">
        <v>5560080060</v>
      </c>
      <c r="B8330" s="216" t="s">
        <v>8207</v>
      </c>
      <c r="C8330" s="210">
        <v>10300</v>
      </c>
      <c r="D8330" s="212" t="s">
        <v>1524</v>
      </c>
      <c r="E8330" s="212">
        <v>10000</v>
      </c>
      <c r="F8330" s="209">
        <v>0.86</v>
      </c>
    </row>
    <row r="8331" spans="1:6">
      <c r="A8331" s="212">
        <v>5560080090</v>
      </c>
      <c r="B8331" s="216" t="s">
        <v>8208</v>
      </c>
      <c r="C8331" s="210">
        <v>10300</v>
      </c>
      <c r="D8331" s="212" t="s">
        <v>1524</v>
      </c>
      <c r="E8331" s="212">
        <v>9000</v>
      </c>
      <c r="F8331" s="209">
        <v>0.86</v>
      </c>
    </row>
    <row r="8332" spans="1:6">
      <c r="A8332" s="212">
        <v>5560080160</v>
      </c>
      <c r="B8332" s="216" t="s">
        <v>8209</v>
      </c>
      <c r="C8332" s="210">
        <v>10300</v>
      </c>
      <c r="D8332" s="212" t="s">
        <v>1524</v>
      </c>
      <c r="E8332" s="212">
        <v>6000</v>
      </c>
      <c r="F8332" s="209">
        <v>0.86</v>
      </c>
    </row>
    <row r="8333" spans="1:6">
      <c r="A8333" s="212">
        <v>5560100060</v>
      </c>
      <c r="B8333" s="216" t="s">
        <v>12651</v>
      </c>
      <c r="C8333" s="210">
        <v>10300</v>
      </c>
      <c r="D8333" s="212"/>
      <c r="E8333" s="212"/>
      <c r="F8333" s="209">
        <v>0.86</v>
      </c>
    </row>
    <row r="8334" spans="1:6">
      <c r="A8334" s="212">
        <v>5560100090</v>
      </c>
      <c r="B8334" s="216" t="s">
        <v>12652</v>
      </c>
      <c r="C8334" s="210">
        <v>10300</v>
      </c>
      <c r="D8334" s="212"/>
      <c r="E8334" s="212"/>
      <c r="F8334" s="209">
        <v>0.86</v>
      </c>
    </row>
    <row r="8335" spans="1:6">
      <c r="A8335" s="212">
        <v>5560100100</v>
      </c>
      <c r="B8335" s="216" t="s">
        <v>12653</v>
      </c>
      <c r="C8335" s="210">
        <v>10300</v>
      </c>
      <c r="D8335" s="212"/>
      <c r="E8335" s="212"/>
      <c r="F8335" s="209">
        <v>0.86</v>
      </c>
    </row>
    <row r="8336" spans="1:6">
      <c r="A8336" s="212">
        <v>5560100120</v>
      </c>
      <c r="B8336" s="216" t="s">
        <v>12654</v>
      </c>
      <c r="C8336" s="210">
        <v>10300</v>
      </c>
      <c r="D8336" s="212"/>
      <c r="E8336" s="212"/>
      <c r="F8336" s="209">
        <v>0.86</v>
      </c>
    </row>
    <row r="8337" spans="1:6">
      <c r="A8337" s="212">
        <v>5560100160</v>
      </c>
      <c r="B8337" s="216" t="s">
        <v>12655</v>
      </c>
      <c r="C8337" s="210">
        <v>10300</v>
      </c>
      <c r="D8337" s="212"/>
      <c r="E8337" s="212"/>
      <c r="F8337" s="209">
        <v>0.86</v>
      </c>
    </row>
    <row r="8338" spans="1:6">
      <c r="A8338" s="212">
        <v>5560100200</v>
      </c>
      <c r="B8338" s="216" t="s">
        <v>12656</v>
      </c>
      <c r="C8338" s="210">
        <v>10300</v>
      </c>
      <c r="D8338" s="212"/>
      <c r="E8338" s="212"/>
      <c r="F8338" s="209">
        <v>0.86</v>
      </c>
    </row>
    <row r="8339" spans="1:6">
      <c r="A8339" s="212">
        <v>5560120090</v>
      </c>
      <c r="B8339" s="216" t="s">
        <v>12657</v>
      </c>
      <c r="C8339" s="210">
        <v>10300</v>
      </c>
      <c r="D8339" s="212"/>
      <c r="E8339" s="212"/>
      <c r="F8339" s="209">
        <v>0.86</v>
      </c>
    </row>
    <row r="8340" spans="1:6">
      <c r="A8340" s="212">
        <v>5560120100</v>
      </c>
      <c r="B8340" s="216" t="s">
        <v>12658</v>
      </c>
      <c r="C8340" s="210">
        <v>10300</v>
      </c>
      <c r="D8340" s="212"/>
      <c r="E8340" s="212"/>
      <c r="F8340" s="209">
        <v>0.86</v>
      </c>
    </row>
    <row r="8341" spans="1:6">
      <c r="A8341" s="212">
        <v>5560120120</v>
      </c>
      <c r="B8341" s="216" t="s">
        <v>12659</v>
      </c>
      <c r="C8341" s="210">
        <v>10300</v>
      </c>
      <c r="D8341" s="212"/>
      <c r="E8341" s="212"/>
      <c r="F8341" s="209">
        <v>0.86</v>
      </c>
    </row>
    <row r="8342" spans="1:6">
      <c r="A8342" s="212">
        <v>5560140090</v>
      </c>
      <c r="B8342" s="216" t="s">
        <v>8210</v>
      </c>
      <c r="C8342" s="210">
        <v>4.4400000000000004</v>
      </c>
      <c r="D8342" s="212" t="s">
        <v>1524</v>
      </c>
      <c r="E8342" s="212">
        <v>3500</v>
      </c>
      <c r="F8342" s="209">
        <v>0.86</v>
      </c>
    </row>
    <row r="8343" spans="1:6">
      <c r="A8343" s="212">
        <v>5560140100</v>
      </c>
      <c r="B8343" s="216" t="s">
        <v>8211</v>
      </c>
      <c r="C8343" s="210">
        <v>4.92</v>
      </c>
      <c r="D8343" s="212" t="s">
        <v>1524</v>
      </c>
      <c r="E8343" s="212">
        <v>3000</v>
      </c>
      <c r="F8343" s="209">
        <v>0.86</v>
      </c>
    </row>
    <row r="8344" spans="1:6">
      <c r="A8344" s="212">
        <v>5560140120</v>
      </c>
      <c r="B8344" s="216" t="s">
        <v>8212</v>
      </c>
      <c r="C8344" s="210">
        <v>5.86</v>
      </c>
      <c r="D8344" s="212" t="s">
        <v>1524</v>
      </c>
      <c r="E8344" s="212">
        <v>2500</v>
      </c>
      <c r="F8344" s="209">
        <v>0.86</v>
      </c>
    </row>
    <row r="8345" spans="1:6">
      <c r="A8345" s="212">
        <v>5560140160</v>
      </c>
      <c r="B8345" s="216" t="s">
        <v>8213</v>
      </c>
      <c r="C8345" s="210">
        <v>6.36</v>
      </c>
      <c r="D8345" s="212" t="s">
        <v>1524</v>
      </c>
      <c r="E8345" s="212">
        <v>2200</v>
      </c>
      <c r="F8345" s="209">
        <v>0.86</v>
      </c>
    </row>
    <row r="8346" spans="1:6">
      <c r="A8346" s="212">
        <v>5560140200</v>
      </c>
      <c r="B8346" s="216" t="s">
        <v>8214</v>
      </c>
      <c r="C8346" s="210">
        <v>7.73</v>
      </c>
      <c r="D8346" s="212" t="s">
        <v>1524</v>
      </c>
      <c r="E8346" s="212">
        <v>1800</v>
      </c>
      <c r="F8346" s="209">
        <v>0.86</v>
      </c>
    </row>
    <row r="8347" spans="1:6">
      <c r="A8347" s="212">
        <v>5560140260</v>
      </c>
      <c r="B8347" s="216" t="s">
        <v>8215</v>
      </c>
      <c r="C8347" s="210">
        <v>9.25</v>
      </c>
      <c r="D8347" s="212" t="s">
        <v>1524</v>
      </c>
      <c r="E8347" s="212">
        <v>1400</v>
      </c>
      <c r="F8347" s="209">
        <v>0.86</v>
      </c>
    </row>
    <row r="8348" spans="1:6">
      <c r="A8348" s="212">
        <v>5560140300</v>
      </c>
      <c r="B8348" s="216" t="s">
        <v>8216</v>
      </c>
      <c r="C8348" s="210">
        <v>11</v>
      </c>
      <c r="D8348" s="212" t="s">
        <v>1524</v>
      </c>
      <c r="E8348" s="212">
        <v>1000</v>
      </c>
      <c r="F8348" s="209">
        <v>0.86</v>
      </c>
    </row>
    <row r="8349" spans="1:6">
      <c r="A8349" s="212">
        <v>5560140360</v>
      </c>
      <c r="B8349" s="216" t="s">
        <v>8217</v>
      </c>
      <c r="C8349" s="210">
        <v>14.11</v>
      </c>
      <c r="D8349" s="212" t="s">
        <v>1524</v>
      </c>
      <c r="E8349" s="212">
        <v>1000</v>
      </c>
      <c r="F8349" s="209">
        <v>0.86</v>
      </c>
    </row>
    <row r="8350" spans="1:6">
      <c r="A8350" s="212">
        <v>5560140400</v>
      </c>
      <c r="B8350" s="216" t="s">
        <v>8218</v>
      </c>
      <c r="C8350" s="210">
        <v>16.72</v>
      </c>
      <c r="D8350" s="212" t="s">
        <v>1524</v>
      </c>
      <c r="E8350" s="212">
        <v>800</v>
      </c>
      <c r="F8350" s="209">
        <v>0.86</v>
      </c>
    </row>
    <row r="8351" spans="1:6">
      <c r="A8351" s="212">
        <v>5560141090</v>
      </c>
      <c r="B8351" s="216" t="s">
        <v>8219</v>
      </c>
      <c r="C8351" s="210">
        <v>2.5499999999999998</v>
      </c>
      <c r="D8351" s="212">
        <v>350</v>
      </c>
      <c r="E8351" s="212">
        <v>3500</v>
      </c>
      <c r="F8351" s="209">
        <v>0.83</v>
      </c>
    </row>
    <row r="8352" spans="1:6">
      <c r="A8352" s="212">
        <v>5560141100</v>
      </c>
      <c r="B8352" s="216" t="s">
        <v>8220</v>
      </c>
      <c r="C8352" s="210">
        <v>2.95</v>
      </c>
      <c r="D8352" s="212">
        <v>300</v>
      </c>
      <c r="E8352" s="212">
        <v>3000</v>
      </c>
      <c r="F8352" s="209">
        <v>0.83</v>
      </c>
    </row>
    <row r="8353" spans="1:6">
      <c r="A8353" s="212">
        <v>5560141120</v>
      </c>
      <c r="B8353" s="216" t="s">
        <v>8221</v>
      </c>
      <c r="C8353" s="210">
        <v>3.5</v>
      </c>
      <c r="D8353" s="212">
        <v>250</v>
      </c>
      <c r="E8353" s="212">
        <v>2500</v>
      </c>
      <c r="F8353" s="209">
        <v>0.83</v>
      </c>
    </row>
    <row r="8354" spans="1:6">
      <c r="A8354" s="212">
        <v>5560141160</v>
      </c>
      <c r="B8354" s="216" t="s">
        <v>8222</v>
      </c>
      <c r="C8354" s="210">
        <v>3.86</v>
      </c>
      <c r="D8354" s="212">
        <v>220</v>
      </c>
      <c r="E8354" s="212">
        <v>2200</v>
      </c>
      <c r="F8354" s="209">
        <v>0.83</v>
      </c>
    </row>
    <row r="8355" spans="1:6">
      <c r="A8355" s="212">
        <v>5560141200</v>
      </c>
      <c r="B8355" s="216" t="s">
        <v>8223</v>
      </c>
      <c r="C8355" s="210">
        <v>4.83</v>
      </c>
      <c r="D8355" s="212">
        <v>180</v>
      </c>
      <c r="E8355" s="212">
        <v>1800</v>
      </c>
      <c r="F8355" s="209">
        <v>0.83</v>
      </c>
    </row>
    <row r="8356" spans="1:6">
      <c r="A8356" s="212">
        <v>5560141260</v>
      </c>
      <c r="B8356" s="216" t="s">
        <v>8224</v>
      </c>
      <c r="C8356" s="210">
        <v>5.79</v>
      </c>
      <c r="D8356" s="212">
        <v>140</v>
      </c>
      <c r="E8356" s="212">
        <v>1400</v>
      </c>
      <c r="F8356" s="209">
        <v>0.83</v>
      </c>
    </row>
    <row r="8357" spans="1:6">
      <c r="A8357" s="212">
        <v>5560141300</v>
      </c>
      <c r="B8357" s="216" t="s">
        <v>8225</v>
      </c>
      <c r="C8357" s="210">
        <v>6.72</v>
      </c>
      <c r="D8357" s="212">
        <v>100</v>
      </c>
      <c r="E8357" s="212">
        <v>1000</v>
      </c>
      <c r="F8357" s="209">
        <v>0.83</v>
      </c>
    </row>
    <row r="8358" spans="1:6">
      <c r="A8358" s="212">
        <v>5560141400</v>
      </c>
      <c r="B8358" s="216" t="s">
        <v>8226</v>
      </c>
      <c r="C8358" s="210">
        <v>8.99</v>
      </c>
      <c r="D8358" s="212">
        <v>100</v>
      </c>
      <c r="E8358" s="212">
        <v>800</v>
      </c>
      <c r="F8358" s="209">
        <v>0.83</v>
      </c>
    </row>
    <row r="8359" spans="1:6">
      <c r="A8359" s="212">
        <v>5560141500</v>
      </c>
      <c r="B8359" s="216" t="s">
        <v>8227</v>
      </c>
      <c r="C8359" s="210">
        <v>11.23</v>
      </c>
      <c r="D8359" s="212">
        <v>50</v>
      </c>
      <c r="E8359" s="212">
        <v>500</v>
      </c>
      <c r="F8359" s="209">
        <v>0.83</v>
      </c>
    </row>
    <row r="8360" spans="1:6">
      <c r="A8360" s="212">
        <v>5560141600</v>
      </c>
      <c r="B8360" s="216" t="s">
        <v>8228</v>
      </c>
      <c r="C8360" s="210">
        <v>14.27</v>
      </c>
      <c r="D8360" s="212">
        <v>50</v>
      </c>
      <c r="E8360" s="212">
        <v>400</v>
      </c>
      <c r="F8360" s="209">
        <v>0.83</v>
      </c>
    </row>
    <row r="8361" spans="1:6">
      <c r="A8361" s="212">
        <v>5560141700</v>
      </c>
      <c r="B8361" s="216" t="s">
        <v>8229</v>
      </c>
      <c r="C8361" s="210">
        <v>16.690000000000001</v>
      </c>
      <c r="D8361" s="212" t="s">
        <v>8230</v>
      </c>
      <c r="E8361" s="212" t="s">
        <v>574</v>
      </c>
      <c r="F8361" s="209">
        <v>0.83</v>
      </c>
    </row>
    <row r="8362" spans="1:6">
      <c r="A8362" s="212">
        <v>5560141800</v>
      </c>
      <c r="B8362" s="216" t="s">
        <v>8231</v>
      </c>
      <c r="C8362" s="210">
        <v>20.55</v>
      </c>
      <c r="D8362" s="212" t="s">
        <v>8230</v>
      </c>
      <c r="E8362" s="212" t="s">
        <v>574</v>
      </c>
      <c r="F8362" s="209">
        <v>0.83</v>
      </c>
    </row>
    <row r="8363" spans="1:6">
      <c r="A8363" s="212">
        <v>5570140090</v>
      </c>
      <c r="B8363" s="216" t="s">
        <v>8232</v>
      </c>
      <c r="C8363" s="210">
        <v>6.09</v>
      </c>
      <c r="D8363" s="212" t="s">
        <v>1524</v>
      </c>
      <c r="E8363" s="212">
        <v>3000</v>
      </c>
      <c r="F8363" s="209">
        <v>0.86</v>
      </c>
    </row>
    <row r="8364" spans="1:6">
      <c r="A8364" s="212">
        <v>5570140100</v>
      </c>
      <c r="B8364" s="216" t="s">
        <v>8233</v>
      </c>
      <c r="C8364" s="210">
        <v>6.91</v>
      </c>
      <c r="D8364" s="212" t="s">
        <v>1524</v>
      </c>
      <c r="E8364" s="212">
        <v>2000</v>
      </c>
      <c r="F8364" s="209">
        <v>0.86</v>
      </c>
    </row>
    <row r="8365" spans="1:6">
      <c r="A8365" s="212">
        <v>5570140120</v>
      </c>
      <c r="B8365" s="216" t="s">
        <v>8234</v>
      </c>
      <c r="C8365" s="210">
        <v>7.78</v>
      </c>
      <c r="D8365" s="212" t="s">
        <v>1524</v>
      </c>
      <c r="E8365" s="212">
        <v>2000</v>
      </c>
      <c r="F8365" s="209">
        <v>0.86</v>
      </c>
    </row>
    <row r="8366" spans="1:6">
      <c r="A8366" s="212">
        <v>5570140160</v>
      </c>
      <c r="B8366" s="216" t="s">
        <v>8235</v>
      </c>
      <c r="C8366" s="210">
        <v>8.33</v>
      </c>
      <c r="D8366" s="212" t="s">
        <v>1524</v>
      </c>
      <c r="E8366" s="212">
        <v>1500</v>
      </c>
      <c r="F8366" s="209">
        <v>0.86</v>
      </c>
    </row>
    <row r="8367" spans="1:6">
      <c r="A8367" s="212">
        <v>5570140200</v>
      </c>
      <c r="B8367" s="216" t="s">
        <v>8236</v>
      </c>
      <c r="C8367" s="210">
        <v>9.73</v>
      </c>
      <c r="D8367" s="212" t="s">
        <v>1524</v>
      </c>
      <c r="E8367" s="212">
        <v>1000</v>
      </c>
      <c r="F8367" s="209">
        <v>0.86</v>
      </c>
    </row>
    <row r="8368" spans="1:6">
      <c r="A8368" s="212">
        <v>5570140260</v>
      </c>
      <c r="B8368" s="216" t="s">
        <v>8237</v>
      </c>
      <c r="C8368" s="210">
        <v>11.64</v>
      </c>
      <c r="D8368" s="212" t="s">
        <v>1524</v>
      </c>
      <c r="E8368" s="212">
        <v>800</v>
      </c>
      <c r="F8368" s="209">
        <v>0.86</v>
      </c>
    </row>
    <row r="8369" spans="1:6">
      <c r="A8369" s="212">
        <v>5570140300</v>
      </c>
      <c r="B8369" s="216" t="s">
        <v>8238</v>
      </c>
      <c r="C8369" s="210">
        <v>13.5</v>
      </c>
      <c r="D8369" s="212" t="s">
        <v>1524</v>
      </c>
      <c r="E8369" s="212">
        <v>600</v>
      </c>
      <c r="F8369" s="209">
        <v>0.86</v>
      </c>
    </row>
    <row r="8370" spans="1:6">
      <c r="A8370" s="212">
        <v>5571140095</v>
      </c>
      <c r="B8370" s="216" t="s">
        <v>8239</v>
      </c>
      <c r="C8370" s="210">
        <v>5.61</v>
      </c>
      <c r="D8370" s="212" t="s">
        <v>1524</v>
      </c>
      <c r="E8370" s="212">
        <v>4000</v>
      </c>
      <c r="F8370" s="209">
        <v>0.86</v>
      </c>
    </row>
    <row r="8371" spans="1:6">
      <c r="A8371" s="212">
        <v>5600080060</v>
      </c>
      <c r="B8371" s="216" t="s">
        <v>8240</v>
      </c>
      <c r="C8371" s="210">
        <v>1.28</v>
      </c>
      <c r="D8371" s="212" t="s">
        <v>1524</v>
      </c>
      <c r="E8371" s="212">
        <v>10000</v>
      </c>
      <c r="F8371" s="209">
        <v>0.86</v>
      </c>
    </row>
    <row r="8372" spans="1:6">
      <c r="A8372" s="212">
        <v>5600080090</v>
      </c>
      <c r="B8372" s="216" t="s">
        <v>8241</v>
      </c>
      <c r="C8372" s="210">
        <v>1.59</v>
      </c>
      <c r="D8372" s="212" t="s">
        <v>1524</v>
      </c>
      <c r="E8372" s="212">
        <v>9000</v>
      </c>
      <c r="F8372" s="209">
        <v>0.86</v>
      </c>
    </row>
    <row r="8373" spans="1:6">
      <c r="A8373" s="212">
        <v>5600080100</v>
      </c>
      <c r="B8373" s="216" t="s">
        <v>8242</v>
      </c>
      <c r="C8373" s="210">
        <v>1.85</v>
      </c>
      <c r="D8373" s="212" t="s">
        <v>1524</v>
      </c>
      <c r="E8373" s="212">
        <v>8000</v>
      </c>
      <c r="F8373" s="209">
        <v>0.86</v>
      </c>
    </row>
    <row r="8374" spans="1:6">
      <c r="A8374" s="212">
        <v>5600080120</v>
      </c>
      <c r="B8374" s="216" t="s">
        <v>8243</v>
      </c>
      <c r="C8374" s="210">
        <v>2.2200000000000002</v>
      </c>
      <c r="D8374" s="212" t="s">
        <v>1524</v>
      </c>
      <c r="E8374" s="212">
        <v>7000</v>
      </c>
      <c r="F8374" s="209">
        <v>0.86</v>
      </c>
    </row>
    <row r="8375" spans="1:6">
      <c r="A8375" s="212">
        <v>5600080160</v>
      </c>
      <c r="B8375" s="216" t="s">
        <v>8244</v>
      </c>
      <c r="C8375" s="210">
        <v>2.5499999999999998</v>
      </c>
      <c r="D8375" s="212" t="s">
        <v>1524</v>
      </c>
      <c r="E8375" s="212">
        <v>6000</v>
      </c>
      <c r="F8375" s="209">
        <v>0.86</v>
      </c>
    </row>
    <row r="8376" spans="1:6">
      <c r="A8376" s="212">
        <v>5600100060</v>
      </c>
      <c r="B8376" s="216" t="s">
        <v>8245</v>
      </c>
      <c r="C8376" s="210">
        <v>1.8</v>
      </c>
      <c r="D8376" s="212" t="s">
        <v>1524</v>
      </c>
      <c r="E8376" s="212">
        <v>8000</v>
      </c>
      <c r="F8376" s="209">
        <v>0.86</v>
      </c>
    </row>
    <row r="8377" spans="1:6">
      <c r="A8377" s="212">
        <v>5600100090</v>
      </c>
      <c r="B8377" s="216" t="s">
        <v>8246</v>
      </c>
      <c r="C8377" s="210">
        <v>2.12</v>
      </c>
      <c r="D8377" s="212" t="s">
        <v>1524</v>
      </c>
      <c r="E8377" s="212">
        <v>7000</v>
      </c>
      <c r="F8377" s="209">
        <v>0.86</v>
      </c>
    </row>
    <row r="8378" spans="1:6">
      <c r="A8378" s="212">
        <v>5600100100</v>
      </c>
      <c r="B8378" s="216" t="s">
        <v>8247</v>
      </c>
      <c r="C8378" s="210">
        <v>2.5</v>
      </c>
      <c r="D8378" s="212" t="s">
        <v>1524</v>
      </c>
      <c r="E8378" s="212">
        <v>6000</v>
      </c>
      <c r="F8378" s="209">
        <v>0.86</v>
      </c>
    </row>
    <row r="8379" spans="1:6">
      <c r="A8379" s="212">
        <v>5600100120</v>
      </c>
      <c r="B8379" s="216" t="s">
        <v>8248</v>
      </c>
      <c r="C8379" s="210">
        <v>3.04</v>
      </c>
      <c r="D8379" s="212" t="s">
        <v>1524</v>
      </c>
      <c r="E8379" s="212">
        <v>4000</v>
      </c>
      <c r="F8379" s="209">
        <v>0.86</v>
      </c>
    </row>
    <row r="8380" spans="1:6">
      <c r="A8380" s="212">
        <v>5600100160</v>
      </c>
      <c r="B8380" s="216" t="s">
        <v>8249</v>
      </c>
      <c r="C8380" s="210">
        <v>3.42</v>
      </c>
      <c r="D8380" s="212" t="s">
        <v>1524</v>
      </c>
      <c r="E8380" s="212">
        <v>3500</v>
      </c>
      <c r="F8380" s="209">
        <v>0.86</v>
      </c>
    </row>
    <row r="8381" spans="1:6">
      <c r="A8381" s="212">
        <v>5600100200</v>
      </c>
      <c r="B8381" s="216" t="s">
        <v>8250</v>
      </c>
      <c r="C8381" s="210">
        <v>4.42</v>
      </c>
      <c r="D8381" s="212" t="s">
        <v>1524</v>
      </c>
      <c r="E8381" s="212">
        <v>5000</v>
      </c>
      <c r="F8381" s="209">
        <v>0.86</v>
      </c>
    </row>
    <row r="8382" spans="1:6">
      <c r="A8382" s="212">
        <v>5600120090</v>
      </c>
      <c r="B8382" s="216" t="s">
        <v>8251</v>
      </c>
      <c r="C8382" s="210">
        <v>2.87</v>
      </c>
      <c r="D8382" s="212" t="s">
        <v>1524</v>
      </c>
      <c r="E8382" s="212">
        <v>5500</v>
      </c>
      <c r="F8382" s="209">
        <v>0.86</v>
      </c>
    </row>
    <row r="8383" spans="1:6">
      <c r="A8383" s="212">
        <v>5600120100</v>
      </c>
      <c r="B8383" s="216" t="s">
        <v>8252</v>
      </c>
      <c r="C8383" s="210">
        <v>3.56</v>
      </c>
      <c r="D8383" s="212" t="s">
        <v>1524</v>
      </c>
      <c r="E8383" s="212">
        <v>4000</v>
      </c>
      <c r="F8383" s="209">
        <v>0.86</v>
      </c>
    </row>
    <row r="8384" spans="1:6">
      <c r="A8384" s="212">
        <v>5600120160</v>
      </c>
      <c r="B8384" s="216" t="s">
        <v>8253</v>
      </c>
      <c r="C8384" s="210">
        <v>4.76</v>
      </c>
      <c r="D8384" s="212" t="s">
        <v>1524</v>
      </c>
      <c r="E8384" s="212">
        <v>3500</v>
      </c>
      <c r="F8384" s="209">
        <v>0.86</v>
      </c>
    </row>
    <row r="8385" spans="1:6">
      <c r="A8385" s="212">
        <v>5600140090</v>
      </c>
      <c r="B8385" s="216" t="s">
        <v>8254</v>
      </c>
      <c r="C8385" s="210">
        <v>2.5499999999999998</v>
      </c>
      <c r="D8385" s="212" t="s">
        <v>1524</v>
      </c>
      <c r="E8385" s="212">
        <v>3500</v>
      </c>
      <c r="F8385" s="209">
        <v>0.86</v>
      </c>
    </row>
    <row r="8386" spans="1:6">
      <c r="A8386" s="212">
        <v>5600140100</v>
      </c>
      <c r="B8386" s="216" t="s">
        <v>8255</v>
      </c>
      <c r="C8386" s="210">
        <v>2.95</v>
      </c>
      <c r="D8386" s="212" t="s">
        <v>1524</v>
      </c>
      <c r="E8386" s="212">
        <v>3000</v>
      </c>
      <c r="F8386" s="209">
        <v>0.86</v>
      </c>
    </row>
    <row r="8387" spans="1:6">
      <c r="A8387" s="212">
        <v>5600140120</v>
      </c>
      <c r="B8387" s="216" t="s">
        <v>8256</v>
      </c>
      <c r="C8387" s="210">
        <v>3.5</v>
      </c>
      <c r="D8387" s="212" t="s">
        <v>1524</v>
      </c>
      <c r="E8387" s="212">
        <v>2500</v>
      </c>
      <c r="F8387" s="209">
        <v>0.86</v>
      </c>
    </row>
    <row r="8388" spans="1:6">
      <c r="A8388" s="212">
        <v>5600140160</v>
      </c>
      <c r="B8388" s="216" t="s">
        <v>8257</v>
      </c>
      <c r="C8388" s="210">
        <v>3.86</v>
      </c>
      <c r="D8388" s="212" t="s">
        <v>1524</v>
      </c>
      <c r="E8388" s="212">
        <v>2200</v>
      </c>
      <c r="F8388" s="209">
        <v>0.86</v>
      </c>
    </row>
    <row r="8389" spans="1:6">
      <c r="A8389" s="212">
        <v>5600140200</v>
      </c>
      <c r="B8389" s="216" t="s">
        <v>8258</v>
      </c>
      <c r="C8389" s="210">
        <v>4.83</v>
      </c>
      <c r="D8389" s="212" t="s">
        <v>1524</v>
      </c>
      <c r="E8389" s="212">
        <v>1800</v>
      </c>
      <c r="F8389" s="209">
        <v>0.86</v>
      </c>
    </row>
    <row r="8390" spans="1:6">
      <c r="A8390" s="212">
        <v>5600140260</v>
      </c>
      <c r="B8390" s="216" t="s">
        <v>8259</v>
      </c>
      <c r="C8390" s="210">
        <v>5.79</v>
      </c>
      <c r="D8390" s="212" t="s">
        <v>1524</v>
      </c>
      <c r="E8390" s="212">
        <v>1400</v>
      </c>
      <c r="F8390" s="209">
        <v>0.86</v>
      </c>
    </row>
    <row r="8391" spans="1:6">
      <c r="A8391" s="212">
        <v>5600140300</v>
      </c>
      <c r="B8391" s="216" t="s">
        <v>8260</v>
      </c>
      <c r="C8391" s="210">
        <v>6.72</v>
      </c>
      <c r="D8391" s="212" t="s">
        <v>1524</v>
      </c>
      <c r="E8391" s="212">
        <v>1000</v>
      </c>
      <c r="F8391" s="209">
        <v>0.86</v>
      </c>
    </row>
    <row r="8392" spans="1:6">
      <c r="A8392" s="212">
        <v>5600140360</v>
      </c>
      <c r="B8392" s="216" t="s">
        <v>12522</v>
      </c>
      <c r="C8392" s="210">
        <v>7.88</v>
      </c>
      <c r="D8392" s="212" t="s">
        <v>1524</v>
      </c>
      <c r="E8392" s="212">
        <v>1200</v>
      </c>
      <c r="F8392" s="209">
        <v>0.86</v>
      </c>
    </row>
    <row r="8393" spans="1:6">
      <c r="A8393" s="212">
        <v>5600140400</v>
      </c>
      <c r="B8393" s="216" t="s">
        <v>8261</v>
      </c>
      <c r="C8393" s="210">
        <v>8.99</v>
      </c>
      <c r="D8393" s="212" t="s">
        <v>1524</v>
      </c>
      <c r="E8393" s="212">
        <v>800</v>
      </c>
      <c r="F8393" s="209">
        <v>0.86</v>
      </c>
    </row>
    <row r="8394" spans="1:6">
      <c r="A8394" s="212">
        <v>5600140500</v>
      </c>
      <c r="B8394" s="216" t="s">
        <v>8262</v>
      </c>
      <c r="C8394" s="210">
        <v>11.23</v>
      </c>
      <c r="D8394" s="212" t="s">
        <v>1524</v>
      </c>
      <c r="E8394" s="212">
        <v>500</v>
      </c>
      <c r="F8394" s="209">
        <v>0.86</v>
      </c>
    </row>
    <row r="8395" spans="1:6">
      <c r="A8395" s="212">
        <v>5600140600</v>
      </c>
      <c r="B8395" s="216" t="s">
        <v>8263</v>
      </c>
      <c r="C8395" s="210">
        <v>14.27</v>
      </c>
      <c r="D8395" s="212" t="s">
        <v>1524</v>
      </c>
      <c r="E8395" s="212">
        <v>400</v>
      </c>
      <c r="F8395" s="209">
        <v>0.86</v>
      </c>
    </row>
    <row r="8396" spans="1:6">
      <c r="A8396" s="212">
        <v>5600140700</v>
      </c>
      <c r="B8396" s="216" t="s">
        <v>8264</v>
      </c>
      <c r="C8396" s="210">
        <v>16.690000000000001</v>
      </c>
      <c r="D8396" s="212" t="s">
        <v>1524</v>
      </c>
      <c r="E8396" s="212">
        <v>400</v>
      </c>
      <c r="F8396" s="209">
        <v>0.86</v>
      </c>
    </row>
    <row r="8397" spans="1:6">
      <c r="A8397" s="212">
        <v>5600140800</v>
      </c>
      <c r="B8397" s="216" t="s">
        <v>8265</v>
      </c>
      <c r="C8397" s="210">
        <v>20.55</v>
      </c>
      <c r="D8397" s="212" t="s">
        <v>1524</v>
      </c>
      <c r="E8397" s="212">
        <v>350</v>
      </c>
      <c r="F8397" s="209">
        <v>0.86</v>
      </c>
    </row>
    <row r="8398" spans="1:6">
      <c r="A8398" s="212">
        <v>5605140100</v>
      </c>
      <c r="B8398" s="216" t="s">
        <v>8266</v>
      </c>
      <c r="C8398" s="210">
        <v>10300</v>
      </c>
      <c r="D8398" s="212" t="s">
        <v>1524</v>
      </c>
      <c r="E8398" s="212">
        <v>3000</v>
      </c>
      <c r="F8398" s="209">
        <v>0.86</v>
      </c>
    </row>
    <row r="8399" spans="1:6">
      <c r="A8399" s="212">
        <v>5605140160</v>
      </c>
      <c r="B8399" s="216" t="s">
        <v>8267</v>
      </c>
      <c r="C8399" s="210">
        <v>10300</v>
      </c>
      <c r="D8399" s="212" t="s">
        <v>1524</v>
      </c>
      <c r="E8399" s="212">
        <v>2200</v>
      </c>
      <c r="F8399" s="209">
        <v>0.86</v>
      </c>
    </row>
    <row r="8400" spans="1:6">
      <c r="A8400" s="212">
        <v>5610100090</v>
      </c>
      <c r="B8400" s="216" t="s">
        <v>12660</v>
      </c>
      <c r="C8400" s="210">
        <v>10300</v>
      </c>
      <c r="D8400" s="212"/>
      <c r="E8400" s="212"/>
      <c r="F8400" s="209">
        <v>0.86</v>
      </c>
    </row>
    <row r="8401" spans="1:6">
      <c r="A8401" s="212">
        <v>5610100100</v>
      </c>
      <c r="B8401" s="216" t="s">
        <v>12661</v>
      </c>
      <c r="C8401" s="210">
        <v>10300</v>
      </c>
      <c r="D8401" s="212"/>
      <c r="E8401" s="212"/>
      <c r="F8401" s="209">
        <v>0.86</v>
      </c>
    </row>
    <row r="8402" spans="1:6">
      <c r="A8402" s="212">
        <v>5610100160</v>
      </c>
      <c r="B8402" s="216" t="s">
        <v>12662</v>
      </c>
      <c r="C8402" s="210">
        <v>10300</v>
      </c>
      <c r="D8402" s="212"/>
      <c r="E8402" s="212"/>
      <c r="F8402" s="209">
        <v>0.86</v>
      </c>
    </row>
    <row r="8403" spans="1:6">
      <c r="A8403" s="212">
        <v>5610120090</v>
      </c>
      <c r="B8403" s="216" t="s">
        <v>8268</v>
      </c>
      <c r="C8403" s="210">
        <v>2.4700000000000002</v>
      </c>
      <c r="D8403" s="212" t="s">
        <v>1524</v>
      </c>
      <c r="E8403" s="212">
        <v>4000</v>
      </c>
      <c r="F8403" s="209">
        <v>0.86</v>
      </c>
    </row>
    <row r="8404" spans="1:6">
      <c r="A8404" s="212">
        <v>5610120100</v>
      </c>
      <c r="B8404" s="216" t="s">
        <v>12663</v>
      </c>
      <c r="C8404" s="210">
        <v>10300</v>
      </c>
      <c r="D8404" s="212"/>
      <c r="E8404" s="212"/>
      <c r="F8404" s="209">
        <v>0.86</v>
      </c>
    </row>
    <row r="8405" spans="1:6">
      <c r="A8405" s="212">
        <v>5610120120</v>
      </c>
      <c r="B8405" s="216" t="s">
        <v>8269</v>
      </c>
      <c r="C8405" s="210">
        <v>3.09</v>
      </c>
      <c r="D8405" s="212" t="s">
        <v>1524</v>
      </c>
      <c r="E8405" s="212">
        <v>2000</v>
      </c>
      <c r="F8405" s="209">
        <v>0.86</v>
      </c>
    </row>
    <row r="8406" spans="1:6">
      <c r="A8406" s="212">
        <v>5610140090</v>
      </c>
      <c r="B8406" s="216" t="s">
        <v>8270</v>
      </c>
      <c r="C8406" s="210">
        <v>3.21</v>
      </c>
      <c r="D8406" s="212" t="s">
        <v>1524</v>
      </c>
      <c r="E8406" s="212">
        <v>3000</v>
      </c>
      <c r="F8406" s="209">
        <v>0.86</v>
      </c>
    </row>
    <row r="8407" spans="1:6">
      <c r="A8407" s="212">
        <v>5610140100</v>
      </c>
      <c r="B8407" s="216" t="s">
        <v>8271</v>
      </c>
      <c r="C8407" s="210">
        <v>3.57</v>
      </c>
      <c r="D8407" s="212" t="s">
        <v>1524</v>
      </c>
      <c r="E8407" s="212">
        <v>2000</v>
      </c>
      <c r="F8407" s="209">
        <v>0.86</v>
      </c>
    </row>
    <row r="8408" spans="1:6">
      <c r="A8408" s="212">
        <v>5610140120</v>
      </c>
      <c r="B8408" s="216" t="s">
        <v>8272</v>
      </c>
      <c r="C8408" s="210">
        <v>4.13</v>
      </c>
      <c r="D8408" s="212" t="s">
        <v>1524</v>
      </c>
      <c r="E8408" s="212">
        <v>1500</v>
      </c>
      <c r="F8408" s="209">
        <v>0.86</v>
      </c>
    </row>
    <row r="8409" spans="1:6">
      <c r="A8409" s="212">
        <v>5610140160</v>
      </c>
      <c r="B8409" s="216" t="s">
        <v>8273</v>
      </c>
      <c r="C8409" s="210">
        <v>4.55</v>
      </c>
      <c r="D8409" s="212" t="s">
        <v>1524</v>
      </c>
      <c r="E8409" s="212">
        <v>1500</v>
      </c>
      <c r="F8409" s="209">
        <v>0.86</v>
      </c>
    </row>
    <row r="8410" spans="1:6">
      <c r="A8410" s="212">
        <v>5610140200</v>
      </c>
      <c r="B8410" s="216" t="s">
        <v>8274</v>
      </c>
      <c r="C8410" s="210">
        <v>5.52</v>
      </c>
      <c r="D8410" s="212" t="s">
        <v>1524</v>
      </c>
      <c r="E8410" s="212">
        <v>1000</v>
      </c>
      <c r="F8410" s="209">
        <v>0.86</v>
      </c>
    </row>
    <row r="8411" spans="1:6">
      <c r="A8411" s="212">
        <v>5610140260</v>
      </c>
      <c r="B8411" s="216" t="s">
        <v>8275</v>
      </c>
      <c r="C8411" s="210">
        <v>6.54</v>
      </c>
      <c r="D8411" s="212" t="s">
        <v>1524</v>
      </c>
      <c r="E8411" s="212">
        <v>800</v>
      </c>
      <c r="F8411" s="209">
        <v>0.86</v>
      </c>
    </row>
    <row r="8412" spans="1:6">
      <c r="A8412" s="212">
        <v>5610140300</v>
      </c>
      <c r="B8412" s="216" t="s">
        <v>8276</v>
      </c>
      <c r="C8412" s="210">
        <v>7.57</v>
      </c>
      <c r="D8412" s="212" t="s">
        <v>1524</v>
      </c>
      <c r="E8412" s="212">
        <v>600</v>
      </c>
      <c r="F8412" s="209">
        <v>0.86</v>
      </c>
    </row>
    <row r="8413" spans="1:6">
      <c r="A8413" s="217">
        <v>5610140360</v>
      </c>
      <c r="B8413" s="215" t="s">
        <v>12523</v>
      </c>
      <c r="C8413" s="210">
        <v>8.7799999999999994</v>
      </c>
      <c r="D8413" s="212" t="s">
        <v>1524</v>
      </c>
      <c r="E8413" s="212">
        <v>1000</v>
      </c>
      <c r="F8413" s="209">
        <v>0.86</v>
      </c>
    </row>
    <row r="8414" spans="1:6">
      <c r="A8414" s="217">
        <v>5610140400</v>
      </c>
      <c r="B8414" s="215" t="s">
        <v>12524</v>
      </c>
      <c r="C8414" s="210">
        <v>10300</v>
      </c>
      <c r="D8414" s="212" t="s">
        <v>1524</v>
      </c>
      <c r="E8414" s="212">
        <v>800</v>
      </c>
      <c r="F8414" s="209">
        <v>0.86</v>
      </c>
    </row>
    <row r="8415" spans="1:6">
      <c r="A8415" s="217">
        <v>5610140500</v>
      </c>
      <c r="B8415" s="215" t="s">
        <v>12525</v>
      </c>
      <c r="C8415" s="210">
        <v>10300</v>
      </c>
      <c r="D8415" s="212" t="s">
        <v>1524</v>
      </c>
      <c r="E8415" s="212">
        <v>600</v>
      </c>
      <c r="F8415" s="209">
        <v>0.86</v>
      </c>
    </row>
    <row r="8416" spans="1:6">
      <c r="A8416" s="217">
        <v>5610140600</v>
      </c>
      <c r="B8416" s="215" t="s">
        <v>12526</v>
      </c>
      <c r="C8416" s="210">
        <v>10300</v>
      </c>
      <c r="D8416" s="212" t="s">
        <v>1524</v>
      </c>
      <c r="E8416" s="212">
        <v>400</v>
      </c>
      <c r="F8416" s="209">
        <v>0.86</v>
      </c>
    </row>
    <row r="8417" spans="1:6">
      <c r="A8417" s="212">
        <v>5611140090</v>
      </c>
      <c r="B8417" s="216" t="s">
        <v>8277</v>
      </c>
      <c r="C8417" s="210">
        <v>3.21</v>
      </c>
      <c r="D8417" s="212">
        <v>300</v>
      </c>
      <c r="E8417" s="212">
        <v>3000</v>
      </c>
      <c r="F8417" s="209">
        <v>0.83</v>
      </c>
    </row>
    <row r="8418" spans="1:6">
      <c r="A8418" s="212">
        <v>5611140100</v>
      </c>
      <c r="B8418" s="216" t="s">
        <v>8278</v>
      </c>
      <c r="C8418" s="210">
        <v>3.57</v>
      </c>
      <c r="D8418" s="212">
        <v>200</v>
      </c>
      <c r="E8418" s="212">
        <v>2000</v>
      </c>
      <c r="F8418" s="209">
        <v>0.83</v>
      </c>
    </row>
    <row r="8419" spans="1:6">
      <c r="A8419" s="212">
        <v>5611140120</v>
      </c>
      <c r="B8419" s="216" t="s">
        <v>8279</v>
      </c>
      <c r="C8419" s="210">
        <v>4.13</v>
      </c>
      <c r="D8419" s="212">
        <v>150</v>
      </c>
      <c r="E8419" s="212">
        <v>1500</v>
      </c>
      <c r="F8419" s="209">
        <v>0.83</v>
      </c>
    </row>
    <row r="8420" spans="1:6">
      <c r="A8420" s="212">
        <v>5611140160</v>
      </c>
      <c r="B8420" s="216" t="s">
        <v>8280</v>
      </c>
      <c r="C8420" s="210">
        <v>4.55</v>
      </c>
      <c r="D8420" s="212">
        <v>150</v>
      </c>
      <c r="E8420" s="212">
        <v>1500</v>
      </c>
      <c r="F8420" s="209">
        <v>0.83</v>
      </c>
    </row>
    <row r="8421" spans="1:6">
      <c r="A8421" s="212">
        <v>5611140200</v>
      </c>
      <c r="B8421" s="216" t="s">
        <v>8281</v>
      </c>
      <c r="C8421" s="210">
        <v>5.52</v>
      </c>
      <c r="D8421" s="212">
        <v>100</v>
      </c>
      <c r="E8421" s="212">
        <v>1000</v>
      </c>
      <c r="F8421" s="209">
        <v>0.83</v>
      </c>
    </row>
    <row r="8422" spans="1:6">
      <c r="A8422" s="212">
        <v>5611140260</v>
      </c>
      <c r="B8422" s="216" t="s">
        <v>8282</v>
      </c>
      <c r="C8422" s="210">
        <v>6.54</v>
      </c>
      <c r="D8422" s="212">
        <v>100</v>
      </c>
      <c r="E8422" s="212">
        <v>800</v>
      </c>
      <c r="F8422" s="209">
        <v>0.83</v>
      </c>
    </row>
    <row r="8423" spans="1:6">
      <c r="A8423" s="212">
        <v>5611140300</v>
      </c>
      <c r="B8423" s="216" t="s">
        <v>8283</v>
      </c>
      <c r="C8423" s="210">
        <v>7.57</v>
      </c>
      <c r="D8423" s="212">
        <v>100</v>
      </c>
      <c r="E8423" s="212">
        <v>600</v>
      </c>
      <c r="F8423" s="209">
        <v>0.83</v>
      </c>
    </row>
    <row r="8424" spans="1:6">
      <c r="A8424" s="217">
        <v>5615140100</v>
      </c>
      <c r="B8424" s="215" t="s">
        <v>12527</v>
      </c>
      <c r="C8424" s="210">
        <v>10300</v>
      </c>
      <c r="D8424" s="212" t="s">
        <v>1524</v>
      </c>
      <c r="E8424" s="212">
        <v>2000</v>
      </c>
      <c r="F8424" s="209">
        <v>0.86</v>
      </c>
    </row>
    <row r="8425" spans="1:6">
      <c r="A8425" s="217">
        <v>5615140160</v>
      </c>
      <c r="B8425" s="215" t="s">
        <v>12528</v>
      </c>
      <c r="C8425" s="210">
        <v>10300</v>
      </c>
      <c r="D8425" s="212" t="s">
        <v>1524</v>
      </c>
      <c r="E8425" s="212">
        <v>1500</v>
      </c>
      <c r="F8425" s="209">
        <v>0.86</v>
      </c>
    </row>
    <row r="8426" spans="1:6">
      <c r="A8426" s="212">
        <v>5620080060</v>
      </c>
      <c r="B8426" s="216" t="s">
        <v>8284</v>
      </c>
      <c r="C8426" s="210">
        <v>0.82</v>
      </c>
      <c r="D8426" s="212" t="s">
        <v>1524</v>
      </c>
      <c r="E8426" s="212">
        <v>14000</v>
      </c>
      <c r="F8426" s="209">
        <v>0.86</v>
      </c>
    </row>
    <row r="8427" spans="1:6">
      <c r="A8427" s="212">
        <v>5620080090</v>
      </c>
      <c r="B8427" s="216" t="s">
        <v>8285</v>
      </c>
      <c r="C8427" s="210">
        <v>1</v>
      </c>
      <c r="D8427" s="212" t="s">
        <v>1524</v>
      </c>
      <c r="E8427" s="212">
        <v>10000</v>
      </c>
      <c r="F8427" s="209">
        <v>0.86</v>
      </c>
    </row>
    <row r="8428" spans="1:6">
      <c r="A8428" s="212">
        <v>5620080100</v>
      </c>
      <c r="B8428" s="216" t="s">
        <v>8286</v>
      </c>
      <c r="C8428" s="210">
        <v>1.1499999999999999</v>
      </c>
      <c r="D8428" s="212" t="s">
        <v>1524</v>
      </c>
      <c r="E8428" s="212">
        <v>8000</v>
      </c>
      <c r="F8428" s="209">
        <v>0.86</v>
      </c>
    </row>
    <row r="8429" spans="1:6">
      <c r="A8429" s="212">
        <v>5620080120</v>
      </c>
      <c r="B8429" s="216" t="s">
        <v>8287</v>
      </c>
      <c r="C8429" s="210">
        <v>1.35</v>
      </c>
      <c r="D8429" s="212" t="s">
        <v>1524</v>
      </c>
      <c r="E8429" s="212">
        <v>7000</v>
      </c>
      <c r="F8429" s="209">
        <v>0.86</v>
      </c>
    </row>
    <row r="8430" spans="1:6">
      <c r="A8430" s="212">
        <v>5620080160</v>
      </c>
      <c r="B8430" s="216" t="s">
        <v>8288</v>
      </c>
      <c r="C8430" s="210">
        <v>1.52</v>
      </c>
      <c r="D8430" s="212" t="s">
        <v>1524</v>
      </c>
      <c r="E8430" s="212">
        <v>6000</v>
      </c>
      <c r="F8430" s="209">
        <v>0.86</v>
      </c>
    </row>
    <row r="8431" spans="1:6">
      <c r="A8431" s="212">
        <v>5620080180</v>
      </c>
      <c r="B8431" s="216" t="s">
        <v>8289</v>
      </c>
      <c r="C8431" s="210">
        <v>1.66</v>
      </c>
      <c r="D8431" s="212" t="s">
        <v>1524</v>
      </c>
      <c r="E8431" s="212">
        <v>5500</v>
      </c>
      <c r="F8431" s="209">
        <v>0.86</v>
      </c>
    </row>
    <row r="8432" spans="1:6">
      <c r="A8432" s="212">
        <v>5620080200</v>
      </c>
      <c r="B8432" s="216" t="s">
        <v>8290</v>
      </c>
      <c r="C8432" s="210">
        <v>1.94</v>
      </c>
      <c r="D8432" s="212" t="s">
        <v>1524</v>
      </c>
      <c r="E8432" s="212">
        <v>4000</v>
      </c>
      <c r="F8432" s="209">
        <v>0.86</v>
      </c>
    </row>
    <row r="8433" spans="1:6">
      <c r="A8433" s="212">
        <v>5620080260</v>
      </c>
      <c r="B8433" s="216" t="s">
        <v>8291</v>
      </c>
      <c r="C8433" s="210">
        <v>2.33</v>
      </c>
      <c r="D8433" s="212" t="s">
        <v>1524</v>
      </c>
      <c r="E8433" s="212">
        <v>2500</v>
      </c>
      <c r="F8433" s="209">
        <v>0.86</v>
      </c>
    </row>
    <row r="8434" spans="1:6">
      <c r="A8434" s="212">
        <v>5620080300</v>
      </c>
      <c r="B8434" s="216" t="s">
        <v>8292</v>
      </c>
      <c r="C8434" s="210">
        <v>2.71</v>
      </c>
      <c r="D8434" s="212" t="s">
        <v>1524</v>
      </c>
      <c r="E8434" s="212">
        <v>2000</v>
      </c>
      <c r="F8434" s="209">
        <v>0.86</v>
      </c>
    </row>
    <row r="8435" spans="1:6">
      <c r="A8435" s="212">
        <v>5620108060</v>
      </c>
      <c r="B8435" s="216" t="s">
        <v>8293</v>
      </c>
      <c r="C8435" s="228">
        <v>0.82400000000000007</v>
      </c>
      <c r="D8435" s="212">
        <v>1000</v>
      </c>
      <c r="E8435" s="212">
        <v>14000</v>
      </c>
      <c r="F8435" s="209">
        <v>0.83</v>
      </c>
    </row>
    <row r="8436" spans="1:6">
      <c r="A8436" s="212">
        <v>5620108090</v>
      </c>
      <c r="B8436" s="216" t="s">
        <v>8294</v>
      </c>
      <c r="C8436" s="228">
        <v>0.99909999999999999</v>
      </c>
      <c r="D8436" s="212">
        <v>1000</v>
      </c>
      <c r="E8436" s="212">
        <v>10000</v>
      </c>
      <c r="F8436" s="209">
        <v>0.83</v>
      </c>
    </row>
    <row r="8437" spans="1:6">
      <c r="A8437" s="212">
        <v>5620108100</v>
      </c>
      <c r="B8437" s="216" t="s">
        <v>8295</v>
      </c>
      <c r="C8437" s="228">
        <v>1.1536000000000002</v>
      </c>
      <c r="D8437" s="212">
        <v>800</v>
      </c>
      <c r="E8437" s="212">
        <v>8000</v>
      </c>
      <c r="F8437" s="209">
        <v>0.83</v>
      </c>
    </row>
    <row r="8438" spans="1:6">
      <c r="A8438" s="212">
        <v>5620108120</v>
      </c>
      <c r="B8438" s="216" t="s">
        <v>8296</v>
      </c>
      <c r="C8438" s="228">
        <v>1.3493000000000002</v>
      </c>
      <c r="D8438" s="212">
        <v>700</v>
      </c>
      <c r="E8438" s="212">
        <v>7000</v>
      </c>
      <c r="F8438" s="209">
        <v>0.83</v>
      </c>
    </row>
    <row r="8439" spans="1:6">
      <c r="A8439" s="212">
        <v>5620108160</v>
      </c>
      <c r="B8439" s="216" t="s">
        <v>8297</v>
      </c>
      <c r="C8439" s="228">
        <v>1.5244</v>
      </c>
      <c r="D8439" s="212">
        <v>600</v>
      </c>
      <c r="E8439" s="212">
        <v>6000</v>
      </c>
      <c r="F8439" s="209">
        <v>0.83</v>
      </c>
    </row>
    <row r="8440" spans="1:6">
      <c r="A8440" s="212">
        <v>5620108180</v>
      </c>
      <c r="B8440" s="216" t="s">
        <v>8298</v>
      </c>
      <c r="C8440" s="228">
        <v>1.6583000000000001</v>
      </c>
      <c r="D8440" s="212">
        <v>550</v>
      </c>
      <c r="E8440" s="212">
        <v>5500</v>
      </c>
      <c r="F8440" s="209">
        <v>0.83</v>
      </c>
    </row>
    <row r="8441" spans="1:6">
      <c r="A8441" s="212">
        <v>5620108200</v>
      </c>
      <c r="B8441" s="216" t="s">
        <v>8299</v>
      </c>
      <c r="C8441" s="228">
        <v>1.9363999999999999</v>
      </c>
      <c r="D8441" s="212">
        <v>400</v>
      </c>
      <c r="E8441" s="212">
        <v>4000</v>
      </c>
      <c r="F8441" s="209">
        <v>0.83</v>
      </c>
    </row>
    <row r="8442" spans="1:6">
      <c r="A8442" s="212">
        <v>5620108260</v>
      </c>
      <c r="B8442" s="216" t="s">
        <v>8300</v>
      </c>
      <c r="C8442" s="228">
        <v>2.3277999999999999</v>
      </c>
      <c r="D8442" s="212">
        <v>250</v>
      </c>
      <c r="E8442" s="212">
        <v>2500</v>
      </c>
      <c r="F8442" s="209">
        <v>0.83</v>
      </c>
    </row>
    <row r="8443" spans="1:6">
      <c r="A8443" s="212">
        <v>5620108300</v>
      </c>
      <c r="B8443" s="216" t="s">
        <v>8301</v>
      </c>
      <c r="C8443" s="228">
        <v>2.7088999999999999</v>
      </c>
      <c r="D8443" s="212">
        <v>200</v>
      </c>
      <c r="E8443" s="212">
        <v>2000</v>
      </c>
      <c r="F8443" s="209">
        <v>0.83</v>
      </c>
    </row>
    <row r="8444" spans="1:6">
      <c r="A8444" s="217">
        <v>5620100060</v>
      </c>
      <c r="B8444" s="215" t="s">
        <v>13928</v>
      </c>
      <c r="C8444" s="228">
        <v>1.2668999999999999</v>
      </c>
      <c r="D8444" s="212">
        <v>2500</v>
      </c>
      <c r="E8444" s="212">
        <v>10000</v>
      </c>
      <c r="F8444" s="209">
        <v>0.83</v>
      </c>
    </row>
    <row r="8445" spans="1:6">
      <c r="A8445" s="217">
        <v>5620100090</v>
      </c>
      <c r="B8445" s="215" t="s">
        <v>13929</v>
      </c>
      <c r="C8445" s="228">
        <v>1.5038</v>
      </c>
      <c r="D8445" s="212">
        <v>2000</v>
      </c>
      <c r="E8445" s="212">
        <v>8000</v>
      </c>
      <c r="F8445" s="209">
        <v>0.83</v>
      </c>
    </row>
    <row r="8446" spans="1:6">
      <c r="A8446" s="217">
        <v>5620100100</v>
      </c>
      <c r="B8446" s="215" t="s">
        <v>13930</v>
      </c>
      <c r="C8446" s="228">
        <v>1.7716000000000001</v>
      </c>
      <c r="D8446" s="212">
        <v>1750</v>
      </c>
      <c r="E8446" s="212">
        <v>7000</v>
      </c>
      <c r="F8446" s="209">
        <v>0.83</v>
      </c>
    </row>
    <row r="8447" spans="1:6">
      <c r="A8447" s="217">
        <v>5620100120</v>
      </c>
      <c r="B8447" s="215" t="s">
        <v>13931</v>
      </c>
      <c r="C8447" s="228">
        <v>2.0291000000000001</v>
      </c>
      <c r="D8447" s="212">
        <v>1100</v>
      </c>
      <c r="E8447" s="212">
        <v>4400</v>
      </c>
      <c r="F8447" s="209">
        <v>0.83</v>
      </c>
    </row>
    <row r="8448" spans="1:6">
      <c r="A8448" s="212">
        <v>5621080060</v>
      </c>
      <c r="B8448" s="216" t="s">
        <v>8302</v>
      </c>
      <c r="C8448" s="210">
        <v>1.44</v>
      </c>
      <c r="D8448" s="212" t="s">
        <v>1524</v>
      </c>
      <c r="E8448" s="212">
        <v>14000</v>
      </c>
      <c r="F8448" s="209">
        <v>0.86</v>
      </c>
    </row>
    <row r="8449" spans="1:6">
      <c r="A8449" s="212">
        <v>5621080090</v>
      </c>
      <c r="B8449" s="216" t="s">
        <v>8303</v>
      </c>
      <c r="C8449" s="210">
        <v>1.66</v>
      </c>
      <c r="D8449" s="212" t="s">
        <v>1524</v>
      </c>
      <c r="E8449" s="212">
        <v>10000</v>
      </c>
      <c r="F8449" s="209">
        <v>0.86</v>
      </c>
    </row>
    <row r="8450" spans="1:6">
      <c r="A8450" s="212">
        <v>5621080100</v>
      </c>
      <c r="B8450" s="216" t="s">
        <v>8304</v>
      </c>
      <c r="C8450" s="210">
        <v>1.87</v>
      </c>
      <c r="D8450" s="212" t="s">
        <v>1524</v>
      </c>
      <c r="E8450" s="212">
        <v>8000</v>
      </c>
      <c r="F8450" s="209">
        <v>0.86</v>
      </c>
    </row>
    <row r="8451" spans="1:6">
      <c r="A8451" s="212">
        <v>5630060200</v>
      </c>
      <c r="B8451" s="216" t="s">
        <v>8305</v>
      </c>
      <c r="C8451" s="210">
        <v>0.87</v>
      </c>
      <c r="D8451" s="212" t="s">
        <v>1524</v>
      </c>
      <c r="E8451" s="212">
        <v>6000</v>
      </c>
      <c r="F8451" s="209">
        <v>0.86</v>
      </c>
    </row>
    <row r="8452" spans="1:6">
      <c r="A8452" s="212">
        <v>5630080060</v>
      </c>
      <c r="B8452" s="216" t="s">
        <v>8306</v>
      </c>
      <c r="C8452" s="210">
        <v>0.88</v>
      </c>
      <c r="D8452" s="212" t="s">
        <v>1524</v>
      </c>
      <c r="E8452" s="212">
        <v>13000</v>
      </c>
      <c r="F8452" s="209">
        <v>0.86</v>
      </c>
    </row>
    <row r="8453" spans="1:6">
      <c r="A8453" s="212">
        <v>5630080090</v>
      </c>
      <c r="B8453" s="216" t="s">
        <v>8307</v>
      </c>
      <c r="C8453" s="210">
        <v>1.05</v>
      </c>
      <c r="D8453" s="212" t="s">
        <v>1524</v>
      </c>
      <c r="E8453" s="212">
        <v>10000</v>
      </c>
      <c r="F8453" s="209">
        <v>0.86</v>
      </c>
    </row>
    <row r="8454" spans="1:6">
      <c r="A8454" s="212">
        <v>5630080100</v>
      </c>
      <c r="B8454" s="216" t="s">
        <v>8308</v>
      </c>
      <c r="C8454" s="210">
        <v>1.25</v>
      </c>
      <c r="D8454" s="212" t="s">
        <v>1524</v>
      </c>
      <c r="E8454" s="212">
        <v>8000</v>
      </c>
      <c r="F8454" s="209">
        <v>0.86</v>
      </c>
    </row>
    <row r="8455" spans="1:6">
      <c r="A8455" s="212">
        <v>5630100060</v>
      </c>
      <c r="B8455" s="216" t="s">
        <v>8309</v>
      </c>
      <c r="C8455" s="210">
        <v>1.29</v>
      </c>
      <c r="D8455" s="212" t="s">
        <v>1524</v>
      </c>
      <c r="E8455" s="212">
        <v>8500</v>
      </c>
      <c r="F8455" s="209">
        <v>0.86</v>
      </c>
    </row>
    <row r="8456" spans="1:6">
      <c r="A8456" s="212">
        <v>5630100090</v>
      </c>
      <c r="B8456" s="216" t="s">
        <v>8310</v>
      </c>
      <c r="C8456" s="210">
        <v>1.46</v>
      </c>
      <c r="D8456" s="212" t="s">
        <v>1524</v>
      </c>
      <c r="E8456" s="212">
        <v>7500</v>
      </c>
      <c r="F8456" s="209">
        <v>0.86</v>
      </c>
    </row>
    <row r="8457" spans="1:6">
      <c r="A8457" s="212">
        <v>5630100100</v>
      </c>
      <c r="B8457" s="216" t="s">
        <v>8311</v>
      </c>
      <c r="C8457" s="210">
        <v>1.72</v>
      </c>
      <c r="D8457" s="212" t="s">
        <v>1524</v>
      </c>
      <c r="E8457" s="212">
        <v>6000</v>
      </c>
      <c r="F8457" s="209">
        <v>0.86</v>
      </c>
    </row>
    <row r="8458" spans="1:6">
      <c r="A8458" s="212">
        <v>5630100120</v>
      </c>
      <c r="B8458" s="216" t="s">
        <v>12664</v>
      </c>
      <c r="C8458" s="210">
        <v>10300</v>
      </c>
      <c r="D8458" s="212"/>
      <c r="E8458" s="212"/>
      <c r="F8458" s="209">
        <v>0.86</v>
      </c>
    </row>
    <row r="8459" spans="1:6">
      <c r="A8459" s="212">
        <v>5630100160</v>
      </c>
      <c r="B8459" s="216" t="s">
        <v>8312</v>
      </c>
      <c r="C8459" s="210">
        <v>2.33</v>
      </c>
      <c r="D8459" s="212" t="s">
        <v>1524</v>
      </c>
      <c r="E8459" s="212">
        <v>4000</v>
      </c>
      <c r="F8459" s="209">
        <v>0.86</v>
      </c>
    </row>
    <row r="8460" spans="1:6">
      <c r="A8460" s="212">
        <v>5631100150</v>
      </c>
      <c r="B8460" s="216" t="s">
        <v>8313</v>
      </c>
      <c r="C8460" s="210">
        <v>3.62</v>
      </c>
      <c r="D8460" s="212" t="s">
        <v>1524</v>
      </c>
      <c r="E8460" s="212">
        <v>5000</v>
      </c>
      <c r="F8460" s="209">
        <v>0.86</v>
      </c>
    </row>
    <row r="8461" spans="1:6">
      <c r="A8461" s="212">
        <v>5631120260</v>
      </c>
      <c r="B8461" s="216" t="s">
        <v>8314</v>
      </c>
      <c r="C8461" s="210">
        <v>7.14</v>
      </c>
      <c r="D8461" s="212" t="s">
        <v>1524</v>
      </c>
      <c r="E8461" s="212">
        <v>2500</v>
      </c>
      <c r="F8461" s="209">
        <v>0.86</v>
      </c>
    </row>
    <row r="8462" spans="1:6">
      <c r="A8462" s="212">
        <v>5631140290</v>
      </c>
      <c r="B8462" s="216" t="s">
        <v>8315</v>
      </c>
      <c r="C8462" s="210">
        <v>10.92</v>
      </c>
      <c r="D8462" s="212" t="s">
        <v>1524</v>
      </c>
      <c r="E8462" s="212">
        <v>1500</v>
      </c>
      <c r="F8462" s="209">
        <v>0.86</v>
      </c>
    </row>
    <row r="8463" spans="1:6">
      <c r="A8463" s="212">
        <v>5631140320</v>
      </c>
      <c r="B8463" s="216" t="s">
        <v>8316</v>
      </c>
      <c r="C8463" s="210">
        <v>13.38</v>
      </c>
      <c r="D8463" s="212" t="s">
        <v>1524</v>
      </c>
      <c r="E8463" s="212">
        <v>1200</v>
      </c>
      <c r="F8463" s="209">
        <v>0.86</v>
      </c>
    </row>
    <row r="8464" spans="1:6">
      <c r="A8464" s="217">
        <v>5632080060</v>
      </c>
      <c r="B8464" s="215" t="s">
        <v>12529</v>
      </c>
      <c r="C8464" s="210">
        <v>0.83</v>
      </c>
      <c r="D8464" s="212">
        <v>4000</v>
      </c>
      <c r="E8464" s="212">
        <v>16000</v>
      </c>
      <c r="F8464" s="209">
        <v>0.86</v>
      </c>
    </row>
    <row r="8465" spans="1:6">
      <c r="A8465" s="217">
        <v>5632080090</v>
      </c>
      <c r="B8465" s="215" t="s">
        <v>12530</v>
      </c>
      <c r="C8465" s="210">
        <v>10300</v>
      </c>
      <c r="D8465" s="212">
        <v>3250</v>
      </c>
      <c r="E8465" s="212">
        <v>13000</v>
      </c>
      <c r="F8465" s="209">
        <v>0.86</v>
      </c>
    </row>
    <row r="8466" spans="1:6">
      <c r="A8466" s="217">
        <v>5632080100</v>
      </c>
      <c r="B8466" s="215" t="s">
        <v>12531</v>
      </c>
      <c r="C8466" s="210">
        <v>10300</v>
      </c>
      <c r="D8466" s="212">
        <v>2600</v>
      </c>
      <c r="E8466" s="212">
        <v>10400</v>
      </c>
      <c r="F8466" s="209">
        <v>0.86</v>
      </c>
    </row>
    <row r="8467" spans="1:6">
      <c r="A8467" s="217">
        <v>5632080120</v>
      </c>
      <c r="B8467" s="215" t="s">
        <v>12532</v>
      </c>
      <c r="C8467" s="210">
        <v>10300</v>
      </c>
      <c r="D8467" s="212">
        <v>2100</v>
      </c>
      <c r="E8467" s="212">
        <v>8400</v>
      </c>
      <c r="F8467" s="209">
        <v>0.86</v>
      </c>
    </row>
    <row r="8468" spans="1:6">
      <c r="A8468" s="217">
        <v>5632080160</v>
      </c>
      <c r="B8468" s="215" t="s">
        <v>12533</v>
      </c>
      <c r="C8468" s="210">
        <v>10300</v>
      </c>
      <c r="D8468" s="212">
        <v>1750</v>
      </c>
      <c r="E8468" s="212">
        <v>7000</v>
      </c>
      <c r="F8468" s="209">
        <v>0.86</v>
      </c>
    </row>
    <row r="8469" spans="1:6">
      <c r="A8469" s="217">
        <v>5632080200</v>
      </c>
      <c r="B8469" s="215" t="s">
        <v>12534</v>
      </c>
      <c r="C8469" s="210">
        <v>2.17</v>
      </c>
      <c r="D8469" s="212">
        <v>1200</v>
      </c>
      <c r="E8469" s="212">
        <v>4800</v>
      </c>
      <c r="F8469" s="209">
        <v>0.86</v>
      </c>
    </row>
    <row r="8470" spans="1:6">
      <c r="A8470" s="217">
        <v>5632080260</v>
      </c>
      <c r="B8470" s="215" t="s">
        <v>12535</v>
      </c>
      <c r="C8470" s="210">
        <v>10300</v>
      </c>
      <c r="D8470" s="212">
        <v>950</v>
      </c>
      <c r="E8470" s="212">
        <v>3800</v>
      </c>
      <c r="F8470" s="209">
        <v>0.86</v>
      </c>
    </row>
    <row r="8471" spans="1:6">
      <c r="A8471" s="217">
        <v>5632080300</v>
      </c>
      <c r="B8471" s="215" t="s">
        <v>12536</v>
      </c>
      <c r="C8471" s="210">
        <v>10300</v>
      </c>
      <c r="D8471" s="212">
        <v>800</v>
      </c>
      <c r="E8471" s="212">
        <v>3200</v>
      </c>
      <c r="F8471" s="209">
        <v>0.86</v>
      </c>
    </row>
    <row r="8472" spans="1:6">
      <c r="A8472" s="217">
        <v>5632100060</v>
      </c>
      <c r="B8472" s="215" t="s">
        <v>12537</v>
      </c>
      <c r="C8472" s="210">
        <v>10300</v>
      </c>
      <c r="D8472" s="212">
        <v>3000</v>
      </c>
      <c r="E8472" s="212">
        <v>12000</v>
      </c>
      <c r="F8472" s="209">
        <v>0.86</v>
      </c>
    </row>
    <row r="8473" spans="1:6">
      <c r="A8473" s="217">
        <v>5632100090</v>
      </c>
      <c r="B8473" s="215" t="s">
        <v>12538</v>
      </c>
      <c r="C8473" s="210">
        <v>10300</v>
      </c>
      <c r="D8473" s="212">
        <v>2250</v>
      </c>
      <c r="E8473" s="212">
        <v>9000</v>
      </c>
      <c r="F8473" s="209">
        <v>0.86</v>
      </c>
    </row>
    <row r="8474" spans="1:6">
      <c r="A8474" s="217">
        <v>5632100100</v>
      </c>
      <c r="B8474" s="215" t="s">
        <v>12539</v>
      </c>
      <c r="C8474" s="210">
        <v>10300</v>
      </c>
      <c r="D8474" s="212">
        <v>1800</v>
      </c>
      <c r="E8474" s="212">
        <v>7200</v>
      </c>
      <c r="F8474" s="209">
        <v>0.86</v>
      </c>
    </row>
    <row r="8475" spans="1:6">
      <c r="A8475" s="217">
        <v>5632100120</v>
      </c>
      <c r="B8475" s="215" t="s">
        <v>12540</v>
      </c>
      <c r="C8475" s="210">
        <v>1.91</v>
      </c>
      <c r="D8475" s="212">
        <v>1500</v>
      </c>
      <c r="E8475" s="212">
        <v>6000</v>
      </c>
      <c r="F8475" s="209">
        <v>0.86</v>
      </c>
    </row>
    <row r="8476" spans="1:6">
      <c r="A8476" s="217">
        <v>5632100160</v>
      </c>
      <c r="B8476" s="215" t="s">
        <v>12541</v>
      </c>
      <c r="C8476" s="210">
        <v>2.2000000000000002</v>
      </c>
      <c r="D8476" s="212">
        <v>1250</v>
      </c>
      <c r="E8476" s="212">
        <v>5000</v>
      </c>
      <c r="F8476" s="209">
        <v>0.86</v>
      </c>
    </row>
    <row r="8477" spans="1:6">
      <c r="A8477" s="217">
        <v>5632100200</v>
      </c>
      <c r="B8477" s="215" t="s">
        <v>12542</v>
      </c>
      <c r="C8477" s="210">
        <v>10300</v>
      </c>
      <c r="D8477" s="212">
        <v>875</v>
      </c>
      <c r="E8477" s="212">
        <v>3500</v>
      </c>
      <c r="F8477" s="209">
        <v>0.86</v>
      </c>
    </row>
    <row r="8478" spans="1:6">
      <c r="A8478" s="217">
        <v>5632100260</v>
      </c>
      <c r="B8478" s="215" t="s">
        <v>12543</v>
      </c>
      <c r="C8478" s="210">
        <v>3.46</v>
      </c>
      <c r="D8478" s="212">
        <v>700</v>
      </c>
      <c r="E8478" s="212">
        <v>2800</v>
      </c>
      <c r="F8478" s="209">
        <v>0.86</v>
      </c>
    </row>
    <row r="8479" spans="1:6">
      <c r="A8479" s="217">
        <v>5632100300</v>
      </c>
      <c r="B8479" s="215" t="s">
        <v>12544</v>
      </c>
      <c r="C8479" s="210">
        <v>10300</v>
      </c>
      <c r="D8479" s="212">
        <v>600</v>
      </c>
      <c r="E8479" s="212">
        <v>2400</v>
      </c>
      <c r="F8479" s="209">
        <v>0.86</v>
      </c>
    </row>
    <row r="8480" spans="1:6">
      <c r="A8480" s="212">
        <v>5640030100</v>
      </c>
      <c r="B8480" s="216" t="s">
        <v>8317</v>
      </c>
      <c r="C8480" s="210">
        <v>6.24</v>
      </c>
      <c r="D8480" s="212" t="s">
        <v>1524</v>
      </c>
      <c r="E8480" s="212">
        <v>1500</v>
      </c>
      <c r="F8480" s="209">
        <v>0.86</v>
      </c>
    </row>
    <row r="8481" spans="1:6">
      <c r="A8481" s="212">
        <v>5640030120</v>
      </c>
      <c r="B8481" s="216" t="s">
        <v>8318</v>
      </c>
      <c r="C8481" s="210">
        <v>7.35</v>
      </c>
      <c r="D8481" s="212" t="s">
        <v>1524</v>
      </c>
      <c r="E8481" s="212">
        <v>1500</v>
      </c>
      <c r="F8481" s="209">
        <v>0.86</v>
      </c>
    </row>
    <row r="8482" spans="1:6">
      <c r="A8482" s="212">
        <v>5640030160</v>
      </c>
      <c r="B8482" s="216" t="s">
        <v>8319</v>
      </c>
      <c r="C8482" s="210">
        <v>7.81</v>
      </c>
      <c r="D8482" s="212" t="s">
        <v>1524</v>
      </c>
      <c r="E8482" s="212">
        <v>1400</v>
      </c>
      <c r="F8482" s="209">
        <v>0.86</v>
      </c>
    </row>
    <row r="8483" spans="1:6">
      <c r="A8483" s="212">
        <v>5640030200</v>
      </c>
      <c r="B8483" s="216" t="s">
        <v>8320</v>
      </c>
      <c r="C8483" s="210">
        <v>9.74</v>
      </c>
      <c r="D8483" s="212" t="s">
        <v>1524</v>
      </c>
      <c r="E8483" s="212">
        <v>1000</v>
      </c>
      <c r="F8483" s="209">
        <v>0.86</v>
      </c>
    </row>
    <row r="8484" spans="1:6">
      <c r="A8484" s="212">
        <v>5640030260</v>
      </c>
      <c r="B8484" s="216" t="s">
        <v>8321</v>
      </c>
      <c r="C8484" s="210">
        <v>11.79</v>
      </c>
      <c r="D8484" s="212" t="s">
        <v>1524</v>
      </c>
      <c r="E8484" s="212">
        <v>800</v>
      </c>
      <c r="F8484" s="209">
        <v>0.86</v>
      </c>
    </row>
    <row r="8485" spans="1:6">
      <c r="A8485" s="212">
        <v>5640030300</v>
      </c>
      <c r="B8485" s="216" t="s">
        <v>8322</v>
      </c>
      <c r="C8485" s="210">
        <v>13.89</v>
      </c>
      <c r="D8485" s="212" t="s">
        <v>1524</v>
      </c>
      <c r="E8485" s="212">
        <v>700</v>
      </c>
      <c r="F8485" s="209">
        <v>0.86</v>
      </c>
    </row>
    <row r="8486" spans="1:6">
      <c r="A8486" s="217">
        <v>5640030400</v>
      </c>
      <c r="B8486" s="215" t="s">
        <v>12545</v>
      </c>
      <c r="C8486" s="210">
        <v>10300</v>
      </c>
      <c r="D8486" s="212" t="s">
        <v>1524</v>
      </c>
      <c r="E8486" s="212">
        <v>550</v>
      </c>
      <c r="F8486" s="209">
        <v>0.86</v>
      </c>
    </row>
    <row r="8487" spans="1:6">
      <c r="A8487" s="212">
        <v>5640100090</v>
      </c>
      <c r="B8487" s="216" t="s">
        <v>8323</v>
      </c>
      <c r="C8487" s="210">
        <v>1.45</v>
      </c>
      <c r="D8487" s="212" t="s">
        <v>1524</v>
      </c>
      <c r="E8487" s="212">
        <v>7000</v>
      </c>
      <c r="F8487" s="209">
        <v>0.86</v>
      </c>
    </row>
    <row r="8488" spans="1:6">
      <c r="A8488" s="212">
        <v>5640100100</v>
      </c>
      <c r="B8488" s="216" t="s">
        <v>8324</v>
      </c>
      <c r="C8488" s="210">
        <v>1.72</v>
      </c>
      <c r="D8488" s="212" t="s">
        <v>1524</v>
      </c>
      <c r="E8488" s="212">
        <v>6000</v>
      </c>
      <c r="F8488" s="209">
        <v>0.86</v>
      </c>
    </row>
    <row r="8489" spans="1:6">
      <c r="A8489" s="212">
        <v>5640140060</v>
      </c>
      <c r="B8489" s="216" t="s">
        <v>8325</v>
      </c>
      <c r="C8489" s="210">
        <v>2.2599999999999998</v>
      </c>
      <c r="D8489" s="212" t="s">
        <v>1524</v>
      </c>
      <c r="E8489" s="212">
        <v>4500</v>
      </c>
      <c r="F8489" s="209">
        <v>0.86</v>
      </c>
    </row>
    <row r="8490" spans="1:6">
      <c r="A8490" s="212">
        <v>5640140090</v>
      </c>
      <c r="B8490" s="216" t="s">
        <v>8326</v>
      </c>
      <c r="C8490" s="210">
        <v>2.5099999999999998</v>
      </c>
      <c r="D8490" s="212" t="s">
        <v>1524</v>
      </c>
      <c r="E8490" s="212">
        <v>3500</v>
      </c>
      <c r="F8490" s="209">
        <v>0.86</v>
      </c>
    </row>
    <row r="8491" spans="1:6">
      <c r="A8491" s="212">
        <v>5640140100</v>
      </c>
      <c r="B8491" s="216" t="s">
        <v>8327</v>
      </c>
      <c r="C8491" s="210">
        <v>2.93</v>
      </c>
      <c r="D8491" s="212" t="s">
        <v>1524</v>
      </c>
      <c r="E8491" s="212">
        <v>3000</v>
      </c>
      <c r="F8491" s="209">
        <v>0.86</v>
      </c>
    </row>
    <row r="8492" spans="1:6">
      <c r="A8492" s="212">
        <v>5640140120</v>
      </c>
      <c r="B8492" s="216" t="s">
        <v>8328</v>
      </c>
      <c r="C8492" s="210">
        <v>3.46</v>
      </c>
      <c r="D8492" s="212" t="s">
        <v>1524</v>
      </c>
      <c r="E8492" s="212">
        <v>2500</v>
      </c>
      <c r="F8492" s="209">
        <v>0.86</v>
      </c>
    </row>
    <row r="8493" spans="1:6">
      <c r="A8493" s="212">
        <v>5640140160</v>
      </c>
      <c r="B8493" s="216" t="s">
        <v>8329</v>
      </c>
      <c r="C8493" s="210">
        <v>3.89</v>
      </c>
      <c r="D8493" s="212" t="s">
        <v>1524</v>
      </c>
      <c r="E8493" s="212">
        <v>2200</v>
      </c>
      <c r="F8493" s="209">
        <v>0.86</v>
      </c>
    </row>
    <row r="8494" spans="1:6">
      <c r="A8494" s="212">
        <v>5640140200</v>
      </c>
      <c r="B8494" s="216" t="s">
        <v>8330</v>
      </c>
      <c r="C8494" s="210">
        <v>4.87</v>
      </c>
      <c r="D8494" s="212" t="s">
        <v>1524</v>
      </c>
      <c r="E8494" s="212">
        <v>1800</v>
      </c>
      <c r="F8494" s="209">
        <v>0.86</v>
      </c>
    </row>
    <row r="8495" spans="1:6">
      <c r="A8495" s="212">
        <v>5640140260</v>
      </c>
      <c r="B8495" s="216" t="s">
        <v>8331</v>
      </c>
      <c r="C8495" s="210">
        <v>5.83</v>
      </c>
      <c r="D8495" s="212" t="s">
        <v>1524</v>
      </c>
      <c r="E8495" s="212">
        <v>1400</v>
      </c>
      <c r="F8495" s="209">
        <v>0.86</v>
      </c>
    </row>
    <row r="8496" spans="1:6">
      <c r="A8496" s="212">
        <v>5640140300</v>
      </c>
      <c r="B8496" s="216" t="s">
        <v>8332</v>
      </c>
      <c r="C8496" s="210">
        <v>6.72</v>
      </c>
      <c r="D8496" s="212" t="s">
        <v>1524</v>
      </c>
      <c r="E8496" s="212">
        <v>1000</v>
      </c>
      <c r="F8496" s="209">
        <v>0.86</v>
      </c>
    </row>
    <row r="8497" spans="1:6">
      <c r="A8497" s="212">
        <v>5640140360</v>
      </c>
      <c r="B8497" s="216" t="s">
        <v>8333</v>
      </c>
      <c r="C8497" s="210">
        <v>7.74</v>
      </c>
      <c r="D8497" s="212" t="s">
        <v>1524</v>
      </c>
      <c r="E8497" s="212">
        <v>1000</v>
      </c>
      <c r="F8497" s="209">
        <v>0.86</v>
      </c>
    </row>
    <row r="8498" spans="1:6">
      <c r="A8498" s="212">
        <v>5640140400</v>
      </c>
      <c r="B8498" s="216" t="s">
        <v>8334</v>
      </c>
      <c r="C8498" s="210">
        <v>8.6</v>
      </c>
      <c r="D8498" s="212" t="s">
        <v>1524</v>
      </c>
      <c r="E8498" s="212">
        <v>800</v>
      </c>
      <c r="F8498" s="209">
        <v>0.86</v>
      </c>
    </row>
    <row r="8499" spans="1:6">
      <c r="A8499" s="212">
        <v>5640140500</v>
      </c>
      <c r="B8499" s="216" t="s">
        <v>8335</v>
      </c>
      <c r="C8499" s="210">
        <v>10.86</v>
      </c>
      <c r="D8499" s="212" t="s">
        <v>1524</v>
      </c>
      <c r="E8499" s="212">
        <v>400</v>
      </c>
      <c r="F8499" s="209">
        <v>0.86</v>
      </c>
    </row>
    <row r="8500" spans="1:6">
      <c r="A8500" s="212">
        <v>5640140600</v>
      </c>
      <c r="B8500" s="216" t="s">
        <v>8336</v>
      </c>
      <c r="C8500" s="210">
        <v>13.41</v>
      </c>
      <c r="D8500" s="212" t="s">
        <v>1524</v>
      </c>
      <c r="E8500" s="212">
        <v>400</v>
      </c>
      <c r="F8500" s="209">
        <v>0.86</v>
      </c>
    </row>
    <row r="8501" spans="1:6">
      <c r="A8501" s="212">
        <v>5641030100</v>
      </c>
      <c r="B8501" s="216" t="s">
        <v>8337</v>
      </c>
      <c r="C8501" s="210">
        <v>6.24</v>
      </c>
      <c r="D8501" s="212" t="s">
        <v>8230</v>
      </c>
      <c r="E8501" s="212">
        <v>1500</v>
      </c>
      <c r="F8501" s="209">
        <v>0.83</v>
      </c>
    </row>
    <row r="8502" spans="1:6">
      <c r="A8502" s="212">
        <v>5641030120</v>
      </c>
      <c r="B8502" s="216" t="s">
        <v>8338</v>
      </c>
      <c r="C8502" s="210">
        <v>7.35</v>
      </c>
      <c r="D8502" s="212" t="s">
        <v>8230</v>
      </c>
      <c r="E8502" s="212">
        <v>1500</v>
      </c>
      <c r="F8502" s="209">
        <v>0.83</v>
      </c>
    </row>
    <row r="8503" spans="1:6">
      <c r="A8503" s="212">
        <v>5641030160</v>
      </c>
      <c r="B8503" s="216" t="s">
        <v>8339</v>
      </c>
      <c r="C8503" s="210">
        <v>7.81</v>
      </c>
      <c r="D8503" s="212" t="s">
        <v>8230</v>
      </c>
      <c r="E8503" s="212">
        <v>1400</v>
      </c>
      <c r="F8503" s="209">
        <v>0.83</v>
      </c>
    </row>
    <row r="8504" spans="1:6">
      <c r="A8504" s="212">
        <v>5641030200</v>
      </c>
      <c r="B8504" s="216" t="s">
        <v>8340</v>
      </c>
      <c r="C8504" s="210">
        <v>9.74</v>
      </c>
      <c r="D8504" s="212" t="s">
        <v>8230</v>
      </c>
      <c r="E8504" s="212">
        <v>1000</v>
      </c>
      <c r="F8504" s="209">
        <v>0.83</v>
      </c>
    </row>
    <row r="8505" spans="1:6">
      <c r="A8505" s="212">
        <v>5641030260</v>
      </c>
      <c r="B8505" s="216" t="s">
        <v>8341</v>
      </c>
      <c r="C8505" s="210">
        <v>11.79</v>
      </c>
      <c r="D8505" s="212" t="s">
        <v>8230</v>
      </c>
      <c r="E8505" s="212">
        <v>800</v>
      </c>
      <c r="F8505" s="209">
        <v>0.83</v>
      </c>
    </row>
    <row r="8506" spans="1:6">
      <c r="A8506" s="212">
        <v>5641030300</v>
      </c>
      <c r="B8506" s="216" t="s">
        <v>8342</v>
      </c>
      <c r="C8506" s="210">
        <v>13.89</v>
      </c>
      <c r="D8506" s="212" t="s">
        <v>8230</v>
      </c>
      <c r="E8506" s="212">
        <v>700</v>
      </c>
      <c r="F8506" s="209">
        <v>0.83</v>
      </c>
    </row>
    <row r="8507" spans="1:6">
      <c r="A8507" s="212">
        <v>5641140090</v>
      </c>
      <c r="B8507" s="216" t="s">
        <v>8343</v>
      </c>
      <c r="C8507" s="210">
        <v>2.5099999999999998</v>
      </c>
      <c r="D8507" s="212" t="s">
        <v>8230</v>
      </c>
      <c r="E8507" s="212">
        <v>3500</v>
      </c>
      <c r="F8507" s="209">
        <v>0.83</v>
      </c>
    </row>
    <row r="8508" spans="1:6">
      <c r="A8508" s="212">
        <v>5641140100</v>
      </c>
      <c r="B8508" s="216" t="s">
        <v>8344</v>
      </c>
      <c r="C8508" s="210">
        <v>2.93</v>
      </c>
      <c r="D8508" s="212" t="s">
        <v>8230</v>
      </c>
      <c r="E8508" s="212">
        <v>3000</v>
      </c>
      <c r="F8508" s="209">
        <v>0.83</v>
      </c>
    </row>
    <row r="8509" spans="1:6">
      <c r="A8509" s="212">
        <v>5641140120</v>
      </c>
      <c r="B8509" s="216" t="s">
        <v>8345</v>
      </c>
      <c r="C8509" s="210">
        <v>3.46</v>
      </c>
      <c r="D8509" s="212" t="s">
        <v>8230</v>
      </c>
      <c r="E8509" s="212">
        <v>2500</v>
      </c>
      <c r="F8509" s="209">
        <v>0.83</v>
      </c>
    </row>
    <row r="8510" spans="1:6">
      <c r="A8510" s="212">
        <v>5641140160</v>
      </c>
      <c r="B8510" s="216" t="s">
        <v>8346</v>
      </c>
      <c r="C8510" s="210">
        <v>3.89</v>
      </c>
      <c r="D8510" s="212" t="s">
        <v>8230</v>
      </c>
      <c r="E8510" s="212">
        <v>2200</v>
      </c>
      <c r="F8510" s="209">
        <v>0.83</v>
      </c>
    </row>
    <row r="8511" spans="1:6">
      <c r="A8511" s="212">
        <v>5641140200</v>
      </c>
      <c r="B8511" s="216" t="s">
        <v>8347</v>
      </c>
      <c r="C8511" s="210">
        <v>4.87</v>
      </c>
      <c r="D8511" s="212" t="s">
        <v>8230</v>
      </c>
      <c r="E8511" s="212">
        <v>1800</v>
      </c>
      <c r="F8511" s="209">
        <v>0.83</v>
      </c>
    </row>
    <row r="8512" spans="1:6">
      <c r="A8512" s="212">
        <v>5641140260</v>
      </c>
      <c r="B8512" s="216" t="s">
        <v>8348</v>
      </c>
      <c r="C8512" s="210">
        <v>5.83</v>
      </c>
      <c r="D8512" s="212" t="s">
        <v>8230</v>
      </c>
      <c r="E8512" s="212">
        <v>1400</v>
      </c>
      <c r="F8512" s="209">
        <v>0.83</v>
      </c>
    </row>
    <row r="8513" spans="1:6">
      <c r="A8513" s="212">
        <v>5641140300</v>
      </c>
      <c r="B8513" s="216" t="s">
        <v>8349</v>
      </c>
      <c r="C8513" s="210">
        <v>6.72</v>
      </c>
      <c r="D8513" s="212" t="s">
        <v>8230</v>
      </c>
      <c r="E8513" s="212">
        <v>1000</v>
      </c>
      <c r="F8513" s="209">
        <v>0.83</v>
      </c>
    </row>
    <row r="8514" spans="1:6">
      <c r="A8514" s="212">
        <v>5641140400</v>
      </c>
      <c r="B8514" s="216" t="s">
        <v>8350</v>
      </c>
      <c r="C8514" s="210">
        <v>8.6</v>
      </c>
      <c r="D8514" s="212" t="s">
        <v>8230</v>
      </c>
      <c r="E8514" s="212">
        <v>800</v>
      </c>
      <c r="F8514" s="209">
        <v>0.83</v>
      </c>
    </row>
    <row r="8515" spans="1:6">
      <c r="A8515" s="212">
        <v>5641140500</v>
      </c>
      <c r="B8515" s="216" t="s">
        <v>8351</v>
      </c>
      <c r="C8515" s="210">
        <v>10.86</v>
      </c>
      <c r="D8515" s="212" t="s">
        <v>8230</v>
      </c>
      <c r="E8515" s="212">
        <v>500</v>
      </c>
      <c r="F8515" s="209">
        <v>0.83</v>
      </c>
    </row>
    <row r="8516" spans="1:6">
      <c r="A8516" s="212">
        <v>5641140600</v>
      </c>
      <c r="B8516" s="216" t="s">
        <v>8352</v>
      </c>
      <c r="C8516" s="210">
        <v>13.41</v>
      </c>
      <c r="D8516" s="212" t="s">
        <v>8230</v>
      </c>
      <c r="E8516" s="212">
        <v>400</v>
      </c>
      <c r="F8516" s="209">
        <v>0.83</v>
      </c>
    </row>
    <row r="8517" spans="1:6">
      <c r="A8517" s="212">
        <v>5650060060</v>
      </c>
      <c r="B8517" s="216" t="s">
        <v>8353</v>
      </c>
      <c r="C8517" s="210">
        <v>0.57999999999999996</v>
      </c>
      <c r="D8517" s="212" t="s">
        <v>1524</v>
      </c>
      <c r="E8517" s="212">
        <v>15000</v>
      </c>
      <c r="F8517" s="209">
        <v>0.86</v>
      </c>
    </row>
    <row r="8518" spans="1:6">
      <c r="A8518" s="212">
        <v>5650060090</v>
      </c>
      <c r="B8518" s="216" t="s">
        <v>8354</v>
      </c>
      <c r="C8518" s="210">
        <v>0.7</v>
      </c>
      <c r="D8518" s="212" t="s">
        <v>1524</v>
      </c>
      <c r="E8518" s="212">
        <v>12000</v>
      </c>
      <c r="F8518" s="209">
        <v>0.86</v>
      </c>
    </row>
    <row r="8519" spans="1:6">
      <c r="A8519" s="212">
        <v>5650060100</v>
      </c>
      <c r="B8519" s="216" t="s">
        <v>8355</v>
      </c>
      <c r="C8519" s="210">
        <v>0.81</v>
      </c>
      <c r="D8519" s="212" t="s">
        <v>1524</v>
      </c>
      <c r="E8519" s="212">
        <v>10000</v>
      </c>
      <c r="F8519" s="209">
        <v>0.86</v>
      </c>
    </row>
    <row r="8520" spans="1:6">
      <c r="A8520" s="212">
        <v>5650060120</v>
      </c>
      <c r="B8520" s="216" t="s">
        <v>8356</v>
      </c>
      <c r="C8520" s="210">
        <v>0.98</v>
      </c>
      <c r="D8520" s="212" t="s">
        <v>1524</v>
      </c>
      <c r="E8520" s="212">
        <v>9000</v>
      </c>
      <c r="F8520" s="209">
        <v>0.86</v>
      </c>
    </row>
    <row r="8521" spans="1:6">
      <c r="A8521" s="212">
        <v>5650060160</v>
      </c>
      <c r="B8521" s="216" t="s">
        <v>8357</v>
      </c>
      <c r="C8521" s="210">
        <v>1.1299999999999999</v>
      </c>
      <c r="D8521" s="212" t="s">
        <v>1524</v>
      </c>
      <c r="E8521" s="212">
        <v>8000</v>
      </c>
      <c r="F8521" s="209">
        <v>0.86</v>
      </c>
    </row>
    <row r="8522" spans="1:6">
      <c r="A8522" s="217">
        <v>5650060200</v>
      </c>
      <c r="B8522" s="215" t="s">
        <v>12546</v>
      </c>
      <c r="C8522" s="210">
        <v>10300</v>
      </c>
      <c r="D8522" s="212" t="s">
        <v>1524</v>
      </c>
      <c r="E8522" s="212">
        <v>5000</v>
      </c>
      <c r="F8522" s="209">
        <v>0.86</v>
      </c>
    </row>
    <row r="8523" spans="1:6">
      <c r="A8523" s="212">
        <v>5650080040</v>
      </c>
      <c r="B8523" s="216" t="s">
        <v>8358</v>
      </c>
      <c r="C8523" s="210">
        <v>0.69</v>
      </c>
      <c r="D8523" s="212" t="s">
        <v>1524</v>
      </c>
      <c r="E8523" s="212">
        <v>14000</v>
      </c>
      <c r="F8523" s="209">
        <v>0.86</v>
      </c>
    </row>
    <row r="8524" spans="1:6">
      <c r="A8524" s="212">
        <v>5650080060</v>
      </c>
      <c r="B8524" s="216" t="s">
        <v>8359</v>
      </c>
      <c r="C8524" s="210">
        <v>0.79</v>
      </c>
      <c r="D8524" s="212" t="s">
        <v>1524</v>
      </c>
      <c r="E8524" s="212">
        <v>12000</v>
      </c>
      <c r="F8524" s="209">
        <v>0.86</v>
      </c>
    </row>
    <row r="8525" spans="1:6">
      <c r="A8525" s="212">
        <v>5650080090</v>
      </c>
      <c r="B8525" s="216" t="s">
        <v>8360</v>
      </c>
      <c r="C8525" s="210">
        <v>0.99</v>
      </c>
      <c r="D8525" s="212" t="s">
        <v>1524</v>
      </c>
      <c r="E8525" s="212">
        <v>10000</v>
      </c>
      <c r="F8525" s="209">
        <v>0.86</v>
      </c>
    </row>
    <row r="8526" spans="1:6">
      <c r="A8526" s="212">
        <v>5650080100</v>
      </c>
      <c r="B8526" s="216" t="s">
        <v>8361</v>
      </c>
      <c r="C8526" s="210">
        <v>1.19</v>
      </c>
      <c r="D8526" s="212" t="s">
        <v>1524</v>
      </c>
      <c r="E8526" s="212">
        <v>8000</v>
      </c>
      <c r="F8526" s="209">
        <v>0.86</v>
      </c>
    </row>
    <row r="8527" spans="1:6">
      <c r="A8527" s="212">
        <v>5650080120</v>
      </c>
      <c r="B8527" s="216" t="s">
        <v>8362</v>
      </c>
      <c r="C8527" s="210">
        <v>1.39</v>
      </c>
      <c r="D8527" s="212" t="s">
        <v>1524</v>
      </c>
      <c r="E8527" s="212">
        <v>7000</v>
      </c>
      <c r="F8527" s="209">
        <v>0.86</v>
      </c>
    </row>
    <row r="8528" spans="1:6">
      <c r="A8528" s="212">
        <v>5650080160</v>
      </c>
      <c r="B8528" s="216" t="s">
        <v>8363</v>
      </c>
      <c r="C8528" s="210">
        <v>1.58</v>
      </c>
      <c r="D8528" s="212" t="s">
        <v>1524</v>
      </c>
      <c r="E8528" s="212">
        <v>5000</v>
      </c>
      <c r="F8528" s="209">
        <v>0.86</v>
      </c>
    </row>
    <row r="8529" spans="1:6">
      <c r="A8529" s="212">
        <v>5650080200</v>
      </c>
      <c r="B8529" s="216" t="s">
        <v>8364</v>
      </c>
      <c r="C8529" s="210">
        <v>1.98</v>
      </c>
      <c r="D8529" s="212" t="s">
        <v>1524</v>
      </c>
      <c r="E8529" s="212">
        <v>3000</v>
      </c>
      <c r="F8529" s="209">
        <v>0.86</v>
      </c>
    </row>
    <row r="8530" spans="1:6">
      <c r="A8530" s="212">
        <v>5650080260</v>
      </c>
      <c r="B8530" s="216" t="s">
        <v>8365</v>
      </c>
      <c r="C8530" s="210">
        <v>2.4500000000000002</v>
      </c>
      <c r="D8530" s="212" t="s">
        <v>1524</v>
      </c>
      <c r="E8530" s="212">
        <v>2000</v>
      </c>
      <c r="F8530" s="209">
        <v>0.86</v>
      </c>
    </row>
    <row r="8531" spans="1:6">
      <c r="A8531" s="212">
        <v>5650080300</v>
      </c>
      <c r="B8531" s="216" t="s">
        <v>8366</v>
      </c>
      <c r="C8531" s="210">
        <v>2.77</v>
      </c>
      <c r="D8531" s="212" t="s">
        <v>1524</v>
      </c>
      <c r="E8531" s="212">
        <v>1800</v>
      </c>
      <c r="F8531" s="209">
        <v>0.86</v>
      </c>
    </row>
    <row r="8532" spans="1:6">
      <c r="A8532" s="212" t="s">
        <v>8367</v>
      </c>
      <c r="B8532" s="216" t="s">
        <v>8368</v>
      </c>
      <c r="C8532" s="210">
        <v>0.85</v>
      </c>
      <c r="D8532" s="212" t="s">
        <v>1524</v>
      </c>
      <c r="E8532" s="212">
        <v>10000</v>
      </c>
      <c r="F8532" s="209">
        <v>0.86</v>
      </c>
    </row>
    <row r="8533" spans="1:6">
      <c r="A8533" s="212" t="s">
        <v>8369</v>
      </c>
      <c r="B8533" s="216" t="s">
        <v>8370</v>
      </c>
      <c r="C8533" s="210">
        <v>1.02</v>
      </c>
      <c r="D8533" s="212" t="s">
        <v>1524</v>
      </c>
      <c r="E8533" s="212">
        <v>8000</v>
      </c>
      <c r="F8533" s="209">
        <v>0.86</v>
      </c>
    </row>
    <row r="8534" spans="1:6">
      <c r="A8534" s="212">
        <v>5650100060</v>
      </c>
      <c r="B8534" s="216" t="s">
        <v>8371</v>
      </c>
      <c r="C8534" s="210">
        <v>1.1000000000000001</v>
      </c>
      <c r="D8534" s="212" t="s">
        <v>1524</v>
      </c>
      <c r="E8534" s="212">
        <v>9000</v>
      </c>
      <c r="F8534" s="209">
        <v>0.86</v>
      </c>
    </row>
    <row r="8535" spans="1:6">
      <c r="A8535" s="212">
        <v>5650100090</v>
      </c>
      <c r="B8535" s="216" t="s">
        <v>8372</v>
      </c>
      <c r="C8535" s="210">
        <v>1.33</v>
      </c>
      <c r="D8535" s="212" t="s">
        <v>1524</v>
      </c>
      <c r="E8535" s="212">
        <v>8000</v>
      </c>
      <c r="F8535" s="209">
        <v>0.86</v>
      </c>
    </row>
    <row r="8536" spans="1:6">
      <c r="A8536" s="212">
        <v>5650100100</v>
      </c>
      <c r="B8536" s="216" t="s">
        <v>8373</v>
      </c>
      <c r="C8536" s="210">
        <v>1.58</v>
      </c>
      <c r="D8536" s="212" t="s">
        <v>1524</v>
      </c>
      <c r="E8536" s="212">
        <v>6000</v>
      </c>
      <c r="F8536" s="209">
        <v>0.86</v>
      </c>
    </row>
    <row r="8537" spans="1:6">
      <c r="A8537" s="212">
        <v>5650100120</v>
      </c>
      <c r="B8537" s="216" t="s">
        <v>8374</v>
      </c>
      <c r="C8537" s="210">
        <v>1.88</v>
      </c>
      <c r="D8537" s="212" t="s">
        <v>1524</v>
      </c>
      <c r="E8537" s="212">
        <v>5000</v>
      </c>
      <c r="F8537" s="209">
        <v>0.86</v>
      </c>
    </row>
    <row r="8538" spans="1:6">
      <c r="A8538" s="212">
        <v>5650100160</v>
      </c>
      <c r="B8538" s="216" t="s">
        <v>8375</v>
      </c>
      <c r="C8538" s="210">
        <v>2.06</v>
      </c>
      <c r="D8538" s="212" t="s">
        <v>1524</v>
      </c>
      <c r="E8538" s="212">
        <v>4000</v>
      </c>
      <c r="F8538" s="209">
        <v>0.86</v>
      </c>
    </row>
    <row r="8539" spans="1:6">
      <c r="A8539" s="212">
        <v>5650100200</v>
      </c>
      <c r="B8539" s="216" t="s">
        <v>8376</v>
      </c>
      <c r="C8539" s="210">
        <v>2.59</v>
      </c>
      <c r="D8539" s="212" t="s">
        <v>1524</v>
      </c>
      <c r="E8539" s="212">
        <v>2500</v>
      </c>
      <c r="F8539" s="209">
        <v>0.86</v>
      </c>
    </row>
    <row r="8540" spans="1:6">
      <c r="A8540" s="212">
        <v>5650100260</v>
      </c>
      <c r="B8540" s="216" t="s">
        <v>8377</v>
      </c>
      <c r="C8540" s="210">
        <v>3.23</v>
      </c>
      <c r="D8540" s="212" t="s">
        <v>1524</v>
      </c>
      <c r="E8540" s="212">
        <v>2000</v>
      </c>
      <c r="F8540" s="209">
        <v>0.86</v>
      </c>
    </row>
    <row r="8541" spans="1:6">
      <c r="A8541" s="212">
        <v>5650100300</v>
      </c>
      <c r="B8541" s="216" t="s">
        <v>8378</v>
      </c>
      <c r="C8541" s="210">
        <v>3.73</v>
      </c>
      <c r="D8541" s="212" t="s">
        <v>1524</v>
      </c>
      <c r="E8541" s="212">
        <v>1500</v>
      </c>
      <c r="F8541" s="209">
        <v>0.86</v>
      </c>
    </row>
    <row r="8542" spans="1:6">
      <c r="A8542" s="212">
        <v>5650120060</v>
      </c>
      <c r="B8542" s="216" t="s">
        <v>8379</v>
      </c>
      <c r="C8542" s="210">
        <v>1.48</v>
      </c>
      <c r="D8542" s="212" t="s">
        <v>1524</v>
      </c>
      <c r="E8542" s="212">
        <v>7000</v>
      </c>
      <c r="F8542" s="209">
        <v>0.86</v>
      </c>
    </row>
    <row r="8543" spans="1:6">
      <c r="A8543" s="212">
        <v>5650120090</v>
      </c>
      <c r="B8543" s="216" t="s">
        <v>8380</v>
      </c>
      <c r="C8543" s="210">
        <v>1.73</v>
      </c>
      <c r="D8543" s="212" t="s">
        <v>1524</v>
      </c>
      <c r="E8543" s="212">
        <v>6000</v>
      </c>
      <c r="F8543" s="209">
        <v>0.86</v>
      </c>
    </row>
    <row r="8544" spans="1:6">
      <c r="A8544" s="212">
        <v>5650120100</v>
      </c>
      <c r="B8544" s="216" t="s">
        <v>8381</v>
      </c>
      <c r="C8544" s="210">
        <v>1.99</v>
      </c>
      <c r="D8544" s="212" t="s">
        <v>1524</v>
      </c>
      <c r="E8544" s="212">
        <v>5000</v>
      </c>
      <c r="F8544" s="209">
        <v>0.86</v>
      </c>
    </row>
    <row r="8545" spans="1:6">
      <c r="A8545" s="212">
        <v>5650120120</v>
      </c>
      <c r="B8545" s="216" t="s">
        <v>8382</v>
      </c>
      <c r="C8545" s="210">
        <v>2.34</v>
      </c>
      <c r="D8545" s="212" t="s">
        <v>1524</v>
      </c>
      <c r="E8545" s="212">
        <v>3500</v>
      </c>
      <c r="F8545" s="209">
        <v>0.86</v>
      </c>
    </row>
    <row r="8546" spans="1:6">
      <c r="A8546" s="212">
        <v>5650120160</v>
      </c>
      <c r="B8546" s="216" t="s">
        <v>8383</v>
      </c>
      <c r="C8546" s="210">
        <v>2.7</v>
      </c>
      <c r="D8546" s="212" t="s">
        <v>1524</v>
      </c>
      <c r="E8546" s="212">
        <v>3000</v>
      </c>
      <c r="F8546" s="209">
        <v>0.86</v>
      </c>
    </row>
    <row r="8547" spans="1:6">
      <c r="A8547" s="212">
        <v>5650120200</v>
      </c>
      <c r="B8547" s="216" t="s">
        <v>8384</v>
      </c>
      <c r="C8547" s="210">
        <v>3.36</v>
      </c>
      <c r="D8547" s="212" t="s">
        <v>1524</v>
      </c>
      <c r="E8547" s="212">
        <v>2000</v>
      </c>
      <c r="F8547" s="209">
        <v>0.86</v>
      </c>
    </row>
    <row r="8548" spans="1:6">
      <c r="A8548" s="212">
        <v>5650120260</v>
      </c>
      <c r="B8548" s="216" t="s">
        <v>8385</v>
      </c>
      <c r="C8548" s="210">
        <v>3.98</v>
      </c>
      <c r="D8548" s="212" t="s">
        <v>1524</v>
      </c>
      <c r="E8548" s="212">
        <v>1500</v>
      </c>
      <c r="F8548" s="209">
        <v>0.86</v>
      </c>
    </row>
    <row r="8549" spans="1:6">
      <c r="A8549" s="212">
        <v>5650120300</v>
      </c>
      <c r="B8549" s="216" t="s">
        <v>8386</v>
      </c>
      <c r="C8549" s="210">
        <v>4.6900000000000004</v>
      </c>
      <c r="D8549" s="212" t="s">
        <v>1524</v>
      </c>
      <c r="E8549" s="212">
        <v>1000</v>
      </c>
      <c r="F8549" s="209">
        <v>0.86</v>
      </c>
    </row>
    <row r="8550" spans="1:6">
      <c r="A8550" s="212">
        <v>5650140060</v>
      </c>
      <c r="B8550" s="216" t="s">
        <v>8387</v>
      </c>
      <c r="C8550" s="210">
        <v>2.14</v>
      </c>
      <c r="D8550" s="212" t="s">
        <v>1524</v>
      </c>
      <c r="E8550" s="212">
        <v>5000</v>
      </c>
      <c r="F8550" s="209">
        <v>0.86</v>
      </c>
    </row>
    <row r="8551" spans="1:6">
      <c r="A8551" s="212">
        <v>5650140090</v>
      </c>
      <c r="B8551" s="216" t="s">
        <v>8388</v>
      </c>
      <c r="C8551" s="210">
        <v>2.64</v>
      </c>
      <c r="D8551" s="212" t="s">
        <v>1524</v>
      </c>
      <c r="E8551" s="212">
        <v>4000</v>
      </c>
      <c r="F8551" s="209">
        <v>0.86</v>
      </c>
    </row>
    <row r="8552" spans="1:6">
      <c r="A8552" s="212">
        <v>5650140100</v>
      </c>
      <c r="B8552" s="216" t="s">
        <v>8389</v>
      </c>
      <c r="C8552" s="210">
        <v>2.97</v>
      </c>
      <c r="D8552" s="212" t="s">
        <v>1524</v>
      </c>
      <c r="E8552" s="212">
        <v>3000</v>
      </c>
      <c r="F8552" s="209">
        <v>0.86</v>
      </c>
    </row>
    <row r="8553" spans="1:6">
      <c r="A8553" s="212">
        <v>5650140120</v>
      </c>
      <c r="B8553" s="216" t="s">
        <v>8390</v>
      </c>
      <c r="C8553" s="210">
        <v>3.46</v>
      </c>
      <c r="D8553" s="212" t="s">
        <v>1524</v>
      </c>
      <c r="E8553" s="212">
        <v>2500</v>
      </c>
      <c r="F8553" s="209">
        <v>0.86</v>
      </c>
    </row>
    <row r="8554" spans="1:6">
      <c r="A8554" s="212">
        <v>5650140160</v>
      </c>
      <c r="B8554" s="216" t="s">
        <v>8391</v>
      </c>
      <c r="C8554" s="210">
        <v>3.94</v>
      </c>
      <c r="D8554" s="212" t="s">
        <v>1524</v>
      </c>
      <c r="E8554" s="212">
        <v>2300</v>
      </c>
      <c r="F8554" s="209">
        <v>0.86</v>
      </c>
    </row>
    <row r="8555" spans="1:6">
      <c r="A8555" s="212">
        <v>5650140200</v>
      </c>
      <c r="B8555" s="216" t="s">
        <v>8392</v>
      </c>
      <c r="C8555" s="210">
        <v>4.95</v>
      </c>
      <c r="D8555" s="212" t="s">
        <v>1524</v>
      </c>
      <c r="E8555" s="212">
        <v>1600</v>
      </c>
      <c r="F8555" s="209">
        <v>0.86</v>
      </c>
    </row>
    <row r="8556" spans="1:6">
      <c r="A8556" s="212">
        <v>5650140260</v>
      </c>
      <c r="B8556" s="216" t="s">
        <v>8393</v>
      </c>
      <c r="C8556" s="210">
        <v>5.97</v>
      </c>
      <c r="D8556" s="212" t="s">
        <v>1524</v>
      </c>
      <c r="E8556" s="212">
        <v>1200</v>
      </c>
      <c r="F8556" s="209">
        <v>0.86</v>
      </c>
    </row>
    <row r="8557" spans="1:6">
      <c r="A8557" s="212">
        <v>5650140300</v>
      </c>
      <c r="B8557" s="216" t="s">
        <v>8394</v>
      </c>
      <c r="C8557" s="210">
        <v>6.8</v>
      </c>
      <c r="D8557" s="212" t="s">
        <v>1524</v>
      </c>
      <c r="E8557" s="212">
        <v>1000</v>
      </c>
      <c r="F8557" s="209">
        <v>0.86</v>
      </c>
    </row>
    <row r="8558" spans="1:6">
      <c r="A8558" s="217">
        <v>5650140400</v>
      </c>
      <c r="B8558" s="215" t="s">
        <v>12547</v>
      </c>
      <c r="C8558" s="210">
        <v>8.81</v>
      </c>
      <c r="D8558" s="212" t="s">
        <v>1524</v>
      </c>
      <c r="E8558" s="212">
        <v>1000</v>
      </c>
      <c r="F8558" s="209">
        <v>0.86</v>
      </c>
    </row>
    <row r="8559" spans="1:6">
      <c r="A8559" s="212">
        <v>5651060060</v>
      </c>
      <c r="B8559" s="216" t="s">
        <v>8395</v>
      </c>
      <c r="C8559" s="210">
        <v>0.57999999999999996</v>
      </c>
      <c r="D8559" s="212" t="s">
        <v>8230</v>
      </c>
      <c r="E8559" s="212">
        <v>15000</v>
      </c>
      <c r="F8559" s="209">
        <v>0.83</v>
      </c>
    </row>
    <row r="8560" spans="1:6">
      <c r="A8560" s="212">
        <v>5651060090</v>
      </c>
      <c r="B8560" s="216" t="s">
        <v>8396</v>
      </c>
      <c r="C8560" s="210">
        <v>0.7</v>
      </c>
      <c r="D8560" s="212" t="s">
        <v>8230</v>
      </c>
      <c r="E8560" s="212">
        <v>12000</v>
      </c>
      <c r="F8560" s="209">
        <v>0.83</v>
      </c>
    </row>
    <row r="8561" spans="1:6">
      <c r="A8561" s="212">
        <v>5651060100</v>
      </c>
      <c r="B8561" s="216" t="s">
        <v>8397</v>
      </c>
      <c r="C8561" s="210">
        <v>0.81</v>
      </c>
      <c r="D8561" s="212" t="s">
        <v>8230</v>
      </c>
      <c r="E8561" s="212">
        <v>10000</v>
      </c>
      <c r="F8561" s="209">
        <v>0.83</v>
      </c>
    </row>
    <row r="8562" spans="1:6">
      <c r="A8562" s="212">
        <v>5651060120</v>
      </c>
      <c r="B8562" s="216" t="s">
        <v>8398</v>
      </c>
      <c r="C8562" s="210">
        <v>0.98</v>
      </c>
      <c r="D8562" s="212" t="s">
        <v>8230</v>
      </c>
      <c r="E8562" s="212">
        <v>9000</v>
      </c>
      <c r="F8562" s="209">
        <v>0.83</v>
      </c>
    </row>
    <row r="8563" spans="1:6">
      <c r="A8563" s="212">
        <v>5651060160</v>
      </c>
      <c r="B8563" s="216" t="s">
        <v>8399</v>
      </c>
      <c r="C8563" s="210">
        <v>1.1299999999999999</v>
      </c>
      <c r="D8563" s="212" t="s">
        <v>8230</v>
      </c>
      <c r="E8563" s="212">
        <v>8000</v>
      </c>
      <c r="F8563" s="209">
        <v>0.83</v>
      </c>
    </row>
    <row r="8564" spans="1:6">
      <c r="A8564" s="212">
        <v>5651080040</v>
      </c>
      <c r="B8564" s="216" t="s">
        <v>8400</v>
      </c>
      <c r="C8564" s="210">
        <v>0.69</v>
      </c>
      <c r="D8564" s="212" t="s">
        <v>8230</v>
      </c>
      <c r="E8564" s="212">
        <v>14000</v>
      </c>
      <c r="F8564" s="209">
        <v>0.83</v>
      </c>
    </row>
    <row r="8565" spans="1:6">
      <c r="A8565" s="212">
        <v>5651080060</v>
      </c>
      <c r="B8565" s="216" t="s">
        <v>8401</v>
      </c>
      <c r="C8565" s="210">
        <v>0.79</v>
      </c>
      <c r="D8565" s="212" t="s">
        <v>8230</v>
      </c>
      <c r="E8565" s="212">
        <v>12000</v>
      </c>
      <c r="F8565" s="209">
        <v>0.83</v>
      </c>
    </row>
    <row r="8566" spans="1:6">
      <c r="A8566" s="212">
        <v>5651080090</v>
      </c>
      <c r="B8566" s="216" t="s">
        <v>8402</v>
      </c>
      <c r="C8566" s="210">
        <v>0.99</v>
      </c>
      <c r="D8566" s="212" t="s">
        <v>8230</v>
      </c>
      <c r="E8566" s="212">
        <v>10000</v>
      </c>
      <c r="F8566" s="209">
        <v>0.83</v>
      </c>
    </row>
    <row r="8567" spans="1:6">
      <c r="A8567" s="212">
        <v>5651080100</v>
      </c>
      <c r="B8567" s="216" t="s">
        <v>8403</v>
      </c>
      <c r="C8567" s="210">
        <v>1.19</v>
      </c>
      <c r="D8567" s="212" t="s">
        <v>8230</v>
      </c>
      <c r="E8567" s="212">
        <v>8000</v>
      </c>
      <c r="F8567" s="209">
        <v>0.83</v>
      </c>
    </row>
    <row r="8568" spans="1:6">
      <c r="A8568" s="212">
        <v>5651080120</v>
      </c>
      <c r="B8568" s="216" t="s">
        <v>8404</v>
      </c>
      <c r="C8568" s="210">
        <v>1.39</v>
      </c>
      <c r="D8568" s="212" t="s">
        <v>8230</v>
      </c>
      <c r="E8568" s="212">
        <v>7000</v>
      </c>
      <c r="F8568" s="209">
        <v>0.83</v>
      </c>
    </row>
    <row r="8569" spans="1:6">
      <c r="A8569" s="212">
        <v>5651080160</v>
      </c>
      <c r="B8569" s="216" t="s">
        <v>8405</v>
      </c>
      <c r="C8569" s="210">
        <v>1.58</v>
      </c>
      <c r="D8569" s="212" t="s">
        <v>8230</v>
      </c>
      <c r="E8569" s="212">
        <v>5000</v>
      </c>
      <c r="F8569" s="209">
        <v>0.83</v>
      </c>
    </row>
    <row r="8570" spans="1:6">
      <c r="A8570" s="212">
        <v>5651080200</v>
      </c>
      <c r="B8570" s="216" t="s">
        <v>8406</v>
      </c>
      <c r="C8570" s="210">
        <v>1.98</v>
      </c>
      <c r="D8570" s="212" t="s">
        <v>8230</v>
      </c>
      <c r="E8570" s="212">
        <v>3000</v>
      </c>
      <c r="F8570" s="209">
        <v>0.83</v>
      </c>
    </row>
    <row r="8571" spans="1:6">
      <c r="A8571" s="212">
        <v>5651080260</v>
      </c>
      <c r="B8571" s="216" t="s">
        <v>8407</v>
      </c>
      <c r="C8571" s="210">
        <v>2.4500000000000002</v>
      </c>
      <c r="D8571" s="212" t="s">
        <v>8230</v>
      </c>
      <c r="E8571" s="212">
        <v>2000</v>
      </c>
      <c r="F8571" s="209">
        <v>0.83</v>
      </c>
    </row>
    <row r="8572" spans="1:6">
      <c r="A8572" s="212">
        <v>5651080300</v>
      </c>
      <c r="B8572" s="216" t="s">
        <v>8408</v>
      </c>
      <c r="C8572" s="210">
        <v>2.77</v>
      </c>
      <c r="D8572" s="212" t="s">
        <v>8230</v>
      </c>
      <c r="E8572" s="212">
        <v>1800</v>
      </c>
      <c r="F8572" s="209">
        <v>0.83</v>
      </c>
    </row>
    <row r="8573" spans="1:6">
      <c r="A8573" s="212">
        <v>5651100060</v>
      </c>
      <c r="B8573" s="216" t="s">
        <v>8409</v>
      </c>
      <c r="C8573" s="210">
        <v>1.1000000000000001</v>
      </c>
      <c r="D8573" s="212" t="s">
        <v>8230</v>
      </c>
      <c r="E8573" s="212">
        <v>9000</v>
      </c>
      <c r="F8573" s="209">
        <v>0.83</v>
      </c>
    </row>
    <row r="8574" spans="1:6">
      <c r="A8574" s="212">
        <v>5651100090</v>
      </c>
      <c r="B8574" s="216" t="s">
        <v>8410</v>
      </c>
      <c r="C8574" s="210">
        <v>1.33</v>
      </c>
      <c r="D8574" s="212" t="s">
        <v>8230</v>
      </c>
      <c r="E8574" s="212">
        <v>8000</v>
      </c>
      <c r="F8574" s="209">
        <v>0.83</v>
      </c>
    </row>
    <row r="8575" spans="1:6">
      <c r="A8575" s="212">
        <v>5651100100</v>
      </c>
      <c r="B8575" s="216" t="s">
        <v>8411</v>
      </c>
      <c r="C8575" s="210">
        <v>1.58</v>
      </c>
      <c r="D8575" s="212" t="s">
        <v>8230</v>
      </c>
      <c r="E8575" s="212">
        <v>6000</v>
      </c>
      <c r="F8575" s="209">
        <v>0.83</v>
      </c>
    </row>
    <row r="8576" spans="1:6">
      <c r="A8576" s="212">
        <v>5651100120</v>
      </c>
      <c r="B8576" s="216" t="s">
        <v>8412</v>
      </c>
      <c r="C8576" s="210">
        <v>1.88</v>
      </c>
      <c r="D8576" s="212" t="s">
        <v>8230</v>
      </c>
      <c r="E8576" s="212">
        <v>5000</v>
      </c>
      <c r="F8576" s="209">
        <v>0.83</v>
      </c>
    </row>
    <row r="8577" spans="1:6">
      <c r="A8577" s="212">
        <v>5651100160</v>
      </c>
      <c r="B8577" s="216" t="s">
        <v>8413</v>
      </c>
      <c r="C8577" s="210">
        <v>2.06</v>
      </c>
      <c r="D8577" s="212" t="s">
        <v>8230</v>
      </c>
      <c r="E8577" s="212">
        <v>4000</v>
      </c>
      <c r="F8577" s="209">
        <v>0.83</v>
      </c>
    </row>
    <row r="8578" spans="1:6">
      <c r="A8578" s="212">
        <v>5651100200</v>
      </c>
      <c r="B8578" s="216" t="s">
        <v>8414</v>
      </c>
      <c r="C8578" s="210">
        <v>2.59</v>
      </c>
      <c r="D8578" s="212" t="s">
        <v>8230</v>
      </c>
      <c r="E8578" s="212">
        <v>2500</v>
      </c>
      <c r="F8578" s="209">
        <v>0.83</v>
      </c>
    </row>
    <row r="8579" spans="1:6">
      <c r="A8579" s="212">
        <v>5651100260</v>
      </c>
      <c r="B8579" s="216" t="s">
        <v>8415</v>
      </c>
      <c r="C8579" s="210">
        <v>3.23</v>
      </c>
      <c r="D8579" s="212" t="s">
        <v>8230</v>
      </c>
      <c r="E8579" s="212">
        <v>2000</v>
      </c>
      <c r="F8579" s="209">
        <v>0.83</v>
      </c>
    </row>
    <row r="8580" spans="1:6">
      <c r="A8580" s="212">
        <v>5651100300</v>
      </c>
      <c r="B8580" s="216" t="s">
        <v>8416</v>
      </c>
      <c r="C8580" s="210">
        <v>3.73</v>
      </c>
      <c r="D8580" s="212" t="s">
        <v>8230</v>
      </c>
      <c r="E8580" s="212">
        <v>1500</v>
      </c>
      <c r="F8580" s="209">
        <v>0.83</v>
      </c>
    </row>
    <row r="8581" spans="1:6">
      <c r="A8581" s="212">
        <v>5651120060</v>
      </c>
      <c r="B8581" s="216" t="s">
        <v>8417</v>
      </c>
      <c r="C8581" s="210">
        <v>1.48</v>
      </c>
      <c r="D8581" s="212" t="s">
        <v>8230</v>
      </c>
      <c r="E8581" s="212">
        <v>7000</v>
      </c>
      <c r="F8581" s="209">
        <v>0.83</v>
      </c>
    </row>
    <row r="8582" spans="1:6">
      <c r="A8582" s="212">
        <v>5651120090</v>
      </c>
      <c r="B8582" s="216" t="s">
        <v>8418</v>
      </c>
      <c r="C8582" s="210">
        <v>1.73</v>
      </c>
      <c r="D8582" s="212" t="s">
        <v>8230</v>
      </c>
      <c r="E8582" s="212">
        <v>6000</v>
      </c>
      <c r="F8582" s="209">
        <v>0.83</v>
      </c>
    </row>
    <row r="8583" spans="1:6">
      <c r="A8583" s="212">
        <v>5651120100</v>
      </c>
      <c r="B8583" s="216" t="s">
        <v>8419</v>
      </c>
      <c r="C8583" s="210">
        <v>1.99</v>
      </c>
      <c r="D8583" s="212" t="s">
        <v>8230</v>
      </c>
      <c r="E8583" s="212">
        <v>5000</v>
      </c>
      <c r="F8583" s="209">
        <v>0.83</v>
      </c>
    </row>
    <row r="8584" spans="1:6">
      <c r="A8584" s="212">
        <v>5651120120</v>
      </c>
      <c r="B8584" s="216" t="s">
        <v>8420</v>
      </c>
      <c r="C8584" s="210">
        <v>2.34</v>
      </c>
      <c r="D8584" s="212" t="s">
        <v>8230</v>
      </c>
      <c r="E8584" s="212">
        <v>3500</v>
      </c>
      <c r="F8584" s="209">
        <v>0.83</v>
      </c>
    </row>
    <row r="8585" spans="1:6">
      <c r="A8585" s="212">
        <v>5651120160</v>
      </c>
      <c r="B8585" s="216" t="s">
        <v>8421</v>
      </c>
      <c r="C8585" s="210">
        <v>2.7</v>
      </c>
      <c r="D8585" s="212" t="s">
        <v>8230</v>
      </c>
      <c r="E8585" s="212">
        <v>3000</v>
      </c>
      <c r="F8585" s="209">
        <v>0.83</v>
      </c>
    </row>
    <row r="8586" spans="1:6">
      <c r="A8586" s="212">
        <v>5651120200</v>
      </c>
      <c r="B8586" s="216" t="s">
        <v>8422</v>
      </c>
      <c r="C8586" s="210">
        <v>3.36</v>
      </c>
      <c r="D8586" s="212" t="s">
        <v>8230</v>
      </c>
      <c r="E8586" s="212">
        <v>2000</v>
      </c>
      <c r="F8586" s="209">
        <v>0.83</v>
      </c>
    </row>
    <row r="8587" spans="1:6">
      <c r="A8587" s="212">
        <v>5651120260</v>
      </c>
      <c r="B8587" s="216" t="s">
        <v>8423</v>
      </c>
      <c r="C8587" s="210">
        <v>3.98</v>
      </c>
      <c r="D8587" s="212" t="s">
        <v>8230</v>
      </c>
      <c r="E8587" s="212">
        <v>1500</v>
      </c>
      <c r="F8587" s="209">
        <v>0.83</v>
      </c>
    </row>
    <row r="8588" spans="1:6">
      <c r="A8588" s="212">
        <v>5651120300</v>
      </c>
      <c r="B8588" s="216" t="s">
        <v>8424</v>
      </c>
      <c r="C8588" s="210">
        <v>4.6900000000000004</v>
      </c>
      <c r="D8588" s="212" t="s">
        <v>8230</v>
      </c>
      <c r="E8588" s="212">
        <v>1000</v>
      </c>
      <c r="F8588" s="209">
        <v>0.83</v>
      </c>
    </row>
    <row r="8589" spans="1:6">
      <c r="A8589" s="212">
        <v>5651140060</v>
      </c>
      <c r="B8589" s="216" t="s">
        <v>8425</v>
      </c>
      <c r="C8589" s="210">
        <v>2.14</v>
      </c>
      <c r="D8589" s="212" t="s">
        <v>8230</v>
      </c>
      <c r="E8589" s="212">
        <v>5000</v>
      </c>
      <c r="F8589" s="209">
        <v>0.83</v>
      </c>
    </row>
    <row r="8590" spans="1:6">
      <c r="A8590" s="212">
        <v>5651140090</v>
      </c>
      <c r="B8590" s="216" t="s">
        <v>8426</v>
      </c>
      <c r="C8590" s="210">
        <v>2.64</v>
      </c>
      <c r="D8590" s="212" t="s">
        <v>8230</v>
      </c>
      <c r="E8590" s="212">
        <v>4000</v>
      </c>
      <c r="F8590" s="209">
        <v>0.83</v>
      </c>
    </row>
    <row r="8591" spans="1:6">
      <c r="A8591" s="212">
        <v>5651140100</v>
      </c>
      <c r="B8591" s="216" t="s">
        <v>8427</v>
      </c>
      <c r="C8591" s="210">
        <v>2.97</v>
      </c>
      <c r="D8591" s="212" t="s">
        <v>8230</v>
      </c>
      <c r="E8591" s="212">
        <v>3000</v>
      </c>
      <c r="F8591" s="209">
        <v>0.83</v>
      </c>
    </row>
    <row r="8592" spans="1:6">
      <c r="A8592" s="212">
        <v>5651140120</v>
      </c>
      <c r="B8592" s="216" t="s">
        <v>8428</v>
      </c>
      <c r="C8592" s="210">
        <v>3.46</v>
      </c>
      <c r="D8592" s="212" t="s">
        <v>8230</v>
      </c>
      <c r="E8592" s="212">
        <v>2500</v>
      </c>
      <c r="F8592" s="209">
        <v>0.83</v>
      </c>
    </row>
    <row r="8593" spans="1:6">
      <c r="A8593" s="212">
        <v>5651140160</v>
      </c>
      <c r="B8593" s="216" t="s">
        <v>8429</v>
      </c>
      <c r="C8593" s="210">
        <v>3.94</v>
      </c>
      <c r="D8593" s="212" t="s">
        <v>8230</v>
      </c>
      <c r="E8593" s="212">
        <v>2300</v>
      </c>
      <c r="F8593" s="209">
        <v>0.83</v>
      </c>
    </row>
    <row r="8594" spans="1:6">
      <c r="A8594" s="212">
        <v>5651140200</v>
      </c>
      <c r="B8594" s="216" t="s">
        <v>8430</v>
      </c>
      <c r="C8594" s="210">
        <v>4.95</v>
      </c>
      <c r="D8594" s="212" t="s">
        <v>8230</v>
      </c>
      <c r="E8594" s="212">
        <v>1600</v>
      </c>
      <c r="F8594" s="209">
        <v>0.83</v>
      </c>
    </row>
    <row r="8595" spans="1:6">
      <c r="A8595" s="212">
        <v>5651140260</v>
      </c>
      <c r="B8595" s="216" t="s">
        <v>8431</v>
      </c>
      <c r="C8595" s="210">
        <v>5.97</v>
      </c>
      <c r="D8595" s="212" t="s">
        <v>8230</v>
      </c>
      <c r="E8595" s="212">
        <v>1200</v>
      </c>
      <c r="F8595" s="209">
        <v>0.83</v>
      </c>
    </row>
    <row r="8596" spans="1:6">
      <c r="A8596" s="212">
        <v>5651140300</v>
      </c>
      <c r="B8596" s="216" t="s">
        <v>8432</v>
      </c>
      <c r="C8596" s="210">
        <v>6.8</v>
      </c>
      <c r="D8596" s="212" t="s">
        <v>8230</v>
      </c>
      <c r="E8596" s="212">
        <v>1000</v>
      </c>
      <c r="F8596" s="209">
        <v>0.83</v>
      </c>
    </row>
    <row r="8597" spans="1:6">
      <c r="A8597" s="212">
        <v>5660060090</v>
      </c>
      <c r="B8597" s="216" t="s">
        <v>8433</v>
      </c>
      <c r="C8597" s="210">
        <v>0.7</v>
      </c>
      <c r="D8597" s="212" t="s">
        <v>1524</v>
      </c>
      <c r="E8597" s="212">
        <v>20000</v>
      </c>
      <c r="F8597" s="209">
        <v>0.88500000000000001</v>
      </c>
    </row>
    <row r="8598" spans="1:6">
      <c r="A8598" s="212">
        <v>5660060100</v>
      </c>
      <c r="B8598" s="216" t="s">
        <v>8434</v>
      </c>
      <c r="C8598" s="210">
        <v>0.81</v>
      </c>
      <c r="D8598" s="212" t="s">
        <v>1524</v>
      </c>
      <c r="E8598" s="212">
        <v>10000</v>
      </c>
      <c r="F8598" s="209">
        <v>0.88500000000000001</v>
      </c>
    </row>
    <row r="8599" spans="1:6">
      <c r="A8599" s="212">
        <v>5660060160</v>
      </c>
      <c r="B8599" s="216" t="s">
        <v>8435</v>
      </c>
      <c r="C8599" s="210">
        <v>1.1299999999999999</v>
      </c>
      <c r="D8599" s="212" t="s">
        <v>1524</v>
      </c>
      <c r="E8599" s="212">
        <v>10000</v>
      </c>
      <c r="F8599" s="209">
        <v>0.88500000000000001</v>
      </c>
    </row>
    <row r="8600" spans="1:6">
      <c r="A8600" s="212">
        <v>5660080060</v>
      </c>
      <c r="B8600" s="216" t="s">
        <v>8436</v>
      </c>
      <c r="C8600" s="210">
        <v>0.79</v>
      </c>
      <c r="D8600" s="212" t="s">
        <v>1524</v>
      </c>
      <c r="E8600" s="212">
        <v>12000</v>
      </c>
      <c r="F8600" s="209">
        <v>0.88500000000000001</v>
      </c>
    </row>
    <row r="8601" spans="1:6">
      <c r="A8601" s="212">
        <v>5660080160</v>
      </c>
      <c r="B8601" s="216" t="s">
        <v>8437</v>
      </c>
      <c r="C8601" s="210">
        <v>1.58</v>
      </c>
      <c r="D8601" s="212" t="s">
        <v>1524</v>
      </c>
      <c r="E8601" s="212">
        <v>8000</v>
      </c>
      <c r="F8601" s="209">
        <v>0.88500000000000001</v>
      </c>
    </row>
    <row r="8602" spans="1:6">
      <c r="A8602" s="212">
        <v>5660080200</v>
      </c>
      <c r="B8602" s="216" t="s">
        <v>8438</v>
      </c>
      <c r="C8602" s="210">
        <v>1.98</v>
      </c>
      <c r="D8602" s="212" t="s">
        <v>1524</v>
      </c>
      <c r="E8602" s="212">
        <v>6000</v>
      </c>
      <c r="F8602" s="209">
        <v>0.88500000000000001</v>
      </c>
    </row>
    <row r="8603" spans="1:6">
      <c r="A8603" s="212">
        <v>5660080260</v>
      </c>
      <c r="B8603" s="216" t="s">
        <v>8439</v>
      </c>
      <c r="C8603" s="210">
        <v>2.4500000000000002</v>
      </c>
      <c r="D8603" s="212" t="s">
        <v>1524</v>
      </c>
      <c r="E8603" s="212">
        <v>2500</v>
      </c>
      <c r="F8603" s="209">
        <v>0.88500000000000001</v>
      </c>
    </row>
    <row r="8604" spans="1:6">
      <c r="A8604" s="212">
        <v>5660120060</v>
      </c>
      <c r="B8604" s="216" t="s">
        <v>8440</v>
      </c>
      <c r="C8604" s="210">
        <v>1.48</v>
      </c>
      <c r="D8604" s="212" t="s">
        <v>1524</v>
      </c>
      <c r="E8604" s="212">
        <v>4000</v>
      </c>
      <c r="F8604" s="209">
        <v>0.88500000000000001</v>
      </c>
    </row>
    <row r="8605" spans="1:6">
      <c r="A8605" s="212">
        <v>5660140060</v>
      </c>
      <c r="B8605" s="216" t="s">
        <v>8441</v>
      </c>
      <c r="C8605" s="210">
        <v>2.14</v>
      </c>
      <c r="D8605" s="212" t="s">
        <v>1524</v>
      </c>
      <c r="E8605" s="212">
        <v>5000</v>
      </c>
      <c r="F8605" s="209">
        <v>0.88500000000000001</v>
      </c>
    </row>
    <row r="8606" spans="1:6">
      <c r="A8606" s="212">
        <v>5660140300</v>
      </c>
      <c r="B8606" s="216" t="s">
        <v>8442</v>
      </c>
      <c r="C8606" s="210">
        <v>6.8</v>
      </c>
      <c r="D8606" s="212" t="s">
        <v>1524</v>
      </c>
      <c r="E8606" s="212">
        <v>1000</v>
      </c>
      <c r="F8606" s="209">
        <v>0.88500000000000001</v>
      </c>
    </row>
    <row r="8607" spans="1:6">
      <c r="A8607" s="212">
        <v>5670080060</v>
      </c>
      <c r="B8607" s="216" t="s">
        <v>8443</v>
      </c>
      <c r="C8607" s="210">
        <v>0.7</v>
      </c>
      <c r="D8607" s="212" t="s">
        <v>1524</v>
      </c>
      <c r="E8607" s="212">
        <v>14000</v>
      </c>
      <c r="F8607" s="209">
        <v>0.86</v>
      </c>
    </row>
    <row r="8608" spans="1:6">
      <c r="A8608" s="212">
        <v>5670080090</v>
      </c>
      <c r="B8608" s="216" t="s">
        <v>8444</v>
      </c>
      <c r="C8608" s="210">
        <v>0.82</v>
      </c>
      <c r="D8608" s="212" t="s">
        <v>1524</v>
      </c>
      <c r="E8608" s="212">
        <v>10000</v>
      </c>
      <c r="F8608" s="209">
        <v>0.86</v>
      </c>
    </row>
    <row r="8609" spans="1:6">
      <c r="A8609" s="212">
        <v>5670080100</v>
      </c>
      <c r="B8609" s="216" t="s">
        <v>8445</v>
      </c>
      <c r="C8609" s="210">
        <v>0.99</v>
      </c>
      <c r="D8609" s="212" t="s">
        <v>1524</v>
      </c>
      <c r="E8609" s="212">
        <v>8000</v>
      </c>
      <c r="F8609" s="209">
        <v>0.86</v>
      </c>
    </row>
    <row r="8610" spans="1:6">
      <c r="A8610" s="212">
        <v>5670080120</v>
      </c>
      <c r="B8610" s="216" t="s">
        <v>8446</v>
      </c>
      <c r="C8610" s="210">
        <v>1.28</v>
      </c>
      <c r="D8610" s="212" t="s">
        <v>1524</v>
      </c>
      <c r="E8610" s="212">
        <v>6500</v>
      </c>
      <c r="F8610" s="209">
        <v>0.86</v>
      </c>
    </row>
    <row r="8611" spans="1:6">
      <c r="A8611" s="212">
        <v>5670080160</v>
      </c>
      <c r="B8611" s="216" t="s">
        <v>8447</v>
      </c>
      <c r="C8611" s="210">
        <v>1.47</v>
      </c>
      <c r="D8611" s="212" t="s">
        <v>1524</v>
      </c>
      <c r="E8611" s="212">
        <v>6000</v>
      </c>
      <c r="F8611" s="209">
        <v>0.86</v>
      </c>
    </row>
    <row r="8612" spans="1:6">
      <c r="A8612" s="212">
        <v>5670080190</v>
      </c>
      <c r="B8612" s="216" t="s">
        <v>8448</v>
      </c>
      <c r="C8612" s="210">
        <v>1.72</v>
      </c>
      <c r="D8612" s="212" t="s">
        <v>1524</v>
      </c>
      <c r="E8612" s="212">
        <v>5000</v>
      </c>
      <c r="F8612" s="209">
        <v>0.86</v>
      </c>
    </row>
    <row r="8613" spans="1:6">
      <c r="A8613" s="212">
        <v>5670080200</v>
      </c>
      <c r="B8613" s="216" t="s">
        <v>8449</v>
      </c>
      <c r="C8613" s="210">
        <v>1.87</v>
      </c>
      <c r="D8613" s="212" t="s">
        <v>1524</v>
      </c>
      <c r="E8613" s="212">
        <v>5000</v>
      </c>
      <c r="F8613" s="209">
        <v>0.86</v>
      </c>
    </row>
    <row r="8614" spans="1:6">
      <c r="A8614" s="212">
        <v>5680080100</v>
      </c>
      <c r="B8614" s="216" t="s">
        <v>8450</v>
      </c>
      <c r="C8614" s="210">
        <v>1.45</v>
      </c>
      <c r="D8614" s="212" t="s">
        <v>1524</v>
      </c>
      <c r="E8614" s="212">
        <v>7000</v>
      </c>
      <c r="F8614" s="209">
        <v>0.86</v>
      </c>
    </row>
    <row r="8615" spans="1:6">
      <c r="A8615" s="212">
        <v>5680080120</v>
      </c>
      <c r="B8615" s="216" t="s">
        <v>8451</v>
      </c>
      <c r="C8615" s="210">
        <v>1.73</v>
      </c>
      <c r="D8615" s="212" t="s">
        <v>1524</v>
      </c>
      <c r="E8615" s="212">
        <v>6000</v>
      </c>
      <c r="F8615" s="209">
        <v>0.86</v>
      </c>
    </row>
    <row r="8616" spans="1:6">
      <c r="A8616" s="212">
        <v>5680080160</v>
      </c>
      <c r="B8616" s="216" t="s">
        <v>8452</v>
      </c>
      <c r="C8616" s="210">
        <v>1.93</v>
      </c>
      <c r="D8616" s="212" t="s">
        <v>1524</v>
      </c>
      <c r="E8616" s="212">
        <v>5000</v>
      </c>
      <c r="F8616" s="209">
        <v>0.86</v>
      </c>
    </row>
    <row r="8617" spans="1:6">
      <c r="A8617" s="212">
        <v>5690060060</v>
      </c>
      <c r="B8617" s="216" t="s">
        <v>8453</v>
      </c>
      <c r="C8617" s="210">
        <v>0.46</v>
      </c>
      <c r="D8617" s="212" t="s">
        <v>1524</v>
      </c>
      <c r="E8617" s="212">
        <v>22000</v>
      </c>
      <c r="F8617" s="209">
        <v>0.86</v>
      </c>
    </row>
    <row r="8618" spans="1:6">
      <c r="A8618" s="212">
        <v>5690060080</v>
      </c>
      <c r="B8618" s="216" t="s">
        <v>8454</v>
      </c>
      <c r="C8618" s="210">
        <v>0.54</v>
      </c>
      <c r="D8618" s="212" t="s">
        <v>1524</v>
      </c>
      <c r="E8618" s="212">
        <v>19000</v>
      </c>
      <c r="F8618" s="209">
        <v>0.86</v>
      </c>
    </row>
    <row r="8619" spans="1:6">
      <c r="A8619" s="212">
        <v>5690060090</v>
      </c>
      <c r="B8619" s="216" t="s">
        <v>8455</v>
      </c>
      <c r="C8619" s="210">
        <v>0.56999999999999995</v>
      </c>
      <c r="D8619" s="212" t="s">
        <v>1524</v>
      </c>
      <c r="E8619" s="212">
        <v>18000</v>
      </c>
      <c r="F8619" s="209">
        <v>0.86</v>
      </c>
    </row>
    <row r="8620" spans="1:6">
      <c r="A8620" s="212">
        <v>5690060100</v>
      </c>
      <c r="B8620" s="216" t="s">
        <v>8456</v>
      </c>
      <c r="C8620" s="210">
        <v>0.72</v>
      </c>
      <c r="D8620" s="212" t="s">
        <v>1524</v>
      </c>
      <c r="E8620" s="212">
        <v>16000</v>
      </c>
      <c r="F8620" s="209">
        <v>0.86</v>
      </c>
    </row>
    <row r="8621" spans="1:6">
      <c r="A8621" s="212">
        <v>5690060120</v>
      </c>
      <c r="B8621" s="216" t="s">
        <v>8457</v>
      </c>
      <c r="C8621" s="210">
        <v>0.87</v>
      </c>
      <c r="D8621" s="212" t="s">
        <v>1524</v>
      </c>
      <c r="E8621" s="212">
        <v>12000</v>
      </c>
      <c r="F8621" s="209">
        <v>0.86</v>
      </c>
    </row>
    <row r="8622" spans="1:6">
      <c r="A8622" s="212">
        <v>5690060160</v>
      </c>
      <c r="B8622" s="216" t="s">
        <v>8458</v>
      </c>
      <c r="C8622" s="210">
        <v>0.95</v>
      </c>
      <c r="D8622" s="212" t="s">
        <v>1524</v>
      </c>
      <c r="E8622" s="212">
        <v>8000</v>
      </c>
      <c r="F8622" s="209">
        <v>0.86</v>
      </c>
    </row>
    <row r="8623" spans="1:6">
      <c r="A8623" s="212">
        <v>5690060200</v>
      </c>
      <c r="B8623" s="216" t="s">
        <v>8459</v>
      </c>
      <c r="C8623" s="210">
        <v>1.24</v>
      </c>
      <c r="D8623" s="212" t="s">
        <v>1524</v>
      </c>
      <c r="E8623" s="212">
        <v>5500</v>
      </c>
      <c r="F8623" s="209">
        <v>0.86</v>
      </c>
    </row>
    <row r="8624" spans="1:6">
      <c r="A8624" s="212">
        <v>5690080060</v>
      </c>
      <c r="B8624" s="216" t="s">
        <v>8460</v>
      </c>
      <c r="C8624" s="210">
        <v>0.65</v>
      </c>
      <c r="D8624" s="212" t="s">
        <v>1524</v>
      </c>
      <c r="E8624" s="212">
        <v>14000</v>
      </c>
      <c r="F8624" s="209">
        <v>0.86</v>
      </c>
    </row>
    <row r="8625" spans="1:6">
      <c r="A8625" s="212">
        <v>5690080090</v>
      </c>
      <c r="B8625" s="216" t="s">
        <v>8461</v>
      </c>
      <c r="C8625" s="210">
        <v>0.79</v>
      </c>
      <c r="D8625" s="212" t="s">
        <v>1524</v>
      </c>
      <c r="E8625" s="212">
        <v>11000</v>
      </c>
      <c r="F8625" s="209">
        <v>0.86</v>
      </c>
    </row>
    <row r="8626" spans="1:6">
      <c r="A8626" s="212">
        <v>5690080100</v>
      </c>
      <c r="B8626" s="216" t="s">
        <v>8462</v>
      </c>
      <c r="C8626" s="210">
        <v>1</v>
      </c>
      <c r="D8626" s="212" t="s">
        <v>1524</v>
      </c>
      <c r="E8626" s="212">
        <v>8000</v>
      </c>
      <c r="F8626" s="209">
        <v>0.86</v>
      </c>
    </row>
    <row r="8627" spans="1:6">
      <c r="A8627" s="212">
        <v>5690080120</v>
      </c>
      <c r="B8627" s="216" t="s">
        <v>8463</v>
      </c>
      <c r="C8627" s="210">
        <v>1.22</v>
      </c>
      <c r="D8627" s="212" t="s">
        <v>1524</v>
      </c>
      <c r="E8627" s="212">
        <v>8000</v>
      </c>
      <c r="F8627" s="209">
        <v>0.86</v>
      </c>
    </row>
    <row r="8628" spans="1:6">
      <c r="A8628" s="212">
        <v>5690080160</v>
      </c>
      <c r="B8628" s="216" t="s">
        <v>8464</v>
      </c>
      <c r="C8628" s="210">
        <v>1.4</v>
      </c>
      <c r="D8628" s="212" t="s">
        <v>1524</v>
      </c>
      <c r="E8628" s="212">
        <v>6000</v>
      </c>
      <c r="F8628" s="209">
        <v>0.86</v>
      </c>
    </row>
    <row r="8629" spans="1:6">
      <c r="A8629" s="212">
        <v>5690080200</v>
      </c>
      <c r="B8629" s="216" t="s">
        <v>8465</v>
      </c>
      <c r="C8629" s="210">
        <v>1.81</v>
      </c>
      <c r="D8629" s="212" t="s">
        <v>1524</v>
      </c>
      <c r="E8629" s="212">
        <v>5000</v>
      </c>
      <c r="F8629" s="209">
        <v>0.86</v>
      </c>
    </row>
    <row r="8630" spans="1:6">
      <c r="A8630" s="212">
        <v>5690080260</v>
      </c>
      <c r="B8630" s="216" t="s">
        <v>8466</v>
      </c>
      <c r="C8630" s="210">
        <v>2.31</v>
      </c>
      <c r="D8630" s="212" t="s">
        <v>1524</v>
      </c>
      <c r="E8630" s="212">
        <v>4000</v>
      </c>
      <c r="F8630" s="209">
        <v>0.86</v>
      </c>
    </row>
    <row r="8631" spans="1:6">
      <c r="A8631" s="212">
        <v>5690080300</v>
      </c>
      <c r="B8631" s="216" t="s">
        <v>8467</v>
      </c>
      <c r="C8631" s="210">
        <v>2.75</v>
      </c>
      <c r="D8631" s="212" t="s">
        <v>1524</v>
      </c>
      <c r="E8631" s="212">
        <v>3000</v>
      </c>
      <c r="F8631" s="209">
        <v>0.86</v>
      </c>
    </row>
    <row r="8632" spans="1:6">
      <c r="A8632" s="212">
        <v>5690100090</v>
      </c>
      <c r="B8632" s="216" t="s">
        <v>8468</v>
      </c>
      <c r="C8632" s="210">
        <v>1.07</v>
      </c>
      <c r="D8632" s="212" t="s">
        <v>1524</v>
      </c>
      <c r="E8632" s="212">
        <v>10000</v>
      </c>
      <c r="F8632" s="209">
        <v>0.86</v>
      </c>
    </row>
    <row r="8633" spans="1:6">
      <c r="A8633" s="212">
        <v>5690100100</v>
      </c>
      <c r="B8633" s="216" t="s">
        <v>8469</v>
      </c>
      <c r="C8633" s="210">
        <v>1.28</v>
      </c>
      <c r="D8633" s="212" t="s">
        <v>1524</v>
      </c>
      <c r="E8633" s="212">
        <v>7000</v>
      </c>
      <c r="F8633" s="209">
        <v>0.86</v>
      </c>
    </row>
    <row r="8634" spans="1:6">
      <c r="A8634" s="212">
        <v>5690100120</v>
      </c>
      <c r="B8634" s="216" t="s">
        <v>8470</v>
      </c>
      <c r="C8634" s="210">
        <v>1.57</v>
      </c>
      <c r="D8634" s="212" t="s">
        <v>1524</v>
      </c>
      <c r="E8634" s="212">
        <v>7000</v>
      </c>
      <c r="F8634" s="209">
        <v>0.86</v>
      </c>
    </row>
    <row r="8635" spans="1:6">
      <c r="A8635" s="212">
        <v>5690100160</v>
      </c>
      <c r="B8635" s="216" t="s">
        <v>8471</v>
      </c>
      <c r="C8635" s="210">
        <v>1.84</v>
      </c>
      <c r="D8635" s="212" t="s">
        <v>1524</v>
      </c>
      <c r="E8635" s="212">
        <v>5000</v>
      </c>
      <c r="F8635" s="209">
        <v>0.86</v>
      </c>
    </row>
    <row r="8636" spans="1:6">
      <c r="A8636" s="212">
        <v>5690100200</v>
      </c>
      <c r="B8636" s="216" t="s">
        <v>8472</v>
      </c>
      <c r="C8636" s="210">
        <v>2.2999999999999998</v>
      </c>
      <c r="D8636" s="212" t="s">
        <v>1524</v>
      </c>
      <c r="E8636" s="212">
        <v>2500</v>
      </c>
      <c r="F8636" s="209">
        <v>0.86</v>
      </c>
    </row>
    <row r="8637" spans="1:6">
      <c r="A8637" s="212">
        <v>5690100260</v>
      </c>
      <c r="B8637" s="216" t="s">
        <v>8473</v>
      </c>
      <c r="C8637" s="210">
        <v>2.97</v>
      </c>
      <c r="D8637" s="212" t="s">
        <v>1524</v>
      </c>
      <c r="E8637" s="212">
        <v>2500</v>
      </c>
      <c r="F8637" s="209">
        <v>0.86</v>
      </c>
    </row>
    <row r="8638" spans="1:6">
      <c r="A8638" s="212">
        <v>5690100300</v>
      </c>
      <c r="B8638" s="216" t="s">
        <v>8474</v>
      </c>
      <c r="C8638" s="210">
        <v>3.52</v>
      </c>
      <c r="D8638" s="212" t="s">
        <v>1524</v>
      </c>
      <c r="E8638" s="212">
        <v>1500</v>
      </c>
      <c r="F8638" s="209">
        <v>0.86</v>
      </c>
    </row>
    <row r="8639" spans="1:6">
      <c r="A8639" s="212">
        <v>5690120090</v>
      </c>
      <c r="B8639" s="216" t="s">
        <v>8475</v>
      </c>
      <c r="C8639" s="210">
        <v>1.23</v>
      </c>
      <c r="D8639" s="212" t="s">
        <v>1524</v>
      </c>
      <c r="E8639" s="212">
        <v>6000</v>
      </c>
      <c r="F8639" s="209">
        <v>0.86</v>
      </c>
    </row>
    <row r="8640" spans="1:6">
      <c r="A8640" s="212">
        <v>5690120100</v>
      </c>
      <c r="B8640" s="216" t="s">
        <v>8476</v>
      </c>
      <c r="C8640" s="210">
        <v>1.62</v>
      </c>
      <c r="D8640" s="212" t="s">
        <v>1524</v>
      </c>
      <c r="E8640" s="212">
        <v>6000</v>
      </c>
      <c r="F8640" s="209">
        <v>0.86</v>
      </c>
    </row>
    <row r="8641" spans="1:6">
      <c r="A8641" s="212">
        <v>5690120120</v>
      </c>
      <c r="B8641" s="216" t="s">
        <v>8477</v>
      </c>
      <c r="C8641" s="210">
        <v>1.99</v>
      </c>
      <c r="D8641" s="212" t="s">
        <v>1524</v>
      </c>
      <c r="E8641" s="212">
        <v>5000</v>
      </c>
      <c r="F8641" s="209">
        <v>0.86</v>
      </c>
    </row>
    <row r="8642" spans="1:6">
      <c r="A8642" s="212">
        <v>5690120160</v>
      </c>
      <c r="B8642" s="216" t="s">
        <v>8478</v>
      </c>
      <c r="C8642" s="210">
        <v>2.2999999999999998</v>
      </c>
      <c r="D8642" s="212" t="s">
        <v>1524</v>
      </c>
      <c r="E8642" s="212">
        <v>4000</v>
      </c>
      <c r="F8642" s="209">
        <v>0.86</v>
      </c>
    </row>
    <row r="8643" spans="1:6">
      <c r="A8643" s="212">
        <v>5690120200</v>
      </c>
      <c r="B8643" s="216" t="s">
        <v>8479</v>
      </c>
      <c r="C8643" s="210">
        <v>3.03</v>
      </c>
      <c r="D8643" s="212" t="s">
        <v>1524</v>
      </c>
      <c r="E8643" s="212">
        <v>2000</v>
      </c>
      <c r="F8643" s="209">
        <v>0.86</v>
      </c>
    </row>
    <row r="8644" spans="1:6">
      <c r="A8644" s="212">
        <v>5690140090</v>
      </c>
      <c r="B8644" s="216" t="s">
        <v>8480</v>
      </c>
      <c r="C8644" s="210">
        <v>1.85</v>
      </c>
      <c r="D8644" s="212" t="s">
        <v>1524</v>
      </c>
      <c r="E8644" s="212">
        <v>3500</v>
      </c>
      <c r="F8644" s="209">
        <v>0.86</v>
      </c>
    </row>
    <row r="8645" spans="1:6">
      <c r="A8645" s="212">
        <v>5690140100</v>
      </c>
      <c r="B8645" s="216" t="s">
        <v>8481</v>
      </c>
      <c r="C8645" s="210">
        <v>2.2999999999999998</v>
      </c>
      <c r="D8645" s="212" t="s">
        <v>1524</v>
      </c>
      <c r="E8645" s="212">
        <v>3000</v>
      </c>
      <c r="F8645" s="209">
        <v>0.86</v>
      </c>
    </row>
    <row r="8646" spans="1:6">
      <c r="A8646" s="212">
        <v>5690140120</v>
      </c>
      <c r="B8646" s="216" t="s">
        <v>8482</v>
      </c>
      <c r="C8646" s="210">
        <v>2.73</v>
      </c>
      <c r="D8646" s="212" t="s">
        <v>1524</v>
      </c>
      <c r="E8646" s="212">
        <v>3000</v>
      </c>
      <c r="F8646" s="209">
        <v>0.86</v>
      </c>
    </row>
    <row r="8647" spans="1:6">
      <c r="A8647" s="212">
        <v>5690140160</v>
      </c>
      <c r="B8647" s="216" t="s">
        <v>8483</v>
      </c>
      <c r="C8647" s="210">
        <v>3.27</v>
      </c>
      <c r="D8647" s="212" t="s">
        <v>1524</v>
      </c>
      <c r="E8647" s="212">
        <v>2500</v>
      </c>
      <c r="F8647" s="209">
        <v>0.86</v>
      </c>
    </row>
    <row r="8648" spans="1:6">
      <c r="A8648" s="212">
        <v>5690140200</v>
      </c>
      <c r="B8648" s="216" t="s">
        <v>8484</v>
      </c>
      <c r="C8648" s="210">
        <v>3.92</v>
      </c>
      <c r="D8648" s="212" t="s">
        <v>1524</v>
      </c>
      <c r="E8648" s="212">
        <v>2000</v>
      </c>
      <c r="F8648" s="209">
        <v>0.86</v>
      </c>
    </row>
    <row r="8649" spans="1:6">
      <c r="A8649" s="212">
        <v>5690140260</v>
      </c>
      <c r="B8649" s="216" t="s">
        <v>8485</v>
      </c>
      <c r="C8649" s="210">
        <v>4.9000000000000004</v>
      </c>
      <c r="D8649" s="212" t="s">
        <v>1524</v>
      </c>
      <c r="E8649" s="212">
        <v>1500</v>
      </c>
      <c r="F8649" s="209">
        <v>0.86</v>
      </c>
    </row>
    <row r="8650" spans="1:6">
      <c r="A8650" s="212">
        <v>5690140300</v>
      </c>
      <c r="B8650" s="216" t="s">
        <v>8486</v>
      </c>
      <c r="C8650" s="210">
        <v>6.07</v>
      </c>
      <c r="D8650" s="212" t="s">
        <v>1524</v>
      </c>
      <c r="E8650" s="212">
        <v>1000</v>
      </c>
      <c r="F8650" s="209">
        <v>0.86</v>
      </c>
    </row>
    <row r="8651" spans="1:6">
      <c r="A8651" s="212">
        <v>5691060060</v>
      </c>
      <c r="B8651" s="216" t="s">
        <v>8487</v>
      </c>
      <c r="C8651" s="210">
        <v>0.46</v>
      </c>
      <c r="D8651" s="212" t="s">
        <v>8230</v>
      </c>
      <c r="E8651" s="212">
        <v>22000</v>
      </c>
      <c r="F8651" s="209">
        <v>0.83</v>
      </c>
    </row>
    <row r="8652" spans="1:6">
      <c r="A8652" s="212">
        <v>5691060080</v>
      </c>
      <c r="B8652" s="216" t="s">
        <v>8488</v>
      </c>
      <c r="C8652" s="210">
        <v>0.54</v>
      </c>
      <c r="D8652" s="212" t="s">
        <v>8230</v>
      </c>
      <c r="E8652" s="212">
        <v>19000</v>
      </c>
      <c r="F8652" s="209">
        <v>0.83</v>
      </c>
    </row>
    <row r="8653" spans="1:6">
      <c r="A8653" s="212">
        <v>5691060090</v>
      </c>
      <c r="B8653" s="216" t="s">
        <v>8489</v>
      </c>
      <c r="C8653" s="210">
        <v>0.56999999999999995</v>
      </c>
      <c r="D8653" s="212" t="s">
        <v>8230</v>
      </c>
      <c r="E8653" s="212">
        <v>18000</v>
      </c>
      <c r="F8653" s="209">
        <v>0.83</v>
      </c>
    </row>
    <row r="8654" spans="1:6">
      <c r="A8654" s="212">
        <v>5691060100</v>
      </c>
      <c r="B8654" s="216" t="s">
        <v>8490</v>
      </c>
      <c r="C8654" s="210">
        <v>0.72</v>
      </c>
      <c r="D8654" s="212" t="s">
        <v>8230</v>
      </c>
      <c r="E8654" s="212">
        <v>16000</v>
      </c>
      <c r="F8654" s="209">
        <v>0.83</v>
      </c>
    </row>
    <row r="8655" spans="1:6">
      <c r="A8655" s="212">
        <v>5691060120</v>
      </c>
      <c r="B8655" s="216" t="s">
        <v>8491</v>
      </c>
      <c r="C8655" s="210">
        <v>0.87</v>
      </c>
      <c r="D8655" s="212" t="s">
        <v>8230</v>
      </c>
      <c r="E8655" s="212">
        <v>12000</v>
      </c>
      <c r="F8655" s="209">
        <v>0.83</v>
      </c>
    </row>
    <row r="8656" spans="1:6">
      <c r="A8656" s="212">
        <v>5691060160</v>
      </c>
      <c r="B8656" s="216" t="s">
        <v>8492</v>
      </c>
      <c r="C8656" s="210">
        <v>0.95</v>
      </c>
      <c r="D8656" s="212" t="s">
        <v>8230</v>
      </c>
      <c r="E8656" s="212">
        <v>8000</v>
      </c>
      <c r="F8656" s="209">
        <v>0.83</v>
      </c>
    </row>
    <row r="8657" spans="1:6">
      <c r="A8657" s="212">
        <v>5691080060</v>
      </c>
      <c r="B8657" s="216" t="s">
        <v>8493</v>
      </c>
      <c r="C8657" s="210">
        <v>0.65</v>
      </c>
      <c r="D8657" s="212" t="s">
        <v>8230</v>
      </c>
      <c r="E8657" s="212">
        <v>14000</v>
      </c>
      <c r="F8657" s="209">
        <v>0.83</v>
      </c>
    </row>
    <row r="8658" spans="1:6">
      <c r="A8658" s="212">
        <v>5691080090</v>
      </c>
      <c r="B8658" s="216" t="s">
        <v>8494</v>
      </c>
      <c r="C8658" s="210">
        <v>0.79</v>
      </c>
      <c r="D8658" s="212" t="s">
        <v>8230</v>
      </c>
      <c r="E8658" s="212">
        <v>11000</v>
      </c>
      <c r="F8658" s="209">
        <v>0.83</v>
      </c>
    </row>
    <row r="8659" spans="1:6">
      <c r="A8659" s="212">
        <v>5691080100</v>
      </c>
      <c r="B8659" s="216" t="s">
        <v>8495</v>
      </c>
      <c r="C8659" s="210">
        <v>1</v>
      </c>
      <c r="D8659" s="212" t="s">
        <v>8230</v>
      </c>
      <c r="E8659" s="212">
        <v>8000</v>
      </c>
      <c r="F8659" s="209">
        <v>0.83</v>
      </c>
    </row>
    <row r="8660" spans="1:6">
      <c r="A8660" s="212">
        <v>5691080120</v>
      </c>
      <c r="B8660" s="216" t="s">
        <v>8496</v>
      </c>
      <c r="C8660" s="210">
        <v>1.22</v>
      </c>
      <c r="D8660" s="212" t="s">
        <v>8230</v>
      </c>
      <c r="E8660" s="212">
        <v>8000</v>
      </c>
      <c r="F8660" s="209">
        <v>0.83</v>
      </c>
    </row>
    <row r="8661" spans="1:6">
      <c r="A8661" s="212">
        <v>5691080160</v>
      </c>
      <c r="B8661" s="216" t="s">
        <v>8497</v>
      </c>
      <c r="C8661" s="210">
        <v>1.4</v>
      </c>
      <c r="D8661" s="212" t="s">
        <v>8230</v>
      </c>
      <c r="E8661" s="212">
        <v>6000</v>
      </c>
      <c r="F8661" s="209">
        <v>0.83</v>
      </c>
    </row>
    <row r="8662" spans="1:6">
      <c r="A8662" s="212">
        <v>5691080200</v>
      </c>
      <c r="B8662" s="216" t="s">
        <v>8498</v>
      </c>
      <c r="C8662" s="210">
        <v>1.81</v>
      </c>
      <c r="D8662" s="212" t="s">
        <v>8230</v>
      </c>
      <c r="E8662" s="212">
        <v>5000</v>
      </c>
      <c r="F8662" s="209">
        <v>0.83</v>
      </c>
    </row>
    <row r="8663" spans="1:6">
      <c r="A8663" s="212">
        <v>5691080260</v>
      </c>
      <c r="B8663" s="216" t="s">
        <v>8499</v>
      </c>
      <c r="C8663" s="210">
        <v>2.31</v>
      </c>
      <c r="D8663" s="212" t="s">
        <v>8230</v>
      </c>
      <c r="E8663" s="212">
        <v>4000</v>
      </c>
      <c r="F8663" s="209">
        <v>0.83</v>
      </c>
    </row>
    <row r="8664" spans="1:6">
      <c r="A8664" s="212">
        <v>5691080300</v>
      </c>
      <c r="B8664" s="216" t="s">
        <v>8500</v>
      </c>
      <c r="C8664" s="210">
        <v>2.75</v>
      </c>
      <c r="D8664" s="212" t="s">
        <v>8230</v>
      </c>
      <c r="E8664" s="212">
        <v>3000</v>
      </c>
      <c r="F8664" s="209">
        <v>0.83</v>
      </c>
    </row>
    <row r="8665" spans="1:6">
      <c r="A8665" s="212">
        <v>5691100090</v>
      </c>
      <c r="B8665" s="216" t="s">
        <v>8501</v>
      </c>
      <c r="C8665" s="210">
        <v>1.07</v>
      </c>
      <c r="D8665" s="212" t="s">
        <v>8230</v>
      </c>
      <c r="E8665" s="212">
        <v>10000</v>
      </c>
      <c r="F8665" s="209">
        <v>0.83</v>
      </c>
    </row>
    <row r="8666" spans="1:6">
      <c r="A8666" s="212">
        <v>5691100100</v>
      </c>
      <c r="B8666" s="216" t="s">
        <v>8502</v>
      </c>
      <c r="C8666" s="210">
        <v>1.28</v>
      </c>
      <c r="D8666" s="212" t="s">
        <v>8230</v>
      </c>
      <c r="E8666" s="212">
        <v>7000</v>
      </c>
      <c r="F8666" s="209">
        <v>0.83</v>
      </c>
    </row>
    <row r="8667" spans="1:6">
      <c r="A8667" s="212">
        <v>5691100120</v>
      </c>
      <c r="B8667" s="216" t="s">
        <v>8503</v>
      </c>
      <c r="C8667" s="210">
        <v>1.57</v>
      </c>
      <c r="D8667" s="212" t="s">
        <v>8230</v>
      </c>
      <c r="E8667" s="212">
        <v>7000</v>
      </c>
      <c r="F8667" s="209">
        <v>0.83</v>
      </c>
    </row>
    <row r="8668" spans="1:6">
      <c r="A8668" s="212">
        <v>5691100160</v>
      </c>
      <c r="B8668" s="216" t="s">
        <v>8504</v>
      </c>
      <c r="C8668" s="210">
        <v>1.84</v>
      </c>
      <c r="D8668" s="212" t="s">
        <v>8230</v>
      </c>
      <c r="E8668" s="212">
        <v>5000</v>
      </c>
      <c r="F8668" s="209">
        <v>0.83</v>
      </c>
    </row>
    <row r="8669" spans="1:6">
      <c r="A8669" s="212">
        <v>5691100200</v>
      </c>
      <c r="B8669" s="216" t="s">
        <v>8505</v>
      </c>
      <c r="C8669" s="210">
        <v>2.2999999999999998</v>
      </c>
      <c r="D8669" s="212" t="s">
        <v>8230</v>
      </c>
      <c r="E8669" s="212">
        <v>2500</v>
      </c>
      <c r="F8669" s="209">
        <v>0.83</v>
      </c>
    </row>
    <row r="8670" spans="1:6">
      <c r="A8670" s="212">
        <v>5691100260</v>
      </c>
      <c r="B8670" s="216" t="s">
        <v>8506</v>
      </c>
      <c r="C8670" s="210">
        <v>2.97</v>
      </c>
      <c r="D8670" s="212" t="s">
        <v>8230</v>
      </c>
      <c r="E8670" s="212">
        <v>2500</v>
      </c>
      <c r="F8670" s="209">
        <v>0.83</v>
      </c>
    </row>
    <row r="8671" spans="1:6">
      <c r="A8671" s="212">
        <v>5691100300</v>
      </c>
      <c r="B8671" s="216" t="s">
        <v>8507</v>
      </c>
      <c r="C8671" s="210">
        <v>3.52</v>
      </c>
      <c r="D8671" s="212" t="s">
        <v>8230</v>
      </c>
      <c r="E8671" s="212">
        <v>1500</v>
      </c>
      <c r="F8671" s="209">
        <v>0.83</v>
      </c>
    </row>
    <row r="8672" spans="1:6">
      <c r="A8672" s="212">
        <v>5691120090</v>
      </c>
      <c r="B8672" s="216" t="s">
        <v>8508</v>
      </c>
      <c r="C8672" s="210">
        <v>1.23</v>
      </c>
      <c r="D8672" s="212" t="s">
        <v>8230</v>
      </c>
      <c r="E8672" s="212">
        <v>6000</v>
      </c>
      <c r="F8672" s="209">
        <v>0.83</v>
      </c>
    </row>
    <row r="8673" spans="1:6">
      <c r="A8673" s="212">
        <v>5691120100</v>
      </c>
      <c r="B8673" s="216" t="s">
        <v>8509</v>
      </c>
      <c r="C8673" s="210">
        <v>1.62</v>
      </c>
      <c r="D8673" s="212" t="s">
        <v>8230</v>
      </c>
      <c r="E8673" s="212">
        <v>6000</v>
      </c>
      <c r="F8673" s="209">
        <v>0.83</v>
      </c>
    </row>
    <row r="8674" spans="1:6">
      <c r="A8674" s="212">
        <v>5691120120</v>
      </c>
      <c r="B8674" s="216" t="s">
        <v>8510</v>
      </c>
      <c r="C8674" s="210">
        <v>1.99</v>
      </c>
      <c r="D8674" s="212" t="s">
        <v>8230</v>
      </c>
      <c r="E8674" s="212">
        <v>5000</v>
      </c>
      <c r="F8674" s="209">
        <v>0.83</v>
      </c>
    </row>
    <row r="8675" spans="1:6">
      <c r="A8675" s="212">
        <v>5691120160</v>
      </c>
      <c r="B8675" s="216" t="s">
        <v>8511</v>
      </c>
      <c r="C8675" s="210">
        <v>2.2999999999999998</v>
      </c>
      <c r="D8675" s="212" t="s">
        <v>8230</v>
      </c>
      <c r="E8675" s="212">
        <v>4000</v>
      </c>
      <c r="F8675" s="209">
        <v>0.83</v>
      </c>
    </row>
    <row r="8676" spans="1:6">
      <c r="A8676" s="212">
        <v>5691120200</v>
      </c>
      <c r="B8676" s="216" t="s">
        <v>8512</v>
      </c>
      <c r="C8676" s="210">
        <v>3.03</v>
      </c>
      <c r="D8676" s="212" t="s">
        <v>8230</v>
      </c>
      <c r="E8676" s="212">
        <v>2000</v>
      </c>
      <c r="F8676" s="209">
        <v>0.83</v>
      </c>
    </row>
    <row r="8677" spans="1:6">
      <c r="A8677" s="212">
        <v>5691140090</v>
      </c>
      <c r="B8677" s="216" t="s">
        <v>8513</v>
      </c>
      <c r="C8677" s="210">
        <v>1.85</v>
      </c>
      <c r="D8677" s="212" t="s">
        <v>8230</v>
      </c>
      <c r="E8677" s="212">
        <v>3500</v>
      </c>
      <c r="F8677" s="209">
        <v>0.83</v>
      </c>
    </row>
    <row r="8678" spans="1:6">
      <c r="A8678" s="212">
        <v>5691140100</v>
      </c>
      <c r="B8678" s="216" t="s">
        <v>8514</v>
      </c>
      <c r="C8678" s="210">
        <v>2.2999999999999998</v>
      </c>
      <c r="D8678" s="212" t="s">
        <v>8230</v>
      </c>
      <c r="E8678" s="212">
        <v>3000</v>
      </c>
      <c r="F8678" s="209">
        <v>0.83</v>
      </c>
    </row>
    <row r="8679" spans="1:6">
      <c r="A8679" s="212">
        <v>5691140120</v>
      </c>
      <c r="B8679" s="216" t="s">
        <v>8515</v>
      </c>
      <c r="C8679" s="210">
        <v>2.73</v>
      </c>
      <c r="D8679" s="212" t="s">
        <v>8230</v>
      </c>
      <c r="E8679" s="212">
        <v>3000</v>
      </c>
      <c r="F8679" s="209">
        <v>0.83</v>
      </c>
    </row>
    <row r="8680" spans="1:6">
      <c r="A8680" s="212">
        <v>5691140160</v>
      </c>
      <c r="B8680" s="216" t="s">
        <v>8516</v>
      </c>
      <c r="C8680" s="210">
        <v>3.27</v>
      </c>
      <c r="D8680" s="212" t="s">
        <v>8230</v>
      </c>
      <c r="E8680" s="212">
        <v>2500</v>
      </c>
      <c r="F8680" s="209">
        <v>0.83</v>
      </c>
    </row>
    <row r="8681" spans="1:6">
      <c r="A8681" s="212">
        <v>5691140200</v>
      </c>
      <c r="B8681" s="216" t="s">
        <v>8517</v>
      </c>
      <c r="C8681" s="210">
        <v>3.92</v>
      </c>
      <c r="D8681" s="212" t="s">
        <v>8230</v>
      </c>
      <c r="E8681" s="212">
        <v>2000</v>
      </c>
      <c r="F8681" s="209">
        <v>0.83</v>
      </c>
    </row>
    <row r="8682" spans="1:6">
      <c r="A8682" s="212">
        <v>5691140260</v>
      </c>
      <c r="B8682" s="216" t="s">
        <v>8518</v>
      </c>
      <c r="C8682" s="210">
        <v>4.9000000000000004</v>
      </c>
      <c r="D8682" s="212" t="s">
        <v>8230</v>
      </c>
      <c r="E8682" s="212">
        <v>1500</v>
      </c>
      <c r="F8682" s="209">
        <v>0.83</v>
      </c>
    </row>
    <row r="8683" spans="1:6">
      <c r="A8683" s="212">
        <v>5691140300</v>
      </c>
      <c r="B8683" s="216" t="s">
        <v>8519</v>
      </c>
      <c r="C8683" s="210">
        <v>6.07</v>
      </c>
      <c r="D8683" s="212" t="s">
        <v>8230</v>
      </c>
      <c r="E8683" s="212">
        <v>1000</v>
      </c>
      <c r="F8683" s="209">
        <v>0.83</v>
      </c>
    </row>
    <row r="8684" spans="1:6">
      <c r="A8684" s="212">
        <v>5700090160</v>
      </c>
      <c r="B8684" s="216" t="s">
        <v>8520</v>
      </c>
      <c r="C8684" s="210">
        <v>3.46</v>
      </c>
      <c r="D8684" s="212" t="s">
        <v>1524</v>
      </c>
      <c r="E8684" s="212">
        <v>4500</v>
      </c>
      <c r="F8684" s="209">
        <v>0.86</v>
      </c>
    </row>
    <row r="8685" spans="1:6">
      <c r="A8685" s="212">
        <v>5700090200</v>
      </c>
      <c r="B8685" s="216" t="s">
        <v>8521</v>
      </c>
      <c r="C8685" s="210">
        <v>4.22</v>
      </c>
      <c r="D8685" s="212" t="s">
        <v>1524</v>
      </c>
      <c r="E8685" s="212">
        <v>3500</v>
      </c>
      <c r="F8685" s="209">
        <v>0.86</v>
      </c>
    </row>
    <row r="8686" spans="1:6">
      <c r="A8686" s="212">
        <v>5700090260</v>
      </c>
      <c r="B8686" s="216" t="s">
        <v>8522</v>
      </c>
      <c r="C8686" s="210">
        <v>4.93</v>
      </c>
      <c r="D8686" s="212" t="s">
        <v>1524</v>
      </c>
      <c r="E8686" s="212">
        <v>2500</v>
      </c>
      <c r="F8686" s="209">
        <v>0.86</v>
      </c>
    </row>
    <row r="8687" spans="1:6">
      <c r="A8687" s="217">
        <v>5701020120</v>
      </c>
      <c r="B8687" s="215" t="s">
        <v>12548</v>
      </c>
      <c r="C8687" s="210">
        <v>10300</v>
      </c>
      <c r="D8687" s="212" t="s">
        <v>1524</v>
      </c>
      <c r="E8687" s="212">
        <v>3500</v>
      </c>
      <c r="F8687" s="209">
        <v>0.86</v>
      </c>
    </row>
    <row r="8688" spans="1:6">
      <c r="A8688" s="217">
        <v>5701020190</v>
      </c>
      <c r="B8688" s="215" t="s">
        <v>12549</v>
      </c>
      <c r="C8688" s="210">
        <v>10300</v>
      </c>
      <c r="D8688" s="212" t="s">
        <v>1524</v>
      </c>
      <c r="E8688" s="212">
        <v>2500</v>
      </c>
      <c r="F8688" s="209">
        <v>0.86</v>
      </c>
    </row>
    <row r="8689" spans="1:6">
      <c r="A8689" s="217">
        <v>5701020220</v>
      </c>
      <c r="B8689" s="215" t="s">
        <v>12550</v>
      </c>
      <c r="C8689" s="210">
        <v>10300</v>
      </c>
      <c r="D8689" s="212" t="s">
        <v>1524</v>
      </c>
      <c r="E8689" s="212">
        <v>2000</v>
      </c>
      <c r="F8689" s="209">
        <v>0.86</v>
      </c>
    </row>
    <row r="8690" spans="1:6">
      <c r="A8690" s="217">
        <v>5701020290</v>
      </c>
      <c r="B8690" s="215" t="s">
        <v>12551</v>
      </c>
      <c r="C8690" s="210">
        <v>10300</v>
      </c>
      <c r="D8690" s="212" t="s">
        <v>1524</v>
      </c>
      <c r="E8690" s="212">
        <v>1500</v>
      </c>
      <c r="F8690" s="209">
        <v>0.86</v>
      </c>
    </row>
    <row r="8691" spans="1:6">
      <c r="A8691" s="217">
        <v>5701020320</v>
      </c>
      <c r="B8691" s="215" t="s">
        <v>12552</v>
      </c>
      <c r="C8691" s="210">
        <v>10300</v>
      </c>
      <c r="D8691" s="212" t="s">
        <v>1524</v>
      </c>
      <c r="E8691" s="212">
        <v>1200</v>
      </c>
      <c r="F8691" s="209">
        <v>0.86</v>
      </c>
    </row>
    <row r="8692" spans="1:6">
      <c r="A8692" s="217">
        <v>5701020390</v>
      </c>
      <c r="B8692" s="215" t="s">
        <v>12553</v>
      </c>
      <c r="C8692" s="210">
        <v>10300</v>
      </c>
      <c r="D8692" s="212" t="s">
        <v>1524</v>
      </c>
      <c r="E8692" s="212">
        <v>1000</v>
      </c>
      <c r="F8692" s="209">
        <v>0.86</v>
      </c>
    </row>
    <row r="8693" spans="1:6">
      <c r="A8693" s="217">
        <v>5702020120</v>
      </c>
      <c r="B8693" s="215" t="s">
        <v>12554</v>
      </c>
      <c r="C8693" s="210">
        <v>10300</v>
      </c>
      <c r="D8693" s="212" t="s">
        <v>1524</v>
      </c>
      <c r="E8693" s="212">
        <v>3500</v>
      </c>
      <c r="F8693" s="209">
        <v>0.86</v>
      </c>
    </row>
    <row r="8694" spans="1:6">
      <c r="A8694" s="217">
        <v>5702020190</v>
      </c>
      <c r="B8694" s="215" t="s">
        <v>12555</v>
      </c>
      <c r="C8694" s="210">
        <v>10300</v>
      </c>
      <c r="D8694" s="212" t="s">
        <v>1524</v>
      </c>
      <c r="E8694" s="212">
        <v>2500</v>
      </c>
      <c r="F8694" s="209">
        <v>0.86</v>
      </c>
    </row>
    <row r="8695" spans="1:6">
      <c r="A8695" s="217">
        <v>5702020220</v>
      </c>
      <c r="B8695" s="215" t="s">
        <v>12556</v>
      </c>
      <c r="C8695" s="210">
        <v>10300</v>
      </c>
      <c r="D8695" s="212" t="s">
        <v>1524</v>
      </c>
      <c r="E8695" s="212">
        <v>2000</v>
      </c>
      <c r="F8695" s="209">
        <v>0.86</v>
      </c>
    </row>
    <row r="8696" spans="1:6">
      <c r="A8696" s="217">
        <v>5702020290</v>
      </c>
      <c r="B8696" s="215" t="s">
        <v>12557</v>
      </c>
      <c r="C8696" s="210">
        <v>10300</v>
      </c>
      <c r="D8696" s="212" t="s">
        <v>1524</v>
      </c>
      <c r="E8696" s="212">
        <v>1500</v>
      </c>
      <c r="F8696" s="209">
        <v>0.86</v>
      </c>
    </row>
    <row r="8697" spans="1:6">
      <c r="A8697" s="217">
        <v>5702020320</v>
      </c>
      <c r="B8697" s="215" t="s">
        <v>12558</v>
      </c>
      <c r="C8697" s="210">
        <v>10300</v>
      </c>
      <c r="D8697" s="212" t="s">
        <v>1524</v>
      </c>
      <c r="E8697" s="212">
        <v>1200</v>
      </c>
      <c r="F8697" s="209">
        <v>0.86</v>
      </c>
    </row>
    <row r="8698" spans="1:6">
      <c r="A8698" s="217">
        <v>5702020390</v>
      </c>
      <c r="B8698" s="215" t="s">
        <v>12559</v>
      </c>
      <c r="C8698" s="210">
        <v>10300</v>
      </c>
      <c r="D8698" s="212" t="s">
        <v>1524</v>
      </c>
      <c r="E8698" s="212">
        <v>1000</v>
      </c>
      <c r="F8698" s="209">
        <v>0.86</v>
      </c>
    </row>
    <row r="8699" spans="1:6">
      <c r="A8699" s="212">
        <v>5710200190</v>
      </c>
      <c r="B8699" s="216" t="s">
        <v>8523</v>
      </c>
      <c r="C8699" s="210">
        <v>9.66</v>
      </c>
      <c r="D8699" s="212">
        <v>300</v>
      </c>
      <c r="E8699" s="212">
        <v>2400</v>
      </c>
      <c r="F8699" s="209">
        <v>0.86</v>
      </c>
    </row>
    <row r="8700" spans="1:6">
      <c r="A8700" s="212">
        <v>5710200220</v>
      </c>
      <c r="B8700" s="216" t="s">
        <v>8524</v>
      </c>
      <c r="C8700" s="210">
        <v>10.66</v>
      </c>
      <c r="D8700" s="212">
        <v>240</v>
      </c>
      <c r="E8700" s="212">
        <v>1920</v>
      </c>
      <c r="F8700" s="209">
        <v>0.86</v>
      </c>
    </row>
    <row r="8701" spans="1:6">
      <c r="A8701" s="212">
        <v>5710200260</v>
      </c>
      <c r="B8701" s="216" t="s">
        <v>8525</v>
      </c>
      <c r="C8701" s="210">
        <v>11.33</v>
      </c>
      <c r="D8701" s="212">
        <v>200</v>
      </c>
      <c r="E8701" s="212">
        <v>1600</v>
      </c>
      <c r="F8701" s="209">
        <v>0.86</v>
      </c>
    </row>
    <row r="8702" spans="1:6">
      <c r="A8702" s="212">
        <v>5710200300</v>
      </c>
      <c r="B8702" s="216" t="s">
        <v>8526</v>
      </c>
      <c r="C8702" s="210">
        <v>12.05</v>
      </c>
      <c r="D8702" s="212">
        <v>175</v>
      </c>
      <c r="E8702" s="212">
        <v>1400</v>
      </c>
      <c r="F8702" s="209">
        <v>0.86</v>
      </c>
    </row>
    <row r="8703" spans="1:6">
      <c r="A8703" s="212">
        <v>5710200320</v>
      </c>
      <c r="B8703" s="216" t="s">
        <v>8527</v>
      </c>
      <c r="C8703" s="210">
        <v>12.93</v>
      </c>
      <c r="D8703" s="212">
        <v>150</v>
      </c>
      <c r="E8703" s="212">
        <v>1200</v>
      </c>
      <c r="F8703" s="209">
        <v>0.86</v>
      </c>
    </row>
    <row r="8704" spans="1:6">
      <c r="A8704" s="212">
        <v>5710200360</v>
      </c>
      <c r="B8704" s="216" t="s">
        <v>8528</v>
      </c>
      <c r="C8704" s="210">
        <v>12.88</v>
      </c>
      <c r="D8704" s="212">
        <v>150</v>
      </c>
      <c r="E8704" s="212">
        <v>1200</v>
      </c>
      <c r="F8704" s="209">
        <v>0.86</v>
      </c>
    </row>
    <row r="8705" spans="1:6">
      <c r="A8705" s="212">
        <v>5710300200</v>
      </c>
      <c r="B8705" s="216" t="s">
        <v>8529</v>
      </c>
      <c r="C8705" s="210">
        <v>14.78</v>
      </c>
      <c r="D8705" s="212">
        <v>175</v>
      </c>
      <c r="E8705" s="212">
        <v>1400</v>
      </c>
      <c r="F8705" s="209">
        <v>0.86</v>
      </c>
    </row>
    <row r="8706" spans="1:6">
      <c r="A8706" s="212">
        <v>5710300290</v>
      </c>
      <c r="B8706" s="216" t="s">
        <v>8530</v>
      </c>
      <c r="C8706" s="210">
        <v>17.100000000000001</v>
      </c>
      <c r="D8706" s="212">
        <v>130</v>
      </c>
      <c r="E8706" s="212">
        <v>1040</v>
      </c>
      <c r="F8706" s="209">
        <v>0.86</v>
      </c>
    </row>
    <row r="8707" spans="1:6">
      <c r="A8707" s="212">
        <v>5710300360</v>
      </c>
      <c r="B8707" s="216" t="s">
        <v>8531</v>
      </c>
      <c r="C8707" s="210">
        <v>20.03</v>
      </c>
      <c r="D8707" s="212">
        <v>110</v>
      </c>
      <c r="E8707" s="212">
        <v>880</v>
      </c>
      <c r="F8707" s="209">
        <v>0.86</v>
      </c>
    </row>
    <row r="8708" spans="1:6">
      <c r="A8708" s="212">
        <v>5710400220</v>
      </c>
      <c r="B8708" s="216" t="s">
        <v>8532</v>
      </c>
      <c r="C8708" s="210">
        <v>21.22</v>
      </c>
      <c r="D8708" s="212">
        <v>100</v>
      </c>
      <c r="E8708" s="212">
        <v>800</v>
      </c>
      <c r="F8708" s="209">
        <v>0.86</v>
      </c>
    </row>
    <row r="8709" spans="1:6">
      <c r="A8709" s="212">
        <v>5710400290</v>
      </c>
      <c r="B8709" s="216" t="s">
        <v>8533</v>
      </c>
      <c r="C8709" s="210">
        <v>23.12</v>
      </c>
      <c r="D8709" s="212">
        <v>90</v>
      </c>
      <c r="E8709" s="212">
        <v>720</v>
      </c>
      <c r="F8709" s="209">
        <v>0.86</v>
      </c>
    </row>
    <row r="8710" spans="1:6">
      <c r="A8710" s="212">
        <v>5710400300</v>
      </c>
      <c r="B8710" s="216" t="s">
        <v>8534</v>
      </c>
      <c r="C8710" s="210">
        <v>24.31</v>
      </c>
      <c r="D8710" s="212">
        <v>85</v>
      </c>
      <c r="E8710" s="212">
        <v>680</v>
      </c>
      <c r="F8710" s="209">
        <v>0.86</v>
      </c>
    </row>
    <row r="8711" spans="1:6">
      <c r="A8711" s="212">
        <v>5710400360</v>
      </c>
      <c r="B8711" s="216" t="s">
        <v>8535</v>
      </c>
      <c r="C8711" s="210">
        <v>26.93</v>
      </c>
      <c r="D8711" s="212">
        <v>70</v>
      </c>
      <c r="E8711" s="212">
        <v>560</v>
      </c>
      <c r="F8711" s="209">
        <v>0.86</v>
      </c>
    </row>
    <row r="8712" spans="1:6">
      <c r="A8712" s="212">
        <v>5710400390</v>
      </c>
      <c r="B8712" s="216" t="s">
        <v>8536</v>
      </c>
      <c r="C8712" s="210">
        <v>28.33</v>
      </c>
      <c r="D8712" s="212">
        <v>65</v>
      </c>
      <c r="E8712" s="212">
        <v>520</v>
      </c>
      <c r="F8712" s="209">
        <v>0.86</v>
      </c>
    </row>
    <row r="8713" spans="1:6">
      <c r="A8713" s="212">
        <v>5710400500</v>
      </c>
      <c r="B8713" s="216" t="s">
        <v>8537</v>
      </c>
      <c r="C8713" s="210">
        <v>35.020000000000003</v>
      </c>
      <c r="D8713" s="212">
        <v>48</v>
      </c>
      <c r="E8713" s="212">
        <v>384</v>
      </c>
      <c r="F8713" s="209">
        <v>0.86</v>
      </c>
    </row>
    <row r="8714" spans="1:6">
      <c r="A8714" s="212">
        <v>5710400560</v>
      </c>
      <c r="B8714" s="216" t="s">
        <v>8538</v>
      </c>
      <c r="C8714" s="210">
        <v>38.01</v>
      </c>
      <c r="D8714" s="212">
        <v>45</v>
      </c>
      <c r="E8714" s="212">
        <v>360</v>
      </c>
      <c r="F8714" s="209">
        <v>0.86</v>
      </c>
    </row>
    <row r="8715" spans="1:6">
      <c r="A8715" s="212">
        <v>5710600290</v>
      </c>
      <c r="B8715" s="216" t="s">
        <v>8539</v>
      </c>
      <c r="C8715" s="210">
        <v>42.13</v>
      </c>
      <c r="D8715" s="212">
        <v>50</v>
      </c>
      <c r="E8715" s="212">
        <v>400</v>
      </c>
      <c r="F8715" s="209">
        <v>0.86</v>
      </c>
    </row>
    <row r="8716" spans="1:6">
      <c r="A8716" s="212">
        <v>5710600390</v>
      </c>
      <c r="B8716" s="216" t="s">
        <v>8540</v>
      </c>
      <c r="C8716" s="210">
        <v>50.57</v>
      </c>
      <c r="D8716" s="212">
        <v>37</v>
      </c>
      <c r="E8716" s="212">
        <v>296</v>
      </c>
      <c r="F8716" s="209">
        <v>0.86</v>
      </c>
    </row>
    <row r="8717" spans="1:6">
      <c r="A8717" s="212">
        <v>5710600420</v>
      </c>
      <c r="B8717" s="216" t="s">
        <v>8541</v>
      </c>
      <c r="C8717" s="210">
        <v>60.36</v>
      </c>
      <c r="D8717" s="212">
        <v>32</v>
      </c>
      <c r="E8717" s="212">
        <v>256</v>
      </c>
      <c r="F8717" s="209">
        <v>0.86</v>
      </c>
    </row>
    <row r="8718" spans="1:6">
      <c r="A8718" s="212">
        <v>5710600460</v>
      </c>
      <c r="B8718" s="216" t="s">
        <v>8542</v>
      </c>
      <c r="C8718" s="210">
        <v>57.68</v>
      </c>
      <c r="D8718" s="212">
        <v>32</v>
      </c>
      <c r="E8718" s="212">
        <v>256</v>
      </c>
      <c r="F8718" s="209">
        <v>0.86</v>
      </c>
    </row>
    <row r="8719" spans="1:6">
      <c r="A8719" s="212">
        <v>5710600560</v>
      </c>
      <c r="B8719" s="216" t="s">
        <v>8543</v>
      </c>
      <c r="C8719" s="210">
        <v>66.540000000000006</v>
      </c>
      <c r="D8719" s="212">
        <v>25</v>
      </c>
      <c r="E8719" s="212">
        <v>200</v>
      </c>
      <c r="F8719" s="209">
        <v>0.86</v>
      </c>
    </row>
    <row r="8720" spans="1:6">
      <c r="A8720" s="212">
        <v>5710600700</v>
      </c>
      <c r="B8720" s="216" t="s">
        <v>8544</v>
      </c>
      <c r="C8720" s="210">
        <v>80.34</v>
      </c>
      <c r="D8720" s="212">
        <v>45</v>
      </c>
      <c r="E8720" s="212">
        <v>180</v>
      </c>
      <c r="F8720" s="209">
        <v>0.86</v>
      </c>
    </row>
    <row r="8721" spans="1:6">
      <c r="A8721" s="212">
        <v>5710800360</v>
      </c>
      <c r="B8721" s="216" t="s">
        <v>8545</v>
      </c>
      <c r="C8721" s="210">
        <v>80.03</v>
      </c>
      <c r="D8721" s="212">
        <v>50</v>
      </c>
      <c r="E8721" s="212">
        <v>200</v>
      </c>
      <c r="F8721" s="209">
        <v>0.86</v>
      </c>
    </row>
    <row r="8722" spans="1:6">
      <c r="A8722" s="212">
        <v>5710800400</v>
      </c>
      <c r="B8722" s="216" t="s">
        <v>8546</v>
      </c>
      <c r="C8722" s="210">
        <v>89.4</v>
      </c>
      <c r="D8722" s="212">
        <v>40</v>
      </c>
      <c r="E8722" s="212">
        <v>160</v>
      </c>
      <c r="F8722" s="209">
        <v>0.86</v>
      </c>
    </row>
    <row r="8723" spans="1:6">
      <c r="A8723" s="212">
        <v>5710800460</v>
      </c>
      <c r="B8723" s="216" t="s">
        <v>8547</v>
      </c>
      <c r="C8723" s="210">
        <v>97.85</v>
      </c>
      <c r="D8723" s="212">
        <v>30</v>
      </c>
      <c r="E8723" s="212">
        <v>120</v>
      </c>
      <c r="F8723" s="209">
        <v>0.86</v>
      </c>
    </row>
    <row r="8724" spans="1:6">
      <c r="A8724" s="212">
        <v>5710800500</v>
      </c>
      <c r="B8724" s="216" t="s">
        <v>8548</v>
      </c>
      <c r="C8724" s="210">
        <v>101.09</v>
      </c>
      <c r="D8724" s="212">
        <v>35</v>
      </c>
      <c r="E8724" s="212">
        <v>140</v>
      </c>
      <c r="F8724" s="209">
        <v>0.86</v>
      </c>
    </row>
    <row r="8725" spans="1:6">
      <c r="A8725" s="212">
        <v>5710800600</v>
      </c>
      <c r="B8725" s="216" t="s">
        <v>8549</v>
      </c>
      <c r="C8725" s="210">
        <v>115.88</v>
      </c>
      <c r="D8725" s="212">
        <v>28</v>
      </c>
      <c r="E8725" s="212">
        <v>112</v>
      </c>
      <c r="F8725" s="209">
        <v>0.86</v>
      </c>
    </row>
    <row r="8726" spans="1:6">
      <c r="A8726" s="212">
        <v>5710800700</v>
      </c>
      <c r="B8726" s="216" t="s">
        <v>8550</v>
      </c>
      <c r="C8726" s="210">
        <v>128.96</v>
      </c>
      <c r="D8726" s="212">
        <v>25</v>
      </c>
      <c r="E8726" s="212">
        <v>100</v>
      </c>
      <c r="F8726" s="209">
        <v>0.86</v>
      </c>
    </row>
    <row r="8727" spans="1:6">
      <c r="A8727" s="212">
        <v>5710800800</v>
      </c>
      <c r="B8727" s="216" t="s">
        <v>8551</v>
      </c>
      <c r="C8727" s="210">
        <v>148.94</v>
      </c>
      <c r="D8727" s="212">
        <v>22</v>
      </c>
      <c r="E8727" s="212">
        <v>88</v>
      </c>
      <c r="F8727" s="209">
        <v>0.86</v>
      </c>
    </row>
    <row r="8728" spans="1:6">
      <c r="A8728" s="212">
        <v>5710800860</v>
      </c>
      <c r="B8728" s="216" t="s">
        <v>8552</v>
      </c>
      <c r="C8728" s="210">
        <v>151.41</v>
      </c>
      <c r="D8728" s="212">
        <v>20</v>
      </c>
      <c r="E8728" s="212">
        <v>80</v>
      </c>
      <c r="F8728" s="209">
        <v>0.86</v>
      </c>
    </row>
    <row r="8729" spans="1:6">
      <c r="A8729" s="212">
        <v>5710900420</v>
      </c>
      <c r="B8729" s="216" t="s">
        <v>8553</v>
      </c>
      <c r="C8729" s="210">
        <v>138.94999999999999</v>
      </c>
      <c r="D8729" s="212">
        <v>55</v>
      </c>
      <c r="E8729" s="212">
        <v>110</v>
      </c>
      <c r="F8729" s="209">
        <v>0.86</v>
      </c>
    </row>
    <row r="8730" spans="1:6">
      <c r="A8730" s="212">
        <v>5710900490</v>
      </c>
      <c r="B8730" s="216" t="s">
        <v>8554</v>
      </c>
      <c r="C8730" s="210">
        <v>148.84</v>
      </c>
      <c r="D8730" s="212">
        <v>50</v>
      </c>
      <c r="E8730" s="212">
        <v>100</v>
      </c>
      <c r="F8730" s="209">
        <v>0.86</v>
      </c>
    </row>
    <row r="8731" spans="1:6">
      <c r="A8731" s="212">
        <v>5710900560</v>
      </c>
      <c r="B8731" s="216" t="s">
        <v>8555</v>
      </c>
      <c r="C8731" s="210">
        <v>164.18</v>
      </c>
      <c r="D8731" s="212">
        <v>40</v>
      </c>
      <c r="E8731" s="212">
        <v>80</v>
      </c>
      <c r="F8731" s="209">
        <v>0.86</v>
      </c>
    </row>
    <row r="8732" spans="1:6">
      <c r="A8732" s="212">
        <v>5710900620</v>
      </c>
      <c r="B8732" s="216" t="s">
        <v>8556</v>
      </c>
      <c r="C8732" s="210">
        <v>175.1</v>
      </c>
      <c r="D8732" s="212">
        <v>38</v>
      </c>
      <c r="E8732" s="212">
        <v>76</v>
      </c>
      <c r="F8732" s="209">
        <v>0.86</v>
      </c>
    </row>
    <row r="8733" spans="1:6">
      <c r="A8733" s="212">
        <v>5710900700</v>
      </c>
      <c r="B8733" s="216" t="s">
        <v>8557</v>
      </c>
      <c r="C8733" s="210">
        <v>190.76</v>
      </c>
      <c r="D8733" s="212">
        <v>35</v>
      </c>
      <c r="E8733" s="212">
        <v>70</v>
      </c>
      <c r="F8733" s="209">
        <v>0.86</v>
      </c>
    </row>
    <row r="8734" spans="1:6">
      <c r="A8734" s="212">
        <v>5710900860</v>
      </c>
      <c r="B8734" s="216" t="s">
        <v>8558</v>
      </c>
      <c r="C8734" s="210">
        <v>219.8</v>
      </c>
      <c r="D8734" s="212">
        <v>28</v>
      </c>
      <c r="E8734" s="212">
        <v>56</v>
      </c>
      <c r="F8734" s="209">
        <v>0.86</v>
      </c>
    </row>
    <row r="8735" spans="1:6">
      <c r="A8735" s="212">
        <v>5710901000</v>
      </c>
      <c r="B8735" s="216" t="s">
        <v>8559</v>
      </c>
      <c r="C8735" s="210">
        <v>257.5</v>
      </c>
      <c r="D8735" s="212">
        <v>25</v>
      </c>
      <c r="E8735" s="212">
        <v>50</v>
      </c>
      <c r="F8735" s="209">
        <v>0.86</v>
      </c>
    </row>
    <row r="8736" spans="1:6">
      <c r="A8736" s="212">
        <v>5711000600</v>
      </c>
      <c r="B8736" s="216" t="s">
        <v>8560</v>
      </c>
      <c r="C8736" s="210">
        <v>340.93</v>
      </c>
      <c r="D8736" s="212">
        <v>22</v>
      </c>
      <c r="E8736" s="212">
        <v>44</v>
      </c>
      <c r="F8736" s="209">
        <v>0.86</v>
      </c>
    </row>
    <row r="8737" spans="1:6">
      <c r="A8737" s="212">
        <v>5711000900</v>
      </c>
      <c r="B8737" s="216" t="s">
        <v>8561</v>
      </c>
      <c r="C8737" s="210">
        <v>540.75</v>
      </c>
      <c r="D8737" s="212">
        <v>15</v>
      </c>
      <c r="E8737" s="212">
        <v>30</v>
      </c>
      <c r="F8737" s="209">
        <v>0.86</v>
      </c>
    </row>
    <row r="8738" spans="1:6">
      <c r="A8738" s="212">
        <v>5711001200</v>
      </c>
      <c r="B8738" s="216" t="s">
        <v>8562</v>
      </c>
      <c r="C8738" s="210">
        <v>824</v>
      </c>
      <c r="D8738" s="212">
        <v>11</v>
      </c>
      <c r="E8738" s="212">
        <v>22</v>
      </c>
      <c r="F8738" s="209">
        <v>0.86</v>
      </c>
    </row>
    <row r="8739" spans="1:6">
      <c r="A8739" s="212">
        <v>5720200260</v>
      </c>
      <c r="B8739" s="216" t="s">
        <v>8563</v>
      </c>
      <c r="C8739" s="210">
        <v>21.18</v>
      </c>
      <c r="D8739" s="212">
        <v>80</v>
      </c>
      <c r="E8739" s="212">
        <v>800</v>
      </c>
      <c r="F8739" s="209">
        <v>0.86</v>
      </c>
    </row>
    <row r="8740" spans="1:6">
      <c r="A8740" s="212">
        <v>5720300260</v>
      </c>
      <c r="B8740" s="216" t="s">
        <v>8564</v>
      </c>
      <c r="C8740" s="210">
        <v>29.12</v>
      </c>
      <c r="D8740" s="212">
        <v>50</v>
      </c>
      <c r="E8740" s="212">
        <v>500</v>
      </c>
      <c r="F8740" s="209">
        <v>0.86</v>
      </c>
    </row>
    <row r="8741" spans="1:6">
      <c r="A8741" s="212">
        <v>5720400300</v>
      </c>
      <c r="B8741" s="216" t="s">
        <v>8565</v>
      </c>
      <c r="C8741" s="210">
        <v>45.32</v>
      </c>
      <c r="D8741" s="212">
        <v>50</v>
      </c>
      <c r="E8741" s="212">
        <v>300</v>
      </c>
      <c r="F8741" s="209">
        <v>0.86</v>
      </c>
    </row>
    <row r="8742" spans="1:6">
      <c r="A8742" s="212">
        <v>5720600360</v>
      </c>
      <c r="B8742" s="216" t="s">
        <v>8566</v>
      </c>
      <c r="C8742" s="210">
        <v>100.64</v>
      </c>
      <c r="D8742" s="212">
        <v>25</v>
      </c>
      <c r="E8742" s="212">
        <v>150</v>
      </c>
      <c r="F8742" s="209">
        <v>0.86</v>
      </c>
    </row>
    <row r="8743" spans="1:6">
      <c r="A8743" s="212">
        <v>5720800360</v>
      </c>
      <c r="B8743" s="216" t="s">
        <v>8567</v>
      </c>
      <c r="C8743" s="210">
        <v>155.63</v>
      </c>
      <c r="D8743" s="212">
        <v>15</v>
      </c>
      <c r="E8743" s="212">
        <v>90</v>
      </c>
      <c r="F8743" s="209">
        <v>0.86</v>
      </c>
    </row>
    <row r="8744" spans="1:6">
      <c r="A8744" s="212">
        <v>5720800400</v>
      </c>
      <c r="B8744" s="216" t="s">
        <v>8568</v>
      </c>
      <c r="C8744" s="210">
        <v>171.63</v>
      </c>
      <c r="D8744" s="212">
        <v>15</v>
      </c>
      <c r="E8744" s="212">
        <v>90</v>
      </c>
      <c r="F8744" s="209">
        <v>0.86</v>
      </c>
    </row>
    <row r="8745" spans="1:6">
      <c r="A8745" s="212">
        <v>5721100260</v>
      </c>
      <c r="B8745" s="216" t="s">
        <v>8569</v>
      </c>
      <c r="C8745" s="210">
        <v>11.33</v>
      </c>
      <c r="D8745" s="212">
        <v>100</v>
      </c>
      <c r="E8745" s="212">
        <v>800</v>
      </c>
      <c r="F8745" s="209">
        <v>0.86</v>
      </c>
    </row>
    <row r="8746" spans="1:6">
      <c r="A8746" s="212">
        <v>5721200260</v>
      </c>
      <c r="B8746" s="216" t="s">
        <v>8570</v>
      </c>
      <c r="C8746" s="210">
        <v>13.5</v>
      </c>
      <c r="D8746" s="212">
        <v>100</v>
      </c>
      <c r="E8746" s="212">
        <v>800</v>
      </c>
      <c r="F8746" s="209">
        <v>0.86</v>
      </c>
    </row>
    <row r="8747" spans="1:6">
      <c r="A8747" s="212">
        <v>5721300260</v>
      </c>
      <c r="B8747" s="216" t="s">
        <v>8571</v>
      </c>
      <c r="C8747" s="210">
        <v>18.68</v>
      </c>
      <c r="D8747" s="212">
        <v>100</v>
      </c>
      <c r="E8747" s="212">
        <v>400</v>
      </c>
      <c r="F8747" s="209">
        <v>0.86</v>
      </c>
    </row>
    <row r="8748" spans="1:6">
      <c r="A8748" s="212">
        <v>5721300300</v>
      </c>
      <c r="B8748" s="216" t="s">
        <v>8572</v>
      </c>
      <c r="C8748" s="210">
        <v>21.6</v>
      </c>
      <c r="D8748" s="212">
        <v>50</v>
      </c>
      <c r="E8748" s="212">
        <v>500</v>
      </c>
      <c r="F8748" s="209">
        <v>0.86</v>
      </c>
    </row>
    <row r="8749" spans="1:6">
      <c r="A8749" s="212">
        <v>5721400300</v>
      </c>
      <c r="B8749" s="216" t="s">
        <v>8573</v>
      </c>
      <c r="C8749" s="210">
        <v>29.17</v>
      </c>
      <c r="D8749" s="212">
        <v>100</v>
      </c>
      <c r="E8749" s="212">
        <v>400</v>
      </c>
      <c r="F8749" s="209">
        <v>0.86</v>
      </c>
    </row>
    <row r="8750" spans="1:6">
      <c r="A8750" s="212">
        <v>5721400360</v>
      </c>
      <c r="B8750" s="216" t="s">
        <v>8574</v>
      </c>
      <c r="C8750" s="210">
        <v>30.63</v>
      </c>
      <c r="D8750" s="212">
        <v>100</v>
      </c>
      <c r="E8750" s="212">
        <v>400</v>
      </c>
      <c r="F8750" s="209">
        <v>0.86</v>
      </c>
    </row>
    <row r="8751" spans="1:6">
      <c r="A8751" s="212">
        <v>5721600300</v>
      </c>
      <c r="B8751" s="216" t="s">
        <v>8575</v>
      </c>
      <c r="C8751" s="210">
        <v>45.34</v>
      </c>
      <c r="D8751" s="212">
        <v>75</v>
      </c>
      <c r="E8751" s="212">
        <v>300</v>
      </c>
      <c r="F8751" s="209">
        <v>0.86</v>
      </c>
    </row>
    <row r="8752" spans="1:6">
      <c r="A8752" s="212">
        <v>5721600360</v>
      </c>
      <c r="B8752" s="216" t="s">
        <v>8576</v>
      </c>
      <c r="C8752" s="210">
        <v>53.29</v>
      </c>
      <c r="D8752" s="212">
        <v>75</v>
      </c>
      <c r="E8752" s="212">
        <v>300</v>
      </c>
      <c r="F8752" s="209">
        <v>0.86</v>
      </c>
    </row>
    <row r="8753" spans="1:6">
      <c r="A8753" s="212">
        <v>5721800360</v>
      </c>
      <c r="B8753" s="216" t="s">
        <v>8577</v>
      </c>
      <c r="C8753" s="210">
        <v>89.24</v>
      </c>
      <c r="D8753" s="212">
        <v>30</v>
      </c>
      <c r="E8753" s="212">
        <v>120</v>
      </c>
      <c r="F8753" s="209">
        <v>0.86</v>
      </c>
    </row>
    <row r="8754" spans="1:6">
      <c r="A8754" s="212">
        <v>5721800420</v>
      </c>
      <c r="B8754" s="216" t="s">
        <v>8578</v>
      </c>
      <c r="C8754" s="210">
        <v>114.41</v>
      </c>
      <c r="D8754" s="212">
        <v>25</v>
      </c>
      <c r="E8754" s="212">
        <v>100</v>
      </c>
      <c r="F8754" s="209">
        <v>0.86</v>
      </c>
    </row>
    <row r="8755" spans="1:6">
      <c r="A8755" s="212">
        <v>5730200000</v>
      </c>
      <c r="B8755" s="216" t="s">
        <v>8579</v>
      </c>
      <c r="C8755" s="210">
        <v>38.32</v>
      </c>
      <c r="D8755" s="212">
        <v>100</v>
      </c>
      <c r="E8755" s="212">
        <v>1000</v>
      </c>
      <c r="F8755" s="209">
        <v>0.86</v>
      </c>
    </row>
    <row r="8756" spans="1:6">
      <c r="A8756" s="212">
        <v>5730300000</v>
      </c>
      <c r="B8756" s="216" t="s">
        <v>8580</v>
      </c>
      <c r="C8756" s="210">
        <v>49.52</v>
      </c>
      <c r="D8756" s="212">
        <v>50</v>
      </c>
      <c r="E8756" s="212">
        <v>500</v>
      </c>
      <c r="F8756" s="209">
        <v>0.86</v>
      </c>
    </row>
    <row r="8757" spans="1:6">
      <c r="A8757" s="212">
        <v>5730400000</v>
      </c>
      <c r="B8757" s="216" t="s">
        <v>8581</v>
      </c>
      <c r="C8757" s="210">
        <v>57.9</v>
      </c>
      <c r="D8757" s="212">
        <v>40</v>
      </c>
      <c r="E8757" s="212">
        <v>400</v>
      </c>
      <c r="F8757" s="209">
        <v>0.86</v>
      </c>
    </row>
    <row r="8758" spans="1:6">
      <c r="A8758" s="212">
        <v>5730600000</v>
      </c>
      <c r="B8758" s="216" t="s">
        <v>8582</v>
      </c>
      <c r="C8758" s="210">
        <v>130.56</v>
      </c>
      <c r="D8758" s="212">
        <v>20</v>
      </c>
      <c r="E8758" s="212">
        <v>200</v>
      </c>
      <c r="F8758" s="209">
        <v>0.86</v>
      </c>
    </row>
    <row r="8759" spans="1:6">
      <c r="A8759" s="212">
        <v>5731100000</v>
      </c>
      <c r="B8759" s="216" t="s">
        <v>8583</v>
      </c>
      <c r="C8759" s="210">
        <v>18.899999999999999</v>
      </c>
      <c r="D8759" s="212">
        <v>200</v>
      </c>
      <c r="E8759" s="212">
        <v>2000</v>
      </c>
      <c r="F8759" s="209">
        <v>0.86</v>
      </c>
    </row>
    <row r="8760" spans="1:6">
      <c r="A8760" s="212">
        <v>5731200000</v>
      </c>
      <c r="B8760" s="216" t="s">
        <v>8584</v>
      </c>
      <c r="C8760" s="210">
        <v>31.93</v>
      </c>
      <c r="D8760" s="212">
        <v>100</v>
      </c>
      <c r="E8760" s="212">
        <v>1000</v>
      </c>
      <c r="F8760" s="209">
        <v>0.86</v>
      </c>
    </row>
    <row r="8761" spans="1:6">
      <c r="A8761" s="212">
        <v>5731300000</v>
      </c>
      <c r="B8761" s="216" t="s">
        <v>8585</v>
      </c>
      <c r="C8761" s="210">
        <v>53.46</v>
      </c>
      <c r="D8761" s="212">
        <v>50</v>
      </c>
      <c r="E8761" s="212">
        <v>500</v>
      </c>
      <c r="F8761" s="209">
        <v>0.86</v>
      </c>
    </row>
    <row r="8762" spans="1:6">
      <c r="A8762" s="212">
        <v>5731400000</v>
      </c>
      <c r="B8762" s="216" t="s">
        <v>8586</v>
      </c>
      <c r="C8762" s="210">
        <v>52.58</v>
      </c>
      <c r="D8762" s="212">
        <v>50</v>
      </c>
      <c r="E8762" s="212">
        <v>500</v>
      </c>
      <c r="F8762" s="209">
        <v>0.86</v>
      </c>
    </row>
    <row r="8763" spans="1:6">
      <c r="A8763" s="212">
        <v>5731600000</v>
      </c>
      <c r="B8763" s="216" t="s">
        <v>8587</v>
      </c>
      <c r="C8763" s="210">
        <v>117.37</v>
      </c>
      <c r="D8763" s="212">
        <v>25</v>
      </c>
      <c r="E8763" s="212">
        <v>250</v>
      </c>
      <c r="F8763" s="209">
        <v>0.86</v>
      </c>
    </row>
    <row r="8764" spans="1:6">
      <c r="A8764" s="212">
        <v>5741000001</v>
      </c>
      <c r="B8764" s="216" t="s">
        <v>8588</v>
      </c>
      <c r="C8764" s="210">
        <v>21.84</v>
      </c>
      <c r="D8764" s="212">
        <v>150</v>
      </c>
      <c r="E8764" s="212">
        <v>600</v>
      </c>
      <c r="F8764" s="209">
        <v>0.86</v>
      </c>
    </row>
    <row r="8765" spans="1:6">
      <c r="A8765" s="212">
        <v>5741000002</v>
      </c>
      <c r="B8765" s="216" t="s">
        <v>8589</v>
      </c>
      <c r="C8765" s="210">
        <v>39.51</v>
      </c>
      <c r="D8765" s="212">
        <v>75</v>
      </c>
      <c r="E8765" s="212">
        <v>300</v>
      </c>
      <c r="F8765" s="209">
        <v>0.86</v>
      </c>
    </row>
    <row r="8766" spans="1:6">
      <c r="A8766" s="212">
        <v>5741000003</v>
      </c>
      <c r="B8766" s="216" t="s">
        <v>8590</v>
      </c>
      <c r="C8766" s="210">
        <v>70.510000000000005</v>
      </c>
      <c r="D8766" s="212">
        <v>60</v>
      </c>
      <c r="E8766" s="212">
        <v>240</v>
      </c>
      <c r="F8766" s="209">
        <v>0.86</v>
      </c>
    </row>
    <row r="8767" spans="1:6">
      <c r="A8767" s="212">
        <v>5741000004</v>
      </c>
      <c r="B8767" s="216" t="s">
        <v>8591</v>
      </c>
      <c r="C8767" s="210">
        <v>124.43</v>
      </c>
      <c r="D8767" s="212">
        <v>30</v>
      </c>
      <c r="E8767" s="212">
        <v>120</v>
      </c>
      <c r="F8767" s="209">
        <v>0.86</v>
      </c>
    </row>
    <row r="8768" spans="1:6">
      <c r="A8768" s="212">
        <v>5742000001</v>
      </c>
      <c r="B8768" s="216" t="s">
        <v>8592</v>
      </c>
      <c r="C8768" s="210">
        <v>22.45</v>
      </c>
      <c r="D8768" s="212">
        <v>150</v>
      </c>
      <c r="E8768" s="212">
        <v>600</v>
      </c>
      <c r="F8768" s="209">
        <v>0.86</v>
      </c>
    </row>
    <row r="8769" spans="1:6">
      <c r="A8769" s="212">
        <v>5742000002</v>
      </c>
      <c r="B8769" s="216" t="s">
        <v>8593</v>
      </c>
      <c r="C8769" s="210">
        <v>40.79</v>
      </c>
      <c r="D8769" s="212">
        <v>75</v>
      </c>
      <c r="E8769" s="212">
        <v>300</v>
      </c>
      <c r="F8769" s="209">
        <v>0.86</v>
      </c>
    </row>
    <row r="8770" spans="1:6">
      <c r="A8770" s="212">
        <v>5742000003</v>
      </c>
      <c r="B8770" s="216" t="s">
        <v>8594</v>
      </c>
      <c r="C8770" s="210">
        <v>74.290000000000006</v>
      </c>
      <c r="D8770" s="212">
        <v>60</v>
      </c>
      <c r="E8770" s="212">
        <v>240</v>
      </c>
      <c r="F8770" s="209">
        <v>0.86</v>
      </c>
    </row>
    <row r="8771" spans="1:6">
      <c r="A8771" s="212">
        <v>5742000004</v>
      </c>
      <c r="B8771" s="216" t="s">
        <v>8595</v>
      </c>
      <c r="C8771" s="210">
        <v>132.03</v>
      </c>
      <c r="D8771" s="212">
        <v>30</v>
      </c>
      <c r="E8771" s="212">
        <v>120</v>
      </c>
      <c r="F8771" s="209">
        <v>0.86</v>
      </c>
    </row>
    <row r="8772" spans="1:6">
      <c r="A8772" s="212">
        <v>5742100020</v>
      </c>
      <c r="B8772" s="216" t="s">
        <v>8596</v>
      </c>
      <c r="C8772" s="210">
        <v>6.59</v>
      </c>
      <c r="D8772" s="212">
        <v>100</v>
      </c>
      <c r="E8772" s="212">
        <v>2000</v>
      </c>
      <c r="F8772" s="209">
        <v>0.86</v>
      </c>
    </row>
    <row r="8773" spans="1:6">
      <c r="A8773" s="212">
        <v>5742100040</v>
      </c>
      <c r="B8773" s="216" t="s">
        <v>8597</v>
      </c>
      <c r="C8773" s="210">
        <v>14.94</v>
      </c>
      <c r="D8773" s="212">
        <v>50</v>
      </c>
      <c r="E8773" s="212">
        <v>1000</v>
      </c>
      <c r="F8773" s="209">
        <v>0.86</v>
      </c>
    </row>
    <row r="8774" spans="1:6">
      <c r="A8774" s="212">
        <v>5742100060</v>
      </c>
      <c r="B8774" s="216" t="s">
        <v>8598</v>
      </c>
      <c r="C8774" s="210">
        <v>30.59</v>
      </c>
      <c r="D8774" s="212">
        <v>50</v>
      </c>
      <c r="E8774" s="212">
        <v>500</v>
      </c>
      <c r="F8774" s="209">
        <v>0.86</v>
      </c>
    </row>
    <row r="8775" spans="1:6">
      <c r="A8775" s="212">
        <v>5742100080</v>
      </c>
      <c r="B8775" s="216" t="s">
        <v>8599</v>
      </c>
      <c r="C8775" s="210">
        <v>73.95</v>
      </c>
      <c r="D8775" s="212">
        <v>25</v>
      </c>
      <c r="E8775" s="212">
        <v>200</v>
      </c>
      <c r="F8775" s="209">
        <v>0.86</v>
      </c>
    </row>
    <row r="8776" spans="1:6">
      <c r="A8776" s="212">
        <v>5742100090</v>
      </c>
      <c r="B8776" s="216" t="s">
        <v>8600</v>
      </c>
      <c r="C8776" s="210">
        <v>142.04</v>
      </c>
      <c r="D8776" s="212">
        <v>25</v>
      </c>
      <c r="E8776" s="212">
        <v>100</v>
      </c>
      <c r="F8776" s="209">
        <v>0.86</v>
      </c>
    </row>
    <row r="8777" spans="1:6">
      <c r="A8777" s="212">
        <v>5743000001</v>
      </c>
      <c r="B8777" s="216" t="s">
        <v>8601</v>
      </c>
      <c r="C8777" s="210">
        <v>1.19</v>
      </c>
      <c r="D8777" s="212">
        <v>144</v>
      </c>
      <c r="E8777" s="212">
        <v>9216</v>
      </c>
      <c r="F8777" s="209">
        <v>0.86</v>
      </c>
    </row>
    <row r="8778" spans="1:6">
      <c r="A8778" s="212">
        <v>5743000002</v>
      </c>
      <c r="B8778" s="216" t="s">
        <v>8602</v>
      </c>
      <c r="C8778" s="210">
        <v>2.04</v>
      </c>
      <c r="D8778" s="212">
        <v>144</v>
      </c>
      <c r="E8778" s="212">
        <v>2592</v>
      </c>
      <c r="F8778" s="209">
        <v>0.86</v>
      </c>
    </row>
    <row r="8779" spans="1:6">
      <c r="A8779" s="212">
        <v>5743000003</v>
      </c>
      <c r="B8779" s="216" t="s">
        <v>8603</v>
      </c>
      <c r="C8779" s="210">
        <v>2.79</v>
      </c>
      <c r="D8779" s="212">
        <v>144</v>
      </c>
      <c r="E8779" s="212">
        <v>2592</v>
      </c>
      <c r="F8779" s="209">
        <v>0.86</v>
      </c>
    </row>
    <row r="8780" spans="1:6">
      <c r="A8780" s="212">
        <v>5743000004</v>
      </c>
      <c r="B8780" s="216" t="s">
        <v>8604</v>
      </c>
      <c r="C8780" s="210">
        <v>3.64</v>
      </c>
      <c r="D8780" s="212">
        <v>144</v>
      </c>
      <c r="E8780" s="212">
        <v>2592</v>
      </c>
      <c r="F8780" s="209">
        <v>0.86</v>
      </c>
    </row>
    <row r="8781" spans="1:6">
      <c r="A8781" s="212">
        <v>5743000005</v>
      </c>
      <c r="B8781" s="216" t="s">
        <v>8605</v>
      </c>
      <c r="C8781" s="210">
        <v>4.47</v>
      </c>
      <c r="D8781" s="212">
        <v>144</v>
      </c>
      <c r="E8781" s="212">
        <v>1728</v>
      </c>
      <c r="F8781" s="209">
        <v>0.86</v>
      </c>
    </row>
    <row r="8782" spans="1:6">
      <c r="A8782" s="212">
        <v>5743000006</v>
      </c>
      <c r="B8782" s="216" t="s">
        <v>8606</v>
      </c>
      <c r="C8782" s="210">
        <v>7.15</v>
      </c>
      <c r="D8782" s="212">
        <v>144</v>
      </c>
      <c r="E8782" s="212">
        <v>1728</v>
      </c>
      <c r="F8782" s="209">
        <v>0.86</v>
      </c>
    </row>
    <row r="8783" spans="1:6">
      <c r="A8783" s="212">
        <v>5743000007</v>
      </c>
      <c r="B8783" s="216" t="s">
        <v>8607</v>
      </c>
      <c r="C8783" s="210">
        <v>8.23</v>
      </c>
      <c r="D8783" s="212">
        <v>144</v>
      </c>
      <c r="E8783" s="212">
        <v>1728</v>
      </c>
      <c r="F8783" s="209">
        <v>0.86</v>
      </c>
    </row>
    <row r="8784" spans="1:6">
      <c r="A8784" s="212">
        <v>5743000008</v>
      </c>
      <c r="B8784" s="216" t="s">
        <v>8608</v>
      </c>
      <c r="C8784" s="210">
        <v>17.91</v>
      </c>
      <c r="D8784" s="212">
        <v>72</v>
      </c>
      <c r="E8784" s="212">
        <v>576</v>
      </c>
      <c r="F8784" s="209">
        <v>0.86</v>
      </c>
    </row>
    <row r="8785" spans="1:6">
      <c r="A8785" s="212">
        <v>5744000002</v>
      </c>
      <c r="B8785" s="216" t="s">
        <v>8609</v>
      </c>
      <c r="C8785" s="210">
        <v>16.48</v>
      </c>
      <c r="D8785" s="212">
        <v>250</v>
      </c>
      <c r="E8785" s="212">
        <v>2000</v>
      </c>
      <c r="F8785" s="209">
        <v>0.86</v>
      </c>
    </row>
    <row r="8786" spans="1:6">
      <c r="A8786" s="212">
        <v>5744000005</v>
      </c>
      <c r="B8786" s="216" t="s">
        <v>8610</v>
      </c>
      <c r="C8786" s="210">
        <v>20.6</v>
      </c>
      <c r="D8786" s="212">
        <v>250</v>
      </c>
      <c r="E8786" s="212">
        <v>2000</v>
      </c>
      <c r="F8786" s="209">
        <v>0.86</v>
      </c>
    </row>
    <row r="8787" spans="1:6">
      <c r="A8787" s="212">
        <v>5745000050</v>
      </c>
      <c r="B8787" s="216" t="s">
        <v>8611</v>
      </c>
      <c r="C8787" s="210">
        <v>7.02</v>
      </c>
      <c r="D8787" s="212">
        <v>300</v>
      </c>
      <c r="E8787" s="212">
        <v>3600</v>
      </c>
      <c r="F8787" s="209">
        <v>0.86</v>
      </c>
    </row>
    <row r="8788" spans="1:6">
      <c r="A8788" s="212">
        <v>5745000100</v>
      </c>
      <c r="B8788" s="216" t="s">
        <v>8612</v>
      </c>
      <c r="C8788" s="210">
        <v>8.86</v>
      </c>
      <c r="D8788" s="212">
        <v>200</v>
      </c>
      <c r="E8788" s="212">
        <v>2400</v>
      </c>
      <c r="F8788" s="209">
        <v>0.86</v>
      </c>
    </row>
    <row r="8789" spans="1:6">
      <c r="A8789" s="212">
        <v>5745000200</v>
      </c>
      <c r="B8789" s="216" t="s">
        <v>8613</v>
      </c>
      <c r="C8789" s="210">
        <v>10.4</v>
      </c>
      <c r="D8789" s="212">
        <v>150</v>
      </c>
      <c r="E8789" s="212">
        <v>1800</v>
      </c>
      <c r="F8789" s="209">
        <v>0.86</v>
      </c>
    </row>
    <row r="8790" spans="1:6">
      <c r="A8790" s="212">
        <v>5745100050</v>
      </c>
      <c r="B8790" s="216" t="s">
        <v>8614</v>
      </c>
      <c r="C8790" s="210">
        <v>9.27</v>
      </c>
      <c r="D8790" s="212">
        <v>150</v>
      </c>
      <c r="E8790" s="212">
        <v>1800</v>
      </c>
      <c r="F8790" s="209">
        <v>0.86</v>
      </c>
    </row>
    <row r="8791" spans="1:6">
      <c r="A8791" s="212">
        <v>5745100100</v>
      </c>
      <c r="B8791" s="216" t="s">
        <v>8615</v>
      </c>
      <c r="C8791" s="210">
        <v>13.65</v>
      </c>
      <c r="D8791" s="212">
        <v>100</v>
      </c>
      <c r="E8791" s="212">
        <v>800</v>
      </c>
      <c r="F8791" s="209">
        <v>0.86</v>
      </c>
    </row>
    <row r="8792" spans="1:6">
      <c r="A8792" s="212">
        <v>5745100120</v>
      </c>
      <c r="B8792" s="216" t="s">
        <v>8616</v>
      </c>
      <c r="C8792" s="210">
        <v>18.440000000000001</v>
      </c>
      <c r="D8792" s="212">
        <v>75</v>
      </c>
      <c r="E8792" s="212">
        <v>600</v>
      </c>
      <c r="F8792" s="209">
        <v>0.86</v>
      </c>
    </row>
    <row r="8793" spans="1:6">
      <c r="A8793" s="212">
        <v>5760030001</v>
      </c>
      <c r="B8793" s="216" t="s">
        <v>8617</v>
      </c>
      <c r="C8793" s="210">
        <v>0.74</v>
      </c>
      <c r="D8793" s="212">
        <v>1000</v>
      </c>
      <c r="E8793" s="212">
        <v>20000</v>
      </c>
      <c r="F8793" s="209">
        <v>0.86</v>
      </c>
    </row>
    <row r="8794" spans="1:6">
      <c r="A8794" s="212">
        <v>5760030002</v>
      </c>
      <c r="B8794" s="216" t="s">
        <v>8618</v>
      </c>
      <c r="C8794" s="210">
        <v>0.76</v>
      </c>
      <c r="D8794" s="212">
        <v>1000</v>
      </c>
      <c r="E8794" s="212">
        <v>20000</v>
      </c>
      <c r="F8794" s="209">
        <v>0.86</v>
      </c>
    </row>
    <row r="8795" spans="1:6">
      <c r="A8795" s="212">
        <v>5760030010</v>
      </c>
      <c r="B8795" s="216" t="s">
        <v>8619</v>
      </c>
      <c r="C8795" s="210">
        <v>0.83</v>
      </c>
      <c r="D8795" s="212">
        <v>1000</v>
      </c>
      <c r="E8795" s="212">
        <v>20000</v>
      </c>
      <c r="F8795" s="209">
        <v>0.86</v>
      </c>
    </row>
    <row r="8796" spans="1:6">
      <c r="A8796" s="212">
        <v>5760030020</v>
      </c>
      <c r="B8796" s="216" t="s">
        <v>8620</v>
      </c>
      <c r="C8796" s="210">
        <v>0.85</v>
      </c>
      <c r="D8796" s="212">
        <v>1000</v>
      </c>
      <c r="E8796" s="212">
        <v>20000</v>
      </c>
      <c r="F8796" s="209">
        <v>0.86</v>
      </c>
    </row>
    <row r="8797" spans="1:6">
      <c r="A8797" s="212">
        <v>5760030030</v>
      </c>
      <c r="B8797" s="216" t="s">
        <v>8621</v>
      </c>
      <c r="C8797" s="210">
        <v>0.9</v>
      </c>
      <c r="D8797" s="212">
        <v>1000</v>
      </c>
      <c r="E8797" s="212">
        <v>20000</v>
      </c>
      <c r="F8797" s="209">
        <v>0.86</v>
      </c>
    </row>
    <row r="8798" spans="1:6">
      <c r="A8798" s="212">
        <v>5760030040</v>
      </c>
      <c r="B8798" s="216" t="s">
        <v>8622</v>
      </c>
      <c r="C8798" s="210">
        <v>0.99</v>
      </c>
      <c r="D8798" s="212">
        <v>1000</v>
      </c>
      <c r="E8798" s="212">
        <v>20000</v>
      </c>
      <c r="F8798" s="209">
        <v>0.86</v>
      </c>
    </row>
    <row r="8799" spans="1:6">
      <c r="A8799" s="212">
        <v>5760030060</v>
      </c>
      <c r="B8799" s="216" t="s">
        <v>8623</v>
      </c>
      <c r="C8799" s="210">
        <v>1.1100000000000001</v>
      </c>
      <c r="D8799" s="212">
        <v>1000</v>
      </c>
      <c r="E8799" s="212">
        <v>10000</v>
      </c>
      <c r="F8799" s="209">
        <v>0.86</v>
      </c>
    </row>
    <row r="8800" spans="1:6">
      <c r="A8800" s="212">
        <v>5760040002</v>
      </c>
      <c r="B8800" s="216" t="s">
        <v>8624</v>
      </c>
      <c r="C8800" s="210">
        <v>1.18</v>
      </c>
      <c r="D8800" s="212">
        <v>1000</v>
      </c>
      <c r="E8800" s="212">
        <v>10000</v>
      </c>
      <c r="F8800" s="209">
        <v>0.86</v>
      </c>
    </row>
    <row r="8801" spans="1:6">
      <c r="A8801" s="212">
        <v>5760040020</v>
      </c>
      <c r="B8801" s="216" t="s">
        <v>8625</v>
      </c>
      <c r="C8801" s="210">
        <v>1.27</v>
      </c>
      <c r="D8801" s="212">
        <v>1000</v>
      </c>
      <c r="E8801" s="212">
        <v>10000</v>
      </c>
      <c r="F8801" s="209">
        <v>0.86</v>
      </c>
    </row>
    <row r="8802" spans="1:6">
      <c r="A8802" s="212">
        <v>5760040040</v>
      </c>
      <c r="B8802" s="216" t="s">
        <v>8626</v>
      </c>
      <c r="C8802" s="210">
        <v>1.47</v>
      </c>
      <c r="D8802" s="212">
        <v>500</v>
      </c>
      <c r="E8802" s="212">
        <v>5000</v>
      </c>
      <c r="F8802" s="209">
        <v>0.86</v>
      </c>
    </row>
    <row r="8803" spans="1:6">
      <c r="A8803" s="212">
        <v>5760040060</v>
      </c>
      <c r="B8803" s="216" t="s">
        <v>8627</v>
      </c>
      <c r="C8803" s="210">
        <v>1.66</v>
      </c>
      <c r="D8803" s="212">
        <v>500</v>
      </c>
      <c r="E8803" s="212">
        <v>5000</v>
      </c>
      <c r="F8803" s="209">
        <v>0.86</v>
      </c>
    </row>
    <row r="8804" spans="1:6">
      <c r="A8804" s="212">
        <v>5760100002</v>
      </c>
      <c r="B8804" s="216" t="s">
        <v>8628</v>
      </c>
      <c r="C8804" s="210">
        <v>1.66</v>
      </c>
      <c r="D8804" s="212">
        <v>500</v>
      </c>
      <c r="E8804" s="212">
        <v>10000</v>
      </c>
      <c r="F8804" s="209">
        <v>0.86</v>
      </c>
    </row>
    <row r="8805" spans="1:6">
      <c r="A8805" s="212">
        <v>5760100020</v>
      </c>
      <c r="B8805" s="216" t="s">
        <v>8629</v>
      </c>
      <c r="C8805" s="210">
        <v>1.84</v>
      </c>
      <c r="D8805" s="212">
        <v>500</v>
      </c>
      <c r="E8805" s="212">
        <v>10000</v>
      </c>
      <c r="F8805" s="209">
        <v>0.86</v>
      </c>
    </row>
    <row r="8806" spans="1:6">
      <c r="A8806" s="212">
        <v>5760100040</v>
      </c>
      <c r="B8806" s="216" t="s">
        <v>8630</v>
      </c>
      <c r="C8806" s="210">
        <v>2.15</v>
      </c>
      <c r="D8806" s="212">
        <v>500</v>
      </c>
      <c r="E8806" s="212">
        <v>5000</v>
      </c>
      <c r="F8806" s="209">
        <v>0.86</v>
      </c>
    </row>
    <row r="8807" spans="1:6">
      <c r="A8807" s="212">
        <v>5760100060</v>
      </c>
      <c r="B8807" s="216" t="s">
        <v>8631</v>
      </c>
      <c r="C8807" s="210">
        <v>2.29</v>
      </c>
      <c r="D8807" s="212">
        <v>500</v>
      </c>
      <c r="E8807" s="212">
        <v>5000</v>
      </c>
      <c r="F8807" s="209">
        <v>0.86</v>
      </c>
    </row>
    <row r="8808" spans="1:6">
      <c r="A8808" s="212">
        <v>5760100080</v>
      </c>
      <c r="B8808" s="216" t="s">
        <v>8632</v>
      </c>
      <c r="C8808" s="210">
        <v>2.52</v>
      </c>
      <c r="D8808" s="212">
        <v>250</v>
      </c>
      <c r="E8808" s="212">
        <v>5000</v>
      </c>
      <c r="F8808" s="209">
        <v>0.86</v>
      </c>
    </row>
    <row r="8809" spans="1:6">
      <c r="A8809" s="212">
        <v>5760100090</v>
      </c>
      <c r="B8809" s="216" t="s">
        <v>8633</v>
      </c>
      <c r="C8809" s="210">
        <v>2.7</v>
      </c>
      <c r="D8809" s="212">
        <v>250</v>
      </c>
      <c r="E8809" s="212">
        <v>5000</v>
      </c>
      <c r="F8809" s="209">
        <v>0.86</v>
      </c>
    </row>
    <row r="8810" spans="1:6">
      <c r="A8810" s="212">
        <v>5760200020</v>
      </c>
      <c r="B8810" s="216" t="s">
        <v>8634</v>
      </c>
      <c r="C8810" s="210">
        <v>3.9</v>
      </c>
      <c r="D8810" s="212">
        <v>400</v>
      </c>
      <c r="E8810" s="212">
        <v>4000</v>
      </c>
      <c r="F8810" s="209">
        <v>0.86</v>
      </c>
    </row>
    <row r="8811" spans="1:6">
      <c r="A8811" s="212">
        <v>5760200040</v>
      </c>
      <c r="B8811" s="216" t="s">
        <v>8635</v>
      </c>
      <c r="C8811" s="210">
        <v>4.32</v>
      </c>
      <c r="D8811" s="212">
        <v>350</v>
      </c>
      <c r="E8811" s="212">
        <v>3500</v>
      </c>
      <c r="F8811" s="209">
        <v>0.86</v>
      </c>
    </row>
    <row r="8812" spans="1:6">
      <c r="A8812" s="212">
        <v>5760200060</v>
      </c>
      <c r="B8812" s="216" t="s">
        <v>8636</v>
      </c>
      <c r="C8812" s="210">
        <v>5.05</v>
      </c>
      <c r="D8812" s="212">
        <v>300</v>
      </c>
      <c r="E8812" s="212">
        <v>3000</v>
      </c>
      <c r="F8812" s="209">
        <v>0.86</v>
      </c>
    </row>
    <row r="8813" spans="1:6">
      <c r="A8813" s="212">
        <v>5761100020</v>
      </c>
      <c r="B8813" s="216" t="s">
        <v>8637</v>
      </c>
      <c r="C8813" s="210">
        <v>2.9</v>
      </c>
      <c r="D8813" s="212">
        <v>250</v>
      </c>
      <c r="E8813" s="212">
        <v>5000</v>
      </c>
      <c r="F8813" s="209">
        <v>0.86</v>
      </c>
    </row>
    <row r="8814" spans="1:6">
      <c r="A8814" s="212">
        <v>5761100040</v>
      </c>
      <c r="B8814" s="216" t="s">
        <v>8638</v>
      </c>
      <c r="C8814" s="210">
        <v>3.33</v>
      </c>
      <c r="D8814" s="212">
        <v>250</v>
      </c>
      <c r="E8814" s="212">
        <v>2500</v>
      </c>
      <c r="F8814" s="209">
        <v>0.86</v>
      </c>
    </row>
    <row r="8815" spans="1:6">
      <c r="A8815" s="212">
        <v>5761100060</v>
      </c>
      <c r="B8815" s="216" t="s">
        <v>8639</v>
      </c>
      <c r="C8815" s="210">
        <v>3.92</v>
      </c>
      <c r="D8815" s="212">
        <v>250</v>
      </c>
      <c r="E8815" s="212">
        <v>2500</v>
      </c>
      <c r="F8815" s="209">
        <v>0.86</v>
      </c>
    </row>
    <row r="8816" spans="1:6">
      <c r="A8816" s="212">
        <v>5761100080</v>
      </c>
      <c r="B8816" s="216" t="s">
        <v>8640</v>
      </c>
      <c r="C8816" s="210">
        <v>3.89</v>
      </c>
      <c r="D8816" s="212">
        <v>250</v>
      </c>
      <c r="E8816" s="212">
        <v>2500</v>
      </c>
      <c r="F8816" s="209">
        <v>0.86</v>
      </c>
    </row>
    <row r="8817" spans="1:6">
      <c r="A8817" s="212">
        <v>5761100090</v>
      </c>
      <c r="B8817" s="216" t="s">
        <v>8641</v>
      </c>
      <c r="C8817" s="210">
        <v>4.1100000000000003</v>
      </c>
      <c r="D8817" s="212">
        <v>250</v>
      </c>
      <c r="E8817" s="212">
        <v>2500</v>
      </c>
      <c r="F8817" s="209">
        <v>0.86</v>
      </c>
    </row>
    <row r="8818" spans="1:6">
      <c r="A8818" s="212">
        <v>5770010000</v>
      </c>
      <c r="B8818" s="216" t="s">
        <v>8642</v>
      </c>
      <c r="C8818" s="210">
        <v>7.21</v>
      </c>
      <c r="D8818" s="212" t="s">
        <v>1524</v>
      </c>
      <c r="E8818" s="212">
        <v>3000</v>
      </c>
      <c r="F8818" s="209">
        <v>0.86</v>
      </c>
    </row>
    <row r="8819" spans="1:6">
      <c r="A8819" s="212">
        <v>5770030000</v>
      </c>
      <c r="B8819" s="216" t="s">
        <v>8643</v>
      </c>
      <c r="C8819" s="210">
        <v>10.3</v>
      </c>
      <c r="D8819" s="212" t="s">
        <v>1524</v>
      </c>
      <c r="E8819" s="212">
        <v>2000</v>
      </c>
      <c r="F8819" s="209">
        <v>0.86</v>
      </c>
    </row>
    <row r="8820" spans="1:6">
      <c r="A8820" s="212">
        <v>5770100000</v>
      </c>
      <c r="B8820" s="216" t="s">
        <v>8644</v>
      </c>
      <c r="C8820" s="210">
        <v>16.940000000000001</v>
      </c>
      <c r="D8820" s="212" t="s">
        <v>1524</v>
      </c>
      <c r="E8820" s="212">
        <v>1000</v>
      </c>
      <c r="F8820" s="209">
        <v>0.86</v>
      </c>
    </row>
    <row r="8821" spans="1:6">
      <c r="A8821" s="212">
        <v>5770200000</v>
      </c>
      <c r="B8821" s="216" t="s">
        <v>8645</v>
      </c>
      <c r="C8821" s="210">
        <v>28.53</v>
      </c>
      <c r="D8821" s="212" t="s">
        <v>1524</v>
      </c>
      <c r="E8821" s="212">
        <v>500</v>
      </c>
      <c r="F8821" s="209">
        <v>0.86</v>
      </c>
    </row>
    <row r="8822" spans="1:6">
      <c r="A8822" s="212">
        <v>5770300000</v>
      </c>
      <c r="B8822" s="216" t="s">
        <v>8646</v>
      </c>
      <c r="C8822" s="210">
        <v>32.549999999999997</v>
      </c>
      <c r="D8822" s="212" t="s">
        <v>1524</v>
      </c>
      <c r="E8822" s="212">
        <v>500</v>
      </c>
      <c r="F8822" s="209">
        <v>0.86</v>
      </c>
    </row>
    <row r="8823" spans="1:6">
      <c r="A8823" s="212">
        <v>5770400000</v>
      </c>
      <c r="B8823" s="216" t="s">
        <v>8647</v>
      </c>
      <c r="C8823" s="210">
        <v>50.47</v>
      </c>
      <c r="D8823" s="212" t="s">
        <v>1524</v>
      </c>
      <c r="E8823" s="212">
        <v>250</v>
      </c>
      <c r="F8823" s="209">
        <v>0.86</v>
      </c>
    </row>
    <row r="8824" spans="1:6">
      <c r="A8824" s="212">
        <v>5770600000</v>
      </c>
      <c r="B8824" s="216" t="s">
        <v>8648</v>
      </c>
      <c r="C8824" s="210">
        <v>85.18</v>
      </c>
      <c r="D8824" s="212" t="s">
        <v>1524</v>
      </c>
      <c r="E8824" s="212">
        <v>200</v>
      </c>
      <c r="F8824" s="209">
        <v>0.86</v>
      </c>
    </row>
    <row r="8825" spans="1:6">
      <c r="A8825" s="212">
        <v>5770800000</v>
      </c>
      <c r="B8825" s="216" t="s">
        <v>8649</v>
      </c>
      <c r="C8825" s="210">
        <v>135.86000000000001</v>
      </c>
      <c r="D8825" s="212" t="s">
        <v>1524</v>
      </c>
      <c r="E8825" s="212">
        <v>100</v>
      </c>
      <c r="F8825" s="209">
        <v>0.86</v>
      </c>
    </row>
    <row r="8826" spans="1:6">
      <c r="A8826" s="212">
        <v>5770900000</v>
      </c>
      <c r="B8826" s="216" t="s">
        <v>8650</v>
      </c>
      <c r="C8826" s="210">
        <v>206.21</v>
      </c>
      <c r="D8826" s="212" t="s">
        <v>1524</v>
      </c>
      <c r="E8826" s="212">
        <v>100</v>
      </c>
      <c r="F8826" s="209">
        <v>0.86</v>
      </c>
    </row>
    <row r="8827" spans="1:6">
      <c r="A8827" s="212">
        <v>5771000000</v>
      </c>
      <c r="B8827" s="216" t="s">
        <v>8651</v>
      </c>
      <c r="C8827" s="210">
        <v>378.73</v>
      </c>
      <c r="D8827" s="212" t="s">
        <v>1524</v>
      </c>
      <c r="E8827" s="212">
        <v>50</v>
      </c>
      <c r="F8827" s="209">
        <v>0.86</v>
      </c>
    </row>
    <row r="8828" spans="1:6">
      <c r="A8828" s="212">
        <v>5772030000</v>
      </c>
      <c r="B8828" s="216" t="s">
        <v>8652</v>
      </c>
      <c r="C8828" s="210">
        <v>10.3</v>
      </c>
      <c r="D8828" s="212">
        <v>250</v>
      </c>
      <c r="E8828" s="212">
        <v>2000</v>
      </c>
      <c r="F8828" s="209">
        <v>0.83</v>
      </c>
    </row>
    <row r="8829" spans="1:6">
      <c r="A8829" s="212">
        <v>5772100000</v>
      </c>
      <c r="B8829" s="216" t="s">
        <v>8653</v>
      </c>
      <c r="C8829" s="210">
        <v>16.940000000000001</v>
      </c>
      <c r="D8829" s="212">
        <v>125</v>
      </c>
      <c r="E8829" s="212">
        <v>1000</v>
      </c>
      <c r="F8829" s="209">
        <v>0.83</v>
      </c>
    </row>
    <row r="8830" spans="1:6">
      <c r="A8830" s="212">
        <v>5772200000</v>
      </c>
      <c r="B8830" s="216" t="s">
        <v>8654</v>
      </c>
      <c r="C8830" s="210">
        <v>28.53</v>
      </c>
      <c r="D8830" s="212">
        <v>50</v>
      </c>
      <c r="E8830" s="212">
        <v>500</v>
      </c>
      <c r="F8830" s="209">
        <v>0.83</v>
      </c>
    </row>
    <row r="8831" spans="1:6">
      <c r="A8831" s="212">
        <v>5772300000</v>
      </c>
      <c r="B8831" s="216" t="s">
        <v>8655</v>
      </c>
      <c r="C8831" s="210">
        <v>32.549999999999997</v>
      </c>
      <c r="D8831" s="212">
        <v>125</v>
      </c>
      <c r="E8831" s="212">
        <v>500</v>
      </c>
      <c r="F8831" s="209">
        <v>0.83</v>
      </c>
    </row>
    <row r="8832" spans="1:6">
      <c r="A8832" s="212">
        <v>5772400000</v>
      </c>
      <c r="B8832" s="216" t="s">
        <v>8656</v>
      </c>
      <c r="C8832" s="210">
        <v>50.47</v>
      </c>
      <c r="D8832" s="212">
        <v>25</v>
      </c>
      <c r="E8832" s="212">
        <v>250</v>
      </c>
      <c r="F8832" s="209">
        <v>0.83</v>
      </c>
    </row>
    <row r="8833" spans="1:6">
      <c r="A8833" s="212">
        <v>5772600000</v>
      </c>
      <c r="B8833" s="216" t="s">
        <v>8657</v>
      </c>
      <c r="C8833" s="210">
        <v>85.18</v>
      </c>
      <c r="D8833" s="212">
        <v>25</v>
      </c>
      <c r="E8833" s="212">
        <v>200</v>
      </c>
      <c r="F8833" s="209">
        <v>0.83</v>
      </c>
    </row>
    <row r="8834" spans="1:6">
      <c r="A8834" s="212">
        <v>5772800000</v>
      </c>
      <c r="B8834" s="216" t="s">
        <v>8658</v>
      </c>
      <c r="C8834" s="210">
        <v>135.86000000000001</v>
      </c>
      <c r="D8834" s="212">
        <v>25</v>
      </c>
      <c r="E8834" s="212">
        <v>100</v>
      </c>
      <c r="F8834" s="209">
        <v>0.83</v>
      </c>
    </row>
    <row r="8835" spans="1:6">
      <c r="A8835" s="212">
        <v>5772900000</v>
      </c>
      <c r="B8835" s="216" t="s">
        <v>8659</v>
      </c>
      <c r="C8835" s="210">
        <v>206.21</v>
      </c>
      <c r="D8835" s="212">
        <v>20</v>
      </c>
      <c r="E8835" s="212">
        <v>80</v>
      </c>
      <c r="F8835" s="209">
        <v>0.83</v>
      </c>
    </row>
    <row r="8836" spans="1:6">
      <c r="A8836" s="212">
        <v>6140200006</v>
      </c>
      <c r="B8836" s="216" t="s">
        <v>8660</v>
      </c>
      <c r="C8836" s="212">
        <v>0.81</v>
      </c>
      <c r="D8836" s="212">
        <v>500</v>
      </c>
      <c r="E8836" s="212">
        <v>69000</v>
      </c>
      <c r="F8836" s="209">
        <v>0.77</v>
      </c>
    </row>
    <row r="8837" spans="1:6">
      <c r="A8837" s="212">
        <v>6140200008</v>
      </c>
      <c r="B8837" s="216" t="s">
        <v>8661</v>
      </c>
      <c r="C8837" s="212">
        <v>0.84</v>
      </c>
      <c r="D8837" s="212">
        <v>500</v>
      </c>
      <c r="E8837" s="212">
        <v>69000</v>
      </c>
      <c r="F8837" s="209">
        <v>0.77</v>
      </c>
    </row>
    <row r="8838" spans="1:6">
      <c r="A8838" s="212">
        <v>6140200012</v>
      </c>
      <c r="B8838" s="216" t="s">
        <v>8662</v>
      </c>
      <c r="C8838" s="212">
        <v>0.93</v>
      </c>
      <c r="D8838" s="212">
        <v>500</v>
      </c>
      <c r="E8838" s="212">
        <v>70000</v>
      </c>
      <c r="F8838" s="209">
        <v>0.77</v>
      </c>
    </row>
    <row r="8839" spans="1:6">
      <c r="A8839" s="212">
        <v>6140250004</v>
      </c>
      <c r="B8839" s="216" t="s">
        <v>8663</v>
      </c>
      <c r="C8839" s="212">
        <v>0.88</v>
      </c>
      <c r="D8839" s="212">
        <v>500</v>
      </c>
      <c r="E8839" s="212">
        <v>69000</v>
      </c>
      <c r="F8839" s="209">
        <v>0.77</v>
      </c>
    </row>
    <row r="8840" spans="1:6">
      <c r="A8840" s="212">
        <v>6140250005</v>
      </c>
      <c r="B8840" s="216" t="s">
        <v>8664</v>
      </c>
      <c r="C8840" s="212">
        <v>0.89</v>
      </c>
      <c r="D8840" s="212">
        <v>500</v>
      </c>
      <c r="E8840" s="212">
        <v>50000</v>
      </c>
      <c r="F8840" s="209">
        <v>0.77</v>
      </c>
    </row>
    <row r="8841" spans="1:6">
      <c r="A8841" s="212">
        <v>6140250006</v>
      </c>
      <c r="B8841" s="216" t="s">
        <v>8665</v>
      </c>
      <c r="C8841" s="212">
        <v>0.91</v>
      </c>
      <c r="D8841" s="212">
        <v>500</v>
      </c>
      <c r="E8841" s="212">
        <v>50000</v>
      </c>
      <c r="F8841" s="209">
        <v>0.77</v>
      </c>
    </row>
    <row r="8842" spans="1:6">
      <c r="A8842" s="212">
        <v>6140250008</v>
      </c>
      <c r="B8842" s="216" t="s">
        <v>8666</v>
      </c>
      <c r="C8842" s="212">
        <v>0.98</v>
      </c>
      <c r="D8842" s="212">
        <v>500</v>
      </c>
      <c r="E8842" s="212">
        <v>50000</v>
      </c>
      <c r="F8842" s="209">
        <v>0.77</v>
      </c>
    </row>
    <row r="8843" spans="1:6">
      <c r="A8843" s="212">
        <v>6140250010</v>
      </c>
      <c r="B8843" s="216" t="s">
        <v>8667</v>
      </c>
      <c r="C8843" s="212">
        <v>1.02</v>
      </c>
      <c r="D8843" s="212">
        <v>500</v>
      </c>
      <c r="E8843" s="212">
        <v>36000</v>
      </c>
      <c r="F8843" s="209">
        <v>0.77</v>
      </c>
    </row>
    <row r="8844" spans="1:6">
      <c r="A8844" s="212">
        <v>6140250012</v>
      </c>
      <c r="B8844" s="216" t="s">
        <v>8668</v>
      </c>
      <c r="C8844" s="212">
        <v>1.05</v>
      </c>
      <c r="D8844" s="212">
        <v>500</v>
      </c>
      <c r="E8844" s="212">
        <v>36000</v>
      </c>
      <c r="F8844" s="209">
        <v>0.77</v>
      </c>
    </row>
    <row r="8845" spans="1:6">
      <c r="A8845" s="212">
        <v>6140250016</v>
      </c>
      <c r="B8845" s="216" t="s">
        <v>8669</v>
      </c>
      <c r="C8845" s="212">
        <v>1.0900000000000001</v>
      </c>
      <c r="D8845" s="212">
        <v>300</v>
      </c>
      <c r="E8845" s="212">
        <v>30000</v>
      </c>
      <c r="F8845" s="209">
        <v>0.77</v>
      </c>
    </row>
    <row r="8846" spans="1:6">
      <c r="A8846" s="212">
        <v>6140250020</v>
      </c>
      <c r="B8846" s="216" t="s">
        <v>8670</v>
      </c>
      <c r="C8846" s="212">
        <v>1.1200000000000001</v>
      </c>
      <c r="D8846" s="212">
        <v>300</v>
      </c>
      <c r="E8846" s="212">
        <v>30000</v>
      </c>
      <c r="F8846" s="209">
        <v>0.77</v>
      </c>
    </row>
    <row r="8847" spans="1:6">
      <c r="A8847" s="212">
        <v>6140300004</v>
      </c>
      <c r="B8847" s="216" t="s">
        <v>8671</v>
      </c>
      <c r="C8847" s="212">
        <v>0.77</v>
      </c>
      <c r="D8847" s="212">
        <v>500</v>
      </c>
      <c r="E8847" s="212">
        <v>35000</v>
      </c>
      <c r="F8847" s="209">
        <v>0.77</v>
      </c>
    </row>
    <row r="8848" spans="1:6">
      <c r="A8848" s="212">
        <v>6140300005</v>
      </c>
      <c r="B8848" s="216" t="s">
        <v>8672</v>
      </c>
      <c r="C8848" s="212">
        <v>0.66</v>
      </c>
      <c r="D8848" s="212">
        <v>500</v>
      </c>
      <c r="E8848" s="212">
        <v>36000</v>
      </c>
      <c r="F8848" s="209">
        <v>0.77</v>
      </c>
    </row>
    <row r="8849" spans="1:6">
      <c r="A8849" s="212">
        <v>6140300006</v>
      </c>
      <c r="B8849" s="216" t="s">
        <v>8673</v>
      </c>
      <c r="C8849" s="212">
        <v>0.68</v>
      </c>
      <c r="D8849" s="212">
        <v>500</v>
      </c>
      <c r="E8849" s="212">
        <v>25000</v>
      </c>
      <c r="F8849" s="209">
        <v>0.77</v>
      </c>
    </row>
    <row r="8850" spans="1:6">
      <c r="A8850" s="212">
        <v>6140300008</v>
      </c>
      <c r="B8850" s="216" t="s">
        <v>8674</v>
      </c>
      <c r="C8850" s="212">
        <v>0.7</v>
      </c>
      <c r="D8850" s="212">
        <v>500</v>
      </c>
      <c r="E8850" s="212">
        <v>25000</v>
      </c>
      <c r="F8850" s="209">
        <v>0.77</v>
      </c>
    </row>
    <row r="8851" spans="1:6">
      <c r="A8851" s="212">
        <v>6140300010</v>
      </c>
      <c r="B8851" s="216" t="s">
        <v>8675</v>
      </c>
      <c r="C8851" s="212">
        <v>0.76</v>
      </c>
      <c r="D8851" s="212">
        <v>500</v>
      </c>
      <c r="E8851" s="212">
        <v>27000</v>
      </c>
      <c r="F8851" s="209">
        <v>0.77</v>
      </c>
    </row>
    <row r="8852" spans="1:6">
      <c r="A8852" s="212">
        <v>6140300012</v>
      </c>
      <c r="B8852" s="216" t="s">
        <v>8676</v>
      </c>
      <c r="C8852" s="212">
        <v>0.77</v>
      </c>
      <c r="D8852" s="212">
        <v>300</v>
      </c>
      <c r="E8852" s="212">
        <v>21600</v>
      </c>
      <c r="F8852" s="209">
        <v>0.77</v>
      </c>
    </row>
    <row r="8853" spans="1:6">
      <c r="A8853" s="212">
        <v>6140300016</v>
      </c>
      <c r="B8853" s="216" t="s">
        <v>8677</v>
      </c>
      <c r="C8853" s="212">
        <v>0.89</v>
      </c>
      <c r="D8853" s="212">
        <v>300</v>
      </c>
      <c r="E8853" s="212">
        <v>21600</v>
      </c>
      <c r="F8853" s="209">
        <v>0.77</v>
      </c>
    </row>
    <row r="8854" spans="1:6">
      <c r="A8854" s="212">
        <v>6140300020</v>
      </c>
      <c r="B8854" s="216" t="s">
        <v>8678</v>
      </c>
      <c r="C8854" s="212">
        <v>1.01</v>
      </c>
      <c r="D8854" s="212">
        <v>300</v>
      </c>
      <c r="E8854" s="212">
        <v>16200</v>
      </c>
      <c r="F8854" s="209">
        <v>0.77</v>
      </c>
    </row>
    <row r="8855" spans="1:6">
      <c r="A8855" s="212">
        <v>6140300025</v>
      </c>
      <c r="B8855" s="216" t="s">
        <v>8679</v>
      </c>
      <c r="C8855" s="212">
        <v>1.1599999999999999</v>
      </c>
      <c r="D8855" s="212">
        <v>300</v>
      </c>
      <c r="E8855" s="212">
        <v>14400</v>
      </c>
      <c r="F8855" s="209">
        <v>0.77</v>
      </c>
    </row>
    <row r="8856" spans="1:6">
      <c r="A8856" s="212">
        <v>6140300030</v>
      </c>
      <c r="B8856" s="216" t="s">
        <v>8680</v>
      </c>
      <c r="C8856" s="212">
        <v>1.37</v>
      </c>
      <c r="D8856" s="212">
        <v>300</v>
      </c>
      <c r="E8856" s="212">
        <v>14400</v>
      </c>
      <c r="F8856" s="209">
        <v>0.77</v>
      </c>
    </row>
    <row r="8857" spans="1:6">
      <c r="A8857" s="212">
        <v>6140400005</v>
      </c>
      <c r="B8857" s="216" t="s">
        <v>8681</v>
      </c>
      <c r="C8857" s="212">
        <v>1.46</v>
      </c>
      <c r="D8857" s="212">
        <v>250</v>
      </c>
      <c r="E8857" s="212">
        <v>13500</v>
      </c>
      <c r="F8857" s="209">
        <v>0.77</v>
      </c>
    </row>
    <row r="8858" spans="1:6">
      <c r="A8858" s="212">
        <v>6140400006</v>
      </c>
      <c r="B8858" s="216" t="s">
        <v>8682</v>
      </c>
      <c r="C8858" s="212">
        <v>1.19</v>
      </c>
      <c r="D8858" s="212">
        <v>250</v>
      </c>
      <c r="E8858" s="212">
        <v>13500</v>
      </c>
      <c r="F8858" s="209">
        <v>0.77</v>
      </c>
    </row>
    <row r="8859" spans="1:6">
      <c r="A8859" s="212">
        <v>6140400008</v>
      </c>
      <c r="B8859" s="216" t="s">
        <v>8683</v>
      </c>
      <c r="C8859" s="212">
        <v>0.66</v>
      </c>
      <c r="D8859" s="212">
        <v>250</v>
      </c>
      <c r="E8859" s="212">
        <v>13500</v>
      </c>
      <c r="F8859" s="209">
        <v>0.77</v>
      </c>
    </row>
    <row r="8860" spans="1:6">
      <c r="A8860" s="212">
        <v>6140400010</v>
      </c>
      <c r="B8860" s="216" t="s">
        <v>8684</v>
      </c>
      <c r="C8860" s="212">
        <v>0.69</v>
      </c>
      <c r="D8860" s="212">
        <v>250</v>
      </c>
      <c r="E8860" s="212">
        <v>9000</v>
      </c>
      <c r="F8860" s="209">
        <v>0.77</v>
      </c>
    </row>
    <row r="8861" spans="1:6">
      <c r="A8861" s="212">
        <v>6140400012</v>
      </c>
      <c r="B8861" s="216" t="s">
        <v>8685</v>
      </c>
      <c r="C8861" s="212">
        <v>0.77</v>
      </c>
      <c r="D8861" s="212">
        <v>250</v>
      </c>
      <c r="E8861" s="212">
        <v>9000</v>
      </c>
      <c r="F8861" s="209">
        <v>0.77</v>
      </c>
    </row>
    <row r="8862" spans="1:6">
      <c r="A8862" s="212">
        <v>6140400016</v>
      </c>
      <c r="B8862" s="216" t="s">
        <v>8686</v>
      </c>
      <c r="C8862" s="212">
        <v>0.84</v>
      </c>
      <c r="D8862" s="212">
        <v>250</v>
      </c>
      <c r="E8862" s="212">
        <v>8000</v>
      </c>
      <c r="F8862" s="209">
        <v>0.77</v>
      </c>
    </row>
    <row r="8863" spans="1:6">
      <c r="A8863" s="212">
        <v>6140400020</v>
      </c>
      <c r="B8863" s="216" t="s">
        <v>8687</v>
      </c>
      <c r="C8863" s="212">
        <v>0.85</v>
      </c>
      <c r="D8863" s="212">
        <v>250</v>
      </c>
      <c r="E8863" s="212">
        <v>8000</v>
      </c>
      <c r="F8863" s="209">
        <v>0.77</v>
      </c>
    </row>
    <row r="8864" spans="1:6">
      <c r="A8864" s="212">
        <v>6140400025</v>
      </c>
      <c r="B8864" s="216" t="s">
        <v>8688</v>
      </c>
      <c r="C8864" s="212">
        <v>1</v>
      </c>
      <c r="D8864" s="212">
        <v>250</v>
      </c>
      <c r="E8864" s="212">
        <v>6000</v>
      </c>
      <c r="F8864" s="209">
        <v>0.77</v>
      </c>
    </row>
    <row r="8865" spans="1:6">
      <c r="A8865" s="212">
        <v>6140400030</v>
      </c>
      <c r="B8865" s="216" t="s">
        <v>8689</v>
      </c>
      <c r="C8865" s="212">
        <v>1.1299999999999999</v>
      </c>
      <c r="D8865" s="212">
        <v>250</v>
      </c>
      <c r="E8865" s="212">
        <v>6000</v>
      </c>
      <c r="F8865" s="209">
        <v>0.77</v>
      </c>
    </row>
    <row r="8866" spans="1:6">
      <c r="A8866" s="212">
        <v>6140400035</v>
      </c>
      <c r="B8866" s="216" t="s">
        <v>8690</v>
      </c>
      <c r="C8866" s="212">
        <v>1.46</v>
      </c>
      <c r="D8866" s="212">
        <v>200</v>
      </c>
      <c r="E8866" s="212">
        <v>4800</v>
      </c>
      <c r="F8866" s="209">
        <v>0.77</v>
      </c>
    </row>
    <row r="8867" spans="1:6">
      <c r="A8867" s="212">
        <v>6140400040</v>
      </c>
      <c r="B8867" s="216" t="s">
        <v>8691</v>
      </c>
      <c r="C8867" s="212">
        <v>1.7</v>
      </c>
      <c r="D8867" s="212">
        <v>200</v>
      </c>
      <c r="E8867" s="212">
        <v>4000</v>
      </c>
      <c r="F8867" s="209">
        <v>0.77</v>
      </c>
    </row>
    <row r="8868" spans="1:6">
      <c r="A8868" s="212">
        <v>6140500006</v>
      </c>
      <c r="B8868" s="216" t="s">
        <v>8692</v>
      </c>
      <c r="C8868" s="212">
        <v>1.38</v>
      </c>
      <c r="D8868" s="212">
        <v>250</v>
      </c>
      <c r="E8868" s="212">
        <v>9000</v>
      </c>
      <c r="F8868" s="209">
        <v>0.77</v>
      </c>
    </row>
    <row r="8869" spans="1:6">
      <c r="A8869" s="212">
        <v>6140500008</v>
      </c>
      <c r="B8869" s="216" t="s">
        <v>8693</v>
      </c>
      <c r="C8869" s="212">
        <v>1.51</v>
      </c>
      <c r="D8869" s="212">
        <v>250</v>
      </c>
      <c r="E8869" s="212">
        <v>8000</v>
      </c>
      <c r="F8869" s="209">
        <v>0.77</v>
      </c>
    </row>
    <row r="8870" spans="1:6">
      <c r="A8870" s="212">
        <v>6140500010</v>
      </c>
      <c r="B8870" s="216" t="s">
        <v>8694</v>
      </c>
      <c r="C8870" s="212">
        <v>1.44</v>
      </c>
      <c r="D8870" s="212">
        <v>250</v>
      </c>
      <c r="E8870" s="212">
        <v>6000</v>
      </c>
      <c r="F8870" s="209">
        <v>0.77</v>
      </c>
    </row>
    <row r="8871" spans="1:6">
      <c r="A8871" s="212">
        <v>6140500012</v>
      </c>
      <c r="B8871" s="216" t="s">
        <v>8695</v>
      </c>
      <c r="C8871" s="212">
        <v>1.45</v>
      </c>
      <c r="D8871" s="212">
        <v>250</v>
      </c>
      <c r="E8871" s="212">
        <v>6000</v>
      </c>
      <c r="F8871" s="209">
        <v>0.77</v>
      </c>
    </row>
    <row r="8872" spans="1:6">
      <c r="A8872" s="212">
        <v>6140500016</v>
      </c>
      <c r="B8872" s="216" t="s">
        <v>8696</v>
      </c>
      <c r="C8872" s="212">
        <v>1.66</v>
      </c>
      <c r="D8872" s="212">
        <v>250</v>
      </c>
      <c r="E8872" s="212">
        <v>6000</v>
      </c>
      <c r="F8872" s="209">
        <v>0.77</v>
      </c>
    </row>
    <row r="8873" spans="1:6">
      <c r="A8873" s="212">
        <v>6140500020</v>
      </c>
      <c r="B8873" s="216" t="s">
        <v>8697</v>
      </c>
      <c r="C8873" s="212">
        <v>1.86</v>
      </c>
      <c r="D8873" s="212">
        <v>250</v>
      </c>
      <c r="E8873" s="212">
        <v>5500</v>
      </c>
      <c r="F8873" s="209">
        <v>0.77</v>
      </c>
    </row>
    <row r="8874" spans="1:6">
      <c r="A8874" s="212">
        <v>6140500025</v>
      </c>
      <c r="B8874" s="216" t="s">
        <v>8698</v>
      </c>
      <c r="C8874" s="212">
        <v>2.12</v>
      </c>
      <c r="D8874" s="212">
        <v>200</v>
      </c>
      <c r="E8874" s="212">
        <v>4400</v>
      </c>
      <c r="F8874" s="209">
        <v>0.77</v>
      </c>
    </row>
    <row r="8875" spans="1:6">
      <c r="A8875" s="212">
        <v>6140500030</v>
      </c>
      <c r="B8875" s="216" t="s">
        <v>8699</v>
      </c>
      <c r="C8875" s="212">
        <v>2.4</v>
      </c>
      <c r="D8875" s="212">
        <v>200</v>
      </c>
      <c r="E8875" s="212">
        <v>4000</v>
      </c>
      <c r="F8875" s="209">
        <v>0.77</v>
      </c>
    </row>
    <row r="8876" spans="1:6">
      <c r="A8876" s="212">
        <v>6140500035</v>
      </c>
      <c r="B8876" s="216" t="s">
        <v>8700</v>
      </c>
      <c r="C8876" s="212">
        <v>3.03</v>
      </c>
      <c r="D8876" s="212">
        <v>200</v>
      </c>
      <c r="E8876" s="212">
        <v>3200</v>
      </c>
      <c r="F8876" s="209">
        <v>0.77</v>
      </c>
    </row>
    <row r="8877" spans="1:6">
      <c r="A8877" s="212">
        <v>6140500040</v>
      </c>
      <c r="B8877" s="216" t="s">
        <v>8701</v>
      </c>
      <c r="C8877" s="212">
        <v>3.48</v>
      </c>
      <c r="D8877" s="212">
        <v>100</v>
      </c>
      <c r="E8877" s="212">
        <v>2400</v>
      </c>
      <c r="F8877" s="209">
        <v>0.77</v>
      </c>
    </row>
    <row r="8878" spans="1:6">
      <c r="A8878" s="212">
        <v>6140500045</v>
      </c>
      <c r="B8878" s="216" t="s">
        <v>8702</v>
      </c>
      <c r="C8878" s="212">
        <v>4.78</v>
      </c>
      <c r="D8878" s="212">
        <v>100</v>
      </c>
      <c r="E8878" s="212">
        <v>2400</v>
      </c>
      <c r="F8878" s="209">
        <v>0.77</v>
      </c>
    </row>
    <row r="8879" spans="1:6">
      <c r="A8879" s="212">
        <v>6140500050</v>
      </c>
      <c r="B8879" s="216" t="s">
        <v>8703</v>
      </c>
      <c r="C8879" s="212">
        <v>6.33</v>
      </c>
      <c r="D8879" s="212">
        <v>100</v>
      </c>
      <c r="E8879" s="212">
        <v>2000</v>
      </c>
      <c r="F8879" s="209">
        <v>0.77</v>
      </c>
    </row>
    <row r="8880" spans="1:6">
      <c r="A8880" s="212">
        <v>6140600010</v>
      </c>
      <c r="B8880" s="216" t="s">
        <v>8704</v>
      </c>
      <c r="C8880" s="212">
        <v>2.14</v>
      </c>
      <c r="D8880" s="212">
        <v>250</v>
      </c>
      <c r="E8880" s="212">
        <v>3000</v>
      </c>
      <c r="F8880" s="209">
        <v>0.77</v>
      </c>
    </row>
    <row r="8881" spans="1:6">
      <c r="A8881" s="212">
        <v>6140600012</v>
      </c>
      <c r="B8881" s="216" t="s">
        <v>8705</v>
      </c>
      <c r="C8881" s="212">
        <v>2.16</v>
      </c>
      <c r="D8881" s="212">
        <v>250</v>
      </c>
      <c r="E8881" s="212">
        <v>3000</v>
      </c>
      <c r="F8881" s="209">
        <v>0.77</v>
      </c>
    </row>
    <row r="8882" spans="1:6">
      <c r="A8882" s="212">
        <v>6140600016</v>
      </c>
      <c r="B8882" s="216" t="s">
        <v>8706</v>
      </c>
      <c r="C8882" s="212">
        <v>2.4300000000000002</v>
      </c>
      <c r="D8882" s="212">
        <v>200</v>
      </c>
      <c r="E8882" s="212">
        <v>2400</v>
      </c>
      <c r="F8882" s="209">
        <v>0.77</v>
      </c>
    </row>
    <row r="8883" spans="1:6">
      <c r="A8883" s="212">
        <v>6140600020</v>
      </c>
      <c r="B8883" s="216" t="s">
        <v>8707</v>
      </c>
      <c r="C8883" s="212">
        <v>2.72</v>
      </c>
      <c r="D8883" s="212">
        <v>200</v>
      </c>
      <c r="E8883" s="212">
        <v>2400</v>
      </c>
      <c r="F8883" s="209">
        <v>0.77</v>
      </c>
    </row>
    <row r="8884" spans="1:6">
      <c r="A8884" s="212">
        <v>6140600025</v>
      </c>
      <c r="B8884" s="216" t="s">
        <v>8708</v>
      </c>
      <c r="C8884" s="212">
        <v>3.05</v>
      </c>
      <c r="D8884" s="212">
        <v>100</v>
      </c>
      <c r="E8884" s="212">
        <v>3200</v>
      </c>
      <c r="F8884" s="209">
        <v>0.77</v>
      </c>
    </row>
    <row r="8885" spans="1:6">
      <c r="A8885" s="212">
        <v>6140600030</v>
      </c>
      <c r="B8885" s="216" t="s">
        <v>8709</v>
      </c>
      <c r="C8885" s="212">
        <v>3.39</v>
      </c>
      <c r="D8885" s="212">
        <v>100</v>
      </c>
      <c r="E8885" s="212">
        <v>2400</v>
      </c>
      <c r="F8885" s="209">
        <v>0.77</v>
      </c>
    </row>
    <row r="8886" spans="1:6">
      <c r="A8886" s="212">
        <v>6140600035</v>
      </c>
      <c r="B8886" s="216" t="s">
        <v>8710</v>
      </c>
      <c r="C8886" s="212">
        <v>3.71</v>
      </c>
      <c r="D8886" s="212">
        <v>100</v>
      </c>
      <c r="E8886" s="212">
        <v>2400</v>
      </c>
      <c r="F8886" s="209">
        <v>0.77</v>
      </c>
    </row>
    <row r="8887" spans="1:6">
      <c r="A8887" s="212">
        <v>6140600040</v>
      </c>
      <c r="B8887" s="216" t="s">
        <v>8711</v>
      </c>
      <c r="C8887" s="212">
        <v>4.0599999999999996</v>
      </c>
      <c r="D8887" s="212">
        <v>100</v>
      </c>
      <c r="E8887" s="212">
        <v>2200</v>
      </c>
      <c r="F8887" s="209">
        <v>0.77</v>
      </c>
    </row>
    <row r="8888" spans="1:6">
      <c r="A8888" s="212">
        <v>6140600050</v>
      </c>
      <c r="B8888" s="216" t="s">
        <v>8712</v>
      </c>
      <c r="C8888" s="212">
        <v>6.5</v>
      </c>
      <c r="D8888" s="212">
        <v>100</v>
      </c>
      <c r="E8888" s="212">
        <v>1600</v>
      </c>
      <c r="F8888" s="209">
        <v>0.77</v>
      </c>
    </row>
    <row r="8889" spans="1:6">
      <c r="A8889" s="212">
        <v>6140800010</v>
      </c>
      <c r="B8889" s="216" t="s">
        <v>8713</v>
      </c>
      <c r="C8889" s="212">
        <v>5.41</v>
      </c>
      <c r="D8889" s="212">
        <v>100</v>
      </c>
      <c r="E8889" s="212">
        <v>1600</v>
      </c>
      <c r="F8889" s="209">
        <v>0.77</v>
      </c>
    </row>
    <row r="8890" spans="1:6">
      <c r="A8890" s="212">
        <v>6140800012</v>
      </c>
      <c r="B8890" s="216" t="s">
        <v>8714</v>
      </c>
      <c r="C8890" s="212">
        <v>4.32</v>
      </c>
      <c r="D8890" s="212">
        <v>100</v>
      </c>
      <c r="E8890" s="212">
        <v>1200</v>
      </c>
      <c r="F8890" s="209">
        <v>0.77</v>
      </c>
    </row>
    <row r="8891" spans="1:6">
      <c r="A8891" s="212">
        <v>6140800016</v>
      </c>
      <c r="B8891" s="216" t="s">
        <v>8715</v>
      </c>
      <c r="C8891" s="212">
        <v>4.8</v>
      </c>
      <c r="D8891" s="212">
        <v>100</v>
      </c>
      <c r="E8891" s="212">
        <v>1200</v>
      </c>
      <c r="F8891" s="209">
        <v>0.77</v>
      </c>
    </row>
    <row r="8892" spans="1:6">
      <c r="A8892" s="212">
        <v>6140800020</v>
      </c>
      <c r="B8892" s="216" t="s">
        <v>8716</v>
      </c>
      <c r="C8892" s="212">
        <v>5.33</v>
      </c>
      <c r="D8892" s="212">
        <v>100</v>
      </c>
      <c r="E8892" s="212">
        <v>1400</v>
      </c>
      <c r="F8892" s="209">
        <v>0.77</v>
      </c>
    </row>
    <row r="8893" spans="1:6">
      <c r="A8893" s="212">
        <v>6140800025</v>
      </c>
      <c r="B8893" s="216" t="s">
        <v>8717</v>
      </c>
      <c r="C8893" s="212">
        <v>5.92</v>
      </c>
      <c r="D8893" s="212">
        <v>100</v>
      </c>
      <c r="E8893" s="212">
        <v>1400</v>
      </c>
      <c r="F8893" s="209">
        <v>0.77</v>
      </c>
    </row>
    <row r="8894" spans="1:6">
      <c r="A8894" s="212">
        <v>6140800030</v>
      </c>
      <c r="B8894" s="216" t="s">
        <v>8718</v>
      </c>
      <c r="C8894" s="212">
        <v>6.56</v>
      </c>
      <c r="D8894" s="212">
        <v>100</v>
      </c>
      <c r="E8894" s="212">
        <v>1400</v>
      </c>
      <c r="F8894" s="209">
        <v>0.77</v>
      </c>
    </row>
    <row r="8895" spans="1:6">
      <c r="A8895" s="212">
        <v>6140800035</v>
      </c>
      <c r="B8895" s="216" t="s">
        <v>8719</v>
      </c>
      <c r="C8895" s="212">
        <v>7.16</v>
      </c>
      <c r="D8895" s="212">
        <v>100</v>
      </c>
      <c r="E8895" s="212">
        <v>1200</v>
      </c>
      <c r="F8895" s="209">
        <v>0.77</v>
      </c>
    </row>
    <row r="8896" spans="1:6">
      <c r="A8896" s="212">
        <v>6140800040</v>
      </c>
      <c r="B8896" s="216" t="s">
        <v>8720</v>
      </c>
      <c r="C8896" s="212">
        <v>7.76</v>
      </c>
      <c r="D8896" s="212">
        <v>100</v>
      </c>
      <c r="E8896" s="212">
        <v>1200</v>
      </c>
      <c r="F8896" s="209">
        <v>0.77</v>
      </c>
    </row>
    <row r="8897" spans="1:6">
      <c r="A8897" s="212">
        <v>6140800045</v>
      </c>
      <c r="B8897" s="216" t="s">
        <v>8721</v>
      </c>
      <c r="C8897" s="212">
        <v>11.45</v>
      </c>
      <c r="D8897" s="212">
        <v>100</v>
      </c>
      <c r="E8897" s="212">
        <v>800</v>
      </c>
      <c r="F8897" s="209">
        <v>0.77</v>
      </c>
    </row>
    <row r="8898" spans="1:6">
      <c r="A8898" s="212">
        <v>6140800050</v>
      </c>
      <c r="B8898" s="216" t="s">
        <v>8722</v>
      </c>
      <c r="C8898" s="212">
        <v>12.24</v>
      </c>
      <c r="D8898" s="212">
        <v>100</v>
      </c>
      <c r="E8898" s="212">
        <v>800</v>
      </c>
      <c r="F8898" s="209">
        <v>0.77</v>
      </c>
    </row>
    <row r="8899" spans="1:6">
      <c r="A8899" s="212">
        <v>6150200005</v>
      </c>
      <c r="B8899" s="216" t="s">
        <v>8723</v>
      </c>
      <c r="C8899" s="212">
        <v>0.5</v>
      </c>
      <c r="D8899" s="212">
        <v>500</v>
      </c>
      <c r="E8899" s="212">
        <v>100000</v>
      </c>
      <c r="F8899" s="209">
        <v>0.77</v>
      </c>
    </row>
    <row r="8900" spans="1:6">
      <c r="A8900" s="212">
        <v>6150200006</v>
      </c>
      <c r="B8900" s="216" t="s">
        <v>8724</v>
      </c>
      <c r="C8900" s="212">
        <v>0.52</v>
      </c>
      <c r="D8900" s="212">
        <v>500</v>
      </c>
      <c r="E8900" s="212">
        <v>100000</v>
      </c>
      <c r="F8900" s="209">
        <v>0.77</v>
      </c>
    </row>
    <row r="8901" spans="1:6">
      <c r="A8901" s="212">
        <v>6150200008</v>
      </c>
      <c r="B8901" s="216" t="s">
        <v>8725</v>
      </c>
      <c r="C8901" s="212">
        <v>0.56000000000000005</v>
      </c>
      <c r="D8901" s="212">
        <v>500</v>
      </c>
      <c r="E8901" s="212">
        <v>100000</v>
      </c>
      <c r="F8901" s="209">
        <v>0.77</v>
      </c>
    </row>
    <row r="8902" spans="1:6">
      <c r="A8902" s="212">
        <v>6150200010</v>
      </c>
      <c r="B8902" s="216" t="s">
        <v>8726</v>
      </c>
      <c r="C8902" s="212">
        <v>0.57999999999999996</v>
      </c>
      <c r="D8902" s="212">
        <v>500</v>
      </c>
      <c r="E8902" s="212">
        <v>100000</v>
      </c>
      <c r="F8902" s="209">
        <v>0.77</v>
      </c>
    </row>
    <row r="8903" spans="1:6">
      <c r="A8903" s="212">
        <v>6150200012</v>
      </c>
      <c r="B8903" s="216" t="s">
        <v>8727</v>
      </c>
      <c r="C8903" s="212">
        <v>0.6</v>
      </c>
      <c r="D8903" s="212">
        <v>500</v>
      </c>
      <c r="E8903" s="212">
        <v>70000</v>
      </c>
      <c r="F8903" s="209">
        <v>0.77</v>
      </c>
    </row>
    <row r="8904" spans="1:6">
      <c r="A8904" s="212">
        <v>6150250004</v>
      </c>
      <c r="B8904" s="216" t="s">
        <v>8728</v>
      </c>
      <c r="C8904" s="212">
        <v>0.77</v>
      </c>
      <c r="D8904" s="212">
        <v>500</v>
      </c>
      <c r="E8904" s="212">
        <v>100000</v>
      </c>
      <c r="F8904" s="209">
        <v>0.77</v>
      </c>
    </row>
    <row r="8905" spans="1:6">
      <c r="A8905" s="212">
        <v>6150250005</v>
      </c>
      <c r="B8905" s="216" t="s">
        <v>8729</v>
      </c>
      <c r="C8905" s="212">
        <v>0.8</v>
      </c>
      <c r="D8905" s="212">
        <v>500</v>
      </c>
      <c r="E8905" s="212">
        <v>100000</v>
      </c>
      <c r="F8905" s="209">
        <v>0.77</v>
      </c>
    </row>
    <row r="8906" spans="1:6">
      <c r="A8906" s="212">
        <v>6150250006</v>
      </c>
      <c r="B8906" s="216" t="s">
        <v>8730</v>
      </c>
      <c r="C8906" s="212">
        <v>0.83</v>
      </c>
      <c r="D8906" s="212">
        <v>500</v>
      </c>
      <c r="E8906" s="212">
        <v>69000</v>
      </c>
      <c r="F8906" s="209">
        <v>0.77</v>
      </c>
    </row>
    <row r="8907" spans="1:6">
      <c r="A8907" s="212">
        <v>6150250008</v>
      </c>
      <c r="B8907" s="216" t="s">
        <v>8731</v>
      </c>
      <c r="C8907" s="212">
        <v>0.85</v>
      </c>
      <c r="D8907" s="212">
        <v>500</v>
      </c>
      <c r="E8907" s="212">
        <v>50000</v>
      </c>
      <c r="F8907" s="209">
        <v>0.77</v>
      </c>
    </row>
    <row r="8908" spans="1:6">
      <c r="A8908" s="212">
        <v>6150250010</v>
      </c>
      <c r="B8908" s="216" t="s">
        <v>8732</v>
      </c>
      <c r="C8908" s="212">
        <v>0.9</v>
      </c>
      <c r="D8908" s="212">
        <v>500</v>
      </c>
      <c r="E8908" s="212">
        <v>50000</v>
      </c>
      <c r="F8908" s="209">
        <v>0.77</v>
      </c>
    </row>
    <row r="8909" spans="1:6">
      <c r="A8909" s="212">
        <v>6150250012</v>
      </c>
      <c r="B8909" s="216" t="s">
        <v>8733</v>
      </c>
      <c r="C8909" s="212">
        <v>0.92</v>
      </c>
      <c r="D8909" s="212">
        <v>500</v>
      </c>
      <c r="E8909" s="212">
        <v>50000</v>
      </c>
      <c r="F8909" s="209">
        <v>0.77</v>
      </c>
    </row>
    <row r="8910" spans="1:6">
      <c r="A8910" s="212">
        <v>6150250016</v>
      </c>
      <c r="B8910" s="216" t="s">
        <v>8734</v>
      </c>
      <c r="C8910" s="212">
        <v>0.94</v>
      </c>
      <c r="D8910" s="212">
        <v>300</v>
      </c>
      <c r="E8910" s="212">
        <v>30000</v>
      </c>
      <c r="F8910" s="209">
        <v>0.77</v>
      </c>
    </row>
    <row r="8911" spans="1:6">
      <c r="A8911" s="212">
        <v>6150250020</v>
      </c>
      <c r="B8911" s="216" t="s">
        <v>8735</v>
      </c>
      <c r="C8911" s="212">
        <v>0.98</v>
      </c>
      <c r="D8911" s="212">
        <v>300</v>
      </c>
      <c r="E8911" s="212">
        <v>30000</v>
      </c>
      <c r="F8911" s="209">
        <v>0.77</v>
      </c>
    </row>
    <row r="8912" spans="1:6">
      <c r="A8912" s="212">
        <v>6150300004</v>
      </c>
      <c r="B8912" s="216" t="s">
        <v>8736</v>
      </c>
      <c r="C8912" s="212">
        <v>0.82</v>
      </c>
      <c r="D8912" s="212">
        <v>500</v>
      </c>
      <c r="E8912" s="212">
        <v>70000</v>
      </c>
      <c r="F8912" s="209">
        <v>0.77</v>
      </c>
    </row>
    <row r="8913" spans="1:6">
      <c r="A8913" s="212">
        <v>6150300005</v>
      </c>
      <c r="B8913" s="216" t="s">
        <v>8737</v>
      </c>
      <c r="C8913" s="212">
        <v>0.64</v>
      </c>
      <c r="D8913" s="212">
        <v>500</v>
      </c>
      <c r="E8913" s="212">
        <v>50000</v>
      </c>
      <c r="F8913" s="209">
        <v>0.77</v>
      </c>
    </row>
    <row r="8914" spans="1:6">
      <c r="A8914" s="212">
        <v>6150300006</v>
      </c>
      <c r="B8914" s="216" t="s">
        <v>8738</v>
      </c>
      <c r="C8914" s="212">
        <v>0.66</v>
      </c>
      <c r="D8914" s="212">
        <v>500</v>
      </c>
      <c r="E8914" s="212">
        <v>50000</v>
      </c>
      <c r="F8914" s="209">
        <v>0.77</v>
      </c>
    </row>
    <row r="8915" spans="1:6">
      <c r="A8915" s="212">
        <v>6150300008</v>
      </c>
      <c r="B8915" s="216" t="s">
        <v>8739</v>
      </c>
      <c r="C8915" s="212">
        <v>0.68</v>
      </c>
      <c r="D8915" s="212">
        <v>500</v>
      </c>
      <c r="E8915" s="212">
        <v>50000</v>
      </c>
      <c r="F8915" s="209">
        <v>0.77</v>
      </c>
    </row>
    <row r="8916" spans="1:6">
      <c r="A8916" s="212">
        <v>6150300010</v>
      </c>
      <c r="B8916" s="216" t="s">
        <v>8740</v>
      </c>
      <c r="C8916" s="212">
        <v>0.7</v>
      </c>
      <c r="D8916" s="212">
        <v>500</v>
      </c>
      <c r="E8916" s="212">
        <v>36000</v>
      </c>
      <c r="F8916" s="209">
        <v>0.77</v>
      </c>
    </row>
    <row r="8917" spans="1:6">
      <c r="A8917" s="212">
        <v>6150300012</v>
      </c>
      <c r="B8917" s="216" t="s">
        <v>8741</v>
      </c>
      <c r="C8917" s="212">
        <v>0.73</v>
      </c>
      <c r="D8917" s="212">
        <v>300</v>
      </c>
      <c r="E8917" s="212">
        <v>30000</v>
      </c>
      <c r="F8917" s="209">
        <v>0.77</v>
      </c>
    </row>
    <row r="8918" spans="1:6">
      <c r="A8918" s="212">
        <v>6150300016</v>
      </c>
      <c r="B8918" s="216" t="s">
        <v>8742</v>
      </c>
      <c r="C8918" s="212">
        <v>0.77</v>
      </c>
      <c r="D8918" s="212">
        <v>300</v>
      </c>
      <c r="E8918" s="212">
        <v>21600</v>
      </c>
      <c r="F8918" s="209">
        <v>0.77</v>
      </c>
    </row>
    <row r="8919" spans="1:6">
      <c r="A8919" s="212">
        <v>6150300020</v>
      </c>
      <c r="B8919" s="216" t="s">
        <v>8743</v>
      </c>
      <c r="C8919" s="212">
        <v>0.84</v>
      </c>
      <c r="D8919" s="212">
        <v>300</v>
      </c>
      <c r="E8919" s="212">
        <v>21600</v>
      </c>
      <c r="F8919" s="209">
        <v>0.77</v>
      </c>
    </row>
    <row r="8920" spans="1:6">
      <c r="A8920" s="212">
        <v>6150300025</v>
      </c>
      <c r="B8920" s="216" t="s">
        <v>8744</v>
      </c>
      <c r="C8920" s="212">
        <v>1.03</v>
      </c>
      <c r="D8920" s="212">
        <v>300</v>
      </c>
      <c r="E8920" s="212">
        <v>14400</v>
      </c>
      <c r="F8920" s="209">
        <v>0.77</v>
      </c>
    </row>
    <row r="8921" spans="1:6">
      <c r="A8921" s="212">
        <v>6150300030</v>
      </c>
      <c r="B8921" s="216" t="s">
        <v>8745</v>
      </c>
      <c r="C8921" s="212">
        <v>1.33</v>
      </c>
      <c r="D8921" s="212">
        <v>300</v>
      </c>
      <c r="E8921" s="212">
        <v>14400</v>
      </c>
      <c r="F8921" s="209">
        <v>0.77</v>
      </c>
    </row>
    <row r="8922" spans="1:6">
      <c r="A8922" s="212">
        <v>6150400006</v>
      </c>
      <c r="B8922" s="216" t="s">
        <v>8746</v>
      </c>
      <c r="C8922" s="212">
        <v>0.76</v>
      </c>
      <c r="D8922" s="212">
        <v>250</v>
      </c>
      <c r="E8922" s="212">
        <v>25000</v>
      </c>
      <c r="F8922" s="209">
        <v>0.77</v>
      </c>
    </row>
    <row r="8923" spans="1:6">
      <c r="A8923" s="212">
        <v>6150400008</v>
      </c>
      <c r="B8923" s="216" t="s">
        <v>8747</v>
      </c>
      <c r="C8923" s="212">
        <v>0.65</v>
      </c>
      <c r="D8923" s="212">
        <v>250</v>
      </c>
      <c r="E8923" s="212">
        <v>25000</v>
      </c>
      <c r="F8923" s="209">
        <v>0.77</v>
      </c>
    </row>
    <row r="8924" spans="1:6">
      <c r="A8924" s="212">
        <v>6150400010</v>
      </c>
      <c r="B8924" s="216" t="s">
        <v>8748</v>
      </c>
      <c r="C8924" s="212">
        <v>0.68</v>
      </c>
      <c r="D8924" s="212">
        <v>250</v>
      </c>
      <c r="E8924" s="212">
        <v>18000</v>
      </c>
      <c r="F8924" s="209">
        <v>0.77</v>
      </c>
    </row>
    <row r="8925" spans="1:6">
      <c r="A8925" s="212">
        <v>6150400012</v>
      </c>
      <c r="B8925" s="216" t="s">
        <v>8749</v>
      </c>
      <c r="C8925" s="212">
        <v>0.7</v>
      </c>
      <c r="D8925" s="212">
        <v>250</v>
      </c>
      <c r="E8925" s="212">
        <v>18000</v>
      </c>
      <c r="F8925" s="209">
        <v>0.77</v>
      </c>
    </row>
    <row r="8926" spans="1:6">
      <c r="A8926" s="212">
        <v>6150400016</v>
      </c>
      <c r="B8926" s="216" t="s">
        <v>8750</v>
      </c>
      <c r="C8926" s="212">
        <v>0.74</v>
      </c>
      <c r="D8926" s="212">
        <v>250</v>
      </c>
      <c r="E8926" s="212">
        <v>16000</v>
      </c>
      <c r="F8926" s="209">
        <v>0.77</v>
      </c>
    </row>
    <row r="8927" spans="1:6">
      <c r="A8927" s="212">
        <v>6150400020</v>
      </c>
      <c r="B8927" s="216" t="s">
        <v>8751</v>
      </c>
      <c r="C8927" s="212">
        <v>0.82</v>
      </c>
      <c r="D8927" s="212">
        <v>250</v>
      </c>
      <c r="E8927" s="212">
        <v>12000</v>
      </c>
      <c r="F8927" s="209">
        <v>0.77</v>
      </c>
    </row>
    <row r="8928" spans="1:6">
      <c r="A8928" s="212">
        <v>6150400025</v>
      </c>
      <c r="B8928" s="216" t="s">
        <v>8752</v>
      </c>
      <c r="C8928" s="212">
        <v>1</v>
      </c>
      <c r="D8928" s="212">
        <v>250</v>
      </c>
      <c r="E8928" s="212">
        <v>8000</v>
      </c>
      <c r="F8928" s="209">
        <v>0.77</v>
      </c>
    </row>
    <row r="8929" spans="1:6">
      <c r="A8929" s="212">
        <v>6150400030</v>
      </c>
      <c r="B8929" s="216" t="s">
        <v>8753</v>
      </c>
      <c r="C8929" s="212">
        <v>1.28</v>
      </c>
      <c r="D8929" s="212">
        <v>250</v>
      </c>
      <c r="E8929" s="212">
        <v>8000</v>
      </c>
      <c r="F8929" s="209">
        <v>0.77</v>
      </c>
    </row>
    <row r="8930" spans="1:6">
      <c r="A8930" s="212">
        <v>6150400035</v>
      </c>
      <c r="B8930" s="216" t="s">
        <v>8754</v>
      </c>
      <c r="C8930" s="212">
        <v>1.61</v>
      </c>
      <c r="D8930" s="212">
        <v>200</v>
      </c>
      <c r="E8930" s="212">
        <v>8000</v>
      </c>
      <c r="F8930" s="209">
        <v>0.77</v>
      </c>
    </row>
    <row r="8931" spans="1:6">
      <c r="A8931" s="212">
        <v>6150400040</v>
      </c>
      <c r="B8931" s="216" t="s">
        <v>8755</v>
      </c>
      <c r="C8931" s="212">
        <v>1.81</v>
      </c>
      <c r="D8931" s="212">
        <v>200</v>
      </c>
      <c r="E8931" s="212">
        <v>4800</v>
      </c>
      <c r="F8931" s="209">
        <v>0.77</v>
      </c>
    </row>
    <row r="8932" spans="1:6">
      <c r="A8932" s="212">
        <v>6150500008</v>
      </c>
      <c r="B8932" s="216" t="s">
        <v>8756</v>
      </c>
      <c r="C8932" s="212">
        <v>0.73</v>
      </c>
      <c r="D8932" s="212">
        <v>250</v>
      </c>
      <c r="E8932" s="212">
        <v>16000</v>
      </c>
      <c r="F8932" s="209">
        <v>0.77</v>
      </c>
    </row>
    <row r="8933" spans="1:6">
      <c r="A8933" s="212">
        <v>6150500010</v>
      </c>
      <c r="B8933" s="216" t="s">
        <v>8757</v>
      </c>
      <c r="C8933" s="212">
        <v>0.71</v>
      </c>
      <c r="D8933" s="212">
        <v>250</v>
      </c>
      <c r="E8933" s="212">
        <v>9000</v>
      </c>
      <c r="F8933" s="209">
        <v>0.77</v>
      </c>
    </row>
    <row r="8934" spans="1:6">
      <c r="A8934" s="212">
        <v>6150500012</v>
      </c>
      <c r="B8934" s="216" t="s">
        <v>8758</v>
      </c>
      <c r="C8934" s="212">
        <v>0.84</v>
      </c>
      <c r="D8934" s="212">
        <v>250</v>
      </c>
      <c r="E8934" s="212">
        <v>12000</v>
      </c>
      <c r="F8934" s="209">
        <v>0.77</v>
      </c>
    </row>
    <row r="8935" spans="1:6">
      <c r="A8935" s="212">
        <v>6150500016</v>
      </c>
      <c r="B8935" s="216" t="s">
        <v>8759</v>
      </c>
      <c r="C8935" s="212">
        <v>0.98</v>
      </c>
      <c r="D8935" s="212">
        <v>250</v>
      </c>
      <c r="E8935" s="212">
        <v>8000</v>
      </c>
      <c r="F8935" s="209">
        <v>0.77</v>
      </c>
    </row>
    <row r="8936" spans="1:6">
      <c r="A8936" s="212">
        <v>6150500020</v>
      </c>
      <c r="B8936" s="216" t="s">
        <v>8760</v>
      </c>
      <c r="C8936" s="212">
        <v>1.19</v>
      </c>
      <c r="D8936" s="212">
        <v>250</v>
      </c>
      <c r="E8936" s="212">
        <v>8000</v>
      </c>
      <c r="F8936" s="209">
        <v>0.77</v>
      </c>
    </row>
    <row r="8937" spans="1:6">
      <c r="A8937" s="212">
        <v>6150500025</v>
      </c>
      <c r="B8937" s="216" t="s">
        <v>8761</v>
      </c>
      <c r="C8937" s="212">
        <v>1.41</v>
      </c>
      <c r="D8937" s="212">
        <v>200</v>
      </c>
      <c r="E8937" s="212">
        <v>6400</v>
      </c>
      <c r="F8937" s="209">
        <v>0.77</v>
      </c>
    </row>
    <row r="8938" spans="1:6">
      <c r="A8938" s="212">
        <v>6150500030</v>
      </c>
      <c r="B8938" s="216" t="s">
        <v>8762</v>
      </c>
      <c r="C8938" s="212">
        <v>1.57</v>
      </c>
      <c r="D8938" s="212">
        <v>200</v>
      </c>
      <c r="E8938" s="212">
        <v>4800</v>
      </c>
      <c r="F8938" s="209">
        <v>0.77</v>
      </c>
    </row>
    <row r="8939" spans="1:6">
      <c r="A8939" s="212">
        <v>6150500035</v>
      </c>
      <c r="B8939" s="216" t="s">
        <v>8763</v>
      </c>
      <c r="C8939" s="212">
        <v>2.19</v>
      </c>
      <c r="D8939" s="212">
        <v>200</v>
      </c>
      <c r="E8939" s="212">
        <v>4000</v>
      </c>
      <c r="F8939" s="209">
        <v>0.77</v>
      </c>
    </row>
    <row r="8940" spans="1:6">
      <c r="A8940" s="212">
        <v>6150500040</v>
      </c>
      <c r="B8940" s="216" t="s">
        <v>8764</v>
      </c>
      <c r="C8940" s="212">
        <v>2.5499999999999998</v>
      </c>
      <c r="D8940" s="212">
        <v>100</v>
      </c>
      <c r="E8940" s="212">
        <v>3200</v>
      </c>
      <c r="F8940" s="209">
        <v>0.77</v>
      </c>
    </row>
    <row r="8941" spans="1:6">
      <c r="A8941" s="212">
        <v>6150500050</v>
      </c>
      <c r="B8941" s="216" t="s">
        <v>8765</v>
      </c>
      <c r="C8941" s="212">
        <v>3.15</v>
      </c>
      <c r="D8941" s="212">
        <v>100</v>
      </c>
      <c r="E8941" s="212">
        <v>2400</v>
      </c>
      <c r="F8941" s="209">
        <v>0.77</v>
      </c>
    </row>
    <row r="8942" spans="1:6">
      <c r="A8942" s="212">
        <v>6150600010</v>
      </c>
      <c r="B8942" s="216" t="s">
        <v>8766</v>
      </c>
      <c r="C8942" s="212">
        <v>0.98</v>
      </c>
      <c r="D8942" s="212">
        <v>250</v>
      </c>
      <c r="E8942" s="212">
        <v>8000</v>
      </c>
      <c r="F8942" s="209">
        <v>0.77</v>
      </c>
    </row>
    <row r="8943" spans="1:6">
      <c r="A8943" s="212">
        <v>6150600012</v>
      </c>
      <c r="B8943" s="216" t="s">
        <v>8767</v>
      </c>
      <c r="C8943" s="212">
        <v>1.05</v>
      </c>
      <c r="D8943" s="212">
        <v>250</v>
      </c>
      <c r="E8943" s="212">
        <v>8000</v>
      </c>
      <c r="F8943" s="209">
        <v>0.77</v>
      </c>
    </row>
    <row r="8944" spans="1:6">
      <c r="A8944" s="212">
        <v>6150600016</v>
      </c>
      <c r="B8944" s="216" t="s">
        <v>8768</v>
      </c>
      <c r="C8944" s="212">
        <v>1.44</v>
      </c>
      <c r="D8944" s="212">
        <v>200</v>
      </c>
      <c r="E8944" s="212">
        <v>4800</v>
      </c>
      <c r="F8944" s="209">
        <v>0.77</v>
      </c>
    </row>
    <row r="8945" spans="1:6">
      <c r="A8945" s="212">
        <v>6150600020</v>
      </c>
      <c r="B8945" s="216" t="s">
        <v>8769</v>
      </c>
      <c r="C8945" s="212">
        <v>1.72</v>
      </c>
      <c r="D8945" s="212">
        <v>200</v>
      </c>
      <c r="E8945" s="212">
        <v>4800</v>
      </c>
      <c r="F8945" s="209">
        <v>0.77</v>
      </c>
    </row>
    <row r="8946" spans="1:6">
      <c r="A8946" s="212">
        <v>6150600025</v>
      </c>
      <c r="B8946" s="216" t="s">
        <v>8770</v>
      </c>
      <c r="C8946" s="212">
        <v>1.84</v>
      </c>
      <c r="D8946" s="212">
        <v>100</v>
      </c>
      <c r="E8946" s="212">
        <v>4800</v>
      </c>
      <c r="F8946" s="209">
        <v>0.77</v>
      </c>
    </row>
    <row r="8947" spans="1:6">
      <c r="A8947" s="212">
        <v>6150600030</v>
      </c>
      <c r="B8947" s="216" t="s">
        <v>8771</v>
      </c>
      <c r="C8947" s="212">
        <v>2.42</v>
      </c>
      <c r="D8947" s="212">
        <v>100</v>
      </c>
      <c r="E8947" s="212">
        <v>3200</v>
      </c>
      <c r="F8947" s="209">
        <v>0.77</v>
      </c>
    </row>
    <row r="8948" spans="1:6">
      <c r="A8948" s="212">
        <v>6150600035</v>
      </c>
      <c r="B8948" s="216" t="s">
        <v>8772</v>
      </c>
      <c r="C8948" s="212">
        <v>2.6</v>
      </c>
      <c r="D8948" s="212">
        <v>100</v>
      </c>
      <c r="E8948" s="212">
        <v>3200</v>
      </c>
      <c r="F8948" s="209">
        <v>0.77</v>
      </c>
    </row>
    <row r="8949" spans="1:6">
      <c r="A8949" s="212">
        <v>6150600040</v>
      </c>
      <c r="B8949" s="216" t="s">
        <v>8773</v>
      </c>
      <c r="C8949" s="212">
        <v>3.12</v>
      </c>
      <c r="D8949" s="212">
        <v>100</v>
      </c>
      <c r="E8949" s="212">
        <v>2400</v>
      </c>
      <c r="F8949" s="209">
        <v>0.77</v>
      </c>
    </row>
    <row r="8950" spans="1:6">
      <c r="A8950" s="212">
        <v>6150600045</v>
      </c>
      <c r="B8950" s="216" t="s">
        <v>8774</v>
      </c>
      <c r="C8950" s="212">
        <v>5.98</v>
      </c>
      <c r="D8950" s="212">
        <v>100</v>
      </c>
      <c r="E8950" s="212">
        <v>2400</v>
      </c>
      <c r="F8950" s="209">
        <v>0.77</v>
      </c>
    </row>
    <row r="8951" spans="1:6">
      <c r="A8951" s="212">
        <v>6150600050</v>
      </c>
      <c r="B8951" s="216" t="s">
        <v>8775</v>
      </c>
      <c r="C8951" s="212">
        <v>4.3099999999999996</v>
      </c>
      <c r="D8951" s="212">
        <v>100</v>
      </c>
      <c r="E8951" s="212">
        <v>2000</v>
      </c>
      <c r="F8951" s="209">
        <v>0.77</v>
      </c>
    </row>
    <row r="8952" spans="1:6">
      <c r="A8952" s="212">
        <v>6150800010</v>
      </c>
      <c r="B8952" s="216" t="s">
        <v>8776</v>
      </c>
      <c r="C8952" s="212">
        <v>1.9</v>
      </c>
      <c r="D8952" s="212">
        <v>100</v>
      </c>
      <c r="E8952" s="212">
        <v>4800</v>
      </c>
      <c r="F8952" s="209">
        <v>0.77</v>
      </c>
    </row>
    <row r="8953" spans="1:6">
      <c r="A8953" s="212">
        <v>6150800012</v>
      </c>
      <c r="B8953" s="216" t="s">
        <v>8777</v>
      </c>
      <c r="C8953" s="212">
        <v>1.95</v>
      </c>
      <c r="D8953" s="212">
        <v>100</v>
      </c>
      <c r="E8953" s="212">
        <v>3200</v>
      </c>
      <c r="F8953" s="209">
        <v>0.77</v>
      </c>
    </row>
    <row r="8954" spans="1:6">
      <c r="A8954" s="212">
        <v>6150800016</v>
      </c>
      <c r="B8954" s="216" t="s">
        <v>8778</v>
      </c>
      <c r="C8954" s="212">
        <v>2.4900000000000002</v>
      </c>
      <c r="D8954" s="212">
        <v>100</v>
      </c>
      <c r="E8954" s="212">
        <v>3200</v>
      </c>
      <c r="F8954" s="209">
        <v>0.77</v>
      </c>
    </row>
    <row r="8955" spans="1:6">
      <c r="A8955" s="212">
        <v>6150800020</v>
      </c>
      <c r="B8955" s="216" t="s">
        <v>8779</v>
      </c>
      <c r="C8955" s="212">
        <v>3.03</v>
      </c>
      <c r="D8955" s="212">
        <v>100</v>
      </c>
      <c r="E8955" s="212">
        <v>2000</v>
      </c>
      <c r="F8955" s="209">
        <v>0.77</v>
      </c>
    </row>
    <row r="8956" spans="1:6">
      <c r="A8956" s="212">
        <v>6150800025</v>
      </c>
      <c r="B8956" s="216" t="s">
        <v>8780</v>
      </c>
      <c r="C8956" s="212">
        <v>3.41</v>
      </c>
      <c r="D8956" s="212">
        <v>100</v>
      </c>
      <c r="E8956" s="212">
        <v>2000</v>
      </c>
      <c r="F8956" s="209">
        <v>0.77</v>
      </c>
    </row>
    <row r="8957" spans="1:6">
      <c r="A8957" s="212">
        <v>6150800030</v>
      </c>
      <c r="B8957" s="216" t="s">
        <v>8781</v>
      </c>
      <c r="C8957" s="212">
        <v>4.16</v>
      </c>
      <c r="D8957" s="212">
        <v>100</v>
      </c>
      <c r="E8957" s="212">
        <v>2000</v>
      </c>
      <c r="F8957" s="209">
        <v>0.77</v>
      </c>
    </row>
    <row r="8958" spans="1:6">
      <c r="A8958" s="212">
        <v>6150800035</v>
      </c>
      <c r="B8958" s="216" t="s">
        <v>8782</v>
      </c>
      <c r="C8958" s="212">
        <v>4.87</v>
      </c>
      <c r="D8958" s="212">
        <v>100</v>
      </c>
      <c r="E8958" s="212">
        <v>1600</v>
      </c>
      <c r="F8958" s="209">
        <v>0.77</v>
      </c>
    </row>
    <row r="8959" spans="1:6">
      <c r="A8959" s="212">
        <v>6150800040</v>
      </c>
      <c r="B8959" s="216" t="s">
        <v>8783</v>
      </c>
      <c r="C8959" s="212">
        <v>5.41</v>
      </c>
      <c r="D8959" s="212">
        <v>100</v>
      </c>
      <c r="E8959" s="212">
        <v>1600</v>
      </c>
      <c r="F8959" s="209">
        <v>0.77</v>
      </c>
    </row>
    <row r="8960" spans="1:6">
      <c r="A8960" s="212">
        <v>6150800050</v>
      </c>
      <c r="B8960" s="216" t="s">
        <v>8784</v>
      </c>
      <c r="C8960" s="212">
        <v>7.73</v>
      </c>
      <c r="D8960" s="212">
        <v>100</v>
      </c>
      <c r="E8960" s="212">
        <v>1200</v>
      </c>
      <c r="F8960" s="209">
        <v>0.77</v>
      </c>
    </row>
    <row r="8961" spans="1:6">
      <c r="A8961" s="212">
        <v>6150800060</v>
      </c>
      <c r="B8961" s="216" t="s">
        <v>8785</v>
      </c>
      <c r="C8961" s="213">
        <v>10815</v>
      </c>
      <c r="D8961" s="212">
        <v>100</v>
      </c>
      <c r="E8961" s="212">
        <v>800</v>
      </c>
      <c r="F8961" s="209">
        <v>0.77</v>
      </c>
    </row>
    <row r="8962" spans="1:6">
      <c r="A8962" s="212">
        <v>6160200004</v>
      </c>
      <c r="B8962" s="216" t="s">
        <v>8786</v>
      </c>
      <c r="C8962" s="212">
        <v>0.8</v>
      </c>
      <c r="D8962" s="212">
        <v>500</v>
      </c>
      <c r="E8962" s="212">
        <v>100000</v>
      </c>
      <c r="F8962" s="209">
        <v>0.77</v>
      </c>
    </row>
    <row r="8963" spans="1:6">
      <c r="A8963" s="212">
        <v>6160200005</v>
      </c>
      <c r="B8963" s="216" t="s">
        <v>8787</v>
      </c>
      <c r="C8963" s="212">
        <v>0.83</v>
      </c>
      <c r="D8963" s="212">
        <v>500</v>
      </c>
      <c r="E8963" s="212">
        <v>100000</v>
      </c>
      <c r="F8963" s="209">
        <v>0.77</v>
      </c>
    </row>
    <row r="8964" spans="1:6">
      <c r="A8964" s="212">
        <v>6160200006</v>
      </c>
      <c r="B8964" s="216" t="s">
        <v>8788</v>
      </c>
      <c r="C8964" s="212">
        <v>0.84</v>
      </c>
      <c r="D8964" s="212">
        <v>500</v>
      </c>
      <c r="E8964" s="212">
        <v>100000</v>
      </c>
      <c r="F8964" s="209">
        <v>0.77</v>
      </c>
    </row>
    <row r="8965" spans="1:6">
      <c r="A8965" s="212">
        <v>6160200008</v>
      </c>
      <c r="B8965" s="216" t="s">
        <v>8789</v>
      </c>
      <c r="C8965" s="212">
        <v>0.87</v>
      </c>
      <c r="D8965" s="212">
        <v>500</v>
      </c>
      <c r="E8965" s="212">
        <v>100000</v>
      </c>
      <c r="F8965" s="209">
        <v>0.77</v>
      </c>
    </row>
    <row r="8966" spans="1:6">
      <c r="A8966" s="212">
        <v>6160200010</v>
      </c>
      <c r="B8966" s="216" t="s">
        <v>8790</v>
      </c>
      <c r="C8966" s="212">
        <v>0.89</v>
      </c>
      <c r="D8966" s="212">
        <v>500</v>
      </c>
      <c r="E8966" s="212">
        <v>69000</v>
      </c>
      <c r="F8966" s="209">
        <v>0.77</v>
      </c>
    </row>
    <row r="8967" spans="1:6">
      <c r="A8967" s="212">
        <v>6160200012</v>
      </c>
      <c r="B8967" s="216" t="s">
        <v>8791</v>
      </c>
      <c r="C8967" s="212">
        <v>0.92</v>
      </c>
      <c r="D8967" s="212">
        <v>500</v>
      </c>
      <c r="E8967" s="212">
        <v>54000</v>
      </c>
      <c r="F8967" s="209">
        <v>0.77</v>
      </c>
    </row>
    <row r="8968" spans="1:6">
      <c r="A8968" s="212">
        <v>6160250004</v>
      </c>
      <c r="B8968" s="216" t="s">
        <v>8792</v>
      </c>
      <c r="C8968" s="212">
        <v>1</v>
      </c>
      <c r="D8968" s="212">
        <v>500</v>
      </c>
      <c r="E8968" s="212">
        <v>69000</v>
      </c>
      <c r="F8968" s="209">
        <v>0.77</v>
      </c>
    </row>
    <row r="8969" spans="1:6">
      <c r="A8969" s="212">
        <v>6160250005</v>
      </c>
      <c r="B8969" s="216" t="s">
        <v>8793</v>
      </c>
      <c r="C8969" s="212">
        <v>1.02</v>
      </c>
      <c r="D8969" s="212">
        <v>500</v>
      </c>
      <c r="E8969" s="212">
        <v>69000</v>
      </c>
      <c r="F8969" s="209">
        <v>0.77</v>
      </c>
    </row>
    <row r="8970" spans="1:6">
      <c r="A8970" s="212">
        <v>6160250006</v>
      </c>
      <c r="B8970" s="216" t="s">
        <v>8794</v>
      </c>
      <c r="C8970" s="212">
        <v>1.05</v>
      </c>
      <c r="D8970" s="212">
        <v>500</v>
      </c>
      <c r="E8970" s="212">
        <v>69000</v>
      </c>
      <c r="F8970" s="209">
        <v>0.77</v>
      </c>
    </row>
    <row r="8971" spans="1:6">
      <c r="A8971" s="212">
        <v>6160250008</v>
      </c>
      <c r="B8971" s="216" t="s">
        <v>8795</v>
      </c>
      <c r="C8971" s="212">
        <v>1.07</v>
      </c>
      <c r="D8971" s="212">
        <v>500</v>
      </c>
      <c r="E8971" s="212">
        <v>50000</v>
      </c>
      <c r="F8971" s="209">
        <v>0.77</v>
      </c>
    </row>
    <row r="8972" spans="1:6">
      <c r="A8972" s="212">
        <v>6160250010</v>
      </c>
      <c r="B8972" s="216" t="s">
        <v>8796</v>
      </c>
      <c r="C8972" s="212">
        <v>1.1100000000000001</v>
      </c>
      <c r="D8972" s="212">
        <v>500</v>
      </c>
      <c r="E8972" s="212">
        <v>50000</v>
      </c>
      <c r="F8972" s="209">
        <v>0.77</v>
      </c>
    </row>
    <row r="8973" spans="1:6">
      <c r="A8973" s="212">
        <v>6160250012</v>
      </c>
      <c r="B8973" s="216" t="s">
        <v>8797</v>
      </c>
      <c r="C8973" s="212">
        <v>1.1399999999999999</v>
      </c>
      <c r="D8973" s="212">
        <v>500</v>
      </c>
      <c r="E8973" s="212">
        <v>36000</v>
      </c>
      <c r="F8973" s="209">
        <v>0.77</v>
      </c>
    </row>
    <row r="8974" spans="1:6">
      <c r="A8974" s="212">
        <v>6160250016</v>
      </c>
      <c r="B8974" s="216" t="s">
        <v>8798</v>
      </c>
      <c r="C8974" s="212">
        <v>1.22</v>
      </c>
      <c r="D8974" s="212">
        <v>300</v>
      </c>
      <c r="E8974" s="212">
        <v>30000</v>
      </c>
      <c r="F8974" s="209">
        <v>0.77</v>
      </c>
    </row>
    <row r="8975" spans="1:6">
      <c r="A8975" s="212">
        <v>6160250020</v>
      </c>
      <c r="B8975" s="216" t="s">
        <v>8799</v>
      </c>
      <c r="C8975" s="212">
        <v>1.26</v>
      </c>
      <c r="D8975" s="212">
        <v>300</v>
      </c>
      <c r="E8975" s="212">
        <v>30000</v>
      </c>
      <c r="F8975" s="209">
        <v>0.77</v>
      </c>
    </row>
    <row r="8976" spans="1:6">
      <c r="A8976" s="212">
        <v>6160300004</v>
      </c>
      <c r="B8976" s="216" t="s">
        <v>8800</v>
      </c>
      <c r="C8976" s="212">
        <v>1.01</v>
      </c>
      <c r="D8976" s="212">
        <v>500</v>
      </c>
      <c r="E8976" s="212">
        <v>35000</v>
      </c>
      <c r="F8976" s="209">
        <v>0.77</v>
      </c>
    </row>
    <row r="8977" spans="1:6">
      <c r="A8977" s="212">
        <v>6160300005</v>
      </c>
      <c r="B8977" s="216" t="s">
        <v>8801</v>
      </c>
      <c r="C8977" s="212">
        <v>0.89</v>
      </c>
      <c r="D8977" s="212">
        <v>500</v>
      </c>
      <c r="E8977" s="212">
        <v>36000</v>
      </c>
      <c r="F8977" s="209">
        <v>0.77</v>
      </c>
    </row>
    <row r="8978" spans="1:6">
      <c r="A8978" s="212">
        <v>6160300006</v>
      </c>
      <c r="B8978" s="216" t="s">
        <v>8802</v>
      </c>
      <c r="C8978" s="212">
        <v>0.67</v>
      </c>
      <c r="D8978" s="212">
        <v>500</v>
      </c>
      <c r="E8978" s="212">
        <v>36000</v>
      </c>
      <c r="F8978" s="209">
        <v>0.77</v>
      </c>
    </row>
    <row r="8979" spans="1:6">
      <c r="A8979" s="212">
        <v>6160300008</v>
      </c>
      <c r="B8979" s="216" t="s">
        <v>8803</v>
      </c>
      <c r="C8979" s="212">
        <v>0.71</v>
      </c>
      <c r="D8979" s="212">
        <v>500</v>
      </c>
      <c r="E8979" s="212">
        <v>36000</v>
      </c>
      <c r="F8979" s="209">
        <v>0.77</v>
      </c>
    </row>
    <row r="8980" spans="1:6">
      <c r="A8980" s="212">
        <v>6160300010</v>
      </c>
      <c r="B8980" s="216" t="s">
        <v>8804</v>
      </c>
      <c r="C8980" s="212">
        <v>0.73</v>
      </c>
      <c r="D8980" s="212">
        <v>500</v>
      </c>
      <c r="E8980" s="212">
        <v>27000</v>
      </c>
      <c r="F8980" s="209">
        <v>0.77</v>
      </c>
    </row>
    <row r="8981" spans="1:6">
      <c r="A8981" s="212">
        <v>6160300012</v>
      </c>
      <c r="B8981" s="216" t="s">
        <v>8805</v>
      </c>
      <c r="C8981" s="212">
        <v>0.74</v>
      </c>
      <c r="D8981" s="212">
        <v>300</v>
      </c>
      <c r="E8981" s="212">
        <v>21600</v>
      </c>
      <c r="F8981" s="209">
        <v>0.77</v>
      </c>
    </row>
    <row r="8982" spans="1:6">
      <c r="A8982" s="212">
        <v>6160300016</v>
      </c>
      <c r="B8982" s="216" t="s">
        <v>8806</v>
      </c>
      <c r="C8982" s="212">
        <v>0.91</v>
      </c>
      <c r="D8982" s="212">
        <v>300</v>
      </c>
      <c r="E8982" s="212">
        <v>21600</v>
      </c>
      <c r="F8982" s="209">
        <v>0.77</v>
      </c>
    </row>
    <row r="8983" spans="1:6">
      <c r="A8983" s="212">
        <v>6160300020</v>
      </c>
      <c r="B8983" s="216" t="s">
        <v>8807</v>
      </c>
      <c r="C8983" s="212">
        <v>1.07</v>
      </c>
      <c r="D8983" s="212">
        <v>300</v>
      </c>
      <c r="E8983" s="212">
        <v>16200</v>
      </c>
      <c r="F8983" s="209">
        <v>0.77</v>
      </c>
    </row>
    <row r="8984" spans="1:6">
      <c r="A8984" s="212">
        <v>6160300025</v>
      </c>
      <c r="B8984" s="216" t="s">
        <v>8808</v>
      </c>
      <c r="C8984" s="212">
        <v>1.26</v>
      </c>
      <c r="D8984" s="212">
        <v>300</v>
      </c>
      <c r="E8984" s="212">
        <v>14400</v>
      </c>
      <c r="F8984" s="209">
        <v>0.77</v>
      </c>
    </row>
    <row r="8985" spans="1:6">
      <c r="A8985" s="212">
        <v>6160300030</v>
      </c>
      <c r="B8985" s="216" t="s">
        <v>8809</v>
      </c>
      <c r="C8985" s="212">
        <v>1.45</v>
      </c>
      <c r="D8985" s="212">
        <v>300</v>
      </c>
      <c r="E8985" s="212">
        <v>14400</v>
      </c>
      <c r="F8985" s="209">
        <v>0.77</v>
      </c>
    </row>
    <row r="8986" spans="1:6">
      <c r="A8986" s="212">
        <v>6160300035</v>
      </c>
      <c r="B8986" s="216" t="s">
        <v>8810</v>
      </c>
      <c r="C8986" s="212">
        <v>1.67</v>
      </c>
      <c r="D8986" s="212">
        <v>300</v>
      </c>
      <c r="E8986" s="212">
        <v>9600</v>
      </c>
      <c r="F8986" s="209">
        <v>0.77</v>
      </c>
    </row>
    <row r="8987" spans="1:6">
      <c r="A8987" s="212">
        <v>6160300040</v>
      </c>
      <c r="B8987" s="216" t="s">
        <v>8811</v>
      </c>
      <c r="C8987" s="212">
        <v>1.87</v>
      </c>
      <c r="D8987" s="212">
        <v>250</v>
      </c>
      <c r="E8987" s="212">
        <v>8000</v>
      </c>
      <c r="F8987" s="209">
        <v>0.77</v>
      </c>
    </row>
    <row r="8988" spans="1:6">
      <c r="A8988" s="212">
        <v>6160400006</v>
      </c>
      <c r="B8988" s="216" t="s">
        <v>8812</v>
      </c>
      <c r="C8988" s="212">
        <v>0.77</v>
      </c>
      <c r="D8988" s="212">
        <v>250</v>
      </c>
      <c r="E8988" s="212">
        <v>18000</v>
      </c>
      <c r="F8988" s="209">
        <v>0.77</v>
      </c>
    </row>
    <row r="8989" spans="1:6">
      <c r="A8989" s="212">
        <v>6160400008</v>
      </c>
      <c r="B8989" s="216" t="s">
        <v>8813</v>
      </c>
      <c r="C8989" s="212">
        <v>0.81</v>
      </c>
      <c r="D8989" s="212">
        <v>250</v>
      </c>
      <c r="E8989" s="212">
        <v>18000</v>
      </c>
      <c r="F8989" s="209">
        <v>0.77</v>
      </c>
    </row>
    <row r="8990" spans="1:6">
      <c r="A8990" s="212">
        <v>6160400010</v>
      </c>
      <c r="B8990" s="216" t="s">
        <v>8814</v>
      </c>
      <c r="C8990" s="212">
        <v>0.84</v>
      </c>
      <c r="D8990" s="212">
        <v>250</v>
      </c>
      <c r="E8990" s="212">
        <v>13500</v>
      </c>
      <c r="F8990" s="209">
        <v>0.77</v>
      </c>
    </row>
    <row r="8991" spans="1:6">
      <c r="A8991" s="212">
        <v>6160400012</v>
      </c>
      <c r="B8991" s="216" t="s">
        <v>8815</v>
      </c>
      <c r="C8991" s="212">
        <v>0.88</v>
      </c>
      <c r="D8991" s="212">
        <v>250</v>
      </c>
      <c r="E8991" s="212">
        <v>13500</v>
      </c>
      <c r="F8991" s="209">
        <v>0.77</v>
      </c>
    </row>
    <row r="8992" spans="1:6">
      <c r="A8992" s="212">
        <v>6160400016</v>
      </c>
      <c r="B8992" s="216" t="s">
        <v>8816</v>
      </c>
      <c r="C8992" s="212">
        <v>0.98</v>
      </c>
      <c r="D8992" s="212">
        <v>250</v>
      </c>
      <c r="E8992" s="212">
        <v>9000</v>
      </c>
      <c r="F8992" s="209">
        <v>0.77</v>
      </c>
    </row>
    <row r="8993" spans="1:6">
      <c r="A8993" s="212">
        <v>6160400020</v>
      </c>
      <c r="B8993" s="216" t="s">
        <v>8817</v>
      </c>
      <c r="C8993" s="212">
        <v>1.1200000000000001</v>
      </c>
      <c r="D8993" s="212">
        <v>250</v>
      </c>
      <c r="E8993" s="212">
        <v>8000</v>
      </c>
      <c r="F8993" s="209">
        <v>0.77</v>
      </c>
    </row>
    <row r="8994" spans="1:6">
      <c r="A8994" s="212">
        <v>6160400025</v>
      </c>
      <c r="B8994" s="216" t="s">
        <v>8818</v>
      </c>
      <c r="C8994" s="212">
        <v>1.32</v>
      </c>
      <c r="D8994" s="212">
        <v>250</v>
      </c>
      <c r="E8994" s="212">
        <v>8000</v>
      </c>
      <c r="F8994" s="209">
        <v>0.77</v>
      </c>
    </row>
    <row r="8995" spans="1:6">
      <c r="A8995" s="212">
        <v>6160400030</v>
      </c>
      <c r="B8995" s="216" t="s">
        <v>8819</v>
      </c>
      <c r="C8995" s="212">
        <v>1.5</v>
      </c>
      <c r="D8995" s="212">
        <v>250</v>
      </c>
      <c r="E8995" s="212">
        <v>8000</v>
      </c>
      <c r="F8995" s="209">
        <v>0.77</v>
      </c>
    </row>
    <row r="8996" spans="1:6">
      <c r="A8996" s="212">
        <v>6160400035</v>
      </c>
      <c r="B8996" s="216" t="s">
        <v>8820</v>
      </c>
      <c r="C8996" s="212">
        <v>1.7</v>
      </c>
      <c r="D8996" s="212">
        <v>200</v>
      </c>
      <c r="E8996" s="212">
        <v>4800</v>
      </c>
      <c r="F8996" s="209">
        <v>0.77</v>
      </c>
    </row>
    <row r="8997" spans="1:6">
      <c r="A8997" s="212">
        <v>6160400040</v>
      </c>
      <c r="B8997" s="216" t="s">
        <v>8821</v>
      </c>
      <c r="C8997" s="212">
        <v>1.9</v>
      </c>
      <c r="D8997" s="212">
        <v>200</v>
      </c>
      <c r="E8997" s="212">
        <v>4800</v>
      </c>
      <c r="F8997" s="209">
        <v>0.77</v>
      </c>
    </row>
    <row r="8998" spans="1:6">
      <c r="A8998" s="212">
        <v>6160400045</v>
      </c>
      <c r="B8998" s="216" t="s">
        <v>8822</v>
      </c>
      <c r="C8998" s="212">
        <v>2.08</v>
      </c>
      <c r="D8998" s="212">
        <v>200</v>
      </c>
      <c r="E8998" s="212">
        <v>4800</v>
      </c>
      <c r="F8998" s="209">
        <v>0.77</v>
      </c>
    </row>
    <row r="8999" spans="1:6">
      <c r="A8999" s="212">
        <v>6160400050</v>
      </c>
      <c r="B8999" s="216" t="s">
        <v>8823</v>
      </c>
      <c r="C8999" s="212">
        <v>2.2799999999999998</v>
      </c>
      <c r="D8999" s="212">
        <v>100</v>
      </c>
      <c r="E8999" s="212">
        <v>3200</v>
      </c>
      <c r="F8999" s="209">
        <v>0.77</v>
      </c>
    </row>
    <row r="9000" spans="1:6">
      <c r="A9000" s="212">
        <v>6160400060</v>
      </c>
      <c r="B9000" s="216" t="s">
        <v>8824</v>
      </c>
      <c r="C9000" s="212">
        <v>2.89</v>
      </c>
      <c r="D9000" s="212">
        <v>100</v>
      </c>
      <c r="E9000" s="212">
        <v>2000</v>
      </c>
      <c r="F9000" s="209">
        <v>0.77</v>
      </c>
    </row>
    <row r="9001" spans="1:6">
      <c r="A9001" s="212">
        <v>6160500006</v>
      </c>
      <c r="B9001" s="216" t="s">
        <v>8825</v>
      </c>
      <c r="C9001" s="212">
        <v>1.1399999999999999</v>
      </c>
      <c r="D9001" s="212">
        <v>250</v>
      </c>
      <c r="E9001" s="212">
        <v>9000</v>
      </c>
      <c r="F9001" s="209">
        <v>0.77</v>
      </c>
    </row>
    <row r="9002" spans="1:6">
      <c r="A9002" s="212">
        <v>6160500008</v>
      </c>
      <c r="B9002" s="216" t="s">
        <v>8826</v>
      </c>
      <c r="C9002" s="212">
        <v>1.1200000000000001</v>
      </c>
      <c r="D9002" s="212">
        <v>250</v>
      </c>
      <c r="E9002" s="212">
        <v>9000</v>
      </c>
      <c r="F9002" s="209">
        <v>0.77</v>
      </c>
    </row>
    <row r="9003" spans="1:6">
      <c r="A9003" s="212">
        <v>6160500010</v>
      </c>
      <c r="B9003" s="216" t="s">
        <v>8827</v>
      </c>
      <c r="C9003" s="212">
        <v>1.31</v>
      </c>
      <c r="D9003" s="212">
        <v>250</v>
      </c>
      <c r="E9003" s="212">
        <v>9000</v>
      </c>
      <c r="F9003" s="209">
        <v>0.77</v>
      </c>
    </row>
    <row r="9004" spans="1:6">
      <c r="A9004" s="212">
        <v>6160500012</v>
      </c>
      <c r="B9004" s="216" t="s">
        <v>8828</v>
      </c>
      <c r="C9004" s="212">
        <v>1.33</v>
      </c>
      <c r="D9004" s="212">
        <v>250</v>
      </c>
      <c r="E9004" s="212">
        <v>8000</v>
      </c>
      <c r="F9004" s="209">
        <v>0.77</v>
      </c>
    </row>
    <row r="9005" spans="1:6">
      <c r="A9005" s="212">
        <v>6160500016</v>
      </c>
      <c r="B9005" s="216" t="s">
        <v>8829</v>
      </c>
      <c r="C9005" s="212">
        <v>1.51</v>
      </c>
      <c r="D9005" s="212">
        <v>250</v>
      </c>
      <c r="E9005" s="212">
        <v>6000</v>
      </c>
      <c r="F9005" s="209">
        <v>0.77</v>
      </c>
    </row>
    <row r="9006" spans="1:6">
      <c r="A9006" s="212">
        <v>6160500020</v>
      </c>
      <c r="B9006" s="216" t="s">
        <v>8830</v>
      </c>
      <c r="C9006" s="212">
        <v>1.63</v>
      </c>
      <c r="D9006" s="212">
        <v>250</v>
      </c>
      <c r="E9006" s="212">
        <v>6000</v>
      </c>
      <c r="F9006" s="209">
        <v>0.77</v>
      </c>
    </row>
    <row r="9007" spans="1:6">
      <c r="A9007" s="212">
        <v>6160500025</v>
      </c>
      <c r="B9007" s="216" t="s">
        <v>8831</v>
      </c>
      <c r="C9007" s="212">
        <v>2.09</v>
      </c>
      <c r="D9007" s="212">
        <v>200</v>
      </c>
      <c r="E9007" s="212">
        <v>4800</v>
      </c>
      <c r="F9007" s="209">
        <v>0.77</v>
      </c>
    </row>
    <row r="9008" spans="1:6">
      <c r="A9008" s="212">
        <v>6160500030</v>
      </c>
      <c r="B9008" s="216" t="s">
        <v>8832</v>
      </c>
      <c r="C9008" s="212">
        <v>2.31</v>
      </c>
      <c r="D9008" s="212">
        <v>200</v>
      </c>
      <c r="E9008" s="212">
        <v>4400</v>
      </c>
      <c r="F9008" s="209">
        <v>0.77</v>
      </c>
    </row>
    <row r="9009" spans="1:6">
      <c r="A9009" s="212">
        <v>6160500035</v>
      </c>
      <c r="B9009" s="216" t="s">
        <v>8833</v>
      </c>
      <c r="C9009" s="212">
        <v>2.9</v>
      </c>
      <c r="D9009" s="212">
        <v>200</v>
      </c>
      <c r="E9009" s="212">
        <v>4000</v>
      </c>
      <c r="F9009" s="209">
        <v>0.77</v>
      </c>
    </row>
    <row r="9010" spans="1:6">
      <c r="A9010" s="212">
        <v>6160500040</v>
      </c>
      <c r="B9010" s="216" t="s">
        <v>8834</v>
      </c>
      <c r="C9010" s="212">
        <v>3.23</v>
      </c>
      <c r="D9010" s="212">
        <v>100</v>
      </c>
      <c r="E9010" s="212">
        <v>3200</v>
      </c>
      <c r="F9010" s="209">
        <v>0.77</v>
      </c>
    </row>
    <row r="9011" spans="1:6">
      <c r="A9011" s="212">
        <v>6160500045</v>
      </c>
      <c r="B9011" s="216" t="s">
        <v>8835</v>
      </c>
      <c r="C9011" s="212">
        <v>3.55</v>
      </c>
      <c r="D9011" s="212">
        <v>100</v>
      </c>
      <c r="E9011" s="212">
        <v>3200</v>
      </c>
      <c r="F9011" s="209">
        <v>0.77</v>
      </c>
    </row>
    <row r="9012" spans="1:6">
      <c r="A9012" s="212">
        <v>6160500050</v>
      </c>
      <c r="B9012" s="216" t="s">
        <v>8836</v>
      </c>
      <c r="C9012" s="212">
        <v>3.88</v>
      </c>
      <c r="D9012" s="212">
        <v>100</v>
      </c>
      <c r="E9012" s="212">
        <v>2400</v>
      </c>
      <c r="F9012" s="209">
        <v>0.77</v>
      </c>
    </row>
    <row r="9013" spans="1:6">
      <c r="A9013" s="212">
        <v>6160500060</v>
      </c>
      <c r="B9013" s="216" t="s">
        <v>8837</v>
      </c>
      <c r="C9013" s="212">
        <v>4.5199999999999996</v>
      </c>
      <c r="D9013" s="212">
        <v>100</v>
      </c>
      <c r="E9013" s="212">
        <v>2400</v>
      </c>
      <c r="F9013" s="209">
        <v>0.77</v>
      </c>
    </row>
    <row r="9014" spans="1:6">
      <c r="A9014" s="212">
        <v>6160600008</v>
      </c>
      <c r="B9014" s="216" t="s">
        <v>8838</v>
      </c>
      <c r="C9014" s="212">
        <v>1.87</v>
      </c>
      <c r="D9014" s="212">
        <v>250</v>
      </c>
      <c r="E9014" s="212">
        <v>6000</v>
      </c>
      <c r="F9014" s="209">
        <v>0.77</v>
      </c>
    </row>
    <row r="9015" spans="1:6">
      <c r="A9015" s="212">
        <v>6160600010</v>
      </c>
      <c r="B9015" s="216" t="s">
        <v>8839</v>
      </c>
      <c r="C9015" s="212">
        <v>2.0699999999999998</v>
      </c>
      <c r="D9015" s="212">
        <v>250</v>
      </c>
      <c r="E9015" s="212">
        <v>6000</v>
      </c>
      <c r="F9015" s="209">
        <v>0.77</v>
      </c>
    </row>
    <row r="9016" spans="1:6">
      <c r="A9016" s="212">
        <v>6160600012</v>
      </c>
      <c r="B9016" s="216" t="s">
        <v>8840</v>
      </c>
      <c r="C9016" s="212">
        <v>2.09</v>
      </c>
      <c r="D9016" s="212">
        <v>250</v>
      </c>
      <c r="E9016" s="212">
        <v>4000</v>
      </c>
      <c r="F9016" s="209">
        <v>0.77</v>
      </c>
    </row>
    <row r="9017" spans="1:6">
      <c r="A9017" s="212">
        <v>6160600016</v>
      </c>
      <c r="B9017" s="216" t="s">
        <v>8841</v>
      </c>
      <c r="C9017" s="212">
        <v>2.17</v>
      </c>
      <c r="D9017" s="212">
        <v>200</v>
      </c>
      <c r="E9017" s="212">
        <v>4800</v>
      </c>
      <c r="F9017" s="209">
        <v>0.77</v>
      </c>
    </row>
    <row r="9018" spans="1:6">
      <c r="A9018" s="212">
        <v>6160600020</v>
      </c>
      <c r="B9018" s="216" t="s">
        <v>8842</v>
      </c>
      <c r="C9018" s="212">
        <v>2.4900000000000002</v>
      </c>
      <c r="D9018" s="212">
        <v>200</v>
      </c>
      <c r="E9018" s="212">
        <v>3200</v>
      </c>
      <c r="F9018" s="209">
        <v>0.77</v>
      </c>
    </row>
    <row r="9019" spans="1:6">
      <c r="A9019" s="212">
        <v>6160600025</v>
      </c>
      <c r="B9019" s="216" t="s">
        <v>8843</v>
      </c>
      <c r="C9019" s="212">
        <v>2.86</v>
      </c>
      <c r="D9019" s="212">
        <v>100</v>
      </c>
      <c r="E9019" s="212">
        <v>3200</v>
      </c>
      <c r="F9019" s="209">
        <v>0.77</v>
      </c>
    </row>
    <row r="9020" spans="1:6">
      <c r="A9020" s="212">
        <v>6160600030</v>
      </c>
      <c r="B9020" s="216" t="s">
        <v>8844</v>
      </c>
      <c r="C9020" s="212">
        <v>3.65</v>
      </c>
      <c r="D9020" s="212">
        <v>100</v>
      </c>
      <c r="E9020" s="212">
        <v>3200</v>
      </c>
      <c r="F9020" s="209">
        <v>0.77</v>
      </c>
    </row>
    <row r="9021" spans="1:6">
      <c r="A9021" s="212">
        <v>6160600035</v>
      </c>
      <c r="B9021" s="216" t="s">
        <v>8845</v>
      </c>
      <c r="C9021" s="212">
        <v>4.04</v>
      </c>
      <c r="D9021" s="212">
        <v>100</v>
      </c>
      <c r="E9021" s="212">
        <v>2400</v>
      </c>
      <c r="F9021" s="209">
        <v>0.77</v>
      </c>
    </row>
    <row r="9022" spans="1:6">
      <c r="A9022" s="212">
        <v>6160600040</v>
      </c>
      <c r="B9022" s="216" t="s">
        <v>8846</v>
      </c>
      <c r="C9022" s="212">
        <v>4.5</v>
      </c>
      <c r="D9022" s="212">
        <v>100</v>
      </c>
      <c r="E9022" s="212">
        <v>2400</v>
      </c>
      <c r="F9022" s="209">
        <v>0.77</v>
      </c>
    </row>
    <row r="9023" spans="1:6">
      <c r="A9023" s="212">
        <v>6160600045</v>
      </c>
      <c r="B9023" s="216" t="s">
        <v>8847</v>
      </c>
      <c r="C9023" s="212">
        <v>4.8899999999999997</v>
      </c>
      <c r="D9023" s="212">
        <v>100</v>
      </c>
      <c r="E9023" s="212">
        <v>2400</v>
      </c>
      <c r="F9023" s="209">
        <v>0.77</v>
      </c>
    </row>
    <row r="9024" spans="1:6">
      <c r="A9024" s="212">
        <v>6160600050</v>
      </c>
      <c r="B9024" s="216" t="s">
        <v>8848</v>
      </c>
      <c r="C9024" s="212">
        <v>5.34</v>
      </c>
      <c r="D9024" s="212">
        <v>100</v>
      </c>
      <c r="E9024" s="212">
        <v>2000</v>
      </c>
      <c r="F9024" s="209">
        <v>0.77</v>
      </c>
    </row>
    <row r="9025" spans="1:6">
      <c r="A9025" s="212">
        <v>6160600060</v>
      </c>
      <c r="B9025" s="216" t="s">
        <v>8849</v>
      </c>
      <c r="C9025" s="212">
        <v>6.21</v>
      </c>
      <c r="D9025" s="212">
        <v>100</v>
      </c>
      <c r="E9025" s="212">
        <v>1400</v>
      </c>
      <c r="F9025" s="209">
        <v>0.77</v>
      </c>
    </row>
    <row r="9026" spans="1:6">
      <c r="A9026" s="212">
        <v>6160600070</v>
      </c>
      <c r="B9026" s="216" t="s">
        <v>8850</v>
      </c>
      <c r="C9026" s="212">
        <v>7.29</v>
      </c>
      <c r="D9026" s="212">
        <v>100</v>
      </c>
      <c r="E9026" s="212">
        <v>1400</v>
      </c>
      <c r="F9026" s="209">
        <v>0.77</v>
      </c>
    </row>
    <row r="9027" spans="1:6">
      <c r="A9027" s="212">
        <v>6160600080</v>
      </c>
      <c r="B9027" s="216" t="s">
        <v>8851</v>
      </c>
      <c r="C9027" s="212">
        <v>8.27</v>
      </c>
      <c r="D9027" s="212">
        <v>100</v>
      </c>
      <c r="E9027" s="212">
        <v>1400</v>
      </c>
      <c r="F9027" s="209">
        <v>0.77</v>
      </c>
    </row>
    <row r="9028" spans="1:6">
      <c r="A9028" s="212">
        <v>6160600100</v>
      </c>
      <c r="B9028" s="216" t="s">
        <v>8852</v>
      </c>
      <c r="C9028" s="212">
        <v>10.42</v>
      </c>
      <c r="D9028" s="212">
        <v>50</v>
      </c>
      <c r="E9028" s="212">
        <v>800</v>
      </c>
      <c r="F9028" s="209">
        <v>0.77</v>
      </c>
    </row>
    <row r="9029" spans="1:6">
      <c r="A9029" s="212">
        <v>6160800010</v>
      </c>
      <c r="B9029" s="216" t="s">
        <v>8853</v>
      </c>
      <c r="C9029" s="212">
        <v>3.9</v>
      </c>
      <c r="D9029" s="212">
        <v>100</v>
      </c>
      <c r="E9029" s="212">
        <v>2400</v>
      </c>
      <c r="F9029" s="209">
        <v>0.77</v>
      </c>
    </row>
    <row r="9030" spans="1:6">
      <c r="A9030" s="212">
        <v>6160800012</v>
      </c>
      <c r="B9030" s="216" t="s">
        <v>8854</v>
      </c>
      <c r="C9030" s="212">
        <v>3.91</v>
      </c>
      <c r="D9030" s="212">
        <v>100</v>
      </c>
      <c r="E9030" s="212">
        <v>2400</v>
      </c>
      <c r="F9030" s="209">
        <v>0.77</v>
      </c>
    </row>
    <row r="9031" spans="1:6">
      <c r="A9031" s="212">
        <v>6160800016</v>
      </c>
      <c r="B9031" s="216" t="s">
        <v>8855</v>
      </c>
      <c r="C9031" s="212">
        <v>4.5</v>
      </c>
      <c r="D9031" s="212">
        <v>100</v>
      </c>
      <c r="E9031" s="212">
        <v>2400</v>
      </c>
      <c r="F9031" s="209">
        <v>0.77</v>
      </c>
    </row>
    <row r="9032" spans="1:6">
      <c r="A9032" s="212">
        <v>6160800020</v>
      </c>
      <c r="B9032" s="216" t="s">
        <v>8856</v>
      </c>
      <c r="C9032" s="212">
        <v>5.07</v>
      </c>
      <c r="D9032" s="212">
        <v>100</v>
      </c>
      <c r="E9032" s="212">
        <v>2000</v>
      </c>
      <c r="F9032" s="209">
        <v>0.77</v>
      </c>
    </row>
    <row r="9033" spans="1:6">
      <c r="A9033" s="212">
        <v>6160800025</v>
      </c>
      <c r="B9033" s="216" t="s">
        <v>8857</v>
      </c>
      <c r="C9033" s="212">
        <v>5.81</v>
      </c>
      <c r="D9033" s="212">
        <v>100</v>
      </c>
      <c r="E9033" s="212">
        <v>1400</v>
      </c>
      <c r="F9033" s="209">
        <v>0.77</v>
      </c>
    </row>
    <row r="9034" spans="1:6">
      <c r="A9034" s="212">
        <v>6160800030</v>
      </c>
      <c r="B9034" s="216" t="s">
        <v>8858</v>
      </c>
      <c r="C9034" s="212">
        <v>6.54</v>
      </c>
      <c r="D9034" s="212">
        <v>100</v>
      </c>
      <c r="E9034" s="212">
        <v>1400</v>
      </c>
      <c r="F9034" s="209">
        <v>0.77</v>
      </c>
    </row>
    <row r="9035" spans="1:6">
      <c r="A9035" s="212">
        <v>6160800035</v>
      </c>
      <c r="B9035" s="216" t="s">
        <v>8859</v>
      </c>
      <c r="C9035" s="212">
        <v>7.28</v>
      </c>
      <c r="D9035" s="212">
        <v>100</v>
      </c>
      <c r="E9035" s="212">
        <v>1400</v>
      </c>
      <c r="F9035" s="209">
        <v>0.77</v>
      </c>
    </row>
    <row r="9036" spans="1:6">
      <c r="A9036" s="212">
        <v>6160800040</v>
      </c>
      <c r="B9036" s="216" t="s">
        <v>8860</v>
      </c>
      <c r="C9036" s="212">
        <v>8.01</v>
      </c>
      <c r="D9036" s="212">
        <v>100</v>
      </c>
      <c r="E9036" s="212">
        <v>1400</v>
      </c>
      <c r="F9036" s="209">
        <v>0.77</v>
      </c>
    </row>
    <row r="9037" spans="1:6">
      <c r="A9037" s="212">
        <v>6160800045</v>
      </c>
      <c r="B9037" s="216" t="s">
        <v>8861</v>
      </c>
      <c r="C9037" s="212">
        <v>8.6999999999999993</v>
      </c>
      <c r="D9037" s="212">
        <v>100</v>
      </c>
      <c r="E9037" s="212">
        <v>1200</v>
      </c>
      <c r="F9037" s="209">
        <v>0.77</v>
      </c>
    </row>
    <row r="9038" spans="1:6">
      <c r="A9038" s="212">
        <v>6160800050</v>
      </c>
      <c r="B9038" s="216" t="s">
        <v>8862</v>
      </c>
      <c r="C9038" s="212">
        <v>9.5</v>
      </c>
      <c r="D9038" s="212">
        <v>100</v>
      </c>
      <c r="E9038" s="212">
        <v>1200</v>
      </c>
      <c r="F9038" s="209">
        <v>0.77</v>
      </c>
    </row>
    <row r="9039" spans="1:6">
      <c r="A9039" s="212">
        <v>6160800060</v>
      </c>
      <c r="B9039" s="216" t="s">
        <v>8863</v>
      </c>
      <c r="C9039" s="212">
        <v>10.88</v>
      </c>
      <c r="D9039" s="212">
        <v>100</v>
      </c>
      <c r="E9039" s="212">
        <v>800</v>
      </c>
      <c r="F9039" s="209">
        <v>0.77</v>
      </c>
    </row>
    <row r="9040" spans="1:6">
      <c r="A9040" s="212">
        <v>6160800070</v>
      </c>
      <c r="B9040" s="216" t="s">
        <v>8864</v>
      </c>
      <c r="C9040" s="212">
        <v>12.62</v>
      </c>
      <c r="D9040" s="212">
        <v>100</v>
      </c>
      <c r="E9040" s="212">
        <v>800</v>
      </c>
      <c r="F9040" s="209">
        <v>0.77</v>
      </c>
    </row>
    <row r="9041" spans="1:6">
      <c r="A9041" s="212">
        <v>6160800080</v>
      </c>
      <c r="B9041" s="216" t="s">
        <v>8865</v>
      </c>
      <c r="C9041" s="212">
        <v>14.18</v>
      </c>
      <c r="D9041" s="212">
        <v>50</v>
      </c>
      <c r="E9041" s="212">
        <v>700</v>
      </c>
      <c r="F9041" s="209">
        <v>0.77</v>
      </c>
    </row>
    <row r="9042" spans="1:6">
      <c r="A9042" s="212">
        <v>6210300000</v>
      </c>
      <c r="B9042" s="216" t="s">
        <v>8866</v>
      </c>
      <c r="C9042" s="210">
        <v>1.5</v>
      </c>
      <c r="D9042" s="212">
        <v>100</v>
      </c>
      <c r="E9042" s="212">
        <v>50000</v>
      </c>
      <c r="F9042" s="209">
        <v>0.86</v>
      </c>
    </row>
    <row r="9043" spans="1:6">
      <c r="A9043" s="212">
        <v>6210400000</v>
      </c>
      <c r="B9043" s="216" t="s">
        <v>8867</v>
      </c>
      <c r="C9043" s="210">
        <v>1.9</v>
      </c>
      <c r="D9043" s="212">
        <v>100</v>
      </c>
      <c r="E9043" s="212">
        <v>35000</v>
      </c>
      <c r="F9043" s="209">
        <v>0.86</v>
      </c>
    </row>
    <row r="9044" spans="1:6">
      <c r="A9044" s="212">
        <v>6210500000</v>
      </c>
      <c r="B9044" s="216" t="s">
        <v>8868</v>
      </c>
      <c r="C9044" s="210">
        <v>2.35</v>
      </c>
      <c r="D9044" s="212">
        <v>100</v>
      </c>
      <c r="E9044" s="212">
        <v>20000</v>
      </c>
      <c r="F9044" s="209">
        <v>0.86</v>
      </c>
    </row>
    <row r="9045" spans="1:6">
      <c r="A9045" s="212">
        <v>6210600000</v>
      </c>
      <c r="B9045" s="216" t="s">
        <v>8869</v>
      </c>
      <c r="C9045" s="210">
        <v>3.53</v>
      </c>
      <c r="D9045" s="212">
        <v>100</v>
      </c>
      <c r="E9045" s="212">
        <v>10000</v>
      </c>
      <c r="F9045" s="209">
        <v>0.86</v>
      </c>
    </row>
    <row r="9046" spans="1:6">
      <c r="A9046" s="212">
        <v>6210800000</v>
      </c>
      <c r="B9046" s="216" t="s">
        <v>8870</v>
      </c>
      <c r="C9046" s="210">
        <v>6.94</v>
      </c>
      <c r="D9046" s="212">
        <v>100</v>
      </c>
      <c r="E9046" s="212">
        <v>4000</v>
      </c>
      <c r="F9046" s="209">
        <v>0.86</v>
      </c>
    </row>
    <row r="9047" spans="1:6">
      <c r="A9047" s="212">
        <v>6280600000</v>
      </c>
      <c r="B9047" s="216" t="s">
        <v>8871</v>
      </c>
      <c r="C9047" s="210">
        <v>1.65</v>
      </c>
      <c r="D9047" s="212">
        <v>1000</v>
      </c>
      <c r="E9047" s="212">
        <v>8000</v>
      </c>
      <c r="F9047" s="209">
        <v>0.86</v>
      </c>
    </row>
    <row r="9048" spans="1:6">
      <c r="A9048" s="212">
        <v>6280800000</v>
      </c>
      <c r="B9048" s="216" t="s">
        <v>8872</v>
      </c>
      <c r="C9048" s="210">
        <v>3.24</v>
      </c>
      <c r="D9048" s="212">
        <v>400</v>
      </c>
      <c r="E9048" s="212">
        <v>3200</v>
      </c>
      <c r="F9048" s="209">
        <v>0.86</v>
      </c>
    </row>
    <row r="9049" spans="1:6">
      <c r="A9049" s="212">
        <v>6281000000</v>
      </c>
      <c r="B9049" s="216" t="s">
        <v>8873</v>
      </c>
      <c r="C9049" s="210">
        <v>5.31</v>
      </c>
      <c r="D9049" s="212">
        <v>200</v>
      </c>
      <c r="E9049" s="212">
        <v>1600</v>
      </c>
      <c r="F9049" s="209">
        <v>0.86</v>
      </c>
    </row>
    <row r="9050" spans="1:6">
      <c r="A9050" s="212">
        <v>6281200000</v>
      </c>
      <c r="B9050" s="216" t="s">
        <v>8874</v>
      </c>
      <c r="C9050" s="210">
        <v>9.64</v>
      </c>
      <c r="D9050" s="212">
        <v>150</v>
      </c>
      <c r="E9050" s="212">
        <v>1200</v>
      </c>
      <c r="F9050" s="209">
        <v>0.86</v>
      </c>
    </row>
    <row r="9051" spans="1:6">
      <c r="A9051" s="212">
        <v>6281400000</v>
      </c>
      <c r="B9051" s="216" t="s">
        <v>8875</v>
      </c>
      <c r="C9051" s="210">
        <v>18.18</v>
      </c>
      <c r="D9051" s="212">
        <v>100</v>
      </c>
      <c r="E9051" s="212">
        <v>800</v>
      </c>
      <c r="F9051" s="209">
        <v>0.86</v>
      </c>
    </row>
    <row r="9052" spans="1:6">
      <c r="A9052" s="212">
        <v>6281600000</v>
      </c>
      <c r="B9052" s="216" t="s">
        <v>8876</v>
      </c>
      <c r="C9052" s="210">
        <v>23.18</v>
      </c>
      <c r="D9052" s="212">
        <v>50</v>
      </c>
      <c r="E9052" s="212">
        <v>400</v>
      </c>
      <c r="F9052" s="209">
        <v>0.86</v>
      </c>
    </row>
    <row r="9053" spans="1:6">
      <c r="A9053" s="212">
        <v>6300200000</v>
      </c>
      <c r="B9053" s="216" t="s">
        <v>8877</v>
      </c>
      <c r="C9053" s="210">
        <v>1.18</v>
      </c>
      <c r="D9053" s="212">
        <v>500</v>
      </c>
      <c r="E9053" s="212">
        <v>20043</v>
      </c>
      <c r="F9053" s="209">
        <v>0.86</v>
      </c>
    </row>
    <row r="9054" spans="1:6">
      <c r="A9054" s="212">
        <v>6300300000</v>
      </c>
      <c r="B9054" s="216" t="s">
        <v>8878</v>
      </c>
      <c r="C9054" s="210">
        <v>1.02</v>
      </c>
      <c r="D9054" s="212">
        <v>500</v>
      </c>
      <c r="E9054" s="212">
        <v>5000</v>
      </c>
      <c r="F9054" s="209">
        <v>0.86</v>
      </c>
    </row>
    <row r="9055" spans="1:6">
      <c r="A9055" s="212">
        <v>6300400000</v>
      </c>
      <c r="B9055" s="216" t="s">
        <v>8879</v>
      </c>
      <c r="C9055" s="210">
        <v>0.93</v>
      </c>
      <c r="D9055" s="212">
        <v>1250</v>
      </c>
      <c r="E9055" s="212">
        <v>20000</v>
      </c>
      <c r="F9055" s="209">
        <v>0.86</v>
      </c>
    </row>
    <row r="9056" spans="1:6">
      <c r="A9056" s="212">
        <v>6300500000</v>
      </c>
      <c r="B9056" s="216" t="s">
        <v>8880</v>
      </c>
      <c r="C9056" s="210">
        <v>1</v>
      </c>
      <c r="D9056" s="212">
        <v>2000</v>
      </c>
      <c r="E9056" s="212">
        <v>20000</v>
      </c>
      <c r="F9056" s="209">
        <v>0.86</v>
      </c>
    </row>
    <row r="9057" spans="1:6">
      <c r="A9057" s="212">
        <v>6300600000</v>
      </c>
      <c r="B9057" s="216" t="s">
        <v>8881</v>
      </c>
      <c r="C9057" s="210">
        <v>1.24</v>
      </c>
      <c r="D9057" s="212">
        <v>1000</v>
      </c>
      <c r="E9057" s="212">
        <v>8000</v>
      </c>
      <c r="F9057" s="209">
        <v>0.86</v>
      </c>
    </row>
    <row r="9058" spans="1:6">
      <c r="A9058" s="212">
        <v>6300800000</v>
      </c>
      <c r="B9058" s="216" t="s">
        <v>8882</v>
      </c>
      <c r="C9058" s="210">
        <v>2.58</v>
      </c>
      <c r="D9058" s="212">
        <v>600</v>
      </c>
      <c r="E9058" s="212">
        <v>4800</v>
      </c>
      <c r="F9058" s="209">
        <v>0.86</v>
      </c>
    </row>
    <row r="9059" spans="1:6">
      <c r="A9059" s="212">
        <v>6300810000</v>
      </c>
      <c r="B9059" s="216" t="s">
        <v>8883</v>
      </c>
      <c r="C9059" s="210">
        <v>2.94</v>
      </c>
      <c r="D9059" s="212">
        <v>300</v>
      </c>
      <c r="E9059" s="212">
        <v>4800</v>
      </c>
      <c r="F9059" s="209">
        <v>0.86</v>
      </c>
    </row>
    <row r="9060" spans="1:6">
      <c r="A9060" s="212">
        <v>6301000000</v>
      </c>
      <c r="B9060" s="216" t="s">
        <v>8884</v>
      </c>
      <c r="C9060" s="210">
        <v>5.63</v>
      </c>
      <c r="D9060" s="212">
        <v>250</v>
      </c>
      <c r="E9060" s="212">
        <v>2000</v>
      </c>
      <c r="F9060" s="209">
        <v>0.86</v>
      </c>
    </row>
    <row r="9061" spans="1:6">
      <c r="A9061" s="212">
        <v>6301010000</v>
      </c>
      <c r="B9061" s="216" t="s">
        <v>8885</v>
      </c>
      <c r="C9061" s="210">
        <v>5.97</v>
      </c>
      <c r="D9061" s="212">
        <v>250</v>
      </c>
      <c r="E9061" s="212">
        <v>1500</v>
      </c>
      <c r="F9061" s="209">
        <v>0.86</v>
      </c>
    </row>
    <row r="9062" spans="1:6">
      <c r="A9062" s="212">
        <v>6301020000</v>
      </c>
      <c r="B9062" s="216" t="s">
        <v>8886</v>
      </c>
      <c r="C9062" s="210">
        <v>6.44</v>
      </c>
      <c r="D9062" s="212">
        <v>125</v>
      </c>
      <c r="E9062" s="212">
        <v>1500</v>
      </c>
      <c r="F9062" s="209">
        <v>0.86</v>
      </c>
    </row>
    <row r="9063" spans="1:6">
      <c r="A9063" s="212">
        <v>6301200000</v>
      </c>
      <c r="B9063" s="216" t="s">
        <v>8887</v>
      </c>
      <c r="C9063" s="210">
        <v>8.3000000000000007</v>
      </c>
      <c r="D9063" s="212">
        <v>175</v>
      </c>
      <c r="E9063" s="212">
        <v>1400</v>
      </c>
      <c r="F9063" s="209">
        <v>0.86</v>
      </c>
    </row>
    <row r="9064" spans="1:6">
      <c r="A9064" s="212">
        <v>6301210000</v>
      </c>
      <c r="B9064" s="216" t="s">
        <v>8888</v>
      </c>
      <c r="C9064" s="210">
        <v>9.27</v>
      </c>
      <c r="D9064" s="212">
        <v>175</v>
      </c>
      <c r="E9064" s="212">
        <v>1400</v>
      </c>
      <c r="F9064" s="209">
        <v>0.86</v>
      </c>
    </row>
    <row r="9065" spans="1:6">
      <c r="A9065" s="212">
        <v>6301220000</v>
      </c>
      <c r="B9065" s="216" t="s">
        <v>8889</v>
      </c>
      <c r="C9065" s="210">
        <v>8.9499999999999993</v>
      </c>
      <c r="D9065" s="212">
        <v>175</v>
      </c>
      <c r="E9065" s="212">
        <v>1400</v>
      </c>
      <c r="F9065" s="209">
        <v>0.86</v>
      </c>
    </row>
    <row r="9066" spans="1:6">
      <c r="A9066" s="212">
        <v>6301400000</v>
      </c>
      <c r="B9066" s="216" t="s">
        <v>8890</v>
      </c>
      <c r="C9066" s="210">
        <v>13.2</v>
      </c>
      <c r="D9066" s="212">
        <v>120</v>
      </c>
      <c r="E9066" s="212">
        <v>720</v>
      </c>
      <c r="F9066" s="209">
        <v>0.86</v>
      </c>
    </row>
    <row r="9067" spans="1:6">
      <c r="A9067" s="212">
        <v>6301410000</v>
      </c>
      <c r="B9067" s="216" t="s">
        <v>8891</v>
      </c>
      <c r="C9067" s="210">
        <v>14.73</v>
      </c>
      <c r="D9067" s="212">
        <v>120</v>
      </c>
      <c r="E9067" s="212">
        <v>720</v>
      </c>
      <c r="F9067" s="209">
        <v>0.86</v>
      </c>
    </row>
    <row r="9068" spans="1:6">
      <c r="A9068" s="212">
        <v>6301600000</v>
      </c>
      <c r="B9068" s="216" t="s">
        <v>8892</v>
      </c>
      <c r="C9068" s="210">
        <v>17.55</v>
      </c>
      <c r="D9068" s="212">
        <v>85</v>
      </c>
      <c r="E9068" s="212">
        <v>510</v>
      </c>
      <c r="F9068" s="209">
        <v>0.86</v>
      </c>
    </row>
    <row r="9069" spans="1:6">
      <c r="A9069" s="212">
        <v>6301610000</v>
      </c>
      <c r="B9069" s="216" t="s">
        <v>8893</v>
      </c>
      <c r="C9069" s="210">
        <v>19.57</v>
      </c>
      <c r="D9069" s="212">
        <v>85</v>
      </c>
      <c r="E9069" s="212">
        <v>510</v>
      </c>
      <c r="F9069" s="209">
        <v>0.86</v>
      </c>
    </row>
    <row r="9070" spans="1:6">
      <c r="A9070" s="212">
        <v>6301800000</v>
      </c>
      <c r="B9070" s="216" t="s">
        <v>8894</v>
      </c>
      <c r="C9070" s="210">
        <v>27.3</v>
      </c>
      <c r="D9070" s="212">
        <v>65</v>
      </c>
      <c r="E9070" s="212">
        <v>390</v>
      </c>
      <c r="F9070" s="209">
        <v>0.86</v>
      </c>
    </row>
    <row r="9071" spans="1:6">
      <c r="A9071" s="212">
        <v>6301810000</v>
      </c>
      <c r="B9071" s="216" t="s">
        <v>8895</v>
      </c>
      <c r="C9071" s="210">
        <v>29.87</v>
      </c>
      <c r="D9071" s="212">
        <v>65</v>
      </c>
      <c r="E9071" s="212">
        <v>390</v>
      </c>
      <c r="F9071" s="209">
        <v>0.86</v>
      </c>
    </row>
    <row r="9072" spans="1:6">
      <c r="A9072" s="212">
        <v>6302000000</v>
      </c>
      <c r="B9072" s="216" t="s">
        <v>8896</v>
      </c>
      <c r="C9072" s="210">
        <v>33.479999999999997</v>
      </c>
      <c r="D9072" s="212">
        <v>45</v>
      </c>
      <c r="E9072" s="212">
        <v>270</v>
      </c>
      <c r="F9072" s="209">
        <v>0.86</v>
      </c>
    </row>
    <row r="9073" spans="1:6">
      <c r="A9073" s="212">
        <v>6302010000</v>
      </c>
      <c r="B9073" s="216" t="s">
        <v>8897</v>
      </c>
      <c r="C9073" s="210">
        <v>37.08</v>
      </c>
      <c r="D9073" s="212">
        <v>45</v>
      </c>
      <c r="E9073" s="212">
        <v>270</v>
      </c>
      <c r="F9073" s="209">
        <v>0.86</v>
      </c>
    </row>
    <row r="9074" spans="1:6">
      <c r="A9074" s="212">
        <v>6302400000</v>
      </c>
      <c r="B9074" s="216" t="s">
        <v>8898</v>
      </c>
      <c r="C9074" s="210">
        <v>63.04</v>
      </c>
      <c r="D9074" s="212">
        <v>25</v>
      </c>
      <c r="E9074" s="212">
        <v>150</v>
      </c>
      <c r="F9074" s="209">
        <v>0.86</v>
      </c>
    </row>
    <row r="9075" spans="1:6">
      <c r="A9075" s="212">
        <v>6303000000</v>
      </c>
      <c r="B9075" s="216" t="s">
        <v>8899</v>
      </c>
      <c r="C9075" s="210">
        <v>133.9</v>
      </c>
      <c r="D9075" s="212">
        <v>10</v>
      </c>
      <c r="E9075" s="212">
        <v>80</v>
      </c>
      <c r="F9075" s="209">
        <v>0.86</v>
      </c>
    </row>
    <row r="9076" spans="1:6">
      <c r="A9076" s="212">
        <v>6303600000</v>
      </c>
      <c r="B9076" s="216" t="s">
        <v>8900</v>
      </c>
      <c r="C9076" s="210">
        <v>300.76</v>
      </c>
      <c r="D9076" s="212">
        <v>10</v>
      </c>
      <c r="E9076" s="212">
        <v>40</v>
      </c>
      <c r="F9076" s="209">
        <v>0.86</v>
      </c>
    </row>
    <row r="9077" spans="1:6">
      <c r="A9077" s="212">
        <v>6327000060</v>
      </c>
      <c r="B9077" s="216" t="s">
        <v>8901</v>
      </c>
      <c r="C9077" s="210">
        <v>5.39</v>
      </c>
      <c r="D9077" s="212">
        <v>250</v>
      </c>
      <c r="E9077" s="212">
        <v>5000</v>
      </c>
      <c r="F9077" s="209">
        <v>0.86</v>
      </c>
    </row>
    <row r="9078" spans="1:6">
      <c r="A9078" s="212">
        <v>6327000080</v>
      </c>
      <c r="B9078" s="216" t="s">
        <v>8902</v>
      </c>
      <c r="C9078" s="210">
        <v>9.52</v>
      </c>
      <c r="D9078" s="212">
        <v>125</v>
      </c>
      <c r="E9078" s="212">
        <v>2500</v>
      </c>
      <c r="F9078" s="209">
        <v>0.86</v>
      </c>
    </row>
    <row r="9079" spans="1:6">
      <c r="A9079" s="212">
        <v>6327000100</v>
      </c>
      <c r="B9079" s="216" t="s">
        <v>8903</v>
      </c>
      <c r="C9079" s="210">
        <v>14.71</v>
      </c>
      <c r="D9079" s="212">
        <v>75</v>
      </c>
      <c r="E9079" s="212">
        <v>1500</v>
      </c>
      <c r="F9079" s="209">
        <v>0.86</v>
      </c>
    </row>
    <row r="9080" spans="1:6">
      <c r="A9080" s="212">
        <v>6327000120</v>
      </c>
      <c r="B9080" s="216" t="s">
        <v>8904</v>
      </c>
      <c r="C9080" s="210">
        <v>24.61</v>
      </c>
      <c r="D9080" s="212">
        <v>40</v>
      </c>
      <c r="E9080" s="212">
        <v>800</v>
      </c>
      <c r="F9080" s="209">
        <v>0.86</v>
      </c>
    </row>
    <row r="9081" spans="1:6">
      <c r="A9081" s="212">
        <v>6327000160</v>
      </c>
      <c r="B9081" s="216" t="s">
        <v>8905</v>
      </c>
      <c r="C9081" s="210">
        <v>56.65</v>
      </c>
      <c r="D9081" s="212">
        <v>35</v>
      </c>
      <c r="E9081" s="212">
        <v>350</v>
      </c>
      <c r="F9081" s="209">
        <v>0.86</v>
      </c>
    </row>
    <row r="9082" spans="1:6">
      <c r="A9082" s="212">
        <v>6360500000</v>
      </c>
      <c r="B9082" s="216" t="s">
        <v>8906</v>
      </c>
      <c r="C9082" s="210">
        <v>3.48</v>
      </c>
      <c r="D9082" s="212">
        <v>500</v>
      </c>
      <c r="E9082" s="212">
        <v>15000</v>
      </c>
      <c r="F9082" s="209">
        <v>0.86</v>
      </c>
    </row>
    <row r="9083" spans="1:6">
      <c r="A9083" s="212">
        <v>6360600000</v>
      </c>
      <c r="B9083" s="216" t="s">
        <v>8907</v>
      </c>
      <c r="C9083" s="210">
        <v>3.92</v>
      </c>
      <c r="D9083" s="212">
        <v>400</v>
      </c>
      <c r="E9083" s="212">
        <v>4800</v>
      </c>
      <c r="F9083" s="209">
        <v>0.86</v>
      </c>
    </row>
    <row r="9084" spans="1:6">
      <c r="A9084" s="212">
        <v>6360800000</v>
      </c>
      <c r="B9084" s="216" t="s">
        <v>8908</v>
      </c>
      <c r="C9084" s="210">
        <v>7.19</v>
      </c>
      <c r="D9084" s="212">
        <v>300</v>
      </c>
      <c r="E9084" s="212">
        <v>4200</v>
      </c>
      <c r="F9084" s="209">
        <v>0.86</v>
      </c>
    </row>
    <row r="9085" spans="1:6" ht="18" customHeight="1">
      <c r="A9085" s="212">
        <v>6361000000</v>
      </c>
      <c r="B9085" s="216" t="s">
        <v>8909</v>
      </c>
      <c r="C9085" s="210">
        <v>12.02</v>
      </c>
      <c r="D9085" s="212">
        <v>200</v>
      </c>
      <c r="E9085" s="212">
        <v>2000</v>
      </c>
      <c r="F9085" s="209">
        <v>0.86</v>
      </c>
    </row>
    <row r="9086" spans="1:6" ht="18" customHeight="1">
      <c r="A9086" s="212">
        <v>6400500000</v>
      </c>
      <c r="B9086" s="216" t="s">
        <v>12665</v>
      </c>
      <c r="C9086" s="210">
        <v>10300</v>
      </c>
      <c r="D9086" s="212"/>
      <c r="E9086" s="212"/>
      <c r="F9086" s="209">
        <v>0.78</v>
      </c>
    </row>
    <row r="9087" spans="1:6" ht="18" customHeight="1">
      <c r="A9087" s="212">
        <v>6400600000</v>
      </c>
      <c r="B9087" s="216" t="s">
        <v>12666</v>
      </c>
      <c r="C9087" s="210">
        <v>10300</v>
      </c>
      <c r="D9087" s="212"/>
      <c r="E9087" s="212"/>
      <c r="F9087" s="209">
        <v>0.78</v>
      </c>
    </row>
    <row r="9088" spans="1:6" ht="18" customHeight="1">
      <c r="A9088" s="212">
        <v>6400800000</v>
      </c>
      <c r="B9088" s="216" t="s">
        <v>12667</v>
      </c>
      <c r="C9088" s="210">
        <v>10300</v>
      </c>
      <c r="D9088" s="212"/>
      <c r="E9088" s="212"/>
      <c r="F9088" s="209">
        <v>0.78</v>
      </c>
    </row>
    <row r="9089" spans="1:6" ht="18" customHeight="1">
      <c r="A9089" s="212">
        <v>6401000000</v>
      </c>
      <c r="B9089" s="216" t="s">
        <v>12668</v>
      </c>
      <c r="C9089" s="210">
        <v>10300</v>
      </c>
      <c r="D9089" s="212"/>
      <c r="E9089" s="212"/>
      <c r="F9089" s="209">
        <v>0.78</v>
      </c>
    </row>
    <row r="9090" spans="1:6">
      <c r="A9090" s="212">
        <v>6401200000</v>
      </c>
      <c r="B9090" s="216" t="s">
        <v>8910</v>
      </c>
      <c r="C9090" s="210">
        <v>10300</v>
      </c>
      <c r="D9090" s="212" t="s">
        <v>574</v>
      </c>
      <c r="E9090" s="212" t="s">
        <v>574</v>
      </c>
      <c r="F9090" s="209">
        <v>0.78</v>
      </c>
    </row>
    <row r="9091" spans="1:6">
      <c r="A9091" s="212">
        <v>6401400000</v>
      </c>
      <c r="B9091" s="216" t="s">
        <v>8911</v>
      </c>
      <c r="C9091" s="210">
        <v>2.94</v>
      </c>
      <c r="D9091" s="212">
        <v>600</v>
      </c>
      <c r="E9091" s="212">
        <v>2400</v>
      </c>
      <c r="F9091" s="209">
        <v>0.78</v>
      </c>
    </row>
    <row r="9092" spans="1:6">
      <c r="A9092" s="212">
        <v>6401600000</v>
      </c>
      <c r="B9092" s="216" t="s">
        <v>8912</v>
      </c>
      <c r="C9092" s="210">
        <v>3.82</v>
      </c>
      <c r="D9092" s="212">
        <v>500</v>
      </c>
      <c r="E9092" s="212">
        <v>2000</v>
      </c>
      <c r="F9092" s="209">
        <v>0.78</v>
      </c>
    </row>
    <row r="9093" spans="1:6">
      <c r="A9093" s="212">
        <v>6402000000</v>
      </c>
      <c r="B9093" s="216" t="s">
        <v>12669</v>
      </c>
      <c r="C9093" s="210">
        <v>10300</v>
      </c>
      <c r="D9093" s="212"/>
      <c r="E9093" s="212"/>
      <c r="F9093" s="209">
        <v>0.78</v>
      </c>
    </row>
    <row r="9094" spans="1:6">
      <c r="A9094" s="212">
        <v>6402400000</v>
      </c>
      <c r="B9094" s="216" t="s">
        <v>8913</v>
      </c>
      <c r="C9094" s="210">
        <v>10300</v>
      </c>
      <c r="D9094" s="212" t="s">
        <v>574</v>
      </c>
      <c r="E9094" s="212" t="s">
        <v>574</v>
      </c>
      <c r="F9094" s="209">
        <v>0.78</v>
      </c>
    </row>
    <row r="9095" spans="1:6">
      <c r="A9095" s="212">
        <v>6403000000</v>
      </c>
      <c r="B9095" s="216" t="s">
        <v>12670</v>
      </c>
      <c r="C9095" s="210">
        <v>10300</v>
      </c>
      <c r="D9095" s="212"/>
      <c r="E9095" s="212"/>
      <c r="F9095" s="209">
        <v>0.78</v>
      </c>
    </row>
    <row r="9096" spans="1:6">
      <c r="A9096" s="212">
        <v>6410300000</v>
      </c>
      <c r="B9096" s="216" t="s">
        <v>8914</v>
      </c>
      <c r="C9096" s="210">
        <v>7.0000000000000007E-2</v>
      </c>
      <c r="D9096" s="212">
        <v>20000</v>
      </c>
      <c r="E9096" s="212">
        <v>160000</v>
      </c>
      <c r="F9096" s="209">
        <v>0.78</v>
      </c>
    </row>
    <row r="9097" spans="1:6">
      <c r="A9097" s="212">
        <v>6410400000</v>
      </c>
      <c r="B9097" s="216" t="s">
        <v>8915</v>
      </c>
      <c r="C9097" s="210">
        <v>0.13</v>
      </c>
      <c r="D9097" s="212">
        <v>12000</v>
      </c>
      <c r="E9097" s="212">
        <v>96000</v>
      </c>
      <c r="F9097" s="209">
        <v>0.78</v>
      </c>
    </row>
    <row r="9098" spans="1:6">
      <c r="A9098" s="212">
        <v>6410500000</v>
      </c>
      <c r="B9098" s="216" t="s">
        <v>8916</v>
      </c>
      <c r="C9098" s="210">
        <v>0.15</v>
      </c>
      <c r="D9098" s="212">
        <v>7000</v>
      </c>
      <c r="E9098" s="212">
        <v>56000</v>
      </c>
      <c r="F9098" s="209">
        <v>0.78</v>
      </c>
    </row>
    <row r="9099" spans="1:6">
      <c r="A9099" s="212">
        <v>6410600000</v>
      </c>
      <c r="B9099" s="216" t="s">
        <v>8917</v>
      </c>
      <c r="C9099" s="210">
        <v>0.28999999999999998</v>
      </c>
      <c r="D9099" s="212">
        <v>3000</v>
      </c>
      <c r="E9099" s="212">
        <v>24000</v>
      </c>
      <c r="F9099" s="209">
        <v>0.78</v>
      </c>
    </row>
    <row r="9100" spans="1:6">
      <c r="A9100" s="212">
        <v>6410700000</v>
      </c>
      <c r="B9100" s="216" t="s">
        <v>8918</v>
      </c>
      <c r="C9100" s="210">
        <v>0.41</v>
      </c>
      <c r="D9100" s="212">
        <v>2050</v>
      </c>
      <c r="E9100" s="212">
        <v>16400</v>
      </c>
      <c r="F9100" s="209">
        <v>0.78</v>
      </c>
    </row>
    <row r="9101" spans="1:6">
      <c r="A9101" s="212">
        <v>6410800000</v>
      </c>
      <c r="B9101" s="216" t="s">
        <v>8919</v>
      </c>
      <c r="C9101" s="210">
        <v>0.55000000000000004</v>
      </c>
      <c r="D9101" s="212">
        <v>1500</v>
      </c>
      <c r="E9101" s="212">
        <v>12000</v>
      </c>
      <c r="F9101" s="209">
        <v>0.78</v>
      </c>
    </row>
    <row r="9102" spans="1:6">
      <c r="A9102" s="212">
        <v>6411000000</v>
      </c>
      <c r="B9102" s="216" t="s">
        <v>8920</v>
      </c>
      <c r="C9102" s="210">
        <v>0.83</v>
      </c>
      <c r="D9102" s="212">
        <v>1000</v>
      </c>
      <c r="E9102" s="212">
        <v>8000</v>
      </c>
      <c r="F9102" s="209">
        <v>0.78</v>
      </c>
    </row>
    <row r="9103" spans="1:6">
      <c r="A9103" s="212">
        <v>6411200000</v>
      </c>
      <c r="B9103" s="216" t="s">
        <v>8921</v>
      </c>
      <c r="C9103" s="210">
        <v>1.26</v>
      </c>
      <c r="D9103" s="212">
        <v>650</v>
      </c>
      <c r="E9103" s="212">
        <v>5200</v>
      </c>
      <c r="F9103" s="209">
        <v>0.78</v>
      </c>
    </row>
    <row r="9104" spans="1:6">
      <c r="A9104" s="212">
        <v>6411400000</v>
      </c>
      <c r="B9104" s="216" t="s">
        <v>8922</v>
      </c>
      <c r="C9104" s="210">
        <v>2.08</v>
      </c>
      <c r="D9104" s="212">
        <v>400</v>
      </c>
      <c r="E9104" s="212">
        <v>3200</v>
      </c>
      <c r="F9104" s="209">
        <v>0.78</v>
      </c>
    </row>
    <row r="9105" spans="1:6">
      <c r="A9105" s="212">
        <v>6411600000</v>
      </c>
      <c r="B9105" s="216" t="s">
        <v>8923</v>
      </c>
      <c r="C9105" s="210">
        <v>2.85</v>
      </c>
      <c r="D9105" s="212">
        <v>280</v>
      </c>
      <c r="E9105" s="212">
        <v>2240</v>
      </c>
      <c r="F9105" s="209">
        <v>0.78</v>
      </c>
    </row>
    <row r="9106" spans="1:6">
      <c r="A9106" s="212">
        <v>6411800000</v>
      </c>
      <c r="B9106" s="216" t="s">
        <v>8924</v>
      </c>
      <c r="C9106" s="210">
        <v>3.25</v>
      </c>
      <c r="D9106" s="212">
        <v>250</v>
      </c>
      <c r="E9106" s="212">
        <v>2000</v>
      </c>
      <c r="F9106" s="209">
        <v>0.78</v>
      </c>
    </row>
    <row r="9107" spans="1:6">
      <c r="A9107" s="212">
        <v>6412000000</v>
      </c>
      <c r="B9107" s="216" t="s">
        <v>8925</v>
      </c>
      <c r="C9107" s="210">
        <v>4.87</v>
      </c>
      <c r="D9107" s="212">
        <v>160</v>
      </c>
      <c r="E9107" s="212">
        <v>1280</v>
      </c>
      <c r="F9107" s="209">
        <v>0.78</v>
      </c>
    </row>
    <row r="9108" spans="1:6">
      <c r="A9108" s="212">
        <v>6412200000</v>
      </c>
      <c r="B9108" s="216" t="s">
        <v>8926</v>
      </c>
      <c r="C9108" s="210">
        <v>5.7</v>
      </c>
      <c r="D9108" s="212">
        <v>150</v>
      </c>
      <c r="E9108" s="212">
        <v>1200</v>
      </c>
      <c r="F9108" s="209">
        <v>0.78</v>
      </c>
    </row>
    <row r="9109" spans="1:6">
      <c r="A9109" s="212">
        <v>6412400000</v>
      </c>
      <c r="B9109" s="216" t="s">
        <v>8927</v>
      </c>
      <c r="C9109" s="210">
        <v>8.42</v>
      </c>
      <c r="D9109" s="212">
        <v>90</v>
      </c>
      <c r="E9109" s="212">
        <v>720</v>
      </c>
      <c r="F9109" s="209">
        <v>0.78</v>
      </c>
    </row>
    <row r="9110" spans="1:6">
      <c r="A9110" s="212">
        <v>6412700000</v>
      </c>
      <c r="B9110" s="216" t="s">
        <v>8928</v>
      </c>
      <c r="C9110" s="210">
        <v>10.61</v>
      </c>
      <c r="D9110" s="212">
        <v>80</v>
      </c>
      <c r="E9110" s="212">
        <v>640</v>
      </c>
      <c r="F9110" s="209">
        <v>0.78</v>
      </c>
    </row>
    <row r="9111" spans="1:6">
      <c r="A9111" s="212">
        <v>6413000000</v>
      </c>
      <c r="B9111" s="216" t="s">
        <v>8929</v>
      </c>
      <c r="C9111" s="210">
        <v>14.63</v>
      </c>
      <c r="D9111" s="212">
        <v>50</v>
      </c>
      <c r="E9111" s="212">
        <v>400</v>
      </c>
      <c r="F9111" s="209">
        <v>0.78</v>
      </c>
    </row>
    <row r="9112" spans="1:6">
      <c r="A9112" s="212">
        <v>6413600000</v>
      </c>
      <c r="B9112" s="216" t="s">
        <v>8930</v>
      </c>
      <c r="C9112" s="210">
        <v>23.81</v>
      </c>
      <c r="D9112" s="212">
        <v>30</v>
      </c>
      <c r="E9112" s="212">
        <v>240</v>
      </c>
      <c r="F9112" s="209">
        <v>0.78</v>
      </c>
    </row>
    <row r="9113" spans="1:6">
      <c r="A9113" s="212">
        <v>7000000001</v>
      </c>
      <c r="B9113" s="216" t="s">
        <v>8931</v>
      </c>
      <c r="C9113" s="210">
        <v>11.78</v>
      </c>
      <c r="D9113" s="212" t="s">
        <v>1524</v>
      </c>
      <c r="E9113" s="212">
        <v>700</v>
      </c>
      <c r="F9113" s="209">
        <v>0.86</v>
      </c>
    </row>
    <row r="9114" spans="1:6">
      <c r="A9114" s="212">
        <v>7000000002</v>
      </c>
      <c r="B9114" s="216" t="s">
        <v>8932</v>
      </c>
      <c r="C9114" s="210">
        <v>13.12</v>
      </c>
      <c r="D9114" s="212" t="s">
        <v>1524</v>
      </c>
      <c r="E9114" s="212">
        <v>700</v>
      </c>
      <c r="F9114" s="209">
        <v>0.86</v>
      </c>
    </row>
    <row r="9115" spans="1:6">
      <c r="A9115" s="212">
        <v>7000000003</v>
      </c>
      <c r="B9115" s="216" t="s">
        <v>8933</v>
      </c>
      <c r="C9115" s="210">
        <v>13.12</v>
      </c>
      <c r="D9115" s="212" t="s">
        <v>1524</v>
      </c>
      <c r="E9115" s="212">
        <v>700</v>
      </c>
      <c r="F9115" s="209">
        <v>0.86</v>
      </c>
    </row>
    <row r="9116" spans="1:6">
      <c r="A9116" s="212">
        <v>7000000004</v>
      </c>
      <c r="B9116" s="216" t="s">
        <v>8934</v>
      </c>
      <c r="C9116" s="210">
        <v>57.68</v>
      </c>
      <c r="D9116" s="212">
        <v>50</v>
      </c>
      <c r="E9116" s="212">
        <v>500</v>
      </c>
      <c r="F9116" s="209">
        <v>0.86</v>
      </c>
    </row>
    <row r="9117" spans="1:6">
      <c r="A9117" s="212">
        <v>7000000005</v>
      </c>
      <c r="B9117" s="216" t="s">
        <v>8935</v>
      </c>
      <c r="C9117" s="210">
        <v>57.68</v>
      </c>
      <c r="D9117" s="212">
        <v>50</v>
      </c>
      <c r="E9117" s="212">
        <v>500</v>
      </c>
      <c r="F9117" s="209">
        <v>0.86</v>
      </c>
    </row>
    <row r="9118" spans="1:6">
      <c r="A9118" s="212">
        <v>7000000006</v>
      </c>
      <c r="B9118" s="216" t="s">
        <v>8936</v>
      </c>
      <c r="C9118" s="210">
        <v>57.68</v>
      </c>
      <c r="D9118" s="212">
        <v>50</v>
      </c>
      <c r="E9118" s="212">
        <v>500</v>
      </c>
      <c r="F9118" s="209">
        <v>0.86</v>
      </c>
    </row>
    <row r="9119" spans="1:6">
      <c r="A9119" s="212">
        <v>7000000007</v>
      </c>
      <c r="B9119" s="216" t="s">
        <v>8937</v>
      </c>
      <c r="C9119" s="210">
        <v>64.12</v>
      </c>
      <c r="D9119" s="212">
        <v>50</v>
      </c>
      <c r="E9119" s="212">
        <v>500</v>
      </c>
      <c r="F9119" s="209">
        <v>0.86</v>
      </c>
    </row>
    <row r="9120" spans="1:6">
      <c r="A9120" s="212">
        <v>7000000008</v>
      </c>
      <c r="B9120" s="216" t="s">
        <v>8938</v>
      </c>
      <c r="C9120" s="210">
        <v>64.12</v>
      </c>
      <c r="D9120" s="212">
        <v>50</v>
      </c>
      <c r="E9120" s="212">
        <v>500</v>
      </c>
      <c r="F9120" s="209">
        <v>0.86</v>
      </c>
    </row>
    <row r="9121" spans="1:6">
      <c r="A9121" s="212">
        <v>7000000009</v>
      </c>
      <c r="B9121" s="216" t="s">
        <v>8939</v>
      </c>
      <c r="C9121" s="210">
        <v>64.12</v>
      </c>
      <c r="D9121" s="212">
        <v>50</v>
      </c>
      <c r="E9121" s="212">
        <v>500</v>
      </c>
      <c r="F9121" s="209">
        <v>0.86</v>
      </c>
    </row>
    <row r="9122" spans="1:6">
      <c r="A9122" s="212">
        <v>7000000010</v>
      </c>
      <c r="B9122" s="216" t="s">
        <v>8940</v>
      </c>
      <c r="C9122" s="210">
        <v>50.73</v>
      </c>
      <c r="D9122" s="212">
        <v>50</v>
      </c>
      <c r="E9122" s="212">
        <v>500</v>
      </c>
      <c r="F9122" s="209">
        <v>0.86</v>
      </c>
    </row>
    <row r="9123" spans="1:6">
      <c r="A9123" s="212">
        <v>7000000011</v>
      </c>
      <c r="B9123" s="216" t="s">
        <v>8941</v>
      </c>
      <c r="C9123" s="210">
        <v>50.73</v>
      </c>
      <c r="D9123" s="212">
        <v>50</v>
      </c>
      <c r="E9123" s="212">
        <v>500</v>
      </c>
      <c r="F9123" s="209">
        <v>0.86</v>
      </c>
    </row>
    <row r="9124" spans="1:6">
      <c r="A9124" s="212">
        <v>7000000012</v>
      </c>
      <c r="B9124" s="216" t="s">
        <v>8942</v>
      </c>
      <c r="C9124" s="210">
        <v>52.76</v>
      </c>
      <c r="D9124" s="212">
        <v>50</v>
      </c>
      <c r="E9124" s="212">
        <v>500</v>
      </c>
      <c r="F9124" s="209">
        <v>0.86</v>
      </c>
    </row>
    <row r="9125" spans="1:6">
      <c r="A9125" s="212">
        <v>7000000013</v>
      </c>
      <c r="B9125" s="216" t="s">
        <v>8943</v>
      </c>
      <c r="C9125" s="210">
        <v>52.76</v>
      </c>
      <c r="D9125" s="212">
        <v>50</v>
      </c>
      <c r="E9125" s="212">
        <v>500</v>
      </c>
      <c r="F9125" s="209">
        <v>0.86</v>
      </c>
    </row>
    <row r="9126" spans="1:6">
      <c r="A9126" s="212">
        <v>7000000014</v>
      </c>
      <c r="B9126" s="216" t="s">
        <v>8944</v>
      </c>
      <c r="C9126" s="210">
        <v>51.54</v>
      </c>
      <c r="D9126" s="212">
        <v>50</v>
      </c>
      <c r="E9126" s="212">
        <v>500</v>
      </c>
      <c r="F9126" s="209">
        <v>0.86</v>
      </c>
    </row>
    <row r="9127" spans="1:6">
      <c r="A9127" s="212">
        <v>7000000015</v>
      </c>
      <c r="B9127" s="216" t="s">
        <v>8945</v>
      </c>
      <c r="C9127" s="210">
        <v>12.17</v>
      </c>
      <c r="D9127" s="212">
        <v>50</v>
      </c>
      <c r="E9127" s="212">
        <v>4000</v>
      </c>
      <c r="F9127" s="209">
        <v>0.86</v>
      </c>
    </row>
    <row r="9128" spans="1:6">
      <c r="A9128" s="212">
        <v>7000000016</v>
      </c>
      <c r="B9128" s="216" t="s">
        <v>8946</v>
      </c>
      <c r="C9128" s="212">
        <v>125.66</v>
      </c>
      <c r="D9128" s="212" t="s">
        <v>1524</v>
      </c>
      <c r="E9128" s="212">
        <v>100</v>
      </c>
      <c r="F9128" s="209">
        <v>0.86</v>
      </c>
    </row>
    <row r="9129" spans="1:6">
      <c r="A9129" s="212">
        <v>7000000017</v>
      </c>
      <c r="B9129" s="216" t="s">
        <v>8947</v>
      </c>
      <c r="C9129" s="212">
        <v>216.3</v>
      </c>
      <c r="D9129" s="212" t="s">
        <v>1524</v>
      </c>
      <c r="E9129" s="212">
        <v>66</v>
      </c>
      <c r="F9129" s="209">
        <v>0.86</v>
      </c>
    </row>
    <row r="9130" spans="1:6">
      <c r="A9130" s="212">
        <v>7000000018</v>
      </c>
      <c r="B9130" s="216" t="s">
        <v>8948</v>
      </c>
      <c r="C9130" s="212">
        <v>84.98</v>
      </c>
      <c r="D9130" s="212" t="s">
        <v>1524</v>
      </c>
      <c r="E9130" s="212">
        <v>50</v>
      </c>
      <c r="F9130" s="209">
        <v>0.78</v>
      </c>
    </row>
    <row r="9131" spans="1:6">
      <c r="A9131" s="212">
        <v>7000000019</v>
      </c>
      <c r="B9131" s="216" t="s">
        <v>8949</v>
      </c>
      <c r="C9131" s="212">
        <v>84.98</v>
      </c>
      <c r="D9131" s="212" t="s">
        <v>1524</v>
      </c>
      <c r="E9131" s="212">
        <v>50</v>
      </c>
      <c r="F9131" s="209">
        <v>0.78</v>
      </c>
    </row>
    <row r="9132" spans="1:6">
      <c r="A9132" s="212">
        <v>7000000020</v>
      </c>
      <c r="B9132" s="216" t="s">
        <v>8950</v>
      </c>
      <c r="C9132" s="212">
        <v>123.6</v>
      </c>
      <c r="D9132" s="212" t="s">
        <v>1524</v>
      </c>
      <c r="E9132" s="212">
        <v>40</v>
      </c>
      <c r="F9132" s="209">
        <v>0.78</v>
      </c>
    </row>
    <row r="9133" spans="1:6">
      <c r="A9133" s="212">
        <v>7000000021</v>
      </c>
      <c r="B9133" s="216" t="s">
        <v>8951</v>
      </c>
      <c r="C9133" s="212">
        <v>123.6</v>
      </c>
      <c r="D9133" s="212" t="s">
        <v>1524</v>
      </c>
      <c r="E9133" s="212">
        <v>40</v>
      </c>
      <c r="F9133" s="209">
        <v>0.78</v>
      </c>
    </row>
    <row r="9134" spans="1:6">
      <c r="A9134" s="212">
        <v>7000000022</v>
      </c>
      <c r="B9134" s="216" t="s">
        <v>8952</v>
      </c>
      <c r="C9134" s="212">
        <v>93.94</v>
      </c>
      <c r="D9134" s="212" t="s">
        <v>1524</v>
      </c>
      <c r="E9134" s="212">
        <v>200</v>
      </c>
      <c r="F9134" s="209">
        <v>0.86</v>
      </c>
    </row>
    <row r="9135" spans="1:6">
      <c r="A9135" s="212">
        <v>7000000023</v>
      </c>
      <c r="B9135" s="216" t="s">
        <v>8953</v>
      </c>
      <c r="C9135" s="212">
        <v>93.94</v>
      </c>
      <c r="D9135" s="212" t="s">
        <v>1524</v>
      </c>
      <c r="E9135" s="212">
        <v>200</v>
      </c>
      <c r="F9135" s="209">
        <v>0.86</v>
      </c>
    </row>
    <row r="9136" spans="1:6">
      <c r="A9136" s="212">
        <v>7000000024</v>
      </c>
      <c r="B9136" s="216" t="s">
        <v>8954</v>
      </c>
      <c r="C9136" s="210">
        <v>33.17</v>
      </c>
      <c r="D9136" s="212" t="s">
        <v>1524</v>
      </c>
      <c r="E9136" s="212">
        <v>400</v>
      </c>
      <c r="F9136" s="209">
        <v>0.86</v>
      </c>
    </row>
    <row r="9137" spans="1:6">
      <c r="A9137" s="212">
        <v>7000000025</v>
      </c>
      <c r="B9137" s="216" t="s">
        <v>8955</v>
      </c>
      <c r="C9137" s="210">
        <v>31</v>
      </c>
      <c r="D9137" s="212" t="s">
        <v>1524</v>
      </c>
      <c r="E9137" s="212">
        <v>470</v>
      </c>
      <c r="F9137" s="209">
        <v>0.86</v>
      </c>
    </row>
    <row r="9138" spans="1:6">
      <c r="A9138" s="212">
        <v>7000000026</v>
      </c>
      <c r="B9138" s="216" t="s">
        <v>8956</v>
      </c>
      <c r="C9138" s="210">
        <v>10.87</v>
      </c>
      <c r="D9138" s="212" t="s">
        <v>1524</v>
      </c>
      <c r="E9138" s="212">
        <v>1000</v>
      </c>
      <c r="F9138" s="209">
        <v>0.86</v>
      </c>
    </row>
    <row r="9139" spans="1:6">
      <c r="A9139" s="212">
        <v>7000000031</v>
      </c>
      <c r="B9139" s="216" t="s">
        <v>8957</v>
      </c>
      <c r="C9139" s="210">
        <v>56.68</v>
      </c>
      <c r="D9139" s="212">
        <v>50</v>
      </c>
      <c r="E9139" s="212">
        <v>500</v>
      </c>
      <c r="F9139" s="209">
        <v>0.86</v>
      </c>
    </row>
    <row r="9140" spans="1:6">
      <c r="A9140" s="212">
        <v>7000000032</v>
      </c>
      <c r="B9140" s="216" t="s">
        <v>8958</v>
      </c>
      <c r="C9140" s="210">
        <v>46.96</v>
      </c>
      <c r="D9140" s="212">
        <v>50</v>
      </c>
      <c r="E9140" s="212">
        <v>500</v>
      </c>
      <c r="F9140" s="209">
        <v>0.86</v>
      </c>
    </row>
    <row r="9141" spans="1:6">
      <c r="A9141" s="212">
        <v>7000000033</v>
      </c>
      <c r="B9141" s="216" t="s">
        <v>8959</v>
      </c>
      <c r="C9141" s="210">
        <v>46.96</v>
      </c>
      <c r="D9141" s="212">
        <v>50</v>
      </c>
      <c r="E9141" s="212">
        <v>500</v>
      </c>
      <c r="F9141" s="209">
        <v>0.86</v>
      </c>
    </row>
    <row r="9142" spans="1:6">
      <c r="A9142" s="212">
        <v>7000000040</v>
      </c>
      <c r="B9142" s="216" t="s">
        <v>8960</v>
      </c>
      <c r="C9142" s="210">
        <v>129.55000000000001</v>
      </c>
      <c r="D9142" s="212">
        <v>36</v>
      </c>
      <c r="E9142" s="212">
        <v>360</v>
      </c>
      <c r="F9142" s="209">
        <v>0.86</v>
      </c>
    </row>
    <row r="9143" spans="1:6">
      <c r="A9143" s="212">
        <v>7000000041</v>
      </c>
      <c r="B9143" s="216" t="s">
        <v>8961</v>
      </c>
      <c r="C9143" s="210">
        <v>129.55000000000001</v>
      </c>
      <c r="D9143" s="212">
        <v>36</v>
      </c>
      <c r="E9143" s="212">
        <v>360</v>
      </c>
      <c r="F9143" s="209">
        <v>0.86</v>
      </c>
    </row>
    <row r="9144" spans="1:6">
      <c r="A9144" s="212">
        <v>7000000042</v>
      </c>
      <c r="B9144" s="216" t="s">
        <v>8962</v>
      </c>
      <c r="C9144" s="210">
        <v>84.15</v>
      </c>
      <c r="D9144" s="212">
        <v>50</v>
      </c>
      <c r="E9144" s="212">
        <v>500</v>
      </c>
      <c r="F9144" s="209">
        <v>0.86</v>
      </c>
    </row>
    <row r="9145" spans="1:6">
      <c r="A9145" s="212">
        <v>7000000043</v>
      </c>
      <c r="B9145" s="216" t="s">
        <v>8963</v>
      </c>
      <c r="C9145" s="210">
        <v>78.87</v>
      </c>
      <c r="D9145" s="212">
        <v>50</v>
      </c>
      <c r="E9145" s="212">
        <v>500</v>
      </c>
      <c r="F9145" s="209">
        <v>0.86</v>
      </c>
    </row>
    <row r="9146" spans="1:6">
      <c r="A9146" s="212">
        <v>7000000044</v>
      </c>
      <c r="B9146" s="216" t="s">
        <v>8964</v>
      </c>
      <c r="C9146" s="210">
        <v>10300</v>
      </c>
      <c r="D9146" s="212">
        <v>50</v>
      </c>
      <c r="E9146" s="212">
        <v>500</v>
      </c>
      <c r="F9146" s="209">
        <v>0.86</v>
      </c>
    </row>
    <row r="9147" spans="1:6">
      <c r="A9147" s="212">
        <v>7000000050</v>
      </c>
      <c r="B9147" s="216" t="s">
        <v>8965</v>
      </c>
      <c r="C9147" s="210">
        <v>52.76</v>
      </c>
      <c r="D9147" s="212">
        <v>50</v>
      </c>
      <c r="E9147" s="212">
        <v>500</v>
      </c>
      <c r="F9147" s="209">
        <v>0.86</v>
      </c>
    </row>
    <row r="9148" spans="1:6">
      <c r="A9148" s="212">
        <v>7000000051</v>
      </c>
      <c r="B9148" s="216" t="s">
        <v>8966</v>
      </c>
      <c r="C9148" s="210">
        <v>63.15</v>
      </c>
      <c r="D9148" s="212">
        <v>50</v>
      </c>
      <c r="E9148" s="212">
        <v>500</v>
      </c>
      <c r="F9148" s="209">
        <v>0.86</v>
      </c>
    </row>
    <row r="9149" spans="1:6">
      <c r="A9149" s="212">
        <v>7000000052</v>
      </c>
      <c r="B9149" s="216" t="s">
        <v>8967</v>
      </c>
      <c r="C9149" s="210">
        <v>63.15</v>
      </c>
      <c r="D9149" s="212">
        <v>50</v>
      </c>
      <c r="E9149" s="212">
        <v>500</v>
      </c>
      <c r="F9149" s="209">
        <v>0.86</v>
      </c>
    </row>
    <row r="9150" spans="1:6">
      <c r="A9150" s="212">
        <v>7000000053</v>
      </c>
      <c r="B9150" s="216" t="s">
        <v>8968</v>
      </c>
      <c r="C9150" s="210">
        <v>63.15</v>
      </c>
      <c r="D9150" s="212">
        <v>50</v>
      </c>
      <c r="E9150" s="212">
        <v>500</v>
      </c>
      <c r="F9150" s="209">
        <v>0.86</v>
      </c>
    </row>
    <row r="9151" spans="1:6">
      <c r="A9151" s="212">
        <v>7000000054</v>
      </c>
      <c r="B9151" s="216" t="s">
        <v>8969</v>
      </c>
      <c r="C9151" s="210">
        <v>61.84</v>
      </c>
      <c r="D9151" s="212">
        <v>50</v>
      </c>
      <c r="E9151" s="212">
        <v>500</v>
      </c>
      <c r="F9151" s="209">
        <v>0.86</v>
      </c>
    </row>
    <row r="9152" spans="1:6">
      <c r="A9152" s="212">
        <v>7000000055</v>
      </c>
      <c r="B9152" s="216" t="s">
        <v>8970</v>
      </c>
      <c r="C9152" s="210">
        <v>61.84</v>
      </c>
      <c r="D9152" s="212">
        <v>50</v>
      </c>
      <c r="E9152" s="212">
        <v>500</v>
      </c>
      <c r="F9152" s="209">
        <v>0.86</v>
      </c>
    </row>
    <row r="9153" spans="1:6">
      <c r="A9153" s="212">
        <v>7000000056</v>
      </c>
      <c r="B9153" s="216" t="s">
        <v>8971</v>
      </c>
      <c r="C9153" s="210">
        <v>62.87</v>
      </c>
      <c r="D9153" s="212">
        <v>50</v>
      </c>
      <c r="E9153" s="212">
        <v>500</v>
      </c>
      <c r="F9153" s="209">
        <v>0.86</v>
      </c>
    </row>
    <row r="9154" spans="1:6">
      <c r="A9154" s="212">
        <v>7000000057</v>
      </c>
      <c r="B9154" s="216" t="s">
        <v>8972</v>
      </c>
      <c r="C9154" s="210">
        <v>61.84</v>
      </c>
      <c r="D9154" s="212">
        <v>50</v>
      </c>
      <c r="E9154" s="212">
        <v>500</v>
      </c>
      <c r="F9154" s="209">
        <v>0.86</v>
      </c>
    </row>
    <row r="9155" spans="1:6">
      <c r="A9155" s="212">
        <v>7000000058</v>
      </c>
      <c r="B9155" s="216" t="s">
        <v>8973</v>
      </c>
      <c r="C9155" s="210">
        <v>10300</v>
      </c>
      <c r="D9155" s="212">
        <v>50</v>
      </c>
      <c r="E9155" s="212">
        <v>500</v>
      </c>
      <c r="F9155" s="209">
        <v>0.86</v>
      </c>
    </row>
    <row r="9156" spans="1:6">
      <c r="A9156" s="212">
        <v>7000000059</v>
      </c>
      <c r="B9156" s="216" t="s">
        <v>8974</v>
      </c>
      <c r="C9156" s="210">
        <v>10300</v>
      </c>
      <c r="D9156" s="212">
        <v>50</v>
      </c>
      <c r="E9156" s="212">
        <v>500</v>
      </c>
      <c r="F9156" s="209">
        <v>0.86</v>
      </c>
    </row>
    <row r="9157" spans="1:6">
      <c r="A9157" s="212">
        <v>7000000060</v>
      </c>
      <c r="B9157" s="216" t="s">
        <v>8975</v>
      </c>
      <c r="C9157" s="210">
        <v>10300</v>
      </c>
      <c r="D9157" s="212">
        <v>50</v>
      </c>
      <c r="E9157" s="212">
        <v>500</v>
      </c>
      <c r="F9157" s="209">
        <v>0.86</v>
      </c>
    </row>
    <row r="9158" spans="1:6">
      <c r="A9158" s="212">
        <v>7000000061</v>
      </c>
      <c r="B9158" s="216" t="s">
        <v>8976</v>
      </c>
      <c r="C9158" s="210">
        <v>10300</v>
      </c>
      <c r="D9158" s="212">
        <v>50</v>
      </c>
      <c r="E9158" s="212">
        <v>500</v>
      </c>
      <c r="F9158" s="209">
        <v>0.86</v>
      </c>
    </row>
    <row r="9159" spans="1:6">
      <c r="A9159" s="212">
        <v>7000000062</v>
      </c>
      <c r="B9159" s="216" t="s">
        <v>8977</v>
      </c>
      <c r="C9159" s="210">
        <v>10300</v>
      </c>
      <c r="D9159" s="212">
        <v>50</v>
      </c>
      <c r="E9159" s="212">
        <v>500</v>
      </c>
      <c r="F9159" s="209">
        <v>0.86</v>
      </c>
    </row>
    <row r="9160" spans="1:6">
      <c r="A9160" s="212">
        <v>7000000070</v>
      </c>
      <c r="B9160" s="216" t="s">
        <v>8978</v>
      </c>
      <c r="C9160" s="210">
        <v>49.39</v>
      </c>
      <c r="D9160" s="212">
        <v>50</v>
      </c>
      <c r="E9160" s="212">
        <v>500</v>
      </c>
      <c r="F9160" s="209">
        <v>0.86</v>
      </c>
    </row>
    <row r="9161" spans="1:6">
      <c r="A9161" s="212">
        <v>7000000071</v>
      </c>
      <c r="B9161" s="216" t="s">
        <v>8979</v>
      </c>
      <c r="C9161" s="210">
        <v>49.39</v>
      </c>
      <c r="D9161" s="212">
        <v>50</v>
      </c>
      <c r="E9161" s="212">
        <v>500</v>
      </c>
      <c r="F9161" s="209">
        <v>0.86</v>
      </c>
    </row>
    <row r="9162" spans="1:6">
      <c r="A9162" s="212">
        <v>7000000072</v>
      </c>
      <c r="B9162" s="216" t="s">
        <v>8980</v>
      </c>
      <c r="C9162" s="210">
        <v>49.39</v>
      </c>
      <c r="D9162" s="212">
        <v>50</v>
      </c>
      <c r="E9162" s="212">
        <v>500</v>
      </c>
      <c r="F9162" s="209">
        <v>0.86</v>
      </c>
    </row>
    <row r="9163" spans="1:6">
      <c r="A9163" s="212">
        <v>7000000073</v>
      </c>
      <c r="B9163" s="216" t="s">
        <v>8981</v>
      </c>
      <c r="C9163" s="210">
        <v>137.81</v>
      </c>
      <c r="D9163" s="212">
        <v>50</v>
      </c>
      <c r="E9163" s="212">
        <v>500</v>
      </c>
      <c r="F9163" s="209">
        <v>0.86</v>
      </c>
    </row>
    <row r="9164" spans="1:6">
      <c r="A9164" s="212">
        <v>7000000074</v>
      </c>
      <c r="B9164" s="216" t="s">
        <v>8982</v>
      </c>
      <c r="C9164" s="212">
        <v>86.01</v>
      </c>
      <c r="D9164" s="212" t="s">
        <v>1524</v>
      </c>
      <c r="E9164" s="212">
        <v>100</v>
      </c>
      <c r="F9164" s="209">
        <v>0.78</v>
      </c>
    </row>
    <row r="9165" spans="1:6">
      <c r="A9165" s="212">
        <v>7000000075</v>
      </c>
      <c r="B9165" s="216" t="s">
        <v>8983</v>
      </c>
      <c r="C9165" s="212">
        <v>86.01</v>
      </c>
      <c r="D9165" s="212" t="s">
        <v>1524</v>
      </c>
      <c r="E9165" s="212">
        <v>100</v>
      </c>
      <c r="F9165" s="209">
        <v>0.78</v>
      </c>
    </row>
    <row r="9166" spans="1:6">
      <c r="A9166" s="212">
        <v>7000000076</v>
      </c>
      <c r="B9166" s="216" t="s">
        <v>8984</v>
      </c>
      <c r="C9166" s="212">
        <v>146.26</v>
      </c>
      <c r="D9166" s="212" t="s">
        <v>1524</v>
      </c>
      <c r="E9166" s="212">
        <v>100</v>
      </c>
      <c r="F9166" s="209">
        <v>0.78</v>
      </c>
    </row>
    <row r="9167" spans="1:6">
      <c r="A9167" s="212">
        <v>7000000077</v>
      </c>
      <c r="B9167" s="216" t="s">
        <v>8985</v>
      </c>
      <c r="C9167" s="212">
        <v>146.26</v>
      </c>
      <c r="D9167" s="212" t="s">
        <v>1524</v>
      </c>
      <c r="E9167" s="212">
        <v>120</v>
      </c>
      <c r="F9167" s="209">
        <v>0.78</v>
      </c>
    </row>
    <row r="9168" spans="1:6">
      <c r="A9168" s="212">
        <v>7000000078</v>
      </c>
      <c r="B9168" s="216" t="s">
        <v>8986</v>
      </c>
      <c r="C9168" s="212">
        <v>94.97</v>
      </c>
      <c r="D9168" s="212" t="s">
        <v>1524</v>
      </c>
      <c r="E9168" s="212">
        <v>100</v>
      </c>
      <c r="F9168" s="209">
        <v>0.86</v>
      </c>
    </row>
    <row r="9169" spans="1:6">
      <c r="A9169" s="212">
        <v>7000000079</v>
      </c>
      <c r="B9169" s="216" t="s">
        <v>8987</v>
      </c>
      <c r="C9169" s="212">
        <v>94.97</v>
      </c>
      <c r="D9169" s="212" t="s">
        <v>1524</v>
      </c>
      <c r="E9169" s="212">
        <v>200</v>
      </c>
      <c r="F9169" s="209">
        <v>0.86</v>
      </c>
    </row>
    <row r="9170" spans="1:6">
      <c r="A9170" s="3">
        <v>7000000080</v>
      </c>
      <c r="B9170" s="1" t="s">
        <v>14083</v>
      </c>
      <c r="C9170" s="212">
        <v>0</v>
      </c>
      <c r="D9170" s="212" t="s">
        <v>1524</v>
      </c>
      <c r="E9170" s="212">
        <v>50</v>
      </c>
      <c r="F9170" s="209">
        <v>0.86</v>
      </c>
    </row>
    <row r="9171" spans="1:6">
      <c r="A9171" s="3">
        <v>7000000081</v>
      </c>
      <c r="B9171" s="1" t="s">
        <v>14084</v>
      </c>
      <c r="C9171" s="212">
        <v>0</v>
      </c>
      <c r="D9171" s="212" t="s">
        <v>1524</v>
      </c>
      <c r="E9171" s="212">
        <v>50</v>
      </c>
      <c r="F9171" s="209">
        <v>0.86</v>
      </c>
    </row>
    <row r="9172" spans="1:6">
      <c r="A9172" s="212">
        <v>7000000170</v>
      </c>
      <c r="B9172" s="216" t="s">
        <v>8988</v>
      </c>
      <c r="C9172" s="210">
        <v>49.39</v>
      </c>
      <c r="D9172" s="212">
        <v>50</v>
      </c>
      <c r="E9172" s="212">
        <v>500</v>
      </c>
      <c r="F9172" s="209">
        <v>0.86</v>
      </c>
    </row>
    <row r="9173" spans="1:6">
      <c r="A9173" s="212">
        <v>7000000171</v>
      </c>
      <c r="B9173" s="216" t="s">
        <v>8989</v>
      </c>
      <c r="C9173" s="210">
        <v>49.39</v>
      </c>
      <c r="D9173" s="212">
        <v>50</v>
      </c>
      <c r="E9173" s="212">
        <v>500</v>
      </c>
      <c r="F9173" s="209">
        <v>0.86</v>
      </c>
    </row>
    <row r="9174" spans="1:6">
      <c r="A9174" s="212">
        <v>7000000172</v>
      </c>
      <c r="B9174" s="216" t="s">
        <v>8990</v>
      </c>
      <c r="C9174" s="210">
        <v>49.39</v>
      </c>
      <c r="D9174" s="212">
        <v>50</v>
      </c>
      <c r="E9174" s="212">
        <v>500</v>
      </c>
      <c r="F9174" s="209">
        <v>0.86</v>
      </c>
    </row>
    <row r="9175" spans="1:6">
      <c r="A9175" s="212">
        <v>7000000173</v>
      </c>
      <c r="B9175" s="216" t="s">
        <v>8991</v>
      </c>
      <c r="C9175" s="210">
        <v>137.81</v>
      </c>
      <c r="D9175" s="212">
        <v>50</v>
      </c>
      <c r="E9175" s="212">
        <v>500</v>
      </c>
      <c r="F9175" s="209">
        <v>0.86</v>
      </c>
    </row>
    <row r="9176" spans="1:6">
      <c r="A9176" s="3">
        <v>7000000174</v>
      </c>
      <c r="B9176" s="1" t="s">
        <v>14085</v>
      </c>
      <c r="C9176" s="210">
        <v>0</v>
      </c>
      <c r="D9176" s="212">
        <v>50</v>
      </c>
      <c r="E9176" s="212">
        <v>300</v>
      </c>
      <c r="F9176" s="209">
        <v>0.86</v>
      </c>
    </row>
    <row r="9177" spans="1:6">
      <c r="A9177" s="212">
        <v>7015600000</v>
      </c>
      <c r="B9177" s="216" t="s">
        <v>8992</v>
      </c>
      <c r="C9177" s="210">
        <v>16.79</v>
      </c>
      <c r="D9177" s="212">
        <v>130</v>
      </c>
      <c r="E9177" s="212">
        <v>1300</v>
      </c>
      <c r="F9177" s="209">
        <v>0.86</v>
      </c>
    </row>
    <row r="9178" spans="1:6">
      <c r="A9178" s="212">
        <v>7015800000</v>
      </c>
      <c r="B9178" s="216" t="s">
        <v>8993</v>
      </c>
      <c r="C9178" s="210">
        <v>28.84</v>
      </c>
      <c r="D9178" s="212">
        <v>70</v>
      </c>
      <c r="E9178" s="212">
        <v>700</v>
      </c>
      <c r="F9178" s="209">
        <v>0.86</v>
      </c>
    </row>
    <row r="9179" spans="1:6">
      <c r="A9179" s="212">
        <v>7015900000</v>
      </c>
      <c r="B9179" s="216" t="s">
        <v>8994</v>
      </c>
      <c r="C9179" s="210">
        <v>43.26</v>
      </c>
      <c r="D9179" s="212">
        <v>40</v>
      </c>
      <c r="E9179" s="212">
        <v>400</v>
      </c>
      <c r="F9179" s="209">
        <v>0.86</v>
      </c>
    </row>
    <row r="9180" spans="1:6">
      <c r="A9180" s="212">
        <v>7015950000</v>
      </c>
      <c r="B9180" s="216" t="s">
        <v>8995</v>
      </c>
      <c r="C9180" s="210">
        <v>65.92</v>
      </c>
      <c r="D9180" s="212">
        <v>25</v>
      </c>
      <c r="E9180" s="212">
        <v>200</v>
      </c>
      <c r="F9180" s="209">
        <v>0.86</v>
      </c>
    </row>
    <row r="9181" spans="1:6">
      <c r="A9181" s="212">
        <v>7016000000</v>
      </c>
      <c r="B9181" s="216" t="s">
        <v>8996</v>
      </c>
      <c r="C9181" s="210">
        <v>101.97</v>
      </c>
      <c r="D9181" s="212">
        <v>15</v>
      </c>
      <c r="E9181" s="212">
        <v>120</v>
      </c>
      <c r="F9181" s="209">
        <v>0.86</v>
      </c>
    </row>
    <row r="9182" spans="1:6">
      <c r="A9182" s="212">
        <v>7016100000</v>
      </c>
      <c r="B9182" s="216" t="s">
        <v>8997</v>
      </c>
      <c r="C9182" s="210">
        <v>159.65</v>
      </c>
      <c r="D9182" s="212">
        <v>10</v>
      </c>
      <c r="E9182" s="212">
        <v>100</v>
      </c>
      <c r="F9182" s="209">
        <v>0.86</v>
      </c>
    </row>
    <row r="9183" spans="1:6">
      <c r="A9183" s="212">
        <v>7016200000</v>
      </c>
      <c r="B9183" s="216" t="s">
        <v>8998</v>
      </c>
      <c r="C9183" s="210">
        <v>208.06</v>
      </c>
      <c r="D9183" s="212">
        <v>8</v>
      </c>
      <c r="E9183" s="212">
        <v>80</v>
      </c>
      <c r="F9183" s="209">
        <v>0.86</v>
      </c>
    </row>
    <row r="9184" spans="1:6">
      <c r="A9184" s="212">
        <v>7020900300</v>
      </c>
      <c r="B9184" s="216" t="s">
        <v>8999</v>
      </c>
      <c r="C9184" s="212">
        <v>58.38</v>
      </c>
      <c r="D9184" s="212">
        <v>40</v>
      </c>
      <c r="E9184" s="212">
        <v>200</v>
      </c>
      <c r="F9184" s="209">
        <v>0.77</v>
      </c>
    </row>
    <row r="9185" spans="1:6">
      <c r="A9185" s="212">
        <v>7020900320</v>
      </c>
      <c r="B9185" s="216" t="s">
        <v>9000</v>
      </c>
      <c r="C9185" s="212">
        <v>63.89</v>
      </c>
      <c r="D9185" s="212">
        <v>35</v>
      </c>
      <c r="E9185" s="212">
        <v>150</v>
      </c>
      <c r="F9185" s="209">
        <v>0.77</v>
      </c>
    </row>
    <row r="9186" spans="1:6">
      <c r="A9186" s="212">
        <v>7030600002</v>
      </c>
      <c r="B9186" s="216" t="s">
        <v>9001</v>
      </c>
      <c r="C9186" s="212">
        <v>15.34</v>
      </c>
      <c r="D9186" s="212">
        <v>100</v>
      </c>
      <c r="E9186" s="212">
        <v>450</v>
      </c>
      <c r="F9186" s="209">
        <v>0.77</v>
      </c>
    </row>
    <row r="9187" spans="1:6">
      <c r="A9187" s="212">
        <v>7030700001</v>
      </c>
      <c r="B9187" s="216" t="s">
        <v>9002</v>
      </c>
      <c r="C9187" s="212">
        <v>21.97</v>
      </c>
      <c r="D9187" s="212">
        <v>50</v>
      </c>
      <c r="E9187" s="212">
        <v>350</v>
      </c>
      <c r="F9187" s="209">
        <v>0.77</v>
      </c>
    </row>
    <row r="9188" spans="1:6">
      <c r="A9188" s="212">
        <v>7030700002</v>
      </c>
      <c r="B9188" s="216" t="s">
        <v>9003</v>
      </c>
      <c r="C9188" s="212">
        <v>22.96</v>
      </c>
      <c r="D9188" s="212">
        <v>50</v>
      </c>
      <c r="E9188" s="212">
        <v>300</v>
      </c>
      <c r="F9188" s="209">
        <v>0.77</v>
      </c>
    </row>
    <row r="9189" spans="1:6">
      <c r="A9189" s="212">
        <v>7050200000</v>
      </c>
      <c r="B9189" s="216" t="s">
        <v>9004</v>
      </c>
      <c r="C9189" s="210">
        <v>66.45</v>
      </c>
      <c r="D9189" s="212">
        <v>40</v>
      </c>
      <c r="E9189" s="212">
        <v>320</v>
      </c>
      <c r="F9189" s="209">
        <v>0.86</v>
      </c>
    </row>
    <row r="9190" spans="1:6">
      <c r="A9190" s="212">
        <v>7050300000</v>
      </c>
      <c r="B9190" s="216" t="s">
        <v>9005</v>
      </c>
      <c r="C9190" s="210">
        <v>67.540000000000006</v>
      </c>
      <c r="D9190" s="212">
        <v>30</v>
      </c>
      <c r="E9190" s="212">
        <v>300</v>
      </c>
      <c r="F9190" s="209">
        <v>0.86</v>
      </c>
    </row>
    <row r="9191" spans="1:6">
      <c r="A9191" s="212">
        <v>7050400000</v>
      </c>
      <c r="B9191" s="216" t="s">
        <v>9006</v>
      </c>
      <c r="C9191" s="210">
        <v>72.739999999999995</v>
      </c>
      <c r="D9191" s="212">
        <v>25</v>
      </c>
      <c r="E9191" s="212">
        <v>250</v>
      </c>
      <c r="F9191" s="209">
        <v>0.86</v>
      </c>
    </row>
    <row r="9192" spans="1:6">
      <c r="A9192" s="212">
        <v>7050500000</v>
      </c>
      <c r="B9192" s="216" t="s">
        <v>9007</v>
      </c>
      <c r="C9192" s="210">
        <v>60.24</v>
      </c>
      <c r="D9192" s="212">
        <v>40</v>
      </c>
      <c r="E9192" s="212">
        <v>320</v>
      </c>
      <c r="F9192" s="209">
        <v>0.86</v>
      </c>
    </row>
    <row r="9193" spans="1:6">
      <c r="A9193" s="212">
        <v>7050600000</v>
      </c>
      <c r="B9193" s="216" t="s">
        <v>9008</v>
      </c>
      <c r="C9193" s="210">
        <v>66.34</v>
      </c>
      <c r="D9193" s="212">
        <v>30</v>
      </c>
      <c r="E9193" s="212">
        <v>300</v>
      </c>
      <c r="F9193" s="209">
        <v>0.86</v>
      </c>
    </row>
    <row r="9194" spans="1:6">
      <c r="A9194" s="212">
        <v>7050700000</v>
      </c>
      <c r="B9194" s="216" t="s">
        <v>9009</v>
      </c>
      <c r="C9194" s="210">
        <v>73.13</v>
      </c>
      <c r="D9194" s="212">
        <v>30</v>
      </c>
      <c r="E9194" s="212">
        <v>300</v>
      </c>
      <c r="F9194" s="209">
        <v>0.86</v>
      </c>
    </row>
    <row r="9195" spans="1:6">
      <c r="A9195" s="212">
        <v>7060900001</v>
      </c>
      <c r="B9195" s="216" t="s">
        <v>9010</v>
      </c>
      <c r="C9195" s="210">
        <v>147.66999999999999</v>
      </c>
      <c r="D9195" s="212">
        <v>15</v>
      </c>
      <c r="E9195" s="212">
        <v>90</v>
      </c>
      <c r="F9195" s="209">
        <v>0.86</v>
      </c>
    </row>
    <row r="9196" spans="1:6">
      <c r="A9196" s="212">
        <v>7060900002</v>
      </c>
      <c r="B9196" s="216" t="s">
        <v>9011</v>
      </c>
      <c r="C9196" s="210">
        <v>147.66999999999999</v>
      </c>
      <c r="D9196" s="212">
        <v>15</v>
      </c>
      <c r="E9196" s="212">
        <v>90</v>
      </c>
      <c r="F9196" s="209">
        <v>0.86</v>
      </c>
    </row>
    <row r="9197" spans="1:6">
      <c r="A9197" s="212">
        <v>7060900003</v>
      </c>
      <c r="B9197" s="216" t="s">
        <v>9012</v>
      </c>
      <c r="C9197" s="210">
        <v>128.08000000000001</v>
      </c>
      <c r="D9197" s="212">
        <v>18</v>
      </c>
      <c r="E9197" s="212">
        <v>108</v>
      </c>
      <c r="F9197" s="209">
        <v>0.86</v>
      </c>
    </row>
    <row r="9198" spans="1:6">
      <c r="A9198" s="212">
        <v>7060900004</v>
      </c>
      <c r="B9198" s="216" t="s">
        <v>9013</v>
      </c>
      <c r="C9198" s="210">
        <v>128.08000000000001</v>
      </c>
      <c r="D9198" s="212">
        <v>18</v>
      </c>
      <c r="E9198" s="212">
        <v>108</v>
      </c>
      <c r="F9198" s="209">
        <v>0.86</v>
      </c>
    </row>
    <row r="9199" spans="1:6">
      <c r="A9199" s="212">
        <v>7071210000</v>
      </c>
      <c r="B9199" s="216" t="s">
        <v>9014</v>
      </c>
      <c r="C9199" s="210">
        <v>96.82</v>
      </c>
      <c r="D9199" s="212">
        <v>50</v>
      </c>
      <c r="E9199" s="212">
        <v>500</v>
      </c>
      <c r="F9199" s="209">
        <v>0.86</v>
      </c>
    </row>
    <row r="9200" spans="1:6">
      <c r="A9200" s="212">
        <v>7071220000</v>
      </c>
      <c r="B9200" s="216" t="s">
        <v>9015</v>
      </c>
      <c r="C9200" s="210">
        <v>96.82</v>
      </c>
      <c r="D9200" s="212">
        <v>50</v>
      </c>
      <c r="E9200" s="212">
        <v>500</v>
      </c>
      <c r="F9200" s="209">
        <v>0.86</v>
      </c>
    </row>
    <row r="9201" spans="1:6">
      <c r="A9201" s="212">
        <v>7071410000</v>
      </c>
      <c r="B9201" s="216" t="s">
        <v>9016</v>
      </c>
      <c r="C9201" s="210">
        <v>98.16</v>
      </c>
      <c r="D9201" s="212">
        <v>50</v>
      </c>
      <c r="E9201" s="212">
        <v>500</v>
      </c>
      <c r="F9201" s="209">
        <v>0.86</v>
      </c>
    </row>
    <row r="9202" spans="1:6">
      <c r="A9202" s="212">
        <v>8000150030</v>
      </c>
      <c r="B9202" s="216" t="s">
        <v>9017</v>
      </c>
      <c r="C9202" s="210">
        <v>0.75</v>
      </c>
      <c r="D9202" s="212">
        <v>144</v>
      </c>
      <c r="E9202" s="212">
        <v>14400</v>
      </c>
      <c r="F9202" s="209">
        <v>0.86</v>
      </c>
    </row>
    <row r="9203" spans="1:6">
      <c r="A9203" s="212">
        <v>8000170040</v>
      </c>
      <c r="B9203" s="216" t="s">
        <v>9018</v>
      </c>
      <c r="C9203" s="210">
        <v>0.98</v>
      </c>
      <c r="D9203" s="212">
        <v>144</v>
      </c>
      <c r="E9203" s="212">
        <v>11520</v>
      </c>
      <c r="F9203" s="209">
        <v>0.86</v>
      </c>
    </row>
    <row r="9204" spans="1:6">
      <c r="A9204" s="212">
        <v>8000180050</v>
      </c>
      <c r="B9204" s="216" t="s">
        <v>9019</v>
      </c>
      <c r="C9204" s="210">
        <v>1.8</v>
      </c>
      <c r="D9204" s="212">
        <v>144</v>
      </c>
      <c r="E9204" s="212">
        <v>5184</v>
      </c>
      <c r="F9204" s="209">
        <v>0.86</v>
      </c>
    </row>
    <row r="9205" spans="1:6">
      <c r="A9205" s="212">
        <v>8000190060</v>
      </c>
      <c r="B9205" s="216" t="s">
        <v>9020</v>
      </c>
      <c r="C9205" s="210">
        <v>2.56</v>
      </c>
      <c r="D9205" s="212">
        <v>144</v>
      </c>
      <c r="E9205" s="212">
        <v>3888</v>
      </c>
      <c r="F9205" s="209">
        <v>0.86</v>
      </c>
    </row>
    <row r="9206" spans="1:6">
      <c r="A9206" s="212">
        <v>8000200070</v>
      </c>
      <c r="B9206" s="216" t="s">
        <v>9021</v>
      </c>
      <c r="C9206" s="210">
        <v>3.34</v>
      </c>
      <c r="D9206" s="212">
        <v>144</v>
      </c>
      <c r="E9206" s="212">
        <v>2592</v>
      </c>
      <c r="F9206" s="209">
        <v>0.86</v>
      </c>
    </row>
    <row r="9207" spans="1:6">
      <c r="A9207" s="212">
        <v>8000210080</v>
      </c>
      <c r="B9207" s="216" t="s">
        <v>9022</v>
      </c>
      <c r="C9207" s="210">
        <v>4.57</v>
      </c>
      <c r="D9207" s="212">
        <v>144</v>
      </c>
      <c r="E9207" s="212">
        <v>1728</v>
      </c>
      <c r="F9207" s="209">
        <v>0.86</v>
      </c>
    </row>
    <row r="9208" spans="1:6">
      <c r="A9208" s="212">
        <v>8000220090</v>
      </c>
      <c r="B9208" s="216" t="s">
        <v>9023</v>
      </c>
      <c r="C9208" s="210">
        <v>6.56</v>
      </c>
      <c r="D9208" s="212">
        <v>144</v>
      </c>
      <c r="E9208" s="212">
        <v>1152</v>
      </c>
      <c r="F9208" s="209">
        <v>0.86</v>
      </c>
    </row>
    <row r="9209" spans="1:6">
      <c r="A9209" s="212">
        <v>8000220100</v>
      </c>
      <c r="B9209" s="216" t="s">
        <v>9024</v>
      </c>
      <c r="C9209" s="210">
        <v>8.0500000000000007</v>
      </c>
      <c r="D9209" s="212">
        <v>144</v>
      </c>
      <c r="E9209" s="212">
        <v>1152</v>
      </c>
      <c r="F9209" s="209">
        <v>0.86</v>
      </c>
    </row>
    <row r="9210" spans="1:6">
      <c r="A9210" s="212">
        <v>8000230110</v>
      </c>
      <c r="B9210" s="216" t="s">
        <v>9025</v>
      </c>
      <c r="C9210" s="210">
        <v>10.61</v>
      </c>
      <c r="D9210" s="212">
        <v>72</v>
      </c>
      <c r="E9210" s="212">
        <v>576</v>
      </c>
      <c r="F9210" s="209">
        <v>0.86</v>
      </c>
    </row>
    <row r="9211" spans="1:6">
      <c r="A9211" s="212">
        <v>8000240120</v>
      </c>
      <c r="B9211" s="216" t="s">
        <v>9026</v>
      </c>
      <c r="C9211" s="210">
        <v>13.72</v>
      </c>
      <c r="D9211" s="212">
        <v>72</v>
      </c>
      <c r="E9211" s="212">
        <v>576</v>
      </c>
      <c r="F9211" s="209">
        <v>0.86</v>
      </c>
    </row>
    <row r="9212" spans="1:6">
      <c r="A9212" s="212">
        <v>8000250130</v>
      </c>
      <c r="B9212" s="216" t="s">
        <v>9027</v>
      </c>
      <c r="C9212" s="210">
        <v>17.670000000000002</v>
      </c>
      <c r="D9212" s="212">
        <v>72</v>
      </c>
      <c r="E9212" s="212">
        <v>432</v>
      </c>
      <c r="F9212" s="209">
        <v>0.86</v>
      </c>
    </row>
    <row r="9213" spans="1:6">
      <c r="A9213" s="212">
        <v>8000250150</v>
      </c>
      <c r="B9213" s="216" t="s">
        <v>9028</v>
      </c>
      <c r="C9213" s="210">
        <v>18.95</v>
      </c>
      <c r="D9213" s="212">
        <v>72</v>
      </c>
      <c r="E9213" s="212">
        <v>432</v>
      </c>
      <c r="F9213" s="209">
        <v>0.86</v>
      </c>
    </row>
    <row r="9214" spans="1:6">
      <c r="A9214" s="212">
        <v>8010150030</v>
      </c>
      <c r="B9214" s="216" t="s">
        <v>9029</v>
      </c>
      <c r="C9214" s="210">
        <v>0.75</v>
      </c>
      <c r="D9214" s="212">
        <v>144</v>
      </c>
      <c r="E9214" s="212">
        <v>11520</v>
      </c>
      <c r="F9214" s="209">
        <v>0.86</v>
      </c>
    </row>
    <row r="9215" spans="1:6">
      <c r="A9215" s="212">
        <v>8010170040</v>
      </c>
      <c r="B9215" s="216" t="s">
        <v>9030</v>
      </c>
      <c r="C9215" s="210">
        <v>1.55</v>
      </c>
      <c r="D9215" s="212">
        <v>144</v>
      </c>
      <c r="E9215" s="212">
        <v>5184</v>
      </c>
      <c r="F9215" s="209">
        <v>0.86</v>
      </c>
    </row>
    <row r="9216" spans="1:6">
      <c r="A9216" s="212">
        <v>8010180050</v>
      </c>
      <c r="B9216" s="216" t="s">
        <v>9031</v>
      </c>
      <c r="C9216" s="210">
        <v>2.1</v>
      </c>
      <c r="D9216" s="212">
        <v>144</v>
      </c>
      <c r="E9216" s="212">
        <v>3888</v>
      </c>
      <c r="F9216" s="209">
        <v>0.86</v>
      </c>
    </row>
    <row r="9217" spans="1:6">
      <c r="A9217" s="212">
        <v>8010190060</v>
      </c>
      <c r="B9217" s="216" t="s">
        <v>9032</v>
      </c>
      <c r="C9217" s="210">
        <v>2.71</v>
      </c>
      <c r="D9217" s="212">
        <v>144</v>
      </c>
      <c r="E9217" s="212">
        <v>3888</v>
      </c>
      <c r="F9217" s="209">
        <v>0.86</v>
      </c>
    </row>
    <row r="9218" spans="1:6">
      <c r="A9218" s="212">
        <v>8010200070</v>
      </c>
      <c r="B9218" s="216" t="s">
        <v>9033</v>
      </c>
      <c r="C9218" s="210">
        <v>3.54</v>
      </c>
      <c r="D9218" s="212">
        <v>144</v>
      </c>
      <c r="E9218" s="212">
        <v>2592</v>
      </c>
      <c r="F9218" s="209">
        <v>0.86</v>
      </c>
    </row>
    <row r="9219" spans="1:6">
      <c r="A9219" s="212">
        <v>8010210080</v>
      </c>
      <c r="B9219" s="216" t="s">
        <v>9034</v>
      </c>
      <c r="C9219" s="210">
        <v>4.82</v>
      </c>
      <c r="D9219" s="212">
        <v>144</v>
      </c>
      <c r="E9219" s="212">
        <v>1728</v>
      </c>
      <c r="F9219" s="209">
        <v>0.86</v>
      </c>
    </row>
    <row r="9220" spans="1:6">
      <c r="A9220" s="212">
        <v>8010220090</v>
      </c>
      <c r="B9220" s="216" t="s">
        <v>9035</v>
      </c>
      <c r="C9220" s="210">
        <v>6.81</v>
      </c>
      <c r="D9220" s="212">
        <v>144</v>
      </c>
      <c r="E9220" s="212">
        <v>864</v>
      </c>
      <c r="F9220" s="209">
        <v>0.86</v>
      </c>
    </row>
    <row r="9221" spans="1:6">
      <c r="A9221" s="212">
        <v>8010220100</v>
      </c>
      <c r="B9221" s="216" t="s">
        <v>9036</v>
      </c>
      <c r="C9221" s="210">
        <v>8.25</v>
      </c>
      <c r="D9221" s="212">
        <v>144</v>
      </c>
      <c r="E9221" s="212">
        <v>864</v>
      </c>
      <c r="F9221" s="209">
        <v>0.86</v>
      </c>
    </row>
    <row r="9222" spans="1:6">
      <c r="A9222" s="212">
        <v>8010230110</v>
      </c>
      <c r="B9222" s="216" t="s">
        <v>9037</v>
      </c>
      <c r="C9222" s="210">
        <v>12.29</v>
      </c>
      <c r="D9222" s="212">
        <v>72</v>
      </c>
      <c r="E9222" s="212">
        <v>576</v>
      </c>
      <c r="F9222" s="209">
        <v>0.86</v>
      </c>
    </row>
    <row r="9223" spans="1:6">
      <c r="A9223" s="212">
        <v>8010240120</v>
      </c>
      <c r="B9223" s="216" t="s">
        <v>9038</v>
      </c>
      <c r="C9223" s="210">
        <v>13.58</v>
      </c>
      <c r="D9223" s="212">
        <v>72</v>
      </c>
      <c r="E9223" s="212">
        <v>576</v>
      </c>
      <c r="F9223" s="209">
        <v>0.86</v>
      </c>
    </row>
    <row r="9224" spans="1:6">
      <c r="A9224" s="212">
        <v>8010250130</v>
      </c>
      <c r="B9224" s="216" t="s">
        <v>9039</v>
      </c>
      <c r="C9224" s="210">
        <v>20.49</v>
      </c>
      <c r="D9224" s="212">
        <v>72</v>
      </c>
      <c r="E9224" s="212">
        <v>432</v>
      </c>
      <c r="F9224" s="209">
        <v>0.86</v>
      </c>
    </row>
    <row r="9225" spans="1:6">
      <c r="A9225" s="212">
        <v>8010250150</v>
      </c>
      <c r="B9225" s="216" t="s">
        <v>9040</v>
      </c>
      <c r="C9225" s="210">
        <v>21.11</v>
      </c>
      <c r="D9225" s="212">
        <v>72</v>
      </c>
      <c r="E9225" s="212">
        <v>432</v>
      </c>
      <c r="F9225" s="209">
        <v>0.86</v>
      </c>
    </row>
    <row r="9226" spans="1:6">
      <c r="A9226" s="212">
        <v>8020001060</v>
      </c>
      <c r="B9226" s="216" t="s">
        <v>9041</v>
      </c>
      <c r="C9226" s="210">
        <v>0.59</v>
      </c>
      <c r="D9226" s="212">
        <v>200</v>
      </c>
      <c r="E9226" s="212">
        <v>20000</v>
      </c>
      <c r="F9226" s="209">
        <v>0.78</v>
      </c>
    </row>
    <row r="9227" spans="1:6">
      <c r="A9227" s="212">
        <v>8020001090</v>
      </c>
      <c r="B9227" s="216" t="s">
        <v>9042</v>
      </c>
      <c r="C9227" s="210">
        <v>0.74</v>
      </c>
      <c r="D9227" s="212">
        <v>200</v>
      </c>
      <c r="E9227" s="212">
        <v>20000</v>
      </c>
      <c r="F9227" s="209">
        <v>0.78</v>
      </c>
    </row>
    <row r="9228" spans="1:6">
      <c r="A9228" s="212">
        <v>8020001100</v>
      </c>
      <c r="B9228" s="216" t="s">
        <v>9043</v>
      </c>
      <c r="C9228" s="210">
        <v>0.84</v>
      </c>
      <c r="D9228" s="212">
        <v>200</v>
      </c>
      <c r="E9228" s="212">
        <v>15000</v>
      </c>
      <c r="F9228" s="209">
        <v>0.78</v>
      </c>
    </row>
    <row r="9229" spans="1:6">
      <c r="A9229" s="212">
        <v>8020001120</v>
      </c>
      <c r="B9229" s="216" t="s">
        <v>9044</v>
      </c>
      <c r="C9229" s="210">
        <v>0.92</v>
      </c>
      <c r="D9229" s="212">
        <v>200</v>
      </c>
      <c r="E9229" s="212">
        <v>12000</v>
      </c>
      <c r="F9229" s="209">
        <v>0.78</v>
      </c>
    </row>
    <row r="9230" spans="1:6">
      <c r="A9230" s="212">
        <v>8020001160</v>
      </c>
      <c r="B9230" s="216" t="s">
        <v>9045</v>
      </c>
      <c r="C9230" s="210">
        <v>1.07</v>
      </c>
      <c r="D9230" s="212">
        <v>200</v>
      </c>
      <c r="E9230" s="212">
        <v>12000</v>
      </c>
      <c r="F9230" s="209">
        <v>0.78</v>
      </c>
    </row>
    <row r="9231" spans="1:6">
      <c r="A9231" s="212">
        <v>8020001200</v>
      </c>
      <c r="B9231" s="216" t="s">
        <v>9046</v>
      </c>
      <c r="C9231" s="210">
        <v>1.29</v>
      </c>
      <c r="D9231" s="212">
        <v>200</v>
      </c>
      <c r="E9231" s="212">
        <v>12000</v>
      </c>
      <c r="F9231" s="209">
        <v>0.78</v>
      </c>
    </row>
    <row r="9232" spans="1:6">
      <c r="A9232" s="212">
        <v>8020002060</v>
      </c>
      <c r="B9232" s="216" t="s">
        <v>9047</v>
      </c>
      <c r="C9232" s="210">
        <v>0.76</v>
      </c>
      <c r="D9232" s="212">
        <v>100</v>
      </c>
      <c r="E9232" s="212">
        <v>10000</v>
      </c>
      <c r="F9232" s="209">
        <v>0.78</v>
      </c>
    </row>
    <row r="9233" spans="1:6">
      <c r="A9233" s="212">
        <v>8020002090</v>
      </c>
      <c r="B9233" s="216" t="s">
        <v>9048</v>
      </c>
      <c r="C9233" s="210">
        <v>0.96</v>
      </c>
      <c r="D9233" s="212">
        <v>100</v>
      </c>
      <c r="E9233" s="212">
        <v>10000</v>
      </c>
      <c r="F9233" s="209">
        <v>0.78</v>
      </c>
    </row>
    <row r="9234" spans="1:6">
      <c r="A9234" s="212">
        <v>8020002100</v>
      </c>
      <c r="B9234" s="216" t="s">
        <v>9049</v>
      </c>
      <c r="C9234" s="210">
        <v>1.33</v>
      </c>
      <c r="D9234" s="212">
        <v>100</v>
      </c>
      <c r="E9234" s="212">
        <v>8000</v>
      </c>
      <c r="F9234" s="209">
        <v>0.78</v>
      </c>
    </row>
    <row r="9235" spans="1:6">
      <c r="A9235" s="212">
        <v>8020002160</v>
      </c>
      <c r="B9235" s="216" t="s">
        <v>9050</v>
      </c>
      <c r="C9235" s="210">
        <v>1.6</v>
      </c>
      <c r="D9235" s="212">
        <v>100</v>
      </c>
      <c r="E9235" s="212">
        <v>8000</v>
      </c>
      <c r="F9235" s="209">
        <v>0.78</v>
      </c>
    </row>
    <row r="9236" spans="1:6">
      <c r="A9236" s="212">
        <v>8020002200</v>
      </c>
      <c r="B9236" s="216" t="s">
        <v>9051</v>
      </c>
      <c r="C9236" s="210">
        <v>1.92</v>
      </c>
      <c r="D9236" s="212">
        <v>100</v>
      </c>
      <c r="E9236" s="212">
        <v>6400</v>
      </c>
      <c r="F9236" s="209">
        <v>0.78</v>
      </c>
    </row>
    <row r="9237" spans="1:6">
      <c r="A9237" s="212">
        <v>8020003060</v>
      </c>
      <c r="B9237" s="216" t="s">
        <v>9052</v>
      </c>
      <c r="C9237" s="210">
        <v>0.9</v>
      </c>
      <c r="D9237" s="212">
        <v>100</v>
      </c>
      <c r="E9237" s="212">
        <v>6400</v>
      </c>
      <c r="F9237" s="209">
        <v>0.78</v>
      </c>
    </row>
    <row r="9238" spans="1:6">
      <c r="A9238" s="212">
        <v>8020003090</v>
      </c>
      <c r="B9238" s="216" t="s">
        <v>9053</v>
      </c>
      <c r="C9238" s="210">
        <v>1.06</v>
      </c>
      <c r="D9238" s="212">
        <v>100</v>
      </c>
      <c r="E9238" s="212">
        <v>6000</v>
      </c>
      <c r="F9238" s="209">
        <v>0.78</v>
      </c>
    </row>
    <row r="9239" spans="1:6">
      <c r="A9239" s="212">
        <v>8020003100</v>
      </c>
      <c r="B9239" s="216" t="s">
        <v>9054</v>
      </c>
      <c r="C9239" s="210">
        <v>1.23</v>
      </c>
      <c r="D9239" s="212">
        <v>100</v>
      </c>
      <c r="E9239" s="212">
        <v>6000</v>
      </c>
      <c r="F9239" s="209">
        <v>0.78</v>
      </c>
    </row>
    <row r="9240" spans="1:6">
      <c r="A9240" s="212">
        <v>8020003120</v>
      </c>
      <c r="B9240" s="216" t="s">
        <v>9055</v>
      </c>
      <c r="C9240" s="210">
        <v>1.43</v>
      </c>
      <c r="D9240" s="212">
        <v>100</v>
      </c>
      <c r="E9240" s="212">
        <v>4000</v>
      </c>
      <c r="F9240" s="209">
        <v>0.78</v>
      </c>
    </row>
    <row r="9241" spans="1:6">
      <c r="A9241" s="212">
        <v>8020003160</v>
      </c>
      <c r="B9241" s="216" t="s">
        <v>9056</v>
      </c>
      <c r="C9241" s="210">
        <v>1.64</v>
      </c>
      <c r="D9241" s="212">
        <v>100</v>
      </c>
      <c r="E9241" s="212">
        <v>3000</v>
      </c>
      <c r="F9241" s="209">
        <v>0.78</v>
      </c>
    </row>
    <row r="9242" spans="1:6">
      <c r="A9242" s="212">
        <v>8020003200</v>
      </c>
      <c r="B9242" s="216" t="s">
        <v>9057</v>
      </c>
      <c r="C9242" s="210">
        <v>1.94</v>
      </c>
      <c r="D9242" s="212">
        <v>100</v>
      </c>
      <c r="E9242" s="212">
        <v>2500</v>
      </c>
      <c r="F9242" s="209">
        <v>0.78</v>
      </c>
    </row>
    <row r="9243" spans="1:6">
      <c r="A9243" s="212">
        <v>8020003260</v>
      </c>
      <c r="B9243" s="216" t="s">
        <v>9058</v>
      </c>
      <c r="C9243" s="210">
        <v>2.2000000000000002</v>
      </c>
      <c r="D9243" s="212">
        <v>100</v>
      </c>
      <c r="E9243" s="212">
        <v>2000</v>
      </c>
      <c r="F9243" s="209">
        <v>0.78</v>
      </c>
    </row>
    <row r="9244" spans="1:6">
      <c r="A9244" s="212">
        <v>8020003300</v>
      </c>
      <c r="B9244" s="216" t="s">
        <v>9059</v>
      </c>
      <c r="C9244" s="210">
        <v>2.76</v>
      </c>
      <c r="D9244" s="212">
        <v>100</v>
      </c>
      <c r="E9244" s="212">
        <v>2000</v>
      </c>
      <c r="F9244" s="209">
        <v>0.78</v>
      </c>
    </row>
    <row r="9245" spans="1:6">
      <c r="A9245" s="212">
        <v>8020004060</v>
      </c>
      <c r="B9245" s="216" t="s">
        <v>9060</v>
      </c>
      <c r="C9245" s="210">
        <v>1.56</v>
      </c>
      <c r="D9245" s="212">
        <v>100</v>
      </c>
      <c r="E9245" s="212">
        <v>3000</v>
      </c>
      <c r="F9245" s="209">
        <v>0.78</v>
      </c>
    </row>
    <row r="9246" spans="1:6">
      <c r="A9246" s="212">
        <v>8020004090</v>
      </c>
      <c r="B9246" s="216" t="s">
        <v>9061</v>
      </c>
      <c r="C9246" s="210">
        <v>1.7</v>
      </c>
      <c r="D9246" s="212">
        <v>100</v>
      </c>
      <c r="E9246" s="212">
        <v>3000</v>
      </c>
      <c r="F9246" s="209">
        <v>0.78</v>
      </c>
    </row>
    <row r="9247" spans="1:6">
      <c r="A9247" s="212">
        <v>8020004100</v>
      </c>
      <c r="B9247" s="216" t="s">
        <v>9062</v>
      </c>
      <c r="C9247" s="210">
        <v>1.96</v>
      </c>
      <c r="D9247" s="212">
        <v>100</v>
      </c>
      <c r="E9247" s="212">
        <v>3000</v>
      </c>
      <c r="F9247" s="209">
        <v>0.78</v>
      </c>
    </row>
    <row r="9248" spans="1:6">
      <c r="A9248" s="212">
        <v>8020004160</v>
      </c>
      <c r="B9248" s="216" t="s">
        <v>9063</v>
      </c>
      <c r="C9248" s="210">
        <v>2.66</v>
      </c>
      <c r="D9248" s="212">
        <v>100</v>
      </c>
      <c r="E9248" s="212">
        <v>2500</v>
      </c>
      <c r="F9248" s="209">
        <v>0.78</v>
      </c>
    </row>
    <row r="9249" spans="1:6">
      <c r="A9249" s="212">
        <v>8020004200</v>
      </c>
      <c r="B9249" s="216" t="s">
        <v>9064</v>
      </c>
      <c r="C9249" s="210">
        <v>3.22</v>
      </c>
      <c r="D9249" s="212">
        <v>50</v>
      </c>
      <c r="E9249" s="212">
        <v>1250</v>
      </c>
      <c r="F9249" s="209">
        <v>0.78</v>
      </c>
    </row>
    <row r="9250" spans="1:6">
      <c r="A9250" s="212">
        <v>8020004260</v>
      </c>
      <c r="B9250" s="216" t="s">
        <v>9065</v>
      </c>
      <c r="C9250" s="210">
        <v>3.91</v>
      </c>
      <c r="D9250" s="212">
        <v>50</v>
      </c>
      <c r="E9250" s="212">
        <v>1000</v>
      </c>
      <c r="F9250" s="209">
        <v>0.78</v>
      </c>
    </row>
    <row r="9251" spans="1:6">
      <c r="A9251" s="212">
        <v>8020004300</v>
      </c>
      <c r="B9251" s="216" t="s">
        <v>9066</v>
      </c>
      <c r="C9251" s="210">
        <v>5.09</v>
      </c>
      <c r="D9251" s="212">
        <v>50</v>
      </c>
      <c r="E9251" s="212">
        <v>1000</v>
      </c>
      <c r="F9251" s="209">
        <v>0.78</v>
      </c>
    </row>
    <row r="9252" spans="1:6">
      <c r="A9252" s="212">
        <v>8020010100</v>
      </c>
      <c r="B9252" s="216" t="s">
        <v>9067</v>
      </c>
      <c r="C9252" s="210">
        <v>3.24</v>
      </c>
      <c r="D9252" s="212">
        <v>100</v>
      </c>
      <c r="E9252" s="212">
        <v>2400</v>
      </c>
      <c r="F9252" s="209">
        <v>0.78</v>
      </c>
    </row>
    <row r="9253" spans="1:6">
      <c r="A9253" s="212">
        <v>8020010120</v>
      </c>
      <c r="B9253" s="216" t="s">
        <v>9068</v>
      </c>
      <c r="C9253" s="210">
        <v>3.89</v>
      </c>
      <c r="D9253" s="212">
        <v>100</v>
      </c>
      <c r="E9253" s="212">
        <v>2000</v>
      </c>
      <c r="F9253" s="209">
        <v>0.78</v>
      </c>
    </row>
    <row r="9254" spans="1:6">
      <c r="A9254" s="212">
        <v>8020010160</v>
      </c>
      <c r="B9254" s="216" t="s">
        <v>9069</v>
      </c>
      <c r="C9254" s="210">
        <v>4.45</v>
      </c>
      <c r="D9254" s="212">
        <v>100</v>
      </c>
      <c r="E9254" s="212">
        <v>2000</v>
      </c>
      <c r="F9254" s="209">
        <v>0.78</v>
      </c>
    </row>
    <row r="9255" spans="1:6">
      <c r="A9255" s="212">
        <v>8020010200</v>
      </c>
      <c r="B9255" s="216" t="s">
        <v>9070</v>
      </c>
      <c r="C9255" s="210">
        <v>5.0999999999999996</v>
      </c>
      <c r="D9255" s="212">
        <v>50</v>
      </c>
      <c r="E9255" s="212">
        <v>1200</v>
      </c>
      <c r="F9255" s="209">
        <v>0.78</v>
      </c>
    </row>
    <row r="9256" spans="1:6">
      <c r="A9256" s="212">
        <v>8020010260</v>
      </c>
      <c r="B9256" s="216" t="s">
        <v>9071</v>
      </c>
      <c r="C9256" s="210">
        <v>6.55</v>
      </c>
      <c r="D9256" s="212">
        <v>50</v>
      </c>
      <c r="E9256" s="212">
        <v>1000</v>
      </c>
      <c r="F9256" s="209">
        <v>0.78</v>
      </c>
    </row>
    <row r="9257" spans="1:6">
      <c r="A9257" s="212">
        <v>8020010300</v>
      </c>
      <c r="B9257" s="216" t="s">
        <v>9072</v>
      </c>
      <c r="C9257" s="210">
        <v>7.37</v>
      </c>
      <c r="D9257" s="212">
        <v>50</v>
      </c>
      <c r="E9257" s="212">
        <v>1000</v>
      </c>
      <c r="F9257" s="209">
        <v>0.78</v>
      </c>
    </row>
    <row r="9258" spans="1:6">
      <c r="A9258" s="212">
        <v>8020020100</v>
      </c>
      <c r="B9258" s="216" t="s">
        <v>9073</v>
      </c>
      <c r="C9258" s="210">
        <v>5.03</v>
      </c>
      <c r="D9258" s="212">
        <v>50</v>
      </c>
      <c r="E9258" s="212">
        <v>1250</v>
      </c>
      <c r="F9258" s="209">
        <v>0.78</v>
      </c>
    </row>
    <row r="9259" spans="1:6">
      <c r="A9259" s="212">
        <v>8020020120</v>
      </c>
      <c r="B9259" s="216" t="s">
        <v>9074</v>
      </c>
      <c r="C9259" s="210">
        <v>5.83</v>
      </c>
      <c r="D9259" s="212">
        <v>50</v>
      </c>
      <c r="E9259" s="212">
        <v>1250</v>
      </c>
      <c r="F9259" s="209">
        <v>0.78</v>
      </c>
    </row>
    <row r="9260" spans="1:6">
      <c r="A9260" s="212">
        <v>8020020160</v>
      </c>
      <c r="B9260" s="216" t="s">
        <v>9075</v>
      </c>
      <c r="C9260" s="210">
        <v>6.66</v>
      </c>
      <c r="D9260" s="212">
        <v>50</v>
      </c>
      <c r="E9260" s="212">
        <v>1250</v>
      </c>
      <c r="F9260" s="209">
        <v>0.78</v>
      </c>
    </row>
    <row r="9261" spans="1:6">
      <c r="A9261" s="212">
        <v>8020020200</v>
      </c>
      <c r="B9261" s="216" t="s">
        <v>9076</v>
      </c>
      <c r="C9261" s="210">
        <v>7.87</v>
      </c>
      <c r="D9261" s="212">
        <v>50</v>
      </c>
      <c r="E9261" s="212">
        <v>1000</v>
      </c>
      <c r="F9261" s="209">
        <v>0.78</v>
      </c>
    </row>
    <row r="9262" spans="1:6">
      <c r="A9262" s="212">
        <v>8020020260</v>
      </c>
      <c r="B9262" s="216" t="s">
        <v>9077</v>
      </c>
      <c r="C9262" s="210">
        <v>9.48</v>
      </c>
      <c r="D9262" s="212">
        <v>25</v>
      </c>
      <c r="E9262" s="212">
        <v>500</v>
      </c>
      <c r="F9262" s="209">
        <v>0.78</v>
      </c>
    </row>
    <row r="9263" spans="1:6">
      <c r="A9263" s="212">
        <v>8020020300</v>
      </c>
      <c r="B9263" s="216" t="s">
        <v>9078</v>
      </c>
      <c r="C9263" s="210">
        <v>11.07</v>
      </c>
      <c r="D9263" s="212">
        <v>25</v>
      </c>
      <c r="E9263" s="212">
        <v>500</v>
      </c>
      <c r="F9263" s="209">
        <v>0.78</v>
      </c>
    </row>
    <row r="9264" spans="1:6">
      <c r="A9264" s="212">
        <v>8020080025</v>
      </c>
      <c r="B9264" s="216" t="s">
        <v>9079</v>
      </c>
      <c r="C9264" s="210">
        <v>1.07</v>
      </c>
      <c r="D9264" s="212">
        <v>200</v>
      </c>
      <c r="E9264" s="212">
        <v>8800</v>
      </c>
      <c r="F9264" s="209">
        <v>0.86</v>
      </c>
    </row>
    <row r="9265" spans="1:6">
      <c r="A9265" s="212">
        <v>8020080040</v>
      </c>
      <c r="B9265" s="216" t="s">
        <v>9080</v>
      </c>
      <c r="C9265" s="210">
        <v>1.74</v>
      </c>
      <c r="D9265" s="212">
        <v>200</v>
      </c>
      <c r="E9265" s="212">
        <v>5600</v>
      </c>
      <c r="F9265" s="209">
        <v>0.86</v>
      </c>
    </row>
    <row r="9266" spans="1:6">
      <c r="A9266" s="212">
        <v>8020080050</v>
      </c>
      <c r="B9266" s="216" t="s">
        <v>9081</v>
      </c>
      <c r="C9266" s="210">
        <v>2.08</v>
      </c>
      <c r="D9266" s="212">
        <v>200</v>
      </c>
      <c r="E9266" s="212">
        <v>4800</v>
      </c>
      <c r="F9266" s="209">
        <v>0.86</v>
      </c>
    </row>
    <row r="9267" spans="1:6">
      <c r="A9267" s="212">
        <v>8020080065</v>
      </c>
      <c r="B9267" s="216" t="s">
        <v>9082</v>
      </c>
      <c r="C9267" s="210">
        <v>2.78</v>
      </c>
      <c r="D9267" s="212">
        <v>200</v>
      </c>
      <c r="E9267" s="212">
        <v>3200</v>
      </c>
      <c r="F9267" s="209">
        <v>0.86</v>
      </c>
    </row>
    <row r="9268" spans="1:6">
      <c r="A9268" s="212">
        <v>8020080075</v>
      </c>
      <c r="B9268" s="216" t="s">
        <v>9083</v>
      </c>
      <c r="C9268" s="210">
        <v>3.25</v>
      </c>
      <c r="D9268" s="212">
        <v>200</v>
      </c>
      <c r="E9268" s="212">
        <v>2800</v>
      </c>
      <c r="F9268" s="209">
        <v>0.86</v>
      </c>
    </row>
    <row r="9269" spans="1:6">
      <c r="A9269" s="212">
        <v>8020100025</v>
      </c>
      <c r="B9269" s="216" t="s">
        <v>9084</v>
      </c>
      <c r="C9269" s="210">
        <v>1.63</v>
      </c>
      <c r="D9269" s="212">
        <v>200</v>
      </c>
      <c r="E9269" s="212">
        <v>5600</v>
      </c>
      <c r="F9269" s="209">
        <v>0.86</v>
      </c>
    </row>
    <row r="9270" spans="1:6">
      <c r="A9270" s="212">
        <v>8020100040</v>
      </c>
      <c r="B9270" s="216" t="s">
        <v>9085</v>
      </c>
      <c r="C9270" s="210">
        <v>2.4300000000000002</v>
      </c>
      <c r="D9270" s="212">
        <v>200</v>
      </c>
      <c r="E9270" s="212">
        <v>4800</v>
      </c>
      <c r="F9270" s="209">
        <v>0.86</v>
      </c>
    </row>
    <row r="9271" spans="1:6">
      <c r="A9271" s="212">
        <v>8020100050</v>
      </c>
      <c r="B9271" s="216" t="s">
        <v>9086</v>
      </c>
      <c r="C9271" s="210">
        <v>2.79</v>
      </c>
      <c r="D9271" s="212">
        <v>200</v>
      </c>
      <c r="E9271" s="212">
        <v>2800</v>
      </c>
      <c r="F9271" s="209">
        <v>0.86</v>
      </c>
    </row>
    <row r="9272" spans="1:6">
      <c r="A9272" s="212">
        <v>8020100065</v>
      </c>
      <c r="B9272" s="216" t="s">
        <v>9087</v>
      </c>
      <c r="C9272" s="210">
        <v>3.62</v>
      </c>
      <c r="D9272" s="212">
        <v>200</v>
      </c>
      <c r="E9272" s="212">
        <v>2000</v>
      </c>
      <c r="F9272" s="209">
        <v>0.86</v>
      </c>
    </row>
    <row r="9273" spans="1:6">
      <c r="A9273" s="212">
        <v>8020100075</v>
      </c>
      <c r="B9273" s="216" t="s">
        <v>9088</v>
      </c>
      <c r="C9273" s="210">
        <v>4.16</v>
      </c>
      <c r="D9273" s="212">
        <v>200</v>
      </c>
      <c r="E9273" s="212">
        <v>2000</v>
      </c>
      <c r="F9273" s="209">
        <v>0.86</v>
      </c>
    </row>
    <row r="9274" spans="1:6">
      <c r="A9274" s="212">
        <v>8020100090</v>
      </c>
      <c r="B9274" s="216" t="s">
        <v>9089</v>
      </c>
      <c r="C9274" s="210">
        <v>4.91</v>
      </c>
      <c r="D9274" s="212">
        <v>200</v>
      </c>
      <c r="E9274" s="212">
        <v>2000</v>
      </c>
      <c r="F9274" s="209">
        <v>0.86</v>
      </c>
    </row>
    <row r="9275" spans="1:6">
      <c r="A9275" s="212">
        <v>8020100100</v>
      </c>
      <c r="B9275" s="216" t="s">
        <v>9090</v>
      </c>
      <c r="C9275" s="210">
        <v>5.23</v>
      </c>
      <c r="D9275" s="212">
        <v>200</v>
      </c>
      <c r="E9275" s="212">
        <v>2000</v>
      </c>
      <c r="F9275" s="209">
        <v>0.86</v>
      </c>
    </row>
    <row r="9276" spans="1:6">
      <c r="A9276" s="212">
        <v>8020120040</v>
      </c>
      <c r="B9276" s="216" t="s">
        <v>9091</v>
      </c>
      <c r="C9276" s="210">
        <v>3.12</v>
      </c>
      <c r="D9276" s="212">
        <v>200</v>
      </c>
      <c r="E9276" s="212">
        <v>3600</v>
      </c>
      <c r="F9276" s="209">
        <v>0.86</v>
      </c>
    </row>
    <row r="9277" spans="1:6">
      <c r="A9277" s="212">
        <v>8020120050</v>
      </c>
      <c r="B9277" s="216" t="s">
        <v>9092</v>
      </c>
      <c r="C9277" s="210">
        <v>3.7</v>
      </c>
      <c r="D9277" s="212">
        <v>200</v>
      </c>
      <c r="E9277" s="212">
        <v>2800</v>
      </c>
      <c r="F9277" s="209">
        <v>0.86</v>
      </c>
    </row>
    <row r="9278" spans="1:6">
      <c r="A9278" s="212">
        <v>8020120065</v>
      </c>
      <c r="B9278" s="216" t="s">
        <v>9093</v>
      </c>
      <c r="C9278" s="210">
        <v>4.87</v>
      </c>
      <c r="D9278" s="212">
        <v>200</v>
      </c>
      <c r="E9278" s="212">
        <v>2000</v>
      </c>
      <c r="F9278" s="209">
        <v>0.86</v>
      </c>
    </row>
    <row r="9279" spans="1:6">
      <c r="A9279" s="212">
        <v>8020120075</v>
      </c>
      <c r="B9279" s="216" t="s">
        <v>9094</v>
      </c>
      <c r="C9279" s="210">
        <v>5.3</v>
      </c>
      <c r="D9279" s="212">
        <v>200</v>
      </c>
      <c r="E9279" s="212">
        <v>2000</v>
      </c>
      <c r="F9279" s="209">
        <v>0.86</v>
      </c>
    </row>
    <row r="9280" spans="1:6">
      <c r="A9280" s="212">
        <v>8020120090</v>
      </c>
      <c r="B9280" s="216" t="s">
        <v>9095</v>
      </c>
      <c r="C9280" s="210">
        <v>6.24</v>
      </c>
      <c r="D9280" s="212">
        <v>200</v>
      </c>
      <c r="E9280" s="212">
        <v>2000</v>
      </c>
      <c r="F9280" s="209">
        <v>0.86</v>
      </c>
    </row>
    <row r="9281" spans="1:6">
      <c r="A9281" s="212">
        <v>8020120100</v>
      </c>
      <c r="B9281" s="216" t="s">
        <v>9096</v>
      </c>
      <c r="C9281" s="210">
        <v>6.83</v>
      </c>
      <c r="D9281" s="212">
        <v>200</v>
      </c>
      <c r="E9281" s="212">
        <v>2000</v>
      </c>
      <c r="F9281" s="209">
        <v>0.86</v>
      </c>
    </row>
    <row r="9282" spans="1:6">
      <c r="A9282" s="212">
        <v>8020140050</v>
      </c>
      <c r="B9282" s="216" t="s">
        <v>9097</v>
      </c>
      <c r="C9282" s="210">
        <v>4.71</v>
      </c>
      <c r="D9282" s="212">
        <v>200</v>
      </c>
      <c r="E9282" s="212">
        <v>2800</v>
      </c>
      <c r="F9282" s="209">
        <v>0.86</v>
      </c>
    </row>
    <row r="9283" spans="1:6">
      <c r="A9283" s="212">
        <v>8020140060</v>
      </c>
      <c r="B9283" s="216" t="s">
        <v>9098</v>
      </c>
      <c r="C9283" s="210">
        <v>5.24</v>
      </c>
      <c r="D9283" s="212">
        <v>200</v>
      </c>
      <c r="E9283" s="212">
        <v>2000</v>
      </c>
      <c r="F9283" s="209">
        <v>0.86</v>
      </c>
    </row>
    <row r="9284" spans="1:6">
      <c r="A9284" s="212">
        <v>8020140065</v>
      </c>
      <c r="B9284" s="216" t="s">
        <v>9099</v>
      </c>
      <c r="C9284" s="210">
        <v>5.59</v>
      </c>
      <c r="D9284" s="212">
        <v>200</v>
      </c>
      <c r="E9284" s="212">
        <v>1200</v>
      </c>
      <c r="F9284" s="209">
        <v>0.86</v>
      </c>
    </row>
    <row r="9285" spans="1:6">
      <c r="A9285" s="212">
        <v>8020140075</v>
      </c>
      <c r="B9285" s="216" t="s">
        <v>9100</v>
      </c>
      <c r="C9285" s="210">
        <v>6.22</v>
      </c>
      <c r="D9285" s="212">
        <v>200</v>
      </c>
      <c r="E9285" s="212">
        <v>1200</v>
      </c>
      <c r="F9285" s="209">
        <v>0.86</v>
      </c>
    </row>
    <row r="9286" spans="1:6">
      <c r="A9286" s="212">
        <v>8020140090</v>
      </c>
      <c r="B9286" s="216" t="s">
        <v>9101</v>
      </c>
      <c r="C9286" s="210">
        <v>7.74</v>
      </c>
      <c r="D9286" s="212">
        <v>200</v>
      </c>
      <c r="E9286" s="212">
        <v>1600</v>
      </c>
      <c r="F9286" s="209">
        <v>0.86</v>
      </c>
    </row>
    <row r="9287" spans="1:6">
      <c r="A9287" s="212">
        <v>8020140100</v>
      </c>
      <c r="B9287" s="216" t="s">
        <v>9102</v>
      </c>
      <c r="C9287" s="210">
        <v>8.6</v>
      </c>
      <c r="D9287" s="212">
        <v>200</v>
      </c>
      <c r="E9287" s="212">
        <v>1600</v>
      </c>
      <c r="F9287" s="209">
        <v>0.86</v>
      </c>
    </row>
    <row r="9288" spans="1:6">
      <c r="A9288" s="212">
        <v>8021080050</v>
      </c>
      <c r="B9288" s="216" t="s">
        <v>9103</v>
      </c>
      <c r="C9288" s="210">
        <v>1.67</v>
      </c>
      <c r="D9288" s="212">
        <v>200</v>
      </c>
      <c r="E9288" s="212">
        <v>4800</v>
      </c>
      <c r="F9288" s="209">
        <v>0.86</v>
      </c>
    </row>
    <row r="9289" spans="1:6">
      <c r="A9289" s="212">
        <v>8021080075</v>
      </c>
      <c r="B9289" s="216" t="s">
        <v>9104</v>
      </c>
      <c r="C9289" s="210">
        <v>2.61</v>
      </c>
      <c r="D9289" s="212">
        <v>200</v>
      </c>
      <c r="E9289" s="212">
        <v>2800</v>
      </c>
      <c r="F9289" s="209">
        <v>0.86</v>
      </c>
    </row>
    <row r="9290" spans="1:6">
      <c r="A9290" s="212">
        <v>8021100090</v>
      </c>
      <c r="B9290" s="216" t="s">
        <v>9105</v>
      </c>
      <c r="C9290" s="210">
        <v>3.93</v>
      </c>
      <c r="D9290" s="212">
        <v>200</v>
      </c>
      <c r="E9290" s="212">
        <v>2000</v>
      </c>
      <c r="F9290" s="209">
        <v>0.86</v>
      </c>
    </row>
    <row r="9291" spans="1:6">
      <c r="A9291" s="212">
        <v>8021100100</v>
      </c>
      <c r="B9291" s="216" t="s">
        <v>9106</v>
      </c>
      <c r="C9291" s="210">
        <v>4.18</v>
      </c>
      <c r="D9291" s="212">
        <v>200</v>
      </c>
      <c r="E9291" s="212">
        <v>2000</v>
      </c>
      <c r="F9291" s="209">
        <v>0.86</v>
      </c>
    </row>
    <row r="9292" spans="1:6">
      <c r="A9292" s="212">
        <v>8021120050</v>
      </c>
      <c r="B9292" s="216" t="s">
        <v>9107</v>
      </c>
      <c r="C9292" s="210">
        <v>2.96</v>
      </c>
      <c r="D9292" s="212">
        <v>200</v>
      </c>
      <c r="E9292" s="212">
        <v>2800</v>
      </c>
      <c r="F9292" s="209">
        <v>0.86</v>
      </c>
    </row>
    <row r="9293" spans="1:6">
      <c r="A9293" s="212">
        <v>8021120090</v>
      </c>
      <c r="B9293" s="216" t="s">
        <v>9108</v>
      </c>
      <c r="C9293" s="210">
        <v>5</v>
      </c>
      <c r="D9293" s="212">
        <v>200</v>
      </c>
      <c r="E9293" s="212">
        <v>2000</v>
      </c>
      <c r="F9293" s="209">
        <v>0.86</v>
      </c>
    </row>
    <row r="9294" spans="1:6">
      <c r="A9294" s="212">
        <v>8021120100</v>
      </c>
      <c r="B9294" s="216" t="s">
        <v>9109</v>
      </c>
      <c r="C9294" s="210">
        <v>5.46</v>
      </c>
      <c r="D9294" s="212">
        <v>200</v>
      </c>
      <c r="E9294" s="212">
        <v>2000</v>
      </c>
      <c r="F9294" s="209">
        <v>0.86</v>
      </c>
    </row>
    <row r="9295" spans="1:6">
      <c r="A9295" s="212">
        <v>8021140100</v>
      </c>
      <c r="B9295" s="216" t="s">
        <v>9110</v>
      </c>
      <c r="C9295" s="210">
        <v>6.88</v>
      </c>
      <c r="D9295" s="212">
        <v>200</v>
      </c>
      <c r="E9295" s="212">
        <v>1600</v>
      </c>
      <c r="F9295" s="209">
        <v>0.86</v>
      </c>
    </row>
    <row r="9296" spans="1:6">
      <c r="A9296" s="212">
        <v>8030400400</v>
      </c>
      <c r="B9296" s="216" t="s">
        <v>9111</v>
      </c>
      <c r="C9296" s="210">
        <v>21.01</v>
      </c>
      <c r="D9296" s="212">
        <v>55</v>
      </c>
      <c r="E9296" s="212">
        <v>440</v>
      </c>
      <c r="F9296" s="209">
        <v>0.78</v>
      </c>
    </row>
    <row r="9297" spans="1:6">
      <c r="A9297" s="212">
        <v>8030400600</v>
      </c>
      <c r="B9297" s="216" t="s">
        <v>9112</v>
      </c>
      <c r="C9297" s="210">
        <v>31.36</v>
      </c>
      <c r="D9297" s="212">
        <v>50</v>
      </c>
      <c r="E9297" s="212">
        <v>300</v>
      </c>
      <c r="F9297" s="209">
        <v>0.78</v>
      </c>
    </row>
    <row r="9298" spans="1:6">
      <c r="A9298" s="212">
        <v>8030400800</v>
      </c>
      <c r="B9298" s="216" t="s">
        <v>9113</v>
      </c>
      <c r="C9298" s="210">
        <v>40.17</v>
      </c>
      <c r="D9298" s="212">
        <v>35</v>
      </c>
      <c r="E9298" s="212">
        <v>210</v>
      </c>
      <c r="F9298" s="209">
        <v>0.78</v>
      </c>
    </row>
    <row r="9299" spans="1:6">
      <c r="A9299" s="212">
        <v>8030401000</v>
      </c>
      <c r="B9299" s="216" t="s">
        <v>9114</v>
      </c>
      <c r="C9299" s="210">
        <v>48.51</v>
      </c>
      <c r="D9299" s="212">
        <v>35</v>
      </c>
      <c r="E9299" s="212">
        <v>210</v>
      </c>
      <c r="F9299" s="209">
        <v>0.78</v>
      </c>
    </row>
    <row r="9300" spans="1:6">
      <c r="A9300" s="212">
        <v>8030500400</v>
      </c>
      <c r="B9300" s="216" t="s">
        <v>9115</v>
      </c>
      <c r="C9300" s="210">
        <v>29.66</v>
      </c>
      <c r="D9300" s="212">
        <v>40</v>
      </c>
      <c r="E9300" s="212">
        <v>320</v>
      </c>
      <c r="F9300" s="209">
        <v>0.78</v>
      </c>
    </row>
    <row r="9301" spans="1:6">
      <c r="A9301" s="212">
        <v>8030500600</v>
      </c>
      <c r="B9301" s="216" t="s">
        <v>9116</v>
      </c>
      <c r="C9301" s="210">
        <v>42.18</v>
      </c>
      <c r="D9301" s="212">
        <v>35</v>
      </c>
      <c r="E9301" s="212">
        <v>210</v>
      </c>
      <c r="F9301" s="209">
        <v>0.78</v>
      </c>
    </row>
    <row r="9302" spans="1:6">
      <c r="A9302" s="212">
        <v>8030500800</v>
      </c>
      <c r="B9302" s="216" t="s">
        <v>9117</v>
      </c>
      <c r="C9302" s="210">
        <v>55.11</v>
      </c>
      <c r="D9302" s="212">
        <v>30</v>
      </c>
      <c r="E9302" s="212">
        <v>180</v>
      </c>
      <c r="F9302" s="209">
        <v>0.78</v>
      </c>
    </row>
    <row r="9303" spans="1:6">
      <c r="A9303" s="212">
        <v>8030501000</v>
      </c>
      <c r="B9303" s="216" t="s">
        <v>9118</v>
      </c>
      <c r="C9303" s="210">
        <v>68.5</v>
      </c>
      <c r="D9303" s="212">
        <v>25</v>
      </c>
      <c r="E9303" s="212">
        <v>150</v>
      </c>
      <c r="F9303" s="209">
        <v>0.78</v>
      </c>
    </row>
    <row r="9304" spans="1:6">
      <c r="A9304" s="212">
        <v>8030600400</v>
      </c>
      <c r="B9304" s="216" t="s">
        <v>9119</v>
      </c>
      <c r="C9304" s="210">
        <v>43.26</v>
      </c>
      <c r="D9304" s="212">
        <v>30</v>
      </c>
      <c r="E9304" s="212">
        <v>240</v>
      </c>
      <c r="F9304" s="209">
        <v>0.78</v>
      </c>
    </row>
    <row r="9305" spans="1:6">
      <c r="A9305" s="212">
        <v>8030600500</v>
      </c>
      <c r="B9305" s="216" t="s">
        <v>9120</v>
      </c>
      <c r="C9305" s="210">
        <v>50.99</v>
      </c>
      <c r="D9305" s="212">
        <v>25</v>
      </c>
      <c r="E9305" s="212">
        <v>200</v>
      </c>
      <c r="F9305" s="209">
        <v>0.78</v>
      </c>
    </row>
    <row r="9306" spans="1:6">
      <c r="A9306" s="212">
        <v>8030600600</v>
      </c>
      <c r="B9306" s="216" t="s">
        <v>9121</v>
      </c>
      <c r="C9306" s="210">
        <v>57.78</v>
      </c>
      <c r="D9306" s="212">
        <v>25</v>
      </c>
      <c r="E9306" s="212">
        <v>150</v>
      </c>
      <c r="F9306" s="209">
        <v>0.78</v>
      </c>
    </row>
    <row r="9307" spans="1:6">
      <c r="A9307" s="212">
        <v>8030600800</v>
      </c>
      <c r="B9307" s="216" t="s">
        <v>9122</v>
      </c>
      <c r="C9307" s="210">
        <v>77.459999999999994</v>
      </c>
      <c r="D9307" s="212">
        <v>20</v>
      </c>
      <c r="E9307" s="212">
        <v>120</v>
      </c>
      <c r="F9307" s="209">
        <v>0.78</v>
      </c>
    </row>
    <row r="9308" spans="1:6">
      <c r="A9308" s="212">
        <v>8030601000</v>
      </c>
      <c r="B9308" s="216" t="s">
        <v>9123</v>
      </c>
      <c r="C9308" s="210">
        <v>89.61</v>
      </c>
      <c r="D9308" s="212">
        <v>25</v>
      </c>
      <c r="E9308" s="212">
        <v>100</v>
      </c>
      <c r="F9308" s="209">
        <v>0.78</v>
      </c>
    </row>
    <row r="9309" spans="1:6">
      <c r="A9309" s="212">
        <v>8030601200</v>
      </c>
      <c r="B9309" s="216" t="s">
        <v>9124</v>
      </c>
      <c r="C9309" s="210">
        <v>101.76</v>
      </c>
      <c r="D9309" s="212">
        <v>20</v>
      </c>
      <c r="E9309" s="212">
        <v>80</v>
      </c>
      <c r="F9309" s="209">
        <v>0.78</v>
      </c>
    </row>
    <row r="9310" spans="1:6">
      <c r="A9310" s="212">
        <v>8031600400</v>
      </c>
      <c r="B9310" s="216" t="s">
        <v>13933</v>
      </c>
      <c r="C9310" s="210">
        <v>10300</v>
      </c>
      <c r="D9310" s="212">
        <v>30</v>
      </c>
      <c r="E9310" s="212">
        <v>180</v>
      </c>
      <c r="F9310" s="209">
        <v>0.78</v>
      </c>
    </row>
    <row r="9311" spans="1:6">
      <c r="A9311" s="212">
        <v>8031600600</v>
      </c>
      <c r="B9311" s="216" t="s">
        <v>13934</v>
      </c>
      <c r="C9311" s="210">
        <v>10300</v>
      </c>
      <c r="D9311" s="212">
        <v>25</v>
      </c>
      <c r="E9311" s="212">
        <v>150</v>
      </c>
      <c r="F9311" s="209">
        <v>0.78</v>
      </c>
    </row>
    <row r="9312" spans="1:6">
      <c r="A9312" s="212">
        <v>8031600800</v>
      </c>
      <c r="B9312" s="216" t="s">
        <v>13935</v>
      </c>
      <c r="C9312" s="210">
        <v>10300</v>
      </c>
      <c r="D9312" s="212">
        <v>25</v>
      </c>
      <c r="E9312" s="212">
        <v>100</v>
      </c>
      <c r="F9312" s="209">
        <v>0.78</v>
      </c>
    </row>
    <row r="9313" spans="1:6">
      <c r="A9313" s="212">
        <v>8031601000</v>
      </c>
      <c r="B9313" s="216" t="s">
        <v>13936</v>
      </c>
      <c r="C9313" s="210">
        <v>10300</v>
      </c>
      <c r="D9313" s="212">
        <v>25</v>
      </c>
      <c r="E9313" s="212">
        <v>100</v>
      </c>
      <c r="F9313" s="209">
        <v>0.78</v>
      </c>
    </row>
    <row r="9314" spans="1:6">
      <c r="A9314" s="212">
        <v>8050201000</v>
      </c>
      <c r="B9314" s="216" t="s">
        <v>12671</v>
      </c>
      <c r="C9314" s="213">
        <v>10815</v>
      </c>
      <c r="D9314" s="212">
        <v>100</v>
      </c>
      <c r="E9314" s="212">
        <v>8000</v>
      </c>
      <c r="F9314" s="209">
        <v>0.77</v>
      </c>
    </row>
    <row r="9315" spans="1:6">
      <c r="A9315" s="212">
        <v>8050201200</v>
      </c>
      <c r="B9315" s="216" t="s">
        <v>9125</v>
      </c>
      <c r="C9315" s="212">
        <v>10815</v>
      </c>
      <c r="D9315" s="212">
        <v>100</v>
      </c>
      <c r="E9315" s="212">
        <v>4000</v>
      </c>
      <c r="F9315" s="209">
        <v>0.77</v>
      </c>
    </row>
    <row r="9316" spans="1:6">
      <c r="A9316" s="212">
        <v>8050201800</v>
      </c>
      <c r="B9316" s="216" t="s">
        <v>9126</v>
      </c>
      <c r="C9316" s="213">
        <v>10815</v>
      </c>
      <c r="D9316" s="212">
        <v>100</v>
      </c>
      <c r="E9316" s="212">
        <v>3000</v>
      </c>
      <c r="F9316" s="209">
        <v>0.77</v>
      </c>
    </row>
    <row r="9317" spans="1:6">
      <c r="A9317" s="212">
        <v>8060200060</v>
      </c>
      <c r="B9317" s="216" t="s">
        <v>9127</v>
      </c>
      <c r="C9317" s="223">
        <v>1.78</v>
      </c>
      <c r="D9317" s="212" t="s">
        <v>1524</v>
      </c>
      <c r="E9317" s="212">
        <v>4500</v>
      </c>
      <c r="F9317" s="6">
        <v>0.84</v>
      </c>
    </row>
    <row r="9318" spans="1:6">
      <c r="A9318" s="212">
        <v>8060200080</v>
      </c>
      <c r="B9318" s="216" t="s">
        <v>9128</v>
      </c>
      <c r="C9318" s="223">
        <v>1.99</v>
      </c>
      <c r="D9318" s="212" t="s">
        <v>1524</v>
      </c>
      <c r="E9318" s="212">
        <v>5000</v>
      </c>
      <c r="F9318" s="6">
        <v>0.84</v>
      </c>
    </row>
    <row r="9319" spans="1:6">
      <c r="A9319" s="212">
        <v>8060200090</v>
      </c>
      <c r="B9319" s="216" t="s">
        <v>9129</v>
      </c>
      <c r="C9319" s="223">
        <v>2.2000000000000002</v>
      </c>
      <c r="D9319" s="212" t="s">
        <v>1524</v>
      </c>
      <c r="E9319" s="212">
        <v>3700</v>
      </c>
      <c r="F9319" s="6">
        <v>0.84</v>
      </c>
    </row>
    <row r="9320" spans="1:6">
      <c r="A9320" s="212">
        <v>8060200100</v>
      </c>
      <c r="B9320" s="216" t="s">
        <v>9130</v>
      </c>
      <c r="C9320" s="223">
        <v>2.62</v>
      </c>
      <c r="D9320" s="212" t="s">
        <v>1524</v>
      </c>
      <c r="E9320" s="212">
        <v>3500</v>
      </c>
      <c r="F9320" s="6">
        <v>0.84</v>
      </c>
    </row>
    <row r="9321" spans="1:6">
      <c r="A9321" s="212">
        <v>8060200120</v>
      </c>
      <c r="B9321" s="216" t="s">
        <v>9131</v>
      </c>
      <c r="C9321" s="223">
        <v>2.98</v>
      </c>
      <c r="D9321" s="212" t="s">
        <v>1524</v>
      </c>
      <c r="E9321" s="212">
        <v>2500</v>
      </c>
      <c r="F9321" s="6">
        <v>0.84</v>
      </c>
    </row>
    <row r="9322" spans="1:6">
      <c r="A9322" s="212">
        <v>8060200160</v>
      </c>
      <c r="B9322" s="216" t="s">
        <v>9132</v>
      </c>
      <c r="C9322" s="223">
        <v>3.35</v>
      </c>
      <c r="D9322" s="212" t="s">
        <v>1524</v>
      </c>
      <c r="E9322" s="212">
        <v>2600</v>
      </c>
      <c r="F9322" s="6">
        <v>0.84</v>
      </c>
    </row>
    <row r="9323" spans="1:6">
      <c r="A9323" s="212">
        <v>8060200161</v>
      </c>
      <c r="B9323" s="216" t="s">
        <v>14077</v>
      </c>
      <c r="C9323" s="223">
        <v>2.36</v>
      </c>
      <c r="D9323" s="212" t="s">
        <v>1524</v>
      </c>
      <c r="E9323" s="212">
        <v>2600</v>
      </c>
      <c r="F9323" s="209">
        <v>0.83</v>
      </c>
    </row>
    <row r="9324" spans="1:6">
      <c r="A9324" s="212">
        <v>8060200190</v>
      </c>
      <c r="B9324" s="216" t="s">
        <v>9134</v>
      </c>
      <c r="C9324" s="223">
        <v>3.74</v>
      </c>
      <c r="D9324" s="212" t="s">
        <v>1524</v>
      </c>
      <c r="E9324" s="212">
        <v>2200</v>
      </c>
      <c r="F9324" s="6">
        <v>0.84</v>
      </c>
    </row>
    <row r="9325" spans="1:6">
      <c r="A9325" s="212">
        <v>8060200200</v>
      </c>
      <c r="B9325" s="216" t="s">
        <v>9135</v>
      </c>
      <c r="C9325" s="223">
        <v>4.12</v>
      </c>
      <c r="D9325" s="212" t="s">
        <v>1524</v>
      </c>
      <c r="E9325" s="212">
        <v>1900</v>
      </c>
      <c r="F9325" s="6">
        <v>0.84</v>
      </c>
    </row>
    <row r="9326" spans="1:6">
      <c r="A9326" s="212">
        <v>8060200260</v>
      </c>
      <c r="B9326" s="216" t="s">
        <v>9136</v>
      </c>
      <c r="C9326" s="223">
        <v>4.9000000000000004</v>
      </c>
      <c r="D9326" s="212" t="s">
        <v>1524</v>
      </c>
      <c r="E9326" s="212">
        <v>1450</v>
      </c>
      <c r="F9326" s="6">
        <v>0.84</v>
      </c>
    </row>
    <row r="9327" spans="1:6">
      <c r="A9327" s="212">
        <v>8060200300</v>
      </c>
      <c r="B9327" s="216" t="s">
        <v>9137</v>
      </c>
      <c r="C9327" s="223">
        <v>5.68</v>
      </c>
      <c r="D9327" s="212" t="s">
        <v>1524</v>
      </c>
      <c r="E9327" s="212">
        <v>1200</v>
      </c>
      <c r="F9327" s="6">
        <v>0.84</v>
      </c>
    </row>
    <row r="9328" spans="1:6">
      <c r="A9328" s="212">
        <v>8060200360</v>
      </c>
      <c r="B9328" s="216" t="s">
        <v>9138</v>
      </c>
      <c r="C9328" s="223">
        <v>6.44</v>
      </c>
      <c r="D9328" s="212" t="s">
        <v>1524</v>
      </c>
      <c r="E9328" s="212">
        <v>900</v>
      </c>
      <c r="F9328" s="6">
        <v>0.84</v>
      </c>
    </row>
    <row r="9329" spans="1:6">
      <c r="A9329" s="212">
        <v>8060200400</v>
      </c>
      <c r="B9329" s="216" t="s">
        <v>9139</v>
      </c>
      <c r="C9329" s="223">
        <v>7.2</v>
      </c>
      <c r="D9329" s="212" t="s">
        <v>1524</v>
      </c>
      <c r="E9329" s="212">
        <v>700</v>
      </c>
      <c r="F9329" s="6">
        <v>0.84</v>
      </c>
    </row>
    <row r="9330" spans="1:6">
      <c r="A9330" s="212">
        <v>8060200461</v>
      </c>
      <c r="B9330" s="216" t="s">
        <v>9140</v>
      </c>
      <c r="C9330" s="223">
        <v>10.220000000000001</v>
      </c>
      <c r="D9330" s="212" t="s">
        <v>1524</v>
      </c>
      <c r="E9330" s="212">
        <v>800</v>
      </c>
      <c r="F9330" s="6">
        <v>0.84</v>
      </c>
    </row>
    <row r="9331" spans="1:6">
      <c r="A9331" s="212">
        <v>8060200501</v>
      </c>
      <c r="B9331" s="216" t="s">
        <v>9141</v>
      </c>
      <c r="C9331" s="223">
        <v>11.31</v>
      </c>
      <c r="D9331" s="212" t="s">
        <v>1524</v>
      </c>
      <c r="E9331" s="212">
        <v>750</v>
      </c>
      <c r="F9331" s="6">
        <v>0.84</v>
      </c>
    </row>
    <row r="9332" spans="1:6">
      <c r="A9332" s="212">
        <v>8060300060</v>
      </c>
      <c r="B9332" s="216" t="s">
        <v>9142</v>
      </c>
      <c r="C9332" s="223">
        <v>3</v>
      </c>
      <c r="D9332" s="212" t="s">
        <v>1524</v>
      </c>
      <c r="E9332" s="212">
        <v>3200</v>
      </c>
      <c r="F9332" s="6">
        <v>0.84</v>
      </c>
    </row>
    <row r="9333" spans="1:6">
      <c r="A9333" s="212">
        <v>8060300080</v>
      </c>
      <c r="B9333" s="216" t="s">
        <v>9143</v>
      </c>
      <c r="C9333" s="223">
        <v>3.25</v>
      </c>
      <c r="D9333" s="212" t="s">
        <v>1524</v>
      </c>
      <c r="E9333" s="212">
        <v>3000</v>
      </c>
      <c r="F9333" s="6">
        <v>0.84</v>
      </c>
    </row>
    <row r="9334" spans="1:6">
      <c r="A9334" s="212">
        <v>8060300090</v>
      </c>
      <c r="B9334" s="216" t="s">
        <v>9144</v>
      </c>
      <c r="C9334" s="223">
        <v>3.33</v>
      </c>
      <c r="D9334" s="212" t="s">
        <v>1524</v>
      </c>
      <c r="E9334" s="212">
        <v>2300</v>
      </c>
      <c r="F9334" s="6">
        <v>0.84</v>
      </c>
    </row>
    <row r="9335" spans="1:6">
      <c r="A9335" s="212">
        <v>8060300100</v>
      </c>
      <c r="B9335" s="216" t="s">
        <v>9145</v>
      </c>
      <c r="C9335" s="223">
        <v>3.91</v>
      </c>
      <c r="D9335" s="212" t="s">
        <v>1524</v>
      </c>
      <c r="E9335" s="212">
        <v>2000</v>
      </c>
      <c r="F9335" s="6">
        <v>0.84</v>
      </c>
    </row>
    <row r="9336" spans="1:6">
      <c r="A9336" s="212">
        <v>8060300120</v>
      </c>
      <c r="B9336" s="216" t="s">
        <v>9146</v>
      </c>
      <c r="C9336" s="223">
        <v>4.47</v>
      </c>
      <c r="D9336" s="212" t="s">
        <v>1524</v>
      </c>
      <c r="E9336" s="212">
        <v>1700</v>
      </c>
      <c r="F9336" s="6">
        <v>0.84</v>
      </c>
    </row>
    <row r="9337" spans="1:6">
      <c r="A9337" s="212">
        <v>8060300160</v>
      </c>
      <c r="B9337" s="216" t="s">
        <v>9147</v>
      </c>
      <c r="C9337" s="223">
        <v>5.0199999999999996</v>
      </c>
      <c r="D9337" s="212" t="s">
        <v>1524</v>
      </c>
      <c r="E9337" s="212">
        <v>1400</v>
      </c>
      <c r="F9337" s="6">
        <v>0.84</v>
      </c>
    </row>
    <row r="9338" spans="1:6">
      <c r="A9338" s="212">
        <v>8060300190</v>
      </c>
      <c r="B9338" s="216" t="s">
        <v>9148</v>
      </c>
      <c r="C9338" s="223">
        <v>5.57</v>
      </c>
      <c r="D9338" s="212" t="s">
        <v>1524</v>
      </c>
      <c r="E9338" s="212">
        <v>1400</v>
      </c>
      <c r="F9338" s="6">
        <v>0.84</v>
      </c>
    </row>
    <row r="9339" spans="1:6">
      <c r="A9339" s="212">
        <v>8060300200</v>
      </c>
      <c r="B9339" s="216" t="s">
        <v>9149</v>
      </c>
      <c r="C9339" s="223">
        <v>6.13</v>
      </c>
      <c r="D9339" s="212" t="s">
        <v>1524</v>
      </c>
      <c r="E9339" s="212">
        <v>1100</v>
      </c>
      <c r="F9339" s="6">
        <v>0.84</v>
      </c>
    </row>
    <row r="9340" spans="1:6">
      <c r="A9340" s="212">
        <v>8060300201</v>
      </c>
      <c r="B9340" s="216" t="s">
        <v>9150</v>
      </c>
      <c r="C9340" s="223">
        <v>6.23</v>
      </c>
      <c r="D9340" s="212" t="s">
        <v>1524</v>
      </c>
      <c r="E9340" s="212">
        <v>1100</v>
      </c>
      <c r="F9340" s="209">
        <v>0.83</v>
      </c>
    </row>
    <row r="9341" spans="1:6">
      <c r="A9341" s="212">
        <v>8060300260</v>
      </c>
      <c r="B9341" s="216" t="s">
        <v>9151</v>
      </c>
      <c r="C9341" s="223">
        <v>7.23</v>
      </c>
      <c r="D9341" s="212" t="s">
        <v>1524</v>
      </c>
      <c r="E9341" s="212">
        <v>950</v>
      </c>
      <c r="F9341" s="6">
        <v>0.84</v>
      </c>
    </row>
    <row r="9342" spans="1:6">
      <c r="A9342" s="212">
        <v>8060300300</v>
      </c>
      <c r="B9342" s="216" t="s">
        <v>9152</v>
      </c>
      <c r="C9342" s="223">
        <v>8.24</v>
      </c>
      <c r="D9342" s="212" t="s">
        <v>1524</v>
      </c>
      <c r="E9342" s="212">
        <v>750</v>
      </c>
      <c r="F9342" s="6">
        <v>0.84</v>
      </c>
    </row>
    <row r="9343" spans="1:6">
      <c r="A9343" s="212">
        <v>8060300360</v>
      </c>
      <c r="B9343" s="216" t="s">
        <v>9153</v>
      </c>
      <c r="C9343" s="223">
        <v>9.4499999999999993</v>
      </c>
      <c r="D9343" s="212" t="s">
        <v>1524</v>
      </c>
      <c r="E9343" s="212">
        <v>650</v>
      </c>
      <c r="F9343" s="6">
        <v>0.84</v>
      </c>
    </row>
    <row r="9344" spans="1:6">
      <c r="A9344" s="212">
        <v>8060300400</v>
      </c>
      <c r="B9344" s="216" t="s">
        <v>9154</v>
      </c>
      <c r="C9344" s="223">
        <v>10.55</v>
      </c>
      <c r="D9344" s="212" t="s">
        <v>1524</v>
      </c>
      <c r="E9344" s="212">
        <v>600</v>
      </c>
      <c r="F9344" s="6">
        <v>0.84</v>
      </c>
    </row>
    <row r="9345" spans="1:6">
      <c r="A9345" s="212">
        <v>8060300401</v>
      </c>
      <c r="B9345" s="216" t="s">
        <v>12672</v>
      </c>
      <c r="C9345" s="223">
        <v>12.58</v>
      </c>
      <c r="D9345" s="212" t="s">
        <v>1524</v>
      </c>
      <c r="E9345" s="212">
        <v>700</v>
      </c>
      <c r="F9345" s="209">
        <v>0.83</v>
      </c>
    </row>
    <row r="9346" spans="1:6">
      <c r="A9346" s="212">
        <v>8060300461</v>
      </c>
      <c r="B9346" s="216" t="s">
        <v>9155</v>
      </c>
      <c r="C9346" s="223">
        <v>15.81</v>
      </c>
      <c r="D9346" s="212" t="s">
        <v>1524</v>
      </c>
      <c r="E9346" s="212">
        <v>550</v>
      </c>
      <c r="F9346" s="6">
        <v>0.84</v>
      </c>
    </row>
    <row r="9347" spans="1:6">
      <c r="A9347" s="212">
        <v>8060300501</v>
      </c>
      <c r="B9347" s="216" t="s">
        <v>9156</v>
      </c>
      <c r="C9347" s="223">
        <v>17.41</v>
      </c>
      <c r="D9347" s="212" t="s">
        <v>1524</v>
      </c>
      <c r="E9347" s="212">
        <v>500</v>
      </c>
      <c r="F9347" s="6">
        <v>0.84</v>
      </c>
    </row>
    <row r="9348" spans="1:6">
      <c r="A9348" s="212">
        <v>8060300561</v>
      </c>
      <c r="B9348" s="216" t="s">
        <v>9157</v>
      </c>
      <c r="C9348" s="223">
        <v>19.29</v>
      </c>
      <c r="D9348" s="212" t="s">
        <v>1524</v>
      </c>
      <c r="E9348" s="212">
        <v>450</v>
      </c>
      <c r="F9348" s="6">
        <v>0.84</v>
      </c>
    </row>
    <row r="9349" spans="1:6">
      <c r="A9349" s="212">
        <v>8060300601</v>
      </c>
      <c r="B9349" s="216" t="s">
        <v>9158</v>
      </c>
      <c r="C9349" s="223">
        <v>20.94</v>
      </c>
      <c r="D9349" s="212" t="s">
        <v>1524</v>
      </c>
      <c r="E9349" s="212">
        <v>400</v>
      </c>
      <c r="F9349" s="6">
        <v>0.84</v>
      </c>
    </row>
    <row r="9350" spans="1:6">
      <c r="A9350" s="212">
        <v>8060300701</v>
      </c>
      <c r="B9350" s="216" t="s">
        <v>9159</v>
      </c>
      <c r="C9350" s="223">
        <v>24.21</v>
      </c>
      <c r="D9350" s="212" t="s">
        <v>1524</v>
      </c>
      <c r="E9350" s="212">
        <v>350</v>
      </c>
      <c r="F9350" s="6">
        <v>0.84</v>
      </c>
    </row>
    <row r="9351" spans="1:6">
      <c r="A9351" s="212">
        <v>8060300801</v>
      </c>
      <c r="B9351" s="216" t="s">
        <v>9160</v>
      </c>
      <c r="C9351" s="223">
        <v>27.5</v>
      </c>
      <c r="D9351" s="212" t="s">
        <v>1524</v>
      </c>
      <c r="E9351" s="212">
        <v>330</v>
      </c>
      <c r="F9351" s="6">
        <v>0.84</v>
      </c>
    </row>
    <row r="9352" spans="1:6">
      <c r="A9352" s="212">
        <v>8060400090</v>
      </c>
      <c r="B9352" s="216" t="s">
        <v>9161</v>
      </c>
      <c r="C9352" s="223">
        <v>4.8600000000000003</v>
      </c>
      <c r="D9352" s="212" t="s">
        <v>1524</v>
      </c>
      <c r="E9352" s="212">
        <v>1600</v>
      </c>
      <c r="F9352" s="6">
        <v>0.84</v>
      </c>
    </row>
    <row r="9353" spans="1:6">
      <c r="A9353" s="212">
        <v>8060400100</v>
      </c>
      <c r="B9353" s="216" t="s">
        <v>9162</v>
      </c>
      <c r="C9353" s="223">
        <v>5.65</v>
      </c>
      <c r="D9353" s="212" t="s">
        <v>1524</v>
      </c>
      <c r="E9353" s="212">
        <v>1400</v>
      </c>
      <c r="F9353" s="6">
        <v>0.84</v>
      </c>
    </row>
    <row r="9354" spans="1:6">
      <c r="A9354" s="212">
        <v>8060400120</v>
      </c>
      <c r="B9354" s="216" t="s">
        <v>9163</v>
      </c>
      <c r="C9354" s="223">
        <v>6.5</v>
      </c>
      <c r="D9354" s="212" t="s">
        <v>1524</v>
      </c>
      <c r="E9354" s="212">
        <v>1150</v>
      </c>
      <c r="F9354" s="6">
        <v>0.84</v>
      </c>
    </row>
    <row r="9355" spans="1:6">
      <c r="A9355" s="212">
        <v>8060400160</v>
      </c>
      <c r="B9355" s="216" t="s">
        <v>9164</v>
      </c>
      <c r="C9355" s="223">
        <v>7.28</v>
      </c>
      <c r="D9355" s="212" t="s">
        <v>1524</v>
      </c>
      <c r="E9355" s="212">
        <v>1000</v>
      </c>
      <c r="F9355" s="6">
        <v>0.84</v>
      </c>
    </row>
    <row r="9356" spans="1:6">
      <c r="A9356" s="212">
        <v>8060400190</v>
      </c>
      <c r="B9356" s="216" t="s">
        <v>9165</v>
      </c>
      <c r="C9356" s="223">
        <v>8.2200000000000006</v>
      </c>
      <c r="D9356" s="212" t="s">
        <v>1524</v>
      </c>
      <c r="E9356" s="212">
        <v>1000</v>
      </c>
      <c r="F9356" s="6">
        <v>0.84</v>
      </c>
    </row>
    <row r="9357" spans="1:6">
      <c r="A9357" s="212">
        <v>8060400200</v>
      </c>
      <c r="B9357" s="216" t="s">
        <v>9166</v>
      </c>
      <c r="C9357" s="223">
        <v>8.94</v>
      </c>
      <c r="D9357" s="212" t="s">
        <v>1524</v>
      </c>
      <c r="E9357" s="212">
        <v>800</v>
      </c>
      <c r="F9357" s="6">
        <v>0.84</v>
      </c>
    </row>
    <row r="9358" spans="1:6">
      <c r="A9358" s="212">
        <v>8060400201</v>
      </c>
      <c r="B9358" s="216" t="s">
        <v>9167</v>
      </c>
      <c r="C9358" s="223">
        <v>10.34</v>
      </c>
      <c r="D9358" s="212" t="s">
        <v>1524</v>
      </c>
      <c r="E9358" s="212">
        <v>800</v>
      </c>
      <c r="F9358" s="209">
        <v>0.83</v>
      </c>
    </row>
    <row r="9359" spans="1:6">
      <c r="A9359" s="212">
        <v>8060400260</v>
      </c>
      <c r="B9359" s="216" t="s">
        <v>9168</v>
      </c>
      <c r="C9359" s="223">
        <v>10.4</v>
      </c>
      <c r="D9359" s="212" t="s">
        <v>1524</v>
      </c>
      <c r="E9359" s="212">
        <v>650</v>
      </c>
      <c r="F9359" s="6">
        <v>0.84</v>
      </c>
    </row>
    <row r="9360" spans="1:6">
      <c r="A9360" s="212">
        <v>8060400300</v>
      </c>
      <c r="B9360" s="216" t="s">
        <v>9169</v>
      </c>
      <c r="C9360" s="223">
        <v>12.36</v>
      </c>
      <c r="D9360" s="212" t="s">
        <v>1524</v>
      </c>
      <c r="E9360" s="212">
        <v>550</v>
      </c>
      <c r="F9360" s="6">
        <v>0.84</v>
      </c>
    </row>
    <row r="9361" spans="1:6">
      <c r="A9361" s="212">
        <v>8060400360</v>
      </c>
      <c r="B9361" s="216" t="s">
        <v>9170</v>
      </c>
      <c r="C9361" s="223">
        <v>14.01</v>
      </c>
      <c r="D9361" s="212" t="s">
        <v>1524</v>
      </c>
      <c r="E9361" s="212">
        <v>500</v>
      </c>
      <c r="F9361" s="6">
        <v>0.84</v>
      </c>
    </row>
    <row r="9362" spans="1:6">
      <c r="A9362" s="212">
        <v>8060400400</v>
      </c>
      <c r="B9362" s="216" t="s">
        <v>9171</v>
      </c>
      <c r="C9362" s="223">
        <v>15.71</v>
      </c>
      <c r="D9362" s="212" t="s">
        <v>1524</v>
      </c>
      <c r="E9362" s="212">
        <v>400</v>
      </c>
      <c r="F9362" s="6">
        <v>0.84</v>
      </c>
    </row>
    <row r="9363" spans="1:6">
      <c r="A9363" s="212">
        <v>8060400461</v>
      </c>
      <c r="B9363" s="216" t="s">
        <v>9172</v>
      </c>
      <c r="C9363" s="223">
        <v>20.91</v>
      </c>
      <c r="D9363" s="212" t="s">
        <v>1524</v>
      </c>
      <c r="E9363" s="212">
        <v>375</v>
      </c>
      <c r="F9363" s="6">
        <v>0.84</v>
      </c>
    </row>
    <row r="9364" spans="1:6">
      <c r="A9364" s="212">
        <v>8060400501</v>
      </c>
      <c r="B9364" s="216" t="s">
        <v>9173</v>
      </c>
      <c r="C9364" s="223">
        <v>23.18</v>
      </c>
      <c r="D9364" s="212" t="s">
        <v>1524</v>
      </c>
      <c r="E9364" s="212">
        <v>350</v>
      </c>
      <c r="F9364" s="6">
        <v>0.84</v>
      </c>
    </row>
    <row r="9365" spans="1:6">
      <c r="A9365" s="212">
        <v>8060400561</v>
      </c>
      <c r="B9365" s="216" t="s">
        <v>9174</v>
      </c>
      <c r="C9365" s="223">
        <v>25.34</v>
      </c>
      <c r="D9365" s="212" t="s">
        <v>1524</v>
      </c>
      <c r="E9365" s="212">
        <v>300</v>
      </c>
      <c r="F9365" s="6">
        <v>0.84</v>
      </c>
    </row>
    <row r="9366" spans="1:6">
      <c r="A9366" s="212">
        <v>8060400601</v>
      </c>
      <c r="B9366" s="216" t="s">
        <v>9175</v>
      </c>
      <c r="C9366" s="223">
        <v>27.82</v>
      </c>
      <c r="D9366" s="212" t="s">
        <v>1524</v>
      </c>
      <c r="E9366" s="212">
        <v>290</v>
      </c>
      <c r="F9366" s="6">
        <v>0.84</v>
      </c>
    </row>
    <row r="9367" spans="1:6">
      <c r="A9367" s="212">
        <v>8060400701</v>
      </c>
      <c r="B9367" s="216" t="s">
        <v>9176</v>
      </c>
      <c r="C9367" s="223">
        <v>34.340000000000003</v>
      </c>
      <c r="D9367" s="212" t="s">
        <v>1524</v>
      </c>
      <c r="E9367" s="212">
        <v>260</v>
      </c>
      <c r="F9367" s="6">
        <v>0.84</v>
      </c>
    </row>
    <row r="9368" spans="1:6">
      <c r="A9368" s="212">
        <v>8060400801</v>
      </c>
      <c r="B9368" s="216" t="s">
        <v>9177</v>
      </c>
      <c r="C9368" s="223">
        <v>39.18</v>
      </c>
      <c r="D9368" s="212" t="s">
        <v>1524</v>
      </c>
      <c r="E9368" s="212">
        <v>230</v>
      </c>
      <c r="F9368" s="6">
        <v>0.84</v>
      </c>
    </row>
    <row r="9369" spans="1:6">
      <c r="A9369" s="212">
        <v>8060400901</v>
      </c>
      <c r="B9369" s="216" t="s">
        <v>9178</v>
      </c>
      <c r="C9369" s="223">
        <v>44.01</v>
      </c>
      <c r="D9369" s="212" t="s">
        <v>1524</v>
      </c>
      <c r="E9369" s="212">
        <v>200</v>
      </c>
      <c r="F9369" s="6">
        <v>0.84</v>
      </c>
    </row>
    <row r="9370" spans="1:6">
      <c r="A9370" s="212">
        <v>8060401001</v>
      </c>
      <c r="B9370" s="216" t="s">
        <v>9179</v>
      </c>
      <c r="C9370" s="223">
        <v>48.85</v>
      </c>
      <c r="D9370" s="212" t="s">
        <v>1524</v>
      </c>
      <c r="E9370" s="212">
        <v>180</v>
      </c>
      <c r="F9370" s="6">
        <v>0.84</v>
      </c>
    </row>
    <row r="9371" spans="1:6">
      <c r="A9371" s="212">
        <v>8060500160</v>
      </c>
      <c r="B9371" s="216" t="s">
        <v>9180</v>
      </c>
      <c r="C9371" s="223">
        <v>10.34</v>
      </c>
      <c r="D9371" s="212" t="s">
        <v>1524</v>
      </c>
      <c r="E9371" s="212">
        <v>750</v>
      </c>
      <c r="F9371" s="6">
        <v>0.84</v>
      </c>
    </row>
    <row r="9372" spans="1:6">
      <c r="A9372" s="212">
        <v>8060500190</v>
      </c>
      <c r="B9372" s="216" t="s">
        <v>9181</v>
      </c>
      <c r="C9372" s="223">
        <v>11.79</v>
      </c>
      <c r="D9372" s="212" t="s">
        <v>1524</v>
      </c>
      <c r="E9372" s="212">
        <v>700</v>
      </c>
      <c r="F9372" s="6">
        <v>0.84</v>
      </c>
    </row>
    <row r="9373" spans="1:6">
      <c r="A9373" s="212">
        <v>8060500200</v>
      </c>
      <c r="B9373" s="216" t="s">
        <v>9182</v>
      </c>
      <c r="C9373" s="223">
        <v>12.62</v>
      </c>
      <c r="D9373" s="212" t="s">
        <v>1524</v>
      </c>
      <c r="E9373" s="212">
        <v>600</v>
      </c>
      <c r="F9373" s="6">
        <v>0.84</v>
      </c>
    </row>
    <row r="9374" spans="1:6">
      <c r="A9374" s="212">
        <v>8060500201</v>
      </c>
      <c r="B9374" s="216" t="s">
        <v>9183</v>
      </c>
      <c r="C9374" s="223">
        <v>14.94</v>
      </c>
      <c r="D9374" s="212" t="s">
        <v>1524</v>
      </c>
      <c r="E9374" s="212">
        <v>600</v>
      </c>
      <c r="F9374" s="6">
        <v>0.84</v>
      </c>
    </row>
    <row r="9375" spans="1:6">
      <c r="A9375" s="212">
        <v>8060500260</v>
      </c>
      <c r="B9375" s="216" t="s">
        <v>9184</v>
      </c>
      <c r="C9375" s="223">
        <v>14.88</v>
      </c>
      <c r="D9375" s="212" t="s">
        <v>1524</v>
      </c>
      <c r="E9375" s="212">
        <v>500</v>
      </c>
      <c r="F9375" s="6">
        <v>0.84</v>
      </c>
    </row>
    <row r="9376" spans="1:6">
      <c r="A9376" s="212">
        <v>8060500261</v>
      </c>
      <c r="B9376" s="216" t="s">
        <v>9185</v>
      </c>
      <c r="C9376" s="223">
        <v>18.03</v>
      </c>
      <c r="D9376" s="212" t="s">
        <v>1524</v>
      </c>
      <c r="E9376" s="212">
        <v>500</v>
      </c>
      <c r="F9376" s="6">
        <v>0.84</v>
      </c>
    </row>
    <row r="9377" spans="1:6">
      <c r="A9377" s="212">
        <v>8060500301</v>
      </c>
      <c r="B9377" s="216" t="s">
        <v>9186</v>
      </c>
      <c r="C9377" s="223">
        <v>21.22</v>
      </c>
      <c r="D9377" s="212" t="s">
        <v>1524</v>
      </c>
      <c r="E9377" s="212">
        <v>400</v>
      </c>
      <c r="F9377" s="6">
        <v>0.84</v>
      </c>
    </row>
    <row r="9378" spans="1:6">
      <c r="A9378" s="212">
        <v>8060500361</v>
      </c>
      <c r="B9378" s="216" t="s">
        <v>9187</v>
      </c>
      <c r="C9378" s="223">
        <v>24.72</v>
      </c>
      <c r="D9378" s="212" t="s">
        <v>1524</v>
      </c>
      <c r="E9378" s="212">
        <v>350</v>
      </c>
      <c r="F9378" s="6">
        <v>0.84</v>
      </c>
    </row>
    <row r="9379" spans="1:6">
      <c r="A9379" s="212">
        <v>8060500401</v>
      </c>
      <c r="B9379" s="216" t="s">
        <v>9188</v>
      </c>
      <c r="C9379" s="223">
        <v>27.91</v>
      </c>
      <c r="D9379" s="212" t="s">
        <v>1524</v>
      </c>
      <c r="E9379" s="212">
        <v>300</v>
      </c>
      <c r="F9379" s="6">
        <v>0.84</v>
      </c>
    </row>
    <row r="9380" spans="1:6">
      <c r="A9380" s="212">
        <v>8060500461</v>
      </c>
      <c r="B9380" s="216" t="s">
        <v>9189</v>
      </c>
      <c r="C9380" s="223">
        <v>31.47</v>
      </c>
      <c r="D9380" s="212" t="s">
        <v>1524</v>
      </c>
      <c r="E9380" s="212">
        <v>275</v>
      </c>
      <c r="F9380" s="6">
        <v>0.84</v>
      </c>
    </row>
    <row r="9381" spans="1:6">
      <c r="A9381" s="212">
        <v>8060500501</v>
      </c>
      <c r="B9381" s="216" t="s">
        <v>9190</v>
      </c>
      <c r="C9381" s="223">
        <v>34.69</v>
      </c>
      <c r="D9381" s="212" t="s">
        <v>1524</v>
      </c>
      <c r="E9381" s="212">
        <v>250</v>
      </c>
      <c r="F9381" s="6">
        <v>0.84</v>
      </c>
    </row>
    <row r="9382" spans="1:6">
      <c r="A9382" s="212">
        <v>8060500561</v>
      </c>
      <c r="B9382" s="216" t="s">
        <v>9191</v>
      </c>
      <c r="C9382" s="223">
        <v>37.97</v>
      </c>
      <c r="D9382" s="212" t="s">
        <v>1524</v>
      </c>
      <c r="E9382" s="212">
        <v>230</v>
      </c>
      <c r="F9382" s="6">
        <v>0.84</v>
      </c>
    </row>
    <row r="9383" spans="1:6">
      <c r="A9383" s="212">
        <v>8060500601</v>
      </c>
      <c r="B9383" s="216" t="s">
        <v>9192</v>
      </c>
      <c r="C9383" s="223">
        <v>41.16</v>
      </c>
      <c r="D9383" s="212" t="s">
        <v>1524</v>
      </c>
      <c r="E9383" s="212">
        <v>220</v>
      </c>
      <c r="F9383" s="6">
        <v>0.84</v>
      </c>
    </row>
    <row r="9384" spans="1:6">
      <c r="A9384" s="212">
        <v>8060500701</v>
      </c>
      <c r="B9384" s="216" t="s">
        <v>9193</v>
      </c>
      <c r="C9384" s="223">
        <v>47.59</v>
      </c>
      <c r="D9384" s="212" t="s">
        <v>1524</v>
      </c>
      <c r="E9384" s="212">
        <v>200</v>
      </c>
      <c r="F9384" s="6">
        <v>0.84</v>
      </c>
    </row>
    <row r="9385" spans="1:6">
      <c r="A9385" s="212">
        <v>8060500801</v>
      </c>
      <c r="B9385" s="216" t="s">
        <v>9194</v>
      </c>
      <c r="C9385" s="223">
        <v>54.08</v>
      </c>
      <c r="D9385" s="212" t="s">
        <v>1524</v>
      </c>
      <c r="E9385" s="212">
        <v>180</v>
      </c>
      <c r="F9385" s="6">
        <v>0.84</v>
      </c>
    </row>
    <row r="9386" spans="1:6">
      <c r="A9386" s="212">
        <v>8060600090</v>
      </c>
      <c r="B9386" s="216" t="s">
        <v>9195</v>
      </c>
      <c r="C9386" s="223">
        <v>9.8699999999999992</v>
      </c>
      <c r="D9386" s="212" t="s">
        <v>1524</v>
      </c>
      <c r="E9386" s="212">
        <v>850</v>
      </c>
      <c r="F9386" s="6">
        <v>0.84</v>
      </c>
    </row>
    <row r="9387" spans="1:6">
      <c r="A9387" s="212">
        <v>8060600100</v>
      </c>
      <c r="B9387" s="216" t="s">
        <v>9196</v>
      </c>
      <c r="C9387" s="223">
        <v>11.35</v>
      </c>
      <c r="D9387" s="212" t="s">
        <v>1524</v>
      </c>
      <c r="E9387" s="212">
        <v>650</v>
      </c>
      <c r="F9387" s="6">
        <v>0.84</v>
      </c>
    </row>
    <row r="9388" spans="1:6">
      <c r="A9388" s="212">
        <v>8060600120</v>
      </c>
      <c r="B9388" s="216" t="s">
        <v>9197</v>
      </c>
      <c r="C9388" s="223">
        <v>12.88</v>
      </c>
      <c r="D9388" s="212" t="s">
        <v>1524</v>
      </c>
      <c r="E9388" s="212">
        <v>580</v>
      </c>
      <c r="F9388" s="6">
        <v>0.84</v>
      </c>
    </row>
    <row r="9389" spans="1:6">
      <c r="A9389" s="212">
        <v>8060600160</v>
      </c>
      <c r="B9389" s="216" t="s">
        <v>9198</v>
      </c>
      <c r="C9389" s="223">
        <v>14.44</v>
      </c>
      <c r="D9389" s="212" t="s">
        <v>1524</v>
      </c>
      <c r="E9389" s="212">
        <v>530</v>
      </c>
      <c r="F9389" s="6">
        <v>0.84</v>
      </c>
    </row>
    <row r="9390" spans="1:6">
      <c r="A9390" s="212">
        <v>8060600190</v>
      </c>
      <c r="B9390" s="216" t="s">
        <v>9199</v>
      </c>
      <c r="C9390" s="223">
        <v>16.29</v>
      </c>
      <c r="D9390" s="212" t="s">
        <v>1524</v>
      </c>
      <c r="E9390" s="212">
        <v>500</v>
      </c>
      <c r="F9390" s="6">
        <v>0.84</v>
      </c>
    </row>
    <row r="9391" spans="1:6">
      <c r="A9391" s="212">
        <v>8060600200</v>
      </c>
      <c r="B9391" s="216" t="s">
        <v>9200</v>
      </c>
      <c r="C9391" s="223">
        <v>17.63</v>
      </c>
      <c r="D9391" s="212" t="s">
        <v>1524</v>
      </c>
      <c r="E9391" s="212">
        <v>400</v>
      </c>
      <c r="F9391" s="6">
        <v>0.84</v>
      </c>
    </row>
    <row r="9392" spans="1:6">
      <c r="A9392" s="212">
        <v>8060600260</v>
      </c>
      <c r="B9392" s="216" t="s">
        <v>9201</v>
      </c>
      <c r="C9392" s="223">
        <v>20.6</v>
      </c>
      <c r="D9392" s="212" t="s">
        <v>1524</v>
      </c>
      <c r="E9392" s="212">
        <v>350</v>
      </c>
      <c r="F9392" s="6">
        <v>0.84</v>
      </c>
    </row>
    <row r="9393" spans="1:6">
      <c r="A9393" s="212">
        <v>8060600300</v>
      </c>
      <c r="B9393" s="216" t="s">
        <v>9202</v>
      </c>
      <c r="C9393" s="223">
        <v>23.69</v>
      </c>
      <c r="D9393" s="212" t="s">
        <v>1524</v>
      </c>
      <c r="E9393" s="212">
        <v>300</v>
      </c>
      <c r="F9393" s="6">
        <v>0.84</v>
      </c>
    </row>
    <row r="9394" spans="1:6">
      <c r="A9394" s="212">
        <v>8060600360</v>
      </c>
      <c r="B9394" s="216" t="s">
        <v>9203</v>
      </c>
      <c r="C9394" s="223">
        <v>26.86</v>
      </c>
      <c r="D9394" s="212" t="s">
        <v>1524</v>
      </c>
      <c r="E9394" s="212">
        <v>250</v>
      </c>
      <c r="F9394" s="6">
        <v>0.84</v>
      </c>
    </row>
    <row r="9395" spans="1:6">
      <c r="A9395" s="212">
        <v>8060600400</v>
      </c>
      <c r="B9395" s="216" t="s">
        <v>9204</v>
      </c>
      <c r="C9395" s="223">
        <v>30.08</v>
      </c>
      <c r="D9395" s="212" t="s">
        <v>1524</v>
      </c>
      <c r="E9395" s="212">
        <v>220</v>
      </c>
      <c r="F9395" s="6">
        <v>0.84</v>
      </c>
    </row>
    <row r="9396" spans="1:6">
      <c r="A9396" s="212">
        <v>8060600461</v>
      </c>
      <c r="B9396" s="216" t="s">
        <v>9205</v>
      </c>
      <c r="C9396" s="223">
        <v>41.2</v>
      </c>
      <c r="D9396" s="212" t="s">
        <v>1524</v>
      </c>
      <c r="E9396" s="212">
        <v>200</v>
      </c>
      <c r="F9396" s="6">
        <v>0.84</v>
      </c>
    </row>
    <row r="9397" spans="1:6">
      <c r="A9397" s="212">
        <v>8060600501</v>
      </c>
      <c r="B9397" s="216" t="s">
        <v>9206</v>
      </c>
      <c r="C9397" s="223">
        <v>45.32</v>
      </c>
      <c r="D9397" s="212" t="s">
        <v>1524</v>
      </c>
      <c r="E9397" s="212">
        <v>190</v>
      </c>
      <c r="F9397" s="6">
        <v>0.84</v>
      </c>
    </row>
    <row r="9398" spans="1:6">
      <c r="A9398" s="212">
        <v>8060600561</v>
      </c>
      <c r="B9398" s="216" t="s">
        <v>9207</v>
      </c>
      <c r="C9398" s="223">
        <v>49.44</v>
      </c>
      <c r="D9398" s="212" t="s">
        <v>1524</v>
      </c>
      <c r="E9398" s="212">
        <v>180</v>
      </c>
      <c r="F9398" s="6">
        <v>0.84</v>
      </c>
    </row>
    <row r="9399" spans="1:6">
      <c r="A9399" s="212">
        <v>8060600601</v>
      </c>
      <c r="B9399" s="216" t="s">
        <v>9208</v>
      </c>
      <c r="C9399" s="223">
        <v>53.56</v>
      </c>
      <c r="D9399" s="212" t="s">
        <v>1524</v>
      </c>
      <c r="E9399" s="212">
        <v>170</v>
      </c>
      <c r="F9399" s="6">
        <v>0.84</v>
      </c>
    </row>
    <row r="9400" spans="1:6">
      <c r="A9400" s="212">
        <v>8060600701</v>
      </c>
      <c r="B9400" s="216" t="s">
        <v>9209</v>
      </c>
      <c r="C9400" s="223">
        <v>61.8</v>
      </c>
      <c r="D9400" s="212" t="s">
        <v>1524</v>
      </c>
      <c r="E9400" s="212">
        <v>150</v>
      </c>
      <c r="F9400" s="6">
        <v>0.84</v>
      </c>
    </row>
    <row r="9401" spans="1:6">
      <c r="A9401" s="212">
        <v>8060600801</v>
      </c>
      <c r="B9401" s="216" t="s">
        <v>9210</v>
      </c>
      <c r="C9401" s="223">
        <v>71.63</v>
      </c>
      <c r="D9401" s="212" t="s">
        <v>1524</v>
      </c>
      <c r="E9401" s="212">
        <v>130</v>
      </c>
      <c r="F9401" s="6">
        <v>0.84</v>
      </c>
    </row>
    <row r="9402" spans="1:6">
      <c r="A9402" s="212">
        <v>8060600901</v>
      </c>
      <c r="B9402" s="216" t="s">
        <v>9211</v>
      </c>
      <c r="C9402" s="223">
        <v>80.11</v>
      </c>
      <c r="D9402" s="212" t="s">
        <v>1524</v>
      </c>
      <c r="E9402" s="212">
        <v>120</v>
      </c>
      <c r="F9402" s="6">
        <v>0.84</v>
      </c>
    </row>
    <row r="9403" spans="1:6">
      <c r="A9403" s="212">
        <v>8060601001</v>
      </c>
      <c r="B9403" s="216" t="s">
        <v>9212</v>
      </c>
      <c r="C9403" s="223">
        <v>88.61</v>
      </c>
      <c r="D9403" s="212" t="s">
        <v>1524</v>
      </c>
      <c r="E9403" s="212">
        <v>110</v>
      </c>
      <c r="F9403" s="6">
        <v>0.84</v>
      </c>
    </row>
    <row r="9404" spans="1:6">
      <c r="A9404" s="212">
        <v>8060601101</v>
      </c>
      <c r="B9404" s="216" t="s">
        <v>9213</v>
      </c>
      <c r="C9404" s="223">
        <v>97.1</v>
      </c>
      <c r="D9404" s="212" t="s">
        <v>1524</v>
      </c>
      <c r="E9404" s="212">
        <v>100</v>
      </c>
      <c r="F9404" s="6">
        <v>0.84</v>
      </c>
    </row>
    <row r="9405" spans="1:6">
      <c r="A9405" s="212">
        <v>8060800100</v>
      </c>
      <c r="B9405" s="216" t="s">
        <v>9214</v>
      </c>
      <c r="C9405" s="223">
        <v>20.32</v>
      </c>
      <c r="D9405" s="212" t="s">
        <v>1524</v>
      </c>
      <c r="E9405" s="212">
        <v>365</v>
      </c>
      <c r="F9405" s="6">
        <v>0.84</v>
      </c>
    </row>
    <row r="9406" spans="1:6">
      <c r="A9406" s="212">
        <v>8060800160</v>
      </c>
      <c r="B9406" s="216" t="s">
        <v>9215</v>
      </c>
      <c r="C9406" s="223">
        <v>25.7</v>
      </c>
      <c r="D9406" s="212" t="s">
        <v>1524</v>
      </c>
      <c r="E9406" s="212">
        <v>300</v>
      </c>
      <c r="F9406" s="6">
        <v>0.84</v>
      </c>
    </row>
    <row r="9407" spans="1:6">
      <c r="A9407" s="212">
        <v>8060800190</v>
      </c>
      <c r="B9407" s="216" t="s">
        <v>9216</v>
      </c>
      <c r="C9407" s="223">
        <v>28.11</v>
      </c>
      <c r="D9407" s="212" t="s">
        <v>1524</v>
      </c>
      <c r="E9407" s="212">
        <v>300</v>
      </c>
      <c r="F9407" s="6">
        <v>0.84</v>
      </c>
    </row>
    <row r="9408" spans="1:6">
      <c r="A9408" s="212">
        <v>8060800200</v>
      </c>
      <c r="B9408" s="216" t="s">
        <v>9217</v>
      </c>
      <c r="C9408" s="223">
        <v>30.28</v>
      </c>
      <c r="D9408" s="212" t="s">
        <v>1524</v>
      </c>
      <c r="E9408" s="212">
        <v>250</v>
      </c>
      <c r="F9408" s="6">
        <v>0.84</v>
      </c>
    </row>
    <row r="9409" spans="1:6">
      <c r="A9409" s="212">
        <v>8060800260</v>
      </c>
      <c r="B9409" s="216" t="s">
        <v>9218</v>
      </c>
      <c r="C9409" s="223">
        <v>35.119999999999997</v>
      </c>
      <c r="D9409" s="212" t="s">
        <v>1524</v>
      </c>
      <c r="E9409" s="212">
        <v>200</v>
      </c>
      <c r="F9409" s="6">
        <v>0.84</v>
      </c>
    </row>
    <row r="9410" spans="1:6">
      <c r="A9410" s="212">
        <v>8060800300</v>
      </c>
      <c r="B9410" s="216" t="s">
        <v>9219</v>
      </c>
      <c r="C9410" s="223">
        <v>39.96</v>
      </c>
      <c r="D9410" s="212" t="s">
        <v>1524</v>
      </c>
      <c r="E9410" s="212">
        <v>170</v>
      </c>
      <c r="F9410" s="6">
        <v>0.84</v>
      </c>
    </row>
    <row r="9411" spans="1:6">
      <c r="A9411" s="212">
        <v>8060800360</v>
      </c>
      <c r="B9411" s="216" t="s">
        <v>9220</v>
      </c>
      <c r="C9411" s="223">
        <v>44.7</v>
      </c>
      <c r="D9411" s="212" t="s">
        <v>1524</v>
      </c>
      <c r="E9411" s="212">
        <v>155</v>
      </c>
      <c r="F9411" s="6">
        <v>0.84</v>
      </c>
    </row>
    <row r="9412" spans="1:6">
      <c r="A9412" s="212">
        <v>8060800400</v>
      </c>
      <c r="B9412" s="216" t="s">
        <v>9221</v>
      </c>
      <c r="C9412" s="223">
        <v>49.44</v>
      </c>
      <c r="D9412" s="212" t="s">
        <v>1524</v>
      </c>
      <c r="E9412" s="212">
        <v>140</v>
      </c>
      <c r="F9412" s="6">
        <v>0.84</v>
      </c>
    </row>
    <row r="9413" spans="1:6">
      <c r="A9413" s="212">
        <v>8060800461</v>
      </c>
      <c r="B9413" s="216" t="s">
        <v>9222</v>
      </c>
      <c r="C9413" s="223">
        <v>61.93</v>
      </c>
      <c r="D9413" s="212" t="s">
        <v>1524</v>
      </c>
      <c r="E9413" s="212">
        <v>130</v>
      </c>
      <c r="F9413" s="6">
        <v>0.84</v>
      </c>
    </row>
    <row r="9414" spans="1:6">
      <c r="A9414" s="212">
        <v>8060800501</v>
      </c>
      <c r="B9414" s="216" t="s">
        <v>9223</v>
      </c>
      <c r="C9414" s="223">
        <v>67.94</v>
      </c>
      <c r="D9414" s="212" t="s">
        <v>1524</v>
      </c>
      <c r="E9414" s="212">
        <v>120</v>
      </c>
      <c r="F9414" s="6">
        <v>0.84</v>
      </c>
    </row>
    <row r="9415" spans="1:6">
      <c r="A9415" s="212">
        <v>8060800561</v>
      </c>
      <c r="B9415" s="216" t="s">
        <v>9224</v>
      </c>
      <c r="C9415" s="223">
        <v>73.959999999999994</v>
      </c>
      <c r="D9415" s="212" t="s">
        <v>1524</v>
      </c>
      <c r="E9415" s="212">
        <v>110</v>
      </c>
      <c r="F9415" s="6">
        <v>0.84</v>
      </c>
    </row>
    <row r="9416" spans="1:6">
      <c r="A9416" s="212">
        <v>8060800601</v>
      </c>
      <c r="B9416" s="216" t="s">
        <v>9225</v>
      </c>
      <c r="C9416" s="223">
        <v>79.97</v>
      </c>
      <c r="D9416" s="212" t="s">
        <v>1524</v>
      </c>
      <c r="E9416" s="212">
        <v>100</v>
      </c>
      <c r="F9416" s="6">
        <v>0.84</v>
      </c>
    </row>
    <row r="9417" spans="1:6">
      <c r="A9417" s="212">
        <v>8060800701</v>
      </c>
      <c r="B9417" s="216" t="s">
        <v>9226</v>
      </c>
      <c r="C9417" s="223">
        <v>98.88</v>
      </c>
      <c r="D9417" s="212" t="s">
        <v>1524</v>
      </c>
      <c r="E9417" s="212">
        <v>90</v>
      </c>
      <c r="F9417" s="6">
        <v>0.84</v>
      </c>
    </row>
    <row r="9418" spans="1:6">
      <c r="A9418" s="212">
        <v>8060800801</v>
      </c>
      <c r="B9418" s="216" t="s">
        <v>9227</v>
      </c>
      <c r="C9418" s="223">
        <v>114.46</v>
      </c>
      <c r="D9418" s="212" t="s">
        <v>1524</v>
      </c>
      <c r="E9418" s="212">
        <v>80</v>
      </c>
      <c r="F9418" s="6">
        <v>0.84</v>
      </c>
    </row>
    <row r="9419" spans="1:6">
      <c r="A9419" s="212">
        <v>8060800901</v>
      </c>
      <c r="B9419" s="216" t="s">
        <v>9228</v>
      </c>
      <c r="C9419" s="223">
        <v>127.74</v>
      </c>
      <c r="D9419" s="212" t="s">
        <v>1524</v>
      </c>
      <c r="E9419" s="212">
        <v>70</v>
      </c>
      <c r="F9419" s="6">
        <v>0.84</v>
      </c>
    </row>
    <row r="9420" spans="1:6">
      <c r="A9420" s="212">
        <v>8060801001</v>
      </c>
      <c r="B9420" s="216" t="s">
        <v>9229</v>
      </c>
      <c r="C9420" s="223">
        <v>141.05000000000001</v>
      </c>
      <c r="D9420" s="212" t="s">
        <v>1524</v>
      </c>
      <c r="E9420" s="212">
        <v>65</v>
      </c>
      <c r="F9420" s="6">
        <v>0.84</v>
      </c>
    </row>
    <row r="9421" spans="1:6">
      <c r="A9421" s="212">
        <v>8060900160</v>
      </c>
      <c r="B9421" s="216" t="s">
        <v>9230</v>
      </c>
      <c r="C9421" s="223">
        <v>40.67</v>
      </c>
      <c r="D9421" s="212" t="s">
        <v>1524</v>
      </c>
      <c r="E9421" s="212">
        <v>185</v>
      </c>
      <c r="F9421" s="6">
        <v>0.84</v>
      </c>
    </row>
    <row r="9422" spans="1:6">
      <c r="A9422" s="212">
        <v>8060900200</v>
      </c>
      <c r="B9422" s="216" t="s">
        <v>9231</v>
      </c>
      <c r="C9422" s="223">
        <v>47.59</v>
      </c>
      <c r="D9422" s="212" t="s">
        <v>1524</v>
      </c>
      <c r="E9422" s="212">
        <v>160</v>
      </c>
      <c r="F9422" s="6">
        <v>0.84</v>
      </c>
    </row>
    <row r="9423" spans="1:6">
      <c r="A9423" s="212">
        <v>8060900260</v>
      </c>
      <c r="B9423" s="216" t="s">
        <v>9232</v>
      </c>
      <c r="C9423" s="223">
        <v>54.08</v>
      </c>
      <c r="D9423" s="212" t="s">
        <v>1524</v>
      </c>
      <c r="E9423" s="212">
        <v>140</v>
      </c>
      <c r="F9423" s="6">
        <v>0.84</v>
      </c>
    </row>
    <row r="9424" spans="1:6">
      <c r="A9424" s="212">
        <v>8060900300</v>
      </c>
      <c r="B9424" s="216" t="s">
        <v>9233</v>
      </c>
      <c r="C9424" s="223">
        <v>61.83</v>
      </c>
      <c r="D9424" s="212" t="s">
        <v>1524</v>
      </c>
      <c r="E9424" s="212">
        <v>115</v>
      </c>
      <c r="F9424" s="6">
        <v>0.84</v>
      </c>
    </row>
    <row r="9425" spans="1:6">
      <c r="A9425" s="212">
        <v>8060900360</v>
      </c>
      <c r="B9425" s="216" t="s">
        <v>9234</v>
      </c>
      <c r="C9425" s="223">
        <v>68.91</v>
      </c>
      <c r="D9425" s="212" t="s">
        <v>1524</v>
      </c>
      <c r="E9425" s="212">
        <v>105</v>
      </c>
      <c r="F9425" s="6">
        <v>0.84</v>
      </c>
    </row>
    <row r="9426" spans="1:6">
      <c r="A9426" s="212">
        <v>8060900400</v>
      </c>
      <c r="B9426" s="216" t="s">
        <v>9235</v>
      </c>
      <c r="C9426" s="223">
        <v>75.95</v>
      </c>
      <c r="D9426" s="212" t="s">
        <v>1524</v>
      </c>
      <c r="E9426" s="212">
        <v>95</v>
      </c>
      <c r="F9426" s="6">
        <v>0.84</v>
      </c>
    </row>
    <row r="9427" spans="1:6">
      <c r="A9427" s="212">
        <v>8060900461</v>
      </c>
      <c r="B9427" s="216" t="s">
        <v>9236</v>
      </c>
      <c r="C9427" s="223">
        <v>97.89</v>
      </c>
      <c r="D9427" s="212" t="s">
        <v>1524</v>
      </c>
      <c r="E9427" s="212">
        <v>90</v>
      </c>
      <c r="F9427" s="6">
        <v>0.84</v>
      </c>
    </row>
    <row r="9428" spans="1:6">
      <c r="A9428" s="212">
        <v>8060900501</v>
      </c>
      <c r="B9428" s="216" t="s">
        <v>9237</v>
      </c>
      <c r="C9428" s="223">
        <v>107.08</v>
      </c>
      <c r="D9428" s="212" t="s">
        <v>1524</v>
      </c>
      <c r="E9428" s="212">
        <v>85</v>
      </c>
      <c r="F9428" s="6">
        <v>0.84</v>
      </c>
    </row>
    <row r="9429" spans="1:6">
      <c r="A9429" s="212">
        <v>8060900561</v>
      </c>
      <c r="B9429" s="216" t="s">
        <v>9238</v>
      </c>
      <c r="C9429" s="223">
        <v>116.27</v>
      </c>
      <c r="D9429" s="212" t="s">
        <v>1524</v>
      </c>
      <c r="E9429" s="212">
        <v>75</v>
      </c>
      <c r="F9429" s="6">
        <v>0.84</v>
      </c>
    </row>
    <row r="9430" spans="1:6">
      <c r="A9430" s="212">
        <v>8060900601</v>
      </c>
      <c r="B9430" s="216" t="s">
        <v>9239</v>
      </c>
      <c r="C9430" s="223">
        <v>125.46</v>
      </c>
      <c r="D9430" s="212" t="s">
        <v>1524</v>
      </c>
      <c r="E9430" s="212">
        <v>70</v>
      </c>
      <c r="F9430" s="6">
        <v>0.84</v>
      </c>
    </row>
    <row r="9431" spans="1:6">
      <c r="A9431" s="212">
        <v>8060900701</v>
      </c>
      <c r="B9431" s="216" t="s">
        <v>9240</v>
      </c>
      <c r="C9431" s="223">
        <v>143.84</v>
      </c>
      <c r="D9431" s="212" t="s">
        <v>1524</v>
      </c>
      <c r="E9431" s="212">
        <v>60</v>
      </c>
      <c r="F9431" s="6">
        <v>0.84</v>
      </c>
    </row>
    <row r="9432" spans="1:6">
      <c r="A9432" s="212">
        <v>8060900801</v>
      </c>
      <c r="B9432" s="216" t="s">
        <v>9241</v>
      </c>
      <c r="C9432" s="223">
        <v>168.9</v>
      </c>
      <c r="D9432" s="212" t="s">
        <v>1524</v>
      </c>
      <c r="E9432" s="212">
        <v>55</v>
      </c>
      <c r="F9432" s="6">
        <v>0.84</v>
      </c>
    </row>
    <row r="9433" spans="1:6">
      <c r="A9433" s="212">
        <v>8060900901</v>
      </c>
      <c r="B9433" s="216" t="s">
        <v>9242</v>
      </c>
      <c r="C9433" s="223">
        <v>187.46</v>
      </c>
      <c r="D9433" s="212" t="s">
        <v>1524</v>
      </c>
      <c r="E9433" s="212">
        <v>50</v>
      </c>
      <c r="F9433" s="6">
        <v>0.84</v>
      </c>
    </row>
    <row r="9434" spans="1:6">
      <c r="A9434" s="212">
        <v>8060901001</v>
      </c>
      <c r="B9434" s="216" t="s">
        <v>9243</v>
      </c>
      <c r="C9434" s="223">
        <v>207.03</v>
      </c>
      <c r="D9434" s="212" t="s">
        <v>1524</v>
      </c>
      <c r="E9434" s="212">
        <v>45</v>
      </c>
      <c r="F9434" s="6">
        <v>0.84</v>
      </c>
    </row>
    <row r="9435" spans="1:6">
      <c r="A9435" s="212">
        <v>8060950200</v>
      </c>
      <c r="B9435" s="216" t="s">
        <v>9244</v>
      </c>
      <c r="C9435" s="223">
        <v>73.650000000000006</v>
      </c>
      <c r="D9435" s="212" t="s">
        <v>1524</v>
      </c>
      <c r="E9435" s="212">
        <v>120</v>
      </c>
      <c r="F9435" s="6">
        <v>0.84</v>
      </c>
    </row>
    <row r="9436" spans="1:6">
      <c r="A9436" s="212">
        <v>8060950260</v>
      </c>
      <c r="B9436" s="216" t="s">
        <v>9245</v>
      </c>
      <c r="C9436" s="223">
        <v>83.53</v>
      </c>
      <c r="D9436" s="212" t="s">
        <v>1524</v>
      </c>
      <c r="E9436" s="212">
        <v>100</v>
      </c>
      <c r="F9436" s="6">
        <v>0.84</v>
      </c>
    </row>
    <row r="9437" spans="1:6">
      <c r="A9437" s="212">
        <v>8060950300</v>
      </c>
      <c r="B9437" s="216" t="s">
        <v>9246</v>
      </c>
      <c r="C9437" s="223">
        <v>93.22</v>
      </c>
      <c r="D9437" s="212" t="s">
        <v>1524</v>
      </c>
      <c r="E9437" s="212">
        <v>90</v>
      </c>
      <c r="F9437" s="6">
        <v>0.84</v>
      </c>
    </row>
    <row r="9438" spans="1:6">
      <c r="A9438" s="212">
        <v>8060950360</v>
      </c>
      <c r="B9438" s="216" t="s">
        <v>9247</v>
      </c>
      <c r="C9438" s="223">
        <v>102.99</v>
      </c>
      <c r="D9438" s="212" t="s">
        <v>1524</v>
      </c>
      <c r="E9438" s="212">
        <v>80</v>
      </c>
      <c r="F9438" s="6">
        <v>0.84</v>
      </c>
    </row>
    <row r="9439" spans="1:6">
      <c r="A9439" s="212">
        <v>8060950400</v>
      </c>
      <c r="B9439" s="216" t="s">
        <v>9248</v>
      </c>
      <c r="C9439" s="223">
        <v>113.07</v>
      </c>
      <c r="D9439" s="212" t="s">
        <v>1524</v>
      </c>
      <c r="E9439" s="212">
        <v>75</v>
      </c>
      <c r="F9439" s="6">
        <v>0.84</v>
      </c>
    </row>
    <row r="9440" spans="1:6">
      <c r="A9440" s="212">
        <v>8060950461</v>
      </c>
      <c r="B9440" s="216" t="s">
        <v>9249</v>
      </c>
      <c r="C9440" s="223">
        <v>140.08000000000001</v>
      </c>
      <c r="D9440" s="212" t="s">
        <v>1524</v>
      </c>
      <c r="E9440" s="212">
        <v>65</v>
      </c>
      <c r="F9440" s="6">
        <v>0.84</v>
      </c>
    </row>
    <row r="9441" spans="1:6">
      <c r="A9441" s="212">
        <v>8060950501</v>
      </c>
      <c r="B9441" s="216" t="s">
        <v>9250</v>
      </c>
      <c r="C9441" s="223">
        <v>153.03</v>
      </c>
      <c r="D9441" s="212" t="s">
        <v>1524</v>
      </c>
      <c r="E9441" s="212">
        <v>60</v>
      </c>
      <c r="F9441" s="6">
        <v>0.84</v>
      </c>
    </row>
    <row r="9442" spans="1:6">
      <c r="A9442" s="212">
        <v>8060950561</v>
      </c>
      <c r="B9442" s="216" t="s">
        <v>9251</v>
      </c>
      <c r="C9442" s="223">
        <v>164.8</v>
      </c>
      <c r="D9442" s="212" t="s">
        <v>1524</v>
      </c>
      <c r="E9442" s="212">
        <v>55</v>
      </c>
      <c r="F9442" s="6">
        <v>0.84</v>
      </c>
    </row>
    <row r="9443" spans="1:6">
      <c r="A9443" s="212">
        <v>8060950601</v>
      </c>
      <c r="B9443" s="216" t="s">
        <v>9252</v>
      </c>
      <c r="C9443" s="223">
        <v>178.19</v>
      </c>
      <c r="D9443" s="212" t="s">
        <v>1524</v>
      </c>
      <c r="E9443" s="212">
        <v>50</v>
      </c>
      <c r="F9443" s="6">
        <v>0.84</v>
      </c>
    </row>
    <row r="9444" spans="1:6">
      <c r="A9444" s="212">
        <v>8060950701</v>
      </c>
      <c r="B9444" s="216" t="s">
        <v>9253</v>
      </c>
      <c r="C9444" s="223">
        <v>202.91</v>
      </c>
      <c r="D9444" s="212" t="s">
        <v>1524</v>
      </c>
      <c r="E9444" s="212">
        <v>45</v>
      </c>
      <c r="F9444" s="6">
        <v>0.84</v>
      </c>
    </row>
    <row r="9445" spans="1:6">
      <c r="A9445" s="212">
        <v>8060950801</v>
      </c>
      <c r="B9445" s="216" t="s">
        <v>9254</v>
      </c>
      <c r="C9445" s="223">
        <v>233.81</v>
      </c>
      <c r="D9445" s="212" t="s">
        <v>1524</v>
      </c>
      <c r="E9445" s="212">
        <v>40</v>
      </c>
      <c r="F9445" s="6">
        <v>0.84</v>
      </c>
    </row>
    <row r="9446" spans="1:6">
      <c r="A9446" s="212">
        <v>8060950901</v>
      </c>
      <c r="B9446" s="216" t="s">
        <v>9255</v>
      </c>
      <c r="C9446" s="223">
        <v>260.58999999999997</v>
      </c>
      <c r="D9446" s="212" t="s">
        <v>1524</v>
      </c>
      <c r="E9446" s="212">
        <v>38</v>
      </c>
      <c r="F9446" s="6">
        <v>0.84</v>
      </c>
    </row>
    <row r="9447" spans="1:6">
      <c r="A9447" s="212">
        <v>8060951001</v>
      </c>
      <c r="B9447" s="216" t="s">
        <v>9256</v>
      </c>
      <c r="C9447" s="223">
        <v>286.33999999999997</v>
      </c>
      <c r="D9447" s="212" t="s">
        <v>1524</v>
      </c>
      <c r="E9447" s="212">
        <v>35</v>
      </c>
      <c r="F9447" s="6">
        <v>0.84</v>
      </c>
    </row>
    <row r="9448" spans="1:6">
      <c r="A9448" s="212">
        <v>8061000260</v>
      </c>
      <c r="B9448" s="216" t="s">
        <v>9257</v>
      </c>
      <c r="C9448" s="223">
        <v>127.72</v>
      </c>
      <c r="D9448" s="212" t="s">
        <v>1524</v>
      </c>
      <c r="E9448" s="212">
        <v>75</v>
      </c>
      <c r="F9448" s="6">
        <v>0.84</v>
      </c>
    </row>
    <row r="9449" spans="1:6">
      <c r="A9449" s="212">
        <v>8061000300</v>
      </c>
      <c r="B9449" s="216" t="s">
        <v>9258</v>
      </c>
      <c r="C9449" s="223">
        <v>140.08000000000001</v>
      </c>
      <c r="D9449" s="212" t="s">
        <v>1524</v>
      </c>
      <c r="E9449" s="212">
        <v>70</v>
      </c>
      <c r="F9449" s="6">
        <v>0.84</v>
      </c>
    </row>
    <row r="9450" spans="1:6">
      <c r="A9450" s="212">
        <v>8061000360</v>
      </c>
      <c r="B9450" s="216" t="s">
        <v>9259</v>
      </c>
      <c r="C9450" s="223">
        <v>157.59</v>
      </c>
      <c r="D9450" s="212" t="s">
        <v>1524</v>
      </c>
      <c r="E9450" s="212">
        <v>65</v>
      </c>
      <c r="F9450" s="6">
        <v>0.84</v>
      </c>
    </row>
    <row r="9451" spans="1:6">
      <c r="A9451" s="212">
        <v>8061000400</v>
      </c>
      <c r="B9451" s="216" t="s">
        <v>9260</v>
      </c>
      <c r="C9451" s="223">
        <v>172.01</v>
      </c>
      <c r="D9451" s="212" t="s">
        <v>1524</v>
      </c>
      <c r="E9451" s="212">
        <v>60</v>
      </c>
      <c r="F9451" s="6">
        <v>0.84</v>
      </c>
    </row>
    <row r="9452" spans="1:6">
      <c r="A9452" s="212">
        <v>8061000461</v>
      </c>
      <c r="B9452" s="216" t="s">
        <v>9261</v>
      </c>
      <c r="C9452" s="223">
        <v>198.79</v>
      </c>
      <c r="D9452" s="212" t="s">
        <v>1524</v>
      </c>
      <c r="E9452" s="212">
        <v>50</v>
      </c>
      <c r="F9452" s="6">
        <v>0.84</v>
      </c>
    </row>
    <row r="9453" spans="1:6">
      <c r="A9453" s="212">
        <v>8061000501</v>
      </c>
      <c r="B9453" s="216" t="s">
        <v>9262</v>
      </c>
      <c r="C9453" s="223">
        <v>216.3</v>
      </c>
      <c r="D9453" s="212" t="s">
        <v>1524</v>
      </c>
      <c r="E9453" s="212">
        <v>45</v>
      </c>
      <c r="F9453" s="6">
        <v>0.84</v>
      </c>
    </row>
    <row r="9454" spans="1:6">
      <c r="A9454" s="212">
        <v>8061000561</v>
      </c>
      <c r="B9454" s="216" t="s">
        <v>9263</v>
      </c>
      <c r="C9454" s="223">
        <v>233.81</v>
      </c>
      <c r="D9454" s="212" t="s">
        <v>1524</v>
      </c>
      <c r="E9454" s="212">
        <v>40</v>
      </c>
      <c r="F9454" s="6">
        <v>0.84</v>
      </c>
    </row>
    <row r="9455" spans="1:6">
      <c r="A9455" s="212">
        <v>8061000601</v>
      </c>
      <c r="B9455" s="216" t="s">
        <v>9264</v>
      </c>
      <c r="C9455" s="223">
        <v>251.32</v>
      </c>
      <c r="D9455" s="212" t="s">
        <v>1524</v>
      </c>
      <c r="E9455" s="212">
        <v>40</v>
      </c>
      <c r="F9455" s="6">
        <v>0.84</v>
      </c>
    </row>
    <row r="9456" spans="1:6">
      <c r="A9456" s="212">
        <v>8061000701</v>
      </c>
      <c r="B9456" s="216" t="s">
        <v>9265</v>
      </c>
      <c r="C9456" s="223">
        <v>287.37</v>
      </c>
      <c r="D9456" s="212" t="s">
        <v>1524</v>
      </c>
      <c r="E9456" s="212">
        <v>35</v>
      </c>
      <c r="F9456" s="6">
        <v>0.84</v>
      </c>
    </row>
    <row r="9457" spans="1:6">
      <c r="A9457" s="212">
        <v>8061000801</v>
      </c>
      <c r="B9457" s="216" t="s">
        <v>9266</v>
      </c>
      <c r="C9457" s="223">
        <v>322.39</v>
      </c>
      <c r="D9457" s="212" t="s">
        <v>1524</v>
      </c>
      <c r="E9457" s="212">
        <v>30</v>
      </c>
      <c r="F9457" s="6">
        <v>0.84</v>
      </c>
    </row>
    <row r="9458" spans="1:6">
      <c r="A9458" s="212">
        <v>8061000901</v>
      </c>
      <c r="B9458" s="216" t="s">
        <v>9267</v>
      </c>
      <c r="C9458" s="223">
        <v>368.74</v>
      </c>
      <c r="D9458" s="212" t="s">
        <v>1524</v>
      </c>
      <c r="E9458" s="212">
        <v>28</v>
      </c>
      <c r="F9458" s="6">
        <v>0.84</v>
      </c>
    </row>
    <row r="9459" spans="1:6">
      <c r="A9459" s="212">
        <v>8061001001</v>
      </c>
      <c r="B9459" s="216" t="s">
        <v>9268</v>
      </c>
      <c r="C9459" s="223">
        <v>405.82</v>
      </c>
      <c r="D9459" s="212" t="s">
        <v>1524</v>
      </c>
      <c r="E9459" s="212">
        <v>26</v>
      </c>
      <c r="F9459" s="6">
        <v>0.84</v>
      </c>
    </row>
    <row r="9460" spans="1:6">
      <c r="A9460" s="212">
        <v>8061100300</v>
      </c>
      <c r="B9460" s="216" t="s">
        <v>9269</v>
      </c>
      <c r="C9460" s="223">
        <v>190.52</v>
      </c>
      <c r="D9460" s="212" t="s">
        <v>1524</v>
      </c>
      <c r="E9460" s="212">
        <v>55</v>
      </c>
      <c r="F9460" s="6">
        <v>0.84</v>
      </c>
    </row>
    <row r="9461" spans="1:6">
      <c r="A9461" s="212">
        <v>8061100360</v>
      </c>
      <c r="B9461" s="216" t="s">
        <v>9270</v>
      </c>
      <c r="C9461" s="223">
        <v>212.88</v>
      </c>
      <c r="D9461" s="212" t="s">
        <v>1524</v>
      </c>
      <c r="E9461" s="212">
        <v>50</v>
      </c>
      <c r="F9461" s="6">
        <v>0.84</v>
      </c>
    </row>
    <row r="9462" spans="1:6">
      <c r="A9462" s="212">
        <v>8061100400</v>
      </c>
      <c r="B9462" s="216" t="s">
        <v>9271</v>
      </c>
      <c r="C9462" s="223">
        <v>235.23</v>
      </c>
      <c r="D9462" s="212" t="s">
        <v>1524</v>
      </c>
      <c r="E9462" s="212">
        <v>45</v>
      </c>
      <c r="F9462" s="6">
        <v>0.84</v>
      </c>
    </row>
    <row r="9463" spans="1:6">
      <c r="A9463" s="212">
        <v>8061100461</v>
      </c>
      <c r="B9463" s="216" t="s">
        <v>9272</v>
      </c>
      <c r="C9463" s="223">
        <v>267</v>
      </c>
      <c r="D9463" s="212" t="s">
        <v>1524</v>
      </c>
      <c r="E9463" s="212">
        <v>38</v>
      </c>
      <c r="F9463" s="6">
        <v>0.84</v>
      </c>
    </row>
    <row r="9464" spans="1:6">
      <c r="A9464" s="212">
        <v>8061100501</v>
      </c>
      <c r="B9464" s="216" t="s">
        <v>9273</v>
      </c>
      <c r="C9464" s="223">
        <v>290.33999999999997</v>
      </c>
      <c r="D9464" s="212" t="s">
        <v>1524</v>
      </c>
      <c r="E9464" s="212">
        <v>35</v>
      </c>
      <c r="F9464" s="6">
        <v>0.84</v>
      </c>
    </row>
    <row r="9465" spans="1:6">
      <c r="A9465" s="212">
        <v>8061100561</v>
      </c>
      <c r="B9465" s="216" t="s">
        <v>9274</v>
      </c>
      <c r="C9465" s="223">
        <v>313.52</v>
      </c>
      <c r="D9465" s="212" t="s">
        <v>1524</v>
      </c>
      <c r="E9465" s="212">
        <v>32</v>
      </c>
      <c r="F9465" s="6">
        <v>0.84</v>
      </c>
    </row>
    <row r="9466" spans="1:6">
      <c r="A9466" s="212">
        <v>8061100601</v>
      </c>
      <c r="B9466" s="216" t="s">
        <v>9275</v>
      </c>
      <c r="C9466" s="223">
        <v>336.7</v>
      </c>
      <c r="D9466" s="212" t="s">
        <v>1524</v>
      </c>
      <c r="E9466" s="212">
        <v>30</v>
      </c>
      <c r="F9466" s="6">
        <v>0.84</v>
      </c>
    </row>
    <row r="9467" spans="1:6">
      <c r="A9467" s="212">
        <v>8061200300</v>
      </c>
      <c r="B9467" s="216" t="s">
        <v>9276</v>
      </c>
      <c r="C9467" s="223">
        <v>247.2</v>
      </c>
      <c r="D9467" s="212" t="s">
        <v>1524</v>
      </c>
      <c r="E9467" s="212">
        <v>40</v>
      </c>
      <c r="F9467" s="6">
        <v>0.84</v>
      </c>
    </row>
    <row r="9468" spans="1:6">
      <c r="A9468" s="212">
        <v>8061200360</v>
      </c>
      <c r="B9468" s="216" t="s">
        <v>9277</v>
      </c>
      <c r="C9468" s="223">
        <v>274.2</v>
      </c>
      <c r="D9468" s="212" t="s">
        <v>1524</v>
      </c>
      <c r="E9468" s="212">
        <v>38</v>
      </c>
      <c r="F9468" s="6">
        <v>0.84</v>
      </c>
    </row>
    <row r="9469" spans="1:6">
      <c r="A9469" s="212">
        <v>8061200400</v>
      </c>
      <c r="B9469" s="216" t="s">
        <v>9278</v>
      </c>
      <c r="C9469" s="223">
        <v>301.67</v>
      </c>
      <c r="D9469" s="212" t="s">
        <v>1524</v>
      </c>
      <c r="E9469" s="212">
        <v>35</v>
      </c>
      <c r="F9469" s="6">
        <v>0.84</v>
      </c>
    </row>
    <row r="9470" spans="1:6">
      <c r="A9470" s="212">
        <v>8061200461</v>
      </c>
      <c r="B9470" s="216" t="s">
        <v>9279</v>
      </c>
      <c r="C9470" s="223">
        <v>341.32</v>
      </c>
      <c r="D9470" s="212" t="s">
        <v>1524</v>
      </c>
      <c r="E9470" s="212">
        <v>28</v>
      </c>
      <c r="F9470" s="6">
        <v>0.84</v>
      </c>
    </row>
    <row r="9471" spans="1:6">
      <c r="A9471" s="212">
        <v>8061200501</v>
      </c>
      <c r="B9471" s="216" t="s">
        <v>9280</v>
      </c>
      <c r="C9471" s="223">
        <v>369.96</v>
      </c>
      <c r="D9471" s="212" t="s">
        <v>1524</v>
      </c>
      <c r="E9471" s="212">
        <v>26</v>
      </c>
      <c r="F9471" s="6">
        <v>0.84</v>
      </c>
    </row>
    <row r="9472" spans="1:6">
      <c r="A9472" s="212">
        <v>8061200561</v>
      </c>
      <c r="B9472" s="216" t="s">
        <v>9281</v>
      </c>
      <c r="C9472" s="223">
        <v>398.6</v>
      </c>
      <c r="D9472" s="212" t="s">
        <v>1524</v>
      </c>
      <c r="E9472" s="212">
        <v>25</v>
      </c>
      <c r="F9472" s="6">
        <v>0.84</v>
      </c>
    </row>
    <row r="9473" spans="1:6">
      <c r="A9473" s="212">
        <v>8061200601</v>
      </c>
      <c r="B9473" s="216" t="s">
        <v>9282</v>
      </c>
      <c r="C9473" s="223">
        <v>427.23</v>
      </c>
      <c r="D9473" s="212" t="s">
        <v>1524</v>
      </c>
      <c r="E9473" s="212">
        <v>24</v>
      </c>
      <c r="F9473" s="6">
        <v>0.84</v>
      </c>
    </row>
    <row r="9474" spans="1:6">
      <c r="A9474" s="212">
        <v>8061600300</v>
      </c>
      <c r="B9474" s="216" t="s">
        <v>9283</v>
      </c>
      <c r="C9474" s="223">
        <v>399.64</v>
      </c>
      <c r="D9474" s="212" t="s">
        <v>1524</v>
      </c>
      <c r="E9474" s="212">
        <v>26</v>
      </c>
      <c r="F9474" s="6">
        <v>0.84</v>
      </c>
    </row>
    <row r="9475" spans="1:6">
      <c r="A9475" s="212">
        <v>8061600360</v>
      </c>
      <c r="B9475" s="216" t="s">
        <v>9284</v>
      </c>
      <c r="C9475" s="223">
        <v>436.72</v>
      </c>
      <c r="D9475" s="212" t="s">
        <v>1524</v>
      </c>
      <c r="E9475" s="212">
        <v>24</v>
      </c>
      <c r="F9475" s="6">
        <v>0.84</v>
      </c>
    </row>
    <row r="9476" spans="1:6">
      <c r="A9476" s="212">
        <v>8061600400</v>
      </c>
      <c r="B9476" s="216" t="s">
        <v>9285</v>
      </c>
      <c r="C9476" s="223">
        <v>476.89</v>
      </c>
      <c r="D9476" s="212" t="s">
        <v>1524</v>
      </c>
      <c r="E9476" s="212">
        <v>22</v>
      </c>
      <c r="F9476" s="6">
        <v>0.84</v>
      </c>
    </row>
    <row r="9477" spans="1:6">
      <c r="A9477" s="212">
        <v>8061600461</v>
      </c>
      <c r="B9477" s="216" t="s">
        <v>9286</v>
      </c>
      <c r="C9477" s="223">
        <v>521.26</v>
      </c>
      <c r="D9477" s="212" t="s">
        <v>1524</v>
      </c>
      <c r="E9477" s="212">
        <v>20</v>
      </c>
      <c r="F9477" s="6">
        <v>0.84</v>
      </c>
    </row>
    <row r="9478" spans="1:6">
      <c r="A9478" s="212">
        <v>8061600501</v>
      </c>
      <c r="B9478" s="216" t="s">
        <v>9287</v>
      </c>
      <c r="C9478" s="223">
        <v>562.64</v>
      </c>
      <c r="D9478" s="212" t="s">
        <v>1524</v>
      </c>
      <c r="E9478" s="212">
        <v>18</v>
      </c>
      <c r="F9478" s="6">
        <v>0.84</v>
      </c>
    </row>
    <row r="9479" spans="1:6">
      <c r="A9479" s="212">
        <v>8061600561</v>
      </c>
      <c r="B9479" s="216" t="s">
        <v>9288</v>
      </c>
      <c r="C9479" s="223">
        <v>603.86</v>
      </c>
      <c r="D9479" s="212" t="s">
        <v>1524</v>
      </c>
      <c r="E9479" s="212">
        <v>16</v>
      </c>
      <c r="F9479" s="6">
        <v>0.84</v>
      </c>
    </row>
    <row r="9480" spans="1:6">
      <c r="A9480" s="212">
        <v>8061600601</v>
      </c>
      <c r="B9480" s="216" t="s">
        <v>9289</v>
      </c>
      <c r="C9480" s="223">
        <v>645.07000000000005</v>
      </c>
      <c r="D9480" s="212" t="s">
        <v>1524</v>
      </c>
      <c r="E9480" s="212">
        <v>15</v>
      </c>
      <c r="F9480" s="6">
        <v>0.84</v>
      </c>
    </row>
    <row r="9481" spans="1:6">
      <c r="A9481" s="212">
        <v>8095600000</v>
      </c>
      <c r="B9481" s="216" t="s">
        <v>9290</v>
      </c>
      <c r="C9481" s="210">
        <v>12.83</v>
      </c>
      <c r="D9481" s="212" t="s">
        <v>1524</v>
      </c>
      <c r="E9481" s="212">
        <v>900</v>
      </c>
      <c r="F9481" s="209">
        <v>0.86</v>
      </c>
    </row>
    <row r="9482" spans="1:6">
      <c r="A9482" s="212">
        <v>8095700000</v>
      </c>
      <c r="B9482" s="216" t="s">
        <v>9291</v>
      </c>
      <c r="C9482" s="210">
        <v>20.6</v>
      </c>
      <c r="D9482" s="212" t="s">
        <v>1524</v>
      </c>
      <c r="E9482" s="212">
        <v>600</v>
      </c>
      <c r="F9482" s="209">
        <v>0.86</v>
      </c>
    </row>
    <row r="9483" spans="1:6">
      <c r="A9483" s="212">
        <v>8095800000</v>
      </c>
      <c r="B9483" s="216" t="s">
        <v>9292</v>
      </c>
      <c r="C9483" s="210">
        <v>25.89</v>
      </c>
      <c r="D9483" s="212" t="s">
        <v>1524</v>
      </c>
      <c r="E9483" s="212">
        <v>500</v>
      </c>
      <c r="F9483" s="209">
        <v>0.86</v>
      </c>
    </row>
    <row r="9484" spans="1:6">
      <c r="A9484" s="212">
        <v>8095900000</v>
      </c>
      <c r="B9484" s="216" t="s">
        <v>9293</v>
      </c>
      <c r="C9484" s="210">
        <v>39.14</v>
      </c>
      <c r="D9484" s="212" t="s">
        <v>1524</v>
      </c>
      <c r="E9484" s="212">
        <v>350</v>
      </c>
      <c r="F9484" s="209">
        <v>0.86</v>
      </c>
    </row>
    <row r="9485" spans="1:6">
      <c r="A9485" s="212">
        <v>8095950000</v>
      </c>
      <c r="B9485" s="216" t="s">
        <v>9294</v>
      </c>
      <c r="C9485" s="210">
        <v>57.99</v>
      </c>
      <c r="D9485" s="212" t="s">
        <v>1524</v>
      </c>
      <c r="E9485" s="212">
        <v>200</v>
      </c>
      <c r="F9485" s="209">
        <v>0.86</v>
      </c>
    </row>
    <row r="9486" spans="1:6">
      <c r="A9486" s="212">
        <v>8096950000</v>
      </c>
      <c r="B9486" s="216" t="s">
        <v>9295</v>
      </c>
      <c r="C9486" s="210">
        <v>48.67</v>
      </c>
      <c r="D9486" s="212" t="s">
        <v>1524</v>
      </c>
      <c r="E9486" s="212">
        <v>150</v>
      </c>
      <c r="F9486" s="209">
        <v>0.86</v>
      </c>
    </row>
    <row r="9487" spans="1:6">
      <c r="A9487" s="212">
        <v>8100200000</v>
      </c>
      <c r="B9487" s="216" t="s">
        <v>9296</v>
      </c>
      <c r="C9487" s="213">
        <v>10815</v>
      </c>
      <c r="D9487" s="212">
        <v>100</v>
      </c>
      <c r="E9487" s="212">
        <v>0</v>
      </c>
      <c r="F9487" s="209">
        <v>0.77</v>
      </c>
    </row>
    <row r="9488" spans="1:6">
      <c r="A9488" s="212">
        <v>8100300000</v>
      </c>
      <c r="B9488" s="216" t="s">
        <v>9297</v>
      </c>
      <c r="C9488" s="213">
        <v>10815</v>
      </c>
      <c r="D9488" s="212">
        <v>100</v>
      </c>
      <c r="E9488" s="212">
        <v>0</v>
      </c>
      <c r="F9488" s="209">
        <v>0.77</v>
      </c>
    </row>
    <row r="9489" spans="1:6">
      <c r="A9489" s="212">
        <v>8100400000</v>
      </c>
      <c r="B9489" s="216" t="s">
        <v>9298</v>
      </c>
      <c r="C9489" s="213">
        <v>10815</v>
      </c>
      <c r="D9489" s="212">
        <v>100</v>
      </c>
      <c r="E9489" s="212">
        <v>0</v>
      </c>
      <c r="F9489" s="209">
        <v>0.77</v>
      </c>
    </row>
    <row r="9490" spans="1:6">
      <c r="A9490" s="212">
        <v>8110200060</v>
      </c>
      <c r="B9490" s="216" t="s">
        <v>9299</v>
      </c>
      <c r="C9490" s="212">
        <v>25.4</v>
      </c>
      <c r="D9490" s="212">
        <v>30</v>
      </c>
      <c r="E9490" s="212">
        <v>240</v>
      </c>
      <c r="F9490" s="209">
        <v>0.8</v>
      </c>
    </row>
    <row r="9491" spans="1:6">
      <c r="A9491" s="212">
        <v>8110200090</v>
      </c>
      <c r="B9491" s="216" t="s">
        <v>9300</v>
      </c>
      <c r="C9491" s="212">
        <v>27.78</v>
      </c>
      <c r="D9491" s="212">
        <v>30</v>
      </c>
      <c r="E9491" s="212">
        <v>240</v>
      </c>
      <c r="F9491" s="209">
        <v>0.8</v>
      </c>
    </row>
    <row r="9492" spans="1:6">
      <c r="A9492" s="212">
        <v>8110200100</v>
      </c>
      <c r="B9492" s="216" t="s">
        <v>9301</v>
      </c>
      <c r="C9492" s="212">
        <v>30.18</v>
      </c>
      <c r="D9492" s="212">
        <v>30</v>
      </c>
      <c r="E9492" s="212">
        <v>240</v>
      </c>
      <c r="F9492" s="209">
        <v>0.8</v>
      </c>
    </row>
    <row r="9493" spans="1:6">
      <c r="A9493" s="212">
        <v>8110200120</v>
      </c>
      <c r="B9493" s="216" t="s">
        <v>9302</v>
      </c>
      <c r="C9493" s="212">
        <v>35.04</v>
      </c>
      <c r="D9493" s="212">
        <v>25</v>
      </c>
      <c r="E9493" s="212">
        <v>200</v>
      </c>
      <c r="F9493" s="209">
        <v>0.8</v>
      </c>
    </row>
    <row r="9494" spans="1:6">
      <c r="A9494" s="212">
        <v>8110200160</v>
      </c>
      <c r="B9494" s="216" t="s">
        <v>9303</v>
      </c>
      <c r="C9494" s="212">
        <v>37.869999999999997</v>
      </c>
      <c r="D9494" s="212">
        <v>20</v>
      </c>
      <c r="E9494" s="212">
        <v>160</v>
      </c>
      <c r="F9494" s="209">
        <v>0.8</v>
      </c>
    </row>
    <row r="9495" spans="1:6">
      <c r="A9495" s="212">
        <v>8110200200</v>
      </c>
      <c r="B9495" s="216" t="s">
        <v>9304</v>
      </c>
      <c r="C9495" s="212">
        <v>43.59</v>
      </c>
      <c r="D9495" s="212">
        <v>20</v>
      </c>
      <c r="E9495" s="212">
        <v>160</v>
      </c>
      <c r="F9495" s="209">
        <v>0.8</v>
      </c>
    </row>
    <row r="9496" spans="1:6">
      <c r="A9496" s="212">
        <v>8110400260</v>
      </c>
      <c r="B9496" s="216" t="s">
        <v>9305</v>
      </c>
      <c r="C9496" s="212">
        <v>69.260000000000005</v>
      </c>
      <c r="D9496" s="212">
        <v>30</v>
      </c>
      <c r="E9496" s="212">
        <v>120</v>
      </c>
      <c r="F9496" s="209">
        <v>0.8</v>
      </c>
    </row>
    <row r="9497" spans="1:6">
      <c r="A9497" s="212">
        <v>8110400300</v>
      </c>
      <c r="B9497" s="216" t="s">
        <v>9306</v>
      </c>
      <c r="C9497" s="212">
        <v>79.36</v>
      </c>
      <c r="D9497" s="212">
        <v>25</v>
      </c>
      <c r="E9497" s="212">
        <v>75</v>
      </c>
      <c r="F9497" s="209">
        <v>0.8</v>
      </c>
    </row>
    <row r="9498" spans="1:6">
      <c r="A9498" s="212">
        <v>8110400400</v>
      </c>
      <c r="B9498" s="216" t="s">
        <v>9307</v>
      </c>
      <c r="C9498" s="212">
        <v>89.62</v>
      </c>
      <c r="D9498" s="212">
        <v>15</v>
      </c>
      <c r="E9498" s="212">
        <v>45</v>
      </c>
      <c r="F9498" s="209">
        <v>0.8</v>
      </c>
    </row>
    <row r="9499" spans="1:6">
      <c r="A9499" s="212">
        <v>8140000001</v>
      </c>
      <c r="B9499" s="216" t="s">
        <v>9308</v>
      </c>
      <c r="C9499" s="213">
        <v>5553.5</v>
      </c>
      <c r="D9499" s="212">
        <v>1</v>
      </c>
      <c r="E9499" s="212" t="s">
        <v>1524</v>
      </c>
      <c r="F9499" s="209">
        <v>0.77</v>
      </c>
    </row>
    <row r="9500" spans="1:6">
      <c r="A9500" s="212">
        <v>8140100000</v>
      </c>
      <c r="B9500" s="216" t="s">
        <v>9309</v>
      </c>
      <c r="C9500" s="212">
        <v>65.930000000000007</v>
      </c>
      <c r="D9500" s="212">
        <v>10</v>
      </c>
      <c r="E9500" s="212" t="s">
        <v>1524</v>
      </c>
      <c r="F9500" s="209">
        <v>0.77</v>
      </c>
    </row>
    <row r="9501" spans="1:6">
      <c r="A9501" s="212">
        <v>8140200000</v>
      </c>
      <c r="B9501" s="216" t="s">
        <v>9310</v>
      </c>
      <c r="C9501" s="212">
        <v>69.88</v>
      </c>
      <c r="D9501" s="212">
        <v>10</v>
      </c>
      <c r="E9501" s="212" t="s">
        <v>1524</v>
      </c>
      <c r="F9501" s="209">
        <v>0.77</v>
      </c>
    </row>
    <row r="9502" spans="1:6">
      <c r="A9502" s="212">
        <v>8140300000</v>
      </c>
      <c r="B9502" s="216" t="s">
        <v>9311</v>
      </c>
      <c r="C9502" s="212">
        <v>80.77</v>
      </c>
      <c r="D9502" s="212">
        <v>10</v>
      </c>
      <c r="E9502" s="212" t="s">
        <v>1524</v>
      </c>
      <c r="F9502" s="209">
        <v>0.77</v>
      </c>
    </row>
    <row r="9503" spans="1:6">
      <c r="A9503" s="212">
        <v>8140400000</v>
      </c>
      <c r="B9503" s="216" t="s">
        <v>9312</v>
      </c>
      <c r="C9503" s="212">
        <v>80.77</v>
      </c>
      <c r="D9503" s="212">
        <v>20</v>
      </c>
      <c r="E9503" s="212" t="s">
        <v>1524</v>
      </c>
      <c r="F9503" s="209">
        <v>0.77</v>
      </c>
    </row>
    <row r="9504" spans="1:6">
      <c r="A9504" s="212">
        <v>8140500000</v>
      </c>
      <c r="B9504" s="216" t="s">
        <v>9313</v>
      </c>
      <c r="C9504" s="212">
        <v>58.68</v>
      </c>
      <c r="D9504" s="212">
        <v>20</v>
      </c>
      <c r="E9504" s="212" t="s">
        <v>1524</v>
      </c>
      <c r="F9504" s="209">
        <v>0.77</v>
      </c>
    </row>
    <row r="9505" spans="1:6">
      <c r="A9505" s="212">
        <v>8140600000</v>
      </c>
      <c r="B9505" s="216" t="s">
        <v>9314</v>
      </c>
      <c r="C9505" s="212">
        <v>65.930000000000007</v>
      </c>
      <c r="D9505" s="212">
        <v>10</v>
      </c>
      <c r="E9505" s="212" t="s">
        <v>1524</v>
      </c>
      <c r="F9505" s="209">
        <v>0.77</v>
      </c>
    </row>
    <row r="9506" spans="1:6">
      <c r="A9506" s="212">
        <v>8140700000</v>
      </c>
      <c r="B9506" s="216" t="s">
        <v>9315</v>
      </c>
      <c r="C9506" s="212">
        <v>58.68</v>
      </c>
      <c r="D9506" s="212">
        <v>10</v>
      </c>
      <c r="E9506" s="212" t="s">
        <v>1524</v>
      </c>
      <c r="F9506" s="209">
        <v>0.77</v>
      </c>
    </row>
    <row r="9507" spans="1:6">
      <c r="A9507" s="212">
        <v>8140800000</v>
      </c>
      <c r="B9507" s="216" t="s">
        <v>9316</v>
      </c>
      <c r="C9507" s="212">
        <v>65.930000000000007</v>
      </c>
      <c r="D9507" s="212">
        <v>10</v>
      </c>
      <c r="E9507" s="212" t="s">
        <v>1524</v>
      </c>
      <c r="F9507" s="209">
        <v>0.77</v>
      </c>
    </row>
    <row r="9508" spans="1:6">
      <c r="A9508" s="212">
        <v>8140900000</v>
      </c>
      <c r="B9508" s="216" t="s">
        <v>9317</v>
      </c>
      <c r="C9508" s="212">
        <v>65.930000000000007</v>
      </c>
      <c r="D9508" s="212">
        <v>20</v>
      </c>
      <c r="E9508" s="212" t="s">
        <v>1524</v>
      </c>
      <c r="F9508" s="209">
        <v>0.77</v>
      </c>
    </row>
    <row r="9509" spans="1:6">
      <c r="A9509" s="212">
        <v>8141000000</v>
      </c>
      <c r="B9509" s="216" t="s">
        <v>9318</v>
      </c>
      <c r="C9509" s="212">
        <v>55.08</v>
      </c>
      <c r="D9509" s="212">
        <v>20</v>
      </c>
      <c r="E9509" s="212" t="s">
        <v>1524</v>
      </c>
      <c r="F9509" s="209">
        <v>0.77</v>
      </c>
    </row>
    <row r="9510" spans="1:6">
      <c r="A9510" s="212">
        <v>8141100000</v>
      </c>
      <c r="B9510" s="216" t="s">
        <v>9319</v>
      </c>
      <c r="C9510" s="212">
        <v>55.08</v>
      </c>
      <c r="D9510" s="212">
        <v>10</v>
      </c>
      <c r="E9510" s="212" t="s">
        <v>1524</v>
      </c>
      <c r="F9510" s="209">
        <v>0.77</v>
      </c>
    </row>
    <row r="9511" spans="1:6">
      <c r="A9511" s="212">
        <v>8141200000</v>
      </c>
      <c r="B9511" s="216" t="s">
        <v>9320</v>
      </c>
      <c r="C9511" s="212">
        <v>44.18</v>
      </c>
      <c r="D9511" s="212">
        <v>10</v>
      </c>
      <c r="E9511" s="212" t="s">
        <v>1524</v>
      </c>
      <c r="F9511" s="209">
        <v>0.77</v>
      </c>
    </row>
    <row r="9512" spans="1:6">
      <c r="A9512" s="212">
        <v>8141300000</v>
      </c>
      <c r="B9512" s="216" t="s">
        <v>9321</v>
      </c>
      <c r="C9512" s="212">
        <v>65.930000000000007</v>
      </c>
      <c r="D9512" s="212">
        <v>10</v>
      </c>
      <c r="E9512" s="212" t="s">
        <v>1524</v>
      </c>
      <c r="F9512" s="209">
        <v>0.77</v>
      </c>
    </row>
    <row r="9513" spans="1:6">
      <c r="A9513" s="212">
        <v>8141400000</v>
      </c>
      <c r="B9513" s="216" t="s">
        <v>9322</v>
      </c>
      <c r="C9513" s="212">
        <v>44.18</v>
      </c>
      <c r="D9513" s="212">
        <v>20</v>
      </c>
      <c r="E9513" s="212" t="s">
        <v>1524</v>
      </c>
      <c r="F9513" s="209">
        <v>0.77</v>
      </c>
    </row>
    <row r="9514" spans="1:6">
      <c r="A9514" s="212">
        <v>8141500000</v>
      </c>
      <c r="B9514" s="216" t="s">
        <v>9323</v>
      </c>
      <c r="C9514" s="212">
        <v>40.54</v>
      </c>
      <c r="D9514" s="212">
        <v>20</v>
      </c>
      <c r="E9514" s="212" t="s">
        <v>1524</v>
      </c>
      <c r="F9514" s="209">
        <v>0.77</v>
      </c>
    </row>
    <row r="9515" spans="1:6">
      <c r="A9515" s="212">
        <v>8141600000</v>
      </c>
      <c r="B9515" s="216" t="s">
        <v>9324</v>
      </c>
      <c r="C9515" s="212">
        <v>40.54</v>
      </c>
      <c r="D9515" s="212">
        <v>20</v>
      </c>
      <c r="E9515" s="212" t="s">
        <v>1524</v>
      </c>
      <c r="F9515" s="209">
        <v>0.77</v>
      </c>
    </row>
    <row r="9516" spans="1:6">
      <c r="A9516" s="212">
        <v>8141700000</v>
      </c>
      <c r="B9516" s="216" t="s">
        <v>9325</v>
      </c>
      <c r="C9516" s="212">
        <v>36.92</v>
      </c>
      <c r="D9516" s="212">
        <v>20</v>
      </c>
      <c r="E9516" s="212" t="s">
        <v>1524</v>
      </c>
      <c r="F9516" s="209">
        <v>0.77</v>
      </c>
    </row>
    <row r="9517" spans="1:6">
      <c r="A9517" s="212">
        <v>8141800000</v>
      </c>
      <c r="B9517" s="216" t="s">
        <v>9326</v>
      </c>
      <c r="C9517" s="212">
        <v>65.930000000000007</v>
      </c>
      <c r="D9517" s="212">
        <v>10</v>
      </c>
      <c r="E9517" s="212" t="s">
        <v>1524</v>
      </c>
      <c r="F9517" s="209">
        <v>0.77</v>
      </c>
    </row>
    <row r="9518" spans="1:6">
      <c r="A9518" s="212">
        <v>8141900000</v>
      </c>
      <c r="B9518" s="216" t="s">
        <v>9327</v>
      </c>
      <c r="C9518" s="212">
        <v>80.77</v>
      </c>
      <c r="D9518" s="212">
        <v>10</v>
      </c>
      <c r="E9518" s="212" t="s">
        <v>1524</v>
      </c>
      <c r="F9518" s="209">
        <v>0.77</v>
      </c>
    </row>
    <row r="9519" spans="1:6">
      <c r="A9519" s="212">
        <v>8142000000</v>
      </c>
      <c r="B9519" s="216" t="s">
        <v>9328</v>
      </c>
      <c r="C9519" s="212">
        <v>80.77</v>
      </c>
      <c r="D9519" s="212">
        <v>20</v>
      </c>
      <c r="E9519" s="212" t="s">
        <v>1524</v>
      </c>
      <c r="F9519" s="209">
        <v>0.77</v>
      </c>
    </row>
    <row r="9520" spans="1:6">
      <c r="A9520" s="212">
        <v>8142100000</v>
      </c>
      <c r="B9520" s="216" t="s">
        <v>9329</v>
      </c>
      <c r="C9520" s="212">
        <v>51.47</v>
      </c>
      <c r="D9520" s="212">
        <v>20</v>
      </c>
      <c r="E9520" s="212" t="s">
        <v>1524</v>
      </c>
      <c r="F9520" s="209">
        <v>0.77</v>
      </c>
    </row>
    <row r="9521" spans="1:6">
      <c r="A9521" s="212">
        <v>8142200000</v>
      </c>
      <c r="B9521" s="216" t="s">
        <v>9330</v>
      </c>
      <c r="C9521" s="212">
        <v>51.47</v>
      </c>
      <c r="D9521" s="212">
        <v>20</v>
      </c>
      <c r="E9521" s="212" t="s">
        <v>1524</v>
      </c>
      <c r="F9521" s="209">
        <v>0.77</v>
      </c>
    </row>
    <row r="9522" spans="1:6">
      <c r="A9522" s="212">
        <v>8142300000</v>
      </c>
      <c r="B9522" s="216" t="s">
        <v>9331</v>
      </c>
      <c r="C9522" s="212">
        <v>80.77</v>
      </c>
      <c r="D9522" s="212">
        <v>10</v>
      </c>
      <c r="E9522" s="212" t="s">
        <v>1524</v>
      </c>
      <c r="F9522" s="209">
        <v>0.77</v>
      </c>
    </row>
    <row r="9523" spans="1:6">
      <c r="A9523" s="212">
        <v>8142400000</v>
      </c>
      <c r="B9523" s="216" t="s">
        <v>9332</v>
      </c>
      <c r="C9523" s="212">
        <v>80.77</v>
      </c>
      <c r="D9523" s="212">
        <v>10</v>
      </c>
      <c r="E9523" s="212" t="s">
        <v>1524</v>
      </c>
      <c r="F9523" s="209">
        <v>0.77</v>
      </c>
    </row>
    <row r="9524" spans="1:6">
      <c r="A9524" s="212">
        <v>8142500000</v>
      </c>
      <c r="B9524" s="216" t="s">
        <v>9333</v>
      </c>
      <c r="C9524" s="212">
        <v>88.04</v>
      </c>
      <c r="D9524" s="212">
        <v>10</v>
      </c>
      <c r="E9524" s="212" t="s">
        <v>1524</v>
      </c>
      <c r="F9524" s="209">
        <v>0.77</v>
      </c>
    </row>
    <row r="9525" spans="1:6">
      <c r="A9525" s="212">
        <v>8142600000</v>
      </c>
      <c r="B9525" s="216" t="s">
        <v>9334</v>
      </c>
      <c r="C9525" s="212">
        <v>44.18</v>
      </c>
      <c r="D9525" s="212">
        <v>20</v>
      </c>
      <c r="E9525" s="212" t="s">
        <v>1524</v>
      </c>
      <c r="F9525" s="209">
        <v>0.77</v>
      </c>
    </row>
    <row r="9526" spans="1:6">
      <c r="A9526" s="212">
        <v>8142700000</v>
      </c>
      <c r="B9526" s="216" t="s">
        <v>9335</v>
      </c>
      <c r="C9526" s="212">
        <v>44.18</v>
      </c>
      <c r="D9526" s="212">
        <v>20</v>
      </c>
      <c r="E9526" s="212" t="s">
        <v>1524</v>
      </c>
      <c r="F9526" s="209">
        <v>0.77</v>
      </c>
    </row>
    <row r="9527" spans="1:6">
      <c r="A9527" s="212">
        <v>8142800000</v>
      </c>
      <c r="B9527" s="216" t="s">
        <v>9336</v>
      </c>
      <c r="C9527" s="212">
        <v>58.68</v>
      </c>
      <c r="D9527" s="212">
        <v>10</v>
      </c>
      <c r="E9527" s="212" t="s">
        <v>1524</v>
      </c>
      <c r="F9527" s="209">
        <v>0.77</v>
      </c>
    </row>
    <row r="9528" spans="1:6">
      <c r="A9528" s="212">
        <v>8142900000</v>
      </c>
      <c r="B9528" s="216" t="s">
        <v>9337</v>
      </c>
      <c r="C9528" s="212">
        <v>65.930000000000007</v>
      </c>
      <c r="D9528" s="212">
        <v>20</v>
      </c>
      <c r="E9528" s="212" t="s">
        <v>1524</v>
      </c>
      <c r="F9528" s="209">
        <v>0.77</v>
      </c>
    </row>
    <row r="9529" spans="1:6">
      <c r="A9529" s="212">
        <v>8143000000</v>
      </c>
      <c r="B9529" s="216" t="s">
        <v>9338</v>
      </c>
      <c r="C9529" s="212">
        <v>110.11</v>
      </c>
      <c r="D9529" s="212">
        <v>10</v>
      </c>
      <c r="E9529" s="212" t="s">
        <v>1524</v>
      </c>
      <c r="F9529" s="209">
        <v>0.77</v>
      </c>
    </row>
    <row r="9530" spans="1:6">
      <c r="A9530" s="212">
        <v>8143100000</v>
      </c>
      <c r="B9530" s="216" t="s">
        <v>9339</v>
      </c>
      <c r="C9530" s="212">
        <v>102.87</v>
      </c>
      <c r="D9530" s="212">
        <v>10</v>
      </c>
      <c r="E9530" s="212" t="s">
        <v>1524</v>
      </c>
      <c r="F9530" s="209">
        <v>0.77</v>
      </c>
    </row>
    <row r="9531" spans="1:6">
      <c r="A9531" s="212">
        <v>8143200000</v>
      </c>
      <c r="B9531" s="216" t="s">
        <v>9340</v>
      </c>
      <c r="C9531" s="212">
        <v>102.87</v>
      </c>
      <c r="D9531" s="212">
        <v>10</v>
      </c>
      <c r="E9531" s="212" t="s">
        <v>1524</v>
      </c>
      <c r="F9531" s="209">
        <v>0.77</v>
      </c>
    </row>
    <row r="9532" spans="1:6">
      <c r="A9532" s="212">
        <v>8143300000</v>
      </c>
      <c r="B9532" s="216" t="s">
        <v>9341</v>
      </c>
      <c r="C9532" s="212">
        <v>80.77</v>
      </c>
      <c r="D9532" s="212">
        <v>10</v>
      </c>
      <c r="E9532" s="212" t="s">
        <v>1524</v>
      </c>
      <c r="F9532" s="209">
        <v>0.77</v>
      </c>
    </row>
    <row r="9533" spans="1:6">
      <c r="A9533" s="212">
        <v>8143400000</v>
      </c>
      <c r="B9533" s="216" t="s">
        <v>9342</v>
      </c>
      <c r="C9533" s="212">
        <v>55.08</v>
      </c>
      <c r="D9533" s="212">
        <v>10</v>
      </c>
      <c r="E9533" s="212" t="s">
        <v>1524</v>
      </c>
      <c r="F9533" s="209">
        <v>0.77</v>
      </c>
    </row>
    <row r="9534" spans="1:6">
      <c r="A9534" s="212">
        <v>8143500000</v>
      </c>
      <c r="B9534" s="216" t="s">
        <v>9343</v>
      </c>
      <c r="C9534" s="212">
        <v>55.08</v>
      </c>
      <c r="D9534" s="212">
        <v>10</v>
      </c>
      <c r="E9534" s="212" t="s">
        <v>1524</v>
      </c>
      <c r="F9534" s="209">
        <v>0.77</v>
      </c>
    </row>
    <row r="9535" spans="1:6">
      <c r="A9535" s="212">
        <v>8143600000</v>
      </c>
      <c r="B9535" s="216" t="s">
        <v>9344</v>
      </c>
      <c r="C9535" s="212">
        <v>51.47</v>
      </c>
      <c r="D9535" s="212">
        <v>20</v>
      </c>
      <c r="E9535" s="212" t="s">
        <v>1524</v>
      </c>
      <c r="F9535" s="209">
        <v>0.77</v>
      </c>
    </row>
    <row r="9536" spans="1:6">
      <c r="A9536" s="212">
        <v>8143700000</v>
      </c>
      <c r="B9536" s="216" t="s">
        <v>9345</v>
      </c>
      <c r="C9536" s="212">
        <v>44.18</v>
      </c>
      <c r="D9536" s="212">
        <v>20</v>
      </c>
      <c r="E9536" s="212" t="s">
        <v>1524</v>
      </c>
      <c r="F9536" s="209">
        <v>0.77</v>
      </c>
    </row>
    <row r="9537" spans="1:6">
      <c r="A9537" s="212">
        <v>8143800000</v>
      </c>
      <c r="B9537" s="216" t="s">
        <v>9346</v>
      </c>
      <c r="C9537" s="212">
        <v>44.18</v>
      </c>
      <c r="D9537" s="212">
        <v>20</v>
      </c>
      <c r="E9537" s="212" t="s">
        <v>1524</v>
      </c>
      <c r="F9537" s="209">
        <v>0.77</v>
      </c>
    </row>
    <row r="9538" spans="1:6">
      <c r="A9538" s="212">
        <v>8143900000</v>
      </c>
      <c r="B9538" s="216" t="s">
        <v>9347</v>
      </c>
      <c r="C9538" s="212">
        <v>58.68</v>
      </c>
      <c r="D9538" s="212">
        <v>20</v>
      </c>
      <c r="E9538" s="212" t="s">
        <v>1524</v>
      </c>
      <c r="F9538" s="209">
        <v>0.77</v>
      </c>
    </row>
    <row r="9539" spans="1:6">
      <c r="A9539" s="212">
        <v>8144000000</v>
      </c>
      <c r="B9539" s="216" t="s">
        <v>9348</v>
      </c>
      <c r="C9539" s="212">
        <v>58.68</v>
      </c>
      <c r="D9539" s="212">
        <v>20</v>
      </c>
      <c r="E9539" s="212" t="s">
        <v>1524</v>
      </c>
      <c r="F9539" s="209">
        <v>0.77</v>
      </c>
    </row>
    <row r="9540" spans="1:6">
      <c r="A9540" s="212">
        <v>8144100000</v>
      </c>
      <c r="B9540" s="216" t="s">
        <v>9349</v>
      </c>
      <c r="C9540" s="212">
        <v>65.930000000000007</v>
      </c>
      <c r="D9540" s="212">
        <v>10</v>
      </c>
      <c r="E9540" s="212" t="s">
        <v>1524</v>
      </c>
      <c r="F9540" s="209">
        <v>0.77</v>
      </c>
    </row>
    <row r="9541" spans="1:6">
      <c r="A9541" s="212">
        <v>8144200000</v>
      </c>
      <c r="B9541" s="216" t="s">
        <v>9350</v>
      </c>
      <c r="C9541" s="212">
        <v>47.81</v>
      </c>
      <c r="D9541" s="212">
        <v>10</v>
      </c>
      <c r="E9541" s="212" t="s">
        <v>1524</v>
      </c>
      <c r="F9541" s="209">
        <v>0.77</v>
      </c>
    </row>
    <row r="9542" spans="1:6">
      <c r="A9542" s="212">
        <v>8144300000</v>
      </c>
      <c r="B9542" s="216" t="s">
        <v>9351</v>
      </c>
      <c r="C9542" s="212">
        <v>51.47</v>
      </c>
      <c r="D9542" s="212">
        <v>20</v>
      </c>
      <c r="E9542" s="212" t="s">
        <v>1524</v>
      </c>
      <c r="F9542" s="209">
        <v>0.77</v>
      </c>
    </row>
    <row r="9543" spans="1:6">
      <c r="A9543" s="212">
        <v>8144400000</v>
      </c>
      <c r="B9543" s="216" t="s">
        <v>9352</v>
      </c>
      <c r="C9543" s="212">
        <v>65.930000000000007</v>
      </c>
      <c r="D9543" s="212">
        <v>20</v>
      </c>
      <c r="E9543" s="212" t="s">
        <v>1524</v>
      </c>
      <c r="F9543" s="209">
        <v>0.77</v>
      </c>
    </row>
    <row r="9544" spans="1:6">
      <c r="A9544" s="212">
        <v>8144500000</v>
      </c>
      <c r="B9544" s="216" t="s">
        <v>9353</v>
      </c>
      <c r="C9544" s="212">
        <v>51.47</v>
      </c>
      <c r="D9544" s="212">
        <v>10</v>
      </c>
      <c r="E9544" s="212" t="s">
        <v>1524</v>
      </c>
      <c r="F9544" s="209">
        <v>0.77</v>
      </c>
    </row>
    <row r="9545" spans="1:6">
      <c r="A9545" s="212">
        <v>8144600000</v>
      </c>
      <c r="B9545" s="216" t="s">
        <v>9354</v>
      </c>
      <c r="C9545" s="212">
        <v>44.18</v>
      </c>
      <c r="D9545" s="212">
        <v>10</v>
      </c>
      <c r="E9545" s="212" t="s">
        <v>1524</v>
      </c>
      <c r="F9545" s="209">
        <v>0.77</v>
      </c>
    </row>
    <row r="9546" spans="1:6">
      <c r="A9546" s="212">
        <v>8144700000</v>
      </c>
      <c r="B9546" s="216" t="s">
        <v>9355</v>
      </c>
      <c r="C9546" s="212">
        <v>44.18</v>
      </c>
      <c r="D9546" s="212">
        <v>10</v>
      </c>
      <c r="E9546" s="212" t="s">
        <v>1524</v>
      </c>
      <c r="F9546" s="209">
        <v>0.77</v>
      </c>
    </row>
    <row r="9547" spans="1:6">
      <c r="A9547" s="212">
        <v>8144800000</v>
      </c>
      <c r="B9547" s="216" t="s">
        <v>9356</v>
      </c>
      <c r="C9547" s="212">
        <v>55.08</v>
      </c>
      <c r="D9547" s="212">
        <v>10</v>
      </c>
      <c r="E9547" s="212" t="s">
        <v>1524</v>
      </c>
      <c r="F9547" s="209">
        <v>0.77</v>
      </c>
    </row>
    <row r="9548" spans="1:6">
      <c r="A9548" s="212">
        <v>8144900000</v>
      </c>
      <c r="B9548" s="216" t="s">
        <v>9357</v>
      </c>
      <c r="C9548" s="212">
        <v>51.47</v>
      </c>
      <c r="D9548" s="212">
        <v>10</v>
      </c>
      <c r="E9548" s="212" t="s">
        <v>1524</v>
      </c>
      <c r="F9548" s="209">
        <v>0.77</v>
      </c>
    </row>
    <row r="9549" spans="1:6">
      <c r="A9549" s="212">
        <v>8145000000</v>
      </c>
      <c r="B9549" s="216" t="s">
        <v>9358</v>
      </c>
      <c r="C9549" s="212">
        <v>58.68</v>
      </c>
      <c r="D9549" s="212">
        <v>20</v>
      </c>
      <c r="E9549" s="212" t="s">
        <v>1524</v>
      </c>
      <c r="F9549" s="209">
        <v>0.77</v>
      </c>
    </row>
    <row r="9550" spans="1:6">
      <c r="A9550" s="212">
        <v>8145100000</v>
      </c>
      <c r="B9550" s="216" t="s">
        <v>9359</v>
      </c>
      <c r="C9550" s="212">
        <v>36.92</v>
      </c>
      <c r="D9550" s="212">
        <v>10</v>
      </c>
      <c r="E9550" s="212" t="s">
        <v>1524</v>
      </c>
      <c r="F9550" s="209">
        <v>0.77</v>
      </c>
    </row>
    <row r="9551" spans="1:6">
      <c r="A9551" s="212">
        <v>8145200000</v>
      </c>
      <c r="B9551" s="216" t="s">
        <v>9360</v>
      </c>
      <c r="C9551" s="212">
        <v>36.92</v>
      </c>
      <c r="D9551" s="212">
        <v>10</v>
      </c>
      <c r="E9551" s="212" t="s">
        <v>1524</v>
      </c>
      <c r="F9551" s="209">
        <v>0.77</v>
      </c>
    </row>
    <row r="9552" spans="1:6">
      <c r="A9552" s="212">
        <v>8145300000</v>
      </c>
      <c r="B9552" s="216" t="s">
        <v>9361</v>
      </c>
      <c r="C9552" s="212">
        <v>55.08</v>
      </c>
      <c r="D9552" s="212">
        <v>20</v>
      </c>
      <c r="E9552" s="212" t="s">
        <v>1524</v>
      </c>
      <c r="F9552" s="209">
        <v>0.77</v>
      </c>
    </row>
    <row r="9553" spans="1:6">
      <c r="A9553" s="212">
        <v>8145400000</v>
      </c>
      <c r="B9553" s="216" t="s">
        <v>9362</v>
      </c>
      <c r="C9553" s="212">
        <v>65.930000000000007</v>
      </c>
      <c r="D9553" s="212">
        <v>10</v>
      </c>
      <c r="E9553" s="212" t="s">
        <v>1524</v>
      </c>
      <c r="F9553" s="209">
        <v>0.77</v>
      </c>
    </row>
    <row r="9554" spans="1:6">
      <c r="A9554" s="212">
        <v>8145500000</v>
      </c>
      <c r="B9554" s="216" t="s">
        <v>9363</v>
      </c>
      <c r="C9554" s="212">
        <v>146.72</v>
      </c>
      <c r="D9554" s="212">
        <v>10</v>
      </c>
      <c r="E9554" s="212" t="s">
        <v>1524</v>
      </c>
      <c r="F9554" s="209">
        <v>0.77</v>
      </c>
    </row>
    <row r="9555" spans="1:6">
      <c r="A9555" s="212">
        <v>8145600000</v>
      </c>
      <c r="B9555" s="216" t="s">
        <v>9364</v>
      </c>
      <c r="C9555" s="212">
        <v>146.72</v>
      </c>
      <c r="D9555" s="212">
        <v>10</v>
      </c>
      <c r="E9555" s="212" t="s">
        <v>1524</v>
      </c>
      <c r="F9555" s="209">
        <v>0.77</v>
      </c>
    </row>
    <row r="9556" spans="1:6">
      <c r="A9556" s="212">
        <v>8145700000</v>
      </c>
      <c r="B9556" s="216" t="s">
        <v>9365</v>
      </c>
      <c r="C9556" s="212">
        <v>36.92</v>
      </c>
      <c r="D9556" s="212">
        <v>10</v>
      </c>
      <c r="E9556" s="212" t="s">
        <v>1524</v>
      </c>
      <c r="F9556" s="209">
        <v>0.77</v>
      </c>
    </row>
    <row r="9557" spans="1:6">
      <c r="A9557" s="212">
        <v>8145800000</v>
      </c>
      <c r="B9557" s="216" t="s">
        <v>9366</v>
      </c>
      <c r="C9557" s="212">
        <v>36.92</v>
      </c>
      <c r="D9557" s="212">
        <v>10</v>
      </c>
      <c r="E9557" s="212" t="s">
        <v>1524</v>
      </c>
      <c r="F9557" s="209">
        <v>0.77</v>
      </c>
    </row>
    <row r="9558" spans="1:6">
      <c r="A9558" s="212">
        <v>8145900000</v>
      </c>
      <c r="B9558" s="216" t="s">
        <v>9367</v>
      </c>
      <c r="C9558" s="212">
        <v>58.68</v>
      </c>
      <c r="D9558" s="212">
        <v>10</v>
      </c>
      <c r="E9558" s="212" t="s">
        <v>1524</v>
      </c>
      <c r="F9558" s="209">
        <v>0.77</v>
      </c>
    </row>
    <row r="9559" spans="1:6">
      <c r="A9559" s="212">
        <v>8146000000</v>
      </c>
      <c r="B9559" s="216" t="s">
        <v>9368</v>
      </c>
      <c r="C9559" s="212">
        <v>80.77</v>
      </c>
      <c r="D9559" s="212">
        <v>10</v>
      </c>
      <c r="E9559" s="212" t="s">
        <v>1524</v>
      </c>
      <c r="F9559" s="209">
        <v>0.77</v>
      </c>
    </row>
    <row r="9560" spans="1:6">
      <c r="A9560" s="212">
        <v>8146100000</v>
      </c>
      <c r="B9560" s="216" t="s">
        <v>9369</v>
      </c>
      <c r="C9560" s="212">
        <v>73.53</v>
      </c>
      <c r="D9560" s="212">
        <v>10</v>
      </c>
      <c r="E9560" s="212" t="s">
        <v>1524</v>
      </c>
      <c r="F9560" s="209">
        <v>0.77</v>
      </c>
    </row>
    <row r="9561" spans="1:6">
      <c r="A9561" s="212">
        <v>8146200000</v>
      </c>
      <c r="B9561" s="216" t="s">
        <v>9370</v>
      </c>
      <c r="C9561" s="212">
        <v>51.47</v>
      </c>
      <c r="D9561" s="212">
        <v>10</v>
      </c>
      <c r="E9561" s="212" t="s">
        <v>1524</v>
      </c>
      <c r="F9561" s="209">
        <v>0.77</v>
      </c>
    </row>
    <row r="9562" spans="1:6">
      <c r="A9562" s="212">
        <v>8146300000</v>
      </c>
      <c r="B9562" s="216" t="s">
        <v>9371</v>
      </c>
      <c r="C9562" s="212">
        <v>58.68</v>
      </c>
      <c r="D9562" s="212">
        <v>10</v>
      </c>
      <c r="E9562" s="212" t="s">
        <v>1524</v>
      </c>
      <c r="F9562" s="209">
        <v>0.77</v>
      </c>
    </row>
    <row r="9563" spans="1:6">
      <c r="A9563" s="212">
        <v>8146400000</v>
      </c>
      <c r="B9563" s="216" t="s">
        <v>9372</v>
      </c>
      <c r="C9563" s="212">
        <v>88.04</v>
      </c>
      <c r="D9563" s="212">
        <v>10</v>
      </c>
      <c r="E9563" s="212" t="s">
        <v>1524</v>
      </c>
      <c r="F9563" s="209">
        <v>0.77</v>
      </c>
    </row>
    <row r="9564" spans="1:6">
      <c r="A9564" s="212">
        <v>8146500000</v>
      </c>
      <c r="B9564" s="216" t="s">
        <v>9373</v>
      </c>
      <c r="C9564" s="212">
        <v>58.68</v>
      </c>
      <c r="D9564" s="212">
        <v>10</v>
      </c>
      <c r="E9564" s="212" t="s">
        <v>1524</v>
      </c>
      <c r="F9564" s="209">
        <v>0.77</v>
      </c>
    </row>
    <row r="9565" spans="1:6">
      <c r="A9565" s="212">
        <v>8146600000</v>
      </c>
      <c r="B9565" s="216" t="s">
        <v>9374</v>
      </c>
      <c r="C9565" s="212">
        <v>73.53</v>
      </c>
      <c r="D9565" s="212">
        <v>10</v>
      </c>
      <c r="E9565" s="212" t="s">
        <v>1524</v>
      </c>
      <c r="F9565" s="209">
        <v>0.77</v>
      </c>
    </row>
    <row r="9566" spans="1:6">
      <c r="A9566" s="212">
        <v>8146700000</v>
      </c>
      <c r="B9566" s="216" t="s">
        <v>9375</v>
      </c>
      <c r="C9566" s="212">
        <v>58.68</v>
      </c>
      <c r="D9566" s="212">
        <v>10</v>
      </c>
      <c r="E9566" s="212" t="s">
        <v>1524</v>
      </c>
      <c r="F9566" s="209">
        <v>0.77</v>
      </c>
    </row>
    <row r="9567" spans="1:6">
      <c r="A9567" s="212">
        <v>8146800000</v>
      </c>
      <c r="B9567" s="216" t="s">
        <v>9376</v>
      </c>
      <c r="C9567" s="212">
        <v>58.68</v>
      </c>
      <c r="D9567" s="212">
        <v>10</v>
      </c>
      <c r="E9567" s="212" t="s">
        <v>1524</v>
      </c>
      <c r="F9567" s="209">
        <v>0.77</v>
      </c>
    </row>
    <row r="9568" spans="1:6">
      <c r="A9568" s="212">
        <v>8146900000</v>
      </c>
      <c r="B9568" s="216" t="s">
        <v>9377</v>
      </c>
      <c r="C9568" s="212">
        <v>146.72</v>
      </c>
      <c r="D9568" s="212">
        <v>10</v>
      </c>
      <c r="E9568" s="212" t="s">
        <v>1524</v>
      </c>
      <c r="F9568" s="209">
        <v>0.77</v>
      </c>
    </row>
    <row r="9569" spans="1:6">
      <c r="A9569" s="212">
        <v>8147000000</v>
      </c>
      <c r="B9569" s="216" t="s">
        <v>9378</v>
      </c>
      <c r="C9569" s="212">
        <v>183.43</v>
      </c>
      <c r="D9569" s="212">
        <v>10</v>
      </c>
      <c r="E9569" s="212" t="s">
        <v>1524</v>
      </c>
      <c r="F9569" s="209">
        <v>0.77</v>
      </c>
    </row>
    <row r="9570" spans="1:6">
      <c r="A9570" s="212">
        <v>8147100000</v>
      </c>
      <c r="B9570" s="216" t="s">
        <v>9379</v>
      </c>
      <c r="C9570" s="212">
        <v>102.87</v>
      </c>
      <c r="D9570" s="212">
        <v>10</v>
      </c>
      <c r="E9570" s="212" t="s">
        <v>1524</v>
      </c>
      <c r="F9570" s="209">
        <v>0.77</v>
      </c>
    </row>
    <row r="9571" spans="1:6">
      <c r="A9571" s="212">
        <v>8147200000</v>
      </c>
      <c r="B9571" s="216" t="s">
        <v>9380</v>
      </c>
      <c r="C9571" s="212">
        <v>110.11</v>
      </c>
      <c r="D9571" s="212">
        <v>10</v>
      </c>
      <c r="E9571" s="212" t="s">
        <v>1524</v>
      </c>
      <c r="F9571" s="209">
        <v>0.77</v>
      </c>
    </row>
    <row r="9572" spans="1:6">
      <c r="A9572" s="212">
        <v>8147300000</v>
      </c>
      <c r="B9572" s="216" t="s">
        <v>9381</v>
      </c>
      <c r="C9572" s="212">
        <v>88.04</v>
      </c>
      <c r="D9572" s="212">
        <v>10</v>
      </c>
      <c r="E9572" s="212" t="s">
        <v>1524</v>
      </c>
      <c r="F9572" s="209">
        <v>0.77</v>
      </c>
    </row>
    <row r="9573" spans="1:6">
      <c r="A9573" s="212">
        <v>8147400000</v>
      </c>
      <c r="B9573" s="216" t="s">
        <v>9382</v>
      </c>
      <c r="C9573" s="212">
        <v>95.29</v>
      </c>
      <c r="D9573" s="212">
        <v>10</v>
      </c>
      <c r="E9573" s="212" t="s">
        <v>1524</v>
      </c>
      <c r="F9573" s="209">
        <v>0.77</v>
      </c>
    </row>
    <row r="9574" spans="1:6">
      <c r="A9574" s="212">
        <v>8147500000</v>
      </c>
      <c r="B9574" s="216" t="s">
        <v>9383</v>
      </c>
      <c r="C9574" s="212">
        <v>95.29</v>
      </c>
      <c r="D9574" s="212">
        <v>10</v>
      </c>
      <c r="E9574" s="212" t="s">
        <v>1524</v>
      </c>
      <c r="F9574" s="209">
        <v>0.77</v>
      </c>
    </row>
    <row r="9575" spans="1:6">
      <c r="A9575" s="212">
        <v>8147600000</v>
      </c>
      <c r="B9575" s="216" t="s">
        <v>9384</v>
      </c>
      <c r="C9575" s="212">
        <v>44.18</v>
      </c>
      <c r="D9575" s="212">
        <v>10</v>
      </c>
      <c r="E9575" s="212" t="s">
        <v>1524</v>
      </c>
      <c r="F9575" s="209">
        <v>0.77</v>
      </c>
    </row>
    <row r="9576" spans="1:6">
      <c r="A9576" s="212">
        <v>8147700000</v>
      </c>
      <c r="B9576" s="216" t="s">
        <v>9385</v>
      </c>
      <c r="C9576" s="212">
        <v>47.81</v>
      </c>
      <c r="D9576" s="212">
        <v>10</v>
      </c>
      <c r="E9576" s="212" t="s">
        <v>1524</v>
      </c>
      <c r="F9576" s="209">
        <v>0.77</v>
      </c>
    </row>
    <row r="9577" spans="1:6">
      <c r="A9577" s="212">
        <v>8147800000</v>
      </c>
      <c r="B9577" s="216" t="s">
        <v>9386</v>
      </c>
      <c r="C9577" s="212">
        <v>44.18</v>
      </c>
      <c r="D9577" s="212">
        <v>10</v>
      </c>
      <c r="E9577" s="212" t="s">
        <v>1524</v>
      </c>
      <c r="F9577" s="209">
        <v>0.77</v>
      </c>
    </row>
    <row r="9578" spans="1:6">
      <c r="A9578" s="212">
        <v>8147900000</v>
      </c>
      <c r="B9578" s="216" t="s">
        <v>9387</v>
      </c>
      <c r="C9578" s="212">
        <v>36.92</v>
      </c>
      <c r="D9578" s="212">
        <v>10</v>
      </c>
      <c r="E9578" s="212" t="s">
        <v>1524</v>
      </c>
      <c r="F9578" s="209">
        <v>0.77</v>
      </c>
    </row>
    <row r="9579" spans="1:6">
      <c r="A9579" s="212">
        <v>8148000000</v>
      </c>
      <c r="B9579" s="216" t="s">
        <v>9388</v>
      </c>
      <c r="C9579" s="212">
        <v>47.81</v>
      </c>
      <c r="D9579" s="212">
        <v>10</v>
      </c>
      <c r="E9579" s="212" t="s">
        <v>1524</v>
      </c>
      <c r="F9579" s="209">
        <v>0.77</v>
      </c>
    </row>
    <row r="9580" spans="1:6">
      <c r="A9580" s="212">
        <v>8148100000</v>
      </c>
      <c r="B9580" s="216" t="s">
        <v>9389</v>
      </c>
      <c r="C9580" s="212">
        <v>47.81</v>
      </c>
      <c r="D9580" s="212">
        <v>10</v>
      </c>
      <c r="E9580" s="212" t="s">
        <v>1524</v>
      </c>
      <c r="F9580" s="209">
        <v>0.77</v>
      </c>
    </row>
    <row r="9581" spans="1:6">
      <c r="A9581" s="212">
        <v>8148200000</v>
      </c>
      <c r="B9581" s="216" t="s">
        <v>9390</v>
      </c>
      <c r="C9581" s="212">
        <v>58.68</v>
      </c>
      <c r="D9581" s="212">
        <v>10</v>
      </c>
      <c r="E9581" s="212" t="s">
        <v>1524</v>
      </c>
      <c r="F9581" s="209">
        <v>0.77</v>
      </c>
    </row>
    <row r="9582" spans="1:6">
      <c r="A9582" s="212">
        <v>8148300000</v>
      </c>
      <c r="B9582" s="216" t="s">
        <v>9391</v>
      </c>
      <c r="C9582" s="212">
        <v>65.930000000000007</v>
      </c>
      <c r="D9582" s="212">
        <v>10</v>
      </c>
      <c r="E9582" s="212" t="s">
        <v>1524</v>
      </c>
      <c r="F9582" s="209">
        <v>0.77</v>
      </c>
    </row>
    <row r="9583" spans="1:6">
      <c r="A9583" s="212">
        <v>8148400000</v>
      </c>
      <c r="B9583" s="216" t="s">
        <v>9392</v>
      </c>
      <c r="C9583" s="212">
        <v>146.72</v>
      </c>
      <c r="D9583" s="212">
        <v>10</v>
      </c>
      <c r="E9583" s="212" t="s">
        <v>1524</v>
      </c>
      <c r="F9583" s="209">
        <v>0.77</v>
      </c>
    </row>
    <row r="9584" spans="1:6">
      <c r="A9584" s="212">
        <v>8148500000</v>
      </c>
      <c r="B9584" s="216" t="s">
        <v>9393</v>
      </c>
      <c r="C9584" s="212">
        <v>146.72</v>
      </c>
      <c r="D9584" s="212">
        <v>10</v>
      </c>
      <c r="E9584" s="212" t="s">
        <v>1524</v>
      </c>
      <c r="F9584" s="209">
        <v>0.77</v>
      </c>
    </row>
    <row r="9585" spans="1:6">
      <c r="A9585" s="212">
        <v>8148600000</v>
      </c>
      <c r="B9585" s="216" t="s">
        <v>9394</v>
      </c>
      <c r="C9585" s="212">
        <v>36.92</v>
      </c>
      <c r="D9585" s="212">
        <v>10</v>
      </c>
      <c r="E9585" s="212" t="s">
        <v>1524</v>
      </c>
      <c r="F9585" s="209">
        <v>0.77</v>
      </c>
    </row>
    <row r="9586" spans="1:6">
      <c r="A9586" s="212">
        <v>8148700000</v>
      </c>
      <c r="B9586" s="216" t="s">
        <v>9395</v>
      </c>
      <c r="C9586" s="212">
        <v>40.54</v>
      </c>
      <c r="D9586" s="212">
        <v>10</v>
      </c>
      <c r="E9586" s="212" t="s">
        <v>1524</v>
      </c>
      <c r="F9586" s="209">
        <v>0.77</v>
      </c>
    </row>
    <row r="9587" spans="1:6">
      <c r="A9587" s="212">
        <v>8148800000</v>
      </c>
      <c r="B9587" s="216" t="s">
        <v>9396</v>
      </c>
      <c r="C9587" s="212">
        <v>44.18</v>
      </c>
      <c r="D9587" s="212">
        <v>10</v>
      </c>
      <c r="E9587" s="212" t="s">
        <v>1524</v>
      </c>
      <c r="F9587" s="209">
        <v>0.77</v>
      </c>
    </row>
    <row r="9588" spans="1:6">
      <c r="A9588" s="212">
        <v>8148900000</v>
      </c>
      <c r="B9588" s="216" t="s">
        <v>9397</v>
      </c>
      <c r="C9588" s="212">
        <v>65.930000000000007</v>
      </c>
      <c r="D9588" s="212">
        <v>10</v>
      </c>
      <c r="E9588" s="212" t="s">
        <v>1524</v>
      </c>
      <c r="F9588" s="209">
        <v>0.77</v>
      </c>
    </row>
    <row r="9589" spans="1:6">
      <c r="A9589" s="212">
        <v>8149000000</v>
      </c>
      <c r="B9589" s="216" t="s">
        <v>9398</v>
      </c>
      <c r="C9589" s="212">
        <v>65.930000000000007</v>
      </c>
      <c r="D9589" s="212">
        <v>10</v>
      </c>
      <c r="E9589" s="212" t="s">
        <v>1524</v>
      </c>
      <c r="F9589" s="209">
        <v>0.77</v>
      </c>
    </row>
    <row r="9590" spans="1:6">
      <c r="A9590" s="212">
        <v>8149100000</v>
      </c>
      <c r="B9590" s="216" t="s">
        <v>9399</v>
      </c>
      <c r="C9590" s="212">
        <v>65.930000000000007</v>
      </c>
      <c r="D9590" s="212">
        <v>10</v>
      </c>
      <c r="E9590" s="212" t="s">
        <v>1524</v>
      </c>
      <c r="F9590" s="209">
        <v>0.77</v>
      </c>
    </row>
    <row r="9591" spans="1:6">
      <c r="A9591" s="212">
        <v>8149200000</v>
      </c>
      <c r="B9591" s="216" t="s">
        <v>9400</v>
      </c>
      <c r="C9591" s="212">
        <v>55.08</v>
      </c>
      <c r="D9591" s="212">
        <v>10</v>
      </c>
      <c r="E9591" s="212" t="s">
        <v>1524</v>
      </c>
      <c r="F9591" s="209">
        <v>0.77</v>
      </c>
    </row>
    <row r="9592" spans="1:6">
      <c r="A9592" s="212">
        <v>8149300000</v>
      </c>
      <c r="B9592" s="216" t="s">
        <v>9401</v>
      </c>
      <c r="C9592" s="212">
        <v>62.29</v>
      </c>
      <c r="D9592" s="212">
        <v>10</v>
      </c>
      <c r="E9592" s="212" t="s">
        <v>1524</v>
      </c>
      <c r="F9592" s="209">
        <v>0.77</v>
      </c>
    </row>
    <row r="9593" spans="1:6">
      <c r="A9593" s="212">
        <v>8149400000</v>
      </c>
      <c r="B9593" s="216" t="s">
        <v>9402</v>
      </c>
      <c r="C9593" s="212">
        <v>146.72</v>
      </c>
      <c r="D9593" s="212">
        <v>10</v>
      </c>
      <c r="E9593" s="212" t="s">
        <v>1524</v>
      </c>
      <c r="F9593" s="209">
        <v>0.77</v>
      </c>
    </row>
    <row r="9594" spans="1:6">
      <c r="A9594" s="212">
        <v>8149500000</v>
      </c>
      <c r="B9594" s="216" t="s">
        <v>9403</v>
      </c>
      <c r="C9594" s="212">
        <v>146.72</v>
      </c>
      <c r="D9594" s="212">
        <v>10</v>
      </c>
      <c r="E9594" s="212" t="s">
        <v>1524</v>
      </c>
      <c r="F9594" s="209">
        <v>0.77</v>
      </c>
    </row>
    <row r="9595" spans="1:6">
      <c r="A9595" s="212">
        <v>8149600000</v>
      </c>
      <c r="B9595" s="216" t="s">
        <v>9404</v>
      </c>
      <c r="C9595" s="212">
        <v>146.91</v>
      </c>
      <c r="D9595" s="212">
        <v>10</v>
      </c>
      <c r="E9595" s="212" t="s">
        <v>1524</v>
      </c>
      <c r="F9595" s="209">
        <v>0.77</v>
      </c>
    </row>
    <row r="9596" spans="1:6">
      <c r="A9596" s="212">
        <v>8149700000</v>
      </c>
      <c r="B9596" s="216" t="s">
        <v>9405</v>
      </c>
      <c r="C9596" s="212">
        <v>146.91</v>
      </c>
      <c r="D9596" s="212">
        <v>10</v>
      </c>
      <c r="E9596" s="212" t="s">
        <v>1524</v>
      </c>
      <c r="F9596" s="209">
        <v>0.77</v>
      </c>
    </row>
    <row r="9597" spans="1:6">
      <c r="A9597" s="212">
        <v>8149800000</v>
      </c>
      <c r="B9597" s="216" t="s">
        <v>9406</v>
      </c>
      <c r="C9597" s="212">
        <v>58.79</v>
      </c>
      <c r="D9597" s="212">
        <v>10</v>
      </c>
      <c r="E9597" s="212" t="s">
        <v>1524</v>
      </c>
      <c r="F9597" s="209">
        <v>0.77</v>
      </c>
    </row>
    <row r="9598" spans="1:6">
      <c r="A9598" s="212">
        <v>8149900000</v>
      </c>
      <c r="B9598" s="216" t="s">
        <v>9407</v>
      </c>
      <c r="C9598" s="212">
        <v>58.79</v>
      </c>
      <c r="D9598" s="212">
        <v>10</v>
      </c>
      <c r="E9598" s="212" t="s">
        <v>1524</v>
      </c>
      <c r="F9598" s="209">
        <v>0.77</v>
      </c>
    </row>
    <row r="9599" spans="1:6">
      <c r="A9599" s="212">
        <v>8149900001</v>
      </c>
      <c r="B9599" s="216" t="s">
        <v>9408</v>
      </c>
      <c r="C9599" s="212">
        <v>146.96</v>
      </c>
      <c r="D9599" s="212">
        <v>10</v>
      </c>
      <c r="E9599" s="212" t="s">
        <v>1524</v>
      </c>
      <c r="F9599" s="209">
        <v>0.77</v>
      </c>
    </row>
    <row r="9600" spans="1:6">
      <c r="A9600" s="212">
        <v>8150100010</v>
      </c>
      <c r="B9600" s="216" t="s">
        <v>9409</v>
      </c>
      <c r="C9600" s="226">
        <v>12.610290000000003</v>
      </c>
      <c r="D9600" s="212">
        <v>20</v>
      </c>
      <c r="E9600" s="212">
        <v>1000</v>
      </c>
      <c r="F9600" s="209">
        <v>0.77</v>
      </c>
    </row>
    <row r="9601" spans="1:6">
      <c r="A9601" s="212">
        <v>8150100015</v>
      </c>
      <c r="B9601" s="216" t="s">
        <v>9410</v>
      </c>
      <c r="C9601" s="226">
        <v>12.610290000000003</v>
      </c>
      <c r="D9601" s="212">
        <v>20</v>
      </c>
      <c r="E9601" s="212">
        <v>1000</v>
      </c>
      <c r="F9601" s="209">
        <v>0.77</v>
      </c>
    </row>
    <row r="9602" spans="1:6">
      <c r="A9602" s="212">
        <v>8150200010</v>
      </c>
      <c r="B9602" s="216" t="s">
        <v>9411</v>
      </c>
      <c r="C9602" s="226">
        <v>13.867920000000003</v>
      </c>
      <c r="D9602" s="212">
        <v>20</v>
      </c>
      <c r="E9602" s="212">
        <v>1000</v>
      </c>
      <c r="F9602" s="209">
        <v>0.77</v>
      </c>
    </row>
    <row r="9603" spans="1:6">
      <c r="A9603" s="212">
        <v>8150200015</v>
      </c>
      <c r="B9603" s="216" t="s">
        <v>9412</v>
      </c>
      <c r="C9603" s="226">
        <v>13.867920000000003</v>
      </c>
      <c r="D9603" s="212">
        <v>20</v>
      </c>
      <c r="E9603" s="212">
        <v>1000</v>
      </c>
      <c r="F9603" s="209">
        <v>0.77</v>
      </c>
    </row>
    <row r="9604" spans="1:6">
      <c r="A9604" s="212">
        <v>8150200020</v>
      </c>
      <c r="B9604" s="216" t="s">
        <v>9413</v>
      </c>
      <c r="C9604" s="226">
        <v>13.867920000000003</v>
      </c>
      <c r="D9604" s="212">
        <v>20</v>
      </c>
      <c r="E9604" s="212">
        <v>1000</v>
      </c>
      <c r="F9604" s="209">
        <v>0.77</v>
      </c>
    </row>
    <row r="9605" spans="1:6">
      <c r="A9605" s="212">
        <v>8150300010</v>
      </c>
      <c r="B9605" s="216" t="s">
        <v>9414</v>
      </c>
      <c r="C9605" s="226">
        <v>18.898440000000004</v>
      </c>
      <c r="D9605" s="212">
        <v>20</v>
      </c>
      <c r="E9605" s="212">
        <v>1000</v>
      </c>
      <c r="F9605" s="209">
        <v>0.77</v>
      </c>
    </row>
    <row r="9606" spans="1:6">
      <c r="A9606" s="212">
        <v>8150300015</v>
      </c>
      <c r="B9606" s="216" t="s">
        <v>9415</v>
      </c>
      <c r="C9606" s="226">
        <v>18.898440000000004</v>
      </c>
      <c r="D9606" s="212">
        <v>20</v>
      </c>
      <c r="E9606" s="212">
        <v>1000</v>
      </c>
      <c r="F9606" s="209">
        <v>0.77</v>
      </c>
    </row>
    <row r="9607" spans="1:6">
      <c r="A9607" s="212">
        <v>8150300020</v>
      </c>
      <c r="B9607" s="216" t="s">
        <v>9416</v>
      </c>
      <c r="C9607" s="226">
        <v>18.898440000000004</v>
      </c>
      <c r="D9607" s="212">
        <v>20</v>
      </c>
      <c r="E9607" s="212">
        <v>1000</v>
      </c>
      <c r="F9607" s="209">
        <v>0.77</v>
      </c>
    </row>
    <row r="9608" spans="1:6">
      <c r="A9608" s="212">
        <v>8150400010</v>
      </c>
      <c r="B9608" s="216" t="s">
        <v>9417</v>
      </c>
      <c r="C9608" s="226">
        <v>22.059510000000003</v>
      </c>
      <c r="D9608" s="212">
        <v>20</v>
      </c>
      <c r="E9608" s="212">
        <v>1000</v>
      </c>
      <c r="F9608" s="209">
        <v>0.77</v>
      </c>
    </row>
    <row r="9609" spans="1:6">
      <c r="A9609" s="212">
        <v>8150400015</v>
      </c>
      <c r="B9609" s="216" t="s">
        <v>9418</v>
      </c>
      <c r="C9609" s="226">
        <v>22.059510000000003</v>
      </c>
      <c r="D9609" s="212">
        <v>20</v>
      </c>
      <c r="E9609" s="212">
        <v>1000</v>
      </c>
      <c r="F9609" s="209">
        <v>0.77</v>
      </c>
    </row>
    <row r="9610" spans="1:6">
      <c r="A9610" s="212">
        <v>8150400020</v>
      </c>
      <c r="B9610" s="216" t="s">
        <v>9419</v>
      </c>
      <c r="C9610" s="226">
        <v>22.059510000000003</v>
      </c>
      <c r="D9610" s="212">
        <v>20</v>
      </c>
      <c r="E9610" s="212">
        <v>500</v>
      </c>
      <c r="F9610" s="209">
        <v>0.77</v>
      </c>
    </row>
    <row r="9611" spans="1:6">
      <c r="A9611" s="212">
        <v>8150500010</v>
      </c>
      <c r="B9611" s="216" t="s">
        <v>9420</v>
      </c>
      <c r="C9611" s="226">
        <v>31.508730000000003</v>
      </c>
      <c r="D9611" s="212">
        <v>15</v>
      </c>
      <c r="E9611" s="212">
        <v>500</v>
      </c>
      <c r="F9611" s="209">
        <v>0.77</v>
      </c>
    </row>
    <row r="9612" spans="1:6">
      <c r="A9612" s="212">
        <v>8150600010</v>
      </c>
      <c r="B9612" s="216" t="s">
        <v>9421</v>
      </c>
      <c r="C9612" s="226">
        <v>34.669800000000002</v>
      </c>
      <c r="D9612" s="212">
        <v>15</v>
      </c>
      <c r="E9612" s="212">
        <v>500</v>
      </c>
      <c r="F9612" s="209">
        <v>0.77</v>
      </c>
    </row>
    <row r="9613" spans="1:6">
      <c r="A9613" s="212">
        <v>8150600015</v>
      </c>
      <c r="B9613" s="216" t="s">
        <v>9422</v>
      </c>
      <c r="C9613" s="226">
        <v>34.669800000000002</v>
      </c>
      <c r="D9613" s="212">
        <v>15</v>
      </c>
      <c r="E9613" s="212">
        <v>500</v>
      </c>
      <c r="F9613" s="209">
        <v>0.77</v>
      </c>
    </row>
    <row r="9614" spans="1:6">
      <c r="A9614" s="212">
        <v>8150600020</v>
      </c>
      <c r="B9614" s="216" t="s">
        <v>9423</v>
      </c>
      <c r="C9614" s="226">
        <v>34.669800000000002</v>
      </c>
      <c r="D9614" s="212">
        <v>15</v>
      </c>
      <c r="E9614" s="212">
        <v>300</v>
      </c>
      <c r="F9614" s="209">
        <v>0.77</v>
      </c>
    </row>
    <row r="9615" spans="1:6">
      <c r="A9615" s="212">
        <v>8155100010</v>
      </c>
      <c r="B9615" s="216" t="s">
        <v>9424</v>
      </c>
      <c r="C9615" s="226">
        <v>12.610290000000003</v>
      </c>
      <c r="D9615" s="212">
        <v>20</v>
      </c>
      <c r="E9615" s="212">
        <v>1000</v>
      </c>
      <c r="F9615" s="209">
        <v>0.77</v>
      </c>
    </row>
    <row r="9616" spans="1:6">
      <c r="A9616" s="212">
        <v>8155200015</v>
      </c>
      <c r="B9616" s="216" t="s">
        <v>9425</v>
      </c>
      <c r="C9616" s="226">
        <v>13.867920000000003</v>
      </c>
      <c r="D9616" s="212">
        <v>20</v>
      </c>
      <c r="E9616" s="212">
        <v>1000</v>
      </c>
      <c r="F9616" s="209">
        <v>0.77</v>
      </c>
    </row>
    <row r="9617" spans="1:6">
      <c r="A9617" s="212">
        <v>8155300010</v>
      </c>
      <c r="B9617" s="216" t="s">
        <v>9426</v>
      </c>
      <c r="C9617" s="226">
        <v>18.898440000000004</v>
      </c>
      <c r="D9617" s="212">
        <v>20</v>
      </c>
      <c r="E9617" s="212">
        <v>1000</v>
      </c>
      <c r="F9617" s="209">
        <v>0.77</v>
      </c>
    </row>
    <row r="9618" spans="1:6">
      <c r="A9618" s="212">
        <v>8155400015</v>
      </c>
      <c r="B9618" s="216" t="s">
        <v>9427</v>
      </c>
      <c r="C9618" s="226">
        <v>22.059510000000003</v>
      </c>
      <c r="D9618" s="212">
        <v>20</v>
      </c>
      <c r="E9618" s="212">
        <v>1000</v>
      </c>
      <c r="F9618" s="209">
        <v>0.77</v>
      </c>
    </row>
    <row r="9619" spans="1:6">
      <c r="A9619" s="212">
        <v>8155500015</v>
      </c>
      <c r="B9619" s="216" t="s">
        <v>9428</v>
      </c>
      <c r="C9619" s="226">
        <v>31.508730000000003</v>
      </c>
      <c r="D9619" s="212">
        <v>15</v>
      </c>
      <c r="E9619" s="212">
        <v>1000</v>
      </c>
      <c r="F9619" s="209">
        <v>0.77</v>
      </c>
    </row>
    <row r="9620" spans="1:6">
      <c r="A9620" s="212">
        <v>8155600015</v>
      </c>
      <c r="B9620" s="216" t="s">
        <v>9429</v>
      </c>
      <c r="C9620" s="226">
        <v>34.669800000000002</v>
      </c>
      <c r="D9620" s="212">
        <v>15</v>
      </c>
      <c r="E9620" s="212">
        <v>500</v>
      </c>
      <c r="F9620" s="209">
        <v>0.77</v>
      </c>
    </row>
    <row r="9621" spans="1:6">
      <c r="A9621" s="212">
        <v>8160400010</v>
      </c>
      <c r="B9621" s="216" t="s">
        <v>9430</v>
      </c>
      <c r="C9621" s="226">
        <v>10.095030000000001</v>
      </c>
      <c r="D9621" s="212">
        <v>20</v>
      </c>
      <c r="E9621" s="212">
        <v>1000</v>
      </c>
      <c r="F9621" s="209">
        <v>0.77</v>
      </c>
    </row>
    <row r="9622" spans="1:6">
      <c r="A9622" s="212">
        <v>8160400015</v>
      </c>
      <c r="B9622" s="216" t="s">
        <v>9431</v>
      </c>
      <c r="C9622" s="226">
        <v>10.095030000000001</v>
      </c>
      <c r="D9622" s="212">
        <v>20</v>
      </c>
      <c r="E9622" s="212">
        <v>1000</v>
      </c>
      <c r="F9622" s="209">
        <v>0.77</v>
      </c>
    </row>
    <row r="9623" spans="1:6">
      <c r="A9623" s="212">
        <v>8160500010</v>
      </c>
      <c r="B9623" s="216" t="s">
        <v>9432</v>
      </c>
      <c r="C9623" s="226">
        <v>10.095030000000001</v>
      </c>
      <c r="D9623" s="212">
        <v>20</v>
      </c>
      <c r="E9623" s="212">
        <v>1000</v>
      </c>
      <c r="F9623" s="209">
        <v>0.77</v>
      </c>
    </row>
    <row r="9624" spans="1:6">
      <c r="A9624" s="212">
        <v>8160500015</v>
      </c>
      <c r="B9624" s="216" t="s">
        <v>9433</v>
      </c>
      <c r="C9624" s="226">
        <v>10.095030000000001</v>
      </c>
      <c r="D9624" s="212">
        <v>20</v>
      </c>
      <c r="E9624" s="212">
        <v>1000</v>
      </c>
      <c r="F9624" s="209">
        <v>0.77</v>
      </c>
    </row>
    <row r="9625" spans="1:6">
      <c r="A9625" s="212">
        <v>8160500020</v>
      </c>
      <c r="B9625" s="216" t="s">
        <v>9434</v>
      </c>
      <c r="C9625" s="226">
        <v>10.095030000000001</v>
      </c>
      <c r="D9625" s="212">
        <v>20</v>
      </c>
      <c r="E9625" s="212">
        <v>1000</v>
      </c>
      <c r="F9625" s="209">
        <v>0.77</v>
      </c>
    </row>
    <row r="9626" spans="1:6">
      <c r="A9626" s="212">
        <v>8160600010</v>
      </c>
      <c r="B9626" s="216" t="s">
        <v>9435</v>
      </c>
      <c r="C9626" s="226">
        <v>10.095030000000001</v>
      </c>
      <c r="D9626" s="212">
        <v>20</v>
      </c>
      <c r="E9626" s="212">
        <v>1000</v>
      </c>
      <c r="F9626" s="209">
        <v>0.77</v>
      </c>
    </row>
    <row r="9627" spans="1:6">
      <c r="A9627" s="212">
        <v>8160600015</v>
      </c>
      <c r="B9627" s="216" t="s">
        <v>9436</v>
      </c>
      <c r="C9627" s="226">
        <v>10.095030000000001</v>
      </c>
      <c r="D9627" s="212">
        <v>20</v>
      </c>
      <c r="E9627" s="212">
        <v>1000</v>
      </c>
      <c r="F9627" s="209">
        <v>0.77</v>
      </c>
    </row>
    <row r="9628" spans="1:6">
      <c r="A9628" s="212">
        <v>8160600020</v>
      </c>
      <c r="B9628" s="216" t="s">
        <v>9437</v>
      </c>
      <c r="C9628" s="226">
        <v>10.095030000000001</v>
      </c>
      <c r="D9628" s="212">
        <v>20</v>
      </c>
      <c r="E9628" s="212">
        <v>1000</v>
      </c>
      <c r="F9628" s="209">
        <v>0.77</v>
      </c>
    </row>
    <row r="9629" spans="1:6">
      <c r="A9629" s="212">
        <v>8160800010</v>
      </c>
      <c r="B9629" s="216" t="s">
        <v>9438</v>
      </c>
      <c r="C9629" s="226">
        <v>14.513730000000001</v>
      </c>
      <c r="D9629" s="212">
        <v>20</v>
      </c>
      <c r="E9629" s="212">
        <v>1000</v>
      </c>
      <c r="F9629" s="209">
        <v>0.77</v>
      </c>
    </row>
    <row r="9630" spans="1:6">
      <c r="A9630" s="212">
        <v>8160800015</v>
      </c>
      <c r="B9630" s="216" t="s">
        <v>9439</v>
      </c>
      <c r="C9630" s="226">
        <v>14.513730000000001</v>
      </c>
      <c r="D9630" s="212">
        <v>20</v>
      </c>
      <c r="E9630" s="212">
        <v>1000</v>
      </c>
      <c r="F9630" s="209">
        <v>0.77</v>
      </c>
    </row>
    <row r="9631" spans="1:6">
      <c r="A9631" s="212">
        <v>8160800020</v>
      </c>
      <c r="B9631" s="216" t="s">
        <v>9440</v>
      </c>
      <c r="C9631" s="226">
        <v>14.513730000000001</v>
      </c>
      <c r="D9631" s="212">
        <v>20</v>
      </c>
      <c r="E9631" s="212">
        <v>1000</v>
      </c>
      <c r="F9631" s="209">
        <v>0.77</v>
      </c>
    </row>
    <row r="9632" spans="1:6">
      <c r="A9632" s="212">
        <v>8161000010</v>
      </c>
      <c r="B9632" s="216" t="s">
        <v>9441</v>
      </c>
      <c r="C9632" s="226">
        <v>15.771360000000001</v>
      </c>
      <c r="D9632" s="212">
        <v>20</v>
      </c>
      <c r="E9632" s="212">
        <v>1000</v>
      </c>
      <c r="F9632" s="209">
        <v>0.77</v>
      </c>
    </row>
    <row r="9633" spans="1:6">
      <c r="A9633" s="212">
        <v>8161000015</v>
      </c>
      <c r="B9633" s="216" t="s">
        <v>9442</v>
      </c>
      <c r="C9633" s="226">
        <v>15.771360000000001</v>
      </c>
      <c r="D9633" s="212">
        <v>20</v>
      </c>
      <c r="E9633" s="212">
        <v>1000</v>
      </c>
      <c r="F9633" s="209">
        <v>0.77</v>
      </c>
    </row>
    <row r="9634" spans="1:6">
      <c r="A9634" s="212">
        <v>8161000020</v>
      </c>
      <c r="B9634" s="216" t="s">
        <v>9443</v>
      </c>
      <c r="C9634" s="226">
        <v>17.02899</v>
      </c>
      <c r="D9634" s="212">
        <v>20</v>
      </c>
      <c r="E9634" s="212">
        <v>500</v>
      </c>
      <c r="F9634" s="209">
        <v>0.77</v>
      </c>
    </row>
    <row r="9635" spans="1:6">
      <c r="A9635" s="212">
        <v>8161010015</v>
      </c>
      <c r="B9635" s="216" t="s">
        <v>9444</v>
      </c>
      <c r="C9635" s="226">
        <v>15.771360000000001</v>
      </c>
      <c r="D9635" s="212">
        <v>10</v>
      </c>
      <c r="E9635" s="212">
        <v>1000</v>
      </c>
      <c r="F9635" s="209">
        <v>0.77</v>
      </c>
    </row>
    <row r="9636" spans="1:6">
      <c r="A9636" s="212">
        <v>8161010020</v>
      </c>
      <c r="B9636" s="216" t="s">
        <v>9445</v>
      </c>
      <c r="C9636" s="226">
        <v>17.02899</v>
      </c>
      <c r="D9636" s="212">
        <v>10</v>
      </c>
      <c r="E9636" s="212">
        <v>500</v>
      </c>
      <c r="F9636" s="209">
        <v>0.77</v>
      </c>
    </row>
    <row r="9637" spans="1:6">
      <c r="A9637" s="212">
        <v>8161020015</v>
      </c>
      <c r="B9637" s="216" t="s">
        <v>9446</v>
      </c>
      <c r="C9637" s="226">
        <v>15.771360000000001</v>
      </c>
      <c r="D9637" s="212">
        <v>10</v>
      </c>
      <c r="E9637" s="212" t="s">
        <v>1524</v>
      </c>
      <c r="F9637" s="209">
        <v>0.77</v>
      </c>
    </row>
    <row r="9638" spans="1:6">
      <c r="A9638" s="212">
        <v>8161200015</v>
      </c>
      <c r="B9638" s="216" t="s">
        <v>9447</v>
      </c>
      <c r="C9638" s="226">
        <v>22.70532</v>
      </c>
      <c r="D9638" s="212">
        <v>20</v>
      </c>
      <c r="E9638" s="212">
        <v>500</v>
      </c>
      <c r="F9638" s="209">
        <v>0.77</v>
      </c>
    </row>
    <row r="9639" spans="1:6">
      <c r="A9639" s="212">
        <v>8161200020</v>
      </c>
      <c r="B9639" s="216" t="s">
        <v>9448</v>
      </c>
      <c r="C9639" s="226">
        <v>22.70532</v>
      </c>
      <c r="D9639" s="212">
        <v>20</v>
      </c>
      <c r="E9639" s="212">
        <v>400</v>
      </c>
      <c r="F9639" s="209">
        <v>0.77</v>
      </c>
    </row>
    <row r="9640" spans="1:6">
      <c r="A9640" s="212">
        <v>8161210010</v>
      </c>
      <c r="B9640" s="216" t="s">
        <v>9449</v>
      </c>
      <c r="C9640" s="226">
        <v>22.70532</v>
      </c>
      <c r="D9640" s="212">
        <v>10</v>
      </c>
      <c r="E9640" s="212">
        <v>500</v>
      </c>
      <c r="F9640" s="209">
        <v>0.77</v>
      </c>
    </row>
    <row r="9641" spans="1:6">
      <c r="A9641" s="212">
        <v>8161210015</v>
      </c>
      <c r="B9641" s="216" t="s">
        <v>9450</v>
      </c>
      <c r="C9641" s="226">
        <v>22.70532</v>
      </c>
      <c r="D9641" s="212">
        <v>10</v>
      </c>
      <c r="E9641" s="212">
        <v>500</v>
      </c>
      <c r="F9641" s="209">
        <v>0.77</v>
      </c>
    </row>
    <row r="9642" spans="1:6">
      <c r="A9642" s="212">
        <v>8161220010</v>
      </c>
      <c r="B9642" s="216" t="s">
        <v>9451</v>
      </c>
      <c r="C9642" s="226">
        <v>22.70532</v>
      </c>
      <c r="D9642" s="212">
        <v>10</v>
      </c>
      <c r="E9642" s="212">
        <v>500</v>
      </c>
      <c r="F9642" s="209">
        <v>0.77</v>
      </c>
    </row>
    <row r="9643" spans="1:6">
      <c r="A9643" s="212">
        <v>8161220015</v>
      </c>
      <c r="B9643" s="216" t="s">
        <v>9452</v>
      </c>
      <c r="C9643" s="226">
        <v>22.70532</v>
      </c>
      <c r="D9643" s="212">
        <v>10</v>
      </c>
      <c r="E9643" s="212">
        <v>500</v>
      </c>
      <c r="F9643" s="209">
        <v>0.77</v>
      </c>
    </row>
    <row r="9644" spans="1:6">
      <c r="A9644" s="212">
        <v>8170100000</v>
      </c>
      <c r="B9644" s="216" t="s">
        <v>9453</v>
      </c>
      <c r="C9644" s="226">
        <v>250.68758</v>
      </c>
      <c r="D9644" s="212">
        <v>1</v>
      </c>
      <c r="E9644" s="212" t="s">
        <v>1524</v>
      </c>
      <c r="F9644" s="209">
        <v>0.77</v>
      </c>
    </row>
    <row r="9645" spans="1:6">
      <c r="A9645" s="212">
        <v>8170200000</v>
      </c>
      <c r="B9645" s="216" t="s">
        <v>9454</v>
      </c>
      <c r="C9645" s="226">
        <v>422.13314000000003</v>
      </c>
      <c r="D9645" s="212">
        <v>1</v>
      </c>
      <c r="E9645" s="212" t="s">
        <v>1524</v>
      </c>
      <c r="F9645" s="209">
        <v>0.77</v>
      </c>
    </row>
    <row r="9646" spans="1:6">
      <c r="A9646" s="212">
        <v>8170300000</v>
      </c>
      <c r="B9646" s="216" t="s">
        <v>9455</v>
      </c>
      <c r="C9646" s="226">
        <v>486.05700000000007</v>
      </c>
      <c r="D9646" s="212">
        <v>1</v>
      </c>
      <c r="E9646" s="212" t="s">
        <v>1524</v>
      </c>
      <c r="F9646" s="209">
        <v>0.77</v>
      </c>
    </row>
    <row r="9647" spans="1:6">
      <c r="A9647" s="212">
        <v>8170400000</v>
      </c>
      <c r="B9647" s="216" t="s">
        <v>9456</v>
      </c>
      <c r="C9647" s="226">
        <v>638.06028000000003</v>
      </c>
      <c r="D9647" s="212">
        <v>1</v>
      </c>
      <c r="E9647" s="212" t="s">
        <v>1524</v>
      </c>
      <c r="F9647" s="209">
        <v>0.77</v>
      </c>
    </row>
    <row r="9648" spans="1:6">
      <c r="A9648" s="212">
        <v>8170500000</v>
      </c>
      <c r="B9648" s="216" t="s">
        <v>9457</v>
      </c>
      <c r="C9648" s="226">
        <v>927.92700000000013</v>
      </c>
      <c r="D9648" s="212">
        <v>1</v>
      </c>
      <c r="E9648" s="212" t="s">
        <v>1524</v>
      </c>
      <c r="F9648" s="209">
        <v>0.77</v>
      </c>
    </row>
    <row r="9649" spans="1:6">
      <c r="A9649" s="212">
        <v>8170600000</v>
      </c>
      <c r="B9649" s="216" t="s">
        <v>9458</v>
      </c>
      <c r="C9649" s="226">
        <v>962.39286000000016</v>
      </c>
      <c r="D9649" s="212">
        <v>1</v>
      </c>
      <c r="E9649" s="212" t="s">
        <v>1524</v>
      </c>
      <c r="F9649" s="209">
        <v>0.77</v>
      </c>
    </row>
    <row r="9650" spans="1:6">
      <c r="A9650" s="212">
        <v>8175100000</v>
      </c>
      <c r="B9650" s="216" t="s">
        <v>9459</v>
      </c>
      <c r="C9650" s="226">
        <v>250.68758</v>
      </c>
      <c r="D9650" s="212">
        <v>1</v>
      </c>
      <c r="E9650" s="212" t="s">
        <v>1524</v>
      </c>
      <c r="F9650" s="209">
        <v>0.77</v>
      </c>
    </row>
    <row r="9651" spans="1:6">
      <c r="A9651" s="212">
        <v>8175200000</v>
      </c>
      <c r="B9651" s="216" t="s">
        <v>9460</v>
      </c>
      <c r="C9651" s="226">
        <v>422.13314000000003</v>
      </c>
      <c r="D9651" s="212">
        <v>1</v>
      </c>
      <c r="E9651" s="212" t="s">
        <v>1524</v>
      </c>
      <c r="F9651" s="209">
        <v>0.77</v>
      </c>
    </row>
    <row r="9652" spans="1:6">
      <c r="A9652" s="212">
        <v>8175300000</v>
      </c>
      <c r="B9652" s="216" t="s">
        <v>9461</v>
      </c>
      <c r="C9652" s="226">
        <v>486.05700000000007</v>
      </c>
      <c r="D9652" s="212">
        <v>1</v>
      </c>
      <c r="E9652" s="212" t="s">
        <v>1524</v>
      </c>
      <c r="F9652" s="209">
        <v>0.77</v>
      </c>
    </row>
    <row r="9653" spans="1:6">
      <c r="A9653" s="212">
        <v>8175400000</v>
      </c>
      <c r="B9653" s="216" t="s">
        <v>9462</v>
      </c>
      <c r="C9653" s="226">
        <v>638.06028000000003</v>
      </c>
      <c r="D9653" s="212">
        <v>1</v>
      </c>
      <c r="E9653" s="212" t="s">
        <v>1524</v>
      </c>
      <c r="F9653" s="209">
        <v>0.77</v>
      </c>
    </row>
    <row r="9654" spans="1:6">
      <c r="A9654" s="212">
        <v>8175500000</v>
      </c>
      <c r="B9654" s="216" t="s">
        <v>9463</v>
      </c>
      <c r="C9654" s="226">
        <v>927.92700000000013</v>
      </c>
      <c r="D9654" s="212">
        <v>1</v>
      </c>
      <c r="E9654" s="212" t="s">
        <v>1524</v>
      </c>
      <c r="F9654" s="209">
        <v>0.77</v>
      </c>
    </row>
    <row r="9655" spans="1:6">
      <c r="A9655" s="212">
        <v>8175600000</v>
      </c>
      <c r="B9655" s="216" t="s">
        <v>9464</v>
      </c>
      <c r="C9655" s="226">
        <v>962.39286000000016</v>
      </c>
      <c r="D9655" s="212">
        <v>1</v>
      </c>
      <c r="E9655" s="212" t="s">
        <v>1524</v>
      </c>
      <c r="F9655" s="209">
        <v>0.77</v>
      </c>
    </row>
    <row r="9656" spans="1:6">
      <c r="A9656" s="212">
        <v>8180400000</v>
      </c>
      <c r="B9656" s="216" t="s">
        <v>9465</v>
      </c>
      <c r="C9656" s="226">
        <v>267.16140000000007</v>
      </c>
      <c r="D9656" s="212">
        <v>1</v>
      </c>
      <c r="E9656" s="212" t="s">
        <v>1524</v>
      </c>
      <c r="F9656" s="209">
        <v>0.77</v>
      </c>
    </row>
    <row r="9657" spans="1:6">
      <c r="A9657" s="212">
        <v>8180500000</v>
      </c>
      <c r="B9657" s="216" t="s">
        <v>9466</v>
      </c>
      <c r="C9657" s="226">
        <v>282.00370000000004</v>
      </c>
      <c r="D9657" s="212">
        <v>1</v>
      </c>
      <c r="E9657" s="212" t="s">
        <v>1524</v>
      </c>
      <c r="F9657" s="209">
        <v>0.77</v>
      </c>
    </row>
    <row r="9658" spans="1:6">
      <c r="A9658" s="212">
        <v>8180600000</v>
      </c>
      <c r="B9658" s="216" t="s">
        <v>9467</v>
      </c>
      <c r="C9658" s="226">
        <v>415.58440000000002</v>
      </c>
      <c r="D9658" s="212">
        <v>1</v>
      </c>
      <c r="E9658" s="212" t="s">
        <v>1524</v>
      </c>
      <c r="F9658" s="209">
        <v>0.77</v>
      </c>
    </row>
    <row r="9659" spans="1:6">
      <c r="A9659" s="212">
        <v>8180800000</v>
      </c>
      <c r="B9659" s="216" t="s">
        <v>9468</v>
      </c>
      <c r="C9659" s="226">
        <v>455.06945000000002</v>
      </c>
      <c r="D9659" s="212">
        <v>1</v>
      </c>
      <c r="E9659" s="212" t="s">
        <v>1524</v>
      </c>
      <c r="F9659" s="209">
        <v>0.77</v>
      </c>
    </row>
    <row r="9660" spans="1:6">
      <c r="A9660" s="212">
        <v>8181000000</v>
      </c>
      <c r="B9660" s="216" t="s">
        <v>9469</v>
      </c>
      <c r="C9660" s="226">
        <v>642.96617000000003</v>
      </c>
      <c r="D9660" s="212">
        <v>1</v>
      </c>
      <c r="E9660" s="212" t="s">
        <v>1524</v>
      </c>
      <c r="F9660" s="209">
        <v>0.77</v>
      </c>
    </row>
    <row r="9661" spans="1:6">
      <c r="A9661" s="212">
        <v>8181010000</v>
      </c>
      <c r="B9661" s="216" t="s">
        <v>9470</v>
      </c>
      <c r="C9661" s="226">
        <v>642.96617000000003</v>
      </c>
      <c r="D9661" s="212">
        <v>1</v>
      </c>
      <c r="E9661" s="212" t="s">
        <v>1524</v>
      </c>
      <c r="F9661" s="209">
        <v>0.77</v>
      </c>
    </row>
    <row r="9662" spans="1:6">
      <c r="A9662" s="212">
        <v>8181020000</v>
      </c>
      <c r="B9662" s="216" t="s">
        <v>9471</v>
      </c>
      <c r="C9662" s="226">
        <v>642.96617000000003</v>
      </c>
      <c r="D9662" s="212">
        <v>1</v>
      </c>
      <c r="E9662" s="212" t="s">
        <v>1524</v>
      </c>
      <c r="F9662" s="209">
        <v>0.77</v>
      </c>
    </row>
    <row r="9663" spans="1:6">
      <c r="A9663" s="212">
        <v>8181200000</v>
      </c>
      <c r="B9663" s="216" t="s">
        <v>9472</v>
      </c>
      <c r="C9663" s="226">
        <v>969.79135000000008</v>
      </c>
      <c r="D9663" s="212">
        <v>1</v>
      </c>
      <c r="E9663" s="212" t="s">
        <v>1524</v>
      </c>
      <c r="F9663" s="209">
        <v>0.77</v>
      </c>
    </row>
    <row r="9664" spans="1:6">
      <c r="A9664" s="212">
        <v>8181210000</v>
      </c>
      <c r="B9664" s="216" t="s">
        <v>9473</v>
      </c>
      <c r="C9664" s="226">
        <v>969.79135000000008</v>
      </c>
      <c r="D9664" s="212">
        <v>1</v>
      </c>
      <c r="E9664" s="212" t="s">
        <v>1524</v>
      </c>
      <c r="F9664" s="209">
        <v>0.77</v>
      </c>
    </row>
    <row r="9665" spans="1:6">
      <c r="A9665" s="212">
        <v>8181220000</v>
      </c>
      <c r="B9665" s="216" t="s">
        <v>9474</v>
      </c>
      <c r="C9665" s="226">
        <v>969.79135000000008</v>
      </c>
      <c r="D9665" s="212">
        <v>1</v>
      </c>
      <c r="E9665" s="212" t="s">
        <v>1524</v>
      </c>
      <c r="F9665" s="209">
        <v>0.77</v>
      </c>
    </row>
    <row r="9666" spans="1:6">
      <c r="A9666" s="212">
        <v>8190100000</v>
      </c>
      <c r="B9666" s="216" t="s">
        <v>9475</v>
      </c>
      <c r="C9666" s="226">
        <v>436.2050000000001</v>
      </c>
      <c r="D9666" s="212">
        <v>1</v>
      </c>
      <c r="E9666" s="212" t="s">
        <v>1524</v>
      </c>
      <c r="F9666" s="209">
        <v>0.77</v>
      </c>
    </row>
    <row r="9667" spans="1:6">
      <c r="A9667" s="212">
        <v>8190200000</v>
      </c>
      <c r="B9667" s="216" t="s">
        <v>9476</v>
      </c>
      <c r="C9667" s="226">
        <v>436.2050000000001</v>
      </c>
      <c r="D9667" s="212">
        <v>1</v>
      </c>
      <c r="E9667" s="212" t="s">
        <v>1524</v>
      </c>
      <c r="F9667" s="209">
        <v>0.77</v>
      </c>
    </row>
    <row r="9668" spans="1:6">
      <c r="A9668" s="212">
        <v>8190300000</v>
      </c>
      <c r="B9668" s="216" t="s">
        <v>9477</v>
      </c>
      <c r="C9668" s="226">
        <v>514.38200000000006</v>
      </c>
      <c r="D9668" s="212">
        <v>1</v>
      </c>
      <c r="E9668" s="212" t="s">
        <v>1524</v>
      </c>
      <c r="F9668" s="209">
        <v>0.77</v>
      </c>
    </row>
    <row r="9669" spans="1:6">
      <c r="A9669" s="212">
        <v>8190400000</v>
      </c>
      <c r="B9669" s="216" t="s">
        <v>9478</v>
      </c>
      <c r="C9669" s="226">
        <v>514.38200000000006</v>
      </c>
      <c r="D9669" s="212">
        <v>1</v>
      </c>
      <c r="E9669" s="212" t="s">
        <v>1524</v>
      </c>
      <c r="F9669" s="209">
        <v>0.77</v>
      </c>
    </row>
    <row r="9670" spans="1:6">
      <c r="A9670" s="212">
        <v>8190500000</v>
      </c>
      <c r="B9670" s="216" t="s">
        <v>9479</v>
      </c>
      <c r="C9670" s="226">
        <v>632.21400000000006</v>
      </c>
      <c r="D9670" s="212">
        <v>1</v>
      </c>
      <c r="E9670" s="212" t="s">
        <v>1524</v>
      </c>
      <c r="F9670" s="209">
        <v>0.77</v>
      </c>
    </row>
    <row r="9671" spans="1:6">
      <c r="A9671" s="212">
        <v>8190600000</v>
      </c>
      <c r="B9671" s="216" t="s">
        <v>9480</v>
      </c>
      <c r="C9671" s="226">
        <v>632.21400000000006</v>
      </c>
      <c r="D9671" s="212">
        <v>1</v>
      </c>
      <c r="E9671" s="212" t="s">
        <v>1524</v>
      </c>
      <c r="F9671" s="209">
        <v>0.77</v>
      </c>
    </row>
    <row r="9672" spans="1:6">
      <c r="A9672" s="212">
        <v>8200400000</v>
      </c>
      <c r="B9672" s="216" t="s">
        <v>9481</v>
      </c>
      <c r="C9672" s="226">
        <v>436.2050000000001</v>
      </c>
      <c r="D9672" s="212">
        <v>1</v>
      </c>
      <c r="E9672" s="212" t="s">
        <v>1524</v>
      </c>
      <c r="F9672" s="209">
        <v>0.77</v>
      </c>
    </row>
    <row r="9673" spans="1:6">
      <c r="A9673" s="212">
        <v>8200500000</v>
      </c>
      <c r="B9673" s="216" t="s">
        <v>9482</v>
      </c>
      <c r="C9673" s="226">
        <v>436.2050000000001</v>
      </c>
      <c r="D9673" s="212">
        <v>1</v>
      </c>
      <c r="E9673" s="212" t="s">
        <v>1524</v>
      </c>
      <c r="F9673" s="209">
        <v>0.77</v>
      </c>
    </row>
    <row r="9674" spans="1:6">
      <c r="A9674" s="212">
        <v>8200600000</v>
      </c>
      <c r="B9674" s="216" t="s">
        <v>9483</v>
      </c>
      <c r="C9674" s="226">
        <v>436.2050000000001</v>
      </c>
      <c r="D9674" s="212">
        <v>1</v>
      </c>
      <c r="E9674" s="212" t="s">
        <v>1524</v>
      </c>
      <c r="F9674" s="209">
        <v>0.77</v>
      </c>
    </row>
    <row r="9675" spans="1:6">
      <c r="A9675" s="212">
        <v>8200800000</v>
      </c>
      <c r="B9675" s="216" t="s">
        <v>9484</v>
      </c>
      <c r="C9675" s="226">
        <v>514.38200000000006</v>
      </c>
      <c r="D9675" s="212">
        <v>1</v>
      </c>
      <c r="E9675" s="212" t="s">
        <v>1524</v>
      </c>
      <c r="F9675" s="209">
        <v>0.77</v>
      </c>
    </row>
    <row r="9676" spans="1:6">
      <c r="A9676" s="212">
        <v>8201000000</v>
      </c>
      <c r="B9676" s="216" t="s">
        <v>9485</v>
      </c>
      <c r="C9676" s="226">
        <v>514.38200000000006</v>
      </c>
      <c r="D9676" s="212">
        <v>1</v>
      </c>
      <c r="E9676" s="212" t="s">
        <v>1524</v>
      </c>
      <c r="F9676" s="209">
        <v>0.77</v>
      </c>
    </row>
    <row r="9677" spans="1:6">
      <c r="A9677" s="212">
        <v>8201200000</v>
      </c>
      <c r="B9677" s="216" t="s">
        <v>9486</v>
      </c>
      <c r="C9677" s="226">
        <v>632.21400000000006</v>
      </c>
      <c r="D9677" s="212">
        <v>1</v>
      </c>
      <c r="E9677" s="212" t="s">
        <v>1524</v>
      </c>
      <c r="F9677" s="209">
        <v>0.77</v>
      </c>
    </row>
    <row r="9678" spans="1:6">
      <c r="A9678" s="212">
        <v>8210000001</v>
      </c>
      <c r="B9678" s="216" t="s">
        <v>9487</v>
      </c>
      <c r="C9678" s="213">
        <v>10300</v>
      </c>
      <c r="D9678" s="212">
        <v>5</v>
      </c>
      <c r="E9678" s="212">
        <v>5</v>
      </c>
      <c r="F9678" s="209">
        <v>0.77</v>
      </c>
    </row>
    <row r="9679" spans="1:6">
      <c r="A9679" s="212">
        <v>8210000002</v>
      </c>
      <c r="B9679" s="216" t="s">
        <v>9488</v>
      </c>
      <c r="C9679" s="213">
        <v>10300</v>
      </c>
      <c r="D9679" s="212">
        <v>5</v>
      </c>
      <c r="E9679" s="212">
        <v>5</v>
      </c>
      <c r="F9679" s="209">
        <v>0.77</v>
      </c>
    </row>
    <row r="9680" spans="1:6">
      <c r="A9680" s="212">
        <v>8210000003</v>
      </c>
      <c r="B9680" s="216" t="s">
        <v>9489</v>
      </c>
      <c r="C9680" s="213">
        <v>10300</v>
      </c>
      <c r="D9680" s="212">
        <v>1</v>
      </c>
      <c r="E9680" s="212">
        <v>1</v>
      </c>
      <c r="F9680" s="209">
        <v>0.77</v>
      </c>
    </row>
    <row r="9681" spans="1:6">
      <c r="A9681" s="212">
        <v>8210000006</v>
      </c>
      <c r="B9681" s="216" t="s">
        <v>9490</v>
      </c>
      <c r="C9681" s="212">
        <v>772.5</v>
      </c>
      <c r="D9681" s="212">
        <v>1</v>
      </c>
      <c r="E9681" s="212">
        <v>1</v>
      </c>
      <c r="F9681" s="209">
        <v>0.77</v>
      </c>
    </row>
    <row r="9682" spans="1:6">
      <c r="A9682" s="212" t="s">
        <v>9491</v>
      </c>
      <c r="B9682" s="216" t="s">
        <v>9492</v>
      </c>
      <c r="C9682" s="212">
        <v>7.39</v>
      </c>
      <c r="D9682" s="212">
        <v>100</v>
      </c>
      <c r="E9682" s="221">
        <v>10000</v>
      </c>
      <c r="F9682" s="209">
        <v>0.86</v>
      </c>
    </row>
    <row r="9683" spans="1:6">
      <c r="A9683" s="212" t="s">
        <v>9493</v>
      </c>
      <c r="B9683" s="216" t="s">
        <v>9494</v>
      </c>
      <c r="C9683" s="212">
        <v>20.329999999999998</v>
      </c>
      <c r="D9683" s="212">
        <v>100</v>
      </c>
      <c r="E9683" s="212">
        <v>2500</v>
      </c>
      <c r="F9683" s="209">
        <v>0.86</v>
      </c>
    </row>
    <row r="9684" spans="1:6">
      <c r="A9684" s="212" t="s">
        <v>9495</v>
      </c>
      <c r="B9684" s="216" t="s">
        <v>9496</v>
      </c>
      <c r="C9684" s="212">
        <v>20.329999999999998</v>
      </c>
      <c r="D9684" s="212">
        <v>100</v>
      </c>
      <c r="E9684" s="212">
        <v>2500</v>
      </c>
      <c r="F9684" s="209">
        <v>0.86</v>
      </c>
    </row>
    <row r="9685" spans="1:6">
      <c r="A9685" s="212" t="s">
        <v>9497</v>
      </c>
      <c r="B9685" s="216" t="s">
        <v>9498</v>
      </c>
      <c r="C9685" s="212">
        <v>10.5</v>
      </c>
      <c r="D9685" s="212">
        <v>100</v>
      </c>
      <c r="E9685" s="212">
        <v>5000</v>
      </c>
      <c r="F9685" s="209">
        <v>0.86</v>
      </c>
    </row>
    <row r="9686" spans="1:6">
      <c r="A9686" s="212" t="s">
        <v>9499</v>
      </c>
      <c r="B9686" s="216" t="s">
        <v>9500</v>
      </c>
      <c r="C9686" s="212">
        <v>20.36</v>
      </c>
      <c r="D9686" s="212">
        <v>100</v>
      </c>
      <c r="E9686" s="212">
        <v>2500</v>
      </c>
      <c r="F9686" s="209">
        <v>0.86</v>
      </c>
    </row>
    <row r="9687" spans="1:6">
      <c r="A9687" s="212" t="s">
        <v>9501</v>
      </c>
      <c r="B9687" s="216" t="s">
        <v>9502</v>
      </c>
      <c r="C9687" s="212">
        <v>20.36</v>
      </c>
      <c r="D9687" s="212">
        <v>100</v>
      </c>
      <c r="E9687" s="212">
        <v>2500</v>
      </c>
      <c r="F9687" s="209">
        <v>0.86</v>
      </c>
    </row>
    <row r="9688" spans="1:6">
      <c r="A9688" s="212" t="s">
        <v>9503</v>
      </c>
      <c r="B9688" s="216" t="s">
        <v>9504</v>
      </c>
      <c r="C9688" s="212">
        <v>7.39</v>
      </c>
      <c r="D9688" s="212">
        <v>100</v>
      </c>
      <c r="E9688" s="212">
        <v>10000</v>
      </c>
      <c r="F9688" s="209">
        <v>0.86</v>
      </c>
    </row>
    <row r="9689" spans="1:6">
      <c r="A9689" s="212" t="s">
        <v>9505</v>
      </c>
      <c r="B9689" s="216" t="s">
        <v>9506</v>
      </c>
      <c r="C9689" s="212">
        <v>9.8699999999999992</v>
      </c>
      <c r="D9689" s="212">
        <v>100</v>
      </c>
      <c r="E9689" s="212">
        <v>5000</v>
      </c>
      <c r="F9689" s="209">
        <v>0.86</v>
      </c>
    </row>
    <row r="9690" spans="1:6">
      <c r="A9690" s="212" t="s">
        <v>9507</v>
      </c>
      <c r="B9690" s="216" t="s">
        <v>9508</v>
      </c>
      <c r="C9690" s="212">
        <v>9.8699999999999992</v>
      </c>
      <c r="D9690" s="212">
        <v>100</v>
      </c>
      <c r="E9690" s="212">
        <v>5000</v>
      </c>
      <c r="F9690" s="209">
        <v>0.86</v>
      </c>
    </row>
    <row r="9691" spans="1:6">
      <c r="A9691" s="212" t="s">
        <v>9509</v>
      </c>
      <c r="B9691" s="216" t="s">
        <v>9510</v>
      </c>
      <c r="C9691" s="212">
        <v>11.1</v>
      </c>
      <c r="D9691" s="212">
        <v>100</v>
      </c>
      <c r="E9691" s="212">
        <v>5000</v>
      </c>
      <c r="F9691" s="209">
        <v>0.86</v>
      </c>
    </row>
    <row r="9692" spans="1:6" s="215" customFormat="1" ht="14">
      <c r="A9692" s="212" t="s">
        <v>9511</v>
      </c>
      <c r="B9692" s="216" t="s">
        <v>9512</v>
      </c>
      <c r="C9692" s="220">
        <v>149.74</v>
      </c>
      <c r="D9692" s="212">
        <v>10</v>
      </c>
      <c r="E9692" s="212">
        <v>50</v>
      </c>
      <c r="F9692" s="209">
        <v>0.77</v>
      </c>
    </row>
    <row r="9693" spans="1:6" s="215" customFormat="1" ht="14">
      <c r="A9693" s="212" t="s">
        <v>9513</v>
      </c>
      <c r="B9693" s="216" t="s">
        <v>9514</v>
      </c>
      <c r="C9693" s="220">
        <v>137.36000000000001</v>
      </c>
      <c r="D9693" s="212">
        <v>10</v>
      </c>
      <c r="E9693" s="212">
        <v>50</v>
      </c>
      <c r="F9693" s="209">
        <v>0.77</v>
      </c>
    </row>
    <row r="9694" spans="1:6" s="215" customFormat="1" ht="14">
      <c r="A9694" s="212" t="s">
        <v>9515</v>
      </c>
      <c r="B9694" s="216" t="s">
        <v>9516</v>
      </c>
      <c r="C9694" s="220">
        <v>124.38</v>
      </c>
      <c r="D9694" s="212">
        <v>10</v>
      </c>
      <c r="E9694" s="212">
        <v>50</v>
      </c>
      <c r="F9694" s="209">
        <v>0.77</v>
      </c>
    </row>
    <row r="9695" spans="1:6" s="215" customFormat="1" ht="14">
      <c r="A9695" s="212" t="s">
        <v>9517</v>
      </c>
      <c r="B9695" s="216" t="s">
        <v>9518</v>
      </c>
      <c r="C9695" s="220">
        <v>124.38</v>
      </c>
      <c r="D9695" s="212">
        <v>10</v>
      </c>
      <c r="E9695" s="212">
        <v>50</v>
      </c>
      <c r="F9695" s="209">
        <v>0.77</v>
      </c>
    </row>
    <row r="9696" spans="1:6" s="215" customFormat="1" ht="14">
      <c r="A9696" s="212" t="s">
        <v>9519</v>
      </c>
      <c r="B9696" s="216" t="s">
        <v>9520</v>
      </c>
      <c r="C9696" s="220">
        <v>171.9</v>
      </c>
      <c r="D9696" s="212">
        <v>10</v>
      </c>
      <c r="E9696" s="212">
        <v>50</v>
      </c>
      <c r="F9696" s="209">
        <v>0.77</v>
      </c>
    </row>
    <row r="9697" spans="1:6" s="215" customFormat="1" ht="14">
      <c r="A9697" s="212" t="s">
        <v>9521</v>
      </c>
      <c r="B9697" s="216" t="s">
        <v>9522</v>
      </c>
      <c r="C9697" s="220">
        <v>210.75</v>
      </c>
      <c r="D9697" s="212">
        <v>10</v>
      </c>
      <c r="E9697" s="212">
        <v>50</v>
      </c>
      <c r="F9697" s="209">
        <v>0.77</v>
      </c>
    </row>
    <row r="9698" spans="1:6" s="215" customFormat="1" ht="14">
      <c r="A9698" s="212" t="s">
        <v>9523</v>
      </c>
      <c r="B9698" s="216" t="s">
        <v>9524</v>
      </c>
      <c r="C9698" s="220">
        <v>30.56</v>
      </c>
      <c r="D9698" s="212">
        <v>25</v>
      </c>
      <c r="E9698" s="212">
        <v>200</v>
      </c>
      <c r="F9698" s="209">
        <v>0.77</v>
      </c>
    </row>
    <row r="9699" spans="1:6" s="215" customFormat="1" ht="14">
      <c r="A9699" s="212" t="s">
        <v>14087</v>
      </c>
      <c r="B9699" s="216" t="s">
        <v>14088</v>
      </c>
      <c r="C9699" s="220">
        <v>46.823999999999998</v>
      </c>
      <c r="D9699" s="212">
        <v>25</v>
      </c>
      <c r="E9699" s="212">
        <v>200</v>
      </c>
      <c r="F9699" s="209">
        <v>0.77</v>
      </c>
    </row>
    <row r="9700" spans="1:6" s="215" customFormat="1" ht="14">
      <c r="A9700" s="212" t="s">
        <v>9525</v>
      </c>
      <c r="B9700" s="216" t="s">
        <v>9526</v>
      </c>
      <c r="C9700" s="220">
        <v>102.3</v>
      </c>
      <c r="D9700" s="212">
        <v>25</v>
      </c>
      <c r="E9700" s="212">
        <v>100</v>
      </c>
      <c r="F9700" s="209">
        <v>0.77</v>
      </c>
    </row>
    <row r="9701" spans="1:6" s="215" customFormat="1" ht="14">
      <c r="A9701" s="212" t="s">
        <v>9527</v>
      </c>
      <c r="B9701" s="216" t="s">
        <v>9528</v>
      </c>
      <c r="C9701" s="220">
        <v>108.76</v>
      </c>
      <c r="D9701" s="212">
        <v>25</v>
      </c>
      <c r="E9701" s="212">
        <v>100</v>
      </c>
      <c r="F9701" s="209">
        <v>0.77</v>
      </c>
    </row>
    <row r="9702" spans="1:6" s="215" customFormat="1" ht="14">
      <c r="A9702" s="212" t="s">
        <v>9529</v>
      </c>
      <c r="B9702" s="216" t="s">
        <v>9530</v>
      </c>
      <c r="C9702" s="220">
        <v>71.45</v>
      </c>
      <c r="D9702" s="212">
        <v>25</v>
      </c>
      <c r="E9702" s="212">
        <v>150</v>
      </c>
      <c r="F9702" s="209">
        <v>0.77</v>
      </c>
    </row>
    <row r="9703" spans="1:6" s="215" customFormat="1" ht="14">
      <c r="A9703" s="212" t="s">
        <v>9531</v>
      </c>
      <c r="B9703" s="216" t="s">
        <v>9532</v>
      </c>
      <c r="C9703" s="220">
        <v>55.38</v>
      </c>
      <c r="D9703" s="212">
        <v>25</v>
      </c>
      <c r="E9703" s="212">
        <v>200</v>
      </c>
      <c r="F9703" s="209">
        <v>0.77</v>
      </c>
    </row>
    <row r="9704" spans="1:6" s="215" customFormat="1" ht="14">
      <c r="A9704" s="212" t="s">
        <v>9533</v>
      </c>
      <c r="B9704" s="216" t="s">
        <v>9534</v>
      </c>
      <c r="C9704" s="220">
        <v>64.84</v>
      </c>
      <c r="D9704" s="212">
        <v>25</v>
      </c>
      <c r="E9704" s="212">
        <v>200</v>
      </c>
      <c r="F9704" s="209">
        <v>0.77</v>
      </c>
    </row>
    <row r="9705" spans="1:6" s="215" customFormat="1" ht="14">
      <c r="A9705" s="212" t="s">
        <v>9535</v>
      </c>
      <c r="B9705" s="216" t="s">
        <v>9536</v>
      </c>
      <c r="C9705" s="220">
        <v>43.68</v>
      </c>
      <c r="D9705" s="212">
        <v>25</v>
      </c>
      <c r="E9705" s="212">
        <v>200</v>
      </c>
      <c r="F9705" s="209">
        <v>0.77</v>
      </c>
    </row>
    <row r="9706" spans="1:6" s="215" customFormat="1" ht="14">
      <c r="A9706" s="212" t="s">
        <v>9537</v>
      </c>
      <c r="B9706" s="216" t="s">
        <v>9538</v>
      </c>
      <c r="C9706" s="220">
        <v>42.92</v>
      </c>
      <c r="D9706" s="212">
        <v>25</v>
      </c>
      <c r="E9706" s="212">
        <v>200</v>
      </c>
      <c r="F9706" s="209">
        <v>0.77</v>
      </c>
    </row>
    <row r="9707" spans="1:6" s="215" customFormat="1" ht="14">
      <c r="A9707" s="212" t="s">
        <v>9539</v>
      </c>
      <c r="B9707" s="216" t="s">
        <v>9540</v>
      </c>
      <c r="C9707" s="220">
        <v>46.47</v>
      </c>
      <c r="D9707" s="212">
        <v>25</v>
      </c>
      <c r="E9707" s="212">
        <v>200</v>
      </c>
      <c r="F9707" s="209">
        <v>0.77</v>
      </c>
    </row>
    <row r="9708" spans="1:6" s="215" customFormat="1" ht="14">
      <c r="A9708" s="212" t="s">
        <v>9541</v>
      </c>
      <c r="B9708" s="216" t="s">
        <v>9542</v>
      </c>
      <c r="C9708" s="220">
        <v>29.43</v>
      </c>
      <c r="D9708" s="212">
        <v>25</v>
      </c>
      <c r="E9708" s="212">
        <v>200</v>
      </c>
      <c r="F9708" s="209">
        <v>0.77</v>
      </c>
    </row>
    <row r="9709" spans="1:6" s="215" customFormat="1" ht="14">
      <c r="A9709" s="212" t="s">
        <v>9543</v>
      </c>
      <c r="B9709" s="216" t="s">
        <v>9544</v>
      </c>
      <c r="C9709" s="220">
        <v>97.36</v>
      </c>
      <c r="D9709" s="212">
        <v>25</v>
      </c>
      <c r="E9709" s="212">
        <v>75</v>
      </c>
      <c r="F9709" s="209">
        <v>0.77</v>
      </c>
    </row>
    <row r="9710" spans="1:6" s="215" customFormat="1" ht="14">
      <c r="A9710" s="212" t="s">
        <v>9545</v>
      </c>
      <c r="B9710" s="216" t="s">
        <v>9546</v>
      </c>
      <c r="C9710" s="220">
        <v>63.41</v>
      </c>
      <c r="D9710" s="212">
        <v>25</v>
      </c>
      <c r="E9710" s="212">
        <v>150</v>
      </c>
      <c r="F9710" s="209">
        <v>0.77</v>
      </c>
    </row>
    <row r="9711" spans="1:6" s="215" customFormat="1" ht="14">
      <c r="A9711" s="212" t="s">
        <v>9547</v>
      </c>
      <c r="B9711" s="216" t="s">
        <v>9548</v>
      </c>
      <c r="C9711" s="220">
        <v>59.36</v>
      </c>
      <c r="D9711" s="212">
        <v>25</v>
      </c>
      <c r="E9711" s="212">
        <v>200</v>
      </c>
      <c r="F9711" s="209">
        <v>0.77</v>
      </c>
    </row>
    <row r="9712" spans="1:6" s="215" customFormat="1" ht="14">
      <c r="A9712" s="212" t="s">
        <v>9549</v>
      </c>
      <c r="B9712" s="216" t="s">
        <v>9550</v>
      </c>
      <c r="C9712" s="220">
        <v>110.09</v>
      </c>
      <c r="D9712" s="212">
        <v>25</v>
      </c>
      <c r="E9712" s="212">
        <v>75</v>
      </c>
      <c r="F9712" s="209">
        <v>0.77</v>
      </c>
    </row>
    <row r="9713" spans="1:6" s="215" customFormat="1" ht="14">
      <c r="A9713" s="212" t="s">
        <v>9551</v>
      </c>
      <c r="B9713" s="216" t="s">
        <v>9552</v>
      </c>
      <c r="C9713" s="220">
        <v>58.25</v>
      </c>
      <c r="D9713" s="212">
        <v>25</v>
      </c>
      <c r="E9713" s="212">
        <v>150</v>
      </c>
      <c r="F9713" s="209">
        <v>0.77</v>
      </c>
    </row>
    <row r="9714" spans="1:6" s="215" customFormat="1" ht="14">
      <c r="A9714" s="212" t="s">
        <v>9553</v>
      </c>
      <c r="B9714" s="216" t="s">
        <v>9554</v>
      </c>
      <c r="C9714" s="220">
        <v>77.23</v>
      </c>
      <c r="D9714" s="212">
        <v>25</v>
      </c>
      <c r="E9714" s="212">
        <v>150</v>
      </c>
      <c r="F9714" s="209">
        <v>0.77</v>
      </c>
    </row>
    <row r="9715" spans="1:6" s="215" customFormat="1" ht="14">
      <c r="A9715" s="212" t="s">
        <v>9555</v>
      </c>
      <c r="B9715" s="216" t="s">
        <v>14089</v>
      </c>
      <c r="C9715" s="220">
        <v>108.76</v>
      </c>
      <c r="D9715" s="212">
        <v>25</v>
      </c>
      <c r="E9715" s="212">
        <v>100</v>
      </c>
      <c r="F9715" s="209">
        <v>0.77</v>
      </c>
    </row>
    <row r="9716" spans="1:6" s="215" customFormat="1" ht="14">
      <c r="A9716" s="212" t="s">
        <v>9556</v>
      </c>
      <c r="B9716" s="216" t="s">
        <v>14090</v>
      </c>
      <c r="C9716" s="220">
        <v>134.43</v>
      </c>
      <c r="D9716" s="212">
        <v>25</v>
      </c>
      <c r="E9716" s="212">
        <v>75</v>
      </c>
      <c r="F9716" s="209">
        <v>0.77</v>
      </c>
    </row>
    <row r="9717" spans="1:6" s="215" customFormat="1" ht="14">
      <c r="A9717" s="212" t="s">
        <v>12380</v>
      </c>
      <c r="B9717" s="216" t="s">
        <v>12381</v>
      </c>
      <c r="C9717" s="220">
        <v>49.6</v>
      </c>
      <c r="D9717" s="212">
        <v>25</v>
      </c>
      <c r="E9717" s="212">
        <v>200</v>
      </c>
      <c r="F9717" s="209">
        <v>0.77</v>
      </c>
    </row>
    <row r="9718" spans="1:6" s="215" customFormat="1" ht="14">
      <c r="A9718" s="212" t="s">
        <v>9557</v>
      </c>
      <c r="B9718" s="216" t="s">
        <v>9558</v>
      </c>
      <c r="C9718" s="220">
        <v>131.44</v>
      </c>
      <c r="D9718" s="212">
        <v>25</v>
      </c>
      <c r="E9718" s="212">
        <v>75</v>
      </c>
      <c r="F9718" s="209">
        <v>0.77</v>
      </c>
    </row>
    <row r="9719" spans="1:6" s="215" customFormat="1" ht="14">
      <c r="A9719" s="212" t="s">
        <v>9559</v>
      </c>
      <c r="B9719" s="216" t="s">
        <v>9560</v>
      </c>
      <c r="C9719" s="220">
        <v>74.599999999999994</v>
      </c>
      <c r="D9719" s="212">
        <v>25</v>
      </c>
      <c r="E9719" s="212">
        <v>100</v>
      </c>
      <c r="F9719" s="209">
        <v>0.77</v>
      </c>
    </row>
    <row r="9720" spans="1:6" s="215" customFormat="1" ht="14">
      <c r="A9720" s="212" t="s">
        <v>9561</v>
      </c>
      <c r="B9720" s="216" t="s">
        <v>9562</v>
      </c>
      <c r="C9720" s="220">
        <v>77.98</v>
      </c>
      <c r="D9720" s="212">
        <v>25</v>
      </c>
      <c r="E9720" s="212">
        <v>100</v>
      </c>
      <c r="F9720" s="209">
        <v>0.77</v>
      </c>
    </row>
    <row r="9721" spans="1:6" s="215" customFormat="1" ht="14">
      <c r="A9721" s="212" t="s">
        <v>12382</v>
      </c>
      <c r="B9721" s="216" t="s">
        <v>12383</v>
      </c>
      <c r="C9721" s="220">
        <v>46.95</v>
      </c>
      <c r="D9721" s="212">
        <v>25</v>
      </c>
      <c r="E9721" s="212">
        <v>200</v>
      </c>
      <c r="F9721" s="209">
        <v>0.77</v>
      </c>
    </row>
    <row r="9722" spans="1:6" s="215" customFormat="1" ht="14">
      <c r="A9722" s="212" t="s">
        <v>9563</v>
      </c>
      <c r="B9722" s="216" t="s">
        <v>9564</v>
      </c>
      <c r="C9722" s="220">
        <v>36.1</v>
      </c>
      <c r="D9722" s="212">
        <v>25</v>
      </c>
      <c r="E9722" s="212">
        <v>200</v>
      </c>
      <c r="F9722" s="209">
        <v>0.77</v>
      </c>
    </row>
    <row r="9723" spans="1:6" s="215" customFormat="1" ht="14">
      <c r="A9723" s="212" t="s">
        <v>12384</v>
      </c>
      <c r="B9723" s="216" t="s">
        <v>12385</v>
      </c>
      <c r="C9723" s="220">
        <v>39.81</v>
      </c>
      <c r="D9723" s="212">
        <v>25</v>
      </c>
      <c r="E9723" s="212">
        <v>200</v>
      </c>
      <c r="F9723" s="209">
        <v>0.77</v>
      </c>
    </row>
    <row r="9724" spans="1:6" s="215" customFormat="1" ht="14">
      <c r="A9724" s="212" t="s">
        <v>12386</v>
      </c>
      <c r="B9724" s="216" t="s">
        <v>12387</v>
      </c>
      <c r="C9724" s="220">
        <v>44.64</v>
      </c>
      <c r="D9724" s="212">
        <v>25</v>
      </c>
      <c r="E9724" s="212">
        <v>200</v>
      </c>
      <c r="F9724" s="209">
        <v>0.77</v>
      </c>
    </row>
    <row r="9725" spans="1:6" s="215" customFormat="1" ht="14">
      <c r="A9725" s="212" t="s">
        <v>9565</v>
      </c>
      <c r="B9725" s="216" t="s">
        <v>9566</v>
      </c>
      <c r="C9725" s="220">
        <v>38.64</v>
      </c>
      <c r="D9725" s="212">
        <v>25</v>
      </c>
      <c r="E9725" s="212">
        <v>300</v>
      </c>
      <c r="F9725" s="209">
        <v>0.77</v>
      </c>
    </row>
    <row r="9726" spans="1:6" s="215" customFormat="1" ht="14">
      <c r="A9726" s="212" t="s">
        <v>9567</v>
      </c>
      <c r="B9726" s="216" t="s">
        <v>9568</v>
      </c>
      <c r="C9726" s="220">
        <v>42.45</v>
      </c>
      <c r="D9726" s="212">
        <v>25</v>
      </c>
      <c r="E9726" s="212">
        <v>200</v>
      </c>
      <c r="F9726" s="209">
        <v>0.77</v>
      </c>
    </row>
    <row r="9727" spans="1:6" s="215" customFormat="1" ht="14">
      <c r="A9727" s="212" t="s">
        <v>9569</v>
      </c>
      <c r="B9727" s="216" t="s">
        <v>9570</v>
      </c>
      <c r="C9727" s="220">
        <v>51.86</v>
      </c>
      <c r="D9727" s="212">
        <v>25</v>
      </c>
      <c r="E9727" s="212">
        <v>200</v>
      </c>
      <c r="F9727" s="209">
        <v>0.77</v>
      </c>
    </row>
    <row r="9728" spans="1:6" s="215" customFormat="1" ht="14">
      <c r="A9728" s="212" t="s">
        <v>12388</v>
      </c>
      <c r="B9728" s="216" t="s">
        <v>12389</v>
      </c>
      <c r="C9728" s="220">
        <v>46.38</v>
      </c>
      <c r="D9728" s="212">
        <v>25</v>
      </c>
      <c r="E9728" s="212">
        <v>250</v>
      </c>
      <c r="F9728" s="209">
        <v>0.77</v>
      </c>
    </row>
    <row r="9729" spans="1:6" s="215" customFormat="1" ht="14">
      <c r="A9729" s="212" t="s">
        <v>9571</v>
      </c>
      <c r="B9729" s="216" t="s">
        <v>9572</v>
      </c>
      <c r="C9729" s="220">
        <v>46.94</v>
      </c>
      <c r="D9729" s="212">
        <v>25</v>
      </c>
      <c r="E9729" s="212">
        <v>300</v>
      </c>
      <c r="F9729" s="209">
        <v>0.77</v>
      </c>
    </row>
    <row r="9730" spans="1:6" s="215" customFormat="1" ht="14">
      <c r="A9730" s="212" t="s">
        <v>9573</v>
      </c>
      <c r="B9730" s="216" t="s">
        <v>9574</v>
      </c>
      <c r="C9730" s="220">
        <v>78.02</v>
      </c>
      <c r="D9730" s="212">
        <v>25</v>
      </c>
      <c r="E9730" s="212">
        <v>150</v>
      </c>
      <c r="F9730" s="209">
        <v>0.77</v>
      </c>
    </row>
    <row r="9731" spans="1:6" s="215" customFormat="1" ht="14">
      <c r="A9731" s="212" t="s">
        <v>14091</v>
      </c>
      <c r="B9731" s="216" t="s">
        <v>14092</v>
      </c>
      <c r="C9731" s="220">
        <v>49.39</v>
      </c>
      <c r="D9731" s="212">
        <v>25</v>
      </c>
      <c r="E9731" s="212">
        <v>300</v>
      </c>
      <c r="F9731" s="209">
        <v>0.77</v>
      </c>
    </row>
    <row r="9732" spans="1:6" s="215" customFormat="1" ht="14">
      <c r="A9732" s="212" t="s">
        <v>14093</v>
      </c>
      <c r="B9732" s="216" t="s">
        <v>14094</v>
      </c>
      <c r="C9732" s="220">
        <v>49.39</v>
      </c>
      <c r="D9732" s="212">
        <v>25</v>
      </c>
      <c r="E9732" s="212">
        <v>200</v>
      </c>
      <c r="F9732" s="209">
        <v>0.77</v>
      </c>
    </row>
    <row r="9733" spans="1:6" s="215" customFormat="1" ht="14">
      <c r="A9733" s="212" t="s">
        <v>9575</v>
      </c>
      <c r="B9733" s="216" t="s">
        <v>9576</v>
      </c>
      <c r="C9733" s="220">
        <v>87.06</v>
      </c>
      <c r="D9733" s="212">
        <v>25</v>
      </c>
      <c r="E9733" s="212">
        <v>150</v>
      </c>
      <c r="F9733" s="209">
        <v>0.77</v>
      </c>
    </row>
    <row r="9734" spans="1:6" s="215" customFormat="1" ht="14">
      <c r="A9734" s="212" t="s">
        <v>9577</v>
      </c>
      <c r="B9734" s="216" t="s">
        <v>9578</v>
      </c>
      <c r="C9734" s="220">
        <v>34.369999999999997</v>
      </c>
      <c r="D9734" s="212">
        <v>25</v>
      </c>
      <c r="E9734" s="212">
        <v>250</v>
      </c>
      <c r="F9734" s="209">
        <v>0.77</v>
      </c>
    </row>
    <row r="9735" spans="1:6" s="215" customFormat="1" ht="14">
      <c r="A9735" s="212" t="s">
        <v>12390</v>
      </c>
      <c r="B9735" s="216" t="s">
        <v>12391</v>
      </c>
      <c r="C9735" s="220">
        <v>289.41000000000003</v>
      </c>
      <c r="D9735" s="212">
        <v>10</v>
      </c>
      <c r="E9735" s="212">
        <v>50</v>
      </c>
      <c r="F9735" s="209">
        <v>0.77</v>
      </c>
    </row>
    <row r="9736" spans="1:6" s="215" customFormat="1" ht="14">
      <c r="A9736" s="212" t="s">
        <v>12392</v>
      </c>
      <c r="B9736" s="216" t="s">
        <v>12393</v>
      </c>
      <c r="C9736" s="220">
        <v>189.28</v>
      </c>
      <c r="D9736" s="212">
        <v>10</v>
      </c>
      <c r="E9736" s="212">
        <v>40</v>
      </c>
      <c r="F9736" s="209">
        <v>0.77</v>
      </c>
    </row>
    <row r="9737" spans="1:6" s="215" customFormat="1" ht="14">
      <c r="A9737" s="212" t="s">
        <v>12394</v>
      </c>
      <c r="B9737" s="216" t="s">
        <v>12395</v>
      </c>
      <c r="C9737" s="220">
        <v>189.28</v>
      </c>
      <c r="D9737" s="212">
        <v>10</v>
      </c>
      <c r="E9737" s="212">
        <v>40</v>
      </c>
      <c r="F9737" s="209">
        <v>0.77</v>
      </c>
    </row>
    <row r="9738" spans="1:6" s="215" customFormat="1" ht="14">
      <c r="A9738" s="212" t="s">
        <v>9579</v>
      </c>
      <c r="B9738" s="216" t="s">
        <v>9580</v>
      </c>
      <c r="C9738" s="220">
        <v>115.61</v>
      </c>
      <c r="D9738" s="212">
        <v>25</v>
      </c>
      <c r="E9738" s="212">
        <v>100</v>
      </c>
      <c r="F9738" s="209">
        <v>0.77</v>
      </c>
    </row>
    <row r="9739" spans="1:6" s="215" customFormat="1" ht="14">
      <c r="A9739" s="212" t="s">
        <v>14095</v>
      </c>
      <c r="B9739" s="216" t="s">
        <v>14096</v>
      </c>
      <c r="C9739" s="220">
        <v>12.15</v>
      </c>
      <c r="D9739" s="212">
        <v>25</v>
      </c>
      <c r="E9739" s="212">
        <v>1000</v>
      </c>
      <c r="F9739" s="209">
        <v>0.77</v>
      </c>
    </row>
    <row r="9740" spans="1:6" s="215" customFormat="1" ht="14">
      <c r="A9740" s="212" t="s">
        <v>9581</v>
      </c>
      <c r="B9740" s="216" t="s">
        <v>9582</v>
      </c>
      <c r="C9740" s="220">
        <v>24.48</v>
      </c>
      <c r="D9740" s="212">
        <v>25</v>
      </c>
      <c r="E9740" s="212">
        <v>700</v>
      </c>
      <c r="F9740" s="209">
        <v>0.77</v>
      </c>
    </row>
    <row r="9741" spans="1:6" s="215" customFormat="1" ht="14">
      <c r="A9741" s="212" t="s">
        <v>9583</v>
      </c>
      <c r="B9741" s="216" t="s">
        <v>9584</v>
      </c>
      <c r="C9741" s="220">
        <v>29.42</v>
      </c>
      <c r="D9741" s="212">
        <v>25</v>
      </c>
      <c r="E9741" s="212">
        <v>600</v>
      </c>
      <c r="F9741" s="209">
        <v>0.77</v>
      </c>
    </row>
    <row r="9742" spans="1:6" s="215" customFormat="1" ht="14">
      <c r="A9742" s="212" t="s">
        <v>9585</v>
      </c>
      <c r="B9742" s="216" t="s">
        <v>9586</v>
      </c>
      <c r="C9742" s="220">
        <v>36.549999999999997</v>
      </c>
      <c r="D9742" s="212">
        <v>25</v>
      </c>
      <c r="E9742" s="212">
        <v>500</v>
      </c>
      <c r="F9742" s="209">
        <v>0.77</v>
      </c>
    </row>
    <row r="9743" spans="1:6" s="215" customFormat="1" ht="14">
      <c r="A9743" s="212" t="s">
        <v>9587</v>
      </c>
      <c r="B9743" s="216" t="s">
        <v>9588</v>
      </c>
      <c r="C9743" s="220">
        <v>52.09</v>
      </c>
      <c r="D9743" s="212">
        <v>25</v>
      </c>
      <c r="E9743" s="212">
        <v>400</v>
      </c>
      <c r="F9743" s="209">
        <v>0.77</v>
      </c>
    </row>
    <row r="9744" spans="1:6" s="215" customFormat="1" ht="14">
      <c r="A9744" s="212" t="s">
        <v>9589</v>
      </c>
      <c r="B9744" s="216" t="s">
        <v>9590</v>
      </c>
      <c r="C9744" s="220">
        <v>73.92</v>
      </c>
      <c r="D9744" s="212">
        <v>25</v>
      </c>
      <c r="E9744" s="212">
        <v>300</v>
      </c>
      <c r="F9744" s="209">
        <v>0.77</v>
      </c>
    </row>
    <row r="9745" spans="1:6" s="215" customFormat="1" ht="14">
      <c r="A9745" s="212" t="s">
        <v>9591</v>
      </c>
      <c r="B9745" s="216" t="s">
        <v>9592</v>
      </c>
      <c r="C9745" s="220">
        <v>114.52</v>
      </c>
      <c r="D9745" s="212">
        <v>25</v>
      </c>
      <c r="E9745" s="212">
        <v>75</v>
      </c>
      <c r="F9745" s="209">
        <v>0.77</v>
      </c>
    </row>
    <row r="9746" spans="1:6" s="215" customFormat="1" ht="14">
      <c r="A9746" s="212" t="s">
        <v>14097</v>
      </c>
      <c r="B9746" s="216" t="s">
        <v>14098</v>
      </c>
      <c r="C9746" s="220">
        <v>51.14</v>
      </c>
      <c r="D9746" s="212">
        <v>10</v>
      </c>
      <c r="E9746" s="212">
        <v>300</v>
      </c>
      <c r="F9746" s="209">
        <v>0.77</v>
      </c>
    </row>
    <row r="9747" spans="1:6" s="215" customFormat="1" ht="14">
      <c r="A9747" s="212" t="s">
        <v>14099</v>
      </c>
      <c r="B9747" s="216" t="s">
        <v>14100</v>
      </c>
      <c r="C9747" s="220">
        <v>81.010000000000005</v>
      </c>
      <c r="D9747" s="212">
        <v>25</v>
      </c>
      <c r="E9747" s="212">
        <v>150</v>
      </c>
      <c r="F9747" s="209">
        <v>0.77</v>
      </c>
    </row>
    <row r="9748" spans="1:6" s="215" customFormat="1" ht="14">
      <c r="A9748" s="212" t="s">
        <v>14101</v>
      </c>
      <c r="B9748" s="216" t="s">
        <v>14102</v>
      </c>
      <c r="C9748" s="220">
        <v>98.725999999999999</v>
      </c>
      <c r="D9748" s="212">
        <v>25</v>
      </c>
      <c r="E9748" s="212">
        <v>150</v>
      </c>
      <c r="F9748" s="209">
        <v>0.77</v>
      </c>
    </row>
    <row r="9749" spans="1:6" s="215" customFormat="1" ht="14">
      <c r="A9749" s="212" t="s">
        <v>14103</v>
      </c>
      <c r="B9749" s="216" t="s">
        <v>14104</v>
      </c>
      <c r="C9749" s="220">
        <v>81.936999999999998</v>
      </c>
      <c r="D9749" s="212">
        <v>25</v>
      </c>
      <c r="E9749" s="212">
        <v>150</v>
      </c>
      <c r="F9749" s="209">
        <v>0.77</v>
      </c>
    </row>
    <row r="9750" spans="1:6" s="215" customFormat="1" ht="14">
      <c r="A9750" s="212" t="s">
        <v>9593</v>
      </c>
      <c r="B9750" s="216" t="s">
        <v>9594</v>
      </c>
      <c r="C9750" s="220">
        <v>135.72</v>
      </c>
      <c r="D9750" s="212">
        <v>10</v>
      </c>
      <c r="E9750" s="212">
        <v>50</v>
      </c>
      <c r="F9750" s="209">
        <v>0.77</v>
      </c>
    </row>
    <row r="9751" spans="1:6" s="215" customFormat="1" ht="14">
      <c r="A9751" s="212" t="s">
        <v>9595</v>
      </c>
      <c r="B9751" s="216" t="s">
        <v>14105</v>
      </c>
      <c r="C9751" s="220">
        <v>135.72</v>
      </c>
      <c r="D9751" s="212">
        <v>10</v>
      </c>
      <c r="E9751" s="212">
        <v>50</v>
      </c>
      <c r="F9751" s="209">
        <v>0.77</v>
      </c>
    </row>
    <row r="9752" spans="1:6" s="215" customFormat="1" ht="14">
      <c r="A9752" s="212" t="s">
        <v>9596</v>
      </c>
      <c r="B9752" s="216" t="s">
        <v>9597</v>
      </c>
      <c r="C9752" s="220">
        <v>57.86</v>
      </c>
      <c r="D9752" s="212">
        <v>25</v>
      </c>
      <c r="E9752" s="212">
        <v>200</v>
      </c>
      <c r="F9752" s="209">
        <v>0.77</v>
      </c>
    </row>
    <row r="9753" spans="1:6" s="215" customFormat="1" ht="14">
      <c r="A9753" s="212" t="s">
        <v>14106</v>
      </c>
      <c r="B9753" s="216" t="s">
        <v>14107</v>
      </c>
      <c r="C9753" s="220">
        <v>57.216999999999999</v>
      </c>
      <c r="D9753" s="212">
        <v>25</v>
      </c>
      <c r="E9753" s="212">
        <v>200</v>
      </c>
      <c r="F9753" s="209">
        <v>0.77</v>
      </c>
    </row>
    <row r="9754" spans="1:6" s="215" customFormat="1" ht="14">
      <c r="A9754" s="212" t="s">
        <v>9598</v>
      </c>
      <c r="B9754" s="216" t="s">
        <v>9599</v>
      </c>
      <c r="C9754" s="220">
        <v>99.45</v>
      </c>
      <c r="D9754" s="212">
        <v>25</v>
      </c>
      <c r="E9754" s="212">
        <v>200</v>
      </c>
      <c r="F9754" s="209">
        <v>0.77</v>
      </c>
    </row>
    <row r="9755" spans="1:6" s="215" customFormat="1" ht="14">
      <c r="A9755" s="212" t="s">
        <v>9600</v>
      </c>
      <c r="B9755" s="216" t="s">
        <v>9601</v>
      </c>
      <c r="C9755" s="220">
        <v>96.58</v>
      </c>
      <c r="D9755" s="212">
        <v>25</v>
      </c>
      <c r="E9755" s="212">
        <v>100</v>
      </c>
      <c r="F9755" s="209">
        <v>0.77</v>
      </c>
    </row>
    <row r="9756" spans="1:6" s="215" customFormat="1" ht="14">
      <c r="A9756" s="212" t="s">
        <v>9602</v>
      </c>
      <c r="B9756" s="216" t="s">
        <v>9603</v>
      </c>
      <c r="C9756" s="220">
        <v>62.97</v>
      </c>
      <c r="D9756" s="212">
        <v>25</v>
      </c>
      <c r="E9756" s="212">
        <v>200</v>
      </c>
      <c r="F9756" s="209">
        <v>0.77</v>
      </c>
    </row>
    <row r="9757" spans="1:6" s="215" customFormat="1" ht="14">
      <c r="A9757" s="212" t="s">
        <v>9604</v>
      </c>
      <c r="B9757" s="216" t="s">
        <v>9605</v>
      </c>
      <c r="C9757" s="220">
        <v>80.209999999999994</v>
      </c>
      <c r="D9757" s="212">
        <v>25</v>
      </c>
      <c r="E9757" s="212">
        <v>100</v>
      </c>
      <c r="F9757" s="209">
        <v>0.77</v>
      </c>
    </row>
    <row r="9758" spans="1:6" s="215" customFormat="1" ht="14">
      <c r="A9758" s="212" t="s">
        <v>9606</v>
      </c>
      <c r="B9758" s="216" t="s">
        <v>9607</v>
      </c>
      <c r="C9758" s="220">
        <v>66.8</v>
      </c>
      <c r="D9758" s="212">
        <v>25</v>
      </c>
      <c r="E9758" s="212">
        <v>150</v>
      </c>
      <c r="F9758" s="209">
        <v>0.77</v>
      </c>
    </row>
    <row r="9759" spans="1:6" s="215" customFormat="1" ht="14">
      <c r="A9759" s="212" t="s">
        <v>14108</v>
      </c>
      <c r="B9759" s="216" t="s">
        <v>14109</v>
      </c>
      <c r="C9759" s="220">
        <v>53.56</v>
      </c>
      <c r="D9759" s="212">
        <v>25</v>
      </c>
      <c r="E9759" s="212">
        <v>200</v>
      </c>
      <c r="F9759" s="209">
        <v>0.77</v>
      </c>
    </row>
    <row r="9760" spans="1:6" s="215" customFormat="1" ht="14">
      <c r="A9760" s="212" t="s">
        <v>12396</v>
      </c>
      <c r="B9760" s="216" t="s">
        <v>12397</v>
      </c>
      <c r="C9760" s="220">
        <v>39.04</v>
      </c>
      <c r="D9760" s="212">
        <v>25</v>
      </c>
      <c r="E9760" s="212">
        <v>200</v>
      </c>
      <c r="F9760" s="209">
        <v>0.77</v>
      </c>
    </row>
    <row r="9761" spans="1:6" s="215" customFormat="1" ht="14">
      <c r="A9761" s="212" t="s">
        <v>9608</v>
      </c>
      <c r="B9761" s="216" t="s">
        <v>9609</v>
      </c>
      <c r="C9761" s="220">
        <v>41.73</v>
      </c>
      <c r="D9761" s="212">
        <v>25</v>
      </c>
      <c r="E9761" s="212">
        <v>200</v>
      </c>
      <c r="F9761" s="209">
        <v>0.77</v>
      </c>
    </row>
    <row r="9762" spans="1:6" s="215" customFormat="1" ht="14">
      <c r="A9762" s="212" t="s">
        <v>9610</v>
      </c>
      <c r="B9762" s="216" t="s">
        <v>9611</v>
      </c>
      <c r="C9762" s="220">
        <v>44.81</v>
      </c>
      <c r="D9762" s="212">
        <v>25</v>
      </c>
      <c r="E9762" s="212">
        <v>200</v>
      </c>
      <c r="F9762" s="209">
        <v>0.77</v>
      </c>
    </row>
    <row r="9763" spans="1:6" s="215" customFormat="1" ht="14">
      <c r="A9763" s="212" t="s">
        <v>9612</v>
      </c>
      <c r="B9763" s="216" t="s">
        <v>9613</v>
      </c>
      <c r="C9763" s="220">
        <v>48.01</v>
      </c>
      <c r="D9763" s="212">
        <v>25</v>
      </c>
      <c r="E9763" s="212">
        <v>200</v>
      </c>
      <c r="F9763" s="209">
        <v>0.77</v>
      </c>
    </row>
    <row r="9764" spans="1:6" s="215" customFormat="1" ht="14">
      <c r="A9764" s="212" t="s">
        <v>9614</v>
      </c>
      <c r="B9764" s="216" t="s">
        <v>9615</v>
      </c>
      <c r="C9764" s="220">
        <v>41.46</v>
      </c>
      <c r="D9764" s="212">
        <v>25</v>
      </c>
      <c r="E9764" s="212">
        <v>200</v>
      </c>
      <c r="F9764" s="209">
        <v>0.77</v>
      </c>
    </row>
    <row r="9765" spans="1:6" s="215" customFormat="1" ht="14">
      <c r="A9765" s="212" t="s">
        <v>9616</v>
      </c>
      <c r="B9765" s="216" t="s">
        <v>9617</v>
      </c>
      <c r="C9765" s="220">
        <v>39.11</v>
      </c>
      <c r="D9765" s="212">
        <v>25</v>
      </c>
      <c r="E9765" s="212">
        <v>200</v>
      </c>
      <c r="F9765" s="209">
        <v>0.77</v>
      </c>
    </row>
    <row r="9766" spans="1:6" s="215" customFormat="1" ht="14">
      <c r="A9766" s="212" t="s">
        <v>9618</v>
      </c>
      <c r="B9766" s="216" t="s">
        <v>9619</v>
      </c>
      <c r="C9766" s="220">
        <v>40.46</v>
      </c>
      <c r="D9766" s="212">
        <v>25</v>
      </c>
      <c r="E9766" s="212">
        <v>200</v>
      </c>
      <c r="F9766" s="209">
        <v>0.77</v>
      </c>
    </row>
    <row r="9767" spans="1:6" s="215" customFormat="1" ht="14">
      <c r="A9767" s="212" t="s">
        <v>9620</v>
      </c>
      <c r="B9767" s="216" t="s">
        <v>9621</v>
      </c>
      <c r="C9767" s="220">
        <v>46.82</v>
      </c>
      <c r="D9767" s="212">
        <v>25</v>
      </c>
      <c r="E9767" s="212">
        <v>200</v>
      </c>
      <c r="F9767" s="209">
        <v>0.77</v>
      </c>
    </row>
    <row r="9768" spans="1:6" s="215" customFormat="1" ht="14">
      <c r="A9768" s="212" t="s">
        <v>9622</v>
      </c>
      <c r="B9768" s="216" t="s">
        <v>9623</v>
      </c>
      <c r="C9768" s="220">
        <v>104.4</v>
      </c>
      <c r="D9768" s="212">
        <v>25</v>
      </c>
      <c r="E9768" s="212">
        <v>100</v>
      </c>
      <c r="F9768" s="209">
        <v>0.77</v>
      </c>
    </row>
    <row r="9769" spans="1:6" s="215" customFormat="1" ht="14">
      <c r="A9769" s="212" t="s">
        <v>9624</v>
      </c>
      <c r="B9769" s="216" t="s">
        <v>9625</v>
      </c>
      <c r="C9769" s="220">
        <v>50.9</v>
      </c>
      <c r="D9769" s="212">
        <v>25</v>
      </c>
      <c r="E9769" s="212">
        <v>200</v>
      </c>
      <c r="F9769" s="209">
        <v>0.77</v>
      </c>
    </row>
    <row r="9770" spans="1:6" s="215" customFormat="1" ht="14">
      <c r="A9770" s="212" t="s">
        <v>9626</v>
      </c>
      <c r="B9770" s="216" t="s">
        <v>9627</v>
      </c>
      <c r="C9770" s="220">
        <v>45.78</v>
      </c>
      <c r="D9770" s="212">
        <v>25</v>
      </c>
      <c r="E9770" s="212">
        <v>200</v>
      </c>
      <c r="F9770" s="209">
        <v>0.77</v>
      </c>
    </row>
    <row r="9771" spans="1:6" s="215" customFormat="1" ht="14">
      <c r="A9771" s="212" t="s">
        <v>9628</v>
      </c>
      <c r="B9771" s="216" t="s">
        <v>9629</v>
      </c>
      <c r="C9771" s="220">
        <v>49.13</v>
      </c>
      <c r="D9771" s="212">
        <v>25</v>
      </c>
      <c r="E9771" s="212">
        <v>200</v>
      </c>
      <c r="F9771" s="209">
        <v>0.77</v>
      </c>
    </row>
    <row r="9772" spans="1:6" s="215" customFormat="1" ht="14">
      <c r="A9772" s="212" t="s">
        <v>9630</v>
      </c>
      <c r="B9772" s="216" t="s">
        <v>9631</v>
      </c>
      <c r="C9772" s="220">
        <v>42.92</v>
      </c>
      <c r="D9772" s="212">
        <v>25</v>
      </c>
      <c r="E9772" s="212">
        <v>200</v>
      </c>
      <c r="F9772" s="209">
        <v>0.77</v>
      </c>
    </row>
    <row r="9773" spans="1:6" s="215" customFormat="1" ht="14">
      <c r="A9773" s="212" t="s">
        <v>12398</v>
      </c>
      <c r="B9773" s="216" t="s">
        <v>12399</v>
      </c>
      <c r="C9773" s="220">
        <v>42.46</v>
      </c>
      <c r="D9773" s="212">
        <v>25</v>
      </c>
      <c r="E9773" s="212">
        <v>200</v>
      </c>
      <c r="F9773" s="209">
        <v>0.77</v>
      </c>
    </row>
    <row r="9774" spans="1:6" s="215" customFormat="1" ht="14">
      <c r="A9774" s="212" t="s">
        <v>12400</v>
      </c>
      <c r="B9774" s="216" t="s">
        <v>12401</v>
      </c>
      <c r="C9774" s="220">
        <v>42.63</v>
      </c>
      <c r="D9774" s="212">
        <v>25</v>
      </c>
      <c r="E9774" s="212">
        <v>200</v>
      </c>
      <c r="F9774" s="209">
        <v>0.77</v>
      </c>
    </row>
    <row r="9775" spans="1:6" s="215" customFormat="1" ht="14">
      <c r="A9775" s="212" t="s">
        <v>12402</v>
      </c>
      <c r="B9775" s="216" t="s">
        <v>12403</v>
      </c>
      <c r="C9775" s="220">
        <v>59.31</v>
      </c>
      <c r="D9775" s="212">
        <v>25</v>
      </c>
      <c r="E9775" s="212">
        <v>150</v>
      </c>
      <c r="F9775" s="209">
        <v>0.77</v>
      </c>
    </row>
    <row r="9776" spans="1:6" s="215" customFormat="1" ht="14">
      <c r="A9776" s="212" t="s">
        <v>9632</v>
      </c>
      <c r="B9776" s="216" t="s">
        <v>9633</v>
      </c>
      <c r="C9776" s="220">
        <v>49.76</v>
      </c>
      <c r="D9776" s="212">
        <v>25</v>
      </c>
      <c r="E9776" s="212">
        <v>200</v>
      </c>
      <c r="F9776" s="209">
        <v>0.77</v>
      </c>
    </row>
    <row r="9777" spans="1:6" s="215" customFormat="1" ht="14">
      <c r="A9777" s="212" t="s">
        <v>12404</v>
      </c>
      <c r="B9777" s="216" t="s">
        <v>12405</v>
      </c>
      <c r="C9777" s="220">
        <v>62.12</v>
      </c>
      <c r="D9777" s="212">
        <v>25</v>
      </c>
      <c r="E9777" s="212">
        <v>200</v>
      </c>
      <c r="F9777" s="209">
        <v>0.77</v>
      </c>
    </row>
    <row r="9778" spans="1:6" s="215" customFormat="1" ht="14">
      <c r="A9778" s="212" t="s">
        <v>9634</v>
      </c>
      <c r="B9778" s="216" t="s">
        <v>9635</v>
      </c>
      <c r="C9778" s="220">
        <v>54.33</v>
      </c>
      <c r="D9778" s="212">
        <v>25</v>
      </c>
      <c r="E9778" s="212">
        <v>200</v>
      </c>
      <c r="F9778" s="209">
        <v>0.77</v>
      </c>
    </row>
    <row r="9779" spans="1:6" s="215" customFormat="1" ht="14">
      <c r="A9779" s="212" t="s">
        <v>9636</v>
      </c>
      <c r="B9779" s="216" t="s">
        <v>14110</v>
      </c>
      <c r="C9779" s="220">
        <v>73.97</v>
      </c>
      <c r="D9779" s="212">
        <v>25</v>
      </c>
      <c r="E9779" s="212">
        <v>150</v>
      </c>
      <c r="F9779" s="209">
        <v>0.77</v>
      </c>
    </row>
    <row r="9780" spans="1:6" s="215" customFormat="1" ht="14">
      <c r="A9780" s="212" t="s">
        <v>9637</v>
      </c>
      <c r="B9780" s="216" t="s">
        <v>9638</v>
      </c>
      <c r="C9780" s="220">
        <v>54.12</v>
      </c>
      <c r="D9780" s="212">
        <v>25</v>
      </c>
      <c r="E9780" s="212">
        <v>200</v>
      </c>
      <c r="F9780" s="209">
        <v>0.77</v>
      </c>
    </row>
    <row r="9781" spans="1:6" s="215" customFormat="1" ht="14">
      <c r="A9781" s="212" t="s">
        <v>9639</v>
      </c>
      <c r="B9781" s="216" t="s">
        <v>9640</v>
      </c>
      <c r="C9781" s="220">
        <v>62.76</v>
      </c>
      <c r="D9781" s="212">
        <v>25</v>
      </c>
      <c r="E9781" s="212">
        <v>200</v>
      </c>
      <c r="F9781" s="209">
        <v>0.77</v>
      </c>
    </row>
    <row r="9782" spans="1:6" s="215" customFormat="1" ht="14">
      <c r="A9782" s="212" t="s">
        <v>9641</v>
      </c>
      <c r="B9782" s="216" t="s">
        <v>9642</v>
      </c>
      <c r="C9782" s="220">
        <v>97.93</v>
      </c>
      <c r="D9782" s="212">
        <v>25</v>
      </c>
      <c r="E9782" s="212">
        <v>150</v>
      </c>
      <c r="F9782" s="209">
        <v>0.77</v>
      </c>
    </row>
    <row r="9783" spans="1:6" s="215" customFormat="1" ht="14">
      <c r="A9783" s="212" t="s">
        <v>12406</v>
      </c>
      <c r="B9783" s="216" t="s">
        <v>12407</v>
      </c>
      <c r="C9783" s="220">
        <v>50.71</v>
      </c>
      <c r="D9783" s="212">
        <v>25</v>
      </c>
      <c r="E9783" s="212">
        <v>200</v>
      </c>
      <c r="F9783" s="209">
        <v>0.77</v>
      </c>
    </row>
    <row r="9784" spans="1:6" s="215" customFormat="1" ht="14">
      <c r="A9784" s="212" t="s">
        <v>9643</v>
      </c>
      <c r="B9784" s="216" t="s">
        <v>9644</v>
      </c>
      <c r="C9784" s="220">
        <v>44.3</v>
      </c>
      <c r="D9784" s="212">
        <v>25</v>
      </c>
      <c r="E9784" s="212">
        <v>200</v>
      </c>
      <c r="F9784" s="209">
        <v>0.77</v>
      </c>
    </row>
    <row r="9785" spans="1:6" s="215" customFormat="1" ht="14">
      <c r="A9785" s="212" t="s">
        <v>9645</v>
      </c>
      <c r="B9785" s="216" t="s">
        <v>9646</v>
      </c>
      <c r="C9785" s="220">
        <v>79.83</v>
      </c>
      <c r="D9785" s="212">
        <v>25</v>
      </c>
      <c r="E9785" s="212">
        <v>100</v>
      </c>
      <c r="F9785" s="209">
        <v>0.77</v>
      </c>
    </row>
    <row r="9786" spans="1:6" s="215" customFormat="1" ht="14">
      <c r="A9786" s="212" t="s">
        <v>9647</v>
      </c>
      <c r="B9786" s="216" t="s">
        <v>9648</v>
      </c>
      <c r="C9786" s="220">
        <v>71.22</v>
      </c>
      <c r="D9786" s="212">
        <v>25</v>
      </c>
      <c r="E9786" s="212">
        <v>100</v>
      </c>
      <c r="F9786" s="209">
        <v>0.77</v>
      </c>
    </row>
    <row r="9787" spans="1:6" s="215" customFormat="1" ht="14">
      <c r="A9787" s="212" t="s">
        <v>9649</v>
      </c>
      <c r="B9787" s="216" t="s">
        <v>9650</v>
      </c>
      <c r="C9787" s="220">
        <v>57.22</v>
      </c>
      <c r="D9787" s="212">
        <v>25</v>
      </c>
      <c r="E9787" s="212">
        <v>100</v>
      </c>
      <c r="F9787" s="209">
        <v>0.77</v>
      </c>
    </row>
    <row r="9788" spans="1:6" s="215" customFormat="1" ht="14">
      <c r="A9788" s="212" t="s">
        <v>14111</v>
      </c>
      <c r="B9788" s="216" t="s">
        <v>14112</v>
      </c>
      <c r="C9788" s="220">
        <v>63.448</v>
      </c>
      <c r="D9788" s="212">
        <v>25</v>
      </c>
      <c r="E9788" s="212">
        <v>100</v>
      </c>
      <c r="F9788" s="209">
        <v>0.77</v>
      </c>
    </row>
    <row r="9789" spans="1:6" s="215" customFormat="1" ht="14">
      <c r="A9789" s="212" t="s">
        <v>9651</v>
      </c>
      <c r="B9789" s="216" t="s">
        <v>9652</v>
      </c>
      <c r="C9789" s="220">
        <v>131.44</v>
      </c>
      <c r="D9789" s="212">
        <v>10</v>
      </c>
      <c r="E9789" s="212">
        <v>50</v>
      </c>
      <c r="F9789" s="209">
        <v>0.77</v>
      </c>
    </row>
    <row r="9790" spans="1:6" s="215" customFormat="1" ht="14">
      <c r="A9790" s="212" t="s">
        <v>9653</v>
      </c>
      <c r="B9790" s="216" t="s">
        <v>9654</v>
      </c>
      <c r="C9790" s="220">
        <v>147.26</v>
      </c>
      <c r="D9790" s="212">
        <v>10</v>
      </c>
      <c r="E9790" s="212">
        <v>50</v>
      </c>
      <c r="F9790" s="209">
        <v>0.77</v>
      </c>
    </row>
    <row r="9791" spans="1:6" s="215" customFormat="1" ht="14">
      <c r="A9791" s="212" t="s">
        <v>9655</v>
      </c>
      <c r="B9791" s="216" t="s">
        <v>9656</v>
      </c>
      <c r="C9791" s="220">
        <v>56.74</v>
      </c>
      <c r="D9791" s="212">
        <v>25</v>
      </c>
      <c r="E9791" s="212">
        <v>200</v>
      </c>
      <c r="F9791" s="209">
        <v>0.77</v>
      </c>
    </row>
    <row r="9792" spans="1:6" s="215" customFormat="1" ht="14">
      <c r="A9792" s="212" t="s">
        <v>9657</v>
      </c>
      <c r="B9792" s="216" t="s">
        <v>9658</v>
      </c>
      <c r="C9792" s="220">
        <v>46.82</v>
      </c>
      <c r="D9792" s="212">
        <v>25</v>
      </c>
      <c r="E9792" s="212">
        <v>200</v>
      </c>
      <c r="F9792" s="209">
        <v>0.77</v>
      </c>
    </row>
    <row r="9793" spans="1:6" s="215" customFormat="1" ht="14">
      <c r="A9793" s="212" t="s">
        <v>14113</v>
      </c>
      <c r="B9793" s="216" t="s">
        <v>14114</v>
      </c>
      <c r="C9793" s="220">
        <v>63.139000000000003</v>
      </c>
      <c r="D9793" s="212">
        <v>25</v>
      </c>
      <c r="E9793" s="212">
        <v>200</v>
      </c>
      <c r="F9793" s="209">
        <v>0.77</v>
      </c>
    </row>
    <row r="9794" spans="1:6" s="215" customFormat="1" ht="14">
      <c r="A9794" s="212" t="s">
        <v>9659</v>
      </c>
      <c r="B9794" s="216" t="s">
        <v>9660</v>
      </c>
      <c r="C9794" s="220">
        <v>78.44</v>
      </c>
      <c r="D9794" s="212">
        <v>25</v>
      </c>
      <c r="E9794" s="212">
        <v>150</v>
      </c>
      <c r="F9794" s="209">
        <v>0.77</v>
      </c>
    </row>
    <row r="9795" spans="1:6" s="215" customFormat="1" ht="14">
      <c r="A9795" s="212" t="s">
        <v>14115</v>
      </c>
      <c r="B9795" s="216" t="s">
        <v>14116</v>
      </c>
      <c r="C9795" s="220">
        <v>62.161000000000001</v>
      </c>
      <c r="D9795" s="212">
        <v>25</v>
      </c>
      <c r="E9795" s="212">
        <v>200</v>
      </c>
      <c r="F9795" s="209">
        <v>0.77</v>
      </c>
    </row>
    <row r="9796" spans="1:6" s="215" customFormat="1" ht="14">
      <c r="A9796" s="212" t="s">
        <v>9661</v>
      </c>
      <c r="B9796" s="216" t="s">
        <v>9662</v>
      </c>
      <c r="C9796" s="220">
        <v>59.3</v>
      </c>
      <c r="D9796" s="212">
        <v>25</v>
      </c>
      <c r="E9796" s="212">
        <v>150</v>
      </c>
      <c r="F9796" s="209">
        <v>0.77</v>
      </c>
    </row>
    <row r="9797" spans="1:6" s="215" customFormat="1" ht="14">
      <c r="A9797" s="212" t="s">
        <v>9663</v>
      </c>
      <c r="B9797" s="216" t="s">
        <v>9664</v>
      </c>
      <c r="C9797" s="220">
        <v>80.099999999999994</v>
      </c>
      <c r="D9797" s="212">
        <v>25</v>
      </c>
      <c r="E9797" s="212">
        <v>100</v>
      </c>
      <c r="F9797" s="209">
        <v>0.77</v>
      </c>
    </row>
    <row r="9798" spans="1:6" s="215" customFormat="1" ht="14">
      <c r="A9798" s="212" t="s">
        <v>14117</v>
      </c>
      <c r="B9798" s="216" t="s">
        <v>14118</v>
      </c>
      <c r="C9798" s="220">
        <v>78.126000000000005</v>
      </c>
      <c r="D9798" s="212">
        <v>25</v>
      </c>
      <c r="E9798" s="212">
        <v>100</v>
      </c>
      <c r="F9798" s="209">
        <v>0.77</v>
      </c>
    </row>
    <row r="9799" spans="1:6" s="215" customFormat="1" ht="14">
      <c r="A9799" s="212" t="s">
        <v>12408</v>
      </c>
      <c r="B9799" s="216" t="s">
        <v>12409</v>
      </c>
      <c r="C9799" s="220">
        <v>55.54</v>
      </c>
      <c r="D9799" s="212">
        <v>25</v>
      </c>
      <c r="E9799" s="212">
        <v>200</v>
      </c>
      <c r="F9799" s="209">
        <v>0.77</v>
      </c>
    </row>
    <row r="9800" spans="1:6" s="215" customFormat="1" ht="14">
      <c r="A9800" s="212" t="s">
        <v>9665</v>
      </c>
      <c r="B9800" s="216" t="s">
        <v>9666</v>
      </c>
      <c r="C9800" s="220">
        <v>48.53</v>
      </c>
      <c r="D9800" s="212">
        <v>25</v>
      </c>
      <c r="E9800" s="212">
        <v>200</v>
      </c>
      <c r="F9800" s="209">
        <v>0.77</v>
      </c>
    </row>
    <row r="9801" spans="1:6" s="215" customFormat="1" ht="14">
      <c r="A9801" s="212" t="s">
        <v>12410</v>
      </c>
      <c r="B9801" s="216" t="s">
        <v>12411</v>
      </c>
      <c r="C9801" s="220">
        <v>44.92</v>
      </c>
      <c r="D9801" s="212">
        <v>25</v>
      </c>
      <c r="E9801" s="212">
        <v>200</v>
      </c>
      <c r="F9801" s="209">
        <v>0.77</v>
      </c>
    </row>
    <row r="9802" spans="1:6" s="215" customFormat="1" ht="14">
      <c r="A9802" s="212" t="s">
        <v>14119</v>
      </c>
      <c r="B9802" s="216" t="s">
        <v>14120</v>
      </c>
      <c r="C9802" s="220">
        <v>39.448999999999998</v>
      </c>
      <c r="D9802" s="212">
        <v>25</v>
      </c>
      <c r="E9802" s="212">
        <v>200</v>
      </c>
      <c r="F9802" s="209">
        <v>0.77</v>
      </c>
    </row>
    <row r="9803" spans="1:6" s="215" customFormat="1" ht="14">
      <c r="A9803" s="212" t="s">
        <v>9667</v>
      </c>
      <c r="B9803" s="216" t="s">
        <v>9668</v>
      </c>
      <c r="C9803" s="220">
        <v>54.09</v>
      </c>
      <c r="D9803" s="212">
        <v>25</v>
      </c>
      <c r="E9803" s="212">
        <v>150</v>
      </c>
      <c r="F9803" s="209">
        <v>0.77</v>
      </c>
    </row>
    <row r="9804" spans="1:6" s="215" customFormat="1" ht="14">
      <c r="A9804" s="212" t="s">
        <v>9669</v>
      </c>
      <c r="B9804" s="216" t="s">
        <v>9670</v>
      </c>
      <c r="C9804" s="220">
        <v>45.92</v>
      </c>
      <c r="D9804" s="212">
        <v>25</v>
      </c>
      <c r="E9804" s="212">
        <v>200</v>
      </c>
      <c r="F9804" s="209">
        <v>0.77</v>
      </c>
    </row>
    <row r="9805" spans="1:6" s="215" customFormat="1" ht="14">
      <c r="A9805" s="212" t="s">
        <v>9671</v>
      </c>
      <c r="B9805" s="216" t="s">
        <v>9672</v>
      </c>
      <c r="C9805" s="220">
        <v>64.88</v>
      </c>
      <c r="D9805" s="212">
        <v>25</v>
      </c>
      <c r="E9805" s="212">
        <v>150</v>
      </c>
      <c r="F9805" s="209">
        <v>0.77</v>
      </c>
    </row>
    <row r="9806" spans="1:6" s="215" customFormat="1" ht="14">
      <c r="A9806" s="212" t="s">
        <v>9673</v>
      </c>
      <c r="B9806" s="216" t="s">
        <v>9674</v>
      </c>
      <c r="C9806" s="220">
        <v>75.86</v>
      </c>
      <c r="D9806" s="212">
        <v>25</v>
      </c>
      <c r="E9806" s="212">
        <v>100</v>
      </c>
      <c r="F9806" s="209">
        <v>0.77</v>
      </c>
    </row>
    <row r="9807" spans="1:6" s="215" customFormat="1" ht="14">
      <c r="A9807" s="212" t="s">
        <v>9675</v>
      </c>
      <c r="B9807" s="216" t="s">
        <v>9676</v>
      </c>
      <c r="C9807" s="220">
        <v>39.44</v>
      </c>
      <c r="D9807" s="212">
        <v>25</v>
      </c>
      <c r="E9807" s="212">
        <v>250</v>
      </c>
      <c r="F9807" s="209">
        <v>0.77</v>
      </c>
    </row>
    <row r="9808" spans="1:6" s="215" customFormat="1" ht="14">
      <c r="A9808" s="212" t="s">
        <v>9677</v>
      </c>
      <c r="B9808" s="216" t="s">
        <v>9678</v>
      </c>
      <c r="C9808" s="220">
        <v>44.35</v>
      </c>
      <c r="D9808" s="212">
        <v>25</v>
      </c>
      <c r="E9808" s="212">
        <v>250</v>
      </c>
      <c r="F9808" s="209">
        <v>0.77</v>
      </c>
    </row>
    <row r="9809" spans="1:6" s="215" customFormat="1" ht="14">
      <c r="A9809" s="212" t="s">
        <v>9679</v>
      </c>
      <c r="B9809" s="216" t="s">
        <v>9680</v>
      </c>
      <c r="C9809" s="220">
        <v>69.569999999999993</v>
      </c>
      <c r="D9809" s="212">
        <v>25</v>
      </c>
      <c r="E9809" s="212">
        <v>200</v>
      </c>
      <c r="F9809" s="209">
        <v>0.77</v>
      </c>
    </row>
    <row r="9810" spans="1:6" s="215" customFormat="1" ht="14">
      <c r="A9810" s="212" t="s">
        <v>9681</v>
      </c>
      <c r="B9810" s="216" t="s">
        <v>9682</v>
      </c>
      <c r="C9810" s="220">
        <v>66.959999999999994</v>
      </c>
      <c r="D9810" s="212">
        <v>25</v>
      </c>
      <c r="E9810" s="212">
        <v>150</v>
      </c>
      <c r="F9810" s="209">
        <v>0.77</v>
      </c>
    </row>
    <row r="9811" spans="1:6" s="215" customFormat="1" ht="14">
      <c r="A9811" s="212" t="s">
        <v>9683</v>
      </c>
      <c r="B9811" s="216" t="s">
        <v>9684</v>
      </c>
      <c r="C9811" s="220">
        <v>42.02</v>
      </c>
      <c r="D9811" s="212">
        <v>25</v>
      </c>
      <c r="E9811" s="212">
        <v>200</v>
      </c>
      <c r="F9811" s="209">
        <v>0.77</v>
      </c>
    </row>
    <row r="9812" spans="1:6" s="215" customFormat="1" ht="14">
      <c r="A9812" s="212" t="s">
        <v>12412</v>
      </c>
      <c r="B9812" s="216" t="s">
        <v>12413</v>
      </c>
      <c r="C9812" s="220">
        <v>42.18</v>
      </c>
      <c r="D9812" s="212">
        <v>25</v>
      </c>
      <c r="E9812" s="212">
        <v>200</v>
      </c>
      <c r="F9812" s="209">
        <v>0.77</v>
      </c>
    </row>
    <row r="9813" spans="1:6" s="215" customFormat="1" ht="14">
      <c r="A9813" s="212" t="s">
        <v>12414</v>
      </c>
      <c r="B9813" s="216" t="s">
        <v>12415</v>
      </c>
      <c r="C9813" s="220">
        <v>39.49</v>
      </c>
      <c r="D9813" s="212">
        <v>25</v>
      </c>
      <c r="E9813" s="212">
        <v>200</v>
      </c>
      <c r="F9813" s="209">
        <v>0.77</v>
      </c>
    </row>
    <row r="9814" spans="1:6" s="215" customFormat="1" ht="14">
      <c r="A9814" s="212" t="s">
        <v>9685</v>
      </c>
      <c r="B9814" s="216" t="s">
        <v>9686</v>
      </c>
      <c r="C9814" s="220">
        <v>54.82</v>
      </c>
      <c r="D9814" s="212">
        <v>25</v>
      </c>
      <c r="E9814" s="212">
        <v>200</v>
      </c>
      <c r="F9814" s="209">
        <v>0.77</v>
      </c>
    </row>
    <row r="9815" spans="1:6" s="215" customFormat="1" ht="14">
      <c r="A9815" s="212" t="s">
        <v>14121</v>
      </c>
      <c r="B9815" s="216" t="s">
        <v>14122</v>
      </c>
      <c r="C9815" s="220">
        <v>71.59</v>
      </c>
      <c r="D9815" s="212">
        <v>25</v>
      </c>
      <c r="E9815" s="212">
        <v>100</v>
      </c>
      <c r="F9815" s="209">
        <v>0.77</v>
      </c>
    </row>
    <row r="9816" spans="1:6" s="215" customFormat="1" ht="14">
      <c r="A9816" s="212" t="s">
        <v>9687</v>
      </c>
      <c r="B9816" s="216" t="s">
        <v>9688</v>
      </c>
      <c r="C9816" s="220">
        <v>102.07</v>
      </c>
      <c r="D9816" s="212">
        <v>25</v>
      </c>
      <c r="E9816" s="212">
        <v>100</v>
      </c>
      <c r="F9816" s="209">
        <v>0.77</v>
      </c>
    </row>
    <row r="9817" spans="1:6" s="215" customFormat="1" ht="14">
      <c r="A9817" s="212" t="s">
        <v>12416</v>
      </c>
      <c r="B9817" s="216" t="s">
        <v>12417</v>
      </c>
      <c r="C9817" s="220">
        <v>53.56</v>
      </c>
      <c r="D9817" s="212">
        <v>25</v>
      </c>
      <c r="E9817" s="212">
        <v>200</v>
      </c>
      <c r="F9817" s="209">
        <v>0.77</v>
      </c>
    </row>
    <row r="9818" spans="1:6" s="215" customFormat="1" ht="14">
      <c r="A9818" s="212" t="s">
        <v>9689</v>
      </c>
      <c r="B9818" s="216" t="s">
        <v>9690</v>
      </c>
      <c r="C9818" s="220">
        <v>52.02</v>
      </c>
      <c r="D9818" s="212">
        <v>25</v>
      </c>
      <c r="E9818" s="212">
        <v>200</v>
      </c>
      <c r="F9818" s="209">
        <v>0.77</v>
      </c>
    </row>
    <row r="9819" spans="1:6" s="215" customFormat="1" ht="14">
      <c r="A9819" s="212" t="s">
        <v>12418</v>
      </c>
      <c r="B9819" s="216" t="s">
        <v>12419</v>
      </c>
      <c r="C9819" s="220">
        <v>58.52</v>
      </c>
      <c r="D9819" s="212">
        <v>25</v>
      </c>
      <c r="E9819" s="212">
        <v>200</v>
      </c>
      <c r="F9819" s="209">
        <v>0.77</v>
      </c>
    </row>
    <row r="9820" spans="1:6" s="215" customFormat="1" ht="14">
      <c r="A9820" s="212" t="s">
        <v>9691</v>
      </c>
      <c r="B9820" s="216" t="s">
        <v>9692</v>
      </c>
      <c r="C9820" s="220">
        <v>76.56</v>
      </c>
      <c r="D9820" s="212">
        <v>25</v>
      </c>
      <c r="E9820" s="212">
        <v>100</v>
      </c>
      <c r="F9820" s="209">
        <v>0.77</v>
      </c>
    </row>
    <row r="9821" spans="1:6" s="215" customFormat="1" ht="14">
      <c r="A9821" s="212" t="s">
        <v>9693</v>
      </c>
      <c r="B9821" s="216" t="s">
        <v>9694</v>
      </c>
      <c r="C9821" s="220">
        <v>83.31</v>
      </c>
      <c r="D9821" s="212">
        <v>25</v>
      </c>
      <c r="E9821" s="212">
        <v>100</v>
      </c>
      <c r="F9821" s="209">
        <v>0.77</v>
      </c>
    </row>
    <row r="9822" spans="1:6" s="215" customFormat="1" ht="14">
      <c r="A9822" s="212" t="s">
        <v>9695</v>
      </c>
      <c r="B9822" s="216" t="s">
        <v>9696</v>
      </c>
      <c r="C9822" s="220">
        <v>57.75</v>
      </c>
      <c r="D9822" s="212">
        <v>25</v>
      </c>
      <c r="E9822" s="212">
        <v>150</v>
      </c>
      <c r="F9822" s="209">
        <v>0.77</v>
      </c>
    </row>
    <row r="9823" spans="1:6" s="215" customFormat="1" ht="14">
      <c r="A9823" s="212" t="s">
        <v>9697</v>
      </c>
      <c r="B9823" s="216" t="s">
        <v>9698</v>
      </c>
      <c r="C9823" s="220">
        <v>69.959999999999994</v>
      </c>
      <c r="D9823" s="212">
        <v>25</v>
      </c>
      <c r="E9823" s="212">
        <v>150</v>
      </c>
      <c r="F9823" s="209">
        <v>0.77</v>
      </c>
    </row>
    <row r="9824" spans="1:6" s="215" customFormat="1" ht="14">
      <c r="A9824" s="212" t="s">
        <v>12420</v>
      </c>
      <c r="B9824" s="216" t="s">
        <v>12421</v>
      </c>
      <c r="C9824" s="220">
        <v>47.75</v>
      </c>
      <c r="D9824" s="212">
        <v>25</v>
      </c>
      <c r="E9824" s="212">
        <v>300</v>
      </c>
      <c r="F9824" s="209">
        <v>0.77</v>
      </c>
    </row>
    <row r="9825" spans="1:6" s="215" customFormat="1" ht="14">
      <c r="A9825" s="212" t="s">
        <v>12422</v>
      </c>
      <c r="B9825" s="216" t="s">
        <v>12423</v>
      </c>
      <c r="C9825" s="220">
        <v>50.71</v>
      </c>
      <c r="D9825" s="212">
        <v>25</v>
      </c>
      <c r="E9825" s="212">
        <v>200</v>
      </c>
      <c r="F9825" s="209">
        <v>0.77</v>
      </c>
    </row>
    <row r="9826" spans="1:6" s="215" customFormat="1" ht="14">
      <c r="A9826" s="212" t="s">
        <v>12424</v>
      </c>
      <c r="B9826" s="216" t="s">
        <v>14123</v>
      </c>
      <c r="C9826" s="220">
        <v>66.06</v>
      </c>
      <c r="D9826" s="212">
        <v>25</v>
      </c>
      <c r="E9826" s="212">
        <v>200</v>
      </c>
      <c r="F9826" s="209">
        <v>0.77</v>
      </c>
    </row>
    <row r="9827" spans="1:6" s="215" customFormat="1" ht="14">
      <c r="A9827" s="212" t="s">
        <v>12425</v>
      </c>
      <c r="B9827" s="216" t="s">
        <v>12426</v>
      </c>
      <c r="C9827" s="220">
        <v>60.63</v>
      </c>
      <c r="D9827" s="212">
        <v>25</v>
      </c>
      <c r="E9827" s="212">
        <v>150</v>
      </c>
      <c r="F9827" s="209">
        <v>0.77</v>
      </c>
    </row>
    <row r="9828" spans="1:6" s="215" customFormat="1" ht="14">
      <c r="A9828" s="212" t="s">
        <v>9699</v>
      </c>
      <c r="B9828" s="216" t="s">
        <v>9700</v>
      </c>
      <c r="C9828" s="220">
        <v>58.43</v>
      </c>
      <c r="D9828" s="212">
        <v>25</v>
      </c>
      <c r="E9828" s="212">
        <v>200</v>
      </c>
      <c r="F9828" s="209">
        <v>0.77</v>
      </c>
    </row>
    <row r="9829" spans="1:6" s="215" customFormat="1" ht="14">
      <c r="A9829" s="212" t="s">
        <v>9701</v>
      </c>
      <c r="B9829" s="216" t="s">
        <v>9702</v>
      </c>
      <c r="C9829" s="220">
        <v>134.58000000000001</v>
      </c>
      <c r="D9829" s="212">
        <v>10</v>
      </c>
      <c r="E9829" s="212">
        <v>75</v>
      </c>
      <c r="F9829" s="209">
        <v>0.77</v>
      </c>
    </row>
    <row r="9830" spans="1:6" s="215" customFormat="1" ht="14">
      <c r="A9830" s="212" t="s">
        <v>14124</v>
      </c>
      <c r="B9830" s="216" t="s">
        <v>14125</v>
      </c>
      <c r="C9830" s="220">
        <v>46.87</v>
      </c>
      <c r="D9830" s="212">
        <v>25</v>
      </c>
      <c r="E9830" s="212">
        <v>100</v>
      </c>
      <c r="F9830" s="209">
        <v>0.77</v>
      </c>
    </row>
    <row r="9831" spans="1:6" s="215" customFormat="1" ht="14">
      <c r="A9831" s="212" t="s">
        <v>14126</v>
      </c>
      <c r="B9831" s="216" t="s">
        <v>14127</v>
      </c>
      <c r="C9831" s="220">
        <v>83.563999999999993</v>
      </c>
      <c r="D9831" s="212">
        <v>30</v>
      </c>
      <c r="E9831" s="212">
        <v>90</v>
      </c>
      <c r="F9831" s="209">
        <v>0.77</v>
      </c>
    </row>
    <row r="9832" spans="1:6" s="215" customFormat="1" ht="14">
      <c r="A9832" s="212" t="s">
        <v>14128</v>
      </c>
      <c r="B9832" s="216" t="s">
        <v>14129</v>
      </c>
      <c r="C9832" s="220">
        <v>135.72</v>
      </c>
      <c r="D9832" s="212">
        <v>20</v>
      </c>
      <c r="E9832" s="212">
        <v>40</v>
      </c>
      <c r="F9832" s="209">
        <v>0.77</v>
      </c>
    </row>
    <row r="9833" spans="1:6" s="215" customFormat="1" ht="14">
      <c r="A9833" s="212" t="s">
        <v>9703</v>
      </c>
      <c r="B9833" s="216" t="s">
        <v>9704</v>
      </c>
      <c r="C9833" s="220">
        <v>223.46</v>
      </c>
      <c r="D9833" s="212">
        <v>25</v>
      </c>
      <c r="E9833" s="212">
        <v>50</v>
      </c>
      <c r="F9833" s="209">
        <v>0.77</v>
      </c>
    </row>
    <row r="9834" spans="1:6" s="215" customFormat="1" ht="14">
      <c r="A9834" s="212" t="s">
        <v>12427</v>
      </c>
      <c r="B9834" s="216" t="s">
        <v>12428</v>
      </c>
      <c r="C9834" s="220">
        <v>173.77</v>
      </c>
      <c r="D9834" s="212">
        <v>20</v>
      </c>
      <c r="E9834" s="212">
        <v>40</v>
      </c>
      <c r="F9834" s="209">
        <v>0.77</v>
      </c>
    </row>
    <row r="9835" spans="1:6" s="215" customFormat="1" ht="14">
      <c r="A9835" s="212" t="s">
        <v>9705</v>
      </c>
      <c r="B9835" s="216" t="s">
        <v>9706</v>
      </c>
      <c r="C9835" s="220">
        <v>223.46</v>
      </c>
      <c r="D9835" s="212">
        <v>10</v>
      </c>
      <c r="E9835" s="212">
        <v>50</v>
      </c>
      <c r="F9835" s="209">
        <v>0.77</v>
      </c>
    </row>
    <row r="9836" spans="1:6" s="215" customFormat="1" ht="14">
      <c r="A9836" s="212" t="s">
        <v>9707</v>
      </c>
      <c r="B9836" s="216" t="s">
        <v>9708</v>
      </c>
      <c r="C9836" s="220">
        <v>16.93</v>
      </c>
      <c r="D9836" s="212">
        <v>25</v>
      </c>
      <c r="E9836" s="212">
        <v>500</v>
      </c>
      <c r="F9836" s="209">
        <v>0.77</v>
      </c>
    </row>
    <row r="9837" spans="1:6" s="215" customFormat="1" ht="14">
      <c r="A9837" s="212" t="s">
        <v>14130</v>
      </c>
      <c r="B9837" s="216" t="s">
        <v>14131</v>
      </c>
      <c r="C9837" s="220">
        <v>31.312000000000001</v>
      </c>
      <c r="D9837" s="212">
        <v>25</v>
      </c>
      <c r="E9837" s="212">
        <v>200</v>
      </c>
      <c r="F9837" s="209">
        <v>0.77</v>
      </c>
    </row>
    <row r="9838" spans="1:6" s="215" customFormat="1" ht="14">
      <c r="A9838" s="212" t="s">
        <v>14132</v>
      </c>
      <c r="B9838" s="216" t="s">
        <v>14133</v>
      </c>
      <c r="C9838" s="220">
        <v>34.145000000000003</v>
      </c>
      <c r="D9838" s="212">
        <v>30</v>
      </c>
      <c r="E9838" s="212">
        <v>300</v>
      </c>
      <c r="F9838" s="209">
        <v>0.77</v>
      </c>
    </row>
    <row r="9839" spans="1:6" s="215" customFormat="1" ht="14">
      <c r="A9839" s="212" t="s">
        <v>9709</v>
      </c>
      <c r="B9839" s="216" t="s">
        <v>9710</v>
      </c>
      <c r="C9839" s="220">
        <v>34.1</v>
      </c>
      <c r="D9839" s="212">
        <v>25</v>
      </c>
      <c r="E9839" s="212">
        <v>200</v>
      </c>
      <c r="F9839" s="209">
        <v>0.77</v>
      </c>
    </row>
    <row r="9840" spans="1:6" s="215" customFormat="1" ht="14">
      <c r="A9840" s="212" t="s">
        <v>9711</v>
      </c>
      <c r="B9840" s="216" t="s">
        <v>9712</v>
      </c>
      <c r="C9840" s="220">
        <v>28.64</v>
      </c>
      <c r="D9840" s="212">
        <v>25</v>
      </c>
      <c r="E9840" s="212">
        <v>200</v>
      </c>
      <c r="F9840" s="209">
        <v>0.77</v>
      </c>
    </row>
    <row r="9841" spans="1:6" s="215" customFormat="1" ht="14">
      <c r="A9841" s="212" t="s">
        <v>14134</v>
      </c>
      <c r="B9841" s="216" t="s">
        <v>14135</v>
      </c>
      <c r="C9841" s="220">
        <v>31.312000000000001</v>
      </c>
      <c r="D9841" s="212">
        <v>25</v>
      </c>
      <c r="E9841" s="212">
        <v>200</v>
      </c>
      <c r="F9841" s="209">
        <v>0.77</v>
      </c>
    </row>
    <row r="9842" spans="1:6" s="215" customFormat="1" ht="14">
      <c r="A9842" s="212" t="s">
        <v>9713</v>
      </c>
      <c r="B9842" s="216" t="s">
        <v>9714</v>
      </c>
      <c r="C9842" s="220">
        <v>37.64</v>
      </c>
      <c r="D9842" s="212">
        <v>25</v>
      </c>
      <c r="E9842" s="212">
        <v>200</v>
      </c>
      <c r="F9842" s="209">
        <v>0.77</v>
      </c>
    </row>
    <row r="9843" spans="1:6" s="215" customFormat="1" ht="14">
      <c r="A9843" s="212" t="s">
        <v>9715</v>
      </c>
      <c r="B9843" s="216" t="s">
        <v>9716</v>
      </c>
      <c r="C9843" s="220">
        <v>27.83</v>
      </c>
      <c r="D9843" s="212">
        <v>25</v>
      </c>
      <c r="E9843" s="212">
        <v>200</v>
      </c>
      <c r="F9843" s="209">
        <v>0.77</v>
      </c>
    </row>
    <row r="9844" spans="1:6" s="215" customFormat="1" ht="14">
      <c r="A9844" s="212" t="s">
        <v>9717</v>
      </c>
      <c r="B9844" s="216" t="s">
        <v>9718</v>
      </c>
      <c r="C9844" s="220">
        <v>27.34</v>
      </c>
      <c r="D9844" s="212">
        <v>25</v>
      </c>
      <c r="E9844" s="212">
        <v>200</v>
      </c>
      <c r="F9844" s="209">
        <v>0.77</v>
      </c>
    </row>
    <row r="9845" spans="1:6" s="215" customFormat="1" ht="14">
      <c r="A9845" s="212" t="s">
        <v>14136</v>
      </c>
      <c r="B9845" s="216" t="s">
        <v>14137</v>
      </c>
      <c r="C9845" s="220">
        <v>37.841999999999999</v>
      </c>
      <c r="D9845" s="212">
        <v>25</v>
      </c>
      <c r="E9845" s="212">
        <v>200</v>
      </c>
      <c r="F9845" s="209">
        <v>0.77</v>
      </c>
    </row>
    <row r="9846" spans="1:6" s="215" customFormat="1" ht="14">
      <c r="A9846" s="212" t="s">
        <v>9719</v>
      </c>
      <c r="B9846" s="216" t="s">
        <v>9720</v>
      </c>
      <c r="C9846" s="220">
        <v>38.96</v>
      </c>
      <c r="D9846" s="212">
        <v>25</v>
      </c>
      <c r="E9846" s="212">
        <v>250</v>
      </c>
      <c r="F9846" s="209">
        <v>0.77</v>
      </c>
    </row>
    <row r="9847" spans="1:6" s="215" customFormat="1" ht="14">
      <c r="A9847" s="212" t="s">
        <v>9721</v>
      </c>
      <c r="B9847" s="216" t="s">
        <v>9722</v>
      </c>
      <c r="C9847" s="220">
        <v>204.69</v>
      </c>
      <c r="D9847" s="212">
        <v>25</v>
      </c>
      <c r="E9847" s="212">
        <v>100</v>
      </c>
      <c r="F9847" s="209">
        <v>0.77</v>
      </c>
    </row>
    <row r="9848" spans="1:6" s="215" customFormat="1" ht="14">
      <c r="A9848" s="212" t="s">
        <v>9723</v>
      </c>
      <c r="B9848" s="216" t="s">
        <v>9724</v>
      </c>
      <c r="C9848" s="220">
        <v>44.53</v>
      </c>
      <c r="D9848" s="212">
        <v>25</v>
      </c>
      <c r="E9848" s="212">
        <v>150</v>
      </c>
      <c r="F9848" s="209">
        <v>0.77</v>
      </c>
    </row>
    <row r="9849" spans="1:6" s="215" customFormat="1" ht="14">
      <c r="A9849" s="212" t="s">
        <v>9725</v>
      </c>
      <c r="B9849" s="216" t="s">
        <v>9726</v>
      </c>
      <c r="C9849" s="220">
        <v>57.24</v>
      </c>
      <c r="D9849" s="212">
        <v>25</v>
      </c>
      <c r="E9849" s="212">
        <v>150</v>
      </c>
      <c r="F9849" s="209">
        <v>0.77</v>
      </c>
    </row>
    <row r="9850" spans="1:6" s="215" customFormat="1" ht="14">
      <c r="A9850" s="212" t="s">
        <v>12429</v>
      </c>
      <c r="B9850" s="216" t="s">
        <v>12430</v>
      </c>
      <c r="C9850" s="220">
        <v>35.6</v>
      </c>
      <c r="D9850" s="212">
        <v>25</v>
      </c>
      <c r="E9850" s="212">
        <v>250</v>
      </c>
      <c r="F9850" s="209">
        <v>0.77</v>
      </c>
    </row>
    <row r="9851" spans="1:6" s="215" customFormat="1" ht="14">
      <c r="A9851" s="212" t="s">
        <v>9727</v>
      </c>
      <c r="B9851" s="216" t="s">
        <v>9728</v>
      </c>
      <c r="C9851" s="220">
        <v>57.97</v>
      </c>
      <c r="D9851" s="212">
        <v>25</v>
      </c>
      <c r="E9851" s="212">
        <v>150</v>
      </c>
      <c r="F9851" s="209">
        <v>0.77</v>
      </c>
    </row>
    <row r="9852" spans="1:6" s="215" customFormat="1" ht="14">
      <c r="A9852" s="212" t="s">
        <v>9729</v>
      </c>
      <c r="B9852" s="216" t="s">
        <v>9730</v>
      </c>
      <c r="C9852" s="220">
        <v>80.14</v>
      </c>
      <c r="D9852" s="212">
        <v>25</v>
      </c>
      <c r="E9852" s="212">
        <v>150</v>
      </c>
      <c r="F9852" s="209">
        <v>0.77</v>
      </c>
    </row>
    <row r="9853" spans="1:6" s="215" customFormat="1" ht="14">
      <c r="A9853" s="212" t="s">
        <v>14138</v>
      </c>
      <c r="B9853" s="216" t="s">
        <v>14139</v>
      </c>
      <c r="C9853" s="220">
        <v>62.83</v>
      </c>
      <c r="D9853" s="212">
        <v>25</v>
      </c>
      <c r="E9853" s="212">
        <v>150</v>
      </c>
      <c r="F9853" s="209">
        <v>0.77</v>
      </c>
    </row>
    <row r="9854" spans="1:6" s="215" customFormat="1" ht="14">
      <c r="A9854" s="212" t="s">
        <v>9731</v>
      </c>
      <c r="B9854" s="216" t="s">
        <v>9732</v>
      </c>
      <c r="C9854" s="220">
        <v>91.57</v>
      </c>
      <c r="D9854" s="212">
        <v>25</v>
      </c>
      <c r="E9854" s="212">
        <v>100</v>
      </c>
      <c r="F9854" s="209">
        <v>0.77</v>
      </c>
    </row>
    <row r="9855" spans="1:6" s="215" customFormat="1" ht="14">
      <c r="A9855" s="212" t="s">
        <v>9733</v>
      </c>
      <c r="B9855" s="216" t="s">
        <v>9734</v>
      </c>
      <c r="C9855" s="220">
        <v>70.22</v>
      </c>
      <c r="D9855" s="212">
        <v>25</v>
      </c>
      <c r="E9855" s="212">
        <v>150</v>
      </c>
      <c r="F9855" s="209">
        <v>0.77</v>
      </c>
    </row>
    <row r="9856" spans="1:6" s="215" customFormat="1" ht="14">
      <c r="A9856" s="212" t="s">
        <v>12431</v>
      </c>
      <c r="B9856" s="216" t="s">
        <v>12432</v>
      </c>
      <c r="C9856" s="220">
        <v>75.64</v>
      </c>
      <c r="D9856" s="212">
        <v>25</v>
      </c>
      <c r="E9856" s="212">
        <v>150</v>
      </c>
      <c r="F9856" s="209">
        <v>0.77</v>
      </c>
    </row>
    <row r="9857" spans="1:6" s="215" customFormat="1" ht="14">
      <c r="A9857" s="212" t="s">
        <v>12433</v>
      </c>
      <c r="B9857" s="216" t="s">
        <v>12434</v>
      </c>
      <c r="C9857" s="220">
        <v>95.18</v>
      </c>
      <c r="D9857" s="212">
        <v>25</v>
      </c>
      <c r="E9857" s="212">
        <v>100</v>
      </c>
      <c r="F9857" s="209">
        <v>0.77</v>
      </c>
    </row>
    <row r="9858" spans="1:6" s="215" customFormat="1" ht="14">
      <c r="A9858" s="212" t="s">
        <v>12435</v>
      </c>
      <c r="B9858" s="216" t="s">
        <v>12436</v>
      </c>
      <c r="C9858" s="220">
        <v>100.3</v>
      </c>
      <c r="D9858" s="212">
        <v>25</v>
      </c>
      <c r="E9858" s="212">
        <v>100</v>
      </c>
      <c r="F9858" s="209">
        <v>0.77</v>
      </c>
    </row>
    <row r="9859" spans="1:6" s="215" customFormat="1" ht="14">
      <c r="A9859" s="212" t="s">
        <v>14140</v>
      </c>
      <c r="B9859" s="216" t="s">
        <v>14141</v>
      </c>
      <c r="C9859" s="220">
        <v>83.739000000000004</v>
      </c>
      <c r="D9859" s="212">
        <v>25</v>
      </c>
      <c r="E9859" s="212">
        <v>150</v>
      </c>
      <c r="F9859" s="209">
        <v>0.77</v>
      </c>
    </row>
    <row r="9860" spans="1:6" s="215" customFormat="1" ht="14">
      <c r="A9860" s="212" t="s">
        <v>9735</v>
      </c>
      <c r="B9860" s="216" t="s">
        <v>9736</v>
      </c>
      <c r="C9860" s="220">
        <v>92.19</v>
      </c>
      <c r="D9860" s="212">
        <v>25</v>
      </c>
      <c r="E9860" s="212">
        <v>100</v>
      </c>
      <c r="F9860" s="209">
        <v>0.77</v>
      </c>
    </row>
    <row r="9861" spans="1:6" s="215" customFormat="1" ht="14">
      <c r="A9861" s="212" t="s">
        <v>9737</v>
      </c>
      <c r="B9861" s="216" t="s">
        <v>9738</v>
      </c>
      <c r="C9861" s="220">
        <v>63.08</v>
      </c>
      <c r="D9861" s="212">
        <v>25</v>
      </c>
      <c r="E9861" s="212">
        <v>150</v>
      </c>
      <c r="F9861" s="209">
        <v>0.77</v>
      </c>
    </row>
    <row r="9862" spans="1:6" s="215" customFormat="1" ht="14">
      <c r="A9862" s="212" t="s">
        <v>12437</v>
      </c>
      <c r="B9862" s="216" t="s">
        <v>12438</v>
      </c>
      <c r="C9862" s="220">
        <v>80.2</v>
      </c>
      <c r="D9862" s="212">
        <v>25</v>
      </c>
      <c r="E9862" s="212">
        <v>150</v>
      </c>
      <c r="F9862" s="209">
        <v>0.77</v>
      </c>
    </row>
    <row r="9863" spans="1:6" s="215" customFormat="1" ht="14">
      <c r="A9863" s="212" t="s">
        <v>9739</v>
      </c>
      <c r="B9863" s="216" t="s">
        <v>9740</v>
      </c>
      <c r="C9863" s="220">
        <v>69.25</v>
      </c>
      <c r="D9863" s="212">
        <v>25</v>
      </c>
      <c r="E9863" s="212">
        <v>250</v>
      </c>
      <c r="F9863" s="209">
        <v>0.77</v>
      </c>
    </row>
    <row r="9864" spans="1:6" s="215" customFormat="1" ht="14">
      <c r="A9864" s="212" t="s">
        <v>9741</v>
      </c>
      <c r="B9864" s="216" t="s">
        <v>9742</v>
      </c>
      <c r="C9864" s="220">
        <v>39.07</v>
      </c>
      <c r="D9864" s="212">
        <v>25</v>
      </c>
      <c r="E9864" s="212">
        <v>200</v>
      </c>
      <c r="F9864" s="209">
        <v>0.77</v>
      </c>
    </row>
    <row r="9865" spans="1:6" s="215" customFormat="1" ht="14">
      <c r="A9865" s="212" t="s">
        <v>9743</v>
      </c>
      <c r="B9865" s="216" t="s">
        <v>9744</v>
      </c>
      <c r="C9865" s="220">
        <v>36.15</v>
      </c>
      <c r="D9865" s="212">
        <v>25</v>
      </c>
      <c r="E9865" s="212">
        <v>200</v>
      </c>
      <c r="F9865" s="209">
        <v>0.77</v>
      </c>
    </row>
    <row r="9866" spans="1:6" s="215" customFormat="1" ht="14">
      <c r="A9866" s="212" t="s">
        <v>9745</v>
      </c>
      <c r="B9866" s="216" t="s">
        <v>9746</v>
      </c>
      <c r="C9866" s="220">
        <v>40.159999999999997</v>
      </c>
      <c r="D9866" s="212">
        <v>25</v>
      </c>
      <c r="E9866" s="212">
        <v>250</v>
      </c>
      <c r="F9866" s="209">
        <v>0.77</v>
      </c>
    </row>
    <row r="9867" spans="1:6" s="215" customFormat="1" ht="14">
      <c r="A9867" s="212" t="s">
        <v>12439</v>
      </c>
      <c r="B9867" s="216" t="s">
        <v>12440</v>
      </c>
      <c r="C9867" s="220">
        <v>38.96</v>
      </c>
      <c r="D9867" s="212">
        <v>25</v>
      </c>
      <c r="E9867" s="212">
        <v>250</v>
      </c>
      <c r="F9867" s="209">
        <v>0.77</v>
      </c>
    </row>
    <row r="9868" spans="1:6" s="215" customFormat="1" ht="14">
      <c r="A9868" s="212" t="s">
        <v>14142</v>
      </c>
      <c r="B9868" s="216" t="s">
        <v>14143</v>
      </c>
      <c r="C9868" s="220">
        <v>54.631</v>
      </c>
      <c r="D9868" s="212">
        <v>25</v>
      </c>
      <c r="E9868" s="212">
        <v>200</v>
      </c>
      <c r="F9868" s="209">
        <v>0.77</v>
      </c>
    </row>
    <row r="9869" spans="1:6" s="215" customFormat="1" ht="14">
      <c r="A9869" s="212" t="s">
        <v>12441</v>
      </c>
      <c r="B9869" s="216" t="s">
        <v>12442</v>
      </c>
      <c r="C9869" s="220">
        <v>103.91</v>
      </c>
      <c r="D9869" s="212">
        <v>25</v>
      </c>
      <c r="E9869" s="212">
        <v>200</v>
      </c>
      <c r="F9869" s="209">
        <v>0.77</v>
      </c>
    </row>
    <row r="9870" spans="1:6" s="215" customFormat="1" ht="14">
      <c r="A9870" s="212" t="s">
        <v>12443</v>
      </c>
      <c r="B9870" s="216" t="s">
        <v>12444</v>
      </c>
      <c r="C9870" s="220">
        <v>39.200000000000003</v>
      </c>
      <c r="D9870" s="212">
        <v>25</v>
      </c>
      <c r="E9870" s="212">
        <v>200</v>
      </c>
      <c r="F9870" s="209">
        <v>0.77</v>
      </c>
    </row>
    <row r="9871" spans="1:6" s="215" customFormat="1" ht="14">
      <c r="A9871" s="212" t="s">
        <v>12445</v>
      </c>
      <c r="B9871" s="216" t="s">
        <v>12446</v>
      </c>
      <c r="C9871" s="220">
        <v>46.95</v>
      </c>
      <c r="D9871" s="212">
        <v>25</v>
      </c>
      <c r="E9871" s="212">
        <v>200</v>
      </c>
      <c r="F9871" s="209">
        <v>0.77</v>
      </c>
    </row>
    <row r="9872" spans="1:6" s="215" customFormat="1" ht="14">
      <c r="A9872" s="212" t="s">
        <v>12447</v>
      </c>
      <c r="B9872" s="216" t="s">
        <v>12448</v>
      </c>
      <c r="C9872" s="220">
        <v>45.18</v>
      </c>
      <c r="D9872" s="212">
        <v>25</v>
      </c>
      <c r="E9872" s="212">
        <v>250</v>
      </c>
      <c r="F9872" s="209">
        <v>0.77</v>
      </c>
    </row>
    <row r="9873" spans="1:6" s="215" customFormat="1" ht="14">
      <c r="A9873" s="212" t="s">
        <v>9747</v>
      </c>
      <c r="B9873" s="216" t="s">
        <v>9748</v>
      </c>
      <c r="C9873" s="220">
        <v>37.56</v>
      </c>
      <c r="D9873" s="212">
        <v>25</v>
      </c>
      <c r="E9873" s="212">
        <v>250</v>
      </c>
      <c r="F9873" s="209">
        <v>0.77</v>
      </c>
    </row>
    <row r="9874" spans="1:6" s="215" customFormat="1" ht="14">
      <c r="A9874" s="212" t="s">
        <v>12449</v>
      </c>
      <c r="B9874" s="216" t="s">
        <v>12450</v>
      </c>
      <c r="C9874" s="220">
        <v>49.25</v>
      </c>
      <c r="D9874" s="212">
        <v>25</v>
      </c>
      <c r="E9874" s="212">
        <v>200</v>
      </c>
      <c r="F9874" s="209">
        <v>0.77</v>
      </c>
    </row>
    <row r="9875" spans="1:6" s="215" customFormat="1" ht="14">
      <c r="A9875" s="212" t="s">
        <v>9749</v>
      </c>
      <c r="B9875" s="216" t="s">
        <v>9750</v>
      </c>
      <c r="C9875" s="220">
        <v>46.82</v>
      </c>
      <c r="D9875" s="212">
        <v>25</v>
      </c>
      <c r="E9875" s="212">
        <v>200</v>
      </c>
      <c r="F9875" s="209">
        <v>0.77</v>
      </c>
    </row>
    <row r="9876" spans="1:6" s="215" customFormat="1" ht="14">
      <c r="A9876" s="212" t="s">
        <v>9751</v>
      </c>
      <c r="B9876" s="216" t="s">
        <v>9752</v>
      </c>
      <c r="C9876" s="220">
        <v>68.94</v>
      </c>
      <c r="D9876" s="212">
        <v>25</v>
      </c>
      <c r="E9876" s="212">
        <v>200</v>
      </c>
      <c r="F9876" s="209">
        <v>0.77</v>
      </c>
    </row>
    <row r="9877" spans="1:6" s="215" customFormat="1" ht="14">
      <c r="A9877" s="212" t="s">
        <v>9753</v>
      </c>
      <c r="B9877" s="216" t="s">
        <v>9754</v>
      </c>
      <c r="C9877" s="220">
        <v>53.06</v>
      </c>
      <c r="D9877" s="212">
        <v>25</v>
      </c>
      <c r="E9877" s="212">
        <v>200</v>
      </c>
      <c r="F9877" s="209">
        <v>0.77</v>
      </c>
    </row>
    <row r="9878" spans="1:6" s="215" customFormat="1" ht="14">
      <c r="A9878" s="212" t="s">
        <v>12451</v>
      </c>
      <c r="B9878" s="216" t="s">
        <v>12452</v>
      </c>
      <c r="C9878" s="220">
        <v>36.6</v>
      </c>
      <c r="D9878" s="212">
        <v>25</v>
      </c>
      <c r="E9878" s="212">
        <v>200</v>
      </c>
      <c r="F9878" s="209">
        <v>0.77</v>
      </c>
    </row>
    <row r="9879" spans="1:6" s="215" customFormat="1" ht="14">
      <c r="A9879" s="212" t="s">
        <v>9755</v>
      </c>
      <c r="B9879" s="216" t="s">
        <v>9756</v>
      </c>
      <c r="C9879" s="220">
        <v>46.82</v>
      </c>
      <c r="D9879" s="212">
        <v>25</v>
      </c>
      <c r="E9879" s="212">
        <v>200</v>
      </c>
      <c r="F9879" s="209">
        <v>0.77</v>
      </c>
    </row>
    <row r="9880" spans="1:6" s="215" customFormat="1" ht="14">
      <c r="A9880" s="212" t="s">
        <v>12453</v>
      </c>
      <c r="B9880" s="216" t="s">
        <v>12454</v>
      </c>
      <c r="C9880" s="220">
        <v>51.5</v>
      </c>
      <c r="D9880" s="212">
        <v>25</v>
      </c>
      <c r="E9880" s="212">
        <v>200</v>
      </c>
      <c r="F9880" s="209">
        <v>0.77</v>
      </c>
    </row>
    <row r="9881" spans="1:6" s="215" customFormat="1" ht="14">
      <c r="A9881" s="212" t="s">
        <v>12455</v>
      </c>
      <c r="B9881" s="216" t="s">
        <v>12456</v>
      </c>
      <c r="C9881" s="220">
        <v>50.96</v>
      </c>
      <c r="D9881" s="212">
        <v>25</v>
      </c>
      <c r="E9881" s="212">
        <v>200</v>
      </c>
      <c r="F9881" s="209">
        <v>0.77</v>
      </c>
    </row>
    <row r="9882" spans="1:6" s="215" customFormat="1" ht="14">
      <c r="A9882" s="212" t="s">
        <v>9757</v>
      </c>
      <c r="B9882" s="216" t="s">
        <v>9758</v>
      </c>
      <c r="C9882" s="220">
        <v>341.8</v>
      </c>
      <c r="D9882" s="212">
        <v>10</v>
      </c>
      <c r="E9882" s="212">
        <v>50</v>
      </c>
      <c r="F9882" s="209">
        <v>0.77</v>
      </c>
    </row>
    <row r="9883" spans="1:6" s="215" customFormat="1" ht="14">
      <c r="A9883" s="212" t="s">
        <v>9759</v>
      </c>
      <c r="B9883" s="216" t="s">
        <v>9758</v>
      </c>
      <c r="C9883" s="220">
        <v>341.8</v>
      </c>
      <c r="D9883" s="212">
        <v>10</v>
      </c>
      <c r="E9883" s="212">
        <v>50</v>
      </c>
      <c r="F9883" s="209">
        <v>0.77</v>
      </c>
    </row>
    <row r="9884" spans="1:6" s="215" customFormat="1" ht="14">
      <c r="A9884" s="212" t="s">
        <v>9760</v>
      </c>
      <c r="B9884" s="216" t="s">
        <v>9761</v>
      </c>
      <c r="C9884" s="220">
        <v>271.27</v>
      </c>
      <c r="D9884" s="212">
        <v>10</v>
      </c>
      <c r="E9884" s="212">
        <v>50</v>
      </c>
      <c r="F9884" s="209">
        <v>0.77</v>
      </c>
    </row>
    <row r="9885" spans="1:6" s="215" customFormat="1" ht="14">
      <c r="A9885" s="212" t="s">
        <v>9762</v>
      </c>
      <c r="B9885" s="216" t="s">
        <v>9761</v>
      </c>
      <c r="C9885" s="220">
        <v>298.39</v>
      </c>
      <c r="D9885" s="212">
        <v>10</v>
      </c>
      <c r="E9885" s="212">
        <v>50</v>
      </c>
      <c r="F9885" s="209">
        <v>0.77</v>
      </c>
    </row>
    <row r="9886" spans="1:6" s="215" customFormat="1" ht="14">
      <c r="A9886" s="212" t="s">
        <v>12457</v>
      </c>
      <c r="B9886" s="216" t="s">
        <v>12458</v>
      </c>
      <c r="C9886" s="220">
        <v>57.72</v>
      </c>
      <c r="D9886" s="212">
        <v>25</v>
      </c>
      <c r="E9886" s="212">
        <v>200</v>
      </c>
      <c r="F9886" s="209">
        <v>0.77</v>
      </c>
    </row>
    <row r="9887" spans="1:6" s="215" customFormat="1" ht="14">
      <c r="A9887" s="212" t="s">
        <v>9763</v>
      </c>
      <c r="B9887" s="216" t="s">
        <v>9764</v>
      </c>
      <c r="C9887" s="220">
        <v>63.7</v>
      </c>
      <c r="D9887" s="212">
        <v>25</v>
      </c>
      <c r="E9887" s="212">
        <v>200</v>
      </c>
      <c r="F9887" s="209">
        <v>0.77</v>
      </c>
    </row>
    <row r="9888" spans="1:6" s="215" customFormat="1" ht="14">
      <c r="A9888" s="212" t="s">
        <v>9765</v>
      </c>
      <c r="B9888" s="216" t="s">
        <v>9766</v>
      </c>
      <c r="C9888" s="220">
        <v>40.799999999999997</v>
      </c>
      <c r="D9888" s="212">
        <v>25</v>
      </c>
      <c r="E9888" s="212">
        <v>250</v>
      </c>
      <c r="F9888" s="209">
        <v>0.77</v>
      </c>
    </row>
    <row r="9889" spans="1:6" s="215" customFormat="1" ht="14">
      <c r="A9889" s="212" t="s">
        <v>9767</v>
      </c>
      <c r="B9889" s="216" t="s">
        <v>9768</v>
      </c>
      <c r="C9889" s="220">
        <v>78.069999999999993</v>
      </c>
      <c r="D9889" s="212">
        <v>25</v>
      </c>
      <c r="E9889" s="212">
        <v>200</v>
      </c>
      <c r="F9889" s="209">
        <v>0.77</v>
      </c>
    </row>
    <row r="9890" spans="1:6" s="215" customFormat="1" ht="14">
      <c r="A9890" s="212" t="s">
        <v>9769</v>
      </c>
      <c r="B9890" s="216" t="s">
        <v>9770</v>
      </c>
      <c r="C9890" s="220">
        <v>65.88</v>
      </c>
      <c r="D9890" s="212">
        <v>25</v>
      </c>
      <c r="E9890" s="212">
        <v>200</v>
      </c>
      <c r="F9890" s="209">
        <v>0.77</v>
      </c>
    </row>
    <row r="9891" spans="1:6" s="215" customFormat="1" ht="14">
      <c r="A9891" s="212" t="s">
        <v>9771</v>
      </c>
      <c r="B9891" s="216" t="s">
        <v>9772</v>
      </c>
      <c r="C9891" s="220">
        <v>70.97</v>
      </c>
      <c r="D9891" s="212">
        <v>25</v>
      </c>
      <c r="E9891" s="212">
        <v>200</v>
      </c>
      <c r="F9891" s="209">
        <v>0.77</v>
      </c>
    </row>
    <row r="9892" spans="1:6" s="215" customFormat="1" ht="14">
      <c r="A9892" s="212" t="s">
        <v>9773</v>
      </c>
      <c r="B9892" s="216" t="s">
        <v>9774</v>
      </c>
      <c r="C9892" s="220">
        <v>247.29</v>
      </c>
      <c r="D9892" s="212">
        <v>10</v>
      </c>
      <c r="E9892" s="212">
        <v>40</v>
      </c>
      <c r="F9892" s="209">
        <v>0.77</v>
      </c>
    </row>
    <row r="9893" spans="1:6" s="215" customFormat="1" ht="14">
      <c r="A9893" s="212" t="s">
        <v>14144</v>
      </c>
      <c r="B9893" s="216" t="s">
        <v>14145</v>
      </c>
      <c r="C9893" s="220">
        <v>328.01</v>
      </c>
      <c r="D9893" s="212">
        <v>10</v>
      </c>
      <c r="E9893" s="212">
        <v>40</v>
      </c>
      <c r="F9893" s="209">
        <v>0.77</v>
      </c>
    </row>
    <row r="9894" spans="1:6" s="215" customFormat="1" ht="14">
      <c r="A9894" s="212" t="s">
        <v>9775</v>
      </c>
      <c r="B9894" s="216" t="s">
        <v>9776</v>
      </c>
      <c r="C9894" s="220">
        <v>397.28</v>
      </c>
      <c r="D9894" s="212">
        <v>10</v>
      </c>
      <c r="E9894" s="212">
        <v>40</v>
      </c>
      <c r="F9894" s="209">
        <v>0.77</v>
      </c>
    </row>
    <row r="9895" spans="1:6" s="215" customFormat="1" ht="14">
      <c r="A9895" s="212" t="s">
        <v>9777</v>
      </c>
      <c r="B9895" s="216" t="s">
        <v>9778</v>
      </c>
      <c r="C9895" s="220">
        <v>303.77</v>
      </c>
      <c r="D9895" s="212">
        <v>10</v>
      </c>
      <c r="E9895" s="212">
        <v>40</v>
      </c>
      <c r="F9895" s="209">
        <v>0.77</v>
      </c>
    </row>
    <row r="9896" spans="1:6" s="215" customFormat="1" ht="14">
      <c r="A9896" s="212" t="s">
        <v>9779</v>
      </c>
      <c r="B9896" s="216" t="s">
        <v>9780</v>
      </c>
      <c r="C9896" s="220">
        <v>234.35</v>
      </c>
      <c r="D9896" s="212">
        <v>10</v>
      </c>
      <c r="E9896" s="212">
        <v>50</v>
      </c>
      <c r="F9896" s="209">
        <v>0.77</v>
      </c>
    </row>
    <row r="9897" spans="1:6" s="215" customFormat="1" ht="14">
      <c r="A9897" s="212" t="s">
        <v>9781</v>
      </c>
      <c r="B9897" s="216" t="s">
        <v>9782</v>
      </c>
      <c r="C9897" s="220">
        <v>223.6</v>
      </c>
      <c r="D9897" s="212">
        <v>10</v>
      </c>
      <c r="E9897" s="212">
        <v>50</v>
      </c>
      <c r="F9897" s="209">
        <v>0.77</v>
      </c>
    </row>
    <row r="9898" spans="1:6" s="215" customFormat="1" ht="14">
      <c r="A9898" s="212" t="s">
        <v>9783</v>
      </c>
      <c r="B9898" s="216" t="s">
        <v>9782</v>
      </c>
      <c r="C9898" s="220">
        <v>223.6</v>
      </c>
      <c r="D9898" s="212">
        <v>10</v>
      </c>
      <c r="E9898" s="212">
        <v>50</v>
      </c>
      <c r="F9898" s="209">
        <v>0.77</v>
      </c>
    </row>
    <row r="9899" spans="1:6" s="215" customFormat="1" ht="14">
      <c r="A9899" s="212" t="s">
        <v>9784</v>
      </c>
      <c r="B9899" s="216" t="s">
        <v>9785</v>
      </c>
      <c r="C9899" s="220">
        <v>147.69999999999999</v>
      </c>
      <c r="D9899" s="212">
        <v>10</v>
      </c>
      <c r="E9899" s="212">
        <v>50</v>
      </c>
      <c r="F9899" s="209">
        <v>0.77</v>
      </c>
    </row>
    <row r="9900" spans="1:6" s="215" customFormat="1" ht="14">
      <c r="A9900" s="212" t="s">
        <v>9786</v>
      </c>
      <c r="B9900" s="216" t="s">
        <v>9787</v>
      </c>
      <c r="C9900" s="220">
        <v>147.69999999999999</v>
      </c>
      <c r="D9900" s="212">
        <v>10</v>
      </c>
      <c r="E9900" s="212">
        <v>50</v>
      </c>
      <c r="F9900" s="209">
        <v>0.77</v>
      </c>
    </row>
    <row r="9901" spans="1:6" s="215" customFormat="1" ht="14">
      <c r="A9901" s="212" t="s">
        <v>9788</v>
      </c>
      <c r="B9901" s="216" t="s">
        <v>9789</v>
      </c>
      <c r="C9901" s="220">
        <v>144.72</v>
      </c>
      <c r="D9901" s="212">
        <v>10</v>
      </c>
      <c r="E9901" s="212">
        <v>50</v>
      </c>
      <c r="F9901" s="209">
        <v>0.77</v>
      </c>
    </row>
    <row r="9902" spans="1:6" s="215" customFormat="1" ht="14">
      <c r="A9902" s="212" t="s">
        <v>9790</v>
      </c>
      <c r="B9902" s="216" t="s">
        <v>9791</v>
      </c>
      <c r="C9902" s="220">
        <v>144.72</v>
      </c>
      <c r="D9902" s="212">
        <v>10</v>
      </c>
      <c r="E9902" s="212">
        <v>50</v>
      </c>
      <c r="F9902" s="209">
        <v>0.77</v>
      </c>
    </row>
    <row r="9903" spans="1:6" s="215" customFormat="1" ht="14">
      <c r="A9903" s="212" t="s">
        <v>9792</v>
      </c>
      <c r="B9903" s="216" t="s">
        <v>9793</v>
      </c>
      <c r="C9903" s="220">
        <v>191.56</v>
      </c>
      <c r="D9903" s="212">
        <v>10</v>
      </c>
      <c r="E9903" s="212">
        <v>50</v>
      </c>
      <c r="F9903" s="209">
        <v>0.77</v>
      </c>
    </row>
    <row r="9904" spans="1:6" s="215" customFormat="1" ht="14">
      <c r="A9904" s="212" t="s">
        <v>9794</v>
      </c>
      <c r="B9904" s="216" t="s">
        <v>9795</v>
      </c>
      <c r="C9904" s="220">
        <v>191.56</v>
      </c>
      <c r="D9904" s="212">
        <v>10</v>
      </c>
      <c r="E9904" s="212">
        <v>50</v>
      </c>
      <c r="F9904" s="209">
        <v>0.77</v>
      </c>
    </row>
    <row r="9905" spans="1:6" s="215" customFormat="1" ht="14">
      <c r="A9905" s="212" t="s">
        <v>9796</v>
      </c>
      <c r="B9905" s="216" t="s">
        <v>9797</v>
      </c>
      <c r="C9905" s="220">
        <v>227.94</v>
      </c>
      <c r="D9905" s="212">
        <v>10</v>
      </c>
      <c r="E9905" s="212">
        <v>50</v>
      </c>
      <c r="F9905" s="209">
        <v>0.77</v>
      </c>
    </row>
    <row r="9906" spans="1:6" s="215" customFormat="1" ht="14">
      <c r="A9906" s="212" t="s">
        <v>9798</v>
      </c>
      <c r="B9906" s="216" t="s">
        <v>9799</v>
      </c>
      <c r="C9906" s="220">
        <v>227.94</v>
      </c>
      <c r="D9906" s="212">
        <v>10</v>
      </c>
      <c r="E9906" s="212">
        <v>50</v>
      </c>
      <c r="F9906" s="209">
        <v>0.77</v>
      </c>
    </row>
    <row r="9907" spans="1:6" s="215" customFormat="1" ht="14">
      <c r="A9907" s="212" t="s">
        <v>9800</v>
      </c>
      <c r="B9907" s="216" t="s">
        <v>9801</v>
      </c>
      <c r="C9907" s="220">
        <v>293.44</v>
      </c>
      <c r="D9907" s="212">
        <v>10</v>
      </c>
      <c r="E9907" s="212">
        <v>50</v>
      </c>
      <c r="F9907" s="209">
        <v>0.77</v>
      </c>
    </row>
    <row r="9908" spans="1:6" s="215" customFormat="1" ht="14">
      <c r="A9908" s="212" t="s">
        <v>9802</v>
      </c>
      <c r="B9908" s="216" t="s">
        <v>9801</v>
      </c>
      <c r="C9908" s="220">
        <v>293.44</v>
      </c>
      <c r="D9908" s="212">
        <v>10</v>
      </c>
      <c r="E9908" s="212">
        <v>50</v>
      </c>
      <c r="F9908" s="209">
        <v>0.77</v>
      </c>
    </row>
    <row r="9909" spans="1:6" s="215" customFormat="1" ht="14">
      <c r="A9909" s="212" t="s">
        <v>9803</v>
      </c>
      <c r="B9909" s="216" t="s">
        <v>9804</v>
      </c>
      <c r="C9909" s="220">
        <v>171.12</v>
      </c>
      <c r="D9909" s="212">
        <v>10</v>
      </c>
      <c r="E9909" s="212">
        <v>50</v>
      </c>
      <c r="F9909" s="209">
        <v>0.77</v>
      </c>
    </row>
    <row r="9910" spans="1:6" s="215" customFormat="1" ht="14">
      <c r="A9910" s="212" t="s">
        <v>9805</v>
      </c>
      <c r="B9910" s="216" t="s">
        <v>9806</v>
      </c>
      <c r="C9910" s="220">
        <v>157.38</v>
      </c>
      <c r="D9910" s="212">
        <v>10</v>
      </c>
      <c r="E9910" s="212">
        <v>50</v>
      </c>
      <c r="F9910" s="209">
        <v>0.77</v>
      </c>
    </row>
    <row r="9911" spans="1:6" s="215" customFormat="1" ht="14">
      <c r="A9911" s="212" t="s">
        <v>9807</v>
      </c>
      <c r="B9911" s="216" t="s">
        <v>9808</v>
      </c>
      <c r="C9911" s="220">
        <v>171.12</v>
      </c>
      <c r="D9911" s="212">
        <v>10</v>
      </c>
      <c r="E9911" s="212">
        <v>50</v>
      </c>
      <c r="F9911" s="209">
        <v>0.77</v>
      </c>
    </row>
    <row r="9912" spans="1:6" s="215" customFormat="1" ht="14">
      <c r="A9912" s="212" t="s">
        <v>9809</v>
      </c>
      <c r="B9912" s="216" t="s">
        <v>9810</v>
      </c>
      <c r="C9912" s="220">
        <v>157.38</v>
      </c>
      <c r="D9912" s="212">
        <v>10</v>
      </c>
      <c r="E9912" s="212">
        <v>50</v>
      </c>
      <c r="F9912" s="209">
        <v>0.77</v>
      </c>
    </row>
    <row r="9913" spans="1:6" s="215" customFormat="1" ht="14">
      <c r="A9913" s="212" t="s">
        <v>9811</v>
      </c>
      <c r="B9913" s="216" t="s">
        <v>9812</v>
      </c>
      <c r="C9913" s="220">
        <v>269.52</v>
      </c>
      <c r="D9913" s="212">
        <v>5</v>
      </c>
      <c r="E9913" s="212">
        <v>35</v>
      </c>
      <c r="F9913" s="209">
        <v>0.77</v>
      </c>
    </row>
    <row r="9914" spans="1:6" s="215" customFormat="1" ht="14">
      <c r="A9914" s="212" t="s">
        <v>9813</v>
      </c>
      <c r="B9914" s="216" t="s">
        <v>9814</v>
      </c>
      <c r="C9914" s="220">
        <v>352.95</v>
      </c>
      <c r="D9914" s="212">
        <v>10</v>
      </c>
      <c r="E9914" s="212">
        <v>40</v>
      </c>
      <c r="F9914" s="209">
        <v>0.77</v>
      </c>
    </row>
    <row r="9915" spans="1:6" s="215" customFormat="1" ht="14">
      <c r="A9915" s="212" t="s">
        <v>9815</v>
      </c>
      <c r="B9915" s="216" t="s">
        <v>9816</v>
      </c>
      <c r="C9915" s="220">
        <v>269.52</v>
      </c>
      <c r="D9915" s="212">
        <v>5</v>
      </c>
      <c r="E9915" s="212">
        <v>35</v>
      </c>
      <c r="F9915" s="209">
        <v>0.77</v>
      </c>
    </row>
    <row r="9916" spans="1:6" s="215" customFormat="1" ht="14">
      <c r="A9916" s="212" t="s">
        <v>9817</v>
      </c>
      <c r="B9916" s="216" t="s">
        <v>9818</v>
      </c>
      <c r="C9916" s="220">
        <v>352.95</v>
      </c>
      <c r="D9916" s="212">
        <v>10</v>
      </c>
      <c r="E9916" s="212">
        <v>40</v>
      </c>
      <c r="F9916" s="209">
        <v>0.77</v>
      </c>
    </row>
    <row r="9917" spans="1:6" s="215" customFormat="1" ht="14">
      <c r="A9917" s="212" t="s">
        <v>9819</v>
      </c>
      <c r="B9917" s="216" t="s">
        <v>9820</v>
      </c>
      <c r="C9917" s="220">
        <v>190.42</v>
      </c>
      <c r="D9917" s="212">
        <v>10</v>
      </c>
      <c r="E9917" s="212">
        <v>50</v>
      </c>
      <c r="F9917" s="209">
        <v>0.77</v>
      </c>
    </row>
    <row r="9918" spans="1:6" s="215" customFormat="1" ht="14">
      <c r="A9918" s="212" t="s">
        <v>9821</v>
      </c>
      <c r="B9918" s="216" t="s">
        <v>9820</v>
      </c>
      <c r="C9918" s="220">
        <v>190.42</v>
      </c>
      <c r="D9918" s="212">
        <v>10</v>
      </c>
      <c r="E9918" s="212">
        <v>50</v>
      </c>
      <c r="F9918" s="209">
        <v>0.77</v>
      </c>
    </row>
    <row r="9919" spans="1:6" s="215" customFormat="1" ht="14">
      <c r="A9919" s="212" t="s">
        <v>9822</v>
      </c>
      <c r="B9919" s="216" t="s">
        <v>9823</v>
      </c>
      <c r="C9919" s="220">
        <v>624.17999999999995</v>
      </c>
      <c r="D9919" s="212">
        <v>10</v>
      </c>
      <c r="E9919" s="212">
        <v>30</v>
      </c>
      <c r="F9919" s="209">
        <v>0.77</v>
      </c>
    </row>
    <row r="9920" spans="1:6" s="215" customFormat="1" ht="14">
      <c r="A9920" s="212" t="s">
        <v>9824</v>
      </c>
      <c r="B9920" s="216" t="s">
        <v>9823</v>
      </c>
      <c r="C9920" s="220">
        <v>624.17999999999995</v>
      </c>
      <c r="D9920" s="212">
        <v>10</v>
      </c>
      <c r="E9920" s="212">
        <v>30</v>
      </c>
      <c r="F9920" s="209">
        <v>0.77</v>
      </c>
    </row>
    <row r="9921" spans="1:6" s="215" customFormat="1" ht="14">
      <c r="A9921" s="212" t="s">
        <v>9825</v>
      </c>
      <c r="B9921" s="216" t="s">
        <v>9826</v>
      </c>
      <c r="C9921" s="220">
        <v>181.4</v>
      </c>
      <c r="D9921" s="212">
        <v>10</v>
      </c>
      <c r="E9921" s="212">
        <v>50</v>
      </c>
      <c r="F9921" s="209">
        <v>0.77</v>
      </c>
    </row>
    <row r="9922" spans="1:6" s="215" customFormat="1" ht="14">
      <c r="A9922" s="212" t="s">
        <v>9827</v>
      </c>
      <c r="B9922" s="216" t="s">
        <v>9826</v>
      </c>
      <c r="C9922" s="220">
        <v>181.4</v>
      </c>
      <c r="D9922" s="212">
        <v>10</v>
      </c>
      <c r="E9922" s="212">
        <v>50</v>
      </c>
      <c r="F9922" s="209">
        <v>0.77</v>
      </c>
    </row>
    <row r="9923" spans="1:6" s="215" customFormat="1" ht="14">
      <c r="A9923" s="212" t="s">
        <v>9828</v>
      </c>
      <c r="B9923" s="216" t="s">
        <v>9829</v>
      </c>
      <c r="C9923" s="220">
        <v>264.2</v>
      </c>
      <c r="D9923" s="212">
        <v>10</v>
      </c>
      <c r="E9923" s="212">
        <v>40</v>
      </c>
      <c r="F9923" s="209">
        <v>0.77</v>
      </c>
    </row>
    <row r="9924" spans="1:6" s="215" customFormat="1" ht="14">
      <c r="A9924" s="212" t="s">
        <v>9830</v>
      </c>
      <c r="B9924" s="216" t="s">
        <v>9831</v>
      </c>
      <c r="C9924" s="220">
        <v>251.73</v>
      </c>
      <c r="D9924" s="212">
        <v>10</v>
      </c>
      <c r="E9924" s="212">
        <v>40</v>
      </c>
      <c r="F9924" s="209">
        <v>0.77</v>
      </c>
    </row>
    <row r="9925" spans="1:6" s="215" customFormat="1" ht="14">
      <c r="A9925" s="212" t="s">
        <v>9832</v>
      </c>
      <c r="B9925" s="216" t="s">
        <v>9833</v>
      </c>
      <c r="C9925" s="220">
        <v>251.73</v>
      </c>
      <c r="D9925" s="212">
        <v>10</v>
      </c>
      <c r="E9925" s="212">
        <v>40</v>
      </c>
      <c r="F9925" s="209">
        <v>0.77</v>
      </c>
    </row>
    <row r="9926" spans="1:6" s="215" customFormat="1" ht="14">
      <c r="A9926" s="212" t="s">
        <v>9834</v>
      </c>
      <c r="B9926" s="216" t="s">
        <v>9835</v>
      </c>
      <c r="C9926" s="220">
        <v>142.82</v>
      </c>
      <c r="D9926" s="212">
        <v>10</v>
      </c>
      <c r="E9926" s="212">
        <v>50</v>
      </c>
      <c r="F9926" s="209">
        <v>0.77</v>
      </c>
    </row>
    <row r="9927" spans="1:6" s="215" customFormat="1" ht="14">
      <c r="A9927" s="212" t="s">
        <v>12459</v>
      </c>
      <c r="B9927" s="216" t="s">
        <v>9010</v>
      </c>
      <c r="C9927" s="220">
        <v>112.36</v>
      </c>
      <c r="D9927" s="212">
        <v>10</v>
      </c>
      <c r="E9927" s="212">
        <v>50</v>
      </c>
      <c r="F9927" s="209">
        <v>0.77</v>
      </c>
    </row>
    <row r="9928" spans="1:6" s="215" customFormat="1" ht="14">
      <c r="A9928" s="212" t="s">
        <v>12460</v>
      </c>
      <c r="B9928" s="216" t="s">
        <v>9012</v>
      </c>
      <c r="C9928" s="220">
        <v>101.88</v>
      </c>
      <c r="D9928" s="212">
        <v>10</v>
      </c>
      <c r="E9928" s="212">
        <v>50</v>
      </c>
      <c r="F9928" s="209">
        <v>0.77</v>
      </c>
    </row>
    <row r="9929" spans="1:6" s="215" customFormat="1" ht="14">
      <c r="A9929" s="212" t="s">
        <v>9836</v>
      </c>
      <c r="B9929" s="216" t="s">
        <v>9837</v>
      </c>
      <c r="C9929" s="220">
        <v>142.82</v>
      </c>
      <c r="D9929" s="212">
        <v>10</v>
      </c>
      <c r="E9929" s="212">
        <v>50</v>
      </c>
      <c r="F9929" s="209">
        <v>0.77</v>
      </c>
    </row>
    <row r="9930" spans="1:6" s="215" customFormat="1" ht="14">
      <c r="A9930" s="212" t="s">
        <v>12461</v>
      </c>
      <c r="B9930" s="216" t="s">
        <v>9011</v>
      </c>
      <c r="C9930" s="220">
        <v>112.35</v>
      </c>
      <c r="D9930" s="212">
        <v>10</v>
      </c>
      <c r="E9930" s="212">
        <v>50</v>
      </c>
      <c r="F9930" s="209">
        <v>0.77</v>
      </c>
    </row>
    <row r="9931" spans="1:6" s="215" customFormat="1" ht="14">
      <c r="A9931" s="212" t="s">
        <v>12462</v>
      </c>
      <c r="B9931" s="216" t="s">
        <v>9013</v>
      </c>
      <c r="C9931" s="220">
        <v>101.88</v>
      </c>
      <c r="D9931" s="212">
        <v>10</v>
      </c>
      <c r="E9931" s="212">
        <v>50</v>
      </c>
      <c r="F9931" s="209">
        <v>0.77</v>
      </c>
    </row>
    <row r="9932" spans="1:6" s="215" customFormat="1" ht="14">
      <c r="A9932" s="212" t="s">
        <v>9838</v>
      </c>
      <c r="B9932" s="216" t="s">
        <v>9839</v>
      </c>
      <c r="C9932" s="220">
        <v>345.86</v>
      </c>
      <c r="D9932" s="212">
        <v>10</v>
      </c>
      <c r="E9932" s="212">
        <v>30</v>
      </c>
      <c r="F9932" s="209">
        <v>0.77</v>
      </c>
    </row>
    <row r="9933" spans="1:6" s="215" customFormat="1" ht="14">
      <c r="A9933" s="212" t="s">
        <v>9840</v>
      </c>
      <c r="B9933" s="216" t="s">
        <v>9841</v>
      </c>
      <c r="C9933" s="220">
        <v>345.86</v>
      </c>
      <c r="D9933" s="212">
        <v>10</v>
      </c>
      <c r="E9933" s="212">
        <v>30</v>
      </c>
      <c r="F9933" s="209">
        <v>0.77</v>
      </c>
    </row>
    <row r="9934" spans="1:6" s="215" customFormat="1" ht="14">
      <c r="A9934" s="212" t="s">
        <v>9842</v>
      </c>
      <c r="B9934" s="216" t="s">
        <v>9843</v>
      </c>
      <c r="C9934" s="220">
        <v>272.77</v>
      </c>
      <c r="D9934" s="212">
        <v>15</v>
      </c>
      <c r="E9934" s="212">
        <v>45</v>
      </c>
      <c r="F9934" s="209">
        <v>0.77</v>
      </c>
    </row>
    <row r="9935" spans="1:6" s="215" customFormat="1" ht="14">
      <c r="A9935" s="212" t="s">
        <v>9844</v>
      </c>
      <c r="B9935" s="216" t="s">
        <v>9845</v>
      </c>
      <c r="C9935" s="220">
        <v>209.79</v>
      </c>
      <c r="D9935" s="212">
        <v>10</v>
      </c>
      <c r="E9935" s="212">
        <v>50</v>
      </c>
      <c r="F9935" s="209">
        <v>0.77</v>
      </c>
    </row>
    <row r="9936" spans="1:6" s="215" customFormat="1" ht="14">
      <c r="A9936" s="212" t="s">
        <v>9846</v>
      </c>
      <c r="B9936" s="216" t="s">
        <v>9847</v>
      </c>
      <c r="C9936" s="220">
        <v>209.79</v>
      </c>
      <c r="D9936" s="212">
        <v>10</v>
      </c>
      <c r="E9936" s="212">
        <v>50</v>
      </c>
      <c r="F9936" s="209">
        <v>0.77</v>
      </c>
    </row>
    <row r="9937" spans="1:6" s="215" customFormat="1" ht="14">
      <c r="A9937" s="212" t="s">
        <v>9848</v>
      </c>
      <c r="B9937" s="216" t="s">
        <v>9849</v>
      </c>
      <c r="C9937" s="220">
        <v>203.68</v>
      </c>
      <c r="D9937" s="212">
        <v>10</v>
      </c>
      <c r="E9937" s="212">
        <v>50</v>
      </c>
      <c r="F9937" s="209">
        <v>0.77</v>
      </c>
    </row>
    <row r="9938" spans="1:6" s="215" customFormat="1" ht="14">
      <c r="A9938" s="212" t="s">
        <v>9850</v>
      </c>
      <c r="B9938" s="216" t="s">
        <v>9851</v>
      </c>
      <c r="C9938" s="220">
        <v>232.59</v>
      </c>
      <c r="D9938" s="212">
        <v>10</v>
      </c>
      <c r="E9938" s="212">
        <v>50</v>
      </c>
      <c r="F9938" s="209">
        <v>0.77</v>
      </c>
    </row>
    <row r="9939" spans="1:6" s="215" customFormat="1" ht="14">
      <c r="A9939" s="212" t="s">
        <v>9852</v>
      </c>
      <c r="B9939" s="216" t="s">
        <v>9849</v>
      </c>
      <c r="C9939" s="220">
        <v>203.68</v>
      </c>
      <c r="D9939" s="212">
        <v>10</v>
      </c>
      <c r="E9939" s="212">
        <v>50</v>
      </c>
      <c r="F9939" s="209">
        <v>0.77</v>
      </c>
    </row>
    <row r="9940" spans="1:6" s="215" customFormat="1" ht="14">
      <c r="A9940" s="212" t="s">
        <v>9853</v>
      </c>
      <c r="B9940" s="216" t="s">
        <v>9854</v>
      </c>
      <c r="C9940" s="220">
        <v>232.59</v>
      </c>
      <c r="D9940" s="212">
        <v>10</v>
      </c>
      <c r="E9940" s="212">
        <v>50</v>
      </c>
      <c r="F9940" s="209">
        <v>0.77</v>
      </c>
    </row>
    <row r="9941" spans="1:6" s="215" customFormat="1" ht="14">
      <c r="A9941" s="212" t="s">
        <v>9855</v>
      </c>
      <c r="B9941" s="216" t="s">
        <v>9856</v>
      </c>
      <c r="C9941" s="220">
        <v>316.77</v>
      </c>
      <c r="D9941" s="212">
        <v>10</v>
      </c>
      <c r="E9941" s="212">
        <v>50</v>
      </c>
      <c r="F9941" s="209">
        <v>0.77</v>
      </c>
    </row>
    <row r="9942" spans="1:6" s="215" customFormat="1" ht="14">
      <c r="A9942" s="212" t="s">
        <v>9857</v>
      </c>
      <c r="B9942" s="216" t="s">
        <v>9858</v>
      </c>
      <c r="C9942" s="220">
        <v>411.85</v>
      </c>
      <c r="D9942" s="212">
        <v>10</v>
      </c>
      <c r="E9942" s="212">
        <v>30</v>
      </c>
      <c r="F9942" s="209">
        <v>0.77</v>
      </c>
    </row>
    <row r="9943" spans="1:6" s="215" customFormat="1" ht="14">
      <c r="A9943" s="212" t="s">
        <v>9859</v>
      </c>
      <c r="B9943" s="216" t="s">
        <v>9860</v>
      </c>
      <c r="C9943" s="220">
        <v>411.85</v>
      </c>
      <c r="D9943" s="212">
        <v>10</v>
      </c>
      <c r="E9943" s="212">
        <v>30</v>
      </c>
      <c r="F9943" s="209">
        <v>0.77</v>
      </c>
    </row>
    <row r="9944" spans="1:6" s="215" customFormat="1" ht="14">
      <c r="A9944" s="212" t="s">
        <v>9861</v>
      </c>
      <c r="B9944" s="216" t="s">
        <v>9862</v>
      </c>
      <c r="C9944" s="220">
        <v>316.25</v>
      </c>
      <c r="D9944" s="212">
        <v>10</v>
      </c>
      <c r="E9944" s="212">
        <v>30</v>
      </c>
      <c r="F9944" s="209">
        <v>0.77</v>
      </c>
    </row>
    <row r="9945" spans="1:6" s="215" customFormat="1" ht="14">
      <c r="A9945" s="212" t="s">
        <v>9863</v>
      </c>
      <c r="B9945" s="216" t="s">
        <v>9864</v>
      </c>
      <c r="C9945" s="220">
        <v>10.5</v>
      </c>
      <c r="D9945" s="212">
        <v>25</v>
      </c>
      <c r="E9945" s="212">
        <v>400</v>
      </c>
      <c r="F9945" s="209">
        <v>0.77</v>
      </c>
    </row>
    <row r="9946" spans="1:6" s="215" customFormat="1" ht="14">
      <c r="A9946" s="212" t="s">
        <v>14146</v>
      </c>
      <c r="B9946" s="216" t="s">
        <v>14147</v>
      </c>
      <c r="C9946" s="220">
        <v>24.617000000000001</v>
      </c>
      <c r="D9946" s="212">
        <v>25</v>
      </c>
      <c r="E9946" s="212">
        <v>200</v>
      </c>
      <c r="F9946" s="209">
        <v>0.77</v>
      </c>
    </row>
    <row r="9947" spans="1:6" s="215" customFormat="1" ht="14">
      <c r="A9947" s="212" t="s">
        <v>14148</v>
      </c>
      <c r="B9947" s="216" t="s">
        <v>14149</v>
      </c>
      <c r="C9947" s="220">
        <v>18.54</v>
      </c>
      <c r="D9947" s="212">
        <v>25</v>
      </c>
      <c r="E9947" s="212">
        <v>200</v>
      </c>
      <c r="F9947" s="209">
        <v>0.77</v>
      </c>
    </row>
    <row r="9948" spans="1:6" s="215" customFormat="1" ht="14">
      <c r="A9948" s="212" t="s">
        <v>14150</v>
      </c>
      <c r="B9948" s="216" t="s">
        <v>14151</v>
      </c>
      <c r="C9948" s="220">
        <v>23.123999999999999</v>
      </c>
      <c r="D9948" s="212">
        <v>25</v>
      </c>
      <c r="E9948" s="212">
        <v>200</v>
      </c>
      <c r="F9948" s="209">
        <v>0.77</v>
      </c>
    </row>
    <row r="9949" spans="1:6" s="215" customFormat="1" ht="14">
      <c r="A9949" s="212" t="s">
        <v>14152</v>
      </c>
      <c r="B9949" s="216" t="s">
        <v>14153</v>
      </c>
      <c r="C9949" s="220">
        <v>27.81</v>
      </c>
      <c r="D9949" s="212">
        <v>25</v>
      </c>
      <c r="E9949" s="212">
        <v>200</v>
      </c>
      <c r="F9949" s="209">
        <v>0.77</v>
      </c>
    </row>
    <row r="9950" spans="1:6" s="215" customFormat="1" ht="14">
      <c r="A9950" s="212" t="s">
        <v>14154</v>
      </c>
      <c r="B9950" s="216" t="s">
        <v>14155</v>
      </c>
      <c r="C9950" s="220">
        <v>26.42</v>
      </c>
      <c r="D9950" s="212">
        <v>25</v>
      </c>
      <c r="E9950" s="212">
        <v>200</v>
      </c>
      <c r="F9950" s="209">
        <v>0.77</v>
      </c>
    </row>
    <row r="9951" spans="1:6" s="215" customFormat="1" ht="14">
      <c r="A9951" s="212" t="s">
        <v>12463</v>
      </c>
      <c r="B9951" s="216" t="s">
        <v>12464</v>
      </c>
      <c r="C9951" s="220">
        <v>31.3</v>
      </c>
      <c r="D9951" s="212">
        <v>25</v>
      </c>
      <c r="E9951" s="212">
        <v>150</v>
      </c>
      <c r="F9951" s="209">
        <v>0.77</v>
      </c>
    </row>
    <row r="9952" spans="1:6" s="215" customFormat="1" ht="14">
      <c r="A9952" s="212" t="s">
        <v>14156</v>
      </c>
      <c r="B9952" s="216" t="s">
        <v>14157</v>
      </c>
      <c r="C9952" s="220">
        <v>40.375999999999998</v>
      </c>
      <c r="D9952" s="212">
        <v>25</v>
      </c>
      <c r="E9952" s="212">
        <v>150</v>
      </c>
      <c r="F9952" s="209">
        <v>0.77</v>
      </c>
    </row>
    <row r="9953" spans="1:6" s="215" customFormat="1" ht="14">
      <c r="A9953" s="212" t="s">
        <v>9865</v>
      </c>
      <c r="B9953" s="216" t="s">
        <v>9866</v>
      </c>
      <c r="C9953" s="220">
        <v>39.64</v>
      </c>
      <c r="D9953" s="212">
        <v>25</v>
      </c>
      <c r="E9953" s="212">
        <v>150</v>
      </c>
      <c r="F9953" s="209">
        <v>0.77</v>
      </c>
    </row>
    <row r="9954" spans="1:6" s="215" customFormat="1" ht="14">
      <c r="A9954" s="212" t="s">
        <v>9867</v>
      </c>
      <c r="B9954" s="216" t="s">
        <v>9868</v>
      </c>
      <c r="C9954" s="220">
        <v>49.63</v>
      </c>
      <c r="D9954" s="212">
        <v>25</v>
      </c>
      <c r="E9954" s="212">
        <v>100</v>
      </c>
      <c r="F9954" s="209">
        <v>0.77</v>
      </c>
    </row>
    <row r="9955" spans="1:6" s="215" customFormat="1" ht="14">
      <c r="A9955" s="212" t="s">
        <v>9869</v>
      </c>
      <c r="B9955" s="216" t="s">
        <v>9870</v>
      </c>
      <c r="C9955" s="220">
        <v>58.02</v>
      </c>
      <c r="D9955" s="212">
        <v>25</v>
      </c>
      <c r="E9955" s="212">
        <v>100</v>
      </c>
      <c r="F9955" s="209">
        <v>0.77</v>
      </c>
    </row>
    <row r="9956" spans="1:6" s="215" customFormat="1" ht="14">
      <c r="A9956" s="212" t="s">
        <v>14158</v>
      </c>
      <c r="B9956" s="216" t="s">
        <v>14159</v>
      </c>
      <c r="C9956" s="220">
        <v>41.664000000000001</v>
      </c>
      <c r="D9956" s="212">
        <v>25</v>
      </c>
      <c r="E9956" s="212">
        <v>150</v>
      </c>
      <c r="F9956" s="209">
        <v>0.77</v>
      </c>
    </row>
    <row r="9957" spans="1:6" s="215" customFormat="1" ht="14">
      <c r="A9957" s="212" t="s">
        <v>9871</v>
      </c>
      <c r="B9957" s="216" t="s">
        <v>9872</v>
      </c>
      <c r="C9957" s="220">
        <v>77.38</v>
      </c>
      <c r="D9957" s="212">
        <v>25</v>
      </c>
      <c r="E9957" s="212">
        <v>100</v>
      </c>
      <c r="F9957" s="209">
        <v>0.77</v>
      </c>
    </row>
    <row r="9958" spans="1:6" s="215" customFormat="1" ht="14">
      <c r="A9958" s="212" t="s">
        <v>9873</v>
      </c>
      <c r="B9958" s="216" t="s">
        <v>9874</v>
      </c>
      <c r="C9958" s="220">
        <v>84.3</v>
      </c>
      <c r="D9958" s="212">
        <v>25</v>
      </c>
      <c r="E9958" s="212">
        <v>100</v>
      </c>
      <c r="F9958" s="209">
        <v>0.77</v>
      </c>
    </row>
    <row r="9959" spans="1:6" s="215" customFormat="1" ht="14">
      <c r="A9959" s="212" t="s">
        <v>9875</v>
      </c>
      <c r="B9959" s="216" t="s">
        <v>9876</v>
      </c>
      <c r="C9959" s="220">
        <v>98.11</v>
      </c>
      <c r="D9959" s="212">
        <v>25</v>
      </c>
      <c r="E9959" s="212">
        <v>100</v>
      </c>
      <c r="F9959" s="209">
        <v>0.77</v>
      </c>
    </row>
    <row r="9960" spans="1:6" s="215" customFormat="1" ht="14">
      <c r="A9960" s="212" t="s">
        <v>9877</v>
      </c>
      <c r="B9960" s="216" t="s">
        <v>9878</v>
      </c>
      <c r="C9960" s="220">
        <v>112.5</v>
      </c>
      <c r="D9960" s="212">
        <v>25</v>
      </c>
      <c r="E9960" s="212">
        <v>75</v>
      </c>
      <c r="F9960" s="209">
        <v>0.77</v>
      </c>
    </row>
    <row r="9961" spans="1:6" s="215" customFormat="1" ht="14">
      <c r="A9961" s="212" t="s">
        <v>14160</v>
      </c>
      <c r="B9961" s="216" t="s">
        <v>14161</v>
      </c>
      <c r="C9961" s="220">
        <v>15.141</v>
      </c>
      <c r="D9961" s="212">
        <v>25</v>
      </c>
      <c r="E9961" s="212">
        <v>500</v>
      </c>
      <c r="F9961" s="209">
        <v>0.77</v>
      </c>
    </row>
    <row r="9962" spans="1:6" s="215" customFormat="1" ht="14">
      <c r="A9962" s="212" t="s">
        <v>12465</v>
      </c>
      <c r="B9962" s="216" t="s">
        <v>12466</v>
      </c>
      <c r="C9962" s="220">
        <v>13.08</v>
      </c>
      <c r="D9962" s="212">
        <v>25</v>
      </c>
      <c r="E9962" s="212">
        <v>500</v>
      </c>
      <c r="F9962" s="209">
        <v>0.77</v>
      </c>
    </row>
    <row r="9963" spans="1:6" s="215" customFormat="1" ht="14">
      <c r="A9963" s="212" t="s">
        <v>14162</v>
      </c>
      <c r="B9963" s="216" t="s">
        <v>14163</v>
      </c>
      <c r="C9963" s="220">
        <v>16.670000000000002</v>
      </c>
      <c r="D9963" s="212">
        <v>25</v>
      </c>
      <c r="E9963" s="212">
        <v>400</v>
      </c>
      <c r="F9963" s="209">
        <v>0.77</v>
      </c>
    </row>
    <row r="9964" spans="1:6" s="215" customFormat="1" ht="14">
      <c r="A9964" s="212" t="s">
        <v>9879</v>
      </c>
      <c r="B9964" s="216" t="s">
        <v>9880</v>
      </c>
      <c r="C9964" s="220">
        <v>18.600000000000001</v>
      </c>
      <c r="D9964" s="212">
        <v>25</v>
      </c>
      <c r="E9964" s="212">
        <v>400</v>
      </c>
      <c r="F9964" s="209">
        <v>0.77</v>
      </c>
    </row>
    <row r="9965" spans="1:6" s="215" customFormat="1" ht="14">
      <c r="A9965" s="212" t="s">
        <v>9881</v>
      </c>
      <c r="B9965" s="216" t="s">
        <v>9882</v>
      </c>
      <c r="C9965" s="220">
        <v>19.59</v>
      </c>
      <c r="D9965" s="212">
        <v>25</v>
      </c>
      <c r="E9965" s="212">
        <v>400</v>
      </c>
      <c r="F9965" s="209">
        <v>0.77</v>
      </c>
    </row>
    <row r="9966" spans="1:6" s="215" customFormat="1" ht="14">
      <c r="A9966" s="212" t="s">
        <v>9883</v>
      </c>
      <c r="B9966" s="216" t="s">
        <v>9884</v>
      </c>
      <c r="C9966" s="220">
        <v>49.36</v>
      </c>
      <c r="D9966" s="212">
        <v>25</v>
      </c>
      <c r="E9966" s="212">
        <v>150</v>
      </c>
      <c r="F9966" s="209">
        <v>0.77</v>
      </c>
    </row>
    <row r="9967" spans="1:6" s="215" customFormat="1" ht="14">
      <c r="A9967" s="212" t="s">
        <v>9885</v>
      </c>
      <c r="B9967" s="216" t="s">
        <v>9886</v>
      </c>
      <c r="C9967" s="220">
        <v>82.04</v>
      </c>
      <c r="D9967" s="212">
        <v>25</v>
      </c>
      <c r="E9967" s="212">
        <v>100</v>
      </c>
      <c r="F9967" s="209">
        <v>0.77</v>
      </c>
    </row>
    <row r="9968" spans="1:6" s="215" customFormat="1" ht="14">
      <c r="A9968" s="212" t="s">
        <v>9887</v>
      </c>
      <c r="B9968" s="216" t="s">
        <v>9888</v>
      </c>
      <c r="C9968" s="220">
        <v>83.75</v>
      </c>
      <c r="D9968" s="212">
        <v>25</v>
      </c>
      <c r="E9968" s="212">
        <v>100</v>
      </c>
      <c r="F9968" s="209">
        <v>0.77</v>
      </c>
    </row>
    <row r="9969" spans="1:6" s="215" customFormat="1" ht="14">
      <c r="A9969" s="212" t="s">
        <v>9889</v>
      </c>
      <c r="B9969" s="216" t="s">
        <v>9890</v>
      </c>
      <c r="C9969" s="220">
        <v>95.61</v>
      </c>
      <c r="D9969" s="212">
        <v>25</v>
      </c>
      <c r="E9969" s="212">
        <v>100</v>
      </c>
      <c r="F9969" s="209">
        <v>0.77</v>
      </c>
    </row>
    <row r="9970" spans="1:6" s="215" customFormat="1" ht="14">
      <c r="A9970" s="212" t="s">
        <v>12467</v>
      </c>
      <c r="B9970" s="216" t="s">
        <v>12468</v>
      </c>
      <c r="C9970" s="220">
        <v>101.95</v>
      </c>
      <c r="D9970" s="212">
        <v>25</v>
      </c>
      <c r="E9970" s="212">
        <v>100</v>
      </c>
      <c r="F9970" s="209">
        <v>0.77</v>
      </c>
    </row>
    <row r="9971" spans="1:6" s="215" customFormat="1" ht="14">
      <c r="A9971" s="212" t="s">
        <v>9891</v>
      </c>
      <c r="B9971" s="216" t="s">
        <v>9892</v>
      </c>
      <c r="C9971" s="220">
        <v>199.85</v>
      </c>
      <c r="D9971" s="212">
        <v>10</v>
      </c>
      <c r="E9971" s="212">
        <v>50</v>
      </c>
      <c r="F9971" s="209">
        <v>0.77</v>
      </c>
    </row>
    <row r="9972" spans="1:6" s="215" customFormat="1" ht="14">
      <c r="A9972" s="212" t="s">
        <v>9893</v>
      </c>
      <c r="B9972" s="216" t="s">
        <v>9892</v>
      </c>
      <c r="C9972" s="220">
        <v>199.85</v>
      </c>
      <c r="D9972" s="212">
        <v>10</v>
      </c>
      <c r="E9972" s="212">
        <v>50</v>
      </c>
      <c r="F9972" s="209">
        <v>0.77</v>
      </c>
    </row>
    <row r="9973" spans="1:6" s="215" customFormat="1" ht="14">
      <c r="A9973" s="212" t="s">
        <v>9894</v>
      </c>
      <c r="B9973" s="216" t="s">
        <v>9895</v>
      </c>
      <c r="C9973" s="220">
        <v>175.86</v>
      </c>
      <c r="D9973" s="212">
        <v>10</v>
      </c>
      <c r="E9973" s="212">
        <v>50</v>
      </c>
      <c r="F9973" s="209">
        <v>0.77</v>
      </c>
    </row>
    <row r="9974" spans="1:6" s="215" customFormat="1" ht="14">
      <c r="A9974" s="212" t="s">
        <v>9896</v>
      </c>
      <c r="B9974" s="216" t="s">
        <v>9895</v>
      </c>
      <c r="C9974" s="220">
        <v>175.86</v>
      </c>
      <c r="D9974" s="212">
        <v>10</v>
      </c>
      <c r="E9974" s="212">
        <v>50</v>
      </c>
      <c r="F9974" s="209">
        <v>0.77</v>
      </c>
    </row>
    <row r="9975" spans="1:6" s="215" customFormat="1" ht="14">
      <c r="A9975" s="212" t="s">
        <v>14164</v>
      </c>
      <c r="B9975" s="216" t="s">
        <v>14165</v>
      </c>
      <c r="C9975" s="220">
        <v>161.35</v>
      </c>
      <c r="D9975" s="212">
        <v>10</v>
      </c>
      <c r="E9975" s="212">
        <v>50</v>
      </c>
      <c r="F9975" s="209">
        <v>0.77</v>
      </c>
    </row>
    <row r="9976" spans="1:6" s="215" customFormat="1" ht="14">
      <c r="A9976" s="212" t="s">
        <v>9897</v>
      </c>
      <c r="B9976" s="216" t="s">
        <v>9898</v>
      </c>
      <c r="C9976" s="220">
        <v>115.94</v>
      </c>
      <c r="D9976" s="212">
        <v>10</v>
      </c>
      <c r="E9976" s="212">
        <v>50</v>
      </c>
      <c r="F9976" s="209">
        <v>0.77</v>
      </c>
    </row>
    <row r="9977" spans="1:6" s="215" customFormat="1" ht="14">
      <c r="A9977" s="212" t="s">
        <v>9899</v>
      </c>
      <c r="B9977" s="216" t="s">
        <v>9900</v>
      </c>
      <c r="C9977" s="220">
        <v>56.38</v>
      </c>
      <c r="D9977" s="212">
        <v>25</v>
      </c>
      <c r="E9977" s="212">
        <v>200</v>
      </c>
      <c r="F9977" s="209">
        <v>0.77</v>
      </c>
    </row>
    <row r="9978" spans="1:6" s="215" customFormat="1" ht="14">
      <c r="A9978" s="212" t="s">
        <v>9901</v>
      </c>
      <c r="B9978" s="216" t="s">
        <v>9902</v>
      </c>
      <c r="C9978" s="220">
        <v>131.58000000000001</v>
      </c>
      <c r="D9978" s="212">
        <v>25</v>
      </c>
      <c r="E9978" s="212">
        <v>50</v>
      </c>
      <c r="F9978" s="209">
        <v>0.77</v>
      </c>
    </row>
    <row r="9979" spans="1:6" s="215" customFormat="1" ht="14">
      <c r="A9979" s="212" t="s">
        <v>9903</v>
      </c>
      <c r="B9979" s="216" t="s">
        <v>9904</v>
      </c>
      <c r="C9979" s="220">
        <v>74.81</v>
      </c>
      <c r="D9979" s="212">
        <v>25</v>
      </c>
      <c r="E9979" s="212">
        <v>200</v>
      </c>
      <c r="F9979" s="209">
        <v>0.77</v>
      </c>
    </row>
    <row r="9980" spans="1:6" s="215" customFormat="1" ht="14">
      <c r="A9980" s="212" t="s">
        <v>9905</v>
      </c>
      <c r="B9980" s="216" t="s">
        <v>9906</v>
      </c>
      <c r="C9980" s="220">
        <v>125.09</v>
      </c>
      <c r="D9980" s="212">
        <v>30</v>
      </c>
      <c r="E9980" s="212">
        <v>120</v>
      </c>
      <c r="F9980" s="209">
        <v>0.77</v>
      </c>
    </row>
    <row r="9981" spans="1:6" s="215" customFormat="1" ht="14">
      <c r="A9981" s="212" t="s">
        <v>14166</v>
      </c>
      <c r="B9981" s="216" t="s">
        <v>14167</v>
      </c>
      <c r="C9981" s="220">
        <v>104.854</v>
      </c>
      <c r="D9981" s="212">
        <v>10</v>
      </c>
      <c r="E9981" s="212">
        <v>50</v>
      </c>
      <c r="F9981" s="209">
        <v>0.77</v>
      </c>
    </row>
    <row r="9982" spans="1:6" s="215" customFormat="1" ht="14">
      <c r="A9982" s="212" t="s">
        <v>9907</v>
      </c>
      <c r="B9982" s="216" t="s">
        <v>9908</v>
      </c>
      <c r="C9982" s="220">
        <v>56.38</v>
      </c>
      <c r="D9982" s="212">
        <v>25</v>
      </c>
      <c r="E9982" s="212">
        <v>200</v>
      </c>
      <c r="F9982" s="209">
        <v>0.77</v>
      </c>
    </row>
    <row r="9983" spans="1:6" s="215" customFormat="1" ht="14">
      <c r="A9983" s="212" t="s">
        <v>9909</v>
      </c>
      <c r="B9983" s="216" t="s">
        <v>9910</v>
      </c>
      <c r="C9983" s="220">
        <v>47.73</v>
      </c>
      <c r="D9983" s="212">
        <v>25</v>
      </c>
      <c r="E9983" s="212">
        <v>200</v>
      </c>
      <c r="F9983" s="209">
        <v>0.77</v>
      </c>
    </row>
    <row r="9984" spans="1:6" s="215" customFormat="1" ht="14">
      <c r="A9984" s="212" t="s">
        <v>9911</v>
      </c>
      <c r="B9984" s="216" t="s">
        <v>9912</v>
      </c>
      <c r="C9984" s="220">
        <v>81.42</v>
      </c>
      <c r="D9984" s="212">
        <v>25</v>
      </c>
      <c r="E9984" s="212">
        <v>100</v>
      </c>
      <c r="F9984" s="209">
        <v>0.77</v>
      </c>
    </row>
    <row r="9985" spans="1:6" s="215" customFormat="1" ht="14">
      <c r="A9985" s="212" t="s">
        <v>9913</v>
      </c>
      <c r="B9985" s="216" t="s">
        <v>9914</v>
      </c>
      <c r="C9985" s="220">
        <v>141.58000000000001</v>
      </c>
      <c r="D9985" s="212">
        <v>10</v>
      </c>
      <c r="E9985" s="212">
        <v>75</v>
      </c>
      <c r="F9985" s="209">
        <v>0.77</v>
      </c>
    </row>
    <row r="9986" spans="1:6" s="215" customFormat="1" ht="14">
      <c r="A9986" s="212" t="s">
        <v>9915</v>
      </c>
      <c r="B9986" s="216" t="s">
        <v>9916</v>
      </c>
      <c r="C9986" s="220">
        <v>54.26</v>
      </c>
      <c r="D9986" s="212">
        <v>25</v>
      </c>
      <c r="E9986" s="212">
        <v>100</v>
      </c>
      <c r="F9986" s="209">
        <v>0.77</v>
      </c>
    </row>
    <row r="9987" spans="1:6" s="215" customFormat="1" ht="14">
      <c r="A9987" s="212" t="s">
        <v>9917</v>
      </c>
      <c r="B9987" s="216" t="s">
        <v>9918</v>
      </c>
      <c r="C9987" s="220">
        <v>72.430000000000007</v>
      </c>
      <c r="D9987" s="212">
        <v>25</v>
      </c>
      <c r="E9987" s="212">
        <v>200</v>
      </c>
      <c r="F9987" s="209">
        <v>0.77</v>
      </c>
    </row>
    <row r="9988" spans="1:6" s="215" customFormat="1" ht="14">
      <c r="A9988" s="212" t="s">
        <v>9919</v>
      </c>
      <c r="B9988" s="216" t="s">
        <v>9920</v>
      </c>
      <c r="C9988" s="220">
        <v>75.66</v>
      </c>
      <c r="D9988" s="212">
        <v>25</v>
      </c>
      <c r="E9988" s="212">
        <v>150</v>
      </c>
      <c r="F9988" s="209">
        <v>0.77</v>
      </c>
    </row>
    <row r="9989" spans="1:6" s="215" customFormat="1" ht="14">
      <c r="A9989" s="212" t="s">
        <v>9921</v>
      </c>
      <c r="B9989" s="216" t="s">
        <v>9922</v>
      </c>
      <c r="C9989" s="220">
        <v>86.17</v>
      </c>
      <c r="D9989" s="212">
        <v>25</v>
      </c>
      <c r="E9989" s="212">
        <v>150</v>
      </c>
      <c r="F9989" s="209">
        <v>0.77</v>
      </c>
    </row>
    <row r="9990" spans="1:6" s="215" customFormat="1" ht="14">
      <c r="A9990" s="212" t="s">
        <v>9923</v>
      </c>
      <c r="B9990" s="216" t="s">
        <v>9924</v>
      </c>
      <c r="C9990" s="220">
        <v>58.98</v>
      </c>
      <c r="D9990" s="212">
        <v>25</v>
      </c>
      <c r="E9990" s="212">
        <v>200</v>
      </c>
      <c r="F9990" s="209">
        <v>0.77</v>
      </c>
    </row>
    <row r="9991" spans="1:6" s="215" customFormat="1" ht="14">
      <c r="A9991" s="212" t="s">
        <v>9925</v>
      </c>
      <c r="B9991" s="216" t="s">
        <v>9926</v>
      </c>
      <c r="C9991" s="220">
        <v>152.93</v>
      </c>
      <c r="D9991" s="212">
        <v>10</v>
      </c>
      <c r="E9991" s="212">
        <v>50</v>
      </c>
      <c r="F9991" s="209">
        <v>0.77</v>
      </c>
    </row>
    <row r="9992" spans="1:6" s="215" customFormat="1" ht="14">
      <c r="A9992" s="212" t="s">
        <v>9927</v>
      </c>
      <c r="B9992" s="216" t="s">
        <v>9928</v>
      </c>
      <c r="C9992" s="220">
        <v>233.21</v>
      </c>
      <c r="D9992" s="212">
        <v>10</v>
      </c>
      <c r="E9992" s="212">
        <v>50</v>
      </c>
      <c r="F9992" s="209">
        <v>0.77</v>
      </c>
    </row>
    <row r="9993" spans="1:6" s="215" customFormat="1" ht="14">
      <c r="A9993" s="212" t="s">
        <v>9929</v>
      </c>
      <c r="B9993" s="216" t="s">
        <v>9930</v>
      </c>
      <c r="C9993" s="220">
        <v>233.21</v>
      </c>
      <c r="D9993" s="212">
        <v>10</v>
      </c>
      <c r="E9993" s="212">
        <v>50</v>
      </c>
      <c r="F9993" s="209">
        <v>0.77</v>
      </c>
    </row>
    <row r="9994" spans="1:6" s="215" customFormat="1" ht="14">
      <c r="A9994" s="212" t="s">
        <v>9931</v>
      </c>
      <c r="B9994" s="216" t="s">
        <v>9932</v>
      </c>
      <c r="C9994" s="220">
        <v>285.04000000000002</v>
      </c>
      <c r="D9994" s="212">
        <v>10</v>
      </c>
      <c r="E9994" s="212">
        <v>50</v>
      </c>
      <c r="F9994" s="209">
        <v>0.77</v>
      </c>
    </row>
    <row r="9995" spans="1:6" s="215" customFormat="1" ht="14">
      <c r="A9995" s="212" t="s">
        <v>9933</v>
      </c>
      <c r="B9995" s="216" t="s">
        <v>9934</v>
      </c>
      <c r="C9995" s="220">
        <v>285.04000000000002</v>
      </c>
      <c r="D9995" s="212">
        <v>10</v>
      </c>
      <c r="E9995" s="212">
        <v>50</v>
      </c>
      <c r="F9995" s="209">
        <v>0.77</v>
      </c>
    </row>
    <row r="9996" spans="1:6" s="215" customFormat="1" ht="14">
      <c r="A9996" s="212" t="s">
        <v>9935</v>
      </c>
      <c r="B9996" s="216" t="s">
        <v>9936</v>
      </c>
      <c r="C9996" s="220">
        <v>270.11</v>
      </c>
      <c r="D9996" s="212">
        <v>10</v>
      </c>
      <c r="E9996" s="212">
        <v>50</v>
      </c>
      <c r="F9996" s="209">
        <v>0.77</v>
      </c>
    </row>
    <row r="9997" spans="1:6" s="215" customFormat="1" ht="14">
      <c r="A9997" s="212" t="s">
        <v>9937</v>
      </c>
      <c r="B9997" s="216" t="s">
        <v>9938</v>
      </c>
      <c r="C9997" s="220">
        <v>270.12</v>
      </c>
      <c r="D9997" s="212">
        <v>10</v>
      </c>
      <c r="E9997" s="212">
        <v>50</v>
      </c>
      <c r="F9997" s="209">
        <v>0.77</v>
      </c>
    </row>
    <row r="9998" spans="1:6" s="215" customFormat="1" ht="14">
      <c r="A9998" s="212" t="s">
        <v>14168</v>
      </c>
      <c r="B9998" s="216" t="s">
        <v>14169</v>
      </c>
      <c r="C9998" s="220">
        <v>165.65</v>
      </c>
      <c r="D9998" s="212">
        <v>10</v>
      </c>
      <c r="E9998" s="212">
        <v>50</v>
      </c>
      <c r="F9998" s="209">
        <v>0.77</v>
      </c>
    </row>
    <row r="9999" spans="1:6" s="215" customFormat="1" ht="14">
      <c r="A9999" s="212" t="s">
        <v>12469</v>
      </c>
      <c r="B9999" s="216" t="s">
        <v>12470</v>
      </c>
      <c r="C9999" s="220">
        <v>147.47999999999999</v>
      </c>
      <c r="D9999" s="212">
        <v>10</v>
      </c>
      <c r="E9999" s="212">
        <v>50</v>
      </c>
      <c r="F9999" s="209">
        <v>0.77</v>
      </c>
    </row>
    <row r="10000" spans="1:6" s="215" customFormat="1" ht="14">
      <c r="A10000" s="212" t="s">
        <v>9939</v>
      </c>
      <c r="B10000" s="216" t="s">
        <v>9940</v>
      </c>
      <c r="C10000" s="220">
        <v>295.43</v>
      </c>
      <c r="D10000" s="212">
        <v>10</v>
      </c>
      <c r="E10000" s="212">
        <v>50</v>
      </c>
      <c r="F10000" s="209">
        <v>0.77</v>
      </c>
    </row>
    <row r="10001" spans="1:6" s="215" customFormat="1" ht="14">
      <c r="A10001" s="212" t="s">
        <v>9941</v>
      </c>
      <c r="B10001" s="216" t="s">
        <v>9940</v>
      </c>
      <c r="C10001" s="220">
        <v>295.43</v>
      </c>
      <c r="D10001" s="212">
        <v>10</v>
      </c>
      <c r="E10001" s="212">
        <v>50</v>
      </c>
      <c r="F10001" s="209">
        <v>0.77</v>
      </c>
    </row>
    <row r="10002" spans="1:6" s="215" customFormat="1" ht="14">
      <c r="A10002" s="212" t="s">
        <v>9942</v>
      </c>
      <c r="B10002" s="216" t="s">
        <v>9943</v>
      </c>
      <c r="C10002" s="220">
        <v>200.6</v>
      </c>
      <c r="D10002" s="212">
        <v>10</v>
      </c>
      <c r="E10002" s="212">
        <v>50</v>
      </c>
      <c r="F10002" s="209">
        <v>0.77</v>
      </c>
    </row>
    <row r="10003" spans="1:6" s="215" customFormat="1" ht="14">
      <c r="A10003" s="212" t="s">
        <v>9944</v>
      </c>
      <c r="B10003" s="216" t="s">
        <v>9945</v>
      </c>
      <c r="C10003" s="220">
        <v>205.05</v>
      </c>
      <c r="D10003" s="212">
        <v>10</v>
      </c>
      <c r="E10003" s="212">
        <v>50</v>
      </c>
      <c r="F10003" s="209">
        <v>0.77</v>
      </c>
    </row>
    <row r="10004" spans="1:6" s="215" customFormat="1" ht="14">
      <c r="A10004" s="212" t="s">
        <v>9946</v>
      </c>
      <c r="B10004" s="216" t="s">
        <v>9945</v>
      </c>
      <c r="C10004" s="220">
        <v>205.05</v>
      </c>
      <c r="D10004" s="212">
        <v>10</v>
      </c>
      <c r="E10004" s="212">
        <v>50</v>
      </c>
      <c r="F10004" s="209">
        <v>0.77</v>
      </c>
    </row>
    <row r="10005" spans="1:6" s="215" customFormat="1" ht="14">
      <c r="A10005" s="212" t="s">
        <v>9947</v>
      </c>
      <c r="B10005" s="216" t="s">
        <v>9948</v>
      </c>
      <c r="C10005" s="220">
        <v>169.2</v>
      </c>
      <c r="D10005" s="212">
        <v>10</v>
      </c>
      <c r="E10005" s="212">
        <v>50</v>
      </c>
      <c r="F10005" s="209">
        <v>0.77</v>
      </c>
    </row>
    <row r="10006" spans="1:6" s="215" customFormat="1" ht="14">
      <c r="A10006" s="212" t="s">
        <v>9949</v>
      </c>
      <c r="B10006" s="216" t="s">
        <v>9950</v>
      </c>
      <c r="C10006" s="220">
        <v>169.2</v>
      </c>
      <c r="D10006" s="212">
        <v>10</v>
      </c>
      <c r="E10006" s="212">
        <v>50</v>
      </c>
      <c r="F10006" s="209">
        <v>0.77</v>
      </c>
    </row>
    <row r="10007" spans="1:6" s="215" customFormat="1" ht="14">
      <c r="A10007" s="212" t="s">
        <v>9951</v>
      </c>
      <c r="B10007" s="216" t="s">
        <v>9952</v>
      </c>
      <c r="C10007" s="220">
        <v>227.94</v>
      </c>
      <c r="D10007" s="212">
        <v>10</v>
      </c>
      <c r="E10007" s="212">
        <v>50</v>
      </c>
      <c r="F10007" s="209">
        <v>0.77</v>
      </c>
    </row>
    <row r="10008" spans="1:6" s="215" customFormat="1" ht="14">
      <c r="A10008" s="212" t="s">
        <v>9953</v>
      </c>
      <c r="B10008" s="216" t="s">
        <v>9952</v>
      </c>
      <c r="C10008" s="220">
        <v>227.94</v>
      </c>
      <c r="D10008" s="212">
        <v>10</v>
      </c>
      <c r="E10008" s="212">
        <v>50</v>
      </c>
      <c r="F10008" s="209">
        <v>0.77</v>
      </c>
    </row>
    <row r="10009" spans="1:6" s="215" customFormat="1" ht="14">
      <c r="A10009" s="212" t="s">
        <v>9954</v>
      </c>
      <c r="B10009" s="216" t="s">
        <v>9955</v>
      </c>
      <c r="C10009" s="220">
        <v>348.07</v>
      </c>
      <c r="D10009" s="212">
        <v>10</v>
      </c>
      <c r="E10009" s="212">
        <v>30</v>
      </c>
      <c r="F10009" s="209">
        <v>0.77</v>
      </c>
    </row>
    <row r="10010" spans="1:6" s="215" customFormat="1" ht="14">
      <c r="A10010" s="212" t="s">
        <v>9956</v>
      </c>
      <c r="B10010" s="216" t="s">
        <v>9957</v>
      </c>
      <c r="C10010" s="220">
        <v>348.07</v>
      </c>
      <c r="D10010" s="212">
        <v>10</v>
      </c>
      <c r="E10010" s="212">
        <v>30</v>
      </c>
      <c r="F10010" s="209">
        <v>0.77</v>
      </c>
    </row>
    <row r="10011" spans="1:6" s="215" customFormat="1" ht="14">
      <c r="A10011" s="212" t="s">
        <v>9958</v>
      </c>
      <c r="B10011" s="216" t="s">
        <v>9959</v>
      </c>
      <c r="C10011" s="220">
        <v>363.08</v>
      </c>
      <c r="D10011" s="212">
        <v>10</v>
      </c>
      <c r="E10011" s="212">
        <v>30</v>
      </c>
      <c r="F10011" s="209">
        <v>0.77</v>
      </c>
    </row>
    <row r="10012" spans="1:6" s="215" customFormat="1" ht="14">
      <c r="A10012" s="212" t="s">
        <v>9960</v>
      </c>
      <c r="B10012" s="216" t="s">
        <v>9959</v>
      </c>
      <c r="C10012" s="220">
        <v>363.08</v>
      </c>
      <c r="D10012" s="212">
        <v>10</v>
      </c>
      <c r="E10012" s="212">
        <v>30</v>
      </c>
      <c r="F10012" s="209">
        <v>0.77</v>
      </c>
    </row>
    <row r="10013" spans="1:6" s="215" customFormat="1" ht="14">
      <c r="A10013" s="212" t="s">
        <v>9961</v>
      </c>
      <c r="B10013" s="216" t="s">
        <v>9962</v>
      </c>
      <c r="C10013" s="220">
        <v>171.12</v>
      </c>
      <c r="D10013" s="212">
        <v>10</v>
      </c>
      <c r="E10013" s="212">
        <v>50</v>
      </c>
      <c r="F10013" s="209">
        <v>0.77</v>
      </c>
    </row>
    <row r="10014" spans="1:6" s="215" customFormat="1" ht="14">
      <c r="A10014" s="212" t="s">
        <v>9963</v>
      </c>
      <c r="B10014" s="216" t="s">
        <v>9964</v>
      </c>
      <c r="C10014" s="220">
        <v>171.12</v>
      </c>
      <c r="D10014" s="212">
        <v>10</v>
      </c>
      <c r="E10014" s="212">
        <v>50</v>
      </c>
      <c r="F10014" s="209">
        <v>0.77</v>
      </c>
    </row>
    <row r="10015" spans="1:6" s="215" customFormat="1" ht="14">
      <c r="A10015" s="212" t="s">
        <v>9965</v>
      </c>
      <c r="B10015" s="216" t="s">
        <v>9966</v>
      </c>
      <c r="C10015" s="220">
        <v>234.72</v>
      </c>
      <c r="D10015" s="212">
        <v>10</v>
      </c>
      <c r="E10015" s="212">
        <v>50</v>
      </c>
      <c r="F10015" s="209">
        <v>0.77</v>
      </c>
    </row>
    <row r="10016" spans="1:6" s="215" customFormat="1" ht="14">
      <c r="A10016" s="212" t="s">
        <v>9967</v>
      </c>
      <c r="B10016" s="216" t="s">
        <v>9966</v>
      </c>
      <c r="C10016" s="220">
        <v>234.72</v>
      </c>
      <c r="D10016" s="212">
        <v>10</v>
      </c>
      <c r="E10016" s="212">
        <v>50</v>
      </c>
      <c r="F10016" s="209">
        <v>0.77</v>
      </c>
    </row>
    <row r="10017" spans="1:6" s="215" customFormat="1" ht="14">
      <c r="A10017" s="212" t="s">
        <v>9968</v>
      </c>
      <c r="B10017" s="216" t="s">
        <v>9969</v>
      </c>
      <c r="C10017" s="220">
        <v>611.85</v>
      </c>
      <c r="D10017" s="212">
        <v>10</v>
      </c>
      <c r="E10017" s="212">
        <v>30</v>
      </c>
      <c r="F10017" s="209">
        <v>0.77</v>
      </c>
    </row>
    <row r="10018" spans="1:6" s="215" customFormat="1" ht="14">
      <c r="A10018" s="212" t="s">
        <v>9970</v>
      </c>
      <c r="B10018" s="216" t="s">
        <v>9971</v>
      </c>
      <c r="C10018" s="220">
        <v>368.09</v>
      </c>
      <c r="D10018" s="212">
        <v>10</v>
      </c>
      <c r="E10018" s="212">
        <v>30</v>
      </c>
      <c r="F10018" s="209">
        <v>0.77</v>
      </c>
    </row>
    <row r="10019" spans="1:6" s="215" customFormat="1" ht="14">
      <c r="A10019" s="212" t="s">
        <v>9972</v>
      </c>
      <c r="B10019" s="216" t="s">
        <v>9973</v>
      </c>
      <c r="C10019" s="220">
        <v>611.85</v>
      </c>
      <c r="D10019" s="212">
        <v>12</v>
      </c>
      <c r="E10019" s="212">
        <v>24</v>
      </c>
      <c r="F10019" s="209">
        <v>0.77</v>
      </c>
    </row>
    <row r="10020" spans="1:6" s="215" customFormat="1" ht="14">
      <c r="A10020" s="212" t="s">
        <v>9974</v>
      </c>
      <c r="B10020" s="216" t="s">
        <v>9975</v>
      </c>
      <c r="C10020" s="220">
        <v>368.09</v>
      </c>
      <c r="D10020" s="212">
        <v>12</v>
      </c>
      <c r="E10020" s="212">
        <v>24</v>
      </c>
      <c r="F10020" s="209">
        <v>0.77</v>
      </c>
    </row>
    <row r="10021" spans="1:6" s="215" customFormat="1" ht="14">
      <c r="A10021" s="212" t="s">
        <v>9976</v>
      </c>
      <c r="B10021" s="216" t="s">
        <v>9977</v>
      </c>
      <c r="C10021" s="220">
        <v>309.69</v>
      </c>
      <c r="D10021" s="212">
        <v>10</v>
      </c>
      <c r="E10021" s="212">
        <v>30</v>
      </c>
      <c r="F10021" s="209">
        <v>0.77</v>
      </c>
    </row>
    <row r="10022" spans="1:6" s="215" customFormat="1" ht="14">
      <c r="A10022" s="212" t="s">
        <v>9978</v>
      </c>
      <c r="B10022" s="216" t="s">
        <v>9979</v>
      </c>
      <c r="C10022" s="220">
        <v>393.66</v>
      </c>
      <c r="D10022" s="212">
        <v>15</v>
      </c>
      <c r="E10022" s="212">
        <v>45</v>
      </c>
      <c r="F10022" s="209">
        <v>0.77</v>
      </c>
    </row>
    <row r="10023" spans="1:6" s="215" customFormat="1" ht="14">
      <c r="A10023" s="212" t="s">
        <v>9980</v>
      </c>
      <c r="B10023" s="216" t="s">
        <v>9981</v>
      </c>
      <c r="C10023" s="220">
        <v>240.71</v>
      </c>
      <c r="D10023" s="212">
        <v>15</v>
      </c>
      <c r="E10023" s="212">
        <v>45</v>
      </c>
      <c r="F10023" s="209">
        <v>0.77</v>
      </c>
    </row>
    <row r="10024" spans="1:6" s="215" customFormat="1" ht="14">
      <c r="A10024" s="212" t="s">
        <v>9982</v>
      </c>
      <c r="B10024" s="216" t="s">
        <v>9983</v>
      </c>
      <c r="C10024" s="220">
        <v>442.68</v>
      </c>
      <c r="D10024" s="212">
        <v>10</v>
      </c>
      <c r="E10024" s="212">
        <v>30</v>
      </c>
      <c r="F10024" s="209">
        <v>0.77</v>
      </c>
    </row>
    <row r="10025" spans="1:6" s="215" customFormat="1" ht="14">
      <c r="A10025" s="212" t="s">
        <v>9984</v>
      </c>
      <c r="B10025" s="216" t="s">
        <v>9983</v>
      </c>
      <c r="C10025" s="220">
        <v>442.68</v>
      </c>
      <c r="D10025" s="212">
        <v>10</v>
      </c>
      <c r="E10025" s="212">
        <v>30</v>
      </c>
      <c r="F10025" s="209">
        <v>0.77</v>
      </c>
    </row>
    <row r="10026" spans="1:6" s="215" customFormat="1" ht="14">
      <c r="A10026" s="212" t="s">
        <v>9985</v>
      </c>
      <c r="B10026" s="216" t="s">
        <v>9986</v>
      </c>
      <c r="C10026" s="220">
        <v>270.89999999999998</v>
      </c>
      <c r="D10026" s="212">
        <v>10</v>
      </c>
      <c r="E10026" s="212">
        <v>40</v>
      </c>
      <c r="F10026" s="209">
        <v>0.77</v>
      </c>
    </row>
    <row r="10027" spans="1:6" s="215" customFormat="1" ht="14">
      <c r="A10027" s="212" t="s">
        <v>9987</v>
      </c>
      <c r="B10027" s="216" t="s">
        <v>9988</v>
      </c>
      <c r="C10027" s="220">
        <v>616.86</v>
      </c>
      <c r="D10027" s="212">
        <v>10</v>
      </c>
      <c r="E10027" s="212">
        <v>30</v>
      </c>
      <c r="F10027" s="209">
        <v>0.77</v>
      </c>
    </row>
    <row r="10028" spans="1:6" s="215" customFormat="1" ht="14">
      <c r="A10028" s="212" t="s">
        <v>9989</v>
      </c>
      <c r="B10028" s="216" t="s">
        <v>9988</v>
      </c>
      <c r="C10028" s="220">
        <v>616.86</v>
      </c>
      <c r="D10028" s="212">
        <v>10</v>
      </c>
      <c r="E10028" s="212">
        <v>30</v>
      </c>
      <c r="F10028" s="209">
        <v>0.77</v>
      </c>
    </row>
    <row r="10029" spans="1:6" s="215" customFormat="1" ht="14">
      <c r="A10029" s="212" t="s">
        <v>14170</v>
      </c>
      <c r="B10029" s="216" t="s">
        <v>14171</v>
      </c>
      <c r="C10029" s="220">
        <v>452.48</v>
      </c>
      <c r="D10029" s="212">
        <v>10</v>
      </c>
      <c r="E10029" s="212">
        <v>30</v>
      </c>
      <c r="F10029" s="209">
        <v>0.77</v>
      </c>
    </row>
    <row r="10030" spans="1:6" s="215" customFormat="1" ht="14">
      <c r="A10030" s="212" t="s">
        <v>9990</v>
      </c>
      <c r="B10030" s="216" t="s">
        <v>9991</v>
      </c>
      <c r="C10030" s="220">
        <v>226.97</v>
      </c>
      <c r="D10030" s="212">
        <v>10</v>
      </c>
      <c r="E10030" s="212">
        <v>40</v>
      </c>
      <c r="F10030" s="209">
        <v>0.77</v>
      </c>
    </row>
    <row r="10031" spans="1:6" s="215" customFormat="1" ht="14">
      <c r="A10031" s="212" t="s">
        <v>9992</v>
      </c>
      <c r="B10031" s="216" t="s">
        <v>9993</v>
      </c>
      <c r="C10031" s="220">
        <v>204.75</v>
      </c>
      <c r="D10031" s="212">
        <v>10</v>
      </c>
      <c r="E10031" s="212">
        <v>40</v>
      </c>
      <c r="F10031" s="209">
        <v>0.77</v>
      </c>
    </row>
    <row r="10032" spans="1:6" s="215" customFormat="1" ht="14">
      <c r="A10032" s="212" t="s">
        <v>9994</v>
      </c>
      <c r="B10032" s="216" t="s">
        <v>9995</v>
      </c>
      <c r="C10032" s="220">
        <v>262.77999999999997</v>
      </c>
      <c r="D10032" s="212">
        <v>10</v>
      </c>
      <c r="E10032" s="212">
        <v>40</v>
      </c>
      <c r="F10032" s="209">
        <v>0.77</v>
      </c>
    </row>
    <row r="10033" spans="1:6" s="215" customFormat="1" ht="14">
      <c r="A10033" s="212" t="s">
        <v>9996</v>
      </c>
      <c r="B10033" s="216" t="s">
        <v>9997</v>
      </c>
      <c r="C10033" s="220">
        <v>166.11</v>
      </c>
      <c r="D10033" s="212">
        <v>10</v>
      </c>
      <c r="E10033" s="212">
        <v>50</v>
      </c>
      <c r="F10033" s="209">
        <v>0.77</v>
      </c>
    </row>
    <row r="10034" spans="1:6" s="215" customFormat="1" ht="14">
      <c r="A10034" s="212" t="s">
        <v>9998</v>
      </c>
      <c r="B10034" s="216" t="s">
        <v>9997</v>
      </c>
      <c r="C10034" s="220">
        <v>166.11</v>
      </c>
      <c r="D10034" s="212">
        <v>10</v>
      </c>
      <c r="E10034" s="212">
        <v>50</v>
      </c>
      <c r="F10034" s="209">
        <v>0.77</v>
      </c>
    </row>
    <row r="10035" spans="1:6" s="215" customFormat="1" ht="14">
      <c r="A10035" s="212" t="s">
        <v>9999</v>
      </c>
      <c r="B10035" s="216" t="s">
        <v>10000</v>
      </c>
      <c r="C10035" s="220">
        <v>337.74</v>
      </c>
      <c r="D10035" s="212">
        <v>10</v>
      </c>
      <c r="E10035" s="212">
        <v>40</v>
      </c>
      <c r="F10035" s="209">
        <v>0.77</v>
      </c>
    </row>
    <row r="10036" spans="1:6" s="215" customFormat="1" ht="14">
      <c r="A10036" s="212" t="s">
        <v>10001</v>
      </c>
      <c r="B10036" s="216" t="s">
        <v>14172</v>
      </c>
      <c r="C10036" s="220">
        <v>190.64</v>
      </c>
      <c r="D10036" s="212">
        <v>10</v>
      </c>
      <c r="E10036" s="212">
        <v>40</v>
      </c>
      <c r="F10036" s="209">
        <v>0.77</v>
      </c>
    </row>
    <row r="10037" spans="1:6" s="215" customFormat="1" ht="14">
      <c r="A10037" s="212" t="s">
        <v>10002</v>
      </c>
      <c r="B10037" s="216" t="s">
        <v>10003</v>
      </c>
      <c r="C10037" s="220">
        <v>304.37</v>
      </c>
      <c r="D10037" s="212">
        <v>10</v>
      </c>
      <c r="E10037" s="212">
        <v>40</v>
      </c>
      <c r="F10037" s="209">
        <v>0.77</v>
      </c>
    </row>
    <row r="10038" spans="1:6" s="215" customFormat="1" ht="14">
      <c r="A10038" s="212" t="s">
        <v>10004</v>
      </c>
      <c r="B10038" s="216" t="s">
        <v>10005</v>
      </c>
      <c r="C10038" s="220">
        <v>469.83</v>
      </c>
      <c r="D10038" s="212">
        <v>10</v>
      </c>
      <c r="E10038" s="212">
        <v>40</v>
      </c>
      <c r="F10038" s="209">
        <v>0.77</v>
      </c>
    </row>
    <row r="10039" spans="1:6" s="215" customFormat="1" ht="14">
      <c r="A10039" s="212" t="s">
        <v>10006</v>
      </c>
      <c r="B10039" s="216" t="s">
        <v>10007</v>
      </c>
      <c r="C10039" s="220">
        <v>331.6</v>
      </c>
      <c r="D10039" s="212">
        <v>9</v>
      </c>
      <c r="E10039" s="212">
        <v>27</v>
      </c>
      <c r="F10039" s="209">
        <v>0.77</v>
      </c>
    </row>
    <row r="10040" spans="1:6" s="215" customFormat="1" ht="14">
      <c r="A10040" s="212" t="s">
        <v>10008</v>
      </c>
      <c r="B10040" s="216" t="s">
        <v>10009</v>
      </c>
      <c r="C10040" s="220">
        <v>337.53</v>
      </c>
      <c r="D10040" s="212">
        <v>10</v>
      </c>
      <c r="E10040" s="212">
        <v>30</v>
      </c>
      <c r="F10040" s="209">
        <v>0.77</v>
      </c>
    </row>
    <row r="10041" spans="1:6" s="215" customFormat="1" ht="14">
      <c r="A10041" s="212" t="s">
        <v>10010</v>
      </c>
      <c r="B10041" s="216" t="s">
        <v>10011</v>
      </c>
      <c r="C10041" s="220">
        <v>329.46</v>
      </c>
      <c r="D10041" s="212">
        <v>10</v>
      </c>
      <c r="E10041" s="212">
        <v>30</v>
      </c>
      <c r="F10041" s="209">
        <v>0.77</v>
      </c>
    </row>
    <row r="10042" spans="1:6" s="215" customFormat="1" ht="14">
      <c r="A10042" s="212" t="s">
        <v>10012</v>
      </c>
      <c r="B10042" s="216" t="s">
        <v>10013</v>
      </c>
      <c r="C10042" s="220">
        <v>558.78</v>
      </c>
      <c r="D10042" s="212">
        <v>10</v>
      </c>
      <c r="E10042" s="212">
        <v>30</v>
      </c>
      <c r="F10042" s="209">
        <v>0.77</v>
      </c>
    </row>
    <row r="10043" spans="1:6" s="215" customFormat="1" ht="14">
      <c r="A10043" s="212" t="s">
        <v>10014</v>
      </c>
      <c r="B10043" s="216" t="s">
        <v>10013</v>
      </c>
      <c r="C10043" s="220">
        <v>558.78</v>
      </c>
      <c r="D10043" s="212">
        <v>10</v>
      </c>
      <c r="E10043" s="212">
        <v>30</v>
      </c>
      <c r="F10043" s="209">
        <v>0.77</v>
      </c>
    </row>
    <row r="10044" spans="1:6" s="215" customFormat="1" ht="14">
      <c r="A10044" s="212" t="s">
        <v>10015</v>
      </c>
      <c r="B10044" s="216" t="s">
        <v>10016</v>
      </c>
      <c r="C10044" s="220">
        <v>613.85</v>
      </c>
      <c r="D10044" s="212">
        <v>10</v>
      </c>
      <c r="E10044" s="212">
        <v>30</v>
      </c>
      <c r="F10044" s="209">
        <v>0.77</v>
      </c>
    </row>
    <row r="10045" spans="1:6" s="215" customFormat="1" ht="14">
      <c r="A10045" s="212" t="s">
        <v>10017</v>
      </c>
      <c r="B10045" s="216" t="s">
        <v>10016</v>
      </c>
      <c r="C10045" s="220">
        <v>613.85</v>
      </c>
      <c r="D10045" s="212">
        <v>10</v>
      </c>
      <c r="E10045" s="212">
        <v>30</v>
      </c>
      <c r="F10045" s="209">
        <v>0.77</v>
      </c>
    </row>
    <row r="10046" spans="1:6" s="215" customFormat="1" ht="14">
      <c r="A10046" s="212" t="s">
        <v>10018</v>
      </c>
      <c r="B10046" s="216" t="s">
        <v>10019</v>
      </c>
      <c r="C10046" s="220">
        <v>260.45999999999998</v>
      </c>
      <c r="D10046" s="212">
        <v>10</v>
      </c>
      <c r="E10046" s="212">
        <v>30</v>
      </c>
      <c r="F10046" s="209">
        <v>0.77</v>
      </c>
    </row>
    <row r="10047" spans="1:6" s="215" customFormat="1" ht="14">
      <c r="A10047" s="212" t="s">
        <v>10020</v>
      </c>
      <c r="B10047" s="216" t="s">
        <v>10021</v>
      </c>
      <c r="C10047" s="220">
        <v>328.98</v>
      </c>
      <c r="D10047" s="212">
        <v>10</v>
      </c>
      <c r="E10047" s="212">
        <v>30</v>
      </c>
      <c r="F10047" s="209">
        <v>0.77</v>
      </c>
    </row>
    <row r="10048" spans="1:6" s="215" customFormat="1" ht="14">
      <c r="A10048" s="212" t="s">
        <v>10022</v>
      </c>
      <c r="B10048" s="216" t="s">
        <v>10023</v>
      </c>
      <c r="C10048" s="220">
        <v>419.25</v>
      </c>
      <c r="D10048" s="212">
        <v>10</v>
      </c>
      <c r="E10048" s="212">
        <v>30</v>
      </c>
      <c r="F10048" s="209">
        <v>0.77</v>
      </c>
    </row>
    <row r="10049" spans="1:6" s="215" customFormat="1" ht="14">
      <c r="A10049" s="212" t="s">
        <v>10024</v>
      </c>
      <c r="B10049" s="216" t="s">
        <v>10025</v>
      </c>
      <c r="C10049" s="220">
        <v>471.61</v>
      </c>
      <c r="D10049" s="212">
        <v>10</v>
      </c>
      <c r="E10049" s="212">
        <v>40</v>
      </c>
      <c r="F10049" s="209">
        <v>0.77</v>
      </c>
    </row>
    <row r="10050" spans="1:6" s="215" customFormat="1" ht="14">
      <c r="A10050" s="212" t="s">
        <v>10026</v>
      </c>
      <c r="B10050" s="216" t="s">
        <v>10027</v>
      </c>
      <c r="C10050" s="220">
        <v>537.5</v>
      </c>
      <c r="D10050" s="212">
        <v>10</v>
      </c>
      <c r="E10050" s="212">
        <v>30</v>
      </c>
      <c r="F10050" s="209">
        <v>0.77</v>
      </c>
    </row>
    <row r="10051" spans="1:6" s="215" customFormat="1" ht="14">
      <c r="A10051" s="212" t="s">
        <v>10028</v>
      </c>
      <c r="B10051" s="216" t="s">
        <v>10029</v>
      </c>
      <c r="C10051" s="220">
        <v>226.81</v>
      </c>
      <c r="D10051" s="212">
        <v>10</v>
      </c>
      <c r="E10051" s="212">
        <v>40</v>
      </c>
      <c r="F10051" s="209">
        <v>0.77</v>
      </c>
    </row>
    <row r="10052" spans="1:6" s="215" customFormat="1" ht="14">
      <c r="A10052" s="212" t="s">
        <v>10030</v>
      </c>
      <c r="B10052" s="216" t="s">
        <v>10031</v>
      </c>
      <c r="C10052" s="220">
        <v>435.51</v>
      </c>
      <c r="D10052" s="212">
        <v>10</v>
      </c>
      <c r="E10052" s="212">
        <v>40</v>
      </c>
      <c r="F10052" s="209">
        <v>0.77</v>
      </c>
    </row>
    <row r="10053" spans="1:6" s="215" customFormat="1" ht="14">
      <c r="A10053" s="212" t="s">
        <v>10032</v>
      </c>
      <c r="B10053" s="216" t="s">
        <v>10033</v>
      </c>
      <c r="C10053" s="220">
        <v>270.95999999999998</v>
      </c>
      <c r="D10053" s="212">
        <v>10</v>
      </c>
      <c r="E10053" s="212">
        <v>30</v>
      </c>
      <c r="F10053" s="209">
        <v>0.77</v>
      </c>
    </row>
    <row r="10054" spans="1:6" s="215" customFormat="1" ht="14">
      <c r="A10054" s="212" t="s">
        <v>10034</v>
      </c>
      <c r="B10054" s="216" t="s">
        <v>10035</v>
      </c>
      <c r="C10054" s="220">
        <v>393.88</v>
      </c>
      <c r="D10054" s="212">
        <v>10</v>
      </c>
      <c r="E10054" s="212">
        <v>40</v>
      </c>
      <c r="F10054" s="209">
        <v>0.77</v>
      </c>
    </row>
    <row r="10055" spans="1:6" s="215" customFormat="1" ht="14">
      <c r="A10055" s="212" t="s">
        <v>10036</v>
      </c>
      <c r="B10055" s="216" t="s">
        <v>10037</v>
      </c>
      <c r="C10055" s="220">
        <v>184.87</v>
      </c>
      <c r="D10055" s="212">
        <v>10</v>
      </c>
      <c r="E10055" s="212">
        <v>40</v>
      </c>
      <c r="F10055" s="209">
        <v>0.77</v>
      </c>
    </row>
    <row r="10056" spans="1:6" s="215" customFormat="1" ht="14">
      <c r="A10056" s="212" t="s">
        <v>10038</v>
      </c>
      <c r="B10056" s="216" t="s">
        <v>10039</v>
      </c>
      <c r="C10056" s="220">
        <v>260.82</v>
      </c>
      <c r="D10056" s="212">
        <v>10</v>
      </c>
      <c r="E10056" s="212">
        <v>30</v>
      </c>
      <c r="F10056" s="209">
        <v>0.77</v>
      </c>
    </row>
    <row r="10057" spans="1:6" s="215" customFormat="1" ht="14">
      <c r="A10057" s="212" t="s">
        <v>10040</v>
      </c>
      <c r="B10057" s="216" t="s">
        <v>10041</v>
      </c>
      <c r="C10057" s="220">
        <v>400.77</v>
      </c>
      <c r="D10057" s="212">
        <v>10</v>
      </c>
      <c r="E10057" s="212">
        <v>40</v>
      </c>
      <c r="F10057" s="209">
        <v>0.77</v>
      </c>
    </row>
    <row r="10058" spans="1:6" s="215" customFormat="1" ht="14">
      <c r="A10058" s="212" t="s">
        <v>10042</v>
      </c>
      <c r="B10058" s="216" t="s">
        <v>10043</v>
      </c>
      <c r="C10058" s="220">
        <v>236.35</v>
      </c>
      <c r="D10058" s="212">
        <v>10</v>
      </c>
      <c r="E10058" s="212">
        <v>40</v>
      </c>
      <c r="F10058" s="209">
        <v>0.77</v>
      </c>
    </row>
    <row r="10059" spans="1:6" s="215" customFormat="1" ht="14">
      <c r="A10059" s="212" t="s">
        <v>10044</v>
      </c>
      <c r="B10059" s="216" t="s">
        <v>10045</v>
      </c>
      <c r="C10059" s="220">
        <v>378.81</v>
      </c>
      <c r="D10059" s="212">
        <v>10</v>
      </c>
      <c r="E10059" s="212">
        <v>40</v>
      </c>
      <c r="F10059" s="209">
        <v>0.77</v>
      </c>
    </row>
    <row r="10060" spans="1:6" s="215" customFormat="1" ht="14">
      <c r="A10060" s="212" t="s">
        <v>10046</v>
      </c>
      <c r="B10060" s="216" t="s">
        <v>10047</v>
      </c>
      <c r="C10060" s="220">
        <v>262.86</v>
      </c>
      <c r="D10060" s="212">
        <v>10</v>
      </c>
      <c r="E10060" s="212">
        <v>40</v>
      </c>
      <c r="F10060" s="209">
        <v>0.77</v>
      </c>
    </row>
    <row r="10061" spans="1:6" s="215" customFormat="1" ht="14">
      <c r="A10061" s="212" t="s">
        <v>10048</v>
      </c>
      <c r="B10061" s="216" t="s">
        <v>10049</v>
      </c>
      <c r="C10061" s="220">
        <v>278.70999999999998</v>
      </c>
      <c r="D10061" s="212">
        <v>10</v>
      </c>
      <c r="E10061" s="212">
        <v>40</v>
      </c>
      <c r="F10061" s="209">
        <v>0.77</v>
      </c>
    </row>
    <row r="10062" spans="1:6" s="215" customFormat="1" ht="14">
      <c r="A10062" s="212" t="s">
        <v>10050</v>
      </c>
      <c r="B10062" s="216" t="s">
        <v>10051</v>
      </c>
      <c r="C10062" s="220">
        <v>231.99</v>
      </c>
      <c r="D10062" s="212">
        <v>10</v>
      </c>
      <c r="E10062" s="212">
        <v>50</v>
      </c>
      <c r="F10062" s="209">
        <v>0.77</v>
      </c>
    </row>
    <row r="10063" spans="1:6" s="215" customFormat="1" ht="14">
      <c r="A10063" s="212" t="s">
        <v>10052</v>
      </c>
      <c r="B10063" s="216" t="s">
        <v>10053</v>
      </c>
      <c r="C10063" s="220">
        <v>240.63</v>
      </c>
      <c r="D10063" s="212">
        <v>10</v>
      </c>
      <c r="E10063" s="212">
        <v>50</v>
      </c>
      <c r="F10063" s="209">
        <v>0.77</v>
      </c>
    </row>
    <row r="10064" spans="1:6" s="215" customFormat="1" ht="14">
      <c r="A10064" s="212" t="s">
        <v>10054</v>
      </c>
      <c r="B10064" s="216" t="s">
        <v>10055</v>
      </c>
      <c r="C10064" s="220">
        <v>413.16</v>
      </c>
      <c r="D10064" s="212">
        <v>10</v>
      </c>
      <c r="E10064" s="212">
        <v>40</v>
      </c>
      <c r="F10064" s="209">
        <v>0.77</v>
      </c>
    </row>
    <row r="10065" spans="1:6" s="215" customFormat="1" ht="14">
      <c r="A10065" s="212" t="s">
        <v>10056</v>
      </c>
      <c r="B10065" s="216" t="s">
        <v>10057</v>
      </c>
      <c r="C10065" s="220">
        <v>445.03</v>
      </c>
      <c r="D10065" s="212">
        <v>10</v>
      </c>
      <c r="E10065" s="212">
        <v>40</v>
      </c>
      <c r="F10065" s="209">
        <v>0.77</v>
      </c>
    </row>
    <row r="10066" spans="1:6" s="215" customFormat="1" ht="14">
      <c r="A10066" s="212" t="s">
        <v>10058</v>
      </c>
      <c r="B10066" s="216" t="s">
        <v>10059</v>
      </c>
      <c r="C10066" s="220">
        <v>316.58</v>
      </c>
      <c r="D10066" s="212">
        <v>10</v>
      </c>
      <c r="E10066" s="212">
        <v>40</v>
      </c>
      <c r="F10066" s="209">
        <v>0.77</v>
      </c>
    </row>
    <row r="10067" spans="1:6" s="215" customFormat="1" ht="14">
      <c r="A10067" s="212" t="s">
        <v>10060</v>
      </c>
      <c r="B10067" s="216" t="s">
        <v>10061</v>
      </c>
      <c r="C10067" s="220">
        <v>400.77</v>
      </c>
      <c r="D10067" s="212">
        <v>10</v>
      </c>
      <c r="E10067" s="212">
        <v>30</v>
      </c>
      <c r="F10067" s="209">
        <v>0.77</v>
      </c>
    </row>
    <row r="10068" spans="1:6" s="215" customFormat="1" ht="14">
      <c r="A10068" s="212" t="s">
        <v>10062</v>
      </c>
      <c r="B10068" s="216" t="s">
        <v>10063</v>
      </c>
      <c r="C10068" s="220">
        <v>426.31</v>
      </c>
      <c r="D10068" s="212">
        <v>10</v>
      </c>
      <c r="E10068" s="212">
        <v>30</v>
      </c>
      <c r="F10068" s="209">
        <v>0.77</v>
      </c>
    </row>
    <row r="10069" spans="1:6" s="215" customFormat="1" ht="14">
      <c r="A10069" s="212" t="s">
        <v>10064</v>
      </c>
      <c r="B10069" s="216" t="s">
        <v>10065</v>
      </c>
      <c r="C10069" s="220">
        <v>332.51</v>
      </c>
      <c r="D10069" s="212">
        <v>10</v>
      </c>
      <c r="E10069" s="212">
        <v>30</v>
      </c>
      <c r="F10069" s="209">
        <v>0.77</v>
      </c>
    </row>
    <row r="10070" spans="1:6" s="215" customFormat="1" ht="14">
      <c r="A10070" s="212" t="s">
        <v>10066</v>
      </c>
      <c r="B10070" s="216" t="s">
        <v>10067</v>
      </c>
      <c r="C10070" s="220">
        <v>364.92</v>
      </c>
      <c r="D10070" s="212">
        <v>10</v>
      </c>
      <c r="E10070" s="212">
        <v>40</v>
      </c>
      <c r="F10070" s="209">
        <v>0.77</v>
      </c>
    </row>
    <row r="10071" spans="1:6" s="215" customFormat="1" ht="14">
      <c r="A10071" s="212" t="s">
        <v>10068</v>
      </c>
      <c r="B10071" s="216" t="s">
        <v>10069</v>
      </c>
      <c r="C10071" s="220">
        <v>411.56</v>
      </c>
      <c r="D10071" s="212">
        <v>10</v>
      </c>
      <c r="E10071" s="212">
        <v>40</v>
      </c>
      <c r="F10071" s="209">
        <v>0.77</v>
      </c>
    </row>
    <row r="10072" spans="1:6" s="215" customFormat="1" ht="14">
      <c r="A10072" s="212" t="s">
        <v>10070</v>
      </c>
      <c r="B10072" s="216" t="s">
        <v>10071</v>
      </c>
      <c r="C10072" s="220">
        <v>402.35</v>
      </c>
      <c r="D10072" s="212">
        <v>10</v>
      </c>
      <c r="E10072" s="212">
        <v>30</v>
      </c>
      <c r="F10072" s="209">
        <v>0.77</v>
      </c>
    </row>
    <row r="10073" spans="1:6" s="215" customFormat="1" ht="14">
      <c r="A10073" s="212" t="s">
        <v>10072</v>
      </c>
      <c r="B10073" s="216" t="s">
        <v>10073</v>
      </c>
      <c r="C10073" s="220">
        <v>312.99</v>
      </c>
      <c r="D10073" s="212">
        <v>10</v>
      </c>
      <c r="E10073" s="212">
        <v>40</v>
      </c>
      <c r="F10073" s="209">
        <v>0.77</v>
      </c>
    </row>
    <row r="10074" spans="1:6" s="215" customFormat="1" ht="14">
      <c r="A10074" s="212" t="s">
        <v>10074</v>
      </c>
      <c r="B10074" s="216" t="s">
        <v>10075</v>
      </c>
      <c r="C10074" s="220">
        <v>412.5</v>
      </c>
      <c r="D10074" s="212">
        <v>10</v>
      </c>
      <c r="E10074" s="212">
        <v>40</v>
      </c>
      <c r="F10074" s="209">
        <v>0.77</v>
      </c>
    </row>
    <row r="10075" spans="1:6" s="215" customFormat="1" ht="14">
      <c r="A10075" s="212" t="s">
        <v>10076</v>
      </c>
      <c r="B10075" s="216" t="s">
        <v>10077</v>
      </c>
      <c r="C10075" s="220">
        <v>398.47</v>
      </c>
      <c r="D10075" s="212">
        <v>10</v>
      </c>
      <c r="E10075" s="212">
        <v>40</v>
      </c>
      <c r="F10075" s="209">
        <v>0.77</v>
      </c>
    </row>
    <row r="10076" spans="1:6" s="215" customFormat="1" ht="14">
      <c r="A10076" s="212" t="s">
        <v>10078</v>
      </c>
      <c r="B10076" s="216" t="s">
        <v>10079</v>
      </c>
      <c r="C10076" s="220">
        <v>513.54999999999995</v>
      </c>
      <c r="D10076" s="212">
        <v>10</v>
      </c>
      <c r="E10076" s="212">
        <v>20</v>
      </c>
      <c r="F10076" s="209">
        <v>0.77</v>
      </c>
    </row>
    <row r="10077" spans="1:6" s="215" customFormat="1" ht="14">
      <c r="A10077" s="212" t="s">
        <v>10080</v>
      </c>
      <c r="B10077" s="216" t="s">
        <v>10081</v>
      </c>
      <c r="C10077" s="220">
        <v>556.32000000000005</v>
      </c>
      <c r="D10077" s="212">
        <v>10</v>
      </c>
      <c r="E10077" s="212">
        <v>40</v>
      </c>
      <c r="F10077" s="209">
        <v>0.77</v>
      </c>
    </row>
    <row r="10078" spans="1:6" s="215" customFormat="1" ht="14">
      <c r="A10078" s="212" t="s">
        <v>10082</v>
      </c>
      <c r="B10078" s="216" t="s">
        <v>10083</v>
      </c>
      <c r="C10078" s="220">
        <v>486.2</v>
      </c>
      <c r="D10078" s="212">
        <v>10</v>
      </c>
      <c r="E10078" s="212">
        <v>40</v>
      </c>
      <c r="F10078" s="209">
        <v>0.77</v>
      </c>
    </row>
    <row r="10079" spans="1:6" s="215" customFormat="1" ht="14">
      <c r="A10079" s="212" t="s">
        <v>10084</v>
      </c>
      <c r="B10079" s="216" t="s">
        <v>10085</v>
      </c>
      <c r="C10079" s="220">
        <v>370.82</v>
      </c>
      <c r="D10079" s="212">
        <v>10</v>
      </c>
      <c r="E10079" s="212">
        <v>40</v>
      </c>
      <c r="F10079" s="209">
        <v>0.77</v>
      </c>
    </row>
    <row r="10080" spans="1:6" s="215" customFormat="1" ht="14">
      <c r="A10080" s="212" t="s">
        <v>10086</v>
      </c>
      <c r="B10080" s="216" t="s">
        <v>14173</v>
      </c>
      <c r="C10080" s="220">
        <v>524.54</v>
      </c>
      <c r="D10080" s="212">
        <v>10</v>
      </c>
      <c r="E10080" s="212">
        <v>30</v>
      </c>
      <c r="F10080" s="209">
        <v>0.77</v>
      </c>
    </row>
    <row r="10081" spans="1:6" s="215" customFormat="1" ht="14">
      <c r="A10081" s="212" t="s">
        <v>10087</v>
      </c>
      <c r="B10081" s="216" t="s">
        <v>10088</v>
      </c>
      <c r="C10081" s="220">
        <v>217.82</v>
      </c>
      <c r="D10081" s="212">
        <v>10</v>
      </c>
      <c r="E10081" s="212">
        <v>50</v>
      </c>
      <c r="F10081" s="209">
        <v>0.77</v>
      </c>
    </row>
    <row r="10082" spans="1:6" s="215" customFormat="1" ht="14">
      <c r="A10082" s="212" t="s">
        <v>10089</v>
      </c>
      <c r="B10082" s="216" t="s">
        <v>10090</v>
      </c>
      <c r="C10082" s="220">
        <v>309.26</v>
      </c>
      <c r="D10082" s="212">
        <v>10</v>
      </c>
      <c r="E10082" s="212">
        <v>40</v>
      </c>
      <c r="F10082" s="209">
        <v>0.77</v>
      </c>
    </row>
    <row r="10083" spans="1:6" s="215" customFormat="1" ht="14">
      <c r="A10083" s="212" t="s">
        <v>10091</v>
      </c>
      <c r="B10083" s="216" t="s">
        <v>10092</v>
      </c>
      <c r="C10083" s="220">
        <v>504.91</v>
      </c>
      <c r="D10083" s="212">
        <v>10</v>
      </c>
      <c r="E10083" s="212">
        <v>30</v>
      </c>
      <c r="F10083" s="209">
        <v>0.77</v>
      </c>
    </row>
    <row r="10084" spans="1:6" s="215" customFormat="1" ht="14">
      <c r="A10084" s="212" t="s">
        <v>10093</v>
      </c>
      <c r="B10084" s="216" t="s">
        <v>10094</v>
      </c>
      <c r="C10084" s="220">
        <v>543.48</v>
      </c>
      <c r="D10084" s="212">
        <v>10</v>
      </c>
      <c r="E10084" s="212">
        <v>40</v>
      </c>
      <c r="F10084" s="209">
        <v>0.77</v>
      </c>
    </row>
    <row r="10085" spans="1:6" s="215" customFormat="1" ht="14">
      <c r="A10085" s="212" t="s">
        <v>10095</v>
      </c>
      <c r="B10085" s="216" t="s">
        <v>10096</v>
      </c>
      <c r="C10085" s="220">
        <v>470.68</v>
      </c>
      <c r="D10085" s="212">
        <v>10</v>
      </c>
      <c r="E10085" s="212">
        <v>40</v>
      </c>
      <c r="F10085" s="209">
        <v>0.77</v>
      </c>
    </row>
    <row r="10086" spans="1:6" s="215" customFormat="1" ht="14">
      <c r="A10086" s="212" t="s">
        <v>10097</v>
      </c>
      <c r="B10086" s="216" t="s">
        <v>10098</v>
      </c>
      <c r="C10086" s="212">
        <v>181.57</v>
      </c>
      <c r="D10086" s="212">
        <v>1</v>
      </c>
      <c r="E10086" s="212" t="s">
        <v>1524</v>
      </c>
      <c r="F10086" s="209">
        <v>0.36749999999999999</v>
      </c>
    </row>
    <row r="10087" spans="1:6" s="215" customFormat="1" ht="14">
      <c r="A10087" s="212" t="s">
        <v>10099</v>
      </c>
      <c r="B10087" s="216" t="s">
        <v>10100</v>
      </c>
      <c r="C10087" s="212">
        <v>171.47</v>
      </c>
      <c r="D10087" s="212">
        <v>1</v>
      </c>
      <c r="E10087" s="212" t="s">
        <v>1524</v>
      </c>
      <c r="F10087" s="209">
        <v>0.36749999999999999</v>
      </c>
    </row>
    <row r="10088" spans="1:6" s="215" customFormat="1" ht="14">
      <c r="A10088" s="212" t="s">
        <v>10101</v>
      </c>
      <c r="B10088" s="216" t="s">
        <v>10102</v>
      </c>
      <c r="C10088" s="212">
        <v>179.67</v>
      </c>
      <c r="D10088" s="212">
        <v>1</v>
      </c>
      <c r="E10088" s="212" t="s">
        <v>1524</v>
      </c>
      <c r="F10088" s="209">
        <v>0.36749999999999999</v>
      </c>
    </row>
    <row r="10089" spans="1:6" s="215" customFormat="1" ht="14">
      <c r="A10089" s="212" t="s">
        <v>10103</v>
      </c>
      <c r="B10089" s="216" t="s">
        <v>10104</v>
      </c>
      <c r="C10089" s="212">
        <v>171.47</v>
      </c>
      <c r="D10089" s="212">
        <v>1</v>
      </c>
      <c r="E10089" s="212" t="s">
        <v>1524</v>
      </c>
      <c r="F10089" s="209">
        <v>0.36749999999999999</v>
      </c>
    </row>
    <row r="10090" spans="1:6" s="215" customFormat="1" ht="14">
      <c r="A10090" s="212" t="s">
        <v>10105</v>
      </c>
      <c r="B10090" s="216" t="s">
        <v>10106</v>
      </c>
      <c r="C10090" s="212">
        <v>706.85</v>
      </c>
      <c r="D10090" s="212">
        <v>1</v>
      </c>
      <c r="E10090" s="212" t="s">
        <v>1524</v>
      </c>
      <c r="F10090" s="209">
        <v>0.36749999999999999</v>
      </c>
    </row>
    <row r="10091" spans="1:6" s="215" customFormat="1" ht="14">
      <c r="A10091" s="212" t="s">
        <v>10107</v>
      </c>
      <c r="B10091" s="216" t="s">
        <v>10108</v>
      </c>
      <c r="C10091" s="212">
        <v>566.75</v>
      </c>
      <c r="D10091" s="212">
        <v>1</v>
      </c>
      <c r="E10091" s="212" t="s">
        <v>1524</v>
      </c>
      <c r="F10091" s="209">
        <v>0.36749999999999999</v>
      </c>
    </row>
    <row r="10092" spans="1:6" s="215" customFormat="1" ht="14">
      <c r="A10092" s="212" t="s">
        <v>10109</v>
      </c>
      <c r="B10092" s="216" t="s">
        <v>10110</v>
      </c>
      <c r="C10092" s="212">
        <v>171.47</v>
      </c>
      <c r="D10092" s="212">
        <v>1</v>
      </c>
      <c r="E10092" s="212" t="s">
        <v>1524</v>
      </c>
      <c r="F10092" s="209">
        <v>0.36749999999999999</v>
      </c>
    </row>
    <row r="10093" spans="1:6" s="215" customFormat="1" ht="14">
      <c r="A10093" s="212" t="s">
        <v>10111</v>
      </c>
      <c r="B10093" s="216" t="s">
        <v>10112</v>
      </c>
      <c r="C10093" s="212">
        <v>171.47</v>
      </c>
      <c r="D10093" s="212">
        <v>1</v>
      </c>
      <c r="E10093" s="212" t="s">
        <v>1524</v>
      </c>
      <c r="F10093" s="209">
        <v>0.36749999999999999</v>
      </c>
    </row>
    <row r="10094" spans="1:6" s="215" customFormat="1" ht="14">
      <c r="A10094" s="212" t="s">
        <v>10113</v>
      </c>
      <c r="B10094" s="216" t="s">
        <v>10114</v>
      </c>
      <c r="C10094" s="212">
        <v>657.53</v>
      </c>
      <c r="D10094" s="212">
        <v>1</v>
      </c>
      <c r="E10094" s="212" t="s">
        <v>1524</v>
      </c>
      <c r="F10094" s="209">
        <v>0.36749999999999999</v>
      </c>
    </row>
    <row r="10095" spans="1:6" s="215" customFormat="1" ht="14">
      <c r="A10095" s="212" t="s">
        <v>10115</v>
      </c>
      <c r="B10095" s="216" t="s">
        <v>10116</v>
      </c>
      <c r="C10095" s="212">
        <v>179.67</v>
      </c>
      <c r="D10095" s="212">
        <v>1</v>
      </c>
      <c r="E10095" s="212" t="s">
        <v>1524</v>
      </c>
      <c r="F10095" s="209">
        <v>0.36749999999999999</v>
      </c>
    </row>
    <row r="10096" spans="1:6" s="215" customFormat="1" ht="14">
      <c r="A10096" s="212" t="s">
        <v>10117</v>
      </c>
      <c r="B10096" s="216" t="s">
        <v>10118</v>
      </c>
      <c r="C10096" s="212">
        <v>179.67</v>
      </c>
      <c r="D10096" s="212">
        <v>1</v>
      </c>
      <c r="E10096" s="212" t="s">
        <v>1524</v>
      </c>
      <c r="F10096" s="209">
        <v>0.36749999999999999</v>
      </c>
    </row>
    <row r="10097" spans="1:6" s="215" customFormat="1" ht="14">
      <c r="A10097" s="212" t="s">
        <v>10119</v>
      </c>
      <c r="B10097" s="216" t="s">
        <v>10120</v>
      </c>
      <c r="C10097" s="212">
        <v>657.53</v>
      </c>
      <c r="D10097" s="212">
        <v>1</v>
      </c>
      <c r="E10097" s="212" t="s">
        <v>1524</v>
      </c>
      <c r="F10097" s="209">
        <v>0.36749999999999999</v>
      </c>
    </row>
    <row r="10098" spans="1:6" s="215" customFormat="1" ht="14">
      <c r="A10098" s="212" t="s">
        <v>10121</v>
      </c>
      <c r="B10098" s="216" t="s">
        <v>10122</v>
      </c>
      <c r="C10098" s="212">
        <v>179.67</v>
      </c>
      <c r="D10098" s="212">
        <v>1</v>
      </c>
      <c r="E10098" s="212" t="s">
        <v>1524</v>
      </c>
      <c r="F10098" s="209">
        <v>0.36749999999999999</v>
      </c>
    </row>
    <row r="10099" spans="1:6" s="215" customFormat="1" ht="14">
      <c r="A10099" s="212" t="s">
        <v>10123</v>
      </c>
      <c r="B10099" s="216" t="s">
        <v>10124</v>
      </c>
      <c r="C10099" s="212">
        <v>344.22</v>
      </c>
      <c r="D10099" s="212">
        <v>1</v>
      </c>
      <c r="E10099" s="212" t="s">
        <v>1524</v>
      </c>
      <c r="F10099" s="209">
        <v>0.36749999999999999</v>
      </c>
    </row>
    <row r="10100" spans="1:6" s="215" customFormat="1" ht="14">
      <c r="A10100" s="212" t="s">
        <v>10125</v>
      </c>
      <c r="B10100" s="216" t="s">
        <v>10126</v>
      </c>
      <c r="C10100" s="212">
        <v>171.47</v>
      </c>
      <c r="D10100" s="212">
        <v>1</v>
      </c>
      <c r="E10100" s="212" t="s">
        <v>1524</v>
      </c>
      <c r="F10100" s="209">
        <v>0.36749999999999999</v>
      </c>
    </row>
    <row r="10101" spans="1:6" s="215" customFormat="1" ht="14">
      <c r="A10101" s="212" t="s">
        <v>10127</v>
      </c>
      <c r="B10101" s="216" t="s">
        <v>10128</v>
      </c>
      <c r="C10101" s="212">
        <v>179.67</v>
      </c>
      <c r="D10101" s="212">
        <v>1</v>
      </c>
      <c r="E10101" s="212" t="s">
        <v>1524</v>
      </c>
      <c r="F10101" s="209">
        <v>0.36749999999999999</v>
      </c>
    </row>
    <row r="10102" spans="1:6" s="215" customFormat="1" ht="14">
      <c r="A10102" s="212" t="s">
        <v>10129</v>
      </c>
      <c r="B10102" s="216" t="s">
        <v>10130</v>
      </c>
      <c r="C10102" s="212">
        <v>179.67</v>
      </c>
      <c r="D10102" s="212">
        <v>1</v>
      </c>
      <c r="E10102" s="212" t="s">
        <v>1524</v>
      </c>
      <c r="F10102" s="209">
        <v>0.36749999999999999</v>
      </c>
    </row>
    <row r="10103" spans="1:6" s="215" customFormat="1" ht="14">
      <c r="A10103" s="212" t="s">
        <v>10131</v>
      </c>
      <c r="B10103" s="216" t="s">
        <v>10132</v>
      </c>
      <c r="C10103" s="213">
        <v>1027.5899999999999</v>
      </c>
      <c r="D10103" s="212">
        <v>1</v>
      </c>
      <c r="E10103" s="212" t="s">
        <v>1524</v>
      </c>
      <c r="F10103" s="209">
        <v>0.36749999999999999</v>
      </c>
    </row>
    <row r="10104" spans="1:6" s="215" customFormat="1" ht="14">
      <c r="A10104" s="212" t="s">
        <v>10133</v>
      </c>
      <c r="B10104" s="216" t="s">
        <v>10134</v>
      </c>
      <c r="C10104" s="213">
        <v>10300</v>
      </c>
      <c r="D10104" s="212">
        <v>1</v>
      </c>
      <c r="E10104" s="212" t="s">
        <v>1524</v>
      </c>
      <c r="F10104" s="209">
        <v>0.36749999999999999</v>
      </c>
    </row>
    <row r="10105" spans="1:6" s="215" customFormat="1" ht="14">
      <c r="A10105" s="212" t="s">
        <v>10135</v>
      </c>
      <c r="B10105" s="216" t="s">
        <v>10136</v>
      </c>
      <c r="C10105" s="213">
        <v>1027.5899999999999</v>
      </c>
      <c r="D10105" s="212">
        <v>1</v>
      </c>
      <c r="E10105" s="212" t="s">
        <v>1524</v>
      </c>
      <c r="F10105" s="209">
        <v>0.36749999999999999</v>
      </c>
    </row>
    <row r="10106" spans="1:6" s="215" customFormat="1" ht="14">
      <c r="A10106" s="212" t="s">
        <v>10137</v>
      </c>
      <c r="B10106" s="216" t="s">
        <v>10138</v>
      </c>
      <c r="C10106" s="212">
        <v>171.47</v>
      </c>
      <c r="D10106" s="212">
        <v>1</v>
      </c>
      <c r="E10106" s="212" t="s">
        <v>1524</v>
      </c>
      <c r="F10106" s="209">
        <v>0.36749999999999999</v>
      </c>
    </row>
    <row r="10107" spans="1:6" s="215" customFormat="1" ht="14">
      <c r="A10107" s="212" t="s">
        <v>10139</v>
      </c>
      <c r="B10107" s="216" t="s">
        <v>10140</v>
      </c>
      <c r="C10107" s="213">
        <v>10300</v>
      </c>
      <c r="D10107" s="212">
        <v>1</v>
      </c>
      <c r="E10107" s="212" t="s">
        <v>1524</v>
      </c>
      <c r="F10107" s="209">
        <v>0.36749999999999999</v>
      </c>
    </row>
    <row r="10108" spans="1:6" s="215" customFormat="1" ht="14">
      <c r="A10108" s="212" t="s">
        <v>10141</v>
      </c>
      <c r="B10108" s="216" t="s">
        <v>10142</v>
      </c>
      <c r="C10108" s="213">
        <v>1027.5899999999999</v>
      </c>
      <c r="D10108" s="212">
        <v>1</v>
      </c>
      <c r="E10108" s="212" t="s">
        <v>1524</v>
      </c>
      <c r="F10108" s="209">
        <v>0.36749999999999999</v>
      </c>
    </row>
    <row r="10109" spans="1:6" s="215" customFormat="1" ht="14">
      <c r="A10109" s="212" t="s">
        <v>10143</v>
      </c>
      <c r="B10109" s="216" t="s">
        <v>10144</v>
      </c>
      <c r="C10109" s="213">
        <v>1027.5899999999999</v>
      </c>
      <c r="D10109" s="212">
        <v>1</v>
      </c>
      <c r="E10109" s="212" t="s">
        <v>1524</v>
      </c>
      <c r="F10109" s="209">
        <v>0.36749999999999999</v>
      </c>
    </row>
    <row r="10110" spans="1:6" s="215" customFormat="1" ht="14">
      <c r="A10110" s="212" t="s">
        <v>10145</v>
      </c>
      <c r="B10110" s="216" t="s">
        <v>10146</v>
      </c>
      <c r="C10110" s="213">
        <v>10300</v>
      </c>
      <c r="D10110" s="212">
        <v>1</v>
      </c>
      <c r="E10110" s="212" t="s">
        <v>1524</v>
      </c>
      <c r="F10110" s="209">
        <v>0.36749999999999999</v>
      </c>
    </row>
    <row r="10111" spans="1:6" s="215" customFormat="1" ht="14">
      <c r="A10111" s="212" t="s">
        <v>10147</v>
      </c>
      <c r="B10111" s="216" t="s">
        <v>10148</v>
      </c>
      <c r="C10111" s="213">
        <v>1027.5899999999999</v>
      </c>
      <c r="D10111" s="212">
        <v>1</v>
      </c>
      <c r="E10111" s="212" t="s">
        <v>1524</v>
      </c>
      <c r="F10111" s="209">
        <v>0.36749999999999999</v>
      </c>
    </row>
    <row r="10112" spans="1:6" s="215" customFormat="1" ht="14">
      <c r="A10112" s="212" t="s">
        <v>10149</v>
      </c>
      <c r="B10112" s="216" t="s">
        <v>10150</v>
      </c>
      <c r="C10112" s="212">
        <v>566.75</v>
      </c>
      <c r="D10112" s="212">
        <v>1</v>
      </c>
      <c r="E10112" s="212" t="s">
        <v>1524</v>
      </c>
      <c r="F10112" s="209">
        <v>0.36749999999999999</v>
      </c>
    </row>
    <row r="10113" spans="1:6" s="215" customFormat="1" ht="14">
      <c r="A10113" s="212" t="s">
        <v>10151</v>
      </c>
      <c r="B10113" s="216" t="s">
        <v>10152</v>
      </c>
      <c r="C10113" s="212">
        <v>171.47</v>
      </c>
      <c r="D10113" s="212">
        <v>1</v>
      </c>
      <c r="E10113" s="212" t="s">
        <v>1524</v>
      </c>
      <c r="F10113" s="209">
        <v>0.36749999999999999</v>
      </c>
    </row>
    <row r="10114" spans="1:6" s="215" customFormat="1" ht="14">
      <c r="A10114" s="212" t="s">
        <v>10153</v>
      </c>
      <c r="B10114" s="216" t="s">
        <v>10154</v>
      </c>
      <c r="C10114" s="212">
        <v>171.47</v>
      </c>
      <c r="D10114" s="212">
        <v>1</v>
      </c>
      <c r="E10114" s="212" t="s">
        <v>1524</v>
      </c>
      <c r="F10114" s="209">
        <v>0.36749999999999999</v>
      </c>
    </row>
    <row r="10115" spans="1:6" s="215" customFormat="1" ht="14">
      <c r="A10115" s="212" t="s">
        <v>10155</v>
      </c>
      <c r="B10115" s="216" t="s">
        <v>10156</v>
      </c>
      <c r="C10115" s="212">
        <v>597.6</v>
      </c>
      <c r="D10115" s="212">
        <v>1</v>
      </c>
      <c r="E10115" s="212" t="s">
        <v>1524</v>
      </c>
      <c r="F10115" s="209">
        <v>0.36749999999999999</v>
      </c>
    </row>
    <row r="10116" spans="1:6" s="215" customFormat="1" ht="14">
      <c r="A10116" s="212" t="s">
        <v>10157</v>
      </c>
      <c r="B10116" s="216" t="s">
        <v>10158</v>
      </c>
      <c r="C10116" s="212">
        <v>411.25</v>
      </c>
      <c r="D10116" s="212">
        <v>1</v>
      </c>
      <c r="E10116" s="212" t="s">
        <v>1524</v>
      </c>
      <c r="F10116" s="209">
        <v>0.36749999999999999</v>
      </c>
    </row>
    <row r="10117" spans="1:6" s="215" customFormat="1" ht="14">
      <c r="A10117" s="212" t="s">
        <v>10159</v>
      </c>
      <c r="B10117" s="216" t="s">
        <v>10160</v>
      </c>
      <c r="C10117" s="212">
        <v>509.32</v>
      </c>
      <c r="D10117" s="212">
        <v>1</v>
      </c>
      <c r="E10117" s="212" t="s">
        <v>1524</v>
      </c>
      <c r="F10117" s="209">
        <v>0.36749999999999999</v>
      </c>
    </row>
    <row r="10118" spans="1:6" s="215" customFormat="1" ht="14">
      <c r="A10118" s="212" t="s">
        <v>10161</v>
      </c>
      <c r="B10118" s="216" t="s">
        <v>10162</v>
      </c>
      <c r="C10118" s="212">
        <v>417.79</v>
      </c>
      <c r="D10118" s="212">
        <v>1</v>
      </c>
      <c r="E10118" s="212" t="s">
        <v>1524</v>
      </c>
      <c r="F10118" s="209">
        <v>0.36749999999999999</v>
      </c>
    </row>
    <row r="10119" spans="1:6" s="215" customFormat="1" ht="14">
      <c r="A10119" s="212" t="s">
        <v>10163</v>
      </c>
      <c r="B10119" s="216" t="s">
        <v>10164</v>
      </c>
      <c r="C10119" s="212">
        <v>313.17</v>
      </c>
      <c r="D10119" s="212">
        <v>1</v>
      </c>
      <c r="E10119" s="212" t="s">
        <v>1524</v>
      </c>
      <c r="F10119" s="209">
        <v>0.36749999999999999</v>
      </c>
    </row>
    <row r="10120" spans="1:6" s="215" customFormat="1" ht="14">
      <c r="A10120" s="212" t="s">
        <v>10165</v>
      </c>
      <c r="B10120" s="216" t="s">
        <v>10166</v>
      </c>
      <c r="C10120" s="212">
        <v>313.17</v>
      </c>
      <c r="D10120" s="212">
        <v>1</v>
      </c>
      <c r="E10120" s="212" t="s">
        <v>1524</v>
      </c>
      <c r="F10120" s="209">
        <v>0.36749999999999999</v>
      </c>
    </row>
    <row r="10121" spans="1:6" s="215" customFormat="1" ht="14">
      <c r="A10121" s="212" t="s">
        <v>10167</v>
      </c>
      <c r="B10121" s="216" t="s">
        <v>10168</v>
      </c>
      <c r="C10121" s="212">
        <v>313.17</v>
      </c>
      <c r="D10121" s="212">
        <v>1</v>
      </c>
      <c r="E10121" s="212" t="s">
        <v>1524</v>
      </c>
      <c r="F10121" s="209">
        <v>0.36749999999999999</v>
      </c>
    </row>
    <row r="10122" spans="1:6" s="215" customFormat="1" ht="14">
      <c r="A10122" s="212" t="s">
        <v>10169</v>
      </c>
      <c r="B10122" s="216" t="s">
        <v>10170</v>
      </c>
      <c r="C10122" s="212">
        <v>607.4</v>
      </c>
      <c r="D10122" s="212">
        <v>1</v>
      </c>
      <c r="E10122" s="212" t="s">
        <v>1524</v>
      </c>
      <c r="F10122" s="209">
        <v>0.36749999999999999</v>
      </c>
    </row>
    <row r="10123" spans="1:6" s="215" customFormat="1" ht="14">
      <c r="A10123" s="212" t="s">
        <v>10171</v>
      </c>
      <c r="B10123" s="216" t="s">
        <v>10172</v>
      </c>
      <c r="C10123" s="212">
        <v>483.17</v>
      </c>
      <c r="D10123" s="212">
        <v>1</v>
      </c>
      <c r="E10123" s="212" t="s">
        <v>1524</v>
      </c>
      <c r="F10123" s="209">
        <v>0.36749999999999999</v>
      </c>
    </row>
    <row r="10124" spans="1:6" s="215" customFormat="1" ht="14">
      <c r="A10124" s="212" t="s">
        <v>10173</v>
      </c>
      <c r="B10124" s="216" t="s">
        <v>10174</v>
      </c>
      <c r="C10124" s="212">
        <v>345.86</v>
      </c>
      <c r="D10124" s="212">
        <v>1</v>
      </c>
      <c r="E10124" s="212" t="s">
        <v>1524</v>
      </c>
      <c r="F10124" s="209">
        <v>0.36749999999999999</v>
      </c>
    </row>
    <row r="10125" spans="1:6" s="215" customFormat="1" ht="14">
      <c r="A10125" s="212" t="s">
        <v>10175</v>
      </c>
      <c r="B10125" s="216" t="s">
        <v>10176</v>
      </c>
      <c r="C10125" s="212">
        <v>411.25</v>
      </c>
      <c r="D10125" s="212">
        <v>1</v>
      </c>
      <c r="E10125" s="212" t="s">
        <v>1524</v>
      </c>
      <c r="F10125" s="209">
        <v>0.36749999999999999</v>
      </c>
    </row>
    <row r="10126" spans="1:6" s="215" customFormat="1" ht="14">
      <c r="A10126" s="212" t="s">
        <v>10177</v>
      </c>
      <c r="B10126" s="216" t="s">
        <v>10178</v>
      </c>
      <c r="C10126" s="212">
        <v>437.4</v>
      </c>
      <c r="D10126" s="212">
        <v>1</v>
      </c>
      <c r="E10126" s="212" t="s">
        <v>1524</v>
      </c>
      <c r="F10126" s="209">
        <v>0.36749999999999999</v>
      </c>
    </row>
    <row r="10127" spans="1:6" s="215" customFormat="1" ht="14">
      <c r="A10127" s="212" t="s">
        <v>10179</v>
      </c>
      <c r="B10127" s="216" t="s">
        <v>10180</v>
      </c>
      <c r="C10127" s="212">
        <v>313.17</v>
      </c>
      <c r="D10127" s="212">
        <v>1</v>
      </c>
      <c r="E10127" s="212" t="s">
        <v>1524</v>
      </c>
      <c r="F10127" s="209">
        <v>0.36749999999999999</v>
      </c>
    </row>
    <row r="10128" spans="1:6" s="215" customFormat="1" ht="14">
      <c r="A10128" s="212" t="s">
        <v>10181</v>
      </c>
      <c r="B10128" s="216" t="s">
        <v>10182</v>
      </c>
      <c r="C10128" s="212">
        <v>895.09</v>
      </c>
      <c r="D10128" s="212">
        <v>1</v>
      </c>
      <c r="E10128" s="212" t="s">
        <v>1524</v>
      </c>
      <c r="F10128" s="209">
        <v>0.36749999999999999</v>
      </c>
    </row>
    <row r="10129" spans="1:6" s="215" customFormat="1" ht="14">
      <c r="A10129" s="212" t="s">
        <v>10183</v>
      </c>
      <c r="B10129" s="216" t="s">
        <v>10184</v>
      </c>
      <c r="C10129" s="212">
        <v>394.9</v>
      </c>
      <c r="D10129" s="212">
        <v>1</v>
      </c>
      <c r="E10129" s="212" t="s">
        <v>1524</v>
      </c>
      <c r="F10129" s="209">
        <v>0.36749999999999999</v>
      </c>
    </row>
    <row r="10130" spans="1:6" s="215" customFormat="1" ht="14">
      <c r="A10130" s="212" t="s">
        <v>10185</v>
      </c>
      <c r="B10130" s="216" t="s">
        <v>10186</v>
      </c>
      <c r="C10130" s="212">
        <v>313.17</v>
      </c>
      <c r="D10130" s="212">
        <v>1</v>
      </c>
      <c r="E10130" s="212" t="s">
        <v>1524</v>
      </c>
      <c r="F10130" s="209">
        <v>0.36749999999999999</v>
      </c>
    </row>
    <row r="10131" spans="1:6" s="215" customFormat="1" ht="14">
      <c r="A10131" s="212" t="s">
        <v>10187</v>
      </c>
      <c r="B10131" s="216" t="s">
        <v>10188</v>
      </c>
      <c r="C10131" s="212">
        <v>365.49</v>
      </c>
      <c r="D10131" s="212">
        <v>1</v>
      </c>
      <c r="E10131" s="212" t="s">
        <v>1524</v>
      </c>
      <c r="F10131" s="209">
        <v>0.36749999999999999</v>
      </c>
    </row>
    <row r="10132" spans="1:6" s="215" customFormat="1" ht="14">
      <c r="A10132" s="212" t="s">
        <v>10189</v>
      </c>
      <c r="B10132" s="216" t="s">
        <v>10190</v>
      </c>
      <c r="C10132" s="212">
        <v>479.91</v>
      </c>
      <c r="D10132" s="212">
        <v>1</v>
      </c>
      <c r="E10132" s="212" t="s">
        <v>1524</v>
      </c>
      <c r="F10132" s="209">
        <v>0.36749999999999999</v>
      </c>
    </row>
    <row r="10133" spans="1:6" s="215" customFormat="1" ht="14">
      <c r="A10133" s="212" t="s">
        <v>10191</v>
      </c>
      <c r="B10133" s="216" t="s">
        <v>10192</v>
      </c>
      <c r="C10133" s="212">
        <v>313.17</v>
      </c>
      <c r="D10133" s="212">
        <v>1</v>
      </c>
      <c r="E10133" s="212" t="s">
        <v>1524</v>
      </c>
      <c r="F10133" s="209">
        <v>0.36749999999999999</v>
      </c>
    </row>
    <row r="10134" spans="1:6" s="215" customFormat="1" ht="14">
      <c r="A10134" s="212" t="s">
        <v>10193</v>
      </c>
      <c r="B10134" s="216" t="s">
        <v>10194</v>
      </c>
      <c r="C10134" s="212">
        <v>394.9</v>
      </c>
      <c r="D10134" s="212">
        <v>1</v>
      </c>
      <c r="E10134" s="212" t="s">
        <v>1524</v>
      </c>
      <c r="F10134" s="209">
        <v>0.36749999999999999</v>
      </c>
    </row>
    <row r="10135" spans="1:6" s="215" customFormat="1" ht="14">
      <c r="A10135" s="212" t="s">
        <v>10195</v>
      </c>
      <c r="B10135" s="216" t="s">
        <v>10196</v>
      </c>
      <c r="C10135" s="212">
        <v>375.29</v>
      </c>
      <c r="D10135" s="212">
        <v>1</v>
      </c>
      <c r="E10135" s="212" t="s">
        <v>1524</v>
      </c>
      <c r="F10135" s="209">
        <v>0.36749999999999999</v>
      </c>
    </row>
    <row r="10136" spans="1:6" s="215" customFormat="1" ht="14">
      <c r="A10136" s="212" t="s">
        <v>10197</v>
      </c>
      <c r="B10136" s="216" t="s">
        <v>10198</v>
      </c>
      <c r="C10136" s="212">
        <v>772.83</v>
      </c>
      <c r="D10136" s="212">
        <v>1</v>
      </c>
      <c r="E10136" s="212" t="s">
        <v>1524</v>
      </c>
      <c r="F10136" s="209">
        <v>0.36749999999999999</v>
      </c>
    </row>
    <row r="10137" spans="1:6" s="215" customFormat="1" ht="14">
      <c r="A10137" s="212" t="s">
        <v>10199</v>
      </c>
      <c r="B10137" s="216" t="s">
        <v>10200</v>
      </c>
      <c r="C10137" s="212">
        <v>483.17</v>
      </c>
      <c r="D10137" s="212">
        <v>1</v>
      </c>
      <c r="E10137" s="212" t="s">
        <v>1524</v>
      </c>
      <c r="F10137" s="209">
        <v>0.36749999999999999</v>
      </c>
    </row>
    <row r="10138" spans="1:6" s="215" customFormat="1" ht="14">
      <c r="A10138" s="212" t="s">
        <v>10201</v>
      </c>
      <c r="B10138" s="216" t="s">
        <v>10202</v>
      </c>
      <c r="C10138" s="212">
        <v>401.44</v>
      </c>
      <c r="D10138" s="212">
        <v>1</v>
      </c>
      <c r="E10138" s="212" t="s">
        <v>1524</v>
      </c>
      <c r="F10138" s="209">
        <v>0.36749999999999999</v>
      </c>
    </row>
    <row r="10139" spans="1:6" s="215" customFormat="1" ht="14">
      <c r="A10139" s="212" t="s">
        <v>10203</v>
      </c>
      <c r="B10139" s="216" t="s">
        <v>10204</v>
      </c>
      <c r="C10139" s="213">
        <v>1483.55</v>
      </c>
      <c r="D10139" s="212">
        <v>1</v>
      </c>
      <c r="E10139" s="212" t="s">
        <v>1524</v>
      </c>
      <c r="F10139" s="209">
        <v>0.36749999999999999</v>
      </c>
    </row>
    <row r="10140" spans="1:6" s="215" customFormat="1" ht="14">
      <c r="A10140" s="212" t="s">
        <v>10205</v>
      </c>
      <c r="B10140" s="216" t="s">
        <v>10206</v>
      </c>
      <c r="C10140" s="212">
        <v>810.1</v>
      </c>
      <c r="D10140" s="212">
        <v>1</v>
      </c>
      <c r="E10140" s="212" t="s">
        <v>1524</v>
      </c>
      <c r="F10140" s="209">
        <v>0.36749999999999999</v>
      </c>
    </row>
    <row r="10141" spans="1:6" s="215" customFormat="1" ht="14">
      <c r="A10141" s="212" t="s">
        <v>10207</v>
      </c>
      <c r="B10141" s="216" t="s">
        <v>10208</v>
      </c>
      <c r="C10141" s="212">
        <v>424.33</v>
      </c>
      <c r="D10141" s="212">
        <v>1</v>
      </c>
      <c r="E10141" s="212" t="s">
        <v>1524</v>
      </c>
      <c r="F10141" s="209">
        <v>0.36749999999999999</v>
      </c>
    </row>
    <row r="10142" spans="1:6" s="215" customFormat="1" ht="14">
      <c r="A10142" s="212" t="s">
        <v>10209</v>
      </c>
      <c r="B10142" s="216" t="s">
        <v>10210</v>
      </c>
      <c r="C10142" s="212">
        <v>313.17</v>
      </c>
      <c r="D10142" s="212">
        <v>1</v>
      </c>
      <c r="E10142" s="212" t="s">
        <v>1524</v>
      </c>
      <c r="F10142" s="209">
        <v>0.36749999999999999</v>
      </c>
    </row>
    <row r="10143" spans="1:6" s="215" customFormat="1" ht="14">
      <c r="A10143" s="212" t="s">
        <v>10211</v>
      </c>
      <c r="B10143" s="216" t="s">
        <v>10212</v>
      </c>
      <c r="C10143" s="212">
        <v>313.17</v>
      </c>
      <c r="D10143" s="212">
        <v>1</v>
      </c>
      <c r="E10143" s="212" t="s">
        <v>1524</v>
      </c>
      <c r="F10143" s="209">
        <v>0.36749999999999999</v>
      </c>
    </row>
    <row r="10144" spans="1:6" s="215" customFormat="1" ht="14">
      <c r="A10144" s="212" t="s">
        <v>10213</v>
      </c>
      <c r="B10144" s="216" t="s">
        <v>10214</v>
      </c>
      <c r="C10144" s="212">
        <v>417.79</v>
      </c>
      <c r="D10144" s="212">
        <v>1</v>
      </c>
      <c r="E10144" s="212" t="s">
        <v>1524</v>
      </c>
      <c r="F10144" s="209">
        <v>0.36749999999999999</v>
      </c>
    </row>
    <row r="10145" spans="1:6" s="215" customFormat="1" ht="14">
      <c r="A10145" s="212" t="s">
        <v>10215</v>
      </c>
      <c r="B10145" s="216" t="s">
        <v>10216</v>
      </c>
      <c r="C10145" s="212">
        <v>349.14</v>
      </c>
      <c r="D10145" s="212">
        <v>1</v>
      </c>
      <c r="E10145" s="212" t="s">
        <v>1524</v>
      </c>
      <c r="F10145" s="209">
        <v>0.36749999999999999</v>
      </c>
    </row>
    <row r="10146" spans="1:6" s="215" customFormat="1" ht="14">
      <c r="A10146" s="212" t="s">
        <v>10217</v>
      </c>
      <c r="B10146" s="216" t="s">
        <v>10218</v>
      </c>
      <c r="C10146" s="212">
        <v>362.21</v>
      </c>
      <c r="D10146" s="212">
        <v>1</v>
      </c>
      <c r="E10146" s="212" t="s">
        <v>1524</v>
      </c>
      <c r="F10146" s="209">
        <v>0.36749999999999999</v>
      </c>
    </row>
    <row r="10147" spans="1:6" s="215" customFormat="1" ht="14">
      <c r="A10147" s="212" t="s">
        <v>10219</v>
      </c>
      <c r="B10147" s="216" t="s">
        <v>10220</v>
      </c>
      <c r="C10147" s="212">
        <v>443.94</v>
      </c>
      <c r="D10147" s="212">
        <v>1</v>
      </c>
      <c r="E10147" s="212" t="s">
        <v>1524</v>
      </c>
      <c r="F10147" s="209">
        <v>0.36749999999999999</v>
      </c>
    </row>
    <row r="10148" spans="1:6" s="215" customFormat="1" ht="14">
      <c r="A10148" s="212" t="s">
        <v>10221</v>
      </c>
      <c r="B10148" s="216" t="s">
        <v>10222</v>
      </c>
      <c r="C10148" s="212">
        <v>365.49</v>
      </c>
      <c r="D10148" s="212">
        <v>1</v>
      </c>
      <c r="E10148" s="212" t="s">
        <v>1524</v>
      </c>
      <c r="F10148" s="209">
        <v>0.36749999999999999</v>
      </c>
    </row>
    <row r="10149" spans="1:6" s="215" customFormat="1" ht="14">
      <c r="A10149" s="212" t="s">
        <v>10223</v>
      </c>
      <c r="B10149" s="216" t="s">
        <v>10224</v>
      </c>
      <c r="C10149" s="212">
        <v>509.32</v>
      </c>
      <c r="D10149" s="212">
        <v>1</v>
      </c>
      <c r="E10149" s="212" t="s">
        <v>1524</v>
      </c>
      <c r="F10149" s="209">
        <v>0.36749999999999999</v>
      </c>
    </row>
    <row r="10150" spans="1:6" s="215" customFormat="1" ht="14">
      <c r="A10150" s="212" t="s">
        <v>10225</v>
      </c>
      <c r="B10150" s="216" t="s">
        <v>10226</v>
      </c>
      <c r="C10150" s="212">
        <v>414.52</v>
      </c>
      <c r="D10150" s="212">
        <v>1</v>
      </c>
      <c r="E10150" s="212" t="s">
        <v>1524</v>
      </c>
      <c r="F10150" s="209">
        <v>0.36749999999999999</v>
      </c>
    </row>
    <row r="10151" spans="1:6" s="215" customFormat="1" ht="14">
      <c r="A10151" s="212" t="s">
        <v>10227</v>
      </c>
      <c r="B10151" s="216" t="s">
        <v>10228</v>
      </c>
      <c r="C10151" s="212">
        <v>407.98</v>
      </c>
      <c r="D10151" s="212">
        <v>1</v>
      </c>
      <c r="E10151" s="212" t="s">
        <v>1524</v>
      </c>
      <c r="F10151" s="209">
        <v>0.36749999999999999</v>
      </c>
    </row>
    <row r="10152" spans="1:6" s="215" customFormat="1" ht="14">
      <c r="A10152" s="212" t="s">
        <v>10229</v>
      </c>
      <c r="B10152" s="216" t="s">
        <v>10230</v>
      </c>
      <c r="C10152" s="212">
        <v>437.4</v>
      </c>
      <c r="D10152" s="212">
        <v>1</v>
      </c>
      <c r="E10152" s="212" t="s">
        <v>1524</v>
      </c>
      <c r="F10152" s="209">
        <v>0.36749999999999999</v>
      </c>
    </row>
    <row r="10153" spans="1:6" s="215" customFormat="1" ht="14">
      <c r="A10153" s="212" t="s">
        <v>10231</v>
      </c>
      <c r="B10153" s="216" t="s">
        <v>10232</v>
      </c>
      <c r="C10153" s="212">
        <v>764.32</v>
      </c>
      <c r="D10153" s="212">
        <v>1</v>
      </c>
      <c r="E10153" s="212" t="s">
        <v>1524</v>
      </c>
      <c r="F10153" s="209">
        <v>0.36749999999999999</v>
      </c>
    </row>
    <row r="10154" spans="1:6" s="215" customFormat="1" ht="14">
      <c r="A10154" s="212" t="s">
        <v>10233</v>
      </c>
      <c r="B10154" s="216" t="s">
        <v>10234</v>
      </c>
      <c r="C10154" s="212">
        <v>810.1</v>
      </c>
      <c r="D10154" s="212">
        <v>1</v>
      </c>
      <c r="E10154" s="212" t="s">
        <v>1524</v>
      </c>
      <c r="F10154" s="209">
        <v>0.36749999999999999</v>
      </c>
    </row>
    <row r="10155" spans="1:6" s="215" customFormat="1" ht="14">
      <c r="A10155" s="212" t="s">
        <v>10235</v>
      </c>
      <c r="B10155" s="216" t="s">
        <v>10236</v>
      </c>
      <c r="C10155" s="213">
        <v>1025.8599999999999</v>
      </c>
      <c r="D10155" s="212">
        <v>1</v>
      </c>
      <c r="E10155" s="212" t="s">
        <v>1524</v>
      </c>
      <c r="F10155" s="209">
        <v>0.36749999999999999</v>
      </c>
    </row>
    <row r="10156" spans="1:6" s="215" customFormat="1" ht="14">
      <c r="A10156" s="212" t="s">
        <v>10237</v>
      </c>
      <c r="B10156" s="216" t="s">
        <v>10238</v>
      </c>
      <c r="C10156" s="212">
        <v>682.11</v>
      </c>
      <c r="D10156" s="212">
        <v>1</v>
      </c>
      <c r="E10156" s="212" t="s">
        <v>1524</v>
      </c>
      <c r="F10156" s="209">
        <v>0.36749999999999999</v>
      </c>
    </row>
    <row r="10157" spans="1:6" s="215" customFormat="1" ht="14">
      <c r="A10157" s="212" t="s">
        <v>10239</v>
      </c>
      <c r="B10157" s="216" t="s">
        <v>10240</v>
      </c>
      <c r="C10157" s="212">
        <v>221.76</v>
      </c>
      <c r="D10157" s="212">
        <v>1</v>
      </c>
      <c r="E10157" s="212" t="s">
        <v>1524</v>
      </c>
      <c r="F10157" s="209">
        <v>0.36749999999999999</v>
      </c>
    </row>
    <row r="10158" spans="1:6" s="215" customFormat="1" ht="14">
      <c r="A10158" s="212" t="s">
        <v>10241</v>
      </c>
      <c r="B10158" s="216" t="s">
        <v>10242</v>
      </c>
      <c r="C10158" s="212">
        <v>265.36</v>
      </c>
      <c r="D10158" s="212">
        <v>1</v>
      </c>
      <c r="E10158" s="212" t="s">
        <v>1524</v>
      </c>
      <c r="F10158" s="209">
        <v>0.36749999999999999</v>
      </c>
    </row>
    <row r="10159" spans="1:6" s="215" customFormat="1" ht="14">
      <c r="A10159" s="212" t="s">
        <v>10243</v>
      </c>
      <c r="B10159" s="216" t="s">
        <v>10244</v>
      </c>
      <c r="C10159" s="212">
        <v>802.97</v>
      </c>
      <c r="D10159" s="212">
        <v>1</v>
      </c>
      <c r="E10159" s="212" t="s">
        <v>1524</v>
      </c>
      <c r="F10159" s="209">
        <v>0.36749999999999999</v>
      </c>
    </row>
    <row r="10160" spans="1:6" s="215" customFormat="1" ht="14">
      <c r="A10160" s="212" t="s">
        <v>10245</v>
      </c>
      <c r="B10160" s="216" t="s">
        <v>10246</v>
      </c>
      <c r="C10160" s="212">
        <v>802.97</v>
      </c>
      <c r="D10160" s="212">
        <v>1</v>
      </c>
      <c r="E10160" s="212" t="s">
        <v>1524</v>
      </c>
      <c r="F10160" s="209">
        <v>0.36749999999999999</v>
      </c>
    </row>
    <row r="10161" spans="1:6" s="215" customFormat="1" ht="14">
      <c r="A10161" s="212" t="s">
        <v>10247</v>
      </c>
      <c r="B10161" s="216" t="s">
        <v>10248</v>
      </c>
      <c r="C10161" s="212">
        <v>492.74</v>
      </c>
      <c r="D10161" s="212">
        <v>1</v>
      </c>
      <c r="E10161" s="212" t="s">
        <v>1524</v>
      </c>
      <c r="F10161" s="209">
        <v>0.36749999999999999</v>
      </c>
    </row>
    <row r="10162" spans="1:6" s="215" customFormat="1" ht="14">
      <c r="A10162" s="212" t="s">
        <v>10249</v>
      </c>
      <c r="B10162" s="216" t="s">
        <v>10250</v>
      </c>
      <c r="C10162" s="212">
        <v>406.77</v>
      </c>
      <c r="D10162" s="212">
        <v>1</v>
      </c>
      <c r="E10162" s="212" t="s">
        <v>1524</v>
      </c>
      <c r="F10162" s="209">
        <v>0.36749999999999999</v>
      </c>
    </row>
    <row r="10163" spans="1:6" s="215" customFormat="1" ht="14">
      <c r="A10163" s="212" t="s">
        <v>10251</v>
      </c>
      <c r="B10163" s="216" t="s">
        <v>10252</v>
      </c>
      <c r="C10163" s="212">
        <v>538.22</v>
      </c>
      <c r="D10163" s="212">
        <v>1</v>
      </c>
      <c r="E10163" s="212" t="s">
        <v>1524</v>
      </c>
      <c r="F10163" s="209">
        <v>0.36749999999999999</v>
      </c>
    </row>
    <row r="10164" spans="1:6" s="215" customFormat="1" ht="14">
      <c r="A10164" s="212" t="s">
        <v>10253</v>
      </c>
      <c r="B10164" s="216" t="s">
        <v>10254</v>
      </c>
      <c r="C10164" s="212">
        <v>239.83</v>
      </c>
      <c r="D10164" s="212">
        <v>1</v>
      </c>
      <c r="E10164" s="212" t="s">
        <v>1524</v>
      </c>
      <c r="F10164" s="209">
        <v>0.36749999999999999</v>
      </c>
    </row>
    <row r="10165" spans="1:6" s="215" customFormat="1" ht="14">
      <c r="A10165" s="212" t="s">
        <v>10255</v>
      </c>
      <c r="B10165" s="216" t="s">
        <v>10256</v>
      </c>
      <c r="C10165" s="212">
        <v>321.43</v>
      </c>
      <c r="D10165" s="212">
        <v>1</v>
      </c>
      <c r="E10165" s="212" t="s">
        <v>1524</v>
      </c>
      <c r="F10165" s="209">
        <v>0.36749999999999999</v>
      </c>
    </row>
    <row r="10166" spans="1:6" s="215" customFormat="1" ht="14">
      <c r="A10166" s="212" t="s">
        <v>10257</v>
      </c>
      <c r="B10166" s="216" t="s">
        <v>10258</v>
      </c>
      <c r="C10166" s="212">
        <v>303.37</v>
      </c>
      <c r="D10166" s="212">
        <v>1</v>
      </c>
      <c r="E10166" s="212" t="s">
        <v>1524</v>
      </c>
      <c r="F10166" s="209">
        <v>0.36749999999999999</v>
      </c>
    </row>
    <row r="10167" spans="1:6" s="215" customFormat="1" ht="14">
      <c r="A10167" s="212" t="s">
        <v>10259</v>
      </c>
      <c r="B10167" s="216" t="s">
        <v>10260</v>
      </c>
      <c r="C10167" s="212">
        <v>700.8</v>
      </c>
      <c r="D10167" s="212">
        <v>1</v>
      </c>
      <c r="E10167" s="212" t="s">
        <v>1524</v>
      </c>
      <c r="F10167" s="209">
        <v>0.36749999999999999</v>
      </c>
    </row>
    <row r="10168" spans="1:6" s="215" customFormat="1" ht="14">
      <c r="A10168" s="212" t="s">
        <v>10261</v>
      </c>
      <c r="B10168" s="216" t="s">
        <v>10262</v>
      </c>
      <c r="C10168" s="212">
        <v>682.75</v>
      </c>
      <c r="D10168" s="212">
        <v>1</v>
      </c>
      <c r="E10168" s="212" t="s">
        <v>1524</v>
      </c>
      <c r="F10168" s="209">
        <v>0.36749999999999999</v>
      </c>
    </row>
    <row r="10169" spans="1:6" s="215" customFormat="1" ht="14">
      <c r="A10169" s="212" t="s">
        <v>10263</v>
      </c>
      <c r="B10169" s="216" t="s">
        <v>10264</v>
      </c>
      <c r="C10169" s="212">
        <v>718.24</v>
      </c>
      <c r="D10169" s="212">
        <v>1</v>
      </c>
      <c r="E10169" s="212" t="s">
        <v>1524</v>
      </c>
      <c r="F10169" s="209">
        <v>0.36749999999999999</v>
      </c>
    </row>
    <row r="10170" spans="1:6" s="215" customFormat="1" ht="14">
      <c r="A10170" s="212" t="s">
        <v>10265</v>
      </c>
      <c r="B10170" s="216" t="s">
        <v>10266</v>
      </c>
      <c r="C10170" s="212">
        <v>429.82</v>
      </c>
      <c r="D10170" s="212">
        <v>1</v>
      </c>
      <c r="E10170" s="212" t="s">
        <v>1524</v>
      </c>
      <c r="F10170" s="209">
        <v>0.36749999999999999</v>
      </c>
    </row>
    <row r="10171" spans="1:6" s="215" customFormat="1" ht="14">
      <c r="A10171" s="212" t="s">
        <v>10267</v>
      </c>
      <c r="B10171" s="216" t="s">
        <v>10268</v>
      </c>
      <c r="C10171" s="213">
        <v>1638.33</v>
      </c>
      <c r="D10171" s="212">
        <v>1</v>
      </c>
      <c r="E10171" s="212" t="s">
        <v>1524</v>
      </c>
      <c r="F10171" s="209">
        <v>0.36749999999999999</v>
      </c>
    </row>
    <row r="10172" spans="1:6" s="215" customFormat="1" ht="14">
      <c r="A10172" s="212" t="s">
        <v>10269</v>
      </c>
      <c r="B10172" s="216" t="s">
        <v>10270</v>
      </c>
      <c r="C10172" s="213">
        <v>1305.68</v>
      </c>
      <c r="D10172" s="212">
        <v>1</v>
      </c>
      <c r="E10172" s="212" t="s">
        <v>1524</v>
      </c>
      <c r="F10172" s="209">
        <v>0.36749999999999999</v>
      </c>
    </row>
    <row r="10173" spans="1:6" s="215" customFormat="1" ht="14">
      <c r="A10173" s="212" t="s">
        <v>10271</v>
      </c>
      <c r="B10173" s="216" t="s">
        <v>10272</v>
      </c>
      <c r="C10173" s="212">
        <v>339.49</v>
      </c>
      <c r="D10173" s="212">
        <v>1</v>
      </c>
      <c r="E10173" s="212" t="s">
        <v>1524</v>
      </c>
      <c r="F10173" s="209">
        <v>0.36749999999999999</v>
      </c>
    </row>
    <row r="10174" spans="1:6" s="215" customFormat="1" ht="14">
      <c r="A10174" s="212" t="s">
        <v>10273</v>
      </c>
      <c r="B10174" s="216" t="s">
        <v>10274</v>
      </c>
      <c r="C10174" s="213">
        <v>1548.63</v>
      </c>
      <c r="D10174" s="212">
        <v>1</v>
      </c>
      <c r="E10174" s="212" t="s">
        <v>1524</v>
      </c>
      <c r="F10174" s="209">
        <v>0.36749999999999999</v>
      </c>
    </row>
    <row r="10175" spans="1:6" s="215" customFormat="1" ht="14">
      <c r="A10175" s="212" t="s">
        <v>10275</v>
      </c>
      <c r="B10175" s="216" t="s">
        <v>10276</v>
      </c>
      <c r="C10175" s="213">
        <v>1864.46</v>
      </c>
      <c r="D10175" s="212">
        <v>1</v>
      </c>
      <c r="E10175" s="212" t="s">
        <v>1524</v>
      </c>
      <c r="F10175" s="209">
        <v>0.36749999999999999</v>
      </c>
    </row>
    <row r="10176" spans="1:6" s="215" customFormat="1" ht="14">
      <c r="A10176" s="212" t="s">
        <v>10277</v>
      </c>
      <c r="B10176" s="216" t="s">
        <v>10278</v>
      </c>
      <c r="C10176" s="213">
        <v>1621.51</v>
      </c>
      <c r="D10176" s="212">
        <v>1</v>
      </c>
      <c r="E10176" s="212" t="s">
        <v>1524</v>
      </c>
      <c r="F10176" s="209">
        <v>0.36749999999999999</v>
      </c>
    </row>
    <row r="10177" spans="1:6" s="215" customFormat="1" ht="14">
      <c r="A10177" s="212" t="s">
        <v>10279</v>
      </c>
      <c r="B10177" s="216" t="s">
        <v>10280</v>
      </c>
      <c r="C10177" s="212">
        <v>502.08</v>
      </c>
      <c r="D10177" s="212">
        <v>1</v>
      </c>
      <c r="E10177" s="212" t="s">
        <v>1524</v>
      </c>
      <c r="F10177" s="209">
        <v>0.36749999999999999</v>
      </c>
    </row>
    <row r="10178" spans="1:6" s="215" customFormat="1" ht="14">
      <c r="A10178" s="212" t="s">
        <v>10281</v>
      </c>
      <c r="B10178" s="216" t="s">
        <v>10282</v>
      </c>
      <c r="C10178" s="212">
        <v>500.84</v>
      </c>
      <c r="D10178" s="212">
        <v>1</v>
      </c>
      <c r="E10178" s="212" t="s">
        <v>1524</v>
      </c>
      <c r="F10178" s="209">
        <v>0.36749999999999999</v>
      </c>
    </row>
    <row r="10179" spans="1:6" s="215" customFormat="1" ht="14">
      <c r="A10179" s="212" t="s">
        <v>10283</v>
      </c>
      <c r="B10179" s="216" t="s">
        <v>10284</v>
      </c>
      <c r="C10179" s="212">
        <v>616.08000000000004</v>
      </c>
      <c r="D10179" s="212">
        <v>1</v>
      </c>
      <c r="E10179" s="212" t="s">
        <v>1524</v>
      </c>
      <c r="F10179" s="209">
        <v>0.36749999999999999</v>
      </c>
    </row>
    <row r="10180" spans="1:6" s="215" customFormat="1" ht="14">
      <c r="A10180" s="212" t="s">
        <v>10285</v>
      </c>
      <c r="B10180" s="216" t="s">
        <v>10286</v>
      </c>
      <c r="C10180" s="212">
        <v>520.15</v>
      </c>
      <c r="D10180" s="212">
        <v>1</v>
      </c>
      <c r="E10180" s="212" t="s">
        <v>1524</v>
      </c>
      <c r="F10180" s="209">
        <v>0.36749999999999999</v>
      </c>
    </row>
    <row r="10181" spans="1:6" s="215" customFormat="1" ht="14">
      <c r="A10181" s="212" t="s">
        <v>10287</v>
      </c>
      <c r="B10181" s="216" t="s">
        <v>10288</v>
      </c>
      <c r="C10181" s="212">
        <v>520.15</v>
      </c>
      <c r="D10181" s="212">
        <v>1</v>
      </c>
      <c r="E10181" s="212" t="s">
        <v>1524</v>
      </c>
      <c r="F10181" s="209">
        <v>0.36749999999999999</v>
      </c>
    </row>
    <row r="10182" spans="1:6" s="215" customFormat="1" ht="14">
      <c r="A10182" s="212" t="s">
        <v>10289</v>
      </c>
      <c r="B10182" s="216" t="s">
        <v>10290</v>
      </c>
      <c r="C10182" s="212">
        <v>492.74</v>
      </c>
      <c r="D10182" s="212">
        <v>1</v>
      </c>
      <c r="E10182" s="212" t="s">
        <v>1524</v>
      </c>
      <c r="F10182" s="209">
        <v>0.36749999999999999</v>
      </c>
    </row>
    <row r="10183" spans="1:6" s="215" customFormat="1" ht="14">
      <c r="A10183" s="212" t="s">
        <v>10291</v>
      </c>
      <c r="B10183" s="216" t="s">
        <v>10292</v>
      </c>
      <c r="C10183" s="212">
        <v>492.74</v>
      </c>
      <c r="D10183" s="212">
        <v>1</v>
      </c>
      <c r="E10183" s="212" t="s">
        <v>1524</v>
      </c>
      <c r="F10183" s="209">
        <v>0.36749999999999999</v>
      </c>
    </row>
    <row r="10184" spans="1:6" s="215" customFormat="1" ht="14">
      <c r="A10184" s="212" t="s">
        <v>10293</v>
      </c>
      <c r="B10184" s="216" t="s">
        <v>10294</v>
      </c>
      <c r="C10184" s="212">
        <v>510.18</v>
      </c>
      <c r="D10184" s="212">
        <v>1</v>
      </c>
      <c r="E10184" s="212" t="s">
        <v>1524</v>
      </c>
      <c r="F10184" s="209">
        <v>0.36749999999999999</v>
      </c>
    </row>
    <row r="10185" spans="1:6" s="215" customFormat="1" ht="14">
      <c r="A10185" s="212" t="s">
        <v>10295</v>
      </c>
      <c r="B10185" s="216" t="s">
        <v>10296</v>
      </c>
      <c r="C10185" s="212">
        <v>610.47</v>
      </c>
      <c r="D10185" s="212">
        <v>1</v>
      </c>
      <c r="E10185" s="212" t="s">
        <v>1524</v>
      </c>
      <c r="F10185" s="209">
        <v>0.36749999999999999</v>
      </c>
    </row>
    <row r="10186" spans="1:6" s="215" customFormat="1" ht="14">
      <c r="A10186" s="212" t="s">
        <v>10297</v>
      </c>
      <c r="B10186" s="216" t="s">
        <v>10298</v>
      </c>
      <c r="C10186" s="212">
        <v>591.79</v>
      </c>
      <c r="D10186" s="212">
        <v>1</v>
      </c>
      <c r="E10186" s="212" t="s">
        <v>1524</v>
      </c>
      <c r="F10186" s="209">
        <v>0.36749999999999999</v>
      </c>
    </row>
    <row r="10187" spans="1:6" s="215" customFormat="1" ht="14">
      <c r="A10187" s="212" t="s">
        <v>10299</v>
      </c>
      <c r="B10187" s="216" t="s">
        <v>10300</v>
      </c>
      <c r="C10187" s="212">
        <v>447.89</v>
      </c>
      <c r="D10187" s="212">
        <v>1</v>
      </c>
      <c r="E10187" s="212" t="s">
        <v>1524</v>
      </c>
      <c r="F10187" s="209">
        <v>0.36749999999999999</v>
      </c>
    </row>
    <row r="10188" spans="1:6" s="215" customFormat="1" ht="14">
      <c r="A10188" s="212" t="s">
        <v>10301</v>
      </c>
      <c r="B10188" s="216" t="s">
        <v>10302</v>
      </c>
      <c r="C10188" s="212">
        <v>321.43</v>
      </c>
      <c r="D10188" s="212">
        <v>1</v>
      </c>
      <c r="E10188" s="212" t="s">
        <v>1524</v>
      </c>
      <c r="F10188" s="209">
        <v>0.36749999999999999</v>
      </c>
    </row>
    <row r="10189" spans="1:6" s="215" customFormat="1" ht="14">
      <c r="A10189" s="212" t="s">
        <v>10303</v>
      </c>
      <c r="B10189" s="216" t="s">
        <v>10304</v>
      </c>
      <c r="C10189" s="212">
        <v>357.55</v>
      </c>
      <c r="D10189" s="212">
        <v>1</v>
      </c>
      <c r="E10189" s="212" t="s">
        <v>1524</v>
      </c>
      <c r="F10189" s="209">
        <v>0.36749999999999999</v>
      </c>
    </row>
    <row r="10190" spans="1:6" s="215" customFormat="1" ht="14">
      <c r="A10190" s="212" t="s">
        <v>10305</v>
      </c>
      <c r="B10190" s="216" t="s">
        <v>10306</v>
      </c>
      <c r="C10190" s="212">
        <v>447.89</v>
      </c>
      <c r="D10190" s="212">
        <v>1</v>
      </c>
      <c r="E10190" s="212" t="s">
        <v>1524</v>
      </c>
      <c r="F10190" s="209">
        <v>0.36749999999999999</v>
      </c>
    </row>
    <row r="10191" spans="1:6" s="215" customFormat="1" ht="14">
      <c r="A10191" s="212" t="s">
        <v>10307</v>
      </c>
      <c r="B10191" s="216" t="s">
        <v>10308</v>
      </c>
      <c r="C10191" s="212">
        <v>465.96</v>
      </c>
      <c r="D10191" s="212">
        <v>1</v>
      </c>
      <c r="E10191" s="212" t="s">
        <v>1524</v>
      </c>
      <c r="F10191" s="209">
        <v>0.36749999999999999</v>
      </c>
    </row>
    <row r="10192" spans="1:6" s="215" customFormat="1" ht="14">
      <c r="A10192" s="212" t="s">
        <v>10309</v>
      </c>
      <c r="B10192" s="216" t="s">
        <v>10310</v>
      </c>
      <c r="C10192" s="212">
        <v>583.07000000000005</v>
      </c>
      <c r="D10192" s="212">
        <v>1</v>
      </c>
      <c r="E10192" s="212" t="s">
        <v>1524</v>
      </c>
      <c r="F10192" s="209">
        <v>0.36749999999999999</v>
      </c>
    </row>
    <row r="10193" spans="1:6" s="215" customFormat="1" ht="14">
      <c r="A10193" s="212" t="s">
        <v>10311</v>
      </c>
      <c r="B10193" s="216" t="s">
        <v>10312</v>
      </c>
      <c r="C10193" s="212">
        <v>638.6</v>
      </c>
      <c r="D10193" s="212">
        <v>1</v>
      </c>
      <c r="E10193" s="212" t="s">
        <v>1524</v>
      </c>
      <c r="F10193" s="209">
        <v>0.36749999999999999</v>
      </c>
    </row>
    <row r="10194" spans="1:6" s="215" customFormat="1" ht="14">
      <c r="A10194" s="212" t="s">
        <v>10313</v>
      </c>
      <c r="B10194" s="216" t="s">
        <v>10314</v>
      </c>
      <c r="C10194" s="212">
        <v>321.43</v>
      </c>
      <c r="D10194" s="212">
        <v>1</v>
      </c>
      <c r="E10194" s="212" t="s">
        <v>1524</v>
      </c>
      <c r="F10194" s="209">
        <v>0.36749999999999999</v>
      </c>
    </row>
    <row r="10195" spans="1:6" s="215" customFormat="1" ht="14">
      <c r="A10195" s="212" t="s">
        <v>10315</v>
      </c>
      <c r="B10195" s="216" t="s">
        <v>10316</v>
      </c>
      <c r="C10195" s="212">
        <v>931.14</v>
      </c>
      <c r="D10195" s="212">
        <v>1</v>
      </c>
      <c r="E10195" s="212" t="s">
        <v>1524</v>
      </c>
      <c r="F10195" s="209">
        <v>0.36749999999999999</v>
      </c>
    </row>
    <row r="10196" spans="1:6" s="215" customFormat="1" ht="14">
      <c r="A10196" s="212" t="s">
        <v>10317</v>
      </c>
      <c r="B10196" s="216" t="s">
        <v>10318</v>
      </c>
      <c r="C10196" s="212">
        <v>682.12</v>
      </c>
      <c r="D10196" s="212">
        <v>1</v>
      </c>
      <c r="E10196" s="212" t="s">
        <v>1524</v>
      </c>
      <c r="F10196" s="209">
        <v>0.36749999999999999</v>
      </c>
    </row>
    <row r="10197" spans="1:6" s="215" customFormat="1" ht="14">
      <c r="A10197" s="212" t="s">
        <v>10319</v>
      </c>
      <c r="B10197" s="216" t="s">
        <v>10320</v>
      </c>
      <c r="C10197" s="212">
        <v>610.47</v>
      </c>
      <c r="D10197" s="212">
        <v>1</v>
      </c>
      <c r="E10197" s="212" t="s">
        <v>1524</v>
      </c>
      <c r="F10197" s="209">
        <v>0.36749999999999999</v>
      </c>
    </row>
    <row r="10198" spans="1:6" s="215" customFormat="1" ht="14">
      <c r="A10198" s="212" t="s">
        <v>10321</v>
      </c>
      <c r="B10198" s="216" t="s">
        <v>10322</v>
      </c>
      <c r="C10198" s="212">
        <v>492.74</v>
      </c>
      <c r="D10198" s="212">
        <v>1</v>
      </c>
      <c r="E10198" s="212" t="s">
        <v>1524</v>
      </c>
      <c r="F10198" s="209">
        <v>0.36749999999999999</v>
      </c>
    </row>
    <row r="10199" spans="1:6" s="215" customFormat="1" ht="14">
      <c r="A10199" s="212" t="s">
        <v>10323</v>
      </c>
      <c r="B10199" s="216" t="s">
        <v>10324</v>
      </c>
      <c r="C10199" s="212">
        <v>673.39</v>
      </c>
      <c r="D10199" s="212">
        <v>1</v>
      </c>
      <c r="E10199" s="212" t="s">
        <v>1524</v>
      </c>
      <c r="F10199" s="209">
        <v>0.36749999999999999</v>
      </c>
    </row>
    <row r="10200" spans="1:6" s="215" customFormat="1" ht="14">
      <c r="A10200" s="212" t="s">
        <v>10325</v>
      </c>
      <c r="B10200" s="216" t="s">
        <v>10326</v>
      </c>
      <c r="C10200" s="212">
        <v>312.08999999999997</v>
      </c>
      <c r="D10200" s="212">
        <v>1</v>
      </c>
      <c r="E10200" s="212" t="s">
        <v>1524</v>
      </c>
      <c r="F10200" s="209">
        <v>0.36749999999999999</v>
      </c>
    </row>
    <row r="10201" spans="1:6" s="215" customFormat="1" ht="14">
      <c r="A10201" s="212" t="s">
        <v>10327</v>
      </c>
      <c r="B10201" s="216" t="s">
        <v>10328</v>
      </c>
      <c r="C10201" s="212">
        <v>285.3</v>
      </c>
      <c r="D10201" s="212">
        <v>1</v>
      </c>
      <c r="E10201" s="212" t="s">
        <v>1524</v>
      </c>
      <c r="F10201" s="209">
        <v>0.36749999999999999</v>
      </c>
    </row>
    <row r="10202" spans="1:6" s="215" customFormat="1" ht="14">
      <c r="A10202" s="212" t="s">
        <v>10329</v>
      </c>
      <c r="B10202" s="216" t="s">
        <v>10330</v>
      </c>
      <c r="C10202" s="212">
        <v>610.47</v>
      </c>
      <c r="D10202" s="212">
        <v>1</v>
      </c>
      <c r="E10202" s="212" t="s">
        <v>1524</v>
      </c>
      <c r="F10202" s="209">
        <v>0.36749999999999999</v>
      </c>
    </row>
    <row r="10203" spans="1:6" s="215" customFormat="1" ht="14">
      <c r="A10203" s="212" t="s">
        <v>10331</v>
      </c>
      <c r="B10203" s="216" t="s">
        <v>10332</v>
      </c>
      <c r="C10203" s="212">
        <v>592.4</v>
      </c>
      <c r="D10203" s="212">
        <v>1</v>
      </c>
      <c r="E10203" s="212" t="s">
        <v>1524</v>
      </c>
      <c r="F10203" s="209">
        <v>0.36749999999999999</v>
      </c>
    </row>
    <row r="10204" spans="1:6" s="215" customFormat="1" ht="14">
      <c r="A10204" s="212" t="s">
        <v>10333</v>
      </c>
      <c r="B10204" s="216" t="s">
        <v>10334</v>
      </c>
      <c r="C10204" s="212">
        <v>592.4</v>
      </c>
      <c r="D10204" s="212">
        <v>1</v>
      </c>
      <c r="E10204" s="212" t="s">
        <v>1524</v>
      </c>
      <c r="F10204" s="209">
        <v>0.36749999999999999</v>
      </c>
    </row>
    <row r="10205" spans="1:6" s="215" customFormat="1" ht="14">
      <c r="A10205" s="212" t="s">
        <v>10335</v>
      </c>
      <c r="B10205" s="216" t="s">
        <v>10336</v>
      </c>
      <c r="C10205" s="212">
        <v>591.79999999999995</v>
      </c>
      <c r="D10205" s="212">
        <v>1</v>
      </c>
      <c r="E10205" s="212" t="s">
        <v>1524</v>
      </c>
      <c r="F10205" s="209">
        <v>0.36749999999999999</v>
      </c>
    </row>
    <row r="10206" spans="1:6" s="215" customFormat="1" ht="14">
      <c r="A10206" s="212" t="s">
        <v>10337</v>
      </c>
      <c r="B10206" s="216" t="s">
        <v>10338</v>
      </c>
      <c r="C10206" s="213">
        <v>2055.66</v>
      </c>
      <c r="D10206" s="212">
        <v>1</v>
      </c>
      <c r="E10206" s="212" t="s">
        <v>1524</v>
      </c>
      <c r="F10206" s="209">
        <v>0.36749999999999999</v>
      </c>
    </row>
    <row r="10207" spans="1:6" s="215" customFormat="1" ht="14">
      <c r="A10207" s="212" t="s">
        <v>10339</v>
      </c>
      <c r="B10207" s="216" t="s">
        <v>10340</v>
      </c>
      <c r="C10207" s="213">
        <v>2048.4699999999998</v>
      </c>
      <c r="D10207" s="212">
        <v>1</v>
      </c>
      <c r="E10207" s="212" t="s">
        <v>1524</v>
      </c>
      <c r="F10207" s="209">
        <v>0.36749999999999999</v>
      </c>
    </row>
    <row r="10208" spans="1:6" s="215" customFormat="1" ht="14">
      <c r="A10208" s="212" t="s">
        <v>10341</v>
      </c>
      <c r="B10208" s="216" t="s">
        <v>10342</v>
      </c>
      <c r="C10208" s="213">
        <v>2127.5500000000002</v>
      </c>
      <c r="D10208" s="212">
        <v>1</v>
      </c>
      <c r="E10208" s="212" t="s">
        <v>1524</v>
      </c>
      <c r="F10208" s="209">
        <v>0.36749999999999999</v>
      </c>
    </row>
    <row r="10209" spans="1:6" s="215" customFormat="1" ht="14">
      <c r="A10209" s="212" t="s">
        <v>10343</v>
      </c>
      <c r="B10209" s="216" t="s">
        <v>10344</v>
      </c>
      <c r="C10209" s="213">
        <v>2214.5</v>
      </c>
      <c r="D10209" s="212">
        <v>1</v>
      </c>
      <c r="E10209" s="212" t="s">
        <v>1524</v>
      </c>
      <c r="F10209" s="209">
        <v>0.36749999999999999</v>
      </c>
    </row>
    <row r="10210" spans="1:6" s="215" customFormat="1" ht="14">
      <c r="A10210" s="212" t="s">
        <v>10345</v>
      </c>
      <c r="B10210" s="216" t="s">
        <v>10346</v>
      </c>
      <c r="C10210" s="213">
        <v>2264.1</v>
      </c>
      <c r="D10210" s="212">
        <v>1</v>
      </c>
      <c r="E10210" s="212" t="s">
        <v>1524</v>
      </c>
      <c r="F10210" s="209">
        <v>0.36749999999999999</v>
      </c>
    </row>
    <row r="10211" spans="1:6" s="215" customFormat="1" ht="14">
      <c r="A10211" s="212" t="s">
        <v>10347</v>
      </c>
      <c r="B10211" s="216" t="s">
        <v>10348</v>
      </c>
      <c r="C10211" s="213">
        <v>2343.17</v>
      </c>
      <c r="D10211" s="212">
        <v>1</v>
      </c>
      <c r="E10211" s="212" t="s">
        <v>1524</v>
      </c>
      <c r="F10211" s="209">
        <v>0.36749999999999999</v>
      </c>
    </row>
    <row r="10212" spans="1:6" s="215" customFormat="1" ht="14">
      <c r="A10212" s="212" t="s">
        <v>10349</v>
      </c>
      <c r="B10212" s="216" t="s">
        <v>10350</v>
      </c>
      <c r="C10212" s="213">
        <v>2627.78</v>
      </c>
      <c r="D10212" s="212">
        <v>1</v>
      </c>
      <c r="E10212" s="212" t="s">
        <v>1524</v>
      </c>
      <c r="F10212" s="209">
        <v>0.36749999999999999</v>
      </c>
    </row>
    <row r="10213" spans="1:6" s="215" customFormat="1" ht="14">
      <c r="A10213" s="212" t="s">
        <v>10351</v>
      </c>
      <c r="B10213" s="216" t="s">
        <v>10352</v>
      </c>
      <c r="C10213" s="213">
        <v>2271.29</v>
      </c>
      <c r="D10213" s="212">
        <v>1</v>
      </c>
      <c r="E10213" s="212" t="s">
        <v>1524</v>
      </c>
      <c r="F10213" s="209">
        <v>0.36749999999999999</v>
      </c>
    </row>
    <row r="10214" spans="1:6" s="215" customFormat="1" ht="14">
      <c r="A10214" s="212" t="s">
        <v>10353</v>
      </c>
      <c r="B10214" s="216" t="s">
        <v>10354</v>
      </c>
      <c r="C10214" s="213">
        <v>2048.4699999999998</v>
      </c>
      <c r="D10214" s="212">
        <v>1</v>
      </c>
      <c r="E10214" s="212" t="s">
        <v>1524</v>
      </c>
      <c r="F10214" s="209">
        <v>0.36749999999999999</v>
      </c>
    </row>
    <row r="10215" spans="1:6" s="215" customFormat="1" ht="14">
      <c r="A10215" s="212" t="s">
        <v>10355</v>
      </c>
      <c r="B10215" s="216" t="s">
        <v>10356</v>
      </c>
      <c r="C10215" s="213">
        <v>2048.4699999999998</v>
      </c>
      <c r="D10215" s="212">
        <v>1</v>
      </c>
      <c r="E10215" s="212" t="s">
        <v>1524</v>
      </c>
      <c r="F10215" s="209">
        <v>0.36749999999999999</v>
      </c>
    </row>
    <row r="10216" spans="1:6" s="215" customFormat="1" ht="14">
      <c r="A10216" s="212" t="s">
        <v>10357</v>
      </c>
      <c r="B10216" s="216" t="s">
        <v>10358</v>
      </c>
      <c r="C10216" s="213">
        <v>1509.4</v>
      </c>
      <c r="D10216" s="212">
        <v>1</v>
      </c>
      <c r="E10216" s="212" t="s">
        <v>1524</v>
      </c>
      <c r="F10216" s="209">
        <v>0.36749999999999999</v>
      </c>
    </row>
    <row r="10217" spans="1:6" s="215" customFormat="1" ht="14">
      <c r="A10217" s="212" t="s">
        <v>10359</v>
      </c>
      <c r="B10217" s="216" t="s">
        <v>10360</v>
      </c>
      <c r="C10217" s="213">
        <v>1983.79</v>
      </c>
      <c r="D10217" s="212">
        <v>1</v>
      </c>
      <c r="E10217" s="212" t="s">
        <v>1524</v>
      </c>
      <c r="F10217" s="209">
        <v>0.36749999999999999</v>
      </c>
    </row>
    <row r="10218" spans="1:6" s="215" customFormat="1" ht="14">
      <c r="A10218" s="212" t="s">
        <v>10361</v>
      </c>
      <c r="B10218" s="216" t="s">
        <v>10362</v>
      </c>
      <c r="C10218" s="213">
        <v>2197.0300000000002</v>
      </c>
      <c r="D10218" s="212">
        <v>1</v>
      </c>
      <c r="E10218" s="212" t="s">
        <v>1524</v>
      </c>
      <c r="F10218" s="209">
        <v>0.36749999999999999</v>
      </c>
    </row>
    <row r="10219" spans="1:6" s="215" customFormat="1" ht="14">
      <c r="A10219" s="212" t="s">
        <v>10363</v>
      </c>
      <c r="B10219" s="216" t="s">
        <v>10364</v>
      </c>
      <c r="C10219" s="213">
        <v>2197.0300000000002</v>
      </c>
      <c r="D10219" s="212">
        <v>1</v>
      </c>
      <c r="E10219" s="212" t="s">
        <v>1524</v>
      </c>
      <c r="F10219" s="209">
        <v>0.36749999999999999</v>
      </c>
    </row>
    <row r="10220" spans="1:6" s="215" customFormat="1" ht="14">
      <c r="A10220" s="212" t="s">
        <v>10365</v>
      </c>
      <c r="B10220" s="216" t="s">
        <v>10366</v>
      </c>
      <c r="C10220" s="213">
        <v>2008.53</v>
      </c>
      <c r="D10220" s="212">
        <v>1</v>
      </c>
      <c r="E10220" s="212" t="s">
        <v>1524</v>
      </c>
      <c r="F10220" s="209">
        <v>0.36749999999999999</v>
      </c>
    </row>
    <row r="10221" spans="1:6" s="215" customFormat="1" ht="14">
      <c r="A10221" s="212" t="s">
        <v>10367</v>
      </c>
      <c r="B10221" s="216" t="s">
        <v>10368</v>
      </c>
      <c r="C10221" s="213">
        <v>2008.53</v>
      </c>
      <c r="D10221" s="212">
        <v>1</v>
      </c>
      <c r="E10221" s="212" t="s">
        <v>1524</v>
      </c>
      <c r="F10221" s="209">
        <v>0.36749999999999999</v>
      </c>
    </row>
    <row r="10222" spans="1:6" s="215" customFormat="1" ht="14">
      <c r="A10222" s="212" t="s">
        <v>10369</v>
      </c>
      <c r="B10222" s="216" t="s">
        <v>10370</v>
      </c>
      <c r="C10222" s="213">
        <v>2949.76</v>
      </c>
      <c r="D10222" s="212">
        <v>1</v>
      </c>
      <c r="E10222" s="212" t="s">
        <v>1524</v>
      </c>
      <c r="F10222" s="209">
        <v>0.36749999999999999</v>
      </c>
    </row>
    <row r="10223" spans="1:6" s="215" customFormat="1" ht="14">
      <c r="A10223" s="212" t="s">
        <v>10371</v>
      </c>
      <c r="B10223" s="216" t="s">
        <v>10372</v>
      </c>
      <c r="C10223" s="213">
        <v>2055.1799999999998</v>
      </c>
      <c r="D10223" s="212">
        <v>1</v>
      </c>
      <c r="E10223" s="212" t="s">
        <v>1524</v>
      </c>
      <c r="F10223" s="209">
        <v>0.36749999999999999</v>
      </c>
    </row>
    <row r="10224" spans="1:6" s="215" customFormat="1" ht="14">
      <c r="A10224" s="212" t="s">
        <v>10373</v>
      </c>
      <c r="B10224" s="216" t="s">
        <v>10374</v>
      </c>
      <c r="C10224" s="213">
        <v>2384.89</v>
      </c>
      <c r="D10224" s="212">
        <v>1</v>
      </c>
      <c r="E10224" s="212" t="s">
        <v>1524</v>
      </c>
      <c r="F10224" s="209">
        <v>0.36749999999999999</v>
      </c>
    </row>
    <row r="10225" spans="1:6" s="215" customFormat="1" ht="14">
      <c r="A10225" s="212" t="s">
        <v>10375</v>
      </c>
      <c r="B10225" s="216" t="s">
        <v>10376</v>
      </c>
      <c r="C10225" s="213">
        <v>2572.7600000000002</v>
      </c>
      <c r="D10225" s="212">
        <v>1</v>
      </c>
      <c r="E10225" s="212" t="s">
        <v>1524</v>
      </c>
      <c r="F10225" s="209">
        <v>0.36749999999999999</v>
      </c>
    </row>
    <row r="10226" spans="1:6" s="215" customFormat="1" ht="14">
      <c r="A10226" s="212" t="s">
        <v>10377</v>
      </c>
      <c r="B10226" s="216" t="s">
        <v>10378</v>
      </c>
      <c r="C10226" s="213">
        <v>2008.53</v>
      </c>
      <c r="D10226" s="212">
        <v>1</v>
      </c>
      <c r="E10226" s="212" t="s">
        <v>1524</v>
      </c>
      <c r="F10226" s="209">
        <v>0.36749999999999999</v>
      </c>
    </row>
    <row r="10227" spans="1:6" s="215" customFormat="1" ht="14">
      <c r="A10227" s="212" t="s">
        <v>10379</v>
      </c>
      <c r="B10227" s="216" t="s">
        <v>10380</v>
      </c>
      <c r="C10227" s="213">
        <v>2243.6799999999998</v>
      </c>
      <c r="D10227" s="212">
        <v>1</v>
      </c>
      <c r="E10227" s="212" t="s">
        <v>1524</v>
      </c>
      <c r="F10227" s="209">
        <v>0.36749999999999999</v>
      </c>
    </row>
    <row r="10228" spans="1:6" s="215" customFormat="1" ht="14">
      <c r="A10228" s="212" t="s">
        <v>10381</v>
      </c>
      <c r="B10228" s="216" t="s">
        <v>10382</v>
      </c>
      <c r="C10228" s="212">
        <v>285.18</v>
      </c>
      <c r="D10228" s="212">
        <v>1</v>
      </c>
      <c r="E10228" s="212" t="s">
        <v>1524</v>
      </c>
      <c r="F10228" s="209">
        <v>0.36749999999999999</v>
      </c>
    </row>
    <row r="10229" spans="1:6" s="215" customFormat="1" ht="14">
      <c r="A10229" s="212" t="s">
        <v>10383</v>
      </c>
      <c r="B10229" s="216" t="s">
        <v>10384</v>
      </c>
      <c r="C10229" s="212">
        <v>297.63</v>
      </c>
      <c r="D10229" s="212">
        <v>1</v>
      </c>
      <c r="E10229" s="212" t="s">
        <v>1524</v>
      </c>
      <c r="F10229" s="209">
        <v>0.36749999999999999</v>
      </c>
    </row>
    <row r="10230" spans="1:6" s="215" customFormat="1" ht="14">
      <c r="A10230" s="212" t="s">
        <v>10385</v>
      </c>
      <c r="B10230" s="216" t="s">
        <v>10386</v>
      </c>
      <c r="C10230" s="212">
        <v>372.39</v>
      </c>
      <c r="D10230" s="212">
        <v>1</v>
      </c>
      <c r="E10230" s="212" t="s">
        <v>1524</v>
      </c>
      <c r="F10230" s="209">
        <v>0.36749999999999999</v>
      </c>
    </row>
    <row r="10231" spans="1:6" s="215" customFormat="1" ht="14">
      <c r="A10231" s="212" t="s">
        <v>10387</v>
      </c>
      <c r="B10231" s="216" t="s">
        <v>10388</v>
      </c>
      <c r="C10231" s="212">
        <v>229.11</v>
      </c>
      <c r="D10231" s="212">
        <v>1</v>
      </c>
      <c r="E10231" s="212" t="s">
        <v>1524</v>
      </c>
      <c r="F10231" s="209">
        <v>0.36749999999999999</v>
      </c>
    </row>
    <row r="10232" spans="1:6" s="215" customFormat="1" ht="14">
      <c r="A10232" s="212" t="s">
        <v>10389</v>
      </c>
      <c r="B10232" s="216" t="s">
        <v>10390</v>
      </c>
      <c r="C10232" s="212">
        <v>160.59</v>
      </c>
      <c r="D10232" s="212">
        <v>1</v>
      </c>
      <c r="E10232" s="212" t="s">
        <v>1524</v>
      </c>
      <c r="F10232" s="209">
        <v>0.36749999999999999</v>
      </c>
    </row>
    <row r="10233" spans="1:6" s="215" customFormat="1" ht="14">
      <c r="A10233" s="212" t="s">
        <v>10391</v>
      </c>
      <c r="B10233" s="216" t="s">
        <v>10392</v>
      </c>
      <c r="C10233" s="212">
        <v>174.29</v>
      </c>
      <c r="D10233" s="212">
        <v>1</v>
      </c>
      <c r="E10233" s="212" t="s">
        <v>1524</v>
      </c>
      <c r="F10233" s="209">
        <v>0.36749999999999999</v>
      </c>
    </row>
    <row r="10234" spans="1:6" s="215" customFormat="1" ht="14">
      <c r="A10234" s="212" t="s">
        <v>10393</v>
      </c>
      <c r="B10234" s="216" t="s">
        <v>10394</v>
      </c>
      <c r="C10234" s="212">
        <v>481.4</v>
      </c>
      <c r="D10234" s="212">
        <v>1</v>
      </c>
      <c r="E10234" s="212" t="s">
        <v>1524</v>
      </c>
      <c r="F10234" s="209">
        <v>0.36749999999999999</v>
      </c>
    </row>
    <row r="10235" spans="1:6" s="215" customFormat="1" ht="14">
      <c r="A10235" s="212" t="s">
        <v>10395</v>
      </c>
      <c r="B10235" s="216" t="s">
        <v>10396</v>
      </c>
      <c r="C10235" s="212">
        <v>254.03</v>
      </c>
      <c r="D10235" s="212">
        <v>1</v>
      </c>
      <c r="E10235" s="212" t="s">
        <v>1524</v>
      </c>
      <c r="F10235" s="209">
        <v>0.36749999999999999</v>
      </c>
    </row>
    <row r="10236" spans="1:6" s="215" customFormat="1" ht="14">
      <c r="A10236" s="212" t="s">
        <v>10397</v>
      </c>
      <c r="B10236" s="216" t="s">
        <v>10398</v>
      </c>
      <c r="C10236" s="212">
        <v>283.3</v>
      </c>
      <c r="D10236" s="212">
        <v>1</v>
      </c>
      <c r="E10236" s="212" t="s">
        <v>1524</v>
      </c>
      <c r="F10236" s="209">
        <v>0.36749999999999999</v>
      </c>
    </row>
    <row r="10237" spans="1:6" s="215" customFormat="1" ht="14">
      <c r="A10237" s="212" t="s">
        <v>10399</v>
      </c>
      <c r="B10237" s="216" t="s">
        <v>10400</v>
      </c>
      <c r="C10237" s="212">
        <v>363.04</v>
      </c>
      <c r="D10237" s="212">
        <v>1</v>
      </c>
      <c r="E10237" s="212" t="s">
        <v>1524</v>
      </c>
      <c r="F10237" s="209">
        <v>0.36749999999999999</v>
      </c>
    </row>
    <row r="10238" spans="1:6" s="215" customFormat="1" ht="14">
      <c r="A10238" s="212" t="s">
        <v>10401</v>
      </c>
      <c r="B10238" s="216" t="s">
        <v>10402</v>
      </c>
      <c r="C10238" s="212">
        <v>362.42</v>
      </c>
      <c r="D10238" s="212">
        <v>1</v>
      </c>
      <c r="E10238" s="212" t="s">
        <v>1524</v>
      </c>
      <c r="F10238" s="209">
        <v>0.36749999999999999</v>
      </c>
    </row>
    <row r="10239" spans="1:6" s="215" customFormat="1" ht="14">
      <c r="A10239" s="212" t="s">
        <v>10403</v>
      </c>
      <c r="B10239" s="216" t="s">
        <v>10404</v>
      </c>
      <c r="C10239" s="212">
        <v>254.03</v>
      </c>
      <c r="D10239" s="212">
        <v>1</v>
      </c>
      <c r="E10239" s="212" t="s">
        <v>1524</v>
      </c>
      <c r="F10239" s="209">
        <v>0.36749999999999999</v>
      </c>
    </row>
    <row r="10240" spans="1:6" s="215" customFormat="1" ht="14">
      <c r="A10240" s="212" t="s">
        <v>10405</v>
      </c>
      <c r="B10240" s="216" t="s">
        <v>10404</v>
      </c>
      <c r="C10240" s="212">
        <v>297.26</v>
      </c>
      <c r="D10240" s="212">
        <v>1</v>
      </c>
      <c r="E10240" s="212" t="s">
        <v>1524</v>
      </c>
      <c r="F10240" s="209">
        <v>0.36749999999999999</v>
      </c>
    </row>
    <row r="10241" spans="1:6" s="215" customFormat="1" ht="14">
      <c r="A10241" s="212" t="s">
        <v>10406</v>
      </c>
      <c r="B10241" s="216" t="s">
        <v>10407</v>
      </c>
      <c r="C10241" s="212">
        <v>273.23</v>
      </c>
      <c r="D10241" s="212">
        <v>1</v>
      </c>
      <c r="E10241" s="212" t="s">
        <v>1524</v>
      </c>
      <c r="F10241" s="209">
        <v>0.36749999999999999</v>
      </c>
    </row>
    <row r="10242" spans="1:6" s="215" customFormat="1" ht="14">
      <c r="A10242" s="212" t="s">
        <v>10408</v>
      </c>
      <c r="B10242" s="216" t="s">
        <v>10409</v>
      </c>
      <c r="C10242" s="212">
        <v>285.18</v>
      </c>
      <c r="D10242" s="212">
        <v>1</v>
      </c>
      <c r="E10242" s="212" t="s">
        <v>1524</v>
      </c>
      <c r="F10242" s="209">
        <v>0.36749999999999999</v>
      </c>
    </row>
    <row r="10243" spans="1:6" s="215" customFormat="1" ht="14">
      <c r="A10243" s="212" t="s">
        <v>10410</v>
      </c>
      <c r="B10243" s="216" t="s">
        <v>10411</v>
      </c>
      <c r="C10243" s="212">
        <v>356.81</v>
      </c>
      <c r="D10243" s="212">
        <v>1</v>
      </c>
      <c r="E10243" s="212" t="s">
        <v>1524</v>
      </c>
      <c r="F10243" s="209">
        <v>0.36749999999999999</v>
      </c>
    </row>
    <row r="10244" spans="1:6" s="215" customFormat="1" ht="14">
      <c r="A10244" s="212" t="s">
        <v>10412</v>
      </c>
      <c r="B10244" s="216" t="s">
        <v>10413</v>
      </c>
      <c r="C10244" s="212">
        <v>285.18</v>
      </c>
      <c r="D10244" s="212">
        <v>1</v>
      </c>
      <c r="E10244" s="212" t="s">
        <v>1524</v>
      </c>
      <c r="F10244" s="209">
        <v>0.36749999999999999</v>
      </c>
    </row>
    <row r="10245" spans="1:6" s="215" customFormat="1" ht="14">
      <c r="A10245" s="212" t="s">
        <v>10414</v>
      </c>
      <c r="B10245" s="216" t="s">
        <v>10415</v>
      </c>
      <c r="C10245" s="212">
        <v>335.01</v>
      </c>
      <c r="D10245" s="212">
        <v>1</v>
      </c>
      <c r="E10245" s="212" t="s">
        <v>1524</v>
      </c>
      <c r="F10245" s="209">
        <v>0.36749999999999999</v>
      </c>
    </row>
    <row r="10246" spans="1:6" s="215" customFormat="1" ht="14">
      <c r="A10246" s="212" t="s">
        <v>10416</v>
      </c>
      <c r="B10246" s="216" t="s">
        <v>10417</v>
      </c>
      <c r="C10246" s="212">
        <v>381.73</v>
      </c>
      <c r="D10246" s="212">
        <v>1</v>
      </c>
      <c r="E10246" s="212" t="s">
        <v>1524</v>
      </c>
      <c r="F10246" s="209">
        <v>0.36749999999999999</v>
      </c>
    </row>
    <row r="10247" spans="1:6" s="215" customFormat="1" ht="14">
      <c r="A10247" s="212" t="s">
        <v>10418</v>
      </c>
      <c r="B10247" s="216" t="s">
        <v>10419</v>
      </c>
      <c r="C10247" s="212">
        <v>176.16</v>
      </c>
      <c r="D10247" s="212">
        <v>1</v>
      </c>
      <c r="E10247" s="212" t="s">
        <v>1524</v>
      </c>
      <c r="F10247" s="209">
        <v>0.36749999999999999</v>
      </c>
    </row>
    <row r="10248" spans="1:6" s="215" customFormat="1" ht="14">
      <c r="A10248" s="212" t="s">
        <v>10420</v>
      </c>
      <c r="B10248" s="216" t="s">
        <v>10421</v>
      </c>
      <c r="C10248" s="212">
        <v>254.03</v>
      </c>
      <c r="D10248" s="212">
        <v>1</v>
      </c>
      <c r="E10248" s="212" t="s">
        <v>1524</v>
      </c>
      <c r="F10248" s="209">
        <v>0.36749999999999999</v>
      </c>
    </row>
    <row r="10249" spans="1:6" s="215" customFormat="1" ht="14">
      <c r="A10249" s="212" t="s">
        <v>10422</v>
      </c>
      <c r="B10249" s="216" t="s">
        <v>10423</v>
      </c>
      <c r="C10249" s="212">
        <v>285.18</v>
      </c>
      <c r="D10249" s="212">
        <v>1</v>
      </c>
      <c r="E10249" s="212" t="s">
        <v>1524</v>
      </c>
      <c r="F10249" s="209">
        <v>0.36749999999999999</v>
      </c>
    </row>
    <row r="10250" spans="1:6" s="215" customFormat="1" ht="14">
      <c r="A10250" s="212" t="s">
        <v>10424</v>
      </c>
      <c r="B10250" s="216" t="s">
        <v>10425</v>
      </c>
      <c r="C10250" s="212">
        <v>272.70999999999998</v>
      </c>
      <c r="D10250" s="212">
        <v>1</v>
      </c>
      <c r="E10250" s="212" t="s">
        <v>1524</v>
      </c>
      <c r="F10250" s="209">
        <v>0.36749999999999999</v>
      </c>
    </row>
    <row r="10251" spans="1:6" s="215" customFormat="1" ht="14">
      <c r="A10251" s="212" t="s">
        <v>10426</v>
      </c>
      <c r="B10251" s="216" t="s">
        <v>10427</v>
      </c>
      <c r="C10251" s="212">
        <v>174.29</v>
      </c>
      <c r="D10251" s="212">
        <v>1</v>
      </c>
      <c r="E10251" s="212" t="s">
        <v>1524</v>
      </c>
      <c r="F10251" s="209">
        <v>0.36749999999999999</v>
      </c>
    </row>
    <row r="10252" spans="1:6" s="215" customFormat="1" ht="14">
      <c r="A10252" s="212" t="s">
        <v>10428</v>
      </c>
      <c r="B10252" s="216" t="s">
        <v>10429</v>
      </c>
      <c r="C10252" s="212">
        <v>372.39</v>
      </c>
      <c r="D10252" s="212">
        <v>1</v>
      </c>
      <c r="E10252" s="212" t="s">
        <v>1524</v>
      </c>
      <c r="F10252" s="209">
        <v>0.36749999999999999</v>
      </c>
    </row>
    <row r="10253" spans="1:6" s="215" customFormat="1" ht="14">
      <c r="A10253" s="212" t="s">
        <v>10430</v>
      </c>
      <c r="B10253" s="216" t="s">
        <v>10431</v>
      </c>
      <c r="C10253" s="212">
        <v>194.23</v>
      </c>
      <c r="D10253" s="212">
        <v>1</v>
      </c>
      <c r="E10253" s="212" t="s">
        <v>1524</v>
      </c>
      <c r="F10253" s="209">
        <v>0.36749999999999999</v>
      </c>
    </row>
    <row r="10254" spans="1:6" s="215" customFormat="1" ht="14">
      <c r="A10254" s="212" t="s">
        <v>10432</v>
      </c>
      <c r="B10254" s="216" t="s">
        <v>10433</v>
      </c>
      <c r="C10254" s="212">
        <v>214.16</v>
      </c>
      <c r="D10254" s="212">
        <v>1</v>
      </c>
      <c r="E10254" s="212" t="s">
        <v>1524</v>
      </c>
      <c r="F10254" s="209">
        <v>0.36749999999999999</v>
      </c>
    </row>
    <row r="10255" spans="1:6" s="215" customFormat="1" ht="14">
      <c r="A10255" s="212" t="s">
        <v>10434</v>
      </c>
      <c r="B10255" s="216" t="s">
        <v>10435</v>
      </c>
      <c r="C10255" s="212">
        <v>176.16</v>
      </c>
      <c r="D10255" s="212">
        <v>1</v>
      </c>
      <c r="E10255" s="212" t="s">
        <v>1524</v>
      </c>
      <c r="F10255" s="209">
        <v>0.36749999999999999</v>
      </c>
    </row>
    <row r="10256" spans="1:6" s="215" customFormat="1" ht="14">
      <c r="A10256" s="212" t="s">
        <v>10436</v>
      </c>
      <c r="B10256" s="216" t="s">
        <v>10437</v>
      </c>
      <c r="C10256" s="212">
        <v>235.33</v>
      </c>
      <c r="D10256" s="212">
        <v>1</v>
      </c>
      <c r="E10256" s="212" t="s">
        <v>1524</v>
      </c>
      <c r="F10256" s="209">
        <v>0.36749999999999999</v>
      </c>
    </row>
    <row r="10257" spans="1:6" s="215" customFormat="1" ht="14">
      <c r="A10257" s="212" t="s">
        <v>10438</v>
      </c>
      <c r="B10257" s="216" t="s">
        <v>10439</v>
      </c>
      <c r="C10257" s="212">
        <v>197.97</v>
      </c>
      <c r="D10257" s="212">
        <v>1</v>
      </c>
      <c r="E10257" s="212" t="s">
        <v>1524</v>
      </c>
      <c r="F10257" s="209">
        <v>0.36749999999999999</v>
      </c>
    </row>
    <row r="10258" spans="1:6" s="215" customFormat="1" ht="14">
      <c r="A10258" s="212" t="s">
        <v>10440</v>
      </c>
      <c r="B10258" s="216" t="s">
        <v>10441</v>
      </c>
      <c r="C10258" s="212">
        <v>316.32</v>
      </c>
      <c r="D10258" s="212">
        <v>1</v>
      </c>
      <c r="E10258" s="212" t="s">
        <v>1524</v>
      </c>
      <c r="F10258" s="209">
        <v>0.36749999999999999</v>
      </c>
    </row>
    <row r="10259" spans="1:6" s="215" customFormat="1" ht="14">
      <c r="A10259" s="212" t="s">
        <v>10442</v>
      </c>
      <c r="B10259" s="216" t="s">
        <v>10443</v>
      </c>
      <c r="C10259" s="212">
        <v>353.7</v>
      </c>
      <c r="D10259" s="212">
        <v>1</v>
      </c>
      <c r="E10259" s="212" t="s">
        <v>1524</v>
      </c>
      <c r="F10259" s="209">
        <v>0.36749999999999999</v>
      </c>
    </row>
    <row r="10260" spans="1:6" s="215" customFormat="1" ht="14">
      <c r="A10260" s="212" t="s">
        <v>10444</v>
      </c>
      <c r="B10260" s="216" t="s">
        <v>10445</v>
      </c>
      <c r="C10260" s="212">
        <v>297.63</v>
      </c>
      <c r="D10260" s="212">
        <v>1</v>
      </c>
      <c r="E10260" s="212" t="s">
        <v>1524</v>
      </c>
      <c r="F10260" s="209">
        <v>0.36749999999999999</v>
      </c>
    </row>
    <row r="10261" spans="1:6" s="215" customFormat="1" ht="14">
      <c r="A10261" s="212" t="s">
        <v>10446</v>
      </c>
      <c r="B10261" s="216" t="s">
        <v>10447</v>
      </c>
      <c r="C10261" s="212">
        <v>285.18</v>
      </c>
      <c r="D10261" s="212">
        <v>1</v>
      </c>
      <c r="E10261" s="212" t="s">
        <v>1524</v>
      </c>
      <c r="F10261" s="209">
        <v>0.36749999999999999</v>
      </c>
    </row>
    <row r="10262" spans="1:6" s="215" customFormat="1" ht="14">
      <c r="A10262" s="212" t="s">
        <v>10448</v>
      </c>
      <c r="B10262" s="216" t="s">
        <v>10449</v>
      </c>
      <c r="C10262" s="212">
        <v>353.7</v>
      </c>
      <c r="D10262" s="212">
        <v>1</v>
      </c>
      <c r="E10262" s="212" t="s">
        <v>1524</v>
      </c>
      <c r="F10262" s="209">
        <v>0.36749999999999999</v>
      </c>
    </row>
    <row r="10263" spans="1:6" s="215" customFormat="1" ht="14">
      <c r="A10263" s="212" t="s">
        <v>10450</v>
      </c>
      <c r="B10263" s="216" t="s">
        <v>10451</v>
      </c>
      <c r="C10263" s="212">
        <v>400.24</v>
      </c>
      <c r="D10263" s="212">
        <v>1</v>
      </c>
      <c r="E10263" s="212" t="s">
        <v>1524</v>
      </c>
      <c r="F10263" s="209">
        <v>0.36749999999999999</v>
      </c>
    </row>
    <row r="10264" spans="1:6" s="215" customFormat="1" ht="14">
      <c r="A10264" s="212" t="s">
        <v>10452</v>
      </c>
      <c r="B10264" s="216" t="s">
        <v>10453</v>
      </c>
      <c r="C10264" s="212">
        <v>297.63</v>
      </c>
      <c r="D10264" s="212">
        <v>1</v>
      </c>
      <c r="E10264" s="212" t="s">
        <v>1524</v>
      </c>
      <c r="F10264" s="209">
        <v>0.36749999999999999</v>
      </c>
    </row>
    <row r="10265" spans="1:6" s="215" customFormat="1" ht="14">
      <c r="A10265" s="212" t="s">
        <v>10454</v>
      </c>
      <c r="B10265" s="216" t="s">
        <v>10455</v>
      </c>
      <c r="C10265" s="212">
        <v>185.5</v>
      </c>
      <c r="D10265" s="212">
        <v>1</v>
      </c>
      <c r="E10265" s="212" t="s">
        <v>1524</v>
      </c>
      <c r="F10265" s="209">
        <v>0.36749999999999999</v>
      </c>
    </row>
    <row r="10266" spans="1:6" s="215" customFormat="1" ht="14">
      <c r="A10266" s="212" t="s">
        <v>10456</v>
      </c>
      <c r="B10266" s="216" t="s">
        <v>10457</v>
      </c>
      <c r="C10266" s="212">
        <v>310.08999999999997</v>
      </c>
      <c r="D10266" s="212">
        <v>1</v>
      </c>
      <c r="E10266" s="212" t="s">
        <v>1524</v>
      </c>
      <c r="F10266" s="209">
        <v>0.36749999999999999</v>
      </c>
    </row>
    <row r="10267" spans="1:6" s="215" customFormat="1" ht="14">
      <c r="A10267" s="212" t="s">
        <v>10458</v>
      </c>
      <c r="B10267" s="216" t="s">
        <v>10459</v>
      </c>
      <c r="C10267" s="212">
        <v>310.08999999999997</v>
      </c>
      <c r="D10267" s="212">
        <v>1</v>
      </c>
      <c r="E10267" s="212" t="s">
        <v>1524</v>
      </c>
      <c r="F10267" s="209">
        <v>0.36749999999999999</v>
      </c>
    </row>
    <row r="10268" spans="1:6" s="215" customFormat="1" ht="14">
      <c r="A10268" s="212" t="s">
        <v>10460</v>
      </c>
      <c r="B10268" s="216" t="s">
        <v>10461</v>
      </c>
      <c r="C10268" s="212">
        <v>263.37</v>
      </c>
      <c r="D10268" s="212">
        <v>1</v>
      </c>
      <c r="E10268" s="212" t="s">
        <v>1524</v>
      </c>
      <c r="F10268" s="209">
        <v>0.36749999999999999</v>
      </c>
    </row>
    <row r="10269" spans="1:6" s="215" customFormat="1" ht="14">
      <c r="A10269" s="212" t="s">
        <v>10462</v>
      </c>
      <c r="B10269" s="216" t="s">
        <v>10463</v>
      </c>
      <c r="C10269" s="212">
        <v>176.16</v>
      </c>
      <c r="D10269" s="212">
        <v>1</v>
      </c>
      <c r="E10269" s="212" t="s">
        <v>1524</v>
      </c>
      <c r="F10269" s="209">
        <v>0.36749999999999999</v>
      </c>
    </row>
    <row r="10270" spans="1:6" s="215" customFormat="1" ht="14">
      <c r="A10270" s="212" t="s">
        <v>10464</v>
      </c>
      <c r="B10270" s="216" t="s">
        <v>10465</v>
      </c>
      <c r="C10270" s="212">
        <v>297.63</v>
      </c>
      <c r="D10270" s="212">
        <v>1</v>
      </c>
      <c r="E10270" s="212" t="s">
        <v>1524</v>
      </c>
      <c r="F10270" s="209">
        <v>0.36749999999999999</v>
      </c>
    </row>
    <row r="10271" spans="1:6" s="215" customFormat="1" ht="14">
      <c r="A10271" s="212" t="s">
        <v>10466</v>
      </c>
      <c r="B10271" s="216" t="s">
        <v>10467</v>
      </c>
      <c r="C10271" s="212">
        <v>353.7</v>
      </c>
      <c r="D10271" s="212">
        <v>1</v>
      </c>
      <c r="E10271" s="212" t="s">
        <v>1524</v>
      </c>
      <c r="F10271" s="209">
        <v>0.36749999999999999</v>
      </c>
    </row>
    <row r="10272" spans="1:6" s="215" customFormat="1" ht="14">
      <c r="A10272" s="212" t="s">
        <v>10468</v>
      </c>
      <c r="B10272" s="216" t="s">
        <v>10469</v>
      </c>
      <c r="C10272" s="212">
        <v>235.33</v>
      </c>
      <c r="D10272" s="212">
        <v>1</v>
      </c>
      <c r="E10272" s="212" t="s">
        <v>1524</v>
      </c>
      <c r="F10272" s="209">
        <v>0.36749999999999999</v>
      </c>
    </row>
    <row r="10273" spans="1:6" s="215" customFormat="1" ht="14">
      <c r="A10273" s="212" t="s">
        <v>10470</v>
      </c>
      <c r="B10273" s="216" t="s">
        <v>10471</v>
      </c>
      <c r="C10273" s="212">
        <v>363.04</v>
      </c>
      <c r="D10273" s="212">
        <v>1</v>
      </c>
      <c r="E10273" s="212" t="s">
        <v>1524</v>
      </c>
      <c r="F10273" s="209">
        <v>0.36749999999999999</v>
      </c>
    </row>
    <row r="10274" spans="1:6" s="215" customFormat="1" ht="14">
      <c r="A10274" s="212" t="s">
        <v>10472</v>
      </c>
      <c r="B10274" s="216" t="s">
        <v>10473</v>
      </c>
      <c r="C10274" s="212">
        <v>316.32</v>
      </c>
      <c r="D10274" s="212">
        <v>1</v>
      </c>
      <c r="E10274" s="212" t="s">
        <v>1524</v>
      </c>
      <c r="F10274" s="209">
        <v>0.36749999999999999</v>
      </c>
    </row>
    <row r="10275" spans="1:6" s="215" customFormat="1" ht="14">
      <c r="A10275" s="212" t="s">
        <v>10474</v>
      </c>
      <c r="B10275" s="216" t="s">
        <v>10475</v>
      </c>
      <c r="C10275" s="212">
        <v>254.03</v>
      </c>
      <c r="D10275" s="212">
        <v>1</v>
      </c>
      <c r="E10275" s="212" t="s">
        <v>1524</v>
      </c>
      <c r="F10275" s="209">
        <v>0.36749999999999999</v>
      </c>
    </row>
    <row r="10276" spans="1:6" s="215" customFormat="1" ht="14">
      <c r="A10276" s="212" t="s">
        <v>10476</v>
      </c>
      <c r="B10276" s="216" t="s">
        <v>10477</v>
      </c>
      <c r="C10276" s="212">
        <v>335.01</v>
      </c>
      <c r="D10276" s="212">
        <v>1</v>
      </c>
      <c r="E10276" s="212" t="s">
        <v>1524</v>
      </c>
      <c r="F10276" s="209">
        <v>0.36749999999999999</v>
      </c>
    </row>
    <row r="10277" spans="1:6" s="215" customFormat="1" ht="14">
      <c r="A10277" s="212" t="s">
        <v>10478</v>
      </c>
      <c r="B10277" s="216" t="s">
        <v>10479</v>
      </c>
      <c r="C10277" s="212">
        <v>302.61</v>
      </c>
      <c r="D10277" s="212">
        <v>1</v>
      </c>
      <c r="E10277" s="212" t="s">
        <v>1524</v>
      </c>
      <c r="F10277" s="209">
        <v>0.36749999999999999</v>
      </c>
    </row>
    <row r="10278" spans="1:6" s="215" customFormat="1" ht="14">
      <c r="A10278" s="212" t="s">
        <v>10480</v>
      </c>
      <c r="B10278" s="216" t="s">
        <v>10481</v>
      </c>
      <c r="C10278" s="212">
        <v>382.36</v>
      </c>
      <c r="D10278" s="212">
        <v>1</v>
      </c>
      <c r="E10278" s="212" t="s">
        <v>1524</v>
      </c>
      <c r="F10278" s="209">
        <v>0.36749999999999999</v>
      </c>
    </row>
    <row r="10279" spans="1:6" s="215" customFormat="1" ht="14">
      <c r="A10279" s="212" t="s">
        <v>10482</v>
      </c>
      <c r="B10279" s="216" t="s">
        <v>10483</v>
      </c>
      <c r="C10279" s="212">
        <v>308.22000000000003</v>
      </c>
      <c r="D10279" s="212">
        <v>1</v>
      </c>
      <c r="E10279" s="212" t="s">
        <v>1524</v>
      </c>
      <c r="F10279" s="209">
        <v>0.36749999999999999</v>
      </c>
    </row>
    <row r="10280" spans="1:6" s="215" customFormat="1" ht="14">
      <c r="A10280" s="212" t="s">
        <v>10484</v>
      </c>
      <c r="B10280" s="216" t="s">
        <v>10485</v>
      </c>
      <c r="C10280" s="212">
        <v>285.18</v>
      </c>
      <c r="D10280" s="212">
        <v>1</v>
      </c>
      <c r="E10280" s="212" t="s">
        <v>1524</v>
      </c>
      <c r="F10280" s="209">
        <v>0.36749999999999999</v>
      </c>
    </row>
    <row r="10281" spans="1:6" s="215" customFormat="1" ht="14">
      <c r="A10281" s="212" t="s">
        <v>10486</v>
      </c>
      <c r="B10281" s="216" t="s">
        <v>10487</v>
      </c>
      <c r="C10281" s="212">
        <v>434.68</v>
      </c>
      <c r="D10281" s="212">
        <v>1</v>
      </c>
      <c r="E10281" s="212" t="s">
        <v>1524</v>
      </c>
      <c r="F10281" s="209">
        <v>0.36749999999999999</v>
      </c>
    </row>
    <row r="10282" spans="1:6" s="215" customFormat="1" ht="14">
      <c r="A10282" s="212" t="s">
        <v>10488</v>
      </c>
      <c r="B10282" s="216" t="s">
        <v>10489</v>
      </c>
      <c r="C10282" s="212">
        <v>235.33</v>
      </c>
      <c r="D10282" s="212">
        <v>1</v>
      </c>
      <c r="E10282" s="212" t="s">
        <v>1524</v>
      </c>
      <c r="F10282" s="209">
        <v>0.36749999999999999</v>
      </c>
    </row>
    <row r="10283" spans="1:6" s="215" customFormat="1" ht="14">
      <c r="A10283" s="212" t="s">
        <v>10490</v>
      </c>
      <c r="B10283" s="216" t="s">
        <v>10491</v>
      </c>
      <c r="C10283" s="212">
        <v>254.03</v>
      </c>
      <c r="D10283" s="212">
        <v>1</v>
      </c>
      <c r="E10283" s="212" t="s">
        <v>1524</v>
      </c>
      <c r="F10283" s="209">
        <v>0.36749999999999999</v>
      </c>
    </row>
    <row r="10284" spans="1:6" s="215" customFormat="1" ht="14">
      <c r="A10284" s="212" t="s">
        <v>10492</v>
      </c>
      <c r="B10284" s="216" t="s">
        <v>10493</v>
      </c>
      <c r="C10284" s="212">
        <v>335.01</v>
      </c>
      <c r="D10284" s="212">
        <v>1</v>
      </c>
      <c r="E10284" s="212" t="s">
        <v>1524</v>
      </c>
      <c r="F10284" s="209">
        <v>0.36749999999999999</v>
      </c>
    </row>
    <row r="10285" spans="1:6" s="215" customFormat="1" ht="14">
      <c r="A10285" s="212" t="s">
        <v>10494</v>
      </c>
      <c r="B10285" s="216" t="s">
        <v>10495</v>
      </c>
      <c r="C10285" s="212">
        <v>294.52</v>
      </c>
      <c r="D10285" s="212">
        <v>1</v>
      </c>
      <c r="E10285" s="212" t="s">
        <v>1524</v>
      </c>
      <c r="F10285" s="209">
        <v>0.36749999999999999</v>
      </c>
    </row>
    <row r="10286" spans="1:6" s="215" customFormat="1" ht="14">
      <c r="A10286" s="212" t="s">
        <v>10496</v>
      </c>
      <c r="B10286" s="216" t="s">
        <v>10497</v>
      </c>
      <c r="C10286" s="212">
        <v>213.54</v>
      </c>
      <c r="D10286" s="212">
        <v>1</v>
      </c>
      <c r="E10286" s="212" t="s">
        <v>1524</v>
      </c>
      <c r="F10286" s="209">
        <v>0.36749999999999999</v>
      </c>
    </row>
    <row r="10287" spans="1:6" s="215" customFormat="1" ht="14">
      <c r="A10287" s="212" t="s">
        <v>10498</v>
      </c>
      <c r="B10287" s="216" t="s">
        <v>10499</v>
      </c>
      <c r="C10287" s="212">
        <v>375.5</v>
      </c>
      <c r="D10287" s="212">
        <v>1</v>
      </c>
      <c r="E10287" s="212" t="s">
        <v>1524</v>
      </c>
      <c r="F10287" s="209">
        <v>0.36749999999999999</v>
      </c>
    </row>
    <row r="10288" spans="1:6" s="215" customFormat="1" ht="14">
      <c r="A10288" s="212" t="s">
        <v>10500</v>
      </c>
      <c r="B10288" s="216" t="s">
        <v>10501</v>
      </c>
      <c r="C10288" s="212">
        <v>214.16</v>
      </c>
      <c r="D10288" s="212">
        <v>1</v>
      </c>
      <c r="E10288" s="212" t="s">
        <v>1524</v>
      </c>
      <c r="F10288" s="209">
        <v>0.36749999999999999</v>
      </c>
    </row>
    <row r="10289" spans="1:6" s="215" customFormat="1" ht="14">
      <c r="A10289" s="212" t="s">
        <v>10502</v>
      </c>
      <c r="B10289" s="216" t="s">
        <v>10503</v>
      </c>
      <c r="C10289" s="212">
        <v>273.33999999999997</v>
      </c>
      <c r="D10289" s="212">
        <v>1</v>
      </c>
      <c r="E10289" s="212" t="s">
        <v>1524</v>
      </c>
      <c r="F10289" s="209">
        <v>0.36749999999999999</v>
      </c>
    </row>
    <row r="10290" spans="1:6" s="215" customFormat="1" ht="14">
      <c r="A10290" s="212" t="s">
        <v>10504</v>
      </c>
      <c r="B10290" s="216" t="s">
        <v>10505</v>
      </c>
      <c r="C10290" s="212">
        <v>213.54</v>
      </c>
      <c r="D10290" s="212">
        <v>1</v>
      </c>
      <c r="E10290" s="212" t="s">
        <v>1524</v>
      </c>
      <c r="F10290" s="209">
        <v>0.36749999999999999</v>
      </c>
    </row>
    <row r="10291" spans="1:6" s="215" customFormat="1" ht="14">
      <c r="A10291" s="212" t="s">
        <v>10506</v>
      </c>
      <c r="B10291" s="216" t="s">
        <v>10507</v>
      </c>
      <c r="C10291" s="212">
        <v>285.18</v>
      </c>
      <c r="D10291" s="212">
        <v>1</v>
      </c>
      <c r="E10291" s="212" t="s">
        <v>1524</v>
      </c>
      <c r="F10291" s="209">
        <v>0.36749999999999999</v>
      </c>
    </row>
    <row r="10292" spans="1:6" s="215" customFormat="1" ht="14">
      <c r="A10292" s="212" t="s">
        <v>10508</v>
      </c>
      <c r="B10292" s="216" t="s">
        <v>10509</v>
      </c>
      <c r="C10292" s="212">
        <v>285.18</v>
      </c>
      <c r="D10292" s="212">
        <v>1</v>
      </c>
      <c r="E10292" s="212" t="s">
        <v>1524</v>
      </c>
      <c r="F10292" s="209">
        <v>0.36749999999999999</v>
      </c>
    </row>
    <row r="10293" spans="1:6" s="215" customFormat="1" ht="14">
      <c r="A10293" s="212" t="s">
        <v>10510</v>
      </c>
      <c r="B10293" s="216" t="s">
        <v>10511</v>
      </c>
      <c r="C10293" s="212">
        <v>294.52</v>
      </c>
      <c r="D10293" s="212">
        <v>1</v>
      </c>
      <c r="E10293" s="212" t="s">
        <v>1524</v>
      </c>
      <c r="F10293" s="209">
        <v>0.36749999999999999</v>
      </c>
    </row>
    <row r="10294" spans="1:6" s="215" customFormat="1" ht="14">
      <c r="A10294" s="212" t="s">
        <v>10512</v>
      </c>
      <c r="B10294" s="216" t="s">
        <v>10513</v>
      </c>
      <c r="C10294" s="212">
        <v>176.16</v>
      </c>
      <c r="D10294" s="212">
        <v>1</v>
      </c>
      <c r="E10294" s="212" t="s">
        <v>1524</v>
      </c>
      <c r="F10294" s="209">
        <v>0.36749999999999999</v>
      </c>
    </row>
    <row r="10295" spans="1:6" s="215" customFormat="1" ht="14">
      <c r="A10295" s="212" t="s">
        <v>10514</v>
      </c>
      <c r="B10295" s="216" t="s">
        <v>10515</v>
      </c>
      <c r="C10295" s="212">
        <v>331.9</v>
      </c>
      <c r="D10295" s="212">
        <v>1</v>
      </c>
      <c r="E10295" s="212" t="s">
        <v>1524</v>
      </c>
      <c r="F10295" s="209">
        <v>0.36749999999999999</v>
      </c>
    </row>
    <row r="10296" spans="1:6" s="215" customFormat="1" ht="14">
      <c r="A10296" s="212" t="s">
        <v>10516</v>
      </c>
      <c r="B10296" s="216" t="s">
        <v>10517</v>
      </c>
      <c r="C10296" s="212">
        <v>254.03</v>
      </c>
      <c r="D10296" s="212">
        <v>1</v>
      </c>
      <c r="E10296" s="212" t="s">
        <v>1524</v>
      </c>
      <c r="F10296" s="209">
        <v>0.36749999999999999</v>
      </c>
    </row>
    <row r="10297" spans="1:6" s="215" customFormat="1" ht="14">
      <c r="A10297" s="212" t="s">
        <v>10518</v>
      </c>
      <c r="B10297" s="216" t="s">
        <v>10519</v>
      </c>
      <c r="C10297" s="212">
        <v>353.7</v>
      </c>
      <c r="D10297" s="212">
        <v>1</v>
      </c>
      <c r="E10297" s="212" t="s">
        <v>1524</v>
      </c>
      <c r="F10297" s="209">
        <v>0.36749999999999999</v>
      </c>
    </row>
    <row r="10298" spans="1:6" s="215" customFormat="1" ht="14">
      <c r="A10298" s="212" t="s">
        <v>10520</v>
      </c>
      <c r="B10298" s="216" t="s">
        <v>10521</v>
      </c>
      <c r="C10298" s="212">
        <v>353.7</v>
      </c>
      <c r="D10298" s="212">
        <v>1</v>
      </c>
      <c r="E10298" s="212" t="s">
        <v>1524</v>
      </c>
      <c r="F10298" s="209">
        <v>0.36749999999999999</v>
      </c>
    </row>
    <row r="10299" spans="1:6" s="215" customFormat="1" ht="14">
      <c r="A10299" s="212" t="s">
        <v>10522</v>
      </c>
      <c r="B10299" s="216" t="s">
        <v>10523</v>
      </c>
      <c r="C10299" s="212">
        <v>235.33</v>
      </c>
      <c r="D10299" s="212">
        <v>1</v>
      </c>
      <c r="E10299" s="212" t="s">
        <v>1524</v>
      </c>
      <c r="F10299" s="209">
        <v>0.36749999999999999</v>
      </c>
    </row>
    <row r="10300" spans="1:6" s="215" customFormat="1" ht="14">
      <c r="A10300" s="212" t="s">
        <v>10524</v>
      </c>
      <c r="B10300" s="216" t="s">
        <v>10525</v>
      </c>
      <c r="C10300" s="213">
        <v>20725.009999999998</v>
      </c>
      <c r="D10300" s="212">
        <v>1</v>
      </c>
      <c r="E10300" s="212" t="s">
        <v>1524</v>
      </c>
      <c r="F10300" s="209">
        <v>0.36749999999999999</v>
      </c>
    </row>
    <row r="10301" spans="1:6" s="215" customFormat="1" ht="14">
      <c r="A10301" s="212" t="s">
        <v>10526</v>
      </c>
      <c r="B10301" s="216" t="s">
        <v>10527</v>
      </c>
      <c r="C10301" s="212">
        <v>370.06</v>
      </c>
      <c r="D10301" s="212">
        <v>1</v>
      </c>
      <c r="E10301" s="212" t="s">
        <v>1524</v>
      </c>
      <c r="F10301" s="209">
        <v>0.36749999999999999</v>
      </c>
    </row>
    <row r="10302" spans="1:6" s="215" customFormat="1" ht="14">
      <c r="A10302" s="212" t="s">
        <v>10528</v>
      </c>
      <c r="B10302" s="216" t="s">
        <v>10529</v>
      </c>
      <c r="C10302" s="212">
        <v>407.89</v>
      </c>
      <c r="D10302" s="212">
        <v>1</v>
      </c>
      <c r="E10302" s="212" t="s">
        <v>1524</v>
      </c>
      <c r="F10302" s="209">
        <v>0.36749999999999999</v>
      </c>
    </row>
    <row r="10303" spans="1:6" s="215" customFormat="1" ht="14">
      <c r="A10303" s="212" t="s">
        <v>10530</v>
      </c>
      <c r="B10303" s="216" t="s">
        <v>10531</v>
      </c>
      <c r="C10303" s="212">
        <v>455.17</v>
      </c>
      <c r="D10303" s="212">
        <v>1</v>
      </c>
      <c r="E10303" s="212" t="s">
        <v>1524</v>
      </c>
      <c r="F10303" s="209">
        <v>0.36749999999999999</v>
      </c>
    </row>
    <row r="10304" spans="1:6" s="215" customFormat="1" ht="14">
      <c r="A10304" s="212" t="s">
        <v>10532</v>
      </c>
      <c r="B10304" s="216" t="s">
        <v>10533</v>
      </c>
      <c r="C10304" s="212">
        <v>370.06</v>
      </c>
      <c r="D10304" s="212">
        <v>1</v>
      </c>
      <c r="E10304" s="212" t="s">
        <v>1524</v>
      </c>
      <c r="F10304" s="209">
        <v>0.36749999999999999</v>
      </c>
    </row>
    <row r="10305" spans="1:6" s="215" customFormat="1" ht="14">
      <c r="A10305" s="212" t="s">
        <v>10534</v>
      </c>
      <c r="B10305" s="216" t="s">
        <v>10535</v>
      </c>
      <c r="C10305" s="212">
        <v>548.48</v>
      </c>
      <c r="D10305" s="212">
        <v>1</v>
      </c>
      <c r="E10305" s="212" t="s">
        <v>1524</v>
      </c>
      <c r="F10305" s="209">
        <v>0.36749999999999999</v>
      </c>
    </row>
    <row r="10306" spans="1:6" s="215" customFormat="1" ht="14">
      <c r="A10306" s="212" t="s">
        <v>10536</v>
      </c>
      <c r="B10306" s="216" t="s">
        <v>10537</v>
      </c>
      <c r="C10306" s="212">
        <v>548.48</v>
      </c>
      <c r="D10306" s="212">
        <v>1</v>
      </c>
      <c r="E10306" s="212" t="s">
        <v>1524</v>
      </c>
      <c r="F10306" s="209">
        <v>0.36749999999999999</v>
      </c>
    </row>
    <row r="10307" spans="1:6" s="215" customFormat="1" ht="14">
      <c r="A10307" s="212" t="s">
        <v>10538</v>
      </c>
      <c r="B10307" s="216" t="s">
        <v>10539</v>
      </c>
      <c r="C10307" s="212">
        <v>410.37</v>
      </c>
      <c r="D10307" s="212">
        <v>1</v>
      </c>
      <c r="E10307" s="212" t="s">
        <v>1524</v>
      </c>
      <c r="F10307" s="209">
        <v>0.36749999999999999</v>
      </c>
    </row>
    <row r="10308" spans="1:6" s="215" customFormat="1" ht="14">
      <c r="A10308" s="212" t="s">
        <v>10540</v>
      </c>
      <c r="B10308" s="216" t="s">
        <v>10541</v>
      </c>
      <c r="C10308" s="212">
        <v>334.12</v>
      </c>
      <c r="D10308" s="212">
        <v>1</v>
      </c>
      <c r="E10308" s="212" t="s">
        <v>1524</v>
      </c>
      <c r="F10308" s="209">
        <v>0.36749999999999999</v>
      </c>
    </row>
    <row r="10309" spans="1:6" s="215" customFormat="1" ht="14">
      <c r="A10309" s="212" t="s">
        <v>10542</v>
      </c>
      <c r="B10309" s="216" t="s">
        <v>10543</v>
      </c>
      <c r="C10309" s="212">
        <v>371.95</v>
      </c>
      <c r="D10309" s="212">
        <v>1</v>
      </c>
      <c r="E10309" s="212" t="s">
        <v>1524</v>
      </c>
      <c r="F10309" s="209">
        <v>0.36749999999999999</v>
      </c>
    </row>
    <row r="10310" spans="1:6" s="215" customFormat="1" ht="14">
      <c r="A10310" s="212" t="s">
        <v>10544</v>
      </c>
      <c r="B10310" s="216" t="s">
        <v>10545</v>
      </c>
      <c r="C10310" s="213">
        <v>1167.06</v>
      </c>
      <c r="D10310" s="212">
        <v>1</v>
      </c>
      <c r="E10310" s="212" t="s">
        <v>1524</v>
      </c>
      <c r="F10310" s="209">
        <v>0.36749999999999999</v>
      </c>
    </row>
    <row r="10311" spans="1:6" s="215" customFormat="1" ht="14">
      <c r="A10311" s="212" t="s">
        <v>10546</v>
      </c>
      <c r="B10311" s="216" t="s">
        <v>10547</v>
      </c>
      <c r="C10311" s="212">
        <v>949.97</v>
      </c>
      <c r="D10311" s="212">
        <v>1</v>
      </c>
      <c r="E10311" s="212" t="s">
        <v>1524</v>
      </c>
      <c r="F10311" s="209">
        <v>0.36749999999999999</v>
      </c>
    </row>
    <row r="10312" spans="1:6" s="215" customFormat="1" ht="14">
      <c r="A10312" s="212" t="s">
        <v>10548</v>
      </c>
      <c r="B10312" s="216" t="s">
        <v>10549</v>
      </c>
      <c r="C10312" s="212">
        <v>763.09</v>
      </c>
      <c r="D10312" s="212">
        <v>1</v>
      </c>
      <c r="E10312" s="212" t="s">
        <v>1524</v>
      </c>
      <c r="F10312" s="209">
        <v>0.36749999999999999</v>
      </c>
    </row>
    <row r="10313" spans="1:6" s="215" customFormat="1" ht="14">
      <c r="A10313" s="212" t="s">
        <v>10550</v>
      </c>
      <c r="B10313" s="216" t="s">
        <v>10551</v>
      </c>
      <c r="C10313" s="212">
        <v>763.09</v>
      </c>
      <c r="D10313" s="212">
        <v>1</v>
      </c>
      <c r="E10313" s="212" t="s">
        <v>1524</v>
      </c>
      <c r="F10313" s="209">
        <v>0.36749999999999999</v>
      </c>
    </row>
    <row r="10314" spans="1:6" s="215" customFormat="1" ht="14">
      <c r="A10314" s="212" t="s">
        <v>10552</v>
      </c>
      <c r="B10314" s="216" t="s">
        <v>10553</v>
      </c>
      <c r="C10314" s="213">
        <v>1258.3699999999999</v>
      </c>
      <c r="D10314" s="212">
        <v>1</v>
      </c>
      <c r="E10314" s="212" t="s">
        <v>1524</v>
      </c>
      <c r="F10314" s="209">
        <v>0.36749999999999999</v>
      </c>
    </row>
    <row r="10315" spans="1:6" s="215" customFormat="1" ht="14">
      <c r="A10315" s="212" t="s">
        <v>10554</v>
      </c>
      <c r="B10315" s="216" t="s">
        <v>10555</v>
      </c>
      <c r="C10315" s="212">
        <v>877.09</v>
      </c>
      <c r="D10315" s="212">
        <v>1</v>
      </c>
      <c r="E10315" s="212" t="s">
        <v>1524</v>
      </c>
      <c r="F10315" s="209">
        <v>0.36749999999999999</v>
      </c>
    </row>
    <row r="10316" spans="1:6" s="215" customFormat="1" ht="14">
      <c r="A10316" s="212" t="s">
        <v>10556</v>
      </c>
      <c r="B10316" s="216" t="s">
        <v>10557</v>
      </c>
      <c r="C10316" s="212">
        <v>845.94</v>
      </c>
      <c r="D10316" s="212">
        <v>1</v>
      </c>
      <c r="E10316" s="212" t="s">
        <v>1524</v>
      </c>
      <c r="F10316" s="209">
        <v>0.36749999999999999</v>
      </c>
    </row>
    <row r="10317" spans="1:6" s="215" customFormat="1" ht="14">
      <c r="A10317" s="212" t="s">
        <v>10558</v>
      </c>
      <c r="B10317" s="216" t="s">
        <v>10559</v>
      </c>
      <c r="C10317" s="212">
        <v>908.23</v>
      </c>
      <c r="D10317" s="212">
        <v>1</v>
      </c>
      <c r="E10317" s="212" t="s">
        <v>1524</v>
      </c>
      <c r="F10317" s="209">
        <v>0.36749999999999999</v>
      </c>
    </row>
    <row r="10318" spans="1:6" s="215" customFormat="1" ht="14">
      <c r="A10318" s="212" t="s">
        <v>10560</v>
      </c>
      <c r="B10318" s="216" t="s">
        <v>10561</v>
      </c>
      <c r="C10318" s="212">
        <v>877.09</v>
      </c>
      <c r="D10318" s="212">
        <v>1</v>
      </c>
      <c r="E10318" s="212" t="s">
        <v>1524</v>
      </c>
      <c r="F10318" s="209">
        <v>0.36749999999999999</v>
      </c>
    </row>
    <row r="10319" spans="1:6" s="215" customFormat="1" ht="14">
      <c r="A10319" s="212" t="s">
        <v>10562</v>
      </c>
      <c r="B10319" s="216" t="s">
        <v>10563</v>
      </c>
      <c r="C10319" s="212">
        <v>845.94</v>
      </c>
      <c r="D10319" s="212">
        <v>1</v>
      </c>
      <c r="E10319" s="212" t="s">
        <v>1524</v>
      </c>
      <c r="F10319" s="209">
        <v>0.36749999999999999</v>
      </c>
    </row>
    <row r="10320" spans="1:6" s="215" customFormat="1" ht="14">
      <c r="A10320" s="212" t="s">
        <v>10564</v>
      </c>
      <c r="B10320" s="216" t="s">
        <v>10565</v>
      </c>
      <c r="C10320" s="212">
        <v>783.64</v>
      </c>
      <c r="D10320" s="212">
        <v>1</v>
      </c>
      <c r="E10320" s="212" t="s">
        <v>1524</v>
      </c>
      <c r="F10320" s="209">
        <v>0.36749999999999999</v>
      </c>
    </row>
    <row r="10321" spans="1:6" s="215" customFormat="1" ht="14">
      <c r="A10321" s="212" t="s">
        <v>10566</v>
      </c>
      <c r="B10321" s="216" t="s">
        <v>10567</v>
      </c>
      <c r="C10321" s="212">
        <v>856.53</v>
      </c>
      <c r="D10321" s="212">
        <v>1</v>
      </c>
      <c r="E10321" s="212" t="s">
        <v>1524</v>
      </c>
      <c r="F10321" s="209">
        <v>0.36749999999999999</v>
      </c>
    </row>
    <row r="10322" spans="1:6" s="215" customFormat="1" ht="14">
      <c r="A10322" s="212" t="s">
        <v>10568</v>
      </c>
      <c r="B10322" s="216" t="s">
        <v>10569</v>
      </c>
      <c r="C10322" s="212">
        <v>763.09</v>
      </c>
      <c r="D10322" s="212">
        <v>1</v>
      </c>
      <c r="E10322" s="212" t="s">
        <v>1524</v>
      </c>
      <c r="F10322" s="209">
        <v>0.36749999999999999</v>
      </c>
    </row>
    <row r="10323" spans="1:6" s="215" customFormat="1" ht="14">
      <c r="A10323" s="212" t="s">
        <v>10570</v>
      </c>
      <c r="B10323" s="216" t="s">
        <v>10571</v>
      </c>
      <c r="C10323" s="212">
        <v>763.09</v>
      </c>
      <c r="D10323" s="212">
        <v>1</v>
      </c>
      <c r="E10323" s="212" t="s">
        <v>1524</v>
      </c>
      <c r="F10323" s="209">
        <v>0.36749999999999999</v>
      </c>
    </row>
    <row r="10324" spans="1:6" s="215" customFormat="1" ht="14">
      <c r="A10324" s="212" t="s">
        <v>10572</v>
      </c>
      <c r="B10324" s="216" t="s">
        <v>10573</v>
      </c>
      <c r="C10324" s="212">
        <v>856.53</v>
      </c>
      <c r="D10324" s="212">
        <v>1</v>
      </c>
      <c r="E10324" s="212" t="s">
        <v>1524</v>
      </c>
      <c r="F10324" s="209">
        <v>0.36749999999999999</v>
      </c>
    </row>
    <row r="10325" spans="1:6" s="215" customFormat="1" ht="14">
      <c r="A10325" s="212" t="s">
        <v>10574</v>
      </c>
      <c r="B10325" s="216" t="s">
        <v>10575</v>
      </c>
      <c r="C10325" s="212">
        <v>794.23</v>
      </c>
      <c r="D10325" s="212">
        <v>1</v>
      </c>
      <c r="E10325" s="212" t="s">
        <v>1524</v>
      </c>
      <c r="F10325" s="209">
        <v>0.36749999999999999</v>
      </c>
    </row>
    <row r="10326" spans="1:6" s="215" customFormat="1" ht="14">
      <c r="A10326" s="212" t="s">
        <v>10576</v>
      </c>
      <c r="B10326" s="216" t="s">
        <v>10577</v>
      </c>
      <c r="C10326" s="212">
        <v>858.13</v>
      </c>
      <c r="D10326" s="212">
        <v>1</v>
      </c>
      <c r="E10326" s="212" t="s">
        <v>1524</v>
      </c>
      <c r="F10326" s="209">
        <v>0.36749999999999999</v>
      </c>
    </row>
    <row r="10327" spans="1:6" s="215" customFormat="1" ht="14">
      <c r="A10327" s="212" t="s">
        <v>10578</v>
      </c>
      <c r="B10327" s="216" t="s">
        <v>10579</v>
      </c>
      <c r="C10327" s="212">
        <v>235.33</v>
      </c>
      <c r="D10327" s="212">
        <v>1</v>
      </c>
      <c r="E10327" s="212" t="s">
        <v>1524</v>
      </c>
      <c r="F10327" s="209">
        <v>0.36749999999999999</v>
      </c>
    </row>
    <row r="10328" spans="1:6" s="215" customFormat="1" ht="14">
      <c r="A10328" s="212" t="s">
        <v>10580</v>
      </c>
      <c r="B10328" s="216" t="s">
        <v>10581</v>
      </c>
      <c r="C10328" s="212">
        <v>229.11</v>
      </c>
      <c r="D10328" s="212">
        <v>1</v>
      </c>
      <c r="E10328" s="212" t="s">
        <v>1524</v>
      </c>
      <c r="F10328" s="209">
        <v>0.36749999999999999</v>
      </c>
    </row>
    <row r="10329" spans="1:6" s="215" customFormat="1" ht="14">
      <c r="A10329" s="212" t="s">
        <v>10582</v>
      </c>
      <c r="B10329" s="216" t="s">
        <v>10583</v>
      </c>
      <c r="C10329" s="212">
        <v>234.09</v>
      </c>
      <c r="D10329" s="212">
        <v>1</v>
      </c>
      <c r="E10329" s="212" t="s">
        <v>1524</v>
      </c>
      <c r="F10329" s="209">
        <v>0.36749999999999999</v>
      </c>
    </row>
    <row r="10330" spans="1:6" s="215" customFormat="1" ht="14">
      <c r="A10330" s="212" t="s">
        <v>10584</v>
      </c>
      <c r="B10330" s="216" t="s">
        <v>10585</v>
      </c>
      <c r="C10330" s="212">
        <v>254.03</v>
      </c>
      <c r="D10330" s="212">
        <v>1</v>
      </c>
      <c r="E10330" s="212" t="s">
        <v>1524</v>
      </c>
      <c r="F10330" s="209">
        <v>0.36749999999999999</v>
      </c>
    </row>
    <row r="10331" spans="1:6" s="215" customFormat="1" ht="14">
      <c r="A10331" s="212" t="s">
        <v>10586</v>
      </c>
      <c r="B10331" s="216" t="s">
        <v>10587</v>
      </c>
      <c r="C10331" s="212">
        <v>235.33</v>
      </c>
      <c r="D10331" s="212">
        <v>1</v>
      </c>
      <c r="E10331" s="212" t="s">
        <v>1524</v>
      </c>
      <c r="F10331" s="209">
        <v>0.36749999999999999</v>
      </c>
    </row>
    <row r="10332" spans="1:6" s="215" customFormat="1" ht="14">
      <c r="A10332" s="212" t="s">
        <v>10588</v>
      </c>
      <c r="B10332" s="216" t="s">
        <v>10589</v>
      </c>
      <c r="C10332" s="212">
        <v>241.57</v>
      </c>
      <c r="D10332" s="212">
        <v>1</v>
      </c>
      <c r="E10332" s="212" t="s">
        <v>1524</v>
      </c>
      <c r="F10332" s="209">
        <v>0.36749999999999999</v>
      </c>
    </row>
    <row r="10333" spans="1:6" s="215" customFormat="1" ht="14">
      <c r="A10333" s="212" t="s">
        <v>10590</v>
      </c>
      <c r="B10333" s="216" t="s">
        <v>10591</v>
      </c>
      <c r="C10333" s="212">
        <v>434.68</v>
      </c>
      <c r="D10333" s="212">
        <v>1</v>
      </c>
      <c r="E10333" s="212" t="s">
        <v>1524</v>
      </c>
      <c r="F10333" s="209">
        <v>0.36749999999999999</v>
      </c>
    </row>
    <row r="10334" spans="1:6" s="215" customFormat="1" ht="14">
      <c r="A10334" s="212" t="s">
        <v>10592</v>
      </c>
      <c r="B10334" s="216" t="s">
        <v>10593</v>
      </c>
      <c r="C10334" s="212">
        <v>285.18</v>
      </c>
      <c r="D10334" s="212">
        <v>1</v>
      </c>
      <c r="E10334" s="212" t="s">
        <v>1524</v>
      </c>
      <c r="F10334" s="209">
        <v>0.36749999999999999</v>
      </c>
    </row>
    <row r="10335" spans="1:6" s="215" customFormat="1" ht="14">
      <c r="A10335" s="212" t="s">
        <v>10594</v>
      </c>
      <c r="B10335" s="216" t="s">
        <v>10595</v>
      </c>
      <c r="C10335" s="212">
        <v>285.18</v>
      </c>
      <c r="D10335" s="212">
        <v>1</v>
      </c>
      <c r="E10335" s="212" t="s">
        <v>1524</v>
      </c>
      <c r="F10335" s="209">
        <v>0.36749999999999999</v>
      </c>
    </row>
    <row r="10336" spans="1:6" s="215" customFormat="1" ht="14">
      <c r="A10336" s="212" t="s">
        <v>10596</v>
      </c>
      <c r="B10336" s="216" t="s">
        <v>10597</v>
      </c>
      <c r="C10336" s="212">
        <v>381.73</v>
      </c>
      <c r="D10336" s="212">
        <v>1</v>
      </c>
      <c r="E10336" s="212" t="s">
        <v>1524</v>
      </c>
      <c r="F10336" s="209">
        <v>0.36749999999999999</v>
      </c>
    </row>
    <row r="10337" spans="1:6" s="215" customFormat="1" ht="14">
      <c r="A10337" s="212" t="s">
        <v>10598</v>
      </c>
      <c r="B10337" s="216" t="s">
        <v>10599</v>
      </c>
      <c r="C10337" s="212">
        <v>285.18</v>
      </c>
      <c r="D10337" s="212">
        <v>1</v>
      </c>
      <c r="E10337" s="212" t="s">
        <v>1524</v>
      </c>
      <c r="F10337" s="209">
        <v>0.36749999999999999</v>
      </c>
    </row>
    <row r="10338" spans="1:6" s="215" customFormat="1" ht="14">
      <c r="A10338" s="212" t="s">
        <v>10600</v>
      </c>
      <c r="B10338" s="216" t="s">
        <v>10601</v>
      </c>
      <c r="C10338" s="212">
        <v>254.03</v>
      </c>
      <c r="D10338" s="212">
        <v>1</v>
      </c>
      <c r="E10338" s="212" t="s">
        <v>1524</v>
      </c>
      <c r="F10338" s="209">
        <v>0.36749999999999999</v>
      </c>
    </row>
    <row r="10339" spans="1:6" s="215" customFormat="1" ht="14">
      <c r="A10339" s="212" t="s">
        <v>10602</v>
      </c>
      <c r="B10339" s="216" t="s">
        <v>10603</v>
      </c>
      <c r="C10339" s="212">
        <v>254.03</v>
      </c>
      <c r="D10339" s="212">
        <v>1</v>
      </c>
      <c r="E10339" s="212" t="s">
        <v>1524</v>
      </c>
      <c r="F10339" s="209">
        <v>0.36749999999999999</v>
      </c>
    </row>
    <row r="10340" spans="1:6" s="215" customFormat="1" ht="14">
      <c r="A10340" s="212" t="s">
        <v>10604</v>
      </c>
      <c r="B10340" s="216" t="s">
        <v>10605</v>
      </c>
      <c r="C10340" s="212">
        <v>244.69</v>
      </c>
      <c r="D10340" s="212">
        <v>1</v>
      </c>
      <c r="E10340" s="212" t="s">
        <v>1524</v>
      </c>
      <c r="F10340" s="209">
        <v>0.36749999999999999</v>
      </c>
    </row>
    <row r="10341" spans="1:6" s="215" customFormat="1" ht="14">
      <c r="A10341" s="212" t="s">
        <v>10606</v>
      </c>
      <c r="B10341" s="216" t="s">
        <v>10607</v>
      </c>
      <c r="C10341" s="212">
        <v>303.86</v>
      </c>
      <c r="D10341" s="212">
        <v>1</v>
      </c>
      <c r="E10341" s="212" t="s">
        <v>1524</v>
      </c>
      <c r="F10341" s="209">
        <v>0.36749999999999999</v>
      </c>
    </row>
    <row r="10342" spans="1:6" s="215" customFormat="1" ht="14">
      <c r="A10342" s="212" t="s">
        <v>10608</v>
      </c>
      <c r="B10342" s="216" t="s">
        <v>10609</v>
      </c>
      <c r="C10342" s="212">
        <v>297.26</v>
      </c>
      <c r="D10342" s="212">
        <v>1</v>
      </c>
      <c r="E10342" s="212" t="s">
        <v>1524</v>
      </c>
      <c r="F10342" s="209">
        <v>0.36749999999999999</v>
      </c>
    </row>
    <row r="10343" spans="1:6" s="215" customFormat="1" ht="14">
      <c r="A10343" s="212" t="s">
        <v>10610</v>
      </c>
      <c r="B10343" s="216" t="s">
        <v>10611</v>
      </c>
      <c r="C10343" s="212">
        <v>414.12</v>
      </c>
      <c r="D10343" s="212">
        <v>1</v>
      </c>
      <c r="E10343" s="212" t="s">
        <v>1524</v>
      </c>
      <c r="F10343" s="209">
        <v>0.36749999999999999</v>
      </c>
    </row>
    <row r="10344" spans="1:6" s="215" customFormat="1" ht="14">
      <c r="A10344" s="212" t="s">
        <v>10612</v>
      </c>
      <c r="B10344" s="216" t="s">
        <v>10613</v>
      </c>
      <c r="C10344" s="212">
        <v>316.32</v>
      </c>
      <c r="D10344" s="212">
        <v>1</v>
      </c>
      <c r="E10344" s="212" t="s">
        <v>1524</v>
      </c>
      <c r="F10344" s="209">
        <v>0.36749999999999999</v>
      </c>
    </row>
    <row r="10345" spans="1:6" s="215" customFormat="1" ht="14">
      <c r="A10345" s="212" t="s">
        <v>10614</v>
      </c>
      <c r="B10345" s="216" t="s">
        <v>10615</v>
      </c>
      <c r="C10345" s="212">
        <v>316.32</v>
      </c>
      <c r="D10345" s="212">
        <v>1</v>
      </c>
      <c r="E10345" s="212" t="s">
        <v>1524</v>
      </c>
      <c r="F10345" s="209">
        <v>0.36749999999999999</v>
      </c>
    </row>
    <row r="10346" spans="1:6" s="215" customFormat="1" ht="14">
      <c r="A10346" s="212" t="s">
        <v>10616</v>
      </c>
      <c r="B10346" s="216" t="s">
        <v>10617</v>
      </c>
      <c r="C10346" s="213">
        <v>1209.1600000000001</v>
      </c>
      <c r="D10346" s="212">
        <v>1</v>
      </c>
      <c r="E10346" s="212" t="s">
        <v>1524</v>
      </c>
      <c r="F10346" s="209">
        <v>0.36749999999999999</v>
      </c>
    </row>
    <row r="10347" spans="1:6" s="215" customFormat="1" ht="14">
      <c r="A10347" s="212" t="s">
        <v>10618</v>
      </c>
      <c r="B10347" s="216" t="s">
        <v>10619</v>
      </c>
      <c r="C10347" s="212">
        <v>539.01</v>
      </c>
      <c r="D10347" s="212">
        <v>1</v>
      </c>
      <c r="E10347" s="212" t="s">
        <v>1524</v>
      </c>
      <c r="F10347" s="209">
        <v>0.36749999999999999</v>
      </c>
    </row>
    <row r="10348" spans="1:6" s="215" customFormat="1" ht="14">
      <c r="A10348" s="212" t="s">
        <v>10620</v>
      </c>
      <c r="B10348" s="216" t="s">
        <v>10621</v>
      </c>
      <c r="C10348" s="212">
        <v>466.52</v>
      </c>
      <c r="D10348" s="212">
        <v>1</v>
      </c>
      <c r="E10348" s="212" t="s">
        <v>1524</v>
      </c>
      <c r="F10348" s="209">
        <v>0.36749999999999999</v>
      </c>
    </row>
    <row r="10349" spans="1:6" s="215" customFormat="1" ht="14">
      <c r="A10349" s="212" t="s">
        <v>10622</v>
      </c>
      <c r="B10349" s="216" t="s">
        <v>10623</v>
      </c>
      <c r="C10349" s="213">
        <v>1209.1600000000001</v>
      </c>
      <c r="D10349" s="212">
        <v>1</v>
      </c>
      <c r="E10349" s="212" t="s">
        <v>1524</v>
      </c>
      <c r="F10349" s="209">
        <v>0.36749999999999999</v>
      </c>
    </row>
    <row r="10350" spans="1:6" s="215" customFormat="1" ht="14">
      <c r="A10350" s="212" t="s">
        <v>10624</v>
      </c>
      <c r="B10350" s="216" t="s">
        <v>10625</v>
      </c>
      <c r="C10350" s="212">
        <v>470.93</v>
      </c>
      <c r="D10350" s="212">
        <v>1</v>
      </c>
      <c r="E10350" s="212" t="s">
        <v>1524</v>
      </c>
      <c r="F10350" s="209">
        <v>0.36749999999999999</v>
      </c>
    </row>
    <row r="10351" spans="1:6" s="215" customFormat="1" ht="14">
      <c r="A10351" s="212" t="s">
        <v>10626</v>
      </c>
      <c r="B10351" s="216" t="s">
        <v>10627</v>
      </c>
      <c r="C10351" s="212">
        <v>470.93</v>
      </c>
      <c r="D10351" s="212">
        <v>1</v>
      </c>
      <c r="E10351" s="212" t="s">
        <v>1524</v>
      </c>
      <c r="F10351" s="209">
        <v>0.36749999999999999</v>
      </c>
    </row>
    <row r="10352" spans="1:6" s="215" customFormat="1" ht="14">
      <c r="A10352" s="212" t="s">
        <v>10628</v>
      </c>
      <c r="B10352" s="216" t="s">
        <v>10629</v>
      </c>
      <c r="C10352" s="212">
        <v>470.93</v>
      </c>
      <c r="D10352" s="212">
        <v>1</v>
      </c>
      <c r="E10352" s="212" t="s">
        <v>1524</v>
      </c>
      <c r="F10352" s="209">
        <v>0.36749999999999999</v>
      </c>
    </row>
    <row r="10353" spans="1:6" s="215" customFormat="1" ht="14">
      <c r="A10353" s="212" t="s">
        <v>10630</v>
      </c>
      <c r="B10353" s="216" t="s">
        <v>10631</v>
      </c>
      <c r="C10353" s="212">
        <v>520.73</v>
      </c>
      <c r="D10353" s="212">
        <v>1</v>
      </c>
      <c r="E10353" s="212" t="s">
        <v>1524</v>
      </c>
      <c r="F10353" s="209">
        <v>0.36749999999999999</v>
      </c>
    </row>
    <row r="10354" spans="1:6" s="215" customFormat="1" ht="14">
      <c r="A10354" s="212" t="s">
        <v>10632</v>
      </c>
      <c r="B10354" s="216" t="s">
        <v>10633</v>
      </c>
      <c r="C10354" s="212">
        <v>470.93</v>
      </c>
      <c r="D10354" s="212">
        <v>1</v>
      </c>
      <c r="E10354" s="212" t="s">
        <v>1524</v>
      </c>
      <c r="F10354" s="209">
        <v>0.36749999999999999</v>
      </c>
    </row>
    <row r="10355" spans="1:6" s="215" customFormat="1" ht="14">
      <c r="A10355" s="212" t="s">
        <v>10634</v>
      </c>
      <c r="B10355" s="216" t="s">
        <v>10635</v>
      </c>
      <c r="C10355" s="212">
        <v>466.52</v>
      </c>
      <c r="D10355" s="212">
        <v>1</v>
      </c>
      <c r="E10355" s="212" t="s">
        <v>1524</v>
      </c>
      <c r="F10355" s="209">
        <v>0.36749999999999999</v>
      </c>
    </row>
    <row r="10356" spans="1:6" s="215" customFormat="1" ht="14">
      <c r="A10356" s="212" t="s">
        <v>10636</v>
      </c>
      <c r="B10356" s="216" t="s">
        <v>10637</v>
      </c>
      <c r="C10356" s="212">
        <v>466.52</v>
      </c>
      <c r="D10356" s="212">
        <v>1</v>
      </c>
      <c r="E10356" s="212" t="s">
        <v>1524</v>
      </c>
      <c r="F10356" s="209">
        <v>0.36749999999999999</v>
      </c>
    </row>
    <row r="10357" spans="1:6" s="215" customFormat="1" ht="14">
      <c r="A10357" s="212" t="s">
        <v>10638</v>
      </c>
      <c r="B10357" s="216" t="s">
        <v>10639</v>
      </c>
      <c r="C10357" s="212">
        <v>511.27</v>
      </c>
      <c r="D10357" s="212">
        <v>1</v>
      </c>
      <c r="E10357" s="212" t="s">
        <v>1524</v>
      </c>
      <c r="F10357" s="209">
        <v>0.36749999999999999</v>
      </c>
    </row>
    <row r="10358" spans="1:6" s="215" customFormat="1" ht="14">
      <c r="A10358" s="212" t="s">
        <v>10640</v>
      </c>
      <c r="B10358" s="216" t="s">
        <v>10641</v>
      </c>
      <c r="C10358" s="212">
        <v>529.54999999999995</v>
      </c>
      <c r="D10358" s="212">
        <v>1</v>
      </c>
      <c r="E10358" s="212" t="s">
        <v>1524</v>
      </c>
      <c r="F10358" s="209">
        <v>0.36749999999999999</v>
      </c>
    </row>
    <row r="10359" spans="1:6" s="215" customFormat="1" ht="14">
      <c r="A10359" s="212" t="s">
        <v>10642</v>
      </c>
      <c r="B10359" s="216" t="s">
        <v>10643</v>
      </c>
      <c r="C10359" s="212">
        <v>439.41</v>
      </c>
      <c r="D10359" s="212">
        <v>1</v>
      </c>
      <c r="E10359" s="212" t="s">
        <v>1524</v>
      </c>
      <c r="F10359" s="209">
        <v>0.36749999999999999</v>
      </c>
    </row>
    <row r="10360" spans="1:6" s="215" customFormat="1" ht="14">
      <c r="A10360" s="212" t="s">
        <v>10644</v>
      </c>
      <c r="B10360" s="216" t="s">
        <v>10645</v>
      </c>
      <c r="C10360" s="212">
        <v>529.54999999999995</v>
      </c>
      <c r="D10360" s="212">
        <v>1</v>
      </c>
      <c r="E10360" s="212" t="s">
        <v>1524</v>
      </c>
      <c r="F10360" s="209">
        <v>0.36749999999999999</v>
      </c>
    </row>
    <row r="10361" spans="1:6" s="215" customFormat="1" ht="14">
      <c r="A10361" s="212" t="s">
        <v>10646</v>
      </c>
      <c r="B10361" s="216" t="s">
        <v>10647</v>
      </c>
      <c r="C10361" s="212">
        <v>516.32000000000005</v>
      </c>
      <c r="D10361" s="212">
        <v>1</v>
      </c>
      <c r="E10361" s="212" t="s">
        <v>1524</v>
      </c>
      <c r="F10361" s="209">
        <v>0.36749999999999999</v>
      </c>
    </row>
    <row r="10362" spans="1:6" s="215" customFormat="1" ht="14">
      <c r="A10362" s="212" t="s">
        <v>10648</v>
      </c>
      <c r="B10362" s="216" t="s">
        <v>10649</v>
      </c>
      <c r="C10362" s="212">
        <v>516.32000000000005</v>
      </c>
      <c r="D10362" s="212">
        <v>1</v>
      </c>
      <c r="E10362" s="212" t="s">
        <v>1524</v>
      </c>
      <c r="F10362" s="209">
        <v>0.36749999999999999</v>
      </c>
    </row>
    <row r="10363" spans="1:6" s="215" customFormat="1" ht="14">
      <c r="A10363" s="212" t="s">
        <v>10650</v>
      </c>
      <c r="B10363" s="216" t="s">
        <v>10651</v>
      </c>
      <c r="C10363" s="212">
        <v>466.52</v>
      </c>
      <c r="D10363" s="212">
        <v>1</v>
      </c>
      <c r="E10363" s="212" t="s">
        <v>1524</v>
      </c>
      <c r="F10363" s="209">
        <v>0.36749999999999999</v>
      </c>
    </row>
    <row r="10364" spans="1:6" s="215" customFormat="1" ht="14">
      <c r="A10364" s="212" t="s">
        <v>10652</v>
      </c>
      <c r="B10364" s="216" t="s">
        <v>10653</v>
      </c>
      <c r="C10364" s="213">
        <v>1843.36</v>
      </c>
      <c r="D10364" s="212">
        <v>1</v>
      </c>
      <c r="E10364" s="212" t="s">
        <v>1524</v>
      </c>
      <c r="F10364" s="209">
        <v>0.36749999999999999</v>
      </c>
    </row>
    <row r="10365" spans="1:6" s="215" customFormat="1" ht="14">
      <c r="A10365" s="212" t="s">
        <v>10654</v>
      </c>
      <c r="B10365" s="216" t="s">
        <v>10655</v>
      </c>
      <c r="C10365" s="212">
        <v>547.84</v>
      </c>
      <c r="D10365" s="212">
        <v>1</v>
      </c>
      <c r="E10365" s="212" t="s">
        <v>1524</v>
      </c>
      <c r="F10365" s="209">
        <v>0.36749999999999999</v>
      </c>
    </row>
    <row r="10366" spans="1:6" s="215" customFormat="1" ht="14">
      <c r="A10366" s="212" t="s">
        <v>10656</v>
      </c>
      <c r="B10366" s="216" t="s">
        <v>10657</v>
      </c>
      <c r="C10366" s="212">
        <v>516.32000000000005</v>
      </c>
      <c r="D10366" s="212">
        <v>1</v>
      </c>
      <c r="E10366" s="212" t="s">
        <v>1524</v>
      </c>
      <c r="F10366" s="209">
        <v>0.36749999999999999</v>
      </c>
    </row>
    <row r="10367" spans="1:6" s="215" customFormat="1" ht="14">
      <c r="A10367" s="212" t="s">
        <v>10658</v>
      </c>
      <c r="B10367" s="216" t="s">
        <v>10659</v>
      </c>
      <c r="C10367" s="213">
        <v>1299.3</v>
      </c>
      <c r="D10367" s="212">
        <v>1</v>
      </c>
      <c r="E10367" s="212" t="s">
        <v>1524</v>
      </c>
      <c r="F10367" s="209">
        <v>0.36749999999999999</v>
      </c>
    </row>
    <row r="10368" spans="1:6" s="215" customFormat="1" ht="14">
      <c r="A10368" s="212" t="s">
        <v>10660</v>
      </c>
      <c r="B10368" s="216" t="s">
        <v>10661</v>
      </c>
      <c r="C10368" s="212">
        <v>529.54999999999995</v>
      </c>
      <c r="D10368" s="212">
        <v>1</v>
      </c>
      <c r="E10368" s="212" t="s">
        <v>1524</v>
      </c>
      <c r="F10368" s="209">
        <v>0.36749999999999999</v>
      </c>
    </row>
    <row r="10369" spans="1:6" s="215" customFormat="1" ht="14">
      <c r="A10369" s="212" t="s">
        <v>10662</v>
      </c>
      <c r="B10369" s="216" t="s">
        <v>10663</v>
      </c>
      <c r="C10369" s="212">
        <v>516.32000000000005</v>
      </c>
      <c r="D10369" s="212">
        <v>1</v>
      </c>
      <c r="E10369" s="212" t="s">
        <v>1524</v>
      </c>
      <c r="F10369" s="209">
        <v>0.36749999999999999</v>
      </c>
    </row>
    <row r="10370" spans="1:6" s="215" customFormat="1" ht="14">
      <c r="A10370" s="212" t="s">
        <v>10664</v>
      </c>
      <c r="B10370" s="216" t="s">
        <v>10665</v>
      </c>
      <c r="C10370" s="210">
        <v>1.96</v>
      </c>
      <c r="D10370" s="212">
        <v>200</v>
      </c>
      <c r="E10370" s="212">
        <v>30000</v>
      </c>
      <c r="F10370" s="209">
        <v>0.78</v>
      </c>
    </row>
    <row r="10371" spans="1:6" s="215" customFormat="1" ht="14">
      <c r="A10371" s="212" t="s">
        <v>10666</v>
      </c>
      <c r="B10371" s="216" t="s">
        <v>10667</v>
      </c>
      <c r="C10371" s="210">
        <v>1.97</v>
      </c>
      <c r="D10371" s="212">
        <v>200</v>
      </c>
      <c r="E10371" s="212">
        <v>30000</v>
      </c>
      <c r="F10371" s="209">
        <v>0.78</v>
      </c>
    </row>
    <row r="10372" spans="1:6" s="215" customFormat="1" ht="14">
      <c r="A10372" s="212" t="s">
        <v>10668</v>
      </c>
      <c r="B10372" s="216" t="s">
        <v>10669</v>
      </c>
      <c r="C10372" s="210">
        <v>2.04</v>
      </c>
      <c r="D10372" s="212">
        <v>200</v>
      </c>
      <c r="E10372" s="212">
        <v>30000</v>
      </c>
      <c r="F10372" s="209">
        <v>0.78</v>
      </c>
    </row>
    <row r="10373" spans="1:6" s="215" customFormat="1" ht="14">
      <c r="A10373" s="212" t="s">
        <v>10670</v>
      </c>
      <c r="B10373" s="216" t="s">
        <v>10671</v>
      </c>
      <c r="C10373" s="210">
        <v>2.11</v>
      </c>
      <c r="D10373" s="212">
        <v>200</v>
      </c>
      <c r="E10373" s="212">
        <v>15000</v>
      </c>
      <c r="F10373" s="209">
        <v>0.78</v>
      </c>
    </row>
    <row r="10374" spans="1:6" s="215" customFormat="1" ht="14">
      <c r="A10374" s="212" t="s">
        <v>10672</v>
      </c>
      <c r="B10374" s="216" t="s">
        <v>10673</v>
      </c>
      <c r="C10374" s="210">
        <v>2.27</v>
      </c>
      <c r="D10374" s="212">
        <v>200</v>
      </c>
      <c r="E10374" s="212">
        <v>15000</v>
      </c>
      <c r="F10374" s="209">
        <v>0.78</v>
      </c>
    </row>
    <row r="10375" spans="1:6" s="215" customFormat="1" ht="14">
      <c r="A10375" s="212" t="s">
        <v>10674</v>
      </c>
      <c r="B10375" s="216" t="s">
        <v>10675</v>
      </c>
      <c r="C10375" s="210">
        <v>2.64</v>
      </c>
      <c r="D10375" s="212">
        <v>200</v>
      </c>
      <c r="E10375" s="212">
        <v>16000</v>
      </c>
      <c r="F10375" s="209">
        <v>0.78</v>
      </c>
    </row>
    <row r="10376" spans="1:6" s="215" customFormat="1" ht="14">
      <c r="A10376" s="212" t="s">
        <v>10676</v>
      </c>
      <c r="B10376" s="216" t="s">
        <v>10677</v>
      </c>
      <c r="C10376" s="210">
        <v>3.7</v>
      </c>
      <c r="D10376" s="212">
        <v>100</v>
      </c>
      <c r="E10376" s="212">
        <v>12000</v>
      </c>
      <c r="F10376" s="209">
        <v>0.78</v>
      </c>
    </row>
    <row r="10377" spans="1:6" s="215" customFormat="1" ht="14">
      <c r="A10377" s="212" t="s">
        <v>10678</v>
      </c>
      <c r="B10377" s="216" t="s">
        <v>10679</v>
      </c>
      <c r="C10377" s="210">
        <v>4.28</v>
      </c>
      <c r="D10377" s="212">
        <v>100</v>
      </c>
      <c r="E10377" s="212">
        <v>8000</v>
      </c>
      <c r="F10377" s="209">
        <v>0.78</v>
      </c>
    </row>
    <row r="10378" spans="1:6" s="215" customFormat="1" ht="14">
      <c r="A10378" s="212" t="s">
        <v>10680</v>
      </c>
      <c r="B10378" s="216" t="s">
        <v>10681</v>
      </c>
      <c r="C10378" s="210">
        <v>4.3</v>
      </c>
      <c r="D10378" s="212">
        <v>100</v>
      </c>
      <c r="E10378" s="212">
        <v>8000</v>
      </c>
      <c r="F10378" s="209">
        <v>0.78</v>
      </c>
    </row>
    <row r="10379" spans="1:6" s="215" customFormat="1" ht="14">
      <c r="A10379" s="212" t="s">
        <v>10682</v>
      </c>
      <c r="B10379" s="216" t="s">
        <v>10683</v>
      </c>
      <c r="C10379" s="210">
        <v>4.3</v>
      </c>
      <c r="D10379" s="212">
        <v>100</v>
      </c>
      <c r="E10379" s="212">
        <v>6000</v>
      </c>
      <c r="F10379" s="209">
        <v>0.78</v>
      </c>
    </row>
    <row r="10380" spans="1:6" s="215" customFormat="1" ht="14">
      <c r="A10380" s="212" t="s">
        <v>10684</v>
      </c>
      <c r="B10380" s="216" t="s">
        <v>10685</v>
      </c>
      <c r="C10380" s="210">
        <v>4.84</v>
      </c>
      <c r="D10380" s="212">
        <v>100</v>
      </c>
      <c r="E10380" s="212">
        <v>6000</v>
      </c>
      <c r="F10380" s="209">
        <v>0.78</v>
      </c>
    </row>
    <row r="10381" spans="1:6" s="215" customFormat="1" ht="14">
      <c r="A10381" s="212" t="s">
        <v>10686</v>
      </c>
      <c r="B10381" s="216" t="s">
        <v>10687</v>
      </c>
      <c r="C10381" s="210">
        <v>5.98</v>
      </c>
      <c r="D10381" s="212">
        <v>100</v>
      </c>
      <c r="E10381" s="212">
        <v>4000</v>
      </c>
      <c r="F10381" s="209">
        <v>0.78</v>
      </c>
    </row>
    <row r="10382" spans="1:6" s="215" customFormat="1" ht="14">
      <c r="A10382" s="212" t="s">
        <v>10688</v>
      </c>
      <c r="B10382" s="216" t="s">
        <v>10689</v>
      </c>
      <c r="C10382" s="210">
        <v>7.31</v>
      </c>
      <c r="D10382" s="212">
        <v>100</v>
      </c>
      <c r="E10382" s="212">
        <v>4000</v>
      </c>
      <c r="F10382" s="209">
        <v>0.78</v>
      </c>
    </row>
    <row r="10383" spans="1:6" s="215" customFormat="1" ht="14">
      <c r="A10383" s="212" t="s">
        <v>10690</v>
      </c>
      <c r="B10383" s="216" t="s">
        <v>10691</v>
      </c>
      <c r="C10383" s="210">
        <v>7.31</v>
      </c>
      <c r="D10383" s="212">
        <v>100</v>
      </c>
      <c r="E10383" s="212">
        <v>4000</v>
      </c>
      <c r="F10383" s="209">
        <v>0.78</v>
      </c>
    </row>
    <row r="10384" spans="1:6" s="215" customFormat="1" ht="14">
      <c r="A10384" s="212" t="s">
        <v>10692</v>
      </c>
      <c r="B10384" s="216" t="s">
        <v>10693</v>
      </c>
      <c r="C10384" s="210">
        <v>7.83</v>
      </c>
      <c r="D10384" s="212">
        <v>100</v>
      </c>
      <c r="E10384" s="212">
        <v>4000</v>
      </c>
      <c r="F10384" s="209">
        <v>0.78</v>
      </c>
    </row>
    <row r="10385" spans="1:6" s="215" customFormat="1" ht="14">
      <c r="A10385" s="212" t="s">
        <v>10694</v>
      </c>
      <c r="B10385" s="216" t="s">
        <v>10695</v>
      </c>
      <c r="C10385" s="210">
        <v>9.25</v>
      </c>
      <c r="D10385" s="212">
        <v>100</v>
      </c>
      <c r="E10385" s="212">
        <v>4000</v>
      </c>
      <c r="F10385" s="209">
        <v>0.78</v>
      </c>
    </row>
    <row r="10386" spans="1:6" s="215" customFormat="1" ht="14">
      <c r="A10386" s="212" t="s">
        <v>10696</v>
      </c>
      <c r="B10386" s="216" t="s">
        <v>10697</v>
      </c>
      <c r="C10386" s="210">
        <v>10.210000000000001</v>
      </c>
      <c r="D10386" s="212">
        <v>100</v>
      </c>
      <c r="E10386" s="212">
        <v>3200</v>
      </c>
      <c r="F10386" s="209">
        <v>0.78</v>
      </c>
    </row>
    <row r="10387" spans="1:6" s="215" customFormat="1" ht="14">
      <c r="A10387" s="212" t="s">
        <v>10698</v>
      </c>
      <c r="B10387" s="216" t="s">
        <v>10699</v>
      </c>
      <c r="C10387" s="210">
        <v>12.67</v>
      </c>
      <c r="D10387" s="212">
        <v>50</v>
      </c>
      <c r="E10387" s="212">
        <v>2000</v>
      </c>
      <c r="F10387" s="209">
        <v>0.78</v>
      </c>
    </row>
    <row r="10388" spans="1:6" s="215" customFormat="1" ht="14">
      <c r="A10388" s="212" t="s">
        <v>10700</v>
      </c>
      <c r="B10388" s="216" t="s">
        <v>10701</v>
      </c>
      <c r="C10388" s="210">
        <v>15.86</v>
      </c>
      <c r="D10388" s="212">
        <v>50</v>
      </c>
      <c r="E10388" s="212">
        <v>2400</v>
      </c>
      <c r="F10388" s="209">
        <v>0.78</v>
      </c>
    </row>
    <row r="10389" spans="1:6" s="215" customFormat="1" ht="14">
      <c r="A10389" s="212" t="s">
        <v>10702</v>
      </c>
      <c r="B10389" s="216" t="s">
        <v>10703</v>
      </c>
      <c r="C10389" s="210">
        <v>18.29</v>
      </c>
      <c r="D10389" s="212">
        <v>50</v>
      </c>
      <c r="E10389" s="212">
        <v>2400</v>
      </c>
      <c r="F10389" s="209">
        <v>0.78</v>
      </c>
    </row>
    <row r="10390" spans="1:6" s="215" customFormat="1" ht="14">
      <c r="A10390" s="212" t="s">
        <v>10704</v>
      </c>
      <c r="B10390" s="216" t="s">
        <v>10705</v>
      </c>
      <c r="C10390" s="210">
        <v>20.55</v>
      </c>
      <c r="D10390" s="212">
        <v>50</v>
      </c>
      <c r="E10390" s="212">
        <v>1500</v>
      </c>
      <c r="F10390" s="209">
        <v>0.78</v>
      </c>
    </row>
    <row r="10391" spans="1:6" s="215" customFormat="1" ht="14">
      <c r="A10391" s="212" t="s">
        <v>10706</v>
      </c>
      <c r="B10391" s="216" t="s">
        <v>10707</v>
      </c>
      <c r="C10391" s="210">
        <v>1.1200000000000001</v>
      </c>
      <c r="D10391" s="212">
        <v>200</v>
      </c>
      <c r="E10391" s="212">
        <v>30000</v>
      </c>
      <c r="F10391" s="209">
        <v>0.78</v>
      </c>
    </row>
    <row r="10392" spans="1:6" s="215" customFormat="1" ht="14">
      <c r="A10392" s="212" t="s">
        <v>10708</v>
      </c>
      <c r="B10392" s="216" t="s">
        <v>10709</v>
      </c>
      <c r="C10392" s="210">
        <v>1.24</v>
      </c>
      <c r="D10392" s="212">
        <v>200</v>
      </c>
      <c r="E10392" s="212">
        <v>30000</v>
      </c>
      <c r="F10392" s="209">
        <v>0.78</v>
      </c>
    </row>
    <row r="10393" spans="1:6" s="215" customFormat="1" ht="14">
      <c r="A10393" s="212" t="s">
        <v>10710</v>
      </c>
      <c r="B10393" s="216" t="s">
        <v>10711</v>
      </c>
      <c r="C10393" s="210">
        <v>1.44</v>
      </c>
      <c r="D10393" s="212">
        <v>200</v>
      </c>
      <c r="E10393" s="212">
        <v>30000</v>
      </c>
      <c r="F10393" s="209">
        <v>0.78</v>
      </c>
    </row>
    <row r="10394" spans="1:6" s="215" customFormat="1" ht="14">
      <c r="A10394" s="212" t="s">
        <v>10712</v>
      </c>
      <c r="B10394" s="216" t="s">
        <v>10713</v>
      </c>
      <c r="C10394" s="210">
        <v>1.85</v>
      </c>
      <c r="D10394" s="212">
        <v>200</v>
      </c>
      <c r="E10394" s="212">
        <v>32000</v>
      </c>
      <c r="F10394" s="209">
        <v>0.78</v>
      </c>
    </row>
    <row r="10395" spans="1:6" s="215" customFormat="1" ht="14">
      <c r="A10395" s="212" t="s">
        <v>10714</v>
      </c>
      <c r="B10395" s="216" t="s">
        <v>10715</v>
      </c>
      <c r="C10395" s="210">
        <v>2.16</v>
      </c>
      <c r="D10395" s="212">
        <v>200</v>
      </c>
      <c r="E10395" s="212">
        <v>15000</v>
      </c>
      <c r="F10395" s="209">
        <v>0.78</v>
      </c>
    </row>
    <row r="10396" spans="1:6" s="215" customFormat="1" ht="14">
      <c r="A10396" s="212" t="s">
        <v>10716</v>
      </c>
      <c r="B10396" s="216" t="s">
        <v>10717</v>
      </c>
      <c r="C10396" s="210">
        <v>2.2799999999999998</v>
      </c>
      <c r="D10396" s="212">
        <v>200</v>
      </c>
      <c r="E10396" s="212">
        <v>15000</v>
      </c>
      <c r="F10396" s="209">
        <v>0.78</v>
      </c>
    </row>
    <row r="10397" spans="1:6" s="215" customFormat="1" ht="14">
      <c r="A10397" s="212" t="s">
        <v>10718</v>
      </c>
      <c r="B10397" s="216" t="s">
        <v>10719</v>
      </c>
      <c r="C10397" s="210">
        <v>2.79</v>
      </c>
      <c r="D10397" s="212">
        <v>200</v>
      </c>
      <c r="E10397" s="212">
        <v>16000</v>
      </c>
      <c r="F10397" s="209">
        <v>0.78</v>
      </c>
    </row>
    <row r="10398" spans="1:6" s="215" customFormat="1" ht="14">
      <c r="A10398" s="212" t="s">
        <v>10720</v>
      </c>
      <c r="B10398" s="216" t="s">
        <v>10721</v>
      </c>
      <c r="C10398" s="210">
        <v>3.09</v>
      </c>
      <c r="D10398" s="212">
        <v>100</v>
      </c>
      <c r="E10398" s="212">
        <v>12000</v>
      </c>
      <c r="F10398" s="209">
        <v>0.78</v>
      </c>
    </row>
    <row r="10399" spans="1:6" s="215" customFormat="1" ht="14">
      <c r="A10399" s="212" t="s">
        <v>10722</v>
      </c>
      <c r="B10399" s="216" t="s">
        <v>10723</v>
      </c>
      <c r="C10399" s="210">
        <v>3.79</v>
      </c>
      <c r="D10399" s="212">
        <v>100</v>
      </c>
      <c r="E10399" s="212">
        <v>8000</v>
      </c>
      <c r="F10399" s="209">
        <v>0.78</v>
      </c>
    </row>
    <row r="10400" spans="1:6" s="215" customFormat="1" ht="14">
      <c r="A10400" s="212" t="s">
        <v>10724</v>
      </c>
      <c r="B10400" s="216" t="s">
        <v>10725</v>
      </c>
      <c r="C10400" s="210">
        <v>5.37</v>
      </c>
      <c r="D10400" s="212">
        <v>100</v>
      </c>
      <c r="E10400" s="212">
        <v>6000</v>
      </c>
      <c r="F10400" s="209">
        <v>0.78</v>
      </c>
    </row>
    <row r="10401" spans="1:6" s="215" customFormat="1" ht="14">
      <c r="A10401" s="212" t="s">
        <v>10726</v>
      </c>
      <c r="B10401" s="216" t="s">
        <v>10727</v>
      </c>
      <c r="C10401" s="210">
        <v>5.39</v>
      </c>
      <c r="D10401" s="212">
        <v>100</v>
      </c>
      <c r="E10401" s="212">
        <v>4000</v>
      </c>
      <c r="F10401" s="209">
        <v>0.78</v>
      </c>
    </row>
    <row r="10402" spans="1:6" s="215" customFormat="1" ht="14">
      <c r="A10402" s="212" t="s">
        <v>10728</v>
      </c>
      <c r="B10402" s="216" t="s">
        <v>10729</v>
      </c>
      <c r="C10402" s="210">
        <v>8.5</v>
      </c>
      <c r="D10402" s="212">
        <v>100</v>
      </c>
      <c r="E10402" s="212">
        <v>3200</v>
      </c>
      <c r="F10402" s="209">
        <v>0.78</v>
      </c>
    </row>
    <row r="10403" spans="1:6" s="215" customFormat="1" ht="14">
      <c r="A10403" s="212" t="s">
        <v>10730</v>
      </c>
      <c r="B10403" s="216" t="s">
        <v>10731</v>
      </c>
      <c r="C10403" s="210">
        <v>9.16</v>
      </c>
      <c r="D10403" s="212">
        <v>100</v>
      </c>
      <c r="E10403" s="212">
        <v>3000</v>
      </c>
      <c r="F10403" s="209">
        <v>0.78</v>
      </c>
    </row>
    <row r="10404" spans="1:6" s="215" customFormat="1" ht="14">
      <c r="A10404" s="212" t="s">
        <v>10732</v>
      </c>
      <c r="B10404" s="216" t="s">
        <v>10733</v>
      </c>
      <c r="C10404" s="210">
        <v>12.67</v>
      </c>
      <c r="D10404" s="212">
        <v>50</v>
      </c>
      <c r="E10404" s="212">
        <v>4000</v>
      </c>
      <c r="F10404" s="209">
        <v>0.78</v>
      </c>
    </row>
    <row r="10405" spans="1:6" s="215" customFormat="1" ht="14">
      <c r="A10405" s="212" t="s">
        <v>10734</v>
      </c>
      <c r="B10405" s="216" t="s">
        <v>10735</v>
      </c>
      <c r="C10405" s="210">
        <v>15</v>
      </c>
      <c r="D10405" s="212">
        <v>50</v>
      </c>
      <c r="E10405" s="212">
        <v>2000</v>
      </c>
      <c r="F10405" s="209">
        <v>0.78</v>
      </c>
    </row>
    <row r="10406" spans="1:6" s="215" customFormat="1" ht="14">
      <c r="A10406" s="212" t="s">
        <v>10736</v>
      </c>
      <c r="B10406" s="216" t="s">
        <v>10737</v>
      </c>
      <c r="C10406" s="210">
        <v>16.48</v>
      </c>
      <c r="D10406" s="212">
        <v>50</v>
      </c>
      <c r="E10406" s="212">
        <v>2400</v>
      </c>
      <c r="F10406" s="209">
        <v>0.78</v>
      </c>
    </row>
    <row r="10407" spans="1:6" s="215" customFormat="1" ht="14">
      <c r="A10407" s="212" t="s">
        <v>10738</v>
      </c>
      <c r="B10407" s="216" t="s">
        <v>10739</v>
      </c>
      <c r="C10407" s="210">
        <v>19.47</v>
      </c>
      <c r="D10407" s="212">
        <v>50</v>
      </c>
      <c r="E10407" s="212">
        <v>1500</v>
      </c>
      <c r="F10407" s="209">
        <v>0.78</v>
      </c>
    </row>
    <row r="10408" spans="1:6" s="215" customFormat="1" ht="14">
      <c r="A10408" s="212" t="s">
        <v>10740</v>
      </c>
      <c r="B10408" s="216" t="s">
        <v>10741</v>
      </c>
      <c r="C10408" s="210">
        <v>23.66</v>
      </c>
      <c r="D10408" s="212">
        <v>50</v>
      </c>
      <c r="E10408" s="212">
        <v>1500</v>
      </c>
      <c r="F10408" s="209">
        <v>0.78</v>
      </c>
    </row>
    <row r="10409" spans="1:6" s="215" customFormat="1" ht="14">
      <c r="A10409" s="212" t="s">
        <v>10742</v>
      </c>
      <c r="B10409" s="216" t="s">
        <v>10743</v>
      </c>
      <c r="C10409" s="210">
        <v>26.93</v>
      </c>
      <c r="D10409" s="212">
        <v>50</v>
      </c>
      <c r="E10409" s="212">
        <v>1200</v>
      </c>
      <c r="F10409" s="209">
        <v>0.78</v>
      </c>
    </row>
    <row r="10410" spans="1:6" s="215" customFormat="1" ht="14">
      <c r="A10410" s="212" t="s">
        <v>10744</v>
      </c>
      <c r="B10410" s="216" t="s">
        <v>10745</v>
      </c>
      <c r="C10410" s="210">
        <v>0.48</v>
      </c>
      <c r="D10410" s="212">
        <v>300</v>
      </c>
      <c r="E10410" s="212">
        <v>79800</v>
      </c>
      <c r="F10410" s="209">
        <v>0.78</v>
      </c>
    </row>
    <row r="10411" spans="1:6" s="215" customFormat="1" ht="14">
      <c r="A10411" s="212" t="s">
        <v>10746</v>
      </c>
      <c r="B10411" s="216" t="s">
        <v>10747</v>
      </c>
      <c r="C10411" s="210">
        <v>0.49</v>
      </c>
      <c r="D10411" s="212">
        <v>300</v>
      </c>
      <c r="E10411" s="212">
        <v>79500</v>
      </c>
      <c r="F10411" s="209">
        <v>0.78</v>
      </c>
    </row>
    <row r="10412" spans="1:6" s="215" customFormat="1" ht="14">
      <c r="A10412" s="212" t="s">
        <v>10748</v>
      </c>
      <c r="B10412" s="216" t="s">
        <v>10749</v>
      </c>
      <c r="C10412" s="210">
        <v>0.67</v>
      </c>
      <c r="D10412" s="212">
        <v>300</v>
      </c>
      <c r="E10412" s="212">
        <v>39000</v>
      </c>
      <c r="F10412" s="209">
        <v>0.78</v>
      </c>
    </row>
    <row r="10413" spans="1:6" s="215" customFormat="1" ht="14">
      <c r="A10413" s="212" t="s">
        <v>10750</v>
      </c>
      <c r="B10413" s="216" t="s">
        <v>10751</v>
      </c>
      <c r="C10413" s="210">
        <v>1.1299999999999999</v>
      </c>
      <c r="D10413" s="212">
        <v>250</v>
      </c>
      <c r="E10413" s="212">
        <v>40000</v>
      </c>
      <c r="F10413" s="209">
        <v>0.78</v>
      </c>
    </row>
    <row r="10414" spans="1:6" s="215" customFormat="1" ht="14">
      <c r="A10414" s="212" t="s">
        <v>10752</v>
      </c>
      <c r="B10414" s="216" t="s">
        <v>10753</v>
      </c>
      <c r="C10414" s="210">
        <v>1.44</v>
      </c>
      <c r="D10414" s="212">
        <v>250</v>
      </c>
      <c r="E10414" s="212">
        <v>32000</v>
      </c>
      <c r="F10414" s="209">
        <v>0.78</v>
      </c>
    </row>
    <row r="10415" spans="1:6" s="215" customFormat="1" ht="14">
      <c r="A10415" s="212" t="s">
        <v>10754</v>
      </c>
      <c r="B10415" s="216" t="s">
        <v>10755</v>
      </c>
      <c r="C10415" s="210">
        <v>1.91</v>
      </c>
      <c r="D10415" s="212">
        <v>200</v>
      </c>
      <c r="E10415" s="212">
        <v>20000</v>
      </c>
      <c r="F10415" s="209">
        <v>0.78</v>
      </c>
    </row>
    <row r="10416" spans="1:6" s="215" customFormat="1" ht="14">
      <c r="A10416" s="212" t="s">
        <v>10756</v>
      </c>
      <c r="B10416" s="216" t="s">
        <v>10757</v>
      </c>
      <c r="C10416" s="210">
        <v>2.0099999999999998</v>
      </c>
      <c r="D10416" s="212">
        <v>200</v>
      </c>
      <c r="E10416" s="212">
        <v>16000</v>
      </c>
      <c r="F10416" s="209">
        <v>0.78</v>
      </c>
    </row>
    <row r="10417" spans="1:6" s="215" customFormat="1" ht="14">
      <c r="A10417" s="212" t="s">
        <v>10758</v>
      </c>
      <c r="B10417" s="216" t="s">
        <v>10759</v>
      </c>
      <c r="C10417" s="210">
        <v>2.63</v>
      </c>
      <c r="D10417" s="212">
        <v>200</v>
      </c>
      <c r="E10417" s="212">
        <v>8000</v>
      </c>
      <c r="F10417" s="209">
        <v>0.78</v>
      </c>
    </row>
    <row r="10418" spans="1:6" s="215" customFormat="1" ht="14">
      <c r="A10418" s="212" t="s">
        <v>10760</v>
      </c>
      <c r="B10418" s="216" t="s">
        <v>10761</v>
      </c>
      <c r="C10418" s="210">
        <v>4.0199999999999996</v>
      </c>
      <c r="D10418" s="212">
        <v>100</v>
      </c>
      <c r="E10418" s="212">
        <v>6000</v>
      </c>
      <c r="F10418" s="209">
        <v>0.78</v>
      </c>
    </row>
    <row r="10419" spans="1:6" s="215" customFormat="1" ht="14">
      <c r="A10419" s="212" t="s">
        <v>10762</v>
      </c>
      <c r="B10419" s="216" t="s">
        <v>10763</v>
      </c>
      <c r="C10419" s="210">
        <v>9.89</v>
      </c>
      <c r="D10419" s="212">
        <v>100</v>
      </c>
      <c r="E10419" s="212">
        <v>2000</v>
      </c>
      <c r="F10419" s="209">
        <v>0.78</v>
      </c>
    </row>
    <row r="10420" spans="1:6" s="215" customFormat="1" ht="14">
      <c r="A10420" s="212" t="s">
        <v>10764</v>
      </c>
      <c r="B10420" s="216" t="s">
        <v>10765</v>
      </c>
      <c r="C10420" s="212">
        <v>304.5</v>
      </c>
      <c r="D10420" s="212">
        <v>1</v>
      </c>
      <c r="E10420" s="212" t="s">
        <v>1524</v>
      </c>
      <c r="F10420" s="209">
        <v>0.36749999999999999</v>
      </c>
    </row>
    <row r="10421" spans="1:6" s="215" customFormat="1" ht="14">
      <c r="A10421" s="212" t="s">
        <v>10766</v>
      </c>
      <c r="B10421" s="216" t="s">
        <v>10767</v>
      </c>
      <c r="C10421" s="212">
        <v>553.58000000000004</v>
      </c>
      <c r="D10421" s="212">
        <v>1</v>
      </c>
      <c r="E10421" s="212" t="s">
        <v>1524</v>
      </c>
      <c r="F10421" s="209">
        <v>0.36749999999999999</v>
      </c>
    </row>
    <row r="10422" spans="1:6" s="215" customFormat="1" ht="14">
      <c r="A10422" s="212" t="s">
        <v>10768</v>
      </c>
      <c r="B10422" s="216" t="s">
        <v>10769</v>
      </c>
      <c r="C10422" s="212">
        <v>238.93</v>
      </c>
      <c r="D10422" s="212">
        <v>1</v>
      </c>
      <c r="E10422" s="212" t="s">
        <v>1524</v>
      </c>
      <c r="F10422" s="209">
        <v>0.36749999999999999</v>
      </c>
    </row>
    <row r="10423" spans="1:6" s="215" customFormat="1" ht="14">
      <c r="A10423" s="212" t="s">
        <v>10770</v>
      </c>
      <c r="B10423" s="216" t="s">
        <v>10771</v>
      </c>
      <c r="C10423" s="212">
        <v>201.11</v>
      </c>
      <c r="D10423" s="212">
        <v>1</v>
      </c>
      <c r="E10423" s="212" t="s">
        <v>1524</v>
      </c>
      <c r="F10423" s="209">
        <v>0.36749999999999999</v>
      </c>
    </row>
    <row r="10424" spans="1:6" s="215" customFormat="1" ht="14">
      <c r="A10424" s="212" t="s">
        <v>10772</v>
      </c>
      <c r="B10424" s="216" t="s">
        <v>10773</v>
      </c>
      <c r="C10424" s="212">
        <v>201.11</v>
      </c>
      <c r="D10424" s="212">
        <v>1</v>
      </c>
      <c r="E10424" s="212" t="s">
        <v>1524</v>
      </c>
      <c r="F10424" s="209">
        <v>0.36749999999999999</v>
      </c>
    </row>
    <row r="10425" spans="1:6" s="215" customFormat="1" ht="14">
      <c r="A10425" s="212" t="s">
        <v>10774</v>
      </c>
      <c r="B10425" s="216" t="s">
        <v>10775</v>
      </c>
      <c r="C10425" s="212">
        <v>238.93</v>
      </c>
      <c r="D10425" s="212">
        <v>1</v>
      </c>
      <c r="E10425" s="212" t="s">
        <v>1524</v>
      </c>
      <c r="F10425" s="209">
        <v>0.36749999999999999</v>
      </c>
    </row>
    <row r="10426" spans="1:6" s="215" customFormat="1" ht="14">
      <c r="A10426" s="212" t="s">
        <v>10776</v>
      </c>
      <c r="B10426" s="216" t="s">
        <v>10777</v>
      </c>
      <c r="C10426" s="213">
        <v>10300</v>
      </c>
      <c r="D10426" s="212">
        <v>1</v>
      </c>
      <c r="E10426" s="212" t="s">
        <v>1524</v>
      </c>
      <c r="F10426" s="209">
        <v>0.36749999999999999</v>
      </c>
    </row>
    <row r="10427" spans="1:6" s="215" customFormat="1" ht="14">
      <c r="A10427" s="212" t="s">
        <v>10778</v>
      </c>
      <c r="B10427" s="216" t="s">
        <v>10779</v>
      </c>
      <c r="C10427" s="212">
        <v>220.02</v>
      </c>
      <c r="D10427" s="212">
        <v>1</v>
      </c>
      <c r="E10427" s="212" t="s">
        <v>1524</v>
      </c>
      <c r="F10427" s="209">
        <v>0.36749999999999999</v>
      </c>
    </row>
    <row r="10428" spans="1:6" s="215" customFormat="1" ht="14">
      <c r="A10428" s="212" t="s">
        <v>10780</v>
      </c>
      <c r="B10428" s="216" t="s">
        <v>10781</v>
      </c>
      <c r="C10428" s="212">
        <v>276.76</v>
      </c>
      <c r="D10428" s="212">
        <v>1</v>
      </c>
      <c r="E10428" s="212" t="s">
        <v>10782</v>
      </c>
      <c r="F10428" s="209">
        <v>0.36749999999999999</v>
      </c>
    </row>
    <row r="10429" spans="1:6" s="215" customFormat="1" ht="14">
      <c r="A10429" s="212" t="s">
        <v>10783</v>
      </c>
      <c r="B10429" s="216" t="s">
        <v>10784</v>
      </c>
      <c r="C10429" s="212">
        <v>238.3</v>
      </c>
      <c r="D10429" s="212">
        <v>1</v>
      </c>
      <c r="E10429" s="212" t="s">
        <v>1524</v>
      </c>
      <c r="F10429" s="209">
        <v>0.36749999999999999</v>
      </c>
    </row>
    <row r="10430" spans="1:6" s="215" customFormat="1" ht="14">
      <c r="A10430" s="212" t="s">
        <v>10785</v>
      </c>
      <c r="B10430" s="216" t="s">
        <v>10786</v>
      </c>
      <c r="C10430" s="212">
        <v>107.17</v>
      </c>
      <c r="D10430" s="212">
        <v>1</v>
      </c>
      <c r="E10430" s="212" t="s">
        <v>1524</v>
      </c>
      <c r="F10430" s="209">
        <v>0.36749999999999999</v>
      </c>
    </row>
    <row r="10431" spans="1:6" s="215" customFormat="1" ht="14">
      <c r="A10431" s="212" t="s">
        <v>10787</v>
      </c>
      <c r="B10431" s="216" t="s">
        <v>10788</v>
      </c>
      <c r="C10431" s="213">
        <v>10300</v>
      </c>
      <c r="D10431" s="212">
        <v>1</v>
      </c>
      <c r="E10431" s="212" t="s">
        <v>1524</v>
      </c>
      <c r="F10431" s="209">
        <v>0.36749999999999999</v>
      </c>
    </row>
    <row r="10432" spans="1:6" s="215" customFormat="1" ht="14">
      <c r="A10432" s="212" t="s">
        <v>10789</v>
      </c>
      <c r="B10432" s="216" t="s">
        <v>10790</v>
      </c>
      <c r="C10432" s="212">
        <v>121.05</v>
      </c>
      <c r="D10432" s="212">
        <v>1</v>
      </c>
      <c r="E10432" s="212" t="s">
        <v>1524</v>
      </c>
      <c r="F10432" s="209">
        <v>0.36749999999999999</v>
      </c>
    </row>
    <row r="10433" spans="1:6" s="215" customFormat="1" ht="14">
      <c r="A10433" s="212" t="s">
        <v>10791</v>
      </c>
      <c r="B10433" s="216" t="s">
        <v>10792</v>
      </c>
      <c r="C10433" s="212">
        <v>135.54</v>
      </c>
      <c r="D10433" s="212">
        <v>1</v>
      </c>
      <c r="E10433" s="212" t="s">
        <v>1524</v>
      </c>
      <c r="F10433" s="209">
        <v>0.36749999999999999</v>
      </c>
    </row>
    <row r="10434" spans="1:6" s="215" customFormat="1" ht="14">
      <c r="A10434" s="212" t="s">
        <v>10793</v>
      </c>
      <c r="B10434" s="216" t="s">
        <v>10794</v>
      </c>
      <c r="C10434" s="212">
        <v>111.59</v>
      </c>
      <c r="D10434" s="212">
        <v>1</v>
      </c>
      <c r="E10434" s="212" t="s">
        <v>1524</v>
      </c>
      <c r="F10434" s="209">
        <v>0.36749999999999999</v>
      </c>
    </row>
    <row r="10435" spans="1:6" s="215" customFormat="1" ht="14">
      <c r="A10435" s="212" t="s">
        <v>10795</v>
      </c>
      <c r="B10435" s="216" t="s">
        <v>10796</v>
      </c>
      <c r="C10435" s="212">
        <v>168.32</v>
      </c>
      <c r="D10435" s="212">
        <v>1</v>
      </c>
      <c r="E10435" s="212" t="s">
        <v>1524</v>
      </c>
      <c r="F10435" s="209">
        <v>0.36749999999999999</v>
      </c>
    </row>
    <row r="10436" spans="1:6" s="215" customFormat="1" ht="14">
      <c r="A10436" s="212" t="s">
        <v>10797</v>
      </c>
      <c r="B10436" s="216" t="s">
        <v>10798</v>
      </c>
      <c r="C10436" s="212">
        <v>313.95</v>
      </c>
      <c r="D10436" s="212">
        <v>1</v>
      </c>
      <c r="E10436" s="212" t="s">
        <v>1524</v>
      </c>
      <c r="F10436" s="209">
        <v>0.36749999999999999</v>
      </c>
    </row>
    <row r="10437" spans="1:6" s="215" customFormat="1" ht="14">
      <c r="A10437" s="212" t="s">
        <v>10799</v>
      </c>
      <c r="B10437" s="216" t="s">
        <v>10800</v>
      </c>
      <c r="C10437" s="212">
        <v>116.63</v>
      </c>
      <c r="D10437" s="212">
        <v>1</v>
      </c>
      <c r="E10437" s="212" t="s">
        <v>1524</v>
      </c>
      <c r="F10437" s="209">
        <v>0.36749999999999999</v>
      </c>
    </row>
    <row r="10438" spans="1:6" s="215" customFormat="1" ht="14">
      <c r="A10438" s="212" t="s">
        <v>10801</v>
      </c>
      <c r="B10438" s="216" t="s">
        <v>10802</v>
      </c>
      <c r="C10438" s="212">
        <v>220.02</v>
      </c>
      <c r="D10438" s="212">
        <v>1</v>
      </c>
      <c r="E10438" s="212" t="s">
        <v>1524</v>
      </c>
      <c r="F10438" s="209">
        <v>0.36749999999999999</v>
      </c>
    </row>
    <row r="10439" spans="1:6" s="215" customFormat="1" ht="14">
      <c r="A10439" s="212" t="s">
        <v>10803</v>
      </c>
      <c r="B10439" s="216" t="s">
        <v>10804</v>
      </c>
      <c r="C10439" s="212">
        <v>172.74</v>
      </c>
      <c r="D10439" s="212">
        <v>1</v>
      </c>
      <c r="E10439" s="212" t="s">
        <v>1524</v>
      </c>
      <c r="F10439" s="209">
        <v>0.36749999999999999</v>
      </c>
    </row>
    <row r="10440" spans="1:6" s="215" customFormat="1" ht="14">
      <c r="A10440" s="212" t="s">
        <v>10805</v>
      </c>
      <c r="B10440" s="216" t="s">
        <v>10806</v>
      </c>
      <c r="C10440" s="212">
        <v>75.03</v>
      </c>
      <c r="D10440" s="212">
        <v>1</v>
      </c>
      <c r="E10440" s="212" t="s">
        <v>1524</v>
      </c>
      <c r="F10440" s="209">
        <v>0.36749999999999999</v>
      </c>
    </row>
    <row r="10441" spans="1:6" s="215" customFormat="1" ht="14">
      <c r="A10441" s="212" t="s">
        <v>10807</v>
      </c>
      <c r="B10441" s="216" t="s">
        <v>10808</v>
      </c>
      <c r="C10441" s="212">
        <v>78.180000000000007</v>
      </c>
      <c r="D10441" s="212">
        <v>1</v>
      </c>
      <c r="E10441" s="212" t="s">
        <v>1524</v>
      </c>
      <c r="F10441" s="209">
        <v>0.36749999999999999</v>
      </c>
    </row>
    <row r="10442" spans="1:6" s="215" customFormat="1" ht="14">
      <c r="A10442" s="212" t="s">
        <v>10809</v>
      </c>
      <c r="B10442" s="216" t="s">
        <v>10810</v>
      </c>
      <c r="C10442" s="212">
        <v>69.349999999999994</v>
      </c>
      <c r="D10442" s="212">
        <v>1</v>
      </c>
      <c r="E10442" s="212" t="s">
        <v>1524</v>
      </c>
      <c r="F10442" s="209">
        <v>0.36749999999999999</v>
      </c>
    </row>
    <row r="10443" spans="1:6" s="215" customFormat="1" ht="14">
      <c r="A10443" s="212" t="s">
        <v>10811</v>
      </c>
      <c r="B10443" s="216" t="s">
        <v>10812</v>
      </c>
      <c r="C10443" s="212">
        <v>75.03</v>
      </c>
      <c r="D10443" s="212">
        <v>1</v>
      </c>
      <c r="E10443" s="212" t="s">
        <v>1524</v>
      </c>
      <c r="F10443" s="209">
        <v>0.36749999999999999</v>
      </c>
    </row>
    <row r="10444" spans="1:6" s="215" customFormat="1" ht="14">
      <c r="A10444" s="212" t="s">
        <v>10813</v>
      </c>
      <c r="B10444" s="216" t="s">
        <v>10814</v>
      </c>
      <c r="C10444" s="212">
        <v>78.180000000000007</v>
      </c>
      <c r="D10444" s="212">
        <v>1</v>
      </c>
      <c r="E10444" s="212" t="s">
        <v>1524</v>
      </c>
      <c r="F10444" s="209">
        <v>0.36749999999999999</v>
      </c>
    </row>
    <row r="10445" spans="1:6" s="215" customFormat="1" ht="14">
      <c r="A10445" s="212" t="s">
        <v>10815</v>
      </c>
      <c r="B10445" s="216" t="s">
        <v>10816</v>
      </c>
      <c r="C10445" s="212">
        <v>78.180000000000007</v>
      </c>
      <c r="D10445" s="212">
        <v>1</v>
      </c>
      <c r="E10445" s="212" t="s">
        <v>1524</v>
      </c>
      <c r="F10445" s="209">
        <v>0.36749999999999999</v>
      </c>
    </row>
    <row r="10446" spans="1:6" s="215" customFormat="1" ht="14">
      <c r="A10446" s="212" t="s">
        <v>10817</v>
      </c>
      <c r="B10446" s="216" t="s">
        <v>10818</v>
      </c>
      <c r="C10446" s="212">
        <v>75.03</v>
      </c>
      <c r="D10446" s="212">
        <v>1</v>
      </c>
      <c r="E10446" s="212" t="s">
        <v>1524</v>
      </c>
      <c r="F10446" s="209">
        <v>0.36749999999999999</v>
      </c>
    </row>
    <row r="10447" spans="1:6" s="215" customFormat="1" ht="14">
      <c r="A10447" s="212" t="s">
        <v>10819</v>
      </c>
      <c r="B10447" s="216" t="s">
        <v>10820</v>
      </c>
      <c r="C10447" s="212">
        <v>78.81</v>
      </c>
      <c r="D10447" s="212">
        <v>1</v>
      </c>
      <c r="E10447" s="212" t="s">
        <v>1524</v>
      </c>
      <c r="F10447" s="209">
        <v>0.36749999999999999</v>
      </c>
    </row>
    <row r="10448" spans="1:6" s="215" customFormat="1" ht="14">
      <c r="A10448" s="212" t="s">
        <v>10821</v>
      </c>
      <c r="B10448" s="216" t="s">
        <v>10822</v>
      </c>
      <c r="C10448" s="212">
        <v>114.74</v>
      </c>
      <c r="D10448" s="212">
        <v>1</v>
      </c>
      <c r="E10448" s="212" t="s">
        <v>1524</v>
      </c>
      <c r="F10448" s="209">
        <v>0.36749999999999999</v>
      </c>
    </row>
    <row r="10449" spans="1:6" s="215" customFormat="1" ht="14">
      <c r="A10449" s="212" t="s">
        <v>10823</v>
      </c>
      <c r="B10449" s="216" t="s">
        <v>10824</v>
      </c>
      <c r="C10449" s="212">
        <v>75.03</v>
      </c>
      <c r="D10449" s="212">
        <v>1</v>
      </c>
      <c r="E10449" s="212" t="s">
        <v>1524</v>
      </c>
      <c r="F10449" s="209">
        <v>0.36749999999999999</v>
      </c>
    </row>
    <row r="10450" spans="1:6" s="215" customFormat="1" ht="14">
      <c r="A10450" s="212" t="s">
        <v>10825</v>
      </c>
      <c r="B10450" s="216" t="s">
        <v>10826</v>
      </c>
      <c r="C10450" s="212">
        <v>92.04</v>
      </c>
      <c r="D10450" s="212">
        <v>1</v>
      </c>
      <c r="E10450" s="212" t="s">
        <v>1524</v>
      </c>
      <c r="F10450" s="209">
        <v>0.36749999999999999</v>
      </c>
    </row>
    <row r="10451" spans="1:6" s="215" customFormat="1" ht="14">
      <c r="A10451" s="212" t="s">
        <v>10827</v>
      </c>
      <c r="B10451" s="216" t="s">
        <v>10828</v>
      </c>
      <c r="C10451" s="212">
        <v>75.03</v>
      </c>
      <c r="D10451" s="212">
        <v>1</v>
      </c>
      <c r="E10451" s="212" t="s">
        <v>1524</v>
      </c>
      <c r="F10451" s="209">
        <v>0.36749999999999999</v>
      </c>
    </row>
    <row r="10452" spans="1:6" s="215" customFormat="1" ht="14">
      <c r="A10452" s="212" t="s">
        <v>10829</v>
      </c>
      <c r="B10452" s="216" t="s">
        <v>10830</v>
      </c>
      <c r="C10452" s="212">
        <v>114.74</v>
      </c>
      <c r="D10452" s="212">
        <v>1</v>
      </c>
      <c r="E10452" s="212" t="s">
        <v>1524</v>
      </c>
      <c r="F10452" s="209">
        <v>0.36749999999999999</v>
      </c>
    </row>
    <row r="10453" spans="1:6" s="215" customFormat="1" ht="14">
      <c r="A10453" s="212" t="s">
        <v>10831</v>
      </c>
      <c r="B10453" s="216" t="s">
        <v>10832</v>
      </c>
      <c r="C10453" s="212">
        <v>75.03</v>
      </c>
      <c r="D10453" s="212">
        <v>1</v>
      </c>
      <c r="E10453" s="212" t="s">
        <v>1524</v>
      </c>
      <c r="F10453" s="209">
        <v>0.36749999999999999</v>
      </c>
    </row>
    <row r="10454" spans="1:6" s="215" customFormat="1" ht="14">
      <c r="A10454" s="212" t="s">
        <v>10833</v>
      </c>
      <c r="B10454" s="216" t="s">
        <v>10834</v>
      </c>
      <c r="C10454" s="212">
        <v>80.7</v>
      </c>
      <c r="D10454" s="212">
        <v>1</v>
      </c>
      <c r="E10454" s="212" t="s">
        <v>1524</v>
      </c>
      <c r="F10454" s="209">
        <v>0.36749999999999999</v>
      </c>
    </row>
    <row r="10455" spans="1:6" s="215" customFormat="1" ht="14">
      <c r="A10455" s="212" t="s">
        <v>10835</v>
      </c>
      <c r="B10455" s="216" t="s">
        <v>10836</v>
      </c>
      <c r="C10455" s="212">
        <v>75.03</v>
      </c>
      <c r="D10455" s="212">
        <v>1</v>
      </c>
      <c r="E10455" s="212" t="s">
        <v>1524</v>
      </c>
      <c r="F10455" s="209">
        <v>0.36749999999999999</v>
      </c>
    </row>
    <row r="10456" spans="1:6" s="215" customFormat="1" ht="14">
      <c r="A10456" s="212" t="s">
        <v>10837</v>
      </c>
      <c r="B10456" s="216" t="s">
        <v>10838</v>
      </c>
      <c r="C10456" s="212">
        <v>75.03</v>
      </c>
      <c r="D10456" s="212">
        <v>1</v>
      </c>
      <c r="E10456" s="212" t="s">
        <v>1524</v>
      </c>
      <c r="F10456" s="209">
        <v>0.36749999999999999</v>
      </c>
    </row>
    <row r="10457" spans="1:6" s="215" customFormat="1" ht="14">
      <c r="A10457" s="212" t="s">
        <v>10839</v>
      </c>
      <c r="B10457" s="216" t="s">
        <v>10840</v>
      </c>
      <c r="C10457" s="212">
        <v>83.85</v>
      </c>
      <c r="D10457" s="212">
        <v>1</v>
      </c>
      <c r="E10457" s="212" t="s">
        <v>1524</v>
      </c>
      <c r="F10457" s="209">
        <v>0.36749999999999999</v>
      </c>
    </row>
    <row r="10458" spans="1:6" s="215" customFormat="1" ht="14">
      <c r="A10458" s="212" t="s">
        <v>10841</v>
      </c>
      <c r="B10458" s="216" t="s">
        <v>10842</v>
      </c>
      <c r="C10458" s="212">
        <v>109.07</v>
      </c>
      <c r="D10458" s="212">
        <v>1</v>
      </c>
      <c r="E10458" s="212" t="s">
        <v>1524</v>
      </c>
      <c r="F10458" s="209">
        <v>0.36749999999999999</v>
      </c>
    </row>
    <row r="10459" spans="1:6" s="215" customFormat="1" ht="14">
      <c r="A10459" s="212" t="s">
        <v>10843</v>
      </c>
      <c r="B10459" s="216" t="s">
        <v>10844</v>
      </c>
      <c r="C10459" s="212">
        <v>80.7</v>
      </c>
      <c r="D10459" s="212">
        <v>1</v>
      </c>
      <c r="E10459" s="212" t="s">
        <v>1524</v>
      </c>
      <c r="F10459" s="209">
        <v>0.36749999999999999</v>
      </c>
    </row>
    <row r="10460" spans="1:6" s="215" customFormat="1" ht="14">
      <c r="A10460" s="212" t="s">
        <v>10845</v>
      </c>
      <c r="B10460" s="216" t="s">
        <v>10846</v>
      </c>
      <c r="C10460" s="212">
        <v>118.52</v>
      </c>
      <c r="D10460" s="212">
        <v>1</v>
      </c>
      <c r="E10460" s="212" t="s">
        <v>1524</v>
      </c>
      <c r="F10460" s="209">
        <v>0.36749999999999999</v>
      </c>
    </row>
    <row r="10461" spans="1:6" s="215" customFormat="1" ht="14">
      <c r="A10461" s="212" t="s">
        <v>10847</v>
      </c>
      <c r="B10461" s="216" t="s">
        <v>10848</v>
      </c>
      <c r="C10461" s="212">
        <v>92.04</v>
      </c>
      <c r="D10461" s="212">
        <v>1</v>
      </c>
      <c r="E10461" s="212" t="s">
        <v>1524</v>
      </c>
      <c r="F10461" s="209">
        <v>0.36749999999999999</v>
      </c>
    </row>
    <row r="10462" spans="1:6" s="215" customFormat="1" ht="14">
      <c r="A10462" s="212" t="s">
        <v>10849</v>
      </c>
      <c r="B10462" s="216" t="s">
        <v>10850</v>
      </c>
      <c r="C10462" s="212">
        <v>80.7</v>
      </c>
      <c r="D10462" s="212">
        <v>1</v>
      </c>
      <c r="E10462" s="212" t="s">
        <v>1524</v>
      </c>
      <c r="F10462" s="209">
        <v>0.36749999999999999</v>
      </c>
    </row>
    <row r="10463" spans="1:6" s="215" customFormat="1" ht="14">
      <c r="A10463" s="212" t="s">
        <v>10851</v>
      </c>
      <c r="B10463" s="216" t="s">
        <v>10852</v>
      </c>
      <c r="C10463" s="212">
        <v>86.37</v>
      </c>
      <c r="D10463" s="212">
        <v>1</v>
      </c>
      <c r="E10463" s="212" t="s">
        <v>1524</v>
      </c>
      <c r="F10463" s="209">
        <v>0.36749999999999999</v>
      </c>
    </row>
    <row r="10464" spans="1:6" s="215" customFormat="1" ht="14">
      <c r="A10464" s="212" t="s">
        <v>10853</v>
      </c>
      <c r="B10464" s="216" t="s">
        <v>10854</v>
      </c>
      <c r="C10464" s="212">
        <v>86.37</v>
      </c>
      <c r="D10464" s="212">
        <v>1</v>
      </c>
      <c r="E10464" s="212" t="s">
        <v>1524</v>
      </c>
      <c r="F10464" s="209">
        <v>0.36749999999999999</v>
      </c>
    </row>
    <row r="10465" spans="1:6" s="215" customFormat="1" ht="14">
      <c r="A10465" s="212" t="s">
        <v>10855</v>
      </c>
      <c r="B10465" s="216" t="s">
        <v>10856</v>
      </c>
      <c r="C10465" s="212">
        <v>86.37</v>
      </c>
      <c r="D10465" s="212">
        <v>1</v>
      </c>
      <c r="E10465" s="212" t="s">
        <v>1524</v>
      </c>
      <c r="F10465" s="209">
        <v>0.36749999999999999</v>
      </c>
    </row>
    <row r="10466" spans="1:6" s="215" customFormat="1" ht="14">
      <c r="A10466" s="212" t="s">
        <v>10857</v>
      </c>
      <c r="B10466" s="216" t="s">
        <v>10858</v>
      </c>
      <c r="C10466" s="212">
        <v>69.349999999999994</v>
      </c>
      <c r="D10466" s="212">
        <v>1</v>
      </c>
      <c r="E10466" s="212" t="s">
        <v>1524</v>
      </c>
      <c r="F10466" s="209">
        <v>0.36749999999999999</v>
      </c>
    </row>
    <row r="10467" spans="1:6" s="215" customFormat="1" ht="14">
      <c r="A10467" s="212" t="s">
        <v>10859</v>
      </c>
      <c r="B10467" s="216" t="s">
        <v>10860</v>
      </c>
      <c r="C10467" s="212">
        <v>69.349999999999994</v>
      </c>
      <c r="D10467" s="212">
        <v>1</v>
      </c>
      <c r="E10467" s="212" t="s">
        <v>1524</v>
      </c>
      <c r="F10467" s="209">
        <v>0.36749999999999999</v>
      </c>
    </row>
    <row r="10468" spans="1:6" s="215" customFormat="1" ht="14">
      <c r="A10468" s="212" t="s">
        <v>10861</v>
      </c>
      <c r="B10468" s="216" t="s">
        <v>10862</v>
      </c>
      <c r="C10468" s="212">
        <v>86.37</v>
      </c>
      <c r="D10468" s="212">
        <v>1</v>
      </c>
      <c r="E10468" s="212" t="s">
        <v>1524</v>
      </c>
      <c r="F10468" s="209">
        <v>0.36749999999999999</v>
      </c>
    </row>
    <row r="10469" spans="1:6" s="215" customFormat="1" ht="14">
      <c r="A10469" s="212" t="s">
        <v>10863</v>
      </c>
      <c r="B10469" s="216" t="s">
        <v>10864</v>
      </c>
      <c r="C10469" s="212">
        <v>88.26</v>
      </c>
      <c r="D10469" s="212">
        <v>1</v>
      </c>
      <c r="E10469" s="212" t="s">
        <v>1524</v>
      </c>
      <c r="F10469" s="209">
        <v>0.36749999999999999</v>
      </c>
    </row>
    <row r="10470" spans="1:6" s="215" customFormat="1" ht="14">
      <c r="A10470" s="212" t="s">
        <v>10865</v>
      </c>
      <c r="B10470" s="216" t="s">
        <v>10866</v>
      </c>
      <c r="C10470" s="212">
        <v>80.7</v>
      </c>
      <c r="D10470" s="212">
        <v>1</v>
      </c>
      <c r="E10470" s="212" t="s">
        <v>1524</v>
      </c>
      <c r="F10470" s="209">
        <v>0.36749999999999999</v>
      </c>
    </row>
    <row r="10471" spans="1:6" s="215" customFormat="1" ht="14">
      <c r="A10471" s="212" t="s">
        <v>10867</v>
      </c>
      <c r="B10471" s="216" t="s">
        <v>10868</v>
      </c>
      <c r="C10471" s="212">
        <v>75.03</v>
      </c>
      <c r="D10471" s="212">
        <v>1</v>
      </c>
      <c r="E10471" s="212" t="s">
        <v>1524</v>
      </c>
      <c r="F10471" s="209">
        <v>0.36749999999999999</v>
      </c>
    </row>
    <row r="10472" spans="1:6" s="215" customFormat="1" ht="14">
      <c r="A10472" s="212" t="s">
        <v>10869</v>
      </c>
      <c r="B10472" s="216" t="s">
        <v>10870</v>
      </c>
      <c r="C10472" s="212">
        <v>103.39</v>
      </c>
      <c r="D10472" s="212">
        <v>1</v>
      </c>
      <c r="E10472" s="212" t="s">
        <v>1524</v>
      </c>
      <c r="F10472" s="209">
        <v>0.36749999999999999</v>
      </c>
    </row>
    <row r="10473" spans="1:6" s="215" customFormat="1" ht="14">
      <c r="A10473" s="212" t="s">
        <v>10871</v>
      </c>
      <c r="B10473" s="216" t="s">
        <v>10872</v>
      </c>
      <c r="C10473" s="212">
        <v>135.66</v>
      </c>
      <c r="D10473" s="212">
        <v>1</v>
      </c>
      <c r="E10473" s="212" t="s">
        <v>1524</v>
      </c>
      <c r="F10473" s="209">
        <v>0.36749999999999999</v>
      </c>
    </row>
    <row r="10474" spans="1:6" s="215" customFormat="1" ht="14">
      <c r="A10474" s="212" t="s">
        <v>10873</v>
      </c>
      <c r="B10474" s="216" t="s">
        <v>10874</v>
      </c>
      <c r="C10474" s="212">
        <v>384.84</v>
      </c>
      <c r="D10474" s="212">
        <v>1</v>
      </c>
      <c r="E10474" s="212" t="s">
        <v>1524</v>
      </c>
      <c r="F10474" s="209">
        <v>0.36749999999999999</v>
      </c>
    </row>
    <row r="10475" spans="1:6" s="215" customFormat="1" ht="14">
      <c r="A10475" s="212" t="s">
        <v>10875</v>
      </c>
      <c r="B10475" s="216" t="s">
        <v>10876</v>
      </c>
      <c r="C10475" s="212">
        <v>352.18</v>
      </c>
      <c r="D10475" s="212">
        <v>1</v>
      </c>
      <c r="E10475" s="212" t="s">
        <v>1524</v>
      </c>
      <c r="F10475" s="209">
        <v>0.36749999999999999</v>
      </c>
    </row>
    <row r="10476" spans="1:6" s="215" customFormat="1" ht="14">
      <c r="A10476" s="212" t="s">
        <v>10877</v>
      </c>
      <c r="B10476" s="216" t="s">
        <v>10878</v>
      </c>
      <c r="C10476" s="212">
        <v>235.33</v>
      </c>
      <c r="D10476" s="212">
        <v>1</v>
      </c>
      <c r="E10476" s="212" t="s">
        <v>1524</v>
      </c>
      <c r="F10476" s="209">
        <v>0.36749999999999999</v>
      </c>
    </row>
    <row r="10477" spans="1:6" s="215" customFormat="1" ht="14">
      <c r="A10477" s="212" t="s">
        <v>10879</v>
      </c>
      <c r="B10477" s="216" t="s">
        <v>10880</v>
      </c>
      <c r="C10477" s="212">
        <v>160.58000000000001</v>
      </c>
      <c r="D10477" s="212">
        <v>1</v>
      </c>
      <c r="E10477" s="212" t="s">
        <v>1524</v>
      </c>
      <c r="F10477" s="209">
        <v>0.36749999999999999</v>
      </c>
    </row>
    <row r="10478" spans="1:6" s="215" customFormat="1" ht="14">
      <c r="A10478" s="212" t="s">
        <v>10881</v>
      </c>
      <c r="B10478" s="216" t="s">
        <v>10882</v>
      </c>
      <c r="C10478" s="212">
        <v>297.26</v>
      </c>
      <c r="D10478" s="212">
        <v>1</v>
      </c>
      <c r="E10478" s="212" t="s">
        <v>1524</v>
      </c>
      <c r="F10478" s="209">
        <v>0.36749999999999999</v>
      </c>
    </row>
    <row r="10479" spans="1:6" s="215" customFormat="1" ht="14">
      <c r="A10479" s="212" t="s">
        <v>10883</v>
      </c>
      <c r="B10479" s="216" t="s">
        <v>10884</v>
      </c>
      <c r="C10479" s="212">
        <v>266.48</v>
      </c>
      <c r="D10479" s="212">
        <v>1</v>
      </c>
      <c r="E10479" s="212" t="s">
        <v>1524</v>
      </c>
      <c r="F10479" s="209">
        <v>0.36749999999999999</v>
      </c>
    </row>
    <row r="10480" spans="1:6" s="215" customFormat="1" ht="14">
      <c r="A10480" s="212" t="s">
        <v>10885</v>
      </c>
      <c r="B10480" s="216" t="s">
        <v>10886</v>
      </c>
      <c r="C10480" s="212">
        <v>128.18</v>
      </c>
      <c r="D10480" s="212">
        <v>1</v>
      </c>
      <c r="E10480" s="212" t="s">
        <v>1524</v>
      </c>
      <c r="F10480" s="209">
        <v>0.36749999999999999</v>
      </c>
    </row>
    <row r="10481" spans="1:6" s="215" customFormat="1" ht="14">
      <c r="A10481" s="212" t="s">
        <v>10887</v>
      </c>
      <c r="B10481" s="216" t="s">
        <v>10888</v>
      </c>
      <c r="C10481" s="212">
        <v>372.38</v>
      </c>
      <c r="D10481" s="212">
        <v>1</v>
      </c>
      <c r="E10481" s="212" t="s">
        <v>1524</v>
      </c>
      <c r="F10481" s="209">
        <v>0.36749999999999999</v>
      </c>
    </row>
    <row r="10482" spans="1:6" s="215" customFormat="1" ht="14">
      <c r="A10482" s="212" t="s">
        <v>10889</v>
      </c>
      <c r="B10482" s="216" t="s">
        <v>10890</v>
      </c>
      <c r="C10482" s="212">
        <v>422.22</v>
      </c>
      <c r="D10482" s="212">
        <v>1</v>
      </c>
      <c r="E10482" s="212" t="s">
        <v>1524</v>
      </c>
      <c r="F10482" s="209">
        <v>0.36749999999999999</v>
      </c>
    </row>
    <row r="10483" spans="1:6" s="215" customFormat="1" ht="14">
      <c r="A10483" s="212" t="s">
        <v>10891</v>
      </c>
      <c r="B10483" s="216" t="s">
        <v>10892</v>
      </c>
      <c r="C10483" s="213">
        <v>10300</v>
      </c>
      <c r="D10483" s="212">
        <v>1</v>
      </c>
      <c r="E10483" s="212" t="s">
        <v>1524</v>
      </c>
      <c r="F10483" s="209">
        <v>0.36749999999999999</v>
      </c>
    </row>
    <row r="10484" spans="1:6" s="215" customFormat="1" ht="14">
      <c r="A10484" s="212" t="s">
        <v>10893</v>
      </c>
      <c r="B10484" s="216" t="s">
        <v>10894</v>
      </c>
      <c r="C10484" s="212">
        <v>201.07</v>
      </c>
      <c r="D10484" s="212">
        <v>1</v>
      </c>
      <c r="E10484" s="212" t="s">
        <v>1524</v>
      </c>
      <c r="F10484" s="209">
        <v>0.36749999999999999</v>
      </c>
    </row>
    <row r="10485" spans="1:6" s="215" customFormat="1" ht="14">
      <c r="A10485" s="212" t="s">
        <v>10895</v>
      </c>
      <c r="B10485" s="216" t="s">
        <v>10896</v>
      </c>
      <c r="C10485" s="212">
        <v>254.02</v>
      </c>
      <c r="D10485" s="212">
        <v>1</v>
      </c>
      <c r="E10485" s="212" t="s">
        <v>1524</v>
      </c>
      <c r="F10485" s="209">
        <v>0.36749999999999999</v>
      </c>
    </row>
    <row r="10486" spans="1:6" s="215" customFormat="1" ht="14">
      <c r="A10486" s="212" t="s">
        <v>10897</v>
      </c>
      <c r="B10486" s="216" t="s">
        <v>10898</v>
      </c>
      <c r="C10486" s="212">
        <v>352.18</v>
      </c>
      <c r="D10486" s="212">
        <v>1</v>
      </c>
      <c r="E10486" s="212" t="s">
        <v>1524</v>
      </c>
      <c r="F10486" s="209">
        <v>0.36749999999999999</v>
      </c>
    </row>
    <row r="10487" spans="1:6" s="215" customFormat="1" ht="14">
      <c r="A10487" s="212" t="s">
        <v>10899</v>
      </c>
      <c r="B10487" s="216" t="s">
        <v>10900</v>
      </c>
      <c r="C10487" s="212">
        <v>185.49</v>
      </c>
      <c r="D10487" s="212">
        <v>1</v>
      </c>
      <c r="E10487" s="212" t="s">
        <v>1524</v>
      </c>
      <c r="F10487" s="209">
        <v>0.36749999999999999</v>
      </c>
    </row>
    <row r="10488" spans="1:6" s="215" customFormat="1" ht="14">
      <c r="A10488" s="212" t="s">
        <v>10901</v>
      </c>
      <c r="B10488" s="216" t="s">
        <v>10902</v>
      </c>
      <c r="C10488" s="212">
        <v>11.32</v>
      </c>
      <c r="D10488" s="212">
        <v>10</v>
      </c>
      <c r="E10488" s="212" t="s">
        <v>1524</v>
      </c>
      <c r="F10488" s="209">
        <v>0.42549999999999999</v>
      </c>
    </row>
    <row r="10489" spans="1:6" s="215" customFormat="1" ht="14">
      <c r="A10489" s="212" t="s">
        <v>10903</v>
      </c>
      <c r="B10489" s="216" t="s">
        <v>10904</v>
      </c>
      <c r="C10489" s="212">
        <v>11.32</v>
      </c>
      <c r="D10489" s="212">
        <v>10</v>
      </c>
      <c r="E10489" s="212" t="s">
        <v>1524</v>
      </c>
      <c r="F10489" s="209">
        <v>0.42549999999999999</v>
      </c>
    </row>
    <row r="10490" spans="1:6" s="215" customFormat="1" ht="14">
      <c r="A10490" s="212" t="s">
        <v>10905</v>
      </c>
      <c r="B10490" s="216" t="s">
        <v>10906</v>
      </c>
      <c r="C10490" s="212">
        <v>11.32</v>
      </c>
      <c r="D10490" s="212">
        <v>10</v>
      </c>
      <c r="E10490" s="212" t="s">
        <v>1524</v>
      </c>
      <c r="F10490" s="209">
        <v>0.42549999999999999</v>
      </c>
    </row>
    <row r="10491" spans="1:6" s="215" customFormat="1" ht="14">
      <c r="A10491" s="212" t="s">
        <v>10907</v>
      </c>
      <c r="B10491" s="216" t="s">
        <v>10908</v>
      </c>
      <c r="C10491" s="212">
        <v>8.98</v>
      </c>
      <c r="D10491" s="212">
        <v>10</v>
      </c>
      <c r="E10491" s="212" t="s">
        <v>1524</v>
      </c>
      <c r="F10491" s="209">
        <v>0.42549999999999999</v>
      </c>
    </row>
    <row r="10492" spans="1:6" s="215" customFormat="1" ht="14">
      <c r="A10492" s="212" t="s">
        <v>10909</v>
      </c>
      <c r="B10492" s="216" t="s">
        <v>10910</v>
      </c>
      <c r="C10492" s="212">
        <v>10.87</v>
      </c>
      <c r="D10492" s="212">
        <v>10</v>
      </c>
      <c r="E10492" s="212" t="s">
        <v>1524</v>
      </c>
      <c r="F10492" s="209">
        <v>0.42549999999999999</v>
      </c>
    </row>
    <row r="10493" spans="1:6" s="215" customFormat="1" ht="14">
      <c r="A10493" s="212" t="s">
        <v>10911</v>
      </c>
      <c r="B10493" s="216" t="s">
        <v>10912</v>
      </c>
      <c r="C10493" s="212">
        <v>10.87</v>
      </c>
      <c r="D10493" s="212">
        <v>10</v>
      </c>
      <c r="E10493" s="212" t="s">
        <v>1524</v>
      </c>
      <c r="F10493" s="209">
        <v>0.42549999999999999</v>
      </c>
    </row>
    <row r="10494" spans="1:6" s="215" customFormat="1" ht="14">
      <c r="A10494" s="212" t="s">
        <v>10913</v>
      </c>
      <c r="B10494" s="216" t="s">
        <v>10914</v>
      </c>
      <c r="C10494" s="212">
        <v>12.98</v>
      </c>
      <c r="D10494" s="212">
        <v>10</v>
      </c>
      <c r="E10494" s="212" t="s">
        <v>1524</v>
      </c>
      <c r="F10494" s="209">
        <v>0.42549999999999999</v>
      </c>
    </row>
    <row r="10495" spans="1:6" s="215" customFormat="1" ht="14">
      <c r="A10495" s="212" t="s">
        <v>10915</v>
      </c>
      <c r="B10495" s="216" t="s">
        <v>10916</v>
      </c>
      <c r="C10495" s="212">
        <v>14.01</v>
      </c>
      <c r="D10495" s="212">
        <v>10</v>
      </c>
      <c r="E10495" s="212" t="s">
        <v>1524</v>
      </c>
      <c r="F10495" s="209">
        <v>0.42549999999999999</v>
      </c>
    </row>
    <row r="10496" spans="1:6" s="215" customFormat="1" ht="14">
      <c r="A10496" s="212" t="s">
        <v>10917</v>
      </c>
      <c r="B10496" s="216" t="s">
        <v>10918</v>
      </c>
      <c r="C10496" s="212">
        <v>16.78</v>
      </c>
      <c r="D10496" s="212">
        <v>10</v>
      </c>
      <c r="E10496" s="212" t="s">
        <v>1524</v>
      </c>
      <c r="F10496" s="209">
        <v>0.42549999999999999</v>
      </c>
    </row>
    <row r="10497" spans="1:6" s="215" customFormat="1" ht="14">
      <c r="A10497" s="212" t="s">
        <v>10919</v>
      </c>
      <c r="B10497" s="216" t="s">
        <v>10920</v>
      </c>
      <c r="C10497" s="212">
        <v>16.78</v>
      </c>
      <c r="D10497" s="212">
        <v>10</v>
      </c>
      <c r="E10497" s="212" t="s">
        <v>1524</v>
      </c>
      <c r="F10497" s="209">
        <v>0.42549999999999999</v>
      </c>
    </row>
    <row r="10498" spans="1:6" s="215" customFormat="1" ht="14">
      <c r="A10498" s="212" t="s">
        <v>10921</v>
      </c>
      <c r="B10498" s="216" t="s">
        <v>10922</v>
      </c>
      <c r="C10498" s="212">
        <v>20.49</v>
      </c>
      <c r="D10498" s="212">
        <v>10</v>
      </c>
      <c r="E10498" s="212" t="s">
        <v>1524</v>
      </c>
      <c r="F10498" s="209">
        <v>0.42549999999999999</v>
      </c>
    </row>
    <row r="10499" spans="1:6" s="215" customFormat="1" ht="14">
      <c r="A10499" s="212" t="s">
        <v>10923</v>
      </c>
      <c r="B10499" s="216" t="s">
        <v>10924</v>
      </c>
      <c r="C10499" s="212">
        <v>27.19</v>
      </c>
      <c r="D10499" s="212">
        <v>10</v>
      </c>
      <c r="E10499" s="212" t="s">
        <v>1524</v>
      </c>
      <c r="F10499" s="209">
        <v>0.42549999999999999</v>
      </c>
    </row>
    <row r="10500" spans="1:6" s="215" customFormat="1" ht="14">
      <c r="A10500" s="212" t="s">
        <v>10925</v>
      </c>
      <c r="B10500" s="216" t="s">
        <v>10926</v>
      </c>
      <c r="C10500" s="212">
        <v>35.11</v>
      </c>
      <c r="D10500" s="212">
        <v>10</v>
      </c>
      <c r="E10500" s="212" t="s">
        <v>1524</v>
      </c>
      <c r="F10500" s="209">
        <v>0.42549999999999999</v>
      </c>
    </row>
    <row r="10501" spans="1:6" s="215" customFormat="1" ht="14">
      <c r="A10501" s="212" t="s">
        <v>10927</v>
      </c>
      <c r="B10501" s="216" t="s">
        <v>10928</v>
      </c>
      <c r="C10501" s="212">
        <v>35.11</v>
      </c>
      <c r="D10501" s="212">
        <v>10</v>
      </c>
      <c r="E10501" s="212" t="s">
        <v>1524</v>
      </c>
      <c r="F10501" s="209">
        <v>0.42549999999999999</v>
      </c>
    </row>
    <row r="10502" spans="1:6" s="215" customFormat="1" ht="14">
      <c r="A10502" s="212" t="s">
        <v>10929</v>
      </c>
      <c r="B10502" s="216" t="s">
        <v>10930</v>
      </c>
      <c r="C10502" s="212">
        <v>36.24</v>
      </c>
      <c r="D10502" s="212">
        <v>10</v>
      </c>
      <c r="E10502" s="212" t="s">
        <v>1524</v>
      </c>
      <c r="F10502" s="209">
        <v>0.42549999999999999</v>
      </c>
    </row>
    <row r="10503" spans="1:6" s="215" customFormat="1" ht="14">
      <c r="A10503" s="212" t="s">
        <v>10931</v>
      </c>
      <c r="B10503" s="216" t="s">
        <v>10932</v>
      </c>
      <c r="C10503" s="212">
        <v>42</v>
      </c>
      <c r="D10503" s="212">
        <v>10</v>
      </c>
      <c r="E10503" s="212" t="s">
        <v>1524</v>
      </c>
      <c r="F10503" s="209">
        <v>0.42549999999999999</v>
      </c>
    </row>
    <row r="10504" spans="1:6" s="215" customFormat="1" ht="14">
      <c r="A10504" s="212" t="s">
        <v>10933</v>
      </c>
      <c r="B10504" s="216" t="s">
        <v>10934</v>
      </c>
      <c r="C10504" s="212">
        <v>49.42</v>
      </c>
      <c r="D10504" s="212">
        <v>10</v>
      </c>
      <c r="E10504" s="212" t="s">
        <v>1524</v>
      </c>
      <c r="F10504" s="209">
        <v>0.42549999999999999</v>
      </c>
    </row>
    <row r="10505" spans="1:6" s="215" customFormat="1" ht="14">
      <c r="A10505" s="212" t="s">
        <v>10935</v>
      </c>
      <c r="B10505" s="216" t="s">
        <v>10936</v>
      </c>
      <c r="C10505" s="212">
        <v>57.15</v>
      </c>
      <c r="D10505" s="212">
        <v>10</v>
      </c>
      <c r="E10505" s="212" t="s">
        <v>1524</v>
      </c>
      <c r="F10505" s="209">
        <v>0.42549999999999999</v>
      </c>
    </row>
    <row r="10506" spans="1:6" s="215" customFormat="1" ht="14">
      <c r="A10506" s="212" t="s">
        <v>10937</v>
      </c>
      <c r="B10506" s="216" t="s">
        <v>10938</v>
      </c>
      <c r="C10506" s="212">
        <v>69.19</v>
      </c>
      <c r="D10506" s="212">
        <v>10</v>
      </c>
      <c r="E10506" s="212" t="s">
        <v>1524</v>
      </c>
      <c r="F10506" s="209">
        <v>0.42549999999999999</v>
      </c>
    </row>
    <row r="10507" spans="1:6" s="215" customFormat="1" ht="14">
      <c r="A10507" s="212" t="s">
        <v>10939</v>
      </c>
      <c r="B10507" s="216" t="s">
        <v>10940</v>
      </c>
      <c r="C10507" s="212">
        <v>79.069999999999993</v>
      </c>
      <c r="D10507" s="212">
        <v>5</v>
      </c>
      <c r="E10507" s="212" t="s">
        <v>1524</v>
      </c>
      <c r="F10507" s="209">
        <v>0.42549999999999999</v>
      </c>
    </row>
    <row r="10508" spans="1:6" s="215" customFormat="1" ht="14">
      <c r="A10508" s="212" t="s">
        <v>10941</v>
      </c>
      <c r="B10508" s="216" t="s">
        <v>10942</v>
      </c>
      <c r="C10508" s="212">
        <v>80.430000000000007</v>
      </c>
      <c r="D10508" s="212">
        <v>5</v>
      </c>
      <c r="E10508" s="212" t="s">
        <v>1524</v>
      </c>
      <c r="F10508" s="209">
        <v>0.42549999999999999</v>
      </c>
    </row>
    <row r="10509" spans="1:6" s="215" customFormat="1" ht="14">
      <c r="A10509" s="212" t="s">
        <v>10943</v>
      </c>
      <c r="B10509" s="216" t="s">
        <v>10944</v>
      </c>
      <c r="C10509" s="212">
        <v>97.09</v>
      </c>
      <c r="D10509" s="212">
        <v>5</v>
      </c>
      <c r="E10509" s="212" t="s">
        <v>1524</v>
      </c>
      <c r="F10509" s="209">
        <v>0.42549999999999999</v>
      </c>
    </row>
    <row r="10510" spans="1:6" s="215" customFormat="1" ht="14">
      <c r="A10510" s="212" t="s">
        <v>10945</v>
      </c>
      <c r="B10510" s="216" t="s">
        <v>10946</v>
      </c>
      <c r="C10510" s="212">
        <v>110.26</v>
      </c>
      <c r="D10510" s="212">
        <v>5</v>
      </c>
      <c r="E10510" s="212" t="s">
        <v>1524</v>
      </c>
      <c r="F10510" s="209">
        <v>0.42549999999999999</v>
      </c>
    </row>
    <row r="10511" spans="1:6" s="215" customFormat="1" ht="14">
      <c r="A10511" s="212" t="s">
        <v>10947</v>
      </c>
      <c r="B10511" s="216" t="s">
        <v>10948</v>
      </c>
      <c r="C10511" s="212">
        <v>117.39</v>
      </c>
      <c r="D10511" s="212">
        <v>5</v>
      </c>
      <c r="E10511" s="212" t="s">
        <v>1524</v>
      </c>
      <c r="F10511" s="209">
        <v>0.42549999999999999</v>
      </c>
    </row>
    <row r="10512" spans="1:6" s="215" customFormat="1" ht="14">
      <c r="A10512" s="212" t="s">
        <v>10949</v>
      </c>
      <c r="B10512" s="216" t="s">
        <v>10950</v>
      </c>
      <c r="C10512" s="212">
        <v>141.16</v>
      </c>
      <c r="D10512" s="212">
        <v>5</v>
      </c>
      <c r="E10512" s="212" t="s">
        <v>1524</v>
      </c>
      <c r="F10512" s="209">
        <v>0.42549999999999999</v>
      </c>
    </row>
    <row r="10513" spans="1:6" s="215" customFormat="1" ht="14">
      <c r="A10513" s="212" t="s">
        <v>10951</v>
      </c>
      <c r="B10513" s="216" t="s">
        <v>10952</v>
      </c>
      <c r="C10513" s="212">
        <v>154.85</v>
      </c>
      <c r="D10513" s="212">
        <v>5</v>
      </c>
      <c r="E10513" s="212" t="s">
        <v>1524</v>
      </c>
      <c r="F10513" s="209">
        <v>0.42549999999999999</v>
      </c>
    </row>
    <row r="10514" spans="1:6" s="215" customFormat="1" ht="14">
      <c r="A10514" s="212" t="s">
        <v>10953</v>
      </c>
      <c r="B10514" s="216" t="s">
        <v>10954</v>
      </c>
      <c r="C10514" s="212">
        <v>164.73</v>
      </c>
      <c r="D10514" s="212">
        <v>5</v>
      </c>
      <c r="E10514" s="212" t="s">
        <v>1524</v>
      </c>
      <c r="F10514" s="209">
        <v>0.42549999999999999</v>
      </c>
    </row>
    <row r="10515" spans="1:6" s="215" customFormat="1" ht="14">
      <c r="A10515" s="212" t="s">
        <v>10955</v>
      </c>
      <c r="B10515" s="216" t="s">
        <v>10956</v>
      </c>
      <c r="C10515" s="212">
        <v>175.13</v>
      </c>
      <c r="D10515" s="212">
        <v>5</v>
      </c>
      <c r="E10515" s="212" t="s">
        <v>1524</v>
      </c>
      <c r="F10515" s="209">
        <v>0.42549999999999999</v>
      </c>
    </row>
    <row r="10516" spans="1:6" s="215" customFormat="1" ht="14">
      <c r="A10516" s="212" t="s">
        <v>10957</v>
      </c>
      <c r="B10516" s="216" t="s">
        <v>10958</v>
      </c>
      <c r="C10516" s="212">
        <v>175.13</v>
      </c>
      <c r="D10516" s="212">
        <v>5</v>
      </c>
      <c r="E10516" s="212" t="s">
        <v>1524</v>
      </c>
      <c r="F10516" s="209">
        <v>0.42549999999999999</v>
      </c>
    </row>
    <row r="10517" spans="1:6" s="215" customFormat="1" ht="14">
      <c r="A10517" s="212" t="s">
        <v>10959</v>
      </c>
      <c r="B10517" s="216" t="s">
        <v>10960</v>
      </c>
      <c r="C10517" s="212">
        <v>204.81</v>
      </c>
      <c r="D10517" s="212">
        <v>5</v>
      </c>
      <c r="E10517" s="212" t="s">
        <v>1524</v>
      </c>
      <c r="F10517" s="209">
        <v>0.42549999999999999</v>
      </c>
    </row>
    <row r="10518" spans="1:6" s="215" customFormat="1" ht="14">
      <c r="A10518" s="212" t="s">
        <v>10961</v>
      </c>
      <c r="B10518" s="216" t="s">
        <v>10962</v>
      </c>
      <c r="C10518" s="212">
        <v>229.61</v>
      </c>
      <c r="D10518" s="212">
        <v>5</v>
      </c>
      <c r="E10518" s="212" t="s">
        <v>1524</v>
      </c>
      <c r="F10518" s="209">
        <v>0.42549999999999999</v>
      </c>
    </row>
    <row r="10519" spans="1:6" s="215" customFormat="1" ht="14">
      <c r="A10519" s="212" t="s">
        <v>10963</v>
      </c>
      <c r="B10519" s="216" t="s">
        <v>10964</v>
      </c>
      <c r="C10519" s="212">
        <v>232.7</v>
      </c>
      <c r="D10519" s="212">
        <v>5</v>
      </c>
      <c r="E10519" s="212" t="s">
        <v>1524</v>
      </c>
      <c r="F10519" s="209">
        <v>0.42549999999999999</v>
      </c>
    </row>
    <row r="10520" spans="1:6" s="215" customFormat="1" ht="14">
      <c r="A10520" s="212" t="s">
        <v>10965</v>
      </c>
      <c r="B10520" s="216" t="s">
        <v>10966</v>
      </c>
      <c r="C10520" s="213">
        <v>2587.1</v>
      </c>
      <c r="D10520" s="212">
        <v>1</v>
      </c>
      <c r="E10520" s="212" t="s">
        <v>1524</v>
      </c>
      <c r="F10520" s="209">
        <v>0.42549999999999999</v>
      </c>
    </row>
    <row r="10521" spans="1:6" s="215" customFormat="1" ht="14">
      <c r="A10521" s="212" t="s">
        <v>10967</v>
      </c>
      <c r="B10521" s="216" t="s">
        <v>10968</v>
      </c>
      <c r="C10521" s="213">
        <v>1076.8699999999999</v>
      </c>
      <c r="D10521" s="212">
        <v>1</v>
      </c>
      <c r="E10521" s="212" t="s">
        <v>1524</v>
      </c>
      <c r="F10521" s="209">
        <v>0.42549999999999999</v>
      </c>
    </row>
    <row r="10522" spans="1:6" s="215" customFormat="1" ht="14">
      <c r="A10522" s="212" t="s">
        <v>10969</v>
      </c>
      <c r="B10522" s="216" t="s">
        <v>10970</v>
      </c>
      <c r="C10522" s="213">
        <v>2101.5700000000002</v>
      </c>
      <c r="D10522" s="212">
        <v>1</v>
      </c>
      <c r="E10522" s="212">
        <v>0</v>
      </c>
      <c r="F10522" s="209">
        <v>0.42549999999999999</v>
      </c>
    </row>
    <row r="10523" spans="1:6" s="215" customFormat="1" ht="14">
      <c r="A10523" s="212" t="s">
        <v>10971</v>
      </c>
      <c r="B10523" s="216" t="s">
        <v>10972</v>
      </c>
      <c r="C10523" s="212">
        <v>3.61</v>
      </c>
      <c r="D10523" s="212">
        <v>10</v>
      </c>
      <c r="E10523" s="212" t="s">
        <v>1524</v>
      </c>
      <c r="F10523" s="209">
        <v>0.42549999999999999</v>
      </c>
    </row>
    <row r="10524" spans="1:6" s="215" customFormat="1" ht="14">
      <c r="A10524" s="212" t="s">
        <v>10973</v>
      </c>
      <c r="B10524" s="216" t="s">
        <v>10974</v>
      </c>
      <c r="C10524" s="212">
        <v>4.0199999999999996</v>
      </c>
      <c r="D10524" s="212">
        <v>10</v>
      </c>
      <c r="E10524" s="212" t="s">
        <v>1524</v>
      </c>
      <c r="F10524" s="209">
        <v>0.42549999999999999</v>
      </c>
    </row>
    <row r="10525" spans="1:6" s="215" customFormat="1" ht="14">
      <c r="A10525" s="212" t="s">
        <v>10975</v>
      </c>
      <c r="B10525" s="216" t="s">
        <v>10976</v>
      </c>
      <c r="C10525" s="212">
        <v>6.41</v>
      </c>
      <c r="D10525" s="212">
        <v>10</v>
      </c>
      <c r="E10525" s="212" t="s">
        <v>1524</v>
      </c>
      <c r="F10525" s="209">
        <v>0.42549999999999999</v>
      </c>
    </row>
    <row r="10526" spans="1:6" s="215" customFormat="1" ht="14">
      <c r="A10526" s="212" t="s">
        <v>10977</v>
      </c>
      <c r="B10526" s="216" t="s">
        <v>10978</v>
      </c>
      <c r="C10526" s="212">
        <v>7.64</v>
      </c>
      <c r="D10526" s="212">
        <v>10</v>
      </c>
      <c r="E10526" s="212" t="s">
        <v>1524</v>
      </c>
      <c r="F10526" s="209">
        <v>0.42549999999999999</v>
      </c>
    </row>
    <row r="10527" spans="1:6" s="215" customFormat="1" ht="14">
      <c r="A10527" s="212" t="s">
        <v>10979</v>
      </c>
      <c r="B10527" s="216" t="s">
        <v>10980</v>
      </c>
      <c r="C10527" s="212">
        <v>10.42</v>
      </c>
      <c r="D10527" s="212">
        <v>10</v>
      </c>
      <c r="E10527" s="212" t="s">
        <v>1524</v>
      </c>
      <c r="F10527" s="209">
        <v>0.42549999999999999</v>
      </c>
    </row>
    <row r="10528" spans="1:6" s="215" customFormat="1" ht="14">
      <c r="A10528" s="212" t="s">
        <v>10981</v>
      </c>
      <c r="B10528" s="216" t="s">
        <v>10982</v>
      </c>
      <c r="C10528" s="212">
        <v>13.32</v>
      </c>
      <c r="D10528" s="212">
        <v>10</v>
      </c>
      <c r="E10528" s="212" t="s">
        <v>1524</v>
      </c>
      <c r="F10528" s="209">
        <v>0.42549999999999999</v>
      </c>
    </row>
    <row r="10529" spans="1:6" s="215" customFormat="1" ht="14">
      <c r="A10529" s="212" t="s">
        <v>10983</v>
      </c>
      <c r="B10529" s="216" t="s">
        <v>10984</v>
      </c>
      <c r="C10529" s="212">
        <v>13.32</v>
      </c>
      <c r="D10529" s="212">
        <v>10</v>
      </c>
      <c r="E10529" s="212" t="s">
        <v>1524</v>
      </c>
      <c r="F10529" s="209">
        <v>0.42549999999999999</v>
      </c>
    </row>
    <row r="10530" spans="1:6" s="215" customFormat="1" ht="14">
      <c r="A10530" s="212" t="s">
        <v>10985</v>
      </c>
      <c r="B10530" s="216" t="s">
        <v>10986</v>
      </c>
      <c r="C10530" s="212">
        <v>15.88</v>
      </c>
      <c r="D10530" s="212">
        <v>10</v>
      </c>
      <c r="E10530" s="212" t="s">
        <v>1524</v>
      </c>
      <c r="F10530" s="209">
        <v>0.42549999999999999</v>
      </c>
    </row>
    <row r="10531" spans="1:6" s="215" customFormat="1" ht="14">
      <c r="A10531" s="212" t="s">
        <v>10987</v>
      </c>
      <c r="B10531" s="216" t="s">
        <v>10988</v>
      </c>
      <c r="C10531" s="212">
        <v>20.67</v>
      </c>
      <c r="D10531" s="212">
        <v>10</v>
      </c>
      <c r="E10531" s="212" t="s">
        <v>1524</v>
      </c>
      <c r="F10531" s="209">
        <v>0.42549999999999999</v>
      </c>
    </row>
    <row r="10532" spans="1:6" s="215" customFormat="1" ht="14">
      <c r="A10532" s="212" t="s">
        <v>10989</v>
      </c>
      <c r="B10532" s="216" t="s">
        <v>10990</v>
      </c>
      <c r="C10532" s="212">
        <v>23.73</v>
      </c>
      <c r="D10532" s="212">
        <v>10</v>
      </c>
      <c r="E10532" s="212" t="s">
        <v>1524</v>
      </c>
      <c r="F10532" s="209">
        <v>0.42549999999999999</v>
      </c>
    </row>
    <row r="10533" spans="1:6" s="215" customFormat="1" ht="14">
      <c r="A10533" s="212" t="s">
        <v>10991</v>
      </c>
      <c r="B10533" s="216" t="s">
        <v>10992</v>
      </c>
      <c r="C10533" s="212">
        <v>23.73</v>
      </c>
      <c r="D10533" s="212">
        <v>10</v>
      </c>
      <c r="E10533" s="212" t="s">
        <v>1524</v>
      </c>
      <c r="F10533" s="209">
        <v>0.42549999999999999</v>
      </c>
    </row>
    <row r="10534" spans="1:6" s="215" customFormat="1" ht="14">
      <c r="A10534" s="212" t="s">
        <v>10993</v>
      </c>
      <c r="B10534" s="216" t="s">
        <v>10994</v>
      </c>
      <c r="C10534" s="212">
        <v>29.69</v>
      </c>
      <c r="D10534" s="212">
        <v>10</v>
      </c>
      <c r="E10534" s="212" t="s">
        <v>1524</v>
      </c>
      <c r="F10534" s="209">
        <v>0.42549999999999999</v>
      </c>
    </row>
    <row r="10535" spans="1:6" s="215" customFormat="1" ht="14">
      <c r="A10535" s="212" t="s">
        <v>10995</v>
      </c>
      <c r="B10535" s="216" t="s">
        <v>10996</v>
      </c>
      <c r="C10535" s="212">
        <v>34.630000000000003</v>
      </c>
      <c r="D10535" s="212">
        <v>10</v>
      </c>
      <c r="E10535" s="212" t="s">
        <v>1524</v>
      </c>
      <c r="F10535" s="209">
        <v>0.42549999999999999</v>
      </c>
    </row>
    <row r="10536" spans="1:6" s="215" customFormat="1" ht="14">
      <c r="A10536" s="212" t="s">
        <v>10997</v>
      </c>
      <c r="B10536" s="216" t="s">
        <v>10998</v>
      </c>
      <c r="C10536" s="212">
        <v>44.94</v>
      </c>
      <c r="D10536" s="212">
        <v>10</v>
      </c>
      <c r="E10536" s="212" t="s">
        <v>1524</v>
      </c>
      <c r="F10536" s="209">
        <v>0.42549999999999999</v>
      </c>
    </row>
    <row r="10537" spans="1:6" s="215" customFormat="1" ht="14">
      <c r="A10537" s="212" t="s">
        <v>10999</v>
      </c>
      <c r="B10537" s="216" t="s">
        <v>11000</v>
      </c>
      <c r="C10537" s="212">
        <v>50.24</v>
      </c>
      <c r="D10537" s="212">
        <v>10</v>
      </c>
      <c r="E10537" s="212" t="s">
        <v>1524</v>
      </c>
      <c r="F10537" s="209">
        <v>0.42549999999999999</v>
      </c>
    </row>
    <row r="10538" spans="1:6" s="215" customFormat="1" ht="14">
      <c r="A10538" s="212" t="s">
        <v>11001</v>
      </c>
      <c r="B10538" s="216" t="s">
        <v>11002</v>
      </c>
      <c r="C10538" s="212">
        <v>52.6</v>
      </c>
      <c r="D10538" s="212">
        <v>10</v>
      </c>
      <c r="E10538" s="212" t="s">
        <v>1524</v>
      </c>
      <c r="F10538" s="209">
        <v>0.42549999999999999</v>
      </c>
    </row>
    <row r="10539" spans="1:6" s="215" customFormat="1" ht="14">
      <c r="A10539" s="212" t="s">
        <v>11003</v>
      </c>
      <c r="B10539" s="216" t="s">
        <v>11004</v>
      </c>
      <c r="C10539" s="212">
        <v>58.09</v>
      </c>
      <c r="D10539" s="212">
        <v>5</v>
      </c>
      <c r="E10539" s="212" t="s">
        <v>1524</v>
      </c>
      <c r="F10539" s="209">
        <v>0.42549999999999999</v>
      </c>
    </row>
    <row r="10540" spans="1:6" s="215" customFormat="1" ht="14">
      <c r="A10540" s="212" t="s">
        <v>11005</v>
      </c>
      <c r="B10540" s="216" t="s">
        <v>11006</v>
      </c>
      <c r="C10540" s="212">
        <v>70.19</v>
      </c>
      <c r="D10540" s="212">
        <v>5</v>
      </c>
      <c r="E10540" s="212" t="s">
        <v>1524</v>
      </c>
      <c r="F10540" s="209">
        <v>0.42549999999999999</v>
      </c>
    </row>
    <row r="10541" spans="1:6" s="215" customFormat="1" ht="14">
      <c r="A10541" s="212" t="s">
        <v>11007</v>
      </c>
      <c r="B10541" s="216" t="s">
        <v>11008</v>
      </c>
      <c r="C10541" s="212">
        <v>75.19</v>
      </c>
      <c r="D10541" s="212">
        <v>5</v>
      </c>
      <c r="E10541" s="212" t="s">
        <v>1524</v>
      </c>
      <c r="F10541" s="209">
        <v>0.42549999999999999</v>
      </c>
    </row>
    <row r="10542" spans="1:6" s="215" customFormat="1" ht="14">
      <c r="A10542" s="212" t="s">
        <v>11009</v>
      </c>
      <c r="B10542" s="216" t="s">
        <v>11010</v>
      </c>
      <c r="C10542" s="212">
        <v>79.38</v>
      </c>
      <c r="D10542" s="212">
        <v>5</v>
      </c>
      <c r="E10542" s="212" t="s">
        <v>1524</v>
      </c>
      <c r="F10542" s="209">
        <v>0.42549999999999999</v>
      </c>
    </row>
    <row r="10543" spans="1:6" s="215" customFormat="1" ht="14">
      <c r="A10543" s="212" t="s">
        <v>11011</v>
      </c>
      <c r="B10543" s="216" t="s">
        <v>11012</v>
      </c>
      <c r="C10543" s="212">
        <v>79.38</v>
      </c>
      <c r="D10543" s="212">
        <v>5</v>
      </c>
      <c r="E10543" s="212" t="s">
        <v>1524</v>
      </c>
      <c r="F10543" s="209">
        <v>0.42549999999999999</v>
      </c>
    </row>
    <row r="10544" spans="1:6" s="215" customFormat="1" ht="14">
      <c r="A10544" s="212" t="s">
        <v>11013</v>
      </c>
      <c r="B10544" s="216" t="s">
        <v>11014</v>
      </c>
      <c r="C10544" s="212">
        <v>95.25</v>
      </c>
      <c r="D10544" s="212">
        <v>5</v>
      </c>
      <c r="E10544" s="212" t="s">
        <v>1524</v>
      </c>
      <c r="F10544" s="209">
        <v>0.42549999999999999</v>
      </c>
    </row>
    <row r="10545" spans="1:6" s="215" customFormat="1" ht="14">
      <c r="A10545" s="212" t="s">
        <v>11015</v>
      </c>
      <c r="B10545" s="216" t="s">
        <v>11016</v>
      </c>
      <c r="C10545" s="212">
        <v>108.77</v>
      </c>
      <c r="D10545" s="212">
        <v>5</v>
      </c>
      <c r="E10545" s="212" t="s">
        <v>1524</v>
      </c>
      <c r="F10545" s="209">
        <v>0.42549999999999999</v>
      </c>
    </row>
    <row r="10546" spans="1:6" s="215" customFormat="1" ht="14">
      <c r="A10546" s="212" t="s">
        <v>11017</v>
      </c>
      <c r="B10546" s="216" t="s">
        <v>11018</v>
      </c>
      <c r="C10546" s="212">
        <v>119.3</v>
      </c>
      <c r="D10546" s="212">
        <v>5</v>
      </c>
      <c r="E10546" s="212" t="s">
        <v>1524</v>
      </c>
      <c r="F10546" s="209">
        <v>0.42549999999999999</v>
      </c>
    </row>
    <row r="10547" spans="1:6" s="215" customFormat="1" ht="14">
      <c r="A10547" s="212" t="s">
        <v>11019</v>
      </c>
      <c r="B10547" s="216" t="s">
        <v>11020</v>
      </c>
      <c r="C10547" s="212">
        <v>127.84</v>
      </c>
      <c r="D10547" s="212">
        <v>5</v>
      </c>
      <c r="E10547" s="212" t="s">
        <v>1524</v>
      </c>
      <c r="F10547" s="209">
        <v>0.42549999999999999</v>
      </c>
    </row>
    <row r="10548" spans="1:6" s="215" customFormat="1" ht="14">
      <c r="A10548" s="212" t="s">
        <v>11021</v>
      </c>
      <c r="B10548" s="216" t="s">
        <v>11022</v>
      </c>
      <c r="C10548" s="212">
        <v>134.02000000000001</v>
      </c>
      <c r="D10548" s="212">
        <v>5</v>
      </c>
      <c r="E10548" s="212" t="s">
        <v>1524</v>
      </c>
      <c r="F10548" s="209">
        <v>0.42549999999999999</v>
      </c>
    </row>
    <row r="10549" spans="1:6" s="215" customFormat="1" ht="14">
      <c r="A10549" s="212" t="s">
        <v>11023</v>
      </c>
      <c r="B10549" s="216" t="s">
        <v>11024</v>
      </c>
      <c r="C10549" s="212">
        <v>147.4</v>
      </c>
      <c r="D10549" s="212">
        <v>5</v>
      </c>
      <c r="E10549" s="212" t="s">
        <v>1524</v>
      </c>
      <c r="F10549" s="209">
        <v>0.42549999999999999</v>
      </c>
    </row>
    <row r="10550" spans="1:6" s="215" customFormat="1" ht="14">
      <c r="A10550" s="212" t="s">
        <v>11025</v>
      </c>
      <c r="B10550" s="216" t="s">
        <v>11026</v>
      </c>
      <c r="C10550" s="212">
        <v>156.08000000000001</v>
      </c>
      <c r="D10550" s="212">
        <v>5</v>
      </c>
      <c r="E10550" s="212" t="s">
        <v>1524</v>
      </c>
      <c r="F10550" s="209">
        <v>0.42549999999999999</v>
      </c>
    </row>
    <row r="10551" spans="1:6" s="215" customFormat="1" ht="14">
      <c r="A10551" s="212" t="s">
        <v>11027</v>
      </c>
      <c r="B10551" s="216" t="s">
        <v>11028</v>
      </c>
      <c r="C10551" s="212">
        <v>159.63</v>
      </c>
      <c r="D10551" s="212">
        <v>5</v>
      </c>
      <c r="E10551" s="212" t="s">
        <v>1524</v>
      </c>
      <c r="F10551" s="209">
        <v>0.42549999999999999</v>
      </c>
    </row>
    <row r="10552" spans="1:6" s="215" customFormat="1" ht="14">
      <c r="A10552" s="212" t="s">
        <v>11029</v>
      </c>
      <c r="B10552" s="216" t="s">
        <v>11030</v>
      </c>
      <c r="C10552" s="212">
        <v>323.2</v>
      </c>
      <c r="D10552" s="212">
        <v>1</v>
      </c>
      <c r="E10552" s="212" t="s">
        <v>1524</v>
      </c>
      <c r="F10552" s="209">
        <v>0.42549999999999999</v>
      </c>
    </row>
    <row r="10553" spans="1:6" s="215" customFormat="1" ht="14">
      <c r="A10553" s="212" t="s">
        <v>11031</v>
      </c>
      <c r="B10553" s="216" t="s">
        <v>11032</v>
      </c>
      <c r="C10553" s="212">
        <v>339.16</v>
      </c>
      <c r="D10553" s="212">
        <v>1</v>
      </c>
      <c r="E10553" s="212" t="s">
        <v>1524</v>
      </c>
      <c r="F10553" s="209">
        <v>0.42549999999999999</v>
      </c>
    </row>
    <row r="10554" spans="1:6" s="215" customFormat="1" ht="14">
      <c r="A10554" s="212" t="s">
        <v>11033</v>
      </c>
      <c r="B10554" s="216" t="s">
        <v>11034</v>
      </c>
      <c r="C10554" s="212">
        <v>371.04</v>
      </c>
      <c r="D10554" s="212">
        <v>1</v>
      </c>
      <c r="E10554" s="212" t="s">
        <v>1524</v>
      </c>
      <c r="F10554" s="209">
        <v>0.42549999999999999</v>
      </c>
    </row>
    <row r="10555" spans="1:6" s="215" customFormat="1" ht="14">
      <c r="A10555" s="212" t="s">
        <v>11035</v>
      </c>
      <c r="B10555" s="216" t="s">
        <v>11036</v>
      </c>
      <c r="C10555" s="212">
        <v>405.82</v>
      </c>
      <c r="D10555" s="212">
        <v>1</v>
      </c>
      <c r="E10555" s="212" t="s">
        <v>1524</v>
      </c>
      <c r="F10555" s="209">
        <v>0.42549999999999999</v>
      </c>
    </row>
    <row r="10556" spans="1:6" s="215" customFormat="1" ht="14">
      <c r="A10556" s="212" t="s">
        <v>11037</v>
      </c>
      <c r="B10556" s="216" t="s">
        <v>11038</v>
      </c>
      <c r="C10556" s="212">
        <v>405.82</v>
      </c>
      <c r="D10556" s="212">
        <v>1</v>
      </c>
      <c r="E10556" s="212" t="s">
        <v>1524</v>
      </c>
      <c r="F10556" s="209">
        <v>0.42549999999999999</v>
      </c>
    </row>
    <row r="10557" spans="1:6" s="215" customFormat="1" ht="14">
      <c r="A10557" s="212" t="s">
        <v>11039</v>
      </c>
      <c r="B10557" s="216" t="s">
        <v>11040</v>
      </c>
      <c r="C10557" s="212">
        <v>459.45</v>
      </c>
      <c r="D10557" s="212">
        <v>1</v>
      </c>
      <c r="E10557" s="212" t="s">
        <v>1524</v>
      </c>
      <c r="F10557" s="209">
        <v>0.42549999999999999</v>
      </c>
    </row>
    <row r="10558" spans="1:6" s="215" customFormat="1" ht="14">
      <c r="A10558" s="212" t="s">
        <v>11041</v>
      </c>
      <c r="B10558" s="216" t="s">
        <v>11042</v>
      </c>
      <c r="C10558" s="212">
        <v>476.85</v>
      </c>
      <c r="D10558" s="212">
        <v>1</v>
      </c>
      <c r="E10558" s="212" t="s">
        <v>1524</v>
      </c>
      <c r="F10558" s="209">
        <v>0.42549999999999999</v>
      </c>
    </row>
    <row r="10559" spans="1:6" s="215" customFormat="1" ht="14">
      <c r="A10559" s="212" t="s">
        <v>11043</v>
      </c>
      <c r="B10559" s="216" t="s">
        <v>11044</v>
      </c>
      <c r="C10559" s="212">
        <v>514.52</v>
      </c>
      <c r="D10559" s="212">
        <v>1</v>
      </c>
      <c r="E10559" s="212" t="s">
        <v>1524</v>
      </c>
      <c r="F10559" s="209">
        <v>0.42549999999999999</v>
      </c>
    </row>
    <row r="10560" spans="1:6" s="215" customFormat="1" ht="14">
      <c r="A10560" s="212" t="s">
        <v>11045</v>
      </c>
      <c r="B10560" s="216" t="s">
        <v>11046</v>
      </c>
      <c r="C10560" s="212">
        <v>573.95000000000005</v>
      </c>
      <c r="D10560" s="212">
        <v>1</v>
      </c>
      <c r="E10560" s="212" t="s">
        <v>1524</v>
      </c>
      <c r="F10560" s="209">
        <v>0.42549999999999999</v>
      </c>
    </row>
    <row r="10561" spans="1:6" s="215" customFormat="1" ht="14">
      <c r="A10561" s="212" t="s">
        <v>11047</v>
      </c>
      <c r="B10561" s="216" t="s">
        <v>11048</v>
      </c>
      <c r="C10561" s="212">
        <v>549.29999999999995</v>
      </c>
      <c r="D10561" s="212">
        <v>1</v>
      </c>
      <c r="E10561" s="212" t="s">
        <v>1524</v>
      </c>
      <c r="F10561" s="209">
        <v>0.42549999999999999</v>
      </c>
    </row>
    <row r="10562" spans="1:6" s="215" customFormat="1" ht="14">
      <c r="A10562" s="212" t="s">
        <v>11049</v>
      </c>
      <c r="B10562" s="216" t="s">
        <v>11050</v>
      </c>
      <c r="C10562" s="212">
        <v>629.02</v>
      </c>
      <c r="D10562" s="212">
        <v>1</v>
      </c>
      <c r="E10562" s="212" t="s">
        <v>1524</v>
      </c>
      <c r="F10562" s="209">
        <v>0.42549999999999999</v>
      </c>
    </row>
    <row r="10563" spans="1:6" s="215" customFormat="1" ht="14">
      <c r="A10563" s="212" t="s">
        <v>11051</v>
      </c>
      <c r="B10563" s="216" t="s">
        <v>11052</v>
      </c>
      <c r="C10563" s="212">
        <v>714.53</v>
      </c>
      <c r="D10563" s="212">
        <v>1</v>
      </c>
      <c r="E10563" s="212" t="s">
        <v>1524</v>
      </c>
      <c r="F10563" s="209">
        <v>0.42549999999999999</v>
      </c>
    </row>
    <row r="10564" spans="1:6" s="215" customFormat="1" ht="14">
      <c r="A10564" s="212" t="s">
        <v>11053</v>
      </c>
      <c r="B10564" s="216" t="s">
        <v>11054</v>
      </c>
      <c r="C10564" s="212">
        <v>759.46</v>
      </c>
      <c r="D10564" s="212">
        <v>1</v>
      </c>
      <c r="E10564" s="212" t="s">
        <v>1524</v>
      </c>
      <c r="F10564" s="209">
        <v>0.42549999999999999</v>
      </c>
    </row>
    <row r="10565" spans="1:6" s="215" customFormat="1" ht="14">
      <c r="A10565" s="212" t="s">
        <v>11055</v>
      </c>
      <c r="B10565" s="216" t="s">
        <v>11056</v>
      </c>
      <c r="C10565" s="212">
        <v>805.84</v>
      </c>
      <c r="D10565" s="212">
        <v>1</v>
      </c>
      <c r="E10565" s="212" t="s">
        <v>1524</v>
      </c>
      <c r="F10565" s="209">
        <v>0.42549999999999999</v>
      </c>
    </row>
    <row r="10566" spans="1:6" s="215" customFormat="1" ht="14">
      <c r="A10566" s="212" t="s">
        <v>11057</v>
      </c>
      <c r="B10566" s="216" t="s">
        <v>11058</v>
      </c>
      <c r="C10566" s="212">
        <v>853.66</v>
      </c>
      <c r="D10566" s="212">
        <v>1</v>
      </c>
      <c r="E10566" s="212" t="s">
        <v>1524</v>
      </c>
      <c r="F10566" s="209">
        <v>0.42549999999999999</v>
      </c>
    </row>
    <row r="10567" spans="1:6" s="215" customFormat="1" ht="14">
      <c r="A10567" s="212" t="s">
        <v>11059</v>
      </c>
      <c r="B10567" s="216" t="s">
        <v>11060</v>
      </c>
      <c r="C10567" s="212">
        <v>900.06</v>
      </c>
      <c r="D10567" s="212">
        <v>1</v>
      </c>
      <c r="E10567" s="212" t="s">
        <v>1524</v>
      </c>
      <c r="F10567" s="209">
        <v>0.42549999999999999</v>
      </c>
    </row>
    <row r="10568" spans="1:6" s="215" customFormat="1" ht="14">
      <c r="A10568" s="212" t="s">
        <v>11061</v>
      </c>
      <c r="B10568" s="216" t="s">
        <v>11062</v>
      </c>
      <c r="C10568" s="213">
        <v>1126.1600000000001</v>
      </c>
      <c r="D10568" s="212">
        <v>1</v>
      </c>
      <c r="E10568" s="212" t="s">
        <v>1524</v>
      </c>
      <c r="F10568" s="209">
        <v>0.42549999999999999</v>
      </c>
    </row>
    <row r="10569" spans="1:6" s="215" customFormat="1" ht="14">
      <c r="A10569" s="212" t="s">
        <v>11063</v>
      </c>
      <c r="B10569" s="216" t="s">
        <v>11064</v>
      </c>
      <c r="C10569" s="213">
        <v>1244.99</v>
      </c>
      <c r="D10569" s="212">
        <v>1</v>
      </c>
      <c r="E10569" s="212" t="s">
        <v>1524</v>
      </c>
      <c r="F10569" s="209">
        <v>0.42549999999999999</v>
      </c>
    </row>
    <row r="10570" spans="1:6" s="215" customFormat="1" ht="14">
      <c r="A10570" s="212" t="s">
        <v>11065</v>
      </c>
      <c r="B10570" s="216" t="s">
        <v>11066</v>
      </c>
      <c r="C10570" s="213">
        <v>1768.22</v>
      </c>
      <c r="D10570" s="212">
        <v>1</v>
      </c>
      <c r="E10570" s="212" t="s">
        <v>1524</v>
      </c>
      <c r="F10570" s="209">
        <v>0.42549999999999999</v>
      </c>
    </row>
    <row r="10571" spans="1:6" s="215" customFormat="1" ht="14">
      <c r="A10571" s="212" t="s">
        <v>11067</v>
      </c>
      <c r="B10571" s="216" t="s">
        <v>11068</v>
      </c>
      <c r="C10571" s="212">
        <v>105.08</v>
      </c>
      <c r="D10571" s="212">
        <v>10</v>
      </c>
      <c r="E10571" s="212" t="s">
        <v>1524</v>
      </c>
      <c r="F10571" s="209">
        <v>0.42549999999999999</v>
      </c>
    </row>
    <row r="10572" spans="1:6" s="215" customFormat="1" ht="14">
      <c r="A10572" s="212" t="s">
        <v>11069</v>
      </c>
      <c r="B10572" s="216" t="s">
        <v>11070</v>
      </c>
      <c r="C10572" s="212">
        <v>116.67</v>
      </c>
      <c r="D10572" s="212">
        <v>10</v>
      </c>
      <c r="E10572" s="212" t="s">
        <v>1524</v>
      </c>
      <c r="F10572" s="209">
        <v>0.42549999999999999</v>
      </c>
    </row>
    <row r="10573" spans="1:6" s="215" customFormat="1" ht="14">
      <c r="A10573" s="212" t="s">
        <v>11071</v>
      </c>
      <c r="B10573" s="216" t="s">
        <v>11072</v>
      </c>
      <c r="C10573" s="212">
        <v>121.3</v>
      </c>
      <c r="D10573" s="212">
        <v>10</v>
      </c>
      <c r="E10573" s="212" t="s">
        <v>1524</v>
      </c>
      <c r="F10573" s="209">
        <v>0.42549999999999999</v>
      </c>
    </row>
    <row r="10574" spans="1:6" s="215" customFormat="1" ht="14">
      <c r="A10574" s="212" t="s">
        <v>11073</v>
      </c>
      <c r="B10574" s="216" t="s">
        <v>11074</v>
      </c>
      <c r="C10574" s="212">
        <v>153.62</v>
      </c>
      <c r="D10574" s="212">
        <v>10</v>
      </c>
      <c r="E10574" s="212" t="s">
        <v>1524</v>
      </c>
      <c r="F10574" s="209">
        <v>0.42549999999999999</v>
      </c>
    </row>
    <row r="10575" spans="1:6" s="215" customFormat="1" ht="14">
      <c r="A10575" s="212" t="s">
        <v>11075</v>
      </c>
      <c r="B10575" s="216" t="s">
        <v>11076</v>
      </c>
      <c r="C10575" s="212">
        <v>195.67</v>
      </c>
      <c r="D10575" s="212">
        <v>10</v>
      </c>
      <c r="E10575" s="212" t="s">
        <v>1524</v>
      </c>
      <c r="F10575" s="209">
        <v>0.42549999999999999</v>
      </c>
    </row>
    <row r="10576" spans="1:6" s="215" customFormat="1" ht="14">
      <c r="A10576" s="212" t="s">
        <v>11077</v>
      </c>
      <c r="B10576" s="216" t="s">
        <v>11078</v>
      </c>
      <c r="C10576" s="212">
        <v>214.5</v>
      </c>
      <c r="D10576" s="212">
        <v>10</v>
      </c>
      <c r="E10576" s="212" t="s">
        <v>1524</v>
      </c>
      <c r="F10576" s="209">
        <v>0.42549999999999999</v>
      </c>
    </row>
    <row r="10577" spans="1:6" s="215" customFormat="1" ht="14">
      <c r="A10577" s="212" t="s">
        <v>11079</v>
      </c>
      <c r="B10577" s="216" t="s">
        <v>11080</v>
      </c>
      <c r="C10577" s="212">
        <v>220.3</v>
      </c>
      <c r="D10577" s="212">
        <v>5</v>
      </c>
      <c r="E10577" s="212" t="s">
        <v>1524</v>
      </c>
      <c r="F10577" s="209">
        <v>0.42549999999999999</v>
      </c>
    </row>
    <row r="10578" spans="1:6" s="215" customFormat="1" ht="14">
      <c r="A10578" s="212" t="s">
        <v>11081</v>
      </c>
      <c r="B10578" s="216" t="s">
        <v>11082</v>
      </c>
      <c r="C10578" s="212">
        <v>307.27</v>
      </c>
      <c r="D10578" s="212">
        <v>5</v>
      </c>
      <c r="E10578" s="212" t="s">
        <v>1524</v>
      </c>
      <c r="F10578" s="209">
        <v>0.42549999999999999</v>
      </c>
    </row>
    <row r="10579" spans="1:6" s="215" customFormat="1" ht="14">
      <c r="A10579" s="212" t="s">
        <v>11083</v>
      </c>
      <c r="B10579" s="216" t="s">
        <v>11084</v>
      </c>
      <c r="C10579" s="212">
        <v>326.11</v>
      </c>
      <c r="D10579" s="212">
        <v>5</v>
      </c>
      <c r="E10579" s="212" t="s">
        <v>1524</v>
      </c>
      <c r="F10579" s="209">
        <v>0.42549999999999999</v>
      </c>
    </row>
    <row r="10580" spans="1:6" s="215" customFormat="1" ht="14">
      <c r="A10580" s="212" t="s">
        <v>11085</v>
      </c>
      <c r="B10580" s="216" t="s">
        <v>11086</v>
      </c>
      <c r="C10580" s="212">
        <v>353.65</v>
      </c>
      <c r="D10580" s="212">
        <v>5</v>
      </c>
      <c r="E10580" s="212" t="s">
        <v>1524</v>
      </c>
      <c r="F10580" s="209">
        <v>0.42549999999999999</v>
      </c>
    </row>
    <row r="10581" spans="1:6" s="215" customFormat="1" ht="14">
      <c r="A10581" s="212" t="s">
        <v>11087</v>
      </c>
      <c r="B10581" s="216" t="s">
        <v>11088</v>
      </c>
      <c r="C10581" s="212">
        <v>372.48</v>
      </c>
      <c r="D10581" s="212">
        <v>5</v>
      </c>
      <c r="E10581" s="212" t="s">
        <v>1524</v>
      </c>
      <c r="F10581" s="209">
        <v>0.42549999999999999</v>
      </c>
    </row>
    <row r="10582" spans="1:6" s="215" customFormat="1" ht="14">
      <c r="A10582" s="212" t="s">
        <v>11089</v>
      </c>
      <c r="B10582" s="216" t="s">
        <v>11090</v>
      </c>
      <c r="C10582" s="212">
        <v>515.98</v>
      </c>
      <c r="D10582" s="212">
        <v>5</v>
      </c>
      <c r="E10582" s="212" t="s">
        <v>1524</v>
      </c>
      <c r="F10582" s="209">
        <v>0.42549999999999999</v>
      </c>
    </row>
    <row r="10583" spans="1:6" s="215" customFormat="1" ht="14">
      <c r="A10583" s="212" t="s">
        <v>11091</v>
      </c>
      <c r="B10583" s="216" t="s">
        <v>11092</v>
      </c>
      <c r="C10583" s="212">
        <v>539.16</v>
      </c>
      <c r="D10583" s="212">
        <v>5</v>
      </c>
      <c r="E10583" s="212" t="s">
        <v>1524</v>
      </c>
      <c r="F10583" s="209">
        <v>0.42549999999999999</v>
      </c>
    </row>
    <row r="10584" spans="1:6" s="215" customFormat="1" ht="14">
      <c r="A10584" s="212" t="s">
        <v>11093</v>
      </c>
      <c r="B10584" s="216" t="s">
        <v>11094</v>
      </c>
      <c r="C10584" s="212">
        <v>563.79999999999995</v>
      </c>
      <c r="D10584" s="212">
        <v>5</v>
      </c>
      <c r="E10584" s="212" t="s">
        <v>1524</v>
      </c>
      <c r="F10584" s="209">
        <v>0.42549999999999999</v>
      </c>
    </row>
    <row r="10585" spans="1:6" s="215" customFormat="1" ht="14">
      <c r="A10585" s="212" t="s">
        <v>11095</v>
      </c>
      <c r="B10585" s="216" t="s">
        <v>11096</v>
      </c>
      <c r="C10585" s="212">
        <v>42.76</v>
      </c>
      <c r="D10585" s="212">
        <v>10</v>
      </c>
      <c r="E10585" s="212" t="s">
        <v>1524</v>
      </c>
      <c r="F10585" s="209">
        <v>0.42549999999999999</v>
      </c>
    </row>
    <row r="10586" spans="1:6" s="215" customFormat="1" ht="14">
      <c r="A10586" s="212" t="s">
        <v>11097</v>
      </c>
      <c r="B10586" s="216" t="s">
        <v>11098</v>
      </c>
      <c r="C10586" s="212">
        <v>48.27</v>
      </c>
      <c r="D10586" s="212">
        <v>10</v>
      </c>
      <c r="E10586" s="212" t="s">
        <v>1524</v>
      </c>
      <c r="F10586" s="209">
        <v>0.42549999999999999</v>
      </c>
    </row>
    <row r="10587" spans="1:6" s="215" customFormat="1" ht="14">
      <c r="A10587" s="212" t="s">
        <v>11099</v>
      </c>
      <c r="B10587" s="216" t="s">
        <v>11100</v>
      </c>
      <c r="C10587" s="212">
        <v>55.8</v>
      </c>
      <c r="D10587" s="212">
        <v>10</v>
      </c>
      <c r="E10587" s="212" t="s">
        <v>1524</v>
      </c>
      <c r="F10587" s="209">
        <v>0.42549999999999999</v>
      </c>
    </row>
    <row r="10588" spans="1:6" s="215" customFormat="1" ht="14">
      <c r="A10588" s="212" t="s">
        <v>11101</v>
      </c>
      <c r="B10588" s="216" t="s">
        <v>11102</v>
      </c>
      <c r="C10588" s="212">
        <v>73.489999999999995</v>
      </c>
      <c r="D10588" s="212">
        <v>10</v>
      </c>
      <c r="E10588" s="212" t="s">
        <v>1524</v>
      </c>
      <c r="F10588" s="209">
        <v>0.42549999999999999</v>
      </c>
    </row>
    <row r="10589" spans="1:6" s="215" customFormat="1" ht="14">
      <c r="A10589" s="212" t="s">
        <v>11103</v>
      </c>
      <c r="B10589" s="216" t="s">
        <v>11104</v>
      </c>
      <c r="C10589" s="212">
        <v>125.95</v>
      </c>
      <c r="D10589" s="212">
        <v>10</v>
      </c>
      <c r="E10589" s="212" t="s">
        <v>1524</v>
      </c>
      <c r="F10589" s="209">
        <v>0.42549999999999999</v>
      </c>
    </row>
    <row r="10590" spans="1:6" s="215" customFormat="1" ht="14">
      <c r="A10590" s="212" t="s">
        <v>11105</v>
      </c>
      <c r="B10590" s="216" t="s">
        <v>11106</v>
      </c>
      <c r="C10590" s="212">
        <v>207.27</v>
      </c>
      <c r="D10590" s="212">
        <v>5</v>
      </c>
      <c r="E10590" s="212" t="s">
        <v>1524</v>
      </c>
      <c r="F10590" s="209">
        <v>0.42549999999999999</v>
      </c>
    </row>
    <row r="10591" spans="1:6" s="215" customFormat="1" ht="14">
      <c r="A10591" s="212" t="s">
        <v>11107</v>
      </c>
      <c r="B10591" s="216" t="s">
        <v>11108</v>
      </c>
      <c r="C10591" s="212">
        <v>312.33</v>
      </c>
      <c r="D10591" s="212">
        <v>5</v>
      </c>
      <c r="E10591" s="212" t="s">
        <v>1524</v>
      </c>
      <c r="F10591" s="209">
        <v>0.42549999999999999</v>
      </c>
    </row>
    <row r="10592" spans="1:6" s="215" customFormat="1" ht="14">
      <c r="A10592" s="212" t="s">
        <v>11109</v>
      </c>
      <c r="B10592" s="216" t="s">
        <v>11110</v>
      </c>
      <c r="C10592" s="212">
        <v>25.32</v>
      </c>
      <c r="D10592" s="212">
        <v>10</v>
      </c>
      <c r="E10592" s="212" t="s">
        <v>1524</v>
      </c>
      <c r="F10592" s="209">
        <v>0.42549999999999999</v>
      </c>
    </row>
    <row r="10593" spans="1:6" s="215" customFormat="1" ht="14">
      <c r="A10593" s="212" t="s">
        <v>11111</v>
      </c>
      <c r="B10593" s="216" t="s">
        <v>11112</v>
      </c>
      <c r="C10593" s="212">
        <v>31.59</v>
      </c>
      <c r="D10593" s="212">
        <v>10</v>
      </c>
      <c r="E10593" s="212" t="s">
        <v>1524</v>
      </c>
      <c r="F10593" s="209">
        <v>0.42549999999999999</v>
      </c>
    </row>
    <row r="10594" spans="1:6" s="215" customFormat="1" ht="14">
      <c r="A10594" s="212" t="s">
        <v>11113</v>
      </c>
      <c r="B10594" s="216" t="s">
        <v>11114</v>
      </c>
      <c r="C10594" s="212">
        <v>38.880000000000003</v>
      </c>
      <c r="D10594" s="212">
        <v>10</v>
      </c>
      <c r="E10594" s="212" t="s">
        <v>1524</v>
      </c>
      <c r="F10594" s="209">
        <v>0.42549999999999999</v>
      </c>
    </row>
    <row r="10595" spans="1:6" s="215" customFormat="1" ht="14">
      <c r="A10595" s="212" t="s">
        <v>11115</v>
      </c>
      <c r="B10595" s="216" t="s">
        <v>11116</v>
      </c>
      <c r="C10595" s="212">
        <v>60.48</v>
      </c>
      <c r="D10595" s="212">
        <v>10</v>
      </c>
      <c r="E10595" s="212" t="s">
        <v>1524</v>
      </c>
      <c r="F10595" s="209">
        <v>0.42549999999999999</v>
      </c>
    </row>
    <row r="10596" spans="1:6" s="215" customFormat="1" ht="14">
      <c r="A10596" s="212" t="s">
        <v>11117</v>
      </c>
      <c r="B10596" s="216" t="s">
        <v>11118</v>
      </c>
      <c r="C10596" s="212">
        <v>100.6</v>
      </c>
      <c r="D10596" s="212">
        <v>10</v>
      </c>
      <c r="E10596" s="212" t="s">
        <v>1524</v>
      </c>
      <c r="F10596" s="209">
        <v>0.42549999999999999</v>
      </c>
    </row>
    <row r="10597" spans="1:6" s="215" customFormat="1" ht="14">
      <c r="A10597" s="212" t="s">
        <v>11119</v>
      </c>
      <c r="B10597" s="216" t="s">
        <v>11120</v>
      </c>
      <c r="C10597" s="212">
        <v>169.1</v>
      </c>
      <c r="D10597" s="212">
        <v>10</v>
      </c>
      <c r="E10597" s="212" t="s">
        <v>1524</v>
      </c>
      <c r="F10597" s="209">
        <v>0.42549999999999999</v>
      </c>
    </row>
    <row r="10598" spans="1:6" s="215" customFormat="1" ht="14">
      <c r="A10598" s="212" t="s">
        <v>11121</v>
      </c>
      <c r="B10598" s="216" t="s">
        <v>11122</v>
      </c>
      <c r="C10598" s="212">
        <v>288.83</v>
      </c>
      <c r="D10598" s="212">
        <v>10</v>
      </c>
      <c r="E10598" s="212" t="s">
        <v>1524</v>
      </c>
      <c r="F10598" s="209">
        <v>0.42549999999999999</v>
      </c>
    </row>
    <row r="10599" spans="1:6" s="215" customFormat="1" ht="14">
      <c r="A10599" s="212" t="s">
        <v>11123</v>
      </c>
      <c r="B10599" s="216" t="s">
        <v>11124</v>
      </c>
      <c r="C10599" s="212">
        <v>63.77</v>
      </c>
      <c r="D10599" s="212">
        <v>5</v>
      </c>
      <c r="E10599" s="212" t="s">
        <v>1524</v>
      </c>
      <c r="F10599" s="209">
        <v>0.42549999999999999</v>
      </c>
    </row>
    <row r="10600" spans="1:6" s="215" customFormat="1" ht="14">
      <c r="A10600" s="212" t="s">
        <v>11125</v>
      </c>
      <c r="B10600" s="216" t="s">
        <v>11126</v>
      </c>
      <c r="C10600" s="212">
        <v>70.44</v>
      </c>
      <c r="D10600" s="212">
        <v>5</v>
      </c>
      <c r="E10600" s="212" t="s">
        <v>1524</v>
      </c>
      <c r="F10600" s="209">
        <v>0.42549999999999999</v>
      </c>
    </row>
    <row r="10601" spans="1:6" s="215" customFormat="1" ht="14">
      <c r="A10601" s="212" t="s">
        <v>11127</v>
      </c>
      <c r="B10601" s="216" t="s">
        <v>11128</v>
      </c>
      <c r="C10601" s="212">
        <v>76.819999999999993</v>
      </c>
      <c r="D10601" s="212">
        <v>5</v>
      </c>
      <c r="E10601" s="212" t="s">
        <v>1524</v>
      </c>
      <c r="F10601" s="209">
        <v>0.42549999999999999</v>
      </c>
    </row>
    <row r="10602" spans="1:6" s="215" customFormat="1" ht="14">
      <c r="A10602" s="212" t="s">
        <v>11129</v>
      </c>
      <c r="B10602" s="216" t="s">
        <v>11130</v>
      </c>
      <c r="C10602" s="212">
        <v>111.74</v>
      </c>
      <c r="D10602" s="212">
        <v>5</v>
      </c>
      <c r="E10602" s="212" t="s">
        <v>1524</v>
      </c>
      <c r="F10602" s="209">
        <v>0.42549999999999999</v>
      </c>
    </row>
    <row r="10603" spans="1:6" s="215" customFormat="1" ht="14">
      <c r="A10603" s="212" t="s">
        <v>11131</v>
      </c>
      <c r="B10603" s="216" t="s">
        <v>11132</v>
      </c>
      <c r="C10603" s="212">
        <v>227.55</v>
      </c>
      <c r="D10603" s="212">
        <v>5</v>
      </c>
      <c r="E10603" s="212" t="s">
        <v>1524</v>
      </c>
      <c r="F10603" s="209">
        <v>0.42549999999999999</v>
      </c>
    </row>
    <row r="10604" spans="1:6" s="215" customFormat="1" ht="14">
      <c r="A10604" s="212" t="s">
        <v>11133</v>
      </c>
      <c r="B10604" s="216" t="s">
        <v>11134</v>
      </c>
      <c r="C10604" s="212">
        <v>273.94</v>
      </c>
      <c r="D10604" s="212">
        <v>5</v>
      </c>
      <c r="E10604" s="212" t="s">
        <v>1524</v>
      </c>
      <c r="F10604" s="209">
        <v>0.42549999999999999</v>
      </c>
    </row>
    <row r="10605" spans="1:6" s="215" customFormat="1" ht="14">
      <c r="A10605" s="212" t="s">
        <v>11135</v>
      </c>
      <c r="B10605" s="216" t="s">
        <v>11136</v>
      </c>
      <c r="C10605" s="212">
        <v>10.11</v>
      </c>
      <c r="D10605" s="212">
        <v>10</v>
      </c>
      <c r="E10605" s="212" t="s">
        <v>1524</v>
      </c>
      <c r="F10605" s="209">
        <v>0.42549999999999999</v>
      </c>
    </row>
    <row r="10606" spans="1:6" s="215" customFormat="1" ht="14">
      <c r="A10606" s="212" t="s">
        <v>11137</v>
      </c>
      <c r="B10606" s="216" t="s">
        <v>11138</v>
      </c>
      <c r="C10606" s="212">
        <v>10.11</v>
      </c>
      <c r="D10606" s="212">
        <v>10</v>
      </c>
      <c r="E10606" s="212" t="s">
        <v>1524</v>
      </c>
      <c r="F10606" s="209">
        <v>0.42549999999999999</v>
      </c>
    </row>
    <row r="10607" spans="1:6" s="215" customFormat="1" ht="14">
      <c r="A10607" s="212" t="s">
        <v>11139</v>
      </c>
      <c r="B10607" s="216" t="s">
        <v>11140</v>
      </c>
      <c r="C10607" s="212">
        <v>14.72</v>
      </c>
      <c r="D10607" s="212">
        <v>10</v>
      </c>
      <c r="E10607" s="212" t="s">
        <v>1524</v>
      </c>
      <c r="F10607" s="209">
        <v>0.42549999999999999</v>
      </c>
    </row>
    <row r="10608" spans="1:6" s="215" customFormat="1" ht="14">
      <c r="A10608" s="212" t="s">
        <v>11141</v>
      </c>
      <c r="B10608" s="216" t="s">
        <v>11142</v>
      </c>
      <c r="C10608" s="212">
        <v>15.99</v>
      </c>
      <c r="D10608" s="212">
        <v>10</v>
      </c>
      <c r="E10608" s="212" t="s">
        <v>1524</v>
      </c>
      <c r="F10608" s="209">
        <v>0.42549999999999999</v>
      </c>
    </row>
    <row r="10609" spans="1:6" s="215" customFormat="1" ht="14">
      <c r="A10609" s="212" t="s">
        <v>11143</v>
      </c>
      <c r="B10609" s="216" t="s">
        <v>11144</v>
      </c>
      <c r="C10609" s="212">
        <v>18.55</v>
      </c>
      <c r="D10609" s="212">
        <v>10</v>
      </c>
      <c r="E10609" s="212" t="s">
        <v>1524</v>
      </c>
      <c r="F10609" s="209">
        <v>0.42549999999999999</v>
      </c>
    </row>
    <row r="10610" spans="1:6" s="215" customFormat="1" ht="14">
      <c r="A10610" s="212" t="s">
        <v>11145</v>
      </c>
      <c r="B10610" s="216" t="s">
        <v>11146</v>
      </c>
      <c r="C10610" s="212">
        <v>22.18</v>
      </c>
      <c r="D10610" s="212">
        <v>10</v>
      </c>
      <c r="E10610" s="212" t="s">
        <v>1524</v>
      </c>
      <c r="F10610" s="209">
        <v>0.42549999999999999</v>
      </c>
    </row>
    <row r="10611" spans="1:6" s="215" customFormat="1" ht="14">
      <c r="A10611" s="212" t="s">
        <v>11147</v>
      </c>
      <c r="B10611" s="216" t="s">
        <v>11148</v>
      </c>
      <c r="C10611" s="212">
        <v>28.57</v>
      </c>
      <c r="D10611" s="212">
        <v>10</v>
      </c>
      <c r="E10611" s="212" t="s">
        <v>1524</v>
      </c>
      <c r="F10611" s="209">
        <v>0.42549999999999999</v>
      </c>
    </row>
    <row r="10612" spans="1:6" s="215" customFormat="1" ht="14">
      <c r="A10612" s="212" t="s">
        <v>11149</v>
      </c>
      <c r="B10612" s="216" t="s">
        <v>11150</v>
      </c>
      <c r="C10612" s="212">
        <v>43.17</v>
      </c>
      <c r="D10612" s="212">
        <v>10</v>
      </c>
      <c r="E10612" s="212" t="s">
        <v>1524</v>
      </c>
      <c r="F10612" s="209">
        <v>0.42549999999999999</v>
      </c>
    </row>
    <row r="10613" spans="1:6" s="215" customFormat="1" ht="14">
      <c r="A10613" s="212" t="s">
        <v>11151</v>
      </c>
      <c r="B10613" s="216" t="s">
        <v>11152</v>
      </c>
      <c r="C10613" s="212">
        <v>45.86</v>
      </c>
      <c r="D10613" s="212">
        <v>10</v>
      </c>
      <c r="E10613" s="212" t="s">
        <v>1524</v>
      </c>
      <c r="F10613" s="209">
        <v>0.42549999999999999</v>
      </c>
    </row>
    <row r="10614" spans="1:6" s="215" customFormat="1" ht="14">
      <c r="A10614" s="212" t="s">
        <v>11153</v>
      </c>
      <c r="B10614" s="216" t="s">
        <v>11154</v>
      </c>
      <c r="C10614" s="212">
        <v>57.37</v>
      </c>
      <c r="D10614" s="212">
        <v>10</v>
      </c>
      <c r="E10614" s="212" t="s">
        <v>1524</v>
      </c>
      <c r="F10614" s="209">
        <v>0.42549999999999999</v>
      </c>
    </row>
    <row r="10615" spans="1:6" s="215" customFormat="1" ht="14">
      <c r="A10615" s="212" t="s">
        <v>11155</v>
      </c>
      <c r="B10615" s="216" t="s">
        <v>11156</v>
      </c>
      <c r="C10615" s="212">
        <v>65.42</v>
      </c>
      <c r="D10615" s="212">
        <v>10</v>
      </c>
      <c r="E10615" s="212" t="s">
        <v>1524</v>
      </c>
      <c r="F10615" s="209">
        <v>0.42549999999999999</v>
      </c>
    </row>
    <row r="10616" spans="1:6" s="215" customFormat="1" ht="14">
      <c r="A10616" s="212" t="s">
        <v>11157</v>
      </c>
      <c r="B10616" s="216" t="s">
        <v>11158</v>
      </c>
      <c r="C10616" s="212">
        <v>83.92</v>
      </c>
      <c r="D10616" s="212">
        <v>10</v>
      </c>
      <c r="E10616" s="212" t="s">
        <v>1524</v>
      </c>
      <c r="F10616" s="209">
        <v>0.42549999999999999</v>
      </c>
    </row>
    <row r="10617" spans="1:6" s="215" customFormat="1" ht="14">
      <c r="A10617" s="212" t="s">
        <v>11159</v>
      </c>
      <c r="B10617" s="216" t="s">
        <v>11160</v>
      </c>
      <c r="C10617" s="212">
        <v>90.17</v>
      </c>
      <c r="D10617" s="212">
        <v>10</v>
      </c>
      <c r="E10617" s="212" t="s">
        <v>1524</v>
      </c>
      <c r="F10617" s="209">
        <v>0.42549999999999999</v>
      </c>
    </row>
    <row r="10618" spans="1:6" s="215" customFormat="1" ht="14">
      <c r="A10618" s="212" t="s">
        <v>11161</v>
      </c>
      <c r="B10618" s="216" t="s">
        <v>11162</v>
      </c>
      <c r="C10618" s="212">
        <v>105.81</v>
      </c>
      <c r="D10618" s="212">
        <v>10</v>
      </c>
      <c r="E10618" s="212" t="s">
        <v>1524</v>
      </c>
      <c r="F10618" s="209">
        <v>0.42549999999999999</v>
      </c>
    </row>
    <row r="10619" spans="1:6" s="215" customFormat="1" ht="14">
      <c r="A10619" s="212" t="s">
        <v>11163</v>
      </c>
      <c r="B10619" s="216" t="s">
        <v>11164</v>
      </c>
      <c r="C10619" s="212">
        <v>115.5</v>
      </c>
      <c r="D10619" s="212">
        <v>10</v>
      </c>
      <c r="E10619" s="212" t="s">
        <v>1524</v>
      </c>
      <c r="F10619" s="209">
        <v>0.42549999999999999</v>
      </c>
    </row>
    <row r="10620" spans="1:6" s="215" customFormat="1" ht="14">
      <c r="A10620" s="212" t="s">
        <v>11165</v>
      </c>
      <c r="B10620" s="216" t="s">
        <v>11166</v>
      </c>
      <c r="C10620" s="212">
        <v>136.25</v>
      </c>
      <c r="D10620" s="212">
        <v>5</v>
      </c>
      <c r="E10620" s="212" t="s">
        <v>1524</v>
      </c>
      <c r="F10620" s="209">
        <v>0.42549999999999999</v>
      </c>
    </row>
    <row r="10621" spans="1:6" s="215" customFormat="1" ht="14">
      <c r="A10621" s="212" t="s">
        <v>11167</v>
      </c>
      <c r="B10621" s="216" t="s">
        <v>11168</v>
      </c>
      <c r="C10621" s="212">
        <v>148.08000000000001</v>
      </c>
      <c r="D10621" s="212">
        <v>5</v>
      </c>
      <c r="E10621" s="212" t="s">
        <v>1524</v>
      </c>
      <c r="F10621" s="209">
        <v>0.42549999999999999</v>
      </c>
    </row>
    <row r="10622" spans="1:6" s="215" customFormat="1" ht="14">
      <c r="A10622" s="212" t="s">
        <v>11169</v>
      </c>
      <c r="B10622" s="216" t="s">
        <v>11170</v>
      </c>
      <c r="C10622" s="212">
        <v>172.19</v>
      </c>
      <c r="D10622" s="212">
        <v>5</v>
      </c>
      <c r="E10622" s="212" t="s">
        <v>1524</v>
      </c>
      <c r="F10622" s="209">
        <v>0.42549999999999999</v>
      </c>
    </row>
    <row r="10623" spans="1:6" s="215" customFormat="1" ht="14">
      <c r="A10623" s="212" t="s">
        <v>11171</v>
      </c>
      <c r="B10623" s="216" t="s">
        <v>11172</v>
      </c>
      <c r="C10623" s="212">
        <v>188.15</v>
      </c>
      <c r="D10623" s="212">
        <v>5</v>
      </c>
      <c r="E10623" s="212" t="s">
        <v>1524</v>
      </c>
      <c r="F10623" s="209">
        <v>0.42549999999999999</v>
      </c>
    </row>
    <row r="10624" spans="1:6" s="215" customFormat="1" ht="14">
      <c r="A10624" s="212" t="s">
        <v>11173</v>
      </c>
      <c r="B10624" s="216" t="s">
        <v>11174</v>
      </c>
      <c r="C10624" s="212">
        <v>215.96</v>
      </c>
      <c r="D10624" s="212">
        <v>5</v>
      </c>
      <c r="E10624" s="212" t="s">
        <v>1524</v>
      </c>
      <c r="F10624" s="209">
        <v>0.42549999999999999</v>
      </c>
    </row>
    <row r="10625" spans="1:6" s="215" customFormat="1" ht="14">
      <c r="A10625" s="212" t="s">
        <v>11175</v>
      </c>
      <c r="B10625" s="216" t="s">
        <v>11176</v>
      </c>
      <c r="C10625" s="212">
        <v>235.24</v>
      </c>
      <c r="D10625" s="212">
        <v>5</v>
      </c>
      <c r="E10625" s="212" t="s">
        <v>1524</v>
      </c>
      <c r="F10625" s="209">
        <v>0.42549999999999999</v>
      </c>
    </row>
    <row r="10626" spans="1:6" s="215" customFormat="1" ht="14">
      <c r="A10626" s="212" t="s">
        <v>11177</v>
      </c>
      <c r="B10626" s="216" t="s">
        <v>11178</v>
      </c>
      <c r="C10626" s="212">
        <v>253.57</v>
      </c>
      <c r="D10626" s="212">
        <v>5</v>
      </c>
      <c r="E10626" s="212" t="s">
        <v>1524</v>
      </c>
      <c r="F10626" s="209">
        <v>0.42549999999999999</v>
      </c>
    </row>
    <row r="10627" spans="1:6" s="215" customFormat="1" ht="14">
      <c r="A10627" s="212" t="s">
        <v>11179</v>
      </c>
      <c r="B10627" s="216" t="s">
        <v>11180</v>
      </c>
      <c r="C10627" s="212">
        <v>10.61</v>
      </c>
      <c r="D10627" s="212">
        <v>10</v>
      </c>
      <c r="E10627" s="212" t="s">
        <v>1524</v>
      </c>
      <c r="F10627" s="209">
        <v>0.42549999999999999</v>
      </c>
    </row>
    <row r="10628" spans="1:6" s="215" customFormat="1" ht="14">
      <c r="A10628" s="212" t="s">
        <v>11181</v>
      </c>
      <c r="B10628" s="216" t="s">
        <v>11182</v>
      </c>
      <c r="C10628" s="212">
        <v>10.61</v>
      </c>
      <c r="D10628" s="212">
        <v>10</v>
      </c>
      <c r="E10628" s="212" t="s">
        <v>1524</v>
      </c>
      <c r="F10628" s="209">
        <v>0.42549999999999999</v>
      </c>
    </row>
    <row r="10629" spans="1:6" s="215" customFormat="1" ht="14">
      <c r="A10629" s="212" t="s">
        <v>11183</v>
      </c>
      <c r="B10629" s="216" t="s">
        <v>11184</v>
      </c>
      <c r="C10629" s="212">
        <v>10.61</v>
      </c>
      <c r="D10629" s="212">
        <v>10</v>
      </c>
      <c r="E10629" s="212" t="s">
        <v>1524</v>
      </c>
      <c r="F10629" s="209">
        <v>0.42549999999999999</v>
      </c>
    </row>
    <row r="10630" spans="1:6" s="215" customFormat="1" ht="14">
      <c r="A10630" s="212" t="s">
        <v>11185</v>
      </c>
      <c r="B10630" s="216" t="s">
        <v>11186</v>
      </c>
      <c r="C10630" s="212">
        <v>12.62</v>
      </c>
      <c r="D10630" s="212">
        <v>10</v>
      </c>
      <c r="E10630" s="212" t="s">
        <v>1524</v>
      </c>
      <c r="F10630" s="209">
        <v>0.42549999999999999</v>
      </c>
    </row>
    <row r="10631" spans="1:6" s="215" customFormat="1" ht="14">
      <c r="A10631" s="212" t="s">
        <v>11187</v>
      </c>
      <c r="B10631" s="216" t="s">
        <v>11188</v>
      </c>
      <c r="C10631" s="212">
        <v>21.01</v>
      </c>
      <c r="D10631" s="212">
        <v>10</v>
      </c>
      <c r="E10631" s="212" t="s">
        <v>1524</v>
      </c>
      <c r="F10631" s="209">
        <v>0.42549999999999999</v>
      </c>
    </row>
    <row r="10632" spans="1:6" s="215" customFormat="1" ht="14">
      <c r="A10632" s="212" t="s">
        <v>11189</v>
      </c>
      <c r="B10632" s="216" t="s">
        <v>11190</v>
      </c>
      <c r="C10632" s="212">
        <v>23.55</v>
      </c>
      <c r="D10632" s="212">
        <v>10</v>
      </c>
      <c r="E10632" s="212" t="s">
        <v>1524</v>
      </c>
      <c r="F10632" s="209">
        <v>0.42549999999999999</v>
      </c>
    </row>
    <row r="10633" spans="1:6" s="215" customFormat="1" ht="14">
      <c r="A10633" s="212" t="s">
        <v>11191</v>
      </c>
      <c r="B10633" s="216" t="s">
        <v>11192</v>
      </c>
      <c r="C10633" s="212">
        <v>14.64</v>
      </c>
      <c r="D10633" s="212">
        <v>10</v>
      </c>
      <c r="E10633" s="212" t="s">
        <v>1524</v>
      </c>
      <c r="F10633" s="209">
        <v>0.42549999999999999</v>
      </c>
    </row>
    <row r="10634" spans="1:6" s="215" customFormat="1" ht="14">
      <c r="A10634" s="212" t="s">
        <v>11193</v>
      </c>
      <c r="B10634" s="216" t="s">
        <v>11194</v>
      </c>
      <c r="C10634" s="212">
        <v>15.95</v>
      </c>
      <c r="D10634" s="212">
        <v>10</v>
      </c>
      <c r="E10634" s="212" t="s">
        <v>1524</v>
      </c>
      <c r="F10634" s="209">
        <v>0.42549999999999999</v>
      </c>
    </row>
    <row r="10635" spans="1:6" s="215" customFormat="1" ht="14">
      <c r="A10635" s="212" t="s">
        <v>11195</v>
      </c>
      <c r="B10635" s="216" t="s">
        <v>11196</v>
      </c>
      <c r="C10635" s="212">
        <v>23.98</v>
      </c>
      <c r="D10635" s="212">
        <v>10</v>
      </c>
      <c r="E10635" s="212" t="s">
        <v>1524</v>
      </c>
      <c r="F10635" s="209">
        <v>0.42549999999999999</v>
      </c>
    </row>
    <row r="10636" spans="1:6" s="215" customFormat="1" ht="14">
      <c r="A10636" s="212" t="s">
        <v>11197</v>
      </c>
      <c r="B10636" s="216" t="s">
        <v>11198</v>
      </c>
      <c r="C10636" s="212">
        <v>27.32</v>
      </c>
      <c r="D10636" s="212">
        <v>10</v>
      </c>
      <c r="E10636" s="212" t="s">
        <v>1524</v>
      </c>
      <c r="F10636" s="209">
        <v>0.42549999999999999</v>
      </c>
    </row>
    <row r="10637" spans="1:6" s="215" customFormat="1" ht="14">
      <c r="A10637" s="212" t="s">
        <v>11199</v>
      </c>
      <c r="B10637" s="216" t="s">
        <v>11200</v>
      </c>
      <c r="C10637" s="212">
        <v>42.98</v>
      </c>
      <c r="D10637" s="212">
        <v>5</v>
      </c>
      <c r="E10637" s="212" t="s">
        <v>1524</v>
      </c>
      <c r="F10637" s="209">
        <v>0.42549999999999999</v>
      </c>
    </row>
    <row r="10638" spans="1:6" s="215" customFormat="1" ht="14">
      <c r="A10638" s="212" t="s">
        <v>11201</v>
      </c>
      <c r="B10638" s="216" t="s">
        <v>11202</v>
      </c>
      <c r="C10638" s="212">
        <v>57.61</v>
      </c>
      <c r="D10638" s="212">
        <v>5</v>
      </c>
      <c r="E10638" s="212" t="s">
        <v>1524</v>
      </c>
      <c r="F10638" s="209">
        <v>0.42549999999999999</v>
      </c>
    </row>
    <row r="10639" spans="1:6" s="215" customFormat="1" ht="14">
      <c r="A10639" s="212" t="s">
        <v>11203</v>
      </c>
      <c r="B10639" s="216" t="s">
        <v>11204</v>
      </c>
      <c r="C10639" s="212">
        <v>98.55</v>
      </c>
      <c r="D10639" s="212">
        <v>5</v>
      </c>
      <c r="E10639" s="212" t="s">
        <v>1524</v>
      </c>
      <c r="F10639" s="209">
        <v>0.42549999999999999</v>
      </c>
    </row>
    <row r="10640" spans="1:6" s="215" customFormat="1" ht="14">
      <c r="A10640" s="212" t="s">
        <v>11205</v>
      </c>
      <c r="B10640" s="216" t="s">
        <v>11206</v>
      </c>
      <c r="C10640" s="212">
        <v>27.32</v>
      </c>
      <c r="D10640" s="212">
        <v>10</v>
      </c>
      <c r="E10640" s="212" t="s">
        <v>1524</v>
      </c>
      <c r="F10640" s="209">
        <v>0.42549999999999999</v>
      </c>
    </row>
    <row r="10641" spans="1:6" s="215" customFormat="1" ht="14">
      <c r="A10641" s="212" t="s">
        <v>11207</v>
      </c>
      <c r="B10641" s="216" t="s">
        <v>11208</v>
      </c>
      <c r="C10641" s="212">
        <v>35.36</v>
      </c>
      <c r="D10641" s="212">
        <v>10</v>
      </c>
      <c r="E10641" s="212" t="s">
        <v>1524</v>
      </c>
      <c r="F10641" s="209">
        <v>0.42549999999999999</v>
      </c>
    </row>
    <row r="10642" spans="1:6" s="215" customFormat="1" ht="14">
      <c r="A10642" s="212" t="s">
        <v>11209</v>
      </c>
      <c r="B10642" s="216" t="s">
        <v>11210</v>
      </c>
      <c r="C10642" s="212">
        <v>50.58</v>
      </c>
      <c r="D10642" s="212">
        <v>10</v>
      </c>
      <c r="E10642" s="212" t="s">
        <v>1524</v>
      </c>
      <c r="F10642" s="209">
        <v>0.42549999999999999</v>
      </c>
    </row>
    <row r="10643" spans="1:6" s="215" customFormat="1" ht="14">
      <c r="A10643" s="212" t="s">
        <v>11211</v>
      </c>
      <c r="B10643" s="216" t="s">
        <v>11212</v>
      </c>
      <c r="C10643" s="212">
        <v>72.47</v>
      </c>
      <c r="D10643" s="212">
        <v>5</v>
      </c>
      <c r="E10643" s="212" t="s">
        <v>1524</v>
      </c>
      <c r="F10643" s="209">
        <v>0.42549999999999999</v>
      </c>
    </row>
    <row r="10644" spans="1:6" s="215" customFormat="1" ht="14">
      <c r="A10644" s="212" t="s">
        <v>11213</v>
      </c>
      <c r="B10644" s="216" t="s">
        <v>11214</v>
      </c>
      <c r="C10644" s="212">
        <v>120.58</v>
      </c>
      <c r="D10644" s="212">
        <v>5</v>
      </c>
      <c r="E10644" s="212" t="s">
        <v>1524</v>
      </c>
      <c r="F10644" s="209">
        <v>0.42549999999999999</v>
      </c>
    </row>
    <row r="10645" spans="1:6" s="215" customFormat="1" ht="14">
      <c r="A10645" s="212" t="s">
        <v>11215</v>
      </c>
      <c r="B10645" s="216" t="s">
        <v>11216</v>
      </c>
      <c r="C10645" s="212">
        <v>174.21</v>
      </c>
      <c r="D10645" s="212">
        <v>5</v>
      </c>
      <c r="E10645" s="212" t="s">
        <v>1524</v>
      </c>
      <c r="F10645" s="209">
        <v>0.42549999999999999</v>
      </c>
    </row>
    <row r="10646" spans="1:6" s="215" customFormat="1" ht="14">
      <c r="A10646" s="212" t="s">
        <v>11217</v>
      </c>
      <c r="B10646" s="216" t="s">
        <v>11218</v>
      </c>
      <c r="C10646" s="212">
        <v>236.25</v>
      </c>
      <c r="D10646" s="212">
        <v>5</v>
      </c>
      <c r="E10646" s="212" t="s">
        <v>1524</v>
      </c>
      <c r="F10646" s="209">
        <v>0.42549999999999999</v>
      </c>
    </row>
    <row r="10647" spans="1:6" s="215" customFormat="1" ht="14">
      <c r="A10647" s="212" t="s">
        <v>11219</v>
      </c>
      <c r="B10647" s="216" t="s">
        <v>11220</v>
      </c>
      <c r="C10647" s="212">
        <v>305.66000000000003</v>
      </c>
      <c r="D10647" s="212">
        <v>5</v>
      </c>
      <c r="E10647" s="212" t="s">
        <v>1524</v>
      </c>
      <c r="F10647" s="209">
        <v>0.42549999999999999</v>
      </c>
    </row>
    <row r="10648" spans="1:6" s="215" customFormat="1" ht="14">
      <c r="A10648" s="212" t="s">
        <v>11221</v>
      </c>
      <c r="B10648" s="216" t="s">
        <v>11222</v>
      </c>
      <c r="C10648" s="212">
        <v>57.09</v>
      </c>
      <c r="D10648" s="212">
        <v>5</v>
      </c>
      <c r="E10648" s="212" t="s">
        <v>1524</v>
      </c>
      <c r="F10648" s="209">
        <v>0.42549999999999999</v>
      </c>
    </row>
    <row r="10649" spans="1:6" s="215" customFormat="1" ht="14">
      <c r="A10649" s="212" t="s">
        <v>11223</v>
      </c>
      <c r="B10649" s="216" t="s">
        <v>11224</v>
      </c>
      <c r="C10649" s="212">
        <v>85.21</v>
      </c>
      <c r="D10649" s="212">
        <v>5</v>
      </c>
      <c r="E10649" s="212" t="s">
        <v>1524</v>
      </c>
      <c r="F10649" s="209">
        <v>0.42549999999999999</v>
      </c>
    </row>
    <row r="10650" spans="1:6" s="215" customFormat="1" ht="14">
      <c r="A10650" s="212" t="s">
        <v>11225</v>
      </c>
      <c r="B10650" s="216" t="s">
        <v>11226</v>
      </c>
      <c r="C10650" s="212">
        <v>88.69</v>
      </c>
      <c r="D10650" s="212">
        <v>5</v>
      </c>
      <c r="E10650" s="212" t="s">
        <v>1524</v>
      </c>
      <c r="F10650" s="209">
        <v>0.42549999999999999</v>
      </c>
    </row>
    <row r="10651" spans="1:6" s="215" customFormat="1" ht="14">
      <c r="A10651" s="212" t="s">
        <v>11227</v>
      </c>
      <c r="B10651" s="216" t="s">
        <v>11228</v>
      </c>
      <c r="C10651" s="212">
        <v>142.03</v>
      </c>
      <c r="D10651" s="212">
        <v>5</v>
      </c>
      <c r="E10651" s="212" t="s">
        <v>1524</v>
      </c>
      <c r="F10651" s="209">
        <v>0.42549999999999999</v>
      </c>
    </row>
    <row r="10652" spans="1:6" s="215" customFormat="1" ht="14">
      <c r="A10652" s="212" t="s">
        <v>11229</v>
      </c>
      <c r="B10652" s="216" t="s">
        <v>11230</v>
      </c>
      <c r="C10652" s="212">
        <v>210.15</v>
      </c>
      <c r="D10652" s="212">
        <v>5</v>
      </c>
      <c r="E10652" s="212" t="s">
        <v>1524</v>
      </c>
      <c r="F10652" s="209">
        <v>0.42549999999999999</v>
      </c>
    </row>
    <row r="10653" spans="1:6" s="215" customFormat="1" ht="14">
      <c r="A10653" s="212" t="s">
        <v>11231</v>
      </c>
      <c r="B10653" s="216" t="s">
        <v>11232</v>
      </c>
      <c r="C10653" s="212">
        <v>256.54000000000002</v>
      </c>
      <c r="D10653" s="212">
        <v>5</v>
      </c>
      <c r="E10653" s="212" t="s">
        <v>1524</v>
      </c>
      <c r="F10653" s="209">
        <v>0.42549999999999999</v>
      </c>
    </row>
    <row r="10654" spans="1:6" s="215" customFormat="1" ht="14">
      <c r="A10654" s="212" t="s">
        <v>11233</v>
      </c>
      <c r="B10654" s="216" t="s">
        <v>11234</v>
      </c>
      <c r="C10654" s="212">
        <v>105.81</v>
      </c>
      <c r="D10654" s="212">
        <v>5</v>
      </c>
      <c r="E10654" s="212" t="s">
        <v>1524</v>
      </c>
      <c r="F10654" s="209">
        <v>0.42549999999999999</v>
      </c>
    </row>
    <row r="10655" spans="1:6" s="215" customFormat="1" ht="14">
      <c r="A10655" s="212" t="s">
        <v>11235</v>
      </c>
      <c r="B10655" s="216" t="s">
        <v>11236</v>
      </c>
      <c r="C10655" s="212">
        <v>125.52</v>
      </c>
      <c r="D10655" s="212">
        <v>5</v>
      </c>
      <c r="E10655" s="212" t="s">
        <v>1524</v>
      </c>
      <c r="F10655" s="209">
        <v>0.42549999999999999</v>
      </c>
    </row>
    <row r="10656" spans="1:6" s="215" customFormat="1" ht="14">
      <c r="A10656" s="212" t="s">
        <v>11237</v>
      </c>
      <c r="B10656" s="216" t="s">
        <v>11238</v>
      </c>
      <c r="C10656" s="212">
        <v>198.56</v>
      </c>
      <c r="D10656" s="212">
        <v>1</v>
      </c>
      <c r="E10656" s="212" t="s">
        <v>1524</v>
      </c>
      <c r="F10656" s="209">
        <v>0.42549999999999999</v>
      </c>
    </row>
    <row r="10657" spans="1:6" s="215" customFormat="1" ht="14">
      <c r="A10657" s="212" t="s">
        <v>11239</v>
      </c>
      <c r="B10657" s="216" t="s">
        <v>11240</v>
      </c>
      <c r="C10657" s="212">
        <v>300.01</v>
      </c>
      <c r="D10657" s="212">
        <v>1</v>
      </c>
      <c r="E10657" s="212" t="s">
        <v>1524</v>
      </c>
      <c r="F10657" s="209">
        <v>0.42549999999999999</v>
      </c>
    </row>
    <row r="10658" spans="1:6" s="215" customFormat="1" ht="14">
      <c r="A10658" s="212" t="s">
        <v>11241</v>
      </c>
      <c r="B10658" s="216" t="s">
        <v>11242</v>
      </c>
      <c r="C10658" s="212">
        <v>362.33</v>
      </c>
      <c r="D10658" s="212">
        <v>5</v>
      </c>
      <c r="E10658" s="212" t="s">
        <v>1524</v>
      </c>
      <c r="F10658" s="209">
        <v>0.42549999999999999</v>
      </c>
    </row>
    <row r="10659" spans="1:6" s="215" customFormat="1" ht="14">
      <c r="A10659" s="212" t="s">
        <v>11243</v>
      </c>
      <c r="B10659" s="216" t="s">
        <v>11244</v>
      </c>
      <c r="C10659" s="212">
        <v>46.96</v>
      </c>
      <c r="D10659" s="212">
        <v>10</v>
      </c>
      <c r="E10659" s="212" t="s">
        <v>1524</v>
      </c>
      <c r="F10659" s="209">
        <v>0.42549999999999999</v>
      </c>
    </row>
    <row r="10660" spans="1:6" s="215" customFormat="1" ht="14">
      <c r="A10660" s="212" t="s">
        <v>11245</v>
      </c>
      <c r="B10660" s="216" t="s">
        <v>11246</v>
      </c>
      <c r="C10660" s="212">
        <v>52.76</v>
      </c>
      <c r="D10660" s="212">
        <v>10</v>
      </c>
      <c r="E10660" s="212" t="s">
        <v>1524</v>
      </c>
      <c r="F10660" s="209">
        <v>0.42549999999999999</v>
      </c>
    </row>
    <row r="10661" spans="1:6" s="215" customFormat="1" ht="14">
      <c r="A10661" s="212" t="s">
        <v>11247</v>
      </c>
      <c r="B10661" s="216" t="s">
        <v>11248</v>
      </c>
      <c r="C10661" s="212">
        <v>81.16</v>
      </c>
      <c r="D10661" s="212">
        <v>5</v>
      </c>
      <c r="E10661" s="212" t="s">
        <v>1524</v>
      </c>
      <c r="F10661" s="209">
        <v>0.42549999999999999</v>
      </c>
    </row>
    <row r="10662" spans="1:6" s="215" customFormat="1" ht="14">
      <c r="A10662" s="212" t="s">
        <v>11249</v>
      </c>
      <c r="B10662" s="216" t="s">
        <v>11250</v>
      </c>
      <c r="C10662" s="212">
        <v>48.41</v>
      </c>
      <c r="D10662" s="212">
        <v>10</v>
      </c>
      <c r="E10662" s="212" t="s">
        <v>1524</v>
      </c>
      <c r="F10662" s="209">
        <v>0.42549999999999999</v>
      </c>
    </row>
    <row r="10663" spans="1:6" s="215" customFormat="1" ht="14">
      <c r="A10663" s="212" t="s">
        <v>11251</v>
      </c>
      <c r="B10663" s="216" t="s">
        <v>11252</v>
      </c>
      <c r="C10663" s="212">
        <v>109</v>
      </c>
      <c r="D10663" s="212">
        <v>10</v>
      </c>
      <c r="E10663" s="212" t="s">
        <v>1524</v>
      </c>
      <c r="F10663" s="209">
        <v>0.42549999999999999</v>
      </c>
    </row>
    <row r="10664" spans="1:6" s="215" customFormat="1" ht="14">
      <c r="A10664" s="212" t="s">
        <v>11253</v>
      </c>
      <c r="B10664" s="216" t="s">
        <v>11254</v>
      </c>
      <c r="C10664" s="212">
        <v>48.41</v>
      </c>
      <c r="D10664" s="212">
        <v>10</v>
      </c>
      <c r="E10664" s="212" t="s">
        <v>1524</v>
      </c>
      <c r="F10664" s="209">
        <v>0.42549999999999999</v>
      </c>
    </row>
    <row r="10665" spans="1:6" s="215" customFormat="1" ht="14">
      <c r="A10665" s="212" t="s">
        <v>11255</v>
      </c>
      <c r="B10665" s="216" t="s">
        <v>11256</v>
      </c>
      <c r="C10665" s="212">
        <v>109.29</v>
      </c>
      <c r="D10665" s="212">
        <v>10</v>
      </c>
      <c r="E10665" s="212" t="s">
        <v>1524</v>
      </c>
      <c r="F10665" s="209">
        <v>0.42549999999999999</v>
      </c>
    </row>
    <row r="10666" spans="1:6" s="215" customFormat="1" ht="14">
      <c r="A10666" s="212" t="s">
        <v>11257</v>
      </c>
      <c r="B10666" s="216" t="s">
        <v>11258</v>
      </c>
      <c r="C10666" s="212">
        <v>52.9</v>
      </c>
      <c r="D10666" s="212">
        <v>5</v>
      </c>
      <c r="E10666" s="212" t="s">
        <v>1524</v>
      </c>
      <c r="F10666" s="209">
        <v>0.42549999999999999</v>
      </c>
    </row>
    <row r="10667" spans="1:6" s="215" customFormat="1" ht="14">
      <c r="A10667" s="212" t="s">
        <v>11259</v>
      </c>
      <c r="B10667" s="216" t="s">
        <v>11260</v>
      </c>
      <c r="C10667" s="212">
        <v>131.16999999999999</v>
      </c>
      <c r="D10667" s="212">
        <v>5</v>
      </c>
      <c r="E10667" s="212" t="s">
        <v>1524</v>
      </c>
      <c r="F10667" s="209">
        <v>0.42549999999999999</v>
      </c>
    </row>
    <row r="10668" spans="1:6" s="215" customFormat="1" ht="14">
      <c r="A10668" s="212" t="s">
        <v>11261</v>
      </c>
      <c r="B10668" s="216" t="s">
        <v>11262</v>
      </c>
      <c r="C10668" s="212">
        <v>88.12</v>
      </c>
      <c r="D10668" s="212">
        <v>5</v>
      </c>
      <c r="E10668" s="212" t="s">
        <v>1524</v>
      </c>
      <c r="F10668" s="209">
        <v>0.42549999999999999</v>
      </c>
    </row>
    <row r="10669" spans="1:6" s="215" customFormat="1" ht="14">
      <c r="A10669" s="212" t="s">
        <v>11263</v>
      </c>
      <c r="B10669" s="216" t="s">
        <v>11264</v>
      </c>
      <c r="C10669" s="212">
        <v>144.08000000000001</v>
      </c>
      <c r="D10669" s="212">
        <v>3</v>
      </c>
      <c r="E10669" s="212" t="s">
        <v>1524</v>
      </c>
      <c r="F10669" s="209">
        <v>0.42549999999999999</v>
      </c>
    </row>
    <row r="10670" spans="1:6" s="215" customFormat="1" ht="14">
      <c r="A10670" s="212" t="s">
        <v>11265</v>
      </c>
      <c r="B10670" s="216" t="s">
        <v>11266</v>
      </c>
      <c r="C10670" s="212">
        <v>96.71</v>
      </c>
      <c r="D10670" s="212">
        <v>1</v>
      </c>
      <c r="E10670" s="212" t="s">
        <v>1524</v>
      </c>
      <c r="F10670" s="209">
        <v>0.42549999999999999</v>
      </c>
    </row>
    <row r="10671" spans="1:6" s="215" customFormat="1" ht="14">
      <c r="A10671" s="212" t="s">
        <v>11267</v>
      </c>
      <c r="B10671" s="216" t="s">
        <v>11268</v>
      </c>
      <c r="C10671" s="212">
        <v>110.08</v>
      </c>
      <c r="D10671" s="212">
        <v>1</v>
      </c>
      <c r="E10671" s="212" t="s">
        <v>1524</v>
      </c>
      <c r="F10671" s="209">
        <v>0.42549999999999999</v>
      </c>
    </row>
    <row r="10672" spans="1:6" s="215" customFormat="1" ht="14">
      <c r="A10672" s="212" t="s">
        <v>11269</v>
      </c>
      <c r="B10672" s="216" t="s">
        <v>11270</v>
      </c>
      <c r="C10672" s="212">
        <v>290.44</v>
      </c>
      <c r="D10672" s="212">
        <v>1</v>
      </c>
      <c r="E10672" s="212" t="s">
        <v>1524</v>
      </c>
      <c r="F10672" s="209">
        <v>0.42549999999999999</v>
      </c>
    </row>
    <row r="10673" spans="1:6" s="215" customFormat="1" ht="14">
      <c r="A10673" s="212" t="s">
        <v>11271</v>
      </c>
      <c r="B10673" s="216" t="s">
        <v>11272</v>
      </c>
      <c r="C10673" s="212">
        <v>145.5</v>
      </c>
      <c r="D10673" s="212">
        <v>1</v>
      </c>
      <c r="E10673" s="212" t="s">
        <v>1524</v>
      </c>
      <c r="F10673" s="209">
        <v>0.42549999999999999</v>
      </c>
    </row>
    <row r="10674" spans="1:6" s="215" customFormat="1" ht="14">
      <c r="A10674" s="212" t="s">
        <v>11273</v>
      </c>
      <c r="B10674" s="216" t="s">
        <v>11274</v>
      </c>
      <c r="C10674" s="212">
        <v>290.44</v>
      </c>
      <c r="D10674" s="212">
        <v>1</v>
      </c>
      <c r="E10674" s="212" t="s">
        <v>1524</v>
      </c>
      <c r="F10674" s="209">
        <v>0.42549999999999999</v>
      </c>
    </row>
    <row r="10675" spans="1:6" s="215" customFormat="1" ht="14">
      <c r="A10675" s="212" t="s">
        <v>11275</v>
      </c>
      <c r="B10675" s="216" t="s">
        <v>11276</v>
      </c>
      <c r="C10675" s="212">
        <v>151.02000000000001</v>
      </c>
      <c r="D10675" s="212">
        <v>1</v>
      </c>
      <c r="E10675" s="212" t="s">
        <v>1524</v>
      </c>
      <c r="F10675" s="209">
        <v>0.42549999999999999</v>
      </c>
    </row>
    <row r="10676" spans="1:6" s="215" customFormat="1" ht="14">
      <c r="A10676" s="212" t="s">
        <v>11277</v>
      </c>
      <c r="B10676" s="216" t="s">
        <v>11278</v>
      </c>
      <c r="C10676" s="212">
        <v>261.39</v>
      </c>
      <c r="D10676" s="212">
        <v>1</v>
      </c>
      <c r="E10676" s="212" t="s">
        <v>1524</v>
      </c>
      <c r="F10676" s="209">
        <v>0.42549999999999999</v>
      </c>
    </row>
    <row r="10677" spans="1:6" s="215" customFormat="1" ht="14">
      <c r="A10677" s="212" t="s">
        <v>11279</v>
      </c>
      <c r="B10677" s="216" t="s">
        <v>11280</v>
      </c>
      <c r="C10677" s="212">
        <v>203</v>
      </c>
      <c r="D10677" s="212">
        <v>1</v>
      </c>
      <c r="E10677" s="212" t="s">
        <v>1524</v>
      </c>
      <c r="F10677" s="209">
        <v>0.42549999999999999</v>
      </c>
    </row>
    <row r="10678" spans="1:6" s="215" customFormat="1" ht="14">
      <c r="A10678" s="212" t="s">
        <v>11281</v>
      </c>
      <c r="B10678" s="216" t="s">
        <v>11282</v>
      </c>
      <c r="C10678" s="212">
        <v>334</v>
      </c>
      <c r="D10678" s="212">
        <v>1</v>
      </c>
      <c r="E10678" s="212" t="s">
        <v>1524</v>
      </c>
      <c r="F10678" s="209">
        <v>0.42549999999999999</v>
      </c>
    </row>
    <row r="10679" spans="1:6" s="215" customFormat="1" ht="14">
      <c r="A10679" s="212" t="s">
        <v>11283</v>
      </c>
      <c r="B10679" s="216" t="s">
        <v>11284</v>
      </c>
      <c r="C10679" s="212">
        <v>354.04</v>
      </c>
      <c r="D10679" s="212">
        <v>1</v>
      </c>
      <c r="E10679" s="212" t="s">
        <v>1524</v>
      </c>
      <c r="F10679" s="209">
        <v>0.42549999999999999</v>
      </c>
    </row>
    <row r="10680" spans="1:6" s="215" customFormat="1" ht="14">
      <c r="A10680" s="212" t="s">
        <v>11285</v>
      </c>
      <c r="B10680" s="216" t="s">
        <v>11286</v>
      </c>
      <c r="C10680" s="212">
        <v>548.91999999999996</v>
      </c>
      <c r="D10680" s="212">
        <v>1</v>
      </c>
      <c r="E10680" s="212" t="s">
        <v>1524</v>
      </c>
      <c r="F10680" s="209">
        <v>0.42549999999999999</v>
      </c>
    </row>
    <row r="10681" spans="1:6" s="215" customFormat="1" ht="14">
      <c r="A10681" s="212" t="s">
        <v>11287</v>
      </c>
      <c r="B10681" s="216" t="s">
        <v>11288</v>
      </c>
      <c r="C10681" s="212">
        <v>633.15</v>
      </c>
      <c r="D10681" s="212">
        <v>1</v>
      </c>
      <c r="E10681" s="212" t="s">
        <v>1524</v>
      </c>
      <c r="F10681" s="209">
        <v>0.42549999999999999</v>
      </c>
    </row>
    <row r="10682" spans="1:6" s="215" customFormat="1" ht="14">
      <c r="A10682" s="212" t="s">
        <v>11289</v>
      </c>
      <c r="B10682" s="216" t="s">
        <v>11290</v>
      </c>
      <c r="C10682" s="212">
        <v>841.97</v>
      </c>
      <c r="D10682" s="212">
        <v>1</v>
      </c>
      <c r="E10682" s="212" t="s">
        <v>1524</v>
      </c>
      <c r="F10682" s="209">
        <v>0.42549999999999999</v>
      </c>
    </row>
    <row r="10683" spans="1:6" s="215" customFormat="1" ht="14">
      <c r="A10683" s="212" t="s">
        <v>11291</v>
      </c>
      <c r="B10683" s="216" t="s">
        <v>11292</v>
      </c>
      <c r="C10683" s="213">
        <v>1033.94</v>
      </c>
      <c r="D10683" s="212">
        <v>1</v>
      </c>
      <c r="E10683" s="212" t="s">
        <v>1524</v>
      </c>
      <c r="F10683" s="209">
        <v>0.42549999999999999</v>
      </c>
    </row>
    <row r="10684" spans="1:6" s="215" customFormat="1" ht="14">
      <c r="A10684" s="212" t="s">
        <v>11293</v>
      </c>
      <c r="B10684" s="216" t="s">
        <v>11294</v>
      </c>
      <c r="C10684" s="212">
        <v>216.82</v>
      </c>
      <c r="D10684" s="212">
        <v>1</v>
      </c>
      <c r="E10684" s="212" t="s">
        <v>1524</v>
      </c>
      <c r="F10684" s="209">
        <v>0.42549999999999999</v>
      </c>
    </row>
    <row r="10685" spans="1:6" s="215" customFormat="1" ht="14">
      <c r="A10685" s="212" t="s">
        <v>11295</v>
      </c>
      <c r="B10685" s="216" t="s">
        <v>11296</v>
      </c>
      <c r="C10685" s="212">
        <v>380.17</v>
      </c>
      <c r="D10685" s="212">
        <v>1</v>
      </c>
      <c r="E10685" s="212" t="s">
        <v>1524</v>
      </c>
      <c r="F10685" s="209">
        <v>0.42549999999999999</v>
      </c>
    </row>
    <row r="10686" spans="1:6" s="215" customFormat="1" ht="14">
      <c r="A10686" s="212" t="s">
        <v>11297</v>
      </c>
      <c r="B10686" s="216" t="s">
        <v>11298</v>
      </c>
      <c r="C10686" s="212">
        <v>216.53</v>
      </c>
      <c r="D10686" s="212">
        <v>1</v>
      </c>
      <c r="E10686" s="212" t="s">
        <v>1524</v>
      </c>
      <c r="F10686" s="209">
        <v>0.42549999999999999</v>
      </c>
    </row>
    <row r="10687" spans="1:6" s="215" customFormat="1" ht="14">
      <c r="A10687" s="212" t="s">
        <v>11299</v>
      </c>
      <c r="B10687" s="216" t="s">
        <v>11300</v>
      </c>
      <c r="C10687" s="212">
        <v>415.82</v>
      </c>
      <c r="D10687" s="212">
        <v>1</v>
      </c>
      <c r="E10687" s="212" t="s">
        <v>1524</v>
      </c>
      <c r="F10687" s="209">
        <v>0.42549999999999999</v>
      </c>
    </row>
    <row r="10688" spans="1:6" s="215" customFormat="1" ht="14">
      <c r="A10688" s="212" t="s">
        <v>11301</v>
      </c>
      <c r="B10688" s="216" t="s">
        <v>11302</v>
      </c>
      <c r="C10688" s="212">
        <v>264.20999999999998</v>
      </c>
      <c r="D10688" s="212">
        <v>1</v>
      </c>
      <c r="E10688" s="212" t="s">
        <v>1524</v>
      </c>
      <c r="F10688" s="209">
        <v>0.42549999999999999</v>
      </c>
    </row>
    <row r="10689" spans="1:6" s="215" customFormat="1" ht="14">
      <c r="A10689" s="212" t="s">
        <v>11303</v>
      </c>
      <c r="B10689" s="216" t="s">
        <v>11304</v>
      </c>
      <c r="C10689" s="212">
        <v>394.78</v>
      </c>
      <c r="D10689" s="212">
        <v>1</v>
      </c>
      <c r="E10689" s="212" t="s">
        <v>1524</v>
      </c>
      <c r="F10689" s="209">
        <v>0.42549999999999999</v>
      </c>
    </row>
    <row r="10690" spans="1:6" s="215" customFormat="1" ht="14">
      <c r="A10690" s="212" t="s">
        <v>11305</v>
      </c>
      <c r="B10690" s="216" t="s">
        <v>11306</v>
      </c>
      <c r="C10690" s="212">
        <v>313.25</v>
      </c>
      <c r="D10690" s="212">
        <v>1</v>
      </c>
      <c r="E10690" s="212" t="s">
        <v>1524</v>
      </c>
      <c r="F10690" s="209">
        <v>0.42549999999999999</v>
      </c>
    </row>
    <row r="10691" spans="1:6" s="215" customFormat="1" ht="14">
      <c r="A10691" s="212" t="s">
        <v>11307</v>
      </c>
      <c r="B10691" s="216" t="s">
        <v>11308</v>
      </c>
      <c r="C10691" s="212">
        <v>542.35</v>
      </c>
      <c r="D10691" s="212">
        <v>1</v>
      </c>
      <c r="E10691" s="212" t="s">
        <v>1524</v>
      </c>
      <c r="F10691" s="209">
        <v>0.42549999999999999</v>
      </c>
    </row>
    <row r="10692" spans="1:6" s="215" customFormat="1" ht="14">
      <c r="A10692" s="212" t="s">
        <v>11309</v>
      </c>
      <c r="B10692" s="216" t="s">
        <v>11310</v>
      </c>
      <c r="C10692" s="212">
        <v>58.36</v>
      </c>
      <c r="D10692" s="212">
        <v>1</v>
      </c>
      <c r="E10692" s="212" t="s">
        <v>1524</v>
      </c>
      <c r="F10692" s="209">
        <v>0.42549999999999999</v>
      </c>
    </row>
    <row r="10693" spans="1:6" s="215" customFormat="1" ht="14">
      <c r="A10693" s="212" t="s">
        <v>11311</v>
      </c>
      <c r="B10693" s="216" t="s">
        <v>11312</v>
      </c>
      <c r="C10693" s="212">
        <v>67.03</v>
      </c>
      <c r="D10693" s="212">
        <v>1</v>
      </c>
      <c r="E10693" s="212" t="s">
        <v>1524</v>
      </c>
      <c r="F10693" s="209">
        <v>0.42549999999999999</v>
      </c>
    </row>
    <row r="10694" spans="1:6" s="215" customFormat="1" ht="14">
      <c r="A10694" s="212" t="s">
        <v>11313</v>
      </c>
      <c r="B10694" s="216" t="s">
        <v>11314</v>
      </c>
      <c r="C10694" s="212">
        <v>99.44</v>
      </c>
      <c r="D10694" s="212">
        <v>1</v>
      </c>
      <c r="E10694" s="212" t="s">
        <v>1524</v>
      </c>
      <c r="F10694" s="209">
        <v>0.42549999999999999</v>
      </c>
    </row>
    <row r="10695" spans="1:6" s="215" customFormat="1" ht="14">
      <c r="A10695" s="212" t="s">
        <v>11315</v>
      </c>
      <c r="B10695" s="216" t="s">
        <v>11316</v>
      </c>
      <c r="C10695" s="212">
        <v>131.66</v>
      </c>
      <c r="D10695" s="212">
        <v>1</v>
      </c>
      <c r="E10695" s="212" t="s">
        <v>1524</v>
      </c>
      <c r="F10695" s="209">
        <v>0.42549999999999999</v>
      </c>
    </row>
    <row r="10696" spans="1:6" s="215" customFormat="1" ht="14">
      <c r="A10696" s="212" t="s">
        <v>11317</v>
      </c>
      <c r="B10696" s="216" t="s">
        <v>11318</v>
      </c>
      <c r="C10696" s="212">
        <v>42.23</v>
      </c>
      <c r="D10696" s="212">
        <v>10</v>
      </c>
      <c r="E10696" s="212" t="s">
        <v>1524</v>
      </c>
      <c r="F10696" s="209">
        <v>0.42549999999999999</v>
      </c>
    </row>
    <row r="10697" spans="1:6" s="215" customFormat="1" ht="14">
      <c r="A10697" s="212" t="s">
        <v>11319</v>
      </c>
      <c r="B10697" s="216" t="s">
        <v>11320</v>
      </c>
      <c r="C10697" s="212">
        <v>42.23</v>
      </c>
      <c r="D10697" s="212">
        <v>10</v>
      </c>
      <c r="E10697" s="212" t="s">
        <v>1524</v>
      </c>
      <c r="F10697" s="209">
        <v>0.42549999999999999</v>
      </c>
    </row>
    <row r="10698" spans="1:6" s="215" customFormat="1" ht="14">
      <c r="A10698" s="212" t="s">
        <v>11321</v>
      </c>
      <c r="B10698" s="216" t="s">
        <v>11322</v>
      </c>
      <c r="C10698" s="212">
        <v>45.43</v>
      </c>
      <c r="D10698" s="212">
        <v>10</v>
      </c>
      <c r="E10698" s="212" t="s">
        <v>1524</v>
      </c>
      <c r="F10698" s="209">
        <v>0.42549999999999999</v>
      </c>
    </row>
    <row r="10699" spans="1:6" s="215" customFormat="1" ht="14">
      <c r="A10699" s="212" t="s">
        <v>11323</v>
      </c>
      <c r="B10699" s="216" t="s">
        <v>11324</v>
      </c>
      <c r="C10699" s="212">
        <v>45.43</v>
      </c>
      <c r="D10699" s="212">
        <v>10</v>
      </c>
      <c r="E10699" s="212" t="s">
        <v>1524</v>
      </c>
      <c r="F10699" s="209">
        <v>0.42549999999999999</v>
      </c>
    </row>
    <row r="10700" spans="1:6" s="215" customFormat="1" ht="14">
      <c r="A10700" s="212" t="s">
        <v>11325</v>
      </c>
      <c r="B10700" s="216" t="s">
        <v>11326</v>
      </c>
      <c r="C10700" s="212">
        <v>45.43</v>
      </c>
      <c r="D10700" s="212">
        <v>10</v>
      </c>
      <c r="E10700" s="212" t="s">
        <v>1524</v>
      </c>
      <c r="F10700" s="209">
        <v>0.42549999999999999</v>
      </c>
    </row>
    <row r="10701" spans="1:6" s="215" customFormat="1" ht="14">
      <c r="A10701" s="212" t="s">
        <v>11327</v>
      </c>
      <c r="B10701" s="216" t="s">
        <v>11328</v>
      </c>
      <c r="C10701" s="212">
        <v>48.49</v>
      </c>
      <c r="D10701" s="212">
        <v>10</v>
      </c>
      <c r="E10701" s="212" t="s">
        <v>1524</v>
      </c>
      <c r="F10701" s="209">
        <v>0.42549999999999999</v>
      </c>
    </row>
    <row r="10702" spans="1:6" s="215" customFormat="1" ht="14">
      <c r="A10702" s="212" t="s">
        <v>11329</v>
      </c>
      <c r="B10702" s="216" t="s">
        <v>11330</v>
      </c>
      <c r="C10702" s="212">
        <v>48.49</v>
      </c>
      <c r="D10702" s="212">
        <v>10</v>
      </c>
      <c r="E10702" s="212" t="s">
        <v>1524</v>
      </c>
      <c r="F10702" s="209">
        <v>0.42549999999999999</v>
      </c>
    </row>
    <row r="10703" spans="1:6" s="215" customFormat="1" ht="14">
      <c r="A10703" s="212" t="s">
        <v>11331</v>
      </c>
      <c r="B10703" s="216" t="s">
        <v>11332</v>
      </c>
      <c r="C10703" s="212">
        <v>48.49</v>
      </c>
      <c r="D10703" s="212">
        <v>10</v>
      </c>
      <c r="E10703" s="212" t="s">
        <v>1524</v>
      </c>
      <c r="F10703" s="209">
        <v>0.42549999999999999</v>
      </c>
    </row>
    <row r="10704" spans="1:6" s="215" customFormat="1" ht="14">
      <c r="A10704" s="212" t="s">
        <v>11333</v>
      </c>
      <c r="B10704" s="216" t="s">
        <v>11334</v>
      </c>
      <c r="C10704" s="212">
        <v>44.7</v>
      </c>
      <c r="D10704" s="212">
        <v>10</v>
      </c>
      <c r="E10704" s="212" t="s">
        <v>1524</v>
      </c>
      <c r="F10704" s="209">
        <v>0.42549999999999999</v>
      </c>
    </row>
    <row r="10705" spans="1:6" s="215" customFormat="1" ht="14">
      <c r="A10705" s="212" t="s">
        <v>11335</v>
      </c>
      <c r="B10705" s="216" t="s">
        <v>11336</v>
      </c>
      <c r="C10705" s="212">
        <v>44.7</v>
      </c>
      <c r="D10705" s="212">
        <v>10</v>
      </c>
      <c r="E10705" s="212" t="s">
        <v>1524</v>
      </c>
      <c r="F10705" s="209">
        <v>0.42549999999999999</v>
      </c>
    </row>
    <row r="10706" spans="1:6" s="215" customFormat="1" ht="14">
      <c r="A10706" s="212" t="s">
        <v>11337</v>
      </c>
      <c r="B10706" s="216" t="s">
        <v>11338</v>
      </c>
      <c r="C10706" s="212">
        <v>54.47</v>
      </c>
      <c r="D10706" s="212">
        <v>10</v>
      </c>
      <c r="E10706" s="212" t="s">
        <v>1524</v>
      </c>
      <c r="F10706" s="209">
        <v>0.42549999999999999</v>
      </c>
    </row>
    <row r="10707" spans="1:6" s="215" customFormat="1" ht="14">
      <c r="A10707" s="212" t="s">
        <v>11339</v>
      </c>
      <c r="B10707" s="216" t="s">
        <v>11340</v>
      </c>
      <c r="C10707" s="212">
        <v>54.47</v>
      </c>
      <c r="D10707" s="212">
        <v>10</v>
      </c>
      <c r="E10707" s="212" t="s">
        <v>1524</v>
      </c>
      <c r="F10707" s="209">
        <v>0.42549999999999999</v>
      </c>
    </row>
    <row r="10708" spans="1:6" s="215" customFormat="1" ht="14">
      <c r="A10708" s="212" t="s">
        <v>11341</v>
      </c>
      <c r="B10708" s="216" t="s">
        <v>11342</v>
      </c>
      <c r="C10708" s="212">
        <v>66.56</v>
      </c>
      <c r="D10708" s="212">
        <v>10</v>
      </c>
      <c r="E10708" s="212" t="s">
        <v>1524</v>
      </c>
      <c r="F10708" s="209">
        <v>0.42549999999999999</v>
      </c>
    </row>
    <row r="10709" spans="1:6" s="215" customFormat="1" ht="14">
      <c r="A10709" s="212" t="s">
        <v>11343</v>
      </c>
      <c r="B10709" s="216" t="s">
        <v>11344</v>
      </c>
      <c r="C10709" s="212">
        <v>66.56</v>
      </c>
      <c r="D10709" s="212">
        <v>10</v>
      </c>
      <c r="E10709" s="212" t="s">
        <v>1524</v>
      </c>
      <c r="F10709" s="209">
        <v>0.42549999999999999</v>
      </c>
    </row>
    <row r="10710" spans="1:6" s="215" customFormat="1" ht="14">
      <c r="A10710" s="212" t="s">
        <v>11345</v>
      </c>
      <c r="B10710" s="216" t="s">
        <v>11346</v>
      </c>
      <c r="C10710" s="212">
        <v>82.71</v>
      </c>
      <c r="D10710" s="212">
        <v>5</v>
      </c>
      <c r="E10710" s="212" t="s">
        <v>1524</v>
      </c>
      <c r="F10710" s="209">
        <v>0.42549999999999999</v>
      </c>
    </row>
    <row r="10711" spans="1:6" s="215" customFormat="1" ht="14">
      <c r="A10711" s="212" t="s">
        <v>11347</v>
      </c>
      <c r="B10711" s="216" t="s">
        <v>11348</v>
      </c>
      <c r="C10711" s="212">
        <v>82.71</v>
      </c>
      <c r="D10711" s="212">
        <v>5</v>
      </c>
      <c r="E10711" s="212" t="s">
        <v>1524</v>
      </c>
      <c r="F10711" s="209">
        <v>0.42549999999999999</v>
      </c>
    </row>
    <row r="10712" spans="1:6" s="215" customFormat="1" ht="14">
      <c r="A10712" s="212" t="s">
        <v>11349</v>
      </c>
      <c r="B10712" s="216" t="s">
        <v>11350</v>
      </c>
      <c r="C10712" s="212">
        <v>91.44</v>
      </c>
      <c r="D10712" s="212">
        <v>5</v>
      </c>
      <c r="E10712" s="212" t="s">
        <v>1524</v>
      </c>
      <c r="F10712" s="209">
        <v>0.42549999999999999</v>
      </c>
    </row>
    <row r="10713" spans="1:6" s="215" customFormat="1" ht="14">
      <c r="A10713" s="212" t="s">
        <v>11351</v>
      </c>
      <c r="B10713" s="216" t="s">
        <v>11352</v>
      </c>
      <c r="C10713" s="212">
        <v>91.44</v>
      </c>
      <c r="D10713" s="212">
        <v>5</v>
      </c>
      <c r="E10713" s="212" t="s">
        <v>1524</v>
      </c>
      <c r="F10713" s="209">
        <v>0.42549999999999999</v>
      </c>
    </row>
    <row r="10714" spans="1:6" s="215" customFormat="1" ht="14">
      <c r="A10714" s="212" t="s">
        <v>11353</v>
      </c>
      <c r="B10714" s="216" t="s">
        <v>11354</v>
      </c>
      <c r="C10714" s="212">
        <v>113.73</v>
      </c>
      <c r="D10714" s="212">
        <v>1</v>
      </c>
      <c r="E10714" s="212" t="s">
        <v>1524</v>
      </c>
      <c r="F10714" s="209">
        <v>0.42549999999999999</v>
      </c>
    </row>
    <row r="10715" spans="1:6" s="215" customFormat="1" ht="14">
      <c r="A10715" s="212" t="s">
        <v>11355</v>
      </c>
      <c r="B10715" s="216" t="s">
        <v>11356</v>
      </c>
      <c r="C10715" s="212">
        <v>113.73</v>
      </c>
      <c r="D10715" s="212">
        <v>1</v>
      </c>
      <c r="E10715" s="212" t="s">
        <v>1524</v>
      </c>
      <c r="F10715" s="209">
        <v>0.42549999999999999</v>
      </c>
    </row>
    <row r="10716" spans="1:6" s="215" customFormat="1" ht="14">
      <c r="A10716" s="212" t="s">
        <v>11357</v>
      </c>
      <c r="B10716" s="216" t="s">
        <v>11358</v>
      </c>
      <c r="C10716" s="212">
        <v>133.54</v>
      </c>
      <c r="D10716" s="212">
        <v>1</v>
      </c>
      <c r="E10716" s="212" t="s">
        <v>1524</v>
      </c>
      <c r="F10716" s="209">
        <v>0.42549999999999999</v>
      </c>
    </row>
    <row r="10717" spans="1:6" s="215" customFormat="1" ht="14">
      <c r="A10717" s="212" t="s">
        <v>11359</v>
      </c>
      <c r="B10717" s="216" t="s">
        <v>11360</v>
      </c>
      <c r="C10717" s="212">
        <v>133.54</v>
      </c>
      <c r="D10717" s="212">
        <v>1</v>
      </c>
      <c r="E10717" s="212" t="s">
        <v>1524</v>
      </c>
      <c r="F10717" s="209">
        <v>0.42549999999999999</v>
      </c>
    </row>
    <row r="10718" spans="1:6" s="215" customFormat="1" ht="14">
      <c r="A10718" s="212" t="s">
        <v>11361</v>
      </c>
      <c r="B10718" s="216" t="s">
        <v>11362</v>
      </c>
      <c r="C10718" s="212">
        <v>187.12</v>
      </c>
      <c r="D10718" s="212">
        <v>1</v>
      </c>
      <c r="E10718" s="212" t="s">
        <v>1524</v>
      </c>
      <c r="F10718" s="209">
        <v>0.42549999999999999</v>
      </c>
    </row>
    <row r="10719" spans="1:6" s="215" customFormat="1" ht="14">
      <c r="A10719" s="212" t="s">
        <v>11363</v>
      </c>
      <c r="B10719" s="216" t="s">
        <v>11364</v>
      </c>
      <c r="C10719" s="212">
        <v>187.12</v>
      </c>
      <c r="D10719" s="212">
        <v>1</v>
      </c>
      <c r="E10719" s="212" t="s">
        <v>1524</v>
      </c>
      <c r="F10719" s="209">
        <v>0.42549999999999999</v>
      </c>
    </row>
    <row r="10720" spans="1:6" s="215" customFormat="1" ht="14">
      <c r="A10720" s="212" t="s">
        <v>11365</v>
      </c>
      <c r="B10720" s="216" t="s">
        <v>11366</v>
      </c>
      <c r="C10720" s="212">
        <v>279.60000000000002</v>
      </c>
      <c r="D10720" s="212">
        <v>1</v>
      </c>
      <c r="E10720" s="212" t="s">
        <v>1524</v>
      </c>
      <c r="F10720" s="209">
        <v>0.42549999999999999</v>
      </c>
    </row>
    <row r="10721" spans="1:6" s="215" customFormat="1" ht="14">
      <c r="A10721" s="212" t="s">
        <v>11367</v>
      </c>
      <c r="B10721" s="216" t="s">
        <v>11368</v>
      </c>
      <c r="C10721" s="212">
        <v>279.60000000000002</v>
      </c>
      <c r="D10721" s="212">
        <v>1</v>
      </c>
      <c r="E10721" s="212" t="s">
        <v>1524</v>
      </c>
      <c r="F10721" s="209">
        <v>0.42549999999999999</v>
      </c>
    </row>
    <row r="10722" spans="1:6" s="215" customFormat="1" ht="14">
      <c r="A10722" s="212" t="s">
        <v>11369</v>
      </c>
      <c r="B10722" s="216" t="s">
        <v>11370</v>
      </c>
      <c r="C10722" s="212">
        <v>324.73</v>
      </c>
      <c r="D10722" s="212">
        <v>1</v>
      </c>
      <c r="E10722" s="212" t="s">
        <v>1524</v>
      </c>
      <c r="F10722" s="209">
        <v>0.42549999999999999</v>
      </c>
    </row>
    <row r="10723" spans="1:6" s="215" customFormat="1" ht="14">
      <c r="A10723" s="212" t="s">
        <v>11371</v>
      </c>
      <c r="B10723" s="216" t="s">
        <v>11372</v>
      </c>
      <c r="C10723" s="212">
        <v>349.51</v>
      </c>
      <c r="D10723" s="212">
        <v>1</v>
      </c>
      <c r="E10723" s="212" t="s">
        <v>1524</v>
      </c>
      <c r="F10723" s="209">
        <v>0.42549999999999999</v>
      </c>
    </row>
    <row r="10724" spans="1:6" s="215" customFormat="1" ht="14">
      <c r="A10724" s="212" t="s">
        <v>14174</v>
      </c>
      <c r="B10724" s="216" t="s">
        <v>14175</v>
      </c>
      <c r="C10724" s="212">
        <v>0</v>
      </c>
      <c r="D10724" s="212">
        <v>0</v>
      </c>
      <c r="E10724" s="212">
        <v>0</v>
      </c>
      <c r="F10724" s="209">
        <v>0.42549999999999999</v>
      </c>
    </row>
    <row r="10725" spans="1:6" s="215" customFormat="1" ht="14">
      <c r="A10725" s="212" t="s">
        <v>11373</v>
      </c>
      <c r="B10725" s="216" t="s">
        <v>11374</v>
      </c>
      <c r="C10725" s="212">
        <v>48.05</v>
      </c>
      <c r="D10725" s="212">
        <v>10</v>
      </c>
      <c r="E10725" s="212" t="s">
        <v>1524</v>
      </c>
      <c r="F10725" s="209">
        <v>0.42549999999999999</v>
      </c>
    </row>
    <row r="10726" spans="1:6" s="215" customFormat="1" ht="14">
      <c r="A10726" s="212" t="s">
        <v>11375</v>
      </c>
      <c r="B10726" s="216" t="s">
        <v>11376</v>
      </c>
      <c r="C10726" s="212">
        <v>48.05</v>
      </c>
      <c r="D10726" s="212">
        <v>10</v>
      </c>
      <c r="E10726" s="212" t="s">
        <v>1524</v>
      </c>
      <c r="F10726" s="209">
        <v>0.42549999999999999</v>
      </c>
    </row>
    <row r="10727" spans="1:6" s="215" customFormat="1" ht="14">
      <c r="A10727" s="212" t="s">
        <v>11377</v>
      </c>
      <c r="B10727" s="216" t="s">
        <v>11378</v>
      </c>
      <c r="C10727" s="212">
        <v>48.05</v>
      </c>
      <c r="D10727" s="212">
        <v>10</v>
      </c>
      <c r="E10727" s="212" t="s">
        <v>1524</v>
      </c>
      <c r="F10727" s="209">
        <v>0.42549999999999999</v>
      </c>
    </row>
    <row r="10728" spans="1:6" s="215" customFormat="1" ht="14">
      <c r="A10728" s="212" t="s">
        <v>11379</v>
      </c>
      <c r="B10728" s="216" t="s">
        <v>11380</v>
      </c>
      <c r="C10728" s="212">
        <v>48.05</v>
      </c>
      <c r="D10728" s="212">
        <v>10</v>
      </c>
      <c r="E10728" s="212" t="s">
        <v>1524</v>
      </c>
      <c r="F10728" s="209">
        <v>0.42549999999999999</v>
      </c>
    </row>
    <row r="10729" spans="1:6" s="215" customFormat="1" ht="14">
      <c r="A10729" s="212" t="s">
        <v>11381</v>
      </c>
      <c r="B10729" s="216" t="s">
        <v>11382</v>
      </c>
      <c r="C10729" s="212">
        <v>60.14</v>
      </c>
      <c r="D10729" s="212">
        <v>10</v>
      </c>
      <c r="E10729" s="212" t="s">
        <v>1524</v>
      </c>
      <c r="F10729" s="209">
        <v>0.42549999999999999</v>
      </c>
    </row>
    <row r="10730" spans="1:6" s="215" customFormat="1" ht="14">
      <c r="A10730" s="212" t="s">
        <v>11383</v>
      </c>
      <c r="B10730" s="216" t="s">
        <v>11384</v>
      </c>
      <c r="C10730" s="212">
        <v>69.56</v>
      </c>
      <c r="D10730" s="212">
        <v>10</v>
      </c>
      <c r="E10730" s="212" t="s">
        <v>1524</v>
      </c>
      <c r="F10730" s="209">
        <v>0.42549999999999999</v>
      </c>
    </row>
    <row r="10731" spans="1:6" s="215" customFormat="1" ht="14">
      <c r="A10731" s="212" t="s">
        <v>11385</v>
      </c>
      <c r="B10731" s="216" t="s">
        <v>11386</v>
      </c>
      <c r="C10731" s="212">
        <v>69.56</v>
      </c>
      <c r="D10731" s="212">
        <v>10</v>
      </c>
      <c r="E10731" s="212" t="s">
        <v>1524</v>
      </c>
      <c r="F10731" s="209">
        <v>0.42549999999999999</v>
      </c>
    </row>
    <row r="10732" spans="1:6" s="215" customFormat="1" ht="14">
      <c r="A10732" s="212" t="s">
        <v>11387</v>
      </c>
      <c r="B10732" s="216" t="s">
        <v>11388</v>
      </c>
      <c r="C10732" s="212">
        <v>78.650000000000006</v>
      </c>
      <c r="D10732" s="212">
        <v>10</v>
      </c>
      <c r="E10732" s="212" t="s">
        <v>1524</v>
      </c>
      <c r="F10732" s="209">
        <v>0.42549999999999999</v>
      </c>
    </row>
    <row r="10733" spans="1:6" s="215" customFormat="1" ht="14">
      <c r="A10733" s="212" t="s">
        <v>11389</v>
      </c>
      <c r="B10733" s="216" t="s">
        <v>11390</v>
      </c>
      <c r="C10733" s="212">
        <v>78.650000000000006</v>
      </c>
      <c r="D10733" s="212">
        <v>10</v>
      </c>
      <c r="E10733" s="212" t="s">
        <v>1524</v>
      </c>
      <c r="F10733" s="209">
        <v>0.42549999999999999</v>
      </c>
    </row>
    <row r="10734" spans="1:6" s="215" customFormat="1" ht="14">
      <c r="A10734" s="212" t="s">
        <v>11391</v>
      </c>
      <c r="B10734" s="216" t="s">
        <v>11392</v>
      </c>
      <c r="C10734" s="212">
        <v>78.650000000000006</v>
      </c>
      <c r="D10734" s="212">
        <v>10</v>
      </c>
      <c r="E10734" s="212" t="s">
        <v>1524</v>
      </c>
      <c r="F10734" s="209">
        <v>0.42549999999999999</v>
      </c>
    </row>
    <row r="10735" spans="1:6" s="215" customFormat="1" ht="14">
      <c r="A10735" s="212" t="s">
        <v>11393</v>
      </c>
      <c r="B10735" s="216" t="s">
        <v>11394</v>
      </c>
      <c r="C10735" s="212">
        <v>92.47</v>
      </c>
      <c r="D10735" s="212">
        <v>10</v>
      </c>
      <c r="E10735" s="212" t="s">
        <v>1524</v>
      </c>
      <c r="F10735" s="209">
        <v>0.42549999999999999</v>
      </c>
    </row>
    <row r="10736" spans="1:6" s="215" customFormat="1" ht="14">
      <c r="A10736" s="212" t="s">
        <v>11395</v>
      </c>
      <c r="B10736" s="216" t="s">
        <v>11396</v>
      </c>
      <c r="C10736" s="212">
        <v>92.47</v>
      </c>
      <c r="D10736" s="212">
        <v>10</v>
      </c>
      <c r="E10736" s="212" t="s">
        <v>1524</v>
      </c>
      <c r="F10736" s="209">
        <v>0.42549999999999999</v>
      </c>
    </row>
    <row r="10737" spans="1:6" s="215" customFormat="1" ht="14">
      <c r="A10737" s="212" t="s">
        <v>11397</v>
      </c>
      <c r="B10737" s="216" t="s">
        <v>11398</v>
      </c>
      <c r="C10737" s="212">
        <v>92.47</v>
      </c>
      <c r="D10737" s="212">
        <v>10</v>
      </c>
      <c r="E10737" s="212" t="s">
        <v>1524</v>
      </c>
      <c r="F10737" s="209">
        <v>0.42549999999999999</v>
      </c>
    </row>
    <row r="10738" spans="1:6" s="215" customFormat="1" ht="14">
      <c r="A10738" s="212" t="s">
        <v>11399</v>
      </c>
      <c r="B10738" s="216" t="s">
        <v>11400</v>
      </c>
      <c r="C10738" s="212">
        <v>113.58</v>
      </c>
      <c r="D10738" s="212">
        <v>5</v>
      </c>
      <c r="E10738" s="212" t="s">
        <v>1524</v>
      </c>
      <c r="F10738" s="209">
        <v>0.42549999999999999</v>
      </c>
    </row>
    <row r="10739" spans="1:6" s="215" customFormat="1" ht="14">
      <c r="A10739" s="212" t="s">
        <v>11401</v>
      </c>
      <c r="B10739" s="216" t="s">
        <v>11402</v>
      </c>
      <c r="C10739" s="212">
        <v>113.58</v>
      </c>
      <c r="D10739" s="212">
        <v>1</v>
      </c>
      <c r="E10739" s="212" t="s">
        <v>1524</v>
      </c>
      <c r="F10739" s="209">
        <v>0.42549999999999999</v>
      </c>
    </row>
    <row r="10740" spans="1:6" s="215" customFormat="1" ht="14">
      <c r="A10740" s="212" t="s">
        <v>11403</v>
      </c>
      <c r="B10740" s="216" t="s">
        <v>11404</v>
      </c>
      <c r="C10740" s="212">
        <v>113.58</v>
      </c>
      <c r="D10740" s="212">
        <v>1</v>
      </c>
      <c r="E10740" s="212" t="s">
        <v>1524</v>
      </c>
      <c r="F10740" s="209">
        <v>0.42549999999999999</v>
      </c>
    </row>
    <row r="10741" spans="1:6" s="215" customFormat="1" ht="14">
      <c r="A10741" s="212" t="s">
        <v>11405</v>
      </c>
      <c r="B10741" s="216" t="s">
        <v>11406</v>
      </c>
      <c r="C10741" s="212">
        <v>131.06</v>
      </c>
      <c r="D10741" s="212">
        <v>1</v>
      </c>
      <c r="E10741" s="212" t="s">
        <v>1524</v>
      </c>
      <c r="F10741" s="209">
        <v>0.42549999999999999</v>
      </c>
    </row>
    <row r="10742" spans="1:6" s="215" customFormat="1" ht="14">
      <c r="A10742" s="212" t="s">
        <v>11407</v>
      </c>
      <c r="B10742" s="216" t="s">
        <v>11408</v>
      </c>
      <c r="C10742" s="212">
        <v>131.06</v>
      </c>
      <c r="D10742" s="212">
        <v>1</v>
      </c>
      <c r="E10742" s="212" t="s">
        <v>1524</v>
      </c>
      <c r="F10742" s="209">
        <v>0.42549999999999999</v>
      </c>
    </row>
    <row r="10743" spans="1:6" s="215" customFormat="1" ht="14">
      <c r="A10743" s="212" t="s">
        <v>11409</v>
      </c>
      <c r="B10743" s="216" t="s">
        <v>11410</v>
      </c>
      <c r="C10743" s="212">
        <v>171.83</v>
      </c>
      <c r="D10743" s="212">
        <v>1</v>
      </c>
      <c r="E10743" s="212" t="s">
        <v>1524</v>
      </c>
      <c r="F10743" s="209">
        <v>0.42549999999999999</v>
      </c>
    </row>
    <row r="10744" spans="1:6" s="215" customFormat="1" ht="14">
      <c r="A10744" s="212" t="s">
        <v>11411</v>
      </c>
      <c r="B10744" s="216" t="s">
        <v>11412</v>
      </c>
      <c r="C10744" s="212">
        <v>171.83</v>
      </c>
      <c r="D10744" s="212">
        <v>1</v>
      </c>
      <c r="E10744" s="212" t="s">
        <v>1524</v>
      </c>
      <c r="F10744" s="209">
        <v>0.42549999999999999</v>
      </c>
    </row>
    <row r="10745" spans="1:6" s="215" customFormat="1" ht="14">
      <c r="A10745" s="212" t="s">
        <v>11413</v>
      </c>
      <c r="B10745" s="216" t="s">
        <v>11414</v>
      </c>
      <c r="C10745" s="212">
        <v>246.1</v>
      </c>
      <c r="D10745" s="212">
        <v>1</v>
      </c>
      <c r="E10745" s="212" t="s">
        <v>1524</v>
      </c>
      <c r="F10745" s="209">
        <v>0.42549999999999999</v>
      </c>
    </row>
    <row r="10746" spans="1:6" s="215" customFormat="1" ht="14">
      <c r="A10746" s="212" t="s">
        <v>11415</v>
      </c>
      <c r="B10746" s="216" t="s">
        <v>11416</v>
      </c>
      <c r="C10746" s="212">
        <v>288.33</v>
      </c>
      <c r="D10746" s="212">
        <v>1</v>
      </c>
      <c r="E10746" s="212" t="s">
        <v>1524</v>
      </c>
      <c r="F10746" s="209">
        <v>0.42549999999999999</v>
      </c>
    </row>
    <row r="10747" spans="1:6" s="215" customFormat="1" ht="14">
      <c r="A10747" s="212" t="s">
        <v>11417</v>
      </c>
      <c r="B10747" s="216" t="s">
        <v>11418</v>
      </c>
      <c r="C10747" s="212">
        <v>378.62</v>
      </c>
      <c r="D10747" s="212">
        <v>1</v>
      </c>
      <c r="E10747" s="212" t="s">
        <v>1524</v>
      </c>
      <c r="F10747" s="209">
        <v>0.42549999999999999</v>
      </c>
    </row>
    <row r="10748" spans="1:6" s="215" customFormat="1" ht="14">
      <c r="A10748" s="212" t="s">
        <v>11419</v>
      </c>
      <c r="B10748" s="216" t="s">
        <v>11420</v>
      </c>
      <c r="C10748" s="212">
        <v>126.69</v>
      </c>
      <c r="D10748" s="212">
        <v>1</v>
      </c>
      <c r="E10748" s="212" t="s">
        <v>1524</v>
      </c>
      <c r="F10748" s="209">
        <v>0.42549999999999999</v>
      </c>
    </row>
    <row r="10749" spans="1:6" s="215" customFormat="1" ht="14">
      <c r="A10749" s="212" t="s">
        <v>11421</v>
      </c>
      <c r="B10749" s="216" t="s">
        <v>11422</v>
      </c>
      <c r="C10749" s="212">
        <v>126.69</v>
      </c>
      <c r="D10749" s="212">
        <v>1</v>
      </c>
      <c r="E10749" s="212" t="s">
        <v>1524</v>
      </c>
      <c r="F10749" s="209">
        <v>0.42549999999999999</v>
      </c>
    </row>
    <row r="10750" spans="1:6" s="215" customFormat="1" ht="14">
      <c r="A10750" s="212" t="s">
        <v>11423</v>
      </c>
      <c r="B10750" s="216" t="s">
        <v>11424</v>
      </c>
      <c r="C10750" s="212">
        <v>136.30000000000001</v>
      </c>
      <c r="D10750" s="212">
        <v>1</v>
      </c>
      <c r="E10750" s="212" t="s">
        <v>1524</v>
      </c>
      <c r="F10750" s="209">
        <v>0.42549999999999999</v>
      </c>
    </row>
    <row r="10751" spans="1:6" s="215" customFormat="1" ht="14">
      <c r="A10751" s="212" t="s">
        <v>11425</v>
      </c>
      <c r="B10751" s="216" t="s">
        <v>11426</v>
      </c>
      <c r="C10751" s="212">
        <v>136.30000000000001</v>
      </c>
      <c r="D10751" s="212">
        <v>1</v>
      </c>
      <c r="E10751" s="212" t="s">
        <v>1524</v>
      </c>
      <c r="F10751" s="209">
        <v>0.42549999999999999</v>
      </c>
    </row>
    <row r="10752" spans="1:6" s="215" customFormat="1" ht="14">
      <c r="A10752" s="212" t="s">
        <v>11427</v>
      </c>
      <c r="B10752" s="216" t="s">
        <v>11428</v>
      </c>
      <c r="C10752" s="212">
        <v>136.30000000000001</v>
      </c>
      <c r="D10752" s="212">
        <v>1</v>
      </c>
      <c r="E10752" s="212" t="s">
        <v>1524</v>
      </c>
      <c r="F10752" s="209">
        <v>0.42549999999999999</v>
      </c>
    </row>
    <row r="10753" spans="1:6" s="215" customFormat="1" ht="14">
      <c r="A10753" s="212" t="s">
        <v>11429</v>
      </c>
      <c r="B10753" s="216" t="s">
        <v>11430</v>
      </c>
      <c r="C10753" s="212">
        <v>145.47999999999999</v>
      </c>
      <c r="D10753" s="212">
        <v>1</v>
      </c>
      <c r="E10753" s="212" t="s">
        <v>1524</v>
      </c>
      <c r="F10753" s="209">
        <v>0.42549999999999999</v>
      </c>
    </row>
    <row r="10754" spans="1:6" s="215" customFormat="1" ht="14">
      <c r="A10754" s="212" t="s">
        <v>11431</v>
      </c>
      <c r="B10754" s="216" t="s">
        <v>11432</v>
      </c>
      <c r="C10754" s="212">
        <v>145.47999999999999</v>
      </c>
      <c r="D10754" s="212">
        <v>1</v>
      </c>
      <c r="E10754" s="212" t="s">
        <v>1524</v>
      </c>
      <c r="F10754" s="209">
        <v>0.42549999999999999</v>
      </c>
    </row>
    <row r="10755" spans="1:6" s="215" customFormat="1" ht="14">
      <c r="A10755" s="212" t="s">
        <v>11433</v>
      </c>
      <c r="B10755" s="216" t="s">
        <v>11434</v>
      </c>
      <c r="C10755" s="212">
        <v>145.47999999999999</v>
      </c>
      <c r="D10755" s="212">
        <v>1</v>
      </c>
      <c r="E10755" s="212" t="s">
        <v>1524</v>
      </c>
      <c r="F10755" s="209">
        <v>0.42549999999999999</v>
      </c>
    </row>
    <row r="10756" spans="1:6" s="215" customFormat="1" ht="14">
      <c r="A10756" s="212" t="s">
        <v>11435</v>
      </c>
      <c r="B10756" s="216" t="s">
        <v>11436</v>
      </c>
      <c r="C10756" s="212">
        <v>134.11000000000001</v>
      </c>
      <c r="D10756" s="212">
        <v>1</v>
      </c>
      <c r="E10756" s="212" t="s">
        <v>1524</v>
      </c>
      <c r="F10756" s="209">
        <v>0.42549999999999999</v>
      </c>
    </row>
    <row r="10757" spans="1:6" s="215" customFormat="1" ht="14">
      <c r="A10757" s="212" t="s">
        <v>11437</v>
      </c>
      <c r="B10757" s="216" t="s">
        <v>11438</v>
      </c>
      <c r="C10757" s="212">
        <v>134.11000000000001</v>
      </c>
      <c r="D10757" s="212">
        <v>1</v>
      </c>
      <c r="E10757" s="212" t="s">
        <v>1524</v>
      </c>
      <c r="F10757" s="209">
        <v>0.42549999999999999</v>
      </c>
    </row>
    <row r="10758" spans="1:6" s="215" customFormat="1" ht="14">
      <c r="A10758" s="212" t="s">
        <v>11439</v>
      </c>
      <c r="B10758" s="216" t="s">
        <v>11440</v>
      </c>
      <c r="C10758" s="212">
        <v>163.4</v>
      </c>
      <c r="D10758" s="212">
        <v>1</v>
      </c>
      <c r="E10758" s="212" t="s">
        <v>1524</v>
      </c>
      <c r="F10758" s="209">
        <v>0.42549999999999999</v>
      </c>
    </row>
    <row r="10759" spans="1:6" s="215" customFormat="1" ht="14">
      <c r="A10759" s="212" t="s">
        <v>11441</v>
      </c>
      <c r="B10759" s="216" t="s">
        <v>11442</v>
      </c>
      <c r="C10759" s="212">
        <v>163.4</v>
      </c>
      <c r="D10759" s="212">
        <v>1</v>
      </c>
      <c r="E10759" s="212" t="s">
        <v>1524</v>
      </c>
      <c r="F10759" s="209">
        <v>0.42549999999999999</v>
      </c>
    </row>
    <row r="10760" spans="1:6" s="215" customFormat="1" ht="14">
      <c r="A10760" s="212" t="s">
        <v>11443</v>
      </c>
      <c r="B10760" s="216" t="s">
        <v>11444</v>
      </c>
      <c r="C10760" s="212">
        <v>199.68</v>
      </c>
      <c r="D10760" s="212">
        <v>1</v>
      </c>
      <c r="E10760" s="212" t="s">
        <v>1524</v>
      </c>
      <c r="F10760" s="209">
        <v>0.42549999999999999</v>
      </c>
    </row>
    <row r="10761" spans="1:6" s="215" customFormat="1" ht="14">
      <c r="A10761" s="212" t="s">
        <v>11445</v>
      </c>
      <c r="B10761" s="216" t="s">
        <v>11446</v>
      </c>
      <c r="C10761" s="212">
        <v>199.68</v>
      </c>
      <c r="D10761" s="212">
        <v>1</v>
      </c>
      <c r="E10761" s="212" t="s">
        <v>1524</v>
      </c>
      <c r="F10761" s="209">
        <v>0.42549999999999999</v>
      </c>
    </row>
    <row r="10762" spans="1:6" s="215" customFormat="1" ht="14">
      <c r="A10762" s="212" t="s">
        <v>11447</v>
      </c>
      <c r="B10762" s="216" t="s">
        <v>11448</v>
      </c>
      <c r="C10762" s="212">
        <v>248.13</v>
      </c>
      <c r="D10762" s="212">
        <v>1</v>
      </c>
      <c r="E10762" s="212" t="s">
        <v>1524</v>
      </c>
      <c r="F10762" s="209">
        <v>0.42549999999999999</v>
      </c>
    </row>
    <row r="10763" spans="1:6" s="215" customFormat="1" ht="14">
      <c r="A10763" s="212" t="s">
        <v>11449</v>
      </c>
      <c r="B10763" s="216" t="s">
        <v>11450</v>
      </c>
      <c r="C10763" s="212">
        <v>248.13</v>
      </c>
      <c r="D10763" s="212">
        <v>1</v>
      </c>
      <c r="E10763" s="212" t="s">
        <v>1524</v>
      </c>
      <c r="F10763" s="209">
        <v>0.42549999999999999</v>
      </c>
    </row>
    <row r="10764" spans="1:6" s="215" customFormat="1" ht="14">
      <c r="A10764" s="212" t="s">
        <v>11451</v>
      </c>
      <c r="B10764" s="216" t="s">
        <v>11452</v>
      </c>
      <c r="C10764" s="212">
        <v>274.33</v>
      </c>
      <c r="D10764" s="212">
        <v>1</v>
      </c>
      <c r="E10764" s="212" t="s">
        <v>1524</v>
      </c>
      <c r="F10764" s="209">
        <v>0.42549999999999999</v>
      </c>
    </row>
    <row r="10765" spans="1:6" s="215" customFormat="1" ht="14">
      <c r="A10765" s="212" t="s">
        <v>11453</v>
      </c>
      <c r="B10765" s="216" t="s">
        <v>11454</v>
      </c>
      <c r="C10765" s="212">
        <v>274.33</v>
      </c>
      <c r="D10765" s="212">
        <v>1</v>
      </c>
      <c r="E10765" s="212" t="s">
        <v>1524</v>
      </c>
      <c r="F10765" s="209">
        <v>0.42549999999999999</v>
      </c>
    </row>
    <row r="10766" spans="1:6" s="215" customFormat="1" ht="14">
      <c r="A10766" s="212" t="s">
        <v>11455</v>
      </c>
      <c r="B10766" s="216" t="s">
        <v>11456</v>
      </c>
      <c r="C10766" s="212">
        <v>341.2</v>
      </c>
      <c r="D10766" s="212">
        <v>1</v>
      </c>
      <c r="E10766" s="212" t="s">
        <v>1524</v>
      </c>
      <c r="F10766" s="209">
        <v>0.42549999999999999</v>
      </c>
    </row>
    <row r="10767" spans="1:6" s="215" customFormat="1" ht="14">
      <c r="A10767" s="212" t="s">
        <v>11457</v>
      </c>
      <c r="B10767" s="216" t="s">
        <v>11458</v>
      </c>
      <c r="C10767" s="212">
        <v>341.2</v>
      </c>
      <c r="D10767" s="212">
        <v>1</v>
      </c>
      <c r="E10767" s="212" t="s">
        <v>1524</v>
      </c>
      <c r="F10767" s="209">
        <v>0.42549999999999999</v>
      </c>
    </row>
    <row r="10768" spans="1:6" s="215" customFormat="1" ht="14">
      <c r="A10768" s="212" t="s">
        <v>11459</v>
      </c>
      <c r="B10768" s="216" t="s">
        <v>11460</v>
      </c>
      <c r="C10768" s="212">
        <v>400.62</v>
      </c>
      <c r="D10768" s="212">
        <v>1</v>
      </c>
      <c r="E10768" s="212" t="s">
        <v>1524</v>
      </c>
      <c r="F10768" s="209">
        <v>0.42549999999999999</v>
      </c>
    </row>
    <row r="10769" spans="1:6" s="215" customFormat="1" ht="14">
      <c r="A10769" s="212" t="s">
        <v>11461</v>
      </c>
      <c r="B10769" s="216" t="s">
        <v>11462</v>
      </c>
      <c r="C10769" s="212">
        <v>400.62</v>
      </c>
      <c r="D10769" s="212">
        <v>1</v>
      </c>
      <c r="E10769" s="212" t="s">
        <v>1524</v>
      </c>
      <c r="F10769" s="209">
        <v>0.42549999999999999</v>
      </c>
    </row>
    <row r="10770" spans="1:6" s="215" customFormat="1" ht="14">
      <c r="A10770" s="212" t="s">
        <v>11463</v>
      </c>
      <c r="B10770" s="216" t="s">
        <v>11464</v>
      </c>
      <c r="C10770" s="212">
        <v>144.15</v>
      </c>
      <c r="D10770" s="212">
        <v>1</v>
      </c>
      <c r="E10770" s="212" t="s">
        <v>1524</v>
      </c>
      <c r="F10770" s="209">
        <v>0.42549999999999999</v>
      </c>
    </row>
    <row r="10771" spans="1:6" s="215" customFormat="1" ht="14">
      <c r="A10771" s="212" t="s">
        <v>11465</v>
      </c>
      <c r="B10771" s="216" t="s">
        <v>11466</v>
      </c>
      <c r="C10771" s="212">
        <v>144.15</v>
      </c>
      <c r="D10771" s="212">
        <v>1</v>
      </c>
      <c r="E10771" s="212" t="s">
        <v>1524</v>
      </c>
      <c r="F10771" s="209">
        <v>0.42549999999999999</v>
      </c>
    </row>
    <row r="10772" spans="1:6" s="215" customFormat="1" ht="14">
      <c r="A10772" s="212" t="s">
        <v>11467</v>
      </c>
      <c r="B10772" s="216" t="s">
        <v>11468</v>
      </c>
      <c r="C10772" s="212">
        <v>144.15</v>
      </c>
      <c r="D10772" s="212">
        <v>1</v>
      </c>
      <c r="E10772" s="212" t="s">
        <v>1524</v>
      </c>
      <c r="F10772" s="209">
        <v>0.42549999999999999</v>
      </c>
    </row>
    <row r="10773" spans="1:6" s="215" customFormat="1" ht="14">
      <c r="A10773" s="212" t="s">
        <v>11469</v>
      </c>
      <c r="B10773" s="216" t="s">
        <v>11470</v>
      </c>
      <c r="C10773" s="212">
        <v>144.15</v>
      </c>
      <c r="D10773" s="212">
        <v>1</v>
      </c>
      <c r="E10773" s="212" t="s">
        <v>1524</v>
      </c>
      <c r="F10773" s="209">
        <v>0.42549999999999999</v>
      </c>
    </row>
    <row r="10774" spans="1:6" s="215" customFormat="1" ht="14">
      <c r="A10774" s="212" t="s">
        <v>11471</v>
      </c>
      <c r="B10774" s="216" t="s">
        <v>11472</v>
      </c>
      <c r="C10774" s="212">
        <v>180.43</v>
      </c>
      <c r="D10774" s="212">
        <v>1</v>
      </c>
      <c r="E10774" s="212" t="s">
        <v>1524</v>
      </c>
      <c r="F10774" s="209">
        <v>0.42549999999999999</v>
      </c>
    </row>
    <row r="10775" spans="1:6" s="215" customFormat="1" ht="14">
      <c r="A10775" s="212" t="s">
        <v>11473</v>
      </c>
      <c r="B10775" s="216" t="s">
        <v>11474</v>
      </c>
      <c r="C10775" s="212">
        <v>208.67</v>
      </c>
      <c r="D10775" s="212">
        <v>1</v>
      </c>
      <c r="E10775" s="212" t="s">
        <v>1524</v>
      </c>
      <c r="F10775" s="209">
        <v>0.42549999999999999</v>
      </c>
    </row>
    <row r="10776" spans="1:6" s="215" customFormat="1" ht="14">
      <c r="A10776" s="212" t="s">
        <v>11475</v>
      </c>
      <c r="B10776" s="216" t="s">
        <v>11476</v>
      </c>
      <c r="C10776" s="212">
        <v>208.67</v>
      </c>
      <c r="D10776" s="212">
        <v>1</v>
      </c>
      <c r="E10776" s="212" t="s">
        <v>1524</v>
      </c>
      <c r="F10776" s="209">
        <v>0.42549999999999999</v>
      </c>
    </row>
    <row r="10777" spans="1:6" s="215" customFormat="1" ht="14">
      <c r="A10777" s="212" t="s">
        <v>11477</v>
      </c>
      <c r="B10777" s="216" t="s">
        <v>11478</v>
      </c>
      <c r="C10777" s="212">
        <v>235.95</v>
      </c>
      <c r="D10777" s="212">
        <v>1</v>
      </c>
      <c r="E10777" s="212" t="s">
        <v>1524</v>
      </c>
      <c r="F10777" s="209">
        <v>0.42549999999999999</v>
      </c>
    </row>
    <row r="10778" spans="1:6" s="215" customFormat="1" ht="14">
      <c r="A10778" s="212" t="s">
        <v>11479</v>
      </c>
      <c r="B10778" s="216" t="s">
        <v>11480</v>
      </c>
      <c r="C10778" s="212">
        <v>235.95</v>
      </c>
      <c r="D10778" s="212">
        <v>1</v>
      </c>
      <c r="E10778" s="212" t="s">
        <v>1524</v>
      </c>
      <c r="F10778" s="209">
        <v>0.42549999999999999</v>
      </c>
    </row>
    <row r="10779" spans="1:6" s="215" customFormat="1" ht="14">
      <c r="A10779" s="212" t="s">
        <v>11481</v>
      </c>
      <c r="B10779" s="216" t="s">
        <v>11482</v>
      </c>
      <c r="C10779" s="212">
        <v>235.95</v>
      </c>
      <c r="D10779" s="212">
        <v>1</v>
      </c>
      <c r="E10779" s="212" t="s">
        <v>1524</v>
      </c>
      <c r="F10779" s="209">
        <v>0.42549999999999999</v>
      </c>
    </row>
    <row r="10780" spans="1:6" s="215" customFormat="1" ht="14">
      <c r="A10780" s="212" t="s">
        <v>11483</v>
      </c>
      <c r="B10780" s="216" t="s">
        <v>11484</v>
      </c>
      <c r="C10780" s="212">
        <v>277.42</v>
      </c>
      <c r="D10780" s="212">
        <v>1</v>
      </c>
      <c r="E10780" s="212" t="s">
        <v>1524</v>
      </c>
      <c r="F10780" s="209">
        <v>0.42549999999999999</v>
      </c>
    </row>
    <row r="10781" spans="1:6" s="215" customFormat="1" ht="14">
      <c r="A10781" s="212" t="s">
        <v>11485</v>
      </c>
      <c r="B10781" s="216" t="s">
        <v>11486</v>
      </c>
      <c r="C10781" s="212">
        <v>277.42</v>
      </c>
      <c r="D10781" s="212">
        <v>1</v>
      </c>
      <c r="E10781" s="212" t="s">
        <v>1524</v>
      </c>
      <c r="F10781" s="209">
        <v>0.42549999999999999</v>
      </c>
    </row>
    <row r="10782" spans="1:6" s="215" customFormat="1" ht="14">
      <c r="A10782" s="212" t="s">
        <v>11487</v>
      </c>
      <c r="B10782" s="216" t="s">
        <v>11488</v>
      </c>
      <c r="C10782" s="212">
        <v>277.42</v>
      </c>
      <c r="D10782" s="212">
        <v>1</v>
      </c>
      <c r="E10782" s="212" t="s">
        <v>1524</v>
      </c>
      <c r="F10782" s="209">
        <v>0.42549999999999999</v>
      </c>
    </row>
    <row r="10783" spans="1:6" s="215" customFormat="1" ht="14">
      <c r="A10783" s="212" t="s">
        <v>11489</v>
      </c>
      <c r="B10783" s="216" t="s">
        <v>11490</v>
      </c>
      <c r="C10783" s="212">
        <v>340.73</v>
      </c>
      <c r="D10783" s="212">
        <v>1</v>
      </c>
      <c r="E10783" s="212" t="s">
        <v>1524</v>
      </c>
      <c r="F10783" s="209">
        <v>0.42549999999999999</v>
      </c>
    </row>
    <row r="10784" spans="1:6" s="215" customFormat="1" ht="14">
      <c r="A10784" s="212" t="s">
        <v>11491</v>
      </c>
      <c r="B10784" s="216" t="s">
        <v>11492</v>
      </c>
      <c r="C10784" s="212">
        <v>102.52</v>
      </c>
      <c r="D10784" s="212">
        <v>5</v>
      </c>
      <c r="E10784" s="212" t="s">
        <v>1524</v>
      </c>
      <c r="F10784" s="209">
        <v>0.42549999999999999</v>
      </c>
    </row>
    <row r="10785" spans="1:6" s="215" customFormat="1" ht="14">
      <c r="A10785" s="212" t="s">
        <v>11493</v>
      </c>
      <c r="B10785" s="216" t="s">
        <v>11494</v>
      </c>
      <c r="C10785" s="212">
        <v>126.55</v>
      </c>
      <c r="D10785" s="212">
        <v>5</v>
      </c>
      <c r="E10785" s="212" t="s">
        <v>1524</v>
      </c>
      <c r="F10785" s="209">
        <v>0.42549999999999999</v>
      </c>
    </row>
    <row r="10786" spans="1:6" s="215" customFormat="1" ht="14">
      <c r="A10786" s="212" t="s">
        <v>11495</v>
      </c>
      <c r="B10786" s="216" t="s">
        <v>11496</v>
      </c>
      <c r="C10786" s="212">
        <v>158.59</v>
      </c>
      <c r="D10786" s="212">
        <v>1</v>
      </c>
      <c r="E10786" s="212" t="s">
        <v>1524</v>
      </c>
      <c r="F10786" s="209">
        <v>0.42549999999999999</v>
      </c>
    </row>
    <row r="10787" spans="1:6" s="215" customFormat="1" ht="14">
      <c r="A10787" s="212" t="s">
        <v>11497</v>
      </c>
      <c r="B10787" s="216" t="s">
        <v>11498</v>
      </c>
      <c r="C10787" s="212">
        <v>259.51</v>
      </c>
      <c r="D10787" s="212">
        <v>1</v>
      </c>
      <c r="E10787" s="212" t="s">
        <v>1524</v>
      </c>
      <c r="F10787" s="209">
        <v>0.42549999999999999</v>
      </c>
    </row>
    <row r="10788" spans="1:6" s="215" customFormat="1" ht="14">
      <c r="A10788" s="212" t="s">
        <v>11499</v>
      </c>
      <c r="B10788" s="216" t="s">
        <v>11500</v>
      </c>
      <c r="C10788" s="212">
        <v>91.75</v>
      </c>
      <c r="D10788" s="212">
        <v>1</v>
      </c>
      <c r="E10788" s="212" t="s">
        <v>1524</v>
      </c>
      <c r="F10788" s="209">
        <v>0.42549999999999999</v>
      </c>
    </row>
    <row r="10789" spans="1:6" s="215" customFormat="1" ht="14">
      <c r="A10789" s="212" t="s">
        <v>11501</v>
      </c>
      <c r="B10789" s="216" t="s">
        <v>11502</v>
      </c>
      <c r="C10789" s="212">
        <v>106.31</v>
      </c>
      <c r="D10789" s="212">
        <v>1</v>
      </c>
      <c r="E10789" s="212" t="s">
        <v>1524</v>
      </c>
      <c r="F10789" s="209">
        <v>0.42549999999999999</v>
      </c>
    </row>
    <row r="10790" spans="1:6" s="215" customFormat="1" ht="14">
      <c r="A10790" s="212" t="s">
        <v>11503</v>
      </c>
      <c r="B10790" s="216" t="s">
        <v>11504</v>
      </c>
      <c r="C10790" s="212">
        <v>198.04</v>
      </c>
      <c r="D10790" s="212">
        <v>1</v>
      </c>
      <c r="E10790" s="212" t="s">
        <v>1524</v>
      </c>
      <c r="F10790" s="209">
        <v>0.42549999999999999</v>
      </c>
    </row>
    <row r="10791" spans="1:6" s="215" customFormat="1" ht="14">
      <c r="A10791" s="212" t="s">
        <v>11505</v>
      </c>
      <c r="B10791" s="216" t="s">
        <v>11506</v>
      </c>
      <c r="C10791" s="212">
        <v>113.87</v>
      </c>
      <c r="D10791" s="212">
        <v>1</v>
      </c>
      <c r="E10791" s="212" t="s">
        <v>1524</v>
      </c>
      <c r="F10791" s="209">
        <v>0.42549999999999999</v>
      </c>
    </row>
    <row r="10792" spans="1:6" s="215" customFormat="1" ht="14">
      <c r="A10792" s="212" t="s">
        <v>11507</v>
      </c>
      <c r="B10792" s="216" t="s">
        <v>11508</v>
      </c>
      <c r="C10792" s="212">
        <v>206.47</v>
      </c>
      <c r="D10792" s="212">
        <v>1</v>
      </c>
      <c r="E10792" s="212" t="s">
        <v>1524</v>
      </c>
      <c r="F10792" s="209">
        <v>0.42549999999999999</v>
      </c>
    </row>
    <row r="10793" spans="1:6" s="215" customFormat="1" ht="14">
      <c r="A10793" s="212" t="s">
        <v>11509</v>
      </c>
      <c r="B10793" s="216" t="s">
        <v>11510</v>
      </c>
      <c r="C10793" s="212">
        <v>33.119999999999997</v>
      </c>
      <c r="D10793" s="212">
        <v>10</v>
      </c>
      <c r="E10793" s="212" t="s">
        <v>1524</v>
      </c>
      <c r="F10793" s="209">
        <v>0.42549999999999999</v>
      </c>
    </row>
    <row r="10794" spans="1:6" s="215" customFormat="1" ht="14">
      <c r="A10794" s="212" t="s">
        <v>11511</v>
      </c>
      <c r="B10794" s="216" t="s">
        <v>11512</v>
      </c>
      <c r="C10794" s="212">
        <v>35.36</v>
      </c>
      <c r="D10794" s="212">
        <v>10</v>
      </c>
      <c r="E10794" s="212" t="s">
        <v>1524</v>
      </c>
      <c r="F10794" s="209">
        <v>0.42549999999999999</v>
      </c>
    </row>
    <row r="10795" spans="1:6" s="215" customFormat="1" ht="14">
      <c r="A10795" s="212" t="s">
        <v>11513</v>
      </c>
      <c r="B10795" s="216" t="s">
        <v>11514</v>
      </c>
      <c r="C10795" s="212">
        <v>55.26</v>
      </c>
      <c r="D10795" s="212">
        <v>10</v>
      </c>
      <c r="E10795" s="212" t="s">
        <v>1524</v>
      </c>
      <c r="F10795" s="209">
        <v>0.42549999999999999</v>
      </c>
    </row>
    <row r="10796" spans="1:6" s="215" customFormat="1" ht="14">
      <c r="A10796" s="212" t="s">
        <v>11515</v>
      </c>
      <c r="B10796" s="216" t="s">
        <v>11516</v>
      </c>
      <c r="C10796" s="212">
        <v>60.8</v>
      </c>
      <c r="D10796" s="212">
        <v>5</v>
      </c>
      <c r="E10796" s="212" t="s">
        <v>1524</v>
      </c>
      <c r="F10796" s="209">
        <v>0.42549999999999999</v>
      </c>
    </row>
    <row r="10797" spans="1:6" s="215" customFormat="1" ht="14">
      <c r="A10797" s="212" t="s">
        <v>11517</v>
      </c>
      <c r="B10797" s="216" t="s">
        <v>11518</v>
      </c>
      <c r="C10797" s="212">
        <v>65.19</v>
      </c>
      <c r="D10797" s="212">
        <v>5</v>
      </c>
      <c r="E10797" s="212" t="s">
        <v>1524</v>
      </c>
      <c r="F10797" s="209">
        <v>0.42549999999999999</v>
      </c>
    </row>
    <row r="10798" spans="1:6" s="215" customFormat="1" ht="14">
      <c r="A10798" s="212" t="s">
        <v>11519</v>
      </c>
      <c r="B10798" s="216" t="s">
        <v>11520</v>
      </c>
      <c r="C10798" s="212">
        <v>126.65</v>
      </c>
      <c r="D10798" s="212">
        <v>1</v>
      </c>
      <c r="E10798" s="212" t="s">
        <v>1524</v>
      </c>
      <c r="F10798" s="209">
        <v>0.42549999999999999</v>
      </c>
    </row>
    <row r="10799" spans="1:6" s="215" customFormat="1" ht="14">
      <c r="A10799" s="212" t="s">
        <v>11521</v>
      </c>
      <c r="B10799" s="216" t="s">
        <v>11522</v>
      </c>
      <c r="C10799" s="212">
        <v>217.69</v>
      </c>
      <c r="D10799" s="212">
        <v>1</v>
      </c>
      <c r="E10799" s="212" t="s">
        <v>1524</v>
      </c>
      <c r="F10799" s="209">
        <v>0.42549999999999999</v>
      </c>
    </row>
    <row r="10800" spans="1:6" s="215" customFormat="1" ht="14">
      <c r="A10800" s="212" t="s">
        <v>11523</v>
      </c>
      <c r="B10800" s="216" t="s">
        <v>11524</v>
      </c>
      <c r="C10800" s="212">
        <v>237.71</v>
      </c>
      <c r="D10800" s="212">
        <v>1</v>
      </c>
      <c r="E10800" s="212" t="s">
        <v>1524</v>
      </c>
      <c r="F10800" s="209">
        <v>0.42549999999999999</v>
      </c>
    </row>
    <row r="10801" spans="1:6" s="215" customFormat="1" ht="14">
      <c r="A10801" s="212" t="s">
        <v>11525</v>
      </c>
      <c r="B10801" s="216" t="s">
        <v>11526</v>
      </c>
      <c r="C10801" s="212">
        <v>40.450000000000003</v>
      </c>
      <c r="D10801" s="212">
        <v>5</v>
      </c>
      <c r="E10801" s="212" t="s">
        <v>1524</v>
      </c>
      <c r="F10801" s="209">
        <v>0.42549999999999999</v>
      </c>
    </row>
    <row r="10802" spans="1:6" s="215" customFormat="1" ht="14">
      <c r="A10802" s="212" t="s">
        <v>11527</v>
      </c>
      <c r="B10802" s="216" t="s">
        <v>11528</v>
      </c>
      <c r="C10802" s="212">
        <v>42.7</v>
      </c>
      <c r="D10802" s="212">
        <v>5</v>
      </c>
      <c r="E10802" s="212" t="s">
        <v>1524</v>
      </c>
      <c r="F10802" s="209">
        <v>0.42549999999999999</v>
      </c>
    </row>
    <row r="10803" spans="1:6" s="215" customFormat="1" ht="14">
      <c r="A10803" s="212" t="s">
        <v>11529</v>
      </c>
      <c r="B10803" s="216" t="s">
        <v>11530</v>
      </c>
      <c r="C10803" s="212">
        <v>61.89</v>
      </c>
      <c r="D10803" s="212">
        <v>5</v>
      </c>
      <c r="E10803" s="212" t="s">
        <v>1524</v>
      </c>
      <c r="F10803" s="209">
        <v>0.42549999999999999</v>
      </c>
    </row>
    <row r="10804" spans="1:6" s="215" customFormat="1" ht="14">
      <c r="A10804" s="212" t="s">
        <v>11531</v>
      </c>
      <c r="B10804" s="216" t="s">
        <v>11532</v>
      </c>
      <c r="C10804" s="212">
        <v>68.63</v>
      </c>
      <c r="D10804" s="212">
        <v>5</v>
      </c>
      <c r="E10804" s="212" t="s">
        <v>1524</v>
      </c>
      <c r="F10804" s="209">
        <v>0.42549999999999999</v>
      </c>
    </row>
    <row r="10805" spans="1:6" s="215" customFormat="1" ht="14">
      <c r="A10805" s="212" t="s">
        <v>11533</v>
      </c>
      <c r="B10805" s="216" t="s">
        <v>11534</v>
      </c>
      <c r="C10805" s="212">
        <v>73.13</v>
      </c>
      <c r="D10805" s="212">
        <v>1</v>
      </c>
      <c r="E10805" s="212" t="s">
        <v>1524</v>
      </c>
      <c r="F10805" s="209">
        <v>0.42549999999999999</v>
      </c>
    </row>
    <row r="10806" spans="1:6" s="215" customFormat="1" ht="14">
      <c r="A10806" s="212" t="s">
        <v>11535</v>
      </c>
      <c r="B10806" s="216" t="s">
        <v>11536</v>
      </c>
      <c r="C10806" s="212">
        <v>86.79</v>
      </c>
      <c r="D10806" s="212">
        <v>1</v>
      </c>
      <c r="E10806" s="212" t="s">
        <v>1524</v>
      </c>
      <c r="F10806" s="209">
        <v>0.42549999999999999</v>
      </c>
    </row>
    <row r="10807" spans="1:6" s="215" customFormat="1" ht="14">
      <c r="A10807" s="212" t="s">
        <v>11537</v>
      </c>
      <c r="B10807" s="216" t="s">
        <v>11538</v>
      </c>
      <c r="C10807" s="212">
        <v>86.79</v>
      </c>
      <c r="D10807" s="212">
        <v>1</v>
      </c>
      <c r="E10807" s="212" t="s">
        <v>1524</v>
      </c>
      <c r="F10807" s="209">
        <v>0.42549999999999999</v>
      </c>
    </row>
    <row r="10808" spans="1:6" s="215" customFormat="1" ht="14">
      <c r="A10808" s="212" t="s">
        <v>11539</v>
      </c>
      <c r="B10808" s="216" t="s">
        <v>11540</v>
      </c>
      <c r="C10808" s="212">
        <v>86.79</v>
      </c>
      <c r="D10808" s="212">
        <v>1</v>
      </c>
      <c r="E10808" s="212" t="s">
        <v>1524</v>
      </c>
      <c r="F10808" s="209">
        <v>0.42549999999999999</v>
      </c>
    </row>
    <row r="10809" spans="1:6" s="215" customFormat="1" ht="14">
      <c r="A10809" s="212" t="s">
        <v>11541</v>
      </c>
      <c r="B10809" s="216" t="s">
        <v>11542</v>
      </c>
      <c r="C10809" s="212">
        <v>86.79</v>
      </c>
      <c r="D10809" s="212">
        <v>1</v>
      </c>
      <c r="E10809" s="212" t="s">
        <v>1524</v>
      </c>
      <c r="F10809" s="209">
        <v>0.42549999999999999</v>
      </c>
    </row>
    <row r="10810" spans="1:6" s="215" customFormat="1" ht="14">
      <c r="A10810" s="212" t="s">
        <v>11543</v>
      </c>
      <c r="B10810" s="216" t="s">
        <v>11544</v>
      </c>
      <c r="C10810" s="212">
        <v>86.79</v>
      </c>
      <c r="D10810" s="212">
        <v>1</v>
      </c>
      <c r="E10810" s="212" t="s">
        <v>1524</v>
      </c>
      <c r="F10810" s="209">
        <v>0.42549999999999999</v>
      </c>
    </row>
    <row r="10811" spans="1:6" s="215" customFormat="1" ht="14">
      <c r="A10811" s="212" t="s">
        <v>11545</v>
      </c>
      <c r="B10811" s="216" t="s">
        <v>11546</v>
      </c>
      <c r="C10811" s="212">
        <v>86.79</v>
      </c>
      <c r="D10811" s="212">
        <v>1</v>
      </c>
      <c r="E10811" s="212" t="s">
        <v>1524</v>
      </c>
      <c r="F10811" s="209">
        <v>0.42549999999999999</v>
      </c>
    </row>
    <row r="10812" spans="1:6" s="215" customFormat="1" ht="14">
      <c r="A10812" s="212" t="s">
        <v>11547</v>
      </c>
      <c r="B10812" s="216" t="s">
        <v>11548</v>
      </c>
      <c r="C10812" s="212">
        <v>86.79</v>
      </c>
      <c r="D10812" s="212">
        <v>1</v>
      </c>
      <c r="E10812" s="212" t="s">
        <v>1524</v>
      </c>
      <c r="F10812" s="209">
        <v>0.42549999999999999</v>
      </c>
    </row>
    <row r="10813" spans="1:6" s="215" customFormat="1" ht="14">
      <c r="A10813" s="212" t="s">
        <v>11549</v>
      </c>
      <c r="B10813" s="216" t="s">
        <v>11550</v>
      </c>
      <c r="C10813" s="212">
        <v>86.79</v>
      </c>
      <c r="D10813" s="212">
        <v>1</v>
      </c>
      <c r="E10813" s="212" t="s">
        <v>1524</v>
      </c>
      <c r="F10813" s="209">
        <v>0.42549999999999999</v>
      </c>
    </row>
    <row r="10814" spans="1:6" s="215" customFormat="1" ht="14">
      <c r="A10814" s="212" t="s">
        <v>11551</v>
      </c>
      <c r="B10814" s="216" t="s">
        <v>11552</v>
      </c>
      <c r="C10814" s="212">
        <v>86.79</v>
      </c>
      <c r="D10814" s="212">
        <v>1</v>
      </c>
      <c r="E10814" s="212" t="s">
        <v>1524</v>
      </c>
      <c r="F10814" s="209">
        <v>0.42549999999999999</v>
      </c>
    </row>
    <row r="10815" spans="1:6" s="215" customFormat="1" ht="14">
      <c r="A10815" s="212" t="s">
        <v>11553</v>
      </c>
      <c r="B10815" s="216" t="s">
        <v>11554</v>
      </c>
      <c r="C10815" s="212">
        <v>86.79</v>
      </c>
      <c r="D10815" s="212">
        <v>1</v>
      </c>
      <c r="E10815" s="212" t="s">
        <v>1524</v>
      </c>
      <c r="F10815" s="209">
        <v>0.42549999999999999</v>
      </c>
    </row>
    <row r="10816" spans="1:6" s="215" customFormat="1" ht="14">
      <c r="A10816" s="212" t="s">
        <v>11555</v>
      </c>
      <c r="B10816" s="216" t="s">
        <v>11556</v>
      </c>
      <c r="C10816" s="212">
        <v>86.79</v>
      </c>
      <c r="D10816" s="212">
        <v>1</v>
      </c>
      <c r="E10816" s="212" t="s">
        <v>1524</v>
      </c>
      <c r="F10816" s="209">
        <v>0.42549999999999999</v>
      </c>
    </row>
    <row r="10817" spans="1:6" s="215" customFormat="1" ht="14">
      <c r="A10817" s="212" t="s">
        <v>11557</v>
      </c>
      <c r="B10817" s="216" t="s">
        <v>11558</v>
      </c>
      <c r="C10817" s="212">
        <v>86.79</v>
      </c>
      <c r="D10817" s="212">
        <v>1</v>
      </c>
      <c r="E10817" s="212" t="s">
        <v>1524</v>
      </c>
      <c r="F10817" s="209">
        <v>0.42549999999999999</v>
      </c>
    </row>
    <row r="10818" spans="1:6" s="215" customFormat="1" ht="14">
      <c r="A10818" s="212" t="s">
        <v>11559</v>
      </c>
      <c r="B10818" s="216" t="s">
        <v>11560</v>
      </c>
      <c r="C10818" s="212">
        <v>86.79</v>
      </c>
      <c r="D10818" s="212">
        <v>1</v>
      </c>
      <c r="E10818" s="212" t="s">
        <v>1524</v>
      </c>
      <c r="F10818" s="209">
        <v>0.42549999999999999</v>
      </c>
    </row>
    <row r="10819" spans="1:6" s="215" customFormat="1" ht="14">
      <c r="A10819" s="212" t="s">
        <v>11561</v>
      </c>
      <c r="B10819" s="216" t="s">
        <v>11562</v>
      </c>
      <c r="C10819" s="212">
        <v>86.79</v>
      </c>
      <c r="D10819" s="212">
        <v>1</v>
      </c>
      <c r="E10819" s="212" t="s">
        <v>1524</v>
      </c>
      <c r="F10819" s="209">
        <v>0.42549999999999999</v>
      </c>
    </row>
    <row r="10820" spans="1:6" s="215" customFormat="1" ht="14">
      <c r="A10820" s="212" t="s">
        <v>11563</v>
      </c>
      <c r="B10820" s="216" t="s">
        <v>11564</v>
      </c>
      <c r="C10820" s="212">
        <v>86.79</v>
      </c>
      <c r="D10820" s="212">
        <v>1</v>
      </c>
      <c r="E10820" s="212" t="s">
        <v>1524</v>
      </c>
      <c r="F10820" s="209">
        <v>0.42549999999999999</v>
      </c>
    </row>
    <row r="10821" spans="1:6" s="215" customFormat="1" ht="14">
      <c r="A10821" s="212" t="s">
        <v>11565</v>
      </c>
      <c r="B10821" s="216" t="s">
        <v>11566</v>
      </c>
      <c r="C10821" s="212">
        <v>86.79</v>
      </c>
      <c r="D10821" s="212">
        <v>1</v>
      </c>
      <c r="E10821" s="212" t="s">
        <v>1524</v>
      </c>
      <c r="F10821" s="209">
        <v>0.42549999999999999</v>
      </c>
    </row>
    <row r="10822" spans="1:6" s="215" customFormat="1" ht="14">
      <c r="A10822" s="212" t="s">
        <v>11567</v>
      </c>
      <c r="B10822" s="216" t="s">
        <v>11568</v>
      </c>
      <c r="C10822" s="212">
        <v>86.79</v>
      </c>
      <c r="D10822" s="212">
        <v>1</v>
      </c>
      <c r="E10822" s="212" t="s">
        <v>1524</v>
      </c>
      <c r="F10822" s="209">
        <v>0.42549999999999999</v>
      </c>
    </row>
    <row r="10823" spans="1:6" s="215" customFormat="1" ht="14">
      <c r="A10823" s="212" t="s">
        <v>11569</v>
      </c>
      <c r="B10823" s="216" t="s">
        <v>11570</v>
      </c>
      <c r="C10823" s="212">
        <v>86.79</v>
      </c>
      <c r="D10823" s="212">
        <v>1</v>
      </c>
      <c r="E10823" s="212" t="s">
        <v>1524</v>
      </c>
      <c r="F10823" s="209">
        <v>0.42549999999999999</v>
      </c>
    </row>
    <row r="10824" spans="1:6" s="215" customFormat="1" ht="14">
      <c r="A10824" s="212" t="s">
        <v>11571</v>
      </c>
      <c r="B10824" s="216" t="s">
        <v>11572</v>
      </c>
      <c r="C10824" s="212">
        <v>86.79</v>
      </c>
      <c r="D10824" s="212">
        <v>1</v>
      </c>
      <c r="E10824" s="212" t="s">
        <v>1524</v>
      </c>
      <c r="F10824" s="209">
        <v>0.42549999999999999</v>
      </c>
    </row>
    <row r="10825" spans="1:6" s="215" customFormat="1" ht="14">
      <c r="A10825" s="212" t="s">
        <v>11573</v>
      </c>
      <c r="B10825" s="216" t="s">
        <v>11574</v>
      </c>
      <c r="C10825" s="212">
        <v>86.79</v>
      </c>
      <c r="D10825" s="212">
        <v>1</v>
      </c>
      <c r="E10825" s="212" t="s">
        <v>1524</v>
      </c>
      <c r="F10825" s="209">
        <v>0.42549999999999999</v>
      </c>
    </row>
    <row r="10826" spans="1:6" s="215" customFormat="1" ht="14">
      <c r="A10826" s="212" t="s">
        <v>11575</v>
      </c>
      <c r="B10826" s="216" t="s">
        <v>11576</v>
      </c>
      <c r="C10826" s="212">
        <v>86.79</v>
      </c>
      <c r="D10826" s="212">
        <v>1</v>
      </c>
      <c r="E10826" s="212" t="s">
        <v>1524</v>
      </c>
      <c r="F10826" s="209">
        <v>0.42549999999999999</v>
      </c>
    </row>
    <row r="10827" spans="1:6" s="215" customFormat="1" ht="14">
      <c r="A10827" s="212" t="s">
        <v>11577</v>
      </c>
      <c r="B10827" s="216" t="s">
        <v>11578</v>
      </c>
      <c r="C10827" s="212">
        <v>86.79</v>
      </c>
      <c r="D10827" s="212">
        <v>1</v>
      </c>
      <c r="E10827" s="212" t="s">
        <v>1524</v>
      </c>
      <c r="F10827" s="209">
        <v>0.42549999999999999</v>
      </c>
    </row>
    <row r="10828" spans="1:6" s="215" customFormat="1" ht="14">
      <c r="A10828" s="212" t="s">
        <v>11579</v>
      </c>
      <c r="B10828" s="216" t="s">
        <v>11580</v>
      </c>
      <c r="C10828" s="212">
        <v>86.79</v>
      </c>
      <c r="D10828" s="212">
        <v>1</v>
      </c>
      <c r="E10828" s="212" t="s">
        <v>1524</v>
      </c>
      <c r="F10828" s="209">
        <v>0.42549999999999999</v>
      </c>
    </row>
    <row r="10829" spans="1:6" s="215" customFormat="1" ht="14">
      <c r="A10829" s="212" t="s">
        <v>11581</v>
      </c>
      <c r="B10829" s="216" t="s">
        <v>11582</v>
      </c>
      <c r="C10829" s="212">
        <v>121.3</v>
      </c>
      <c r="D10829" s="212">
        <v>1</v>
      </c>
      <c r="E10829" s="212" t="s">
        <v>1524</v>
      </c>
      <c r="F10829" s="209">
        <v>0.42549999999999999</v>
      </c>
    </row>
    <row r="10830" spans="1:6" s="215" customFormat="1" ht="14">
      <c r="A10830" s="212" t="s">
        <v>11583</v>
      </c>
      <c r="B10830" s="216" t="s">
        <v>11584</v>
      </c>
      <c r="C10830" s="212">
        <v>5.56</v>
      </c>
      <c r="D10830" s="212">
        <v>50</v>
      </c>
      <c r="E10830" s="212" t="s">
        <v>1524</v>
      </c>
      <c r="F10830" s="209">
        <v>0.42549999999999999</v>
      </c>
    </row>
    <row r="10831" spans="1:6" s="215" customFormat="1" ht="14">
      <c r="A10831" s="212" t="s">
        <v>11585</v>
      </c>
      <c r="B10831" s="216" t="s">
        <v>11586</v>
      </c>
      <c r="C10831" s="212">
        <v>2.83</v>
      </c>
      <c r="D10831" s="212">
        <v>20</v>
      </c>
      <c r="E10831" s="212" t="s">
        <v>1524</v>
      </c>
      <c r="F10831" s="209">
        <v>0.42549999999999999</v>
      </c>
    </row>
    <row r="10832" spans="1:6" s="215" customFormat="1" ht="14">
      <c r="A10832" s="212" t="s">
        <v>11587</v>
      </c>
      <c r="B10832" s="216" t="s">
        <v>11588</v>
      </c>
      <c r="C10832" s="212">
        <v>2.83</v>
      </c>
      <c r="D10832" s="212">
        <v>20</v>
      </c>
      <c r="E10832" s="212" t="s">
        <v>1524</v>
      </c>
      <c r="F10832" s="209">
        <v>0.42549999999999999</v>
      </c>
    </row>
    <row r="10833" spans="1:6" s="215" customFormat="1" ht="14">
      <c r="A10833" s="212" t="s">
        <v>11589</v>
      </c>
      <c r="B10833" s="216" t="s">
        <v>11590</v>
      </c>
      <c r="C10833" s="212">
        <v>2.83</v>
      </c>
      <c r="D10833" s="212">
        <v>20</v>
      </c>
      <c r="E10833" s="212" t="s">
        <v>1524</v>
      </c>
      <c r="F10833" s="209">
        <v>0.42549999999999999</v>
      </c>
    </row>
    <row r="10834" spans="1:6" s="215" customFormat="1" ht="14">
      <c r="A10834" s="212" t="s">
        <v>11591</v>
      </c>
      <c r="B10834" s="216" t="s">
        <v>11592</v>
      </c>
      <c r="C10834" s="212">
        <v>6.18</v>
      </c>
      <c r="D10834" s="212">
        <v>20</v>
      </c>
      <c r="E10834" s="212" t="s">
        <v>1524</v>
      </c>
      <c r="F10834" s="209">
        <v>0.42549999999999999</v>
      </c>
    </row>
    <row r="10835" spans="1:6" s="215" customFormat="1" ht="14">
      <c r="A10835" s="212" t="s">
        <v>11593</v>
      </c>
      <c r="B10835" s="216" t="s">
        <v>11594</v>
      </c>
      <c r="C10835" s="212">
        <v>6.18</v>
      </c>
      <c r="D10835" s="212">
        <v>20</v>
      </c>
      <c r="E10835" s="212" t="s">
        <v>1524</v>
      </c>
      <c r="F10835" s="209">
        <v>0.42549999999999999</v>
      </c>
    </row>
    <row r="10836" spans="1:6" s="215" customFormat="1" ht="14">
      <c r="A10836" s="212" t="s">
        <v>11595</v>
      </c>
      <c r="B10836" s="216" t="s">
        <v>11596</v>
      </c>
      <c r="C10836" s="212">
        <v>8.9600000000000009</v>
      </c>
      <c r="D10836" s="212">
        <v>20</v>
      </c>
      <c r="E10836" s="212" t="s">
        <v>1524</v>
      </c>
      <c r="F10836" s="209">
        <v>0.42549999999999999</v>
      </c>
    </row>
    <row r="10837" spans="1:6" s="215" customFormat="1" ht="14">
      <c r="A10837" s="212" t="s">
        <v>11597</v>
      </c>
      <c r="B10837" s="216" t="s">
        <v>11598</v>
      </c>
      <c r="C10837" s="212">
        <v>12.88</v>
      </c>
      <c r="D10837" s="212">
        <v>20</v>
      </c>
      <c r="E10837" s="212" t="s">
        <v>1524</v>
      </c>
      <c r="F10837" s="209">
        <v>0.42549999999999999</v>
      </c>
    </row>
    <row r="10838" spans="1:6" s="215" customFormat="1" ht="14">
      <c r="A10838" s="212" t="s">
        <v>11599</v>
      </c>
      <c r="B10838" s="216" t="s">
        <v>11600</v>
      </c>
      <c r="C10838" s="212">
        <v>2.83</v>
      </c>
      <c r="D10838" s="212">
        <v>50</v>
      </c>
      <c r="E10838" s="212" t="s">
        <v>1524</v>
      </c>
      <c r="F10838" s="209">
        <v>0.42549999999999999</v>
      </c>
    </row>
    <row r="10839" spans="1:6" s="215" customFormat="1" ht="14">
      <c r="A10839" s="212" t="s">
        <v>11601</v>
      </c>
      <c r="B10839" s="216" t="s">
        <v>11602</v>
      </c>
      <c r="C10839" s="212">
        <v>2.83</v>
      </c>
      <c r="D10839" s="212">
        <v>100</v>
      </c>
      <c r="E10839" s="212" t="s">
        <v>1524</v>
      </c>
      <c r="F10839" s="209">
        <v>0.42549999999999999</v>
      </c>
    </row>
    <row r="10840" spans="1:6" s="215" customFormat="1" ht="14">
      <c r="A10840" s="212" t="s">
        <v>11603</v>
      </c>
      <c r="B10840" s="216" t="s">
        <v>11604</v>
      </c>
      <c r="C10840" s="212">
        <v>6.13</v>
      </c>
      <c r="D10840" s="212">
        <v>50</v>
      </c>
      <c r="E10840" s="212" t="s">
        <v>1524</v>
      </c>
      <c r="F10840" s="209">
        <v>0.42549999999999999</v>
      </c>
    </row>
    <row r="10841" spans="1:6" s="215" customFormat="1" ht="14">
      <c r="A10841" s="212" t="s">
        <v>11605</v>
      </c>
      <c r="B10841" s="216" t="s">
        <v>11606</v>
      </c>
      <c r="C10841" s="212">
        <v>6.13</v>
      </c>
      <c r="D10841" s="212">
        <v>100</v>
      </c>
      <c r="E10841" s="212" t="s">
        <v>1524</v>
      </c>
      <c r="F10841" s="209">
        <v>0.42549999999999999</v>
      </c>
    </row>
    <row r="10842" spans="1:6" s="215" customFormat="1" ht="14">
      <c r="A10842" s="212" t="s">
        <v>11607</v>
      </c>
      <c r="B10842" s="216" t="s">
        <v>11608</v>
      </c>
      <c r="C10842" s="212">
        <v>6.13</v>
      </c>
      <c r="D10842" s="212">
        <v>50</v>
      </c>
      <c r="E10842" s="212" t="s">
        <v>1524</v>
      </c>
      <c r="F10842" s="209">
        <v>0.42549999999999999</v>
      </c>
    </row>
    <row r="10843" spans="1:6" s="215" customFormat="1" ht="14">
      <c r="A10843" s="212" t="s">
        <v>11609</v>
      </c>
      <c r="B10843" s="216" t="s">
        <v>11610</v>
      </c>
      <c r="C10843" s="212">
        <v>10.3</v>
      </c>
      <c r="D10843" s="212">
        <v>20</v>
      </c>
      <c r="E10843" s="212" t="s">
        <v>1524</v>
      </c>
      <c r="F10843" s="209">
        <v>0.42549999999999999</v>
      </c>
    </row>
    <row r="10844" spans="1:6" s="215" customFormat="1" ht="14">
      <c r="A10844" s="212" t="s">
        <v>11611</v>
      </c>
      <c r="B10844" s="216" t="s">
        <v>11612</v>
      </c>
      <c r="C10844" s="212">
        <v>10.82</v>
      </c>
      <c r="D10844" s="212">
        <v>10</v>
      </c>
      <c r="E10844" s="212" t="s">
        <v>1524</v>
      </c>
      <c r="F10844" s="209">
        <v>0.42549999999999999</v>
      </c>
    </row>
    <row r="10845" spans="1:6" s="215" customFormat="1" ht="14">
      <c r="A10845" s="212" t="s">
        <v>11613</v>
      </c>
      <c r="B10845" s="216" t="s">
        <v>11614</v>
      </c>
      <c r="C10845" s="212">
        <v>2.83</v>
      </c>
      <c r="D10845" s="212">
        <v>20</v>
      </c>
      <c r="E10845" s="212">
        <v>0</v>
      </c>
      <c r="F10845" s="209">
        <v>0.42549999999999999</v>
      </c>
    </row>
    <row r="10846" spans="1:6" s="215" customFormat="1" ht="14">
      <c r="A10846" s="212" t="s">
        <v>11615</v>
      </c>
      <c r="B10846" s="216" t="s">
        <v>11616</v>
      </c>
      <c r="C10846" s="212">
        <v>2.83</v>
      </c>
      <c r="D10846" s="212">
        <v>50</v>
      </c>
      <c r="E10846" s="212">
        <v>0</v>
      </c>
      <c r="F10846" s="209">
        <v>0.42549999999999999</v>
      </c>
    </row>
    <row r="10847" spans="1:6" s="215" customFormat="1" ht="14">
      <c r="A10847" s="212" t="s">
        <v>11617</v>
      </c>
      <c r="B10847" s="216" t="s">
        <v>11618</v>
      </c>
      <c r="C10847" s="212">
        <v>6.13</v>
      </c>
      <c r="D10847" s="212">
        <v>20</v>
      </c>
      <c r="E10847" s="212" t="s">
        <v>1524</v>
      </c>
      <c r="F10847" s="209">
        <v>0.42549999999999999</v>
      </c>
    </row>
    <row r="10848" spans="1:6" s="215" customFormat="1" ht="14">
      <c r="A10848" s="212" t="s">
        <v>11619</v>
      </c>
      <c r="B10848" s="216" t="s">
        <v>11620</v>
      </c>
      <c r="C10848" s="212">
        <v>6.13</v>
      </c>
      <c r="D10848" s="212">
        <v>50</v>
      </c>
      <c r="E10848" s="212" t="s">
        <v>1524</v>
      </c>
      <c r="F10848" s="209">
        <v>0.42549999999999999</v>
      </c>
    </row>
    <row r="10849" spans="1:6" s="215" customFormat="1" ht="14">
      <c r="A10849" s="212" t="s">
        <v>11621</v>
      </c>
      <c r="B10849" s="216" t="s">
        <v>11622</v>
      </c>
      <c r="C10849" s="212">
        <v>6.13</v>
      </c>
      <c r="D10849" s="212">
        <v>20</v>
      </c>
      <c r="E10849" s="212" t="s">
        <v>1524</v>
      </c>
      <c r="F10849" s="209">
        <v>0.42549999999999999</v>
      </c>
    </row>
    <row r="10850" spans="1:6" s="215" customFormat="1" ht="14">
      <c r="A10850" s="212" t="s">
        <v>11623</v>
      </c>
      <c r="B10850" s="216" t="s">
        <v>11624</v>
      </c>
      <c r="C10850" s="212">
        <v>2.94</v>
      </c>
      <c r="D10850" s="212">
        <v>20</v>
      </c>
      <c r="E10850" s="212" t="s">
        <v>1524</v>
      </c>
      <c r="F10850" s="209">
        <v>0.42549999999999999</v>
      </c>
    </row>
    <row r="10851" spans="1:6" s="215" customFormat="1" ht="14">
      <c r="A10851" s="212" t="s">
        <v>11625</v>
      </c>
      <c r="B10851" s="216" t="s">
        <v>11626</v>
      </c>
      <c r="C10851" s="212">
        <v>2.94</v>
      </c>
      <c r="D10851" s="212">
        <v>20</v>
      </c>
      <c r="E10851" s="212" t="s">
        <v>1524</v>
      </c>
      <c r="F10851" s="209">
        <v>0.42549999999999999</v>
      </c>
    </row>
    <row r="10852" spans="1:6" s="215" customFormat="1" ht="14">
      <c r="A10852" s="212" t="s">
        <v>11627</v>
      </c>
      <c r="B10852" s="216" t="s">
        <v>11628</v>
      </c>
      <c r="C10852" s="212">
        <v>2.94</v>
      </c>
      <c r="D10852" s="212">
        <v>20</v>
      </c>
      <c r="E10852" s="212" t="s">
        <v>1524</v>
      </c>
      <c r="F10852" s="209">
        <v>0.42549999999999999</v>
      </c>
    </row>
    <row r="10853" spans="1:6" s="215" customFormat="1" ht="14">
      <c r="A10853" s="212" t="s">
        <v>11629</v>
      </c>
      <c r="B10853" s="216" t="s">
        <v>11630</v>
      </c>
      <c r="C10853" s="212">
        <v>2.94</v>
      </c>
      <c r="D10853" s="212">
        <v>20</v>
      </c>
      <c r="E10853" s="212" t="s">
        <v>1524</v>
      </c>
      <c r="F10853" s="209">
        <v>0.42549999999999999</v>
      </c>
    </row>
    <row r="10854" spans="1:6" s="215" customFormat="1" ht="14">
      <c r="A10854" s="212" t="s">
        <v>11631</v>
      </c>
      <c r="B10854" s="216" t="s">
        <v>11632</v>
      </c>
      <c r="C10854" s="212">
        <v>2.94</v>
      </c>
      <c r="D10854" s="212">
        <v>20</v>
      </c>
      <c r="E10854" s="212" t="s">
        <v>1524</v>
      </c>
      <c r="F10854" s="209">
        <v>0.42549999999999999</v>
      </c>
    </row>
    <row r="10855" spans="1:6" s="215" customFormat="1" ht="14">
      <c r="A10855" s="212" t="s">
        <v>11633</v>
      </c>
      <c r="B10855" s="216" t="s">
        <v>11634</v>
      </c>
      <c r="C10855" s="212">
        <v>2.94</v>
      </c>
      <c r="D10855" s="212">
        <v>20</v>
      </c>
      <c r="E10855" s="212" t="s">
        <v>1524</v>
      </c>
      <c r="F10855" s="209">
        <v>0.42549999999999999</v>
      </c>
    </row>
    <row r="10856" spans="1:6" s="215" customFormat="1" ht="14">
      <c r="A10856" s="212" t="s">
        <v>11635</v>
      </c>
      <c r="B10856" s="216" t="s">
        <v>11636</v>
      </c>
      <c r="C10856" s="212">
        <v>2.94</v>
      </c>
      <c r="D10856" s="212">
        <v>20</v>
      </c>
      <c r="E10856" s="212" t="s">
        <v>1524</v>
      </c>
      <c r="F10856" s="209">
        <v>0.42549999999999999</v>
      </c>
    </row>
    <row r="10857" spans="1:6" s="215" customFormat="1" ht="14">
      <c r="A10857" s="212" t="s">
        <v>11637</v>
      </c>
      <c r="B10857" s="216" t="s">
        <v>11638</v>
      </c>
      <c r="C10857" s="212">
        <v>2.94</v>
      </c>
      <c r="D10857" s="212">
        <v>20</v>
      </c>
      <c r="E10857" s="212" t="s">
        <v>1524</v>
      </c>
      <c r="F10857" s="209">
        <v>0.42549999999999999</v>
      </c>
    </row>
    <row r="10858" spans="1:6" s="215" customFormat="1" ht="14">
      <c r="A10858" s="212" t="s">
        <v>11639</v>
      </c>
      <c r="B10858" s="216" t="s">
        <v>11640</v>
      </c>
      <c r="C10858" s="212">
        <v>2.94</v>
      </c>
      <c r="D10858" s="212">
        <v>20</v>
      </c>
      <c r="E10858" s="212" t="s">
        <v>1524</v>
      </c>
      <c r="F10858" s="209">
        <v>0.42549999999999999</v>
      </c>
    </row>
    <row r="10859" spans="1:6" s="215" customFormat="1" ht="14">
      <c r="A10859" s="212" t="s">
        <v>11641</v>
      </c>
      <c r="B10859" s="216" t="s">
        <v>11642</v>
      </c>
      <c r="C10859" s="212">
        <v>2.94</v>
      </c>
      <c r="D10859" s="212">
        <v>20</v>
      </c>
      <c r="E10859" s="212" t="s">
        <v>1524</v>
      </c>
      <c r="F10859" s="209">
        <v>0.42549999999999999</v>
      </c>
    </row>
    <row r="10860" spans="1:6" s="215" customFormat="1" ht="14">
      <c r="A10860" s="212" t="s">
        <v>11643</v>
      </c>
      <c r="B10860" s="216" t="s">
        <v>11644</v>
      </c>
      <c r="C10860" s="212">
        <v>2.94</v>
      </c>
      <c r="D10860" s="212">
        <v>20</v>
      </c>
      <c r="E10860" s="212" t="s">
        <v>1524</v>
      </c>
      <c r="F10860" s="209">
        <v>0.42549999999999999</v>
      </c>
    </row>
    <row r="10861" spans="1:6" s="215" customFormat="1" ht="14">
      <c r="A10861" s="212" t="s">
        <v>11645</v>
      </c>
      <c r="B10861" s="216" t="s">
        <v>11646</v>
      </c>
      <c r="C10861" s="212">
        <v>6.39</v>
      </c>
      <c r="D10861" s="212">
        <v>20</v>
      </c>
      <c r="E10861" s="212" t="s">
        <v>1524</v>
      </c>
      <c r="F10861" s="209">
        <v>0.42549999999999999</v>
      </c>
    </row>
    <row r="10862" spans="1:6" s="215" customFormat="1" ht="14">
      <c r="A10862" s="212" t="s">
        <v>11647</v>
      </c>
      <c r="B10862" s="216" t="s">
        <v>11648</v>
      </c>
      <c r="C10862" s="212">
        <v>6.39</v>
      </c>
      <c r="D10862" s="212">
        <v>20</v>
      </c>
      <c r="E10862" s="212" t="s">
        <v>1524</v>
      </c>
      <c r="F10862" s="209">
        <v>0.42549999999999999</v>
      </c>
    </row>
    <row r="10863" spans="1:6" s="215" customFormat="1" ht="14">
      <c r="A10863" s="212" t="s">
        <v>11649</v>
      </c>
      <c r="B10863" s="216" t="s">
        <v>11650</v>
      </c>
      <c r="C10863" s="212">
        <v>6.39</v>
      </c>
      <c r="D10863" s="212">
        <v>20</v>
      </c>
      <c r="E10863" s="212" t="s">
        <v>1524</v>
      </c>
      <c r="F10863" s="209">
        <v>0.42549999999999999</v>
      </c>
    </row>
    <row r="10864" spans="1:6" s="215" customFormat="1" ht="14">
      <c r="A10864" s="212" t="s">
        <v>11651</v>
      </c>
      <c r="B10864" s="216" t="s">
        <v>11652</v>
      </c>
      <c r="C10864" s="212">
        <v>6.39</v>
      </c>
      <c r="D10864" s="212">
        <v>20</v>
      </c>
      <c r="E10864" s="212" t="s">
        <v>1524</v>
      </c>
      <c r="F10864" s="209">
        <v>0.42549999999999999</v>
      </c>
    </row>
    <row r="10865" spans="1:6" s="215" customFormat="1" ht="14">
      <c r="A10865" s="212" t="s">
        <v>11653</v>
      </c>
      <c r="B10865" s="216" t="s">
        <v>11654</v>
      </c>
      <c r="C10865" s="212">
        <v>6.39</v>
      </c>
      <c r="D10865" s="212">
        <v>20</v>
      </c>
      <c r="E10865" s="212" t="s">
        <v>1524</v>
      </c>
      <c r="F10865" s="209">
        <v>0.42549999999999999</v>
      </c>
    </row>
    <row r="10866" spans="1:6" s="215" customFormat="1" ht="14">
      <c r="A10866" s="212" t="s">
        <v>11655</v>
      </c>
      <c r="B10866" s="216" t="s">
        <v>11656</v>
      </c>
      <c r="C10866" s="212">
        <v>6.39</v>
      </c>
      <c r="D10866" s="212">
        <v>20</v>
      </c>
      <c r="E10866" s="212" t="s">
        <v>1524</v>
      </c>
      <c r="F10866" s="209">
        <v>0.42549999999999999</v>
      </c>
    </row>
    <row r="10867" spans="1:6" s="215" customFormat="1" ht="14">
      <c r="A10867" s="212" t="s">
        <v>11657</v>
      </c>
      <c r="B10867" s="216" t="s">
        <v>11658</v>
      </c>
      <c r="C10867" s="212">
        <v>6.39</v>
      </c>
      <c r="D10867" s="212">
        <v>20</v>
      </c>
      <c r="E10867" s="212" t="s">
        <v>1524</v>
      </c>
      <c r="F10867" s="209">
        <v>0.42549999999999999</v>
      </c>
    </row>
    <row r="10868" spans="1:6" s="215" customFormat="1" ht="14">
      <c r="A10868" s="212" t="s">
        <v>11659</v>
      </c>
      <c r="B10868" s="216" t="s">
        <v>11660</v>
      </c>
      <c r="C10868" s="212">
        <v>6.39</v>
      </c>
      <c r="D10868" s="212">
        <v>20</v>
      </c>
      <c r="E10868" s="212" t="s">
        <v>1524</v>
      </c>
      <c r="F10868" s="209">
        <v>0.42549999999999999</v>
      </c>
    </row>
    <row r="10869" spans="1:6" s="215" customFormat="1" ht="14">
      <c r="A10869" s="212" t="s">
        <v>11661</v>
      </c>
      <c r="B10869" s="216" t="s">
        <v>11662</v>
      </c>
      <c r="C10869" s="212">
        <v>6.39</v>
      </c>
      <c r="D10869" s="212">
        <v>20</v>
      </c>
      <c r="E10869" s="212" t="s">
        <v>1524</v>
      </c>
      <c r="F10869" s="209">
        <v>0.42549999999999999</v>
      </c>
    </row>
    <row r="10870" spans="1:6" s="215" customFormat="1" ht="14">
      <c r="A10870" s="212" t="s">
        <v>11663</v>
      </c>
      <c r="B10870" s="216" t="s">
        <v>11664</v>
      </c>
      <c r="C10870" s="212">
        <v>6.39</v>
      </c>
      <c r="D10870" s="212">
        <v>20</v>
      </c>
      <c r="E10870" s="212" t="s">
        <v>1524</v>
      </c>
      <c r="F10870" s="209">
        <v>0.42549999999999999</v>
      </c>
    </row>
    <row r="10871" spans="1:6" s="215" customFormat="1" ht="14">
      <c r="A10871" s="212" t="s">
        <v>11665</v>
      </c>
      <c r="B10871" s="216" t="s">
        <v>11666</v>
      </c>
      <c r="C10871" s="212">
        <v>6.39</v>
      </c>
      <c r="D10871" s="212">
        <v>20</v>
      </c>
      <c r="E10871" s="212" t="s">
        <v>1524</v>
      </c>
      <c r="F10871" s="209">
        <v>0.42549999999999999</v>
      </c>
    </row>
    <row r="10872" spans="1:6" s="215" customFormat="1" ht="14">
      <c r="A10872" s="212" t="s">
        <v>11667</v>
      </c>
      <c r="B10872" s="216" t="s">
        <v>11668</v>
      </c>
      <c r="C10872" s="212">
        <v>283.72000000000003</v>
      </c>
      <c r="D10872" s="212">
        <v>1</v>
      </c>
      <c r="E10872" s="212" t="s">
        <v>1524</v>
      </c>
      <c r="F10872" s="209">
        <v>0.42549999999999999</v>
      </c>
    </row>
    <row r="10873" spans="1:6" s="215" customFormat="1" ht="14">
      <c r="A10873" s="212" t="s">
        <v>11669</v>
      </c>
      <c r="B10873" s="216" t="s">
        <v>11670</v>
      </c>
      <c r="C10873" s="212">
        <v>11.12</v>
      </c>
      <c r="D10873" s="212">
        <v>5</v>
      </c>
      <c r="E10873" s="212" t="s">
        <v>1524</v>
      </c>
      <c r="F10873" s="209">
        <v>0.42549999999999999</v>
      </c>
    </row>
    <row r="10874" spans="1:6" s="215" customFormat="1" ht="14">
      <c r="A10874" s="212" t="s">
        <v>11671</v>
      </c>
      <c r="B10874" s="216" t="s">
        <v>11672</v>
      </c>
      <c r="C10874" s="212">
        <v>51.24</v>
      </c>
      <c r="D10874" s="212">
        <v>5</v>
      </c>
      <c r="E10874" s="212" t="s">
        <v>1524</v>
      </c>
      <c r="F10874" s="209">
        <v>0.42549999999999999</v>
      </c>
    </row>
    <row r="10875" spans="1:6" s="215" customFormat="1" ht="14">
      <c r="A10875" s="212" t="s">
        <v>11673</v>
      </c>
      <c r="B10875" s="216" t="s">
        <v>11674</v>
      </c>
      <c r="C10875" s="212">
        <v>145.61000000000001</v>
      </c>
      <c r="D10875" s="212">
        <v>20</v>
      </c>
      <c r="E10875" s="212" t="s">
        <v>1524</v>
      </c>
      <c r="F10875" s="209">
        <v>0.42549999999999999</v>
      </c>
    </row>
    <row r="10876" spans="1:6" s="215" customFormat="1" ht="14">
      <c r="A10876" s="212" t="s">
        <v>11675</v>
      </c>
      <c r="B10876" s="216" t="s">
        <v>11676</v>
      </c>
      <c r="C10876" s="212">
        <v>153.52000000000001</v>
      </c>
      <c r="D10876" s="212">
        <v>20</v>
      </c>
      <c r="E10876" s="212" t="s">
        <v>1524</v>
      </c>
      <c r="F10876" s="209">
        <v>0.42549999999999999</v>
      </c>
    </row>
    <row r="10877" spans="1:6" s="215" customFormat="1" ht="14">
      <c r="A10877" s="212" t="s">
        <v>11677</v>
      </c>
      <c r="B10877" s="216" t="s">
        <v>11678</v>
      </c>
      <c r="C10877" s="212">
        <v>154.77000000000001</v>
      </c>
      <c r="D10877" s="212">
        <v>50</v>
      </c>
      <c r="E10877" s="212" t="s">
        <v>1524</v>
      </c>
      <c r="F10877" s="209">
        <v>0.42549999999999999</v>
      </c>
    </row>
    <row r="10878" spans="1:6" s="215" customFormat="1" ht="14">
      <c r="A10878" s="212" t="s">
        <v>11679</v>
      </c>
      <c r="B10878" s="216" t="s">
        <v>11680</v>
      </c>
      <c r="C10878" s="212">
        <v>162.26</v>
      </c>
      <c r="D10878" s="212">
        <v>5</v>
      </c>
      <c r="E10878" s="212" t="s">
        <v>1524</v>
      </c>
      <c r="F10878" s="209">
        <v>0.42549999999999999</v>
      </c>
    </row>
    <row r="10879" spans="1:6" s="215" customFormat="1" ht="14">
      <c r="A10879" s="212" t="s">
        <v>11681</v>
      </c>
      <c r="B10879" s="216" t="s">
        <v>11682</v>
      </c>
      <c r="C10879" s="212">
        <v>162.26</v>
      </c>
      <c r="D10879" s="212">
        <v>50</v>
      </c>
      <c r="E10879" s="212" t="s">
        <v>1524</v>
      </c>
      <c r="F10879" s="209">
        <v>0.42549999999999999</v>
      </c>
    </row>
    <row r="10880" spans="1:6" s="215" customFormat="1" ht="14">
      <c r="A10880" s="212" t="s">
        <v>11683</v>
      </c>
      <c r="B10880" s="216" t="s">
        <v>11684</v>
      </c>
      <c r="C10880" s="212">
        <v>45.32</v>
      </c>
      <c r="D10880" s="212">
        <v>20</v>
      </c>
      <c r="E10880" s="212">
        <v>600</v>
      </c>
      <c r="F10880" s="209">
        <v>0.86</v>
      </c>
    </row>
    <row r="10881" spans="1:6" s="215" customFormat="1" ht="14">
      <c r="A10881" s="212" t="s">
        <v>11685</v>
      </c>
      <c r="B10881" s="216" t="s">
        <v>11686</v>
      </c>
      <c r="C10881" s="212">
        <v>48.41</v>
      </c>
      <c r="D10881" s="212">
        <v>20</v>
      </c>
      <c r="E10881" s="212">
        <v>600</v>
      </c>
      <c r="F10881" s="209">
        <v>0.86</v>
      </c>
    </row>
    <row r="10882" spans="1:6" s="215" customFormat="1" ht="14">
      <c r="A10882" s="212" t="s">
        <v>11687</v>
      </c>
      <c r="B10882" s="216" t="s">
        <v>11688</v>
      </c>
      <c r="C10882" s="212">
        <v>47.17</v>
      </c>
      <c r="D10882" s="212">
        <v>50</v>
      </c>
      <c r="E10882" s="212">
        <v>600</v>
      </c>
      <c r="F10882" s="209">
        <v>0.86</v>
      </c>
    </row>
    <row r="10883" spans="1:6" s="215" customFormat="1" ht="14">
      <c r="A10883" s="212" t="s">
        <v>11689</v>
      </c>
      <c r="B10883" s="216" t="s">
        <v>11690</v>
      </c>
      <c r="C10883" s="212">
        <v>55.72</v>
      </c>
      <c r="D10883" s="212">
        <v>20</v>
      </c>
      <c r="E10883" s="212">
        <v>600</v>
      </c>
      <c r="F10883" s="209">
        <v>0.86</v>
      </c>
    </row>
    <row r="10884" spans="1:6" s="215" customFormat="1" ht="14">
      <c r="A10884" s="212" t="s">
        <v>11691</v>
      </c>
      <c r="B10884" s="216" t="s">
        <v>11692</v>
      </c>
      <c r="C10884" s="212">
        <v>61.8</v>
      </c>
      <c r="D10884" s="212">
        <v>50</v>
      </c>
      <c r="E10884" s="212">
        <v>300</v>
      </c>
      <c r="F10884" s="209">
        <v>0.86</v>
      </c>
    </row>
    <row r="10885" spans="1:6" s="215" customFormat="1" ht="14">
      <c r="A10885" s="212" t="s">
        <v>11693</v>
      </c>
      <c r="B10885" s="216" t="s">
        <v>11694</v>
      </c>
      <c r="C10885" s="212">
        <v>1.93</v>
      </c>
      <c r="D10885" s="212">
        <v>25</v>
      </c>
      <c r="E10885" s="212" t="s">
        <v>1524</v>
      </c>
      <c r="F10885" s="209">
        <v>0.42549999999999999</v>
      </c>
    </row>
    <row r="10886" spans="1:6" s="215" customFormat="1" ht="14">
      <c r="A10886" s="212" t="s">
        <v>11695</v>
      </c>
      <c r="B10886" s="216" t="s">
        <v>11696</v>
      </c>
      <c r="C10886" s="212">
        <v>1.93</v>
      </c>
      <c r="D10886" s="212">
        <v>25</v>
      </c>
      <c r="E10886" s="212" t="s">
        <v>1524</v>
      </c>
      <c r="F10886" s="209">
        <v>0.42549999999999999</v>
      </c>
    </row>
    <row r="10887" spans="1:6" s="215" customFormat="1" ht="14">
      <c r="A10887" s="212" t="s">
        <v>11697</v>
      </c>
      <c r="B10887" s="216" t="s">
        <v>11698</v>
      </c>
      <c r="C10887" s="212">
        <v>2.42</v>
      </c>
      <c r="D10887" s="212">
        <v>50</v>
      </c>
      <c r="E10887" s="212" t="s">
        <v>1524</v>
      </c>
      <c r="F10887" s="209">
        <v>0.42549999999999999</v>
      </c>
    </row>
    <row r="10888" spans="1:6" s="215" customFormat="1" ht="14">
      <c r="A10888" s="212" t="s">
        <v>11699</v>
      </c>
      <c r="B10888" s="216" t="s">
        <v>11700</v>
      </c>
      <c r="C10888" s="212">
        <v>3.31</v>
      </c>
      <c r="D10888" s="212">
        <v>50</v>
      </c>
      <c r="E10888" s="212" t="s">
        <v>1524</v>
      </c>
      <c r="F10888" s="209">
        <v>0.42549999999999999</v>
      </c>
    </row>
    <row r="10889" spans="1:6" s="215" customFormat="1" ht="14">
      <c r="A10889" s="212" t="s">
        <v>11701</v>
      </c>
      <c r="B10889" s="216" t="s">
        <v>11702</v>
      </c>
      <c r="C10889" s="212">
        <v>3.16</v>
      </c>
      <c r="D10889" s="212">
        <v>50</v>
      </c>
      <c r="E10889" s="212" t="s">
        <v>1524</v>
      </c>
      <c r="F10889" s="209">
        <v>0.42549999999999999</v>
      </c>
    </row>
    <row r="10890" spans="1:6" s="215" customFormat="1" ht="14">
      <c r="A10890" s="212" t="s">
        <v>11703</v>
      </c>
      <c r="B10890" s="216" t="s">
        <v>11704</v>
      </c>
      <c r="C10890" s="212">
        <v>4.42</v>
      </c>
      <c r="D10890" s="212">
        <v>50</v>
      </c>
      <c r="E10890" s="212" t="s">
        <v>1524</v>
      </c>
      <c r="F10890" s="209">
        <v>0.42549999999999999</v>
      </c>
    </row>
    <row r="10891" spans="1:6" s="215" customFormat="1" ht="14">
      <c r="A10891" s="212" t="s">
        <v>11705</v>
      </c>
      <c r="B10891" s="216" t="s">
        <v>11706</v>
      </c>
      <c r="C10891" s="212">
        <v>4.38</v>
      </c>
      <c r="D10891" s="212">
        <v>50</v>
      </c>
      <c r="E10891" s="212" t="s">
        <v>1524</v>
      </c>
      <c r="F10891" s="209">
        <v>0.42549999999999999</v>
      </c>
    </row>
    <row r="10892" spans="1:6" s="215" customFormat="1" ht="14">
      <c r="A10892" s="212" t="s">
        <v>11707</v>
      </c>
      <c r="B10892" s="216" t="s">
        <v>11708</v>
      </c>
      <c r="C10892" s="212">
        <v>6.62</v>
      </c>
      <c r="D10892" s="212">
        <v>50</v>
      </c>
      <c r="E10892" s="212" t="s">
        <v>1524</v>
      </c>
      <c r="F10892" s="209">
        <v>0.42549999999999999</v>
      </c>
    </row>
    <row r="10893" spans="1:6" s="215" customFormat="1" ht="14">
      <c r="A10893" s="212" t="s">
        <v>11709</v>
      </c>
      <c r="B10893" s="216" t="s">
        <v>11710</v>
      </c>
      <c r="C10893" s="212">
        <v>9.5500000000000007</v>
      </c>
      <c r="D10893" s="212">
        <v>20</v>
      </c>
      <c r="E10893" s="212" t="s">
        <v>1524</v>
      </c>
      <c r="F10893" s="209">
        <v>0.42549999999999999</v>
      </c>
    </row>
    <row r="10894" spans="1:6" s="215" customFormat="1" ht="14">
      <c r="A10894" s="212" t="s">
        <v>11711</v>
      </c>
      <c r="B10894" s="216" t="s">
        <v>11712</v>
      </c>
      <c r="C10894" s="212">
        <v>13.57</v>
      </c>
      <c r="D10894" s="212">
        <v>20</v>
      </c>
      <c r="E10894" s="212" t="s">
        <v>1524</v>
      </c>
      <c r="F10894" s="209">
        <v>0.42549999999999999</v>
      </c>
    </row>
    <row r="10895" spans="1:6" s="215" customFormat="1" ht="14">
      <c r="A10895" s="212" t="s">
        <v>11713</v>
      </c>
      <c r="B10895" s="216" t="s">
        <v>11714</v>
      </c>
      <c r="C10895" s="212">
        <v>24.85</v>
      </c>
      <c r="D10895" s="212">
        <v>20</v>
      </c>
      <c r="E10895" s="212" t="s">
        <v>1524</v>
      </c>
      <c r="F10895" s="209">
        <v>0.42549999999999999</v>
      </c>
    </row>
    <row r="10896" spans="1:6" s="215" customFormat="1" ht="14">
      <c r="A10896" s="212" t="s">
        <v>11715</v>
      </c>
      <c r="B10896" s="216" t="s">
        <v>11716</v>
      </c>
      <c r="C10896" s="212">
        <v>40.26</v>
      </c>
      <c r="D10896" s="212">
        <v>10</v>
      </c>
      <c r="E10896" s="212" t="s">
        <v>1524</v>
      </c>
      <c r="F10896" s="209">
        <v>0.42549999999999999</v>
      </c>
    </row>
    <row r="10897" spans="1:6" s="215" customFormat="1" ht="14">
      <c r="A10897" s="212" t="s">
        <v>11717</v>
      </c>
      <c r="B10897" s="216" t="s">
        <v>11718</v>
      </c>
      <c r="C10897" s="212">
        <v>61.96</v>
      </c>
      <c r="D10897" s="212">
        <v>5</v>
      </c>
      <c r="E10897" s="212" t="s">
        <v>1524</v>
      </c>
      <c r="F10897" s="209">
        <v>0.42549999999999999</v>
      </c>
    </row>
    <row r="10898" spans="1:6" s="215" customFormat="1" ht="14">
      <c r="A10898" s="212" t="s">
        <v>11719</v>
      </c>
      <c r="B10898" s="216" t="s">
        <v>11720</v>
      </c>
      <c r="C10898" s="212">
        <v>85.93</v>
      </c>
      <c r="D10898" s="212">
        <v>5</v>
      </c>
      <c r="E10898" s="212" t="s">
        <v>1524</v>
      </c>
      <c r="F10898" s="209">
        <v>0.42549999999999999</v>
      </c>
    </row>
    <row r="10899" spans="1:6" s="215" customFormat="1" ht="14">
      <c r="A10899" s="212" t="s">
        <v>11721</v>
      </c>
      <c r="B10899" s="216" t="s">
        <v>11722</v>
      </c>
      <c r="C10899" s="212">
        <v>123.24</v>
      </c>
      <c r="D10899" s="212">
        <v>1</v>
      </c>
      <c r="E10899" s="212" t="s">
        <v>1524</v>
      </c>
      <c r="F10899" s="209">
        <v>0.42549999999999999</v>
      </c>
    </row>
    <row r="10900" spans="1:6" s="215" customFormat="1" ht="14">
      <c r="A10900" s="212" t="s">
        <v>11723</v>
      </c>
      <c r="B10900" s="216" t="s">
        <v>11724</v>
      </c>
      <c r="C10900" s="212">
        <v>171.4</v>
      </c>
      <c r="D10900" s="212">
        <v>1</v>
      </c>
      <c r="E10900" s="212" t="s">
        <v>1524</v>
      </c>
      <c r="F10900" s="209">
        <v>0.42549999999999999</v>
      </c>
    </row>
    <row r="10901" spans="1:6" s="215" customFormat="1" ht="14">
      <c r="A10901" s="212" t="s">
        <v>11725</v>
      </c>
      <c r="B10901" s="216" t="s">
        <v>11726</v>
      </c>
      <c r="C10901" s="212">
        <v>278.64999999999998</v>
      </c>
      <c r="D10901" s="212">
        <v>1</v>
      </c>
      <c r="E10901" s="212" t="s">
        <v>1524</v>
      </c>
      <c r="F10901" s="209">
        <v>0.42549999999999999</v>
      </c>
    </row>
    <row r="10902" spans="1:6" s="215" customFormat="1" ht="14">
      <c r="A10902" s="212" t="s">
        <v>11727</v>
      </c>
      <c r="B10902" s="216" t="s">
        <v>11728</v>
      </c>
      <c r="C10902" s="212">
        <v>429.52</v>
      </c>
      <c r="D10902" s="212">
        <v>1</v>
      </c>
      <c r="E10902" s="212" t="s">
        <v>1524</v>
      </c>
      <c r="F10902" s="209">
        <v>0.42549999999999999</v>
      </c>
    </row>
    <row r="10903" spans="1:6" s="215" customFormat="1" ht="14">
      <c r="A10903" s="212" t="s">
        <v>11729</v>
      </c>
      <c r="B10903" s="216" t="s">
        <v>11730</v>
      </c>
      <c r="C10903" s="212">
        <v>725.62</v>
      </c>
      <c r="D10903" s="212">
        <v>1</v>
      </c>
      <c r="E10903" s="212" t="s">
        <v>1524</v>
      </c>
      <c r="F10903" s="209">
        <v>0.42549999999999999</v>
      </c>
    </row>
    <row r="10904" spans="1:6" s="215" customFormat="1" ht="14">
      <c r="A10904" s="212" t="s">
        <v>11731</v>
      </c>
      <c r="B10904" s="216" t="s">
        <v>11732</v>
      </c>
      <c r="C10904" s="212">
        <v>1.97</v>
      </c>
      <c r="D10904" s="212">
        <v>25</v>
      </c>
      <c r="E10904" s="212" t="s">
        <v>1524</v>
      </c>
      <c r="F10904" s="209">
        <v>0.42549999999999999</v>
      </c>
    </row>
    <row r="10905" spans="1:6" s="215" customFormat="1" ht="14">
      <c r="A10905" s="212" t="s">
        <v>11733</v>
      </c>
      <c r="B10905" s="216" t="s">
        <v>11734</v>
      </c>
      <c r="C10905" s="212">
        <v>1.97</v>
      </c>
      <c r="D10905" s="212">
        <v>25</v>
      </c>
      <c r="E10905" s="212" t="s">
        <v>1524</v>
      </c>
      <c r="F10905" s="209">
        <v>0.42549999999999999</v>
      </c>
    </row>
    <row r="10906" spans="1:6" s="215" customFormat="1" ht="14">
      <c r="A10906" s="212" t="s">
        <v>11735</v>
      </c>
      <c r="B10906" s="216" t="s">
        <v>11736</v>
      </c>
      <c r="C10906" s="212">
        <v>2.87</v>
      </c>
      <c r="D10906" s="212">
        <v>25</v>
      </c>
      <c r="E10906" s="212" t="s">
        <v>1524</v>
      </c>
      <c r="F10906" s="209">
        <v>0.42549999999999999</v>
      </c>
    </row>
    <row r="10907" spans="1:6" s="215" customFormat="1" ht="14">
      <c r="A10907" s="212" t="s">
        <v>11737</v>
      </c>
      <c r="B10907" s="216" t="s">
        <v>11738</v>
      </c>
      <c r="C10907" s="212">
        <v>3.28</v>
      </c>
      <c r="D10907" s="212">
        <v>50</v>
      </c>
      <c r="E10907" s="212" t="s">
        <v>1524</v>
      </c>
      <c r="F10907" s="209">
        <v>0.42549999999999999</v>
      </c>
    </row>
    <row r="10908" spans="1:6" s="215" customFormat="1" ht="14">
      <c r="A10908" s="212" t="s">
        <v>11739</v>
      </c>
      <c r="B10908" s="216" t="s">
        <v>11740</v>
      </c>
      <c r="C10908" s="212">
        <v>4.67</v>
      </c>
      <c r="D10908" s="212">
        <v>50</v>
      </c>
      <c r="E10908" s="212" t="s">
        <v>1524</v>
      </c>
      <c r="F10908" s="209">
        <v>0.42549999999999999</v>
      </c>
    </row>
    <row r="10909" spans="1:6" s="215" customFormat="1" ht="14">
      <c r="A10909" s="212" t="s">
        <v>11741</v>
      </c>
      <c r="B10909" s="216" t="s">
        <v>11742</v>
      </c>
      <c r="C10909" s="212">
        <v>8.2799999999999994</v>
      </c>
      <c r="D10909" s="212">
        <v>20</v>
      </c>
      <c r="E10909" s="212" t="s">
        <v>1524</v>
      </c>
      <c r="F10909" s="209">
        <v>0.42549999999999999</v>
      </c>
    </row>
    <row r="10910" spans="1:6" s="215" customFormat="1" ht="14">
      <c r="A10910" s="212" t="s">
        <v>11743</v>
      </c>
      <c r="B10910" s="216" t="s">
        <v>11744</v>
      </c>
      <c r="C10910" s="212">
        <v>13.61</v>
      </c>
      <c r="D10910" s="212">
        <v>20</v>
      </c>
      <c r="E10910" s="212" t="s">
        <v>1524</v>
      </c>
      <c r="F10910" s="209">
        <v>0.42549999999999999</v>
      </c>
    </row>
    <row r="10911" spans="1:6" s="215" customFormat="1" ht="14">
      <c r="A10911" s="212" t="s">
        <v>11745</v>
      </c>
      <c r="B10911" s="216" t="s">
        <v>11746</v>
      </c>
      <c r="C10911" s="212">
        <v>21.08</v>
      </c>
      <c r="D10911" s="212">
        <v>10</v>
      </c>
      <c r="E10911" s="212" t="s">
        <v>1524</v>
      </c>
      <c r="F10911" s="209">
        <v>0.42549999999999999</v>
      </c>
    </row>
    <row r="10912" spans="1:6" s="215" customFormat="1" ht="14">
      <c r="A10912" s="212" t="s">
        <v>11747</v>
      </c>
      <c r="B10912" s="216" t="s">
        <v>11748</v>
      </c>
      <c r="C10912" s="212">
        <v>27.34</v>
      </c>
      <c r="D10912" s="212">
        <v>10</v>
      </c>
      <c r="E10912" s="212" t="s">
        <v>1524</v>
      </c>
      <c r="F10912" s="209">
        <v>0.42549999999999999</v>
      </c>
    </row>
    <row r="10913" spans="1:6" s="215" customFormat="1" ht="14">
      <c r="A10913" s="212" t="s">
        <v>11749</v>
      </c>
      <c r="B10913" s="216" t="s">
        <v>11750</v>
      </c>
      <c r="C10913" s="212">
        <v>37.65</v>
      </c>
      <c r="D10913" s="212">
        <v>10</v>
      </c>
      <c r="E10913" s="212" t="s">
        <v>1524</v>
      </c>
      <c r="F10913" s="209">
        <v>0.42549999999999999</v>
      </c>
    </row>
    <row r="10914" spans="1:6" s="215" customFormat="1" ht="14">
      <c r="A10914" s="212" t="s">
        <v>11751</v>
      </c>
      <c r="B10914" s="216" t="s">
        <v>11752</v>
      </c>
      <c r="C10914" s="212">
        <v>47.19</v>
      </c>
      <c r="D10914" s="212">
        <v>10</v>
      </c>
      <c r="E10914" s="212" t="s">
        <v>1524</v>
      </c>
      <c r="F10914" s="209">
        <v>0.42549999999999999</v>
      </c>
    </row>
    <row r="10915" spans="1:6" s="215" customFormat="1" ht="14">
      <c r="A10915" s="212" t="s">
        <v>11753</v>
      </c>
      <c r="B10915" s="216" t="s">
        <v>11754</v>
      </c>
      <c r="C10915" s="212">
        <v>78.31</v>
      </c>
      <c r="D10915" s="212">
        <v>10</v>
      </c>
      <c r="E10915" s="212" t="s">
        <v>1524</v>
      </c>
      <c r="F10915" s="209">
        <v>0.42549999999999999</v>
      </c>
    </row>
    <row r="10916" spans="1:6" s="215" customFormat="1" ht="14">
      <c r="A10916" s="212" t="s">
        <v>11755</v>
      </c>
      <c r="B10916" s="216" t="s">
        <v>11756</v>
      </c>
      <c r="C10916" s="212">
        <v>121.94</v>
      </c>
      <c r="D10916" s="212">
        <v>5</v>
      </c>
      <c r="E10916" s="212" t="s">
        <v>1524</v>
      </c>
      <c r="F10916" s="209">
        <v>0.42549999999999999</v>
      </c>
    </row>
    <row r="10917" spans="1:6" s="215" customFormat="1" ht="14">
      <c r="A10917" s="212" t="s">
        <v>11757</v>
      </c>
      <c r="B10917" s="216" t="s">
        <v>11758</v>
      </c>
      <c r="C10917" s="212">
        <v>217.33</v>
      </c>
      <c r="D10917" s="212">
        <v>1</v>
      </c>
      <c r="E10917" s="212" t="s">
        <v>1524</v>
      </c>
      <c r="F10917" s="209">
        <v>0.42549999999999999</v>
      </c>
    </row>
    <row r="10918" spans="1:6" s="215" customFormat="1" ht="14">
      <c r="A10918" s="212" t="s">
        <v>11759</v>
      </c>
      <c r="B10918" s="216" t="s">
        <v>11760</v>
      </c>
      <c r="C10918" s="212">
        <v>311.45</v>
      </c>
      <c r="D10918" s="212">
        <v>1</v>
      </c>
      <c r="E10918" s="212" t="s">
        <v>1524</v>
      </c>
      <c r="F10918" s="209">
        <v>0.42549999999999999</v>
      </c>
    </row>
    <row r="10919" spans="1:6" s="215" customFormat="1" ht="14">
      <c r="A10919" s="212" t="s">
        <v>11761</v>
      </c>
      <c r="B10919" s="216" t="s">
        <v>11762</v>
      </c>
      <c r="C10919" s="212">
        <v>126.18</v>
      </c>
      <c r="D10919" s="212">
        <v>1</v>
      </c>
      <c r="E10919" s="212" t="s">
        <v>1524</v>
      </c>
      <c r="F10919" s="209">
        <v>0.42549999999999999</v>
      </c>
    </row>
    <row r="10920" spans="1:6" s="215" customFormat="1" ht="14">
      <c r="A10920" s="212" t="s">
        <v>11763</v>
      </c>
      <c r="B10920" s="216" t="s">
        <v>11764</v>
      </c>
      <c r="C10920" s="212">
        <v>174.71</v>
      </c>
      <c r="D10920" s="212">
        <v>1</v>
      </c>
      <c r="E10920" s="212" t="s">
        <v>1524</v>
      </c>
      <c r="F10920" s="209">
        <v>0.42549999999999999</v>
      </c>
    </row>
    <row r="10921" spans="1:6" s="215" customFormat="1" ht="14">
      <c r="A10921" s="212" t="s">
        <v>11765</v>
      </c>
      <c r="B10921" s="216" t="s">
        <v>11766</v>
      </c>
      <c r="C10921" s="212">
        <v>297.60000000000002</v>
      </c>
      <c r="D10921" s="212">
        <v>1</v>
      </c>
      <c r="E10921" s="212" t="s">
        <v>1524</v>
      </c>
      <c r="F10921" s="209">
        <v>0.42549999999999999</v>
      </c>
    </row>
    <row r="10922" spans="1:6" s="215" customFormat="1" ht="14">
      <c r="A10922" s="212" t="s">
        <v>11767</v>
      </c>
      <c r="B10922" s="216" t="s">
        <v>11768</v>
      </c>
      <c r="C10922" s="212">
        <v>135.91999999999999</v>
      </c>
      <c r="D10922" s="212">
        <v>1</v>
      </c>
      <c r="E10922" s="212" t="s">
        <v>1524</v>
      </c>
      <c r="F10922" s="209">
        <v>0.42549999999999999</v>
      </c>
    </row>
    <row r="10923" spans="1:6" s="215" customFormat="1" ht="14">
      <c r="A10923" s="212" t="s">
        <v>11769</v>
      </c>
      <c r="B10923" s="216" t="s">
        <v>11770</v>
      </c>
      <c r="C10923" s="212">
        <v>142.87</v>
      </c>
      <c r="D10923" s="212">
        <v>1</v>
      </c>
      <c r="E10923" s="212" t="s">
        <v>1524</v>
      </c>
      <c r="F10923" s="209">
        <v>0.42549999999999999</v>
      </c>
    </row>
    <row r="10924" spans="1:6" s="215" customFormat="1" ht="14">
      <c r="A10924" s="212" t="s">
        <v>11771</v>
      </c>
      <c r="B10924" s="216" t="s">
        <v>11772</v>
      </c>
      <c r="C10924" s="212">
        <v>266.51</v>
      </c>
      <c r="D10924" s="212">
        <v>1</v>
      </c>
      <c r="E10924" s="212" t="s">
        <v>1524</v>
      </c>
      <c r="F10924" s="209">
        <v>0.42549999999999999</v>
      </c>
    </row>
    <row r="10925" spans="1:6" s="215" customFormat="1" ht="14">
      <c r="A10925" s="212" t="s">
        <v>11773</v>
      </c>
      <c r="B10925" s="216" t="s">
        <v>11774</v>
      </c>
      <c r="C10925" s="212">
        <v>82.78</v>
      </c>
      <c r="D10925" s="212">
        <v>1</v>
      </c>
      <c r="E10925" s="212" t="s">
        <v>1524</v>
      </c>
      <c r="F10925" s="209">
        <v>0.42549999999999999</v>
      </c>
    </row>
    <row r="10926" spans="1:6" s="215" customFormat="1" ht="14">
      <c r="A10926" s="212" t="s">
        <v>11775</v>
      </c>
      <c r="B10926" s="216" t="s">
        <v>11776</v>
      </c>
      <c r="C10926" s="212">
        <v>6.13</v>
      </c>
      <c r="D10926" s="212">
        <v>200</v>
      </c>
      <c r="E10926" s="212" t="s">
        <v>1524</v>
      </c>
      <c r="F10926" s="209">
        <v>0.42549999999999999</v>
      </c>
    </row>
    <row r="10927" spans="1:6" s="215" customFormat="1" ht="14">
      <c r="A10927" s="212" t="s">
        <v>11777</v>
      </c>
      <c r="B10927" s="216" t="s">
        <v>11778</v>
      </c>
      <c r="C10927" s="212">
        <v>6.28</v>
      </c>
      <c r="D10927" s="212">
        <v>200</v>
      </c>
      <c r="E10927" s="212" t="s">
        <v>1524</v>
      </c>
      <c r="F10927" s="209">
        <v>0.42549999999999999</v>
      </c>
    </row>
    <row r="10928" spans="1:6" s="215" customFormat="1" ht="14">
      <c r="A10928" s="212" t="s">
        <v>11779</v>
      </c>
      <c r="B10928" s="216" t="s">
        <v>11780</v>
      </c>
      <c r="C10928" s="212">
        <v>6.59</v>
      </c>
      <c r="D10928" s="212">
        <v>200</v>
      </c>
      <c r="E10928" s="212" t="s">
        <v>1524</v>
      </c>
      <c r="F10928" s="209">
        <v>0.42549999999999999</v>
      </c>
    </row>
    <row r="10929" spans="1:6" s="215" customFormat="1" ht="14">
      <c r="A10929" s="212" t="s">
        <v>11781</v>
      </c>
      <c r="B10929" s="216" t="s">
        <v>11782</v>
      </c>
      <c r="C10929" s="212">
        <v>11.54</v>
      </c>
      <c r="D10929" s="212">
        <v>100</v>
      </c>
      <c r="E10929" s="212" t="s">
        <v>1524</v>
      </c>
      <c r="F10929" s="209">
        <v>0.42549999999999999</v>
      </c>
    </row>
    <row r="10930" spans="1:6" s="215" customFormat="1" ht="14">
      <c r="A10930" s="212" t="s">
        <v>11783</v>
      </c>
      <c r="B10930" s="216" t="s">
        <v>11784</v>
      </c>
      <c r="C10930" s="212">
        <v>11.66</v>
      </c>
      <c r="D10930" s="212">
        <v>100</v>
      </c>
      <c r="E10930" s="212" t="s">
        <v>1524</v>
      </c>
      <c r="F10930" s="209">
        <v>0.42549999999999999</v>
      </c>
    </row>
    <row r="10931" spans="1:6" s="215" customFormat="1" ht="14">
      <c r="A10931" s="212" t="s">
        <v>11785</v>
      </c>
      <c r="B10931" s="216" t="s">
        <v>11786</v>
      </c>
      <c r="C10931" s="212">
        <v>12.2</v>
      </c>
      <c r="D10931" s="212">
        <v>100</v>
      </c>
      <c r="E10931" s="212" t="s">
        <v>1524</v>
      </c>
      <c r="F10931" s="209">
        <v>0.42549999999999999</v>
      </c>
    </row>
    <row r="10932" spans="1:6" s="215" customFormat="1" ht="14">
      <c r="A10932" s="212" t="s">
        <v>11787</v>
      </c>
      <c r="B10932" s="216" t="s">
        <v>11788</v>
      </c>
      <c r="C10932" s="212">
        <v>12.93</v>
      </c>
      <c r="D10932" s="212">
        <v>100</v>
      </c>
      <c r="E10932" s="212" t="s">
        <v>1524</v>
      </c>
      <c r="F10932" s="209">
        <v>0.42549999999999999</v>
      </c>
    </row>
    <row r="10933" spans="1:6" s="215" customFormat="1" ht="14">
      <c r="A10933" s="212" t="s">
        <v>11789</v>
      </c>
      <c r="B10933" s="216" t="s">
        <v>11790</v>
      </c>
      <c r="C10933" s="212">
        <v>13.31</v>
      </c>
      <c r="D10933" s="212">
        <v>100</v>
      </c>
      <c r="E10933" s="212" t="s">
        <v>1524</v>
      </c>
      <c r="F10933" s="209">
        <v>0.42549999999999999</v>
      </c>
    </row>
    <row r="10934" spans="1:6" s="215" customFormat="1" ht="14">
      <c r="A10934" s="212" t="s">
        <v>11791</v>
      </c>
      <c r="B10934" s="216" t="s">
        <v>11792</v>
      </c>
      <c r="C10934" s="212">
        <v>14.42</v>
      </c>
      <c r="D10934" s="212">
        <v>100</v>
      </c>
      <c r="E10934" s="212" t="s">
        <v>1524</v>
      </c>
      <c r="F10934" s="209">
        <v>0.42549999999999999</v>
      </c>
    </row>
    <row r="10935" spans="1:6" s="215" customFormat="1" ht="14">
      <c r="A10935" s="212" t="s">
        <v>11793</v>
      </c>
      <c r="B10935" s="216" t="s">
        <v>11794</v>
      </c>
      <c r="C10935" s="212">
        <v>15.54</v>
      </c>
      <c r="D10935" s="212">
        <v>100</v>
      </c>
      <c r="E10935" s="212" t="s">
        <v>1524</v>
      </c>
      <c r="F10935" s="209">
        <v>0.42549999999999999</v>
      </c>
    </row>
    <row r="10936" spans="1:6" s="215" customFormat="1" ht="14">
      <c r="A10936" s="212" t="s">
        <v>11795</v>
      </c>
      <c r="B10936" s="216" t="s">
        <v>11796</v>
      </c>
      <c r="C10936" s="212">
        <v>17.39</v>
      </c>
      <c r="D10936" s="212">
        <v>50</v>
      </c>
      <c r="E10936" s="212" t="s">
        <v>1524</v>
      </c>
      <c r="F10936" s="209">
        <v>0.42549999999999999</v>
      </c>
    </row>
    <row r="10937" spans="1:6" s="215" customFormat="1" ht="14">
      <c r="A10937" s="212" t="s">
        <v>11797</v>
      </c>
      <c r="B10937" s="216" t="s">
        <v>11798</v>
      </c>
      <c r="C10937" s="212">
        <v>18.03</v>
      </c>
      <c r="D10937" s="212">
        <v>50</v>
      </c>
      <c r="E10937" s="212" t="s">
        <v>1524</v>
      </c>
      <c r="F10937" s="209">
        <v>0.42549999999999999</v>
      </c>
    </row>
    <row r="10938" spans="1:6" s="215" customFormat="1" ht="14">
      <c r="A10938" s="212" t="s">
        <v>11799</v>
      </c>
      <c r="B10938" s="216" t="s">
        <v>11800</v>
      </c>
      <c r="C10938" s="212">
        <v>20.6</v>
      </c>
      <c r="D10938" s="212">
        <v>50</v>
      </c>
      <c r="E10938" s="212" t="s">
        <v>1524</v>
      </c>
      <c r="F10938" s="209">
        <v>0.42549999999999999</v>
      </c>
    </row>
    <row r="10939" spans="1:6" s="215" customFormat="1" ht="14">
      <c r="A10939" s="212" t="s">
        <v>11801</v>
      </c>
      <c r="B10939" s="216" t="s">
        <v>11802</v>
      </c>
      <c r="C10939" s="212">
        <v>23.67</v>
      </c>
      <c r="D10939" s="212">
        <v>50</v>
      </c>
      <c r="E10939" s="212" t="s">
        <v>1524</v>
      </c>
      <c r="F10939" s="209">
        <v>0.42549999999999999</v>
      </c>
    </row>
    <row r="10940" spans="1:6" s="215" customFormat="1" ht="14">
      <c r="A10940" s="212" t="s">
        <v>11803</v>
      </c>
      <c r="B10940" s="216" t="s">
        <v>11804</v>
      </c>
      <c r="C10940" s="212">
        <v>27.31</v>
      </c>
      <c r="D10940" s="212">
        <v>50</v>
      </c>
      <c r="E10940" s="212" t="s">
        <v>1524</v>
      </c>
      <c r="F10940" s="209">
        <v>0.42549999999999999</v>
      </c>
    </row>
    <row r="10941" spans="1:6" s="215" customFormat="1" ht="14">
      <c r="A10941" s="212" t="s">
        <v>11805</v>
      </c>
      <c r="B10941" s="216" t="s">
        <v>11806</v>
      </c>
      <c r="C10941" s="212">
        <v>28.84</v>
      </c>
      <c r="D10941" s="212">
        <v>50</v>
      </c>
      <c r="E10941" s="212" t="s">
        <v>1524</v>
      </c>
      <c r="F10941" s="209">
        <v>0.42549999999999999</v>
      </c>
    </row>
    <row r="10942" spans="1:6" s="215" customFormat="1" ht="14">
      <c r="A10942" s="212" t="s">
        <v>11807</v>
      </c>
      <c r="B10942" s="216" t="s">
        <v>11808</v>
      </c>
      <c r="C10942" s="212">
        <v>45.32</v>
      </c>
      <c r="D10942" s="212">
        <v>50</v>
      </c>
      <c r="E10942" s="212" t="s">
        <v>1524</v>
      </c>
      <c r="F10942" s="209">
        <v>0.42549999999999999</v>
      </c>
    </row>
    <row r="10943" spans="1:6" s="215" customFormat="1" ht="14">
      <c r="A10943" s="212" t="s">
        <v>11809</v>
      </c>
      <c r="B10943" s="216" t="s">
        <v>11810</v>
      </c>
      <c r="C10943" s="212">
        <v>12.2</v>
      </c>
      <c r="D10943" s="212">
        <v>10</v>
      </c>
      <c r="E10943" s="212">
        <v>400</v>
      </c>
      <c r="F10943" s="209">
        <v>0.42549999999999999</v>
      </c>
    </row>
    <row r="10944" spans="1:6" s="215" customFormat="1" ht="14">
      <c r="A10944" s="212" t="s">
        <v>11811</v>
      </c>
      <c r="B10944" s="216" t="s">
        <v>11812</v>
      </c>
      <c r="C10944" s="212">
        <v>13.43</v>
      </c>
      <c r="D10944" s="212">
        <v>10</v>
      </c>
      <c r="E10944" s="212">
        <v>400</v>
      </c>
      <c r="F10944" s="209">
        <v>0.42549999999999999</v>
      </c>
    </row>
    <row r="10945" spans="1:6" s="215" customFormat="1" ht="14">
      <c r="A10945" s="212" t="s">
        <v>11813</v>
      </c>
      <c r="B10945" s="216" t="s">
        <v>11814</v>
      </c>
      <c r="C10945" s="212">
        <v>15.26</v>
      </c>
      <c r="D10945" s="212">
        <v>10</v>
      </c>
      <c r="E10945" s="212">
        <v>400</v>
      </c>
      <c r="F10945" s="209">
        <v>0.42549999999999999</v>
      </c>
    </row>
    <row r="10946" spans="1:6" s="215" customFormat="1" ht="14">
      <c r="A10946" s="212" t="s">
        <v>11815</v>
      </c>
      <c r="B10946" s="216" t="s">
        <v>11816</v>
      </c>
      <c r="C10946" s="212">
        <v>23.2</v>
      </c>
      <c r="D10946" s="212">
        <v>10</v>
      </c>
      <c r="E10946" s="212">
        <v>400</v>
      </c>
      <c r="F10946" s="209">
        <v>0.42549999999999999</v>
      </c>
    </row>
    <row r="10947" spans="1:6" s="215" customFormat="1" ht="14">
      <c r="A10947" s="212" t="s">
        <v>11817</v>
      </c>
      <c r="B10947" s="216" t="s">
        <v>11818</v>
      </c>
      <c r="C10947" s="212">
        <v>25.63</v>
      </c>
      <c r="D10947" s="212">
        <v>10</v>
      </c>
      <c r="E10947" s="212">
        <v>400</v>
      </c>
      <c r="F10947" s="209">
        <v>0.42549999999999999</v>
      </c>
    </row>
    <row r="10948" spans="1:6" s="215" customFormat="1" ht="14">
      <c r="A10948" s="212" t="s">
        <v>11819</v>
      </c>
      <c r="B10948" s="216" t="s">
        <v>11820</v>
      </c>
      <c r="C10948" s="212">
        <v>28.07</v>
      </c>
      <c r="D10948" s="212">
        <v>10</v>
      </c>
      <c r="E10948" s="212">
        <v>400</v>
      </c>
      <c r="F10948" s="209">
        <v>0.42549999999999999</v>
      </c>
    </row>
    <row r="10949" spans="1:6" s="215" customFormat="1" ht="14">
      <c r="A10949" s="212" t="s">
        <v>11821</v>
      </c>
      <c r="B10949" s="216" t="s">
        <v>11822</v>
      </c>
      <c r="C10949" s="212">
        <v>42.13</v>
      </c>
      <c r="D10949" s="212">
        <v>10</v>
      </c>
      <c r="E10949" s="212">
        <v>200</v>
      </c>
      <c r="F10949" s="209">
        <v>0.42549999999999999</v>
      </c>
    </row>
    <row r="10950" spans="1:6" s="215" customFormat="1" ht="14">
      <c r="A10950" s="212" t="s">
        <v>11823</v>
      </c>
      <c r="B10950" s="216" t="s">
        <v>11824</v>
      </c>
      <c r="C10950" s="212">
        <v>49.39</v>
      </c>
      <c r="D10950" s="212">
        <v>10</v>
      </c>
      <c r="E10950" s="212">
        <v>200</v>
      </c>
      <c r="F10950" s="209">
        <v>0.42549999999999999</v>
      </c>
    </row>
    <row r="10951" spans="1:6" s="215" customFormat="1" ht="14">
      <c r="A10951" s="212" t="s">
        <v>11825</v>
      </c>
      <c r="B10951" s="216" t="s">
        <v>11826</v>
      </c>
      <c r="C10951" s="212">
        <v>58.52</v>
      </c>
      <c r="D10951" s="212">
        <v>10</v>
      </c>
      <c r="E10951" s="212">
        <v>200</v>
      </c>
      <c r="F10951" s="209">
        <v>0.42549999999999999</v>
      </c>
    </row>
    <row r="10952" spans="1:6" s="215" customFormat="1" ht="14">
      <c r="A10952" s="212" t="s">
        <v>11827</v>
      </c>
      <c r="B10952" s="216" t="s">
        <v>11828</v>
      </c>
      <c r="C10952" s="212">
        <v>71.33</v>
      </c>
      <c r="D10952" s="212">
        <v>10</v>
      </c>
      <c r="E10952" s="212">
        <v>200</v>
      </c>
      <c r="F10952" s="209">
        <v>0.42549999999999999</v>
      </c>
    </row>
    <row r="10953" spans="1:6" s="215" customFormat="1" ht="14">
      <c r="A10953" s="212" t="s">
        <v>11829</v>
      </c>
      <c r="B10953" s="216" t="s">
        <v>11830</v>
      </c>
      <c r="C10953" s="212">
        <v>81.08</v>
      </c>
      <c r="D10953" s="212">
        <v>10</v>
      </c>
      <c r="E10953" s="212">
        <v>200</v>
      </c>
      <c r="F10953" s="209">
        <v>0.42549999999999999</v>
      </c>
    </row>
    <row r="10954" spans="1:6" s="215" customFormat="1" ht="14">
      <c r="A10954" s="212" t="s">
        <v>11831</v>
      </c>
      <c r="B10954" s="216" t="s">
        <v>11832</v>
      </c>
      <c r="C10954" s="212">
        <v>12.2</v>
      </c>
      <c r="D10954" s="212">
        <v>10</v>
      </c>
      <c r="E10954" s="212">
        <v>400</v>
      </c>
      <c r="F10954" s="209">
        <v>0.42549999999999999</v>
      </c>
    </row>
    <row r="10955" spans="1:6" s="215" customFormat="1" ht="14">
      <c r="A10955" s="212" t="s">
        <v>11833</v>
      </c>
      <c r="B10955" s="216" t="s">
        <v>11834</v>
      </c>
      <c r="C10955" s="212">
        <v>13.43</v>
      </c>
      <c r="D10955" s="212">
        <v>10</v>
      </c>
      <c r="E10955" s="212">
        <v>400</v>
      </c>
      <c r="F10955" s="209">
        <v>0.42549999999999999</v>
      </c>
    </row>
    <row r="10956" spans="1:6" s="215" customFormat="1" ht="14">
      <c r="A10956" s="212" t="s">
        <v>11835</v>
      </c>
      <c r="B10956" s="216" t="s">
        <v>11836</v>
      </c>
      <c r="C10956" s="212">
        <v>15.26</v>
      </c>
      <c r="D10956" s="212">
        <v>10</v>
      </c>
      <c r="E10956" s="212">
        <v>400</v>
      </c>
      <c r="F10956" s="209">
        <v>0.42549999999999999</v>
      </c>
    </row>
    <row r="10957" spans="1:6" s="215" customFormat="1" ht="14">
      <c r="A10957" s="212" t="s">
        <v>11837</v>
      </c>
      <c r="B10957" s="216" t="s">
        <v>11838</v>
      </c>
      <c r="C10957" s="212">
        <v>23.2</v>
      </c>
      <c r="D10957" s="212">
        <v>10</v>
      </c>
      <c r="E10957" s="212">
        <v>400</v>
      </c>
      <c r="F10957" s="209">
        <v>0.42549999999999999</v>
      </c>
    </row>
    <row r="10958" spans="1:6" s="215" customFormat="1" ht="14">
      <c r="A10958" s="212" t="s">
        <v>11839</v>
      </c>
      <c r="B10958" s="216" t="s">
        <v>11840</v>
      </c>
      <c r="C10958" s="212">
        <v>25.63</v>
      </c>
      <c r="D10958" s="212">
        <v>10</v>
      </c>
      <c r="E10958" s="212">
        <v>400</v>
      </c>
      <c r="F10958" s="209">
        <v>0.42549999999999999</v>
      </c>
    </row>
    <row r="10959" spans="1:6" s="215" customFormat="1" ht="14">
      <c r="A10959" s="212" t="s">
        <v>11841</v>
      </c>
      <c r="B10959" s="216" t="s">
        <v>11842</v>
      </c>
      <c r="C10959" s="212">
        <v>28.07</v>
      </c>
      <c r="D10959" s="212">
        <v>10</v>
      </c>
      <c r="E10959" s="212">
        <v>400</v>
      </c>
      <c r="F10959" s="209">
        <v>0.42549999999999999</v>
      </c>
    </row>
    <row r="10960" spans="1:6" s="215" customFormat="1" ht="14">
      <c r="A10960" s="212" t="s">
        <v>11843</v>
      </c>
      <c r="B10960" s="216" t="s">
        <v>11844</v>
      </c>
      <c r="C10960" s="212">
        <v>42.13</v>
      </c>
      <c r="D10960" s="212">
        <v>10</v>
      </c>
      <c r="E10960" s="212">
        <v>200</v>
      </c>
      <c r="F10960" s="209">
        <v>0.42549999999999999</v>
      </c>
    </row>
    <row r="10961" spans="1:6" s="215" customFormat="1" ht="14">
      <c r="A10961" s="212" t="s">
        <v>11845</v>
      </c>
      <c r="B10961" s="216" t="s">
        <v>11846</v>
      </c>
      <c r="C10961" s="212">
        <v>49.39</v>
      </c>
      <c r="D10961" s="212">
        <v>10</v>
      </c>
      <c r="E10961" s="212">
        <v>200</v>
      </c>
      <c r="F10961" s="209">
        <v>0.42549999999999999</v>
      </c>
    </row>
    <row r="10962" spans="1:6" s="215" customFormat="1" ht="14">
      <c r="A10962" s="212" t="s">
        <v>11847</v>
      </c>
      <c r="B10962" s="216" t="s">
        <v>11848</v>
      </c>
      <c r="C10962" s="212">
        <v>58.52</v>
      </c>
      <c r="D10962" s="212">
        <v>10</v>
      </c>
      <c r="E10962" s="212">
        <v>200</v>
      </c>
      <c r="F10962" s="209">
        <v>0.42549999999999999</v>
      </c>
    </row>
    <row r="10963" spans="1:6" s="215" customFormat="1" ht="14">
      <c r="A10963" s="212" t="s">
        <v>11849</v>
      </c>
      <c r="B10963" s="216" t="s">
        <v>11850</v>
      </c>
      <c r="C10963" s="212">
        <v>71.33</v>
      </c>
      <c r="D10963" s="212">
        <v>10</v>
      </c>
      <c r="E10963" s="212">
        <v>200</v>
      </c>
      <c r="F10963" s="209">
        <v>0.42549999999999999</v>
      </c>
    </row>
    <row r="10964" spans="1:6" s="215" customFormat="1" ht="14">
      <c r="A10964" s="212" t="s">
        <v>11851</v>
      </c>
      <c r="B10964" s="216" t="s">
        <v>11852</v>
      </c>
      <c r="C10964" s="212">
        <v>81.08</v>
      </c>
      <c r="D10964" s="212">
        <v>10</v>
      </c>
      <c r="E10964" s="212">
        <v>200</v>
      </c>
      <c r="F10964" s="209">
        <v>0.42549999999999999</v>
      </c>
    </row>
    <row r="10965" spans="1:6" s="215" customFormat="1" ht="14">
      <c r="A10965" s="212" t="s">
        <v>11855</v>
      </c>
      <c r="B10965" s="216" t="s">
        <v>11856</v>
      </c>
      <c r="C10965" s="212">
        <v>15.38</v>
      </c>
      <c r="D10965" s="212">
        <v>10</v>
      </c>
      <c r="E10965" s="212" t="s">
        <v>1524</v>
      </c>
      <c r="F10965" s="209">
        <v>0.42549999999999999</v>
      </c>
    </row>
    <row r="10966" spans="1:6" s="215" customFormat="1" ht="14">
      <c r="A10966" s="212" t="s">
        <v>11857</v>
      </c>
      <c r="B10966" s="216" t="s">
        <v>11858</v>
      </c>
      <c r="C10966" s="212">
        <v>29.61</v>
      </c>
      <c r="D10966" s="212">
        <v>10</v>
      </c>
      <c r="E10966" s="212" t="s">
        <v>1524</v>
      </c>
      <c r="F10966" s="209">
        <v>0.42549999999999999</v>
      </c>
    </row>
    <row r="10967" spans="1:6" s="215" customFormat="1" ht="14">
      <c r="A10967" s="212" t="s">
        <v>11859</v>
      </c>
      <c r="B10967" s="216" t="s">
        <v>11860</v>
      </c>
      <c r="C10967" s="212">
        <v>29.6</v>
      </c>
      <c r="D10967" s="212">
        <v>10</v>
      </c>
      <c r="E10967" s="212" t="s">
        <v>1524</v>
      </c>
      <c r="F10967" s="209">
        <v>0.42549999999999999</v>
      </c>
    </row>
    <row r="10968" spans="1:6" s="215" customFormat="1" ht="14">
      <c r="A10968" s="212" t="s">
        <v>11861</v>
      </c>
      <c r="B10968" s="216" t="s">
        <v>11862</v>
      </c>
      <c r="C10968" s="212">
        <v>29.6</v>
      </c>
      <c r="D10968" s="212">
        <v>10</v>
      </c>
      <c r="E10968" s="212" t="s">
        <v>1524</v>
      </c>
      <c r="F10968" s="209">
        <v>0.42549999999999999</v>
      </c>
    </row>
    <row r="10969" spans="1:6" s="215" customFormat="1" ht="14">
      <c r="A10969" s="212" t="s">
        <v>11863</v>
      </c>
      <c r="B10969" s="216" t="s">
        <v>11864</v>
      </c>
      <c r="C10969" s="212">
        <v>33.78</v>
      </c>
      <c r="D10969" s="212">
        <v>1</v>
      </c>
      <c r="E10969" s="212" t="s">
        <v>1524</v>
      </c>
      <c r="F10969" s="209">
        <v>0.42549999999999999</v>
      </c>
    </row>
    <row r="10970" spans="1:6" s="215" customFormat="1" ht="14">
      <c r="A10970" s="212" t="s">
        <v>11865</v>
      </c>
      <c r="B10970" s="216" t="s">
        <v>11866</v>
      </c>
      <c r="C10970" s="212">
        <v>33.78</v>
      </c>
      <c r="D10970" s="212">
        <v>1</v>
      </c>
      <c r="E10970" s="212" t="s">
        <v>1524</v>
      </c>
      <c r="F10970" s="209">
        <v>0.42549999999999999</v>
      </c>
    </row>
    <row r="10971" spans="1:6" s="215" customFormat="1" ht="14">
      <c r="A10971" s="212" t="s">
        <v>11867</v>
      </c>
      <c r="B10971" s="216" t="s">
        <v>11868</v>
      </c>
      <c r="C10971" s="212">
        <v>80.91</v>
      </c>
      <c r="D10971" s="212">
        <v>1</v>
      </c>
      <c r="E10971" s="212" t="s">
        <v>1524</v>
      </c>
      <c r="F10971" s="209">
        <v>0.42549999999999999</v>
      </c>
    </row>
    <row r="10972" spans="1:6" s="215" customFormat="1" ht="14">
      <c r="A10972" s="212" t="s">
        <v>11869</v>
      </c>
      <c r="B10972" s="216" t="s">
        <v>11870</v>
      </c>
      <c r="C10972" s="212">
        <v>80.91</v>
      </c>
      <c r="D10972" s="212">
        <v>1</v>
      </c>
      <c r="E10972" s="212" t="s">
        <v>1524</v>
      </c>
      <c r="F10972" s="209">
        <v>0.42549999999999999</v>
      </c>
    </row>
    <row r="10973" spans="1:6" s="215" customFormat="1" ht="14">
      <c r="A10973" s="212" t="s">
        <v>11871</v>
      </c>
      <c r="B10973" s="216" t="s">
        <v>11872</v>
      </c>
      <c r="C10973" s="212">
        <v>100.17</v>
      </c>
      <c r="D10973" s="212">
        <v>1</v>
      </c>
      <c r="E10973" s="212" t="s">
        <v>1524</v>
      </c>
      <c r="F10973" s="209">
        <v>0.42549999999999999</v>
      </c>
    </row>
    <row r="10974" spans="1:6" s="215" customFormat="1" ht="14">
      <c r="A10974" s="212" t="s">
        <v>11873</v>
      </c>
      <c r="B10974" s="216" t="s">
        <v>11853</v>
      </c>
      <c r="C10974" s="212">
        <v>100.17</v>
      </c>
      <c r="D10974" s="212">
        <v>1</v>
      </c>
      <c r="E10974" s="212" t="s">
        <v>1524</v>
      </c>
      <c r="F10974" s="209">
        <v>0.42549999999999999</v>
      </c>
    </row>
    <row r="10975" spans="1:6" s="215" customFormat="1" ht="14">
      <c r="A10975" s="212" t="s">
        <v>11874</v>
      </c>
      <c r="B10975" s="216" t="s">
        <v>11875</v>
      </c>
      <c r="C10975" s="212">
        <v>149.35</v>
      </c>
      <c r="D10975" s="212">
        <v>1</v>
      </c>
      <c r="E10975" s="212" t="s">
        <v>1524</v>
      </c>
      <c r="F10975" s="209">
        <v>0.42549999999999999</v>
      </c>
    </row>
    <row r="10976" spans="1:6" s="215" customFormat="1" ht="14">
      <c r="A10976" s="212" t="s">
        <v>11876</v>
      </c>
      <c r="B10976" s="216" t="s">
        <v>11877</v>
      </c>
      <c r="C10976" s="212">
        <v>149.35</v>
      </c>
      <c r="D10976" s="212">
        <v>1</v>
      </c>
      <c r="E10976" s="212" t="s">
        <v>1524</v>
      </c>
      <c r="F10976" s="209">
        <v>0.42549999999999999</v>
      </c>
    </row>
    <row r="10977" spans="1:6" s="215" customFormat="1" ht="14">
      <c r="A10977" s="212" t="s">
        <v>11878</v>
      </c>
      <c r="B10977" s="216" t="s">
        <v>11879</v>
      </c>
      <c r="C10977" s="212">
        <v>150.02000000000001</v>
      </c>
      <c r="D10977" s="212">
        <v>1</v>
      </c>
      <c r="E10977" s="212" t="s">
        <v>1524</v>
      </c>
      <c r="F10977" s="209">
        <v>0.42549999999999999</v>
      </c>
    </row>
    <row r="10978" spans="1:6" s="215" customFormat="1" ht="14">
      <c r="A10978" s="212" t="s">
        <v>11880</v>
      </c>
      <c r="B10978" s="216" t="s">
        <v>11881</v>
      </c>
      <c r="C10978" s="212">
        <v>150.02000000000001</v>
      </c>
      <c r="D10978" s="212">
        <v>1</v>
      </c>
      <c r="E10978" s="212" t="s">
        <v>1524</v>
      </c>
      <c r="F10978" s="209">
        <v>0.42549999999999999</v>
      </c>
    </row>
    <row r="10979" spans="1:6" s="215" customFormat="1" ht="14">
      <c r="A10979" s="212" t="s">
        <v>11882</v>
      </c>
      <c r="B10979" s="216" t="s">
        <v>11854</v>
      </c>
      <c r="C10979" s="212">
        <v>258.74</v>
      </c>
      <c r="D10979" s="212">
        <v>1</v>
      </c>
      <c r="E10979" s="212" t="s">
        <v>1524</v>
      </c>
      <c r="F10979" s="209">
        <v>0.42549999999999999</v>
      </c>
    </row>
    <row r="10980" spans="1:6" s="215" customFormat="1" ht="14">
      <c r="A10980" s="212" t="s">
        <v>11883</v>
      </c>
      <c r="B10980" s="216" t="s">
        <v>11884</v>
      </c>
      <c r="C10980" s="212">
        <v>258.74</v>
      </c>
      <c r="D10980" s="212">
        <v>1</v>
      </c>
      <c r="E10980" s="212" t="s">
        <v>1524</v>
      </c>
      <c r="F10980" s="209">
        <v>0.42549999999999999</v>
      </c>
    </row>
    <row r="10981" spans="1:6" s="215" customFormat="1" ht="14">
      <c r="A10981" s="212" t="s">
        <v>11885</v>
      </c>
      <c r="B10981" s="216" t="s">
        <v>11886</v>
      </c>
      <c r="C10981" s="212">
        <v>308.49</v>
      </c>
      <c r="D10981" s="212">
        <v>1</v>
      </c>
      <c r="E10981" s="212" t="s">
        <v>1524</v>
      </c>
      <c r="F10981" s="209">
        <v>0.42549999999999999</v>
      </c>
    </row>
    <row r="10982" spans="1:6" s="215" customFormat="1" ht="14">
      <c r="A10982" s="212" t="s">
        <v>11887</v>
      </c>
      <c r="B10982" s="216" t="s">
        <v>11888</v>
      </c>
      <c r="C10982" s="212">
        <v>308.49</v>
      </c>
      <c r="D10982" s="212">
        <v>1</v>
      </c>
      <c r="E10982" s="212" t="s">
        <v>1524</v>
      </c>
      <c r="F10982" s="209">
        <v>0.42549999999999999</v>
      </c>
    </row>
    <row r="10983" spans="1:6" s="215" customFormat="1" ht="14">
      <c r="A10983" s="212" t="s">
        <v>11889</v>
      </c>
      <c r="B10983" s="216" t="s">
        <v>11890</v>
      </c>
      <c r="C10983" s="212">
        <v>705.55</v>
      </c>
      <c r="D10983" s="212">
        <v>1</v>
      </c>
      <c r="E10983" s="212" t="s">
        <v>1524</v>
      </c>
      <c r="F10983" s="209">
        <v>0.42549999999999999</v>
      </c>
    </row>
    <row r="10984" spans="1:6" s="215" customFormat="1" ht="14">
      <c r="A10984" s="212" t="s">
        <v>11891</v>
      </c>
      <c r="B10984" s="216" t="s">
        <v>11892</v>
      </c>
      <c r="C10984" s="212">
        <v>19.5</v>
      </c>
      <c r="D10984" s="212">
        <v>50</v>
      </c>
      <c r="E10984" s="212" t="s">
        <v>1524</v>
      </c>
      <c r="F10984" s="209">
        <v>0.42549999999999999</v>
      </c>
    </row>
    <row r="10985" spans="1:6" s="215" customFormat="1" ht="14">
      <c r="A10985" s="212" t="s">
        <v>11893</v>
      </c>
      <c r="B10985" s="216" t="s">
        <v>11894</v>
      </c>
      <c r="C10985" s="212">
        <v>43</v>
      </c>
      <c r="D10985" s="212">
        <v>10</v>
      </c>
      <c r="E10985" s="212" t="s">
        <v>1524</v>
      </c>
      <c r="F10985" s="209">
        <v>0.42549999999999999</v>
      </c>
    </row>
    <row r="10986" spans="1:6" s="215" customFormat="1" ht="14">
      <c r="A10986" s="212" t="s">
        <v>11895</v>
      </c>
      <c r="B10986" s="216" t="s">
        <v>11896</v>
      </c>
      <c r="C10986" s="212">
        <v>126.67</v>
      </c>
      <c r="D10986" s="212">
        <v>5</v>
      </c>
      <c r="E10986" s="212" t="s">
        <v>1524</v>
      </c>
      <c r="F10986" s="209">
        <v>0.42549999999999999</v>
      </c>
    </row>
    <row r="10987" spans="1:6" s="215" customFormat="1" ht="14">
      <c r="A10987" s="212" t="s">
        <v>11897</v>
      </c>
      <c r="B10987" s="216" t="s">
        <v>11898</v>
      </c>
      <c r="C10987" s="212">
        <v>93.4</v>
      </c>
      <c r="D10987" s="212">
        <v>1</v>
      </c>
      <c r="E10987" s="212" t="s">
        <v>1524</v>
      </c>
      <c r="F10987" s="209">
        <v>0.42549999999999999</v>
      </c>
    </row>
    <row r="10988" spans="1:6" s="215" customFormat="1" ht="14">
      <c r="A10988" s="212" t="s">
        <v>11899</v>
      </c>
      <c r="B10988" s="216" t="s">
        <v>11900</v>
      </c>
      <c r="C10988" s="212">
        <v>93.4</v>
      </c>
      <c r="D10988" s="212">
        <v>1</v>
      </c>
      <c r="E10988" s="212" t="s">
        <v>1524</v>
      </c>
      <c r="F10988" s="209">
        <v>0.42549999999999999</v>
      </c>
    </row>
    <row r="10989" spans="1:6" s="215" customFormat="1" ht="14">
      <c r="A10989" s="212" t="s">
        <v>11901</v>
      </c>
      <c r="B10989" s="216" t="s">
        <v>11902</v>
      </c>
      <c r="C10989" s="212">
        <v>59.76</v>
      </c>
      <c r="D10989" s="212">
        <v>10</v>
      </c>
      <c r="E10989" s="212" t="s">
        <v>1524</v>
      </c>
      <c r="F10989" s="209">
        <v>0.42549999999999999</v>
      </c>
    </row>
    <row r="10990" spans="1:6" s="215" customFormat="1" ht="14">
      <c r="A10990" s="212" t="s">
        <v>11903</v>
      </c>
      <c r="B10990" s="216" t="s">
        <v>11904</v>
      </c>
      <c r="C10990" s="212">
        <v>57.7</v>
      </c>
      <c r="D10990" s="212">
        <v>10</v>
      </c>
      <c r="E10990" s="212" t="s">
        <v>1524</v>
      </c>
      <c r="F10990" s="209">
        <v>0.42549999999999999</v>
      </c>
    </row>
    <row r="10991" spans="1:6" s="215" customFormat="1" ht="14">
      <c r="A10991" s="212" t="s">
        <v>11905</v>
      </c>
      <c r="B10991" s="216" t="s">
        <v>11906</v>
      </c>
      <c r="C10991" s="212">
        <v>157.99</v>
      </c>
      <c r="D10991" s="212">
        <v>5</v>
      </c>
      <c r="E10991" s="212" t="s">
        <v>1524</v>
      </c>
      <c r="F10991" s="209">
        <v>0.42549999999999999</v>
      </c>
    </row>
    <row r="10992" spans="1:6" s="215" customFormat="1" ht="14">
      <c r="A10992" s="212" t="s">
        <v>11907</v>
      </c>
      <c r="B10992" s="216" t="s">
        <v>11908</v>
      </c>
      <c r="C10992" s="212">
        <v>59.76</v>
      </c>
      <c r="D10992" s="212">
        <v>10</v>
      </c>
      <c r="E10992" s="212" t="s">
        <v>1524</v>
      </c>
      <c r="F10992" s="209">
        <v>0.42549999999999999</v>
      </c>
    </row>
    <row r="10993" spans="1:6" s="215" customFormat="1" ht="14">
      <c r="A10993" s="212" t="s">
        <v>11909</v>
      </c>
      <c r="B10993" s="216" t="s">
        <v>11910</v>
      </c>
      <c r="C10993" s="212">
        <v>57.7</v>
      </c>
      <c r="D10993" s="212">
        <v>10</v>
      </c>
      <c r="E10993" s="212" t="s">
        <v>1524</v>
      </c>
      <c r="F10993" s="209">
        <v>0.42549999999999999</v>
      </c>
    </row>
    <row r="10994" spans="1:6" s="215" customFormat="1" ht="14">
      <c r="A10994" s="212" t="s">
        <v>11911</v>
      </c>
      <c r="B10994" s="216" t="s">
        <v>11912</v>
      </c>
      <c r="C10994" s="212">
        <v>83.13</v>
      </c>
      <c r="D10994" s="212">
        <v>10</v>
      </c>
      <c r="E10994" s="212" t="s">
        <v>1524</v>
      </c>
      <c r="F10994" s="209">
        <v>0.42549999999999999</v>
      </c>
    </row>
    <row r="10995" spans="1:6" s="215" customFormat="1" ht="14">
      <c r="A10995" s="212" t="s">
        <v>11913</v>
      </c>
      <c r="B10995" s="216" t="s">
        <v>11914</v>
      </c>
      <c r="C10995" s="212">
        <v>79</v>
      </c>
      <c r="D10995" s="212">
        <v>10</v>
      </c>
      <c r="E10995" s="212" t="s">
        <v>1524</v>
      </c>
      <c r="F10995" s="209">
        <v>0.42549999999999999</v>
      </c>
    </row>
    <row r="10996" spans="1:6" s="215" customFormat="1" ht="14">
      <c r="A10996" s="212" t="s">
        <v>11915</v>
      </c>
      <c r="B10996" s="216" t="s">
        <v>11916</v>
      </c>
      <c r="C10996" s="212">
        <v>35.450000000000003</v>
      </c>
      <c r="D10996" s="212">
        <v>100</v>
      </c>
      <c r="E10996" s="212">
        <v>0</v>
      </c>
      <c r="F10996" s="209">
        <v>0.42549999999999999</v>
      </c>
    </row>
    <row r="10997" spans="1:6" s="215" customFormat="1" ht="14">
      <c r="A10997" s="212" t="s">
        <v>11917</v>
      </c>
      <c r="B10997" s="216" t="s">
        <v>11918</v>
      </c>
      <c r="C10997" s="212">
        <v>35.450000000000003</v>
      </c>
      <c r="D10997" s="212">
        <v>100</v>
      </c>
      <c r="E10997" s="212" t="s">
        <v>1524</v>
      </c>
      <c r="F10997" s="209">
        <v>0.42549999999999999</v>
      </c>
    </row>
    <row r="10998" spans="1:6" s="215" customFormat="1" ht="14">
      <c r="A10998" s="212" t="s">
        <v>11919</v>
      </c>
      <c r="B10998" s="216" t="s">
        <v>11920</v>
      </c>
      <c r="C10998" s="212">
        <v>189.34</v>
      </c>
      <c r="D10998" s="212">
        <v>1</v>
      </c>
      <c r="E10998" s="212" t="s">
        <v>1524</v>
      </c>
      <c r="F10998" s="209">
        <v>0.42549999999999999</v>
      </c>
    </row>
    <row r="10999" spans="1:6" s="215" customFormat="1" ht="14">
      <c r="A10999" s="212" t="s">
        <v>11921</v>
      </c>
      <c r="B10999" s="216" t="s">
        <v>11922</v>
      </c>
      <c r="C10999" s="212">
        <v>266.5</v>
      </c>
      <c r="D10999" s="212">
        <v>1</v>
      </c>
      <c r="E10999" s="212" t="s">
        <v>1524</v>
      </c>
      <c r="F10999" s="209">
        <v>0.42549999999999999</v>
      </c>
    </row>
    <row r="11000" spans="1:6" s="215" customFormat="1" ht="14">
      <c r="A11000" s="212" t="s">
        <v>11923</v>
      </c>
      <c r="B11000" s="216" t="s">
        <v>11924</v>
      </c>
      <c r="C11000" s="212">
        <v>364.65</v>
      </c>
      <c r="D11000" s="212">
        <v>1</v>
      </c>
      <c r="E11000" s="212" t="s">
        <v>1524</v>
      </c>
      <c r="F11000" s="209">
        <v>0.42549999999999999</v>
      </c>
    </row>
    <row r="11001" spans="1:6" s="215" customFormat="1" ht="14">
      <c r="A11001" s="212" t="s">
        <v>11925</v>
      </c>
      <c r="B11001" s="216" t="s">
        <v>11926</v>
      </c>
      <c r="C11001" s="212">
        <v>215.09</v>
      </c>
      <c r="D11001" s="212">
        <v>1</v>
      </c>
      <c r="E11001" s="212"/>
      <c r="F11001" s="209">
        <v>0.42549999999999999</v>
      </c>
    </row>
    <row r="11002" spans="1:6" s="215" customFormat="1" ht="14">
      <c r="A11002" s="212" t="s">
        <v>11927</v>
      </c>
      <c r="B11002" s="216" t="s">
        <v>11928</v>
      </c>
      <c r="C11002" s="212">
        <v>185.37</v>
      </c>
      <c r="D11002" s="212">
        <v>1</v>
      </c>
      <c r="E11002" s="212" t="s">
        <v>1524</v>
      </c>
      <c r="F11002" s="209">
        <v>0.42549999999999999</v>
      </c>
    </row>
    <row r="11003" spans="1:6" s="215" customFormat="1" ht="14">
      <c r="A11003" s="212" t="s">
        <v>11929</v>
      </c>
      <c r="B11003" s="216" t="s">
        <v>11930</v>
      </c>
      <c r="C11003" s="212">
        <v>138.21</v>
      </c>
      <c r="D11003" s="212">
        <v>1</v>
      </c>
      <c r="E11003" s="212" t="s">
        <v>1524</v>
      </c>
      <c r="F11003" s="209">
        <v>0.42549999999999999</v>
      </c>
    </row>
    <row r="11004" spans="1:6" s="215" customFormat="1" ht="14">
      <c r="A11004" s="212" t="s">
        <v>11931</v>
      </c>
      <c r="B11004" s="216" t="s">
        <v>11932</v>
      </c>
      <c r="C11004" s="212">
        <v>159.37</v>
      </c>
      <c r="D11004" s="212">
        <v>1</v>
      </c>
      <c r="E11004" s="212" t="s">
        <v>1524</v>
      </c>
      <c r="F11004" s="209">
        <v>0.42549999999999999</v>
      </c>
    </row>
    <row r="11005" spans="1:6" s="215" customFormat="1" ht="14">
      <c r="A11005" s="212" t="s">
        <v>11933</v>
      </c>
      <c r="B11005" s="216" t="s">
        <v>11934</v>
      </c>
      <c r="C11005" s="213">
        <v>4134.9799999999996</v>
      </c>
      <c r="D11005" s="212">
        <v>1</v>
      </c>
      <c r="E11005" s="212" t="s">
        <v>1524</v>
      </c>
      <c r="F11005" s="209">
        <v>0.42549999999999999</v>
      </c>
    </row>
    <row r="11006" spans="1:6" s="215" customFormat="1" ht="14">
      <c r="A11006" s="212" t="s">
        <v>11935</v>
      </c>
      <c r="B11006" s="216" t="s">
        <v>11936</v>
      </c>
      <c r="C11006" s="212">
        <v>209.05</v>
      </c>
      <c r="D11006" s="212">
        <v>1</v>
      </c>
      <c r="E11006" s="212" t="s">
        <v>1524</v>
      </c>
      <c r="F11006" s="209">
        <v>0.42549999999999999</v>
      </c>
    </row>
    <row r="11007" spans="1:6" s="215" customFormat="1" ht="14">
      <c r="A11007" s="212" t="s">
        <v>14078</v>
      </c>
      <c r="B11007" s="216" t="s">
        <v>14176</v>
      </c>
      <c r="C11007" s="212">
        <v>0</v>
      </c>
      <c r="D11007" s="212">
        <v>1</v>
      </c>
      <c r="E11007" s="212" t="s">
        <v>1524</v>
      </c>
      <c r="F11007" s="209">
        <v>0.42549999999999999</v>
      </c>
    </row>
    <row r="11008" spans="1:6" s="215" customFormat="1" ht="14">
      <c r="A11008" s="212" t="s">
        <v>11937</v>
      </c>
      <c r="B11008" s="216" t="s">
        <v>11938</v>
      </c>
      <c r="C11008" s="212">
        <v>357.96</v>
      </c>
      <c r="D11008" s="212">
        <v>1</v>
      </c>
      <c r="E11008" s="212" t="s">
        <v>1524</v>
      </c>
      <c r="F11008" s="209">
        <v>0.42549999999999999</v>
      </c>
    </row>
    <row r="11009" spans="1:6" s="215" customFormat="1" ht="14">
      <c r="A11009" s="212" t="s">
        <v>11939</v>
      </c>
      <c r="B11009" s="216" t="s">
        <v>11940</v>
      </c>
      <c r="C11009" s="212">
        <v>357.96</v>
      </c>
      <c r="D11009" s="212">
        <v>1</v>
      </c>
      <c r="E11009" s="212" t="s">
        <v>1524</v>
      </c>
      <c r="F11009" s="209">
        <v>0.42549999999999999</v>
      </c>
    </row>
    <row r="11010" spans="1:6" s="215" customFormat="1" ht="14">
      <c r="A11010" s="212" t="s">
        <v>11941</v>
      </c>
      <c r="B11010" s="216" t="s">
        <v>11942</v>
      </c>
      <c r="C11010" s="212">
        <v>357.96</v>
      </c>
      <c r="D11010" s="212">
        <v>1</v>
      </c>
      <c r="E11010" s="212" t="s">
        <v>1524</v>
      </c>
      <c r="F11010" s="209">
        <v>0.42549999999999999</v>
      </c>
    </row>
    <row r="11011" spans="1:6" s="215" customFormat="1" ht="14">
      <c r="A11011" s="212" t="s">
        <v>11943</v>
      </c>
      <c r="B11011" s="216" t="s">
        <v>11944</v>
      </c>
      <c r="C11011" s="212">
        <v>357.96</v>
      </c>
      <c r="D11011" s="212">
        <v>1</v>
      </c>
      <c r="E11011" s="212" t="s">
        <v>1524</v>
      </c>
      <c r="F11011" s="209">
        <v>0.42549999999999999</v>
      </c>
    </row>
    <row r="11012" spans="1:6" s="215" customFormat="1" ht="14">
      <c r="A11012" s="212" t="s">
        <v>11945</v>
      </c>
      <c r="B11012" s="216" t="s">
        <v>11946</v>
      </c>
      <c r="C11012" s="212">
        <v>357.96</v>
      </c>
      <c r="D11012" s="212">
        <v>1</v>
      </c>
      <c r="E11012" s="212" t="s">
        <v>1524</v>
      </c>
      <c r="F11012" s="209">
        <v>0.42549999999999999</v>
      </c>
    </row>
    <row r="11013" spans="1:6" s="215" customFormat="1" ht="14">
      <c r="A11013" s="212" t="s">
        <v>11947</v>
      </c>
      <c r="B11013" s="216" t="s">
        <v>11948</v>
      </c>
      <c r="C11013" s="212">
        <v>23.84</v>
      </c>
      <c r="D11013" s="212">
        <v>5</v>
      </c>
      <c r="E11013" s="212" t="s">
        <v>1524</v>
      </c>
      <c r="F11013" s="209">
        <v>0.42549999999999999</v>
      </c>
    </row>
    <row r="11014" spans="1:6" s="215" customFormat="1" ht="14">
      <c r="A11014" s="212" t="s">
        <v>11949</v>
      </c>
      <c r="B11014" s="216" t="s">
        <v>11950</v>
      </c>
      <c r="C11014" s="212">
        <v>23.84</v>
      </c>
      <c r="D11014" s="212">
        <v>5</v>
      </c>
      <c r="E11014" s="212" t="s">
        <v>1524</v>
      </c>
      <c r="F11014" s="209">
        <v>0.42549999999999999</v>
      </c>
    </row>
    <row r="11015" spans="1:6" s="215" customFormat="1" ht="14">
      <c r="A11015" s="212" t="s">
        <v>11951</v>
      </c>
      <c r="B11015" s="216" t="s">
        <v>11952</v>
      </c>
      <c r="C11015" s="212">
        <v>23.84</v>
      </c>
      <c r="D11015" s="212">
        <v>5</v>
      </c>
      <c r="E11015" s="212" t="s">
        <v>1524</v>
      </c>
      <c r="F11015" s="209">
        <v>0.42549999999999999</v>
      </c>
    </row>
    <row r="11016" spans="1:6" s="215" customFormat="1" ht="14">
      <c r="A11016" s="212" t="s">
        <v>11953</v>
      </c>
      <c r="B11016" s="216" t="s">
        <v>11954</v>
      </c>
      <c r="C11016" s="212">
        <v>26.67</v>
      </c>
      <c r="D11016" s="212">
        <v>5</v>
      </c>
      <c r="E11016" s="212" t="s">
        <v>1524</v>
      </c>
      <c r="F11016" s="209">
        <v>0.42549999999999999</v>
      </c>
    </row>
    <row r="11017" spans="1:6" s="215" customFormat="1" ht="14">
      <c r="A11017" s="212" t="s">
        <v>11955</v>
      </c>
      <c r="B11017" s="216" t="s">
        <v>11956</v>
      </c>
      <c r="C11017" s="212">
        <v>29.43</v>
      </c>
      <c r="D11017" s="212">
        <v>5</v>
      </c>
      <c r="E11017" s="212" t="s">
        <v>1524</v>
      </c>
      <c r="F11017" s="209">
        <v>0.42549999999999999</v>
      </c>
    </row>
    <row r="11018" spans="1:6" s="215" customFormat="1" ht="14">
      <c r="A11018" s="212" t="s">
        <v>11957</v>
      </c>
      <c r="B11018" s="216" t="s">
        <v>11958</v>
      </c>
      <c r="C11018" s="212">
        <v>32.31</v>
      </c>
      <c r="D11018" s="212">
        <v>5</v>
      </c>
      <c r="E11018" s="212" t="s">
        <v>1524</v>
      </c>
      <c r="F11018" s="209">
        <v>0.42549999999999999</v>
      </c>
    </row>
    <row r="11019" spans="1:6" s="215" customFormat="1" ht="14">
      <c r="A11019" s="212" t="s">
        <v>11959</v>
      </c>
      <c r="B11019" s="216" t="s">
        <v>11960</v>
      </c>
      <c r="C11019" s="212">
        <v>35.07</v>
      </c>
      <c r="D11019" s="212">
        <v>3</v>
      </c>
      <c r="E11019" s="212" t="s">
        <v>1524</v>
      </c>
      <c r="F11019" s="209">
        <v>0.42549999999999999</v>
      </c>
    </row>
    <row r="11020" spans="1:6" s="215" customFormat="1" ht="14">
      <c r="A11020" s="212" t="s">
        <v>11961</v>
      </c>
      <c r="B11020" s="216" t="s">
        <v>11962</v>
      </c>
      <c r="C11020" s="212">
        <v>39.270000000000003</v>
      </c>
      <c r="D11020" s="212">
        <v>3</v>
      </c>
      <c r="E11020" s="212" t="s">
        <v>1524</v>
      </c>
      <c r="F11020" s="209">
        <v>0.42549999999999999</v>
      </c>
    </row>
    <row r="11021" spans="1:6" s="215" customFormat="1" ht="14">
      <c r="A11021" s="212" t="s">
        <v>11963</v>
      </c>
      <c r="B11021" s="216" t="s">
        <v>11964</v>
      </c>
      <c r="C11021" s="212">
        <v>49.14</v>
      </c>
      <c r="D11021" s="212">
        <v>3</v>
      </c>
      <c r="E11021" s="212" t="s">
        <v>1524</v>
      </c>
      <c r="F11021" s="209">
        <v>0.42549999999999999</v>
      </c>
    </row>
    <row r="11022" spans="1:6" s="215" customFormat="1" ht="14">
      <c r="A11022" s="212" t="s">
        <v>11965</v>
      </c>
      <c r="B11022" s="216" t="s">
        <v>11966</v>
      </c>
      <c r="C11022" s="212">
        <v>54.8</v>
      </c>
      <c r="D11022" s="212">
        <v>3</v>
      </c>
      <c r="E11022" s="212" t="s">
        <v>1524</v>
      </c>
      <c r="F11022" s="209">
        <v>0.42549999999999999</v>
      </c>
    </row>
    <row r="11023" spans="1:6" s="215" customFormat="1" ht="14">
      <c r="A11023" s="212" t="s">
        <v>11967</v>
      </c>
      <c r="B11023" s="216" t="s">
        <v>11968</v>
      </c>
      <c r="C11023" s="212">
        <v>41.89</v>
      </c>
      <c r="D11023" s="212">
        <v>5</v>
      </c>
      <c r="E11023" s="212" t="s">
        <v>1524</v>
      </c>
      <c r="F11023" s="209">
        <v>0.42549999999999999</v>
      </c>
    </row>
    <row r="11024" spans="1:6" s="215" customFormat="1" ht="14">
      <c r="A11024" s="212" t="s">
        <v>11969</v>
      </c>
      <c r="B11024" s="216" t="s">
        <v>11970</v>
      </c>
      <c r="C11024" s="212">
        <v>41.89</v>
      </c>
      <c r="D11024" s="212">
        <v>5</v>
      </c>
      <c r="E11024" s="212" t="s">
        <v>1524</v>
      </c>
      <c r="F11024" s="209">
        <v>0.42549999999999999</v>
      </c>
    </row>
    <row r="11025" spans="1:6" s="215" customFormat="1" ht="14">
      <c r="A11025" s="212" t="s">
        <v>11971</v>
      </c>
      <c r="B11025" s="216" t="s">
        <v>11972</v>
      </c>
      <c r="C11025" s="212">
        <v>37.979999999999997</v>
      </c>
      <c r="D11025" s="212">
        <v>5</v>
      </c>
      <c r="E11025" s="212" t="s">
        <v>1524</v>
      </c>
      <c r="F11025" s="209">
        <v>0.42549999999999999</v>
      </c>
    </row>
    <row r="11026" spans="1:6" s="215" customFormat="1" ht="14">
      <c r="A11026" s="212" t="s">
        <v>11973</v>
      </c>
      <c r="B11026" s="216" t="s">
        <v>11974</v>
      </c>
      <c r="C11026" s="212">
        <v>37.979999999999997</v>
      </c>
      <c r="D11026" s="212">
        <v>5</v>
      </c>
      <c r="E11026" s="212" t="s">
        <v>1524</v>
      </c>
      <c r="F11026" s="209">
        <v>0.42549999999999999</v>
      </c>
    </row>
    <row r="11027" spans="1:6" s="215" customFormat="1" ht="14">
      <c r="A11027" s="212" t="s">
        <v>11975</v>
      </c>
      <c r="B11027" s="216" t="s">
        <v>11976</v>
      </c>
      <c r="C11027" s="212">
        <v>37.979999999999997</v>
      </c>
      <c r="D11027" s="212">
        <v>5</v>
      </c>
      <c r="E11027" s="212" t="s">
        <v>1524</v>
      </c>
      <c r="F11027" s="209">
        <v>0.42549999999999999</v>
      </c>
    </row>
    <row r="11028" spans="1:6" s="215" customFormat="1" ht="14">
      <c r="A11028" s="212" t="s">
        <v>11977</v>
      </c>
      <c r="B11028" s="216" t="s">
        <v>11978</v>
      </c>
      <c r="C11028" s="212">
        <v>37.979999999999997</v>
      </c>
      <c r="D11028" s="212">
        <v>5</v>
      </c>
      <c r="E11028" s="212" t="s">
        <v>1524</v>
      </c>
      <c r="F11028" s="209">
        <v>0.42549999999999999</v>
      </c>
    </row>
    <row r="11029" spans="1:6" s="215" customFormat="1" ht="14">
      <c r="A11029" s="212" t="s">
        <v>11979</v>
      </c>
      <c r="B11029" s="216" t="s">
        <v>11980</v>
      </c>
      <c r="C11029" s="212">
        <v>37.979999999999997</v>
      </c>
      <c r="D11029" s="212">
        <v>5</v>
      </c>
      <c r="E11029" s="212" t="s">
        <v>1524</v>
      </c>
      <c r="F11029" s="209">
        <v>0.42549999999999999</v>
      </c>
    </row>
    <row r="11030" spans="1:6" s="215" customFormat="1" ht="14">
      <c r="A11030" s="212" t="s">
        <v>11981</v>
      </c>
      <c r="B11030" s="216" t="s">
        <v>11982</v>
      </c>
      <c r="C11030" s="212">
        <v>37.979999999999997</v>
      </c>
      <c r="D11030" s="212">
        <v>5</v>
      </c>
      <c r="E11030" s="212" t="s">
        <v>1524</v>
      </c>
      <c r="F11030" s="209">
        <v>0.42549999999999999</v>
      </c>
    </row>
    <row r="11031" spans="1:6" s="215" customFormat="1" ht="14">
      <c r="A11031" s="212" t="s">
        <v>11983</v>
      </c>
      <c r="B11031" s="216" t="s">
        <v>11984</v>
      </c>
      <c r="C11031" s="212">
        <v>46.82</v>
      </c>
      <c r="D11031" s="212">
        <v>3</v>
      </c>
      <c r="E11031" s="212" t="s">
        <v>1524</v>
      </c>
      <c r="F11031" s="209">
        <v>0.42549999999999999</v>
      </c>
    </row>
    <row r="11032" spans="1:6" s="215" customFormat="1" ht="14">
      <c r="A11032" s="212" t="s">
        <v>11985</v>
      </c>
      <c r="B11032" s="216" t="s">
        <v>11986</v>
      </c>
      <c r="C11032" s="212">
        <v>46.82</v>
      </c>
      <c r="D11032" s="212">
        <v>3</v>
      </c>
      <c r="E11032" s="212" t="s">
        <v>1524</v>
      </c>
      <c r="F11032" s="209">
        <v>0.42549999999999999</v>
      </c>
    </row>
    <row r="11033" spans="1:6" s="215" customFormat="1" ht="14">
      <c r="A11033" s="212" t="s">
        <v>11987</v>
      </c>
      <c r="B11033" s="216" t="s">
        <v>11988</v>
      </c>
      <c r="C11033" s="212">
        <v>39.880000000000003</v>
      </c>
      <c r="D11033" s="212">
        <v>3</v>
      </c>
      <c r="E11033" s="212" t="s">
        <v>1524</v>
      </c>
      <c r="F11033" s="209">
        <v>0.42549999999999999</v>
      </c>
    </row>
    <row r="11034" spans="1:6" s="215" customFormat="1" ht="14">
      <c r="A11034" s="212" t="s">
        <v>11989</v>
      </c>
      <c r="B11034" s="216" t="s">
        <v>11990</v>
      </c>
      <c r="C11034" s="212">
        <v>46.82</v>
      </c>
      <c r="D11034" s="212">
        <v>3</v>
      </c>
      <c r="E11034" s="212" t="s">
        <v>1524</v>
      </c>
      <c r="F11034" s="209">
        <v>0.42549999999999999</v>
      </c>
    </row>
    <row r="11035" spans="1:6" s="215" customFormat="1" ht="14">
      <c r="A11035" s="212" t="s">
        <v>11991</v>
      </c>
      <c r="B11035" s="216" t="s">
        <v>11992</v>
      </c>
      <c r="C11035" s="212">
        <v>58.41</v>
      </c>
      <c r="D11035" s="212">
        <v>3</v>
      </c>
      <c r="E11035" s="212" t="s">
        <v>1524</v>
      </c>
      <c r="F11035" s="209">
        <v>0.42549999999999999</v>
      </c>
    </row>
    <row r="11036" spans="1:6" s="215" customFormat="1" ht="14">
      <c r="A11036" s="212" t="s">
        <v>11993</v>
      </c>
      <c r="B11036" s="216" t="s">
        <v>11994</v>
      </c>
      <c r="C11036" s="212">
        <v>58.41</v>
      </c>
      <c r="D11036" s="212">
        <v>3</v>
      </c>
      <c r="E11036" s="212" t="s">
        <v>1524</v>
      </c>
      <c r="F11036" s="209">
        <v>0.42549999999999999</v>
      </c>
    </row>
    <row r="11037" spans="1:6" s="215" customFormat="1" ht="14">
      <c r="A11037" s="212" t="s">
        <v>11995</v>
      </c>
      <c r="B11037" s="216" t="s">
        <v>11996</v>
      </c>
      <c r="C11037" s="212">
        <v>67.69</v>
      </c>
      <c r="D11037" s="212">
        <v>3</v>
      </c>
      <c r="E11037" s="212" t="s">
        <v>1524</v>
      </c>
      <c r="F11037" s="209">
        <v>0.42549999999999999</v>
      </c>
    </row>
    <row r="11038" spans="1:6" s="215" customFormat="1" ht="14">
      <c r="A11038" s="212" t="s">
        <v>11997</v>
      </c>
      <c r="B11038" s="216" t="s">
        <v>11998</v>
      </c>
      <c r="C11038" s="212">
        <v>72.89</v>
      </c>
      <c r="D11038" s="212">
        <v>3</v>
      </c>
      <c r="E11038" s="212" t="s">
        <v>1524</v>
      </c>
      <c r="F11038" s="209">
        <v>0.42549999999999999</v>
      </c>
    </row>
    <row r="11039" spans="1:6" s="215" customFormat="1" ht="14">
      <c r="A11039" s="212" t="s">
        <v>11999</v>
      </c>
      <c r="B11039" s="216" t="s">
        <v>12000</v>
      </c>
      <c r="C11039" s="212">
        <v>88.85</v>
      </c>
      <c r="D11039" s="212">
        <v>3</v>
      </c>
      <c r="E11039" s="212" t="s">
        <v>1524</v>
      </c>
      <c r="F11039" s="209">
        <v>0.42549999999999999</v>
      </c>
    </row>
    <row r="11040" spans="1:6" s="215" customFormat="1" ht="14">
      <c r="A11040" s="212" t="s">
        <v>12001</v>
      </c>
      <c r="B11040" s="216" t="s">
        <v>12002</v>
      </c>
      <c r="C11040" s="212">
        <v>100.72</v>
      </c>
      <c r="D11040" s="212">
        <v>1</v>
      </c>
      <c r="E11040" s="212" t="s">
        <v>1524</v>
      </c>
      <c r="F11040" s="209">
        <v>0.42549999999999999</v>
      </c>
    </row>
    <row r="11041" spans="1:6" s="215" customFormat="1" ht="14">
      <c r="A11041" s="212" t="s">
        <v>12003</v>
      </c>
      <c r="B11041" s="216" t="s">
        <v>12004</v>
      </c>
      <c r="C11041" s="212">
        <v>120.74</v>
      </c>
      <c r="D11041" s="212">
        <v>1</v>
      </c>
      <c r="E11041" s="212" t="s">
        <v>1524</v>
      </c>
      <c r="F11041" s="209">
        <v>0.42549999999999999</v>
      </c>
    </row>
    <row r="11042" spans="1:6" s="215" customFormat="1" ht="14">
      <c r="A11042" s="212" t="s">
        <v>12005</v>
      </c>
      <c r="B11042" s="216" t="s">
        <v>12006</v>
      </c>
      <c r="C11042" s="212">
        <v>122.03</v>
      </c>
      <c r="D11042" s="212">
        <v>1</v>
      </c>
      <c r="E11042" s="212" t="s">
        <v>1524</v>
      </c>
      <c r="F11042" s="209">
        <v>0.42549999999999999</v>
      </c>
    </row>
    <row r="11043" spans="1:6" s="215" customFormat="1" ht="14">
      <c r="A11043" s="212" t="s">
        <v>12007</v>
      </c>
      <c r="B11043" s="216" t="s">
        <v>12008</v>
      </c>
      <c r="C11043" s="212">
        <v>127.56</v>
      </c>
      <c r="D11043" s="212">
        <v>1</v>
      </c>
      <c r="E11043" s="212" t="s">
        <v>1524</v>
      </c>
      <c r="F11043" s="209">
        <v>0.42549999999999999</v>
      </c>
    </row>
    <row r="11044" spans="1:6" s="215" customFormat="1" ht="14">
      <c r="A11044" s="212" t="s">
        <v>12009</v>
      </c>
      <c r="B11044" s="216" t="s">
        <v>12010</v>
      </c>
      <c r="C11044" s="212">
        <v>22.84</v>
      </c>
      <c r="D11044" s="212">
        <v>5</v>
      </c>
      <c r="E11044" s="212" t="s">
        <v>1524</v>
      </c>
      <c r="F11044" s="209">
        <v>0.42549999999999999</v>
      </c>
    </row>
    <row r="11045" spans="1:6" s="215" customFormat="1" ht="14">
      <c r="A11045" s="212" t="s">
        <v>12011</v>
      </c>
      <c r="B11045" s="216" t="s">
        <v>12012</v>
      </c>
      <c r="C11045" s="212">
        <v>22.84</v>
      </c>
      <c r="D11045" s="212">
        <v>5</v>
      </c>
      <c r="E11045" s="212" t="s">
        <v>1524</v>
      </c>
      <c r="F11045" s="209">
        <v>0.42549999999999999</v>
      </c>
    </row>
    <row r="11046" spans="1:6" s="215" customFormat="1" ht="14">
      <c r="A11046" s="212" t="s">
        <v>12013</v>
      </c>
      <c r="B11046" s="216" t="s">
        <v>12014</v>
      </c>
      <c r="C11046" s="212">
        <v>22.84</v>
      </c>
      <c r="D11046" s="212">
        <v>5</v>
      </c>
      <c r="E11046" s="212" t="s">
        <v>1524</v>
      </c>
      <c r="F11046" s="209">
        <v>0.42549999999999999</v>
      </c>
    </row>
    <row r="11047" spans="1:6" s="215" customFormat="1" ht="14">
      <c r="A11047" s="212" t="s">
        <v>12015</v>
      </c>
      <c r="B11047" s="216" t="s">
        <v>12016</v>
      </c>
      <c r="C11047" s="212">
        <v>22.84</v>
      </c>
      <c r="D11047" s="212">
        <v>5</v>
      </c>
      <c r="E11047" s="212" t="s">
        <v>1524</v>
      </c>
      <c r="F11047" s="209">
        <v>0.42549999999999999</v>
      </c>
    </row>
    <row r="11048" spans="1:6" s="215" customFormat="1" ht="14">
      <c r="A11048" s="212" t="s">
        <v>12017</v>
      </c>
      <c r="B11048" s="216" t="s">
        <v>12018</v>
      </c>
      <c r="C11048" s="212">
        <v>22.84</v>
      </c>
      <c r="D11048" s="212">
        <v>5</v>
      </c>
      <c r="E11048" s="212" t="s">
        <v>1524</v>
      </c>
      <c r="F11048" s="209">
        <v>0.42549999999999999</v>
      </c>
    </row>
    <row r="11049" spans="1:6" s="215" customFormat="1" ht="14">
      <c r="A11049" s="212" t="s">
        <v>12019</v>
      </c>
      <c r="B11049" s="216" t="s">
        <v>12020</v>
      </c>
      <c r="C11049" s="212">
        <v>22.81</v>
      </c>
      <c r="D11049" s="212">
        <v>5</v>
      </c>
      <c r="E11049" s="212" t="s">
        <v>1524</v>
      </c>
      <c r="F11049" s="209">
        <v>0.42549999999999999</v>
      </c>
    </row>
    <row r="11050" spans="1:6" s="215" customFormat="1" ht="14">
      <c r="A11050" s="212" t="s">
        <v>12021</v>
      </c>
      <c r="B11050" s="216" t="s">
        <v>12022</v>
      </c>
      <c r="C11050" s="212">
        <v>22.81</v>
      </c>
      <c r="D11050" s="212">
        <v>5</v>
      </c>
      <c r="E11050" s="212" t="s">
        <v>1524</v>
      </c>
      <c r="F11050" s="209">
        <v>0.42549999999999999</v>
      </c>
    </row>
    <row r="11051" spans="1:6" s="215" customFormat="1" ht="14">
      <c r="A11051" s="212" t="s">
        <v>12023</v>
      </c>
      <c r="B11051" s="216" t="s">
        <v>12024</v>
      </c>
      <c r="C11051" s="212">
        <v>25.51</v>
      </c>
      <c r="D11051" s="212">
        <v>5</v>
      </c>
      <c r="E11051" s="212" t="s">
        <v>1524</v>
      </c>
      <c r="F11051" s="209">
        <v>0.42549999999999999</v>
      </c>
    </row>
    <row r="11052" spans="1:6" s="215" customFormat="1" ht="14">
      <c r="A11052" s="212" t="s">
        <v>12025</v>
      </c>
      <c r="B11052" s="216" t="s">
        <v>12026</v>
      </c>
      <c r="C11052" s="212">
        <v>28.19</v>
      </c>
      <c r="D11052" s="212">
        <v>5</v>
      </c>
      <c r="E11052" s="212" t="s">
        <v>1524</v>
      </c>
      <c r="F11052" s="209">
        <v>0.42549999999999999</v>
      </c>
    </row>
    <row r="11053" spans="1:6" s="215" customFormat="1" ht="14">
      <c r="A11053" s="212" t="s">
        <v>12027</v>
      </c>
      <c r="B11053" s="216" t="s">
        <v>12028</v>
      </c>
      <c r="C11053" s="212">
        <v>30.87</v>
      </c>
      <c r="D11053" s="212">
        <v>5</v>
      </c>
      <c r="E11053" s="212" t="s">
        <v>1524</v>
      </c>
      <c r="F11053" s="209">
        <v>0.42549999999999999</v>
      </c>
    </row>
    <row r="11054" spans="1:6" s="215" customFormat="1" ht="14">
      <c r="A11054" s="212" t="s">
        <v>12029</v>
      </c>
      <c r="B11054" s="216" t="s">
        <v>12030</v>
      </c>
      <c r="C11054" s="212">
        <v>30.87</v>
      </c>
      <c r="D11054" s="212">
        <v>5</v>
      </c>
      <c r="E11054" s="212" t="s">
        <v>1524</v>
      </c>
      <c r="F11054" s="209">
        <v>0.42549999999999999</v>
      </c>
    </row>
    <row r="11055" spans="1:6" s="215" customFormat="1" ht="14">
      <c r="A11055" s="212" t="s">
        <v>12031</v>
      </c>
      <c r="B11055" s="216" t="s">
        <v>12032</v>
      </c>
      <c r="C11055" s="212">
        <v>33.56</v>
      </c>
      <c r="D11055" s="212">
        <v>3</v>
      </c>
      <c r="E11055" s="212" t="s">
        <v>1524</v>
      </c>
      <c r="F11055" s="209">
        <v>0.42549999999999999</v>
      </c>
    </row>
    <row r="11056" spans="1:6" s="215" customFormat="1" ht="14">
      <c r="A11056" s="212" t="s">
        <v>12033</v>
      </c>
      <c r="B11056" s="216" t="s">
        <v>12034</v>
      </c>
      <c r="C11056" s="212">
        <v>37.61</v>
      </c>
      <c r="D11056" s="212">
        <v>3</v>
      </c>
      <c r="E11056" s="212" t="s">
        <v>1524</v>
      </c>
      <c r="F11056" s="209">
        <v>0.42549999999999999</v>
      </c>
    </row>
    <row r="11057" spans="1:6" s="215" customFormat="1" ht="14">
      <c r="A11057" s="212" t="s">
        <v>12035</v>
      </c>
      <c r="B11057" s="216" t="s">
        <v>12036</v>
      </c>
      <c r="C11057" s="212">
        <v>37.61</v>
      </c>
      <c r="D11057" s="212">
        <v>3</v>
      </c>
      <c r="E11057" s="212" t="s">
        <v>1524</v>
      </c>
      <c r="F11057" s="209">
        <v>0.42549999999999999</v>
      </c>
    </row>
    <row r="11058" spans="1:6" s="215" customFormat="1" ht="14">
      <c r="A11058" s="212" t="s">
        <v>12037</v>
      </c>
      <c r="B11058" s="216" t="s">
        <v>12038</v>
      </c>
      <c r="C11058" s="212">
        <v>47.03</v>
      </c>
      <c r="D11058" s="212">
        <v>3</v>
      </c>
      <c r="E11058" s="212" t="s">
        <v>1524</v>
      </c>
      <c r="F11058" s="209">
        <v>0.42549999999999999</v>
      </c>
    </row>
    <row r="11059" spans="1:6" s="215" customFormat="1" ht="14">
      <c r="A11059" s="212" t="s">
        <v>12039</v>
      </c>
      <c r="B11059" s="216" t="s">
        <v>12040</v>
      </c>
      <c r="C11059" s="212">
        <v>47.03</v>
      </c>
      <c r="D11059" s="212">
        <v>3</v>
      </c>
      <c r="E11059" s="212" t="s">
        <v>1524</v>
      </c>
      <c r="F11059" s="209">
        <v>0.42549999999999999</v>
      </c>
    </row>
    <row r="11060" spans="1:6" s="215" customFormat="1" ht="14">
      <c r="A11060" s="212" t="s">
        <v>12041</v>
      </c>
      <c r="B11060" s="216" t="s">
        <v>12042</v>
      </c>
      <c r="C11060" s="212">
        <v>52.4</v>
      </c>
      <c r="D11060" s="212">
        <v>1</v>
      </c>
      <c r="E11060" s="212" t="s">
        <v>1524</v>
      </c>
      <c r="F11060" s="209">
        <v>0.42549999999999999</v>
      </c>
    </row>
    <row r="11061" spans="1:6" s="215" customFormat="1" ht="14">
      <c r="A11061" s="212" t="s">
        <v>12043</v>
      </c>
      <c r="B11061" s="216" t="s">
        <v>12044</v>
      </c>
      <c r="C11061" s="212">
        <v>57.76</v>
      </c>
      <c r="D11061" s="212">
        <v>1</v>
      </c>
      <c r="E11061" s="212" t="s">
        <v>1524</v>
      </c>
      <c r="F11061" s="209">
        <v>0.42549999999999999</v>
      </c>
    </row>
    <row r="11062" spans="1:6" s="215" customFormat="1" ht="14">
      <c r="A11062" s="212" t="s">
        <v>12045</v>
      </c>
      <c r="B11062" s="216" t="s">
        <v>12046</v>
      </c>
      <c r="C11062" s="212">
        <v>57.76</v>
      </c>
      <c r="D11062" s="212">
        <v>1</v>
      </c>
      <c r="E11062" s="212" t="s">
        <v>1524</v>
      </c>
      <c r="F11062" s="209">
        <v>0.42549999999999999</v>
      </c>
    </row>
    <row r="11063" spans="1:6" s="215" customFormat="1" ht="14">
      <c r="A11063" s="212" t="s">
        <v>12047</v>
      </c>
      <c r="B11063" s="216" t="s">
        <v>12048</v>
      </c>
      <c r="C11063" s="212">
        <v>39.79</v>
      </c>
      <c r="D11063" s="212">
        <v>5</v>
      </c>
      <c r="E11063" s="212" t="s">
        <v>1524</v>
      </c>
      <c r="F11063" s="209">
        <v>0.42549999999999999</v>
      </c>
    </row>
    <row r="11064" spans="1:6" s="215" customFormat="1" ht="14">
      <c r="A11064" s="212" t="s">
        <v>12049</v>
      </c>
      <c r="B11064" s="216" t="s">
        <v>12050</v>
      </c>
      <c r="C11064" s="212">
        <v>39.79</v>
      </c>
      <c r="D11064" s="212">
        <v>5</v>
      </c>
      <c r="E11064" s="212" t="s">
        <v>1524</v>
      </c>
      <c r="F11064" s="209">
        <v>0.42549999999999999</v>
      </c>
    </row>
    <row r="11065" spans="1:6" s="215" customFormat="1" ht="14">
      <c r="A11065" s="212" t="s">
        <v>12051</v>
      </c>
      <c r="B11065" s="216" t="s">
        <v>12052</v>
      </c>
      <c r="C11065" s="212">
        <v>29.32</v>
      </c>
      <c r="D11065" s="212">
        <v>5</v>
      </c>
      <c r="E11065" s="212" t="s">
        <v>1524</v>
      </c>
      <c r="F11065" s="209">
        <v>0.42549999999999999</v>
      </c>
    </row>
    <row r="11066" spans="1:6" s="215" customFormat="1" ht="14">
      <c r="A11066" s="212" t="s">
        <v>12053</v>
      </c>
      <c r="B11066" s="216" t="s">
        <v>12054</v>
      </c>
      <c r="C11066" s="212">
        <v>40.14</v>
      </c>
      <c r="D11066" s="212">
        <v>5</v>
      </c>
      <c r="E11066" s="212" t="s">
        <v>1524</v>
      </c>
      <c r="F11066" s="209">
        <v>0.42549999999999999</v>
      </c>
    </row>
    <row r="11067" spans="1:6" s="215" customFormat="1" ht="14">
      <c r="A11067" s="212" t="s">
        <v>12055</v>
      </c>
      <c r="B11067" s="216" t="s">
        <v>12056</v>
      </c>
      <c r="C11067" s="212">
        <v>40.14</v>
      </c>
      <c r="D11067" s="212">
        <v>5</v>
      </c>
      <c r="E11067" s="212" t="s">
        <v>1524</v>
      </c>
      <c r="F11067" s="209">
        <v>0.42549999999999999</v>
      </c>
    </row>
    <row r="11068" spans="1:6" s="215" customFormat="1" ht="14">
      <c r="A11068" s="212" t="s">
        <v>12057</v>
      </c>
      <c r="B11068" s="216" t="s">
        <v>12058</v>
      </c>
      <c r="C11068" s="212">
        <v>40.14</v>
      </c>
      <c r="D11068" s="212">
        <v>5</v>
      </c>
      <c r="E11068" s="212" t="s">
        <v>1524</v>
      </c>
      <c r="F11068" s="209">
        <v>0.42549999999999999</v>
      </c>
    </row>
    <row r="11069" spans="1:6" s="215" customFormat="1" ht="14">
      <c r="A11069" s="212" t="s">
        <v>12059</v>
      </c>
      <c r="B11069" s="216" t="s">
        <v>12060</v>
      </c>
      <c r="C11069" s="212">
        <v>40.14</v>
      </c>
      <c r="D11069" s="212">
        <v>5</v>
      </c>
      <c r="E11069" s="212" t="s">
        <v>1524</v>
      </c>
      <c r="F11069" s="209">
        <v>0.42549999999999999</v>
      </c>
    </row>
    <row r="11070" spans="1:6" s="215" customFormat="1" ht="14">
      <c r="A11070" s="212" t="s">
        <v>12061</v>
      </c>
      <c r="B11070" s="216" t="s">
        <v>12062</v>
      </c>
      <c r="C11070" s="212">
        <v>40.14</v>
      </c>
      <c r="D11070" s="212">
        <v>5</v>
      </c>
      <c r="E11070" s="212" t="s">
        <v>1524</v>
      </c>
      <c r="F11070" s="209">
        <v>0.42549999999999999</v>
      </c>
    </row>
    <row r="11071" spans="1:6" s="215" customFormat="1" ht="14">
      <c r="A11071" s="212" t="s">
        <v>12063</v>
      </c>
      <c r="B11071" s="216" t="s">
        <v>12064</v>
      </c>
      <c r="C11071" s="212">
        <v>40.14</v>
      </c>
      <c r="D11071" s="212">
        <v>5</v>
      </c>
      <c r="E11071" s="212" t="s">
        <v>1524</v>
      </c>
      <c r="F11071" s="209">
        <v>0.42549999999999999</v>
      </c>
    </row>
    <row r="11072" spans="1:6" s="215" customFormat="1" ht="14">
      <c r="A11072" s="212" t="s">
        <v>12065</v>
      </c>
      <c r="B11072" s="216" t="s">
        <v>12066</v>
      </c>
      <c r="C11072" s="212">
        <v>41.38</v>
      </c>
      <c r="D11072" s="212">
        <v>3</v>
      </c>
      <c r="E11072" s="212" t="s">
        <v>1524</v>
      </c>
      <c r="F11072" s="209">
        <v>0.42549999999999999</v>
      </c>
    </row>
    <row r="11073" spans="1:6" s="215" customFormat="1" ht="14">
      <c r="A11073" s="212" t="s">
        <v>12067</v>
      </c>
      <c r="B11073" s="216" t="s">
        <v>12068</v>
      </c>
      <c r="C11073" s="212">
        <v>44.93</v>
      </c>
      <c r="D11073" s="212">
        <v>3</v>
      </c>
      <c r="E11073" s="212" t="s">
        <v>1524</v>
      </c>
      <c r="F11073" s="209">
        <v>0.42549999999999999</v>
      </c>
    </row>
    <row r="11074" spans="1:6" s="215" customFormat="1" ht="14">
      <c r="A11074" s="212" t="s">
        <v>12069</v>
      </c>
      <c r="B11074" s="216" t="s">
        <v>12070</v>
      </c>
      <c r="C11074" s="212">
        <v>46.58</v>
      </c>
      <c r="D11074" s="212">
        <v>3</v>
      </c>
      <c r="E11074" s="212" t="s">
        <v>1524</v>
      </c>
      <c r="F11074" s="209">
        <v>0.42549999999999999</v>
      </c>
    </row>
    <row r="11075" spans="1:6" s="215" customFormat="1" ht="14">
      <c r="A11075" s="212" t="s">
        <v>12071</v>
      </c>
      <c r="B11075" s="216" t="s">
        <v>12072</v>
      </c>
      <c r="C11075" s="212">
        <v>54.34</v>
      </c>
      <c r="D11075" s="212">
        <v>3</v>
      </c>
      <c r="E11075" s="212" t="s">
        <v>1524</v>
      </c>
      <c r="F11075" s="209">
        <v>0.42549999999999999</v>
      </c>
    </row>
    <row r="11076" spans="1:6" s="215" customFormat="1" ht="14">
      <c r="A11076" s="212" t="s">
        <v>12073</v>
      </c>
      <c r="B11076" s="216" t="s">
        <v>12074</v>
      </c>
      <c r="C11076" s="212">
        <v>54.34</v>
      </c>
      <c r="D11076" s="212">
        <v>3</v>
      </c>
      <c r="E11076" s="212" t="s">
        <v>1524</v>
      </c>
      <c r="F11076" s="209">
        <v>0.42549999999999999</v>
      </c>
    </row>
    <row r="11077" spans="1:6" s="215" customFormat="1" ht="14">
      <c r="A11077" s="212" t="s">
        <v>12075</v>
      </c>
      <c r="B11077" s="216" t="s">
        <v>12076</v>
      </c>
      <c r="C11077" s="212">
        <v>63.05</v>
      </c>
      <c r="D11077" s="212">
        <v>1</v>
      </c>
      <c r="E11077" s="212" t="s">
        <v>1524</v>
      </c>
      <c r="F11077" s="209">
        <v>0.42549999999999999</v>
      </c>
    </row>
    <row r="11078" spans="1:6" s="215" customFormat="1" ht="14">
      <c r="A11078" s="212" t="s">
        <v>12077</v>
      </c>
      <c r="B11078" s="216" t="s">
        <v>12078</v>
      </c>
      <c r="C11078" s="212">
        <v>66.819999999999993</v>
      </c>
      <c r="D11078" s="212">
        <v>1</v>
      </c>
      <c r="E11078" s="212" t="s">
        <v>1524</v>
      </c>
      <c r="F11078" s="209">
        <v>0.42549999999999999</v>
      </c>
    </row>
    <row r="11079" spans="1:6" s="215" customFormat="1" ht="14">
      <c r="A11079" s="212" t="s">
        <v>12079</v>
      </c>
      <c r="B11079" s="216" t="s">
        <v>12080</v>
      </c>
      <c r="C11079" s="212">
        <v>67.97</v>
      </c>
      <c r="D11079" s="212">
        <v>1</v>
      </c>
      <c r="E11079" s="212" t="s">
        <v>1524</v>
      </c>
      <c r="F11079" s="209">
        <v>0.42549999999999999</v>
      </c>
    </row>
    <row r="11080" spans="1:6" s="215" customFormat="1" ht="14">
      <c r="A11080" s="212" t="s">
        <v>12081</v>
      </c>
      <c r="B11080" s="216" t="s">
        <v>12082</v>
      </c>
      <c r="C11080" s="212">
        <v>91.44</v>
      </c>
      <c r="D11080" s="212">
        <v>1</v>
      </c>
      <c r="E11080" s="212" t="s">
        <v>1524</v>
      </c>
      <c r="F11080" s="209">
        <v>0.42549999999999999</v>
      </c>
    </row>
    <row r="11081" spans="1:6" s="215" customFormat="1" ht="14">
      <c r="A11081" s="212" t="s">
        <v>12083</v>
      </c>
      <c r="B11081" s="216" t="s">
        <v>12084</v>
      </c>
      <c r="C11081" s="212">
        <v>98.46</v>
      </c>
      <c r="D11081" s="212">
        <v>1</v>
      </c>
      <c r="E11081" s="212" t="s">
        <v>1524</v>
      </c>
      <c r="F11081" s="209">
        <v>0.42549999999999999</v>
      </c>
    </row>
    <row r="11082" spans="1:6" s="215" customFormat="1" ht="14">
      <c r="A11082" s="212" t="s">
        <v>12085</v>
      </c>
      <c r="B11082" s="216" t="s">
        <v>12086</v>
      </c>
      <c r="C11082" s="212">
        <v>98.46</v>
      </c>
      <c r="D11082" s="212">
        <v>1</v>
      </c>
      <c r="E11082" s="212" t="s">
        <v>1524</v>
      </c>
      <c r="F11082" s="209">
        <v>0.42549999999999999</v>
      </c>
    </row>
    <row r="11083" spans="1:6" s="215" customFormat="1" ht="14">
      <c r="A11083" s="212" t="s">
        <v>12087</v>
      </c>
      <c r="B11083" s="216" t="s">
        <v>12088</v>
      </c>
      <c r="C11083" s="212">
        <v>110</v>
      </c>
      <c r="D11083" s="212">
        <v>1</v>
      </c>
      <c r="E11083" s="212" t="s">
        <v>1524</v>
      </c>
      <c r="F11083" s="209">
        <v>0.42549999999999999</v>
      </c>
    </row>
    <row r="11084" spans="1:6" s="215" customFormat="1" ht="14">
      <c r="A11084" s="212" t="s">
        <v>12089</v>
      </c>
      <c r="B11084" s="216" t="s">
        <v>12090</v>
      </c>
      <c r="C11084" s="212">
        <v>111.31</v>
      </c>
      <c r="D11084" s="212">
        <v>1</v>
      </c>
      <c r="E11084" s="212" t="s">
        <v>1524</v>
      </c>
      <c r="F11084" s="209">
        <v>0.42549999999999999</v>
      </c>
    </row>
    <row r="11085" spans="1:6" s="215" customFormat="1" ht="14">
      <c r="A11085" s="212" t="s">
        <v>12091</v>
      </c>
      <c r="B11085" s="216" t="s">
        <v>12092</v>
      </c>
      <c r="C11085" s="212">
        <v>117.27</v>
      </c>
      <c r="D11085" s="212">
        <v>1</v>
      </c>
      <c r="E11085" s="212" t="s">
        <v>1524</v>
      </c>
      <c r="F11085" s="209">
        <v>0.42549999999999999</v>
      </c>
    </row>
    <row r="11086" spans="1:6" s="215" customFormat="1" ht="14">
      <c r="A11086" s="212" t="s">
        <v>12093</v>
      </c>
      <c r="B11086" s="216" t="s">
        <v>12094</v>
      </c>
      <c r="C11086" s="212">
        <v>119.35</v>
      </c>
      <c r="D11086" s="212">
        <v>1</v>
      </c>
      <c r="E11086" s="212" t="s">
        <v>1524</v>
      </c>
      <c r="F11086" s="209">
        <v>0.42549999999999999</v>
      </c>
    </row>
    <row r="11087" spans="1:6" s="215" customFormat="1" ht="14">
      <c r="A11087" s="212" t="s">
        <v>12095</v>
      </c>
      <c r="B11087" s="216" t="s">
        <v>12096</v>
      </c>
      <c r="C11087" s="212">
        <v>62.79</v>
      </c>
      <c r="D11087" s="212">
        <v>3</v>
      </c>
      <c r="E11087" s="212" t="s">
        <v>1524</v>
      </c>
      <c r="F11087" s="209">
        <v>0.42549999999999999</v>
      </c>
    </row>
    <row r="11088" spans="1:6" s="215" customFormat="1" ht="14">
      <c r="A11088" s="212" t="s">
        <v>12097</v>
      </c>
      <c r="B11088" s="216" t="s">
        <v>12098</v>
      </c>
      <c r="C11088" s="212">
        <v>62.79</v>
      </c>
      <c r="D11088" s="212">
        <v>3</v>
      </c>
      <c r="E11088" s="212" t="s">
        <v>1524</v>
      </c>
      <c r="F11088" s="209">
        <v>0.42549999999999999</v>
      </c>
    </row>
    <row r="11089" spans="1:6" s="215" customFormat="1" ht="14">
      <c r="A11089" s="212" t="s">
        <v>12099</v>
      </c>
      <c r="B11089" s="216" t="s">
        <v>12100</v>
      </c>
      <c r="C11089" s="212">
        <v>63.13</v>
      </c>
      <c r="D11089" s="212">
        <v>3</v>
      </c>
      <c r="E11089" s="212" t="s">
        <v>1524</v>
      </c>
      <c r="F11089" s="209">
        <v>0.42549999999999999</v>
      </c>
    </row>
    <row r="11090" spans="1:6" s="215" customFormat="1" ht="14">
      <c r="A11090" s="212" t="s">
        <v>12101</v>
      </c>
      <c r="B11090" s="216" t="s">
        <v>12102</v>
      </c>
      <c r="C11090" s="212">
        <v>63.91</v>
      </c>
      <c r="D11090" s="212">
        <v>3</v>
      </c>
      <c r="E11090" s="212" t="s">
        <v>1524</v>
      </c>
      <c r="F11090" s="209">
        <v>0.42549999999999999</v>
      </c>
    </row>
    <row r="11091" spans="1:6" s="215" customFormat="1" ht="14">
      <c r="A11091" s="212" t="s">
        <v>12103</v>
      </c>
      <c r="B11091" s="216" t="s">
        <v>12104</v>
      </c>
      <c r="C11091" s="212">
        <v>65.03</v>
      </c>
      <c r="D11091" s="212">
        <v>3</v>
      </c>
      <c r="E11091" s="212" t="s">
        <v>1524</v>
      </c>
      <c r="F11091" s="209">
        <v>0.42549999999999999</v>
      </c>
    </row>
    <row r="11092" spans="1:6" s="215" customFormat="1" ht="14">
      <c r="A11092" s="212" t="s">
        <v>12105</v>
      </c>
      <c r="B11092" s="216" t="s">
        <v>12106</v>
      </c>
      <c r="C11092" s="212">
        <v>75.37</v>
      </c>
      <c r="D11092" s="212">
        <v>1</v>
      </c>
      <c r="E11092" s="212" t="s">
        <v>1524</v>
      </c>
      <c r="F11092" s="209">
        <v>0.42549999999999999</v>
      </c>
    </row>
    <row r="11093" spans="1:6" s="215" customFormat="1" ht="14">
      <c r="A11093" s="212" t="s">
        <v>12107</v>
      </c>
      <c r="B11093" s="216" t="s">
        <v>12108</v>
      </c>
      <c r="C11093" s="212">
        <v>77.48</v>
      </c>
      <c r="D11093" s="212">
        <v>1</v>
      </c>
      <c r="E11093" s="212" t="s">
        <v>1524</v>
      </c>
      <c r="F11093" s="209">
        <v>0.42549999999999999</v>
      </c>
    </row>
    <row r="11094" spans="1:6" s="215" customFormat="1" ht="14">
      <c r="A11094" s="212" t="s">
        <v>12109</v>
      </c>
      <c r="B11094" s="216" t="s">
        <v>12110</v>
      </c>
      <c r="C11094" s="212">
        <v>87.94</v>
      </c>
      <c r="D11094" s="212">
        <v>1</v>
      </c>
      <c r="E11094" s="212" t="s">
        <v>1524</v>
      </c>
      <c r="F11094" s="209">
        <v>0.42549999999999999</v>
      </c>
    </row>
    <row r="11095" spans="1:6" s="215" customFormat="1" ht="14">
      <c r="A11095" s="212" t="s">
        <v>12111</v>
      </c>
      <c r="B11095" s="216" t="s">
        <v>12112</v>
      </c>
      <c r="C11095" s="212">
        <v>92.1</v>
      </c>
      <c r="D11095" s="212">
        <v>1</v>
      </c>
      <c r="E11095" s="212" t="s">
        <v>1524</v>
      </c>
      <c r="F11095" s="209">
        <v>0.42549999999999999</v>
      </c>
    </row>
    <row r="11096" spans="1:6" s="215" customFormat="1" ht="14">
      <c r="A11096" s="212" t="s">
        <v>12113</v>
      </c>
      <c r="B11096" s="216" t="s">
        <v>12114</v>
      </c>
      <c r="C11096" s="212">
        <v>94</v>
      </c>
      <c r="D11096" s="212">
        <v>3</v>
      </c>
      <c r="E11096" s="212" t="s">
        <v>1524</v>
      </c>
      <c r="F11096" s="209">
        <v>0.42549999999999999</v>
      </c>
    </row>
    <row r="11097" spans="1:6" s="215" customFormat="1" ht="14">
      <c r="A11097" s="212" t="s">
        <v>12115</v>
      </c>
      <c r="B11097" s="216" t="s">
        <v>12116</v>
      </c>
      <c r="C11097" s="212">
        <v>94</v>
      </c>
      <c r="D11097" s="212">
        <v>3</v>
      </c>
      <c r="E11097" s="212" t="s">
        <v>1524</v>
      </c>
      <c r="F11097" s="209">
        <v>0.42549999999999999</v>
      </c>
    </row>
    <row r="11098" spans="1:6" s="215" customFormat="1" ht="14">
      <c r="A11098" s="212" t="s">
        <v>12117</v>
      </c>
      <c r="B11098" s="216" t="s">
        <v>12118</v>
      </c>
      <c r="C11098" s="212">
        <v>94</v>
      </c>
      <c r="D11098" s="212">
        <v>3</v>
      </c>
      <c r="E11098" s="212" t="s">
        <v>1524</v>
      </c>
      <c r="F11098" s="209">
        <v>0.42549999999999999</v>
      </c>
    </row>
    <row r="11099" spans="1:6" s="215" customFormat="1" ht="14">
      <c r="A11099" s="212" t="s">
        <v>12119</v>
      </c>
      <c r="B11099" s="216" t="s">
        <v>12120</v>
      </c>
      <c r="C11099" s="212">
        <v>94</v>
      </c>
      <c r="D11099" s="212">
        <v>3</v>
      </c>
      <c r="E11099" s="212" t="s">
        <v>1524</v>
      </c>
      <c r="F11099" s="209">
        <v>0.42549999999999999</v>
      </c>
    </row>
    <row r="11100" spans="1:6" s="215" customFormat="1" ht="14">
      <c r="A11100" s="212" t="s">
        <v>12121</v>
      </c>
      <c r="B11100" s="216" t="s">
        <v>12122</v>
      </c>
      <c r="C11100" s="212">
        <v>94</v>
      </c>
      <c r="D11100" s="212">
        <v>3</v>
      </c>
      <c r="E11100" s="212" t="s">
        <v>1524</v>
      </c>
      <c r="F11100" s="209">
        <v>0.42549999999999999</v>
      </c>
    </row>
    <row r="11101" spans="1:6" s="215" customFormat="1" ht="14">
      <c r="A11101" s="212" t="s">
        <v>12123</v>
      </c>
      <c r="B11101" s="216" t="s">
        <v>12124</v>
      </c>
      <c r="C11101" s="212">
        <v>94</v>
      </c>
      <c r="D11101" s="212">
        <v>1</v>
      </c>
      <c r="E11101" s="212" t="s">
        <v>1524</v>
      </c>
      <c r="F11101" s="209">
        <v>0.42549999999999999</v>
      </c>
    </row>
    <row r="11102" spans="1:6" s="215" customFormat="1" ht="14">
      <c r="A11102" s="212" t="s">
        <v>12125</v>
      </c>
      <c r="B11102" s="216" t="s">
        <v>12126</v>
      </c>
      <c r="C11102" s="212">
        <v>98.49</v>
      </c>
      <c r="D11102" s="212">
        <v>1</v>
      </c>
      <c r="E11102" s="212" t="s">
        <v>1524</v>
      </c>
      <c r="F11102" s="209">
        <v>0.42549999999999999</v>
      </c>
    </row>
    <row r="11103" spans="1:6" s="215" customFormat="1" ht="14">
      <c r="A11103" s="212" t="s">
        <v>12127</v>
      </c>
      <c r="B11103" s="216" t="s">
        <v>12128</v>
      </c>
      <c r="C11103" s="212">
        <v>108.41</v>
      </c>
      <c r="D11103" s="212">
        <v>1</v>
      </c>
      <c r="E11103" s="212" t="s">
        <v>1524</v>
      </c>
      <c r="F11103" s="209">
        <v>0.42549999999999999</v>
      </c>
    </row>
    <row r="11104" spans="1:6" s="215" customFormat="1" ht="14">
      <c r="A11104" s="212" t="s">
        <v>12129</v>
      </c>
      <c r="B11104" s="216" t="s">
        <v>12130</v>
      </c>
      <c r="C11104" s="212">
        <v>116.16</v>
      </c>
      <c r="D11104" s="212">
        <v>1</v>
      </c>
      <c r="E11104" s="212" t="s">
        <v>1524</v>
      </c>
      <c r="F11104" s="209">
        <v>0.42549999999999999</v>
      </c>
    </row>
    <row r="11105" spans="1:6" s="215" customFormat="1" ht="14">
      <c r="A11105" s="212" t="s">
        <v>12131</v>
      </c>
      <c r="B11105" s="216" t="s">
        <v>12132</v>
      </c>
      <c r="C11105" s="212">
        <v>126.09</v>
      </c>
      <c r="D11105" s="212">
        <v>1</v>
      </c>
      <c r="E11105" s="212" t="s">
        <v>1524</v>
      </c>
      <c r="F11105" s="209">
        <v>0.42549999999999999</v>
      </c>
    </row>
    <row r="11106" spans="1:6" s="215" customFormat="1" ht="14">
      <c r="A11106" s="212" t="s">
        <v>12133</v>
      </c>
      <c r="B11106" s="216" t="s">
        <v>12134</v>
      </c>
      <c r="C11106" s="212">
        <v>172.55</v>
      </c>
      <c r="D11106" s="212">
        <v>1</v>
      </c>
      <c r="E11106" s="212" t="s">
        <v>1524</v>
      </c>
      <c r="F11106" s="209">
        <v>0.42549999999999999</v>
      </c>
    </row>
    <row r="11107" spans="1:6" s="215" customFormat="1" ht="14">
      <c r="A11107" s="212" t="s">
        <v>12135</v>
      </c>
      <c r="B11107" s="216" t="s">
        <v>12136</v>
      </c>
      <c r="C11107" s="212">
        <v>192.49</v>
      </c>
      <c r="D11107" s="212">
        <v>1</v>
      </c>
      <c r="E11107" s="212" t="s">
        <v>1524</v>
      </c>
      <c r="F11107" s="209">
        <v>0.42549999999999999</v>
      </c>
    </row>
    <row r="11108" spans="1:6" s="215" customFormat="1" ht="14">
      <c r="A11108" s="212" t="s">
        <v>12137</v>
      </c>
      <c r="B11108" s="216" t="s">
        <v>12138</v>
      </c>
      <c r="C11108" s="212">
        <v>62.61</v>
      </c>
      <c r="D11108" s="212">
        <v>1</v>
      </c>
      <c r="E11108" s="212" t="s">
        <v>1524</v>
      </c>
      <c r="F11108" s="209">
        <v>0.42549999999999999</v>
      </c>
    </row>
    <row r="11109" spans="1:6" s="215" customFormat="1" ht="14">
      <c r="A11109" s="212" t="s">
        <v>12139</v>
      </c>
      <c r="B11109" s="216" t="s">
        <v>12140</v>
      </c>
      <c r="C11109" s="212">
        <v>62.61</v>
      </c>
      <c r="D11109" s="212">
        <v>1</v>
      </c>
      <c r="E11109" s="212" t="s">
        <v>1524</v>
      </c>
      <c r="F11109" s="209">
        <v>0.42549999999999999</v>
      </c>
    </row>
    <row r="11110" spans="1:6" s="215" customFormat="1" ht="14">
      <c r="A11110" s="212" t="s">
        <v>12141</v>
      </c>
      <c r="B11110" s="216" t="s">
        <v>12142</v>
      </c>
      <c r="C11110" s="212">
        <v>62.79</v>
      </c>
      <c r="D11110" s="212">
        <v>1</v>
      </c>
      <c r="E11110" s="212" t="s">
        <v>1524</v>
      </c>
      <c r="F11110" s="209">
        <v>0.42549999999999999</v>
      </c>
    </row>
    <row r="11111" spans="1:6" s="215" customFormat="1" ht="14">
      <c r="A11111" s="212" t="s">
        <v>12143</v>
      </c>
      <c r="B11111" s="216" t="s">
        <v>12144</v>
      </c>
      <c r="C11111" s="212">
        <v>64.87</v>
      </c>
      <c r="D11111" s="212">
        <v>1</v>
      </c>
      <c r="E11111" s="212" t="s">
        <v>1524</v>
      </c>
      <c r="F11111" s="209">
        <v>0.42549999999999999</v>
      </c>
    </row>
    <row r="11112" spans="1:6" s="215" customFormat="1" ht="14">
      <c r="A11112" s="212" t="s">
        <v>12145</v>
      </c>
      <c r="B11112" s="216" t="s">
        <v>12146</v>
      </c>
      <c r="C11112" s="212">
        <v>66.02</v>
      </c>
      <c r="D11112" s="212">
        <v>1</v>
      </c>
      <c r="E11112" s="212" t="s">
        <v>1524</v>
      </c>
      <c r="F11112" s="209">
        <v>0.42549999999999999</v>
      </c>
    </row>
    <row r="11113" spans="1:6" s="215" customFormat="1" ht="14">
      <c r="A11113" s="212" t="s">
        <v>12147</v>
      </c>
      <c r="B11113" s="216" t="s">
        <v>12148</v>
      </c>
      <c r="C11113" s="212">
        <v>70.8</v>
      </c>
      <c r="D11113" s="212">
        <v>1</v>
      </c>
      <c r="E11113" s="212" t="s">
        <v>1524</v>
      </c>
      <c r="F11113" s="209">
        <v>0.42549999999999999</v>
      </c>
    </row>
    <row r="11114" spans="1:6" s="215" customFormat="1" ht="14">
      <c r="A11114" s="212" t="s">
        <v>12149</v>
      </c>
      <c r="B11114" s="216" t="s">
        <v>12150</v>
      </c>
      <c r="C11114" s="212">
        <v>70.8</v>
      </c>
      <c r="D11114" s="212">
        <v>1</v>
      </c>
      <c r="E11114" s="212" t="s">
        <v>1524</v>
      </c>
      <c r="F11114" s="209">
        <v>0.42549999999999999</v>
      </c>
    </row>
    <row r="11115" spans="1:6" s="215" customFormat="1" ht="14">
      <c r="A11115" s="212" t="s">
        <v>12151</v>
      </c>
      <c r="B11115" s="216" t="s">
        <v>12152</v>
      </c>
      <c r="C11115" s="212">
        <v>73.27</v>
      </c>
      <c r="D11115" s="212">
        <v>1</v>
      </c>
      <c r="E11115" s="212" t="s">
        <v>1524</v>
      </c>
      <c r="F11115" s="209">
        <v>0.42549999999999999</v>
      </c>
    </row>
    <row r="11116" spans="1:6" s="215" customFormat="1" ht="14">
      <c r="A11116" s="212" t="s">
        <v>12153</v>
      </c>
      <c r="B11116" s="216" t="s">
        <v>12154</v>
      </c>
      <c r="C11116" s="212">
        <v>78.040000000000006</v>
      </c>
      <c r="D11116" s="212">
        <v>1</v>
      </c>
      <c r="E11116" s="212" t="s">
        <v>1524</v>
      </c>
      <c r="F11116" s="209">
        <v>0.42549999999999999</v>
      </c>
    </row>
    <row r="11117" spans="1:6" s="215" customFormat="1" ht="14">
      <c r="A11117" s="212" t="s">
        <v>12155</v>
      </c>
      <c r="B11117" s="216" t="s">
        <v>12156</v>
      </c>
      <c r="C11117" s="212">
        <v>98.55</v>
      </c>
      <c r="D11117" s="212">
        <v>1</v>
      </c>
      <c r="E11117" s="212" t="s">
        <v>1524</v>
      </c>
      <c r="F11117" s="209">
        <v>0.42549999999999999</v>
      </c>
    </row>
    <row r="11118" spans="1:6" s="215" customFormat="1" ht="14">
      <c r="A11118" s="212" t="s">
        <v>12157</v>
      </c>
      <c r="B11118" s="216" t="s">
        <v>12158</v>
      </c>
      <c r="C11118" s="212">
        <v>98.55</v>
      </c>
      <c r="D11118" s="212">
        <v>1</v>
      </c>
      <c r="E11118" s="212" t="s">
        <v>1524</v>
      </c>
      <c r="F11118" s="209">
        <v>0.42549999999999999</v>
      </c>
    </row>
    <row r="11119" spans="1:6" s="215" customFormat="1" ht="14">
      <c r="A11119" s="212" t="s">
        <v>12159</v>
      </c>
      <c r="B11119" s="216" t="s">
        <v>12160</v>
      </c>
      <c r="C11119" s="212">
        <v>98.55</v>
      </c>
      <c r="D11119" s="212">
        <v>1</v>
      </c>
      <c r="E11119" s="212" t="s">
        <v>1524</v>
      </c>
      <c r="F11119" s="209">
        <v>0.42549999999999999</v>
      </c>
    </row>
    <row r="11120" spans="1:6" s="215" customFormat="1" ht="14">
      <c r="A11120" s="212" t="s">
        <v>12161</v>
      </c>
      <c r="B11120" s="216" t="s">
        <v>12162</v>
      </c>
      <c r="C11120" s="212">
        <v>98.55</v>
      </c>
      <c r="D11120" s="212">
        <v>1</v>
      </c>
      <c r="E11120" s="212" t="s">
        <v>1524</v>
      </c>
      <c r="F11120" s="209">
        <v>0.42549999999999999</v>
      </c>
    </row>
    <row r="11121" spans="1:6" s="215" customFormat="1" ht="14">
      <c r="A11121" s="212" t="s">
        <v>12163</v>
      </c>
      <c r="B11121" s="216" t="s">
        <v>12164</v>
      </c>
      <c r="C11121" s="212">
        <v>98.55</v>
      </c>
      <c r="D11121" s="212">
        <v>1</v>
      </c>
      <c r="E11121" s="212" t="s">
        <v>1524</v>
      </c>
      <c r="F11121" s="209">
        <v>0.42549999999999999</v>
      </c>
    </row>
    <row r="11122" spans="1:6" s="215" customFormat="1" ht="14">
      <c r="A11122" s="212" t="s">
        <v>12165</v>
      </c>
      <c r="B11122" s="216" t="s">
        <v>12166</v>
      </c>
      <c r="C11122" s="212">
        <v>98.55</v>
      </c>
      <c r="D11122" s="212">
        <v>1</v>
      </c>
      <c r="E11122" s="212" t="s">
        <v>1524</v>
      </c>
      <c r="F11122" s="209">
        <v>0.42549999999999999</v>
      </c>
    </row>
    <row r="11123" spans="1:6" s="215" customFormat="1" ht="14">
      <c r="A11123" s="212" t="s">
        <v>12167</v>
      </c>
      <c r="B11123" s="216" t="s">
        <v>12168</v>
      </c>
      <c r="C11123" s="212">
        <v>98.55</v>
      </c>
      <c r="D11123" s="212">
        <v>1</v>
      </c>
      <c r="E11123" s="212" t="s">
        <v>1524</v>
      </c>
      <c r="F11123" s="209">
        <v>0.42549999999999999</v>
      </c>
    </row>
    <row r="11124" spans="1:6" s="215" customFormat="1" ht="14">
      <c r="A11124" s="212" t="s">
        <v>12169</v>
      </c>
      <c r="B11124" s="216" t="s">
        <v>12170</v>
      </c>
      <c r="C11124" s="212">
        <v>98.55</v>
      </c>
      <c r="D11124" s="212">
        <v>1</v>
      </c>
      <c r="E11124" s="212" t="s">
        <v>1524</v>
      </c>
      <c r="F11124" s="209">
        <v>0.42549999999999999</v>
      </c>
    </row>
    <row r="11125" spans="1:6" s="215" customFormat="1" ht="14">
      <c r="A11125" s="212" t="s">
        <v>12171</v>
      </c>
      <c r="B11125" s="216" t="s">
        <v>12172</v>
      </c>
      <c r="C11125" s="212">
        <v>103.13</v>
      </c>
      <c r="D11125" s="212">
        <v>1</v>
      </c>
      <c r="E11125" s="212" t="s">
        <v>1524</v>
      </c>
      <c r="F11125" s="209">
        <v>0.42549999999999999</v>
      </c>
    </row>
    <row r="11126" spans="1:6" s="215" customFormat="1" ht="14">
      <c r="A11126" s="212" t="s">
        <v>12173</v>
      </c>
      <c r="B11126" s="216" t="s">
        <v>12174</v>
      </c>
      <c r="C11126" s="212">
        <v>103.13</v>
      </c>
      <c r="D11126" s="212">
        <v>1</v>
      </c>
      <c r="E11126" s="212" t="s">
        <v>1524</v>
      </c>
      <c r="F11126" s="209">
        <v>0.42549999999999999</v>
      </c>
    </row>
    <row r="11127" spans="1:6" s="215" customFormat="1" ht="14">
      <c r="A11127" s="212" t="s">
        <v>12175</v>
      </c>
      <c r="B11127" s="216" t="s">
        <v>12176</v>
      </c>
      <c r="C11127" s="212">
        <v>113.56</v>
      </c>
      <c r="D11127" s="212">
        <v>1</v>
      </c>
      <c r="E11127" s="212" t="s">
        <v>1524</v>
      </c>
      <c r="F11127" s="209">
        <v>0.42549999999999999</v>
      </c>
    </row>
    <row r="11128" spans="1:6" s="215" customFormat="1" ht="14">
      <c r="A11128" s="212" t="s">
        <v>12177</v>
      </c>
      <c r="B11128" s="216" t="s">
        <v>12178</v>
      </c>
      <c r="C11128" s="212">
        <v>113.56</v>
      </c>
      <c r="D11128" s="212">
        <v>1</v>
      </c>
      <c r="E11128" s="212" t="s">
        <v>1524</v>
      </c>
      <c r="F11128" s="209">
        <v>0.42549999999999999</v>
      </c>
    </row>
    <row r="11129" spans="1:6" s="215" customFormat="1" ht="14">
      <c r="A11129" s="212" t="s">
        <v>12179</v>
      </c>
      <c r="B11129" s="216" t="s">
        <v>12180</v>
      </c>
      <c r="C11129" s="212">
        <v>121.68</v>
      </c>
      <c r="D11129" s="212">
        <v>1</v>
      </c>
      <c r="E11129" s="212" t="s">
        <v>1524</v>
      </c>
      <c r="F11129" s="209">
        <v>0.42549999999999999</v>
      </c>
    </row>
    <row r="11130" spans="1:6" s="215" customFormat="1" ht="14">
      <c r="A11130" s="212" t="s">
        <v>12181</v>
      </c>
      <c r="B11130" s="216" t="s">
        <v>12182</v>
      </c>
      <c r="C11130" s="212">
        <v>132.11000000000001</v>
      </c>
      <c r="D11130" s="212">
        <v>1</v>
      </c>
      <c r="E11130" s="212" t="s">
        <v>1524</v>
      </c>
      <c r="F11130" s="209">
        <v>0.42549999999999999</v>
      </c>
    </row>
    <row r="11131" spans="1:6" s="215" customFormat="1" ht="14">
      <c r="A11131" s="212" t="s">
        <v>12183</v>
      </c>
      <c r="B11131" s="216" t="s">
        <v>12184</v>
      </c>
      <c r="C11131" s="212">
        <v>201.67</v>
      </c>
      <c r="D11131" s="212">
        <v>1</v>
      </c>
      <c r="E11131" s="212" t="s">
        <v>1524</v>
      </c>
      <c r="F11131" s="209">
        <v>0.42549999999999999</v>
      </c>
    </row>
    <row r="11132" spans="1:6" s="215" customFormat="1" ht="14">
      <c r="A11132" s="212" t="s">
        <v>12185</v>
      </c>
      <c r="B11132" s="216" t="s">
        <v>12186</v>
      </c>
      <c r="C11132" s="212">
        <v>215.58</v>
      </c>
      <c r="D11132" s="212">
        <v>1</v>
      </c>
      <c r="E11132" s="212" t="s">
        <v>1524</v>
      </c>
      <c r="F11132" s="209">
        <v>0.42549999999999999</v>
      </c>
    </row>
    <row r="11133" spans="1:6" s="215" customFormat="1" ht="14">
      <c r="A11133" s="212" t="s">
        <v>12187</v>
      </c>
      <c r="B11133" s="216" t="s">
        <v>12188</v>
      </c>
      <c r="C11133" s="212">
        <v>228.35</v>
      </c>
      <c r="D11133" s="212">
        <v>1</v>
      </c>
      <c r="E11133" s="212" t="s">
        <v>1524</v>
      </c>
      <c r="F11133" s="209">
        <v>0.42549999999999999</v>
      </c>
    </row>
    <row r="11134" spans="1:6" s="215" customFormat="1" ht="14">
      <c r="A11134" s="212" t="s">
        <v>12189</v>
      </c>
      <c r="B11134" s="216" t="s">
        <v>12190</v>
      </c>
      <c r="C11134" s="212">
        <v>52.11</v>
      </c>
      <c r="D11134" s="212">
        <v>5</v>
      </c>
      <c r="E11134" s="212" t="s">
        <v>1524</v>
      </c>
      <c r="F11134" s="209">
        <v>0.42549999999999999</v>
      </c>
    </row>
    <row r="11135" spans="1:6" s="215" customFormat="1" ht="14">
      <c r="A11135" s="212" t="s">
        <v>12191</v>
      </c>
      <c r="B11135" s="216" t="s">
        <v>12192</v>
      </c>
      <c r="C11135" s="212">
        <v>65.37</v>
      </c>
      <c r="D11135" s="212">
        <v>5</v>
      </c>
      <c r="E11135" s="212" t="s">
        <v>1524</v>
      </c>
      <c r="F11135" s="209">
        <v>0.42549999999999999</v>
      </c>
    </row>
    <row r="11136" spans="1:6" s="215" customFormat="1" ht="14">
      <c r="A11136" s="212" t="s">
        <v>12193</v>
      </c>
      <c r="B11136" s="216" t="s">
        <v>12194</v>
      </c>
      <c r="C11136" s="212">
        <v>52.03</v>
      </c>
      <c r="D11136" s="212">
        <v>5</v>
      </c>
      <c r="E11136" s="212" t="s">
        <v>1524</v>
      </c>
      <c r="F11136" s="209">
        <v>0.42549999999999999</v>
      </c>
    </row>
    <row r="11137" spans="1:6" s="215" customFormat="1" ht="14">
      <c r="A11137" s="212" t="s">
        <v>12195</v>
      </c>
      <c r="B11137" s="216" t="s">
        <v>12196</v>
      </c>
      <c r="C11137" s="212">
        <v>65.3</v>
      </c>
      <c r="D11137" s="212">
        <v>5</v>
      </c>
      <c r="E11137" s="212" t="s">
        <v>1524</v>
      </c>
      <c r="F11137" s="209">
        <v>0.42549999999999999</v>
      </c>
    </row>
    <row r="11138" spans="1:6" s="215" customFormat="1" ht="14">
      <c r="A11138" s="212" t="s">
        <v>12197</v>
      </c>
      <c r="B11138" s="216" t="s">
        <v>12198</v>
      </c>
      <c r="C11138" s="212">
        <v>137.1</v>
      </c>
      <c r="D11138" s="212">
        <v>1</v>
      </c>
      <c r="E11138" s="212" t="s">
        <v>1524</v>
      </c>
      <c r="F11138" s="209">
        <v>0.42549999999999999</v>
      </c>
    </row>
    <row r="11139" spans="1:6" s="215" customFormat="1" ht="14">
      <c r="A11139" s="212" t="s">
        <v>12199</v>
      </c>
      <c r="B11139" s="216" t="s">
        <v>12200</v>
      </c>
      <c r="C11139" s="212">
        <v>110.58</v>
      </c>
      <c r="D11139" s="212">
        <v>1</v>
      </c>
      <c r="E11139" s="212" t="s">
        <v>1524</v>
      </c>
      <c r="F11139" s="209">
        <v>0.42549999999999999</v>
      </c>
    </row>
    <row r="11140" spans="1:6" s="215" customFormat="1" ht="14">
      <c r="A11140" s="212" t="s">
        <v>12201</v>
      </c>
      <c r="B11140" s="216" t="s">
        <v>12202</v>
      </c>
      <c r="C11140" s="212">
        <v>175.83</v>
      </c>
      <c r="D11140" s="212">
        <v>1</v>
      </c>
      <c r="E11140" s="212" t="s">
        <v>1524</v>
      </c>
      <c r="F11140" s="209">
        <v>0.42549999999999999</v>
      </c>
    </row>
    <row r="11141" spans="1:6" s="215" customFormat="1" ht="14">
      <c r="A11141" s="212" t="s">
        <v>12203</v>
      </c>
      <c r="B11141" s="216" t="s">
        <v>12204</v>
      </c>
      <c r="C11141" s="212">
        <v>29.63</v>
      </c>
      <c r="D11141" s="212">
        <v>5</v>
      </c>
      <c r="E11141" s="212" t="s">
        <v>1524</v>
      </c>
      <c r="F11141" s="209">
        <v>0.42549999999999999</v>
      </c>
    </row>
    <row r="11142" spans="1:6" s="215" customFormat="1" ht="14">
      <c r="A11142" s="212" t="s">
        <v>12205</v>
      </c>
      <c r="B11142" s="216" t="s">
        <v>12206</v>
      </c>
      <c r="C11142" s="212">
        <v>53.56</v>
      </c>
      <c r="D11142" s="212">
        <v>5</v>
      </c>
      <c r="E11142" s="212" t="s">
        <v>1524</v>
      </c>
      <c r="F11142" s="209">
        <v>0.42549999999999999</v>
      </c>
    </row>
    <row r="11143" spans="1:6" s="215" customFormat="1" ht="14">
      <c r="A11143" s="212" t="s">
        <v>12207</v>
      </c>
      <c r="B11143" s="216" t="s">
        <v>12208</v>
      </c>
      <c r="C11143" s="212">
        <v>53.56</v>
      </c>
      <c r="D11143" s="212">
        <v>5</v>
      </c>
      <c r="E11143" s="212" t="s">
        <v>1524</v>
      </c>
      <c r="F11143" s="209">
        <v>0.42549999999999999</v>
      </c>
    </row>
    <row r="11144" spans="1:6" s="215" customFormat="1" ht="14">
      <c r="A11144" s="212" t="s">
        <v>12209</v>
      </c>
      <c r="B11144" s="216" t="s">
        <v>12210</v>
      </c>
      <c r="C11144" s="212">
        <v>56.09</v>
      </c>
      <c r="D11144" s="212">
        <v>1</v>
      </c>
      <c r="E11144" s="212" t="s">
        <v>1524</v>
      </c>
      <c r="F11144" s="209">
        <v>0.42549999999999999</v>
      </c>
    </row>
    <row r="11145" spans="1:6" s="215" customFormat="1" ht="14">
      <c r="A11145" s="212" t="s">
        <v>12211</v>
      </c>
      <c r="B11145" s="216" t="s">
        <v>12212</v>
      </c>
      <c r="C11145" s="212">
        <v>76.819999999999993</v>
      </c>
      <c r="D11145" s="212">
        <v>1</v>
      </c>
      <c r="E11145" s="212" t="s">
        <v>1524</v>
      </c>
      <c r="F11145" s="209">
        <v>0.42549999999999999</v>
      </c>
    </row>
    <row r="11146" spans="1:6" s="215" customFormat="1" ht="14">
      <c r="A11146" s="212" t="s">
        <v>12213</v>
      </c>
      <c r="B11146" s="216" t="s">
        <v>12214</v>
      </c>
      <c r="C11146" s="212">
        <v>122.03</v>
      </c>
      <c r="D11146" s="212">
        <v>1</v>
      </c>
      <c r="E11146" s="212" t="s">
        <v>1524</v>
      </c>
      <c r="F11146" s="209">
        <v>0.42549999999999999</v>
      </c>
    </row>
    <row r="11147" spans="1:6" s="215" customFormat="1" ht="14">
      <c r="A11147" s="212" t="s">
        <v>12215</v>
      </c>
      <c r="B11147" s="216" t="s">
        <v>12216</v>
      </c>
      <c r="C11147" s="212">
        <v>86.02</v>
      </c>
      <c r="D11147" s="212">
        <v>1</v>
      </c>
      <c r="E11147" s="212" t="s">
        <v>1524</v>
      </c>
      <c r="F11147" s="209">
        <v>0.42549999999999999</v>
      </c>
    </row>
    <row r="11148" spans="1:6" s="215" customFormat="1" ht="14">
      <c r="A11148" s="212" t="s">
        <v>12217</v>
      </c>
      <c r="B11148" s="216" t="s">
        <v>12218</v>
      </c>
      <c r="C11148" s="212">
        <v>105.81</v>
      </c>
      <c r="D11148" s="212">
        <v>1</v>
      </c>
      <c r="E11148" s="212" t="s">
        <v>1524</v>
      </c>
      <c r="F11148" s="209">
        <v>0.42549999999999999</v>
      </c>
    </row>
    <row r="11149" spans="1:6" s="215" customFormat="1" ht="14">
      <c r="A11149" s="212" t="s">
        <v>12219</v>
      </c>
      <c r="B11149" s="216" t="s">
        <v>12220</v>
      </c>
      <c r="C11149" s="212">
        <v>169.72</v>
      </c>
      <c r="D11149" s="212">
        <v>1</v>
      </c>
      <c r="E11149" s="212" t="s">
        <v>1524</v>
      </c>
      <c r="F11149" s="209">
        <v>0.42549999999999999</v>
      </c>
    </row>
    <row r="11150" spans="1:6" s="215" customFormat="1" ht="14">
      <c r="A11150" s="212" t="s">
        <v>12221</v>
      </c>
      <c r="B11150" s="216" t="s">
        <v>12222</v>
      </c>
      <c r="C11150" s="212">
        <v>509.46</v>
      </c>
      <c r="D11150" s="212">
        <v>1</v>
      </c>
      <c r="E11150" s="212" t="s">
        <v>1524</v>
      </c>
      <c r="F11150" s="209">
        <v>0.42549999999999999</v>
      </c>
    </row>
    <row r="11151" spans="1:6" s="215" customFormat="1" ht="14">
      <c r="A11151" s="212" t="s">
        <v>12223</v>
      </c>
      <c r="B11151" s="216" t="s">
        <v>12224</v>
      </c>
      <c r="C11151" s="212">
        <v>609.16</v>
      </c>
      <c r="D11151" s="212">
        <v>1</v>
      </c>
      <c r="E11151" s="212" t="s">
        <v>1524</v>
      </c>
      <c r="F11151" s="209">
        <v>0.42549999999999999</v>
      </c>
    </row>
    <row r="11152" spans="1:6" s="215" customFormat="1" ht="14">
      <c r="A11152" s="212" t="s">
        <v>12225</v>
      </c>
      <c r="B11152" s="216" t="s">
        <v>12226</v>
      </c>
      <c r="C11152" s="212">
        <v>362.33</v>
      </c>
      <c r="D11152" s="212">
        <v>1</v>
      </c>
      <c r="E11152" s="212" t="s">
        <v>1524</v>
      </c>
      <c r="F11152" s="209">
        <v>0.42549999999999999</v>
      </c>
    </row>
    <row r="11153" spans="1:6" s="215" customFormat="1" ht="14">
      <c r="A11153" s="212" t="s">
        <v>12227</v>
      </c>
      <c r="B11153" s="216" t="s">
        <v>12228</v>
      </c>
      <c r="C11153" s="212">
        <v>285.52999999999997</v>
      </c>
      <c r="D11153" s="212">
        <v>1</v>
      </c>
      <c r="E11153" s="212" t="s">
        <v>1524</v>
      </c>
      <c r="F11153" s="209">
        <v>0.42549999999999999</v>
      </c>
    </row>
    <row r="11154" spans="1:6" s="215" customFormat="1" ht="14">
      <c r="A11154" s="212" t="s">
        <v>12229</v>
      </c>
      <c r="B11154" s="216" t="s">
        <v>12230</v>
      </c>
      <c r="C11154" s="212">
        <v>90.52</v>
      </c>
      <c r="D11154" s="212">
        <v>1</v>
      </c>
      <c r="E11154" s="212" t="s">
        <v>1524</v>
      </c>
      <c r="F11154" s="209">
        <v>0.42549999999999999</v>
      </c>
    </row>
    <row r="11155" spans="1:6" s="215" customFormat="1" ht="14">
      <c r="A11155" s="212" t="s">
        <v>12231</v>
      </c>
      <c r="B11155" s="216" t="s">
        <v>12232</v>
      </c>
      <c r="C11155" s="212">
        <v>91.6</v>
      </c>
      <c r="D11155" s="212">
        <v>1</v>
      </c>
      <c r="E11155" s="212" t="s">
        <v>1524</v>
      </c>
      <c r="F11155" s="209">
        <v>0.42549999999999999</v>
      </c>
    </row>
    <row r="11156" spans="1:6" s="215" customFormat="1" ht="14">
      <c r="A11156" s="212" t="s">
        <v>12233</v>
      </c>
      <c r="B11156" s="216" t="s">
        <v>12234</v>
      </c>
      <c r="C11156" s="212">
        <v>94.94</v>
      </c>
      <c r="D11156" s="212">
        <v>1</v>
      </c>
      <c r="E11156" s="212" t="s">
        <v>1524</v>
      </c>
      <c r="F11156" s="209">
        <v>0.42549999999999999</v>
      </c>
    </row>
    <row r="11157" spans="1:6" s="215" customFormat="1" ht="14">
      <c r="A11157" s="212" t="s">
        <v>12235</v>
      </c>
      <c r="B11157" s="216" t="s">
        <v>12236</v>
      </c>
      <c r="C11157" s="212">
        <v>99.27</v>
      </c>
      <c r="D11157" s="212">
        <v>1</v>
      </c>
      <c r="E11157" s="212" t="s">
        <v>1524</v>
      </c>
      <c r="F11157" s="209">
        <v>0.42549999999999999</v>
      </c>
    </row>
    <row r="11158" spans="1:6" s="215" customFormat="1" ht="14">
      <c r="A11158" s="212" t="s">
        <v>12237</v>
      </c>
      <c r="B11158" s="216" t="s">
        <v>12238</v>
      </c>
      <c r="C11158" s="212">
        <v>106.96</v>
      </c>
      <c r="D11158" s="212">
        <v>1</v>
      </c>
      <c r="E11158" s="212" t="s">
        <v>1524</v>
      </c>
      <c r="F11158" s="209">
        <v>0.42549999999999999</v>
      </c>
    </row>
    <row r="11159" spans="1:6" s="215" customFormat="1" ht="14">
      <c r="A11159" s="212" t="s">
        <v>12239</v>
      </c>
      <c r="B11159" s="216" t="s">
        <v>12240</v>
      </c>
      <c r="C11159" s="212">
        <v>118.92</v>
      </c>
      <c r="D11159" s="212">
        <v>1</v>
      </c>
      <c r="E11159" s="212" t="s">
        <v>1524</v>
      </c>
      <c r="F11159" s="209">
        <v>0.42549999999999999</v>
      </c>
    </row>
    <row r="11160" spans="1:6" s="215" customFormat="1" ht="14">
      <c r="A11160" s="212" t="s">
        <v>12241</v>
      </c>
      <c r="B11160" s="216" t="s">
        <v>12242</v>
      </c>
      <c r="C11160" s="212">
        <v>127.69</v>
      </c>
      <c r="D11160" s="212">
        <v>1</v>
      </c>
      <c r="E11160" s="212" t="s">
        <v>1524</v>
      </c>
      <c r="F11160" s="209">
        <v>0.42549999999999999</v>
      </c>
    </row>
    <row r="11161" spans="1:6" s="215" customFormat="1" ht="14">
      <c r="A11161" s="212" t="s">
        <v>12243</v>
      </c>
      <c r="B11161" s="216" t="s">
        <v>12244</v>
      </c>
      <c r="C11161" s="212">
        <v>134.21</v>
      </c>
      <c r="D11161" s="212">
        <v>1</v>
      </c>
      <c r="E11161" s="212" t="s">
        <v>1524</v>
      </c>
      <c r="F11161" s="209">
        <v>0.42549999999999999</v>
      </c>
    </row>
    <row r="11162" spans="1:6" s="215" customFormat="1" ht="14">
      <c r="A11162" s="212" t="s">
        <v>12245</v>
      </c>
      <c r="B11162" s="216" t="s">
        <v>12246</v>
      </c>
      <c r="C11162" s="212">
        <v>149.5</v>
      </c>
      <c r="D11162" s="212">
        <v>1</v>
      </c>
      <c r="E11162" s="212" t="s">
        <v>1524</v>
      </c>
      <c r="F11162" s="209">
        <v>0.42549999999999999</v>
      </c>
    </row>
    <row r="11163" spans="1:6" s="215" customFormat="1" ht="14">
      <c r="A11163" s="212" t="s">
        <v>12247</v>
      </c>
      <c r="B11163" s="216" t="s">
        <v>12248</v>
      </c>
      <c r="C11163" s="212">
        <v>168</v>
      </c>
      <c r="D11163" s="212">
        <v>1</v>
      </c>
      <c r="E11163" s="212" t="s">
        <v>1524</v>
      </c>
      <c r="F11163" s="209">
        <v>0.42549999999999999</v>
      </c>
    </row>
    <row r="11164" spans="1:6" s="215" customFormat="1" ht="14">
      <c r="A11164" s="212" t="s">
        <v>12249</v>
      </c>
      <c r="B11164" s="216" t="s">
        <v>12250</v>
      </c>
      <c r="C11164" s="212">
        <v>177.82</v>
      </c>
      <c r="D11164" s="212">
        <v>1</v>
      </c>
      <c r="E11164" s="212" t="s">
        <v>1524</v>
      </c>
      <c r="F11164" s="209">
        <v>0.42549999999999999</v>
      </c>
    </row>
    <row r="11165" spans="1:6" s="215" customFormat="1" ht="14">
      <c r="A11165" s="212" t="s">
        <v>12251</v>
      </c>
      <c r="B11165" s="216" t="s">
        <v>12252</v>
      </c>
      <c r="C11165" s="212">
        <v>198.56</v>
      </c>
      <c r="D11165" s="212">
        <v>1</v>
      </c>
      <c r="E11165" s="212" t="s">
        <v>1524</v>
      </c>
      <c r="F11165" s="209">
        <v>0.42549999999999999</v>
      </c>
    </row>
    <row r="11166" spans="1:6" s="215" customFormat="1" ht="14">
      <c r="A11166" s="212" t="s">
        <v>12253</v>
      </c>
      <c r="B11166" s="216" t="s">
        <v>12254</v>
      </c>
      <c r="C11166" s="212">
        <v>212.77</v>
      </c>
      <c r="D11166" s="212">
        <v>1</v>
      </c>
      <c r="E11166" s="212" t="s">
        <v>1524</v>
      </c>
      <c r="F11166" s="209">
        <v>0.42549999999999999</v>
      </c>
    </row>
    <row r="11167" spans="1:6" s="215" customFormat="1" ht="14">
      <c r="A11167" s="212" t="s">
        <v>12255</v>
      </c>
      <c r="B11167" s="216" t="s">
        <v>12256</v>
      </c>
      <c r="C11167" s="212">
        <v>233.48</v>
      </c>
      <c r="D11167" s="212">
        <v>1</v>
      </c>
      <c r="E11167" s="212" t="s">
        <v>1524</v>
      </c>
      <c r="F11167" s="209">
        <v>0.42549999999999999</v>
      </c>
    </row>
    <row r="11168" spans="1:6" s="215" customFormat="1" ht="14">
      <c r="A11168" s="212" t="s">
        <v>12257</v>
      </c>
      <c r="B11168" s="216" t="s">
        <v>12258</v>
      </c>
      <c r="C11168" s="212">
        <v>260.88</v>
      </c>
      <c r="D11168" s="212">
        <v>1</v>
      </c>
      <c r="E11168" s="212" t="s">
        <v>1524</v>
      </c>
      <c r="F11168" s="209">
        <v>0.42549999999999999</v>
      </c>
    </row>
    <row r="11169" spans="1:6" s="215" customFormat="1" ht="14">
      <c r="A11169" s="212" t="s">
        <v>12259</v>
      </c>
      <c r="B11169" s="216" t="s">
        <v>12260</v>
      </c>
      <c r="C11169" s="212">
        <v>293.48</v>
      </c>
      <c r="D11169" s="212">
        <v>1</v>
      </c>
      <c r="E11169" s="212" t="s">
        <v>1524</v>
      </c>
      <c r="F11169" s="209">
        <v>0.42549999999999999</v>
      </c>
    </row>
    <row r="11170" spans="1:6" s="215" customFormat="1" ht="14">
      <c r="A11170" s="212" t="s">
        <v>12261</v>
      </c>
      <c r="B11170" s="216" t="s">
        <v>12262</v>
      </c>
      <c r="C11170" s="212">
        <v>307.61</v>
      </c>
      <c r="D11170" s="212">
        <v>1</v>
      </c>
      <c r="E11170" s="212" t="s">
        <v>1524</v>
      </c>
      <c r="F11170" s="209">
        <v>0.42549999999999999</v>
      </c>
    </row>
    <row r="11171" spans="1:6" s="215" customFormat="1" ht="14">
      <c r="A11171" s="212" t="s">
        <v>12263</v>
      </c>
      <c r="B11171" s="216" t="s">
        <v>12264</v>
      </c>
      <c r="C11171" s="212">
        <v>311.98</v>
      </c>
      <c r="D11171" s="212">
        <v>1</v>
      </c>
      <c r="E11171" s="212" t="s">
        <v>1524</v>
      </c>
      <c r="F11171" s="209">
        <v>0.42549999999999999</v>
      </c>
    </row>
    <row r="11172" spans="1:6" s="215" customFormat="1" ht="14">
      <c r="A11172" s="212" t="s">
        <v>12265</v>
      </c>
      <c r="B11172" s="216" t="s">
        <v>12266</v>
      </c>
      <c r="C11172" s="212">
        <v>321.83</v>
      </c>
      <c r="D11172" s="212">
        <v>1</v>
      </c>
      <c r="E11172" s="212" t="s">
        <v>1524</v>
      </c>
      <c r="F11172" s="209">
        <v>0.42549999999999999</v>
      </c>
    </row>
    <row r="11173" spans="1:6" s="215" customFormat="1" ht="14">
      <c r="A11173" s="212" t="s">
        <v>12267</v>
      </c>
      <c r="B11173" s="216" t="s">
        <v>12268</v>
      </c>
      <c r="C11173" s="212">
        <v>387.27</v>
      </c>
      <c r="D11173" s="212">
        <v>1</v>
      </c>
      <c r="E11173" s="212" t="s">
        <v>1524</v>
      </c>
      <c r="F11173" s="209">
        <v>0.42549999999999999</v>
      </c>
    </row>
    <row r="11174" spans="1:6" s="215" customFormat="1" ht="14">
      <c r="A11174" s="212" t="s">
        <v>12269</v>
      </c>
      <c r="B11174" s="216" t="s">
        <v>12270</v>
      </c>
      <c r="C11174" s="212">
        <v>404.75</v>
      </c>
      <c r="D11174" s="212">
        <v>1</v>
      </c>
      <c r="E11174" s="212" t="s">
        <v>1524</v>
      </c>
      <c r="F11174" s="209">
        <v>0.42549999999999999</v>
      </c>
    </row>
    <row r="11175" spans="1:6" s="215" customFormat="1" ht="14">
      <c r="A11175" s="212" t="s">
        <v>12271</v>
      </c>
      <c r="B11175" s="216" t="s">
        <v>12272</v>
      </c>
      <c r="C11175" s="212">
        <v>422.19</v>
      </c>
      <c r="D11175" s="212">
        <v>1</v>
      </c>
      <c r="E11175" s="212" t="s">
        <v>1524</v>
      </c>
      <c r="F11175" s="209">
        <v>0.42549999999999999</v>
      </c>
    </row>
    <row r="11176" spans="1:6" s="215" customFormat="1" ht="14">
      <c r="A11176" s="212" t="s">
        <v>12273</v>
      </c>
      <c r="B11176" s="216" t="s">
        <v>12274</v>
      </c>
      <c r="C11176" s="212">
        <v>557.21</v>
      </c>
      <c r="D11176" s="212">
        <v>1</v>
      </c>
      <c r="E11176" s="212" t="s">
        <v>1524</v>
      </c>
      <c r="F11176" s="209">
        <v>0.42549999999999999</v>
      </c>
    </row>
    <row r="11177" spans="1:6" s="215" customFormat="1" ht="14">
      <c r="A11177" s="212" t="s">
        <v>12275</v>
      </c>
      <c r="B11177" s="216" t="s">
        <v>12276</v>
      </c>
      <c r="C11177" s="212">
        <v>561.76</v>
      </c>
      <c r="D11177" s="212">
        <v>1</v>
      </c>
      <c r="E11177" s="212" t="s">
        <v>1524</v>
      </c>
      <c r="F11177" s="209">
        <v>0.42549999999999999</v>
      </c>
    </row>
    <row r="11178" spans="1:6" s="215" customFormat="1" ht="14">
      <c r="A11178" s="212" t="s">
        <v>12277</v>
      </c>
      <c r="B11178" s="216" t="s">
        <v>12278</v>
      </c>
      <c r="C11178" s="212">
        <v>601.04</v>
      </c>
      <c r="D11178" s="212">
        <v>1</v>
      </c>
      <c r="E11178" s="212" t="s">
        <v>1524</v>
      </c>
      <c r="F11178" s="209">
        <v>0.42549999999999999</v>
      </c>
    </row>
    <row r="11179" spans="1:6" s="215" customFormat="1" ht="14">
      <c r="A11179" s="212" t="s">
        <v>12279</v>
      </c>
      <c r="B11179" s="216" t="s">
        <v>12280</v>
      </c>
      <c r="C11179" s="212">
        <v>134.94</v>
      </c>
      <c r="D11179" s="212">
        <v>1</v>
      </c>
      <c r="E11179" s="212"/>
      <c r="F11179" s="209">
        <v>0.42549999999999999</v>
      </c>
    </row>
    <row r="11180" spans="1:6" s="215" customFormat="1" ht="14">
      <c r="A11180" s="212" t="s">
        <v>12281</v>
      </c>
      <c r="B11180" s="216" t="s">
        <v>12282</v>
      </c>
      <c r="C11180" s="212">
        <v>79</v>
      </c>
      <c r="D11180" s="212">
        <v>16</v>
      </c>
      <c r="E11180" s="212" t="s">
        <v>1524</v>
      </c>
      <c r="F11180" s="209">
        <v>0.42549999999999999</v>
      </c>
    </row>
    <row r="11181" spans="1:6" s="215" customFormat="1" ht="14">
      <c r="A11181" s="212" t="s">
        <v>12283</v>
      </c>
      <c r="B11181" s="216" t="s">
        <v>12284</v>
      </c>
      <c r="C11181" s="212">
        <v>79</v>
      </c>
      <c r="D11181" s="212">
        <v>16</v>
      </c>
      <c r="E11181" s="212" t="s">
        <v>1524</v>
      </c>
      <c r="F11181" s="209">
        <v>0.42549999999999999</v>
      </c>
    </row>
    <row r="11182" spans="1:6" s="215" customFormat="1" ht="14">
      <c r="A11182" s="212" t="s">
        <v>12285</v>
      </c>
      <c r="B11182" s="216" t="s">
        <v>12286</v>
      </c>
      <c r="C11182" s="212">
        <v>757.05</v>
      </c>
      <c r="D11182" s="212">
        <v>1</v>
      </c>
      <c r="E11182" s="212">
        <v>50</v>
      </c>
      <c r="F11182" s="209">
        <v>0.83</v>
      </c>
    </row>
    <row r="11183" spans="1:6" s="215" customFormat="1" ht="14">
      <c r="A11183" s="212" t="s">
        <v>12287</v>
      </c>
      <c r="B11183" s="216" t="s">
        <v>12288</v>
      </c>
      <c r="C11183" s="213">
        <v>1431.7</v>
      </c>
      <c r="D11183" s="212">
        <v>1</v>
      </c>
      <c r="E11183" s="212">
        <v>50</v>
      </c>
      <c r="F11183" s="209">
        <v>0.83</v>
      </c>
    </row>
    <row r="11184" spans="1:6" s="215" customFormat="1" ht="14">
      <c r="A11184" s="212" t="s">
        <v>12289</v>
      </c>
      <c r="B11184" s="216" t="s">
        <v>12290</v>
      </c>
      <c r="C11184" s="213">
        <v>3605</v>
      </c>
      <c r="D11184" s="212">
        <v>1</v>
      </c>
      <c r="E11184" s="212">
        <v>50</v>
      </c>
      <c r="F11184" s="209">
        <v>0.83</v>
      </c>
    </row>
    <row r="11185" spans="1:6" s="215" customFormat="1" ht="14">
      <c r="A11185" s="212" t="s">
        <v>12291</v>
      </c>
      <c r="B11185" s="216" t="s">
        <v>12292</v>
      </c>
      <c r="C11185" s="213">
        <v>1649.75</v>
      </c>
      <c r="D11185" s="212">
        <v>1</v>
      </c>
      <c r="E11185" s="212" t="s">
        <v>1524</v>
      </c>
      <c r="F11185" s="209">
        <v>0.64</v>
      </c>
    </row>
    <row r="11186" spans="1:6" s="215" customFormat="1" ht="14">
      <c r="A11186" s="212" t="s">
        <v>12293</v>
      </c>
      <c r="B11186" s="216" t="s">
        <v>12294</v>
      </c>
      <c r="C11186" s="212">
        <v>96.82</v>
      </c>
      <c r="D11186" s="212">
        <v>1</v>
      </c>
      <c r="E11186" s="212"/>
      <c r="F11186" s="209">
        <v>0.42549999999999999</v>
      </c>
    </row>
    <row r="11187" spans="1:6" s="215" customFormat="1" ht="14">
      <c r="A11187" s="212" t="s">
        <v>14079</v>
      </c>
      <c r="B11187" s="216" t="s">
        <v>14177</v>
      </c>
      <c r="C11187" s="212">
        <v>0</v>
      </c>
      <c r="D11187" s="212">
        <v>1</v>
      </c>
      <c r="E11187" s="212" t="s">
        <v>1524</v>
      </c>
      <c r="F11187" s="209">
        <v>0.42549999999999999</v>
      </c>
    </row>
    <row r="11188" spans="1:6" s="215" customFormat="1" ht="14">
      <c r="A11188" s="212" t="s">
        <v>14080</v>
      </c>
      <c r="B11188" s="216" t="s">
        <v>14178</v>
      </c>
      <c r="C11188" s="212">
        <v>0</v>
      </c>
      <c r="D11188" s="212">
        <v>1</v>
      </c>
      <c r="E11188" s="212" t="s">
        <v>1524</v>
      </c>
      <c r="F11188" s="209">
        <v>0.42549999999999999</v>
      </c>
    </row>
    <row r="11189" spans="1:6" s="215" customFormat="1" ht="14">
      <c r="A11189" s="212" t="s">
        <v>14081</v>
      </c>
      <c r="B11189" s="216" t="s">
        <v>14179</v>
      </c>
      <c r="C11189" s="212">
        <v>0</v>
      </c>
      <c r="D11189" s="212">
        <v>1</v>
      </c>
      <c r="E11189" s="212" t="s">
        <v>1524</v>
      </c>
      <c r="F11189" s="209">
        <v>0.42549999999999999</v>
      </c>
    </row>
    <row r="11190" spans="1:6" s="215" customFormat="1" ht="14">
      <c r="A11190" s="212" t="s">
        <v>12295</v>
      </c>
      <c r="B11190" s="216" t="s">
        <v>12296</v>
      </c>
      <c r="C11190" s="212">
        <v>148.11000000000001</v>
      </c>
      <c r="D11190" s="212">
        <v>1</v>
      </c>
      <c r="E11190" s="212" t="s">
        <v>1524</v>
      </c>
      <c r="F11190" s="209">
        <v>0.42549999999999999</v>
      </c>
    </row>
    <row r="11191" spans="1:6" s="215" customFormat="1" ht="14">
      <c r="A11191" s="212" t="s">
        <v>12297</v>
      </c>
      <c r="B11191" s="216" t="s">
        <v>12298</v>
      </c>
      <c r="C11191" s="212">
        <v>125.91</v>
      </c>
      <c r="D11191" s="212">
        <v>1</v>
      </c>
      <c r="E11191" s="212" t="s">
        <v>1524</v>
      </c>
      <c r="F11191" s="209">
        <v>0.42549999999999999</v>
      </c>
    </row>
    <row r="11192" spans="1:6" s="215" customFormat="1" ht="14">
      <c r="A11192" s="212" t="s">
        <v>12299</v>
      </c>
      <c r="B11192" s="216" t="s">
        <v>12300</v>
      </c>
      <c r="C11192" s="212">
        <v>59.02</v>
      </c>
      <c r="D11192" s="212">
        <v>1</v>
      </c>
      <c r="E11192" s="212" t="s">
        <v>1524</v>
      </c>
      <c r="F11192" s="209">
        <v>0.42549999999999999</v>
      </c>
    </row>
    <row r="11193" spans="1:6" s="215" customFormat="1" ht="14">
      <c r="A11193" s="212" t="s">
        <v>12301</v>
      </c>
      <c r="B11193" s="216" t="s">
        <v>12302</v>
      </c>
      <c r="C11193" s="212">
        <v>59.02</v>
      </c>
      <c r="D11193" s="212">
        <v>1</v>
      </c>
      <c r="E11193" s="212" t="s">
        <v>1524</v>
      </c>
      <c r="F11193" s="209">
        <v>0.42549999999999999</v>
      </c>
    </row>
    <row r="11194" spans="1:6" s="215" customFormat="1" ht="14">
      <c r="A11194" s="212" t="s">
        <v>12303</v>
      </c>
      <c r="B11194" s="216" t="s">
        <v>12304</v>
      </c>
      <c r="C11194" s="212">
        <v>62.29</v>
      </c>
      <c r="D11194" s="212">
        <v>1</v>
      </c>
      <c r="E11194" s="212" t="s">
        <v>1524</v>
      </c>
      <c r="F11194" s="209">
        <v>0.42549999999999999</v>
      </c>
    </row>
    <row r="11195" spans="1:6" s="215" customFormat="1" ht="14">
      <c r="A11195" s="212" t="s">
        <v>12305</v>
      </c>
      <c r="B11195" s="216" t="s">
        <v>12306</v>
      </c>
      <c r="C11195" s="212">
        <v>62.29</v>
      </c>
      <c r="D11195" s="212">
        <v>1</v>
      </c>
      <c r="E11195" s="212" t="s">
        <v>1524</v>
      </c>
      <c r="F11195" s="209">
        <v>0.42549999999999999</v>
      </c>
    </row>
    <row r="11196" spans="1:6" s="215" customFormat="1" ht="14">
      <c r="A11196" s="212" t="s">
        <v>12307</v>
      </c>
      <c r="B11196" s="216" t="s">
        <v>12308</v>
      </c>
      <c r="C11196" s="212">
        <v>45.08</v>
      </c>
      <c r="D11196" s="212">
        <v>1</v>
      </c>
      <c r="E11196" s="212"/>
      <c r="F11196" s="209">
        <v>0.42549999999999999</v>
      </c>
    </row>
    <row r="11197" spans="1:6" s="215" customFormat="1" ht="14">
      <c r="A11197" s="212" t="s">
        <v>12309</v>
      </c>
      <c r="B11197" s="216" t="s">
        <v>12310</v>
      </c>
      <c r="C11197" s="212">
        <v>45.08</v>
      </c>
      <c r="D11197" s="212">
        <v>1</v>
      </c>
      <c r="E11197" s="212"/>
      <c r="F11197" s="209">
        <v>0.42549999999999999</v>
      </c>
    </row>
    <row r="11198" spans="1:6" s="215" customFormat="1" ht="14">
      <c r="A11198" s="212" t="s">
        <v>12311</v>
      </c>
      <c r="B11198" s="216" t="s">
        <v>12312</v>
      </c>
      <c r="C11198" s="212">
        <v>41.83</v>
      </c>
      <c r="D11198" s="212">
        <v>1</v>
      </c>
      <c r="E11198" s="212"/>
      <c r="F11198" s="209">
        <v>0.42549999999999999</v>
      </c>
    </row>
    <row r="11199" spans="1:6" s="215" customFormat="1" ht="14">
      <c r="A11199" s="212" t="s">
        <v>12313</v>
      </c>
      <c r="B11199" s="216" t="s">
        <v>12314</v>
      </c>
      <c r="C11199" s="212">
        <v>179.37</v>
      </c>
      <c r="D11199" s="212">
        <v>1</v>
      </c>
      <c r="E11199" s="212"/>
      <c r="F11199" s="209">
        <v>0.42549999999999999</v>
      </c>
    </row>
    <row r="11200" spans="1:6" s="215" customFormat="1" ht="14">
      <c r="A11200" s="212" t="s">
        <v>12315</v>
      </c>
      <c r="B11200" s="216" t="s">
        <v>12316</v>
      </c>
      <c r="C11200" s="212">
        <v>8.4</v>
      </c>
      <c r="D11200" s="212">
        <v>1</v>
      </c>
      <c r="E11200" s="212">
        <v>100</v>
      </c>
      <c r="F11200" s="209">
        <v>0.42549999999999999</v>
      </c>
    </row>
    <row r="11201" spans="1:6" s="215" customFormat="1" ht="14">
      <c r="A11201" s="212" t="s">
        <v>12317</v>
      </c>
      <c r="B11201" s="216" t="s">
        <v>12318</v>
      </c>
      <c r="C11201" s="212">
        <v>8.4</v>
      </c>
      <c r="D11201" s="212">
        <v>1</v>
      </c>
      <c r="E11201" s="212">
        <v>100</v>
      </c>
      <c r="F11201" s="209">
        <v>0.42549999999999999</v>
      </c>
    </row>
    <row r="11202" spans="1:6" s="215" customFormat="1" ht="14">
      <c r="A11202" s="212" t="s">
        <v>12319</v>
      </c>
      <c r="B11202" s="216" t="s">
        <v>12320</v>
      </c>
      <c r="C11202" s="212">
        <v>8.4</v>
      </c>
      <c r="D11202" s="212">
        <v>1</v>
      </c>
      <c r="E11202" s="212">
        <v>100</v>
      </c>
      <c r="F11202" s="209">
        <v>0.42549999999999999</v>
      </c>
    </row>
    <row r="11203" spans="1:6" s="215" customFormat="1" ht="14">
      <c r="A11203" s="212" t="s">
        <v>12321</v>
      </c>
      <c r="B11203" s="216" t="s">
        <v>12322</v>
      </c>
      <c r="C11203" s="212">
        <v>14.94</v>
      </c>
      <c r="D11203" s="212">
        <v>50</v>
      </c>
      <c r="E11203" s="212"/>
      <c r="F11203" s="209">
        <v>0.42549999999999999</v>
      </c>
    </row>
    <row r="11204" spans="1:6" s="215" customFormat="1" ht="14">
      <c r="A11204" s="212" t="s">
        <v>12323</v>
      </c>
      <c r="B11204" s="216" t="s">
        <v>12324</v>
      </c>
      <c r="C11204" s="212">
        <v>61.14</v>
      </c>
      <c r="D11204" s="212">
        <v>12</v>
      </c>
      <c r="E11204" s="212"/>
      <c r="F11204" s="209">
        <v>0.42549999999999999</v>
      </c>
    </row>
    <row r="11205" spans="1:6" s="215" customFormat="1" ht="14">
      <c r="A11205" s="212" t="s">
        <v>12325</v>
      </c>
      <c r="B11205" s="216" t="s">
        <v>12326</v>
      </c>
      <c r="C11205" s="212">
        <v>105.93</v>
      </c>
      <c r="D11205" s="212">
        <v>9</v>
      </c>
      <c r="E11205" s="212" t="s">
        <v>1524</v>
      </c>
      <c r="F11205" s="209">
        <v>0.42549999999999999</v>
      </c>
    </row>
    <row r="11206" spans="1:6" s="215" customFormat="1" ht="14">
      <c r="A11206" s="212" t="s">
        <v>12327</v>
      </c>
      <c r="B11206" s="216" t="s">
        <v>12328</v>
      </c>
      <c r="C11206" s="212">
        <v>215.55</v>
      </c>
      <c r="D11206" s="212">
        <v>6</v>
      </c>
      <c r="E11206" s="212"/>
      <c r="F11206" s="209">
        <v>0.42549999999999999</v>
      </c>
    </row>
    <row r="11207" spans="1:6" s="215" customFormat="1" ht="14">
      <c r="A11207" s="212" t="s">
        <v>12329</v>
      </c>
      <c r="B11207" s="216" t="s">
        <v>12330</v>
      </c>
      <c r="C11207" s="212">
        <v>80.37</v>
      </c>
      <c r="D11207" s="212">
        <v>12</v>
      </c>
      <c r="E11207" s="212" t="s">
        <v>1524</v>
      </c>
      <c r="F11207" s="209">
        <v>0.42549999999999999</v>
      </c>
    </row>
    <row r="11208" spans="1:6" s="215" customFormat="1" ht="14">
      <c r="A11208" s="212" t="s">
        <v>12331</v>
      </c>
      <c r="B11208" s="216" t="s">
        <v>12332</v>
      </c>
      <c r="C11208" s="212">
        <v>227.63</v>
      </c>
      <c r="D11208" s="212">
        <v>6</v>
      </c>
      <c r="E11208" s="212"/>
      <c r="F11208" s="209">
        <v>0.42549999999999999</v>
      </c>
    </row>
    <row r="11209" spans="1:6" s="215" customFormat="1" ht="14">
      <c r="A11209" s="212" t="s">
        <v>12333</v>
      </c>
      <c r="B11209" s="216" t="s">
        <v>12334</v>
      </c>
      <c r="C11209" s="212">
        <v>125.5</v>
      </c>
      <c r="D11209" s="212">
        <v>1</v>
      </c>
      <c r="E11209" s="212"/>
      <c r="F11209" s="209">
        <v>0.42549999999999999</v>
      </c>
    </row>
    <row r="11210" spans="1:6" s="215" customFormat="1" ht="14">
      <c r="A11210" s="212" t="s">
        <v>12335</v>
      </c>
      <c r="B11210" s="216" t="s">
        <v>12336</v>
      </c>
      <c r="C11210" s="212">
        <v>125.5</v>
      </c>
      <c r="D11210" s="212">
        <v>1</v>
      </c>
      <c r="E11210" s="212" t="s">
        <v>1524</v>
      </c>
      <c r="F11210" s="209">
        <v>0.42549999999999999</v>
      </c>
    </row>
    <row r="11211" spans="1:6" s="215" customFormat="1" ht="14">
      <c r="A11211" s="212" t="s">
        <v>12337</v>
      </c>
      <c r="B11211" s="216" t="s">
        <v>12338</v>
      </c>
      <c r="C11211" s="212">
        <v>98.8</v>
      </c>
      <c r="D11211" s="212">
        <v>1</v>
      </c>
      <c r="E11211" s="212"/>
      <c r="F11211" s="209">
        <v>0.42549999999999999</v>
      </c>
    </row>
    <row r="11212" spans="1:6" s="215" customFormat="1" ht="14">
      <c r="A11212" s="212" t="s">
        <v>12339</v>
      </c>
      <c r="B11212" s="216" t="s">
        <v>12340</v>
      </c>
      <c r="C11212" s="212">
        <v>22.65</v>
      </c>
      <c r="D11212" s="212">
        <v>1</v>
      </c>
      <c r="E11212" s="212"/>
      <c r="F11212" s="209">
        <v>0.42549999999999999</v>
      </c>
    </row>
    <row r="11213" spans="1:6" s="215" customFormat="1" ht="14">
      <c r="A11213" s="212" t="s">
        <v>12341</v>
      </c>
      <c r="B11213" s="216" t="s">
        <v>12342</v>
      </c>
      <c r="C11213" s="212">
        <v>94.51</v>
      </c>
      <c r="D11213" s="212">
        <v>1</v>
      </c>
      <c r="E11213" s="212" t="s">
        <v>1524</v>
      </c>
      <c r="F11213" s="209">
        <v>0.42549999999999999</v>
      </c>
    </row>
    <row r="11214" spans="1:6" s="215" customFormat="1" ht="14">
      <c r="A11214" s="212" t="s">
        <v>12343</v>
      </c>
      <c r="B11214" s="216" t="s">
        <v>12344</v>
      </c>
      <c r="C11214" s="212">
        <v>93.29</v>
      </c>
      <c r="D11214" s="212">
        <v>1</v>
      </c>
      <c r="E11214" s="212"/>
      <c r="F11214" s="209">
        <v>0.42549999999999999</v>
      </c>
    </row>
    <row r="11215" spans="1:6" s="215" customFormat="1" ht="14">
      <c r="A11215" s="212" t="s">
        <v>12345</v>
      </c>
      <c r="B11215" s="216" t="s">
        <v>12346</v>
      </c>
      <c r="C11215" s="212">
        <v>95.01</v>
      </c>
      <c r="D11215" s="212">
        <v>1</v>
      </c>
      <c r="E11215" s="212">
        <v>5</v>
      </c>
      <c r="F11215" s="209">
        <v>0.42549999999999999</v>
      </c>
    </row>
    <row r="11216" spans="1:6" s="215" customFormat="1" ht="14">
      <c r="A11216" s="212" t="s">
        <v>12347</v>
      </c>
      <c r="B11216" s="216" t="s">
        <v>12348</v>
      </c>
      <c r="C11216" s="212">
        <v>133</v>
      </c>
      <c r="D11216" s="212">
        <v>1</v>
      </c>
      <c r="E11216" s="212">
        <v>5</v>
      </c>
      <c r="F11216" s="209">
        <v>0.42549999999999999</v>
      </c>
    </row>
    <row r="11217" spans="1:6" s="215" customFormat="1" ht="14">
      <c r="A11217" s="212" t="s">
        <v>12349</v>
      </c>
      <c r="B11217" s="216" t="s">
        <v>12350</v>
      </c>
      <c r="C11217" s="212">
        <v>174.46</v>
      </c>
      <c r="D11217" s="212">
        <v>1</v>
      </c>
      <c r="E11217" s="212">
        <v>5</v>
      </c>
      <c r="F11217" s="209">
        <v>0.42549999999999999</v>
      </c>
    </row>
    <row r="11218" spans="1:6" s="215" customFormat="1" ht="14">
      <c r="A11218" s="212" t="s">
        <v>12351</v>
      </c>
      <c r="B11218" s="216" t="s">
        <v>12352</v>
      </c>
      <c r="C11218" s="212">
        <v>174.02</v>
      </c>
      <c r="D11218" s="212">
        <v>1</v>
      </c>
      <c r="E11218" s="212">
        <v>5</v>
      </c>
      <c r="F11218" s="209">
        <v>0.42549999999999999</v>
      </c>
    </row>
    <row r="11219" spans="1:6" s="215" customFormat="1" ht="14">
      <c r="A11219" s="212" t="s">
        <v>12353</v>
      </c>
      <c r="B11219" s="216" t="s">
        <v>12354</v>
      </c>
      <c r="C11219" s="212">
        <v>84.95</v>
      </c>
      <c r="D11219" s="212">
        <v>1</v>
      </c>
      <c r="E11219" s="212">
        <v>5</v>
      </c>
      <c r="F11219" s="209">
        <v>0.42549999999999999</v>
      </c>
    </row>
    <row r="11220" spans="1:6" s="215" customFormat="1" ht="14">
      <c r="A11220" s="212" t="s">
        <v>12355</v>
      </c>
      <c r="B11220" s="216" t="s">
        <v>12356</v>
      </c>
      <c r="C11220" s="212">
        <v>91.24</v>
      </c>
      <c r="D11220" s="212">
        <v>1</v>
      </c>
      <c r="E11220" s="212">
        <v>5</v>
      </c>
      <c r="F11220" s="209">
        <v>0.42549999999999999</v>
      </c>
    </row>
    <row r="11221" spans="1:6" s="215" customFormat="1" ht="14">
      <c r="A11221" s="212" t="s">
        <v>12357</v>
      </c>
      <c r="B11221" s="216" t="s">
        <v>12358</v>
      </c>
      <c r="C11221" s="212">
        <v>138.01</v>
      </c>
      <c r="D11221" s="212">
        <v>1</v>
      </c>
      <c r="E11221" s="212">
        <v>5</v>
      </c>
      <c r="F11221" s="209">
        <v>0.42549999999999999</v>
      </c>
    </row>
    <row r="11222" spans="1:6" s="215" customFormat="1" ht="14">
      <c r="A11222" s="212" t="s">
        <v>12359</v>
      </c>
      <c r="B11222" s="216" t="s">
        <v>12360</v>
      </c>
      <c r="C11222" s="212">
        <v>85.79</v>
      </c>
      <c r="D11222" s="212">
        <v>1</v>
      </c>
      <c r="E11222" s="212">
        <v>5</v>
      </c>
      <c r="F11222" s="209">
        <v>0.42549999999999999</v>
      </c>
    </row>
    <row r="11223" spans="1:6" s="215" customFormat="1" ht="14">
      <c r="A11223" s="212" t="s">
        <v>12361</v>
      </c>
      <c r="B11223" s="216" t="s">
        <v>12362</v>
      </c>
      <c r="C11223" s="212">
        <v>93.34</v>
      </c>
      <c r="D11223" s="212">
        <v>1</v>
      </c>
      <c r="E11223" s="212">
        <v>5</v>
      </c>
      <c r="F11223" s="209">
        <v>0.42549999999999999</v>
      </c>
    </row>
    <row r="11224" spans="1:6" s="215" customFormat="1" ht="14">
      <c r="A11224" s="212" t="s">
        <v>12363</v>
      </c>
      <c r="B11224" s="216" t="s">
        <v>12364</v>
      </c>
      <c r="C11224" s="212">
        <v>85.79</v>
      </c>
      <c r="D11224" s="212">
        <v>1</v>
      </c>
      <c r="E11224" s="212">
        <v>5</v>
      </c>
      <c r="F11224" s="209">
        <v>0.42549999999999999</v>
      </c>
    </row>
    <row r="11225" spans="1:6" s="215" customFormat="1" ht="14">
      <c r="A11225" s="212" t="s">
        <v>12365</v>
      </c>
      <c r="B11225" s="216" t="s">
        <v>12366</v>
      </c>
      <c r="C11225" s="212">
        <v>97.36</v>
      </c>
      <c r="D11225" s="212">
        <v>1</v>
      </c>
      <c r="E11225" s="212">
        <v>12</v>
      </c>
      <c r="F11225" s="209">
        <v>0.42549999999999999</v>
      </c>
    </row>
    <row r="11226" spans="1:6" s="215" customFormat="1" ht="14">
      <c r="A11226" s="212" t="s">
        <v>12367</v>
      </c>
      <c r="B11226" s="216" t="s">
        <v>12368</v>
      </c>
      <c r="C11226" s="212">
        <v>183.47</v>
      </c>
      <c r="D11226" s="212">
        <v>1</v>
      </c>
      <c r="E11226" s="212">
        <v>12</v>
      </c>
      <c r="F11226" s="209">
        <v>0.42549999999999999</v>
      </c>
    </row>
    <row r="11227" spans="1:6" s="215" customFormat="1" ht="14">
      <c r="A11227" s="212" t="s">
        <v>14180</v>
      </c>
      <c r="B11227" s="216" t="s">
        <v>14181</v>
      </c>
      <c r="C11227" s="212">
        <v>0</v>
      </c>
      <c r="D11227" s="212">
        <v>1</v>
      </c>
      <c r="E11227" s="212">
        <v>12</v>
      </c>
      <c r="F11227" s="209">
        <v>0.42549999999999999</v>
      </c>
    </row>
    <row r="11228" spans="1:6" s="215" customFormat="1" ht="14">
      <c r="A11228" s="212" t="s">
        <v>14182</v>
      </c>
      <c r="B11228" s="216" t="s">
        <v>14183</v>
      </c>
      <c r="C11228" s="212">
        <v>0</v>
      </c>
      <c r="D11228" s="212">
        <v>1</v>
      </c>
      <c r="E11228" s="212">
        <v>6</v>
      </c>
      <c r="F11228" s="209">
        <v>0.42549999999999999</v>
      </c>
    </row>
    <row r="11229" spans="1:6" s="215" customFormat="1" ht="14">
      <c r="A11229" s="212" t="s">
        <v>14184</v>
      </c>
      <c r="B11229" s="216" t="s">
        <v>14185</v>
      </c>
      <c r="C11229" s="212">
        <v>0</v>
      </c>
      <c r="D11229" s="212">
        <v>1</v>
      </c>
      <c r="E11229" s="212">
        <v>6</v>
      </c>
      <c r="F11229" s="209">
        <v>0.42549999999999999</v>
      </c>
    </row>
    <row r="11230" spans="1:6" s="215" customFormat="1" ht="14">
      <c r="A11230" s="212" t="s">
        <v>12369</v>
      </c>
      <c r="B11230" s="216" t="s">
        <v>12370</v>
      </c>
      <c r="C11230" s="212">
        <v>238.32</v>
      </c>
      <c r="D11230" s="212">
        <v>1</v>
      </c>
      <c r="E11230" s="212" t="s">
        <v>1524</v>
      </c>
      <c r="F11230" s="209">
        <v>0.42549999999999999</v>
      </c>
    </row>
    <row r="11231" spans="1:6" s="215" customFormat="1" ht="14">
      <c r="A11231" s="212" t="s">
        <v>12371</v>
      </c>
      <c r="B11231" s="216" t="s">
        <v>12372</v>
      </c>
      <c r="C11231" s="212">
        <v>293.13</v>
      </c>
      <c r="D11231" s="212">
        <v>1</v>
      </c>
      <c r="E11231" s="212" t="s">
        <v>1524</v>
      </c>
      <c r="F11231" s="209">
        <v>0.42549999999999999</v>
      </c>
    </row>
    <row r="11232" spans="1:6" s="215" customFormat="1" ht="14">
      <c r="A11232" s="212" t="s">
        <v>12373</v>
      </c>
      <c r="B11232" s="216" t="s">
        <v>12374</v>
      </c>
      <c r="C11232" s="212">
        <v>370.34</v>
      </c>
      <c r="D11232" s="212">
        <v>1</v>
      </c>
      <c r="E11232" s="212" t="s">
        <v>1524</v>
      </c>
      <c r="F11232" s="209">
        <v>0.42549999999999999</v>
      </c>
    </row>
    <row r="11233" spans="1:6">
      <c r="A11233" s="217" t="s">
        <v>13923</v>
      </c>
      <c r="B11233" s="215" t="s">
        <v>13922</v>
      </c>
      <c r="C11233" s="218">
        <v>0.7</v>
      </c>
      <c r="D11233" s="217">
        <v>1000</v>
      </c>
      <c r="E11233" s="217" t="s">
        <v>1524</v>
      </c>
      <c r="F11233" s="209">
        <v>0.83</v>
      </c>
    </row>
    <row r="11234" spans="1:6">
      <c r="A11234" s="217" t="s">
        <v>13924</v>
      </c>
      <c r="B11234" s="215" t="s">
        <v>13922</v>
      </c>
      <c r="C11234" s="218">
        <v>0.77200000000000002</v>
      </c>
      <c r="D11234" s="217">
        <v>1000</v>
      </c>
      <c r="E11234" s="217" t="s">
        <v>1524</v>
      </c>
      <c r="F11234" s="209">
        <v>0.83</v>
      </c>
    </row>
    <row r="11235" spans="1:6">
      <c r="A11235" s="217" t="s">
        <v>13925</v>
      </c>
      <c r="B11235" s="215" t="s">
        <v>13922</v>
      </c>
      <c r="C11235" s="218">
        <v>0.91600000000000004</v>
      </c>
      <c r="D11235" s="217">
        <v>1000</v>
      </c>
      <c r="E11235" s="217" t="s">
        <v>1524</v>
      </c>
      <c r="F11235" s="209">
        <v>0.83</v>
      </c>
    </row>
  </sheetData>
  <autoFilter ref="A1:F11235" xr:uid="{00000000-0009-0000-0000-000000000000}"/>
  <customSheetViews>
    <customSheetView guid="{7A608DAD-40EB-4136-A571-DC10505C36C9}" showAutoFilter="1" state="hidden">
      <pane ySplit="1" topLeftCell="A2" activePane="bottomLeft" state="frozen"/>
      <selection pane="bottomLeft" activeCell="B7" sqref="B7"/>
      <pageMargins left="0.7" right="0.7" top="0.75" bottom="0.75" header="0.3" footer="0.3"/>
      <pageSetup paperSize="9" orientation="portrait" r:id="rId1"/>
      <autoFilter ref="B1:P1" xr:uid="{F28D744C-A719-4FC8-B9BB-20E16B974B3C}"/>
    </customSheetView>
  </customSheetView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D18:E24"/>
  <sheetViews>
    <sheetView zoomScale="85" zoomScaleNormal="85" workbookViewId="0">
      <selection activeCell="P20" sqref="P20"/>
    </sheetView>
  </sheetViews>
  <sheetFormatPr baseColWidth="10" defaultColWidth="11.453125" defaultRowHeight="14.5"/>
  <cols>
    <col min="1" max="5" width="11.453125" style="4"/>
    <col min="6" max="6" width="11.453125" style="4" customWidth="1"/>
    <col min="7" max="16384" width="11.453125" style="4"/>
  </cols>
  <sheetData>
    <row r="18" spans="4:5">
      <c r="D18" s="62"/>
      <c r="E18" s="62"/>
    </row>
    <row r="19" spans="4:5">
      <c r="D19" s="62"/>
      <c r="E19" s="62"/>
    </row>
    <row r="20" spans="4:5">
      <c r="D20" s="62"/>
      <c r="E20" s="62"/>
    </row>
    <row r="21" spans="4:5">
      <c r="D21" s="62"/>
      <c r="E21" s="62"/>
    </row>
    <row r="22" spans="4:5">
      <c r="D22" s="62"/>
      <c r="E22" s="62"/>
    </row>
    <row r="23" spans="4:5">
      <c r="D23" s="62"/>
      <c r="E23" s="62"/>
    </row>
    <row r="24" spans="4:5">
      <c r="D24" s="62"/>
      <c r="E24" s="62"/>
    </row>
  </sheetData>
  <sheetProtection formatCells="0" formatColumns="0" formatRows="0" insertColumns="0" insertRows="0" insertHyperlinks="0" deleteColumns="0" deleteRows="0"/>
  <customSheetViews>
    <customSheetView guid="{7A608DAD-40EB-4136-A571-DC10505C36C9}">
      <selection activeCell="F20" sqref="F20"/>
      <pageMargins left="0.7" right="0.7" top="0.75" bottom="0.75" header="0.3" footer="0.3"/>
    </customSheetView>
  </customSheetView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T5538"/>
  <sheetViews>
    <sheetView zoomScale="70" zoomScaleNormal="70" zoomScaleSheetLayoutView="70" workbookViewId="0">
      <pane ySplit="9" topLeftCell="A4317" activePane="bottomLeft" state="frozen"/>
      <selection pane="bottomLeft" activeCell="H4293" sqref="H4293"/>
    </sheetView>
  </sheetViews>
  <sheetFormatPr baseColWidth="10" defaultColWidth="11.453125" defaultRowHeight="14.5"/>
  <cols>
    <col min="1" max="1" width="6.26953125" style="68" customWidth="1"/>
    <col min="2" max="2" width="54.81640625" style="120" customWidth="1"/>
    <col min="3" max="3" width="16.81640625" style="118" customWidth="1"/>
    <col min="4" max="4" width="16.81640625" style="119" customWidth="1"/>
    <col min="5" max="5" width="18.7265625" style="120" customWidth="1"/>
    <col min="6" max="7" width="20.7265625" style="120" customWidth="1"/>
    <col min="8" max="9" width="11.54296875" style="69" customWidth="1"/>
    <col min="10" max="10" width="12.7265625" style="69" customWidth="1"/>
    <col min="11" max="20" width="12.1796875" style="69" customWidth="1"/>
    <col min="21" max="16384" width="11.453125" style="69"/>
  </cols>
  <sheetData>
    <row r="2" spans="1:20" ht="15" thickBot="1"/>
    <row r="3" spans="1:20" ht="26.5" thickBot="1">
      <c r="G3" s="197">
        <v>44701</v>
      </c>
    </row>
    <row r="9" spans="1:20" ht="21.75" customHeight="1">
      <c r="B9" s="97"/>
      <c r="C9" s="97"/>
      <c r="D9" s="98"/>
      <c r="E9" s="97"/>
      <c r="F9" s="97"/>
      <c r="G9" s="97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</row>
    <row r="10" spans="1:20" ht="21.75" customHeight="1" thickBot="1">
      <c r="A10" s="71"/>
      <c r="B10" s="145"/>
      <c r="C10" s="99"/>
      <c r="D10" s="100"/>
      <c r="E10" s="121"/>
      <c r="F10" s="121"/>
      <c r="G10" s="121"/>
      <c r="H10" s="72"/>
      <c r="I10" s="72"/>
      <c r="J10" s="72"/>
      <c r="K10" s="70"/>
      <c r="L10" s="70"/>
      <c r="M10" s="70"/>
      <c r="N10" s="70"/>
      <c r="O10" s="70"/>
      <c r="P10" s="70"/>
      <c r="Q10" s="70"/>
      <c r="R10" s="70"/>
      <c r="S10" s="70"/>
      <c r="T10" s="70"/>
    </row>
    <row r="11" spans="1:20" ht="23.25" customHeight="1">
      <c r="A11" s="71"/>
      <c r="B11" s="79" t="s">
        <v>12673</v>
      </c>
      <c r="C11" s="101"/>
      <c r="D11" s="102"/>
      <c r="E11" s="122"/>
      <c r="F11" s="122"/>
      <c r="G11" s="123"/>
      <c r="H11" s="72"/>
      <c r="I11" s="72"/>
      <c r="J11" s="72"/>
      <c r="K11" s="70"/>
      <c r="L11" s="70"/>
      <c r="M11" s="70"/>
      <c r="N11" s="70"/>
      <c r="O11" s="70"/>
      <c r="P11" s="70"/>
      <c r="Q11" s="70"/>
      <c r="R11" s="70"/>
      <c r="S11" s="70"/>
      <c r="T11" s="70"/>
    </row>
    <row r="12" spans="1:20" ht="21.75" customHeight="1">
      <c r="A12" s="71"/>
      <c r="B12" s="146"/>
      <c r="C12" s="103"/>
      <c r="D12" s="104"/>
      <c r="E12" s="124"/>
      <c r="F12" s="124"/>
      <c r="G12" s="125"/>
      <c r="H12" s="72"/>
      <c r="I12" s="72"/>
      <c r="J12" s="72"/>
      <c r="K12" s="70"/>
      <c r="L12" s="70"/>
      <c r="M12" s="70"/>
      <c r="N12" s="70"/>
      <c r="O12" s="70"/>
      <c r="P12" s="70"/>
      <c r="Q12" s="70"/>
      <c r="R12" s="70"/>
      <c r="S12" s="70"/>
      <c r="T12" s="70"/>
    </row>
    <row r="13" spans="1:20" ht="23.25" customHeight="1" thickBot="1">
      <c r="A13" s="71"/>
      <c r="B13" s="146"/>
      <c r="C13" s="103"/>
      <c r="D13" s="104"/>
      <c r="E13" s="124"/>
      <c r="F13" s="124"/>
      <c r="G13" s="125"/>
      <c r="H13" s="72"/>
      <c r="I13" s="72"/>
      <c r="J13" s="72"/>
      <c r="K13" s="70"/>
      <c r="L13" s="70"/>
      <c r="M13" s="70"/>
      <c r="N13" s="70"/>
      <c r="O13" s="70"/>
      <c r="P13" s="70"/>
      <c r="Q13" s="70"/>
      <c r="R13" s="70"/>
      <c r="S13" s="70"/>
      <c r="T13" s="70"/>
    </row>
    <row r="14" spans="1:20">
      <c r="A14" s="71"/>
      <c r="B14" s="80" t="s">
        <v>12674</v>
      </c>
      <c r="C14" s="87" t="s">
        <v>12675</v>
      </c>
      <c r="D14" s="88" t="s">
        <v>12912</v>
      </c>
      <c r="E14" s="89" t="s">
        <v>12910</v>
      </c>
      <c r="F14" s="89" t="s">
        <v>12910</v>
      </c>
      <c r="G14" s="90" t="s">
        <v>12910</v>
      </c>
      <c r="H14" s="72"/>
      <c r="I14" s="72"/>
      <c r="J14" s="72"/>
      <c r="K14" s="70"/>
      <c r="L14" s="70"/>
      <c r="M14" s="70"/>
      <c r="N14" s="70"/>
      <c r="O14" s="70"/>
      <c r="P14" s="70"/>
      <c r="Q14" s="70"/>
      <c r="R14" s="70"/>
      <c r="S14" s="70"/>
      <c r="T14" s="70"/>
    </row>
    <row r="15" spans="1:20" ht="15" thickBot="1">
      <c r="A15" s="71"/>
      <c r="B15" s="81"/>
      <c r="C15" s="92"/>
      <c r="D15" s="93"/>
      <c r="E15" s="94" t="s">
        <v>12911</v>
      </c>
      <c r="F15" s="94">
        <v>0.05</v>
      </c>
      <c r="G15" s="95">
        <v>0.1</v>
      </c>
      <c r="H15" s="72"/>
      <c r="I15" s="72"/>
      <c r="J15" s="72"/>
      <c r="K15" s="70"/>
      <c r="L15" s="70"/>
      <c r="M15" s="70"/>
      <c r="N15" s="70"/>
      <c r="O15" s="70"/>
      <c r="P15" s="70"/>
      <c r="Q15" s="70"/>
      <c r="R15" s="70"/>
      <c r="S15" s="70"/>
      <c r="T15" s="70"/>
    </row>
    <row r="16" spans="1:20" ht="6.75" customHeight="1">
      <c r="A16" s="71"/>
      <c r="B16" s="131"/>
      <c r="C16" s="132"/>
      <c r="D16" s="133"/>
      <c r="E16" s="134"/>
      <c r="F16" s="134"/>
      <c r="G16" s="135"/>
      <c r="H16" s="72"/>
      <c r="I16" s="72"/>
      <c r="J16" s="72"/>
      <c r="K16" s="70"/>
      <c r="L16" s="70"/>
      <c r="M16" s="70"/>
      <c r="N16" s="70"/>
      <c r="O16" s="70"/>
      <c r="P16" s="70"/>
      <c r="Q16" s="70"/>
      <c r="R16" s="70"/>
      <c r="S16" s="70"/>
      <c r="T16" s="70"/>
    </row>
    <row r="17" spans="1:20" ht="18.75" customHeight="1">
      <c r="A17" s="73"/>
      <c r="B17" s="144" t="s">
        <v>12913</v>
      </c>
      <c r="C17" s="105">
        <f>GENERAL!F8371</f>
        <v>0.86</v>
      </c>
      <c r="D17" s="106">
        <f>GENERAL!C8371</f>
        <v>1.28</v>
      </c>
      <c r="E17" s="126">
        <f>D17*(1-C17)</f>
        <v>0.17920000000000003</v>
      </c>
      <c r="F17" s="126">
        <f>D17*(1-C17)*(1-F$15)</f>
        <v>0.17024000000000003</v>
      </c>
      <c r="G17" s="136">
        <f>D17*(1-C17)*(1-G$15)</f>
        <v>0.16128000000000003</v>
      </c>
      <c r="H17" s="72"/>
      <c r="I17" s="74"/>
      <c r="J17" s="74"/>
      <c r="K17" s="70"/>
      <c r="L17" s="70"/>
      <c r="M17" s="70"/>
      <c r="N17" s="70"/>
      <c r="O17" s="70"/>
      <c r="P17" s="70"/>
      <c r="Q17" s="70"/>
      <c r="R17" s="70"/>
      <c r="S17" s="70"/>
      <c r="T17" s="70"/>
    </row>
    <row r="18" spans="1:20" ht="18.75" customHeight="1">
      <c r="A18" s="73"/>
      <c r="B18" s="144" t="s">
        <v>12914</v>
      </c>
      <c r="C18" s="105">
        <f>GENERAL!F8372</f>
        <v>0.86</v>
      </c>
      <c r="D18" s="106">
        <f>GENERAL!C8372</f>
        <v>1.59</v>
      </c>
      <c r="E18" s="126">
        <f t="shared" ref="E18:E39" si="0">D18*(1-C18)</f>
        <v>0.22260000000000002</v>
      </c>
      <c r="F18" s="126">
        <f t="shared" ref="F18:F39" si="1">D18*(1-C18)*(1-F$15)</f>
        <v>0.21147000000000002</v>
      </c>
      <c r="G18" s="136">
        <f t="shared" ref="G18:G39" si="2">D18*(1-C18)*(1-G$15)</f>
        <v>0.20034000000000002</v>
      </c>
      <c r="H18" s="72"/>
      <c r="I18" s="74"/>
      <c r="J18" s="74"/>
      <c r="K18" s="70"/>
      <c r="L18" s="70"/>
      <c r="M18" s="70"/>
      <c r="N18" s="70"/>
      <c r="O18" s="70"/>
      <c r="P18" s="70"/>
      <c r="Q18" s="70"/>
      <c r="R18" s="70"/>
      <c r="S18" s="70"/>
      <c r="T18" s="70"/>
    </row>
    <row r="19" spans="1:20" ht="18.75" customHeight="1">
      <c r="A19" s="73"/>
      <c r="B19" s="144" t="s">
        <v>12915</v>
      </c>
      <c r="C19" s="105">
        <f>GENERAL!F8373</f>
        <v>0.86</v>
      </c>
      <c r="D19" s="106">
        <f>GENERAL!C8373</f>
        <v>1.85</v>
      </c>
      <c r="E19" s="126">
        <f t="shared" si="0"/>
        <v>0.25900000000000006</v>
      </c>
      <c r="F19" s="126">
        <f t="shared" si="1"/>
        <v>0.24605000000000005</v>
      </c>
      <c r="G19" s="136">
        <f t="shared" si="2"/>
        <v>0.23310000000000006</v>
      </c>
      <c r="H19" s="72"/>
      <c r="I19" s="74"/>
      <c r="J19" s="74"/>
      <c r="K19" s="70"/>
      <c r="L19" s="70"/>
      <c r="M19" s="70"/>
      <c r="N19" s="70"/>
      <c r="O19" s="70"/>
      <c r="P19" s="70"/>
      <c r="Q19" s="70"/>
      <c r="R19" s="70"/>
      <c r="S19" s="70"/>
      <c r="T19" s="70"/>
    </row>
    <row r="20" spans="1:20" ht="18.75" customHeight="1">
      <c r="A20" s="73"/>
      <c r="B20" s="144" t="s">
        <v>12916</v>
      </c>
      <c r="C20" s="105">
        <f>GENERAL!F8374</f>
        <v>0.86</v>
      </c>
      <c r="D20" s="106">
        <f>GENERAL!C8374</f>
        <v>2.2200000000000002</v>
      </c>
      <c r="E20" s="126">
        <f t="shared" si="0"/>
        <v>0.31080000000000008</v>
      </c>
      <c r="F20" s="126">
        <f t="shared" si="1"/>
        <v>0.29526000000000008</v>
      </c>
      <c r="G20" s="136">
        <f t="shared" si="2"/>
        <v>0.27972000000000008</v>
      </c>
      <c r="H20" s="72"/>
      <c r="I20" s="74"/>
      <c r="J20" s="74"/>
      <c r="K20" s="70"/>
      <c r="L20" s="70"/>
      <c r="M20" s="70"/>
      <c r="N20" s="70"/>
      <c r="O20" s="70"/>
      <c r="P20" s="70"/>
      <c r="Q20" s="70"/>
      <c r="R20" s="70"/>
      <c r="S20" s="70"/>
      <c r="T20" s="70"/>
    </row>
    <row r="21" spans="1:20" ht="18.75" customHeight="1">
      <c r="A21" s="73"/>
      <c r="B21" s="144" t="s">
        <v>12917</v>
      </c>
      <c r="C21" s="105">
        <f>GENERAL!F8375</f>
        <v>0.86</v>
      </c>
      <c r="D21" s="106">
        <f>GENERAL!C8375</f>
        <v>2.5499999999999998</v>
      </c>
      <c r="E21" s="126">
        <f t="shared" si="0"/>
        <v>0.35699999999999998</v>
      </c>
      <c r="F21" s="126">
        <f t="shared" si="1"/>
        <v>0.33914999999999995</v>
      </c>
      <c r="G21" s="136">
        <f t="shared" si="2"/>
        <v>0.32129999999999997</v>
      </c>
      <c r="H21" s="72"/>
      <c r="I21" s="74"/>
      <c r="J21" s="74"/>
      <c r="K21" s="70"/>
      <c r="L21" s="70"/>
      <c r="M21" s="70"/>
      <c r="N21" s="70"/>
      <c r="O21" s="70"/>
      <c r="P21" s="70"/>
      <c r="Q21" s="70"/>
      <c r="R21" s="70"/>
      <c r="S21" s="70"/>
      <c r="T21" s="70"/>
    </row>
    <row r="22" spans="1:20" ht="18.75" customHeight="1">
      <c r="A22" s="73"/>
      <c r="B22" s="144" t="s">
        <v>12918</v>
      </c>
      <c r="C22" s="105">
        <f>GENERAL!F8376</f>
        <v>0.86</v>
      </c>
      <c r="D22" s="106">
        <f>GENERAL!C8376</f>
        <v>1.8</v>
      </c>
      <c r="E22" s="126">
        <f t="shared" si="0"/>
        <v>0.25200000000000006</v>
      </c>
      <c r="F22" s="126">
        <f t="shared" si="1"/>
        <v>0.23940000000000003</v>
      </c>
      <c r="G22" s="136">
        <f t="shared" si="2"/>
        <v>0.22680000000000006</v>
      </c>
      <c r="H22" s="72"/>
      <c r="I22" s="74"/>
      <c r="J22" s="74"/>
      <c r="K22" s="70"/>
      <c r="L22" s="70"/>
      <c r="M22" s="70"/>
      <c r="N22" s="70"/>
      <c r="O22" s="70"/>
      <c r="P22" s="70"/>
      <c r="Q22" s="70"/>
      <c r="R22" s="70"/>
      <c r="S22" s="70"/>
      <c r="T22" s="70"/>
    </row>
    <row r="23" spans="1:20" ht="18.75" customHeight="1">
      <c r="A23" s="73"/>
      <c r="B23" s="144" t="s">
        <v>12919</v>
      </c>
      <c r="C23" s="105">
        <f>GENERAL!F8377</f>
        <v>0.86</v>
      </c>
      <c r="D23" s="106">
        <f>GENERAL!C8377</f>
        <v>2.12</v>
      </c>
      <c r="E23" s="126">
        <f t="shared" si="0"/>
        <v>0.29680000000000006</v>
      </c>
      <c r="F23" s="126">
        <f t="shared" si="1"/>
        <v>0.28196000000000004</v>
      </c>
      <c r="G23" s="136">
        <f t="shared" si="2"/>
        <v>0.26712000000000008</v>
      </c>
      <c r="H23" s="72"/>
      <c r="I23" s="74"/>
      <c r="J23" s="74"/>
      <c r="K23" s="70"/>
      <c r="L23" s="70"/>
      <c r="M23" s="70"/>
      <c r="N23" s="70"/>
      <c r="O23" s="70"/>
      <c r="P23" s="70"/>
      <c r="Q23" s="70"/>
      <c r="R23" s="70"/>
      <c r="S23" s="70"/>
      <c r="T23" s="70"/>
    </row>
    <row r="24" spans="1:20" ht="18.75" customHeight="1">
      <c r="A24" s="73"/>
      <c r="B24" s="144" t="s">
        <v>12920</v>
      </c>
      <c r="C24" s="105">
        <f>GENERAL!F8378</f>
        <v>0.86</v>
      </c>
      <c r="D24" s="106">
        <f>GENERAL!C8378</f>
        <v>2.5</v>
      </c>
      <c r="E24" s="126">
        <f t="shared" si="0"/>
        <v>0.35000000000000003</v>
      </c>
      <c r="F24" s="126">
        <f t="shared" si="1"/>
        <v>0.33250000000000002</v>
      </c>
      <c r="G24" s="136">
        <f t="shared" si="2"/>
        <v>0.31500000000000006</v>
      </c>
      <c r="H24" s="72"/>
      <c r="I24" s="74"/>
      <c r="J24" s="74"/>
      <c r="K24" s="70"/>
      <c r="L24" s="70"/>
      <c r="M24" s="70"/>
      <c r="N24" s="70"/>
      <c r="O24" s="70"/>
      <c r="P24" s="70"/>
      <c r="Q24" s="70"/>
      <c r="R24" s="70"/>
      <c r="S24" s="70"/>
      <c r="T24" s="70"/>
    </row>
    <row r="25" spans="1:20" ht="18.75" customHeight="1">
      <c r="A25" s="73"/>
      <c r="B25" s="144" t="s">
        <v>12921</v>
      </c>
      <c r="C25" s="105">
        <f>GENERAL!F8379</f>
        <v>0.86</v>
      </c>
      <c r="D25" s="106">
        <f>GENERAL!C8379</f>
        <v>3.04</v>
      </c>
      <c r="E25" s="126">
        <f t="shared" si="0"/>
        <v>0.42560000000000003</v>
      </c>
      <c r="F25" s="126">
        <f t="shared" si="1"/>
        <v>0.40432000000000001</v>
      </c>
      <c r="G25" s="136">
        <f t="shared" si="2"/>
        <v>0.38304000000000005</v>
      </c>
      <c r="H25" s="72"/>
      <c r="I25" s="74"/>
      <c r="J25" s="74"/>
      <c r="K25" s="70"/>
      <c r="L25" s="70"/>
      <c r="M25" s="70"/>
      <c r="N25" s="70"/>
      <c r="O25" s="70"/>
      <c r="P25" s="70"/>
      <c r="Q25" s="70"/>
      <c r="R25" s="70"/>
      <c r="S25" s="70"/>
      <c r="T25" s="70"/>
    </row>
    <row r="26" spans="1:20" ht="18.75" customHeight="1">
      <c r="A26" s="73"/>
      <c r="B26" s="144" t="s">
        <v>12922</v>
      </c>
      <c r="C26" s="105">
        <f>GENERAL!F8380</f>
        <v>0.86</v>
      </c>
      <c r="D26" s="106">
        <f>GENERAL!C8380</f>
        <v>3.42</v>
      </c>
      <c r="E26" s="126">
        <f t="shared" si="0"/>
        <v>0.47880000000000006</v>
      </c>
      <c r="F26" s="126">
        <f t="shared" si="1"/>
        <v>0.45486000000000004</v>
      </c>
      <c r="G26" s="136">
        <f t="shared" si="2"/>
        <v>0.43092000000000008</v>
      </c>
      <c r="H26" s="72"/>
      <c r="I26" s="74"/>
      <c r="J26" s="74"/>
      <c r="K26" s="70"/>
      <c r="L26" s="70"/>
      <c r="M26" s="70"/>
      <c r="N26" s="70"/>
      <c r="O26" s="70"/>
      <c r="P26" s="70"/>
      <c r="Q26" s="70"/>
      <c r="R26" s="70"/>
      <c r="S26" s="70"/>
      <c r="T26" s="70"/>
    </row>
    <row r="27" spans="1:20" ht="18.75" customHeight="1">
      <c r="A27" s="73"/>
      <c r="B27" s="144" t="s">
        <v>12923</v>
      </c>
      <c r="C27" s="105">
        <f>GENERAL!F8381</f>
        <v>0.86</v>
      </c>
      <c r="D27" s="106">
        <f>GENERAL!C8381</f>
        <v>4.42</v>
      </c>
      <c r="E27" s="126">
        <f t="shared" si="0"/>
        <v>0.61880000000000002</v>
      </c>
      <c r="F27" s="126">
        <f t="shared" si="1"/>
        <v>0.58785999999999994</v>
      </c>
      <c r="G27" s="136">
        <f t="shared" si="2"/>
        <v>0.55692000000000008</v>
      </c>
      <c r="H27" s="72"/>
      <c r="I27" s="74"/>
      <c r="J27" s="74"/>
      <c r="K27" s="70"/>
      <c r="L27" s="70"/>
      <c r="M27" s="70"/>
      <c r="N27" s="70"/>
      <c r="O27" s="70"/>
      <c r="P27" s="70"/>
      <c r="Q27" s="70"/>
      <c r="R27" s="70"/>
      <c r="S27" s="70"/>
      <c r="T27" s="70"/>
    </row>
    <row r="28" spans="1:20" ht="18.75" customHeight="1">
      <c r="A28" s="73"/>
      <c r="B28" s="144" t="s">
        <v>12924</v>
      </c>
      <c r="C28" s="105">
        <f>GENERAL!F8382</f>
        <v>0.86</v>
      </c>
      <c r="D28" s="106">
        <f>GENERAL!C8382</f>
        <v>2.87</v>
      </c>
      <c r="E28" s="126">
        <f t="shared" si="0"/>
        <v>0.40180000000000005</v>
      </c>
      <c r="F28" s="126">
        <f t="shared" si="1"/>
        <v>0.38171000000000005</v>
      </c>
      <c r="G28" s="136">
        <f t="shared" si="2"/>
        <v>0.36162000000000005</v>
      </c>
      <c r="H28" s="72"/>
      <c r="I28" s="74"/>
      <c r="J28" s="74"/>
      <c r="K28" s="70"/>
      <c r="L28" s="70"/>
      <c r="M28" s="70"/>
      <c r="N28" s="70"/>
      <c r="O28" s="70"/>
      <c r="P28" s="70"/>
      <c r="Q28" s="70"/>
      <c r="R28" s="70"/>
      <c r="S28" s="70"/>
      <c r="T28" s="70"/>
    </row>
    <row r="29" spans="1:20" ht="18.75" customHeight="1">
      <c r="A29" s="73"/>
      <c r="B29" s="144" t="s">
        <v>12925</v>
      </c>
      <c r="C29" s="105">
        <f>GENERAL!F8383</f>
        <v>0.86</v>
      </c>
      <c r="D29" s="106">
        <f>GENERAL!C8383</f>
        <v>3.56</v>
      </c>
      <c r="E29" s="126">
        <f t="shared" si="0"/>
        <v>0.49840000000000007</v>
      </c>
      <c r="F29" s="126">
        <f t="shared" si="1"/>
        <v>0.47348000000000007</v>
      </c>
      <c r="G29" s="136">
        <f t="shared" si="2"/>
        <v>0.44856000000000007</v>
      </c>
      <c r="H29" s="72"/>
      <c r="I29" s="74"/>
      <c r="J29" s="74"/>
      <c r="K29" s="70"/>
      <c r="L29" s="70"/>
      <c r="M29" s="70"/>
      <c r="N29" s="70"/>
      <c r="O29" s="70"/>
      <c r="P29" s="70"/>
      <c r="Q29" s="70"/>
      <c r="R29" s="70"/>
      <c r="S29" s="70"/>
      <c r="T29" s="70"/>
    </row>
    <row r="30" spans="1:20" ht="18.75" customHeight="1">
      <c r="A30" s="73"/>
      <c r="B30" s="144" t="s">
        <v>12926</v>
      </c>
      <c r="C30" s="105">
        <f>GENERAL!F8384</f>
        <v>0.86</v>
      </c>
      <c r="D30" s="106">
        <f>GENERAL!C8384</f>
        <v>4.76</v>
      </c>
      <c r="E30" s="126">
        <f t="shared" si="0"/>
        <v>0.66639999999999999</v>
      </c>
      <c r="F30" s="126">
        <f t="shared" si="1"/>
        <v>0.63307999999999998</v>
      </c>
      <c r="G30" s="136">
        <f t="shared" si="2"/>
        <v>0.59975999999999996</v>
      </c>
      <c r="H30" s="72"/>
      <c r="I30" s="74"/>
      <c r="J30" s="74"/>
      <c r="K30" s="70"/>
      <c r="L30" s="70"/>
      <c r="M30" s="70"/>
      <c r="N30" s="70"/>
      <c r="O30" s="70"/>
      <c r="P30" s="70"/>
      <c r="Q30" s="70"/>
      <c r="R30" s="70"/>
      <c r="S30" s="70"/>
      <c r="T30" s="70"/>
    </row>
    <row r="31" spans="1:20" ht="18.75" customHeight="1">
      <c r="A31" s="73"/>
      <c r="B31" s="144" t="s">
        <v>12927</v>
      </c>
      <c r="C31" s="105">
        <f>GENERAL!F8342</f>
        <v>0.86</v>
      </c>
      <c r="D31" s="106">
        <f>GENERAL!C8342</f>
        <v>4.4400000000000004</v>
      </c>
      <c r="E31" s="126">
        <f t="shared" si="0"/>
        <v>0.62160000000000015</v>
      </c>
      <c r="F31" s="126">
        <f t="shared" si="1"/>
        <v>0.59052000000000016</v>
      </c>
      <c r="G31" s="136">
        <f t="shared" si="2"/>
        <v>0.55944000000000016</v>
      </c>
      <c r="H31" s="72"/>
      <c r="I31" s="74"/>
      <c r="J31" s="74"/>
      <c r="K31" s="70"/>
      <c r="L31" s="70"/>
      <c r="M31" s="70"/>
      <c r="N31" s="70"/>
      <c r="O31" s="70"/>
      <c r="P31" s="70"/>
      <c r="Q31" s="70"/>
      <c r="R31" s="70"/>
      <c r="S31" s="70"/>
      <c r="T31" s="70"/>
    </row>
    <row r="32" spans="1:20" ht="18.75" customHeight="1">
      <c r="A32" s="73"/>
      <c r="B32" s="144" t="s">
        <v>12928</v>
      </c>
      <c r="C32" s="105">
        <f>GENERAL!F8343</f>
        <v>0.86</v>
      </c>
      <c r="D32" s="106">
        <f>GENERAL!C8343</f>
        <v>4.92</v>
      </c>
      <c r="E32" s="126">
        <f t="shared" si="0"/>
        <v>0.68880000000000008</v>
      </c>
      <c r="F32" s="126">
        <f t="shared" si="1"/>
        <v>0.65436000000000005</v>
      </c>
      <c r="G32" s="136">
        <f t="shared" si="2"/>
        <v>0.61992000000000014</v>
      </c>
      <c r="H32" s="72"/>
      <c r="I32" s="74"/>
      <c r="J32" s="74"/>
      <c r="K32" s="70"/>
      <c r="L32" s="70"/>
      <c r="M32" s="70"/>
      <c r="N32" s="70"/>
      <c r="O32" s="70"/>
      <c r="P32" s="70"/>
      <c r="Q32" s="70"/>
      <c r="R32" s="70"/>
      <c r="S32" s="70"/>
      <c r="T32" s="70"/>
    </row>
    <row r="33" spans="1:20" ht="18.75" customHeight="1">
      <c r="A33" s="73"/>
      <c r="B33" s="144" t="s">
        <v>12929</v>
      </c>
      <c r="C33" s="105">
        <f>GENERAL!F8344</f>
        <v>0.86</v>
      </c>
      <c r="D33" s="106">
        <f>GENERAL!C8344</f>
        <v>5.86</v>
      </c>
      <c r="E33" s="126">
        <f t="shared" si="0"/>
        <v>0.82040000000000013</v>
      </c>
      <c r="F33" s="126">
        <f t="shared" si="1"/>
        <v>0.77938000000000007</v>
      </c>
      <c r="G33" s="136">
        <f t="shared" si="2"/>
        <v>0.73836000000000013</v>
      </c>
      <c r="H33" s="72"/>
      <c r="I33" s="74"/>
      <c r="J33" s="74"/>
      <c r="K33" s="70"/>
      <c r="L33" s="70"/>
      <c r="M33" s="70"/>
      <c r="N33" s="70"/>
      <c r="O33" s="70"/>
      <c r="P33" s="70"/>
      <c r="Q33" s="70"/>
      <c r="R33" s="70"/>
      <c r="S33" s="70"/>
      <c r="T33" s="70"/>
    </row>
    <row r="34" spans="1:20" ht="18.75" customHeight="1">
      <c r="A34" s="73"/>
      <c r="B34" s="144" t="s">
        <v>12930</v>
      </c>
      <c r="C34" s="105">
        <f>GENERAL!F8345</f>
        <v>0.86</v>
      </c>
      <c r="D34" s="106">
        <f>GENERAL!C8345</f>
        <v>6.36</v>
      </c>
      <c r="E34" s="126">
        <f t="shared" si="0"/>
        <v>0.89040000000000008</v>
      </c>
      <c r="F34" s="126">
        <f t="shared" si="1"/>
        <v>0.84588000000000008</v>
      </c>
      <c r="G34" s="136">
        <f t="shared" si="2"/>
        <v>0.80136000000000007</v>
      </c>
      <c r="H34" s="72"/>
      <c r="I34" s="74"/>
      <c r="J34" s="74"/>
      <c r="K34" s="70"/>
      <c r="L34" s="70"/>
      <c r="M34" s="70"/>
      <c r="N34" s="70"/>
      <c r="O34" s="70"/>
      <c r="P34" s="70"/>
      <c r="Q34" s="70"/>
      <c r="R34" s="70"/>
      <c r="S34" s="70"/>
      <c r="T34" s="70"/>
    </row>
    <row r="35" spans="1:20" ht="18.75" customHeight="1">
      <c r="A35" s="73"/>
      <c r="B35" s="144" t="s">
        <v>12931</v>
      </c>
      <c r="C35" s="105">
        <f>GENERAL!F8346</f>
        <v>0.86</v>
      </c>
      <c r="D35" s="106">
        <f>GENERAL!C8346</f>
        <v>7.73</v>
      </c>
      <c r="E35" s="126">
        <f t="shared" si="0"/>
        <v>1.0822000000000003</v>
      </c>
      <c r="F35" s="126">
        <f t="shared" si="1"/>
        <v>1.0280900000000002</v>
      </c>
      <c r="G35" s="136">
        <f t="shared" si="2"/>
        <v>0.97398000000000029</v>
      </c>
      <c r="H35" s="72"/>
      <c r="I35" s="74"/>
      <c r="J35" s="74"/>
      <c r="K35" s="70"/>
      <c r="L35" s="70"/>
      <c r="M35" s="70"/>
      <c r="N35" s="70"/>
      <c r="O35" s="70"/>
      <c r="P35" s="70"/>
      <c r="Q35" s="70"/>
      <c r="R35" s="70"/>
      <c r="S35" s="70"/>
      <c r="T35" s="70"/>
    </row>
    <row r="36" spans="1:20" ht="18.75" customHeight="1">
      <c r="A36" s="73"/>
      <c r="B36" s="144" t="s">
        <v>12932</v>
      </c>
      <c r="C36" s="105">
        <f>GENERAL!F8347</f>
        <v>0.86</v>
      </c>
      <c r="D36" s="106">
        <f>GENERAL!C8347</f>
        <v>9.25</v>
      </c>
      <c r="E36" s="126">
        <f t="shared" si="0"/>
        <v>1.2950000000000002</v>
      </c>
      <c r="F36" s="126">
        <f t="shared" si="1"/>
        <v>1.2302500000000001</v>
      </c>
      <c r="G36" s="136">
        <f t="shared" si="2"/>
        <v>1.1655000000000002</v>
      </c>
      <c r="H36" s="72"/>
      <c r="I36" s="74"/>
      <c r="J36" s="74"/>
      <c r="K36" s="70"/>
      <c r="L36" s="70"/>
      <c r="M36" s="70"/>
      <c r="N36" s="70"/>
      <c r="O36" s="70"/>
      <c r="P36" s="70"/>
      <c r="Q36" s="70"/>
      <c r="R36" s="70"/>
      <c r="S36" s="70"/>
      <c r="T36" s="70"/>
    </row>
    <row r="37" spans="1:20" ht="18.75" customHeight="1">
      <c r="A37" s="73"/>
      <c r="B37" s="144" t="s">
        <v>12933</v>
      </c>
      <c r="C37" s="105">
        <f>GENERAL!F8348</f>
        <v>0.86</v>
      </c>
      <c r="D37" s="106">
        <f>GENERAL!C8348</f>
        <v>11</v>
      </c>
      <c r="E37" s="126">
        <f t="shared" si="0"/>
        <v>1.54</v>
      </c>
      <c r="F37" s="126">
        <f t="shared" si="1"/>
        <v>1.4629999999999999</v>
      </c>
      <c r="G37" s="136">
        <f t="shared" si="2"/>
        <v>1.3860000000000001</v>
      </c>
      <c r="H37" s="72"/>
      <c r="I37" s="74"/>
      <c r="J37" s="74"/>
      <c r="K37" s="70"/>
      <c r="L37" s="70"/>
      <c r="M37" s="70"/>
      <c r="N37" s="70"/>
      <c r="O37" s="70"/>
      <c r="P37" s="70"/>
      <c r="Q37" s="70"/>
      <c r="R37" s="70"/>
      <c r="S37" s="70"/>
      <c r="T37" s="70"/>
    </row>
    <row r="38" spans="1:20" ht="18.75" customHeight="1">
      <c r="A38" s="73"/>
      <c r="B38" s="144" t="s">
        <v>12934</v>
      </c>
      <c r="C38" s="105">
        <f>GENERAL!F8349</f>
        <v>0.86</v>
      </c>
      <c r="D38" s="106">
        <f>GENERAL!C8349</f>
        <v>14.11</v>
      </c>
      <c r="E38" s="126">
        <f t="shared" si="0"/>
        <v>1.9754</v>
      </c>
      <c r="F38" s="126">
        <f t="shared" si="1"/>
        <v>1.87663</v>
      </c>
      <c r="G38" s="136">
        <f t="shared" si="2"/>
        <v>1.77786</v>
      </c>
      <c r="H38" s="72"/>
      <c r="I38" s="74"/>
      <c r="J38" s="74"/>
      <c r="K38" s="70"/>
      <c r="L38" s="70"/>
      <c r="M38" s="70"/>
      <c r="N38" s="70"/>
      <c r="O38" s="70"/>
      <c r="P38" s="70"/>
      <c r="Q38" s="70"/>
      <c r="R38" s="70"/>
      <c r="S38" s="70"/>
      <c r="T38" s="70"/>
    </row>
    <row r="39" spans="1:20" ht="18.75" customHeight="1">
      <c r="A39" s="73"/>
      <c r="B39" s="144" t="s">
        <v>12935</v>
      </c>
      <c r="C39" s="105">
        <f>GENERAL!F8350</f>
        <v>0.86</v>
      </c>
      <c r="D39" s="106">
        <f>GENERAL!C8350</f>
        <v>16.72</v>
      </c>
      <c r="E39" s="126">
        <f t="shared" si="0"/>
        <v>2.3408000000000002</v>
      </c>
      <c r="F39" s="126">
        <f t="shared" si="1"/>
        <v>2.22376</v>
      </c>
      <c r="G39" s="136">
        <f t="shared" si="2"/>
        <v>2.1067200000000001</v>
      </c>
      <c r="H39" s="72"/>
      <c r="I39" s="74"/>
      <c r="J39" s="74"/>
      <c r="K39" s="70"/>
      <c r="L39" s="70"/>
      <c r="M39" s="70"/>
      <c r="N39" s="70"/>
      <c r="O39" s="70"/>
      <c r="P39" s="70"/>
      <c r="Q39" s="70"/>
      <c r="R39" s="70"/>
      <c r="S39" s="70"/>
      <c r="T39" s="70"/>
    </row>
    <row r="40" spans="1:20" ht="9" customHeight="1" thickBot="1">
      <c r="A40" s="71"/>
      <c r="B40" s="147"/>
      <c r="C40" s="107"/>
      <c r="D40" s="108"/>
      <c r="E40" s="127"/>
      <c r="F40" s="127"/>
      <c r="G40" s="128"/>
      <c r="H40" s="72"/>
      <c r="I40" s="72"/>
      <c r="J40" s="72"/>
      <c r="K40" s="70"/>
      <c r="L40" s="70"/>
      <c r="M40" s="70"/>
      <c r="N40" s="70"/>
      <c r="O40" s="70"/>
      <c r="P40" s="70"/>
      <c r="Q40" s="70"/>
      <c r="R40" s="70"/>
      <c r="S40" s="70"/>
      <c r="T40" s="70"/>
    </row>
    <row r="41" spans="1:20">
      <c r="A41" s="71"/>
      <c r="B41" s="121"/>
      <c r="C41" s="109"/>
      <c r="D41" s="110"/>
      <c r="E41" s="121"/>
      <c r="F41" s="121"/>
      <c r="G41" s="121"/>
      <c r="H41" s="72"/>
      <c r="I41" s="72"/>
      <c r="J41" s="72"/>
      <c r="K41" s="70"/>
      <c r="L41" s="70"/>
      <c r="M41" s="70"/>
      <c r="N41" s="70"/>
      <c r="O41" s="70"/>
      <c r="P41" s="70"/>
      <c r="Q41" s="70"/>
      <c r="R41" s="70"/>
      <c r="S41" s="70"/>
      <c r="T41" s="70"/>
    </row>
    <row r="42" spans="1:20" ht="15" thickBot="1">
      <c r="A42" s="71"/>
      <c r="B42" s="121"/>
      <c r="C42" s="109"/>
      <c r="D42" s="110"/>
      <c r="E42" s="121"/>
      <c r="F42" s="121"/>
      <c r="G42" s="121"/>
      <c r="H42" s="72"/>
      <c r="I42" s="72"/>
      <c r="J42" s="72"/>
      <c r="K42" s="70"/>
      <c r="L42" s="70"/>
      <c r="M42" s="70"/>
      <c r="N42" s="70"/>
      <c r="O42" s="70"/>
      <c r="P42" s="70"/>
      <c r="Q42" s="70"/>
      <c r="R42" s="70"/>
      <c r="S42" s="70"/>
      <c r="T42" s="70"/>
    </row>
    <row r="43" spans="1:20" ht="24" customHeight="1">
      <c r="A43" s="71"/>
      <c r="B43" s="79" t="s">
        <v>12951</v>
      </c>
      <c r="C43" s="101"/>
      <c r="D43" s="102"/>
      <c r="E43" s="122"/>
      <c r="F43" s="122"/>
      <c r="G43" s="123"/>
      <c r="H43" s="72"/>
      <c r="I43" s="72"/>
      <c r="J43" s="72"/>
      <c r="K43" s="70"/>
      <c r="L43" s="70"/>
      <c r="M43" s="70"/>
      <c r="N43" s="70"/>
      <c r="O43" s="70"/>
      <c r="P43" s="70"/>
      <c r="Q43" s="70"/>
      <c r="R43" s="70"/>
      <c r="S43" s="70"/>
      <c r="T43" s="70"/>
    </row>
    <row r="44" spans="1:20" ht="24" customHeight="1">
      <c r="A44" s="71"/>
      <c r="B44" s="146"/>
      <c r="C44" s="103"/>
      <c r="D44" s="104"/>
      <c r="E44" s="124"/>
      <c r="F44" s="124"/>
      <c r="G44" s="125"/>
      <c r="H44" s="72"/>
      <c r="I44" s="72"/>
      <c r="J44" s="72"/>
      <c r="K44" s="70"/>
      <c r="L44" s="70"/>
      <c r="M44" s="70"/>
      <c r="N44" s="70"/>
      <c r="O44" s="70"/>
      <c r="P44" s="70"/>
      <c r="Q44" s="70"/>
      <c r="R44" s="70"/>
      <c r="S44" s="70"/>
      <c r="T44" s="70"/>
    </row>
    <row r="45" spans="1:20" ht="24" customHeight="1" thickBot="1">
      <c r="A45" s="71"/>
      <c r="B45" s="146"/>
      <c r="C45" s="103"/>
      <c r="D45" s="104"/>
      <c r="E45" s="124"/>
      <c r="F45" s="124"/>
      <c r="G45" s="125"/>
      <c r="H45" s="72"/>
      <c r="I45" s="72"/>
      <c r="J45" s="72"/>
      <c r="K45" s="70"/>
      <c r="L45" s="70"/>
      <c r="M45" s="70"/>
      <c r="N45" s="70"/>
      <c r="O45" s="70"/>
      <c r="P45" s="70"/>
      <c r="Q45" s="70"/>
      <c r="R45" s="70"/>
      <c r="S45" s="70"/>
      <c r="T45" s="70"/>
    </row>
    <row r="46" spans="1:20">
      <c r="A46" s="71"/>
      <c r="B46" s="80" t="s">
        <v>12674</v>
      </c>
      <c r="C46" s="87" t="s">
        <v>12675</v>
      </c>
      <c r="D46" s="88" t="s">
        <v>12912</v>
      </c>
      <c r="E46" s="89" t="s">
        <v>12910</v>
      </c>
      <c r="F46" s="89" t="s">
        <v>12910</v>
      </c>
      <c r="G46" s="90" t="s">
        <v>12910</v>
      </c>
      <c r="H46" s="72"/>
      <c r="I46" s="72"/>
      <c r="J46" s="72"/>
      <c r="K46" s="70"/>
      <c r="L46" s="70"/>
      <c r="M46" s="70"/>
      <c r="N46" s="70"/>
      <c r="O46" s="70"/>
      <c r="P46" s="70"/>
      <c r="Q46" s="70"/>
      <c r="R46" s="70"/>
      <c r="S46" s="70"/>
      <c r="T46" s="70"/>
    </row>
    <row r="47" spans="1:20" ht="15" thickBot="1">
      <c r="A47" s="71"/>
      <c r="B47" s="83"/>
      <c r="C47" s="85"/>
      <c r="D47" s="86"/>
      <c r="E47" s="82" t="s">
        <v>12911</v>
      </c>
      <c r="F47" s="82" t="s">
        <v>12936</v>
      </c>
      <c r="G47" s="91" t="s">
        <v>12937</v>
      </c>
      <c r="H47" s="72"/>
      <c r="I47" s="72"/>
      <c r="J47" s="72"/>
      <c r="K47" s="70"/>
      <c r="L47" s="70"/>
      <c r="M47" s="70"/>
      <c r="N47" s="70"/>
      <c r="O47" s="70"/>
      <c r="P47" s="70"/>
      <c r="Q47" s="70"/>
      <c r="R47" s="70"/>
      <c r="S47" s="70"/>
      <c r="T47" s="70"/>
    </row>
    <row r="48" spans="1:20">
      <c r="A48" s="71"/>
      <c r="B48" s="131"/>
      <c r="C48" s="132"/>
      <c r="D48" s="133"/>
      <c r="E48" s="134"/>
      <c r="F48" s="134"/>
      <c r="G48" s="135"/>
      <c r="H48" s="72"/>
      <c r="I48" s="72"/>
      <c r="J48" s="72"/>
      <c r="K48" s="70"/>
      <c r="L48" s="70"/>
      <c r="M48" s="70"/>
      <c r="N48" s="70"/>
      <c r="O48" s="70"/>
      <c r="P48" s="70"/>
      <c r="Q48" s="70"/>
      <c r="R48" s="70"/>
      <c r="S48" s="70"/>
      <c r="T48" s="70"/>
    </row>
    <row r="49" spans="1:20">
      <c r="A49" s="71"/>
      <c r="B49" s="144" t="s">
        <v>12927</v>
      </c>
      <c r="C49" s="105">
        <f>GENERAL!F8270</f>
        <v>0.83</v>
      </c>
      <c r="D49" s="106">
        <f>GENERAL!C8270</f>
        <v>4.4400000000000004</v>
      </c>
      <c r="E49" s="126">
        <f>D49*(1-C49)</f>
        <v>0.75480000000000025</v>
      </c>
      <c r="F49" s="126">
        <f>D49*(1-C49)*(1-F$15)</f>
        <v>0.71706000000000025</v>
      </c>
      <c r="G49" s="136">
        <f>D49*(1-C49)*(1-G$15)</f>
        <v>0.67932000000000026</v>
      </c>
      <c r="H49" s="72"/>
      <c r="I49" s="72"/>
      <c r="J49" s="72"/>
      <c r="K49" s="70"/>
      <c r="L49" s="70"/>
      <c r="M49" s="70"/>
      <c r="N49" s="70"/>
      <c r="O49" s="70"/>
      <c r="P49" s="70"/>
      <c r="Q49" s="70"/>
      <c r="R49" s="70"/>
      <c r="S49" s="70"/>
      <c r="T49" s="70"/>
    </row>
    <row r="50" spans="1:20">
      <c r="A50" s="71"/>
      <c r="B50" s="144" t="s">
        <v>12928</v>
      </c>
      <c r="C50" s="105">
        <f>GENERAL!F8271</f>
        <v>0.83</v>
      </c>
      <c r="D50" s="106">
        <f>GENERAL!C8271</f>
        <v>4.92</v>
      </c>
      <c r="E50" s="126">
        <f>D50*(1-C50)</f>
        <v>0.83640000000000014</v>
      </c>
      <c r="F50" s="126">
        <f>D50*(1-C50)*(1-F$15)</f>
        <v>0.79458000000000006</v>
      </c>
      <c r="G50" s="136">
        <f>D50*(1-C50)*(1-G$15)</f>
        <v>0.7527600000000001</v>
      </c>
      <c r="H50" s="72"/>
      <c r="I50" s="72"/>
      <c r="J50" s="72"/>
      <c r="K50" s="70"/>
      <c r="L50" s="70"/>
      <c r="M50" s="70"/>
      <c r="N50" s="70"/>
      <c r="O50" s="70"/>
      <c r="P50" s="70"/>
      <c r="Q50" s="70"/>
      <c r="R50" s="70"/>
      <c r="S50" s="70"/>
      <c r="T50" s="70"/>
    </row>
    <row r="51" spans="1:20">
      <c r="A51" s="71"/>
      <c r="B51" s="144" t="s">
        <v>12929</v>
      </c>
      <c r="C51" s="105">
        <f>GENERAL!F8272</f>
        <v>0.83</v>
      </c>
      <c r="D51" s="106">
        <f>GENERAL!C8272</f>
        <v>5.86</v>
      </c>
      <c r="E51" s="126">
        <f>D51*(1-C51)</f>
        <v>0.99620000000000031</v>
      </c>
      <c r="F51" s="126">
        <f>D51*(1-C51)*(1-F$15)</f>
        <v>0.94639000000000029</v>
      </c>
      <c r="G51" s="136">
        <f>D51*(1-C51)*(1-G$15)</f>
        <v>0.89658000000000027</v>
      </c>
      <c r="H51" s="72"/>
      <c r="I51" s="72"/>
      <c r="J51" s="72"/>
      <c r="K51" s="70"/>
      <c r="L51" s="70"/>
      <c r="M51" s="70"/>
      <c r="N51" s="70"/>
      <c r="O51" s="70"/>
      <c r="P51" s="70"/>
      <c r="Q51" s="70"/>
      <c r="R51" s="70"/>
      <c r="S51" s="70"/>
      <c r="T51" s="70"/>
    </row>
    <row r="52" spans="1:20">
      <c r="A52" s="71"/>
      <c r="B52" s="144" t="s">
        <v>12930</v>
      </c>
      <c r="C52" s="105">
        <f>GENERAL!F8273</f>
        <v>0.83</v>
      </c>
      <c r="D52" s="106">
        <f>GENERAL!C8273</f>
        <v>6.36</v>
      </c>
      <c r="E52" s="126">
        <f>D52*(1-C52)</f>
        <v>1.0812000000000004</v>
      </c>
      <c r="F52" s="126">
        <f>D52*(1-C52)*(1-F$15)</f>
        <v>1.0271400000000004</v>
      </c>
      <c r="G52" s="136">
        <f>D52*(1-C52)*(1-G$15)</f>
        <v>0.97308000000000039</v>
      </c>
      <c r="H52" s="72"/>
      <c r="I52" s="72"/>
      <c r="J52" s="72"/>
      <c r="K52" s="70"/>
      <c r="L52" s="70"/>
      <c r="M52" s="70"/>
      <c r="N52" s="70"/>
      <c r="O52" s="70"/>
      <c r="P52" s="70"/>
      <c r="Q52" s="70"/>
      <c r="R52" s="70"/>
      <c r="S52" s="70"/>
      <c r="T52" s="70"/>
    </row>
    <row r="53" spans="1:20">
      <c r="A53" s="71"/>
      <c r="B53" s="144" t="s">
        <v>12931</v>
      </c>
      <c r="C53" s="105">
        <f>GENERAL!F8274</f>
        <v>0.83</v>
      </c>
      <c r="D53" s="106">
        <f>GENERAL!C8274</f>
        <v>7.73</v>
      </c>
      <c r="E53" s="126">
        <f>D53*(1-C53)</f>
        <v>1.3141000000000005</v>
      </c>
      <c r="F53" s="126">
        <f>D53*(1-C53)*(1-F$15)</f>
        <v>1.2483950000000004</v>
      </c>
      <c r="G53" s="136">
        <f>D53*(1-C53)*(1-G$15)</f>
        <v>1.1826900000000005</v>
      </c>
      <c r="H53" s="72"/>
      <c r="I53" s="72"/>
      <c r="J53" s="72"/>
      <c r="K53" s="70"/>
      <c r="L53" s="70"/>
      <c r="M53" s="70"/>
      <c r="N53" s="70"/>
      <c r="O53" s="70"/>
      <c r="P53" s="70"/>
      <c r="Q53" s="70"/>
      <c r="R53" s="70"/>
      <c r="S53" s="70"/>
      <c r="T53" s="70"/>
    </row>
    <row r="54" spans="1:20" ht="8.25" customHeight="1" thickBot="1">
      <c r="A54" s="71"/>
      <c r="B54" s="148"/>
      <c r="C54" s="137"/>
      <c r="D54" s="138"/>
      <c r="E54" s="139"/>
      <c r="F54" s="139"/>
      <c r="G54" s="128"/>
      <c r="H54" s="72"/>
      <c r="I54" s="72"/>
      <c r="J54" s="72"/>
      <c r="K54" s="70"/>
      <c r="L54" s="70"/>
      <c r="M54" s="70"/>
      <c r="N54" s="70"/>
      <c r="O54" s="70"/>
      <c r="P54" s="70"/>
      <c r="Q54" s="70"/>
      <c r="R54" s="70"/>
      <c r="S54" s="70"/>
      <c r="T54" s="70"/>
    </row>
    <row r="55" spans="1:20">
      <c r="A55" s="71"/>
      <c r="B55" s="121"/>
      <c r="C55" s="109"/>
      <c r="D55" s="110"/>
      <c r="E55" s="121"/>
      <c r="F55" s="121"/>
      <c r="G55" s="121"/>
      <c r="H55" s="72"/>
      <c r="I55" s="72"/>
      <c r="J55" s="72"/>
      <c r="K55" s="70"/>
      <c r="L55" s="70"/>
      <c r="M55" s="70"/>
      <c r="N55" s="70"/>
      <c r="O55" s="70"/>
      <c r="P55" s="70"/>
      <c r="Q55" s="70"/>
      <c r="R55" s="70"/>
      <c r="S55" s="70"/>
      <c r="T55" s="70"/>
    </row>
    <row r="56" spans="1:20" ht="15" thickBot="1">
      <c r="A56" s="71"/>
      <c r="B56" s="121"/>
      <c r="C56" s="109"/>
      <c r="D56" s="110"/>
      <c r="E56" s="121"/>
      <c r="F56" s="121"/>
      <c r="G56" s="121"/>
      <c r="H56" s="72"/>
      <c r="I56" s="72"/>
      <c r="J56" s="72"/>
      <c r="K56" s="70"/>
      <c r="L56" s="70"/>
      <c r="M56" s="70"/>
      <c r="N56" s="70"/>
      <c r="O56" s="70"/>
      <c r="P56" s="70"/>
      <c r="Q56" s="70"/>
      <c r="R56" s="70"/>
      <c r="S56" s="70"/>
      <c r="T56" s="70"/>
    </row>
    <row r="57" spans="1:20" ht="24" customHeight="1">
      <c r="A57" s="71"/>
      <c r="B57" s="245" t="s">
        <v>12676</v>
      </c>
      <c r="C57" s="246"/>
      <c r="D57" s="246"/>
      <c r="E57" s="246"/>
      <c r="F57" s="122"/>
      <c r="G57" s="123"/>
      <c r="H57" s="72"/>
      <c r="I57" s="72"/>
      <c r="J57" s="72"/>
      <c r="K57" s="70"/>
      <c r="L57" s="70"/>
      <c r="M57" s="70"/>
      <c r="N57" s="70"/>
      <c r="O57" s="70"/>
      <c r="P57" s="70"/>
      <c r="Q57" s="70"/>
      <c r="R57" s="70"/>
      <c r="S57" s="70"/>
      <c r="T57" s="70"/>
    </row>
    <row r="58" spans="1:20" ht="24" customHeight="1">
      <c r="A58" s="71"/>
      <c r="B58" s="247"/>
      <c r="C58" s="248"/>
      <c r="D58" s="248"/>
      <c r="E58" s="248"/>
      <c r="F58" s="124"/>
      <c r="G58" s="125"/>
      <c r="H58" s="72"/>
      <c r="I58" s="72"/>
      <c r="J58" s="72"/>
      <c r="K58" s="70"/>
      <c r="L58" s="70"/>
      <c r="M58" s="70"/>
      <c r="N58" s="70"/>
      <c r="O58" s="70"/>
      <c r="P58" s="70"/>
      <c r="Q58" s="70"/>
      <c r="R58" s="70"/>
      <c r="S58" s="70"/>
      <c r="T58" s="70"/>
    </row>
    <row r="59" spans="1:20" ht="24" customHeight="1" thickBot="1">
      <c r="A59" s="71"/>
      <c r="B59" s="146"/>
      <c r="C59" s="103"/>
      <c r="D59" s="104"/>
      <c r="E59" s="124"/>
      <c r="F59" s="124"/>
      <c r="G59" s="125"/>
      <c r="H59" s="72"/>
      <c r="I59" s="72"/>
      <c r="J59" s="72"/>
      <c r="K59" s="70"/>
      <c r="L59" s="70"/>
      <c r="M59" s="70"/>
      <c r="N59" s="70"/>
      <c r="O59" s="70"/>
      <c r="P59" s="70"/>
      <c r="Q59" s="70"/>
      <c r="R59" s="70"/>
      <c r="S59" s="70"/>
      <c r="T59" s="70"/>
    </row>
    <row r="60" spans="1:20">
      <c r="A60" s="71"/>
      <c r="B60" s="80" t="s">
        <v>12674</v>
      </c>
      <c r="C60" s="87" t="s">
        <v>12675</v>
      </c>
      <c r="D60" s="88" t="s">
        <v>12912</v>
      </c>
      <c r="E60" s="89" t="s">
        <v>12910</v>
      </c>
      <c r="F60" s="89" t="s">
        <v>12910</v>
      </c>
      <c r="G60" s="90" t="s">
        <v>12910</v>
      </c>
      <c r="H60" s="72"/>
      <c r="I60" s="72"/>
      <c r="J60" s="72"/>
      <c r="K60" s="70"/>
      <c r="L60" s="70"/>
      <c r="M60" s="70"/>
      <c r="N60" s="70"/>
      <c r="O60" s="70"/>
      <c r="P60" s="70"/>
      <c r="Q60" s="70"/>
      <c r="R60" s="70"/>
      <c r="S60" s="70"/>
      <c r="T60" s="70"/>
    </row>
    <row r="61" spans="1:20" ht="15" thickBot="1">
      <c r="A61" s="71"/>
      <c r="B61" s="83"/>
      <c r="C61" s="85"/>
      <c r="D61" s="86"/>
      <c r="E61" s="82" t="s">
        <v>12911</v>
      </c>
      <c r="F61" s="82" t="s">
        <v>12936</v>
      </c>
      <c r="G61" s="91" t="s">
        <v>12937</v>
      </c>
      <c r="H61" s="72"/>
      <c r="I61" s="72"/>
      <c r="J61" s="72"/>
      <c r="K61" s="70"/>
      <c r="L61" s="70"/>
      <c r="M61" s="70"/>
      <c r="N61" s="70"/>
      <c r="O61" s="70"/>
      <c r="P61" s="70"/>
      <c r="Q61" s="70"/>
      <c r="R61" s="70"/>
      <c r="S61" s="70"/>
      <c r="T61" s="70"/>
    </row>
    <row r="62" spans="1:20">
      <c r="A62" s="71"/>
      <c r="B62" s="131"/>
      <c r="C62" s="132"/>
      <c r="D62" s="133"/>
      <c r="E62" s="134"/>
      <c r="F62" s="134"/>
      <c r="G62" s="135"/>
      <c r="H62" s="72"/>
      <c r="I62" s="72"/>
      <c r="J62" s="72"/>
      <c r="K62" s="70"/>
      <c r="L62" s="70"/>
      <c r="M62" s="70"/>
      <c r="N62" s="70"/>
      <c r="O62" s="70"/>
      <c r="P62" s="70"/>
      <c r="Q62" s="70"/>
      <c r="R62" s="70"/>
      <c r="S62" s="70"/>
      <c r="T62" s="70"/>
    </row>
    <row r="63" spans="1:20">
      <c r="A63" s="71"/>
      <c r="B63" s="144" t="s">
        <v>12927</v>
      </c>
      <c r="C63" s="105">
        <f>GENERAL!F8363</f>
        <v>0.86</v>
      </c>
      <c r="D63" s="106">
        <f>GENERAL!C8363</f>
        <v>6.09</v>
      </c>
      <c r="E63" s="126">
        <f>D63*(1-C63)</f>
        <v>0.85260000000000002</v>
      </c>
      <c r="F63" s="126">
        <f>D63*(1-C63)*(1-F$15)</f>
        <v>0.80996999999999997</v>
      </c>
      <c r="G63" s="136">
        <f>D63*(1-C63)*(1-G$15)</f>
        <v>0.76734000000000002</v>
      </c>
      <c r="H63" s="72"/>
      <c r="I63" s="72"/>
      <c r="J63" s="72"/>
      <c r="K63" s="70"/>
      <c r="L63" s="70"/>
      <c r="M63" s="70"/>
      <c r="N63" s="70"/>
      <c r="O63" s="70"/>
      <c r="P63" s="70"/>
      <c r="Q63" s="70"/>
      <c r="R63" s="70"/>
      <c r="S63" s="70"/>
      <c r="T63" s="70"/>
    </row>
    <row r="64" spans="1:20">
      <c r="A64" s="71"/>
      <c r="B64" s="144" t="s">
        <v>12928</v>
      </c>
      <c r="C64" s="105">
        <f>GENERAL!F8364</f>
        <v>0.86</v>
      </c>
      <c r="D64" s="106">
        <f>GENERAL!C8364</f>
        <v>6.91</v>
      </c>
      <c r="E64" s="126">
        <f t="shared" ref="E64:E69" si="3">D64*(1-C64)</f>
        <v>0.96740000000000015</v>
      </c>
      <c r="F64" s="126">
        <f t="shared" ref="F64:F69" si="4">D64*(1-C64)*(1-F$15)</f>
        <v>0.91903000000000012</v>
      </c>
      <c r="G64" s="136">
        <f t="shared" ref="G64:G69" si="5">D64*(1-C64)*(1-G$15)</f>
        <v>0.8706600000000001</v>
      </c>
      <c r="H64" s="72"/>
      <c r="I64" s="72"/>
      <c r="J64" s="72"/>
      <c r="K64" s="70"/>
      <c r="L64" s="70"/>
      <c r="M64" s="70"/>
      <c r="N64" s="70"/>
      <c r="O64" s="70"/>
      <c r="P64" s="70"/>
      <c r="Q64" s="70"/>
      <c r="R64" s="70"/>
      <c r="S64" s="70"/>
      <c r="T64" s="70"/>
    </row>
    <row r="65" spans="1:20">
      <c r="A65" s="71"/>
      <c r="B65" s="144" t="s">
        <v>12929</v>
      </c>
      <c r="C65" s="105">
        <f>GENERAL!F8365</f>
        <v>0.86</v>
      </c>
      <c r="D65" s="106">
        <f>GENERAL!C8365</f>
        <v>7.78</v>
      </c>
      <c r="E65" s="126">
        <f t="shared" si="3"/>
        <v>1.0892000000000002</v>
      </c>
      <c r="F65" s="126">
        <f t="shared" si="4"/>
        <v>1.0347400000000002</v>
      </c>
      <c r="G65" s="136">
        <f t="shared" si="5"/>
        <v>0.98028000000000015</v>
      </c>
      <c r="H65" s="72"/>
      <c r="I65" s="72"/>
      <c r="J65" s="72"/>
      <c r="K65" s="70"/>
      <c r="L65" s="70"/>
      <c r="M65" s="70"/>
      <c r="N65" s="70"/>
      <c r="O65" s="70"/>
      <c r="P65" s="70"/>
      <c r="Q65" s="70"/>
      <c r="R65" s="70"/>
      <c r="S65" s="70"/>
      <c r="T65" s="70"/>
    </row>
    <row r="66" spans="1:20">
      <c r="A66" s="71"/>
      <c r="B66" s="144" t="s">
        <v>12930</v>
      </c>
      <c r="C66" s="105">
        <f>GENERAL!F8366</f>
        <v>0.86</v>
      </c>
      <c r="D66" s="106">
        <f>GENERAL!C8366</f>
        <v>8.33</v>
      </c>
      <c r="E66" s="126">
        <f t="shared" si="3"/>
        <v>1.1662000000000001</v>
      </c>
      <c r="F66" s="126">
        <f t="shared" si="4"/>
        <v>1.10789</v>
      </c>
      <c r="G66" s="136">
        <f t="shared" si="5"/>
        <v>1.0495800000000002</v>
      </c>
      <c r="H66" s="72"/>
      <c r="I66" s="72"/>
      <c r="J66" s="72"/>
      <c r="K66" s="70"/>
      <c r="L66" s="70"/>
      <c r="M66" s="70"/>
      <c r="N66" s="70"/>
      <c r="O66" s="70"/>
      <c r="P66" s="70"/>
      <c r="Q66" s="70"/>
      <c r="R66" s="70"/>
      <c r="S66" s="70"/>
      <c r="T66" s="70"/>
    </row>
    <row r="67" spans="1:20">
      <c r="A67" s="71"/>
      <c r="B67" s="144" t="s">
        <v>12931</v>
      </c>
      <c r="C67" s="105">
        <f>GENERAL!F8367</f>
        <v>0.86</v>
      </c>
      <c r="D67" s="106">
        <f>GENERAL!C8367</f>
        <v>9.73</v>
      </c>
      <c r="E67" s="126">
        <f t="shared" si="3"/>
        <v>1.3622000000000003</v>
      </c>
      <c r="F67" s="126">
        <f t="shared" si="4"/>
        <v>1.2940900000000002</v>
      </c>
      <c r="G67" s="136">
        <f t="shared" si="5"/>
        <v>1.2259800000000003</v>
      </c>
      <c r="H67" s="72"/>
      <c r="I67" s="72"/>
      <c r="J67" s="72"/>
      <c r="K67" s="70"/>
      <c r="L67" s="70"/>
      <c r="M67" s="70"/>
      <c r="N67" s="70"/>
      <c r="O67" s="70"/>
      <c r="P67" s="70"/>
      <c r="Q67" s="70"/>
      <c r="R67" s="70"/>
      <c r="S67" s="70"/>
      <c r="T67" s="70"/>
    </row>
    <row r="68" spans="1:20">
      <c r="A68" s="71"/>
      <c r="B68" s="144" t="s">
        <v>12932</v>
      </c>
      <c r="C68" s="105">
        <f>GENERAL!F8368</f>
        <v>0.86</v>
      </c>
      <c r="D68" s="106">
        <f>GENERAL!C8368</f>
        <v>11.64</v>
      </c>
      <c r="E68" s="126">
        <f t="shared" si="3"/>
        <v>1.6296000000000002</v>
      </c>
      <c r="F68" s="126">
        <f t="shared" si="4"/>
        <v>1.5481200000000002</v>
      </c>
      <c r="G68" s="136">
        <f t="shared" si="5"/>
        <v>1.4666400000000002</v>
      </c>
      <c r="H68" s="72"/>
      <c r="I68" s="72"/>
      <c r="J68" s="72"/>
      <c r="K68" s="70"/>
      <c r="L68" s="70"/>
      <c r="M68" s="70"/>
      <c r="N68" s="70"/>
      <c r="O68" s="70"/>
      <c r="P68" s="70"/>
      <c r="Q68" s="70"/>
      <c r="R68" s="70"/>
      <c r="S68" s="70"/>
      <c r="T68" s="70"/>
    </row>
    <row r="69" spans="1:20">
      <c r="A69" s="71"/>
      <c r="B69" s="144" t="s">
        <v>12933</v>
      </c>
      <c r="C69" s="105">
        <f>GENERAL!F8369</f>
        <v>0.86</v>
      </c>
      <c r="D69" s="106">
        <f>GENERAL!C8369</f>
        <v>13.5</v>
      </c>
      <c r="E69" s="126">
        <f t="shared" si="3"/>
        <v>1.8900000000000001</v>
      </c>
      <c r="F69" s="126">
        <f t="shared" si="4"/>
        <v>1.7955000000000001</v>
      </c>
      <c r="G69" s="136">
        <f t="shared" si="5"/>
        <v>1.7010000000000001</v>
      </c>
      <c r="H69" s="72"/>
      <c r="I69" s="72"/>
      <c r="J69" s="72"/>
      <c r="K69" s="70"/>
      <c r="L69" s="70"/>
      <c r="M69" s="70"/>
      <c r="N69" s="70"/>
      <c r="O69" s="70"/>
      <c r="P69" s="70"/>
      <c r="Q69" s="70"/>
      <c r="R69" s="70"/>
      <c r="S69" s="70"/>
      <c r="T69" s="70"/>
    </row>
    <row r="70" spans="1:20" ht="15" thickBot="1">
      <c r="A70" s="71"/>
      <c r="B70" s="148"/>
      <c r="C70" s="137"/>
      <c r="D70" s="138"/>
      <c r="E70" s="139"/>
      <c r="F70" s="139"/>
      <c r="G70" s="128"/>
      <c r="H70" s="72"/>
      <c r="I70" s="72"/>
      <c r="J70" s="72"/>
      <c r="K70" s="70"/>
      <c r="L70" s="70"/>
      <c r="M70" s="70"/>
      <c r="N70" s="70"/>
      <c r="O70" s="70"/>
      <c r="P70" s="70"/>
      <c r="Q70" s="70"/>
      <c r="R70" s="70"/>
      <c r="S70" s="70"/>
      <c r="T70" s="70"/>
    </row>
    <row r="71" spans="1:20">
      <c r="A71" s="71"/>
      <c r="B71" s="121"/>
      <c r="C71" s="109"/>
      <c r="D71" s="110"/>
      <c r="E71" s="121"/>
      <c r="F71" s="121"/>
      <c r="G71" s="121"/>
      <c r="H71" s="72"/>
      <c r="I71" s="72"/>
      <c r="J71" s="72"/>
      <c r="K71" s="70"/>
      <c r="L71" s="70"/>
      <c r="M71" s="70"/>
      <c r="N71" s="70"/>
      <c r="O71" s="70"/>
      <c r="P71" s="70"/>
      <c r="Q71" s="70"/>
      <c r="R71" s="70"/>
      <c r="S71" s="70"/>
      <c r="T71" s="70"/>
    </row>
    <row r="72" spans="1:20" ht="15" thickBot="1">
      <c r="A72" s="71"/>
      <c r="B72" s="121"/>
      <c r="C72" s="109"/>
      <c r="D72" s="110"/>
      <c r="E72" s="121"/>
      <c r="F72" s="121"/>
      <c r="G72" s="121"/>
      <c r="H72" s="72"/>
      <c r="I72" s="72"/>
      <c r="J72" s="72"/>
      <c r="K72" s="70"/>
      <c r="L72" s="70"/>
      <c r="M72" s="70"/>
      <c r="N72" s="70"/>
      <c r="O72" s="70"/>
      <c r="P72" s="70"/>
      <c r="Q72" s="70"/>
      <c r="R72" s="70"/>
      <c r="S72" s="70"/>
      <c r="T72" s="70"/>
    </row>
    <row r="73" spans="1:20" ht="24" customHeight="1">
      <c r="A73" s="71"/>
      <c r="B73" s="245" t="s">
        <v>12677</v>
      </c>
      <c r="C73" s="246"/>
      <c r="D73" s="246"/>
      <c r="E73" s="246"/>
      <c r="F73" s="122"/>
      <c r="G73" s="123"/>
      <c r="H73" s="72"/>
      <c r="I73" s="72"/>
      <c r="J73" s="72"/>
      <c r="K73" s="70"/>
      <c r="L73" s="70"/>
      <c r="M73" s="70"/>
      <c r="N73" s="70"/>
      <c r="O73" s="70"/>
      <c r="P73" s="70"/>
      <c r="Q73" s="70"/>
      <c r="R73" s="70"/>
      <c r="S73" s="70"/>
      <c r="T73" s="70"/>
    </row>
    <row r="74" spans="1:20" ht="24" customHeight="1">
      <c r="A74" s="71"/>
      <c r="B74" s="247"/>
      <c r="C74" s="248"/>
      <c r="D74" s="248"/>
      <c r="E74" s="248"/>
      <c r="F74" s="124"/>
      <c r="G74" s="125"/>
      <c r="H74" s="72"/>
      <c r="I74" s="72"/>
      <c r="J74" s="72"/>
      <c r="K74" s="70"/>
      <c r="L74" s="70"/>
      <c r="M74" s="70"/>
      <c r="N74" s="70"/>
      <c r="O74" s="70"/>
      <c r="P74" s="70"/>
      <c r="Q74" s="70"/>
      <c r="R74" s="70"/>
      <c r="S74" s="70"/>
      <c r="T74" s="70"/>
    </row>
    <row r="75" spans="1:20" ht="24" customHeight="1" thickBot="1">
      <c r="A75" s="71"/>
      <c r="B75" s="249"/>
      <c r="C75" s="250"/>
      <c r="D75" s="250"/>
      <c r="E75" s="250"/>
      <c r="F75" s="124"/>
      <c r="G75" s="125"/>
      <c r="H75" s="72"/>
      <c r="I75" s="72"/>
      <c r="J75" s="72"/>
      <c r="K75" s="70"/>
      <c r="L75" s="70"/>
      <c r="M75" s="70"/>
      <c r="N75" s="70"/>
      <c r="O75" s="70"/>
      <c r="P75" s="70"/>
      <c r="Q75" s="70"/>
      <c r="R75" s="70"/>
      <c r="S75" s="70"/>
      <c r="T75" s="70"/>
    </row>
    <row r="76" spans="1:20">
      <c r="A76" s="71"/>
      <c r="B76" s="80" t="s">
        <v>12674</v>
      </c>
      <c r="C76" s="87" t="s">
        <v>12675</v>
      </c>
      <c r="D76" s="88" t="s">
        <v>12912</v>
      </c>
      <c r="E76" s="89" t="s">
        <v>12910</v>
      </c>
      <c r="F76" s="89" t="s">
        <v>12910</v>
      </c>
      <c r="G76" s="90" t="s">
        <v>12910</v>
      </c>
      <c r="H76" s="72"/>
      <c r="I76" s="72"/>
      <c r="J76" s="72"/>
      <c r="K76" s="70"/>
      <c r="L76" s="70"/>
      <c r="M76" s="70"/>
      <c r="N76" s="70"/>
      <c r="O76" s="70"/>
      <c r="P76" s="70"/>
      <c r="Q76" s="70"/>
      <c r="R76" s="70"/>
      <c r="S76" s="70"/>
      <c r="T76" s="70"/>
    </row>
    <row r="77" spans="1:20" ht="15" thickBot="1">
      <c r="A77" s="71"/>
      <c r="B77" s="83"/>
      <c r="C77" s="85"/>
      <c r="D77" s="86"/>
      <c r="E77" s="82" t="s">
        <v>12911</v>
      </c>
      <c r="F77" s="82" t="s">
        <v>12936</v>
      </c>
      <c r="G77" s="91" t="s">
        <v>12937</v>
      </c>
      <c r="H77" s="72"/>
      <c r="I77" s="72"/>
      <c r="J77" s="72"/>
      <c r="K77" s="70"/>
      <c r="L77" s="70"/>
      <c r="M77" s="70"/>
      <c r="N77" s="70"/>
      <c r="O77" s="70"/>
      <c r="P77" s="70"/>
      <c r="Q77" s="70"/>
      <c r="R77" s="70"/>
      <c r="S77" s="70"/>
      <c r="T77" s="70"/>
    </row>
    <row r="78" spans="1:20">
      <c r="A78" s="71"/>
      <c r="B78" s="131"/>
      <c r="C78" s="132"/>
      <c r="D78" s="133"/>
      <c r="E78" s="134"/>
      <c r="F78" s="134"/>
      <c r="G78" s="135"/>
      <c r="H78" s="72"/>
      <c r="I78" s="72"/>
      <c r="J78" s="72"/>
      <c r="K78" s="70"/>
      <c r="L78" s="70"/>
      <c r="M78" s="70"/>
      <c r="N78" s="70"/>
      <c r="O78" s="70"/>
      <c r="P78" s="70"/>
      <c r="Q78" s="70"/>
      <c r="R78" s="70"/>
      <c r="S78" s="70"/>
      <c r="T78" s="70"/>
    </row>
    <row r="79" spans="1:20">
      <c r="A79" s="71"/>
      <c r="B79" s="144" t="s">
        <v>12938</v>
      </c>
      <c r="C79" s="105">
        <f>GENERAL!F8370</f>
        <v>0.86</v>
      </c>
      <c r="D79" s="106">
        <f>GENERAL!C8370</f>
        <v>5.61</v>
      </c>
      <c r="E79" s="126">
        <f>D79*(1-C79)</f>
        <v>0.7854000000000001</v>
      </c>
      <c r="F79" s="126">
        <f>D79*(1-C79)*(1-F$15)</f>
        <v>0.74613000000000007</v>
      </c>
      <c r="G79" s="136">
        <f>D79*(1-C79)*(1-G$15)</f>
        <v>0.70686000000000015</v>
      </c>
      <c r="H79" s="72"/>
      <c r="I79" s="72"/>
      <c r="J79" s="72"/>
      <c r="K79" s="70"/>
      <c r="L79" s="70"/>
      <c r="M79" s="70"/>
      <c r="N79" s="70"/>
      <c r="O79" s="70"/>
      <c r="P79" s="70"/>
      <c r="Q79" s="70"/>
      <c r="R79" s="70"/>
      <c r="S79" s="70"/>
      <c r="T79" s="70"/>
    </row>
    <row r="80" spans="1:20" ht="15" thickBot="1">
      <c r="A80" s="71"/>
      <c r="B80" s="148"/>
      <c r="C80" s="137"/>
      <c r="D80" s="138"/>
      <c r="E80" s="139"/>
      <c r="F80" s="139"/>
      <c r="G80" s="128"/>
      <c r="H80" s="72"/>
      <c r="I80" s="72"/>
      <c r="J80" s="72"/>
      <c r="K80" s="70"/>
      <c r="L80" s="70"/>
      <c r="M80" s="70"/>
      <c r="N80" s="70"/>
      <c r="O80" s="70"/>
      <c r="P80" s="70"/>
      <c r="Q80" s="70"/>
      <c r="R80" s="70"/>
      <c r="S80" s="70"/>
      <c r="T80" s="70"/>
    </row>
    <row r="81" spans="1:20">
      <c r="A81" s="71"/>
      <c r="B81" s="121"/>
      <c r="C81" s="109"/>
      <c r="D81" s="110"/>
      <c r="E81" s="121"/>
      <c r="F81" s="121"/>
      <c r="G81" s="121"/>
      <c r="H81" s="72"/>
      <c r="I81" s="72"/>
      <c r="J81" s="72"/>
      <c r="K81" s="70"/>
      <c r="L81" s="70"/>
      <c r="M81" s="70"/>
      <c r="N81" s="70"/>
      <c r="O81" s="70"/>
      <c r="P81" s="70"/>
      <c r="Q81" s="70"/>
      <c r="R81" s="70"/>
      <c r="S81" s="70"/>
      <c r="T81" s="70"/>
    </row>
    <row r="82" spans="1:20" ht="15" thickBot="1">
      <c r="A82" s="71"/>
      <c r="B82" s="121"/>
      <c r="C82" s="109"/>
      <c r="D82" s="110"/>
      <c r="E82" s="121"/>
      <c r="F82" s="121"/>
      <c r="G82" s="121"/>
      <c r="H82" s="72"/>
      <c r="I82" s="72"/>
      <c r="J82" s="72"/>
      <c r="K82" s="70"/>
      <c r="L82" s="70"/>
      <c r="M82" s="70"/>
      <c r="N82" s="70"/>
      <c r="O82" s="70"/>
      <c r="P82" s="70"/>
      <c r="Q82" s="70"/>
      <c r="R82" s="70"/>
      <c r="S82" s="70"/>
      <c r="T82" s="70"/>
    </row>
    <row r="83" spans="1:20" ht="23.25" customHeight="1">
      <c r="A83" s="71"/>
      <c r="B83" s="79" t="s">
        <v>12680</v>
      </c>
      <c r="C83" s="101"/>
      <c r="D83" s="102"/>
      <c r="E83" s="122"/>
      <c r="F83" s="122"/>
      <c r="G83" s="123"/>
      <c r="H83" s="72"/>
      <c r="I83" s="72"/>
      <c r="J83" s="72"/>
      <c r="K83" s="70"/>
      <c r="L83" s="70"/>
      <c r="M83" s="70"/>
      <c r="N83" s="70"/>
      <c r="O83" s="70"/>
      <c r="P83" s="70"/>
      <c r="Q83" s="70"/>
      <c r="R83" s="70"/>
      <c r="S83" s="70"/>
      <c r="T83" s="70"/>
    </row>
    <row r="84" spans="1:20" ht="23.25" customHeight="1">
      <c r="A84" s="71"/>
      <c r="B84" s="146"/>
      <c r="C84" s="103"/>
      <c r="D84" s="104"/>
      <c r="E84" s="124"/>
      <c r="F84" s="124"/>
      <c r="G84" s="125"/>
      <c r="H84" s="72"/>
      <c r="I84" s="72"/>
      <c r="J84" s="72"/>
      <c r="K84" s="70"/>
      <c r="L84" s="70"/>
      <c r="M84" s="70"/>
      <c r="N84" s="70"/>
      <c r="O84" s="70"/>
      <c r="P84" s="70"/>
      <c r="Q84" s="70"/>
      <c r="R84" s="70"/>
      <c r="S84" s="70"/>
      <c r="T84" s="70"/>
    </row>
    <row r="85" spans="1:20" ht="23.25" customHeight="1" thickBot="1">
      <c r="A85" s="71"/>
      <c r="B85" s="146"/>
      <c r="C85" s="103"/>
      <c r="D85" s="104"/>
      <c r="E85" s="124"/>
      <c r="F85" s="124"/>
      <c r="G85" s="125"/>
      <c r="H85" s="72"/>
      <c r="I85" s="72"/>
      <c r="J85" s="72"/>
      <c r="K85" s="70"/>
      <c r="L85" s="70"/>
      <c r="M85" s="70"/>
      <c r="N85" s="70"/>
      <c r="O85" s="70"/>
      <c r="P85" s="70"/>
      <c r="Q85" s="70"/>
      <c r="R85" s="70"/>
      <c r="S85" s="70"/>
      <c r="T85" s="70"/>
    </row>
    <row r="86" spans="1:20">
      <c r="A86" s="71"/>
      <c r="B86" s="80" t="s">
        <v>12674</v>
      </c>
      <c r="C86" s="87" t="s">
        <v>12675</v>
      </c>
      <c r="D86" s="88" t="s">
        <v>12912</v>
      </c>
      <c r="E86" s="89" t="s">
        <v>12910</v>
      </c>
      <c r="F86" s="89" t="s">
        <v>12910</v>
      </c>
      <c r="G86" s="90" t="s">
        <v>12910</v>
      </c>
      <c r="H86" s="72"/>
      <c r="I86" s="72"/>
      <c r="J86" s="72"/>
      <c r="K86" s="70"/>
      <c r="L86" s="70"/>
      <c r="M86" s="70"/>
      <c r="N86" s="70"/>
      <c r="O86" s="70"/>
      <c r="P86" s="70"/>
      <c r="Q86" s="70"/>
      <c r="R86" s="70"/>
      <c r="S86" s="70"/>
      <c r="T86" s="70"/>
    </row>
    <row r="87" spans="1:20" ht="15" thickBot="1">
      <c r="A87" s="71"/>
      <c r="B87" s="81"/>
      <c r="C87" s="92"/>
      <c r="D87" s="93"/>
      <c r="E87" s="94" t="s">
        <v>12911</v>
      </c>
      <c r="F87" s="94" t="s">
        <v>12936</v>
      </c>
      <c r="G87" s="95" t="s">
        <v>12937</v>
      </c>
      <c r="H87" s="72"/>
      <c r="I87" s="72"/>
      <c r="J87" s="72"/>
      <c r="K87" s="70"/>
      <c r="L87" s="70"/>
      <c r="M87" s="70"/>
      <c r="N87" s="70"/>
      <c r="O87" s="70"/>
      <c r="P87" s="70"/>
      <c r="Q87" s="70"/>
      <c r="R87" s="70"/>
      <c r="S87" s="70"/>
      <c r="T87" s="70"/>
    </row>
    <row r="88" spans="1:20">
      <c r="A88" s="71"/>
      <c r="B88" s="131"/>
      <c r="C88" s="132"/>
      <c r="D88" s="133"/>
      <c r="E88" s="134"/>
      <c r="F88" s="134"/>
      <c r="G88" s="135"/>
      <c r="H88" s="72"/>
      <c r="I88" s="72"/>
      <c r="J88" s="72"/>
      <c r="K88" s="70"/>
      <c r="L88" s="70"/>
      <c r="M88" s="70"/>
      <c r="N88" s="70"/>
      <c r="O88" s="70"/>
      <c r="P88" s="70"/>
      <c r="Q88" s="70"/>
      <c r="R88" s="70"/>
      <c r="S88" s="70"/>
      <c r="T88" s="70"/>
    </row>
    <row r="89" spans="1:20">
      <c r="A89" s="71"/>
      <c r="B89" s="96" t="s">
        <v>12952</v>
      </c>
      <c r="C89" s="105">
        <f>GENERAL!F8330</f>
        <v>0.86</v>
      </c>
      <c r="D89" s="143">
        <f>GENERAL!C8330</f>
        <v>10300</v>
      </c>
      <c r="E89" s="126">
        <f>D89*(1-C89)</f>
        <v>1442.0000000000002</v>
      </c>
      <c r="F89" s="126">
        <f>D89*(1-C89)*(1-F$15)</f>
        <v>1369.9</v>
      </c>
      <c r="G89" s="136">
        <f>D89*(1-C89)*(1-G$15)</f>
        <v>1297.8000000000002</v>
      </c>
      <c r="H89" s="72"/>
      <c r="I89" s="72"/>
      <c r="J89" s="72"/>
      <c r="K89" s="70"/>
      <c r="L89" s="70"/>
      <c r="M89" s="70"/>
      <c r="N89" s="70"/>
      <c r="O89" s="70"/>
      <c r="P89" s="70"/>
      <c r="Q89" s="70"/>
      <c r="R89" s="70"/>
      <c r="S89" s="70"/>
      <c r="T89" s="70"/>
    </row>
    <row r="90" spans="1:20">
      <c r="A90" s="71"/>
      <c r="B90" s="96" t="s">
        <v>12953</v>
      </c>
      <c r="C90" s="105">
        <f>GENERAL!F8331</f>
        <v>0.86</v>
      </c>
      <c r="D90" s="143">
        <f>GENERAL!C8331</f>
        <v>10300</v>
      </c>
      <c r="E90" s="126">
        <f>D90*(1-C90)</f>
        <v>1442.0000000000002</v>
      </c>
      <c r="F90" s="126">
        <f t="shared" ref="F90:F104" si="6">D90*(1-C90)*(1-F$15)</f>
        <v>1369.9</v>
      </c>
      <c r="G90" s="136">
        <f t="shared" ref="G90:G104" si="7">D90*(1-C90)*(1-G$15)</f>
        <v>1297.8000000000002</v>
      </c>
      <c r="H90" s="72"/>
      <c r="I90" s="72"/>
      <c r="J90" s="72"/>
      <c r="K90" s="70"/>
      <c r="L90" s="70"/>
      <c r="M90" s="70"/>
      <c r="N90" s="70"/>
      <c r="O90" s="70"/>
      <c r="P90" s="70"/>
      <c r="Q90" s="70"/>
      <c r="R90" s="70"/>
      <c r="S90" s="70"/>
      <c r="T90" s="70"/>
    </row>
    <row r="91" spans="1:20">
      <c r="A91" s="71"/>
      <c r="B91" s="96" t="s">
        <v>12954</v>
      </c>
      <c r="C91" s="105">
        <f>GENERAL!F8332</f>
        <v>0.86</v>
      </c>
      <c r="D91" s="143">
        <f>GENERAL!C8332</f>
        <v>10300</v>
      </c>
      <c r="E91" s="126">
        <f>D91*(1-C91)</f>
        <v>1442.0000000000002</v>
      </c>
      <c r="F91" s="126">
        <f t="shared" si="6"/>
        <v>1369.9</v>
      </c>
      <c r="G91" s="136">
        <f t="shared" si="7"/>
        <v>1297.8000000000002</v>
      </c>
      <c r="H91" s="72"/>
      <c r="I91" s="72"/>
      <c r="J91" s="72"/>
      <c r="K91" s="70"/>
      <c r="L91" s="70"/>
      <c r="M91" s="70"/>
      <c r="N91" s="70"/>
      <c r="O91" s="70"/>
      <c r="P91" s="70"/>
      <c r="Q91" s="70"/>
      <c r="R91" s="70"/>
      <c r="S91" s="70"/>
      <c r="T91" s="70"/>
    </row>
    <row r="92" spans="1:20">
      <c r="A92" s="71"/>
      <c r="B92" s="144" t="s">
        <v>12927</v>
      </c>
      <c r="C92" s="105">
        <f>GENERAL!F8385</f>
        <v>0.86</v>
      </c>
      <c r="D92" s="143">
        <f>GENERAL!C8385</f>
        <v>2.5499999999999998</v>
      </c>
      <c r="E92" s="126">
        <f>D92*(1-C92)</f>
        <v>0.35699999999999998</v>
      </c>
      <c r="F92" s="126">
        <f t="shared" si="6"/>
        <v>0.33914999999999995</v>
      </c>
      <c r="G92" s="136">
        <f t="shared" si="7"/>
        <v>0.32129999999999997</v>
      </c>
      <c r="H92" s="72"/>
      <c r="I92" s="72"/>
      <c r="J92" s="72"/>
      <c r="K92" s="70"/>
      <c r="L92" s="70"/>
      <c r="M92" s="70"/>
      <c r="N92" s="70"/>
      <c r="O92" s="70"/>
      <c r="P92" s="70"/>
      <c r="Q92" s="70"/>
      <c r="R92" s="70"/>
      <c r="S92" s="70"/>
      <c r="T92" s="70"/>
    </row>
    <row r="93" spans="1:20">
      <c r="A93" s="71"/>
      <c r="B93" s="144" t="s">
        <v>12928</v>
      </c>
      <c r="C93" s="105">
        <f>GENERAL!F8386</f>
        <v>0.86</v>
      </c>
      <c r="D93" s="143">
        <f>GENERAL!C8386</f>
        <v>2.95</v>
      </c>
      <c r="E93" s="126">
        <f t="shared" ref="E93:E103" si="8">D93*(1-C93)</f>
        <v>0.41300000000000009</v>
      </c>
      <c r="F93" s="126">
        <f t="shared" si="6"/>
        <v>0.39235000000000009</v>
      </c>
      <c r="G93" s="136">
        <f t="shared" si="7"/>
        <v>0.37170000000000009</v>
      </c>
      <c r="H93" s="72"/>
      <c r="I93" s="72"/>
      <c r="J93" s="72"/>
      <c r="K93" s="70"/>
      <c r="L93" s="70"/>
      <c r="M93" s="70"/>
      <c r="N93" s="70"/>
      <c r="O93" s="70"/>
      <c r="P93" s="70"/>
      <c r="Q93" s="70"/>
      <c r="R93" s="70"/>
      <c r="S93" s="70"/>
      <c r="T93" s="70"/>
    </row>
    <row r="94" spans="1:20">
      <c r="A94" s="71"/>
      <c r="B94" s="144" t="s">
        <v>12929</v>
      </c>
      <c r="C94" s="105">
        <f>GENERAL!F8387</f>
        <v>0.86</v>
      </c>
      <c r="D94" s="143">
        <f>GENERAL!C8387</f>
        <v>3.5</v>
      </c>
      <c r="E94" s="126">
        <f t="shared" si="8"/>
        <v>0.49000000000000005</v>
      </c>
      <c r="F94" s="126">
        <f t="shared" si="6"/>
        <v>0.46550000000000002</v>
      </c>
      <c r="G94" s="136">
        <f t="shared" si="7"/>
        <v>0.44100000000000006</v>
      </c>
      <c r="H94" s="72"/>
      <c r="I94" s="72"/>
      <c r="J94" s="72"/>
      <c r="K94" s="70"/>
      <c r="L94" s="70"/>
      <c r="M94" s="70"/>
      <c r="N94" s="70"/>
      <c r="O94" s="70"/>
      <c r="P94" s="70"/>
      <c r="Q94" s="70"/>
      <c r="R94" s="70"/>
      <c r="S94" s="70"/>
      <c r="T94" s="70"/>
    </row>
    <row r="95" spans="1:20">
      <c r="A95" s="71"/>
      <c r="B95" s="144" t="s">
        <v>12930</v>
      </c>
      <c r="C95" s="105">
        <f>GENERAL!F8388</f>
        <v>0.86</v>
      </c>
      <c r="D95" s="143">
        <f>GENERAL!C8388</f>
        <v>3.86</v>
      </c>
      <c r="E95" s="126">
        <f t="shared" si="8"/>
        <v>0.54039999999999999</v>
      </c>
      <c r="F95" s="126">
        <f t="shared" si="6"/>
        <v>0.51337999999999995</v>
      </c>
      <c r="G95" s="136">
        <f t="shared" si="7"/>
        <v>0.48636000000000001</v>
      </c>
      <c r="H95" s="72"/>
      <c r="I95" s="72"/>
      <c r="J95" s="72"/>
      <c r="K95" s="70"/>
      <c r="L95" s="70"/>
      <c r="M95" s="70"/>
      <c r="N95" s="70"/>
      <c r="O95" s="70"/>
      <c r="P95" s="70"/>
      <c r="Q95" s="70"/>
      <c r="R95" s="70"/>
      <c r="S95" s="70"/>
      <c r="T95" s="70"/>
    </row>
    <row r="96" spans="1:20">
      <c r="A96" s="71"/>
      <c r="B96" s="144" t="s">
        <v>12931</v>
      </c>
      <c r="C96" s="105">
        <f>GENERAL!F8389</f>
        <v>0.86</v>
      </c>
      <c r="D96" s="143">
        <f>GENERAL!C8389</f>
        <v>4.83</v>
      </c>
      <c r="E96" s="126">
        <f t="shared" si="8"/>
        <v>0.67620000000000002</v>
      </c>
      <c r="F96" s="126">
        <f t="shared" si="6"/>
        <v>0.64239000000000002</v>
      </c>
      <c r="G96" s="136">
        <f t="shared" si="7"/>
        <v>0.60858000000000001</v>
      </c>
      <c r="H96" s="72"/>
      <c r="I96" s="72"/>
      <c r="J96" s="72"/>
      <c r="K96" s="70"/>
      <c r="L96" s="70"/>
      <c r="M96" s="70"/>
      <c r="N96" s="70"/>
      <c r="O96" s="70"/>
      <c r="P96" s="70"/>
      <c r="Q96" s="70"/>
      <c r="R96" s="70"/>
      <c r="S96" s="70"/>
      <c r="T96" s="70"/>
    </row>
    <row r="97" spans="1:20">
      <c r="A97" s="71"/>
      <c r="B97" s="144" t="s">
        <v>12932</v>
      </c>
      <c r="C97" s="105">
        <f>GENERAL!F8390</f>
        <v>0.86</v>
      </c>
      <c r="D97" s="143">
        <f>GENERAL!C8390</f>
        <v>5.79</v>
      </c>
      <c r="E97" s="126">
        <f t="shared" si="8"/>
        <v>0.8106000000000001</v>
      </c>
      <c r="F97" s="126">
        <f t="shared" si="6"/>
        <v>0.77007000000000003</v>
      </c>
      <c r="G97" s="136">
        <f t="shared" si="7"/>
        <v>0.72954000000000008</v>
      </c>
      <c r="H97" s="72"/>
      <c r="I97" s="72"/>
      <c r="J97" s="72"/>
      <c r="K97" s="70"/>
      <c r="L97" s="70"/>
      <c r="M97" s="70"/>
      <c r="N97" s="70"/>
      <c r="O97" s="70"/>
      <c r="P97" s="70"/>
      <c r="Q97" s="70"/>
      <c r="R97" s="70"/>
      <c r="S97" s="70"/>
      <c r="T97" s="70"/>
    </row>
    <row r="98" spans="1:20">
      <c r="A98" s="71"/>
      <c r="B98" s="144" t="s">
        <v>12933</v>
      </c>
      <c r="C98" s="105">
        <f>GENERAL!F8391</f>
        <v>0.86</v>
      </c>
      <c r="D98" s="143">
        <f>GENERAL!C8391</f>
        <v>6.72</v>
      </c>
      <c r="E98" s="126">
        <f t="shared" si="8"/>
        <v>0.94080000000000008</v>
      </c>
      <c r="F98" s="126">
        <f t="shared" si="6"/>
        <v>0.89376</v>
      </c>
      <c r="G98" s="136">
        <f t="shared" si="7"/>
        <v>0.84672000000000014</v>
      </c>
      <c r="H98" s="72"/>
      <c r="I98" s="72"/>
      <c r="J98" s="72"/>
      <c r="K98" s="70"/>
      <c r="L98" s="70"/>
      <c r="M98" s="70"/>
      <c r="N98" s="70"/>
      <c r="O98" s="70"/>
      <c r="P98" s="70"/>
      <c r="Q98" s="70"/>
      <c r="R98" s="70"/>
      <c r="S98" s="70"/>
      <c r="T98" s="70"/>
    </row>
    <row r="99" spans="1:20">
      <c r="A99" s="71"/>
      <c r="B99" s="144" t="s">
        <v>12945</v>
      </c>
      <c r="C99" s="105">
        <f>GENERAL!F8392</f>
        <v>0.86</v>
      </c>
      <c r="D99" s="143">
        <f>GENERAL!C8392</f>
        <v>7.88</v>
      </c>
      <c r="E99" s="126">
        <f t="shared" si="8"/>
        <v>1.1032000000000002</v>
      </c>
      <c r="F99" s="126">
        <f t="shared" si="6"/>
        <v>1.0480400000000001</v>
      </c>
      <c r="G99" s="136">
        <f t="shared" si="7"/>
        <v>0.99288000000000021</v>
      </c>
      <c r="H99" s="72"/>
      <c r="I99" s="72"/>
      <c r="J99" s="72"/>
      <c r="K99" s="70"/>
      <c r="L99" s="70"/>
      <c r="M99" s="70"/>
      <c r="N99" s="70"/>
      <c r="O99" s="70"/>
      <c r="P99" s="70"/>
      <c r="Q99" s="70"/>
      <c r="R99" s="70"/>
      <c r="S99" s="70"/>
      <c r="T99" s="70"/>
    </row>
    <row r="100" spans="1:20">
      <c r="A100" s="71"/>
      <c r="B100" s="144" t="s">
        <v>12935</v>
      </c>
      <c r="C100" s="105">
        <f>GENERAL!F8393</f>
        <v>0.86</v>
      </c>
      <c r="D100" s="143">
        <f>GENERAL!C8393</f>
        <v>8.99</v>
      </c>
      <c r="E100" s="126">
        <f t="shared" si="8"/>
        <v>1.2586000000000002</v>
      </c>
      <c r="F100" s="126">
        <f t="shared" si="6"/>
        <v>1.19567</v>
      </c>
      <c r="G100" s="136">
        <f t="shared" si="7"/>
        <v>1.1327400000000001</v>
      </c>
      <c r="H100" s="72"/>
      <c r="I100" s="72"/>
      <c r="J100" s="72"/>
      <c r="K100" s="70"/>
      <c r="L100" s="70"/>
      <c r="M100" s="70"/>
      <c r="N100" s="70"/>
      <c r="O100" s="70"/>
      <c r="P100" s="70"/>
      <c r="Q100" s="70"/>
      <c r="R100" s="70"/>
      <c r="S100" s="70"/>
      <c r="T100" s="70"/>
    </row>
    <row r="101" spans="1:20">
      <c r="A101" s="71"/>
      <c r="B101" s="144" t="s">
        <v>12946</v>
      </c>
      <c r="C101" s="105">
        <f>GENERAL!F8394</f>
        <v>0.86</v>
      </c>
      <c r="D101" s="143">
        <f>GENERAL!C8394</f>
        <v>11.23</v>
      </c>
      <c r="E101" s="126">
        <f t="shared" si="8"/>
        <v>1.5722000000000003</v>
      </c>
      <c r="F101" s="126">
        <f t="shared" si="6"/>
        <v>1.4935900000000002</v>
      </c>
      <c r="G101" s="136">
        <f t="shared" si="7"/>
        <v>1.4149800000000003</v>
      </c>
      <c r="H101" s="72"/>
      <c r="I101" s="72"/>
      <c r="J101" s="72"/>
      <c r="K101" s="70"/>
      <c r="L101" s="70"/>
      <c r="M101" s="70"/>
      <c r="N101" s="70"/>
      <c r="O101" s="70"/>
      <c r="P101" s="70"/>
      <c r="Q101" s="70"/>
      <c r="R101" s="70"/>
      <c r="S101" s="70"/>
      <c r="T101" s="70"/>
    </row>
    <row r="102" spans="1:20">
      <c r="A102" s="71"/>
      <c r="B102" s="144" t="s">
        <v>12947</v>
      </c>
      <c r="C102" s="105">
        <f>GENERAL!F8395</f>
        <v>0.86</v>
      </c>
      <c r="D102" s="143">
        <f>GENERAL!C8395</f>
        <v>14.27</v>
      </c>
      <c r="E102" s="126">
        <f t="shared" si="8"/>
        <v>1.9978</v>
      </c>
      <c r="F102" s="126">
        <f t="shared" si="6"/>
        <v>1.89791</v>
      </c>
      <c r="G102" s="136">
        <f t="shared" si="7"/>
        <v>1.7980200000000002</v>
      </c>
      <c r="H102" s="72"/>
      <c r="I102" s="72"/>
      <c r="J102" s="72"/>
      <c r="K102" s="70"/>
      <c r="L102" s="70"/>
      <c r="M102" s="70"/>
      <c r="N102" s="70"/>
      <c r="O102" s="70"/>
      <c r="P102" s="70"/>
      <c r="Q102" s="70"/>
      <c r="R102" s="70"/>
      <c r="S102" s="70"/>
      <c r="T102" s="70"/>
    </row>
    <row r="103" spans="1:20">
      <c r="A103" s="71"/>
      <c r="B103" s="144" t="s">
        <v>12948</v>
      </c>
      <c r="C103" s="105">
        <f>GENERAL!F8396</f>
        <v>0.86</v>
      </c>
      <c r="D103" s="143">
        <f>GENERAL!C8396</f>
        <v>16.690000000000001</v>
      </c>
      <c r="E103" s="126">
        <f t="shared" si="8"/>
        <v>2.3366000000000002</v>
      </c>
      <c r="F103" s="126">
        <f t="shared" si="6"/>
        <v>2.21977</v>
      </c>
      <c r="G103" s="136">
        <f t="shared" si="7"/>
        <v>2.1029400000000003</v>
      </c>
      <c r="H103" s="72"/>
      <c r="I103" s="72"/>
      <c r="J103" s="72"/>
      <c r="K103" s="70"/>
      <c r="L103" s="70"/>
      <c r="M103" s="70"/>
      <c r="N103" s="70"/>
      <c r="O103" s="70"/>
      <c r="P103" s="70"/>
      <c r="Q103" s="70"/>
      <c r="R103" s="70"/>
      <c r="S103" s="70"/>
      <c r="T103" s="70"/>
    </row>
    <row r="104" spans="1:20">
      <c r="A104" s="71"/>
      <c r="B104" s="144" t="s">
        <v>12949</v>
      </c>
      <c r="C104" s="105">
        <f>GENERAL!F8397</f>
        <v>0.86</v>
      </c>
      <c r="D104" s="143">
        <f>GENERAL!C8397</f>
        <v>20.55</v>
      </c>
      <c r="E104" s="126">
        <f>D104*(1-C104)</f>
        <v>2.8770000000000002</v>
      </c>
      <c r="F104" s="126">
        <f t="shared" si="6"/>
        <v>2.7331500000000002</v>
      </c>
      <c r="G104" s="136">
        <f t="shared" si="7"/>
        <v>2.5893000000000002</v>
      </c>
      <c r="H104" s="72"/>
      <c r="I104" s="72"/>
      <c r="J104" s="72"/>
      <c r="K104" s="70"/>
      <c r="L104" s="70"/>
      <c r="M104" s="70"/>
      <c r="N104" s="70"/>
      <c r="O104" s="70"/>
      <c r="P104" s="70"/>
      <c r="Q104" s="70"/>
      <c r="R104" s="70"/>
      <c r="S104" s="70"/>
      <c r="T104" s="70"/>
    </row>
    <row r="105" spans="1:20" ht="15" thickBot="1">
      <c r="A105" s="71"/>
      <c r="B105" s="148"/>
      <c r="C105" s="137"/>
      <c r="D105" s="138"/>
      <c r="E105" s="139"/>
      <c r="F105" s="139"/>
      <c r="G105" s="128"/>
      <c r="H105" s="72"/>
      <c r="I105" s="72"/>
      <c r="J105" s="72"/>
      <c r="K105" s="70"/>
      <c r="L105" s="70"/>
      <c r="M105" s="70"/>
      <c r="N105" s="70"/>
      <c r="O105" s="70"/>
      <c r="P105" s="70"/>
      <c r="Q105" s="70"/>
      <c r="R105" s="70"/>
      <c r="S105" s="70"/>
      <c r="T105" s="70"/>
    </row>
    <row r="106" spans="1:20">
      <c r="A106" s="71"/>
      <c r="B106" s="121"/>
      <c r="C106" s="109"/>
      <c r="D106" s="110"/>
      <c r="E106" s="121"/>
      <c r="F106" s="121"/>
      <c r="G106" s="121"/>
      <c r="H106" s="72"/>
      <c r="I106" s="72"/>
      <c r="J106" s="72"/>
      <c r="K106" s="70"/>
      <c r="L106" s="70"/>
      <c r="M106" s="70"/>
      <c r="N106" s="70"/>
      <c r="O106" s="70"/>
      <c r="P106" s="70"/>
      <c r="Q106" s="70"/>
      <c r="R106" s="70"/>
      <c r="S106" s="70"/>
      <c r="T106" s="70"/>
    </row>
    <row r="107" spans="1:20" ht="15" thickBot="1">
      <c r="A107" s="71"/>
      <c r="B107" s="121"/>
      <c r="C107" s="109"/>
      <c r="D107" s="110"/>
      <c r="E107" s="121"/>
      <c r="F107" s="121"/>
      <c r="G107" s="121"/>
      <c r="H107" s="72"/>
      <c r="I107" s="72"/>
      <c r="J107" s="72"/>
      <c r="K107" s="70"/>
      <c r="L107" s="70"/>
      <c r="M107" s="70"/>
      <c r="N107" s="70"/>
      <c r="O107" s="70"/>
      <c r="P107" s="70"/>
      <c r="Q107" s="70"/>
      <c r="R107" s="70"/>
      <c r="S107" s="70"/>
      <c r="T107" s="70"/>
    </row>
    <row r="108" spans="1:20" ht="23.25" customHeight="1">
      <c r="A108" s="71"/>
      <c r="B108" s="79" t="s">
        <v>12950</v>
      </c>
      <c r="C108" s="101"/>
      <c r="D108" s="102"/>
      <c r="E108" s="122"/>
      <c r="F108" s="122"/>
      <c r="G108" s="123"/>
      <c r="H108" s="72"/>
      <c r="I108" s="72"/>
      <c r="J108" s="72"/>
      <c r="K108" s="70"/>
      <c r="L108" s="70"/>
      <c r="M108" s="70"/>
      <c r="N108" s="70"/>
      <c r="O108" s="70"/>
      <c r="P108" s="70"/>
      <c r="Q108" s="70"/>
      <c r="R108" s="70"/>
      <c r="S108" s="70"/>
      <c r="T108" s="70"/>
    </row>
    <row r="109" spans="1:20" ht="23.25" customHeight="1">
      <c r="A109" s="71"/>
      <c r="B109" s="146"/>
      <c r="C109" s="103"/>
      <c r="D109" s="104"/>
      <c r="E109" s="124"/>
      <c r="F109" s="124"/>
      <c r="G109" s="125"/>
      <c r="H109" s="72"/>
      <c r="I109" s="72"/>
      <c r="J109" s="72"/>
      <c r="K109" s="70"/>
      <c r="L109" s="70"/>
      <c r="M109" s="70"/>
      <c r="N109" s="70"/>
      <c r="O109" s="70"/>
      <c r="P109" s="70"/>
      <c r="Q109" s="70"/>
      <c r="R109" s="70"/>
      <c r="S109" s="70"/>
      <c r="T109" s="70"/>
    </row>
    <row r="110" spans="1:20" ht="23.25" customHeight="1" thickBot="1">
      <c r="A110" s="71"/>
      <c r="B110" s="146"/>
      <c r="C110" s="103"/>
      <c r="D110" s="104"/>
      <c r="E110" s="124"/>
      <c r="F110" s="124"/>
      <c r="G110" s="125"/>
      <c r="H110" s="72"/>
      <c r="I110" s="72"/>
      <c r="J110" s="72"/>
      <c r="K110" s="70"/>
      <c r="L110" s="70"/>
      <c r="M110" s="70"/>
      <c r="N110" s="70"/>
      <c r="O110" s="70"/>
      <c r="P110" s="70"/>
      <c r="Q110" s="70"/>
      <c r="R110" s="70"/>
      <c r="S110" s="70"/>
      <c r="T110" s="70"/>
    </row>
    <row r="111" spans="1:20">
      <c r="A111" s="71"/>
      <c r="B111" s="80" t="s">
        <v>12674</v>
      </c>
      <c r="C111" s="87" t="s">
        <v>12675</v>
      </c>
      <c r="D111" s="88" t="s">
        <v>12912</v>
      </c>
      <c r="E111" s="89" t="s">
        <v>12910</v>
      </c>
      <c r="F111" s="89" t="s">
        <v>12910</v>
      </c>
      <c r="G111" s="90" t="s">
        <v>12910</v>
      </c>
      <c r="H111" s="72"/>
      <c r="I111" s="72"/>
      <c r="J111" s="72"/>
      <c r="K111" s="70"/>
      <c r="L111" s="70"/>
      <c r="M111" s="70"/>
      <c r="N111" s="70"/>
      <c r="O111" s="70"/>
      <c r="P111" s="70"/>
      <c r="Q111" s="70"/>
      <c r="R111" s="70"/>
      <c r="S111" s="70"/>
      <c r="T111" s="70"/>
    </row>
    <row r="112" spans="1:20" ht="15" thickBot="1">
      <c r="A112" s="71"/>
      <c r="B112" s="81"/>
      <c r="C112" s="92"/>
      <c r="D112" s="93"/>
      <c r="E112" s="94" t="s">
        <v>12911</v>
      </c>
      <c r="F112" s="94" t="s">
        <v>12936</v>
      </c>
      <c r="G112" s="95" t="s">
        <v>12937</v>
      </c>
      <c r="H112" s="72"/>
      <c r="I112" s="72"/>
      <c r="J112" s="72"/>
      <c r="K112" s="70"/>
      <c r="L112" s="70"/>
      <c r="M112" s="70"/>
      <c r="N112" s="70"/>
      <c r="O112" s="70"/>
      <c r="P112" s="70"/>
      <c r="Q112" s="70"/>
      <c r="R112" s="70"/>
      <c r="S112" s="70"/>
      <c r="T112" s="70"/>
    </row>
    <row r="113" spans="1:20">
      <c r="A113" s="71"/>
      <c r="B113" s="131"/>
      <c r="C113" s="132"/>
      <c r="D113" s="133"/>
      <c r="E113" s="134"/>
      <c r="F113" s="134"/>
      <c r="G113" s="135"/>
      <c r="H113" s="72"/>
      <c r="I113" s="72"/>
      <c r="J113" s="72"/>
      <c r="K113" s="70"/>
      <c r="L113" s="70"/>
      <c r="M113" s="70"/>
      <c r="N113" s="70"/>
      <c r="O113" s="70"/>
      <c r="P113" s="70"/>
      <c r="Q113" s="70"/>
      <c r="R113" s="70"/>
      <c r="S113" s="70"/>
      <c r="T113" s="70"/>
    </row>
    <row r="114" spans="1:20">
      <c r="A114" s="71"/>
      <c r="B114" s="144" t="s">
        <v>12927</v>
      </c>
      <c r="C114" s="105">
        <f>GENERAL!F8351</f>
        <v>0.83</v>
      </c>
      <c r="D114" s="143">
        <f>GENERAL!C8351</f>
        <v>2.5499999999999998</v>
      </c>
      <c r="E114" s="126">
        <f>D114*(1-C114)</f>
        <v>0.43350000000000005</v>
      </c>
      <c r="F114" s="126">
        <f>D114*(1-C114)*(1-F$15)</f>
        <v>0.41182500000000005</v>
      </c>
      <c r="G114" s="136">
        <f>D114*(1-C114)*(1-G$15)</f>
        <v>0.39015000000000005</v>
      </c>
      <c r="H114" s="72"/>
      <c r="I114" s="72"/>
      <c r="J114" s="72"/>
      <c r="K114" s="70"/>
      <c r="L114" s="70"/>
      <c r="M114" s="70"/>
      <c r="N114" s="70"/>
      <c r="O114" s="70"/>
      <c r="P114" s="70"/>
      <c r="Q114" s="70"/>
      <c r="R114" s="70"/>
      <c r="S114" s="70"/>
      <c r="T114" s="70"/>
    </row>
    <row r="115" spans="1:20">
      <c r="A115" s="71"/>
      <c r="B115" s="144" t="s">
        <v>12928</v>
      </c>
      <c r="C115" s="105">
        <f>GENERAL!F8352</f>
        <v>0.83</v>
      </c>
      <c r="D115" s="143">
        <f>GENERAL!C8352</f>
        <v>2.95</v>
      </c>
      <c r="E115" s="126">
        <f t="shared" ref="E115:E125" si="9">D115*(1-C115)</f>
        <v>0.50150000000000017</v>
      </c>
      <c r="F115" s="126">
        <f t="shared" ref="F115:F123" si="10">D115*(1-C115)*(1-F$15)</f>
        <v>0.47642500000000015</v>
      </c>
      <c r="G115" s="136">
        <f t="shared" ref="G115:G125" si="11">D115*(1-C115)*(1-G$15)</f>
        <v>0.45135000000000014</v>
      </c>
      <c r="H115" s="72"/>
      <c r="I115" s="72"/>
      <c r="J115" s="72"/>
      <c r="K115" s="70"/>
      <c r="L115" s="70"/>
      <c r="M115" s="70"/>
      <c r="N115" s="70"/>
      <c r="O115" s="70"/>
      <c r="P115" s="70"/>
      <c r="Q115" s="70"/>
      <c r="R115" s="70"/>
      <c r="S115" s="70"/>
      <c r="T115" s="70"/>
    </row>
    <row r="116" spans="1:20">
      <c r="A116" s="71"/>
      <c r="B116" s="144" t="s">
        <v>12929</v>
      </c>
      <c r="C116" s="105">
        <f>GENERAL!F8353</f>
        <v>0.83</v>
      </c>
      <c r="D116" s="143">
        <f>GENERAL!C8353</f>
        <v>3.5</v>
      </c>
      <c r="E116" s="126">
        <f t="shared" si="9"/>
        <v>0.5950000000000002</v>
      </c>
      <c r="F116" s="126">
        <f t="shared" si="10"/>
        <v>0.56525000000000014</v>
      </c>
      <c r="G116" s="136">
        <f t="shared" si="11"/>
        <v>0.5355000000000002</v>
      </c>
      <c r="H116" s="72"/>
      <c r="I116" s="72"/>
      <c r="J116" s="72"/>
      <c r="K116" s="70"/>
      <c r="L116" s="70"/>
      <c r="M116" s="70"/>
      <c r="N116" s="70"/>
      <c r="O116" s="70"/>
      <c r="P116" s="70"/>
      <c r="Q116" s="70"/>
      <c r="R116" s="70"/>
      <c r="S116" s="70"/>
      <c r="T116" s="70"/>
    </row>
    <row r="117" spans="1:20">
      <c r="A117" s="71"/>
      <c r="B117" s="144" t="s">
        <v>12930</v>
      </c>
      <c r="C117" s="105">
        <f>GENERAL!F8354</f>
        <v>0.83</v>
      </c>
      <c r="D117" s="143">
        <f>GENERAL!C8354</f>
        <v>3.86</v>
      </c>
      <c r="E117" s="126">
        <f t="shared" si="9"/>
        <v>0.65620000000000012</v>
      </c>
      <c r="F117" s="126">
        <f t="shared" si="10"/>
        <v>0.62339000000000011</v>
      </c>
      <c r="G117" s="136">
        <f t="shared" si="11"/>
        <v>0.5905800000000001</v>
      </c>
      <c r="H117" s="72"/>
      <c r="I117" s="72"/>
      <c r="J117" s="72"/>
      <c r="K117" s="70"/>
      <c r="L117" s="70"/>
      <c r="M117" s="70"/>
      <c r="N117" s="70"/>
      <c r="O117" s="70"/>
      <c r="P117" s="70"/>
      <c r="Q117" s="70"/>
      <c r="R117" s="70"/>
      <c r="S117" s="70"/>
      <c r="T117" s="70"/>
    </row>
    <row r="118" spans="1:20">
      <c r="A118" s="71"/>
      <c r="B118" s="144" t="s">
        <v>12931</v>
      </c>
      <c r="C118" s="105">
        <f>GENERAL!F8355</f>
        <v>0.83</v>
      </c>
      <c r="D118" s="143">
        <f>GENERAL!C8355</f>
        <v>4.83</v>
      </c>
      <c r="E118" s="126">
        <f t="shared" si="9"/>
        <v>0.82110000000000016</v>
      </c>
      <c r="F118" s="126">
        <f t="shared" si="10"/>
        <v>0.7800450000000001</v>
      </c>
      <c r="G118" s="136">
        <f t="shared" si="11"/>
        <v>0.73899000000000015</v>
      </c>
      <c r="H118" s="72"/>
      <c r="I118" s="72"/>
      <c r="J118" s="72"/>
      <c r="K118" s="70"/>
      <c r="L118" s="70"/>
      <c r="M118" s="70"/>
      <c r="N118" s="70"/>
      <c r="O118" s="70"/>
      <c r="P118" s="70"/>
      <c r="Q118" s="70"/>
      <c r="R118" s="70"/>
      <c r="S118" s="70"/>
      <c r="T118" s="70"/>
    </row>
    <row r="119" spans="1:20">
      <c r="A119" s="71"/>
      <c r="B119" s="144" t="s">
        <v>12932</v>
      </c>
      <c r="C119" s="105">
        <f>GENERAL!F8356</f>
        <v>0.83</v>
      </c>
      <c r="D119" s="143">
        <f>GENERAL!C8356</f>
        <v>5.79</v>
      </c>
      <c r="E119" s="126">
        <f t="shared" si="9"/>
        <v>0.98430000000000029</v>
      </c>
      <c r="F119" s="126">
        <f t="shared" si="10"/>
        <v>0.93508500000000028</v>
      </c>
      <c r="G119" s="136">
        <f t="shared" si="11"/>
        <v>0.88587000000000027</v>
      </c>
      <c r="H119" s="72"/>
      <c r="I119" s="72"/>
      <c r="J119" s="72"/>
      <c r="K119" s="70"/>
      <c r="L119" s="70"/>
      <c r="M119" s="70"/>
      <c r="N119" s="70"/>
      <c r="O119" s="70"/>
      <c r="P119" s="70"/>
      <c r="Q119" s="70"/>
      <c r="R119" s="70"/>
      <c r="S119" s="70"/>
      <c r="T119" s="70"/>
    </row>
    <row r="120" spans="1:20">
      <c r="A120" s="71"/>
      <c r="B120" s="144" t="s">
        <v>12933</v>
      </c>
      <c r="C120" s="105">
        <f>GENERAL!F8357</f>
        <v>0.83</v>
      </c>
      <c r="D120" s="143">
        <f>GENERAL!C8357</f>
        <v>6.72</v>
      </c>
      <c r="E120" s="126">
        <f t="shared" si="9"/>
        <v>1.1424000000000003</v>
      </c>
      <c r="F120" s="126">
        <f t="shared" si="10"/>
        <v>1.0852800000000002</v>
      </c>
      <c r="G120" s="136">
        <f t="shared" si="11"/>
        <v>1.0281600000000004</v>
      </c>
      <c r="H120" s="72"/>
      <c r="I120" s="72"/>
      <c r="J120" s="72"/>
      <c r="K120" s="70"/>
      <c r="L120" s="70"/>
      <c r="M120" s="70"/>
      <c r="N120" s="70"/>
      <c r="O120" s="70"/>
      <c r="P120" s="70"/>
      <c r="Q120" s="70"/>
      <c r="R120" s="70"/>
      <c r="S120" s="70"/>
      <c r="T120" s="70"/>
    </row>
    <row r="121" spans="1:20">
      <c r="A121" s="71"/>
      <c r="B121" s="144" t="s">
        <v>12935</v>
      </c>
      <c r="C121" s="105">
        <f>GENERAL!F8358</f>
        <v>0.83</v>
      </c>
      <c r="D121" s="143">
        <f>GENERAL!C8358</f>
        <v>8.99</v>
      </c>
      <c r="E121" s="126">
        <f t="shared" si="9"/>
        <v>1.5283000000000004</v>
      </c>
      <c r="F121" s="126">
        <f t="shared" si="10"/>
        <v>1.4518850000000003</v>
      </c>
      <c r="G121" s="136">
        <f t="shared" si="11"/>
        <v>1.3754700000000004</v>
      </c>
      <c r="H121" s="72"/>
      <c r="I121" s="72"/>
      <c r="J121" s="72"/>
      <c r="K121" s="70"/>
      <c r="L121" s="70"/>
      <c r="M121" s="70"/>
      <c r="N121" s="70"/>
      <c r="O121" s="70"/>
      <c r="P121" s="70"/>
      <c r="Q121" s="70"/>
      <c r="R121" s="70"/>
      <c r="S121" s="70"/>
      <c r="T121" s="70"/>
    </row>
    <row r="122" spans="1:20">
      <c r="A122" s="71"/>
      <c r="B122" s="144" t="s">
        <v>12946</v>
      </c>
      <c r="C122" s="105">
        <f>GENERAL!F8359</f>
        <v>0.83</v>
      </c>
      <c r="D122" s="143">
        <f>GENERAL!C8359</f>
        <v>11.23</v>
      </c>
      <c r="E122" s="126">
        <f t="shared" si="9"/>
        <v>1.9091000000000005</v>
      </c>
      <c r="F122" s="126">
        <f t="shared" si="10"/>
        <v>1.8136450000000004</v>
      </c>
      <c r="G122" s="136">
        <f t="shared" si="11"/>
        <v>1.7181900000000006</v>
      </c>
      <c r="H122" s="72"/>
      <c r="I122" s="72"/>
      <c r="J122" s="72"/>
      <c r="K122" s="70"/>
      <c r="L122" s="70"/>
      <c r="M122" s="70"/>
      <c r="N122" s="70"/>
      <c r="O122" s="70"/>
      <c r="P122" s="70"/>
      <c r="Q122" s="70"/>
      <c r="R122" s="70"/>
      <c r="S122" s="70"/>
      <c r="T122" s="70"/>
    </row>
    <row r="123" spans="1:20">
      <c r="A123" s="71"/>
      <c r="B123" s="144" t="s">
        <v>12947</v>
      </c>
      <c r="C123" s="105">
        <f>GENERAL!F8360</f>
        <v>0.83</v>
      </c>
      <c r="D123" s="143">
        <f>GENERAL!C8360</f>
        <v>14.27</v>
      </c>
      <c r="E123" s="126">
        <f t="shared" si="9"/>
        <v>2.4259000000000004</v>
      </c>
      <c r="F123" s="126">
        <f t="shared" si="10"/>
        <v>2.3046050000000005</v>
      </c>
      <c r="G123" s="136">
        <f t="shared" si="11"/>
        <v>2.1833100000000005</v>
      </c>
      <c r="H123" s="72"/>
      <c r="I123" s="72"/>
      <c r="J123" s="72"/>
      <c r="K123" s="70"/>
      <c r="L123" s="70"/>
      <c r="M123" s="70"/>
      <c r="N123" s="70"/>
      <c r="O123" s="70"/>
      <c r="P123" s="70"/>
      <c r="Q123" s="70"/>
      <c r="R123" s="70"/>
      <c r="S123" s="70"/>
      <c r="T123" s="70"/>
    </row>
    <row r="124" spans="1:20">
      <c r="A124" s="71"/>
      <c r="B124" s="144" t="s">
        <v>12948</v>
      </c>
      <c r="C124" s="105">
        <f>GENERAL!F8361</f>
        <v>0.83</v>
      </c>
      <c r="D124" s="143">
        <f>GENERAL!C8361</f>
        <v>16.690000000000001</v>
      </c>
      <c r="E124" s="126">
        <f t="shared" si="9"/>
        <v>2.8373000000000008</v>
      </c>
      <c r="F124" s="126">
        <f>D124*(1-C124)*(1-F$15)</f>
        <v>2.6954350000000007</v>
      </c>
      <c r="G124" s="136">
        <f t="shared" si="11"/>
        <v>2.553570000000001</v>
      </c>
      <c r="H124" s="72"/>
      <c r="I124" s="72"/>
      <c r="J124" s="72"/>
      <c r="K124" s="70"/>
      <c r="L124" s="70"/>
      <c r="M124" s="70"/>
      <c r="N124" s="70"/>
      <c r="O124" s="70"/>
      <c r="P124" s="70"/>
      <c r="Q124" s="70"/>
      <c r="R124" s="70"/>
      <c r="S124" s="70"/>
      <c r="T124" s="70"/>
    </row>
    <row r="125" spans="1:20">
      <c r="A125" s="71"/>
      <c r="B125" s="144" t="s">
        <v>12949</v>
      </c>
      <c r="C125" s="105">
        <f>GENERAL!F8362</f>
        <v>0.83</v>
      </c>
      <c r="D125" s="143">
        <f>GENERAL!C8362</f>
        <v>20.55</v>
      </c>
      <c r="E125" s="126">
        <f t="shared" si="9"/>
        <v>3.4935000000000009</v>
      </c>
      <c r="F125" s="126">
        <f>D125*(1-C125)*(1-F$15)</f>
        <v>3.3188250000000008</v>
      </c>
      <c r="G125" s="136">
        <f t="shared" si="11"/>
        <v>3.1441500000000011</v>
      </c>
      <c r="H125" s="72"/>
      <c r="I125" s="72"/>
      <c r="J125" s="72"/>
      <c r="K125" s="70"/>
      <c r="L125" s="70"/>
      <c r="M125" s="70"/>
      <c r="N125" s="70"/>
      <c r="O125" s="70"/>
      <c r="P125" s="70"/>
      <c r="Q125" s="70"/>
      <c r="R125" s="70"/>
      <c r="S125" s="70"/>
      <c r="T125" s="70"/>
    </row>
    <row r="126" spans="1:20" ht="15" thickBot="1">
      <c r="A126" s="71"/>
      <c r="B126" s="148"/>
      <c r="C126" s="137"/>
      <c r="D126" s="138"/>
      <c r="E126" s="139"/>
      <c r="F126" s="139"/>
      <c r="G126" s="128"/>
      <c r="H126" s="72"/>
      <c r="I126" s="72"/>
      <c r="J126" s="72"/>
      <c r="K126" s="70"/>
      <c r="L126" s="70"/>
      <c r="M126" s="70"/>
      <c r="N126" s="70"/>
      <c r="O126" s="70"/>
      <c r="P126" s="70"/>
      <c r="Q126" s="70"/>
      <c r="R126" s="70"/>
      <c r="S126" s="70"/>
      <c r="T126" s="70"/>
    </row>
    <row r="127" spans="1:20">
      <c r="A127" s="71"/>
      <c r="B127" s="121"/>
      <c r="C127" s="109"/>
      <c r="D127" s="110"/>
      <c r="E127" s="121"/>
      <c r="F127" s="121"/>
      <c r="G127" s="121"/>
      <c r="H127" s="72"/>
      <c r="I127" s="72"/>
      <c r="J127" s="72"/>
      <c r="K127" s="70"/>
      <c r="L127" s="70"/>
      <c r="M127" s="70"/>
      <c r="N127" s="70"/>
      <c r="O127" s="70"/>
      <c r="P127" s="70"/>
      <c r="Q127" s="70"/>
      <c r="R127" s="70"/>
      <c r="S127" s="70"/>
      <c r="T127" s="70"/>
    </row>
    <row r="128" spans="1:20" ht="15" thickBot="1">
      <c r="A128" s="71"/>
      <c r="B128" s="121"/>
      <c r="C128" s="109"/>
      <c r="D128" s="110"/>
      <c r="E128" s="121"/>
      <c r="F128" s="121"/>
      <c r="G128" s="121"/>
      <c r="H128" s="72"/>
      <c r="I128" s="72"/>
      <c r="J128" s="72"/>
      <c r="K128" s="70"/>
      <c r="L128" s="70"/>
      <c r="M128" s="70"/>
      <c r="N128" s="70"/>
      <c r="O128" s="70"/>
      <c r="P128" s="70"/>
      <c r="Q128" s="70"/>
      <c r="R128" s="70"/>
      <c r="S128" s="70"/>
      <c r="T128" s="70"/>
    </row>
    <row r="129" spans="1:20" ht="23.25" customHeight="1">
      <c r="A129" s="71"/>
      <c r="B129" s="79" t="s">
        <v>12955</v>
      </c>
      <c r="C129" s="101"/>
      <c r="D129" s="102"/>
      <c r="E129" s="122"/>
      <c r="F129" s="122"/>
      <c r="G129" s="123"/>
      <c r="H129" s="72"/>
      <c r="I129" s="72"/>
      <c r="J129" s="72"/>
      <c r="K129" s="70"/>
      <c r="L129" s="70"/>
      <c r="M129" s="70"/>
      <c r="N129" s="70"/>
      <c r="O129" s="70"/>
      <c r="P129" s="70"/>
      <c r="Q129" s="70"/>
      <c r="R129" s="70"/>
      <c r="S129" s="70"/>
      <c r="T129" s="70"/>
    </row>
    <row r="130" spans="1:20" ht="23.25" customHeight="1">
      <c r="A130" s="71"/>
      <c r="B130" s="146"/>
      <c r="C130" s="103"/>
      <c r="D130" s="104"/>
      <c r="E130" s="124"/>
      <c r="F130" s="124"/>
      <c r="G130" s="125"/>
      <c r="H130" s="72"/>
      <c r="I130" s="72"/>
      <c r="J130" s="72"/>
      <c r="K130" s="70"/>
      <c r="L130" s="70"/>
      <c r="M130" s="70"/>
      <c r="N130" s="70"/>
      <c r="O130" s="70"/>
      <c r="P130" s="70"/>
      <c r="Q130" s="70"/>
      <c r="R130" s="70"/>
      <c r="S130" s="70"/>
      <c r="T130" s="70"/>
    </row>
    <row r="131" spans="1:20" ht="23.25" customHeight="1" thickBot="1">
      <c r="A131" s="71"/>
      <c r="B131" s="146"/>
      <c r="C131" s="103"/>
      <c r="D131" s="104"/>
      <c r="E131" s="124"/>
      <c r="F131" s="124"/>
      <c r="G131" s="125"/>
      <c r="H131" s="72"/>
      <c r="I131" s="72"/>
      <c r="J131" s="72"/>
      <c r="K131" s="70"/>
      <c r="L131" s="70"/>
      <c r="M131" s="70"/>
      <c r="N131" s="70"/>
      <c r="O131" s="70"/>
      <c r="P131" s="70"/>
      <c r="Q131" s="70"/>
      <c r="R131" s="70"/>
      <c r="S131" s="70"/>
      <c r="T131" s="70"/>
    </row>
    <row r="132" spans="1:20">
      <c r="A132" s="71"/>
      <c r="B132" s="80" t="s">
        <v>12674</v>
      </c>
      <c r="C132" s="87" t="s">
        <v>12675</v>
      </c>
      <c r="D132" s="88" t="s">
        <v>12912</v>
      </c>
      <c r="E132" s="89" t="s">
        <v>12910</v>
      </c>
      <c r="F132" s="89" t="s">
        <v>12910</v>
      </c>
      <c r="G132" s="90" t="s">
        <v>12910</v>
      </c>
      <c r="H132" s="72"/>
      <c r="I132" s="72"/>
      <c r="J132" s="72"/>
      <c r="K132" s="70"/>
      <c r="L132" s="70"/>
      <c r="M132" s="70"/>
      <c r="N132" s="70"/>
      <c r="O132" s="70"/>
      <c r="P132" s="70"/>
      <c r="Q132" s="70"/>
      <c r="R132" s="70"/>
      <c r="S132" s="70"/>
      <c r="T132" s="70"/>
    </row>
    <row r="133" spans="1:20" ht="15" thickBot="1">
      <c r="A133" s="71"/>
      <c r="B133" s="81"/>
      <c r="C133" s="92"/>
      <c r="D133" s="93"/>
      <c r="E133" s="94" t="s">
        <v>12911</v>
      </c>
      <c r="F133" s="94" t="s">
        <v>12936</v>
      </c>
      <c r="G133" s="95" t="s">
        <v>12937</v>
      </c>
      <c r="H133" s="72"/>
      <c r="I133" s="72"/>
      <c r="J133" s="72"/>
      <c r="K133" s="70"/>
      <c r="L133" s="70"/>
      <c r="M133" s="70"/>
      <c r="N133" s="70"/>
      <c r="O133" s="70"/>
      <c r="P133" s="70"/>
      <c r="Q133" s="70"/>
      <c r="R133" s="70"/>
      <c r="S133" s="70"/>
      <c r="T133" s="70"/>
    </row>
    <row r="134" spans="1:20">
      <c r="A134" s="71"/>
      <c r="B134" s="131"/>
      <c r="C134" s="132"/>
      <c r="D134" s="133"/>
      <c r="E134" s="134"/>
      <c r="F134" s="134"/>
      <c r="G134" s="135"/>
      <c r="H134" s="72"/>
      <c r="I134" s="72"/>
      <c r="J134" s="72"/>
      <c r="K134" s="70"/>
      <c r="L134" s="70"/>
      <c r="M134" s="70"/>
      <c r="N134" s="70"/>
      <c r="O134" s="70"/>
      <c r="P134" s="70"/>
      <c r="Q134" s="70"/>
      <c r="R134" s="70"/>
      <c r="S134" s="70"/>
      <c r="T134" s="70"/>
    </row>
    <row r="135" spans="1:20">
      <c r="A135" s="71"/>
      <c r="B135" s="144" t="s">
        <v>12924</v>
      </c>
      <c r="C135" s="105">
        <f>GENERAL!F8403</f>
        <v>0.86</v>
      </c>
      <c r="D135" s="143">
        <f>GENERAL!C8403</f>
        <v>2.4700000000000002</v>
      </c>
      <c r="E135" s="126">
        <f>D135*(1-C135)</f>
        <v>0.34580000000000005</v>
      </c>
      <c r="F135" s="126">
        <f>D135*(1-C135)*(1-F$15)</f>
        <v>0.32851000000000002</v>
      </c>
      <c r="G135" s="136">
        <f t="shared" ref="G135:G143" si="12">D135*(1-C135)*(1-G$15)</f>
        <v>0.31122000000000005</v>
      </c>
      <c r="H135" s="72"/>
      <c r="I135" s="72"/>
      <c r="J135" s="72"/>
      <c r="K135" s="70"/>
      <c r="L135" s="70"/>
      <c r="M135" s="70"/>
      <c r="N135" s="70"/>
      <c r="O135" s="70"/>
      <c r="P135" s="70"/>
      <c r="Q135" s="70"/>
      <c r="R135" s="70"/>
      <c r="S135" s="70"/>
      <c r="T135" s="70"/>
    </row>
    <row r="136" spans="1:20">
      <c r="A136" s="71"/>
      <c r="B136" s="144" t="s">
        <v>12956</v>
      </c>
      <c r="C136" s="105">
        <f>GENERAL!F8405</f>
        <v>0.86</v>
      </c>
      <c r="D136" s="143">
        <f>GENERAL!C8405</f>
        <v>3.09</v>
      </c>
      <c r="E136" s="126">
        <f t="shared" ref="E136:E143" si="13">D136*(1-C136)</f>
        <v>0.43260000000000004</v>
      </c>
      <c r="F136" s="126">
        <f t="shared" ref="F136:F142" si="14">D136*(1-C136)*(1-F$15)</f>
        <v>0.41097</v>
      </c>
      <c r="G136" s="136">
        <f t="shared" si="12"/>
        <v>0.38934000000000002</v>
      </c>
      <c r="H136" s="72"/>
      <c r="I136" s="72"/>
      <c r="J136" s="72"/>
      <c r="K136" s="70"/>
      <c r="L136" s="70"/>
      <c r="M136" s="70"/>
      <c r="N136" s="70"/>
      <c r="O136" s="70"/>
      <c r="P136" s="70"/>
      <c r="Q136" s="70"/>
      <c r="R136" s="70"/>
      <c r="S136" s="70"/>
      <c r="T136" s="70"/>
    </row>
    <row r="137" spans="1:20">
      <c r="A137" s="71"/>
      <c r="B137" s="144" t="s">
        <v>12927</v>
      </c>
      <c r="C137" s="105">
        <f>GENERAL!F8406</f>
        <v>0.86</v>
      </c>
      <c r="D137" s="143">
        <f>GENERAL!C8406</f>
        <v>3.21</v>
      </c>
      <c r="E137" s="126">
        <f t="shared" si="13"/>
        <v>0.44940000000000002</v>
      </c>
      <c r="F137" s="126">
        <f t="shared" si="14"/>
        <v>0.42692999999999998</v>
      </c>
      <c r="G137" s="136">
        <f t="shared" si="12"/>
        <v>0.40446000000000004</v>
      </c>
      <c r="H137" s="72"/>
      <c r="I137" s="72"/>
      <c r="J137" s="72"/>
      <c r="K137" s="70"/>
      <c r="L137" s="70"/>
      <c r="M137" s="70"/>
      <c r="N137" s="70"/>
      <c r="O137" s="70"/>
      <c r="P137" s="70"/>
      <c r="Q137" s="70"/>
      <c r="R137" s="70"/>
      <c r="S137" s="70"/>
      <c r="T137" s="70"/>
    </row>
    <row r="138" spans="1:20">
      <c r="A138" s="71"/>
      <c r="B138" s="144" t="s">
        <v>12928</v>
      </c>
      <c r="C138" s="105">
        <f>GENERAL!F8407</f>
        <v>0.86</v>
      </c>
      <c r="D138" s="143">
        <f>GENERAL!C8407</f>
        <v>3.57</v>
      </c>
      <c r="E138" s="126">
        <f t="shared" si="13"/>
        <v>0.49980000000000002</v>
      </c>
      <c r="F138" s="126">
        <f t="shared" si="14"/>
        <v>0.47481000000000001</v>
      </c>
      <c r="G138" s="136">
        <f t="shared" si="12"/>
        <v>0.44982000000000005</v>
      </c>
      <c r="H138" s="72"/>
      <c r="I138" s="72"/>
      <c r="J138" s="72"/>
      <c r="K138" s="70"/>
      <c r="L138" s="70"/>
      <c r="M138" s="70"/>
      <c r="N138" s="70"/>
      <c r="O138" s="70"/>
      <c r="P138" s="70"/>
      <c r="Q138" s="70"/>
      <c r="R138" s="70"/>
      <c r="S138" s="70"/>
      <c r="T138" s="70"/>
    </row>
    <row r="139" spans="1:20">
      <c r="A139" s="71"/>
      <c r="B139" s="144" t="s">
        <v>12929</v>
      </c>
      <c r="C139" s="105">
        <f>GENERAL!F8408</f>
        <v>0.86</v>
      </c>
      <c r="D139" s="143">
        <f>GENERAL!C8408</f>
        <v>4.13</v>
      </c>
      <c r="E139" s="126">
        <f t="shared" si="13"/>
        <v>0.57820000000000005</v>
      </c>
      <c r="F139" s="126">
        <f t="shared" si="14"/>
        <v>0.54929000000000006</v>
      </c>
      <c r="G139" s="136">
        <f t="shared" si="12"/>
        <v>0.52038000000000006</v>
      </c>
      <c r="H139" s="72"/>
      <c r="I139" s="72"/>
      <c r="J139" s="72"/>
      <c r="K139" s="70"/>
      <c r="L139" s="70"/>
      <c r="M139" s="70"/>
      <c r="N139" s="70"/>
      <c r="O139" s="70"/>
      <c r="P139" s="70"/>
      <c r="Q139" s="70"/>
      <c r="R139" s="70"/>
      <c r="S139" s="70"/>
      <c r="T139" s="70"/>
    </row>
    <row r="140" spans="1:20">
      <c r="A140" s="71"/>
      <c r="B140" s="144" t="s">
        <v>12930</v>
      </c>
      <c r="C140" s="105">
        <f>GENERAL!F8409</f>
        <v>0.86</v>
      </c>
      <c r="D140" s="143">
        <f>GENERAL!C8409</f>
        <v>4.55</v>
      </c>
      <c r="E140" s="126">
        <f t="shared" si="13"/>
        <v>0.63700000000000001</v>
      </c>
      <c r="F140" s="126">
        <f t="shared" si="14"/>
        <v>0.60514999999999997</v>
      </c>
      <c r="G140" s="136">
        <f t="shared" si="12"/>
        <v>0.57330000000000003</v>
      </c>
      <c r="H140" s="72"/>
      <c r="I140" s="72"/>
      <c r="J140" s="72"/>
      <c r="K140" s="70"/>
      <c r="L140" s="70"/>
      <c r="M140" s="70"/>
      <c r="N140" s="70"/>
      <c r="O140" s="70"/>
      <c r="P140" s="70"/>
      <c r="Q140" s="70"/>
      <c r="R140" s="70"/>
      <c r="S140" s="70"/>
      <c r="T140" s="70"/>
    </row>
    <row r="141" spans="1:20">
      <c r="A141" s="71"/>
      <c r="B141" s="144" t="s">
        <v>12931</v>
      </c>
      <c r="C141" s="105">
        <f>GENERAL!F8410</f>
        <v>0.86</v>
      </c>
      <c r="D141" s="143">
        <f>GENERAL!C8410</f>
        <v>5.52</v>
      </c>
      <c r="E141" s="126">
        <f t="shared" si="13"/>
        <v>0.77280000000000004</v>
      </c>
      <c r="F141" s="126">
        <f t="shared" si="14"/>
        <v>0.73416000000000003</v>
      </c>
      <c r="G141" s="136">
        <f t="shared" si="12"/>
        <v>0.69552000000000003</v>
      </c>
      <c r="H141" s="72"/>
      <c r="I141" s="72"/>
      <c r="J141" s="72"/>
      <c r="K141" s="70"/>
      <c r="L141" s="70"/>
      <c r="M141" s="70"/>
      <c r="N141" s="70"/>
      <c r="O141" s="70"/>
      <c r="P141" s="70"/>
      <c r="Q141" s="70"/>
      <c r="R141" s="70"/>
      <c r="S141" s="70"/>
      <c r="T141" s="70"/>
    </row>
    <row r="142" spans="1:20">
      <c r="A142" s="71"/>
      <c r="B142" s="144" t="s">
        <v>12932</v>
      </c>
      <c r="C142" s="105">
        <f>GENERAL!F8411</f>
        <v>0.86</v>
      </c>
      <c r="D142" s="143">
        <f>GENERAL!C8411</f>
        <v>6.54</v>
      </c>
      <c r="E142" s="126">
        <f t="shared" si="13"/>
        <v>0.91560000000000008</v>
      </c>
      <c r="F142" s="126">
        <f t="shared" si="14"/>
        <v>0.86982000000000004</v>
      </c>
      <c r="G142" s="136">
        <f t="shared" si="12"/>
        <v>0.82404000000000011</v>
      </c>
      <c r="H142" s="72"/>
      <c r="I142" s="72"/>
      <c r="J142" s="72"/>
      <c r="K142" s="70"/>
      <c r="L142" s="70"/>
      <c r="M142" s="70"/>
      <c r="N142" s="70"/>
      <c r="O142" s="70"/>
      <c r="P142" s="70"/>
      <c r="Q142" s="70"/>
      <c r="R142" s="70"/>
      <c r="S142" s="70"/>
      <c r="T142" s="70"/>
    </row>
    <row r="143" spans="1:20">
      <c r="A143" s="71"/>
      <c r="B143" s="144" t="s">
        <v>12933</v>
      </c>
      <c r="C143" s="105">
        <f>GENERAL!F8412</f>
        <v>0.86</v>
      </c>
      <c r="D143" s="143">
        <f>GENERAL!C8412</f>
        <v>7.57</v>
      </c>
      <c r="E143" s="126">
        <f t="shared" si="13"/>
        <v>1.0598000000000001</v>
      </c>
      <c r="F143" s="126">
        <f>D143*(1-C143)*(1-F$15)</f>
        <v>1.00681</v>
      </c>
      <c r="G143" s="136">
        <f t="shared" si="12"/>
        <v>0.95382000000000011</v>
      </c>
      <c r="H143" s="72"/>
      <c r="I143" s="72"/>
      <c r="J143" s="72"/>
      <c r="K143" s="70"/>
      <c r="L143" s="70"/>
      <c r="M143" s="70"/>
      <c r="N143" s="70"/>
      <c r="O143" s="70"/>
      <c r="P143" s="70"/>
      <c r="Q143" s="70"/>
      <c r="R143" s="70"/>
      <c r="S143" s="70"/>
      <c r="T143" s="70"/>
    </row>
    <row r="144" spans="1:20" hidden="1">
      <c r="A144" s="71"/>
      <c r="B144" s="159" t="s">
        <v>12992</v>
      </c>
      <c r="C144" s="105">
        <f>GENERAL!F8413</f>
        <v>0.86</v>
      </c>
      <c r="D144" s="143">
        <f>GENERAL!C8413</f>
        <v>8.7799999999999994</v>
      </c>
      <c r="E144" s="126">
        <f>D144*(1-C144)</f>
        <v>1.2292000000000001</v>
      </c>
      <c r="F144" s="126">
        <f>D144*(1-C144)*0.95</f>
        <v>1.16774</v>
      </c>
      <c r="G144" s="136">
        <f>D144*(1-C144)*0.9</f>
        <v>1.1062800000000002</v>
      </c>
      <c r="H144" s="72"/>
      <c r="I144" s="72"/>
      <c r="J144" s="72"/>
      <c r="K144" s="70"/>
      <c r="L144" s="70"/>
      <c r="M144" s="70"/>
      <c r="N144" s="70"/>
      <c r="O144" s="70"/>
      <c r="P144" s="70"/>
      <c r="Q144" s="70"/>
      <c r="R144" s="70"/>
      <c r="S144" s="70"/>
      <c r="T144" s="70"/>
    </row>
    <row r="145" spans="1:20" hidden="1">
      <c r="A145" s="71"/>
      <c r="B145" s="159" t="s">
        <v>12993</v>
      </c>
      <c r="C145" s="105">
        <f>GENERAL!F8414</f>
        <v>0.86</v>
      </c>
      <c r="D145" s="143">
        <f>GENERAL!C8414</f>
        <v>10300</v>
      </c>
      <c r="E145" s="126">
        <f>D145*(1-C145)</f>
        <v>1442.0000000000002</v>
      </c>
      <c r="F145" s="126">
        <f>D145*(1-C145)*0.95</f>
        <v>1369.9</v>
      </c>
      <c r="G145" s="136">
        <f>D145*(1-C145)*0.9</f>
        <v>1297.8000000000002</v>
      </c>
      <c r="H145" s="72"/>
      <c r="I145" s="72"/>
      <c r="J145" s="72"/>
      <c r="K145" s="70"/>
      <c r="L145" s="70"/>
      <c r="M145" s="70"/>
      <c r="N145" s="70"/>
      <c r="O145" s="70"/>
      <c r="P145" s="70"/>
      <c r="Q145" s="70"/>
      <c r="R145" s="70"/>
      <c r="S145" s="70"/>
      <c r="T145" s="70"/>
    </row>
    <row r="146" spans="1:20" hidden="1">
      <c r="A146" s="71"/>
      <c r="B146" s="159" t="s">
        <v>12994</v>
      </c>
      <c r="C146" s="105">
        <f>GENERAL!F8415</f>
        <v>0.86</v>
      </c>
      <c r="D146" s="143">
        <f>GENERAL!C8415</f>
        <v>10300</v>
      </c>
      <c r="E146" s="126">
        <f>D146*(1-C146)</f>
        <v>1442.0000000000002</v>
      </c>
      <c r="F146" s="126">
        <f>D146*(1-C146)*0.95</f>
        <v>1369.9</v>
      </c>
      <c r="G146" s="136">
        <f>D146*(1-C146)*0.9</f>
        <v>1297.8000000000002</v>
      </c>
      <c r="H146" s="72"/>
      <c r="I146" s="72"/>
      <c r="J146" s="72"/>
      <c r="K146" s="70"/>
      <c r="L146" s="70"/>
      <c r="M146" s="70"/>
      <c r="N146" s="70"/>
      <c r="O146" s="70"/>
      <c r="P146" s="70"/>
      <c r="Q146" s="70"/>
      <c r="R146" s="70"/>
      <c r="S146" s="70"/>
      <c r="T146" s="70"/>
    </row>
    <row r="147" spans="1:20" hidden="1">
      <c r="A147" s="71"/>
      <c r="B147" s="159" t="s">
        <v>12995</v>
      </c>
      <c r="C147" s="105">
        <f>GENERAL!F8416</f>
        <v>0.86</v>
      </c>
      <c r="D147" s="143">
        <f>GENERAL!C8416</f>
        <v>10300</v>
      </c>
      <c r="E147" s="126">
        <f>D147*(1-C147)</f>
        <v>1442.0000000000002</v>
      </c>
      <c r="F147" s="126">
        <f>D147*(1-C147)*0.95</f>
        <v>1369.9</v>
      </c>
      <c r="G147" s="136">
        <f>D147*(1-C147)*0.9</f>
        <v>1297.8000000000002</v>
      </c>
      <c r="H147" s="72"/>
      <c r="I147" s="72"/>
      <c r="J147" s="72"/>
      <c r="K147" s="70"/>
      <c r="L147" s="70"/>
      <c r="M147" s="70"/>
      <c r="N147" s="70"/>
      <c r="O147" s="70"/>
      <c r="P147" s="70"/>
      <c r="Q147" s="70"/>
      <c r="R147" s="70"/>
      <c r="S147" s="70"/>
      <c r="T147" s="70"/>
    </row>
    <row r="148" spans="1:20" ht="15" thickBot="1">
      <c r="A148" s="71"/>
      <c r="B148" s="148"/>
      <c r="C148" s="137"/>
      <c r="D148" s="138"/>
      <c r="E148" s="139"/>
      <c r="F148" s="139"/>
      <c r="G148" s="128"/>
      <c r="H148" s="72"/>
      <c r="I148" s="72"/>
      <c r="J148" s="72"/>
      <c r="K148" s="70"/>
      <c r="L148" s="70"/>
      <c r="M148" s="70"/>
      <c r="N148" s="70"/>
      <c r="O148" s="70"/>
      <c r="P148" s="70"/>
      <c r="Q148" s="70"/>
      <c r="R148" s="70"/>
      <c r="S148" s="70"/>
      <c r="T148" s="70"/>
    </row>
    <row r="149" spans="1:20">
      <c r="A149" s="71"/>
      <c r="B149" s="121"/>
      <c r="C149" s="109"/>
      <c r="D149" s="110"/>
      <c r="E149" s="121"/>
      <c r="F149" s="121"/>
      <c r="G149" s="121"/>
      <c r="H149" s="72"/>
      <c r="I149" s="72"/>
      <c r="J149" s="72"/>
      <c r="K149" s="70"/>
      <c r="L149" s="70"/>
      <c r="M149" s="70"/>
      <c r="N149" s="70"/>
      <c r="O149" s="70"/>
      <c r="P149" s="70"/>
      <c r="Q149" s="70"/>
      <c r="R149" s="70"/>
      <c r="S149" s="70"/>
      <c r="T149" s="70"/>
    </row>
    <row r="150" spans="1:20" ht="15" thickBot="1">
      <c r="A150" s="71"/>
      <c r="B150" s="121"/>
      <c r="C150" s="109"/>
      <c r="D150" s="110"/>
      <c r="E150" s="121"/>
      <c r="F150" s="121"/>
      <c r="G150" s="121"/>
      <c r="H150" s="72"/>
      <c r="I150" s="72"/>
      <c r="J150" s="72"/>
      <c r="K150" s="70"/>
      <c r="L150" s="70"/>
      <c r="M150" s="70"/>
      <c r="N150" s="70"/>
      <c r="O150" s="70"/>
      <c r="P150" s="70"/>
      <c r="Q150" s="70"/>
      <c r="R150" s="70"/>
      <c r="S150" s="70"/>
      <c r="T150" s="70"/>
    </row>
    <row r="151" spans="1:20" ht="23.25" customHeight="1">
      <c r="A151" s="71"/>
      <c r="B151" s="245" t="s">
        <v>12957</v>
      </c>
      <c r="C151" s="246"/>
      <c r="D151" s="246"/>
      <c r="E151" s="246"/>
      <c r="F151" s="122"/>
      <c r="G151" s="123"/>
      <c r="H151" s="72"/>
      <c r="I151" s="72"/>
      <c r="J151" s="72"/>
      <c r="K151" s="70"/>
      <c r="L151" s="70"/>
      <c r="M151" s="70"/>
      <c r="N151" s="70"/>
      <c r="O151" s="70"/>
      <c r="P151" s="70"/>
      <c r="Q151" s="70"/>
      <c r="R151" s="70"/>
      <c r="S151" s="70"/>
      <c r="T151" s="70"/>
    </row>
    <row r="152" spans="1:20" ht="23.25" customHeight="1">
      <c r="A152" s="71"/>
      <c r="B152" s="247"/>
      <c r="C152" s="248"/>
      <c r="D152" s="248"/>
      <c r="E152" s="248"/>
      <c r="F152" s="124"/>
      <c r="G152" s="125"/>
      <c r="H152" s="72"/>
      <c r="I152" s="72"/>
      <c r="J152" s="72"/>
      <c r="K152" s="70"/>
      <c r="L152" s="70"/>
      <c r="M152" s="70"/>
      <c r="N152" s="70"/>
      <c r="O152" s="70"/>
      <c r="P152" s="70"/>
      <c r="Q152" s="70"/>
      <c r="R152" s="70"/>
      <c r="S152" s="70"/>
      <c r="T152" s="70"/>
    </row>
    <row r="153" spans="1:20" ht="23.25" customHeight="1" thickBot="1">
      <c r="A153" s="71"/>
      <c r="B153" s="146"/>
      <c r="C153" s="103"/>
      <c r="D153" s="104"/>
      <c r="E153" s="124"/>
      <c r="F153" s="124"/>
      <c r="G153" s="125"/>
      <c r="H153" s="72"/>
      <c r="I153" s="72"/>
      <c r="J153" s="72"/>
      <c r="K153" s="70"/>
      <c r="L153" s="70"/>
      <c r="M153" s="70"/>
      <c r="N153" s="70"/>
      <c r="O153" s="70"/>
      <c r="P153" s="70"/>
      <c r="Q153" s="70"/>
      <c r="R153" s="70"/>
      <c r="S153" s="70"/>
      <c r="T153" s="70"/>
    </row>
    <row r="154" spans="1:20">
      <c r="A154" s="71"/>
      <c r="B154" s="80" t="s">
        <v>12674</v>
      </c>
      <c r="C154" s="87" t="s">
        <v>12675</v>
      </c>
      <c r="D154" s="88" t="s">
        <v>12912</v>
      </c>
      <c r="E154" s="89" t="s">
        <v>12910</v>
      </c>
      <c r="F154" s="89" t="s">
        <v>12910</v>
      </c>
      <c r="G154" s="90" t="s">
        <v>12910</v>
      </c>
      <c r="H154" s="72"/>
      <c r="I154" s="72"/>
      <c r="J154" s="72"/>
      <c r="K154" s="70"/>
      <c r="L154" s="70"/>
      <c r="M154" s="70"/>
      <c r="N154" s="70"/>
      <c r="O154" s="70"/>
      <c r="P154" s="70"/>
      <c r="Q154" s="70"/>
      <c r="R154" s="70"/>
      <c r="S154" s="70"/>
      <c r="T154" s="70"/>
    </row>
    <row r="155" spans="1:20" ht="15" thickBot="1">
      <c r="A155" s="71"/>
      <c r="B155" s="81"/>
      <c r="C155" s="92"/>
      <c r="D155" s="93"/>
      <c r="E155" s="94" t="s">
        <v>12911</v>
      </c>
      <c r="F155" s="94" t="s">
        <v>12936</v>
      </c>
      <c r="G155" s="95" t="s">
        <v>12937</v>
      </c>
      <c r="H155" s="72"/>
      <c r="I155" s="72"/>
      <c r="J155" s="72"/>
      <c r="K155" s="70"/>
      <c r="L155" s="70"/>
      <c r="M155" s="70"/>
      <c r="N155" s="70"/>
      <c r="O155" s="70"/>
      <c r="P155" s="70"/>
      <c r="Q155" s="70"/>
      <c r="R155" s="70"/>
      <c r="S155" s="70"/>
      <c r="T155" s="70"/>
    </row>
    <row r="156" spans="1:20">
      <c r="A156" s="71"/>
      <c r="B156" s="131"/>
      <c r="C156" s="132"/>
      <c r="D156" s="133"/>
      <c r="E156" s="134"/>
      <c r="F156" s="134"/>
      <c r="G156" s="135"/>
      <c r="H156" s="72"/>
      <c r="I156" s="72"/>
      <c r="J156" s="72"/>
      <c r="K156" s="70"/>
      <c r="L156" s="70"/>
      <c r="M156" s="70"/>
      <c r="N156" s="70"/>
      <c r="O156" s="70"/>
      <c r="P156" s="70"/>
      <c r="Q156" s="70"/>
      <c r="R156" s="70"/>
      <c r="S156" s="70"/>
      <c r="T156" s="70"/>
    </row>
    <row r="157" spans="1:20">
      <c r="A157" s="71"/>
      <c r="B157" s="144" t="s">
        <v>12927</v>
      </c>
      <c r="C157" s="105">
        <f>GENERAL!F8417</f>
        <v>0.83</v>
      </c>
      <c r="D157" s="143">
        <f>GENERAL!C8417</f>
        <v>3.21</v>
      </c>
      <c r="E157" s="126">
        <f>D157*(1-C157)</f>
        <v>0.54570000000000007</v>
      </c>
      <c r="F157" s="126">
        <f t="shared" ref="F157:F163" si="15">D157*(1-C157)*(1-F$15)</f>
        <v>0.51841500000000007</v>
      </c>
      <c r="G157" s="136">
        <f t="shared" ref="G157:G163" si="16">D157*(1-C157)*(1-G$15)</f>
        <v>0.49113000000000007</v>
      </c>
      <c r="H157" s="72"/>
      <c r="I157" s="72"/>
      <c r="J157" s="72"/>
      <c r="K157" s="70"/>
      <c r="L157" s="70"/>
      <c r="M157" s="70"/>
      <c r="N157" s="70"/>
      <c r="O157" s="70"/>
      <c r="P157" s="70"/>
      <c r="Q157" s="70"/>
      <c r="R157" s="70"/>
      <c r="S157" s="70"/>
      <c r="T157" s="70"/>
    </row>
    <row r="158" spans="1:20">
      <c r="A158" s="71"/>
      <c r="B158" s="144" t="s">
        <v>12928</v>
      </c>
      <c r="C158" s="105">
        <f>GENERAL!F8418</f>
        <v>0.83</v>
      </c>
      <c r="D158" s="143">
        <f>GENERAL!C8418</f>
        <v>3.57</v>
      </c>
      <c r="E158" s="126">
        <f t="shared" ref="E158:E163" si="17">D158*(1-C158)</f>
        <v>0.60690000000000011</v>
      </c>
      <c r="F158" s="126">
        <f t="shared" si="15"/>
        <v>0.57655500000000004</v>
      </c>
      <c r="G158" s="136">
        <f t="shared" si="16"/>
        <v>0.54621000000000008</v>
      </c>
      <c r="H158" s="72"/>
      <c r="I158" s="72"/>
      <c r="J158" s="72"/>
      <c r="K158" s="70"/>
      <c r="L158" s="70"/>
      <c r="M158" s="70"/>
      <c r="N158" s="70"/>
      <c r="O158" s="70"/>
      <c r="P158" s="70"/>
      <c r="Q158" s="70"/>
      <c r="R158" s="70"/>
      <c r="S158" s="70"/>
      <c r="T158" s="70"/>
    </row>
    <row r="159" spans="1:20">
      <c r="A159" s="71"/>
      <c r="B159" s="144" t="s">
        <v>12958</v>
      </c>
      <c r="C159" s="105">
        <f>GENERAL!F8419</f>
        <v>0.83</v>
      </c>
      <c r="D159" s="143">
        <f>GENERAL!C8419</f>
        <v>4.13</v>
      </c>
      <c r="E159" s="126">
        <f t="shared" si="17"/>
        <v>0.70210000000000017</v>
      </c>
      <c r="F159" s="126">
        <f t="shared" si="15"/>
        <v>0.66699500000000012</v>
      </c>
      <c r="G159" s="136">
        <f t="shared" si="16"/>
        <v>0.63189000000000017</v>
      </c>
      <c r="H159" s="72"/>
      <c r="I159" s="72"/>
      <c r="J159" s="72"/>
      <c r="K159" s="70"/>
      <c r="L159" s="70"/>
      <c r="M159" s="70"/>
      <c r="N159" s="70"/>
      <c r="O159" s="70"/>
      <c r="P159" s="70"/>
      <c r="Q159" s="70"/>
      <c r="R159" s="70"/>
      <c r="S159" s="70"/>
      <c r="T159" s="70"/>
    </row>
    <row r="160" spans="1:20">
      <c r="A160" s="71"/>
      <c r="B160" s="144" t="s">
        <v>12959</v>
      </c>
      <c r="C160" s="105">
        <f>GENERAL!F8420</f>
        <v>0.83</v>
      </c>
      <c r="D160" s="143">
        <f>GENERAL!C8420</f>
        <v>4.55</v>
      </c>
      <c r="E160" s="126">
        <f t="shared" si="17"/>
        <v>0.77350000000000019</v>
      </c>
      <c r="F160" s="126">
        <f t="shared" si="15"/>
        <v>0.73482500000000017</v>
      </c>
      <c r="G160" s="136">
        <f t="shared" si="16"/>
        <v>0.69615000000000016</v>
      </c>
      <c r="H160" s="72"/>
      <c r="I160" s="72"/>
      <c r="J160" s="72"/>
      <c r="K160" s="70"/>
      <c r="L160" s="70"/>
      <c r="M160" s="70"/>
      <c r="N160" s="70"/>
      <c r="O160" s="70"/>
      <c r="P160" s="70"/>
      <c r="Q160" s="70"/>
      <c r="R160" s="70"/>
      <c r="S160" s="70"/>
      <c r="T160" s="70"/>
    </row>
    <row r="161" spans="1:20">
      <c r="A161" s="71"/>
      <c r="B161" s="144" t="s">
        <v>12931</v>
      </c>
      <c r="C161" s="105">
        <f>GENERAL!F8421</f>
        <v>0.83</v>
      </c>
      <c r="D161" s="143">
        <f>GENERAL!C8421</f>
        <v>5.52</v>
      </c>
      <c r="E161" s="126">
        <f t="shared" si="17"/>
        <v>0.93840000000000012</v>
      </c>
      <c r="F161" s="126">
        <f t="shared" si="15"/>
        <v>0.89148000000000005</v>
      </c>
      <c r="G161" s="136">
        <f t="shared" si="16"/>
        <v>0.84456000000000009</v>
      </c>
      <c r="H161" s="72"/>
      <c r="I161" s="72"/>
      <c r="J161" s="72"/>
      <c r="K161" s="70"/>
      <c r="L161" s="70"/>
      <c r="M161" s="70"/>
      <c r="N161" s="70"/>
      <c r="O161" s="70"/>
      <c r="P161" s="70"/>
      <c r="Q161" s="70"/>
      <c r="R161" s="70"/>
      <c r="S161" s="70"/>
      <c r="T161" s="70"/>
    </row>
    <row r="162" spans="1:20">
      <c r="A162" s="71"/>
      <c r="B162" s="144" t="s">
        <v>12960</v>
      </c>
      <c r="C162" s="105">
        <f>GENERAL!F8422</f>
        <v>0.83</v>
      </c>
      <c r="D162" s="143">
        <f>GENERAL!C8422</f>
        <v>6.54</v>
      </c>
      <c r="E162" s="126">
        <f t="shared" si="17"/>
        <v>1.1118000000000003</v>
      </c>
      <c r="F162" s="126">
        <f t="shared" si="15"/>
        <v>1.0562100000000003</v>
      </c>
      <c r="G162" s="136">
        <f t="shared" si="16"/>
        <v>1.0006200000000003</v>
      </c>
      <c r="H162" s="72"/>
      <c r="I162" s="72"/>
      <c r="J162" s="72"/>
      <c r="K162" s="70"/>
      <c r="L162" s="70"/>
      <c r="M162" s="70"/>
      <c r="N162" s="70"/>
      <c r="O162" s="70"/>
      <c r="P162" s="70"/>
      <c r="Q162" s="70"/>
      <c r="R162" s="70"/>
      <c r="S162" s="70"/>
      <c r="T162" s="70"/>
    </row>
    <row r="163" spans="1:20">
      <c r="A163" s="71"/>
      <c r="B163" s="144" t="s">
        <v>12933</v>
      </c>
      <c r="C163" s="105">
        <f>GENERAL!F8423</f>
        <v>0.83</v>
      </c>
      <c r="D163" s="143">
        <f>GENERAL!C8423</f>
        <v>7.57</v>
      </c>
      <c r="E163" s="126">
        <f t="shared" si="17"/>
        <v>1.2869000000000004</v>
      </c>
      <c r="F163" s="126">
        <f t="shared" si="15"/>
        <v>1.2225550000000003</v>
      </c>
      <c r="G163" s="136">
        <f t="shared" si="16"/>
        <v>1.1582100000000004</v>
      </c>
      <c r="H163" s="72"/>
      <c r="I163" s="72"/>
      <c r="J163" s="72"/>
      <c r="K163" s="70"/>
      <c r="L163" s="70"/>
      <c r="M163" s="70"/>
      <c r="N163" s="70"/>
      <c r="O163" s="70"/>
      <c r="P163" s="70"/>
      <c r="Q163" s="70"/>
      <c r="R163" s="70"/>
      <c r="S163" s="70"/>
      <c r="T163" s="70"/>
    </row>
    <row r="164" spans="1:20" ht="15" thickBot="1">
      <c r="A164" s="71"/>
      <c r="B164" s="148"/>
      <c r="C164" s="137"/>
      <c r="D164" s="138"/>
      <c r="E164" s="139"/>
      <c r="F164" s="139"/>
      <c r="G164" s="128"/>
      <c r="H164" s="72"/>
      <c r="I164" s="72"/>
      <c r="J164" s="72"/>
      <c r="K164" s="70"/>
      <c r="L164" s="70"/>
      <c r="M164" s="70"/>
      <c r="N164" s="70"/>
      <c r="O164" s="70"/>
      <c r="P164" s="70"/>
      <c r="Q164" s="70"/>
      <c r="R164" s="70"/>
      <c r="S164" s="70"/>
      <c r="T164" s="70"/>
    </row>
    <row r="165" spans="1:20">
      <c r="A165" s="71"/>
      <c r="B165" s="121"/>
      <c r="C165" s="109"/>
      <c r="D165" s="110"/>
      <c r="E165" s="121"/>
      <c r="F165" s="121"/>
      <c r="G165" s="121"/>
      <c r="H165" s="72"/>
      <c r="I165" s="72"/>
      <c r="J165" s="72"/>
      <c r="K165" s="70"/>
      <c r="L165" s="70"/>
      <c r="M165" s="70"/>
      <c r="N165" s="70"/>
      <c r="O165" s="70"/>
      <c r="P165" s="70"/>
      <c r="Q165" s="70"/>
      <c r="R165" s="70"/>
      <c r="S165" s="70"/>
      <c r="T165" s="70"/>
    </row>
    <row r="166" spans="1:20" ht="15" thickBot="1">
      <c r="A166" s="71"/>
      <c r="B166" s="121"/>
      <c r="C166" s="109"/>
      <c r="D166" s="110"/>
      <c r="E166" s="121"/>
      <c r="F166" s="121"/>
      <c r="G166" s="121"/>
      <c r="H166" s="72"/>
      <c r="I166" s="72"/>
      <c r="J166" s="72"/>
      <c r="K166" s="70"/>
      <c r="L166" s="70"/>
      <c r="M166" s="70"/>
      <c r="N166" s="70"/>
      <c r="O166" s="70"/>
      <c r="P166" s="70"/>
      <c r="Q166" s="70"/>
      <c r="R166" s="70"/>
      <c r="S166" s="70"/>
      <c r="T166" s="70"/>
    </row>
    <row r="167" spans="1:20" ht="23.25" customHeight="1">
      <c r="A167" s="71"/>
      <c r="B167" s="79" t="s">
        <v>12683</v>
      </c>
      <c r="C167" s="141"/>
      <c r="D167" s="141"/>
      <c r="E167" s="141"/>
      <c r="F167" s="122"/>
      <c r="G167" s="123"/>
      <c r="H167" s="72"/>
      <c r="I167" s="72"/>
      <c r="J167" s="72"/>
      <c r="K167" s="70"/>
      <c r="L167" s="70"/>
      <c r="M167" s="70"/>
      <c r="N167" s="70"/>
      <c r="O167" s="70"/>
      <c r="P167" s="70"/>
      <c r="Q167" s="70"/>
      <c r="R167" s="70"/>
      <c r="S167" s="70"/>
      <c r="T167" s="70"/>
    </row>
    <row r="168" spans="1:20" ht="23.25" customHeight="1">
      <c r="A168" s="71"/>
      <c r="B168" s="142"/>
      <c r="C168" s="84"/>
      <c r="D168" s="84"/>
      <c r="E168" s="84"/>
      <c r="F168" s="124"/>
      <c r="G168" s="125"/>
      <c r="H168" s="72"/>
      <c r="I168" s="72"/>
      <c r="J168" s="72"/>
      <c r="K168" s="70"/>
      <c r="L168" s="70"/>
      <c r="M168" s="70"/>
      <c r="N168" s="70"/>
      <c r="O168" s="70"/>
      <c r="P168" s="70"/>
      <c r="Q168" s="70"/>
      <c r="R168" s="70"/>
      <c r="S168" s="70"/>
      <c r="T168" s="70"/>
    </row>
    <row r="169" spans="1:20" ht="23.25" customHeight="1" thickBot="1">
      <c r="A169" s="71"/>
      <c r="B169" s="146"/>
      <c r="C169" s="103"/>
      <c r="D169" s="104"/>
      <c r="E169" s="124"/>
      <c r="F169" s="124"/>
      <c r="G169" s="125"/>
      <c r="H169" s="72"/>
      <c r="I169" s="72"/>
      <c r="J169" s="72"/>
      <c r="K169" s="70"/>
      <c r="L169" s="70"/>
      <c r="M169" s="70"/>
      <c r="N169" s="70"/>
      <c r="O169" s="70"/>
      <c r="P169" s="70"/>
      <c r="Q169" s="70"/>
      <c r="R169" s="70"/>
      <c r="S169" s="70"/>
      <c r="T169" s="70"/>
    </row>
    <row r="170" spans="1:20">
      <c r="A170" s="71"/>
      <c r="B170" s="80" t="s">
        <v>12674</v>
      </c>
      <c r="C170" s="87" t="s">
        <v>12675</v>
      </c>
      <c r="D170" s="88" t="s">
        <v>12912</v>
      </c>
      <c r="E170" s="89" t="s">
        <v>12910</v>
      </c>
      <c r="F170" s="89" t="s">
        <v>12910</v>
      </c>
      <c r="G170" s="90" t="s">
        <v>12910</v>
      </c>
      <c r="H170" s="72"/>
      <c r="I170" s="72"/>
      <c r="J170" s="72"/>
      <c r="K170" s="70"/>
      <c r="L170" s="70"/>
      <c r="M170" s="70"/>
      <c r="N170" s="70"/>
      <c r="O170" s="70"/>
      <c r="P170" s="70"/>
      <c r="Q170" s="70"/>
      <c r="R170" s="70"/>
      <c r="S170" s="70"/>
      <c r="T170" s="70"/>
    </row>
    <row r="171" spans="1:20" ht="15" thickBot="1">
      <c r="A171" s="71"/>
      <c r="B171" s="81"/>
      <c r="C171" s="92"/>
      <c r="D171" s="93"/>
      <c r="E171" s="94" t="s">
        <v>12911</v>
      </c>
      <c r="F171" s="94" t="s">
        <v>12936</v>
      </c>
      <c r="G171" s="95" t="s">
        <v>12937</v>
      </c>
      <c r="H171" s="72"/>
      <c r="I171" s="72"/>
      <c r="J171" s="72"/>
      <c r="K171" s="70"/>
      <c r="L171" s="70"/>
      <c r="M171" s="70"/>
      <c r="N171" s="70"/>
      <c r="O171" s="70"/>
      <c r="P171" s="70"/>
      <c r="Q171" s="70"/>
      <c r="R171" s="70"/>
      <c r="S171" s="70"/>
      <c r="T171" s="70"/>
    </row>
    <row r="172" spans="1:20">
      <c r="A172" s="71"/>
      <c r="B172" s="131"/>
      <c r="C172" s="132"/>
      <c r="D172" s="133"/>
      <c r="E172" s="134"/>
      <c r="F172" s="134"/>
      <c r="G172" s="135"/>
      <c r="H172" s="72"/>
      <c r="I172" s="72"/>
      <c r="J172" s="72"/>
      <c r="K172" s="70"/>
      <c r="L172" s="70"/>
      <c r="M172" s="70"/>
      <c r="N172" s="70"/>
      <c r="O172" s="70"/>
      <c r="P172" s="70"/>
      <c r="Q172" s="70"/>
      <c r="R172" s="70"/>
      <c r="S172" s="70"/>
      <c r="T172" s="70"/>
    </row>
    <row r="173" spans="1:20">
      <c r="A173" s="71"/>
      <c r="B173" s="144" t="s">
        <v>12832</v>
      </c>
      <c r="C173" s="105">
        <f>GENERAL!F8480</f>
        <v>0.86</v>
      </c>
      <c r="D173" s="143">
        <f>GENERAL!C8480</f>
        <v>6.24</v>
      </c>
      <c r="E173" s="126">
        <f>D173*(1-C173)</f>
        <v>0.87360000000000015</v>
      </c>
      <c r="F173" s="126">
        <f t="shared" ref="F173:F193" si="18">D173*(1-C173)*(1-F$15)</f>
        <v>0.8299200000000001</v>
      </c>
      <c r="G173" s="136">
        <f t="shared" ref="G173:G193" si="19">D173*(1-C173)*(1-G$15)</f>
        <v>0.78624000000000016</v>
      </c>
      <c r="H173" s="72"/>
      <c r="I173" s="72"/>
      <c r="J173" s="72"/>
      <c r="K173" s="70"/>
      <c r="L173" s="70"/>
      <c r="M173" s="70"/>
      <c r="N173" s="70"/>
      <c r="O173" s="70"/>
      <c r="P173" s="70"/>
      <c r="Q173" s="70"/>
      <c r="R173" s="70"/>
      <c r="S173" s="70"/>
      <c r="T173" s="70"/>
    </row>
    <row r="174" spans="1:20">
      <c r="A174" s="71"/>
      <c r="B174" s="144" t="s">
        <v>12980</v>
      </c>
      <c r="C174" s="105">
        <f>GENERAL!F8481</f>
        <v>0.86</v>
      </c>
      <c r="D174" s="143">
        <f>GENERAL!C8481</f>
        <v>7.35</v>
      </c>
      <c r="E174" s="126">
        <f t="shared" ref="E174:E193" si="20">D174*(1-C174)</f>
        <v>1.0290000000000001</v>
      </c>
      <c r="F174" s="126">
        <f t="shared" si="18"/>
        <v>0.97755000000000003</v>
      </c>
      <c r="G174" s="136">
        <f t="shared" si="19"/>
        <v>0.92610000000000015</v>
      </c>
      <c r="H174" s="72"/>
      <c r="I174" s="72"/>
      <c r="J174" s="72"/>
      <c r="K174" s="70"/>
      <c r="L174" s="70"/>
      <c r="M174" s="70"/>
      <c r="N174" s="70"/>
      <c r="O174" s="70"/>
      <c r="P174" s="70"/>
      <c r="Q174" s="70"/>
      <c r="R174" s="70"/>
      <c r="S174" s="70"/>
      <c r="T174" s="70"/>
    </row>
    <row r="175" spans="1:20">
      <c r="A175" s="71"/>
      <c r="B175" s="144" t="s">
        <v>12833</v>
      </c>
      <c r="C175" s="105">
        <f>GENERAL!F8482</f>
        <v>0.86</v>
      </c>
      <c r="D175" s="143">
        <f>GENERAL!C8482</f>
        <v>7.81</v>
      </c>
      <c r="E175" s="126">
        <f t="shared" si="20"/>
        <v>1.0934000000000001</v>
      </c>
      <c r="F175" s="126">
        <f t="shared" si="18"/>
        <v>1.0387300000000002</v>
      </c>
      <c r="G175" s="136">
        <f t="shared" si="19"/>
        <v>0.98406000000000016</v>
      </c>
      <c r="H175" s="72"/>
      <c r="I175" s="72"/>
      <c r="J175" s="72"/>
      <c r="K175" s="70"/>
      <c r="L175" s="70"/>
      <c r="M175" s="70"/>
      <c r="N175" s="70"/>
      <c r="O175" s="70"/>
      <c r="P175" s="70"/>
      <c r="Q175" s="70"/>
      <c r="R175" s="70"/>
      <c r="S175" s="70"/>
      <c r="T175" s="70"/>
    </row>
    <row r="176" spans="1:20">
      <c r="A176" s="71"/>
      <c r="B176" s="144" t="s">
        <v>12981</v>
      </c>
      <c r="C176" s="105">
        <f>GENERAL!F8483</f>
        <v>0.86</v>
      </c>
      <c r="D176" s="143">
        <f>GENERAL!C8483</f>
        <v>9.74</v>
      </c>
      <c r="E176" s="126">
        <f t="shared" si="20"/>
        <v>1.3636000000000001</v>
      </c>
      <c r="F176" s="126">
        <f t="shared" si="18"/>
        <v>1.29542</v>
      </c>
      <c r="G176" s="136">
        <f t="shared" si="19"/>
        <v>1.2272400000000001</v>
      </c>
      <c r="H176" s="72"/>
      <c r="I176" s="72"/>
      <c r="J176" s="72"/>
      <c r="K176" s="70"/>
      <c r="L176" s="70"/>
      <c r="M176" s="70"/>
      <c r="N176" s="70"/>
      <c r="O176" s="70"/>
      <c r="P176" s="70"/>
      <c r="Q176" s="70"/>
      <c r="R176" s="70"/>
      <c r="S176" s="70"/>
      <c r="T176" s="70"/>
    </row>
    <row r="177" spans="1:20">
      <c r="A177" s="71"/>
      <c r="B177" s="144" t="s">
        <v>12982</v>
      </c>
      <c r="C177" s="105">
        <f>GENERAL!F8484</f>
        <v>0.86</v>
      </c>
      <c r="D177" s="143">
        <f>GENERAL!C8484</f>
        <v>11.79</v>
      </c>
      <c r="E177" s="126">
        <f t="shared" si="20"/>
        <v>1.6506000000000001</v>
      </c>
      <c r="F177" s="126">
        <f t="shared" si="18"/>
        <v>1.5680700000000001</v>
      </c>
      <c r="G177" s="136">
        <f t="shared" si="19"/>
        <v>1.4855400000000001</v>
      </c>
      <c r="H177" s="72"/>
      <c r="I177" s="72"/>
      <c r="J177" s="72"/>
      <c r="K177" s="70"/>
      <c r="L177" s="70"/>
      <c r="M177" s="70"/>
      <c r="N177" s="70"/>
      <c r="O177" s="70"/>
      <c r="P177" s="70"/>
      <c r="Q177" s="70"/>
      <c r="R177" s="70"/>
      <c r="S177" s="70"/>
      <c r="T177" s="70"/>
    </row>
    <row r="178" spans="1:20">
      <c r="A178" s="71"/>
      <c r="B178" s="144" t="s">
        <v>12983</v>
      </c>
      <c r="C178" s="105">
        <f>GENERAL!F8485</f>
        <v>0.86</v>
      </c>
      <c r="D178" s="143">
        <f>GENERAL!C8485</f>
        <v>13.89</v>
      </c>
      <c r="E178" s="126">
        <f t="shared" si="20"/>
        <v>1.9446000000000003</v>
      </c>
      <c r="F178" s="126">
        <f t="shared" si="18"/>
        <v>1.8473700000000002</v>
      </c>
      <c r="G178" s="136">
        <f t="shared" si="19"/>
        <v>1.7501400000000003</v>
      </c>
      <c r="H178" s="72"/>
      <c r="I178" s="72"/>
      <c r="J178" s="72"/>
      <c r="K178" s="70"/>
      <c r="L178" s="70"/>
      <c r="M178" s="70"/>
      <c r="N178" s="70"/>
      <c r="O178" s="70"/>
      <c r="P178" s="70"/>
      <c r="Q178" s="70"/>
      <c r="R178" s="70"/>
      <c r="S178" s="70"/>
      <c r="T178" s="70"/>
    </row>
    <row r="179" spans="1:20">
      <c r="A179" s="71"/>
      <c r="B179" s="144" t="s">
        <v>12984</v>
      </c>
      <c r="C179" s="105">
        <f>GENERAL!F8486</f>
        <v>0.86</v>
      </c>
      <c r="D179" s="143">
        <f>GENERAL!C8486</f>
        <v>10300</v>
      </c>
      <c r="E179" s="126">
        <f t="shared" si="20"/>
        <v>1442.0000000000002</v>
      </c>
      <c r="F179" s="126">
        <f t="shared" si="18"/>
        <v>1369.9</v>
      </c>
      <c r="G179" s="136">
        <f t="shared" si="19"/>
        <v>1297.8000000000002</v>
      </c>
      <c r="H179" s="72"/>
      <c r="I179" s="72"/>
      <c r="J179" s="72"/>
      <c r="K179" s="70"/>
      <c r="L179" s="70"/>
      <c r="M179" s="70"/>
      <c r="N179" s="70"/>
      <c r="O179" s="70"/>
      <c r="P179" s="70"/>
      <c r="Q179" s="70"/>
      <c r="R179" s="70"/>
      <c r="S179" s="70"/>
      <c r="T179" s="70"/>
    </row>
    <row r="180" spans="1:20">
      <c r="A180" s="71"/>
      <c r="B180" s="144" t="s">
        <v>12919</v>
      </c>
      <c r="C180" s="105">
        <f>GENERAL!F8487</f>
        <v>0.86</v>
      </c>
      <c r="D180" s="143">
        <f>GENERAL!C8487</f>
        <v>1.45</v>
      </c>
      <c r="E180" s="126">
        <f t="shared" si="20"/>
        <v>0.20300000000000001</v>
      </c>
      <c r="F180" s="126">
        <f t="shared" si="18"/>
        <v>0.19284999999999999</v>
      </c>
      <c r="G180" s="136">
        <f t="shared" si="19"/>
        <v>0.18270000000000003</v>
      </c>
      <c r="H180" s="72"/>
      <c r="I180" s="72"/>
      <c r="J180" s="72"/>
      <c r="K180" s="70"/>
      <c r="L180" s="70"/>
      <c r="M180" s="70"/>
      <c r="N180" s="70"/>
      <c r="O180" s="70"/>
      <c r="P180" s="70"/>
      <c r="Q180" s="70"/>
      <c r="R180" s="70"/>
      <c r="S180" s="70"/>
      <c r="T180" s="70"/>
    </row>
    <row r="181" spans="1:20">
      <c r="A181" s="71"/>
      <c r="B181" s="144" t="s">
        <v>12985</v>
      </c>
      <c r="C181" s="105">
        <f>GENERAL!F8488</f>
        <v>0.86</v>
      </c>
      <c r="D181" s="143">
        <f>GENERAL!C8488</f>
        <v>1.72</v>
      </c>
      <c r="E181" s="126">
        <f t="shared" si="20"/>
        <v>0.24080000000000001</v>
      </c>
      <c r="F181" s="126">
        <f t="shared" si="18"/>
        <v>0.22875999999999999</v>
      </c>
      <c r="G181" s="136">
        <f t="shared" si="19"/>
        <v>0.21672000000000002</v>
      </c>
      <c r="H181" s="72"/>
      <c r="I181" s="72"/>
      <c r="J181" s="72"/>
      <c r="K181" s="70"/>
      <c r="L181" s="70"/>
      <c r="M181" s="70"/>
      <c r="N181" s="70"/>
      <c r="O181" s="70"/>
      <c r="P181" s="70"/>
      <c r="Q181" s="70"/>
      <c r="R181" s="70"/>
      <c r="S181" s="70"/>
      <c r="T181" s="70"/>
    </row>
    <row r="182" spans="1:20">
      <c r="A182" s="71"/>
      <c r="B182" s="144" t="s">
        <v>12986</v>
      </c>
      <c r="C182" s="105">
        <f>GENERAL!F8489</f>
        <v>0.86</v>
      </c>
      <c r="D182" s="143">
        <f>GENERAL!C8489</f>
        <v>2.2599999999999998</v>
      </c>
      <c r="E182" s="126">
        <f t="shared" si="20"/>
        <v>0.31640000000000001</v>
      </c>
      <c r="F182" s="126">
        <f t="shared" si="18"/>
        <v>0.30058000000000001</v>
      </c>
      <c r="G182" s="136">
        <f t="shared" si="19"/>
        <v>0.28476000000000001</v>
      </c>
      <c r="H182" s="72"/>
      <c r="I182" s="72"/>
      <c r="J182" s="72"/>
      <c r="K182" s="70"/>
      <c r="L182" s="70"/>
      <c r="M182" s="70"/>
      <c r="N182" s="70"/>
      <c r="O182" s="70"/>
      <c r="P182" s="70"/>
      <c r="Q182" s="70"/>
      <c r="R182" s="70"/>
      <c r="S182" s="70"/>
      <c r="T182" s="70"/>
    </row>
    <row r="183" spans="1:20">
      <c r="A183" s="71"/>
      <c r="B183" s="144" t="s">
        <v>12927</v>
      </c>
      <c r="C183" s="105">
        <f>GENERAL!F8490</f>
        <v>0.86</v>
      </c>
      <c r="D183" s="143">
        <f>GENERAL!C8490</f>
        <v>2.5099999999999998</v>
      </c>
      <c r="E183" s="126">
        <f t="shared" si="20"/>
        <v>0.35139999999999999</v>
      </c>
      <c r="F183" s="126">
        <f t="shared" si="18"/>
        <v>0.33382999999999996</v>
      </c>
      <c r="G183" s="136">
        <f t="shared" si="19"/>
        <v>0.31625999999999999</v>
      </c>
      <c r="H183" s="72"/>
      <c r="I183" s="72"/>
      <c r="J183" s="72"/>
      <c r="K183" s="70"/>
      <c r="L183" s="70"/>
      <c r="M183" s="70"/>
      <c r="N183" s="70"/>
      <c r="O183" s="70"/>
      <c r="P183" s="70"/>
      <c r="Q183" s="70"/>
      <c r="R183" s="70"/>
      <c r="S183" s="70"/>
      <c r="T183" s="70"/>
    </row>
    <row r="184" spans="1:20">
      <c r="A184" s="71"/>
      <c r="B184" s="144" t="s">
        <v>12928</v>
      </c>
      <c r="C184" s="105">
        <f>GENERAL!F8491</f>
        <v>0.86</v>
      </c>
      <c r="D184" s="143">
        <f>GENERAL!C8491</f>
        <v>2.93</v>
      </c>
      <c r="E184" s="126">
        <f t="shared" si="20"/>
        <v>0.41020000000000006</v>
      </c>
      <c r="F184" s="126">
        <f t="shared" si="18"/>
        <v>0.38969000000000004</v>
      </c>
      <c r="G184" s="136">
        <f t="shared" si="19"/>
        <v>0.36918000000000006</v>
      </c>
      <c r="H184" s="72"/>
      <c r="I184" s="72"/>
      <c r="J184" s="72"/>
      <c r="K184" s="70"/>
      <c r="L184" s="70"/>
      <c r="M184" s="70"/>
      <c r="N184" s="70"/>
      <c r="O184" s="70"/>
      <c r="P184" s="70"/>
      <c r="Q184" s="70"/>
      <c r="R184" s="70"/>
      <c r="S184" s="70"/>
      <c r="T184" s="70"/>
    </row>
    <row r="185" spans="1:20">
      <c r="A185" s="71"/>
      <c r="B185" s="144" t="s">
        <v>12958</v>
      </c>
      <c r="C185" s="105">
        <f>GENERAL!F8492</f>
        <v>0.86</v>
      </c>
      <c r="D185" s="143">
        <f>GENERAL!C8492</f>
        <v>3.46</v>
      </c>
      <c r="E185" s="126">
        <f t="shared" si="20"/>
        <v>0.48440000000000005</v>
      </c>
      <c r="F185" s="126">
        <f t="shared" si="18"/>
        <v>0.46018000000000003</v>
      </c>
      <c r="G185" s="136">
        <f t="shared" si="19"/>
        <v>0.43596000000000007</v>
      </c>
      <c r="H185" s="72"/>
      <c r="I185" s="72"/>
      <c r="J185" s="72"/>
      <c r="K185" s="70"/>
      <c r="L185" s="70"/>
      <c r="M185" s="70"/>
      <c r="N185" s="70"/>
      <c r="O185" s="70"/>
      <c r="P185" s="70"/>
      <c r="Q185" s="70"/>
      <c r="R185" s="70"/>
      <c r="S185" s="70"/>
      <c r="T185" s="70"/>
    </row>
    <row r="186" spans="1:20">
      <c r="A186" s="71"/>
      <c r="B186" s="144" t="s">
        <v>12959</v>
      </c>
      <c r="C186" s="105">
        <f>GENERAL!F8493</f>
        <v>0.86</v>
      </c>
      <c r="D186" s="143">
        <f>GENERAL!C8493</f>
        <v>3.89</v>
      </c>
      <c r="E186" s="126">
        <f t="shared" si="20"/>
        <v>0.54460000000000008</v>
      </c>
      <c r="F186" s="126">
        <f t="shared" si="18"/>
        <v>0.51737000000000011</v>
      </c>
      <c r="G186" s="136">
        <f t="shared" si="19"/>
        <v>0.49014000000000008</v>
      </c>
      <c r="H186" s="72"/>
      <c r="I186" s="72"/>
      <c r="J186" s="72"/>
      <c r="K186" s="70"/>
      <c r="L186" s="70"/>
      <c r="M186" s="70"/>
      <c r="N186" s="70"/>
      <c r="O186" s="70"/>
      <c r="P186" s="70"/>
      <c r="Q186" s="70"/>
      <c r="R186" s="70"/>
      <c r="S186" s="70"/>
      <c r="T186" s="70"/>
    </row>
    <row r="187" spans="1:20">
      <c r="A187" s="71"/>
      <c r="B187" s="144" t="s">
        <v>12931</v>
      </c>
      <c r="C187" s="105">
        <f>GENERAL!F8494</f>
        <v>0.86</v>
      </c>
      <c r="D187" s="143">
        <f>GENERAL!C8494</f>
        <v>4.87</v>
      </c>
      <c r="E187" s="126">
        <f t="shared" si="20"/>
        <v>0.68180000000000007</v>
      </c>
      <c r="F187" s="126">
        <f t="shared" si="18"/>
        <v>0.64771000000000001</v>
      </c>
      <c r="G187" s="136">
        <f t="shared" si="19"/>
        <v>0.61362000000000005</v>
      </c>
      <c r="H187" s="72"/>
      <c r="I187" s="72"/>
      <c r="J187" s="72"/>
      <c r="K187" s="70"/>
      <c r="L187" s="70"/>
      <c r="M187" s="70"/>
      <c r="N187" s="70"/>
      <c r="O187" s="70"/>
      <c r="P187" s="70"/>
      <c r="Q187" s="70"/>
      <c r="R187" s="70"/>
      <c r="S187" s="70"/>
      <c r="T187" s="70"/>
    </row>
    <row r="188" spans="1:20">
      <c r="A188" s="71"/>
      <c r="B188" s="144" t="s">
        <v>12987</v>
      </c>
      <c r="C188" s="105">
        <f>GENERAL!F8495</f>
        <v>0.86</v>
      </c>
      <c r="D188" s="143">
        <f>GENERAL!C8495</f>
        <v>5.83</v>
      </c>
      <c r="E188" s="126">
        <f t="shared" si="20"/>
        <v>0.81620000000000004</v>
      </c>
      <c r="F188" s="126">
        <f t="shared" si="18"/>
        <v>0.77539000000000002</v>
      </c>
      <c r="G188" s="136">
        <f t="shared" si="19"/>
        <v>0.73458000000000001</v>
      </c>
      <c r="H188" s="72"/>
      <c r="I188" s="72"/>
      <c r="J188" s="72"/>
      <c r="K188" s="70"/>
      <c r="L188" s="70"/>
      <c r="M188" s="70"/>
      <c r="N188" s="70"/>
      <c r="O188" s="70"/>
      <c r="P188" s="70"/>
      <c r="Q188" s="70"/>
      <c r="R188" s="70"/>
      <c r="S188" s="70"/>
      <c r="T188" s="70"/>
    </row>
    <row r="189" spans="1:20">
      <c r="A189" s="71"/>
      <c r="B189" s="144" t="s">
        <v>12933</v>
      </c>
      <c r="C189" s="105">
        <f>GENERAL!F8496</f>
        <v>0.86</v>
      </c>
      <c r="D189" s="143">
        <f>GENERAL!C8496</f>
        <v>6.72</v>
      </c>
      <c r="E189" s="126">
        <f t="shared" si="20"/>
        <v>0.94080000000000008</v>
      </c>
      <c r="F189" s="126">
        <f t="shared" si="18"/>
        <v>0.89376</v>
      </c>
      <c r="G189" s="136">
        <f t="shared" si="19"/>
        <v>0.84672000000000014</v>
      </c>
      <c r="H189" s="72"/>
      <c r="I189" s="72"/>
      <c r="J189" s="72"/>
      <c r="K189" s="70"/>
      <c r="L189" s="70"/>
      <c r="M189" s="70"/>
      <c r="N189" s="70"/>
      <c r="O189" s="70"/>
      <c r="P189" s="70"/>
      <c r="Q189" s="70"/>
      <c r="R189" s="70"/>
      <c r="S189" s="70"/>
      <c r="T189" s="70"/>
    </row>
    <row r="190" spans="1:20">
      <c r="A190" s="71"/>
      <c r="B190" s="144" t="s">
        <v>12988</v>
      </c>
      <c r="C190" s="105">
        <f>GENERAL!F8497</f>
        <v>0.86</v>
      </c>
      <c r="D190" s="143">
        <f>GENERAL!C8497</f>
        <v>7.74</v>
      </c>
      <c r="E190" s="126">
        <f t="shared" si="20"/>
        <v>1.0836000000000001</v>
      </c>
      <c r="F190" s="126">
        <f t="shared" si="18"/>
        <v>1.02942</v>
      </c>
      <c r="G190" s="136">
        <f t="shared" si="19"/>
        <v>0.97524000000000011</v>
      </c>
      <c r="H190" s="72"/>
      <c r="I190" s="72"/>
      <c r="J190" s="72"/>
      <c r="K190" s="70"/>
      <c r="L190" s="70"/>
      <c r="M190" s="70"/>
      <c r="N190" s="70"/>
      <c r="O190" s="70"/>
      <c r="P190" s="70"/>
      <c r="Q190" s="70"/>
      <c r="R190" s="70"/>
      <c r="S190" s="70"/>
      <c r="T190" s="70"/>
    </row>
    <row r="191" spans="1:20">
      <c r="A191" s="71"/>
      <c r="B191" s="144" t="s">
        <v>12935</v>
      </c>
      <c r="C191" s="105">
        <f>GENERAL!F8498</f>
        <v>0.86</v>
      </c>
      <c r="D191" s="143">
        <f>GENERAL!C8498</f>
        <v>8.6</v>
      </c>
      <c r="E191" s="126">
        <f t="shared" si="20"/>
        <v>1.204</v>
      </c>
      <c r="F191" s="126">
        <f t="shared" si="18"/>
        <v>1.1437999999999999</v>
      </c>
      <c r="G191" s="136">
        <f t="shared" si="19"/>
        <v>1.0835999999999999</v>
      </c>
      <c r="H191" s="72"/>
      <c r="I191" s="72"/>
      <c r="J191" s="72"/>
      <c r="K191" s="70"/>
      <c r="L191" s="70"/>
      <c r="M191" s="70"/>
      <c r="N191" s="70"/>
      <c r="O191" s="70"/>
      <c r="P191" s="70"/>
      <c r="Q191" s="70"/>
      <c r="R191" s="70"/>
      <c r="S191" s="70"/>
      <c r="T191" s="70"/>
    </row>
    <row r="192" spans="1:20">
      <c r="A192" s="71"/>
      <c r="B192" s="144" t="s">
        <v>12946</v>
      </c>
      <c r="C192" s="105">
        <f>GENERAL!F8499</f>
        <v>0.86</v>
      </c>
      <c r="D192" s="143">
        <f>GENERAL!C8499</f>
        <v>10.86</v>
      </c>
      <c r="E192" s="126">
        <f t="shared" si="20"/>
        <v>1.5204</v>
      </c>
      <c r="F192" s="126">
        <f t="shared" si="18"/>
        <v>1.44438</v>
      </c>
      <c r="G192" s="136">
        <f t="shared" si="19"/>
        <v>1.36836</v>
      </c>
      <c r="H192" s="72"/>
      <c r="I192" s="72"/>
      <c r="J192" s="72"/>
      <c r="K192" s="70"/>
      <c r="L192" s="70"/>
      <c r="M192" s="70"/>
      <c r="N192" s="70"/>
      <c r="O192" s="70"/>
      <c r="P192" s="70"/>
      <c r="Q192" s="70"/>
      <c r="R192" s="70"/>
      <c r="S192" s="70"/>
      <c r="T192" s="70"/>
    </row>
    <row r="193" spans="1:20">
      <c r="A193" s="71"/>
      <c r="B193" s="144" t="s">
        <v>12947</v>
      </c>
      <c r="C193" s="105">
        <f>GENERAL!F8500</f>
        <v>0.86</v>
      </c>
      <c r="D193" s="143">
        <f>GENERAL!C8500</f>
        <v>13.41</v>
      </c>
      <c r="E193" s="126">
        <f t="shared" si="20"/>
        <v>1.8774000000000002</v>
      </c>
      <c r="F193" s="126">
        <f t="shared" si="18"/>
        <v>1.7835300000000001</v>
      </c>
      <c r="G193" s="136">
        <f t="shared" si="19"/>
        <v>1.6896600000000002</v>
      </c>
      <c r="H193" s="72"/>
      <c r="I193" s="72"/>
      <c r="J193" s="72"/>
      <c r="K193" s="70"/>
      <c r="L193" s="70"/>
      <c r="M193" s="70"/>
      <c r="N193" s="70"/>
      <c r="O193" s="70"/>
      <c r="P193" s="70"/>
      <c r="Q193" s="70"/>
      <c r="R193" s="70"/>
      <c r="S193" s="70"/>
      <c r="T193" s="70"/>
    </row>
    <row r="194" spans="1:20" ht="15" thickBot="1">
      <c r="A194" s="71"/>
      <c r="B194" s="148"/>
      <c r="C194" s="137"/>
      <c r="D194" s="138"/>
      <c r="E194" s="139"/>
      <c r="F194" s="139"/>
      <c r="G194" s="128"/>
      <c r="H194" s="72"/>
      <c r="I194" s="72"/>
      <c r="J194" s="72"/>
      <c r="K194" s="70"/>
      <c r="L194" s="70"/>
      <c r="M194" s="70"/>
      <c r="N194" s="70"/>
      <c r="O194" s="70"/>
      <c r="P194" s="70"/>
      <c r="Q194" s="70"/>
      <c r="R194" s="70"/>
      <c r="S194" s="70"/>
      <c r="T194" s="70"/>
    </row>
    <row r="195" spans="1:20">
      <c r="A195" s="71"/>
      <c r="B195" s="121"/>
      <c r="C195" s="109"/>
      <c r="D195" s="110"/>
      <c r="E195" s="121"/>
      <c r="F195" s="121"/>
      <c r="G195" s="121"/>
      <c r="H195" s="72"/>
      <c r="I195" s="72"/>
      <c r="J195" s="72"/>
      <c r="K195" s="70"/>
      <c r="L195" s="70"/>
      <c r="M195" s="70"/>
      <c r="N195" s="70"/>
      <c r="O195" s="70"/>
      <c r="P195" s="70"/>
      <c r="Q195" s="70"/>
      <c r="R195" s="70"/>
      <c r="S195" s="70"/>
      <c r="T195" s="70"/>
    </row>
    <row r="196" spans="1:20" ht="15" thickBot="1">
      <c r="A196" s="71"/>
      <c r="B196" s="121"/>
      <c r="C196" s="109"/>
      <c r="D196" s="110"/>
      <c r="E196" s="121"/>
      <c r="F196" s="121"/>
      <c r="G196" s="121"/>
      <c r="H196" s="72"/>
      <c r="I196" s="72"/>
      <c r="J196" s="72"/>
      <c r="K196" s="70"/>
      <c r="L196" s="70"/>
      <c r="M196" s="70"/>
      <c r="N196" s="70"/>
      <c r="O196" s="70"/>
      <c r="P196" s="70"/>
      <c r="Q196" s="70"/>
      <c r="R196" s="70"/>
      <c r="S196" s="70"/>
      <c r="T196" s="70"/>
    </row>
    <row r="197" spans="1:20" ht="23.25" customHeight="1">
      <c r="A197" s="71"/>
      <c r="B197" s="79" t="s">
        <v>12989</v>
      </c>
      <c r="C197" s="141"/>
      <c r="D197" s="141"/>
      <c r="E197" s="141"/>
      <c r="F197" s="122"/>
      <c r="G197" s="123"/>
      <c r="H197" s="72"/>
      <c r="I197" s="72"/>
      <c r="J197" s="72"/>
      <c r="K197" s="70"/>
      <c r="L197" s="70"/>
      <c r="M197" s="70"/>
      <c r="N197" s="70"/>
      <c r="O197" s="70"/>
      <c r="P197" s="70"/>
      <c r="Q197" s="70"/>
      <c r="R197" s="70"/>
      <c r="S197" s="70"/>
      <c r="T197" s="70"/>
    </row>
    <row r="198" spans="1:20" ht="23.25" customHeight="1">
      <c r="A198" s="71"/>
      <c r="B198" s="142"/>
      <c r="C198" s="84"/>
      <c r="D198" s="84"/>
      <c r="E198" s="84"/>
      <c r="F198" s="124"/>
      <c r="G198" s="125"/>
      <c r="H198" s="72"/>
      <c r="I198" s="72"/>
      <c r="J198" s="72"/>
      <c r="K198" s="70"/>
      <c r="L198" s="70"/>
      <c r="M198" s="70"/>
      <c r="N198" s="70"/>
      <c r="O198" s="70"/>
      <c r="P198" s="70"/>
      <c r="Q198" s="70"/>
      <c r="R198" s="70"/>
      <c r="S198" s="70"/>
      <c r="T198" s="70"/>
    </row>
    <row r="199" spans="1:20" ht="23.25" customHeight="1" thickBot="1">
      <c r="A199" s="71"/>
      <c r="B199" s="146"/>
      <c r="C199" s="103"/>
      <c r="D199" s="104"/>
      <c r="E199" s="124"/>
      <c r="F199" s="124"/>
      <c r="G199" s="125"/>
      <c r="H199" s="72"/>
      <c r="I199" s="72"/>
      <c r="J199" s="72"/>
      <c r="K199" s="70"/>
      <c r="L199" s="70"/>
      <c r="M199" s="70"/>
      <c r="N199" s="70"/>
      <c r="O199" s="70"/>
      <c r="P199" s="70"/>
      <c r="Q199" s="70"/>
      <c r="R199" s="70"/>
      <c r="S199" s="70"/>
      <c r="T199" s="70"/>
    </row>
    <row r="200" spans="1:20">
      <c r="A200" s="71"/>
      <c r="B200" s="80" t="s">
        <v>12674</v>
      </c>
      <c r="C200" s="87" t="s">
        <v>12675</v>
      </c>
      <c r="D200" s="88" t="s">
        <v>12912</v>
      </c>
      <c r="E200" s="89" t="s">
        <v>12910</v>
      </c>
      <c r="F200" s="89" t="s">
        <v>12910</v>
      </c>
      <c r="G200" s="90" t="s">
        <v>12910</v>
      </c>
      <c r="H200" s="72"/>
      <c r="I200" s="72"/>
      <c r="J200" s="72"/>
      <c r="K200" s="70"/>
      <c r="L200" s="70"/>
      <c r="M200" s="70"/>
      <c r="N200" s="70"/>
      <c r="O200" s="70"/>
      <c r="P200" s="70"/>
      <c r="Q200" s="70"/>
      <c r="R200" s="70"/>
      <c r="S200" s="70"/>
      <c r="T200" s="70"/>
    </row>
    <row r="201" spans="1:20" ht="15" thickBot="1">
      <c r="A201" s="71"/>
      <c r="B201" s="81"/>
      <c r="C201" s="92"/>
      <c r="D201" s="93"/>
      <c r="E201" s="94" t="s">
        <v>12911</v>
      </c>
      <c r="F201" s="94" t="s">
        <v>12936</v>
      </c>
      <c r="G201" s="95" t="s">
        <v>12937</v>
      </c>
      <c r="H201" s="72"/>
      <c r="I201" s="72"/>
      <c r="J201" s="72"/>
      <c r="K201" s="70"/>
      <c r="L201" s="70"/>
      <c r="M201" s="70"/>
      <c r="N201" s="70"/>
      <c r="O201" s="70"/>
      <c r="P201" s="70"/>
      <c r="Q201" s="70"/>
      <c r="R201" s="70"/>
      <c r="S201" s="70"/>
      <c r="T201" s="70"/>
    </row>
    <row r="202" spans="1:20">
      <c r="A202" s="71"/>
      <c r="B202" s="131"/>
      <c r="C202" s="132"/>
      <c r="D202" s="133"/>
      <c r="E202" s="134"/>
      <c r="F202" s="134"/>
      <c r="G202" s="135"/>
      <c r="H202" s="72"/>
      <c r="I202" s="72"/>
      <c r="J202" s="72"/>
      <c r="K202" s="70"/>
      <c r="L202" s="70"/>
      <c r="M202" s="70"/>
      <c r="N202" s="70"/>
      <c r="O202" s="70"/>
      <c r="P202" s="70"/>
      <c r="Q202" s="70"/>
      <c r="R202" s="70"/>
      <c r="S202" s="70"/>
      <c r="T202" s="70"/>
    </row>
    <row r="203" spans="1:20">
      <c r="A203" s="71"/>
      <c r="B203" s="144" t="s">
        <v>12832</v>
      </c>
      <c r="C203" s="105">
        <f>GENERAL!F8501</f>
        <v>0.83</v>
      </c>
      <c r="D203" s="143">
        <f>GENERAL!C8501</f>
        <v>6.24</v>
      </c>
      <c r="E203" s="126">
        <f>D203*(1-C203)</f>
        <v>1.0608000000000002</v>
      </c>
      <c r="F203" s="126">
        <f t="shared" ref="F203:F218" si="21">D203*(1-C203)*(1-F$15)</f>
        <v>1.0077600000000002</v>
      </c>
      <c r="G203" s="136">
        <f t="shared" ref="G203:G218" si="22">D203*(1-C203)*(1-G$15)</f>
        <v>0.95472000000000024</v>
      </c>
      <c r="H203" s="72"/>
      <c r="I203" s="72"/>
      <c r="J203" s="72"/>
      <c r="K203" s="70"/>
      <c r="L203" s="70"/>
      <c r="M203" s="70"/>
      <c r="N203" s="70"/>
      <c r="O203" s="70"/>
      <c r="P203" s="70"/>
      <c r="Q203" s="70"/>
      <c r="R203" s="70"/>
      <c r="S203" s="70"/>
      <c r="T203" s="70"/>
    </row>
    <row r="204" spans="1:20">
      <c r="A204" s="71"/>
      <c r="B204" s="144" t="s">
        <v>12980</v>
      </c>
      <c r="C204" s="105">
        <f>GENERAL!F8502</f>
        <v>0.83</v>
      </c>
      <c r="D204" s="143">
        <f>GENERAL!C8502</f>
        <v>7.35</v>
      </c>
      <c r="E204" s="126">
        <f t="shared" ref="E204:E218" si="23">D204*(1-C204)</f>
        <v>1.2495000000000003</v>
      </c>
      <c r="F204" s="126">
        <f t="shared" si="21"/>
        <v>1.1870250000000002</v>
      </c>
      <c r="G204" s="136">
        <f t="shared" si="22"/>
        <v>1.1245500000000004</v>
      </c>
      <c r="H204" s="72"/>
      <c r="I204" s="72"/>
      <c r="J204" s="72"/>
      <c r="K204" s="70"/>
      <c r="L204" s="70"/>
      <c r="M204" s="70"/>
      <c r="N204" s="70"/>
      <c r="O204" s="70"/>
      <c r="P204" s="70"/>
      <c r="Q204" s="70"/>
      <c r="R204" s="70"/>
      <c r="S204" s="70"/>
      <c r="T204" s="70"/>
    </row>
    <row r="205" spans="1:20">
      <c r="A205" s="71"/>
      <c r="B205" s="144" t="s">
        <v>12833</v>
      </c>
      <c r="C205" s="105">
        <f>GENERAL!F8503</f>
        <v>0.83</v>
      </c>
      <c r="D205" s="143">
        <f>GENERAL!C8503</f>
        <v>7.81</v>
      </c>
      <c r="E205" s="126">
        <f t="shared" si="23"/>
        <v>1.3277000000000003</v>
      </c>
      <c r="F205" s="126">
        <f t="shared" si="21"/>
        <v>1.2613150000000002</v>
      </c>
      <c r="G205" s="136">
        <f t="shared" si="22"/>
        <v>1.1949300000000003</v>
      </c>
      <c r="H205" s="72"/>
      <c r="I205" s="72"/>
      <c r="J205" s="72"/>
      <c r="K205" s="70"/>
      <c r="L205" s="70"/>
      <c r="M205" s="70"/>
      <c r="N205" s="70"/>
      <c r="O205" s="70"/>
      <c r="P205" s="70"/>
      <c r="Q205" s="70"/>
      <c r="R205" s="70"/>
      <c r="S205" s="70"/>
      <c r="T205" s="70"/>
    </row>
    <row r="206" spans="1:20">
      <c r="A206" s="71"/>
      <c r="B206" s="144" t="s">
        <v>12981</v>
      </c>
      <c r="C206" s="105">
        <f>GENERAL!F8504</f>
        <v>0.83</v>
      </c>
      <c r="D206" s="143">
        <f>GENERAL!C8504</f>
        <v>9.74</v>
      </c>
      <c r="E206" s="126">
        <f t="shared" si="23"/>
        <v>1.6558000000000004</v>
      </c>
      <c r="F206" s="126">
        <f t="shared" si="21"/>
        <v>1.5730100000000002</v>
      </c>
      <c r="G206" s="136">
        <f t="shared" si="22"/>
        <v>1.4902200000000003</v>
      </c>
      <c r="H206" s="72"/>
      <c r="I206" s="72"/>
      <c r="J206" s="72"/>
      <c r="K206" s="70"/>
      <c r="L206" s="70"/>
      <c r="M206" s="70"/>
      <c r="N206" s="70"/>
      <c r="O206" s="70"/>
      <c r="P206" s="70"/>
      <c r="Q206" s="70"/>
      <c r="R206" s="70"/>
      <c r="S206" s="70"/>
      <c r="T206" s="70"/>
    </row>
    <row r="207" spans="1:20">
      <c r="A207" s="71"/>
      <c r="B207" s="144" t="s">
        <v>12982</v>
      </c>
      <c r="C207" s="105">
        <f>GENERAL!F8505</f>
        <v>0.83</v>
      </c>
      <c r="D207" s="143">
        <f>GENERAL!C8505</f>
        <v>11.79</v>
      </c>
      <c r="E207" s="126">
        <f t="shared" si="23"/>
        <v>2.0043000000000002</v>
      </c>
      <c r="F207" s="126">
        <f t="shared" si="21"/>
        <v>1.904085</v>
      </c>
      <c r="G207" s="136">
        <f t="shared" si="22"/>
        <v>1.8038700000000003</v>
      </c>
      <c r="H207" s="72"/>
      <c r="I207" s="72"/>
      <c r="J207" s="72"/>
      <c r="K207" s="70"/>
      <c r="L207" s="70"/>
      <c r="M207" s="70"/>
      <c r="N207" s="70"/>
      <c r="O207" s="70"/>
      <c r="P207" s="70"/>
      <c r="Q207" s="70"/>
      <c r="R207" s="70"/>
      <c r="S207" s="70"/>
      <c r="T207" s="70"/>
    </row>
    <row r="208" spans="1:20">
      <c r="A208" s="71"/>
      <c r="B208" s="144" t="s">
        <v>12983</v>
      </c>
      <c r="C208" s="105">
        <f>GENERAL!F8506</f>
        <v>0.83</v>
      </c>
      <c r="D208" s="143">
        <f>GENERAL!C8506</f>
        <v>13.89</v>
      </c>
      <c r="E208" s="126">
        <f t="shared" si="23"/>
        <v>2.3613000000000008</v>
      </c>
      <c r="F208" s="126">
        <f t="shared" si="21"/>
        <v>2.2432350000000008</v>
      </c>
      <c r="G208" s="136">
        <f t="shared" si="22"/>
        <v>2.1251700000000007</v>
      </c>
      <c r="H208" s="72"/>
      <c r="I208" s="72"/>
      <c r="J208" s="72"/>
      <c r="K208" s="70"/>
      <c r="L208" s="70"/>
      <c r="M208" s="70"/>
      <c r="N208" s="70"/>
      <c r="O208" s="70"/>
      <c r="P208" s="70"/>
      <c r="Q208" s="70"/>
      <c r="R208" s="70"/>
      <c r="S208" s="70"/>
      <c r="T208" s="70"/>
    </row>
    <row r="209" spans="1:20">
      <c r="A209" s="71"/>
      <c r="B209" s="144" t="s">
        <v>12927</v>
      </c>
      <c r="C209" s="105">
        <f>GENERAL!F8507</f>
        <v>0.83</v>
      </c>
      <c r="D209" s="143">
        <f>GENERAL!C8507</f>
        <v>2.5099999999999998</v>
      </c>
      <c r="E209" s="126">
        <f t="shared" si="23"/>
        <v>0.42670000000000008</v>
      </c>
      <c r="F209" s="126">
        <f t="shared" si="21"/>
        <v>0.40536500000000003</v>
      </c>
      <c r="G209" s="136">
        <f t="shared" si="22"/>
        <v>0.38403000000000009</v>
      </c>
      <c r="H209" s="72"/>
      <c r="I209" s="72"/>
      <c r="J209" s="72"/>
      <c r="K209" s="70"/>
      <c r="L209" s="70"/>
      <c r="M209" s="70"/>
      <c r="N209" s="70"/>
      <c r="O209" s="70"/>
      <c r="P209" s="70"/>
      <c r="Q209" s="70"/>
      <c r="R209" s="70"/>
      <c r="S209" s="70"/>
      <c r="T209" s="70"/>
    </row>
    <row r="210" spans="1:20">
      <c r="A210" s="71"/>
      <c r="B210" s="144" t="s">
        <v>12928</v>
      </c>
      <c r="C210" s="105">
        <f>GENERAL!F8508</f>
        <v>0.83</v>
      </c>
      <c r="D210" s="143">
        <f>GENERAL!C8508</f>
        <v>2.93</v>
      </c>
      <c r="E210" s="126">
        <f t="shared" si="23"/>
        <v>0.49810000000000015</v>
      </c>
      <c r="F210" s="126">
        <f t="shared" si="21"/>
        <v>0.47319500000000014</v>
      </c>
      <c r="G210" s="136">
        <f t="shared" si="22"/>
        <v>0.44829000000000013</v>
      </c>
      <c r="H210" s="72"/>
      <c r="I210" s="72"/>
      <c r="J210" s="72"/>
      <c r="K210" s="70"/>
      <c r="L210" s="70"/>
      <c r="M210" s="70"/>
      <c r="N210" s="70"/>
      <c r="O210" s="70"/>
      <c r="P210" s="70"/>
      <c r="Q210" s="70"/>
      <c r="R210" s="70"/>
      <c r="S210" s="70"/>
      <c r="T210" s="70"/>
    </row>
    <row r="211" spans="1:20">
      <c r="A211" s="71"/>
      <c r="B211" s="144" t="s">
        <v>12958</v>
      </c>
      <c r="C211" s="105">
        <f>GENERAL!F8509</f>
        <v>0.83</v>
      </c>
      <c r="D211" s="143">
        <f>GENERAL!C8509</f>
        <v>3.46</v>
      </c>
      <c r="E211" s="126">
        <f t="shared" si="23"/>
        <v>0.58820000000000017</v>
      </c>
      <c r="F211" s="126">
        <f t="shared" si="21"/>
        <v>0.55879000000000012</v>
      </c>
      <c r="G211" s="136">
        <f t="shared" si="22"/>
        <v>0.52938000000000018</v>
      </c>
      <c r="H211" s="72"/>
      <c r="I211" s="72"/>
      <c r="J211" s="72"/>
      <c r="K211" s="70"/>
      <c r="L211" s="70"/>
      <c r="M211" s="70"/>
      <c r="N211" s="70"/>
      <c r="O211" s="70"/>
      <c r="P211" s="70"/>
      <c r="Q211" s="70"/>
      <c r="R211" s="70"/>
      <c r="S211" s="70"/>
      <c r="T211" s="70"/>
    </row>
    <row r="212" spans="1:20">
      <c r="A212" s="71"/>
      <c r="B212" s="144" t="s">
        <v>12959</v>
      </c>
      <c r="C212" s="105">
        <f>GENERAL!F8510</f>
        <v>0.83</v>
      </c>
      <c r="D212" s="143">
        <f>GENERAL!C8510</f>
        <v>3.89</v>
      </c>
      <c r="E212" s="126">
        <f t="shared" si="23"/>
        <v>0.66130000000000022</v>
      </c>
      <c r="F212" s="126">
        <f t="shared" si="21"/>
        <v>0.62823500000000021</v>
      </c>
      <c r="G212" s="136">
        <f t="shared" si="22"/>
        <v>0.5951700000000002</v>
      </c>
      <c r="H212" s="72"/>
      <c r="I212" s="72"/>
      <c r="J212" s="72"/>
      <c r="K212" s="70"/>
      <c r="L212" s="70"/>
      <c r="M212" s="70"/>
      <c r="N212" s="70"/>
      <c r="O212" s="70"/>
      <c r="P212" s="70"/>
      <c r="Q212" s="70"/>
      <c r="R212" s="70"/>
      <c r="S212" s="70"/>
      <c r="T212" s="70"/>
    </row>
    <row r="213" spans="1:20">
      <c r="A213" s="71"/>
      <c r="B213" s="144" t="s">
        <v>12931</v>
      </c>
      <c r="C213" s="105">
        <f>GENERAL!F8511</f>
        <v>0.83</v>
      </c>
      <c r="D213" s="143">
        <f>GENERAL!C8511</f>
        <v>4.87</v>
      </c>
      <c r="E213" s="126">
        <f t="shared" si="23"/>
        <v>0.82790000000000019</v>
      </c>
      <c r="F213" s="126">
        <f t="shared" si="21"/>
        <v>0.78650500000000012</v>
      </c>
      <c r="G213" s="136">
        <f t="shared" si="22"/>
        <v>0.74511000000000016</v>
      </c>
      <c r="H213" s="72"/>
      <c r="I213" s="72"/>
      <c r="J213" s="72"/>
      <c r="K213" s="70"/>
      <c r="L213" s="70"/>
      <c r="M213" s="70"/>
      <c r="N213" s="70"/>
      <c r="O213" s="70"/>
      <c r="P213" s="70"/>
      <c r="Q213" s="70"/>
      <c r="R213" s="70"/>
      <c r="S213" s="70"/>
      <c r="T213" s="70"/>
    </row>
    <row r="214" spans="1:20">
      <c r="A214" s="71"/>
      <c r="B214" s="144" t="s">
        <v>12987</v>
      </c>
      <c r="C214" s="105">
        <f>GENERAL!F8512</f>
        <v>0.83</v>
      </c>
      <c r="D214" s="143">
        <f>GENERAL!C8512</f>
        <v>5.83</v>
      </c>
      <c r="E214" s="126">
        <f t="shared" si="23"/>
        <v>0.9911000000000002</v>
      </c>
      <c r="F214" s="126">
        <f t="shared" si="21"/>
        <v>0.94154500000000019</v>
      </c>
      <c r="G214" s="136">
        <f t="shared" si="22"/>
        <v>0.89199000000000017</v>
      </c>
      <c r="H214" s="72"/>
      <c r="I214" s="72"/>
      <c r="J214" s="72"/>
      <c r="K214" s="70"/>
      <c r="L214" s="70"/>
      <c r="M214" s="70"/>
      <c r="N214" s="70"/>
      <c r="O214" s="70"/>
      <c r="P214" s="70"/>
      <c r="Q214" s="70"/>
      <c r="R214" s="70"/>
      <c r="S214" s="70"/>
      <c r="T214" s="70"/>
    </row>
    <row r="215" spans="1:20">
      <c r="A215" s="71"/>
      <c r="B215" s="144" t="s">
        <v>12933</v>
      </c>
      <c r="C215" s="105">
        <f>GENERAL!F8513</f>
        <v>0.83</v>
      </c>
      <c r="D215" s="143">
        <f>GENERAL!C8513</f>
        <v>6.72</v>
      </c>
      <c r="E215" s="126">
        <f t="shared" si="23"/>
        <v>1.1424000000000003</v>
      </c>
      <c r="F215" s="126">
        <f t="shared" si="21"/>
        <v>1.0852800000000002</v>
      </c>
      <c r="G215" s="136">
        <f t="shared" si="22"/>
        <v>1.0281600000000004</v>
      </c>
      <c r="H215" s="72"/>
      <c r="I215" s="72"/>
      <c r="J215" s="72"/>
      <c r="K215" s="70"/>
      <c r="L215" s="70"/>
      <c r="M215" s="70"/>
      <c r="N215" s="70"/>
      <c r="O215" s="70"/>
      <c r="P215" s="70"/>
      <c r="Q215" s="70"/>
      <c r="R215" s="70"/>
      <c r="S215" s="70"/>
      <c r="T215" s="70"/>
    </row>
    <row r="216" spans="1:20">
      <c r="A216" s="71"/>
      <c r="B216" s="144" t="s">
        <v>12935</v>
      </c>
      <c r="C216" s="105">
        <f>GENERAL!F8514</f>
        <v>0.83</v>
      </c>
      <c r="D216" s="143">
        <f>GENERAL!C8514</f>
        <v>8.6</v>
      </c>
      <c r="E216" s="126">
        <f t="shared" si="23"/>
        <v>1.4620000000000002</v>
      </c>
      <c r="F216" s="126">
        <f t="shared" si="21"/>
        <v>1.3889</v>
      </c>
      <c r="G216" s="136">
        <f t="shared" si="22"/>
        <v>1.3158000000000003</v>
      </c>
      <c r="H216" s="72"/>
      <c r="I216" s="72"/>
      <c r="J216" s="72"/>
      <c r="K216" s="70"/>
      <c r="L216" s="70"/>
      <c r="M216" s="70"/>
      <c r="N216" s="70"/>
      <c r="O216" s="70"/>
      <c r="P216" s="70"/>
      <c r="Q216" s="70"/>
      <c r="R216" s="70"/>
      <c r="S216" s="70"/>
      <c r="T216" s="70"/>
    </row>
    <row r="217" spans="1:20">
      <c r="A217" s="71"/>
      <c r="B217" s="144" t="s">
        <v>12946</v>
      </c>
      <c r="C217" s="105">
        <f>GENERAL!F8515</f>
        <v>0.83</v>
      </c>
      <c r="D217" s="143">
        <f>GENERAL!C8515</f>
        <v>10.86</v>
      </c>
      <c r="E217" s="126">
        <f t="shared" si="23"/>
        <v>1.8462000000000003</v>
      </c>
      <c r="F217" s="126">
        <f t="shared" si="21"/>
        <v>1.7538900000000002</v>
      </c>
      <c r="G217" s="136">
        <f t="shared" si="22"/>
        <v>1.6615800000000003</v>
      </c>
      <c r="H217" s="72"/>
      <c r="I217" s="72"/>
      <c r="J217" s="72"/>
      <c r="K217" s="70"/>
      <c r="L217" s="70"/>
      <c r="M217" s="70"/>
      <c r="N217" s="70"/>
      <c r="O217" s="70"/>
      <c r="P217" s="70"/>
      <c r="Q217" s="70"/>
      <c r="R217" s="70"/>
      <c r="S217" s="70"/>
      <c r="T217" s="70"/>
    </row>
    <row r="218" spans="1:20">
      <c r="A218" s="71"/>
      <c r="B218" s="144" t="s">
        <v>12947</v>
      </c>
      <c r="C218" s="105">
        <f>GENERAL!F8516</f>
        <v>0.83</v>
      </c>
      <c r="D218" s="143">
        <f>GENERAL!C8516</f>
        <v>13.41</v>
      </c>
      <c r="E218" s="126">
        <f t="shared" si="23"/>
        <v>2.2797000000000005</v>
      </c>
      <c r="F218" s="126">
        <f t="shared" si="21"/>
        <v>2.1657150000000005</v>
      </c>
      <c r="G218" s="136">
        <f t="shared" si="22"/>
        <v>2.0517300000000005</v>
      </c>
      <c r="H218" s="72"/>
      <c r="I218" s="72"/>
      <c r="J218" s="72"/>
      <c r="K218" s="70"/>
      <c r="L218" s="70"/>
      <c r="M218" s="70"/>
      <c r="N218" s="70"/>
      <c r="O218" s="70"/>
      <c r="P218" s="70"/>
      <c r="Q218" s="70"/>
      <c r="R218" s="70"/>
      <c r="S218" s="70"/>
      <c r="T218" s="70"/>
    </row>
    <row r="219" spans="1:20" ht="15" thickBot="1">
      <c r="A219" s="71"/>
      <c r="B219" s="148"/>
      <c r="C219" s="137"/>
      <c r="D219" s="138"/>
      <c r="E219" s="139"/>
      <c r="F219" s="139"/>
      <c r="G219" s="128"/>
      <c r="H219" s="72"/>
      <c r="I219" s="72"/>
      <c r="J219" s="72"/>
      <c r="K219" s="70"/>
      <c r="L219" s="70"/>
      <c r="M219" s="70"/>
      <c r="N219" s="70"/>
      <c r="O219" s="70"/>
      <c r="P219" s="70"/>
      <c r="Q219" s="70"/>
      <c r="R219" s="70"/>
      <c r="S219" s="70"/>
      <c r="T219" s="70"/>
    </row>
    <row r="220" spans="1:20">
      <c r="A220" s="71"/>
      <c r="B220" s="121"/>
      <c r="C220" s="109"/>
      <c r="D220" s="110"/>
      <c r="E220" s="121"/>
      <c r="F220" s="121"/>
      <c r="G220" s="121"/>
      <c r="H220" s="72"/>
      <c r="I220" s="72"/>
      <c r="J220" s="72"/>
      <c r="K220" s="70"/>
      <c r="L220" s="70"/>
      <c r="M220" s="70"/>
      <c r="N220" s="70"/>
      <c r="O220" s="70"/>
      <c r="P220" s="70"/>
      <c r="Q220" s="70"/>
      <c r="R220" s="70"/>
      <c r="S220" s="70"/>
      <c r="T220" s="70"/>
    </row>
    <row r="221" spans="1:20" ht="15" thickBot="1">
      <c r="A221" s="71"/>
      <c r="B221" s="121"/>
      <c r="C221" s="109"/>
      <c r="D221" s="110"/>
      <c r="E221" s="121"/>
      <c r="F221" s="121"/>
      <c r="G221" s="121"/>
      <c r="H221" s="72"/>
      <c r="I221" s="72"/>
      <c r="J221" s="72"/>
      <c r="K221" s="70"/>
      <c r="L221" s="70"/>
      <c r="M221" s="70"/>
      <c r="N221" s="70"/>
      <c r="O221" s="70"/>
      <c r="P221" s="70"/>
      <c r="Q221" s="70"/>
      <c r="R221" s="70"/>
      <c r="S221" s="70"/>
      <c r="T221" s="70"/>
    </row>
    <row r="222" spans="1:20" ht="23.25" hidden="1" customHeight="1">
      <c r="A222" s="71"/>
      <c r="B222" s="79" t="s">
        <v>13534</v>
      </c>
      <c r="C222" s="141"/>
      <c r="D222" s="141"/>
      <c r="E222" s="141"/>
      <c r="F222" s="122"/>
      <c r="G222" s="123"/>
      <c r="H222" s="72"/>
      <c r="I222" s="72"/>
      <c r="J222" s="72"/>
      <c r="K222" s="70"/>
      <c r="L222" s="70"/>
      <c r="M222" s="70"/>
      <c r="N222" s="70"/>
      <c r="O222" s="70"/>
      <c r="P222" s="70"/>
      <c r="Q222" s="70"/>
      <c r="R222" s="70"/>
      <c r="S222" s="70"/>
      <c r="T222" s="70"/>
    </row>
    <row r="223" spans="1:20" ht="23.25" hidden="1" customHeight="1">
      <c r="A223" s="71"/>
      <c r="B223" s="142"/>
      <c r="C223" s="84"/>
      <c r="D223" s="84"/>
      <c r="E223" s="84"/>
      <c r="F223" s="124"/>
      <c r="G223" s="125"/>
      <c r="H223" s="72"/>
      <c r="I223" s="72"/>
      <c r="J223" s="72"/>
      <c r="K223" s="70"/>
      <c r="L223" s="70"/>
      <c r="M223" s="70"/>
      <c r="N223" s="70"/>
      <c r="O223" s="70"/>
      <c r="P223" s="70"/>
      <c r="Q223" s="70"/>
      <c r="R223" s="70"/>
      <c r="S223" s="70"/>
      <c r="T223" s="70"/>
    </row>
    <row r="224" spans="1:20" ht="23.25" hidden="1" customHeight="1" thickBot="1">
      <c r="A224" s="71"/>
      <c r="B224" s="146"/>
      <c r="C224" s="103"/>
      <c r="D224" s="104"/>
      <c r="E224" s="124"/>
      <c r="F224" s="124"/>
      <c r="G224" s="125"/>
      <c r="H224" s="72"/>
      <c r="I224" s="72"/>
      <c r="J224" s="72"/>
      <c r="K224" s="70"/>
      <c r="L224" s="70"/>
      <c r="M224" s="70"/>
      <c r="N224" s="70"/>
      <c r="O224" s="70"/>
      <c r="P224" s="70"/>
      <c r="Q224" s="70"/>
      <c r="R224" s="70"/>
      <c r="S224" s="70"/>
      <c r="T224" s="70"/>
    </row>
    <row r="225" spans="1:20" hidden="1">
      <c r="A225" s="71"/>
      <c r="B225" s="80" t="s">
        <v>12674</v>
      </c>
      <c r="C225" s="87" t="s">
        <v>12675</v>
      </c>
      <c r="D225" s="88" t="s">
        <v>12912</v>
      </c>
      <c r="E225" s="89" t="s">
        <v>12910</v>
      </c>
      <c r="F225" s="89" t="s">
        <v>12910</v>
      </c>
      <c r="G225" s="90" t="s">
        <v>12910</v>
      </c>
      <c r="H225" s="72"/>
      <c r="I225" s="72"/>
      <c r="J225" s="72"/>
      <c r="K225" s="70"/>
      <c r="L225" s="70"/>
      <c r="M225" s="70"/>
      <c r="N225" s="70"/>
      <c r="O225" s="70"/>
      <c r="P225" s="70"/>
      <c r="Q225" s="70"/>
      <c r="R225" s="70"/>
      <c r="S225" s="70"/>
      <c r="T225" s="70"/>
    </row>
    <row r="226" spans="1:20" ht="15" hidden="1" thickBot="1">
      <c r="A226" s="71"/>
      <c r="B226" s="81"/>
      <c r="C226" s="92"/>
      <c r="D226" s="93"/>
      <c r="E226" s="94" t="s">
        <v>12911</v>
      </c>
      <c r="F226" s="94" t="s">
        <v>12936</v>
      </c>
      <c r="G226" s="95" t="s">
        <v>12937</v>
      </c>
      <c r="H226" s="72"/>
      <c r="I226" s="72"/>
      <c r="J226" s="72"/>
      <c r="K226" s="70"/>
      <c r="L226" s="70"/>
      <c r="M226" s="70"/>
      <c r="N226" s="70"/>
      <c r="O226" s="70"/>
      <c r="P226" s="70"/>
      <c r="Q226" s="70"/>
      <c r="R226" s="70"/>
      <c r="S226" s="70"/>
      <c r="T226" s="70"/>
    </row>
    <row r="227" spans="1:20" hidden="1">
      <c r="A227" s="71"/>
      <c r="B227" s="131"/>
      <c r="C227" s="132"/>
      <c r="D227" s="133"/>
      <c r="E227" s="134"/>
      <c r="F227" s="134"/>
      <c r="G227" s="135"/>
      <c r="H227" s="72"/>
      <c r="I227" s="72"/>
      <c r="J227" s="72"/>
      <c r="K227" s="70"/>
      <c r="L227" s="70"/>
      <c r="M227" s="70"/>
      <c r="N227" s="70"/>
      <c r="O227" s="70"/>
      <c r="P227" s="70"/>
      <c r="Q227" s="70"/>
      <c r="R227" s="70"/>
      <c r="S227" s="70"/>
      <c r="T227" s="70"/>
    </row>
    <row r="228" spans="1:20" hidden="1">
      <c r="A228" s="71"/>
      <c r="B228" s="144" t="s">
        <v>13528</v>
      </c>
      <c r="C228" s="105">
        <f>GENERAL!F8687</f>
        <v>0.86</v>
      </c>
      <c r="D228" s="143">
        <f>GENERAL!C8687</f>
        <v>10300</v>
      </c>
      <c r="E228" s="126">
        <f>D228*(1-C228)</f>
        <v>1442.0000000000002</v>
      </c>
      <c r="F228" s="126">
        <f>D228*(1-C228)*0.95</f>
        <v>1369.9</v>
      </c>
      <c r="G228" s="136">
        <f>D228*(1-C228)*0.9</f>
        <v>1297.8000000000002</v>
      </c>
      <c r="H228" s="72"/>
      <c r="I228" s="72"/>
      <c r="J228" s="72"/>
      <c r="K228" s="70"/>
      <c r="L228" s="70"/>
      <c r="M228" s="70"/>
      <c r="N228" s="70"/>
      <c r="O228" s="70"/>
      <c r="P228" s="70"/>
      <c r="Q228" s="70"/>
      <c r="R228" s="70"/>
      <c r="S228" s="70"/>
      <c r="T228" s="70"/>
    </row>
    <row r="229" spans="1:20" hidden="1">
      <c r="A229" s="71"/>
      <c r="B229" s="144" t="s">
        <v>13529</v>
      </c>
      <c r="C229" s="105">
        <f>GENERAL!F8688</f>
        <v>0.86</v>
      </c>
      <c r="D229" s="143">
        <f>GENERAL!C8688</f>
        <v>10300</v>
      </c>
      <c r="E229" s="126">
        <f t="shared" ref="E229:E239" si="24">D229*(1-C229)</f>
        <v>1442.0000000000002</v>
      </c>
      <c r="F229" s="126">
        <f t="shared" ref="F229:F239" si="25">D229*(1-C229)*0.95</f>
        <v>1369.9</v>
      </c>
      <c r="G229" s="136">
        <f t="shared" ref="G229:G239" si="26">D229*(1-C229)*0.9</f>
        <v>1297.8000000000002</v>
      </c>
      <c r="H229" s="72"/>
      <c r="I229" s="72"/>
      <c r="J229" s="72"/>
      <c r="K229" s="70"/>
      <c r="L229" s="70"/>
      <c r="M229" s="70"/>
      <c r="N229" s="70"/>
      <c r="O229" s="70"/>
      <c r="P229" s="70"/>
      <c r="Q229" s="70"/>
      <c r="R229" s="70"/>
      <c r="S229" s="70"/>
      <c r="T229" s="70"/>
    </row>
    <row r="230" spans="1:20" hidden="1">
      <c r="A230" s="71"/>
      <c r="B230" s="144" t="s">
        <v>13530</v>
      </c>
      <c r="C230" s="105">
        <f>GENERAL!F8689</f>
        <v>0.86</v>
      </c>
      <c r="D230" s="143">
        <f>GENERAL!C8689</f>
        <v>10300</v>
      </c>
      <c r="E230" s="126">
        <f t="shared" si="24"/>
        <v>1442.0000000000002</v>
      </c>
      <c r="F230" s="126">
        <f t="shared" si="25"/>
        <v>1369.9</v>
      </c>
      <c r="G230" s="136">
        <f t="shared" si="26"/>
        <v>1297.8000000000002</v>
      </c>
      <c r="H230" s="72"/>
      <c r="I230" s="72"/>
      <c r="J230" s="72"/>
      <c r="K230" s="70"/>
      <c r="L230" s="70"/>
      <c r="M230" s="70"/>
      <c r="N230" s="70"/>
      <c r="O230" s="70"/>
      <c r="P230" s="70"/>
      <c r="Q230" s="70"/>
      <c r="R230" s="70"/>
      <c r="S230" s="70"/>
      <c r="T230" s="70"/>
    </row>
    <row r="231" spans="1:20" hidden="1">
      <c r="A231" s="71"/>
      <c r="B231" s="144" t="s">
        <v>13531</v>
      </c>
      <c r="C231" s="105">
        <f>GENERAL!F8690</f>
        <v>0.86</v>
      </c>
      <c r="D231" s="143">
        <f>GENERAL!C8690</f>
        <v>10300</v>
      </c>
      <c r="E231" s="126">
        <f t="shared" si="24"/>
        <v>1442.0000000000002</v>
      </c>
      <c r="F231" s="126">
        <f t="shared" si="25"/>
        <v>1369.9</v>
      </c>
      <c r="G231" s="136">
        <f t="shared" si="26"/>
        <v>1297.8000000000002</v>
      </c>
      <c r="H231" s="72"/>
      <c r="I231" s="72"/>
      <c r="J231" s="72"/>
      <c r="K231" s="70"/>
      <c r="L231" s="70"/>
      <c r="M231" s="70"/>
      <c r="N231" s="70"/>
      <c r="O231" s="70"/>
      <c r="P231" s="70"/>
      <c r="Q231" s="70"/>
      <c r="R231" s="70"/>
      <c r="S231" s="70"/>
      <c r="T231" s="70"/>
    </row>
    <row r="232" spans="1:20" hidden="1">
      <c r="A232" s="71"/>
      <c r="B232" s="144" t="s">
        <v>13532</v>
      </c>
      <c r="C232" s="105">
        <f>GENERAL!F8691</f>
        <v>0.86</v>
      </c>
      <c r="D232" s="143">
        <f>GENERAL!C8691</f>
        <v>10300</v>
      </c>
      <c r="E232" s="126">
        <f t="shared" si="24"/>
        <v>1442.0000000000002</v>
      </c>
      <c r="F232" s="126">
        <f t="shared" si="25"/>
        <v>1369.9</v>
      </c>
      <c r="G232" s="136">
        <f t="shared" si="26"/>
        <v>1297.8000000000002</v>
      </c>
      <c r="H232" s="72"/>
      <c r="I232" s="72"/>
      <c r="J232" s="72"/>
      <c r="K232" s="70"/>
      <c r="L232" s="70"/>
      <c r="M232" s="70"/>
      <c r="N232" s="70"/>
      <c r="O232" s="70"/>
      <c r="P232" s="70"/>
      <c r="Q232" s="70"/>
      <c r="R232" s="70"/>
      <c r="S232" s="70"/>
      <c r="T232" s="70"/>
    </row>
    <row r="233" spans="1:20" hidden="1">
      <c r="A233" s="71"/>
      <c r="B233" s="144" t="s">
        <v>13533</v>
      </c>
      <c r="C233" s="105">
        <f>GENERAL!F8692</f>
        <v>0.86</v>
      </c>
      <c r="D233" s="143">
        <f>GENERAL!C8692</f>
        <v>10300</v>
      </c>
      <c r="E233" s="126">
        <f t="shared" si="24"/>
        <v>1442.0000000000002</v>
      </c>
      <c r="F233" s="126">
        <f t="shared" si="25"/>
        <v>1369.9</v>
      </c>
      <c r="G233" s="136">
        <f t="shared" si="26"/>
        <v>1297.8000000000002</v>
      </c>
      <c r="H233" s="72"/>
      <c r="I233" s="72"/>
      <c r="J233" s="72"/>
      <c r="K233" s="70"/>
      <c r="L233" s="70"/>
      <c r="M233" s="70"/>
      <c r="N233" s="70"/>
      <c r="O233" s="70"/>
      <c r="P233" s="70"/>
      <c r="Q233" s="70"/>
      <c r="R233" s="70"/>
      <c r="S233" s="70"/>
      <c r="T233" s="70"/>
    </row>
    <row r="234" spans="1:20" hidden="1">
      <c r="A234" s="71"/>
      <c r="B234" s="144" t="s">
        <v>13528</v>
      </c>
      <c r="C234" s="105">
        <f>GENERAL!F8693</f>
        <v>0.86</v>
      </c>
      <c r="D234" s="143">
        <f>GENERAL!C8693</f>
        <v>10300</v>
      </c>
      <c r="E234" s="126">
        <f t="shared" si="24"/>
        <v>1442.0000000000002</v>
      </c>
      <c r="F234" s="126">
        <f t="shared" si="25"/>
        <v>1369.9</v>
      </c>
      <c r="G234" s="136">
        <f t="shared" si="26"/>
        <v>1297.8000000000002</v>
      </c>
      <c r="H234" s="72"/>
      <c r="I234" s="72"/>
      <c r="J234" s="72"/>
      <c r="K234" s="70"/>
      <c r="L234" s="70"/>
      <c r="M234" s="70"/>
      <c r="N234" s="70"/>
      <c r="O234" s="70"/>
      <c r="P234" s="70"/>
      <c r="Q234" s="70"/>
      <c r="R234" s="70"/>
      <c r="S234" s="70"/>
      <c r="T234" s="70"/>
    </row>
    <row r="235" spans="1:20" hidden="1">
      <c r="A235" s="71"/>
      <c r="B235" s="144" t="s">
        <v>13529</v>
      </c>
      <c r="C235" s="105">
        <f>GENERAL!F8694</f>
        <v>0.86</v>
      </c>
      <c r="D235" s="143">
        <f>GENERAL!C8694</f>
        <v>10300</v>
      </c>
      <c r="E235" s="126">
        <f t="shared" si="24"/>
        <v>1442.0000000000002</v>
      </c>
      <c r="F235" s="126">
        <f t="shared" si="25"/>
        <v>1369.9</v>
      </c>
      <c r="G235" s="136">
        <f t="shared" si="26"/>
        <v>1297.8000000000002</v>
      </c>
      <c r="H235" s="72"/>
      <c r="I235" s="72"/>
      <c r="J235" s="72"/>
      <c r="K235" s="70"/>
      <c r="L235" s="70"/>
      <c r="M235" s="70"/>
      <c r="N235" s="70"/>
      <c r="O235" s="70"/>
      <c r="P235" s="70"/>
      <c r="Q235" s="70"/>
      <c r="R235" s="70"/>
      <c r="S235" s="70"/>
      <c r="T235" s="70"/>
    </row>
    <row r="236" spans="1:20" hidden="1">
      <c r="A236" s="71"/>
      <c r="B236" s="144" t="s">
        <v>13530</v>
      </c>
      <c r="C236" s="105">
        <f>GENERAL!F8695</f>
        <v>0.86</v>
      </c>
      <c r="D236" s="143">
        <f>GENERAL!C8695</f>
        <v>10300</v>
      </c>
      <c r="E236" s="126">
        <f t="shared" si="24"/>
        <v>1442.0000000000002</v>
      </c>
      <c r="F236" s="126">
        <f t="shared" si="25"/>
        <v>1369.9</v>
      </c>
      <c r="G236" s="136">
        <f t="shared" si="26"/>
        <v>1297.8000000000002</v>
      </c>
      <c r="H236" s="72"/>
      <c r="I236" s="72"/>
      <c r="J236" s="72"/>
      <c r="K236" s="70"/>
      <c r="L236" s="70"/>
      <c r="M236" s="70"/>
      <c r="N236" s="70"/>
      <c r="O236" s="70"/>
      <c r="P236" s="70"/>
      <c r="Q236" s="70"/>
      <c r="R236" s="70"/>
      <c r="S236" s="70"/>
      <c r="T236" s="70"/>
    </row>
    <row r="237" spans="1:20" hidden="1">
      <c r="A237" s="71"/>
      <c r="B237" s="144" t="s">
        <v>13531</v>
      </c>
      <c r="C237" s="105">
        <f>GENERAL!F8696</f>
        <v>0.86</v>
      </c>
      <c r="D237" s="143">
        <f>GENERAL!C8696</f>
        <v>10300</v>
      </c>
      <c r="E237" s="126">
        <f t="shared" si="24"/>
        <v>1442.0000000000002</v>
      </c>
      <c r="F237" s="126">
        <f t="shared" si="25"/>
        <v>1369.9</v>
      </c>
      <c r="G237" s="136">
        <f t="shared" si="26"/>
        <v>1297.8000000000002</v>
      </c>
      <c r="H237" s="72"/>
      <c r="I237" s="72"/>
      <c r="J237" s="72"/>
      <c r="K237" s="70"/>
      <c r="L237" s="70"/>
      <c r="M237" s="70"/>
      <c r="N237" s="70"/>
      <c r="O237" s="70"/>
      <c r="P237" s="70"/>
      <c r="Q237" s="70"/>
      <c r="R237" s="70"/>
      <c r="S237" s="70"/>
      <c r="T237" s="70"/>
    </row>
    <row r="238" spans="1:20" hidden="1">
      <c r="A238" s="71"/>
      <c r="B238" s="144" t="s">
        <v>13532</v>
      </c>
      <c r="C238" s="105">
        <f>GENERAL!F8697</f>
        <v>0.86</v>
      </c>
      <c r="D238" s="143">
        <f>GENERAL!C8697</f>
        <v>10300</v>
      </c>
      <c r="E238" s="126">
        <f t="shared" si="24"/>
        <v>1442.0000000000002</v>
      </c>
      <c r="F238" s="126">
        <f t="shared" si="25"/>
        <v>1369.9</v>
      </c>
      <c r="G238" s="136">
        <f t="shared" si="26"/>
        <v>1297.8000000000002</v>
      </c>
      <c r="H238" s="72"/>
      <c r="I238" s="72"/>
      <c r="J238" s="72"/>
      <c r="K238" s="70"/>
      <c r="L238" s="70"/>
      <c r="M238" s="70"/>
      <c r="N238" s="70"/>
      <c r="O238" s="70"/>
      <c r="P238" s="70"/>
      <c r="Q238" s="70"/>
      <c r="R238" s="70"/>
      <c r="S238" s="70"/>
      <c r="T238" s="70"/>
    </row>
    <row r="239" spans="1:20" hidden="1">
      <c r="A239" s="71"/>
      <c r="B239" s="144" t="s">
        <v>13533</v>
      </c>
      <c r="C239" s="105">
        <f>GENERAL!F8698</f>
        <v>0.86</v>
      </c>
      <c r="D239" s="143">
        <f>GENERAL!C8698</f>
        <v>10300</v>
      </c>
      <c r="E239" s="126">
        <f t="shared" si="24"/>
        <v>1442.0000000000002</v>
      </c>
      <c r="F239" s="126">
        <f t="shared" si="25"/>
        <v>1369.9</v>
      </c>
      <c r="G239" s="136">
        <f t="shared" si="26"/>
        <v>1297.8000000000002</v>
      </c>
      <c r="H239" s="72"/>
      <c r="I239" s="72"/>
      <c r="J239" s="72"/>
      <c r="K239" s="70"/>
      <c r="L239" s="70"/>
      <c r="M239" s="70"/>
      <c r="N239" s="70"/>
      <c r="O239" s="70"/>
      <c r="P239" s="70"/>
      <c r="Q239" s="70"/>
      <c r="R239" s="70"/>
      <c r="S239" s="70"/>
      <c r="T239" s="70"/>
    </row>
    <row r="240" spans="1:20" ht="15" hidden="1" thickBot="1">
      <c r="A240" s="71"/>
      <c r="B240" s="148"/>
      <c r="C240" s="137"/>
      <c r="D240" s="138"/>
      <c r="E240" s="139"/>
      <c r="F240" s="139"/>
      <c r="G240" s="128"/>
      <c r="H240" s="72"/>
      <c r="I240" s="72"/>
      <c r="J240" s="72"/>
      <c r="K240" s="70"/>
      <c r="L240" s="70"/>
      <c r="M240" s="70"/>
      <c r="N240" s="70"/>
      <c r="O240" s="70"/>
      <c r="P240" s="70"/>
      <c r="Q240" s="70"/>
      <c r="R240" s="70"/>
      <c r="S240" s="70"/>
      <c r="T240" s="70"/>
    </row>
    <row r="241" spans="1:20" hidden="1">
      <c r="A241" s="71"/>
      <c r="B241" s="121"/>
      <c r="C241" s="109"/>
      <c r="D241" s="110"/>
      <c r="E241" s="121"/>
      <c r="F241" s="121"/>
      <c r="G241" s="121"/>
      <c r="H241" s="72"/>
      <c r="I241" s="72"/>
      <c r="J241" s="72"/>
      <c r="K241" s="70"/>
      <c r="L241" s="70"/>
      <c r="M241" s="70"/>
      <c r="N241" s="70"/>
      <c r="O241" s="70"/>
      <c r="P241" s="70"/>
      <c r="Q241" s="70"/>
      <c r="R241" s="70"/>
      <c r="S241" s="70"/>
      <c r="T241" s="70"/>
    </row>
    <row r="242" spans="1:20" ht="15" hidden="1" thickBot="1">
      <c r="A242" s="71"/>
      <c r="B242" s="121"/>
      <c r="C242" s="109"/>
      <c r="D242" s="110"/>
      <c r="E242" s="121"/>
      <c r="F242" s="121"/>
      <c r="G242" s="121"/>
      <c r="H242" s="72"/>
      <c r="I242" s="72"/>
      <c r="J242" s="72"/>
      <c r="K242" s="70"/>
      <c r="L242" s="70"/>
      <c r="M242" s="70"/>
      <c r="N242" s="70"/>
      <c r="O242" s="70"/>
      <c r="P242" s="70"/>
      <c r="Q242" s="70"/>
      <c r="R242" s="70"/>
      <c r="S242" s="70"/>
      <c r="T242" s="70"/>
    </row>
    <row r="243" spans="1:20" ht="20.25" hidden="1" customHeight="1">
      <c r="A243" s="71"/>
      <c r="B243" s="245" t="s">
        <v>12991</v>
      </c>
      <c r="C243" s="246"/>
      <c r="D243" s="246"/>
      <c r="E243" s="246"/>
      <c r="F243" s="122"/>
      <c r="G243" s="123"/>
      <c r="H243" s="72"/>
      <c r="I243" s="72"/>
      <c r="J243" s="72"/>
      <c r="K243" s="70"/>
      <c r="L243" s="70"/>
      <c r="M243" s="70"/>
      <c r="N243" s="70"/>
      <c r="O243" s="70"/>
      <c r="P243" s="70"/>
      <c r="Q243" s="70"/>
      <c r="R243" s="70"/>
      <c r="S243" s="70"/>
      <c r="T243" s="70"/>
    </row>
    <row r="244" spans="1:20" ht="20.25" hidden="1" customHeight="1">
      <c r="A244" s="71"/>
      <c r="B244" s="247"/>
      <c r="C244" s="248"/>
      <c r="D244" s="248"/>
      <c r="E244" s="248"/>
      <c r="F244" s="124"/>
      <c r="G244" s="125"/>
      <c r="H244" s="72"/>
      <c r="I244" s="72"/>
      <c r="J244" s="72"/>
      <c r="K244" s="70"/>
      <c r="L244" s="70"/>
      <c r="M244" s="70"/>
      <c r="N244" s="70"/>
      <c r="O244" s="70"/>
      <c r="P244" s="70"/>
      <c r="Q244" s="70"/>
      <c r="R244" s="70"/>
      <c r="S244" s="70"/>
      <c r="T244" s="70"/>
    </row>
    <row r="245" spans="1:20" ht="15" hidden="1" thickBot="1">
      <c r="A245" s="71"/>
      <c r="B245" s="146"/>
      <c r="C245" s="103"/>
      <c r="D245" s="104"/>
      <c r="E245" s="124"/>
      <c r="F245" s="124"/>
      <c r="G245" s="125"/>
      <c r="H245" s="72"/>
      <c r="I245" s="72"/>
      <c r="J245" s="72"/>
      <c r="K245" s="70"/>
      <c r="L245" s="70"/>
      <c r="M245" s="70"/>
      <c r="N245" s="70"/>
      <c r="O245" s="70"/>
      <c r="P245" s="70"/>
      <c r="Q245" s="70"/>
      <c r="R245" s="70"/>
      <c r="S245" s="70"/>
      <c r="T245" s="70"/>
    </row>
    <row r="246" spans="1:20" hidden="1">
      <c r="A246" s="71"/>
      <c r="B246" s="80" t="s">
        <v>12674</v>
      </c>
      <c r="C246" s="87" t="s">
        <v>12675</v>
      </c>
      <c r="D246" s="88" t="s">
        <v>12912</v>
      </c>
      <c r="E246" s="89" t="s">
        <v>12910</v>
      </c>
      <c r="F246" s="89" t="s">
        <v>12910</v>
      </c>
      <c r="G246" s="90" t="s">
        <v>12910</v>
      </c>
      <c r="H246" s="72"/>
      <c r="I246" s="72"/>
      <c r="J246" s="72"/>
      <c r="K246" s="70"/>
      <c r="L246" s="70"/>
      <c r="M246" s="70"/>
      <c r="N246" s="70"/>
      <c r="O246" s="70"/>
      <c r="P246" s="70"/>
      <c r="Q246" s="70"/>
      <c r="R246" s="70"/>
      <c r="S246" s="70"/>
      <c r="T246" s="70"/>
    </row>
    <row r="247" spans="1:20" ht="15" hidden="1" thickBot="1">
      <c r="A247" s="71"/>
      <c r="B247" s="81"/>
      <c r="C247" s="92"/>
      <c r="D247" s="93"/>
      <c r="E247" s="94" t="s">
        <v>12911</v>
      </c>
      <c r="F247" s="94" t="s">
        <v>12936</v>
      </c>
      <c r="G247" s="95" t="s">
        <v>12937</v>
      </c>
      <c r="H247" s="72"/>
      <c r="I247" s="72"/>
      <c r="J247" s="72"/>
      <c r="K247" s="70"/>
      <c r="L247" s="70"/>
      <c r="M247" s="70"/>
      <c r="N247" s="70"/>
      <c r="O247" s="70"/>
      <c r="P247" s="70"/>
      <c r="Q247" s="70"/>
      <c r="R247" s="70"/>
      <c r="S247" s="70"/>
      <c r="T247" s="70"/>
    </row>
    <row r="248" spans="1:20" hidden="1">
      <c r="A248" s="71"/>
      <c r="B248" s="131"/>
      <c r="C248" s="132"/>
      <c r="D248" s="133"/>
      <c r="E248" s="134"/>
      <c r="F248" s="134"/>
      <c r="G248" s="135"/>
      <c r="H248" s="72"/>
      <c r="I248" s="72"/>
      <c r="J248" s="72"/>
      <c r="K248" s="70"/>
      <c r="L248" s="70"/>
      <c r="M248" s="70"/>
      <c r="N248" s="70"/>
      <c r="O248" s="70"/>
      <c r="P248" s="70"/>
      <c r="Q248" s="70"/>
      <c r="R248" s="70"/>
      <c r="S248" s="70"/>
      <c r="T248" s="70"/>
    </row>
    <row r="249" spans="1:20" hidden="1">
      <c r="A249" s="71"/>
      <c r="B249" s="144" t="s">
        <v>12928</v>
      </c>
      <c r="C249" s="105">
        <f>GENERAL!F8398</f>
        <v>0.86</v>
      </c>
      <c r="D249" s="143">
        <f>GENERAL!C8398</f>
        <v>10300</v>
      </c>
      <c r="E249" s="126">
        <f>D249*(1-C249)</f>
        <v>1442.0000000000002</v>
      </c>
      <c r="F249" s="126">
        <f>D249*(1-C249)*0.95</f>
        <v>1369.9</v>
      </c>
      <c r="G249" s="136">
        <f>D249*(1-C249)*0.9</f>
        <v>1297.8000000000002</v>
      </c>
      <c r="H249" s="72"/>
      <c r="I249" s="72"/>
      <c r="J249" s="72"/>
      <c r="K249" s="70"/>
      <c r="L249" s="70"/>
      <c r="M249" s="70"/>
      <c r="N249" s="70"/>
      <c r="O249" s="70"/>
      <c r="P249" s="70"/>
      <c r="Q249" s="70"/>
      <c r="R249" s="70"/>
      <c r="S249" s="70"/>
      <c r="T249" s="70"/>
    </row>
    <row r="250" spans="1:20" hidden="1">
      <c r="A250" s="71"/>
      <c r="B250" s="144" t="s">
        <v>12959</v>
      </c>
      <c r="C250" s="105">
        <f>GENERAL!F8399</f>
        <v>0.86</v>
      </c>
      <c r="D250" s="143">
        <f>GENERAL!C8399</f>
        <v>10300</v>
      </c>
      <c r="E250" s="126">
        <f>D250*(1-C250)</f>
        <v>1442.0000000000002</v>
      </c>
      <c r="F250" s="126">
        <f>D250*(1-C250)*0.95</f>
        <v>1369.9</v>
      </c>
      <c r="G250" s="136">
        <f>D250*(1-C250)*0.9</f>
        <v>1297.8000000000002</v>
      </c>
      <c r="H250" s="72"/>
      <c r="I250" s="72"/>
      <c r="J250" s="72"/>
      <c r="K250" s="70"/>
      <c r="L250" s="70"/>
      <c r="M250" s="70"/>
      <c r="N250" s="70"/>
      <c r="O250" s="70"/>
      <c r="P250" s="70"/>
      <c r="Q250" s="70"/>
      <c r="R250" s="70"/>
      <c r="S250" s="70"/>
      <c r="T250" s="70"/>
    </row>
    <row r="251" spans="1:20" ht="15" hidden="1" thickBot="1">
      <c r="A251" s="71"/>
      <c r="B251" s="148"/>
      <c r="C251" s="137"/>
      <c r="D251" s="138"/>
      <c r="E251" s="139"/>
      <c r="F251" s="139"/>
      <c r="G251" s="128"/>
      <c r="H251" s="72"/>
      <c r="I251" s="72"/>
      <c r="J251" s="72"/>
      <c r="K251" s="70"/>
      <c r="L251" s="70"/>
      <c r="M251" s="70"/>
      <c r="N251" s="70"/>
      <c r="O251" s="70"/>
      <c r="P251" s="70"/>
      <c r="Q251" s="70"/>
      <c r="R251" s="70"/>
      <c r="S251" s="70"/>
      <c r="T251" s="70"/>
    </row>
    <row r="252" spans="1:20" hidden="1">
      <c r="A252" s="71"/>
      <c r="B252" s="121"/>
      <c r="C252" s="109"/>
      <c r="D252" s="110"/>
      <c r="E252" s="121"/>
      <c r="F252" s="121"/>
      <c r="G252" s="121"/>
      <c r="H252" s="72"/>
      <c r="I252" s="72"/>
      <c r="J252" s="72"/>
      <c r="K252" s="70"/>
      <c r="L252" s="70"/>
      <c r="M252" s="70"/>
      <c r="N252" s="70"/>
      <c r="O252" s="70"/>
      <c r="P252" s="70"/>
      <c r="Q252" s="70"/>
      <c r="R252" s="70"/>
      <c r="S252" s="70"/>
      <c r="T252" s="70"/>
    </row>
    <row r="253" spans="1:20" ht="15" hidden="1" thickBot="1">
      <c r="A253" s="71"/>
      <c r="B253" s="121"/>
      <c r="C253" s="109"/>
      <c r="D253" s="110"/>
      <c r="E253" s="121"/>
      <c r="F253" s="121"/>
      <c r="G253" s="121"/>
      <c r="H253" s="72"/>
      <c r="I253" s="72"/>
      <c r="J253" s="72"/>
      <c r="K253" s="70"/>
      <c r="L253" s="70"/>
      <c r="M253" s="70"/>
      <c r="N253" s="70"/>
      <c r="O253" s="70"/>
      <c r="P253" s="70"/>
      <c r="Q253" s="70"/>
      <c r="R253" s="70"/>
      <c r="S253" s="70"/>
      <c r="T253" s="70"/>
    </row>
    <row r="254" spans="1:20" ht="20.25" hidden="1" customHeight="1">
      <c r="A254" s="71"/>
      <c r="B254" s="245" t="s">
        <v>12990</v>
      </c>
      <c r="C254" s="246"/>
      <c r="D254" s="246"/>
      <c r="E254" s="246"/>
      <c r="F254" s="141"/>
      <c r="G254" s="123"/>
      <c r="H254" s="72"/>
      <c r="I254" s="72"/>
      <c r="J254" s="72"/>
      <c r="K254" s="70"/>
      <c r="L254" s="70"/>
      <c r="M254" s="70"/>
      <c r="N254" s="70"/>
      <c r="O254" s="70"/>
      <c r="P254" s="70"/>
      <c r="Q254" s="70"/>
      <c r="R254" s="70"/>
      <c r="S254" s="70"/>
      <c r="T254" s="70"/>
    </row>
    <row r="255" spans="1:20" ht="20.25" hidden="1" customHeight="1">
      <c r="A255" s="71"/>
      <c r="B255" s="247"/>
      <c r="C255" s="248"/>
      <c r="D255" s="248"/>
      <c r="E255" s="248"/>
      <c r="F255" s="84"/>
      <c r="G255" s="125"/>
      <c r="H255" s="72"/>
      <c r="I255" s="72"/>
      <c r="J255" s="72"/>
      <c r="K255" s="70"/>
      <c r="L255" s="70"/>
      <c r="M255" s="70"/>
      <c r="N255" s="70"/>
      <c r="O255" s="70"/>
      <c r="P255" s="70"/>
      <c r="Q255" s="70"/>
      <c r="R255" s="70"/>
      <c r="S255" s="70"/>
      <c r="T255" s="70"/>
    </row>
    <row r="256" spans="1:20" ht="15" hidden="1" thickBot="1">
      <c r="A256" s="71"/>
      <c r="B256" s="146"/>
      <c r="C256" s="103"/>
      <c r="D256" s="104"/>
      <c r="E256" s="124"/>
      <c r="F256" s="124"/>
      <c r="G256" s="125"/>
      <c r="H256" s="72"/>
      <c r="I256" s="72"/>
      <c r="J256" s="72"/>
      <c r="K256" s="70"/>
      <c r="L256" s="70"/>
      <c r="M256" s="70"/>
      <c r="N256" s="70"/>
      <c r="O256" s="70"/>
      <c r="P256" s="70"/>
      <c r="Q256" s="70"/>
      <c r="R256" s="70"/>
      <c r="S256" s="70"/>
      <c r="T256" s="70"/>
    </row>
    <row r="257" spans="1:20" hidden="1">
      <c r="A257" s="71"/>
      <c r="B257" s="80" t="s">
        <v>12674</v>
      </c>
      <c r="C257" s="87" t="s">
        <v>12675</v>
      </c>
      <c r="D257" s="88" t="s">
        <v>12912</v>
      </c>
      <c r="E257" s="89" t="s">
        <v>12910</v>
      </c>
      <c r="F257" s="89" t="s">
        <v>12910</v>
      </c>
      <c r="G257" s="90" t="s">
        <v>12910</v>
      </c>
      <c r="H257" s="72"/>
      <c r="I257" s="72"/>
      <c r="J257" s="72"/>
      <c r="K257" s="70"/>
      <c r="L257" s="70"/>
      <c r="M257" s="70"/>
      <c r="N257" s="70"/>
      <c r="O257" s="70"/>
      <c r="P257" s="70"/>
      <c r="Q257" s="70"/>
      <c r="R257" s="70"/>
      <c r="S257" s="70"/>
      <c r="T257" s="70"/>
    </row>
    <row r="258" spans="1:20" ht="15" hidden="1" thickBot="1">
      <c r="A258" s="71"/>
      <c r="B258" s="81"/>
      <c r="C258" s="92"/>
      <c r="D258" s="93"/>
      <c r="E258" s="94" t="s">
        <v>12911</v>
      </c>
      <c r="F258" s="94" t="s">
        <v>12936</v>
      </c>
      <c r="G258" s="95" t="s">
        <v>12937</v>
      </c>
      <c r="H258" s="72"/>
      <c r="I258" s="72"/>
      <c r="J258" s="72"/>
      <c r="K258" s="70"/>
      <c r="L258" s="70"/>
      <c r="M258" s="70"/>
      <c r="N258" s="70"/>
      <c r="O258" s="70"/>
      <c r="P258" s="70"/>
      <c r="Q258" s="70"/>
      <c r="R258" s="70"/>
      <c r="S258" s="70"/>
      <c r="T258" s="70"/>
    </row>
    <row r="259" spans="1:20" hidden="1">
      <c r="A259" s="71"/>
      <c r="B259" s="131"/>
      <c r="C259" s="132"/>
      <c r="D259" s="133"/>
      <c r="E259" s="134"/>
      <c r="F259" s="134"/>
      <c r="G259" s="135"/>
      <c r="H259" s="72"/>
      <c r="I259" s="72"/>
      <c r="J259" s="72"/>
      <c r="K259" s="70"/>
      <c r="L259" s="70"/>
      <c r="M259" s="70"/>
      <c r="N259" s="70"/>
      <c r="O259" s="70"/>
      <c r="P259" s="70"/>
      <c r="Q259" s="70"/>
      <c r="R259" s="70"/>
      <c r="S259" s="70"/>
      <c r="T259" s="70"/>
    </row>
    <row r="260" spans="1:20" hidden="1">
      <c r="A260" s="71"/>
      <c r="B260" s="144" t="s">
        <v>12928</v>
      </c>
      <c r="C260" s="105">
        <f>GENERAL!F8424</f>
        <v>0.86</v>
      </c>
      <c r="D260" s="143">
        <f>GENERAL!C8424</f>
        <v>10300</v>
      </c>
      <c r="E260" s="126">
        <f>D260*(1-C260)</f>
        <v>1442.0000000000002</v>
      </c>
      <c r="F260" s="126">
        <f>D260*(1-C260)*0.95</f>
        <v>1369.9</v>
      </c>
      <c r="G260" s="136">
        <f>D260*(1-C260)*0.9</f>
        <v>1297.8000000000002</v>
      </c>
      <c r="H260" s="72"/>
      <c r="I260" s="72"/>
      <c r="J260" s="72"/>
      <c r="K260" s="70"/>
      <c r="L260" s="70"/>
      <c r="M260" s="70"/>
      <c r="N260" s="70"/>
      <c r="O260" s="70"/>
      <c r="P260" s="70"/>
      <c r="Q260" s="70"/>
      <c r="R260" s="70"/>
      <c r="S260" s="70"/>
      <c r="T260" s="70"/>
    </row>
    <row r="261" spans="1:20" hidden="1">
      <c r="A261" s="71"/>
      <c r="B261" s="144" t="s">
        <v>12959</v>
      </c>
      <c r="C261" s="105">
        <f>GENERAL!F8425</f>
        <v>0.86</v>
      </c>
      <c r="D261" s="143">
        <f>GENERAL!C8425</f>
        <v>10300</v>
      </c>
      <c r="E261" s="126">
        <f>D261*(1-C261)</f>
        <v>1442.0000000000002</v>
      </c>
      <c r="F261" s="126">
        <f>D261*(1-C261)*0.95</f>
        <v>1369.9</v>
      </c>
      <c r="G261" s="136">
        <f>D261*(1-C261)*0.9</f>
        <v>1297.8000000000002</v>
      </c>
      <c r="H261" s="72"/>
      <c r="I261" s="72"/>
      <c r="J261" s="72"/>
      <c r="K261" s="70"/>
      <c r="L261" s="70"/>
      <c r="M261" s="70"/>
      <c r="N261" s="70"/>
      <c r="O261" s="70"/>
      <c r="P261" s="70"/>
      <c r="Q261" s="70"/>
      <c r="R261" s="70"/>
      <c r="S261" s="70"/>
      <c r="T261" s="70"/>
    </row>
    <row r="262" spans="1:20" ht="15" hidden="1" thickBot="1">
      <c r="A262" s="71"/>
      <c r="B262" s="148"/>
      <c r="C262" s="137"/>
      <c r="D262" s="138"/>
      <c r="E262" s="139"/>
      <c r="F262" s="139"/>
      <c r="G262" s="128"/>
      <c r="H262" s="72"/>
      <c r="I262" s="72"/>
      <c r="J262" s="72"/>
      <c r="K262" s="70"/>
      <c r="L262" s="70"/>
      <c r="M262" s="70"/>
      <c r="N262" s="70"/>
      <c r="O262" s="70"/>
      <c r="P262" s="70"/>
      <c r="Q262" s="70"/>
      <c r="R262" s="70"/>
      <c r="S262" s="70"/>
      <c r="T262" s="70"/>
    </row>
    <row r="263" spans="1:20" hidden="1">
      <c r="A263" s="71"/>
      <c r="B263" s="121"/>
      <c r="C263" s="109"/>
      <c r="D263" s="110"/>
      <c r="E263" s="121"/>
      <c r="F263" s="121"/>
      <c r="G263" s="121"/>
      <c r="H263" s="72"/>
      <c r="I263" s="72"/>
      <c r="J263" s="72"/>
      <c r="K263" s="70"/>
      <c r="L263" s="70"/>
      <c r="M263" s="70"/>
      <c r="N263" s="70"/>
      <c r="O263" s="70"/>
      <c r="P263" s="70"/>
      <c r="Q263" s="70"/>
      <c r="R263" s="70"/>
      <c r="S263" s="70"/>
      <c r="T263" s="70"/>
    </row>
    <row r="264" spans="1:20" ht="15" hidden="1" thickBot="1">
      <c r="A264" s="71"/>
      <c r="B264" s="121"/>
      <c r="C264" s="109"/>
      <c r="D264" s="110"/>
      <c r="E264" s="121"/>
      <c r="F264" s="121"/>
      <c r="G264" s="121"/>
      <c r="H264" s="72"/>
      <c r="I264" s="72"/>
      <c r="J264" s="72"/>
      <c r="K264" s="70"/>
      <c r="L264" s="70"/>
      <c r="M264" s="70"/>
      <c r="N264" s="70"/>
      <c r="O264" s="70"/>
      <c r="P264" s="70"/>
      <c r="Q264" s="70"/>
      <c r="R264" s="70"/>
      <c r="S264" s="70"/>
      <c r="T264" s="70"/>
    </row>
    <row r="265" spans="1:20" ht="23.25" customHeight="1">
      <c r="A265" s="71"/>
      <c r="B265" s="79" t="s">
        <v>12939</v>
      </c>
      <c r="C265" s="101"/>
      <c r="D265" s="102"/>
      <c r="E265" s="122"/>
      <c r="F265" s="122"/>
      <c r="G265" s="123"/>
      <c r="H265" s="72"/>
      <c r="I265" s="72"/>
      <c r="J265" s="72"/>
      <c r="K265" s="70"/>
      <c r="L265" s="70"/>
      <c r="M265" s="70"/>
      <c r="N265" s="70"/>
      <c r="O265" s="70"/>
      <c r="P265" s="70"/>
      <c r="Q265" s="70"/>
      <c r="R265" s="70"/>
      <c r="S265" s="70"/>
      <c r="T265" s="70"/>
    </row>
    <row r="266" spans="1:20" ht="23.25" customHeight="1">
      <c r="A266" s="71"/>
      <c r="B266" s="146"/>
      <c r="C266" s="103"/>
      <c r="D266" s="104"/>
      <c r="E266" s="124"/>
      <c r="F266" s="124"/>
      <c r="G266" s="125"/>
      <c r="H266" s="72"/>
      <c r="I266" s="72"/>
      <c r="J266" s="72"/>
      <c r="K266" s="70"/>
      <c r="L266" s="70"/>
      <c r="M266" s="70"/>
      <c r="N266" s="70"/>
      <c r="O266" s="70"/>
      <c r="P266" s="70"/>
      <c r="Q266" s="70"/>
      <c r="R266" s="70"/>
      <c r="S266" s="70"/>
      <c r="T266" s="70"/>
    </row>
    <row r="267" spans="1:20" ht="23.25" customHeight="1" thickBot="1">
      <c r="A267" s="71"/>
      <c r="B267" s="146"/>
      <c r="C267" s="103"/>
      <c r="D267" s="104"/>
      <c r="E267" s="124"/>
      <c r="F267" s="124"/>
      <c r="G267" s="125"/>
      <c r="H267" s="72"/>
      <c r="I267" s="72"/>
      <c r="J267" s="72"/>
      <c r="K267" s="70"/>
      <c r="L267" s="70"/>
      <c r="M267" s="70"/>
      <c r="N267" s="70"/>
      <c r="O267" s="70"/>
      <c r="P267" s="70"/>
      <c r="Q267" s="70"/>
      <c r="R267" s="70"/>
      <c r="S267" s="70"/>
      <c r="T267" s="70"/>
    </row>
    <row r="268" spans="1:20">
      <c r="A268" s="71"/>
      <c r="B268" s="80" t="s">
        <v>12674</v>
      </c>
      <c r="C268" s="87" t="s">
        <v>12675</v>
      </c>
      <c r="D268" s="88" t="s">
        <v>12912</v>
      </c>
      <c r="E268" s="89" t="s">
        <v>12910</v>
      </c>
      <c r="F268" s="89" t="s">
        <v>12910</v>
      </c>
      <c r="G268" s="90" t="s">
        <v>12910</v>
      </c>
      <c r="H268" s="72"/>
      <c r="I268" s="72"/>
      <c r="J268" s="72"/>
      <c r="K268" s="70"/>
      <c r="L268" s="70"/>
      <c r="M268" s="70"/>
      <c r="N268" s="70"/>
      <c r="O268" s="70"/>
      <c r="P268" s="70"/>
      <c r="Q268" s="70"/>
      <c r="R268" s="70"/>
      <c r="S268" s="70"/>
      <c r="T268" s="70"/>
    </row>
    <row r="269" spans="1:20" ht="15" thickBot="1">
      <c r="A269" s="71"/>
      <c r="B269" s="81"/>
      <c r="C269" s="92"/>
      <c r="D269" s="93"/>
      <c r="E269" s="94" t="s">
        <v>12911</v>
      </c>
      <c r="F269" s="94" t="s">
        <v>12936</v>
      </c>
      <c r="G269" s="95" t="s">
        <v>12937</v>
      </c>
      <c r="H269" s="72"/>
      <c r="I269" s="72"/>
      <c r="J269" s="72"/>
      <c r="K269" s="70"/>
      <c r="L269" s="70"/>
      <c r="M269" s="70"/>
      <c r="N269" s="70"/>
      <c r="O269" s="70"/>
      <c r="P269" s="70"/>
      <c r="Q269" s="70"/>
      <c r="R269" s="70"/>
      <c r="S269" s="70"/>
      <c r="T269" s="70"/>
    </row>
    <row r="270" spans="1:20">
      <c r="A270" s="71"/>
      <c r="B270" s="131"/>
      <c r="C270" s="132"/>
      <c r="D270" s="133"/>
      <c r="E270" s="134"/>
      <c r="F270" s="134"/>
      <c r="G270" s="135"/>
      <c r="H270" s="72"/>
      <c r="I270" s="72"/>
      <c r="J270" s="72"/>
      <c r="K270" s="70"/>
      <c r="L270" s="70"/>
      <c r="M270" s="70"/>
      <c r="N270" s="70"/>
      <c r="O270" s="70"/>
      <c r="P270" s="70"/>
      <c r="Q270" s="70"/>
      <c r="R270" s="70"/>
      <c r="S270" s="70"/>
      <c r="T270" s="70"/>
    </row>
    <row r="271" spans="1:20">
      <c r="A271" s="71"/>
      <c r="B271" s="144" t="s">
        <v>12940</v>
      </c>
      <c r="C271" s="105">
        <f>GENERAL!F3588</f>
        <v>0.86</v>
      </c>
      <c r="D271" s="143">
        <f>GENERAL!C3588</f>
        <v>1.23</v>
      </c>
      <c r="E271" s="126">
        <f>D271*(1-C271)</f>
        <v>0.17220000000000002</v>
      </c>
      <c r="F271" s="126">
        <f>D271*(1-C271)*(1-F$15)</f>
        <v>0.16359000000000001</v>
      </c>
      <c r="G271" s="136">
        <f>D271*(1-C271)*(1-G$15)</f>
        <v>0.15498000000000003</v>
      </c>
      <c r="H271" s="72"/>
      <c r="I271" s="72"/>
      <c r="J271" s="72"/>
      <c r="K271" s="70"/>
      <c r="L271" s="70"/>
      <c r="M271" s="70"/>
      <c r="N271" s="70"/>
      <c r="O271" s="70"/>
      <c r="P271" s="70"/>
      <c r="Q271" s="70"/>
      <c r="R271" s="70"/>
      <c r="S271" s="70"/>
      <c r="T271" s="70"/>
    </row>
    <row r="272" spans="1:20">
      <c r="A272" s="71"/>
      <c r="B272" s="150" t="s">
        <v>12679</v>
      </c>
      <c r="C272" s="109"/>
      <c r="D272" s="110"/>
      <c r="E272" s="121"/>
      <c r="F272" s="121"/>
      <c r="G272" s="140"/>
      <c r="H272" s="72"/>
      <c r="I272" s="72"/>
      <c r="J272" s="72"/>
      <c r="K272" s="70"/>
      <c r="L272" s="70"/>
      <c r="M272" s="70"/>
      <c r="N272" s="70"/>
      <c r="O272" s="70"/>
      <c r="P272" s="70"/>
      <c r="Q272" s="70"/>
      <c r="R272" s="70"/>
      <c r="S272" s="70"/>
      <c r="T272" s="70"/>
    </row>
    <row r="273" spans="1:20" ht="15" thickBot="1">
      <c r="A273" s="71"/>
      <c r="B273" s="148"/>
      <c r="C273" s="137"/>
      <c r="D273" s="138"/>
      <c r="E273" s="139"/>
      <c r="F273" s="139"/>
      <c r="G273" s="128"/>
      <c r="H273" s="72"/>
      <c r="I273" s="72"/>
      <c r="J273" s="72"/>
      <c r="K273" s="70"/>
      <c r="L273" s="70"/>
      <c r="M273" s="70"/>
      <c r="N273" s="70"/>
      <c r="O273" s="70"/>
      <c r="P273" s="70"/>
      <c r="Q273" s="70"/>
      <c r="R273" s="70"/>
      <c r="S273" s="70"/>
      <c r="T273" s="70"/>
    </row>
    <row r="274" spans="1:20">
      <c r="A274" s="71"/>
      <c r="B274" s="121"/>
      <c r="C274" s="109"/>
      <c r="D274" s="110"/>
      <c r="E274" s="121"/>
      <c r="F274" s="121"/>
      <c r="G274" s="121"/>
      <c r="H274" s="72"/>
      <c r="I274" s="72"/>
      <c r="J274" s="72"/>
      <c r="K274" s="70"/>
      <c r="L274" s="70"/>
      <c r="M274" s="70"/>
      <c r="N274" s="70"/>
      <c r="O274" s="70"/>
      <c r="P274" s="70"/>
      <c r="Q274" s="70"/>
      <c r="R274" s="70"/>
      <c r="S274" s="70"/>
      <c r="T274" s="70"/>
    </row>
    <row r="275" spans="1:20" ht="15" thickBot="1">
      <c r="A275" s="71"/>
      <c r="B275" s="121"/>
      <c r="C275" s="109"/>
      <c r="D275" s="110"/>
      <c r="E275" s="121"/>
      <c r="F275" s="121"/>
      <c r="G275" s="121"/>
      <c r="H275" s="72"/>
      <c r="I275" s="72"/>
      <c r="J275" s="72"/>
      <c r="K275" s="70"/>
      <c r="L275" s="70"/>
      <c r="M275" s="70"/>
      <c r="N275" s="70"/>
      <c r="O275" s="70"/>
      <c r="P275" s="70"/>
      <c r="Q275" s="70"/>
      <c r="R275" s="70"/>
      <c r="S275" s="70"/>
      <c r="T275" s="70"/>
    </row>
    <row r="276" spans="1:20" ht="23.25" customHeight="1">
      <c r="A276" s="71"/>
      <c r="B276" s="79" t="s">
        <v>12944</v>
      </c>
      <c r="C276" s="101"/>
      <c r="D276" s="102"/>
      <c r="E276" s="122"/>
      <c r="F276" s="122"/>
      <c r="G276" s="123"/>
      <c r="H276" s="72"/>
      <c r="I276" s="72"/>
      <c r="J276" s="72"/>
      <c r="K276" s="70"/>
      <c r="L276" s="70"/>
      <c r="M276" s="70"/>
      <c r="N276" s="70"/>
      <c r="O276" s="70"/>
      <c r="P276" s="70"/>
      <c r="Q276" s="70"/>
      <c r="R276" s="70"/>
      <c r="S276" s="70"/>
      <c r="T276" s="70"/>
    </row>
    <row r="277" spans="1:20" ht="23.25" customHeight="1">
      <c r="A277" s="71"/>
      <c r="B277" s="146"/>
      <c r="C277" s="103"/>
      <c r="D277" s="104"/>
      <c r="E277" s="124"/>
      <c r="F277" s="124"/>
      <c r="G277" s="125"/>
      <c r="H277" s="72"/>
      <c r="I277" s="72"/>
      <c r="J277" s="72"/>
      <c r="K277" s="70"/>
      <c r="L277" s="70"/>
      <c r="M277" s="70"/>
      <c r="N277" s="70"/>
      <c r="O277" s="70"/>
      <c r="P277" s="70"/>
      <c r="Q277" s="70"/>
      <c r="R277" s="70"/>
      <c r="S277" s="70"/>
      <c r="T277" s="70"/>
    </row>
    <row r="278" spans="1:20" ht="23.25" customHeight="1" thickBot="1">
      <c r="A278" s="71"/>
      <c r="B278" s="146"/>
      <c r="C278" s="103"/>
      <c r="D278" s="104"/>
      <c r="E278" s="124"/>
      <c r="F278" s="124"/>
      <c r="G278" s="125"/>
      <c r="H278" s="72"/>
      <c r="I278" s="72"/>
      <c r="J278" s="72"/>
      <c r="K278" s="70"/>
      <c r="L278" s="70"/>
      <c r="M278" s="70"/>
      <c r="N278" s="70"/>
      <c r="O278" s="70"/>
      <c r="P278" s="70"/>
      <c r="Q278" s="70"/>
      <c r="R278" s="70"/>
      <c r="S278" s="70"/>
      <c r="T278" s="70"/>
    </row>
    <row r="279" spans="1:20">
      <c r="A279" s="71"/>
      <c r="B279" s="80" t="s">
        <v>12674</v>
      </c>
      <c r="C279" s="87" t="s">
        <v>12675</v>
      </c>
      <c r="D279" s="88" t="s">
        <v>12912</v>
      </c>
      <c r="E279" s="89" t="s">
        <v>12910</v>
      </c>
      <c r="F279" s="89" t="s">
        <v>12910</v>
      </c>
      <c r="G279" s="90" t="s">
        <v>12910</v>
      </c>
      <c r="H279" s="72"/>
      <c r="I279" s="72"/>
      <c r="J279" s="72"/>
      <c r="K279" s="70"/>
      <c r="L279" s="70"/>
      <c r="M279" s="70"/>
      <c r="N279" s="70"/>
      <c r="O279" s="70"/>
      <c r="P279" s="70"/>
      <c r="Q279" s="70"/>
      <c r="R279" s="70"/>
      <c r="S279" s="70"/>
      <c r="T279" s="70"/>
    </row>
    <row r="280" spans="1:20" ht="15" thickBot="1">
      <c r="A280" s="71"/>
      <c r="B280" s="81"/>
      <c r="C280" s="92"/>
      <c r="D280" s="93"/>
      <c r="E280" s="94" t="s">
        <v>12911</v>
      </c>
      <c r="F280" s="94" t="s">
        <v>12936</v>
      </c>
      <c r="G280" s="95" t="s">
        <v>12937</v>
      </c>
      <c r="H280" s="72"/>
      <c r="I280" s="72"/>
      <c r="J280" s="72"/>
      <c r="K280" s="70"/>
      <c r="L280" s="70"/>
      <c r="M280" s="70"/>
      <c r="N280" s="70"/>
      <c r="O280" s="70"/>
      <c r="P280" s="70"/>
      <c r="Q280" s="70"/>
      <c r="R280" s="70"/>
      <c r="S280" s="70"/>
      <c r="T280" s="70"/>
    </row>
    <row r="281" spans="1:20">
      <c r="A281" s="71"/>
      <c r="B281" s="131"/>
      <c r="C281" s="132"/>
      <c r="D281" s="133"/>
      <c r="E281" s="134"/>
      <c r="F281" s="134"/>
      <c r="G281" s="135"/>
      <c r="H281" s="72"/>
      <c r="I281" s="72"/>
      <c r="J281" s="72"/>
      <c r="K281" s="70"/>
      <c r="L281" s="70"/>
      <c r="M281" s="70"/>
      <c r="N281" s="70"/>
      <c r="O281" s="70"/>
      <c r="P281" s="70"/>
      <c r="Q281" s="70"/>
      <c r="R281" s="70"/>
      <c r="S281" s="70"/>
      <c r="T281" s="70"/>
    </row>
    <row r="282" spans="1:20">
      <c r="A282" s="71"/>
      <c r="B282" s="144" t="s">
        <v>12941</v>
      </c>
      <c r="C282" s="105">
        <f>GENERAL!F3587</f>
        <v>0.86</v>
      </c>
      <c r="D282" s="143">
        <f>GENERAL!C3587</f>
        <v>0.63</v>
      </c>
      <c r="E282" s="126">
        <f>D282*(1-C282)</f>
        <v>8.8200000000000014E-2</v>
      </c>
      <c r="F282" s="126">
        <f>D282*(1-C282)*(1-F$15)</f>
        <v>8.3790000000000003E-2</v>
      </c>
      <c r="G282" s="136">
        <f>D282*(1-C282)*(1-G$15)</f>
        <v>7.938000000000002E-2</v>
      </c>
      <c r="H282" s="72"/>
      <c r="I282" s="72"/>
      <c r="J282" s="72"/>
      <c r="K282" s="70"/>
      <c r="L282" s="70"/>
      <c r="M282" s="70"/>
      <c r="N282" s="70"/>
      <c r="O282" s="70"/>
      <c r="P282" s="70"/>
      <c r="Q282" s="70"/>
      <c r="R282" s="70"/>
      <c r="S282" s="70"/>
      <c r="T282" s="70"/>
    </row>
    <row r="283" spans="1:20">
      <c r="A283" s="71"/>
      <c r="B283" s="151" t="s">
        <v>12940</v>
      </c>
      <c r="C283" s="105">
        <f>GENERAL!F3589</f>
        <v>0.86</v>
      </c>
      <c r="D283" s="143">
        <f>GENERAL!C3589</f>
        <v>0.65</v>
      </c>
      <c r="E283" s="126">
        <f>D283*(1-C283)</f>
        <v>9.1000000000000011E-2</v>
      </c>
      <c r="F283" s="126">
        <f>D283*(1-C283)*(1-F$15)</f>
        <v>8.6450000000000013E-2</v>
      </c>
      <c r="G283" s="136">
        <f>D283*(1-C283)*(1-G$15)</f>
        <v>8.1900000000000014E-2</v>
      </c>
      <c r="H283" s="72"/>
      <c r="I283" s="72"/>
      <c r="J283" s="72"/>
      <c r="K283" s="70"/>
      <c r="L283" s="70"/>
      <c r="M283" s="70"/>
      <c r="N283" s="70"/>
      <c r="O283" s="70"/>
      <c r="P283" s="70"/>
      <c r="Q283" s="70"/>
      <c r="R283" s="70"/>
      <c r="S283" s="70"/>
      <c r="T283" s="70"/>
    </row>
    <row r="284" spans="1:20">
      <c r="A284" s="71"/>
      <c r="B284" s="151" t="s">
        <v>12942</v>
      </c>
      <c r="C284" s="105">
        <f>GENERAL!F3590</f>
        <v>0.86</v>
      </c>
      <c r="D284" s="143">
        <f>GENERAL!C3590</f>
        <v>1.92</v>
      </c>
      <c r="E284" s="126">
        <f>D284*(1-C284)</f>
        <v>0.26880000000000004</v>
      </c>
      <c r="F284" s="126">
        <f>D284*(1-C284)*(1-F$15)</f>
        <v>0.25536000000000003</v>
      </c>
      <c r="G284" s="136">
        <f>D284*(1-C284)*(1-G$15)</f>
        <v>0.24192000000000005</v>
      </c>
      <c r="H284" s="72"/>
      <c r="I284" s="72"/>
      <c r="J284" s="72"/>
      <c r="K284" s="70"/>
      <c r="L284" s="70"/>
      <c r="M284" s="70"/>
      <c r="N284" s="70"/>
      <c r="O284" s="70"/>
      <c r="P284" s="70"/>
      <c r="Q284" s="70"/>
      <c r="R284" s="70"/>
      <c r="S284" s="70"/>
      <c r="T284" s="70"/>
    </row>
    <row r="285" spans="1:20">
      <c r="A285" s="71"/>
      <c r="B285" s="151" t="s">
        <v>12943</v>
      </c>
      <c r="C285" s="105">
        <f>GENERAL!F3591</f>
        <v>0.86</v>
      </c>
      <c r="D285" s="143">
        <f>GENERAL!C3591</f>
        <v>4.2300000000000004</v>
      </c>
      <c r="E285" s="126">
        <f>D285*(1-C285)</f>
        <v>0.59220000000000017</v>
      </c>
      <c r="F285" s="126">
        <f>D285*(1-C285)*(1-F$15)</f>
        <v>0.56259000000000015</v>
      </c>
      <c r="G285" s="136">
        <f>D285*(1-C285)*(1-G$15)</f>
        <v>0.53298000000000012</v>
      </c>
      <c r="H285" s="72"/>
      <c r="I285" s="72"/>
      <c r="J285" s="72"/>
      <c r="K285" s="70"/>
      <c r="L285" s="70"/>
      <c r="M285" s="70"/>
      <c r="N285" s="70"/>
      <c r="O285" s="70"/>
      <c r="P285" s="70"/>
      <c r="Q285" s="70"/>
      <c r="R285" s="70"/>
      <c r="S285" s="70"/>
      <c r="T285" s="70"/>
    </row>
    <row r="286" spans="1:20" ht="15" thickBot="1">
      <c r="A286" s="71"/>
      <c r="B286" s="148"/>
      <c r="C286" s="137"/>
      <c r="D286" s="138"/>
      <c r="E286" s="139"/>
      <c r="F286" s="139"/>
      <c r="G286" s="128"/>
      <c r="H286" s="72"/>
      <c r="I286" s="72"/>
      <c r="J286" s="72"/>
      <c r="K286" s="70"/>
      <c r="L286" s="70"/>
      <c r="M286" s="70"/>
      <c r="N286" s="70"/>
      <c r="O286" s="70"/>
      <c r="P286" s="70"/>
      <c r="Q286" s="70"/>
      <c r="R286" s="70"/>
      <c r="S286" s="70"/>
      <c r="T286" s="70"/>
    </row>
    <row r="287" spans="1:20">
      <c r="A287" s="71"/>
      <c r="B287" s="121"/>
      <c r="C287" s="109"/>
      <c r="D287" s="110"/>
      <c r="E287" s="121"/>
      <c r="F287" s="121"/>
      <c r="G287" s="121"/>
      <c r="H287" s="72"/>
      <c r="I287" s="72"/>
      <c r="J287" s="72"/>
      <c r="K287" s="70"/>
      <c r="L287" s="70"/>
      <c r="M287" s="70"/>
      <c r="N287" s="70"/>
      <c r="O287" s="70"/>
      <c r="P287" s="70"/>
      <c r="Q287" s="70"/>
      <c r="R287" s="70"/>
      <c r="S287" s="70"/>
      <c r="T287" s="70"/>
    </row>
    <row r="288" spans="1:20" ht="15" thickBot="1">
      <c r="A288" s="71"/>
      <c r="B288" s="121"/>
      <c r="C288" s="109"/>
      <c r="D288" s="110"/>
      <c r="E288" s="121"/>
      <c r="F288" s="121"/>
      <c r="G288" s="121"/>
      <c r="H288" s="72"/>
      <c r="I288" s="72"/>
      <c r="J288" s="72"/>
      <c r="K288" s="70"/>
      <c r="L288" s="70"/>
      <c r="M288" s="70"/>
      <c r="N288" s="70"/>
      <c r="O288" s="70"/>
      <c r="P288" s="70"/>
      <c r="Q288" s="70"/>
      <c r="R288" s="70"/>
      <c r="S288" s="70"/>
      <c r="T288" s="70"/>
    </row>
    <row r="289" spans="1:20" ht="23.25" customHeight="1">
      <c r="A289" s="71"/>
      <c r="B289" s="79" t="s">
        <v>12678</v>
      </c>
      <c r="C289" s="101"/>
      <c r="D289" s="102"/>
      <c r="E289" s="122"/>
      <c r="F289" s="122"/>
      <c r="G289" s="123"/>
      <c r="H289" s="72"/>
      <c r="I289" s="72"/>
      <c r="J289" s="72"/>
      <c r="K289" s="70"/>
      <c r="L289" s="70"/>
      <c r="M289" s="70"/>
      <c r="N289" s="70"/>
      <c r="O289" s="70"/>
      <c r="P289" s="70"/>
      <c r="Q289" s="70"/>
      <c r="R289" s="70"/>
      <c r="S289" s="70"/>
      <c r="T289" s="70"/>
    </row>
    <row r="290" spans="1:20" ht="23.25" customHeight="1">
      <c r="A290" s="71"/>
      <c r="B290" s="146"/>
      <c r="C290" s="103"/>
      <c r="D290" s="104"/>
      <c r="E290" s="124"/>
      <c r="F290" s="124"/>
      <c r="G290" s="125"/>
      <c r="H290" s="72"/>
      <c r="I290" s="72"/>
      <c r="J290" s="72"/>
      <c r="K290" s="70"/>
      <c r="L290" s="70"/>
      <c r="M290" s="70"/>
      <c r="N290" s="70"/>
      <c r="O290" s="70"/>
      <c r="P290" s="70"/>
      <c r="Q290" s="70"/>
      <c r="R290" s="70"/>
      <c r="S290" s="70"/>
      <c r="T290" s="70"/>
    </row>
    <row r="291" spans="1:20" ht="23.25" customHeight="1" thickBot="1">
      <c r="A291" s="71"/>
      <c r="B291" s="146"/>
      <c r="C291" s="103"/>
      <c r="D291" s="104"/>
      <c r="E291" s="124"/>
      <c r="F291" s="124"/>
      <c r="G291" s="125"/>
      <c r="H291" s="72"/>
      <c r="I291" s="72"/>
      <c r="J291" s="72"/>
      <c r="K291" s="70"/>
      <c r="L291" s="70"/>
      <c r="M291" s="70"/>
      <c r="N291" s="70"/>
      <c r="O291" s="70"/>
      <c r="P291" s="70"/>
      <c r="Q291" s="70"/>
      <c r="R291" s="70"/>
      <c r="S291" s="70"/>
      <c r="T291" s="70"/>
    </row>
    <row r="292" spans="1:20">
      <c r="A292" s="71"/>
      <c r="B292" s="80" t="s">
        <v>12674</v>
      </c>
      <c r="C292" s="87" t="s">
        <v>12675</v>
      </c>
      <c r="D292" s="88" t="s">
        <v>12912</v>
      </c>
      <c r="E292" s="89" t="s">
        <v>12910</v>
      </c>
      <c r="F292" s="89" t="s">
        <v>12910</v>
      </c>
      <c r="G292" s="90" t="s">
        <v>12910</v>
      </c>
      <c r="H292" s="72"/>
      <c r="I292" s="72"/>
      <c r="J292" s="72"/>
      <c r="K292" s="70"/>
      <c r="L292" s="70"/>
      <c r="M292" s="70"/>
      <c r="N292" s="70"/>
      <c r="O292" s="70"/>
      <c r="P292" s="70"/>
      <c r="Q292" s="70"/>
      <c r="R292" s="70"/>
      <c r="S292" s="70"/>
      <c r="T292" s="70"/>
    </row>
    <row r="293" spans="1:20" ht="15" thickBot="1">
      <c r="A293" s="71"/>
      <c r="B293" s="81"/>
      <c r="C293" s="92"/>
      <c r="D293" s="93"/>
      <c r="E293" s="94" t="s">
        <v>12911</v>
      </c>
      <c r="F293" s="94" t="s">
        <v>12936</v>
      </c>
      <c r="G293" s="95" t="s">
        <v>12937</v>
      </c>
      <c r="H293" s="72"/>
      <c r="I293" s="72"/>
      <c r="J293" s="72"/>
      <c r="K293" s="70"/>
      <c r="L293" s="70"/>
      <c r="M293" s="70"/>
      <c r="N293" s="70"/>
      <c r="O293" s="70"/>
      <c r="P293" s="70"/>
      <c r="Q293" s="70"/>
      <c r="R293" s="70"/>
      <c r="S293" s="70"/>
      <c r="T293" s="70"/>
    </row>
    <row r="294" spans="1:20">
      <c r="A294" s="71"/>
      <c r="B294" s="131"/>
      <c r="C294" s="132"/>
      <c r="D294" s="133"/>
      <c r="E294" s="134"/>
      <c r="F294" s="134"/>
      <c r="G294" s="135"/>
      <c r="H294" s="72"/>
      <c r="I294" s="72"/>
      <c r="J294" s="72"/>
      <c r="K294" s="70"/>
      <c r="L294" s="70"/>
      <c r="M294" s="70"/>
      <c r="N294" s="70"/>
      <c r="O294" s="70"/>
      <c r="P294" s="70"/>
      <c r="Q294" s="70"/>
      <c r="R294" s="70"/>
      <c r="S294" s="70"/>
      <c r="T294" s="70"/>
    </row>
    <row r="295" spans="1:20">
      <c r="A295" s="71"/>
      <c r="B295" s="144" t="s">
        <v>12913</v>
      </c>
      <c r="C295" s="105">
        <f>GENERAL!F8448</f>
        <v>0.86</v>
      </c>
      <c r="D295" s="143">
        <f>GENERAL!C8448</f>
        <v>1.44</v>
      </c>
      <c r="E295" s="126">
        <f>D295*(1-C295)</f>
        <v>0.2016</v>
      </c>
      <c r="F295" s="126">
        <f>D295*(1-C295)*(1-F$15)</f>
        <v>0.19152</v>
      </c>
      <c r="G295" s="136">
        <f>D295*(1-C295)*(1-G$15)</f>
        <v>0.18144000000000002</v>
      </c>
      <c r="H295" s="72"/>
      <c r="I295" s="72"/>
      <c r="J295" s="72"/>
      <c r="K295" s="70"/>
      <c r="L295" s="70"/>
      <c r="M295" s="70"/>
      <c r="N295" s="70"/>
      <c r="O295" s="70"/>
      <c r="P295" s="70"/>
      <c r="Q295" s="70"/>
      <c r="R295" s="70"/>
      <c r="S295" s="70"/>
      <c r="T295" s="70"/>
    </row>
    <row r="296" spans="1:20">
      <c r="A296" s="71"/>
      <c r="B296" s="144" t="s">
        <v>12914</v>
      </c>
      <c r="C296" s="105">
        <f>GENERAL!F8449</f>
        <v>0.86</v>
      </c>
      <c r="D296" s="143">
        <f>GENERAL!C8449</f>
        <v>1.66</v>
      </c>
      <c r="E296" s="126">
        <f>D296*(1-C296)</f>
        <v>0.23240000000000002</v>
      </c>
      <c r="F296" s="126">
        <f>D296*(1-C296)*(1-F$15)</f>
        <v>0.22078</v>
      </c>
      <c r="G296" s="136">
        <f>D296*(1-C296)*(1-G$15)</f>
        <v>0.20916000000000001</v>
      </c>
      <c r="H296" s="72"/>
      <c r="I296" s="72"/>
      <c r="J296" s="72"/>
      <c r="K296" s="70"/>
      <c r="L296" s="70"/>
      <c r="M296" s="70"/>
      <c r="N296" s="70"/>
      <c r="O296" s="70"/>
      <c r="P296" s="70"/>
      <c r="Q296" s="70"/>
      <c r="R296" s="70"/>
      <c r="S296" s="70"/>
      <c r="T296" s="70"/>
    </row>
    <row r="297" spans="1:20">
      <c r="A297" s="71"/>
      <c r="B297" s="144" t="s">
        <v>12915</v>
      </c>
      <c r="C297" s="105">
        <f>GENERAL!F8450</f>
        <v>0.86</v>
      </c>
      <c r="D297" s="143">
        <f>GENERAL!C8450</f>
        <v>1.87</v>
      </c>
      <c r="E297" s="126">
        <f>D297*(1-C297)</f>
        <v>0.26180000000000003</v>
      </c>
      <c r="F297" s="126">
        <f>D297*(1-C297)*(1-F$15)</f>
        <v>0.24871000000000001</v>
      </c>
      <c r="G297" s="136">
        <f>D297*(1-C297)*(1-G$15)</f>
        <v>0.23562000000000002</v>
      </c>
      <c r="H297" s="72"/>
      <c r="I297" s="72"/>
      <c r="J297" s="72"/>
      <c r="K297" s="70"/>
      <c r="L297" s="70"/>
      <c r="M297" s="70"/>
      <c r="N297" s="70"/>
      <c r="O297" s="70"/>
      <c r="P297" s="70"/>
      <c r="Q297" s="70"/>
      <c r="R297" s="70"/>
      <c r="S297" s="70"/>
      <c r="T297" s="70"/>
    </row>
    <row r="298" spans="1:20" ht="15" thickBot="1">
      <c r="A298" s="71"/>
      <c r="B298" s="148"/>
      <c r="C298" s="137"/>
      <c r="D298" s="138"/>
      <c r="E298" s="139"/>
      <c r="F298" s="139"/>
      <c r="G298" s="128"/>
      <c r="H298" s="72"/>
      <c r="I298" s="72"/>
      <c r="J298" s="72"/>
      <c r="K298" s="70"/>
      <c r="L298" s="70"/>
      <c r="M298" s="70"/>
      <c r="N298" s="70"/>
      <c r="O298" s="70"/>
      <c r="P298" s="70"/>
      <c r="Q298" s="70"/>
      <c r="R298" s="70"/>
      <c r="S298" s="70"/>
      <c r="T298" s="70"/>
    </row>
    <row r="299" spans="1:20">
      <c r="A299" s="71"/>
      <c r="B299" s="121"/>
      <c r="C299" s="109"/>
      <c r="D299" s="110"/>
      <c r="E299" s="121"/>
      <c r="F299" s="121"/>
      <c r="G299" s="121"/>
      <c r="H299" s="72"/>
      <c r="I299" s="72"/>
      <c r="J299" s="72"/>
      <c r="K299" s="70"/>
      <c r="L299" s="70"/>
      <c r="M299" s="70"/>
      <c r="N299" s="70"/>
      <c r="O299" s="70"/>
      <c r="P299" s="70"/>
      <c r="Q299" s="70"/>
      <c r="R299" s="70"/>
      <c r="S299" s="70"/>
      <c r="T299" s="70"/>
    </row>
    <row r="300" spans="1:20" ht="15" thickBot="1">
      <c r="A300" s="71"/>
      <c r="B300" s="121"/>
      <c r="C300" s="109"/>
      <c r="D300" s="110"/>
      <c r="E300" s="121"/>
      <c r="F300" s="121"/>
      <c r="G300" s="121"/>
      <c r="H300" s="72"/>
      <c r="I300" s="72"/>
      <c r="J300" s="72"/>
      <c r="K300" s="70"/>
      <c r="L300" s="70"/>
      <c r="M300" s="70"/>
      <c r="N300" s="70"/>
      <c r="O300" s="70"/>
      <c r="P300" s="70"/>
      <c r="Q300" s="70"/>
      <c r="R300" s="70"/>
      <c r="S300" s="70"/>
      <c r="T300" s="70"/>
    </row>
    <row r="301" spans="1:20" ht="23.25" customHeight="1">
      <c r="A301" s="71"/>
      <c r="B301" s="79" t="s">
        <v>12961</v>
      </c>
      <c r="C301" s="101"/>
      <c r="D301" s="102"/>
      <c r="E301" s="122"/>
      <c r="F301" s="122"/>
      <c r="G301" s="123"/>
      <c r="H301" s="72"/>
      <c r="I301" s="72"/>
      <c r="J301" s="72"/>
      <c r="K301" s="70"/>
      <c r="L301" s="70"/>
      <c r="M301" s="70"/>
      <c r="N301" s="70"/>
      <c r="O301" s="70"/>
      <c r="P301" s="70"/>
      <c r="Q301" s="70"/>
      <c r="R301" s="70"/>
      <c r="S301" s="70"/>
      <c r="T301" s="70"/>
    </row>
    <row r="302" spans="1:20" ht="23.25" customHeight="1">
      <c r="A302" s="71"/>
      <c r="B302" s="146"/>
      <c r="C302" s="103"/>
      <c r="D302" s="104"/>
      <c r="E302" s="124"/>
      <c r="F302" s="124"/>
      <c r="G302" s="125"/>
      <c r="H302" s="72"/>
      <c r="I302" s="72"/>
      <c r="J302" s="72"/>
      <c r="K302" s="70"/>
      <c r="L302" s="70"/>
      <c r="M302" s="70"/>
      <c r="N302" s="70"/>
      <c r="O302" s="70"/>
      <c r="P302" s="70"/>
      <c r="Q302" s="70"/>
      <c r="R302" s="70"/>
      <c r="S302" s="70"/>
      <c r="T302" s="70"/>
    </row>
    <row r="303" spans="1:20" ht="23.25" customHeight="1" thickBot="1">
      <c r="A303" s="71"/>
      <c r="B303" s="146"/>
      <c r="C303" s="103"/>
      <c r="D303" s="104"/>
      <c r="E303" s="124"/>
      <c r="F303" s="124"/>
      <c r="G303" s="125"/>
      <c r="H303" s="72"/>
      <c r="I303" s="72"/>
      <c r="J303" s="72"/>
      <c r="K303" s="70"/>
      <c r="L303" s="70"/>
      <c r="M303" s="70"/>
      <c r="N303" s="70"/>
      <c r="O303" s="70"/>
      <c r="P303" s="70"/>
      <c r="Q303" s="70"/>
      <c r="R303" s="70"/>
      <c r="S303" s="70"/>
      <c r="T303" s="70"/>
    </row>
    <row r="304" spans="1:20">
      <c r="A304" s="71"/>
      <c r="B304" s="80" t="s">
        <v>12674</v>
      </c>
      <c r="C304" s="87" t="s">
        <v>12675</v>
      </c>
      <c r="D304" s="88" t="s">
        <v>12912</v>
      </c>
      <c r="E304" s="89" t="s">
        <v>12910</v>
      </c>
      <c r="F304" s="89" t="s">
        <v>12910</v>
      </c>
      <c r="G304" s="90" t="s">
        <v>12910</v>
      </c>
      <c r="H304" s="72"/>
      <c r="I304" s="72"/>
      <c r="J304" s="72"/>
      <c r="K304" s="70"/>
      <c r="L304" s="70"/>
      <c r="M304" s="70"/>
      <c r="N304" s="70"/>
      <c r="O304" s="70"/>
      <c r="P304" s="70"/>
      <c r="Q304" s="70"/>
      <c r="R304" s="70"/>
      <c r="S304" s="70"/>
      <c r="T304" s="70"/>
    </row>
    <row r="305" spans="1:20" ht="15" thickBot="1">
      <c r="A305" s="71"/>
      <c r="B305" s="81"/>
      <c r="C305" s="92"/>
      <c r="D305" s="93"/>
      <c r="E305" s="94" t="s">
        <v>12911</v>
      </c>
      <c r="F305" s="94" t="s">
        <v>12936</v>
      </c>
      <c r="G305" s="95" t="s">
        <v>12937</v>
      </c>
      <c r="H305" s="72"/>
      <c r="I305" s="72"/>
      <c r="J305" s="72"/>
      <c r="K305" s="70"/>
      <c r="L305" s="70"/>
      <c r="M305" s="70"/>
      <c r="N305" s="70"/>
      <c r="O305" s="70"/>
      <c r="P305" s="70"/>
      <c r="Q305" s="70"/>
      <c r="R305" s="70"/>
      <c r="S305" s="70"/>
      <c r="T305" s="70"/>
    </row>
    <row r="306" spans="1:20">
      <c r="A306" s="71"/>
      <c r="B306" s="131"/>
      <c r="C306" s="132"/>
      <c r="D306" s="133"/>
      <c r="E306" s="134"/>
      <c r="F306" s="134"/>
      <c r="G306" s="135"/>
      <c r="H306" s="72"/>
      <c r="I306" s="72"/>
      <c r="J306" s="72"/>
      <c r="K306" s="70"/>
      <c r="L306" s="70"/>
      <c r="M306" s="70"/>
      <c r="N306" s="70"/>
      <c r="O306" s="70"/>
      <c r="P306" s="70"/>
      <c r="Q306" s="70"/>
      <c r="R306" s="70"/>
      <c r="S306" s="70"/>
      <c r="T306" s="70"/>
    </row>
    <row r="307" spans="1:20">
      <c r="A307" s="71"/>
      <c r="B307" s="144" t="s">
        <v>12913</v>
      </c>
      <c r="C307" s="105">
        <f>GENERAL!F8426</f>
        <v>0.86</v>
      </c>
      <c r="D307" s="143">
        <f>GENERAL!C8426</f>
        <v>0.82</v>
      </c>
      <c r="E307" s="126">
        <f>D307*(1-C307)</f>
        <v>0.1148</v>
      </c>
      <c r="F307" s="126">
        <f t="shared" ref="F307:F315" si="27">D307*(1-C307)*(1-F$15)</f>
        <v>0.10905999999999999</v>
      </c>
      <c r="G307" s="136">
        <f t="shared" ref="G307:G315" si="28">D307*(1-C307)*(1-G$15)</f>
        <v>0.10332</v>
      </c>
      <c r="H307" s="72"/>
      <c r="I307" s="72"/>
      <c r="J307" s="72"/>
      <c r="K307" s="70"/>
      <c r="L307" s="70"/>
      <c r="M307" s="70"/>
      <c r="N307" s="70"/>
      <c r="O307" s="70"/>
      <c r="P307" s="70"/>
      <c r="Q307" s="70"/>
      <c r="R307" s="70"/>
      <c r="S307" s="70"/>
      <c r="T307" s="70"/>
    </row>
    <row r="308" spans="1:20">
      <c r="A308" s="71"/>
      <c r="B308" s="144" t="s">
        <v>12914</v>
      </c>
      <c r="C308" s="105">
        <f>GENERAL!F8427</f>
        <v>0.86</v>
      </c>
      <c r="D308" s="143">
        <f>GENERAL!C8427</f>
        <v>1</v>
      </c>
      <c r="E308" s="126">
        <f t="shared" ref="E308:E315" si="29">D308*(1-C308)</f>
        <v>0.14000000000000001</v>
      </c>
      <c r="F308" s="126">
        <f t="shared" si="27"/>
        <v>0.13300000000000001</v>
      </c>
      <c r="G308" s="136">
        <f t="shared" si="28"/>
        <v>0.12600000000000003</v>
      </c>
      <c r="H308" s="72"/>
      <c r="I308" s="72"/>
      <c r="J308" s="72"/>
      <c r="K308" s="70"/>
      <c r="L308" s="70"/>
      <c r="M308" s="70"/>
      <c r="N308" s="70"/>
      <c r="O308" s="70"/>
      <c r="P308" s="70"/>
      <c r="Q308" s="70"/>
      <c r="R308" s="70"/>
      <c r="S308" s="70"/>
      <c r="T308" s="70"/>
    </row>
    <row r="309" spans="1:20">
      <c r="A309" s="71"/>
      <c r="B309" s="144" t="s">
        <v>12915</v>
      </c>
      <c r="C309" s="105">
        <f>GENERAL!F8428</f>
        <v>0.86</v>
      </c>
      <c r="D309" s="143">
        <f>GENERAL!C8428</f>
        <v>1.1499999999999999</v>
      </c>
      <c r="E309" s="126">
        <f t="shared" si="29"/>
        <v>0.161</v>
      </c>
      <c r="F309" s="126">
        <f t="shared" si="27"/>
        <v>0.15295</v>
      </c>
      <c r="G309" s="136">
        <f t="shared" si="28"/>
        <v>0.1449</v>
      </c>
      <c r="H309" s="72"/>
      <c r="I309" s="72"/>
      <c r="J309" s="72"/>
      <c r="K309" s="70"/>
      <c r="L309" s="70"/>
      <c r="M309" s="70"/>
      <c r="N309" s="70"/>
      <c r="O309" s="70"/>
      <c r="P309" s="70"/>
      <c r="Q309" s="70"/>
      <c r="R309" s="70"/>
      <c r="S309" s="70"/>
      <c r="T309" s="70"/>
    </row>
    <row r="310" spans="1:20">
      <c r="A310" s="71"/>
      <c r="B310" s="144" t="s">
        <v>12916</v>
      </c>
      <c r="C310" s="105">
        <f>GENERAL!F8429</f>
        <v>0.86</v>
      </c>
      <c r="D310" s="143">
        <f>GENERAL!C8429</f>
        <v>1.35</v>
      </c>
      <c r="E310" s="126">
        <f t="shared" si="29"/>
        <v>0.18900000000000003</v>
      </c>
      <c r="F310" s="126">
        <f t="shared" si="27"/>
        <v>0.17955000000000002</v>
      </c>
      <c r="G310" s="136">
        <f t="shared" si="28"/>
        <v>0.17010000000000003</v>
      </c>
      <c r="H310" s="72"/>
      <c r="I310" s="72"/>
      <c r="J310" s="72"/>
      <c r="K310" s="70"/>
      <c r="L310" s="70"/>
      <c r="M310" s="70"/>
      <c r="N310" s="70"/>
      <c r="O310" s="70"/>
      <c r="P310" s="70"/>
      <c r="Q310" s="70"/>
      <c r="R310" s="70"/>
      <c r="S310" s="70"/>
      <c r="T310" s="70"/>
    </row>
    <row r="311" spans="1:20">
      <c r="A311" s="71"/>
      <c r="B311" s="144" t="s">
        <v>12917</v>
      </c>
      <c r="C311" s="105">
        <f>GENERAL!F8430</f>
        <v>0.86</v>
      </c>
      <c r="D311" s="143">
        <f>GENERAL!C8430</f>
        <v>1.52</v>
      </c>
      <c r="E311" s="126">
        <f t="shared" si="29"/>
        <v>0.21280000000000002</v>
      </c>
      <c r="F311" s="126">
        <f t="shared" si="27"/>
        <v>0.20216000000000001</v>
      </c>
      <c r="G311" s="136">
        <f t="shared" si="28"/>
        <v>0.19152000000000002</v>
      </c>
      <c r="H311" s="72"/>
      <c r="I311" s="72"/>
      <c r="J311" s="72"/>
      <c r="K311" s="70"/>
      <c r="L311" s="70"/>
      <c r="M311" s="70"/>
      <c r="N311" s="70"/>
      <c r="O311" s="70"/>
      <c r="P311" s="70"/>
      <c r="Q311" s="70"/>
      <c r="R311" s="70"/>
      <c r="S311" s="70"/>
      <c r="T311" s="70"/>
    </row>
    <row r="312" spans="1:20">
      <c r="A312" s="71"/>
      <c r="B312" s="144" t="s">
        <v>12962</v>
      </c>
      <c r="C312" s="105">
        <f>GENERAL!F8431</f>
        <v>0.86</v>
      </c>
      <c r="D312" s="143">
        <f>GENERAL!C8431</f>
        <v>1.66</v>
      </c>
      <c r="E312" s="126">
        <f t="shared" si="29"/>
        <v>0.23240000000000002</v>
      </c>
      <c r="F312" s="126">
        <f t="shared" si="27"/>
        <v>0.22078</v>
      </c>
      <c r="G312" s="136">
        <f t="shared" si="28"/>
        <v>0.20916000000000001</v>
      </c>
      <c r="H312" s="72"/>
      <c r="I312" s="72"/>
      <c r="J312" s="72"/>
      <c r="K312" s="70"/>
      <c r="L312" s="70"/>
      <c r="M312" s="70"/>
      <c r="N312" s="70"/>
      <c r="O312" s="70"/>
      <c r="P312" s="70"/>
      <c r="Q312" s="70"/>
      <c r="R312" s="70"/>
      <c r="S312" s="70"/>
      <c r="T312" s="70"/>
    </row>
    <row r="313" spans="1:20">
      <c r="A313" s="71"/>
      <c r="B313" s="144" t="s">
        <v>12963</v>
      </c>
      <c r="C313" s="105">
        <f>GENERAL!F8432</f>
        <v>0.86</v>
      </c>
      <c r="D313" s="143">
        <f>GENERAL!C8432</f>
        <v>1.94</v>
      </c>
      <c r="E313" s="126">
        <f t="shared" si="29"/>
        <v>0.27160000000000001</v>
      </c>
      <c r="F313" s="126">
        <f t="shared" si="27"/>
        <v>0.25801999999999997</v>
      </c>
      <c r="G313" s="136">
        <f t="shared" si="28"/>
        <v>0.24444000000000002</v>
      </c>
      <c r="H313" s="72"/>
      <c r="I313" s="72"/>
      <c r="J313" s="72"/>
      <c r="K313" s="70"/>
      <c r="L313" s="70"/>
      <c r="M313" s="70"/>
      <c r="N313" s="70"/>
      <c r="O313" s="70"/>
      <c r="P313" s="70"/>
      <c r="Q313" s="70"/>
      <c r="R313" s="70"/>
      <c r="S313" s="70"/>
      <c r="T313" s="70"/>
    </row>
    <row r="314" spans="1:20">
      <c r="A314" s="71"/>
      <c r="B314" s="144" t="s">
        <v>12964</v>
      </c>
      <c r="C314" s="105">
        <f>GENERAL!F8433</f>
        <v>0.86</v>
      </c>
      <c r="D314" s="143">
        <f>GENERAL!C8433</f>
        <v>2.33</v>
      </c>
      <c r="E314" s="126">
        <f t="shared" si="29"/>
        <v>0.32620000000000005</v>
      </c>
      <c r="F314" s="126">
        <f t="shared" si="27"/>
        <v>0.30989000000000005</v>
      </c>
      <c r="G314" s="136">
        <f t="shared" si="28"/>
        <v>0.29358000000000006</v>
      </c>
      <c r="H314" s="72"/>
      <c r="I314" s="72"/>
      <c r="J314" s="72"/>
      <c r="K314" s="70"/>
      <c r="L314" s="70"/>
      <c r="M314" s="70"/>
      <c r="N314" s="70"/>
      <c r="O314" s="70"/>
      <c r="P314" s="70"/>
      <c r="Q314" s="70"/>
      <c r="R314" s="70"/>
      <c r="S314" s="70"/>
      <c r="T314" s="70"/>
    </row>
    <row r="315" spans="1:20">
      <c r="A315" s="71"/>
      <c r="B315" s="144" t="s">
        <v>12965</v>
      </c>
      <c r="C315" s="105">
        <f>GENERAL!F8434</f>
        <v>0.86</v>
      </c>
      <c r="D315" s="143">
        <f>GENERAL!C8434</f>
        <v>2.71</v>
      </c>
      <c r="E315" s="126">
        <f t="shared" si="29"/>
        <v>0.37940000000000002</v>
      </c>
      <c r="F315" s="126">
        <f t="shared" si="27"/>
        <v>0.36042999999999997</v>
      </c>
      <c r="G315" s="136">
        <f t="shared" si="28"/>
        <v>0.34146000000000004</v>
      </c>
      <c r="H315" s="72"/>
      <c r="I315" s="72"/>
      <c r="J315" s="72"/>
      <c r="K315" s="70"/>
      <c r="L315" s="70"/>
      <c r="M315" s="70"/>
      <c r="N315" s="70"/>
      <c r="O315" s="70"/>
      <c r="P315" s="70"/>
      <c r="Q315" s="70"/>
      <c r="R315" s="70"/>
      <c r="S315" s="70"/>
      <c r="T315" s="70"/>
    </row>
    <row r="316" spans="1:20" ht="15" thickBot="1">
      <c r="A316" s="71"/>
      <c r="B316" s="148"/>
      <c r="C316" s="137"/>
      <c r="D316" s="138"/>
      <c r="E316" s="139"/>
      <c r="F316" s="139"/>
      <c r="G316" s="128"/>
      <c r="H316" s="72"/>
      <c r="I316" s="72"/>
      <c r="J316" s="72"/>
      <c r="K316" s="70"/>
      <c r="L316" s="70"/>
      <c r="M316" s="70"/>
      <c r="N316" s="70"/>
      <c r="O316" s="70"/>
      <c r="P316" s="70"/>
      <c r="Q316" s="70"/>
      <c r="R316" s="70"/>
      <c r="S316" s="70"/>
      <c r="T316" s="70"/>
    </row>
    <row r="317" spans="1:20">
      <c r="A317" s="71"/>
      <c r="B317" s="121"/>
      <c r="C317" s="109"/>
      <c r="D317" s="110"/>
      <c r="E317" s="121"/>
      <c r="F317" s="121"/>
      <c r="G317" s="121"/>
      <c r="H317" s="72"/>
      <c r="I317" s="72"/>
      <c r="J317" s="72"/>
      <c r="K317" s="70"/>
      <c r="L317" s="70"/>
      <c r="M317" s="70"/>
      <c r="N317" s="70"/>
      <c r="O317" s="70"/>
      <c r="P317" s="70"/>
      <c r="Q317" s="70"/>
      <c r="R317" s="70"/>
      <c r="S317" s="70"/>
      <c r="T317" s="70"/>
    </row>
    <row r="318" spans="1:20" ht="15" thickBot="1">
      <c r="A318" s="71"/>
      <c r="B318" s="121"/>
      <c r="C318" s="109"/>
      <c r="D318" s="110"/>
      <c r="E318" s="121"/>
      <c r="F318" s="121"/>
      <c r="G318" s="121"/>
      <c r="H318" s="72"/>
      <c r="I318" s="72"/>
      <c r="J318" s="72"/>
      <c r="K318" s="70"/>
      <c r="L318" s="70"/>
      <c r="M318" s="70"/>
      <c r="N318" s="70"/>
      <c r="O318" s="70"/>
      <c r="P318" s="70"/>
      <c r="Q318" s="70"/>
      <c r="R318" s="70"/>
      <c r="S318" s="70"/>
      <c r="T318" s="70"/>
    </row>
    <row r="319" spans="1:20" ht="23.25" customHeight="1">
      <c r="A319" s="71"/>
      <c r="B319" s="245" t="s">
        <v>12966</v>
      </c>
      <c r="C319" s="246"/>
      <c r="D319" s="246"/>
      <c r="E319" s="246"/>
      <c r="F319" s="122"/>
      <c r="G319" s="123"/>
      <c r="H319" s="72"/>
      <c r="I319" s="72"/>
      <c r="J319" s="72"/>
      <c r="K319" s="70"/>
      <c r="L319" s="70"/>
      <c r="M319" s="70"/>
      <c r="N319" s="70"/>
      <c r="O319" s="70"/>
      <c r="P319" s="70"/>
      <c r="Q319" s="70"/>
      <c r="R319" s="70"/>
      <c r="S319" s="70"/>
      <c r="T319" s="70"/>
    </row>
    <row r="320" spans="1:20" ht="23.25" customHeight="1">
      <c r="A320" s="71"/>
      <c r="B320" s="247"/>
      <c r="C320" s="248"/>
      <c r="D320" s="248"/>
      <c r="E320" s="248"/>
      <c r="F320" s="124"/>
      <c r="G320" s="125"/>
      <c r="H320" s="72"/>
      <c r="I320" s="72"/>
      <c r="J320" s="72"/>
      <c r="K320" s="70"/>
      <c r="L320" s="70"/>
      <c r="M320" s="70"/>
      <c r="N320" s="70"/>
      <c r="O320" s="70"/>
      <c r="P320" s="70"/>
      <c r="Q320" s="70"/>
      <c r="R320" s="70"/>
      <c r="S320" s="70"/>
      <c r="T320" s="70"/>
    </row>
    <row r="321" spans="1:20" ht="23.25" customHeight="1" thickBot="1">
      <c r="A321" s="71"/>
      <c r="B321" s="146"/>
      <c r="C321" s="103"/>
      <c r="D321" s="104"/>
      <c r="E321" s="124"/>
      <c r="F321" s="124"/>
      <c r="G321" s="125"/>
      <c r="H321" s="72"/>
      <c r="I321" s="72"/>
      <c r="J321" s="72"/>
      <c r="K321" s="70"/>
      <c r="L321" s="70"/>
      <c r="M321" s="70"/>
      <c r="N321" s="70"/>
      <c r="O321" s="70"/>
      <c r="P321" s="70"/>
      <c r="Q321" s="70"/>
      <c r="R321" s="70"/>
      <c r="S321" s="70"/>
      <c r="T321" s="70"/>
    </row>
    <row r="322" spans="1:20">
      <c r="A322" s="71"/>
      <c r="B322" s="80" t="s">
        <v>12674</v>
      </c>
      <c r="C322" s="87" t="s">
        <v>12675</v>
      </c>
      <c r="D322" s="88" t="s">
        <v>12912</v>
      </c>
      <c r="E322" s="89" t="s">
        <v>12910</v>
      </c>
      <c r="F322" s="89" t="s">
        <v>12910</v>
      </c>
      <c r="G322" s="90" t="s">
        <v>12910</v>
      </c>
      <c r="H322" s="72"/>
      <c r="I322" s="72"/>
      <c r="J322" s="72"/>
      <c r="K322" s="70"/>
      <c r="L322" s="70"/>
      <c r="M322" s="70"/>
      <c r="N322" s="70"/>
      <c r="O322" s="70"/>
      <c r="P322" s="70"/>
      <c r="Q322" s="70"/>
      <c r="R322" s="70"/>
      <c r="S322" s="70"/>
      <c r="T322" s="70"/>
    </row>
    <row r="323" spans="1:20" ht="15" thickBot="1">
      <c r="A323" s="71"/>
      <c r="B323" s="81"/>
      <c r="C323" s="92"/>
      <c r="D323" s="93"/>
      <c r="E323" s="94" t="s">
        <v>12911</v>
      </c>
      <c r="F323" s="94" t="s">
        <v>12936</v>
      </c>
      <c r="G323" s="95" t="s">
        <v>12937</v>
      </c>
      <c r="H323" s="72"/>
      <c r="I323" s="72"/>
      <c r="J323" s="72"/>
      <c r="K323" s="70"/>
      <c r="L323" s="70"/>
      <c r="M323" s="70"/>
      <c r="N323" s="70"/>
      <c r="O323" s="70"/>
      <c r="P323" s="70"/>
      <c r="Q323" s="70"/>
      <c r="R323" s="70"/>
      <c r="S323" s="70"/>
      <c r="T323" s="70"/>
    </row>
    <row r="324" spans="1:20">
      <c r="A324" s="71"/>
      <c r="B324" s="131"/>
      <c r="C324" s="132"/>
      <c r="D324" s="133"/>
      <c r="E324" s="134"/>
      <c r="F324" s="134"/>
      <c r="G324" s="135"/>
      <c r="H324" s="72"/>
      <c r="I324" s="72"/>
      <c r="J324" s="72"/>
      <c r="K324" s="70"/>
      <c r="L324" s="70"/>
      <c r="M324" s="70"/>
      <c r="N324" s="70"/>
      <c r="O324" s="70"/>
      <c r="P324" s="70"/>
      <c r="Q324" s="70"/>
      <c r="R324" s="70"/>
      <c r="S324" s="70"/>
      <c r="T324" s="70"/>
    </row>
    <row r="325" spans="1:20">
      <c r="A325" s="71"/>
      <c r="B325" s="144" t="s">
        <v>12913</v>
      </c>
      <c r="C325" s="105">
        <f>GENERAL!F8435</f>
        <v>0.83</v>
      </c>
      <c r="D325" s="143">
        <f>GENERAL!C8435</f>
        <v>0.82400000000000007</v>
      </c>
      <c r="E325" s="126">
        <f>D325*(1-C325)</f>
        <v>0.14008000000000004</v>
      </c>
      <c r="F325" s="126">
        <f t="shared" ref="F325:F333" si="30">D325*(1-C325)*(1-F$15)</f>
        <v>0.13307600000000003</v>
      </c>
      <c r="G325" s="136">
        <f t="shared" ref="G325:G333" si="31">D325*(1-C325)*(1-G$15)</f>
        <v>0.12607200000000005</v>
      </c>
      <c r="H325" s="72"/>
      <c r="I325" s="72"/>
      <c r="J325" s="72"/>
      <c r="K325" s="70"/>
      <c r="L325" s="70"/>
      <c r="M325" s="70"/>
      <c r="N325" s="70"/>
      <c r="O325" s="70"/>
      <c r="P325" s="70"/>
      <c r="Q325" s="70"/>
      <c r="R325" s="70"/>
      <c r="S325" s="70"/>
      <c r="T325" s="70"/>
    </row>
    <row r="326" spans="1:20">
      <c r="A326" s="71"/>
      <c r="B326" s="144" t="s">
        <v>12914</v>
      </c>
      <c r="C326" s="105">
        <f>GENERAL!F8436</f>
        <v>0.83</v>
      </c>
      <c r="D326" s="143">
        <f>GENERAL!C8436</f>
        <v>0.99909999999999999</v>
      </c>
      <c r="E326" s="126">
        <f t="shared" ref="E326:E333" si="32">D326*(1-C326)</f>
        <v>0.16984700000000003</v>
      </c>
      <c r="F326" s="126">
        <f t="shared" si="30"/>
        <v>0.16135465000000002</v>
      </c>
      <c r="G326" s="136">
        <f t="shared" si="31"/>
        <v>0.15286230000000003</v>
      </c>
      <c r="H326" s="72"/>
      <c r="I326" s="72"/>
      <c r="J326" s="72"/>
      <c r="K326" s="70"/>
      <c r="L326" s="70"/>
      <c r="M326" s="70"/>
      <c r="N326" s="70"/>
      <c r="O326" s="70"/>
      <c r="P326" s="70"/>
      <c r="Q326" s="70"/>
      <c r="R326" s="70"/>
      <c r="S326" s="70"/>
      <c r="T326" s="70"/>
    </row>
    <row r="327" spans="1:20">
      <c r="A327" s="71"/>
      <c r="B327" s="144" t="s">
        <v>12915</v>
      </c>
      <c r="C327" s="105">
        <f>GENERAL!F8437</f>
        <v>0.83</v>
      </c>
      <c r="D327" s="143">
        <f>GENERAL!C8437</f>
        <v>1.1536000000000002</v>
      </c>
      <c r="E327" s="126">
        <f t="shared" si="32"/>
        <v>0.19611200000000006</v>
      </c>
      <c r="F327" s="126">
        <f t="shared" si="30"/>
        <v>0.18630640000000004</v>
      </c>
      <c r="G327" s="136">
        <f t="shared" si="31"/>
        <v>0.17650080000000007</v>
      </c>
      <c r="H327" s="72"/>
      <c r="I327" s="72"/>
      <c r="J327" s="72"/>
      <c r="K327" s="70"/>
      <c r="L327" s="70"/>
      <c r="M327" s="70"/>
      <c r="N327" s="70"/>
      <c r="O327" s="70"/>
      <c r="P327" s="70"/>
      <c r="Q327" s="70"/>
      <c r="R327" s="70"/>
      <c r="S327" s="70"/>
      <c r="T327" s="70"/>
    </row>
    <row r="328" spans="1:20">
      <c r="A328" s="71"/>
      <c r="B328" s="144" t="s">
        <v>12916</v>
      </c>
      <c r="C328" s="105">
        <f>GENERAL!F8438</f>
        <v>0.83</v>
      </c>
      <c r="D328" s="143">
        <f>GENERAL!C8438</f>
        <v>1.3493000000000002</v>
      </c>
      <c r="E328" s="126">
        <f t="shared" si="32"/>
        <v>0.22938100000000008</v>
      </c>
      <c r="F328" s="126">
        <f t="shared" si="30"/>
        <v>0.21791195000000008</v>
      </c>
      <c r="G328" s="136">
        <f t="shared" si="31"/>
        <v>0.20644290000000007</v>
      </c>
      <c r="H328" s="72"/>
      <c r="I328" s="72"/>
      <c r="J328" s="72"/>
      <c r="K328" s="70"/>
      <c r="L328" s="70"/>
      <c r="M328" s="70"/>
      <c r="N328" s="70"/>
      <c r="O328" s="70"/>
      <c r="P328" s="70"/>
      <c r="Q328" s="70"/>
      <c r="R328" s="70"/>
      <c r="S328" s="70"/>
      <c r="T328" s="70"/>
    </row>
    <row r="329" spans="1:20">
      <c r="A329" s="71"/>
      <c r="B329" s="144" t="s">
        <v>12917</v>
      </c>
      <c r="C329" s="105">
        <f>GENERAL!F8439</f>
        <v>0.83</v>
      </c>
      <c r="D329" s="143">
        <f>GENERAL!C8439</f>
        <v>1.5244</v>
      </c>
      <c r="E329" s="126">
        <f t="shared" si="32"/>
        <v>0.25914800000000004</v>
      </c>
      <c r="F329" s="126">
        <f t="shared" si="30"/>
        <v>0.24619060000000004</v>
      </c>
      <c r="G329" s="136">
        <f t="shared" si="31"/>
        <v>0.23323320000000006</v>
      </c>
      <c r="H329" s="72"/>
      <c r="I329" s="72"/>
      <c r="J329" s="72"/>
      <c r="K329" s="70"/>
      <c r="L329" s="70"/>
      <c r="M329" s="70"/>
      <c r="N329" s="70"/>
      <c r="O329" s="70"/>
      <c r="P329" s="70"/>
      <c r="Q329" s="70"/>
      <c r="R329" s="70"/>
      <c r="S329" s="70"/>
      <c r="T329" s="70"/>
    </row>
    <row r="330" spans="1:20">
      <c r="A330" s="71"/>
      <c r="B330" s="144" t="s">
        <v>12962</v>
      </c>
      <c r="C330" s="105">
        <f>GENERAL!F8440</f>
        <v>0.83</v>
      </c>
      <c r="D330" s="143">
        <f>GENERAL!C8440</f>
        <v>1.6583000000000001</v>
      </c>
      <c r="E330" s="126">
        <f t="shared" si="32"/>
        <v>0.28191100000000008</v>
      </c>
      <c r="F330" s="126">
        <f t="shared" si="30"/>
        <v>0.26781545000000007</v>
      </c>
      <c r="G330" s="136">
        <f t="shared" si="31"/>
        <v>0.25371990000000005</v>
      </c>
      <c r="H330" s="72"/>
      <c r="I330" s="72"/>
      <c r="J330" s="72"/>
      <c r="K330" s="70"/>
      <c r="L330" s="70"/>
      <c r="M330" s="70"/>
      <c r="N330" s="70"/>
      <c r="O330" s="70"/>
      <c r="P330" s="70"/>
      <c r="Q330" s="70"/>
      <c r="R330" s="70"/>
      <c r="S330" s="70"/>
      <c r="T330" s="70"/>
    </row>
    <row r="331" spans="1:20">
      <c r="A331" s="71"/>
      <c r="B331" s="144" t="s">
        <v>12963</v>
      </c>
      <c r="C331" s="105">
        <f>GENERAL!F8441</f>
        <v>0.83</v>
      </c>
      <c r="D331" s="143">
        <f>GENERAL!C8441</f>
        <v>1.9363999999999999</v>
      </c>
      <c r="E331" s="126">
        <f t="shared" si="32"/>
        <v>0.32918800000000004</v>
      </c>
      <c r="F331" s="126">
        <f t="shared" si="30"/>
        <v>0.31272860000000002</v>
      </c>
      <c r="G331" s="136">
        <f t="shared" si="31"/>
        <v>0.29626920000000007</v>
      </c>
      <c r="H331" s="72"/>
      <c r="I331" s="72"/>
      <c r="J331" s="72"/>
      <c r="K331" s="70"/>
      <c r="L331" s="70"/>
      <c r="M331" s="70"/>
      <c r="N331" s="70"/>
      <c r="O331" s="70"/>
      <c r="P331" s="70"/>
      <c r="Q331" s="70"/>
      <c r="R331" s="70"/>
      <c r="S331" s="70"/>
      <c r="T331" s="70"/>
    </row>
    <row r="332" spans="1:20">
      <c r="A332" s="71"/>
      <c r="B332" s="144" t="s">
        <v>12964</v>
      </c>
      <c r="C332" s="105">
        <f>GENERAL!F8442</f>
        <v>0.83</v>
      </c>
      <c r="D332" s="143">
        <f>GENERAL!C8442</f>
        <v>2.3277999999999999</v>
      </c>
      <c r="E332" s="126">
        <f t="shared" si="32"/>
        <v>0.39572600000000008</v>
      </c>
      <c r="F332" s="126">
        <f t="shared" si="30"/>
        <v>0.37593970000000004</v>
      </c>
      <c r="G332" s="136">
        <f t="shared" si="31"/>
        <v>0.35615340000000006</v>
      </c>
      <c r="H332" s="72"/>
      <c r="I332" s="72"/>
      <c r="J332" s="72"/>
      <c r="K332" s="70"/>
      <c r="L332" s="70"/>
      <c r="M332" s="70"/>
      <c r="N332" s="70"/>
      <c r="O332" s="70"/>
      <c r="P332" s="70"/>
      <c r="Q332" s="70"/>
      <c r="R332" s="70"/>
      <c r="S332" s="70"/>
      <c r="T332" s="70"/>
    </row>
    <row r="333" spans="1:20">
      <c r="A333" s="71"/>
      <c r="B333" s="144" t="s">
        <v>12965</v>
      </c>
      <c r="C333" s="105">
        <f>GENERAL!F8443</f>
        <v>0.83</v>
      </c>
      <c r="D333" s="143">
        <f>GENERAL!C8443</f>
        <v>2.7088999999999999</v>
      </c>
      <c r="E333" s="126">
        <f t="shared" si="32"/>
        <v>0.46051300000000006</v>
      </c>
      <c r="F333" s="126">
        <f t="shared" si="30"/>
        <v>0.43748735000000005</v>
      </c>
      <c r="G333" s="136">
        <f t="shared" si="31"/>
        <v>0.41446170000000004</v>
      </c>
      <c r="H333" s="72"/>
      <c r="I333" s="72"/>
      <c r="J333" s="72"/>
      <c r="K333" s="70"/>
      <c r="L333" s="70"/>
      <c r="M333" s="70"/>
      <c r="N333" s="70"/>
      <c r="O333" s="70"/>
      <c r="P333" s="70"/>
      <c r="Q333" s="70"/>
      <c r="R333" s="70"/>
      <c r="S333" s="70"/>
      <c r="T333" s="70"/>
    </row>
    <row r="334" spans="1:20" hidden="1">
      <c r="A334" s="71"/>
      <c r="B334" s="159" t="s">
        <v>12996</v>
      </c>
      <c r="C334" s="105">
        <f>GENERAL!F8444</f>
        <v>0.83</v>
      </c>
      <c r="D334" s="143">
        <f>GENERAL!C8444</f>
        <v>1.2668999999999999</v>
      </c>
      <c r="E334" s="126">
        <f>D334*(1-C334)</f>
        <v>0.21537300000000004</v>
      </c>
      <c r="F334" s="126">
        <f>D334*(1-C334)*0.95</f>
        <v>0.20460435000000002</v>
      </c>
      <c r="G334" s="136">
        <f>D334*(1-C334)*0.9</f>
        <v>0.19383570000000003</v>
      </c>
      <c r="H334" s="72"/>
      <c r="I334" s="72"/>
      <c r="J334" s="72"/>
      <c r="K334" s="70"/>
      <c r="L334" s="70"/>
      <c r="M334" s="70"/>
      <c r="N334" s="70"/>
      <c r="O334" s="70"/>
      <c r="P334" s="70"/>
      <c r="Q334" s="70"/>
      <c r="R334" s="70"/>
      <c r="S334" s="70"/>
      <c r="T334" s="70"/>
    </row>
    <row r="335" spans="1:20" hidden="1">
      <c r="A335" s="71"/>
      <c r="B335" s="159" t="s">
        <v>12997</v>
      </c>
      <c r="C335" s="105">
        <f>GENERAL!F8445</f>
        <v>0.83</v>
      </c>
      <c r="D335" s="143">
        <f>GENERAL!C8445</f>
        <v>1.5038</v>
      </c>
      <c r="E335" s="126">
        <f>D335*(1-C335)</f>
        <v>0.25564600000000004</v>
      </c>
      <c r="F335" s="126">
        <f>D335*(1-C335)*0.95</f>
        <v>0.24286370000000002</v>
      </c>
      <c r="G335" s="136">
        <f>D335*(1-C335)*0.9</f>
        <v>0.23008140000000005</v>
      </c>
      <c r="H335" s="72"/>
      <c r="I335" s="72"/>
      <c r="J335" s="72"/>
      <c r="K335" s="70"/>
      <c r="L335" s="70"/>
      <c r="M335" s="70"/>
      <c r="N335" s="70"/>
      <c r="O335" s="70"/>
      <c r="P335" s="70"/>
      <c r="Q335" s="70"/>
      <c r="R335" s="70"/>
      <c r="S335" s="70"/>
      <c r="T335" s="70"/>
    </row>
    <row r="336" spans="1:20" hidden="1">
      <c r="A336" s="71"/>
      <c r="B336" s="159" t="s">
        <v>12998</v>
      </c>
      <c r="C336" s="105">
        <f>GENERAL!F8446</f>
        <v>0.83</v>
      </c>
      <c r="D336" s="143">
        <f>GENERAL!C8446</f>
        <v>1.7716000000000001</v>
      </c>
      <c r="E336" s="126">
        <f>D336*(1-C336)</f>
        <v>0.30117200000000011</v>
      </c>
      <c r="F336" s="126">
        <f>D336*(1-C336)*0.95</f>
        <v>0.28611340000000007</v>
      </c>
      <c r="G336" s="136">
        <f>D336*(1-C336)*0.9</f>
        <v>0.2710548000000001</v>
      </c>
      <c r="H336" s="72"/>
      <c r="I336" s="72"/>
      <c r="J336" s="72"/>
      <c r="K336" s="70"/>
      <c r="L336" s="70"/>
      <c r="M336" s="70"/>
      <c r="N336" s="70"/>
      <c r="O336" s="70"/>
      <c r="P336" s="70"/>
      <c r="Q336" s="70"/>
      <c r="R336" s="70"/>
      <c r="S336" s="70"/>
      <c r="T336" s="70"/>
    </row>
    <row r="337" spans="1:20" hidden="1">
      <c r="A337" s="71"/>
      <c r="B337" s="159" t="s">
        <v>12999</v>
      </c>
      <c r="C337" s="105">
        <f>GENERAL!F8447</f>
        <v>0.83</v>
      </c>
      <c r="D337" s="143">
        <f>GENERAL!C8447</f>
        <v>2.0291000000000001</v>
      </c>
      <c r="E337" s="126">
        <f>D337*(1-C337)</f>
        <v>0.34494700000000011</v>
      </c>
      <c r="F337" s="126">
        <f>D337*(1-C337)*0.95</f>
        <v>0.32769965000000012</v>
      </c>
      <c r="G337" s="136">
        <f>D337*(1-C337)*0.9</f>
        <v>0.31045230000000013</v>
      </c>
      <c r="H337" s="72"/>
      <c r="I337" s="72"/>
      <c r="J337" s="72"/>
      <c r="K337" s="70"/>
      <c r="L337" s="70"/>
      <c r="M337" s="70"/>
      <c r="N337" s="70"/>
      <c r="O337" s="70"/>
      <c r="P337" s="70"/>
      <c r="Q337" s="70"/>
      <c r="R337" s="70"/>
      <c r="S337" s="70"/>
      <c r="T337" s="70"/>
    </row>
    <row r="338" spans="1:20" ht="15" thickBot="1">
      <c r="A338" s="71"/>
      <c r="B338" s="148"/>
      <c r="C338" s="137"/>
      <c r="D338" s="138"/>
      <c r="E338" s="139"/>
      <c r="F338" s="139"/>
      <c r="G338" s="128"/>
      <c r="H338" s="72"/>
      <c r="I338" s="72"/>
      <c r="J338" s="72"/>
      <c r="K338" s="70"/>
      <c r="L338" s="70"/>
      <c r="M338" s="70"/>
      <c r="N338" s="70"/>
      <c r="O338" s="70"/>
      <c r="P338" s="70"/>
      <c r="Q338" s="70"/>
      <c r="R338" s="70"/>
      <c r="S338" s="70"/>
      <c r="T338" s="70"/>
    </row>
    <row r="339" spans="1:20">
      <c r="A339" s="71"/>
      <c r="B339" s="121"/>
      <c r="C339" s="109"/>
      <c r="D339" s="110"/>
      <c r="E339" s="121"/>
      <c r="F339" s="121"/>
      <c r="G339" s="121"/>
      <c r="H339" s="72"/>
      <c r="I339" s="72"/>
      <c r="J339" s="72"/>
      <c r="K339" s="70"/>
      <c r="L339" s="70"/>
      <c r="M339" s="70"/>
      <c r="N339" s="70"/>
      <c r="O339" s="70"/>
      <c r="P339" s="70"/>
      <c r="Q339" s="70"/>
      <c r="R339" s="70"/>
      <c r="S339" s="70"/>
      <c r="T339" s="70"/>
    </row>
    <row r="340" spans="1:20" ht="15" thickBot="1">
      <c r="A340" s="71"/>
      <c r="B340" s="121"/>
      <c r="C340" s="109"/>
      <c r="D340" s="110"/>
      <c r="E340" s="121"/>
      <c r="F340" s="121"/>
      <c r="G340" s="121"/>
      <c r="H340" s="72"/>
      <c r="I340" s="72"/>
      <c r="J340" s="72"/>
      <c r="K340" s="70"/>
      <c r="L340" s="70"/>
      <c r="M340" s="70"/>
      <c r="N340" s="70"/>
      <c r="O340" s="70"/>
      <c r="P340" s="70"/>
      <c r="Q340" s="70"/>
      <c r="R340" s="70"/>
      <c r="S340" s="70"/>
      <c r="T340" s="70"/>
    </row>
    <row r="341" spans="1:20" ht="23.25" customHeight="1">
      <c r="A341" s="71"/>
      <c r="B341" s="79" t="s">
        <v>12682</v>
      </c>
      <c r="C341" s="141"/>
      <c r="D341" s="141"/>
      <c r="E341" s="141"/>
      <c r="F341" s="122"/>
      <c r="G341" s="123"/>
      <c r="H341" s="72"/>
      <c r="I341" s="72"/>
      <c r="J341" s="72"/>
      <c r="K341" s="70"/>
      <c r="L341" s="70"/>
      <c r="M341" s="70"/>
      <c r="N341" s="70"/>
      <c r="O341" s="70"/>
      <c r="P341" s="70"/>
      <c r="Q341" s="70"/>
      <c r="R341" s="70"/>
      <c r="S341" s="70"/>
      <c r="T341" s="70"/>
    </row>
    <row r="342" spans="1:20" ht="23.25" customHeight="1">
      <c r="A342" s="71"/>
      <c r="B342" s="142"/>
      <c r="C342" s="84"/>
      <c r="D342" s="84"/>
      <c r="E342" s="84"/>
      <c r="F342" s="124"/>
      <c r="G342" s="125"/>
      <c r="H342" s="72"/>
      <c r="I342" s="72"/>
      <c r="J342" s="72"/>
      <c r="K342" s="70"/>
      <c r="L342" s="70"/>
      <c r="M342" s="70"/>
      <c r="N342" s="70"/>
      <c r="O342" s="70"/>
      <c r="P342" s="70"/>
      <c r="Q342" s="70"/>
      <c r="R342" s="70"/>
      <c r="S342" s="70"/>
      <c r="T342" s="70"/>
    </row>
    <row r="343" spans="1:20" ht="23.25" customHeight="1" thickBot="1">
      <c r="A343" s="71"/>
      <c r="B343" s="146"/>
      <c r="C343" s="103"/>
      <c r="D343" s="104"/>
      <c r="E343" s="124"/>
      <c r="F343" s="124"/>
      <c r="G343" s="125"/>
      <c r="H343" s="72"/>
      <c r="I343" s="72"/>
      <c r="J343" s="72"/>
      <c r="K343" s="70"/>
      <c r="L343" s="70"/>
      <c r="M343" s="70"/>
      <c r="N343" s="70"/>
      <c r="O343" s="70"/>
      <c r="P343" s="70"/>
      <c r="Q343" s="70"/>
      <c r="R343" s="70"/>
      <c r="S343" s="70"/>
      <c r="T343" s="70"/>
    </row>
    <row r="344" spans="1:20">
      <c r="A344" s="71"/>
      <c r="B344" s="80" t="s">
        <v>12674</v>
      </c>
      <c r="C344" s="87" t="s">
        <v>12675</v>
      </c>
      <c r="D344" s="88" t="s">
        <v>12912</v>
      </c>
      <c r="E344" s="89" t="s">
        <v>12910</v>
      </c>
      <c r="F344" s="89" t="s">
        <v>12910</v>
      </c>
      <c r="G344" s="90" t="s">
        <v>12910</v>
      </c>
      <c r="H344" s="72"/>
      <c r="I344" s="72"/>
      <c r="J344" s="72"/>
      <c r="K344" s="70"/>
      <c r="L344" s="70"/>
      <c r="M344" s="70"/>
      <c r="N344" s="70"/>
      <c r="O344" s="70"/>
      <c r="P344" s="70"/>
      <c r="Q344" s="70"/>
      <c r="R344" s="70"/>
      <c r="S344" s="70"/>
      <c r="T344" s="70"/>
    </row>
    <row r="345" spans="1:20" ht="15" thickBot="1">
      <c r="A345" s="71"/>
      <c r="B345" s="81"/>
      <c r="C345" s="92"/>
      <c r="D345" s="93"/>
      <c r="E345" s="94" t="s">
        <v>12911</v>
      </c>
      <c r="F345" s="94" t="s">
        <v>12936</v>
      </c>
      <c r="G345" s="95" t="s">
        <v>12937</v>
      </c>
      <c r="H345" s="72"/>
      <c r="I345" s="72"/>
      <c r="J345" s="72"/>
      <c r="K345" s="70"/>
      <c r="L345" s="70"/>
      <c r="M345" s="70"/>
      <c r="N345" s="70"/>
      <c r="O345" s="70"/>
      <c r="P345" s="70"/>
      <c r="Q345" s="70"/>
      <c r="R345" s="70"/>
      <c r="S345" s="70"/>
      <c r="T345" s="70"/>
    </row>
    <row r="346" spans="1:20">
      <c r="A346" s="71"/>
      <c r="B346" s="131"/>
      <c r="C346" s="132"/>
      <c r="D346" s="133"/>
      <c r="E346" s="134"/>
      <c r="F346" s="134"/>
      <c r="G346" s="135"/>
      <c r="H346" s="72"/>
      <c r="I346" s="72"/>
      <c r="J346" s="72"/>
      <c r="K346" s="70"/>
      <c r="L346" s="70"/>
      <c r="M346" s="70"/>
      <c r="N346" s="70"/>
      <c r="O346" s="70"/>
      <c r="P346" s="70"/>
      <c r="Q346" s="70"/>
      <c r="R346" s="70"/>
      <c r="S346" s="70"/>
      <c r="T346" s="70"/>
    </row>
    <row r="347" spans="1:20">
      <c r="A347" s="71"/>
      <c r="B347" s="144" t="s">
        <v>12913</v>
      </c>
      <c r="C347" s="105">
        <f>GENERAL!F8607</f>
        <v>0.86</v>
      </c>
      <c r="D347" s="143">
        <f>GENERAL!C8607</f>
        <v>0.7</v>
      </c>
      <c r="E347" s="126">
        <f>D347*(1-C347)</f>
        <v>9.8000000000000004E-2</v>
      </c>
      <c r="F347" s="126">
        <f t="shared" ref="F347:F353" si="33">D347*(1-C347)*(1-F$15)</f>
        <v>9.3100000000000002E-2</v>
      </c>
      <c r="G347" s="136">
        <f t="shared" ref="G347:G353" si="34">D347*(1-C347)*(1-G$15)</f>
        <v>8.8200000000000001E-2</v>
      </c>
      <c r="H347" s="72"/>
      <c r="I347" s="72"/>
      <c r="J347" s="72"/>
      <c r="K347" s="70"/>
      <c r="L347" s="70"/>
      <c r="M347" s="70"/>
      <c r="N347" s="70"/>
      <c r="O347" s="70"/>
      <c r="P347" s="70"/>
      <c r="Q347" s="70"/>
      <c r="R347" s="70"/>
      <c r="S347" s="70"/>
      <c r="T347" s="70"/>
    </row>
    <row r="348" spans="1:20">
      <c r="A348" s="71"/>
      <c r="B348" s="144" t="s">
        <v>12914</v>
      </c>
      <c r="C348" s="105">
        <f>GENERAL!F8608</f>
        <v>0.86</v>
      </c>
      <c r="D348" s="143">
        <f>GENERAL!C8608</f>
        <v>0.82</v>
      </c>
      <c r="E348" s="126">
        <f t="shared" ref="E348:E353" si="35">D348*(1-C348)</f>
        <v>0.1148</v>
      </c>
      <c r="F348" s="126">
        <f t="shared" si="33"/>
        <v>0.10905999999999999</v>
      </c>
      <c r="G348" s="136">
        <f t="shared" si="34"/>
        <v>0.10332</v>
      </c>
      <c r="H348" s="72"/>
      <c r="I348" s="72"/>
      <c r="J348" s="72"/>
      <c r="K348" s="70"/>
      <c r="L348" s="70"/>
      <c r="M348" s="70"/>
      <c r="N348" s="70"/>
      <c r="O348" s="70"/>
      <c r="P348" s="70"/>
      <c r="Q348" s="70"/>
      <c r="R348" s="70"/>
      <c r="S348" s="70"/>
      <c r="T348" s="70"/>
    </row>
    <row r="349" spans="1:20">
      <c r="A349" s="71"/>
      <c r="B349" s="144" t="s">
        <v>12915</v>
      </c>
      <c r="C349" s="105">
        <f>GENERAL!F8609</f>
        <v>0.86</v>
      </c>
      <c r="D349" s="143">
        <f>GENERAL!C8609</f>
        <v>0.99</v>
      </c>
      <c r="E349" s="126">
        <f t="shared" si="35"/>
        <v>0.1386</v>
      </c>
      <c r="F349" s="126">
        <f t="shared" si="33"/>
        <v>0.13166999999999998</v>
      </c>
      <c r="G349" s="136">
        <f t="shared" si="34"/>
        <v>0.12474</v>
      </c>
      <c r="H349" s="72"/>
      <c r="I349" s="72"/>
      <c r="J349" s="72"/>
      <c r="K349" s="70"/>
      <c r="L349" s="70"/>
      <c r="M349" s="70"/>
      <c r="N349" s="70"/>
      <c r="O349" s="70"/>
      <c r="P349" s="70"/>
      <c r="Q349" s="70"/>
      <c r="R349" s="70"/>
      <c r="S349" s="70"/>
      <c r="T349" s="70"/>
    </row>
    <row r="350" spans="1:20">
      <c r="A350" s="71"/>
      <c r="B350" s="144" t="s">
        <v>12916</v>
      </c>
      <c r="C350" s="105">
        <f>GENERAL!F8610</f>
        <v>0.86</v>
      </c>
      <c r="D350" s="143">
        <f>GENERAL!C8610</f>
        <v>1.28</v>
      </c>
      <c r="E350" s="126">
        <f t="shared" si="35"/>
        <v>0.17920000000000003</v>
      </c>
      <c r="F350" s="126">
        <f t="shared" si="33"/>
        <v>0.17024000000000003</v>
      </c>
      <c r="G350" s="136">
        <f t="shared" si="34"/>
        <v>0.16128000000000003</v>
      </c>
      <c r="H350" s="72"/>
      <c r="I350" s="72"/>
      <c r="J350" s="72"/>
      <c r="K350" s="70"/>
      <c r="L350" s="70"/>
      <c r="M350" s="70"/>
      <c r="N350" s="70"/>
      <c r="O350" s="70"/>
      <c r="P350" s="70"/>
      <c r="Q350" s="70"/>
      <c r="R350" s="70"/>
      <c r="S350" s="70"/>
      <c r="T350" s="70"/>
    </row>
    <row r="351" spans="1:20">
      <c r="A351" s="71"/>
      <c r="B351" s="144" t="s">
        <v>12917</v>
      </c>
      <c r="C351" s="105">
        <f>GENERAL!F8611</f>
        <v>0.86</v>
      </c>
      <c r="D351" s="143">
        <f>GENERAL!C8611</f>
        <v>1.47</v>
      </c>
      <c r="E351" s="126">
        <f t="shared" si="35"/>
        <v>0.20580000000000001</v>
      </c>
      <c r="F351" s="126">
        <f t="shared" si="33"/>
        <v>0.19550999999999999</v>
      </c>
      <c r="G351" s="136">
        <f t="shared" si="34"/>
        <v>0.18522000000000002</v>
      </c>
      <c r="H351" s="72"/>
      <c r="I351" s="72"/>
      <c r="J351" s="72"/>
      <c r="K351" s="70"/>
      <c r="L351" s="70"/>
      <c r="M351" s="70"/>
      <c r="N351" s="70"/>
      <c r="O351" s="70"/>
      <c r="P351" s="70"/>
      <c r="Q351" s="70"/>
      <c r="R351" s="70"/>
      <c r="S351" s="70"/>
      <c r="T351" s="70"/>
    </row>
    <row r="352" spans="1:20">
      <c r="A352" s="71"/>
      <c r="B352" s="144" t="s">
        <v>12979</v>
      </c>
      <c r="C352" s="105">
        <f>GENERAL!F8612</f>
        <v>0.86</v>
      </c>
      <c r="D352" s="143">
        <f>GENERAL!C8612</f>
        <v>1.72</v>
      </c>
      <c r="E352" s="126">
        <f t="shared" si="35"/>
        <v>0.24080000000000001</v>
      </c>
      <c r="F352" s="126">
        <f t="shared" si="33"/>
        <v>0.22875999999999999</v>
      </c>
      <c r="G352" s="136">
        <f t="shared" si="34"/>
        <v>0.21672000000000002</v>
      </c>
      <c r="H352" s="72"/>
      <c r="I352" s="72"/>
      <c r="J352" s="72"/>
      <c r="K352" s="70"/>
      <c r="L352" s="70"/>
      <c r="M352" s="70"/>
      <c r="N352" s="70"/>
      <c r="O352" s="70"/>
      <c r="P352" s="70"/>
      <c r="Q352" s="70"/>
      <c r="R352" s="70"/>
      <c r="S352" s="70"/>
      <c r="T352" s="70"/>
    </row>
    <row r="353" spans="1:20">
      <c r="A353" s="71"/>
      <c r="B353" s="144" t="s">
        <v>12963</v>
      </c>
      <c r="C353" s="105">
        <f>GENERAL!F8613</f>
        <v>0.86</v>
      </c>
      <c r="D353" s="143">
        <f>GENERAL!C8613</f>
        <v>1.87</v>
      </c>
      <c r="E353" s="126">
        <f t="shared" si="35"/>
        <v>0.26180000000000003</v>
      </c>
      <c r="F353" s="126">
        <f t="shared" si="33"/>
        <v>0.24871000000000001</v>
      </c>
      <c r="G353" s="136">
        <f t="shared" si="34"/>
        <v>0.23562000000000002</v>
      </c>
      <c r="H353" s="72"/>
      <c r="I353" s="72"/>
      <c r="J353" s="72"/>
      <c r="K353" s="70"/>
      <c r="L353" s="70"/>
      <c r="M353" s="70"/>
      <c r="N353" s="70"/>
      <c r="O353" s="70"/>
      <c r="P353" s="70"/>
      <c r="Q353" s="70"/>
      <c r="R353" s="70"/>
      <c r="S353" s="70"/>
      <c r="T353" s="70"/>
    </row>
    <row r="354" spans="1:20" ht="15" thickBot="1">
      <c r="A354" s="71"/>
      <c r="B354" s="148"/>
      <c r="C354" s="137"/>
      <c r="D354" s="138"/>
      <c r="E354" s="139"/>
      <c r="F354" s="139"/>
      <c r="G354" s="128"/>
      <c r="H354" s="72"/>
      <c r="I354" s="72"/>
      <c r="J354" s="72"/>
      <c r="K354" s="70"/>
      <c r="L354" s="70"/>
      <c r="M354" s="70"/>
      <c r="N354" s="70"/>
      <c r="O354" s="70"/>
      <c r="P354" s="70"/>
      <c r="Q354" s="70"/>
      <c r="R354" s="70"/>
      <c r="S354" s="70"/>
      <c r="T354" s="70"/>
    </row>
    <row r="355" spans="1:20">
      <c r="A355" s="71"/>
      <c r="B355" s="121"/>
      <c r="C355" s="109"/>
      <c r="D355" s="110"/>
      <c r="E355" s="121"/>
      <c r="F355" s="121"/>
      <c r="G355" s="121"/>
      <c r="H355" s="72"/>
      <c r="I355" s="72"/>
      <c r="J355" s="72"/>
      <c r="K355" s="70"/>
      <c r="L355" s="70"/>
      <c r="M355" s="70"/>
      <c r="N355" s="70"/>
      <c r="O355" s="70"/>
      <c r="P355" s="70"/>
      <c r="Q355" s="70"/>
      <c r="R355" s="70"/>
      <c r="S355" s="70"/>
      <c r="T355" s="70"/>
    </row>
    <row r="356" spans="1:20" ht="15" thickBot="1">
      <c r="A356" s="71"/>
      <c r="B356" s="121"/>
      <c r="C356" s="109"/>
      <c r="D356" s="110"/>
      <c r="E356" s="121"/>
      <c r="F356" s="121"/>
      <c r="G356" s="121"/>
      <c r="H356" s="72"/>
      <c r="I356" s="72"/>
      <c r="J356" s="72"/>
      <c r="K356" s="70"/>
      <c r="L356" s="70"/>
      <c r="M356" s="70"/>
      <c r="N356" s="70"/>
      <c r="O356" s="70"/>
      <c r="P356" s="70"/>
      <c r="Q356" s="70"/>
      <c r="R356" s="70"/>
      <c r="S356" s="70"/>
      <c r="T356" s="70"/>
    </row>
    <row r="357" spans="1:20" ht="23.25" customHeight="1">
      <c r="A357" s="71"/>
      <c r="B357" s="79" t="s">
        <v>12967</v>
      </c>
      <c r="C357" s="141"/>
      <c r="D357" s="141"/>
      <c r="E357" s="141"/>
      <c r="F357" s="122"/>
      <c r="G357" s="123"/>
      <c r="H357" s="72"/>
      <c r="I357" s="72"/>
      <c r="J357" s="72"/>
      <c r="K357" s="70"/>
      <c r="L357" s="70"/>
      <c r="M357" s="70"/>
      <c r="N357" s="70"/>
      <c r="O357" s="70"/>
      <c r="P357" s="70"/>
      <c r="Q357" s="70"/>
      <c r="R357" s="70"/>
      <c r="S357" s="70"/>
      <c r="T357" s="70"/>
    </row>
    <row r="358" spans="1:20" ht="23.25" customHeight="1">
      <c r="A358" s="71"/>
      <c r="B358" s="142"/>
      <c r="C358" s="84"/>
      <c r="D358" s="84"/>
      <c r="E358" s="84"/>
      <c r="F358" s="124"/>
      <c r="G358" s="125"/>
      <c r="H358" s="72"/>
      <c r="I358" s="72"/>
      <c r="J358" s="72"/>
      <c r="K358" s="70"/>
      <c r="L358" s="70"/>
      <c r="M358" s="70"/>
      <c r="N358" s="70"/>
      <c r="O358" s="70"/>
      <c r="P358" s="70"/>
      <c r="Q358" s="70"/>
      <c r="R358" s="70"/>
      <c r="S358" s="70"/>
      <c r="T358" s="70"/>
    </row>
    <row r="359" spans="1:20" ht="23.25" customHeight="1" thickBot="1">
      <c r="A359" s="71"/>
      <c r="B359" s="146"/>
      <c r="C359" s="103"/>
      <c r="D359" s="104"/>
      <c r="E359" s="124"/>
      <c r="F359" s="124"/>
      <c r="G359" s="125"/>
      <c r="H359" s="72"/>
      <c r="I359" s="72"/>
      <c r="J359" s="72"/>
      <c r="K359" s="70"/>
      <c r="L359" s="70"/>
      <c r="M359" s="70"/>
      <c r="N359" s="70"/>
      <c r="O359" s="70"/>
      <c r="P359" s="70"/>
      <c r="Q359" s="70"/>
      <c r="R359" s="70"/>
      <c r="S359" s="70"/>
      <c r="T359" s="70"/>
    </row>
    <row r="360" spans="1:20">
      <c r="A360" s="71"/>
      <c r="B360" s="80" t="s">
        <v>12674</v>
      </c>
      <c r="C360" s="87" t="s">
        <v>12675</v>
      </c>
      <c r="D360" s="88" t="s">
        <v>12912</v>
      </c>
      <c r="E360" s="89" t="s">
        <v>12910</v>
      </c>
      <c r="F360" s="89" t="s">
        <v>12910</v>
      </c>
      <c r="G360" s="90" t="s">
        <v>12910</v>
      </c>
      <c r="H360" s="72"/>
      <c r="I360" s="72"/>
      <c r="J360" s="72"/>
      <c r="K360" s="70"/>
      <c r="L360" s="70"/>
      <c r="M360" s="70"/>
      <c r="N360" s="70"/>
      <c r="O360" s="70"/>
      <c r="P360" s="70"/>
      <c r="Q360" s="70"/>
      <c r="R360" s="70"/>
      <c r="S360" s="70"/>
      <c r="T360" s="70"/>
    </row>
    <row r="361" spans="1:20" ht="15" thickBot="1">
      <c r="A361" s="71"/>
      <c r="B361" s="81"/>
      <c r="C361" s="92"/>
      <c r="D361" s="93"/>
      <c r="E361" s="94" t="s">
        <v>12911</v>
      </c>
      <c r="F361" s="94" t="s">
        <v>12936</v>
      </c>
      <c r="G361" s="95" t="s">
        <v>12937</v>
      </c>
      <c r="H361" s="72"/>
      <c r="I361" s="72"/>
      <c r="J361" s="72"/>
      <c r="K361" s="70"/>
      <c r="L361" s="70"/>
      <c r="M361" s="70"/>
      <c r="N361" s="70"/>
      <c r="O361" s="70"/>
      <c r="P361" s="70"/>
      <c r="Q361" s="70"/>
      <c r="R361" s="70"/>
      <c r="S361" s="70"/>
      <c r="T361" s="70"/>
    </row>
    <row r="362" spans="1:20">
      <c r="A362" s="71"/>
      <c r="B362" s="131"/>
      <c r="C362" s="132"/>
      <c r="D362" s="133"/>
      <c r="E362" s="134"/>
      <c r="F362" s="134"/>
      <c r="G362" s="135"/>
      <c r="H362" s="72"/>
      <c r="I362" s="72"/>
      <c r="J362" s="72"/>
      <c r="K362" s="70"/>
      <c r="L362" s="70"/>
      <c r="M362" s="70"/>
      <c r="N362" s="70"/>
      <c r="O362" s="70"/>
      <c r="P362" s="70"/>
      <c r="Q362" s="70"/>
      <c r="R362" s="70"/>
      <c r="S362" s="70"/>
      <c r="T362" s="70"/>
    </row>
    <row r="363" spans="1:20">
      <c r="A363" s="71"/>
      <c r="B363" s="144" t="s">
        <v>12968</v>
      </c>
      <c r="C363" s="105">
        <f>GENERAL!F8451</f>
        <v>0.86</v>
      </c>
      <c r="D363" s="143">
        <f>GENERAL!C8451</f>
        <v>0.87</v>
      </c>
      <c r="E363" s="126">
        <f>D363*(1-C363)</f>
        <v>0.12180000000000001</v>
      </c>
      <c r="F363" s="126">
        <f t="shared" ref="F363:F371" si="36">D363*(1-C363)*(1-F$15)</f>
        <v>0.11570999999999999</v>
      </c>
      <c r="G363" s="136">
        <f t="shared" ref="G363:G371" si="37">D363*(1-C363)*(1-G$15)</f>
        <v>0.10962000000000001</v>
      </c>
      <c r="H363" s="72"/>
      <c r="I363" s="72"/>
      <c r="J363" s="72"/>
      <c r="K363" s="70"/>
      <c r="L363" s="70"/>
      <c r="M363" s="70"/>
      <c r="N363" s="70"/>
      <c r="O363" s="70"/>
      <c r="P363" s="70"/>
      <c r="Q363" s="70"/>
      <c r="R363" s="70"/>
      <c r="S363" s="70"/>
      <c r="T363" s="70"/>
    </row>
    <row r="364" spans="1:20">
      <c r="A364" s="71"/>
      <c r="B364" s="144" t="s">
        <v>12913</v>
      </c>
      <c r="C364" s="105">
        <f>GENERAL!F8452</f>
        <v>0.86</v>
      </c>
      <c r="D364" s="143">
        <f>GENERAL!C8452</f>
        <v>0.88</v>
      </c>
      <c r="E364" s="126">
        <f t="shared" ref="E364:E371" si="38">D364*(1-C364)</f>
        <v>0.12320000000000002</v>
      </c>
      <c r="F364" s="126">
        <f t="shared" si="36"/>
        <v>0.11704000000000001</v>
      </c>
      <c r="G364" s="136">
        <f t="shared" si="37"/>
        <v>0.11088000000000002</v>
      </c>
      <c r="H364" s="72"/>
      <c r="I364" s="72"/>
      <c r="J364" s="72"/>
      <c r="K364" s="70"/>
      <c r="L364" s="70"/>
      <c r="M364" s="70"/>
      <c r="N364" s="70"/>
      <c r="O364" s="70"/>
      <c r="P364" s="70"/>
      <c r="Q364" s="70"/>
      <c r="R364" s="70"/>
      <c r="S364" s="70"/>
      <c r="T364" s="70"/>
    </row>
    <row r="365" spans="1:20">
      <c r="A365" s="71"/>
      <c r="B365" s="144" t="s">
        <v>12914</v>
      </c>
      <c r="C365" s="105">
        <f>GENERAL!F8453</f>
        <v>0.86</v>
      </c>
      <c r="D365" s="143">
        <f>GENERAL!C8453</f>
        <v>1.05</v>
      </c>
      <c r="E365" s="126">
        <f t="shared" si="38"/>
        <v>0.14700000000000002</v>
      </c>
      <c r="F365" s="126">
        <f t="shared" si="36"/>
        <v>0.13965000000000002</v>
      </c>
      <c r="G365" s="136">
        <f t="shared" si="37"/>
        <v>0.13230000000000003</v>
      </c>
      <c r="H365" s="72"/>
      <c r="I365" s="72"/>
      <c r="J365" s="72"/>
      <c r="K365" s="70"/>
      <c r="L365" s="70"/>
      <c r="M365" s="70"/>
      <c r="N365" s="70"/>
      <c r="O365" s="70"/>
      <c r="P365" s="70"/>
      <c r="Q365" s="70"/>
      <c r="R365" s="70"/>
      <c r="S365" s="70"/>
      <c r="T365" s="70"/>
    </row>
    <row r="366" spans="1:20">
      <c r="A366" s="71"/>
      <c r="B366" s="144" t="s">
        <v>12915</v>
      </c>
      <c r="C366" s="105">
        <f>GENERAL!F8454</f>
        <v>0.86</v>
      </c>
      <c r="D366" s="143">
        <f>GENERAL!C8454</f>
        <v>1.25</v>
      </c>
      <c r="E366" s="126">
        <f t="shared" si="38"/>
        <v>0.17500000000000002</v>
      </c>
      <c r="F366" s="126">
        <f t="shared" si="36"/>
        <v>0.16625000000000001</v>
      </c>
      <c r="G366" s="136">
        <f t="shared" si="37"/>
        <v>0.15750000000000003</v>
      </c>
      <c r="H366" s="72"/>
      <c r="I366" s="72"/>
      <c r="J366" s="72"/>
      <c r="K366" s="70"/>
      <c r="L366" s="70"/>
      <c r="M366" s="70"/>
      <c r="N366" s="70"/>
      <c r="O366" s="70"/>
      <c r="P366" s="70"/>
      <c r="Q366" s="70"/>
      <c r="R366" s="70"/>
      <c r="S366" s="70"/>
      <c r="T366" s="70"/>
    </row>
    <row r="367" spans="1:20">
      <c r="A367" s="71"/>
      <c r="B367" s="144" t="s">
        <v>12918</v>
      </c>
      <c r="C367" s="105">
        <f>GENERAL!F8455</f>
        <v>0.86</v>
      </c>
      <c r="D367" s="143">
        <f>GENERAL!C8455</f>
        <v>1.29</v>
      </c>
      <c r="E367" s="126">
        <f t="shared" si="38"/>
        <v>0.18060000000000001</v>
      </c>
      <c r="F367" s="126">
        <f t="shared" si="36"/>
        <v>0.17157</v>
      </c>
      <c r="G367" s="136">
        <f t="shared" si="37"/>
        <v>0.16254000000000002</v>
      </c>
      <c r="H367" s="72"/>
      <c r="I367" s="72"/>
      <c r="J367" s="72"/>
      <c r="K367" s="70"/>
      <c r="L367" s="70"/>
      <c r="M367" s="70"/>
      <c r="N367" s="70"/>
      <c r="O367" s="70"/>
      <c r="P367" s="70"/>
      <c r="Q367" s="70"/>
      <c r="R367" s="70"/>
      <c r="S367" s="70"/>
      <c r="T367" s="70"/>
    </row>
    <row r="368" spans="1:20">
      <c r="A368" s="71"/>
      <c r="B368" s="144" t="s">
        <v>12919</v>
      </c>
      <c r="C368" s="105">
        <f>GENERAL!F8456</f>
        <v>0.86</v>
      </c>
      <c r="D368" s="143">
        <f>GENERAL!C8456</f>
        <v>1.46</v>
      </c>
      <c r="E368" s="126">
        <f t="shared" si="38"/>
        <v>0.20440000000000003</v>
      </c>
      <c r="F368" s="126">
        <f t="shared" si="36"/>
        <v>0.19418000000000002</v>
      </c>
      <c r="G368" s="136">
        <f t="shared" si="37"/>
        <v>0.18396000000000004</v>
      </c>
      <c r="H368" s="72"/>
      <c r="I368" s="72"/>
      <c r="J368" s="72"/>
      <c r="K368" s="70"/>
      <c r="L368" s="70"/>
      <c r="M368" s="70"/>
      <c r="N368" s="70"/>
      <c r="O368" s="70"/>
      <c r="P368" s="70"/>
      <c r="Q368" s="70"/>
      <c r="R368" s="70"/>
      <c r="S368" s="70"/>
      <c r="T368" s="70"/>
    </row>
    <row r="369" spans="1:20">
      <c r="A369" s="71"/>
      <c r="B369" s="144" t="s">
        <v>12920</v>
      </c>
      <c r="C369" s="105">
        <f>GENERAL!F8457</f>
        <v>0.86</v>
      </c>
      <c r="D369" s="143">
        <f>GENERAL!C8457</f>
        <v>1.72</v>
      </c>
      <c r="E369" s="126">
        <f t="shared" si="38"/>
        <v>0.24080000000000001</v>
      </c>
      <c r="F369" s="126">
        <f t="shared" si="36"/>
        <v>0.22875999999999999</v>
      </c>
      <c r="G369" s="136">
        <f t="shared" si="37"/>
        <v>0.21672000000000002</v>
      </c>
      <c r="H369" s="72"/>
      <c r="I369" s="72"/>
      <c r="J369" s="72"/>
      <c r="K369" s="70"/>
      <c r="L369" s="70"/>
      <c r="M369" s="70"/>
      <c r="N369" s="70"/>
      <c r="O369" s="70"/>
      <c r="P369" s="70"/>
      <c r="Q369" s="70"/>
      <c r="R369" s="70"/>
      <c r="S369" s="70"/>
      <c r="T369" s="70"/>
    </row>
    <row r="370" spans="1:20">
      <c r="A370" s="71"/>
      <c r="B370" s="144" t="s">
        <v>12921</v>
      </c>
      <c r="C370" s="105">
        <f>GENERAL!F8458</f>
        <v>0.86</v>
      </c>
      <c r="D370" s="143">
        <f>GENERAL!C8458</f>
        <v>10300</v>
      </c>
      <c r="E370" s="126">
        <f t="shared" si="38"/>
        <v>1442.0000000000002</v>
      </c>
      <c r="F370" s="126">
        <f t="shared" si="36"/>
        <v>1369.9</v>
      </c>
      <c r="G370" s="136">
        <f t="shared" si="37"/>
        <v>1297.8000000000002</v>
      </c>
      <c r="H370" s="72"/>
      <c r="I370" s="72"/>
      <c r="J370" s="72"/>
      <c r="K370" s="70"/>
      <c r="L370" s="70"/>
      <c r="M370" s="70"/>
      <c r="N370" s="70"/>
      <c r="O370" s="70"/>
      <c r="P370" s="70"/>
      <c r="Q370" s="70"/>
      <c r="R370" s="70"/>
      <c r="S370" s="70"/>
      <c r="T370" s="70"/>
    </row>
    <row r="371" spans="1:20">
      <c r="A371" s="71"/>
      <c r="B371" s="144" t="s">
        <v>12922</v>
      </c>
      <c r="C371" s="105">
        <f>GENERAL!F8459</f>
        <v>0.86</v>
      </c>
      <c r="D371" s="143">
        <f>GENERAL!C8459</f>
        <v>2.33</v>
      </c>
      <c r="E371" s="126">
        <f t="shared" si="38"/>
        <v>0.32620000000000005</v>
      </c>
      <c r="F371" s="126">
        <f t="shared" si="36"/>
        <v>0.30989000000000005</v>
      </c>
      <c r="G371" s="136">
        <f t="shared" si="37"/>
        <v>0.29358000000000006</v>
      </c>
      <c r="H371" s="72"/>
      <c r="I371" s="72"/>
      <c r="J371" s="72"/>
      <c r="K371" s="70"/>
      <c r="L371" s="70"/>
      <c r="M371" s="70"/>
      <c r="N371" s="70"/>
      <c r="O371" s="70"/>
      <c r="P371" s="70"/>
      <c r="Q371" s="70"/>
      <c r="R371" s="70"/>
      <c r="S371" s="70"/>
      <c r="T371" s="70"/>
    </row>
    <row r="372" spans="1:20" ht="15" thickBot="1">
      <c r="A372" s="73"/>
      <c r="B372" s="155"/>
      <c r="C372" s="156"/>
      <c r="D372" s="156"/>
      <c r="E372" s="156"/>
      <c r="F372" s="156"/>
      <c r="G372" s="128"/>
      <c r="H372" s="75"/>
      <c r="I372" s="75"/>
      <c r="J372" s="75"/>
      <c r="K372" s="70"/>
      <c r="L372" s="70"/>
      <c r="M372" s="70"/>
      <c r="N372" s="70"/>
      <c r="O372" s="70"/>
      <c r="P372" s="70"/>
      <c r="Q372" s="70"/>
      <c r="R372" s="70"/>
      <c r="S372" s="70"/>
      <c r="T372" s="70"/>
    </row>
    <row r="373" spans="1:20">
      <c r="A373" s="73"/>
      <c r="C373" s="69"/>
      <c r="D373" s="69"/>
      <c r="E373" s="69"/>
      <c r="F373" s="69"/>
      <c r="G373" s="121"/>
      <c r="H373" s="75"/>
      <c r="I373" s="75"/>
      <c r="J373" s="75"/>
      <c r="K373" s="70"/>
      <c r="L373" s="70"/>
      <c r="M373" s="70"/>
      <c r="N373" s="70"/>
      <c r="O373" s="70"/>
      <c r="P373" s="70"/>
      <c r="Q373" s="70"/>
      <c r="R373" s="70"/>
      <c r="S373" s="70"/>
      <c r="T373" s="70"/>
    </row>
    <row r="374" spans="1:20" ht="15" thickBot="1">
      <c r="A374" s="73"/>
      <c r="C374" s="69"/>
      <c r="D374" s="69"/>
      <c r="E374" s="69"/>
      <c r="F374" s="69"/>
      <c r="G374" s="121"/>
      <c r="H374" s="75"/>
      <c r="I374" s="75"/>
      <c r="J374" s="75"/>
      <c r="K374" s="70"/>
      <c r="L374" s="70"/>
      <c r="M374" s="70"/>
      <c r="N374" s="70"/>
      <c r="O374" s="70"/>
      <c r="P374" s="70"/>
      <c r="Q374" s="70"/>
      <c r="R374" s="70"/>
      <c r="S374" s="70"/>
      <c r="T374" s="70"/>
    </row>
    <row r="375" spans="1:20" ht="23.25" customHeight="1">
      <c r="A375" s="71"/>
      <c r="B375" s="245" t="s">
        <v>12681</v>
      </c>
      <c r="C375" s="246"/>
      <c r="D375" s="246"/>
      <c r="E375" s="246"/>
      <c r="F375" s="122"/>
      <c r="G375" s="123"/>
      <c r="H375" s="72"/>
      <c r="I375" s="72"/>
      <c r="J375" s="72"/>
      <c r="K375" s="70"/>
      <c r="L375" s="70"/>
      <c r="M375" s="70"/>
      <c r="N375" s="70"/>
      <c r="O375" s="70"/>
      <c r="P375" s="70"/>
      <c r="Q375" s="70"/>
      <c r="R375" s="70"/>
      <c r="S375" s="70"/>
      <c r="T375" s="70"/>
    </row>
    <row r="376" spans="1:20" ht="23.25" customHeight="1">
      <c r="A376" s="71"/>
      <c r="B376" s="247"/>
      <c r="C376" s="248"/>
      <c r="D376" s="248"/>
      <c r="E376" s="248"/>
      <c r="F376" s="124"/>
      <c r="G376" s="125"/>
      <c r="H376" s="72"/>
      <c r="I376" s="72"/>
      <c r="J376" s="72"/>
      <c r="K376" s="70"/>
      <c r="L376" s="70"/>
      <c r="M376" s="70"/>
      <c r="N376" s="70"/>
      <c r="O376" s="70"/>
      <c r="P376" s="70"/>
      <c r="Q376" s="70"/>
      <c r="R376" s="70"/>
      <c r="S376" s="70"/>
      <c r="T376" s="70"/>
    </row>
    <row r="377" spans="1:20" ht="23.25" customHeight="1" thickBot="1">
      <c r="A377" s="71"/>
      <c r="B377" s="146"/>
      <c r="C377" s="103"/>
      <c r="D377" s="104"/>
      <c r="E377" s="124"/>
      <c r="F377" s="124"/>
      <c r="G377" s="125"/>
      <c r="H377" s="72"/>
      <c r="I377" s="72"/>
      <c r="J377" s="72"/>
      <c r="K377" s="70"/>
      <c r="L377" s="70"/>
      <c r="M377" s="70"/>
      <c r="N377" s="70"/>
      <c r="O377" s="70"/>
      <c r="P377" s="70"/>
      <c r="Q377" s="70"/>
      <c r="R377" s="70"/>
      <c r="S377" s="70"/>
      <c r="T377" s="70"/>
    </row>
    <row r="378" spans="1:20">
      <c r="A378" s="71"/>
      <c r="B378" s="80" t="s">
        <v>12674</v>
      </c>
      <c r="C378" s="87" t="s">
        <v>12675</v>
      </c>
      <c r="D378" s="88" t="s">
        <v>12912</v>
      </c>
      <c r="E378" s="89" t="s">
        <v>12910</v>
      </c>
      <c r="F378" s="89" t="s">
        <v>12910</v>
      </c>
      <c r="G378" s="90" t="s">
        <v>12910</v>
      </c>
      <c r="H378" s="72"/>
      <c r="I378" s="72"/>
      <c r="J378" s="72"/>
      <c r="K378" s="70"/>
      <c r="L378" s="70"/>
      <c r="M378" s="70"/>
      <c r="N378" s="70"/>
      <c r="O378" s="70"/>
      <c r="P378" s="70"/>
      <c r="Q378" s="70"/>
      <c r="R378" s="70"/>
      <c r="S378" s="70"/>
      <c r="T378" s="70"/>
    </row>
    <row r="379" spans="1:20" ht="15" thickBot="1">
      <c r="A379" s="71"/>
      <c r="B379" s="81"/>
      <c r="C379" s="92"/>
      <c r="D379" s="93"/>
      <c r="E379" s="94" t="s">
        <v>12911</v>
      </c>
      <c r="F379" s="94" t="s">
        <v>12936</v>
      </c>
      <c r="G379" s="95" t="s">
        <v>12937</v>
      </c>
      <c r="H379" s="72"/>
      <c r="I379" s="72"/>
      <c r="J379" s="72"/>
      <c r="K379" s="70"/>
      <c r="L379" s="70"/>
      <c r="M379" s="70"/>
      <c r="N379" s="70"/>
      <c r="O379" s="70"/>
      <c r="P379" s="70"/>
      <c r="Q379" s="70"/>
      <c r="R379" s="70"/>
      <c r="S379" s="70"/>
      <c r="T379" s="70"/>
    </row>
    <row r="380" spans="1:20">
      <c r="A380" s="71"/>
      <c r="B380" s="131"/>
      <c r="C380" s="132"/>
      <c r="D380" s="133"/>
      <c r="E380" s="134"/>
      <c r="F380" s="134"/>
      <c r="G380" s="135"/>
      <c r="H380" s="72"/>
      <c r="I380" s="72"/>
      <c r="J380" s="72"/>
      <c r="K380" s="70"/>
      <c r="L380" s="70"/>
      <c r="M380" s="70"/>
      <c r="N380" s="70"/>
      <c r="O380" s="70"/>
      <c r="P380" s="70"/>
      <c r="Q380" s="70"/>
      <c r="R380" s="70"/>
      <c r="S380" s="70"/>
      <c r="T380" s="70"/>
    </row>
    <row r="381" spans="1:20">
      <c r="A381" s="71"/>
      <c r="B381" s="144" t="s">
        <v>12969</v>
      </c>
      <c r="C381" s="105">
        <f>GENERAL!F8460</f>
        <v>0.86</v>
      </c>
      <c r="D381" s="143">
        <f>GENERAL!C8460</f>
        <v>3.62</v>
      </c>
      <c r="E381" s="126">
        <f>D381*(1-C381)</f>
        <v>0.50680000000000003</v>
      </c>
      <c r="F381" s="126">
        <f>D381*(1-C381)*(1-F$15)</f>
        <v>0.48146</v>
      </c>
      <c r="G381" s="136">
        <f>D381*(1-C381)*(1-G$15)</f>
        <v>0.45612000000000003</v>
      </c>
      <c r="H381" s="72"/>
      <c r="I381" s="72"/>
      <c r="J381" s="72"/>
      <c r="K381" s="70"/>
      <c r="L381" s="70"/>
      <c r="M381" s="70"/>
      <c r="N381" s="70"/>
      <c r="O381" s="70"/>
      <c r="P381" s="70"/>
      <c r="Q381" s="70"/>
      <c r="R381" s="70"/>
      <c r="S381" s="70"/>
      <c r="T381" s="70"/>
    </row>
    <row r="382" spans="1:20">
      <c r="A382" s="71"/>
      <c r="B382" s="144" t="s">
        <v>12970</v>
      </c>
      <c r="C382" s="105">
        <f>GENERAL!F8461</f>
        <v>0.86</v>
      </c>
      <c r="D382" s="143">
        <f>GENERAL!C8461</f>
        <v>7.14</v>
      </c>
      <c r="E382" s="126">
        <f>D382*(1-C382)</f>
        <v>0.99960000000000004</v>
      </c>
      <c r="F382" s="126">
        <f>D382*(1-C382)*(1-F$15)</f>
        <v>0.94962000000000002</v>
      </c>
      <c r="G382" s="136">
        <f>D382*(1-C382)*(1-G$15)</f>
        <v>0.89964000000000011</v>
      </c>
      <c r="H382" s="72"/>
      <c r="I382" s="72"/>
      <c r="J382" s="72"/>
      <c r="K382" s="70"/>
      <c r="L382" s="70"/>
      <c r="M382" s="70"/>
      <c r="N382" s="70"/>
      <c r="O382" s="70"/>
      <c r="P382" s="70"/>
      <c r="Q382" s="70"/>
      <c r="R382" s="70"/>
      <c r="S382" s="70"/>
      <c r="T382" s="70"/>
    </row>
    <row r="383" spans="1:20">
      <c r="A383" s="73"/>
      <c r="B383" s="144" t="s">
        <v>12971</v>
      </c>
      <c r="C383" s="105">
        <f>GENERAL!F8462</f>
        <v>0.86</v>
      </c>
      <c r="D383" s="143">
        <f>GENERAL!C8462</f>
        <v>10.92</v>
      </c>
      <c r="E383" s="126">
        <f>D383*(1-C383)</f>
        <v>1.5288000000000002</v>
      </c>
      <c r="F383" s="126">
        <f>D383*(1-C383)*(1-F$15)</f>
        <v>1.4523600000000001</v>
      </c>
      <c r="G383" s="136">
        <f>D383*(1-C383)*(1-G$15)</f>
        <v>1.3759200000000003</v>
      </c>
      <c r="H383" s="75"/>
      <c r="I383" s="75"/>
      <c r="J383" s="75"/>
      <c r="K383" s="70"/>
      <c r="L383" s="70"/>
      <c r="M383" s="70"/>
      <c r="N383" s="70"/>
      <c r="O383" s="70"/>
      <c r="P383" s="70"/>
      <c r="Q383" s="70"/>
      <c r="R383" s="70"/>
      <c r="S383" s="70"/>
      <c r="T383" s="70"/>
    </row>
    <row r="384" spans="1:20">
      <c r="A384" s="73"/>
      <c r="B384" s="144" t="s">
        <v>12972</v>
      </c>
      <c r="C384" s="105">
        <f>GENERAL!F8463</f>
        <v>0.86</v>
      </c>
      <c r="D384" s="143">
        <f>GENERAL!C8463</f>
        <v>13.38</v>
      </c>
      <c r="E384" s="126">
        <f>D384*(1-C384)</f>
        <v>1.8732000000000002</v>
      </c>
      <c r="F384" s="126">
        <f>D384*(1-C384)*(1-F$15)</f>
        <v>1.7795400000000001</v>
      </c>
      <c r="G384" s="136">
        <f>D384*(1-C384)*(1-G$15)</f>
        <v>1.6858800000000003</v>
      </c>
      <c r="H384" s="75"/>
      <c r="I384" s="75"/>
      <c r="J384" s="75"/>
      <c r="K384" s="70"/>
      <c r="L384" s="70"/>
      <c r="M384" s="70"/>
      <c r="N384" s="70"/>
      <c r="O384" s="70"/>
      <c r="P384" s="70"/>
      <c r="Q384" s="70"/>
      <c r="R384" s="70"/>
      <c r="S384" s="70"/>
      <c r="T384" s="70"/>
    </row>
    <row r="385" spans="1:20" ht="15" thickBot="1">
      <c r="A385" s="73"/>
      <c r="B385" s="155"/>
      <c r="C385" s="156"/>
      <c r="D385" s="156"/>
      <c r="E385" s="156"/>
      <c r="F385" s="156"/>
      <c r="G385" s="128"/>
      <c r="H385" s="75"/>
      <c r="I385" s="75"/>
      <c r="J385" s="75"/>
      <c r="K385" s="70"/>
      <c r="L385" s="70"/>
      <c r="M385" s="70"/>
      <c r="N385" s="70"/>
      <c r="O385" s="70"/>
      <c r="P385" s="70"/>
      <c r="Q385" s="70"/>
      <c r="R385" s="70"/>
      <c r="S385" s="70"/>
      <c r="T385" s="70"/>
    </row>
    <row r="386" spans="1:20">
      <c r="A386" s="73"/>
      <c r="C386" s="69"/>
      <c r="D386" s="69"/>
      <c r="E386" s="69"/>
      <c r="F386" s="69"/>
      <c r="G386" s="121"/>
      <c r="H386" s="75"/>
      <c r="I386" s="75"/>
      <c r="J386" s="75"/>
      <c r="K386" s="70"/>
      <c r="L386" s="70"/>
      <c r="M386" s="70"/>
      <c r="N386" s="70"/>
      <c r="O386" s="70"/>
      <c r="P386" s="70"/>
      <c r="Q386" s="70"/>
      <c r="R386" s="70"/>
      <c r="S386" s="70"/>
      <c r="T386" s="70"/>
    </row>
    <row r="387" spans="1:20" ht="15" thickBot="1">
      <c r="A387" s="73"/>
      <c r="C387" s="69"/>
      <c r="D387" s="69"/>
      <c r="E387" s="69"/>
      <c r="F387" s="69"/>
      <c r="G387" s="121"/>
      <c r="H387" s="75"/>
      <c r="I387" s="75"/>
      <c r="J387" s="75"/>
      <c r="K387" s="70"/>
      <c r="L387" s="70"/>
      <c r="M387" s="70"/>
      <c r="N387" s="70"/>
      <c r="O387" s="70"/>
      <c r="P387" s="70"/>
      <c r="Q387" s="70"/>
      <c r="R387" s="70"/>
      <c r="S387" s="70"/>
      <c r="T387" s="70"/>
    </row>
    <row r="388" spans="1:20" ht="23.25" customHeight="1">
      <c r="A388" s="71"/>
      <c r="B388" s="79" t="s">
        <v>12973</v>
      </c>
      <c r="C388" s="141"/>
      <c r="D388" s="141"/>
      <c r="E388" s="141"/>
      <c r="F388" s="122"/>
      <c r="G388" s="123"/>
      <c r="H388" s="72"/>
      <c r="I388" s="72"/>
      <c r="J388" s="72"/>
      <c r="K388" s="70"/>
      <c r="L388" s="70"/>
      <c r="M388" s="70"/>
      <c r="N388" s="70"/>
      <c r="O388" s="70"/>
      <c r="P388" s="70"/>
      <c r="Q388" s="70"/>
      <c r="R388" s="70"/>
      <c r="S388" s="70"/>
      <c r="T388" s="70"/>
    </row>
    <row r="389" spans="1:20" ht="23.25" customHeight="1">
      <c r="A389" s="71"/>
      <c r="B389" s="142"/>
      <c r="C389" s="84"/>
      <c r="D389" s="84"/>
      <c r="E389" s="84"/>
      <c r="F389" s="124"/>
      <c r="G389" s="125"/>
      <c r="H389" s="72"/>
      <c r="I389" s="72"/>
      <c r="J389" s="72"/>
      <c r="K389" s="70"/>
      <c r="L389" s="70"/>
      <c r="M389" s="70"/>
      <c r="N389" s="70"/>
      <c r="O389" s="70"/>
      <c r="P389" s="70"/>
      <c r="Q389" s="70"/>
      <c r="R389" s="70"/>
      <c r="S389" s="70"/>
      <c r="T389" s="70"/>
    </row>
    <row r="390" spans="1:20" ht="23.25" customHeight="1" thickBot="1">
      <c r="A390" s="71"/>
      <c r="B390" s="146"/>
      <c r="C390" s="103"/>
      <c r="D390" s="104"/>
      <c r="E390" s="124"/>
      <c r="F390" s="124"/>
      <c r="G390" s="125"/>
      <c r="H390" s="72"/>
      <c r="I390" s="72"/>
      <c r="J390" s="72"/>
      <c r="K390" s="70"/>
      <c r="L390" s="70"/>
      <c r="M390" s="70"/>
      <c r="N390" s="70"/>
      <c r="O390" s="70"/>
      <c r="P390" s="70"/>
      <c r="Q390" s="70"/>
      <c r="R390" s="70"/>
      <c r="S390" s="70"/>
      <c r="T390" s="70"/>
    </row>
    <row r="391" spans="1:20">
      <c r="A391" s="71"/>
      <c r="B391" s="80" t="s">
        <v>12674</v>
      </c>
      <c r="C391" s="87" t="s">
        <v>12675</v>
      </c>
      <c r="D391" s="88" t="s">
        <v>12912</v>
      </c>
      <c r="E391" s="89" t="s">
        <v>12910</v>
      </c>
      <c r="F391" s="89" t="s">
        <v>12910</v>
      </c>
      <c r="G391" s="90" t="s">
        <v>12910</v>
      </c>
      <c r="H391" s="72"/>
      <c r="I391" s="72"/>
      <c r="J391" s="72"/>
      <c r="K391" s="70"/>
      <c r="L391" s="70"/>
      <c r="M391" s="70"/>
      <c r="N391" s="70"/>
      <c r="O391" s="70"/>
      <c r="P391" s="70"/>
      <c r="Q391" s="70"/>
      <c r="R391" s="70"/>
      <c r="S391" s="70"/>
      <c r="T391" s="70"/>
    </row>
    <row r="392" spans="1:20" ht="15" thickBot="1">
      <c r="A392" s="71"/>
      <c r="B392" s="81"/>
      <c r="C392" s="92"/>
      <c r="D392" s="93"/>
      <c r="E392" s="94" t="s">
        <v>12911</v>
      </c>
      <c r="F392" s="94" t="s">
        <v>12936</v>
      </c>
      <c r="G392" s="95" t="s">
        <v>12937</v>
      </c>
      <c r="H392" s="72"/>
      <c r="I392" s="72"/>
      <c r="J392" s="72"/>
      <c r="K392" s="70"/>
      <c r="L392" s="70"/>
      <c r="M392" s="70"/>
      <c r="N392" s="70"/>
      <c r="O392" s="70"/>
      <c r="P392" s="70"/>
      <c r="Q392" s="70"/>
      <c r="R392" s="70"/>
      <c r="S392" s="70"/>
      <c r="T392" s="70"/>
    </row>
    <row r="393" spans="1:20">
      <c r="A393" s="71"/>
      <c r="B393" s="131"/>
      <c r="C393" s="132"/>
      <c r="D393" s="133"/>
      <c r="E393" s="134"/>
      <c r="F393" s="134"/>
      <c r="G393" s="135"/>
      <c r="H393" s="72"/>
      <c r="I393" s="72"/>
      <c r="J393" s="72"/>
      <c r="K393" s="70"/>
      <c r="L393" s="70"/>
      <c r="M393" s="70"/>
      <c r="N393" s="70"/>
      <c r="O393" s="70"/>
      <c r="P393" s="70"/>
      <c r="Q393" s="70"/>
      <c r="R393" s="70"/>
      <c r="S393" s="70"/>
      <c r="T393" s="70"/>
    </row>
    <row r="394" spans="1:20">
      <c r="A394" s="157" t="s">
        <v>11683</v>
      </c>
      <c r="B394" s="144" t="s">
        <v>12974</v>
      </c>
      <c r="C394" s="105">
        <f>GENERAL!F10880</f>
        <v>0.86</v>
      </c>
      <c r="D394" s="143">
        <f>GENERAL!C10880</f>
        <v>45.32</v>
      </c>
      <c r="E394" s="126">
        <f>D394*(1-C394)</f>
        <v>6.3448000000000002</v>
      </c>
      <c r="F394" s="126">
        <f>D394*(1-C394)*(1-F$15)</f>
        <v>6.0275600000000003</v>
      </c>
      <c r="G394" s="136">
        <f>D394*(1-C394)*(1-G$15)</f>
        <v>5.7103200000000003</v>
      </c>
      <c r="H394" s="72"/>
      <c r="I394" s="72"/>
      <c r="J394" s="72"/>
      <c r="K394" s="70"/>
      <c r="L394" s="70"/>
      <c r="M394" s="70"/>
      <c r="N394" s="70"/>
      <c r="O394" s="70"/>
      <c r="P394" s="70"/>
      <c r="Q394" s="70"/>
      <c r="R394" s="70"/>
      <c r="S394" s="70"/>
      <c r="T394" s="70"/>
    </row>
    <row r="395" spans="1:20" ht="29">
      <c r="A395" s="158" t="s">
        <v>11685</v>
      </c>
      <c r="B395" s="144" t="s">
        <v>12975</v>
      </c>
      <c r="C395" s="105">
        <f>GENERAL!F10881</f>
        <v>0.86</v>
      </c>
      <c r="D395" s="143">
        <f>GENERAL!C10881</f>
        <v>48.41</v>
      </c>
      <c r="E395" s="126">
        <f>D395*(1-C395)</f>
        <v>6.7774000000000001</v>
      </c>
      <c r="F395" s="126">
        <f>D395*(1-C395)*(1-F$15)</f>
        <v>6.4385300000000001</v>
      </c>
      <c r="G395" s="136">
        <f>D395*(1-C395)*(1-G$15)</f>
        <v>6.0996600000000001</v>
      </c>
      <c r="H395" s="75"/>
      <c r="I395" s="75"/>
      <c r="J395" s="75"/>
      <c r="K395" s="70"/>
      <c r="L395" s="70"/>
      <c r="M395" s="70"/>
      <c r="N395" s="70"/>
      <c r="O395" s="70"/>
      <c r="P395" s="70"/>
      <c r="Q395" s="70"/>
      <c r="R395" s="70"/>
      <c r="S395" s="70"/>
      <c r="T395" s="70"/>
    </row>
    <row r="396" spans="1:20" ht="29">
      <c r="A396" s="158" t="s">
        <v>11687</v>
      </c>
      <c r="B396" s="144" t="s">
        <v>12976</v>
      </c>
      <c r="C396" s="105">
        <f>GENERAL!F10882</f>
        <v>0.86</v>
      </c>
      <c r="D396" s="143">
        <f>GENERAL!C10882</f>
        <v>47.17</v>
      </c>
      <c r="E396" s="126">
        <f>D396*(1-C396)</f>
        <v>6.6038000000000006</v>
      </c>
      <c r="F396" s="126">
        <f>D396*(1-C396)*(1-F$15)</f>
        <v>6.2736100000000006</v>
      </c>
      <c r="G396" s="136">
        <f>D396*(1-C396)*(1-G$15)</f>
        <v>5.9434200000000006</v>
      </c>
      <c r="H396" s="75"/>
      <c r="I396" s="75"/>
      <c r="J396" s="75"/>
      <c r="K396" s="70"/>
      <c r="L396" s="70"/>
      <c r="M396" s="70"/>
      <c r="N396" s="70"/>
      <c r="O396" s="70"/>
      <c r="P396" s="70"/>
      <c r="Q396" s="70"/>
      <c r="R396" s="70"/>
      <c r="S396" s="70"/>
      <c r="T396" s="70"/>
    </row>
    <row r="397" spans="1:20" ht="29">
      <c r="A397" s="158" t="s">
        <v>11689</v>
      </c>
      <c r="B397" s="144" t="s">
        <v>12977</v>
      </c>
      <c r="C397" s="105">
        <f>GENERAL!F10883</f>
        <v>0.86</v>
      </c>
      <c r="D397" s="143">
        <f>GENERAL!C10883</f>
        <v>55.72</v>
      </c>
      <c r="E397" s="126">
        <f>D397*(1-C397)</f>
        <v>7.8008000000000006</v>
      </c>
      <c r="F397" s="126">
        <f>D397*(1-C397)*(1-F$15)</f>
        <v>7.4107600000000007</v>
      </c>
      <c r="G397" s="136">
        <f>D397*(1-C397)*(1-G$15)</f>
        <v>7.0207200000000007</v>
      </c>
      <c r="H397" s="75"/>
      <c r="I397" s="75"/>
      <c r="J397" s="75"/>
      <c r="K397" s="70"/>
      <c r="L397" s="70"/>
      <c r="M397" s="70"/>
      <c r="N397" s="70"/>
      <c r="O397" s="70"/>
      <c r="P397" s="70"/>
      <c r="Q397" s="70"/>
      <c r="R397" s="70"/>
      <c r="S397" s="70"/>
      <c r="T397" s="70"/>
    </row>
    <row r="398" spans="1:20" ht="29">
      <c r="A398" s="158" t="s">
        <v>11691</v>
      </c>
      <c r="B398" s="144" t="s">
        <v>12978</v>
      </c>
      <c r="C398" s="105">
        <f>GENERAL!F10884</f>
        <v>0.86</v>
      </c>
      <c r="D398" s="143">
        <f>GENERAL!C10884</f>
        <v>61.8</v>
      </c>
      <c r="E398" s="126">
        <f>D398*(1-C398)</f>
        <v>8.652000000000001</v>
      </c>
      <c r="F398" s="126">
        <f>D398*(1-C398)*(1-F$15)</f>
        <v>8.2194000000000003</v>
      </c>
      <c r="G398" s="136">
        <f>D398*(1-C398)*(1-G$15)</f>
        <v>7.7868000000000013</v>
      </c>
      <c r="H398" s="75"/>
      <c r="I398" s="75"/>
      <c r="J398" s="75"/>
      <c r="K398" s="70"/>
      <c r="L398" s="70"/>
      <c r="M398" s="70"/>
      <c r="N398" s="70"/>
      <c r="O398" s="70"/>
      <c r="P398" s="70"/>
      <c r="Q398" s="70"/>
      <c r="R398" s="70"/>
      <c r="S398" s="70"/>
      <c r="T398" s="70"/>
    </row>
    <row r="399" spans="1:20" ht="15" thickBot="1">
      <c r="A399" s="73"/>
      <c r="B399" s="155"/>
      <c r="C399" s="156"/>
      <c r="D399" s="156"/>
      <c r="E399" s="156"/>
      <c r="F399" s="156"/>
      <c r="G399" s="128"/>
      <c r="H399" s="75"/>
      <c r="I399" s="75"/>
      <c r="J399" s="75"/>
      <c r="K399" s="70"/>
      <c r="L399" s="70"/>
      <c r="M399" s="70"/>
      <c r="N399" s="70"/>
      <c r="O399" s="70"/>
      <c r="P399" s="70"/>
      <c r="Q399" s="70"/>
      <c r="R399" s="70"/>
      <c r="S399" s="70"/>
      <c r="T399" s="70"/>
    </row>
    <row r="400" spans="1:20">
      <c r="A400" s="73"/>
      <c r="C400" s="69"/>
      <c r="D400" s="69"/>
      <c r="E400" s="69"/>
      <c r="F400" s="69"/>
      <c r="G400" s="121"/>
      <c r="H400" s="75"/>
      <c r="I400" s="75"/>
      <c r="J400" s="75"/>
      <c r="K400" s="70"/>
      <c r="L400" s="70"/>
      <c r="M400" s="70"/>
      <c r="N400" s="70"/>
      <c r="O400" s="70"/>
      <c r="P400" s="70"/>
      <c r="Q400" s="70"/>
      <c r="R400" s="70"/>
      <c r="S400" s="70"/>
      <c r="T400" s="70"/>
    </row>
    <row r="401" spans="1:20" ht="15" thickBot="1">
      <c r="A401" s="73"/>
      <c r="C401" s="69"/>
      <c r="D401" s="69"/>
      <c r="E401" s="69"/>
      <c r="F401" s="69"/>
      <c r="G401" s="121"/>
      <c r="H401" s="75"/>
      <c r="I401" s="75"/>
      <c r="J401" s="75"/>
      <c r="K401" s="70"/>
      <c r="L401" s="70"/>
      <c r="M401" s="70"/>
      <c r="N401" s="70"/>
      <c r="O401" s="70"/>
      <c r="P401" s="70"/>
      <c r="Q401" s="70"/>
      <c r="R401" s="70"/>
      <c r="S401" s="70"/>
      <c r="T401" s="70"/>
    </row>
    <row r="402" spans="1:20" ht="23.25" customHeight="1">
      <c r="A402" s="71"/>
      <c r="B402" s="79" t="s">
        <v>12686</v>
      </c>
      <c r="C402" s="141"/>
      <c r="D402" s="141"/>
      <c r="E402" s="141"/>
      <c r="F402" s="122"/>
      <c r="G402" s="123"/>
      <c r="H402" s="72"/>
      <c r="I402" s="72"/>
      <c r="J402" s="72"/>
      <c r="K402" s="70"/>
      <c r="L402" s="70"/>
      <c r="M402" s="70"/>
      <c r="N402" s="70"/>
      <c r="O402" s="70"/>
      <c r="P402" s="70"/>
      <c r="Q402" s="70"/>
      <c r="R402" s="70"/>
      <c r="S402" s="70"/>
      <c r="T402" s="70"/>
    </row>
    <row r="403" spans="1:20" ht="23.25" customHeight="1">
      <c r="A403" s="71"/>
      <c r="B403" s="142"/>
      <c r="C403" s="84"/>
      <c r="D403" s="84"/>
      <c r="E403" s="84"/>
      <c r="F403" s="124"/>
      <c r="G403" s="125"/>
      <c r="H403" s="72"/>
      <c r="I403" s="72"/>
      <c r="J403" s="72"/>
      <c r="K403" s="70"/>
      <c r="L403" s="70"/>
      <c r="M403" s="70"/>
      <c r="N403" s="70"/>
      <c r="O403" s="70"/>
      <c r="P403" s="70"/>
      <c r="Q403" s="70"/>
      <c r="R403" s="70"/>
      <c r="S403" s="70"/>
      <c r="T403" s="70"/>
    </row>
    <row r="404" spans="1:20" ht="23.25" customHeight="1" thickBot="1">
      <c r="A404" s="71"/>
      <c r="B404" s="146"/>
      <c r="C404" s="103"/>
      <c r="D404" s="104"/>
      <c r="E404" s="124"/>
      <c r="F404" s="124"/>
      <c r="G404" s="125"/>
      <c r="H404" s="72"/>
      <c r="I404" s="72"/>
      <c r="J404" s="72"/>
      <c r="K404" s="70"/>
      <c r="L404" s="70"/>
      <c r="M404" s="70"/>
      <c r="N404" s="70"/>
      <c r="O404" s="70"/>
      <c r="P404" s="70"/>
      <c r="Q404" s="70"/>
      <c r="R404" s="70"/>
      <c r="S404" s="70"/>
      <c r="T404" s="70"/>
    </row>
    <row r="405" spans="1:20">
      <c r="A405" s="71"/>
      <c r="B405" s="80" t="s">
        <v>12674</v>
      </c>
      <c r="C405" s="87" t="s">
        <v>12675</v>
      </c>
      <c r="D405" s="88" t="s">
        <v>12912</v>
      </c>
      <c r="E405" s="89" t="s">
        <v>12910</v>
      </c>
      <c r="F405" s="89" t="s">
        <v>12910</v>
      </c>
      <c r="G405" s="90" t="s">
        <v>12910</v>
      </c>
      <c r="H405" s="72"/>
      <c r="I405" s="72"/>
      <c r="J405" s="72"/>
      <c r="K405" s="70"/>
      <c r="L405" s="70"/>
      <c r="M405" s="70"/>
      <c r="N405" s="70"/>
      <c r="O405" s="70"/>
      <c r="P405" s="70"/>
      <c r="Q405" s="70"/>
      <c r="R405" s="70"/>
      <c r="S405" s="70"/>
      <c r="T405" s="70"/>
    </row>
    <row r="406" spans="1:20" ht="15" thickBot="1">
      <c r="A406" s="71"/>
      <c r="B406" s="81"/>
      <c r="C406" s="92"/>
      <c r="D406" s="93"/>
      <c r="E406" s="94" t="s">
        <v>12911</v>
      </c>
      <c r="F406" s="94" t="s">
        <v>12936</v>
      </c>
      <c r="G406" s="95" t="s">
        <v>12937</v>
      </c>
      <c r="H406" s="72"/>
      <c r="I406" s="72"/>
      <c r="J406" s="72"/>
      <c r="K406" s="70"/>
      <c r="L406" s="70"/>
      <c r="M406" s="70"/>
      <c r="N406" s="70"/>
      <c r="O406" s="70"/>
      <c r="P406" s="70"/>
      <c r="Q406" s="70"/>
      <c r="R406" s="70"/>
      <c r="S406" s="70"/>
      <c r="T406" s="70"/>
    </row>
    <row r="407" spans="1:20">
      <c r="A407" s="71"/>
      <c r="B407" s="131"/>
      <c r="C407" s="132"/>
      <c r="D407" s="133"/>
      <c r="E407" s="134"/>
      <c r="F407" s="134"/>
      <c r="G407" s="135"/>
      <c r="H407" s="72"/>
      <c r="I407" s="72"/>
      <c r="J407" s="72"/>
      <c r="K407" s="70"/>
      <c r="L407" s="70"/>
      <c r="M407" s="70"/>
      <c r="N407" s="70"/>
      <c r="O407" s="70"/>
      <c r="P407" s="70"/>
      <c r="Q407" s="70"/>
      <c r="R407" s="70"/>
      <c r="S407" s="70"/>
      <c r="T407" s="70"/>
    </row>
    <row r="408" spans="1:20">
      <c r="A408" s="71"/>
      <c r="B408" s="144" t="s">
        <v>12928</v>
      </c>
      <c r="C408" s="105">
        <f>GENERAL!F8280</f>
        <v>0.86</v>
      </c>
      <c r="D408" s="143">
        <f>GENERAL!C8280</f>
        <v>2.71</v>
      </c>
      <c r="E408" s="126">
        <f>D408*(1-C408)</f>
        <v>0.37940000000000002</v>
      </c>
      <c r="F408" s="126">
        <f t="shared" ref="F408:F457" si="39">D408*(1-C408)*(1-F$15)</f>
        <v>0.36042999999999997</v>
      </c>
      <c r="G408" s="136">
        <f t="shared" ref="G408:G457" si="40">D408*(1-C408)*(1-G$15)</f>
        <v>0.34146000000000004</v>
      </c>
      <c r="H408" s="72"/>
      <c r="I408" s="72"/>
      <c r="J408" s="72"/>
      <c r="K408" s="70"/>
      <c r="L408" s="70"/>
      <c r="M408" s="70"/>
      <c r="N408" s="70"/>
      <c r="O408" s="70"/>
      <c r="P408" s="70"/>
      <c r="Q408" s="70"/>
      <c r="R408" s="70"/>
      <c r="S408" s="70"/>
      <c r="T408" s="70"/>
    </row>
    <row r="409" spans="1:20">
      <c r="A409" s="71"/>
      <c r="B409" s="144" t="s">
        <v>12959</v>
      </c>
      <c r="C409" s="105">
        <f>GENERAL!F8281</f>
        <v>0.86</v>
      </c>
      <c r="D409" s="143">
        <f>GENERAL!C8281</f>
        <v>3.63</v>
      </c>
      <c r="E409" s="126">
        <f t="shared" ref="E409:E457" si="41">D409*(1-C409)</f>
        <v>0.50819999999999999</v>
      </c>
      <c r="F409" s="126">
        <f t="shared" si="39"/>
        <v>0.48278999999999994</v>
      </c>
      <c r="G409" s="136">
        <f t="shared" si="40"/>
        <v>0.45738000000000001</v>
      </c>
      <c r="H409" s="72"/>
      <c r="I409" s="72"/>
      <c r="J409" s="72"/>
      <c r="K409" s="70"/>
      <c r="L409" s="70"/>
      <c r="M409" s="70"/>
      <c r="N409" s="70"/>
      <c r="O409" s="70"/>
      <c r="P409" s="70"/>
      <c r="Q409" s="70"/>
      <c r="R409" s="70"/>
      <c r="S409" s="70"/>
      <c r="T409" s="70"/>
    </row>
    <row r="410" spans="1:20">
      <c r="A410" s="73"/>
      <c r="B410" s="144" t="s">
        <v>12931</v>
      </c>
      <c r="C410" s="105">
        <f>GENERAL!F8282</f>
        <v>0.86</v>
      </c>
      <c r="D410" s="143">
        <f>GENERAL!C8282</f>
        <v>4.5599999999999996</v>
      </c>
      <c r="E410" s="126">
        <f t="shared" si="41"/>
        <v>0.63839999999999997</v>
      </c>
      <c r="F410" s="126">
        <f t="shared" si="39"/>
        <v>0.60647999999999991</v>
      </c>
      <c r="G410" s="136">
        <f t="shared" si="40"/>
        <v>0.57455999999999996</v>
      </c>
      <c r="H410" s="75"/>
      <c r="I410" s="75"/>
      <c r="J410" s="75"/>
      <c r="K410" s="70"/>
      <c r="L410" s="70"/>
      <c r="M410" s="70"/>
      <c r="N410" s="70"/>
      <c r="O410" s="70"/>
      <c r="P410" s="70"/>
      <c r="Q410" s="70"/>
      <c r="R410" s="70"/>
      <c r="S410" s="70"/>
      <c r="T410" s="70"/>
    </row>
    <row r="411" spans="1:20">
      <c r="A411" s="73"/>
      <c r="B411" s="144" t="s">
        <v>12987</v>
      </c>
      <c r="C411" s="105">
        <f>GENERAL!F8283</f>
        <v>0.86</v>
      </c>
      <c r="D411" s="143">
        <f>GENERAL!C8283</f>
        <v>5.53</v>
      </c>
      <c r="E411" s="126">
        <f t="shared" si="41"/>
        <v>0.77420000000000011</v>
      </c>
      <c r="F411" s="126">
        <f t="shared" si="39"/>
        <v>0.73549000000000009</v>
      </c>
      <c r="G411" s="136">
        <f t="shared" si="40"/>
        <v>0.69678000000000007</v>
      </c>
      <c r="H411" s="75"/>
      <c r="I411" s="75"/>
      <c r="J411" s="75"/>
      <c r="K411" s="70"/>
      <c r="L411" s="70"/>
      <c r="M411" s="70"/>
      <c r="N411" s="70"/>
      <c r="O411" s="70"/>
      <c r="P411" s="70"/>
      <c r="Q411" s="70"/>
      <c r="R411" s="70"/>
      <c r="S411" s="70"/>
      <c r="T411" s="70"/>
    </row>
    <row r="412" spans="1:20">
      <c r="A412" s="73"/>
      <c r="B412" s="144" t="s">
        <v>12933</v>
      </c>
      <c r="C412" s="105">
        <f>GENERAL!F8284</f>
        <v>0.86</v>
      </c>
      <c r="D412" s="143">
        <f>GENERAL!C8284</f>
        <v>6.5</v>
      </c>
      <c r="E412" s="126">
        <f t="shared" si="41"/>
        <v>0.91000000000000014</v>
      </c>
      <c r="F412" s="126">
        <f t="shared" si="39"/>
        <v>0.86450000000000005</v>
      </c>
      <c r="G412" s="136">
        <f t="shared" si="40"/>
        <v>0.81900000000000017</v>
      </c>
      <c r="H412" s="75"/>
      <c r="I412" s="75"/>
      <c r="J412" s="75"/>
      <c r="K412" s="70"/>
      <c r="L412" s="70"/>
      <c r="M412" s="70"/>
      <c r="N412" s="70"/>
      <c r="O412" s="70"/>
      <c r="P412" s="70"/>
      <c r="Q412" s="70"/>
      <c r="R412" s="70"/>
      <c r="S412" s="70"/>
      <c r="T412" s="70"/>
    </row>
    <row r="413" spans="1:20">
      <c r="A413" s="73"/>
      <c r="B413" s="144" t="s">
        <v>12988</v>
      </c>
      <c r="C413" s="105">
        <f>GENERAL!F8285</f>
        <v>0.86</v>
      </c>
      <c r="D413" s="143">
        <f>GENERAL!C8285</f>
        <v>7.47</v>
      </c>
      <c r="E413" s="126">
        <f t="shared" si="41"/>
        <v>1.0458000000000001</v>
      </c>
      <c r="F413" s="126">
        <f t="shared" si="39"/>
        <v>0.99351</v>
      </c>
      <c r="G413" s="136">
        <f t="shared" si="40"/>
        <v>0.94122000000000006</v>
      </c>
      <c r="H413" s="75"/>
      <c r="I413" s="75"/>
      <c r="J413" s="75"/>
      <c r="K413" s="70"/>
      <c r="L413" s="70"/>
      <c r="M413" s="70"/>
      <c r="N413" s="70"/>
      <c r="O413" s="70"/>
      <c r="P413" s="70"/>
      <c r="Q413" s="70"/>
      <c r="R413" s="70"/>
      <c r="S413" s="70"/>
      <c r="T413" s="70"/>
    </row>
    <row r="414" spans="1:20">
      <c r="A414" s="73"/>
      <c r="B414" s="144" t="s">
        <v>12935</v>
      </c>
      <c r="C414" s="105">
        <f>GENERAL!F8286</f>
        <v>0.86</v>
      </c>
      <c r="D414" s="143">
        <f>GENERAL!C8286</f>
        <v>8.48</v>
      </c>
      <c r="E414" s="126">
        <f t="shared" si="41"/>
        <v>1.1872000000000003</v>
      </c>
      <c r="F414" s="126">
        <f t="shared" si="39"/>
        <v>1.1278400000000002</v>
      </c>
      <c r="G414" s="136">
        <f t="shared" si="40"/>
        <v>1.0684800000000003</v>
      </c>
      <c r="H414" s="75"/>
      <c r="I414" s="75"/>
      <c r="J414" s="75"/>
      <c r="K414" s="70"/>
      <c r="L414" s="70"/>
      <c r="M414" s="70"/>
      <c r="N414" s="70"/>
      <c r="O414" s="70"/>
      <c r="P414" s="70"/>
      <c r="Q414" s="70"/>
      <c r="R414" s="70"/>
      <c r="S414" s="70"/>
      <c r="T414" s="70"/>
    </row>
    <row r="415" spans="1:20">
      <c r="A415" s="73"/>
      <c r="B415" s="144" t="s">
        <v>13000</v>
      </c>
      <c r="C415" s="105">
        <f>GENERAL!F8287</f>
        <v>0.86</v>
      </c>
      <c r="D415" s="143">
        <f>GENERAL!C8287</f>
        <v>9.4499999999999993</v>
      </c>
      <c r="E415" s="126">
        <f t="shared" si="41"/>
        <v>1.323</v>
      </c>
      <c r="F415" s="126">
        <f t="shared" si="39"/>
        <v>1.2568499999999998</v>
      </c>
      <c r="G415" s="136">
        <f t="shared" si="40"/>
        <v>1.1907000000000001</v>
      </c>
      <c r="H415" s="75"/>
      <c r="I415" s="75"/>
      <c r="J415" s="75"/>
      <c r="K415" s="70"/>
      <c r="L415" s="70"/>
      <c r="M415" s="70"/>
      <c r="N415" s="70"/>
      <c r="O415" s="70"/>
      <c r="P415" s="70"/>
      <c r="Q415" s="70"/>
      <c r="R415" s="70"/>
      <c r="S415" s="70"/>
      <c r="T415" s="70"/>
    </row>
    <row r="416" spans="1:20">
      <c r="A416" s="73"/>
      <c r="B416" s="144" t="s">
        <v>12946</v>
      </c>
      <c r="C416" s="105">
        <f>GENERAL!F8288</f>
        <v>0.86</v>
      </c>
      <c r="D416" s="143">
        <f>GENERAL!C8288</f>
        <v>10.41</v>
      </c>
      <c r="E416" s="126">
        <f t="shared" si="41"/>
        <v>1.4574000000000003</v>
      </c>
      <c r="F416" s="126">
        <f t="shared" si="39"/>
        <v>1.3845300000000003</v>
      </c>
      <c r="G416" s="136">
        <f t="shared" si="40"/>
        <v>1.3116600000000003</v>
      </c>
      <c r="H416" s="75"/>
      <c r="I416" s="75"/>
      <c r="J416" s="75"/>
      <c r="K416" s="70"/>
      <c r="L416" s="70"/>
      <c r="M416" s="70"/>
      <c r="N416" s="70"/>
      <c r="O416" s="70"/>
      <c r="P416" s="70"/>
      <c r="Q416" s="70"/>
      <c r="R416" s="70"/>
      <c r="S416" s="70"/>
      <c r="T416" s="70"/>
    </row>
    <row r="417" spans="1:20">
      <c r="A417" s="73"/>
      <c r="B417" s="144" t="s">
        <v>13001</v>
      </c>
      <c r="C417" s="105">
        <f>GENERAL!F8289</f>
        <v>0.86</v>
      </c>
      <c r="D417" s="143">
        <f>GENERAL!C8289</f>
        <v>12.03</v>
      </c>
      <c r="E417" s="126">
        <f t="shared" si="41"/>
        <v>1.6842000000000001</v>
      </c>
      <c r="F417" s="126">
        <f t="shared" si="39"/>
        <v>1.59999</v>
      </c>
      <c r="G417" s="136">
        <f t="shared" si="40"/>
        <v>1.5157800000000001</v>
      </c>
      <c r="H417" s="75"/>
      <c r="I417" s="75"/>
      <c r="J417" s="75"/>
      <c r="K417" s="70"/>
      <c r="L417" s="70"/>
      <c r="M417" s="70"/>
      <c r="N417" s="70"/>
      <c r="O417" s="70"/>
      <c r="P417" s="70"/>
      <c r="Q417" s="70"/>
      <c r="R417" s="70"/>
      <c r="S417" s="70"/>
      <c r="T417" s="70"/>
    </row>
    <row r="418" spans="1:20">
      <c r="A418" s="73"/>
      <c r="B418" s="144" t="s">
        <v>12947</v>
      </c>
      <c r="C418" s="105">
        <f>GENERAL!F8290</f>
        <v>0.86</v>
      </c>
      <c r="D418" s="143">
        <f>GENERAL!C8290</f>
        <v>12.36</v>
      </c>
      <c r="E418" s="126">
        <f t="shared" si="41"/>
        <v>1.7304000000000002</v>
      </c>
      <c r="F418" s="126">
        <f t="shared" si="39"/>
        <v>1.64388</v>
      </c>
      <c r="G418" s="136">
        <f t="shared" si="40"/>
        <v>1.5573600000000001</v>
      </c>
      <c r="H418" s="75"/>
      <c r="I418" s="75"/>
      <c r="J418" s="75"/>
      <c r="K418" s="70"/>
      <c r="L418" s="70"/>
      <c r="M418" s="70"/>
      <c r="N418" s="70"/>
      <c r="O418" s="70"/>
      <c r="P418" s="70"/>
      <c r="Q418" s="70"/>
      <c r="R418" s="70"/>
      <c r="S418" s="70"/>
      <c r="T418" s="70"/>
    </row>
    <row r="419" spans="1:20">
      <c r="A419" s="73"/>
      <c r="B419" s="144" t="s">
        <v>12833</v>
      </c>
      <c r="C419" s="105">
        <f>GENERAL!F8291</f>
        <v>0.86</v>
      </c>
      <c r="D419" s="143">
        <f>GENERAL!C8291</f>
        <v>6.02</v>
      </c>
      <c r="E419" s="126">
        <f t="shared" si="41"/>
        <v>0.84279999999999999</v>
      </c>
      <c r="F419" s="126">
        <f t="shared" si="39"/>
        <v>0.80065999999999993</v>
      </c>
      <c r="G419" s="136">
        <f t="shared" si="40"/>
        <v>0.75851999999999997</v>
      </c>
      <c r="H419" s="75"/>
      <c r="I419" s="75"/>
      <c r="J419" s="75"/>
      <c r="K419" s="70"/>
      <c r="L419" s="70"/>
      <c r="M419" s="70"/>
      <c r="N419" s="70"/>
      <c r="O419" s="70"/>
      <c r="P419" s="70"/>
      <c r="Q419" s="70"/>
      <c r="R419" s="70"/>
      <c r="S419" s="70"/>
      <c r="T419" s="70"/>
    </row>
    <row r="420" spans="1:20">
      <c r="A420" s="73"/>
      <c r="B420" s="144" t="s">
        <v>12981</v>
      </c>
      <c r="C420" s="105">
        <f>GENERAL!F8292</f>
        <v>0.86</v>
      </c>
      <c r="D420" s="143">
        <f>GENERAL!C8292</f>
        <v>7.35</v>
      </c>
      <c r="E420" s="126">
        <f t="shared" si="41"/>
        <v>1.0290000000000001</v>
      </c>
      <c r="F420" s="126">
        <f t="shared" si="39"/>
        <v>0.97755000000000003</v>
      </c>
      <c r="G420" s="136">
        <f t="shared" si="40"/>
        <v>0.92610000000000015</v>
      </c>
      <c r="H420" s="75"/>
      <c r="I420" s="75"/>
      <c r="J420" s="75"/>
      <c r="K420" s="70"/>
      <c r="L420" s="70"/>
      <c r="M420" s="70"/>
      <c r="N420" s="70"/>
      <c r="O420" s="70"/>
      <c r="P420" s="70"/>
      <c r="Q420" s="70"/>
      <c r="R420" s="70"/>
      <c r="S420" s="70"/>
      <c r="T420" s="70"/>
    </row>
    <row r="421" spans="1:20">
      <c r="A421" s="73"/>
      <c r="B421" s="144" t="s">
        <v>12982</v>
      </c>
      <c r="C421" s="105">
        <f>GENERAL!F8293</f>
        <v>0.86</v>
      </c>
      <c r="D421" s="143">
        <f>GENERAL!C8293</f>
        <v>8.99</v>
      </c>
      <c r="E421" s="126">
        <f t="shared" si="41"/>
        <v>1.2586000000000002</v>
      </c>
      <c r="F421" s="126">
        <f t="shared" si="39"/>
        <v>1.19567</v>
      </c>
      <c r="G421" s="136">
        <f t="shared" si="40"/>
        <v>1.1327400000000001</v>
      </c>
      <c r="H421" s="75"/>
      <c r="I421" s="75"/>
      <c r="J421" s="75"/>
      <c r="K421" s="70"/>
      <c r="L421" s="70"/>
      <c r="M421" s="70"/>
      <c r="N421" s="70"/>
      <c r="O421" s="70"/>
      <c r="P421" s="70"/>
      <c r="Q421" s="70"/>
      <c r="R421" s="70"/>
      <c r="S421" s="70"/>
      <c r="T421" s="70"/>
    </row>
    <row r="422" spans="1:20">
      <c r="A422" s="73"/>
      <c r="B422" s="144" t="s">
        <v>12983</v>
      </c>
      <c r="C422" s="105">
        <f>GENERAL!F8294</f>
        <v>0.86</v>
      </c>
      <c r="D422" s="143">
        <f>GENERAL!C8294</f>
        <v>10.37</v>
      </c>
      <c r="E422" s="126">
        <f t="shared" si="41"/>
        <v>1.4518</v>
      </c>
      <c r="F422" s="126">
        <f t="shared" si="39"/>
        <v>1.3792099999999998</v>
      </c>
      <c r="G422" s="136">
        <f t="shared" si="40"/>
        <v>1.3066200000000001</v>
      </c>
      <c r="H422" s="75"/>
      <c r="I422" s="75"/>
      <c r="J422" s="75"/>
      <c r="K422" s="70"/>
      <c r="L422" s="70"/>
      <c r="M422" s="70"/>
      <c r="N422" s="70"/>
      <c r="O422" s="70"/>
      <c r="P422" s="70"/>
      <c r="Q422" s="70"/>
      <c r="R422" s="70"/>
      <c r="S422" s="70"/>
      <c r="T422" s="70"/>
    </row>
    <row r="423" spans="1:20">
      <c r="A423" s="73"/>
      <c r="B423" s="144" t="s">
        <v>13002</v>
      </c>
      <c r="C423" s="105">
        <f>GENERAL!F8295</f>
        <v>0.86</v>
      </c>
      <c r="D423" s="143">
        <f>GENERAL!C8295</f>
        <v>11.83</v>
      </c>
      <c r="E423" s="126">
        <f t="shared" si="41"/>
        <v>1.6562000000000001</v>
      </c>
      <c r="F423" s="126">
        <f t="shared" si="39"/>
        <v>1.5733900000000001</v>
      </c>
      <c r="G423" s="136">
        <f t="shared" si="40"/>
        <v>1.4905800000000002</v>
      </c>
      <c r="H423" s="75"/>
      <c r="I423" s="75"/>
      <c r="J423" s="75"/>
      <c r="K423" s="70"/>
      <c r="L423" s="70"/>
      <c r="M423" s="70"/>
      <c r="N423" s="70"/>
      <c r="O423" s="70"/>
      <c r="P423" s="70"/>
      <c r="Q423" s="70"/>
      <c r="R423" s="70"/>
      <c r="S423" s="70"/>
      <c r="T423" s="70"/>
    </row>
    <row r="424" spans="1:20">
      <c r="A424" s="73"/>
      <c r="B424" s="144" t="s">
        <v>12984</v>
      </c>
      <c r="C424" s="105">
        <f>GENERAL!F8296</f>
        <v>0.86</v>
      </c>
      <c r="D424" s="143">
        <f>GENERAL!C8296</f>
        <v>13.11</v>
      </c>
      <c r="E424" s="126">
        <f t="shared" si="41"/>
        <v>1.8354000000000001</v>
      </c>
      <c r="F424" s="126">
        <f t="shared" si="39"/>
        <v>1.74363</v>
      </c>
      <c r="G424" s="136">
        <f t="shared" si="40"/>
        <v>1.6518600000000001</v>
      </c>
      <c r="H424" s="75"/>
      <c r="I424" s="75"/>
      <c r="J424" s="75"/>
      <c r="K424" s="70"/>
      <c r="L424" s="70"/>
      <c r="M424" s="70"/>
      <c r="N424" s="70"/>
      <c r="O424" s="70"/>
      <c r="P424" s="70"/>
      <c r="Q424" s="70"/>
      <c r="R424" s="70"/>
      <c r="S424" s="70"/>
      <c r="T424" s="70"/>
    </row>
    <row r="425" spans="1:20">
      <c r="A425" s="73"/>
      <c r="B425" s="144" t="s">
        <v>13003</v>
      </c>
      <c r="C425" s="105">
        <f>GENERAL!F8297</f>
        <v>0.86</v>
      </c>
      <c r="D425" s="143">
        <f>GENERAL!C8297</f>
        <v>14.66</v>
      </c>
      <c r="E425" s="126">
        <f t="shared" si="41"/>
        <v>2.0524</v>
      </c>
      <c r="F425" s="126">
        <f t="shared" si="39"/>
        <v>1.9497799999999998</v>
      </c>
      <c r="G425" s="136">
        <f t="shared" si="40"/>
        <v>1.8471600000000001</v>
      </c>
      <c r="H425" s="75"/>
      <c r="I425" s="75"/>
      <c r="J425" s="75"/>
      <c r="K425" s="70"/>
      <c r="L425" s="70"/>
      <c r="M425" s="70"/>
      <c r="N425" s="70"/>
      <c r="O425" s="70"/>
      <c r="P425" s="70"/>
      <c r="Q425" s="70"/>
      <c r="R425" s="70"/>
      <c r="S425" s="70"/>
      <c r="T425" s="70"/>
    </row>
    <row r="426" spans="1:20">
      <c r="A426" s="73"/>
      <c r="B426" s="144" t="s">
        <v>13004</v>
      </c>
      <c r="C426" s="105">
        <f>GENERAL!F8298</f>
        <v>0.86</v>
      </c>
      <c r="D426" s="143">
        <f>GENERAL!C8298</f>
        <v>16.38</v>
      </c>
      <c r="E426" s="126">
        <f t="shared" si="41"/>
        <v>2.2932000000000001</v>
      </c>
      <c r="F426" s="126">
        <f t="shared" si="39"/>
        <v>2.1785399999999999</v>
      </c>
      <c r="G426" s="136">
        <f t="shared" si="40"/>
        <v>2.0638800000000002</v>
      </c>
      <c r="H426" s="75"/>
      <c r="I426" s="75"/>
      <c r="J426" s="75"/>
      <c r="K426" s="70"/>
      <c r="L426" s="70"/>
      <c r="M426" s="70"/>
      <c r="N426" s="70"/>
      <c r="O426" s="70"/>
      <c r="P426" s="70"/>
      <c r="Q426" s="70"/>
      <c r="R426" s="70"/>
      <c r="S426" s="70"/>
      <c r="T426" s="70"/>
    </row>
    <row r="427" spans="1:20">
      <c r="A427" s="73"/>
      <c r="B427" s="144" t="s">
        <v>13005</v>
      </c>
      <c r="C427" s="105">
        <f>GENERAL!F8299</f>
        <v>0.86</v>
      </c>
      <c r="D427" s="143">
        <f>GENERAL!C8299</f>
        <v>17.670000000000002</v>
      </c>
      <c r="E427" s="126">
        <f t="shared" si="41"/>
        <v>2.4738000000000007</v>
      </c>
      <c r="F427" s="126">
        <f t="shared" si="39"/>
        <v>2.3501100000000004</v>
      </c>
      <c r="G427" s="136">
        <f t="shared" si="40"/>
        <v>2.2264200000000005</v>
      </c>
      <c r="H427" s="75"/>
      <c r="I427" s="75"/>
      <c r="J427" s="75"/>
      <c r="K427" s="70"/>
      <c r="L427" s="70"/>
      <c r="M427" s="70"/>
      <c r="N427" s="70"/>
      <c r="O427" s="70"/>
      <c r="P427" s="70"/>
      <c r="Q427" s="70"/>
      <c r="R427" s="70"/>
      <c r="S427" s="70"/>
      <c r="T427" s="70"/>
    </row>
    <row r="428" spans="1:20">
      <c r="A428" s="73"/>
      <c r="B428" s="144" t="s">
        <v>13006</v>
      </c>
      <c r="C428" s="105">
        <f>GENERAL!F8300</f>
        <v>0.86</v>
      </c>
      <c r="D428" s="143">
        <f>GENERAL!C8300</f>
        <v>19.21</v>
      </c>
      <c r="E428" s="126">
        <f t="shared" si="41"/>
        <v>2.6894000000000005</v>
      </c>
      <c r="F428" s="126">
        <f t="shared" si="39"/>
        <v>2.5549300000000001</v>
      </c>
      <c r="G428" s="136">
        <f t="shared" si="40"/>
        <v>2.4204600000000003</v>
      </c>
      <c r="H428" s="75"/>
      <c r="I428" s="75"/>
      <c r="J428" s="75"/>
      <c r="K428" s="70"/>
      <c r="L428" s="70"/>
      <c r="M428" s="70"/>
      <c r="N428" s="70"/>
      <c r="O428" s="70"/>
      <c r="P428" s="70"/>
      <c r="Q428" s="70"/>
      <c r="R428" s="70"/>
      <c r="S428" s="70"/>
      <c r="T428" s="70"/>
    </row>
    <row r="429" spans="1:20">
      <c r="A429" s="73"/>
      <c r="B429" s="144" t="s">
        <v>12834</v>
      </c>
      <c r="C429" s="105">
        <f>GENERAL!F8301</f>
        <v>0.86</v>
      </c>
      <c r="D429" s="143">
        <f>GENERAL!C8301</f>
        <v>8.67</v>
      </c>
      <c r="E429" s="126">
        <f t="shared" si="41"/>
        <v>1.2138000000000002</v>
      </c>
      <c r="F429" s="126">
        <f t="shared" si="39"/>
        <v>1.1531100000000001</v>
      </c>
      <c r="G429" s="136">
        <f t="shared" si="40"/>
        <v>1.0924200000000002</v>
      </c>
      <c r="H429" s="75"/>
      <c r="I429" s="75"/>
      <c r="J429" s="75"/>
      <c r="K429" s="70"/>
      <c r="L429" s="70"/>
      <c r="M429" s="70"/>
      <c r="N429" s="70"/>
      <c r="O429" s="70"/>
      <c r="P429" s="70"/>
      <c r="Q429" s="70"/>
      <c r="R429" s="70"/>
      <c r="S429" s="70"/>
      <c r="T429" s="70"/>
    </row>
    <row r="430" spans="1:20">
      <c r="A430" s="73"/>
      <c r="B430" s="144" t="s">
        <v>13007</v>
      </c>
      <c r="C430" s="105">
        <f>GENERAL!F8302</f>
        <v>0.86</v>
      </c>
      <c r="D430" s="143">
        <f>GENERAL!C8302</f>
        <v>10.88</v>
      </c>
      <c r="E430" s="126">
        <f t="shared" si="41"/>
        <v>1.5232000000000003</v>
      </c>
      <c r="F430" s="126">
        <f t="shared" si="39"/>
        <v>1.4470400000000003</v>
      </c>
      <c r="G430" s="136">
        <f t="shared" si="40"/>
        <v>1.3708800000000003</v>
      </c>
      <c r="H430" s="75"/>
      <c r="I430" s="75"/>
      <c r="J430" s="75"/>
      <c r="K430" s="70"/>
      <c r="L430" s="70"/>
      <c r="M430" s="70"/>
      <c r="N430" s="70"/>
      <c r="O430" s="70"/>
      <c r="P430" s="70"/>
      <c r="Q430" s="70"/>
      <c r="R430" s="70"/>
      <c r="S430" s="70"/>
      <c r="T430" s="70"/>
    </row>
    <row r="431" spans="1:20">
      <c r="A431" s="73"/>
      <c r="B431" s="144" t="s">
        <v>13008</v>
      </c>
      <c r="C431" s="105">
        <f>GENERAL!F8303</f>
        <v>0.86</v>
      </c>
      <c r="D431" s="143">
        <f>GENERAL!C8303</f>
        <v>12.88</v>
      </c>
      <c r="E431" s="126">
        <f t="shared" si="41"/>
        <v>1.8032000000000004</v>
      </c>
      <c r="F431" s="126">
        <f t="shared" si="39"/>
        <v>1.7130400000000003</v>
      </c>
      <c r="G431" s="136">
        <f t="shared" si="40"/>
        <v>1.6228800000000003</v>
      </c>
      <c r="H431" s="75"/>
      <c r="I431" s="75"/>
      <c r="J431" s="75"/>
      <c r="K431" s="70"/>
      <c r="L431" s="70"/>
      <c r="M431" s="70"/>
      <c r="N431" s="70"/>
      <c r="O431" s="70"/>
      <c r="P431" s="70"/>
      <c r="Q431" s="70"/>
      <c r="R431" s="70"/>
      <c r="S431" s="70"/>
      <c r="T431" s="70"/>
    </row>
    <row r="432" spans="1:20">
      <c r="A432" s="73"/>
      <c r="B432" s="144" t="s">
        <v>13009</v>
      </c>
      <c r="C432" s="105">
        <f>GENERAL!F8304</f>
        <v>0.86</v>
      </c>
      <c r="D432" s="143">
        <f>GENERAL!C8304</f>
        <v>15.04</v>
      </c>
      <c r="E432" s="126">
        <f t="shared" si="41"/>
        <v>2.1055999999999999</v>
      </c>
      <c r="F432" s="126">
        <f t="shared" si="39"/>
        <v>2.0003199999999999</v>
      </c>
      <c r="G432" s="136">
        <f t="shared" si="40"/>
        <v>1.8950400000000001</v>
      </c>
      <c r="H432" s="75"/>
      <c r="I432" s="75"/>
      <c r="J432" s="75"/>
      <c r="K432" s="70"/>
      <c r="L432" s="70"/>
      <c r="M432" s="70"/>
      <c r="N432" s="70"/>
      <c r="O432" s="70"/>
      <c r="P432" s="70"/>
      <c r="Q432" s="70"/>
      <c r="R432" s="70"/>
      <c r="S432" s="70"/>
      <c r="T432" s="70"/>
    </row>
    <row r="433" spans="1:20">
      <c r="A433" s="73"/>
      <c r="B433" s="144" t="s">
        <v>13010</v>
      </c>
      <c r="C433" s="105">
        <f>GENERAL!F8305</f>
        <v>0.86</v>
      </c>
      <c r="D433" s="143">
        <f>GENERAL!C8305</f>
        <v>16.829999999999998</v>
      </c>
      <c r="E433" s="126">
        <f t="shared" si="41"/>
        <v>2.3561999999999999</v>
      </c>
      <c r="F433" s="126">
        <f t="shared" si="39"/>
        <v>2.2383899999999999</v>
      </c>
      <c r="G433" s="136">
        <f t="shared" si="40"/>
        <v>2.1205799999999999</v>
      </c>
      <c r="H433" s="75"/>
      <c r="I433" s="75"/>
      <c r="J433" s="75"/>
      <c r="K433" s="70"/>
      <c r="L433" s="70"/>
      <c r="M433" s="70"/>
      <c r="N433" s="70"/>
      <c r="O433" s="70"/>
      <c r="P433" s="70"/>
      <c r="Q433" s="70"/>
      <c r="R433" s="70"/>
      <c r="S433" s="70"/>
      <c r="T433" s="70"/>
    </row>
    <row r="434" spans="1:20">
      <c r="A434" s="73"/>
      <c r="B434" s="144" t="s">
        <v>13011</v>
      </c>
      <c r="C434" s="105">
        <f>GENERAL!F8306</f>
        <v>0.86</v>
      </c>
      <c r="D434" s="143">
        <f>GENERAL!C8306</f>
        <v>19.27</v>
      </c>
      <c r="E434" s="126">
        <f t="shared" si="41"/>
        <v>2.6978</v>
      </c>
      <c r="F434" s="126">
        <f t="shared" si="39"/>
        <v>2.56291</v>
      </c>
      <c r="G434" s="136">
        <f t="shared" si="40"/>
        <v>2.4280200000000001</v>
      </c>
      <c r="H434" s="75"/>
      <c r="I434" s="75"/>
      <c r="J434" s="75"/>
      <c r="K434" s="70"/>
      <c r="L434" s="70"/>
      <c r="M434" s="70"/>
      <c r="N434" s="70"/>
      <c r="O434" s="70"/>
      <c r="P434" s="70"/>
      <c r="Q434" s="70"/>
      <c r="R434" s="70"/>
      <c r="S434" s="70"/>
      <c r="T434" s="70"/>
    </row>
    <row r="435" spans="1:20">
      <c r="A435" s="73"/>
      <c r="B435" s="144" t="s">
        <v>13012</v>
      </c>
      <c r="C435" s="105">
        <f>GENERAL!F8307</f>
        <v>0.86</v>
      </c>
      <c r="D435" s="143">
        <f>GENERAL!C8307</f>
        <v>21.39</v>
      </c>
      <c r="E435" s="126">
        <f t="shared" si="41"/>
        <v>2.9946000000000002</v>
      </c>
      <c r="F435" s="126">
        <f t="shared" si="39"/>
        <v>2.8448700000000002</v>
      </c>
      <c r="G435" s="136">
        <f t="shared" si="40"/>
        <v>2.6951400000000003</v>
      </c>
      <c r="H435" s="75"/>
      <c r="I435" s="75"/>
      <c r="J435" s="75"/>
      <c r="K435" s="70"/>
      <c r="L435" s="70"/>
      <c r="M435" s="70"/>
      <c r="N435" s="70"/>
      <c r="O435" s="70"/>
      <c r="P435" s="70"/>
      <c r="Q435" s="70"/>
      <c r="R435" s="70"/>
      <c r="S435" s="70"/>
      <c r="T435" s="70"/>
    </row>
    <row r="436" spans="1:20">
      <c r="A436" s="73"/>
      <c r="B436" s="144" t="s">
        <v>13013</v>
      </c>
      <c r="C436" s="105">
        <f>GENERAL!F8308</f>
        <v>0.86</v>
      </c>
      <c r="D436" s="143">
        <f>GENERAL!C8308</f>
        <v>23.83</v>
      </c>
      <c r="E436" s="126">
        <f t="shared" si="41"/>
        <v>3.3362000000000003</v>
      </c>
      <c r="F436" s="126">
        <f t="shared" si="39"/>
        <v>3.1693899999999999</v>
      </c>
      <c r="G436" s="136">
        <f t="shared" si="40"/>
        <v>3.0025800000000005</v>
      </c>
      <c r="H436" s="75"/>
      <c r="I436" s="75"/>
      <c r="J436" s="75"/>
      <c r="K436" s="70"/>
      <c r="L436" s="70"/>
      <c r="M436" s="70"/>
      <c r="N436" s="70"/>
      <c r="O436" s="70"/>
      <c r="P436" s="70"/>
      <c r="Q436" s="70"/>
      <c r="R436" s="70"/>
      <c r="S436" s="70"/>
      <c r="T436" s="70"/>
    </row>
    <row r="437" spans="1:20">
      <c r="A437" s="73"/>
      <c r="B437" s="144" t="s">
        <v>13014</v>
      </c>
      <c r="C437" s="105">
        <f>GENERAL!F8309</f>
        <v>0.86</v>
      </c>
      <c r="D437" s="143">
        <f>GENERAL!C8309</f>
        <v>25.91</v>
      </c>
      <c r="E437" s="126">
        <f t="shared" si="41"/>
        <v>3.6274000000000002</v>
      </c>
      <c r="F437" s="126">
        <f t="shared" si="39"/>
        <v>3.4460299999999999</v>
      </c>
      <c r="G437" s="136">
        <f t="shared" si="40"/>
        <v>3.2646600000000001</v>
      </c>
      <c r="H437" s="75"/>
      <c r="I437" s="75"/>
      <c r="J437" s="75"/>
      <c r="K437" s="70"/>
      <c r="L437" s="70"/>
      <c r="M437" s="70"/>
      <c r="N437" s="70"/>
      <c r="O437" s="70"/>
      <c r="P437" s="70"/>
      <c r="Q437" s="70"/>
      <c r="R437" s="70"/>
      <c r="S437" s="70"/>
      <c r="T437" s="70"/>
    </row>
    <row r="438" spans="1:20">
      <c r="A438" s="73"/>
      <c r="B438" s="144" t="s">
        <v>13015</v>
      </c>
      <c r="C438" s="105">
        <f>GENERAL!F8310</f>
        <v>0.86</v>
      </c>
      <c r="D438" s="143">
        <f>GENERAL!C8310</f>
        <v>28.08</v>
      </c>
      <c r="E438" s="126">
        <f t="shared" si="41"/>
        <v>3.9312</v>
      </c>
      <c r="F438" s="126">
        <f t="shared" si="39"/>
        <v>3.7346399999999997</v>
      </c>
      <c r="G438" s="136">
        <f t="shared" si="40"/>
        <v>3.5380799999999999</v>
      </c>
      <c r="H438" s="75"/>
      <c r="I438" s="75"/>
      <c r="J438" s="75"/>
      <c r="K438" s="70"/>
      <c r="L438" s="70"/>
      <c r="M438" s="70"/>
      <c r="N438" s="70"/>
      <c r="O438" s="70"/>
      <c r="P438" s="70"/>
      <c r="Q438" s="70"/>
      <c r="R438" s="70"/>
      <c r="S438" s="70"/>
      <c r="T438" s="70"/>
    </row>
    <row r="439" spans="1:20">
      <c r="A439" s="73"/>
      <c r="B439" s="144" t="s">
        <v>13016</v>
      </c>
      <c r="C439" s="105">
        <f>GENERAL!F8311</f>
        <v>0.86</v>
      </c>
      <c r="D439" s="143">
        <f>GENERAL!C8311</f>
        <v>32.630000000000003</v>
      </c>
      <c r="E439" s="126">
        <f t="shared" si="41"/>
        <v>4.5682000000000009</v>
      </c>
      <c r="F439" s="126">
        <f t="shared" si="39"/>
        <v>4.3397900000000007</v>
      </c>
      <c r="G439" s="136">
        <f t="shared" si="40"/>
        <v>4.1113800000000014</v>
      </c>
      <c r="H439" s="75"/>
      <c r="I439" s="75"/>
      <c r="J439" s="75"/>
      <c r="K439" s="70"/>
      <c r="L439" s="70"/>
      <c r="M439" s="70"/>
      <c r="N439" s="70"/>
      <c r="O439" s="70"/>
      <c r="P439" s="70"/>
      <c r="Q439" s="70"/>
      <c r="R439" s="70"/>
      <c r="S439" s="70"/>
      <c r="T439" s="70"/>
    </row>
    <row r="440" spans="1:20">
      <c r="A440" s="73"/>
      <c r="B440" s="144" t="s">
        <v>13017</v>
      </c>
      <c r="C440" s="105">
        <f>GENERAL!F8312</f>
        <v>0.86</v>
      </c>
      <c r="D440" s="143">
        <f>GENERAL!C8312</f>
        <v>37.47</v>
      </c>
      <c r="E440" s="126">
        <f t="shared" si="41"/>
        <v>5.2458</v>
      </c>
      <c r="F440" s="126">
        <f t="shared" si="39"/>
        <v>4.9835099999999999</v>
      </c>
      <c r="G440" s="136">
        <f t="shared" si="40"/>
        <v>4.7212199999999998</v>
      </c>
      <c r="H440" s="75"/>
      <c r="I440" s="75"/>
      <c r="J440" s="75"/>
      <c r="K440" s="70"/>
      <c r="L440" s="70"/>
      <c r="M440" s="70"/>
      <c r="N440" s="70"/>
      <c r="O440" s="70"/>
      <c r="P440" s="70"/>
      <c r="Q440" s="70"/>
      <c r="R440" s="70"/>
      <c r="S440" s="70"/>
      <c r="T440" s="70"/>
    </row>
    <row r="441" spans="1:20">
      <c r="A441" s="73"/>
      <c r="B441" s="144" t="s">
        <v>13018</v>
      </c>
      <c r="C441" s="105">
        <f>GENERAL!F8313</f>
        <v>0.86</v>
      </c>
      <c r="D441" s="143">
        <f>GENERAL!C8313</f>
        <v>47.16</v>
      </c>
      <c r="E441" s="126">
        <f t="shared" si="41"/>
        <v>6.6024000000000003</v>
      </c>
      <c r="F441" s="126">
        <f t="shared" si="39"/>
        <v>6.2722800000000003</v>
      </c>
      <c r="G441" s="136">
        <f t="shared" si="40"/>
        <v>5.9421600000000003</v>
      </c>
      <c r="H441" s="75"/>
      <c r="I441" s="75"/>
      <c r="J441" s="75"/>
      <c r="K441" s="70"/>
      <c r="L441" s="70"/>
      <c r="M441" s="70"/>
      <c r="N441" s="70"/>
      <c r="O441" s="70"/>
      <c r="P441" s="70"/>
      <c r="Q441" s="70"/>
      <c r="R441" s="70"/>
      <c r="S441" s="70"/>
      <c r="T441" s="70"/>
    </row>
    <row r="442" spans="1:20">
      <c r="A442" s="73"/>
      <c r="B442" s="144" t="s">
        <v>13019</v>
      </c>
      <c r="C442" s="105">
        <f>GENERAL!F8314</f>
        <v>0.86</v>
      </c>
      <c r="D442" s="143">
        <f>GENERAL!C8314</f>
        <v>51.95</v>
      </c>
      <c r="E442" s="126">
        <f t="shared" si="41"/>
        <v>7.2730000000000015</v>
      </c>
      <c r="F442" s="126">
        <f t="shared" si="39"/>
        <v>6.9093500000000008</v>
      </c>
      <c r="G442" s="136">
        <f t="shared" si="40"/>
        <v>6.5457000000000019</v>
      </c>
      <c r="H442" s="75"/>
      <c r="I442" s="75"/>
      <c r="J442" s="75"/>
      <c r="K442" s="70"/>
      <c r="L442" s="70"/>
      <c r="M442" s="70"/>
      <c r="N442" s="70"/>
      <c r="O442" s="70"/>
      <c r="P442" s="70"/>
      <c r="Q442" s="70"/>
      <c r="R442" s="70"/>
      <c r="S442" s="70"/>
      <c r="T442" s="70"/>
    </row>
    <row r="443" spans="1:20">
      <c r="A443" s="73"/>
      <c r="B443" s="144" t="s">
        <v>13020</v>
      </c>
      <c r="C443" s="105">
        <f>GENERAL!F8315</f>
        <v>0.86</v>
      </c>
      <c r="D443" s="143">
        <f>GENERAL!C8315</f>
        <v>55.97</v>
      </c>
      <c r="E443" s="126">
        <f t="shared" si="41"/>
        <v>7.8358000000000008</v>
      </c>
      <c r="F443" s="126">
        <f t="shared" si="39"/>
        <v>7.4440100000000005</v>
      </c>
      <c r="G443" s="136">
        <f t="shared" si="40"/>
        <v>7.052220000000001</v>
      </c>
      <c r="H443" s="75"/>
      <c r="I443" s="75"/>
      <c r="J443" s="75"/>
      <c r="K443" s="70"/>
      <c r="L443" s="70"/>
      <c r="M443" s="70"/>
      <c r="N443" s="70"/>
      <c r="O443" s="70"/>
      <c r="P443" s="70"/>
      <c r="Q443" s="70"/>
      <c r="R443" s="70"/>
      <c r="S443" s="70"/>
      <c r="T443" s="70"/>
    </row>
    <row r="444" spans="1:20">
      <c r="A444" s="73"/>
      <c r="B444" s="144" t="s">
        <v>12835</v>
      </c>
      <c r="C444" s="105">
        <f>GENERAL!F8316</f>
        <v>0.86</v>
      </c>
      <c r="D444" s="143">
        <f>GENERAL!C8316</f>
        <v>17.95</v>
      </c>
      <c r="E444" s="126">
        <f t="shared" si="41"/>
        <v>2.5130000000000003</v>
      </c>
      <c r="F444" s="126">
        <f t="shared" si="39"/>
        <v>2.3873500000000001</v>
      </c>
      <c r="G444" s="136">
        <f t="shared" si="40"/>
        <v>2.2617000000000003</v>
      </c>
      <c r="H444" s="75"/>
      <c r="I444" s="75"/>
      <c r="J444" s="75"/>
      <c r="K444" s="70"/>
      <c r="L444" s="70"/>
      <c r="M444" s="70"/>
      <c r="N444" s="70"/>
      <c r="O444" s="70"/>
      <c r="P444" s="70"/>
      <c r="Q444" s="70"/>
      <c r="R444" s="70"/>
      <c r="S444" s="70"/>
      <c r="T444" s="70"/>
    </row>
    <row r="445" spans="1:20">
      <c r="A445" s="73"/>
      <c r="B445" s="144" t="s">
        <v>13021</v>
      </c>
      <c r="C445" s="105">
        <f>GENERAL!F8317</f>
        <v>0.86</v>
      </c>
      <c r="D445" s="143">
        <f>GENERAL!C8317</f>
        <v>21.33</v>
      </c>
      <c r="E445" s="126">
        <f t="shared" si="41"/>
        <v>2.9862000000000002</v>
      </c>
      <c r="F445" s="126">
        <f t="shared" si="39"/>
        <v>2.8368899999999999</v>
      </c>
      <c r="G445" s="136">
        <f t="shared" si="40"/>
        <v>2.6875800000000001</v>
      </c>
      <c r="H445" s="75"/>
      <c r="I445" s="75"/>
      <c r="J445" s="75"/>
      <c r="K445" s="70"/>
      <c r="L445" s="70"/>
      <c r="M445" s="70"/>
      <c r="N445" s="70"/>
      <c r="O445" s="70"/>
      <c r="P445" s="70"/>
      <c r="Q445" s="70"/>
      <c r="R445" s="70"/>
      <c r="S445" s="70"/>
      <c r="T445" s="70"/>
    </row>
    <row r="446" spans="1:20">
      <c r="A446" s="73"/>
      <c r="B446" s="144" t="s">
        <v>13022</v>
      </c>
      <c r="C446" s="105">
        <f>GENERAL!F8318</f>
        <v>0.86</v>
      </c>
      <c r="D446" s="143">
        <f>GENERAL!C8318</f>
        <v>25.21</v>
      </c>
      <c r="E446" s="126">
        <f t="shared" si="41"/>
        <v>3.5294000000000003</v>
      </c>
      <c r="F446" s="126">
        <f t="shared" si="39"/>
        <v>3.3529300000000002</v>
      </c>
      <c r="G446" s="136">
        <f t="shared" si="40"/>
        <v>3.1764600000000005</v>
      </c>
      <c r="H446" s="75"/>
      <c r="I446" s="75"/>
      <c r="J446" s="75"/>
      <c r="K446" s="70"/>
      <c r="L446" s="70"/>
      <c r="M446" s="70"/>
      <c r="N446" s="70"/>
      <c r="O446" s="70"/>
      <c r="P446" s="70"/>
      <c r="Q446" s="70"/>
      <c r="R446" s="70"/>
      <c r="S446" s="70"/>
      <c r="T446" s="70"/>
    </row>
    <row r="447" spans="1:20">
      <c r="A447" s="73"/>
      <c r="B447" s="144" t="s">
        <v>13023</v>
      </c>
      <c r="C447" s="105">
        <f>GENERAL!F8319</f>
        <v>0.86</v>
      </c>
      <c r="D447" s="143">
        <f>GENERAL!C8319</f>
        <v>29.43</v>
      </c>
      <c r="E447" s="126">
        <f t="shared" si="41"/>
        <v>4.1202000000000005</v>
      </c>
      <c r="F447" s="126">
        <f t="shared" si="39"/>
        <v>3.9141900000000005</v>
      </c>
      <c r="G447" s="136">
        <f t="shared" si="40"/>
        <v>3.7081800000000005</v>
      </c>
      <c r="H447" s="75"/>
      <c r="I447" s="75"/>
      <c r="J447" s="75"/>
      <c r="K447" s="70"/>
      <c r="L447" s="70"/>
      <c r="M447" s="70"/>
      <c r="N447" s="70"/>
      <c r="O447" s="70"/>
      <c r="P447" s="70"/>
      <c r="Q447" s="70"/>
      <c r="R447" s="70"/>
      <c r="S447" s="70"/>
      <c r="T447" s="70"/>
    </row>
    <row r="448" spans="1:20">
      <c r="A448" s="73"/>
      <c r="B448" s="144" t="s">
        <v>13024</v>
      </c>
      <c r="C448" s="105">
        <f>GENERAL!F8320</f>
        <v>0.86</v>
      </c>
      <c r="D448" s="143">
        <f>GENERAL!C8320</f>
        <v>32.96</v>
      </c>
      <c r="E448" s="126">
        <f t="shared" si="41"/>
        <v>4.6144000000000007</v>
      </c>
      <c r="F448" s="126">
        <f t="shared" si="39"/>
        <v>4.3836800000000009</v>
      </c>
      <c r="G448" s="136">
        <f t="shared" si="40"/>
        <v>4.1529600000000011</v>
      </c>
      <c r="H448" s="75"/>
      <c r="I448" s="75"/>
      <c r="J448" s="75"/>
      <c r="K448" s="70"/>
      <c r="L448" s="70"/>
      <c r="M448" s="70"/>
      <c r="N448" s="70"/>
      <c r="O448" s="70"/>
      <c r="P448" s="70"/>
      <c r="Q448" s="70"/>
      <c r="R448" s="70"/>
      <c r="S448" s="70"/>
      <c r="T448" s="70"/>
    </row>
    <row r="449" spans="1:20">
      <c r="A449" s="73"/>
      <c r="B449" s="144" t="s">
        <v>13025</v>
      </c>
      <c r="C449" s="105">
        <f>GENERAL!F8321</f>
        <v>0.86</v>
      </c>
      <c r="D449" s="143">
        <f>GENERAL!C8321</f>
        <v>36.71</v>
      </c>
      <c r="E449" s="126">
        <f t="shared" si="41"/>
        <v>5.1394000000000002</v>
      </c>
      <c r="F449" s="126">
        <f t="shared" si="39"/>
        <v>4.8824300000000003</v>
      </c>
      <c r="G449" s="136">
        <f t="shared" si="40"/>
        <v>4.6254600000000003</v>
      </c>
      <c r="H449" s="75"/>
      <c r="I449" s="75"/>
      <c r="J449" s="75"/>
      <c r="K449" s="70"/>
      <c r="L449" s="70"/>
      <c r="M449" s="70"/>
      <c r="N449" s="70"/>
      <c r="O449" s="70"/>
      <c r="P449" s="70"/>
      <c r="Q449" s="70"/>
      <c r="R449" s="70"/>
      <c r="S449" s="70"/>
      <c r="T449" s="70"/>
    </row>
    <row r="450" spans="1:20">
      <c r="A450" s="73"/>
      <c r="B450" s="144" t="s">
        <v>13026</v>
      </c>
      <c r="C450" s="105">
        <f>GENERAL!F8322</f>
        <v>0.86</v>
      </c>
      <c r="D450" s="143">
        <f>GENERAL!C8322</f>
        <v>41.11</v>
      </c>
      <c r="E450" s="126">
        <f t="shared" si="41"/>
        <v>5.7554000000000007</v>
      </c>
      <c r="F450" s="126">
        <f t="shared" si="39"/>
        <v>5.4676300000000007</v>
      </c>
      <c r="G450" s="136">
        <f t="shared" si="40"/>
        <v>5.1798600000000006</v>
      </c>
      <c r="H450" s="75"/>
      <c r="I450" s="75"/>
      <c r="J450" s="75"/>
      <c r="K450" s="70"/>
      <c r="L450" s="70"/>
      <c r="M450" s="70"/>
      <c r="N450" s="70"/>
      <c r="O450" s="70"/>
      <c r="P450" s="70"/>
      <c r="Q450" s="70"/>
      <c r="R450" s="70"/>
      <c r="S450" s="70"/>
      <c r="T450" s="70"/>
    </row>
    <row r="451" spans="1:20">
      <c r="A451" s="73"/>
      <c r="B451" s="144" t="s">
        <v>13027</v>
      </c>
      <c r="C451" s="105">
        <f>GENERAL!F8323</f>
        <v>0.86</v>
      </c>
      <c r="D451" s="143">
        <f>GENERAL!C8323</f>
        <v>45.82</v>
      </c>
      <c r="E451" s="126">
        <f t="shared" si="41"/>
        <v>6.4148000000000005</v>
      </c>
      <c r="F451" s="126">
        <f t="shared" si="39"/>
        <v>6.0940599999999998</v>
      </c>
      <c r="G451" s="136">
        <f t="shared" si="40"/>
        <v>5.7733200000000009</v>
      </c>
      <c r="H451" s="75"/>
      <c r="I451" s="75"/>
      <c r="J451" s="75"/>
      <c r="K451" s="70"/>
      <c r="L451" s="70"/>
      <c r="M451" s="70"/>
      <c r="N451" s="70"/>
      <c r="O451" s="70"/>
      <c r="P451" s="70"/>
      <c r="Q451" s="70"/>
      <c r="R451" s="70"/>
      <c r="S451" s="70"/>
      <c r="T451" s="70"/>
    </row>
    <row r="452" spans="1:20">
      <c r="A452" s="73"/>
      <c r="B452" s="144" t="s">
        <v>13028</v>
      </c>
      <c r="C452" s="105">
        <f>GENERAL!F8324</f>
        <v>0.86</v>
      </c>
      <c r="D452" s="143">
        <f>GENERAL!C8324</f>
        <v>49.06</v>
      </c>
      <c r="E452" s="126">
        <f t="shared" si="41"/>
        <v>6.8684000000000012</v>
      </c>
      <c r="F452" s="126">
        <f t="shared" si="39"/>
        <v>6.5249800000000011</v>
      </c>
      <c r="G452" s="136">
        <f t="shared" si="40"/>
        <v>6.1815600000000011</v>
      </c>
      <c r="H452" s="75"/>
      <c r="I452" s="75"/>
      <c r="J452" s="75"/>
      <c r="K452" s="70"/>
      <c r="L452" s="70"/>
      <c r="M452" s="70"/>
      <c r="N452" s="70"/>
      <c r="O452" s="70"/>
      <c r="P452" s="70"/>
      <c r="Q452" s="70"/>
      <c r="R452" s="70"/>
      <c r="S452" s="70"/>
      <c r="T452" s="70"/>
    </row>
    <row r="453" spans="1:20">
      <c r="A453" s="71"/>
      <c r="B453" s="144" t="s">
        <v>13029</v>
      </c>
      <c r="C453" s="105">
        <f>GENERAL!F8325</f>
        <v>0.86</v>
      </c>
      <c r="D453" s="143">
        <f>GENERAL!C8325</f>
        <v>53.14</v>
      </c>
      <c r="E453" s="126">
        <f t="shared" si="41"/>
        <v>7.4396000000000004</v>
      </c>
      <c r="F453" s="126">
        <f t="shared" si="39"/>
        <v>7.0676199999999998</v>
      </c>
      <c r="G453" s="136">
        <f t="shared" si="40"/>
        <v>6.6956400000000009</v>
      </c>
      <c r="H453" s="72"/>
      <c r="I453" s="72"/>
      <c r="J453" s="72"/>
      <c r="K453" s="70"/>
      <c r="L453" s="70"/>
      <c r="M453" s="70"/>
      <c r="N453" s="70"/>
      <c r="O453" s="70"/>
      <c r="P453" s="70"/>
      <c r="Q453" s="70"/>
      <c r="R453" s="70"/>
      <c r="S453" s="70"/>
      <c r="T453" s="70"/>
    </row>
    <row r="454" spans="1:20">
      <c r="A454" s="71"/>
      <c r="B454" s="144" t="s">
        <v>13030</v>
      </c>
      <c r="C454" s="105">
        <f>GENERAL!F8326</f>
        <v>0.86</v>
      </c>
      <c r="D454" s="143">
        <f>GENERAL!C8326</f>
        <v>62.11</v>
      </c>
      <c r="E454" s="126">
        <f t="shared" si="41"/>
        <v>8.6954000000000011</v>
      </c>
      <c r="F454" s="126">
        <f t="shared" si="39"/>
        <v>8.2606300000000008</v>
      </c>
      <c r="G454" s="136">
        <f t="shared" si="40"/>
        <v>7.8258600000000014</v>
      </c>
      <c r="H454" s="72"/>
      <c r="I454" s="72"/>
      <c r="J454" s="72"/>
      <c r="K454" s="70"/>
      <c r="L454" s="70"/>
      <c r="M454" s="70"/>
      <c r="N454" s="70"/>
      <c r="O454" s="70"/>
      <c r="P454" s="70"/>
      <c r="Q454" s="70"/>
      <c r="R454" s="70"/>
      <c r="S454" s="70"/>
      <c r="T454" s="70"/>
    </row>
    <row r="455" spans="1:20">
      <c r="A455" s="71"/>
      <c r="B455" s="144" t="s">
        <v>13031</v>
      </c>
      <c r="C455" s="105">
        <f>GENERAL!F8327</f>
        <v>0.86</v>
      </c>
      <c r="D455" s="143">
        <f>GENERAL!C8327</f>
        <v>68.39</v>
      </c>
      <c r="E455" s="126">
        <f t="shared" si="41"/>
        <v>9.5746000000000002</v>
      </c>
      <c r="F455" s="126">
        <f t="shared" si="39"/>
        <v>9.0958699999999997</v>
      </c>
      <c r="G455" s="136">
        <f t="shared" si="40"/>
        <v>8.6171400000000009</v>
      </c>
      <c r="H455" s="72"/>
      <c r="I455" s="72"/>
      <c r="J455" s="72"/>
      <c r="K455" s="70"/>
      <c r="L455" s="70"/>
      <c r="M455" s="70"/>
      <c r="N455" s="70"/>
      <c r="O455" s="70"/>
      <c r="P455" s="70"/>
      <c r="Q455" s="70"/>
      <c r="R455" s="70"/>
      <c r="S455" s="70"/>
      <c r="T455" s="70"/>
    </row>
    <row r="456" spans="1:20">
      <c r="A456" s="71"/>
      <c r="B456" s="144" t="s">
        <v>13032</v>
      </c>
      <c r="C456" s="105">
        <f>GENERAL!F8328</f>
        <v>0.86</v>
      </c>
      <c r="D456" s="143">
        <f>GENERAL!C8328</f>
        <v>88.01</v>
      </c>
      <c r="E456" s="126">
        <f t="shared" si="41"/>
        <v>12.321400000000002</v>
      </c>
      <c r="F456" s="126">
        <f t="shared" si="39"/>
        <v>11.705330000000002</v>
      </c>
      <c r="G456" s="136">
        <f t="shared" si="40"/>
        <v>11.089260000000003</v>
      </c>
      <c r="H456" s="72"/>
      <c r="I456" s="72"/>
      <c r="J456" s="72"/>
      <c r="K456" s="70"/>
      <c r="L456" s="70"/>
      <c r="M456" s="70"/>
      <c r="N456" s="70"/>
      <c r="O456" s="70"/>
      <c r="P456" s="70"/>
      <c r="Q456" s="70"/>
      <c r="R456" s="70"/>
      <c r="S456" s="70"/>
      <c r="T456" s="70"/>
    </row>
    <row r="457" spans="1:20">
      <c r="A457" s="71"/>
      <c r="B457" s="144" t="s">
        <v>13033</v>
      </c>
      <c r="C457" s="105">
        <f>GENERAL!F8329</f>
        <v>0.86</v>
      </c>
      <c r="D457" s="143">
        <f>GENERAL!C8329</f>
        <v>103.67</v>
      </c>
      <c r="E457" s="126">
        <f t="shared" si="41"/>
        <v>14.513800000000002</v>
      </c>
      <c r="F457" s="126">
        <f t="shared" si="39"/>
        <v>13.788110000000001</v>
      </c>
      <c r="G457" s="136">
        <f t="shared" si="40"/>
        <v>13.062420000000001</v>
      </c>
      <c r="H457" s="72"/>
      <c r="I457" s="72"/>
      <c r="J457" s="72"/>
      <c r="K457" s="70"/>
      <c r="L457" s="70"/>
      <c r="M457" s="70"/>
      <c r="N457" s="70"/>
      <c r="O457" s="70"/>
      <c r="P457" s="70"/>
      <c r="Q457" s="70"/>
      <c r="R457" s="70"/>
      <c r="S457" s="70"/>
      <c r="T457" s="70"/>
    </row>
    <row r="458" spans="1:20" ht="15" thickBot="1">
      <c r="A458" s="71"/>
      <c r="B458" s="148"/>
      <c r="C458" s="160"/>
      <c r="D458" s="161"/>
      <c r="E458" s="162"/>
      <c r="F458" s="162"/>
      <c r="G458" s="128"/>
      <c r="H458" s="72"/>
      <c r="I458" s="72"/>
      <c r="J458" s="72"/>
      <c r="K458" s="70"/>
      <c r="L458" s="70"/>
      <c r="M458" s="70"/>
      <c r="N458" s="70"/>
      <c r="O458" s="70"/>
      <c r="P458" s="70"/>
      <c r="Q458" s="70"/>
      <c r="R458" s="70"/>
      <c r="S458" s="70"/>
      <c r="T458" s="70"/>
    </row>
    <row r="459" spans="1:20">
      <c r="A459" s="71"/>
      <c r="B459" s="121"/>
      <c r="C459" s="113"/>
      <c r="D459" s="114"/>
      <c r="E459" s="129"/>
      <c r="F459" s="129"/>
      <c r="G459" s="121"/>
      <c r="H459" s="72"/>
      <c r="I459" s="72"/>
      <c r="J459" s="72"/>
      <c r="K459" s="70"/>
      <c r="L459" s="70"/>
      <c r="M459" s="70"/>
      <c r="N459" s="70"/>
      <c r="O459" s="70"/>
      <c r="P459" s="70"/>
      <c r="Q459" s="70"/>
      <c r="R459" s="70"/>
      <c r="S459" s="70"/>
      <c r="T459" s="70"/>
    </row>
    <row r="460" spans="1:20" ht="15" thickBot="1">
      <c r="A460" s="71"/>
      <c r="B460" s="121"/>
      <c r="C460" s="113"/>
      <c r="D460" s="114"/>
      <c r="E460" s="129"/>
      <c r="F460" s="129"/>
      <c r="G460" s="121"/>
      <c r="H460" s="72"/>
      <c r="I460" s="72"/>
      <c r="J460" s="72"/>
      <c r="K460" s="70"/>
      <c r="L460" s="70"/>
      <c r="M460" s="70"/>
      <c r="N460" s="70"/>
      <c r="O460" s="70"/>
      <c r="P460" s="70"/>
      <c r="Q460" s="70"/>
      <c r="R460" s="70"/>
      <c r="S460" s="70"/>
      <c r="T460" s="70"/>
    </row>
    <row r="461" spans="1:20" ht="23.25" customHeight="1">
      <c r="A461" s="71"/>
      <c r="B461" s="79" t="s">
        <v>12687</v>
      </c>
      <c r="C461" s="141"/>
      <c r="D461" s="141"/>
      <c r="E461" s="141"/>
      <c r="F461" s="122"/>
      <c r="G461" s="123"/>
      <c r="H461" s="72"/>
      <c r="I461" s="72"/>
      <c r="J461" s="72"/>
      <c r="K461" s="70"/>
      <c r="L461" s="70"/>
      <c r="M461" s="70"/>
      <c r="N461" s="70"/>
      <c r="O461" s="70"/>
      <c r="P461" s="70"/>
      <c r="Q461" s="70"/>
      <c r="R461" s="70"/>
      <c r="S461" s="70"/>
      <c r="T461" s="70"/>
    </row>
    <row r="462" spans="1:20" ht="23.25" customHeight="1">
      <c r="A462" s="71"/>
      <c r="B462" s="142"/>
      <c r="C462" s="84"/>
      <c r="D462" s="84"/>
      <c r="E462" s="84"/>
      <c r="F462" s="124"/>
      <c r="G462" s="125"/>
      <c r="H462" s="72"/>
      <c r="I462" s="72"/>
      <c r="J462" s="72"/>
      <c r="K462" s="70"/>
      <c r="L462" s="70"/>
      <c r="M462" s="70"/>
      <c r="N462" s="70"/>
      <c r="O462" s="70"/>
      <c r="P462" s="70"/>
      <c r="Q462" s="70"/>
      <c r="R462" s="70"/>
      <c r="S462" s="70"/>
      <c r="T462" s="70"/>
    </row>
    <row r="463" spans="1:20" ht="23.25" customHeight="1" thickBot="1">
      <c r="A463" s="71"/>
      <c r="B463" s="146"/>
      <c r="C463" s="103"/>
      <c r="D463" s="104"/>
      <c r="E463" s="124"/>
      <c r="F463" s="124"/>
      <c r="G463" s="125"/>
      <c r="H463" s="72"/>
      <c r="I463" s="72"/>
      <c r="J463" s="72"/>
      <c r="K463" s="70"/>
      <c r="L463" s="70"/>
      <c r="M463" s="70"/>
      <c r="N463" s="70"/>
      <c r="O463" s="70"/>
      <c r="P463" s="70"/>
      <c r="Q463" s="70"/>
      <c r="R463" s="70"/>
      <c r="S463" s="70"/>
      <c r="T463" s="70"/>
    </row>
    <row r="464" spans="1:20">
      <c r="A464" s="71"/>
      <c r="B464" s="80" t="s">
        <v>12674</v>
      </c>
      <c r="C464" s="87" t="s">
        <v>12675</v>
      </c>
      <c r="D464" s="88" t="s">
        <v>12912</v>
      </c>
      <c r="E464" s="89" t="s">
        <v>12910</v>
      </c>
      <c r="F464" s="89" t="s">
        <v>12910</v>
      </c>
      <c r="G464" s="90" t="s">
        <v>12910</v>
      </c>
      <c r="H464" s="72"/>
      <c r="I464" s="72"/>
      <c r="J464" s="72"/>
      <c r="K464" s="70"/>
      <c r="L464" s="70"/>
      <c r="M464" s="70"/>
      <c r="N464" s="70"/>
      <c r="O464" s="70"/>
      <c r="P464" s="70"/>
      <c r="Q464" s="70"/>
      <c r="R464" s="70"/>
      <c r="S464" s="70"/>
      <c r="T464" s="70"/>
    </row>
    <row r="465" spans="1:20" ht="15" thickBot="1">
      <c r="A465" s="71"/>
      <c r="B465" s="81"/>
      <c r="C465" s="92"/>
      <c r="D465" s="93"/>
      <c r="E465" s="94" t="s">
        <v>12911</v>
      </c>
      <c r="F465" s="94" t="s">
        <v>12936</v>
      </c>
      <c r="G465" s="95" t="s">
        <v>12937</v>
      </c>
      <c r="H465" s="72"/>
      <c r="I465" s="72"/>
      <c r="J465" s="72"/>
      <c r="K465" s="70"/>
      <c r="L465" s="70"/>
      <c r="M465" s="70"/>
      <c r="N465" s="70"/>
      <c r="O465" s="70"/>
      <c r="P465" s="70"/>
      <c r="Q465" s="70"/>
      <c r="R465" s="70"/>
      <c r="S465" s="70"/>
      <c r="T465" s="70"/>
    </row>
    <row r="466" spans="1:20">
      <c r="A466" s="71"/>
      <c r="B466" s="131"/>
      <c r="C466" s="132"/>
      <c r="D466" s="133"/>
      <c r="E466" s="134"/>
      <c r="F466" s="134"/>
      <c r="G466" s="135"/>
      <c r="H466" s="72"/>
      <c r="I466" s="72"/>
      <c r="J466" s="72"/>
      <c r="K466" s="70"/>
      <c r="L466" s="70"/>
      <c r="M466" s="70"/>
      <c r="N466" s="70"/>
      <c r="O466" s="70"/>
      <c r="P466" s="70"/>
      <c r="Q466" s="70"/>
      <c r="R466" s="70"/>
      <c r="S466" s="70"/>
      <c r="T466" s="70"/>
    </row>
    <row r="467" spans="1:20">
      <c r="A467" s="71"/>
      <c r="B467" s="144" t="s">
        <v>13041</v>
      </c>
      <c r="C467" s="105">
        <f>GENERAL!F3474</f>
        <v>0.86</v>
      </c>
      <c r="D467" s="143">
        <f>GENERAL!C3474</f>
        <v>0.55000000000000004</v>
      </c>
      <c r="E467" s="126">
        <f>D467*(1-C467)</f>
        <v>7.7000000000000013E-2</v>
      </c>
      <c r="F467" s="126">
        <f t="shared" ref="F467:F506" si="42">D467*(1-C467)*(1-F$15)</f>
        <v>7.3150000000000007E-2</v>
      </c>
      <c r="G467" s="136">
        <f t="shared" ref="G467:G506" si="43">D467*(1-C467)*(1-G$15)</f>
        <v>6.9300000000000014E-2</v>
      </c>
      <c r="H467" s="72"/>
      <c r="I467" s="72"/>
      <c r="J467" s="72"/>
      <c r="K467" s="70"/>
      <c r="L467" s="70"/>
      <c r="M467" s="70"/>
      <c r="N467" s="70"/>
      <c r="O467" s="70"/>
      <c r="P467" s="70"/>
      <c r="Q467" s="70"/>
      <c r="R467" s="70"/>
      <c r="S467" s="70"/>
      <c r="T467" s="70"/>
    </row>
    <row r="468" spans="1:20">
      <c r="A468" s="71"/>
      <c r="B468" s="144" t="s">
        <v>13036</v>
      </c>
      <c r="C468" s="105">
        <f>GENERAL!F3475</f>
        <v>0.86</v>
      </c>
      <c r="D468" s="143">
        <f>GENERAL!C3475</f>
        <v>0.67</v>
      </c>
      <c r="E468" s="126">
        <f t="shared" ref="E468:E506" si="44">D468*(1-C468)</f>
        <v>9.3800000000000008E-2</v>
      </c>
      <c r="F468" s="126">
        <f t="shared" si="42"/>
        <v>8.9110000000000009E-2</v>
      </c>
      <c r="G468" s="136">
        <f t="shared" si="43"/>
        <v>8.4420000000000009E-2</v>
      </c>
      <c r="H468" s="72"/>
      <c r="I468" s="72"/>
      <c r="J468" s="72"/>
      <c r="K468" s="70"/>
      <c r="L468" s="70"/>
      <c r="M468" s="70"/>
      <c r="N468" s="70"/>
      <c r="O468" s="70"/>
      <c r="P468" s="70"/>
      <c r="Q468" s="70"/>
      <c r="R468" s="70"/>
      <c r="S468" s="70"/>
      <c r="T468" s="70"/>
    </row>
    <row r="469" spans="1:20">
      <c r="A469" s="71"/>
      <c r="B469" s="144" t="s">
        <v>13037</v>
      </c>
      <c r="C469" s="105">
        <f>GENERAL!F3476</f>
        <v>0.86</v>
      </c>
      <c r="D469" s="143">
        <f>GENERAL!C3476</f>
        <v>0.8</v>
      </c>
      <c r="E469" s="126">
        <f t="shared" si="44"/>
        <v>0.11200000000000002</v>
      </c>
      <c r="F469" s="126">
        <f t="shared" si="42"/>
        <v>0.10640000000000001</v>
      </c>
      <c r="G469" s="136">
        <f t="shared" si="43"/>
        <v>0.10080000000000001</v>
      </c>
      <c r="H469" s="72"/>
      <c r="I469" s="72"/>
      <c r="J469" s="72"/>
      <c r="K469" s="70"/>
      <c r="L469" s="70"/>
      <c r="M469" s="70"/>
      <c r="N469" s="70"/>
      <c r="O469" s="70"/>
      <c r="P469" s="70"/>
      <c r="Q469" s="70"/>
      <c r="R469" s="70"/>
      <c r="S469" s="70"/>
      <c r="T469" s="70"/>
    </row>
    <row r="470" spans="1:20">
      <c r="A470" s="71"/>
      <c r="B470" s="144" t="s">
        <v>13040</v>
      </c>
      <c r="C470" s="105">
        <f>GENERAL!F3477</f>
        <v>0.86</v>
      </c>
      <c r="D470" s="143">
        <f>GENERAL!C3477</f>
        <v>0.93</v>
      </c>
      <c r="E470" s="126">
        <f t="shared" si="44"/>
        <v>0.13020000000000001</v>
      </c>
      <c r="F470" s="126">
        <f t="shared" si="42"/>
        <v>0.12369000000000001</v>
      </c>
      <c r="G470" s="136">
        <f t="shared" si="43"/>
        <v>0.11718000000000001</v>
      </c>
      <c r="H470" s="72"/>
      <c r="I470" s="72"/>
      <c r="J470" s="72"/>
      <c r="K470" s="70"/>
      <c r="L470" s="70"/>
      <c r="M470" s="70"/>
      <c r="N470" s="70"/>
      <c r="O470" s="70"/>
      <c r="P470" s="70"/>
      <c r="Q470" s="70"/>
      <c r="R470" s="70"/>
      <c r="S470" s="70"/>
      <c r="T470" s="70"/>
    </row>
    <row r="471" spans="1:20">
      <c r="A471" s="71"/>
      <c r="B471" s="144" t="s">
        <v>13038</v>
      </c>
      <c r="C471" s="105">
        <f>GENERAL!F3478</f>
        <v>0.86</v>
      </c>
      <c r="D471" s="143">
        <f>GENERAL!C3478</f>
        <v>1</v>
      </c>
      <c r="E471" s="126">
        <f t="shared" si="44"/>
        <v>0.14000000000000001</v>
      </c>
      <c r="F471" s="126">
        <f t="shared" si="42"/>
        <v>0.13300000000000001</v>
      </c>
      <c r="G471" s="136">
        <f t="shared" si="43"/>
        <v>0.12600000000000003</v>
      </c>
      <c r="H471" s="72"/>
      <c r="I471" s="72"/>
      <c r="J471" s="72"/>
      <c r="K471" s="70"/>
      <c r="L471" s="70"/>
      <c r="M471" s="70"/>
      <c r="N471" s="70"/>
      <c r="O471" s="70"/>
      <c r="P471" s="70"/>
      <c r="Q471" s="70"/>
      <c r="R471" s="70"/>
      <c r="S471" s="70"/>
      <c r="T471" s="70"/>
    </row>
    <row r="472" spans="1:20">
      <c r="A472" s="71"/>
      <c r="B472" s="144" t="s">
        <v>13042</v>
      </c>
      <c r="C472" s="105">
        <f>GENERAL!F3479</f>
        <v>0.86</v>
      </c>
      <c r="D472" s="143">
        <f>GENERAL!C3479</f>
        <v>1.1000000000000001</v>
      </c>
      <c r="E472" s="126">
        <f t="shared" si="44"/>
        <v>0.15400000000000003</v>
      </c>
      <c r="F472" s="126">
        <f t="shared" si="42"/>
        <v>0.14630000000000001</v>
      </c>
      <c r="G472" s="136">
        <f t="shared" si="43"/>
        <v>0.13860000000000003</v>
      </c>
      <c r="H472" s="72"/>
      <c r="I472" s="72"/>
      <c r="J472" s="72"/>
      <c r="K472" s="70"/>
      <c r="L472" s="70"/>
      <c r="M472" s="70"/>
      <c r="N472" s="70"/>
      <c r="O472" s="70"/>
      <c r="P472" s="70"/>
      <c r="Q472" s="70"/>
      <c r="R472" s="70"/>
      <c r="S472" s="70"/>
      <c r="T472" s="70"/>
    </row>
    <row r="473" spans="1:20">
      <c r="A473" s="71"/>
      <c r="B473" s="144" t="s">
        <v>12968</v>
      </c>
      <c r="C473" s="105">
        <f>GENERAL!F3480</f>
        <v>0.86</v>
      </c>
      <c r="D473" s="143">
        <f>GENERAL!C3480</f>
        <v>1.1399999999999999</v>
      </c>
      <c r="E473" s="126">
        <f t="shared" si="44"/>
        <v>0.15959999999999999</v>
      </c>
      <c r="F473" s="126">
        <f t="shared" si="42"/>
        <v>0.15161999999999998</v>
      </c>
      <c r="G473" s="136">
        <f t="shared" si="43"/>
        <v>0.14363999999999999</v>
      </c>
      <c r="H473" s="72"/>
      <c r="I473" s="72"/>
      <c r="J473" s="72"/>
      <c r="K473" s="70"/>
      <c r="L473" s="70"/>
      <c r="M473" s="70"/>
      <c r="N473" s="70"/>
      <c r="O473" s="70"/>
      <c r="P473" s="70"/>
      <c r="Q473" s="70"/>
      <c r="R473" s="70"/>
      <c r="S473" s="70"/>
      <c r="T473" s="70"/>
    </row>
    <row r="474" spans="1:20">
      <c r="A474" s="71"/>
      <c r="B474" s="144" t="s">
        <v>13043</v>
      </c>
      <c r="C474" s="105">
        <f>GENERAL!F3481</f>
        <v>0.86</v>
      </c>
      <c r="D474" s="143">
        <f>GENERAL!C3481</f>
        <v>1.23</v>
      </c>
      <c r="E474" s="126">
        <f t="shared" si="44"/>
        <v>0.17220000000000002</v>
      </c>
      <c r="F474" s="126">
        <f t="shared" si="42"/>
        <v>0.16359000000000001</v>
      </c>
      <c r="G474" s="136">
        <f t="shared" si="43"/>
        <v>0.15498000000000003</v>
      </c>
      <c r="H474" s="72"/>
      <c r="I474" s="72"/>
      <c r="J474" s="72"/>
      <c r="K474" s="70"/>
      <c r="L474" s="70"/>
      <c r="M474" s="70"/>
      <c r="N474" s="70"/>
      <c r="O474" s="70"/>
      <c r="P474" s="70"/>
      <c r="Q474" s="70"/>
      <c r="R474" s="70"/>
      <c r="S474" s="70"/>
      <c r="T474" s="70"/>
    </row>
    <row r="475" spans="1:20">
      <c r="A475" s="71"/>
      <c r="B475" s="144" t="s">
        <v>12914</v>
      </c>
      <c r="C475" s="105">
        <f>GENERAL!F3482</f>
        <v>0.86</v>
      </c>
      <c r="D475" s="143">
        <f>GENERAL!C3482</f>
        <v>0.7</v>
      </c>
      <c r="E475" s="126">
        <f t="shared" si="44"/>
        <v>9.8000000000000004E-2</v>
      </c>
      <c r="F475" s="126">
        <f t="shared" si="42"/>
        <v>9.3100000000000002E-2</v>
      </c>
      <c r="G475" s="136">
        <f t="shared" si="43"/>
        <v>8.8200000000000001E-2</v>
      </c>
      <c r="H475" s="72"/>
      <c r="I475" s="72"/>
      <c r="J475" s="72"/>
      <c r="K475" s="70"/>
      <c r="L475" s="70"/>
      <c r="M475" s="70"/>
      <c r="N475" s="70"/>
      <c r="O475" s="70"/>
      <c r="P475" s="70"/>
      <c r="Q475" s="70"/>
      <c r="R475" s="70"/>
      <c r="S475" s="70"/>
      <c r="T475" s="70"/>
    </row>
    <row r="476" spans="1:20">
      <c r="A476" s="71"/>
      <c r="B476" s="144" t="s">
        <v>12915</v>
      </c>
      <c r="C476" s="105">
        <f>GENERAL!F3483</f>
        <v>0.86</v>
      </c>
      <c r="D476" s="143">
        <f>GENERAL!C3483</f>
        <v>0.83</v>
      </c>
      <c r="E476" s="126">
        <f t="shared" si="44"/>
        <v>0.11620000000000001</v>
      </c>
      <c r="F476" s="126">
        <f t="shared" si="42"/>
        <v>0.11039</v>
      </c>
      <c r="G476" s="136">
        <f t="shared" si="43"/>
        <v>0.10458000000000001</v>
      </c>
      <c r="H476" s="72"/>
      <c r="I476" s="72"/>
      <c r="J476" s="72"/>
      <c r="K476" s="70"/>
      <c r="L476" s="70"/>
      <c r="M476" s="70"/>
      <c r="N476" s="70"/>
      <c r="O476" s="70"/>
      <c r="P476" s="70"/>
      <c r="Q476" s="70"/>
      <c r="R476" s="70"/>
      <c r="S476" s="70"/>
      <c r="T476" s="70"/>
    </row>
    <row r="477" spans="1:20">
      <c r="A477" s="71"/>
      <c r="B477" s="144" t="s">
        <v>12916</v>
      </c>
      <c r="C477" s="105">
        <f>GENERAL!F3484</f>
        <v>0.86</v>
      </c>
      <c r="D477" s="143">
        <f>GENERAL!C3484</f>
        <v>1.01</v>
      </c>
      <c r="E477" s="126">
        <f t="shared" si="44"/>
        <v>0.14140000000000003</v>
      </c>
      <c r="F477" s="126">
        <f t="shared" si="42"/>
        <v>0.13433</v>
      </c>
      <c r="G477" s="136">
        <f t="shared" si="43"/>
        <v>0.12726000000000004</v>
      </c>
      <c r="H477" s="72"/>
      <c r="I477" s="72"/>
      <c r="J477" s="72"/>
      <c r="K477" s="70"/>
      <c r="L477" s="70"/>
      <c r="M477" s="70"/>
      <c r="N477" s="70"/>
      <c r="O477" s="70"/>
      <c r="P477" s="70"/>
      <c r="Q477" s="70"/>
      <c r="R477" s="70"/>
      <c r="S477" s="70"/>
      <c r="T477" s="70"/>
    </row>
    <row r="478" spans="1:20">
      <c r="A478" s="71"/>
      <c r="B478" s="144" t="s">
        <v>12917</v>
      </c>
      <c r="C478" s="105">
        <f>GENERAL!F3485</f>
        <v>0.86</v>
      </c>
      <c r="D478" s="143">
        <f>GENERAL!C3485</f>
        <v>1.1599999999999999</v>
      </c>
      <c r="E478" s="126">
        <f t="shared" si="44"/>
        <v>0.16240000000000002</v>
      </c>
      <c r="F478" s="126">
        <f t="shared" si="42"/>
        <v>0.15428</v>
      </c>
      <c r="G478" s="136">
        <f t="shared" si="43"/>
        <v>0.14616000000000001</v>
      </c>
      <c r="H478" s="72"/>
      <c r="I478" s="72"/>
      <c r="J478" s="72"/>
      <c r="K478" s="70"/>
      <c r="L478" s="70"/>
      <c r="M478" s="70"/>
      <c r="N478" s="70"/>
      <c r="O478" s="70"/>
      <c r="P478" s="70"/>
      <c r="Q478" s="70"/>
      <c r="R478" s="70"/>
      <c r="S478" s="70"/>
      <c r="T478" s="70"/>
    </row>
    <row r="479" spans="1:20">
      <c r="A479" s="71"/>
      <c r="B479" s="144" t="s">
        <v>12979</v>
      </c>
      <c r="C479" s="105">
        <f>GENERAL!F3486</f>
        <v>0.86</v>
      </c>
      <c r="D479" s="143">
        <f>GENERAL!C3486</f>
        <v>1.4</v>
      </c>
      <c r="E479" s="126">
        <f t="shared" si="44"/>
        <v>0.19600000000000001</v>
      </c>
      <c r="F479" s="126">
        <f t="shared" si="42"/>
        <v>0.1862</v>
      </c>
      <c r="G479" s="136">
        <f t="shared" si="43"/>
        <v>0.1764</v>
      </c>
      <c r="H479" s="72"/>
      <c r="I479" s="72"/>
      <c r="J479" s="72"/>
      <c r="K479" s="70"/>
      <c r="L479" s="70"/>
      <c r="M479" s="70"/>
      <c r="N479" s="70"/>
      <c r="O479" s="70"/>
      <c r="P479" s="70"/>
      <c r="Q479" s="70"/>
      <c r="R479" s="70"/>
      <c r="S479" s="70"/>
      <c r="T479" s="70"/>
    </row>
    <row r="480" spans="1:20">
      <c r="A480" s="71"/>
      <c r="B480" s="144" t="s">
        <v>12963</v>
      </c>
      <c r="C480" s="105">
        <f>GENERAL!F3487</f>
        <v>0.86</v>
      </c>
      <c r="D480" s="143">
        <f>GENERAL!C3487</f>
        <v>1.48</v>
      </c>
      <c r="E480" s="126">
        <f t="shared" si="44"/>
        <v>0.20720000000000002</v>
      </c>
      <c r="F480" s="126">
        <f t="shared" si="42"/>
        <v>0.19684000000000001</v>
      </c>
      <c r="G480" s="136">
        <f t="shared" si="43"/>
        <v>0.18648000000000003</v>
      </c>
      <c r="H480" s="72"/>
      <c r="I480" s="72"/>
      <c r="J480" s="72"/>
      <c r="K480" s="70"/>
      <c r="L480" s="70"/>
      <c r="M480" s="70"/>
      <c r="N480" s="70"/>
      <c r="O480" s="70"/>
      <c r="P480" s="70"/>
      <c r="Q480" s="70"/>
      <c r="R480" s="70"/>
      <c r="S480" s="70"/>
      <c r="T480" s="70"/>
    </row>
    <row r="481" spans="1:20">
      <c r="A481" s="71"/>
      <c r="B481" s="144" t="s">
        <v>12964</v>
      </c>
      <c r="C481" s="105">
        <f>GENERAL!F3488</f>
        <v>0.86</v>
      </c>
      <c r="D481" s="143">
        <f>GENERAL!C3488</f>
        <v>1.86</v>
      </c>
      <c r="E481" s="126">
        <f t="shared" si="44"/>
        <v>0.26040000000000002</v>
      </c>
      <c r="F481" s="126">
        <f t="shared" si="42"/>
        <v>0.24738000000000002</v>
      </c>
      <c r="G481" s="136">
        <f t="shared" si="43"/>
        <v>0.23436000000000001</v>
      </c>
      <c r="H481" s="72"/>
      <c r="I481" s="72"/>
      <c r="J481" s="72"/>
      <c r="K481" s="70"/>
      <c r="L481" s="70"/>
      <c r="M481" s="70"/>
      <c r="N481" s="70"/>
      <c r="O481" s="70"/>
      <c r="P481" s="70"/>
      <c r="Q481" s="70"/>
      <c r="R481" s="70"/>
      <c r="S481" s="70"/>
      <c r="T481" s="70"/>
    </row>
    <row r="482" spans="1:20">
      <c r="A482" s="71"/>
      <c r="B482" s="144" t="s">
        <v>12965</v>
      </c>
      <c r="C482" s="105">
        <f>GENERAL!F3489</f>
        <v>0.86</v>
      </c>
      <c r="D482" s="143">
        <f>GENERAL!C3489</f>
        <v>2.16</v>
      </c>
      <c r="E482" s="126">
        <f t="shared" si="44"/>
        <v>0.30240000000000006</v>
      </c>
      <c r="F482" s="126">
        <f t="shared" si="42"/>
        <v>0.28728000000000004</v>
      </c>
      <c r="G482" s="136">
        <f t="shared" si="43"/>
        <v>0.27216000000000007</v>
      </c>
      <c r="H482" s="72"/>
      <c r="I482" s="72"/>
      <c r="J482" s="72"/>
      <c r="K482" s="70"/>
      <c r="L482" s="70"/>
      <c r="M482" s="70"/>
      <c r="N482" s="70"/>
      <c r="O482" s="70"/>
      <c r="P482" s="70"/>
      <c r="Q482" s="70"/>
      <c r="R482" s="70"/>
      <c r="S482" s="70"/>
      <c r="T482" s="70"/>
    </row>
    <row r="483" spans="1:20">
      <c r="A483" s="71"/>
      <c r="B483" s="144" t="s">
        <v>12920</v>
      </c>
      <c r="C483" s="105">
        <f>GENERAL!F3490</f>
        <v>0.86</v>
      </c>
      <c r="D483" s="143">
        <f>GENERAL!C3490</f>
        <v>1.07</v>
      </c>
      <c r="E483" s="126">
        <f t="shared" si="44"/>
        <v>0.14980000000000002</v>
      </c>
      <c r="F483" s="126">
        <f t="shared" si="42"/>
        <v>0.14231000000000002</v>
      </c>
      <c r="G483" s="136">
        <f t="shared" si="43"/>
        <v>0.13482000000000002</v>
      </c>
      <c r="H483" s="72"/>
      <c r="I483" s="72"/>
      <c r="J483" s="72"/>
      <c r="K483" s="70"/>
      <c r="L483" s="70"/>
      <c r="M483" s="70"/>
      <c r="N483" s="70"/>
      <c r="O483" s="70"/>
      <c r="P483" s="70"/>
      <c r="Q483" s="70"/>
      <c r="R483" s="70"/>
      <c r="S483" s="70"/>
      <c r="T483" s="70"/>
    </row>
    <row r="484" spans="1:20">
      <c r="A484" s="71"/>
      <c r="B484" s="144" t="s">
        <v>12921</v>
      </c>
      <c r="C484" s="105">
        <f>GENERAL!F3491</f>
        <v>0.86</v>
      </c>
      <c r="D484" s="143">
        <f>GENERAL!C3491</f>
        <v>1.31</v>
      </c>
      <c r="E484" s="126">
        <f t="shared" si="44"/>
        <v>0.18340000000000004</v>
      </c>
      <c r="F484" s="126">
        <f t="shared" si="42"/>
        <v>0.17423000000000002</v>
      </c>
      <c r="G484" s="136">
        <f t="shared" si="43"/>
        <v>0.16506000000000004</v>
      </c>
      <c r="H484" s="72"/>
      <c r="I484" s="72"/>
      <c r="J484" s="72"/>
      <c r="K484" s="70"/>
      <c r="L484" s="70"/>
      <c r="M484" s="70"/>
      <c r="N484" s="70"/>
      <c r="O484" s="70"/>
      <c r="P484" s="70"/>
      <c r="Q484" s="70"/>
      <c r="R484" s="70"/>
      <c r="S484" s="70"/>
      <c r="T484" s="70"/>
    </row>
    <row r="485" spans="1:20">
      <c r="A485" s="71"/>
      <c r="B485" s="144" t="s">
        <v>12922</v>
      </c>
      <c r="C485" s="105">
        <f>GENERAL!F3492</f>
        <v>0.86</v>
      </c>
      <c r="D485" s="143">
        <f>GENERAL!C3492</f>
        <v>1.51</v>
      </c>
      <c r="E485" s="126">
        <f t="shared" si="44"/>
        <v>0.21140000000000003</v>
      </c>
      <c r="F485" s="126">
        <f t="shared" si="42"/>
        <v>0.20083000000000001</v>
      </c>
      <c r="G485" s="136">
        <f t="shared" si="43"/>
        <v>0.19026000000000004</v>
      </c>
      <c r="H485" s="72"/>
      <c r="I485" s="72"/>
      <c r="J485" s="72"/>
      <c r="K485" s="70"/>
      <c r="L485" s="70"/>
      <c r="M485" s="70"/>
      <c r="N485" s="70"/>
      <c r="O485" s="70"/>
      <c r="P485" s="70"/>
      <c r="Q485" s="70"/>
      <c r="R485" s="70"/>
      <c r="S485" s="70"/>
      <c r="T485" s="70"/>
    </row>
    <row r="486" spans="1:20">
      <c r="A486" s="71"/>
      <c r="B486" s="144" t="s">
        <v>12923</v>
      </c>
      <c r="C486" s="105">
        <f>GENERAL!F3493</f>
        <v>0.86</v>
      </c>
      <c r="D486" s="143">
        <f>GENERAL!C3493</f>
        <v>1.96</v>
      </c>
      <c r="E486" s="126">
        <f t="shared" si="44"/>
        <v>0.27440000000000003</v>
      </c>
      <c r="F486" s="126">
        <f t="shared" si="42"/>
        <v>0.26068000000000002</v>
      </c>
      <c r="G486" s="136">
        <f t="shared" si="43"/>
        <v>0.24696000000000004</v>
      </c>
      <c r="H486" s="72"/>
      <c r="I486" s="72"/>
      <c r="J486" s="72"/>
      <c r="K486" s="70"/>
      <c r="L486" s="70"/>
      <c r="M486" s="70"/>
      <c r="N486" s="70"/>
      <c r="O486" s="70"/>
      <c r="P486" s="70"/>
      <c r="Q486" s="70"/>
      <c r="R486" s="70"/>
      <c r="S486" s="70"/>
      <c r="T486" s="70"/>
    </row>
    <row r="487" spans="1:20">
      <c r="A487" s="71"/>
      <c r="B487" s="144" t="s">
        <v>13044</v>
      </c>
      <c r="C487" s="105">
        <f>GENERAL!F3494</f>
        <v>0.86</v>
      </c>
      <c r="D487" s="143">
        <f>GENERAL!C3494</f>
        <v>2.4500000000000002</v>
      </c>
      <c r="E487" s="126">
        <f t="shared" si="44"/>
        <v>0.34300000000000008</v>
      </c>
      <c r="F487" s="126">
        <f t="shared" si="42"/>
        <v>0.32585000000000008</v>
      </c>
      <c r="G487" s="136">
        <f t="shared" si="43"/>
        <v>0.30870000000000009</v>
      </c>
      <c r="H487" s="72"/>
      <c r="I487" s="72"/>
      <c r="J487" s="72"/>
      <c r="K487" s="70"/>
      <c r="L487" s="70"/>
      <c r="M487" s="70"/>
      <c r="N487" s="70"/>
      <c r="O487" s="70"/>
      <c r="P487" s="70"/>
      <c r="Q487" s="70"/>
      <c r="R487" s="70"/>
      <c r="S487" s="70"/>
      <c r="T487" s="70"/>
    </row>
    <row r="488" spans="1:20">
      <c r="A488" s="71"/>
      <c r="B488" s="144" t="s">
        <v>13045</v>
      </c>
      <c r="C488" s="105">
        <f>GENERAL!F3495</f>
        <v>0.86</v>
      </c>
      <c r="D488" s="143">
        <f>GENERAL!C3495</f>
        <v>2.75</v>
      </c>
      <c r="E488" s="126">
        <f t="shared" si="44"/>
        <v>0.38500000000000001</v>
      </c>
      <c r="F488" s="126">
        <f t="shared" si="42"/>
        <v>0.36574999999999996</v>
      </c>
      <c r="G488" s="136">
        <f t="shared" si="43"/>
        <v>0.34650000000000003</v>
      </c>
      <c r="H488" s="72"/>
      <c r="I488" s="72"/>
      <c r="J488" s="72"/>
      <c r="K488" s="70"/>
      <c r="L488" s="70"/>
      <c r="M488" s="70"/>
      <c r="N488" s="70"/>
      <c r="O488" s="70"/>
      <c r="P488" s="70"/>
      <c r="Q488" s="70"/>
      <c r="R488" s="70"/>
      <c r="S488" s="70"/>
      <c r="T488" s="70"/>
    </row>
    <row r="489" spans="1:20">
      <c r="A489" s="71"/>
      <c r="B489" s="144" t="s">
        <v>13046</v>
      </c>
      <c r="C489" s="105">
        <f>GENERAL!F3496</f>
        <v>0.86</v>
      </c>
      <c r="D489" s="143">
        <f>GENERAL!C3496</f>
        <v>3.28</v>
      </c>
      <c r="E489" s="126">
        <f t="shared" si="44"/>
        <v>0.4592</v>
      </c>
      <c r="F489" s="126">
        <f t="shared" si="42"/>
        <v>0.43623999999999996</v>
      </c>
      <c r="G489" s="136">
        <f t="shared" si="43"/>
        <v>0.41327999999999998</v>
      </c>
      <c r="H489" s="72"/>
      <c r="I489" s="72"/>
      <c r="J489" s="72"/>
      <c r="K489" s="70"/>
      <c r="L489" s="70"/>
      <c r="M489" s="70"/>
      <c r="N489" s="70"/>
      <c r="O489" s="70"/>
      <c r="P489" s="70"/>
      <c r="Q489" s="70"/>
      <c r="R489" s="70"/>
      <c r="S489" s="70"/>
      <c r="T489" s="70"/>
    </row>
    <row r="490" spans="1:20">
      <c r="A490" s="71"/>
      <c r="B490" s="144" t="s">
        <v>13047</v>
      </c>
      <c r="C490" s="105">
        <f>GENERAL!F3497</f>
        <v>0.86</v>
      </c>
      <c r="D490" s="143">
        <f>GENERAL!C3497</f>
        <v>3.79</v>
      </c>
      <c r="E490" s="126">
        <f t="shared" si="44"/>
        <v>0.53060000000000007</v>
      </c>
      <c r="F490" s="126">
        <f t="shared" si="42"/>
        <v>0.50407000000000002</v>
      </c>
      <c r="G490" s="136">
        <f t="shared" si="43"/>
        <v>0.47754000000000008</v>
      </c>
      <c r="H490" s="72"/>
      <c r="I490" s="72"/>
      <c r="J490" s="72"/>
      <c r="K490" s="70"/>
      <c r="L490" s="70"/>
      <c r="M490" s="70"/>
      <c r="N490" s="70"/>
      <c r="O490" s="70"/>
      <c r="P490" s="70"/>
      <c r="Q490" s="70"/>
      <c r="R490" s="70"/>
      <c r="S490" s="70"/>
      <c r="T490" s="70"/>
    </row>
    <row r="491" spans="1:20">
      <c r="A491" s="71"/>
      <c r="B491" s="144" t="s">
        <v>13048</v>
      </c>
      <c r="C491" s="105">
        <f>GENERAL!F3498</f>
        <v>0.86</v>
      </c>
      <c r="D491" s="143">
        <f>GENERAL!C3498</f>
        <v>4.6900000000000004</v>
      </c>
      <c r="E491" s="126">
        <f t="shared" si="44"/>
        <v>0.65660000000000007</v>
      </c>
      <c r="F491" s="126">
        <f t="shared" si="42"/>
        <v>0.62377000000000005</v>
      </c>
      <c r="G491" s="136">
        <f t="shared" si="43"/>
        <v>0.59094000000000013</v>
      </c>
      <c r="H491" s="72"/>
      <c r="I491" s="72"/>
      <c r="J491" s="72"/>
      <c r="K491" s="70"/>
      <c r="L491" s="70"/>
      <c r="M491" s="70"/>
      <c r="N491" s="70"/>
      <c r="O491" s="70"/>
      <c r="P491" s="70"/>
      <c r="Q491" s="70"/>
      <c r="R491" s="70"/>
      <c r="S491" s="70"/>
      <c r="T491" s="70"/>
    </row>
    <row r="492" spans="1:20">
      <c r="A492" s="71"/>
      <c r="B492" s="144" t="s">
        <v>13049</v>
      </c>
      <c r="C492" s="105">
        <f>GENERAL!F3499</f>
        <v>0.86</v>
      </c>
      <c r="D492" s="143">
        <f>GENERAL!C3499</f>
        <v>5.39</v>
      </c>
      <c r="E492" s="126">
        <f t="shared" si="44"/>
        <v>0.75460000000000005</v>
      </c>
      <c r="F492" s="126">
        <f t="shared" si="42"/>
        <v>0.71687000000000001</v>
      </c>
      <c r="G492" s="136">
        <f t="shared" si="43"/>
        <v>0.67914000000000008</v>
      </c>
      <c r="H492" s="72"/>
      <c r="I492" s="72"/>
      <c r="J492" s="72"/>
      <c r="K492" s="70"/>
      <c r="L492" s="70"/>
      <c r="M492" s="70"/>
      <c r="N492" s="70"/>
      <c r="O492" s="70"/>
      <c r="P492" s="70"/>
      <c r="Q492" s="70"/>
      <c r="R492" s="70"/>
      <c r="S492" s="70"/>
      <c r="T492" s="70"/>
    </row>
    <row r="493" spans="1:20">
      <c r="A493" s="71"/>
      <c r="B493" s="144" t="s">
        <v>13050</v>
      </c>
      <c r="C493" s="105">
        <f>GENERAL!F3500</f>
        <v>0.86</v>
      </c>
      <c r="D493" s="143">
        <f>GENERAL!C3500</f>
        <v>8.3699999999999992</v>
      </c>
      <c r="E493" s="126">
        <f t="shared" si="44"/>
        <v>1.1718</v>
      </c>
      <c r="F493" s="126">
        <f t="shared" si="42"/>
        <v>1.1132099999999998</v>
      </c>
      <c r="G493" s="136">
        <f t="shared" si="43"/>
        <v>1.0546199999999999</v>
      </c>
      <c r="H493" s="72"/>
      <c r="I493" s="72"/>
      <c r="J493" s="72"/>
      <c r="K493" s="70"/>
      <c r="L493" s="70"/>
      <c r="M493" s="70"/>
      <c r="N493" s="70"/>
      <c r="O493" s="70"/>
      <c r="P493" s="70"/>
      <c r="Q493" s="70"/>
      <c r="R493" s="70"/>
      <c r="S493" s="70"/>
      <c r="T493" s="70"/>
    </row>
    <row r="494" spans="1:20" hidden="1">
      <c r="A494" s="71"/>
      <c r="B494" s="167" t="s">
        <v>13051</v>
      </c>
      <c r="C494" s="105">
        <f>GENERAL!F3501</f>
        <v>0.86</v>
      </c>
      <c r="D494" s="143">
        <f>GENERAL!C3501</f>
        <v>1.51</v>
      </c>
      <c r="E494" s="126">
        <f t="shared" si="44"/>
        <v>0.21140000000000003</v>
      </c>
      <c r="F494" s="126">
        <f t="shared" si="42"/>
        <v>0.20083000000000001</v>
      </c>
      <c r="G494" s="136">
        <f t="shared" si="43"/>
        <v>0.19026000000000004</v>
      </c>
      <c r="H494" s="72"/>
      <c r="I494" s="72"/>
      <c r="J494" s="72"/>
      <c r="K494" s="70"/>
      <c r="L494" s="70"/>
      <c r="M494" s="70"/>
      <c r="N494" s="70"/>
      <c r="O494" s="70"/>
      <c r="P494" s="70"/>
      <c r="Q494" s="70"/>
      <c r="R494" s="70"/>
      <c r="S494" s="70"/>
      <c r="T494" s="70"/>
    </row>
    <row r="495" spans="1:20" hidden="1">
      <c r="A495" s="71"/>
      <c r="B495" s="167" t="s">
        <v>13052</v>
      </c>
      <c r="C495" s="105">
        <f>GENERAL!F3502</f>
        <v>0.86</v>
      </c>
      <c r="D495" s="143">
        <f>GENERAL!C3502</f>
        <v>1.81</v>
      </c>
      <c r="E495" s="126">
        <f t="shared" si="44"/>
        <v>0.25340000000000001</v>
      </c>
      <c r="F495" s="126">
        <f t="shared" si="42"/>
        <v>0.24073</v>
      </c>
      <c r="G495" s="136">
        <f t="shared" si="43"/>
        <v>0.22806000000000001</v>
      </c>
      <c r="H495" s="72"/>
      <c r="I495" s="72"/>
      <c r="J495" s="72"/>
      <c r="K495" s="70"/>
      <c r="L495" s="70"/>
      <c r="M495" s="70"/>
      <c r="N495" s="70"/>
      <c r="O495" s="70"/>
      <c r="P495" s="70"/>
      <c r="Q495" s="70"/>
      <c r="R495" s="70"/>
      <c r="S495" s="70"/>
      <c r="T495" s="70"/>
    </row>
    <row r="496" spans="1:20" hidden="1">
      <c r="A496" s="71"/>
      <c r="B496" s="167" t="s">
        <v>13053</v>
      </c>
      <c r="C496" s="105">
        <f>GENERAL!F3503</f>
        <v>0.86</v>
      </c>
      <c r="D496" s="143">
        <f>GENERAL!C3503</f>
        <v>2.11</v>
      </c>
      <c r="E496" s="126">
        <f t="shared" si="44"/>
        <v>0.2954</v>
      </c>
      <c r="F496" s="126">
        <f t="shared" si="42"/>
        <v>0.28062999999999999</v>
      </c>
      <c r="G496" s="136">
        <f t="shared" si="43"/>
        <v>0.26585999999999999</v>
      </c>
      <c r="H496" s="72"/>
      <c r="I496" s="72"/>
      <c r="J496" s="72"/>
      <c r="K496" s="70"/>
      <c r="L496" s="70"/>
      <c r="M496" s="70"/>
      <c r="N496" s="70"/>
      <c r="O496" s="70"/>
      <c r="P496" s="70"/>
      <c r="Q496" s="70"/>
      <c r="R496" s="70"/>
      <c r="S496" s="70"/>
      <c r="T496" s="70"/>
    </row>
    <row r="497" spans="1:20" hidden="1">
      <c r="A497" s="71"/>
      <c r="B497" s="167" t="s">
        <v>13054</v>
      </c>
      <c r="C497" s="105">
        <f>GENERAL!F3504</f>
        <v>0.86</v>
      </c>
      <c r="D497" s="143">
        <f>GENERAL!C3504</f>
        <v>2.69</v>
      </c>
      <c r="E497" s="126">
        <f t="shared" si="44"/>
        <v>0.37660000000000005</v>
      </c>
      <c r="F497" s="126">
        <f t="shared" si="42"/>
        <v>0.35777000000000003</v>
      </c>
      <c r="G497" s="136">
        <f t="shared" si="43"/>
        <v>0.33894000000000007</v>
      </c>
      <c r="H497" s="72"/>
      <c r="I497" s="72"/>
      <c r="J497" s="72"/>
      <c r="K497" s="70"/>
      <c r="L497" s="70"/>
      <c r="M497" s="70"/>
      <c r="N497" s="70"/>
      <c r="O497" s="70"/>
      <c r="P497" s="70"/>
      <c r="Q497" s="70"/>
      <c r="R497" s="70"/>
      <c r="S497" s="70"/>
      <c r="T497" s="70"/>
    </row>
    <row r="498" spans="1:20" hidden="1">
      <c r="A498" s="71"/>
      <c r="B498" s="167" t="s">
        <v>13055</v>
      </c>
      <c r="C498" s="105">
        <f>GENERAL!F3505</f>
        <v>0.86</v>
      </c>
      <c r="D498" s="143">
        <f>GENERAL!C3505</f>
        <v>3.3</v>
      </c>
      <c r="E498" s="126">
        <f t="shared" si="44"/>
        <v>0.46200000000000002</v>
      </c>
      <c r="F498" s="126">
        <f t="shared" si="42"/>
        <v>0.43890000000000001</v>
      </c>
      <c r="G498" s="136">
        <f t="shared" si="43"/>
        <v>0.4158</v>
      </c>
      <c r="H498" s="72"/>
      <c r="I498" s="72"/>
      <c r="J498" s="72"/>
      <c r="K498" s="70"/>
      <c r="L498" s="70"/>
      <c r="M498" s="70"/>
      <c r="N498" s="70"/>
      <c r="O498" s="70"/>
      <c r="P498" s="70"/>
      <c r="Q498" s="70"/>
      <c r="R498" s="70"/>
      <c r="S498" s="70"/>
      <c r="T498" s="70"/>
    </row>
    <row r="499" spans="1:20" hidden="1">
      <c r="A499" s="71"/>
      <c r="B499" s="167" t="s">
        <v>13056</v>
      </c>
      <c r="C499" s="105">
        <f>GENERAL!F3506</f>
        <v>0.86</v>
      </c>
      <c r="D499" s="143">
        <f>GENERAL!C3506</f>
        <v>3.86</v>
      </c>
      <c r="E499" s="126">
        <f t="shared" si="44"/>
        <v>0.54039999999999999</v>
      </c>
      <c r="F499" s="126">
        <f t="shared" si="42"/>
        <v>0.51337999999999995</v>
      </c>
      <c r="G499" s="136">
        <f t="shared" si="43"/>
        <v>0.48636000000000001</v>
      </c>
      <c r="H499" s="72"/>
      <c r="I499" s="72"/>
      <c r="J499" s="72"/>
      <c r="K499" s="70"/>
      <c r="L499" s="70"/>
      <c r="M499" s="70"/>
      <c r="N499" s="70"/>
      <c r="O499" s="70"/>
      <c r="P499" s="70"/>
      <c r="Q499" s="70"/>
      <c r="R499" s="70"/>
      <c r="S499" s="70"/>
      <c r="T499" s="70"/>
    </row>
    <row r="500" spans="1:20">
      <c r="A500" s="71"/>
      <c r="B500" s="144" t="s">
        <v>12931</v>
      </c>
      <c r="C500" s="105">
        <f>GENERAL!F3507</f>
        <v>0.86</v>
      </c>
      <c r="D500" s="143">
        <f>GENERAL!C3507</f>
        <v>3.27</v>
      </c>
      <c r="E500" s="126">
        <f t="shared" si="44"/>
        <v>0.45780000000000004</v>
      </c>
      <c r="F500" s="126">
        <f t="shared" si="42"/>
        <v>0.43491000000000002</v>
      </c>
      <c r="G500" s="136">
        <f t="shared" si="43"/>
        <v>0.41202000000000005</v>
      </c>
      <c r="H500" s="72"/>
      <c r="I500" s="72"/>
      <c r="J500" s="72"/>
      <c r="K500" s="70"/>
      <c r="L500" s="70"/>
      <c r="M500" s="70"/>
      <c r="N500" s="70"/>
      <c r="O500" s="70"/>
      <c r="P500" s="70"/>
      <c r="Q500" s="70"/>
      <c r="R500" s="70"/>
      <c r="S500" s="70"/>
      <c r="T500" s="70"/>
    </row>
    <row r="501" spans="1:20">
      <c r="A501" s="71"/>
      <c r="B501" s="144" t="s">
        <v>12932</v>
      </c>
      <c r="C501" s="105">
        <f>GENERAL!F3508</f>
        <v>0.86</v>
      </c>
      <c r="D501" s="143">
        <f>GENERAL!C3508</f>
        <v>4.01</v>
      </c>
      <c r="E501" s="126">
        <f t="shared" si="44"/>
        <v>0.56140000000000001</v>
      </c>
      <c r="F501" s="126">
        <f t="shared" si="42"/>
        <v>0.53332999999999997</v>
      </c>
      <c r="G501" s="136">
        <f t="shared" si="43"/>
        <v>0.50526000000000004</v>
      </c>
      <c r="H501" s="72"/>
      <c r="I501" s="72"/>
      <c r="J501" s="72"/>
      <c r="K501" s="70"/>
      <c r="L501" s="70"/>
      <c r="M501" s="70"/>
      <c r="N501" s="70"/>
      <c r="O501" s="70"/>
      <c r="P501" s="70"/>
      <c r="Q501" s="70"/>
      <c r="R501" s="70"/>
      <c r="S501" s="70"/>
      <c r="T501" s="70"/>
    </row>
    <row r="502" spans="1:20">
      <c r="A502" s="71"/>
      <c r="B502" s="144" t="s">
        <v>12933</v>
      </c>
      <c r="C502" s="105">
        <f>GENERAL!F3509</f>
        <v>0.86</v>
      </c>
      <c r="D502" s="143">
        <f>GENERAL!C3509</f>
        <v>4.7</v>
      </c>
      <c r="E502" s="126">
        <f t="shared" si="44"/>
        <v>0.65800000000000014</v>
      </c>
      <c r="F502" s="126">
        <f t="shared" si="42"/>
        <v>0.6251000000000001</v>
      </c>
      <c r="G502" s="136">
        <f t="shared" si="43"/>
        <v>0.59220000000000017</v>
      </c>
      <c r="H502" s="72"/>
      <c r="I502" s="72"/>
      <c r="J502" s="72"/>
      <c r="K502" s="70"/>
      <c r="L502" s="70"/>
      <c r="M502" s="70"/>
      <c r="N502" s="70"/>
      <c r="O502" s="70"/>
      <c r="P502" s="70"/>
      <c r="Q502" s="70"/>
      <c r="R502" s="70"/>
      <c r="S502" s="70"/>
      <c r="T502" s="70"/>
    </row>
    <row r="503" spans="1:20" hidden="1">
      <c r="A503" s="71"/>
      <c r="B503" s="167" t="s">
        <v>13057</v>
      </c>
      <c r="C503" s="105">
        <f>GENERAL!F3510</f>
        <v>0.86</v>
      </c>
      <c r="D503" s="143">
        <f>GENERAL!C3510</f>
        <v>5.44</v>
      </c>
      <c r="E503" s="126">
        <f t="shared" si="44"/>
        <v>0.76160000000000017</v>
      </c>
      <c r="F503" s="126">
        <f t="shared" si="42"/>
        <v>0.72352000000000016</v>
      </c>
      <c r="G503" s="136">
        <f t="shared" si="43"/>
        <v>0.68544000000000016</v>
      </c>
      <c r="H503" s="72"/>
      <c r="I503" s="72"/>
      <c r="J503" s="72"/>
      <c r="K503" s="70"/>
      <c r="L503" s="70"/>
      <c r="M503" s="70"/>
      <c r="N503" s="70"/>
      <c r="O503" s="70"/>
      <c r="P503" s="70"/>
      <c r="Q503" s="70"/>
      <c r="R503" s="70"/>
      <c r="S503" s="70"/>
      <c r="T503" s="70"/>
    </row>
    <row r="504" spans="1:20">
      <c r="A504" s="71"/>
      <c r="B504" s="144" t="s">
        <v>12935</v>
      </c>
      <c r="C504" s="105">
        <f>GENERAL!F3511</f>
        <v>0.86</v>
      </c>
      <c r="D504" s="143">
        <f>GENERAL!C3511</f>
        <v>7.35</v>
      </c>
      <c r="E504" s="126">
        <f t="shared" si="44"/>
        <v>1.0290000000000001</v>
      </c>
      <c r="F504" s="126">
        <f t="shared" si="42"/>
        <v>0.97755000000000003</v>
      </c>
      <c r="G504" s="136">
        <f t="shared" si="43"/>
        <v>0.92610000000000015</v>
      </c>
      <c r="H504" s="72"/>
      <c r="I504" s="72"/>
      <c r="J504" s="72"/>
      <c r="K504" s="70"/>
      <c r="L504" s="70"/>
      <c r="M504" s="70"/>
      <c r="N504" s="70"/>
      <c r="O504" s="70"/>
      <c r="P504" s="70"/>
      <c r="Q504" s="70"/>
      <c r="R504" s="70"/>
      <c r="S504" s="70"/>
      <c r="T504" s="70"/>
    </row>
    <row r="505" spans="1:20">
      <c r="A505" s="71"/>
      <c r="B505" s="144" t="s">
        <v>12946</v>
      </c>
      <c r="C505" s="105">
        <f>GENERAL!F3512</f>
        <v>0.86</v>
      </c>
      <c r="D505" s="143">
        <f>GENERAL!C3512</f>
        <v>9.5299999999999994</v>
      </c>
      <c r="E505" s="126">
        <f t="shared" si="44"/>
        <v>1.3342000000000001</v>
      </c>
      <c r="F505" s="126">
        <f t="shared" si="42"/>
        <v>1.26749</v>
      </c>
      <c r="G505" s="136">
        <f t="shared" si="43"/>
        <v>1.2007800000000002</v>
      </c>
      <c r="H505" s="72"/>
      <c r="I505" s="72"/>
      <c r="J505" s="72"/>
      <c r="K505" s="70"/>
      <c r="L505" s="70"/>
      <c r="M505" s="70"/>
      <c r="N505" s="70"/>
      <c r="O505" s="70"/>
      <c r="P505" s="70"/>
      <c r="Q505" s="70"/>
      <c r="R505" s="70"/>
      <c r="S505" s="70"/>
      <c r="T505" s="70"/>
    </row>
    <row r="506" spans="1:20">
      <c r="A506" s="71"/>
      <c r="B506" s="144" t="s">
        <v>12947</v>
      </c>
      <c r="C506" s="105">
        <f>GENERAL!F3513</f>
        <v>0.86</v>
      </c>
      <c r="D506" s="143">
        <f>GENERAL!C3513</f>
        <v>11.19</v>
      </c>
      <c r="E506" s="126">
        <f t="shared" si="44"/>
        <v>1.5666</v>
      </c>
      <c r="F506" s="126">
        <f t="shared" si="42"/>
        <v>1.48827</v>
      </c>
      <c r="G506" s="136">
        <f t="shared" si="43"/>
        <v>1.40994</v>
      </c>
      <c r="H506" s="72"/>
      <c r="I506" s="72"/>
      <c r="J506" s="72"/>
      <c r="K506" s="70"/>
      <c r="L506" s="70"/>
      <c r="M506" s="70"/>
      <c r="N506" s="70"/>
      <c r="O506" s="70"/>
      <c r="P506" s="70"/>
      <c r="Q506" s="70"/>
      <c r="R506" s="70"/>
      <c r="S506" s="70"/>
      <c r="T506" s="70"/>
    </row>
    <row r="507" spans="1:20" ht="15" thickBot="1">
      <c r="A507" s="71"/>
      <c r="B507" s="148"/>
      <c r="C507" s="160"/>
      <c r="D507" s="161"/>
      <c r="E507" s="162"/>
      <c r="F507" s="162"/>
      <c r="G507" s="128"/>
      <c r="H507" s="72"/>
      <c r="I507" s="72"/>
      <c r="J507" s="72"/>
      <c r="K507" s="70"/>
      <c r="L507" s="70"/>
      <c r="M507" s="70"/>
      <c r="N507" s="70"/>
      <c r="O507" s="70"/>
      <c r="P507" s="70"/>
      <c r="Q507" s="70"/>
      <c r="R507" s="70"/>
      <c r="S507" s="70"/>
      <c r="T507" s="70"/>
    </row>
    <row r="508" spans="1:20">
      <c r="A508" s="71"/>
      <c r="B508" s="121"/>
      <c r="C508" s="113"/>
      <c r="D508" s="114"/>
      <c r="E508" s="129"/>
      <c r="F508" s="129"/>
      <c r="G508" s="121"/>
      <c r="H508" s="72"/>
      <c r="I508" s="72"/>
      <c r="J508" s="72"/>
      <c r="K508" s="70"/>
      <c r="L508" s="70"/>
      <c r="M508" s="70"/>
      <c r="N508" s="70"/>
      <c r="O508" s="70"/>
      <c r="P508" s="70"/>
      <c r="Q508" s="70"/>
      <c r="R508" s="70"/>
      <c r="S508" s="70"/>
      <c r="T508" s="70"/>
    </row>
    <row r="509" spans="1:20">
      <c r="A509" s="71"/>
      <c r="B509" s="121"/>
      <c r="C509" s="113"/>
      <c r="D509" s="114"/>
      <c r="E509" s="129"/>
      <c r="F509" s="129"/>
      <c r="G509" s="121"/>
      <c r="H509" s="72"/>
      <c r="I509" s="72"/>
      <c r="J509" s="72"/>
      <c r="K509" s="70"/>
      <c r="L509" s="70"/>
      <c r="M509" s="70"/>
      <c r="N509" s="70"/>
      <c r="O509" s="70"/>
      <c r="P509" s="70"/>
      <c r="Q509" s="70"/>
      <c r="R509" s="70"/>
      <c r="S509" s="70"/>
      <c r="T509" s="70"/>
    </row>
    <row r="510" spans="1:20" ht="15" thickBot="1">
      <c r="A510" s="71"/>
      <c r="B510" s="121"/>
      <c r="C510" s="113"/>
      <c r="D510" s="114"/>
      <c r="E510" s="129"/>
      <c r="F510" s="129"/>
      <c r="G510" s="121"/>
      <c r="H510" s="72"/>
      <c r="I510" s="72"/>
      <c r="J510" s="72"/>
      <c r="K510" s="70"/>
      <c r="L510" s="70"/>
      <c r="M510" s="70"/>
      <c r="N510" s="70"/>
      <c r="O510" s="70"/>
      <c r="P510" s="70"/>
      <c r="Q510" s="70"/>
      <c r="R510" s="70"/>
      <c r="S510" s="70"/>
      <c r="T510" s="70"/>
    </row>
    <row r="511" spans="1:20" ht="23.25" customHeight="1">
      <c r="A511" s="71"/>
      <c r="B511" s="79" t="s">
        <v>13034</v>
      </c>
      <c r="C511" s="141"/>
      <c r="D511" s="141"/>
      <c r="E511" s="141"/>
      <c r="F511" s="122"/>
      <c r="G511" s="123"/>
      <c r="H511" s="72"/>
      <c r="I511" s="72"/>
      <c r="J511" s="72"/>
      <c r="K511" s="70"/>
      <c r="L511" s="70"/>
      <c r="M511" s="70"/>
      <c r="N511" s="70"/>
      <c r="O511" s="70"/>
      <c r="P511" s="70"/>
      <c r="Q511" s="70"/>
      <c r="R511" s="70"/>
      <c r="S511" s="70"/>
      <c r="T511" s="70"/>
    </row>
    <row r="512" spans="1:20" ht="23.25" customHeight="1">
      <c r="A512" s="71"/>
      <c r="B512" s="142"/>
      <c r="C512" s="84"/>
      <c r="D512" s="84"/>
      <c r="E512" s="84"/>
      <c r="F512" s="124"/>
      <c r="G512" s="125"/>
      <c r="H512" s="72"/>
      <c r="I512" s="72"/>
      <c r="J512" s="72"/>
      <c r="K512" s="70"/>
      <c r="L512" s="70"/>
      <c r="M512" s="70"/>
      <c r="N512" s="70"/>
      <c r="O512" s="70"/>
      <c r="P512" s="70"/>
      <c r="Q512" s="70"/>
      <c r="R512" s="70"/>
      <c r="S512" s="70"/>
      <c r="T512" s="70"/>
    </row>
    <row r="513" spans="1:20" ht="23.25" customHeight="1" thickBot="1">
      <c r="A513" s="71"/>
      <c r="B513" s="146"/>
      <c r="C513" s="103"/>
      <c r="D513" s="104"/>
      <c r="E513" s="124"/>
      <c r="F513" s="124"/>
      <c r="G513" s="125"/>
      <c r="H513" s="72"/>
      <c r="I513" s="72"/>
      <c r="J513" s="72"/>
      <c r="K513" s="70"/>
      <c r="L513" s="70"/>
      <c r="M513" s="70"/>
      <c r="N513" s="70"/>
      <c r="O513" s="70"/>
      <c r="P513" s="70"/>
      <c r="Q513" s="70"/>
      <c r="R513" s="70"/>
      <c r="S513" s="70"/>
      <c r="T513" s="70"/>
    </row>
    <row r="514" spans="1:20">
      <c r="A514" s="71"/>
      <c r="B514" s="80" t="s">
        <v>12674</v>
      </c>
      <c r="C514" s="87" t="s">
        <v>12675</v>
      </c>
      <c r="D514" s="88" t="s">
        <v>12912</v>
      </c>
      <c r="E514" s="89" t="s">
        <v>12910</v>
      </c>
      <c r="F514" s="89" t="s">
        <v>12910</v>
      </c>
      <c r="G514" s="90" t="s">
        <v>12910</v>
      </c>
      <c r="H514" s="72"/>
      <c r="I514" s="72"/>
      <c r="J514" s="72"/>
      <c r="K514" s="70"/>
      <c r="L514" s="70"/>
      <c r="M514" s="70"/>
      <c r="N514" s="70"/>
      <c r="O514" s="70"/>
      <c r="P514" s="70"/>
      <c r="Q514" s="70"/>
      <c r="R514" s="70"/>
      <c r="S514" s="70"/>
      <c r="T514" s="70"/>
    </row>
    <row r="515" spans="1:20" ht="15" thickBot="1">
      <c r="A515" s="71"/>
      <c r="B515" s="81"/>
      <c r="C515" s="92"/>
      <c r="D515" s="93"/>
      <c r="E515" s="94" t="s">
        <v>12911</v>
      </c>
      <c r="F515" s="94" t="s">
        <v>12936</v>
      </c>
      <c r="G515" s="95" t="s">
        <v>12937</v>
      </c>
      <c r="H515" s="72"/>
      <c r="I515" s="72"/>
      <c r="J515" s="72"/>
      <c r="K515" s="70"/>
      <c r="L515" s="70"/>
      <c r="M515" s="70"/>
      <c r="N515" s="70"/>
      <c r="O515" s="70"/>
      <c r="P515" s="70"/>
      <c r="Q515" s="70"/>
      <c r="R515" s="70"/>
      <c r="S515" s="70"/>
      <c r="T515" s="70"/>
    </row>
    <row r="516" spans="1:20">
      <c r="A516" s="71"/>
      <c r="B516" s="131"/>
      <c r="C516" s="132"/>
      <c r="D516" s="133"/>
      <c r="E516" s="134"/>
      <c r="F516" s="134"/>
      <c r="G516" s="135"/>
      <c r="H516" s="72"/>
      <c r="I516" s="72"/>
      <c r="J516" s="72"/>
      <c r="K516" s="70"/>
      <c r="L516" s="70"/>
      <c r="M516" s="70"/>
      <c r="N516" s="70"/>
      <c r="O516" s="70"/>
      <c r="P516" s="70"/>
      <c r="Q516" s="70"/>
      <c r="R516" s="70"/>
      <c r="S516" s="70"/>
      <c r="T516" s="70"/>
    </row>
    <row r="517" spans="1:20">
      <c r="A517" s="71"/>
      <c r="B517" s="144" t="s">
        <v>13041</v>
      </c>
      <c r="C517" s="105">
        <f>GENERAL!F3514</f>
        <v>0.83</v>
      </c>
      <c r="D517" s="143">
        <f>GENERAL!C3514</f>
        <v>0.55000000000000004</v>
      </c>
      <c r="E517" s="126">
        <f>D517*(1-C517)</f>
        <v>9.3500000000000028E-2</v>
      </c>
      <c r="F517" s="126">
        <f t="shared" ref="F517:F534" si="45">D517*(1-C517)*(1-F$15)</f>
        <v>8.8825000000000029E-2</v>
      </c>
      <c r="G517" s="136">
        <f t="shared" ref="G517:G534" si="46">D517*(1-C517)*(1-G$15)</f>
        <v>8.415000000000003E-2</v>
      </c>
      <c r="H517" s="72"/>
      <c r="I517" s="72"/>
      <c r="J517" s="72"/>
      <c r="K517" s="70"/>
      <c r="L517" s="70"/>
      <c r="M517" s="70"/>
      <c r="N517" s="70"/>
      <c r="O517" s="70"/>
      <c r="P517" s="70"/>
      <c r="Q517" s="70"/>
      <c r="R517" s="70"/>
      <c r="S517" s="70"/>
      <c r="T517" s="70"/>
    </row>
    <row r="518" spans="1:20">
      <c r="A518" s="71"/>
      <c r="B518" s="151" t="s">
        <v>13036</v>
      </c>
      <c r="C518" s="105">
        <f>GENERAL!F3515</f>
        <v>0.83</v>
      </c>
      <c r="D518" s="143">
        <f>GENERAL!C3515</f>
        <v>0.67</v>
      </c>
      <c r="E518" s="126">
        <f t="shared" ref="E518:E534" si="47">D518*(1-C518)</f>
        <v>0.11390000000000003</v>
      </c>
      <c r="F518" s="126">
        <f t="shared" si="45"/>
        <v>0.10820500000000002</v>
      </c>
      <c r="G518" s="136">
        <f t="shared" si="46"/>
        <v>0.10251000000000003</v>
      </c>
      <c r="H518" s="72"/>
      <c r="I518" s="72"/>
      <c r="J518" s="72"/>
      <c r="K518" s="70"/>
      <c r="L518" s="70"/>
      <c r="M518" s="70"/>
      <c r="N518" s="70"/>
      <c r="O518" s="70"/>
      <c r="P518" s="70"/>
      <c r="Q518" s="70"/>
      <c r="R518" s="70"/>
      <c r="S518" s="70"/>
      <c r="T518" s="70"/>
    </row>
    <row r="519" spans="1:20">
      <c r="A519" s="71"/>
      <c r="B519" s="151" t="s">
        <v>13058</v>
      </c>
      <c r="C519" s="105">
        <f>GENERAL!F3516</f>
        <v>0.83</v>
      </c>
      <c r="D519" s="143">
        <f>GENERAL!C3516</f>
        <v>0.8</v>
      </c>
      <c r="E519" s="126">
        <f t="shared" si="47"/>
        <v>0.13600000000000004</v>
      </c>
      <c r="F519" s="126">
        <f t="shared" si="45"/>
        <v>0.12920000000000004</v>
      </c>
      <c r="G519" s="136">
        <f t="shared" si="46"/>
        <v>0.12240000000000004</v>
      </c>
      <c r="H519" s="72"/>
      <c r="I519" s="72"/>
      <c r="J519" s="72"/>
      <c r="K519" s="70"/>
      <c r="L519" s="70"/>
      <c r="M519" s="70"/>
      <c r="N519" s="70"/>
      <c r="O519" s="70"/>
      <c r="P519" s="70"/>
      <c r="Q519" s="70"/>
      <c r="R519" s="70"/>
      <c r="S519" s="70"/>
      <c r="T519" s="70"/>
    </row>
    <row r="520" spans="1:20">
      <c r="A520" s="71"/>
      <c r="B520" s="151" t="s">
        <v>13059</v>
      </c>
      <c r="C520" s="105">
        <f>GENERAL!F3517</f>
        <v>0.83</v>
      </c>
      <c r="D520" s="143">
        <f>GENERAL!C3517</f>
        <v>0.93</v>
      </c>
      <c r="E520" s="126">
        <f t="shared" si="47"/>
        <v>0.15810000000000005</v>
      </c>
      <c r="F520" s="126">
        <f t="shared" si="45"/>
        <v>0.15019500000000002</v>
      </c>
      <c r="G520" s="136">
        <f t="shared" si="46"/>
        <v>0.14229000000000006</v>
      </c>
      <c r="H520" s="72"/>
      <c r="I520" s="72"/>
      <c r="J520" s="72"/>
      <c r="K520" s="70"/>
      <c r="L520" s="70"/>
      <c r="M520" s="70"/>
      <c r="N520" s="70"/>
      <c r="O520" s="70"/>
      <c r="P520" s="70"/>
      <c r="Q520" s="70"/>
      <c r="R520" s="70"/>
      <c r="S520" s="70"/>
      <c r="T520" s="70"/>
    </row>
    <row r="521" spans="1:20">
      <c r="A521" s="71"/>
      <c r="B521" s="151" t="s">
        <v>13060</v>
      </c>
      <c r="C521" s="105">
        <f>GENERAL!F3518</f>
        <v>0.83</v>
      </c>
      <c r="D521" s="143">
        <f>GENERAL!C3518</f>
        <v>1.1000000000000001</v>
      </c>
      <c r="E521" s="126">
        <f t="shared" si="47"/>
        <v>0.18700000000000006</v>
      </c>
      <c r="F521" s="126">
        <f t="shared" si="45"/>
        <v>0.17765000000000006</v>
      </c>
      <c r="G521" s="136">
        <f t="shared" si="46"/>
        <v>0.16830000000000006</v>
      </c>
      <c r="H521" s="72"/>
      <c r="I521" s="72"/>
      <c r="J521" s="72"/>
      <c r="K521" s="70"/>
      <c r="L521" s="70"/>
      <c r="M521" s="70"/>
      <c r="N521" s="70"/>
      <c r="O521" s="70"/>
      <c r="P521" s="70"/>
      <c r="Q521" s="70"/>
      <c r="R521" s="70"/>
      <c r="S521" s="70"/>
      <c r="T521" s="70"/>
    </row>
    <row r="522" spans="1:20">
      <c r="A522" s="71"/>
      <c r="B522" s="151" t="s">
        <v>12968</v>
      </c>
      <c r="C522" s="105">
        <f>GENERAL!F3519</f>
        <v>0.83</v>
      </c>
      <c r="D522" s="143">
        <f>GENERAL!C3519</f>
        <v>1.1399999999999999</v>
      </c>
      <c r="E522" s="126">
        <f t="shared" si="47"/>
        <v>0.19380000000000003</v>
      </c>
      <c r="F522" s="126">
        <f t="shared" si="45"/>
        <v>0.18411000000000002</v>
      </c>
      <c r="G522" s="136">
        <f t="shared" si="46"/>
        <v>0.17442000000000002</v>
      </c>
      <c r="H522" s="72"/>
      <c r="I522" s="72"/>
      <c r="J522" s="72"/>
      <c r="K522" s="70"/>
      <c r="L522" s="70"/>
      <c r="M522" s="70"/>
      <c r="N522" s="70"/>
      <c r="O522" s="70"/>
      <c r="P522" s="70"/>
      <c r="Q522" s="70"/>
      <c r="R522" s="70"/>
      <c r="S522" s="70"/>
      <c r="T522" s="70"/>
    </row>
    <row r="523" spans="1:20">
      <c r="A523" s="71"/>
      <c r="B523" s="151" t="s">
        <v>13061</v>
      </c>
      <c r="C523" s="105">
        <f>GENERAL!F3520</f>
        <v>0.83</v>
      </c>
      <c r="D523" s="143">
        <f>GENERAL!C3520</f>
        <v>0.7</v>
      </c>
      <c r="E523" s="126">
        <f t="shared" si="47"/>
        <v>0.11900000000000002</v>
      </c>
      <c r="F523" s="126">
        <f t="shared" si="45"/>
        <v>0.11305000000000001</v>
      </c>
      <c r="G523" s="136">
        <f t="shared" si="46"/>
        <v>0.10710000000000003</v>
      </c>
      <c r="H523" s="72"/>
      <c r="I523" s="72"/>
      <c r="J523" s="72"/>
      <c r="K523" s="70"/>
      <c r="L523" s="70"/>
      <c r="M523" s="70"/>
      <c r="N523" s="70"/>
      <c r="O523" s="70"/>
      <c r="P523" s="70"/>
      <c r="Q523" s="70"/>
      <c r="R523" s="70"/>
      <c r="S523" s="70"/>
      <c r="T523" s="70"/>
    </row>
    <row r="524" spans="1:20">
      <c r="A524" s="71"/>
      <c r="B524" s="151" t="s">
        <v>12915</v>
      </c>
      <c r="C524" s="105">
        <f>GENERAL!F3521</f>
        <v>0.83</v>
      </c>
      <c r="D524" s="143">
        <f>GENERAL!C3521</f>
        <v>0.83</v>
      </c>
      <c r="E524" s="126">
        <f t="shared" si="47"/>
        <v>0.14110000000000003</v>
      </c>
      <c r="F524" s="126">
        <f t="shared" si="45"/>
        <v>0.13404500000000003</v>
      </c>
      <c r="G524" s="136">
        <f t="shared" si="46"/>
        <v>0.12699000000000002</v>
      </c>
      <c r="H524" s="72"/>
      <c r="I524" s="72"/>
      <c r="J524" s="72"/>
      <c r="K524" s="70"/>
      <c r="L524" s="70"/>
      <c r="M524" s="70"/>
      <c r="N524" s="70"/>
      <c r="O524" s="70"/>
      <c r="P524" s="70"/>
      <c r="Q524" s="70"/>
      <c r="R524" s="70"/>
      <c r="S524" s="70"/>
      <c r="T524" s="70"/>
    </row>
    <row r="525" spans="1:20">
      <c r="A525" s="71"/>
      <c r="B525" s="151" t="s">
        <v>13062</v>
      </c>
      <c r="C525" s="105">
        <f>GENERAL!F3522</f>
        <v>0.83</v>
      </c>
      <c r="D525" s="143">
        <f>GENERAL!C3522</f>
        <v>1.01</v>
      </c>
      <c r="E525" s="126">
        <f t="shared" si="47"/>
        <v>0.17170000000000005</v>
      </c>
      <c r="F525" s="126">
        <f t="shared" si="45"/>
        <v>0.16311500000000004</v>
      </c>
      <c r="G525" s="136">
        <f t="shared" si="46"/>
        <v>0.15453000000000006</v>
      </c>
      <c r="H525" s="72"/>
      <c r="I525" s="72"/>
      <c r="J525" s="72"/>
      <c r="K525" s="70"/>
      <c r="L525" s="70"/>
      <c r="M525" s="70"/>
      <c r="N525" s="70"/>
      <c r="O525" s="70"/>
      <c r="P525" s="70"/>
      <c r="Q525" s="70"/>
      <c r="R525" s="70"/>
      <c r="S525" s="70"/>
      <c r="T525" s="70"/>
    </row>
    <row r="526" spans="1:20">
      <c r="A526" s="71"/>
      <c r="B526" s="151" t="s">
        <v>13063</v>
      </c>
      <c r="C526" s="105">
        <f>GENERAL!F3523</f>
        <v>0.83</v>
      </c>
      <c r="D526" s="143">
        <f>GENERAL!C3523</f>
        <v>1.1599999999999999</v>
      </c>
      <c r="E526" s="126">
        <f t="shared" si="47"/>
        <v>0.19720000000000004</v>
      </c>
      <c r="F526" s="126">
        <f t="shared" si="45"/>
        <v>0.18734000000000003</v>
      </c>
      <c r="G526" s="136">
        <f t="shared" si="46"/>
        <v>0.17748000000000005</v>
      </c>
      <c r="H526" s="72"/>
      <c r="I526" s="72"/>
      <c r="J526" s="72"/>
      <c r="K526" s="70"/>
      <c r="L526" s="70"/>
      <c r="M526" s="70"/>
      <c r="N526" s="70"/>
      <c r="O526" s="70"/>
      <c r="P526" s="70"/>
      <c r="Q526" s="70"/>
      <c r="R526" s="70"/>
      <c r="S526" s="70"/>
      <c r="T526" s="70"/>
    </row>
    <row r="527" spans="1:20">
      <c r="A527" s="71"/>
      <c r="B527" s="151" t="s">
        <v>13064</v>
      </c>
      <c r="C527" s="105">
        <f>GENERAL!F3524</f>
        <v>0.83</v>
      </c>
      <c r="D527" s="143">
        <f>GENERAL!C3524</f>
        <v>1.4</v>
      </c>
      <c r="E527" s="126">
        <f t="shared" si="47"/>
        <v>0.23800000000000004</v>
      </c>
      <c r="F527" s="126">
        <f t="shared" si="45"/>
        <v>0.22610000000000002</v>
      </c>
      <c r="G527" s="136">
        <f t="shared" si="46"/>
        <v>0.21420000000000006</v>
      </c>
      <c r="H527" s="72"/>
      <c r="I527" s="72"/>
      <c r="J527" s="72"/>
      <c r="K527" s="70"/>
      <c r="L527" s="70"/>
      <c r="M527" s="70"/>
      <c r="N527" s="70"/>
      <c r="O527" s="70"/>
      <c r="P527" s="70"/>
      <c r="Q527" s="70"/>
      <c r="R527" s="70"/>
      <c r="S527" s="70"/>
      <c r="T527" s="70"/>
    </row>
    <row r="528" spans="1:20">
      <c r="A528" s="71"/>
      <c r="B528" s="151" t="s">
        <v>12963</v>
      </c>
      <c r="C528" s="105">
        <f>GENERAL!F3525</f>
        <v>0.83</v>
      </c>
      <c r="D528" s="143">
        <f>GENERAL!C3525</f>
        <v>1.48</v>
      </c>
      <c r="E528" s="126">
        <f t="shared" si="47"/>
        <v>0.25160000000000005</v>
      </c>
      <c r="F528" s="126">
        <f t="shared" si="45"/>
        <v>0.23902000000000004</v>
      </c>
      <c r="G528" s="136">
        <f t="shared" si="46"/>
        <v>0.22644000000000006</v>
      </c>
      <c r="H528" s="72"/>
      <c r="I528" s="72"/>
      <c r="J528" s="72"/>
      <c r="K528" s="70"/>
      <c r="L528" s="70"/>
      <c r="M528" s="70"/>
      <c r="N528" s="70"/>
      <c r="O528" s="70"/>
      <c r="P528" s="70"/>
      <c r="Q528" s="70"/>
      <c r="R528" s="70"/>
      <c r="S528" s="70"/>
      <c r="T528" s="70"/>
    </row>
    <row r="529" spans="1:20">
      <c r="A529" s="71"/>
      <c r="B529" s="151" t="s">
        <v>13065</v>
      </c>
      <c r="C529" s="105">
        <f>GENERAL!F3526</f>
        <v>0.83</v>
      </c>
      <c r="D529" s="143">
        <f>GENERAL!C3526</f>
        <v>1.86</v>
      </c>
      <c r="E529" s="126">
        <f t="shared" si="47"/>
        <v>0.31620000000000009</v>
      </c>
      <c r="F529" s="126">
        <f t="shared" si="45"/>
        <v>0.30039000000000005</v>
      </c>
      <c r="G529" s="136">
        <f t="shared" si="46"/>
        <v>0.28458000000000011</v>
      </c>
      <c r="H529" s="72"/>
      <c r="I529" s="72"/>
      <c r="J529" s="72"/>
      <c r="K529" s="70"/>
      <c r="L529" s="70"/>
      <c r="M529" s="70"/>
      <c r="N529" s="70"/>
      <c r="O529" s="70"/>
      <c r="P529" s="70"/>
      <c r="Q529" s="70"/>
      <c r="R529" s="70"/>
      <c r="S529" s="70"/>
      <c r="T529" s="70"/>
    </row>
    <row r="530" spans="1:20">
      <c r="A530" s="71"/>
      <c r="B530" s="151" t="s">
        <v>12965</v>
      </c>
      <c r="C530" s="105">
        <f>GENERAL!F3527</f>
        <v>0.83</v>
      </c>
      <c r="D530" s="143">
        <f>GENERAL!C3527</f>
        <v>2.16</v>
      </c>
      <c r="E530" s="126">
        <f t="shared" si="47"/>
        <v>0.36720000000000014</v>
      </c>
      <c r="F530" s="126">
        <f t="shared" si="45"/>
        <v>0.34884000000000009</v>
      </c>
      <c r="G530" s="136">
        <f t="shared" si="46"/>
        <v>0.33048000000000011</v>
      </c>
      <c r="H530" s="72"/>
      <c r="I530" s="72"/>
      <c r="J530" s="72"/>
      <c r="K530" s="70"/>
      <c r="L530" s="70"/>
      <c r="M530" s="70"/>
      <c r="N530" s="70"/>
      <c r="O530" s="70"/>
      <c r="P530" s="70"/>
      <c r="Q530" s="70"/>
      <c r="R530" s="70"/>
      <c r="S530" s="70"/>
      <c r="T530" s="70"/>
    </row>
    <row r="531" spans="1:20">
      <c r="A531" s="71"/>
      <c r="B531" s="151" t="s">
        <v>13066</v>
      </c>
      <c r="C531" s="105">
        <f>GENERAL!F3528</f>
        <v>0.83</v>
      </c>
      <c r="D531" s="143">
        <f>GENERAL!C3528</f>
        <v>1.51</v>
      </c>
      <c r="E531" s="126">
        <f t="shared" si="47"/>
        <v>0.25670000000000004</v>
      </c>
      <c r="F531" s="126">
        <f t="shared" si="45"/>
        <v>0.24386500000000003</v>
      </c>
      <c r="G531" s="136">
        <f t="shared" si="46"/>
        <v>0.23103000000000004</v>
      </c>
      <c r="H531" s="72"/>
      <c r="I531" s="72"/>
      <c r="J531" s="72"/>
      <c r="K531" s="70"/>
      <c r="L531" s="70"/>
      <c r="M531" s="70"/>
      <c r="N531" s="70"/>
      <c r="O531" s="70"/>
      <c r="P531" s="70"/>
      <c r="Q531" s="70"/>
      <c r="R531" s="70"/>
      <c r="S531" s="70"/>
      <c r="T531" s="70"/>
    </row>
    <row r="532" spans="1:20">
      <c r="A532" s="71"/>
      <c r="B532" s="151" t="s">
        <v>12923</v>
      </c>
      <c r="C532" s="105">
        <f>GENERAL!F3529</f>
        <v>0.83</v>
      </c>
      <c r="D532" s="143">
        <f>GENERAL!C3529</f>
        <v>1.96</v>
      </c>
      <c r="E532" s="126">
        <f t="shared" si="47"/>
        <v>0.33320000000000005</v>
      </c>
      <c r="F532" s="126">
        <f t="shared" si="45"/>
        <v>0.31654000000000004</v>
      </c>
      <c r="G532" s="136">
        <f t="shared" si="46"/>
        <v>0.29988000000000004</v>
      </c>
      <c r="H532" s="72"/>
      <c r="I532" s="72"/>
      <c r="J532" s="72"/>
      <c r="K532" s="70"/>
      <c r="L532" s="70"/>
      <c r="M532" s="70"/>
      <c r="N532" s="70"/>
      <c r="O532" s="70"/>
      <c r="P532" s="70"/>
      <c r="Q532" s="70"/>
      <c r="R532" s="70"/>
      <c r="S532" s="70"/>
      <c r="T532" s="70"/>
    </row>
    <row r="533" spans="1:20">
      <c r="A533" s="71"/>
      <c r="B533" s="151" t="s">
        <v>13067</v>
      </c>
      <c r="C533" s="105">
        <f>GENERAL!F3530</f>
        <v>0.83</v>
      </c>
      <c r="D533" s="143">
        <f>GENERAL!C3530</f>
        <v>2.4500000000000002</v>
      </c>
      <c r="E533" s="126">
        <f t="shared" si="47"/>
        <v>0.41650000000000015</v>
      </c>
      <c r="F533" s="126">
        <f t="shared" si="45"/>
        <v>0.39567500000000011</v>
      </c>
      <c r="G533" s="136">
        <f t="shared" si="46"/>
        <v>0.37485000000000013</v>
      </c>
      <c r="H533" s="72"/>
      <c r="I533" s="72"/>
      <c r="J533" s="72"/>
      <c r="K533" s="70"/>
      <c r="L533" s="70"/>
      <c r="M533" s="70"/>
      <c r="N533" s="70"/>
      <c r="O533" s="70"/>
      <c r="P533" s="70"/>
      <c r="Q533" s="70"/>
      <c r="R533" s="70"/>
      <c r="S533" s="70"/>
      <c r="T533" s="70"/>
    </row>
    <row r="534" spans="1:20">
      <c r="A534" s="71"/>
      <c r="B534" s="151" t="s">
        <v>13045</v>
      </c>
      <c r="C534" s="105">
        <f>GENERAL!F3531</f>
        <v>0.83</v>
      </c>
      <c r="D534" s="143">
        <f>GENERAL!C3531</f>
        <v>2.75</v>
      </c>
      <c r="E534" s="126">
        <f t="shared" si="47"/>
        <v>0.46750000000000014</v>
      </c>
      <c r="F534" s="126">
        <f t="shared" si="45"/>
        <v>0.4441250000000001</v>
      </c>
      <c r="G534" s="136">
        <f t="shared" si="46"/>
        <v>0.42075000000000012</v>
      </c>
      <c r="H534" s="72"/>
      <c r="I534" s="72"/>
      <c r="J534" s="72"/>
      <c r="K534" s="70"/>
      <c r="L534" s="70"/>
      <c r="M534" s="70"/>
      <c r="N534" s="70"/>
      <c r="O534" s="70"/>
      <c r="P534" s="70"/>
      <c r="Q534" s="70"/>
      <c r="R534" s="70"/>
      <c r="S534" s="70"/>
      <c r="T534" s="70"/>
    </row>
    <row r="535" spans="1:20" ht="15" thickBot="1">
      <c r="A535" s="71"/>
      <c r="B535" s="164"/>
      <c r="C535" s="107"/>
      <c r="D535" s="165"/>
      <c r="E535" s="127"/>
      <c r="F535" s="127"/>
      <c r="G535" s="166"/>
      <c r="H535" s="72"/>
      <c r="I535" s="72"/>
      <c r="J535" s="72"/>
      <c r="K535" s="70"/>
      <c r="L535" s="70"/>
      <c r="M535" s="70"/>
      <c r="N535" s="70"/>
      <c r="O535" s="70"/>
      <c r="P535" s="70"/>
      <c r="Q535" s="70"/>
      <c r="R535" s="70"/>
      <c r="S535" s="70"/>
      <c r="T535" s="70"/>
    </row>
    <row r="536" spans="1:20">
      <c r="A536" s="71"/>
      <c r="B536" s="163"/>
      <c r="C536" s="152"/>
      <c r="D536" s="153"/>
      <c r="E536" s="154"/>
      <c r="F536" s="154"/>
      <c r="G536" s="154"/>
      <c r="H536" s="72"/>
      <c r="I536" s="72"/>
      <c r="J536" s="72"/>
      <c r="K536" s="70"/>
      <c r="L536" s="70"/>
      <c r="M536" s="70"/>
      <c r="N536" s="70"/>
      <c r="O536" s="70"/>
      <c r="P536" s="70"/>
      <c r="Q536" s="70"/>
      <c r="R536" s="70"/>
      <c r="S536" s="70"/>
      <c r="T536" s="70"/>
    </row>
    <row r="537" spans="1:20" ht="15" thickBot="1">
      <c r="A537" s="71"/>
      <c r="B537" s="163"/>
      <c r="C537" s="152"/>
      <c r="D537" s="153"/>
      <c r="E537" s="154"/>
      <c r="F537" s="154"/>
      <c r="G537" s="154"/>
      <c r="H537" s="72"/>
      <c r="I537" s="72"/>
      <c r="J537" s="72"/>
      <c r="K537" s="70"/>
      <c r="L537" s="70"/>
      <c r="M537" s="70"/>
      <c r="N537" s="70"/>
      <c r="O537" s="70"/>
      <c r="P537" s="70"/>
      <c r="Q537" s="70"/>
      <c r="R537" s="70"/>
      <c r="S537" s="70"/>
      <c r="T537" s="70"/>
    </row>
    <row r="538" spans="1:20" ht="23.25" customHeight="1">
      <c r="A538" s="71"/>
      <c r="B538" s="79" t="s">
        <v>12688</v>
      </c>
      <c r="C538" s="141"/>
      <c r="D538" s="141"/>
      <c r="E538" s="141"/>
      <c r="F538" s="122"/>
      <c r="G538" s="123"/>
      <c r="H538" s="72"/>
      <c r="I538" s="72"/>
      <c r="J538" s="72"/>
      <c r="K538" s="70"/>
      <c r="L538" s="70"/>
      <c r="M538" s="70"/>
      <c r="N538" s="70"/>
      <c r="O538" s="70"/>
      <c r="P538" s="70"/>
      <c r="Q538" s="70"/>
      <c r="R538" s="70"/>
      <c r="S538" s="70"/>
      <c r="T538" s="70"/>
    </row>
    <row r="539" spans="1:20" ht="23.25" customHeight="1">
      <c r="A539" s="71"/>
      <c r="B539" s="142"/>
      <c r="C539" s="84"/>
      <c r="D539" s="84"/>
      <c r="E539" s="84"/>
      <c r="F539" s="124"/>
      <c r="G539" s="125"/>
      <c r="H539" s="72"/>
      <c r="I539" s="72"/>
      <c r="J539" s="72"/>
      <c r="K539" s="70"/>
      <c r="L539" s="70"/>
      <c r="M539" s="70"/>
      <c r="N539" s="70"/>
      <c r="O539" s="70"/>
      <c r="P539" s="70"/>
      <c r="Q539" s="70"/>
      <c r="R539" s="70"/>
      <c r="S539" s="70"/>
      <c r="T539" s="70"/>
    </row>
    <row r="540" spans="1:20" ht="23.25" customHeight="1" thickBot="1">
      <c r="A540" s="71"/>
      <c r="B540" s="146"/>
      <c r="C540" s="103"/>
      <c r="D540" s="104"/>
      <c r="E540" s="124"/>
      <c r="F540" s="124"/>
      <c r="G540" s="125"/>
      <c r="H540" s="72"/>
      <c r="I540" s="72"/>
      <c r="J540" s="72"/>
      <c r="K540" s="70"/>
      <c r="L540" s="70"/>
      <c r="M540" s="70"/>
      <c r="N540" s="70"/>
      <c r="O540" s="70"/>
      <c r="P540" s="70"/>
      <c r="Q540" s="70"/>
      <c r="R540" s="70"/>
      <c r="S540" s="70"/>
      <c r="T540" s="70"/>
    </row>
    <row r="541" spans="1:20">
      <c r="A541" s="71"/>
      <c r="B541" s="80" t="s">
        <v>12674</v>
      </c>
      <c r="C541" s="87" t="s">
        <v>12675</v>
      </c>
      <c r="D541" s="88" t="s">
        <v>12912</v>
      </c>
      <c r="E541" s="89" t="s">
        <v>12910</v>
      </c>
      <c r="F541" s="89" t="s">
        <v>12910</v>
      </c>
      <c r="G541" s="90" t="s">
        <v>12910</v>
      </c>
      <c r="H541" s="72"/>
      <c r="I541" s="72"/>
      <c r="J541" s="72"/>
      <c r="K541" s="70"/>
      <c r="L541" s="70"/>
      <c r="M541" s="70"/>
      <c r="N541" s="70"/>
      <c r="O541" s="70"/>
      <c r="P541" s="70"/>
      <c r="Q541" s="70"/>
      <c r="R541" s="70"/>
      <c r="S541" s="70"/>
      <c r="T541" s="70"/>
    </row>
    <row r="542" spans="1:20" ht="15" thickBot="1">
      <c r="A542" s="71"/>
      <c r="B542" s="81"/>
      <c r="C542" s="92"/>
      <c r="D542" s="93"/>
      <c r="E542" s="94" t="s">
        <v>12911</v>
      </c>
      <c r="F542" s="94" t="s">
        <v>12936</v>
      </c>
      <c r="G542" s="95" t="s">
        <v>12937</v>
      </c>
      <c r="H542" s="72"/>
      <c r="I542" s="72"/>
      <c r="J542" s="72"/>
      <c r="K542" s="70"/>
      <c r="L542" s="70"/>
      <c r="M542" s="70"/>
      <c r="N542" s="70"/>
      <c r="O542" s="70"/>
      <c r="P542" s="70"/>
      <c r="Q542" s="70"/>
      <c r="R542" s="70"/>
      <c r="S542" s="70"/>
      <c r="T542" s="70"/>
    </row>
    <row r="543" spans="1:20">
      <c r="A543" s="71"/>
      <c r="B543" s="131"/>
      <c r="C543" s="132"/>
      <c r="D543" s="133"/>
      <c r="E543" s="134"/>
      <c r="F543" s="134"/>
      <c r="G543" s="135"/>
      <c r="H543" s="72"/>
      <c r="I543" s="72"/>
      <c r="J543" s="72"/>
      <c r="K543" s="70"/>
      <c r="L543" s="70"/>
      <c r="M543" s="70"/>
      <c r="N543" s="70"/>
      <c r="O543" s="70"/>
      <c r="P543" s="70"/>
      <c r="Q543" s="70"/>
      <c r="R543" s="70"/>
      <c r="S543" s="70"/>
      <c r="T543" s="70"/>
    </row>
    <row r="544" spans="1:20">
      <c r="A544" s="71"/>
      <c r="B544" s="144" t="s">
        <v>13036</v>
      </c>
      <c r="C544" s="105">
        <f>GENERAL!F3532</f>
        <v>0.86</v>
      </c>
      <c r="D544" s="143">
        <f>GENERAL!C3532</f>
        <v>0.67</v>
      </c>
      <c r="E544" s="126">
        <f>D544*(1-C544)</f>
        <v>9.3800000000000008E-2</v>
      </c>
      <c r="F544" s="126">
        <f t="shared" ref="F544:F551" si="48">D544*(1-C544)*(1-F$15)</f>
        <v>8.9110000000000009E-2</v>
      </c>
      <c r="G544" s="136">
        <f t="shared" ref="G544:G551" si="49">D544*(1-C544)*(1-G$15)</f>
        <v>8.4420000000000009E-2</v>
      </c>
      <c r="H544" s="72"/>
      <c r="I544" s="72"/>
      <c r="J544" s="72"/>
      <c r="K544" s="70"/>
      <c r="L544" s="70"/>
      <c r="M544" s="70"/>
      <c r="N544" s="70"/>
      <c r="O544" s="70"/>
      <c r="P544" s="70"/>
      <c r="Q544" s="70"/>
      <c r="R544" s="70"/>
      <c r="S544" s="70"/>
      <c r="T544" s="70"/>
    </row>
    <row r="545" spans="1:20" hidden="1">
      <c r="A545" s="71"/>
      <c r="B545" s="159" t="s">
        <v>13039</v>
      </c>
      <c r="C545" s="105">
        <f>GENERAL!F3533</f>
        <v>0.86</v>
      </c>
      <c r="D545" s="143">
        <f>GENERAL!C3533</f>
        <v>10300</v>
      </c>
      <c r="E545" s="126">
        <f t="shared" ref="E545:E551" si="50">D545*(1-C545)</f>
        <v>1442.0000000000002</v>
      </c>
      <c r="F545" s="126">
        <f t="shared" si="48"/>
        <v>1369.9</v>
      </c>
      <c r="G545" s="136">
        <f t="shared" si="49"/>
        <v>1297.8000000000002</v>
      </c>
      <c r="H545" s="72"/>
      <c r="I545" s="72"/>
      <c r="J545" s="72"/>
      <c r="K545" s="70"/>
      <c r="L545" s="70"/>
      <c r="M545" s="70"/>
      <c r="N545" s="70"/>
      <c r="O545" s="70"/>
      <c r="P545" s="70"/>
      <c r="Q545" s="70"/>
      <c r="R545" s="70"/>
      <c r="S545" s="70"/>
      <c r="T545" s="70"/>
    </row>
    <row r="546" spans="1:20">
      <c r="A546" s="71"/>
      <c r="B546" s="151" t="s">
        <v>13037</v>
      </c>
      <c r="C546" s="105">
        <f>GENERAL!F3534</f>
        <v>0.86</v>
      </c>
      <c r="D546" s="143">
        <f>GENERAL!C3534</f>
        <v>0.81</v>
      </c>
      <c r="E546" s="126">
        <f t="shared" si="50"/>
        <v>0.11340000000000001</v>
      </c>
      <c r="F546" s="126">
        <f t="shared" si="48"/>
        <v>0.10773000000000001</v>
      </c>
      <c r="G546" s="136">
        <f t="shared" si="49"/>
        <v>0.10206000000000001</v>
      </c>
      <c r="H546" s="72"/>
      <c r="I546" s="72"/>
      <c r="J546" s="72"/>
      <c r="K546" s="70"/>
      <c r="L546" s="70"/>
      <c r="M546" s="70"/>
      <c r="N546" s="70"/>
      <c r="O546" s="70"/>
      <c r="P546" s="70"/>
      <c r="Q546" s="70"/>
      <c r="R546" s="70"/>
      <c r="S546" s="70"/>
      <c r="T546" s="70"/>
    </row>
    <row r="547" spans="1:20">
      <c r="A547" s="71"/>
      <c r="B547" s="151" t="s">
        <v>13040</v>
      </c>
      <c r="C547" s="105">
        <f>GENERAL!F3535</f>
        <v>0.86</v>
      </c>
      <c r="D547" s="143">
        <f>GENERAL!C3535</f>
        <v>0.94</v>
      </c>
      <c r="E547" s="126">
        <f t="shared" si="50"/>
        <v>0.13159999999999999</v>
      </c>
      <c r="F547" s="126">
        <f t="shared" si="48"/>
        <v>0.12501999999999999</v>
      </c>
      <c r="G547" s="136">
        <f t="shared" si="49"/>
        <v>0.11844</v>
      </c>
      <c r="H547" s="72"/>
      <c r="I547" s="72"/>
      <c r="J547" s="72"/>
      <c r="K547" s="70"/>
      <c r="L547" s="70"/>
      <c r="M547" s="70"/>
      <c r="N547" s="70"/>
      <c r="O547" s="70"/>
      <c r="P547" s="70"/>
      <c r="Q547" s="70"/>
      <c r="R547" s="70"/>
      <c r="S547" s="70"/>
      <c r="T547" s="70"/>
    </row>
    <row r="548" spans="1:20">
      <c r="A548" s="71"/>
      <c r="B548" s="151" t="s">
        <v>13038</v>
      </c>
      <c r="C548" s="105">
        <f>GENERAL!F3536</f>
        <v>0.86</v>
      </c>
      <c r="D548" s="143">
        <f>GENERAL!C3536</f>
        <v>0.99</v>
      </c>
      <c r="E548" s="126">
        <f t="shared" si="50"/>
        <v>0.1386</v>
      </c>
      <c r="F548" s="126">
        <f t="shared" si="48"/>
        <v>0.13166999999999998</v>
      </c>
      <c r="G548" s="136">
        <f t="shared" si="49"/>
        <v>0.12474</v>
      </c>
      <c r="H548" s="72"/>
      <c r="I548" s="72"/>
      <c r="J548" s="72"/>
      <c r="K548" s="70"/>
      <c r="L548" s="70"/>
      <c r="M548" s="70"/>
      <c r="N548" s="70"/>
      <c r="O548" s="70"/>
      <c r="P548" s="70"/>
      <c r="Q548" s="70"/>
      <c r="R548" s="70"/>
      <c r="S548" s="70"/>
      <c r="T548" s="70"/>
    </row>
    <row r="549" spans="1:20">
      <c r="A549" s="71"/>
      <c r="B549" s="151" t="s">
        <v>12968</v>
      </c>
      <c r="C549" s="105">
        <f>GENERAL!F3537</f>
        <v>0.86</v>
      </c>
      <c r="D549" s="143">
        <f>GENERAL!C3537</f>
        <v>1.17</v>
      </c>
      <c r="E549" s="126">
        <f t="shared" si="50"/>
        <v>0.1638</v>
      </c>
      <c r="F549" s="126">
        <f t="shared" si="48"/>
        <v>0.15561</v>
      </c>
      <c r="G549" s="136">
        <f t="shared" si="49"/>
        <v>0.14742</v>
      </c>
      <c r="H549" s="72"/>
      <c r="I549" s="72"/>
      <c r="J549" s="72"/>
      <c r="K549" s="70"/>
      <c r="L549" s="70"/>
      <c r="M549" s="70"/>
      <c r="N549" s="70"/>
      <c r="O549" s="70"/>
      <c r="P549" s="70"/>
      <c r="Q549" s="70"/>
      <c r="R549" s="70"/>
      <c r="S549" s="70"/>
      <c r="T549" s="70"/>
    </row>
    <row r="550" spans="1:20">
      <c r="A550" s="71"/>
      <c r="B550" s="151" t="s">
        <v>12964</v>
      </c>
      <c r="C550" s="105">
        <f>GENERAL!F3538</f>
        <v>0.86</v>
      </c>
      <c r="D550" s="143">
        <f>GENERAL!C3538</f>
        <v>1.91</v>
      </c>
      <c r="E550" s="126">
        <f t="shared" si="50"/>
        <v>0.26740000000000003</v>
      </c>
      <c r="F550" s="126">
        <f t="shared" si="48"/>
        <v>0.25403000000000003</v>
      </c>
      <c r="G550" s="136">
        <f t="shared" si="49"/>
        <v>0.24066000000000004</v>
      </c>
      <c r="H550" s="72"/>
      <c r="I550" s="72"/>
      <c r="J550" s="72"/>
      <c r="K550" s="70"/>
      <c r="L550" s="70"/>
      <c r="M550" s="70"/>
      <c r="N550" s="70"/>
      <c r="O550" s="70"/>
      <c r="P550" s="70"/>
      <c r="Q550" s="70"/>
      <c r="R550" s="70"/>
      <c r="S550" s="70"/>
      <c r="T550" s="70"/>
    </row>
    <row r="551" spans="1:20">
      <c r="A551" s="71"/>
      <c r="B551" s="151" t="s">
        <v>12933</v>
      </c>
      <c r="C551" s="105">
        <f>GENERAL!F3539</f>
        <v>0.86</v>
      </c>
      <c r="D551" s="143">
        <f>GENERAL!C3539</f>
        <v>2.21</v>
      </c>
      <c r="E551" s="126">
        <f t="shared" si="50"/>
        <v>0.30940000000000001</v>
      </c>
      <c r="F551" s="126">
        <f t="shared" si="48"/>
        <v>0.29392999999999997</v>
      </c>
      <c r="G551" s="136">
        <f t="shared" si="49"/>
        <v>0.27846000000000004</v>
      </c>
      <c r="H551" s="72"/>
      <c r="I551" s="72"/>
      <c r="J551" s="72"/>
      <c r="K551" s="70"/>
      <c r="L551" s="70"/>
      <c r="M551" s="70"/>
      <c r="N551" s="70"/>
      <c r="O551" s="70"/>
      <c r="P551" s="70"/>
      <c r="Q551" s="70"/>
      <c r="R551" s="70"/>
      <c r="S551" s="70"/>
      <c r="T551" s="70"/>
    </row>
    <row r="552" spans="1:20" ht="15" thickBot="1">
      <c r="A552" s="71"/>
      <c r="B552" s="164"/>
      <c r="C552" s="107"/>
      <c r="D552" s="165"/>
      <c r="E552" s="127"/>
      <c r="F552" s="127"/>
      <c r="G552" s="166"/>
      <c r="H552" s="72"/>
      <c r="I552" s="72"/>
      <c r="J552" s="72"/>
      <c r="K552" s="70"/>
      <c r="L552" s="70"/>
      <c r="M552" s="70"/>
      <c r="N552" s="70"/>
      <c r="O552" s="70"/>
      <c r="P552" s="70"/>
      <c r="Q552" s="70"/>
      <c r="R552" s="70"/>
      <c r="S552" s="70"/>
      <c r="T552" s="70"/>
    </row>
    <row r="553" spans="1:20">
      <c r="A553" s="71"/>
      <c r="B553" s="163"/>
      <c r="C553" s="152"/>
      <c r="D553" s="153"/>
      <c r="E553" s="154"/>
      <c r="F553" s="154"/>
      <c r="G553" s="154"/>
      <c r="H553" s="72"/>
      <c r="I553" s="72"/>
      <c r="J553" s="72"/>
      <c r="K553" s="70"/>
      <c r="L553" s="70"/>
      <c r="M553" s="70"/>
      <c r="N553" s="70"/>
      <c r="O553" s="70"/>
      <c r="P553" s="70"/>
      <c r="Q553" s="70"/>
      <c r="R553" s="70"/>
      <c r="S553" s="70"/>
      <c r="T553" s="70"/>
    </row>
    <row r="554" spans="1:20" ht="15" thickBot="1">
      <c r="A554" s="71"/>
      <c r="B554" s="163"/>
      <c r="C554" s="152"/>
      <c r="D554" s="153"/>
      <c r="E554" s="154"/>
      <c r="F554" s="154"/>
      <c r="G554" s="154"/>
      <c r="H554" s="72"/>
      <c r="I554" s="72"/>
      <c r="J554" s="72"/>
      <c r="K554" s="70"/>
      <c r="L554" s="70"/>
      <c r="M554" s="70"/>
      <c r="N554" s="70"/>
      <c r="O554" s="70"/>
      <c r="P554" s="70"/>
      <c r="Q554" s="70"/>
      <c r="R554" s="70"/>
      <c r="S554" s="70"/>
      <c r="T554" s="70"/>
    </row>
    <row r="555" spans="1:20" ht="23.25" customHeight="1">
      <c r="A555" s="71"/>
      <c r="B555" s="79" t="s">
        <v>12689</v>
      </c>
      <c r="C555" s="141"/>
      <c r="D555" s="141"/>
      <c r="E555" s="141"/>
      <c r="F555" s="122"/>
      <c r="G555" s="123"/>
      <c r="H555" s="72"/>
      <c r="I555" s="72"/>
      <c r="J555" s="72"/>
      <c r="K555" s="70"/>
      <c r="L555" s="70"/>
      <c r="M555" s="70"/>
      <c r="N555" s="70"/>
      <c r="O555" s="70"/>
      <c r="P555" s="70"/>
      <c r="Q555" s="70"/>
      <c r="R555" s="70"/>
      <c r="S555" s="70"/>
      <c r="T555" s="70"/>
    </row>
    <row r="556" spans="1:20" ht="23.25" customHeight="1">
      <c r="A556" s="71"/>
      <c r="B556" s="142"/>
      <c r="C556" s="84"/>
      <c r="D556" s="84"/>
      <c r="E556" s="84"/>
      <c r="F556" s="124"/>
      <c r="G556" s="125"/>
      <c r="H556" s="72"/>
      <c r="I556" s="72"/>
      <c r="J556" s="72"/>
      <c r="K556" s="70"/>
      <c r="L556" s="70"/>
      <c r="M556" s="70"/>
      <c r="N556" s="70"/>
      <c r="O556" s="70"/>
      <c r="P556" s="70"/>
      <c r="Q556" s="70"/>
      <c r="R556" s="70"/>
      <c r="S556" s="70"/>
      <c r="T556" s="70"/>
    </row>
    <row r="557" spans="1:20" ht="23.25" customHeight="1" thickBot="1">
      <c r="A557" s="71"/>
      <c r="B557" s="146"/>
      <c r="C557" s="103"/>
      <c r="D557" s="104"/>
      <c r="E557" s="124"/>
      <c r="F557" s="124"/>
      <c r="G557" s="125"/>
      <c r="H557" s="72"/>
      <c r="I557" s="72"/>
      <c r="J557" s="72"/>
      <c r="K557" s="70"/>
      <c r="L557" s="70"/>
      <c r="M557" s="70"/>
      <c r="N557" s="70"/>
      <c r="O557" s="70"/>
      <c r="P557" s="70"/>
      <c r="Q557" s="70"/>
      <c r="R557" s="70"/>
      <c r="S557" s="70"/>
      <c r="T557" s="70"/>
    </row>
    <row r="558" spans="1:20">
      <c r="A558" s="71"/>
      <c r="B558" s="80" t="s">
        <v>12674</v>
      </c>
      <c r="C558" s="87" t="s">
        <v>12675</v>
      </c>
      <c r="D558" s="88" t="s">
        <v>12912</v>
      </c>
      <c r="E558" s="89" t="s">
        <v>12910</v>
      </c>
      <c r="F558" s="89" t="s">
        <v>12910</v>
      </c>
      <c r="G558" s="90" t="s">
        <v>12910</v>
      </c>
      <c r="H558" s="72"/>
      <c r="I558" s="72"/>
      <c r="J558" s="72"/>
      <c r="K558" s="70"/>
      <c r="L558" s="70"/>
      <c r="M558" s="70"/>
      <c r="N558" s="70"/>
      <c r="O558" s="70"/>
      <c r="P558" s="70"/>
      <c r="Q558" s="70"/>
      <c r="R558" s="70"/>
      <c r="S558" s="70"/>
      <c r="T558" s="70"/>
    </row>
    <row r="559" spans="1:20" ht="15" thickBot="1">
      <c r="A559" s="71"/>
      <c r="B559" s="81"/>
      <c r="C559" s="92"/>
      <c r="D559" s="93"/>
      <c r="E559" s="94" t="s">
        <v>12911</v>
      </c>
      <c r="F559" s="94" t="s">
        <v>12936</v>
      </c>
      <c r="G559" s="95" t="s">
        <v>12937</v>
      </c>
      <c r="H559" s="72"/>
      <c r="I559" s="72"/>
      <c r="J559" s="72"/>
      <c r="K559" s="70"/>
      <c r="L559" s="70"/>
      <c r="M559" s="70"/>
      <c r="N559" s="70"/>
      <c r="O559" s="70"/>
      <c r="P559" s="70"/>
      <c r="Q559" s="70"/>
      <c r="R559" s="70"/>
      <c r="S559" s="70"/>
      <c r="T559" s="70"/>
    </row>
    <row r="560" spans="1:20">
      <c r="A560" s="71"/>
      <c r="B560" s="131"/>
      <c r="C560" s="132"/>
      <c r="D560" s="133"/>
      <c r="E560" s="134"/>
      <c r="F560" s="134"/>
      <c r="G560" s="135"/>
      <c r="H560" s="72"/>
      <c r="I560" s="72"/>
      <c r="J560" s="72"/>
      <c r="K560" s="70"/>
      <c r="L560" s="70"/>
      <c r="M560" s="70"/>
      <c r="N560" s="70"/>
      <c r="O560" s="70"/>
      <c r="P560" s="70"/>
      <c r="Q560" s="70"/>
      <c r="R560" s="70"/>
      <c r="S560" s="70"/>
      <c r="T560" s="70"/>
    </row>
    <row r="561" spans="1:20">
      <c r="A561" s="71"/>
      <c r="B561" s="144" t="s">
        <v>13036</v>
      </c>
      <c r="C561" s="105">
        <f>GENERAL!F3540</f>
        <v>0.86</v>
      </c>
      <c r="D561" s="143">
        <f>GENERAL!C3540</f>
        <v>0.83</v>
      </c>
      <c r="E561" s="126">
        <f>D561*(1-C561)</f>
        <v>0.11620000000000001</v>
      </c>
      <c r="F561" s="126">
        <f>D561*(1-C561)*(1-F$15)</f>
        <v>0.11039</v>
      </c>
      <c r="G561" s="136">
        <f>D561*(1-C561)*(1-G$15)</f>
        <v>0.10458000000000001</v>
      </c>
      <c r="H561" s="72"/>
      <c r="I561" s="72"/>
      <c r="J561" s="72"/>
      <c r="K561" s="70"/>
      <c r="L561" s="70"/>
      <c r="M561" s="70"/>
      <c r="N561" s="70"/>
      <c r="O561" s="70"/>
      <c r="P561" s="70"/>
      <c r="Q561" s="70"/>
      <c r="R561" s="70"/>
      <c r="S561" s="70"/>
      <c r="T561" s="70"/>
    </row>
    <row r="562" spans="1:20">
      <c r="A562" s="71"/>
      <c r="B562" s="151" t="s">
        <v>13037</v>
      </c>
      <c r="C562" s="105">
        <f>GENERAL!F3541</f>
        <v>0.86</v>
      </c>
      <c r="D562" s="143">
        <f>GENERAL!C3541</f>
        <v>0.98</v>
      </c>
      <c r="E562" s="126">
        <f>D562*(1-C562)</f>
        <v>0.13720000000000002</v>
      </c>
      <c r="F562" s="126">
        <f>D562*(1-C562)*(1-F$15)</f>
        <v>0.13034000000000001</v>
      </c>
      <c r="G562" s="136">
        <f>D562*(1-C562)*(1-G$15)</f>
        <v>0.12348000000000002</v>
      </c>
      <c r="H562" s="72"/>
      <c r="I562" s="72"/>
      <c r="J562" s="72"/>
      <c r="K562" s="70"/>
      <c r="L562" s="70"/>
      <c r="M562" s="70"/>
      <c r="N562" s="70"/>
      <c r="O562" s="70"/>
      <c r="P562" s="70"/>
      <c r="Q562" s="70"/>
      <c r="R562" s="70"/>
      <c r="S562" s="70"/>
      <c r="T562" s="70"/>
    </row>
    <row r="563" spans="1:20">
      <c r="A563" s="71"/>
      <c r="B563" s="151" t="s">
        <v>13038</v>
      </c>
      <c r="C563" s="105">
        <f>GENERAL!F3542</f>
        <v>0.86</v>
      </c>
      <c r="D563" s="143">
        <f>GENERAL!C3542</f>
        <v>1.17</v>
      </c>
      <c r="E563" s="126">
        <f>D563*(1-C563)</f>
        <v>0.1638</v>
      </c>
      <c r="F563" s="126">
        <f>D563*(1-C563)*(1-F$15)</f>
        <v>0.15561</v>
      </c>
      <c r="G563" s="136">
        <f>D563*(1-C563)*(1-G$15)</f>
        <v>0.14742</v>
      </c>
      <c r="H563" s="72"/>
      <c r="I563" s="72"/>
      <c r="J563" s="72"/>
      <c r="K563" s="70"/>
      <c r="L563" s="70"/>
      <c r="M563" s="70"/>
      <c r="N563" s="70"/>
      <c r="O563" s="70"/>
      <c r="P563" s="70"/>
      <c r="Q563" s="70"/>
      <c r="R563" s="70"/>
      <c r="S563" s="70"/>
      <c r="T563" s="70"/>
    </row>
    <row r="564" spans="1:20" hidden="1">
      <c r="A564" s="71"/>
      <c r="B564" s="159" t="s">
        <v>13068</v>
      </c>
      <c r="C564" s="105">
        <f>GENERAL!F3543</f>
        <v>0.86</v>
      </c>
      <c r="D564" s="143">
        <f>GENERAL!C3543</f>
        <v>10300</v>
      </c>
      <c r="E564" s="126">
        <f>D564*(1-C564)</f>
        <v>1442.0000000000002</v>
      </c>
      <c r="F564" s="126">
        <f>D564*(1-C564)*(1-F$15)</f>
        <v>1369.9</v>
      </c>
      <c r="G564" s="136">
        <f>D564*(1-C564)*(1-G$15)</f>
        <v>1297.8000000000002</v>
      </c>
      <c r="H564" s="72"/>
      <c r="I564" s="72"/>
      <c r="J564" s="72"/>
      <c r="K564" s="70"/>
      <c r="L564" s="70"/>
      <c r="M564" s="70"/>
      <c r="N564" s="70"/>
      <c r="O564" s="70"/>
      <c r="P564" s="70"/>
      <c r="Q564" s="70"/>
      <c r="R564" s="70"/>
      <c r="S564" s="70"/>
      <c r="T564" s="70"/>
    </row>
    <row r="565" spans="1:20">
      <c r="A565" s="71"/>
      <c r="B565" s="151" t="s">
        <v>12965</v>
      </c>
      <c r="C565" s="105">
        <f>GENERAL!F3544</f>
        <v>0.86</v>
      </c>
      <c r="D565" s="143">
        <f>GENERAL!C3544</f>
        <v>2.54</v>
      </c>
      <c r="E565" s="126">
        <f>D565*(1-C565)</f>
        <v>0.35560000000000003</v>
      </c>
      <c r="F565" s="126">
        <f>D565*(1-C565)*(1-F$15)</f>
        <v>0.33782000000000001</v>
      </c>
      <c r="G565" s="136">
        <f>D565*(1-C565)*(1-G$15)</f>
        <v>0.32004000000000005</v>
      </c>
      <c r="H565" s="72"/>
      <c r="I565" s="72"/>
      <c r="J565" s="72"/>
      <c r="K565" s="70"/>
      <c r="L565" s="70"/>
      <c r="M565" s="70"/>
      <c r="N565" s="70"/>
      <c r="O565" s="70"/>
      <c r="P565" s="70"/>
      <c r="Q565" s="70"/>
      <c r="R565" s="70"/>
      <c r="S565" s="70"/>
      <c r="T565" s="70"/>
    </row>
    <row r="566" spans="1:20" ht="15" thickBot="1">
      <c r="A566" s="71"/>
      <c r="B566" s="164"/>
      <c r="C566" s="107"/>
      <c r="D566" s="165"/>
      <c r="E566" s="127"/>
      <c r="F566" s="127"/>
      <c r="G566" s="166"/>
      <c r="H566" s="72"/>
      <c r="I566" s="72"/>
      <c r="J566" s="72"/>
      <c r="K566" s="70"/>
      <c r="L566" s="70"/>
      <c r="M566" s="70"/>
      <c r="N566" s="70"/>
      <c r="O566" s="70"/>
      <c r="P566" s="70"/>
      <c r="Q566" s="70"/>
      <c r="R566" s="70"/>
      <c r="S566" s="70"/>
      <c r="T566" s="70"/>
    </row>
    <row r="567" spans="1:20">
      <c r="A567" s="71"/>
      <c r="B567" s="163"/>
      <c r="C567" s="152"/>
      <c r="D567" s="153"/>
      <c r="E567" s="154"/>
      <c r="F567" s="154"/>
      <c r="G567" s="154"/>
      <c r="H567" s="72"/>
      <c r="I567" s="72"/>
      <c r="J567" s="72"/>
      <c r="K567" s="70"/>
      <c r="L567" s="70"/>
      <c r="M567" s="70"/>
      <c r="N567" s="70"/>
      <c r="O567" s="70"/>
      <c r="P567" s="70"/>
      <c r="Q567" s="70"/>
      <c r="R567" s="70"/>
      <c r="S567" s="70"/>
      <c r="T567" s="70"/>
    </row>
    <row r="568" spans="1:20" ht="15" thickBot="1">
      <c r="A568" s="71"/>
      <c r="B568" s="163"/>
      <c r="C568" s="152"/>
      <c r="D568" s="153"/>
      <c r="E568" s="154"/>
      <c r="F568" s="154"/>
      <c r="G568" s="154"/>
      <c r="H568" s="72"/>
      <c r="I568" s="72"/>
      <c r="J568" s="72"/>
      <c r="K568" s="70"/>
      <c r="L568" s="70"/>
      <c r="M568" s="70"/>
      <c r="N568" s="70"/>
      <c r="O568" s="70"/>
      <c r="P568" s="70"/>
      <c r="Q568" s="70"/>
      <c r="R568" s="70"/>
      <c r="S568" s="70"/>
      <c r="T568" s="70"/>
    </row>
    <row r="569" spans="1:20" ht="23.25" customHeight="1">
      <c r="A569" s="71"/>
      <c r="B569" s="79" t="s">
        <v>12690</v>
      </c>
      <c r="C569" s="141"/>
      <c r="D569" s="141"/>
      <c r="E569" s="141"/>
      <c r="F569" s="122"/>
      <c r="G569" s="123"/>
      <c r="H569" s="72"/>
      <c r="I569" s="72"/>
      <c r="J569" s="72"/>
      <c r="K569" s="70"/>
      <c r="L569" s="70"/>
      <c r="M569" s="70"/>
      <c r="N569" s="70"/>
      <c r="O569" s="70"/>
      <c r="P569" s="70"/>
      <c r="Q569" s="70"/>
      <c r="R569" s="70"/>
      <c r="S569" s="70"/>
      <c r="T569" s="70"/>
    </row>
    <row r="570" spans="1:20" ht="23.25" customHeight="1">
      <c r="A570" s="71"/>
      <c r="B570" s="142"/>
      <c r="C570" s="84"/>
      <c r="D570" s="84"/>
      <c r="E570" s="84"/>
      <c r="F570" s="124"/>
      <c r="G570" s="125"/>
      <c r="H570" s="72"/>
      <c r="I570" s="72"/>
      <c r="J570" s="72"/>
      <c r="K570" s="70"/>
      <c r="L570" s="70"/>
      <c r="M570" s="70"/>
      <c r="N570" s="70"/>
      <c r="O570" s="70"/>
      <c r="P570" s="70"/>
      <c r="Q570" s="70"/>
      <c r="R570" s="70"/>
      <c r="S570" s="70"/>
      <c r="T570" s="70"/>
    </row>
    <row r="571" spans="1:20" ht="23.25" customHeight="1" thickBot="1">
      <c r="A571" s="71"/>
      <c r="B571" s="146"/>
      <c r="C571" s="103"/>
      <c r="D571" s="104"/>
      <c r="E571" s="124"/>
      <c r="F571" s="124"/>
      <c r="G571" s="125"/>
      <c r="H571" s="72"/>
      <c r="I571" s="72"/>
      <c r="J571" s="72"/>
      <c r="K571" s="70"/>
      <c r="L571" s="70"/>
      <c r="M571" s="70"/>
      <c r="N571" s="70"/>
      <c r="O571" s="70"/>
      <c r="P571" s="70"/>
      <c r="Q571" s="70"/>
      <c r="R571" s="70"/>
      <c r="S571" s="70"/>
      <c r="T571" s="70"/>
    </row>
    <row r="572" spans="1:20">
      <c r="A572" s="71"/>
      <c r="B572" s="80" t="s">
        <v>12674</v>
      </c>
      <c r="C572" s="87" t="s">
        <v>12675</v>
      </c>
      <c r="D572" s="88" t="s">
        <v>12912</v>
      </c>
      <c r="E572" s="89" t="s">
        <v>12910</v>
      </c>
      <c r="F572" s="89" t="s">
        <v>12910</v>
      </c>
      <c r="G572" s="90" t="s">
        <v>12910</v>
      </c>
      <c r="H572" s="72"/>
      <c r="I572" s="72"/>
      <c r="J572" s="72"/>
      <c r="K572" s="70"/>
      <c r="L572" s="70"/>
      <c r="M572" s="70"/>
      <c r="N572" s="70"/>
      <c r="O572" s="70"/>
      <c r="P572" s="70"/>
      <c r="Q572" s="70"/>
      <c r="R572" s="70"/>
      <c r="S572" s="70"/>
      <c r="T572" s="70"/>
    </row>
    <row r="573" spans="1:20" ht="15" thickBot="1">
      <c r="A573" s="71"/>
      <c r="B573" s="81"/>
      <c r="C573" s="92"/>
      <c r="D573" s="93"/>
      <c r="E573" s="94" t="s">
        <v>12911</v>
      </c>
      <c r="F573" s="94" t="s">
        <v>12936</v>
      </c>
      <c r="G573" s="95" t="s">
        <v>12937</v>
      </c>
      <c r="H573" s="72"/>
      <c r="I573" s="72"/>
      <c r="J573" s="72"/>
      <c r="K573" s="70"/>
      <c r="L573" s="70"/>
      <c r="M573" s="70"/>
      <c r="N573" s="70"/>
      <c r="O573" s="70"/>
      <c r="P573" s="70"/>
      <c r="Q573" s="70"/>
      <c r="R573" s="70"/>
      <c r="S573" s="70"/>
      <c r="T573" s="70"/>
    </row>
    <row r="574" spans="1:20">
      <c r="A574" s="71"/>
      <c r="B574" s="131"/>
      <c r="C574" s="132"/>
      <c r="D574" s="133"/>
      <c r="E574" s="134"/>
      <c r="F574" s="134"/>
      <c r="G574" s="135"/>
      <c r="H574" s="72"/>
      <c r="I574" s="72"/>
      <c r="J574" s="72"/>
      <c r="K574" s="70"/>
      <c r="L574" s="70"/>
      <c r="M574" s="70"/>
      <c r="N574" s="70"/>
      <c r="O574" s="70"/>
      <c r="P574" s="70"/>
      <c r="Q574" s="70"/>
      <c r="R574" s="70"/>
      <c r="S574" s="70"/>
      <c r="T574" s="70"/>
    </row>
    <row r="575" spans="1:20">
      <c r="A575" s="71"/>
      <c r="B575" s="144" t="s">
        <v>13036</v>
      </c>
      <c r="C575" s="105">
        <f>GENERAL!F8275</f>
        <v>0.86</v>
      </c>
      <c r="D575" s="143">
        <f>GENERAL!C8275</f>
        <v>0.82</v>
      </c>
      <c r="E575" s="126">
        <f>D575*(1-C575)</f>
        <v>0.1148</v>
      </c>
      <c r="F575" s="126">
        <f>D575*(1-C575)*(1-F$15)</f>
        <v>0.10905999999999999</v>
      </c>
      <c r="G575" s="136">
        <f>D575*(1-C575)*(1-G$15)</f>
        <v>0.10332</v>
      </c>
      <c r="H575" s="72"/>
      <c r="I575" s="72"/>
      <c r="J575" s="72"/>
      <c r="K575" s="70"/>
      <c r="L575" s="70"/>
      <c r="M575" s="70"/>
      <c r="N575" s="70"/>
      <c r="O575" s="70"/>
      <c r="P575" s="70"/>
      <c r="Q575" s="70"/>
      <c r="R575" s="70"/>
      <c r="S575" s="70"/>
      <c r="T575" s="70"/>
    </row>
    <row r="576" spans="1:20">
      <c r="A576" s="71"/>
      <c r="B576" s="151" t="s">
        <v>13037</v>
      </c>
      <c r="C576" s="105">
        <f>GENERAL!F8276</f>
        <v>0.86</v>
      </c>
      <c r="D576" s="143">
        <f>GENERAL!C8276</f>
        <v>0.97</v>
      </c>
      <c r="E576" s="126">
        <f>D576*(1-C576)</f>
        <v>0.1358</v>
      </c>
      <c r="F576" s="126">
        <f>D576*(1-C576)*(1-F$15)</f>
        <v>0.12900999999999999</v>
      </c>
      <c r="G576" s="136">
        <f>D576*(1-C576)*(1-G$15)</f>
        <v>0.12222000000000001</v>
      </c>
      <c r="H576" s="72"/>
      <c r="I576" s="72"/>
      <c r="J576" s="72"/>
      <c r="K576" s="70"/>
      <c r="L576" s="70"/>
      <c r="M576" s="70"/>
      <c r="N576" s="70"/>
      <c r="O576" s="70"/>
      <c r="P576" s="70"/>
      <c r="Q576" s="70"/>
      <c r="R576" s="70"/>
      <c r="S576" s="70"/>
      <c r="T576" s="70"/>
    </row>
    <row r="577" spans="1:20">
      <c r="A577" s="71"/>
      <c r="B577" s="151" t="s">
        <v>13038</v>
      </c>
      <c r="C577" s="105">
        <f>GENERAL!F8277</f>
        <v>0.86</v>
      </c>
      <c r="D577" s="143">
        <f>GENERAL!C8277</f>
        <v>1.1599999999999999</v>
      </c>
      <c r="E577" s="126">
        <f>D577*(1-C577)</f>
        <v>0.16240000000000002</v>
      </c>
      <c r="F577" s="126">
        <f>D577*(1-C577)*(1-F$15)</f>
        <v>0.15428</v>
      </c>
      <c r="G577" s="136">
        <f>D577*(1-C577)*(1-G$15)</f>
        <v>0.14616000000000001</v>
      </c>
      <c r="H577" s="72"/>
      <c r="I577" s="72"/>
      <c r="J577" s="72"/>
      <c r="K577" s="70"/>
      <c r="L577" s="70"/>
      <c r="M577" s="70"/>
      <c r="N577" s="70"/>
      <c r="O577" s="70"/>
      <c r="P577" s="70"/>
      <c r="Q577" s="70"/>
      <c r="R577" s="70"/>
      <c r="S577" s="70"/>
      <c r="T577" s="70"/>
    </row>
    <row r="578" spans="1:20">
      <c r="A578" s="71"/>
      <c r="B578" s="151" t="s">
        <v>12968</v>
      </c>
      <c r="C578" s="105">
        <f>GENERAL!F8278</f>
        <v>0.86</v>
      </c>
      <c r="D578" s="143">
        <f>GENERAL!C8278</f>
        <v>1.4</v>
      </c>
      <c r="E578" s="126">
        <f>D578*(1-C578)</f>
        <v>0.19600000000000001</v>
      </c>
      <c r="F578" s="126">
        <f>D578*(1-C578)*(1-F$15)</f>
        <v>0.1862</v>
      </c>
      <c r="G578" s="136">
        <f>D578*(1-C578)*(1-G$15)</f>
        <v>0.1764</v>
      </c>
      <c r="H578" s="72"/>
      <c r="I578" s="72"/>
      <c r="J578" s="72"/>
      <c r="K578" s="70"/>
      <c r="L578" s="70"/>
      <c r="M578" s="70"/>
      <c r="N578" s="70"/>
      <c r="O578" s="70"/>
      <c r="P578" s="70"/>
      <c r="Q578" s="70"/>
      <c r="R578" s="70"/>
      <c r="S578" s="70"/>
      <c r="T578" s="70"/>
    </row>
    <row r="579" spans="1:20">
      <c r="A579" s="71"/>
      <c r="B579" s="151" t="s">
        <v>12965</v>
      </c>
      <c r="C579" s="105">
        <f>GENERAL!F8279</f>
        <v>0.86</v>
      </c>
      <c r="D579" s="143">
        <f>GENERAL!C8279</f>
        <v>2.5299999999999998</v>
      </c>
      <c r="E579" s="126">
        <f>D579*(1-C579)</f>
        <v>0.35420000000000001</v>
      </c>
      <c r="F579" s="126">
        <f>D579*(1-C579)*(1-F$15)</f>
        <v>0.33649000000000001</v>
      </c>
      <c r="G579" s="136">
        <f>D579*(1-C579)*(1-G$15)</f>
        <v>0.31878000000000001</v>
      </c>
      <c r="H579" s="72"/>
      <c r="I579" s="72"/>
      <c r="J579" s="72"/>
      <c r="K579" s="70"/>
      <c r="L579" s="70"/>
      <c r="M579" s="70"/>
      <c r="N579" s="70"/>
      <c r="O579" s="70"/>
      <c r="P579" s="70"/>
      <c r="Q579" s="70"/>
      <c r="R579" s="70"/>
      <c r="S579" s="70"/>
      <c r="T579" s="70"/>
    </row>
    <row r="580" spans="1:20" ht="15" thickBot="1">
      <c r="A580" s="71"/>
      <c r="B580" s="164"/>
      <c r="C580" s="107"/>
      <c r="D580" s="165"/>
      <c r="E580" s="127"/>
      <c r="F580" s="127"/>
      <c r="G580" s="166"/>
      <c r="H580" s="72"/>
      <c r="I580" s="72"/>
      <c r="J580" s="72"/>
      <c r="K580" s="70"/>
      <c r="L580" s="70"/>
      <c r="M580" s="70"/>
      <c r="N580" s="70"/>
      <c r="O580" s="70"/>
      <c r="P580" s="70"/>
      <c r="Q580" s="70"/>
      <c r="R580" s="70"/>
      <c r="S580" s="70"/>
      <c r="T580" s="70"/>
    </row>
    <row r="581" spans="1:20">
      <c r="A581" s="71"/>
      <c r="B581" s="163"/>
      <c r="C581" s="152"/>
      <c r="D581" s="153"/>
      <c r="E581" s="154"/>
      <c r="F581" s="154"/>
      <c r="G581" s="154"/>
      <c r="H581" s="72"/>
      <c r="I581" s="72"/>
      <c r="J581" s="72"/>
      <c r="K581" s="70"/>
      <c r="L581" s="70"/>
      <c r="M581" s="70"/>
      <c r="N581" s="70"/>
      <c r="O581" s="70"/>
      <c r="P581" s="70"/>
      <c r="Q581" s="70"/>
      <c r="R581" s="70"/>
      <c r="S581" s="70"/>
      <c r="T581" s="70"/>
    </row>
    <row r="582" spans="1:20" ht="15" thickBot="1">
      <c r="A582" s="71"/>
      <c r="B582" s="163"/>
      <c r="C582" s="152"/>
      <c r="D582" s="153"/>
      <c r="E582" s="154"/>
      <c r="F582" s="154"/>
      <c r="G582" s="154"/>
      <c r="H582" s="72"/>
      <c r="I582" s="72"/>
      <c r="J582" s="72"/>
      <c r="K582" s="70"/>
      <c r="L582" s="70"/>
      <c r="M582" s="70"/>
      <c r="N582" s="70"/>
      <c r="O582" s="70"/>
      <c r="P582" s="70"/>
      <c r="Q582" s="70"/>
      <c r="R582" s="70"/>
      <c r="S582" s="70"/>
      <c r="T582" s="70"/>
    </row>
    <row r="583" spans="1:20" ht="23.25" customHeight="1">
      <c r="A583" s="71"/>
      <c r="B583" s="79" t="s">
        <v>12691</v>
      </c>
      <c r="C583" s="141"/>
      <c r="D583" s="141"/>
      <c r="E583" s="141"/>
      <c r="F583" s="122"/>
      <c r="G583" s="123"/>
      <c r="H583" s="72"/>
      <c r="I583" s="72"/>
      <c r="J583" s="72"/>
      <c r="K583" s="70"/>
      <c r="L583" s="70"/>
      <c r="M583" s="70"/>
      <c r="N583" s="70"/>
      <c r="O583" s="70"/>
      <c r="P583" s="70"/>
      <c r="Q583" s="70"/>
      <c r="R583" s="70"/>
      <c r="S583" s="70"/>
      <c r="T583" s="70"/>
    </row>
    <row r="584" spans="1:20" ht="23.25" customHeight="1">
      <c r="A584" s="71"/>
      <c r="B584" s="142"/>
      <c r="C584" s="84"/>
      <c r="D584" s="84"/>
      <c r="E584" s="84"/>
      <c r="F584" s="124"/>
      <c r="G584" s="125"/>
      <c r="H584" s="72"/>
      <c r="I584" s="72"/>
      <c r="J584" s="72"/>
      <c r="K584" s="70"/>
      <c r="L584" s="70"/>
      <c r="M584" s="70"/>
      <c r="N584" s="70"/>
      <c r="O584" s="70"/>
      <c r="P584" s="70"/>
      <c r="Q584" s="70"/>
      <c r="R584" s="70"/>
      <c r="S584" s="70"/>
      <c r="T584" s="70"/>
    </row>
    <row r="585" spans="1:20" ht="23.25" customHeight="1" thickBot="1">
      <c r="A585" s="71"/>
      <c r="B585" s="146"/>
      <c r="C585" s="103"/>
      <c r="D585" s="104"/>
      <c r="E585" s="124"/>
      <c r="F585" s="124"/>
      <c r="G585" s="125"/>
      <c r="H585" s="72"/>
      <c r="I585" s="72"/>
      <c r="J585" s="72"/>
      <c r="K585" s="70"/>
      <c r="L585" s="70"/>
      <c r="M585" s="70"/>
      <c r="N585" s="70"/>
      <c r="O585" s="70"/>
      <c r="P585" s="70"/>
      <c r="Q585" s="70"/>
      <c r="R585" s="70"/>
      <c r="S585" s="70"/>
      <c r="T585" s="70"/>
    </row>
    <row r="586" spans="1:20">
      <c r="A586" s="71"/>
      <c r="B586" s="80" t="s">
        <v>12674</v>
      </c>
      <c r="C586" s="87" t="s">
        <v>12675</v>
      </c>
      <c r="D586" s="88" t="s">
        <v>12912</v>
      </c>
      <c r="E586" s="89" t="s">
        <v>12910</v>
      </c>
      <c r="F586" s="89" t="s">
        <v>12910</v>
      </c>
      <c r="G586" s="90" t="s">
        <v>12910</v>
      </c>
      <c r="H586" s="72"/>
      <c r="I586" s="72"/>
      <c r="J586" s="72"/>
      <c r="K586" s="70"/>
      <c r="L586" s="70"/>
      <c r="M586" s="70"/>
      <c r="N586" s="70"/>
      <c r="O586" s="70"/>
      <c r="P586" s="70"/>
      <c r="Q586" s="70"/>
      <c r="R586" s="70"/>
      <c r="S586" s="70"/>
      <c r="T586" s="70"/>
    </row>
    <row r="587" spans="1:20" ht="15" thickBot="1">
      <c r="A587" s="71"/>
      <c r="B587" s="81"/>
      <c r="C587" s="92"/>
      <c r="D587" s="93"/>
      <c r="E587" s="94" t="s">
        <v>12911</v>
      </c>
      <c r="F587" s="94" t="s">
        <v>12936</v>
      </c>
      <c r="G587" s="95" t="s">
        <v>12937</v>
      </c>
      <c r="H587" s="72"/>
      <c r="I587" s="72"/>
      <c r="J587" s="72"/>
      <c r="K587" s="70"/>
      <c r="L587" s="70"/>
      <c r="M587" s="70"/>
      <c r="N587" s="70"/>
      <c r="O587" s="70"/>
      <c r="P587" s="70"/>
      <c r="Q587" s="70"/>
      <c r="R587" s="70"/>
      <c r="S587" s="70"/>
      <c r="T587" s="70"/>
    </row>
    <row r="588" spans="1:20">
      <c r="A588" s="71"/>
      <c r="B588" s="131"/>
      <c r="C588" s="132"/>
      <c r="D588" s="133"/>
      <c r="E588" s="134"/>
      <c r="F588" s="134"/>
      <c r="G588" s="135"/>
      <c r="H588" s="72"/>
      <c r="I588" s="72"/>
      <c r="J588" s="72"/>
      <c r="K588" s="70"/>
      <c r="L588" s="70"/>
      <c r="M588" s="70"/>
      <c r="N588" s="70"/>
      <c r="O588" s="70"/>
      <c r="P588" s="70"/>
      <c r="Q588" s="70"/>
      <c r="R588" s="70"/>
      <c r="S588" s="70"/>
      <c r="T588" s="70"/>
    </row>
    <row r="589" spans="1:20">
      <c r="A589" s="71"/>
      <c r="B589" s="144" t="s">
        <v>13035</v>
      </c>
      <c r="C589" s="105">
        <f>GENERAL!F3545</f>
        <v>0.86</v>
      </c>
      <c r="D589" s="143">
        <f>GENERAL!C3545</f>
        <v>0.73</v>
      </c>
      <c r="E589" s="126">
        <f>D589*(1-C589)</f>
        <v>0.10220000000000001</v>
      </c>
      <c r="F589" s="126">
        <f>D589*(1-C589)*(1-F$15)</f>
        <v>9.709000000000001E-2</v>
      </c>
      <c r="G589" s="136">
        <f>D589*(1-C589)*(1-G$15)</f>
        <v>9.198000000000002E-2</v>
      </c>
      <c r="H589" s="72"/>
      <c r="I589" s="72"/>
      <c r="J589" s="72"/>
      <c r="K589" s="70"/>
      <c r="L589" s="70"/>
      <c r="M589" s="70"/>
      <c r="N589" s="70"/>
      <c r="O589" s="70"/>
      <c r="P589" s="70"/>
      <c r="Q589" s="70"/>
      <c r="R589" s="70"/>
      <c r="S589" s="70"/>
      <c r="T589" s="70"/>
    </row>
    <row r="590" spans="1:20" ht="15" thickBot="1">
      <c r="A590" s="71"/>
      <c r="B590" s="164"/>
      <c r="C590" s="107"/>
      <c r="D590" s="165"/>
      <c r="E590" s="127"/>
      <c r="F590" s="127"/>
      <c r="G590" s="166"/>
      <c r="H590" s="72"/>
      <c r="I590" s="72"/>
      <c r="J590" s="72"/>
      <c r="K590" s="70"/>
      <c r="L590" s="70"/>
      <c r="M590" s="70"/>
      <c r="N590" s="70"/>
      <c r="O590" s="70"/>
      <c r="P590" s="70"/>
      <c r="Q590" s="70"/>
      <c r="R590" s="70"/>
      <c r="S590" s="70"/>
      <c r="T590" s="70"/>
    </row>
    <row r="591" spans="1:20">
      <c r="A591" s="71"/>
      <c r="B591" s="163"/>
      <c r="C591" s="152"/>
      <c r="D591" s="153"/>
      <c r="E591" s="154"/>
      <c r="F591" s="154"/>
      <c r="G591" s="154"/>
      <c r="H591" s="72"/>
      <c r="I591" s="72"/>
      <c r="J591" s="72"/>
      <c r="K591" s="70"/>
      <c r="L591" s="70"/>
      <c r="M591" s="70"/>
      <c r="N591" s="70"/>
      <c r="O591" s="70"/>
      <c r="P591" s="70"/>
      <c r="Q591" s="70"/>
      <c r="R591" s="70"/>
      <c r="S591" s="70"/>
      <c r="T591" s="70"/>
    </row>
    <row r="592" spans="1:20" ht="15" thickBot="1">
      <c r="A592" s="71"/>
      <c r="B592" s="163"/>
      <c r="C592" s="152"/>
      <c r="D592" s="153"/>
      <c r="E592" s="154"/>
      <c r="F592" s="154"/>
      <c r="G592" s="154"/>
      <c r="H592" s="72"/>
      <c r="I592" s="72"/>
      <c r="J592" s="72"/>
      <c r="K592" s="70"/>
      <c r="L592" s="70"/>
      <c r="M592" s="70"/>
      <c r="N592" s="70"/>
      <c r="O592" s="70"/>
      <c r="P592" s="70"/>
      <c r="Q592" s="70"/>
      <c r="R592" s="70"/>
      <c r="S592" s="70"/>
      <c r="T592" s="70"/>
    </row>
    <row r="593" spans="1:20" ht="23.25" customHeight="1">
      <c r="A593" s="71"/>
      <c r="B593" s="79" t="s">
        <v>12692</v>
      </c>
      <c r="C593" s="141"/>
      <c r="D593" s="141"/>
      <c r="E593" s="141"/>
      <c r="F593" s="122"/>
      <c r="G593" s="123"/>
      <c r="H593" s="72"/>
      <c r="I593" s="72"/>
      <c r="J593" s="72"/>
      <c r="K593" s="70"/>
      <c r="L593" s="70"/>
      <c r="M593" s="70"/>
      <c r="N593" s="70"/>
      <c r="O593" s="70"/>
      <c r="P593" s="70"/>
      <c r="Q593" s="70"/>
      <c r="R593" s="70"/>
      <c r="S593" s="70"/>
      <c r="T593" s="70"/>
    </row>
    <row r="594" spans="1:20" ht="23.25" customHeight="1">
      <c r="A594" s="71"/>
      <c r="B594" s="142"/>
      <c r="C594" s="84"/>
      <c r="D594" s="84"/>
      <c r="E594" s="84"/>
      <c r="F594" s="124"/>
      <c r="G594" s="125"/>
      <c r="H594" s="72"/>
      <c r="I594" s="72"/>
      <c r="J594" s="72"/>
      <c r="K594" s="70"/>
      <c r="L594" s="70"/>
      <c r="M594" s="70"/>
      <c r="N594" s="70"/>
      <c r="O594" s="70"/>
      <c r="P594" s="70"/>
      <c r="Q594" s="70"/>
      <c r="R594" s="70"/>
      <c r="S594" s="70"/>
      <c r="T594" s="70"/>
    </row>
    <row r="595" spans="1:20" ht="23.25" customHeight="1" thickBot="1">
      <c r="A595" s="71"/>
      <c r="B595" s="146"/>
      <c r="C595" s="103"/>
      <c r="D595" s="104"/>
      <c r="E595" s="124"/>
      <c r="F595" s="124"/>
      <c r="G595" s="125"/>
      <c r="H595" s="72"/>
      <c r="I595" s="72"/>
      <c r="J595" s="72"/>
      <c r="K595" s="70"/>
      <c r="L595" s="70"/>
      <c r="M595" s="70"/>
      <c r="N595" s="70"/>
      <c r="O595" s="70"/>
      <c r="P595" s="70"/>
      <c r="Q595" s="70"/>
      <c r="R595" s="70"/>
      <c r="S595" s="70"/>
      <c r="T595" s="70"/>
    </row>
    <row r="596" spans="1:20">
      <c r="A596" s="71"/>
      <c r="B596" s="80" t="s">
        <v>12674</v>
      </c>
      <c r="C596" s="87" t="s">
        <v>12675</v>
      </c>
      <c r="D596" s="88" t="s">
        <v>12912</v>
      </c>
      <c r="E596" s="89" t="s">
        <v>12910</v>
      </c>
      <c r="F596" s="89" t="s">
        <v>12910</v>
      </c>
      <c r="G596" s="90" t="s">
        <v>12910</v>
      </c>
      <c r="H596" s="72"/>
      <c r="I596" s="72"/>
      <c r="J596" s="72"/>
      <c r="K596" s="70"/>
      <c r="L596" s="70"/>
      <c r="M596" s="70"/>
      <c r="N596" s="70"/>
      <c r="O596" s="70"/>
      <c r="P596" s="70"/>
      <c r="Q596" s="70"/>
      <c r="R596" s="70"/>
      <c r="S596" s="70"/>
      <c r="T596" s="70"/>
    </row>
    <row r="597" spans="1:20" ht="15" thickBot="1">
      <c r="A597" s="71"/>
      <c r="B597" s="81"/>
      <c r="C597" s="92"/>
      <c r="D597" s="93"/>
      <c r="E597" s="94" t="s">
        <v>12911</v>
      </c>
      <c r="F597" s="94" t="s">
        <v>12936</v>
      </c>
      <c r="G597" s="95" t="s">
        <v>12937</v>
      </c>
      <c r="H597" s="72"/>
      <c r="I597" s="72"/>
      <c r="J597" s="72"/>
      <c r="K597" s="70"/>
      <c r="L597" s="70"/>
      <c r="M597" s="70"/>
      <c r="N597" s="70"/>
      <c r="O597" s="70"/>
      <c r="P597" s="70"/>
      <c r="Q597" s="70"/>
      <c r="R597" s="70"/>
      <c r="S597" s="70"/>
      <c r="T597" s="70"/>
    </row>
    <row r="598" spans="1:20">
      <c r="A598" s="71"/>
      <c r="B598" s="131"/>
      <c r="C598" s="132"/>
      <c r="D598" s="133"/>
      <c r="E598" s="134"/>
      <c r="F598" s="134"/>
      <c r="G598" s="135"/>
      <c r="H598" s="72"/>
      <c r="I598" s="72"/>
      <c r="J598" s="72"/>
      <c r="K598" s="70"/>
      <c r="L598" s="70"/>
      <c r="M598" s="70"/>
      <c r="N598" s="70"/>
      <c r="O598" s="70"/>
      <c r="P598" s="70"/>
      <c r="Q598" s="70"/>
      <c r="R598" s="70"/>
      <c r="S598" s="70"/>
      <c r="T598" s="70"/>
    </row>
    <row r="599" spans="1:20">
      <c r="A599" s="71"/>
      <c r="B599" s="144" t="s">
        <v>13035</v>
      </c>
      <c r="C599" s="105">
        <f>GENERAL!F3546</f>
        <v>0.86</v>
      </c>
      <c r="D599" s="143">
        <f>GENERAL!C3546</f>
        <v>0.61</v>
      </c>
      <c r="E599" s="126">
        <f>D599*(1-C599)</f>
        <v>8.5400000000000004E-2</v>
      </c>
      <c r="F599" s="126">
        <f>D599*(1-C599)*(1-F$15)</f>
        <v>8.1129999999999994E-2</v>
      </c>
      <c r="G599" s="136">
        <f>D599*(1-C599)*(1-G$15)</f>
        <v>7.6860000000000012E-2</v>
      </c>
      <c r="H599" s="72"/>
      <c r="I599" s="72"/>
      <c r="J599" s="72"/>
      <c r="K599" s="70"/>
      <c r="L599" s="70"/>
      <c r="M599" s="70"/>
      <c r="N599" s="70"/>
      <c r="O599" s="70"/>
      <c r="P599" s="70"/>
      <c r="Q599" s="70"/>
      <c r="R599" s="70"/>
      <c r="S599" s="70"/>
      <c r="T599" s="70"/>
    </row>
    <row r="600" spans="1:20" ht="15" thickBot="1">
      <c r="A600" s="71"/>
      <c r="B600" s="164"/>
      <c r="C600" s="107"/>
      <c r="D600" s="165"/>
      <c r="E600" s="127"/>
      <c r="F600" s="127"/>
      <c r="G600" s="166"/>
      <c r="H600" s="72"/>
      <c r="I600" s="72"/>
      <c r="J600" s="72"/>
      <c r="K600" s="70"/>
      <c r="L600" s="70"/>
      <c r="M600" s="70"/>
      <c r="N600" s="70"/>
      <c r="O600" s="70"/>
      <c r="P600" s="70"/>
      <c r="Q600" s="70"/>
      <c r="R600" s="70"/>
      <c r="S600" s="70"/>
      <c r="T600" s="70"/>
    </row>
    <row r="601" spans="1:20">
      <c r="A601" s="71"/>
      <c r="B601" s="121"/>
      <c r="C601" s="113"/>
      <c r="D601" s="114"/>
      <c r="E601" s="129"/>
      <c r="F601" s="129"/>
      <c r="G601" s="121"/>
      <c r="H601" s="72"/>
      <c r="I601" s="72"/>
      <c r="J601" s="72"/>
      <c r="K601" s="70"/>
      <c r="L601" s="70"/>
      <c r="M601" s="70"/>
      <c r="N601" s="70"/>
      <c r="O601" s="70"/>
      <c r="P601" s="70"/>
      <c r="Q601" s="70"/>
      <c r="R601" s="70"/>
      <c r="S601" s="70"/>
      <c r="T601" s="70"/>
    </row>
    <row r="602" spans="1:20" ht="15" thickBot="1">
      <c r="A602" s="71"/>
      <c r="B602" s="121"/>
      <c r="C602" s="113"/>
      <c r="D602" s="114"/>
      <c r="E602" s="129"/>
      <c r="F602" s="129"/>
      <c r="G602" s="121"/>
      <c r="H602" s="72"/>
      <c r="I602" s="72"/>
      <c r="J602" s="72"/>
      <c r="K602" s="70"/>
      <c r="L602" s="70"/>
      <c r="M602" s="70"/>
      <c r="N602" s="70"/>
      <c r="O602" s="70"/>
      <c r="P602" s="70"/>
      <c r="Q602" s="70"/>
      <c r="R602" s="70"/>
      <c r="S602" s="70"/>
      <c r="T602" s="70"/>
    </row>
    <row r="603" spans="1:20" ht="23.25" customHeight="1">
      <c r="A603" s="71"/>
      <c r="B603" s="79" t="s">
        <v>13069</v>
      </c>
      <c r="C603" s="141"/>
      <c r="D603" s="141"/>
      <c r="E603" s="141"/>
      <c r="F603" s="122"/>
      <c r="G603" s="123"/>
      <c r="H603" s="72"/>
      <c r="I603" s="72"/>
      <c r="J603" s="72"/>
      <c r="K603" s="70"/>
      <c r="L603" s="70"/>
      <c r="M603" s="70"/>
      <c r="N603" s="70"/>
      <c r="O603" s="70"/>
      <c r="P603" s="70"/>
      <c r="Q603" s="70"/>
      <c r="R603" s="70"/>
      <c r="S603" s="70"/>
      <c r="T603" s="70"/>
    </row>
    <row r="604" spans="1:20" ht="23.25" customHeight="1">
      <c r="A604" s="71"/>
      <c r="B604" s="142"/>
      <c r="C604" s="84"/>
      <c r="D604" s="84"/>
      <c r="E604" s="84"/>
      <c r="F604" s="124"/>
      <c r="G604" s="125"/>
      <c r="H604" s="72"/>
      <c r="I604" s="72"/>
      <c r="J604" s="72"/>
      <c r="K604" s="70"/>
      <c r="L604" s="70"/>
      <c r="M604" s="70"/>
      <c r="N604" s="70"/>
      <c r="O604" s="70"/>
      <c r="P604" s="70"/>
      <c r="Q604" s="70"/>
      <c r="R604" s="70"/>
      <c r="S604" s="70"/>
      <c r="T604" s="70"/>
    </row>
    <row r="605" spans="1:20" ht="23.25" customHeight="1" thickBot="1">
      <c r="A605" s="71"/>
      <c r="B605" s="146"/>
      <c r="C605" s="103"/>
      <c r="D605" s="104"/>
      <c r="E605" s="124"/>
      <c r="F605" s="124"/>
      <c r="G605" s="125"/>
      <c r="H605" s="72"/>
      <c r="I605" s="72"/>
      <c r="J605" s="72"/>
      <c r="K605" s="70"/>
      <c r="L605" s="70"/>
      <c r="M605" s="70"/>
      <c r="N605" s="70"/>
      <c r="O605" s="70"/>
      <c r="P605" s="70"/>
      <c r="Q605" s="70"/>
      <c r="R605" s="70"/>
      <c r="S605" s="70"/>
      <c r="T605" s="70"/>
    </row>
    <row r="606" spans="1:20">
      <c r="A606" s="71"/>
      <c r="B606" s="80" t="s">
        <v>12674</v>
      </c>
      <c r="C606" s="87" t="s">
        <v>12675</v>
      </c>
      <c r="D606" s="88" t="s">
        <v>12912</v>
      </c>
      <c r="E606" s="89" t="s">
        <v>12910</v>
      </c>
      <c r="F606" s="89" t="s">
        <v>12910</v>
      </c>
      <c r="G606" s="90" t="s">
        <v>12910</v>
      </c>
      <c r="H606" s="72"/>
      <c r="I606" s="72"/>
      <c r="J606" s="72"/>
      <c r="K606" s="70"/>
      <c r="L606" s="70"/>
      <c r="M606" s="70"/>
      <c r="N606" s="70"/>
      <c r="O606" s="70"/>
      <c r="P606" s="70"/>
      <c r="Q606" s="70"/>
      <c r="R606" s="70"/>
      <c r="S606" s="70"/>
      <c r="T606" s="70"/>
    </row>
    <row r="607" spans="1:20" ht="15" thickBot="1">
      <c r="A607" s="71"/>
      <c r="B607" s="81"/>
      <c r="C607" s="92"/>
      <c r="D607" s="93"/>
      <c r="E607" s="94" t="s">
        <v>12911</v>
      </c>
      <c r="F607" s="94" t="s">
        <v>12936</v>
      </c>
      <c r="G607" s="95" t="s">
        <v>12937</v>
      </c>
      <c r="H607" s="72"/>
      <c r="I607" s="72"/>
      <c r="J607" s="72"/>
      <c r="K607" s="70"/>
      <c r="L607" s="70"/>
      <c r="M607" s="70"/>
      <c r="N607" s="70"/>
      <c r="O607" s="70"/>
      <c r="P607" s="70"/>
      <c r="Q607" s="70"/>
      <c r="R607" s="70"/>
      <c r="S607" s="70"/>
      <c r="T607" s="70"/>
    </row>
    <row r="608" spans="1:20">
      <c r="A608" s="71"/>
      <c r="B608" s="131"/>
      <c r="C608" s="132"/>
      <c r="D608" s="133"/>
      <c r="E608" s="134"/>
      <c r="F608" s="134"/>
      <c r="G608" s="135"/>
      <c r="H608" s="72"/>
      <c r="I608" s="72"/>
      <c r="J608" s="72"/>
      <c r="K608" s="70"/>
      <c r="L608" s="70"/>
      <c r="M608" s="70"/>
      <c r="N608" s="70"/>
      <c r="O608" s="70"/>
      <c r="P608" s="70"/>
      <c r="Q608" s="70"/>
      <c r="R608" s="70"/>
      <c r="S608" s="70"/>
      <c r="T608" s="70"/>
    </row>
    <row r="609" spans="1:20">
      <c r="A609" s="71"/>
      <c r="B609" s="144" t="s">
        <v>13070</v>
      </c>
      <c r="C609" s="105">
        <f>GENERAL!F3399</f>
        <v>0.86</v>
      </c>
      <c r="D609" s="143">
        <f>GENERAL!C3399</f>
        <v>0.41</v>
      </c>
      <c r="E609" s="126">
        <f>D609*(1-C609)</f>
        <v>5.74E-2</v>
      </c>
      <c r="F609" s="126">
        <f t="shared" ref="F609:F635" si="51">D609*(1-C609)*(1-F$15)</f>
        <v>5.4529999999999995E-2</v>
      </c>
      <c r="G609" s="136">
        <f t="shared" ref="G609:G635" si="52">D609*(1-C609)*(1-G$15)</f>
        <v>5.1659999999999998E-2</v>
      </c>
      <c r="H609" s="72"/>
      <c r="I609" s="72"/>
      <c r="J609" s="72"/>
      <c r="K609" s="70"/>
      <c r="L609" s="70"/>
      <c r="M609" s="70"/>
      <c r="N609" s="70"/>
      <c r="O609" s="70"/>
      <c r="P609" s="70"/>
      <c r="Q609" s="70"/>
      <c r="R609" s="70"/>
      <c r="S609" s="70"/>
      <c r="T609" s="70"/>
    </row>
    <row r="610" spans="1:20">
      <c r="A610" s="71"/>
      <c r="B610" s="151" t="s">
        <v>13071</v>
      </c>
      <c r="C610" s="105">
        <f>GENERAL!F3400</f>
        <v>0.86</v>
      </c>
      <c r="D610" s="143">
        <f>GENERAL!C3400</f>
        <v>0.46</v>
      </c>
      <c r="E610" s="126">
        <f t="shared" ref="E610:E635" si="53">D610*(1-C610)</f>
        <v>6.4400000000000013E-2</v>
      </c>
      <c r="F610" s="126">
        <f t="shared" si="51"/>
        <v>6.1180000000000012E-2</v>
      </c>
      <c r="G610" s="136">
        <f t="shared" si="52"/>
        <v>5.7960000000000012E-2</v>
      </c>
      <c r="H610" s="72"/>
      <c r="I610" s="72"/>
      <c r="J610" s="72"/>
      <c r="K610" s="70"/>
      <c r="L610" s="70"/>
      <c r="M610" s="70"/>
      <c r="N610" s="70"/>
      <c r="O610" s="70"/>
      <c r="P610" s="70"/>
      <c r="Q610" s="70"/>
      <c r="R610" s="70"/>
      <c r="S610" s="70"/>
      <c r="T610" s="70"/>
    </row>
    <row r="611" spans="1:20">
      <c r="A611" s="71"/>
      <c r="B611" s="151" t="s">
        <v>13072</v>
      </c>
      <c r="C611" s="105">
        <f>GENERAL!F3401</f>
        <v>0.86</v>
      </c>
      <c r="D611" s="143">
        <f>GENERAL!C3401</f>
        <v>0.42</v>
      </c>
      <c r="E611" s="126">
        <f t="shared" si="53"/>
        <v>5.8800000000000005E-2</v>
      </c>
      <c r="F611" s="126">
        <f t="shared" si="51"/>
        <v>5.586E-2</v>
      </c>
      <c r="G611" s="136">
        <f t="shared" si="52"/>
        <v>5.2920000000000009E-2</v>
      </c>
      <c r="H611" s="72"/>
      <c r="I611" s="72"/>
      <c r="J611" s="72"/>
      <c r="K611" s="70"/>
      <c r="L611" s="70"/>
      <c r="M611" s="70"/>
      <c r="N611" s="70"/>
      <c r="O611" s="70"/>
      <c r="P611" s="70"/>
      <c r="Q611" s="70"/>
      <c r="R611" s="70"/>
      <c r="S611" s="70"/>
      <c r="T611" s="70"/>
    </row>
    <row r="612" spans="1:20">
      <c r="A612" s="71"/>
      <c r="B612" s="151" t="s">
        <v>13073</v>
      </c>
      <c r="C612" s="105">
        <f>GENERAL!F3402</f>
        <v>0.86</v>
      </c>
      <c r="D612" s="143">
        <f>GENERAL!C3402</f>
        <v>0.48</v>
      </c>
      <c r="E612" s="126">
        <f t="shared" si="53"/>
        <v>6.720000000000001E-2</v>
      </c>
      <c r="F612" s="126">
        <f t="shared" si="51"/>
        <v>6.3840000000000008E-2</v>
      </c>
      <c r="G612" s="136">
        <f t="shared" si="52"/>
        <v>6.0480000000000013E-2</v>
      </c>
      <c r="H612" s="72"/>
      <c r="I612" s="72"/>
      <c r="J612" s="72"/>
      <c r="K612" s="70"/>
      <c r="L612" s="70"/>
      <c r="M612" s="70"/>
      <c r="N612" s="70"/>
      <c r="O612" s="70"/>
      <c r="P612" s="70"/>
      <c r="Q612" s="70"/>
      <c r="R612" s="70"/>
      <c r="S612" s="70"/>
      <c r="T612" s="70"/>
    </row>
    <row r="613" spans="1:20">
      <c r="A613" s="71"/>
      <c r="B613" s="151" t="s">
        <v>13041</v>
      </c>
      <c r="C613" s="105">
        <f>GENERAL!F3403</f>
        <v>0.86</v>
      </c>
      <c r="D613" s="143">
        <f>GENERAL!C3403</f>
        <v>0.56000000000000005</v>
      </c>
      <c r="E613" s="126">
        <f t="shared" si="53"/>
        <v>7.8400000000000011E-2</v>
      </c>
      <c r="F613" s="126">
        <f t="shared" si="51"/>
        <v>7.4480000000000005E-2</v>
      </c>
      <c r="G613" s="136">
        <f t="shared" si="52"/>
        <v>7.0560000000000012E-2</v>
      </c>
      <c r="H613" s="72"/>
      <c r="I613" s="72"/>
      <c r="J613" s="72"/>
      <c r="K613" s="70"/>
      <c r="L613" s="70"/>
      <c r="M613" s="70"/>
      <c r="N613" s="70"/>
      <c r="O613" s="70"/>
      <c r="P613" s="70"/>
      <c r="Q613" s="70"/>
      <c r="R613" s="70"/>
      <c r="S613" s="70"/>
      <c r="T613" s="70"/>
    </row>
    <row r="614" spans="1:20">
      <c r="A614" s="71"/>
      <c r="B614" s="151" t="s">
        <v>13036</v>
      </c>
      <c r="C614" s="105">
        <f>GENERAL!F3404</f>
        <v>0.86</v>
      </c>
      <c r="D614" s="143">
        <f>GENERAL!C3404</f>
        <v>0.66</v>
      </c>
      <c r="E614" s="126">
        <f t="shared" si="53"/>
        <v>9.240000000000001E-2</v>
      </c>
      <c r="F614" s="126">
        <f t="shared" si="51"/>
        <v>8.7780000000000011E-2</v>
      </c>
      <c r="G614" s="136">
        <f t="shared" si="52"/>
        <v>8.3160000000000012E-2</v>
      </c>
      <c r="H614" s="72"/>
      <c r="I614" s="72"/>
      <c r="J614" s="72"/>
      <c r="K614" s="70"/>
      <c r="L614" s="70"/>
      <c r="M614" s="70"/>
      <c r="N614" s="70"/>
      <c r="O614" s="70"/>
      <c r="P614" s="70"/>
      <c r="Q614" s="70"/>
      <c r="R614" s="70"/>
      <c r="S614" s="70"/>
      <c r="T614" s="70"/>
    </row>
    <row r="615" spans="1:20">
      <c r="A615" s="71"/>
      <c r="B615" s="151" t="s">
        <v>13037</v>
      </c>
      <c r="C615" s="105">
        <f>GENERAL!F3405</f>
        <v>0.86</v>
      </c>
      <c r="D615" s="143">
        <f>GENERAL!C3405</f>
        <v>0.79</v>
      </c>
      <c r="E615" s="126">
        <f t="shared" si="53"/>
        <v>0.11060000000000002</v>
      </c>
      <c r="F615" s="126">
        <f t="shared" si="51"/>
        <v>0.10507000000000001</v>
      </c>
      <c r="G615" s="136">
        <f t="shared" si="52"/>
        <v>9.9540000000000017E-2</v>
      </c>
      <c r="H615" s="72"/>
      <c r="I615" s="72"/>
      <c r="J615" s="72"/>
      <c r="K615" s="70"/>
      <c r="L615" s="70"/>
      <c r="M615" s="70"/>
      <c r="N615" s="70"/>
      <c r="O615" s="70"/>
      <c r="P615" s="70"/>
      <c r="Q615" s="70"/>
      <c r="R615" s="70"/>
      <c r="S615" s="70"/>
      <c r="T615" s="70"/>
    </row>
    <row r="616" spans="1:20">
      <c r="A616" s="71"/>
      <c r="B616" s="151" t="s">
        <v>13040</v>
      </c>
      <c r="C616" s="105">
        <f>GENERAL!F3406</f>
        <v>0.86</v>
      </c>
      <c r="D616" s="143">
        <f>GENERAL!C3406</f>
        <v>0.9</v>
      </c>
      <c r="E616" s="126">
        <f t="shared" si="53"/>
        <v>0.12600000000000003</v>
      </c>
      <c r="F616" s="126">
        <f t="shared" si="51"/>
        <v>0.11970000000000001</v>
      </c>
      <c r="G616" s="136">
        <f t="shared" si="52"/>
        <v>0.11340000000000003</v>
      </c>
      <c r="H616" s="72"/>
      <c r="I616" s="72"/>
      <c r="J616" s="72"/>
      <c r="K616" s="70"/>
      <c r="L616" s="70"/>
      <c r="M616" s="70"/>
      <c r="N616" s="70"/>
      <c r="O616" s="70"/>
      <c r="P616" s="70"/>
      <c r="Q616" s="70"/>
      <c r="R616" s="70"/>
      <c r="S616" s="70"/>
      <c r="T616" s="70"/>
    </row>
    <row r="617" spans="1:20">
      <c r="A617" s="71"/>
      <c r="B617" s="151" t="s">
        <v>12968</v>
      </c>
      <c r="C617" s="105">
        <f>GENERAL!F3407</f>
        <v>0.86</v>
      </c>
      <c r="D617" s="143">
        <f>GENERAL!C3407</f>
        <v>1.1499999999999999</v>
      </c>
      <c r="E617" s="126">
        <f t="shared" si="53"/>
        <v>0.161</v>
      </c>
      <c r="F617" s="126">
        <f t="shared" si="51"/>
        <v>0.15295</v>
      </c>
      <c r="G617" s="136">
        <f t="shared" si="52"/>
        <v>0.1449</v>
      </c>
      <c r="H617" s="72"/>
      <c r="I617" s="72"/>
      <c r="J617" s="72"/>
      <c r="K617" s="70"/>
      <c r="L617" s="70"/>
      <c r="M617" s="70"/>
      <c r="N617" s="70"/>
      <c r="O617" s="70"/>
      <c r="P617" s="70"/>
      <c r="Q617" s="70"/>
      <c r="R617" s="70"/>
      <c r="S617" s="70"/>
      <c r="T617" s="70"/>
    </row>
    <row r="618" spans="1:20">
      <c r="A618" s="71"/>
      <c r="B618" s="151" t="s">
        <v>12914</v>
      </c>
      <c r="C618" s="105">
        <f>GENERAL!F3410</f>
        <v>0.86</v>
      </c>
      <c r="D618" s="143">
        <f>GENERAL!C3410</f>
        <v>0.63</v>
      </c>
      <c r="E618" s="126">
        <f t="shared" si="53"/>
        <v>8.8200000000000014E-2</v>
      </c>
      <c r="F618" s="126">
        <f t="shared" si="51"/>
        <v>8.3790000000000003E-2</v>
      </c>
      <c r="G618" s="136">
        <f t="shared" si="52"/>
        <v>7.938000000000002E-2</v>
      </c>
      <c r="H618" s="72"/>
      <c r="I618" s="72"/>
      <c r="J618" s="72"/>
      <c r="K618" s="70"/>
      <c r="L618" s="70"/>
      <c r="M618" s="70"/>
      <c r="N618" s="70"/>
      <c r="O618" s="70"/>
      <c r="P618" s="70"/>
      <c r="Q618" s="70"/>
      <c r="R618" s="70"/>
      <c r="S618" s="70"/>
      <c r="T618" s="70"/>
    </row>
    <row r="619" spans="1:20">
      <c r="A619" s="71"/>
      <c r="B619" s="151" t="s">
        <v>12915</v>
      </c>
      <c r="C619" s="105">
        <f>GENERAL!F3411</f>
        <v>0.86</v>
      </c>
      <c r="D619" s="143">
        <f>GENERAL!C3411</f>
        <v>0.78</v>
      </c>
      <c r="E619" s="126">
        <f t="shared" si="53"/>
        <v>0.10920000000000002</v>
      </c>
      <c r="F619" s="126">
        <f t="shared" si="51"/>
        <v>0.10374000000000001</v>
      </c>
      <c r="G619" s="136">
        <f t="shared" si="52"/>
        <v>9.828000000000002E-2</v>
      </c>
      <c r="H619" s="72"/>
      <c r="I619" s="72"/>
      <c r="J619" s="72"/>
      <c r="K619" s="70"/>
      <c r="L619" s="70"/>
      <c r="M619" s="70"/>
      <c r="N619" s="70"/>
      <c r="O619" s="70"/>
      <c r="P619" s="70"/>
      <c r="Q619" s="70"/>
      <c r="R619" s="70"/>
      <c r="S619" s="70"/>
      <c r="T619" s="70"/>
    </row>
    <row r="620" spans="1:20">
      <c r="A620" s="71"/>
      <c r="B620" s="151" t="s">
        <v>12916</v>
      </c>
      <c r="C620" s="105">
        <f>GENERAL!F3412</f>
        <v>0.86</v>
      </c>
      <c r="D620" s="143">
        <f>GENERAL!C3412</f>
        <v>0.97</v>
      </c>
      <c r="E620" s="126">
        <f t="shared" si="53"/>
        <v>0.1358</v>
      </c>
      <c r="F620" s="126">
        <f t="shared" si="51"/>
        <v>0.12900999999999999</v>
      </c>
      <c r="G620" s="136">
        <f t="shared" si="52"/>
        <v>0.12222000000000001</v>
      </c>
      <c r="H620" s="72"/>
      <c r="I620" s="72"/>
      <c r="J620" s="72"/>
      <c r="K620" s="70"/>
      <c r="L620" s="70"/>
      <c r="M620" s="70"/>
      <c r="N620" s="70"/>
      <c r="O620" s="70"/>
      <c r="P620" s="70"/>
      <c r="Q620" s="70"/>
      <c r="R620" s="70"/>
      <c r="S620" s="70"/>
      <c r="T620" s="70"/>
    </row>
    <row r="621" spans="1:20">
      <c r="A621" s="71"/>
      <c r="B621" s="151" t="s">
        <v>12917</v>
      </c>
      <c r="C621" s="105">
        <f>GENERAL!F3413</f>
        <v>0.86</v>
      </c>
      <c r="D621" s="143">
        <f>GENERAL!C3413</f>
        <v>1.1200000000000001</v>
      </c>
      <c r="E621" s="126">
        <f t="shared" si="53"/>
        <v>0.15680000000000002</v>
      </c>
      <c r="F621" s="126">
        <f t="shared" si="51"/>
        <v>0.14896000000000001</v>
      </c>
      <c r="G621" s="136">
        <f t="shared" si="52"/>
        <v>0.14112000000000002</v>
      </c>
      <c r="H621" s="72"/>
      <c r="I621" s="72"/>
      <c r="J621" s="72"/>
      <c r="K621" s="70"/>
      <c r="L621" s="70"/>
      <c r="M621" s="70"/>
      <c r="N621" s="70"/>
      <c r="O621" s="70"/>
      <c r="P621" s="70"/>
      <c r="Q621" s="70"/>
      <c r="R621" s="70"/>
      <c r="S621" s="70"/>
      <c r="T621" s="70"/>
    </row>
    <row r="622" spans="1:20">
      <c r="A622" s="71"/>
      <c r="B622" s="151" t="s">
        <v>12962</v>
      </c>
      <c r="C622" s="105">
        <f>GENERAL!F3414</f>
        <v>0.86</v>
      </c>
      <c r="D622" s="143">
        <f>GENERAL!C3414</f>
        <v>1.22</v>
      </c>
      <c r="E622" s="126">
        <f t="shared" si="53"/>
        <v>0.17080000000000001</v>
      </c>
      <c r="F622" s="126">
        <f t="shared" si="51"/>
        <v>0.16225999999999999</v>
      </c>
      <c r="G622" s="136">
        <f t="shared" si="52"/>
        <v>0.15372000000000002</v>
      </c>
      <c r="H622" s="72"/>
      <c r="I622" s="72"/>
      <c r="J622" s="72"/>
      <c r="K622" s="70"/>
      <c r="L622" s="70"/>
      <c r="M622" s="70"/>
      <c r="N622" s="70"/>
      <c r="O622" s="70"/>
      <c r="P622" s="70"/>
      <c r="Q622" s="70"/>
      <c r="R622" s="70"/>
      <c r="S622" s="70"/>
      <c r="T622" s="70"/>
    </row>
    <row r="623" spans="1:20">
      <c r="A623" s="71"/>
      <c r="B623" s="151" t="s">
        <v>12979</v>
      </c>
      <c r="C623" s="105">
        <f>GENERAL!F3415</f>
        <v>0.86</v>
      </c>
      <c r="D623" s="143">
        <f>GENERAL!C3415</f>
        <v>1.34</v>
      </c>
      <c r="E623" s="126">
        <f t="shared" si="53"/>
        <v>0.18760000000000002</v>
      </c>
      <c r="F623" s="126">
        <f t="shared" si="51"/>
        <v>0.17822000000000002</v>
      </c>
      <c r="G623" s="136">
        <f t="shared" si="52"/>
        <v>0.16884000000000002</v>
      </c>
      <c r="H623" s="72"/>
      <c r="I623" s="72"/>
      <c r="J623" s="72"/>
      <c r="K623" s="70"/>
      <c r="L623" s="70"/>
      <c r="M623" s="70"/>
      <c r="N623" s="70"/>
      <c r="O623" s="70"/>
      <c r="P623" s="70"/>
      <c r="Q623" s="70"/>
      <c r="R623" s="70"/>
      <c r="S623" s="70"/>
      <c r="T623" s="70"/>
    </row>
    <row r="624" spans="1:20">
      <c r="A624" s="71"/>
      <c r="B624" s="151" t="s">
        <v>12963</v>
      </c>
      <c r="C624" s="105">
        <f>GENERAL!F3416</f>
        <v>0.86</v>
      </c>
      <c r="D624" s="143">
        <f>GENERAL!C3416</f>
        <v>1.45</v>
      </c>
      <c r="E624" s="126">
        <f t="shared" si="53"/>
        <v>0.20300000000000001</v>
      </c>
      <c r="F624" s="126">
        <f t="shared" si="51"/>
        <v>0.19284999999999999</v>
      </c>
      <c r="G624" s="136">
        <f t="shared" si="52"/>
        <v>0.18270000000000003</v>
      </c>
      <c r="H624" s="72"/>
      <c r="I624" s="72"/>
      <c r="J624" s="72"/>
      <c r="K624" s="70"/>
      <c r="L624" s="70"/>
      <c r="M624" s="70"/>
      <c r="N624" s="70"/>
      <c r="O624" s="70"/>
      <c r="P624" s="70"/>
      <c r="Q624" s="70"/>
      <c r="R624" s="70"/>
      <c r="S624" s="70"/>
      <c r="T624" s="70"/>
    </row>
    <row r="625" spans="1:20">
      <c r="A625" s="71"/>
      <c r="B625" s="151" t="s">
        <v>12964</v>
      </c>
      <c r="C625" s="105">
        <f>GENERAL!F3417</f>
        <v>0.86</v>
      </c>
      <c r="D625" s="143">
        <f>GENERAL!C3417</f>
        <v>1.9</v>
      </c>
      <c r="E625" s="126">
        <f t="shared" si="53"/>
        <v>0.26600000000000001</v>
      </c>
      <c r="F625" s="126">
        <f t="shared" si="51"/>
        <v>0.25269999999999998</v>
      </c>
      <c r="G625" s="136">
        <f t="shared" si="52"/>
        <v>0.23940000000000003</v>
      </c>
      <c r="H625" s="72"/>
      <c r="I625" s="72"/>
      <c r="J625" s="72"/>
      <c r="K625" s="70"/>
      <c r="L625" s="70"/>
      <c r="M625" s="70"/>
      <c r="N625" s="70"/>
      <c r="O625" s="70"/>
      <c r="P625" s="70"/>
      <c r="Q625" s="70"/>
      <c r="R625" s="70"/>
      <c r="S625" s="70"/>
      <c r="T625" s="70"/>
    </row>
    <row r="626" spans="1:20">
      <c r="A626" s="71"/>
      <c r="B626" s="151" t="s">
        <v>12965</v>
      </c>
      <c r="C626" s="105">
        <f>GENERAL!F3418</f>
        <v>0.86</v>
      </c>
      <c r="D626" s="143">
        <f>GENERAL!C3418</f>
        <v>2.2200000000000002</v>
      </c>
      <c r="E626" s="126">
        <f t="shared" si="53"/>
        <v>0.31080000000000008</v>
      </c>
      <c r="F626" s="126">
        <f t="shared" si="51"/>
        <v>0.29526000000000008</v>
      </c>
      <c r="G626" s="136">
        <f t="shared" si="52"/>
        <v>0.27972000000000008</v>
      </c>
      <c r="H626" s="72"/>
      <c r="I626" s="72"/>
      <c r="J626" s="72"/>
      <c r="K626" s="70"/>
      <c r="L626" s="70"/>
      <c r="M626" s="70"/>
      <c r="N626" s="70"/>
      <c r="O626" s="70"/>
      <c r="P626" s="70"/>
      <c r="Q626" s="70"/>
      <c r="R626" s="70"/>
      <c r="S626" s="70"/>
      <c r="T626" s="70"/>
    </row>
    <row r="627" spans="1:20">
      <c r="A627" s="71"/>
      <c r="B627" s="151" t="s">
        <v>12922</v>
      </c>
      <c r="C627" s="105">
        <f>GENERAL!F3420</f>
        <v>0.86</v>
      </c>
      <c r="D627" s="143">
        <f>GENERAL!C3420</f>
        <v>1.52</v>
      </c>
      <c r="E627" s="126">
        <f t="shared" si="53"/>
        <v>0.21280000000000002</v>
      </c>
      <c r="F627" s="126">
        <f t="shared" si="51"/>
        <v>0.20216000000000001</v>
      </c>
      <c r="G627" s="136">
        <f t="shared" si="52"/>
        <v>0.19152000000000002</v>
      </c>
      <c r="H627" s="72"/>
      <c r="I627" s="72"/>
      <c r="J627" s="72"/>
      <c r="K627" s="70"/>
      <c r="L627" s="70"/>
      <c r="M627" s="70"/>
      <c r="N627" s="70"/>
      <c r="O627" s="70"/>
      <c r="P627" s="70"/>
      <c r="Q627" s="70"/>
      <c r="R627" s="70"/>
      <c r="S627" s="70"/>
      <c r="T627" s="70"/>
    </row>
    <row r="628" spans="1:20">
      <c r="A628" s="71"/>
      <c r="B628" s="151" t="s">
        <v>12923</v>
      </c>
      <c r="C628" s="105">
        <f>GENERAL!F3421</f>
        <v>0.86</v>
      </c>
      <c r="D628" s="143">
        <f>GENERAL!C3421</f>
        <v>2.02</v>
      </c>
      <c r="E628" s="126">
        <f t="shared" si="53"/>
        <v>0.28280000000000005</v>
      </c>
      <c r="F628" s="126">
        <f t="shared" si="51"/>
        <v>0.26866000000000001</v>
      </c>
      <c r="G628" s="136">
        <f t="shared" si="52"/>
        <v>0.25452000000000008</v>
      </c>
      <c r="H628" s="72"/>
      <c r="I628" s="72"/>
      <c r="J628" s="72"/>
      <c r="K628" s="70"/>
      <c r="L628" s="70"/>
      <c r="M628" s="70"/>
      <c r="N628" s="70"/>
      <c r="O628" s="70"/>
      <c r="P628" s="70"/>
      <c r="Q628" s="70"/>
      <c r="R628" s="70"/>
      <c r="S628" s="70"/>
      <c r="T628" s="70"/>
    </row>
    <row r="629" spans="1:20">
      <c r="A629" s="71"/>
      <c r="B629" s="151" t="s">
        <v>13044</v>
      </c>
      <c r="C629" s="105">
        <f>GENERAL!F3422</f>
        <v>0.86</v>
      </c>
      <c r="D629" s="143">
        <f>GENERAL!C3422</f>
        <v>2.4700000000000002</v>
      </c>
      <c r="E629" s="126">
        <f t="shared" si="53"/>
        <v>0.34580000000000005</v>
      </c>
      <c r="F629" s="126">
        <f t="shared" si="51"/>
        <v>0.32851000000000002</v>
      </c>
      <c r="G629" s="136">
        <f t="shared" si="52"/>
        <v>0.31122000000000005</v>
      </c>
      <c r="H629" s="72"/>
      <c r="I629" s="72"/>
      <c r="J629" s="72"/>
      <c r="K629" s="70"/>
      <c r="L629" s="70"/>
      <c r="M629" s="70"/>
      <c r="N629" s="70"/>
      <c r="O629" s="70"/>
      <c r="P629" s="70"/>
      <c r="Q629" s="70"/>
      <c r="R629" s="70"/>
      <c r="S629" s="70"/>
      <c r="T629" s="70"/>
    </row>
    <row r="630" spans="1:20">
      <c r="A630" s="71"/>
      <c r="B630" s="151" t="s">
        <v>13045</v>
      </c>
      <c r="C630" s="105">
        <f>GENERAL!F3423</f>
        <v>0.86</v>
      </c>
      <c r="D630" s="143">
        <f>GENERAL!C3423</f>
        <v>2.98</v>
      </c>
      <c r="E630" s="126">
        <f t="shared" si="53"/>
        <v>0.41720000000000002</v>
      </c>
      <c r="F630" s="126">
        <f t="shared" si="51"/>
        <v>0.39633999999999997</v>
      </c>
      <c r="G630" s="136">
        <f t="shared" si="52"/>
        <v>0.37548000000000004</v>
      </c>
      <c r="H630" s="72"/>
      <c r="I630" s="72"/>
      <c r="J630" s="72"/>
      <c r="K630" s="70"/>
      <c r="L630" s="70"/>
      <c r="M630" s="70"/>
      <c r="N630" s="70"/>
      <c r="O630" s="70"/>
      <c r="P630" s="70"/>
      <c r="Q630" s="70"/>
      <c r="R630" s="70"/>
      <c r="S630" s="70"/>
      <c r="T630" s="70"/>
    </row>
    <row r="631" spans="1:20">
      <c r="A631" s="71"/>
      <c r="B631" s="151" t="s">
        <v>13074</v>
      </c>
      <c r="C631" s="105">
        <f>GENERAL!F3428</f>
        <v>0.86</v>
      </c>
      <c r="D631" s="143">
        <f>GENERAL!C3428</f>
        <v>3.2</v>
      </c>
      <c r="E631" s="126">
        <f t="shared" si="53"/>
        <v>0.44800000000000006</v>
      </c>
      <c r="F631" s="126">
        <f t="shared" si="51"/>
        <v>0.42560000000000003</v>
      </c>
      <c r="G631" s="136">
        <f t="shared" si="52"/>
        <v>0.40320000000000006</v>
      </c>
      <c r="H631" s="72"/>
      <c r="I631" s="72"/>
      <c r="J631" s="72"/>
      <c r="K631" s="70"/>
      <c r="L631" s="70"/>
      <c r="M631" s="70"/>
      <c r="N631" s="70"/>
      <c r="O631" s="70"/>
      <c r="P631" s="70"/>
      <c r="Q631" s="70"/>
      <c r="R631" s="70"/>
      <c r="S631" s="70"/>
      <c r="T631" s="70"/>
    </row>
    <row r="632" spans="1:20">
      <c r="A632" s="71"/>
      <c r="B632" s="151" t="s">
        <v>13075</v>
      </c>
      <c r="C632" s="105">
        <f>GENERAL!F3429</f>
        <v>0.86</v>
      </c>
      <c r="D632" s="143">
        <f>GENERAL!C3429</f>
        <v>3.81</v>
      </c>
      <c r="E632" s="126">
        <f t="shared" si="53"/>
        <v>0.5334000000000001</v>
      </c>
      <c r="F632" s="126">
        <f t="shared" si="51"/>
        <v>0.50673000000000001</v>
      </c>
      <c r="G632" s="136">
        <f t="shared" si="52"/>
        <v>0.4800600000000001</v>
      </c>
      <c r="H632" s="72"/>
      <c r="I632" s="72"/>
      <c r="J632" s="72"/>
      <c r="K632" s="70"/>
      <c r="L632" s="70"/>
      <c r="M632" s="70"/>
      <c r="N632" s="70"/>
      <c r="O632" s="70"/>
      <c r="P632" s="70"/>
      <c r="Q632" s="70"/>
      <c r="R632" s="70"/>
      <c r="S632" s="70"/>
      <c r="T632" s="70"/>
    </row>
    <row r="633" spans="1:20">
      <c r="A633" s="71"/>
      <c r="B633" s="151" t="s">
        <v>12933</v>
      </c>
      <c r="C633" s="105">
        <f>GENERAL!F3435</f>
        <v>0.86</v>
      </c>
      <c r="D633" s="143">
        <f>GENERAL!C3435</f>
        <v>5.27</v>
      </c>
      <c r="E633" s="126">
        <f t="shared" si="53"/>
        <v>0.73780000000000001</v>
      </c>
      <c r="F633" s="126">
        <f t="shared" si="51"/>
        <v>0.70091000000000003</v>
      </c>
      <c r="G633" s="136">
        <f t="shared" si="52"/>
        <v>0.66402000000000005</v>
      </c>
      <c r="H633" s="72"/>
      <c r="I633" s="72"/>
      <c r="J633" s="72"/>
      <c r="K633" s="70"/>
      <c r="L633" s="70"/>
      <c r="M633" s="70"/>
      <c r="N633" s="70"/>
      <c r="O633" s="70"/>
      <c r="P633" s="70"/>
      <c r="Q633" s="70"/>
      <c r="R633" s="70"/>
      <c r="S633" s="70"/>
      <c r="T633" s="70"/>
    </row>
    <row r="634" spans="1:20">
      <c r="A634" s="71"/>
      <c r="B634" s="151" t="s">
        <v>12934</v>
      </c>
      <c r="C634" s="105">
        <f>GENERAL!F3436</f>
        <v>0.86</v>
      </c>
      <c r="D634" s="143">
        <f>GENERAL!C3436</f>
        <v>6.07</v>
      </c>
      <c r="E634" s="126">
        <f t="shared" si="53"/>
        <v>0.84980000000000011</v>
      </c>
      <c r="F634" s="126">
        <f t="shared" si="51"/>
        <v>0.80731000000000008</v>
      </c>
      <c r="G634" s="136">
        <f t="shared" si="52"/>
        <v>0.76482000000000017</v>
      </c>
      <c r="H634" s="72"/>
      <c r="I634" s="72"/>
      <c r="J634" s="72"/>
      <c r="K634" s="70"/>
      <c r="L634" s="70"/>
      <c r="M634" s="70"/>
      <c r="N634" s="70"/>
      <c r="O634" s="70"/>
      <c r="P634" s="70"/>
      <c r="Q634" s="70"/>
      <c r="R634" s="70"/>
      <c r="S634" s="70"/>
      <c r="T634" s="70"/>
    </row>
    <row r="635" spans="1:20">
      <c r="A635" s="71"/>
      <c r="B635" s="151" t="s">
        <v>12935</v>
      </c>
      <c r="C635" s="105">
        <f>GENERAL!F3437</f>
        <v>0.86</v>
      </c>
      <c r="D635" s="143">
        <f>GENERAL!C3437</f>
        <v>6.86</v>
      </c>
      <c r="E635" s="126">
        <f t="shared" si="53"/>
        <v>0.96040000000000014</v>
      </c>
      <c r="F635" s="126">
        <f t="shared" si="51"/>
        <v>0.91238000000000008</v>
      </c>
      <c r="G635" s="136">
        <f t="shared" si="52"/>
        <v>0.86436000000000013</v>
      </c>
      <c r="H635" s="72"/>
      <c r="I635" s="72"/>
      <c r="J635" s="72"/>
      <c r="K635" s="70"/>
      <c r="L635" s="70"/>
      <c r="M635" s="70"/>
      <c r="N635" s="70"/>
      <c r="O635" s="70"/>
      <c r="P635" s="70"/>
      <c r="Q635" s="70"/>
      <c r="R635" s="70"/>
      <c r="S635" s="70"/>
      <c r="T635" s="70"/>
    </row>
    <row r="636" spans="1:20" ht="15" thickBot="1">
      <c r="A636" s="71"/>
      <c r="B636" s="164"/>
      <c r="C636" s="107"/>
      <c r="D636" s="165"/>
      <c r="E636" s="127"/>
      <c r="F636" s="127"/>
      <c r="G636" s="166"/>
      <c r="H636" s="72"/>
      <c r="I636" s="72"/>
      <c r="J636" s="72"/>
      <c r="K636" s="70"/>
      <c r="L636" s="70"/>
      <c r="M636" s="70"/>
      <c r="N636" s="70"/>
      <c r="O636" s="70"/>
      <c r="P636" s="70"/>
      <c r="Q636" s="70"/>
      <c r="R636" s="70"/>
      <c r="S636" s="70"/>
      <c r="T636" s="70"/>
    </row>
    <row r="637" spans="1:20">
      <c r="A637" s="71"/>
      <c r="B637" s="163"/>
      <c r="C637" s="152"/>
      <c r="D637" s="153"/>
      <c r="E637" s="154"/>
      <c r="F637" s="154"/>
      <c r="G637" s="154"/>
      <c r="H637" s="72"/>
      <c r="I637" s="72"/>
      <c r="J637" s="72"/>
      <c r="K637" s="70"/>
      <c r="L637" s="70"/>
      <c r="M637" s="70"/>
      <c r="N637" s="70"/>
      <c r="O637" s="70"/>
      <c r="P637" s="70"/>
      <c r="Q637" s="70"/>
      <c r="R637" s="70"/>
      <c r="S637" s="70"/>
      <c r="T637" s="70"/>
    </row>
    <row r="638" spans="1:20" ht="15" thickBot="1">
      <c r="A638" s="71"/>
      <c r="B638" s="163"/>
      <c r="C638" s="152"/>
      <c r="D638" s="153"/>
      <c r="E638" s="154"/>
      <c r="F638" s="154"/>
      <c r="G638" s="154"/>
      <c r="H638" s="72"/>
      <c r="I638" s="72"/>
      <c r="J638" s="72"/>
      <c r="K638" s="70"/>
      <c r="L638" s="70"/>
      <c r="M638" s="70"/>
      <c r="N638" s="70"/>
      <c r="O638" s="70"/>
      <c r="P638" s="70"/>
      <c r="Q638" s="70"/>
      <c r="R638" s="70"/>
      <c r="S638" s="70"/>
      <c r="T638" s="70"/>
    </row>
    <row r="639" spans="1:20" ht="23.25" customHeight="1">
      <c r="A639" s="71"/>
      <c r="B639" s="79" t="s">
        <v>12693</v>
      </c>
      <c r="C639" s="141"/>
      <c r="D639" s="141"/>
      <c r="E639" s="141"/>
      <c r="F639" s="122"/>
      <c r="G639" s="123"/>
      <c r="H639" s="72"/>
      <c r="I639" s="72"/>
      <c r="J639" s="72"/>
      <c r="K639" s="70"/>
      <c r="L639" s="70"/>
      <c r="M639" s="70"/>
      <c r="N639" s="70"/>
      <c r="O639" s="70"/>
      <c r="P639" s="70"/>
      <c r="Q639" s="70"/>
      <c r="R639" s="70"/>
      <c r="S639" s="70"/>
      <c r="T639" s="70"/>
    </row>
    <row r="640" spans="1:20" ht="23.25" customHeight="1">
      <c r="A640" s="71"/>
      <c r="B640" s="142"/>
      <c r="C640" s="84"/>
      <c r="D640" s="84"/>
      <c r="E640" s="84"/>
      <c r="F640" s="124"/>
      <c r="G640" s="125"/>
      <c r="H640" s="72"/>
      <c r="I640" s="72"/>
      <c r="J640" s="72"/>
      <c r="K640" s="70"/>
      <c r="L640" s="70"/>
      <c r="M640" s="70"/>
      <c r="N640" s="70"/>
      <c r="O640" s="70"/>
      <c r="P640" s="70"/>
      <c r="Q640" s="70"/>
      <c r="R640" s="70"/>
      <c r="S640" s="70"/>
      <c r="T640" s="70"/>
    </row>
    <row r="641" spans="1:20" ht="23.25" customHeight="1" thickBot="1">
      <c r="A641" s="71"/>
      <c r="B641" s="146"/>
      <c r="C641" s="103"/>
      <c r="D641" s="104"/>
      <c r="E641" s="124"/>
      <c r="F641" s="124"/>
      <c r="G641" s="125"/>
      <c r="H641" s="72"/>
      <c r="I641" s="72"/>
      <c r="J641" s="72"/>
      <c r="K641" s="70"/>
      <c r="L641" s="70"/>
      <c r="M641" s="70"/>
      <c r="N641" s="70"/>
      <c r="O641" s="70"/>
      <c r="P641" s="70"/>
      <c r="Q641" s="70"/>
      <c r="R641" s="70"/>
      <c r="S641" s="70"/>
      <c r="T641" s="70"/>
    </row>
    <row r="642" spans="1:20">
      <c r="A642" s="71"/>
      <c r="B642" s="80" t="s">
        <v>12674</v>
      </c>
      <c r="C642" s="87" t="s">
        <v>12675</v>
      </c>
      <c r="D642" s="88" t="s">
        <v>12912</v>
      </c>
      <c r="E642" s="89" t="s">
        <v>12910</v>
      </c>
      <c r="F642" s="89" t="s">
        <v>12910</v>
      </c>
      <c r="G642" s="90" t="s">
        <v>12910</v>
      </c>
      <c r="H642" s="72"/>
      <c r="I642" s="72"/>
      <c r="J642" s="72"/>
      <c r="K642" s="70"/>
      <c r="L642" s="70"/>
      <c r="M642" s="70"/>
      <c r="N642" s="70"/>
      <c r="O642" s="70"/>
      <c r="P642" s="70"/>
      <c r="Q642" s="70"/>
      <c r="R642" s="70"/>
      <c r="S642" s="70"/>
      <c r="T642" s="70"/>
    </row>
    <row r="643" spans="1:20" ht="15" thickBot="1">
      <c r="A643" s="71"/>
      <c r="B643" s="81"/>
      <c r="C643" s="92"/>
      <c r="D643" s="93"/>
      <c r="E643" s="94" t="s">
        <v>12911</v>
      </c>
      <c r="F643" s="94" t="s">
        <v>12936</v>
      </c>
      <c r="G643" s="95" t="s">
        <v>12937</v>
      </c>
      <c r="H643" s="72"/>
      <c r="I643" s="72"/>
      <c r="J643" s="72"/>
      <c r="K643" s="70"/>
      <c r="L643" s="70"/>
      <c r="M643" s="70"/>
      <c r="N643" s="70"/>
      <c r="O643" s="70"/>
      <c r="P643" s="70"/>
      <c r="Q643" s="70"/>
      <c r="R643" s="70"/>
      <c r="S643" s="70"/>
      <c r="T643" s="70"/>
    </row>
    <row r="644" spans="1:20">
      <c r="A644" s="71"/>
      <c r="B644" s="131"/>
      <c r="C644" s="132"/>
      <c r="D644" s="133"/>
      <c r="E644" s="134"/>
      <c r="F644" s="134"/>
      <c r="G644" s="135"/>
      <c r="H644" s="72"/>
      <c r="I644" s="72"/>
      <c r="J644" s="72"/>
      <c r="K644" s="70"/>
      <c r="L644" s="70"/>
      <c r="M644" s="70"/>
      <c r="N644" s="70"/>
      <c r="O644" s="70"/>
      <c r="P644" s="70"/>
      <c r="Q644" s="70"/>
      <c r="R644" s="70"/>
      <c r="S644" s="70"/>
      <c r="T644" s="70"/>
    </row>
    <row r="645" spans="1:20">
      <c r="A645" s="71"/>
      <c r="B645" s="144" t="s">
        <v>13072</v>
      </c>
      <c r="C645" s="105">
        <f>GENERAL!F3408</f>
        <v>0.86</v>
      </c>
      <c r="D645" s="143">
        <f>GENERAL!C3408</f>
        <v>0.53</v>
      </c>
      <c r="E645" s="126">
        <f>D645*(1-C645)</f>
        <v>7.4200000000000016E-2</v>
      </c>
      <c r="F645" s="126">
        <f>D645*(1-C645)*(1-F$15)</f>
        <v>7.0490000000000011E-2</v>
      </c>
      <c r="G645" s="136">
        <f>D645*(1-C645)*(1-G$15)</f>
        <v>6.678000000000002E-2</v>
      </c>
      <c r="H645" s="72"/>
      <c r="I645" s="72"/>
      <c r="J645" s="72"/>
      <c r="K645" s="70"/>
      <c r="L645" s="70"/>
      <c r="M645" s="70"/>
      <c r="N645" s="70"/>
      <c r="O645" s="70"/>
      <c r="P645" s="70"/>
      <c r="Q645" s="70"/>
      <c r="R645" s="70"/>
      <c r="S645" s="70"/>
      <c r="T645" s="70"/>
    </row>
    <row r="646" spans="1:20">
      <c r="A646" s="71"/>
      <c r="B646" s="151" t="s">
        <v>13073</v>
      </c>
      <c r="C646" s="105">
        <f>GENERAL!F3409</f>
        <v>0.86</v>
      </c>
      <c r="D646" s="143">
        <f>GENERAL!C3409</f>
        <v>0.56000000000000005</v>
      </c>
      <c r="E646" s="126">
        <f>D646*(1-C646)</f>
        <v>7.8400000000000011E-2</v>
      </c>
      <c r="F646" s="126">
        <f>D646*(1-C646)*(1-F$15)</f>
        <v>7.4480000000000005E-2</v>
      </c>
      <c r="G646" s="136">
        <f>D646*(1-C646)*(1-G$15)</f>
        <v>7.0560000000000012E-2</v>
      </c>
      <c r="H646" s="72"/>
      <c r="I646" s="72"/>
      <c r="J646" s="72"/>
      <c r="K646" s="70"/>
      <c r="L646" s="70"/>
      <c r="M646" s="70"/>
      <c r="N646" s="70"/>
      <c r="O646" s="70"/>
      <c r="P646" s="70"/>
      <c r="Q646" s="70"/>
      <c r="R646" s="70"/>
      <c r="S646" s="70"/>
      <c r="T646" s="70"/>
    </row>
    <row r="647" spans="1:20" ht="15" thickBot="1">
      <c r="A647" s="71"/>
      <c r="B647" s="164"/>
      <c r="C647" s="107"/>
      <c r="D647" s="165"/>
      <c r="E647" s="127"/>
      <c r="F647" s="127"/>
      <c r="G647" s="166"/>
      <c r="H647" s="72"/>
      <c r="I647" s="72"/>
      <c r="J647" s="72"/>
      <c r="K647" s="70"/>
      <c r="L647" s="70"/>
      <c r="M647" s="70"/>
      <c r="N647" s="70"/>
      <c r="O647" s="70"/>
      <c r="P647" s="70"/>
      <c r="Q647" s="70"/>
      <c r="R647" s="70"/>
      <c r="S647" s="70"/>
      <c r="T647" s="70"/>
    </row>
    <row r="648" spans="1:20">
      <c r="A648" s="71"/>
      <c r="B648" s="163"/>
      <c r="C648" s="152"/>
      <c r="D648" s="153"/>
      <c r="E648" s="154"/>
      <c r="F648" s="154"/>
      <c r="G648" s="154"/>
      <c r="H648" s="72"/>
      <c r="I648" s="72"/>
      <c r="J648" s="72"/>
      <c r="K648" s="70"/>
      <c r="L648" s="70"/>
      <c r="M648" s="70"/>
      <c r="N648" s="70"/>
      <c r="O648" s="70"/>
      <c r="P648" s="70"/>
      <c r="Q648" s="70"/>
      <c r="R648" s="70"/>
      <c r="S648" s="70"/>
      <c r="T648" s="70"/>
    </row>
    <row r="649" spans="1:20" ht="15" thickBot="1">
      <c r="A649" s="71"/>
      <c r="B649" s="163"/>
      <c r="C649" s="152"/>
      <c r="D649" s="153"/>
      <c r="E649" s="154"/>
      <c r="F649" s="154"/>
      <c r="G649" s="154"/>
      <c r="H649" s="72"/>
      <c r="I649" s="72"/>
      <c r="J649" s="72"/>
      <c r="K649" s="70"/>
      <c r="L649" s="70"/>
      <c r="M649" s="70"/>
      <c r="N649" s="70"/>
      <c r="O649" s="70"/>
      <c r="P649" s="70"/>
      <c r="Q649" s="70"/>
      <c r="R649" s="70"/>
      <c r="S649" s="70"/>
      <c r="T649" s="70"/>
    </row>
    <row r="650" spans="1:20" ht="23.25" customHeight="1">
      <c r="A650" s="71"/>
      <c r="B650" s="79" t="s">
        <v>12694</v>
      </c>
      <c r="C650" s="141"/>
      <c r="D650" s="141"/>
      <c r="E650" s="141"/>
      <c r="F650" s="122"/>
      <c r="G650" s="123"/>
      <c r="H650" s="72"/>
      <c r="I650" s="72"/>
      <c r="J650" s="72"/>
      <c r="K650" s="70"/>
      <c r="L650" s="70"/>
      <c r="M650" s="70"/>
      <c r="N650" s="70"/>
      <c r="O650" s="70"/>
      <c r="P650" s="70"/>
      <c r="Q650" s="70"/>
      <c r="R650" s="70"/>
      <c r="S650" s="70"/>
      <c r="T650" s="70"/>
    </row>
    <row r="651" spans="1:20" ht="23.25" customHeight="1">
      <c r="A651" s="71"/>
      <c r="B651" s="142"/>
      <c r="C651" s="84"/>
      <c r="D651" s="84"/>
      <c r="E651" s="84"/>
      <c r="F651" s="124"/>
      <c r="G651" s="125"/>
      <c r="H651" s="72"/>
      <c r="I651" s="72"/>
      <c r="J651" s="72"/>
      <c r="K651" s="70"/>
      <c r="L651" s="70"/>
      <c r="M651" s="70"/>
      <c r="N651" s="70"/>
      <c r="O651" s="70"/>
      <c r="P651" s="70"/>
      <c r="Q651" s="70"/>
      <c r="R651" s="70"/>
      <c r="S651" s="70"/>
      <c r="T651" s="70"/>
    </row>
    <row r="652" spans="1:20" ht="23.25" customHeight="1" thickBot="1">
      <c r="A652" s="71"/>
      <c r="B652" s="146"/>
      <c r="C652" s="103"/>
      <c r="D652" s="104"/>
      <c r="E652" s="124"/>
      <c r="F652" s="124"/>
      <c r="G652" s="125"/>
      <c r="H652" s="72"/>
      <c r="I652" s="72"/>
      <c r="J652" s="72"/>
      <c r="K652" s="70"/>
      <c r="L652" s="70"/>
      <c r="M652" s="70"/>
      <c r="N652" s="70"/>
      <c r="O652" s="70"/>
      <c r="P652" s="70"/>
      <c r="Q652" s="70"/>
      <c r="R652" s="70"/>
      <c r="S652" s="70"/>
      <c r="T652" s="70"/>
    </row>
    <row r="653" spans="1:20">
      <c r="A653" s="71"/>
      <c r="B653" s="80" t="s">
        <v>12674</v>
      </c>
      <c r="C653" s="87" t="s">
        <v>12675</v>
      </c>
      <c r="D653" s="88" t="s">
        <v>12912</v>
      </c>
      <c r="E653" s="89" t="s">
        <v>12910</v>
      </c>
      <c r="F653" s="89" t="s">
        <v>12910</v>
      </c>
      <c r="G653" s="90" t="s">
        <v>12910</v>
      </c>
      <c r="H653" s="72"/>
      <c r="I653" s="72"/>
      <c r="J653" s="72"/>
      <c r="K653" s="70"/>
      <c r="L653" s="70"/>
      <c r="M653" s="70"/>
      <c r="N653" s="70"/>
      <c r="O653" s="70"/>
      <c r="P653" s="70"/>
      <c r="Q653" s="70"/>
      <c r="R653" s="70"/>
      <c r="S653" s="70"/>
      <c r="T653" s="70"/>
    </row>
    <row r="654" spans="1:20" ht="15" thickBot="1">
      <c r="A654" s="71"/>
      <c r="B654" s="81"/>
      <c r="C654" s="92"/>
      <c r="D654" s="93"/>
      <c r="E654" s="94" t="s">
        <v>12911</v>
      </c>
      <c r="F654" s="94" t="s">
        <v>12936</v>
      </c>
      <c r="G654" s="95" t="s">
        <v>12937</v>
      </c>
      <c r="H654" s="72"/>
      <c r="I654" s="72"/>
      <c r="J654" s="72"/>
      <c r="K654" s="70"/>
      <c r="L654" s="70"/>
      <c r="M654" s="70"/>
      <c r="N654" s="70"/>
      <c r="O654" s="70"/>
      <c r="P654" s="70"/>
      <c r="Q654" s="70"/>
      <c r="R654" s="70"/>
      <c r="S654" s="70"/>
      <c r="T654" s="70"/>
    </row>
    <row r="655" spans="1:20">
      <c r="A655" s="71"/>
      <c r="B655" s="131"/>
      <c r="C655" s="132"/>
      <c r="D655" s="133"/>
      <c r="E655" s="134"/>
      <c r="F655" s="134"/>
      <c r="G655" s="135"/>
      <c r="H655" s="72"/>
      <c r="I655" s="72"/>
      <c r="J655" s="72"/>
      <c r="K655" s="70"/>
      <c r="L655" s="70"/>
      <c r="M655" s="70"/>
      <c r="N655" s="70"/>
      <c r="O655" s="70"/>
      <c r="P655" s="70"/>
      <c r="Q655" s="70"/>
      <c r="R655" s="70"/>
      <c r="S655" s="70"/>
      <c r="T655" s="70"/>
    </row>
    <row r="656" spans="1:20">
      <c r="A656" s="71"/>
      <c r="B656" s="144" t="s">
        <v>12914</v>
      </c>
      <c r="C656" s="105">
        <f>GENERAL!F3419</f>
        <v>0.86</v>
      </c>
      <c r="D656" s="143">
        <f>GENERAL!C3419</f>
        <v>0.81</v>
      </c>
      <c r="E656" s="126">
        <f>D656*(1-C656)</f>
        <v>0.11340000000000001</v>
      </c>
      <c r="F656" s="126">
        <f>D656*(1-C656)*(1-F$15)</f>
        <v>0.10773000000000001</v>
      </c>
      <c r="G656" s="136">
        <f>D656*(1-C656)*(1-G$15)</f>
        <v>0.10206000000000001</v>
      </c>
      <c r="H656" s="72"/>
      <c r="I656" s="72"/>
      <c r="J656" s="72"/>
      <c r="K656" s="70"/>
      <c r="L656" s="70"/>
      <c r="M656" s="70"/>
      <c r="N656" s="70"/>
      <c r="O656" s="70"/>
      <c r="P656" s="70"/>
      <c r="Q656" s="70"/>
      <c r="R656" s="70"/>
      <c r="S656" s="70"/>
      <c r="T656" s="70"/>
    </row>
    <row r="657" spans="1:20" ht="15" thickBot="1">
      <c r="A657" s="71"/>
      <c r="B657" s="164"/>
      <c r="C657" s="107"/>
      <c r="D657" s="165"/>
      <c r="E657" s="127"/>
      <c r="F657" s="127"/>
      <c r="G657" s="166"/>
      <c r="H657" s="72"/>
      <c r="I657" s="72"/>
      <c r="J657" s="72"/>
      <c r="K657" s="70"/>
      <c r="L657" s="70"/>
      <c r="M657" s="70"/>
      <c r="N657" s="70"/>
      <c r="O657" s="70"/>
      <c r="P657" s="70"/>
      <c r="Q657" s="70"/>
      <c r="R657" s="70"/>
      <c r="S657" s="70"/>
      <c r="T657" s="70"/>
    </row>
    <row r="658" spans="1:20">
      <c r="A658" s="71"/>
      <c r="B658" s="163"/>
      <c r="C658" s="152"/>
      <c r="D658" s="153"/>
      <c r="E658" s="154"/>
      <c r="F658" s="154"/>
      <c r="G658" s="154"/>
      <c r="H658" s="72"/>
      <c r="I658" s="72"/>
      <c r="J658" s="72"/>
      <c r="K658" s="70"/>
      <c r="L658" s="70"/>
      <c r="M658" s="70"/>
      <c r="N658" s="70"/>
      <c r="O658" s="70"/>
      <c r="P658" s="70"/>
      <c r="Q658" s="70"/>
      <c r="R658" s="70"/>
      <c r="S658" s="70"/>
      <c r="T658" s="70"/>
    </row>
    <row r="659" spans="1:20" ht="15" thickBot="1">
      <c r="A659" s="71"/>
      <c r="B659" s="163"/>
      <c r="C659" s="152"/>
      <c r="D659" s="153"/>
      <c r="E659" s="154"/>
      <c r="F659" s="154"/>
      <c r="G659" s="154"/>
      <c r="H659" s="72"/>
      <c r="I659" s="72"/>
      <c r="J659" s="72"/>
      <c r="K659" s="70"/>
      <c r="L659" s="70"/>
      <c r="M659" s="70"/>
      <c r="N659" s="70"/>
      <c r="O659" s="70"/>
      <c r="P659" s="70"/>
      <c r="Q659" s="70"/>
      <c r="R659" s="70"/>
      <c r="S659" s="70"/>
      <c r="T659" s="70"/>
    </row>
    <row r="660" spans="1:20" ht="23.25" customHeight="1">
      <c r="A660" s="71"/>
      <c r="B660" s="79" t="s">
        <v>13076</v>
      </c>
      <c r="C660" s="141"/>
      <c r="D660" s="141"/>
      <c r="E660" s="141"/>
      <c r="F660" s="122"/>
      <c r="G660" s="123"/>
      <c r="H660" s="72"/>
      <c r="I660" s="72"/>
      <c r="J660" s="72"/>
      <c r="K660" s="70"/>
      <c r="L660" s="70"/>
      <c r="M660" s="70"/>
      <c r="N660" s="70"/>
      <c r="O660" s="70"/>
      <c r="P660" s="70"/>
      <c r="Q660" s="70"/>
      <c r="R660" s="70"/>
      <c r="S660" s="70"/>
      <c r="T660" s="70"/>
    </row>
    <row r="661" spans="1:20" ht="23.25" customHeight="1">
      <c r="A661" s="71"/>
      <c r="B661" s="142"/>
      <c r="C661" s="84"/>
      <c r="D661" s="84"/>
      <c r="E661" s="84"/>
      <c r="F661" s="124"/>
      <c r="G661" s="125"/>
      <c r="H661" s="72"/>
      <c r="I661" s="72"/>
      <c r="J661" s="72"/>
      <c r="K661" s="70"/>
      <c r="L661" s="70"/>
      <c r="M661" s="70"/>
      <c r="N661" s="70"/>
      <c r="O661" s="70"/>
      <c r="P661" s="70"/>
      <c r="Q661" s="70"/>
      <c r="R661" s="70"/>
      <c r="S661" s="70"/>
      <c r="T661" s="70"/>
    </row>
    <row r="662" spans="1:20" ht="23.25" customHeight="1" thickBot="1">
      <c r="A662" s="71"/>
      <c r="B662" s="146"/>
      <c r="C662" s="103"/>
      <c r="D662" s="104"/>
      <c r="E662" s="124"/>
      <c r="F662" s="124"/>
      <c r="G662" s="125"/>
      <c r="H662" s="72"/>
      <c r="I662" s="72"/>
      <c r="J662" s="72"/>
      <c r="K662" s="70"/>
      <c r="L662" s="70"/>
      <c r="M662" s="70"/>
      <c r="N662" s="70"/>
      <c r="O662" s="70"/>
      <c r="P662" s="70"/>
      <c r="Q662" s="70"/>
      <c r="R662" s="70"/>
      <c r="S662" s="70"/>
      <c r="T662" s="70"/>
    </row>
    <row r="663" spans="1:20">
      <c r="A663" s="71"/>
      <c r="B663" s="80" t="s">
        <v>12674</v>
      </c>
      <c r="C663" s="87" t="s">
        <v>12675</v>
      </c>
      <c r="D663" s="88" t="s">
        <v>12912</v>
      </c>
      <c r="E663" s="89" t="s">
        <v>12910</v>
      </c>
      <c r="F663" s="89" t="s">
        <v>12910</v>
      </c>
      <c r="G663" s="90" t="s">
        <v>12910</v>
      </c>
      <c r="H663" s="72"/>
      <c r="I663" s="72"/>
      <c r="J663" s="72"/>
      <c r="K663" s="70"/>
      <c r="L663" s="70"/>
      <c r="M663" s="70"/>
      <c r="N663" s="70"/>
      <c r="O663" s="70"/>
      <c r="P663" s="70"/>
      <c r="Q663" s="70"/>
      <c r="R663" s="70"/>
      <c r="S663" s="70"/>
      <c r="T663" s="70"/>
    </row>
    <row r="664" spans="1:20" ht="15" thickBot="1">
      <c r="A664" s="71"/>
      <c r="B664" s="81"/>
      <c r="C664" s="92"/>
      <c r="D664" s="93"/>
      <c r="E664" s="94" t="s">
        <v>12911</v>
      </c>
      <c r="F664" s="94" t="s">
        <v>12936</v>
      </c>
      <c r="G664" s="95" t="s">
        <v>12937</v>
      </c>
      <c r="H664" s="72"/>
      <c r="I664" s="72"/>
      <c r="J664" s="72"/>
      <c r="K664" s="70"/>
      <c r="L664" s="70"/>
      <c r="M664" s="70"/>
      <c r="N664" s="70"/>
      <c r="O664" s="70"/>
      <c r="P664" s="70"/>
      <c r="Q664" s="70"/>
      <c r="R664" s="70"/>
      <c r="S664" s="70"/>
      <c r="T664" s="70"/>
    </row>
    <row r="665" spans="1:20">
      <c r="A665" s="71"/>
      <c r="B665" s="131"/>
      <c r="C665" s="132"/>
      <c r="D665" s="133"/>
      <c r="E665" s="134"/>
      <c r="F665" s="134"/>
      <c r="G665" s="135"/>
      <c r="H665" s="72"/>
      <c r="I665" s="72"/>
      <c r="J665" s="72"/>
      <c r="K665" s="70"/>
      <c r="L665" s="70"/>
      <c r="M665" s="70"/>
      <c r="N665" s="70"/>
      <c r="O665" s="70"/>
      <c r="P665" s="70"/>
      <c r="Q665" s="70"/>
      <c r="R665" s="70"/>
      <c r="S665" s="70"/>
      <c r="T665" s="70"/>
    </row>
    <row r="666" spans="1:20">
      <c r="A666" s="71"/>
      <c r="B666" s="144" t="s">
        <v>13077</v>
      </c>
      <c r="C666" s="105">
        <f>GENERAL!F3424</f>
        <v>0.86</v>
      </c>
      <c r="D666" s="143">
        <f>GENERAL!C3424</f>
        <v>3.63</v>
      </c>
      <c r="E666" s="126">
        <f t="shared" ref="E666:E674" si="54">D666*(1-C666)</f>
        <v>0.50819999999999999</v>
      </c>
      <c r="F666" s="126">
        <f t="shared" ref="F666:F674" si="55">D666*(1-C666)*(1-F$15)</f>
        <v>0.48278999999999994</v>
      </c>
      <c r="G666" s="136">
        <f t="shared" ref="G666:G674" si="56">D666*(1-C666)*(1-G$15)</f>
        <v>0.45738000000000001</v>
      </c>
      <c r="H666" s="72"/>
      <c r="I666" s="72"/>
      <c r="J666" s="72"/>
      <c r="K666" s="70"/>
      <c r="L666" s="70"/>
      <c r="M666" s="70"/>
      <c r="N666" s="70"/>
      <c r="O666" s="70"/>
      <c r="P666" s="70"/>
      <c r="Q666" s="70"/>
      <c r="R666" s="70"/>
      <c r="S666" s="70"/>
      <c r="T666" s="70"/>
    </row>
    <row r="667" spans="1:20">
      <c r="A667" s="71"/>
      <c r="B667" s="144" t="s">
        <v>13047</v>
      </c>
      <c r="C667" s="105">
        <f>GENERAL!F3425</f>
        <v>0.86</v>
      </c>
      <c r="D667" s="143">
        <f>GENERAL!C3425</f>
        <v>4.03</v>
      </c>
      <c r="E667" s="126">
        <f t="shared" si="54"/>
        <v>0.56420000000000003</v>
      </c>
      <c r="F667" s="126">
        <f t="shared" si="55"/>
        <v>0.53598999999999997</v>
      </c>
      <c r="G667" s="136">
        <f t="shared" si="56"/>
        <v>0.50778000000000001</v>
      </c>
      <c r="H667" s="72"/>
      <c r="I667" s="72"/>
      <c r="J667" s="72"/>
      <c r="K667" s="70"/>
      <c r="L667" s="70"/>
      <c r="M667" s="70"/>
      <c r="N667" s="70"/>
      <c r="O667" s="70"/>
      <c r="P667" s="70"/>
      <c r="Q667" s="70"/>
      <c r="R667" s="70"/>
      <c r="S667" s="70"/>
      <c r="T667" s="70"/>
    </row>
    <row r="668" spans="1:20">
      <c r="A668" s="71"/>
      <c r="B668" s="144" t="s">
        <v>12926</v>
      </c>
      <c r="C668" s="105">
        <f>GENERAL!F3426</f>
        <v>0.86</v>
      </c>
      <c r="D668" s="143">
        <f>GENERAL!C3426</f>
        <v>2.16</v>
      </c>
      <c r="E668" s="126">
        <f t="shared" si="54"/>
        <v>0.30240000000000006</v>
      </c>
      <c r="F668" s="126">
        <f t="shared" si="55"/>
        <v>0.28728000000000004</v>
      </c>
      <c r="G668" s="136">
        <f t="shared" si="56"/>
        <v>0.27216000000000007</v>
      </c>
      <c r="H668" s="72"/>
      <c r="I668" s="72"/>
      <c r="J668" s="72"/>
      <c r="K668" s="70"/>
      <c r="L668" s="70"/>
      <c r="M668" s="70"/>
      <c r="N668" s="70"/>
      <c r="O668" s="70"/>
      <c r="P668" s="70"/>
      <c r="Q668" s="70"/>
      <c r="R668" s="70"/>
      <c r="S668" s="70"/>
      <c r="T668" s="70"/>
    </row>
    <row r="669" spans="1:20">
      <c r="A669" s="71"/>
      <c r="B669" s="144" t="s">
        <v>13078</v>
      </c>
      <c r="C669" s="105">
        <f>GENERAL!F3427</f>
        <v>0.86</v>
      </c>
      <c r="D669" s="143">
        <f>GENERAL!C3427</f>
        <v>2.74</v>
      </c>
      <c r="E669" s="126">
        <f t="shared" si="54"/>
        <v>0.38360000000000005</v>
      </c>
      <c r="F669" s="126">
        <f t="shared" si="55"/>
        <v>0.36442000000000002</v>
      </c>
      <c r="G669" s="136">
        <f t="shared" si="56"/>
        <v>0.34524000000000005</v>
      </c>
      <c r="H669" s="72"/>
      <c r="I669" s="72"/>
      <c r="J669" s="72"/>
      <c r="K669" s="70"/>
      <c r="L669" s="70"/>
      <c r="M669" s="70"/>
      <c r="N669" s="70"/>
      <c r="O669" s="70"/>
      <c r="P669" s="70"/>
      <c r="Q669" s="70"/>
      <c r="R669" s="70"/>
      <c r="S669" s="70"/>
      <c r="T669" s="70"/>
    </row>
    <row r="670" spans="1:20">
      <c r="A670" s="71"/>
      <c r="B670" s="144" t="s">
        <v>13079</v>
      </c>
      <c r="C670" s="105">
        <f>GENERAL!F3430</f>
        <v>0.86</v>
      </c>
      <c r="D670" s="143">
        <f>GENERAL!C3430</f>
        <v>4.46</v>
      </c>
      <c r="E670" s="126">
        <f t="shared" si="54"/>
        <v>0.62440000000000007</v>
      </c>
      <c r="F670" s="126">
        <f t="shared" si="55"/>
        <v>0.59318000000000004</v>
      </c>
      <c r="G670" s="136">
        <f t="shared" si="56"/>
        <v>0.56196000000000013</v>
      </c>
      <c r="H670" s="72"/>
      <c r="I670" s="72"/>
      <c r="J670" s="72"/>
      <c r="K670" s="70"/>
      <c r="L670" s="70"/>
      <c r="M670" s="70"/>
      <c r="N670" s="70"/>
      <c r="O670" s="70"/>
      <c r="P670" s="70"/>
      <c r="Q670" s="70"/>
      <c r="R670" s="70"/>
      <c r="S670" s="70"/>
      <c r="T670" s="70"/>
    </row>
    <row r="671" spans="1:20">
      <c r="A671" s="71"/>
      <c r="B671" s="144" t="s">
        <v>13080</v>
      </c>
      <c r="C671" s="105">
        <f>GENERAL!F3431</f>
        <v>0.86</v>
      </c>
      <c r="D671" s="143">
        <f>GENERAL!C3431</f>
        <v>5.2</v>
      </c>
      <c r="E671" s="126">
        <f t="shared" si="54"/>
        <v>0.72800000000000009</v>
      </c>
      <c r="F671" s="126">
        <f t="shared" si="55"/>
        <v>0.6916000000000001</v>
      </c>
      <c r="G671" s="136">
        <f t="shared" si="56"/>
        <v>0.65520000000000012</v>
      </c>
      <c r="H671" s="72"/>
      <c r="I671" s="72"/>
      <c r="J671" s="72"/>
      <c r="K671" s="70"/>
      <c r="L671" s="70"/>
      <c r="M671" s="70"/>
      <c r="N671" s="70"/>
      <c r="O671" s="70"/>
      <c r="P671" s="70"/>
      <c r="Q671" s="70"/>
      <c r="R671" s="70"/>
      <c r="S671" s="70"/>
      <c r="T671" s="70"/>
    </row>
    <row r="672" spans="1:20">
      <c r="A672" s="71"/>
      <c r="B672" s="144" t="s">
        <v>12959</v>
      </c>
      <c r="C672" s="105">
        <f>GENERAL!F3432</f>
        <v>0.86</v>
      </c>
      <c r="D672" s="143">
        <f>GENERAL!C3432</f>
        <v>3.08</v>
      </c>
      <c r="E672" s="126">
        <f t="shared" si="54"/>
        <v>0.43120000000000003</v>
      </c>
      <c r="F672" s="126">
        <f t="shared" si="55"/>
        <v>0.40964</v>
      </c>
      <c r="G672" s="136">
        <f t="shared" si="56"/>
        <v>0.38808000000000004</v>
      </c>
      <c r="H672" s="72"/>
      <c r="I672" s="72"/>
      <c r="J672" s="72"/>
      <c r="K672" s="70"/>
      <c r="L672" s="70"/>
      <c r="M672" s="70"/>
      <c r="N672" s="70"/>
      <c r="O672" s="70"/>
      <c r="P672" s="70"/>
      <c r="Q672" s="70"/>
      <c r="R672" s="70"/>
      <c r="S672" s="70"/>
      <c r="T672" s="70"/>
    </row>
    <row r="673" spans="1:20">
      <c r="A673" s="71"/>
      <c r="B673" s="144" t="s">
        <v>12931</v>
      </c>
      <c r="C673" s="105">
        <f>GENERAL!F3433</f>
        <v>0.86</v>
      </c>
      <c r="D673" s="143">
        <f>GENERAL!C3433</f>
        <v>3.91</v>
      </c>
      <c r="E673" s="126">
        <f t="shared" si="54"/>
        <v>0.54740000000000011</v>
      </c>
      <c r="F673" s="126">
        <f t="shared" si="55"/>
        <v>0.5200300000000001</v>
      </c>
      <c r="G673" s="136">
        <f t="shared" si="56"/>
        <v>0.4926600000000001</v>
      </c>
      <c r="H673" s="72"/>
      <c r="I673" s="72"/>
      <c r="J673" s="72"/>
      <c r="K673" s="70"/>
      <c r="L673" s="70"/>
      <c r="M673" s="70"/>
      <c r="N673" s="70"/>
      <c r="O673" s="70"/>
      <c r="P673" s="70"/>
      <c r="Q673" s="70"/>
      <c r="R673" s="70"/>
      <c r="S673" s="70"/>
      <c r="T673" s="70"/>
    </row>
    <row r="674" spans="1:20">
      <c r="A674" s="71"/>
      <c r="B674" s="144" t="s">
        <v>12987</v>
      </c>
      <c r="C674" s="105">
        <f>GENERAL!F3434</f>
        <v>0.86</v>
      </c>
      <c r="D674" s="143">
        <f>GENERAL!C3434</f>
        <v>4.72</v>
      </c>
      <c r="E674" s="126">
        <f t="shared" si="54"/>
        <v>0.66080000000000005</v>
      </c>
      <c r="F674" s="126">
        <f t="shared" si="55"/>
        <v>0.62775999999999998</v>
      </c>
      <c r="G674" s="136">
        <f t="shared" si="56"/>
        <v>0.59472000000000003</v>
      </c>
      <c r="H674" s="72"/>
      <c r="I674" s="72"/>
      <c r="J674" s="72"/>
      <c r="K674" s="70"/>
      <c r="L674" s="70"/>
      <c r="M674" s="70"/>
      <c r="N674" s="70"/>
      <c r="O674" s="70"/>
      <c r="P674" s="70"/>
      <c r="Q674" s="70"/>
      <c r="R674" s="70"/>
      <c r="S674" s="70"/>
      <c r="T674" s="70"/>
    </row>
    <row r="675" spans="1:20" ht="15" thickBot="1">
      <c r="A675" s="71"/>
      <c r="B675" s="168"/>
      <c r="C675" s="160"/>
      <c r="D675" s="161"/>
      <c r="E675" s="162"/>
      <c r="F675" s="162"/>
      <c r="G675" s="128"/>
      <c r="H675" s="72"/>
      <c r="I675" s="72"/>
      <c r="J675" s="72"/>
      <c r="K675" s="70"/>
      <c r="L675" s="70"/>
      <c r="M675" s="70"/>
      <c r="N675" s="70"/>
      <c r="O675" s="70"/>
      <c r="P675" s="70"/>
      <c r="Q675" s="70"/>
      <c r="R675" s="70"/>
      <c r="S675" s="70"/>
      <c r="T675" s="70"/>
    </row>
    <row r="676" spans="1:20">
      <c r="A676" s="71"/>
      <c r="B676" s="121"/>
      <c r="C676" s="113"/>
      <c r="D676" s="114"/>
      <c r="E676" s="129"/>
      <c r="F676" s="129"/>
      <c r="G676" s="121"/>
      <c r="H676" s="72"/>
      <c r="I676" s="72"/>
      <c r="J676" s="72"/>
      <c r="K676" s="70"/>
      <c r="L676" s="70"/>
      <c r="M676" s="70"/>
      <c r="N676" s="70"/>
      <c r="O676" s="70"/>
      <c r="P676" s="70"/>
      <c r="Q676" s="70"/>
      <c r="R676" s="70"/>
      <c r="S676" s="70"/>
      <c r="T676" s="70"/>
    </row>
    <row r="677" spans="1:20" ht="15" thickBot="1">
      <c r="A677" s="71"/>
      <c r="B677" s="121"/>
      <c r="C677" s="113"/>
      <c r="D677" s="114"/>
      <c r="E677" s="129"/>
      <c r="F677" s="129"/>
      <c r="G677" s="121"/>
      <c r="H677" s="72"/>
      <c r="I677" s="72"/>
      <c r="J677" s="72"/>
      <c r="K677" s="70"/>
      <c r="L677" s="70"/>
      <c r="M677" s="70"/>
      <c r="N677" s="70"/>
      <c r="O677" s="70"/>
      <c r="P677" s="70"/>
      <c r="Q677" s="70"/>
      <c r="R677" s="70"/>
      <c r="S677" s="70"/>
      <c r="T677" s="70"/>
    </row>
    <row r="678" spans="1:20" ht="23.25" customHeight="1">
      <c r="A678" s="71"/>
      <c r="B678" s="79" t="s">
        <v>13081</v>
      </c>
      <c r="C678" s="141"/>
      <c r="D678" s="141"/>
      <c r="E678" s="141"/>
      <c r="F678" s="122"/>
      <c r="G678" s="123"/>
      <c r="H678" s="72"/>
      <c r="I678" s="72"/>
      <c r="J678" s="72"/>
      <c r="K678" s="70"/>
      <c r="L678" s="70"/>
      <c r="M678" s="70"/>
      <c r="N678" s="70"/>
      <c r="O678" s="70"/>
      <c r="P678" s="70"/>
      <c r="Q678" s="70"/>
      <c r="R678" s="70"/>
      <c r="S678" s="70"/>
      <c r="T678" s="70"/>
    </row>
    <row r="679" spans="1:20" ht="23.25" customHeight="1">
      <c r="A679" s="71"/>
      <c r="B679" s="142"/>
      <c r="C679" s="84"/>
      <c r="D679" s="84"/>
      <c r="E679" s="84"/>
      <c r="F679" s="124"/>
      <c r="G679" s="125"/>
      <c r="H679" s="72"/>
      <c r="I679" s="72"/>
      <c r="J679" s="72"/>
      <c r="K679" s="70"/>
      <c r="L679" s="70"/>
      <c r="M679" s="70"/>
      <c r="N679" s="70"/>
      <c r="O679" s="70"/>
      <c r="P679" s="70"/>
      <c r="Q679" s="70"/>
      <c r="R679" s="70"/>
      <c r="S679" s="70"/>
      <c r="T679" s="70"/>
    </row>
    <row r="680" spans="1:20" ht="23.25" customHeight="1" thickBot="1">
      <c r="A680" s="71"/>
      <c r="B680" s="146"/>
      <c r="C680" s="103"/>
      <c r="D680" s="104"/>
      <c r="E680" s="124"/>
      <c r="F680" s="124"/>
      <c r="G680" s="125"/>
      <c r="H680" s="72"/>
      <c r="I680" s="72"/>
      <c r="J680" s="72"/>
      <c r="K680" s="70"/>
      <c r="L680" s="70"/>
      <c r="M680" s="70"/>
      <c r="N680" s="70"/>
      <c r="O680" s="70"/>
      <c r="P680" s="70"/>
      <c r="Q680" s="70"/>
      <c r="R680" s="70"/>
      <c r="S680" s="70"/>
      <c r="T680" s="70"/>
    </row>
    <row r="681" spans="1:20">
      <c r="A681" s="71"/>
      <c r="B681" s="80" t="s">
        <v>12674</v>
      </c>
      <c r="C681" s="87" t="s">
        <v>12675</v>
      </c>
      <c r="D681" s="88" t="s">
        <v>12912</v>
      </c>
      <c r="E681" s="89" t="s">
        <v>12910</v>
      </c>
      <c r="F681" s="89" t="s">
        <v>12910</v>
      </c>
      <c r="G681" s="90" t="s">
        <v>12910</v>
      </c>
      <c r="H681" s="72"/>
      <c r="I681" s="72"/>
      <c r="J681" s="72"/>
      <c r="K681" s="70"/>
      <c r="L681" s="70"/>
      <c r="M681" s="70"/>
      <c r="N681" s="70"/>
      <c r="O681" s="70"/>
      <c r="P681" s="70"/>
      <c r="Q681" s="70"/>
      <c r="R681" s="70"/>
      <c r="S681" s="70"/>
      <c r="T681" s="70"/>
    </row>
    <row r="682" spans="1:20" ht="15" thickBot="1">
      <c r="A682" s="71"/>
      <c r="B682" s="81"/>
      <c r="C682" s="92"/>
      <c r="D682" s="93"/>
      <c r="E682" s="94" t="s">
        <v>12911</v>
      </c>
      <c r="F682" s="94" t="s">
        <v>12936</v>
      </c>
      <c r="G682" s="95" t="s">
        <v>12937</v>
      </c>
      <c r="H682" s="72"/>
      <c r="I682" s="72"/>
      <c r="J682" s="72"/>
      <c r="K682" s="70"/>
      <c r="L682" s="70"/>
      <c r="M682" s="70"/>
      <c r="N682" s="70"/>
      <c r="O682" s="70"/>
      <c r="P682" s="70"/>
      <c r="Q682" s="70"/>
      <c r="R682" s="70"/>
      <c r="S682" s="70"/>
      <c r="T682" s="70"/>
    </row>
    <row r="683" spans="1:20">
      <c r="A683" s="71"/>
      <c r="B683" s="131"/>
      <c r="C683" s="132"/>
      <c r="D683" s="133"/>
      <c r="E683" s="134"/>
      <c r="F683" s="134"/>
      <c r="G683" s="135"/>
      <c r="H683" s="72"/>
      <c r="I683" s="72"/>
      <c r="J683" s="72"/>
      <c r="K683" s="70"/>
      <c r="L683" s="70"/>
      <c r="M683" s="70"/>
      <c r="N683" s="70"/>
      <c r="O683" s="70"/>
      <c r="P683" s="70"/>
      <c r="Q683" s="70"/>
      <c r="R683" s="70"/>
      <c r="S683" s="70"/>
      <c r="T683" s="70"/>
    </row>
    <row r="684" spans="1:20">
      <c r="A684" s="71"/>
      <c r="B684" s="144" t="s">
        <v>12914</v>
      </c>
      <c r="C684" s="105">
        <f>GENERAL!F3438</f>
        <v>0.86</v>
      </c>
      <c r="D684" s="143">
        <f>GENERAL!C3438</f>
        <v>0.66</v>
      </c>
      <c r="E684" s="126">
        <f>D684*(1-C684)</f>
        <v>9.240000000000001E-2</v>
      </c>
      <c r="F684" s="126">
        <f t="shared" ref="F684:F698" si="57">D684*(1-C684)*(1-F$15)</f>
        <v>8.7780000000000011E-2</v>
      </c>
      <c r="G684" s="136">
        <f t="shared" ref="G684:G698" si="58">D684*(1-C684)*(1-G$15)</f>
        <v>8.3160000000000012E-2</v>
      </c>
      <c r="H684" s="72"/>
      <c r="I684" s="72"/>
      <c r="J684" s="72"/>
      <c r="K684" s="70"/>
      <c r="L684" s="70"/>
      <c r="M684" s="70"/>
      <c r="N684" s="70"/>
      <c r="O684" s="70"/>
      <c r="P684" s="70"/>
      <c r="Q684" s="70"/>
      <c r="R684" s="70"/>
      <c r="S684" s="70"/>
      <c r="T684" s="70"/>
    </row>
    <row r="685" spans="1:20">
      <c r="A685" s="71"/>
      <c r="B685" s="144" t="s">
        <v>12915</v>
      </c>
      <c r="C685" s="105">
        <f>GENERAL!F3439</f>
        <v>0.86</v>
      </c>
      <c r="D685" s="143">
        <f>GENERAL!C3439</f>
        <v>0.79</v>
      </c>
      <c r="E685" s="126">
        <f t="shared" ref="E685:E691" si="59">D685*(1-C685)</f>
        <v>0.11060000000000002</v>
      </c>
      <c r="F685" s="126">
        <f t="shared" si="57"/>
        <v>0.10507000000000001</v>
      </c>
      <c r="G685" s="136">
        <f t="shared" si="58"/>
        <v>9.9540000000000017E-2</v>
      </c>
      <c r="H685" s="72"/>
      <c r="I685" s="72"/>
      <c r="J685" s="72"/>
      <c r="K685" s="70"/>
      <c r="L685" s="70"/>
      <c r="M685" s="70"/>
      <c r="N685" s="70"/>
      <c r="O685" s="70"/>
      <c r="P685" s="70"/>
      <c r="Q685" s="70"/>
      <c r="R685" s="70"/>
      <c r="S685" s="70"/>
      <c r="T685" s="70"/>
    </row>
    <row r="686" spans="1:20">
      <c r="A686" s="71"/>
      <c r="B686" s="144" t="s">
        <v>12916</v>
      </c>
      <c r="C686" s="105">
        <f>GENERAL!F3440</f>
        <v>0.86</v>
      </c>
      <c r="D686" s="143">
        <f>GENERAL!C3440</f>
        <v>0.98</v>
      </c>
      <c r="E686" s="126">
        <f t="shared" si="59"/>
        <v>0.13720000000000002</v>
      </c>
      <c r="F686" s="126">
        <f t="shared" si="57"/>
        <v>0.13034000000000001</v>
      </c>
      <c r="G686" s="136">
        <f t="shared" si="58"/>
        <v>0.12348000000000002</v>
      </c>
      <c r="H686" s="72"/>
      <c r="I686" s="72"/>
      <c r="J686" s="72"/>
      <c r="K686" s="70"/>
      <c r="L686" s="70"/>
      <c r="M686" s="70"/>
      <c r="N686" s="70"/>
      <c r="O686" s="70"/>
      <c r="P686" s="70"/>
      <c r="Q686" s="70"/>
      <c r="R686" s="70"/>
      <c r="S686" s="70"/>
      <c r="T686" s="70"/>
    </row>
    <row r="687" spans="1:20">
      <c r="A687" s="71"/>
      <c r="B687" s="144" t="s">
        <v>12917</v>
      </c>
      <c r="C687" s="105">
        <f>GENERAL!F3441</f>
        <v>0.86</v>
      </c>
      <c r="D687" s="143">
        <f>GENERAL!C3441</f>
        <v>1.1200000000000001</v>
      </c>
      <c r="E687" s="126">
        <f t="shared" si="59"/>
        <v>0.15680000000000002</v>
      </c>
      <c r="F687" s="126">
        <f t="shared" si="57"/>
        <v>0.14896000000000001</v>
      </c>
      <c r="G687" s="136">
        <f t="shared" si="58"/>
        <v>0.14112000000000002</v>
      </c>
      <c r="H687" s="72"/>
      <c r="I687" s="72"/>
      <c r="J687" s="72"/>
      <c r="K687" s="70"/>
      <c r="L687" s="70"/>
      <c r="M687" s="70"/>
      <c r="N687" s="70"/>
      <c r="O687" s="70"/>
      <c r="P687" s="70"/>
      <c r="Q687" s="70"/>
      <c r="R687" s="70"/>
      <c r="S687" s="70"/>
      <c r="T687" s="70"/>
    </row>
    <row r="688" spans="1:20">
      <c r="A688" s="71"/>
      <c r="B688" s="144" t="s">
        <v>12979</v>
      </c>
      <c r="C688" s="105">
        <f>GENERAL!F3442</f>
        <v>0.86</v>
      </c>
      <c r="D688" s="143">
        <f>GENERAL!C3442</f>
        <v>1.36</v>
      </c>
      <c r="E688" s="126">
        <f t="shared" si="59"/>
        <v>0.19040000000000004</v>
      </c>
      <c r="F688" s="126">
        <f t="shared" si="57"/>
        <v>0.18088000000000004</v>
      </c>
      <c r="G688" s="136">
        <f t="shared" si="58"/>
        <v>0.17136000000000004</v>
      </c>
      <c r="H688" s="72"/>
      <c r="I688" s="76"/>
      <c r="J688" s="76"/>
      <c r="K688" s="70"/>
      <c r="L688" s="70"/>
      <c r="M688" s="70"/>
      <c r="N688" s="70"/>
      <c r="O688" s="70"/>
      <c r="P688" s="70"/>
      <c r="Q688" s="70"/>
      <c r="R688" s="70"/>
      <c r="S688" s="70"/>
      <c r="T688" s="70"/>
    </row>
    <row r="689" spans="1:20">
      <c r="A689" s="71"/>
      <c r="B689" s="144" t="s">
        <v>12963</v>
      </c>
      <c r="C689" s="105">
        <f>GENERAL!F3443</f>
        <v>0.86</v>
      </c>
      <c r="D689" s="143">
        <f>GENERAL!C3443</f>
        <v>1.46</v>
      </c>
      <c r="E689" s="126">
        <f t="shared" si="59"/>
        <v>0.20440000000000003</v>
      </c>
      <c r="F689" s="126">
        <f t="shared" si="57"/>
        <v>0.19418000000000002</v>
      </c>
      <c r="G689" s="136">
        <f t="shared" si="58"/>
        <v>0.18396000000000004</v>
      </c>
      <c r="H689" s="72"/>
      <c r="I689" s="76"/>
      <c r="J689" s="76"/>
      <c r="K689" s="70"/>
      <c r="L689" s="70"/>
      <c r="M689" s="70"/>
      <c r="N689" s="70"/>
      <c r="O689" s="70"/>
      <c r="P689" s="70"/>
      <c r="Q689" s="70"/>
      <c r="R689" s="70"/>
      <c r="S689" s="70"/>
      <c r="T689" s="70"/>
    </row>
    <row r="690" spans="1:20">
      <c r="A690" s="71"/>
      <c r="B690" s="144" t="s">
        <v>12964</v>
      </c>
      <c r="C690" s="105">
        <f>GENERAL!F3444</f>
        <v>0.86</v>
      </c>
      <c r="D690" s="143">
        <f>GENERAL!C3444</f>
        <v>1.94</v>
      </c>
      <c r="E690" s="126">
        <f t="shared" si="59"/>
        <v>0.27160000000000001</v>
      </c>
      <c r="F690" s="126">
        <f t="shared" si="57"/>
        <v>0.25801999999999997</v>
      </c>
      <c r="G690" s="136">
        <f t="shared" si="58"/>
        <v>0.24444000000000002</v>
      </c>
      <c r="H690" s="72"/>
      <c r="I690" s="76"/>
      <c r="J690" s="76"/>
      <c r="K690" s="70"/>
      <c r="L690" s="70"/>
      <c r="M690" s="70"/>
      <c r="N690" s="70"/>
      <c r="O690" s="70"/>
      <c r="P690" s="70"/>
      <c r="Q690" s="70"/>
      <c r="R690" s="70"/>
      <c r="S690" s="70"/>
      <c r="T690" s="70"/>
    </row>
    <row r="691" spans="1:20">
      <c r="A691" s="71"/>
      <c r="B691" s="144" t="s">
        <v>12965</v>
      </c>
      <c r="C691" s="105">
        <f>GENERAL!F3445</f>
        <v>0.86</v>
      </c>
      <c r="D691" s="143">
        <f>GENERAL!C3445</f>
        <v>2.27</v>
      </c>
      <c r="E691" s="126">
        <f t="shared" si="59"/>
        <v>0.31780000000000003</v>
      </c>
      <c r="F691" s="126">
        <f t="shared" si="57"/>
        <v>0.30191000000000001</v>
      </c>
      <c r="G691" s="136">
        <f t="shared" si="58"/>
        <v>0.28602000000000005</v>
      </c>
      <c r="H691" s="72"/>
      <c r="I691" s="76"/>
      <c r="J691" s="76"/>
      <c r="K691" s="70"/>
      <c r="L691" s="70"/>
      <c r="M691" s="70"/>
      <c r="N691" s="70"/>
      <c r="O691" s="70"/>
      <c r="P691" s="70"/>
      <c r="Q691" s="70"/>
      <c r="R691" s="70"/>
      <c r="S691" s="70"/>
      <c r="T691" s="70"/>
    </row>
    <row r="692" spans="1:20">
      <c r="A692" s="71"/>
      <c r="B692" s="144" t="s">
        <v>12922</v>
      </c>
      <c r="C692" s="105">
        <f>GENERAL!F3455</f>
        <v>0.86</v>
      </c>
      <c r="D692" s="143">
        <f>GENERAL!C3455</f>
        <v>1.53</v>
      </c>
      <c r="E692" s="126">
        <f t="shared" ref="E692:E698" si="60">D692*(1-C692)</f>
        <v>0.21420000000000003</v>
      </c>
      <c r="F692" s="126">
        <f t="shared" si="57"/>
        <v>0.20349000000000003</v>
      </c>
      <c r="G692" s="136">
        <f t="shared" si="58"/>
        <v>0.19278000000000003</v>
      </c>
      <c r="H692" s="72"/>
      <c r="I692" s="76"/>
      <c r="J692" s="76"/>
      <c r="K692" s="70"/>
      <c r="L692" s="70"/>
      <c r="M692" s="70"/>
      <c r="N692" s="70"/>
      <c r="O692" s="70"/>
      <c r="P692" s="70"/>
      <c r="Q692" s="70"/>
      <c r="R692" s="70"/>
      <c r="S692" s="70"/>
      <c r="T692" s="70"/>
    </row>
    <row r="693" spans="1:20">
      <c r="A693" s="71"/>
      <c r="B693" s="144" t="s">
        <v>12923</v>
      </c>
      <c r="C693" s="105">
        <f>GENERAL!F3456</f>
        <v>0.86</v>
      </c>
      <c r="D693" s="143">
        <f>GENERAL!C3456</f>
        <v>2.04</v>
      </c>
      <c r="E693" s="126">
        <f t="shared" si="60"/>
        <v>0.28560000000000002</v>
      </c>
      <c r="F693" s="126">
        <f t="shared" si="57"/>
        <v>0.27132000000000001</v>
      </c>
      <c r="G693" s="136">
        <f t="shared" si="58"/>
        <v>0.25704000000000005</v>
      </c>
      <c r="H693" s="76"/>
      <c r="I693" s="76"/>
      <c r="J693" s="76"/>
      <c r="K693" s="70"/>
      <c r="L693" s="70"/>
      <c r="M693" s="70"/>
      <c r="N693" s="70"/>
      <c r="O693" s="70"/>
      <c r="P693" s="70"/>
      <c r="Q693" s="70"/>
      <c r="R693" s="70"/>
      <c r="S693" s="70"/>
      <c r="T693" s="70"/>
    </row>
    <row r="694" spans="1:20">
      <c r="A694" s="71"/>
      <c r="B694" s="144" t="s">
        <v>13044</v>
      </c>
      <c r="C694" s="105">
        <f>GENERAL!F3457</f>
        <v>0.86</v>
      </c>
      <c r="D694" s="143">
        <f>GENERAL!C3457</f>
        <v>2.4500000000000002</v>
      </c>
      <c r="E694" s="126">
        <f t="shared" si="60"/>
        <v>0.34300000000000008</v>
      </c>
      <c r="F694" s="126">
        <f t="shared" si="57"/>
        <v>0.32585000000000008</v>
      </c>
      <c r="G694" s="136">
        <f t="shared" si="58"/>
        <v>0.30870000000000009</v>
      </c>
      <c r="H694" s="76"/>
      <c r="I694" s="76"/>
      <c r="J694" s="76"/>
      <c r="K694" s="70"/>
      <c r="L694" s="70"/>
      <c r="M694" s="70"/>
      <c r="N694" s="70"/>
      <c r="O694" s="70"/>
      <c r="P694" s="70"/>
      <c r="Q694" s="70"/>
      <c r="R694" s="70"/>
      <c r="S694" s="70"/>
      <c r="T694" s="70"/>
    </row>
    <row r="695" spans="1:20">
      <c r="A695" s="71"/>
      <c r="B695" s="144" t="s">
        <v>13045</v>
      </c>
      <c r="C695" s="105">
        <f>GENERAL!F3458</f>
        <v>0.86</v>
      </c>
      <c r="D695" s="143">
        <f>GENERAL!C3458</f>
        <v>2.95</v>
      </c>
      <c r="E695" s="126">
        <f t="shared" si="60"/>
        <v>0.41300000000000009</v>
      </c>
      <c r="F695" s="126">
        <f t="shared" si="57"/>
        <v>0.39235000000000009</v>
      </c>
      <c r="G695" s="136">
        <f t="shared" si="58"/>
        <v>0.37170000000000009</v>
      </c>
      <c r="H695" s="76"/>
      <c r="I695" s="76"/>
      <c r="J695" s="76"/>
      <c r="K695" s="70"/>
      <c r="L695" s="70"/>
      <c r="M695" s="70"/>
      <c r="N695" s="70"/>
      <c r="O695" s="70"/>
      <c r="P695" s="70"/>
      <c r="Q695" s="70"/>
      <c r="R695" s="70"/>
      <c r="S695" s="70"/>
      <c r="T695" s="70"/>
    </row>
    <row r="696" spans="1:20">
      <c r="A696" s="71"/>
      <c r="B696" s="144" t="s">
        <v>13078</v>
      </c>
      <c r="C696" s="105">
        <f>GENERAL!F3462</f>
        <v>0.86</v>
      </c>
      <c r="D696" s="143">
        <f>GENERAL!C3462</f>
        <v>2.69</v>
      </c>
      <c r="E696" s="126">
        <f t="shared" si="60"/>
        <v>0.37660000000000005</v>
      </c>
      <c r="F696" s="126">
        <f t="shared" si="57"/>
        <v>0.35777000000000003</v>
      </c>
      <c r="G696" s="136">
        <f t="shared" si="58"/>
        <v>0.33894000000000007</v>
      </c>
      <c r="H696" s="76"/>
      <c r="I696" s="76"/>
      <c r="J696" s="76"/>
      <c r="K696" s="70"/>
      <c r="L696" s="70"/>
      <c r="M696" s="70"/>
      <c r="N696" s="70"/>
      <c r="O696" s="70"/>
      <c r="P696" s="70"/>
      <c r="Q696" s="70"/>
      <c r="R696" s="70"/>
      <c r="S696" s="70"/>
      <c r="T696" s="70"/>
    </row>
    <row r="697" spans="1:20">
      <c r="A697" s="71"/>
      <c r="B697" s="144" t="s">
        <v>13074</v>
      </c>
      <c r="C697" s="105">
        <f>GENERAL!F3463</f>
        <v>0.86</v>
      </c>
      <c r="D697" s="143">
        <f>GENERAL!C3463</f>
        <v>3.23</v>
      </c>
      <c r="E697" s="126">
        <f t="shared" si="60"/>
        <v>0.45220000000000005</v>
      </c>
      <c r="F697" s="126">
        <f t="shared" si="57"/>
        <v>0.42959000000000003</v>
      </c>
      <c r="G697" s="136">
        <f t="shared" si="58"/>
        <v>0.40698000000000006</v>
      </c>
      <c r="H697" s="76"/>
      <c r="I697" s="76"/>
      <c r="J697" s="76"/>
      <c r="K697" s="70"/>
      <c r="L697" s="70"/>
      <c r="M697" s="70"/>
      <c r="N697" s="70"/>
      <c r="O697" s="70"/>
      <c r="P697" s="70"/>
      <c r="Q697" s="70"/>
      <c r="R697" s="70"/>
      <c r="S697" s="70"/>
      <c r="T697" s="70"/>
    </row>
    <row r="698" spans="1:20">
      <c r="A698" s="71"/>
      <c r="B698" s="144" t="s">
        <v>13075</v>
      </c>
      <c r="C698" s="105">
        <f>GENERAL!F3464</f>
        <v>0.86</v>
      </c>
      <c r="D698" s="143">
        <f>GENERAL!C3464</f>
        <v>3.84</v>
      </c>
      <c r="E698" s="126">
        <f t="shared" si="60"/>
        <v>0.53760000000000008</v>
      </c>
      <c r="F698" s="126">
        <f t="shared" si="57"/>
        <v>0.51072000000000006</v>
      </c>
      <c r="G698" s="136">
        <f t="shared" si="58"/>
        <v>0.4838400000000001</v>
      </c>
      <c r="H698" s="76"/>
      <c r="I698" s="76"/>
      <c r="J698" s="76"/>
      <c r="K698" s="70"/>
      <c r="L698" s="70"/>
      <c r="M698" s="70"/>
      <c r="N698" s="70"/>
      <c r="O698" s="70"/>
      <c r="P698" s="70"/>
      <c r="Q698" s="70"/>
      <c r="R698" s="70"/>
      <c r="S698" s="70"/>
      <c r="T698" s="70"/>
    </row>
    <row r="699" spans="1:20" ht="15" thickBot="1">
      <c r="A699" s="71"/>
      <c r="B699" s="169"/>
      <c r="C699" s="170"/>
      <c r="D699" s="171"/>
      <c r="E699" s="172"/>
      <c r="F699" s="172"/>
      <c r="G699" s="128"/>
      <c r="H699" s="76"/>
      <c r="I699" s="76"/>
      <c r="J699" s="76"/>
      <c r="K699" s="70"/>
      <c r="L699" s="70"/>
      <c r="M699" s="70"/>
      <c r="N699" s="70"/>
      <c r="O699" s="70"/>
      <c r="P699" s="70"/>
      <c r="Q699" s="70"/>
      <c r="R699" s="70"/>
      <c r="S699" s="70"/>
      <c r="T699" s="70"/>
    </row>
    <row r="700" spans="1:20">
      <c r="A700" s="71"/>
      <c r="B700" s="149"/>
      <c r="C700" s="115"/>
      <c r="D700" s="116"/>
      <c r="E700" s="130"/>
      <c r="F700" s="130"/>
      <c r="G700" s="121"/>
      <c r="H700" s="76"/>
      <c r="I700" s="76"/>
      <c r="J700" s="76"/>
      <c r="K700" s="70"/>
      <c r="L700" s="70"/>
      <c r="M700" s="70"/>
      <c r="N700" s="70"/>
      <c r="O700" s="70"/>
      <c r="P700" s="70"/>
      <c r="Q700" s="70"/>
      <c r="R700" s="70"/>
      <c r="S700" s="70"/>
      <c r="T700" s="70"/>
    </row>
    <row r="701" spans="1:20" ht="15" thickBot="1">
      <c r="A701" s="71"/>
      <c r="B701" s="149"/>
      <c r="C701" s="115"/>
      <c r="D701" s="116"/>
      <c r="E701" s="130"/>
      <c r="F701" s="130"/>
      <c r="G701" s="121"/>
      <c r="H701" s="76"/>
      <c r="I701" s="76"/>
      <c r="J701" s="76"/>
      <c r="K701" s="70"/>
      <c r="L701" s="70"/>
      <c r="M701" s="70"/>
      <c r="N701" s="70"/>
      <c r="O701" s="70"/>
      <c r="P701" s="70"/>
      <c r="Q701" s="70"/>
      <c r="R701" s="70"/>
      <c r="S701" s="70"/>
      <c r="T701" s="70"/>
    </row>
    <row r="702" spans="1:20" ht="23.25" customHeight="1">
      <c r="A702" s="71"/>
      <c r="B702" s="79" t="s">
        <v>13082</v>
      </c>
      <c r="C702" s="141"/>
      <c r="D702" s="141"/>
      <c r="E702" s="141"/>
      <c r="F702" s="122"/>
      <c r="G702" s="123"/>
      <c r="H702" s="72"/>
      <c r="I702" s="72"/>
      <c r="J702" s="72"/>
      <c r="K702" s="70"/>
      <c r="L702" s="70"/>
      <c r="M702" s="70"/>
      <c r="N702" s="70"/>
      <c r="O702" s="70"/>
      <c r="P702" s="70"/>
      <c r="Q702" s="70"/>
      <c r="R702" s="70"/>
      <c r="S702" s="70"/>
      <c r="T702" s="70"/>
    </row>
    <row r="703" spans="1:20" ht="23.25" customHeight="1">
      <c r="A703" s="71"/>
      <c r="B703" s="142"/>
      <c r="C703" s="84"/>
      <c r="D703" s="84"/>
      <c r="E703" s="84"/>
      <c r="F703" s="124"/>
      <c r="G703" s="125"/>
      <c r="H703" s="72"/>
      <c r="I703" s="72"/>
      <c r="J703" s="72"/>
      <c r="K703" s="70"/>
      <c r="L703" s="70"/>
      <c r="M703" s="70"/>
      <c r="N703" s="70"/>
      <c r="O703" s="70"/>
      <c r="P703" s="70"/>
      <c r="Q703" s="70"/>
      <c r="R703" s="70"/>
      <c r="S703" s="70"/>
      <c r="T703" s="70"/>
    </row>
    <row r="704" spans="1:20" ht="23.25" customHeight="1" thickBot="1">
      <c r="A704" s="71"/>
      <c r="B704" s="146"/>
      <c r="C704" s="103"/>
      <c r="D704" s="104"/>
      <c r="E704" s="124"/>
      <c r="F704" s="124"/>
      <c r="G704" s="125"/>
      <c r="H704" s="72"/>
      <c r="I704" s="72"/>
      <c r="J704" s="72"/>
      <c r="K704" s="70"/>
      <c r="L704" s="70"/>
      <c r="M704" s="70"/>
      <c r="N704" s="70"/>
      <c r="O704" s="70"/>
      <c r="P704" s="70"/>
      <c r="Q704" s="70"/>
      <c r="R704" s="70"/>
      <c r="S704" s="70"/>
      <c r="T704" s="70"/>
    </row>
    <row r="705" spans="1:20">
      <c r="A705" s="71"/>
      <c r="B705" s="80" t="s">
        <v>12674</v>
      </c>
      <c r="C705" s="87" t="s">
        <v>12675</v>
      </c>
      <c r="D705" s="88" t="s">
        <v>12912</v>
      </c>
      <c r="E705" s="89" t="s">
        <v>12910</v>
      </c>
      <c r="F705" s="89" t="s">
        <v>12910</v>
      </c>
      <c r="G705" s="90" t="s">
        <v>12910</v>
      </c>
      <c r="H705" s="72"/>
      <c r="I705" s="72"/>
      <c r="J705" s="72"/>
      <c r="K705" s="70"/>
      <c r="L705" s="70"/>
      <c r="M705" s="70"/>
      <c r="N705" s="70"/>
      <c r="O705" s="70"/>
      <c r="P705" s="70"/>
      <c r="Q705" s="70"/>
      <c r="R705" s="70"/>
      <c r="S705" s="70"/>
      <c r="T705" s="70"/>
    </row>
    <row r="706" spans="1:20" ht="15" thickBot="1">
      <c r="A706" s="71"/>
      <c r="B706" s="81"/>
      <c r="C706" s="92"/>
      <c r="D706" s="93"/>
      <c r="E706" s="94" t="s">
        <v>12911</v>
      </c>
      <c r="F706" s="94" t="s">
        <v>12936</v>
      </c>
      <c r="G706" s="95" t="s">
        <v>12937</v>
      </c>
      <c r="H706" s="72"/>
      <c r="I706" s="72"/>
      <c r="J706" s="72"/>
      <c r="K706" s="70"/>
      <c r="L706" s="70"/>
      <c r="M706" s="70"/>
      <c r="N706" s="70"/>
      <c r="O706" s="70"/>
      <c r="P706" s="70"/>
      <c r="Q706" s="70"/>
      <c r="R706" s="70"/>
      <c r="S706" s="70"/>
      <c r="T706" s="70"/>
    </row>
    <row r="707" spans="1:20">
      <c r="A707" s="71"/>
      <c r="B707" s="131"/>
      <c r="C707" s="132"/>
      <c r="D707" s="133"/>
      <c r="E707" s="134"/>
      <c r="F707" s="134"/>
      <c r="G707" s="135"/>
      <c r="H707" s="72"/>
      <c r="I707" s="72"/>
      <c r="J707" s="72"/>
      <c r="K707" s="70"/>
      <c r="L707" s="70"/>
      <c r="M707" s="70"/>
      <c r="N707" s="70"/>
      <c r="O707" s="70"/>
      <c r="P707" s="70"/>
      <c r="Q707" s="70"/>
      <c r="R707" s="70"/>
      <c r="S707" s="70"/>
      <c r="T707" s="70"/>
    </row>
    <row r="708" spans="1:20">
      <c r="A708" s="71"/>
      <c r="B708" s="144" t="s">
        <v>12920</v>
      </c>
      <c r="C708" s="105">
        <f>GENERAL!F3454</f>
        <v>0.86</v>
      </c>
      <c r="D708" s="143">
        <f>GENERAL!C3454</f>
        <v>1.1000000000000001</v>
      </c>
      <c r="E708" s="126">
        <f>D708*(1-C708)</f>
        <v>0.15400000000000003</v>
      </c>
      <c r="F708" s="126">
        <f t="shared" ref="F708:F719" si="61">D708*(1-C708)*(1-F$15)</f>
        <v>0.14630000000000001</v>
      </c>
      <c r="G708" s="136">
        <f t="shared" ref="G708:G719" si="62">D708*(1-C708)*(1-G$15)</f>
        <v>0.13860000000000003</v>
      </c>
      <c r="H708" s="72"/>
      <c r="I708" s="72"/>
      <c r="J708" s="72"/>
      <c r="K708" s="70"/>
      <c r="L708" s="70"/>
      <c r="M708" s="70"/>
      <c r="N708" s="70"/>
      <c r="O708" s="70"/>
      <c r="P708" s="70"/>
      <c r="Q708" s="70"/>
      <c r="R708" s="70"/>
      <c r="S708" s="70"/>
      <c r="T708" s="70"/>
    </row>
    <row r="709" spans="1:20">
      <c r="A709" s="71"/>
      <c r="B709" s="144" t="s">
        <v>13077</v>
      </c>
      <c r="C709" s="105">
        <f>GENERAL!F3459</f>
        <v>0.86</v>
      </c>
      <c r="D709" s="143">
        <f>GENERAL!C3459</f>
        <v>3.61</v>
      </c>
      <c r="E709" s="126">
        <f>D709*(1-C709)</f>
        <v>0.50540000000000007</v>
      </c>
      <c r="F709" s="126">
        <f t="shared" si="61"/>
        <v>0.48013000000000006</v>
      </c>
      <c r="G709" s="136">
        <f t="shared" si="62"/>
        <v>0.4548600000000001</v>
      </c>
      <c r="H709" s="76"/>
      <c r="I709" s="76"/>
      <c r="J709" s="76"/>
      <c r="K709" s="70"/>
      <c r="L709" s="70"/>
      <c r="M709" s="70"/>
      <c r="N709" s="70"/>
      <c r="O709" s="70"/>
      <c r="P709" s="70"/>
      <c r="Q709" s="70"/>
      <c r="R709" s="70"/>
      <c r="S709" s="70"/>
      <c r="T709" s="70"/>
    </row>
    <row r="710" spans="1:20">
      <c r="A710" s="71"/>
      <c r="B710" s="144" t="s">
        <v>13047</v>
      </c>
      <c r="C710" s="105">
        <f>GENERAL!F3460</f>
        <v>0.86</v>
      </c>
      <c r="D710" s="143">
        <f>GENERAL!C3460</f>
        <v>4.08</v>
      </c>
      <c r="E710" s="126">
        <f>D710*(1-C710)</f>
        <v>0.57120000000000004</v>
      </c>
      <c r="F710" s="126">
        <f t="shared" si="61"/>
        <v>0.54264000000000001</v>
      </c>
      <c r="G710" s="136">
        <f t="shared" si="62"/>
        <v>0.51408000000000009</v>
      </c>
      <c r="H710" s="76"/>
      <c r="I710" s="76"/>
      <c r="J710" s="76"/>
      <c r="K710" s="70"/>
      <c r="L710" s="70"/>
      <c r="M710" s="70"/>
      <c r="N710" s="70"/>
      <c r="O710" s="70"/>
      <c r="P710" s="70"/>
      <c r="Q710" s="70"/>
      <c r="R710" s="70"/>
      <c r="S710" s="70"/>
      <c r="T710" s="70"/>
    </row>
    <row r="711" spans="1:20">
      <c r="A711" s="71"/>
      <c r="B711" s="144" t="s">
        <v>13083</v>
      </c>
      <c r="C711" s="105">
        <f>GENERAL!F3461</f>
        <v>0.86</v>
      </c>
      <c r="D711" s="143">
        <f>GENERAL!C3461</f>
        <v>2.16</v>
      </c>
      <c r="E711" s="126">
        <f>D711*(1-C711)</f>
        <v>0.30240000000000006</v>
      </c>
      <c r="F711" s="126">
        <f t="shared" si="61"/>
        <v>0.28728000000000004</v>
      </c>
      <c r="G711" s="136">
        <f t="shared" si="62"/>
        <v>0.27216000000000007</v>
      </c>
      <c r="H711" s="76"/>
      <c r="I711" s="76"/>
      <c r="J711" s="76"/>
      <c r="K711" s="70"/>
      <c r="L711" s="70"/>
      <c r="M711" s="70"/>
      <c r="N711" s="70"/>
      <c r="O711" s="70"/>
      <c r="P711" s="70"/>
      <c r="Q711" s="70"/>
      <c r="R711" s="70"/>
      <c r="S711" s="70"/>
      <c r="T711" s="70"/>
    </row>
    <row r="712" spans="1:20">
      <c r="A712" s="71"/>
      <c r="B712" s="144" t="s">
        <v>13079</v>
      </c>
      <c r="C712" s="105">
        <f>GENERAL!F3465</f>
        <v>0.86</v>
      </c>
      <c r="D712" s="143">
        <f>GENERAL!C3465</f>
        <v>4.43</v>
      </c>
      <c r="E712" s="126">
        <f>D712*(1-C712)</f>
        <v>0.62019999999999997</v>
      </c>
      <c r="F712" s="126">
        <f t="shared" si="61"/>
        <v>0.58918999999999999</v>
      </c>
      <c r="G712" s="136">
        <f t="shared" si="62"/>
        <v>0.55818000000000001</v>
      </c>
      <c r="H712" s="76"/>
      <c r="I712" s="76"/>
      <c r="J712" s="76"/>
      <c r="K712" s="70"/>
      <c r="L712" s="70"/>
      <c r="M712" s="70"/>
      <c r="N712" s="70"/>
      <c r="O712" s="70"/>
      <c r="P712" s="70"/>
      <c r="Q712" s="70"/>
      <c r="R712" s="70"/>
      <c r="S712" s="70"/>
      <c r="T712" s="70"/>
    </row>
    <row r="713" spans="1:20">
      <c r="A713" s="71"/>
      <c r="B713" s="144" t="s">
        <v>13080</v>
      </c>
      <c r="C713" s="105">
        <f>GENERAL!F3466</f>
        <v>0.86</v>
      </c>
      <c r="D713" s="143">
        <f>GENERAL!C3466</f>
        <v>5.17</v>
      </c>
      <c r="E713" s="126">
        <f t="shared" ref="E713:E719" si="63">D713*(1-C713)</f>
        <v>0.72380000000000011</v>
      </c>
      <c r="F713" s="126">
        <f t="shared" si="61"/>
        <v>0.68761000000000005</v>
      </c>
      <c r="G713" s="136">
        <f t="shared" si="62"/>
        <v>0.65142000000000011</v>
      </c>
      <c r="H713" s="76"/>
      <c r="I713" s="76"/>
      <c r="J713" s="76"/>
      <c r="K713" s="70"/>
      <c r="L713" s="70"/>
      <c r="M713" s="70"/>
      <c r="N713" s="70"/>
      <c r="O713" s="70"/>
      <c r="P713" s="70"/>
      <c r="Q713" s="70"/>
      <c r="R713" s="70"/>
      <c r="S713" s="70"/>
      <c r="T713" s="70"/>
    </row>
    <row r="714" spans="1:20">
      <c r="A714" s="71"/>
      <c r="B714" s="144" t="s">
        <v>12959</v>
      </c>
      <c r="C714" s="105">
        <f>GENERAL!F3467</f>
        <v>0.86</v>
      </c>
      <c r="D714" s="143">
        <f>GENERAL!C3467</f>
        <v>3.05</v>
      </c>
      <c r="E714" s="126">
        <f t="shared" si="63"/>
        <v>0.42699999999999999</v>
      </c>
      <c r="F714" s="126">
        <f t="shared" si="61"/>
        <v>0.40564999999999996</v>
      </c>
      <c r="G714" s="136">
        <f t="shared" si="62"/>
        <v>0.38429999999999997</v>
      </c>
      <c r="H714" s="76"/>
      <c r="I714" s="76"/>
      <c r="J714" s="76"/>
      <c r="K714" s="70"/>
      <c r="L714" s="70"/>
      <c r="M714" s="70"/>
      <c r="N714" s="70"/>
      <c r="O714" s="70"/>
      <c r="P714" s="70"/>
      <c r="Q714" s="70"/>
      <c r="R714" s="70"/>
      <c r="S714" s="70"/>
      <c r="T714" s="70"/>
    </row>
    <row r="715" spans="1:20">
      <c r="A715" s="71"/>
      <c r="B715" s="144" t="s">
        <v>12931</v>
      </c>
      <c r="C715" s="105">
        <f>GENERAL!F3468</f>
        <v>0.86</v>
      </c>
      <c r="D715" s="143">
        <f>GENERAL!C3468</f>
        <v>3.87</v>
      </c>
      <c r="E715" s="126">
        <f t="shared" si="63"/>
        <v>0.54180000000000006</v>
      </c>
      <c r="F715" s="126">
        <f t="shared" si="61"/>
        <v>0.51471</v>
      </c>
      <c r="G715" s="136">
        <f t="shared" si="62"/>
        <v>0.48762000000000005</v>
      </c>
      <c r="H715" s="76"/>
      <c r="I715" s="76"/>
      <c r="J715" s="76"/>
      <c r="K715" s="70"/>
      <c r="L715" s="70"/>
      <c r="M715" s="70"/>
      <c r="N715" s="70"/>
      <c r="O715" s="70"/>
      <c r="P715" s="70"/>
      <c r="Q715" s="70"/>
      <c r="R715" s="70"/>
      <c r="S715" s="70"/>
      <c r="T715" s="70"/>
    </row>
    <row r="716" spans="1:20">
      <c r="A716" s="71"/>
      <c r="B716" s="144" t="s">
        <v>12987</v>
      </c>
      <c r="C716" s="105">
        <f>GENERAL!F3469</f>
        <v>0.86</v>
      </c>
      <c r="D716" s="143">
        <f>GENERAL!C3469</f>
        <v>4.7</v>
      </c>
      <c r="E716" s="126">
        <f t="shared" si="63"/>
        <v>0.65800000000000014</v>
      </c>
      <c r="F716" s="126">
        <f t="shared" si="61"/>
        <v>0.6251000000000001</v>
      </c>
      <c r="G716" s="136">
        <f t="shared" si="62"/>
        <v>0.59220000000000017</v>
      </c>
      <c r="H716" s="76"/>
      <c r="I716" s="76"/>
      <c r="J716" s="76"/>
      <c r="K716" s="70"/>
      <c r="L716" s="70"/>
      <c r="M716" s="70"/>
      <c r="N716" s="70"/>
      <c r="O716" s="70"/>
      <c r="P716" s="70"/>
      <c r="Q716" s="70"/>
      <c r="R716" s="70"/>
      <c r="S716" s="70"/>
      <c r="T716" s="70"/>
    </row>
    <row r="717" spans="1:20">
      <c r="A717" s="71"/>
      <c r="B717" s="144" t="s">
        <v>12933</v>
      </c>
      <c r="C717" s="105">
        <f>GENERAL!F3470</f>
        <v>0.86</v>
      </c>
      <c r="D717" s="143">
        <f>GENERAL!C3470</f>
        <v>5.46</v>
      </c>
      <c r="E717" s="126">
        <f t="shared" si="63"/>
        <v>0.76440000000000008</v>
      </c>
      <c r="F717" s="126">
        <f t="shared" si="61"/>
        <v>0.72618000000000005</v>
      </c>
      <c r="G717" s="136">
        <f t="shared" si="62"/>
        <v>0.68796000000000013</v>
      </c>
      <c r="H717" s="76"/>
      <c r="I717" s="76"/>
      <c r="J717" s="76"/>
      <c r="K717" s="70"/>
      <c r="L717" s="70"/>
      <c r="M717" s="70"/>
      <c r="N717" s="70"/>
      <c r="O717" s="70"/>
      <c r="P717" s="70"/>
      <c r="Q717" s="70"/>
      <c r="R717" s="70"/>
      <c r="S717" s="70"/>
      <c r="T717" s="70"/>
    </row>
    <row r="718" spans="1:20">
      <c r="A718" s="71"/>
      <c r="B718" s="144" t="s">
        <v>12988</v>
      </c>
      <c r="C718" s="105">
        <f>GENERAL!F3471</f>
        <v>0.86</v>
      </c>
      <c r="D718" s="143">
        <f>GENERAL!C3471</f>
        <v>6.28</v>
      </c>
      <c r="E718" s="126">
        <f t="shared" si="63"/>
        <v>0.87920000000000009</v>
      </c>
      <c r="F718" s="126">
        <f t="shared" si="61"/>
        <v>0.83524000000000009</v>
      </c>
      <c r="G718" s="136">
        <f t="shared" si="62"/>
        <v>0.79128000000000009</v>
      </c>
      <c r="H718" s="76"/>
      <c r="I718" s="76"/>
      <c r="J718" s="76"/>
      <c r="K718" s="70"/>
      <c r="L718" s="70"/>
      <c r="M718" s="70"/>
      <c r="N718" s="70"/>
      <c r="O718" s="70"/>
      <c r="P718" s="70"/>
      <c r="Q718" s="70"/>
      <c r="R718" s="70"/>
      <c r="S718" s="70"/>
      <c r="T718" s="70"/>
    </row>
    <row r="719" spans="1:20">
      <c r="A719" s="71"/>
      <c r="B719" s="144" t="s">
        <v>12935</v>
      </c>
      <c r="C719" s="105">
        <f>GENERAL!F3472</f>
        <v>0.86</v>
      </c>
      <c r="D719" s="143">
        <f>GENERAL!C3472</f>
        <v>7.11</v>
      </c>
      <c r="E719" s="126">
        <f t="shared" si="63"/>
        <v>0.99540000000000017</v>
      </c>
      <c r="F719" s="126">
        <f t="shared" si="61"/>
        <v>0.94563000000000008</v>
      </c>
      <c r="G719" s="136">
        <f t="shared" si="62"/>
        <v>0.89586000000000021</v>
      </c>
      <c r="H719" s="76"/>
      <c r="I719" s="76"/>
      <c r="J719" s="76"/>
      <c r="K719" s="70"/>
      <c r="L719" s="70"/>
      <c r="M719" s="70"/>
      <c r="N719" s="70"/>
      <c r="O719" s="70"/>
      <c r="P719" s="70"/>
      <c r="Q719" s="70"/>
      <c r="R719" s="70"/>
      <c r="S719" s="70"/>
      <c r="T719" s="70"/>
    </row>
    <row r="720" spans="1:20" ht="15" thickBot="1">
      <c r="A720" s="71"/>
      <c r="B720" s="169"/>
      <c r="C720" s="170"/>
      <c r="D720" s="171"/>
      <c r="E720" s="172"/>
      <c r="F720" s="172"/>
      <c r="G720" s="128"/>
      <c r="H720" s="76"/>
      <c r="I720" s="76"/>
      <c r="J720" s="76"/>
      <c r="K720" s="70"/>
      <c r="L720" s="70"/>
      <c r="M720" s="70"/>
      <c r="N720" s="70"/>
      <c r="O720" s="70"/>
      <c r="P720" s="70"/>
      <c r="Q720" s="70"/>
      <c r="R720" s="70"/>
      <c r="S720" s="70"/>
      <c r="T720" s="70"/>
    </row>
    <row r="721" spans="1:20">
      <c r="A721" s="71"/>
      <c r="B721" s="149"/>
      <c r="C721" s="115"/>
      <c r="D721" s="116"/>
      <c r="E721" s="130"/>
      <c r="F721" s="130"/>
      <c r="G721" s="121"/>
      <c r="H721" s="76"/>
      <c r="I721" s="76"/>
      <c r="J721" s="76"/>
      <c r="K721" s="70"/>
      <c r="L721" s="70"/>
      <c r="M721" s="70"/>
      <c r="N721" s="70"/>
      <c r="O721" s="70"/>
      <c r="P721" s="70"/>
      <c r="Q721" s="70"/>
      <c r="R721" s="70"/>
      <c r="S721" s="70"/>
      <c r="T721" s="70"/>
    </row>
    <row r="722" spans="1:20" ht="15" thickBot="1">
      <c r="A722" s="71"/>
      <c r="B722" s="149"/>
      <c r="C722" s="115"/>
      <c r="D722" s="116"/>
      <c r="E722" s="130"/>
      <c r="F722" s="130"/>
      <c r="G722" s="121"/>
      <c r="H722" s="76"/>
      <c r="I722" s="76"/>
      <c r="J722" s="76"/>
      <c r="K722" s="70"/>
      <c r="L722" s="70"/>
      <c r="M722" s="70"/>
      <c r="N722" s="70"/>
      <c r="O722" s="70"/>
      <c r="P722" s="70"/>
      <c r="Q722" s="70"/>
      <c r="R722" s="70"/>
      <c r="S722" s="70"/>
      <c r="T722" s="70"/>
    </row>
    <row r="723" spans="1:20" ht="23.25" customHeight="1">
      <c r="A723" s="71"/>
      <c r="B723" s="79" t="s">
        <v>13084</v>
      </c>
      <c r="C723" s="141"/>
      <c r="D723" s="141"/>
      <c r="E723" s="141"/>
      <c r="F723" s="122"/>
      <c r="G723" s="123"/>
      <c r="H723" s="72"/>
      <c r="I723" s="72"/>
      <c r="J723" s="72"/>
      <c r="K723" s="70"/>
      <c r="L723" s="70"/>
      <c r="M723" s="70"/>
      <c r="N723" s="70"/>
      <c r="O723" s="70"/>
      <c r="P723" s="70"/>
      <c r="Q723" s="70"/>
      <c r="R723" s="70"/>
      <c r="S723" s="70"/>
      <c r="T723" s="70"/>
    </row>
    <row r="724" spans="1:20" ht="23.25" customHeight="1">
      <c r="A724" s="71"/>
      <c r="B724" s="142"/>
      <c r="C724" s="84"/>
      <c r="D724" s="84"/>
      <c r="E724" s="84"/>
      <c r="F724" s="124"/>
      <c r="G724" s="125"/>
      <c r="H724" s="72"/>
      <c r="I724" s="72"/>
      <c r="J724" s="72"/>
      <c r="K724" s="70"/>
      <c r="L724" s="70"/>
      <c r="M724" s="70"/>
      <c r="N724" s="70"/>
      <c r="O724" s="70"/>
      <c r="P724" s="70"/>
      <c r="Q724" s="70"/>
      <c r="R724" s="70"/>
      <c r="S724" s="70"/>
      <c r="T724" s="70"/>
    </row>
    <row r="725" spans="1:20" ht="23.25" customHeight="1" thickBot="1">
      <c r="A725" s="71"/>
      <c r="B725" s="146"/>
      <c r="C725" s="103"/>
      <c r="D725" s="104"/>
      <c r="E725" s="124"/>
      <c r="F725" s="124"/>
      <c r="G725" s="125"/>
      <c r="H725" s="72"/>
      <c r="I725" s="72"/>
      <c r="J725" s="72"/>
      <c r="K725" s="70"/>
      <c r="L725" s="70"/>
      <c r="M725" s="70"/>
      <c r="N725" s="70"/>
      <c r="O725" s="70"/>
      <c r="P725" s="70"/>
      <c r="Q725" s="70"/>
      <c r="R725" s="70"/>
      <c r="S725" s="70"/>
      <c r="T725" s="70"/>
    </row>
    <row r="726" spans="1:20">
      <c r="A726" s="71"/>
      <c r="B726" s="80" t="s">
        <v>12674</v>
      </c>
      <c r="C726" s="87" t="s">
        <v>12675</v>
      </c>
      <c r="D726" s="88" t="s">
        <v>12912</v>
      </c>
      <c r="E726" s="89" t="s">
        <v>12910</v>
      </c>
      <c r="F726" s="89" t="s">
        <v>12910</v>
      </c>
      <c r="G726" s="90" t="s">
        <v>12910</v>
      </c>
      <c r="H726" s="72"/>
      <c r="I726" s="72"/>
      <c r="J726" s="72"/>
      <c r="K726" s="70"/>
      <c r="L726" s="70"/>
      <c r="M726" s="70"/>
      <c r="N726" s="70"/>
      <c r="O726" s="70"/>
      <c r="P726" s="70"/>
      <c r="Q726" s="70"/>
      <c r="R726" s="70"/>
      <c r="S726" s="70"/>
      <c r="T726" s="70"/>
    </row>
    <row r="727" spans="1:20" ht="15" thickBot="1">
      <c r="A727" s="71"/>
      <c r="B727" s="81"/>
      <c r="C727" s="92"/>
      <c r="D727" s="93"/>
      <c r="E727" s="94" t="s">
        <v>12911</v>
      </c>
      <c r="F727" s="94" t="s">
        <v>12936</v>
      </c>
      <c r="G727" s="95" t="s">
        <v>12937</v>
      </c>
      <c r="H727" s="72"/>
      <c r="I727" s="72"/>
      <c r="J727" s="72"/>
      <c r="K727" s="70"/>
      <c r="L727" s="70"/>
      <c r="M727" s="70"/>
      <c r="N727" s="70"/>
      <c r="O727" s="70"/>
      <c r="P727" s="70"/>
      <c r="Q727" s="70"/>
      <c r="R727" s="70"/>
      <c r="S727" s="70"/>
      <c r="T727" s="70"/>
    </row>
    <row r="728" spans="1:20">
      <c r="A728" s="71"/>
      <c r="B728" s="131"/>
      <c r="C728" s="132"/>
      <c r="D728" s="133"/>
      <c r="E728" s="134"/>
      <c r="F728" s="134"/>
      <c r="G728" s="135"/>
      <c r="H728" s="72"/>
      <c r="I728" s="72"/>
      <c r="J728" s="72"/>
      <c r="K728" s="70"/>
      <c r="L728" s="70"/>
      <c r="M728" s="70"/>
      <c r="N728" s="70"/>
      <c r="O728" s="70"/>
      <c r="P728" s="70"/>
      <c r="Q728" s="70"/>
      <c r="R728" s="70"/>
      <c r="S728" s="70"/>
      <c r="T728" s="70"/>
    </row>
    <row r="729" spans="1:20">
      <c r="A729" s="71"/>
      <c r="B729" s="144" t="s">
        <v>12914</v>
      </c>
      <c r="C729" s="105">
        <f>GENERAL!F3446</f>
        <v>0.83499999999999996</v>
      </c>
      <c r="D729" s="143">
        <f>GENERAL!C3446</f>
        <v>0.2</v>
      </c>
      <c r="E729" s="126">
        <f>D729*(1-C729)</f>
        <v>3.3000000000000008E-2</v>
      </c>
      <c r="F729" s="126">
        <f t="shared" ref="F729:F736" si="64">D729*(1-C729)*(1-F$15)</f>
        <v>3.135000000000001E-2</v>
      </c>
      <c r="G729" s="136">
        <f t="shared" ref="G729:G736" si="65">D729*(1-C729)*(1-G$15)</f>
        <v>2.9700000000000008E-2</v>
      </c>
      <c r="H729" s="72"/>
      <c r="I729" s="72"/>
      <c r="J729" s="72"/>
      <c r="K729" s="70"/>
      <c r="L729" s="70"/>
      <c r="M729" s="70"/>
      <c r="N729" s="70"/>
      <c r="O729" s="70"/>
      <c r="P729" s="70"/>
      <c r="Q729" s="70"/>
      <c r="R729" s="70"/>
      <c r="S729" s="70"/>
      <c r="T729" s="70"/>
    </row>
    <row r="730" spans="1:20">
      <c r="A730" s="71"/>
      <c r="B730" s="144" t="s">
        <v>12915</v>
      </c>
      <c r="C730" s="105">
        <f>GENERAL!F3447</f>
        <v>0.83499999999999996</v>
      </c>
      <c r="D730" s="143">
        <f>GENERAL!C3447</f>
        <v>0.23</v>
      </c>
      <c r="E730" s="126">
        <f t="shared" ref="E730:E736" si="66">D730*(1-C730)</f>
        <v>3.7950000000000012E-2</v>
      </c>
      <c r="F730" s="126">
        <f t="shared" si="64"/>
        <v>3.6052500000000008E-2</v>
      </c>
      <c r="G730" s="136">
        <f t="shared" si="65"/>
        <v>3.4155000000000012E-2</v>
      </c>
      <c r="H730" s="76"/>
      <c r="I730" s="76"/>
      <c r="J730" s="76"/>
      <c r="K730" s="70"/>
      <c r="L730" s="70"/>
      <c r="M730" s="70"/>
      <c r="N730" s="70"/>
      <c r="O730" s="70"/>
      <c r="P730" s="70"/>
      <c r="Q730" s="70"/>
      <c r="R730" s="70"/>
      <c r="S730" s="70"/>
      <c r="T730" s="70"/>
    </row>
    <row r="731" spans="1:20">
      <c r="A731" s="71"/>
      <c r="B731" s="144" t="s">
        <v>12916</v>
      </c>
      <c r="C731" s="105">
        <f>GENERAL!F3448</f>
        <v>0.83499999999999996</v>
      </c>
      <c r="D731" s="143">
        <f>GENERAL!C3448</f>
        <v>0.27</v>
      </c>
      <c r="E731" s="126">
        <f t="shared" si="66"/>
        <v>4.4550000000000013E-2</v>
      </c>
      <c r="F731" s="126">
        <f t="shared" si="64"/>
        <v>4.2322500000000013E-2</v>
      </c>
      <c r="G731" s="136">
        <f t="shared" si="65"/>
        <v>4.0095000000000013E-2</v>
      </c>
      <c r="H731" s="76"/>
      <c r="I731" s="76"/>
      <c r="J731" s="76"/>
      <c r="K731" s="70"/>
      <c r="L731" s="70"/>
      <c r="M731" s="70"/>
      <c r="N731" s="70"/>
      <c r="O731" s="70"/>
      <c r="P731" s="70"/>
      <c r="Q731" s="70"/>
      <c r="R731" s="70"/>
      <c r="S731" s="70"/>
      <c r="T731" s="70"/>
    </row>
    <row r="732" spans="1:20">
      <c r="A732" s="71"/>
      <c r="B732" s="144" t="s">
        <v>12917</v>
      </c>
      <c r="C732" s="105">
        <f>GENERAL!F3449</f>
        <v>0.83499999999999996</v>
      </c>
      <c r="D732" s="143">
        <f>GENERAL!C3449</f>
        <v>0.3</v>
      </c>
      <c r="E732" s="126">
        <f t="shared" si="66"/>
        <v>4.9500000000000009E-2</v>
      </c>
      <c r="F732" s="126">
        <f t="shared" si="64"/>
        <v>4.7025000000000004E-2</v>
      </c>
      <c r="G732" s="136">
        <f t="shared" si="65"/>
        <v>4.4550000000000006E-2</v>
      </c>
      <c r="H732" s="76"/>
      <c r="I732" s="76"/>
      <c r="J732" s="76"/>
      <c r="K732" s="70"/>
      <c r="L732" s="70"/>
      <c r="M732" s="70"/>
      <c r="N732" s="70"/>
      <c r="O732" s="70"/>
      <c r="P732" s="70"/>
      <c r="Q732" s="70"/>
      <c r="R732" s="70"/>
      <c r="S732" s="70"/>
      <c r="T732" s="70"/>
    </row>
    <row r="733" spans="1:20">
      <c r="A733" s="71"/>
      <c r="B733" s="144" t="s">
        <v>12979</v>
      </c>
      <c r="C733" s="105">
        <f>GENERAL!F3450</f>
        <v>0.83499999999999996</v>
      </c>
      <c r="D733" s="143">
        <f>GENERAL!C3450</f>
        <v>0.37</v>
      </c>
      <c r="E733" s="126">
        <f t="shared" si="66"/>
        <v>6.1050000000000014E-2</v>
      </c>
      <c r="F733" s="126">
        <f t="shared" si="64"/>
        <v>5.7997500000000007E-2</v>
      </c>
      <c r="G733" s="136">
        <f t="shared" si="65"/>
        <v>5.4945000000000015E-2</v>
      </c>
      <c r="H733" s="76"/>
      <c r="I733" s="76"/>
      <c r="J733" s="76"/>
      <c r="K733" s="70"/>
      <c r="L733" s="70"/>
      <c r="M733" s="70"/>
      <c r="N733" s="70"/>
      <c r="O733" s="70"/>
      <c r="P733" s="70"/>
      <c r="Q733" s="70"/>
      <c r="R733" s="70"/>
      <c r="S733" s="70"/>
      <c r="T733" s="70"/>
    </row>
    <row r="734" spans="1:20">
      <c r="A734" s="71"/>
      <c r="B734" s="144" t="s">
        <v>12963</v>
      </c>
      <c r="C734" s="105">
        <f>GENERAL!F3451</f>
        <v>0.83499999999999996</v>
      </c>
      <c r="D734" s="143">
        <f>GENERAL!C3451</f>
        <v>0.4</v>
      </c>
      <c r="E734" s="126">
        <f t="shared" si="66"/>
        <v>6.6000000000000017E-2</v>
      </c>
      <c r="F734" s="126">
        <f t="shared" si="64"/>
        <v>6.270000000000002E-2</v>
      </c>
      <c r="G734" s="136">
        <f t="shared" si="65"/>
        <v>5.9400000000000015E-2</v>
      </c>
      <c r="H734" s="76"/>
      <c r="I734" s="76"/>
      <c r="J734" s="76"/>
      <c r="K734" s="70"/>
      <c r="L734" s="70"/>
      <c r="M734" s="70"/>
      <c r="N734" s="70"/>
      <c r="O734" s="70"/>
      <c r="P734" s="70"/>
      <c r="Q734" s="70"/>
      <c r="R734" s="70"/>
      <c r="S734" s="70"/>
      <c r="T734" s="70"/>
    </row>
    <row r="735" spans="1:20">
      <c r="A735" s="71"/>
      <c r="B735" s="144" t="s">
        <v>12964</v>
      </c>
      <c r="C735" s="105">
        <f>GENERAL!F3452</f>
        <v>0.83499999999999996</v>
      </c>
      <c r="D735" s="143">
        <f>GENERAL!C3452</f>
        <v>0.49</v>
      </c>
      <c r="E735" s="126">
        <f t="shared" si="66"/>
        <v>8.0850000000000019E-2</v>
      </c>
      <c r="F735" s="126">
        <f t="shared" si="64"/>
        <v>7.6807500000000015E-2</v>
      </c>
      <c r="G735" s="136">
        <f t="shared" si="65"/>
        <v>7.2765000000000024E-2</v>
      </c>
      <c r="H735" s="76"/>
      <c r="I735" s="76"/>
      <c r="J735" s="76"/>
      <c r="K735" s="70"/>
      <c r="L735" s="70"/>
      <c r="M735" s="70"/>
      <c r="N735" s="70"/>
      <c r="O735" s="70"/>
      <c r="P735" s="70"/>
      <c r="Q735" s="70"/>
      <c r="R735" s="70"/>
      <c r="S735" s="70"/>
      <c r="T735" s="70"/>
    </row>
    <row r="736" spans="1:20">
      <c r="A736" s="71"/>
      <c r="B736" s="144" t="s">
        <v>12965</v>
      </c>
      <c r="C736" s="105">
        <f>GENERAL!F3453</f>
        <v>0.83499999999999996</v>
      </c>
      <c r="D736" s="143">
        <f>GENERAL!C3453</f>
        <v>0.57999999999999996</v>
      </c>
      <c r="E736" s="126">
        <f t="shared" si="66"/>
        <v>9.5700000000000007E-2</v>
      </c>
      <c r="F736" s="126">
        <f t="shared" si="64"/>
        <v>9.0914999999999996E-2</v>
      </c>
      <c r="G736" s="136">
        <f t="shared" si="65"/>
        <v>8.6130000000000012E-2</v>
      </c>
      <c r="H736" s="76"/>
      <c r="I736" s="76"/>
      <c r="J736" s="76"/>
      <c r="K736" s="70"/>
      <c r="L736" s="70"/>
      <c r="M736" s="70"/>
      <c r="N736" s="70"/>
      <c r="O736" s="70"/>
      <c r="P736" s="70"/>
      <c r="Q736" s="70"/>
      <c r="R736" s="70"/>
      <c r="S736" s="70"/>
      <c r="T736" s="70"/>
    </row>
    <row r="737" spans="1:20" ht="15" thickBot="1">
      <c r="A737" s="71"/>
      <c r="B737" s="169"/>
      <c r="C737" s="170"/>
      <c r="D737" s="171"/>
      <c r="E737" s="172"/>
      <c r="F737" s="172"/>
      <c r="G737" s="128"/>
      <c r="H737" s="76"/>
      <c r="I737" s="76"/>
      <c r="J737" s="76"/>
      <c r="K737" s="70"/>
      <c r="L737" s="70"/>
      <c r="M737" s="70"/>
      <c r="N737" s="70"/>
      <c r="O737" s="70"/>
      <c r="P737" s="70"/>
      <c r="Q737" s="70"/>
      <c r="R737" s="70"/>
      <c r="S737" s="70"/>
      <c r="T737" s="70"/>
    </row>
    <row r="738" spans="1:20">
      <c r="A738" s="71"/>
      <c r="B738" s="149"/>
      <c r="C738" s="115"/>
      <c r="D738" s="116"/>
      <c r="E738" s="130"/>
      <c r="F738" s="130"/>
      <c r="G738" s="121"/>
      <c r="H738" s="76"/>
      <c r="I738" s="76"/>
      <c r="J738" s="76"/>
      <c r="K738" s="70"/>
      <c r="L738" s="70"/>
      <c r="M738" s="70"/>
      <c r="N738" s="70"/>
      <c r="O738" s="70"/>
      <c r="P738" s="70"/>
      <c r="Q738" s="70"/>
      <c r="R738" s="70"/>
      <c r="S738" s="70"/>
      <c r="T738" s="70"/>
    </row>
    <row r="739" spans="1:20" ht="15" thickBot="1">
      <c r="A739" s="71"/>
      <c r="B739" s="149"/>
      <c r="C739" s="115"/>
      <c r="D739" s="116"/>
      <c r="E739" s="130"/>
      <c r="F739" s="130"/>
      <c r="G739" s="121"/>
      <c r="H739" s="76"/>
      <c r="I739" s="76"/>
      <c r="J739" s="76"/>
      <c r="K739" s="70"/>
      <c r="L739" s="70"/>
      <c r="M739" s="70"/>
      <c r="N739" s="70"/>
      <c r="O739" s="70"/>
      <c r="P739" s="70"/>
      <c r="Q739" s="70"/>
      <c r="R739" s="70"/>
      <c r="S739" s="70"/>
      <c r="T739" s="70"/>
    </row>
    <row r="740" spans="1:20" ht="23.25" customHeight="1">
      <c r="A740" s="71"/>
      <c r="B740" s="79" t="s">
        <v>12695</v>
      </c>
      <c r="C740" s="141"/>
      <c r="D740" s="141"/>
      <c r="E740" s="141"/>
      <c r="F740" s="122"/>
      <c r="G740" s="123"/>
      <c r="H740" s="72"/>
      <c r="I740" s="72"/>
      <c r="J740" s="72"/>
      <c r="K740" s="70"/>
      <c r="L740" s="70"/>
      <c r="M740" s="70"/>
      <c r="N740" s="70"/>
      <c r="O740" s="70"/>
      <c r="P740" s="70"/>
      <c r="Q740" s="70"/>
      <c r="R740" s="70"/>
      <c r="S740" s="70"/>
      <c r="T740" s="70"/>
    </row>
    <row r="741" spans="1:20" ht="23.25" customHeight="1">
      <c r="A741" s="71"/>
      <c r="B741" s="142"/>
      <c r="C741" s="84"/>
      <c r="D741" s="84"/>
      <c r="E741" s="84"/>
      <c r="F741" s="124"/>
      <c r="G741" s="125"/>
      <c r="H741" s="72"/>
      <c r="I741" s="72"/>
      <c r="J741" s="72"/>
      <c r="K741" s="70"/>
      <c r="L741" s="70"/>
      <c r="M741" s="70"/>
      <c r="N741" s="70"/>
      <c r="O741" s="70"/>
      <c r="P741" s="70"/>
      <c r="Q741" s="70"/>
      <c r="R741" s="70"/>
      <c r="S741" s="70"/>
      <c r="T741" s="70"/>
    </row>
    <row r="742" spans="1:20" ht="23.25" customHeight="1" thickBot="1">
      <c r="A742" s="71"/>
      <c r="B742" s="146"/>
      <c r="C742" s="103"/>
      <c r="D742" s="104"/>
      <c r="E742" s="124"/>
      <c r="F742" s="124"/>
      <c r="G742" s="125"/>
      <c r="H742" s="72"/>
      <c r="I742" s="72"/>
      <c r="J742" s="72"/>
      <c r="K742" s="70"/>
      <c r="L742" s="70"/>
      <c r="M742" s="70"/>
      <c r="N742" s="70"/>
      <c r="O742" s="70"/>
      <c r="P742" s="70"/>
      <c r="Q742" s="70"/>
      <c r="R742" s="70"/>
      <c r="S742" s="70"/>
      <c r="T742" s="70"/>
    </row>
    <row r="743" spans="1:20">
      <c r="A743" s="71"/>
      <c r="B743" s="80" t="s">
        <v>12674</v>
      </c>
      <c r="C743" s="87" t="s">
        <v>12675</v>
      </c>
      <c r="D743" s="88" t="s">
        <v>12912</v>
      </c>
      <c r="E743" s="89" t="s">
        <v>12910</v>
      </c>
      <c r="F743" s="89" t="s">
        <v>12910</v>
      </c>
      <c r="G743" s="90" t="s">
        <v>12910</v>
      </c>
      <c r="H743" s="72"/>
      <c r="I743" s="72"/>
      <c r="J743" s="72"/>
      <c r="K743" s="70"/>
      <c r="L743" s="70"/>
      <c r="M743" s="70"/>
      <c r="N743" s="70"/>
      <c r="O743" s="70"/>
      <c r="P743" s="70"/>
      <c r="Q743" s="70"/>
      <c r="R743" s="70"/>
      <c r="S743" s="70"/>
      <c r="T743" s="70"/>
    </row>
    <row r="744" spans="1:20" ht="15" thickBot="1">
      <c r="A744" s="71"/>
      <c r="B744" s="81"/>
      <c r="C744" s="92"/>
      <c r="D744" s="93"/>
      <c r="E744" s="94" t="s">
        <v>12911</v>
      </c>
      <c r="F744" s="94" t="s">
        <v>12936</v>
      </c>
      <c r="G744" s="95" t="s">
        <v>12937</v>
      </c>
      <c r="H744" s="72"/>
      <c r="I744" s="72"/>
      <c r="J744" s="72"/>
      <c r="K744" s="70"/>
      <c r="L744" s="70"/>
      <c r="M744" s="70"/>
      <c r="N744" s="70"/>
      <c r="O744" s="70"/>
      <c r="P744" s="70"/>
      <c r="Q744" s="70"/>
      <c r="R744" s="70"/>
      <c r="S744" s="70"/>
      <c r="T744" s="70"/>
    </row>
    <row r="745" spans="1:20">
      <c r="A745" s="71"/>
      <c r="B745" s="131"/>
      <c r="C745" s="132"/>
      <c r="D745" s="133"/>
      <c r="E745" s="134"/>
      <c r="F745" s="134"/>
      <c r="G745" s="135"/>
      <c r="H745" s="72"/>
      <c r="I745" s="72"/>
      <c r="J745" s="72"/>
      <c r="K745" s="70"/>
      <c r="L745" s="70"/>
      <c r="M745" s="70"/>
      <c r="N745" s="70"/>
      <c r="O745" s="70"/>
      <c r="P745" s="70"/>
      <c r="Q745" s="70"/>
      <c r="R745" s="70"/>
      <c r="S745" s="70"/>
      <c r="T745" s="70"/>
    </row>
    <row r="746" spans="1:20">
      <c r="A746" s="71"/>
      <c r="B746" s="144" t="s">
        <v>13072</v>
      </c>
      <c r="C746" s="105">
        <f>GENERAL!F8517</f>
        <v>0.86</v>
      </c>
      <c r="D746" s="143">
        <f>GENERAL!C8517</f>
        <v>0.57999999999999996</v>
      </c>
      <c r="E746" s="126">
        <f>D746*(1-C746)</f>
        <v>8.1200000000000008E-2</v>
      </c>
      <c r="F746" s="126">
        <f t="shared" ref="F746:F784" si="67">D746*(1-C746)*(1-F$15)</f>
        <v>7.714E-2</v>
      </c>
      <c r="G746" s="136">
        <f t="shared" ref="G746:G784" si="68">D746*(1-C746)*(1-G$15)</f>
        <v>7.3080000000000006E-2</v>
      </c>
      <c r="H746" s="72"/>
      <c r="I746" s="72"/>
      <c r="J746" s="72"/>
      <c r="K746" s="70"/>
      <c r="L746" s="70"/>
      <c r="M746" s="70"/>
      <c r="N746" s="70"/>
      <c r="O746" s="70"/>
      <c r="P746" s="70"/>
      <c r="Q746" s="70"/>
      <c r="R746" s="70"/>
      <c r="S746" s="70"/>
      <c r="T746" s="70"/>
    </row>
    <row r="747" spans="1:20">
      <c r="A747" s="71"/>
      <c r="B747" s="144" t="s">
        <v>13041</v>
      </c>
      <c r="C747" s="105">
        <f>GENERAL!F8518</f>
        <v>0.86</v>
      </c>
      <c r="D747" s="143">
        <f>GENERAL!C8518</f>
        <v>0.7</v>
      </c>
      <c r="E747" s="126">
        <f t="shared" ref="E747:E785" si="69">D747*(1-C747)</f>
        <v>9.8000000000000004E-2</v>
      </c>
      <c r="F747" s="126">
        <f t="shared" si="67"/>
        <v>9.3100000000000002E-2</v>
      </c>
      <c r="G747" s="136">
        <f t="shared" si="68"/>
        <v>8.8200000000000001E-2</v>
      </c>
      <c r="H747" s="76"/>
      <c r="I747" s="76"/>
      <c r="J747" s="76"/>
      <c r="K747" s="70"/>
      <c r="L747" s="70"/>
      <c r="M747" s="70"/>
      <c r="N747" s="70"/>
      <c r="O747" s="70"/>
      <c r="P747" s="70"/>
      <c r="Q747" s="70"/>
      <c r="R747" s="70"/>
      <c r="S747" s="70"/>
      <c r="T747" s="70"/>
    </row>
    <row r="748" spans="1:20">
      <c r="A748" s="71"/>
      <c r="B748" s="144" t="s">
        <v>13036</v>
      </c>
      <c r="C748" s="105">
        <f>GENERAL!F8519</f>
        <v>0.86</v>
      </c>
      <c r="D748" s="143">
        <f>GENERAL!C8519</f>
        <v>0.81</v>
      </c>
      <c r="E748" s="126">
        <f t="shared" si="69"/>
        <v>0.11340000000000001</v>
      </c>
      <c r="F748" s="126">
        <f t="shared" si="67"/>
        <v>0.10773000000000001</v>
      </c>
      <c r="G748" s="136">
        <f t="shared" si="68"/>
        <v>0.10206000000000001</v>
      </c>
      <c r="H748" s="76"/>
      <c r="I748" s="76"/>
      <c r="J748" s="76"/>
      <c r="K748" s="70"/>
      <c r="L748" s="70"/>
      <c r="M748" s="70"/>
      <c r="N748" s="70"/>
      <c r="O748" s="70"/>
      <c r="P748" s="70"/>
      <c r="Q748" s="70"/>
      <c r="R748" s="70"/>
      <c r="S748" s="70"/>
      <c r="T748" s="70"/>
    </row>
    <row r="749" spans="1:20">
      <c r="A749" s="71"/>
      <c r="B749" s="144" t="s">
        <v>13037</v>
      </c>
      <c r="C749" s="105">
        <f>GENERAL!F8520</f>
        <v>0.86</v>
      </c>
      <c r="D749" s="143">
        <f>GENERAL!C8520</f>
        <v>0.98</v>
      </c>
      <c r="E749" s="126">
        <f t="shared" si="69"/>
        <v>0.13720000000000002</v>
      </c>
      <c r="F749" s="126">
        <f t="shared" si="67"/>
        <v>0.13034000000000001</v>
      </c>
      <c r="G749" s="136">
        <f t="shared" si="68"/>
        <v>0.12348000000000002</v>
      </c>
      <c r="H749" s="76"/>
      <c r="I749" s="76"/>
      <c r="J749" s="76"/>
      <c r="K749" s="70"/>
      <c r="L749" s="70"/>
      <c r="M749" s="70"/>
      <c r="N749" s="70"/>
      <c r="O749" s="70"/>
      <c r="P749" s="70"/>
      <c r="Q749" s="70"/>
      <c r="R749" s="70"/>
      <c r="S749" s="70"/>
      <c r="T749" s="70"/>
    </row>
    <row r="750" spans="1:20">
      <c r="A750" s="71"/>
      <c r="B750" s="144" t="s">
        <v>13040</v>
      </c>
      <c r="C750" s="105">
        <f>GENERAL!F8521</f>
        <v>0.86</v>
      </c>
      <c r="D750" s="143">
        <f>GENERAL!C8521</f>
        <v>1.1299999999999999</v>
      </c>
      <c r="E750" s="126">
        <f t="shared" si="69"/>
        <v>0.15820000000000001</v>
      </c>
      <c r="F750" s="126">
        <f t="shared" si="67"/>
        <v>0.15029000000000001</v>
      </c>
      <c r="G750" s="136">
        <f t="shared" si="68"/>
        <v>0.14238000000000001</v>
      </c>
      <c r="H750" s="76"/>
      <c r="I750" s="76"/>
      <c r="J750" s="76"/>
      <c r="K750" s="70"/>
      <c r="L750" s="70"/>
      <c r="M750" s="70"/>
      <c r="N750" s="70"/>
      <c r="O750" s="70"/>
      <c r="P750" s="70"/>
      <c r="Q750" s="70"/>
      <c r="R750" s="70"/>
      <c r="S750" s="70"/>
      <c r="T750" s="70"/>
    </row>
    <row r="751" spans="1:20" hidden="1">
      <c r="A751" s="71"/>
      <c r="B751" s="167" t="s">
        <v>13068</v>
      </c>
      <c r="C751" s="105">
        <f>GENERAL!F8522</f>
        <v>0.86</v>
      </c>
      <c r="D751" s="143">
        <f>GENERAL!C8522</f>
        <v>10300</v>
      </c>
      <c r="E751" s="126">
        <f t="shared" si="69"/>
        <v>1442.0000000000002</v>
      </c>
      <c r="F751" s="126">
        <f t="shared" si="67"/>
        <v>1369.9</v>
      </c>
      <c r="G751" s="136">
        <f t="shared" si="68"/>
        <v>1297.8000000000002</v>
      </c>
      <c r="H751" s="76"/>
      <c r="I751" s="76"/>
      <c r="J751" s="76"/>
      <c r="K751" s="70"/>
      <c r="L751" s="70"/>
      <c r="M751" s="70"/>
      <c r="N751" s="70"/>
      <c r="O751" s="70"/>
      <c r="P751" s="70"/>
      <c r="Q751" s="70"/>
      <c r="R751" s="70"/>
      <c r="S751" s="70"/>
      <c r="T751" s="70"/>
    </row>
    <row r="752" spans="1:20">
      <c r="A752" s="71"/>
      <c r="B752" s="144" t="s">
        <v>13085</v>
      </c>
      <c r="C752" s="105">
        <f>GENERAL!F8523</f>
        <v>0.86</v>
      </c>
      <c r="D752" s="143">
        <f>GENERAL!C8523</f>
        <v>0.69</v>
      </c>
      <c r="E752" s="126">
        <f t="shared" si="69"/>
        <v>9.6600000000000005E-2</v>
      </c>
      <c r="F752" s="126">
        <f t="shared" si="67"/>
        <v>9.1770000000000004E-2</v>
      </c>
      <c r="G752" s="136">
        <f t="shared" si="68"/>
        <v>8.6940000000000003E-2</v>
      </c>
      <c r="H752" s="76"/>
      <c r="I752" s="76"/>
      <c r="J752" s="76"/>
      <c r="K752" s="70"/>
      <c r="L752" s="70"/>
      <c r="M752" s="70"/>
      <c r="N752" s="70"/>
      <c r="O752" s="70"/>
      <c r="P752" s="70"/>
      <c r="Q752" s="70"/>
      <c r="R752" s="70"/>
      <c r="S752" s="70"/>
      <c r="T752" s="70"/>
    </row>
    <row r="753" spans="1:20">
      <c r="A753" s="71"/>
      <c r="B753" s="144" t="s">
        <v>12913</v>
      </c>
      <c r="C753" s="105">
        <f>GENERAL!F8524</f>
        <v>0.86</v>
      </c>
      <c r="D753" s="143">
        <f>GENERAL!C8524</f>
        <v>0.79</v>
      </c>
      <c r="E753" s="126">
        <f t="shared" si="69"/>
        <v>0.11060000000000002</v>
      </c>
      <c r="F753" s="126">
        <f t="shared" si="67"/>
        <v>0.10507000000000001</v>
      </c>
      <c r="G753" s="136">
        <f t="shared" si="68"/>
        <v>9.9540000000000017E-2</v>
      </c>
      <c r="H753" s="76"/>
      <c r="I753" s="76"/>
      <c r="J753" s="76"/>
      <c r="K753" s="70"/>
      <c r="L753" s="70"/>
      <c r="M753" s="70"/>
      <c r="N753" s="70"/>
      <c r="O753" s="70"/>
      <c r="P753" s="70"/>
      <c r="Q753" s="70"/>
      <c r="R753" s="70"/>
      <c r="S753" s="70"/>
      <c r="T753" s="70"/>
    </row>
    <row r="754" spans="1:20">
      <c r="A754" s="71"/>
      <c r="B754" s="144" t="s">
        <v>12914</v>
      </c>
      <c r="C754" s="105">
        <f>GENERAL!F8525</f>
        <v>0.86</v>
      </c>
      <c r="D754" s="143">
        <f>GENERAL!C8525</f>
        <v>0.99</v>
      </c>
      <c r="E754" s="126">
        <f t="shared" si="69"/>
        <v>0.1386</v>
      </c>
      <c r="F754" s="126">
        <f t="shared" si="67"/>
        <v>0.13166999999999998</v>
      </c>
      <c r="G754" s="136">
        <f t="shared" si="68"/>
        <v>0.12474</v>
      </c>
      <c r="H754" s="76"/>
      <c r="I754" s="76"/>
      <c r="J754" s="76"/>
      <c r="K754" s="70"/>
      <c r="L754" s="70"/>
      <c r="M754" s="70"/>
      <c r="N754" s="70"/>
      <c r="O754" s="70"/>
      <c r="P754" s="70"/>
      <c r="Q754" s="70"/>
      <c r="R754" s="70"/>
      <c r="S754" s="70"/>
      <c r="T754" s="70"/>
    </row>
    <row r="755" spans="1:20">
      <c r="A755" s="71"/>
      <c r="B755" s="144" t="s">
        <v>12915</v>
      </c>
      <c r="C755" s="105">
        <f>GENERAL!F8526</f>
        <v>0.86</v>
      </c>
      <c r="D755" s="143">
        <f>GENERAL!C8526</f>
        <v>1.19</v>
      </c>
      <c r="E755" s="126">
        <f t="shared" si="69"/>
        <v>0.1666</v>
      </c>
      <c r="F755" s="126">
        <f t="shared" si="67"/>
        <v>0.15826999999999999</v>
      </c>
      <c r="G755" s="136">
        <f t="shared" si="68"/>
        <v>0.14993999999999999</v>
      </c>
      <c r="H755" s="76"/>
      <c r="I755" s="76"/>
      <c r="J755" s="76"/>
      <c r="K755" s="70"/>
      <c r="L755" s="70"/>
      <c r="M755" s="70"/>
      <c r="N755" s="70"/>
      <c r="O755" s="70"/>
      <c r="P755" s="70"/>
      <c r="Q755" s="70"/>
      <c r="R755" s="70"/>
      <c r="S755" s="70"/>
      <c r="T755" s="70"/>
    </row>
    <row r="756" spans="1:20">
      <c r="A756" s="71"/>
      <c r="B756" s="144" t="s">
        <v>12916</v>
      </c>
      <c r="C756" s="105">
        <f>GENERAL!F8527</f>
        <v>0.86</v>
      </c>
      <c r="D756" s="143">
        <f>GENERAL!C8527</f>
        <v>1.39</v>
      </c>
      <c r="E756" s="126">
        <f t="shared" si="69"/>
        <v>0.1946</v>
      </c>
      <c r="F756" s="126">
        <f t="shared" si="67"/>
        <v>0.18486999999999998</v>
      </c>
      <c r="G756" s="136">
        <f t="shared" si="68"/>
        <v>0.17513999999999999</v>
      </c>
      <c r="H756" s="76"/>
      <c r="I756" s="76"/>
      <c r="J756" s="76"/>
      <c r="K756" s="70"/>
      <c r="L756" s="70"/>
      <c r="M756" s="70"/>
      <c r="N756" s="70"/>
      <c r="O756" s="70"/>
      <c r="P756" s="70"/>
      <c r="Q756" s="70"/>
      <c r="R756" s="70"/>
      <c r="S756" s="70"/>
      <c r="T756" s="70"/>
    </row>
    <row r="757" spans="1:20">
      <c r="A757" s="71"/>
      <c r="B757" s="144" t="s">
        <v>12917</v>
      </c>
      <c r="C757" s="105">
        <f>GENERAL!F8528</f>
        <v>0.86</v>
      </c>
      <c r="D757" s="143">
        <f>GENERAL!C8528</f>
        <v>1.58</v>
      </c>
      <c r="E757" s="126">
        <f t="shared" si="69"/>
        <v>0.22120000000000004</v>
      </c>
      <c r="F757" s="126">
        <f t="shared" si="67"/>
        <v>0.21014000000000002</v>
      </c>
      <c r="G757" s="136">
        <f t="shared" si="68"/>
        <v>0.19908000000000003</v>
      </c>
      <c r="H757" s="76"/>
      <c r="I757" s="76"/>
      <c r="J757" s="76"/>
      <c r="K757" s="70"/>
      <c r="L757" s="70"/>
      <c r="M757" s="70"/>
      <c r="N757" s="70"/>
      <c r="O757" s="70"/>
      <c r="P757" s="70"/>
      <c r="Q757" s="70"/>
      <c r="R757" s="70"/>
      <c r="S757" s="70"/>
      <c r="T757" s="70"/>
    </row>
    <row r="758" spans="1:20">
      <c r="A758" s="71"/>
      <c r="B758" s="144" t="s">
        <v>12963</v>
      </c>
      <c r="C758" s="105">
        <f>GENERAL!F8529</f>
        <v>0.86</v>
      </c>
      <c r="D758" s="143">
        <f>GENERAL!C8529</f>
        <v>1.98</v>
      </c>
      <c r="E758" s="126">
        <f t="shared" si="69"/>
        <v>0.2772</v>
      </c>
      <c r="F758" s="126">
        <f t="shared" si="67"/>
        <v>0.26333999999999996</v>
      </c>
      <c r="G758" s="136">
        <f t="shared" si="68"/>
        <v>0.24948000000000001</v>
      </c>
      <c r="H758" s="76"/>
      <c r="I758" s="76"/>
      <c r="J758" s="76"/>
      <c r="K758" s="70"/>
      <c r="L758" s="70"/>
      <c r="M758" s="70"/>
      <c r="N758" s="70"/>
      <c r="O758" s="70"/>
      <c r="P758" s="70"/>
      <c r="Q758" s="70"/>
      <c r="R758" s="70"/>
      <c r="S758" s="70"/>
      <c r="T758" s="70"/>
    </row>
    <row r="759" spans="1:20">
      <c r="A759" s="71"/>
      <c r="B759" s="144" t="s">
        <v>12964</v>
      </c>
      <c r="C759" s="105">
        <f>GENERAL!F8530</f>
        <v>0.86</v>
      </c>
      <c r="D759" s="143">
        <f>GENERAL!C8530</f>
        <v>2.4500000000000002</v>
      </c>
      <c r="E759" s="126">
        <f t="shared" si="69"/>
        <v>0.34300000000000008</v>
      </c>
      <c r="F759" s="126">
        <f t="shared" si="67"/>
        <v>0.32585000000000008</v>
      </c>
      <c r="G759" s="136">
        <f t="shared" si="68"/>
        <v>0.30870000000000009</v>
      </c>
      <c r="H759" s="76"/>
      <c r="I759" s="76"/>
      <c r="J759" s="76"/>
      <c r="K759" s="70"/>
      <c r="L759" s="70"/>
      <c r="M759" s="70"/>
      <c r="N759" s="70"/>
      <c r="O759" s="70"/>
      <c r="P759" s="70"/>
      <c r="Q759" s="70"/>
      <c r="R759" s="70"/>
      <c r="S759" s="70"/>
      <c r="T759" s="70"/>
    </row>
    <row r="760" spans="1:20">
      <c r="A760" s="71"/>
      <c r="B760" s="144" t="s">
        <v>12965</v>
      </c>
      <c r="C760" s="105">
        <f>GENERAL!F8531</f>
        <v>0.86</v>
      </c>
      <c r="D760" s="143">
        <f>GENERAL!C8531</f>
        <v>2.77</v>
      </c>
      <c r="E760" s="126">
        <f t="shared" si="69"/>
        <v>0.38780000000000003</v>
      </c>
      <c r="F760" s="126">
        <f t="shared" si="67"/>
        <v>0.36841000000000002</v>
      </c>
      <c r="G760" s="136">
        <f t="shared" si="68"/>
        <v>0.34902000000000005</v>
      </c>
      <c r="H760" s="76"/>
      <c r="I760" s="76"/>
      <c r="J760" s="76"/>
      <c r="K760" s="70"/>
      <c r="L760" s="70"/>
      <c r="M760" s="70"/>
      <c r="N760" s="70"/>
      <c r="O760" s="70"/>
      <c r="P760" s="70"/>
      <c r="Q760" s="70"/>
      <c r="R760" s="70"/>
      <c r="S760" s="70"/>
      <c r="T760" s="70"/>
    </row>
    <row r="761" spans="1:20">
      <c r="A761" s="71"/>
      <c r="B761" s="144" t="s">
        <v>12918</v>
      </c>
      <c r="C761" s="105">
        <f>GENERAL!F8534</f>
        <v>0.86</v>
      </c>
      <c r="D761" s="143">
        <f>GENERAL!C8534</f>
        <v>1.1000000000000001</v>
      </c>
      <c r="E761" s="126">
        <f t="shared" si="69"/>
        <v>0.15400000000000003</v>
      </c>
      <c r="F761" s="126">
        <f t="shared" si="67"/>
        <v>0.14630000000000001</v>
      </c>
      <c r="G761" s="136">
        <f t="shared" si="68"/>
        <v>0.13860000000000003</v>
      </c>
      <c r="H761" s="76"/>
      <c r="I761" s="76"/>
      <c r="J761" s="76"/>
      <c r="K761" s="70"/>
      <c r="L761" s="70"/>
      <c r="M761" s="70"/>
      <c r="N761" s="70"/>
      <c r="O761" s="70"/>
      <c r="P761" s="70"/>
      <c r="Q761" s="70"/>
      <c r="R761" s="70"/>
      <c r="S761" s="70"/>
      <c r="T761" s="70"/>
    </row>
    <row r="762" spans="1:20">
      <c r="A762" s="71"/>
      <c r="B762" s="144" t="s">
        <v>12919</v>
      </c>
      <c r="C762" s="105">
        <f>GENERAL!F8535</f>
        <v>0.86</v>
      </c>
      <c r="D762" s="143">
        <f>GENERAL!C8535</f>
        <v>1.33</v>
      </c>
      <c r="E762" s="126">
        <f t="shared" si="69"/>
        <v>0.18620000000000003</v>
      </c>
      <c r="F762" s="126">
        <f t="shared" si="67"/>
        <v>0.17689000000000002</v>
      </c>
      <c r="G762" s="136">
        <f t="shared" si="68"/>
        <v>0.16758000000000003</v>
      </c>
      <c r="H762" s="76"/>
      <c r="I762" s="76"/>
      <c r="J762" s="76"/>
      <c r="K762" s="70"/>
      <c r="L762" s="70"/>
      <c r="M762" s="70"/>
      <c r="N762" s="70"/>
      <c r="O762" s="70"/>
      <c r="P762" s="70"/>
      <c r="Q762" s="70"/>
      <c r="R762" s="70"/>
      <c r="S762" s="70"/>
      <c r="T762" s="70"/>
    </row>
    <row r="763" spans="1:20">
      <c r="A763" s="71"/>
      <c r="B763" s="144" t="s">
        <v>12920</v>
      </c>
      <c r="C763" s="105">
        <f>GENERAL!F8536</f>
        <v>0.86</v>
      </c>
      <c r="D763" s="143">
        <f>GENERAL!C8536</f>
        <v>1.58</v>
      </c>
      <c r="E763" s="126">
        <f t="shared" si="69"/>
        <v>0.22120000000000004</v>
      </c>
      <c r="F763" s="126">
        <f t="shared" si="67"/>
        <v>0.21014000000000002</v>
      </c>
      <c r="G763" s="136">
        <f t="shared" si="68"/>
        <v>0.19908000000000003</v>
      </c>
      <c r="H763" s="76"/>
      <c r="I763" s="76"/>
      <c r="J763" s="76"/>
      <c r="K763" s="70"/>
      <c r="L763" s="70"/>
      <c r="M763" s="70"/>
      <c r="N763" s="70"/>
      <c r="O763" s="70"/>
      <c r="P763" s="70"/>
      <c r="Q763" s="70"/>
      <c r="R763" s="70"/>
      <c r="S763" s="70"/>
      <c r="T763" s="70"/>
    </row>
    <row r="764" spans="1:20">
      <c r="A764" s="71"/>
      <c r="B764" s="144" t="s">
        <v>12921</v>
      </c>
      <c r="C764" s="105">
        <f>GENERAL!F8537</f>
        <v>0.86</v>
      </c>
      <c r="D764" s="143">
        <f>GENERAL!C8537</f>
        <v>1.88</v>
      </c>
      <c r="E764" s="126">
        <f t="shared" si="69"/>
        <v>0.26319999999999999</v>
      </c>
      <c r="F764" s="126">
        <f t="shared" si="67"/>
        <v>0.25003999999999998</v>
      </c>
      <c r="G764" s="136">
        <f t="shared" si="68"/>
        <v>0.23688000000000001</v>
      </c>
      <c r="H764" s="76"/>
      <c r="I764" s="76"/>
      <c r="J764" s="76"/>
      <c r="K764" s="70"/>
      <c r="L764" s="70"/>
      <c r="M764" s="70"/>
      <c r="N764" s="70"/>
      <c r="O764" s="70"/>
      <c r="P764" s="70"/>
      <c r="Q764" s="70"/>
      <c r="R764" s="70"/>
      <c r="S764" s="70"/>
      <c r="T764" s="70"/>
    </row>
    <row r="765" spans="1:20">
      <c r="A765" s="71"/>
      <c r="B765" s="144" t="s">
        <v>12922</v>
      </c>
      <c r="C765" s="105">
        <f>GENERAL!F8538</f>
        <v>0.86</v>
      </c>
      <c r="D765" s="143">
        <f>GENERAL!C8538</f>
        <v>2.06</v>
      </c>
      <c r="E765" s="126">
        <f t="shared" si="69"/>
        <v>0.28840000000000005</v>
      </c>
      <c r="F765" s="126">
        <f t="shared" si="67"/>
        <v>0.27398000000000006</v>
      </c>
      <c r="G765" s="136">
        <f t="shared" si="68"/>
        <v>0.25956000000000007</v>
      </c>
      <c r="H765" s="76"/>
      <c r="I765" s="76"/>
      <c r="J765" s="76"/>
      <c r="K765" s="70"/>
      <c r="L765" s="70"/>
      <c r="M765" s="70"/>
      <c r="N765" s="70"/>
      <c r="O765" s="70"/>
      <c r="P765" s="70"/>
      <c r="Q765" s="70"/>
      <c r="R765" s="70"/>
      <c r="S765" s="70"/>
      <c r="T765" s="70"/>
    </row>
    <row r="766" spans="1:20">
      <c r="A766" s="71"/>
      <c r="B766" s="144" t="s">
        <v>12923</v>
      </c>
      <c r="C766" s="105">
        <f>GENERAL!F8539</f>
        <v>0.86</v>
      </c>
      <c r="D766" s="143">
        <f>GENERAL!C8539</f>
        <v>2.59</v>
      </c>
      <c r="E766" s="126">
        <f t="shared" si="69"/>
        <v>0.36260000000000003</v>
      </c>
      <c r="F766" s="126">
        <f t="shared" si="67"/>
        <v>0.34447</v>
      </c>
      <c r="G766" s="136">
        <f t="shared" si="68"/>
        <v>0.32634000000000002</v>
      </c>
      <c r="H766" s="76"/>
      <c r="I766" s="76"/>
      <c r="J766" s="76"/>
      <c r="K766" s="70"/>
      <c r="L766" s="70"/>
      <c r="M766" s="70"/>
      <c r="N766" s="70"/>
      <c r="O766" s="70"/>
      <c r="P766" s="70"/>
      <c r="Q766" s="70"/>
      <c r="R766" s="70"/>
      <c r="S766" s="70"/>
      <c r="T766" s="70"/>
    </row>
    <row r="767" spans="1:20">
      <c r="A767" s="71"/>
      <c r="B767" s="144" t="s">
        <v>13044</v>
      </c>
      <c r="C767" s="105">
        <f>GENERAL!F8540</f>
        <v>0.86</v>
      </c>
      <c r="D767" s="143">
        <f>GENERAL!C8540</f>
        <v>3.23</v>
      </c>
      <c r="E767" s="126">
        <f t="shared" si="69"/>
        <v>0.45220000000000005</v>
      </c>
      <c r="F767" s="126">
        <f t="shared" si="67"/>
        <v>0.42959000000000003</v>
      </c>
      <c r="G767" s="136">
        <f t="shared" si="68"/>
        <v>0.40698000000000006</v>
      </c>
      <c r="H767" s="76"/>
      <c r="I767" s="76"/>
      <c r="J767" s="76"/>
      <c r="K767" s="70"/>
      <c r="L767" s="70"/>
      <c r="M767" s="70"/>
      <c r="N767" s="70"/>
      <c r="O767" s="70"/>
      <c r="P767" s="70"/>
      <c r="Q767" s="70"/>
      <c r="R767" s="70"/>
      <c r="S767" s="70"/>
      <c r="T767" s="70"/>
    </row>
    <row r="768" spans="1:20">
      <c r="A768" s="71"/>
      <c r="B768" s="144" t="s">
        <v>13045</v>
      </c>
      <c r="C768" s="105">
        <f>GENERAL!F8541</f>
        <v>0.86</v>
      </c>
      <c r="D768" s="143">
        <f>GENERAL!C8541</f>
        <v>3.73</v>
      </c>
      <c r="E768" s="126">
        <f t="shared" si="69"/>
        <v>0.5222</v>
      </c>
      <c r="F768" s="126">
        <f t="shared" si="67"/>
        <v>0.49608999999999998</v>
      </c>
      <c r="G768" s="136">
        <f t="shared" si="68"/>
        <v>0.46998000000000001</v>
      </c>
      <c r="H768" s="76"/>
      <c r="I768" s="76"/>
      <c r="J768" s="76"/>
      <c r="K768" s="70"/>
      <c r="L768" s="70"/>
      <c r="M768" s="70"/>
      <c r="N768" s="70"/>
      <c r="O768" s="70"/>
      <c r="P768" s="70"/>
      <c r="Q768" s="70"/>
      <c r="R768" s="70"/>
      <c r="S768" s="70"/>
      <c r="T768" s="70"/>
    </row>
    <row r="769" spans="1:20">
      <c r="A769" s="71"/>
      <c r="B769" s="144" t="s">
        <v>13086</v>
      </c>
      <c r="C769" s="105">
        <f>GENERAL!F8542</f>
        <v>0.86</v>
      </c>
      <c r="D769" s="143">
        <f>GENERAL!C8542</f>
        <v>1.48</v>
      </c>
      <c r="E769" s="126">
        <f t="shared" si="69"/>
        <v>0.20720000000000002</v>
      </c>
      <c r="F769" s="126">
        <f t="shared" si="67"/>
        <v>0.19684000000000001</v>
      </c>
      <c r="G769" s="136">
        <f t="shared" si="68"/>
        <v>0.18648000000000003</v>
      </c>
      <c r="H769" s="76"/>
      <c r="I769" s="76"/>
      <c r="J769" s="76"/>
      <c r="K769" s="70"/>
      <c r="L769" s="70"/>
      <c r="M769" s="70"/>
      <c r="N769" s="70"/>
      <c r="O769" s="70"/>
      <c r="P769" s="70"/>
      <c r="Q769" s="70"/>
      <c r="R769" s="70"/>
      <c r="S769" s="70"/>
      <c r="T769" s="70"/>
    </row>
    <row r="770" spans="1:20">
      <c r="A770" s="71"/>
      <c r="B770" s="144" t="s">
        <v>12924</v>
      </c>
      <c r="C770" s="105">
        <f>GENERAL!F8543</f>
        <v>0.86</v>
      </c>
      <c r="D770" s="143">
        <f>GENERAL!C8543</f>
        <v>1.73</v>
      </c>
      <c r="E770" s="126">
        <f t="shared" si="69"/>
        <v>0.24220000000000003</v>
      </c>
      <c r="F770" s="126">
        <f t="shared" si="67"/>
        <v>0.23009000000000002</v>
      </c>
      <c r="G770" s="136">
        <f t="shared" si="68"/>
        <v>0.21798000000000003</v>
      </c>
      <c r="H770" s="76"/>
      <c r="I770" s="76"/>
      <c r="J770" s="76"/>
      <c r="K770" s="70"/>
      <c r="L770" s="70"/>
      <c r="M770" s="70"/>
      <c r="N770" s="70"/>
      <c r="O770" s="70"/>
      <c r="P770" s="70"/>
      <c r="Q770" s="70"/>
      <c r="R770" s="70"/>
      <c r="S770" s="70"/>
      <c r="T770" s="70"/>
    </row>
    <row r="771" spans="1:20">
      <c r="A771" s="71"/>
      <c r="B771" s="144" t="s">
        <v>12925</v>
      </c>
      <c r="C771" s="105">
        <f>GENERAL!F8544</f>
        <v>0.86</v>
      </c>
      <c r="D771" s="143">
        <f>GENERAL!C8544</f>
        <v>1.99</v>
      </c>
      <c r="E771" s="126">
        <f t="shared" si="69"/>
        <v>0.27860000000000001</v>
      </c>
      <c r="F771" s="126">
        <f t="shared" si="67"/>
        <v>0.26467000000000002</v>
      </c>
      <c r="G771" s="136">
        <f t="shared" si="68"/>
        <v>0.25074000000000002</v>
      </c>
      <c r="H771" s="76"/>
      <c r="I771" s="76"/>
      <c r="J771" s="76"/>
      <c r="K771" s="70"/>
      <c r="L771" s="70"/>
      <c r="M771" s="70"/>
      <c r="N771" s="70"/>
      <c r="O771" s="70"/>
      <c r="P771" s="70"/>
      <c r="Q771" s="70"/>
      <c r="R771" s="70"/>
      <c r="S771" s="70"/>
      <c r="T771" s="70"/>
    </row>
    <row r="772" spans="1:20">
      <c r="A772" s="71"/>
      <c r="B772" s="144" t="s">
        <v>12956</v>
      </c>
      <c r="C772" s="105">
        <f>GENERAL!F8545</f>
        <v>0.86</v>
      </c>
      <c r="D772" s="143">
        <f>GENERAL!C8545</f>
        <v>2.34</v>
      </c>
      <c r="E772" s="126">
        <f t="shared" si="69"/>
        <v>0.3276</v>
      </c>
      <c r="F772" s="126">
        <f t="shared" si="67"/>
        <v>0.31122</v>
      </c>
      <c r="G772" s="136">
        <f t="shared" si="68"/>
        <v>0.29483999999999999</v>
      </c>
      <c r="H772" s="76"/>
      <c r="I772" s="76"/>
      <c r="J772" s="76"/>
      <c r="K772" s="70"/>
      <c r="L772" s="70"/>
      <c r="M772" s="70"/>
      <c r="N772" s="70"/>
      <c r="O772" s="70"/>
      <c r="P772" s="70"/>
      <c r="Q772" s="70"/>
      <c r="R772" s="70"/>
      <c r="S772" s="70"/>
      <c r="T772" s="70"/>
    </row>
    <row r="773" spans="1:20">
      <c r="A773" s="71"/>
      <c r="B773" s="144" t="s">
        <v>12926</v>
      </c>
      <c r="C773" s="105">
        <f>GENERAL!F8546</f>
        <v>0.86</v>
      </c>
      <c r="D773" s="143">
        <f>GENERAL!C8546</f>
        <v>2.7</v>
      </c>
      <c r="E773" s="126">
        <f t="shared" si="69"/>
        <v>0.37800000000000006</v>
      </c>
      <c r="F773" s="126">
        <f t="shared" si="67"/>
        <v>0.35910000000000003</v>
      </c>
      <c r="G773" s="136">
        <f t="shared" si="68"/>
        <v>0.34020000000000006</v>
      </c>
      <c r="H773" s="76"/>
      <c r="I773" s="76"/>
      <c r="J773" s="76"/>
      <c r="K773" s="70"/>
      <c r="L773" s="70"/>
      <c r="M773" s="70"/>
      <c r="N773" s="70"/>
      <c r="O773" s="70"/>
      <c r="P773" s="70"/>
      <c r="Q773" s="70"/>
      <c r="R773" s="70"/>
      <c r="S773" s="70"/>
      <c r="T773" s="70"/>
    </row>
    <row r="774" spans="1:20">
      <c r="A774" s="71"/>
      <c r="B774" s="144" t="s">
        <v>13078</v>
      </c>
      <c r="C774" s="105">
        <f>GENERAL!F8547</f>
        <v>0.86</v>
      </c>
      <c r="D774" s="143">
        <f>GENERAL!C8547</f>
        <v>3.36</v>
      </c>
      <c r="E774" s="126">
        <f t="shared" si="69"/>
        <v>0.47040000000000004</v>
      </c>
      <c r="F774" s="126">
        <f t="shared" si="67"/>
        <v>0.44688</v>
      </c>
      <c r="G774" s="136">
        <f t="shared" si="68"/>
        <v>0.42336000000000007</v>
      </c>
      <c r="H774" s="76"/>
      <c r="I774" s="76"/>
      <c r="J774" s="76"/>
      <c r="K774" s="70"/>
      <c r="L774" s="70"/>
      <c r="M774" s="70"/>
      <c r="N774" s="70"/>
      <c r="O774" s="70"/>
      <c r="P774" s="70"/>
      <c r="Q774" s="70"/>
      <c r="R774" s="70"/>
      <c r="S774" s="70"/>
      <c r="T774" s="70"/>
    </row>
    <row r="775" spans="1:20">
      <c r="A775" s="71"/>
      <c r="B775" s="144" t="s">
        <v>13074</v>
      </c>
      <c r="C775" s="105">
        <f>GENERAL!F8548</f>
        <v>0.86</v>
      </c>
      <c r="D775" s="143">
        <f>GENERAL!C8548</f>
        <v>3.98</v>
      </c>
      <c r="E775" s="126">
        <f t="shared" si="69"/>
        <v>0.55720000000000003</v>
      </c>
      <c r="F775" s="126">
        <f t="shared" si="67"/>
        <v>0.52934000000000003</v>
      </c>
      <c r="G775" s="136">
        <f t="shared" si="68"/>
        <v>0.50148000000000004</v>
      </c>
      <c r="H775" s="76"/>
      <c r="I775" s="76"/>
      <c r="J775" s="76"/>
      <c r="K775" s="70"/>
      <c r="L775" s="70"/>
      <c r="M775" s="70"/>
      <c r="N775" s="70"/>
      <c r="O775" s="70"/>
      <c r="P775" s="70"/>
      <c r="Q775" s="70"/>
      <c r="R775" s="70"/>
      <c r="S775" s="70"/>
      <c r="T775" s="70"/>
    </row>
    <row r="776" spans="1:20">
      <c r="A776" s="71"/>
      <c r="B776" s="144" t="s">
        <v>13075</v>
      </c>
      <c r="C776" s="105">
        <f>GENERAL!F8549</f>
        <v>0.86</v>
      </c>
      <c r="D776" s="143">
        <f>GENERAL!C8549</f>
        <v>4.6900000000000004</v>
      </c>
      <c r="E776" s="126">
        <f t="shared" si="69"/>
        <v>0.65660000000000007</v>
      </c>
      <c r="F776" s="126">
        <f t="shared" si="67"/>
        <v>0.62377000000000005</v>
      </c>
      <c r="G776" s="136">
        <f t="shared" si="68"/>
        <v>0.59094000000000013</v>
      </c>
      <c r="H776" s="76"/>
      <c r="I776" s="76"/>
      <c r="J776" s="76"/>
      <c r="K776" s="70"/>
      <c r="L776" s="70"/>
      <c r="M776" s="70"/>
      <c r="N776" s="70"/>
      <c r="O776" s="70"/>
      <c r="P776" s="70"/>
      <c r="Q776" s="70"/>
      <c r="R776" s="70"/>
      <c r="S776" s="70"/>
      <c r="T776" s="70"/>
    </row>
    <row r="777" spans="1:20">
      <c r="A777" s="71"/>
      <c r="B777" s="144" t="s">
        <v>12986</v>
      </c>
      <c r="C777" s="105">
        <f>GENERAL!F8550</f>
        <v>0.86</v>
      </c>
      <c r="D777" s="143">
        <f>GENERAL!C8550</f>
        <v>2.14</v>
      </c>
      <c r="E777" s="126">
        <f t="shared" si="69"/>
        <v>0.29960000000000003</v>
      </c>
      <c r="F777" s="126">
        <f t="shared" si="67"/>
        <v>0.28462000000000004</v>
      </c>
      <c r="G777" s="136">
        <f t="shared" si="68"/>
        <v>0.26964000000000005</v>
      </c>
      <c r="H777" s="76"/>
      <c r="I777" s="76"/>
      <c r="J777" s="76"/>
      <c r="K777" s="70"/>
      <c r="L777" s="70"/>
      <c r="M777" s="70"/>
      <c r="N777" s="70"/>
      <c r="O777" s="70"/>
      <c r="P777" s="70"/>
      <c r="Q777" s="70"/>
      <c r="R777" s="70"/>
      <c r="S777" s="70"/>
      <c r="T777" s="70"/>
    </row>
    <row r="778" spans="1:20">
      <c r="A778" s="71"/>
      <c r="B778" s="144" t="s">
        <v>12927</v>
      </c>
      <c r="C778" s="105">
        <f>GENERAL!F8551</f>
        <v>0.86</v>
      </c>
      <c r="D778" s="143">
        <f>GENERAL!C8551</f>
        <v>2.64</v>
      </c>
      <c r="E778" s="126">
        <f t="shared" si="69"/>
        <v>0.36960000000000004</v>
      </c>
      <c r="F778" s="126">
        <f t="shared" si="67"/>
        <v>0.35112000000000004</v>
      </c>
      <c r="G778" s="136">
        <f t="shared" si="68"/>
        <v>0.33264000000000005</v>
      </c>
      <c r="H778" s="76"/>
      <c r="I778" s="76"/>
      <c r="J778" s="76"/>
      <c r="K778" s="70"/>
      <c r="L778" s="70"/>
      <c r="M778" s="70"/>
      <c r="N778" s="70"/>
      <c r="O778" s="70"/>
      <c r="P778" s="70"/>
      <c r="Q778" s="70"/>
      <c r="R778" s="70"/>
      <c r="S778" s="70"/>
      <c r="T778" s="70"/>
    </row>
    <row r="779" spans="1:20">
      <c r="A779" s="71"/>
      <c r="B779" s="144" t="s">
        <v>12928</v>
      </c>
      <c r="C779" s="105">
        <f>GENERAL!F8552</f>
        <v>0.86</v>
      </c>
      <c r="D779" s="143">
        <f>GENERAL!C8552</f>
        <v>2.97</v>
      </c>
      <c r="E779" s="126">
        <f t="shared" si="69"/>
        <v>0.41580000000000006</v>
      </c>
      <c r="F779" s="126">
        <f t="shared" si="67"/>
        <v>0.39501000000000003</v>
      </c>
      <c r="G779" s="136">
        <f t="shared" si="68"/>
        <v>0.37422000000000005</v>
      </c>
      <c r="H779" s="76"/>
      <c r="I779" s="76"/>
      <c r="J779" s="76"/>
      <c r="K779" s="70"/>
      <c r="L779" s="70"/>
      <c r="M779" s="70"/>
      <c r="N779" s="70"/>
      <c r="O779" s="70"/>
      <c r="P779" s="70"/>
      <c r="Q779" s="70"/>
      <c r="R779" s="70"/>
      <c r="S779" s="70"/>
      <c r="T779" s="70"/>
    </row>
    <row r="780" spans="1:20">
      <c r="A780" s="71"/>
      <c r="B780" s="144" t="s">
        <v>12929</v>
      </c>
      <c r="C780" s="105">
        <f>GENERAL!F8553</f>
        <v>0.86</v>
      </c>
      <c r="D780" s="143">
        <f>GENERAL!C8553</f>
        <v>3.46</v>
      </c>
      <c r="E780" s="126">
        <f t="shared" si="69"/>
        <v>0.48440000000000005</v>
      </c>
      <c r="F780" s="126">
        <f t="shared" si="67"/>
        <v>0.46018000000000003</v>
      </c>
      <c r="G780" s="136">
        <f t="shared" si="68"/>
        <v>0.43596000000000007</v>
      </c>
      <c r="H780" s="76"/>
      <c r="I780" s="76"/>
      <c r="J780" s="76"/>
      <c r="K780" s="70"/>
      <c r="L780" s="70"/>
      <c r="M780" s="70"/>
      <c r="N780" s="70"/>
      <c r="O780" s="70"/>
      <c r="P780" s="70"/>
      <c r="Q780" s="70"/>
      <c r="R780" s="70"/>
      <c r="S780" s="70"/>
      <c r="T780" s="70"/>
    </row>
    <row r="781" spans="1:20">
      <c r="A781" s="71"/>
      <c r="B781" s="144" t="s">
        <v>12930</v>
      </c>
      <c r="C781" s="105">
        <f>GENERAL!F8554</f>
        <v>0.86</v>
      </c>
      <c r="D781" s="143">
        <f>GENERAL!C8554</f>
        <v>3.94</v>
      </c>
      <c r="E781" s="126">
        <f t="shared" si="69"/>
        <v>0.55160000000000009</v>
      </c>
      <c r="F781" s="126">
        <f t="shared" si="67"/>
        <v>0.52402000000000004</v>
      </c>
      <c r="G781" s="136">
        <f t="shared" si="68"/>
        <v>0.4964400000000001</v>
      </c>
      <c r="H781" s="76"/>
      <c r="I781" s="76"/>
      <c r="J781" s="76"/>
      <c r="K781" s="70"/>
      <c r="L781" s="70"/>
      <c r="M781" s="70"/>
      <c r="N781" s="70"/>
      <c r="O781" s="70"/>
      <c r="P781" s="70"/>
      <c r="Q781" s="70"/>
      <c r="R781" s="70"/>
      <c r="S781" s="70"/>
      <c r="T781" s="70"/>
    </row>
    <row r="782" spans="1:20">
      <c r="A782" s="71"/>
      <c r="B782" s="144" t="s">
        <v>12931</v>
      </c>
      <c r="C782" s="105">
        <f>GENERAL!F8555</f>
        <v>0.86</v>
      </c>
      <c r="D782" s="143">
        <f>GENERAL!C8555</f>
        <v>4.95</v>
      </c>
      <c r="E782" s="126">
        <f t="shared" si="69"/>
        <v>0.69300000000000006</v>
      </c>
      <c r="F782" s="126">
        <f t="shared" si="67"/>
        <v>0.65834999999999999</v>
      </c>
      <c r="G782" s="136">
        <f t="shared" si="68"/>
        <v>0.62370000000000003</v>
      </c>
      <c r="H782" s="76"/>
      <c r="I782" s="76"/>
      <c r="J782" s="76"/>
      <c r="K782" s="70"/>
      <c r="L782" s="70"/>
      <c r="M782" s="70"/>
      <c r="N782" s="70"/>
      <c r="O782" s="70"/>
      <c r="P782" s="70"/>
      <c r="Q782" s="70"/>
      <c r="R782" s="70"/>
      <c r="S782" s="70"/>
      <c r="T782" s="70"/>
    </row>
    <row r="783" spans="1:20">
      <c r="A783" s="71"/>
      <c r="B783" s="144" t="s">
        <v>12932</v>
      </c>
      <c r="C783" s="105">
        <f>GENERAL!F8556</f>
        <v>0.86</v>
      </c>
      <c r="D783" s="143">
        <f>GENERAL!C8556</f>
        <v>5.97</v>
      </c>
      <c r="E783" s="126">
        <f t="shared" si="69"/>
        <v>0.8358000000000001</v>
      </c>
      <c r="F783" s="126">
        <f t="shared" si="67"/>
        <v>0.7940100000000001</v>
      </c>
      <c r="G783" s="136">
        <f t="shared" si="68"/>
        <v>0.75222000000000011</v>
      </c>
      <c r="H783" s="76"/>
      <c r="I783" s="76"/>
      <c r="J783" s="76"/>
      <c r="K783" s="70"/>
      <c r="L783" s="70"/>
      <c r="M783" s="70"/>
      <c r="N783" s="70"/>
      <c r="O783" s="70"/>
      <c r="P783" s="70"/>
      <c r="Q783" s="70"/>
      <c r="R783" s="70"/>
      <c r="S783" s="70"/>
      <c r="T783" s="70"/>
    </row>
    <row r="784" spans="1:20">
      <c r="A784" s="71"/>
      <c r="B784" s="144" t="s">
        <v>12933</v>
      </c>
      <c r="C784" s="105">
        <f>GENERAL!F8557</f>
        <v>0.86</v>
      </c>
      <c r="D784" s="143">
        <f>GENERAL!C8557</f>
        <v>6.8</v>
      </c>
      <c r="E784" s="126">
        <f t="shared" si="69"/>
        <v>0.95200000000000007</v>
      </c>
      <c r="F784" s="126">
        <f t="shared" si="67"/>
        <v>0.90439999999999998</v>
      </c>
      <c r="G784" s="136">
        <f t="shared" si="68"/>
        <v>0.85680000000000012</v>
      </c>
      <c r="H784" s="76"/>
      <c r="I784" s="76"/>
      <c r="J784" s="76"/>
      <c r="K784" s="70"/>
      <c r="L784" s="70"/>
      <c r="M784" s="70"/>
      <c r="N784" s="70"/>
      <c r="O784" s="70"/>
      <c r="P784" s="70"/>
      <c r="Q784" s="70"/>
      <c r="R784" s="70"/>
      <c r="S784" s="70"/>
      <c r="T784" s="70"/>
    </row>
    <row r="785" spans="1:20" hidden="1">
      <c r="A785" s="71"/>
      <c r="B785" s="167" t="s">
        <v>12993</v>
      </c>
      <c r="C785" s="105">
        <f>GENERAL!F8558</f>
        <v>0.86</v>
      </c>
      <c r="D785" s="143">
        <f>GENERAL!C8558</f>
        <v>8.81</v>
      </c>
      <c r="E785" s="126">
        <f t="shared" si="69"/>
        <v>1.2334000000000003</v>
      </c>
      <c r="F785" s="126">
        <f>D785*(1-C785)*0.95</f>
        <v>1.1717300000000002</v>
      </c>
      <c r="G785" s="136">
        <f>D785*(1-C785)*0.9</f>
        <v>1.1100600000000003</v>
      </c>
      <c r="H785" s="76"/>
      <c r="I785" s="76"/>
      <c r="J785" s="76"/>
      <c r="K785" s="70"/>
      <c r="L785" s="70"/>
      <c r="M785" s="70"/>
      <c r="N785" s="70"/>
      <c r="O785" s="70"/>
      <c r="P785" s="70"/>
      <c r="Q785" s="70"/>
      <c r="R785" s="70"/>
      <c r="S785" s="70"/>
      <c r="T785" s="70"/>
    </row>
    <row r="786" spans="1:20" ht="15" thickBot="1">
      <c r="A786" s="71"/>
      <c r="B786" s="173"/>
      <c r="C786" s="170"/>
      <c r="D786" s="171"/>
      <c r="E786" s="172"/>
      <c r="F786" s="172"/>
      <c r="G786" s="128"/>
      <c r="H786" s="76"/>
      <c r="I786" s="76"/>
      <c r="J786" s="76"/>
      <c r="K786" s="70"/>
      <c r="L786" s="70"/>
      <c r="M786" s="70"/>
      <c r="N786" s="70"/>
      <c r="O786" s="70"/>
      <c r="P786" s="70"/>
      <c r="Q786" s="70"/>
      <c r="R786" s="70"/>
      <c r="S786" s="70"/>
      <c r="T786" s="70"/>
    </row>
    <row r="787" spans="1:20">
      <c r="A787" s="71"/>
      <c r="B787" s="149"/>
      <c r="C787" s="115"/>
      <c r="D787" s="116"/>
      <c r="E787" s="130"/>
      <c r="F787" s="130"/>
      <c r="G787" s="121"/>
      <c r="H787" s="76"/>
      <c r="I787" s="76"/>
      <c r="J787" s="76"/>
      <c r="K787" s="70"/>
      <c r="L787" s="70"/>
      <c r="M787" s="70"/>
      <c r="N787" s="70"/>
      <c r="O787" s="70"/>
      <c r="P787" s="70"/>
      <c r="Q787" s="70"/>
      <c r="R787" s="70"/>
      <c r="S787" s="70"/>
      <c r="T787" s="70"/>
    </row>
    <row r="788" spans="1:20" ht="15" thickBot="1">
      <c r="A788" s="71"/>
      <c r="B788" s="149"/>
      <c r="C788" s="115"/>
      <c r="D788" s="116"/>
      <c r="E788" s="130"/>
      <c r="F788" s="130"/>
      <c r="G788" s="121"/>
      <c r="H788" s="76"/>
      <c r="I788" s="76"/>
      <c r="J788" s="76"/>
      <c r="K788" s="70"/>
      <c r="L788" s="70"/>
      <c r="M788" s="70"/>
      <c r="N788" s="70"/>
      <c r="O788" s="70"/>
      <c r="P788" s="70"/>
      <c r="Q788" s="70"/>
      <c r="R788" s="70"/>
      <c r="S788" s="70"/>
      <c r="T788" s="70"/>
    </row>
    <row r="789" spans="1:20" ht="23.25" customHeight="1">
      <c r="A789" s="71"/>
      <c r="B789" s="79" t="s">
        <v>12696</v>
      </c>
      <c r="C789" s="141"/>
      <c r="D789" s="141"/>
      <c r="E789" s="141"/>
      <c r="F789" s="122"/>
      <c r="G789" s="123"/>
      <c r="H789" s="72"/>
      <c r="I789" s="72"/>
      <c r="J789" s="72"/>
      <c r="K789" s="70"/>
      <c r="L789" s="70"/>
      <c r="M789" s="70"/>
      <c r="N789" s="70"/>
      <c r="O789" s="70"/>
      <c r="P789" s="70"/>
      <c r="Q789" s="70"/>
      <c r="R789" s="70"/>
      <c r="S789" s="70"/>
      <c r="T789" s="70"/>
    </row>
    <row r="790" spans="1:20" ht="23.25" customHeight="1">
      <c r="A790" s="71"/>
      <c r="B790" s="142"/>
      <c r="C790" s="84"/>
      <c r="D790" s="84"/>
      <c r="E790" s="84"/>
      <c r="F790" s="124"/>
      <c r="G790" s="125"/>
      <c r="H790" s="72"/>
      <c r="I790" s="72"/>
      <c r="J790" s="72"/>
      <c r="K790" s="70"/>
      <c r="L790" s="70"/>
      <c r="M790" s="70"/>
      <c r="N790" s="70"/>
      <c r="O790" s="70"/>
      <c r="P790" s="70"/>
      <c r="Q790" s="70"/>
      <c r="R790" s="70"/>
      <c r="S790" s="70"/>
      <c r="T790" s="70"/>
    </row>
    <row r="791" spans="1:20" ht="23.25" customHeight="1" thickBot="1">
      <c r="A791" s="71"/>
      <c r="B791" s="146"/>
      <c r="C791" s="103"/>
      <c r="D791" s="104"/>
      <c r="E791" s="124"/>
      <c r="F791" s="124"/>
      <c r="G791" s="125"/>
      <c r="H791" s="72"/>
      <c r="I791" s="72"/>
      <c r="J791" s="72"/>
      <c r="K791" s="70"/>
      <c r="L791" s="70"/>
      <c r="M791" s="70"/>
      <c r="N791" s="70"/>
      <c r="O791" s="70"/>
      <c r="P791" s="70"/>
      <c r="Q791" s="70"/>
      <c r="R791" s="70"/>
      <c r="S791" s="70"/>
      <c r="T791" s="70"/>
    </row>
    <row r="792" spans="1:20">
      <c r="A792" s="71"/>
      <c r="B792" s="80" t="s">
        <v>12674</v>
      </c>
      <c r="C792" s="87" t="s">
        <v>12675</v>
      </c>
      <c r="D792" s="88" t="s">
        <v>12912</v>
      </c>
      <c r="E792" s="89" t="s">
        <v>12910</v>
      </c>
      <c r="F792" s="89" t="s">
        <v>12910</v>
      </c>
      <c r="G792" s="90" t="s">
        <v>12910</v>
      </c>
      <c r="H792" s="72"/>
      <c r="I792" s="72"/>
      <c r="J792" s="72"/>
      <c r="K792" s="70"/>
      <c r="L792" s="70"/>
      <c r="M792" s="70"/>
      <c r="N792" s="70"/>
      <c r="O792" s="70"/>
      <c r="P792" s="70"/>
      <c r="Q792" s="70"/>
      <c r="R792" s="70"/>
      <c r="S792" s="70"/>
      <c r="T792" s="70"/>
    </row>
    <row r="793" spans="1:20" ht="15" thickBot="1">
      <c r="A793" s="71"/>
      <c r="B793" s="81"/>
      <c r="C793" s="92"/>
      <c r="D793" s="93"/>
      <c r="E793" s="94" t="s">
        <v>12911</v>
      </c>
      <c r="F793" s="94" t="s">
        <v>12936</v>
      </c>
      <c r="G793" s="95" t="s">
        <v>12937</v>
      </c>
      <c r="H793" s="72"/>
      <c r="I793" s="72"/>
      <c r="J793" s="72"/>
      <c r="K793" s="70"/>
      <c r="L793" s="70"/>
      <c r="M793" s="70"/>
      <c r="N793" s="70"/>
      <c r="O793" s="70"/>
      <c r="P793" s="70"/>
      <c r="Q793" s="70"/>
      <c r="R793" s="70"/>
      <c r="S793" s="70"/>
      <c r="T793" s="70"/>
    </row>
    <row r="794" spans="1:20">
      <c r="A794" s="71"/>
      <c r="B794" s="131"/>
      <c r="C794" s="132"/>
      <c r="D794" s="133"/>
      <c r="E794" s="134"/>
      <c r="F794" s="134"/>
      <c r="G794" s="135"/>
      <c r="H794" s="72"/>
      <c r="I794" s="72"/>
      <c r="J794" s="72"/>
      <c r="K794" s="70"/>
      <c r="L794" s="70"/>
      <c r="M794" s="70"/>
      <c r="N794" s="70"/>
      <c r="O794" s="70"/>
      <c r="P794" s="70"/>
      <c r="Q794" s="70"/>
      <c r="R794" s="70"/>
      <c r="S794" s="70"/>
      <c r="T794" s="70"/>
    </row>
    <row r="795" spans="1:20">
      <c r="A795" s="71"/>
      <c r="B795" s="144" t="s">
        <v>12914</v>
      </c>
      <c r="C795" s="105">
        <f>GENERAL!F8532</f>
        <v>0.86</v>
      </c>
      <c r="D795" s="143">
        <f>GENERAL!C8532</f>
        <v>0.85</v>
      </c>
      <c r="E795" s="126">
        <f>D795*(1-C795)</f>
        <v>0.11900000000000001</v>
      </c>
      <c r="F795" s="126">
        <f>D795*(1-C795)*(1-F$15)</f>
        <v>0.11305</v>
      </c>
      <c r="G795" s="136">
        <f>D795*(1-C795)*(1-G$15)</f>
        <v>0.10710000000000001</v>
      </c>
      <c r="H795" s="76"/>
      <c r="I795" s="76"/>
      <c r="J795" s="76"/>
      <c r="K795" s="70"/>
      <c r="L795" s="70"/>
      <c r="M795" s="70"/>
      <c r="N795" s="70"/>
      <c r="O795" s="70"/>
      <c r="P795" s="70"/>
      <c r="Q795" s="70"/>
      <c r="R795" s="70"/>
      <c r="S795" s="70"/>
      <c r="T795" s="70"/>
    </row>
    <row r="796" spans="1:20">
      <c r="A796" s="71"/>
      <c r="B796" s="144" t="s">
        <v>12915</v>
      </c>
      <c r="C796" s="105">
        <f>GENERAL!F8533</f>
        <v>0.86</v>
      </c>
      <c r="D796" s="143">
        <f>GENERAL!C8533</f>
        <v>1.02</v>
      </c>
      <c r="E796" s="126">
        <f>D796*(1-C796)</f>
        <v>0.14280000000000001</v>
      </c>
      <c r="F796" s="126">
        <f>D796*(1-C796)*(1-F$15)</f>
        <v>0.13566</v>
      </c>
      <c r="G796" s="136">
        <f>D796*(1-C796)*(1-G$15)</f>
        <v>0.12852000000000002</v>
      </c>
      <c r="H796" s="76"/>
      <c r="I796" s="76"/>
      <c r="J796" s="76"/>
      <c r="K796" s="70"/>
      <c r="L796" s="70"/>
      <c r="M796" s="70"/>
      <c r="N796" s="70"/>
      <c r="O796" s="70"/>
      <c r="P796" s="70"/>
      <c r="Q796" s="70"/>
      <c r="R796" s="70"/>
      <c r="S796" s="70"/>
      <c r="T796" s="70"/>
    </row>
    <row r="797" spans="1:20" ht="15" thickBot="1">
      <c r="A797" s="71"/>
      <c r="B797" s="169"/>
      <c r="C797" s="170"/>
      <c r="D797" s="171"/>
      <c r="E797" s="172"/>
      <c r="F797" s="172"/>
      <c r="G797" s="128"/>
      <c r="H797" s="76"/>
      <c r="I797" s="76"/>
      <c r="J797" s="76"/>
      <c r="K797" s="70"/>
      <c r="L797" s="70"/>
      <c r="M797" s="70"/>
      <c r="N797" s="70"/>
      <c r="O797" s="70"/>
      <c r="P797" s="70"/>
      <c r="Q797" s="70"/>
      <c r="R797" s="70"/>
      <c r="S797" s="70"/>
      <c r="T797" s="70"/>
    </row>
    <row r="798" spans="1:20">
      <c r="A798" s="71"/>
      <c r="B798" s="149"/>
      <c r="C798" s="115"/>
      <c r="D798" s="116"/>
      <c r="E798" s="130"/>
      <c r="F798" s="130"/>
      <c r="G798" s="121"/>
      <c r="H798" s="76"/>
      <c r="I798" s="76"/>
      <c r="J798" s="76"/>
      <c r="K798" s="70"/>
      <c r="L798" s="70"/>
      <c r="M798" s="70"/>
      <c r="N798" s="70"/>
      <c r="O798" s="70"/>
      <c r="P798" s="70"/>
      <c r="Q798" s="70"/>
      <c r="R798" s="70"/>
      <c r="S798" s="70"/>
      <c r="T798" s="70"/>
    </row>
    <row r="799" spans="1:20" ht="15" thickBot="1">
      <c r="A799" s="71"/>
      <c r="B799" s="149"/>
      <c r="C799" s="115"/>
      <c r="D799" s="116"/>
      <c r="E799" s="130"/>
      <c r="F799" s="130"/>
      <c r="G799" s="121"/>
      <c r="H799" s="76"/>
      <c r="I799" s="76"/>
      <c r="J799" s="76"/>
      <c r="K799" s="70"/>
      <c r="L799" s="70"/>
      <c r="M799" s="70"/>
      <c r="N799" s="70"/>
      <c r="O799" s="70"/>
      <c r="P799" s="70"/>
      <c r="Q799" s="70"/>
      <c r="R799" s="70"/>
      <c r="S799" s="70"/>
      <c r="T799" s="70"/>
    </row>
    <row r="800" spans="1:20" ht="23.25" customHeight="1">
      <c r="A800" s="71"/>
      <c r="B800" s="79" t="s">
        <v>13087</v>
      </c>
      <c r="C800" s="141"/>
      <c r="D800" s="141"/>
      <c r="E800" s="141"/>
      <c r="F800" s="122"/>
      <c r="G800" s="123"/>
      <c r="H800" s="72"/>
      <c r="I800" s="72"/>
      <c r="J800" s="72"/>
      <c r="K800" s="70"/>
      <c r="L800" s="70"/>
      <c r="M800" s="70"/>
      <c r="N800" s="70"/>
      <c r="O800" s="70"/>
      <c r="P800" s="70"/>
      <c r="Q800" s="70"/>
      <c r="R800" s="70"/>
      <c r="S800" s="70"/>
      <c r="T800" s="70"/>
    </row>
    <row r="801" spans="1:20" ht="23.25" customHeight="1">
      <c r="A801" s="71"/>
      <c r="B801" s="142"/>
      <c r="C801" s="84"/>
      <c r="D801" s="84"/>
      <c r="E801" s="84"/>
      <c r="F801" s="124"/>
      <c r="G801" s="125"/>
      <c r="H801" s="72"/>
      <c r="I801" s="72"/>
      <c r="J801" s="72"/>
      <c r="K801" s="70"/>
      <c r="L801" s="70"/>
      <c r="M801" s="70"/>
      <c r="N801" s="70"/>
      <c r="O801" s="70"/>
      <c r="P801" s="70"/>
      <c r="Q801" s="70"/>
      <c r="R801" s="70"/>
      <c r="S801" s="70"/>
      <c r="T801" s="70"/>
    </row>
    <row r="802" spans="1:20" ht="23.25" customHeight="1" thickBot="1">
      <c r="A802" s="71"/>
      <c r="B802" s="146"/>
      <c r="C802" s="103"/>
      <c r="D802" s="104"/>
      <c r="E802" s="124"/>
      <c r="F802" s="124"/>
      <c r="G802" s="125"/>
      <c r="H802" s="72"/>
      <c r="I802" s="72"/>
      <c r="J802" s="72"/>
      <c r="K802" s="70"/>
      <c r="L802" s="70"/>
      <c r="M802" s="70"/>
      <c r="N802" s="70"/>
      <c r="O802" s="70"/>
      <c r="P802" s="70"/>
      <c r="Q802" s="70"/>
      <c r="R802" s="70"/>
      <c r="S802" s="70"/>
      <c r="T802" s="70"/>
    </row>
    <row r="803" spans="1:20">
      <c r="A803" s="71"/>
      <c r="B803" s="80" t="s">
        <v>12674</v>
      </c>
      <c r="C803" s="87" t="s">
        <v>12675</v>
      </c>
      <c r="D803" s="88" t="s">
        <v>12912</v>
      </c>
      <c r="E803" s="89" t="s">
        <v>12910</v>
      </c>
      <c r="F803" s="89" t="s">
        <v>12910</v>
      </c>
      <c r="G803" s="90" t="s">
        <v>12910</v>
      </c>
      <c r="H803" s="72"/>
      <c r="I803" s="72"/>
      <c r="J803" s="72"/>
      <c r="K803" s="70"/>
      <c r="L803" s="70"/>
      <c r="M803" s="70"/>
      <c r="N803" s="70"/>
      <c r="O803" s="70"/>
      <c r="P803" s="70"/>
      <c r="Q803" s="70"/>
      <c r="R803" s="70"/>
      <c r="S803" s="70"/>
      <c r="T803" s="70"/>
    </row>
    <row r="804" spans="1:20" ht="15" thickBot="1">
      <c r="A804" s="71"/>
      <c r="B804" s="81"/>
      <c r="C804" s="92"/>
      <c r="D804" s="93"/>
      <c r="E804" s="94" t="s">
        <v>12911</v>
      </c>
      <c r="F804" s="94" t="s">
        <v>12936</v>
      </c>
      <c r="G804" s="95" t="s">
        <v>12937</v>
      </c>
      <c r="H804" s="72"/>
      <c r="I804" s="72"/>
      <c r="J804" s="72"/>
      <c r="K804" s="70"/>
      <c r="L804" s="70"/>
      <c r="M804" s="70"/>
      <c r="N804" s="70"/>
      <c r="O804" s="70"/>
      <c r="P804" s="70"/>
      <c r="Q804" s="70"/>
      <c r="R804" s="70"/>
      <c r="S804" s="70"/>
      <c r="T804" s="70"/>
    </row>
    <row r="805" spans="1:20">
      <c r="A805" s="71"/>
      <c r="B805" s="131"/>
      <c r="C805" s="132"/>
      <c r="D805" s="133"/>
      <c r="E805" s="134"/>
      <c r="F805" s="134"/>
      <c r="G805" s="135"/>
      <c r="H805" s="72"/>
      <c r="I805" s="72"/>
      <c r="J805" s="72"/>
      <c r="K805" s="70"/>
      <c r="L805" s="70"/>
      <c r="M805" s="70"/>
      <c r="N805" s="70"/>
      <c r="O805" s="70"/>
      <c r="P805" s="70"/>
      <c r="Q805" s="70"/>
      <c r="R805" s="70"/>
      <c r="S805" s="70"/>
      <c r="T805" s="70"/>
    </row>
    <row r="806" spans="1:20">
      <c r="A806" s="71"/>
      <c r="B806" s="144" t="s">
        <v>13072</v>
      </c>
      <c r="C806" s="105">
        <f>GENERAL!F8559</f>
        <v>0.83</v>
      </c>
      <c r="D806" s="143">
        <f>GENERAL!C8559</f>
        <v>0.57999999999999996</v>
      </c>
      <c r="E806" s="126">
        <f>D806*(1-C806)</f>
        <v>9.8600000000000021E-2</v>
      </c>
      <c r="F806" s="126">
        <f t="shared" ref="F806:F843" si="70">D806*(1-C806)*(1-F$15)</f>
        <v>9.3670000000000017E-2</v>
      </c>
      <c r="G806" s="136">
        <f t="shared" ref="G806:G843" si="71">D806*(1-C806)*(1-G$15)</f>
        <v>8.8740000000000027E-2</v>
      </c>
      <c r="H806" s="72"/>
      <c r="I806" s="72"/>
      <c r="J806" s="72"/>
      <c r="K806" s="70"/>
      <c r="L806" s="70"/>
      <c r="M806" s="70"/>
      <c r="N806" s="70"/>
      <c r="O806" s="70"/>
      <c r="P806" s="70"/>
      <c r="Q806" s="70"/>
      <c r="R806" s="70"/>
      <c r="S806" s="70"/>
      <c r="T806" s="70"/>
    </row>
    <row r="807" spans="1:20">
      <c r="A807" s="71"/>
      <c r="B807" s="144" t="s">
        <v>13041</v>
      </c>
      <c r="C807" s="105">
        <f>GENERAL!F8560</f>
        <v>0.83</v>
      </c>
      <c r="D807" s="143">
        <f>GENERAL!C8560</f>
        <v>0.7</v>
      </c>
      <c r="E807" s="126">
        <f t="shared" ref="E807:E843" si="72">D807*(1-C807)</f>
        <v>0.11900000000000002</v>
      </c>
      <c r="F807" s="126">
        <f t="shared" si="70"/>
        <v>0.11305000000000001</v>
      </c>
      <c r="G807" s="136">
        <f t="shared" si="71"/>
        <v>0.10710000000000003</v>
      </c>
      <c r="H807" s="76"/>
      <c r="I807" s="76"/>
      <c r="J807" s="76"/>
      <c r="K807" s="70"/>
      <c r="L807" s="70"/>
      <c r="M807" s="70"/>
      <c r="N807" s="70"/>
      <c r="O807" s="70"/>
      <c r="P807" s="70"/>
      <c r="Q807" s="70"/>
      <c r="R807" s="70"/>
      <c r="S807" s="70"/>
      <c r="T807" s="70"/>
    </row>
    <row r="808" spans="1:20">
      <c r="A808" s="71"/>
      <c r="B808" s="144" t="s">
        <v>13036</v>
      </c>
      <c r="C808" s="105">
        <f>GENERAL!F8561</f>
        <v>0.83</v>
      </c>
      <c r="D808" s="143">
        <f>GENERAL!C8561</f>
        <v>0.81</v>
      </c>
      <c r="E808" s="126">
        <f t="shared" si="72"/>
        <v>0.13770000000000004</v>
      </c>
      <c r="F808" s="126">
        <f t="shared" si="70"/>
        <v>0.13081500000000004</v>
      </c>
      <c r="G808" s="136">
        <f t="shared" si="71"/>
        <v>0.12393000000000004</v>
      </c>
      <c r="H808" s="76"/>
      <c r="I808" s="76"/>
      <c r="J808" s="76"/>
      <c r="K808" s="70"/>
      <c r="L808" s="70"/>
      <c r="M808" s="70"/>
      <c r="N808" s="70"/>
      <c r="O808" s="70"/>
      <c r="P808" s="70"/>
      <c r="Q808" s="70"/>
      <c r="R808" s="70"/>
      <c r="S808" s="70"/>
      <c r="T808" s="70"/>
    </row>
    <row r="809" spans="1:20">
      <c r="A809" s="71"/>
      <c r="B809" s="144" t="s">
        <v>13037</v>
      </c>
      <c r="C809" s="105">
        <f>GENERAL!F8562</f>
        <v>0.83</v>
      </c>
      <c r="D809" s="143">
        <f>GENERAL!C8562</f>
        <v>0.98</v>
      </c>
      <c r="E809" s="126">
        <f t="shared" si="72"/>
        <v>0.16660000000000003</v>
      </c>
      <c r="F809" s="126">
        <f t="shared" si="70"/>
        <v>0.15827000000000002</v>
      </c>
      <c r="G809" s="136">
        <f t="shared" si="71"/>
        <v>0.14994000000000002</v>
      </c>
      <c r="H809" s="76"/>
      <c r="I809" s="76"/>
      <c r="J809" s="76"/>
      <c r="K809" s="70"/>
      <c r="L809" s="70"/>
      <c r="M809" s="70"/>
      <c r="N809" s="70"/>
      <c r="O809" s="70"/>
      <c r="P809" s="70"/>
      <c r="Q809" s="70"/>
      <c r="R809" s="70"/>
      <c r="S809" s="70"/>
      <c r="T809" s="70"/>
    </row>
    <row r="810" spans="1:20">
      <c r="A810" s="71"/>
      <c r="B810" s="144" t="s">
        <v>13040</v>
      </c>
      <c r="C810" s="105">
        <f>GENERAL!F8563</f>
        <v>0.83</v>
      </c>
      <c r="D810" s="143">
        <f>GENERAL!C8563</f>
        <v>1.1299999999999999</v>
      </c>
      <c r="E810" s="126">
        <f t="shared" si="72"/>
        <v>0.19210000000000002</v>
      </c>
      <c r="F810" s="126">
        <f t="shared" si="70"/>
        <v>0.18249500000000002</v>
      </c>
      <c r="G810" s="136">
        <f t="shared" si="71"/>
        <v>0.17289000000000002</v>
      </c>
      <c r="H810" s="76"/>
      <c r="I810" s="76"/>
      <c r="J810" s="76"/>
      <c r="K810" s="70"/>
      <c r="L810" s="70"/>
      <c r="M810" s="70"/>
      <c r="N810" s="70"/>
      <c r="O810" s="70"/>
      <c r="P810" s="70"/>
      <c r="Q810" s="70"/>
      <c r="R810" s="70"/>
      <c r="S810" s="70"/>
      <c r="T810" s="70"/>
    </row>
    <row r="811" spans="1:20">
      <c r="A811" s="71"/>
      <c r="B811" s="144" t="s">
        <v>13085</v>
      </c>
      <c r="C811" s="105">
        <f>GENERAL!F8564</f>
        <v>0.83</v>
      </c>
      <c r="D811" s="143">
        <f>GENERAL!C8564</f>
        <v>0.69</v>
      </c>
      <c r="E811" s="126">
        <f t="shared" si="72"/>
        <v>0.11730000000000002</v>
      </c>
      <c r="F811" s="126">
        <f t="shared" si="70"/>
        <v>0.11143500000000001</v>
      </c>
      <c r="G811" s="136">
        <f t="shared" si="71"/>
        <v>0.10557000000000001</v>
      </c>
      <c r="H811" s="76"/>
      <c r="I811" s="76"/>
      <c r="J811" s="76"/>
      <c r="K811" s="70"/>
      <c r="L811" s="70"/>
      <c r="M811" s="70"/>
      <c r="N811" s="70"/>
      <c r="O811" s="70"/>
      <c r="P811" s="70"/>
      <c r="Q811" s="70"/>
      <c r="R811" s="70"/>
      <c r="S811" s="70"/>
      <c r="T811" s="70"/>
    </row>
    <row r="812" spans="1:20">
      <c r="A812" s="71"/>
      <c r="B812" s="144" t="s">
        <v>12913</v>
      </c>
      <c r="C812" s="105">
        <f>GENERAL!F8565</f>
        <v>0.83</v>
      </c>
      <c r="D812" s="143">
        <f>GENERAL!C8565</f>
        <v>0.79</v>
      </c>
      <c r="E812" s="126">
        <f t="shared" si="72"/>
        <v>0.13430000000000003</v>
      </c>
      <c r="F812" s="126">
        <f t="shared" si="70"/>
        <v>0.12758500000000003</v>
      </c>
      <c r="G812" s="136">
        <f t="shared" si="71"/>
        <v>0.12087000000000003</v>
      </c>
      <c r="H812" s="76"/>
      <c r="I812" s="76"/>
      <c r="J812" s="76"/>
      <c r="K812" s="70"/>
      <c r="L812" s="70"/>
      <c r="M812" s="70"/>
      <c r="N812" s="70"/>
      <c r="O812" s="70"/>
      <c r="P812" s="70"/>
      <c r="Q812" s="70"/>
      <c r="R812" s="70"/>
      <c r="S812" s="70"/>
      <c r="T812" s="70"/>
    </row>
    <row r="813" spans="1:20">
      <c r="A813" s="71"/>
      <c r="B813" s="144" t="s">
        <v>12914</v>
      </c>
      <c r="C813" s="105">
        <f>GENERAL!F8566</f>
        <v>0.83</v>
      </c>
      <c r="D813" s="143">
        <f>GENERAL!C8566</f>
        <v>0.99</v>
      </c>
      <c r="E813" s="126">
        <f t="shared" si="72"/>
        <v>0.16830000000000003</v>
      </c>
      <c r="F813" s="126">
        <f t="shared" si="70"/>
        <v>0.15988500000000003</v>
      </c>
      <c r="G813" s="136">
        <f t="shared" si="71"/>
        <v>0.15147000000000002</v>
      </c>
      <c r="H813" s="76"/>
      <c r="I813" s="76"/>
      <c r="J813" s="76"/>
      <c r="K813" s="70"/>
      <c r="L813" s="70"/>
      <c r="M813" s="70"/>
      <c r="N813" s="70"/>
      <c r="O813" s="70"/>
      <c r="P813" s="70"/>
      <c r="Q813" s="70"/>
      <c r="R813" s="70"/>
      <c r="S813" s="70"/>
      <c r="T813" s="70"/>
    </row>
    <row r="814" spans="1:20">
      <c r="A814" s="71"/>
      <c r="B814" s="144" t="s">
        <v>12915</v>
      </c>
      <c r="C814" s="105">
        <f>GENERAL!F8567</f>
        <v>0.83</v>
      </c>
      <c r="D814" s="143">
        <f>GENERAL!C8567</f>
        <v>1.19</v>
      </c>
      <c r="E814" s="126">
        <f t="shared" si="72"/>
        <v>0.20230000000000004</v>
      </c>
      <c r="F814" s="126">
        <f t="shared" si="70"/>
        <v>0.19218500000000002</v>
      </c>
      <c r="G814" s="136">
        <f t="shared" si="71"/>
        <v>0.18207000000000004</v>
      </c>
      <c r="H814" s="76"/>
      <c r="I814" s="76"/>
      <c r="J814" s="76"/>
      <c r="K814" s="70"/>
      <c r="L814" s="70"/>
      <c r="M814" s="70"/>
      <c r="N814" s="70"/>
      <c r="O814" s="70"/>
      <c r="P814" s="70"/>
      <c r="Q814" s="70"/>
      <c r="R814" s="70"/>
      <c r="S814" s="70"/>
      <c r="T814" s="70"/>
    </row>
    <row r="815" spans="1:20">
      <c r="A815" s="71"/>
      <c r="B815" s="144" t="s">
        <v>12916</v>
      </c>
      <c r="C815" s="105">
        <f>GENERAL!F8568</f>
        <v>0.83</v>
      </c>
      <c r="D815" s="143">
        <f>GENERAL!C8568</f>
        <v>1.39</v>
      </c>
      <c r="E815" s="126">
        <f t="shared" si="72"/>
        <v>0.23630000000000004</v>
      </c>
      <c r="F815" s="126">
        <f t="shared" si="70"/>
        <v>0.22448500000000002</v>
      </c>
      <c r="G815" s="136">
        <f t="shared" si="71"/>
        <v>0.21267000000000003</v>
      </c>
      <c r="H815" s="76"/>
      <c r="I815" s="76"/>
      <c r="J815" s="76"/>
      <c r="K815" s="70"/>
      <c r="L815" s="70"/>
      <c r="M815" s="70"/>
      <c r="N815" s="70"/>
      <c r="O815" s="70"/>
      <c r="P815" s="70"/>
      <c r="Q815" s="70"/>
      <c r="R815" s="70"/>
      <c r="S815" s="70"/>
      <c r="T815" s="70"/>
    </row>
    <row r="816" spans="1:20">
      <c r="A816" s="71"/>
      <c r="B816" s="144" t="s">
        <v>12917</v>
      </c>
      <c r="C816" s="105">
        <f>GENERAL!F8569</f>
        <v>0.83</v>
      </c>
      <c r="D816" s="143">
        <f>GENERAL!C8569</f>
        <v>1.58</v>
      </c>
      <c r="E816" s="126">
        <f t="shared" si="72"/>
        <v>0.26860000000000006</v>
      </c>
      <c r="F816" s="126">
        <f t="shared" si="70"/>
        <v>0.25517000000000006</v>
      </c>
      <c r="G816" s="136">
        <f t="shared" si="71"/>
        <v>0.24174000000000007</v>
      </c>
      <c r="H816" s="76"/>
      <c r="I816" s="76"/>
      <c r="J816" s="76"/>
      <c r="K816" s="70"/>
      <c r="L816" s="70"/>
      <c r="M816" s="70"/>
      <c r="N816" s="70"/>
      <c r="O816" s="70"/>
      <c r="P816" s="70"/>
      <c r="Q816" s="70"/>
      <c r="R816" s="70"/>
      <c r="S816" s="70"/>
      <c r="T816" s="70"/>
    </row>
    <row r="817" spans="1:20">
      <c r="A817" s="71"/>
      <c r="B817" s="144" t="s">
        <v>12963</v>
      </c>
      <c r="C817" s="105">
        <f>GENERAL!F8570</f>
        <v>0.83</v>
      </c>
      <c r="D817" s="143">
        <f>GENERAL!C8570</f>
        <v>1.98</v>
      </c>
      <c r="E817" s="126">
        <f t="shared" si="72"/>
        <v>0.33660000000000007</v>
      </c>
      <c r="F817" s="126">
        <f t="shared" si="70"/>
        <v>0.31977000000000005</v>
      </c>
      <c r="G817" s="136">
        <f t="shared" si="71"/>
        <v>0.30294000000000004</v>
      </c>
      <c r="H817" s="76"/>
      <c r="I817" s="76"/>
      <c r="J817" s="76"/>
      <c r="K817" s="70"/>
      <c r="L817" s="70"/>
      <c r="M817" s="70"/>
      <c r="N817" s="70"/>
      <c r="O817" s="70"/>
      <c r="P817" s="70"/>
      <c r="Q817" s="70"/>
      <c r="R817" s="70"/>
      <c r="S817" s="70"/>
      <c r="T817" s="70"/>
    </row>
    <row r="818" spans="1:20">
      <c r="A818" s="71"/>
      <c r="B818" s="144" t="s">
        <v>12964</v>
      </c>
      <c r="C818" s="105">
        <f>GENERAL!F8571</f>
        <v>0.83</v>
      </c>
      <c r="D818" s="143">
        <f>GENERAL!C8571</f>
        <v>2.4500000000000002</v>
      </c>
      <c r="E818" s="126">
        <f t="shared" si="72"/>
        <v>0.41650000000000015</v>
      </c>
      <c r="F818" s="126">
        <f t="shared" si="70"/>
        <v>0.39567500000000011</v>
      </c>
      <c r="G818" s="136">
        <f t="shared" si="71"/>
        <v>0.37485000000000013</v>
      </c>
      <c r="H818" s="76"/>
      <c r="I818" s="76"/>
      <c r="J818" s="76"/>
      <c r="K818" s="70"/>
      <c r="L818" s="70"/>
      <c r="M818" s="70"/>
      <c r="N818" s="70"/>
      <c r="O818" s="70"/>
      <c r="P818" s="70"/>
      <c r="Q818" s="70"/>
      <c r="R818" s="70"/>
      <c r="S818" s="70"/>
      <c r="T818" s="70"/>
    </row>
    <row r="819" spans="1:20">
      <c r="A819" s="71"/>
      <c r="B819" s="144" t="s">
        <v>12965</v>
      </c>
      <c r="C819" s="105">
        <f>GENERAL!F8572</f>
        <v>0.83</v>
      </c>
      <c r="D819" s="143">
        <f>GENERAL!C8572</f>
        <v>2.77</v>
      </c>
      <c r="E819" s="126">
        <f t="shared" si="72"/>
        <v>0.4709000000000001</v>
      </c>
      <c r="F819" s="126">
        <f t="shared" si="70"/>
        <v>0.44735500000000006</v>
      </c>
      <c r="G819" s="136">
        <f t="shared" si="71"/>
        <v>0.42381000000000008</v>
      </c>
      <c r="H819" s="76"/>
      <c r="I819" s="76"/>
      <c r="J819" s="76"/>
      <c r="K819" s="70"/>
      <c r="L819" s="70"/>
      <c r="M819" s="70"/>
      <c r="N819" s="70"/>
      <c r="O819" s="70"/>
      <c r="P819" s="70"/>
      <c r="Q819" s="70"/>
      <c r="R819" s="70"/>
      <c r="S819" s="70"/>
      <c r="T819" s="70"/>
    </row>
    <row r="820" spans="1:20">
      <c r="A820" s="71"/>
      <c r="B820" s="144" t="s">
        <v>12918</v>
      </c>
      <c r="C820" s="105">
        <f>GENERAL!F8573</f>
        <v>0.83</v>
      </c>
      <c r="D820" s="143">
        <f>GENERAL!C8573</f>
        <v>1.1000000000000001</v>
      </c>
      <c r="E820" s="126">
        <f t="shared" si="72"/>
        <v>0.18700000000000006</v>
      </c>
      <c r="F820" s="126">
        <f t="shared" si="70"/>
        <v>0.17765000000000006</v>
      </c>
      <c r="G820" s="136">
        <f t="shared" si="71"/>
        <v>0.16830000000000006</v>
      </c>
      <c r="H820" s="76"/>
      <c r="I820" s="76"/>
      <c r="J820" s="76"/>
      <c r="K820" s="70"/>
      <c r="L820" s="70"/>
      <c r="M820" s="70"/>
      <c r="N820" s="70"/>
      <c r="O820" s="70"/>
      <c r="P820" s="70"/>
      <c r="Q820" s="70"/>
      <c r="R820" s="70"/>
      <c r="S820" s="70"/>
      <c r="T820" s="70"/>
    </row>
    <row r="821" spans="1:20">
      <c r="A821" s="71"/>
      <c r="B821" s="144" t="s">
        <v>12919</v>
      </c>
      <c r="C821" s="105">
        <f>GENERAL!F8574</f>
        <v>0.83</v>
      </c>
      <c r="D821" s="143">
        <f>GENERAL!C8574</f>
        <v>1.33</v>
      </c>
      <c r="E821" s="126">
        <f t="shared" si="72"/>
        <v>0.22610000000000008</v>
      </c>
      <c r="F821" s="126">
        <f t="shared" si="70"/>
        <v>0.21479500000000007</v>
      </c>
      <c r="G821" s="136">
        <f t="shared" si="71"/>
        <v>0.20349000000000009</v>
      </c>
      <c r="H821" s="76"/>
      <c r="I821" s="76"/>
      <c r="J821" s="76"/>
      <c r="K821" s="70"/>
      <c r="L821" s="70"/>
      <c r="M821" s="70"/>
      <c r="N821" s="70"/>
      <c r="O821" s="70"/>
      <c r="P821" s="70"/>
      <c r="Q821" s="70"/>
      <c r="R821" s="70"/>
      <c r="S821" s="70"/>
      <c r="T821" s="70"/>
    </row>
    <row r="822" spans="1:20">
      <c r="A822" s="71"/>
      <c r="B822" s="144" t="s">
        <v>12920</v>
      </c>
      <c r="C822" s="105">
        <f>GENERAL!F8575</f>
        <v>0.83</v>
      </c>
      <c r="D822" s="143">
        <f>GENERAL!C8575</f>
        <v>1.58</v>
      </c>
      <c r="E822" s="126">
        <f t="shared" si="72"/>
        <v>0.26860000000000006</v>
      </c>
      <c r="F822" s="126">
        <f t="shared" si="70"/>
        <v>0.25517000000000006</v>
      </c>
      <c r="G822" s="136">
        <f t="shared" si="71"/>
        <v>0.24174000000000007</v>
      </c>
      <c r="H822" s="76"/>
      <c r="I822" s="76"/>
      <c r="J822" s="76"/>
      <c r="K822" s="70"/>
      <c r="L822" s="70"/>
      <c r="M822" s="70"/>
      <c r="N822" s="70"/>
      <c r="O822" s="70"/>
      <c r="P822" s="70"/>
      <c r="Q822" s="70"/>
      <c r="R822" s="70"/>
      <c r="S822" s="70"/>
      <c r="T822" s="70"/>
    </row>
    <row r="823" spans="1:20">
      <c r="A823" s="71"/>
      <c r="B823" s="144" t="s">
        <v>12921</v>
      </c>
      <c r="C823" s="105">
        <f>GENERAL!F8576</f>
        <v>0.83</v>
      </c>
      <c r="D823" s="143">
        <f>GENERAL!C8576</f>
        <v>1.88</v>
      </c>
      <c r="E823" s="126">
        <f t="shared" si="72"/>
        <v>0.31960000000000005</v>
      </c>
      <c r="F823" s="126">
        <f t="shared" si="70"/>
        <v>0.30362000000000006</v>
      </c>
      <c r="G823" s="136">
        <f t="shared" si="71"/>
        <v>0.28764000000000006</v>
      </c>
      <c r="H823" s="76"/>
      <c r="I823" s="76"/>
      <c r="J823" s="76"/>
      <c r="K823" s="70"/>
      <c r="L823" s="70"/>
      <c r="M823" s="70"/>
      <c r="N823" s="70"/>
      <c r="O823" s="70"/>
      <c r="P823" s="70"/>
      <c r="Q823" s="70"/>
      <c r="R823" s="70"/>
      <c r="S823" s="70"/>
      <c r="T823" s="70"/>
    </row>
    <row r="824" spans="1:20">
      <c r="A824" s="71"/>
      <c r="B824" s="144" t="s">
        <v>12922</v>
      </c>
      <c r="C824" s="105">
        <f>GENERAL!F8577</f>
        <v>0.83</v>
      </c>
      <c r="D824" s="143">
        <f>GENERAL!C8577</f>
        <v>2.06</v>
      </c>
      <c r="E824" s="126">
        <f t="shared" si="72"/>
        <v>0.35020000000000007</v>
      </c>
      <c r="F824" s="126">
        <f t="shared" si="70"/>
        <v>0.33269000000000004</v>
      </c>
      <c r="G824" s="136">
        <f t="shared" si="71"/>
        <v>0.31518000000000007</v>
      </c>
      <c r="H824" s="76"/>
      <c r="I824" s="76"/>
      <c r="J824" s="76"/>
      <c r="K824" s="70"/>
      <c r="L824" s="70"/>
      <c r="M824" s="70"/>
      <c r="N824" s="70"/>
      <c r="O824" s="70"/>
      <c r="P824" s="70"/>
      <c r="Q824" s="70"/>
      <c r="R824" s="70"/>
      <c r="S824" s="70"/>
      <c r="T824" s="70"/>
    </row>
    <row r="825" spans="1:20">
      <c r="A825" s="71"/>
      <c r="B825" s="144" t="s">
        <v>12923</v>
      </c>
      <c r="C825" s="105">
        <f>GENERAL!F8578</f>
        <v>0.83</v>
      </c>
      <c r="D825" s="143">
        <f>GENERAL!C8578</f>
        <v>2.59</v>
      </c>
      <c r="E825" s="126">
        <f t="shared" si="72"/>
        <v>0.44030000000000008</v>
      </c>
      <c r="F825" s="126">
        <f t="shared" si="70"/>
        <v>0.41828500000000007</v>
      </c>
      <c r="G825" s="136">
        <f t="shared" si="71"/>
        <v>0.39627000000000007</v>
      </c>
      <c r="H825" s="76"/>
      <c r="I825" s="76"/>
      <c r="J825" s="76"/>
      <c r="K825" s="70"/>
      <c r="L825" s="70"/>
      <c r="M825" s="70"/>
      <c r="N825" s="70"/>
      <c r="O825" s="70"/>
      <c r="P825" s="70"/>
      <c r="Q825" s="70"/>
      <c r="R825" s="70"/>
      <c r="S825" s="70"/>
      <c r="T825" s="70"/>
    </row>
    <row r="826" spans="1:20">
      <c r="A826" s="71"/>
      <c r="B826" s="144" t="s">
        <v>13044</v>
      </c>
      <c r="C826" s="105">
        <f>GENERAL!F8579</f>
        <v>0.83</v>
      </c>
      <c r="D826" s="143">
        <f>GENERAL!C8579</f>
        <v>3.23</v>
      </c>
      <c r="E826" s="126">
        <f t="shared" si="72"/>
        <v>0.54910000000000014</v>
      </c>
      <c r="F826" s="126">
        <f t="shared" si="70"/>
        <v>0.52164500000000014</v>
      </c>
      <c r="G826" s="136">
        <f t="shared" si="71"/>
        <v>0.49419000000000013</v>
      </c>
      <c r="H826" s="76"/>
      <c r="I826" s="76"/>
      <c r="J826" s="76"/>
      <c r="K826" s="70"/>
      <c r="L826" s="70"/>
      <c r="M826" s="70"/>
      <c r="N826" s="70"/>
      <c r="O826" s="70"/>
      <c r="P826" s="70"/>
      <c r="Q826" s="70"/>
      <c r="R826" s="70"/>
      <c r="S826" s="70"/>
      <c r="T826" s="70"/>
    </row>
    <row r="827" spans="1:20">
      <c r="A827" s="71"/>
      <c r="B827" s="144" t="s">
        <v>13045</v>
      </c>
      <c r="C827" s="105">
        <f>GENERAL!F8580</f>
        <v>0.83</v>
      </c>
      <c r="D827" s="143">
        <f>GENERAL!C8580</f>
        <v>3.73</v>
      </c>
      <c r="E827" s="126">
        <f t="shared" si="72"/>
        <v>0.63410000000000011</v>
      </c>
      <c r="F827" s="126">
        <f t="shared" si="70"/>
        <v>0.60239500000000012</v>
      </c>
      <c r="G827" s="136">
        <f t="shared" si="71"/>
        <v>0.57069000000000014</v>
      </c>
      <c r="H827" s="76"/>
      <c r="I827" s="76"/>
      <c r="J827" s="76"/>
      <c r="K827" s="70"/>
      <c r="L827" s="70"/>
      <c r="M827" s="70"/>
      <c r="N827" s="70"/>
      <c r="O827" s="70"/>
      <c r="P827" s="70"/>
      <c r="Q827" s="70"/>
      <c r="R827" s="70"/>
      <c r="S827" s="70"/>
      <c r="T827" s="70"/>
    </row>
    <row r="828" spans="1:20">
      <c r="A828" s="71"/>
      <c r="B828" s="144" t="s">
        <v>13086</v>
      </c>
      <c r="C828" s="105">
        <f>GENERAL!F8581</f>
        <v>0.83</v>
      </c>
      <c r="D828" s="143">
        <f>GENERAL!C8581</f>
        <v>1.48</v>
      </c>
      <c r="E828" s="126">
        <f t="shared" si="72"/>
        <v>0.25160000000000005</v>
      </c>
      <c r="F828" s="126">
        <f t="shared" si="70"/>
        <v>0.23902000000000004</v>
      </c>
      <c r="G828" s="136">
        <f t="shared" si="71"/>
        <v>0.22644000000000006</v>
      </c>
      <c r="H828" s="76"/>
      <c r="I828" s="76"/>
      <c r="J828" s="76"/>
      <c r="K828" s="70"/>
      <c r="L828" s="70"/>
      <c r="M828" s="70"/>
      <c r="N828" s="70"/>
      <c r="O828" s="70"/>
      <c r="P828" s="70"/>
      <c r="Q828" s="70"/>
      <c r="R828" s="70"/>
      <c r="S828" s="70"/>
      <c r="T828" s="70"/>
    </row>
    <row r="829" spans="1:20">
      <c r="A829" s="71"/>
      <c r="B829" s="144" t="s">
        <v>12924</v>
      </c>
      <c r="C829" s="105">
        <f>GENERAL!F8582</f>
        <v>0.83</v>
      </c>
      <c r="D829" s="143">
        <f>GENERAL!C8582</f>
        <v>1.73</v>
      </c>
      <c r="E829" s="126">
        <f t="shared" si="72"/>
        <v>0.29410000000000008</v>
      </c>
      <c r="F829" s="126">
        <f t="shared" si="70"/>
        <v>0.27939500000000006</v>
      </c>
      <c r="G829" s="136">
        <f t="shared" si="71"/>
        <v>0.26469000000000009</v>
      </c>
      <c r="H829" s="76"/>
      <c r="I829" s="76"/>
      <c r="J829" s="76"/>
      <c r="K829" s="70"/>
      <c r="L829" s="70"/>
      <c r="M829" s="70"/>
      <c r="N829" s="70"/>
      <c r="O829" s="70"/>
      <c r="P829" s="70"/>
      <c r="Q829" s="70"/>
      <c r="R829" s="70"/>
      <c r="S829" s="70"/>
      <c r="T829" s="70"/>
    </row>
    <row r="830" spans="1:20">
      <c r="A830" s="71"/>
      <c r="B830" s="144" t="s">
        <v>12925</v>
      </c>
      <c r="C830" s="105">
        <f>GENERAL!F8583</f>
        <v>0.83</v>
      </c>
      <c r="D830" s="143">
        <f>GENERAL!C8583</f>
        <v>1.99</v>
      </c>
      <c r="E830" s="126">
        <f t="shared" si="72"/>
        <v>0.3383000000000001</v>
      </c>
      <c r="F830" s="126">
        <f t="shared" si="70"/>
        <v>0.32138500000000009</v>
      </c>
      <c r="G830" s="136">
        <f t="shared" si="71"/>
        <v>0.30447000000000007</v>
      </c>
      <c r="H830" s="76"/>
      <c r="I830" s="76"/>
      <c r="J830" s="76"/>
      <c r="K830" s="70"/>
      <c r="L830" s="70"/>
      <c r="M830" s="70"/>
      <c r="N830" s="70"/>
      <c r="O830" s="70"/>
      <c r="P830" s="70"/>
      <c r="Q830" s="70"/>
      <c r="R830" s="70"/>
      <c r="S830" s="70"/>
      <c r="T830" s="70"/>
    </row>
    <row r="831" spans="1:20">
      <c r="A831" s="71"/>
      <c r="B831" s="144" t="s">
        <v>12956</v>
      </c>
      <c r="C831" s="105">
        <f>GENERAL!F8584</f>
        <v>0.83</v>
      </c>
      <c r="D831" s="143">
        <f>GENERAL!C8584</f>
        <v>2.34</v>
      </c>
      <c r="E831" s="126">
        <f t="shared" si="72"/>
        <v>0.39780000000000004</v>
      </c>
      <c r="F831" s="126">
        <f t="shared" si="70"/>
        <v>0.37791000000000002</v>
      </c>
      <c r="G831" s="136">
        <f t="shared" si="71"/>
        <v>0.35802000000000006</v>
      </c>
      <c r="H831" s="76"/>
      <c r="I831" s="76"/>
      <c r="J831" s="76"/>
      <c r="K831" s="70"/>
      <c r="L831" s="70"/>
      <c r="M831" s="70"/>
      <c r="N831" s="70"/>
      <c r="O831" s="70"/>
      <c r="P831" s="70"/>
      <c r="Q831" s="70"/>
      <c r="R831" s="70"/>
      <c r="S831" s="70"/>
      <c r="T831" s="70"/>
    </row>
    <row r="832" spans="1:20">
      <c r="A832" s="71"/>
      <c r="B832" s="144" t="s">
        <v>12926</v>
      </c>
      <c r="C832" s="105">
        <f>GENERAL!F8585</f>
        <v>0.83</v>
      </c>
      <c r="D832" s="143">
        <f>GENERAL!C8585</f>
        <v>2.7</v>
      </c>
      <c r="E832" s="126">
        <f t="shared" si="72"/>
        <v>0.45900000000000013</v>
      </c>
      <c r="F832" s="126">
        <f t="shared" si="70"/>
        <v>0.4360500000000001</v>
      </c>
      <c r="G832" s="136">
        <f t="shared" si="71"/>
        <v>0.41310000000000013</v>
      </c>
      <c r="H832" s="76"/>
      <c r="I832" s="76"/>
      <c r="J832" s="76"/>
      <c r="K832" s="70"/>
      <c r="L832" s="70"/>
      <c r="M832" s="70"/>
      <c r="N832" s="70"/>
      <c r="O832" s="70"/>
      <c r="P832" s="70"/>
      <c r="Q832" s="70"/>
      <c r="R832" s="70"/>
      <c r="S832" s="70"/>
      <c r="T832" s="70"/>
    </row>
    <row r="833" spans="1:20">
      <c r="A833" s="71"/>
      <c r="B833" s="144" t="s">
        <v>13078</v>
      </c>
      <c r="C833" s="105">
        <f>GENERAL!F8586</f>
        <v>0.83</v>
      </c>
      <c r="D833" s="143">
        <f>GENERAL!C8586</f>
        <v>3.36</v>
      </c>
      <c r="E833" s="126">
        <f t="shared" si="72"/>
        <v>0.57120000000000015</v>
      </c>
      <c r="F833" s="126">
        <f t="shared" si="70"/>
        <v>0.54264000000000012</v>
      </c>
      <c r="G833" s="136">
        <f t="shared" si="71"/>
        <v>0.5140800000000002</v>
      </c>
      <c r="H833" s="76"/>
      <c r="I833" s="76"/>
      <c r="J833" s="76"/>
      <c r="K833" s="70"/>
      <c r="L833" s="70"/>
      <c r="M833" s="70"/>
      <c r="N833" s="70"/>
      <c r="O833" s="70"/>
      <c r="P833" s="70"/>
      <c r="Q833" s="70"/>
      <c r="R833" s="70"/>
      <c r="S833" s="70"/>
      <c r="T833" s="70"/>
    </row>
    <row r="834" spans="1:20">
      <c r="A834" s="71"/>
      <c r="B834" s="144" t="s">
        <v>13074</v>
      </c>
      <c r="C834" s="105">
        <f>GENERAL!F8587</f>
        <v>0.83</v>
      </c>
      <c r="D834" s="143">
        <f>GENERAL!C8587</f>
        <v>3.98</v>
      </c>
      <c r="E834" s="126">
        <f t="shared" si="72"/>
        <v>0.6766000000000002</v>
      </c>
      <c r="F834" s="126">
        <f t="shared" si="70"/>
        <v>0.64277000000000017</v>
      </c>
      <c r="G834" s="136">
        <f t="shared" si="71"/>
        <v>0.60894000000000015</v>
      </c>
      <c r="H834" s="76"/>
      <c r="I834" s="76"/>
      <c r="J834" s="76"/>
      <c r="K834" s="70"/>
      <c r="L834" s="70"/>
      <c r="M834" s="70"/>
      <c r="N834" s="70"/>
      <c r="O834" s="70"/>
      <c r="P834" s="70"/>
      <c r="Q834" s="70"/>
      <c r="R834" s="70"/>
      <c r="S834" s="70"/>
      <c r="T834" s="70"/>
    </row>
    <row r="835" spans="1:20">
      <c r="A835" s="71"/>
      <c r="B835" s="144" t="s">
        <v>13075</v>
      </c>
      <c r="C835" s="105">
        <f>GENERAL!F8588</f>
        <v>0.83</v>
      </c>
      <c r="D835" s="143">
        <f>GENERAL!C8588</f>
        <v>4.6900000000000004</v>
      </c>
      <c r="E835" s="126">
        <f t="shared" si="72"/>
        <v>0.79730000000000023</v>
      </c>
      <c r="F835" s="126">
        <f t="shared" si="70"/>
        <v>0.75743500000000019</v>
      </c>
      <c r="G835" s="136">
        <f t="shared" si="71"/>
        <v>0.71757000000000026</v>
      </c>
      <c r="H835" s="76"/>
      <c r="I835" s="76"/>
      <c r="J835" s="76"/>
      <c r="K835" s="70"/>
      <c r="L835" s="70"/>
      <c r="M835" s="70"/>
      <c r="N835" s="70"/>
      <c r="O835" s="70"/>
      <c r="P835" s="70"/>
      <c r="Q835" s="70"/>
      <c r="R835" s="70"/>
      <c r="S835" s="70"/>
      <c r="T835" s="70"/>
    </row>
    <row r="836" spans="1:20">
      <c r="A836" s="71"/>
      <c r="B836" s="144" t="s">
        <v>12986</v>
      </c>
      <c r="C836" s="105">
        <f>GENERAL!F8589</f>
        <v>0.83</v>
      </c>
      <c r="D836" s="143">
        <f>GENERAL!C8589</f>
        <v>2.14</v>
      </c>
      <c r="E836" s="126">
        <f t="shared" si="72"/>
        <v>0.36380000000000012</v>
      </c>
      <c r="F836" s="126">
        <f t="shared" si="70"/>
        <v>0.34561000000000008</v>
      </c>
      <c r="G836" s="136">
        <f t="shared" si="71"/>
        <v>0.3274200000000001</v>
      </c>
      <c r="H836" s="76"/>
      <c r="I836" s="76"/>
      <c r="J836" s="76"/>
      <c r="K836" s="70"/>
      <c r="L836" s="70"/>
      <c r="M836" s="70"/>
      <c r="N836" s="70"/>
      <c r="O836" s="70"/>
      <c r="P836" s="70"/>
      <c r="Q836" s="70"/>
      <c r="R836" s="70"/>
      <c r="S836" s="70"/>
      <c r="T836" s="70"/>
    </row>
    <row r="837" spans="1:20">
      <c r="A837" s="71"/>
      <c r="B837" s="144" t="s">
        <v>12927</v>
      </c>
      <c r="C837" s="105">
        <f>GENERAL!F8590</f>
        <v>0.83</v>
      </c>
      <c r="D837" s="143">
        <f>GENERAL!C8590</f>
        <v>2.64</v>
      </c>
      <c r="E837" s="126">
        <f t="shared" si="72"/>
        <v>0.44880000000000014</v>
      </c>
      <c r="F837" s="126">
        <f t="shared" si="70"/>
        <v>0.42636000000000013</v>
      </c>
      <c r="G837" s="136">
        <f t="shared" si="71"/>
        <v>0.40392000000000011</v>
      </c>
      <c r="H837" s="76"/>
      <c r="I837" s="76"/>
      <c r="J837" s="76"/>
      <c r="K837" s="70"/>
      <c r="L837" s="70"/>
      <c r="M837" s="70"/>
      <c r="N837" s="70"/>
      <c r="O837" s="70"/>
      <c r="P837" s="70"/>
      <c r="Q837" s="70"/>
      <c r="R837" s="70"/>
      <c r="S837" s="70"/>
      <c r="T837" s="70"/>
    </row>
    <row r="838" spans="1:20">
      <c r="A838" s="71"/>
      <c r="B838" s="144" t="s">
        <v>12928</v>
      </c>
      <c r="C838" s="105">
        <f>GENERAL!F8591</f>
        <v>0.83</v>
      </c>
      <c r="D838" s="143">
        <f>GENERAL!C8591</f>
        <v>2.97</v>
      </c>
      <c r="E838" s="126">
        <f t="shared" si="72"/>
        <v>0.50490000000000013</v>
      </c>
      <c r="F838" s="126">
        <f t="shared" si="70"/>
        <v>0.47965500000000011</v>
      </c>
      <c r="G838" s="136">
        <f t="shared" si="71"/>
        <v>0.45441000000000015</v>
      </c>
      <c r="H838" s="76"/>
      <c r="I838" s="76"/>
      <c r="J838" s="76"/>
      <c r="K838" s="70"/>
      <c r="L838" s="70"/>
      <c r="M838" s="70"/>
      <c r="N838" s="70"/>
      <c r="O838" s="70"/>
      <c r="P838" s="70"/>
      <c r="Q838" s="70"/>
      <c r="R838" s="70"/>
      <c r="S838" s="70"/>
      <c r="T838" s="70"/>
    </row>
    <row r="839" spans="1:20">
      <c r="A839" s="71"/>
      <c r="B839" s="144" t="s">
        <v>12929</v>
      </c>
      <c r="C839" s="105">
        <f>GENERAL!F8592</f>
        <v>0.83</v>
      </c>
      <c r="D839" s="143">
        <f>GENERAL!C8592</f>
        <v>3.46</v>
      </c>
      <c r="E839" s="126">
        <f t="shared" si="72"/>
        <v>0.58820000000000017</v>
      </c>
      <c r="F839" s="126">
        <f t="shared" si="70"/>
        <v>0.55879000000000012</v>
      </c>
      <c r="G839" s="136">
        <f t="shared" si="71"/>
        <v>0.52938000000000018</v>
      </c>
      <c r="H839" s="76"/>
      <c r="I839" s="76"/>
      <c r="J839" s="76"/>
      <c r="K839" s="70"/>
      <c r="L839" s="70"/>
      <c r="M839" s="70"/>
      <c r="N839" s="70"/>
      <c r="O839" s="70"/>
      <c r="P839" s="70"/>
      <c r="Q839" s="70"/>
      <c r="R839" s="70"/>
      <c r="S839" s="70"/>
      <c r="T839" s="70"/>
    </row>
    <row r="840" spans="1:20">
      <c r="A840" s="71"/>
      <c r="B840" s="144" t="s">
        <v>12930</v>
      </c>
      <c r="C840" s="105">
        <f>GENERAL!F8593</f>
        <v>0.83</v>
      </c>
      <c r="D840" s="143">
        <f>GENERAL!C8593</f>
        <v>3.94</v>
      </c>
      <c r="E840" s="126">
        <f t="shared" si="72"/>
        <v>0.66980000000000017</v>
      </c>
      <c r="F840" s="126">
        <f t="shared" si="70"/>
        <v>0.63631000000000015</v>
      </c>
      <c r="G840" s="136">
        <f t="shared" si="71"/>
        <v>0.60282000000000013</v>
      </c>
      <c r="H840" s="76"/>
      <c r="I840" s="76"/>
      <c r="J840" s="76"/>
      <c r="K840" s="70"/>
      <c r="L840" s="70"/>
      <c r="M840" s="70"/>
      <c r="N840" s="70"/>
      <c r="O840" s="70"/>
      <c r="P840" s="70"/>
      <c r="Q840" s="70"/>
      <c r="R840" s="70"/>
      <c r="S840" s="70"/>
      <c r="T840" s="70"/>
    </row>
    <row r="841" spans="1:20">
      <c r="A841" s="71"/>
      <c r="B841" s="144" t="s">
        <v>12931</v>
      </c>
      <c r="C841" s="105">
        <f>GENERAL!F8594</f>
        <v>0.83</v>
      </c>
      <c r="D841" s="143">
        <f>GENERAL!C8594</f>
        <v>4.95</v>
      </c>
      <c r="E841" s="126">
        <f t="shared" si="72"/>
        <v>0.84150000000000025</v>
      </c>
      <c r="F841" s="126">
        <f t="shared" si="70"/>
        <v>0.79942500000000016</v>
      </c>
      <c r="G841" s="136">
        <f t="shared" si="71"/>
        <v>0.75735000000000019</v>
      </c>
      <c r="H841" s="76"/>
      <c r="I841" s="76"/>
      <c r="J841" s="76"/>
      <c r="K841" s="70"/>
      <c r="L841" s="70"/>
      <c r="M841" s="70"/>
      <c r="N841" s="70"/>
      <c r="O841" s="70"/>
      <c r="P841" s="70"/>
      <c r="Q841" s="70"/>
      <c r="R841" s="70"/>
      <c r="S841" s="70"/>
      <c r="T841" s="70"/>
    </row>
    <row r="842" spans="1:20">
      <c r="A842" s="71"/>
      <c r="B842" s="144" t="s">
        <v>12932</v>
      </c>
      <c r="C842" s="105">
        <f>GENERAL!F8595</f>
        <v>0.83</v>
      </c>
      <c r="D842" s="143">
        <f>GENERAL!C8595</f>
        <v>5.97</v>
      </c>
      <c r="E842" s="126">
        <f t="shared" si="72"/>
        <v>1.0149000000000001</v>
      </c>
      <c r="F842" s="126">
        <f t="shared" si="70"/>
        <v>0.9641550000000001</v>
      </c>
      <c r="G842" s="136">
        <f t="shared" si="71"/>
        <v>0.91341000000000017</v>
      </c>
      <c r="H842" s="76"/>
      <c r="I842" s="76"/>
      <c r="J842" s="76"/>
      <c r="K842" s="70"/>
      <c r="L842" s="70"/>
      <c r="M842" s="70"/>
      <c r="N842" s="70"/>
      <c r="O842" s="70"/>
      <c r="P842" s="70"/>
      <c r="Q842" s="70"/>
      <c r="R842" s="70"/>
      <c r="S842" s="70"/>
      <c r="T842" s="70"/>
    </row>
    <row r="843" spans="1:20">
      <c r="A843" s="71"/>
      <c r="B843" s="144" t="s">
        <v>12933</v>
      </c>
      <c r="C843" s="105">
        <f>GENERAL!F8596</f>
        <v>0.83</v>
      </c>
      <c r="D843" s="143">
        <f>GENERAL!C8596</f>
        <v>6.8</v>
      </c>
      <c r="E843" s="126">
        <f t="shared" si="72"/>
        <v>1.1560000000000001</v>
      </c>
      <c r="F843" s="126">
        <f t="shared" si="70"/>
        <v>1.0982000000000001</v>
      </c>
      <c r="G843" s="136">
        <f t="shared" si="71"/>
        <v>1.0404000000000002</v>
      </c>
      <c r="H843" s="76"/>
      <c r="I843" s="76"/>
      <c r="J843" s="76"/>
      <c r="K843" s="70"/>
      <c r="L843" s="70"/>
      <c r="M843" s="70"/>
      <c r="N843" s="70"/>
      <c r="O843" s="70"/>
      <c r="P843" s="70"/>
      <c r="Q843" s="70"/>
      <c r="R843" s="70"/>
      <c r="S843" s="70"/>
      <c r="T843" s="70"/>
    </row>
    <row r="844" spans="1:20" ht="15" thickBot="1">
      <c r="A844" s="71"/>
      <c r="B844" s="169"/>
      <c r="C844" s="170"/>
      <c r="D844" s="171"/>
      <c r="E844" s="172"/>
      <c r="F844" s="172"/>
      <c r="G844" s="128"/>
      <c r="H844" s="76"/>
      <c r="I844" s="76"/>
      <c r="J844" s="76"/>
      <c r="K844" s="70"/>
      <c r="L844" s="70"/>
      <c r="M844" s="70"/>
      <c r="N844" s="70"/>
      <c r="O844" s="70"/>
      <c r="P844" s="70"/>
      <c r="Q844" s="70"/>
      <c r="R844" s="70"/>
      <c r="S844" s="70"/>
      <c r="T844" s="70"/>
    </row>
    <row r="845" spans="1:20">
      <c r="A845" s="71"/>
      <c r="B845" s="149"/>
      <c r="C845" s="115"/>
      <c r="D845" s="116"/>
      <c r="E845" s="130"/>
      <c r="F845" s="130"/>
      <c r="G845" s="121"/>
      <c r="H845" s="76"/>
      <c r="I845" s="76"/>
      <c r="J845" s="76"/>
      <c r="K845" s="70"/>
      <c r="L845" s="70"/>
      <c r="M845" s="70"/>
      <c r="N845" s="70"/>
      <c r="O845" s="70"/>
      <c r="P845" s="70"/>
      <c r="Q845" s="70"/>
      <c r="R845" s="70"/>
      <c r="S845" s="70"/>
      <c r="T845" s="70"/>
    </row>
    <row r="846" spans="1:20" ht="15" thickBot="1">
      <c r="A846" s="71"/>
      <c r="B846" s="149"/>
      <c r="C846" s="115"/>
      <c r="D846" s="116"/>
      <c r="E846" s="130"/>
      <c r="F846" s="130"/>
      <c r="G846" s="121"/>
      <c r="H846" s="76"/>
      <c r="I846" s="76"/>
      <c r="J846" s="76"/>
      <c r="K846" s="70"/>
      <c r="L846" s="70"/>
      <c r="M846" s="70"/>
      <c r="N846" s="70"/>
      <c r="O846" s="70"/>
      <c r="P846" s="70"/>
      <c r="Q846" s="70"/>
      <c r="R846" s="70"/>
      <c r="S846" s="70"/>
      <c r="T846" s="70"/>
    </row>
    <row r="847" spans="1:20" ht="23.25" customHeight="1">
      <c r="A847" s="71"/>
      <c r="B847" s="79" t="s">
        <v>12697</v>
      </c>
      <c r="C847" s="141"/>
      <c r="D847" s="141"/>
      <c r="E847" s="141"/>
      <c r="F847" s="122"/>
      <c r="G847" s="123"/>
      <c r="H847" s="72"/>
      <c r="I847" s="72"/>
      <c r="J847" s="72"/>
      <c r="K847" s="70"/>
      <c r="L847" s="70"/>
      <c r="M847" s="70"/>
      <c r="N847" s="70"/>
      <c r="O847" s="70"/>
      <c r="P847" s="70"/>
      <c r="Q847" s="70"/>
      <c r="R847" s="70"/>
      <c r="S847" s="70"/>
      <c r="T847" s="70"/>
    </row>
    <row r="848" spans="1:20" ht="23.25" customHeight="1">
      <c r="A848" s="71"/>
      <c r="B848" s="142" t="s">
        <v>12698</v>
      </c>
      <c r="C848" s="84"/>
      <c r="D848" s="84"/>
      <c r="E848" s="84"/>
      <c r="F848" s="124"/>
      <c r="G848" s="125"/>
      <c r="H848" s="72"/>
      <c r="I848" s="72"/>
      <c r="J848" s="72"/>
      <c r="K848" s="70"/>
      <c r="L848" s="70"/>
      <c r="M848" s="70"/>
      <c r="N848" s="70"/>
      <c r="O848" s="70"/>
      <c r="P848" s="70"/>
      <c r="Q848" s="70"/>
      <c r="R848" s="70"/>
      <c r="S848" s="70"/>
      <c r="T848" s="70"/>
    </row>
    <row r="849" spans="1:20" ht="23.25" customHeight="1" thickBot="1">
      <c r="A849" s="71"/>
      <c r="B849" s="146"/>
      <c r="C849" s="103"/>
      <c r="D849" s="104"/>
      <c r="E849" s="124"/>
      <c r="F849" s="124"/>
      <c r="G849" s="125"/>
      <c r="H849" s="72"/>
      <c r="I849" s="72"/>
      <c r="J849" s="72"/>
      <c r="K849" s="70"/>
      <c r="L849" s="70"/>
      <c r="M849" s="70"/>
      <c r="N849" s="70"/>
      <c r="O849" s="70"/>
      <c r="P849" s="70"/>
      <c r="Q849" s="70"/>
      <c r="R849" s="70"/>
      <c r="S849" s="70"/>
      <c r="T849" s="70"/>
    </row>
    <row r="850" spans="1:20">
      <c r="A850" s="71"/>
      <c r="B850" s="80" t="s">
        <v>12674</v>
      </c>
      <c r="C850" s="87" t="s">
        <v>12675</v>
      </c>
      <c r="D850" s="88" t="s">
        <v>12912</v>
      </c>
      <c r="E850" s="89" t="s">
        <v>12910</v>
      </c>
      <c r="F850" s="89" t="s">
        <v>12910</v>
      </c>
      <c r="G850" s="90" t="s">
        <v>12910</v>
      </c>
      <c r="H850" s="72"/>
      <c r="I850" s="72"/>
      <c r="J850" s="72"/>
      <c r="K850" s="70"/>
      <c r="L850" s="70"/>
      <c r="M850" s="70"/>
      <c r="N850" s="70"/>
      <c r="O850" s="70"/>
      <c r="P850" s="70"/>
      <c r="Q850" s="70"/>
      <c r="R850" s="70"/>
      <c r="S850" s="70"/>
      <c r="T850" s="70"/>
    </row>
    <row r="851" spans="1:20" ht="15" thickBot="1">
      <c r="A851" s="71"/>
      <c r="B851" s="81"/>
      <c r="C851" s="92"/>
      <c r="D851" s="93"/>
      <c r="E851" s="94" t="s">
        <v>12911</v>
      </c>
      <c r="F851" s="94" t="s">
        <v>12936</v>
      </c>
      <c r="G851" s="95" t="s">
        <v>12937</v>
      </c>
      <c r="H851" s="72"/>
      <c r="I851" s="72"/>
      <c r="J851" s="72"/>
      <c r="K851" s="70"/>
      <c r="L851" s="70"/>
      <c r="M851" s="70"/>
      <c r="N851" s="70"/>
      <c r="O851" s="70"/>
      <c r="P851" s="70"/>
      <c r="Q851" s="70"/>
      <c r="R851" s="70"/>
      <c r="S851" s="70"/>
      <c r="T851" s="70"/>
    </row>
    <row r="852" spans="1:20">
      <c r="A852" s="71"/>
      <c r="B852" s="131"/>
      <c r="C852" s="132"/>
      <c r="D852" s="133"/>
      <c r="E852" s="134"/>
      <c r="F852" s="134"/>
      <c r="G852" s="135"/>
      <c r="H852" s="72"/>
      <c r="I852" s="72"/>
      <c r="J852" s="72"/>
      <c r="K852" s="70"/>
      <c r="L852" s="70"/>
      <c r="M852" s="70"/>
      <c r="N852" s="70"/>
      <c r="O852" s="70"/>
      <c r="P852" s="70"/>
      <c r="Q852" s="70"/>
      <c r="R852" s="70"/>
      <c r="S852" s="70"/>
      <c r="T852" s="70"/>
    </row>
    <row r="853" spans="1:20">
      <c r="A853" s="71"/>
      <c r="B853" s="144" t="s">
        <v>13041</v>
      </c>
      <c r="C853" s="105">
        <f>GENERAL!F8597</f>
        <v>0.88500000000000001</v>
      </c>
      <c r="D853" s="143">
        <f>GENERAL!C8597</f>
        <v>0.7</v>
      </c>
      <c r="E853" s="126">
        <f>D853*(1-C853)</f>
        <v>8.0499999999999988E-2</v>
      </c>
      <c r="F853" s="126">
        <f t="shared" ref="F853:F862" si="73">D853*(1-C853)*(1-F$15)</f>
        <v>7.6474999999999987E-2</v>
      </c>
      <c r="G853" s="136">
        <f t="shared" ref="G853:G862" si="74">D853*(1-C853)*(1-G$15)</f>
        <v>7.2449999999999987E-2</v>
      </c>
      <c r="H853" s="72"/>
      <c r="I853" s="72"/>
      <c r="J853" s="72"/>
      <c r="K853" s="70"/>
      <c r="L853" s="70"/>
      <c r="M853" s="70"/>
      <c r="N853" s="70"/>
      <c r="O853" s="70"/>
      <c r="P853" s="70"/>
      <c r="Q853" s="70"/>
      <c r="R853" s="70"/>
      <c r="S853" s="70"/>
      <c r="T853" s="70"/>
    </row>
    <row r="854" spans="1:20">
      <c r="A854" s="71"/>
      <c r="B854" s="144" t="s">
        <v>13036</v>
      </c>
      <c r="C854" s="105">
        <f>GENERAL!F8598</f>
        <v>0.88500000000000001</v>
      </c>
      <c r="D854" s="143">
        <f>GENERAL!C8598</f>
        <v>0.81</v>
      </c>
      <c r="E854" s="126">
        <f t="shared" ref="E854:E862" si="75">D854*(1-C854)</f>
        <v>9.3149999999999997E-2</v>
      </c>
      <c r="F854" s="126">
        <f t="shared" si="73"/>
        <v>8.8492499999999988E-2</v>
      </c>
      <c r="G854" s="136">
        <f t="shared" si="74"/>
        <v>8.3834999999999993E-2</v>
      </c>
      <c r="H854" s="76"/>
      <c r="I854" s="76"/>
      <c r="J854" s="76"/>
      <c r="K854" s="70"/>
      <c r="L854" s="70"/>
      <c r="M854" s="70"/>
      <c r="N854" s="70"/>
      <c r="O854" s="70"/>
      <c r="P854" s="70"/>
      <c r="Q854" s="70"/>
      <c r="R854" s="70"/>
      <c r="S854" s="70"/>
      <c r="T854" s="70"/>
    </row>
    <row r="855" spans="1:20">
      <c r="A855" s="71"/>
      <c r="B855" s="144" t="s">
        <v>13040</v>
      </c>
      <c r="C855" s="105">
        <f>GENERAL!F8599</f>
        <v>0.88500000000000001</v>
      </c>
      <c r="D855" s="143">
        <f>GENERAL!C8599</f>
        <v>1.1299999999999999</v>
      </c>
      <c r="E855" s="126">
        <f t="shared" si="75"/>
        <v>0.12994999999999998</v>
      </c>
      <c r="F855" s="126">
        <f t="shared" si="73"/>
        <v>0.12345249999999998</v>
      </c>
      <c r="G855" s="136">
        <f t="shared" si="74"/>
        <v>0.11695499999999999</v>
      </c>
      <c r="H855" s="76"/>
      <c r="I855" s="76"/>
      <c r="J855" s="76"/>
      <c r="K855" s="70"/>
      <c r="L855" s="70"/>
      <c r="M855" s="70"/>
      <c r="N855" s="70"/>
      <c r="O855" s="70"/>
      <c r="P855" s="70"/>
      <c r="Q855" s="70"/>
      <c r="R855" s="70"/>
      <c r="S855" s="70"/>
      <c r="T855" s="70"/>
    </row>
    <row r="856" spans="1:20">
      <c r="A856" s="71"/>
      <c r="B856" s="144" t="s">
        <v>12913</v>
      </c>
      <c r="C856" s="105">
        <f>GENERAL!F8600</f>
        <v>0.88500000000000001</v>
      </c>
      <c r="D856" s="143">
        <f>GENERAL!C8600</f>
        <v>0.79</v>
      </c>
      <c r="E856" s="126">
        <f t="shared" si="75"/>
        <v>9.085E-2</v>
      </c>
      <c r="F856" s="126">
        <f t="shared" si="73"/>
        <v>8.6307499999999995E-2</v>
      </c>
      <c r="G856" s="136">
        <f t="shared" si="74"/>
        <v>8.1765000000000004E-2</v>
      </c>
      <c r="H856" s="76"/>
      <c r="I856" s="76"/>
      <c r="J856" s="76"/>
      <c r="K856" s="70"/>
      <c r="L856" s="70"/>
      <c r="M856" s="70"/>
      <c r="N856" s="70"/>
      <c r="O856" s="70"/>
      <c r="P856" s="70"/>
      <c r="Q856" s="70"/>
      <c r="R856" s="70"/>
      <c r="S856" s="70"/>
      <c r="T856" s="70"/>
    </row>
    <row r="857" spans="1:20">
      <c r="A857" s="71"/>
      <c r="B857" s="144" t="s">
        <v>12917</v>
      </c>
      <c r="C857" s="105">
        <f>GENERAL!F8601</f>
        <v>0.88500000000000001</v>
      </c>
      <c r="D857" s="143">
        <f>GENERAL!C8601</f>
        <v>1.58</v>
      </c>
      <c r="E857" s="126">
        <f t="shared" si="75"/>
        <v>0.1817</v>
      </c>
      <c r="F857" s="126">
        <f t="shared" si="73"/>
        <v>0.17261499999999999</v>
      </c>
      <c r="G857" s="136">
        <f t="shared" si="74"/>
        <v>0.16353000000000001</v>
      </c>
      <c r="H857" s="76"/>
      <c r="I857" s="76"/>
      <c r="J857" s="76"/>
      <c r="K857" s="70"/>
      <c r="L857" s="70"/>
      <c r="M857" s="70"/>
      <c r="N857" s="70"/>
      <c r="O857" s="70"/>
      <c r="P857" s="70"/>
      <c r="Q857" s="70"/>
      <c r="R857" s="70"/>
      <c r="S857" s="70"/>
      <c r="T857" s="70"/>
    </row>
    <row r="858" spans="1:20">
      <c r="A858" s="71"/>
      <c r="B858" s="144" t="s">
        <v>12963</v>
      </c>
      <c r="C858" s="105">
        <f>GENERAL!F8602</f>
        <v>0.88500000000000001</v>
      </c>
      <c r="D858" s="143">
        <f>GENERAL!C8602</f>
        <v>1.98</v>
      </c>
      <c r="E858" s="126">
        <f t="shared" si="75"/>
        <v>0.22769999999999999</v>
      </c>
      <c r="F858" s="126">
        <f t="shared" si="73"/>
        <v>0.21631499999999998</v>
      </c>
      <c r="G858" s="136">
        <f t="shared" si="74"/>
        <v>0.20493</v>
      </c>
      <c r="H858" s="76"/>
      <c r="I858" s="76"/>
      <c r="J858" s="76"/>
      <c r="K858" s="70"/>
      <c r="L858" s="70"/>
      <c r="M858" s="70"/>
      <c r="N858" s="70"/>
      <c r="O858" s="70"/>
      <c r="P858" s="70"/>
      <c r="Q858" s="70"/>
      <c r="R858" s="70"/>
      <c r="S858" s="70"/>
      <c r="T858" s="70"/>
    </row>
    <row r="859" spans="1:20">
      <c r="A859" s="71"/>
      <c r="B859" s="144" t="s">
        <v>12964</v>
      </c>
      <c r="C859" s="105">
        <f>GENERAL!F8603</f>
        <v>0.88500000000000001</v>
      </c>
      <c r="D859" s="143">
        <f>GENERAL!C8603</f>
        <v>2.4500000000000002</v>
      </c>
      <c r="E859" s="126">
        <f t="shared" si="75"/>
        <v>0.28175</v>
      </c>
      <c r="F859" s="126">
        <f t="shared" si="73"/>
        <v>0.26766249999999997</v>
      </c>
      <c r="G859" s="136">
        <f t="shared" si="74"/>
        <v>0.25357499999999999</v>
      </c>
      <c r="H859" s="76"/>
      <c r="I859" s="76"/>
      <c r="J859" s="76"/>
      <c r="K859" s="70"/>
      <c r="L859" s="70"/>
      <c r="M859" s="70"/>
      <c r="N859" s="70"/>
      <c r="O859" s="70"/>
      <c r="P859" s="70"/>
      <c r="Q859" s="70"/>
      <c r="R859" s="70"/>
      <c r="S859" s="70"/>
      <c r="T859" s="70"/>
    </row>
    <row r="860" spans="1:20">
      <c r="A860" s="71"/>
      <c r="B860" s="144" t="s">
        <v>13086</v>
      </c>
      <c r="C860" s="105">
        <f>GENERAL!F8604</f>
        <v>0.88500000000000001</v>
      </c>
      <c r="D860" s="143">
        <f>GENERAL!C8604</f>
        <v>1.48</v>
      </c>
      <c r="E860" s="126">
        <f t="shared" si="75"/>
        <v>0.17019999999999999</v>
      </c>
      <c r="F860" s="126">
        <f t="shared" si="73"/>
        <v>0.16168999999999997</v>
      </c>
      <c r="G860" s="136">
        <f t="shared" si="74"/>
        <v>0.15317999999999998</v>
      </c>
      <c r="H860" s="76"/>
      <c r="I860" s="76"/>
      <c r="J860" s="76"/>
      <c r="K860" s="70"/>
      <c r="L860" s="70"/>
      <c r="M860" s="70"/>
      <c r="N860" s="70"/>
      <c r="O860" s="70"/>
      <c r="P860" s="70"/>
      <c r="Q860" s="70"/>
      <c r="R860" s="70"/>
      <c r="S860" s="70"/>
      <c r="T860" s="70"/>
    </row>
    <row r="861" spans="1:20">
      <c r="A861" s="71"/>
      <c r="B861" s="144" t="s">
        <v>12986</v>
      </c>
      <c r="C861" s="105">
        <f>GENERAL!F8605</f>
        <v>0.88500000000000001</v>
      </c>
      <c r="D861" s="143">
        <f>GENERAL!C8605</f>
        <v>2.14</v>
      </c>
      <c r="E861" s="126">
        <f t="shared" si="75"/>
        <v>0.24609999999999999</v>
      </c>
      <c r="F861" s="126">
        <f t="shared" si="73"/>
        <v>0.23379499999999998</v>
      </c>
      <c r="G861" s="136">
        <f t="shared" si="74"/>
        <v>0.22148999999999999</v>
      </c>
      <c r="H861" s="76"/>
      <c r="I861" s="76"/>
      <c r="J861" s="76"/>
      <c r="K861" s="70"/>
      <c r="L861" s="70"/>
      <c r="M861" s="70"/>
      <c r="N861" s="70"/>
      <c r="O861" s="70"/>
      <c r="P861" s="70"/>
      <c r="Q861" s="70"/>
      <c r="R861" s="70"/>
      <c r="S861" s="70"/>
      <c r="T861" s="70"/>
    </row>
    <row r="862" spans="1:20">
      <c r="A862" s="71"/>
      <c r="B862" s="144" t="s">
        <v>12933</v>
      </c>
      <c r="C862" s="105">
        <f>GENERAL!F8606</f>
        <v>0.88500000000000001</v>
      </c>
      <c r="D862" s="143">
        <f>GENERAL!C8606</f>
        <v>6.8</v>
      </c>
      <c r="E862" s="126">
        <f t="shared" si="75"/>
        <v>0.78199999999999992</v>
      </c>
      <c r="F862" s="126">
        <f t="shared" si="73"/>
        <v>0.74289999999999989</v>
      </c>
      <c r="G862" s="136">
        <f t="shared" si="74"/>
        <v>0.70379999999999998</v>
      </c>
      <c r="H862" s="76"/>
      <c r="I862" s="76"/>
      <c r="J862" s="76"/>
      <c r="K862" s="70"/>
      <c r="L862" s="70"/>
      <c r="M862" s="70"/>
      <c r="N862" s="70"/>
      <c r="O862" s="70"/>
      <c r="P862" s="70"/>
      <c r="Q862" s="70"/>
      <c r="R862" s="70"/>
      <c r="S862" s="70"/>
      <c r="T862" s="70"/>
    </row>
    <row r="863" spans="1:20" ht="15" thickBot="1">
      <c r="A863" s="71"/>
      <c r="B863" s="169"/>
      <c r="C863" s="170"/>
      <c r="D863" s="171"/>
      <c r="E863" s="172"/>
      <c r="F863" s="172"/>
      <c r="G863" s="128"/>
      <c r="H863" s="76"/>
      <c r="I863" s="76"/>
      <c r="J863" s="76"/>
      <c r="K863" s="70"/>
      <c r="L863" s="70"/>
      <c r="M863" s="70"/>
      <c r="N863" s="70"/>
      <c r="O863" s="70"/>
      <c r="P863" s="70"/>
      <c r="Q863" s="70"/>
      <c r="R863" s="70"/>
      <c r="S863" s="70"/>
      <c r="T863" s="70"/>
    </row>
    <row r="864" spans="1:20">
      <c r="A864" s="71"/>
      <c r="B864" s="149"/>
      <c r="C864" s="115"/>
      <c r="D864" s="116"/>
      <c r="E864" s="130"/>
      <c r="F864" s="130"/>
      <c r="G864" s="121"/>
      <c r="H864" s="76"/>
      <c r="I864" s="76"/>
      <c r="J864" s="76"/>
      <c r="K864" s="70"/>
      <c r="L864" s="70"/>
      <c r="M864" s="70"/>
      <c r="N864" s="70"/>
      <c r="O864" s="70"/>
      <c r="P864" s="70"/>
      <c r="Q864" s="70"/>
      <c r="R864" s="70"/>
      <c r="S864" s="70"/>
      <c r="T864" s="70"/>
    </row>
    <row r="865" spans="1:20" ht="15" thickBot="1">
      <c r="A865" s="71"/>
      <c r="B865" s="149"/>
      <c r="C865" s="115"/>
      <c r="D865" s="116"/>
      <c r="E865" s="130"/>
      <c r="F865" s="130"/>
      <c r="G865" s="121"/>
      <c r="H865" s="76"/>
      <c r="I865" s="76"/>
      <c r="J865" s="76"/>
      <c r="K865" s="70"/>
      <c r="L865" s="70"/>
      <c r="M865" s="70"/>
      <c r="N865" s="70"/>
      <c r="O865" s="70"/>
      <c r="P865" s="70"/>
      <c r="Q865" s="70"/>
      <c r="R865" s="70"/>
      <c r="S865" s="70"/>
      <c r="T865" s="70"/>
    </row>
    <row r="866" spans="1:20" ht="23.25" customHeight="1">
      <c r="A866" s="71"/>
      <c r="B866" s="79" t="s">
        <v>12699</v>
      </c>
      <c r="C866" s="141"/>
      <c r="D866" s="141"/>
      <c r="E866" s="141"/>
      <c r="F866" s="122"/>
      <c r="G866" s="123"/>
      <c r="H866" s="72"/>
      <c r="I866" s="72"/>
      <c r="J866" s="72"/>
      <c r="K866" s="70"/>
      <c r="L866" s="70"/>
      <c r="M866" s="70"/>
      <c r="N866" s="70"/>
      <c r="O866" s="70"/>
      <c r="P866" s="70"/>
      <c r="Q866" s="70"/>
      <c r="R866" s="70"/>
      <c r="S866" s="70"/>
      <c r="T866" s="70"/>
    </row>
    <row r="867" spans="1:20" ht="23.25" customHeight="1">
      <c r="A867" s="71"/>
      <c r="B867" s="142"/>
      <c r="C867" s="84"/>
      <c r="D867" s="84"/>
      <c r="E867" s="84"/>
      <c r="F867" s="124"/>
      <c r="G867" s="125"/>
      <c r="H867" s="72"/>
      <c r="I867" s="72"/>
      <c r="J867" s="72"/>
      <c r="K867" s="70"/>
      <c r="L867" s="70"/>
      <c r="M867" s="70"/>
      <c r="N867" s="70"/>
      <c r="O867" s="70"/>
      <c r="P867" s="70"/>
      <c r="Q867" s="70"/>
      <c r="R867" s="70"/>
      <c r="S867" s="70"/>
      <c r="T867" s="70"/>
    </row>
    <row r="868" spans="1:20" ht="23.25" customHeight="1" thickBot="1">
      <c r="A868" s="71"/>
      <c r="B868" s="146"/>
      <c r="C868" s="103"/>
      <c r="D868" s="104"/>
      <c r="E868" s="124"/>
      <c r="F868" s="124"/>
      <c r="G868" s="125"/>
      <c r="H868" s="72"/>
      <c r="I868" s="72"/>
      <c r="J868" s="72"/>
      <c r="K868" s="70"/>
      <c r="L868" s="70"/>
      <c r="M868" s="70"/>
      <c r="N868" s="70"/>
      <c r="O868" s="70"/>
      <c r="P868" s="70"/>
      <c r="Q868" s="70"/>
      <c r="R868" s="70"/>
      <c r="S868" s="70"/>
      <c r="T868" s="70"/>
    </row>
    <row r="869" spans="1:20">
      <c r="A869" s="71"/>
      <c r="B869" s="80" t="s">
        <v>12674</v>
      </c>
      <c r="C869" s="87" t="s">
        <v>12675</v>
      </c>
      <c r="D869" s="88" t="s">
        <v>12912</v>
      </c>
      <c r="E869" s="89" t="s">
        <v>12910</v>
      </c>
      <c r="F869" s="89" t="s">
        <v>12910</v>
      </c>
      <c r="G869" s="90" t="s">
        <v>12910</v>
      </c>
      <c r="H869" s="72"/>
      <c r="I869" s="72"/>
      <c r="J869" s="72"/>
      <c r="K869" s="70"/>
      <c r="L869" s="70"/>
      <c r="M869" s="70"/>
      <c r="N869" s="70"/>
      <c r="O869" s="70"/>
      <c r="P869" s="70"/>
      <c r="Q869" s="70"/>
      <c r="R869" s="70"/>
      <c r="S869" s="70"/>
      <c r="T869" s="70"/>
    </row>
    <row r="870" spans="1:20" ht="15" thickBot="1">
      <c r="A870" s="71"/>
      <c r="B870" s="81"/>
      <c r="C870" s="92"/>
      <c r="D870" s="93"/>
      <c r="E870" s="94" t="s">
        <v>12911</v>
      </c>
      <c r="F870" s="94" t="s">
        <v>12936</v>
      </c>
      <c r="G870" s="95" t="s">
        <v>12937</v>
      </c>
      <c r="H870" s="72"/>
      <c r="I870" s="72"/>
      <c r="J870" s="72"/>
      <c r="K870" s="70"/>
      <c r="L870" s="70"/>
      <c r="M870" s="70"/>
      <c r="N870" s="70"/>
      <c r="O870" s="70"/>
      <c r="P870" s="70"/>
      <c r="Q870" s="70"/>
      <c r="R870" s="70"/>
      <c r="S870" s="70"/>
      <c r="T870" s="70"/>
    </row>
    <row r="871" spans="1:20">
      <c r="A871" s="71"/>
      <c r="B871" s="131"/>
      <c r="C871" s="132"/>
      <c r="D871" s="133"/>
      <c r="E871" s="134"/>
      <c r="F871" s="134"/>
      <c r="G871" s="135"/>
      <c r="H871" s="72"/>
      <c r="I871" s="72"/>
      <c r="J871" s="72"/>
      <c r="K871" s="70"/>
      <c r="L871" s="70"/>
      <c r="M871" s="70"/>
      <c r="N871" s="70"/>
      <c r="O871" s="70"/>
      <c r="P871" s="70"/>
      <c r="Q871" s="70"/>
      <c r="R871" s="70"/>
      <c r="S871" s="70"/>
      <c r="T871" s="70"/>
    </row>
    <row r="872" spans="1:20">
      <c r="A872" s="71"/>
      <c r="B872" s="144" t="s">
        <v>13072</v>
      </c>
      <c r="C872" s="105">
        <f>GENERAL!F8617</f>
        <v>0.86</v>
      </c>
      <c r="D872" s="143">
        <f>GENERAL!C8617</f>
        <v>0.46</v>
      </c>
      <c r="E872" s="126">
        <f>D872*(1-C872)</f>
        <v>6.4400000000000013E-2</v>
      </c>
      <c r="F872" s="126">
        <f t="shared" ref="F872:F905" si="76">D872*(1-C872)*(1-F$15)</f>
        <v>6.1180000000000012E-2</v>
      </c>
      <c r="G872" s="136">
        <f t="shared" ref="G872:G905" si="77">D872*(1-C872)*(1-G$15)</f>
        <v>5.7960000000000012E-2</v>
      </c>
      <c r="H872" s="72"/>
      <c r="I872" s="72"/>
      <c r="J872" s="72"/>
      <c r="K872" s="70"/>
      <c r="L872" s="70"/>
      <c r="M872" s="70"/>
      <c r="N872" s="70"/>
      <c r="O872" s="70"/>
      <c r="P872" s="70"/>
      <c r="Q872" s="70"/>
      <c r="R872" s="70"/>
      <c r="S872" s="70"/>
      <c r="T872" s="70"/>
    </row>
    <row r="873" spans="1:20">
      <c r="A873" s="71"/>
      <c r="B873" s="144" t="s">
        <v>13073</v>
      </c>
      <c r="C873" s="105">
        <f>GENERAL!F8618</f>
        <v>0.86</v>
      </c>
      <c r="D873" s="143">
        <f>GENERAL!C8618</f>
        <v>0.54</v>
      </c>
      <c r="E873" s="126">
        <f t="shared" ref="E873:E905" si="78">D873*(1-C873)</f>
        <v>7.5600000000000014E-2</v>
      </c>
      <c r="F873" s="126">
        <f t="shared" si="76"/>
        <v>7.1820000000000009E-2</v>
      </c>
      <c r="G873" s="136">
        <f t="shared" si="77"/>
        <v>6.8040000000000017E-2</v>
      </c>
      <c r="H873" s="76"/>
      <c r="I873" s="76"/>
      <c r="J873" s="76"/>
      <c r="K873" s="70"/>
      <c r="L873" s="70"/>
      <c r="M873" s="70"/>
      <c r="N873" s="70"/>
      <c r="O873" s="70"/>
      <c r="P873" s="70"/>
      <c r="Q873" s="70"/>
      <c r="R873" s="70"/>
      <c r="S873" s="70"/>
      <c r="T873" s="70"/>
    </row>
    <row r="874" spans="1:20">
      <c r="A874" s="71"/>
      <c r="B874" s="144" t="s">
        <v>13041</v>
      </c>
      <c r="C874" s="105">
        <f>GENERAL!F8619</f>
        <v>0.86</v>
      </c>
      <c r="D874" s="143">
        <f>GENERAL!C8619</f>
        <v>0.56999999999999995</v>
      </c>
      <c r="E874" s="126">
        <f t="shared" si="78"/>
        <v>7.9799999999999996E-2</v>
      </c>
      <c r="F874" s="126">
        <f t="shared" si="76"/>
        <v>7.5809999999999989E-2</v>
      </c>
      <c r="G874" s="136">
        <f t="shared" si="77"/>
        <v>7.1819999999999995E-2</v>
      </c>
      <c r="H874" s="76"/>
      <c r="I874" s="76"/>
      <c r="J874" s="76"/>
      <c r="K874" s="70"/>
      <c r="L874" s="70"/>
      <c r="M874" s="70"/>
      <c r="N874" s="70"/>
      <c r="O874" s="70"/>
      <c r="P874" s="70"/>
      <c r="Q874" s="70"/>
      <c r="R874" s="70"/>
      <c r="S874" s="70"/>
      <c r="T874" s="70"/>
    </row>
    <row r="875" spans="1:20">
      <c r="A875" s="71"/>
      <c r="B875" s="144" t="s">
        <v>13036</v>
      </c>
      <c r="C875" s="105">
        <f>GENERAL!F8620</f>
        <v>0.86</v>
      </c>
      <c r="D875" s="143">
        <f>GENERAL!C8620</f>
        <v>0.72</v>
      </c>
      <c r="E875" s="126">
        <f t="shared" si="78"/>
        <v>0.1008</v>
      </c>
      <c r="F875" s="126">
        <f t="shared" si="76"/>
        <v>9.5759999999999998E-2</v>
      </c>
      <c r="G875" s="136">
        <f t="shared" si="77"/>
        <v>9.0720000000000009E-2</v>
      </c>
      <c r="H875" s="76"/>
      <c r="I875" s="76"/>
      <c r="J875" s="76"/>
      <c r="K875" s="70"/>
      <c r="L875" s="70"/>
      <c r="M875" s="70"/>
      <c r="N875" s="70"/>
      <c r="O875" s="70"/>
      <c r="P875" s="70"/>
      <c r="Q875" s="70"/>
      <c r="R875" s="70"/>
      <c r="S875" s="70"/>
      <c r="T875" s="70"/>
    </row>
    <row r="876" spans="1:20">
      <c r="A876" s="71"/>
      <c r="B876" s="144" t="s">
        <v>13037</v>
      </c>
      <c r="C876" s="105">
        <f>GENERAL!F8621</f>
        <v>0.86</v>
      </c>
      <c r="D876" s="143">
        <f>GENERAL!C8621</f>
        <v>0.87</v>
      </c>
      <c r="E876" s="126">
        <f t="shared" si="78"/>
        <v>0.12180000000000001</v>
      </c>
      <c r="F876" s="126">
        <f t="shared" si="76"/>
        <v>0.11570999999999999</v>
      </c>
      <c r="G876" s="136">
        <f t="shared" si="77"/>
        <v>0.10962000000000001</v>
      </c>
      <c r="H876" s="76"/>
      <c r="I876" s="76"/>
      <c r="J876" s="76"/>
      <c r="K876" s="70"/>
      <c r="L876" s="70"/>
      <c r="M876" s="70"/>
      <c r="N876" s="70"/>
      <c r="O876" s="70"/>
      <c r="P876" s="70"/>
      <c r="Q876" s="70"/>
      <c r="R876" s="70"/>
      <c r="S876" s="70"/>
      <c r="T876" s="70"/>
    </row>
    <row r="877" spans="1:20">
      <c r="A877" s="71"/>
      <c r="B877" s="144" t="s">
        <v>13040</v>
      </c>
      <c r="C877" s="105">
        <f>GENERAL!F8622</f>
        <v>0.86</v>
      </c>
      <c r="D877" s="143">
        <f>GENERAL!C8622</f>
        <v>0.95</v>
      </c>
      <c r="E877" s="126">
        <f t="shared" si="78"/>
        <v>0.13300000000000001</v>
      </c>
      <c r="F877" s="126">
        <f t="shared" si="76"/>
        <v>0.12634999999999999</v>
      </c>
      <c r="G877" s="136">
        <f t="shared" si="77"/>
        <v>0.11970000000000001</v>
      </c>
      <c r="H877" s="76"/>
      <c r="I877" s="76"/>
      <c r="J877" s="76"/>
      <c r="K877" s="70"/>
      <c r="L877" s="70"/>
      <c r="M877" s="70"/>
      <c r="N877" s="70"/>
      <c r="O877" s="70"/>
      <c r="P877" s="70"/>
      <c r="Q877" s="70"/>
      <c r="R877" s="70"/>
      <c r="S877" s="70"/>
      <c r="T877" s="70"/>
    </row>
    <row r="878" spans="1:20">
      <c r="A878" s="71"/>
      <c r="B878" s="144" t="s">
        <v>12968</v>
      </c>
      <c r="C878" s="105">
        <f>GENERAL!F8623</f>
        <v>0.86</v>
      </c>
      <c r="D878" s="143">
        <f>GENERAL!C8623</f>
        <v>1.24</v>
      </c>
      <c r="E878" s="126">
        <f t="shared" si="78"/>
        <v>0.1736</v>
      </c>
      <c r="F878" s="126">
        <f t="shared" si="76"/>
        <v>0.16491999999999998</v>
      </c>
      <c r="G878" s="136">
        <f t="shared" si="77"/>
        <v>0.15624000000000002</v>
      </c>
      <c r="H878" s="76"/>
      <c r="I878" s="76"/>
      <c r="J878" s="76"/>
      <c r="K878" s="70"/>
      <c r="L878" s="70"/>
      <c r="M878" s="70"/>
      <c r="N878" s="70"/>
      <c r="O878" s="70"/>
      <c r="P878" s="70"/>
      <c r="Q878" s="70"/>
      <c r="R878" s="70"/>
      <c r="S878" s="70"/>
      <c r="T878" s="70"/>
    </row>
    <row r="879" spans="1:20">
      <c r="A879" s="71"/>
      <c r="B879" s="144" t="s">
        <v>12913</v>
      </c>
      <c r="C879" s="105">
        <f>GENERAL!F8624</f>
        <v>0.86</v>
      </c>
      <c r="D879" s="143">
        <f>GENERAL!C8624</f>
        <v>0.65</v>
      </c>
      <c r="E879" s="126">
        <f t="shared" si="78"/>
        <v>9.1000000000000011E-2</v>
      </c>
      <c r="F879" s="126">
        <f t="shared" si="76"/>
        <v>8.6450000000000013E-2</v>
      </c>
      <c r="G879" s="136">
        <f t="shared" si="77"/>
        <v>8.1900000000000014E-2</v>
      </c>
      <c r="H879" s="76"/>
      <c r="I879" s="76"/>
      <c r="J879" s="76"/>
      <c r="K879" s="70"/>
      <c r="L879" s="70"/>
      <c r="M879" s="70"/>
      <c r="N879" s="70"/>
      <c r="O879" s="70"/>
      <c r="P879" s="70"/>
      <c r="Q879" s="70"/>
      <c r="R879" s="70"/>
      <c r="S879" s="70"/>
      <c r="T879" s="70"/>
    </row>
    <row r="880" spans="1:20">
      <c r="A880" s="71"/>
      <c r="B880" s="144" t="s">
        <v>12914</v>
      </c>
      <c r="C880" s="105">
        <f>GENERAL!F8625</f>
        <v>0.86</v>
      </c>
      <c r="D880" s="143">
        <f>GENERAL!C8625</f>
        <v>0.79</v>
      </c>
      <c r="E880" s="126">
        <f t="shared" si="78"/>
        <v>0.11060000000000002</v>
      </c>
      <c r="F880" s="126">
        <f t="shared" si="76"/>
        <v>0.10507000000000001</v>
      </c>
      <c r="G880" s="136">
        <f t="shared" si="77"/>
        <v>9.9540000000000017E-2</v>
      </c>
      <c r="H880" s="76"/>
      <c r="I880" s="76"/>
      <c r="J880" s="76"/>
      <c r="K880" s="70"/>
      <c r="L880" s="70"/>
      <c r="M880" s="70"/>
      <c r="N880" s="70"/>
      <c r="O880" s="70"/>
      <c r="P880" s="70"/>
      <c r="Q880" s="70"/>
      <c r="R880" s="70"/>
      <c r="S880" s="70"/>
      <c r="T880" s="70"/>
    </row>
    <row r="881" spans="1:20">
      <c r="A881" s="71"/>
      <c r="B881" s="144" t="s">
        <v>12915</v>
      </c>
      <c r="C881" s="105">
        <f>GENERAL!F8626</f>
        <v>0.86</v>
      </c>
      <c r="D881" s="143">
        <f>GENERAL!C8626</f>
        <v>1</v>
      </c>
      <c r="E881" s="126">
        <f t="shared" si="78"/>
        <v>0.14000000000000001</v>
      </c>
      <c r="F881" s="126">
        <f t="shared" si="76"/>
        <v>0.13300000000000001</v>
      </c>
      <c r="G881" s="136">
        <f t="shared" si="77"/>
        <v>0.12600000000000003</v>
      </c>
      <c r="H881" s="76"/>
      <c r="I881" s="76"/>
      <c r="J881" s="76"/>
      <c r="K881" s="70"/>
      <c r="L881" s="70"/>
      <c r="M881" s="70"/>
      <c r="N881" s="70"/>
      <c r="O881" s="70"/>
      <c r="P881" s="70"/>
      <c r="Q881" s="70"/>
      <c r="R881" s="70"/>
      <c r="S881" s="70"/>
      <c r="T881" s="70"/>
    </row>
    <row r="882" spans="1:20">
      <c r="A882" s="71"/>
      <c r="B882" s="144" t="s">
        <v>12916</v>
      </c>
      <c r="C882" s="105">
        <f>GENERAL!F8627</f>
        <v>0.86</v>
      </c>
      <c r="D882" s="143">
        <f>GENERAL!C8627</f>
        <v>1.22</v>
      </c>
      <c r="E882" s="126">
        <f t="shared" si="78"/>
        <v>0.17080000000000001</v>
      </c>
      <c r="F882" s="126">
        <f t="shared" si="76"/>
        <v>0.16225999999999999</v>
      </c>
      <c r="G882" s="136">
        <f t="shared" si="77"/>
        <v>0.15372000000000002</v>
      </c>
      <c r="H882" s="76"/>
      <c r="I882" s="76"/>
      <c r="J882" s="76"/>
      <c r="K882" s="70"/>
      <c r="L882" s="70"/>
      <c r="M882" s="70"/>
      <c r="N882" s="70"/>
      <c r="O882" s="70"/>
      <c r="P882" s="70"/>
      <c r="Q882" s="70"/>
      <c r="R882" s="70"/>
      <c r="S882" s="70"/>
      <c r="T882" s="70"/>
    </row>
    <row r="883" spans="1:20">
      <c r="A883" s="71"/>
      <c r="B883" s="144" t="s">
        <v>12917</v>
      </c>
      <c r="C883" s="105">
        <f>GENERAL!F8628</f>
        <v>0.86</v>
      </c>
      <c r="D883" s="143">
        <f>GENERAL!C8628</f>
        <v>1.4</v>
      </c>
      <c r="E883" s="126">
        <f t="shared" si="78"/>
        <v>0.19600000000000001</v>
      </c>
      <c r="F883" s="126">
        <f t="shared" si="76"/>
        <v>0.1862</v>
      </c>
      <c r="G883" s="136">
        <f t="shared" si="77"/>
        <v>0.1764</v>
      </c>
      <c r="H883" s="76"/>
      <c r="I883" s="76"/>
      <c r="J883" s="76"/>
      <c r="K883" s="70"/>
      <c r="L883" s="70"/>
      <c r="M883" s="70"/>
      <c r="N883" s="70"/>
      <c r="O883" s="70"/>
      <c r="P883" s="70"/>
      <c r="Q883" s="70"/>
      <c r="R883" s="70"/>
      <c r="S883" s="70"/>
      <c r="T883" s="70"/>
    </row>
    <row r="884" spans="1:20">
      <c r="A884" s="71"/>
      <c r="B884" s="144" t="s">
        <v>12963</v>
      </c>
      <c r="C884" s="105">
        <f>GENERAL!F8629</f>
        <v>0.86</v>
      </c>
      <c r="D884" s="143">
        <f>GENERAL!C8629</f>
        <v>1.81</v>
      </c>
      <c r="E884" s="126">
        <f t="shared" si="78"/>
        <v>0.25340000000000001</v>
      </c>
      <c r="F884" s="126">
        <f t="shared" si="76"/>
        <v>0.24073</v>
      </c>
      <c r="G884" s="136">
        <f t="shared" si="77"/>
        <v>0.22806000000000001</v>
      </c>
      <c r="H884" s="76"/>
      <c r="I884" s="76"/>
      <c r="J884" s="76"/>
      <c r="K884" s="70"/>
      <c r="L884" s="70"/>
      <c r="M884" s="70"/>
      <c r="N884" s="70"/>
      <c r="O884" s="70"/>
      <c r="P884" s="70"/>
      <c r="Q884" s="70"/>
      <c r="R884" s="70"/>
      <c r="S884" s="70"/>
      <c r="T884" s="70"/>
    </row>
    <row r="885" spans="1:20">
      <c r="A885" s="71"/>
      <c r="B885" s="144" t="s">
        <v>12964</v>
      </c>
      <c r="C885" s="105">
        <f>GENERAL!F8630</f>
        <v>0.86</v>
      </c>
      <c r="D885" s="143">
        <f>GENERAL!C8630</f>
        <v>2.31</v>
      </c>
      <c r="E885" s="126">
        <f t="shared" si="78"/>
        <v>0.32340000000000002</v>
      </c>
      <c r="F885" s="126">
        <f t="shared" si="76"/>
        <v>0.30723</v>
      </c>
      <c r="G885" s="136">
        <f t="shared" si="77"/>
        <v>0.29106000000000004</v>
      </c>
      <c r="H885" s="76"/>
      <c r="I885" s="76"/>
      <c r="J885" s="76"/>
      <c r="K885" s="70"/>
      <c r="L885" s="70"/>
      <c r="M885" s="70"/>
      <c r="N885" s="70"/>
      <c r="O885" s="70"/>
      <c r="P885" s="70"/>
      <c r="Q885" s="70"/>
      <c r="R885" s="70"/>
      <c r="S885" s="70"/>
      <c r="T885" s="70"/>
    </row>
    <row r="886" spans="1:20">
      <c r="A886" s="71"/>
      <c r="B886" s="144" t="s">
        <v>12965</v>
      </c>
      <c r="C886" s="105">
        <f>GENERAL!F8631</f>
        <v>0.86</v>
      </c>
      <c r="D886" s="143">
        <f>GENERAL!C8631</f>
        <v>2.75</v>
      </c>
      <c r="E886" s="126">
        <f t="shared" si="78"/>
        <v>0.38500000000000001</v>
      </c>
      <c r="F886" s="126">
        <f t="shared" si="76"/>
        <v>0.36574999999999996</v>
      </c>
      <c r="G886" s="136">
        <f t="shared" si="77"/>
        <v>0.34650000000000003</v>
      </c>
      <c r="H886" s="76"/>
      <c r="I886" s="76"/>
      <c r="J886" s="76"/>
      <c r="K886" s="70"/>
      <c r="L886" s="70"/>
      <c r="M886" s="70"/>
      <c r="N886" s="70"/>
      <c r="O886" s="70"/>
      <c r="P886" s="70"/>
      <c r="Q886" s="70"/>
      <c r="R886" s="70"/>
      <c r="S886" s="70"/>
      <c r="T886" s="70"/>
    </row>
    <row r="887" spans="1:20">
      <c r="A887" s="71"/>
      <c r="B887" s="144" t="s">
        <v>12919</v>
      </c>
      <c r="C887" s="105">
        <f>GENERAL!F8632</f>
        <v>0.86</v>
      </c>
      <c r="D887" s="143">
        <f>GENERAL!C8632</f>
        <v>1.07</v>
      </c>
      <c r="E887" s="126">
        <f t="shared" si="78"/>
        <v>0.14980000000000002</v>
      </c>
      <c r="F887" s="126">
        <f t="shared" si="76"/>
        <v>0.14231000000000002</v>
      </c>
      <c r="G887" s="136">
        <f t="shared" si="77"/>
        <v>0.13482000000000002</v>
      </c>
      <c r="H887" s="76"/>
      <c r="I887" s="76"/>
      <c r="J887" s="76"/>
      <c r="K887" s="70"/>
      <c r="L887" s="70"/>
      <c r="M887" s="70"/>
      <c r="N887" s="70"/>
      <c r="O887" s="70"/>
      <c r="P887" s="70"/>
      <c r="Q887" s="70"/>
      <c r="R887" s="70"/>
      <c r="S887" s="70"/>
      <c r="T887" s="70"/>
    </row>
    <row r="888" spans="1:20">
      <c r="A888" s="71"/>
      <c r="B888" s="144" t="s">
        <v>12920</v>
      </c>
      <c r="C888" s="105">
        <f>GENERAL!F8633</f>
        <v>0.86</v>
      </c>
      <c r="D888" s="143">
        <f>GENERAL!C8633</f>
        <v>1.28</v>
      </c>
      <c r="E888" s="126">
        <f t="shared" si="78"/>
        <v>0.17920000000000003</v>
      </c>
      <c r="F888" s="126">
        <f t="shared" si="76"/>
        <v>0.17024000000000003</v>
      </c>
      <c r="G888" s="136">
        <f t="shared" si="77"/>
        <v>0.16128000000000003</v>
      </c>
      <c r="H888" s="76"/>
      <c r="I888" s="76"/>
      <c r="J888" s="76"/>
      <c r="K888" s="70"/>
      <c r="L888" s="70"/>
      <c r="M888" s="70"/>
      <c r="N888" s="70"/>
      <c r="O888" s="70"/>
      <c r="P888" s="70"/>
      <c r="Q888" s="70"/>
      <c r="R888" s="70"/>
      <c r="S888" s="70"/>
      <c r="T888" s="70"/>
    </row>
    <row r="889" spans="1:20">
      <c r="A889" s="71"/>
      <c r="B889" s="144" t="s">
        <v>12921</v>
      </c>
      <c r="C889" s="105">
        <f>GENERAL!F8634</f>
        <v>0.86</v>
      </c>
      <c r="D889" s="143">
        <f>GENERAL!C8634</f>
        <v>1.57</v>
      </c>
      <c r="E889" s="126">
        <f t="shared" si="78"/>
        <v>0.21980000000000002</v>
      </c>
      <c r="F889" s="126">
        <f t="shared" si="76"/>
        <v>0.20881000000000002</v>
      </c>
      <c r="G889" s="136">
        <f t="shared" si="77"/>
        <v>0.19782000000000002</v>
      </c>
      <c r="H889" s="76"/>
      <c r="I889" s="76"/>
      <c r="J889" s="76"/>
      <c r="K889" s="70"/>
      <c r="L889" s="70"/>
      <c r="M889" s="70"/>
      <c r="N889" s="70"/>
      <c r="O889" s="70"/>
      <c r="P889" s="70"/>
      <c r="Q889" s="70"/>
      <c r="R889" s="70"/>
      <c r="S889" s="70"/>
      <c r="T889" s="70"/>
    </row>
    <row r="890" spans="1:20">
      <c r="A890" s="71"/>
      <c r="B890" s="144" t="s">
        <v>12922</v>
      </c>
      <c r="C890" s="105">
        <f>GENERAL!F8635</f>
        <v>0.86</v>
      </c>
      <c r="D890" s="143">
        <f>GENERAL!C8635</f>
        <v>1.84</v>
      </c>
      <c r="E890" s="126">
        <f t="shared" si="78"/>
        <v>0.25760000000000005</v>
      </c>
      <c r="F890" s="126">
        <f t="shared" si="76"/>
        <v>0.24472000000000005</v>
      </c>
      <c r="G890" s="136">
        <f t="shared" si="77"/>
        <v>0.23184000000000005</v>
      </c>
      <c r="H890" s="76"/>
      <c r="I890" s="76"/>
      <c r="J890" s="76"/>
      <c r="K890" s="70"/>
      <c r="L890" s="70"/>
      <c r="M890" s="70"/>
      <c r="N890" s="70"/>
      <c r="O890" s="70"/>
      <c r="P890" s="70"/>
      <c r="Q890" s="70"/>
      <c r="R890" s="70"/>
      <c r="S890" s="70"/>
      <c r="T890" s="70"/>
    </row>
    <row r="891" spans="1:20">
      <c r="A891" s="71"/>
      <c r="B891" s="144" t="s">
        <v>12923</v>
      </c>
      <c r="C891" s="105">
        <f>GENERAL!F8636</f>
        <v>0.86</v>
      </c>
      <c r="D891" s="143">
        <f>GENERAL!C8636</f>
        <v>2.2999999999999998</v>
      </c>
      <c r="E891" s="126">
        <f t="shared" si="78"/>
        <v>0.32200000000000001</v>
      </c>
      <c r="F891" s="126">
        <f t="shared" si="76"/>
        <v>0.30590000000000001</v>
      </c>
      <c r="G891" s="136">
        <f t="shared" si="77"/>
        <v>0.2898</v>
      </c>
      <c r="H891" s="76"/>
      <c r="I891" s="76"/>
      <c r="J891" s="76"/>
      <c r="K891" s="70"/>
      <c r="L891" s="70"/>
      <c r="M891" s="70"/>
      <c r="N891" s="70"/>
      <c r="O891" s="70"/>
      <c r="P891" s="70"/>
      <c r="Q891" s="70"/>
      <c r="R891" s="70"/>
      <c r="S891" s="70"/>
      <c r="T891" s="70"/>
    </row>
    <row r="892" spans="1:20">
      <c r="A892" s="71"/>
      <c r="B892" s="144" t="s">
        <v>13044</v>
      </c>
      <c r="C892" s="105">
        <f>GENERAL!F8637</f>
        <v>0.86</v>
      </c>
      <c r="D892" s="143">
        <f>GENERAL!C8637</f>
        <v>2.97</v>
      </c>
      <c r="E892" s="126">
        <f t="shared" si="78"/>
        <v>0.41580000000000006</v>
      </c>
      <c r="F892" s="126">
        <f t="shared" si="76"/>
        <v>0.39501000000000003</v>
      </c>
      <c r="G892" s="136">
        <f t="shared" si="77"/>
        <v>0.37422000000000005</v>
      </c>
      <c r="H892" s="76"/>
      <c r="I892" s="76"/>
      <c r="J892" s="76"/>
      <c r="K892" s="70"/>
      <c r="L892" s="70"/>
      <c r="M892" s="70"/>
      <c r="N892" s="70"/>
      <c r="O892" s="70"/>
      <c r="P892" s="70"/>
      <c r="Q892" s="70"/>
      <c r="R892" s="70"/>
      <c r="S892" s="70"/>
      <c r="T892" s="70"/>
    </row>
    <row r="893" spans="1:20">
      <c r="A893" s="71"/>
      <c r="B893" s="144" t="s">
        <v>13045</v>
      </c>
      <c r="C893" s="105">
        <f>GENERAL!F8638</f>
        <v>0.86</v>
      </c>
      <c r="D893" s="143">
        <f>GENERAL!C8638</f>
        <v>3.52</v>
      </c>
      <c r="E893" s="126">
        <f t="shared" si="78"/>
        <v>0.49280000000000007</v>
      </c>
      <c r="F893" s="126">
        <f t="shared" si="76"/>
        <v>0.46816000000000002</v>
      </c>
      <c r="G893" s="136">
        <f t="shared" si="77"/>
        <v>0.44352000000000008</v>
      </c>
      <c r="H893" s="76"/>
      <c r="I893" s="76"/>
      <c r="J893" s="76"/>
      <c r="K893" s="70"/>
      <c r="L893" s="70"/>
      <c r="M893" s="70"/>
      <c r="N893" s="70"/>
      <c r="O893" s="70"/>
      <c r="P893" s="70"/>
      <c r="Q893" s="70"/>
      <c r="R893" s="70"/>
      <c r="S893" s="70"/>
      <c r="T893" s="70"/>
    </row>
    <row r="894" spans="1:20">
      <c r="A894" s="71"/>
      <c r="B894" s="144" t="s">
        <v>12924</v>
      </c>
      <c r="C894" s="105">
        <f>GENERAL!F8639</f>
        <v>0.86</v>
      </c>
      <c r="D894" s="143">
        <f>GENERAL!C8639</f>
        <v>1.23</v>
      </c>
      <c r="E894" s="126">
        <f t="shared" si="78"/>
        <v>0.17220000000000002</v>
      </c>
      <c r="F894" s="126">
        <f t="shared" si="76"/>
        <v>0.16359000000000001</v>
      </c>
      <c r="G894" s="136">
        <f t="shared" si="77"/>
        <v>0.15498000000000003</v>
      </c>
      <c r="H894" s="76"/>
      <c r="I894" s="76"/>
      <c r="J894" s="76"/>
      <c r="K894" s="70"/>
      <c r="L894" s="70"/>
      <c r="M894" s="70"/>
      <c r="N894" s="70"/>
      <c r="O894" s="70"/>
      <c r="P894" s="70"/>
      <c r="Q894" s="70"/>
      <c r="R894" s="70"/>
      <c r="S894" s="70"/>
      <c r="T894" s="70"/>
    </row>
    <row r="895" spans="1:20">
      <c r="A895" s="71"/>
      <c r="B895" s="144" t="s">
        <v>12925</v>
      </c>
      <c r="C895" s="105">
        <f>GENERAL!F8640</f>
        <v>0.86</v>
      </c>
      <c r="D895" s="143">
        <f>GENERAL!C8640</f>
        <v>1.62</v>
      </c>
      <c r="E895" s="126">
        <f t="shared" si="78"/>
        <v>0.22680000000000003</v>
      </c>
      <c r="F895" s="126">
        <f t="shared" si="76"/>
        <v>0.21546000000000001</v>
      </c>
      <c r="G895" s="136">
        <f t="shared" si="77"/>
        <v>0.20412000000000002</v>
      </c>
      <c r="H895" s="76"/>
      <c r="I895" s="76"/>
      <c r="J895" s="76"/>
      <c r="K895" s="70"/>
      <c r="L895" s="70"/>
      <c r="M895" s="70"/>
      <c r="N895" s="70"/>
      <c r="O895" s="70"/>
      <c r="P895" s="70"/>
      <c r="Q895" s="70"/>
      <c r="R895" s="70"/>
      <c r="S895" s="70"/>
      <c r="T895" s="70"/>
    </row>
    <row r="896" spans="1:20">
      <c r="A896" s="71"/>
      <c r="B896" s="144" t="s">
        <v>13089</v>
      </c>
      <c r="C896" s="105">
        <f>GENERAL!F8641</f>
        <v>0.86</v>
      </c>
      <c r="D896" s="143">
        <f>GENERAL!C8641</f>
        <v>1.99</v>
      </c>
      <c r="E896" s="126">
        <f t="shared" si="78"/>
        <v>0.27860000000000001</v>
      </c>
      <c r="F896" s="126">
        <f t="shared" si="76"/>
        <v>0.26467000000000002</v>
      </c>
      <c r="G896" s="136">
        <f t="shared" si="77"/>
        <v>0.25074000000000002</v>
      </c>
      <c r="H896" s="76"/>
      <c r="I896" s="76"/>
      <c r="J896" s="76"/>
      <c r="K896" s="70"/>
      <c r="L896" s="70"/>
      <c r="M896" s="70"/>
      <c r="N896" s="70"/>
      <c r="O896" s="70"/>
      <c r="P896" s="70"/>
      <c r="Q896" s="70"/>
      <c r="R896" s="70"/>
      <c r="S896" s="70"/>
      <c r="T896" s="70"/>
    </row>
    <row r="897" spans="1:20">
      <c r="A897" s="71"/>
      <c r="B897" s="144" t="s">
        <v>12926</v>
      </c>
      <c r="C897" s="105">
        <f>GENERAL!F8642</f>
        <v>0.86</v>
      </c>
      <c r="D897" s="143">
        <f>GENERAL!C8642</f>
        <v>2.2999999999999998</v>
      </c>
      <c r="E897" s="126">
        <f t="shared" si="78"/>
        <v>0.32200000000000001</v>
      </c>
      <c r="F897" s="126">
        <f t="shared" si="76"/>
        <v>0.30590000000000001</v>
      </c>
      <c r="G897" s="136">
        <f t="shared" si="77"/>
        <v>0.2898</v>
      </c>
      <c r="H897" s="76"/>
      <c r="I897" s="76"/>
      <c r="J897" s="76"/>
      <c r="K897" s="70"/>
      <c r="L897" s="70"/>
      <c r="M897" s="70"/>
      <c r="N897" s="70"/>
      <c r="O897" s="70"/>
      <c r="P897" s="70"/>
      <c r="Q897" s="70"/>
      <c r="R897" s="70"/>
      <c r="S897" s="70"/>
      <c r="T897" s="70"/>
    </row>
    <row r="898" spans="1:20">
      <c r="A898" s="71"/>
      <c r="B898" s="144" t="s">
        <v>13078</v>
      </c>
      <c r="C898" s="105">
        <f>GENERAL!F8643</f>
        <v>0.86</v>
      </c>
      <c r="D898" s="143">
        <f>GENERAL!C8643</f>
        <v>3.03</v>
      </c>
      <c r="E898" s="126">
        <f t="shared" si="78"/>
        <v>0.42420000000000002</v>
      </c>
      <c r="F898" s="126">
        <f t="shared" si="76"/>
        <v>0.40299000000000001</v>
      </c>
      <c r="G898" s="136">
        <f t="shared" si="77"/>
        <v>0.38178000000000001</v>
      </c>
      <c r="H898" s="76"/>
      <c r="I898" s="76"/>
      <c r="J898" s="76"/>
      <c r="K898" s="70"/>
      <c r="L898" s="70"/>
      <c r="M898" s="70"/>
      <c r="N898" s="70"/>
      <c r="O898" s="70"/>
      <c r="P898" s="70"/>
      <c r="Q898" s="70"/>
      <c r="R898" s="70"/>
      <c r="S898" s="70"/>
      <c r="T898" s="70"/>
    </row>
    <row r="899" spans="1:20">
      <c r="A899" s="71"/>
      <c r="B899" s="144" t="s">
        <v>12927</v>
      </c>
      <c r="C899" s="105">
        <f>GENERAL!F8644</f>
        <v>0.86</v>
      </c>
      <c r="D899" s="143">
        <f>GENERAL!C8644</f>
        <v>1.85</v>
      </c>
      <c r="E899" s="126">
        <f t="shared" si="78"/>
        <v>0.25900000000000006</v>
      </c>
      <c r="F899" s="126">
        <f t="shared" si="76"/>
        <v>0.24605000000000005</v>
      </c>
      <c r="G899" s="136">
        <f t="shared" si="77"/>
        <v>0.23310000000000006</v>
      </c>
      <c r="H899" s="76"/>
      <c r="I899" s="76"/>
      <c r="J899" s="76"/>
      <c r="K899" s="70"/>
      <c r="L899" s="70"/>
      <c r="M899" s="70"/>
      <c r="N899" s="70"/>
      <c r="O899" s="70"/>
      <c r="P899" s="70"/>
      <c r="Q899" s="70"/>
      <c r="R899" s="70"/>
      <c r="S899" s="70"/>
      <c r="T899" s="70"/>
    </row>
    <row r="900" spans="1:20">
      <c r="A900" s="71"/>
      <c r="B900" s="144" t="s">
        <v>12928</v>
      </c>
      <c r="C900" s="105">
        <f>GENERAL!F8645</f>
        <v>0.86</v>
      </c>
      <c r="D900" s="143">
        <f>GENERAL!C8645</f>
        <v>2.2999999999999998</v>
      </c>
      <c r="E900" s="126">
        <f t="shared" si="78"/>
        <v>0.32200000000000001</v>
      </c>
      <c r="F900" s="126">
        <f t="shared" si="76"/>
        <v>0.30590000000000001</v>
      </c>
      <c r="G900" s="136">
        <f t="shared" si="77"/>
        <v>0.2898</v>
      </c>
      <c r="H900" s="76"/>
      <c r="I900" s="76"/>
      <c r="J900" s="76"/>
      <c r="K900" s="70"/>
      <c r="L900" s="70"/>
      <c r="M900" s="70"/>
      <c r="N900" s="70"/>
      <c r="O900" s="70"/>
      <c r="P900" s="70"/>
      <c r="Q900" s="70"/>
      <c r="R900" s="70"/>
      <c r="S900" s="70"/>
      <c r="T900" s="70"/>
    </row>
    <row r="901" spans="1:20">
      <c r="A901" s="71"/>
      <c r="B901" s="144" t="s">
        <v>12958</v>
      </c>
      <c r="C901" s="105">
        <f>GENERAL!F8646</f>
        <v>0.86</v>
      </c>
      <c r="D901" s="143">
        <f>GENERAL!C8646</f>
        <v>2.73</v>
      </c>
      <c r="E901" s="126">
        <f t="shared" si="78"/>
        <v>0.38220000000000004</v>
      </c>
      <c r="F901" s="126">
        <f t="shared" si="76"/>
        <v>0.36309000000000002</v>
      </c>
      <c r="G901" s="136">
        <f t="shared" si="77"/>
        <v>0.34398000000000006</v>
      </c>
      <c r="H901" s="76"/>
      <c r="I901" s="76"/>
      <c r="J901" s="76"/>
      <c r="K901" s="70"/>
      <c r="L901" s="70"/>
      <c r="M901" s="70"/>
      <c r="N901" s="70"/>
      <c r="O901" s="70"/>
      <c r="P901" s="70"/>
      <c r="Q901" s="70"/>
      <c r="R901" s="70"/>
      <c r="S901" s="70"/>
      <c r="T901" s="70"/>
    </row>
    <row r="902" spans="1:20">
      <c r="A902" s="71"/>
      <c r="B902" s="144" t="s">
        <v>12930</v>
      </c>
      <c r="C902" s="105">
        <f>GENERAL!F8647</f>
        <v>0.86</v>
      </c>
      <c r="D902" s="143">
        <f>GENERAL!C8647</f>
        <v>3.27</v>
      </c>
      <c r="E902" s="126">
        <f t="shared" si="78"/>
        <v>0.45780000000000004</v>
      </c>
      <c r="F902" s="126">
        <f t="shared" si="76"/>
        <v>0.43491000000000002</v>
      </c>
      <c r="G902" s="136">
        <f t="shared" si="77"/>
        <v>0.41202000000000005</v>
      </c>
      <c r="H902" s="76"/>
      <c r="I902" s="76"/>
      <c r="J902" s="76"/>
      <c r="K902" s="70"/>
      <c r="L902" s="70"/>
      <c r="M902" s="70"/>
      <c r="N902" s="70"/>
      <c r="O902" s="70"/>
      <c r="P902" s="70"/>
      <c r="Q902" s="70"/>
      <c r="R902" s="70"/>
      <c r="S902" s="70"/>
      <c r="T902" s="70"/>
    </row>
    <row r="903" spans="1:20">
      <c r="A903" s="71"/>
      <c r="B903" s="144" t="s">
        <v>12931</v>
      </c>
      <c r="C903" s="105">
        <f>GENERAL!F8648</f>
        <v>0.86</v>
      </c>
      <c r="D903" s="143">
        <f>GENERAL!C8648</f>
        <v>3.92</v>
      </c>
      <c r="E903" s="126">
        <f t="shared" si="78"/>
        <v>0.54880000000000007</v>
      </c>
      <c r="F903" s="126">
        <f t="shared" si="76"/>
        <v>0.52136000000000005</v>
      </c>
      <c r="G903" s="136">
        <f t="shared" si="77"/>
        <v>0.49392000000000008</v>
      </c>
      <c r="H903" s="76"/>
      <c r="I903" s="76"/>
      <c r="J903" s="76"/>
      <c r="K903" s="70"/>
      <c r="L903" s="70"/>
      <c r="M903" s="70"/>
      <c r="N903" s="70"/>
      <c r="O903" s="70"/>
      <c r="P903" s="70"/>
      <c r="Q903" s="70"/>
      <c r="R903" s="70"/>
      <c r="S903" s="70"/>
      <c r="T903" s="70"/>
    </row>
    <row r="904" spans="1:20">
      <c r="A904" s="71"/>
      <c r="B904" s="144" t="s">
        <v>12987</v>
      </c>
      <c r="C904" s="105">
        <f>GENERAL!F8649</f>
        <v>0.86</v>
      </c>
      <c r="D904" s="143">
        <f>GENERAL!C8649</f>
        <v>4.9000000000000004</v>
      </c>
      <c r="E904" s="126">
        <f t="shared" si="78"/>
        <v>0.68600000000000017</v>
      </c>
      <c r="F904" s="126">
        <f t="shared" si="76"/>
        <v>0.65170000000000017</v>
      </c>
      <c r="G904" s="136">
        <f t="shared" si="77"/>
        <v>0.61740000000000017</v>
      </c>
      <c r="H904" s="76"/>
      <c r="I904" s="76"/>
      <c r="J904" s="76"/>
      <c r="K904" s="70"/>
      <c r="L904" s="70"/>
      <c r="M904" s="70"/>
      <c r="N904" s="70"/>
      <c r="O904" s="70"/>
      <c r="P904" s="70"/>
      <c r="Q904" s="70"/>
      <c r="R904" s="70"/>
      <c r="S904" s="70"/>
      <c r="T904" s="70"/>
    </row>
    <row r="905" spans="1:20">
      <c r="A905" s="71"/>
      <c r="B905" s="144" t="s">
        <v>12933</v>
      </c>
      <c r="C905" s="105">
        <f>GENERAL!F8650</f>
        <v>0.86</v>
      </c>
      <c r="D905" s="143">
        <f>GENERAL!C8650</f>
        <v>6.07</v>
      </c>
      <c r="E905" s="126">
        <f t="shared" si="78"/>
        <v>0.84980000000000011</v>
      </c>
      <c r="F905" s="126">
        <f t="shared" si="76"/>
        <v>0.80731000000000008</v>
      </c>
      <c r="G905" s="136">
        <f t="shared" si="77"/>
        <v>0.76482000000000017</v>
      </c>
      <c r="H905" s="76"/>
      <c r="I905" s="76"/>
      <c r="J905" s="76"/>
      <c r="K905" s="70"/>
      <c r="L905" s="70"/>
      <c r="M905" s="70"/>
      <c r="N905" s="70"/>
      <c r="O905" s="70"/>
      <c r="P905" s="70"/>
      <c r="Q905" s="70"/>
      <c r="R905" s="70"/>
      <c r="S905" s="70"/>
      <c r="T905" s="70"/>
    </row>
    <row r="906" spans="1:20" ht="15" thickBot="1">
      <c r="A906" s="71"/>
      <c r="B906" s="169"/>
      <c r="C906" s="170"/>
      <c r="D906" s="171"/>
      <c r="E906" s="172"/>
      <c r="F906" s="172"/>
      <c r="G906" s="128"/>
      <c r="H906" s="76"/>
      <c r="I906" s="76"/>
      <c r="J906" s="76"/>
      <c r="K906" s="70"/>
      <c r="L906" s="70"/>
      <c r="M906" s="70"/>
      <c r="N906" s="70"/>
      <c r="O906" s="70"/>
      <c r="P906" s="70"/>
      <c r="Q906" s="70"/>
      <c r="R906" s="70"/>
      <c r="S906" s="70"/>
      <c r="T906" s="70"/>
    </row>
    <row r="907" spans="1:20">
      <c r="A907" s="71"/>
      <c r="B907" s="149"/>
      <c r="C907" s="115"/>
      <c r="D907" s="116"/>
      <c r="E907" s="130"/>
      <c r="F907" s="130"/>
      <c r="G907" s="121"/>
      <c r="H907" s="76"/>
      <c r="I907" s="76"/>
      <c r="J907" s="76"/>
      <c r="K907" s="70"/>
      <c r="L907" s="70"/>
      <c r="M907" s="70"/>
      <c r="N907" s="70"/>
      <c r="O907" s="70"/>
      <c r="P907" s="70"/>
      <c r="Q907" s="70"/>
      <c r="R907" s="70"/>
      <c r="S907" s="70"/>
      <c r="T907" s="70"/>
    </row>
    <row r="908" spans="1:20" ht="15" thickBot="1">
      <c r="A908" s="71"/>
      <c r="B908" s="149"/>
      <c r="C908" s="115"/>
      <c r="D908" s="116"/>
      <c r="E908" s="130"/>
      <c r="F908" s="130"/>
      <c r="G908" s="121"/>
      <c r="H908" s="76"/>
      <c r="I908" s="76"/>
      <c r="J908" s="76"/>
      <c r="K908" s="70"/>
      <c r="L908" s="70"/>
      <c r="M908" s="70"/>
      <c r="N908" s="70"/>
      <c r="O908" s="70"/>
      <c r="P908" s="70"/>
      <c r="Q908" s="70"/>
      <c r="R908" s="70"/>
      <c r="S908" s="70"/>
      <c r="T908" s="70"/>
    </row>
    <row r="909" spans="1:20" ht="23.25" hidden="1" customHeight="1">
      <c r="A909" s="71"/>
      <c r="B909" s="79" t="s">
        <v>13535</v>
      </c>
      <c r="C909" s="141"/>
      <c r="D909" s="141"/>
      <c r="E909" s="141"/>
      <c r="F909" s="122"/>
      <c r="G909" s="123"/>
      <c r="H909" s="72"/>
      <c r="I909" s="72"/>
      <c r="J909" s="72"/>
      <c r="K909" s="70"/>
      <c r="L909" s="70"/>
      <c r="M909" s="70"/>
      <c r="N909" s="70"/>
      <c r="O909" s="70"/>
      <c r="P909" s="70"/>
      <c r="Q909" s="70"/>
      <c r="R909" s="70"/>
      <c r="S909" s="70"/>
      <c r="T909" s="70"/>
    </row>
    <row r="910" spans="1:20" ht="23.25" hidden="1" customHeight="1">
      <c r="A910" s="71"/>
      <c r="B910" s="142"/>
      <c r="C910" s="84"/>
      <c r="D910" s="84"/>
      <c r="E910" s="84"/>
      <c r="F910" s="124"/>
      <c r="G910" s="125"/>
      <c r="H910" s="72"/>
      <c r="I910" s="72"/>
      <c r="J910" s="72"/>
      <c r="K910" s="70"/>
      <c r="L910" s="70"/>
      <c r="M910" s="70"/>
      <c r="N910" s="70"/>
      <c r="O910" s="70"/>
      <c r="P910" s="70"/>
      <c r="Q910" s="70"/>
      <c r="R910" s="70"/>
      <c r="S910" s="70"/>
      <c r="T910" s="70"/>
    </row>
    <row r="911" spans="1:20" ht="23.25" hidden="1" customHeight="1" thickBot="1">
      <c r="A911" s="71"/>
      <c r="B911" s="146"/>
      <c r="C911" s="103"/>
      <c r="D911" s="104"/>
      <c r="E911" s="124"/>
      <c r="F911" s="124"/>
      <c r="G911" s="125"/>
      <c r="H911" s="72"/>
      <c r="I911" s="72"/>
      <c r="J911" s="72"/>
      <c r="K911" s="70"/>
      <c r="L911" s="70"/>
      <c r="M911" s="70"/>
      <c r="N911" s="70"/>
      <c r="O911" s="70"/>
      <c r="P911" s="70"/>
      <c r="Q911" s="70"/>
      <c r="R911" s="70"/>
      <c r="S911" s="70"/>
      <c r="T911" s="70"/>
    </row>
    <row r="912" spans="1:20" hidden="1">
      <c r="A912" s="71"/>
      <c r="B912" s="80" t="s">
        <v>12674</v>
      </c>
      <c r="C912" s="87" t="s">
        <v>12675</v>
      </c>
      <c r="D912" s="88" t="s">
        <v>12912</v>
      </c>
      <c r="E912" s="89" t="s">
        <v>12910</v>
      </c>
      <c r="F912" s="89" t="s">
        <v>12910</v>
      </c>
      <c r="G912" s="90" t="s">
        <v>12910</v>
      </c>
      <c r="H912" s="72"/>
      <c r="I912" s="72"/>
      <c r="J912" s="72"/>
      <c r="K912" s="70"/>
      <c r="L912" s="70"/>
      <c r="M912" s="70"/>
      <c r="N912" s="70"/>
      <c r="O912" s="70"/>
      <c r="P912" s="70"/>
      <c r="Q912" s="70"/>
      <c r="R912" s="70"/>
      <c r="S912" s="70"/>
      <c r="T912" s="70"/>
    </row>
    <row r="913" spans="1:20" ht="15" hidden="1" thickBot="1">
      <c r="A913" s="71"/>
      <c r="B913" s="81"/>
      <c r="C913" s="92"/>
      <c r="D913" s="93"/>
      <c r="E913" s="94" t="s">
        <v>12911</v>
      </c>
      <c r="F913" s="94" t="s">
        <v>12936</v>
      </c>
      <c r="G913" s="95" t="s">
        <v>12937</v>
      </c>
      <c r="H913" s="72"/>
      <c r="I913" s="72"/>
      <c r="J913" s="72"/>
      <c r="K913" s="70"/>
      <c r="L913" s="70"/>
      <c r="M913" s="70"/>
      <c r="N913" s="70"/>
      <c r="O913" s="70"/>
      <c r="P913" s="70"/>
      <c r="Q913" s="70"/>
      <c r="R913" s="70"/>
      <c r="S913" s="70"/>
      <c r="T913" s="70"/>
    </row>
    <row r="914" spans="1:20" hidden="1">
      <c r="A914" s="71"/>
      <c r="B914" s="131"/>
      <c r="C914" s="132"/>
      <c r="D914" s="133"/>
      <c r="E914" s="134"/>
      <c r="F914" s="134"/>
      <c r="G914" s="135"/>
      <c r="H914" s="72"/>
      <c r="I914" s="72"/>
      <c r="J914" s="72"/>
      <c r="K914" s="70"/>
      <c r="L914" s="70"/>
      <c r="M914" s="70"/>
      <c r="N914" s="70"/>
      <c r="O914" s="70"/>
      <c r="P914" s="70"/>
      <c r="Q914" s="70"/>
      <c r="R914" s="70"/>
      <c r="S914" s="70"/>
      <c r="T914" s="70"/>
    </row>
    <row r="915" spans="1:20" hidden="1">
      <c r="A915" s="71"/>
      <c r="B915" s="144" t="s">
        <v>12952</v>
      </c>
      <c r="C915" s="105">
        <f>GENERAL!F8464</f>
        <v>0.86</v>
      </c>
      <c r="D915" s="143">
        <f>GENERAL!C8464</f>
        <v>0.83</v>
      </c>
      <c r="E915" s="126">
        <f>D915*(1-C915)</f>
        <v>0.11620000000000001</v>
      </c>
      <c r="F915" s="126">
        <f>D915*(1-C915)*0.95</f>
        <v>0.11039</v>
      </c>
      <c r="G915" s="136">
        <f>D915*(1-C915)*0.9</f>
        <v>0.10458000000000001</v>
      </c>
      <c r="H915" s="72"/>
      <c r="I915" s="72"/>
      <c r="J915" s="72"/>
      <c r="K915" s="70"/>
      <c r="L915" s="70"/>
      <c r="M915" s="70"/>
      <c r="N915" s="70"/>
      <c r="O915" s="70"/>
      <c r="P915" s="70"/>
      <c r="Q915" s="70"/>
      <c r="R915" s="70"/>
      <c r="S915" s="70"/>
      <c r="T915" s="70"/>
    </row>
    <row r="916" spans="1:20" hidden="1">
      <c r="A916" s="71"/>
      <c r="B916" s="192" t="s">
        <v>12953</v>
      </c>
      <c r="C916" s="105">
        <f>GENERAL!F8465</f>
        <v>0.86</v>
      </c>
      <c r="D916" s="143">
        <f>GENERAL!C8465</f>
        <v>10300</v>
      </c>
      <c r="E916" s="126">
        <f t="shared" ref="E916:E930" si="79">D916*(1-C916)</f>
        <v>1442.0000000000002</v>
      </c>
      <c r="F916" s="126">
        <f t="shared" ref="F916:F930" si="80">D916*(1-C916)*0.95</f>
        <v>1369.9</v>
      </c>
      <c r="G916" s="136">
        <f t="shared" ref="G916:G930" si="81">D916*(1-C916)*0.9</f>
        <v>1297.8000000000002</v>
      </c>
      <c r="H916" s="76"/>
      <c r="I916" s="76"/>
      <c r="J916" s="76"/>
      <c r="K916" s="70"/>
      <c r="L916" s="70"/>
      <c r="M916" s="70"/>
      <c r="N916" s="70"/>
      <c r="O916" s="70"/>
      <c r="P916" s="70"/>
      <c r="Q916" s="70"/>
      <c r="R916" s="70"/>
      <c r="S916" s="70"/>
      <c r="T916" s="70"/>
    </row>
    <row r="917" spans="1:20" hidden="1">
      <c r="A917" s="71"/>
      <c r="B917" s="192" t="s">
        <v>13536</v>
      </c>
      <c r="C917" s="105">
        <f>GENERAL!F8466</f>
        <v>0.86</v>
      </c>
      <c r="D917" s="143">
        <f>GENERAL!C8466</f>
        <v>10300</v>
      </c>
      <c r="E917" s="126">
        <f t="shared" si="79"/>
        <v>1442.0000000000002</v>
      </c>
      <c r="F917" s="126">
        <f t="shared" si="80"/>
        <v>1369.9</v>
      </c>
      <c r="G917" s="136">
        <f t="shared" si="81"/>
        <v>1297.8000000000002</v>
      </c>
      <c r="H917" s="76"/>
      <c r="I917" s="76"/>
      <c r="J917" s="76"/>
      <c r="K917" s="70"/>
      <c r="L917" s="70"/>
      <c r="M917" s="70"/>
      <c r="N917" s="70"/>
      <c r="O917" s="70"/>
      <c r="P917" s="70"/>
      <c r="Q917" s="70"/>
      <c r="R917" s="70"/>
      <c r="S917" s="70"/>
      <c r="T917" s="70"/>
    </row>
    <row r="918" spans="1:20" hidden="1">
      <c r="A918" s="71"/>
      <c r="B918" s="192" t="s">
        <v>13537</v>
      </c>
      <c r="C918" s="105">
        <f>GENERAL!F8467</f>
        <v>0.86</v>
      </c>
      <c r="D918" s="143">
        <f>GENERAL!C8467</f>
        <v>10300</v>
      </c>
      <c r="E918" s="126">
        <f t="shared" si="79"/>
        <v>1442.0000000000002</v>
      </c>
      <c r="F918" s="126">
        <f t="shared" si="80"/>
        <v>1369.9</v>
      </c>
      <c r="G918" s="136">
        <f t="shared" si="81"/>
        <v>1297.8000000000002</v>
      </c>
      <c r="H918" s="76"/>
      <c r="I918" s="76"/>
      <c r="J918" s="76"/>
      <c r="K918" s="70"/>
      <c r="L918" s="70"/>
      <c r="M918" s="70"/>
      <c r="N918" s="70"/>
      <c r="O918" s="70"/>
      <c r="P918" s="70"/>
      <c r="Q918" s="70"/>
      <c r="R918" s="70"/>
      <c r="S918" s="70"/>
      <c r="T918" s="70"/>
    </row>
    <row r="919" spans="1:20" hidden="1">
      <c r="A919" s="71"/>
      <c r="B919" s="192" t="s">
        <v>12954</v>
      </c>
      <c r="C919" s="105">
        <f>GENERAL!F8468</f>
        <v>0.86</v>
      </c>
      <c r="D919" s="143">
        <f>GENERAL!C8468</f>
        <v>10300</v>
      </c>
      <c r="E919" s="126">
        <f t="shared" si="79"/>
        <v>1442.0000000000002</v>
      </c>
      <c r="F919" s="126">
        <f t="shared" si="80"/>
        <v>1369.9</v>
      </c>
      <c r="G919" s="136">
        <f t="shared" si="81"/>
        <v>1297.8000000000002</v>
      </c>
      <c r="H919" s="76"/>
      <c r="I919" s="76"/>
      <c r="J919" s="76"/>
      <c r="K919" s="70"/>
      <c r="L919" s="70"/>
      <c r="M919" s="70"/>
      <c r="N919" s="70"/>
      <c r="O919" s="70"/>
      <c r="P919" s="70"/>
      <c r="Q919" s="70"/>
      <c r="R919" s="70"/>
      <c r="S919" s="70"/>
      <c r="T919" s="70"/>
    </row>
    <row r="920" spans="1:20" hidden="1">
      <c r="A920" s="71"/>
      <c r="B920" s="192" t="s">
        <v>13538</v>
      </c>
      <c r="C920" s="105">
        <f>GENERAL!F8469</f>
        <v>0.86</v>
      </c>
      <c r="D920" s="143">
        <f>GENERAL!C8469</f>
        <v>2.17</v>
      </c>
      <c r="E920" s="126">
        <f t="shared" si="79"/>
        <v>0.30380000000000001</v>
      </c>
      <c r="F920" s="126">
        <f t="shared" si="80"/>
        <v>0.28860999999999998</v>
      </c>
      <c r="G920" s="136">
        <f t="shared" si="81"/>
        <v>0.27342</v>
      </c>
      <c r="H920" s="76"/>
      <c r="I920" s="76"/>
      <c r="J920" s="76"/>
      <c r="K920" s="70"/>
      <c r="L920" s="70"/>
      <c r="M920" s="70"/>
      <c r="N920" s="70"/>
      <c r="O920" s="70"/>
      <c r="P920" s="70"/>
      <c r="Q920" s="70"/>
      <c r="R920" s="70"/>
      <c r="S920" s="70"/>
      <c r="T920" s="70"/>
    </row>
    <row r="921" spans="1:20" hidden="1">
      <c r="A921" s="71"/>
      <c r="B921" s="192" t="s">
        <v>13539</v>
      </c>
      <c r="C921" s="105">
        <f>GENERAL!F8470</f>
        <v>0.86</v>
      </c>
      <c r="D921" s="143">
        <f>GENERAL!C8470</f>
        <v>10300</v>
      </c>
      <c r="E921" s="126">
        <f t="shared" si="79"/>
        <v>1442.0000000000002</v>
      </c>
      <c r="F921" s="126">
        <f t="shared" si="80"/>
        <v>1369.9</v>
      </c>
      <c r="G921" s="136">
        <f t="shared" si="81"/>
        <v>1297.8000000000002</v>
      </c>
      <c r="H921" s="76"/>
      <c r="I921" s="76"/>
      <c r="J921" s="76"/>
      <c r="K921" s="70"/>
      <c r="L921" s="70"/>
      <c r="M921" s="70"/>
      <c r="N921" s="70"/>
      <c r="O921" s="70"/>
      <c r="P921" s="70"/>
      <c r="Q921" s="70"/>
      <c r="R921" s="70"/>
      <c r="S921" s="70"/>
      <c r="T921" s="70"/>
    </row>
    <row r="922" spans="1:20" hidden="1">
      <c r="A922" s="71"/>
      <c r="B922" s="192" t="s">
        <v>13540</v>
      </c>
      <c r="C922" s="105">
        <f>GENERAL!F8471</f>
        <v>0.86</v>
      </c>
      <c r="D922" s="143">
        <f>GENERAL!C8471</f>
        <v>10300</v>
      </c>
      <c r="E922" s="126">
        <f t="shared" si="79"/>
        <v>1442.0000000000002</v>
      </c>
      <c r="F922" s="126">
        <f t="shared" si="80"/>
        <v>1369.9</v>
      </c>
      <c r="G922" s="136">
        <f t="shared" si="81"/>
        <v>1297.8000000000002</v>
      </c>
      <c r="H922" s="76"/>
      <c r="I922" s="76"/>
      <c r="J922" s="76"/>
      <c r="K922" s="70"/>
      <c r="L922" s="70"/>
      <c r="M922" s="70"/>
      <c r="N922" s="70"/>
      <c r="O922" s="70"/>
      <c r="P922" s="70"/>
      <c r="Q922" s="70"/>
      <c r="R922" s="70"/>
      <c r="S922" s="70"/>
      <c r="T922" s="70"/>
    </row>
    <row r="923" spans="1:20" hidden="1">
      <c r="A923" s="71"/>
      <c r="B923" s="192" t="s">
        <v>12996</v>
      </c>
      <c r="C923" s="105">
        <f>GENERAL!F8472</f>
        <v>0.86</v>
      </c>
      <c r="D923" s="143">
        <f>GENERAL!C8472</f>
        <v>10300</v>
      </c>
      <c r="E923" s="126">
        <f t="shared" si="79"/>
        <v>1442.0000000000002</v>
      </c>
      <c r="F923" s="126">
        <f t="shared" si="80"/>
        <v>1369.9</v>
      </c>
      <c r="G923" s="136">
        <f t="shared" si="81"/>
        <v>1297.8000000000002</v>
      </c>
      <c r="H923" s="76"/>
      <c r="I923" s="76"/>
      <c r="J923" s="76"/>
      <c r="K923" s="70"/>
      <c r="L923" s="70"/>
      <c r="M923" s="70"/>
      <c r="N923" s="70"/>
      <c r="O923" s="70"/>
      <c r="P923" s="70"/>
      <c r="Q923" s="70"/>
      <c r="R923" s="70"/>
      <c r="S923" s="70"/>
      <c r="T923" s="70"/>
    </row>
    <row r="924" spans="1:20" hidden="1">
      <c r="A924" s="71"/>
      <c r="B924" s="192" t="s">
        <v>12997</v>
      </c>
      <c r="C924" s="105">
        <f>GENERAL!F8473</f>
        <v>0.86</v>
      </c>
      <c r="D924" s="143">
        <f>GENERAL!C8473</f>
        <v>10300</v>
      </c>
      <c r="E924" s="126">
        <f t="shared" si="79"/>
        <v>1442.0000000000002</v>
      </c>
      <c r="F924" s="126">
        <f t="shared" si="80"/>
        <v>1369.9</v>
      </c>
      <c r="G924" s="136">
        <f t="shared" si="81"/>
        <v>1297.8000000000002</v>
      </c>
      <c r="H924" s="76"/>
      <c r="I924" s="76"/>
      <c r="J924" s="76"/>
      <c r="K924" s="70"/>
      <c r="L924" s="70"/>
      <c r="M924" s="70"/>
      <c r="N924" s="70"/>
      <c r="O924" s="70"/>
      <c r="P924" s="70"/>
      <c r="Q924" s="70"/>
      <c r="R924" s="70"/>
      <c r="S924" s="70"/>
      <c r="T924" s="70"/>
    </row>
    <row r="925" spans="1:20" hidden="1">
      <c r="A925" s="71"/>
      <c r="B925" s="192" t="s">
        <v>12998</v>
      </c>
      <c r="C925" s="105">
        <f>GENERAL!F8474</f>
        <v>0.86</v>
      </c>
      <c r="D925" s="143">
        <f>GENERAL!C8474</f>
        <v>10300</v>
      </c>
      <c r="E925" s="126">
        <f t="shared" si="79"/>
        <v>1442.0000000000002</v>
      </c>
      <c r="F925" s="126">
        <f t="shared" si="80"/>
        <v>1369.9</v>
      </c>
      <c r="G925" s="136">
        <f t="shared" si="81"/>
        <v>1297.8000000000002</v>
      </c>
      <c r="H925" s="76"/>
      <c r="I925" s="76"/>
      <c r="J925" s="76"/>
      <c r="K925" s="70"/>
      <c r="L925" s="70"/>
      <c r="M925" s="70"/>
      <c r="N925" s="70"/>
      <c r="O925" s="70"/>
      <c r="P925" s="70"/>
      <c r="Q925" s="70"/>
      <c r="R925" s="70"/>
      <c r="S925" s="70"/>
      <c r="T925" s="70"/>
    </row>
    <row r="926" spans="1:20" hidden="1">
      <c r="A926" s="71"/>
      <c r="B926" s="192" t="s">
        <v>12999</v>
      </c>
      <c r="C926" s="105">
        <f>GENERAL!F8475</f>
        <v>0.86</v>
      </c>
      <c r="D926" s="143">
        <f>GENERAL!C8475</f>
        <v>1.91</v>
      </c>
      <c r="E926" s="126">
        <f t="shared" si="79"/>
        <v>0.26740000000000003</v>
      </c>
      <c r="F926" s="126">
        <f t="shared" si="80"/>
        <v>0.25403000000000003</v>
      </c>
      <c r="G926" s="136">
        <f t="shared" si="81"/>
        <v>0.24066000000000004</v>
      </c>
      <c r="H926" s="76"/>
      <c r="I926" s="76"/>
      <c r="J926" s="76"/>
      <c r="K926" s="70"/>
      <c r="L926" s="70"/>
      <c r="M926" s="70"/>
      <c r="N926" s="70"/>
      <c r="O926" s="70"/>
      <c r="P926" s="70"/>
      <c r="Q926" s="70"/>
      <c r="R926" s="70"/>
      <c r="S926" s="70"/>
      <c r="T926" s="70"/>
    </row>
    <row r="927" spans="1:20" hidden="1">
      <c r="A927" s="71"/>
      <c r="B927" s="192" t="s">
        <v>13541</v>
      </c>
      <c r="C927" s="105">
        <f>GENERAL!F8476</f>
        <v>0.86</v>
      </c>
      <c r="D927" s="143">
        <f>GENERAL!C8476</f>
        <v>2.2000000000000002</v>
      </c>
      <c r="E927" s="126">
        <f t="shared" si="79"/>
        <v>0.30800000000000005</v>
      </c>
      <c r="F927" s="126">
        <f t="shared" si="80"/>
        <v>0.29260000000000003</v>
      </c>
      <c r="G927" s="136">
        <f t="shared" si="81"/>
        <v>0.27720000000000006</v>
      </c>
      <c r="H927" s="76"/>
      <c r="I927" s="76"/>
      <c r="J927" s="76"/>
      <c r="K927" s="70"/>
      <c r="L927" s="70"/>
      <c r="M927" s="70"/>
      <c r="N927" s="70"/>
      <c r="O927" s="70"/>
      <c r="P927" s="70"/>
      <c r="Q927" s="70"/>
      <c r="R927" s="70"/>
      <c r="S927" s="70"/>
      <c r="T927" s="70"/>
    </row>
    <row r="928" spans="1:20" hidden="1">
      <c r="A928" s="71"/>
      <c r="B928" s="192" t="s">
        <v>13542</v>
      </c>
      <c r="C928" s="105">
        <f>GENERAL!F8477</f>
        <v>0.86</v>
      </c>
      <c r="D928" s="143">
        <f>GENERAL!C8477</f>
        <v>10300</v>
      </c>
      <c r="E928" s="126">
        <f t="shared" si="79"/>
        <v>1442.0000000000002</v>
      </c>
      <c r="F928" s="126">
        <f t="shared" si="80"/>
        <v>1369.9</v>
      </c>
      <c r="G928" s="136">
        <f t="shared" si="81"/>
        <v>1297.8000000000002</v>
      </c>
      <c r="H928" s="76"/>
      <c r="I928" s="76"/>
      <c r="J928" s="76"/>
      <c r="K928" s="70"/>
      <c r="L928" s="70"/>
      <c r="M928" s="70"/>
      <c r="N928" s="70"/>
      <c r="O928" s="70"/>
      <c r="P928" s="70"/>
      <c r="Q928" s="70"/>
      <c r="R928" s="70"/>
      <c r="S928" s="70"/>
      <c r="T928" s="70"/>
    </row>
    <row r="929" spans="1:20" hidden="1">
      <c r="A929" s="71"/>
      <c r="B929" s="192" t="s">
        <v>13543</v>
      </c>
      <c r="C929" s="105">
        <f>GENERAL!F8478</f>
        <v>0.86</v>
      </c>
      <c r="D929" s="143">
        <f>GENERAL!C8478</f>
        <v>3.46</v>
      </c>
      <c r="E929" s="126">
        <f t="shared" si="79"/>
        <v>0.48440000000000005</v>
      </c>
      <c r="F929" s="126">
        <f t="shared" si="80"/>
        <v>0.46018000000000003</v>
      </c>
      <c r="G929" s="136">
        <f t="shared" si="81"/>
        <v>0.43596000000000007</v>
      </c>
      <c r="H929" s="76"/>
      <c r="I929" s="76"/>
      <c r="J929" s="76"/>
      <c r="K929" s="70"/>
      <c r="L929" s="70"/>
      <c r="M929" s="70"/>
      <c r="N929" s="70"/>
      <c r="O929" s="70"/>
      <c r="P929" s="70"/>
      <c r="Q929" s="70"/>
      <c r="R929" s="70"/>
      <c r="S929" s="70"/>
      <c r="T929" s="70"/>
    </row>
    <row r="930" spans="1:20" hidden="1">
      <c r="A930" s="71"/>
      <c r="B930" s="192" t="s">
        <v>13544</v>
      </c>
      <c r="C930" s="105">
        <f>GENERAL!F8479</f>
        <v>0.86</v>
      </c>
      <c r="D930" s="143">
        <f>GENERAL!C8479</f>
        <v>10300</v>
      </c>
      <c r="E930" s="126">
        <f t="shared" si="79"/>
        <v>1442.0000000000002</v>
      </c>
      <c r="F930" s="126">
        <f t="shared" si="80"/>
        <v>1369.9</v>
      </c>
      <c r="G930" s="136">
        <f t="shared" si="81"/>
        <v>1297.8000000000002</v>
      </c>
      <c r="H930" s="76"/>
      <c r="I930" s="76"/>
      <c r="J930" s="76"/>
      <c r="K930" s="70"/>
      <c r="L930" s="70"/>
      <c r="M930" s="70"/>
      <c r="N930" s="70"/>
      <c r="O930" s="70"/>
      <c r="P930" s="70"/>
      <c r="Q930" s="70"/>
      <c r="R930" s="70"/>
      <c r="S930" s="70"/>
      <c r="T930" s="70"/>
    </row>
    <row r="931" spans="1:20" ht="15" hidden="1" thickBot="1">
      <c r="A931" s="71"/>
      <c r="B931" s="169"/>
      <c r="C931" s="170"/>
      <c r="D931" s="171"/>
      <c r="E931" s="172"/>
      <c r="F931" s="172"/>
      <c r="G931" s="128"/>
      <c r="H931" s="76"/>
      <c r="I931" s="76"/>
      <c r="J931" s="76"/>
      <c r="K931" s="70"/>
      <c r="L931" s="70"/>
      <c r="M931" s="70"/>
      <c r="N931" s="70"/>
      <c r="O931" s="70"/>
      <c r="P931" s="70"/>
      <c r="Q931" s="70"/>
      <c r="R931" s="70"/>
      <c r="S931" s="70"/>
      <c r="T931" s="70"/>
    </row>
    <row r="932" spans="1:20" hidden="1">
      <c r="A932" s="71"/>
      <c r="B932" s="149"/>
      <c r="C932" s="115"/>
      <c r="D932" s="116"/>
      <c r="E932" s="130"/>
      <c r="F932" s="130"/>
      <c r="G932" s="121"/>
      <c r="H932" s="76"/>
      <c r="I932" s="76"/>
      <c r="J932" s="76"/>
      <c r="K932" s="70"/>
      <c r="L932" s="70"/>
      <c r="M932" s="70"/>
      <c r="N932" s="70"/>
      <c r="O932" s="70"/>
      <c r="P932" s="70"/>
      <c r="Q932" s="70"/>
      <c r="R932" s="70"/>
      <c r="S932" s="70"/>
      <c r="T932" s="70"/>
    </row>
    <row r="933" spans="1:20" ht="15" hidden="1" thickBot="1">
      <c r="A933" s="71"/>
      <c r="B933" s="149"/>
      <c r="C933" s="115"/>
      <c r="D933" s="116"/>
      <c r="E933" s="130"/>
      <c r="F933" s="130"/>
      <c r="G933" s="121"/>
      <c r="H933" s="76"/>
      <c r="I933" s="76"/>
      <c r="J933" s="76"/>
      <c r="K933" s="70"/>
      <c r="L933" s="70"/>
      <c r="M933" s="70"/>
      <c r="N933" s="70"/>
      <c r="O933" s="70"/>
      <c r="P933" s="70"/>
      <c r="Q933" s="70"/>
      <c r="R933" s="70"/>
      <c r="S933" s="70"/>
      <c r="T933" s="70"/>
    </row>
    <row r="934" spans="1:20" ht="23.25" customHeight="1">
      <c r="A934" s="71"/>
      <c r="B934" s="79" t="s">
        <v>13088</v>
      </c>
      <c r="C934" s="141"/>
      <c r="D934" s="141"/>
      <c r="E934" s="141"/>
      <c r="F934" s="122"/>
      <c r="G934" s="123"/>
      <c r="H934" s="72"/>
      <c r="I934" s="72"/>
      <c r="J934" s="72"/>
      <c r="K934" s="70"/>
      <c r="L934" s="70"/>
      <c r="M934" s="70"/>
      <c r="N934" s="70"/>
      <c r="O934" s="70"/>
      <c r="P934" s="70"/>
      <c r="Q934" s="70"/>
      <c r="R934" s="70"/>
      <c r="S934" s="70"/>
      <c r="T934" s="70"/>
    </row>
    <row r="935" spans="1:20" ht="23.25" customHeight="1">
      <c r="A935" s="71"/>
      <c r="B935" s="142"/>
      <c r="C935" s="84"/>
      <c r="D935" s="84"/>
      <c r="E935" s="84"/>
      <c r="F935" s="124"/>
      <c r="G935" s="125"/>
      <c r="H935" s="72"/>
      <c r="I935" s="72"/>
      <c r="J935" s="72"/>
      <c r="K935" s="70"/>
      <c r="L935" s="70"/>
      <c r="M935" s="70"/>
      <c r="N935" s="70"/>
      <c r="O935" s="70"/>
      <c r="P935" s="70"/>
      <c r="Q935" s="70"/>
      <c r="R935" s="70"/>
      <c r="S935" s="70"/>
      <c r="T935" s="70"/>
    </row>
    <row r="936" spans="1:20" ht="23.25" customHeight="1" thickBot="1">
      <c r="A936" s="71"/>
      <c r="B936" s="146"/>
      <c r="C936" s="103"/>
      <c r="D936" s="104"/>
      <c r="E936" s="124"/>
      <c r="F936" s="124"/>
      <c r="G936" s="125"/>
      <c r="H936" s="72"/>
      <c r="I936" s="72"/>
      <c r="J936" s="72"/>
      <c r="K936" s="70"/>
      <c r="L936" s="70"/>
      <c r="M936" s="70"/>
      <c r="N936" s="70"/>
      <c r="O936" s="70"/>
      <c r="P936" s="70"/>
      <c r="Q936" s="70"/>
      <c r="R936" s="70"/>
      <c r="S936" s="70"/>
      <c r="T936" s="70"/>
    </row>
    <row r="937" spans="1:20">
      <c r="A937" s="71"/>
      <c r="B937" s="80" t="s">
        <v>12674</v>
      </c>
      <c r="C937" s="87" t="s">
        <v>12675</v>
      </c>
      <c r="D937" s="88" t="s">
        <v>12912</v>
      </c>
      <c r="E937" s="89" t="s">
        <v>12910</v>
      </c>
      <c r="F937" s="89" t="s">
        <v>12910</v>
      </c>
      <c r="G937" s="90" t="s">
        <v>12910</v>
      </c>
      <c r="H937" s="72"/>
      <c r="I937" s="72"/>
      <c r="J937" s="72"/>
      <c r="K937" s="70"/>
      <c r="L937" s="70"/>
      <c r="M937" s="70"/>
      <c r="N937" s="70"/>
      <c r="O937" s="70"/>
      <c r="P937" s="70"/>
      <c r="Q937" s="70"/>
      <c r="R937" s="70"/>
      <c r="S937" s="70"/>
      <c r="T937" s="70"/>
    </row>
    <row r="938" spans="1:20" ht="15" thickBot="1">
      <c r="A938" s="71"/>
      <c r="B938" s="81"/>
      <c r="C938" s="92"/>
      <c r="D938" s="93"/>
      <c r="E938" s="94" t="s">
        <v>12911</v>
      </c>
      <c r="F938" s="94" t="s">
        <v>12936</v>
      </c>
      <c r="G938" s="95" t="s">
        <v>12937</v>
      </c>
      <c r="H938" s="72"/>
      <c r="I938" s="72"/>
      <c r="J938" s="72"/>
      <c r="K938" s="70"/>
      <c r="L938" s="70"/>
      <c r="M938" s="70"/>
      <c r="N938" s="70"/>
      <c r="O938" s="70"/>
      <c r="P938" s="70"/>
      <c r="Q938" s="70"/>
      <c r="R938" s="70"/>
      <c r="S938" s="70"/>
      <c r="T938" s="70"/>
    </row>
    <row r="939" spans="1:20">
      <c r="A939" s="71"/>
      <c r="B939" s="131"/>
      <c r="C939" s="132"/>
      <c r="D939" s="133"/>
      <c r="E939" s="134"/>
      <c r="F939" s="134"/>
      <c r="G939" s="135"/>
      <c r="H939" s="72"/>
      <c r="I939" s="72"/>
      <c r="J939" s="72"/>
      <c r="K939" s="70"/>
      <c r="L939" s="70"/>
      <c r="M939" s="70"/>
      <c r="N939" s="70"/>
      <c r="O939" s="70"/>
      <c r="P939" s="70"/>
      <c r="Q939" s="70"/>
      <c r="R939" s="70"/>
      <c r="S939" s="70"/>
      <c r="T939" s="70"/>
    </row>
    <row r="940" spans="1:20">
      <c r="A940" s="71"/>
      <c r="B940" s="144" t="s">
        <v>13072</v>
      </c>
      <c r="C940" s="105">
        <f>GENERAL!F8651</f>
        <v>0.83</v>
      </c>
      <c r="D940" s="143">
        <f>GENERAL!C8651</f>
        <v>0.46</v>
      </c>
      <c r="E940" s="126">
        <f>D940*(1-C940)</f>
        <v>7.8200000000000019E-2</v>
      </c>
      <c r="F940" s="126">
        <f t="shared" ref="F940:F972" si="82">D940*(1-C940)*(1-F$15)</f>
        <v>7.4290000000000009E-2</v>
      </c>
      <c r="G940" s="136">
        <f t="shared" ref="G940:G972" si="83">D940*(1-C940)*(1-G$15)</f>
        <v>7.0380000000000026E-2</v>
      </c>
      <c r="H940" s="72"/>
      <c r="I940" s="72"/>
      <c r="J940" s="72"/>
      <c r="K940" s="70"/>
      <c r="L940" s="70"/>
      <c r="M940" s="70"/>
      <c r="N940" s="70"/>
      <c r="O940" s="70"/>
      <c r="P940" s="70"/>
      <c r="Q940" s="70"/>
      <c r="R940" s="70"/>
      <c r="S940" s="70"/>
      <c r="T940" s="70"/>
    </row>
    <row r="941" spans="1:20">
      <c r="A941" s="71"/>
      <c r="B941" s="144" t="s">
        <v>13073</v>
      </c>
      <c r="C941" s="105">
        <f>GENERAL!F8652</f>
        <v>0.83</v>
      </c>
      <c r="D941" s="143">
        <f>GENERAL!C8652</f>
        <v>0.54</v>
      </c>
      <c r="E941" s="126">
        <f t="shared" ref="E941:E972" si="84">D941*(1-C941)</f>
        <v>9.1800000000000034E-2</v>
      </c>
      <c r="F941" s="126">
        <f t="shared" si="82"/>
        <v>8.7210000000000024E-2</v>
      </c>
      <c r="G941" s="136">
        <f t="shared" si="83"/>
        <v>8.2620000000000027E-2</v>
      </c>
      <c r="H941" s="76"/>
      <c r="I941" s="76"/>
      <c r="J941" s="76"/>
      <c r="K941" s="70"/>
      <c r="L941" s="70"/>
      <c r="M941" s="70"/>
      <c r="N941" s="70"/>
      <c r="O941" s="70"/>
      <c r="P941" s="70"/>
      <c r="Q941" s="70"/>
      <c r="R941" s="70"/>
      <c r="S941" s="70"/>
      <c r="T941" s="70"/>
    </row>
    <row r="942" spans="1:20">
      <c r="A942" s="71"/>
      <c r="B942" s="144" t="s">
        <v>13041</v>
      </c>
      <c r="C942" s="105">
        <f>GENERAL!F8653</f>
        <v>0.83</v>
      </c>
      <c r="D942" s="143">
        <f>GENERAL!C8653</f>
        <v>0.56999999999999995</v>
      </c>
      <c r="E942" s="126">
        <f t="shared" si="84"/>
        <v>9.6900000000000014E-2</v>
      </c>
      <c r="F942" s="126">
        <f t="shared" si="82"/>
        <v>9.2055000000000012E-2</v>
      </c>
      <c r="G942" s="136">
        <f t="shared" si="83"/>
        <v>8.721000000000001E-2</v>
      </c>
      <c r="H942" s="76"/>
      <c r="I942" s="76"/>
      <c r="J942" s="76"/>
      <c r="K942" s="70"/>
      <c r="L942" s="70"/>
      <c r="M942" s="70"/>
      <c r="N942" s="70"/>
      <c r="O942" s="70"/>
      <c r="P942" s="70"/>
      <c r="Q942" s="70"/>
      <c r="R942" s="70"/>
      <c r="S942" s="70"/>
      <c r="T942" s="70"/>
    </row>
    <row r="943" spans="1:20">
      <c r="A943" s="71"/>
      <c r="B943" s="144" t="s">
        <v>13036</v>
      </c>
      <c r="C943" s="105">
        <f>GENERAL!F8654</f>
        <v>0.83</v>
      </c>
      <c r="D943" s="143">
        <f>GENERAL!C8654</f>
        <v>0.72</v>
      </c>
      <c r="E943" s="126">
        <f t="shared" si="84"/>
        <v>0.12240000000000002</v>
      </c>
      <c r="F943" s="126">
        <f t="shared" si="82"/>
        <v>0.11628000000000002</v>
      </c>
      <c r="G943" s="136">
        <f t="shared" si="83"/>
        <v>0.11016000000000002</v>
      </c>
      <c r="H943" s="76"/>
      <c r="I943" s="76"/>
      <c r="J943" s="76"/>
      <c r="K943" s="70"/>
      <c r="L943" s="70"/>
      <c r="M943" s="70"/>
      <c r="N943" s="70"/>
      <c r="O943" s="70"/>
      <c r="P943" s="70"/>
      <c r="Q943" s="70"/>
      <c r="R943" s="70"/>
      <c r="S943" s="70"/>
      <c r="T943" s="70"/>
    </row>
    <row r="944" spans="1:20">
      <c r="A944" s="71"/>
      <c r="B944" s="144" t="s">
        <v>13037</v>
      </c>
      <c r="C944" s="105">
        <f>GENERAL!F8655</f>
        <v>0.83</v>
      </c>
      <c r="D944" s="143">
        <f>GENERAL!C8655</f>
        <v>0.87</v>
      </c>
      <c r="E944" s="126">
        <f t="shared" si="84"/>
        <v>0.14790000000000003</v>
      </c>
      <c r="F944" s="126">
        <f t="shared" si="82"/>
        <v>0.14050500000000002</v>
      </c>
      <c r="G944" s="136">
        <f t="shared" si="83"/>
        <v>0.13311000000000003</v>
      </c>
      <c r="H944" s="76"/>
      <c r="I944" s="76"/>
      <c r="J944" s="76"/>
      <c r="K944" s="70"/>
      <c r="L944" s="70"/>
      <c r="M944" s="70"/>
      <c r="N944" s="70"/>
      <c r="O944" s="70"/>
      <c r="P944" s="70"/>
      <c r="Q944" s="70"/>
      <c r="R944" s="70"/>
      <c r="S944" s="70"/>
      <c r="T944" s="70"/>
    </row>
    <row r="945" spans="1:20">
      <c r="A945" s="71"/>
      <c r="B945" s="144" t="s">
        <v>13040</v>
      </c>
      <c r="C945" s="105">
        <f>GENERAL!F8656</f>
        <v>0.83</v>
      </c>
      <c r="D945" s="143">
        <f>GENERAL!C8656</f>
        <v>0.95</v>
      </c>
      <c r="E945" s="126">
        <f t="shared" si="84"/>
        <v>0.16150000000000003</v>
      </c>
      <c r="F945" s="126">
        <f t="shared" si="82"/>
        <v>0.15342500000000003</v>
      </c>
      <c r="G945" s="136">
        <f t="shared" si="83"/>
        <v>0.14535000000000003</v>
      </c>
      <c r="H945" s="76"/>
      <c r="I945" s="76"/>
      <c r="J945" s="76"/>
      <c r="K945" s="70"/>
      <c r="L945" s="70"/>
      <c r="M945" s="70"/>
      <c r="N945" s="70"/>
      <c r="O945" s="70"/>
      <c r="P945" s="70"/>
      <c r="Q945" s="70"/>
      <c r="R945" s="70"/>
      <c r="S945" s="70"/>
      <c r="T945" s="70"/>
    </row>
    <row r="946" spans="1:20">
      <c r="A946" s="71"/>
      <c r="B946" s="144" t="s">
        <v>12913</v>
      </c>
      <c r="C946" s="105">
        <f>GENERAL!F8657</f>
        <v>0.83</v>
      </c>
      <c r="D946" s="143">
        <f>GENERAL!C8657</f>
        <v>0.65</v>
      </c>
      <c r="E946" s="126">
        <f t="shared" si="84"/>
        <v>0.11050000000000003</v>
      </c>
      <c r="F946" s="126">
        <f t="shared" si="82"/>
        <v>0.10497500000000003</v>
      </c>
      <c r="G946" s="136">
        <f t="shared" si="83"/>
        <v>9.9450000000000024E-2</v>
      </c>
      <c r="H946" s="76"/>
      <c r="I946" s="76"/>
      <c r="J946" s="76"/>
      <c r="K946" s="70"/>
      <c r="L946" s="70"/>
      <c r="M946" s="70"/>
      <c r="N946" s="70"/>
      <c r="O946" s="70"/>
      <c r="P946" s="70"/>
      <c r="Q946" s="70"/>
      <c r="R946" s="70"/>
      <c r="S946" s="70"/>
      <c r="T946" s="70"/>
    </row>
    <row r="947" spans="1:20">
      <c r="A947" s="71"/>
      <c r="B947" s="144" t="s">
        <v>12914</v>
      </c>
      <c r="C947" s="105">
        <f>GENERAL!F8658</f>
        <v>0.83</v>
      </c>
      <c r="D947" s="143">
        <f>GENERAL!C8658</f>
        <v>0.79</v>
      </c>
      <c r="E947" s="126">
        <f t="shared" si="84"/>
        <v>0.13430000000000003</v>
      </c>
      <c r="F947" s="126">
        <f t="shared" si="82"/>
        <v>0.12758500000000003</v>
      </c>
      <c r="G947" s="136">
        <f t="shared" si="83"/>
        <v>0.12087000000000003</v>
      </c>
      <c r="H947" s="76"/>
      <c r="I947" s="76"/>
      <c r="J947" s="76"/>
      <c r="K947" s="70"/>
      <c r="L947" s="70"/>
      <c r="M947" s="70"/>
      <c r="N947" s="70"/>
      <c r="O947" s="70"/>
      <c r="P947" s="70"/>
      <c r="Q947" s="70"/>
      <c r="R947" s="70"/>
      <c r="S947" s="70"/>
      <c r="T947" s="70"/>
    </row>
    <row r="948" spans="1:20">
      <c r="A948" s="71"/>
      <c r="B948" s="144" t="s">
        <v>12915</v>
      </c>
      <c r="C948" s="105">
        <f>GENERAL!F8659</f>
        <v>0.83</v>
      </c>
      <c r="D948" s="143">
        <f>GENERAL!C8659</f>
        <v>1</v>
      </c>
      <c r="E948" s="126">
        <f t="shared" si="84"/>
        <v>0.17000000000000004</v>
      </c>
      <c r="F948" s="126">
        <f t="shared" si="82"/>
        <v>0.16150000000000003</v>
      </c>
      <c r="G948" s="136">
        <f t="shared" si="83"/>
        <v>0.15300000000000005</v>
      </c>
      <c r="H948" s="76"/>
      <c r="I948" s="76"/>
      <c r="J948" s="76"/>
      <c r="K948" s="70"/>
      <c r="L948" s="70"/>
      <c r="M948" s="70"/>
      <c r="N948" s="70"/>
      <c r="O948" s="70"/>
      <c r="P948" s="70"/>
      <c r="Q948" s="70"/>
      <c r="R948" s="70"/>
      <c r="S948" s="70"/>
      <c r="T948" s="70"/>
    </row>
    <row r="949" spans="1:20">
      <c r="A949" s="71"/>
      <c r="B949" s="144" t="s">
        <v>12916</v>
      </c>
      <c r="C949" s="105">
        <f>GENERAL!F8660</f>
        <v>0.83</v>
      </c>
      <c r="D949" s="143">
        <f>GENERAL!C8660</f>
        <v>1.22</v>
      </c>
      <c r="E949" s="126">
        <f t="shared" si="84"/>
        <v>0.20740000000000006</v>
      </c>
      <c r="F949" s="126">
        <f t="shared" si="82"/>
        <v>0.19703000000000004</v>
      </c>
      <c r="G949" s="136">
        <f t="shared" si="83"/>
        <v>0.18666000000000005</v>
      </c>
      <c r="H949" s="76"/>
      <c r="I949" s="76"/>
      <c r="J949" s="76"/>
      <c r="K949" s="70"/>
      <c r="L949" s="70"/>
      <c r="M949" s="70"/>
      <c r="N949" s="70"/>
      <c r="O949" s="70"/>
      <c r="P949" s="70"/>
      <c r="Q949" s="70"/>
      <c r="R949" s="70"/>
      <c r="S949" s="70"/>
      <c r="T949" s="70"/>
    </row>
    <row r="950" spans="1:20">
      <c r="A950" s="71"/>
      <c r="B950" s="144" t="s">
        <v>12917</v>
      </c>
      <c r="C950" s="105">
        <f>GENERAL!F8661</f>
        <v>0.83</v>
      </c>
      <c r="D950" s="143">
        <f>GENERAL!C8661</f>
        <v>1.4</v>
      </c>
      <c r="E950" s="126">
        <f t="shared" si="84"/>
        <v>0.23800000000000004</v>
      </c>
      <c r="F950" s="126">
        <f t="shared" si="82"/>
        <v>0.22610000000000002</v>
      </c>
      <c r="G950" s="136">
        <f t="shared" si="83"/>
        <v>0.21420000000000006</v>
      </c>
      <c r="H950" s="76"/>
      <c r="I950" s="76"/>
      <c r="J950" s="76"/>
      <c r="K950" s="70"/>
      <c r="L950" s="70"/>
      <c r="M950" s="70"/>
      <c r="N950" s="70"/>
      <c r="O950" s="70"/>
      <c r="P950" s="70"/>
      <c r="Q950" s="70"/>
      <c r="R950" s="70"/>
      <c r="S950" s="70"/>
      <c r="T950" s="70"/>
    </row>
    <row r="951" spans="1:20">
      <c r="A951" s="71"/>
      <c r="B951" s="144" t="s">
        <v>12963</v>
      </c>
      <c r="C951" s="105">
        <f>GENERAL!F8662</f>
        <v>0.83</v>
      </c>
      <c r="D951" s="143">
        <f>GENERAL!C8662</f>
        <v>1.81</v>
      </c>
      <c r="E951" s="126">
        <f t="shared" si="84"/>
        <v>0.30770000000000008</v>
      </c>
      <c r="F951" s="126">
        <f t="shared" si="82"/>
        <v>0.29231500000000005</v>
      </c>
      <c r="G951" s="136">
        <f t="shared" si="83"/>
        <v>0.27693000000000006</v>
      </c>
      <c r="H951" s="76"/>
      <c r="I951" s="76"/>
      <c r="J951" s="76"/>
      <c r="K951" s="70"/>
      <c r="L951" s="70"/>
      <c r="M951" s="70"/>
      <c r="N951" s="70"/>
      <c r="O951" s="70"/>
      <c r="P951" s="70"/>
      <c r="Q951" s="70"/>
      <c r="R951" s="70"/>
      <c r="S951" s="70"/>
      <c r="T951" s="70"/>
    </row>
    <row r="952" spans="1:20">
      <c r="A952" s="71"/>
      <c r="B952" s="144" t="s">
        <v>12964</v>
      </c>
      <c r="C952" s="105">
        <f>GENERAL!F8663</f>
        <v>0.83</v>
      </c>
      <c r="D952" s="143">
        <f>GENERAL!C8663</f>
        <v>2.31</v>
      </c>
      <c r="E952" s="126">
        <f t="shared" si="84"/>
        <v>0.3927000000000001</v>
      </c>
      <c r="F952" s="126">
        <f t="shared" si="82"/>
        <v>0.37306500000000009</v>
      </c>
      <c r="G952" s="136">
        <f t="shared" si="83"/>
        <v>0.35343000000000008</v>
      </c>
      <c r="H952" s="76"/>
      <c r="I952" s="76"/>
      <c r="J952" s="76"/>
      <c r="K952" s="70"/>
      <c r="L952" s="70"/>
      <c r="M952" s="70"/>
      <c r="N952" s="70"/>
      <c r="O952" s="70"/>
      <c r="P952" s="70"/>
      <c r="Q952" s="70"/>
      <c r="R952" s="70"/>
      <c r="S952" s="70"/>
      <c r="T952" s="70"/>
    </row>
    <row r="953" spans="1:20">
      <c r="A953" s="71"/>
      <c r="B953" s="144" t="s">
        <v>12965</v>
      </c>
      <c r="C953" s="105">
        <f>GENERAL!F8664</f>
        <v>0.83</v>
      </c>
      <c r="D953" s="143">
        <f>GENERAL!C8664</f>
        <v>2.75</v>
      </c>
      <c r="E953" s="126">
        <f t="shared" si="84"/>
        <v>0.46750000000000014</v>
      </c>
      <c r="F953" s="126">
        <f t="shared" si="82"/>
        <v>0.4441250000000001</v>
      </c>
      <c r="G953" s="136">
        <f t="shared" si="83"/>
        <v>0.42075000000000012</v>
      </c>
      <c r="H953" s="76"/>
      <c r="I953" s="76"/>
      <c r="J953" s="76"/>
      <c r="K953" s="70"/>
      <c r="L953" s="70"/>
      <c r="M953" s="70"/>
      <c r="N953" s="70"/>
      <c r="O953" s="70"/>
      <c r="P953" s="70"/>
      <c r="Q953" s="70"/>
      <c r="R953" s="70"/>
      <c r="S953" s="70"/>
      <c r="T953" s="70"/>
    </row>
    <row r="954" spans="1:20">
      <c r="A954" s="71"/>
      <c r="B954" s="144" t="s">
        <v>12919</v>
      </c>
      <c r="C954" s="105">
        <f>GENERAL!F8665</f>
        <v>0.83</v>
      </c>
      <c r="D954" s="143">
        <f>GENERAL!C8665</f>
        <v>1.07</v>
      </c>
      <c r="E954" s="126">
        <f t="shared" si="84"/>
        <v>0.18190000000000006</v>
      </c>
      <c r="F954" s="126">
        <f t="shared" si="82"/>
        <v>0.17280500000000004</v>
      </c>
      <c r="G954" s="136">
        <f t="shared" si="83"/>
        <v>0.16371000000000005</v>
      </c>
      <c r="H954" s="76"/>
      <c r="I954" s="76"/>
      <c r="J954" s="76"/>
      <c r="K954" s="70"/>
      <c r="L954" s="70"/>
      <c r="M954" s="70"/>
      <c r="N954" s="70"/>
      <c r="O954" s="70"/>
      <c r="P954" s="70"/>
      <c r="Q954" s="70"/>
      <c r="R954" s="70"/>
      <c r="S954" s="70"/>
      <c r="T954" s="70"/>
    </row>
    <row r="955" spans="1:20">
      <c r="A955" s="71"/>
      <c r="B955" s="144" t="s">
        <v>12920</v>
      </c>
      <c r="C955" s="105">
        <f>GENERAL!F8666</f>
        <v>0.83</v>
      </c>
      <c r="D955" s="143">
        <f>GENERAL!C8666</f>
        <v>1.28</v>
      </c>
      <c r="E955" s="126">
        <f t="shared" si="84"/>
        <v>0.21760000000000004</v>
      </c>
      <c r="F955" s="126">
        <f t="shared" si="82"/>
        <v>0.20672000000000004</v>
      </c>
      <c r="G955" s="136">
        <f t="shared" si="83"/>
        <v>0.19584000000000004</v>
      </c>
      <c r="H955" s="76"/>
      <c r="I955" s="76"/>
      <c r="J955" s="76"/>
      <c r="K955" s="70"/>
      <c r="L955" s="70"/>
      <c r="M955" s="70"/>
      <c r="N955" s="70"/>
      <c r="O955" s="70"/>
      <c r="P955" s="70"/>
      <c r="Q955" s="70"/>
      <c r="R955" s="70"/>
      <c r="S955" s="70"/>
      <c r="T955" s="70"/>
    </row>
    <row r="956" spans="1:20">
      <c r="A956" s="71"/>
      <c r="B956" s="144" t="s">
        <v>12921</v>
      </c>
      <c r="C956" s="105">
        <f>GENERAL!F8667</f>
        <v>0.83</v>
      </c>
      <c r="D956" s="143">
        <f>GENERAL!C8667</f>
        <v>1.57</v>
      </c>
      <c r="E956" s="126">
        <f t="shared" si="84"/>
        <v>0.26690000000000008</v>
      </c>
      <c r="F956" s="126">
        <f t="shared" si="82"/>
        <v>0.25355500000000009</v>
      </c>
      <c r="G956" s="136">
        <f t="shared" si="83"/>
        <v>0.24021000000000009</v>
      </c>
      <c r="H956" s="76"/>
      <c r="I956" s="76"/>
      <c r="J956" s="76"/>
      <c r="K956" s="70"/>
      <c r="L956" s="70"/>
      <c r="M956" s="70"/>
      <c r="N956" s="70"/>
      <c r="O956" s="70"/>
      <c r="P956" s="70"/>
      <c r="Q956" s="70"/>
      <c r="R956" s="70"/>
      <c r="S956" s="70"/>
      <c r="T956" s="70"/>
    </row>
    <row r="957" spans="1:20">
      <c r="A957" s="71"/>
      <c r="B957" s="144" t="s">
        <v>12922</v>
      </c>
      <c r="C957" s="105">
        <f>GENERAL!F8668</f>
        <v>0.83</v>
      </c>
      <c r="D957" s="143">
        <f>GENERAL!C8668</f>
        <v>1.84</v>
      </c>
      <c r="E957" s="126">
        <f t="shared" si="84"/>
        <v>0.31280000000000008</v>
      </c>
      <c r="F957" s="126">
        <f t="shared" si="82"/>
        <v>0.29716000000000004</v>
      </c>
      <c r="G957" s="136">
        <f t="shared" si="83"/>
        <v>0.2815200000000001</v>
      </c>
      <c r="H957" s="76"/>
      <c r="I957" s="76"/>
      <c r="J957" s="76"/>
      <c r="K957" s="70"/>
      <c r="L957" s="70"/>
      <c r="M957" s="70"/>
      <c r="N957" s="70"/>
      <c r="O957" s="70"/>
      <c r="P957" s="70"/>
      <c r="Q957" s="70"/>
      <c r="R957" s="70"/>
      <c r="S957" s="70"/>
      <c r="T957" s="70"/>
    </row>
    <row r="958" spans="1:20">
      <c r="A958" s="71"/>
      <c r="B958" s="144" t="s">
        <v>12923</v>
      </c>
      <c r="C958" s="105">
        <f>GENERAL!F8669</f>
        <v>0.83</v>
      </c>
      <c r="D958" s="143">
        <f>GENERAL!C8669</f>
        <v>2.2999999999999998</v>
      </c>
      <c r="E958" s="126">
        <f t="shared" si="84"/>
        <v>0.39100000000000007</v>
      </c>
      <c r="F958" s="126">
        <f t="shared" si="82"/>
        <v>0.37145000000000006</v>
      </c>
      <c r="G958" s="136">
        <f t="shared" si="83"/>
        <v>0.35190000000000005</v>
      </c>
      <c r="H958" s="76"/>
      <c r="I958" s="76"/>
      <c r="J958" s="76"/>
      <c r="K958" s="70"/>
      <c r="L958" s="70"/>
      <c r="M958" s="70"/>
      <c r="N958" s="70"/>
      <c r="O958" s="70"/>
      <c r="P958" s="70"/>
      <c r="Q958" s="70"/>
      <c r="R958" s="70"/>
      <c r="S958" s="70"/>
      <c r="T958" s="70"/>
    </row>
    <row r="959" spans="1:20">
      <c r="A959" s="71"/>
      <c r="B959" s="144" t="s">
        <v>13044</v>
      </c>
      <c r="C959" s="105">
        <f>GENERAL!F8670</f>
        <v>0.83</v>
      </c>
      <c r="D959" s="143">
        <f>GENERAL!C8670</f>
        <v>2.97</v>
      </c>
      <c r="E959" s="126">
        <f t="shared" si="84"/>
        <v>0.50490000000000013</v>
      </c>
      <c r="F959" s="126">
        <f t="shared" si="82"/>
        <v>0.47965500000000011</v>
      </c>
      <c r="G959" s="136">
        <f t="shared" si="83"/>
        <v>0.45441000000000015</v>
      </c>
      <c r="H959" s="76"/>
      <c r="I959" s="76"/>
      <c r="J959" s="76"/>
      <c r="K959" s="70"/>
      <c r="L959" s="70"/>
      <c r="M959" s="70"/>
      <c r="N959" s="70"/>
      <c r="O959" s="70"/>
      <c r="P959" s="70"/>
      <c r="Q959" s="70"/>
      <c r="R959" s="70"/>
      <c r="S959" s="70"/>
      <c r="T959" s="70"/>
    </row>
    <row r="960" spans="1:20">
      <c r="A960" s="71"/>
      <c r="B960" s="144" t="s">
        <v>13045</v>
      </c>
      <c r="C960" s="105">
        <f>GENERAL!F8671</f>
        <v>0.83</v>
      </c>
      <c r="D960" s="143">
        <f>GENERAL!C8671</f>
        <v>3.52</v>
      </c>
      <c r="E960" s="126">
        <f t="shared" si="84"/>
        <v>0.59840000000000015</v>
      </c>
      <c r="F960" s="126">
        <f t="shared" si="82"/>
        <v>0.5684800000000001</v>
      </c>
      <c r="G960" s="136">
        <f t="shared" si="83"/>
        <v>0.53856000000000015</v>
      </c>
      <c r="H960" s="76"/>
      <c r="I960" s="76"/>
      <c r="J960" s="76"/>
      <c r="K960" s="70"/>
      <c r="L960" s="70"/>
      <c r="M960" s="70"/>
      <c r="N960" s="70"/>
      <c r="O960" s="70"/>
      <c r="P960" s="70"/>
      <c r="Q960" s="70"/>
      <c r="R960" s="70"/>
      <c r="S960" s="70"/>
      <c r="T960" s="70"/>
    </row>
    <row r="961" spans="1:20">
      <c r="A961" s="71"/>
      <c r="B961" s="144" t="s">
        <v>12924</v>
      </c>
      <c r="C961" s="105">
        <f>GENERAL!F8672</f>
        <v>0.83</v>
      </c>
      <c r="D961" s="143">
        <f>GENERAL!C8672</f>
        <v>1.23</v>
      </c>
      <c r="E961" s="126">
        <f t="shared" si="84"/>
        <v>0.20910000000000004</v>
      </c>
      <c r="F961" s="126">
        <f t="shared" si="82"/>
        <v>0.19864500000000002</v>
      </c>
      <c r="G961" s="136">
        <f t="shared" si="83"/>
        <v>0.18819000000000002</v>
      </c>
      <c r="H961" s="76"/>
      <c r="I961" s="76"/>
      <c r="J961" s="76"/>
      <c r="K961" s="70"/>
      <c r="L961" s="70"/>
      <c r="M961" s="70"/>
      <c r="N961" s="70"/>
      <c r="O961" s="70"/>
      <c r="P961" s="70"/>
      <c r="Q961" s="70"/>
      <c r="R961" s="70"/>
      <c r="S961" s="70"/>
      <c r="T961" s="70"/>
    </row>
    <row r="962" spans="1:20">
      <c r="A962" s="71"/>
      <c r="B962" s="144" t="s">
        <v>12925</v>
      </c>
      <c r="C962" s="105">
        <f>GENERAL!F8673</f>
        <v>0.83</v>
      </c>
      <c r="D962" s="143">
        <f>GENERAL!C8673</f>
        <v>1.62</v>
      </c>
      <c r="E962" s="126">
        <f t="shared" si="84"/>
        <v>0.27540000000000009</v>
      </c>
      <c r="F962" s="126">
        <f t="shared" si="82"/>
        <v>0.26163000000000008</v>
      </c>
      <c r="G962" s="136">
        <f t="shared" si="83"/>
        <v>0.24786000000000008</v>
      </c>
      <c r="H962" s="76"/>
      <c r="I962" s="76"/>
      <c r="J962" s="76"/>
      <c r="K962" s="70"/>
      <c r="L962" s="70"/>
      <c r="M962" s="70"/>
      <c r="N962" s="70"/>
      <c r="O962" s="70"/>
      <c r="P962" s="70"/>
      <c r="Q962" s="70"/>
      <c r="R962" s="70"/>
      <c r="S962" s="70"/>
      <c r="T962" s="70"/>
    </row>
    <row r="963" spans="1:20">
      <c r="A963" s="71"/>
      <c r="B963" s="144" t="s">
        <v>13089</v>
      </c>
      <c r="C963" s="105">
        <f>GENERAL!F8674</f>
        <v>0.83</v>
      </c>
      <c r="D963" s="143">
        <f>GENERAL!C8674</f>
        <v>1.99</v>
      </c>
      <c r="E963" s="126">
        <f t="shared" si="84"/>
        <v>0.3383000000000001</v>
      </c>
      <c r="F963" s="126">
        <f t="shared" si="82"/>
        <v>0.32138500000000009</v>
      </c>
      <c r="G963" s="136">
        <f t="shared" si="83"/>
        <v>0.30447000000000007</v>
      </c>
      <c r="H963" s="76"/>
      <c r="I963" s="76"/>
      <c r="J963" s="76"/>
      <c r="K963" s="70"/>
      <c r="L963" s="70"/>
      <c r="M963" s="70"/>
      <c r="N963" s="70"/>
      <c r="O963" s="70"/>
      <c r="P963" s="70"/>
      <c r="Q963" s="70"/>
      <c r="R963" s="70"/>
      <c r="S963" s="70"/>
      <c r="T963" s="70"/>
    </row>
    <row r="964" spans="1:20">
      <c r="A964" s="71"/>
      <c r="B964" s="144" t="s">
        <v>12926</v>
      </c>
      <c r="C964" s="105">
        <f>GENERAL!F8675</f>
        <v>0.83</v>
      </c>
      <c r="D964" s="143">
        <f>GENERAL!C8675</f>
        <v>2.2999999999999998</v>
      </c>
      <c r="E964" s="126">
        <f t="shared" si="84"/>
        <v>0.39100000000000007</v>
      </c>
      <c r="F964" s="126">
        <f t="shared" si="82"/>
        <v>0.37145000000000006</v>
      </c>
      <c r="G964" s="136">
        <f t="shared" si="83"/>
        <v>0.35190000000000005</v>
      </c>
      <c r="H964" s="76"/>
      <c r="I964" s="76"/>
      <c r="J964" s="76"/>
      <c r="K964" s="70"/>
      <c r="L964" s="70"/>
      <c r="M964" s="70"/>
      <c r="N964" s="70"/>
      <c r="O964" s="70"/>
      <c r="P964" s="70"/>
      <c r="Q964" s="70"/>
      <c r="R964" s="70"/>
      <c r="S964" s="70"/>
      <c r="T964" s="70"/>
    </row>
    <row r="965" spans="1:20">
      <c r="A965" s="71"/>
      <c r="B965" s="144" t="s">
        <v>13078</v>
      </c>
      <c r="C965" s="105">
        <f>GENERAL!F8676</f>
        <v>0.83</v>
      </c>
      <c r="D965" s="143">
        <f>GENERAL!C8676</f>
        <v>3.03</v>
      </c>
      <c r="E965" s="126">
        <f t="shared" si="84"/>
        <v>0.51510000000000011</v>
      </c>
      <c r="F965" s="126">
        <f t="shared" si="82"/>
        <v>0.48934500000000009</v>
      </c>
      <c r="G965" s="136">
        <f t="shared" si="83"/>
        <v>0.46359000000000011</v>
      </c>
      <c r="H965" s="76"/>
      <c r="I965" s="76"/>
      <c r="J965" s="76"/>
      <c r="K965" s="70"/>
      <c r="L965" s="70"/>
      <c r="M965" s="70"/>
      <c r="N965" s="70"/>
      <c r="O965" s="70"/>
      <c r="P965" s="70"/>
      <c r="Q965" s="70"/>
      <c r="R965" s="70"/>
      <c r="S965" s="70"/>
      <c r="T965" s="70"/>
    </row>
    <row r="966" spans="1:20">
      <c r="A966" s="71"/>
      <c r="B966" s="144" t="s">
        <v>12927</v>
      </c>
      <c r="C966" s="105">
        <f>GENERAL!F8677</f>
        <v>0.83</v>
      </c>
      <c r="D966" s="143">
        <f>GENERAL!C8677</f>
        <v>1.85</v>
      </c>
      <c r="E966" s="126">
        <f t="shared" si="84"/>
        <v>0.31450000000000011</v>
      </c>
      <c r="F966" s="126">
        <f t="shared" si="82"/>
        <v>0.29877500000000007</v>
      </c>
      <c r="G966" s="136">
        <f t="shared" si="83"/>
        <v>0.28305000000000013</v>
      </c>
      <c r="H966" s="76"/>
      <c r="I966" s="76"/>
      <c r="J966" s="76"/>
      <c r="K966" s="70"/>
      <c r="L966" s="70"/>
      <c r="M966" s="70"/>
      <c r="N966" s="70"/>
      <c r="O966" s="70"/>
      <c r="P966" s="70"/>
      <c r="Q966" s="70"/>
      <c r="R966" s="70"/>
      <c r="S966" s="70"/>
      <c r="T966" s="70"/>
    </row>
    <row r="967" spans="1:20">
      <c r="A967" s="71"/>
      <c r="B967" s="144" t="s">
        <v>12928</v>
      </c>
      <c r="C967" s="105">
        <f>GENERAL!F8678</f>
        <v>0.83</v>
      </c>
      <c r="D967" s="143">
        <f>GENERAL!C8678</f>
        <v>2.2999999999999998</v>
      </c>
      <c r="E967" s="126">
        <f t="shared" si="84"/>
        <v>0.39100000000000007</v>
      </c>
      <c r="F967" s="126">
        <f t="shared" si="82"/>
        <v>0.37145000000000006</v>
      </c>
      <c r="G967" s="136">
        <f t="shared" si="83"/>
        <v>0.35190000000000005</v>
      </c>
      <c r="H967" s="76"/>
      <c r="I967" s="76"/>
      <c r="J967" s="76"/>
      <c r="K967" s="70"/>
      <c r="L967" s="70"/>
      <c r="M967" s="70"/>
      <c r="N967" s="70"/>
      <c r="O967" s="70"/>
      <c r="P967" s="70"/>
      <c r="Q967" s="70"/>
      <c r="R967" s="70"/>
      <c r="S967" s="70"/>
      <c r="T967" s="70"/>
    </row>
    <row r="968" spans="1:20">
      <c r="A968" s="71"/>
      <c r="B968" s="144" t="s">
        <v>12958</v>
      </c>
      <c r="C968" s="105">
        <f>GENERAL!F8679</f>
        <v>0.83</v>
      </c>
      <c r="D968" s="143">
        <f>GENERAL!C8679</f>
        <v>2.73</v>
      </c>
      <c r="E968" s="126">
        <f t="shared" si="84"/>
        <v>0.46410000000000012</v>
      </c>
      <c r="F968" s="126">
        <f t="shared" si="82"/>
        <v>0.44089500000000009</v>
      </c>
      <c r="G968" s="136">
        <f t="shared" si="83"/>
        <v>0.41769000000000012</v>
      </c>
      <c r="H968" s="76"/>
      <c r="I968" s="76"/>
      <c r="J968" s="76"/>
      <c r="K968" s="70"/>
      <c r="L968" s="70"/>
      <c r="M968" s="70"/>
      <c r="N968" s="70"/>
      <c r="O968" s="70"/>
      <c r="P968" s="70"/>
      <c r="Q968" s="70"/>
      <c r="R968" s="70"/>
      <c r="S968" s="70"/>
      <c r="T968" s="70"/>
    </row>
    <row r="969" spans="1:20">
      <c r="A969" s="71"/>
      <c r="B969" s="144" t="s">
        <v>12930</v>
      </c>
      <c r="C969" s="105">
        <f>GENERAL!F8680</f>
        <v>0.83</v>
      </c>
      <c r="D969" s="143">
        <f>GENERAL!C8680</f>
        <v>3.27</v>
      </c>
      <c r="E969" s="126">
        <f t="shared" si="84"/>
        <v>0.55590000000000017</v>
      </c>
      <c r="F969" s="126">
        <f t="shared" si="82"/>
        <v>0.52810500000000016</v>
      </c>
      <c r="G969" s="136">
        <f t="shared" si="83"/>
        <v>0.50031000000000014</v>
      </c>
      <c r="H969" s="76"/>
      <c r="I969" s="76"/>
      <c r="J969" s="76"/>
      <c r="K969" s="70"/>
      <c r="L969" s="70"/>
      <c r="M969" s="70"/>
      <c r="N969" s="70"/>
      <c r="O969" s="70"/>
      <c r="P969" s="70"/>
      <c r="Q969" s="70"/>
      <c r="R969" s="70"/>
      <c r="S969" s="70"/>
      <c r="T969" s="70"/>
    </row>
    <row r="970" spans="1:20">
      <c r="A970" s="71"/>
      <c r="B970" s="144" t="s">
        <v>12931</v>
      </c>
      <c r="C970" s="105">
        <f>GENERAL!F8681</f>
        <v>0.83</v>
      </c>
      <c r="D970" s="143">
        <f>GENERAL!C8681</f>
        <v>3.92</v>
      </c>
      <c r="E970" s="126">
        <f t="shared" si="84"/>
        <v>0.6664000000000001</v>
      </c>
      <c r="F970" s="126">
        <f t="shared" si="82"/>
        <v>0.63308000000000009</v>
      </c>
      <c r="G970" s="136">
        <f t="shared" si="83"/>
        <v>0.59976000000000007</v>
      </c>
      <c r="H970" s="76"/>
      <c r="I970" s="76"/>
      <c r="J970" s="76"/>
      <c r="K970" s="70"/>
      <c r="L970" s="70"/>
      <c r="M970" s="70"/>
      <c r="N970" s="70"/>
      <c r="O970" s="70"/>
      <c r="P970" s="70"/>
      <c r="Q970" s="70"/>
      <c r="R970" s="70"/>
      <c r="S970" s="70"/>
      <c r="T970" s="70"/>
    </row>
    <row r="971" spans="1:20">
      <c r="A971" s="71"/>
      <c r="B971" s="144" t="s">
        <v>12987</v>
      </c>
      <c r="C971" s="105">
        <f>GENERAL!F8682</f>
        <v>0.83</v>
      </c>
      <c r="D971" s="143">
        <f>GENERAL!C8682</f>
        <v>4.9000000000000004</v>
      </c>
      <c r="E971" s="126">
        <f t="shared" si="84"/>
        <v>0.8330000000000003</v>
      </c>
      <c r="F971" s="126">
        <f t="shared" si="82"/>
        <v>0.79135000000000022</v>
      </c>
      <c r="G971" s="136">
        <f t="shared" si="83"/>
        <v>0.74970000000000026</v>
      </c>
      <c r="H971" s="76"/>
      <c r="I971" s="76"/>
      <c r="J971" s="76"/>
      <c r="K971" s="70"/>
      <c r="L971" s="70"/>
      <c r="M971" s="70"/>
      <c r="N971" s="70"/>
      <c r="O971" s="70"/>
      <c r="P971" s="70"/>
      <c r="Q971" s="70"/>
      <c r="R971" s="70"/>
      <c r="S971" s="70"/>
      <c r="T971" s="70"/>
    </row>
    <row r="972" spans="1:20">
      <c r="A972" s="71"/>
      <c r="B972" s="144" t="s">
        <v>12933</v>
      </c>
      <c r="C972" s="105">
        <f>GENERAL!F8683</f>
        <v>0.83</v>
      </c>
      <c r="D972" s="143">
        <f>GENERAL!C8683</f>
        <v>6.07</v>
      </c>
      <c r="E972" s="126">
        <f t="shared" si="84"/>
        <v>1.0319000000000003</v>
      </c>
      <c r="F972" s="126">
        <f t="shared" si="82"/>
        <v>0.9803050000000002</v>
      </c>
      <c r="G972" s="136">
        <f t="shared" si="83"/>
        <v>0.92871000000000026</v>
      </c>
      <c r="H972" s="76"/>
      <c r="I972" s="76"/>
      <c r="J972" s="76"/>
      <c r="K972" s="70"/>
      <c r="L972" s="70"/>
      <c r="M972" s="70"/>
      <c r="N972" s="70"/>
      <c r="O972" s="70"/>
      <c r="P972" s="70"/>
      <c r="Q972" s="70"/>
      <c r="R972" s="70"/>
      <c r="S972" s="70"/>
      <c r="T972" s="70"/>
    </row>
    <row r="973" spans="1:20" ht="15" thickBot="1">
      <c r="A973" s="71"/>
      <c r="B973" s="169"/>
      <c r="C973" s="170"/>
      <c r="D973" s="171"/>
      <c r="E973" s="172"/>
      <c r="F973" s="172"/>
      <c r="G973" s="128"/>
      <c r="H973" s="76"/>
      <c r="I973" s="76"/>
      <c r="J973" s="76"/>
      <c r="K973" s="70"/>
      <c r="L973" s="70"/>
      <c r="M973" s="70"/>
      <c r="N973" s="70"/>
      <c r="O973" s="70"/>
      <c r="P973" s="70"/>
      <c r="Q973" s="70"/>
      <c r="R973" s="70"/>
      <c r="S973" s="70"/>
      <c r="T973" s="70"/>
    </row>
    <row r="974" spans="1:20">
      <c r="A974" s="71"/>
      <c r="B974" s="149"/>
      <c r="C974" s="115"/>
      <c r="D974" s="116"/>
      <c r="E974" s="130"/>
      <c r="F974" s="130"/>
      <c r="G974" s="121"/>
      <c r="H974" s="76"/>
      <c r="I974" s="76"/>
      <c r="J974" s="76"/>
      <c r="K974" s="70"/>
      <c r="L974" s="70"/>
      <c r="M974" s="70"/>
      <c r="N974" s="70"/>
      <c r="O974" s="70"/>
      <c r="P974" s="70"/>
      <c r="Q974" s="70"/>
      <c r="R974" s="70"/>
      <c r="S974" s="70"/>
      <c r="T974" s="70"/>
    </row>
    <row r="975" spans="1:20" ht="15" thickBot="1">
      <c r="A975" s="71"/>
      <c r="B975" s="149"/>
      <c r="C975" s="115"/>
      <c r="D975" s="116"/>
      <c r="E975" s="130"/>
      <c r="F975" s="130"/>
      <c r="G975" s="121"/>
      <c r="H975" s="76"/>
      <c r="I975" s="76"/>
      <c r="J975" s="76"/>
      <c r="K975" s="70"/>
      <c r="L975" s="70"/>
      <c r="M975" s="70"/>
      <c r="N975" s="70"/>
      <c r="O975" s="70"/>
      <c r="P975" s="70"/>
      <c r="Q975" s="70"/>
      <c r="R975" s="70"/>
      <c r="S975" s="70"/>
      <c r="T975" s="70"/>
    </row>
    <row r="976" spans="1:20" ht="23.25" customHeight="1">
      <c r="A976" s="71"/>
      <c r="B976" s="79" t="s">
        <v>12700</v>
      </c>
      <c r="C976" s="141"/>
      <c r="D976" s="141"/>
      <c r="E976" s="141"/>
      <c r="F976" s="122"/>
      <c r="G976" s="123"/>
      <c r="H976" s="72"/>
      <c r="I976" s="72"/>
      <c r="J976" s="72"/>
      <c r="K976" s="70"/>
      <c r="L976" s="70"/>
      <c r="M976" s="70"/>
      <c r="N976" s="70"/>
      <c r="O976" s="70"/>
      <c r="P976" s="70"/>
      <c r="Q976" s="70"/>
      <c r="R976" s="70"/>
      <c r="S976" s="70"/>
      <c r="T976" s="70"/>
    </row>
    <row r="977" spans="1:20" ht="23.25" customHeight="1">
      <c r="A977" s="71"/>
      <c r="B977" s="142"/>
      <c r="C977" s="84"/>
      <c r="D977" s="84"/>
      <c r="E977" s="84"/>
      <c r="F977" s="124"/>
      <c r="G977" s="125"/>
      <c r="H977" s="72"/>
      <c r="I977" s="72"/>
      <c r="J977" s="72"/>
      <c r="K977" s="70"/>
      <c r="L977" s="70"/>
      <c r="M977" s="70"/>
      <c r="N977" s="70"/>
      <c r="O977" s="70"/>
      <c r="P977" s="70"/>
      <c r="Q977" s="70"/>
      <c r="R977" s="70"/>
      <c r="S977" s="70"/>
      <c r="T977" s="70"/>
    </row>
    <row r="978" spans="1:20" ht="23.25" customHeight="1" thickBot="1">
      <c r="A978" s="71"/>
      <c r="B978" s="146"/>
      <c r="C978" s="103"/>
      <c r="D978" s="104"/>
      <c r="E978" s="124"/>
      <c r="F978" s="124"/>
      <c r="G978" s="125"/>
      <c r="H978" s="72"/>
      <c r="I978" s="72"/>
      <c r="J978" s="72"/>
      <c r="K978" s="70"/>
      <c r="L978" s="70"/>
      <c r="M978" s="70"/>
      <c r="N978" s="70"/>
      <c r="O978" s="70"/>
      <c r="P978" s="70"/>
      <c r="Q978" s="70"/>
      <c r="R978" s="70"/>
      <c r="S978" s="70"/>
      <c r="T978" s="70"/>
    </row>
    <row r="979" spans="1:20">
      <c r="A979" s="71"/>
      <c r="B979" s="80" t="s">
        <v>12674</v>
      </c>
      <c r="C979" s="87" t="s">
        <v>12675</v>
      </c>
      <c r="D979" s="88" t="s">
        <v>12912</v>
      </c>
      <c r="E979" s="89" t="s">
        <v>12910</v>
      </c>
      <c r="F979" s="89" t="s">
        <v>12910</v>
      </c>
      <c r="G979" s="90" t="s">
        <v>12910</v>
      </c>
      <c r="H979" s="72"/>
      <c r="I979" s="72"/>
      <c r="J979" s="72"/>
      <c r="K979" s="70"/>
      <c r="L979" s="70"/>
      <c r="M979" s="70"/>
      <c r="N979" s="70"/>
      <c r="O979" s="70"/>
      <c r="P979" s="70"/>
      <c r="Q979" s="70"/>
      <c r="R979" s="70"/>
      <c r="S979" s="70"/>
      <c r="T979" s="70"/>
    </row>
    <row r="980" spans="1:20" ht="15" thickBot="1">
      <c r="A980" s="71"/>
      <c r="B980" s="81"/>
      <c r="C980" s="92"/>
      <c r="D980" s="93"/>
      <c r="E980" s="94" t="s">
        <v>12911</v>
      </c>
      <c r="F980" s="94" t="s">
        <v>12936</v>
      </c>
      <c r="G980" s="95" t="s">
        <v>12937</v>
      </c>
      <c r="H980" s="72"/>
      <c r="I980" s="72"/>
      <c r="J980" s="72"/>
      <c r="K980" s="70"/>
      <c r="L980" s="70"/>
      <c r="M980" s="70"/>
      <c r="N980" s="70"/>
      <c r="O980" s="70"/>
      <c r="P980" s="70"/>
      <c r="Q980" s="70"/>
      <c r="R980" s="70"/>
      <c r="S980" s="70"/>
      <c r="T980" s="70"/>
    </row>
    <row r="981" spans="1:20">
      <c r="A981" s="71"/>
      <c r="B981" s="131"/>
      <c r="C981" s="132"/>
      <c r="D981" s="133"/>
      <c r="E981" s="134"/>
      <c r="F981" s="134"/>
      <c r="G981" s="135"/>
      <c r="H981" s="72"/>
      <c r="I981" s="72"/>
      <c r="J981" s="72"/>
      <c r="K981" s="70"/>
      <c r="L981" s="70"/>
      <c r="M981" s="70"/>
      <c r="N981" s="70"/>
      <c r="O981" s="70"/>
      <c r="P981" s="70"/>
      <c r="Q981" s="70"/>
      <c r="R981" s="70"/>
      <c r="S981" s="70"/>
      <c r="T981" s="70"/>
    </row>
    <row r="982" spans="1:20">
      <c r="A982" s="71"/>
      <c r="B982" s="144" t="s">
        <v>12915</v>
      </c>
      <c r="C982" s="105">
        <f>GENERAL!F8614</f>
        <v>0.86</v>
      </c>
      <c r="D982" s="143">
        <f>GENERAL!C8614</f>
        <v>1.45</v>
      </c>
      <c r="E982" s="126">
        <f>D982*(1-C982)</f>
        <v>0.20300000000000001</v>
      </c>
      <c r="F982" s="126">
        <f>D982*(1-C982)*(1-F$15)</f>
        <v>0.19284999999999999</v>
      </c>
      <c r="G982" s="136">
        <f>D982*(1-C982)*(1-G$15)</f>
        <v>0.18270000000000003</v>
      </c>
      <c r="H982" s="72"/>
      <c r="I982" s="72"/>
      <c r="J982" s="72"/>
      <c r="K982" s="70"/>
      <c r="L982" s="70"/>
      <c r="M982" s="70"/>
      <c r="N982" s="70"/>
      <c r="O982" s="70"/>
      <c r="P982" s="70"/>
      <c r="Q982" s="70"/>
      <c r="R982" s="70"/>
      <c r="S982" s="70"/>
      <c r="T982" s="70"/>
    </row>
    <row r="983" spans="1:20">
      <c r="A983" s="71"/>
      <c r="B983" s="144" t="s">
        <v>12916</v>
      </c>
      <c r="C983" s="105">
        <f>GENERAL!F8615</f>
        <v>0.86</v>
      </c>
      <c r="D983" s="143">
        <f>GENERAL!C8615</f>
        <v>1.73</v>
      </c>
      <c r="E983" s="126">
        <f>D983*(1-C983)</f>
        <v>0.24220000000000003</v>
      </c>
      <c r="F983" s="126">
        <f>D983*(1-C983)*(1-F$15)</f>
        <v>0.23009000000000002</v>
      </c>
      <c r="G983" s="136">
        <f>D983*(1-C983)*(1-G$15)</f>
        <v>0.21798000000000003</v>
      </c>
      <c r="H983" s="76"/>
      <c r="I983" s="76"/>
      <c r="J983" s="76"/>
      <c r="K983" s="70"/>
      <c r="L983" s="70"/>
      <c r="M983" s="70"/>
      <c r="N983" s="70"/>
      <c r="O983" s="70"/>
      <c r="P983" s="70"/>
      <c r="Q983" s="70"/>
      <c r="R983" s="70"/>
      <c r="S983" s="70"/>
      <c r="T983" s="70"/>
    </row>
    <row r="984" spans="1:20">
      <c r="A984" s="71"/>
      <c r="B984" s="144" t="s">
        <v>12917</v>
      </c>
      <c r="C984" s="105">
        <f>GENERAL!F8616</f>
        <v>0.86</v>
      </c>
      <c r="D984" s="143">
        <f>GENERAL!C8616</f>
        <v>1.93</v>
      </c>
      <c r="E984" s="126">
        <f>D984*(1-C984)</f>
        <v>0.2702</v>
      </c>
      <c r="F984" s="126">
        <f>D984*(1-C984)*(1-F$15)</f>
        <v>0.25668999999999997</v>
      </c>
      <c r="G984" s="136">
        <f>D984*(1-C984)*(1-G$15)</f>
        <v>0.24318000000000001</v>
      </c>
      <c r="H984" s="76"/>
      <c r="I984" s="76"/>
      <c r="J984" s="76"/>
      <c r="K984" s="70"/>
      <c r="L984" s="70"/>
      <c r="M984" s="70"/>
      <c r="N984" s="70"/>
      <c r="O984" s="70"/>
      <c r="P984" s="70"/>
      <c r="Q984" s="70"/>
      <c r="R984" s="70"/>
      <c r="S984" s="70"/>
      <c r="T984" s="70"/>
    </row>
    <row r="985" spans="1:20" ht="15" thickBot="1">
      <c r="A985" s="71"/>
      <c r="B985" s="169"/>
      <c r="C985" s="170"/>
      <c r="D985" s="171"/>
      <c r="E985" s="172"/>
      <c r="F985" s="172"/>
      <c r="G985" s="128"/>
      <c r="H985" s="76"/>
      <c r="I985" s="76"/>
      <c r="J985" s="76"/>
      <c r="K985" s="70"/>
      <c r="L985" s="70"/>
      <c r="M985" s="70"/>
      <c r="N985" s="70"/>
      <c r="O985" s="70"/>
      <c r="P985" s="70"/>
      <c r="Q985" s="70"/>
      <c r="R985" s="70"/>
      <c r="S985" s="70"/>
      <c r="T985" s="70"/>
    </row>
    <row r="986" spans="1:20">
      <c r="A986" s="71"/>
      <c r="B986" s="149"/>
      <c r="C986" s="115"/>
      <c r="D986" s="116"/>
      <c r="E986" s="130"/>
      <c r="F986" s="130"/>
      <c r="G986" s="121"/>
      <c r="H986" s="76"/>
      <c r="I986" s="76"/>
      <c r="J986" s="76"/>
      <c r="K986" s="70"/>
      <c r="L986" s="70"/>
      <c r="M986" s="70"/>
      <c r="N986" s="70"/>
      <c r="O986" s="70"/>
      <c r="P986" s="70"/>
      <c r="Q986" s="70"/>
      <c r="R986" s="70"/>
      <c r="S986" s="70"/>
      <c r="T986" s="70"/>
    </row>
    <row r="987" spans="1:20" ht="15" thickBot="1">
      <c r="A987" s="71"/>
      <c r="B987" s="149"/>
      <c r="C987" s="115"/>
      <c r="D987" s="116"/>
      <c r="E987" s="130"/>
      <c r="F987" s="130"/>
      <c r="G987" s="121"/>
      <c r="H987" s="76"/>
      <c r="I987" s="76"/>
      <c r="J987" s="76"/>
      <c r="K987" s="70"/>
      <c r="L987" s="70"/>
      <c r="M987" s="70"/>
      <c r="N987" s="70"/>
      <c r="O987" s="70"/>
      <c r="P987" s="70"/>
      <c r="Q987" s="70"/>
      <c r="R987" s="70"/>
      <c r="S987" s="70"/>
      <c r="T987" s="70"/>
    </row>
    <row r="988" spans="1:20" ht="23.25" customHeight="1">
      <c r="A988" s="71"/>
      <c r="B988" s="245" t="s">
        <v>12701</v>
      </c>
      <c r="C988" s="246"/>
      <c r="D988" s="246"/>
      <c r="E988" s="141"/>
      <c r="F988" s="122"/>
      <c r="G988" s="123"/>
      <c r="H988" s="72"/>
      <c r="I988" s="72"/>
      <c r="J988" s="72"/>
      <c r="K988" s="70"/>
      <c r="L988" s="70"/>
      <c r="M988" s="70"/>
      <c r="N988" s="70"/>
      <c r="O988" s="70"/>
      <c r="P988" s="70"/>
      <c r="Q988" s="70"/>
      <c r="R988" s="70"/>
      <c r="S988" s="70"/>
      <c r="T988" s="70"/>
    </row>
    <row r="989" spans="1:20" ht="23.25" customHeight="1">
      <c r="A989" s="71"/>
      <c r="B989" s="247"/>
      <c r="C989" s="248"/>
      <c r="D989" s="248"/>
      <c r="E989" s="84"/>
      <c r="F989" s="124"/>
      <c r="G989" s="125"/>
      <c r="H989" s="72"/>
      <c r="I989" s="72"/>
      <c r="J989" s="72"/>
      <c r="K989" s="70"/>
      <c r="L989" s="70"/>
      <c r="M989" s="70"/>
      <c r="N989" s="70"/>
      <c r="O989" s="70"/>
      <c r="P989" s="70"/>
      <c r="Q989" s="70"/>
      <c r="R989" s="70"/>
      <c r="S989" s="70"/>
      <c r="T989" s="70"/>
    </row>
    <row r="990" spans="1:20" ht="23.25" customHeight="1" thickBot="1">
      <c r="A990" s="71"/>
      <c r="B990" s="249"/>
      <c r="C990" s="250"/>
      <c r="D990" s="250"/>
      <c r="E990" s="124"/>
      <c r="F990" s="124"/>
      <c r="G990" s="125"/>
      <c r="H990" s="72"/>
      <c r="I990" s="72"/>
      <c r="J990" s="72"/>
      <c r="K990" s="70"/>
      <c r="L990" s="70"/>
      <c r="M990" s="70"/>
      <c r="N990" s="70"/>
      <c r="O990" s="70"/>
      <c r="P990" s="70"/>
      <c r="Q990" s="70"/>
      <c r="R990" s="70"/>
      <c r="S990" s="70"/>
      <c r="T990" s="70"/>
    </row>
    <row r="991" spans="1:20">
      <c r="A991" s="71"/>
      <c r="B991" s="80" t="s">
        <v>12674</v>
      </c>
      <c r="C991" s="87" t="s">
        <v>12675</v>
      </c>
      <c r="D991" s="88" t="s">
        <v>12912</v>
      </c>
      <c r="E991" s="89" t="s">
        <v>12910</v>
      </c>
      <c r="F991" s="89" t="s">
        <v>12910</v>
      </c>
      <c r="G991" s="90" t="s">
        <v>12910</v>
      </c>
      <c r="H991" s="72"/>
      <c r="I991" s="72"/>
      <c r="J991" s="72"/>
      <c r="K991" s="70"/>
      <c r="L991" s="70"/>
      <c r="M991" s="70"/>
      <c r="N991" s="70"/>
      <c r="O991" s="70"/>
      <c r="P991" s="70"/>
      <c r="Q991" s="70"/>
      <c r="R991" s="70"/>
      <c r="S991" s="70"/>
      <c r="T991" s="70"/>
    </row>
    <row r="992" spans="1:20" ht="15" thickBot="1">
      <c r="A992" s="71"/>
      <c r="B992" s="81"/>
      <c r="C992" s="92"/>
      <c r="D992" s="93"/>
      <c r="E992" s="94" t="s">
        <v>12911</v>
      </c>
      <c r="F992" s="94" t="s">
        <v>12936</v>
      </c>
      <c r="G992" s="95" t="s">
        <v>12937</v>
      </c>
      <c r="H992" s="72"/>
      <c r="I992" s="72"/>
      <c r="J992" s="72"/>
      <c r="K992" s="70"/>
      <c r="L992" s="70"/>
      <c r="M992" s="70"/>
      <c r="N992" s="70"/>
      <c r="O992" s="70"/>
      <c r="P992" s="70"/>
      <c r="Q992" s="70"/>
      <c r="R992" s="70"/>
      <c r="S992" s="70"/>
      <c r="T992" s="70"/>
    </row>
    <row r="993" spans="1:20">
      <c r="A993" s="71"/>
      <c r="B993" s="131"/>
      <c r="C993" s="132"/>
      <c r="D993" s="133"/>
      <c r="E993" s="134"/>
      <c r="F993" s="134"/>
      <c r="G993" s="135"/>
      <c r="H993" s="72"/>
      <c r="I993" s="72"/>
      <c r="J993" s="72"/>
      <c r="K993" s="70"/>
      <c r="L993" s="70"/>
      <c r="M993" s="70"/>
      <c r="N993" s="70"/>
      <c r="O993" s="70"/>
      <c r="P993" s="70"/>
      <c r="Q993" s="70"/>
      <c r="R993" s="70"/>
      <c r="S993" s="70"/>
      <c r="T993" s="70"/>
    </row>
    <row r="994" spans="1:20">
      <c r="A994" s="71"/>
      <c r="B994" s="144" t="s">
        <v>13090</v>
      </c>
      <c r="C994" s="105">
        <f>GENERAL!F8684</f>
        <v>0.86</v>
      </c>
      <c r="D994" s="143">
        <f>GENERAL!C8684</f>
        <v>3.46</v>
      </c>
      <c r="E994" s="126">
        <f>D994*(1-C994)</f>
        <v>0.48440000000000005</v>
      </c>
      <c r="F994" s="126">
        <f>D994*(1-C994)*(1-F$15)</f>
        <v>0.46018000000000003</v>
      </c>
      <c r="G994" s="136">
        <f>D994*(1-C994)*(1-G$15)</f>
        <v>0.43596000000000007</v>
      </c>
      <c r="H994" s="72"/>
      <c r="I994" s="72"/>
      <c r="J994" s="72"/>
      <c r="K994" s="70"/>
      <c r="L994" s="70"/>
      <c r="M994" s="70"/>
      <c r="N994" s="70"/>
      <c r="O994" s="70"/>
      <c r="P994" s="70"/>
      <c r="Q994" s="70"/>
      <c r="R994" s="70"/>
      <c r="S994" s="70"/>
      <c r="T994" s="70"/>
    </row>
    <row r="995" spans="1:20">
      <c r="A995" s="71"/>
      <c r="B995" s="144" t="s">
        <v>13091</v>
      </c>
      <c r="C995" s="105">
        <f>GENERAL!F8685</f>
        <v>0.86</v>
      </c>
      <c r="D995" s="143">
        <f>GENERAL!C8685</f>
        <v>4.22</v>
      </c>
      <c r="E995" s="126">
        <f>D995*(1-C995)</f>
        <v>0.59079999999999999</v>
      </c>
      <c r="F995" s="126">
        <f>D995*(1-C995)*(1-F$15)</f>
        <v>0.56125999999999998</v>
      </c>
      <c r="G995" s="136">
        <f>D995*(1-C995)*(1-G$15)</f>
        <v>0.53171999999999997</v>
      </c>
      <c r="H995" s="76"/>
      <c r="I995" s="76"/>
      <c r="J995" s="76"/>
      <c r="K995" s="70"/>
      <c r="L995" s="70"/>
      <c r="M995" s="70"/>
      <c r="N995" s="70"/>
      <c r="O995" s="70"/>
      <c r="P995" s="70"/>
      <c r="Q995" s="70"/>
      <c r="R995" s="70"/>
      <c r="S995" s="70"/>
      <c r="T995" s="70"/>
    </row>
    <row r="996" spans="1:20">
      <c r="A996" s="71"/>
      <c r="B996" s="144" t="s">
        <v>13092</v>
      </c>
      <c r="C996" s="105">
        <f>GENERAL!F8686</f>
        <v>0.86</v>
      </c>
      <c r="D996" s="143">
        <f>GENERAL!C8686</f>
        <v>4.93</v>
      </c>
      <c r="E996" s="126">
        <f>D996*(1-C996)</f>
        <v>0.69020000000000004</v>
      </c>
      <c r="F996" s="126">
        <f>D996*(1-C996)*(1-F$15)</f>
        <v>0.65569</v>
      </c>
      <c r="G996" s="136">
        <f>D996*(1-C996)*(1-G$15)</f>
        <v>0.62118000000000007</v>
      </c>
      <c r="H996" s="76"/>
      <c r="I996" s="76"/>
      <c r="J996" s="76"/>
      <c r="K996" s="70"/>
      <c r="L996" s="70"/>
      <c r="M996" s="70"/>
      <c r="N996" s="70"/>
      <c r="O996" s="70"/>
      <c r="P996" s="70"/>
      <c r="Q996" s="70"/>
      <c r="R996" s="70"/>
      <c r="S996" s="70"/>
      <c r="T996" s="70"/>
    </row>
    <row r="997" spans="1:20" ht="15" thickBot="1">
      <c r="A997" s="71"/>
      <c r="B997" s="169"/>
      <c r="C997" s="170"/>
      <c r="D997" s="171"/>
      <c r="E997" s="172"/>
      <c r="F997" s="172"/>
      <c r="G997" s="128"/>
      <c r="H997" s="76"/>
      <c r="I997" s="76"/>
      <c r="J997" s="76"/>
      <c r="K997" s="70"/>
      <c r="L997" s="70"/>
      <c r="M997" s="70"/>
      <c r="N997" s="70"/>
      <c r="O997" s="70"/>
      <c r="P997" s="70"/>
      <c r="Q997" s="70"/>
      <c r="R997" s="70"/>
      <c r="S997" s="70"/>
      <c r="T997" s="70"/>
    </row>
    <row r="998" spans="1:20">
      <c r="A998" s="71"/>
      <c r="B998" s="149"/>
      <c r="C998" s="115"/>
      <c r="D998" s="116"/>
      <c r="E998" s="130"/>
      <c r="F998" s="130"/>
      <c r="G998" s="121"/>
      <c r="H998" s="76"/>
      <c r="I998" s="76"/>
      <c r="J998" s="76"/>
      <c r="K998" s="70"/>
      <c r="L998" s="70"/>
      <c r="M998" s="70"/>
      <c r="N998" s="70"/>
      <c r="O998" s="70"/>
      <c r="P998" s="70"/>
      <c r="Q998" s="70"/>
      <c r="R998" s="70"/>
      <c r="S998" s="70"/>
      <c r="T998" s="70"/>
    </row>
    <row r="999" spans="1:20">
      <c r="A999" s="71"/>
      <c r="B999" s="149"/>
      <c r="C999" s="115"/>
      <c r="D999" s="116"/>
      <c r="E999" s="130"/>
      <c r="F999" s="130"/>
      <c r="G999" s="121"/>
      <c r="H999" s="76"/>
      <c r="I999" s="76"/>
      <c r="J999" s="76"/>
      <c r="K999" s="70"/>
      <c r="L999" s="70"/>
      <c r="M999" s="70"/>
      <c r="N999" s="70"/>
      <c r="O999" s="70"/>
      <c r="P999" s="70"/>
      <c r="Q999" s="70"/>
      <c r="R999" s="70"/>
      <c r="S999" s="70"/>
      <c r="T999" s="70"/>
    </row>
    <row r="1000" spans="1:20" ht="15" thickBot="1">
      <c r="A1000" s="71"/>
      <c r="B1000" s="149"/>
      <c r="C1000" s="115"/>
      <c r="D1000" s="116"/>
      <c r="E1000" s="130"/>
      <c r="F1000" s="130"/>
      <c r="G1000" s="121"/>
      <c r="H1000" s="76"/>
      <c r="I1000" s="76"/>
      <c r="J1000" s="76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</row>
    <row r="1001" spans="1:20" ht="23.25" customHeight="1">
      <c r="A1001" s="71"/>
      <c r="B1001" s="245" t="s">
        <v>12702</v>
      </c>
      <c r="C1001" s="246"/>
      <c r="D1001" s="246"/>
      <c r="E1001" s="141"/>
      <c r="F1001" s="122"/>
      <c r="G1001" s="123"/>
      <c r="H1001" s="72"/>
      <c r="I1001" s="72"/>
      <c r="J1001" s="72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</row>
    <row r="1002" spans="1:20" ht="23.25" customHeight="1">
      <c r="A1002" s="71"/>
      <c r="B1002" s="247"/>
      <c r="C1002" s="248"/>
      <c r="D1002" s="248"/>
      <c r="E1002" s="84"/>
      <c r="F1002" s="124"/>
      <c r="G1002" s="125"/>
      <c r="H1002" s="72"/>
      <c r="I1002" s="72"/>
      <c r="J1002" s="72"/>
      <c r="K1002" s="70"/>
      <c r="L1002" s="70"/>
      <c r="M1002" s="70"/>
      <c r="N1002" s="70"/>
      <c r="O1002" s="70"/>
      <c r="P1002" s="70"/>
      <c r="Q1002" s="70"/>
      <c r="R1002" s="70"/>
      <c r="S1002" s="70"/>
      <c r="T1002" s="70"/>
    </row>
    <row r="1003" spans="1:20" ht="23.25" customHeight="1" thickBot="1">
      <c r="A1003" s="71"/>
      <c r="B1003" s="174"/>
      <c r="C1003" s="175"/>
      <c r="D1003" s="175"/>
      <c r="E1003" s="124"/>
      <c r="F1003" s="124"/>
      <c r="G1003" s="125"/>
      <c r="H1003" s="72"/>
      <c r="I1003" s="72"/>
      <c r="J1003" s="72"/>
      <c r="K1003" s="70"/>
      <c r="L1003" s="70"/>
      <c r="M1003" s="70"/>
      <c r="N1003" s="70"/>
      <c r="O1003" s="70"/>
      <c r="P1003" s="70"/>
      <c r="Q1003" s="70"/>
      <c r="R1003" s="70"/>
      <c r="S1003" s="70"/>
      <c r="T1003" s="70"/>
    </row>
    <row r="1004" spans="1:20">
      <c r="A1004" s="71"/>
      <c r="B1004" s="80" t="s">
        <v>12674</v>
      </c>
      <c r="C1004" s="87" t="s">
        <v>12675</v>
      </c>
      <c r="D1004" s="88" t="s">
        <v>12912</v>
      </c>
      <c r="E1004" s="89" t="s">
        <v>12910</v>
      </c>
      <c r="F1004" s="89" t="s">
        <v>12910</v>
      </c>
      <c r="G1004" s="90" t="s">
        <v>12910</v>
      </c>
      <c r="H1004" s="72"/>
      <c r="I1004" s="72"/>
      <c r="J1004" s="72"/>
      <c r="K1004" s="70"/>
      <c r="L1004" s="70"/>
      <c r="M1004" s="70"/>
      <c r="N1004" s="70"/>
      <c r="O1004" s="70"/>
      <c r="P1004" s="70"/>
      <c r="Q1004" s="70"/>
      <c r="R1004" s="70"/>
      <c r="S1004" s="70"/>
      <c r="T1004" s="70"/>
    </row>
    <row r="1005" spans="1:20" ht="15" thickBot="1">
      <c r="A1005" s="71"/>
      <c r="B1005" s="81"/>
      <c r="C1005" s="92"/>
      <c r="D1005" s="93"/>
      <c r="E1005" s="94" t="s">
        <v>12911</v>
      </c>
      <c r="F1005" s="94" t="s">
        <v>12936</v>
      </c>
      <c r="G1005" s="95" t="s">
        <v>12937</v>
      </c>
      <c r="H1005" s="72"/>
      <c r="I1005" s="72"/>
      <c r="J1005" s="72"/>
      <c r="K1005" s="70"/>
      <c r="L1005" s="70"/>
      <c r="M1005" s="70"/>
      <c r="N1005" s="70"/>
      <c r="O1005" s="70"/>
      <c r="P1005" s="70"/>
      <c r="Q1005" s="70"/>
      <c r="R1005" s="70"/>
      <c r="S1005" s="70"/>
      <c r="T1005" s="70"/>
    </row>
    <row r="1006" spans="1:20">
      <c r="A1006" s="71"/>
      <c r="B1006" s="131"/>
      <c r="C1006" s="132"/>
      <c r="D1006" s="133"/>
      <c r="E1006" s="134"/>
      <c r="F1006" s="134"/>
      <c r="G1006" s="135"/>
      <c r="H1006" s="72"/>
      <c r="I1006" s="72"/>
      <c r="J1006" s="72"/>
      <c r="K1006" s="70"/>
      <c r="L1006" s="70"/>
      <c r="M1006" s="70"/>
      <c r="N1006" s="70"/>
      <c r="O1006" s="70"/>
      <c r="P1006" s="70"/>
      <c r="Q1006" s="70"/>
      <c r="R1006" s="70"/>
      <c r="S1006" s="70"/>
      <c r="T1006" s="70"/>
    </row>
    <row r="1007" spans="1:20">
      <c r="A1007" s="71"/>
      <c r="B1007" s="144" t="s">
        <v>13101</v>
      </c>
      <c r="C1007" s="105">
        <f>GENERAL!F9264</f>
        <v>0.86</v>
      </c>
      <c r="D1007" s="143">
        <f>GENERAL!C9264</f>
        <v>1.07</v>
      </c>
      <c r="E1007" s="126">
        <f>D1007*(1-C1007)</f>
        <v>0.14980000000000002</v>
      </c>
      <c r="F1007" s="126">
        <f t="shared" ref="F1007:F1038" si="85">D1007*(1-C1007)*(1-F$15)</f>
        <v>0.14231000000000002</v>
      </c>
      <c r="G1007" s="136">
        <f t="shared" ref="G1007:G1038" si="86">D1007*(1-C1007)*(1-G$15)</f>
        <v>0.13482000000000002</v>
      </c>
      <c r="H1007" s="72"/>
      <c r="I1007" s="72"/>
      <c r="J1007" s="72"/>
      <c r="K1007" s="70"/>
      <c r="L1007" s="70"/>
      <c r="M1007" s="70"/>
      <c r="N1007" s="70"/>
      <c r="O1007" s="70"/>
      <c r="P1007" s="70"/>
      <c r="Q1007" s="70"/>
      <c r="R1007" s="70"/>
      <c r="S1007" s="70"/>
      <c r="T1007" s="70"/>
    </row>
    <row r="1008" spans="1:20">
      <c r="A1008" s="71"/>
      <c r="B1008" s="144" t="s">
        <v>13102</v>
      </c>
      <c r="C1008" s="105">
        <f>GENERAL!F9265</f>
        <v>0.86</v>
      </c>
      <c r="D1008" s="143">
        <f>GENERAL!C9265</f>
        <v>1.74</v>
      </c>
      <c r="E1008" s="126">
        <f t="shared" ref="E1008:E1038" si="87">D1008*(1-C1008)</f>
        <v>0.24360000000000001</v>
      </c>
      <c r="F1008" s="126">
        <f t="shared" si="85"/>
        <v>0.23141999999999999</v>
      </c>
      <c r="G1008" s="136">
        <f t="shared" si="86"/>
        <v>0.21924000000000002</v>
      </c>
      <c r="H1008" s="76"/>
      <c r="I1008" s="76"/>
      <c r="J1008" s="76"/>
      <c r="K1008" s="70"/>
      <c r="L1008" s="70"/>
      <c r="M1008" s="70"/>
      <c r="N1008" s="70"/>
      <c r="O1008" s="70"/>
      <c r="P1008" s="70"/>
      <c r="Q1008" s="70"/>
      <c r="R1008" s="70"/>
      <c r="S1008" s="70"/>
      <c r="T1008" s="70"/>
    </row>
    <row r="1009" spans="1:20">
      <c r="A1009" s="71"/>
      <c r="B1009" s="144" t="s">
        <v>13103</v>
      </c>
      <c r="C1009" s="105">
        <f>GENERAL!F9266</f>
        <v>0.86</v>
      </c>
      <c r="D1009" s="143">
        <f>GENERAL!C9266</f>
        <v>2.08</v>
      </c>
      <c r="E1009" s="126">
        <f t="shared" si="87"/>
        <v>0.29120000000000001</v>
      </c>
      <c r="F1009" s="126">
        <f t="shared" si="85"/>
        <v>0.27664</v>
      </c>
      <c r="G1009" s="136">
        <f t="shared" si="86"/>
        <v>0.26208000000000004</v>
      </c>
      <c r="H1009" s="76"/>
      <c r="I1009" s="76"/>
      <c r="J1009" s="76"/>
      <c r="K1009" s="70"/>
      <c r="L1009" s="70"/>
      <c r="M1009" s="70"/>
      <c r="N1009" s="70"/>
      <c r="O1009" s="70"/>
      <c r="P1009" s="70"/>
      <c r="Q1009" s="70"/>
      <c r="R1009" s="70"/>
      <c r="S1009" s="70"/>
      <c r="T1009" s="70"/>
    </row>
    <row r="1010" spans="1:20">
      <c r="A1010" s="71"/>
      <c r="B1010" s="144" t="s">
        <v>13104</v>
      </c>
      <c r="C1010" s="105">
        <f>GENERAL!F9267</f>
        <v>0.86</v>
      </c>
      <c r="D1010" s="143">
        <f>GENERAL!C9267</f>
        <v>2.78</v>
      </c>
      <c r="E1010" s="126">
        <f t="shared" si="87"/>
        <v>0.38919999999999999</v>
      </c>
      <c r="F1010" s="126">
        <f t="shared" si="85"/>
        <v>0.36973999999999996</v>
      </c>
      <c r="G1010" s="136">
        <f t="shared" si="86"/>
        <v>0.35027999999999998</v>
      </c>
      <c r="H1010" s="76"/>
      <c r="I1010" s="76"/>
      <c r="J1010" s="76"/>
      <c r="K1010" s="70"/>
      <c r="L1010" s="70"/>
      <c r="M1010" s="70"/>
      <c r="N1010" s="70"/>
      <c r="O1010" s="70"/>
      <c r="P1010" s="70"/>
      <c r="Q1010" s="70"/>
      <c r="R1010" s="70"/>
      <c r="S1010" s="70"/>
      <c r="T1010" s="70"/>
    </row>
    <row r="1011" spans="1:20">
      <c r="A1011" s="71"/>
      <c r="B1011" s="144" t="s">
        <v>13105</v>
      </c>
      <c r="C1011" s="105">
        <f>GENERAL!F9268</f>
        <v>0.86</v>
      </c>
      <c r="D1011" s="143">
        <f>GENERAL!C9268</f>
        <v>3.25</v>
      </c>
      <c r="E1011" s="126">
        <f t="shared" si="87"/>
        <v>0.45500000000000007</v>
      </c>
      <c r="F1011" s="126">
        <f t="shared" si="85"/>
        <v>0.43225000000000002</v>
      </c>
      <c r="G1011" s="136">
        <f t="shared" si="86"/>
        <v>0.40950000000000009</v>
      </c>
      <c r="H1011" s="76"/>
      <c r="I1011" s="76"/>
      <c r="J1011" s="76"/>
      <c r="K1011" s="70"/>
      <c r="L1011" s="70"/>
      <c r="M1011" s="70"/>
      <c r="N1011" s="70"/>
      <c r="O1011" s="70"/>
      <c r="P1011" s="70"/>
      <c r="Q1011" s="70"/>
      <c r="R1011" s="70"/>
      <c r="S1011" s="70"/>
      <c r="T1011" s="70"/>
    </row>
    <row r="1012" spans="1:20">
      <c r="A1012" s="71"/>
      <c r="B1012" s="144" t="s">
        <v>13106</v>
      </c>
      <c r="C1012" s="105">
        <f>GENERAL!F9269</f>
        <v>0.86</v>
      </c>
      <c r="D1012" s="143">
        <f>GENERAL!C9269</f>
        <v>1.63</v>
      </c>
      <c r="E1012" s="126">
        <f t="shared" si="87"/>
        <v>0.22820000000000001</v>
      </c>
      <c r="F1012" s="126">
        <f t="shared" si="85"/>
        <v>0.21679000000000001</v>
      </c>
      <c r="G1012" s="136">
        <f t="shared" si="86"/>
        <v>0.20538000000000001</v>
      </c>
      <c r="H1012" s="76"/>
      <c r="I1012" s="76"/>
      <c r="J1012" s="76"/>
      <c r="K1012" s="70"/>
      <c r="L1012" s="70"/>
      <c r="M1012" s="70"/>
      <c r="N1012" s="70"/>
      <c r="O1012" s="70"/>
      <c r="P1012" s="70"/>
      <c r="Q1012" s="70"/>
      <c r="R1012" s="70"/>
      <c r="S1012" s="70"/>
      <c r="T1012" s="70"/>
    </row>
    <row r="1013" spans="1:20">
      <c r="A1013" s="71"/>
      <c r="B1013" s="144" t="s">
        <v>13107</v>
      </c>
      <c r="C1013" s="105">
        <f>GENERAL!F9270</f>
        <v>0.86</v>
      </c>
      <c r="D1013" s="143">
        <f>GENERAL!C9270</f>
        <v>2.4300000000000002</v>
      </c>
      <c r="E1013" s="126">
        <f t="shared" si="87"/>
        <v>0.34020000000000006</v>
      </c>
      <c r="F1013" s="126">
        <f t="shared" si="85"/>
        <v>0.32319000000000003</v>
      </c>
      <c r="G1013" s="136">
        <f t="shared" si="86"/>
        <v>0.30618000000000006</v>
      </c>
      <c r="H1013" s="76"/>
      <c r="I1013" s="76"/>
      <c r="J1013" s="76"/>
      <c r="K1013" s="70"/>
      <c r="L1013" s="70"/>
      <c r="M1013" s="70"/>
      <c r="N1013" s="70"/>
      <c r="O1013" s="70"/>
      <c r="P1013" s="70"/>
      <c r="Q1013" s="70"/>
      <c r="R1013" s="70"/>
      <c r="S1013" s="70"/>
      <c r="T1013" s="70"/>
    </row>
    <row r="1014" spans="1:20">
      <c r="A1014" s="71"/>
      <c r="B1014" s="144" t="s">
        <v>13108</v>
      </c>
      <c r="C1014" s="105">
        <f>GENERAL!F9271</f>
        <v>0.86</v>
      </c>
      <c r="D1014" s="143">
        <f>GENERAL!C9271</f>
        <v>2.79</v>
      </c>
      <c r="E1014" s="126">
        <f t="shared" si="87"/>
        <v>0.39060000000000006</v>
      </c>
      <c r="F1014" s="126">
        <f t="shared" si="85"/>
        <v>0.37107000000000001</v>
      </c>
      <c r="G1014" s="136">
        <f t="shared" si="86"/>
        <v>0.35154000000000007</v>
      </c>
      <c r="H1014" s="76"/>
      <c r="I1014" s="76"/>
      <c r="J1014" s="76"/>
      <c r="K1014" s="70"/>
      <c r="L1014" s="70"/>
      <c r="M1014" s="70"/>
      <c r="N1014" s="70"/>
      <c r="O1014" s="70"/>
      <c r="P1014" s="70"/>
      <c r="Q1014" s="70"/>
      <c r="R1014" s="70"/>
      <c r="S1014" s="70"/>
      <c r="T1014" s="70"/>
    </row>
    <row r="1015" spans="1:20">
      <c r="A1015" s="71"/>
      <c r="B1015" s="144" t="s">
        <v>13109</v>
      </c>
      <c r="C1015" s="105">
        <f>GENERAL!F9272</f>
        <v>0.86</v>
      </c>
      <c r="D1015" s="143">
        <f>GENERAL!C9272</f>
        <v>3.62</v>
      </c>
      <c r="E1015" s="126">
        <f t="shared" si="87"/>
        <v>0.50680000000000003</v>
      </c>
      <c r="F1015" s="126">
        <f t="shared" si="85"/>
        <v>0.48146</v>
      </c>
      <c r="G1015" s="136">
        <f t="shared" si="86"/>
        <v>0.45612000000000003</v>
      </c>
      <c r="H1015" s="76"/>
      <c r="I1015" s="76"/>
      <c r="J1015" s="76"/>
      <c r="K1015" s="70"/>
      <c r="L1015" s="70"/>
      <c r="M1015" s="70"/>
      <c r="N1015" s="70"/>
      <c r="O1015" s="70"/>
      <c r="P1015" s="70"/>
      <c r="Q1015" s="70"/>
      <c r="R1015" s="70"/>
      <c r="S1015" s="70"/>
      <c r="T1015" s="70"/>
    </row>
    <row r="1016" spans="1:20">
      <c r="A1016" s="71"/>
      <c r="B1016" s="144" t="s">
        <v>13110</v>
      </c>
      <c r="C1016" s="105">
        <f>GENERAL!F9273</f>
        <v>0.86</v>
      </c>
      <c r="D1016" s="143">
        <f>GENERAL!C9273</f>
        <v>4.16</v>
      </c>
      <c r="E1016" s="126">
        <f t="shared" si="87"/>
        <v>0.58240000000000003</v>
      </c>
      <c r="F1016" s="126">
        <f t="shared" si="85"/>
        <v>0.55327999999999999</v>
      </c>
      <c r="G1016" s="136">
        <f t="shared" si="86"/>
        <v>0.52416000000000007</v>
      </c>
      <c r="H1016" s="76"/>
      <c r="I1016" s="76"/>
      <c r="J1016" s="76"/>
      <c r="K1016" s="70"/>
      <c r="L1016" s="70"/>
      <c r="M1016" s="70"/>
      <c r="N1016" s="70"/>
      <c r="O1016" s="70"/>
      <c r="P1016" s="70"/>
      <c r="Q1016" s="70"/>
      <c r="R1016" s="70"/>
      <c r="S1016" s="70"/>
      <c r="T1016" s="70"/>
    </row>
    <row r="1017" spans="1:20">
      <c r="A1017" s="71"/>
      <c r="B1017" s="144" t="s">
        <v>13112</v>
      </c>
      <c r="C1017" s="105">
        <f>GENERAL!F9274</f>
        <v>0.86</v>
      </c>
      <c r="D1017" s="143">
        <f>GENERAL!C9274</f>
        <v>4.91</v>
      </c>
      <c r="E1017" s="126">
        <f t="shared" si="87"/>
        <v>0.68740000000000012</v>
      </c>
      <c r="F1017" s="126">
        <f t="shared" si="85"/>
        <v>0.65303000000000011</v>
      </c>
      <c r="G1017" s="136">
        <f t="shared" si="86"/>
        <v>0.6186600000000001</v>
      </c>
      <c r="H1017" s="76"/>
      <c r="I1017" s="76"/>
      <c r="J1017" s="76"/>
      <c r="K1017" s="70"/>
      <c r="L1017" s="70"/>
      <c r="M1017" s="70"/>
      <c r="N1017" s="70"/>
      <c r="O1017" s="70"/>
      <c r="P1017" s="70"/>
      <c r="Q1017" s="70"/>
      <c r="R1017" s="70"/>
      <c r="S1017" s="70"/>
      <c r="T1017" s="70"/>
    </row>
    <row r="1018" spans="1:20">
      <c r="A1018" s="71"/>
      <c r="B1018" s="144" t="s">
        <v>13111</v>
      </c>
      <c r="C1018" s="105">
        <f>GENERAL!F9275</f>
        <v>0.86</v>
      </c>
      <c r="D1018" s="143">
        <f>GENERAL!C9275</f>
        <v>5.23</v>
      </c>
      <c r="E1018" s="126">
        <f t="shared" si="87"/>
        <v>0.73220000000000018</v>
      </c>
      <c r="F1018" s="126">
        <f t="shared" si="85"/>
        <v>0.69559000000000015</v>
      </c>
      <c r="G1018" s="136">
        <f t="shared" si="86"/>
        <v>0.65898000000000023</v>
      </c>
      <c r="H1018" s="76"/>
      <c r="I1018" s="76"/>
      <c r="J1018" s="76"/>
      <c r="K1018" s="70"/>
      <c r="L1018" s="70"/>
      <c r="M1018" s="70"/>
      <c r="N1018" s="70"/>
      <c r="O1018" s="70"/>
      <c r="P1018" s="70"/>
      <c r="Q1018" s="70"/>
      <c r="R1018" s="70"/>
      <c r="S1018" s="70"/>
      <c r="T1018" s="70"/>
    </row>
    <row r="1019" spans="1:20">
      <c r="A1019" s="71"/>
      <c r="B1019" s="144" t="s">
        <v>13113</v>
      </c>
      <c r="C1019" s="105">
        <f>GENERAL!F9276</f>
        <v>0.86</v>
      </c>
      <c r="D1019" s="143">
        <f>GENERAL!C9276</f>
        <v>3.12</v>
      </c>
      <c r="E1019" s="126">
        <f t="shared" si="87"/>
        <v>0.43680000000000008</v>
      </c>
      <c r="F1019" s="126">
        <f t="shared" si="85"/>
        <v>0.41496000000000005</v>
      </c>
      <c r="G1019" s="136">
        <f t="shared" si="86"/>
        <v>0.39312000000000008</v>
      </c>
      <c r="H1019" s="76"/>
      <c r="I1019" s="76"/>
      <c r="J1019" s="76"/>
      <c r="K1019" s="70"/>
      <c r="L1019" s="70"/>
      <c r="M1019" s="70"/>
      <c r="N1019" s="70"/>
      <c r="O1019" s="70"/>
      <c r="P1019" s="70"/>
      <c r="Q1019" s="70"/>
      <c r="R1019" s="70"/>
      <c r="S1019" s="70"/>
      <c r="T1019" s="70"/>
    </row>
    <row r="1020" spans="1:20">
      <c r="A1020" s="71"/>
      <c r="B1020" s="144" t="s">
        <v>13114</v>
      </c>
      <c r="C1020" s="105">
        <f>GENERAL!F9277</f>
        <v>0.86</v>
      </c>
      <c r="D1020" s="143">
        <f>GENERAL!C9277</f>
        <v>3.7</v>
      </c>
      <c r="E1020" s="126">
        <f t="shared" si="87"/>
        <v>0.51800000000000013</v>
      </c>
      <c r="F1020" s="126">
        <f t="shared" si="85"/>
        <v>0.49210000000000009</v>
      </c>
      <c r="G1020" s="136">
        <f t="shared" si="86"/>
        <v>0.46620000000000011</v>
      </c>
      <c r="H1020" s="76"/>
      <c r="I1020" s="76"/>
      <c r="J1020" s="76"/>
      <c r="K1020" s="70"/>
      <c r="L1020" s="70"/>
      <c r="M1020" s="70"/>
      <c r="N1020" s="70"/>
      <c r="O1020" s="70"/>
      <c r="P1020" s="70"/>
      <c r="Q1020" s="70"/>
      <c r="R1020" s="70"/>
      <c r="S1020" s="70"/>
      <c r="T1020" s="70"/>
    </row>
    <row r="1021" spans="1:20">
      <c r="A1021" s="71"/>
      <c r="B1021" s="144" t="s">
        <v>13115</v>
      </c>
      <c r="C1021" s="105">
        <f>GENERAL!F9278</f>
        <v>0.86</v>
      </c>
      <c r="D1021" s="143">
        <f>GENERAL!C9278</f>
        <v>4.87</v>
      </c>
      <c r="E1021" s="126">
        <f t="shared" si="87"/>
        <v>0.68180000000000007</v>
      </c>
      <c r="F1021" s="126">
        <f t="shared" si="85"/>
        <v>0.64771000000000001</v>
      </c>
      <c r="G1021" s="136">
        <f t="shared" si="86"/>
        <v>0.61362000000000005</v>
      </c>
      <c r="H1021" s="76"/>
      <c r="I1021" s="76"/>
      <c r="J1021" s="76"/>
      <c r="K1021" s="70"/>
      <c r="L1021" s="70"/>
      <c r="M1021" s="70"/>
      <c r="N1021" s="70"/>
      <c r="O1021" s="70"/>
      <c r="P1021" s="70"/>
      <c r="Q1021" s="70"/>
      <c r="R1021" s="70"/>
      <c r="S1021" s="70"/>
      <c r="T1021" s="70"/>
    </row>
    <row r="1022" spans="1:20">
      <c r="A1022" s="71"/>
      <c r="B1022" s="144" t="s">
        <v>13116</v>
      </c>
      <c r="C1022" s="105">
        <f>GENERAL!F9279</f>
        <v>0.86</v>
      </c>
      <c r="D1022" s="143">
        <f>GENERAL!C9279</f>
        <v>5.3</v>
      </c>
      <c r="E1022" s="126">
        <f t="shared" si="87"/>
        <v>0.74199999999999999</v>
      </c>
      <c r="F1022" s="126">
        <f t="shared" si="85"/>
        <v>0.70489999999999997</v>
      </c>
      <c r="G1022" s="136">
        <f t="shared" si="86"/>
        <v>0.66780000000000006</v>
      </c>
      <c r="H1022" s="76"/>
      <c r="I1022" s="76"/>
      <c r="J1022" s="76"/>
      <c r="K1022" s="70"/>
      <c r="L1022" s="70"/>
      <c r="M1022" s="70"/>
      <c r="N1022" s="70"/>
      <c r="O1022" s="70"/>
      <c r="P1022" s="70"/>
      <c r="Q1022" s="70"/>
      <c r="R1022" s="70"/>
      <c r="S1022" s="70"/>
      <c r="T1022" s="70"/>
    </row>
    <row r="1023" spans="1:20">
      <c r="A1023" s="71"/>
      <c r="B1023" s="144" t="s">
        <v>13117</v>
      </c>
      <c r="C1023" s="105">
        <f>GENERAL!F9280</f>
        <v>0.86</v>
      </c>
      <c r="D1023" s="143">
        <f>GENERAL!C9280</f>
        <v>6.24</v>
      </c>
      <c r="E1023" s="126">
        <f t="shared" si="87"/>
        <v>0.87360000000000015</v>
      </c>
      <c r="F1023" s="126">
        <f t="shared" si="85"/>
        <v>0.8299200000000001</v>
      </c>
      <c r="G1023" s="136">
        <f t="shared" si="86"/>
        <v>0.78624000000000016</v>
      </c>
      <c r="H1023" s="76"/>
      <c r="I1023" s="76"/>
      <c r="J1023" s="76"/>
      <c r="K1023" s="70"/>
      <c r="L1023" s="70"/>
      <c r="M1023" s="70"/>
      <c r="N1023" s="70"/>
      <c r="O1023" s="70"/>
      <c r="P1023" s="70"/>
      <c r="Q1023" s="70"/>
      <c r="R1023" s="70"/>
      <c r="S1023" s="70"/>
      <c r="T1023" s="70"/>
    </row>
    <row r="1024" spans="1:20">
      <c r="A1024" s="71"/>
      <c r="B1024" s="144" t="s">
        <v>13118</v>
      </c>
      <c r="C1024" s="105">
        <f>GENERAL!F9281</f>
        <v>0.86</v>
      </c>
      <c r="D1024" s="143">
        <f>GENERAL!C9281</f>
        <v>6.83</v>
      </c>
      <c r="E1024" s="126">
        <f t="shared" si="87"/>
        <v>0.95620000000000005</v>
      </c>
      <c r="F1024" s="126">
        <f t="shared" si="85"/>
        <v>0.90839000000000003</v>
      </c>
      <c r="G1024" s="136">
        <f t="shared" si="86"/>
        <v>0.86058000000000001</v>
      </c>
      <c r="H1024" s="76"/>
      <c r="I1024" s="76"/>
      <c r="J1024" s="76"/>
      <c r="K1024" s="70"/>
      <c r="L1024" s="70"/>
      <c r="M1024" s="70"/>
      <c r="N1024" s="70"/>
      <c r="O1024" s="70"/>
      <c r="P1024" s="70"/>
      <c r="Q1024" s="70"/>
      <c r="R1024" s="70"/>
      <c r="S1024" s="70"/>
      <c r="T1024" s="70"/>
    </row>
    <row r="1025" spans="1:20">
      <c r="A1025" s="71"/>
      <c r="B1025" s="144" t="s">
        <v>13119</v>
      </c>
      <c r="C1025" s="105">
        <f>GENERAL!F9282</f>
        <v>0.86</v>
      </c>
      <c r="D1025" s="143">
        <f>GENERAL!C9282</f>
        <v>4.71</v>
      </c>
      <c r="E1025" s="126">
        <f t="shared" si="87"/>
        <v>0.6594000000000001</v>
      </c>
      <c r="F1025" s="126">
        <f t="shared" si="85"/>
        <v>0.62643000000000004</v>
      </c>
      <c r="G1025" s="136">
        <f t="shared" si="86"/>
        <v>0.5934600000000001</v>
      </c>
      <c r="H1025" s="76"/>
      <c r="I1025" s="76"/>
      <c r="J1025" s="76"/>
      <c r="K1025" s="70"/>
      <c r="L1025" s="70"/>
      <c r="M1025" s="70"/>
      <c r="N1025" s="70"/>
      <c r="O1025" s="70"/>
      <c r="P1025" s="70"/>
      <c r="Q1025" s="70"/>
      <c r="R1025" s="70"/>
      <c r="S1025" s="70"/>
      <c r="T1025" s="70"/>
    </row>
    <row r="1026" spans="1:20">
      <c r="A1026" s="71"/>
      <c r="B1026" s="144" t="s">
        <v>13120</v>
      </c>
      <c r="C1026" s="105">
        <f>GENERAL!F9283</f>
        <v>0.86</v>
      </c>
      <c r="D1026" s="143">
        <f>GENERAL!C9283</f>
        <v>5.24</v>
      </c>
      <c r="E1026" s="126">
        <f t="shared" si="87"/>
        <v>0.73360000000000014</v>
      </c>
      <c r="F1026" s="126">
        <f t="shared" si="85"/>
        <v>0.69692000000000009</v>
      </c>
      <c r="G1026" s="136">
        <f t="shared" si="86"/>
        <v>0.66024000000000016</v>
      </c>
      <c r="H1026" s="76"/>
      <c r="I1026" s="76"/>
      <c r="J1026" s="76"/>
      <c r="K1026" s="70"/>
      <c r="L1026" s="70"/>
      <c r="M1026" s="70"/>
      <c r="N1026" s="70"/>
      <c r="O1026" s="70"/>
      <c r="P1026" s="70"/>
      <c r="Q1026" s="70"/>
      <c r="R1026" s="70"/>
      <c r="S1026" s="70"/>
      <c r="T1026" s="70"/>
    </row>
    <row r="1027" spans="1:20">
      <c r="A1027" s="71"/>
      <c r="B1027" s="144" t="s">
        <v>13121</v>
      </c>
      <c r="C1027" s="105">
        <f>GENERAL!F9284</f>
        <v>0.86</v>
      </c>
      <c r="D1027" s="143">
        <f>GENERAL!C9284</f>
        <v>5.59</v>
      </c>
      <c r="E1027" s="126">
        <f t="shared" si="87"/>
        <v>0.78260000000000007</v>
      </c>
      <c r="F1027" s="126">
        <f t="shared" si="85"/>
        <v>0.74347000000000008</v>
      </c>
      <c r="G1027" s="136">
        <f t="shared" si="86"/>
        <v>0.70434000000000008</v>
      </c>
      <c r="H1027" s="76"/>
      <c r="I1027" s="76"/>
      <c r="J1027" s="76"/>
      <c r="K1027" s="70"/>
      <c r="L1027" s="70"/>
      <c r="M1027" s="70"/>
      <c r="N1027" s="70"/>
      <c r="O1027" s="70"/>
      <c r="P1027" s="70"/>
      <c r="Q1027" s="70"/>
      <c r="R1027" s="70"/>
      <c r="S1027" s="70"/>
      <c r="T1027" s="70"/>
    </row>
    <row r="1028" spans="1:20">
      <c r="A1028" s="71"/>
      <c r="B1028" s="144" t="s">
        <v>13122</v>
      </c>
      <c r="C1028" s="105">
        <f>GENERAL!F9285</f>
        <v>0.86</v>
      </c>
      <c r="D1028" s="143">
        <f>GENERAL!C9285</f>
        <v>6.22</v>
      </c>
      <c r="E1028" s="126">
        <f t="shared" si="87"/>
        <v>0.87080000000000002</v>
      </c>
      <c r="F1028" s="126">
        <f t="shared" si="85"/>
        <v>0.82726</v>
      </c>
      <c r="G1028" s="136">
        <f t="shared" si="86"/>
        <v>0.78372000000000008</v>
      </c>
      <c r="H1028" s="76"/>
      <c r="I1028" s="76"/>
      <c r="J1028" s="76"/>
      <c r="K1028" s="70"/>
      <c r="L1028" s="70"/>
      <c r="M1028" s="70"/>
      <c r="N1028" s="70"/>
      <c r="O1028" s="70"/>
      <c r="P1028" s="70"/>
      <c r="Q1028" s="70"/>
      <c r="R1028" s="70"/>
      <c r="S1028" s="70"/>
      <c r="T1028" s="70"/>
    </row>
    <row r="1029" spans="1:20">
      <c r="A1029" s="71"/>
      <c r="B1029" s="144" t="s">
        <v>13123</v>
      </c>
      <c r="C1029" s="105">
        <f>GENERAL!F9286</f>
        <v>0.86</v>
      </c>
      <c r="D1029" s="143">
        <f>GENERAL!C9286</f>
        <v>7.74</v>
      </c>
      <c r="E1029" s="126">
        <f t="shared" si="87"/>
        <v>1.0836000000000001</v>
      </c>
      <c r="F1029" s="126">
        <f t="shared" si="85"/>
        <v>1.02942</v>
      </c>
      <c r="G1029" s="136">
        <f t="shared" si="86"/>
        <v>0.97524000000000011</v>
      </c>
      <c r="H1029" s="76"/>
      <c r="I1029" s="76"/>
      <c r="J1029" s="76"/>
      <c r="K1029" s="70"/>
      <c r="L1029" s="70"/>
      <c r="M1029" s="70"/>
      <c r="N1029" s="70"/>
      <c r="O1029" s="70"/>
      <c r="P1029" s="70"/>
      <c r="Q1029" s="70"/>
      <c r="R1029" s="70"/>
      <c r="S1029" s="70"/>
      <c r="T1029" s="70"/>
    </row>
    <row r="1030" spans="1:20">
      <c r="A1030" s="71"/>
      <c r="B1030" s="144" t="s">
        <v>13124</v>
      </c>
      <c r="C1030" s="105">
        <f>GENERAL!F9287</f>
        <v>0.86</v>
      </c>
      <c r="D1030" s="143">
        <f>GENERAL!C9287</f>
        <v>8.6</v>
      </c>
      <c r="E1030" s="126">
        <f t="shared" si="87"/>
        <v>1.204</v>
      </c>
      <c r="F1030" s="126">
        <f t="shared" si="85"/>
        <v>1.1437999999999999</v>
      </c>
      <c r="G1030" s="136">
        <f t="shared" si="86"/>
        <v>1.0835999999999999</v>
      </c>
      <c r="H1030" s="76"/>
      <c r="I1030" s="76"/>
      <c r="J1030" s="76"/>
      <c r="K1030" s="70"/>
      <c r="L1030" s="70"/>
      <c r="M1030" s="70"/>
      <c r="N1030" s="70"/>
      <c r="O1030" s="70"/>
      <c r="P1030" s="70"/>
      <c r="Q1030" s="70"/>
      <c r="R1030" s="70"/>
      <c r="S1030" s="70"/>
      <c r="T1030" s="70"/>
    </row>
    <row r="1031" spans="1:20">
      <c r="A1031" s="71"/>
      <c r="B1031" s="144" t="s">
        <v>13093</v>
      </c>
      <c r="C1031" s="105">
        <f>GENERAL!F9288</f>
        <v>0.86</v>
      </c>
      <c r="D1031" s="143">
        <f>GENERAL!C9288</f>
        <v>1.67</v>
      </c>
      <c r="E1031" s="126">
        <f t="shared" si="87"/>
        <v>0.23380000000000001</v>
      </c>
      <c r="F1031" s="126">
        <f t="shared" si="85"/>
        <v>0.22211</v>
      </c>
      <c r="G1031" s="136">
        <f t="shared" si="86"/>
        <v>0.21042000000000002</v>
      </c>
      <c r="H1031" s="76"/>
      <c r="I1031" s="76"/>
      <c r="J1031" s="76"/>
      <c r="K1031" s="70"/>
      <c r="L1031" s="70"/>
      <c r="M1031" s="70"/>
      <c r="N1031" s="70"/>
      <c r="O1031" s="70"/>
      <c r="P1031" s="70"/>
      <c r="Q1031" s="70"/>
      <c r="R1031" s="70"/>
      <c r="S1031" s="70"/>
      <c r="T1031" s="70"/>
    </row>
    <row r="1032" spans="1:20">
      <c r="A1032" s="71"/>
      <c r="B1032" s="144" t="s">
        <v>13094</v>
      </c>
      <c r="C1032" s="105">
        <f>GENERAL!F9289</f>
        <v>0.86</v>
      </c>
      <c r="D1032" s="143">
        <f>GENERAL!C9289</f>
        <v>2.61</v>
      </c>
      <c r="E1032" s="126">
        <f t="shared" si="87"/>
        <v>0.3654</v>
      </c>
      <c r="F1032" s="126">
        <f t="shared" si="85"/>
        <v>0.34712999999999999</v>
      </c>
      <c r="G1032" s="136">
        <f t="shared" si="86"/>
        <v>0.32885999999999999</v>
      </c>
      <c r="H1032" s="76"/>
      <c r="I1032" s="76"/>
      <c r="J1032" s="76"/>
      <c r="K1032" s="70"/>
      <c r="L1032" s="70"/>
      <c r="M1032" s="70"/>
      <c r="N1032" s="70"/>
      <c r="O1032" s="70"/>
      <c r="P1032" s="70"/>
      <c r="Q1032" s="70"/>
      <c r="R1032" s="70"/>
      <c r="S1032" s="70"/>
      <c r="T1032" s="70"/>
    </row>
    <row r="1033" spans="1:20">
      <c r="A1033" s="71"/>
      <c r="B1033" s="144" t="s">
        <v>13095</v>
      </c>
      <c r="C1033" s="105">
        <f>GENERAL!F9290</f>
        <v>0.86</v>
      </c>
      <c r="D1033" s="143">
        <f>GENERAL!C9290</f>
        <v>3.93</v>
      </c>
      <c r="E1033" s="126">
        <f t="shared" si="87"/>
        <v>0.55020000000000002</v>
      </c>
      <c r="F1033" s="126">
        <f t="shared" si="85"/>
        <v>0.52268999999999999</v>
      </c>
      <c r="G1033" s="136">
        <f t="shared" si="86"/>
        <v>0.49518000000000001</v>
      </c>
      <c r="H1033" s="76"/>
      <c r="I1033" s="76"/>
      <c r="J1033" s="76"/>
      <c r="K1033" s="70"/>
      <c r="L1033" s="70"/>
      <c r="M1033" s="70"/>
      <c r="N1033" s="70"/>
      <c r="O1033" s="70"/>
      <c r="P1033" s="70"/>
      <c r="Q1033" s="70"/>
      <c r="R1033" s="70"/>
      <c r="S1033" s="70"/>
      <c r="T1033" s="70"/>
    </row>
    <row r="1034" spans="1:20">
      <c r="A1034" s="71"/>
      <c r="B1034" s="144" t="s">
        <v>13096</v>
      </c>
      <c r="C1034" s="105">
        <f>GENERAL!F9291</f>
        <v>0.86</v>
      </c>
      <c r="D1034" s="143">
        <f>GENERAL!C9291</f>
        <v>4.18</v>
      </c>
      <c r="E1034" s="126">
        <f t="shared" si="87"/>
        <v>0.58520000000000005</v>
      </c>
      <c r="F1034" s="126">
        <f t="shared" si="85"/>
        <v>0.55593999999999999</v>
      </c>
      <c r="G1034" s="136">
        <f t="shared" si="86"/>
        <v>0.52668000000000004</v>
      </c>
      <c r="H1034" s="76"/>
      <c r="I1034" s="76"/>
      <c r="J1034" s="76"/>
      <c r="K1034" s="70"/>
      <c r="L1034" s="70"/>
      <c r="M1034" s="70"/>
      <c r="N1034" s="70"/>
      <c r="O1034" s="70"/>
      <c r="P1034" s="70"/>
      <c r="Q1034" s="70"/>
      <c r="R1034" s="70"/>
      <c r="S1034" s="70"/>
      <c r="T1034" s="70"/>
    </row>
    <row r="1035" spans="1:20">
      <c r="A1035" s="71"/>
      <c r="B1035" s="144" t="s">
        <v>13097</v>
      </c>
      <c r="C1035" s="105">
        <f>GENERAL!F9292</f>
        <v>0.86</v>
      </c>
      <c r="D1035" s="143">
        <f>GENERAL!C9292</f>
        <v>2.96</v>
      </c>
      <c r="E1035" s="126">
        <f t="shared" si="87"/>
        <v>0.41440000000000005</v>
      </c>
      <c r="F1035" s="126">
        <f t="shared" si="85"/>
        <v>0.39368000000000003</v>
      </c>
      <c r="G1035" s="136">
        <f t="shared" si="86"/>
        <v>0.37296000000000007</v>
      </c>
      <c r="H1035" s="76"/>
      <c r="I1035" s="76"/>
      <c r="J1035" s="76"/>
      <c r="K1035" s="70"/>
      <c r="L1035" s="70"/>
      <c r="M1035" s="70"/>
      <c r="N1035" s="70"/>
      <c r="O1035" s="70"/>
      <c r="P1035" s="70"/>
      <c r="Q1035" s="70"/>
      <c r="R1035" s="70"/>
      <c r="S1035" s="70"/>
      <c r="T1035" s="70"/>
    </row>
    <row r="1036" spans="1:20">
      <c r="A1036" s="71"/>
      <c r="B1036" s="144" t="s">
        <v>13098</v>
      </c>
      <c r="C1036" s="105">
        <f>GENERAL!F9293</f>
        <v>0.86</v>
      </c>
      <c r="D1036" s="143">
        <f>GENERAL!C9293</f>
        <v>5</v>
      </c>
      <c r="E1036" s="126">
        <f t="shared" si="87"/>
        <v>0.70000000000000007</v>
      </c>
      <c r="F1036" s="126">
        <f t="shared" si="85"/>
        <v>0.66500000000000004</v>
      </c>
      <c r="G1036" s="136">
        <f t="shared" si="86"/>
        <v>0.63000000000000012</v>
      </c>
      <c r="H1036" s="76"/>
      <c r="I1036" s="76"/>
      <c r="J1036" s="76"/>
      <c r="K1036" s="70"/>
      <c r="L1036" s="70"/>
      <c r="M1036" s="70"/>
      <c r="N1036" s="70"/>
      <c r="O1036" s="70"/>
      <c r="P1036" s="70"/>
      <c r="Q1036" s="70"/>
      <c r="R1036" s="70"/>
      <c r="S1036" s="70"/>
      <c r="T1036" s="70"/>
    </row>
    <row r="1037" spans="1:20">
      <c r="A1037" s="71"/>
      <c r="B1037" s="144" t="s">
        <v>13099</v>
      </c>
      <c r="C1037" s="105">
        <f>GENERAL!F9294</f>
        <v>0.86</v>
      </c>
      <c r="D1037" s="143">
        <f>GENERAL!C9294</f>
        <v>5.46</v>
      </c>
      <c r="E1037" s="126">
        <f t="shared" si="87"/>
        <v>0.76440000000000008</v>
      </c>
      <c r="F1037" s="126">
        <f t="shared" si="85"/>
        <v>0.72618000000000005</v>
      </c>
      <c r="G1037" s="136">
        <f t="shared" si="86"/>
        <v>0.68796000000000013</v>
      </c>
      <c r="H1037" s="76"/>
      <c r="I1037" s="76"/>
      <c r="J1037" s="76"/>
      <c r="K1037" s="70"/>
      <c r="L1037" s="70"/>
      <c r="M1037" s="70"/>
      <c r="N1037" s="70"/>
      <c r="O1037" s="70"/>
      <c r="P1037" s="70"/>
      <c r="Q1037" s="70"/>
      <c r="R1037" s="70"/>
      <c r="S1037" s="70"/>
      <c r="T1037" s="70"/>
    </row>
    <row r="1038" spans="1:20">
      <c r="A1038" s="71"/>
      <c r="B1038" s="144" t="s">
        <v>13100</v>
      </c>
      <c r="C1038" s="105">
        <f>GENERAL!F9295</f>
        <v>0.86</v>
      </c>
      <c r="D1038" s="143">
        <f>GENERAL!C9295</f>
        <v>6.88</v>
      </c>
      <c r="E1038" s="126">
        <f t="shared" si="87"/>
        <v>0.96320000000000006</v>
      </c>
      <c r="F1038" s="126">
        <f t="shared" si="85"/>
        <v>0.91503999999999996</v>
      </c>
      <c r="G1038" s="136">
        <f t="shared" si="86"/>
        <v>0.86688000000000009</v>
      </c>
      <c r="H1038" s="76"/>
      <c r="I1038" s="76"/>
      <c r="J1038" s="76"/>
      <c r="K1038" s="70"/>
      <c r="L1038" s="70"/>
      <c r="M1038" s="70"/>
      <c r="N1038" s="70"/>
      <c r="O1038" s="70"/>
      <c r="P1038" s="70"/>
      <c r="Q1038" s="70"/>
      <c r="R1038" s="70"/>
      <c r="S1038" s="70"/>
      <c r="T1038" s="70"/>
    </row>
    <row r="1039" spans="1:20" ht="15" thickBot="1">
      <c r="A1039" s="71"/>
      <c r="B1039" s="169"/>
      <c r="C1039" s="170"/>
      <c r="D1039" s="171"/>
      <c r="E1039" s="172"/>
      <c r="F1039" s="172"/>
      <c r="G1039" s="128"/>
      <c r="H1039" s="76"/>
      <c r="I1039" s="76"/>
      <c r="J1039" s="76"/>
      <c r="K1039" s="70"/>
      <c r="L1039" s="70"/>
      <c r="M1039" s="70"/>
      <c r="N1039" s="70"/>
      <c r="O1039" s="70"/>
      <c r="P1039" s="70"/>
      <c r="Q1039" s="70"/>
      <c r="R1039" s="70"/>
      <c r="S1039" s="70"/>
      <c r="T1039" s="70"/>
    </row>
    <row r="1040" spans="1:20">
      <c r="A1040" s="71"/>
      <c r="B1040" s="149"/>
      <c r="C1040" s="115"/>
      <c r="D1040" s="116"/>
      <c r="E1040" s="130"/>
      <c r="F1040" s="130"/>
      <c r="G1040" s="121"/>
      <c r="H1040" s="76"/>
      <c r="I1040" s="76"/>
      <c r="J1040" s="76"/>
      <c r="K1040" s="70"/>
      <c r="L1040" s="70"/>
      <c r="M1040" s="70"/>
      <c r="N1040" s="70"/>
      <c r="O1040" s="70"/>
      <c r="P1040" s="70"/>
      <c r="Q1040" s="70"/>
      <c r="R1040" s="70"/>
      <c r="S1040" s="70"/>
      <c r="T1040" s="70"/>
    </row>
    <row r="1041" spans="1:20" ht="15" thickBot="1">
      <c r="A1041" s="71"/>
      <c r="B1041" s="149"/>
      <c r="C1041" s="115"/>
      <c r="D1041" s="116"/>
      <c r="E1041" s="130"/>
      <c r="F1041" s="130"/>
      <c r="G1041" s="121"/>
      <c r="H1041" s="76"/>
      <c r="I1041" s="76"/>
      <c r="J1041" s="76"/>
      <c r="K1041" s="70"/>
      <c r="L1041" s="70"/>
      <c r="M1041" s="70"/>
      <c r="N1041" s="70"/>
      <c r="O1041" s="70"/>
      <c r="P1041" s="70"/>
      <c r="Q1041" s="70"/>
      <c r="R1041" s="70"/>
      <c r="S1041" s="70"/>
      <c r="T1041" s="70"/>
    </row>
    <row r="1042" spans="1:20" ht="23.25" customHeight="1">
      <c r="A1042" s="71"/>
      <c r="B1042" s="245" t="s">
        <v>14010</v>
      </c>
      <c r="C1042" s="246"/>
      <c r="D1042" s="246"/>
      <c r="E1042" s="141"/>
      <c r="F1042" s="122"/>
      <c r="G1042" s="123"/>
      <c r="H1042" s="72"/>
      <c r="I1042" s="72"/>
      <c r="J1042" s="72"/>
      <c r="K1042" s="70"/>
      <c r="L1042" s="70"/>
      <c r="M1042" s="70"/>
      <c r="N1042" s="70"/>
      <c r="O1042" s="70"/>
      <c r="P1042" s="70"/>
      <c r="Q1042" s="70"/>
      <c r="R1042" s="70"/>
      <c r="S1042" s="70"/>
      <c r="T1042" s="70"/>
    </row>
    <row r="1043" spans="1:20" ht="23.25" customHeight="1">
      <c r="A1043" s="71"/>
      <c r="B1043" s="247"/>
      <c r="C1043" s="248"/>
      <c r="D1043" s="248"/>
      <c r="E1043" s="84"/>
      <c r="F1043" s="124"/>
      <c r="G1043" s="125"/>
      <c r="H1043" s="72"/>
      <c r="I1043" s="72"/>
      <c r="J1043" s="72"/>
      <c r="K1043" s="70"/>
      <c r="L1043" s="70"/>
      <c r="M1043" s="70"/>
      <c r="N1043" s="70"/>
      <c r="O1043" s="70"/>
      <c r="P1043" s="70"/>
      <c r="Q1043" s="70"/>
      <c r="R1043" s="70"/>
      <c r="S1043" s="70"/>
      <c r="T1043" s="70"/>
    </row>
    <row r="1044" spans="1:20" ht="23.25" customHeight="1" thickBot="1">
      <c r="A1044" s="71"/>
      <c r="B1044" s="174"/>
      <c r="C1044" s="175"/>
      <c r="D1044" s="175"/>
      <c r="E1044" s="124"/>
      <c r="F1044" s="124"/>
      <c r="G1044" s="125"/>
      <c r="H1044" s="72"/>
      <c r="I1044" s="72"/>
      <c r="J1044" s="72"/>
      <c r="K1044" s="70"/>
      <c r="L1044" s="70"/>
      <c r="M1044" s="70"/>
      <c r="N1044" s="70"/>
      <c r="O1044" s="70"/>
      <c r="P1044" s="70"/>
      <c r="Q1044" s="70"/>
      <c r="R1044" s="70"/>
      <c r="S1044" s="70"/>
      <c r="T1044" s="70"/>
    </row>
    <row r="1045" spans="1:20">
      <c r="A1045" s="71"/>
      <c r="B1045" s="80" t="s">
        <v>12674</v>
      </c>
      <c r="C1045" s="87" t="s">
        <v>12675</v>
      </c>
      <c r="D1045" s="88" t="s">
        <v>12912</v>
      </c>
      <c r="E1045" s="89" t="s">
        <v>12910</v>
      </c>
      <c r="F1045" s="89" t="s">
        <v>12910</v>
      </c>
      <c r="G1045" s="90" t="s">
        <v>12910</v>
      </c>
      <c r="H1045" s="72"/>
      <c r="I1045" s="72"/>
      <c r="J1045" s="72"/>
      <c r="K1045" s="70"/>
      <c r="L1045" s="70"/>
      <c r="M1045" s="70"/>
      <c r="N1045" s="70"/>
      <c r="O1045" s="70"/>
      <c r="P1045" s="70"/>
      <c r="Q1045" s="70"/>
      <c r="R1045" s="70"/>
      <c r="S1045" s="70"/>
      <c r="T1045" s="70"/>
    </row>
    <row r="1046" spans="1:20" ht="15" thickBot="1">
      <c r="A1046" s="71"/>
      <c r="B1046" s="81"/>
      <c r="C1046" s="92"/>
      <c r="D1046" s="93"/>
      <c r="E1046" s="94" t="s">
        <v>12911</v>
      </c>
      <c r="F1046" s="94" t="s">
        <v>12936</v>
      </c>
      <c r="G1046" s="95" t="s">
        <v>12937</v>
      </c>
      <c r="H1046" s="72"/>
      <c r="I1046" s="72"/>
      <c r="J1046" s="72"/>
      <c r="K1046" s="70"/>
      <c r="L1046" s="70"/>
      <c r="M1046" s="70"/>
      <c r="N1046" s="70"/>
      <c r="O1046" s="70"/>
      <c r="P1046" s="70"/>
      <c r="Q1046" s="70"/>
      <c r="R1046" s="70"/>
      <c r="S1046" s="70"/>
      <c r="T1046" s="70"/>
    </row>
    <row r="1047" spans="1:20">
      <c r="A1047" s="71"/>
      <c r="B1047" s="131"/>
      <c r="C1047" s="132"/>
      <c r="D1047" s="133"/>
      <c r="E1047" s="134"/>
      <c r="F1047" s="134"/>
      <c r="G1047" s="135"/>
      <c r="H1047" s="72"/>
      <c r="I1047" s="72"/>
      <c r="J1047" s="72"/>
      <c r="K1047" s="70"/>
      <c r="L1047" s="70"/>
      <c r="M1047" s="70"/>
      <c r="N1047" s="70"/>
      <c r="O1047" s="70"/>
      <c r="P1047" s="70"/>
      <c r="Q1047" s="70"/>
      <c r="R1047" s="70"/>
      <c r="S1047" s="70"/>
      <c r="T1047" s="70"/>
    </row>
    <row r="1048" spans="1:20">
      <c r="A1048" s="71"/>
      <c r="B1048" s="176" t="s">
        <v>14013</v>
      </c>
      <c r="C1048" s="105">
        <f>GENERAL!F9202</f>
        <v>0.86</v>
      </c>
      <c r="D1048" s="143">
        <f>GENERAL!C9202</f>
        <v>0.75</v>
      </c>
      <c r="E1048" s="126">
        <f>D1048*(1-C1048)</f>
        <v>0.10500000000000001</v>
      </c>
      <c r="F1048" s="126">
        <f>D1048*(1-C1048)*(1-F$15)</f>
        <v>9.9750000000000005E-2</v>
      </c>
      <c r="G1048" s="136">
        <f>D1048*(1-C1048)*(1-G$15)</f>
        <v>9.4500000000000015E-2</v>
      </c>
      <c r="H1048" s="72"/>
      <c r="I1048" s="72"/>
      <c r="J1048" s="72"/>
      <c r="K1048" s="70"/>
      <c r="L1048" s="70"/>
      <c r="M1048" s="70"/>
      <c r="N1048" s="70"/>
      <c r="O1048" s="70"/>
      <c r="P1048" s="70"/>
      <c r="Q1048" s="70"/>
      <c r="R1048" s="70"/>
      <c r="S1048" s="70"/>
      <c r="T1048" s="70"/>
    </row>
    <row r="1049" spans="1:20">
      <c r="A1049" s="71"/>
      <c r="B1049" s="176" t="s">
        <v>14014</v>
      </c>
      <c r="C1049" s="105">
        <f>GENERAL!F9203</f>
        <v>0.86</v>
      </c>
      <c r="D1049" s="143">
        <f>GENERAL!C9203</f>
        <v>0.98</v>
      </c>
      <c r="E1049" s="126">
        <f t="shared" ref="E1049:E1059" si="88">D1049*(1-C1049)</f>
        <v>0.13720000000000002</v>
      </c>
      <c r="F1049" s="126">
        <f t="shared" ref="F1049:F1059" si="89">D1049*(1-C1049)*(1-F$15)</f>
        <v>0.13034000000000001</v>
      </c>
      <c r="G1049" s="136">
        <f t="shared" ref="G1049:G1059" si="90">D1049*(1-C1049)*(1-G$15)</f>
        <v>0.12348000000000002</v>
      </c>
      <c r="H1049" s="76"/>
      <c r="I1049" s="76"/>
      <c r="J1049" s="76"/>
      <c r="K1049" s="70"/>
      <c r="L1049" s="70"/>
      <c r="M1049" s="70"/>
      <c r="N1049" s="70"/>
      <c r="O1049" s="70"/>
      <c r="P1049" s="70"/>
      <c r="Q1049" s="70"/>
      <c r="R1049" s="70"/>
      <c r="S1049" s="70"/>
      <c r="T1049" s="70"/>
    </row>
    <row r="1050" spans="1:20">
      <c r="A1050" s="71"/>
      <c r="B1050" s="176" t="s">
        <v>14015</v>
      </c>
      <c r="C1050" s="105">
        <f>GENERAL!F9204</f>
        <v>0.86</v>
      </c>
      <c r="D1050" s="143">
        <f>GENERAL!C9204</f>
        <v>1.8</v>
      </c>
      <c r="E1050" s="126">
        <f t="shared" si="88"/>
        <v>0.25200000000000006</v>
      </c>
      <c r="F1050" s="126">
        <f t="shared" si="89"/>
        <v>0.23940000000000003</v>
      </c>
      <c r="G1050" s="136">
        <f t="shared" si="90"/>
        <v>0.22680000000000006</v>
      </c>
      <c r="H1050" s="76"/>
      <c r="I1050" s="76"/>
      <c r="J1050" s="76"/>
      <c r="K1050" s="70"/>
      <c r="L1050" s="70"/>
      <c r="M1050" s="70"/>
      <c r="N1050" s="70"/>
      <c r="O1050" s="70"/>
      <c r="P1050" s="70"/>
      <c r="Q1050" s="70"/>
      <c r="R1050" s="70"/>
      <c r="S1050" s="70"/>
      <c r="T1050" s="70"/>
    </row>
    <row r="1051" spans="1:20">
      <c r="A1051" s="71"/>
      <c r="B1051" s="176" t="s">
        <v>14016</v>
      </c>
      <c r="C1051" s="105">
        <f>GENERAL!F9205</f>
        <v>0.86</v>
      </c>
      <c r="D1051" s="143">
        <f>GENERAL!C9205</f>
        <v>2.56</v>
      </c>
      <c r="E1051" s="126">
        <f t="shared" si="88"/>
        <v>0.35840000000000005</v>
      </c>
      <c r="F1051" s="126">
        <f t="shared" si="89"/>
        <v>0.34048000000000006</v>
      </c>
      <c r="G1051" s="136">
        <f t="shared" si="90"/>
        <v>0.32256000000000007</v>
      </c>
      <c r="H1051" s="76"/>
      <c r="I1051" s="76"/>
      <c r="J1051" s="76"/>
      <c r="K1051" s="70"/>
      <c r="L1051" s="70"/>
      <c r="M1051" s="70"/>
      <c r="N1051" s="70"/>
      <c r="O1051" s="70"/>
      <c r="P1051" s="70"/>
      <c r="Q1051" s="70"/>
      <c r="R1051" s="70"/>
      <c r="S1051" s="70"/>
      <c r="T1051" s="70"/>
    </row>
    <row r="1052" spans="1:20">
      <c r="A1052" s="71"/>
      <c r="B1052" s="176" t="s">
        <v>14017</v>
      </c>
      <c r="C1052" s="105">
        <f>GENERAL!F9206</f>
        <v>0.86</v>
      </c>
      <c r="D1052" s="143">
        <f>GENERAL!C9206</f>
        <v>3.34</v>
      </c>
      <c r="E1052" s="126">
        <f t="shared" si="88"/>
        <v>0.46760000000000002</v>
      </c>
      <c r="F1052" s="126">
        <f t="shared" si="89"/>
        <v>0.44422</v>
      </c>
      <c r="G1052" s="136">
        <f t="shared" si="90"/>
        <v>0.42084000000000005</v>
      </c>
      <c r="H1052" s="76"/>
      <c r="I1052" s="76"/>
      <c r="J1052" s="76"/>
      <c r="K1052" s="70"/>
      <c r="L1052" s="70"/>
      <c r="M1052" s="70"/>
      <c r="N1052" s="70"/>
      <c r="O1052" s="70"/>
      <c r="P1052" s="70"/>
      <c r="Q1052" s="70"/>
      <c r="R1052" s="70"/>
      <c r="S1052" s="70"/>
      <c r="T1052" s="70"/>
    </row>
    <row r="1053" spans="1:20">
      <c r="A1053" s="71"/>
      <c r="B1053" s="176" t="s">
        <v>14018</v>
      </c>
      <c r="C1053" s="105">
        <f>GENERAL!F9207</f>
        <v>0.86</v>
      </c>
      <c r="D1053" s="143">
        <f>GENERAL!C9207</f>
        <v>4.57</v>
      </c>
      <c r="E1053" s="126">
        <f t="shared" si="88"/>
        <v>0.63980000000000015</v>
      </c>
      <c r="F1053" s="126">
        <f t="shared" si="89"/>
        <v>0.60781000000000007</v>
      </c>
      <c r="G1053" s="136">
        <f t="shared" si="90"/>
        <v>0.57582000000000011</v>
      </c>
      <c r="H1053" s="76"/>
      <c r="I1053" s="76"/>
      <c r="J1053" s="76"/>
      <c r="K1053" s="70"/>
      <c r="L1053" s="70"/>
      <c r="M1053" s="70"/>
      <c r="N1053" s="70"/>
      <c r="O1053" s="70"/>
      <c r="P1053" s="70"/>
      <c r="Q1053" s="70"/>
      <c r="R1053" s="70"/>
      <c r="S1053" s="70"/>
      <c r="T1053" s="70"/>
    </row>
    <row r="1054" spans="1:20">
      <c r="A1054" s="71"/>
      <c r="B1054" s="176" t="s">
        <v>14019</v>
      </c>
      <c r="C1054" s="105">
        <f>GENERAL!F9208</f>
        <v>0.86</v>
      </c>
      <c r="D1054" s="143">
        <f>GENERAL!C9208</f>
        <v>6.56</v>
      </c>
      <c r="E1054" s="126">
        <f t="shared" si="88"/>
        <v>0.91839999999999999</v>
      </c>
      <c r="F1054" s="126">
        <f t="shared" si="89"/>
        <v>0.87247999999999992</v>
      </c>
      <c r="G1054" s="136">
        <f t="shared" si="90"/>
        <v>0.82655999999999996</v>
      </c>
      <c r="H1054" s="76"/>
      <c r="I1054" s="76"/>
      <c r="J1054" s="76"/>
      <c r="K1054" s="70"/>
      <c r="L1054" s="70"/>
      <c r="M1054" s="70"/>
      <c r="N1054" s="70"/>
      <c r="O1054" s="70"/>
      <c r="P1054" s="70"/>
      <c r="Q1054" s="70"/>
      <c r="R1054" s="70"/>
      <c r="S1054" s="70"/>
      <c r="T1054" s="70"/>
    </row>
    <row r="1055" spans="1:20">
      <c r="A1055" s="71"/>
      <c r="B1055" s="176" t="s">
        <v>14020</v>
      </c>
      <c r="C1055" s="105">
        <f>GENERAL!F9209</f>
        <v>0.86</v>
      </c>
      <c r="D1055" s="143">
        <f>GENERAL!C9209</f>
        <v>8.0500000000000007</v>
      </c>
      <c r="E1055" s="126">
        <f t="shared" si="88"/>
        <v>1.1270000000000002</v>
      </c>
      <c r="F1055" s="126">
        <f t="shared" si="89"/>
        <v>1.0706500000000001</v>
      </c>
      <c r="G1055" s="136">
        <f t="shared" si="90"/>
        <v>1.0143000000000002</v>
      </c>
      <c r="H1055" s="76"/>
      <c r="I1055" s="76"/>
      <c r="J1055" s="76"/>
      <c r="K1055" s="70"/>
      <c r="L1055" s="70"/>
      <c r="M1055" s="70"/>
      <c r="N1055" s="70"/>
      <c r="O1055" s="70"/>
      <c r="P1055" s="70"/>
      <c r="Q1055" s="70"/>
      <c r="R1055" s="70"/>
      <c r="S1055" s="70"/>
      <c r="T1055" s="70"/>
    </row>
    <row r="1056" spans="1:20">
      <c r="A1056" s="71"/>
      <c r="B1056" s="176" t="s">
        <v>14021</v>
      </c>
      <c r="C1056" s="105">
        <f>GENERAL!F9210</f>
        <v>0.86</v>
      </c>
      <c r="D1056" s="143">
        <f>GENERAL!C9210</f>
        <v>10.61</v>
      </c>
      <c r="E1056" s="126">
        <f t="shared" si="88"/>
        <v>1.4854000000000001</v>
      </c>
      <c r="F1056" s="126">
        <f t="shared" si="89"/>
        <v>1.41113</v>
      </c>
      <c r="G1056" s="136">
        <f t="shared" si="90"/>
        <v>1.3368600000000002</v>
      </c>
      <c r="H1056" s="76"/>
      <c r="I1056" s="76"/>
      <c r="J1056" s="76"/>
      <c r="K1056" s="70"/>
      <c r="L1056" s="70"/>
      <c r="M1056" s="70"/>
      <c r="N1056" s="70"/>
      <c r="O1056" s="70"/>
      <c r="P1056" s="70"/>
      <c r="Q1056" s="70"/>
      <c r="R1056" s="70"/>
      <c r="S1056" s="70"/>
      <c r="T1056" s="70"/>
    </row>
    <row r="1057" spans="1:20">
      <c r="A1057" s="71"/>
      <c r="B1057" s="176" t="s">
        <v>14022</v>
      </c>
      <c r="C1057" s="105">
        <f>GENERAL!F9211</f>
        <v>0.86</v>
      </c>
      <c r="D1057" s="143">
        <f>GENERAL!C9211</f>
        <v>13.72</v>
      </c>
      <c r="E1057" s="126">
        <f t="shared" si="88"/>
        <v>1.9208000000000003</v>
      </c>
      <c r="F1057" s="126">
        <f t="shared" si="89"/>
        <v>1.8247600000000002</v>
      </c>
      <c r="G1057" s="136">
        <f t="shared" si="90"/>
        <v>1.7287200000000003</v>
      </c>
      <c r="H1057" s="76"/>
      <c r="I1057" s="76"/>
      <c r="J1057" s="76"/>
      <c r="K1057" s="70"/>
      <c r="L1057" s="70"/>
      <c r="M1057" s="70"/>
      <c r="N1057" s="70"/>
      <c r="O1057" s="70"/>
      <c r="P1057" s="70"/>
      <c r="Q1057" s="70"/>
      <c r="R1057" s="70"/>
      <c r="S1057" s="70"/>
      <c r="T1057" s="70"/>
    </row>
    <row r="1058" spans="1:20">
      <c r="A1058" s="71"/>
      <c r="B1058" s="176" t="s">
        <v>14023</v>
      </c>
      <c r="C1058" s="105">
        <f>GENERAL!F9212</f>
        <v>0.86</v>
      </c>
      <c r="D1058" s="143">
        <f>GENERAL!C9212</f>
        <v>17.670000000000002</v>
      </c>
      <c r="E1058" s="126">
        <f t="shared" si="88"/>
        <v>2.4738000000000007</v>
      </c>
      <c r="F1058" s="126">
        <f t="shared" si="89"/>
        <v>2.3501100000000004</v>
      </c>
      <c r="G1058" s="136">
        <f t="shared" si="90"/>
        <v>2.2264200000000005</v>
      </c>
      <c r="H1058" s="76"/>
      <c r="I1058" s="76"/>
      <c r="J1058" s="76"/>
      <c r="K1058" s="70"/>
      <c r="L1058" s="70"/>
      <c r="M1058" s="70"/>
      <c r="N1058" s="70"/>
      <c r="O1058" s="70"/>
      <c r="P1058" s="70"/>
      <c r="Q1058" s="70"/>
      <c r="R1058" s="70"/>
      <c r="S1058" s="70"/>
      <c r="T1058" s="70"/>
    </row>
    <row r="1059" spans="1:20">
      <c r="A1059" s="71"/>
      <c r="B1059" s="176" t="s">
        <v>14024</v>
      </c>
      <c r="C1059" s="105">
        <f>GENERAL!F9213</f>
        <v>0.86</v>
      </c>
      <c r="D1059" s="143">
        <f>GENERAL!C9213</f>
        <v>18.95</v>
      </c>
      <c r="E1059" s="126">
        <f t="shared" si="88"/>
        <v>2.653</v>
      </c>
      <c r="F1059" s="126">
        <f t="shared" si="89"/>
        <v>2.5203500000000001</v>
      </c>
      <c r="G1059" s="136">
        <f t="shared" si="90"/>
        <v>2.3877000000000002</v>
      </c>
      <c r="H1059" s="76"/>
      <c r="I1059" s="76"/>
      <c r="J1059" s="76"/>
      <c r="K1059" s="70"/>
      <c r="L1059" s="70"/>
      <c r="M1059" s="70"/>
      <c r="N1059" s="70"/>
      <c r="O1059" s="70"/>
      <c r="P1059" s="70"/>
      <c r="Q1059" s="70"/>
      <c r="R1059" s="70"/>
      <c r="S1059" s="70"/>
      <c r="T1059" s="70"/>
    </row>
    <row r="1060" spans="1:20" ht="15" thickBot="1">
      <c r="A1060" s="71"/>
      <c r="B1060" s="168"/>
      <c r="C1060" s="198"/>
      <c r="D1060" s="202"/>
      <c r="E1060" s="200"/>
      <c r="F1060" s="200"/>
      <c r="G1060" s="201"/>
      <c r="H1060" s="76"/>
      <c r="I1060" s="76"/>
      <c r="J1060" s="76"/>
      <c r="K1060" s="70"/>
      <c r="L1060" s="70"/>
      <c r="M1060" s="70"/>
      <c r="N1060" s="70"/>
      <c r="O1060" s="70"/>
      <c r="P1060" s="70"/>
      <c r="Q1060" s="70"/>
      <c r="R1060" s="70"/>
      <c r="S1060" s="70"/>
      <c r="T1060" s="70"/>
    </row>
    <row r="1061" spans="1:20">
      <c r="A1061" s="71"/>
      <c r="B1061" s="149"/>
      <c r="C1061" s="115"/>
      <c r="D1061" s="116"/>
      <c r="E1061" s="130"/>
      <c r="F1061" s="130"/>
      <c r="G1061" s="121"/>
      <c r="H1061" s="76"/>
      <c r="I1061" s="76"/>
      <c r="J1061" s="76"/>
      <c r="K1061" s="70"/>
      <c r="L1061" s="70"/>
      <c r="M1061" s="70"/>
      <c r="N1061" s="70"/>
      <c r="O1061" s="70"/>
      <c r="P1061" s="70"/>
      <c r="Q1061" s="70"/>
      <c r="R1061" s="70"/>
      <c r="S1061" s="70"/>
      <c r="T1061" s="70"/>
    </row>
    <row r="1062" spans="1:20" ht="15" thickBot="1">
      <c r="A1062" s="71"/>
      <c r="B1062" s="149"/>
      <c r="C1062" s="115"/>
      <c r="D1062" s="116"/>
      <c r="E1062" s="130"/>
      <c r="F1062" s="130"/>
      <c r="G1062" s="121"/>
      <c r="H1062" s="76"/>
      <c r="I1062" s="76"/>
      <c r="J1062" s="76"/>
      <c r="K1062" s="70"/>
      <c r="L1062" s="70"/>
      <c r="M1062" s="70"/>
      <c r="N1062" s="70"/>
      <c r="O1062" s="70"/>
      <c r="P1062" s="70"/>
      <c r="Q1062" s="70"/>
      <c r="R1062" s="70"/>
      <c r="S1062" s="70"/>
      <c r="T1062" s="70"/>
    </row>
    <row r="1063" spans="1:20" ht="23.25" customHeight="1">
      <c r="A1063" s="71"/>
      <c r="B1063" s="245" t="s">
        <v>14009</v>
      </c>
      <c r="C1063" s="246"/>
      <c r="D1063" s="246"/>
      <c r="E1063" s="141"/>
      <c r="F1063" s="122"/>
      <c r="G1063" s="123"/>
      <c r="H1063" s="72"/>
      <c r="I1063" s="72"/>
      <c r="J1063" s="72"/>
      <c r="K1063" s="70"/>
      <c r="L1063" s="70"/>
      <c r="M1063" s="70"/>
      <c r="N1063" s="70"/>
      <c r="O1063" s="70"/>
      <c r="P1063" s="70"/>
      <c r="Q1063" s="70"/>
      <c r="R1063" s="70"/>
      <c r="S1063" s="70"/>
      <c r="T1063" s="70"/>
    </row>
    <row r="1064" spans="1:20" ht="23.25" customHeight="1">
      <c r="A1064" s="71"/>
      <c r="B1064" s="247"/>
      <c r="C1064" s="248"/>
      <c r="D1064" s="248"/>
      <c r="E1064" s="84"/>
      <c r="F1064" s="124"/>
      <c r="G1064" s="125"/>
      <c r="H1064" s="72"/>
      <c r="I1064" s="72"/>
      <c r="J1064" s="72"/>
      <c r="K1064" s="70"/>
      <c r="L1064" s="70"/>
      <c r="M1064" s="70"/>
      <c r="N1064" s="70"/>
      <c r="O1064" s="70"/>
      <c r="P1064" s="70"/>
      <c r="Q1064" s="70"/>
      <c r="R1064" s="70"/>
      <c r="S1064" s="70"/>
      <c r="T1064" s="70"/>
    </row>
    <row r="1065" spans="1:20" ht="23.25" customHeight="1" thickBot="1">
      <c r="A1065" s="71"/>
      <c r="B1065" s="174"/>
      <c r="C1065" s="175"/>
      <c r="D1065" s="175"/>
      <c r="E1065" s="124"/>
      <c r="F1065" s="124"/>
      <c r="G1065" s="125"/>
      <c r="H1065" s="72"/>
      <c r="I1065" s="72"/>
      <c r="J1065" s="72"/>
      <c r="K1065" s="70"/>
      <c r="L1065" s="70"/>
      <c r="M1065" s="70"/>
      <c r="N1065" s="70"/>
      <c r="O1065" s="70"/>
      <c r="P1065" s="70"/>
      <c r="Q1065" s="70"/>
      <c r="R1065" s="70"/>
      <c r="S1065" s="70"/>
      <c r="T1065" s="70"/>
    </row>
    <row r="1066" spans="1:20">
      <c r="A1066" s="71"/>
      <c r="B1066" s="80" t="s">
        <v>12674</v>
      </c>
      <c r="C1066" s="87" t="s">
        <v>12675</v>
      </c>
      <c r="D1066" s="88" t="s">
        <v>12912</v>
      </c>
      <c r="E1066" s="89" t="s">
        <v>12910</v>
      </c>
      <c r="F1066" s="89" t="s">
        <v>12910</v>
      </c>
      <c r="G1066" s="90" t="s">
        <v>12910</v>
      </c>
      <c r="H1066" s="72"/>
      <c r="I1066" s="72"/>
      <c r="J1066" s="72"/>
      <c r="K1066" s="70"/>
      <c r="L1066" s="70"/>
      <c r="M1066" s="70"/>
      <c r="N1066" s="70"/>
      <c r="O1066" s="70"/>
      <c r="P1066" s="70"/>
      <c r="Q1066" s="70"/>
      <c r="R1066" s="70"/>
      <c r="S1066" s="70"/>
      <c r="T1066" s="70"/>
    </row>
    <row r="1067" spans="1:20" ht="15" thickBot="1">
      <c r="A1067" s="71"/>
      <c r="B1067" s="81"/>
      <c r="C1067" s="92"/>
      <c r="D1067" s="93"/>
      <c r="E1067" s="94" t="s">
        <v>12911</v>
      </c>
      <c r="F1067" s="94" t="s">
        <v>12936</v>
      </c>
      <c r="G1067" s="95" t="s">
        <v>12937</v>
      </c>
      <c r="H1067" s="72"/>
      <c r="I1067" s="72"/>
      <c r="J1067" s="72"/>
      <c r="K1067" s="70"/>
      <c r="L1067" s="70"/>
      <c r="M1067" s="70"/>
      <c r="N1067" s="70"/>
      <c r="O1067" s="70"/>
      <c r="P1067" s="70"/>
      <c r="Q1067" s="70"/>
      <c r="R1067" s="70"/>
      <c r="S1067" s="70"/>
      <c r="T1067" s="70"/>
    </row>
    <row r="1068" spans="1:20">
      <c r="A1068" s="71"/>
      <c r="B1068" s="131"/>
      <c r="C1068" s="132"/>
      <c r="D1068" s="133"/>
      <c r="E1068" s="134"/>
      <c r="F1068" s="134"/>
      <c r="G1068" s="135"/>
      <c r="H1068" s="72"/>
      <c r="I1068" s="72"/>
      <c r="J1068" s="72"/>
      <c r="K1068" s="70"/>
      <c r="L1068" s="70"/>
      <c r="M1068" s="70"/>
      <c r="N1068" s="70"/>
      <c r="O1068" s="70"/>
      <c r="P1068" s="70"/>
      <c r="Q1068" s="70"/>
      <c r="R1068" s="70"/>
      <c r="S1068" s="70"/>
      <c r="T1068" s="70"/>
    </row>
    <row r="1069" spans="1:20">
      <c r="A1069" s="71"/>
      <c r="B1069" s="176" t="s">
        <v>14013</v>
      </c>
      <c r="C1069" s="105">
        <f>GENERAL!F9214</f>
        <v>0.86</v>
      </c>
      <c r="D1069" s="143">
        <f>GENERAL!C9214</f>
        <v>0.75</v>
      </c>
      <c r="E1069" s="126">
        <f>D1069*(1-C1069)</f>
        <v>0.10500000000000001</v>
      </c>
      <c r="F1069" s="126">
        <f>D1069*(1-C1069)*(1-F$15)</f>
        <v>9.9750000000000005E-2</v>
      </c>
      <c r="G1069" s="136">
        <f>D1069*(1-C1069)*(1-G$15)</f>
        <v>9.4500000000000015E-2</v>
      </c>
      <c r="H1069" s="72"/>
      <c r="I1069" s="72"/>
      <c r="J1069" s="72"/>
      <c r="K1069" s="70"/>
      <c r="L1069" s="70"/>
      <c r="M1069" s="70"/>
      <c r="N1069" s="70"/>
      <c r="O1069" s="70"/>
      <c r="P1069" s="70"/>
      <c r="Q1069" s="70"/>
      <c r="R1069" s="70"/>
      <c r="S1069" s="70"/>
      <c r="T1069" s="70"/>
    </row>
    <row r="1070" spans="1:20">
      <c r="A1070" s="71"/>
      <c r="B1070" s="176" t="s">
        <v>14025</v>
      </c>
      <c r="C1070" s="105">
        <f>GENERAL!F9215</f>
        <v>0.86</v>
      </c>
      <c r="D1070" s="143">
        <f>GENERAL!C9215</f>
        <v>1.55</v>
      </c>
      <c r="E1070" s="126">
        <f t="shared" ref="E1070:E1080" si="91">D1070*(1-C1070)</f>
        <v>0.21700000000000003</v>
      </c>
      <c r="F1070" s="126">
        <f t="shared" ref="F1070:F1080" si="92">D1070*(1-C1070)*(1-F$15)</f>
        <v>0.20615000000000003</v>
      </c>
      <c r="G1070" s="136">
        <f t="shared" ref="G1070:G1080" si="93">D1070*(1-C1070)*(1-G$15)</f>
        <v>0.19530000000000003</v>
      </c>
      <c r="H1070" s="72"/>
      <c r="I1070" s="72"/>
      <c r="J1070" s="72"/>
      <c r="K1070" s="70"/>
      <c r="L1070" s="70"/>
      <c r="M1070" s="70"/>
      <c r="N1070" s="70"/>
      <c r="O1070" s="70"/>
      <c r="P1070" s="70"/>
      <c r="Q1070" s="70"/>
      <c r="R1070" s="70"/>
      <c r="S1070" s="70"/>
      <c r="T1070" s="70"/>
    </row>
    <row r="1071" spans="1:20">
      <c r="A1071" s="71"/>
      <c r="B1071" s="176" t="s">
        <v>14015</v>
      </c>
      <c r="C1071" s="105">
        <f>GENERAL!F9216</f>
        <v>0.86</v>
      </c>
      <c r="D1071" s="143">
        <f>GENERAL!C9216</f>
        <v>2.1</v>
      </c>
      <c r="E1071" s="126">
        <f t="shared" si="91"/>
        <v>0.29400000000000004</v>
      </c>
      <c r="F1071" s="126">
        <f t="shared" si="92"/>
        <v>0.27930000000000005</v>
      </c>
      <c r="G1071" s="136">
        <f t="shared" si="93"/>
        <v>0.26460000000000006</v>
      </c>
      <c r="H1071" s="72"/>
      <c r="I1071" s="72"/>
      <c r="J1071" s="72"/>
      <c r="K1071" s="70"/>
      <c r="L1071" s="70"/>
      <c r="M1071" s="70"/>
      <c r="N1071" s="70"/>
      <c r="O1071" s="70"/>
      <c r="P1071" s="70"/>
      <c r="Q1071" s="70"/>
      <c r="R1071" s="70"/>
      <c r="S1071" s="70"/>
      <c r="T1071" s="70"/>
    </row>
    <row r="1072" spans="1:20">
      <c r="A1072" s="71"/>
      <c r="B1072" s="176" t="s">
        <v>14016</v>
      </c>
      <c r="C1072" s="105">
        <f>GENERAL!F9217</f>
        <v>0.86</v>
      </c>
      <c r="D1072" s="143">
        <f>GENERAL!C9217</f>
        <v>2.71</v>
      </c>
      <c r="E1072" s="126">
        <f t="shared" si="91"/>
        <v>0.37940000000000002</v>
      </c>
      <c r="F1072" s="126">
        <f t="shared" si="92"/>
        <v>0.36042999999999997</v>
      </c>
      <c r="G1072" s="136">
        <f t="shared" si="93"/>
        <v>0.34146000000000004</v>
      </c>
      <c r="H1072" s="72"/>
      <c r="I1072" s="72"/>
      <c r="J1072" s="72"/>
      <c r="K1072" s="70"/>
      <c r="L1072" s="70"/>
      <c r="M1072" s="70"/>
      <c r="N1072" s="70"/>
      <c r="O1072" s="70"/>
      <c r="P1072" s="70"/>
      <c r="Q1072" s="70"/>
      <c r="R1072" s="70"/>
      <c r="S1072" s="70"/>
      <c r="T1072" s="70"/>
    </row>
    <row r="1073" spans="1:20">
      <c r="A1073" s="71"/>
      <c r="B1073" s="176" t="s">
        <v>14017</v>
      </c>
      <c r="C1073" s="105">
        <f>GENERAL!F9218</f>
        <v>0.86</v>
      </c>
      <c r="D1073" s="143">
        <f>GENERAL!C9218</f>
        <v>3.54</v>
      </c>
      <c r="E1073" s="126">
        <f t="shared" si="91"/>
        <v>0.49560000000000004</v>
      </c>
      <c r="F1073" s="126">
        <f t="shared" si="92"/>
        <v>0.47082000000000002</v>
      </c>
      <c r="G1073" s="136">
        <f t="shared" si="93"/>
        <v>0.44604000000000005</v>
      </c>
      <c r="H1073" s="72"/>
      <c r="I1073" s="72"/>
      <c r="J1073" s="72"/>
      <c r="K1073" s="70"/>
      <c r="L1073" s="70"/>
      <c r="M1073" s="70"/>
      <c r="N1073" s="70"/>
      <c r="O1073" s="70"/>
      <c r="P1073" s="70"/>
      <c r="Q1073" s="70"/>
      <c r="R1073" s="70"/>
      <c r="S1073" s="70"/>
      <c r="T1073" s="70"/>
    </row>
    <row r="1074" spans="1:20">
      <c r="A1074" s="71"/>
      <c r="B1074" s="176" t="s">
        <v>14018</v>
      </c>
      <c r="C1074" s="105">
        <f>GENERAL!F9219</f>
        <v>0.86</v>
      </c>
      <c r="D1074" s="143">
        <f>GENERAL!C9219</f>
        <v>4.82</v>
      </c>
      <c r="E1074" s="126">
        <f t="shared" si="91"/>
        <v>0.67480000000000007</v>
      </c>
      <c r="F1074" s="126">
        <f t="shared" si="92"/>
        <v>0.64106000000000007</v>
      </c>
      <c r="G1074" s="136">
        <f t="shared" si="93"/>
        <v>0.60732000000000008</v>
      </c>
      <c r="H1074" s="72"/>
      <c r="I1074" s="72"/>
      <c r="J1074" s="72"/>
      <c r="K1074" s="70"/>
      <c r="L1074" s="70"/>
      <c r="M1074" s="70"/>
      <c r="N1074" s="70"/>
      <c r="O1074" s="70"/>
      <c r="P1074" s="70"/>
      <c r="Q1074" s="70"/>
      <c r="R1074" s="70"/>
      <c r="S1074" s="70"/>
      <c r="T1074" s="70"/>
    </row>
    <row r="1075" spans="1:20">
      <c r="A1075" s="71"/>
      <c r="B1075" s="176" t="s">
        <v>14019</v>
      </c>
      <c r="C1075" s="105">
        <f>GENERAL!F9220</f>
        <v>0.86</v>
      </c>
      <c r="D1075" s="143">
        <f>GENERAL!C9220</f>
        <v>6.81</v>
      </c>
      <c r="E1075" s="126">
        <f t="shared" si="91"/>
        <v>0.95340000000000003</v>
      </c>
      <c r="F1075" s="126">
        <f t="shared" si="92"/>
        <v>0.90573000000000004</v>
      </c>
      <c r="G1075" s="136">
        <f t="shared" si="93"/>
        <v>0.85806000000000004</v>
      </c>
      <c r="H1075" s="72"/>
      <c r="I1075" s="72"/>
      <c r="J1075" s="72"/>
      <c r="K1075" s="70"/>
      <c r="L1075" s="70"/>
      <c r="M1075" s="70"/>
      <c r="N1075" s="70"/>
      <c r="O1075" s="70"/>
      <c r="P1075" s="70"/>
      <c r="Q1075" s="70"/>
      <c r="R1075" s="70"/>
      <c r="S1075" s="70"/>
      <c r="T1075" s="70"/>
    </row>
    <row r="1076" spans="1:20">
      <c r="A1076" s="71"/>
      <c r="B1076" s="176" t="s">
        <v>14020</v>
      </c>
      <c r="C1076" s="105">
        <f>GENERAL!F9221</f>
        <v>0.86</v>
      </c>
      <c r="D1076" s="143">
        <f>GENERAL!C9221</f>
        <v>8.25</v>
      </c>
      <c r="E1076" s="126">
        <f t="shared" si="91"/>
        <v>1.155</v>
      </c>
      <c r="F1076" s="126">
        <f t="shared" si="92"/>
        <v>1.0972500000000001</v>
      </c>
      <c r="G1076" s="136">
        <f t="shared" si="93"/>
        <v>1.0395000000000001</v>
      </c>
      <c r="H1076" s="72"/>
      <c r="I1076" s="72"/>
      <c r="J1076" s="72"/>
      <c r="K1076" s="70"/>
      <c r="L1076" s="70"/>
      <c r="M1076" s="70"/>
      <c r="N1076" s="70"/>
      <c r="O1076" s="70"/>
      <c r="P1076" s="70"/>
      <c r="Q1076" s="70"/>
      <c r="R1076" s="70"/>
      <c r="S1076" s="70"/>
      <c r="T1076" s="70"/>
    </row>
    <row r="1077" spans="1:20">
      <c r="A1077" s="71"/>
      <c r="B1077" s="176" t="s">
        <v>14021</v>
      </c>
      <c r="C1077" s="105">
        <f>GENERAL!F9222</f>
        <v>0.86</v>
      </c>
      <c r="D1077" s="143">
        <f>GENERAL!C9222</f>
        <v>12.29</v>
      </c>
      <c r="E1077" s="126">
        <f t="shared" si="91"/>
        <v>1.7206000000000001</v>
      </c>
      <c r="F1077" s="126">
        <f t="shared" si="92"/>
        <v>1.6345700000000001</v>
      </c>
      <c r="G1077" s="136">
        <f t="shared" si="93"/>
        <v>1.5485400000000002</v>
      </c>
      <c r="H1077" s="72"/>
      <c r="I1077" s="72"/>
      <c r="J1077" s="72"/>
      <c r="K1077" s="70"/>
      <c r="L1077" s="70"/>
      <c r="M1077" s="70"/>
      <c r="N1077" s="70"/>
      <c r="O1077" s="70"/>
      <c r="P1077" s="70"/>
      <c r="Q1077" s="70"/>
      <c r="R1077" s="70"/>
      <c r="S1077" s="70"/>
      <c r="T1077" s="70"/>
    </row>
    <row r="1078" spans="1:20">
      <c r="A1078" s="71"/>
      <c r="B1078" s="176" t="s">
        <v>14022</v>
      </c>
      <c r="C1078" s="105">
        <f>GENERAL!F9223</f>
        <v>0.86</v>
      </c>
      <c r="D1078" s="143">
        <f>GENERAL!C9223</f>
        <v>13.58</v>
      </c>
      <c r="E1078" s="126">
        <f t="shared" si="91"/>
        <v>1.9012000000000002</v>
      </c>
      <c r="F1078" s="126">
        <f t="shared" si="92"/>
        <v>1.8061400000000001</v>
      </c>
      <c r="G1078" s="136">
        <f t="shared" si="93"/>
        <v>1.7110800000000002</v>
      </c>
      <c r="H1078" s="72"/>
      <c r="I1078" s="72"/>
      <c r="J1078" s="72"/>
      <c r="K1078" s="70"/>
      <c r="L1078" s="70"/>
      <c r="M1078" s="70"/>
      <c r="N1078" s="70"/>
      <c r="O1078" s="70"/>
      <c r="P1078" s="70"/>
      <c r="Q1078" s="70"/>
      <c r="R1078" s="70"/>
      <c r="S1078" s="70"/>
      <c r="T1078" s="70"/>
    </row>
    <row r="1079" spans="1:20">
      <c r="A1079" s="71"/>
      <c r="B1079" s="176" t="s">
        <v>14023</v>
      </c>
      <c r="C1079" s="105">
        <f>GENERAL!F9224</f>
        <v>0.86</v>
      </c>
      <c r="D1079" s="143">
        <f>GENERAL!C9224</f>
        <v>20.49</v>
      </c>
      <c r="E1079" s="126">
        <f t="shared" si="91"/>
        <v>2.8686000000000003</v>
      </c>
      <c r="F1079" s="126">
        <f t="shared" si="92"/>
        <v>2.7251700000000003</v>
      </c>
      <c r="G1079" s="136">
        <f t="shared" si="93"/>
        <v>2.5817400000000004</v>
      </c>
      <c r="H1079" s="72"/>
      <c r="I1079" s="72"/>
      <c r="J1079" s="72"/>
      <c r="K1079" s="70"/>
      <c r="L1079" s="70"/>
      <c r="M1079" s="70"/>
      <c r="N1079" s="70"/>
      <c r="O1079" s="70"/>
      <c r="P1079" s="70"/>
      <c r="Q1079" s="70"/>
      <c r="R1079" s="70"/>
      <c r="S1079" s="70"/>
      <c r="T1079" s="70"/>
    </row>
    <row r="1080" spans="1:20">
      <c r="A1080" s="71"/>
      <c r="B1080" s="176" t="s">
        <v>14024</v>
      </c>
      <c r="C1080" s="105">
        <f>GENERAL!F9225</f>
        <v>0.86</v>
      </c>
      <c r="D1080" s="143">
        <f>GENERAL!C9225</f>
        <v>21.11</v>
      </c>
      <c r="E1080" s="126">
        <f t="shared" si="91"/>
        <v>2.9554</v>
      </c>
      <c r="F1080" s="126">
        <f t="shared" si="92"/>
        <v>2.8076300000000001</v>
      </c>
      <c r="G1080" s="136">
        <f t="shared" si="93"/>
        <v>2.6598600000000001</v>
      </c>
      <c r="H1080" s="72"/>
      <c r="I1080" s="72"/>
      <c r="J1080" s="72"/>
      <c r="K1080" s="70"/>
      <c r="L1080" s="70"/>
      <c r="M1080" s="70"/>
      <c r="N1080" s="70"/>
      <c r="O1080" s="70"/>
      <c r="P1080" s="70"/>
      <c r="Q1080" s="70"/>
      <c r="R1080" s="70"/>
      <c r="S1080" s="70"/>
      <c r="T1080" s="70"/>
    </row>
    <row r="1081" spans="1:20" ht="15" thickBot="1">
      <c r="A1081" s="71"/>
      <c r="B1081" s="168"/>
      <c r="C1081" s="198"/>
      <c r="D1081" s="202"/>
      <c r="E1081" s="200"/>
      <c r="F1081" s="200"/>
      <c r="G1081" s="201"/>
      <c r="H1081" s="72"/>
      <c r="I1081" s="72"/>
      <c r="J1081" s="72"/>
      <c r="K1081" s="70"/>
      <c r="L1081" s="70"/>
      <c r="M1081" s="70"/>
      <c r="N1081" s="70"/>
      <c r="O1081" s="70"/>
      <c r="P1081" s="70"/>
      <c r="Q1081" s="70"/>
      <c r="R1081" s="70"/>
      <c r="S1081" s="70"/>
      <c r="T1081" s="70"/>
    </row>
    <row r="1082" spans="1:20">
      <c r="A1082" s="71"/>
      <c r="B1082" s="149"/>
      <c r="C1082" s="115"/>
      <c r="D1082" s="116"/>
      <c r="E1082" s="130"/>
      <c r="F1082" s="130"/>
      <c r="G1082" s="121"/>
      <c r="H1082" s="76"/>
      <c r="I1082" s="76"/>
      <c r="J1082" s="76"/>
      <c r="K1082" s="70"/>
      <c r="L1082" s="70"/>
      <c r="M1082" s="70"/>
      <c r="N1082" s="70"/>
      <c r="O1082" s="70"/>
      <c r="P1082" s="70"/>
      <c r="Q1082" s="70"/>
      <c r="R1082" s="70"/>
      <c r="S1082" s="70"/>
      <c r="T1082" s="70"/>
    </row>
    <row r="1083" spans="1:20" ht="15" thickBot="1">
      <c r="A1083" s="71"/>
      <c r="B1083" s="149"/>
      <c r="C1083" s="115"/>
      <c r="D1083" s="116"/>
      <c r="E1083" s="130"/>
      <c r="F1083" s="130"/>
      <c r="G1083" s="121"/>
      <c r="H1083" s="76"/>
      <c r="I1083" s="76"/>
      <c r="J1083" s="76"/>
      <c r="K1083" s="70"/>
      <c r="L1083" s="70"/>
      <c r="M1083" s="70"/>
      <c r="N1083" s="70"/>
      <c r="O1083" s="70"/>
      <c r="P1083" s="70"/>
      <c r="Q1083" s="70"/>
      <c r="R1083" s="70"/>
      <c r="S1083" s="70"/>
      <c r="T1083" s="70"/>
    </row>
    <row r="1084" spans="1:20" ht="23.25" customHeight="1">
      <c r="A1084" s="71"/>
      <c r="B1084" s="245" t="s">
        <v>12703</v>
      </c>
      <c r="C1084" s="246"/>
      <c r="D1084" s="246"/>
      <c r="E1084" s="141"/>
      <c r="F1084" s="122"/>
      <c r="G1084" s="123"/>
      <c r="H1084" s="72"/>
      <c r="I1084" s="72"/>
      <c r="J1084" s="72"/>
      <c r="K1084" s="70"/>
      <c r="L1084" s="70"/>
      <c r="M1084" s="70"/>
      <c r="N1084" s="70"/>
      <c r="O1084" s="70"/>
      <c r="P1084" s="70"/>
      <c r="Q1084" s="70"/>
      <c r="R1084" s="70"/>
      <c r="S1084" s="70"/>
      <c r="T1084" s="70"/>
    </row>
    <row r="1085" spans="1:20" ht="23.25" customHeight="1">
      <c r="A1085" s="71"/>
      <c r="B1085" s="247"/>
      <c r="C1085" s="248"/>
      <c r="D1085" s="248"/>
      <c r="E1085" s="84"/>
      <c r="F1085" s="124"/>
      <c r="G1085" s="125"/>
      <c r="H1085" s="72"/>
      <c r="I1085" s="72"/>
      <c r="J1085" s="72"/>
      <c r="K1085" s="70"/>
      <c r="L1085" s="70"/>
      <c r="M1085" s="70"/>
      <c r="N1085" s="70"/>
      <c r="O1085" s="70"/>
      <c r="P1085" s="70"/>
      <c r="Q1085" s="70"/>
      <c r="R1085" s="70"/>
      <c r="S1085" s="70"/>
      <c r="T1085" s="70"/>
    </row>
    <row r="1086" spans="1:20" ht="23.25" customHeight="1" thickBot="1">
      <c r="A1086" s="71"/>
      <c r="B1086" s="174"/>
      <c r="C1086" s="175"/>
      <c r="D1086" s="175"/>
      <c r="E1086" s="124"/>
      <c r="F1086" s="124"/>
      <c r="G1086" s="125"/>
      <c r="H1086" s="72"/>
      <c r="I1086" s="72"/>
      <c r="J1086" s="72"/>
      <c r="K1086" s="70"/>
      <c r="L1086" s="70"/>
      <c r="M1086" s="70"/>
      <c r="N1086" s="70"/>
      <c r="O1086" s="70"/>
      <c r="P1086" s="70"/>
      <c r="Q1086" s="70"/>
      <c r="R1086" s="70"/>
      <c r="S1086" s="70"/>
      <c r="T1086" s="70"/>
    </row>
    <row r="1087" spans="1:20">
      <c r="A1087" s="71"/>
      <c r="B1087" s="80" t="s">
        <v>12674</v>
      </c>
      <c r="C1087" s="87" t="s">
        <v>12675</v>
      </c>
      <c r="D1087" s="88" t="s">
        <v>12912</v>
      </c>
      <c r="E1087" s="89" t="s">
        <v>12910</v>
      </c>
      <c r="F1087" s="89" t="s">
        <v>12910</v>
      </c>
      <c r="G1087" s="90" t="s">
        <v>12910</v>
      </c>
      <c r="H1087" s="72"/>
      <c r="I1087" s="72"/>
      <c r="J1087" s="72"/>
      <c r="K1087" s="70"/>
      <c r="L1087" s="70"/>
      <c r="M1087" s="70"/>
      <c r="N1087" s="70"/>
      <c r="O1087" s="70"/>
      <c r="P1087" s="70"/>
      <c r="Q1087" s="70"/>
      <c r="R1087" s="70"/>
      <c r="S1087" s="70"/>
      <c r="T1087" s="70"/>
    </row>
    <row r="1088" spans="1:20" ht="15" thickBot="1">
      <c r="A1088" s="71"/>
      <c r="B1088" s="81"/>
      <c r="C1088" s="92"/>
      <c r="D1088" s="93"/>
      <c r="E1088" s="94" t="s">
        <v>12911</v>
      </c>
      <c r="F1088" s="94" t="s">
        <v>12936</v>
      </c>
      <c r="G1088" s="95" t="s">
        <v>12937</v>
      </c>
      <c r="H1088" s="72"/>
      <c r="I1088" s="72"/>
      <c r="J1088" s="72"/>
      <c r="K1088" s="70"/>
      <c r="L1088" s="70"/>
      <c r="M1088" s="70"/>
      <c r="N1088" s="70"/>
      <c r="O1088" s="70"/>
      <c r="P1088" s="70"/>
      <c r="Q1088" s="70"/>
      <c r="R1088" s="70"/>
      <c r="S1088" s="70"/>
      <c r="T1088" s="70"/>
    </row>
    <row r="1089" spans="1:20">
      <c r="A1089" s="71"/>
      <c r="B1089" s="131"/>
      <c r="C1089" s="132"/>
      <c r="D1089" s="133"/>
      <c r="E1089" s="134"/>
      <c r="F1089" s="134"/>
      <c r="G1089" s="135"/>
      <c r="H1089" s="72"/>
      <c r="I1089" s="72"/>
      <c r="J1089" s="72"/>
      <c r="K1089" s="70"/>
      <c r="L1089" s="70"/>
      <c r="M1089" s="70"/>
      <c r="N1089" s="70"/>
      <c r="O1089" s="70"/>
      <c r="P1089" s="70"/>
      <c r="Q1089" s="70"/>
      <c r="R1089" s="70"/>
      <c r="S1089" s="70"/>
      <c r="T1089" s="70"/>
    </row>
    <row r="1090" spans="1:20">
      <c r="A1090" s="71"/>
      <c r="B1090" s="144" t="s">
        <v>13125</v>
      </c>
      <c r="C1090" s="105">
        <f>GENERAL!F3556</f>
        <v>0.86</v>
      </c>
      <c r="D1090" s="143">
        <f>GENERAL!C3556</f>
        <v>3.51</v>
      </c>
      <c r="E1090" s="126">
        <f>D1090*(1-C1090)</f>
        <v>0.4914</v>
      </c>
      <c r="F1090" s="126">
        <f t="shared" ref="F1090:F1102" si="94">D1090*(1-C1090)*(1-F$15)</f>
        <v>0.46682999999999997</v>
      </c>
      <c r="G1090" s="136">
        <f t="shared" ref="G1090:G1102" si="95">D1090*(1-C1090)*(1-G$15)</f>
        <v>0.44225999999999999</v>
      </c>
      <c r="H1090" s="72"/>
      <c r="I1090" s="72"/>
      <c r="J1090" s="72"/>
      <c r="K1090" s="70"/>
      <c r="L1090" s="70"/>
      <c r="M1090" s="70"/>
      <c r="N1090" s="70"/>
      <c r="O1090" s="70"/>
      <c r="P1090" s="70"/>
      <c r="Q1090" s="70"/>
      <c r="R1090" s="70"/>
      <c r="S1090" s="70"/>
      <c r="T1090" s="70"/>
    </row>
    <row r="1091" spans="1:20">
      <c r="A1091" s="71"/>
      <c r="B1091" s="144" t="s">
        <v>13126</v>
      </c>
      <c r="C1091" s="105">
        <f>GENERAL!F3557</f>
        <v>0.86</v>
      </c>
      <c r="D1091" s="143">
        <f>GENERAL!C3557</f>
        <v>4.18</v>
      </c>
      <c r="E1091" s="126">
        <f t="shared" ref="E1091:E1102" si="96">D1091*(1-C1091)</f>
        <v>0.58520000000000005</v>
      </c>
      <c r="F1091" s="126">
        <f t="shared" si="94"/>
        <v>0.55593999999999999</v>
      </c>
      <c r="G1091" s="136">
        <f t="shared" si="95"/>
        <v>0.52668000000000004</v>
      </c>
      <c r="H1091" s="76"/>
      <c r="I1091" s="76"/>
      <c r="J1091" s="76"/>
      <c r="K1091" s="70"/>
      <c r="L1091" s="70"/>
      <c r="M1091" s="70"/>
      <c r="N1091" s="70"/>
      <c r="O1091" s="70"/>
      <c r="P1091" s="70"/>
      <c r="Q1091" s="70"/>
      <c r="R1091" s="70"/>
      <c r="S1091" s="70"/>
      <c r="T1091" s="70"/>
    </row>
    <row r="1092" spans="1:20">
      <c r="A1092" s="71"/>
      <c r="B1092" s="144" t="s">
        <v>13127</v>
      </c>
      <c r="C1092" s="105">
        <f>GENERAL!F3558</f>
        <v>0.86</v>
      </c>
      <c r="D1092" s="143">
        <f>GENERAL!C3558</f>
        <v>4.82</v>
      </c>
      <c r="E1092" s="126">
        <f t="shared" si="96"/>
        <v>0.67480000000000007</v>
      </c>
      <c r="F1092" s="126">
        <f t="shared" si="94"/>
        <v>0.64106000000000007</v>
      </c>
      <c r="G1092" s="136">
        <f t="shared" si="95"/>
        <v>0.60732000000000008</v>
      </c>
      <c r="H1092" s="76"/>
      <c r="I1092" s="76"/>
      <c r="J1092" s="76"/>
      <c r="K1092" s="70"/>
      <c r="L1092" s="70"/>
      <c r="M1092" s="70"/>
      <c r="N1092" s="70"/>
      <c r="O1092" s="70"/>
      <c r="P1092" s="70"/>
      <c r="Q1092" s="70"/>
      <c r="R1092" s="70"/>
      <c r="S1092" s="70"/>
      <c r="T1092" s="70"/>
    </row>
    <row r="1093" spans="1:20">
      <c r="A1093" s="71"/>
      <c r="B1093" s="144" t="s">
        <v>13128</v>
      </c>
      <c r="C1093" s="105">
        <f>GENERAL!F3559</f>
        <v>0.86</v>
      </c>
      <c r="D1093" s="143">
        <f>GENERAL!C3559</f>
        <v>6.13</v>
      </c>
      <c r="E1093" s="126">
        <f t="shared" si="96"/>
        <v>0.85820000000000007</v>
      </c>
      <c r="F1093" s="126">
        <f t="shared" si="94"/>
        <v>0.81529000000000007</v>
      </c>
      <c r="G1093" s="136">
        <f t="shared" si="95"/>
        <v>0.77238000000000007</v>
      </c>
      <c r="H1093" s="76"/>
      <c r="I1093" s="76"/>
      <c r="J1093" s="76"/>
      <c r="K1093" s="70"/>
      <c r="L1093" s="70"/>
      <c r="M1093" s="70"/>
      <c r="N1093" s="70"/>
      <c r="O1093" s="70"/>
      <c r="P1093" s="70"/>
      <c r="Q1093" s="70"/>
      <c r="R1093" s="70"/>
      <c r="S1093" s="70"/>
      <c r="T1093" s="70"/>
    </row>
    <row r="1094" spans="1:20">
      <c r="A1094" s="71"/>
      <c r="B1094" s="144" t="s">
        <v>13129</v>
      </c>
      <c r="C1094" s="105">
        <f>GENERAL!F3560</f>
        <v>0.86</v>
      </c>
      <c r="D1094" s="143">
        <f>GENERAL!C3560</f>
        <v>6.9</v>
      </c>
      <c r="E1094" s="126">
        <f t="shared" si="96"/>
        <v>0.96600000000000019</v>
      </c>
      <c r="F1094" s="126">
        <f t="shared" si="94"/>
        <v>0.91770000000000018</v>
      </c>
      <c r="G1094" s="136">
        <f t="shared" si="95"/>
        <v>0.86940000000000017</v>
      </c>
      <c r="H1094" s="76"/>
      <c r="I1094" s="76"/>
      <c r="J1094" s="76"/>
      <c r="K1094" s="70"/>
      <c r="L1094" s="70"/>
      <c r="M1094" s="70"/>
      <c r="N1094" s="70"/>
      <c r="O1094" s="70"/>
      <c r="P1094" s="70"/>
      <c r="Q1094" s="70"/>
      <c r="R1094" s="70"/>
      <c r="S1094" s="70"/>
      <c r="T1094" s="70"/>
    </row>
    <row r="1095" spans="1:20">
      <c r="A1095" s="71"/>
      <c r="B1095" s="144" t="s">
        <v>13130</v>
      </c>
      <c r="C1095" s="105">
        <f>GENERAL!F3561</f>
        <v>0.86</v>
      </c>
      <c r="D1095" s="143">
        <f>GENERAL!C3561</f>
        <v>7.46</v>
      </c>
      <c r="E1095" s="126">
        <f t="shared" si="96"/>
        <v>1.0444</v>
      </c>
      <c r="F1095" s="126">
        <f t="shared" si="94"/>
        <v>0.99217999999999995</v>
      </c>
      <c r="G1095" s="136">
        <f t="shared" si="95"/>
        <v>0.93996000000000002</v>
      </c>
      <c r="H1095" s="76"/>
      <c r="I1095" s="76"/>
      <c r="J1095" s="76"/>
      <c r="K1095" s="70"/>
      <c r="L1095" s="70"/>
      <c r="M1095" s="70"/>
      <c r="N1095" s="70"/>
      <c r="O1095" s="70"/>
      <c r="P1095" s="70"/>
      <c r="Q1095" s="70"/>
      <c r="R1095" s="70"/>
      <c r="S1095" s="70"/>
      <c r="T1095" s="70"/>
    </row>
    <row r="1096" spans="1:20">
      <c r="A1096" s="71"/>
      <c r="B1096" s="144" t="s">
        <v>13131</v>
      </c>
      <c r="C1096" s="105">
        <f>GENERAL!F3562</f>
        <v>0.86</v>
      </c>
      <c r="D1096" s="143">
        <f>GENERAL!C3562</f>
        <v>9.07</v>
      </c>
      <c r="E1096" s="126">
        <f t="shared" si="96"/>
        <v>1.2698000000000003</v>
      </c>
      <c r="F1096" s="126">
        <f t="shared" si="94"/>
        <v>1.2063100000000002</v>
      </c>
      <c r="G1096" s="136">
        <f t="shared" si="95"/>
        <v>1.1428200000000002</v>
      </c>
      <c r="H1096" s="76"/>
      <c r="I1096" s="76"/>
      <c r="J1096" s="76"/>
      <c r="K1096" s="70"/>
      <c r="L1096" s="70"/>
      <c r="M1096" s="70"/>
      <c r="N1096" s="70"/>
      <c r="O1096" s="70"/>
      <c r="P1096" s="70"/>
      <c r="Q1096" s="70"/>
      <c r="R1096" s="70"/>
      <c r="S1096" s="70"/>
      <c r="T1096" s="70"/>
    </row>
    <row r="1097" spans="1:20">
      <c r="A1097" s="71"/>
      <c r="B1097" s="144" t="s">
        <v>12684</v>
      </c>
      <c r="C1097" s="105">
        <f>GENERAL!F3563</f>
        <v>0.86</v>
      </c>
      <c r="D1097" s="143">
        <f>GENERAL!C3563</f>
        <v>6.15</v>
      </c>
      <c r="E1097" s="126">
        <f t="shared" si="96"/>
        <v>0.8610000000000001</v>
      </c>
      <c r="F1097" s="126">
        <f t="shared" si="94"/>
        <v>0.81795000000000007</v>
      </c>
      <c r="G1097" s="136">
        <f t="shared" si="95"/>
        <v>0.77490000000000014</v>
      </c>
      <c r="H1097" s="76"/>
      <c r="I1097" s="76"/>
      <c r="J1097" s="76"/>
      <c r="K1097" s="70"/>
      <c r="L1097" s="70"/>
      <c r="M1097" s="70"/>
      <c r="N1097" s="70"/>
      <c r="O1097" s="70"/>
      <c r="P1097" s="70"/>
      <c r="Q1097" s="70"/>
      <c r="R1097" s="70"/>
      <c r="S1097" s="70"/>
      <c r="T1097" s="70"/>
    </row>
    <row r="1098" spans="1:20">
      <c r="A1098" s="71"/>
      <c r="B1098" s="144" t="s">
        <v>12685</v>
      </c>
      <c r="C1098" s="105">
        <f>GENERAL!F3564</f>
        <v>0.86</v>
      </c>
      <c r="D1098" s="143">
        <f>GENERAL!C3564</f>
        <v>7.29</v>
      </c>
      <c r="E1098" s="126">
        <f t="shared" si="96"/>
        <v>1.0206000000000002</v>
      </c>
      <c r="F1098" s="126">
        <f t="shared" si="94"/>
        <v>0.96957000000000015</v>
      </c>
      <c r="G1098" s="136">
        <f t="shared" si="95"/>
        <v>0.91854000000000013</v>
      </c>
      <c r="H1098" s="76"/>
      <c r="I1098" s="76"/>
      <c r="J1098" s="76"/>
      <c r="K1098" s="70"/>
      <c r="L1098" s="70"/>
      <c r="M1098" s="70"/>
      <c r="N1098" s="70"/>
      <c r="O1098" s="70"/>
      <c r="P1098" s="70"/>
      <c r="Q1098" s="70"/>
      <c r="R1098" s="70"/>
      <c r="S1098" s="70"/>
      <c r="T1098" s="70"/>
    </row>
    <row r="1099" spans="1:20">
      <c r="A1099" s="71"/>
      <c r="B1099" s="144" t="s">
        <v>12833</v>
      </c>
      <c r="C1099" s="105">
        <f>GENERAL!F3565</f>
        <v>0.86</v>
      </c>
      <c r="D1099" s="143">
        <f>GENERAL!C3565</f>
        <v>8.15</v>
      </c>
      <c r="E1099" s="126">
        <f t="shared" si="96"/>
        <v>1.1410000000000002</v>
      </c>
      <c r="F1099" s="126">
        <f t="shared" si="94"/>
        <v>1.0839500000000002</v>
      </c>
      <c r="G1099" s="136">
        <f t="shared" si="95"/>
        <v>1.0269000000000001</v>
      </c>
      <c r="H1099" s="76"/>
      <c r="I1099" s="76"/>
      <c r="J1099" s="76"/>
      <c r="K1099" s="70"/>
      <c r="L1099" s="70"/>
      <c r="M1099" s="70"/>
      <c r="N1099" s="70"/>
      <c r="O1099" s="70"/>
      <c r="P1099" s="70"/>
      <c r="Q1099" s="70"/>
      <c r="R1099" s="70"/>
      <c r="S1099" s="70"/>
      <c r="T1099" s="70"/>
    </row>
    <row r="1100" spans="1:20">
      <c r="A1100" s="71"/>
      <c r="B1100" s="144" t="s">
        <v>12981</v>
      </c>
      <c r="C1100" s="105">
        <f>GENERAL!F3566</f>
        <v>0.86</v>
      </c>
      <c r="D1100" s="143">
        <f>GENERAL!C3566</f>
        <v>10.06</v>
      </c>
      <c r="E1100" s="126">
        <f t="shared" si="96"/>
        <v>1.4084000000000001</v>
      </c>
      <c r="F1100" s="126">
        <f t="shared" si="94"/>
        <v>1.3379799999999999</v>
      </c>
      <c r="G1100" s="136">
        <f t="shared" si="95"/>
        <v>1.26756</v>
      </c>
      <c r="H1100" s="76"/>
      <c r="I1100" s="76"/>
      <c r="J1100" s="76"/>
      <c r="K1100" s="70"/>
      <c r="L1100" s="70"/>
      <c r="M1100" s="70"/>
      <c r="N1100" s="70"/>
      <c r="O1100" s="70"/>
      <c r="P1100" s="70"/>
      <c r="Q1100" s="70"/>
      <c r="R1100" s="70"/>
      <c r="S1100" s="70"/>
      <c r="T1100" s="70"/>
    </row>
    <row r="1101" spans="1:20">
      <c r="A1101" s="71"/>
      <c r="B1101" s="144" t="s">
        <v>13132</v>
      </c>
      <c r="C1101" s="105">
        <f>GENERAL!F3567</f>
        <v>0.86</v>
      </c>
      <c r="D1101" s="143">
        <f>GENERAL!C3567</f>
        <v>11.43</v>
      </c>
      <c r="E1101" s="126">
        <f t="shared" si="96"/>
        <v>1.6002000000000001</v>
      </c>
      <c r="F1101" s="126">
        <f t="shared" si="94"/>
        <v>1.5201899999999999</v>
      </c>
      <c r="G1101" s="136">
        <f t="shared" si="95"/>
        <v>1.44018</v>
      </c>
      <c r="H1101" s="76"/>
      <c r="I1101" s="76"/>
      <c r="J1101" s="76"/>
      <c r="K1101" s="70"/>
      <c r="L1101" s="70"/>
      <c r="M1101" s="70"/>
      <c r="N1101" s="70"/>
      <c r="O1101" s="70"/>
      <c r="P1101" s="70"/>
      <c r="Q1101" s="70"/>
      <c r="R1101" s="70"/>
      <c r="S1101" s="70"/>
      <c r="T1101" s="70"/>
    </row>
    <row r="1102" spans="1:20">
      <c r="A1102" s="71"/>
      <c r="B1102" s="144" t="s">
        <v>12982</v>
      </c>
      <c r="C1102" s="105">
        <f>GENERAL!F3568</f>
        <v>0.86</v>
      </c>
      <c r="D1102" s="143">
        <f>GENERAL!C3568</f>
        <v>12.24</v>
      </c>
      <c r="E1102" s="126">
        <f t="shared" si="96"/>
        <v>1.7136000000000002</v>
      </c>
      <c r="F1102" s="126">
        <f t="shared" si="94"/>
        <v>1.6279200000000003</v>
      </c>
      <c r="G1102" s="136">
        <f t="shared" si="95"/>
        <v>1.5422400000000003</v>
      </c>
      <c r="H1102" s="76"/>
      <c r="I1102" s="76"/>
      <c r="J1102" s="76"/>
      <c r="K1102" s="70"/>
      <c r="L1102" s="70"/>
      <c r="M1102" s="70"/>
      <c r="N1102" s="70"/>
      <c r="O1102" s="70"/>
      <c r="P1102" s="70"/>
      <c r="Q1102" s="70"/>
      <c r="R1102" s="70"/>
      <c r="S1102" s="70"/>
      <c r="T1102" s="70"/>
    </row>
    <row r="1103" spans="1:20" ht="15" thickBot="1">
      <c r="A1103" s="71"/>
      <c r="B1103" s="169"/>
      <c r="C1103" s="170"/>
      <c r="D1103" s="171"/>
      <c r="E1103" s="172"/>
      <c r="F1103" s="172"/>
      <c r="G1103" s="128"/>
      <c r="H1103" s="76"/>
      <c r="I1103" s="76"/>
      <c r="J1103" s="76"/>
      <c r="K1103" s="70"/>
      <c r="L1103" s="70"/>
      <c r="M1103" s="70"/>
      <c r="N1103" s="70"/>
      <c r="O1103" s="70"/>
      <c r="P1103" s="70"/>
      <c r="Q1103" s="70"/>
      <c r="R1103" s="70"/>
      <c r="S1103" s="70"/>
      <c r="T1103" s="70"/>
    </row>
    <row r="1104" spans="1:20">
      <c r="A1104" s="71"/>
      <c r="B1104" s="149"/>
      <c r="C1104" s="115"/>
      <c r="D1104" s="116"/>
      <c r="E1104" s="130"/>
      <c r="F1104" s="130"/>
      <c r="G1104" s="121"/>
      <c r="H1104" s="76"/>
      <c r="I1104" s="76"/>
      <c r="J1104" s="76"/>
      <c r="K1104" s="70"/>
      <c r="L1104" s="70"/>
      <c r="M1104" s="70"/>
      <c r="N1104" s="70"/>
      <c r="O1104" s="70"/>
      <c r="P1104" s="70"/>
      <c r="Q1104" s="70"/>
      <c r="R1104" s="70"/>
      <c r="S1104" s="70"/>
      <c r="T1104" s="70"/>
    </row>
    <row r="1105" spans="1:20" ht="15" thickBot="1">
      <c r="A1105" s="71"/>
      <c r="B1105" s="149"/>
      <c r="C1105" s="115"/>
      <c r="D1105" s="116"/>
      <c r="E1105" s="130"/>
      <c r="F1105" s="130"/>
      <c r="G1105" s="121"/>
      <c r="H1105" s="76"/>
      <c r="I1105" s="76"/>
      <c r="J1105" s="76"/>
      <c r="K1105" s="70"/>
      <c r="L1105" s="70"/>
      <c r="M1105" s="70"/>
      <c r="N1105" s="70"/>
      <c r="O1105" s="70"/>
      <c r="P1105" s="70"/>
      <c r="Q1105" s="70"/>
      <c r="R1105" s="70"/>
      <c r="S1105" s="70"/>
      <c r="T1105" s="70"/>
    </row>
    <row r="1106" spans="1:20" ht="23.25" customHeight="1">
      <c r="A1106" s="71"/>
      <c r="B1106" s="245" t="s">
        <v>13927</v>
      </c>
      <c r="C1106" s="246"/>
      <c r="D1106" s="246"/>
      <c r="E1106" s="141"/>
      <c r="F1106" s="122"/>
      <c r="G1106" s="123"/>
      <c r="H1106" s="72"/>
      <c r="I1106" s="72"/>
      <c r="J1106" s="72"/>
      <c r="K1106" s="70"/>
      <c r="L1106" s="70"/>
      <c r="M1106" s="70"/>
      <c r="N1106" s="70"/>
      <c r="O1106" s="70"/>
      <c r="P1106" s="70"/>
      <c r="Q1106" s="70"/>
      <c r="R1106" s="70"/>
      <c r="S1106" s="70"/>
      <c r="T1106" s="70"/>
    </row>
    <row r="1107" spans="1:20" ht="23.25" customHeight="1">
      <c r="A1107" s="71"/>
      <c r="B1107" s="247"/>
      <c r="C1107" s="248"/>
      <c r="D1107" s="248"/>
      <c r="E1107" s="84"/>
      <c r="F1107" s="124"/>
      <c r="G1107" s="125"/>
      <c r="H1107" s="72"/>
      <c r="I1107" s="72"/>
      <c r="J1107" s="72"/>
      <c r="K1107" s="70"/>
      <c r="L1107" s="70"/>
      <c r="M1107" s="70"/>
      <c r="N1107" s="70"/>
      <c r="O1107" s="70"/>
      <c r="P1107" s="70"/>
      <c r="Q1107" s="70"/>
      <c r="R1107" s="70"/>
      <c r="S1107" s="70"/>
      <c r="T1107" s="70"/>
    </row>
    <row r="1108" spans="1:20" ht="23.25" customHeight="1" thickBot="1">
      <c r="A1108" s="71"/>
      <c r="B1108" s="174"/>
      <c r="C1108" s="175"/>
      <c r="D1108" s="175"/>
      <c r="E1108" s="124"/>
      <c r="F1108" s="124"/>
      <c r="G1108" s="125"/>
      <c r="H1108" s="72"/>
      <c r="I1108" s="72"/>
      <c r="J1108" s="72"/>
      <c r="K1108" s="70"/>
      <c r="L1108" s="70"/>
      <c r="M1108" s="70"/>
      <c r="N1108" s="70"/>
      <c r="O1108" s="70"/>
      <c r="P1108" s="70"/>
      <c r="Q1108" s="70"/>
      <c r="R1108" s="70"/>
      <c r="S1108" s="70"/>
      <c r="T1108" s="70"/>
    </row>
    <row r="1109" spans="1:20">
      <c r="A1109" s="71"/>
      <c r="B1109" s="80" t="s">
        <v>12674</v>
      </c>
      <c r="C1109" s="87" t="s">
        <v>12675</v>
      </c>
      <c r="D1109" s="88" t="s">
        <v>12912</v>
      </c>
      <c r="E1109" s="89" t="s">
        <v>12910</v>
      </c>
      <c r="F1109" s="89" t="s">
        <v>12910</v>
      </c>
      <c r="G1109" s="90" t="s">
        <v>12910</v>
      </c>
      <c r="H1109" s="72"/>
      <c r="I1109" s="72"/>
      <c r="J1109" s="72"/>
      <c r="K1109" s="70"/>
      <c r="L1109" s="70"/>
      <c r="M1109" s="70"/>
      <c r="N1109" s="70"/>
      <c r="O1109" s="70"/>
      <c r="P1109" s="70"/>
      <c r="Q1109" s="70"/>
      <c r="R1109" s="70"/>
      <c r="S1109" s="70"/>
      <c r="T1109" s="70"/>
    </row>
    <row r="1110" spans="1:20" ht="15" thickBot="1">
      <c r="A1110" s="71"/>
      <c r="B1110" s="81"/>
      <c r="C1110" s="92"/>
      <c r="D1110" s="93"/>
      <c r="E1110" s="94" t="s">
        <v>12911</v>
      </c>
      <c r="F1110" s="94" t="s">
        <v>12936</v>
      </c>
      <c r="G1110" s="95" t="s">
        <v>12937</v>
      </c>
      <c r="H1110" s="72"/>
      <c r="I1110" s="72"/>
      <c r="J1110" s="72"/>
      <c r="K1110" s="70"/>
      <c r="L1110" s="70"/>
      <c r="M1110" s="70"/>
      <c r="N1110" s="70"/>
      <c r="O1110" s="70"/>
      <c r="P1110" s="70"/>
      <c r="Q1110" s="70"/>
      <c r="R1110" s="70"/>
      <c r="S1110" s="70"/>
      <c r="T1110" s="70"/>
    </row>
    <row r="1111" spans="1:20">
      <c r="A1111" s="71"/>
      <c r="B1111" s="131"/>
      <c r="C1111" s="132"/>
      <c r="D1111" s="133"/>
      <c r="E1111" s="134"/>
      <c r="F1111" s="134"/>
      <c r="G1111" s="135"/>
      <c r="H1111" s="72"/>
      <c r="I1111" s="72"/>
      <c r="J1111" s="72"/>
      <c r="K1111" s="70"/>
      <c r="L1111" s="70"/>
      <c r="M1111" s="70"/>
      <c r="N1111" s="70"/>
      <c r="O1111" s="70"/>
      <c r="P1111" s="70"/>
      <c r="Q1111" s="70"/>
      <c r="R1111" s="70"/>
      <c r="S1111" s="70"/>
      <c r="T1111" s="70"/>
    </row>
    <row r="1112" spans="1:20">
      <c r="A1112" s="71"/>
      <c r="B1112" s="144" t="s">
        <v>13125</v>
      </c>
      <c r="C1112" s="105">
        <f>GENERAL!F3569</f>
        <v>0.86</v>
      </c>
      <c r="D1112" s="143">
        <f>GENERAL!C3569</f>
        <v>10300</v>
      </c>
      <c r="E1112" s="126">
        <f>D1112*(1-C1112)</f>
        <v>1442.0000000000002</v>
      </c>
      <c r="F1112" s="126">
        <f>D1112*(1-C1112)*(1-F$15)</f>
        <v>1369.9</v>
      </c>
      <c r="G1112" s="136">
        <f>D1112*(1-C1112)*(1-G$15)</f>
        <v>1297.8000000000002</v>
      </c>
      <c r="H1112" s="72"/>
      <c r="I1112" s="72"/>
      <c r="J1112" s="72"/>
      <c r="K1112" s="70"/>
      <c r="L1112" s="70"/>
      <c r="M1112" s="70"/>
      <c r="N1112" s="70"/>
      <c r="O1112" s="70"/>
      <c r="P1112" s="70"/>
      <c r="Q1112" s="70"/>
      <c r="R1112" s="70"/>
      <c r="S1112" s="70"/>
      <c r="T1112" s="70"/>
    </row>
    <row r="1113" spans="1:20">
      <c r="A1113" s="71"/>
      <c r="B1113" s="144" t="s">
        <v>13392</v>
      </c>
      <c r="C1113" s="105">
        <f>GENERAL!F3570</f>
        <v>0.86</v>
      </c>
      <c r="D1113" s="143">
        <f>GENERAL!C3570</f>
        <v>10300</v>
      </c>
      <c r="E1113" s="126">
        <f t="shared" ref="E1113:E1124" si="97">D1113*(1-C1113)</f>
        <v>1442.0000000000002</v>
      </c>
      <c r="F1113" s="126">
        <f t="shared" ref="F1113:F1124" si="98">D1113*(1-C1113)*(1-F$15)</f>
        <v>1369.9</v>
      </c>
      <c r="G1113" s="136">
        <f t="shared" ref="G1113:G1124" si="99">D1113*(1-C1113)*(1-G$15)</f>
        <v>1297.8000000000002</v>
      </c>
      <c r="H1113" s="76"/>
      <c r="I1113" s="76"/>
      <c r="J1113" s="76"/>
      <c r="K1113" s="70"/>
      <c r="L1113" s="70"/>
      <c r="M1113" s="70"/>
      <c r="N1113" s="70"/>
      <c r="O1113" s="70"/>
      <c r="P1113" s="70"/>
      <c r="Q1113" s="70"/>
      <c r="R1113" s="70"/>
      <c r="S1113" s="70"/>
      <c r="T1113" s="70"/>
    </row>
    <row r="1114" spans="1:20">
      <c r="A1114" s="71"/>
      <c r="B1114" s="144" t="s">
        <v>13393</v>
      </c>
      <c r="C1114" s="105">
        <f>GENERAL!F3571</f>
        <v>0.86</v>
      </c>
      <c r="D1114" s="143">
        <f>GENERAL!C3571</f>
        <v>10300</v>
      </c>
      <c r="E1114" s="126">
        <f t="shared" si="97"/>
        <v>1442.0000000000002</v>
      </c>
      <c r="F1114" s="126">
        <f t="shared" si="98"/>
        <v>1369.9</v>
      </c>
      <c r="G1114" s="136">
        <f t="shared" si="99"/>
        <v>1297.8000000000002</v>
      </c>
      <c r="H1114" s="76"/>
      <c r="I1114" s="76"/>
      <c r="J1114" s="76"/>
      <c r="K1114" s="70"/>
      <c r="L1114" s="70"/>
      <c r="M1114" s="70"/>
      <c r="N1114" s="70"/>
      <c r="O1114" s="70"/>
      <c r="P1114" s="70"/>
      <c r="Q1114" s="70"/>
      <c r="R1114" s="70"/>
      <c r="S1114" s="70"/>
      <c r="T1114" s="70"/>
    </row>
    <row r="1115" spans="1:20">
      <c r="A1115" s="71"/>
      <c r="B1115" s="144" t="s">
        <v>13128</v>
      </c>
      <c r="C1115" s="105">
        <f>GENERAL!F3572</f>
        <v>0.86</v>
      </c>
      <c r="D1115" s="143">
        <f>GENERAL!C3572</f>
        <v>10300</v>
      </c>
      <c r="E1115" s="126">
        <f t="shared" si="97"/>
        <v>1442.0000000000002</v>
      </c>
      <c r="F1115" s="126">
        <f t="shared" si="98"/>
        <v>1369.9</v>
      </c>
      <c r="G1115" s="136">
        <f t="shared" si="99"/>
        <v>1297.8000000000002</v>
      </c>
      <c r="H1115" s="76"/>
      <c r="I1115" s="76"/>
      <c r="J1115" s="76"/>
      <c r="K1115" s="70"/>
      <c r="L1115" s="70"/>
      <c r="M1115" s="70"/>
      <c r="N1115" s="70"/>
      <c r="O1115" s="70"/>
      <c r="P1115" s="70"/>
      <c r="Q1115" s="70"/>
      <c r="R1115" s="70"/>
      <c r="S1115" s="70"/>
      <c r="T1115" s="70"/>
    </row>
    <row r="1116" spans="1:20">
      <c r="A1116" s="71"/>
      <c r="B1116" s="144" t="s">
        <v>13129</v>
      </c>
      <c r="C1116" s="105">
        <f>GENERAL!F3573</f>
        <v>0.86</v>
      </c>
      <c r="D1116" s="143">
        <f>GENERAL!C3573</f>
        <v>10300</v>
      </c>
      <c r="E1116" s="126">
        <f t="shared" si="97"/>
        <v>1442.0000000000002</v>
      </c>
      <c r="F1116" s="126">
        <f t="shared" si="98"/>
        <v>1369.9</v>
      </c>
      <c r="G1116" s="136">
        <f t="shared" si="99"/>
        <v>1297.8000000000002</v>
      </c>
      <c r="H1116" s="76"/>
      <c r="I1116" s="76"/>
      <c r="J1116" s="76"/>
      <c r="K1116" s="70"/>
      <c r="L1116" s="70"/>
      <c r="M1116" s="70"/>
      <c r="N1116" s="70"/>
      <c r="O1116" s="70"/>
      <c r="P1116" s="70"/>
      <c r="Q1116" s="70"/>
      <c r="R1116" s="70"/>
      <c r="S1116" s="70"/>
      <c r="T1116" s="70"/>
    </row>
    <row r="1117" spans="1:20">
      <c r="A1117" s="71"/>
      <c r="B1117" s="144" t="s">
        <v>13130</v>
      </c>
      <c r="C1117" s="105">
        <f>GENERAL!F3574</f>
        <v>0.86</v>
      </c>
      <c r="D1117" s="143">
        <f>GENERAL!C3574</f>
        <v>10300</v>
      </c>
      <c r="E1117" s="126">
        <f t="shared" si="97"/>
        <v>1442.0000000000002</v>
      </c>
      <c r="F1117" s="126">
        <f t="shared" si="98"/>
        <v>1369.9</v>
      </c>
      <c r="G1117" s="136">
        <f t="shared" si="99"/>
        <v>1297.8000000000002</v>
      </c>
      <c r="H1117" s="76"/>
      <c r="I1117" s="76"/>
      <c r="J1117" s="76"/>
      <c r="K1117" s="70"/>
      <c r="L1117" s="70"/>
      <c r="M1117" s="70"/>
      <c r="N1117" s="70"/>
      <c r="O1117" s="70"/>
      <c r="P1117" s="70"/>
      <c r="Q1117" s="70"/>
      <c r="R1117" s="70"/>
      <c r="S1117" s="70"/>
      <c r="T1117" s="70"/>
    </row>
    <row r="1118" spans="1:20">
      <c r="A1118" s="71"/>
      <c r="B1118" s="144" t="s">
        <v>13131</v>
      </c>
      <c r="C1118" s="105">
        <f>GENERAL!F3575</f>
        <v>0.86</v>
      </c>
      <c r="D1118" s="143">
        <f>GENERAL!C3575</f>
        <v>10300</v>
      </c>
      <c r="E1118" s="126">
        <f t="shared" si="97"/>
        <v>1442.0000000000002</v>
      </c>
      <c r="F1118" s="126">
        <f t="shared" si="98"/>
        <v>1369.9</v>
      </c>
      <c r="G1118" s="136">
        <f t="shared" si="99"/>
        <v>1297.8000000000002</v>
      </c>
      <c r="H1118" s="76"/>
      <c r="I1118" s="76"/>
      <c r="J1118" s="76"/>
      <c r="K1118" s="70"/>
      <c r="L1118" s="70"/>
      <c r="M1118" s="70"/>
      <c r="N1118" s="70"/>
      <c r="O1118" s="70"/>
      <c r="P1118" s="70"/>
      <c r="Q1118" s="70"/>
      <c r="R1118" s="70"/>
      <c r="S1118" s="70"/>
      <c r="T1118" s="70"/>
    </row>
    <row r="1119" spans="1:20">
      <c r="A1119" s="71"/>
      <c r="B1119" s="144" t="s">
        <v>13225</v>
      </c>
      <c r="C1119" s="105">
        <f>GENERAL!F3576</f>
        <v>0.86</v>
      </c>
      <c r="D1119" s="143">
        <f>GENERAL!C3576</f>
        <v>10300</v>
      </c>
      <c r="E1119" s="126">
        <f t="shared" si="97"/>
        <v>1442.0000000000002</v>
      </c>
      <c r="F1119" s="126">
        <f t="shared" si="98"/>
        <v>1369.9</v>
      </c>
      <c r="G1119" s="136">
        <f t="shared" si="99"/>
        <v>1297.8000000000002</v>
      </c>
      <c r="H1119" s="76"/>
      <c r="I1119" s="76"/>
      <c r="J1119" s="76"/>
      <c r="K1119" s="70"/>
      <c r="L1119" s="70"/>
      <c r="M1119" s="70"/>
      <c r="N1119" s="70"/>
      <c r="O1119" s="70"/>
      <c r="P1119" s="70"/>
      <c r="Q1119" s="70"/>
      <c r="R1119" s="70"/>
      <c r="S1119" s="70"/>
      <c r="T1119" s="70"/>
    </row>
    <row r="1120" spans="1:20">
      <c r="A1120" s="71"/>
      <c r="B1120" s="144" t="s">
        <v>13400</v>
      </c>
      <c r="C1120" s="105">
        <f>GENERAL!F3577</f>
        <v>0.86</v>
      </c>
      <c r="D1120" s="143">
        <f>GENERAL!C3577</f>
        <v>10300</v>
      </c>
      <c r="E1120" s="126">
        <f t="shared" si="97"/>
        <v>1442.0000000000002</v>
      </c>
      <c r="F1120" s="126">
        <f t="shared" si="98"/>
        <v>1369.9</v>
      </c>
      <c r="G1120" s="136">
        <f t="shared" si="99"/>
        <v>1297.8000000000002</v>
      </c>
      <c r="H1120" s="76"/>
      <c r="I1120" s="76"/>
      <c r="J1120" s="76"/>
      <c r="K1120" s="70"/>
      <c r="L1120" s="70"/>
      <c r="M1120" s="70"/>
      <c r="N1120" s="70"/>
      <c r="O1120" s="70"/>
      <c r="P1120" s="70"/>
      <c r="Q1120" s="70"/>
      <c r="R1120" s="70"/>
      <c r="S1120" s="70"/>
      <c r="T1120" s="70"/>
    </row>
    <row r="1121" spans="1:20">
      <c r="A1121" s="71"/>
      <c r="B1121" s="144" t="s">
        <v>13401</v>
      </c>
      <c r="C1121" s="105">
        <f>GENERAL!F3578</f>
        <v>0.86</v>
      </c>
      <c r="D1121" s="143">
        <f>GENERAL!C3578</f>
        <v>10300</v>
      </c>
      <c r="E1121" s="126">
        <f t="shared" si="97"/>
        <v>1442.0000000000002</v>
      </c>
      <c r="F1121" s="126">
        <f t="shared" si="98"/>
        <v>1369.9</v>
      </c>
      <c r="G1121" s="136">
        <f t="shared" si="99"/>
        <v>1297.8000000000002</v>
      </c>
      <c r="H1121" s="76"/>
      <c r="I1121" s="76"/>
      <c r="J1121" s="76"/>
      <c r="K1121" s="70"/>
      <c r="L1121" s="70"/>
      <c r="M1121" s="70"/>
      <c r="N1121" s="70"/>
      <c r="O1121" s="70"/>
      <c r="P1121" s="70"/>
      <c r="Q1121" s="70"/>
      <c r="R1121" s="70"/>
      <c r="S1121" s="70"/>
      <c r="T1121" s="70"/>
    </row>
    <row r="1122" spans="1:20">
      <c r="A1122" s="71"/>
      <c r="B1122" s="144" t="s">
        <v>13136</v>
      </c>
      <c r="C1122" s="105">
        <f>GENERAL!F3579</f>
        <v>0.86</v>
      </c>
      <c r="D1122" s="143">
        <f>GENERAL!C3579</f>
        <v>10300</v>
      </c>
      <c r="E1122" s="126">
        <f t="shared" si="97"/>
        <v>1442.0000000000002</v>
      </c>
      <c r="F1122" s="126">
        <f t="shared" si="98"/>
        <v>1369.9</v>
      </c>
      <c r="G1122" s="136">
        <f t="shared" si="99"/>
        <v>1297.8000000000002</v>
      </c>
      <c r="H1122" s="76"/>
      <c r="I1122" s="76"/>
      <c r="J1122" s="76"/>
      <c r="K1122" s="70"/>
      <c r="L1122" s="70"/>
      <c r="M1122" s="70"/>
      <c r="N1122" s="70"/>
      <c r="O1122" s="70"/>
      <c r="P1122" s="70"/>
      <c r="Q1122" s="70"/>
      <c r="R1122" s="70"/>
      <c r="S1122" s="70"/>
      <c r="T1122" s="70"/>
    </row>
    <row r="1123" spans="1:20">
      <c r="A1123" s="71"/>
      <c r="B1123" s="144" t="s">
        <v>13402</v>
      </c>
      <c r="C1123" s="105">
        <f>GENERAL!F3581</f>
        <v>0.86</v>
      </c>
      <c r="D1123" s="143">
        <f>GENERAL!C3581</f>
        <v>10300</v>
      </c>
      <c r="E1123" s="126">
        <f t="shared" si="97"/>
        <v>1442.0000000000002</v>
      </c>
      <c r="F1123" s="126">
        <f t="shared" si="98"/>
        <v>1369.9</v>
      </c>
      <c r="G1123" s="136">
        <f t="shared" si="99"/>
        <v>1297.8000000000002</v>
      </c>
      <c r="H1123" s="76"/>
      <c r="I1123" s="76"/>
      <c r="J1123" s="76"/>
      <c r="K1123" s="70"/>
      <c r="L1123" s="70"/>
      <c r="M1123" s="70"/>
      <c r="N1123" s="70"/>
      <c r="O1123" s="70"/>
      <c r="P1123" s="70"/>
      <c r="Q1123" s="70"/>
      <c r="R1123" s="70"/>
      <c r="S1123" s="70"/>
      <c r="T1123" s="70"/>
    </row>
    <row r="1124" spans="1:20">
      <c r="A1124" s="71"/>
      <c r="B1124" s="144" t="s">
        <v>13230</v>
      </c>
      <c r="C1124" s="105">
        <f>GENERAL!F3582</f>
        <v>0.86</v>
      </c>
      <c r="D1124" s="143">
        <f>GENERAL!C3582</f>
        <v>10300</v>
      </c>
      <c r="E1124" s="126">
        <f t="shared" si="97"/>
        <v>1442.0000000000002</v>
      </c>
      <c r="F1124" s="126">
        <f t="shared" si="98"/>
        <v>1369.9</v>
      </c>
      <c r="G1124" s="136">
        <f t="shared" si="99"/>
        <v>1297.8000000000002</v>
      </c>
      <c r="H1124" s="76"/>
      <c r="I1124" s="76"/>
      <c r="J1124" s="76"/>
      <c r="K1124" s="70"/>
      <c r="L1124" s="70"/>
      <c r="M1124" s="70"/>
      <c r="N1124" s="70"/>
      <c r="O1124" s="70"/>
      <c r="P1124" s="70"/>
      <c r="Q1124" s="70"/>
      <c r="R1124" s="70"/>
      <c r="S1124" s="70"/>
      <c r="T1124" s="70"/>
    </row>
    <row r="1125" spans="1:20" ht="15" thickBot="1">
      <c r="A1125" s="71"/>
      <c r="B1125" s="169"/>
      <c r="C1125" s="170"/>
      <c r="D1125" s="171"/>
      <c r="E1125" s="172"/>
      <c r="F1125" s="172"/>
      <c r="G1125" s="128"/>
      <c r="H1125" s="76"/>
      <c r="I1125" s="76"/>
      <c r="J1125" s="76"/>
      <c r="K1125" s="70"/>
      <c r="L1125" s="70"/>
      <c r="M1125" s="70"/>
      <c r="N1125" s="70"/>
      <c r="O1125" s="70"/>
      <c r="P1125" s="70"/>
      <c r="Q1125" s="70"/>
      <c r="R1125" s="70"/>
      <c r="S1125" s="70"/>
      <c r="T1125" s="70"/>
    </row>
    <row r="1126" spans="1:20">
      <c r="A1126" s="71"/>
      <c r="B1126" s="149"/>
      <c r="C1126" s="115"/>
      <c r="D1126" s="116"/>
      <c r="E1126" s="130"/>
      <c r="F1126" s="130"/>
      <c r="G1126" s="121"/>
      <c r="H1126" s="76"/>
      <c r="I1126" s="76"/>
      <c r="J1126" s="76"/>
      <c r="K1126" s="70"/>
      <c r="L1126" s="70"/>
      <c r="M1126" s="70"/>
      <c r="N1126" s="70"/>
      <c r="O1126" s="70"/>
      <c r="P1126" s="70"/>
      <c r="Q1126" s="70"/>
      <c r="R1126" s="70"/>
      <c r="S1126" s="70"/>
      <c r="T1126" s="70"/>
    </row>
    <row r="1127" spans="1:20" ht="15" thickBot="1">
      <c r="A1127" s="71"/>
      <c r="B1127" s="149"/>
      <c r="C1127" s="115"/>
      <c r="D1127" s="116"/>
      <c r="E1127" s="130"/>
      <c r="F1127" s="130"/>
      <c r="G1127" s="121"/>
      <c r="H1127" s="76"/>
      <c r="I1127" s="76"/>
      <c r="J1127" s="76"/>
      <c r="K1127" s="70"/>
      <c r="L1127" s="70"/>
      <c r="M1127" s="70"/>
      <c r="N1127" s="70"/>
      <c r="O1127" s="70"/>
      <c r="P1127" s="70"/>
      <c r="Q1127" s="70"/>
      <c r="R1127" s="70"/>
      <c r="S1127" s="70"/>
      <c r="T1127" s="70"/>
    </row>
    <row r="1128" spans="1:20" ht="23.25" customHeight="1">
      <c r="A1128" s="71"/>
      <c r="B1128" s="245" t="s">
        <v>12711</v>
      </c>
      <c r="C1128" s="246"/>
      <c r="D1128" s="246"/>
      <c r="E1128" s="246"/>
      <c r="F1128" s="122"/>
      <c r="G1128" s="123"/>
      <c r="H1128" s="72"/>
      <c r="I1128" s="72"/>
      <c r="J1128" s="72"/>
      <c r="K1128" s="70"/>
      <c r="L1128" s="70"/>
      <c r="M1128" s="70"/>
      <c r="N1128" s="70"/>
      <c r="O1128" s="70"/>
      <c r="P1128" s="70"/>
      <c r="Q1128" s="70"/>
      <c r="R1128" s="70"/>
      <c r="S1128" s="70"/>
      <c r="T1128" s="70"/>
    </row>
    <row r="1129" spans="1:20" ht="23.25" customHeight="1">
      <c r="A1129" s="71"/>
      <c r="B1129" s="247"/>
      <c r="C1129" s="248"/>
      <c r="D1129" s="248"/>
      <c r="E1129" s="248"/>
      <c r="F1129" s="124"/>
      <c r="G1129" s="125"/>
      <c r="H1129" s="72"/>
      <c r="I1129" s="72"/>
      <c r="J1129" s="72"/>
      <c r="K1129" s="70"/>
      <c r="L1129" s="70"/>
      <c r="M1129" s="70"/>
      <c r="N1129" s="70"/>
      <c r="O1129" s="70"/>
      <c r="P1129" s="70"/>
      <c r="Q1129" s="70"/>
      <c r="R1129" s="70"/>
      <c r="S1129" s="70"/>
      <c r="T1129" s="70"/>
    </row>
    <row r="1130" spans="1:20" ht="23.25" customHeight="1" thickBot="1">
      <c r="A1130" s="71"/>
      <c r="B1130" s="174"/>
      <c r="C1130" s="175"/>
      <c r="D1130" s="175"/>
      <c r="E1130" s="124"/>
      <c r="F1130" s="124"/>
      <c r="G1130" s="125"/>
      <c r="H1130" s="72"/>
      <c r="I1130" s="72"/>
      <c r="J1130" s="72"/>
      <c r="K1130" s="70"/>
      <c r="L1130" s="70"/>
      <c r="M1130" s="70"/>
      <c r="N1130" s="70"/>
      <c r="O1130" s="70"/>
      <c r="P1130" s="70"/>
      <c r="Q1130" s="70"/>
      <c r="R1130" s="70"/>
      <c r="S1130" s="70"/>
      <c r="T1130" s="70"/>
    </row>
    <row r="1131" spans="1:20">
      <c r="A1131" s="71"/>
      <c r="B1131" s="80" t="s">
        <v>12674</v>
      </c>
      <c r="C1131" s="87" t="s">
        <v>12675</v>
      </c>
      <c r="D1131" s="88" t="s">
        <v>12912</v>
      </c>
      <c r="E1131" s="89" t="s">
        <v>12910</v>
      </c>
      <c r="F1131" s="89" t="s">
        <v>12910</v>
      </c>
      <c r="G1131" s="90" t="s">
        <v>12910</v>
      </c>
      <c r="H1131" s="72"/>
      <c r="I1131" s="72"/>
      <c r="J1131" s="72"/>
      <c r="K1131" s="70"/>
      <c r="L1131" s="70"/>
      <c r="M1131" s="70"/>
      <c r="N1131" s="70"/>
      <c r="O1131" s="70"/>
      <c r="P1131" s="70"/>
      <c r="Q1131" s="70"/>
      <c r="R1131" s="70"/>
      <c r="S1131" s="70"/>
      <c r="T1131" s="70"/>
    </row>
    <row r="1132" spans="1:20" ht="15" thickBot="1">
      <c r="A1132" s="71"/>
      <c r="B1132" s="81"/>
      <c r="C1132" s="92"/>
      <c r="D1132" s="93"/>
      <c r="E1132" s="94" t="s">
        <v>12911</v>
      </c>
      <c r="F1132" s="94" t="s">
        <v>12936</v>
      </c>
      <c r="G1132" s="95" t="s">
        <v>12937</v>
      </c>
      <c r="H1132" s="72"/>
      <c r="I1132" s="72"/>
      <c r="J1132" s="72"/>
      <c r="K1132" s="70"/>
      <c r="L1132" s="70"/>
      <c r="M1132" s="70"/>
      <c r="N1132" s="70"/>
      <c r="O1132" s="70"/>
      <c r="P1132" s="70"/>
      <c r="Q1132" s="70"/>
      <c r="R1132" s="70"/>
      <c r="S1132" s="70"/>
      <c r="T1132" s="70"/>
    </row>
    <row r="1133" spans="1:20">
      <c r="A1133" s="71"/>
      <c r="B1133" s="131"/>
      <c r="C1133" s="132"/>
      <c r="D1133" s="133"/>
      <c r="E1133" s="134"/>
      <c r="F1133" s="134"/>
      <c r="G1133" s="135"/>
      <c r="H1133" s="72"/>
      <c r="I1133" s="72"/>
      <c r="J1133" s="72"/>
      <c r="K1133" s="70"/>
      <c r="L1133" s="70"/>
      <c r="M1133" s="70"/>
      <c r="N1133" s="70"/>
      <c r="O1133" s="70"/>
      <c r="P1133" s="70"/>
      <c r="Q1133" s="70"/>
      <c r="R1133" s="70"/>
      <c r="S1133" s="70"/>
      <c r="T1133" s="70"/>
    </row>
    <row r="1134" spans="1:20">
      <c r="A1134" s="71"/>
      <c r="B1134" s="144" t="s">
        <v>13133</v>
      </c>
      <c r="C1134" s="105">
        <f>GENERAL!F8699</f>
        <v>0.86</v>
      </c>
      <c r="D1134" s="143">
        <f>GENERAL!C8699</f>
        <v>9.66</v>
      </c>
      <c r="E1134" s="126">
        <f>D1134*(1-C1134)</f>
        <v>1.3524</v>
      </c>
      <c r="F1134" s="126">
        <f t="shared" ref="F1134:F1173" si="100">D1134*(1-C1134)*(1-F$15)</f>
        <v>1.28478</v>
      </c>
      <c r="G1134" s="136">
        <f t="shared" ref="G1134:G1173" si="101">D1134*(1-C1134)*(1-G$15)</f>
        <v>1.21716</v>
      </c>
      <c r="H1134" s="72"/>
      <c r="I1134" s="72"/>
      <c r="J1134" s="72"/>
      <c r="K1134" s="70"/>
      <c r="L1134" s="70"/>
      <c r="M1134" s="70"/>
      <c r="N1134" s="70"/>
      <c r="O1134" s="70"/>
      <c r="P1134" s="70"/>
      <c r="Q1134" s="70"/>
      <c r="R1134" s="70"/>
      <c r="S1134" s="70"/>
      <c r="T1134" s="70"/>
    </row>
    <row r="1135" spans="1:20">
      <c r="A1135" s="71"/>
      <c r="B1135" s="144" t="s">
        <v>13129</v>
      </c>
      <c r="C1135" s="105">
        <f>GENERAL!F8700</f>
        <v>0.86</v>
      </c>
      <c r="D1135" s="143">
        <f>GENERAL!C8700</f>
        <v>10.66</v>
      </c>
      <c r="E1135" s="126">
        <f t="shared" ref="E1135:E1173" si="102">D1135*(1-C1135)</f>
        <v>1.4924000000000002</v>
      </c>
      <c r="F1135" s="126">
        <f t="shared" si="100"/>
        <v>1.41778</v>
      </c>
      <c r="G1135" s="136">
        <f t="shared" si="101"/>
        <v>1.3431600000000001</v>
      </c>
      <c r="H1135" s="76"/>
      <c r="I1135" s="76"/>
      <c r="J1135" s="76"/>
      <c r="K1135" s="70"/>
      <c r="L1135" s="70"/>
      <c r="M1135" s="70"/>
      <c r="N1135" s="70"/>
      <c r="O1135" s="70"/>
      <c r="P1135" s="70"/>
      <c r="Q1135" s="70"/>
      <c r="R1135" s="70"/>
      <c r="S1135" s="70"/>
      <c r="T1135" s="70"/>
    </row>
    <row r="1136" spans="1:20">
      <c r="A1136" s="71"/>
      <c r="B1136" s="144" t="s">
        <v>13130</v>
      </c>
      <c r="C1136" s="105">
        <f>GENERAL!F8701</f>
        <v>0.86</v>
      </c>
      <c r="D1136" s="143">
        <f>GENERAL!C8701</f>
        <v>11.33</v>
      </c>
      <c r="E1136" s="126">
        <f t="shared" si="102"/>
        <v>1.5862000000000001</v>
      </c>
      <c r="F1136" s="126">
        <f t="shared" si="100"/>
        <v>1.5068900000000001</v>
      </c>
      <c r="G1136" s="136">
        <f t="shared" si="101"/>
        <v>1.4275800000000001</v>
      </c>
      <c r="H1136" s="76"/>
      <c r="I1136" s="76"/>
      <c r="J1136" s="76"/>
      <c r="K1136" s="70"/>
      <c r="L1136" s="70"/>
      <c r="M1136" s="70"/>
      <c r="N1136" s="70"/>
      <c r="O1136" s="70"/>
      <c r="P1136" s="70"/>
      <c r="Q1136" s="70"/>
      <c r="R1136" s="70"/>
      <c r="S1136" s="70"/>
      <c r="T1136" s="70"/>
    </row>
    <row r="1137" spans="1:20">
      <c r="A1137" s="71"/>
      <c r="B1137" s="144" t="s">
        <v>13131</v>
      </c>
      <c r="C1137" s="105">
        <f>GENERAL!F8702</f>
        <v>0.86</v>
      </c>
      <c r="D1137" s="143">
        <f>GENERAL!C8702</f>
        <v>12.05</v>
      </c>
      <c r="E1137" s="126">
        <f t="shared" si="102"/>
        <v>1.6870000000000003</v>
      </c>
      <c r="F1137" s="126">
        <f t="shared" si="100"/>
        <v>1.6026500000000001</v>
      </c>
      <c r="G1137" s="136">
        <f t="shared" si="101"/>
        <v>1.5183000000000002</v>
      </c>
      <c r="H1137" s="76"/>
      <c r="I1137" s="76"/>
      <c r="J1137" s="76"/>
      <c r="K1137" s="70"/>
      <c r="L1137" s="70"/>
      <c r="M1137" s="70"/>
      <c r="N1137" s="70"/>
      <c r="O1137" s="70"/>
      <c r="P1137" s="70"/>
      <c r="Q1137" s="70"/>
      <c r="R1137" s="70"/>
      <c r="S1137" s="70"/>
      <c r="T1137" s="70"/>
    </row>
    <row r="1138" spans="1:20">
      <c r="A1138" s="71"/>
      <c r="B1138" s="144" t="s">
        <v>13134</v>
      </c>
      <c r="C1138" s="105">
        <f>GENERAL!F8703</f>
        <v>0.86</v>
      </c>
      <c r="D1138" s="143">
        <f>GENERAL!C8703</f>
        <v>12.93</v>
      </c>
      <c r="E1138" s="126">
        <f t="shared" si="102"/>
        <v>1.8102</v>
      </c>
      <c r="F1138" s="126">
        <f t="shared" si="100"/>
        <v>1.7196899999999999</v>
      </c>
      <c r="G1138" s="136">
        <f t="shared" si="101"/>
        <v>1.6291800000000001</v>
      </c>
      <c r="H1138" s="76"/>
      <c r="I1138" s="76"/>
      <c r="J1138" s="76"/>
      <c r="K1138" s="70"/>
      <c r="L1138" s="70"/>
      <c r="M1138" s="70"/>
      <c r="N1138" s="70"/>
      <c r="O1138" s="70"/>
      <c r="P1138" s="70"/>
      <c r="Q1138" s="70"/>
      <c r="R1138" s="70"/>
      <c r="S1138" s="70"/>
      <c r="T1138" s="70"/>
    </row>
    <row r="1139" spans="1:20">
      <c r="A1139" s="71"/>
      <c r="B1139" s="144" t="s">
        <v>13135</v>
      </c>
      <c r="C1139" s="105">
        <f>GENERAL!F8704</f>
        <v>0.86</v>
      </c>
      <c r="D1139" s="143">
        <f>GENERAL!C8704</f>
        <v>12.88</v>
      </c>
      <c r="E1139" s="126">
        <f t="shared" si="102"/>
        <v>1.8032000000000004</v>
      </c>
      <c r="F1139" s="126">
        <f t="shared" si="100"/>
        <v>1.7130400000000003</v>
      </c>
      <c r="G1139" s="136">
        <f t="shared" si="101"/>
        <v>1.6228800000000003</v>
      </c>
      <c r="H1139" s="76"/>
      <c r="I1139" s="76"/>
      <c r="J1139" s="76"/>
      <c r="K1139" s="70"/>
      <c r="L1139" s="70"/>
      <c r="M1139" s="70"/>
      <c r="N1139" s="70"/>
      <c r="O1139" s="70"/>
      <c r="P1139" s="70"/>
      <c r="Q1139" s="70"/>
      <c r="R1139" s="70"/>
      <c r="S1139" s="70"/>
      <c r="T1139" s="70"/>
    </row>
    <row r="1140" spans="1:20">
      <c r="A1140" s="71"/>
      <c r="B1140" s="144" t="s">
        <v>13136</v>
      </c>
      <c r="C1140" s="105">
        <f>GENERAL!F8705</f>
        <v>0.86</v>
      </c>
      <c r="D1140" s="143">
        <f>GENERAL!C8705</f>
        <v>14.78</v>
      </c>
      <c r="E1140" s="126">
        <f t="shared" si="102"/>
        <v>2.0691999999999999</v>
      </c>
      <c r="F1140" s="126">
        <f t="shared" si="100"/>
        <v>1.9657399999999998</v>
      </c>
      <c r="G1140" s="136">
        <f t="shared" si="101"/>
        <v>1.8622799999999999</v>
      </c>
      <c r="H1140" s="76"/>
      <c r="I1140" s="76"/>
      <c r="J1140" s="76"/>
      <c r="K1140" s="70"/>
      <c r="L1140" s="70"/>
      <c r="M1140" s="70"/>
      <c r="N1140" s="70"/>
      <c r="O1140" s="70"/>
      <c r="P1140" s="70"/>
      <c r="Q1140" s="70"/>
      <c r="R1140" s="70"/>
      <c r="S1140" s="70"/>
      <c r="T1140" s="70"/>
    </row>
    <row r="1141" spans="1:20">
      <c r="A1141" s="71"/>
      <c r="B1141" s="144" t="s">
        <v>13137</v>
      </c>
      <c r="C1141" s="105">
        <f>GENERAL!F8706</f>
        <v>0.86</v>
      </c>
      <c r="D1141" s="143">
        <f>GENERAL!C8706</f>
        <v>17.100000000000001</v>
      </c>
      <c r="E1141" s="126">
        <f t="shared" si="102"/>
        <v>2.3940000000000006</v>
      </c>
      <c r="F1141" s="126">
        <f t="shared" si="100"/>
        <v>2.2743000000000007</v>
      </c>
      <c r="G1141" s="136">
        <f t="shared" si="101"/>
        <v>2.1546000000000007</v>
      </c>
      <c r="H1141" s="76"/>
      <c r="I1141" s="76"/>
      <c r="J1141" s="76"/>
      <c r="K1141" s="70"/>
      <c r="L1141" s="70"/>
      <c r="M1141" s="70"/>
      <c r="N1141" s="70"/>
      <c r="O1141" s="70"/>
      <c r="P1141" s="70"/>
      <c r="Q1141" s="70"/>
      <c r="R1141" s="70"/>
      <c r="S1141" s="70"/>
      <c r="T1141" s="70"/>
    </row>
    <row r="1142" spans="1:20">
      <c r="A1142" s="71"/>
      <c r="B1142" s="144" t="s">
        <v>13138</v>
      </c>
      <c r="C1142" s="105">
        <f>GENERAL!F8707</f>
        <v>0.86</v>
      </c>
      <c r="D1142" s="143">
        <f>GENERAL!C8707</f>
        <v>20.03</v>
      </c>
      <c r="E1142" s="126">
        <f t="shared" si="102"/>
        <v>2.8042000000000002</v>
      </c>
      <c r="F1142" s="126">
        <f t="shared" si="100"/>
        <v>2.6639900000000001</v>
      </c>
      <c r="G1142" s="136">
        <f t="shared" si="101"/>
        <v>2.5237800000000004</v>
      </c>
      <c r="H1142" s="76"/>
      <c r="I1142" s="76"/>
      <c r="J1142" s="76"/>
      <c r="K1142" s="70"/>
      <c r="L1142" s="70"/>
      <c r="M1142" s="70"/>
      <c r="N1142" s="70"/>
      <c r="O1142" s="70"/>
      <c r="P1142" s="70"/>
      <c r="Q1142" s="70"/>
      <c r="R1142" s="70"/>
      <c r="S1142" s="70"/>
      <c r="T1142" s="70"/>
    </row>
    <row r="1143" spans="1:20">
      <c r="A1143" s="71"/>
      <c r="B1143" s="144" t="s">
        <v>13139</v>
      </c>
      <c r="C1143" s="105">
        <f>GENERAL!F8708</f>
        <v>0.86</v>
      </c>
      <c r="D1143" s="143">
        <f>GENERAL!C8708</f>
        <v>21.22</v>
      </c>
      <c r="E1143" s="126">
        <f t="shared" si="102"/>
        <v>2.9708000000000001</v>
      </c>
      <c r="F1143" s="126">
        <f t="shared" si="100"/>
        <v>2.82226</v>
      </c>
      <c r="G1143" s="136">
        <f t="shared" si="101"/>
        <v>2.6737200000000003</v>
      </c>
      <c r="H1143" s="76"/>
      <c r="I1143" s="76"/>
      <c r="J1143" s="76"/>
      <c r="K1143" s="70"/>
      <c r="L1143" s="70"/>
      <c r="M1143" s="70"/>
      <c r="N1143" s="70"/>
      <c r="O1143" s="70"/>
      <c r="P1143" s="70"/>
      <c r="Q1143" s="70"/>
      <c r="R1143" s="70"/>
      <c r="S1143" s="70"/>
      <c r="T1143" s="70"/>
    </row>
    <row r="1144" spans="1:20">
      <c r="A1144" s="71"/>
      <c r="B1144" s="144" t="s">
        <v>13140</v>
      </c>
      <c r="C1144" s="105">
        <f>GENERAL!F8709</f>
        <v>0.86</v>
      </c>
      <c r="D1144" s="143">
        <f>GENERAL!C8709</f>
        <v>23.12</v>
      </c>
      <c r="E1144" s="126">
        <f t="shared" si="102"/>
        <v>3.2368000000000006</v>
      </c>
      <c r="F1144" s="126">
        <f t="shared" si="100"/>
        <v>3.0749600000000004</v>
      </c>
      <c r="G1144" s="136">
        <f t="shared" si="101"/>
        <v>2.9131200000000006</v>
      </c>
      <c r="H1144" s="76"/>
      <c r="I1144" s="76"/>
      <c r="J1144" s="76"/>
      <c r="K1144" s="70"/>
      <c r="L1144" s="70"/>
      <c r="M1144" s="70"/>
      <c r="N1144" s="70"/>
      <c r="O1144" s="70"/>
      <c r="P1144" s="70"/>
      <c r="Q1144" s="70"/>
      <c r="R1144" s="70"/>
      <c r="S1144" s="70"/>
      <c r="T1144" s="70"/>
    </row>
    <row r="1145" spans="1:20">
      <c r="A1145" s="71"/>
      <c r="B1145" s="144" t="s">
        <v>13141</v>
      </c>
      <c r="C1145" s="105">
        <f>GENERAL!F8710</f>
        <v>0.86</v>
      </c>
      <c r="D1145" s="143">
        <f>GENERAL!C8710</f>
        <v>24.31</v>
      </c>
      <c r="E1145" s="126">
        <f t="shared" si="102"/>
        <v>3.4034</v>
      </c>
      <c r="F1145" s="126">
        <f t="shared" si="100"/>
        <v>3.2332299999999998</v>
      </c>
      <c r="G1145" s="136">
        <f t="shared" si="101"/>
        <v>3.0630600000000001</v>
      </c>
      <c r="H1145" s="76"/>
      <c r="I1145" s="76"/>
      <c r="J1145" s="76"/>
      <c r="K1145" s="70"/>
      <c r="L1145" s="70"/>
      <c r="M1145" s="70"/>
      <c r="N1145" s="70"/>
      <c r="O1145" s="70"/>
      <c r="P1145" s="70"/>
      <c r="Q1145" s="70"/>
      <c r="R1145" s="70"/>
      <c r="S1145" s="70"/>
      <c r="T1145" s="70"/>
    </row>
    <row r="1146" spans="1:20">
      <c r="A1146" s="71"/>
      <c r="B1146" s="144" t="s">
        <v>13142</v>
      </c>
      <c r="C1146" s="105">
        <f>GENERAL!F8711</f>
        <v>0.86</v>
      </c>
      <c r="D1146" s="143">
        <f>GENERAL!C8711</f>
        <v>26.93</v>
      </c>
      <c r="E1146" s="126">
        <f t="shared" si="102"/>
        <v>3.7702000000000004</v>
      </c>
      <c r="F1146" s="126">
        <f t="shared" si="100"/>
        <v>3.58169</v>
      </c>
      <c r="G1146" s="136">
        <f t="shared" si="101"/>
        <v>3.3931800000000005</v>
      </c>
      <c r="H1146" s="76"/>
      <c r="I1146" s="76"/>
      <c r="J1146" s="76"/>
      <c r="K1146" s="70"/>
      <c r="L1146" s="70"/>
      <c r="M1146" s="70"/>
      <c r="N1146" s="70"/>
      <c r="O1146" s="70"/>
      <c r="P1146" s="70"/>
      <c r="Q1146" s="70"/>
      <c r="R1146" s="70"/>
      <c r="S1146" s="70"/>
      <c r="T1146" s="70"/>
    </row>
    <row r="1147" spans="1:20">
      <c r="A1147" s="71"/>
      <c r="B1147" s="144" t="s">
        <v>13143</v>
      </c>
      <c r="C1147" s="105">
        <f>GENERAL!F8712</f>
        <v>0.86</v>
      </c>
      <c r="D1147" s="143">
        <f>GENERAL!C8712</f>
        <v>28.33</v>
      </c>
      <c r="E1147" s="126">
        <f t="shared" si="102"/>
        <v>3.9662000000000002</v>
      </c>
      <c r="F1147" s="126">
        <f t="shared" si="100"/>
        <v>3.76789</v>
      </c>
      <c r="G1147" s="136">
        <f t="shared" si="101"/>
        <v>3.5695800000000002</v>
      </c>
      <c r="H1147" s="76"/>
      <c r="I1147" s="76"/>
      <c r="J1147" s="76"/>
      <c r="K1147" s="70"/>
      <c r="L1147" s="70"/>
      <c r="M1147" s="70"/>
      <c r="N1147" s="70"/>
      <c r="O1147" s="70"/>
      <c r="P1147" s="70"/>
      <c r="Q1147" s="70"/>
      <c r="R1147" s="70"/>
      <c r="S1147" s="70"/>
      <c r="T1147" s="70"/>
    </row>
    <row r="1148" spans="1:20">
      <c r="A1148" s="71"/>
      <c r="B1148" s="144" t="s">
        <v>13144</v>
      </c>
      <c r="C1148" s="105">
        <f>GENERAL!F8713</f>
        <v>0.86</v>
      </c>
      <c r="D1148" s="143">
        <f>GENERAL!C8713</f>
        <v>35.020000000000003</v>
      </c>
      <c r="E1148" s="126">
        <f t="shared" si="102"/>
        <v>4.9028000000000009</v>
      </c>
      <c r="F1148" s="126">
        <f t="shared" si="100"/>
        <v>4.6576600000000008</v>
      </c>
      <c r="G1148" s="136">
        <f t="shared" si="101"/>
        <v>4.4125200000000007</v>
      </c>
      <c r="H1148" s="76"/>
      <c r="I1148" s="76"/>
      <c r="J1148" s="76"/>
      <c r="K1148" s="70"/>
      <c r="L1148" s="70"/>
      <c r="M1148" s="70"/>
      <c r="N1148" s="70"/>
      <c r="O1148" s="70"/>
      <c r="P1148" s="70"/>
      <c r="Q1148" s="70"/>
      <c r="R1148" s="70"/>
      <c r="S1148" s="70"/>
      <c r="T1148" s="70"/>
    </row>
    <row r="1149" spans="1:20">
      <c r="A1149" s="71"/>
      <c r="B1149" s="144" t="s">
        <v>13145</v>
      </c>
      <c r="C1149" s="105">
        <f>GENERAL!F8714</f>
        <v>0.86</v>
      </c>
      <c r="D1149" s="143">
        <f>GENERAL!C8714</f>
        <v>38.01</v>
      </c>
      <c r="E1149" s="126">
        <f t="shared" si="102"/>
        <v>5.3214000000000006</v>
      </c>
      <c r="F1149" s="126">
        <f t="shared" si="100"/>
        <v>5.0553300000000005</v>
      </c>
      <c r="G1149" s="136">
        <f t="shared" si="101"/>
        <v>4.7892600000000005</v>
      </c>
      <c r="H1149" s="76"/>
      <c r="I1149" s="76"/>
      <c r="J1149" s="76"/>
      <c r="K1149" s="70"/>
      <c r="L1149" s="70"/>
      <c r="M1149" s="70"/>
      <c r="N1149" s="70"/>
      <c r="O1149" s="70"/>
      <c r="P1149" s="70"/>
      <c r="Q1149" s="70"/>
      <c r="R1149" s="70"/>
      <c r="S1149" s="70"/>
      <c r="T1149" s="70"/>
    </row>
    <row r="1150" spans="1:20">
      <c r="A1150" s="71"/>
      <c r="B1150" s="144" t="s">
        <v>13146</v>
      </c>
      <c r="C1150" s="105">
        <f>GENERAL!F8715</f>
        <v>0.86</v>
      </c>
      <c r="D1150" s="143">
        <f>GENERAL!C8715</f>
        <v>42.13</v>
      </c>
      <c r="E1150" s="126">
        <f t="shared" si="102"/>
        <v>5.898200000000001</v>
      </c>
      <c r="F1150" s="126">
        <f t="shared" si="100"/>
        <v>5.6032900000000003</v>
      </c>
      <c r="G1150" s="136">
        <f t="shared" si="101"/>
        <v>5.3083800000000014</v>
      </c>
      <c r="H1150" s="76"/>
      <c r="I1150" s="76"/>
      <c r="J1150" s="76"/>
      <c r="K1150" s="70"/>
      <c r="L1150" s="70"/>
      <c r="M1150" s="70"/>
      <c r="N1150" s="70"/>
      <c r="O1150" s="70"/>
      <c r="P1150" s="70"/>
      <c r="Q1150" s="70"/>
      <c r="R1150" s="70"/>
      <c r="S1150" s="70"/>
      <c r="T1150" s="70"/>
    </row>
    <row r="1151" spans="1:20">
      <c r="A1151" s="71"/>
      <c r="B1151" s="144" t="s">
        <v>13147</v>
      </c>
      <c r="C1151" s="105">
        <f>GENERAL!F8716</f>
        <v>0.86</v>
      </c>
      <c r="D1151" s="143">
        <f>GENERAL!C8716</f>
        <v>50.57</v>
      </c>
      <c r="E1151" s="126">
        <f t="shared" si="102"/>
        <v>7.0798000000000005</v>
      </c>
      <c r="F1151" s="126">
        <f t="shared" si="100"/>
        <v>6.7258100000000001</v>
      </c>
      <c r="G1151" s="136">
        <f t="shared" si="101"/>
        <v>6.3718200000000005</v>
      </c>
      <c r="H1151" s="76"/>
      <c r="I1151" s="76"/>
      <c r="J1151" s="76"/>
      <c r="K1151" s="70"/>
      <c r="L1151" s="70"/>
      <c r="M1151" s="70"/>
      <c r="N1151" s="70"/>
      <c r="O1151" s="70"/>
      <c r="P1151" s="70"/>
      <c r="Q1151" s="70"/>
      <c r="R1151" s="70"/>
      <c r="S1151" s="70"/>
      <c r="T1151" s="70"/>
    </row>
    <row r="1152" spans="1:20">
      <c r="A1152" s="71"/>
      <c r="B1152" s="144" t="s">
        <v>13148</v>
      </c>
      <c r="C1152" s="105">
        <f>GENERAL!F8717</f>
        <v>0.86</v>
      </c>
      <c r="D1152" s="143">
        <f>GENERAL!C8717</f>
        <v>60.36</v>
      </c>
      <c r="E1152" s="126">
        <f t="shared" si="102"/>
        <v>8.4504000000000001</v>
      </c>
      <c r="F1152" s="126">
        <f t="shared" si="100"/>
        <v>8.0278799999999997</v>
      </c>
      <c r="G1152" s="136">
        <f t="shared" si="101"/>
        <v>7.6053600000000001</v>
      </c>
      <c r="H1152" s="76"/>
      <c r="I1152" s="76"/>
      <c r="J1152" s="76"/>
      <c r="K1152" s="70"/>
      <c r="L1152" s="70"/>
      <c r="M1152" s="70"/>
      <c r="N1152" s="70"/>
      <c r="O1152" s="70"/>
      <c r="P1152" s="70"/>
      <c r="Q1152" s="70"/>
      <c r="R1152" s="70"/>
      <c r="S1152" s="70"/>
      <c r="T1152" s="70"/>
    </row>
    <row r="1153" spans="1:20">
      <c r="A1153" s="71"/>
      <c r="B1153" s="144" t="s">
        <v>13149</v>
      </c>
      <c r="C1153" s="105">
        <f>GENERAL!F8718</f>
        <v>0.86</v>
      </c>
      <c r="D1153" s="143">
        <f>GENERAL!C8718</f>
        <v>57.68</v>
      </c>
      <c r="E1153" s="126">
        <f t="shared" si="102"/>
        <v>8.0752000000000006</v>
      </c>
      <c r="F1153" s="126">
        <f t="shared" si="100"/>
        <v>7.6714400000000005</v>
      </c>
      <c r="G1153" s="136">
        <f t="shared" si="101"/>
        <v>7.2676800000000004</v>
      </c>
      <c r="H1153" s="76"/>
      <c r="I1153" s="76"/>
      <c r="J1153" s="76"/>
      <c r="K1153" s="70"/>
      <c r="L1153" s="70"/>
      <c r="M1153" s="70"/>
      <c r="N1153" s="70"/>
      <c r="O1153" s="70"/>
      <c r="P1153" s="70"/>
      <c r="Q1153" s="70"/>
      <c r="R1153" s="70"/>
      <c r="S1153" s="70"/>
      <c r="T1153" s="70"/>
    </row>
    <row r="1154" spans="1:20">
      <c r="A1154" s="71"/>
      <c r="B1154" s="144" t="s">
        <v>13150</v>
      </c>
      <c r="C1154" s="105">
        <f>GENERAL!F8719</f>
        <v>0.86</v>
      </c>
      <c r="D1154" s="143">
        <f>GENERAL!C8719</f>
        <v>66.540000000000006</v>
      </c>
      <c r="E1154" s="126">
        <f t="shared" si="102"/>
        <v>9.3156000000000017</v>
      </c>
      <c r="F1154" s="126">
        <f t="shared" si="100"/>
        <v>8.8498200000000011</v>
      </c>
      <c r="G1154" s="136">
        <f t="shared" si="101"/>
        <v>8.3840400000000024</v>
      </c>
      <c r="H1154" s="76"/>
      <c r="I1154" s="76"/>
      <c r="J1154" s="76"/>
      <c r="K1154" s="70"/>
      <c r="L1154" s="70"/>
      <c r="M1154" s="70"/>
      <c r="N1154" s="70"/>
      <c r="O1154" s="70"/>
      <c r="P1154" s="70"/>
      <c r="Q1154" s="70"/>
      <c r="R1154" s="70"/>
      <c r="S1154" s="70"/>
      <c r="T1154" s="70"/>
    </row>
    <row r="1155" spans="1:20">
      <c r="A1155" s="71"/>
      <c r="B1155" s="144" t="s">
        <v>13030</v>
      </c>
      <c r="C1155" s="105">
        <f>GENERAL!F8720</f>
        <v>0.86</v>
      </c>
      <c r="D1155" s="143">
        <f>GENERAL!C8720</f>
        <v>80.34</v>
      </c>
      <c r="E1155" s="126">
        <f t="shared" si="102"/>
        <v>11.247600000000002</v>
      </c>
      <c r="F1155" s="126">
        <f t="shared" si="100"/>
        <v>10.685220000000001</v>
      </c>
      <c r="G1155" s="136">
        <f t="shared" si="101"/>
        <v>10.122840000000002</v>
      </c>
      <c r="H1155" s="76"/>
      <c r="I1155" s="76"/>
      <c r="J1155" s="76"/>
      <c r="K1155" s="70"/>
      <c r="L1155" s="70"/>
      <c r="M1155" s="70"/>
      <c r="N1155" s="70"/>
      <c r="O1155" s="70"/>
      <c r="P1155" s="70"/>
      <c r="Q1155" s="70"/>
      <c r="R1155" s="70"/>
      <c r="S1155" s="70"/>
      <c r="T1155" s="70"/>
    </row>
    <row r="1156" spans="1:20">
      <c r="A1156" s="71"/>
      <c r="B1156" s="144" t="s">
        <v>13151</v>
      </c>
      <c r="C1156" s="105">
        <f>GENERAL!F8721</f>
        <v>0.86</v>
      </c>
      <c r="D1156" s="143">
        <f>GENERAL!C8721</f>
        <v>80.03</v>
      </c>
      <c r="E1156" s="126">
        <f t="shared" si="102"/>
        <v>11.204200000000002</v>
      </c>
      <c r="F1156" s="126">
        <f t="shared" si="100"/>
        <v>10.643990000000001</v>
      </c>
      <c r="G1156" s="136">
        <f t="shared" si="101"/>
        <v>10.083780000000003</v>
      </c>
      <c r="H1156" s="76"/>
      <c r="I1156" s="76"/>
      <c r="J1156" s="76"/>
      <c r="K1156" s="70"/>
      <c r="L1156" s="70"/>
      <c r="M1156" s="70"/>
      <c r="N1156" s="70"/>
      <c r="O1156" s="70"/>
      <c r="P1156" s="70"/>
      <c r="Q1156" s="70"/>
      <c r="R1156" s="70"/>
      <c r="S1156" s="70"/>
      <c r="T1156" s="70"/>
    </row>
    <row r="1157" spans="1:20">
      <c r="A1157" s="71"/>
      <c r="B1157" s="144" t="s">
        <v>13152</v>
      </c>
      <c r="C1157" s="105">
        <f>GENERAL!F8722</f>
        <v>0.86</v>
      </c>
      <c r="D1157" s="143">
        <f>GENERAL!C8722</f>
        <v>89.4</v>
      </c>
      <c r="E1157" s="126">
        <f t="shared" si="102"/>
        <v>12.516000000000002</v>
      </c>
      <c r="F1157" s="126">
        <f t="shared" si="100"/>
        <v>11.890200000000002</v>
      </c>
      <c r="G1157" s="136">
        <f t="shared" si="101"/>
        <v>11.264400000000002</v>
      </c>
      <c r="H1157" s="76"/>
      <c r="I1157" s="76"/>
      <c r="J1157" s="76"/>
      <c r="K1157" s="70"/>
      <c r="L1157" s="70"/>
      <c r="M1157" s="70"/>
      <c r="N1157" s="70"/>
      <c r="O1157" s="70"/>
      <c r="P1157" s="70"/>
      <c r="Q1157" s="70"/>
      <c r="R1157" s="70"/>
      <c r="S1157" s="70"/>
      <c r="T1157" s="70"/>
    </row>
    <row r="1158" spans="1:20">
      <c r="A1158" s="71"/>
      <c r="B1158" s="144" t="s">
        <v>13153</v>
      </c>
      <c r="C1158" s="105">
        <f>GENERAL!F8723</f>
        <v>0.86</v>
      </c>
      <c r="D1158" s="143">
        <f>GENERAL!C8723</f>
        <v>97.85</v>
      </c>
      <c r="E1158" s="126">
        <f t="shared" si="102"/>
        <v>13.699</v>
      </c>
      <c r="F1158" s="126">
        <f t="shared" si="100"/>
        <v>13.014049999999999</v>
      </c>
      <c r="G1158" s="136">
        <f t="shared" si="101"/>
        <v>12.3291</v>
      </c>
      <c r="H1158" s="76"/>
      <c r="I1158" s="76"/>
      <c r="J1158" s="76"/>
      <c r="K1158" s="70"/>
      <c r="L1158" s="70"/>
      <c r="M1158" s="70"/>
      <c r="N1158" s="70"/>
      <c r="O1158" s="70"/>
      <c r="P1158" s="70"/>
      <c r="Q1158" s="70"/>
      <c r="R1158" s="70"/>
      <c r="S1158" s="70"/>
      <c r="T1158" s="70"/>
    </row>
    <row r="1159" spans="1:20">
      <c r="A1159" s="71"/>
      <c r="B1159" s="144" t="s">
        <v>13154</v>
      </c>
      <c r="C1159" s="105">
        <f>GENERAL!F8724</f>
        <v>0.86</v>
      </c>
      <c r="D1159" s="143">
        <f>GENERAL!C8724</f>
        <v>101.09</v>
      </c>
      <c r="E1159" s="126">
        <f t="shared" si="102"/>
        <v>14.152600000000001</v>
      </c>
      <c r="F1159" s="126">
        <f t="shared" si="100"/>
        <v>13.444970000000001</v>
      </c>
      <c r="G1159" s="136">
        <f t="shared" si="101"/>
        <v>12.737340000000001</v>
      </c>
      <c r="H1159" s="76"/>
      <c r="I1159" s="76"/>
      <c r="J1159" s="76"/>
      <c r="K1159" s="70"/>
      <c r="L1159" s="70"/>
      <c r="M1159" s="70"/>
      <c r="N1159" s="70"/>
      <c r="O1159" s="70"/>
      <c r="P1159" s="70"/>
      <c r="Q1159" s="70"/>
      <c r="R1159" s="70"/>
      <c r="S1159" s="70"/>
      <c r="T1159" s="70"/>
    </row>
    <row r="1160" spans="1:20">
      <c r="A1160" s="71"/>
      <c r="B1160" s="144" t="s">
        <v>13155</v>
      </c>
      <c r="C1160" s="105">
        <f>GENERAL!F8725</f>
        <v>0.86</v>
      </c>
      <c r="D1160" s="143">
        <f>GENERAL!C8725</f>
        <v>115.88</v>
      </c>
      <c r="E1160" s="126">
        <f t="shared" si="102"/>
        <v>16.223200000000002</v>
      </c>
      <c r="F1160" s="126">
        <f t="shared" si="100"/>
        <v>15.412040000000001</v>
      </c>
      <c r="G1160" s="136">
        <f t="shared" si="101"/>
        <v>14.600880000000002</v>
      </c>
      <c r="H1160" s="76"/>
      <c r="I1160" s="76"/>
      <c r="J1160" s="76"/>
      <c r="K1160" s="70"/>
      <c r="L1160" s="70"/>
      <c r="M1160" s="70"/>
      <c r="N1160" s="70"/>
      <c r="O1160" s="70"/>
      <c r="P1160" s="70"/>
      <c r="Q1160" s="70"/>
      <c r="R1160" s="70"/>
      <c r="S1160" s="70"/>
      <c r="T1160" s="70"/>
    </row>
    <row r="1161" spans="1:20">
      <c r="A1161" s="71"/>
      <c r="B1161" s="144" t="s">
        <v>13156</v>
      </c>
      <c r="C1161" s="105">
        <f>GENERAL!F8726</f>
        <v>0.86</v>
      </c>
      <c r="D1161" s="143">
        <f>GENERAL!C8726</f>
        <v>128.96</v>
      </c>
      <c r="E1161" s="126">
        <f t="shared" si="102"/>
        <v>18.054400000000001</v>
      </c>
      <c r="F1161" s="126">
        <f t="shared" si="100"/>
        <v>17.151679999999999</v>
      </c>
      <c r="G1161" s="136">
        <f t="shared" si="101"/>
        <v>16.24896</v>
      </c>
      <c r="H1161" s="76"/>
      <c r="I1161" s="76"/>
      <c r="J1161" s="76"/>
      <c r="K1161" s="70"/>
      <c r="L1161" s="70"/>
      <c r="M1161" s="70"/>
      <c r="N1161" s="70"/>
      <c r="O1161" s="70"/>
      <c r="P1161" s="70"/>
      <c r="Q1161" s="70"/>
      <c r="R1161" s="70"/>
      <c r="S1161" s="70"/>
      <c r="T1161" s="70"/>
    </row>
    <row r="1162" spans="1:20">
      <c r="A1162" s="71"/>
      <c r="B1162" s="144" t="s">
        <v>13157</v>
      </c>
      <c r="C1162" s="105">
        <f>GENERAL!F8727</f>
        <v>0.86</v>
      </c>
      <c r="D1162" s="143">
        <f>GENERAL!C8727</f>
        <v>148.94</v>
      </c>
      <c r="E1162" s="126">
        <f t="shared" si="102"/>
        <v>20.851600000000001</v>
      </c>
      <c r="F1162" s="126">
        <f t="shared" si="100"/>
        <v>19.80902</v>
      </c>
      <c r="G1162" s="136">
        <f t="shared" si="101"/>
        <v>18.766440000000003</v>
      </c>
      <c r="H1162" s="76"/>
      <c r="I1162" s="76"/>
      <c r="J1162" s="76"/>
      <c r="K1162" s="70"/>
      <c r="L1162" s="70"/>
      <c r="M1162" s="70"/>
      <c r="N1162" s="70"/>
      <c r="O1162" s="70"/>
      <c r="P1162" s="70"/>
      <c r="Q1162" s="70"/>
      <c r="R1162" s="70"/>
      <c r="S1162" s="70"/>
      <c r="T1162" s="70"/>
    </row>
    <row r="1163" spans="1:20">
      <c r="A1163" s="71"/>
      <c r="B1163" s="144" t="s">
        <v>13158</v>
      </c>
      <c r="C1163" s="105">
        <f>GENERAL!F8728</f>
        <v>0.86</v>
      </c>
      <c r="D1163" s="143">
        <f>GENERAL!C8728</f>
        <v>151.41</v>
      </c>
      <c r="E1163" s="126">
        <f t="shared" si="102"/>
        <v>21.197400000000002</v>
      </c>
      <c r="F1163" s="126">
        <f t="shared" si="100"/>
        <v>20.137530000000002</v>
      </c>
      <c r="G1163" s="136">
        <f t="shared" si="101"/>
        <v>19.077660000000002</v>
      </c>
      <c r="H1163" s="76"/>
      <c r="I1163" s="76"/>
      <c r="J1163" s="76"/>
      <c r="K1163" s="70"/>
      <c r="L1163" s="70"/>
      <c r="M1163" s="70"/>
      <c r="N1163" s="70"/>
      <c r="O1163" s="70"/>
      <c r="P1163" s="70"/>
      <c r="Q1163" s="70"/>
      <c r="R1163" s="70"/>
      <c r="S1163" s="70"/>
      <c r="T1163" s="70"/>
    </row>
    <row r="1164" spans="1:20">
      <c r="A1164" s="71"/>
      <c r="B1164" s="144" t="s">
        <v>13159</v>
      </c>
      <c r="C1164" s="105">
        <f>GENERAL!F8729</f>
        <v>0.86</v>
      </c>
      <c r="D1164" s="143">
        <f>GENERAL!C8729</f>
        <v>138.94999999999999</v>
      </c>
      <c r="E1164" s="126">
        <f t="shared" si="102"/>
        <v>19.452999999999999</v>
      </c>
      <c r="F1164" s="126">
        <f t="shared" si="100"/>
        <v>18.480349999999998</v>
      </c>
      <c r="G1164" s="136">
        <f t="shared" si="101"/>
        <v>17.5077</v>
      </c>
      <c r="H1164" s="76"/>
      <c r="I1164" s="76"/>
      <c r="J1164" s="76"/>
      <c r="K1164" s="70"/>
      <c r="L1164" s="70"/>
      <c r="M1164" s="70"/>
      <c r="N1164" s="70"/>
      <c r="O1164" s="70"/>
      <c r="P1164" s="70"/>
      <c r="Q1164" s="70"/>
      <c r="R1164" s="70"/>
      <c r="S1164" s="70"/>
      <c r="T1164" s="70"/>
    </row>
    <row r="1165" spans="1:20">
      <c r="A1165" s="71"/>
      <c r="B1165" s="144" t="s">
        <v>13160</v>
      </c>
      <c r="C1165" s="105">
        <f>GENERAL!F8730</f>
        <v>0.86</v>
      </c>
      <c r="D1165" s="143">
        <f>GENERAL!C8730</f>
        <v>148.84</v>
      </c>
      <c r="E1165" s="126">
        <f t="shared" si="102"/>
        <v>20.837600000000002</v>
      </c>
      <c r="F1165" s="126">
        <f t="shared" si="100"/>
        <v>19.795719999999999</v>
      </c>
      <c r="G1165" s="136">
        <f t="shared" si="101"/>
        <v>18.753840000000004</v>
      </c>
      <c r="H1165" s="76"/>
      <c r="I1165" s="76"/>
      <c r="J1165" s="76"/>
      <c r="K1165" s="70"/>
      <c r="L1165" s="70"/>
      <c r="M1165" s="70"/>
      <c r="N1165" s="70"/>
      <c r="O1165" s="70"/>
      <c r="P1165" s="70"/>
      <c r="Q1165" s="70"/>
      <c r="R1165" s="70"/>
      <c r="S1165" s="70"/>
      <c r="T1165" s="70"/>
    </row>
    <row r="1166" spans="1:20">
      <c r="A1166" s="71"/>
      <c r="B1166" s="144" t="s">
        <v>13161</v>
      </c>
      <c r="C1166" s="105">
        <f>GENERAL!F8731</f>
        <v>0.86</v>
      </c>
      <c r="D1166" s="143">
        <f>GENERAL!C8731</f>
        <v>164.18</v>
      </c>
      <c r="E1166" s="126">
        <f t="shared" si="102"/>
        <v>22.985200000000003</v>
      </c>
      <c r="F1166" s="126">
        <f t="shared" si="100"/>
        <v>21.835940000000001</v>
      </c>
      <c r="G1166" s="136">
        <f t="shared" si="101"/>
        <v>20.686680000000003</v>
      </c>
      <c r="H1166" s="76"/>
      <c r="I1166" s="76"/>
      <c r="J1166" s="76"/>
      <c r="K1166" s="70"/>
      <c r="L1166" s="70"/>
      <c r="M1166" s="70"/>
      <c r="N1166" s="70"/>
      <c r="O1166" s="70"/>
      <c r="P1166" s="70"/>
      <c r="Q1166" s="70"/>
      <c r="R1166" s="70"/>
      <c r="S1166" s="70"/>
      <c r="T1166" s="70"/>
    </row>
    <row r="1167" spans="1:20">
      <c r="A1167" s="71"/>
      <c r="B1167" s="144" t="s">
        <v>13162</v>
      </c>
      <c r="C1167" s="105">
        <f>GENERAL!F8732</f>
        <v>0.86</v>
      </c>
      <c r="D1167" s="143">
        <f>GENERAL!C8732</f>
        <v>175.1</v>
      </c>
      <c r="E1167" s="126">
        <f t="shared" si="102"/>
        <v>24.514000000000003</v>
      </c>
      <c r="F1167" s="126">
        <f t="shared" si="100"/>
        <v>23.288300000000003</v>
      </c>
      <c r="G1167" s="136">
        <f t="shared" si="101"/>
        <v>22.062600000000003</v>
      </c>
      <c r="H1167" s="76"/>
      <c r="I1167" s="76"/>
      <c r="J1167" s="76"/>
      <c r="K1167" s="70"/>
      <c r="L1167" s="70"/>
      <c r="M1167" s="70"/>
      <c r="N1167" s="70"/>
      <c r="O1167" s="70"/>
      <c r="P1167" s="70"/>
      <c r="Q1167" s="70"/>
      <c r="R1167" s="70"/>
      <c r="S1167" s="70"/>
      <c r="T1167" s="70"/>
    </row>
    <row r="1168" spans="1:20">
      <c r="A1168" s="71"/>
      <c r="B1168" s="144" t="s">
        <v>13163</v>
      </c>
      <c r="C1168" s="105">
        <f>GENERAL!F8733</f>
        <v>0.86</v>
      </c>
      <c r="D1168" s="143">
        <f>GENERAL!C8733</f>
        <v>190.76</v>
      </c>
      <c r="E1168" s="126">
        <f t="shared" si="102"/>
        <v>26.706400000000002</v>
      </c>
      <c r="F1168" s="126">
        <f t="shared" si="100"/>
        <v>25.371079999999999</v>
      </c>
      <c r="G1168" s="136">
        <f t="shared" si="101"/>
        <v>24.035760000000003</v>
      </c>
      <c r="H1168" s="76"/>
      <c r="I1168" s="76"/>
      <c r="J1168" s="76"/>
      <c r="K1168" s="70"/>
      <c r="L1168" s="70"/>
      <c r="M1168" s="70"/>
      <c r="N1168" s="70"/>
      <c r="O1168" s="70"/>
      <c r="P1168" s="70"/>
      <c r="Q1168" s="70"/>
      <c r="R1168" s="70"/>
      <c r="S1168" s="70"/>
      <c r="T1168" s="70"/>
    </row>
    <row r="1169" spans="1:20">
      <c r="A1169" s="71"/>
      <c r="B1169" s="144" t="s">
        <v>13164</v>
      </c>
      <c r="C1169" s="105">
        <f>GENERAL!F8734</f>
        <v>0.86</v>
      </c>
      <c r="D1169" s="143">
        <f>GENERAL!C8734</f>
        <v>219.8</v>
      </c>
      <c r="E1169" s="126">
        <f t="shared" si="102"/>
        <v>30.772000000000006</v>
      </c>
      <c r="F1169" s="126">
        <f t="shared" si="100"/>
        <v>29.233400000000003</v>
      </c>
      <c r="G1169" s="136">
        <f t="shared" si="101"/>
        <v>27.694800000000004</v>
      </c>
      <c r="H1169" s="76"/>
      <c r="I1169" s="76"/>
      <c r="J1169" s="76"/>
      <c r="K1169" s="70"/>
      <c r="L1169" s="70"/>
      <c r="M1169" s="70"/>
      <c r="N1169" s="70"/>
      <c r="O1169" s="70"/>
      <c r="P1169" s="70"/>
      <c r="Q1169" s="70"/>
      <c r="R1169" s="70"/>
      <c r="S1169" s="70"/>
      <c r="T1169" s="70"/>
    </row>
    <row r="1170" spans="1:20">
      <c r="A1170" s="71"/>
      <c r="B1170" s="144" t="s">
        <v>13165</v>
      </c>
      <c r="C1170" s="105">
        <f>GENERAL!F8735</f>
        <v>0.86</v>
      </c>
      <c r="D1170" s="143">
        <f>GENERAL!C8735</f>
        <v>257.5</v>
      </c>
      <c r="E1170" s="126">
        <f t="shared" si="102"/>
        <v>36.050000000000004</v>
      </c>
      <c r="F1170" s="126">
        <f t="shared" si="100"/>
        <v>34.247500000000002</v>
      </c>
      <c r="G1170" s="136">
        <f t="shared" si="101"/>
        <v>32.445000000000007</v>
      </c>
      <c r="H1170" s="76"/>
      <c r="I1170" s="76"/>
      <c r="J1170" s="76"/>
      <c r="K1170" s="70"/>
      <c r="L1170" s="70"/>
      <c r="M1170" s="70"/>
      <c r="N1170" s="70"/>
      <c r="O1170" s="70"/>
      <c r="P1170" s="70"/>
      <c r="Q1170" s="70"/>
      <c r="R1170" s="70"/>
      <c r="S1170" s="70"/>
      <c r="T1170" s="70"/>
    </row>
    <row r="1171" spans="1:20">
      <c r="A1171" s="71"/>
      <c r="B1171" s="144" t="s">
        <v>12869</v>
      </c>
      <c r="C1171" s="105">
        <f>GENERAL!F8736</f>
        <v>0.86</v>
      </c>
      <c r="D1171" s="143">
        <f>GENERAL!C8736</f>
        <v>340.93</v>
      </c>
      <c r="E1171" s="126">
        <f t="shared" si="102"/>
        <v>47.730200000000004</v>
      </c>
      <c r="F1171" s="126">
        <f t="shared" si="100"/>
        <v>45.343690000000002</v>
      </c>
      <c r="G1171" s="136">
        <f t="shared" si="101"/>
        <v>42.957180000000001</v>
      </c>
      <c r="H1171" s="76"/>
      <c r="I1171" s="76"/>
      <c r="J1171" s="76"/>
      <c r="K1171" s="70"/>
      <c r="L1171" s="70"/>
      <c r="M1171" s="70"/>
      <c r="N1171" s="70"/>
      <c r="O1171" s="70"/>
      <c r="P1171" s="70"/>
      <c r="Q1171" s="70"/>
      <c r="R1171" s="70"/>
      <c r="S1171" s="70"/>
      <c r="T1171" s="70"/>
    </row>
    <row r="1172" spans="1:20">
      <c r="A1172" s="71"/>
      <c r="B1172" s="144" t="s">
        <v>13166</v>
      </c>
      <c r="C1172" s="105">
        <f>GENERAL!F8737</f>
        <v>0.86</v>
      </c>
      <c r="D1172" s="143">
        <f>GENERAL!C8737</f>
        <v>540.75</v>
      </c>
      <c r="E1172" s="126">
        <f t="shared" si="102"/>
        <v>75.705000000000013</v>
      </c>
      <c r="F1172" s="126">
        <f t="shared" si="100"/>
        <v>71.919750000000008</v>
      </c>
      <c r="G1172" s="136">
        <f t="shared" si="101"/>
        <v>68.134500000000017</v>
      </c>
      <c r="H1172" s="76"/>
      <c r="I1172" s="76"/>
      <c r="J1172" s="76"/>
      <c r="K1172" s="70"/>
      <c r="L1172" s="70"/>
      <c r="M1172" s="70"/>
      <c r="N1172" s="70"/>
      <c r="O1172" s="70"/>
      <c r="P1172" s="70"/>
      <c r="Q1172" s="70"/>
      <c r="R1172" s="70"/>
      <c r="S1172" s="70"/>
      <c r="T1172" s="70"/>
    </row>
    <row r="1173" spans="1:20">
      <c r="A1173" s="71"/>
      <c r="B1173" s="144" t="s">
        <v>13167</v>
      </c>
      <c r="C1173" s="105">
        <f>GENERAL!F8738</f>
        <v>0.86</v>
      </c>
      <c r="D1173" s="143">
        <f>GENERAL!C8738</f>
        <v>824</v>
      </c>
      <c r="E1173" s="126">
        <f t="shared" si="102"/>
        <v>115.36000000000001</v>
      </c>
      <c r="F1173" s="126">
        <f t="shared" si="100"/>
        <v>109.59200000000001</v>
      </c>
      <c r="G1173" s="136">
        <f t="shared" si="101"/>
        <v>103.82400000000001</v>
      </c>
      <c r="H1173" s="76"/>
      <c r="I1173" s="76"/>
      <c r="J1173" s="76"/>
      <c r="K1173" s="70"/>
      <c r="L1173" s="70"/>
      <c r="M1173" s="70"/>
      <c r="N1173" s="70"/>
      <c r="O1173" s="70"/>
      <c r="P1173" s="70"/>
      <c r="Q1173" s="70"/>
      <c r="R1173" s="70"/>
      <c r="S1173" s="70"/>
      <c r="T1173" s="70"/>
    </row>
    <row r="1174" spans="1:20" ht="15" thickBot="1">
      <c r="A1174" s="71"/>
      <c r="B1174" s="169"/>
      <c r="C1174" s="170"/>
      <c r="D1174" s="171"/>
      <c r="E1174" s="172"/>
      <c r="F1174" s="172"/>
      <c r="G1174" s="128"/>
      <c r="H1174" s="76"/>
      <c r="I1174" s="76"/>
      <c r="J1174" s="76"/>
      <c r="K1174" s="70"/>
      <c r="L1174" s="70"/>
      <c r="M1174" s="70"/>
      <c r="N1174" s="70"/>
      <c r="O1174" s="70"/>
      <c r="P1174" s="70"/>
      <c r="Q1174" s="70"/>
      <c r="R1174" s="70"/>
      <c r="S1174" s="70"/>
      <c r="T1174" s="70"/>
    </row>
    <row r="1175" spans="1:20">
      <c r="A1175" s="71"/>
      <c r="B1175" s="149"/>
      <c r="C1175" s="115"/>
      <c r="D1175" s="116"/>
      <c r="E1175" s="130"/>
      <c r="F1175" s="130"/>
      <c r="G1175" s="121"/>
      <c r="H1175" s="76"/>
      <c r="I1175" s="76"/>
      <c r="J1175" s="76"/>
      <c r="K1175" s="70"/>
      <c r="L1175" s="70"/>
      <c r="M1175" s="70"/>
      <c r="N1175" s="70"/>
      <c r="O1175" s="70"/>
      <c r="P1175" s="70"/>
      <c r="Q1175" s="70"/>
      <c r="R1175" s="70"/>
      <c r="S1175" s="70"/>
      <c r="T1175" s="70"/>
    </row>
    <row r="1176" spans="1:20" ht="15" thickBot="1">
      <c r="A1176" s="71"/>
      <c r="B1176" s="149"/>
      <c r="C1176" s="115"/>
      <c r="D1176" s="116"/>
      <c r="E1176" s="130"/>
      <c r="F1176" s="130"/>
      <c r="G1176" s="121"/>
      <c r="H1176" s="76"/>
      <c r="I1176" s="76"/>
      <c r="J1176" s="76"/>
      <c r="K1176" s="70"/>
      <c r="L1176" s="70"/>
      <c r="M1176" s="70"/>
      <c r="N1176" s="70"/>
      <c r="O1176" s="70"/>
      <c r="P1176" s="70"/>
      <c r="Q1176" s="70"/>
      <c r="R1176" s="70"/>
      <c r="S1176" s="70"/>
      <c r="T1176" s="70"/>
    </row>
    <row r="1177" spans="1:20" ht="23.25" customHeight="1">
      <c r="A1177" s="71"/>
      <c r="B1177" s="79" t="s">
        <v>12735</v>
      </c>
      <c r="C1177" s="141"/>
      <c r="D1177" s="141"/>
      <c r="E1177" s="141"/>
      <c r="F1177" s="122"/>
      <c r="G1177" s="123"/>
      <c r="H1177" s="72"/>
      <c r="I1177" s="72"/>
      <c r="J1177" s="72"/>
      <c r="K1177" s="70"/>
      <c r="L1177" s="70"/>
      <c r="M1177" s="70"/>
      <c r="N1177" s="70"/>
      <c r="O1177" s="70"/>
      <c r="P1177" s="70"/>
      <c r="Q1177" s="70"/>
      <c r="R1177" s="70"/>
      <c r="S1177" s="70"/>
      <c r="T1177" s="70"/>
    </row>
    <row r="1178" spans="1:20" ht="23.25" customHeight="1">
      <c r="A1178" s="71"/>
      <c r="B1178" s="142"/>
      <c r="C1178" s="84"/>
      <c r="D1178" s="84"/>
      <c r="E1178" s="84"/>
      <c r="F1178" s="124"/>
      <c r="G1178" s="125"/>
      <c r="H1178" s="72"/>
      <c r="I1178" s="72"/>
      <c r="J1178" s="72"/>
      <c r="K1178" s="70"/>
      <c r="L1178" s="70"/>
      <c r="M1178" s="70"/>
      <c r="N1178" s="70"/>
      <c r="O1178" s="70"/>
      <c r="P1178" s="70"/>
      <c r="Q1178" s="70"/>
      <c r="R1178" s="70"/>
      <c r="S1178" s="70"/>
      <c r="T1178" s="70"/>
    </row>
    <row r="1179" spans="1:20" ht="23.25" customHeight="1" thickBot="1">
      <c r="A1179" s="71"/>
      <c r="B1179" s="174"/>
      <c r="C1179" s="175"/>
      <c r="D1179" s="175"/>
      <c r="E1179" s="124"/>
      <c r="F1179" s="124"/>
      <c r="G1179" s="125"/>
      <c r="H1179" s="72"/>
      <c r="I1179" s="72"/>
      <c r="J1179" s="72"/>
      <c r="K1179" s="70"/>
      <c r="L1179" s="70"/>
      <c r="M1179" s="70"/>
      <c r="N1179" s="70"/>
      <c r="O1179" s="70"/>
      <c r="P1179" s="70"/>
      <c r="Q1179" s="70"/>
      <c r="R1179" s="70"/>
      <c r="S1179" s="70"/>
      <c r="T1179" s="70"/>
    </row>
    <row r="1180" spans="1:20">
      <c r="A1180" s="71"/>
      <c r="B1180" s="80" t="s">
        <v>12674</v>
      </c>
      <c r="C1180" s="87" t="s">
        <v>12675</v>
      </c>
      <c r="D1180" s="88" t="s">
        <v>12912</v>
      </c>
      <c r="E1180" s="89" t="s">
        <v>12910</v>
      </c>
      <c r="F1180" s="89" t="s">
        <v>12910</v>
      </c>
      <c r="G1180" s="90" t="s">
        <v>12910</v>
      </c>
      <c r="H1180" s="72"/>
      <c r="I1180" s="72"/>
      <c r="J1180" s="72"/>
      <c r="K1180" s="70"/>
      <c r="L1180" s="70"/>
      <c r="M1180" s="70"/>
      <c r="N1180" s="70"/>
      <c r="O1180" s="70"/>
      <c r="P1180" s="70"/>
      <c r="Q1180" s="70"/>
      <c r="R1180" s="70"/>
      <c r="S1180" s="70"/>
      <c r="T1180" s="70"/>
    </row>
    <row r="1181" spans="1:20" ht="15" thickBot="1">
      <c r="A1181" s="71"/>
      <c r="B1181" s="81"/>
      <c r="C1181" s="92"/>
      <c r="D1181" s="93"/>
      <c r="E1181" s="94" t="s">
        <v>12911</v>
      </c>
      <c r="F1181" s="94" t="s">
        <v>12936</v>
      </c>
      <c r="G1181" s="95" t="s">
        <v>12937</v>
      </c>
      <c r="H1181" s="72"/>
      <c r="I1181" s="72"/>
      <c r="J1181" s="72"/>
      <c r="K1181" s="70"/>
      <c r="L1181" s="70"/>
      <c r="M1181" s="70"/>
      <c r="N1181" s="70"/>
      <c r="O1181" s="70"/>
      <c r="P1181" s="70"/>
      <c r="Q1181" s="70"/>
      <c r="R1181" s="70"/>
      <c r="S1181" s="70"/>
      <c r="T1181" s="70"/>
    </row>
    <row r="1182" spans="1:20">
      <c r="A1182" s="71"/>
      <c r="B1182" s="131"/>
      <c r="C1182" s="132"/>
      <c r="D1182" s="133"/>
      <c r="E1182" s="134"/>
      <c r="F1182" s="134"/>
      <c r="G1182" s="135"/>
      <c r="H1182" s="72"/>
      <c r="I1182" s="72"/>
      <c r="J1182" s="72"/>
      <c r="K1182" s="70"/>
      <c r="L1182" s="70"/>
      <c r="M1182" s="70"/>
      <c r="N1182" s="70"/>
      <c r="O1182" s="70"/>
      <c r="P1182" s="70"/>
      <c r="Q1182" s="70"/>
      <c r="R1182" s="70"/>
      <c r="S1182" s="70"/>
      <c r="T1182" s="70"/>
    </row>
    <row r="1183" spans="1:20">
      <c r="A1183" s="71"/>
      <c r="B1183" s="144" t="s">
        <v>13168</v>
      </c>
      <c r="C1183" s="105">
        <f>GENERAL!F8745</f>
        <v>0.86</v>
      </c>
      <c r="D1183" s="143">
        <f>GENERAL!C8745</f>
        <v>11.33</v>
      </c>
      <c r="E1183" s="126">
        <f>D1183*(1-C1183)</f>
        <v>1.5862000000000001</v>
      </c>
      <c r="F1183" s="126">
        <f t="shared" ref="F1183:F1192" si="103">D1183*(1-C1183)*(1-F$15)</f>
        <v>1.5068900000000001</v>
      </c>
      <c r="G1183" s="136">
        <f t="shared" ref="G1183:G1192" si="104">D1183*(1-C1183)*(1-G$15)</f>
        <v>1.4275800000000001</v>
      </c>
      <c r="H1183" s="72"/>
      <c r="I1183" s="72"/>
      <c r="J1183" s="72"/>
      <c r="K1183" s="70"/>
      <c r="L1183" s="70"/>
      <c r="M1183" s="70"/>
      <c r="N1183" s="70"/>
      <c r="O1183" s="70"/>
      <c r="P1183" s="70"/>
      <c r="Q1183" s="70"/>
      <c r="R1183" s="70"/>
      <c r="S1183" s="70"/>
      <c r="T1183" s="70"/>
    </row>
    <row r="1184" spans="1:20">
      <c r="A1184" s="71"/>
      <c r="B1184" s="144" t="s">
        <v>13169</v>
      </c>
      <c r="C1184" s="105">
        <f>GENERAL!F8746</f>
        <v>0.86</v>
      </c>
      <c r="D1184" s="143">
        <f>GENERAL!C8746</f>
        <v>13.5</v>
      </c>
      <c r="E1184" s="126">
        <f t="shared" ref="E1184:E1192" si="105">D1184*(1-C1184)</f>
        <v>1.8900000000000001</v>
      </c>
      <c r="F1184" s="126">
        <f t="shared" si="103"/>
        <v>1.7955000000000001</v>
      </c>
      <c r="G1184" s="136">
        <f t="shared" si="104"/>
        <v>1.7010000000000001</v>
      </c>
      <c r="H1184" s="72"/>
      <c r="I1184" s="72"/>
      <c r="J1184" s="72"/>
      <c r="K1184" s="70"/>
      <c r="L1184" s="70"/>
      <c r="M1184" s="70"/>
      <c r="N1184" s="70"/>
      <c r="O1184" s="70"/>
      <c r="P1184" s="70"/>
      <c r="Q1184" s="70"/>
      <c r="R1184" s="70"/>
      <c r="S1184" s="70"/>
      <c r="T1184" s="70"/>
    </row>
    <row r="1185" spans="1:20">
      <c r="A1185" s="71"/>
      <c r="B1185" s="144" t="s">
        <v>13170</v>
      </c>
      <c r="C1185" s="105">
        <f>GENERAL!F8747</f>
        <v>0.86</v>
      </c>
      <c r="D1185" s="143">
        <f>GENERAL!C8747</f>
        <v>18.68</v>
      </c>
      <c r="E1185" s="126">
        <f t="shared" si="105"/>
        <v>2.6152000000000002</v>
      </c>
      <c r="F1185" s="126">
        <f t="shared" si="103"/>
        <v>2.4844400000000002</v>
      </c>
      <c r="G1185" s="136">
        <f t="shared" si="104"/>
        <v>2.3536800000000002</v>
      </c>
      <c r="H1185" s="72"/>
      <c r="I1185" s="72"/>
      <c r="J1185" s="72"/>
      <c r="K1185" s="70"/>
      <c r="L1185" s="70"/>
      <c r="M1185" s="70"/>
      <c r="N1185" s="70"/>
      <c r="O1185" s="70"/>
      <c r="P1185" s="70"/>
      <c r="Q1185" s="70"/>
      <c r="R1185" s="70"/>
      <c r="S1185" s="70"/>
      <c r="T1185" s="70"/>
    </row>
    <row r="1186" spans="1:20">
      <c r="A1186" s="71"/>
      <c r="B1186" s="144" t="s">
        <v>13171</v>
      </c>
      <c r="C1186" s="105">
        <f>GENERAL!F8748</f>
        <v>0.86</v>
      </c>
      <c r="D1186" s="143">
        <f>GENERAL!C8748</f>
        <v>21.6</v>
      </c>
      <c r="E1186" s="126">
        <f t="shared" si="105"/>
        <v>3.0240000000000005</v>
      </c>
      <c r="F1186" s="126">
        <f t="shared" si="103"/>
        <v>2.8728000000000002</v>
      </c>
      <c r="G1186" s="136">
        <f t="shared" si="104"/>
        <v>2.7216000000000005</v>
      </c>
      <c r="H1186" s="72"/>
      <c r="I1186" s="72"/>
      <c r="J1186" s="72"/>
      <c r="K1186" s="70"/>
      <c r="L1186" s="70"/>
      <c r="M1186" s="70"/>
      <c r="N1186" s="70"/>
      <c r="O1186" s="70"/>
      <c r="P1186" s="70"/>
      <c r="Q1186" s="70"/>
      <c r="R1186" s="70"/>
      <c r="S1186" s="70"/>
      <c r="T1186" s="70"/>
    </row>
    <row r="1187" spans="1:20">
      <c r="A1187" s="71"/>
      <c r="B1187" s="144" t="s">
        <v>13172</v>
      </c>
      <c r="C1187" s="105">
        <f>GENERAL!F8749</f>
        <v>0.86</v>
      </c>
      <c r="D1187" s="143">
        <f>GENERAL!C8749</f>
        <v>29.17</v>
      </c>
      <c r="E1187" s="126">
        <f t="shared" si="105"/>
        <v>4.083800000000001</v>
      </c>
      <c r="F1187" s="126">
        <f t="shared" si="103"/>
        <v>3.8796100000000009</v>
      </c>
      <c r="G1187" s="136">
        <f t="shared" si="104"/>
        <v>3.6754200000000008</v>
      </c>
      <c r="H1187" s="72"/>
      <c r="I1187" s="72"/>
      <c r="J1187" s="72"/>
      <c r="K1187" s="70"/>
      <c r="L1187" s="70"/>
      <c r="M1187" s="70"/>
      <c r="N1187" s="70"/>
      <c r="O1187" s="70"/>
      <c r="P1187" s="70"/>
      <c r="Q1187" s="70"/>
      <c r="R1187" s="70"/>
      <c r="S1187" s="70"/>
      <c r="T1187" s="70"/>
    </row>
    <row r="1188" spans="1:20">
      <c r="A1188" s="71"/>
      <c r="B1188" s="144" t="s">
        <v>13173</v>
      </c>
      <c r="C1188" s="105">
        <f>GENERAL!F8750</f>
        <v>0.86</v>
      </c>
      <c r="D1188" s="143">
        <f>GENERAL!C8750</f>
        <v>30.63</v>
      </c>
      <c r="E1188" s="126">
        <f t="shared" si="105"/>
        <v>4.2882000000000007</v>
      </c>
      <c r="F1188" s="126">
        <f t="shared" si="103"/>
        <v>4.0737900000000007</v>
      </c>
      <c r="G1188" s="136">
        <f t="shared" si="104"/>
        <v>3.8593800000000007</v>
      </c>
      <c r="H1188" s="72"/>
      <c r="I1188" s="72"/>
      <c r="J1188" s="72"/>
      <c r="K1188" s="70"/>
      <c r="L1188" s="70"/>
      <c r="M1188" s="70"/>
      <c r="N1188" s="70"/>
      <c r="O1188" s="70"/>
      <c r="P1188" s="70"/>
      <c r="Q1188" s="70"/>
      <c r="R1188" s="70"/>
      <c r="S1188" s="70"/>
      <c r="T1188" s="70"/>
    </row>
    <row r="1189" spans="1:20">
      <c r="A1189" s="71"/>
      <c r="B1189" s="144" t="s">
        <v>13174</v>
      </c>
      <c r="C1189" s="105">
        <f>GENERAL!F8751</f>
        <v>0.86</v>
      </c>
      <c r="D1189" s="143">
        <f>GENERAL!C8751</f>
        <v>45.34</v>
      </c>
      <c r="E1189" s="126">
        <f t="shared" si="105"/>
        <v>6.3476000000000008</v>
      </c>
      <c r="F1189" s="126">
        <f t="shared" si="103"/>
        <v>6.0302200000000008</v>
      </c>
      <c r="G1189" s="136">
        <f t="shared" si="104"/>
        <v>5.7128400000000008</v>
      </c>
      <c r="H1189" s="72"/>
      <c r="I1189" s="72"/>
      <c r="J1189" s="72"/>
      <c r="K1189" s="70"/>
      <c r="L1189" s="70"/>
      <c r="M1189" s="70"/>
      <c r="N1189" s="70"/>
      <c r="O1189" s="70"/>
      <c r="P1189" s="70"/>
      <c r="Q1189" s="70"/>
      <c r="R1189" s="70"/>
      <c r="S1189" s="70"/>
      <c r="T1189" s="70"/>
    </row>
    <row r="1190" spans="1:20">
      <c r="A1190" s="71"/>
      <c r="B1190" s="144" t="s">
        <v>13175</v>
      </c>
      <c r="C1190" s="105">
        <f>GENERAL!F8752</f>
        <v>0.86</v>
      </c>
      <c r="D1190" s="143">
        <f>GENERAL!C8752</f>
        <v>53.29</v>
      </c>
      <c r="E1190" s="126">
        <f t="shared" si="105"/>
        <v>7.4606000000000003</v>
      </c>
      <c r="F1190" s="126">
        <f t="shared" si="103"/>
        <v>7.0875700000000004</v>
      </c>
      <c r="G1190" s="136">
        <f t="shared" si="104"/>
        <v>6.7145400000000004</v>
      </c>
      <c r="H1190" s="72"/>
      <c r="I1190" s="72"/>
      <c r="J1190" s="72"/>
      <c r="K1190" s="70"/>
      <c r="L1190" s="70"/>
      <c r="M1190" s="70"/>
      <c r="N1190" s="70"/>
      <c r="O1190" s="70"/>
      <c r="P1190" s="70"/>
      <c r="Q1190" s="70"/>
      <c r="R1190" s="70"/>
      <c r="S1190" s="70"/>
      <c r="T1190" s="70"/>
    </row>
    <row r="1191" spans="1:20">
      <c r="A1191" s="71"/>
      <c r="B1191" s="144" t="s">
        <v>13176</v>
      </c>
      <c r="C1191" s="105">
        <f>GENERAL!F8753</f>
        <v>0.86</v>
      </c>
      <c r="D1191" s="143">
        <f>GENERAL!C8753</f>
        <v>89.24</v>
      </c>
      <c r="E1191" s="126">
        <f t="shared" si="105"/>
        <v>12.493600000000001</v>
      </c>
      <c r="F1191" s="126">
        <f t="shared" si="103"/>
        <v>11.868919999999999</v>
      </c>
      <c r="G1191" s="136">
        <f t="shared" si="104"/>
        <v>11.244240000000001</v>
      </c>
      <c r="H1191" s="72"/>
      <c r="I1191" s="72"/>
      <c r="J1191" s="72"/>
      <c r="K1191" s="70"/>
      <c r="L1191" s="70"/>
      <c r="M1191" s="70"/>
      <c r="N1191" s="70"/>
      <c r="O1191" s="70"/>
      <c r="P1191" s="70"/>
      <c r="Q1191" s="70"/>
      <c r="R1191" s="70"/>
      <c r="S1191" s="70"/>
      <c r="T1191" s="70"/>
    </row>
    <row r="1192" spans="1:20">
      <c r="A1192" s="71"/>
      <c r="B1192" s="144" t="s">
        <v>13177</v>
      </c>
      <c r="C1192" s="105">
        <f>GENERAL!F8754</f>
        <v>0.86</v>
      </c>
      <c r="D1192" s="143">
        <f>GENERAL!C8754</f>
        <v>114.41</v>
      </c>
      <c r="E1192" s="126">
        <f t="shared" si="105"/>
        <v>16.017400000000002</v>
      </c>
      <c r="F1192" s="126">
        <f t="shared" si="103"/>
        <v>15.216530000000001</v>
      </c>
      <c r="G1192" s="136">
        <f t="shared" si="104"/>
        <v>14.415660000000003</v>
      </c>
      <c r="H1192" s="72"/>
      <c r="I1192" s="72"/>
      <c r="J1192" s="72"/>
      <c r="K1192" s="70"/>
      <c r="L1192" s="70"/>
      <c r="M1192" s="70"/>
      <c r="N1192" s="70"/>
      <c r="O1192" s="70"/>
      <c r="P1192" s="70"/>
      <c r="Q1192" s="70"/>
      <c r="R1192" s="70"/>
      <c r="S1192" s="70"/>
      <c r="T1192" s="70"/>
    </row>
    <row r="1193" spans="1:20" ht="15" thickBot="1">
      <c r="A1193" s="71"/>
      <c r="B1193" s="164"/>
      <c r="C1193" s="107"/>
      <c r="D1193" s="165"/>
      <c r="E1193" s="127"/>
      <c r="F1193" s="127"/>
      <c r="G1193" s="166"/>
      <c r="H1193" s="72"/>
      <c r="I1193" s="72"/>
      <c r="J1193" s="72"/>
      <c r="K1193" s="70"/>
      <c r="L1193" s="70"/>
      <c r="M1193" s="70"/>
      <c r="N1193" s="70"/>
      <c r="O1193" s="70"/>
      <c r="P1193" s="70"/>
      <c r="Q1193" s="70"/>
      <c r="R1193" s="70"/>
      <c r="S1193" s="70"/>
      <c r="T1193" s="70"/>
    </row>
    <row r="1194" spans="1:20">
      <c r="A1194" s="71"/>
      <c r="B1194" s="163"/>
      <c r="C1194" s="152"/>
      <c r="D1194" s="153"/>
      <c r="E1194" s="154"/>
      <c r="F1194" s="154"/>
      <c r="G1194" s="154"/>
      <c r="H1194" s="72"/>
      <c r="I1194" s="72"/>
      <c r="J1194" s="72"/>
      <c r="K1194" s="70"/>
      <c r="L1194" s="70"/>
      <c r="M1194" s="70"/>
      <c r="N1194" s="70"/>
      <c r="O1194" s="70"/>
      <c r="P1194" s="70"/>
      <c r="Q1194" s="70"/>
      <c r="R1194" s="70"/>
      <c r="S1194" s="70"/>
      <c r="T1194" s="70"/>
    </row>
    <row r="1195" spans="1:20" ht="15" thickBot="1">
      <c r="A1195" s="71"/>
      <c r="B1195" s="163"/>
      <c r="C1195" s="152"/>
      <c r="D1195" s="153"/>
      <c r="E1195" s="154"/>
      <c r="F1195" s="154"/>
      <c r="G1195" s="154"/>
      <c r="H1195" s="72"/>
      <c r="I1195" s="72"/>
      <c r="J1195" s="72"/>
      <c r="K1195" s="70"/>
      <c r="L1195" s="70"/>
      <c r="M1195" s="70"/>
      <c r="N1195" s="70"/>
      <c r="O1195" s="70"/>
      <c r="P1195" s="70"/>
      <c r="Q1195" s="70"/>
      <c r="R1195" s="70"/>
      <c r="S1195" s="70"/>
      <c r="T1195" s="70"/>
    </row>
    <row r="1196" spans="1:20" ht="23.25" customHeight="1">
      <c r="A1196" s="71"/>
      <c r="B1196" s="79" t="s">
        <v>13998</v>
      </c>
      <c r="C1196" s="141"/>
      <c r="D1196" s="141"/>
      <c r="E1196" s="141"/>
      <c r="F1196" s="122"/>
      <c r="G1196" s="123"/>
      <c r="H1196" s="72"/>
      <c r="I1196" s="72"/>
      <c r="J1196" s="72"/>
      <c r="K1196" s="70"/>
      <c r="L1196" s="70"/>
      <c r="M1196" s="70"/>
      <c r="N1196" s="70"/>
      <c r="O1196" s="70"/>
      <c r="P1196" s="70"/>
      <c r="Q1196" s="70"/>
      <c r="R1196" s="70"/>
      <c r="S1196" s="70"/>
      <c r="T1196" s="70"/>
    </row>
    <row r="1197" spans="1:20" ht="23.25" customHeight="1">
      <c r="A1197" s="71"/>
      <c r="B1197" s="142"/>
      <c r="C1197" s="84"/>
      <c r="D1197" s="84"/>
      <c r="E1197" s="84"/>
      <c r="F1197" s="124"/>
      <c r="G1197" s="125"/>
      <c r="H1197" s="72"/>
      <c r="I1197" s="72"/>
      <c r="J1197" s="72"/>
      <c r="K1197" s="70"/>
      <c r="L1197" s="70"/>
      <c r="M1197" s="70"/>
      <c r="N1197" s="70"/>
      <c r="O1197" s="70"/>
      <c r="P1197" s="70"/>
      <c r="Q1197" s="70"/>
      <c r="R1197" s="70"/>
      <c r="S1197" s="70"/>
      <c r="T1197" s="70"/>
    </row>
    <row r="1198" spans="1:20" ht="23.25" customHeight="1" thickBot="1">
      <c r="A1198" s="71"/>
      <c r="B1198" s="174"/>
      <c r="C1198" s="175"/>
      <c r="D1198" s="175"/>
      <c r="E1198" s="124"/>
      <c r="F1198" s="124"/>
      <c r="G1198" s="125"/>
      <c r="H1198" s="72"/>
      <c r="I1198" s="72"/>
      <c r="J1198" s="72"/>
      <c r="K1198" s="70"/>
      <c r="L1198" s="70"/>
      <c r="M1198" s="70"/>
      <c r="N1198" s="70"/>
      <c r="O1198" s="70"/>
      <c r="P1198" s="70"/>
      <c r="Q1198" s="70"/>
      <c r="R1198" s="70"/>
      <c r="S1198" s="70"/>
      <c r="T1198" s="70"/>
    </row>
    <row r="1199" spans="1:20">
      <c r="A1199" s="71"/>
      <c r="B1199" s="80" t="s">
        <v>12674</v>
      </c>
      <c r="C1199" s="87" t="s">
        <v>12675</v>
      </c>
      <c r="D1199" s="88" t="s">
        <v>12912</v>
      </c>
      <c r="E1199" s="89" t="s">
        <v>12910</v>
      </c>
      <c r="F1199" s="89" t="s">
        <v>12910</v>
      </c>
      <c r="G1199" s="90" t="s">
        <v>12910</v>
      </c>
      <c r="H1199" s="72"/>
      <c r="I1199" s="72"/>
      <c r="J1199" s="72"/>
      <c r="K1199" s="70"/>
      <c r="L1199" s="70"/>
      <c r="M1199" s="70"/>
      <c r="N1199" s="70"/>
      <c r="O1199" s="70"/>
      <c r="P1199" s="70"/>
      <c r="Q1199" s="70"/>
      <c r="R1199" s="70"/>
      <c r="S1199" s="70"/>
      <c r="T1199" s="70"/>
    </row>
    <row r="1200" spans="1:20" ht="15" thickBot="1">
      <c r="A1200" s="71"/>
      <c r="B1200" s="81"/>
      <c r="C1200" s="92"/>
      <c r="D1200" s="93"/>
      <c r="E1200" s="94" t="s">
        <v>12911</v>
      </c>
      <c r="F1200" s="94" t="s">
        <v>12936</v>
      </c>
      <c r="G1200" s="95" t="s">
        <v>12937</v>
      </c>
      <c r="H1200" s="72"/>
      <c r="I1200" s="72"/>
      <c r="J1200" s="72"/>
      <c r="K1200" s="70"/>
      <c r="L1200" s="70"/>
      <c r="M1200" s="70"/>
      <c r="N1200" s="70"/>
      <c r="O1200" s="70"/>
      <c r="P1200" s="70"/>
      <c r="Q1200" s="70"/>
      <c r="R1200" s="70"/>
      <c r="S1200" s="70"/>
      <c r="T1200" s="70"/>
    </row>
    <row r="1201" spans="1:20">
      <c r="A1201" s="71"/>
      <c r="B1201" s="131"/>
      <c r="C1201" s="132"/>
      <c r="D1201" s="133"/>
      <c r="E1201" s="134"/>
      <c r="F1201" s="134"/>
      <c r="G1201" s="135"/>
      <c r="H1201" s="72"/>
      <c r="I1201" s="72"/>
      <c r="J1201" s="72"/>
      <c r="K1201" s="70"/>
      <c r="L1201" s="70"/>
      <c r="M1201" s="70"/>
      <c r="N1201" s="70"/>
      <c r="O1201" s="70"/>
      <c r="P1201" s="70"/>
      <c r="Q1201" s="70"/>
      <c r="R1201" s="70"/>
      <c r="S1201" s="70"/>
      <c r="T1201" s="70"/>
    </row>
    <row r="1202" spans="1:20">
      <c r="A1202" s="71"/>
      <c r="B1202" s="176" t="s">
        <v>13130</v>
      </c>
      <c r="C1202" s="105">
        <f>GENERAL!F8739</f>
        <v>0.86</v>
      </c>
      <c r="D1202" s="143">
        <f>GENERAL!C8739</f>
        <v>21.18</v>
      </c>
      <c r="E1202" s="126">
        <f t="shared" ref="E1202:E1207" si="106">D1202*(1-C1202)</f>
        <v>2.9652000000000003</v>
      </c>
      <c r="F1202" s="126">
        <f t="shared" ref="F1202:F1207" si="107">D1202*(1-C1202)*(1-F$15)</f>
        <v>2.8169400000000002</v>
      </c>
      <c r="G1202" s="136">
        <f t="shared" ref="G1202:G1207" si="108">D1202*(1-C1202)*(1-G$15)</f>
        <v>2.6686800000000002</v>
      </c>
      <c r="H1202" s="72"/>
      <c r="I1202" s="72"/>
      <c r="J1202" s="72"/>
      <c r="K1202" s="70"/>
      <c r="L1202" s="70"/>
      <c r="M1202" s="70"/>
      <c r="N1202" s="70"/>
      <c r="O1202" s="70"/>
      <c r="P1202" s="70"/>
      <c r="Q1202" s="70"/>
      <c r="R1202" s="70"/>
      <c r="S1202" s="70"/>
      <c r="T1202" s="70"/>
    </row>
    <row r="1203" spans="1:20">
      <c r="A1203" s="71"/>
      <c r="B1203" s="176" t="s">
        <v>13229</v>
      </c>
      <c r="C1203" s="105">
        <f>GENERAL!F8740</f>
        <v>0.86</v>
      </c>
      <c r="D1203" s="143">
        <f>GENERAL!C8740</f>
        <v>29.12</v>
      </c>
      <c r="E1203" s="126">
        <f t="shared" si="106"/>
        <v>4.0768000000000004</v>
      </c>
      <c r="F1203" s="126">
        <f t="shared" si="107"/>
        <v>3.8729600000000004</v>
      </c>
      <c r="G1203" s="136">
        <f t="shared" si="108"/>
        <v>3.6691200000000004</v>
      </c>
      <c r="H1203" s="72"/>
      <c r="I1203" s="72"/>
      <c r="J1203" s="72"/>
      <c r="K1203" s="70"/>
      <c r="L1203" s="70"/>
      <c r="M1203" s="70"/>
      <c r="N1203" s="70"/>
      <c r="O1203" s="70"/>
      <c r="P1203" s="70"/>
      <c r="Q1203" s="70"/>
      <c r="R1203" s="70"/>
      <c r="S1203" s="70"/>
      <c r="T1203" s="70"/>
    </row>
    <row r="1204" spans="1:20">
      <c r="A1204" s="71"/>
      <c r="B1204" s="176" t="s">
        <v>13141</v>
      </c>
      <c r="C1204" s="105">
        <f>GENERAL!F8741</f>
        <v>0.86</v>
      </c>
      <c r="D1204" s="143">
        <f>GENERAL!C8741</f>
        <v>45.32</v>
      </c>
      <c r="E1204" s="126">
        <f t="shared" si="106"/>
        <v>6.3448000000000002</v>
      </c>
      <c r="F1204" s="126">
        <f t="shared" si="107"/>
        <v>6.0275600000000003</v>
      </c>
      <c r="G1204" s="136">
        <f t="shared" si="108"/>
        <v>5.7103200000000003</v>
      </c>
      <c r="H1204" s="72"/>
      <c r="I1204" s="72"/>
      <c r="J1204" s="72"/>
      <c r="K1204" s="70"/>
      <c r="L1204" s="70"/>
      <c r="M1204" s="70"/>
      <c r="N1204" s="70"/>
      <c r="O1204" s="70"/>
      <c r="P1204" s="70"/>
      <c r="Q1204" s="70"/>
      <c r="R1204" s="70"/>
      <c r="S1204" s="70"/>
      <c r="T1204" s="70"/>
    </row>
    <row r="1205" spans="1:20">
      <c r="A1205" s="71"/>
      <c r="B1205" s="176" t="s">
        <v>13253</v>
      </c>
      <c r="C1205" s="105">
        <f>GENERAL!F8742</f>
        <v>0.86</v>
      </c>
      <c r="D1205" s="143">
        <f>GENERAL!C8742</f>
        <v>100.64</v>
      </c>
      <c r="E1205" s="126">
        <f t="shared" si="106"/>
        <v>14.089600000000001</v>
      </c>
      <c r="F1205" s="126">
        <f t="shared" si="107"/>
        <v>13.385120000000001</v>
      </c>
      <c r="G1205" s="136">
        <f t="shared" si="108"/>
        <v>12.68064</v>
      </c>
      <c r="H1205" s="72"/>
      <c r="I1205" s="72"/>
      <c r="J1205" s="72"/>
      <c r="K1205" s="70"/>
      <c r="L1205" s="70"/>
      <c r="M1205" s="70"/>
      <c r="N1205" s="70"/>
      <c r="O1205" s="70"/>
      <c r="P1205" s="70"/>
      <c r="Q1205" s="70"/>
      <c r="R1205" s="70"/>
      <c r="S1205" s="70"/>
      <c r="T1205" s="70"/>
    </row>
    <row r="1206" spans="1:20">
      <c r="A1206" s="71"/>
      <c r="B1206" s="176" t="s">
        <v>13151</v>
      </c>
      <c r="C1206" s="105">
        <f>GENERAL!F8743</f>
        <v>0.86</v>
      </c>
      <c r="D1206" s="143">
        <f>GENERAL!C8743</f>
        <v>155.63</v>
      </c>
      <c r="E1206" s="126">
        <f t="shared" si="106"/>
        <v>21.7882</v>
      </c>
      <c r="F1206" s="126">
        <f t="shared" si="107"/>
        <v>20.698789999999999</v>
      </c>
      <c r="G1206" s="136">
        <f t="shared" si="108"/>
        <v>19.609380000000002</v>
      </c>
      <c r="H1206" s="72"/>
      <c r="I1206" s="72"/>
      <c r="J1206" s="72"/>
      <c r="K1206" s="70"/>
      <c r="L1206" s="70"/>
      <c r="M1206" s="70"/>
      <c r="N1206" s="70"/>
      <c r="O1206" s="70"/>
      <c r="P1206" s="70"/>
      <c r="Q1206" s="70"/>
      <c r="R1206" s="70"/>
      <c r="S1206" s="70"/>
      <c r="T1206" s="70"/>
    </row>
    <row r="1207" spans="1:20">
      <c r="A1207" s="71"/>
      <c r="B1207" s="176" t="s">
        <v>13261</v>
      </c>
      <c r="C1207" s="105">
        <f>GENERAL!F8744</f>
        <v>0.86</v>
      </c>
      <c r="D1207" s="143">
        <f>GENERAL!C8744</f>
        <v>171.63</v>
      </c>
      <c r="E1207" s="126">
        <f t="shared" si="106"/>
        <v>24.028200000000002</v>
      </c>
      <c r="F1207" s="126">
        <f t="shared" si="107"/>
        <v>22.826789999999999</v>
      </c>
      <c r="G1207" s="136">
        <f t="shared" si="108"/>
        <v>21.625380000000003</v>
      </c>
      <c r="H1207" s="72"/>
      <c r="I1207" s="72"/>
      <c r="J1207" s="72"/>
      <c r="K1207" s="70"/>
      <c r="L1207" s="70"/>
      <c r="M1207" s="70"/>
      <c r="N1207" s="70"/>
      <c r="O1207" s="70"/>
      <c r="P1207" s="70"/>
      <c r="Q1207" s="70"/>
      <c r="R1207" s="70"/>
      <c r="S1207" s="70"/>
      <c r="T1207" s="70"/>
    </row>
    <row r="1208" spans="1:20" ht="15" thickBot="1">
      <c r="A1208" s="71"/>
      <c r="B1208" s="168"/>
      <c r="C1208" s="198"/>
      <c r="D1208" s="202"/>
      <c r="E1208" s="200"/>
      <c r="F1208" s="200"/>
      <c r="G1208" s="201"/>
      <c r="H1208" s="72"/>
      <c r="I1208" s="72"/>
      <c r="J1208" s="72"/>
      <c r="K1208" s="70"/>
      <c r="L1208" s="70"/>
      <c r="M1208" s="70"/>
      <c r="N1208" s="70"/>
      <c r="O1208" s="70"/>
      <c r="P1208" s="70"/>
      <c r="Q1208" s="70"/>
      <c r="R1208" s="70"/>
      <c r="S1208" s="70"/>
      <c r="T1208" s="70"/>
    </row>
    <row r="1209" spans="1:20">
      <c r="A1209" s="71"/>
      <c r="B1209" s="163"/>
      <c r="C1209" s="152"/>
      <c r="D1209" s="153"/>
      <c r="E1209" s="154"/>
      <c r="F1209" s="154"/>
      <c r="G1209" s="154"/>
      <c r="H1209" s="72"/>
      <c r="I1209" s="72"/>
      <c r="J1209" s="72"/>
      <c r="K1209" s="70"/>
      <c r="L1209" s="70"/>
      <c r="M1209" s="70"/>
      <c r="N1209" s="70"/>
      <c r="O1209" s="70"/>
      <c r="P1209" s="70"/>
      <c r="Q1209" s="70"/>
      <c r="R1209" s="70"/>
      <c r="S1209" s="70"/>
      <c r="T1209" s="70"/>
    </row>
    <row r="1210" spans="1:20" ht="15" thickBot="1">
      <c r="A1210" s="71"/>
      <c r="B1210" s="163"/>
      <c r="C1210" s="152"/>
      <c r="D1210" s="153"/>
      <c r="E1210" s="154"/>
      <c r="F1210" s="154"/>
      <c r="G1210" s="154"/>
      <c r="H1210" s="72"/>
      <c r="I1210" s="72"/>
      <c r="J1210" s="72"/>
      <c r="K1210" s="70"/>
      <c r="L1210" s="70"/>
      <c r="M1210" s="70"/>
      <c r="N1210" s="70"/>
      <c r="O1210" s="70"/>
      <c r="P1210" s="70"/>
      <c r="Q1210" s="70"/>
      <c r="R1210" s="70"/>
      <c r="S1210" s="70"/>
      <c r="T1210" s="70"/>
    </row>
    <row r="1211" spans="1:20" ht="23.25" customHeight="1">
      <c r="A1211" s="71"/>
      <c r="B1211" s="79" t="s">
        <v>13999</v>
      </c>
      <c r="C1211" s="141"/>
      <c r="D1211" s="141"/>
      <c r="E1211" s="141"/>
      <c r="F1211" s="122"/>
      <c r="G1211" s="123"/>
      <c r="H1211" s="72"/>
      <c r="I1211" s="72"/>
      <c r="J1211" s="72"/>
      <c r="K1211" s="70"/>
      <c r="L1211" s="70"/>
      <c r="M1211" s="70"/>
      <c r="N1211" s="70"/>
      <c r="O1211" s="70"/>
      <c r="P1211" s="70"/>
      <c r="Q1211" s="70"/>
      <c r="R1211" s="70"/>
      <c r="S1211" s="70"/>
      <c r="T1211" s="70"/>
    </row>
    <row r="1212" spans="1:20" ht="23.25" customHeight="1">
      <c r="A1212" s="71"/>
      <c r="B1212" s="142"/>
      <c r="C1212" s="84"/>
      <c r="D1212" s="84"/>
      <c r="E1212" s="84"/>
      <c r="F1212" s="124"/>
      <c r="G1212" s="125"/>
      <c r="H1212" s="72"/>
      <c r="I1212" s="72"/>
      <c r="J1212" s="72"/>
      <c r="K1212" s="70"/>
      <c r="L1212" s="70"/>
      <c r="M1212" s="70"/>
      <c r="N1212" s="70"/>
      <c r="O1212" s="70"/>
      <c r="P1212" s="70"/>
      <c r="Q1212" s="70"/>
      <c r="R1212" s="70"/>
      <c r="S1212" s="70"/>
      <c r="T1212" s="70"/>
    </row>
    <row r="1213" spans="1:20" ht="23.25" customHeight="1" thickBot="1">
      <c r="A1213" s="71"/>
      <c r="B1213" s="174"/>
      <c r="C1213" s="175"/>
      <c r="D1213" s="175"/>
      <c r="E1213" s="124"/>
      <c r="F1213" s="124"/>
      <c r="G1213" s="125"/>
      <c r="H1213" s="72"/>
      <c r="I1213" s="72"/>
      <c r="J1213" s="72"/>
      <c r="K1213" s="70"/>
      <c r="L1213" s="70"/>
      <c r="M1213" s="70"/>
      <c r="N1213" s="70"/>
      <c r="O1213" s="70"/>
      <c r="P1213" s="70"/>
      <c r="Q1213" s="70"/>
      <c r="R1213" s="70"/>
      <c r="S1213" s="70"/>
      <c r="T1213" s="70"/>
    </row>
    <row r="1214" spans="1:20">
      <c r="A1214" s="71"/>
      <c r="B1214" s="80" t="s">
        <v>12674</v>
      </c>
      <c r="C1214" s="87" t="s">
        <v>12675</v>
      </c>
      <c r="D1214" s="88" t="s">
        <v>12912</v>
      </c>
      <c r="E1214" s="89" t="s">
        <v>12910</v>
      </c>
      <c r="F1214" s="89" t="s">
        <v>12910</v>
      </c>
      <c r="G1214" s="90" t="s">
        <v>12910</v>
      </c>
      <c r="H1214" s="72"/>
      <c r="I1214" s="72"/>
      <c r="J1214" s="72"/>
      <c r="K1214" s="70"/>
      <c r="L1214" s="70"/>
      <c r="M1214" s="70"/>
      <c r="N1214" s="70"/>
      <c r="O1214" s="70"/>
      <c r="P1214" s="70"/>
      <c r="Q1214" s="70"/>
      <c r="R1214" s="70"/>
      <c r="S1214" s="70"/>
      <c r="T1214" s="70"/>
    </row>
    <row r="1215" spans="1:20" ht="15" thickBot="1">
      <c r="A1215" s="71"/>
      <c r="B1215" s="81"/>
      <c r="C1215" s="92"/>
      <c r="D1215" s="93"/>
      <c r="E1215" s="94" t="s">
        <v>12911</v>
      </c>
      <c r="F1215" s="94" t="s">
        <v>12936</v>
      </c>
      <c r="G1215" s="95" t="s">
        <v>12937</v>
      </c>
      <c r="H1215" s="72"/>
      <c r="I1215" s="72"/>
      <c r="J1215" s="72"/>
      <c r="K1215" s="70"/>
      <c r="L1215" s="70"/>
      <c r="M1215" s="70"/>
      <c r="N1215" s="70"/>
      <c r="O1215" s="70"/>
      <c r="P1215" s="70"/>
      <c r="Q1215" s="70"/>
      <c r="R1215" s="70"/>
      <c r="S1215" s="70"/>
      <c r="T1215" s="70"/>
    </row>
    <row r="1216" spans="1:20">
      <c r="A1216" s="71"/>
      <c r="B1216" s="131"/>
      <c r="C1216" s="132"/>
      <c r="D1216" s="133"/>
      <c r="E1216" s="134"/>
      <c r="F1216" s="134"/>
      <c r="G1216" s="135"/>
      <c r="H1216" s="72"/>
      <c r="I1216" s="72"/>
      <c r="J1216" s="72"/>
      <c r="K1216" s="70"/>
      <c r="L1216" s="70"/>
      <c r="M1216" s="70"/>
      <c r="N1216" s="70"/>
      <c r="O1216" s="70"/>
      <c r="P1216" s="70"/>
      <c r="Q1216" s="70"/>
      <c r="R1216" s="70"/>
      <c r="S1216" s="70"/>
      <c r="T1216" s="70"/>
    </row>
    <row r="1217" spans="1:20">
      <c r="A1217" s="71"/>
      <c r="B1217" s="176" t="s">
        <v>13791</v>
      </c>
      <c r="C1217" s="105">
        <f>GENERAL!F8755</f>
        <v>0.86</v>
      </c>
      <c r="D1217" s="143">
        <f>GENERAL!C8755</f>
        <v>38.32</v>
      </c>
      <c r="E1217" s="126">
        <f>D1217*(1-C1217)</f>
        <v>5.3648000000000007</v>
      </c>
      <c r="F1217" s="126">
        <f>D1217*(1-C1217)*(1-F$15)</f>
        <v>5.0965600000000002</v>
      </c>
      <c r="G1217" s="136">
        <f>D1217*(1-C1217)*(1-G$15)</f>
        <v>4.8283200000000006</v>
      </c>
      <c r="H1217" s="72"/>
      <c r="I1217" s="72"/>
      <c r="J1217" s="72"/>
      <c r="K1217" s="70"/>
      <c r="L1217" s="70"/>
      <c r="M1217" s="70"/>
      <c r="N1217" s="70"/>
      <c r="O1217" s="70"/>
      <c r="P1217" s="70"/>
      <c r="Q1217" s="70"/>
      <c r="R1217" s="70"/>
      <c r="S1217" s="70"/>
      <c r="T1217" s="70"/>
    </row>
    <row r="1218" spans="1:20">
      <c r="A1218" s="71"/>
      <c r="B1218" s="176" t="s">
        <v>13792</v>
      </c>
      <c r="C1218" s="105">
        <f>GENERAL!F8756</f>
        <v>0.86</v>
      </c>
      <c r="D1218" s="143">
        <f>GENERAL!C8756</f>
        <v>49.52</v>
      </c>
      <c r="E1218" s="126">
        <f>D1218*(1-C1218)</f>
        <v>6.9328000000000012</v>
      </c>
      <c r="F1218" s="126">
        <f>D1218*(1-C1218)*(1-F$15)</f>
        <v>6.5861600000000005</v>
      </c>
      <c r="G1218" s="136">
        <f>D1218*(1-C1218)*(1-G$15)</f>
        <v>6.2395200000000015</v>
      </c>
      <c r="H1218" s="72"/>
      <c r="I1218" s="72"/>
      <c r="J1218" s="72"/>
      <c r="K1218" s="70"/>
      <c r="L1218" s="70"/>
      <c r="M1218" s="70"/>
      <c r="N1218" s="70"/>
      <c r="O1218" s="70"/>
      <c r="P1218" s="70"/>
      <c r="Q1218" s="70"/>
      <c r="R1218" s="70"/>
      <c r="S1218" s="70"/>
      <c r="T1218" s="70"/>
    </row>
    <row r="1219" spans="1:20">
      <c r="A1219" s="71"/>
      <c r="B1219" s="176" t="s">
        <v>13793</v>
      </c>
      <c r="C1219" s="105">
        <f>GENERAL!F8757</f>
        <v>0.86</v>
      </c>
      <c r="D1219" s="143">
        <f>GENERAL!C8757</f>
        <v>57.9</v>
      </c>
      <c r="E1219" s="126">
        <f>D1219*(1-C1219)</f>
        <v>8.1059999999999999</v>
      </c>
      <c r="F1219" s="126">
        <f>D1219*(1-C1219)*(1-F$15)</f>
        <v>7.7006999999999994</v>
      </c>
      <c r="G1219" s="136">
        <f>D1219*(1-C1219)*(1-G$15)</f>
        <v>7.2953999999999999</v>
      </c>
      <c r="H1219" s="72"/>
      <c r="I1219" s="72"/>
      <c r="J1219" s="72"/>
      <c r="K1219" s="70"/>
      <c r="L1219" s="70"/>
      <c r="M1219" s="70"/>
      <c r="N1219" s="70"/>
      <c r="O1219" s="70"/>
      <c r="P1219" s="70"/>
      <c r="Q1219" s="70"/>
      <c r="R1219" s="70"/>
      <c r="S1219" s="70"/>
      <c r="T1219" s="70"/>
    </row>
    <row r="1220" spans="1:20">
      <c r="A1220" s="71"/>
      <c r="B1220" s="176" t="s">
        <v>13819</v>
      </c>
      <c r="C1220" s="105">
        <f>GENERAL!F8758</f>
        <v>0.86</v>
      </c>
      <c r="D1220" s="143">
        <f>GENERAL!C8758</f>
        <v>130.56</v>
      </c>
      <c r="E1220" s="126">
        <f>D1220*(1-C1220)</f>
        <v>18.278400000000001</v>
      </c>
      <c r="F1220" s="126">
        <f>D1220*(1-C1220)*(1-F$15)</f>
        <v>17.36448</v>
      </c>
      <c r="G1220" s="136">
        <f>D1220*(1-C1220)*(1-G$15)</f>
        <v>16.450560000000003</v>
      </c>
      <c r="H1220" s="72"/>
      <c r="I1220" s="72"/>
      <c r="J1220" s="72"/>
      <c r="K1220" s="70"/>
      <c r="L1220" s="70"/>
      <c r="M1220" s="70"/>
      <c r="N1220" s="70"/>
      <c r="O1220" s="70"/>
      <c r="P1220" s="70"/>
      <c r="Q1220" s="70"/>
      <c r="R1220" s="70"/>
      <c r="S1220" s="70"/>
      <c r="T1220" s="70"/>
    </row>
    <row r="1221" spans="1:20" ht="15" thickBot="1">
      <c r="A1221" s="71"/>
      <c r="B1221" s="168"/>
      <c r="C1221" s="198"/>
      <c r="D1221" s="202"/>
      <c r="E1221" s="200"/>
      <c r="F1221" s="200"/>
      <c r="G1221" s="201"/>
      <c r="H1221" s="72"/>
      <c r="I1221" s="72"/>
      <c r="J1221" s="72"/>
      <c r="K1221" s="70"/>
      <c r="L1221" s="70"/>
      <c r="M1221" s="70"/>
      <c r="N1221" s="70"/>
      <c r="O1221" s="70"/>
      <c r="P1221" s="70"/>
      <c r="Q1221" s="70"/>
      <c r="R1221" s="70"/>
      <c r="S1221" s="70"/>
      <c r="T1221" s="70"/>
    </row>
    <row r="1222" spans="1:20">
      <c r="A1222" s="71"/>
      <c r="B1222" s="163"/>
      <c r="C1222" s="152"/>
      <c r="D1222" s="153"/>
      <c r="E1222" s="154"/>
      <c r="F1222" s="154"/>
      <c r="G1222" s="154"/>
      <c r="H1222" s="72"/>
      <c r="I1222" s="72"/>
      <c r="J1222" s="72"/>
      <c r="K1222" s="70"/>
      <c r="L1222" s="70"/>
      <c r="M1222" s="70"/>
      <c r="N1222" s="70"/>
      <c r="O1222" s="70"/>
      <c r="P1222" s="70"/>
      <c r="Q1222" s="70"/>
      <c r="R1222" s="70"/>
      <c r="S1222" s="70"/>
      <c r="T1222" s="70"/>
    </row>
    <row r="1223" spans="1:20" ht="15" thickBot="1">
      <c r="A1223" s="71"/>
      <c r="B1223" s="163"/>
      <c r="C1223" s="152"/>
      <c r="D1223" s="153"/>
      <c r="E1223" s="154"/>
      <c r="F1223" s="154"/>
      <c r="G1223" s="154"/>
      <c r="H1223" s="72"/>
      <c r="I1223" s="72"/>
      <c r="J1223" s="72"/>
      <c r="K1223" s="70"/>
      <c r="L1223" s="70"/>
      <c r="M1223" s="70"/>
      <c r="N1223" s="70"/>
      <c r="O1223" s="70"/>
      <c r="P1223" s="70"/>
      <c r="Q1223" s="70"/>
      <c r="R1223" s="70"/>
      <c r="S1223" s="70"/>
      <c r="T1223" s="70"/>
    </row>
    <row r="1224" spans="1:20" ht="23.25" customHeight="1">
      <c r="A1224" s="71"/>
      <c r="B1224" s="79" t="s">
        <v>14000</v>
      </c>
      <c r="C1224" s="141"/>
      <c r="D1224" s="141"/>
      <c r="E1224" s="141"/>
      <c r="F1224" s="122"/>
      <c r="G1224" s="123"/>
      <c r="H1224" s="72"/>
      <c r="I1224" s="72"/>
      <c r="J1224" s="72"/>
      <c r="K1224" s="70"/>
      <c r="L1224" s="70"/>
      <c r="M1224" s="70"/>
      <c r="N1224" s="70"/>
      <c r="O1224" s="70"/>
      <c r="P1224" s="70"/>
      <c r="Q1224" s="70"/>
      <c r="R1224" s="70"/>
      <c r="S1224" s="70"/>
      <c r="T1224" s="70"/>
    </row>
    <row r="1225" spans="1:20" ht="23.25" customHeight="1">
      <c r="A1225" s="71"/>
      <c r="B1225" s="142"/>
      <c r="C1225" s="84"/>
      <c r="D1225" s="84"/>
      <c r="E1225" s="84"/>
      <c r="F1225" s="124"/>
      <c r="G1225" s="125"/>
      <c r="H1225" s="72"/>
      <c r="I1225" s="72"/>
      <c r="J1225" s="72"/>
      <c r="K1225" s="70"/>
      <c r="L1225" s="70"/>
      <c r="M1225" s="70"/>
      <c r="N1225" s="70"/>
      <c r="O1225" s="70"/>
      <c r="P1225" s="70"/>
      <c r="Q1225" s="70"/>
      <c r="R1225" s="70"/>
      <c r="S1225" s="70"/>
      <c r="T1225" s="70"/>
    </row>
    <row r="1226" spans="1:20" ht="23.25" customHeight="1" thickBot="1">
      <c r="A1226" s="71"/>
      <c r="B1226" s="174"/>
      <c r="C1226" s="175"/>
      <c r="D1226" s="175"/>
      <c r="E1226" s="124"/>
      <c r="F1226" s="124"/>
      <c r="G1226" s="125"/>
      <c r="H1226" s="72"/>
      <c r="I1226" s="72"/>
      <c r="J1226" s="72"/>
      <c r="K1226" s="70"/>
      <c r="L1226" s="70"/>
      <c r="M1226" s="70"/>
      <c r="N1226" s="70"/>
      <c r="O1226" s="70"/>
      <c r="P1226" s="70"/>
      <c r="Q1226" s="70"/>
      <c r="R1226" s="70"/>
      <c r="S1226" s="70"/>
      <c r="T1226" s="70"/>
    </row>
    <row r="1227" spans="1:20">
      <c r="A1227" s="71"/>
      <c r="B1227" s="80" t="s">
        <v>12674</v>
      </c>
      <c r="C1227" s="87" t="s">
        <v>12675</v>
      </c>
      <c r="D1227" s="88" t="s">
        <v>12912</v>
      </c>
      <c r="E1227" s="89" t="s">
        <v>12910</v>
      </c>
      <c r="F1227" s="89" t="s">
        <v>12910</v>
      </c>
      <c r="G1227" s="90" t="s">
        <v>12910</v>
      </c>
      <c r="H1227" s="72"/>
      <c r="I1227" s="72"/>
      <c r="J1227" s="72"/>
      <c r="K1227" s="70"/>
      <c r="L1227" s="70"/>
      <c r="M1227" s="70"/>
      <c r="N1227" s="70"/>
      <c r="O1227" s="70"/>
      <c r="P1227" s="70"/>
      <c r="Q1227" s="70"/>
      <c r="R1227" s="70"/>
      <c r="S1227" s="70"/>
      <c r="T1227" s="70"/>
    </row>
    <row r="1228" spans="1:20" ht="15" thickBot="1">
      <c r="A1228" s="71"/>
      <c r="B1228" s="81"/>
      <c r="C1228" s="92"/>
      <c r="D1228" s="93"/>
      <c r="E1228" s="94" t="s">
        <v>12911</v>
      </c>
      <c r="F1228" s="94" t="s">
        <v>12936</v>
      </c>
      <c r="G1228" s="95" t="s">
        <v>12937</v>
      </c>
      <c r="H1228" s="72"/>
      <c r="I1228" s="72"/>
      <c r="J1228" s="72"/>
      <c r="K1228" s="70"/>
      <c r="L1228" s="70"/>
      <c r="M1228" s="70"/>
      <c r="N1228" s="70"/>
      <c r="O1228" s="70"/>
      <c r="P1228" s="70"/>
      <c r="Q1228" s="70"/>
      <c r="R1228" s="70"/>
      <c r="S1228" s="70"/>
      <c r="T1228" s="70"/>
    </row>
    <row r="1229" spans="1:20">
      <c r="A1229" s="71"/>
      <c r="B1229" s="131"/>
      <c r="C1229" s="132"/>
      <c r="D1229" s="133"/>
      <c r="E1229" s="134"/>
      <c r="F1229" s="134"/>
      <c r="G1229" s="135"/>
      <c r="H1229" s="72"/>
      <c r="I1229" s="72"/>
      <c r="J1229" s="72"/>
      <c r="K1229" s="70"/>
      <c r="L1229" s="70"/>
      <c r="M1229" s="70"/>
      <c r="N1229" s="70"/>
      <c r="O1229" s="70"/>
      <c r="P1229" s="70"/>
      <c r="Q1229" s="70"/>
      <c r="R1229" s="70"/>
      <c r="S1229" s="70"/>
      <c r="T1229" s="70"/>
    </row>
    <row r="1230" spans="1:20">
      <c r="A1230" s="71"/>
      <c r="B1230" s="176" t="s">
        <v>12739</v>
      </c>
      <c r="C1230" s="105">
        <f>GENERAL!F8759</f>
        <v>0.86</v>
      </c>
      <c r="D1230" s="143">
        <f>GENERAL!C8759</f>
        <v>18.899999999999999</v>
      </c>
      <c r="E1230" s="126">
        <f>D1230*(1-C1230)</f>
        <v>2.6459999999999999</v>
      </c>
      <c r="F1230" s="126">
        <f>D1230*(1-C1230)*(1-F$15)</f>
        <v>2.5136999999999996</v>
      </c>
      <c r="G1230" s="136">
        <f>D1230*(1-C1230)*(1-G$15)</f>
        <v>2.3814000000000002</v>
      </c>
      <c r="H1230" s="72"/>
      <c r="I1230" s="72"/>
      <c r="J1230" s="72"/>
      <c r="K1230" s="70"/>
      <c r="L1230" s="70"/>
      <c r="M1230" s="70"/>
      <c r="N1230" s="70"/>
      <c r="O1230" s="70"/>
      <c r="P1230" s="70"/>
      <c r="Q1230" s="70"/>
      <c r="R1230" s="70"/>
      <c r="S1230" s="70"/>
      <c r="T1230" s="70"/>
    </row>
    <row r="1231" spans="1:20">
      <c r="A1231" s="71"/>
      <c r="B1231" s="176" t="s">
        <v>13791</v>
      </c>
      <c r="C1231" s="105">
        <f>GENERAL!F8760</f>
        <v>0.86</v>
      </c>
      <c r="D1231" s="143">
        <f>GENERAL!C8760</f>
        <v>31.93</v>
      </c>
      <c r="E1231" s="126">
        <f>D1231*(1-C1231)</f>
        <v>4.4702000000000002</v>
      </c>
      <c r="F1231" s="126">
        <f>D1231*(1-C1231)*(1-F$15)</f>
        <v>4.2466900000000001</v>
      </c>
      <c r="G1231" s="136">
        <f>D1231*(1-C1231)*(1-G$15)</f>
        <v>4.02318</v>
      </c>
      <c r="H1231" s="72"/>
      <c r="I1231" s="72"/>
      <c r="J1231" s="72"/>
      <c r="K1231" s="70"/>
      <c r="L1231" s="70"/>
      <c r="M1231" s="70"/>
      <c r="N1231" s="70"/>
      <c r="O1231" s="70"/>
      <c r="P1231" s="70"/>
      <c r="Q1231" s="70"/>
      <c r="R1231" s="70"/>
      <c r="S1231" s="70"/>
      <c r="T1231" s="70"/>
    </row>
    <row r="1232" spans="1:20">
      <c r="A1232" s="71"/>
      <c r="B1232" s="176" t="s">
        <v>13792</v>
      </c>
      <c r="C1232" s="105">
        <f>GENERAL!F8761</f>
        <v>0.86</v>
      </c>
      <c r="D1232" s="143">
        <f>GENERAL!C8761</f>
        <v>53.46</v>
      </c>
      <c r="E1232" s="126">
        <f>D1232*(1-C1232)</f>
        <v>7.4844000000000008</v>
      </c>
      <c r="F1232" s="126">
        <f>D1232*(1-C1232)*(1-F$15)</f>
        <v>7.1101800000000006</v>
      </c>
      <c r="G1232" s="136">
        <f>D1232*(1-C1232)*(1-G$15)</f>
        <v>6.7359600000000013</v>
      </c>
      <c r="H1232" s="72"/>
      <c r="I1232" s="72"/>
      <c r="J1232" s="72"/>
      <c r="K1232" s="70"/>
      <c r="L1232" s="70"/>
      <c r="M1232" s="70"/>
      <c r="N1232" s="70"/>
      <c r="O1232" s="70"/>
      <c r="P1232" s="70"/>
      <c r="Q1232" s="70"/>
      <c r="R1232" s="70"/>
      <c r="S1232" s="70"/>
      <c r="T1232" s="70"/>
    </row>
    <row r="1233" spans="1:20">
      <c r="A1233" s="71"/>
      <c r="B1233" s="176" t="s">
        <v>13793</v>
      </c>
      <c r="C1233" s="105">
        <f>GENERAL!F8762</f>
        <v>0.86</v>
      </c>
      <c r="D1233" s="143">
        <f>GENERAL!C8762</f>
        <v>52.58</v>
      </c>
      <c r="E1233" s="126">
        <f>D1233*(1-C1233)</f>
        <v>7.3612000000000002</v>
      </c>
      <c r="F1233" s="126">
        <f>D1233*(1-C1233)*(1-F$15)</f>
        <v>6.9931399999999995</v>
      </c>
      <c r="G1233" s="136">
        <f>D1233*(1-C1233)*(1-G$15)</f>
        <v>6.6250800000000005</v>
      </c>
      <c r="H1233" s="72"/>
      <c r="I1233" s="72"/>
      <c r="J1233" s="72"/>
      <c r="K1233" s="70"/>
      <c r="L1233" s="70"/>
      <c r="M1233" s="70"/>
      <c r="N1233" s="70"/>
      <c r="O1233" s="70"/>
      <c r="P1233" s="70"/>
      <c r="Q1233" s="70"/>
      <c r="R1233" s="70"/>
      <c r="S1233" s="70"/>
      <c r="T1233" s="70"/>
    </row>
    <row r="1234" spans="1:20">
      <c r="A1234" s="71"/>
      <c r="B1234" s="176" t="s">
        <v>13819</v>
      </c>
      <c r="C1234" s="105">
        <f>GENERAL!F8763</f>
        <v>0.86</v>
      </c>
      <c r="D1234" s="143">
        <f>GENERAL!C8763</f>
        <v>117.37</v>
      </c>
      <c r="E1234" s="126">
        <f>D1234*(1-C1234)</f>
        <v>16.431800000000003</v>
      </c>
      <c r="F1234" s="126">
        <f>D1234*(1-C1234)*(1-F$15)</f>
        <v>15.610210000000002</v>
      </c>
      <c r="G1234" s="136">
        <f>D1234*(1-C1234)*(1-G$15)</f>
        <v>14.788620000000003</v>
      </c>
      <c r="H1234" s="72"/>
      <c r="I1234" s="72"/>
      <c r="J1234" s="72"/>
      <c r="K1234" s="70"/>
      <c r="L1234" s="70"/>
      <c r="M1234" s="70"/>
      <c r="N1234" s="70"/>
      <c r="O1234" s="70"/>
      <c r="P1234" s="70"/>
      <c r="Q1234" s="70"/>
      <c r="R1234" s="70"/>
      <c r="S1234" s="70"/>
      <c r="T1234" s="70"/>
    </row>
    <row r="1235" spans="1:20" ht="15" thickBot="1">
      <c r="A1235" s="71"/>
      <c r="B1235" s="168"/>
      <c r="C1235" s="198"/>
      <c r="D1235" s="202"/>
      <c r="E1235" s="200"/>
      <c r="F1235" s="200"/>
      <c r="G1235" s="201"/>
      <c r="H1235" s="72"/>
      <c r="I1235" s="72"/>
      <c r="J1235" s="72"/>
      <c r="K1235" s="70"/>
      <c r="L1235" s="70"/>
      <c r="M1235" s="70"/>
      <c r="N1235" s="70"/>
      <c r="O1235" s="70"/>
      <c r="P1235" s="70"/>
      <c r="Q1235" s="70"/>
      <c r="R1235" s="70"/>
      <c r="S1235" s="70"/>
      <c r="T1235" s="70"/>
    </row>
    <row r="1236" spans="1:20">
      <c r="A1236" s="71"/>
      <c r="B1236" s="163"/>
      <c r="C1236" s="152"/>
      <c r="D1236" s="153"/>
      <c r="E1236" s="154"/>
      <c r="F1236" s="154"/>
      <c r="G1236" s="154"/>
      <c r="H1236" s="72"/>
      <c r="I1236" s="72"/>
      <c r="J1236" s="72"/>
      <c r="K1236" s="70"/>
      <c r="L1236" s="70"/>
      <c r="M1236" s="70"/>
      <c r="N1236" s="70"/>
      <c r="O1236" s="70"/>
      <c r="P1236" s="70"/>
      <c r="Q1236" s="70"/>
      <c r="R1236" s="70"/>
      <c r="S1236" s="70"/>
      <c r="T1236" s="70"/>
    </row>
    <row r="1237" spans="1:20" ht="15" thickBot="1">
      <c r="A1237" s="71"/>
      <c r="B1237" s="163"/>
      <c r="C1237" s="152"/>
      <c r="D1237" s="153"/>
      <c r="E1237" s="154"/>
      <c r="F1237" s="154"/>
      <c r="G1237" s="154"/>
      <c r="H1237" s="72"/>
      <c r="I1237" s="72"/>
      <c r="J1237" s="72"/>
      <c r="K1237" s="70"/>
      <c r="L1237" s="70"/>
      <c r="M1237" s="70"/>
      <c r="N1237" s="70"/>
      <c r="O1237" s="70"/>
      <c r="P1237" s="70"/>
      <c r="Q1237" s="70"/>
      <c r="R1237" s="70"/>
      <c r="S1237" s="70"/>
      <c r="T1237" s="70"/>
    </row>
    <row r="1238" spans="1:20" ht="23.25" customHeight="1">
      <c r="A1238" s="71"/>
      <c r="B1238" s="79" t="s">
        <v>12736</v>
      </c>
      <c r="C1238" s="141"/>
      <c r="D1238" s="141"/>
      <c r="E1238" s="141"/>
      <c r="F1238" s="122"/>
      <c r="G1238" s="123"/>
      <c r="H1238" s="72"/>
      <c r="I1238" s="72"/>
      <c r="J1238" s="72"/>
      <c r="K1238" s="70"/>
      <c r="L1238" s="70"/>
      <c r="M1238" s="70"/>
      <c r="N1238" s="70"/>
      <c r="O1238" s="70"/>
      <c r="P1238" s="70"/>
      <c r="Q1238" s="70"/>
      <c r="R1238" s="70"/>
      <c r="S1238" s="70"/>
      <c r="T1238" s="70"/>
    </row>
    <row r="1239" spans="1:20" ht="23.25" customHeight="1">
      <c r="A1239" s="71"/>
      <c r="B1239" s="142"/>
      <c r="C1239" s="84"/>
      <c r="D1239" s="84"/>
      <c r="E1239" s="84"/>
      <c r="F1239" s="124"/>
      <c r="G1239" s="125"/>
      <c r="H1239" s="72"/>
      <c r="I1239" s="72"/>
      <c r="J1239" s="72"/>
      <c r="K1239" s="70"/>
      <c r="L1239" s="70"/>
      <c r="M1239" s="70"/>
      <c r="N1239" s="70"/>
      <c r="O1239" s="70"/>
      <c r="P1239" s="70"/>
      <c r="Q1239" s="70"/>
      <c r="R1239" s="70"/>
      <c r="S1239" s="70"/>
      <c r="T1239" s="70"/>
    </row>
    <row r="1240" spans="1:20" ht="23.25" customHeight="1" thickBot="1">
      <c r="A1240" s="71"/>
      <c r="B1240" s="174"/>
      <c r="C1240" s="175"/>
      <c r="D1240" s="175"/>
      <c r="E1240" s="124"/>
      <c r="F1240" s="124"/>
      <c r="G1240" s="125"/>
      <c r="H1240" s="72"/>
      <c r="I1240" s="72"/>
      <c r="J1240" s="72"/>
      <c r="K1240" s="70"/>
      <c r="L1240" s="70"/>
      <c r="M1240" s="70"/>
      <c r="N1240" s="70"/>
      <c r="O1240" s="70"/>
      <c r="P1240" s="70"/>
      <c r="Q1240" s="70"/>
      <c r="R1240" s="70"/>
      <c r="S1240" s="70"/>
      <c r="T1240" s="70"/>
    </row>
    <row r="1241" spans="1:20">
      <c r="A1241" s="71"/>
      <c r="B1241" s="80" t="s">
        <v>12674</v>
      </c>
      <c r="C1241" s="87" t="s">
        <v>12675</v>
      </c>
      <c r="D1241" s="88" t="s">
        <v>12912</v>
      </c>
      <c r="E1241" s="89" t="s">
        <v>12910</v>
      </c>
      <c r="F1241" s="89" t="s">
        <v>12910</v>
      </c>
      <c r="G1241" s="90" t="s">
        <v>12910</v>
      </c>
      <c r="H1241" s="72"/>
      <c r="I1241" s="72"/>
      <c r="J1241" s="72"/>
      <c r="K1241" s="70"/>
      <c r="L1241" s="70"/>
      <c r="M1241" s="70"/>
      <c r="N1241" s="70"/>
      <c r="O1241" s="70"/>
      <c r="P1241" s="70"/>
      <c r="Q1241" s="70"/>
      <c r="R1241" s="70"/>
      <c r="S1241" s="70"/>
      <c r="T1241" s="70"/>
    </row>
    <row r="1242" spans="1:20" ht="15" thickBot="1">
      <c r="A1242" s="71"/>
      <c r="B1242" s="81"/>
      <c r="C1242" s="92"/>
      <c r="D1242" s="93"/>
      <c r="E1242" s="94" t="s">
        <v>12911</v>
      </c>
      <c r="F1242" s="94" t="s">
        <v>12936</v>
      </c>
      <c r="G1242" s="95" t="s">
        <v>12937</v>
      </c>
      <c r="H1242" s="72"/>
      <c r="I1242" s="72"/>
      <c r="J1242" s="72"/>
      <c r="K1242" s="70"/>
      <c r="L1242" s="70"/>
      <c r="M1242" s="70"/>
      <c r="N1242" s="70"/>
      <c r="O1242" s="70"/>
      <c r="P1242" s="70"/>
      <c r="Q1242" s="70"/>
      <c r="R1242" s="70"/>
      <c r="S1242" s="70"/>
      <c r="T1242" s="70"/>
    </row>
    <row r="1243" spans="1:20">
      <c r="A1243" s="71"/>
      <c r="B1243" s="131"/>
      <c r="C1243" s="132"/>
      <c r="D1243" s="133"/>
      <c r="E1243" s="134"/>
      <c r="F1243" s="134"/>
      <c r="G1243" s="135"/>
      <c r="H1243" s="72"/>
      <c r="I1243" s="72"/>
      <c r="J1243" s="72"/>
      <c r="K1243" s="70"/>
      <c r="L1243" s="70"/>
      <c r="M1243" s="70"/>
      <c r="N1243" s="70"/>
      <c r="O1243" s="70"/>
      <c r="P1243" s="70"/>
      <c r="Q1243" s="70"/>
      <c r="R1243" s="70"/>
      <c r="S1243" s="70"/>
      <c r="T1243" s="70"/>
    </row>
    <row r="1244" spans="1:20">
      <c r="A1244" s="71"/>
      <c r="B1244" s="144" t="s">
        <v>13179</v>
      </c>
      <c r="C1244" s="105">
        <f>GENERAL!F8785</f>
        <v>0.86</v>
      </c>
      <c r="D1244" s="143">
        <f>GENERAL!C8785</f>
        <v>16.48</v>
      </c>
      <c r="E1244" s="126">
        <f>D1244*(1-C1244)</f>
        <v>2.3072000000000004</v>
      </c>
      <c r="F1244" s="126">
        <f>D1244*(1-C1244)*(1-F$15)</f>
        <v>2.1918400000000005</v>
      </c>
      <c r="G1244" s="136">
        <f>D1244*(1-C1244)*(1-G$15)</f>
        <v>2.0764800000000005</v>
      </c>
      <c r="H1244" s="72"/>
      <c r="I1244" s="72"/>
      <c r="J1244" s="72"/>
      <c r="K1244" s="70"/>
      <c r="L1244" s="70"/>
      <c r="M1244" s="70"/>
      <c r="N1244" s="70"/>
      <c r="O1244" s="70"/>
      <c r="P1244" s="70"/>
      <c r="Q1244" s="70"/>
      <c r="R1244" s="70"/>
      <c r="S1244" s="70"/>
      <c r="T1244" s="70"/>
    </row>
    <row r="1245" spans="1:20">
      <c r="A1245" s="71"/>
      <c r="B1245" s="144" t="s">
        <v>13178</v>
      </c>
      <c r="C1245" s="105">
        <f>GENERAL!F8786</f>
        <v>0.86</v>
      </c>
      <c r="D1245" s="143">
        <f>GENERAL!C8786</f>
        <v>20.6</v>
      </c>
      <c r="E1245" s="126">
        <f>D1245*(1-C1245)</f>
        <v>2.8840000000000003</v>
      </c>
      <c r="F1245" s="126">
        <f>D1245*(1-C1245)*(1-F$15)</f>
        <v>2.7398000000000002</v>
      </c>
      <c r="G1245" s="136">
        <f>D1245*(1-C1245)*(1-G$15)</f>
        <v>2.5956000000000006</v>
      </c>
      <c r="H1245" s="72"/>
      <c r="I1245" s="72"/>
      <c r="J1245" s="72"/>
      <c r="K1245" s="70"/>
      <c r="L1245" s="70"/>
      <c r="M1245" s="70"/>
      <c r="N1245" s="70"/>
      <c r="O1245" s="70"/>
      <c r="P1245" s="70"/>
      <c r="Q1245" s="70"/>
      <c r="R1245" s="70"/>
      <c r="S1245" s="70"/>
      <c r="T1245" s="70"/>
    </row>
    <row r="1246" spans="1:20" ht="15" thickBot="1">
      <c r="A1246" s="71"/>
      <c r="B1246" s="164"/>
      <c r="C1246" s="107"/>
      <c r="D1246" s="165"/>
      <c r="E1246" s="127"/>
      <c r="F1246" s="127"/>
      <c r="G1246" s="166"/>
      <c r="H1246" s="72"/>
      <c r="I1246" s="72"/>
      <c r="J1246" s="72"/>
      <c r="K1246" s="70"/>
      <c r="L1246" s="70"/>
      <c r="M1246" s="70"/>
      <c r="N1246" s="70"/>
      <c r="O1246" s="70"/>
      <c r="P1246" s="70"/>
      <c r="Q1246" s="70"/>
      <c r="R1246" s="70"/>
      <c r="S1246" s="70"/>
      <c r="T1246" s="70"/>
    </row>
    <row r="1247" spans="1:20">
      <c r="A1247" s="71"/>
      <c r="B1247" s="163"/>
      <c r="C1247" s="152"/>
      <c r="D1247" s="153"/>
      <c r="E1247" s="154"/>
      <c r="F1247" s="154"/>
      <c r="G1247" s="154"/>
      <c r="H1247" s="72"/>
      <c r="I1247" s="72"/>
      <c r="J1247" s="72"/>
      <c r="K1247" s="70"/>
      <c r="L1247" s="70"/>
      <c r="M1247" s="70"/>
      <c r="N1247" s="70"/>
      <c r="O1247" s="70"/>
      <c r="P1247" s="70"/>
      <c r="Q1247" s="70"/>
      <c r="R1247" s="70"/>
      <c r="S1247" s="70"/>
      <c r="T1247" s="70"/>
    </row>
    <row r="1248" spans="1:20" ht="15" thickBot="1">
      <c r="A1248" s="71"/>
      <c r="B1248" s="163"/>
      <c r="C1248" s="152"/>
      <c r="D1248" s="153"/>
      <c r="E1248" s="154"/>
      <c r="F1248" s="154"/>
      <c r="G1248" s="154"/>
      <c r="H1248" s="72"/>
      <c r="I1248" s="72"/>
      <c r="J1248" s="72"/>
      <c r="K1248" s="70"/>
      <c r="L1248" s="70"/>
      <c r="M1248" s="70"/>
      <c r="N1248" s="70"/>
      <c r="O1248" s="70"/>
      <c r="P1248" s="70"/>
      <c r="Q1248" s="70"/>
      <c r="R1248" s="70"/>
      <c r="S1248" s="70"/>
      <c r="T1248" s="70"/>
    </row>
    <row r="1249" spans="1:20" ht="23.25" customHeight="1">
      <c r="A1249" s="71"/>
      <c r="B1249" s="79" t="s">
        <v>12737</v>
      </c>
      <c r="C1249" s="141"/>
      <c r="D1249" s="141"/>
      <c r="E1249" s="141"/>
      <c r="F1249" s="122"/>
      <c r="G1249" s="123"/>
      <c r="H1249" s="72"/>
      <c r="I1249" s="72"/>
      <c r="J1249" s="72"/>
      <c r="K1249" s="70"/>
      <c r="L1249" s="70"/>
      <c r="M1249" s="70"/>
      <c r="N1249" s="70"/>
      <c r="O1249" s="70"/>
      <c r="P1249" s="70"/>
      <c r="Q1249" s="70"/>
      <c r="R1249" s="70"/>
      <c r="S1249" s="70"/>
      <c r="T1249" s="70"/>
    </row>
    <row r="1250" spans="1:20" ht="23.25" customHeight="1">
      <c r="A1250" s="71"/>
      <c r="B1250" s="142"/>
      <c r="C1250" s="84"/>
      <c r="D1250" s="84"/>
      <c r="E1250" s="84"/>
      <c r="F1250" s="124"/>
      <c r="G1250" s="125"/>
      <c r="H1250" s="72"/>
      <c r="I1250" s="72"/>
      <c r="J1250" s="72"/>
      <c r="K1250" s="70"/>
      <c r="L1250" s="70"/>
      <c r="M1250" s="70"/>
      <c r="N1250" s="70"/>
      <c r="O1250" s="70"/>
      <c r="P1250" s="70"/>
      <c r="Q1250" s="70"/>
      <c r="R1250" s="70"/>
      <c r="S1250" s="70"/>
      <c r="T1250" s="70"/>
    </row>
    <row r="1251" spans="1:20" ht="23.25" customHeight="1" thickBot="1">
      <c r="A1251" s="71"/>
      <c r="B1251" s="174"/>
      <c r="C1251" s="175"/>
      <c r="D1251" s="175"/>
      <c r="E1251" s="124"/>
      <c r="F1251" s="124"/>
      <c r="G1251" s="125"/>
      <c r="H1251" s="72"/>
      <c r="I1251" s="72"/>
      <c r="J1251" s="72"/>
      <c r="K1251" s="70"/>
      <c r="L1251" s="70"/>
      <c r="M1251" s="70"/>
      <c r="N1251" s="70"/>
      <c r="O1251" s="70"/>
      <c r="P1251" s="70"/>
      <c r="Q1251" s="70"/>
      <c r="R1251" s="70"/>
      <c r="S1251" s="70"/>
      <c r="T1251" s="70"/>
    </row>
    <row r="1252" spans="1:20">
      <c r="A1252" s="71"/>
      <c r="B1252" s="80" t="s">
        <v>12674</v>
      </c>
      <c r="C1252" s="87" t="s">
        <v>12675</v>
      </c>
      <c r="D1252" s="88" t="s">
        <v>12912</v>
      </c>
      <c r="E1252" s="89" t="s">
        <v>12910</v>
      </c>
      <c r="F1252" s="89" t="s">
        <v>12910</v>
      </c>
      <c r="G1252" s="90" t="s">
        <v>12910</v>
      </c>
      <c r="H1252" s="72"/>
      <c r="I1252" s="72"/>
      <c r="J1252" s="72"/>
      <c r="K1252" s="70"/>
      <c r="L1252" s="70"/>
      <c r="M1252" s="70"/>
      <c r="N1252" s="70"/>
      <c r="O1252" s="70"/>
      <c r="P1252" s="70"/>
      <c r="Q1252" s="70"/>
      <c r="R1252" s="70"/>
      <c r="S1252" s="70"/>
      <c r="T1252" s="70"/>
    </row>
    <row r="1253" spans="1:20" ht="15" thickBot="1">
      <c r="A1253" s="71"/>
      <c r="B1253" s="81"/>
      <c r="C1253" s="92"/>
      <c r="D1253" s="93"/>
      <c r="E1253" s="94" t="s">
        <v>12911</v>
      </c>
      <c r="F1253" s="94" t="s">
        <v>12936</v>
      </c>
      <c r="G1253" s="95" t="s">
        <v>12937</v>
      </c>
      <c r="H1253" s="72"/>
      <c r="I1253" s="72"/>
      <c r="J1253" s="72"/>
      <c r="K1253" s="70"/>
      <c r="L1253" s="70"/>
      <c r="M1253" s="70"/>
      <c r="N1253" s="70"/>
      <c r="O1253" s="70"/>
      <c r="P1253" s="70"/>
      <c r="Q1253" s="70"/>
      <c r="R1253" s="70"/>
      <c r="S1253" s="70"/>
      <c r="T1253" s="70"/>
    </row>
    <row r="1254" spans="1:20">
      <c r="A1254" s="71"/>
      <c r="B1254" s="131"/>
      <c r="C1254" s="132"/>
      <c r="D1254" s="133"/>
      <c r="E1254" s="134"/>
      <c r="F1254" s="134"/>
      <c r="G1254" s="135"/>
      <c r="H1254" s="72"/>
      <c r="I1254" s="72"/>
      <c r="J1254" s="72"/>
      <c r="K1254" s="70"/>
      <c r="L1254" s="70"/>
      <c r="M1254" s="70"/>
      <c r="N1254" s="70"/>
      <c r="O1254" s="70"/>
      <c r="P1254" s="70"/>
      <c r="Q1254" s="70"/>
      <c r="R1254" s="70"/>
      <c r="S1254" s="70"/>
      <c r="T1254" s="70"/>
    </row>
    <row r="1255" spans="1:20">
      <c r="A1255" s="71"/>
      <c r="B1255" s="176" t="s">
        <v>12738</v>
      </c>
      <c r="C1255" s="105">
        <f>GENERAL!F8787</f>
        <v>0.86</v>
      </c>
      <c r="D1255" s="143">
        <f>GENERAL!C8787</f>
        <v>7.02</v>
      </c>
      <c r="E1255" s="126">
        <f t="shared" ref="E1255:E1260" si="109">D1255*(1-C1255)</f>
        <v>0.98280000000000001</v>
      </c>
      <c r="F1255" s="126">
        <f t="shared" ref="F1255:F1260" si="110">D1255*(1-C1255)*(1-F$15)</f>
        <v>0.93365999999999993</v>
      </c>
      <c r="G1255" s="136">
        <f t="shared" ref="G1255:G1260" si="111">D1255*(1-C1255)*(1-G$15)</f>
        <v>0.88451999999999997</v>
      </c>
      <c r="H1255" s="72"/>
      <c r="I1255" s="72"/>
      <c r="J1255" s="72"/>
      <c r="K1255" s="70"/>
      <c r="L1255" s="70"/>
      <c r="M1255" s="70"/>
      <c r="N1255" s="70"/>
      <c r="O1255" s="70"/>
      <c r="P1255" s="70"/>
      <c r="Q1255" s="70"/>
      <c r="R1255" s="70"/>
      <c r="S1255" s="70"/>
      <c r="T1255" s="70"/>
    </row>
    <row r="1256" spans="1:20">
      <c r="A1256" s="71"/>
      <c r="B1256" s="176" t="s">
        <v>12739</v>
      </c>
      <c r="C1256" s="105">
        <f>GENERAL!F8788</f>
        <v>0.86</v>
      </c>
      <c r="D1256" s="143">
        <f>GENERAL!C8788</f>
        <v>8.86</v>
      </c>
      <c r="E1256" s="126">
        <f t="shared" si="109"/>
        <v>1.2403999999999999</v>
      </c>
      <c r="F1256" s="126">
        <f t="shared" si="110"/>
        <v>1.17838</v>
      </c>
      <c r="G1256" s="136">
        <f t="shared" si="111"/>
        <v>1.11636</v>
      </c>
      <c r="H1256" s="72"/>
      <c r="I1256" s="72"/>
      <c r="J1256" s="72"/>
      <c r="K1256" s="70"/>
      <c r="L1256" s="70"/>
      <c r="M1256" s="70"/>
      <c r="N1256" s="70"/>
      <c r="O1256" s="70"/>
      <c r="P1256" s="70"/>
      <c r="Q1256" s="70"/>
      <c r="R1256" s="70"/>
      <c r="S1256" s="70"/>
      <c r="T1256" s="70"/>
    </row>
    <row r="1257" spans="1:20">
      <c r="A1257" s="71"/>
      <c r="B1257" s="176" t="s">
        <v>12740</v>
      </c>
      <c r="C1257" s="105">
        <f>GENERAL!F8789</f>
        <v>0.86</v>
      </c>
      <c r="D1257" s="143">
        <f>GENERAL!C8789</f>
        <v>10.4</v>
      </c>
      <c r="E1257" s="126">
        <f t="shared" si="109"/>
        <v>1.4560000000000002</v>
      </c>
      <c r="F1257" s="126">
        <f t="shared" si="110"/>
        <v>1.3832000000000002</v>
      </c>
      <c r="G1257" s="136">
        <f t="shared" si="111"/>
        <v>1.3104000000000002</v>
      </c>
      <c r="H1257" s="72"/>
      <c r="I1257" s="72"/>
      <c r="J1257" s="72"/>
      <c r="K1257" s="70"/>
      <c r="L1257" s="70"/>
      <c r="M1257" s="70"/>
      <c r="N1257" s="70"/>
      <c r="O1257" s="70"/>
      <c r="P1257" s="70"/>
      <c r="Q1257" s="70"/>
      <c r="R1257" s="70"/>
      <c r="S1257" s="70"/>
      <c r="T1257" s="70"/>
    </row>
    <row r="1258" spans="1:20">
      <c r="A1258" s="71"/>
      <c r="B1258" s="176" t="s">
        <v>13180</v>
      </c>
      <c r="C1258" s="105">
        <f>GENERAL!F8790</f>
        <v>0.86</v>
      </c>
      <c r="D1258" s="143">
        <f>GENERAL!C8790</f>
        <v>9.27</v>
      </c>
      <c r="E1258" s="126">
        <f t="shared" si="109"/>
        <v>1.2978000000000001</v>
      </c>
      <c r="F1258" s="126">
        <f t="shared" si="110"/>
        <v>1.23291</v>
      </c>
      <c r="G1258" s="136">
        <f t="shared" si="111"/>
        <v>1.1680200000000001</v>
      </c>
      <c r="H1258" s="72"/>
      <c r="I1258" s="72"/>
      <c r="J1258" s="72"/>
      <c r="K1258" s="70"/>
      <c r="L1258" s="70"/>
      <c r="M1258" s="70"/>
      <c r="N1258" s="70"/>
      <c r="O1258" s="70"/>
      <c r="P1258" s="70"/>
      <c r="Q1258" s="70"/>
      <c r="R1258" s="70"/>
      <c r="S1258" s="70"/>
      <c r="T1258" s="70"/>
    </row>
    <row r="1259" spans="1:20">
      <c r="A1259" s="71"/>
      <c r="B1259" s="176" t="s">
        <v>13181</v>
      </c>
      <c r="C1259" s="105">
        <f>GENERAL!F8791</f>
        <v>0.86</v>
      </c>
      <c r="D1259" s="143">
        <f>GENERAL!C8791</f>
        <v>13.65</v>
      </c>
      <c r="E1259" s="126">
        <f t="shared" si="109"/>
        <v>1.9110000000000003</v>
      </c>
      <c r="F1259" s="126">
        <f t="shared" si="110"/>
        <v>1.8154500000000002</v>
      </c>
      <c r="G1259" s="136">
        <f t="shared" si="111"/>
        <v>1.7199000000000002</v>
      </c>
      <c r="H1259" s="72"/>
      <c r="I1259" s="72"/>
      <c r="J1259" s="72"/>
      <c r="K1259" s="70"/>
      <c r="L1259" s="70"/>
      <c r="M1259" s="70"/>
      <c r="N1259" s="70"/>
      <c r="O1259" s="70"/>
      <c r="P1259" s="70"/>
      <c r="Q1259" s="70"/>
      <c r="R1259" s="70"/>
      <c r="S1259" s="70"/>
      <c r="T1259" s="70"/>
    </row>
    <row r="1260" spans="1:20">
      <c r="A1260" s="71"/>
      <c r="B1260" s="176" t="s">
        <v>13182</v>
      </c>
      <c r="C1260" s="105">
        <f>GENERAL!F8792</f>
        <v>0.86</v>
      </c>
      <c r="D1260" s="143">
        <f>GENERAL!C8792</f>
        <v>18.440000000000001</v>
      </c>
      <c r="E1260" s="126">
        <f t="shared" si="109"/>
        <v>2.5816000000000003</v>
      </c>
      <c r="F1260" s="126">
        <f t="shared" si="110"/>
        <v>2.4525200000000003</v>
      </c>
      <c r="G1260" s="136">
        <f t="shared" si="111"/>
        <v>2.3234400000000002</v>
      </c>
      <c r="H1260" s="72"/>
      <c r="I1260" s="72"/>
      <c r="J1260" s="72"/>
      <c r="K1260" s="70"/>
      <c r="L1260" s="70"/>
      <c r="M1260" s="70"/>
      <c r="N1260" s="70"/>
      <c r="O1260" s="70"/>
      <c r="P1260" s="70"/>
      <c r="Q1260" s="70"/>
      <c r="R1260" s="70"/>
      <c r="S1260" s="70"/>
      <c r="T1260" s="70"/>
    </row>
    <row r="1261" spans="1:20" ht="15" thickBot="1">
      <c r="A1261" s="71"/>
      <c r="B1261" s="164"/>
      <c r="C1261" s="107"/>
      <c r="D1261" s="165"/>
      <c r="E1261" s="127"/>
      <c r="F1261" s="127"/>
      <c r="G1261" s="166"/>
      <c r="H1261" s="72"/>
      <c r="I1261" s="72"/>
      <c r="J1261" s="72"/>
      <c r="K1261" s="70"/>
      <c r="L1261" s="70"/>
      <c r="M1261" s="70"/>
      <c r="N1261" s="70"/>
      <c r="O1261" s="70"/>
      <c r="P1261" s="70"/>
      <c r="Q1261" s="70"/>
      <c r="R1261" s="70"/>
      <c r="S1261" s="70"/>
      <c r="T1261" s="70"/>
    </row>
    <row r="1262" spans="1:20">
      <c r="A1262" s="71"/>
      <c r="B1262" s="163"/>
      <c r="C1262" s="152"/>
      <c r="D1262" s="153"/>
      <c r="E1262" s="154"/>
      <c r="F1262" s="154"/>
      <c r="G1262" s="154"/>
      <c r="H1262" s="72"/>
      <c r="I1262" s="72"/>
      <c r="J1262" s="72"/>
      <c r="K1262" s="70"/>
      <c r="L1262" s="70"/>
      <c r="M1262" s="70"/>
      <c r="N1262" s="70"/>
      <c r="O1262" s="70"/>
      <c r="P1262" s="70"/>
      <c r="Q1262" s="70"/>
      <c r="R1262" s="70"/>
      <c r="S1262" s="70"/>
      <c r="T1262" s="70"/>
    </row>
    <row r="1263" spans="1:20" ht="15" thickBot="1">
      <c r="A1263" s="71"/>
      <c r="B1263" s="163"/>
      <c r="C1263" s="152"/>
      <c r="D1263" s="153"/>
      <c r="E1263" s="154"/>
      <c r="F1263" s="154"/>
      <c r="G1263" s="154"/>
      <c r="H1263" s="72"/>
      <c r="I1263" s="72"/>
      <c r="J1263" s="72"/>
      <c r="K1263" s="70"/>
      <c r="L1263" s="70"/>
      <c r="M1263" s="70"/>
      <c r="N1263" s="70"/>
      <c r="O1263" s="70"/>
      <c r="P1263" s="70"/>
      <c r="Q1263" s="70"/>
      <c r="R1263" s="70"/>
      <c r="S1263" s="70"/>
      <c r="T1263" s="70"/>
    </row>
    <row r="1264" spans="1:20" ht="23.25" customHeight="1">
      <c r="A1264" s="71"/>
      <c r="B1264" s="79" t="s">
        <v>14001</v>
      </c>
      <c r="C1264" s="141"/>
      <c r="D1264" s="141"/>
      <c r="E1264" s="141"/>
      <c r="F1264" s="122"/>
      <c r="G1264" s="123"/>
      <c r="H1264" s="72"/>
      <c r="I1264" s="72"/>
      <c r="J1264" s="72"/>
      <c r="K1264" s="70"/>
      <c r="L1264" s="70"/>
      <c r="M1264" s="70"/>
      <c r="N1264" s="70"/>
      <c r="O1264" s="70"/>
      <c r="P1264" s="70"/>
      <c r="Q1264" s="70"/>
      <c r="R1264" s="70"/>
      <c r="S1264" s="70"/>
      <c r="T1264" s="70"/>
    </row>
    <row r="1265" spans="1:20" ht="23.25" customHeight="1">
      <c r="A1265" s="71"/>
      <c r="B1265" s="142"/>
      <c r="C1265" s="84"/>
      <c r="D1265" s="84"/>
      <c r="E1265" s="84"/>
      <c r="F1265" s="124"/>
      <c r="G1265" s="125"/>
      <c r="H1265" s="72"/>
      <c r="I1265" s="72"/>
      <c r="J1265" s="72"/>
      <c r="K1265" s="70"/>
      <c r="L1265" s="70"/>
      <c r="M1265" s="70"/>
      <c r="N1265" s="70"/>
      <c r="O1265" s="70"/>
      <c r="P1265" s="70"/>
      <c r="Q1265" s="70"/>
      <c r="R1265" s="70"/>
      <c r="S1265" s="70"/>
      <c r="T1265" s="70"/>
    </row>
    <row r="1266" spans="1:20" ht="23.25" customHeight="1" thickBot="1">
      <c r="A1266" s="71"/>
      <c r="B1266" s="174"/>
      <c r="C1266" s="175"/>
      <c r="D1266" s="175"/>
      <c r="E1266" s="124"/>
      <c r="F1266" s="124"/>
      <c r="G1266" s="125"/>
      <c r="H1266" s="72"/>
      <c r="I1266" s="72"/>
      <c r="J1266" s="72"/>
      <c r="K1266" s="70"/>
      <c r="L1266" s="70"/>
      <c r="M1266" s="70"/>
      <c r="N1266" s="70"/>
      <c r="O1266" s="70"/>
      <c r="P1266" s="70"/>
      <c r="Q1266" s="70"/>
      <c r="R1266" s="70"/>
      <c r="S1266" s="70"/>
      <c r="T1266" s="70"/>
    </row>
    <row r="1267" spans="1:20">
      <c r="A1267" s="71"/>
      <c r="B1267" s="80" t="s">
        <v>12674</v>
      </c>
      <c r="C1267" s="87" t="s">
        <v>12675</v>
      </c>
      <c r="D1267" s="88" t="s">
        <v>12912</v>
      </c>
      <c r="E1267" s="89" t="s">
        <v>12910</v>
      </c>
      <c r="F1267" s="89" t="s">
        <v>12910</v>
      </c>
      <c r="G1267" s="90" t="s">
        <v>12910</v>
      </c>
      <c r="H1267" s="72"/>
      <c r="I1267" s="72"/>
      <c r="J1267" s="72"/>
      <c r="K1267" s="70"/>
      <c r="L1267" s="70"/>
      <c r="M1267" s="70"/>
      <c r="N1267" s="70"/>
      <c r="O1267" s="70"/>
      <c r="P1267" s="70"/>
      <c r="Q1267" s="70"/>
      <c r="R1267" s="70"/>
      <c r="S1267" s="70"/>
      <c r="T1267" s="70"/>
    </row>
    <row r="1268" spans="1:20" ht="15" thickBot="1">
      <c r="A1268" s="71"/>
      <c r="B1268" s="81"/>
      <c r="C1268" s="92"/>
      <c r="D1268" s="93"/>
      <c r="E1268" s="94" t="s">
        <v>12911</v>
      </c>
      <c r="F1268" s="94" t="s">
        <v>12936</v>
      </c>
      <c r="G1268" s="95" t="s">
        <v>12937</v>
      </c>
      <c r="H1268" s="72"/>
      <c r="I1268" s="72"/>
      <c r="J1268" s="72"/>
      <c r="K1268" s="70"/>
      <c r="L1268" s="70"/>
      <c r="M1268" s="70"/>
      <c r="N1268" s="70"/>
      <c r="O1268" s="70"/>
      <c r="P1268" s="70"/>
      <c r="Q1268" s="70"/>
      <c r="R1268" s="70"/>
      <c r="S1268" s="70"/>
      <c r="T1268" s="70"/>
    </row>
    <row r="1269" spans="1:20">
      <c r="A1269" s="71"/>
      <c r="B1269" s="131"/>
      <c r="C1269" s="132"/>
      <c r="D1269" s="133"/>
      <c r="E1269" s="134"/>
      <c r="F1269" s="134"/>
      <c r="G1269" s="135"/>
      <c r="H1269" s="72"/>
      <c r="I1269" s="72"/>
      <c r="J1269" s="72"/>
      <c r="K1269" s="70"/>
      <c r="L1269" s="70"/>
      <c r="M1269" s="70"/>
      <c r="N1269" s="70"/>
      <c r="O1269" s="70"/>
      <c r="P1269" s="70"/>
      <c r="Q1269" s="70"/>
      <c r="R1269" s="70"/>
      <c r="S1269" s="70"/>
      <c r="T1269" s="70"/>
    </row>
    <row r="1270" spans="1:20">
      <c r="A1270" s="71"/>
      <c r="B1270" s="176" t="s">
        <v>14026</v>
      </c>
      <c r="C1270" s="105">
        <f>GENERAL!F8764</f>
        <v>0.86</v>
      </c>
      <c r="D1270" s="143">
        <f>GENERAL!C8764</f>
        <v>21.84</v>
      </c>
      <c r="E1270" s="126">
        <f>D1270*(1-C1270)</f>
        <v>3.0576000000000003</v>
      </c>
      <c r="F1270" s="126">
        <f>D1270*(1-C1270)*(1-F$15)</f>
        <v>2.9047200000000002</v>
      </c>
      <c r="G1270" s="136">
        <f>D1270*(1-C1270)*(1-G$15)</f>
        <v>2.7518400000000005</v>
      </c>
      <c r="H1270" s="72"/>
      <c r="I1270" s="72"/>
      <c r="J1270" s="72"/>
      <c r="K1270" s="70"/>
      <c r="L1270" s="70"/>
      <c r="M1270" s="70"/>
      <c r="N1270" s="70"/>
      <c r="O1270" s="70"/>
      <c r="P1270" s="70"/>
      <c r="Q1270" s="70"/>
      <c r="R1270" s="70"/>
      <c r="S1270" s="70"/>
      <c r="T1270" s="70"/>
    </row>
    <row r="1271" spans="1:20">
      <c r="A1271" s="71"/>
      <c r="B1271" s="176" t="s">
        <v>14027</v>
      </c>
      <c r="C1271" s="105">
        <f>GENERAL!F8765</f>
        <v>0.86</v>
      </c>
      <c r="D1271" s="143">
        <f>GENERAL!C8765</f>
        <v>39.51</v>
      </c>
      <c r="E1271" s="126">
        <f>D1271*(1-C1271)</f>
        <v>5.5314000000000005</v>
      </c>
      <c r="F1271" s="126">
        <f>D1271*(1-C1271)*(1-F$15)</f>
        <v>5.2548300000000001</v>
      </c>
      <c r="G1271" s="136">
        <f>D1271*(1-C1271)*(1-G$15)</f>
        <v>4.9782600000000006</v>
      </c>
      <c r="H1271" s="72"/>
      <c r="I1271" s="72"/>
      <c r="J1271" s="72"/>
      <c r="K1271" s="70"/>
      <c r="L1271" s="70"/>
      <c r="M1271" s="70"/>
      <c r="N1271" s="70"/>
      <c r="O1271" s="70"/>
      <c r="P1271" s="70"/>
      <c r="Q1271" s="70"/>
      <c r="R1271" s="70"/>
      <c r="S1271" s="70"/>
      <c r="T1271" s="70"/>
    </row>
    <row r="1272" spans="1:20">
      <c r="A1272" s="71"/>
      <c r="B1272" s="176" t="s">
        <v>14028</v>
      </c>
      <c r="C1272" s="105">
        <f>GENERAL!F8766</f>
        <v>0.86</v>
      </c>
      <c r="D1272" s="143">
        <f>GENERAL!C8766</f>
        <v>70.510000000000005</v>
      </c>
      <c r="E1272" s="126">
        <f>D1272*(1-C1272)</f>
        <v>9.8714000000000013</v>
      </c>
      <c r="F1272" s="126">
        <f>D1272*(1-C1272)*(1-F$15)</f>
        <v>9.3778300000000012</v>
      </c>
      <c r="G1272" s="136">
        <f>D1272*(1-C1272)*(1-G$15)</f>
        <v>8.8842600000000012</v>
      </c>
      <c r="H1272" s="72"/>
      <c r="I1272" s="72"/>
      <c r="J1272" s="72"/>
      <c r="K1272" s="70"/>
      <c r="L1272" s="70"/>
      <c r="M1272" s="70"/>
      <c r="N1272" s="70"/>
      <c r="O1272" s="70"/>
      <c r="P1272" s="70"/>
      <c r="Q1272" s="70"/>
      <c r="R1272" s="70"/>
      <c r="S1272" s="70"/>
      <c r="T1272" s="70"/>
    </row>
    <row r="1273" spans="1:20">
      <c r="A1273" s="71"/>
      <c r="B1273" s="176" t="s">
        <v>14029</v>
      </c>
      <c r="C1273" s="105">
        <f>GENERAL!F8767</f>
        <v>0.86</v>
      </c>
      <c r="D1273" s="143">
        <f>GENERAL!C8767</f>
        <v>124.43</v>
      </c>
      <c r="E1273" s="126">
        <f>D1273*(1-C1273)</f>
        <v>17.420200000000001</v>
      </c>
      <c r="F1273" s="126">
        <f>D1273*(1-C1273)*(1-F$15)</f>
        <v>16.549189999999999</v>
      </c>
      <c r="G1273" s="136">
        <f>D1273*(1-C1273)*(1-G$15)</f>
        <v>15.678180000000001</v>
      </c>
      <c r="H1273" s="72"/>
      <c r="I1273" s="72"/>
      <c r="J1273" s="72"/>
      <c r="K1273" s="70"/>
      <c r="L1273" s="70"/>
      <c r="M1273" s="70"/>
      <c r="N1273" s="70"/>
      <c r="O1273" s="70"/>
      <c r="P1273" s="70"/>
      <c r="Q1273" s="70"/>
      <c r="R1273" s="70"/>
      <c r="S1273" s="70"/>
      <c r="T1273" s="70"/>
    </row>
    <row r="1274" spans="1:20" ht="15" thickBot="1">
      <c r="A1274" s="71"/>
      <c r="B1274" s="164"/>
      <c r="C1274" s="107"/>
      <c r="D1274" s="165"/>
      <c r="E1274" s="127"/>
      <c r="F1274" s="127"/>
      <c r="G1274" s="166"/>
      <c r="H1274" s="72"/>
      <c r="I1274" s="72"/>
      <c r="J1274" s="72"/>
      <c r="K1274" s="70"/>
      <c r="L1274" s="70"/>
      <c r="M1274" s="70"/>
      <c r="N1274" s="70"/>
      <c r="O1274" s="70"/>
      <c r="P1274" s="70"/>
      <c r="Q1274" s="70"/>
      <c r="R1274" s="70"/>
      <c r="S1274" s="70"/>
      <c r="T1274" s="70"/>
    </row>
    <row r="1275" spans="1:20">
      <c r="A1275" s="71"/>
      <c r="B1275" s="163"/>
      <c r="C1275" s="152"/>
      <c r="D1275" s="153"/>
      <c r="E1275" s="154"/>
      <c r="F1275" s="154"/>
      <c r="G1275" s="154"/>
      <c r="H1275" s="72"/>
      <c r="I1275" s="72"/>
      <c r="J1275" s="72"/>
      <c r="K1275" s="70"/>
      <c r="L1275" s="70"/>
      <c r="M1275" s="70"/>
      <c r="N1275" s="70"/>
      <c r="O1275" s="70"/>
      <c r="P1275" s="70"/>
      <c r="Q1275" s="70"/>
      <c r="R1275" s="70"/>
      <c r="S1275" s="70"/>
      <c r="T1275" s="70"/>
    </row>
    <row r="1276" spans="1:20" ht="15" thickBot="1">
      <c r="A1276" s="71"/>
      <c r="B1276" s="163"/>
      <c r="C1276" s="152"/>
      <c r="D1276" s="153"/>
      <c r="E1276" s="154"/>
      <c r="F1276" s="154"/>
      <c r="G1276" s="154"/>
      <c r="H1276" s="72"/>
      <c r="I1276" s="72"/>
      <c r="J1276" s="72"/>
      <c r="K1276" s="70"/>
      <c r="L1276" s="70"/>
      <c r="M1276" s="70"/>
      <c r="N1276" s="70"/>
      <c r="O1276" s="70"/>
      <c r="P1276" s="70"/>
      <c r="Q1276" s="70"/>
      <c r="R1276" s="70"/>
      <c r="S1276" s="70"/>
      <c r="T1276" s="70"/>
    </row>
    <row r="1277" spans="1:20" ht="23.25" customHeight="1">
      <c r="A1277" s="71"/>
      <c r="B1277" s="79" t="s">
        <v>14002</v>
      </c>
      <c r="C1277" s="141"/>
      <c r="D1277" s="141"/>
      <c r="E1277" s="141"/>
      <c r="F1277" s="122"/>
      <c r="G1277" s="123"/>
      <c r="H1277" s="72"/>
      <c r="I1277" s="72"/>
      <c r="J1277" s="72"/>
      <c r="K1277" s="70"/>
      <c r="L1277" s="70"/>
      <c r="M1277" s="70"/>
      <c r="N1277" s="70"/>
      <c r="O1277" s="70"/>
      <c r="P1277" s="70"/>
      <c r="Q1277" s="70"/>
      <c r="R1277" s="70"/>
      <c r="S1277" s="70"/>
      <c r="T1277" s="70"/>
    </row>
    <row r="1278" spans="1:20" ht="23.25" customHeight="1">
      <c r="A1278" s="71"/>
      <c r="B1278" s="142"/>
      <c r="C1278" s="84"/>
      <c r="D1278" s="84"/>
      <c r="E1278" s="84"/>
      <c r="F1278" s="124"/>
      <c r="G1278" s="125"/>
      <c r="H1278" s="72"/>
      <c r="I1278" s="72"/>
      <c r="J1278" s="72"/>
      <c r="K1278" s="70"/>
      <c r="L1278" s="70"/>
      <c r="M1278" s="70"/>
      <c r="N1278" s="70"/>
      <c r="O1278" s="70"/>
      <c r="P1278" s="70"/>
      <c r="Q1278" s="70"/>
      <c r="R1278" s="70"/>
      <c r="S1278" s="70"/>
      <c r="T1278" s="70"/>
    </row>
    <row r="1279" spans="1:20" ht="23.25" customHeight="1" thickBot="1">
      <c r="A1279" s="71"/>
      <c r="B1279" s="174"/>
      <c r="C1279" s="175"/>
      <c r="D1279" s="175"/>
      <c r="E1279" s="124"/>
      <c r="F1279" s="124"/>
      <c r="G1279" s="125"/>
      <c r="H1279" s="72"/>
      <c r="I1279" s="72"/>
      <c r="J1279" s="72"/>
      <c r="K1279" s="70"/>
      <c r="L1279" s="70"/>
      <c r="M1279" s="70"/>
      <c r="N1279" s="70"/>
      <c r="O1279" s="70"/>
      <c r="P1279" s="70"/>
      <c r="Q1279" s="70"/>
      <c r="R1279" s="70"/>
      <c r="S1279" s="70"/>
      <c r="T1279" s="70"/>
    </row>
    <row r="1280" spans="1:20">
      <c r="A1280" s="71"/>
      <c r="B1280" s="80" t="s">
        <v>12674</v>
      </c>
      <c r="C1280" s="87" t="s">
        <v>12675</v>
      </c>
      <c r="D1280" s="88" t="s">
        <v>12912</v>
      </c>
      <c r="E1280" s="89" t="s">
        <v>12910</v>
      </c>
      <c r="F1280" s="89" t="s">
        <v>12910</v>
      </c>
      <c r="G1280" s="90" t="s">
        <v>12910</v>
      </c>
      <c r="H1280" s="72"/>
      <c r="I1280" s="72"/>
      <c r="J1280" s="72"/>
      <c r="K1280" s="70"/>
      <c r="L1280" s="70"/>
      <c r="M1280" s="70"/>
      <c r="N1280" s="70"/>
      <c r="O1280" s="70"/>
      <c r="P1280" s="70"/>
      <c r="Q1280" s="70"/>
      <c r="R1280" s="70"/>
      <c r="S1280" s="70"/>
      <c r="T1280" s="70"/>
    </row>
    <row r="1281" spans="1:20" ht="15" thickBot="1">
      <c r="A1281" s="71"/>
      <c r="B1281" s="81"/>
      <c r="C1281" s="92"/>
      <c r="D1281" s="93"/>
      <c r="E1281" s="94" t="s">
        <v>12911</v>
      </c>
      <c r="F1281" s="94" t="s">
        <v>12936</v>
      </c>
      <c r="G1281" s="95" t="s">
        <v>12937</v>
      </c>
      <c r="H1281" s="72"/>
      <c r="I1281" s="72"/>
      <c r="J1281" s="72"/>
      <c r="K1281" s="70"/>
      <c r="L1281" s="70"/>
      <c r="M1281" s="70"/>
      <c r="N1281" s="70"/>
      <c r="O1281" s="70"/>
      <c r="P1281" s="70"/>
      <c r="Q1281" s="70"/>
      <c r="R1281" s="70"/>
      <c r="S1281" s="70"/>
      <c r="T1281" s="70"/>
    </row>
    <row r="1282" spans="1:20">
      <c r="A1282" s="71"/>
      <c r="B1282" s="131"/>
      <c r="C1282" s="132"/>
      <c r="D1282" s="133"/>
      <c r="E1282" s="134"/>
      <c r="F1282" s="134"/>
      <c r="G1282" s="135"/>
      <c r="H1282" s="72"/>
      <c r="I1282" s="72"/>
      <c r="J1282" s="72"/>
      <c r="K1282" s="70"/>
      <c r="L1282" s="70"/>
      <c r="M1282" s="70"/>
      <c r="N1282" s="70"/>
      <c r="O1282" s="70"/>
      <c r="P1282" s="70"/>
      <c r="Q1282" s="70"/>
      <c r="R1282" s="70"/>
      <c r="S1282" s="70"/>
      <c r="T1282" s="70"/>
    </row>
    <row r="1283" spans="1:20">
      <c r="A1283" s="71"/>
      <c r="B1283" s="176" t="s">
        <v>14026</v>
      </c>
      <c r="C1283" s="105">
        <f>GENERAL!F8768</f>
        <v>0.86</v>
      </c>
      <c r="D1283" s="143">
        <f>GENERAL!C8768</f>
        <v>22.45</v>
      </c>
      <c r="E1283" s="126">
        <f>D1283*(1-C1283)</f>
        <v>3.1430000000000002</v>
      </c>
      <c r="F1283" s="126">
        <f>D1283*(1-C1283)*(1-F$15)</f>
        <v>2.9858500000000001</v>
      </c>
      <c r="G1283" s="136">
        <f>D1283*(1-C1283)*(1-G$15)</f>
        <v>2.8287000000000004</v>
      </c>
      <c r="H1283" s="72"/>
      <c r="I1283" s="72"/>
      <c r="J1283" s="72"/>
      <c r="K1283" s="70"/>
      <c r="L1283" s="70"/>
      <c r="M1283" s="70"/>
      <c r="N1283" s="70"/>
      <c r="O1283" s="70"/>
      <c r="P1283" s="70"/>
      <c r="Q1283" s="70"/>
      <c r="R1283" s="70"/>
      <c r="S1283" s="70"/>
      <c r="T1283" s="70"/>
    </row>
    <row r="1284" spans="1:20">
      <c r="A1284" s="71"/>
      <c r="B1284" s="176" t="s">
        <v>14027</v>
      </c>
      <c r="C1284" s="105">
        <f>GENERAL!F8769</f>
        <v>0.86</v>
      </c>
      <c r="D1284" s="143">
        <f>GENERAL!C8769</f>
        <v>40.79</v>
      </c>
      <c r="E1284" s="126">
        <f>D1284*(1-C1284)</f>
        <v>5.7106000000000003</v>
      </c>
      <c r="F1284" s="126">
        <f>D1284*(1-C1284)*(1-F$15)</f>
        <v>5.4250699999999998</v>
      </c>
      <c r="G1284" s="136">
        <f>D1284*(1-C1284)*(1-G$15)</f>
        <v>5.1395400000000002</v>
      </c>
      <c r="H1284" s="72"/>
      <c r="I1284" s="72"/>
      <c r="J1284" s="72"/>
      <c r="K1284" s="70"/>
      <c r="L1284" s="70"/>
      <c r="M1284" s="70"/>
      <c r="N1284" s="70"/>
      <c r="O1284" s="70"/>
      <c r="P1284" s="70"/>
      <c r="Q1284" s="70"/>
      <c r="R1284" s="70"/>
      <c r="S1284" s="70"/>
      <c r="T1284" s="70"/>
    </row>
    <row r="1285" spans="1:20">
      <c r="A1285" s="71"/>
      <c r="B1285" s="176" t="s">
        <v>14028</v>
      </c>
      <c r="C1285" s="105">
        <f>GENERAL!F8770</f>
        <v>0.86</v>
      </c>
      <c r="D1285" s="143">
        <f>GENERAL!C8770</f>
        <v>74.290000000000006</v>
      </c>
      <c r="E1285" s="126">
        <f>D1285*(1-C1285)</f>
        <v>10.400600000000003</v>
      </c>
      <c r="F1285" s="126">
        <f>D1285*(1-C1285)*(1-F$15)</f>
        <v>9.8805700000000023</v>
      </c>
      <c r="G1285" s="136">
        <f>D1285*(1-C1285)*(1-G$15)</f>
        <v>9.3605400000000021</v>
      </c>
      <c r="H1285" s="72"/>
      <c r="I1285" s="72"/>
      <c r="J1285" s="72"/>
      <c r="K1285" s="70"/>
      <c r="L1285" s="70"/>
      <c r="M1285" s="70"/>
      <c r="N1285" s="70"/>
      <c r="O1285" s="70"/>
      <c r="P1285" s="70"/>
      <c r="Q1285" s="70"/>
      <c r="R1285" s="70"/>
      <c r="S1285" s="70"/>
      <c r="T1285" s="70"/>
    </row>
    <row r="1286" spans="1:20">
      <c r="A1286" s="71"/>
      <c r="B1286" s="176" t="s">
        <v>14029</v>
      </c>
      <c r="C1286" s="105">
        <f>GENERAL!F8771</f>
        <v>0.86</v>
      </c>
      <c r="D1286" s="143">
        <f>GENERAL!C8771</f>
        <v>132.03</v>
      </c>
      <c r="E1286" s="126">
        <f>D1286*(1-C1286)</f>
        <v>18.484200000000001</v>
      </c>
      <c r="F1286" s="126">
        <f>D1286*(1-C1286)*(1-F$15)</f>
        <v>17.559989999999999</v>
      </c>
      <c r="G1286" s="136">
        <f>D1286*(1-C1286)*(1-G$15)</f>
        <v>16.63578</v>
      </c>
      <c r="H1286" s="72"/>
      <c r="I1286" s="72"/>
      <c r="J1286" s="72"/>
      <c r="K1286" s="70"/>
      <c r="L1286" s="70"/>
      <c r="M1286" s="70"/>
      <c r="N1286" s="70"/>
      <c r="O1286" s="70"/>
      <c r="P1286" s="70"/>
      <c r="Q1286" s="70"/>
      <c r="R1286" s="70"/>
      <c r="S1286" s="70"/>
      <c r="T1286" s="70"/>
    </row>
    <row r="1287" spans="1:20" ht="15" thickBot="1">
      <c r="A1287" s="71"/>
      <c r="B1287" s="168"/>
      <c r="C1287" s="198"/>
      <c r="D1287" s="202"/>
      <c r="E1287" s="200"/>
      <c r="F1287" s="200"/>
      <c r="G1287" s="201"/>
      <c r="H1287" s="72"/>
      <c r="I1287" s="72"/>
      <c r="J1287" s="72"/>
      <c r="K1287" s="70"/>
      <c r="L1287" s="70"/>
      <c r="M1287" s="70"/>
      <c r="N1287" s="70"/>
      <c r="O1287" s="70"/>
      <c r="P1287" s="70"/>
      <c r="Q1287" s="70"/>
      <c r="R1287" s="70"/>
      <c r="S1287" s="70"/>
      <c r="T1287" s="70"/>
    </row>
    <row r="1288" spans="1:20">
      <c r="A1288" s="71"/>
      <c r="B1288" s="163"/>
      <c r="C1288" s="152"/>
      <c r="D1288" s="153"/>
      <c r="E1288" s="154"/>
      <c r="F1288" s="154"/>
      <c r="G1288" s="154"/>
      <c r="H1288" s="72"/>
      <c r="I1288" s="72"/>
      <c r="J1288" s="72"/>
      <c r="K1288" s="70"/>
      <c r="L1288" s="70"/>
      <c r="M1288" s="70"/>
      <c r="N1288" s="70"/>
      <c r="O1288" s="70"/>
      <c r="P1288" s="70"/>
      <c r="Q1288" s="70"/>
      <c r="R1288" s="70"/>
      <c r="S1288" s="70"/>
      <c r="T1288" s="70"/>
    </row>
    <row r="1289" spans="1:20" ht="15" thickBot="1">
      <c r="A1289" s="71"/>
      <c r="B1289" s="163"/>
      <c r="C1289" s="152"/>
      <c r="D1289" s="153"/>
      <c r="E1289" s="154"/>
      <c r="F1289" s="154"/>
      <c r="G1289" s="154"/>
      <c r="H1289" s="72"/>
      <c r="I1289" s="72"/>
      <c r="J1289" s="72"/>
      <c r="K1289" s="70"/>
      <c r="L1289" s="70"/>
      <c r="M1289" s="70"/>
      <c r="N1289" s="70"/>
      <c r="O1289" s="70"/>
      <c r="P1289" s="70"/>
      <c r="Q1289" s="70"/>
      <c r="R1289" s="70"/>
      <c r="S1289" s="70"/>
      <c r="T1289" s="70"/>
    </row>
    <row r="1290" spans="1:20" ht="23.25" customHeight="1">
      <c r="A1290" s="71"/>
      <c r="B1290" s="79" t="s">
        <v>14003</v>
      </c>
      <c r="C1290" s="141"/>
      <c r="D1290" s="141"/>
      <c r="E1290" s="141"/>
      <c r="F1290" s="122"/>
      <c r="G1290" s="123"/>
      <c r="H1290" s="72"/>
      <c r="I1290" s="72"/>
      <c r="J1290" s="72"/>
      <c r="K1290" s="70"/>
      <c r="L1290" s="70"/>
      <c r="M1290" s="70"/>
      <c r="N1290" s="70"/>
      <c r="O1290" s="70"/>
      <c r="P1290" s="70"/>
      <c r="Q1290" s="70"/>
      <c r="R1290" s="70"/>
      <c r="S1290" s="70"/>
      <c r="T1290" s="70"/>
    </row>
    <row r="1291" spans="1:20" ht="23.25" customHeight="1">
      <c r="A1291" s="71"/>
      <c r="B1291" s="142"/>
      <c r="C1291" s="84"/>
      <c r="D1291" s="84"/>
      <c r="E1291" s="84"/>
      <c r="F1291" s="124"/>
      <c r="G1291" s="125"/>
      <c r="H1291" s="72"/>
      <c r="I1291" s="72"/>
      <c r="J1291" s="72"/>
      <c r="K1291" s="70"/>
      <c r="L1291" s="70"/>
      <c r="M1291" s="70"/>
      <c r="N1291" s="70"/>
      <c r="O1291" s="70"/>
      <c r="P1291" s="70"/>
      <c r="Q1291" s="70"/>
      <c r="R1291" s="70"/>
      <c r="S1291" s="70"/>
      <c r="T1291" s="70"/>
    </row>
    <row r="1292" spans="1:20" ht="23.25" customHeight="1" thickBot="1">
      <c r="A1292" s="71"/>
      <c r="B1292" s="174"/>
      <c r="C1292" s="175"/>
      <c r="D1292" s="175"/>
      <c r="E1292" s="124"/>
      <c r="F1292" s="124"/>
      <c r="G1292" s="125"/>
      <c r="H1292" s="72"/>
      <c r="I1292" s="72"/>
      <c r="J1292" s="72"/>
      <c r="K1292" s="70"/>
      <c r="L1292" s="70"/>
      <c r="M1292" s="70"/>
      <c r="N1292" s="70"/>
      <c r="O1292" s="70"/>
      <c r="P1292" s="70"/>
      <c r="Q1292" s="70"/>
      <c r="R1292" s="70"/>
      <c r="S1292" s="70"/>
      <c r="T1292" s="70"/>
    </row>
    <row r="1293" spans="1:20">
      <c r="A1293" s="71"/>
      <c r="B1293" s="80" t="s">
        <v>12674</v>
      </c>
      <c r="C1293" s="87" t="s">
        <v>12675</v>
      </c>
      <c r="D1293" s="88" t="s">
        <v>12912</v>
      </c>
      <c r="E1293" s="89" t="s">
        <v>12910</v>
      </c>
      <c r="F1293" s="89" t="s">
        <v>12910</v>
      </c>
      <c r="G1293" s="90" t="s">
        <v>12910</v>
      </c>
      <c r="H1293" s="72"/>
      <c r="I1293" s="72"/>
      <c r="J1293" s="72"/>
      <c r="K1293" s="70"/>
      <c r="L1293" s="70"/>
      <c r="M1293" s="70"/>
      <c r="N1293" s="70"/>
      <c r="O1293" s="70"/>
      <c r="P1293" s="70"/>
      <c r="Q1293" s="70"/>
      <c r="R1293" s="70"/>
      <c r="S1293" s="70"/>
      <c r="T1293" s="70"/>
    </row>
    <row r="1294" spans="1:20" ht="15" thickBot="1">
      <c r="A1294" s="71"/>
      <c r="B1294" s="81"/>
      <c r="C1294" s="92"/>
      <c r="D1294" s="93"/>
      <c r="E1294" s="94" t="s">
        <v>12911</v>
      </c>
      <c r="F1294" s="94" t="s">
        <v>12936</v>
      </c>
      <c r="G1294" s="95" t="s">
        <v>12937</v>
      </c>
      <c r="H1294" s="72"/>
      <c r="I1294" s="72"/>
      <c r="J1294" s="72"/>
      <c r="K1294" s="70"/>
      <c r="L1294" s="70"/>
      <c r="M1294" s="70"/>
      <c r="N1294" s="70"/>
      <c r="O1294" s="70"/>
      <c r="P1294" s="70"/>
      <c r="Q1294" s="70"/>
      <c r="R1294" s="70"/>
      <c r="S1294" s="70"/>
      <c r="T1294" s="70"/>
    </row>
    <row r="1295" spans="1:20">
      <c r="A1295" s="71"/>
      <c r="B1295" s="131"/>
      <c r="C1295" s="132"/>
      <c r="D1295" s="133"/>
      <c r="E1295" s="134"/>
      <c r="F1295" s="134"/>
      <c r="G1295" s="135"/>
      <c r="H1295" s="72"/>
      <c r="I1295" s="72"/>
      <c r="J1295" s="72"/>
      <c r="K1295" s="70"/>
      <c r="L1295" s="70"/>
      <c r="M1295" s="70"/>
      <c r="N1295" s="70"/>
      <c r="O1295" s="70"/>
      <c r="P1295" s="70"/>
      <c r="Q1295" s="70"/>
      <c r="R1295" s="70"/>
      <c r="S1295" s="70"/>
      <c r="T1295" s="70"/>
    </row>
    <row r="1296" spans="1:20">
      <c r="A1296" s="71"/>
      <c r="B1296" s="176" t="s">
        <v>13791</v>
      </c>
      <c r="C1296" s="105">
        <f>GENERAL!F8772</f>
        <v>0.86</v>
      </c>
      <c r="D1296" s="143">
        <f>GENERAL!C8772</f>
        <v>6.59</v>
      </c>
      <c r="E1296" s="126">
        <f>D1296*(1-C1296)</f>
        <v>0.92260000000000009</v>
      </c>
      <c r="F1296" s="126">
        <f>D1296*(1-C1296)*(1-F$15)</f>
        <v>0.87647000000000008</v>
      </c>
      <c r="G1296" s="136">
        <f>D1296*(1-C1296)*(1-G$15)</f>
        <v>0.83034000000000008</v>
      </c>
      <c r="H1296" s="72"/>
      <c r="I1296" s="72"/>
      <c r="J1296" s="72"/>
      <c r="K1296" s="70"/>
      <c r="L1296" s="70"/>
      <c r="M1296" s="70"/>
      <c r="N1296" s="70"/>
      <c r="O1296" s="70"/>
      <c r="P1296" s="70"/>
      <c r="Q1296" s="70"/>
      <c r="R1296" s="70"/>
      <c r="S1296" s="70"/>
      <c r="T1296" s="70"/>
    </row>
    <row r="1297" spans="1:20">
      <c r="A1297" s="71"/>
      <c r="B1297" s="176" t="s">
        <v>13793</v>
      </c>
      <c r="C1297" s="105">
        <f>GENERAL!F8773</f>
        <v>0.86</v>
      </c>
      <c r="D1297" s="143">
        <f>GENERAL!C8773</f>
        <v>14.94</v>
      </c>
      <c r="E1297" s="126">
        <f>D1297*(1-C1297)</f>
        <v>2.0916000000000001</v>
      </c>
      <c r="F1297" s="126">
        <f>D1297*(1-C1297)*(1-F$15)</f>
        <v>1.98702</v>
      </c>
      <c r="G1297" s="136">
        <f>D1297*(1-C1297)*(1-G$15)</f>
        <v>1.8824400000000001</v>
      </c>
      <c r="H1297" s="72"/>
      <c r="I1297" s="72"/>
      <c r="J1297" s="72"/>
      <c r="K1297" s="70"/>
      <c r="L1297" s="70"/>
      <c r="M1297" s="70"/>
      <c r="N1297" s="70"/>
      <c r="O1297" s="70"/>
      <c r="P1297" s="70"/>
      <c r="Q1297" s="70"/>
      <c r="R1297" s="70"/>
      <c r="S1297" s="70"/>
      <c r="T1297" s="70"/>
    </row>
    <row r="1298" spans="1:20">
      <c r="A1298" s="71"/>
      <c r="B1298" s="176" t="s">
        <v>13819</v>
      </c>
      <c r="C1298" s="105">
        <f>GENERAL!F8774</f>
        <v>0.86</v>
      </c>
      <c r="D1298" s="143">
        <f>GENERAL!C8774</f>
        <v>30.59</v>
      </c>
      <c r="E1298" s="126">
        <f>D1298*(1-C1298)</f>
        <v>4.2826000000000004</v>
      </c>
      <c r="F1298" s="126">
        <f>D1298*(1-C1298)*(1-F$15)</f>
        <v>4.0684700000000005</v>
      </c>
      <c r="G1298" s="136">
        <f>D1298*(1-C1298)*(1-G$15)</f>
        <v>3.8543400000000005</v>
      </c>
      <c r="H1298" s="72"/>
      <c r="I1298" s="72"/>
      <c r="J1298" s="72"/>
      <c r="K1298" s="70"/>
      <c r="L1298" s="70"/>
      <c r="M1298" s="70"/>
      <c r="N1298" s="70"/>
      <c r="O1298" s="70"/>
      <c r="P1298" s="70"/>
      <c r="Q1298" s="70"/>
      <c r="R1298" s="70"/>
      <c r="S1298" s="70"/>
      <c r="T1298" s="70"/>
    </row>
    <row r="1299" spans="1:20">
      <c r="A1299" s="71"/>
      <c r="B1299" s="176" t="s">
        <v>13821</v>
      </c>
      <c r="C1299" s="105">
        <f>GENERAL!F8775</f>
        <v>0.86</v>
      </c>
      <c r="D1299" s="143">
        <f>GENERAL!C8775</f>
        <v>73.95</v>
      </c>
      <c r="E1299" s="126">
        <f>D1299*(1-C1299)</f>
        <v>10.353000000000002</v>
      </c>
      <c r="F1299" s="126">
        <f>D1299*(1-C1299)*(1-F$15)</f>
        <v>9.8353500000000018</v>
      </c>
      <c r="G1299" s="136">
        <f>D1299*(1-C1299)*(1-G$15)</f>
        <v>9.3177000000000021</v>
      </c>
      <c r="H1299" s="72"/>
      <c r="I1299" s="72"/>
      <c r="J1299" s="72"/>
      <c r="K1299" s="70"/>
      <c r="L1299" s="70"/>
      <c r="M1299" s="70"/>
      <c r="N1299" s="70"/>
      <c r="O1299" s="70"/>
      <c r="P1299" s="70"/>
      <c r="Q1299" s="70"/>
      <c r="R1299" s="70"/>
      <c r="S1299" s="70"/>
      <c r="T1299" s="70"/>
    </row>
    <row r="1300" spans="1:20">
      <c r="A1300" s="71"/>
      <c r="B1300" s="176" t="s">
        <v>13822</v>
      </c>
      <c r="C1300" s="105">
        <f>GENERAL!F8776</f>
        <v>0.86</v>
      </c>
      <c r="D1300" s="143">
        <f>GENERAL!C8776</f>
        <v>142.04</v>
      </c>
      <c r="E1300" s="126">
        <f>D1300*(1-C1300)</f>
        <v>19.8856</v>
      </c>
      <c r="F1300" s="126">
        <f>D1300*(1-C1300)*(1-F$15)</f>
        <v>18.89132</v>
      </c>
      <c r="G1300" s="136">
        <f>D1300*(1-C1300)*(1-G$15)</f>
        <v>17.897040000000001</v>
      </c>
      <c r="H1300" s="72"/>
      <c r="I1300" s="72"/>
      <c r="J1300" s="72"/>
      <c r="K1300" s="70"/>
      <c r="L1300" s="70"/>
      <c r="M1300" s="70"/>
      <c r="N1300" s="70"/>
      <c r="O1300" s="70"/>
      <c r="P1300" s="70"/>
      <c r="Q1300" s="70"/>
      <c r="R1300" s="70"/>
      <c r="S1300" s="70"/>
      <c r="T1300" s="70"/>
    </row>
    <row r="1301" spans="1:20" ht="15" thickBot="1">
      <c r="A1301" s="71"/>
      <c r="B1301" s="168"/>
      <c r="C1301" s="198"/>
      <c r="D1301" s="202"/>
      <c r="E1301" s="200"/>
      <c r="F1301" s="200"/>
      <c r="G1301" s="201"/>
      <c r="H1301" s="72"/>
      <c r="I1301" s="72"/>
      <c r="J1301" s="72"/>
      <c r="K1301" s="70"/>
      <c r="L1301" s="70"/>
      <c r="M1301" s="70"/>
      <c r="N1301" s="70"/>
      <c r="O1301" s="70"/>
      <c r="P1301" s="70"/>
      <c r="Q1301" s="70"/>
      <c r="R1301" s="70"/>
      <c r="S1301" s="70"/>
      <c r="T1301" s="70"/>
    </row>
    <row r="1302" spans="1:20">
      <c r="A1302" s="71"/>
      <c r="B1302" s="163"/>
      <c r="C1302" s="152"/>
      <c r="D1302" s="153"/>
      <c r="E1302" s="154"/>
      <c r="F1302" s="154"/>
      <c r="G1302" s="154"/>
      <c r="H1302" s="72"/>
      <c r="I1302" s="72"/>
      <c r="J1302" s="72"/>
      <c r="K1302" s="70"/>
      <c r="L1302" s="70"/>
      <c r="M1302" s="70"/>
      <c r="N1302" s="70"/>
      <c r="O1302" s="70"/>
      <c r="P1302" s="70"/>
      <c r="Q1302" s="70"/>
      <c r="R1302" s="70"/>
      <c r="S1302" s="70"/>
      <c r="T1302" s="70"/>
    </row>
    <row r="1303" spans="1:20" ht="15" thickBot="1">
      <c r="A1303" s="71"/>
      <c r="B1303" s="163"/>
      <c r="C1303" s="152"/>
      <c r="D1303" s="153"/>
      <c r="E1303" s="154"/>
      <c r="F1303" s="154"/>
      <c r="G1303" s="154"/>
      <c r="H1303" s="72"/>
      <c r="I1303" s="72"/>
      <c r="J1303" s="72"/>
      <c r="K1303" s="70"/>
      <c r="L1303" s="70"/>
      <c r="M1303" s="70"/>
      <c r="N1303" s="70"/>
      <c r="O1303" s="70"/>
      <c r="P1303" s="70"/>
      <c r="Q1303" s="70"/>
      <c r="R1303" s="70"/>
      <c r="S1303" s="70"/>
      <c r="T1303" s="70"/>
    </row>
    <row r="1304" spans="1:20" ht="23.25" customHeight="1">
      <c r="A1304" s="71"/>
      <c r="B1304" s="79" t="s">
        <v>14004</v>
      </c>
      <c r="C1304" s="141"/>
      <c r="D1304" s="141"/>
      <c r="E1304" s="141"/>
      <c r="F1304" s="122"/>
      <c r="G1304" s="123"/>
      <c r="H1304" s="72"/>
      <c r="I1304" s="72"/>
      <c r="J1304" s="72"/>
      <c r="K1304" s="70"/>
      <c r="L1304" s="70"/>
      <c r="M1304" s="70"/>
      <c r="N1304" s="70"/>
      <c r="O1304" s="70"/>
      <c r="P1304" s="70"/>
      <c r="Q1304" s="70"/>
      <c r="R1304" s="70"/>
      <c r="S1304" s="70"/>
      <c r="T1304" s="70"/>
    </row>
    <row r="1305" spans="1:20" ht="23.25" customHeight="1">
      <c r="A1305" s="71"/>
      <c r="B1305" s="142"/>
      <c r="C1305" s="84"/>
      <c r="D1305" s="84"/>
      <c r="E1305" s="84"/>
      <c r="F1305" s="124"/>
      <c r="G1305" s="125"/>
      <c r="H1305" s="72"/>
      <c r="I1305" s="72"/>
      <c r="J1305" s="72"/>
      <c r="K1305" s="70"/>
      <c r="L1305" s="70"/>
      <c r="M1305" s="70"/>
      <c r="N1305" s="70"/>
      <c r="O1305" s="70"/>
      <c r="P1305" s="70"/>
      <c r="Q1305" s="70"/>
      <c r="R1305" s="70"/>
      <c r="S1305" s="70"/>
      <c r="T1305" s="70"/>
    </row>
    <row r="1306" spans="1:20" ht="23.25" customHeight="1" thickBot="1">
      <c r="A1306" s="71"/>
      <c r="B1306" s="174"/>
      <c r="C1306" s="175"/>
      <c r="D1306" s="175"/>
      <c r="E1306" s="124"/>
      <c r="F1306" s="124"/>
      <c r="G1306" s="125"/>
      <c r="H1306" s="72"/>
      <c r="I1306" s="72"/>
      <c r="J1306" s="72"/>
      <c r="K1306" s="70"/>
      <c r="L1306" s="70"/>
      <c r="M1306" s="70"/>
      <c r="N1306" s="70"/>
      <c r="O1306" s="70"/>
      <c r="P1306" s="70"/>
      <c r="Q1306" s="70"/>
      <c r="R1306" s="70"/>
      <c r="S1306" s="70"/>
      <c r="T1306" s="70"/>
    </row>
    <row r="1307" spans="1:20">
      <c r="A1307" s="71"/>
      <c r="B1307" s="80" t="s">
        <v>12674</v>
      </c>
      <c r="C1307" s="87" t="s">
        <v>12675</v>
      </c>
      <c r="D1307" s="88" t="s">
        <v>12912</v>
      </c>
      <c r="E1307" s="89" t="s">
        <v>12910</v>
      </c>
      <c r="F1307" s="89" t="s">
        <v>12910</v>
      </c>
      <c r="G1307" s="90" t="s">
        <v>12910</v>
      </c>
      <c r="H1307" s="72"/>
      <c r="I1307" s="72"/>
      <c r="J1307" s="72"/>
      <c r="K1307" s="70"/>
      <c r="L1307" s="70"/>
      <c r="M1307" s="70"/>
      <c r="N1307" s="70"/>
      <c r="O1307" s="70"/>
      <c r="P1307" s="70"/>
      <c r="Q1307" s="70"/>
      <c r="R1307" s="70"/>
      <c r="S1307" s="70"/>
      <c r="T1307" s="70"/>
    </row>
    <row r="1308" spans="1:20" ht="15" thickBot="1">
      <c r="A1308" s="71"/>
      <c r="B1308" s="81"/>
      <c r="C1308" s="92"/>
      <c r="D1308" s="93"/>
      <c r="E1308" s="94" t="s">
        <v>12911</v>
      </c>
      <c r="F1308" s="94" t="s">
        <v>12936</v>
      </c>
      <c r="G1308" s="95" t="s">
        <v>12937</v>
      </c>
      <c r="H1308" s="72"/>
      <c r="I1308" s="72"/>
      <c r="J1308" s="72"/>
      <c r="K1308" s="70"/>
      <c r="L1308" s="70"/>
      <c r="M1308" s="70"/>
      <c r="N1308" s="70"/>
      <c r="O1308" s="70"/>
      <c r="P1308" s="70"/>
      <c r="Q1308" s="70"/>
      <c r="R1308" s="70"/>
      <c r="S1308" s="70"/>
      <c r="T1308" s="70"/>
    </row>
    <row r="1309" spans="1:20">
      <c r="A1309" s="71"/>
      <c r="B1309" s="131"/>
      <c r="C1309" s="132"/>
      <c r="D1309" s="133"/>
      <c r="E1309" s="134"/>
      <c r="F1309" s="134"/>
      <c r="G1309" s="135"/>
      <c r="H1309" s="72"/>
      <c r="I1309" s="72"/>
      <c r="J1309" s="72"/>
      <c r="K1309" s="70"/>
      <c r="L1309" s="70"/>
      <c r="M1309" s="70"/>
      <c r="N1309" s="70"/>
      <c r="O1309" s="70"/>
      <c r="P1309" s="70"/>
      <c r="Q1309" s="70"/>
      <c r="R1309" s="70"/>
      <c r="S1309" s="70"/>
      <c r="T1309" s="70"/>
    </row>
    <row r="1310" spans="1:20">
      <c r="A1310" s="71"/>
      <c r="B1310" s="176" t="s">
        <v>14030</v>
      </c>
      <c r="C1310" s="105">
        <f>GENERAL!F8777</f>
        <v>0.86</v>
      </c>
      <c r="D1310" s="143">
        <f>GENERAL!C8777</f>
        <v>1.19</v>
      </c>
      <c r="E1310" s="126">
        <f>D1310*(1-C1310)</f>
        <v>0.1666</v>
      </c>
      <c r="F1310" s="126">
        <f>D1310*(1-C1310)*(1-F$15)</f>
        <v>0.15826999999999999</v>
      </c>
      <c r="G1310" s="136">
        <f>D1310*(1-C1310)*(1-G$15)</f>
        <v>0.14993999999999999</v>
      </c>
      <c r="H1310" s="72"/>
      <c r="I1310" s="72"/>
      <c r="J1310" s="72"/>
      <c r="K1310" s="70"/>
      <c r="L1310" s="70"/>
      <c r="M1310" s="70"/>
      <c r="N1310" s="70"/>
      <c r="O1310" s="70"/>
      <c r="P1310" s="70"/>
      <c r="Q1310" s="70"/>
      <c r="R1310" s="70"/>
      <c r="S1310" s="70"/>
      <c r="T1310" s="70"/>
    </row>
    <row r="1311" spans="1:20">
      <c r="A1311" s="71"/>
      <c r="B1311" s="176" t="s">
        <v>14015</v>
      </c>
      <c r="C1311" s="105">
        <f>GENERAL!F8778</f>
        <v>0.86</v>
      </c>
      <c r="D1311" s="143">
        <f>GENERAL!C8778</f>
        <v>2.04</v>
      </c>
      <c r="E1311" s="126">
        <f t="shared" ref="E1311:E1317" si="112">D1311*(1-C1311)</f>
        <v>0.28560000000000002</v>
      </c>
      <c r="F1311" s="126">
        <f t="shared" ref="F1311:F1317" si="113">D1311*(1-C1311)*(1-F$15)</f>
        <v>0.27132000000000001</v>
      </c>
      <c r="G1311" s="136">
        <f t="shared" ref="G1311:G1317" si="114">D1311*(1-C1311)*(1-G$15)</f>
        <v>0.25704000000000005</v>
      </c>
      <c r="H1311" s="72"/>
      <c r="I1311" s="72"/>
      <c r="J1311" s="72"/>
      <c r="K1311" s="70"/>
      <c r="L1311" s="70"/>
      <c r="M1311" s="70"/>
      <c r="N1311" s="70"/>
      <c r="O1311" s="70"/>
      <c r="P1311" s="70"/>
      <c r="Q1311" s="70"/>
      <c r="R1311" s="70"/>
      <c r="S1311" s="70"/>
      <c r="T1311" s="70"/>
    </row>
    <row r="1312" spans="1:20">
      <c r="A1312" s="71"/>
      <c r="B1312" s="176" t="s">
        <v>14016</v>
      </c>
      <c r="C1312" s="105">
        <f>GENERAL!F8779</f>
        <v>0.86</v>
      </c>
      <c r="D1312" s="143">
        <f>GENERAL!C8779</f>
        <v>2.79</v>
      </c>
      <c r="E1312" s="126">
        <f t="shared" si="112"/>
        <v>0.39060000000000006</v>
      </c>
      <c r="F1312" s="126">
        <f t="shared" si="113"/>
        <v>0.37107000000000001</v>
      </c>
      <c r="G1312" s="136">
        <f t="shared" si="114"/>
        <v>0.35154000000000007</v>
      </c>
      <c r="H1312" s="72"/>
      <c r="I1312" s="72"/>
      <c r="J1312" s="72"/>
      <c r="K1312" s="70"/>
      <c r="L1312" s="70"/>
      <c r="M1312" s="70"/>
      <c r="N1312" s="70"/>
      <c r="O1312" s="70"/>
      <c r="P1312" s="70"/>
      <c r="Q1312" s="70"/>
      <c r="R1312" s="70"/>
      <c r="S1312" s="70"/>
      <c r="T1312" s="70"/>
    </row>
    <row r="1313" spans="1:20">
      <c r="A1313" s="71"/>
      <c r="B1313" s="176" t="s">
        <v>14017</v>
      </c>
      <c r="C1313" s="105">
        <f>GENERAL!F8780</f>
        <v>0.86</v>
      </c>
      <c r="D1313" s="143">
        <f>GENERAL!C8780</f>
        <v>3.64</v>
      </c>
      <c r="E1313" s="126">
        <f t="shared" si="112"/>
        <v>0.50960000000000005</v>
      </c>
      <c r="F1313" s="126">
        <f t="shared" si="113"/>
        <v>0.48412000000000005</v>
      </c>
      <c r="G1313" s="136">
        <f t="shared" si="114"/>
        <v>0.45864000000000005</v>
      </c>
      <c r="H1313" s="72"/>
      <c r="I1313" s="72"/>
      <c r="J1313" s="72"/>
      <c r="K1313" s="70"/>
      <c r="L1313" s="70"/>
      <c r="M1313" s="70"/>
      <c r="N1313" s="70"/>
      <c r="O1313" s="70"/>
      <c r="P1313" s="70"/>
      <c r="Q1313" s="70"/>
      <c r="R1313" s="70"/>
      <c r="S1313" s="70"/>
      <c r="T1313" s="70"/>
    </row>
    <row r="1314" spans="1:20">
      <c r="A1314" s="71"/>
      <c r="B1314" s="176" t="s">
        <v>14018</v>
      </c>
      <c r="C1314" s="105">
        <f>GENERAL!F8781</f>
        <v>0.86</v>
      </c>
      <c r="D1314" s="143">
        <f>GENERAL!C8781</f>
        <v>4.47</v>
      </c>
      <c r="E1314" s="126">
        <f t="shared" si="112"/>
        <v>0.62580000000000002</v>
      </c>
      <c r="F1314" s="126">
        <f t="shared" si="113"/>
        <v>0.59450999999999998</v>
      </c>
      <c r="G1314" s="136">
        <f t="shared" si="114"/>
        <v>0.56322000000000005</v>
      </c>
      <c r="H1314" s="72"/>
      <c r="I1314" s="72"/>
      <c r="J1314" s="72"/>
      <c r="K1314" s="70"/>
      <c r="L1314" s="70"/>
      <c r="M1314" s="70"/>
      <c r="N1314" s="70"/>
      <c r="O1314" s="70"/>
      <c r="P1314" s="70"/>
      <c r="Q1314" s="70"/>
      <c r="R1314" s="70"/>
      <c r="S1314" s="70"/>
      <c r="T1314" s="70"/>
    </row>
    <row r="1315" spans="1:20">
      <c r="A1315" s="71"/>
      <c r="B1315" s="176" t="s">
        <v>14019</v>
      </c>
      <c r="C1315" s="105">
        <f>GENERAL!F8782</f>
        <v>0.86</v>
      </c>
      <c r="D1315" s="143">
        <f>GENERAL!C8782</f>
        <v>7.15</v>
      </c>
      <c r="E1315" s="126">
        <f t="shared" si="112"/>
        <v>1.0010000000000001</v>
      </c>
      <c r="F1315" s="126">
        <f t="shared" si="113"/>
        <v>0.95095000000000007</v>
      </c>
      <c r="G1315" s="136">
        <f t="shared" si="114"/>
        <v>0.90090000000000015</v>
      </c>
      <c r="H1315" s="72"/>
      <c r="I1315" s="72"/>
      <c r="J1315" s="72"/>
      <c r="K1315" s="70"/>
      <c r="L1315" s="70"/>
      <c r="M1315" s="70"/>
      <c r="N1315" s="70"/>
      <c r="O1315" s="70"/>
      <c r="P1315" s="70"/>
      <c r="Q1315" s="70"/>
      <c r="R1315" s="70"/>
      <c r="S1315" s="70"/>
      <c r="T1315" s="70"/>
    </row>
    <row r="1316" spans="1:20">
      <c r="A1316" s="71"/>
      <c r="B1316" s="176" t="s">
        <v>14020</v>
      </c>
      <c r="C1316" s="105">
        <f>GENERAL!F8783</f>
        <v>0.86</v>
      </c>
      <c r="D1316" s="143">
        <f>GENERAL!C8783</f>
        <v>8.23</v>
      </c>
      <c r="E1316" s="126">
        <f t="shared" si="112"/>
        <v>1.1522000000000001</v>
      </c>
      <c r="F1316" s="126">
        <f t="shared" si="113"/>
        <v>1.09459</v>
      </c>
      <c r="G1316" s="136">
        <f t="shared" si="114"/>
        <v>1.0369800000000002</v>
      </c>
      <c r="H1316" s="72"/>
      <c r="I1316" s="72"/>
      <c r="J1316" s="72"/>
      <c r="K1316" s="70"/>
      <c r="L1316" s="70"/>
      <c r="M1316" s="70"/>
      <c r="N1316" s="70"/>
      <c r="O1316" s="70"/>
      <c r="P1316" s="70"/>
      <c r="Q1316" s="70"/>
      <c r="R1316" s="70"/>
      <c r="S1316" s="70"/>
      <c r="T1316" s="70"/>
    </row>
    <row r="1317" spans="1:20">
      <c r="A1317" s="71"/>
      <c r="B1317" s="176" t="s">
        <v>14021</v>
      </c>
      <c r="C1317" s="105">
        <f>GENERAL!F8784</f>
        <v>0.86</v>
      </c>
      <c r="D1317" s="143">
        <f>GENERAL!C8784</f>
        <v>17.91</v>
      </c>
      <c r="E1317" s="126">
        <f t="shared" si="112"/>
        <v>2.5074000000000001</v>
      </c>
      <c r="F1317" s="126">
        <f t="shared" si="113"/>
        <v>2.3820299999999999</v>
      </c>
      <c r="G1317" s="136">
        <f t="shared" si="114"/>
        <v>2.2566600000000001</v>
      </c>
      <c r="H1317" s="72"/>
      <c r="I1317" s="72"/>
      <c r="J1317" s="72"/>
      <c r="K1317" s="70"/>
      <c r="L1317" s="70"/>
      <c r="M1317" s="70"/>
      <c r="N1317" s="70"/>
      <c r="O1317" s="70"/>
      <c r="P1317" s="70"/>
      <c r="Q1317" s="70"/>
      <c r="R1317" s="70"/>
      <c r="S1317" s="70"/>
      <c r="T1317" s="70"/>
    </row>
    <row r="1318" spans="1:20" ht="15" thickBot="1">
      <c r="A1318" s="71"/>
      <c r="B1318" s="168"/>
      <c r="C1318" s="198"/>
      <c r="D1318" s="202"/>
      <c r="E1318" s="200"/>
      <c r="F1318" s="200"/>
      <c r="G1318" s="201"/>
      <c r="H1318" s="72"/>
      <c r="I1318" s="72"/>
      <c r="J1318" s="72"/>
      <c r="K1318" s="70"/>
      <c r="L1318" s="70"/>
      <c r="M1318" s="70"/>
      <c r="N1318" s="70"/>
      <c r="O1318" s="70"/>
      <c r="P1318" s="70"/>
      <c r="Q1318" s="70"/>
      <c r="R1318" s="70"/>
      <c r="S1318" s="70"/>
      <c r="T1318" s="70"/>
    </row>
    <row r="1319" spans="1:20">
      <c r="A1319" s="71"/>
      <c r="B1319" s="163"/>
      <c r="C1319" s="152"/>
      <c r="D1319" s="153"/>
      <c r="E1319" s="154"/>
      <c r="F1319" s="154"/>
      <c r="G1319" s="154"/>
      <c r="H1319" s="72"/>
      <c r="I1319" s="72"/>
      <c r="J1319" s="72"/>
      <c r="K1319" s="70"/>
      <c r="L1319" s="70"/>
      <c r="M1319" s="70"/>
      <c r="N1319" s="70"/>
      <c r="O1319" s="70"/>
      <c r="P1319" s="70"/>
      <c r="Q1319" s="70"/>
      <c r="R1319" s="70"/>
      <c r="S1319" s="70"/>
      <c r="T1319" s="70"/>
    </row>
    <row r="1320" spans="1:20" ht="15" thickBot="1">
      <c r="A1320" s="71"/>
      <c r="B1320" s="163"/>
      <c r="C1320" s="152"/>
      <c r="D1320" s="153"/>
      <c r="E1320" s="154"/>
      <c r="F1320" s="154"/>
      <c r="G1320" s="154"/>
      <c r="H1320" s="72"/>
      <c r="I1320" s="72"/>
      <c r="J1320" s="72"/>
      <c r="K1320" s="70"/>
      <c r="L1320" s="70"/>
      <c r="M1320" s="70"/>
      <c r="N1320" s="70"/>
      <c r="O1320" s="70"/>
      <c r="P1320" s="70"/>
      <c r="Q1320" s="70"/>
      <c r="R1320" s="70"/>
      <c r="S1320" s="70"/>
      <c r="T1320" s="70"/>
    </row>
    <row r="1321" spans="1:20" ht="23.25" customHeight="1">
      <c r="A1321" s="71"/>
      <c r="B1321" s="79" t="s">
        <v>12741</v>
      </c>
      <c r="C1321" s="141"/>
      <c r="D1321" s="141"/>
      <c r="E1321" s="141"/>
      <c r="F1321" s="122"/>
      <c r="G1321" s="123"/>
      <c r="H1321" s="72"/>
      <c r="I1321" s="72"/>
      <c r="J1321" s="72"/>
      <c r="K1321" s="70"/>
      <c r="L1321" s="70"/>
      <c r="M1321" s="70"/>
      <c r="N1321" s="70"/>
      <c r="O1321" s="70"/>
      <c r="P1321" s="70"/>
      <c r="Q1321" s="70"/>
      <c r="R1321" s="70"/>
      <c r="S1321" s="70"/>
      <c r="T1321" s="70"/>
    </row>
    <row r="1322" spans="1:20" ht="23.25" customHeight="1">
      <c r="A1322" s="71"/>
      <c r="B1322" s="142" t="s">
        <v>12742</v>
      </c>
      <c r="C1322" s="84"/>
      <c r="D1322" s="84"/>
      <c r="E1322" s="84"/>
      <c r="F1322" s="124"/>
      <c r="G1322" s="125"/>
      <c r="H1322" s="72"/>
      <c r="I1322" s="72"/>
      <c r="J1322" s="72"/>
      <c r="K1322" s="70"/>
      <c r="L1322" s="70"/>
      <c r="M1322" s="70"/>
      <c r="N1322" s="70"/>
      <c r="O1322" s="70"/>
      <c r="P1322" s="70"/>
      <c r="Q1322" s="70"/>
      <c r="R1322" s="70"/>
      <c r="S1322" s="70"/>
      <c r="T1322" s="70"/>
    </row>
    <row r="1323" spans="1:20" ht="23.25" customHeight="1" thickBot="1">
      <c r="A1323" s="71"/>
      <c r="B1323" s="174"/>
      <c r="C1323" s="175"/>
      <c r="D1323" s="175"/>
      <c r="E1323" s="124"/>
      <c r="F1323" s="124"/>
      <c r="G1323" s="125"/>
      <c r="H1323" s="72"/>
      <c r="I1323" s="72"/>
      <c r="J1323" s="72"/>
      <c r="K1323" s="70"/>
      <c r="L1323" s="70"/>
      <c r="M1323" s="70"/>
      <c r="N1323" s="70"/>
      <c r="O1323" s="70"/>
      <c r="P1323" s="70"/>
      <c r="Q1323" s="70"/>
      <c r="R1323" s="70"/>
      <c r="S1323" s="70"/>
      <c r="T1323" s="70"/>
    </row>
    <row r="1324" spans="1:20">
      <c r="A1324" s="71"/>
      <c r="B1324" s="80" t="s">
        <v>12674</v>
      </c>
      <c r="C1324" s="87" t="s">
        <v>12675</v>
      </c>
      <c r="D1324" s="88" t="s">
        <v>12912</v>
      </c>
      <c r="E1324" s="89" t="s">
        <v>12910</v>
      </c>
      <c r="F1324" s="89" t="s">
        <v>12910</v>
      </c>
      <c r="G1324" s="90" t="s">
        <v>12910</v>
      </c>
      <c r="H1324" s="72"/>
      <c r="I1324" s="72"/>
      <c r="J1324" s="72"/>
      <c r="K1324" s="70"/>
      <c r="L1324" s="70"/>
      <c r="M1324" s="70"/>
      <c r="N1324" s="70"/>
      <c r="O1324" s="70"/>
      <c r="P1324" s="70"/>
      <c r="Q1324" s="70"/>
      <c r="R1324" s="70"/>
      <c r="S1324" s="70"/>
      <c r="T1324" s="70"/>
    </row>
    <row r="1325" spans="1:20" ht="15" thickBot="1">
      <c r="A1325" s="71"/>
      <c r="B1325" s="81"/>
      <c r="C1325" s="92"/>
      <c r="D1325" s="93"/>
      <c r="E1325" s="94" t="s">
        <v>12911</v>
      </c>
      <c r="F1325" s="94" t="s">
        <v>12936</v>
      </c>
      <c r="G1325" s="95" t="s">
        <v>12937</v>
      </c>
      <c r="H1325" s="72"/>
      <c r="I1325" s="72"/>
      <c r="J1325" s="72"/>
      <c r="K1325" s="70"/>
      <c r="L1325" s="70"/>
      <c r="M1325" s="70"/>
      <c r="N1325" s="70"/>
      <c r="O1325" s="70"/>
      <c r="P1325" s="70"/>
      <c r="Q1325" s="70"/>
      <c r="R1325" s="70"/>
      <c r="S1325" s="70"/>
      <c r="T1325" s="70"/>
    </row>
    <row r="1326" spans="1:20">
      <c r="A1326" s="71"/>
      <c r="B1326" s="131"/>
      <c r="C1326" s="132"/>
      <c r="D1326" s="133"/>
      <c r="E1326" s="134"/>
      <c r="F1326" s="134"/>
      <c r="G1326" s="135"/>
      <c r="H1326" s="72"/>
      <c r="I1326" s="72"/>
      <c r="J1326" s="72"/>
      <c r="K1326" s="70"/>
      <c r="L1326" s="70"/>
      <c r="M1326" s="70"/>
      <c r="N1326" s="70"/>
      <c r="O1326" s="70"/>
      <c r="P1326" s="70"/>
      <c r="Q1326" s="70"/>
      <c r="R1326" s="70"/>
      <c r="S1326" s="70"/>
      <c r="T1326" s="70"/>
    </row>
    <row r="1327" spans="1:20">
      <c r="A1327" s="71"/>
      <c r="B1327" s="176" t="s">
        <v>13183</v>
      </c>
      <c r="C1327" s="105">
        <f>GENERAL!F8793</f>
        <v>0.86</v>
      </c>
      <c r="D1327" s="143">
        <f>GENERAL!C8793</f>
        <v>0.74</v>
      </c>
      <c r="E1327" s="126">
        <f>D1327*(1-C1327)</f>
        <v>0.10360000000000001</v>
      </c>
      <c r="F1327" s="126">
        <f t="shared" ref="F1327:F1351" si="115">D1327*(1-C1327)*(1-F$15)</f>
        <v>9.8420000000000007E-2</v>
      </c>
      <c r="G1327" s="136">
        <f t="shared" ref="G1327:G1351" si="116">D1327*(1-C1327)*(1-G$15)</f>
        <v>9.3240000000000017E-2</v>
      </c>
      <c r="H1327" s="72"/>
      <c r="I1327" s="72"/>
      <c r="J1327" s="72"/>
      <c r="K1327" s="70"/>
      <c r="L1327" s="70"/>
      <c r="M1327" s="70"/>
      <c r="N1327" s="70"/>
      <c r="O1327" s="70"/>
      <c r="P1327" s="70"/>
      <c r="Q1327" s="70"/>
      <c r="R1327" s="70"/>
      <c r="S1327" s="70"/>
      <c r="T1327" s="70"/>
    </row>
    <row r="1328" spans="1:20">
      <c r="A1328" s="71"/>
      <c r="B1328" s="176" t="s">
        <v>13184</v>
      </c>
      <c r="C1328" s="105">
        <f>GENERAL!F8794</f>
        <v>0.86</v>
      </c>
      <c r="D1328" s="143">
        <f>GENERAL!C8794</f>
        <v>0.76</v>
      </c>
      <c r="E1328" s="126">
        <f t="shared" ref="E1328:E1351" si="117">D1328*(1-C1328)</f>
        <v>0.10640000000000001</v>
      </c>
      <c r="F1328" s="126">
        <f t="shared" si="115"/>
        <v>0.10108</v>
      </c>
      <c r="G1328" s="136">
        <f t="shared" si="116"/>
        <v>9.5760000000000012E-2</v>
      </c>
      <c r="H1328" s="72"/>
      <c r="I1328" s="72"/>
      <c r="J1328" s="72"/>
      <c r="K1328" s="70"/>
      <c r="L1328" s="70"/>
      <c r="M1328" s="70"/>
      <c r="N1328" s="70"/>
      <c r="O1328" s="70"/>
      <c r="P1328" s="70"/>
      <c r="Q1328" s="70"/>
      <c r="R1328" s="70"/>
      <c r="S1328" s="70"/>
      <c r="T1328" s="70"/>
    </row>
    <row r="1329" spans="1:20">
      <c r="A1329" s="71"/>
      <c r="B1329" s="176" t="s">
        <v>13185</v>
      </c>
      <c r="C1329" s="105">
        <f>GENERAL!F8795</f>
        <v>0.86</v>
      </c>
      <c r="D1329" s="143">
        <f>GENERAL!C8795</f>
        <v>0.83</v>
      </c>
      <c r="E1329" s="126">
        <f t="shared" si="117"/>
        <v>0.11620000000000001</v>
      </c>
      <c r="F1329" s="126">
        <f t="shared" si="115"/>
        <v>0.11039</v>
      </c>
      <c r="G1329" s="136">
        <f t="shared" si="116"/>
        <v>0.10458000000000001</v>
      </c>
      <c r="H1329" s="72"/>
      <c r="I1329" s="72"/>
      <c r="J1329" s="72"/>
      <c r="K1329" s="70"/>
      <c r="L1329" s="70"/>
      <c r="M1329" s="70"/>
      <c r="N1329" s="70"/>
      <c r="O1329" s="70"/>
      <c r="P1329" s="70"/>
      <c r="Q1329" s="70"/>
      <c r="R1329" s="70"/>
      <c r="S1329" s="70"/>
      <c r="T1329" s="70"/>
    </row>
    <row r="1330" spans="1:20">
      <c r="A1330" s="71"/>
      <c r="B1330" s="176" t="s">
        <v>13186</v>
      </c>
      <c r="C1330" s="105">
        <f>GENERAL!F8796</f>
        <v>0.86</v>
      </c>
      <c r="D1330" s="143">
        <f>GENERAL!C8796</f>
        <v>0.85</v>
      </c>
      <c r="E1330" s="126">
        <f t="shared" si="117"/>
        <v>0.11900000000000001</v>
      </c>
      <c r="F1330" s="126">
        <f t="shared" si="115"/>
        <v>0.11305</v>
      </c>
      <c r="G1330" s="136">
        <f t="shared" si="116"/>
        <v>0.10710000000000001</v>
      </c>
      <c r="H1330" s="72"/>
      <c r="I1330" s="72"/>
      <c r="J1330" s="72"/>
      <c r="K1330" s="70"/>
      <c r="L1330" s="70"/>
      <c r="M1330" s="70"/>
      <c r="N1330" s="70"/>
      <c r="O1330" s="70"/>
      <c r="P1330" s="70"/>
      <c r="Q1330" s="70"/>
      <c r="R1330" s="70"/>
      <c r="S1330" s="70"/>
      <c r="T1330" s="70"/>
    </row>
    <row r="1331" spans="1:20">
      <c r="A1331" s="71"/>
      <c r="B1331" s="176" t="s">
        <v>13187</v>
      </c>
      <c r="C1331" s="105">
        <f>GENERAL!F8797</f>
        <v>0.86</v>
      </c>
      <c r="D1331" s="143">
        <f>GENERAL!C8797</f>
        <v>0.9</v>
      </c>
      <c r="E1331" s="126">
        <f t="shared" si="117"/>
        <v>0.12600000000000003</v>
      </c>
      <c r="F1331" s="126">
        <f t="shared" si="115"/>
        <v>0.11970000000000001</v>
      </c>
      <c r="G1331" s="136">
        <f t="shared" si="116"/>
        <v>0.11340000000000003</v>
      </c>
      <c r="H1331" s="72"/>
      <c r="I1331" s="72"/>
      <c r="J1331" s="72"/>
      <c r="K1331" s="70"/>
      <c r="L1331" s="70"/>
      <c r="M1331" s="70"/>
      <c r="N1331" s="70"/>
      <c r="O1331" s="70"/>
      <c r="P1331" s="70"/>
      <c r="Q1331" s="70"/>
      <c r="R1331" s="70"/>
      <c r="S1331" s="70"/>
      <c r="T1331" s="70"/>
    </row>
    <row r="1332" spans="1:20">
      <c r="A1332" s="71"/>
      <c r="B1332" s="176" t="s">
        <v>13188</v>
      </c>
      <c r="C1332" s="105">
        <f>GENERAL!F8798</f>
        <v>0.86</v>
      </c>
      <c r="D1332" s="143">
        <f>GENERAL!C8798</f>
        <v>0.99</v>
      </c>
      <c r="E1332" s="126">
        <f t="shared" si="117"/>
        <v>0.1386</v>
      </c>
      <c r="F1332" s="126">
        <f t="shared" si="115"/>
        <v>0.13166999999999998</v>
      </c>
      <c r="G1332" s="136">
        <f t="shared" si="116"/>
        <v>0.12474</v>
      </c>
      <c r="H1332" s="72"/>
      <c r="I1332" s="72"/>
      <c r="J1332" s="72"/>
      <c r="K1332" s="70"/>
      <c r="L1332" s="70"/>
      <c r="M1332" s="70"/>
      <c r="N1332" s="70"/>
      <c r="O1332" s="70"/>
      <c r="P1332" s="70"/>
      <c r="Q1332" s="70"/>
      <c r="R1332" s="70"/>
      <c r="S1332" s="70"/>
      <c r="T1332" s="70"/>
    </row>
    <row r="1333" spans="1:20">
      <c r="A1333" s="71"/>
      <c r="B1333" s="176" t="s">
        <v>13189</v>
      </c>
      <c r="C1333" s="105">
        <f>GENERAL!F8799</f>
        <v>0.86</v>
      </c>
      <c r="D1333" s="143">
        <f>GENERAL!C8799</f>
        <v>1.1100000000000001</v>
      </c>
      <c r="E1333" s="126">
        <f t="shared" si="117"/>
        <v>0.15540000000000004</v>
      </c>
      <c r="F1333" s="126">
        <f t="shared" si="115"/>
        <v>0.14763000000000004</v>
      </c>
      <c r="G1333" s="136">
        <f t="shared" si="116"/>
        <v>0.13986000000000004</v>
      </c>
      <c r="H1333" s="72"/>
      <c r="I1333" s="72"/>
      <c r="J1333" s="72"/>
      <c r="K1333" s="70"/>
      <c r="L1333" s="70"/>
      <c r="M1333" s="70"/>
      <c r="N1333" s="70"/>
      <c r="O1333" s="70"/>
      <c r="P1333" s="70"/>
      <c r="Q1333" s="70"/>
      <c r="R1333" s="70"/>
      <c r="S1333" s="70"/>
      <c r="T1333" s="70"/>
    </row>
    <row r="1334" spans="1:20">
      <c r="A1334" s="71"/>
      <c r="B1334" s="176" t="s">
        <v>13190</v>
      </c>
      <c r="C1334" s="105">
        <f>GENERAL!F8800</f>
        <v>0.86</v>
      </c>
      <c r="D1334" s="143">
        <f>GENERAL!C8800</f>
        <v>1.18</v>
      </c>
      <c r="E1334" s="126">
        <f t="shared" si="117"/>
        <v>0.16520000000000001</v>
      </c>
      <c r="F1334" s="126">
        <f t="shared" si="115"/>
        <v>0.15694</v>
      </c>
      <c r="G1334" s="136">
        <f t="shared" si="116"/>
        <v>0.14868000000000001</v>
      </c>
      <c r="H1334" s="72"/>
      <c r="I1334" s="72"/>
      <c r="J1334" s="72"/>
      <c r="K1334" s="70"/>
      <c r="L1334" s="70"/>
      <c r="M1334" s="70"/>
      <c r="N1334" s="70"/>
      <c r="O1334" s="70"/>
      <c r="P1334" s="70"/>
      <c r="Q1334" s="70"/>
      <c r="R1334" s="70"/>
      <c r="S1334" s="70"/>
      <c r="T1334" s="70"/>
    </row>
    <row r="1335" spans="1:20">
      <c r="A1335" s="71"/>
      <c r="B1335" s="176" t="s">
        <v>13191</v>
      </c>
      <c r="C1335" s="105">
        <f>GENERAL!F8801</f>
        <v>0.86</v>
      </c>
      <c r="D1335" s="143">
        <f>GENERAL!C8801</f>
        <v>1.27</v>
      </c>
      <c r="E1335" s="126">
        <f t="shared" si="117"/>
        <v>0.17780000000000001</v>
      </c>
      <c r="F1335" s="126">
        <f t="shared" si="115"/>
        <v>0.16891</v>
      </c>
      <c r="G1335" s="136">
        <f t="shared" si="116"/>
        <v>0.16002000000000002</v>
      </c>
      <c r="H1335" s="72"/>
      <c r="I1335" s="72"/>
      <c r="J1335" s="72"/>
      <c r="K1335" s="70"/>
      <c r="L1335" s="70"/>
      <c r="M1335" s="70"/>
      <c r="N1335" s="70"/>
      <c r="O1335" s="70"/>
      <c r="P1335" s="70"/>
      <c r="Q1335" s="70"/>
      <c r="R1335" s="70"/>
      <c r="S1335" s="70"/>
      <c r="T1335" s="70"/>
    </row>
    <row r="1336" spans="1:20">
      <c r="A1336" s="71"/>
      <c r="B1336" s="176" t="s">
        <v>13192</v>
      </c>
      <c r="C1336" s="105">
        <f>GENERAL!F8802</f>
        <v>0.86</v>
      </c>
      <c r="D1336" s="143">
        <f>GENERAL!C8802</f>
        <v>1.47</v>
      </c>
      <c r="E1336" s="126">
        <f t="shared" si="117"/>
        <v>0.20580000000000001</v>
      </c>
      <c r="F1336" s="126">
        <f t="shared" si="115"/>
        <v>0.19550999999999999</v>
      </c>
      <c r="G1336" s="136">
        <f t="shared" si="116"/>
        <v>0.18522000000000002</v>
      </c>
      <c r="H1336" s="72"/>
      <c r="I1336" s="72"/>
      <c r="J1336" s="72"/>
      <c r="K1336" s="70"/>
      <c r="L1336" s="70"/>
      <c r="M1336" s="70"/>
      <c r="N1336" s="70"/>
      <c r="O1336" s="70"/>
      <c r="P1336" s="70"/>
      <c r="Q1336" s="70"/>
      <c r="R1336" s="70"/>
      <c r="S1336" s="70"/>
      <c r="T1336" s="70"/>
    </row>
    <row r="1337" spans="1:20">
      <c r="A1337" s="71"/>
      <c r="B1337" s="176" t="s">
        <v>13193</v>
      </c>
      <c r="C1337" s="105">
        <f>GENERAL!F8803</f>
        <v>0.86</v>
      </c>
      <c r="D1337" s="143">
        <f>GENERAL!C8803</f>
        <v>1.66</v>
      </c>
      <c r="E1337" s="126">
        <f t="shared" si="117"/>
        <v>0.23240000000000002</v>
      </c>
      <c r="F1337" s="126">
        <f t="shared" si="115"/>
        <v>0.22078</v>
      </c>
      <c r="G1337" s="136">
        <f t="shared" si="116"/>
        <v>0.20916000000000001</v>
      </c>
      <c r="H1337" s="72"/>
      <c r="I1337" s="72"/>
      <c r="J1337" s="72"/>
      <c r="K1337" s="70"/>
      <c r="L1337" s="70"/>
      <c r="M1337" s="70"/>
      <c r="N1337" s="70"/>
      <c r="O1337" s="70"/>
      <c r="P1337" s="70"/>
      <c r="Q1337" s="70"/>
      <c r="R1337" s="70"/>
      <c r="S1337" s="70"/>
      <c r="T1337" s="70"/>
    </row>
    <row r="1338" spans="1:20">
      <c r="A1338" s="71"/>
      <c r="B1338" s="176" t="s">
        <v>13194</v>
      </c>
      <c r="C1338" s="105">
        <f>GENERAL!F8804</f>
        <v>0.86</v>
      </c>
      <c r="D1338" s="143">
        <f>GENERAL!C8804</f>
        <v>1.66</v>
      </c>
      <c r="E1338" s="126">
        <f t="shared" si="117"/>
        <v>0.23240000000000002</v>
      </c>
      <c r="F1338" s="126">
        <f t="shared" si="115"/>
        <v>0.22078</v>
      </c>
      <c r="G1338" s="136">
        <f t="shared" si="116"/>
        <v>0.20916000000000001</v>
      </c>
      <c r="H1338" s="72"/>
      <c r="I1338" s="72"/>
      <c r="J1338" s="72"/>
      <c r="K1338" s="70"/>
      <c r="L1338" s="70"/>
      <c r="M1338" s="70"/>
      <c r="N1338" s="70"/>
      <c r="O1338" s="70"/>
      <c r="P1338" s="70"/>
      <c r="Q1338" s="70"/>
      <c r="R1338" s="70"/>
      <c r="S1338" s="70"/>
      <c r="T1338" s="70"/>
    </row>
    <row r="1339" spans="1:20">
      <c r="A1339" s="71"/>
      <c r="B1339" s="176" t="s">
        <v>13195</v>
      </c>
      <c r="C1339" s="105">
        <f>GENERAL!F8805</f>
        <v>0.86</v>
      </c>
      <c r="D1339" s="143">
        <f>GENERAL!C8805</f>
        <v>1.84</v>
      </c>
      <c r="E1339" s="126">
        <f t="shared" si="117"/>
        <v>0.25760000000000005</v>
      </c>
      <c r="F1339" s="126">
        <f t="shared" si="115"/>
        <v>0.24472000000000005</v>
      </c>
      <c r="G1339" s="136">
        <f t="shared" si="116"/>
        <v>0.23184000000000005</v>
      </c>
      <c r="H1339" s="72"/>
      <c r="I1339" s="72"/>
      <c r="J1339" s="72"/>
      <c r="K1339" s="70"/>
      <c r="L1339" s="70"/>
      <c r="M1339" s="70"/>
      <c r="N1339" s="70"/>
      <c r="O1339" s="70"/>
      <c r="P1339" s="70"/>
      <c r="Q1339" s="70"/>
      <c r="R1339" s="70"/>
      <c r="S1339" s="70"/>
      <c r="T1339" s="70"/>
    </row>
    <row r="1340" spans="1:20">
      <c r="A1340" s="71"/>
      <c r="B1340" s="176" t="s">
        <v>13196</v>
      </c>
      <c r="C1340" s="105">
        <f>GENERAL!F8806</f>
        <v>0.86</v>
      </c>
      <c r="D1340" s="143">
        <f>GENERAL!C8806</f>
        <v>2.15</v>
      </c>
      <c r="E1340" s="126">
        <f t="shared" si="117"/>
        <v>0.30099999999999999</v>
      </c>
      <c r="F1340" s="126">
        <f t="shared" si="115"/>
        <v>0.28594999999999998</v>
      </c>
      <c r="G1340" s="136">
        <f t="shared" si="116"/>
        <v>0.27089999999999997</v>
      </c>
      <c r="H1340" s="72"/>
      <c r="I1340" s="72"/>
      <c r="J1340" s="72"/>
      <c r="K1340" s="70"/>
      <c r="L1340" s="70"/>
      <c r="M1340" s="70"/>
      <c r="N1340" s="70"/>
      <c r="O1340" s="70"/>
      <c r="P1340" s="70"/>
      <c r="Q1340" s="70"/>
      <c r="R1340" s="70"/>
      <c r="S1340" s="70"/>
      <c r="T1340" s="70"/>
    </row>
    <row r="1341" spans="1:20">
      <c r="A1341" s="71"/>
      <c r="B1341" s="176" t="s">
        <v>13197</v>
      </c>
      <c r="C1341" s="105">
        <f>GENERAL!F8807</f>
        <v>0.86</v>
      </c>
      <c r="D1341" s="143">
        <f>GENERAL!C8807</f>
        <v>2.29</v>
      </c>
      <c r="E1341" s="126">
        <f t="shared" si="117"/>
        <v>0.32060000000000005</v>
      </c>
      <c r="F1341" s="126">
        <f t="shared" si="115"/>
        <v>0.30457000000000001</v>
      </c>
      <c r="G1341" s="136">
        <f t="shared" si="116"/>
        <v>0.28854000000000007</v>
      </c>
      <c r="H1341" s="72"/>
      <c r="I1341" s="72"/>
      <c r="J1341" s="72"/>
      <c r="K1341" s="70"/>
      <c r="L1341" s="70"/>
      <c r="M1341" s="70"/>
      <c r="N1341" s="70"/>
      <c r="O1341" s="70"/>
      <c r="P1341" s="70"/>
      <c r="Q1341" s="70"/>
      <c r="R1341" s="70"/>
      <c r="S1341" s="70"/>
      <c r="T1341" s="70"/>
    </row>
    <row r="1342" spans="1:20">
      <c r="A1342" s="71"/>
      <c r="B1342" s="176" t="s">
        <v>13198</v>
      </c>
      <c r="C1342" s="105">
        <f>GENERAL!F8808</f>
        <v>0.86</v>
      </c>
      <c r="D1342" s="143">
        <f>GENERAL!C8808</f>
        <v>2.52</v>
      </c>
      <c r="E1342" s="126">
        <f t="shared" si="117"/>
        <v>0.35280000000000006</v>
      </c>
      <c r="F1342" s="126">
        <f t="shared" si="115"/>
        <v>0.33516000000000001</v>
      </c>
      <c r="G1342" s="136">
        <f t="shared" si="116"/>
        <v>0.31752000000000008</v>
      </c>
      <c r="H1342" s="72"/>
      <c r="I1342" s="72"/>
      <c r="J1342" s="72"/>
      <c r="K1342" s="70"/>
      <c r="L1342" s="70"/>
      <c r="M1342" s="70"/>
      <c r="N1342" s="70"/>
      <c r="O1342" s="70"/>
      <c r="P1342" s="70"/>
      <c r="Q1342" s="70"/>
      <c r="R1342" s="70"/>
      <c r="S1342" s="70"/>
      <c r="T1342" s="70"/>
    </row>
    <row r="1343" spans="1:20">
      <c r="A1343" s="71"/>
      <c r="B1343" s="176" t="s">
        <v>13199</v>
      </c>
      <c r="C1343" s="105">
        <f>GENERAL!F8809</f>
        <v>0.86</v>
      </c>
      <c r="D1343" s="143">
        <f>GENERAL!C8809</f>
        <v>2.7</v>
      </c>
      <c r="E1343" s="126">
        <f t="shared" si="117"/>
        <v>0.37800000000000006</v>
      </c>
      <c r="F1343" s="126">
        <f t="shared" si="115"/>
        <v>0.35910000000000003</v>
      </c>
      <c r="G1343" s="136">
        <f t="shared" si="116"/>
        <v>0.34020000000000006</v>
      </c>
      <c r="H1343" s="72"/>
      <c r="I1343" s="72"/>
      <c r="J1343" s="72"/>
      <c r="K1343" s="70"/>
      <c r="L1343" s="70"/>
      <c r="M1343" s="70"/>
      <c r="N1343" s="70"/>
      <c r="O1343" s="70"/>
      <c r="P1343" s="70"/>
      <c r="Q1343" s="70"/>
      <c r="R1343" s="70"/>
      <c r="S1343" s="70"/>
      <c r="T1343" s="70"/>
    </row>
    <row r="1344" spans="1:20">
      <c r="A1344" s="71"/>
      <c r="B1344" s="176" t="s">
        <v>13200</v>
      </c>
      <c r="C1344" s="105">
        <f>GENERAL!F8810</f>
        <v>0.86</v>
      </c>
      <c r="D1344" s="143">
        <f>GENERAL!C8810</f>
        <v>3.9</v>
      </c>
      <c r="E1344" s="126">
        <f t="shared" si="117"/>
        <v>0.54600000000000004</v>
      </c>
      <c r="F1344" s="126">
        <f t="shared" si="115"/>
        <v>0.51870000000000005</v>
      </c>
      <c r="G1344" s="136">
        <f t="shared" si="116"/>
        <v>0.49140000000000006</v>
      </c>
      <c r="H1344" s="72"/>
      <c r="I1344" s="72"/>
      <c r="J1344" s="72"/>
      <c r="K1344" s="70"/>
      <c r="L1344" s="70"/>
      <c r="M1344" s="70"/>
      <c r="N1344" s="70"/>
      <c r="O1344" s="70"/>
      <c r="P1344" s="70"/>
      <c r="Q1344" s="70"/>
      <c r="R1344" s="70"/>
      <c r="S1344" s="70"/>
      <c r="T1344" s="70"/>
    </row>
    <row r="1345" spans="1:20">
      <c r="A1345" s="71"/>
      <c r="B1345" s="176" t="s">
        <v>13201</v>
      </c>
      <c r="C1345" s="105">
        <f>GENERAL!F8811</f>
        <v>0.86</v>
      </c>
      <c r="D1345" s="143">
        <f>GENERAL!C8811</f>
        <v>4.32</v>
      </c>
      <c r="E1345" s="126">
        <f t="shared" si="117"/>
        <v>0.60480000000000012</v>
      </c>
      <c r="F1345" s="126">
        <f t="shared" si="115"/>
        <v>0.57456000000000007</v>
      </c>
      <c r="G1345" s="136">
        <f t="shared" si="116"/>
        <v>0.54432000000000014</v>
      </c>
      <c r="H1345" s="72"/>
      <c r="I1345" s="72"/>
      <c r="J1345" s="72"/>
      <c r="K1345" s="70"/>
      <c r="L1345" s="70"/>
      <c r="M1345" s="70"/>
      <c r="N1345" s="70"/>
      <c r="O1345" s="70"/>
      <c r="P1345" s="70"/>
      <c r="Q1345" s="70"/>
      <c r="R1345" s="70"/>
      <c r="S1345" s="70"/>
      <c r="T1345" s="70"/>
    </row>
    <row r="1346" spans="1:20">
      <c r="A1346" s="71"/>
      <c r="B1346" s="176" t="s">
        <v>13202</v>
      </c>
      <c r="C1346" s="105">
        <f>GENERAL!F8812</f>
        <v>0.86</v>
      </c>
      <c r="D1346" s="143">
        <f>GENERAL!C8812</f>
        <v>5.05</v>
      </c>
      <c r="E1346" s="126">
        <f t="shared" si="117"/>
        <v>0.70700000000000007</v>
      </c>
      <c r="F1346" s="126">
        <f t="shared" si="115"/>
        <v>0.67165000000000008</v>
      </c>
      <c r="G1346" s="136">
        <f t="shared" si="116"/>
        <v>0.63630000000000009</v>
      </c>
      <c r="H1346" s="72"/>
      <c r="I1346" s="72"/>
      <c r="J1346" s="72"/>
      <c r="K1346" s="70"/>
      <c r="L1346" s="70"/>
      <c r="M1346" s="70"/>
      <c r="N1346" s="70"/>
      <c r="O1346" s="70"/>
      <c r="P1346" s="70"/>
      <c r="Q1346" s="70"/>
      <c r="R1346" s="70"/>
      <c r="S1346" s="70"/>
      <c r="T1346" s="70"/>
    </row>
    <row r="1347" spans="1:20">
      <c r="A1347" s="71"/>
      <c r="B1347" s="176" t="s">
        <v>13203</v>
      </c>
      <c r="C1347" s="105">
        <f>GENERAL!F8813</f>
        <v>0.86</v>
      </c>
      <c r="D1347" s="143">
        <f>GENERAL!C8813</f>
        <v>2.9</v>
      </c>
      <c r="E1347" s="126">
        <f t="shared" si="117"/>
        <v>0.40600000000000003</v>
      </c>
      <c r="F1347" s="126">
        <f t="shared" si="115"/>
        <v>0.38569999999999999</v>
      </c>
      <c r="G1347" s="136">
        <f t="shared" si="116"/>
        <v>0.36540000000000006</v>
      </c>
      <c r="H1347" s="72"/>
      <c r="I1347" s="72"/>
      <c r="J1347" s="72"/>
      <c r="K1347" s="70"/>
      <c r="L1347" s="70"/>
      <c r="M1347" s="70"/>
      <c r="N1347" s="70"/>
      <c r="O1347" s="70"/>
      <c r="P1347" s="70"/>
      <c r="Q1347" s="70"/>
      <c r="R1347" s="70"/>
      <c r="S1347" s="70"/>
      <c r="T1347" s="70"/>
    </row>
    <row r="1348" spans="1:20">
      <c r="A1348" s="71"/>
      <c r="B1348" s="176" t="s">
        <v>13204</v>
      </c>
      <c r="C1348" s="105">
        <f>GENERAL!F8814</f>
        <v>0.86</v>
      </c>
      <c r="D1348" s="143">
        <f>GENERAL!C8814</f>
        <v>3.33</v>
      </c>
      <c r="E1348" s="126">
        <f t="shared" si="117"/>
        <v>0.46620000000000006</v>
      </c>
      <c r="F1348" s="126">
        <f t="shared" si="115"/>
        <v>0.44289000000000006</v>
      </c>
      <c r="G1348" s="136">
        <f t="shared" si="116"/>
        <v>0.41958000000000006</v>
      </c>
      <c r="H1348" s="72"/>
      <c r="I1348" s="72"/>
      <c r="J1348" s="72"/>
      <c r="K1348" s="70"/>
      <c r="L1348" s="70"/>
      <c r="M1348" s="70"/>
      <c r="N1348" s="70"/>
      <c r="O1348" s="70"/>
      <c r="P1348" s="70"/>
      <c r="Q1348" s="70"/>
      <c r="R1348" s="70"/>
      <c r="S1348" s="70"/>
      <c r="T1348" s="70"/>
    </row>
    <row r="1349" spans="1:20">
      <c r="A1349" s="71"/>
      <c r="B1349" s="176" t="s">
        <v>13205</v>
      </c>
      <c r="C1349" s="105">
        <f>GENERAL!F8815</f>
        <v>0.86</v>
      </c>
      <c r="D1349" s="143">
        <f>GENERAL!C8815</f>
        <v>3.92</v>
      </c>
      <c r="E1349" s="126">
        <f t="shared" si="117"/>
        <v>0.54880000000000007</v>
      </c>
      <c r="F1349" s="126">
        <f t="shared" si="115"/>
        <v>0.52136000000000005</v>
      </c>
      <c r="G1349" s="136">
        <f t="shared" si="116"/>
        <v>0.49392000000000008</v>
      </c>
      <c r="H1349" s="72"/>
      <c r="I1349" s="72"/>
      <c r="J1349" s="72"/>
      <c r="K1349" s="70"/>
      <c r="L1349" s="70"/>
      <c r="M1349" s="70"/>
      <c r="N1349" s="70"/>
      <c r="O1349" s="70"/>
      <c r="P1349" s="70"/>
      <c r="Q1349" s="70"/>
      <c r="R1349" s="70"/>
      <c r="S1349" s="70"/>
      <c r="T1349" s="70"/>
    </row>
    <row r="1350" spans="1:20">
      <c r="A1350" s="71"/>
      <c r="B1350" s="176" t="s">
        <v>13206</v>
      </c>
      <c r="C1350" s="105">
        <f>GENERAL!F8816</f>
        <v>0.86</v>
      </c>
      <c r="D1350" s="143">
        <f>GENERAL!C8816</f>
        <v>3.89</v>
      </c>
      <c r="E1350" s="126">
        <f t="shared" si="117"/>
        <v>0.54460000000000008</v>
      </c>
      <c r="F1350" s="126">
        <f t="shared" si="115"/>
        <v>0.51737000000000011</v>
      </c>
      <c r="G1350" s="136">
        <f t="shared" si="116"/>
        <v>0.49014000000000008</v>
      </c>
      <c r="H1350" s="72"/>
      <c r="I1350" s="72"/>
      <c r="J1350" s="72"/>
      <c r="K1350" s="70"/>
      <c r="L1350" s="70"/>
      <c r="M1350" s="70"/>
      <c r="N1350" s="70"/>
      <c r="O1350" s="70"/>
      <c r="P1350" s="70"/>
      <c r="Q1350" s="70"/>
      <c r="R1350" s="70"/>
      <c r="S1350" s="70"/>
      <c r="T1350" s="70"/>
    </row>
    <row r="1351" spans="1:20">
      <c r="A1351" s="71"/>
      <c r="B1351" s="176" t="s">
        <v>13207</v>
      </c>
      <c r="C1351" s="105">
        <f>GENERAL!F8817</f>
        <v>0.86</v>
      </c>
      <c r="D1351" s="143">
        <f>GENERAL!C8817</f>
        <v>4.1100000000000003</v>
      </c>
      <c r="E1351" s="126">
        <f t="shared" si="117"/>
        <v>0.57540000000000013</v>
      </c>
      <c r="F1351" s="126">
        <f t="shared" si="115"/>
        <v>0.54663000000000006</v>
      </c>
      <c r="G1351" s="136">
        <f t="shared" si="116"/>
        <v>0.5178600000000001</v>
      </c>
      <c r="H1351" s="72"/>
      <c r="I1351" s="72"/>
      <c r="J1351" s="72"/>
      <c r="K1351" s="70"/>
      <c r="L1351" s="70"/>
      <c r="M1351" s="70"/>
      <c r="N1351" s="70"/>
      <c r="O1351" s="70"/>
      <c r="P1351" s="70"/>
      <c r="Q1351" s="70"/>
      <c r="R1351" s="70"/>
      <c r="S1351" s="70"/>
      <c r="T1351" s="70"/>
    </row>
    <row r="1352" spans="1:20" ht="15" thickBot="1">
      <c r="A1352" s="71"/>
      <c r="B1352" s="178"/>
      <c r="C1352" s="107"/>
      <c r="D1352" s="165"/>
      <c r="E1352" s="127"/>
      <c r="F1352" s="127"/>
      <c r="G1352" s="166"/>
      <c r="H1352" s="72"/>
      <c r="I1352" s="72"/>
      <c r="J1352" s="72"/>
      <c r="K1352" s="70"/>
      <c r="L1352" s="70"/>
      <c r="M1352" s="70"/>
      <c r="N1352" s="70"/>
      <c r="O1352" s="70"/>
      <c r="P1352" s="70"/>
      <c r="Q1352" s="70"/>
      <c r="R1352" s="70"/>
      <c r="S1352" s="70"/>
      <c r="T1352" s="70"/>
    </row>
    <row r="1353" spans="1:20">
      <c r="A1353" s="71"/>
      <c r="B1353" s="177"/>
      <c r="C1353" s="152"/>
      <c r="D1353" s="153"/>
      <c r="E1353" s="154"/>
      <c r="F1353" s="154"/>
      <c r="G1353" s="154"/>
      <c r="H1353" s="72"/>
      <c r="I1353" s="72"/>
      <c r="J1353" s="72"/>
      <c r="K1353" s="70"/>
      <c r="L1353" s="70"/>
      <c r="M1353" s="70"/>
      <c r="N1353" s="70"/>
      <c r="O1353" s="70"/>
      <c r="P1353" s="70"/>
      <c r="Q1353" s="70"/>
      <c r="R1353" s="70"/>
      <c r="S1353" s="70"/>
      <c r="T1353" s="70"/>
    </row>
    <row r="1354" spans="1:20" ht="15" thickBot="1">
      <c r="A1354" s="71"/>
      <c r="B1354" s="177"/>
      <c r="C1354" s="152"/>
      <c r="D1354" s="153"/>
      <c r="E1354" s="154"/>
      <c r="F1354" s="154"/>
      <c r="G1354" s="154"/>
      <c r="H1354" s="72"/>
      <c r="I1354" s="72"/>
      <c r="J1354" s="72"/>
      <c r="K1354" s="70"/>
      <c r="L1354" s="70"/>
      <c r="M1354" s="70"/>
      <c r="N1354" s="70"/>
      <c r="O1354" s="70"/>
      <c r="P1354" s="70"/>
      <c r="Q1354" s="70"/>
      <c r="R1354" s="70"/>
      <c r="S1354" s="70"/>
      <c r="T1354" s="70"/>
    </row>
    <row r="1355" spans="1:20" ht="23.25" customHeight="1">
      <c r="A1355" s="71"/>
      <c r="B1355" s="79" t="s">
        <v>14005</v>
      </c>
      <c r="C1355" s="141"/>
      <c r="D1355" s="141"/>
      <c r="E1355" s="141"/>
      <c r="F1355" s="122"/>
      <c r="G1355" s="123"/>
      <c r="H1355" s="72"/>
      <c r="I1355" s="72"/>
      <c r="J1355" s="72"/>
      <c r="K1355" s="70"/>
      <c r="L1355" s="70"/>
      <c r="M1355" s="70"/>
      <c r="N1355" s="70"/>
      <c r="O1355" s="70"/>
      <c r="P1355" s="70"/>
      <c r="Q1355" s="70"/>
      <c r="R1355" s="70"/>
      <c r="S1355" s="70"/>
      <c r="T1355" s="70"/>
    </row>
    <row r="1356" spans="1:20" ht="23.25" customHeight="1">
      <c r="A1356" s="71"/>
      <c r="B1356" s="142"/>
      <c r="C1356" s="84"/>
      <c r="D1356" s="84"/>
      <c r="E1356" s="84"/>
      <c r="F1356" s="124"/>
      <c r="G1356" s="125"/>
      <c r="H1356" s="72"/>
      <c r="I1356" s="72"/>
      <c r="J1356" s="72"/>
      <c r="K1356" s="70"/>
      <c r="L1356" s="70"/>
      <c r="M1356" s="70"/>
      <c r="N1356" s="70"/>
      <c r="O1356" s="70"/>
      <c r="P1356" s="70"/>
      <c r="Q1356" s="70"/>
      <c r="R1356" s="70"/>
      <c r="S1356" s="70"/>
      <c r="T1356" s="70"/>
    </row>
    <row r="1357" spans="1:20" ht="23.25" customHeight="1" thickBot="1">
      <c r="A1357" s="71"/>
      <c r="B1357" s="174"/>
      <c r="C1357" s="175"/>
      <c r="D1357" s="175"/>
      <c r="E1357" s="124"/>
      <c r="F1357" s="124"/>
      <c r="G1357" s="125"/>
      <c r="H1357" s="72"/>
      <c r="I1357" s="72"/>
      <c r="J1357" s="72"/>
      <c r="K1357" s="70"/>
      <c r="L1357" s="70"/>
      <c r="M1357" s="70"/>
      <c r="N1357" s="70"/>
      <c r="O1357" s="70"/>
      <c r="P1357" s="70"/>
      <c r="Q1357" s="70"/>
      <c r="R1357" s="70"/>
      <c r="S1357" s="70"/>
      <c r="T1357" s="70"/>
    </row>
    <row r="1358" spans="1:20">
      <c r="A1358" s="71"/>
      <c r="B1358" s="80" t="s">
        <v>12674</v>
      </c>
      <c r="C1358" s="87" t="s">
        <v>12675</v>
      </c>
      <c r="D1358" s="88" t="s">
        <v>12912</v>
      </c>
      <c r="E1358" s="89" t="s">
        <v>12910</v>
      </c>
      <c r="F1358" s="89" t="s">
        <v>12910</v>
      </c>
      <c r="G1358" s="90" t="s">
        <v>12910</v>
      </c>
      <c r="H1358" s="72"/>
      <c r="I1358" s="72"/>
      <c r="J1358" s="72"/>
      <c r="K1358" s="70"/>
      <c r="L1358" s="70"/>
      <c r="M1358" s="70"/>
      <c r="N1358" s="70"/>
      <c r="O1358" s="70"/>
      <c r="P1358" s="70"/>
      <c r="Q1358" s="70"/>
      <c r="R1358" s="70"/>
      <c r="S1358" s="70"/>
      <c r="T1358" s="70"/>
    </row>
    <row r="1359" spans="1:20" ht="15" thickBot="1">
      <c r="A1359" s="71"/>
      <c r="B1359" s="81"/>
      <c r="C1359" s="92"/>
      <c r="D1359" s="93"/>
      <c r="E1359" s="94" t="s">
        <v>12911</v>
      </c>
      <c r="F1359" s="94" t="s">
        <v>12936</v>
      </c>
      <c r="G1359" s="95" t="s">
        <v>12937</v>
      </c>
      <c r="H1359" s="72"/>
      <c r="I1359" s="72"/>
      <c r="J1359" s="72"/>
      <c r="K1359" s="70"/>
      <c r="L1359" s="70"/>
      <c r="M1359" s="70"/>
      <c r="N1359" s="70"/>
      <c r="O1359" s="70"/>
      <c r="P1359" s="70"/>
      <c r="Q1359" s="70"/>
      <c r="R1359" s="70"/>
      <c r="S1359" s="70"/>
      <c r="T1359" s="70"/>
    </row>
    <row r="1360" spans="1:20">
      <c r="A1360" s="71"/>
      <c r="B1360" s="131"/>
      <c r="C1360" s="132"/>
      <c r="D1360" s="133"/>
      <c r="E1360" s="134"/>
      <c r="F1360" s="134"/>
      <c r="G1360" s="135"/>
      <c r="H1360" s="72"/>
      <c r="I1360" s="72"/>
      <c r="J1360" s="72"/>
      <c r="K1360" s="70"/>
      <c r="L1360" s="70"/>
      <c r="M1360" s="70"/>
      <c r="N1360" s="70"/>
      <c r="O1360" s="70"/>
      <c r="P1360" s="70"/>
      <c r="Q1360" s="70"/>
      <c r="R1360" s="70"/>
      <c r="S1360" s="70"/>
      <c r="T1360" s="70"/>
    </row>
    <row r="1361" spans="1:20">
      <c r="A1361" s="71"/>
      <c r="B1361" s="176" t="s">
        <v>14031</v>
      </c>
      <c r="C1361" s="105">
        <f>GENERAL!F8818</f>
        <v>0.86</v>
      </c>
      <c r="D1361" s="143">
        <f>GENERAL!C8818</f>
        <v>7.21</v>
      </c>
      <c r="E1361" s="126">
        <f>D1361*(1-C1361)</f>
        <v>1.0094000000000001</v>
      </c>
      <c r="F1361" s="126">
        <f>D1361*(1-C1361)*(1-F$15)</f>
        <v>0.95893000000000006</v>
      </c>
      <c r="G1361" s="136">
        <f>D1361*(1-C1361)*(1-G$15)</f>
        <v>0.90846000000000005</v>
      </c>
      <c r="H1361" s="72"/>
      <c r="I1361" s="72"/>
      <c r="J1361" s="72"/>
      <c r="K1361" s="70"/>
      <c r="L1361" s="70"/>
      <c r="M1361" s="70"/>
      <c r="N1361" s="70"/>
      <c r="O1361" s="70"/>
      <c r="P1361" s="70"/>
      <c r="Q1361" s="70"/>
      <c r="R1361" s="70"/>
      <c r="S1361" s="70"/>
      <c r="T1361" s="70"/>
    </row>
    <row r="1362" spans="1:20">
      <c r="A1362" s="71"/>
      <c r="B1362" s="176" t="s">
        <v>12738</v>
      </c>
      <c r="C1362" s="105">
        <f>GENERAL!F8819</f>
        <v>0.86</v>
      </c>
      <c r="D1362" s="143">
        <f>GENERAL!C8819</f>
        <v>10.3</v>
      </c>
      <c r="E1362" s="126">
        <f t="shared" ref="E1362:E1372" si="118">D1362*(1-C1362)</f>
        <v>1.4420000000000002</v>
      </c>
      <c r="F1362" s="126">
        <f t="shared" ref="F1362:F1372" si="119">D1362*(1-C1362)*(1-F$15)</f>
        <v>1.3699000000000001</v>
      </c>
      <c r="G1362" s="136">
        <f t="shared" ref="G1362:G1372" si="120">D1362*(1-C1362)*(1-G$15)</f>
        <v>1.2978000000000003</v>
      </c>
      <c r="H1362" s="72"/>
      <c r="I1362" s="72"/>
      <c r="J1362" s="72"/>
      <c r="K1362" s="70"/>
      <c r="L1362" s="70"/>
      <c r="M1362" s="70"/>
      <c r="N1362" s="70"/>
      <c r="O1362" s="70"/>
      <c r="P1362" s="70"/>
      <c r="Q1362" s="70"/>
      <c r="R1362" s="70"/>
      <c r="S1362" s="70"/>
      <c r="T1362" s="70"/>
    </row>
    <row r="1363" spans="1:20">
      <c r="A1363" s="71"/>
      <c r="B1363" s="176" t="s">
        <v>12739</v>
      </c>
      <c r="C1363" s="105">
        <f>GENERAL!F8820</f>
        <v>0.86</v>
      </c>
      <c r="D1363" s="143">
        <f>GENERAL!C8820</f>
        <v>16.940000000000001</v>
      </c>
      <c r="E1363" s="126">
        <f t="shared" si="118"/>
        <v>2.3716000000000004</v>
      </c>
      <c r="F1363" s="126">
        <f t="shared" si="119"/>
        <v>2.2530200000000002</v>
      </c>
      <c r="G1363" s="136">
        <f t="shared" si="120"/>
        <v>2.1344400000000006</v>
      </c>
      <c r="H1363" s="72"/>
      <c r="I1363" s="72"/>
      <c r="J1363" s="72"/>
      <c r="K1363" s="70"/>
      <c r="L1363" s="70"/>
      <c r="M1363" s="70"/>
      <c r="N1363" s="70"/>
      <c r="O1363" s="70"/>
      <c r="P1363" s="70"/>
      <c r="Q1363" s="70"/>
      <c r="R1363" s="70"/>
      <c r="S1363" s="70"/>
      <c r="T1363" s="70"/>
    </row>
    <row r="1364" spans="1:20">
      <c r="A1364" s="71"/>
      <c r="B1364" s="176" t="s">
        <v>12740</v>
      </c>
      <c r="C1364" s="105">
        <f>GENERAL!F8821</f>
        <v>0.86</v>
      </c>
      <c r="D1364" s="143">
        <f>GENERAL!C8821</f>
        <v>28.53</v>
      </c>
      <c r="E1364" s="126">
        <f t="shared" si="118"/>
        <v>3.9942000000000006</v>
      </c>
      <c r="F1364" s="126">
        <f t="shared" si="119"/>
        <v>3.7944900000000006</v>
      </c>
      <c r="G1364" s="136">
        <f t="shared" si="120"/>
        <v>3.5947800000000005</v>
      </c>
      <c r="H1364" s="72"/>
      <c r="I1364" s="72"/>
      <c r="J1364" s="72"/>
      <c r="K1364" s="70"/>
      <c r="L1364" s="70"/>
      <c r="M1364" s="70"/>
      <c r="N1364" s="70"/>
      <c r="O1364" s="70"/>
      <c r="P1364" s="70"/>
      <c r="Q1364" s="70"/>
      <c r="R1364" s="70"/>
      <c r="S1364" s="70"/>
      <c r="T1364" s="70"/>
    </row>
    <row r="1365" spans="1:20">
      <c r="A1365" s="71"/>
      <c r="B1365" s="176" t="s">
        <v>13747</v>
      </c>
      <c r="C1365" s="105">
        <f>GENERAL!F8822</f>
        <v>0.86</v>
      </c>
      <c r="D1365" s="143">
        <f>GENERAL!C8822</f>
        <v>32.549999999999997</v>
      </c>
      <c r="E1365" s="126">
        <f t="shared" si="118"/>
        <v>4.5570000000000004</v>
      </c>
      <c r="F1365" s="126">
        <f t="shared" si="119"/>
        <v>4.3291500000000003</v>
      </c>
      <c r="G1365" s="136">
        <f t="shared" si="120"/>
        <v>4.1013000000000002</v>
      </c>
      <c r="H1365" s="72"/>
      <c r="I1365" s="72"/>
      <c r="J1365" s="72"/>
      <c r="K1365" s="70"/>
      <c r="L1365" s="70"/>
      <c r="M1365" s="70"/>
      <c r="N1365" s="70"/>
      <c r="O1365" s="70"/>
      <c r="P1365" s="70"/>
      <c r="Q1365" s="70"/>
      <c r="R1365" s="70"/>
      <c r="S1365" s="70"/>
      <c r="T1365" s="70"/>
    </row>
    <row r="1366" spans="1:20">
      <c r="A1366" s="71"/>
      <c r="B1366" s="176" t="s">
        <v>13748</v>
      </c>
      <c r="C1366" s="105">
        <f>GENERAL!F8823</f>
        <v>0.86</v>
      </c>
      <c r="D1366" s="143">
        <f>GENERAL!C8823</f>
        <v>50.47</v>
      </c>
      <c r="E1366" s="126">
        <f t="shared" si="118"/>
        <v>7.0658000000000003</v>
      </c>
      <c r="F1366" s="126">
        <f t="shared" si="119"/>
        <v>6.71251</v>
      </c>
      <c r="G1366" s="136">
        <f t="shared" si="120"/>
        <v>6.3592200000000005</v>
      </c>
      <c r="H1366" s="72"/>
      <c r="I1366" s="72"/>
      <c r="J1366" s="72"/>
      <c r="K1366" s="70"/>
      <c r="L1366" s="70"/>
      <c r="M1366" s="70"/>
      <c r="N1366" s="70"/>
      <c r="O1366" s="70"/>
      <c r="P1366" s="70"/>
      <c r="Q1366" s="70"/>
      <c r="R1366" s="70"/>
      <c r="S1366" s="70"/>
      <c r="T1366" s="70"/>
    </row>
    <row r="1367" spans="1:20">
      <c r="A1367" s="71"/>
      <c r="B1367" s="176" t="s">
        <v>13750</v>
      </c>
      <c r="C1367" s="105">
        <f>GENERAL!F8824</f>
        <v>0.86</v>
      </c>
      <c r="D1367" s="143">
        <f>GENERAL!C8824</f>
        <v>85.18</v>
      </c>
      <c r="E1367" s="126">
        <f t="shared" si="118"/>
        <v>11.925200000000002</v>
      </c>
      <c r="F1367" s="126">
        <f t="shared" si="119"/>
        <v>11.328940000000001</v>
      </c>
      <c r="G1367" s="136">
        <f t="shared" si="120"/>
        <v>10.732680000000002</v>
      </c>
      <c r="H1367" s="72"/>
      <c r="I1367" s="72"/>
      <c r="J1367" s="72"/>
      <c r="K1367" s="70"/>
      <c r="L1367" s="70"/>
      <c r="M1367" s="70"/>
      <c r="N1367" s="70"/>
      <c r="O1367" s="70"/>
      <c r="P1367" s="70"/>
      <c r="Q1367" s="70"/>
      <c r="R1367" s="70"/>
      <c r="S1367" s="70"/>
      <c r="T1367" s="70"/>
    </row>
    <row r="1368" spans="1:20">
      <c r="A1368" s="71"/>
      <c r="B1368" s="176" t="s">
        <v>13743</v>
      </c>
      <c r="C1368" s="105">
        <f>GENERAL!F8825</f>
        <v>0.86</v>
      </c>
      <c r="D1368" s="143">
        <f>GENERAL!C8825</f>
        <v>135.86000000000001</v>
      </c>
      <c r="E1368" s="126">
        <f t="shared" si="118"/>
        <v>19.020400000000002</v>
      </c>
      <c r="F1368" s="126">
        <f t="shared" si="119"/>
        <v>18.069380000000002</v>
      </c>
      <c r="G1368" s="136">
        <f t="shared" si="120"/>
        <v>17.118360000000003</v>
      </c>
      <c r="H1368" s="72"/>
      <c r="I1368" s="72"/>
      <c r="J1368" s="72"/>
      <c r="K1368" s="70"/>
      <c r="L1368" s="70"/>
      <c r="M1368" s="70"/>
      <c r="N1368" s="70"/>
      <c r="O1368" s="70"/>
      <c r="P1368" s="70"/>
      <c r="Q1368" s="70"/>
      <c r="R1368" s="70"/>
      <c r="S1368" s="70"/>
      <c r="T1368" s="70"/>
    </row>
    <row r="1369" spans="1:20">
      <c r="A1369" s="71"/>
      <c r="B1369" s="176" t="s">
        <v>13751</v>
      </c>
      <c r="C1369" s="105">
        <f>GENERAL!F8826</f>
        <v>0.86</v>
      </c>
      <c r="D1369" s="143">
        <f>GENERAL!C8826</f>
        <v>206.21</v>
      </c>
      <c r="E1369" s="126">
        <f t="shared" si="118"/>
        <v>28.869400000000002</v>
      </c>
      <c r="F1369" s="126">
        <f t="shared" si="119"/>
        <v>27.425930000000001</v>
      </c>
      <c r="G1369" s="136">
        <f t="shared" si="120"/>
        <v>25.982460000000003</v>
      </c>
      <c r="H1369" s="72"/>
      <c r="I1369" s="72"/>
      <c r="J1369" s="72"/>
      <c r="K1369" s="70"/>
      <c r="L1369" s="70"/>
      <c r="M1369" s="70"/>
      <c r="N1369" s="70"/>
      <c r="O1369" s="70"/>
      <c r="P1369" s="70"/>
      <c r="Q1369" s="70"/>
      <c r="R1369" s="70"/>
      <c r="S1369" s="70"/>
      <c r="T1369" s="70"/>
    </row>
    <row r="1370" spans="1:20">
      <c r="A1370" s="71"/>
      <c r="B1370" s="176" t="s">
        <v>13746</v>
      </c>
      <c r="C1370" s="105">
        <f>GENERAL!F8827</f>
        <v>0.86</v>
      </c>
      <c r="D1370" s="143">
        <f>GENERAL!C8827</f>
        <v>378.73</v>
      </c>
      <c r="E1370" s="126">
        <f t="shared" si="118"/>
        <v>53.022200000000005</v>
      </c>
      <c r="F1370" s="126">
        <f t="shared" si="119"/>
        <v>50.371090000000002</v>
      </c>
      <c r="G1370" s="136">
        <f t="shared" si="120"/>
        <v>47.719980000000007</v>
      </c>
      <c r="H1370" s="72"/>
      <c r="I1370" s="72"/>
      <c r="J1370" s="72"/>
      <c r="K1370" s="70"/>
      <c r="L1370" s="70"/>
      <c r="M1370" s="70"/>
      <c r="N1370" s="70"/>
      <c r="O1370" s="70"/>
      <c r="P1370" s="70"/>
      <c r="Q1370" s="70"/>
      <c r="R1370" s="70"/>
      <c r="S1370" s="70"/>
      <c r="T1370" s="70"/>
    </row>
    <row r="1371" spans="1:20">
      <c r="A1371" s="71"/>
      <c r="B1371" s="176" t="s">
        <v>14032</v>
      </c>
      <c r="C1371" s="105">
        <f>GENERAL!F8828</f>
        <v>0.83</v>
      </c>
      <c r="D1371" s="143">
        <f>GENERAL!C8828</f>
        <v>10.3</v>
      </c>
      <c r="E1371" s="126">
        <f t="shared" si="118"/>
        <v>1.7510000000000006</v>
      </c>
      <c r="F1371" s="126">
        <f t="shared" si="119"/>
        <v>1.6634500000000005</v>
      </c>
      <c r="G1371" s="136">
        <f t="shared" si="120"/>
        <v>1.5759000000000005</v>
      </c>
      <c r="H1371" s="72"/>
      <c r="I1371" s="72"/>
      <c r="J1371" s="72"/>
      <c r="K1371" s="70"/>
      <c r="L1371" s="70"/>
      <c r="M1371" s="70"/>
      <c r="N1371" s="70"/>
      <c r="O1371" s="70"/>
      <c r="P1371" s="70"/>
      <c r="Q1371" s="70"/>
      <c r="R1371" s="70"/>
      <c r="S1371" s="70"/>
      <c r="T1371" s="70"/>
    </row>
    <row r="1372" spans="1:20">
      <c r="A1372" s="71"/>
      <c r="B1372" s="176" t="s">
        <v>14033</v>
      </c>
      <c r="C1372" s="105">
        <f>GENERAL!F8829</f>
        <v>0.83</v>
      </c>
      <c r="D1372" s="143">
        <f>GENERAL!C8829</f>
        <v>16.940000000000001</v>
      </c>
      <c r="E1372" s="126">
        <f t="shared" si="118"/>
        <v>2.8798000000000008</v>
      </c>
      <c r="F1372" s="126">
        <f t="shared" si="119"/>
        <v>2.7358100000000007</v>
      </c>
      <c r="G1372" s="136">
        <f t="shared" si="120"/>
        <v>2.5918200000000007</v>
      </c>
      <c r="H1372" s="72"/>
      <c r="I1372" s="72"/>
      <c r="J1372" s="72"/>
      <c r="K1372" s="70"/>
      <c r="L1372" s="70"/>
      <c r="M1372" s="70"/>
      <c r="N1372" s="70"/>
      <c r="O1372" s="70"/>
      <c r="P1372" s="70"/>
      <c r="Q1372" s="70"/>
      <c r="R1372" s="70"/>
      <c r="S1372" s="70"/>
      <c r="T1372" s="70"/>
    </row>
    <row r="1373" spans="1:20">
      <c r="A1373" s="71"/>
      <c r="B1373" s="176" t="s">
        <v>14034</v>
      </c>
      <c r="C1373" s="105">
        <f>GENERAL!F8830</f>
        <v>0.83</v>
      </c>
      <c r="D1373" s="143">
        <f>GENERAL!C8830</f>
        <v>28.53</v>
      </c>
      <c r="E1373" s="126">
        <f t="shared" ref="E1373:E1378" si="121">D1373*(1-C1373)</f>
        <v>4.8501000000000012</v>
      </c>
      <c r="F1373" s="126">
        <f t="shared" ref="F1373:F1378" si="122">D1373*(1-C1373)*(1-F$15)</f>
        <v>4.6075950000000008</v>
      </c>
      <c r="G1373" s="136">
        <f t="shared" ref="G1373:G1378" si="123">D1373*(1-C1373)*(1-G$15)</f>
        <v>4.3650900000000012</v>
      </c>
      <c r="H1373" s="72"/>
      <c r="I1373" s="72"/>
      <c r="J1373" s="72"/>
      <c r="K1373" s="70"/>
      <c r="L1373" s="70"/>
      <c r="M1373" s="70"/>
      <c r="N1373" s="70"/>
      <c r="O1373" s="70"/>
      <c r="P1373" s="70"/>
      <c r="Q1373" s="70"/>
      <c r="R1373" s="70"/>
      <c r="S1373" s="70"/>
      <c r="T1373" s="70"/>
    </row>
    <row r="1374" spans="1:20">
      <c r="A1374" s="71"/>
      <c r="B1374" s="176" t="s">
        <v>14035</v>
      </c>
      <c r="C1374" s="105">
        <f>GENERAL!F8831</f>
        <v>0.83</v>
      </c>
      <c r="D1374" s="143">
        <f>GENERAL!C8831</f>
        <v>32.549999999999997</v>
      </c>
      <c r="E1374" s="126">
        <f t="shared" si="121"/>
        <v>5.533500000000001</v>
      </c>
      <c r="F1374" s="126">
        <f t="shared" si="122"/>
        <v>5.256825000000001</v>
      </c>
      <c r="G1374" s="136">
        <f t="shared" si="123"/>
        <v>4.980150000000001</v>
      </c>
      <c r="H1374" s="72"/>
      <c r="I1374" s="72"/>
      <c r="J1374" s="72"/>
      <c r="K1374" s="70"/>
      <c r="L1374" s="70"/>
      <c r="M1374" s="70"/>
      <c r="N1374" s="70"/>
      <c r="O1374" s="70"/>
      <c r="P1374" s="70"/>
      <c r="Q1374" s="70"/>
      <c r="R1374" s="70"/>
      <c r="S1374" s="70"/>
      <c r="T1374" s="70"/>
    </row>
    <row r="1375" spans="1:20">
      <c r="A1375" s="71"/>
      <c r="B1375" s="176" t="s">
        <v>14036</v>
      </c>
      <c r="C1375" s="105">
        <f>GENERAL!F8832</f>
        <v>0.83</v>
      </c>
      <c r="D1375" s="143">
        <f>GENERAL!C8832</f>
        <v>50.47</v>
      </c>
      <c r="E1375" s="126">
        <f t="shared" si="121"/>
        <v>8.5799000000000021</v>
      </c>
      <c r="F1375" s="126">
        <f t="shared" si="122"/>
        <v>8.1509050000000016</v>
      </c>
      <c r="G1375" s="136">
        <f t="shared" si="123"/>
        <v>7.7219100000000021</v>
      </c>
      <c r="H1375" s="72"/>
      <c r="I1375" s="72"/>
      <c r="J1375" s="72"/>
      <c r="K1375" s="70"/>
      <c r="L1375" s="70"/>
      <c r="M1375" s="70"/>
      <c r="N1375" s="70"/>
      <c r="O1375" s="70"/>
      <c r="P1375" s="70"/>
      <c r="Q1375" s="70"/>
      <c r="R1375" s="70"/>
      <c r="S1375" s="70"/>
      <c r="T1375" s="70"/>
    </row>
    <row r="1376" spans="1:20">
      <c r="A1376" s="71"/>
      <c r="B1376" s="176" t="s">
        <v>14037</v>
      </c>
      <c r="C1376" s="105">
        <f>GENERAL!F8833</f>
        <v>0.83</v>
      </c>
      <c r="D1376" s="143">
        <f>GENERAL!C8833</f>
        <v>85.18</v>
      </c>
      <c r="E1376" s="126">
        <f t="shared" si="121"/>
        <v>14.480600000000004</v>
      </c>
      <c r="F1376" s="126">
        <f t="shared" si="122"/>
        <v>13.756570000000004</v>
      </c>
      <c r="G1376" s="136">
        <f t="shared" si="123"/>
        <v>13.032540000000004</v>
      </c>
      <c r="H1376" s="72"/>
      <c r="I1376" s="72"/>
      <c r="J1376" s="72"/>
      <c r="K1376" s="70"/>
      <c r="L1376" s="70"/>
      <c r="M1376" s="70"/>
      <c r="N1376" s="70"/>
      <c r="O1376" s="70"/>
      <c r="P1376" s="70"/>
      <c r="Q1376" s="70"/>
      <c r="R1376" s="70"/>
      <c r="S1376" s="70"/>
      <c r="T1376" s="70"/>
    </row>
    <row r="1377" spans="1:20">
      <c r="A1377" s="71"/>
      <c r="B1377" s="176" t="s">
        <v>14038</v>
      </c>
      <c r="C1377" s="105">
        <f>GENERAL!F8834</f>
        <v>0.83</v>
      </c>
      <c r="D1377" s="143">
        <f>GENERAL!C8834</f>
        <v>135.86000000000001</v>
      </c>
      <c r="E1377" s="126">
        <f t="shared" si="121"/>
        <v>23.096200000000007</v>
      </c>
      <c r="F1377" s="126">
        <f t="shared" si="122"/>
        <v>21.941390000000006</v>
      </c>
      <c r="G1377" s="136">
        <f t="shared" si="123"/>
        <v>20.786580000000008</v>
      </c>
      <c r="H1377" s="72"/>
      <c r="I1377" s="72"/>
      <c r="J1377" s="72"/>
      <c r="K1377" s="70"/>
      <c r="L1377" s="70"/>
      <c r="M1377" s="70"/>
      <c r="N1377" s="70"/>
      <c r="O1377" s="70"/>
      <c r="P1377" s="70"/>
      <c r="Q1377" s="70"/>
      <c r="R1377" s="70"/>
      <c r="S1377" s="70"/>
      <c r="T1377" s="70"/>
    </row>
    <row r="1378" spans="1:20">
      <c r="A1378" s="71"/>
      <c r="B1378" s="176" t="s">
        <v>14039</v>
      </c>
      <c r="C1378" s="105">
        <f>GENERAL!F8835</f>
        <v>0.83</v>
      </c>
      <c r="D1378" s="143">
        <f>GENERAL!C8835</f>
        <v>206.21</v>
      </c>
      <c r="E1378" s="126">
        <f t="shared" si="121"/>
        <v>35.055700000000009</v>
      </c>
      <c r="F1378" s="126">
        <f t="shared" si="122"/>
        <v>33.302915000000006</v>
      </c>
      <c r="G1378" s="136">
        <f t="shared" si="123"/>
        <v>31.55013000000001</v>
      </c>
      <c r="H1378" s="72"/>
      <c r="I1378" s="72"/>
      <c r="J1378" s="72"/>
      <c r="K1378" s="70"/>
      <c r="L1378" s="70"/>
      <c r="M1378" s="70"/>
      <c r="N1378" s="70"/>
      <c r="O1378" s="70"/>
      <c r="P1378" s="70"/>
      <c r="Q1378" s="70"/>
      <c r="R1378" s="70"/>
      <c r="S1378" s="70"/>
      <c r="T1378" s="70"/>
    </row>
    <row r="1379" spans="1:20" ht="15" thickBot="1">
      <c r="A1379" s="71"/>
      <c r="B1379" s="168"/>
      <c r="C1379" s="198"/>
      <c r="D1379" s="202"/>
      <c r="E1379" s="200"/>
      <c r="F1379" s="200"/>
      <c r="G1379" s="201"/>
      <c r="H1379" s="72"/>
      <c r="I1379" s="72"/>
      <c r="J1379" s="72"/>
      <c r="K1379" s="70"/>
      <c r="L1379" s="70"/>
      <c r="M1379" s="70"/>
      <c r="N1379" s="70"/>
      <c r="O1379" s="70"/>
      <c r="P1379" s="70"/>
      <c r="Q1379" s="70"/>
      <c r="R1379" s="70"/>
      <c r="S1379" s="70"/>
      <c r="T1379" s="70"/>
    </row>
    <row r="1380" spans="1:20">
      <c r="A1380" s="71"/>
      <c r="B1380" s="177"/>
      <c r="C1380" s="152"/>
      <c r="D1380" s="153"/>
      <c r="E1380" s="154"/>
      <c r="F1380" s="154"/>
      <c r="G1380" s="154"/>
      <c r="H1380" s="72"/>
      <c r="I1380" s="72"/>
      <c r="J1380" s="72"/>
      <c r="K1380" s="70"/>
      <c r="L1380" s="70"/>
      <c r="M1380" s="70"/>
      <c r="N1380" s="70"/>
      <c r="O1380" s="70"/>
      <c r="P1380" s="70"/>
      <c r="Q1380" s="70"/>
      <c r="R1380" s="70"/>
      <c r="S1380" s="70"/>
      <c r="T1380" s="70"/>
    </row>
    <row r="1381" spans="1:20" ht="15" thickBot="1">
      <c r="A1381" s="71"/>
      <c r="B1381" s="177"/>
      <c r="C1381" s="152"/>
      <c r="D1381" s="153"/>
      <c r="E1381" s="154"/>
      <c r="F1381" s="154"/>
      <c r="G1381" s="154"/>
      <c r="H1381" s="72"/>
      <c r="I1381" s="72"/>
      <c r="J1381" s="72"/>
      <c r="K1381" s="70"/>
      <c r="L1381" s="70"/>
      <c r="M1381" s="70"/>
      <c r="N1381" s="70"/>
      <c r="O1381" s="70"/>
      <c r="P1381" s="70"/>
      <c r="Q1381" s="70"/>
      <c r="R1381" s="70"/>
      <c r="S1381" s="70"/>
      <c r="T1381" s="70"/>
    </row>
    <row r="1382" spans="1:20" ht="23.25" customHeight="1">
      <c r="A1382" s="71"/>
      <c r="B1382" s="79" t="s">
        <v>12743</v>
      </c>
      <c r="C1382" s="141"/>
      <c r="D1382" s="141"/>
      <c r="E1382" s="141"/>
      <c r="F1382" s="122"/>
      <c r="G1382" s="123"/>
      <c r="H1382" s="72"/>
      <c r="I1382" s="72"/>
      <c r="J1382" s="72"/>
      <c r="K1382" s="70"/>
      <c r="L1382" s="70"/>
      <c r="M1382" s="70"/>
      <c r="N1382" s="70"/>
      <c r="O1382" s="70"/>
      <c r="P1382" s="70"/>
      <c r="Q1382" s="70"/>
      <c r="R1382" s="70"/>
      <c r="S1382" s="70"/>
      <c r="T1382" s="70"/>
    </row>
    <row r="1383" spans="1:20" ht="23.25" customHeight="1">
      <c r="A1383" s="71"/>
      <c r="B1383" s="142"/>
      <c r="C1383" s="84"/>
      <c r="D1383" s="84"/>
      <c r="E1383" s="84"/>
      <c r="F1383" s="124"/>
      <c r="G1383" s="125"/>
      <c r="H1383" s="72"/>
      <c r="I1383" s="72"/>
      <c r="J1383" s="72"/>
      <c r="K1383" s="70"/>
      <c r="L1383" s="70"/>
      <c r="M1383" s="70"/>
      <c r="N1383" s="70"/>
      <c r="O1383" s="70"/>
      <c r="P1383" s="70"/>
      <c r="Q1383" s="70"/>
      <c r="R1383" s="70"/>
      <c r="S1383" s="70"/>
      <c r="T1383" s="70"/>
    </row>
    <row r="1384" spans="1:20" ht="23.25" customHeight="1" thickBot="1">
      <c r="A1384" s="71"/>
      <c r="B1384" s="174"/>
      <c r="C1384" s="175"/>
      <c r="D1384" s="175"/>
      <c r="E1384" s="124"/>
      <c r="F1384" s="124"/>
      <c r="G1384" s="125"/>
      <c r="H1384" s="72"/>
      <c r="I1384" s="72"/>
      <c r="J1384" s="72"/>
      <c r="K1384" s="70"/>
      <c r="L1384" s="70"/>
      <c r="M1384" s="70"/>
      <c r="N1384" s="70"/>
      <c r="O1384" s="70"/>
      <c r="P1384" s="70"/>
      <c r="Q1384" s="70"/>
      <c r="R1384" s="70"/>
      <c r="S1384" s="70"/>
      <c r="T1384" s="70"/>
    </row>
    <row r="1385" spans="1:20">
      <c r="A1385" s="71"/>
      <c r="B1385" s="80" t="s">
        <v>12674</v>
      </c>
      <c r="C1385" s="87" t="s">
        <v>12675</v>
      </c>
      <c r="D1385" s="88" t="s">
        <v>12912</v>
      </c>
      <c r="E1385" s="89" t="s">
        <v>12910</v>
      </c>
      <c r="F1385" s="89" t="s">
        <v>12910</v>
      </c>
      <c r="G1385" s="90" t="s">
        <v>12910</v>
      </c>
      <c r="H1385" s="72"/>
      <c r="I1385" s="72"/>
      <c r="J1385" s="72"/>
      <c r="K1385" s="70"/>
      <c r="L1385" s="70"/>
      <c r="M1385" s="70"/>
      <c r="N1385" s="70"/>
      <c r="O1385" s="70"/>
      <c r="P1385" s="70"/>
      <c r="Q1385" s="70"/>
      <c r="R1385" s="70"/>
      <c r="S1385" s="70"/>
      <c r="T1385" s="70"/>
    </row>
    <row r="1386" spans="1:20" ht="15" thickBot="1">
      <c r="A1386" s="71"/>
      <c r="B1386" s="81"/>
      <c r="C1386" s="92"/>
      <c r="D1386" s="93"/>
      <c r="E1386" s="94" t="s">
        <v>12911</v>
      </c>
      <c r="F1386" s="94" t="s">
        <v>12936</v>
      </c>
      <c r="G1386" s="95" t="s">
        <v>12937</v>
      </c>
      <c r="H1386" s="72"/>
      <c r="I1386" s="72"/>
      <c r="J1386" s="72"/>
      <c r="K1386" s="70"/>
      <c r="L1386" s="70"/>
      <c r="M1386" s="70"/>
      <c r="N1386" s="70"/>
      <c r="O1386" s="70"/>
      <c r="P1386" s="70"/>
      <c r="Q1386" s="70"/>
      <c r="R1386" s="70"/>
      <c r="S1386" s="70"/>
      <c r="T1386" s="70"/>
    </row>
    <row r="1387" spans="1:20">
      <c r="A1387" s="71"/>
      <c r="B1387" s="131"/>
      <c r="C1387" s="132"/>
      <c r="D1387" s="133"/>
      <c r="E1387" s="134"/>
      <c r="F1387" s="134"/>
      <c r="G1387" s="135"/>
      <c r="H1387" s="72"/>
      <c r="I1387" s="72"/>
      <c r="J1387" s="72"/>
      <c r="K1387" s="70"/>
      <c r="L1387" s="70"/>
      <c r="M1387" s="70"/>
      <c r="N1387" s="70"/>
      <c r="O1387" s="70"/>
      <c r="P1387" s="70"/>
      <c r="Q1387" s="70"/>
      <c r="R1387" s="70"/>
      <c r="S1387" s="70"/>
      <c r="T1387" s="70"/>
    </row>
    <row r="1388" spans="1:20">
      <c r="A1388" s="71"/>
      <c r="B1388" s="176" t="s">
        <v>13208</v>
      </c>
      <c r="C1388" s="105">
        <f>GENERAL!F9682</f>
        <v>0.86</v>
      </c>
      <c r="D1388" s="143">
        <f>GENERAL!C9682</f>
        <v>7.39</v>
      </c>
      <c r="E1388" s="126">
        <f>D1388*(1-C1388)</f>
        <v>1.0346</v>
      </c>
      <c r="F1388" s="126">
        <f t="shared" ref="F1388:F1397" si="124">D1388*(1-C1388)*(1-F$15)</f>
        <v>0.98286999999999991</v>
      </c>
      <c r="G1388" s="136">
        <f t="shared" ref="G1388:G1397" si="125">D1388*(1-C1388)*(1-G$15)</f>
        <v>0.93113999999999997</v>
      </c>
      <c r="H1388" s="72"/>
      <c r="I1388" s="72"/>
      <c r="J1388" s="72"/>
      <c r="K1388" s="70"/>
      <c r="L1388" s="70"/>
      <c r="M1388" s="70"/>
      <c r="N1388" s="70"/>
      <c r="O1388" s="70"/>
      <c r="P1388" s="70"/>
      <c r="Q1388" s="70"/>
      <c r="R1388" s="70"/>
      <c r="S1388" s="70"/>
      <c r="T1388" s="70"/>
    </row>
    <row r="1389" spans="1:20">
      <c r="A1389" s="71"/>
      <c r="B1389" s="176" t="s">
        <v>13209</v>
      </c>
      <c r="C1389" s="105">
        <f>GENERAL!F9683</f>
        <v>0.86</v>
      </c>
      <c r="D1389" s="143">
        <f>GENERAL!C9683</f>
        <v>20.329999999999998</v>
      </c>
      <c r="E1389" s="126">
        <f t="shared" ref="E1389:E1397" si="126">D1389*(1-C1389)</f>
        <v>2.8462000000000001</v>
      </c>
      <c r="F1389" s="126">
        <f t="shared" si="124"/>
        <v>2.7038899999999999</v>
      </c>
      <c r="G1389" s="136">
        <f t="shared" si="125"/>
        <v>2.5615800000000002</v>
      </c>
      <c r="H1389" s="72"/>
      <c r="I1389" s="72"/>
      <c r="J1389" s="72"/>
      <c r="K1389" s="70"/>
      <c r="L1389" s="70"/>
      <c r="M1389" s="70"/>
      <c r="N1389" s="70"/>
      <c r="O1389" s="70"/>
      <c r="P1389" s="70"/>
      <c r="Q1389" s="70"/>
      <c r="R1389" s="70"/>
      <c r="S1389" s="70"/>
      <c r="T1389" s="70"/>
    </row>
    <row r="1390" spans="1:20">
      <c r="A1390" s="71"/>
      <c r="B1390" s="176" t="s">
        <v>13210</v>
      </c>
      <c r="C1390" s="105">
        <f>GENERAL!F9684</f>
        <v>0.86</v>
      </c>
      <c r="D1390" s="143">
        <f>GENERAL!C9684</f>
        <v>20.329999999999998</v>
      </c>
      <c r="E1390" s="126">
        <f t="shared" si="126"/>
        <v>2.8462000000000001</v>
      </c>
      <c r="F1390" s="126">
        <f t="shared" si="124"/>
        <v>2.7038899999999999</v>
      </c>
      <c r="G1390" s="136">
        <f t="shared" si="125"/>
        <v>2.5615800000000002</v>
      </c>
      <c r="H1390" s="72"/>
      <c r="I1390" s="72"/>
      <c r="J1390" s="72"/>
      <c r="K1390" s="70"/>
      <c r="L1390" s="70"/>
      <c r="M1390" s="70"/>
      <c r="N1390" s="70"/>
      <c r="O1390" s="70"/>
      <c r="P1390" s="70"/>
      <c r="Q1390" s="70"/>
      <c r="R1390" s="70"/>
      <c r="S1390" s="70"/>
      <c r="T1390" s="70"/>
    </row>
    <row r="1391" spans="1:20">
      <c r="A1391" s="71"/>
      <c r="B1391" s="176" t="s">
        <v>13211</v>
      </c>
      <c r="C1391" s="105">
        <f>GENERAL!F9685</f>
        <v>0.86</v>
      </c>
      <c r="D1391" s="143">
        <f>GENERAL!C9685</f>
        <v>10.5</v>
      </c>
      <c r="E1391" s="126">
        <f t="shared" si="126"/>
        <v>1.4700000000000002</v>
      </c>
      <c r="F1391" s="126">
        <f t="shared" si="124"/>
        <v>1.3965000000000001</v>
      </c>
      <c r="G1391" s="136">
        <f t="shared" si="125"/>
        <v>1.3230000000000002</v>
      </c>
      <c r="H1391" s="72"/>
      <c r="I1391" s="72"/>
      <c r="J1391" s="72"/>
      <c r="K1391" s="70"/>
      <c r="L1391" s="70"/>
      <c r="M1391" s="70"/>
      <c r="N1391" s="70"/>
      <c r="O1391" s="70"/>
      <c r="P1391" s="70"/>
      <c r="Q1391" s="70"/>
      <c r="R1391" s="70"/>
      <c r="S1391" s="70"/>
      <c r="T1391" s="70"/>
    </row>
    <row r="1392" spans="1:20">
      <c r="A1392" s="71"/>
      <c r="B1392" s="176" t="s">
        <v>13212</v>
      </c>
      <c r="C1392" s="105">
        <f>GENERAL!F9686</f>
        <v>0.86</v>
      </c>
      <c r="D1392" s="143">
        <f>GENERAL!C9686</f>
        <v>20.36</v>
      </c>
      <c r="E1392" s="126">
        <f t="shared" si="126"/>
        <v>2.8504</v>
      </c>
      <c r="F1392" s="126">
        <f t="shared" si="124"/>
        <v>2.7078799999999998</v>
      </c>
      <c r="G1392" s="136">
        <f t="shared" si="125"/>
        <v>2.5653600000000001</v>
      </c>
      <c r="H1392" s="72"/>
      <c r="I1392" s="72"/>
      <c r="J1392" s="72"/>
      <c r="K1392" s="70"/>
      <c r="L1392" s="70"/>
      <c r="M1392" s="70"/>
      <c r="N1392" s="70"/>
      <c r="O1392" s="70"/>
      <c r="P1392" s="70"/>
      <c r="Q1392" s="70"/>
      <c r="R1392" s="70"/>
      <c r="S1392" s="70"/>
      <c r="T1392" s="70"/>
    </row>
    <row r="1393" spans="1:20">
      <c r="A1393" s="71"/>
      <c r="B1393" s="176" t="s">
        <v>13213</v>
      </c>
      <c r="C1393" s="105">
        <f>GENERAL!F9687</f>
        <v>0.86</v>
      </c>
      <c r="D1393" s="143">
        <f>GENERAL!C9687</f>
        <v>20.36</v>
      </c>
      <c r="E1393" s="126">
        <f t="shared" si="126"/>
        <v>2.8504</v>
      </c>
      <c r="F1393" s="126">
        <f t="shared" si="124"/>
        <v>2.7078799999999998</v>
      </c>
      <c r="G1393" s="136">
        <f t="shared" si="125"/>
        <v>2.5653600000000001</v>
      </c>
      <c r="H1393" s="72"/>
      <c r="I1393" s="72"/>
      <c r="J1393" s="72"/>
      <c r="K1393" s="70"/>
      <c r="L1393" s="70"/>
      <c r="M1393" s="70"/>
      <c r="N1393" s="70"/>
      <c r="O1393" s="70"/>
      <c r="P1393" s="70"/>
      <c r="Q1393" s="70"/>
      <c r="R1393" s="70"/>
      <c r="S1393" s="70"/>
      <c r="T1393" s="70"/>
    </row>
    <row r="1394" spans="1:20">
      <c r="A1394" s="71"/>
      <c r="B1394" s="176" t="s">
        <v>13214</v>
      </c>
      <c r="C1394" s="105">
        <f>GENERAL!F9688</f>
        <v>0.86</v>
      </c>
      <c r="D1394" s="143">
        <f>GENERAL!C9688</f>
        <v>7.39</v>
      </c>
      <c r="E1394" s="126">
        <f t="shared" si="126"/>
        <v>1.0346</v>
      </c>
      <c r="F1394" s="126">
        <f t="shared" si="124"/>
        <v>0.98286999999999991</v>
      </c>
      <c r="G1394" s="136">
        <f t="shared" si="125"/>
        <v>0.93113999999999997</v>
      </c>
      <c r="H1394" s="72"/>
      <c r="I1394" s="72"/>
      <c r="J1394" s="72"/>
      <c r="K1394" s="70"/>
      <c r="L1394" s="70"/>
      <c r="M1394" s="70"/>
      <c r="N1394" s="70"/>
      <c r="O1394" s="70"/>
      <c r="P1394" s="70"/>
      <c r="Q1394" s="70"/>
      <c r="R1394" s="70"/>
      <c r="S1394" s="70"/>
      <c r="T1394" s="70"/>
    </row>
    <row r="1395" spans="1:20">
      <c r="A1395" s="71"/>
      <c r="B1395" s="176" t="s">
        <v>13215</v>
      </c>
      <c r="C1395" s="105">
        <f>GENERAL!F9689</f>
        <v>0.86</v>
      </c>
      <c r="D1395" s="143">
        <f>GENERAL!C9689</f>
        <v>9.8699999999999992</v>
      </c>
      <c r="E1395" s="126">
        <f t="shared" si="126"/>
        <v>1.3817999999999999</v>
      </c>
      <c r="F1395" s="126">
        <f t="shared" si="124"/>
        <v>1.3127099999999998</v>
      </c>
      <c r="G1395" s="136">
        <f t="shared" si="125"/>
        <v>1.2436199999999999</v>
      </c>
      <c r="H1395" s="72"/>
      <c r="I1395" s="72"/>
      <c r="J1395" s="72"/>
      <c r="K1395" s="70"/>
      <c r="L1395" s="70"/>
      <c r="M1395" s="70"/>
      <c r="N1395" s="70"/>
      <c r="O1395" s="70"/>
      <c r="P1395" s="70"/>
      <c r="Q1395" s="70"/>
      <c r="R1395" s="70"/>
      <c r="S1395" s="70"/>
      <c r="T1395" s="70"/>
    </row>
    <row r="1396" spans="1:20">
      <c r="A1396" s="71"/>
      <c r="B1396" s="176" t="s">
        <v>13216</v>
      </c>
      <c r="C1396" s="105">
        <f>GENERAL!F9690</f>
        <v>0.86</v>
      </c>
      <c r="D1396" s="143">
        <f>GENERAL!C9690</f>
        <v>9.8699999999999992</v>
      </c>
      <c r="E1396" s="126">
        <f t="shared" si="126"/>
        <v>1.3817999999999999</v>
      </c>
      <c r="F1396" s="126">
        <f t="shared" si="124"/>
        <v>1.3127099999999998</v>
      </c>
      <c r="G1396" s="136">
        <f t="shared" si="125"/>
        <v>1.2436199999999999</v>
      </c>
      <c r="H1396" s="72"/>
      <c r="I1396" s="72"/>
      <c r="J1396" s="72"/>
      <c r="K1396" s="70"/>
      <c r="L1396" s="70"/>
      <c r="M1396" s="70"/>
      <c r="N1396" s="70"/>
      <c r="O1396" s="70"/>
      <c r="P1396" s="70"/>
      <c r="Q1396" s="70"/>
      <c r="R1396" s="70"/>
      <c r="S1396" s="70"/>
      <c r="T1396" s="70"/>
    </row>
    <row r="1397" spans="1:20">
      <c r="A1397" s="71"/>
      <c r="B1397" s="176" t="s">
        <v>13217</v>
      </c>
      <c r="C1397" s="105">
        <f>GENERAL!F9691</f>
        <v>0.86</v>
      </c>
      <c r="D1397" s="143">
        <f>GENERAL!C9691</f>
        <v>11.1</v>
      </c>
      <c r="E1397" s="126">
        <f t="shared" si="126"/>
        <v>1.554</v>
      </c>
      <c r="F1397" s="126">
        <f t="shared" si="124"/>
        <v>1.4762999999999999</v>
      </c>
      <c r="G1397" s="136">
        <f t="shared" si="125"/>
        <v>1.3986000000000001</v>
      </c>
      <c r="H1397" s="72"/>
      <c r="I1397" s="72"/>
      <c r="J1397" s="72"/>
      <c r="K1397" s="70"/>
      <c r="L1397" s="70"/>
      <c r="M1397" s="70"/>
      <c r="N1397" s="70"/>
      <c r="O1397" s="70"/>
      <c r="P1397" s="70"/>
      <c r="Q1397" s="70"/>
      <c r="R1397" s="70"/>
      <c r="S1397" s="70"/>
      <c r="T1397" s="70"/>
    </row>
    <row r="1398" spans="1:20" ht="15" thickBot="1">
      <c r="A1398" s="71"/>
      <c r="B1398" s="178"/>
      <c r="C1398" s="107"/>
      <c r="D1398" s="165"/>
      <c r="E1398" s="127"/>
      <c r="F1398" s="127"/>
      <c r="G1398" s="166"/>
      <c r="H1398" s="72"/>
      <c r="I1398" s="72"/>
      <c r="J1398" s="72"/>
      <c r="K1398" s="70"/>
      <c r="L1398" s="70"/>
      <c r="M1398" s="70"/>
      <c r="N1398" s="70"/>
      <c r="O1398" s="70"/>
      <c r="P1398" s="70"/>
      <c r="Q1398" s="70"/>
      <c r="R1398" s="70"/>
      <c r="S1398" s="70"/>
      <c r="T1398" s="70"/>
    </row>
    <row r="1399" spans="1:20">
      <c r="A1399" s="71"/>
      <c r="B1399" s="177"/>
      <c r="C1399" s="152"/>
      <c r="D1399" s="153"/>
      <c r="E1399" s="154"/>
      <c r="F1399" s="154"/>
      <c r="G1399" s="154"/>
      <c r="H1399" s="72"/>
      <c r="I1399" s="72"/>
      <c r="J1399" s="72"/>
      <c r="K1399" s="70"/>
      <c r="L1399" s="70"/>
      <c r="M1399" s="70"/>
      <c r="N1399" s="70"/>
      <c r="O1399" s="70"/>
      <c r="P1399" s="70"/>
      <c r="Q1399" s="70"/>
      <c r="R1399" s="70"/>
      <c r="S1399" s="70"/>
      <c r="T1399" s="70"/>
    </row>
    <row r="1400" spans="1:20" ht="15" thickBot="1">
      <c r="A1400" s="71"/>
      <c r="B1400" s="177"/>
      <c r="C1400" s="152"/>
      <c r="D1400" s="153"/>
      <c r="E1400" s="154"/>
      <c r="F1400" s="154"/>
      <c r="G1400" s="154"/>
      <c r="H1400" s="72"/>
      <c r="I1400" s="72"/>
      <c r="J1400" s="72"/>
      <c r="K1400" s="70"/>
      <c r="L1400" s="70"/>
      <c r="M1400" s="70"/>
      <c r="N1400" s="70"/>
      <c r="O1400" s="70"/>
      <c r="P1400" s="70"/>
      <c r="Q1400" s="70"/>
      <c r="R1400" s="70"/>
      <c r="S1400" s="70"/>
      <c r="T1400" s="70"/>
    </row>
    <row r="1401" spans="1:20" ht="23.25" customHeight="1">
      <c r="A1401" s="71"/>
      <c r="B1401" s="245" t="s">
        <v>12744</v>
      </c>
      <c r="C1401" s="246"/>
      <c r="D1401" s="246"/>
      <c r="E1401" s="246"/>
      <c r="F1401" s="122"/>
      <c r="G1401" s="123"/>
      <c r="H1401" s="72"/>
      <c r="I1401" s="72"/>
      <c r="J1401" s="72"/>
      <c r="K1401" s="70"/>
      <c r="L1401" s="70"/>
      <c r="M1401" s="70"/>
      <c r="N1401" s="70"/>
      <c r="O1401" s="70"/>
      <c r="P1401" s="70"/>
      <c r="Q1401" s="70"/>
      <c r="R1401" s="70"/>
      <c r="S1401" s="70"/>
      <c r="T1401" s="70"/>
    </row>
    <row r="1402" spans="1:20" ht="23.25" customHeight="1">
      <c r="A1402" s="71"/>
      <c r="B1402" s="247"/>
      <c r="C1402" s="248"/>
      <c r="D1402" s="248"/>
      <c r="E1402" s="248"/>
      <c r="F1402" s="124"/>
      <c r="G1402" s="125"/>
      <c r="H1402" s="72"/>
      <c r="I1402" s="72"/>
      <c r="J1402" s="72"/>
      <c r="K1402" s="70"/>
      <c r="L1402" s="70"/>
      <c r="M1402" s="70"/>
      <c r="N1402" s="70"/>
      <c r="O1402" s="70"/>
      <c r="P1402" s="70"/>
      <c r="Q1402" s="70"/>
      <c r="R1402" s="70"/>
      <c r="S1402" s="70"/>
      <c r="T1402" s="70"/>
    </row>
    <row r="1403" spans="1:20" ht="23.25" customHeight="1" thickBot="1">
      <c r="A1403" s="71"/>
      <c r="B1403" s="174"/>
      <c r="C1403" s="175"/>
      <c r="D1403" s="175"/>
      <c r="E1403" s="124"/>
      <c r="F1403" s="124"/>
      <c r="G1403" s="125"/>
      <c r="H1403" s="72"/>
      <c r="I1403" s="72"/>
      <c r="J1403" s="72"/>
      <c r="K1403" s="70"/>
      <c r="L1403" s="70"/>
      <c r="M1403" s="70"/>
      <c r="N1403" s="70"/>
      <c r="O1403" s="70"/>
      <c r="P1403" s="70"/>
      <c r="Q1403" s="70"/>
      <c r="R1403" s="70"/>
      <c r="S1403" s="70"/>
      <c r="T1403" s="70"/>
    </row>
    <row r="1404" spans="1:20">
      <c r="A1404" s="71"/>
      <c r="B1404" s="80" t="s">
        <v>12674</v>
      </c>
      <c r="C1404" s="87" t="s">
        <v>12675</v>
      </c>
      <c r="D1404" s="88" t="s">
        <v>12912</v>
      </c>
      <c r="E1404" s="89" t="s">
        <v>12910</v>
      </c>
      <c r="F1404" s="89" t="s">
        <v>12910</v>
      </c>
      <c r="G1404" s="90" t="s">
        <v>12910</v>
      </c>
      <c r="H1404" s="72"/>
      <c r="I1404" s="72"/>
      <c r="J1404" s="72"/>
      <c r="K1404" s="70"/>
      <c r="L1404" s="70"/>
      <c r="M1404" s="70"/>
      <c r="N1404" s="70"/>
      <c r="O1404" s="70"/>
      <c r="P1404" s="70"/>
      <c r="Q1404" s="70"/>
      <c r="R1404" s="70"/>
      <c r="S1404" s="70"/>
      <c r="T1404" s="70"/>
    </row>
    <row r="1405" spans="1:20" ht="15" thickBot="1">
      <c r="A1405" s="71"/>
      <c r="B1405" s="81"/>
      <c r="C1405" s="92"/>
      <c r="D1405" s="93"/>
      <c r="E1405" s="94" t="s">
        <v>12911</v>
      </c>
      <c r="F1405" s="94" t="s">
        <v>12936</v>
      </c>
      <c r="G1405" s="95" t="s">
        <v>12937</v>
      </c>
      <c r="H1405" s="72"/>
      <c r="I1405" s="72"/>
      <c r="J1405" s="72"/>
      <c r="K1405" s="70"/>
      <c r="L1405" s="70"/>
      <c r="M1405" s="70"/>
      <c r="N1405" s="70"/>
      <c r="O1405" s="70"/>
      <c r="P1405" s="70"/>
      <c r="Q1405" s="70"/>
      <c r="R1405" s="70"/>
      <c r="S1405" s="70"/>
      <c r="T1405" s="70"/>
    </row>
    <row r="1406" spans="1:20">
      <c r="A1406" s="71"/>
      <c r="B1406" s="131"/>
      <c r="C1406" s="132"/>
      <c r="D1406" s="133"/>
      <c r="E1406" s="134"/>
      <c r="F1406" s="134"/>
      <c r="G1406" s="135"/>
      <c r="H1406" s="72"/>
      <c r="I1406" s="72"/>
      <c r="J1406" s="72"/>
      <c r="K1406" s="70"/>
      <c r="L1406" s="70"/>
      <c r="M1406" s="70"/>
      <c r="N1406" s="70"/>
      <c r="O1406" s="70"/>
      <c r="P1406" s="70"/>
      <c r="Q1406" s="70"/>
      <c r="R1406" s="70"/>
      <c r="S1406" s="70"/>
      <c r="T1406" s="70"/>
    </row>
    <row r="1407" spans="1:20">
      <c r="A1407" s="71"/>
      <c r="B1407" s="176" t="s">
        <v>13218</v>
      </c>
      <c r="C1407" s="105">
        <f>GENERAL!F9317</f>
        <v>0.84</v>
      </c>
      <c r="D1407" s="143">
        <f>GENERAL!C9317</f>
        <v>1.78</v>
      </c>
      <c r="E1407" s="126">
        <f>D1407*(1-C1407)</f>
        <v>0.28480000000000005</v>
      </c>
      <c r="F1407" s="126">
        <f t="shared" ref="F1407:F1470" si="127">D1407*(1-C1407)*(1-F$15)</f>
        <v>0.27056000000000002</v>
      </c>
      <c r="G1407" s="136">
        <f t="shared" ref="G1407:G1470" si="128">D1407*(1-C1407)*(1-G$15)</f>
        <v>0.25632000000000005</v>
      </c>
      <c r="H1407" s="72"/>
      <c r="I1407" s="72"/>
      <c r="J1407" s="72"/>
      <c r="K1407" s="70"/>
      <c r="L1407" s="70"/>
      <c r="M1407" s="70"/>
      <c r="N1407" s="70"/>
      <c r="O1407" s="70"/>
      <c r="P1407" s="70"/>
      <c r="Q1407" s="70"/>
      <c r="R1407" s="70"/>
      <c r="S1407" s="70"/>
      <c r="T1407" s="70"/>
    </row>
    <row r="1408" spans="1:20">
      <c r="A1408" s="71"/>
      <c r="B1408" s="176" t="s">
        <v>13219</v>
      </c>
      <c r="C1408" s="105">
        <f>GENERAL!F9318</f>
        <v>0.84</v>
      </c>
      <c r="D1408" s="143">
        <f>GENERAL!C9318</f>
        <v>1.99</v>
      </c>
      <c r="E1408" s="126">
        <f t="shared" ref="E1408:E1444" si="129">D1408*(1-C1408)</f>
        <v>0.31840000000000007</v>
      </c>
      <c r="F1408" s="126">
        <f t="shared" si="127"/>
        <v>0.30248000000000003</v>
      </c>
      <c r="G1408" s="136">
        <f t="shared" si="128"/>
        <v>0.28656000000000009</v>
      </c>
      <c r="H1408" s="72"/>
      <c r="I1408" s="72"/>
      <c r="J1408" s="72"/>
      <c r="K1408" s="70"/>
      <c r="L1408" s="70"/>
      <c r="M1408" s="70"/>
      <c r="N1408" s="70"/>
      <c r="O1408" s="70"/>
      <c r="P1408" s="70"/>
      <c r="Q1408" s="70"/>
      <c r="R1408" s="70"/>
      <c r="S1408" s="70"/>
      <c r="T1408" s="70"/>
    </row>
    <row r="1409" spans="1:20">
      <c r="A1409" s="71"/>
      <c r="B1409" s="176" t="s">
        <v>13220</v>
      </c>
      <c r="C1409" s="105">
        <f>GENERAL!F9319</f>
        <v>0.84</v>
      </c>
      <c r="D1409" s="143">
        <f>GENERAL!C9319</f>
        <v>2.2000000000000002</v>
      </c>
      <c r="E1409" s="126">
        <f t="shared" si="129"/>
        <v>0.35200000000000009</v>
      </c>
      <c r="F1409" s="126">
        <f t="shared" si="127"/>
        <v>0.33440000000000009</v>
      </c>
      <c r="G1409" s="136">
        <f t="shared" si="128"/>
        <v>0.31680000000000008</v>
      </c>
      <c r="H1409" s="72"/>
      <c r="I1409" s="72"/>
      <c r="J1409" s="72"/>
      <c r="K1409" s="70"/>
      <c r="L1409" s="70"/>
      <c r="M1409" s="70"/>
      <c r="N1409" s="70"/>
      <c r="O1409" s="70"/>
      <c r="P1409" s="70"/>
      <c r="Q1409" s="70"/>
      <c r="R1409" s="70"/>
      <c r="S1409" s="70"/>
      <c r="T1409" s="70"/>
    </row>
    <row r="1410" spans="1:20">
      <c r="A1410" s="71"/>
      <c r="B1410" s="176" t="s">
        <v>13125</v>
      </c>
      <c r="C1410" s="105">
        <f>GENERAL!F9320</f>
        <v>0.84</v>
      </c>
      <c r="D1410" s="143">
        <f>GENERAL!C9320</f>
        <v>2.62</v>
      </c>
      <c r="E1410" s="126">
        <f t="shared" si="129"/>
        <v>0.41920000000000007</v>
      </c>
      <c r="F1410" s="126">
        <f t="shared" si="127"/>
        <v>0.39824000000000004</v>
      </c>
      <c r="G1410" s="136">
        <f t="shared" si="128"/>
        <v>0.37728000000000006</v>
      </c>
      <c r="H1410" s="72"/>
      <c r="I1410" s="72"/>
      <c r="J1410" s="72"/>
      <c r="K1410" s="70"/>
      <c r="L1410" s="70"/>
      <c r="M1410" s="70"/>
      <c r="N1410" s="70"/>
      <c r="O1410" s="70"/>
      <c r="P1410" s="70"/>
      <c r="Q1410" s="70"/>
      <c r="R1410" s="70"/>
      <c r="S1410" s="70"/>
      <c r="T1410" s="70"/>
    </row>
    <row r="1411" spans="1:20">
      <c r="A1411" s="71"/>
      <c r="B1411" s="176" t="s">
        <v>13126</v>
      </c>
      <c r="C1411" s="105">
        <f>GENERAL!F9321</f>
        <v>0.84</v>
      </c>
      <c r="D1411" s="143">
        <f>GENERAL!C9321</f>
        <v>2.98</v>
      </c>
      <c r="E1411" s="126">
        <f t="shared" si="129"/>
        <v>0.47680000000000011</v>
      </c>
      <c r="F1411" s="126">
        <f t="shared" si="127"/>
        <v>0.45296000000000008</v>
      </c>
      <c r="G1411" s="136">
        <f t="shared" si="128"/>
        <v>0.42912000000000011</v>
      </c>
      <c r="H1411" s="72"/>
      <c r="I1411" s="72"/>
      <c r="J1411" s="72"/>
      <c r="K1411" s="70"/>
      <c r="L1411" s="70"/>
      <c r="M1411" s="70"/>
      <c r="N1411" s="70"/>
      <c r="O1411" s="70"/>
      <c r="P1411" s="70"/>
      <c r="Q1411" s="70"/>
      <c r="R1411" s="70"/>
      <c r="S1411" s="70"/>
      <c r="T1411" s="70"/>
    </row>
    <row r="1412" spans="1:20">
      <c r="A1412" s="71"/>
      <c r="B1412" s="176" t="s">
        <v>13127</v>
      </c>
      <c r="C1412" s="105">
        <f>GENERAL!F9322</f>
        <v>0.84</v>
      </c>
      <c r="D1412" s="143">
        <f>GENERAL!C9322</f>
        <v>3.35</v>
      </c>
      <c r="E1412" s="126">
        <f t="shared" si="129"/>
        <v>0.53600000000000014</v>
      </c>
      <c r="F1412" s="126">
        <f t="shared" si="127"/>
        <v>0.5092000000000001</v>
      </c>
      <c r="G1412" s="136">
        <f t="shared" si="128"/>
        <v>0.48240000000000016</v>
      </c>
      <c r="H1412" s="72"/>
      <c r="I1412" s="72"/>
      <c r="J1412" s="72"/>
      <c r="K1412" s="70"/>
      <c r="L1412" s="70"/>
      <c r="M1412" s="70"/>
      <c r="N1412" s="70"/>
      <c r="O1412" s="70"/>
      <c r="P1412" s="70"/>
      <c r="Q1412" s="70"/>
      <c r="R1412" s="70"/>
      <c r="S1412" s="70"/>
      <c r="T1412" s="70"/>
    </row>
    <row r="1413" spans="1:20">
      <c r="A1413" s="71"/>
      <c r="B1413" s="176" t="s">
        <v>13133</v>
      </c>
      <c r="C1413" s="105">
        <f>GENERAL!F9324</f>
        <v>0.84</v>
      </c>
      <c r="D1413" s="143">
        <f>GENERAL!C9324</f>
        <v>3.74</v>
      </c>
      <c r="E1413" s="126">
        <f t="shared" si="129"/>
        <v>0.59840000000000015</v>
      </c>
      <c r="F1413" s="126">
        <f t="shared" si="127"/>
        <v>0.5684800000000001</v>
      </c>
      <c r="G1413" s="136">
        <f t="shared" si="128"/>
        <v>0.53856000000000015</v>
      </c>
      <c r="H1413" s="72"/>
      <c r="I1413" s="72"/>
      <c r="J1413" s="72"/>
      <c r="K1413" s="70"/>
      <c r="L1413" s="70"/>
      <c r="M1413" s="70"/>
      <c r="N1413" s="70"/>
      <c r="O1413" s="70"/>
      <c r="P1413" s="70"/>
      <c r="Q1413" s="70"/>
      <c r="R1413" s="70"/>
      <c r="S1413" s="70"/>
      <c r="T1413" s="70"/>
    </row>
    <row r="1414" spans="1:20">
      <c r="A1414" s="71"/>
      <c r="B1414" s="176" t="s">
        <v>13128</v>
      </c>
      <c r="C1414" s="105">
        <f>GENERAL!F9325</f>
        <v>0.84</v>
      </c>
      <c r="D1414" s="143">
        <f>GENERAL!C9325</f>
        <v>4.12</v>
      </c>
      <c r="E1414" s="126">
        <f t="shared" si="129"/>
        <v>0.65920000000000012</v>
      </c>
      <c r="F1414" s="126">
        <f t="shared" si="127"/>
        <v>0.62624000000000013</v>
      </c>
      <c r="G1414" s="136">
        <f t="shared" si="128"/>
        <v>0.59328000000000014</v>
      </c>
      <c r="H1414" s="72"/>
      <c r="I1414" s="72"/>
      <c r="J1414" s="72"/>
      <c r="K1414" s="70"/>
      <c r="L1414" s="70"/>
      <c r="M1414" s="70"/>
      <c r="N1414" s="70"/>
      <c r="O1414" s="70"/>
      <c r="P1414" s="70"/>
      <c r="Q1414" s="70"/>
      <c r="R1414" s="70"/>
      <c r="S1414" s="70"/>
      <c r="T1414" s="70"/>
    </row>
    <row r="1415" spans="1:20">
      <c r="A1415" s="71"/>
      <c r="B1415" s="176" t="s">
        <v>13130</v>
      </c>
      <c r="C1415" s="105">
        <f>GENERAL!F9326</f>
        <v>0.84</v>
      </c>
      <c r="D1415" s="143">
        <f>GENERAL!C9326</f>
        <v>4.9000000000000004</v>
      </c>
      <c r="E1415" s="126">
        <f t="shared" si="129"/>
        <v>0.78400000000000025</v>
      </c>
      <c r="F1415" s="126">
        <f t="shared" si="127"/>
        <v>0.74480000000000024</v>
      </c>
      <c r="G1415" s="136">
        <f t="shared" si="128"/>
        <v>0.70560000000000023</v>
      </c>
      <c r="H1415" s="72"/>
      <c r="I1415" s="72"/>
      <c r="J1415" s="72"/>
      <c r="K1415" s="70"/>
      <c r="L1415" s="70"/>
      <c r="M1415" s="70"/>
      <c r="N1415" s="70"/>
      <c r="O1415" s="70"/>
      <c r="P1415" s="70"/>
      <c r="Q1415" s="70"/>
      <c r="R1415" s="70"/>
      <c r="S1415" s="70"/>
      <c r="T1415" s="70"/>
    </row>
    <row r="1416" spans="1:20">
      <c r="A1416" s="71"/>
      <c r="B1416" s="176" t="s">
        <v>13131</v>
      </c>
      <c r="C1416" s="105">
        <f>GENERAL!F9327</f>
        <v>0.84</v>
      </c>
      <c r="D1416" s="143">
        <f>GENERAL!C9327</f>
        <v>5.68</v>
      </c>
      <c r="E1416" s="126">
        <f t="shared" si="129"/>
        <v>0.90880000000000016</v>
      </c>
      <c r="F1416" s="126">
        <f t="shared" si="127"/>
        <v>0.86336000000000013</v>
      </c>
      <c r="G1416" s="136">
        <f t="shared" si="128"/>
        <v>0.8179200000000002</v>
      </c>
      <c r="H1416" s="72"/>
      <c r="I1416" s="72"/>
      <c r="J1416" s="72"/>
      <c r="K1416" s="70"/>
      <c r="L1416" s="70"/>
      <c r="M1416" s="70"/>
      <c r="N1416" s="70"/>
      <c r="O1416" s="70"/>
      <c r="P1416" s="70"/>
      <c r="Q1416" s="70"/>
      <c r="R1416" s="70"/>
      <c r="S1416" s="70"/>
      <c r="T1416" s="70"/>
    </row>
    <row r="1417" spans="1:20">
      <c r="A1417" s="71"/>
      <c r="B1417" s="176" t="s">
        <v>13135</v>
      </c>
      <c r="C1417" s="105">
        <f>GENERAL!F9328</f>
        <v>0.84</v>
      </c>
      <c r="D1417" s="143">
        <f>GENERAL!C9328</f>
        <v>6.44</v>
      </c>
      <c r="E1417" s="126">
        <f t="shared" si="129"/>
        <v>1.0304000000000002</v>
      </c>
      <c r="F1417" s="126">
        <f t="shared" si="127"/>
        <v>0.97888000000000019</v>
      </c>
      <c r="G1417" s="136">
        <f t="shared" si="128"/>
        <v>0.92736000000000018</v>
      </c>
      <c r="H1417" s="72"/>
      <c r="I1417" s="72"/>
      <c r="J1417" s="72"/>
      <c r="K1417" s="70"/>
      <c r="L1417" s="70"/>
      <c r="M1417" s="70"/>
      <c r="N1417" s="70"/>
      <c r="O1417" s="70"/>
      <c r="P1417" s="70"/>
      <c r="Q1417" s="70"/>
      <c r="R1417" s="70"/>
      <c r="S1417" s="70"/>
      <c r="T1417" s="70"/>
    </row>
    <row r="1418" spans="1:20">
      <c r="A1418" s="71"/>
      <c r="B1418" s="176" t="s">
        <v>13221</v>
      </c>
      <c r="C1418" s="105">
        <f>GENERAL!F9329</f>
        <v>0.84</v>
      </c>
      <c r="D1418" s="143">
        <f>GENERAL!C9329</f>
        <v>7.2</v>
      </c>
      <c r="E1418" s="126">
        <f t="shared" si="129"/>
        <v>1.1520000000000004</v>
      </c>
      <c r="F1418" s="126">
        <f t="shared" si="127"/>
        <v>1.0944000000000003</v>
      </c>
      <c r="G1418" s="136">
        <f t="shared" si="128"/>
        <v>1.0368000000000004</v>
      </c>
      <c r="H1418" s="72"/>
      <c r="I1418" s="72"/>
      <c r="J1418" s="72"/>
      <c r="K1418" s="70"/>
      <c r="L1418" s="70"/>
      <c r="M1418" s="70"/>
      <c r="N1418" s="70"/>
      <c r="O1418" s="70"/>
      <c r="P1418" s="70"/>
      <c r="Q1418" s="70"/>
      <c r="R1418" s="70"/>
      <c r="S1418" s="70"/>
      <c r="T1418" s="70"/>
    </row>
    <row r="1419" spans="1:20">
      <c r="A1419" s="71"/>
      <c r="B1419" s="176" t="s">
        <v>13222</v>
      </c>
      <c r="C1419" s="105">
        <f>GENERAL!F9332</f>
        <v>0.84</v>
      </c>
      <c r="D1419" s="143">
        <f>GENERAL!C9332</f>
        <v>3</v>
      </c>
      <c r="E1419" s="126">
        <f t="shared" si="129"/>
        <v>0.48000000000000009</v>
      </c>
      <c r="F1419" s="126">
        <f t="shared" si="127"/>
        <v>0.45600000000000007</v>
      </c>
      <c r="G1419" s="136">
        <f t="shared" si="128"/>
        <v>0.43200000000000011</v>
      </c>
      <c r="H1419" s="72"/>
      <c r="I1419" s="72"/>
      <c r="J1419" s="72"/>
      <c r="K1419" s="70"/>
      <c r="L1419" s="70"/>
      <c r="M1419" s="70"/>
      <c r="N1419" s="70"/>
      <c r="O1419" s="70"/>
      <c r="P1419" s="70"/>
      <c r="Q1419" s="70"/>
      <c r="R1419" s="70"/>
      <c r="S1419" s="70"/>
      <c r="T1419" s="70"/>
    </row>
    <row r="1420" spans="1:20">
      <c r="A1420" s="71"/>
      <c r="B1420" s="176" t="s">
        <v>13223</v>
      </c>
      <c r="C1420" s="105">
        <f>GENERAL!F9333</f>
        <v>0.84</v>
      </c>
      <c r="D1420" s="143">
        <f>GENERAL!C9333</f>
        <v>3.25</v>
      </c>
      <c r="E1420" s="126">
        <f t="shared" si="129"/>
        <v>0.52000000000000013</v>
      </c>
      <c r="F1420" s="126">
        <f t="shared" si="127"/>
        <v>0.49400000000000011</v>
      </c>
      <c r="G1420" s="136">
        <f t="shared" si="128"/>
        <v>0.46800000000000014</v>
      </c>
      <c r="H1420" s="72"/>
      <c r="I1420" s="72"/>
      <c r="J1420" s="72"/>
      <c r="K1420" s="70"/>
      <c r="L1420" s="70"/>
      <c r="M1420" s="70"/>
      <c r="N1420" s="70"/>
      <c r="O1420" s="70"/>
      <c r="P1420" s="70"/>
      <c r="Q1420" s="70"/>
      <c r="R1420" s="70"/>
      <c r="S1420" s="70"/>
      <c r="T1420" s="70"/>
    </row>
    <row r="1421" spans="1:20">
      <c r="A1421" s="71"/>
      <c r="B1421" s="176" t="s">
        <v>13224</v>
      </c>
      <c r="C1421" s="105">
        <f>GENERAL!F9334</f>
        <v>0.84</v>
      </c>
      <c r="D1421" s="143">
        <f>GENERAL!C9334</f>
        <v>3.33</v>
      </c>
      <c r="E1421" s="126">
        <f t="shared" si="129"/>
        <v>0.53280000000000016</v>
      </c>
      <c r="F1421" s="126">
        <f t="shared" si="127"/>
        <v>0.50616000000000017</v>
      </c>
      <c r="G1421" s="136">
        <f t="shared" si="128"/>
        <v>0.47952000000000017</v>
      </c>
      <c r="H1421" s="72"/>
      <c r="I1421" s="72"/>
      <c r="J1421" s="72"/>
      <c r="K1421" s="70"/>
      <c r="L1421" s="70"/>
      <c r="M1421" s="70"/>
      <c r="N1421" s="70"/>
      <c r="O1421" s="70"/>
      <c r="P1421" s="70"/>
      <c r="Q1421" s="70"/>
      <c r="R1421" s="70"/>
      <c r="S1421" s="70"/>
      <c r="T1421" s="70"/>
    </row>
    <row r="1422" spans="1:20">
      <c r="A1422" s="71"/>
      <c r="B1422" s="176" t="s">
        <v>13225</v>
      </c>
      <c r="C1422" s="105">
        <f>GENERAL!F9335</f>
        <v>0.84</v>
      </c>
      <c r="D1422" s="143">
        <f>GENERAL!C9335</f>
        <v>3.91</v>
      </c>
      <c r="E1422" s="126">
        <f t="shared" si="129"/>
        <v>0.62560000000000016</v>
      </c>
      <c r="F1422" s="126">
        <f t="shared" si="127"/>
        <v>0.59432000000000007</v>
      </c>
      <c r="G1422" s="136">
        <f t="shared" si="128"/>
        <v>0.56304000000000021</v>
      </c>
      <c r="H1422" s="72"/>
      <c r="I1422" s="72"/>
      <c r="J1422" s="72"/>
      <c r="K1422" s="70"/>
      <c r="L1422" s="70"/>
      <c r="M1422" s="70"/>
      <c r="N1422" s="70"/>
      <c r="O1422" s="70"/>
      <c r="P1422" s="70"/>
      <c r="Q1422" s="70"/>
      <c r="R1422" s="70"/>
      <c r="S1422" s="70"/>
      <c r="T1422" s="70"/>
    </row>
    <row r="1423" spans="1:20">
      <c r="A1423" s="71"/>
      <c r="B1423" s="176" t="s">
        <v>13226</v>
      </c>
      <c r="C1423" s="105">
        <f>GENERAL!F9336</f>
        <v>0.84</v>
      </c>
      <c r="D1423" s="143">
        <f>GENERAL!C9336</f>
        <v>4.47</v>
      </c>
      <c r="E1423" s="126">
        <f t="shared" si="129"/>
        <v>0.71520000000000006</v>
      </c>
      <c r="F1423" s="126">
        <f t="shared" si="127"/>
        <v>0.67944000000000004</v>
      </c>
      <c r="G1423" s="136">
        <f t="shared" si="128"/>
        <v>0.64368000000000003</v>
      </c>
      <c r="H1423" s="72"/>
      <c r="I1423" s="72"/>
      <c r="J1423" s="72"/>
      <c r="K1423" s="70"/>
      <c r="L1423" s="70"/>
      <c r="M1423" s="70"/>
      <c r="N1423" s="70"/>
      <c r="O1423" s="70"/>
      <c r="P1423" s="70"/>
      <c r="Q1423" s="70"/>
      <c r="R1423" s="70"/>
      <c r="S1423" s="70"/>
      <c r="T1423" s="70"/>
    </row>
    <row r="1424" spans="1:20">
      <c r="A1424" s="71"/>
      <c r="B1424" s="176" t="s">
        <v>13227</v>
      </c>
      <c r="C1424" s="105">
        <f>GENERAL!F9337</f>
        <v>0.84</v>
      </c>
      <c r="D1424" s="143">
        <f>GENERAL!C9337</f>
        <v>5.0199999999999996</v>
      </c>
      <c r="E1424" s="126">
        <f t="shared" si="129"/>
        <v>0.80320000000000014</v>
      </c>
      <c r="F1424" s="126">
        <f t="shared" si="127"/>
        <v>0.76304000000000005</v>
      </c>
      <c r="G1424" s="136">
        <f t="shared" si="128"/>
        <v>0.72288000000000019</v>
      </c>
      <c r="H1424" s="72"/>
      <c r="I1424" s="72"/>
      <c r="J1424" s="72"/>
      <c r="K1424" s="70"/>
      <c r="L1424" s="70"/>
      <c r="M1424" s="70"/>
      <c r="N1424" s="70"/>
      <c r="O1424" s="70"/>
      <c r="P1424" s="70"/>
      <c r="Q1424" s="70"/>
      <c r="R1424" s="70"/>
      <c r="S1424" s="70"/>
      <c r="T1424" s="70"/>
    </row>
    <row r="1425" spans="1:20">
      <c r="A1425" s="71"/>
      <c r="B1425" s="176" t="s">
        <v>13228</v>
      </c>
      <c r="C1425" s="105">
        <f>GENERAL!F9338</f>
        <v>0.84</v>
      </c>
      <c r="D1425" s="143">
        <f>GENERAL!C9338</f>
        <v>5.57</v>
      </c>
      <c r="E1425" s="126">
        <f t="shared" si="129"/>
        <v>0.89120000000000021</v>
      </c>
      <c r="F1425" s="126">
        <f t="shared" si="127"/>
        <v>0.84664000000000017</v>
      </c>
      <c r="G1425" s="136">
        <f t="shared" si="128"/>
        <v>0.80208000000000024</v>
      </c>
      <c r="H1425" s="72"/>
      <c r="I1425" s="72"/>
      <c r="J1425" s="72"/>
      <c r="K1425" s="70"/>
      <c r="L1425" s="70"/>
      <c r="M1425" s="70"/>
      <c r="N1425" s="70"/>
      <c r="O1425" s="70"/>
      <c r="P1425" s="70"/>
      <c r="Q1425" s="70"/>
      <c r="R1425" s="70"/>
      <c r="S1425" s="70"/>
      <c r="T1425" s="70"/>
    </row>
    <row r="1426" spans="1:20">
      <c r="A1426" s="71"/>
      <c r="B1426" s="176" t="s">
        <v>13136</v>
      </c>
      <c r="C1426" s="105">
        <f>GENERAL!F9339</f>
        <v>0.84</v>
      </c>
      <c r="D1426" s="143">
        <f>GENERAL!C9339</f>
        <v>6.13</v>
      </c>
      <c r="E1426" s="126">
        <f t="shared" si="129"/>
        <v>0.98080000000000023</v>
      </c>
      <c r="F1426" s="126">
        <f t="shared" si="127"/>
        <v>0.93176000000000014</v>
      </c>
      <c r="G1426" s="136">
        <f t="shared" si="128"/>
        <v>0.88272000000000017</v>
      </c>
      <c r="H1426" s="72"/>
      <c r="I1426" s="72"/>
      <c r="J1426" s="72"/>
      <c r="K1426" s="70"/>
      <c r="L1426" s="70"/>
      <c r="M1426" s="70"/>
      <c r="N1426" s="70"/>
      <c r="O1426" s="70"/>
      <c r="P1426" s="70"/>
      <c r="Q1426" s="70"/>
      <c r="R1426" s="70"/>
      <c r="S1426" s="70"/>
      <c r="T1426" s="70"/>
    </row>
    <row r="1427" spans="1:20">
      <c r="A1427" s="71"/>
      <c r="B1427" s="176" t="s">
        <v>13229</v>
      </c>
      <c r="C1427" s="105">
        <f>GENERAL!F9341</f>
        <v>0.84</v>
      </c>
      <c r="D1427" s="143">
        <f>GENERAL!C9341</f>
        <v>7.23</v>
      </c>
      <c r="E1427" s="126">
        <f t="shared" si="129"/>
        <v>1.1568000000000003</v>
      </c>
      <c r="F1427" s="126">
        <f t="shared" si="127"/>
        <v>1.0989600000000002</v>
      </c>
      <c r="G1427" s="136">
        <f t="shared" si="128"/>
        <v>1.0411200000000003</v>
      </c>
      <c r="H1427" s="72"/>
      <c r="I1427" s="72"/>
      <c r="J1427" s="72"/>
      <c r="K1427" s="70"/>
      <c r="L1427" s="70"/>
      <c r="M1427" s="70"/>
      <c r="N1427" s="70"/>
      <c r="O1427" s="70"/>
      <c r="P1427" s="70"/>
      <c r="Q1427" s="70"/>
      <c r="R1427" s="70"/>
      <c r="S1427" s="70"/>
      <c r="T1427" s="70"/>
    </row>
    <row r="1428" spans="1:20">
      <c r="A1428" s="71"/>
      <c r="B1428" s="176" t="s">
        <v>13230</v>
      </c>
      <c r="C1428" s="105">
        <f>GENERAL!F9342</f>
        <v>0.84</v>
      </c>
      <c r="D1428" s="143">
        <f>GENERAL!C9342</f>
        <v>8.24</v>
      </c>
      <c r="E1428" s="126">
        <f t="shared" si="129"/>
        <v>1.3184000000000002</v>
      </c>
      <c r="F1428" s="126">
        <f t="shared" si="127"/>
        <v>1.2524800000000003</v>
      </c>
      <c r="G1428" s="136">
        <f t="shared" si="128"/>
        <v>1.1865600000000003</v>
      </c>
      <c r="H1428" s="72"/>
      <c r="I1428" s="72"/>
      <c r="J1428" s="72"/>
      <c r="K1428" s="70"/>
      <c r="L1428" s="70"/>
      <c r="M1428" s="70"/>
      <c r="N1428" s="70"/>
      <c r="O1428" s="70"/>
      <c r="P1428" s="70"/>
      <c r="Q1428" s="70"/>
      <c r="R1428" s="70"/>
      <c r="S1428" s="70"/>
      <c r="T1428" s="70"/>
    </row>
    <row r="1429" spans="1:20">
      <c r="A1429" s="71"/>
      <c r="B1429" s="176" t="s">
        <v>13138</v>
      </c>
      <c r="C1429" s="105">
        <f>GENERAL!F9343</f>
        <v>0.84</v>
      </c>
      <c r="D1429" s="143">
        <f>GENERAL!C9343</f>
        <v>9.4499999999999993</v>
      </c>
      <c r="E1429" s="126">
        <f t="shared" si="129"/>
        <v>1.5120000000000002</v>
      </c>
      <c r="F1429" s="126">
        <f t="shared" si="127"/>
        <v>1.4364000000000001</v>
      </c>
      <c r="G1429" s="136">
        <f t="shared" si="128"/>
        <v>1.3608000000000002</v>
      </c>
      <c r="H1429" s="72"/>
      <c r="I1429" s="72"/>
      <c r="J1429" s="72"/>
      <c r="K1429" s="70"/>
      <c r="L1429" s="70"/>
      <c r="M1429" s="70"/>
      <c r="N1429" s="70"/>
      <c r="O1429" s="70"/>
      <c r="P1429" s="70"/>
      <c r="Q1429" s="70"/>
      <c r="R1429" s="70"/>
      <c r="S1429" s="70"/>
      <c r="T1429" s="70"/>
    </row>
    <row r="1430" spans="1:20">
      <c r="A1430" s="71"/>
      <c r="B1430" s="176" t="s">
        <v>13231</v>
      </c>
      <c r="C1430" s="105">
        <f>GENERAL!F9344</f>
        <v>0.84</v>
      </c>
      <c r="D1430" s="143">
        <f>GENERAL!C9344</f>
        <v>10.55</v>
      </c>
      <c r="E1430" s="126">
        <f t="shared" si="129"/>
        <v>1.6880000000000004</v>
      </c>
      <c r="F1430" s="126">
        <f t="shared" si="127"/>
        <v>1.6036000000000004</v>
      </c>
      <c r="G1430" s="136">
        <f t="shared" si="128"/>
        <v>1.5192000000000003</v>
      </c>
      <c r="H1430" s="72"/>
      <c r="I1430" s="72"/>
      <c r="J1430" s="72"/>
      <c r="K1430" s="70"/>
      <c r="L1430" s="70"/>
      <c r="M1430" s="70"/>
      <c r="N1430" s="70"/>
      <c r="O1430" s="70"/>
      <c r="P1430" s="70"/>
      <c r="Q1430" s="70"/>
      <c r="R1430" s="70"/>
      <c r="S1430" s="70"/>
      <c r="T1430" s="70"/>
    </row>
    <row r="1431" spans="1:20">
      <c r="A1431" s="71"/>
      <c r="B1431" s="176" t="s">
        <v>13232</v>
      </c>
      <c r="C1431" s="105">
        <f>GENERAL!F9352</f>
        <v>0.84</v>
      </c>
      <c r="D1431" s="143">
        <f>GENERAL!C9352</f>
        <v>4.8600000000000003</v>
      </c>
      <c r="E1431" s="126">
        <f t="shared" si="129"/>
        <v>0.77760000000000018</v>
      </c>
      <c r="F1431" s="126">
        <f t="shared" si="127"/>
        <v>0.73872000000000015</v>
      </c>
      <c r="G1431" s="136">
        <f t="shared" si="128"/>
        <v>0.69984000000000013</v>
      </c>
      <c r="H1431" s="72"/>
      <c r="I1431" s="72"/>
      <c r="J1431" s="72"/>
      <c r="K1431" s="70"/>
      <c r="L1431" s="70"/>
      <c r="M1431" s="70"/>
      <c r="N1431" s="70"/>
      <c r="O1431" s="70"/>
      <c r="P1431" s="70"/>
      <c r="Q1431" s="70"/>
      <c r="R1431" s="70"/>
      <c r="S1431" s="70"/>
      <c r="T1431" s="70"/>
    </row>
    <row r="1432" spans="1:20">
      <c r="A1432" s="71"/>
      <c r="B1432" s="176" t="s">
        <v>13233</v>
      </c>
      <c r="C1432" s="105">
        <f>GENERAL!F9353</f>
        <v>0.84</v>
      </c>
      <c r="D1432" s="143">
        <f>GENERAL!C9353</f>
        <v>5.65</v>
      </c>
      <c r="E1432" s="126">
        <f t="shared" si="129"/>
        <v>0.90400000000000025</v>
      </c>
      <c r="F1432" s="126">
        <f t="shared" si="127"/>
        <v>0.85880000000000023</v>
      </c>
      <c r="G1432" s="136">
        <f t="shared" si="128"/>
        <v>0.81360000000000021</v>
      </c>
      <c r="H1432" s="72"/>
      <c r="I1432" s="72"/>
      <c r="J1432" s="72"/>
      <c r="K1432" s="70"/>
      <c r="L1432" s="70"/>
      <c r="M1432" s="70"/>
      <c r="N1432" s="70"/>
      <c r="O1432" s="70"/>
      <c r="P1432" s="70"/>
      <c r="Q1432" s="70"/>
      <c r="R1432" s="70"/>
      <c r="S1432" s="70"/>
      <c r="T1432" s="70"/>
    </row>
    <row r="1433" spans="1:20">
      <c r="A1433" s="71"/>
      <c r="B1433" s="176" t="s">
        <v>13234</v>
      </c>
      <c r="C1433" s="105">
        <f>GENERAL!F9354</f>
        <v>0.84</v>
      </c>
      <c r="D1433" s="143">
        <f>GENERAL!C9354</f>
        <v>6.5</v>
      </c>
      <c r="E1433" s="126">
        <f t="shared" si="129"/>
        <v>1.0400000000000003</v>
      </c>
      <c r="F1433" s="126">
        <f t="shared" si="127"/>
        <v>0.98800000000000021</v>
      </c>
      <c r="G1433" s="136">
        <f t="shared" si="128"/>
        <v>0.93600000000000028</v>
      </c>
      <c r="H1433" s="72"/>
      <c r="I1433" s="72"/>
      <c r="J1433" s="72"/>
      <c r="K1433" s="70"/>
      <c r="L1433" s="70"/>
      <c r="M1433" s="70"/>
      <c r="N1433" s="70"/>
      <c r="O1433" s="70"/>
      <c r="P1433" s="70"/>
      <c r="Q1433" s="70"/>
      <c r="R1433" s="70"/>
      <c r="S1433" s="70"/>
      <c r="T1433" s="70"/>
    </row>
    <row r="1434" spans="1:20">
      <c r="A1434" s="71"/>
      <c r="B1434" s="176" t="s">
        <v>13235</v>
      </c>
      <c r="C1434" s="105">
        <f>GENERAL!F9355</f>
        <v>0.84</v>
      </c>
      <c r="D1434" s="143">
        <f>GENERAL!C9355</f>
        <v>7.28</v>
      </c>
      <c r="E1434" s="126">
        <f t="shared" si="129"/>
        <v>1.1648000000000003</v>
      </c>
      <c r="F1434" s="126">
        <f t="shared" si="127"/>
        <v>1.1065600000000002</v>
      </c>
      <c r="G1434" s="136">
        <f t="shared" si="128"/>
        <v>1.0483200000000004</v>
      </c>
      <c r="H1434" s="72"/>
      <c r="I1434" s="72"/>
      <c r="J1434" s="72"/>
      <c r="K1434" s="70"/>
      <c r="L1434" s="70"/>
      <c r="M1434" s="70"/>
      <c r="N1434" s="70"/>
      <c r="O1434" s="70"/>
      <c r="P1434" s="70"/>
      <c r="Q1434" s="70"/>
      <c r="R1434" s="70"/>
      <c r="S1434" s="70"/>
      <c r="T1434" s="70"/>
    </row>
    <row r="1435" spans="1:20">
      <c r="A1435" s="71"/>
      <c r="B1435" s="176" t="s">
        <v>13236</v>
      </c>
      <c r="C1435" s="105">
        <f>GENERAL!F9356</f>
        <v>0.84</v>
      </c>
      <c r="D1435" s="143">
        <f>GENERAL!C9356</f>
        <v>8.2200000000000006</v>
      </c>
      <c r="E1435" s="126">
        <f t="shared" si="129"/>
        <v>1.3152000000000004</v>
      </c>
      <c r="F1435" s="126">
        <f t="shared" si="127"/>
        <v>1.2494400000000003</v>
      </c>
      <c r="G1435" s="136">
        <f t="shared" si="128"/>
        <v>1.1836800000000003</v>
      </c>
      <c r="H1435" s="72"/>
      <c r="I1435" s="72"/>
      <c r="J1435" s="72"/>
      <c r="K1435" s="70"/>
      <c r="L1435" s="70"/>
      <c r="M1435" s="70"/>
      <c r="N1435" s="70"/>
      <c r="O1435" s="70"/>
      <c r="P1435" s="70"/>
      <c r="Q1435" s="70"/>
      <c r="R1435" s="70"/>
      <c r="S1435" s="70"/>
      <c r="T1435" s="70"/>
    </row>
    <row r="1436" spans="1:20">
      <c r="A1436" s="71"/>
      <c r="B1436" s="176" t="s">
        <v>13237</v>
      </c>
      <c r="C1436" s="105">
        <f>GENERAL!F9357</f>
        <v>0.84</v>
      </c>
      <c r="D1436" s="143">
        <f>GENERAL!C9357</f>
        <v>8.94</v>
      </c>
      <c r="E1436" s="126">
        <f t="shared" si="129"/>
        <v>1.4304000000000001</v>
      </c>
      <c r="F1436" s="126">
        <f t="shared" si="127"/>
        <v>1.3588800000000001</v>
      </c>
      <c r="G1436" s="136">
        <f t="shared" si="128"/>
        <v>1.2873600000000001</v>
      </c>
      <c r="H1436" s="72"/>
      <c r="I1436" s="72"/>
      <c r="J1436" s="72"/>
      <c r="K1436" s="70"/>
      <c r="L1436" s="70"/>
      <c r="M1436" s="70"/>
      <c r="N1436" s="70"/>
      <c r="O1436" s="70"/>
      <c r="P1436" s="70"/>
      <c r="Q1436" s="70"/>
      <c r="R1436" s="70"/>
      <c r="S1436" s="70"/>
      <c r="T1436" s="70"/>
    </row>
    <row r="1437" spans="1:20">
      <c r="A1437" s="71"/>
      <c r="B1437" s="176" t="s">
        <v>13238</v>
      </c>
      <c r="C1437" s="105">
        <f>GENERAL!F9359</f>
        <v>0.84</v>
      </c>
      <c r="D1437" s="143">
        <f>GENERAL!C9359</f>
        <v>10.4</v>
      </c>
      <c r="E1437" s="126">
        <f t="shared" si="129"/>
        <v>1.6640000000000004</v>
      </c>
      <c r="F1437" s="126">
        <f t="shared" si="127"/>
        <v>1.5808000000000002</v>
      </c>
      <c r="G1437" s="136">
        <f t="shared" si="128"/>
        <v>1.4976000000000003</v>
      </c>
      <c r="H1437" s="72"/>
      <c r="I1437" s="72"/>
      <c r="J1437" s="72"/>
      <c r="K1437" s="70"/>
      <c r="L1437" s="70"/>
      <c r="M1437" s="70"/>
      <c r="N1437" s="70"/>
      <c r="O1437" s="70"/>
      <c r="P1437" s="70"/>
      <c r="Q1437" s="70"/>
      <c r="R1437" s="70"/>
      <c r="S1437" s="70"/>
      <c r="T1437" s="70"/>
    </row>
    <row r="1438" spans="1:20">
      <c r="A1438" s="71"/>
      <c r="B1438" s="176" t="s">
        <v>13141</v>
      </c>
      <c r="C1438" s="105">
        <f>GENERAL!F9360</f>
        <v>0.84</v>
      </c>
      <c r="D1438" s="143">
        <f>GENERAL!C9360</f>
        <v>12.36</v>
      </c>
      <c r="E1438" s="126">
        <f t="shared" si="129"/>
        <v>1.9776000000000002</v>
      </c>
      <c r="F1438" s="126">
        <f t="shared" si="127"/>
        <v>1.8787200000000002</v>
      </c>
      <c r="G1438" s="136">
        <f t="shared" si="128"/>
        <v>1.7798400000000003</v>
      </c>
      <c r="H1438" s="72"/>
      <c r="I1438" s="72"/>
      <c r="J1438" s="72"/>
      <c r="K1438" s="70"/>
      <c r="L1438" s="70"/>
      <c r="M1438" s="70"/>
      <c r="N1438" s="70"/>
      <c r="O1438" s="70"/>
      <c r="P1438" s="70"/>
      <c r="Q1438" s="70"/>
      <c r="R1438" s="70"/>
      <c r="S1438" s="70"/>
      <c r="T1438" s="70"/>
    </row>
    <row r="1439" spans="1:20">
      <c r="A1439" s="71"/>
      <c r="B1439" s="176" t="s">
        <v>13239</v>
      </c>
      <c r="C1439" s="105">
        <f>GENERAL!F9361</f>
        <v>0.84</v>
      </c>
      <c r="D1439" s="143">
        <f>GENERAL!C9361</f>
        <v>14.01</v>
      </c>
      <c r="E1439" s="126">
        <f t="shared" si="129"/>
        <v>2.2416000000000005</v>
      </c>
      <c r="F1439" s="126">
        <f t="shared" si="127"/>
        <v>2.1295200000000003</v>
      </c>
      <c r="G1439" s="136">
        <f t="shared" si="128"/>
        <v>2.0174400000000006</v>
      </c>
      <c r="H1439" s="72"/>
      <c r="I1439" s="72"/>
      <c r="J1439" s="72"/>
      <c r="K1439" s="70"/>
      <c r="L1439" s="70"/>
      <c r="M1439" s="70"/>
      <c r="N1439" s="70"/>
      <c r="O1439" s="70"/>
      <c r="P1439" s="70"/>
      <c r="Q1439" s="70"/>
      <c r="R1439" s="70"/>
      <c r="S1439" s="70"/>
      <c r="T1439" s="70"/>
    </row>
    <row r="1440" spans="1:20">
      <c r="A1440" s="71"/>
      <c r="B1440" s="176" t="s">
        <v>13240</v>
      </c>
      <c r="C1440" s="105">
        <f>GENERAL!F9362</f>
        <v>0.84</v>
      </c>
      <c r="D1440" s="143">
        <f>GENERAL!C9362</f>
        <v>15.71</v>
      </c>
      <c r="E1440" s="126">
        <f t="shared" si="129"/>
        <v>2.5136000000000007</v>
      </c>
      <c r="F1440" s="126">
        <f t="shared" si="127"/>
        <v>2.3879200000000007</v>
      </c>
      <c r="G1440" s="136">
        <f t="shared" si="128"/>
        <v>2.2622400000000007</v>
      </c>
      <c r="H1440" s="72"/>
      <c r="I1440" s="72"/>
      <c r="J1440" s="72"/>
      <c r="K1440" s="70"/>
      <c r="L1440" s="70"/>
      <c r="M1440" s="70"/>
      <c r="N1440" s="70"/>
      <c r="O1440" s="70"/>
      <c r="P1440" s="70"/>
      <c r="Q1440" s="70"/>
      <c r="R1440" s="70"/>
      <c r="S1440" s="70"/>
      <c r="T1440" s="70"/>
    </row>
    <row r="1441" spans="1:20">
      <c r="A1441" s="71"/>
      <c r="B1441" s="176" t="s">
        <v>13241</v>
      </c>
      <c r="C1441" s="105">
        <f>GENERAL!F9371</f>
        <v>0.84</v>
      </c>
      <c r="D1441" s="143">
        <f>GENERAL!C9371</f>
        <v>10.34</v>
      </c>
      <c r="E1441" s="126">
        <f t="shared" si="129"/>
        <v>1.6544000000000003</v>
      </c>
      <c r="F1441" s="126">
        <f t="shared" si="127"/>
        <v>1.5716800000000002</v>
      </c>
      <c r="G1441" s="136">
        <f t="shared" si="128"/>
        <v>1.4889600000000003</v>
      </c>
      <c r="H1441" s="72"/>
      <c r="I1441" s="72"/>
      <c r="J1441" s="72"/>
      <c r="K1441" s="70"/>
      <c r="L1441" s="70"/>
      <c r="M1441" s="70"/>
      <c r="N1441" s="70"/>
      <c r="O1441" s="70"/>
      <c r="P1441" s="70"/>
      <c r="Q1441" s="70"/>
      <c r="R1441" s="70"/>
      <c r="S1441" s="70"/>
      <c r="T1441" s="70"/>
    </row>
    <row r="1442" spans="1:20">
      <c r="A1442" s="71"/>
      <c r="B1442" s="176" t="s">
        <v>13242</v>
      </c>
      <c r="C1442" s="105">
        <f>GENERAL!F9372</f>
        <v>0.84</v>
      </c>
      <c r="D1442" s="143">
        <f>GENERAL!C9372</f>
        <v>11.79</v>
      </c>
      <c r="E1442" s="126">
        <f t="shared" si="129"/>
        <v>1.8864000000000003</v>
      </c>
      <c r="F1442" s="126">
        <f t="shared" si="127"/>
        <v>1.7920800000000001</v>
      </c>
      <c r="G1442" s="136">
        <f t="shared" si="128"/>
        <v>1.6977600000000004</v>
      </c>
      <c r="H1442" s="72"/>
      <c r="I1442" s="72"/>
      <c r="J1442" s="72"/>
      <c r="K1442" s="70"/>
      <c r="L1442" s="70"/>
      <c r="M1442" s="70"/>
      <c r="N1442" s="70"/>
      <c r="O1442" s="70"/>
      <c r="P1442" s="70"/>
      <c r="Q1442" s="70"/>
      <c r="R1442" s="70"/>
      <c r="S1442" s="70"/>
      <c r="T1442" s="70"/>
    </row>
    <row r="1443" spans="1:20">
      <c r="A1443" s="71"/>
      <c r="B1443" s="176" t="s">
        <v>13243</v>
      </c>
      <c r="C1443" s="105">
        <f>GENERAL!F9373</f>
        <v>0.84</v>
      </c>
      <c r="D1443" s="143">
        <f>GENERAL!C9373</f>
        <v>12.62</v>
      </c>
      <c r="E1443" s="126">
        <f t="shared" si="129"/>
        <v>2.0192000000000001</v>
      </c>
      <c r="F1443" s="126">
        <f t="shared" si="127"/>
        <v>1.9182399999999999</v>
      </c>
      <c r="G1443" s="136">
        <f t="shared" si="128"/>
        <v>1.8172800000000002</v>
      </c>
      <c r="H1443" s="72"/>
      <c r="I1443" s="72"/>
      <c r="J1443" s="72"/>
      <c r="K1443" s="70"/>
      <c r="L1443" s="70"/>
      <c r="M1443" s="70"/>
      <c r="N1443" s="70"/>
      <c r="O1443" s="70"/>
      <c r="P1443" s="70"/>
      <c r="Q1443" s="70"/>
      <c r="R1443" s="70"/>
      <c r="S1443" s="70"/>
      <c r="T1443" s="70"/>
    </row>
    <row r="1444" spans="1:20">
      <c r="A1444" s="71"/>
      <c r="B1444" s="176" t="s">
        <v>13244</v>
      </c>
      <c r="C1444" s="105">
        <f>GENERAL!F9375</f>
        <v>0.84</v>
      </c>
      <c r="D1444" s="143">
        <f>GENERAL!C9375</f>
        <v>14.88</v>
      </c>
      <c r="E1444" s="126">
        <f t="shared" si="129"/>
        <v>2.3808000000000007</v>
      </c>
      <c r="F1444" s="126">
        <f t="shared" si="127"/>
        <v>2.2617600000000007</v>
      </c>
      <c r="G1444" s="136">
        <f t="shared" si="128"/>
        <v>2.1427200000000006</v>
      </c>
      <c r="H1444" s="72"/>
      <c r="I1444" s="72"/>
      <c r="J1444" s="72"/>
      <c r="K1444" s="70"/>
      <c r="L1444" s="70"/>
      <c r="M1444" s="70"/>
      <c r="N1444" s="70"/>
      <c r="O1444" s="70"/>
      <c r="P1444" s="70"/>
      <c r="Q1444" s="70"/>
      <c r="R1444" s="70"/>
      <c r="S1444" s="70"/>
      <c r="T1444" s="70"/>
    </row>
    <row r="1445" spans="1:20">
      <c r="A1445" s="71"/>
      <c r="B1445" s="176" t="s">
        <v>13245</v>
      </c>
      <c r="C1445" s="105">
        <f>GENERAL!F9386</f>
        <v>0.84</v>
      </c>
      <c r="D1445" s="143">
        <f>GENERAL!C9386</f>
        <v>9.8699999999999992</v>
      </c>
      <c r="E1445" s="126">
        <f t="shared" ref="E1445:E1473" si="130">D1445*(1-C1445)</f>
        <v>1.5792000000000002</v>
      </c>
      <c r="F1445" s="126">
        <f t="shared" si="127"/>
        <v>1.50024</v>
      </c>
      <c r="G1445" s="136">
        <f t="shared" si="128"/>
        <v>1.4212800000000001</v>
      </c>
      <c r="H1445" s="72"/>
      <c r="I1445" s="72"/>
      <c r="J1445" s="72"/>
      <c r="K1445" s="70"/>
      <c r="L1445" s="70"/>
      <c r="M1445" s="70"/>
      <c r="N1445" s="70"/>
      <c r="O1445" s="70"/>
      <c r="P1445" s="70"/>
      <c r="Q1445" s="70"/>
      <c r="R1445" s="70"/>
      <c r="S1445" s="70"/>
      <c r="T1445" s="70"/>
    </row>
    <row r="1446" spans="1:20">
      <c r="A1446" s="71"/>
      <c r="B1446" s="176" t="s">
        <v>13246</v>
      </c>
      <c r="C1446" s="105">
        <f>GENERAL!F9387</f>
        <v>0.84</v>
      </c>
      <c r="D1446" s="143">
        <f>GENERAL!C9387</f>
        <v>11.35</v>
      </c>
      <c r="E1446" s="126">
        <f t="shared" si="130"/>
        <v>1.8160000000000003</v>
      </c>
      <c r="F1446" s="126">
        <f t="shared" si="127"/>
        <v>1.7252000000000003</v>
      </c>
      <c r="G1446" s="136">
        <f t="shared" si="128"/>
        <v>1.6344000000000003</v>
      </c>
      <c r="H1446" s="72"/>
      <c r="I1446" s="72"/>
      <c r="J1446" s="72"/>
      <c r="K1446" s="70"/>
      <c r="L1446" s="70"/>
      <c r="M1446" s="70"/>
      <c r="N1446" s="70"/>
      <c r="O1446" s="70"/>
      <c r="P1446" s="70"/>
      <c r="Q1446" s="70"/>
      <c r="R1446" s="70"/>
      <c r="S1446" s="70"/>
      <c r="T1446" s="70"/>
    </row>
    <row r="1447" spans="1:20">
      <c r="A1447" s="71"/>
      <c r="B1447" s="176" t="s">
        <v>13247</v>
      </c>
      <c r="C1447" s="105">
        <f>GENERAL!F9388</f>
        <v>0.84</v>
      </c>
      <c r="D1447" s="143">
        <f>GENERAL!C9388</f>
        <v>12.88</v>
      </c>
      <c r="E1447" s="126">
        <f t="shared" si="130"/>
        <v>2.0608000000000004</v>
      </c>
      <c r="F1447" s="126">
        <f t="shared" si="127"/>
        <v>1.9577600000000004</v>
      </c>
      <c r="G1447" s="136">
        <f t="shared" si="128"/>
        <v>1.8547200000000004</v>
      </c>
      <c r="H1447" s="72"/>
      <c r="I1447" s="72"/>
      <c r="J1447" s="72"/>
      <c r="K1447" s="70"/>
      <c r="L1447" s="70"/>
      <c r="M1447" s="70"/>
      <c r="N1447" s="70"/>
      <c r="O1447" s="70"/>
      <c r="P1447" s="70"/>
      <c r="Q1447" s="70"/>
      <c r="R1447" s="70"/>
      <c r="S1447" s="70"/>
      <c r="T1447" s="70"/>
    </row>
    <row r="1448" spans="1:20">
      <c r="A1448" s="71"/>
      <c r="B1448" s="176" t="s">
        <v>13248</v>
      </c>
      <c r="C1448" s="105">
        <f>GENERAL!F9389</f>
        <v>0.84</v>
      </c>
      <c r="D1448" s="143">
        <f>GENERAL!C9389</f>
        <v>14.44</v>
      </c>
      <c r="E1448" s="126">
        <f t="shared" si="130"/>
        <v>2.3104000000000005</v>
      </c>
      <c r="F1448" s="126">
        <f t="shared" si="127"/>
        <v>2.1948800000000004</v>
      </c>
      <c r="G1448" s="136">
        <f t="shared" si="128"/>
        <v>2.0793600000000003</v>
      </c>
      <c r="H1448" s="72"/>
      <c r="I1448" s="72"/>
      <c r="J1448" s="72"/>
      <c r="K1448" s="70"/>
      <c r="L1448" s="70"/>
      <c r="M1448" s="70"/>
      <c r="N1448" s="70"/>
      <c r="O1448" s="70"/>
      <c r="P1448" s="70"/>
      <c r="Q1448" s="70"/>
      <c r="R1448" s="70"/>
      <c r="S1448" s="70"/>
      <c r="T1448" s="70"/>
    </row>
    <row r="1449" spans="1:20">
      <c r="A1449" s="71"/>
      <c r="B1449" s="176" t="s">
        <v>13249</v>
      </c>
      <c r="C1449" s="105">
        <f>GENERAL!F9390</f>
        <v>0.84</v>
      </c>
      <c r="D1449" s="143">
        <f>GENERAL!C9390</f>
        <v>16.29</v>
      </c>
      <c r="E1449" s="126">
        <f t="shared" si="130"/>
        <v>2.6064000000000003</v>
      </c>
      <c r="F1449" s="126">
        <f t="shared" si="127"/>
        <v>2.4760800000000001</v>
      </c>
      <c r="G1449" s="136">
        <f t="shared" si="128"/>
        <v>2.3457600000000003</v>
      </c>
      <c r="H1449" s="72"/>
      <c r="I1449" s="72"/>
      <c r="J1449" s="72"/>
      <c r="K1449" s="70"/>
      <c r="L1449" s="70"/>
      <c r="M1449" s="70"/>
      <c r="N1449" s="70"/>
      <c r="O1449" s="70"/>
      <c r="P1449" s="70"/>
      <c r="Q1449" s="70"/>
      <c r="R1449" s="70"/>
      <c r="S1449" s="70"/>
      <c r="T1449" s="70"/>
    </row>
    <row r="1450" spans="1:20">
      <c r="A1450" s="71"/>
      <c r="B1450" s="176" t="s">
        <v>13250</v>
      </c>
      <c r="C1450" s="105">
        <f>GENERAL!F9391</f>
        <v>0.84</v>
      </c>
      <c r="D1450" s="143">
        <f>GENERAL!C9391</f>
        <v>17.63</v>
      </c>
      <c r="E1450" s="126">
        <f t="shared" si="130"/>
        <v>2.8208000000000002</v>
      </c>
      <c r="F1450" s="126">
        <f t="shared" si="127"/>
        <v>2.6797599999999999</v>
      </c>
      <c r="G1450" s="136">
        <f t="shared" si="128"/>
        <v>2.5387200000000001</v>
      </c>
      <c r="H1450" s="72"/>
      <c r="I1450" s="72"/>
      <c r="J1450" s="72"/>
      <c r="K1450" s="70"/>
      <c r="L1450" s="70"/>
      <c r="M1450" s="70"/>
      <c r="N1450" s="70"/>
      <c r="O1450" s="70"/>
      <c r="P1450" s="70"/>
      <c r="Q1450" s="70"/>
      <c r="R1450" s="70"/>
      <c r="S1450" s="70"/>
      <c r="T1450" s="70"/>
    </row>
    <row r="1451" spans="1:20">
      <c r="A1451" s="71"/>
      <c r="B1451" s="176" t="s">
        <v>13251</v>
      </c>
      <c r="C1451" s="105">
        <f>GENERAL!F9392</f>
        <v>0.84</v>
      </c>
      <c r="D1451" s="143">
        <f>GENERAL!C9392</f>
        <v>20.6</v>
      </c>
      <c r="E1451" s="126">
        <f t="shared" si="130"/>
        <v>3.2960000000000007</v>
      </c>
      <c r="F1451" s="126">
        <f t="shared" si="127"/>
        <v>3.1312000000000006</v>
      </c>
      <c r="G1451" s="136">
        <f t="shared" si="128"/>
        <v>2.9664000000000006</v>
      </c>
      <c r="H1451" s="72"/>
      <c r="I1451" s="72"/>
      <c r="J1451" s="72"/>
      <c r="K1451" s="70"/>
      <c r="L1451" s="70"/>
      <c r="M1451" s="70"/>
      <c r="N1451" s="70"/>
      <c r="O1451" s="70"/>
      <c r="P1451" s="70"/>
      <c r="Q1451" s="70"/>
      <c r="R1451" s="70"/>
      <c r="S1451" s="70"/>
      <c r="T1451" s="70"/>
    </row>
    <row r="1452" spans="1:20">
      <c r="A1452" s="71"/>
      <c r="B1452" s="176" t="s">
        <v>13252</v>
      </c>
      <c r="C1452" s="105">
        <f>GENERAL!F9393</f>
        <v>0.84</v>
      </c>
      <c r="D1452" s="143">
        <f>GENERAL!C9393</f>
        <v>23.69</v>
      </c>
      <c r="E1452" s="126">
        <f t="shared" si="130"/>
        <v>3.7904000000000009</v>
      </c>
      <c r="F1452" s="126">
        <f t="shared" si="127"/>
        <v>3.6008800000000005</v>
      </c>
      <c r="G1452" s="136">
        <f t="shared" si="128"/>
        <v>3.4113600000000011</v>
      </c>
      <c r="H1452" s="72"/>
      <c r="I1452" s="72"/>
      <c r="J1452" s="72"/>
      <c r="K1452" s="70"/>
      <c r="L1452" s="70"/>
      <c r="M1452" s="70"/>
      <c r="N1452" s="70"/>
      <c r="O1452" s="70"/>
      <c r="P1452" s="70"/>
      <c r="Q1452" s="70"/>
      <c r="R1452" s="70"/>
      <c r="S1452" s="70"/>
      <c r="T1452" s="70"/>
    </row>
    <row r="1453" spans="1:20">
      <c r="A1453" s="71"/>
      <c r="B1453" s="176" t="s">
        <v>13253</v>
      </c>
      <c r="C1453" s="105">
        <f>GENERAL!F9394</f>
        <v>0.84</v>
      </c>
      <c r="D1453" s="143">
        <f>GENERAL!C9394</f>
        <v>26.86</v>
      </c>
      <c r="E1453" s="126">
        <f t="shared" si="130"/>
        <v>4.297600000000001</v>
      </c>
      <c r="F1453" s="126">
        <f t="shared" si="127"/>
        <v>4.082720000000001</v>
      </c>
      <c r="G1453" s="136">
        <f t="shared" si="128"/>
        <v>3.8678400000000011</v>
      </c>
      <c r="H1453" s="72"/>
      <c r="I1453" s="72"/>
      <c r="J1453" s="72"/>
      <c r="K1453" s="70"/>
      <c r="L1453" s="70"/>
      <c r="M1453" s="70"/>
      <c r="N1453" s="70"/>
      <c r="O1453" s="70"/>
      <c r="P1453" s="70"/>
      <c r="Q1453" s="70"/>
      <c r="R1453" s="70"/>
      <c r="S1453" s="70"/>
      <c r="T1453" s="70"/>
    </row>
    <row r="1454" spans="1:20">
      <c r="A1454" s="71"/>
      <c r="B1454" s="176" t="s">
        <v>13254</v>
      </c>
      <c r="C1454" s="105">
        <f>GENERAL!F9395</f>
        <v>0.84</v>
      </c>
      <c r="D1454" s="143">
        <f>GENERAL!C9395</f>
        <v>30.08</v>
      </c>
      <c r="E1454" s="126">
        <f t="shared" si="130"/>
        <v>4.8128000000000011</v>
      </c>
      <c r="F1454" s="126">
        <f t="shared" si="127"/>
        <v>4.5721600000000011</v>
      </c>
      <c r="G1454" s="136">
        <f t="shared" si="128"/>
        <v>4.3315200000000011</v>
      </c>
      <c r="H1454" s="72"/>
      <c r="I1454" s="72"/>
      <c r="J1454" s="72"/>
      <c r="K1454" s="70"/>
      <c r="L1454" s="70"/>
      <c r="M1454" s="70"/>
      <c r="N1454" s="70"/>
      <c r="O1454" s="70"/>
      <c r="P1454" s="70"/>
      <c r="Q1454" s="70"/>
      <c r="R1454" s="70"/>
      <c r="S1454" s="70"/>
      <c r="T1454" s="70"/>
    </row>
    <row r="1455" spans="1:20">
      <c r="A1455" s="71"/>
      <c r="B1455" s="176" t="s">
        <v>13255</v>
      </c>
      <c r="C1455" s="105">
        <f>GENERAL!F9405</f>
        <v>0.84</v>
      </c>
      <c r="D1455" s="143">
        <f>GENERAL!C9405</f>
        <v>20.32</v>
      </c>
      <c r="E1455" s="126">
        <f t="shared" si="130"/>
        <v>3.2512000000000008</v>
      </c>
      <c r="F1455" s="126">
        <f t="shared" si="127"/>
        <v>3.0886400000000007</v>
      </c>
      <c r="G1455" s="136">
        <f t="shared" si="128"/>
        <v>2.9260800000000007</v>
      </c>
      <c r="H1455" s="72"/>
      <c r="I1455" s="72"/>
      <c r="J1455" s="72"/>
      <c r="K1455" s="70"/>
      <c r="L1455" s="70"/>
      <c r="M1455" s="70"/>
      <c r="N1455" s="70"/>
      <c r="O1455" s="70"/>
      <c r="P1455" s="70"/>
      <c r="Q1455" s="70"/>
      <c r="R1455" s="70"/>
      <c r="S1455" s="70"/>
      <c r="T1455" s="70"/>
    </row>
    <row r="1456" spans="1:20">
      <c r="A1456" s="71"/>
      <c r="B1456" s="176" t="s">
        <v>13256</v>
      </c>
      <c r="C1456" s="105">
        <f>GENERAL!F9406</f>
        <v>0.84</v>
      </c>
      <c r="D1456" s="143">
        <f>GENERAL!C9406</f>
        <v>25.7</v>
      </c>
      <c r="E1456" s="126">
        <f t="shared" si="130"/>
        <v>4.112000000000001</v>
      </c>
      <c r="F1456" s="126">
        <f t="shared" si="127"/>
        <v>3.9064000000000005</v>
      </c>
      <c r="G1456" s="136">
        <f t="shared" si="128"/>
        <v>3.700800000000001</v>
      </c>
      <c r="H1456" s="72"/>
      <c r="I1456" s="72"/>
      <c r="J1456" s="72"/>
      <c r="K1456" s="70"/>
      <c r="L1456" s="70"/>
      <c r="M1456" s="70"/>
      <c r="N1456" s="70"/>
      <c r="O1456" s="70"/>
      <c r="P1456" s="70"/>
      <c r="Q1456" s="70"/>
      <c r="R1456" s="70"/>
      <c r="S1456" s="70"/>
      <c r="T1456" s="70"/>
    </row>
    <row r="1457" spans="1:20">
      <c r="A1457" s="71"/>
      <c r="B1457" s="176" t="s">
        <v>13257</v>
      </c>
      <c r="C1457" s="105">
        <f>GENERAL!F9407</f>
        <v>0.84</v>
      </c>
      <c r="D1457" s="143">
        <f>GENERAL!C9407</f>
        <v>28.11</v>
      </c>
      <c r="E1457" s="126">
        <f t="shared" si="130"/>
        <v>4.4976000000000012</v>
      </c>
      <c r="F1457" s="126">
        <f t="shared" si="127"/>
        <v>4.2727200000000005</v>
      </c>
      <c r="G1457" s="136">
        <f t="shared" si="128"/>
        <v>4.0478400000000008</v>
      </c>
      <c r="H1457" s="72"/>
      <c r="I1457" s="72"/>
      <c r="J1457" s="72"/>
      <c r="K1457" s="70"/>
      <c r="L1457" s="70"/>
      <c r="M1457" s="70"/>
      <c r="N1457" s="70"/>
      <c r="O1457" s="70"/>
      <c r="P1457" s="70"/>
      <c r="Q1457" s="70"/>
      <c r="R1457" s="70"/>
      <c r="S1457" s="70"/>
      <c r="T1457" s="70"/>
    </row>
    <row r="1458" spans="1:20">
      <c r="A1458" s="71"/>
      <c r="B1458" s="176" t="s">
        <v>13258</v>
      </c>
      <c r="C1458" s="105">
        <f>GENERAL!F9408</f>
        <v>0.84</v>
      </c>
      <c r="D1458" s="143">
        <f>GENERAL!C9408</f>
        <v>30.28</v>
      </c>
      <c r="E1458" s="126">
        <f t="shared" si="130"/>
        <v>4.8448000000000011</v>
      </c>
      <c r="F1458" s="126">
        <f t="shared" si="127"/>
        <v>4.6025600000000004</v>
      </c>
      <c r="G1458" s="136">
        <f t="shared" si="128"/>
        <v>4.3603200000000015</v>
      </c>
      <c r="H1458" s="72"/>
      <c r="I1458" s="72"/>
      <c r="J1458" s="72"/>
      <c r="K1458" s="70"/>
      <c r="L1458" s="70"/>
      <c r="M1458" s="70"/>
      <c r="N1458" s="70"/>
      <c r="O1458" s="70"/>
      <c r="P1458" s="70"/>
      <c r="Q1458" s="70"/>
      <c r="R1458" s="70"/>
      <c r="S1458" s="70"/>
      <c r="T1458" s="70"/>
    </row>
    <row r="1459" spans="1:20">
      <c r="A1459" s="71"/>
      <c r="B1459" s="176" t="s">
        <v>13259</v>
      </c>
      <c r="C1459" s="105">
        <f>GENERAL!F9409</f>
        <v>0.84</v>
      </c>
      <c r="D1459" s="143">
        <f>GENERAL!C9409</f>
        <v>35.119999999999997</v>
      </c>
      <c r="E1459" s="126">
        <f t="shared" si="130"/>
        <v>5.6192000000000011</v>
      </c>
      <c r="F1459" s="126">
        <f t="shared" si="127"/>
        <v>5.3382400000000008</v>
      </c>
      <c r="G1459" s="136">
        <f t="shared" si="128"/>
        <v>5.0572800000000013</v>
      </c>
      <c r="H1459" s="72"/>
      <c r="I1459" s="72"/>
      <c r="J1459" s="72"/>
      <c r="K1459" s="70"/>
      <c r="L1459" s="70"/>
      <c r="M1459" s="70"/>
      <c r="N1459" s="70"/>
      <c r="O1459" s="70"/>
      <c r="P1459" s="70"/>
      <c r="Q1459" s="70"/>
      <c r="R1459" s="70"/>
      <c r="S1459" s="70"/>
      <c r="T1459" s="70"/>
    </row>
    <row r="1460" spans="1:20">
      <c r="A1460" s="71"/>
      <c r="B1460" s="176" t="s">
        <v>13260</v>
      </c>
      <c r="C1460" s="105">
        <f>GENERAL!F9410</f>
        <v>0.84</v>
      </c>
      <c r="D1460" s="143">
        <f>GENERAL!C9410</f>
        <v>39.96</v>
      </c>
      <c r="E1460" s="126">
        <f t="shared" si="130"/>
        <v>6.3936000000000011</v>
      </c>
      <c r="F1460" s="126">
        <f t="shared" si="127"/>
        <v>6.0739200000000011</v>
      </c>
      <c r="G1460" s="136">
        <f t="shared" si="128"/>
        <v>5.7542400000000011</v>
      </c>
      <c r="H1460" s="72"/>
      <c r="I1460" s="72"/>
      <c r="J1460" s="72"/>
      <c r="K1460" s="70"/>
      <c r="L1460" s="70"/>
      <c r="M1460" s="70"/>
      <c r="N1460" s="70"/>
      <c r="O1460" s="70"/>
      <c r="P1460" s="70"/>
      <c r="Q1460" s="70"/>
      <c r="R1460" s="70"/>
      <c r="S1460" s="70"/>
      <c r="T1460" s="70"/>
    </row>
    <row r="1461" spans="1:20">
      <c r="A1461" s="71"/>
      <c r="B1461" s="176" t="s">
        <v>13151</v>
      </c>
      <c r="C1461" s="105">
        <f>GENERAL!F9411</f>
        <v>0.84</v>
      </c>
      <c r="D1461" s="143">
        <f>GENERAL!C9411</f>
        <v>44.7</v>
      </c>
      <c r="E1461" s="126">
        <f t="shared" si="130"/>
        <v>7.1520000000000019</v>
      </c>
      <c r="F1461" s="126">
        <f t="shared" si="127"/>
        <v>6.7944000000000013</v>
      </c>
      <c r="G1461" s="136">
        <f t="shared" si="128"/>
        <v>6.4368000000000016</v>
      </c>
      <c r="H1461" s="72"/>
      <c r="I1461" s="72"/>
      <c r="J1461" s="72"/>
      <c r="K1461" s="70"/>
      <c r="L1461" s="70"/>
      <c r="M1461" s="70"/>
      <c r="N1461" s="70"/>
      <c r="O1461" s="70"/>
      <c r="P1461" s="70"/>
      <c r="Q1461" s="70"/>
      <c r="R1461" s="70"/>
      <c r="S1461" s="70"/>
      <c r="T1461" s="70"/>
    </row>
    <row r="1462" spans="1:20">
      <c r="A1462" s="71"/>
      <c r="B1462" s="176" t="s">
        <v>13261</v>
      </c>
      <c r="C1462" s="105">
        <f>GENERAL!F9412</f>
        <v>0.84</v>
      </c>
      <c r="D1462" s="143">
        <f>GENERAL!C9412</f>
        <v>49.44</v>
      </c>
      <c r="E1462" s="126">
        <f t="shared" si="130"/>
        <v>7.910400000000001</v>
      </c>
      <c r="F1462" s="126">
        <f t="shared" si="127"/>
        <v>7.5148800000000007</v>
      </c>
      <c r="G1462" s="136">
        <f t="shared" si="128"/>
        <v>7.1193600000000012</v>
      </c>
      <c r="H1462" s="72"/>
      <c r="I1462" s="72"/>
      <c r="J1462" s="72"/>
      <c r="K1462" s="70"/>
      <c r="L1462" s="70"/>
      <c r="M1462" s="70"/>
      <c r="N1462" s="70"/>
      <c r="O1462" s="70"/>
      <c r="P1462" s="70"/>
      <c r="Q1462" s="70"/>
      <c r="R1462" s="70"/>
      <c r="S1462" s="70"/>
      <c r="T1462" s="70"/>
    </row>
    <row r="1463" spans="1:20">
      <c r="A1463" s="71"/>
      <c r="B1463" s="176" t="s">
        <v>13262</v>
      </c>
      <c r="C1463" s="105">
        <f>GENERAL!F9421</f>
        <v>0.84</v>
      </c>
      <c r="D1463" s="143">
        <f>GENERAL!C9421</f>
        <v>40.67</v>
      </c>
      <c r="E1463" s="126">
        <f t="shared" si="130"/>
        <v>6.5072000000000019</v>
      </c>
      <c r="F1463" s="126">
        <f t="shared" si="127"/>
        <v>6.1818400000000011</v>
      </c>
      <c r="G1463" s="136">
        <f t="shared" si="128"/>
        <v>5.8564800000000021</v>
      </c>
      <c r="H1463" s="72"/>
      <c r="I1463" s="72"/>
      <c r="J1463" s="72"/>
      <c r="K1463" s="70"/>
      <c r="L1463" s="70"/>
      <c r="M1463" s="70"/>
      <c r="N1463" s="70"/>
      <c r="O1463" s="70"/>
      <c r="P1463" s="70"/>
      <c r="Q1463" s="70"/>
      <c r="R1463" s="70"/>
      <c r="S1463" s="70"/>
      <c r="T1463" s="70"/>
    </row>
    <row r="1464" spans="1:20">
      <c r="A1464" s="71"/>
      <c r="B1464" s="176" t="s">
        <v>13263</v>
      </c>
      <c r="C1464" s="105">
        <f>GENERAL!F9422</f>
        <v>0.84</v>
      </c>
      <c r="D1464" s="143">
        <f>GENERAL!C9422</f>
        <v>47.59</v>
      </c>
      <c r="E1464" s="126">
        <f t="shared" si="130"/>
        <v>7.6144000000000016</v>
      </c>
      <c r="F1464" s="126">
        <f t="shared" si="127"/>
        <v>7.2336800000000014</v>
      </c>
      <c r="G1464" s="136">
        <f t="shared" si="128"/>
        <v>6.8529600000000013</v>
      </c>
      <c r="H1464" s="72"/>
      <c r="I1464" s="72"/>
      <c r="J1464" s="72"/>
      <c r="K1464" s="70"/>
      <c r="L1464" s="70"/>
      <c r="M1464" s="70"/>
      <c r="N1464" s="70"/>
      <c r="O1464" s="70"/>
      <c r="P1464" s="70"/>
      <c r="Q1464" s="70"/>
      <c r="R1464" s="70"/>
      <c r="S1464" s="70"/>
      <c r="T1464" s="70"/>
    </row>
    <row r="1465" spans="1:20">
      <c r="A1465" s="71"/>
      <c r="B1465" s="176" t="s">
        <v>13264</v>
      </c>
      <c r="C1465" s="105">
        <f>GENERAL!F9423</f>
        <v>0.84</v>
      </c>
      <c r="D1465" s="143">
        <f>GENERAL!C9423</f>
        <v>54.08</v>
      </c>
      <c r="E1465" s="126">
        <f t="shared" si="130"/>
        <v>8.6528000000000009</v>
      </c>
      <c r="F1465" s="126">
        <f t="shared" si="127"/>
        <v>8.2201599999999999</v>
      </c>
      <c r="G1465" s="136">
        <f t="shared" si="128"/>
        <v>7.7875200000000007</v>
      </c>
      <c r="H1465" s="72"/>
      <c r="I1465" s="72"/>
      <c r="J1465" s="72"/>
      <c r="K1465" s="70"/>
      <c r="L1465" s="70"/>
      <c r="M1465" s="70"/>
      <c r="N1465" s="70"/>
      <c r="O1465" s="70"/>
      <c r="P1465" s="70"/>
      <c r="Q1465" s="70"/>
      <c r="R1465" s="70"/>
      <c r="S1465" s="70"/>
      <c r="T1465" s="70"/>
    </row>
    <row r="1466" spans="1:20">
      <c r="A1466" s="71"/>
      <c r="B1466" s="176" t="s">
        <v>13265</v>
      </c>
      <c r="C1466" s="105">
        <f>GENERAL!F9424</f>
        <v>0.84</v>
      </c>
      <c r="D1466" s="143">
        <f>GENERAL!C9424</f>
        <v>61.83</v>
      </c>
      <c r="E1466" s="126">
        <f t="shared" si="130"/>
        <v>9.8928000000000011</v>
      </c>
      <c r="F1466" s="126">
        <f t="shared" si="127"/>
        <v>9.3981600000000007</v>
      </c>
      <c r="G1466" s="136">
        <f t="shared" si="128"/>
        <v>8.9035200000000021</v>
      </c>
      <c r="H1466" s="72"/>
      <c r="I1466" s="72"/>
      <c r="J1466" s="72"/>
      <c r="K1466" s="70"/>
      <c r="L1466" s="70"/>
      <c r="M1466" s="70"/>
      <c r="N1466" s="70"/>
      <c r="O1466" s="70"/>
      <c r="P1466" s="70"/>
      <c r="Q1466" s="70"/>
      <c r="R1466" s="70"/>
      <c r="S1466" s="70"/>
      <c r="T1466" s="70"/>
    </row>
    <row r="1467" spans="1:20">
      <c r="A1467" s="71"/>
      <c r="B1467" s="176" t="s">
        <v>13266</v>
      </c>
      <c r="C1467" s="105">
        <f>GENERAL!F9425</f>
        <v>0.84</v>
      </c>
      <c r="D1467" s="143">
        <f>GENERAL!C9425</f>
        <v>68.91</v>
      </c>
      <c r="E1467" s="126">
        <f t="shared" si="130"/>
        <v>11.025600000000001</v>
      </c>
      <c r="F1467" s="126">
        <f t="shared" si="127"/>
        <v>10.474320000000001</v>
      </c>
      <c r="G1467" s="136">
        <f t="shared" si="128"/>
        <v>9.9230400000000003</v>
      </c>
      <c r="H1467" s="72"/>
      <c r="I1467" s="72"/>
      <c r="J1467" s="72"/>
      <c r="K1467" s="70"/>
      <c r="L1467" s="70"/>
      <c r="M1467" s="70"/>
      <c r="N1467" s="70"/>
      <c r="O1467" s="70"/>
      <c r="P1467" s="70"/>
      <c r="Q1467" s="70"/>
      <c r="R1467" s="70"/>
      <c r="S1467" s="70"/>
      <c r="T1467" s="70"/>
    </row>
    <row r="1468" spans="1:20">
      <c r="A1468" s="71"/>
      <c r="B1468" s="176" t="s">
        <v>13267</v>
      </c>
      <c r="C1468" s="105">
        <f>GENERAL!F9426</f>
        <v>0.84</v>
      </c>
      <c r="D1468" s="143">
        <f>GENERAL!C9426</f>
        <v>75.95</v>
      </c>
      <c r="E1468" s="126">
        <f t="shared" si="130"/>
        <v>12.152000000000003</v>
      </c>
      <c r="F1468" s="126">
        <f t="shared" si="127"/>
        <v>11.544400000000001</v>
      </c>
      <c r="G1468" s="136">
        <f t="shared" si="128"/>
        <v>10.936800000000003</v>
      </c>
      <c r="H1468" s="72"/>
      <c r="I1468" s="72"/>
      <c r="J1468" s="72"/>
      <c r="K1468" s="70"/>
      <c r="L1468" s="70"/>
      <c r="M1468" s="70"/>
      <c r="N1468" s="70"/>
      <c r="O1468" s="70"/>
      <c r="P1468" s="70"/>
      <c r="Q1468" s="70"/>
      <c r="R1468" s="70"/>
      <c r="S1468" s="70"/>
      <c r="T1468" s="70"/>
    </row>
    <row r="1469" spans="1:20">
      <c r="A1469" s="71"/>
      <c r="B1469" s="176" t="s">
        <v>13268</v>
      </c>
      <c r="C1469" s="105">
        <f>GENERAL!F9435</f>
        <v>0.84</v>
      </c>
      <c r="D1469" s="143">
        <f>GENERAL!C9435</f>
        <v>73.650000000000006</v>
      </c>
      <c r="E1469" s="126">
        <f t="shared" si="130"/>
        <v>11.784000000000002</v>
      </c>
      <c r="F1469" s="126">
        <f t="shared" si="127"/>
        <v>11.194800000000003</v>
      </c>
      <c r="G1469" s="136">
        <f t="shared" si="128"/>
        <v>10.605600000000003</v>
      </c>
      <c r="H1469" s="72"/>
      <c r="I1469" s="72"/>
      <c r="J1469" s="72"/>
      <c r="K1469" s="70"/>
      <c r="L1469" s="70"/>
      <c r="M1469" s="70"/>
      <c r="N1469" s="70"/>
      <c r="O1469" s="70"/>
      <c r="P1469" s="70"/>
      <c r="Q1469" s="70"/>
      <c r="R1469" s="70"/>
      <c r="S1469" s="70"/>
      <c r="T1469" s="70"/>
    </row>
    <row r="1470" spans="1:20">
      <c r="A1470" s="71"/>
      <c r="B1470" s="176" t="s">
        <v>13269</v>
      </c>
      <c r="C1470" s="105">
        <f>GENERAL!F9436</f>
        <v>0.84</v>
      </c>
      <c r="D1470" s="143">
        <f>GENERAL!C9436</f>
        <v>83.53</v>
      </c>
      <c r="E1470" s="126">
        <f t="shared" si="130"/>
        <v>13.364800000000002</v>
      </c>
      <c r="F1470" s="126">
        <f t="shared" si="127"/>
        <v>12.696560000000002</v>
      </c>
      <c r="G1470" s="136">
        <f t="shared" si="128"/>
        <v>12.028320000000003</v>
      </c>
      <c r="H1470" s="72"/>
      <c r="I1470" s="72"/>
      <c r="J1470" s="72"/>
      <c r="K1470" s="70"/>
      <c r="L1470" s="70"/>
      <c r="M1470" s="70"/>
      <c r="N1470" s="70"/>
      <c r="O1470" s="70"/>
      <c r="P1470" s="70"/>
      <c r="Q1470" s="70"/>
      <c r="R1470" s="70"/>
      <c r="S1470" s="70"/>
      <c r="T1470" s="70"/>
    </row>
    <row r="1471" spans="1:20">
      <c r="A1471" s="71"/>
      <c r="B1471" s="176" t="s">
        <v>13270</v>
      </c>
      <c r="C1471" s="105">
        <f>GENERAL!F9437</f>
        <v>0.84</v>
      </c>
      <c r="D1471" s="143">
        <f>GENERAL!C9437</f>
        <v>93.22</v>
      </c>
      <c r="E1471" s="126">
        <f t="shared" si="130"/>
        <v>14.915200000000002</v>
      </c>
      <c r="F1471" s="126">
        <f t="shared" ref="F1471:F1486" si="131">D1471*(1-C1471)*(1-F$15)</f>
        <v>14.169440000000002</v>
      </c>
      <c r="G1471" s="136">
        <f t="shared" ref="G1471:G1486" si="132">D1471*(1-C1471)*(1-G$15)</f>
        <v>13.423680000000003</v>
      </c>
      <c r="H1471" s="72"/>
      <c r="I1471" s="72"/>
      <c r="J1471" s="72"/>
      <c r="K1471" s="70"/>
      <c r="L1471" s="70"/>
      <c r="M1471" s="70"/>
      <c r="N1471" s="70"/>
      <c r="O1471" s="70"/>
      <c r="P1471" s="70"/>
      <c r="Q1471" s="70"/>
      <c r="R1471" s="70"/>
      <c r="S1471" s="70"/>
      <c r="T1471" s="70"/>
    </row>
    <row r="1472" spans="1:20">
      <c r="A1472" s="71"/>
      <c r="B1472" s="176" t="s">
        <v>13271</v>
      </c>
      <c r="C1472" s="105">
        <f>GENERAL!F9438</f>
        <v>0.84</v>
      </c>
      <c r="D1472" s="143">
        <f>GENERAL!C9438</f>
        <v>102.99</v>
      </c>
      <c r="E1472" s="126">
        <f t="shared" si="130"/>
        <v>16.478400000000004</v>
      </c>
      <c r="F1472" s="126">
        <f t="shared" si="131"/>
        <v>15.654480000000003</v>
      </c>
      <c r="G1472" s="136">
        <f t="shared" si="132"/>
        <v>14.830560000000004</v>
      </c>
      <c r="H1472" s="72"/>
      <c r="I1472" s="72"/>
      <c r="J1472" s="72"/>
      <c r="K1472" s="70"/>
      <c r="L1472" s="70"/>
      <c r="M1472" s="70"/>
      <c r="N1472" s="70"/>
      <c r="O1472" s="70"/>
      <c r="P1472" s="70"/>
      <c r="Q1472" s="70"/>
      <c r="R1472" s="70"/>
      <c r="S1472" s="70"/>
      <c r="T1472" s="70"/>
    </row>
    <row r="1473" spans="1:20">
      <c r="A1473" s="71"/>
      <c r="B1473" s="176" t="s">
        <v>13272</v>
      </c>
      <c r="C1473" s="105">
        <f>GENERAL!F9439</f>
        <v>0.84</v>
      </c>
      <c r="D1473" s="143">
        <f>GENERAL!C9439</f>
        <v>113.07</v>
      </c>
      <c r="E1473" s="126">
        <f t="shared" si="130"/>
        <v>18.091200000000004</v>
      </c>
      <c r="F1473" s="126">
        <f t="shared" si="131"/>
        <v>17.186640000000004</v>
      </c>
      <c r="G1473" s="136">
        <f t="shared" si="132"/>
        <v>16.282080000000004</v>
      </c>
      <c r="H1473" s="72"/>
      <c r="I1473" s="72"/>
      <c r="J1473" s="72"/>
      <c r="K1473" s="70"/>
      <c r="L1473" s="70"/>
      <c r="M1473" s="70"/>
      <c r="N1473" s="70"/>
      <c r="O1473" s="70"/>
      <c r="P1473" s="70"/>
      <c r="Q1473" s="70"/>
      <c r="R1473" s="70"/>
      <c r="S1473" s="70"/>
      <c r="T1473" s="70"/>
    </row>
    <row r="1474" spans="1:20">
      <c r="A1474" s="71"/>
      <c r="B1474" s="176" t="s">
        <v>13273</v>
      </c>
      <c r="C1474" s="105">
        <f>GENERAL!F9448</f>
        <v>0.84</v>
      </c>
      <c r="D1474" s="143">
        <f>GENERAL!C9448</f>
        <v>127.72</v>
      </c>
      <c r="E1474" s="126">
        <f t="shared" ref="E1474:E1486" si="133">D1474*(1-C1474)</f>
        <v>20.435200000000005</v>
      </c>
      <c r="F1474" s="126">
        <f t="shared" si="131"/>
        <v>19.413440000000005</v>
      </c>
      <c r="G1474" s="136">
        <f t="shared" si="132"/>
        <v>18.391680000000004</v>
      </c>
      <c r="H1474" s="72"/>
      <c r="I1474" s="72"/>
      <c r="J1474" s="72"/>
      <c r="K1474" s="70"/>
      <c r="L1474" s="70"/>
      <c r="M1474" s="70"/>
      <c r="N1474" s="70"/>
      <c r="O1474" s="70"/>
      <c r="P1474" s="70"/>
      <c r="Q1474" s="70"/>
      <c r="R1474" s="70"/>
      <c r="S1474" s="70"/>
      <c r="T1474" s="70"/>
    </row>
    <row r="1475" spans="1:20">
      <c r="A1475" s="71"/>
      <c r="B1475" s="176" t="s">
        <v>12864</v>
      </c>
      <c r="C1475" s="105">
        <f>GENERAL!F9449</f>
        <v>0.84</v>
      </c>
      <c r="D1475" s="143">
        <f>GENERAL!C9449</f>
        <v>140.08000000000001</v>
      </c>
      <c r="E1475" s="126">
        <f t="shared" si="133"/>
        <v>22.412800000000008</v>
      </c>
      <c r="F1475" s="126">
        <f t="shared" si="131"/>
        <v>21.292160000000006</v>
      </c>
      <c r="G1475" s="136">
        <f t="shared" si="132"/>
        <v>20.171520000000008</v>
      </c>
      <c r="H1475" s="72"/>
      <c r="I1475" s="72"/>
      <c r="J1475" s="72"/>
      <c r="K1475" s="70"/>
      <c r="L1475" s="70"/>
      <c r="M1475" s="70"/>
      <c r="N1475" s="70"/>
      <c r="O1475" s="70"/>
      <c r="P1475" s="70"/>
      <c r="Q1475" s="70"/>
      <c r="R1475" s="70"/>
      <c r="S1475" s="70"/>
      <c r="T1475" s="70"/>
    </row>
    <row r="1476" spans="1:20">
      <c r="A1476" s="71"/>
      <c r="B1476" s="176" t="s">
        <v>13274</v>
      </c>
      <c r="C1476" s="105">
        <f>GENERAL!F9450</f>
        <v>0.84</v>
      </c>
      <c r="D1476" s="143">
        <f>GENERAL!C9450</f>
        <v>157.59</v>
      </c>
      <c r="E1476" s="126">
        <f t="shared" si="133"/>
        <v>25.214400000000005</v>
      </c>
      <c r="F1476" s="126">
        <f t="shared" si="131"/>
        <v>23.953680000000002</v>
      </c>
      <c r="G1476" s="136">
        <f t="shared" si="132"/>
        <v>22.692960000000006</v>
      </c>
      <c r="H1476" s="72"/>
      <c r="I1476" s="72"/>
      <c r="J1476" s="72"/>
      <c r="K1476" s="70"/>
      <c r="L1476" s="70"/>
      <c r="M1476" s="70"/>
      <c r="N1476" s="70"/>
      <c r="O1476" s="70"/>
      <c r="P1476" s="70"/>
      <c r="Q1476" s="70"/>
      <c r="R1476" s="70"/>
      <c r="S1476" s="70"/>
      <c r="T1476" s="70"/>
    </row>
    <row r="1477" spans="1:20">
      <c r="A1477" s="71"/>
      <c r="B1477" s="176" t="s">
        <v>12865</v>
      </c>
      <c r="C1477" s="105">
        <f>GENERAL!F9451</f>
        <v>0.84</v>
      </c>
      <c r="D1477" s="143">
        <f>GENERAL!C9451</f>
        <v>172.01</v>
      </c>
      <c r="E1477" s="126">
        <f t="shared" si="133"/>
        <v>27.521600000000003</v>
      </c>
      <c r="F1477" s="126">
        <f t="shared" si="131"/>
        <v>26.145520000000001</v>
      </c>
      <c r="G1477" s="136">
        <f t="shared" si="132"/>
        <v>24.769440000000003</v>
      </c>
      <c r="H1477" s="72"/>
      <c r="I1477" s="72"/>
      <c r="J1477" s="72"/>
      <c r="K1477" s="70"/>
      <c r="L1477" s="70"/>
      <c r="M1477" s="70"/>
      <c r="N1477" s="70"/>
      <c r="O1477" s="70"/>
      <c r="P1477" s="70"/>
      <c r="Q1477" s="70"/>
      <c r="R1477" s="70"/>
      <c r="S1477" s="70"/>
      <c r="T1477" s="70"/>
    </row>
    <row r="1478" spans="1:20">
      <c r="A1478" s="71"/>
      <c r="B1478" s="176" t="s">
        <v>13275</v>
      </c>
      <c r="C1478" s="105">
        <f>GENERAL!F9460</f>
        <v>0.84</v>
      </c>
      <c r="D1478" s="143">
        <f>GENERAL!C9460</f>
        <v>190.52</v>
      </c>
      <c r="E1478" s="126">
        <f t="shared" si="133"/>
        <v>30.483200000000007</v>
      </c>
      <c r="F1478" s="126">
        <f t="shared" si="131"/>
        <v>28.959040000000005</v>
      </c>
      <c r="G1478" s="136">
        <f t="shared" si="132"/>
        <v>27.434880000000007</v>
      </c>
      <c r="H1478" s="72"/>
      <c r="I1478" s="72"/>
      <c r="J1478" s="72"/>
      <c r="K1478" s="70"/>
      <c r="L1478" s="70"/>
      <c r="M1478" s="70"/>
      <c r="N1478" s="70"/>
      <c r="O1478" s="70"/>
      <c r="P1478" s="70"/>
      <c r="Q1478" s="70"/>
      <c r="R1478" s="70"/>
      <c r="S1478" s="70"/>
      <c r="T1478" s="70"/>
    </row>
    <row r="1479" spans="1:20">
      <c r="A1479" s="71"/>
      <c r="B1479" s="176" t="s">
        <v>13276</v>
      </c>
      <c r="C1479" s="105">
        <f>GENERAL!F9461</f>
        <v>0.84</v>
      </c>
      <c r="D1479" s="143">
        <f>GENERAL!C9461</f>
        <v>212.88</v>
      </c>
      <c r="E1479" s="126">
        <f t="shared" si="133"/>
        <v>34.060800000000008</v>
      </c>
      <c r="F1479" s="126">
        <f t="shared" si="131"/>
        <v>32.357760000000006</v>
      </c>
      <c r="G1479" s="136">
        <f t="shared" si="132"/>
        <v>30.654720000000008</v>
      </c>
      <c r="H1479" s="72"/>
      <c r="I1479" s="72"/>
      <c r="J1479" s="72"/>
      <c r="K1479" s="70"/>
      <c r="L1479" s="70"/>
      <c r="M1479" s="70"/>
      <c r="N1479" s="70"/>
      <c r="O1479" s="70"/>
      <c r="P1479" s="70"/>
      <c r="Q1479" s="70"/>
      <c r="R1479" s="70"/>
      <c r="S1479" s="70"/>
      <c r="T1479" s="70"/>
    </row>
    <row r="1480" spans="1:20">
      <c r="A1480" s="71"/>
      <c r="B1480" s="176" t="s">
        <v>13277</v>
      </c>
      <c r="C1480" s="105">
        <f>GENERAL!F9462</f>
        <v>0.84</v>
      </c>
      <c r="D1480" s="143">
        <f>GENERAL!C9462</f>
        <v>235.23</v>
      </c>
      <c r="E1480" s="126">
        <f t="shared" si="133"/>
        <v>37.636800000000008</v>
      </c>
      <c r="F1480" s="126">
        <f t="shared" si="131"/>
        <v>35.754960000000004</v>
      </c>
      <c r="G1480" s="136">
        <f t="shared" si="132"/>
        <v>33.873120000000007</v>
      </c>
      <c r="H1480" s="72"/>
      <c r="I1480" s="72"/>
      <c r="J1480" s="72"/>
      <c r="K1480" s="70"/>
      <c r="L1480" s="70"/>
      <c r="M1480" s="70"/>
      <c r="N1480" s="70"/>
      <c r="O1480" s="70"/>
      <c r="P1480" s="70"/>
      <c r="Q1480" s="70"/>
      <c r="R1480" s="70"/>
      <c r="S1480" s="70"/>
      <c r="T1480" s="70"/>
    </row>
    <row r="1481" spans="1:20">
      <c r="A1481" s="71"/>
      <c r="B1481" s="176" t="s">
        <v>13278</v>
      </c>
      <c r="C1481" s="105">
        <f>GENERAL!F9467</f>
        <v>0.84</v>
      </c>
      <c r="D1481" s="143">
        <f>GENERAL!C9467</f>
        <v>247.2</v>
      </c>
      <c r="E1481" s="126">
        <f t="shared" si="133"/>
        <v>39.552000000000007</v>
      </c>
      <c r="F1481" s="126">
        <f t="shared" si="131"/>
        <v>37.574400000000004</v>
      </c>
      <c r="G1481" s="136">
        <f t="shared" si="132"/>
        <v>35.596800000000009</v>
      </c>
      <c r="H1481" s="72"/>
      <c r="I1481" s="72"/>
      <c r="J1481" s="72"/>
      <c r="K1481" s="70"/>
      <c r="L1481" s="70"/>
      <c r="M1481" s="70"/>
      <c r="N1481" s="70"/>
      <c r="O1481" s="70"/>
      <c r="P1481" s="70"/>
      <c r="Q1481" s="70"/>
      <c r="R1481" s="70"/>
      <c r="S1481" s="70"/>
      <c r="T1481" s="70"/>
    </row>
    <row r="1482" spans="1:20">
      <c r="A1482" s="71"/>
      <c r="B1482" s="176" t="s">
        <v>13279</v>
      </c>
      <c r="C1482" s="105">
        <f>GENERAL!F9468</f>
        <v>0.84</v>
      </c>
      <c r="D1482" s="143">
        <f>GENERAL!C9468</f>
        <v>274.2</v>
      </c>
      <c r="E1482" s="126">
        <f t="shared" si="133"/>
        <v>43.872000000000007</v>
      </c>
      <c r="F1482" s="126">
        <f t="shared" si="131"/>
        <v>41.678400000000003</v>
      </c>
      <c r="G1482" s="136">
        <f t="shared" si="132"/>
        <v>39.484800000000007</v>
      </c>
      <c r="H1482" s="72"/>
      <c r="I1482" s="72"/>
      <c r="J1482" s="72"/>
      <c r="K1482" s="70"/>
      <c r="L1482" s="70"/>
      <c r="M1482" s="70"/>
      <c r="N1482" s="70"/>
      <c r="O1482" s="70"/>
      <c r="P1482" s="70"/>
      <c r="Q1482" s="70"/>
      <c r="R1482" s="70"/>
      <c r="S1482" s="70"/>
      <c r="T1482" s="70"/>
    </row>
    <row r="1483" spans="1:20">
      <c r="A1483" s="71"/>
      <c r="B1483" s="176" t="s">
        <v>12855</v>
      </c>
      <c r="C1483" s="105">
        <f>GENERAL!F9469</f>
        <v>0.84</v>
      </c>
      <c r="D1483" s="143">
        <f>GENERAL!C9469</f>
        <v>301.67</v>
      </c>
      <c r="E1483" s="126">
        <f t="shared" si="133"/>
        <v>48.26720000000001</v>
      </c>
      <c r="F1483" s="126">
        <f t="shared" si="131"/>
        <v>45.853840000000005</v>
      </c>
      <c r="G1483" s="136">
        <f t="shared" si="132"/>
        <v>43.440480000000008</v>
      </c>
      <c r="H1483" s="72"/>
      <c r="I1483" s="72"/>
      <c r="J1483" s="72"/>
      <c r="K1483" s="70"/>
      <c r="L1483" s="70"/>
      <c r="M1483" s="70"/>
      <c r="N1483" s="70"/>
      <c r="O1483" s="70"/>
      <c r="P1483" s="70"/>
      <c r="Q1483" s="70"/>
      <c r="R1483" s="70"/>
      <c r="S1483" s="70"/>
      <c r="T1483" s="70"/>
    </row>
    <row r="1484" spans="1:20">
      <c r="A1484" s="71"/>
      <c r="B1484" s="176" t="s">
        <v>13280</v>
      </c>
      <c r="C1484" s="105">
        <f>GENERAL!F9474</f>
        <v>0.84</v>
      </c>
      <c r="D1484" s="143">
        <f>GENERAL!C9474</f>
        <v>399.64</v>
      </c>
      <c r="E1484" s="126">
        <f t="shared" si="133"/>
        <v>63.942400000000013</v>
      </c>
      <c r="F1484" s="126">
        <f t="shared" si="131"/>
        <v>60.745280000000008</v>
      </c>
      <c r="G1484" s="136">
        <f t="shared" si="132"/>
        <v>57.54816000000001</v>
      </c>
      <c r="H1484" s="72"/>
      <c r="I1484" s="72"/>
      <c r="J1484" s="72"/>
      <c r="K1484" s="70"/>
      <c r="L1484" s="70"/>
      <c r="M1484" s="70"/>
      <c r="N1484" s="70"/>
      <c r="O1484" s="70"/>
      <c r="P1484" s="70"/>
      <c r="Q1484" s="70"/>
      <c r="R1484" s="70"/>
      <c r="S1484" s="70"/>
      <c r="T1484" s="70"/>
    </row>
    <row r="1485" spans="1:20">
      <c r="A1485" s="71"/>
      <c r="B1485" s="176" t="s">
        <v>13281</v>
      </c>
      <c r="C1485" s="105">
        <f>GENERAL!F9475</f>
        <v>0.84</v>
      </c>
      <c r="D1485" s="143">
        <f>GENERAL!C9475</f>
        <v>436.72</v>
      </c>
      <c r="E1485" s="126">
        <f t="shared" si="133"/>
        <v>69.875200000000021</v>
      </c>
      <c r="F1485" s="126">
        <f t="shared" si="131"/>
        <v>66.381440000000012</v>
      </c>
      <c r="G1485" s="136">
        <f t="shared" si="132"/>
        <v>62.887680000000017</v>
      </c>
      <c r="H1485" s="72"/>
      <c r="I1485" s="72"/>
      <c r="J1485" s="72"/>
      <c r="K1485" s="70"/>
      <c r="L1485" s="70"/>
      <c r="M1485" s="70"/>
      <c r="N1485" s="70"/>
      <c r="O1485" s="70"/>
      <c r="P1485" s="70"/>
      <c r="Q1485" s="70"/>
      <c r="R1485" s="70"/>
      <c r="S1485" s="70"/>
      <c r="T1485" s="70"/>
    </row>
    <row r="1486" spans="1:20">
      <c r="A1486" s="71"/>
      <c r="B1486" s="176" t="s">
        <v>13282</v>
      </c>
      <c r="C1486" s="105">
        <f>GENERAL!F9476</f>
        <v>0.84</v>
      </c>
      <c r="D1486" s="143">
        <f>GENERAL!C9476</f>
        <v>476.89</v>
      </c>
      <c r="E1486" s="126">
        <f t="shared" si="133"/>
        <v>76.302400000000006</v>
      </c>
      <c r="F1486" s="126">
        <f t="shared" si="131"/>
        <v>72.487279999999998</v>
      </c>
      <c r="G1486" s="136">
        <f t="shared" si="132"/>
        <v>68.672160000000005</v>
      </c>
      <c r="H1486" s="72"/>
      <c r="I1486" s="72"/>
      <c r="J1486" s="72"/>
      <c r="K1486" s="70"/>
      <c r="L1486" s="70"/>
      <c r="M1486" s="70"/>
      <c r="N1486" s="70"/>
      <c r="O1486" s="70"/>
      <c r="P1486" s="70"/>
      <c r="Q1486" s="70"/>
      <c r="R1486" s="70"/>
      <c r="S1486" s="70"/>
      <c r="T1486" s="70"/>
    </row>
    <row r="1487" spans="1:20" ht="15" thickBot="1">
      <c r="B1487" s="155"/>
      <c r="C1487" s="179"/>
      <c r="D1487" s="180"/>
      <c r="E1487" s="181"/>
      <c r="F1487" s="181"/>
      <c r="G1487" s="182"/>
    </row>
    <row r="1489" spans="1:20" ht="15" thickBot="1"/>
    <row r="1490" spans="1:20" ht="23.25" customHeight="1">
      <c r="A1490" s="71"/>
      <c r="B1490" s="245" t="s">
        <v>12792</v>
      </c>
      <c r="C1490" s="246"/>
      <c r="D1490" s="246"/>
      <c r="E1490" s="246"/>
      <c r="F1490" s="122"/>
      <c r="G1490" s="123"/>
      <c r="H1490" s="72"/>
      <c r="I1490" s="72"/>
      <c r="J1490" s="72"/>
      <c r="K1490" s="70"/>
      <c r="L1490" s="70"/>
      <c r="M1490" s="70"/>
      <c r="N1490" s="70"/>
      <c r="O1490" s="70"/>
      <c r="P1490" s="70"/>
      <c r="Q1490" s="70"/>
      <c r="R1490" s="70"/>
      <c r="S1490" s="70"/>
      <c r="T1490" s="70"/>
    </row>
    <row r="1491" spans="1:20" ht="23.25" customHeight="1">
      <c r="A1491" s="71"/>
      <c r="B1491" s="247"/>
      <c r="C1491" s="248"/>
      <c r="D1491" s="248"/>
      <c r="E1491" s="248"/>
      <c r="F1491" s="124"/>
      <c r="G1491" s="125"/>
      <c r="H1491" s="72"/>
      <c r="I1491" s="72"/>
      <c r="J1491" s="72"/>
      <c r="K1491" s="70"/>
      <c r="L1491" s="70"/>
      <c r="M1491" s="70"/>
      <c r="N1491" s="70"/>
      <c r="O1491" s="70"/>
      <c r="P1491" s="70"/>
      <c r="Q1491" s="70"/>
      <c r="R1491" s="70"/>
      <c r="S1491" s="70"/>
      <c r="T1491" s="70"/>
    </row>
    <row r="1492" spans="1:20" ht="23.25" customHeight="1" thickBot="1">
      <c r="A1492" s="71"/>
      <c r="B1492" s="174"/>
      <c r="C1492" s="175"/>
      <c r="D1492" s="175"/>
      <c r="E1492" s="124"/>
      <c r="F1492" s="124"/>
      <c r="G1492" s="125"/>
      <c r="H1492" s="72"/>
      <c r="I1492" s="72"/>
      <c r="J1492" s="72"/>
      <c r="K1492" s="70"/>
      <c r="L1492" s="70"/>
      <c r="M1492" s="70"/>
      <c r="N1492" s="70"/>
      <c r="O1492" s="70"/>
      <c r="P1492" s="70"/>
      <c r="Q1492" s="70"/>
      <c r="R1492" s="70"/>
      <c r="S1492" s="70"/>
      <c r="T1492" s="70"/>
    </row>
    <row r="1493" spans="1:20">
      <c r="A1493" s="71"/>
      <c r="B1493" s="80" t="s">
        <v>12674</v>
      </c>
      <c r="C1493" s="87" t="s">
        <v>12675</v>
      </c>
      <c r="D1493" s="88" t="s">
        <v>12912</v>
      </c>
      <c r="E1493" s="89" t="s">
        <v>12910</v>
      </c>
      <c r="F1493" s="89" t="s">
        <v>12910</v>
      </c>
      <c r="G1493" s="90" t="s">
        <v>12910</v>
      </c>
      <c r="H1493" s="72"/>
      <c r="I1493" s="72"/>
      <c r="J1493" s="72"/>
      <c r="K1493" s="70"/>
      <c r="L1493" s="70"/>
      <c r="M1493" s="70"/>
      <c r="N1493" s="70"/>
      <c r="O1493" s="70"/>
      <c r="P1493" s="70"/>
      <c r="Q1493" s="70"/>
      <c r="R1493" s="70"/>
      <c r="S1493" s="70"/>
      <c r="T1493" s="70"/>
    </row>
    <row r="1494" spans="1:20" ht="15" thickBot="1">
      <c r="A1494" s="71"/>
      <c r="B1494" s="81"/>
      <c r="C1494" s="92"/>
      <c r="D1494" s="93"/>
      <c r="E1494" s="94" t="s">
        <v>12911</v>
      </c>
      <c r="F1494" s="94" t="s">
        <v>12936</v>
      </c>
      <c r="G1494" s="95" t="s">
        <v>12937</v>
      </c>
      <c r="H1494" s="72"/>
      <c r="I1494" s="72"/>
      <c r="J1494" s="72"/>
      <c r="K1494" s="70"/>
      <c r="L1494" s="70"/>
      <c r="M1494" s="70"/>
      <c r="N1494" s="70"/>
      <c r="O1494" s="70"/>
      <c r="P1494" s="70"/>
      <c r="Q1494" s="70"/>
      <c r="R1494" s="70"/>
      <c r="S1494" s="70"/>
      <c r="T1494" s="70"/>
    </row>
    <row r="1495" spans="1:20">
      <c r="A1495" s="71"/>
      <c r="B1495" s="183"/>
      <c r="C1495" s="184"/>
      <c r="D1495" s="185"/>
      <c r="E1495" s="186"/>
      <c r="F1495" s="186"/>
      <c r="G1495" s="187"/>
      <c r="H1495" s="72"/>
      <c r="I1495" s="72"/>
      <c r="J1495" s="72"/>
      <c r="K1495" s="70"/>
      <c r="L1495" s="70"/>
      <c r="M1495" s="70"/>
      <c r="N1495" s="70"/>
      <c r="O1495" s="70"/>
      <c r="P1495" s="70"/>
      <c r="Q1495" s="70"/>
      <c r="R1495" s="70"/>
      <c r="S1495" s="70"/>
      <c r="T1495" s="70"/>
    </row>
    <row r="1496" spans="1:20">
      <c r="A1496" s="71"/>
      <c r="B1496" s="176" t="s">
        <v>13283</v>
      </c>
      <c r="C1496" s="105">
        <f>GENERAL!F9330</f>
        <v>0.84</v>
      </c>
      <c r="D1496" s="143">
        <f>GENERAL!C9330</f>
        <v>10.220000000000001</v>
      </c>
      <c r="E1496" s="126">
        <f t="shared" ref="E1496:E1527" si="134">D1496*(1-C1496)</f>
        <v>1.6352000000000004</v>
      </c>
      <c r="F1496" s="126">
        <f t="shared" ref="F1496:F1559" si="135">D1496*(1-C1496)*(1-F$15)</f>
        <v>1.5534400000000004</v>
      </c>
      <c r="G1496" s="136">
        <f t="shared" ref="G1496:G1559" si="136">D1496*(1-C1496)*(1-G$15)</f>
        <v>1.4716800000000003</v>
      </c>
      <c r="H1496" s="72"/>
      <c r="I1496" s="72"/>
      <c r="J1496" s="72"/>
      <c r="K1496" s="70"/>
      <c r="L1496" s="70"/>
      <c r="M1496" s="70"/>
      <c r="N1496" s="70"/>
      <c r="O1496" s="70"/>
      <c r="P1496" s="70"/>
      <c r="Q1496" s="70"/>
      <c r="R1496" s="70"/>
      <c r="S1496" s="70"/>
      <c r="T1496" s="70"/>
    </row>
    <row r="1497" spans="1:20">
      <c r="A1497" s="71"/>
      <c r="B1497" s="176" t="s">
        <v>13284</v>
      </c>
      <c r="C1497" s="105">
        <f>GENERAL!F9331</f>
        <v>0.84</v>
      </c>
      <c r="D1497" s="143">
        <f>GENERAL!C9331</f>
        <v>11.31</v>
      </c>
      <c r="E1497" s="126">
        <f t="shared" si="134"/>
        <v>1.8096000000000005</v>
      </c>
      <c r="F1497" s="126">
        <f t="shared" si="135"/>
        <v>1.7191200000000004</v>
      </c>
      <c r="G1497" s="136">
        <f t="shared" si="136"/>
        <v>1.6286400000000005</v>
      </c>
      <c r="H1497" s="72"/>
      <c r="I1497" s="72"/>
      <c r="J1497" s="72"/>
      <c r="K1497" s="70"/>
      <c r="L1497" s="70"/>
      <c r="M1497" s="70"/>
      <c r="N1497" s="70"/>
      <c r="O1497" s="70"/>
      <c r="P1497" s="70"/>
      <c r="Q1497" s="70"/>
      <c r="R1497" s="70"/>
      <c r="S1497" s="70"/>
      <c r="T1497" s="70"/>
    </row>
    <row r="1498" spans="1:20">
      <c r="A1498" s="71"/>
      <c r="B1498" s="176" t="s">
        <v>13136</v>
      </c>
      <c r="C1498" s="105">
        <f>GENERAL!F9340</f>
        <v>0.83</v>
      </c>
      <c r="D1498" s="143">
        <f>GENERAL!C9340</f>
        <v>6.23</v>
      </c>
      <c r="E1498" s="126">
        <f t="shared" si="134"/>
        <v>1.0591000000000004</v>
      </c>
      <c r="F1498" s="126">
        <f t="shared" si="135"/>
        <v>1.0061450000000003</v>
      </c>
      <c r="G1498" s="136">
        <f t="shared" si="136"/>
        <v>0.95319000000000031</v>
      </c>
      <c r="H1498" s="72"/>
      <c r="I1498" s="72"/>
      <c r="J1498" s="72"/>
      <c r="K1498" s="70"/>
      <c r="L1498" s="70"/>
      <c r="M1498" s="70"/>
      <c r="N1498" s="70"/>
      <c r="O1498" s="70"/>
      <c r="P1498" s="70"/>
      <c r="Q1498" s="70"/>
      <c r="R1498" s="70"/>
      <c r="S1498" s="70"/>
      <c r="T1498" s="70"/>
    </row>
    <row r="1499" spans="1:20">
      <c r="A1499" s="71"/>
      <c r="B1499" s="176" t="s">
        <v>13231</v>
      </c>
      <c r="C1499" s="105">
        <f>GENERAL!F9345</f>
        <v>0.83</v>
      </c>
      <c r="D1499" s="143">
        <f>GENERAL!C9345</f>
        <v>12.58</v>
      </c>
      <c r="E1499" s="126">
        <f t="shared" si="134"/>
        <v>2.1386000000000007</v>
      </c>
      <c r="F1499" s="126">
        <f t="shared" si="135"/>
        <v>2.0316700000000005</v>
      </c>
      <c r="G1499" s="136">
        <f t="shared" si="136"/>
        <v>1.9247400000000008</v>
      </c>
      <c r="H1499" s="72"/>
      <c r="I1499" s="72"/>
      <c r="J1499" s="72"/>
      <c r="K1499" s="70"/>
      <c r="L1499" s="70"/>
      <c r="M1499" s="70"/>
      <c r="N1499" s="70"/>
      <c r="O1499" s="70"/>
      <c r="P1499" s="70"/>
      <c r="Q1499" s="70"/>
      <c r="R1499" s="70"/>
      <c r="S1499" s="70"/>
      <c r="T1499" s="70"/>
    </row>
    <row r="1500" spans="1:20">
      <c r="A1500" s="71"/>
      <c r="B1500" s="176" t="s">
        <v>13285</v>
      </c>
      <c r="C1500" s="105">
        <f>GENERAL!F9346</f>
        <v>0.84</v>
      </c>
      <c r="D1500" s="143">
        <f>GENERAL!C9346</f>
        <v>15.81</v>
      </c>
      <c r="E1500" s="126">
        <f t="shared" si="134"/>
        <v>2.5296000000000007</v>
      </c>
      <c r="F1500" s="126">
        <f t="shared" si="135"/>
        <v>2.4031200000000004</v>
      </c>
      <c r="G1500" s="136">
        <f t="shared" si="136"/>
        <v>2.2766400000000009</v>
      </c>
      <c r="H1500" s="72"/>
      <c r="I1500" s="72"/>
      <c r="J1500" s="72"/>
      <c r="K1500" s="70"/>
      <c r="L1500" s="70"/>
      <c r="M1500" s="70"/>
      <c r="N1500" s="70"/>
      <c r="O1500" s="70"/>
      <c r="P1500" s="70"/>
      <c r="Q1500" s="70"/>
      <c r="R1500" s="70"/>
      <c r="S1500" s="70"/>
      <c r="T1500" s="70"/>
    </row>
    <row r="1501" spans="1:20">
      <c r="A1501" s="71"/>
      <c r="B1501" s="176" t="s">
        <v>13286</v>
      </c>
      <c r="C1501" s="105">
        <f>GENERAL!F9347</f>
        <v>0.84</v>
      </c>
      <c r="D1501" s="143">
        <f>GENERAL!C9347</f>
        <v>17.41</v>
      </c>
      <c r="E1501" s="126">
        <f t="shared" si="134"/>
        <v>2.7856000000000005</v>
      </c>
      <c r="F1501" s="126">
        <f t="shared" si="135"/>
        <v>2.6463200000000002</v>
      </c>
      <c r="G1501" s="136">
        <f t="shared" si="136"/>
        <v>2.5070400000000004</v>
      </c>
      <c r="H1501" s="72"/>
      <c r="I1501" s="72"/>
      <c r="J1501" s="72"/>
      <c r="K1501" s="70"/>
      <c r="L1501" s="70"/>
      <c r="M1501" s="70"/>
      <c r="N1501" s="70"/>
      <c r="O1501" s="70"/>
      <c r="P1501" s="70"/>
      <c r="Q1501" s="70"/>
      <c r="R1501" s="70"/>
      <c r="S1501" s="70"/>
      <c r="T1501" s="70"/>
    </row>
    <row r="1502" spans="1:20">
      <c r="A1502" s="71"/>
      <c r="B1502" s="176" t="s">
        <v>13287</v>
      </c>
      <c r="C1502" s="105">
        <f>GENERAL!F9348</f>
        <v>0.84</v>
      </c>
      <c r="D1502" s="143">
        <f>GENERAL!C9348</f>
        <v>19.29</v>
      </c>
      <c r="E1502" s="126">
        <f t="shared" si="134"/>
        <v>3.0864000000000003</v>
      </c>
      <c r="F1502" s="126">
        <f t="shared" si="135"/>
        <v>2.93208</v>
      </c>
      <c r="G1502" s="136">
        <f t="shared" si="136"/>
        <v>2.7777600000000002</v>
      </c>
      <c r="H1502" s="72"/>
      <c r="I1502" s="72"/>
      <c r="J1502" s="72"/>
      <c r="K1502" s="70"/>
      <c r="L1502" s="70"/>
      <c r="M1502" s="70"/>
      <c r="N1502" s="70"/>
      <c r="O1502" s="70"/>
      <c r="P1502" s="70"/>
      <c r="Q1502" s="70"/>
      <c r="R1502" s="70"/>
      <c r="S1502" s="70"/>
      <c r="T1502" s="70"/>
    </row>
    <row r="1503" spans="1:20">
      <c r="A1503" s="71"/>
      <c r="B1503" s="176" t="s">
        <v>13288</v>
      </c>
      <c r="C1503" s="105">
        <f>GENERAL!F9349</f>
        <v>0.84</v>
      </c>
      <c r="D1503" s="143">
        <f>GENERAL!C9349</f>
        <v>20.94</v>
      </c>
      <c r="E1503" s="126">
        <f t="shared" si="134"/>
        <v>3.3504000000000009</v>
      </c>
      <c r="F1503" s="126">
        <f t="shared" si="135"/>
        <v>3.1828800000000008</v>
      </c>
      <c r="G1503" s="136">
        <f t="shared" si="136"/>
        <v>3.0153600000000007</v>
      </c>
      <c r="H1503" s="72"/>
      <c r="I1503" s="72"/>
      <c r="J1503" s="72"/>
      <c r="K1503" s="70"/>
      <c r="L1503" s="70"/>
      <c r="M1503" s="70"/>
      <c r="N1503" s="70"/>
      <c r="O1503" s="70"/>
      <c r="P1503" s="70"/>
      <c r="Q1503" s="70"/>
      <c r="R1503" s="70"/>
      <c r="S1503" s="70"/>
      <c r="T1503" s="70"/>
    </row>
    <row r="1504" spans="1:20">
      <c r="A1504" s="71"/>
      <c r="B1504" s="176" t="s">
        <v>13289</v>
      </c>
      <c r="C1504" s="105">
        <f>GENERAL!F9350</f>
        <v>0.84</v>
      </c>
      <c r="D1504" s="143">
        <f>GENERAL!C9350</f>
        <v>24.21</v>
      </c>
      <c r="E1504" s="126">
        <f t="shared" si="134"/>
        <v>3.873600000000001</v>
      </c>
      <c r="F1504" s="126">
        <f t="shared" si="135"/>
        <v>3.679920000000001</v>
      </c>
      <c r="G1504" s="136">
        <f t="shared" si="136"/>
        <v>3.4862400000000009</v>
      </c>
      <c r="H1504" s="72"/>
      <c r="I1504" s="72"/>
      <c r="J1504" s="72"/>
      <c r="K1504" s="70"/>
      <c r="L1504" s="70"/>
      <c r="M1504" s="70"/>
      <c r="N1504" s="70"/>
      <c r="O1504" s="70"/>
      <c r="P1504" s="70"/>
      <c r="Q1504" s="70"/>
      <c r="R1504" s="70"/>
      <c r="S1504" s="70"/>
      <c r="T1504" s="70"/>
    </row>
    <row r="1505" spans="1:20">
      <c r="A1505" s="71"/>
      <c r="B1505" s="176" t="s">
        <v>13290</v>
      </c>
      <c r="C1505" s="105">
        <f>GENERAL!F9351</f>
        <v>0.84</v>
      </c>
      <c r="D1505" s="143">
        <f>GENERAL!C9351</f>
        <v>27.5</v>
      </c>
      <c r="E1505" s="126">
        <f t="shared" si="134"/>
        <v>4.4000000000000012</v>
      </c>
      <c r="F1505" s="126">
        <f t="shared" si="135"/>
        <v>4.1800000000000006</v>
      </c>
      <c r="G1505" s="136">
        <f t="shared" si="136"/>
        <v>3.9600000000000013</v>
      </c>
      <c r="H1505" s="72"/>
      <c r="I1505" s="72"/>
      <c r="J1505" s="72"/>
      <c r="K1505" s="70"/>
      <c r="L1505" s="70"/>
      <c r="M1505" s="70"/>
      <c r="N1505" s="70"/>
      <c r="O1505" s="70"/>
      <c r="P1505" s="70"/>
      <c r="Q1505" s="70"/>
      <c r="R1505" s="70"/>
      <c r="S1505" s="70"/>
      <c r="T1505" s="70"/>
    </row>
    <row r="1506" spans="1:20">
      <c r="A1506" s="71"/>
      <c r="B1506" s="176" t="s">
        <v>13237</v>
      </c>
      <c r="C1506" s="105">
        <f>GENERAL!F9358</f>
        <v>0.83</v>
      </c>
      <c r="D1506" s="143">
        <f>GENERAL!C9358</f>
        <v>10.34</v>
      </c>
      <c r="E1506" s="126">
        <f t="shared" si="134"/>
        <v>1.7578000000000005</v>
      </c>
      <c r="F1506" s="126">
        <f t="shared" si="135"/>
        <v>1.6699100000000004</v>
      </c>
      <c r="G1506" s="136">
        <f t="shared" si="136"/>
        <v>1.5820200000000004</v>
      </c>
      <c r="H1506" s="72"/>
      <c r="I1506" s="72"/>
      <c r="J1506" s="72"/>
      <c r="K1506" s="70"/>
      <c r="L1506" s="70"/>
      <c r="M1506" s="70"/>
      <c r="N1506" s="70"/>
      <c r="O1506" s="70"/>
      <c r="P1506" s="70"/>
      <c r="Q1506" s="70"/>
      <c r="R1506" s="70"/>
      <c r="S1506" s="70"/>
      <c r="T1506" s="70"/>
    </row>
    <row r="1507" spans="1:20">
      <c r="A1507" s="71"/>
      <c r="B1507" s="176" t="s">
        <v>13291</v>
      </c>
      <c r="C1507" s="105">
        <f>GENERAL!F9363</f>
        <v>0.84</v>
      </c>
      <c r="D1507" s="143">
        <f>GENERAL!C9363</f>
        <v>20.91</v>
      </c>
      <c r="E1507" s="126">
        <f t="shared" si="134"/>
        <v>3.3456000000000006</v>
      </c>
      <c r="F1507" s="126">
        <f t="shared" si="135"/>
        <v>3.1783200000000003</v>
      </c>
      <c r="G1507" s="136">
        <f t="shared" si="136"/>
        <v>3.0110400000000004</v>
      </c>
      <c r="H1507" s="72"/>
      <c r="I1507" s="72"/>
      <c r="J1507" s="72"/>
      <c r="K1507" s="70"/>
      <c r="L1507" s="70"/>
      <c r="M1507" s="70"/>
      <c r="N1507" s="70"/>
      <c r="O1507" s="70"/>
      <c r="P1507" s="70"/>
      <c r="Q1507" s="70"/>
      <c r="R1507" s="70"/>
      <c r="S1507" s="70"/>
      <c r="T1507" s="70"/>
    </row>
    <row r="1508" spans="1:20">
      <c r="A1508" s="71"/>
      <c r="B1508" s="176" t="s">
        <v>13144</v>
      </c>
      <c r="C1508" s="105">
        <f>GENERAL!F9364</f>
        <v>0.84</v>
      </c>
      <c r="D1508" s="143">
        <f>GENERAL!C9364</f>
        <v>23.18</v>
      </c>
      <c r="E1508" s="126">
        <f t="shared" si="134"/>
        <v>3.7088000000000005</v>
      </c>
      <c r="F1508" s="126">
        <f t="shared" si="135"/>
        <v>3.5233600000000003</v>
      </c>
      <c r="G1508" s="136">
        <f t="shared" si="136"/>
        <v>3.3379200000000004</v>
      </c>
      <c r="H1508" s="72"/>
      <c r="I1508" s="72"/>
      <c r="J1508" s="72"/>
      <c r="K1508" s="70"/>
      <c r="L1508" s="70"/>
      <c r="M1508" s="70"/>
      <c r="N1508" s="70"/>
      <c r="O1508" s="70"/>
      <c r="P1508" s="70"/>
      <c r="Q1508" s="70"/>
      <c r="R1508" s="70"/>
      <c r="S1508" s="70"/>
      <c r="T1508" s="70"/>
    </row>
    <row r="1509" spans="1:20">
      <c r="A1509" s="71"/>
      <c r="B1509" s="176" t="s">
        <v>13292</v>
      </c>
      <c r="C1509" s="105">
        <f>GENERAL!F9365</f>
        <v>0.84</v>
      </c>
      <c r="D1509" s="143">
        <f>GENERAL!C9365</f>
        <v>25.34</v>
      </c>
      <c r="E1509" s="126">
        <f t="shared" si="134"/>
        <v>4.0544000000000011</v>
      </c>
      <c r="F1509" s="126">
        <f t="shared" si="135"/>
        <v>3.8516800000000009</v>
      </c>
      <c r="G1509" s="136">
        <f t="shared" si="136"/>
        <v>3.6489600000000011</v>
      </c>
      <c r="H1509" s="72"/>
      <c r="I1509" s="72"/>
      <c r="J1509" s="72"/>
      <c r="K1509" s="70"/>
      <c r="L1509" s="70"/>
      <c r="M1509" s="70"/>
      <c r="N1509" s="70"/>
      <c r="O1509" s="70"/>
      <c r="P1509" s="70"/>
      <c r="Q1509" s="70"/>
      <c r="R1509" s="70"/>
      <c r="S1509" s="70"/>
      <c r="T1509" s="70"/>
    </row>
    <row r="1510" spans="1:20">
      <c r="A1510" s="71"/>
      <c r="B1510" s="176" t="s">
        <v>13293</v>
      </c>
      <c r="C1510" s="105">
        <f>GENERAL!F9366</f>
        <v>0.84</v>
      </c>
      <c r="D1510" s="143">
        <f>GENERAL!C9366</f>
        <v>27.82</v>
      </c>
      <c r="E1510" s="126">
        <f t="shared" si="134"/>
        <v>4.4512000000000009</v>
      </c>
      <c r="F1510" s="126">
        <f t="shared" si="135"/>
        <v>4.2286400000000004</v>
      </c>
      <c r="G1510" s="136">
        <f t="shared" si="136"/>
        <v>4.0060800000000008</v>
      </c>
      <c r="H1510" s="72"/>
      <c r="I1510" s="72"/>
      <c r="J1510" s="72"/>
      <c r="K1510" s="70"/>
      <c r="L1510" s="70"/>
      <c r="M1510" s="70"/>
      <c r="N1510" s="70"/>
      <c r="O1510" s="70"/>
      <c r="P1510" s="70"/>
      <c r="Q1510" s="70"/>
      <c r="R1510" s="70"/>
      <c r="S1510" s="70"/>
      <c r="T1510" s="70"/>
    </row>
    <row r="1511" spans="1:20">
      <c r="A1511" s="71"/>
      <c r="B1511" s="176" t="s">
        <v>13294</v>
      </c>
      <c r="C1511" s="105">
        <f>GENERAL!F9367</f>
        <v>0.84</v>
      </c>
      <c r="D1511" s="143">
        <f>GENERAL!C9367</f>
        <v>34.340000000000003</v>
      </c>
      <c r="E1511" s="126">
        <f t="shared" si="134"/>
        <v>5.4944000000000015</v>
      </c>
      <c r="F1511" s="126">
        <f t="shared" si="135"/>
        <v>5.2196800000000012</v>
      </c>
      <c r="G1511" s="136">
        <f t="shared" si="136"/>
        <v>4.9449600000000018</v>
      </c>
      <c r="H1511" s="72"/>
      <c r="I1511" s="72"/>
      <c r="J1511" s="72"/>
      <c r="K1511" s="70"/>
      <c r="L1511" s="70"/>
      <c r="M1511" s="70"/>
      <c r="N1511" s="70"/>
      <c r="O1511" s="70"/>
      <c r="P1511" s="70"/>
      <c r="Q1511" s="70"/>
      <c r="R1511" s="70"/>
      <c r="S1511" s="70"/>
      <c r="T1511" s="70"/>
    </row>
    <row r="1512" spans="1:20">
      <c r="A1512" s="71"/>
      <c r="B1512" s="176" t="s">
        <v>13295</v>
      </c>
      <c r="C1512" s="105">
        <f>GENERAL!F9368</f>
        <v>0.84</v>
      </c>
      <c r="D1512" s="143">
        <f>GENERAL!C9368</f>
        <v>39.18</v>
      </c>
      <c r="E1512" s="126">
        <f t="shared" si="134"/>
        <v>6.2688000000000015</v>
      </c>
      <c r="F1512" s="126">
        <f t="shared" si="135"/>
        <v>5.9553600000000015</v>
      </c>
      <c r="G1512" s="136">
        <f t="shared" si="136"/>
        <v>5.6419200000000016</v>
      </c>
      <c r="H1512" s="72"/>
      <c r="I1512" s="72"/>
      <c r="J1512" s="72"/>
      <c r="K1512" s="70"/>
      <c r="L1512" s="70"/>
      <c r="M1512" s="70"/>
      <c r="N1512" s="70"/>
      <c r="O1512" s="70"/>
      <c r="P1512" s="70"/>
      <c r="Q1512" s="70"/>
      <c r="R1512" s="70"/>
      <c r="S1512" s="70"/>
      <c r="T1512" s="70"/>
    </row>
    <row r="1513" spans="1:20">
      <c r="A1513" s="71"/>
      <c r="B1513" s="176" t="s">
        <v>13296</v>
      </c>
      <c r="C1513" s="105">
        <f>GENERAL!F9369</f>
        <v>0.84</v>
      </c>
      <c r="D1513" s="143">
        <f>GENERAL!C9369</f>
        <v>44.01</v>
      </c>
      <c r="E1513" s="126">
        <f t="shared" si="134"/>
        <v>7.0416000000000007</v>
      </c>
      <c r="F1513" s="126">
        <f t="shared" si="135"/>
        <v>6.6895200000000008</v>
      </c>
      <c r="G1513" s="136">
        <f t="shared" si="136"/>
        <v>6.3374400000000009</v>
      </c>
      <c r="H1513" s="72"/>
      <c r="I1513" s="72"/>
      <c r="J1513" s="72"/>
      <c r="K1513" s="70"/>
      <c r="L1513" s="70"/>
      <c r="M1513" s="70"/>
      <c r="N1513" s="70"/>
      <c r="O1513" s="70"/>
      <c r="P1513" s="70"/>
      <c r="Q1513" s="70"/>
      <c r="R1513" s="70"/>
      <c r="S1513" s="70"/>
      <c r="T1513" s="70"/>
    </row>
    <row r="1514" spans="1:20">
      <c r="A1514" s="71"/>
      <c r="B1514" s="176" t="s">
        <v>13297</v>
      </c>
      <c r="C1514" s="105">
        <f>GENERAL!F9370</f>
        <v>0.84</v>
      </c>
      <c r="D1514" s="143">
        <f>GENERAL!C9370</f>
        <v>48.85</v>
      </c>
      <c r="E1514" s="126">
        <f t="shared" si="134"/>
        <v>7.8160000000000016</v>
      </c>
      <c r="F1514" s="126">
        <f t="shared" si="135"/>
        <v>7.4252000000000011</v>
      </c>
      <c r="G1514" s="136">
        <f t="shared" si="136"/>
        <v>7.0344000000000015</v>
      </c>
      <c r="H1514" s="72"/>
      <c r="I1514" s="72"/>
      <c r="J1514" s="72"/>
      <c r="K1514" s="70"/>
      <c r="L1514" s="70"/>
      <c r="M1514" s="70"/>
      <c r="N1514" s="70"/>
      <c r="O1514" s="70"/>
      <c r="P1514" s="70"/>
      <c r="Q1514" s="70"/>
      <c r="R1514" s="70"/>
      <c r="S1514" s="70"/>
      <c r="T1514" s="70"/>
    </row>
    <row r="1515" spans="1:20">
      <c r="A1515" s="71"/>
      <c r="B1515" s="176" t="s">
        <v>13243</v>
      </c>
      <c r="C1515" s="105">
        <f>GENERAL!F9374</f>
        <v>0.84</v>
      </c>
      <c r="D1515" s="143">
        <f>GENERAL!C9374</f>
        <v>14.94</v>
      </c>
      <c r="E1515" s="126">
        <f t="shared" si="134"/>
        <v>2.3904000000000005</v>
      </c>
      <c r="F1515" s="126">
        <f t="shared" si="135"/>
        <v>2.2708800000000005</v>
      </c>
      <c r="G1515" s="136">
        <f t="shared" si="136"/>
        <v>2.1513600000000004</v>
      </c>
      <c r="H1515" s="72"/>
      <c r="I1515" s="72"/>
      <c r="J1515" s="72"/>
      <c r="K1515" s="70"/>
      <c r="L1515" s="70"/>
      <c r="M1515" s="70"/>
      <c r="N1515" s="70"/>
      <c r="O1515" s="70"/>
      <c r="P1515" s="70"/>
      <c r="Q1515" s="70"/>
      <c r="R1515" s="70"/>
      <c r="S1515" s="70"/>
      <c r="T1515" s="70"/>
    </row>
    <row r="1516" spans="1:20">
      <c r="A1516" s="71"/>
      <c r="B1516" s="176" t="s">
        <v>13298</v>
      </c>
      <c r="C1516" s="105">
        <f>GENERAL!F9376</f>
        <v>0.84</v>
      </c>
      <c r="D1516" s="143">
        <f>GENERAL!C9376</f>
        <v>18.03</v>
      </c>
      <c r="E1516" s="126">
        <f t="shared" si="134"/>
        <v>2.8848000000000007</v>
      </c>
      <c r="F1516" s="126">
        <f t="shared" si="135"/>
        <v>2.7405600000000003</v>
      </c>
      <c r="G1516" s="136">
        <f t="shared" si="136"/>
        <v>2.5963200000000008</v>
      </c>
      <c r="H1516" s="72"/>
      <c r="I1516" s="72"/>
      <c r="J1516" s="72"/>
      <c r="K1516" s="70"/>
      <c r="L1516" s="70"/>
      <c r="M1516" s="70"/>
      <c r="N1516" s="70"/>
      <c r="O1516" s="70"/>
      <c r="P1516" s="70"/>
      <c r="Q1516" s="70"/>
      <c r="R1516" s="70"/>
      <c r="S1516" s="70"/>
      <c r="T1516" s="70"/>
    </row>
    <row r="1517" spans="1:20">
      <c r="A1517" s="71"/>
      <c r="B1517" s="176" t="s">
        <v>13299</v>
      </c>
      <c r="C1517" s="105">
        <f>GENERAL!F9377</f>
        <v>0.84</v>
      </c>
      <c r="D1517" s="143">
        <f>GENERAL!C9377</f>
        <v>21.22</v>
      </c>
      <c r="E1517" s="126">
        <f t="shared" si="134"/>
        <v>3.3952000000000004</v>
      </c>
      <c r="F1517" s="126">
        <f t="shared" si="135"/>
        <v>3.2254400000000003</v>
      </c>
      <c r="G1517" s="136">
        <f t="shared" si="136"/>
        <v>3.0556800000000006</v>
      </c>
      <c r="H1517" s="72"/>
      <c r="I1517" s="72"/>
      <c r="J1517" s="72"/>
      <c r="K1517" s="70"/>
      <c r="L1517" s="70"/>
      <c r="M1517" s="70"/>
      <c r="N1517" s="70"/>
      <c r="O1517" s="70"/>
      <c r="P1517" s="70"/>
      <c r="Q1517" s="70"/>
      <c r="R1517" s="70"/>
      <c r="S1517" s="70"/>
      <c r="T1517" s="70"/>
    </row>
    <row r="1518" spans="1:20">
      <c r="A1518" s="71"/>
      <c r="B1518" s="176" t="s">
        <v>13300</v>
      </c>
      <c r="C1518" s="105">
        <f>GENERAL!F9378</f>
        <v>0.84</v>
      </c>
      <c r="D1518" s="143">
        <f>GENERAL!C9378</f>
        <v>24.72</v>
      </c>
      <c r="E1518" s="126">
        <f t="shared" si="134"/>
        <v>3.9552000000000005</v>
      </c>
      <c r="F1518" s="126">
        <f t="shared" si="135"/>
        <v>3.7574400000000003</v>
      </c>
      <c r="G1518" s="136">
        <f t="shared" si="136"/>
        <v>3.5596800000000006</v>
      </c>
      <c r="H1518" s="72"/>
      <c r="I1518" s="72"/>
      <c r="J1518" s="72"/>
      <c r="K1518" s="70"/>
      <c r="L1518" s="70"/>
      <c r="M1518" s="70"/>
      <c r="N1518" s="70"/>
      <c r="O1518" s="70"/>
      <c r="P1518" s="70"/>
      <c r="Q1518" s="70"/>
      <c r="R1518" s="70"/>
      <c r="S1518" s="70"/>
      <c r="T1518" s="70"/>
    </row>
    <row r="1519" spans="1:20">
      <c r="A1519" s="71"/>
      <c r="B1519" s="176" t="s">
        <v>13301</v>
      </c>
      <c r="C1519" s="105">
        <f>GENERAL!F9379</f>
        <v>0.84</v>
      </c>
      <c r="D1519" s="143">
        <f>GENERAL!C9379</f>
        <v>27.91</v>
      </c>
      <c r="E1519" s="126">
        <f t="shared" si="134"/>
        <v>4.4656000000000011</v>
      </c>
      <c r="F1519" s="126">
        <f t="shared" si="135"/>
        <v>4.2423200000000012</v>
      </c>
      <c r="G1519" s="136">
        <f t="shared" si="136"/>
        <v>4.0190400000000013</v>
      </c>
      <c r="H1519" s="72"/>
      <c r="I1519" s="72"/>
      <c r="J1519" s="72"/>
      <c r="K1519" s="70"/>
      <c r="L1519" s="70"/>
      <c r="M1519" s="70"/>
      <c r="N1519" s="70"/>
      <c r="O1519" s="70"/>
      <c r="P1519" s="70"/>
      <c r="Q1519" s="70"/>
      <c r="R1519" s="70"/>
      <c r="S1519" s="70"/>
      <c r="T1519" s="70"/>
    </row>
    <row r="1520" spans="1:20">
      <c r="A1520" s="71"/>
      <c r="B1520" s="176" t="s">
        <v>13302</v>
      </c>
      <c r="C1520" s="105">
        <f>GENERAL!F9380</f>
        <v>0.84</v>
      </c>
      <c r="D1520" s="143">
        <f>GENERAL!C9380</f>
        <v>31.47</v>
      </c>
      <c r="E1520" s="126">
        <f t="shared" si="134"/>
        <v>5.0352000000000006</v>
      </c>
      <c r="F1520" s="126">
        <f t="shared" si="135"/>
        <v>4.7834400000000006</v>
      </c>
      <c r="G1520" s="136">
        <f t="shared" si="136"/>
        <v>4.5316800000000006</v>
      </c>
      <c r="H1520" s="72"/>
      <c r="I1520" s="72"/>
      <c r="J1520" s="72"/>
      <c r="K1520" s="70"/>
      <c r="L1520" s="70"/>
      <c r="M1520" s="70"/>
      <c r="N1520" s="70"/>
      <c r="O1520" s="70"/>
      <c r="P1520" s="70"/>
      <c r="Q1520" s="70"/>
      <c r="R1520" s="70"/>
      <c r="S1520" s="70"/>
      <c r="T1520" s="70"/>
    </row>
    <row r="1521" spans="1:20">
      <c r="A1521" s="71"/>
      <c r="B1521" s="176" t="s">
        <v>13303</v>
      </c>
      <c r="C1521" s="105">
        <f>GENERAL!F9381</f>
        <v>0.84</v>
      </c>
      <c r="D1521" s="143">
        <f>GENERAL!C9381</f>
        <v>34.69</v>
      </c>
      <c r="E1521" s="126">
        <f t="shared" si="134"/>
        <v>5.5504000000000007</v>
      </c>
      <c r="F1521" s="126">
        <f t="shared" si="135"/>
        <v>5.2728800000000007</v>
      </c>
      <c r="G1521" s="136">
        <f t="shared" si="136"/>
        <v>4.9953600000000007</v>
      </c>
      <c r="H1521" s="72"/>
      <c r="I1521" s="72"/>
      <c r="J1521" s="72"/>
      <c r="K1521" s="70"/>
      <c r="L1521" s="70"/>
      <c r="M1521" s="70"/>
      <c r="N1521" s="70"/>
      <c r="O1521" s="70"/>
      <c r="P1521" s="70"/>
      <c r="Q1521" s="70"/>
      <c r="R1521" s="70"/>
      <c r="S1521" s="70"/>
      <c r="T1521" s="70"/>
    </row>
    <row r="1522" spans="1:20">
      <c r="A1522" s="71"/>
      <c r="B1522" s="176" t="s">
        <v>13304</v>
      </c>
      <c r="C1522" s="105">
        <f>GENERAL!F9382</f>
        <v>0.84</v>
      </c>
      <c r="D1522" s="143">
        <f>GENERAL!C9382</f>
        <v>37.97</v>
      </c>
      <c r="E1522" s="126">
        <f t="shared" si="134"/>
        <v>6.0752000000000006</v>
      </c>
      <c r="F1522" s="126">
        <f t="shared" si="135"/>
        <v>5.7714400000000001</v>
      </c>
      <c r="G1522" s="136">
        <f t="shared" si="136"/>
        <v>5.4676800000000005</v>
      </c>
      <c r="H1522" s="72"/>
      <c r="I1522" s="72"/>
      <c r="J1522" s="72"/>
      <c r="K1522" s="70"/>
      <c r="L1522" s="70"/>
      <c r="M1522" s="70"/>
      <c r="N1522" s="70"/>
      <c r="O1522" s="70"/>
      <c r="P1522" s="70"/>
      <c r="Q1522" s="70"/>
      <c r="R1522" s="70"/>
      <c r="S1522" s="70"/>
      <c r="T1522" s="70"/>
    </row>
    <row r="1523" spans="1:20">
      <c r="A1523" s="71"/>
      <c r="B1523" s="176" t="s">
        <v>13305</v>
      </c>
      <c r="C1523" s="105">
        <f>GENERAL!F9383</f>
        <v>0.84</v>
      </c>
      <c r="D1523" s="143">
        <f>GENERAL!C9383</f>
        <v>41.16</v>
      </c>
      <c r="E1523" s="126">
        <f t="shared" si="134"/>
        <v>6.5856000000000003</v>
      </c>
      <c r="F1523" s="126">
        <f t="shared" si="135"/>
        <v>6.2563199999999997</v>
      </c>
      <c r="G1523" s="136">
        <f t="shared" si="136"/>
        <v>5.9270400000000008</v>
      </c>
      <c r="H1523" s="72"/>
      <c r="I1523" s="72"/>
      <c r="J1523" s="72"/>
      <c r="K1523" s="70"/>
      <c r="L1523" s="70"/>
      <c r="M1523" s="70"/>
      <c r="N1523" s="70"/>
      <c r="O1523" s="70"/>
      <c r="P1523" s="70"/>
      <c r="Q1523" s="70"/>
      <c r="R1523" s="70"/>
      <c r="S1523" s="70"/>
      <c r="T1523" s="70"/>
    </row>
    <row r="1524" spans="1:20">
      <c r="A1524" s="71"/>
      <c r="B1524" s="176" t="s">
        <v>13306</v>
      </c>
      <c r="C1524" s="105">
        <f>GENERAL!F9384</f>
        <v>0.84</v>
      </c>
      <c r="D1524" s="143">
        <f>GENERAL!C9384</f>
        <v>47.59</v>
      </c>
      <c r="E1524" s="126">
        <f t="shared" si="134"/>
        <v>7.6144000000000016</v>
      </c>
      <c r="F1524" s="126">
        <f t="shared" si="135"/>
        <v>7.2336800000000014</v>
      </c>
      <c r="G1524" s="136">
        <f t="shared" si="136"/>
        <v>6.8529600000000013</v>
      </c>
      <c r="H1524" s="72"/>
      <c r="I1524" s="72"/>
      <c r="J1524" s="72"/>
      <c r="K1524" s="70"/>
      <c r="L1524" s="70"/>
      <c r="M1524" s="70"/>
      <c r="N1524" s="70"/>
      <c r="O1524" s="70"/>
      <c r="P1524" s="70"/>
      <c r="Q1524" s="70"/>
      <c r="R1524" s="70"/>
      <c r="S1524" s="70"/>
      <c r="T1524" s="70"/>
    </row>
    <row r="1525" spans="1:20">
      <c r="A1525" s="71"/>
      <c r="B1525" s="176" t="s">
        <v>13307</v>
      </c>
      <c r="C1525" s="105">
        <f>GENERAL!F9385</f>
        <v>0.84</v>
      </c>
      <c r="D1525" s="143">
        <f>GENERAL!C9385</f>
        <v>54.08</v>
      </c>
      <c r="E1525" s="126">
        <f t="shared" si="134"/>
        <v>8.6528000000000009</v>
      </c>
      <c r="F1525" s="126">
        <f t="shared" si="135"/>
        <v>8.2201599999999999</v>
      </c>
      <c r="G1525" s="136">
        <f t="shared" si="136"/>
        <v>7.7875200000000007</v>
      </c>
      <c r="H1525" s="72"/>
      <c r="I1525" s="72"/>
      <c r="J1525" s="72"/>
      <c r="K1525" s="70"/>
      <c r="L1525" s="70"/>
      <c r="M1525" s="70"/>
      <c r="N1525" s="70"/>
      <c r="O1525" s="70"/>
      <c r="P1525" s="70"/>
      <c r="Q1525" s="70"/>
      <c r="R1525" s="70"/>
      <c r="S1525" s="70"/>
      <c r="T1525" s="70"/>
    </row>
    <row r="1526" spans="1:20">
      <c r="A1526" s="71"/>
      <c r="B1526" s="176" t="s">
        <v>13308</v>
      </c>
      <c r="C1526" s="105">
        <f>GENERAL!F9396</f>
        <v>0.84</v>
      </c>
      <c r="D1526" s="143">
        <f>GENERAL!C9396</f>
        <v>41.2</v>
      </c>
      <c r="E1526" s="126">
        <f t="shared" si="134"/>
        <v>6.5920000000000014</v>
      </c>
      <c r="F1526" s="126">
        <f t="shared" si="135"/>
        <v>6.2624000000000013</v>
      </c>
      <c r="G1526" s="136">
        <f t="shared" si="136"/>
        <v>5.9328000000000012</v>
      </c>
      <c r="H1526" s="72"/>
      <c r="I1526" s="72"/>
      <c r="J1526" s="72"/>
      <c r="K1526" s="70"/>
      <c r="L1526" s="70"/>
      <c r="M1526" s="70"/>
      <c r="N1526" s="70"/>
      <c r="O1526" s="70"/>
      <c r="P1526" s="70"/>
      <c r="Q1526" s="70"/>
      <c r="R1526" s="70"/>
      <c r="S1526" s="70"/>
      <c r="T1526" s="70"/>
    </row>
    <row r="1527" spans="1:20">
      <c r="A1527" s="71"/>
      <c r="B1527" s="176" t="s">
        <v>13309</v>
      </c>
      <c r="C1527" s="105">
        <f>GENERAL!F9397</f>
        <v>0.84</v>
      </c>
      <c r="D1527" s="143">
        <f>GENERAL!C9397</f>
        <v>45.32</v>
      </c>
      <c r="E1527" s="126">
        <f t="shared" si="134"/>
        <v>7.2512000000000016</v>
      </c>
      <c r="F1527" s="126">
        <f t="shared" si="135"/>
        <v>6.8886400000000014</v>
      </c>
      <c r="G1527" s="136">
        <f t="shared" si="136"/>
        <v>6.5260800000000012</v>
      </c>
      <c r="H1527" s="72"/>
      <c r="I1527" s="72"/>
      <c r="J1527" s="72"/>
      <c r="K1527" s="70"/>
      <c r="L1527" s="70"/>
      <c r="M1527" s="70"/>
      <c r="N1527" s="70"/>
      <c r="O1527" s="70"/>
      <c r="P1527" s="70"/>
      <c r="Q1527" s="70"/>
      <c r="R1527" s="70"/>
      <c r="S1527" s="70"/>
      <c r="T1527" s="70"/>
    </row>
    <row r="1528" spans="1:20">
      <c r="A1528" s="71"/>
      <c r="B1528" s="176" t="s">
        <v>13310</v>
      </c>
      <c r="C1528" s="105">
        <f>GENERAL!F9398</f>
        <v>0.84</v>
      </c>
      <c r="D1528" s="143">
        <f>GENERAL!C9398</f>
        <v>49.44</v>
      </c>
      <c r="E1528" s="126">
        <f t="shared" ref="E1528:E1559" si="137">D1528*(1-C1528)</f>
        <v>7.910400000000001</v>
      </c>
      <c r="F1528" s="126">
        <f t="shared" si="135"/>
        <v>7.5148800000000007</v>
      </c>
      <c r="G1528" s="136">
        <f t="shared" si="136"/>
        <v>7.1193600000000012</v>
      </c>
      <c r="H1528" s="72"/>
      <c r="I1528" s="72"/>
      <c r="J1528" s="72"/>
      <c r="K1528" s="70"/>
      <c r="L1528" s="70"/>
      <c r="M1528" s="70"/>
      <c r="N1528" s="70"/>
      <c r="O1528" s="70"/>
      <c r="P1528" s="70"/>
      <c r="Q1528" s="70"/>
      <c r="R1528" s="70"/>
      <c r="S1528" s="70"/>
      <c r="T1528" s="70"/>
    </row>
    <row r="1529" spans="1:20">
      <c r="A1529" s="71"/>
      <c r="B1529" s="176" t="s">
        <v>13311</v>
      </c>
      <c r="C1529" s="105">
        <f>GENERAL!F9399</f>
        <v>0.84</v>
      </c>
      <c r="D1529" s="143">
        <f>GENERAL!C9399</f>
        <v>53.56</v>
      </c>
      <c r="E1529" s="126">
        <f t="shared" si="137"/>
        <v>8.5696000000000012</v>
      </c>
      <c r="F1529" s="126">
        <f t="shared" si="135"/>
        <v>8.1411200000000008</v>
      </c>
      <c r="G1529" s="136">
        <f t="shared" si="136"/>
        <v>7.7126400000000013</v>
      </c>
      <c r="H1529" s="72"/>
      <c r="I1529" s="72"/>
      <c r="J1529" s="72"/>
      <c r="K1529" s="70"/>
      <c r="L1529" s="70"/>
      <c r="M1529" s="70"/>
      <c r="N1529" s="70"/>
      <c r="O1529" s="70"/>
      <c r="P1529" s="70"/>
      <c r="Q1529" s="70"/>
      <c r="R1529" s="70"/>
      <c r="S1529" s="70"/>
      <c r="T1529" s="70"/>
    </row>
    <row r="1530" spans="1:20">
      <c r="A1530" s="71"/>
      <c r="B1530" s="176" t="s">
        <v>13312</v>
      </c>
      <c r="C1530" s="105">
        <f>GENERAL!F9400</f>
        <v>0.84</v>
      </c>
      <c r="D1530" s="143">
        <f>GENERAL!C9400</f>
        <v>61.8</v>
      </c>
      <c r="E1530" s="126">
        <f t="shared" si="137"/>
        <v>9.8880000000000017</v>
      </c>
      <c r="F1530" s="126">
        <f t="shared" si="135"/>
        <v>9.3936000000000011</v>
      </c>
      <c r="G1530" s="136">
        <f t="shared" si="136"/>
        <v>8.8992000000000022</v>
      </c>
      <c r="H1530" s="72"/>
      <c r="I1530" s="72"/>
      <c r="J1530" s="72"/>
      <c r="K1530" s="70"/>
      <c r="L1530" s="70"/>
      <c r="M1530" s="70"/>
      <c r="N1530" s="70"/>
      <c r="O1530" s="70"/>
      <c r="P1530" s="70"/>
      <c r="Q1530" s="70"/>
      <c r="R1530" s="70"/>
      <c r="S1530" s="70"/>
      <c r="T1530" s="70"/>
    </row>
    <row r="1531" spans="1:20">
      <c r="A1531" s="71"/>
      <c r="B1531" s="176" t="s">
        <v>13313</v>
      </c>
      <c r="C1531" s="105">
        <f>GENERAL!F9401</f>
        <v>0.84</v>
      </c>
      <c r="D1531" s="143">
        <f>GENERAL!C9401</f>
        <v>71.63</v>
      </c>
      <c r="E1531" s="126">
        <f t="shared" si="137"/>
        <v>11.460800000000001</v>
      </c>
      <c r="F1531" s="126">
        <f t="shared" si="135"/>
        <v>10.88776</v>
      </c>
      <c r="G1531" s="136">
        <f t="shared" si="136"/>
        <v>10.314720000000001</v>
      </c>
      <c r="H1531" s="72"/>
      <c r="I1531" s="72"/>
      <c r="J1531" s="72"/>
      <c r="K1531" s="70"/>
      <c r="L1531" s="70"/>
      <c r="M1531" s="70"/>
      <c r="N1531" s="70"/>
      <c r="O1531" s="70"/>
      <c r="P1531" s="70"/>
      <c r="Q1531" s="70"/>
      <c r="R1531" s="70"/>
      <c r="S1531" s="70"/>
      <c r="T1531" s="70"/>
    </row>
    <row r="1532" spans="1:20">
      <c r="A1532" s="71"/>
      <c r="B1532" s="176" t="s">
        <v>13314</v>
      </c>
      <c r="C1532" s="105">
        <f>GENERAL!F9402</f>
        <v>0.84</v>
      </c>
      <c r="D1532" s="143">
        <f>GENERAL!C9402</f>
        <v>80.11</v>
      </c>
      <c r="E1532" s="126">
        <f t="shared" si="137"/>
        <v>12.817600000000002</v>
      </c>
      <c r="F1532" s="126">
        <f t="shared" si="135"/>
        <v>12.176720000000001</v>
      </c>
      <c r="G1532" s="136">
        <f t="shared" si="136"/>
        <v>11.535840000000002</v>
      </c>
      <c r="H1532" s="72"/>
      <c r="I1532" s="72"/>
      <c r="J1532" s="72"/>
      <c r="K1532" s="70"/>
      <c r="L1532" s="70"/>
      <c r="M1532" s="70"/>
      <c r="N1532" s="70"/>
      <c r="O1532" s="70"/>
      <c r="P1532" s="70"/>
      <c r="Q1532" s="70"/>
      <c r="R1532" s="70"/>
      <c r="S1532" s="70"/>
      <c r="T1532" s="70"/>
    </row>
    <row r="1533" spans="1:20">
      <c r="A1533" s="71"/>
      <c r="B1533" s="176" t="s">
        <v>13315</v>
      </c>
      <c r="C1533" s="105">
        <f>GENERAL!F9403</f>
        <v>0.84</v>
      </c>
      <c r="D1533" s="143">
        <f>GENERAL!C9403</f>
        <v>88.61</v>
      </c>
      <c r="E1533" s="126">
        <f t="shared" si="137"/>
        <v>14.177600000000004</v>
      </c>
      <c r="F1533" s="126">
        <f t="shared" si="135"/>
        <v>13.468720000000003</v>
      </c>
      <c r="G1533" s="136">
        <f t="shared" si="136"/>
        <v>12.759840000000004</v>
      </c>
      <c r="H1533" s="72"/>
      <c r="I1533" s="72"/>
      <c r="J1533" s="72"/>
      <c r="K1533" s="70"/>
      <c r="L1533" s="70"/>
      <c r="M1533" s="70"/>
      <c r="N1533" s="70"/>
      <c r="O1533" s="70"/>
      <c r="P1533" s="70"/>
      <c r="Q1533" s="70"/>
      <c r="R1533" s="70"/>
      <c r="S1533" s="70"/>
      <c r="T1533" s="70"/>
    </row>
    <row r="1534" spans="1:20">
      <c r="A1534" s="71"/>
      <c r="B1534" s="176" t="s">
        <v>13316</v>
      </c>
      <c r="C1534" s="105">
        <f>GENERAL!F9404</f>
        <v>0.84</v>
      </c>
      <c r="D1534" s="143">
        <f>GENERAL!C9404</f>
        <v>97.1</v>
      </c>
      <c r="E1534" s="126">
        <f t="shared" si="137"/>
        <v>15.536000000000001</v>
      </c>
      <c r="F1534" s="126">
        <f t="shared" si="135"/>
        <v>14.7592</v>
      </c>
      <c r="G1534" s="136">
        <f t="shared" si="136"/>
        <v>13.982400000000002</v>
      </c>
      <c r="H1534" s="72"/>
      <c r="I1534" s="72"/>
      <c r="J1534" s="72"/>
      <c r="K1534" s="70"/>
      <c r="L1534" s="70"/>
      <c r="M1534" s="70"/>
      <c r="N1534" s="70"/>
      <c r="O1534" s="70"/>
      <c r="P1534" s="70"/>
      <c r="Q1534" s="70"/>
      <c r="R1534" s="70"/>
      <c r="S1534" s="70"/>
      <c r="T1534" s="70"/>
    </row>
    <row r="1535" spans="1:20">
      <c r="A1535" s="71"/>
      <c r="B1535" s="176" t="s">
        <v>13317</v>
      </c>
      <c r="C1535" s="105">
        <f>GENERAL!F9413</f>
        <v>0.84</v>
      </c>
      <c r="D1535" s="143">
        <f>GENERAL!C9413</f>
        <v>61.93</v>
      </c>
      <c r="E1535" s="126">
        <f t="shared" si="137"/>
        <v>9.9088000000000012</v>
      </c>
      <c r="F1535" s="126">
        <f t="shared" si="135"/>
        <v>9.4133600000000008</v>
      </c>
      <c r="G1535" s="136">
        <f t="shared" si="136"/>
        <v>8.9179200000000005</v>
      </c>
      <c r="H1535" s="72"/>
      <c r="I1535" s="72"/>
      <c r="J1535" s="72"/>
      <c r="K1535" s="70"/>
      <c r="L1535" s="70"/>
      <c r="M1535" s="70"/>
      <c r="N1535" s="70"/>
      <c r="O1535" s="70"/>
      <c r="P1535" s="70"/>
      <c r="Q1535" s="70"/>
      <c r="R1535" s="70"/>
      <c r="S1535" s="70"/>
      <c r="T1535" s="70"/>
    </row>
    <row r="1536" spans="1:20">
      <c r="A1536" s="71"/>
      <c r="B1536" s="176" t="s">
        <v>13154</v>
      </c>
      <c r="C1536" s="105">
        <f>GENERAL!F9414</f>
        <v>0.84</v>
      </c>
      <c r="D1536" s="143">
        <f>GENERAL!C9414</f>
        <v>67.94</v>
      </c>
      <c r="E1536" s="126">
        <f t="shared" si="137"/>
        <v>10.870400000000002</v>
      </c>
      <c r="F1536" s="126">
        <f t="shared" si="135"/>
        <v>10.326880000000001</v>
      </c>
      <c r="G1536" s="136">
        <f t="shared" si="136"/>
        <v>9.7833600000000018</v>
      </c>
      <c r="H1536" s="72"/>
      <c r="I1536" s="72"/>
      <c r="J1536" s="72"/>
      <c r="K1536" s="70"/>
      <c r="L1536" s="70"/>
      <c r="M1536" s="70"/>
      <c r="N1536" s="70"/>
      <c r="O1536" s="70"/>
      <c r="P1536" s="70"/>
      <c r="Q1536" s="70"/>
      <c r="R1536" s="70"/>
      <c r="S1536" s="70"/>
      <c r="T1536" s="70"/>
    </row>
    <row r="1537" spans="1:20">
      <c r="A1537" s="71"/>
      <c r="B1537" s="176" t="s">
        <v>13318</v>
      </c>
      <c r="C1537" s="105">
        <f>GENERAL!F9415</f>
        <v>0.84</v>
      </c>
      <c r="D1537" s="143">
        <f>GENERAL!C9415</f>
        <v>73.959999999999994</v>
      </c>
      <c r="E1537" s="126">
        <f t="shared" si="137"/>
        <v>11.833600000000001</v>
      </c>
      <c r="F1537" s="126">
        <f t="shared" si="135"/>
        <v>11.24192</v>
      </c>
      <c r="G1537" s="136">
        <f t="shared" si="136"/>
        <v>10.65024</v>
      </c>
      <c r="H1537" s="72"/>
      <c r="I1537" s="72"/>
      <c r="J1537" s="72"/>
      <c r="K1537" s="70"/>
      <c r="L1537" s="70"/>
      <c r="M1537" s="70"/>
      <c r="N1537" s="70"/>
      <c r="O1537" s="70"/>
      <c r="P1537" s="70"/>
      <c r="Q1537" s="70"/>
      <c r="R1537" s="70"/>
      <c r="S1537" s="70"/>
      <c r="T1537" s="70"/>
    </row>
    <row r="1538" spans="1:20">
      <c r="A1538" s="71"/>
      <c r="B1538" s="176" t="s">
        <v>13155</v>
      </c>
      <c r="C1538" s="105">
        <f>GENERAL!F9416</f>
        <v>0.84</v>
      </c>
      <c r="D1538" s="143">
        <f>GENERAL!C9416</f>
        <v>79.97</v>
      </c>
      <c r="E1538" s="126">
        <f t="shared" si="137"/>
        <v>12.795200000000003</v>
      </c>
      <c r="F1538" s="126">
        <f t="shared" si="135"/>
        <v>12.155440000000002</v>
      </c>
      <c r="G1538" s="136">
        <f t="shared" si="136"/>
        <v>11.515680000000003</v>
      </c>
      <c r="H1538" s="72"/>
      <c r="I1538" s="72"/>
      <c r="J1538" s="72"/>
      <c r="K1538" s="70"/>
      <c r="L1538" s="70"/>
      <c r="M1538" s="70"/>
      <c r="N1538" s="70"/>
      <c r="O1538" s="70"/>
      <c r="P1538" s="70"/>
      <c r="Q1538" s="70"/>
      <c r="R1538" s="70"/>
      <c r="S1538" s="70"/>
      <c r="T1538" s="70"/>
    </row>
    <row r="1539" spans="1:20">
      <c r="A1539" s="71"/>
      <c r="B1539" s="176" t="s">
        <v>13156</v>
      </c>
      <c r="C1539" s="105">
        <f>GENERAL!F9417</f>
        <v>0.84</v>
      </c>
      <c r="D1539" s="143">
        <f>GENERAL!C9417</f>
        <v>98.88</v>
      </c>
      <c r="E1539" s="126">
        <f t="shared" si="137"/>
        <v>15.820800000000002</v>
      </c>
      <c r="F1539" s="126">
        <f t="shared" si="135"/>
        <v>15.029760000000001</v>
      </c>
      <c r="G1539" s="136">
        <f t="shared" si="136"/>
        <v>14.238720000000002</v>
      </c>
      <c r="H1539" s="72"/>
      <c r="I1539" s="72"/>
      <c r="J1539" s="72"/>
      <c r="K1539" s="70"/>
      <c r="L1539" s="70"/>
      <c r="M1539" s="70"/>
      <c r="N1539" s="70"/>
      <c r="O1539" s="70"/>
      <c r="P1539" s="70"/>
      <c r="Q1539" s="70"/>
      <c r="R1539" s="70"/>
      <c r="S1539" s="70"/>
      <c r="T1539" s="70"/>
    </row>
    <row r="1540" spans="1:20">
      <c r="A1540" s="71"/>
      <c r="B1540" s="176" t="s">
        <v>13319</v>
      </c>
      <c r="C1540" s="105">
        <f>GENERAL!F9418</f>
        <v>0.84</v>
      </c>
      <c r="D1540" s="143">
        <f>GENERAL!C9418</f>
        <v>114.46</v>
      </c>
      <c r="E1540" s="126">
        <f t="shared" si="137"/>
        <v>18.313600000000001</v>
      </c>
      <c r="F1540" s="126">
        <f t="shared" si="135"/>
        <v>17.397919999999999</v>
      </c>
      <c r="G1540" s="136">
        <f t="shared" si="136"/>
        <v>16.482240000000001</v>
      </c>
      <c r="H1540" s="72"/>
      <c r="I1540" s="72"/>
      <c r="J1540" s="72"/>
      <c r="K1540" s="70"/>
      <c r="L1540" s="70"/>
      <c r="M1540" s="70"/>
      <c r="N1540" s="70"/>
      <c r="O1540" s="70"/>
      <c r="P1540" s="70"/>
      <c r="Q1540" s="70"/>
      <c r="R1540" s="70"/>
      <c r="S1540" s="70"/>
      <c r="T1540" s="70"/>
    </row>
    <row r="1541" spans="1:20">
      <c r="A1541" s="71"/>
      <c r="B1541" s="176" t="s">
        <v>13320</v>
      </c>
      <c r="C1541" s="105">
        <f>GENERAL!F9419</f>
        <v>0.84</v>
      </c>
      <c r="D1541" s="143">
        <f>GENERAL!C9419</f>
        <v>127.74</v>
      </c>
      <c r="E1541" s="126">
        <f t="shared" si="137"/>
        <v>20.438400000000001</v>
      </c>
      <c r="F1541" s="126">
        <f t="shared" si="135"/>
        <v>19.41648</v>
      </c>
      <c r="G1541" s="136">
        <f t="shared" si="136"/>
        <v>18.394560000000002</v>
      </c>
      <c r="H1541" s="72"/>
      <c r="I1541" s="72"/>
      <c r="J1541" s="72"/>
      <c r="K1541" s="70"/>
      <c r="L1541" s="70"/>
      <c r="M1541" s="70"/>
      <c r="N1541" s="70"/>
      <c r="O1541" s="70"/>
      <c r="P1541" s="70"/>
      <c r="Q1541" s="70"/>
      <c r="R1541" s="70"/>
      <c r="S1541" s="70"/>
      <c r="T1541" s="70"/>
    </row>
    <row r="1542" spans="1:20">
      <c r="A1542" s="71"/>
      <c r="B1542" s="176" t="s">
        <v>13321</v>
      </c>
      <c r="C1542" s="105">
        <f>GENERAL!F9420</f>
        <v>0.84</v>
      </c>
      <c r="D1542" s="143">
        <f>GENERAL!C9420</f>
        <v>141.05000000000001</v>
      </c>
      <c r="E1542" s="126">
        <f t="shared" si="137"/>
        <v>22.568000000000005</v>
      </c>
      <c r="F1542" s="126">
        <f t="shared" si="135"/>
        <v>21.439600000000002</v>
      </c>
      <c r="G1542" s="136">
        <f t="shared" si="136"/>
        <v>20.311200000000007</v>
      </c>
      <c r="H1542" s="72"/>
      <c r="I1542" s="72"/>
      <c r="J1542" s="72"/>
      <c r="K1542" s="70"/>
      <c r="L1542" s="70"/>
      <c r="M1542" s="70"/>
      <c r="N1542" s="70"/>
      <c r="O1542" s="70"/>
      <c r="P1542" s="70"/>
      <c r="Q1542" s="70"/>
      <c r="R1542" s="70"/>
      <c r="S1542" s="70"/>
      <c r="T1542" s="70"/>
    </row>
    <row r="1543" spans="1:20">
      <c r="A1543" s="71"/>
      <c r="B1543" s="176" t="s">
        <v>13322</v>
      </c>
      <c r="C1543" s="105">
        <f>GENERAL!F9427</f>
        <v>0.84</v>
      </c>
      <c r="D1543" s="143">
        <f>GENERAL!C9427</f>
        <v>97.89</v>
      </c>
      <c r="E1543" s="126">
        <f t="shared" si="137"/>
        <v>15.662400000000003</v>
      </c>
      <c r="F1543" s="126">
        <f t="shared" si="135"/>
        <v>14.879280000000003</v>
      </c>
      <c r="G1543" s="136">
        <f t="shared" si="136"/>
        <v>14.096160000000003</v>
      </c>
      <c r="H1543" s="72"/>
      <c r="I1543" s="72"/>
      <c r="J1543" s="72"/>
      <c r="K1543" s="70"/>
      <c r="L1543" s="70"/>
      <c r="M1543" s="70"/>
      <c r="N1543" s="70"/>
      <c r="O1543" s="70"/>
      <c r="P1543" s="70"/>
      <c r="Q1543" s="70"/>
      <c r="R1543" s="70"/>
      <c r="S1543" s="70"/>
      <c r="T1543" s="70"/>
    </row>
    <row r="1544" spans="1:20">
      <c r="A1544" s="71"/>
      <c r="B1544" s="176" t="s">
        <v>13323</v>
      </c>
      <c r="C1544" s="105">
        <f>GENERAL!F9428</f>
        <v>0.84</v>
      </c>
      <c r="D1544" s="143">
        <f>GENERAL!C9428</f>
        <v>107.08</v>
      </c>
      <c r="E1544" s="126">
        <f t="shared" si="137"/>
        <v>17.132800000000003</v>
      </c>
      <c r="F1544" s="126">
        <f t="shared" si="135"/>
        <v>16.276160000000001</v>
      </c>
      <c r="G1544" s="136">
        <f t="shared" si="136"/>
        <v>15.419520000000004</v>
      </c>
      <c r="H1544" s="72"/>
      <c r="I1544" s="72"/>
      <c r="J1544" s="72"/>
      <c r="K1544" s="70"/>
      <c r="L1544" s="70"/>
      <c r="M1544" s="70"/>
      <c r="N1544" s="70"/>
      <c r="O1544" s="70"/>
      <c r="P1544" s="70"/>
      <c r="Q1544" s="70"/>
      <c r="R1544" s="70"/>
      <c r="S1544" s="70"/>
      <c r="T1544" s="70"/>
    </row>
    <row r="1545" spans="1:20">
      <c r="A1545" s="71"/>
      <c r="B1545" s="176" t="s">
        <v>13324</v>
      </c>
      <c r="C1545" s="105">
        <f>GENERAL!F9429</f>
        <v>0.84</v>
      </c>
      <c r="D1545" s="143">
        <f>GENERAL!C9429</f>
        <v>116.27</v>
      </c>
      <c r="E1545" s="126">
        <f t="shared" si="137"/>
        <v>18.603200000000005</v>
      </c>
      <c r="F1545" s="126">
        <f t="shared" si="135"/>
        <v>17.673040000000004</v>
      </c>
      <c r="G1545" s="136">
        <f t="shared" si="136"/>
        <v>16.742880000000003</v>
      </c>
      <c r="H1545" s="72"/>
      <c r="I1545" s="72"/>
      <c r="J1545" s="72"/>
      <c r="K1545" s="70"/>
      <c r="L1545" s="70"/>
      <c r="M1545" s="70"/>
      <c r="N1545" s="70"/>
      <c r="O1545" s="70"/>
      <c r="P1545" s="70"/>
      <c r="Q1545" s="70"/>
      <c r="R1545" s="70"/>
      <c r="S1545" s="70"/>
      <c r="T1545" s="70"/>
    </row>
    <row r="1546" spans="1:20">
      <c r="A1546" s="71"/>
      <c r="B1546" s="176" t="s">
        <v>13325</v>
      </c>
      <c r="C1546" s="105">
        <f>GENERAL!F9430</f>
        <v>0.84</v>
      </c>
      <c r="D1546" s="143">
        <f>GENERAL!C9430</f>
        <v>125.46</v>
      </c>
      <c r="E1546" s="126">
        <f t="shared" si="137"/>
        <v>20.073600000000003</v>
      </c>
      <c r="F1546" s="126">
        <f t="shared" si="135"/>
        <v>19.06992</v>
      </c>
      <c r="G1546" s="136">
        <f t="shared" si="136"/>
        <v>18.066240000000004</v>
      </c>
      <c r="H1546" s="72"/>
      <c r="I1546" s="72"/>
      <c r="J1546" s="72"/>
      <c r="K1546" s="70"/>
      <c r="L1546" s="70"/>
      <c r="M1546" s="70"/>
      <c r="N1546" s="70"/>
      <c r="O1546" s="70"/>
      <c r="P1546" s="70"/>
      <c r="Q1546" s="70"/>
      <c r="R1546" s="70"/>
      <c r="S1546" s="70"/>
      <c r="T1546" s="70"/>
    </row>
    <row r="1547" spans="1:20">
      <c r="A1547" s="71"/>
      <c r="B1547" s="176" t="s">
        <v>13163</v>
      </c>
      <c r="C1547" s="105">
        <f>GENERAL!F9431</f>
        <v>0.84</v>
      </c>
      <c r="D1547" s="143">
        <f>GENERAL!C9431</f>
        <v>143.84</v>
      </c>
      <c r="E1547" s="126">
        <f t="shared" si="137"/>
        <v>23.014400000000006</v>
      </c>
      <c r="F1547" s="126">
        <f t="shared" si="135"/>
        <v>21.863680000000006</v>
      </c>
      <c r="G1547" s="136">
        <f t="shared" si="136"/>
        <v>20.712960000000006</v>
      </c>
      <c r="H1547" s="72"/>
      <c r="I1547" s="72"/>
      <c r="J1547" s="72"/>
      <c r="K1547" s="70"/>
      <c r="L1547" s="70"/>
      <c r="M1547" s="70"/>
      <c r="N1547" s="70"/>
      <c r="O1547" s="70"/>
      <c r="P1547" s="70"/>
      <c r="Q1547" s="70"/>
      <c r="R1547" s="70"/>
      <c r="S1547" s="70"/>
      <c r="T1547" s="70"/>
    </row>
    <row r="1548" spans="1:20">
      <c r="A1548" s="71"/>
      <c r="B1548" s="176" t="s">
        <v>13326</v>
      </c>
      <c r="C1548" s="105">
        <f>GENERAL!F9432</f>
        <v>0.84</v>
      </c>
      <c r="D1548" s="143">
        <f>GENERAL!C9432</f>
        <v>168.9</v>
      </c>
      <c r="E1548" s="126">
        <f t="shared" si="137"/>
        <v>27.024000000000004</v>
      </c>
      <c r="F1548" s="126">
        <f t="shared" si="135"/>
        <v>25.672800000000002</v>
      </c>
      <c r="G1548" s="136">
        <f t="shared" si="136"/>
        <v>24.321600000000004</v>
      </c>
      <c r="H1548" s="72"/>
      <c r="I1548" s="72"/>
      <c r="J1548" s="72"/>
      <c r="K1548" s="70"/>
      <c r="L1548" s="70"/>
      <c r="M1548" s="70"/>
      <c r="N1548" s="70"/>
      <c r="O1548" s="70"/>
      <c r="P1548" s="70"/>
      <c r="Q1548" s="70"/>
      <c r="R1548" s="70"/>
      <c r="S1548" s="70"/>
      <c r="T1548" s="70"/>
    </row>
    <row r="1549" spans="1:20">
      <c r="A1549" s="71"/>
      <c r="B1549" s="176" t="s">
        <v>13327</v>
      </c>
      <c r="C1549" s="105">
        <f>GENERAL!F9433</f>
        <v>0.84</v>
      </c>
      <c r="D1549" s="143">
        <f>GENERAL!C9433</f>
        <v>187.46</v>
      </c>
      <c r="E1549" s="126">
        <f t="shared" si="137"/>
        <v>29.993600000000008</v>
      </c>
      <c r="F1549" s="126">
        <f t="shared" si="135"/>
        <v>28.493920000000006</v>
      </c>
      <c r="G1549" s="136">
        <f t="shared" si="136"/>
        <v>26.994240000000008</v>
      </c>
      <c r="H1549" s="72"/>
      <c r="I1549" s="72"/>
      <c r="J1549" s="72"/>
      <c r="K1549" s="70"/>
      <c r="L1549" s="70"/>
      <c r="M1549" s="70"/>
      <c r="N1549" s="70"/>
      <c r="O1549" s="70"/>
      <c r="P1549" s="70"/>
      <c r="Q1549" s="70"/>
      <c r="R1549" s="70"/>
      <c r="S1549" s="70"/>
      <c r="T1549" s="70"/>
    </row>
    <row r="1550" spans="1:20">
      <c r="A1550" s="71"/>
      <c r="B1550" s="176" t="s">
        <v>13328</v>
      </c>
      <c r="C1550" s="105">
        <f>GENERAL!F9434</f>
        <v>0.84</v>
      </c>
      <c r="D1550" s="143">
        <f>GENERAL!C9434</f>
        <v>207.03</v>
      </c>
      <c r="E1550" s="126">
        <f t="shared" si="137"/>
        <v>33.124800000000008</v>
      </c>
      <c r="F1550" s="126">
        <f t="shared" si="135"/>
        <v>31.468560000000007</v>
      </c>
      <c r="G1550" s="136">
        <f t="shared" si="136"/>
        <v>29.812320000000007</v>
      </c>
      <c r="H1550" s="72"/>
      <c r="I1550" s="72"/>
      <c r="J1550" s="72"/>
      <c r="K1550" s="70"/>
      <c r="L1550" s="70"/>
      <c r="M1550" s="70"/>
      <c r="N1550" s="70"/>
      <c r="O1550" s="70"/>
      <c r="P1550" s="70"/>
      <c r="Q1550" s="70"/>
      <c r="R1550" s="70"/>
      <c r="S1550" s="70"/>
      <c r="T1550" s="70"/>
    </row>
    <row r="1551" spans="1:20">
      <c r="A1551" s="71"/>
      <c r="B1551" s="176" t="s">
        <v>13329</v>
      </c>
      <c r="C1551" s="105">
        <f>GENERAL!F9440</f>
        <v>0.84</v>
      </c>
      <c r="D1551" s="143">
        <f>GENERAL!C9440</f>
        <v>140.08000000000001</v>
      </c>
      <c r="E1551" s="126">
        <f t="shared" si="137"/>
        <v>22.412800000000008</v>
      </c>
      <c r="F1551" s="126">
        <f t="shared" si="135"/>
        <v>21.292160000000006</v>
      </c>
      <c r="G1551" s="136">
        <f t="shared" si="136"/>
        <v>20.171520000000008</v>
      </c>
      <c r="H1551" s="72"/>
      <c r="I1551" s="72"/>
      <c r="J1551" s="72"/>
      <c r="K1551" s="70"/>
      <c r="L1551" s="70"/>
      <c r="M1551" s="70"/>
      <c r="N1551" s="70"/>
      <c r="O1551" s="70"/>
      <c r="P1551" s="70"/>
      <c r="Q1551" s="70"/>
      <c r="R1551" s="70"/>
      <c r="S1551" s="70"/>
      <c r="T1551" s="70"/>
    </row>
    <row r="1552" spans="1:20">
      <c r="A1552" s="71"/>
      <c r="B1552" s="176" t="s">
        <v>13330</v>
      </c>
      <c r="C1552" s="105">
        <f>GENERAL!F9441</f>
        <v>0.84</v>
      </c>
      <c r="D1552" s="143">
        <f>GENERAL!C9441</f>
        <v>153.03</v>
      </c>
      <c r="E1552" s="126">
        <f t="shared" si="137"/>
        <v>24.484800000000003</v>
      </c>
      <c r="F1552" s="126">
        <f t="shared" si="135"/>
        <v>23.260560000000002</v>
      </c>
      <c r="G1552" s="136">
        <f t="shared" si="136"/>
        <v>22.036320000000003</v>
      </c>
      <c r="H1552" s="72"/>
      <c r="I1552" s="72"/>
      <c r="J1552" s="72"/>
      <c r="K1552" s="70"/>
      <c r="L1552" s="70"/>
      <c r="M1552" s="70"/>
      <c r="N1552" s="70"/>
      <c r="O1552" s="70"/>
      <c r="P1552" s="70"/>
      <c r="Q1552" s="70"/>
      <c r="R1552" s="70"/>
      <c r="S1552" s="70"/>
      <c r="T1552" s="70"/>
    </row>
    <row r="1553" spans="1:20">
      <c r="A1553" s="71"/>
      <c r="B1553" s="176" t="s">
        <v>13331</v>
      </c>
      <c r="C1553" s="105">
        <f>GENERAL!F9442</f>
        <v>0.84</v>
      </c>
      <c r="D1553" s="143">
        <f>GENERAL!C9442</f>
        <v>164.8</v>
      </c>
      <c r="E1553" s="126">
        <f t="shared" si="137"/>
        <v>26.368000000000006</v>
      </c>
      <c r="F1553" s="126">
        <f t="shared" si="135"/>
        <v>25.049600000000005</v>
      </c>
      <c r="G1553" s="136">
        <f t="shared" si="136"/>
        <v>23.731200000000005</v>
      </c>
      <c r="H1553" s="72"/>
      <c r="I1553" s="72"/>
      <c r="J1553" s="72"/>
      <c r="K1553" s="70"/>
      <c r="L1553" s="70"/>
      <c r="M1553" s="70"/>
      <c r="N1553" s="70"/>
      <c r="O1553" s="70"/>
      <c r="P1553" s="70"/>
      <c r="Q1553" s="70"/>
      <c r="R1553" s="70"/>
      <c r="S1553" s="70"/>
      <c r="T1553" s="70"/>
    </row>
    <row r="1554" spans="1:20">
      <c r="A1554" s="71"/>
      <c r="B1554" s="176" t="s">
        <v>13332</v>
      </c>
      <c r="C1554" s="105">
        <f>GENERAL!F9443</f>
        <v>0.84</v>
      </c>
      <c r="D1554" s="143">
        <f>GENERAL!C9443</f>
        <v>178.19</v>
      </c>
      <c r="E1554" s="126">
        <f t="shared" si="137"/>
        <v>28.510400000000004</v>
      </c>
      <c r="F1554" s="126">
        <f t="shared" si="135"/>
        <v>27.084880000000002</v>
      </c>
      <c r="G1554" s="136">
        <f t="shared" si="136"/>
        <v>25.659360000000003</v>
      </c>
      <c r="H1554" s="72"/>
      <c r="I1554" s="72"/>
      <c r="J1554" s="72"/>
      <c r="K1554" s="70"/>
      <c r="L1554" s="70"/>
      <c r="M1554" s="70"/>
      <c r="N1554" s="70"/>
      <c r="O1554" s="70"/>
      <c r="P1554" s="70"/>
      <c r="Q1554" s="70"/>
      <c r="R1554" s="70"/>
      <c r="S1554" s="70"/>
      <c r="T1554" s="70"/>
    </row>
    <row r="1555" spans="1:20">
      <c r="A1555" s="71"/>
      <c r="B1555" s="176" t="s">
        <v>13333</v>
      </c>
      <c r="C1555" s="105">
        <f>GENERAL!F9444</f>
        <v>0.84</v>
      </c>
      <c r="D1555" s="143">
        <f>GENERAL!C9444</f>
        <v>202.91</v>
      </c>
      <c r="E1555" s="126">
        <f t="shared" si="137"/>
        <v>32.465600000000009</v>
      </c>
      <c r="F1555" s="126">
        <f t="shared" si="135"/>
        <v>30.842320000000008</v>
      </c>
      <c r="G1555" s="136">
        <f t="shared" si="136"/>
        <v>29.21904000000001</v>
      </c>
      <c r="H1555" s="72"/>
      <c r="I1555" s="72"/>
      <c r="J1555" s="72"/>
      <c r="K1555" s="70"/>
      <c r="L1555" s="70"/>
      <c r="M1555" s="70"/>
      <c r="N1555" s="70"/>
      <c r="O1555" s="70"/>
      <c r="P1555" s="70"/>
      <c r="Q1555" s="70"/>
      <c r="R1555" s="70"/>
      <c r="S1555" s="70"/>
      <c r="T1555" s="70"/>
    </row>
    <row r="1556" spans="1:20">
      <c r="A1556" s="71"/>
      <c r="B1556" s="176" t="s">
        <v>13334</v>
      </c>
      <c r="C1556" s="105">
        <f>GENERAL!F9445</f>
        <v>0.84</v>
      </c>
      <c r="D1556" s="143">
        <f>GENERAL!C9445</f>
        <v>233.81</v>
      </c>
      <c r="E1556" s="126">
        <f t="shared" si="137"/>
        <v>37.409600000000005</v>
      </c>
      <c r="F1556" s="126">
        <f t="shared" si="135"/>
        <v>35.539120000000004</v>
      </c>
      <c r="G1556" s="136">
        <f t="shared" si="136"/>
        <v>33.668640000000003</v>
      </c>
      <c r="H1556" s="72"/>
      <c r="I1556" s="72"/>
      <c r="J1556" s="72"/>
      <c r="K1556" s="70"/>
      <c r="L1556" s="70"/>
      <c r="M1556" s="70"/>
      <c r="N1556" s="70"/>
      <c r="O1556" s="70"/>
      <c r="P1556" s="70"/>
      <c r="Q1556" s="70"/>
      <c r="R1556" s="70"/>
      <c r="S1556" s="70"/>
      <c r="T1556" s="70"/>
    </row>
    <row r="1557" spans="1:20">
      <c r="A1557" s="71"/>
      <c r="B1557" s="176" t="s">
        <v>13335</v>
      </c>
      <c r="C1557" s="105">
        <f>GENERAL!F9446</f>
        <v>0.84</v>
      </c>
      <c r="D1557" s="143">
        <f>GENERAL!C9446</f>
        <v>260.58999999999997</v>
      </c>
      <c r="E1557" s="126">
        <f t="shared" si="137"/>
        <v>41.694400000000002</v>
      </c>
      <c r="F1557" s="126">
        <f t="shared" si="135"/>
        <v>39.609679999999997</v>
      </c>
      <c r="G1557" s="136">
        <f t="shared" si="136"/>
        <v>37.52496</v>
      </c>
      <c r="H1557" s="72"/>
      <c r="I1557" s="72"/>
      <c r="J1557" s="72"/>
      <c r="K1557" s="70"/>
      <c r="L1557" s="70"/>
      <c r="M1557" s="70"/>
      <c r="N1557" s="70"/>
      <c r="O1557" s="70"/>
      <c r="P1557" s="70"/>
      <c r="Q1557" s="70"/>
      <c r="R1557" s="70"/>
      <c r="S1557" s="70"/>
      <c r="T1557" s="70"/>
    </row>
    <row r="1558" spans="1:20">
      <c r="A1558" s="71"/>
      <c r="B1558" s="176" t="s">
        <v>13336</v>
      </c>
      <c r="C1558" s="105">
        <f>GENERAL!F9447</f>
        <v>0.84</v>
      </c>
      <c r="D1558" s="143">
        <f>GENERAL!C9447</f>
        <v>286.33999999999997</v>
      </c>
      <c r="E1558" s="126">
        <f t="shared" si="137"/>
        <v>45.814400000000006</v>
      </c>
      <c r="F1558" s="126">
        <f t="shared" si="135"/>
        <v>43.523680000000006</v>
      </c>
      <c r="G1558" s="136">
        <f t="shared" si="136"/>
        <v>41.232960000000006</v>
      </c>
      <c r="H1558" s="72"/>
      <c r="I1558" s="72"/>
      <c r="J1558" s="72"/>
      <c r="K1558" s="70"/>
      <c r="L1558" s="70"/>
      <c r="M1558" s="70"/>
      <c r="N1558" s="70"/>
      <c r="O1558" s="70"/>
      <c r="P1558" s="70"/>
      <c r="Q1558" s="70"/>
      <c r="R1558" s="70"/>
      <c r="S1558" s="70"/>
      <c r="T1558" s="70"/>
    </row>
    <row r="1559" spans="1:20">
      <c r="A1559" s="71"/>
      <c r="B1559" s="176" t="s">
        <v>12866</v>
      </c>
      <c r="C1559" s="105">
        <f>GENERAL!F9452</f>
        <v>0.84</v>
      </c>
      <c r="D1559" s="143">
        <f>GENERAL!C9452</f>
        <v>198.79</v>
      </c>
      <c r="E1559" s="126">
        <f t="shared" si="137"/>
        <v>31.806400000000004</v>
      </c>
      <c r="F1559" s="126">
        <f t="shared" si="135"/>
        <v>30.216080000000002</v>
      </c>
      <c r="G1559" s="136">
        <f t="shared" si="136"/>
        <v>28.625760000000003</v>
      </c>
      <c r="H1559" s="72"/>
      <c r="I1559" s="72"/>
      <c r="J1559" s="72"/>
      <c r="K1559" s="70"/>
      <c r="L1559" s="70"/>
      <c r="M1559" s="70"/>
      <c r="N1559" s="70"/>
      <c r="O1559" s="70"/>
      <c r="P1559" s="70"/>
      <c r="Q1559" s="70"/>
      <c r="R1559" s="70"/>
      <c r="S1559" s="70"/>
      <c r="T1559" s="70"/>
    </row>
    <row r="1560" spans="1:20">
      <c r="A1560" s="71"/>
      <c r="B1560" s="176" t="s">
        <v>12867</v>
      </c>
      <c r="C1560" s="105">
        <f>GENERAL!F9453</f>
        <v>0.84</v>
      </c>
      <c r="D1560" s="143">
        <f>GENERAL!C9453</f>
        <v>216.3</v>
      </c>
      <c r="E1560" s="126">
        <f t="shared" ref="E1560:E1578" si="138">D1560*(1-C1560)</f>
        <v>34.608000000000011</v>
      </c>
      <c r="F1560" s="126">
        <f t="shared" ref="F1560:F1578" si="139">D1560*(1-C1560)*(1-F$15)</f>
        <v>32.877600000000008</v>
      </c>
      <c r="G1560" s="136">
        <f t="shared" ref="G1560:G1578" si="140">D1560*(1-C1560)*(1-G$15)</f>
        <v>31.147200000000012</v>
      </c>
      <c r="H1560" s="72"/>
      <c r="I1560" s="72"/>
      <c r="J1560" s="72"/>
      <c r="K1560" s="70"/>
      <c r="L1560" s="70"/>
      <c r="M1560" s="70"/>
      <c r="N1560" s="70"/>
      <c r="O1560" s="70"/>
      <c r="P1560" s="70"/>
      <c r="Q1560" s="70"/>
      <c r="R1560" s="70"/>
      <c r="S1560" s="70"/>
      <c r="T1560" s="70"/>
    </row>
    <row r="1561" spans="1:20">
      <c r="A1561" s="71"/>
      <c r="B1561" s="176" t="s">
        <v>12868</v>
      </c>
      <c r="C1561" s="105">
        <f>GENERAL!F9454</f>
        <v>0.84</v>
      </c>
      <c r="D1561" s="143">
        <f>GENERAL!C9454</f>
        <v>233.81</v>
      </c>
      <c r="E1561" s="126">
        <f t="shared" si="138"/>
        <v>37.409600000000005</v>
      </c>
      <c r="F1561" s="126">
        <f t="shared" si="139"/>
        <v>35.539120000000004</v>
      </c>
      <c r="G1561" s="136">
        <f t="shared" si="140"/>
        <v>33.668640000000003</v>
      </c>
      <c r="H1561" s="72"/>
      <c r="I1561" s="72"/>
      <c r="J1561" s="72"/>
      <c r="K1561" s="70"/>
      <c r="L1561" s="70"/>
      <c r="M1561" s="70"/>
      <c r="N1561" s="70"/>
      <c r="O1561" s="70"/>
      <c r="P1561" s="70"/>
      <c r="Q1561" s="70"/>
      <c r="R1561" s="70"/>
      <c r="S1561" s="70"/>
      <c r="T1561" s="70"/>
    </row>
    <row r="1562" spans="1:20">
      <c r="A1562" s="71"/>
      <c r="B1562" s="176" t="s">
        <v>12869</v>
      </c>
      <c r="C1562" s="105">
        <f>GENERAL!F9455</f>
        <v>0.84</v>
      </c>
      <c r="D1562" s="143">
        <f>GENERAL!C9455</f>
        <v>251.32</v>
      </c>
      <c r="E1562" s="126">
        <f t="shared" si="138"/>
        <v>40.211200000000005</v>
      </c>
      <c r="F1562" s="126">
        <f t="shared" si="139"/>
        <v>38.20064</v>
      </c>
      <c r="G1562" s="136">
        <f t="shared" si="140"/>
        <v>36.190080000000009</v>
      </c>
      <c r="H1562" s="72"/>
      <c r="I1562" s="72"/>
      <c r="J1562" s="72"/>
      <c r="K1562" s="70"/>
      <c r="L1562" s="70"/>
      <c r="M1562" s="70"/>
      <c r="N1562" s="70"/>
      <c r="O1562" s="70"/>
      <c r="P1562" s="70"/>
      <c r="Q1562" s="70"/>
      <c r="R1562" s="70"/>
      <c r="S1562" s="70"/>
      <c r="T1562" s="70"/>
    </row>
    <row r="1563" spans="1:20">
      <c r="A1563" s="71"/>
      <c r="B1563" s="176" t="s">
        <v>13337</v>
      </c>
      <c r="C1563" s="105">
        <f>GENERAL!F9456</f>
        <v>0.84</v>
      </c>
      <c r="D1563" s="143">
        <f>GENERAL!C9456</f>
        <v>287.37</v>
      </c>
      <c r="E1563" s="126">
        <f t="shared" si="138"/>
        <v>45.979200000000013</v>
      </c>
      <c r="F1563" s="126">
        <f t="shared" si="139"/>
        <v>43.680240000000012</v>
      </c>
      <c r="G1563" s="136">
        <f t="shared" si="140"/>
        <v>41.381280000000011</v>
      </c>
      <c r="H1563" s="72"/>
      <c r="I1563" s="72"/>
      <c r="J1563" s="72"/>
      <c r="K1563" s="70"/>
      <c r="L1563" s="70"/>
      <c r="M1563" s="70"/>
      <c r="N1563" s="70"/>
      <c r="O1563" s="70"/>
      <c r="P1563" s="70"/>
      <c r="Q1563" s="70"/>
      <c r="R1563" s="70"/>
      <c r="S1563" s="70"/>
      <c r="T1563" s="70"/>
    </row>
    <row r="1564" spans="1:20">
      <c r="A1564" s="71"/>
      <c r="B1564" s="176" t="s">
        <v>13338</v>
      </c>
      <c r="C1564" s="105">
        <f>GENERAL!F9457</f>
        <v>0.84</v>
      </c>
      <c r="D1564" s="143">
        <f>GENERAL!C9457</f>
        <v>322.39</v>
      </c>
      <c r="E1564" s="126">
        <f t="shared" si="138"/>
        <v>51.582400000000007</v>
      </c>
      <c r="F1564" s="126">
        <f t="shared" si="139"/>
        <v>49.003280000000004</v>
      </c>
      <c r="G1564" s="136">
        <f t="shared" si="140"/>
        <v>46.424160000000008</v>
      </c>
      <c r="H1564" s="72"/>
      <c r="I1564" s="72"/>
      <c r="J1564" s="72"/>
      <c r="K1564" s="70"/>
      <c r="L1564" s="70"/>
      <c r="M1564" s="70"/>
      <c r="N1564" s="70"/>
      <c r="O1564" s="70"/>
      <c r="P1564" s="70"/>
      <c r="Q1564" s="70"/>
      <c r="R1564" s="70"/>
      <c r="S1564" s="70"/>
      <c r="T1564" s="70"/>
    </row>
    <row r="1565" spans="1:20">
      <c r="A1565" s="71"/>
      <c r="B1565" s="176" t="s">
        <v>13166</v>
      </c>
      <c r="C1565" s="105">
        <f>GENERAL!F9458</f>
        <v>0.84</v>
      </c>
      <c r="D1565" s="143">
        <f>GENERAL!C9458</f>
        <v>368.74</v>
      </c>
      <c r="E1565" s="126">
        <f t="shared" si="138"/>
        <v>58.998400000000011</v>
      </c>
      <c r="F1565" s="126">
        <f t="shared" si="139"/>
        <v>56.048480000000005</v>
      </c>
      <c r="G1565" s="136">
        <f t="shared" si="140"/>
        <v>53.098560000000013</v>
      </c>
      <c r="H1565" s="72"/>
      <c r="I1565" s="72"/>
      <c r="J1565" s="72"/>
      <c r="K1565" s="70"/>
      <c r="L1565" s="70"/>
      <c r="M1565" s="70"/>
      <c r="N1565" s="70"/>
      <c r="O1565" s="70"/>
      <c r="P1565" s="70"/>
      <c r="Q1565" s="70"/>
      <c r="R1565" s="70"/>
      <c r="S1565" s="70"/>
      <c r="T1565" s="70"/>
    </row>
    <row r="1566" spans="1:20">
      <c r="A1566" s="71"/>
      <c r="B1566" s="176" t="s">
        <v>13339</v>
      </c>
      <c r="C1566" s="105">
        <f>GENERAL!F9459</f>
        <v>0.84</v>
      </c>
      <c r="D1566" s="143">
        <f>GENERAL!C9459</f>
        <v>405.82</v>
      </c>
      <c r="E1566" s="126">
        <f t="shared" si="138"/>
        <v>64.931200000000018</v>
      </c>
      <c r="F1566" s="126">
        <f t="shared" si="139"/>
        <v>61.684640000000016</v>
      </c>
      <c r="G1566" s="136">
        <f t="shared" si="140"/>
        <v>58.438080000000021</v>
      </c>
      <c r="H1566" s="72"/>
      <c r="I1566" s="72"/>
      <c r="J1566" s="72"/>
      <c r="K1566" s="70"/>
      <c r="L1566" s="70"/>
      <c r="M1566" s="70"/>
      <c r="N1566" s="70"/>
      <c r="O1566" s="70"/>
      <c r="P1566" s="70"/>
      <c r="Q1566" s="70"/>
      <c r="R1566" s="70"/>
      <c r="S1566" s="70"/>
      <c r="T1566" s="70"/>
    </row>
    <row r="1567" spans="1:20">
      <c r="A1567" s="71"/>
      <c r="B1567" s="176" t="s">
        <v>12850</v>
      </c>
      <c r="C1567" s="105">
        <f>GENERAL!F9463</f>
        <v>0.84</v>
      </c>
      <c r="D1567" s="143">
        <f>GENERAL!C9463</f>
        <v>267</v>
      </c>
      <c r="E1567" s="126">
        <f t="shared" si="138"/>
        <v>42.720000000000006</v>
      </c>
      <c r="F1567" s="126">
        <f t="shared" si="139"/>
        <v>40.584000000000003</v>
      </c>
      <c r="G1567" s="136">
        <f t="shared" si="140"/>
        <v>38.448000000000008</v>
      </c>
      <c r="H1567" s="72"/>
      <c r="I1567" s="72"/>
      <c r="J1567" s="72"/>
      <c r="K1567" s="70"/>
      <c r="L1567" s="70"/>
      <c r="M1567" s="70"/>
      <c r="N1567" s="70"/>
      <c r="O1567" s="70"/>
      <c r="P1567" s="70"/>
      <c r="Q1567" s="70"/>
      <c r="R1567" s="70"/>
      <c r="S1567" s="70"/>
      <c r="T1567" s="70"/>
    </row>
    <row r="1568" spans="1:20">
      <c r="A1568" s="71"/>
      <c r="B1568" s="176" t="s">
        <v>12851</v>
      </c>
      <c r="C1568" s="105">
        <f>GENERAL!F9464</f>
        <v>0.84</v>
      </c>
      <c r="D1568" s="143">
        <f>GENERAL!C9464</f>
        <v>290.33999999999997</v>
      </c>
      <c r="E1568" s="126">
        <f t="shared" si="138"/>
        <v>46.454400000000007</v>
      </c>
      <c r="F1568" s="126">
        <f t="shared" si="139"/>
        <v>44.131680000000003</v>
      </c>
      <c r="G1568" s="136">
        <f t="shared" si="140"/>
        <v>41.808960000000006</v>
      </c>
      <c r="H1568" s="72"/>
      <c r="I1568" s="72"/>
      <c r="J1568" s="72"/>
      <c r="K1568" s="70"/>
      <c r="L1568" s="70"/>
      <c r="M1568" s="70"/>
      <c r="N1568" s="70"/>
      <c r="O1568" s="70"/>
      <c r="P1568" s="70"/>
      <c r="Q1568" s="70"/>
      <c r="R1568" s="70"/>
      <c r="S1568" s="70"/>
      <c r="T1568" s="70"/>
    </row>
    <row r="1569" spans="1:20">
      <c r="A1569" s="71"/>
      <c r="B1569" s="176" t="s">
        <v>13340</v>
      </c>
      <c r="C1569" s="105">
        <f>GENERAL!F9465</f>
        <v>0.84</v>
      </c>
      <c r="D1569" s="143">
        <f>GENERAL!C9465</f>
        <v>313.52</v>
      </c>
      <c r="E1569" s="126">
        <f t="shared" si="138"/>
        <v>50.163200000000003</v>
      </c>
      <c r="F1569" s="126">
        <f t="shared" si="139"/>
        <v>47.65504</v>
      </c>
      <c r="G1569" s="136">
        <f t="shared" si="140"/>
        <v>45.146880000000003</v>
      </c>
      <c r="H1569" s="72"/>
      <c r="I1569" s="72"/>
      <c r="J1569" s="72"/>
      <c r="K1569" s="70"/>
      <c r="L1569" s="70"/>
      <c r="M1569" s="70"/>
      <c r="N1569" s="70"/>
      <c r="O1569" s="70"/>
      <c r="P1569" s="70"/>
      <c r="Q1569" s="70"/>
      <c r="R1569" s="70"/>
      <c r="S1569" s="70"/>
      <c r="T1569" s="70"/>
    </row>
    <row r="1570" spans="1:20">
      <c r="A1570" s="71"/>
      <c r="B1570" s="176" t="s">
        <v>13341</v>
      </c>
      <c r="C1570" s="105">
        <f>GENERAL!F9466</f>
        <v>0.84</v>
      </c>
      <c r="D1570" s="143">
        <f>GENERAL!C9466</f>
        <v>336.7</v>
      </c>
      <c r="E1570" s="126">
        <f t="shared" si="138"/>
        <v>53.872000000000007</v>
      </c>
      <c r="F1570" s="126">
        <f t="shared" si="139"/>
        <v>51.178400000000003</v>
      </c>
      <c r="G1570" s="136">
        <f t="shared" si="140"/>
        <v>48.484800000000007</v>
      </c>
      <c r="H1570" s="72"/>
      <c r="I1570" s="72"/>
      <c r="J1570" s="72"/>
      <c r="K1570" s="70"/>
      <c r="L1570" s="70"/>
      <c r="M1570" s="70"/>
      <c r="N1570" s="70"/>
      <c r="O1570" s="70"/>
      <c r="P1570" s="70"/>
      <c r="Q1570" s="70"/>
      <c r="R1570" s="70"/>
      <c r="S1570" s="70"/>
      <c r="T1570" s="70"/>
    </row>
    <row r="1571" spans="1:20">
      <c r="A1571" s="71"/>
      <c r="B1571" s="176" t="s">
        <v>13342</v>
      </c>
      <c r="C1571" s="105">
        <f>GENERAL!F9470</f>
        <v>0.84</v>
      </c>
      <c r="D1571" s="143">
        <f>GENERAL!C9470</f>
        <v>341.32</v>
      </c>
      <c r="E1571" s="126">
        <f t="shared" si="138"/>
        <v>54.611200000000011</v>
      </c>
      <c r="F1571" s="126">
        <f t="shared" si="139"/>
        <v>51.880640000000007</v>
      </c>
      <c r="G1571" s="136">
        <f t="shared" si="140"/>
        <v>49.15008000000001</v>
      </c>
      <c r="H1571" s="72"/>
      <c r="I1571" s="72"/>
      <c r="J1571" s="72"/>
      <c r="K1571" s="70"/>
      <c r="L1571" s="70"/>
      <c r="M1571" s="70"/>
      <c r="N1571" s="70"/>
      <c r="O1571" s="70"/>
      <c r="P1571" s="70"/>
      <c r="Q1571" s="70"/>
      <c r="R1571" s="70"/>
      <c r="S1571" s="70"/>
      <c r="T1571" s="70"/>
    </row>
    <row r="1572" spans="1:20">
      <c r="A1572" s="71"/>
      <c r="B1572" s="176" t="s">
        <v>12856</v>
      </c>
      <c r="C1572" s="105">
        <f>GENERAL!F9471</f>
        <v>0.84</v>
      </c>
      <c r="D1572" s="143">
        <f>GENERAL!C9471</f>
        <v>369.96</v>
      </c>
      <c r="E1572" s="126">
        <f t="shared" si="138"/>
        <v>59.193600000000011</v>
      </c>
      <c r="F1572" s="126">
        <f t="shared" si="139"/>
        <v>56.233920000000005</v>
      </c>
      <c r="G1572" s="136">
        <f t="shared" si="140"/>
        <v>53.274240000000013</v>
      </c>
      <c r="H1572" s="72"/>
      <c r="I1572" s="72"/>
      <c r="J1572" s="72"/>
      <c r="K1572" s="70"/>
      <c r="L1572" s="70"/>
      <c r="M1572" s="70"/>
      <c r="N1572" s="70"/>
      <c r="O1572" s="70"/>
      <c r="P1572" s="70"/>
      <c r="Q1572" s="70"/>
      <c r="R1572" s="70"/>
      <c r="S1572" s="70"/>
      <c r="T1572" s="70"/>
    </row>
    <row r="1573" spans="1:20">
      <c r="A1573" s="71"/>
      <c r="B1573" s="176" t="s">
        <v>13343</v>
      </c>
      <c r="C1573" s="105">
        <f>GENERAL!F9472</f>
        <v>0.84</v>
      </c>
      <c r="D1573" s="143">
        <f>GENERAL!C9472</f>
        <v>398.6</v>
      </c>
      <c r="E1573" s="126">
        <f t="shared" si="138"/>
        <v>63.776000000000018</v>
      </c>
      <c r="F1573" s="126">
        <f t="shared" si="139"/>
        <v>60.587200000000017</v>
      </c>
      <c r="G1573" s="136">
        <f t="shared" si="140"/>
        <v>57.398400000000017</v>
      </c>
      <c r="H1573" s="72"/>
      <c r="I1573" s="72"/>
      <c r="J1573" s="72"/>
      <c r="K1573" s="70"/>
      <c r="L1573" s="70"/>
      <c r="M1573" s="70"/>
      <c r="N1573" s="70"/>
      <c r="O1573" s="70"/>
      <c r="P1573" s="70"/>
      <c r="Q1573" s="70"/>
      <c r="R1573" s="70"/>
      <c r="S1573" s="70"/>
      <c r="T1573" s="70"/>
    </row>
    <row r="1574" spans="1:20">
      <c r="A1574" s="71"/>
      <c r="B1574" s="176" t="s">
        <v>12857</v>
      </c>
      <c r="C1574" s="105">
        <f>GENERAL!F9473</f>
        <v>0.84</v>
      </c>
      <c r="D1574" s="143">
        <f>GENERAL!C9473</f>
        <v>427.23</v>
      </c>
      <c r="E1574" s="126">
        <f t="shared" si="138"/>
        <v>68.356800000000021</v>
      </c>
      <c r="F1574" s="126">
        <f t="shared" si="139"/>
        <v>64.938960000000023</v>
      </c>
      <c r="G1574" s="136">
        <f t="shared" si="140"/>
        <v>61.521120000000018</v>
      </c>
      <c r="H1574" s="72"/>
      <c r="I1574" s="72"/>
      <c r="J1574" s="72"/>
      <c r="K1574" s="72"/>
      <c r="L1574" s="72"/>
      <c r="M1574" s="72"/>
      <c r="N1574" s="72"/>
      <c r="O1574" s="70"/>
      <c r="P1574" s="70"/>
      <c r="Q1574" s="70"/>
      <c r="R1574" s="70"/>
      <c r="S1574" s="70"/>
      <c r="T1574" s="70"/>
    </row>
    <row r="1575" spans="1:20">
      <c r="A1575" s="71"/>
      <c r="B1575" s="176" t="s">
        <v>13344</v>
      </c>
      <c r="C1575" s="105">
        <f>GENERAL!F9477</f>
        <v>0.84</v>
      </c>
      <c r="D1575" s="143">
        <f>GENERAL!C9477</f>
        <v>521.26</v>
      </c>
      <c r="E1575" s="126">
        <f t="shared" si="138"/>
        <v>83.401600000000016</v>
      </c>
      <c r="F1575" s="126">
        <f t="shared" si="139"/>
        <v>79.231520000000017</v>
      </c>
      <c r="G1575" s="136">
        <f t="shared" si="140"/>
        <v>75.061440000000019</v>
      </c>
      <c r="H1575" s="72"/>
      <c r="I1575" s="72"/>
      <c r="J1575" s="72"/>
      <c r="K1575" s="72"/>
      <c r="L1575" s="72"/>
      <c r="M1575" s="72"/>
      <c r="N1575" s="72"/>
      <c r="O1575" s="70"/>
      <c r="P1575" s="70"/>
      <c r="Q1575" s="70"/>
      <c r="R1575" s="70"/>
      <c r="S1575" s="70"/>
      <c r="T1575" s="70"/>
    </row>
    <row r="1576" spans="1:20">
      <c r="A1576" s="71"/>
      <c r="B1576" s="176" t="s">
        <v>13345</v>
      </c>
      <c r="C1576" s="105">
        <f>GENERAL!F9478</f>
        <v>0.84</v>
      </c>
      <c r="D1576" s="143">
        <f>GENERAL!C9478</f>
        <v>562.64</v>
      </c>
      <c r="E1576" s="126">
        <f t="shared" si="138"/>
        <v>90.022400000000019</v>
      </c>
      <c r="F1576" s="126">
        <f t="shared" si="139"/>
        <v>85.521280000000019</v>
      </c>
      <c r="G1576" s="136">
        <f t="shared" si="140"/>
        <v>81.020160000000018</v>
      </c>
      <c r="H1576" s="72"/>
      <c r="I1576" s="72"/>
      <c r="J1576" s="72"/>
      <c r="K1576" s="72"/>
      <c r="L1576" s="72"/>
      <c r="M1576" s="72"/>
      <c r="N1576" s="72"/>
      <c r="O1576" s="70"/>
      <c r="P1576" s="70"/>
      <c r="Q1576" s="70"/>
      <c r="R1576" s="70"/>
      <c r="S1576" s="70"/>
      <c r="T1576" s="70"/>
    </row>
    <row r="1577" spans="1:20">
      <c r="A1577" s="71"/>
      <c r="B1577" s="176" t="s">
        <v>13346</v>
      </c>
      <c r="C1577" s="105">
        <f>GENERAL!F9479</f>
        <v>0.84</v>
      </c>
      <c r="D1577" s="143">
        <f>GENERAL!C9479</f>
        <v>603.86</v>
      </c>
      <c r="E1577" s="126">
        <f t="shared" si="138"/>
        <v>96.617600000000024</v>
      </c>
      <c r="F1577" s="126">
        <f t="shared" si="139"/>
        <v>91.786720000000017</v>
      </c>
      <c r="G1577" s="136">
        <f t="shared" si="140"/>
        <v>86.955840000000023</v>
      </c>
      <c r="H1577" s="72"/>
      <c r="I1577" s="72"/>
      <c r="J1577" s="72"/>
      <c r="K1577" s="72"/>
      <c r="L1577" s="72"/>
      <c r="M1577" s="72"/>
      <c r="N1577" s="72"/>
      <c r="O1577" s="70"/>
      <c r="P1577" s="70"/>
      <c r="Q1577" s="70"/>
      <c r="R1577" s="70"/>
      <c r="S1577" s="70"/>
      <c r="T1577" s="70"/>
    </row>
    <row r="1578" spans="1:20">
      <c r="A1578" s="71"/>
      <c r="B1578" s="176" t="s">
        <v>13347</v>
      </c>
      <c r="C1578" s="105">
        <f>GENERAL!F9480</f>
        <v>0.84</v>
      </c>
      <c r="D1578" s="143">
        <f>GENERAL!C9480</f>
        <v>645.07000000000005</v>
      </c>
      <c r="E1578" s="126">
        <f t="shared" si="138"/>
        <v>103.21120000000003</v>
      </c>
      <c r="F1578" s="126">
        <f t="shared" si="139"/>
        <v>98.05064000000003</v>
      </c>
      <c r="G1578" s="136">
        <f t="shared" si="140"/>
        <v>92.890080000000026</v>
      </c>
      <c r="H1578" s="72"/>
      <c r="I1578" s="72"/>
      <c r="J1578" s="72"/>
      <c r="K1578" s="72"/>
      <c r="L1578" s="72"/>
      <c r="M1578" s="72"/>
      <c r="N1578" s="72"/>
      <c r="O1578" s="70"/>
      <c r="P1578" s="70"/>
      <c r="Q1578" s="70"/>
      <c r="R1578" s="70"/>
      <c r="S1578" s="70"/>
      <c r="T1578" s="70"/>
    </row>
    <row r="1579" spans="1:20" ht="15" thickBot="1">
      <c r="A1579" s="71"/>
      <c r="B1579" s="148"/>
      <c r="C1579" s="160"/>
      <c r="D1579" s="161"/>
      <c r="E1579" s="139"/>
      <c r="F1579" s="139"/>
      <c r="G1579" s="128"/>
      <c r="H1579" s="76"/>
      <c r="I1579" s="72"/>
      <c r="J1579" s="72"/>
      <c r="K1579" s="72"/>
      <c r="L1579" s="72"/>
      <c r="M1579" s="72"/>
      <c r="N1579" s="72"/>
      <c r="O1579" s="70"/>
      <c r="P1579" s="70"/>
      <c r="Q1579" s="70"/>
      <c r="R1579" s="70"/>
      <c r="S1579" s="70"/>
      <c r="T1579" s="70"/>
    </row>
    <row r="1580" spans="1:20">
      <c r="A1580" s="71"/>
      <c r="B1580" s="121"/>
      <c r="C1580" s="111"/>
      <c r="D1580" s="112"/>
      <c r="E1580" s="121"/>
      <c r="F1580" s="121"/>
      <c r="G1580" s="121"/>
      <c r="H1580" s="76"/>
      <c r="I1580" s="72"/>
      <c r="J1580" s="72"/>
      <c r="K1580" s="72"/>
      <c r="L1580" s="72"/>
      <c r="M1580" s="72"/>
      <c r="N1580" s="72"/>
      <c r="O1580" s="70"/>
      <c r="P1580" s="70"/>
      <c r="Q1580" s="70"/>
      <c r="R1580" s="70"/>
      <c r="S1580" s="70"/>
      <c r="T1580" s="70"/>
    </row>
    <row r="1581" spans="1:20" ht="15" thickBot="1">
      <c r="A1581" s="71"/>
      <c r="B1581" s="121"/>
      <c r="C1581" s="111"/>
      <c r="D1581" s="112"/>
      <c r="E1581" s="121"/>
      <c r="F1581" s="121"/>
      <c r="G1581" s="121"/>
      <c r="H1581" s="76"/>
      <c r="I1581" s="72"/>
      <c r="J1581" s="72"/>
      <c r="K1581" s="72"/>
      <c r="L1581" s="72"/>
      <c r="M1581" s="72"/>
      <c r="N1581" s="72"/>
      <c r="O1581" s="70"/>
      <c r="P1581" s="70"/>
      <c r="Q1581" s="70"/>
      <c r="R1581" s="70"/>
      <c r="S1581" s="70"/>
      <c r="T1581" s="70"/>
    </row>
    <row r="1582" spans="1:20" ht="23.25" customHeight="1">
      <c r="A1582" s="71"/>
      <c r="B1582" s="245" t="s">
        <v>12823</v>
      </c>
      <c r="C1582" s="246"/>
      <c r="D1582" s="246"/>
      <c r="E1582" s="141"/>
      <c r="F1582" s="122"/>
      <c r="G1582" s="123"/>
      <c r="H1582" s="72"/>
      <c r="I1582" s="72"/>
      <c r="J1582" s="72"/>
      <c r="K1582" s="72"/>
      <c r="L1582" s="72"/>
      <c r="M1582" s="72"/>
      <c r="N1582" s="72"/>
      <c r="O1582" s="70"/>
      <c r="P1582" s="70"/>
      <c r="Q1582" s="70"/>
      <c r="R1582" s="70"/>
      <c r="S1582" s="70"/>
      <c r="T1582" s="70"/>
    </row>
    <row r="1583" spans="1:20" ht="23.25" customHeight="1">
      <c r="A1583" s="71"/>
      <c r="B1583" s="247"/>
      <c r="C1583" s="248"/>
      <c r="D1583" s="248"/>
      <c r="E1583" s="84"/>
      <c r="F1583" s="124"/>
      <c r="G1583" s="125"/>
      <c r="H1583" s="72"/>
      <c r="I1583" s="72"/>
      <c r="J1583" s="72"/>
      <c r="K1583" s="72"/>
      <c r="L1583" s="72"/>
      <c r="M1583" s="72"/>
      <c r="N1583" s="72"/>
      <c r="O1583" s="70"/>
      <c r="P1583" s="70"/>
      <c r="Q1583" s="70"/>
      <c r="R1583" s="70"/>
      <c r="S1583" s="70"/>
      <c r="T1583" s="70"/>
    </row>
    <row r="1584" spans="1:20" ht="23.25" customHeight="1" thickBot="1">
      <c r="A1584" s="71"/>
      <c r="B1584" s="142" t="s">
        <v>12824</v>
      </c>
      <c r="C1584" s="175"/>
      <c r="D1584" s="175"/>
      <c r="E1584" s="124"/>
      <c r="F1584" s="124"/>
      <c r="G1584" s="125"/>
      <c r="H1584" s="72"/>
      <c r="I1584" s="72"/>
      <c r="J1584" s="72"/>
      <c r="K1584" s="72"/>
      <c r="L1584" s="72"/>
      <c r="M1584" s="72"/>
      <c r="N1584" s="72"/>
      <c r="O1584" s="70"/>
      <c r="P1584" s="70"/>
      <c r="Q1584" s="70"/>
      <c r="R1584" s="70"/>
      <c r="S1584" s="70"/>
      <c r="T1584" s="70"/>
    </row>
    <row r="1585" spans="1:20">
      <c r="A1585" s="71"/>
      <c r="B1585" s="80" t="s">
        <v>12674</v>
      </c>
      <c r="C1585" s="87" t="s">
        <v>12675</v>
      </c>
      <c r="D1585" s="88" t="s">
        <v>12912</v>
      </c>
      <c r="E1585" s="89" t="s">
        <v>12910</v>
      </c>
      <c r="F1585" s="89" t="s">
        <v>12910</v>
      </c>
      <c r="G1585" s="90" t="s">
        <v>12910</v>
      </c>
      <c r="H1585" s="72"/>
      <c r="I1585" s="72"/>
      <c r="J1585" s="72"/>
      <c r="K1585" s="72"/>
      <c r="L1585" s="72"/>
      <c r="M1585" s="72"/>
      <c r="N1585" s="72"/>
      <c r="O1585" s="70"/>
      <c r="P1585" s="70"/>
      <c r="Q1585" s="70"/>
      <c r="R1585" s="70"/>
      <c r="S1585" s="70"/>
      <c r="T1585" s="70"/>
    </row>
    <row r="1586" spans="1:20" ht="15" thickBot="1">
      <c r="A1586" s="71"/>
      <c r="B1586" s="81"/>
      <c r="C1586" s="92"/>
      <c r="D1586" s="93"/>
      <c r="E1586" s="94" t="s">
        <v>12911</v>
      </c>
      <c r="F1586" s="94" t="s">
        <v>12936</v>
      </c>
      <c r="G1586" s="95" t="s">
        <v>12937</v>
      </c>
      <c r="H1586" s="72"/>
      <c r="I1586" s="72"/>
      <c r="J1586" s="72"/>
      <c r="K1586" s="72"/>
      <c r="L1586" s="72"/>
      <c r="M1586" s="72"/>
      <c r="N1586" s="72"/>
      <c r="O1586" s="70"/>
      <c r="P1586" s="70"/>
      <c r="Q1586" s="70"/>
      <c r="R1586" s="70"/>
      <c r="S1586" s="70"/>
      <c r="T1586" s="70"/>
    </row>
    <row r="1587" spans="1:20">
      <c r="A1587" s="71"/>
      <c r="B1587" s="183"/>
      <c r="C1587" s="184"/>
      <c r="D1587" s="185"/>
      <c r="E1587" s="186"/>
      <c r="F1587" s="186"/>
      <c r="G1587" s="187"/>
      <c r="H1587" s="72"/>
      <c r="I1587" s="72"/>
      <c r="J1587" s="72"/>
      <c r="K1587" s="72"/>
      <c r="L1587" s="72"/>
      <c r="M1587" s="72"/>
      <c r="N1587" s="72"/>
      <c r="O1587" s="70"/>
      <c r="P1587" s="70"/>
      <c r="Q1587" s="70"/>
      <c r="R1587" s="70"/>
      <c r="S1587" s="70"/>
      <c r="T1587" s="70"/>
    </row>
    <row r="1588" spans="1:20">
      <c r="A1588" s="71"/>
      <c r="B1588" s="176" t="s">
        <v>13356</v>
      </c>
      <c r="C1588" s="105">
        <f>GENERAL!F7480</f>
        <v>0.84</v>
      </c>
      <c r="D1588" s="143">
        <f>GENERAL!C7480</f>
        <v>1.18</v>
      </c>
      <c r="E1588" s="126">
        <f>D1588*(1-C1588)</f>
        <v>0.18880000000000002</v>
      </c>
      <c r="F1588" s="126">
        <f t="shared" ref="F1588:F1651" si="141">D1588*(1-C1588)*(1-F$15)</f>
        <v>0.17936000000000002</v>
      </c>
      <c r="G1588" s="136">
        <f t="shared" ref="G1588:G1651" si="142">D1588*(1-C1588)*(1-G$15)</f>
        <v>0.16992000000000002</v>
      </c>
      <c r="H1588" s="72"/>
      <c r="I1588" s="72"/>
      <c r="J1588" s="72"/>
      <c r="K1588" s="72"/>
      <c r="L1588" s="72"/>
      <c r="M1588" s="72"/>
      <c r="N1588" s="72"/>
      <c r="O1588" s="70"/>
      <c r="P1588" s="70"/>
      <c r="Q1588" s="70"/>
      <c r="R1588" s="70"/>
      <c r="S1588" s="70"/>
      <c r="T1588" s="70"/>
    </row>
    <row r="1589" spans="1:20">
      <c r="A1589" s="71"/>
      <c r="B1589" s="176" t="s">
        <v>13357</v>
      </c>
      <c r="C1589" s="105">
        <f>GENERAL!F7481</f>
        <v>0.84</v>
      </c>
      <c r="D1589" s="143">
        <f>GENERAL!C7481</f>
        <v>1.38</v>
      </c>
      <c r="E1589" s="126">
        <f t="shared" ref="E1589:E1652" si="143">D1589*(1-C1589)</f>
        <v>0.22080000000000002</v>
      </c>
      <c r="F1589" s="126">
        <f t="shared" si="141"/>
        <v>0.20976</v>
      </c>
      <c r="G1589" s="136">
        <f t="shared" si="142"/>
        <v>0.19872000000000004</v>
      </c>
      <c r="H1589" s="76"/>
      <c r="I1589" s="72"/>
      <c r="J1589" s="72"/>
      <c r="K1589" s="72"/>
      <c r="L1589" s="72"/>
      <c r="M1589" s="72"/>
      <c r="N1589" s="72"/>
      <c r="O1589" s="70"/>
      <c r="P1589" s="70"/>
      <c r="Q1589" s="70"/>
      <c r="R1589" s="70"/>
      <c r="S1589" s="70"/>
      <c r="T1589" s="70"/>
    </row>
    <row r="1590" spans="1:20">
      <c r="A1590" s="71"/>
      <c r="B1590" s="176" t="s">
        <v>13358</v>
      </c>
      <c r="C1590" s="105">
        <f>GENERAL!F7482</f>
        <v>0.84</v>
      </c>
      <c r="D1590" s="143">
        <f>GENERAL!C7482</f>
        <v>1.58</v>
      </c>
      <c r="E1590" s="126">
        <f t="shared" si="143"/>
        <v>0.25280000000000008</v>
      </c>
      <c r="F1590" s="126">
        <f t="shared" si="141"/>
        <v>0.24016000000000007</v>
      </c>
      <c r="G1590" s="136">
        <f t="shared" si="142"/>
        <v>0.22752000000000008</v>
      </c>
      <c r="H1590" s="76"/>
      <c r="I1590" s="72"/>
      <c r="J1590" s="72"/>
      <c r="K1590" s="72"/>
      <c r="L1590" s="72"/>
      <c r="M1590" s="72"/>
      <c r="N1590" s="72"/>
      <c r="O1590" s="70"/>
      <c r="P1590" s="70"/>
      <c r="Q1590" s="70"/>
      <c r="R1590" s="70"/>
      <c r="S1590" s="70"/>
      <c r="T1590" s="70"/>
    </row>
    <row r="1591" spans="1:20">
      <c r="A1591" s="71"/>
      <c r="B1591" s="176" t="s">
        <v>13359</v>
      </c>
      <c r="C1591" s="105">
        <f>GENERAL!F7483</f>
        <v>0.84</v>
      </c>
      <c r="D1591" s="143">
        <f>GENERAL!C7483</f>
        <v>1.83</v>
      </c>
      <c r="E1591" s="126">
        <f t="shared" si="143"/>
        <v>0.29280000000000006</v>
      </c>
      <c r="F1591" s="126">
        <f t="shared" si="141"/>
        <v>0.27816000000000002</v>
      </c>
      <c r="G1591" s="136">
        <f t="shared" si="142"/>
        <v>0.26352000000000009</v>
      </c>
      <c r="H1591" s="76"/>
      <c r="I1591" s="72"/>
      <c r="J1591" s="72"/>
      <c r="K1591" s="72"/>
      <c r="L1591" s="72"/>
      <c r="M1591" s="72"/>
      <c r="N1591" s="72"/>
      <c r="O1591" s="70"/>
      <c r="P1591" s="70"/>
      <c r="Q1591" s="70"/>
      <c r="R1591" s="70"/>
      <c r="S1591" s="70"/>
      <c r="T1591" s="70"/>
    </row>
    <row r="1592" spans="1:20">
      <c r="A1592" s="71"/>
      <c r="B1592" s="176" t="s">
        <v>13360</v>
      </c>
      <c r="C1592" s="105">
        <f>GENERAL!F7484</f>
        <v>0.84</v>
      </c>
      <c r="D1592" s="143">
        <f>GENERAL!C7484</f>
        <v>2.13</v>
      </c>
      <c r="E1592" s="126">
        <f t="shared" si="143"/>
        <v>0.34080000000000005</v>
      </c>
      <c r="F1592" s="126">
        <f t="shared" si="141"/>
        <v>0.32376000000000005</v>
      </c>
      <c r="G1592" s="136">
        <f t="shared" si="142"/>
        <v>0.30672000000000005</v>
      </c>
      <c r="H1592" s="76"/>
      <c r="I1592" s="72"/>
      <c r="J1592" s="72"/>
      <c r="K1592" s="72"/>
      <c r="L1592" s="72"/>
      <c r="M1592" s="72"/>
      <c r="N1592" s="72"/>
      <c r="O1592" s="70"/>
      <c r="P1592" s="70"/>
      <c r="Q1592" s="70"/>
      <c r="R1592" s="70"/>
      <c r="S1592" s="70"/>
      <c r="T1592" s="70"/>
    </row>
    <row r="1593" spans="1:20">
      <c r="A1593" s="71"/>
      <c r="B1593" s="176" t="s">
        <v>13218</v>
      </c>
      <c r="C1593" s="105">
        <f>GENERAL!F7485</f>
        <v>0.84</v>
      </c>
      <c r="D1593" s="143">
        <f>GENERAL!C7485</f>
        <v>1.94</v>
      </c>
      <c r="E1593" s="126">
        <f t="shared" si="143"/>
        <v>0.31040000000000006</v>
      </c>
      <c r="F1593" s="126">
        <f t="shared" si="141"/>
        <v>0.29488000000000003</v>
      </c>
      <c r="G1593" s="136">
        <f t="shared" si="142"/>
        <v>0.27936000000000005</v>
      </c>
      <c r="H1593" s="76"/>
      <c r="I1593" s="72"/>
      <c r="J1593" s="72"/>
      <c r="K1593" s="72"/>
      <c r="L1593" s="72"/>
      <c r="M1593" s="72"/>
      <c r="N1593" s="72"/>
      <c r="O1593" s="70"/>
      <c r="P1593" s="70"/>
      <c r="Q1593" s="70"/>
      <c r="R1593" s="70"/>
      <c r="S1593" s="70"/>
      <c r="T1593" s="70"/>
    </row>
    <row r="1594" spans="1:20">
      <c r="A1594" s="71"/>
      <c r="B1594" s="176" t="s">
        <v>13220</v>
      </c>
      <c r="C1594" s="105">
        <f>GENERAL!F7486</f>
        <v>0.84</v>
      </c>
      <c r="D1594" s="143">
        <f>GENERAL!C7486</f>
        <v>2.38</v>
      </c>
      <c r="E1594" s="126">
        <f t="shared" si="143"/>
        <v>0.38080000000000008</v>
      </c>
      <c r="F1594" s="126">
        <f t="shared" si="141"/>
        <v>0.36176000000000008</v>
      </c>
      <c r="G1594" s="136">
        <f t="shared" si="142"/>
        <v>0.34272000000000008</v>
      </c>
      <c r="H1594" s="76"/>
      <c r="I1594" s="72"/>
      <c r="J1594" s="72"/>
      <c r="K1594" s="72"/>
      <c r="L1594" s="72"/>
      <c r="M1594" s="72"/>
      <c r="N1594" s="72"/>
      <c r="O1594" s="70"/>
      <c r="P1594" s="70"/>
      <c r="Q1594" s="70"/>
      <c r="R1594" s="70"/>
      <c r="S1594" s="70"/>
      <c r="T1594" s="70"/>
    </row>
    <row r="1595" spans="1:20">
      <c r="A1595" s="71"/>
      <c r="B1595" s="176" t="s">
        <v>13125</v>
      </c>
      <c r="C1595" s="105">
        <f>GENERAL!F7487</f>
        <v>0.84</v>
      </c>
      <c r="D1595" s="143">
        <f>GENERAL!C7487</f>
        <v>2.56</v>
      </c>
      <c r="E1595" s="126">
        <f t="shared" si="143"/>
        <v>0.40960000000000008</v>
      </c>
      <c r="F1595" s="126">
        <f t="shared" si="141"/>
        <v>0.38912000000000008</v>
      </c>
      <c r="G1595" s="136">
        <f t="shared" si="142"/>
        <v>0.36864000000000008</v>
      </c>
      <c r="H1595" s="76"/>
      <c r="I1595" s="72"/>
      <c r="J1595" s="72"/>
      <c r="K1595" s="72"/>
      <c r="L1595" s="72"/>
      <c r="M1595" s="72"/>
      <c r="N1595" s="72"/>
      <c r="O1595" s="70"/>
      <c r="P1595" s="70"/>
      <c r="Q1595" s="70"/>
      <c r="R1595" s="70"/>
      <c r="S1595" s="70"/>
      <c r="T1595" s="70"/>
    </row>
    <row r="1596" spans="1:20">
      <c r="A1596" s="71"/>
      <c r="B1596" s="176" t="s">
        <v>13126</v>
      </c>
      <c r="C1596" s="105">
        <f>GENERAL!F7488</f>
        <v>0.84</v>
      </c>
      <c r="D1596" s="143">
        <f>GENERAL!C7488</f>
        <v>2.86</v>
      </c>
      <c r="E1596" s="126">
        <f t="shared" si="143"/>
        <v>0.45760000000000006</v>
      </c>
      <c r="F1596" s="126">
        <f t="shared" si="141"/>
        <v>0.43472000000000005</v>
      </c>
      <c r="G1596" s="136">
        <f t="shared" si="142"/>
        <v>0.41184000000000004</v>
      </c>
      <c r="H1596" s="76"/>
      <c r="I1596" s="72"/>
      <c r="J1596" s="72"/>
      <c r="K1596" s="72"/>
      <c r="L1596" s="72"/>
      <c r="M1596" s="72"/>
      <c r="N1596" s="72"/>
      <c r="O1596" s="70"/>
      <c r="P1596" s="70"/>
      <c r="Q1596" s="70"/>
      <c r="R1596" s="70"/>
      <c r="S1596" s="70"/>
      <c r="T1596" s="70"/>
    </row>
    <row r="1597" spans="1:20">
      <c r="A1597" s="71"/>
      <c r="B1597" s="176" t="s">
        <v>13127</v>
      </c>
      <c r="C1597" s="105">
        <f>GENERAL!F7489</f>
        <v>0.84</v>
      </c>
      <c r="D1597" s="143">
        <f>GENERAL!C7489</f>
        <v>3.22</v>
      </c>
      <c r="E1597" s="126">
        <f t="shared" si="143"/>
        <v>0.5152000000000001</v>
      </c>
      <c r="F1597" s="126">
        <f t="shared" si="141"/>
        <v>0.4894400000000001</v>
      </c>
      <c r="G1597" s="136">
        <f t="shared" si="142"/>
        <v>0.46368000000000009</v>
      </c>
      <c r="H1597" s="76"/>
      <c r="I1597" s="76"/>
      <c r="J1597" s="76"/>
      <c r="K1597" s="70"/>
      <c r="L1597" s="70"/>
      <c r="M1597" s="70"/>
      <c r="N1597" s="70"/>
      <c r="O1597" s="70"/>
      <c r="P1597" s="70"/>
      <c r="Q1597" s="70"/>
      <c r="R1597" s="70"/>
      <c r="S1597" s="70"/>
      <c r="T1597" s="70"/>
    </row>
    <row r="1598" spans="1:20">
      <c r="A1598" s="71"/>
      <c r="B1598" s="176" t="s">
        <v>13128</v>
      </c>
      <c r="C1598" s="105">
        <f>GENERAL!F7490</f>
        <v>0.84</v>
      </c>
      <c r="D1598" s="143">
        <f>GENERAL!C7490</f>
        <v>3.99</v>
      </c>
      <c r="E1598" s="126">
        <f t="shared" si="143"/>
        <v>0.63840000000000019</v>
      </c>
      <c r="F1598" s="126">
        <f t="shared" si="141"/>
        <v>0.60648000000000013</v>
      </c>
      <c r="G1598" s="136">
        <f t="shared" si="142"/>
        <v>0.57456000000000018</v>
      </c>
      <c r="H1598" s="76"/>
      <c r="I1598" s="76"/>
      <c r="J1598" s="76"/>
      <c r="K1598" s="70"/>
      <c r="L1598" s="70"/>
      <c r="M1598" s="70"/>
      <c r="N1598" s="70"/>
      <c r="O1598" s="70"/>
      <c r="P1598" s="70"/>
      <c r="Q1598" s="70"/>
      <c r="R1598" s="70"/>
      <c r="S1598" s="70"/>
      <c r="T1598" s="70"/>
    </row>
    <row r="1599" spans="1:20">
      <c r="A1599" s="71"/>
      <c r="B1599" s="176" t="s">
        <v>13130</v>
      </c>
      <c r="C1599" s="105">
        <f>GENERAL!F7491</f>
        <v>0.84</v>
      </c>
      <c r="D1599" s="143">
        <f>GENERAL!C7491</f>
        <v>4.75</v>
      </c>
      <c r="E1599" s="126">
        <f t="shared" si="143"/>
        <v>0.76000000000000012</v>
      </c>
      <c r="F1599" s="126">
        <f t="shared" si="141"/>
        <v>0.72200000000000009</v>
      </c>
      <c r="G1599" s="136">
        <f t="shared" si="142"/>
        <v>0.68400000000000016</v>
      </c>
      <c r="H1599" s="76"/>
      <c r="I1599" s="76"/>
      <c r="J1599" s="76"/>
      <c r="K1599" s="70"/>
      <c r="L1599" s="70"/>
      <c r="M1599" s="70"/>
      <c r="N1599" s="70"/>
      <c r="O1599" s="70"/>
      <c r="P1599" s="70"/>
      <c r="Q1599" s="70"/>
      <c r="R1599" s="70"/>
      <c r="S1599" s="70"/>
      <c r="T1599" s="70"/>
    </row>
    <row r="1600" spans="1:20">
      <c r="A1600" s="71"/>
      <c r="B1600" s="176" t="s">
        <v>13131</v>
      </c>
      <c r="C1600" s="105">
        <f>GENERAL!F7492</f>
        <v>0.84</v>
      </c>
      <c r="D1600" s="143">
        <f>GENERAL!C7492</f>
        <v>6</v>
      </c>
      <c r="E1600" s="126">
        <f t="shared" si="143"/>
        <v>0.96000000000000019</v>
      </c>
      <c r="F1600" s="126">
        <f t="shared" si="141"/>
        <v>0.91200000000000014</v>
      </c>
      <c r="G1600" s="136">
        <f t="shared" si="142"/>
        <v>0.86400000000000021</v>
      </c>
      <c r="H1600" s="76"/>
      <c r="I1600" s="76"/>
      <c r="J1600" s="76"/>
      <c r="K1600" s="70"/>
      <c r="L1600" s="70"/>
      <c r="M1600" s="70"/>
      <c r="N1600" s="70"/>
      <c r="O1600" s="70"/>
      <c r="P1600" s="70"/>
      <c r="Q1600" s="70"/>
      <c r="R1600" s="70"/>
      <c r="S1600" s="70"/>
      <c r="T1600" s="70"/>
    </row>
    <row r="1601" spans="1:20">
      <c r="A1601" s="71"/>
      <c r="B1601" s="176" t="s">
        <v>13135</v>
      </c>
      <c r="C1601" s="105">
        <f>GENERAL!F7493</f>
        <v>0.84</v>
      </c>
      <c r="D1601" s="143">
        <f>GENERAL!C7493</f>
        <v>6.81</v>
      </c>
      <c r="E1601" s="126">
        <f t="shared" si="143"/>
        <v>1.0896000000000001</v>
      </c>
      <c r="F1601" s="126">
        <f t="shared" si="141"/>
        <v>1.03512</v>
      </c>
      <c r="G1601" s="136">
        <f t="shared" si="142"/>
        <v>0.98064000000000018</v>
      </c>
      <c r="H1601" s="76"/>
      <c r="I1601" s="76"/>
      <c r="J1601" s="76"/>
      <c r="K1601" s="70"/>
      <c r="L1601" s="70"/>
      <c r="M1601" s="70"/>
      <c r="N1601" s="70"/>
      <c r="O1601" s="70"/>
      <c r="P1601" s="70"/>
      <c r="Q1601" s="70"/>
      <c r="R1601" s="70"/>
      <c r="S1601" s="70"/>
      <c r="T1601" s="70"/>
    </row>
    <row r="1602" spans="1:20">
      <c r="A1602" s="71"/>
      <c r="B1602" s="176" t="s">
        <v>13221</v>
      </c>
      <c r="C1602" s="105">
        <f>GENERAL!F7494</f>
        <v>0.84</v>
      </c>
      <c r="D1602" s="143">
        <f>GENERAL!C7494</f>
        <v>7.75</v>
      </c>
      <c r="E1602" s="126">
        <f t="shared" si="143"/>
        <v>1.2400000000000002</v>
      </c>
      <c r="F1602" s="126">
        <f t="shared" si="141"/>
        <v>1.1780000000000002</v>
      </c>
      <c r="G1602" s="136">
        <f t="shared" si="142"/>
        <v>1.1160000000000003</v>
      </c>
      <c r="H1602" s="76"/>
      <c r="I1602" s="76"/>
      <c r="J1602" s="76"/>
      <c r="K1602" s="70"/>
      <c r="L1602" s="70"/>
      <c r="M1602" s="70"/>
      <c r="N1602" s="70"/>
      <c r="O1602" s="70"/>
      <c r="P1602" s="70"/>
      <c r="Q1602" s="70"/>
      <c r="R1602" s="70"/>
      <c r="S1602" s="70"/>
      <c r="T1602" s="70"/>
    </row>
    <row r="1603" spans="1:20">
      <c r="A1603" s="71"/>
      <c r="B1603" s="176" t="s">
        <v>13361</v>
      </c>
      <c r="C1603" s="105">
        <f>GENERAL!F7495</f>
        <v>0.84</v>
      </c>
      <c r="D1603" s="143">
        <f>GENERAL!C7495</f>
        <v>8.6</v>
      </c>
      <c r="E1603" s="126">
        <f t="shared" si="143"/>
        <v>1.3760000000000001</v>
      </c>
      <c r="F1603" s="126">
        <f t="shared" si="141"/>
        <v>1.3072000000000001</v>
      </c>
      <c r="G1603" s="136">
        <f t="shared" si="142"/>
        <v>1.2384000000000002</v>
      </c>
      <c r="H1603" s="76"/>
      <c r="I1603" s="76"/>
      <c r="J1603" s="76"/>
      <c r="K1603" s="70"/>
      <c r="L1603" s="70"/>
      <c r="M1603" s="70"/>
      <c r="N1603" s="70"/>
      <c r="O1603" s="70"/>
      <c r="P1603" s="70"/>
      <c r="Q1603" s="70"/>
      <c r="R1603" s="70"/>
      <c r="S1603" s="70"/>
      <c r="T1603" s="70"/>
    </row>
    <row r="1604" spans="1:20">
      <c r="A1604" s="71"/>
      <c r="B1604" s="176" t="s">
        <v>13284</v>
      </c>
      <c r="C1604" s="105">
        <f>GENERAL!F7496</f>
        <v>0.84</v>
      </c>
      <c r="D1604" s="143">
        <f>GENERAL!C7496</f>
        <v>9.5299999999999994</v>
      </c>
      <c r="E1604" s="126">
        <f t="shared" si="143"/>
        <v>1.5248000000000002</v>
      </c>
      <c r="F1604" s="126">
        <f t="shared" si="141"/>
        <v>1.4485600000000001</v>
      </c>
      <c r="G1604" s="136">
        <f t="shared" si="142"/>
        <v>1.3723200000000002</v>
      </c>
      <c r="H1604" s="76"/>
      <c r="I1604" s="76"/>
      <c r="J1604" s="76"/>
      <c r="K1604" s="70"/>
      <c r="L1604" s="70"/>
      <c r="M1604" s="70"/>
      <c r="N1604" s="70"/>
      <c r="O1604" s="70"/>
      <c r="P1604" s="70"/>
      <c r="Q1604" s="70"/>
      <c r="R1604" s="70"/>
      <c r="S1604" s="70"/>
      <c r="T1604" s="70"/>
    </row>
    <row r="1605" spans="1:20">
      <c r="A1605" s="71"/>
      <c r="B1605" s="176" t="s">
        <v>13362</v>
      </c>
      <c r="C1605" s="105">
        <f>GENERAL!F7497</f>
        <v>0.84</v>
      </c>
      <c r="D1605" s="143">
        <f>GENERAL!C7497</f>
        <v>10.4</v>
      </c>
      <c r="E1605" s="126">
        <f t="shared" si="143"/>
        <v>1.6640000000000004</v>
      </c>
      <c r="F1605" s="126">
        <f t="shared" si="141"/>
        <v>1.5808000000000002</v>
      </c>
      <c r="G1605" s="136">
        <f t="shared" si="142"/>
        <v>1.4976000000000003</v>
      </c>
      <c r="H1605" s="76"/>
      <c r="I1605" s="76"/>
      <c r="J1605" s="76"/>
      <c r="K1605" s="70"/>
      <c r="L1605" s="70"/>
      <c r="M1605" s="70"/>
      <c r="N1605" s="70"/>
      <c r="O1605" s="70"/>
      <c r="P1605" s="70"/>
      <c r="Q1605" s="70"/>
      <c r="R1605" s="70"/>
      <c r="S1605" s="70"/>
      <c r="T1605" s="70"/>
    </row>
    <row r="1606" spans="1:20">
      <c r="A1606" s="71"/>
      <c r="B1606" s="176" t="s">
        <v>13363</v>
      </c>
      <c r="C1606" s="105">
        <f>GENERAL!F7498</f>
        <v>0.84</v>
      </c>
      <c r="D1606" s="143">
        <f>GENERAL!C7498</f>
        <v>11.23</v>
      </c>
      <c r="E1606" s="126">
        <f t="shared" si="143"/>
        <v>1.7968000000000004</v>
      </c>
      <c r="F1606" s="126">
        <f t="shared" si="141"/>
        <v>1.7069600000000003</v>
      </c>
      <c r="G1606" s="136">
        <f t="shared" si="142"/>
        <v>1.6171200000000003</v>
      </c>
      <c r="H1606" s="76"/>
      <c r="I1606" s="76"/>
      <c r="J1606" s="76"/>
      <c r="K1606" s="70"/>
      <c r="L1606" s="70"/>
      <c r="M1606" s="70"/>
      <c r="N1606" s="70"/>
      <c r="O1606" s="70"/>
      <c r="P1606" s="70"/>
      <c r="Q1606" s="70"/>
      <c r="R1606" s="70"/>
      <c r="S1606" s="70"/>
      <c r="T1606" s="70"/>
    </row>
    <row r="1607" spans="1:20">
      <c r="A1607" s="71"/>
      <c r="B1607" s="176" t="s">
        <v>13224</v>
      </c>
      <c r="C1607" s="105">
        <f>GENERAL!F7499</f>
        <v>0.84</v>
      </c>
      <c r="D1607" s="143">
        <f>GENERAL!C7499</f>
        <v>3.56</v>
      </c>
      <c r="E1607" s="126">
        <f t="shared" si="143"/>
        <v>0.56960000000000011</v>
      </c>
      <c r="F1607" s="126">
        <f t="shared" si="141"/>
        <v>0.54112000000000005</v>
      </c>
      <c r="G1607" s="136">
        <f t="shared" si="142"/>
        <v>0.5126400000000001</v>
      </c>
      <c r="H1607" s="76"/>
      <c r="I1607" s="76"/>
      <c r="J1607" s="76"/>
      <c r="K1607" s="70"/>
      <c r="L1607" s="70"/>
      <c r="M1607" s="70"/>
      <c r="N1607" s="70"/>
      <c r="O1607" s="70"/>
      <c r="P1607" s="70"/>
      <c r="Q1607" s="70"/>
      <c r="R1607" s="70"/>
      <c r="S1607" s="70"/>
      <c r="T1607" s="70"/>
    </row>
    <row r="1608" spans="1:20">
      <c r="A1608" s="71"/>
      <c r="B1608" s="176" t="s">
        <v>13225</v>
      </c>
      <c r="C1608" s="105">
        <f>GENERAL!F7500</f>
        <v>0.84</v>
      </c>
      <c r="D1608" s="143">
        <f>GENERAL!C7500</f>
        <v>4.18</v>
      </c>
      <c r="E1608" s="126">
        <f t="shared" si="143"/>
        <v>0.66880000000000006</v>
      </c>
      <c r="F1608" s="126">
        <f t="shared" si="141"/>
        <v>0.63536000000000004</v>
      </c>
      <c r="G1608" s="136">
        <f t="shared" si="142"/>
        <v>0.60192000000000012</v>
      </c>
      <c r="H1608" s="76"/>
      <c r="I1608" s="76"/>
      <c r="J1608" s="76"/>
      <c r="K1608" s="70"/>
      <c r="L1608" s="70"/>
      <c r="M1608" s="70"/>
      <c r="N1608" s="70"/>
      <c r="O1608" s="70"/>
      <c r="P1608" s="70"/>
      <c r="Q1608" s="70"/>
      <c r="R1608" s="70"/>
      <c r="S1608" s="70"/>
      <c r="T1608" s="70"/>
    </row>
    <row r="1609" spans="1:20">
      <c r="A1609" s="71"/>
      <c r="B1609" s="176" t="s">
        <v>13226</v>
      </c>
      <c r="C1609" s="105">
        <f>GENERAL!F7501</f>
        <v>0.84</v>
      </c>
      <c r="D1609" s="143">
        <f>GENERAL!C7501</f>
        <v>4.78</v>
      </c>
      <c r="E1609" s="126">
        <f t="shared" si="143"/>
        <v>0.76480000000000015</v>
      </c>
      <c r="F1609" s="126">
        <f t="shared" si="141"/>
        <v>0.72656000000000009</v>
      </c>
      <c r="G1609" s="136">
        <f t="shared" si="142"/>
        <v>0.68832000000000015</v>
      </c>
      <c r="H1609" s="76"/>
      <c r="I1609" s="76"/>
      <c r="J1609" s="76"/>
      <c r="K1609" s="70"/>
      <c r="L1609" s="70"/>
      <c r="M1609" s="70"/>
      <c r="N1609" s="70"/>
      <c r="O1609" s="70"/>
      <c r="P1609" s="70"/>
      <c r="Q1609" s="70"/>
      <c r="R1609" s="70"/>
      <c r="S1609" s="70"/>
      <c r="T1609" s="70"/>
    </row>
    <row r="1610" spans="1:20">
      <c r="A1610" s="71"/>
      <c r="B1610" s="176" t="s">
        <v>13227</v>
      </c>
      <c r="C1610" s="105">
        <f>GENERAL!F7502</f>
        <v>0.84</v>
      </c>
      <c r="D1610" s="143">
        <f>GENERAL!C7502</f>
        <v>5.37</v>
      </c>
      <c r="E1610" s="126">
        <f t="shared" si="143"/>
        <v>0.85920000000000019</v>
      </c>
      <c r="F1610" s="126">
        <f t="shared" si="141"/>
        <v>0.81624000000000019</v>
      </c>
      <c r="G1610" s="136">
        <f t="shared" si="142"/>
        <v>0.77328000000000019</v>
      </c>
      <c r="H1610" s="76"/>
      <c r="I1610" s="76"/>
      <c r="J1610" s="76"/>
      <c r="K1610" s="70"/>
      <c r="L1610" s="70"/>
      <c r="M1610" s="70"/>
      <c r="N1610" s="70"/>
      <c r="O1610" s="70"/>
      <c r="P1610" s="70"/>
      <c r="Q1610" s="70"/>
      <c r="R1610" s="70"/>
      <c r="S1610" s="70"/>
      <c r="T1610" s="70"/>
    </row>
    <row r="1611" spans="1:20">
      <c r="A1611" s="71"/>
      <c r="B1611" s="176" t="s">
        <v>13136</v>
      </c>
      <c r="C1611" s="105">
        <f>GENERAL!F7503</f>
        <v>0.84</v>
      </c>
      <c r="D1611" s="143">
        <f>GENERAL!C7503</f>
        <v>6.55</v>
      </c>
      <c r="E1611" s="126">
        <f t="shared" si="143"/>
        <v>1.0480000000000003</v>
      </c>
      <c r="F1611" s="126">
        <f t="shared" si="141"/>
        <v>0.99560000000000015</v>
      </c>
      <c r="G1611" s="136">
        <f t="shared" si="142"/>
        <v>0.94320000000000026</v>
      </c>
      <c r="H1611" s="76"/>
      <c r="I1611" s="76"/>
      <c r="J1611" s="76"/>
      <c r="K1611" s="70"/>
      <c r="L1611" s="70"/>
      <c r="M1611" s="70"/>
      <c r="N1611" s="70"/>
      <c r="O1611" s="70"/>
      <c r="P1611" s="70"/>
      <c r="Q1611" s="70"/>
      <c r="R1611" s="70"/>
      <c r="S1611" s="70"/>
      <c r="T1611" s="70"/>
    </row>
    <row r="1612" spans="1:20">
      <c r="A1612" s="71"/>
      <c r="B1612" s="176" t="s">
        <v>13229</v>
      </c>
      <c r="C1612" s="105">
        <f>GENERAL!F7504</f>
        <v>0.84</v>
      </c>
      <c r="D1612" s="143">
        <f>GENERAL!C7504</f>
        <v>7.74</v>
      </c>
      <c r="E1612" s="126">
        <f t="shared" si="143"/>
        <v>1.2384000000000002</v>
      </c>
      <c r="F1612" s="126">
        <f t="shared" si="141"/>
        <v>1.1764800000000002</v>
      </c>
      <c r="G1612" s="136">
        <f t="shared" si="142"/>
        <v>1.1145600000000002</v>
      </c>
      <c r="H1612" s="76"/>
      <c r="I1612" s="76"/>
      <c r="J1612" s="76"/>
      <c r="K1612" s="70"/>
      <c r="L1612" s="70"/>
      <c r="M1612" s="70"/>
      <c r="N1612" s="70"/>
      <c r="O1612" s="70"/>
      <c r="P1612" s="70"/>
      <c r="Q1612" s="70"/>
      <c r="R1612" s="70"/>
      <c r="S1612" s="70"/>
      <c r="T1612" s="70"/>
    </row>
    <row r="1613" spans="1:20">
      <c r="A1613" s="71"/>
      <c r="B1613" s="176" t="s">
        <v>13230</v>
      </c>
      <c r="C1613" s="105">
        <f>GENERAL!F7505</f>
        <v>0.84</v>
      </c>
      <c r="D1613" s="143">
        <f>GENERAL!C7505</f>
        <v>8.82</v>
      </c>
      <c r="E1613" s="126">
        <f t="shared" si="143"/>
        <v>1.4112000000000002</v>
      </c>
      <c r="F1613" s="126">
        <f t="shared" si="141"/>
        <v>1.3406400000000001</v>
      </c>
      <c r="G1613" s="136">
        <f t="shared" si="142"/>
        <v>1.2700800000000003</v>
      </c>
      <c r="H1613" s="76"/>
      <c r="I1613" s="76"/>
      <c r="J1613" s="76"/>
      <c r="K1613" s="70"/>
      <c r="L1613" s="70"/>
      <c r="M1613" s="70"/>
      <c r="N1613" s="70"/>
      <c r="O1613" s="70"/>
      <c r="P1613" s="70"/>
      <c r="Q1613" s="70"/>
      <c r="R1613" s="70"/>
      <c r="S1613" s="70"/>
      <c r="T1613" s="70"/>
    </row>
    <row r="1614" spans="1:20">
      <c r="A1614" s="71"/>
      <c r="B1614" s="176" t="s">
        <v>13138</v>
      </c>
      <c r="C1614" s="105">
        <f>GENERAL!F7506</f>
        <v>0.84</v>
      </c>
      <c r="D1614" s="143">
        <f>GENERAL!C7506</f>
        <v>10.08</v>
      </c>
      <c r="E1614" s="126">
        <f t="shared" si="143"/>
        <v>1.6128000000000002</v>
      </c>
      <c r="F1614" s="126">
        <f t="shared" si="141"/>
        <v>1.5321600000000002</v>
      </c>
      <c r="G1614" s="136">
        <f t="shared" si="142"/>
        <v>1.4515200000000001</v>
      </c>
      <c r="H1614" s="76"/>
      <c r="I1614" s="76"/>
      <c r="J1614" s="76"/>
      <c r="K1614" s="70"/>
      <c r="L1614" s="70"/>
      <c r="M1614" s="70"/>
      <c r="N1614" s="70"/>
      <c r="O1614" s="70"/>
      <c r="P1614" s="70"/>
      <c r="Q1614" s="70"/>
      <c r="R1614" s="70"/>
      <c r="S1614" s="70"/>
      <c r="T1614" s="70"/>
    </row>
    <row r="1615" spans="1:20">
      <c r="A1615" s="71"/>
      <c r="B1615" s="176" t="s">
        <v>13231</v>
      </c>
      <c r="C1615" s="105">
        <f>GENERAL!F7507</f>
        <v>0.84</v>
      </c>
      <c r="D1615" s="143">
        <f>GENERAL!C7507</f>
        <v>11.28</v>
      </c>
      <c r="E1615" s="126">
        <f t="shared" si="143"/>
        <v>1.8048000000000002</v>
      </c>
      <c r="F1615" s="126">
        <f t="shared" si="141"/>
        <v>1.7145600000000001</v>
      </c>
      <c r="G1615" s="136">
        <f t="shared" si="142"/>
        <v>1.6243200000000002</v>
      </c>
      <c r="H1615" s="76"/>
      <c r="I1615" s="76"/>
      <c r="J1615" s="76"/>
      <c r="K1615" s="70"/>
      <c r="L1615" s="70"/>
      <c r="M1615" s="70"/>
      <c r="N1615" s="70"/>
      <c r="O1615" s="70"/>
      <c r="P1615" s="70"/>
      <c r="Q1615" s="70"/>
      <c r="R1615" s="70"/>
      <c r="S1615" s="70"/>
      <c r="T1615" s="70"/>
    </row>
    <row r="1616" spans="1:20">
      <c r="A1616" s="71"/>
      <c r="B1616" s="176" t="s">
        <v>13364</v>
      </c>
      <c r="C1616" s="105">
        <f>GENERAL!F7508</f>
        <v>0.84</v>
      </c>
      <c r="D1616" s="143">
        <f>GENERAL!C7508</f>
        <v>12.2</v>
      </c>
      <c r="E1616" s="126">
        <f t="shared" si="143"/>
        <v>1.9520000000000002</v>
      </c>
      <c r="F1616" s="126">
        <f t="shared" si="141"/>
        <v>1.8544</v>
      </c>
      <c r="G1616" s="136">
        <f t="shared" si="142"/>
        <v>1.7568000000000001</v>
      </c>
      <c r="H1616" s="76"/>
      <c r="I1616" s="76"/>
      <c r="J1616" s="76"/>
      <c r="K1616" s="70"/>
      <c r="L1616" s="70"/>
      <c r="M1616" s="70"/>
      <c r="N1616" s="70"/>
      <c r="O1616" s="70"/>
      <c r="P1616" s="70"/>
      <c r="Q1616" s="70"/>
      <c r="R1616" s="70"/>
      <c r="S1616" s="70"/>
      <c r="T1616" s="70"/>
    </row>
    <row r="1617" spans="1:20">
      <c r="A1617" s="71"/>
      <c r="B1617" s="176" t="s">
        <v>13286</v>
      </c>
      <c r="C1617" s="105">
        <f>GENERAL!F7509</f>
        <v>0.84</v>
      </c>
      <c r="D1617" s="143">
        <f>GENERAL!C7509</f>
        <v>13.36</v>
      </c>
      <c r="E1617" s="126">
        <f t="shared" si="143"/>
        <v>2.1376000000000004</v>
      </c>
      <c r="F1617" s="126">
        <f t="shared" si="141"/>
        <v>2.0307200000000001</v>
      </c>
      <c r="G1617" s="136">
        <f t="shared" si="142"/>
        <v>1.9238400000000004</v>
      </c>
      <c r="H1617" s="76"/>
      <c r="I1617" s="76"/>
      <c r="J1617" s="76"/>
      <c r="K1617" s="70"/>
      <c r="L1617" s="70"/>
      <c r="M1617" s="70"/>
      <c r="N1617" s="70"/>
      <c r="O1617" s="70"/>
      <c r="P1617" s="70"/>
      <c r="Q1617" s="70"/>
      <c r="R1617" s="70"/>
      <c r="S1617" s="70"/>
      <c r="T1617" s="70"/>
    </row>
    <row r="1618" spans="1:20">
      <c r="A1618" s="71"/>
      <c r="B1618" s="176" t="s">
        <v>13365</v>
      </c>
      <c r="C1618" s="105">
        <f>GENERAL!F7510</f>
        <v>0.84</v>
      </c>
      <c r="D1618" s="143">
        <f>GENERAL!C7510</f>
        <v>16.48</v>
      </c>
      <c r="E1618" s="126">
        <f t="shared" si="143"/>
        <v>2.6368000000000005</v>
      </c>
      <c r="F1618" s="126">
        <f t="shared" si="141"/>
        <v>2.5049600000000005</v>
      </c>
      <c r="G1618" s="136">
        <f t="shared" si="142"/>
        <v>2.3731200000000006</v>
      </c>
      <c r="H1618" s="76"/>
      <c r="I1618" s="76"/>
      <c r="J1618" s="76"/>
      <c r="K1618" s="70"/>
      <c r="L1618" s="70"/>
      <c r="M1618" s="70"/>
      <c r="N1618" s="70"/>
      <c r="O1618" s="70"/>
      <c r="P1618" s="70"/>
      <c r="Q1618" s="70"/>
      <c r="R1618" s="70"/>
      <c r="S1618" s="70"/>
      <c r="T1618" s="70"/>
    </row>
    <row r="1619" spans="1:20">
      <c r="A1619" s="71"/>
      <c r="B1619" s="176" t="s">
        <v>13288</v>
      </c>
      <c r="C1619" s="105">
        <f>GENERAL!F7511</f>
        <v>0.84</v>
      </c>
      <c r="D1619" s="143">
        <f>GENERAL!C7511</f>
        <v>17.87</v>
      </c>
      <c r="E1619" s="126">
        <f t="shared" si="143"/>
        <v>2.8592000000000009</v>
      </c>
      <c r="F1619" s="126">
        <f t="shared" si="141"/>
        <v>2.7162400000000009</v>
      </c>
      <c r="G1619" s="136">
        <f t="shared" si="142"/>
        <v>2.5732800000000009</v>
      </c>
      <c r="H1619" s="76"/>
      <c r="I1619" s="76"/>
      <c r="J1619" s="76"/>
      <c r="K1619" s="70"/>
      <c r="L1619" s="70"/>
      <c r="M1619" s="70"/>
      <c r="N1619" s="70"/>
      <c r="O1619" s="70"/>
      <c r="P1619" s="70"/>
      <c r="Q1619" s="70"/>
      <c r="R1619" s="70"/>
      <c r="S1619" s="70"/>
      <c r="T1619" s="70"/>
    </row>
    <row r="1620" spans="1:20">
      <c r="A1620" s="71"/>
      <c r="B1620" s="176" t="s">
        <v>13232</v>
      </c>
      <c r="C1620" s="105">
        <f>GENERAL!F7512</f>
        <v>0.84</v>
      </c>
      <c r="D1620" s="143">
        <f>GENERAL!C7512</f>
        <v>5.22</v>
      </c>
      <c r="E1620" s="126">
        <f t="shared" si="143"/>
        <v>0.83520000000000016</v>
      </c>
      <c r="F1620" s="126">
        <f t="shared" si="141"/>
        <v>0.79344000000000015</v>
      </c>
      <c r="G1620" s="136">
        <f t="shared" si="142"/>
        <v>0.75168000000000013</v>
      </c>
      <c r="H1620" s="76"/>
      <c r="I1620" s="76"/>
      <c r="J1620" s="76"/>
      <c r="K1620" s="70"/>
      <c r="L1620" s="70"/>
      <c r="M1620" s="70"/>
      <c r="N1620" s="70"/>
      <c r="O1620" s="70"/>
      <c r="P1620" s="70"/>
      <c r="Q1620" s="70"/>
      <c r="R1620" s="70"/>
      <c r="S1620" s="70"/>
      <c r="T1620" s="70"/>
    </row>
    <row r="1621" spans="1:20">
      <c r="A1621" s="71"/>
      <c r="B1621" s="176" t="s">
        <v>13233</v>
      </c>
      <c r="C1621" s="105">
        <f>GENERAL!F7513</f>
        <v>0.84</v>
      </c>
      <c r="D1621" s="143">
        <f>GENERAL!C7513</f>
        <v>6.07</v>
      </c>
      <c r="E1621" s="126">
        <f t="shared" si="143"/>
        <v>0.97120000000000029</v>
      </c>
      <c r="F1621" s="126">
        <f t="shared" si="141"/>
        <v>0.92264000000000024</v>
      </c>
      <c r="G1621" s="136">
        <f t="shared" si="142"/>
        <v>0.8740800000000003</v>
      </c>
      <c r="H1621" s="76"/>
      <c r="I1621" s="76"/>
      <c r="J1621" s="76"/>
      <c r="K1621" s="70"/>
      <c r="L1621" s="70"/>
      <c r="M1621" s="70"/>
      <c r="N1621" s="70"/>
      <c r="O1621" s="70"/>
      <c r="P1621" s="70"/>
      <c r="Q1621" s="70"/>
      <c r="R1621" s="70"/>
      <c r="S1621" s="70"/>
      <c r="T1621" s="70"/>
    </row>
    <row r="1622" spans="1:20">
      <c r="A1622" s="71"/>
      <c r="B1622" s="176" t="s">
        <v>13234</v>
      </c>
      <c r="C1622" s="105">
        <f>GENERAL!F7514</f>
        <v>0.84</v>
      </c>
      <c r="D1622" s="143">
        <f>GENERAL!C7514</f>
        <v>6.93</v>
      </c>
      <c r="E1622" s="126">
        <f t="shared" si="143"/>
        <v>1.1088000000000002</v>
      </c>
      <c r="F1622" s="126">
        <f t="shared" si="141"/>
        <v>1.0533600000000001</v>
      </c>
      <c r="G1622" s="136">
        <f t="shared" si="142"/>
        <v>0.99792000000000025</v>
      </c>
      <c r="H1622" s="76"/>
      <c r="I1622" s="76"/>
      <c r="J1622" s="76"/>
      <c r="K1622" s="70"/>
      <c r="L1622" s="70"/>
      <c r="M1622" s="70"/>
      <c r="N1622" s="70"/>
      <c r="O1622" s="70"/>
      <c r="P1622" s="70"/>
      <c r="Q1622" s="70"/>
      <c r="R1622" s="70"/>
      <c r="S1622" s="70"/>
      <c r="T1622" s="70"/>
    </row>
    <row r="1623" spans="1:20">
      <c r="A1623" s="71"/>
      <c r="B1623" s="176" t="s">
        <v>13235</v>
      </c>
      <c r="C1623" s="105">
        <f>GENERAL!F7515</f>
        <v>0.84</v>
      </c>
      <c r="D1623" s="143">
        <f>GENERAL!C7515</f>
        <v>7.8</v>
      </c>
      <c r="E1623" s="126">
        <f t="shared" si="143"/>
        <v>1.2480000000000002</v>
      </c>
      <c r="F1623" s="126">
        <f t="shared" si="141"/>
        <v>1.1856000000000002</v>
      </c>
      <c r="G1623" s="136">
        <f t="shared" si="142"/>
        <v>1.1232000000000002</v>
      </c>
      <c r="H1623" s="76"/>
      <c r="I1623" s="76"/>
      <c r="J1623" s="76"/>
      <c r="K1623" s="70"/>
      <c r="L1623" s="70"/>
      <c r="M1623" s="70"/>
      <c r="N1623" s="70"/>
      <c r="O1623" s="70"/>
      <c r="P1623" s="70"/>
      <c r="Q1623" s="70"/>
      <c r="R1623" s="70"/>
      <c r="S1623" s="70"/>
      <c r="T1623" s="70"/>
    </row>
    <row r="1624" spans="1:20">
      <c r="A1624" s="71"/>
      <c r="B1624" s="176" t="s">
        <v>13237</v>
      </c>
      <c r="C1624" s="105">
        <f>GENERAL!F7516</f>
        <v>0.84</v>
      </c>
      <c r="D1624" s="143">
        <f>GENERAL!C7516</f>
        <v>9.59</v>
      </c>
      <c r="E1624" s="126">
        <f t="shared" si="143"/>
        <v>1.5344000000000002</v>
      </c>
      <c r="F1624" s="126">
        <f t="shared" si="141"/>
        <v>1.4576800000000001</v>
      </c>
      <c r="G1624" s="136">
        <f t="shared" si="142"/>
        <v>1.3809600000000002</v>
      </c>
      <c r="H1624" s="76"/>
      <c r="I1624" s="76"/>
      <c r="J1624" s="76"/>
      <c r="K1624" s="70"/>
      <c r="L1624" s="70"/>
      <c r="M1624" s="70"/>
      <c r="N1624" s="70"/>
      <c r="O1624" s="70"/>
      <c r="P1624" s="70"/>
      <c r="Q1624" s="70"/>
      <c r="R1624" s="70"/>
      <c r="S1624" s="70"/>
      <c r="T1624" s="70"/>
    </row>
    <row r="1625" spans="1:20">
      <c r="A1625" s="71"/>
      <c r="B1625" s="176" t="s">
        <v>13238</v>
      </c>
      <c r="C1625" s="105">
        <f>GENERAL!F7517</f>
        <v>0.84</v>
      </c>
      <c r="D1625" s="143">
        <f>GENERAL!C7517</f>
        <v>11.14</v>
      </c>
      <c r="E1625" s="126">
        <f t="shared" si="143"/>
        <v>1.7824000000000004</v>
      </c>
      <c r="F1625" s="126">
        <f t="shared" si="141"/>
        <v>1.6932800000000003</v>
      </c>
      <c r="G1625" s="136">
        <f t="shared" si="142"/>
        <v>1.6041600000000005</v>
      </c>
      <c r="H1625" s="76"/>
      <c r="I1625" s="76"/>
      <c r="J1625" s="76"/>
      <c r="K1625" s="70"/>
      <c r="L1625" s="70"/>
      <c r="M1625" s="70"/>
      <c r="N1625" s="70"/>
      <c r="O1625" s="70"/>
      <c r="P1625" s="70"/>
      <c r="Q1625" s="70"/>
      <c r="R1625" s="70"/>
      <c r="S1625" s="70"/>
      <c r="T1625" s="70"/>
    </row>
    <row r="1626" spans="1:20">
      <c r="A1626" s="71"/>
      <c r="B1626" s="176" t="s">
        <v>13141</v>
      </c>
      <c r="C1626" s="105">
        <f>GENERAL!F7518</f>
        <v>0.84</v>
      </c>
      <c r="D1626" s="143">
        <f>GENERAL!C7518</f>
        <v>13.12</v>
      </c>
      <c r="E1626" s="126">
        <f t="shared" si="143"/>
        <v>2.0992000000000002</v>
      </c>
      <c r="F1626" s="126">
        <f t="shared" si="141"/>
        <v>1.99424</v>
      </c>
      <c r="G1626" s="136">
        <f t="shared" si="142"/>
        <v>1.8892800000000003</v>
      </c>
      <c r="H1626" s="76"/>
      <c r="I1626" s="76"/>
      <c r="J1626" s="76"/>
      <c r="K1626" s="70"/>
      <c r="L1626" s="70"/>
      <c r="M1626" s="70"/>
      <c r="N1626" s="70"/>
      <c r="O1626" s="70"/>
      <c r="P1626" s="70"/>
      <c r="Q1626" s="70"/>
      <c r="R1626" s="70"/>
      <c r="S1626" s="70"/>
      <c r="T1626" s="70"/>
    </row>
    <row r="1627" spans="1:20">
      <c r="A1627" s="71"/>
      <c r="B1627" s="176" t="s">
        <v>13239</v>
      </c>
      <c r="C1627" s="105">
        <f>GENERAL!F7519</f>
        <v>0.84</v>
      </c>
      <c r="D1627" s="143">
        <f>GENERAL!C7519</f>
        <v>14.86</v>
      </c>
      <c r="E1627" s="126">
        <f t="shared" si="143"/>
        <v>2.3776000000000002</v>
      </c>
      <c r="F1627" s="126">
        <f t="shared" si="141"/>
        <v>2.2587199999999998</v>
      </c>
      <c r="G1627" s="136">
        <f t="shared" si="142"/>
        <v>2.1398400000000004</v>
      </c>
      <c r="H1627" s="76"/>
      <c r="I1627" s="76"/>
      <c r="J1627" s="76"/>
      <c r="K1627" s="70"/>
      <c r="L1627" s="70"/>
      <c r="M1627" s="70"/>
      <c r="N1627" s="70"/>
      <c r="O1627" s="70"/>
      <c r="P1627" s="70"/>
      <c r="Q1627" s="70"/>
      <c r="R1627" s="70"/>
      <c r="S1627" s="70"/>
      <c r="T1627" s="70"/>
    </row>
    <row r="1628" spans="1:20">
      <c r="A1628" s="71"/>
      <c r="B1628" s="176" t="s">
        <v>13240</v>
      </c>
      <c r="C1628" s="105">
        <f>GENERAL!F7520</f>
        <v>0.84</v>
      </c>
      <c r="D1628" s="143">
        <f>GENERAL!C7520</f>
        <v>16.66</v>
      </c>
      <c r="E1628" s="126">
        <f t="shared" si="143"/>
        <v>2.6656000000000004</v>
      </c>
      <c r="F1628" s="126">
        <f t="shared" si="141"/>
        <v>2.5323200000000003</v>
      </c>
      <c r="G1628" s="136">
        <f t="shared" si="142"/>
        <v>2.3990400000000003</v>
      </c>
      <c r="H1628" s="76"/>
      <c r="I1628" s="76"/>
      <c r="J1628" s="76"/>
      <c r="K1628" s="70"/>
      <c r="L1628" s="70"/>
      <c r="M1628" s="70"/>
      <c r="N1628" s="70"/>
      <c r="O1628" s="70"/>
      <c r="P1628" s="70"/>
      <c r="Q1628" s="70"/>
      <c r="R1628" s="70"/>
      <c r="S1628" s="70"/>
      <c r="T1628" s="70"/>
    </row>
    <row r="1629" spans="1:20">
      <c r="A1629" s="71"/>
      <c r="B1629" s="176" t="s">
        <v>13366</v>
      </c>
      <c r="C1629" s="105">
        <f>GENERAL!F7521</f>
        <v>0.84</v>
      </c>
      <c r="D1629" s="143">
        <f>GENERAL!C7521</f>
        <v>18.420000000000002</v>
      </c>
      <c r="E1629" s="126">
        <f t="shared" si="143"/>
        <v>2.9472000000000009</v>
      </c>
      <c r="F1629" s="126">
        <f t="shared" si="141"/>
        <v>2.7998400000000006</v>
      </c>
      <c r="G1629" s="136">
        <f t="shared" si="142"/>
        <v>2.6524800000000011</v>
      </c>
      <c r="H1629" s="76"/>
      <c r="I1629" s="76"/>
      <c r="J1629" s="76"/>
      <c r="K1629" s="70"/>
      <c r="L1629" s="70"/>
      <c r="M1629" s="70"/>
      <c r="N1629" s="70"/>
      <c r="O1629" s="70"/>
      <c r="P1629" s="70"/>
      <c r="Q1629" s="70"/>
      <c r="R1629" s="70"/>
      <c r="S1629" s="70"/>
      <c r="T1629" s="70"/>
    </row>
    <row r="1630" spans="1:20">
      <c r="A1630" s="71"/>
      <c r="B1630" s="176" t="s">
        <v>13144</v>
      </c>
      <c r="C1630" s="105">
        <f>GENERAL!F7522</f>
        <v>0.84</v>
      </c>
      <c r="D1630" s="143">
        <f>GENERAL!C7522</f>
        <v>20.22</v>
      </c>
      <c r="E1630" s="126">
        <f t="shared" si="143"/>
        <v>3.2352000000000003</v>
      </c>
      <c r="F1630" s="126">
        <f t="shared" si="141"/>
        <v>3.0734400000000002</v>
      </c>
      <c r="G1630" s="136">
        <f t="shared" si="142"/>
        <v>2.9116800000000005</v>
      </c>
      <c r="H1630" s="76"/>
      <c r="I1630" s="76"/>
      <c r="J1630" s="76"/>
      <c r="K1630" s="70"/>
      <c r="L1630" s="70"/>
      <c r="M1630" s="70"/>
      <c r="N1630" s="70"/>
      <c r="O1630" s="70"/>
      <c r="P1630" s="70"/>
      <c r="Q1630" s="70"/>
      <c r="R1630" s="70"/>
      <c r="S1630" s="70"/>
      <c r="T1630" s="70"/>
    </row>
    <row r="1631" spans="1:20">
      <c r="A1631" s="71"/>
      <c r="B1631" s="176" t="s">
        <v>13367</v>
      </c>
      <c r="C1631" s="105">
        <f>GENERAL!F7523</f>
        <v>0.84</v>
      </c>
      <c r="D1631" s="143">
        <f>GENERAL!C7523</f>
        <v>22.66</v>
      </c>
      <c r="E1631" s="126">
        <f t="shared" si="143"/>
        <v>3.6256000000000008</v>
      </c>
      <c r="F1631" s="126">
        <f t="shared" si="141"/>
        <v>3.4443200000000007</v>
      </c>
      <c r="G1631" s="136">
        <f t="shared" si="142"/>
        <v>3.2630400000000006</v>
      </c>
      <c r="H1631" s="76"/>
      <c r="I1631" s="76"/>
      <c r="J1631" s="76"/>
      <c r="K1631" s="70"/>
      <c r="L1631" s="70"/>
      <c r="M1631" s="70"/>
      <c r="N1631" s="70"/>
      <c r="O1631" s="70"/>
      <c r="P1631" s="70"/>
      <c r="Q1631" s="70"/>
      <c r="R1631" s="70"/>
      <c r="S1631" s="70"/>
      <c r="T1631" s="70"/>
    </row>
    <row r="1632" spans="1:20">
      <c r="A1632" s="71"/>
      <c r="B1632" s="176" t="s">
        <v>13293</v>
      </c>
      <c r="C1632" s="105">
        <f>GENERAL!F7524</f>
        <v>0.84</v>
      </c>
      <c r="D1632" s="143">
        <f>GENERAL!C7524</f>
        <v>24.52</v>
      </c>
      <c r="E1632" s="126">
        <f t="shared" si="143"/>
        <v>3.9232000000000009</v>
      </c>
      <c r="F1632" s="126">
        <f t="shared" si="141"/>
        <v>3.7270400000000006</v>
      </c>
      <c r="G1632" s="136">
        <f t="shared" si="142"/>
        <v>3.5308800000000007</v>
      </c>
      <c r="H1632" s="76"/>
      <c r="I1632" s="76"/>
      <c r="J1632" s="76"/>
      <c r="K1632" s="70"/>
      <c r="L1632" s="70"/>
      <c r="M1632" s="70"/>
      <c r="N1632" s="70"/>
      <c r="O1632" s="70"/>
      <c r="P1632" s="70"/>
      <c r="Q1632" s="70"/>
      <c r="R1632" s="70"/>
      <c r="S1632" s="70"/>
      <c r="T1632" s="70"/>
    </row>
    <row r="1633" spans="1:20">
      <c r="A1633" s="71"/>
      <c r="B1633" s="176" t="s">
        <v>13368</v>
      </c>
      <c r="C1633" s="105">
        <f>GENERAL!F7525</f>
        <v>0.84</v>
      </c>
      <c r="D1633" s="143">
        <f>GENERAL!C7525</f>
        <v>8.6</v>
      </c>
      <c r="E1633" s="126">
        <f t="shared" si="143"/>
        <v>1.3760000000000001</v>
      </c>
      <c r="F1633" s="126">
        <f t="shared" si="141"/>
        <v>1.3072000000000001</v>
      </c>
      <c r="G1633" s="136">
        <f t="shared" si="142"/>
        <v>1.2384000000000002</v>
      </c>
      <c r="H1633" s="76"/>
      <c r="I1633" s="76"/>
      <c r="J1633" s="76"/>
      <c r="K1633" s="70"/>
      <c r="L1633" s="70"/>
      <c r="M1633" s="70"/>
      <c r="N1633" s="70"/>
      <c r="O1633" s="70"/>
      <c r="P1633" s="70"/>
      <c r="Q1633" s="70"/>
      <c r="R1633" s="70"/>
      <c r="S1633" s="70"/>
      <c r="T1633" s="70"/>
    </row>
    <row r="1634" spans="1:20">
      <c r="A1634" s="71"/>
      <c r="B1634" s="176" t="s">
        <v>13369</v>
      </c>
      <c r="C1634" s="105">
        <f>GENERAL!F7526</f>
        <v>0.84</v>
      </c>
      <c r="D1634" s="143">
        <f>GENERAL!C7526</f>
        <v>9.83</v>
      </c>
      <c r="E1634" s="126">
        <f t="shared" si="143"/>
        <v>1.5728000000000004</v>
      </c>
      <c r="F1634" s="126">
        <f t="shared" si="141"/>
        <v>1.4941600000000004</v>
      </c>
      <c r="G1634" s="136">
        <f t="shared" si="142"/>
        <v>1.4155200000000003</v>
      </c>
      <c r="H1634" s="76"/>
      <c r="I1634" s="76"/>
      <c r="J1634" s="76"/>
      <c r="K1634" s="70"/>
      <c r="L1634" s="70"/>
      <c r="M1634" s="70"/>
      <c r="N1634" s="70"/>
      <c r="O1634" s="70"/>
      <c r="P1634" s="70"/>
      <c r="Q1634" s="70"/>
      <c r="R1634" s="70"/>
      <c r="S1634" s="70"/>
      <c r="T1634" s="70"/>
    </row>
    <row r="1635" spans="1:20">
      <c r="A1635" s="71"/>
      <c r="B1635" s="176" t="s">
        <v>13241</v>
      </c>
      <c r="C1635" s="105">
        <f>GENERAL!F7527</f>
        <v>0.84</v>
      </c>
      <c r="D1635" s="143">
        <f>GENERAL!C7527</f>
        <v>10.91</v>
      </c>
      <c r="E1635" s="126">
        <f t="shared" si="143"/>
        <v>1.7456000000000003</v>
      </c>
      <c r="F1635" s="126">
        <f t="shared" si="141"/>
        <v>1.6583200000000002</v>
      </c>
      <c r="G1635" s="136">
        <f t="shared" si="142"/>
        <v>1.5710400000000002</v>
      </c>
      <c r="H1635" s="76"/>
      <c r="I1635" s="76"/>
      <c r="J1635" s="76"/>
      <c r="K1635" s="70"/>
      <c r="L1635" s="70"/>
      <c r="M1635" s="70"/>
      <c r="N1635" s="70"/>
      <c r="O1635" s="70"/>
      <c r="P1635" s="70"/>
      <c r="Q1635" s="70"/>
      <c r="R1635" s="70"/>
      <c r="S1635" s="70"/>
      <c r="T1635" s="70"/>
    </row>
    <row r="1636" spans="1:20">
      <c r="A1636" s="71"/>
      <c r="B1636" s="176" t="s">
        <v>13243</v>
      </c>
      <c r="C1636" s="105">
        <f>GENERAL!F7528</f>
        <v>0.84</v>
      </c>
      <c r="D1636" s="143">
        <f>GENERAL!C7528</f>
        <v>13.35</v>
      </c>
      <c r="E1636" s="126">
        <f t="shared" si="143"/>
        <v>2.1360000000000006</v>
      </c>
      <c r="F1636" s="126">
        <f t="shared" si="141"/>
        <v>2.0292000000000003</v>
      </c>
      <c r="G1636" s="136">
        <f t="shared" si="142"/>
        <v>1.9224000000000006</v>
      </c>
      <c r="H1636" s="76"/>
      <c r="I1636" s="76"/>
      <c r="J1636" s="76"/>
      <c r="K1636" s="70"/>
      <c r="L1636" s="70"/>
      <c r="M1636" s="70"/>
      <c r="N1636" s="70"/>
      <c r="O1636" s="70"/>
      <c r="P1636" s="70"/>
      <c r="Q1636" s="70"/>
      <c r="R1636" s="70"/>
      <c r="S1636" s="70"/>
      <c r="T1636" s="70"/>
    </row>
    <row r="1637" spans="1:20">
      <c r="A1637" s="71"/>
      <c r="B1637" s="176" t="s">
        <v>13244</v>
      </c>
      <c r="C1637" s="105">
        <f>GENERAL!F7529</f>
        <v>0.84</v>
      </c>
      <c r="D1637" s="143">
        <f>GENERAL!C7529</f>
        <v>15.71</v>
      </c>
      <c r="E1637" s="126">
        <f t="shared" si="143"/>
        <v>2.5136000000000007</v>
      </c>
      <c r="F1637" s="126">
        <f t="shared" si="141"/>
        <v>2.3879200000000007</v>
      </c>
      <c r="G1637" s="136">
        <f t="shared" si="142"/>
        <v>2.2622400000000007</v>
      </c>
      <c r="H1637" s="76"/>
      <c r="I1637" s="76"/>
      <c r="J1637" s="76"/>
      <c r="K1637" s="70"/>
      <c r="L1637" s="70"/>
      <c r="M1637" s="70"/>
      <c r="N1637" s="70"/>
      <c r="O1637" s="70"/>
      <c r="P1637" s="70"/>
      <c r="Q1637" s="70"/>
      <c r="R1637" s="70"/>
      <c r="S1637" s="70"/>
      <c r="T1637" s="70"/>
    </row>
    <row r="1638" spans="1:20">
      <c r="A1638" s="71"/>
      <c r="B1638" s="176" t="s">
        <v>13299</v>
      </c>
      <c r="C1638" s="105">
        <f>GENERAL!F7530</f>
        <v>0.84</v>
      </c>
      <c r="D1638" s="143">
        <f>GENERAL!C7530</f>
        <v>18.100000000000001</v>
      </c>
      <c r="E1638" s="126">
        <f t="shared" si="143"/>
        <v>2.8960000000000008</v>
      </c>
      <c r="F1638" s="126">
        <f t="shared" si="141"/>
        <v>2.7512000000000008</v>
      </c>
      <c r="G1638" s="136">
        <f t="shared" si="142"/>
        <v>2.6064000000000007</v>
      </c>
      <c r="H1638" s="76"/>
      <c r="I1638" s="76"/>
      <c r="J1638" s="76"/>
      <c r="K1638" s="70"/>
      <c r="L1638" s="70"/>
      <c r="M1638" s="70"/>
      <c r="N1638" s="70"/>
      <c r="O1638" s="70"/>
      <c r="P1638" s="70"/>
      <c r="Q1638" s="70"/>
      <c r="R1638" s="70"/>
      <c r="S1638" s="70"/>
      <c r="T1638" s="70"/>
    </row>
    <row r="1639" spans="1:20">
      <c r="A1639" s="71"/>
      <c r="B1639" s="176" t="s">
        <v>13370</v>
      </c>
      <c r="C1639" s="105">
        <f>GENERAL!F7531</f>
        <v>0.84</v>
      </c>
      <c r="D1639" s="143">
        <f>GENERAL!C7531</f>
        <v>20.75</v>
      </c>
      <c r="E1639" s="126">
        <f t="shared" si="143"/>
        <v>3.3200000000000007</v>
      </c>
      <c r="F1639" s="126">
        <f t="shared" si="141"/>
        <v>3.1540000000000004</v>
      </c>
      <c r="G1639" s="136">
        <f t="shared" si="142"/>
        <v>2.9880000000000009</v>
      </c>
      <c r="H1639" s="76"/>
      <c r="I1639" s="76"/>
      <c r="J1639" s="76"/>
      <c r="K1639" s="70"/>
      <c r="L1639" s="70"/>
      <c r="M1639" s="70"/>
      <c r="N1639" s="70"/>
      <c r="O1639" s="70"/>
      <c r="P1639" s="70"/>
      <c r="Q1639" s="70"/>
      <c r="R1639" s="70"/>
      <c r="S1639" s="70"/>
      <c r="T1639" s="70"/>
    </row>
    <row r="1640" spans="1:20">
      <c r="A1640" s="71"/>
      <c r="B1640" s="176" t="s">
        <v>13301</v>
      </c>
      <c r="C1640" s="105">
        <f>GENERAL!F7532</f>
        <v>0.84</v>
      </c>
      <c r="D1640" s="143">
        <f>GENERAL!C7532</f>
        <v>23.18</v>
      </c>
      <c r="E1640" s="126">
        <f t="shared" si="143"/>
        <v>3.7088000000000005</v>
      </c>
      <c r="F1640" s="126">
        <f t="shared" si="141"/>
        <v>3.5233600000000003</v>
      </c>
      <c r="G1640" s="136">
        <f t="shared" si="142"/>
        <v>3.3379200000000004</v>
      </c>
      <c r="H1640" s="76"/>
      <c r="I1640" s="76"/>
      <c r="J1640" s="76"/>
      <c r="K1640" s="70"/>
      <c r="L1640" s="70"/>
      <c r="M1640" s="70"/>
      <c r="N1640" s="70"/>
      <c r="O1640" s="70"/>
      <c r="P1640" s="70"/>
      <c r="Q1640" s="70"/>
      <c r="R1640" s="70"/>
      <c r="S1640" s="70"/>
      <c r="T1640" s="70"/>
    </row>
    <row r="1641" spans="1:20">
      <c r="A1641" s="71"/>
      <c r="B1641" s="176" t="s">
        <v>13371</v>
      </c>
      <c r="C1641" s="105">
        <f>GENERAL!F7533</f>
        <v>0.84</v>
      </c>
      <c r="D1641" s="143">
        <f>GENERAL!C7533</f>
        <v>28.02</v>
      </c>
      <c r="E1641" s="126">
        <f t="shared" si="143"/>
        <v>4.483200000000001</v>
      </c>
      <c r="F1641" s="126">
        <f t="shared" si="141"/>
        <v>4.2590400000000006</v>
      </c>
      <c r="G1641" s="136">
        <f t="shared" si="142"/>
        <v>4.0348800000000011</v>
      </c>
      <c r="H1641" s="76"/>
      <c r="I1641" s="76"/>
      <c r="J1641" s="76"/>
      <c r="K1641" s="70"/>
      <c r="L1641" s="70"/>
      <c r="M1641" s="70"/>
      <c r="N1641" s="70"/>
      <c r="O1641" s="70"/>
      <c r="P1641" s="70"/>
      <c r="Q1641" s="70"/>
      <c r="R1641" s="70"/>
      <c r="S1641" s="70"/>
      <c r="T1641" s="70"/>
    </row>
    <row r="1642" spans="1:20">
      <c r="A1642" s="71"/>
      <c r="B1642" s="176" t="s">
        <v>13303</v>
      </c>
      <c r="C1642" s="105">
        <f>GENERAL!F7534</f>
        <v>0.84</v>
      </c>
      <c r="D1642" s="143">
        <f>GENERAL!C7534</f>
        <v>30.64</v>
      </c>
      <c r="E1642" s="126">
        <f t="shared" si="143"/>
        <v>4.902400000000001</v>
      </c>
      <c r="F1642" s="126">
        <f t="shared" si="141"/>
        <v>4.657280000000001</v>
      </c>
      <c r="G1642" s="136">
        <f t="shared" si="142"/>
        <v>4.412160000000001</v>
      </c>
      <c r="H1642" s="76"/>
      <c r="I1642" s="76"/>
      <c r="J1642" s="76"/>
      <c r="K1642" s="70"/>
      <c r="L1642" s="70"/>
      <c r="M1642" s="70"/>
      <c r="N1642" s="70"/>
      <c r="O1642" s="70"/>
      <c r="P1642" s="70"/>
      <c r="Q1642" s="70"/>
      <c r="R1642" s="70"/>
      <c r="S1642" s="70"/>
      <c r="T1642" s="70"/>
    </row>
    <row r="1643" spans="1:20">
      <c r="A1643" s="71"/>
      <c r="B1643" s="176" t="s">
        <v>13372</v>
      </c>
      <c r="C1643" s="105">
        <f>GENERAL!F7535</f>
        <v>0.84</v>
      </c>
      <c r="D1643" s="143">
        <f>GENERAL!C7535</f>
        <v>33.270000000000003</v>
      </c>
      <c r="E1643" s="126">
        <f t="shared" si="143"/>
        <v>5.3232000000000017</v>
      </c>
      <c r="F1643" s="126">
        <f t="shared" si="141"/>
        <v>5.0570400000000015</v>
      </c>
      <c r="G1643" s="136">
        <f t="shared" si="142"/>
        <v>4.7908800000000014</v>
      </c>
      <c r="H1643" s="76"/>
      <c r="I1643" s="76"/>
      <c r="J1643" s="76"/>
      <c r="K1643" s="70"/>
      <c r="L1643" s="70"/>
      <c r="M1643" s="70"/>
      <c r="N1643" s="70"/>
      <c r="O1643" s="70"/>
      <c r="P1643" s="70"/>
      <c r="Q1643" s="70"/>
      <c r="R1643" s="70"/>
      <c r="S1643" s="70"/>
      <c r="T1643" s="70"/>
    </row>
    <row r="1644" spans="1:20">
      <c r="A1644" s="71"/>
      <c r="B1644" s="176" t="s">
        <v>13305</v>
      </c>
      <c r="C1644" s="105">
        <f>GENERAL!F7536</f>
        <v>0.84</v>
      </c>
      <c r="D1644" s="143">
        <f>GENERAL!C7536</f>
        <v>36.049999999999997</v>
      </c>
      <c r="E1644" s="126">
        <f t="shared" si="143"/>
        <v>5.7680000000000007</v>
      </c>
      <c r="F1644" s="126">
        <f t="shared" si="141"/>
        <v>5.4796000000000005</v>
      </c>
      <c r="G1644" s="136">
        <f t="shared" si="142"/>
        <v>5.1912000000000011</v>
      </c>
      <c r="H1644" s="76"/>
      <c r="I1644" s="76"/>
      <c r="J1644" s="76"/>
      <c r="K1644" s="70"/>
      <c r="L1644" s="70"/>
      <c r="M1644" s="70"/>
      <c r="N1644" s="70"/>
      <c r="O1644" s="70"/>
      <c r="P1644" s="70"/>
      <c r="Q1644" s="70"/>
      <c r="R1644" s="70"/>
      <c r="S1644" s="70"/>
      <c r="T1644" s="70"/>
    </row>
    <row r="1645" spans="1:20">
      <c r="A1645" s="71"/>
      <c r="B1645" s="176" t="s">
        <v>13246</v>
      </c>
      <c r="C1645" s="105">
        <f>GENERAL!F7537</f>
        <v>0.84</v>
      </c>
      <c r="D1645" s="143">
        <f>GENERAL!C7537</f>
        <v>12.17</v>
      </c>
      <c r="E1645" s="126">
        <f t="shared" si="143"/>
        <v>1.9472000000000003</v>
      </c>
      <c r="F1645" s="126">
        <f t="shared" si="141"/>
        <v>1.8498400000000002</v>
      </c>
      <c r="G1645" s="136">
        <f t="shared" si="142"/>
        <v>1.7524800000000003</v>
      </c>
      <c r="H1645" s="76"/>
      <c r="I1645" s="76"/>
      <c r="J1645" s="76"/>
      <c r="K1645" s="70"/>
      <c r="L1645" s="70"/>
      <c r="M1645" s="70"/>
      <c r="N1645" s="70"/>
      <c r="O1645" s="70"/>
      <c r="P1645" s="70"/>
      <c r="Q1645" s="70"/>
      <c r="R1645" s="70"/>
      <c r="S1645" s="70"/>
      <c r="T1645" s="70"/>
    </row>
    <row r="1646" spans="1:20">
      <c r="A1646" s="71"/>
      <c r="B1646" s="176" t="s">
        <v>13247</v>
      </c>
      <c r="C1646" s="105">
        <f>GENERAL!F7538</f>
        <v>0.84</v>
      </c>
      <c r="D1646" s="143">
        <f>GENERAL!C7538</f>
        <v>13.81</v>
      </c>
      <c r="E1646" s="126">
        <f t="shared" si="143"/>
        <v>2.2096000000000005</v>
      </c>
      <c r="F1646" s="126">
        <f t="shared" si="141"/>
        <v>2.0991200000000005</v>
      </c>
      <c r="G1646" s="136">
        <f t="shared" si="142"/>
        <v>1.9886400000000004</v>
      </c>
      <c r="H1646" s="76"/>
      <c r="I1646" s="76"/>
      <c r="J1646" s="76"/>
      <c r="K1646" s="70"/>
      <c r="L1646" s="70"/>
      <c r="M1646" s="70"/>
      <c r="N1646" s="70"/>
      <c r="O1646" s="70"/>
      <c r="P1646" s="70"/>
      <c r="Q1646" s="70"/>
      <c r="R1646" s="70"/>
      <c r="S1646" s="70"/>
      <c r="T1646" s="70"/>
    </row>
    <row r="1647" spans="1:20">
      <c r="A1647" s="71"/>
      <c r="B1647" s="176" t="s">
        <v>13248</v>
      </c>
      <c r="C1647" s="105">
        <f>GENERAL!F7539</f>
        <v>0.84</v>
      </c>
      <c r="D1647" s="143">
        <f>GENERAL!C7539</f>
        <v>15.49</v>
      </c>
      <c r="E1647" s="126">
        <f t="shared" si="143"/>
        <v>2.4784000000000006</v>
      </c>
      <c r="F1647" s="126">
        <f t="shared" si="141"/>
        <v>2.3544800000000006</v>
      </c>
      <c r="G1647" s="136">
        <f t="shared" si="142"/>
        <v>2.2305600000000005</v>
      </c>
      <c r="H1647" s="76"/>
      <c r="I1647" s="76"/>
      <c r="J1647" s="76"/>
      <c r="K1647" s="70"/>
      <c r="L1647" s="70"/>
      <c r="M1647" s="70"/>
      <c r="N1647" s="70"/>
      <c r="O1647" s="70"/>
      <c r="P1647" s="70"/>
      <c r="Q1647" s="70"/>
      <c r="R1647" s="70"/>
      <c r="S1647" s="70"/>
      <c r="T1647" s="70"/>
    </row>
    <row r="1648" spans="1:20">
      <c r="A1648" s="71"/>
      <c r="B1648" s="176" t="s">
        <v>13250</v>
      </c>
      <c r="C1648" s="105">
        <f>GENERAL!F7540</f>
        <v>0.84</v>
      </c>
      <c r="D1648" s="143">
        <f>GENERAL!C7540</f>
        <v>18.850000000000001</v>
      </c>
      <c r="E1648" s="126">
        <f t="shared" si="143"/>
        <v>3.0160000000000009</v>
      </c>
      <c r="F1648" s="126">
        <f t="shared" si="141"/>
        <v>2.8652000000000006</v>
      </c>
      <c r="G1648" s="136">
        <f t="shared" si="142"/>
        <v>2.7144000000000008</v>
      </c>
      <c r="H1648" s="76"/>
      <c r="I1648" s="76"/>
      <c r="J1648" s="76"/>
      <c r="K1648" s="70"/>
      <c r="L1648" s="70"/>
      <c r="M1648" s="70"/>
      <c r="N1648" s="70"/>
      <c r="O1648" s="70"/>
      <c r="P1648" s="70"/>
      <c r="Q1648" s="70"/>
      <c r="R1648" s="70"/>
      <c r="S1648" s="70"/>
      <c r="T1648" s="70"/>
    </row>
    <row r="1649" spans="1:20">
      <c r="A1649" s="71"/>
      <c r="B1649" s="176" t="s">
        <v>13251</v>
      </c>
      <c r="C1649" s="105">
        <f>GENERAL!F7541</f>
        <v>0.84</v>
      </c>
      <c r="D1649" s="143">
        <f>GENERAL!C7541</f>
        <v>21.99</v>
      </c>
      <c r="E1649" s="126">
        <f t="shared" si="143"/>
        <v>3.5184000000000006</v>
      </c>
      <c r="F1649" s="126">
        <f t="shared" si="141"/>
        <v>3.3424800000000006</v>
      </c>
      <c r="G1649" s="136">
        <f t="shared" si="142"/>
        <v>3.1665600000000005</v>
      </c>
      <c r="H1649" s="76"/>
      <c r="I1649" s="76"/>
      <c r="J1649" s="76"/>
      <c r="K1649" s="70"/>
      <c r="L1649" s="70"/>
      <c r="M1649" s="70"/>
      <c r="N1649" s="70"/>
      <c r="O1649" s="70"/>
      <c r="P1649" s="70"/>
      <c r="Q1649" s="70"/>
      <c r="R1649" s="70"/>
      <c r="S1649" s="70"/>
      <c r="T1649" s="70"/>
    </row>
    <row r="1650" spans="1:20">
      <c r="A1650" s="71"/>
      <c r="B1650" s="176" t="s">
        <v>13252</v>
      </c>
      <c r="C1650" s="105">
        <f>GENERAL!F7542</f>
        <v>0.84</v>
      </c>
      <c r="D1650" s="143">
        <f>GENERAL!C7542</f>
        <v>25.3</v>
      </c>
      <c r="E1650" s="126">
        <f t="shared" si="143"/>
        <v>4.0480000000000009</v>
      </c>
      <c r="F1650" s="126">
        <f t="shared" si="141"/>
        <v>3.8456000000000006</v>
      </c>
      <c r="G1650" s="136">
        <f t="shared" si="142"/>
        <v>3.6432000000000011</v>
      </c>
      <c r="H1650" s="76"/>
      <c r="I1650" s="76"/>
      <c r="J1650" s="76"/>
      <c r="K1650" s="70"/>
      <c r="L1650" s="70"/>
      <c r="M1650" s="70"/>
      <c r="N1650" s="70"/>
      <c r="O1650" s="70"/>
      <c r="P1650" s="70"/>
      <c r="Q1650" s="70"/>
      <c r="R1650" s="70"/>
      <c r="S1650" s="70"/>
      <c r="T1650" s="70"/>
    </row>
    <row r="1651" spans="1:20">
      <c r="A1651" s="71"/>
      <c r="B1651" s="176" t="s">
        <v>13253</v>
      </c>
      <c r="C1651" s="105">
        <f>GENERAL!F7543</f>
        <v>0.84</v>
      </c>
      <c r="D1651" s="143">
        <f>GENERAL!C7543</f>
        <v>28.51</v>
      </c>
      <c r="E1651" s="126">
        <f t="shared" si="143"/>
        <v>4.5616000000000012</v>
      </c>
      <c r="F1651" s="126">
        <f t="shared" si="141"/>
        <v>4.3335200000000009</v>
      </c>
      <c r="G1651" s="136">
        <f t="shared" si="142"/>
        <v>4.1054400000000015</v>
      </c>
      <c r="H1651" s="76"/>
      <c r="I1651" s="76"/>
      <c r="J1651" s="76"/>
      <c r="K1651" s="70"/>
      <c r="L1651" s="70"/>
      <c r="M1651" s="70"/>
      <c r="N1651" s="70"/>
      <c r="O1651" s="70"/>
      <c r="P1651" s="70"/>
      <c r="Q1651" s="70"/>
      <c r="R1651" s="70"/>
      <c r="S1651" s="70"/>
      <c r="T1651" s="70"/>
    </row>
    <row r="1652" spans="1:20">
      <c r="A1652" s="71"/>
      <c r="B1652" s="176" t="s">
        <v>13254</v>
      </c>
      <c r="C1652" s="105">
        <f>GENERAL!F7544</f>
        <v>0.84</v>
      </c>
      <c r="D1652" s="143">
        <f>GENERAL!C7544</f>
        <v>31.73</v>
      </c>
      <c r="E1652" s="126">
        <f t="shared" si="143"/>
        <v>5.0768000000000013</v>
      </c>
      <c r="F1652" s="126">
        <f t="shared" ref="F1652:F1707" si="144">D1652*(1-C1652)*(1-F$15)</f>
        <v>4.822960000000001</v>
      </c>
      <c r="G1652" s="136">
        <f t="shared" ref="G1652:G1707" si="145">D1652*(1-C1652)*(1-G$15)</f>
        <v>4.5691200000000016</v>
      </c>
      <c r="H1652" s="76"/>
      <c r="I1652" s="76"/>
      <c r="J1652" s="76"/>
      <c r="K1652" s="70"/>
      <c r="L1652" s="70"/>
      <c r="M1652" s="70"/>
      <c r="N1652" s="70"/>
      <c r="O1652" s="70"/>
      <c r="P1652" s="70"/>
      <c r="Q1652" s="70"/>
      <c r="R1652" s="70"/>
      <c r="S1652" s="70"/>
      <c r="T1652" s="70"/>
    </row>
    <row r="1653" spans="1:20">
      <c r="A1653" s="71"/>
      <c r="B1653" s="176" t="s">
        <v>13149</v>
      </c>
      <c r="C1653" s="105">
        <f>GENERAL!F7545</f>
        <v>0.84</v>
      </c>
      <c r="D1653" s="143">
        <f>GENERAL!C7545</f>
        <v>35.54</v>
      </c>
      <c r="E1653" s="126">
        <f t="shared" ref="E1653:E1707" si="146">D1653*(1-C1653)</f>
        <v>5.6864000000000008</v>
      </c>
      <c r="F1653" s="126">
        <f t="shared" si="144"/>
        <v>5.4020800000000007</v>
      </c>
      <c r="G1653" s="136">
        <f t="shared" si="145"/>
        <v>5.1177600000000005</v>
      </c>
      <c r="H1653" s="76"/>
      <c r="I1653" s="76"/>
      <c r="J1653" s="76"/>
      <c r="K1653" s="70"/>
      <c r="L1653" s="70"/>
      <c r="M1653" s="70"/>
      <c r="N1653" s="70"/>
      <c r="O1653" s="70"/>
      <c r="P1653" s="70"/>
      <c r="Q1653" s="70"/>
      <c r="R1653" s="70"/>
      <c r="S1653" s="70"/>
      <c r="T1653" s="70"/>
    </row>
    <row r="1654" spans="1:20">
      <c r="A1654" s="71"/>
      <c r="B1654" s="176" t="s">
        <v>13309</v>
      </c>
      <c r="C1654" s="105">
        <f>GENERAL!F7546</f>
        <v>0.84</v>
      </c>
      <c r="D1654" s="143">
        <f>GENERAL!C7546</f>
        <v>41.2</v>
      </c>
      <c r="E1654" s="126">
        <f t="shared" si="146"/>
        <v>6.5920000000000014</v>
      </c>
      <c r="F1654" s="126">
        <f t="shared" si="144"/>
        <v>6.2624000000000013</v>
      </c>
      <c r="G1654" s="136">
        <f t="shared" si="145"/>
        <v>5.9328000000000012</v>
      </c>
      <c r="H1654" s="76"/>
      <c r="I1654" s="76"/>
      <c r="J1654" s="76"/>
      <c r="K1654" s="70"/>
      <c r="L1654" s="70"/>
      <c r="M1654" s="70"/>
      <c r="N1654" s="70"/>
      <c r="O1654" s="70"/>
      <c r="P1654" s="70"/>
      <c r="Q1654" s="70"/>
      <c r="R1654" s="70"/>
      <c r="S1654" s="70"/>
      <c r="T1654" s="70"/>
    </row>
    <row r="1655" spans="1:20">
      <c r="A1655" s="71"/>
      <c r="B1655" s="176" t="s">
        <v>13150</v>
      </c>
      <c r="C1655" s="105">
        <f>GENERAL!F7547</f>
        <v>0.84</v>
      </c>
      <c r="D1655" s="143">
        <f>GENERAL!C7547</f>
        <v>44.29</v>
      </c>
      <c r="E1655" s="126">
        <f t="shared" si="146"/>
        <v>7.0864000000000011</v>
      </c>
      <c r="F1655" s="126">
        <f t="shared" si="144"/>
        <v>6.7320800000000007</v>
      </c>
      <c r="G1655" s="136">
        <f t="shared" si="145"/>
        <v>6.3777600000000012</v>
      </c>
      <c r="H1655" s="76"/>
      <c r="I1655" s="76"/>
      <c r="J1655" s="76"/>
      <c r="K1655" s="70"/>
      <c r="L1655" s="70"/>
      <c r="M1655" s="70"/>
      <c r="N1655" s="70"/>
      <c r="O1655" s="70"/>
      <c r="P1655" s="70"/>
      <c r="Q1655" s="70"/>
      <c r="R1655" s="70"/>
      <c r="S1655" s="70"/>
      <c r="T1655" s="70"/>
    </row>
    <row r="1656" spans="1:20">
      <c r="A1656" s="71"/>
      <c r="B1656" s="176" t="s">
        <v>13311</v>
      </c>
      <c r="C1656" s="105">
        <f>GENERAL!F7548</f>
        <v>0.84</v>
      </c>
      <c r="D1656" s="143">
        <f>GENERAL!C7548</f>
        <v>47.79</v>
      </c>
      <c r="E1656" s="126">
        <f t="shared" si="146"/>
        <v>7.6464000000000016</v>
      </c>
      <c r="F1656" s="126">
        <f t="shared" si="144"/>
        <v>7.2640800000000016</v>
      </c>
      <c r="G1656" s="136">
        <f t="shared" si="145"/>
        <v>6.8817600000000017</v>
      </c>
      <c r="H1656" s="76"/>
      <c r="I1656" s="76"/>
      <c r="J1656" s="76"/>
      <c r="K1656" s="70"/>
      <c r="L1656" s="70"/>
      <c r="M1656" s="70"/>
      <c r="N1656" s="70"/>
      <c r="O1656" s="70"/>
      <c r="P1656" s="70"/>
      <c r="Q1656" s="70"/>
      <c r="R1656" s="70"/>
      <c r="S1656" s="70"/>
      <c r="T1656" s="70"/>
    </row>
    <row r="1657" spans="1:20">
      <c r="A1657" s="71"/>
      <c r="B1657" s="176" t="s">
        <v>13312</v>
      </c>
      <c r="C1657" s="105">
        <f>GENERAL!F7549</f>
        <v>0.84</v>
      </c>
      <c r="D1657" s="143">
        <f>GENERAL!C7549</f>
        <v>55.52</v>
      </c>
      <c r="E1657" s="126">
        <f t="shared" si="146"/>
        <v>8.8832000000000022</v>
      </c>
      <c r="F1657" s="126">
        <f t="shared" si="144"/>
        <v>8.4390400000000021</v>
      </c>
      <c r="G1657" s="136">
        <f t="shared" si="145"/>
        <v>7.994880000000002</v>
      </c>
      <c r="H1657" s="76"/>
      <c r="I1657" s="76"/>
      <c r="J1657" s="76"/>
      <c r="K1657" s="70"/>
      <c r="L1657" s="70"/>
      <c r="M1657" s="70"/>
      <c r="N1657" s="70"/>
      <c r="O1657" s="70"/>
      <c r="P1657" s="70"/>
      <c r="Q1657" s="70"/>
      <c r="R1657" s="70"/>
      <c r="S1657" s="70"/>
      <c r="T1657" s="70"/>
    </row>
    <row r="1658" spans="1:20">
      <c r="A1658" s="71"/>
      <c r="B1658" s="176" t="s">
        <v>13313</v>
      </c>
      <c r="C1658" s="105">
        <f>GENERAL!F7550</f>
        <v>0.84</v>
      </c>
      <c r="D1658" s="143">
        <f>GENERAL!C7550</f>
        <v>62.32</v>
      </c>
      <c r="E1658" s="126">
        <f t="shared" si="146"/>
        <v>9.9712000000000014</v>
      </c>
      <c r="F1658" s="126">
        <f t="shared" si="144"/>
        <v>9.4726400000000002</v>
      </c>
      <c r="G1658" s="136">
        <f t="shared" si="145"/>
        <v>8.9740800000000007</v>
      </c>
      <c r="H1658" s="76"/>
      <c r="I1658" s="76"/>
      <c r="J1658" s="76"/>
      <c r="K1658" s="70"/>
      <c r="L1658" s="70"/>
      <c r="M1658" s="70"/>
      <c r="N1658" s="70"/>
      <c r="O1658" s="70"/>
      <c r="P1658" s="70"/>
      <c r="Q1658" s="70"/>
      <c r="R1658" s="70"/>
      <c r="S1658" s="70"/>
      <c r="T1658" s="70"/>
    </row>
    <row r="1659" spans="1:20">
      <c r="A1659" s="71"/>
      <c r="B1659" s="176" t="s">
        <v>13373</v>
      </c>
      <c r="C1659" s="105">
        <f>GENERAL!F7551</f>
        <v>0.84</v>
      </c>
      <c r="D1659" s="143">
        <f>GENERAL!C7551</f>
        <v>24.92</v>
      </c>
      <c r="E1659" s="126">
        <f t="shared" si="146"/>
        <v>3.987200000000001</v>
      </c>
      <c r="F1659" s="126">
        <f t="shared" si="144"/>
        <v>3.7878400000000005</v>
      </c>
      <c r="G1659" s="136">
        <f t="shared" si="145"/>
        <v>3.588480000000001</v>
      </c>
      <c r="H1659" s="76"/>
      <c r="I1659" s="76"/>
      <c r="J1659" s="76"/>
      <c r="K1659" s="70"/>
      <c r="L1659" s="70"/>
      <c r="M1659" s="70"/>
      <c r="N1659" s="70"/>
      <c r="O1659" s="70"/>
      <c r="P1659" s="70"/>
      <c r="Q1659" s="70"/>
      <c r="R1659" s="70"/>
      <c r="S1659" s="70"/>
      <c r="T1659" s="70"/>
    </row>
    <row r="1660" spans="1:20">
      <c r="A1660" s="71"/>
      <c r="B1660" s="176" t="s">
        <v>13256</v>
      </c>
      <c r="C1660" s="105">
        <f>GENERAL!F7552</f>
        <v>0.84</v>
      </c>
      <c r="D1660" s="143">
        <f>GENERAL!C7552</f>
        <v>27.44</v>
      </c>
      <c r="E1660" s="126">
        <f t="shared" si="146"/>
        <v>4.3904000000000014</v>
      </c>
      <c r="F1660" s="126">
        <f t="shared" si="144"/>
        <v>4.1708800000000013</v>
      </c>
      <c r="G1660" s="136">
        <f t="shared" si="145"/>
        <v>3.9513600000000015</v>
      </c>
      <c r="H1660" s="76"/>
      <c r="I1660" s="76"/>
      <c r="J1660" s="76"/>
      <c r="K1660" s="70"/>
      <c r="L1660" s="70"/>
      <c r="M1660" s="70"/>
      <c r="N1660" s="70"/>
      <c r="O1660" s="70"/>
      <c r="P1660" s="70"/>
      <c r="Q1660" s="70"/>
      <c r="R1660" s="70"/>
      <c r="S1660" s="70"/>
      <c r="T1660" s="70"/>
    </row>
    <row r="1661" spans="1:20">
      <c r="A1661" s="71"/>
      <c r="B1661" s="176" t="s">
        <v>13258</v>
      </c>
      <c r="C1661" s="105">
        <f>GENERAL!F7553</f>
        <v>0.84</v>
      </c>
      <c r="D1661" s="143">
        <f>GENERAL!C7553</f>
        <v>32.32</v>
      </c>
      <c r="E1661" s="126">
        <f t="shared" si="146"/>
        <v>5.1712000000000007</v>
      </c>
      <c r="F1661" s="126">
        <f t="shared" si="144"/>
        <v>4.9126400000000006</v>
      </c>
      <c r="G1661" s="136">
        <f t="shared" si="145"/>
        <v>4.6540800000000004</v>
      </c>
      <c r="H1661" s="76"/>
      <c r="I1661" s="76"/>
      <c r="J1661" s="76"/>
      <c r="K1661" s="70"/>
      <c r="L1661" s="70"/>
      <c r="M1661" s="70"/>
      <c r="N1661" s="70"/>
      <c r="O1661" s="70"/>
      <c r="P1661" s="70"/>
      <c r="Q1661" s="70"/>
      <c r="R1661" s="70"/>
      <c r="S1661" s="70"/>
      <c r="T1661" s="70"/>
    </row>
    <row r="1662" spans="1:20">
      <c r="A1662" s="71"/>
      <c r="B1662" s="176" t="s">
        <v>13259</v>
      </c>
      <c r="C1662" s="105">
        <f>GENERAL!F7554</f>
        <v>0.84</v>
      </c>
      <c r="D1662" s="143">
        <f>GENERAL!C7554</f>
        <v>37.56</v>
      </c>
      <c r="E1662" s="126">
        <f t="shared" si="146"/>
        <v>6.0096000000000016</v>
      </c>
      <c r="F1662" s="126">
        <f t="shared" si="144"/>
        <v>5.7091200000000013</v>
      </c>
      <c r="G1662" s="136">
        <f t="shared" si="145"/>
        <v>5.4086400000000019</v>
      </c>
      <c r="H1662" s="76"/>
      <c r="I1662" s="76"/>
      <c r="J1662" s="76"/>
      <c r="K1662" s="70"/>
      <c r="L1662" s="70"/>
      <c r="M1662" s="70"/>
      <c r="N1662" s="70"/>
      <c r="O1662" s="70"/>
      <c r="P1662" s="70"/>
      <c r="Q1662" s="70"/>
      <c r="R1662" s="70"/>
      <c r="S1662" s="70"/>
      <c r="T1662" s="70"/>
    </row>
    <row r="1663" spans="1:20">
      <c r="A1663" s="71"/>
      <c r="B1663" s="176" t="s">
        <v>13260</v>
      </c>
      <c r="C1663" s="105">
        <f>GENERAL!F7555</f>
        <v>0.84</v>
      </c>
      <c r="D1663" s="143">
        <f>GENERAL!C7555</f>
        <v>42.69</v>
      </c>
      <c r="E1663" s="126">
        <f t="shared" si="146"/>
        <v>6.8304000000000009</v>
      </c>
      <c r="F1663" s="126">
        <f t="shared" si="144"/>
        <v>6.4888800000000009</v>
      </c>
      <c r="G1663" s="136">
        <f t="shared" si="145"/>
        <v>6.1473600000000008</v>
      </c>
      <c r="H1663" s="76"/>
      <c r="I1663" s="76"/>
      <c r="J1663" s="76"/>
      <c r="K1663" s="70"/>
      <c r="L1663" s="70"/>
      <c r="M1663" s="70"/>
      <c r="N1663" s="70"/>
      <c r="O1663" s="70"/>
      <c r="P1663" s="70"/>
      <c r="Q1663" s="70"/>
      <c r="R1663" s="70"/>
      <c r="S1663" s="70"/>
      <c r="T1663" s="70"/>
    </row>
    <row r="1664" spans="1:20">
      <c r="A1664" s="71"/>
      <c r="B1664" s="176" t="s">
        <v>13151</v>
      </c>
      <c r="C1664" s="105">
        <f>GENERAL!F7556</f>
        <v>0.84</v>
      </c>
      <c r="D1664" s="143">
        <f>GENERAL!C7556</f>
        <v>47.72</v>
      </c>
      <c r="E1664" s="126">
        <f t="shared" si="146"/>
        <v>7.6352000000000011</v>
      </c>
      <c r="F1664" s="126">
        <f t="shared" si="144"/>
        <v>7.2534400000000003</v>
      </c>
      <c r="G1664" s="136">
        <f t="shared" si="145"/>
        <v>6.8716800000000013</v>
      </c>
      <c r="H1664" s="76"/>
      <c r="I1664" s="76"/>
      <c r="J1664" s="76"/>
      <c r="K1664" s="70"/>
      <c r="L1664" s="70"/>
      <c r="M1664" s="70"/>
      <c r="N1664" s="70"/>
      <c r="O1664" s="70"/>
      <c r="P1664" s="70"/>
      <c r="Q1664" s="70"/>
      <c r="R1664" s="70"/>
      <c r="S1664" s="70"/>
      <c r="T1664" s="70"/>
    </row>
    <row r="1665" spans="1:20">
      <c r="A1665" s="71"/>
      <c r="B1665" s="176" t="s">
        <v>13261</v>
      </c>
      <c r="C1665" s="105">
        <f>GENERAL!F7557</f>
        <v>0.84</v>
      </c>
      <c r="D1665" s="143">
        <f>GENERAL!C7557</f>
        <v>52.78</v>
      </c>
      <c r="E1665" s="126">
        <f t="shared" si="146"/>
        <v>8.4448000000000025</v>
      </c>
      <c r="F1665" s="126">
        <f t="shared" si="144"/>
        <v>8.0225600000000021</v>
      </c>
      <c r="G1665" s="136">
        <f t="shared" si="145"/>
        <v>7.6003200000000026</v>
      </c>
      <c r="H1665" s="76"/>
      <c r="I1665" s="76"/>
      <c r="J1665" s="76"/>
      <c r="K1665" s="70"/>
      <c r="L1665" s="70"/>
      <c r="M1665" s="70"/>
      <c r="N1665" s="70"/>
      <c r="O1665" s="70"/>
      <c r="P1665" s="70"/>
      <c r="Q1665" s="70"/>
      <c r="R1665" s="70"/>
      <c r="S1665" s="70"/>
      <c r="T1665" s="70"/>
    </row>
    <row r="1666" spans="1:20">
      <c r="A1666" s="71"/>
      <c r="B1666" s="176" t="s">
        <v>13153</v>
      </c>
      <c r="C1666" s="105">
        <f>GENERAL!F7558</f>
        <v>0.84</v>
      </c>
      <c r="D1666" s="143">
        <f>GENERAL!C7558</f>
        <v>57.78</v>
      </c>
      <c r="E1666" s="126">
        <f t="shared" si="146"/>
        <v>9.2448000000000015</v>
      </c>
      <c r="F1666" s="126">
        <f t="shared" si="144"/>
        <v>8.7825600000000001</v>
      </c>
      <c r="G1666" s="136">
        <f t="shared" si="145"/>
        <v>8.3203200000000024</v>
      </c>
      <c r="H1666" s="76"/>
      <c r="I1666" s="76"/>
      <c r="J1666" s="76"/>
      <c r="K1666" s="70"/>
      <c r="L1666" s="70"/>
      <c r="M1666" s="70"/>
      <c r="N1666" s="70"/>
      <c r="O1666" s="70"/>
      <c r="P1666" s="70"/>
      <c r="Q1666" s="70"/>
      <c r="R1666" s="70"/>
      <c r="S1666" s="70"/>
      <c r="T1666" s="70"/>
    </row>
    <row r="1667" spans="1:20">
      <c r="A1667" s="71"/>
      <c r="B1667" s="176" t="s">
        <v>13154</v>
      </c>
      <c r="C1667" s="105">
        <f>GENERAL!F7559</f>
        <v>0.84</v>
      </c>
      <c r="D1667" s="143">
        <f>GENERAL!C7559</f>
        <v>62.92</v>
      </c>
      <c r="E1667" s="126">
        <f t="shared" si="146"/>
        <v>10.067200000000001</v>
      </c>
      <c r="F1667" s="126">
        <f t="shared" si="144"/>
        <v>9.5638400000000008</v>
      </c>
      <c r="G1667" s="136">
        <f t="shared" si="145"/>
        <v>9.0604800000000019</v>
      </c>
      <c r="H1667" s="76"/>
      <c r="I1667" s="76"/>
      <c r="J1667" s="76"/>
      <c r="K1667" s="70"/>
      <c r="L1667" s="70"/>
      <c r="M1667" s="70"/>
      <c r="N1667" s="70"/>
      <c r="O1667" s="70"/>
      <c r="P1667" s="70"/>
      <c r="Q1667" s="70"/>
      <c r="R1667" s="70"/>
      <c r="S1667" s="70"/>
      <c r="T1667" s="70"/>
    </row>
    <row r="1668" spans="1:20">
      <c r="A1668" s="71"/>
      <c r="B1668" s="176" t="s">
        <v>13374</v>
      </c>
      <c r="C1668" s="105">
        <f>GENERAL!F7560</f>
        <v>0.84</v>
      </c>
      <c r="D1668" s="143">
        <f>GENERAL!C7560</f>
        <v>67.849999999999994</v>
      </c>
      <c r="E1668" s="126">
        <f t="shared" si="146"/>
        <v>10.856000000000002</v>
      </c>
      <c r="F1668" s="126">
        <f t="shared" si="144"/>
        <v>10.313200000000002</v>
      </c>
      <c r="G1668" s="136">
        <f t="shared" si="145"/>
        <v>9.7704000000000022</v>
      </c>
      <c r="H1668" s="76"/>
      <c r="I1668" s="76"/>
      <c r="J1668" s="76"/>
      <c r="K1668" s="70"/>
      <c r="L1668" s="70"/>
      <c r="M1668" s="70"/>
      <c r="N1668" s="70"/>
      <c r="O1668" s="70"/>
      <c r="P1668" s="70"/>
      <c r="Q1668" s="70"/>
      <c r="R1668" s="70"/>
      <c r="S1668" s="70"/>
      <c r="T1668" s="70"/>
    </row>
    <row r="1669" spans="1:20">
      <c r="A1669" s="71"/>
      <c r="B1669" s="176" t="s">
        <v>13155</v>
      </c>
      <c r="C1669" s="105">
        <f>GENERAL!F7561</f>
        <v>0.84</v>
      </c>
      <c r="D1669" s="143">
        <f>GENERAL!C7561</f>
        <v>72.78</v>
      </c>
      <c r="E1669" s="126">
        <f t="shared" si="146"/>
        <v>11.644800000000002</v>
      </c>
      <c r="F1669" s="126">
        <f t="shared" si="144"/>
        <v>11.062560000000001</v>
      </c>
      <c r="G1669" s="136">
        <f t="shared" si="145"/>
        <v>10.480320000000003</v>
      </c>
      <c r="H1669" s="76"/>
      <c r="I1669" s="76"/>
      <c r="J1669" s="76"/>
      <c r="K1669" s="70"/>
      <c r="L1669" s="70"/>
      <c r="M1669" s="70"/>
      <c r="N1669" s="70"/>
      <c r="O1669" s="70"/>
      <c r="P1669" s="70"/>
      <c r="Q1669" s="70"/>
      <c r="R1669" s="70"/>
      <c r="S1669" s="70"/>
      <c r="T1669" s="70"/>
    </row>
    <row r="1670" spans="1:20">
      <c r="A1670" s="71"/>
      <c r="B1670" s="176" t="s">
        <v>13156</v>
      </c>
      <c r="C1670" s="105">
        <f>GENERAL!F7562</f>
        <v>0.84</v>
      </c>
      <c r="D1670" s="143">
        <f>GENERAL!C7562</f>
        <v>89.82</v>
      </c>
      <c r="E1670" s="126">
        <f t="shared" si="146"/>
        <v>14.371200000000002</v>
      </c>
      <c r="F1670" s="126">
        <f t="shared" si="144"/>
        <v>13.652640000000002</v>
      </c>
      <c r="G1670" s="136">
        <f t="shared" si="145"/>
        <v>12.934080000000002</v>
      </c>
      <c r="H1670" s="76"/>
      <c r="I1670" s="76"/>
      <c r="J1670" s="76"/>
      <c r="K1670" s="70"/>
      <c r="L1670" s="70"/>
      <c r="M1670" s="70"/>
      <c r="N1670" s="70"/>
      <c r="O1670" s="70"/>
      <c r="P1670" s="70"/>
      <c r="Q1670" s="70"/>
      <c r="R1670" s="70"/>
      <c r="S1670" s="70"/>
      <c r="T1670" s="70"/>
    </row>
    <row r="1671" spans="1:20">
      <c r="A1671" s="71"/>
      <c r="B1671" s="176" t="s">
        <v>13319</v>
      </c>
      <c r="C1671" s="105">
        <f>GENERAL!F7563</f>
        <v>0.84</v>
      </c>
      <c r="D1671" s="143">
        <f>GENERAL!C7563</f>
        <v>102.49</v>
      </c>
      <c r="E1671" s="126">
        <f t="shared" si="146"/>
        <v>16.398400000000002</v>
      </c>
      <c r="F1671" s="126">
        <f t="shared" si="144"/>
        <v>15.578480000000001</v>
      </c>
      <c r="G1671" s="136">
        <f t="shared" si="145"/>
        <v>14.758560000000003</v>
      </c>
      <c r="H1671" s="76"/>
      <c r="I1671" s="76"/>
      <c r="J1671" s="76"/>
      <c r="K1671" s="70"/>
      <c r="L1671" s="70"/>
      <c r="M1671" s="70"/>
      <c r="N1671" s="70"/>
      <c r="O1671" s="70"/>
      <c r="P1671" s="70"/>
      <c r="Q1671" s="70"/>
      <c r="R1671" s="70"/>
      <c r="S1671" s="70"/>
      <c r="T1671" s="70"/>
    </row>
    <row r="1672" spans="1:20">
      <c r="A1672" s="71"/>
      <c r="B1672" s="176" t="s">
        <v>13262</v>
      </c>
      <c r="C1672" s="105">
        <f>GENERAL!F7564</f>
        <v>0.84</v>
      </c>
      <c r="D1672" s="143">
        <f>GENERAL!C7564</f>
        <v>43.42</v>
      </c>
      <c r="E1672" s="126">
        <f t="shared" si="146"/>
        <v>6.9472000000000014</v>
      </c>
      <c r="F1672" s="126">
        <f t="shared" si="144"/>
        <v>6.5998400000000013</v>
      </c>
      <c r="G1672" s="136">
        <f t="shared" si="145"/>
        <v>6.2524800000000011</v>
      </c>
      <c r="H1672" s="76"/>
      <c r="I1672" s="76"/>
      <c r="J1672" s="76"/>
      <c r="K1672" s="70"/>
      <c r="L1672" s="70"/>
      <c r="M1672" s="70"/>
      <c r="N1672" s="70"/>
      <c r="O1672" s="70"/>
      <c r="P1672" s="70"/>
      <c r="Q1672" s="70"/>
      <c r="R1672" s="70"/>
      <c r="S1672" s="70"/>
      <c r="T1672" s="70"/>
    </row>
    <row r="1673" spans="1:20">
      <c r="A1673" s="71"/>
      <c r="B1673" s="176" t="s">
        <v>13263</v>
      </c>
      <c r="C1673" s="105">
        <f>GENERAL!F7565</f>
        <v>0.84</v>
      </c>
      <c r="D1673" s="143">
        <f>GENERAL!C7565</f>
        <v>50.83</v>
      </c>
      <c r="E1673" s="126">
        <f t="shared" si="146"/>
        <v>8.1328000000000014</v>
      </c>
      <c r="F1673" s="126">
        <f t="shared" si="144"/>
        <v>7.726160000000001</v>
      </c>
      <c r="G1673" s="136">
        <f t="shared" si="145"/>
        <v>7.3195200000000016</v>
      </c>
      <c r="H1673" s="76"/>
      <c r="I1673" s="76"/>
      <c r="J1673" s="76"/>
      <c r="K1673" s="70"/>
      <c r="L1673" s="70"/>
      <c r="M1673" s="70"/>
      <c r="N1673" s="70"/>
      <c r="O1673" s="70"/>
      <c r="P1673" s="70"/>
      <c r="Q1673" s="70"/>
      <c r="R1673" s="70"/>
      <c r="S1673" s="70"/>
      <c r="T1673" s="70"/>
    </row>
    <row r="1674" spans="1:20">
      <c r="A1674" s="71"/>
      <c r="B1674" s="176" t="s">
        <v>13264</v>
      </c>
      <c r="C1674" s="105">
        <f>GENERAL!F7566</f>
        <v>0.84</v>
      </c>
      <c r="D1674" s="143">
        <f>GENERAL!C7566</f>
        <v>57.75</v>
      </c>
      <c r="E1674" s="126">
        <f t="shared" si="146"/>
        <v>9.240000000000002</v>
      </c>
      <c r="F1674" s="126">
        <f t="shared" si="144"/>
        <v>8.7780000000000022</v>
      </c>
      <c r="G1674" s="136">
        <f t="shared" si="145"/>
        <v>8.3160000000000025</v>
      </c>
      <c r="H1674" s="76"/>
      <c r="I1674" s="76"/>
      <c r="J1674" s="76"/>
      <c r="K1674" s="70"/>
      <c r="L1674" s="70"/>
      <c r="M1674" s="70"/>
      <c r="N1674" s="70"/>
      <c r="O1674" s="70"/>
      <c r="P1674" s="70"/>
      <c r="Q1674" s="70"/>
      <c r="R1674" s="70"/>
      <c r="S1674" s="70"/>
      <c r="T1674" s="70"/>
    </row>
    <row r="1675" spans="1:20">
      <c r="A1675" s="71"/>
      <c r="B1675" s="176" t="s">
        <v>13265</v>
      </c>
      <c r="C1675" s="105">
        <f>GENERAL!F7567</f>
        <v>0.84</v>
      </c>
      <c r="D1675" s="143">
        <f>GENERAL!C7567</f>
        <v>65.84</v>
      </c>
      <c r="E1675" s="126">
        <f t="shared" si="146"/>
        <v>10.534400000000003</v>
      </c>
      <c r="F1675" s="126">
        <f t="shared" si="144"/>
        <v>10.007680000000002</v>
      </c>
      <c r="G1675" s="136">
        <f t="shared" si="145"/>
        <v>9.4809600000000032</v>
      </c>
      <c r="H1675" s="76"/>
      <c r="I1675" s="76"/>
      <c r="J1675" s="76"/>
      <c r="K1675" s="70"/>
      <c r="L1675" s="70"/>
      <c r="M1675" s="70"/>
      <c r="N1675" s="70"/>
      <c r="O1675" s="70"/>
      <c r="P1675" s="70"/>
      <c r="Q1675" s="70"/>
      <c r="R1675" s="70"/>
      <c r="S1675" s="70"/>
      <c r="T1675" s="70"/>
    </row>
    <row r="1676" spans="1:20">
      <c r="A1676" s="71"/>
      <c r="B1676" s="176" t="s">
        <v>13266</v>
      </c>
      <c r="C1676" s="105">
        <f>GENERAL!F7568</f>
        <v>0.84</v>
      </c>
      <c r="D1676" s="143">
        <f>GENERAL!C7568</f>
        <v>73.38</v>
      </c>
      <c r="E1676" s="126">
        <f t="shared" si="146"/>
        <v>11.740800000000002</v>
      </c>
      <c r="F1676" s="126">
        <f t="shared" si="144"/>
        <v>11.153760000000002</v>
      </c>
      <c r="G1676" s="136">
        <f t="shared" si="145"/>
        <v>10.566720000000002</v>
      </c>
      <c r="H1676" s="76"/>
      <c r="I1676" s="76"/>
      <c r="J1676" s="76"/>
      <c r="K1676" s="70"/>
      <c r="L1676" s="70"/>
      <c r="M1676" s="70"/>
      <c r="N1676" s="70"/>
      <c r="O1676" s="70"/>
      <c r="P1676" s="70"/>
      <c r="Q1676" s="70"/>
      <c r="R1676" s="70"/>
      <c r="S1676" s="70"/>
      <c r="T1676" s="70"/>
    </row>
    <row r="1677" spans="1:20">
      <c r="A1677" s="71"/>
      <c r="B1677" s="176" t="s">
        <v>13267</v>
      </c>
      <c r="C1677" s="105">
        <f>GENERAL!F7569</f>
        <v>0.84</v>
      </c>
      <c r="D1677" s="143">
        <f>GENERAL!C7569</f>
        <v>80.89</v>
      </c>
      <c r="E1677" s="126">
        <f t="shared" si="146"/>
        <v>12.942400000000003</v>
      </c>
      <c r="F1677" s="126">
        <f t="shared" si="144"/>
        <v>12.295280000000002</v>
      </c>
      <c r="G1677" s="136">
        <f t="shared" si="145"/>
        <v>11.648160000000003</v>
      </c>
      <c r="H1677" s="76"/>
      <c r="I1677" s="76"/>
      <c r="J1677" s="76"/>
      <c r="K1677" s="70"/>
      <c r="L1677" s="70"/>
      <c r="M1677" s="70"/>
      <c r="N1677" s="70"/>
      <c r="O1677" s="70"/>
      <c r="P1677" s="70"/>
      <c r="Q1677" s="70"/>
      <c r="R1677" s="70"/>
      <c r="S1677" s="70"/>
      <c r="T1677" s="70"/>
    </row>
    <row r="1678" spans="1:20">
      <c r="A1678" s="71"/>
      <c r="B1678" s="176" t="s">
        <v>13375</v>
      </c>
      <c r="C1678" s="105">
        <f>GENERAL!F7570</f>
        <v>0.84</v>
      </c>
      <c r="D1678" s="143">
        <f>GENERAL!C7570</f>
        <v>88.38</v>
      </c>
      <c r="E1678" s="126">
        <f t="shared" si="146"/>
        <v>14.140800000000002</v>
      </c>
      <c r="F1678" s="126">
        <f t="shared" si="144"/>
        <v>13.433760000000001</v>
      </c>
      <c r="G1678" s="136">
        <f t="shared" si="145"/>
        <v>12.726720000000002</v>
      </c>
      <c r="H1678" s="76"/>
      <c r="I1678" s="76"/>
      <c r="J1678" s="76"/>
      <c r="K1678" s="70"/>
      <c r="L1678" s="70"/>
      <c r="M1678" s="70"/>
      <c r="N1678" s="70"/>
      <c r="O1678" s="70"/>
      <c r="P1678" s="70"/>
      <c r="Q1678" s="70"/>
      <c r="R1678" s="70"/>
      <c r="S1678" s="70"/>
      <c r="T1678" s="70"/>
    </row>
    <row r="1679" spans="1:20">
      <c r="A1679" s="71"/>
      <c r="B1679" s="176" t="s">
        <v>13323</v>
      </c>
      <c r="C1679" s="105">
        <f>GENERAL!F7571</f>
        <v>0.84</v>
      </c>
      <c r="D1679" s="143">
        <f>GENERAL!C7571</f>
        <v>95.88</v>
      </c>
      <c r="E1679" s="126">
        <f t="shared" si="146"/>
        <v>15.340800000000002</v>
      </c>
      <c r="F1679" s="126">
        <f t="shared" si="144"/>
        <v>14.57376</v>
      </c>
      <c r="G1679" s="136">
        <f t="shared" si="145"/>
        <v>13.806720000000002</v>
      </c>
      <c r="H1679" s="76"/>
      <c r="I1679" s="76"/>
      <c r="J1679" s="76"/>
      <c r="K1679" s="70"/>
      <c r="L1679" s="70"/>
      <c r="M1679" s="70"/>
      <c r="N1679" s="70"/>
      <c r="O1679" s="70"/>
      <c r="P1679" s="70"/>
      <c r="Q1679" s="70"/>
      <c r="R1679" s="70"/>
      <c r="S1679" s="70"/>
      <c r="T1679" s="70"/>
    </row>
    <row r="1680" spans="1:20">
      <c r="A1680" s="71"/>
      <c r="B1680" s="176" t="s">
        <v>13161</v>
      </c>
      <c r="C1680" s="105">
        <f>GENERAL!F7572</f>
        <v>0.84</v>
      </c>
      <c r="D1680" s="143">
        <f>GENERAL!C7572</f>
        <v>103.38</v>
      </c>
      <c r="E1680" s="126">
        <f t="shared" si="146"/>
        <v>16.540800000000001</v>
      </c>
      <c r="F1680" s="126">
        <f t="shared" si="144"/>
        <v>15.713760000000001</v>
      </c>
      <c r="G1680" s="136">
        <f t="shared" si="145"/>
        <v>14.88672</v>
      </c>
      <c r="H1680" s="76"/>
      <c r="I1680" s="76"/>
      <c r="J1680" s="76"/>
      <c r="K1680" s="70"/>
      <c r="L1680" s="70"/>
      <c r="M1680" s="70"/>
      <c r="N1680" s="70"/>
      <c r="O1680" s="70"/>
      <c r="P1680" s="70"/>
      <c r="Q1680" s="70"/>
      <c r="R1680" s="70"/>
      <c r="S1680" s="70"/>
      <c r="T1680" s="70"/>
    </row>
    <row r="1681" spans="1:20">
      <c r="A1681" s="71"/>
      <c r="B1681" s="176" t="s">
        <v>13325</v>
      </c>
      <c r="C1681" s="105">
        <f>GENERAL!F7573</f>
        <v>0.84</v>
      </c>
      <c r="D1681" s="143">
        <f>GENERAL!C7573</f>
        <v>110.89</v>
      </c>
      <c r="E1681" s="126">
        <f t="shared" si="146"/>
        <v>17.742400000000004</v>
      </c>
      <c r="F1681" s="126">
        <f t="shared" si="144"/>
        <v>16.855280000000004</v>
      </c>
      <c r="G1681" s="136">
        <f t="shared" si="145"/>
        <v>15.968160000000003</v>
      </c>
      <c r="H1681" s="76"/>
      <c r="I1681" s="76"/>
      <c r="J1681" s="76"/>
      <c r="K1681" s="70"/>
      <c r="L1681" s="70"/>
      <c r="M1681" s="70"/>
      <c r="N1681" s="70"/>
      <c r="O1681" s="70"/>
      <c r="P1681" s="70"/>
      <c r="Q1681" s="70"/>
      <c r="R1681" s="70"/>
      <c r="S1681" s="70"/>
      <c r="T1681" s="70"/>
    </row>
    <row r="1682" spans="1:20">
      <c r="A1682" s="71"/>
      <c r="B1682" s="176" t="s">
        <v>13163</v>
      </c>
      <c r="C1682" s="105">
        <f>GENERAL!F7574</f>
        <v>0.84</v>
      </c>
      <c r="D1682" s="143">
        <f>GENERAL!C7574</f>
        <v>129.78</v>
      </c>
      <c r="E1682" s="126">
        <f t="shared" si="146"/>
        <v>20.764800000000005</v>
      </c>
      <c r="F1682" s="126">
        <f t="shared" si="144"/>
        <v>19.726560000000003</v>
      </c>
      <c r="G1682" s="136">
        <f t="shared" si="145"/>
        <v>18.688320000000004</v>
      </c>
      <c r="H1682" s="76"/>
      <c r="I1682" s="76"/>
      <c r="J1682" s="76"/>
      <c r="K1682" s="70"/>
      <c r="L1682" s="70"/>
      <c r="M1682" s="70"/>
      <c r="N1682" s="70"/>
      <c r="O1682" s="70"/>
      <c r="P1682" s="70"/>
      <c r="Q1682" s="70"/>
      <c r="R1682" s="70"/>
      <c r="S1682" s="70"/>
      <c r="T1682" s="70"/>
    </row>
    <row r="1683" spans="1:20">
      <c r="A1683" s="71"/>
      <c r="B1683" s="176" t="s">
        <v>13326</v>
      </c>
      <c r="C1683" s="105">
        <f>GENERAL!F7575</f>
        <v>0.84</v>
      </c>
      <c r="D1683" s="143">
        <f>GENERAL!C7575</f>
        <v>153.47</v>
      </c>
      <c r="E1683" s="126">
        <f t="shared" si="146"/>
        <v>24.555200000000006</v>
      </c>
      <c r="F1683" s="126">
        <f t="shared" si="144"/>
        <v>23.327440000000006</v>
      </c>
      <c r="G1683" s="136">
        <f t="shared" si="145"/>
        <v>22.099680000000006</v>
      </c>
      <c r="H1683" s="76"/>
      <c r="I1683" s="76"/>
      <c r="J1683" s="76"/>
      <c r="K1683" s="70"/>
      <c r="L1683" s="70"/>
      <c r="M1683" s="70"/>
      <c r="N1683" s="70"/>
      <c r="O1683" s="70"/>
      <c r="P1683" s="70"/>
      <c r="Q1683" s="70"/>
      <c r="R1683" s="70"/>
      <c r="S1683" s="70"/>
      <c r="T1683" s="70"/>
    </row>
    <row r="1684" spans="1:20">
      <c r="A1684" s="71"/>
      <c r="B1684" s="176" t="s">
        <v>13268</v>
      </c>
      <c r="C1684" s="105">
        <f>GENERAL!F7576</f>
        <v>0.84</v>
      </c>
      <c r="D1684" s="143">
        <f>GENERAL!C7576</f>
        <v>77.7</v>
      </c>
      <c r="E1684" s="126">
        <f t="shared" si="146"/>
        <v>12.432000000000002</v>
      </c>
      <c r="F1684" s="126">
        <f t="shared" si="144"/>
        <v>11.810400000000001</v>
      </c>
      <c r="G1684" s="136">
        <f t="shared" si="145"/>
        <v>11.188800000000002</v>
      </c>
      <c r="H1684" s="76"/>
      <c r="I1684" s="76"/>
      <c r="J1684" s="76"/>
      <c r="K1684" s="70"/>
      <c r="L1684" s="70"/>
      <c r="M1684" s="70"/>
      <c r="N1684" s="70"/>
      <c r="O1684" s="70"/>
      <c r="P1684" s="70"/>
      <c r="Q1684" s="70"/>
      <c r="R1684" s="70"/>
      <c r="S1684" s="70"/>
      <c r="T1684" s="70"/>
    </row>
    <row r="1685" spans="1:20">
      <c r="A1685" s="71"/>
      <c r="B1685" s="176" t="s">
        <v>13269</v>
      </c>
      <c r="C1685" s="105">
        <f>GENERAL!F7577</f>
        <v>0.84</v>
      </c>
      <c r="D1685" s="143">
        <f>GENERAL!C7577</f>
        <v>88.16</v>
      </c>
      <c r="E1685" s="126">
        <f t="shared" si="146"/>
        <v>14.105600000000003</v>
      </c>
      <c r="F1685" s="126">
        <f t="shared" si="144"/>
        <v>13.400320000000002</v>
      </c>
      <c r="G1685" s="136">
        <f t="shared" si="145"/>
        <v>12.695040000000002</v>
      </c>
      <c r="H1685" s="76"/>
      <c r="I1685" s="76"/>
      <c r="J1685" s="76"/>
      <c r="K1685" s="70"/>
      <c r="L1685" s="70"/>
      <c r="M1685" s="70"/>
      <c r="N1685" s="70"/>
      <c r="O1685" s="70"/>
      <c r="P1685" s="70"/>
      <c r="Q1685" s="70"/>
      <c r="R1685" s="70"/>
      <c r="S1685" s="70"/>
      <c r="T1685" s="70"/>
    </row>
    <row r="1686" spans="1:20">
      <c r="A1686" s="71"/>
      <c r="B1686" s="176" t="s">
        <v>13270</v>
      </c>
      <c r="C1686" s="105">
        <f>GENERAL!F7578</f>
        <v>0.84</v>
      </c>
      <c r="D1686" s="143">
        <f>GENERAL!C7578</f>
        <v>98.49</v>
      </c>
      <c r="E1686" s="126">
        <f t="shared" si="146"/>
        <v>15.758400000000002</v>
      </c>
      <c r="F1686" s="126">
        <f t="shared" si="144"/>
        <v>14.97048</v>
      </c>
      <c r="G1686" s="136">
        <f t="shared" si="145"/>
        <v>14.182560000000002</v>
      </c>
      <c r="H1686" s="76"/>
      <c r="I1686" s="76"/>
      <c r="J1686" s="76"/>
      <c r="K1686" s="70"/>
      <c r="L1686" s="70"/>
      <c r="M1686" s="70"/>
      <c r="N1686" s="70"/>
      <c r="O1686" s="70"/>
      <c r="P1686" s="70"/>
      <c r="Q1686" s="70"/>
      <c r="R1686" s="70"/>
      <c r="S1686" s="70"/>
      <c r="T1686" s="70"/>
    </row>
    <row r="1687" spans="1:20">
      <c r="A1687" s="71"/>
      <c r="B1687" s="176" t="s">
        <v>13271</v>
      </c>
      <c r="C1687" s="105">
        <f>GENERAL!F7579</f>
        <v>0.84</v>
      </c>
      <c r="D1687" s="143">
        <f>GENERAL!C7579</f>
        <v>108.84</v>
      </c>
      <c r="E1687" s="126">
        <f t="shared" si="146"/>
        <v>17.414400000000004</v>
      </c>
      <c r="F1687" s="126">
        <f t="shared" si="144"/>
        <v>16.543680000000002</v>
      </c>
      <c r="G1687" s="136">
        <f t="shared" si="145"/>
        <v>15.672960000000003</v>
      </c>
      <c r="H1687" s="76"/>
      <c r="I1687" s="76"/>
      <c r="J1687" s="76"/>
      <c r="K1687" s="70"/>
      <c r="L1687" s="70"/>
      <c r="M1687" s="70"/>
      <c r="N1687" s="70"/>
      <c r="O1687" s="70"/>
      <c r="P1687" s="70"/>
      <c r="Q1687" s="70"/>
      <c r="R1687" s="70"/>
      <c r="S1687" s="70"/>
      <c r="T1687" s="70"/>
    </row>
    <row r="1688" spans="1:20">
      <c r="A1688" s="71"/>
      <c r="B1688" s="176" t="s">
        <v>13272</v>
      </c>
      <c r="C1688" s="105">
        <f>GENERAL!F7580</f>
        <v>0.84</v>
      </c>
      <c r="D1688" s="143">
        <f>GENERAL!C7580</f>
        <v>119.11</v>
      </c>
      <c r="E1688" s="126">
        <f t="shared" si="146"/>
        <v>19.057600000000004</v>
      </c>
      <c r="F1688" s="126">
        <f t="shared" si="144"/>
        <v>18.104720000000004</v>
      </c>
      <c r="G1688" s="136">
        <f t="shared" si="145"/>
        <v>17.151840000000004</v>
      </c>
      <c r="H1688" s="76"/>
      <c r="I1688" s="76"/>
      <c r="J1688" s="76"/>
      <c r="K1688" s="70"/>
      <c r="L1688" s="70"/>
      <c r="M1688" s="70"/>
      <c r="N1688" s="70"/>
      <c r="O1688" s="70"/>
      <c r="P1688" s="70"/>
      <c r="Q1688" s="70"/>
      <c r="R1688" s="70"/>
      <c r="S1688" s="70"/>
      <c r="T1688" s="70"/>
    </row>
    <row r="1689" spans="1:20">
      <c r="A1689" s="71"/>
      <c r="B1689" s="176" t="s">
        <v>13376</v>
      </c>
      <c r="C1689" s="105">
        <f>GENERAL!F7581</f>
        <v>0.84</v>
      </c>
      <c r="D1689" s="143">
        <f>GENERAL!C7581</f>
        <v>133.9</v>
      </c>
      <c r="E1689" s="126">
        <f t="shared" si="146"/>
        <v>21.424000000000007</v>
      </c>
      <c r="F1689" s="126">
        <f t="shared" si="144"/>
        <v>20.352800000000006</v>
      </c>
      <c r="G1689" s="136">
        <f t="shared" si="145"/>
        <v>19.281600000000008</v>
      </c>
      <c r="H1689" s="76"/>
      <c r="I1689" s="76"/>
      <c r="J1689" s="76"/>
      <c r="K1689" s="70"/>
      <c r="L1689" s="70"/>
      <c r="M1689" s="70"/>
      <c r="N1689" s="70"/>
      <c r="O1689" s="70"/>
      <c r="P1689" s="70"/>
      <c r="Q1689" s="70"/>
      <c r="R1689" s="70"/>
      <c r="S1689" s="70"/>
      <c r="T1689" s="70"/>
    </row>
    <row r="1690" spans="1:20">
      <c r="A1690" s="71"/>
      <c r="B1690" s="176" t="s">
        <v>13330</v>
      </c>
      <c r="C1690" s="105">
        <f>GENERAL!F7582</f>
        <v>0.84</v>
      </c>
      <c r="D1690" s="143">
        <f>GENERAL!C7582</f>
        <v>144.72</v>
      </c>
      <c r="E1690" s="126">
        <f t="shared" si="146"/>
        <v>23.155200000000004</v>
      </c>
      <c r="F1690" s="126">
        <f t="shared" si="144"/>
        <v>21.997440000000005</v>
      </c>
      <c r="G1690" s="136">
        <f t="shared" si="145"/>
        <v>20.839680000000005</v>
      </c>
      <c r="H1690" s="76"/>
      <c r="I1690" s="76"/>
      <c r="J1690" s="76"/>
      <c r="K1690" s="70"/>
      <c r="L1690" s="70"/>
      <c r="M1690" s="70"/>
      <c r="N1690" s="70"/>
      <c r="O1690" s="70"/>
      <c r="P1690" s="70"/>
      <c r="Q1690" s="70"/>
      <c r="R1690" s="70"/>
      <c r="S1690" s="70"/>
      <c r="T1690" s="70"/>
    </row>
    <row r="1691" spans="1:20">
      <c r="A1691" s="71"/>
      <c r="B1691" s="176" t="s">
        <v>13377</v>
      </c>
      <c r="C1691" s="105">
        <f>GENERAL!F7583</f>
        <v>0.84</v>
      </c>
      <c r="D1691" s="143">
        <f>GENERAL!C7583</f>
        <v>158.62</v>
      </c>
      <c r="E1691" s="126">
        <f t="shared" si="146"/>
        <v>25.379200000000004</v>
      </c>
      <c r="F1691" s="126">
        <f t="shared" si="144"/>
        <v>24.110240000000005</v>
      </c>
      <c r="G1691" s="136">
        <f t="shared" si="145"/>
        <v>22.841280000000005</v>
      </c>
      <c r="H1691" s="76"/>
      <c r="I1691" s="76"/>
      <c r="J1691" s="76"/>
      <c r="K1691" s="70"/>
      <c r="L1691" s="70"/>
      <c r="M1691" s="70"/>
      <c r="N1691" s="70"/>
      <c r="O1691" s="70"/>
      <c r="P1691" s="70"/>
      <c r="Q1691" s="70"/>
      <c r="R1691" s="70"/>
      <c r="S1691" s="70"/>
      <c r="T1691" s="70"/>
    </row>
    <row r="1692" spans="1:20">
      <c r="A1692" s="71"/>
      <c r="B1692" s="176" t="s">
        <v>13332</v>
      </c>
      <c r="C1692" s="105">
        <f>GENERAL!F7584</f>
        <v>0.84</v>
      </c>
      <c r="D1692" s="143">
        <f>GENERAL!C7584</f>
        <v>169.23</v>
      </c>
      <c r="E1692" s="126">
        <f t="shared" si="146"/>
        <v>27.076800000000002</v>
      </c>
      <c r="F1692" s="126">
        <f t="shared" si="144"/>
        <v>25.72296</v>
      </c>
      <c r="G1692" s="136">
        <f t="shared" si="145"/>
        <v>24.369120000000002</v>
      </c>
      <c r="H1692" s="76"/>
      <c r="I1692" s="76"/>
      <c r="J1692" s="76"/>
      <c r="K1692" s="70"/>
      <c r="L1692" s="70"/>
      <c r="M1692" s="70"/>
      <c r="N1692" s="70"/>
      <c r="O1692" s="70"/>
      <c r="P1692" s="70"/>
      <c r="Q1692" s="70"/>
      <c r="R1692" s="70"/>
      <c r="S1692" s="70"/>
      <c r="T1692" s="70"/>
    </row>
    <row r="1693" spans="1:20">
      <c r="A1693" s="71"/>
      <c r="B1693" s="176" t="s">
        <v>13333</v>
      </c>
      <c r="C1693" s="105">
        <f>GENERAL!F7585</f>
        <v>0.84</v>
      </c>
      <c r="D1693" s="143">
        <f>GENERAL!C7585</f>
        <v>209.2</v>
      </c>
      <c r="E1693" s="126">
        <f t="shared" si="146"/>
        <v>33.472000000000001</v>
      </c>
      <c r="F1693" s="126">
        <f t="shared" si="144"/>
        <v>31.798400000000001</v>
      </c>
      <c r="G1693" s="136">
        <f t="shared" si="145"/>
        <v>30.1248</v>
      </c>
      <c r="H1693" s="76"/>
      <c r="I1693" s="76"/>
      <c r="J1693" s="76"/>
      <c r="K1693" s="70"/>
      <c r="L1693" s="70"/>
      <c r="M1693" s="70"/>
      <c r="N1693" s="70"/>
      <c r="O1693" s="70"/>
      <c r="P1693" s="70"/>
      <c r="Q1693" s="70"/>
      <c r="R1693" s="70"/>
      <c r="S1693" s="70"/>
      <c r="T1693" s="70"/>
    </row>
    <row r="1694" spans="1:20">
      <c r="A1694" s="71"/>
      <c r="B1694" s="176" t="s">
        <v>13334</v>
      </c>
      <c r="C1694" s="105">
        <f>GENERAL!F7586</f>
        <v>0.84</v>
      </c>
      <c r="D1694" s="143">
        <f>GENERAL!C7586</f>
        <v>236.17</v>
      </c>
      <c r="E1694" s="126">
        <f t="shared" si="146"/>
        <v>37.787200000000006</v>
      </c>
      <c r="F1694" s="126">
        <f t="shared" si="144"/>
        <v>35.897840000000002</v>
      </c>
      <c r="G1694" s="136">
        <f t="shared" si="145"/>
        <v>34.008480000000006</v>
      </c>
      <c r="H1694" s="76"/>
      <c r="I1694" s="76"/>
      <c r="J1694" s="76"/>
      <c r="K1694" s="70"/>
      <c r="L1694" s="70"/>
      <c r="M1694" s="70"/>
      <c r="N1694" s="70"/>
      <c r="O1694" s="70"/>
      <c r="P1694" s="70"/>
      <c r="Q1694" s="70"/>
      <c r="R1694" s="70"/>
      <c r="S1694" s="70"/>
      <c r="T1694" s="70"/>
    </row>
    <row r="1695" spans="1:20">
      <c r="A1695" s="71"/>
      <c r="B1695" s="176" t="s">
        <v>13378</v>
      </c>
      <c r="C1695" s="105">
        <f>GENERAL!F7587</f>
        <v>0.84</v>
      </c>
      <c r="D1695" s="143">
        <f>GENERAL!C7587</f>
        <v>116.8</v>
      </c>
      <c r="E1695" s="126">
        <f t="shared" si="146"/>
        <v>18.688000000000002</v>
      </c>
      <c r="F1695" s="126">
        <f t="shared" si="144"/>
        <v>17.753600000000002</v>
      </c>
      <c r="G1695" s="136">
        <f t="shared" si="145"/>
        <v>16.819200000000002</v>
      </c>
      <c r="H1695" s="76"/>
      <c r="I1695" s="76"/>
      <c r="J1695" s="76"/>
      <c r="K1695" s="70"/>
      <c r="L1695" s="70"/>
      <c r="M1695" s="70"/>
      <c r="N1695" s="70"/>
      <c r="O1695" s="70"/>
      <c r="P1695" s="70"/>
      <c r="Q1695" s="70"/>
      <c r="R1695" s="70"/>
      <c r="S1695" s="70"/>
      <c r="T1695" s="70"/>
    </row>
    <row r="1696" spans="1:20">
      <c r="A1696" s="71"/>
      <c r="B1696" s="176" t="s">
        <v>13379</v>
      </c>
      <c r="C1696" s="105">
        <f>GENERAL!F7588</f>
        <v>0.84</v>
      </c>
      <c r="D1696" s="143">
        <f>GENERAL!C7588</f>
        <v>130.59</v>
      </c>
      <c r="E1696" s="126">
        <f t="shared" si="146"/>
        <v>20.894400000000005</v>
      </c>
      <c r="F1696" s="126">
        <f t="shared" si="144"/>
        <v>19.849680000000003</v>
      </c>
      <c r="G1696" s="136">
        <f t="shared" si="145"/>
        <v>18.804960000000005</v>
      </c>
      <c r="H1696" s="76"/>
      <c r="I1696" s="76"/>
      <c r="J1696" s="76"/>
      <c r="K1696" s="70"/>
      <c r="L1696" s="70"/>
      <c r="M1696" s="70"/>
      <c r="N1696" s="70"/>
      <c r="O1696" s="70"/>
      <c r="P1696" s="70"/>
      <c r="Q1696" s="70"/>
      <c r="R1696" s="70"/>
      <c r="S1696" s="70"/>
      <c r="T1696" s="70"/>
    </row>
    <row r="1697" spans="1:20">
      <c r="A1697" s="71"/>
      <c r="B1697" s="176" t="s">
        <v>13380</v>
      </c>
      <c r="C1697" s="105">
        <f>GENERAL!F7589</f>
        <v>0.84</v>
      </c>
      <c r="D1697" s="143">
        <f>GENERAL!C7589</f>
        <v>146.31</v>
      </c>
      <c r="E1697" s="126">
        <f t="shared" si="146"/>
        <v>23.409600000000005</v>
      </c>
      <c r="F1697" s="126">
        <f t="shared" si="144"/>
        <v>22.239120000000003</v>
      </c>
      <c r="G1697" s="136">
        <f t="shared" si="145"/>
        <v>21.068640000000006</v>
      </c>
      <c r="H1697" s="76"/>
      <c r="I1697" s="76"/>
      <c r="J1697" s="76"/>
      <c r="K1697" s="70"/>
      <c r="L1697" s="70"/>
      <c r="M1697" s="70"/>
      <c r="N1697" s="70"/>
      <c r="O1697" s="70"/>
      <c r="P1697" s="70"/>
      <c r="Q1697" s="70"/>
      <c r="R1697" s="70"/>
      <c r="S1697" s="70"/>
      <c r="T1697" s="70"/>
    </row>
    <row r="1698" spans="1:20">
      <c r="A1698" s="71"/>
      <c r="B1698" s="176" t="s">
        <v>13381</v>
      </c>
      <c r="C1698" s="105">
        <f>GENERAL!F7590</f>
        <v>0.84</v>
      </c>
      <c r="D1698" s="143">
        <f>GENERAL!C7590</f>
        <v>161.33000000000001</v>
      </c>
      <c r="E1698" s="126">
        <f t="shared" si="146"/>
        <v>25.812800000000006</v>
      </c>
      <c r="F1698" s="126">
        <f t="shared" si="144"/>
        <v>24.522160000000007</v>
      </c>
      <c r="G1698" s="136">
        <f t="shared" si="145"/>
        <v>23.231520000000007</v>
      </c>
      <c r="H1698" s="76"/>
      <c r="I1698" s="76"/>
      <c r="J1698" s="76"/>
      <c r="K1698" s="70"/>
      <c r="L1698" s="70"/>
      <c r="M1698" s="70"/>
      <c r="N1698" s="70"/>
      <c r="O1698" s="70"/>
      <c r="P1698" s="70"/>
      <c r="Q1698" s="70"/>
      <c r="R1698" s="70"/>
      <c r="S1698" s="70"/>
      <c r="T1698" s="70"/>
    </row>
    <row r="1699" spans="1:20">
      <c r="A1699" s="71"/>
      <c r="B1699" s="176" t="s">
        <v>13382</v>
      </c>
      <c r="C1699" s="105">
        <f>GENERAL!F7591</f>
        <v>0.84</v>
      </c>
      <c r="D1699" s="143">
        <f>GENERAL!C7591</f>
        <v>176.72</v>
      </c>
      <c r="E1699" s="126">
        <f t="shared" si="146"/>
        <v>28.275200000000005</v>
      </c>
      <c r="F1699" s="126">
        <f t="shared" si="144"/>
        <v>26.861440000000005</v>
      </c>
      <c r="G1699" s="136">
        <f t="shared" si="145"/>
        <v>25.447680000000005</v>
      </c>
      <c r="H1699" s="76"/>
      <c r="I1699" s="76"/>
      <c r="J1699" s="76"/>
      <c r="K1699" s="70"/>
      <c r="L1699" s="70"/>
      <c r="M1699" s="70"/>
      <c r="N1699" s="70"/>
      <c r="O1699" s="70"/>
      <c r="P1699" s="70"/>
      <c r="Q1699" s="70"/>
      <c r="R1699" s="70"/>
      <c r="S1699" s="70"/>
      <c r="T1699" s="70"/>
    </row>
    <row r="1700" spans="1:20">
      <c r="A1700" s="71"/>
      <c r="B1700" s="176" t="s">
        <v>13383</v>
      </c>
      <c r="C1700" s="105">
        <f>GENERAL!F7592</f>
        <v>0.84</v>
      </c>
      <c r="D1700" s="143">
        <f>GENERAL!C7592</f>
        <v>192.12</v>
      </c>
      <c r="E1700" s="126">
        <f t="shared" si="146"/>
        <v>30.739200000000007</v>
      </c>
      <c r="F1700" s="126">
        <f t="shared" si="144"/>
        <v>29.202240000000007</v>
      </c>
      <c r="G1700" s="136">
        <f t="shared" si="145"/>
        <v>27.665280000000006</v>
      </c>
      <c r="H1700" s="76"/>
      <c r="I1700" s="76"/>
      <c r="J1700" s="76"/>
      <c r="K1700" s="70"/>
      <c r="L1700" s="70"/>
      <c r="M1700" s="70"/>
      <c r="N1700" s="70"/>
      <c r="O1700" s="70"/>
      <c r="P1700" s="70"/>
      <c r="Q1700" s="70"/>
      <c r="R1700" s="70"/>
      <c r="S1700" s="70"/>
      <c r="T1700" s="70"/>
    </row>
    <row r="1701" spans="1:20">
      <c r="A1701" s="71"/>
      <c r="B1701" s="176" t="s">
        <v>13384</v>
      </c>
      <c r="C1701" s="105">
        <f>GENERAL!F7593</f>
        <v>0.84</v>
      </c>
      <c r="D1701" s="143">
        <f>GENERAL!C7593</f>
        <v>214.45</v>
      </c>
      <c r="E1701" s="126">
        <f t="shared" si="146"/>
        <v>34.312000000000005</v>
      </c>
      <c r="F1701" s="126">
        <f t="shared" si="144"/>
        <v>32.596400000000003</v>
      </c>
      <c r="G1701" s="136">
        <f t="shared" si="145"/>
        <v>30.880800000000004</v>
      </c>
      <c r="H1701" s="76"/>
      <c r="I1701" s="76"/>
      <c r="J1701" s="76"/>
      <c r="K1701" s="70"/>
      <c r="L1701" s="70"/>
      <c r="M1701" s="70"/>
      <c r="N1701" s="70"/>
      <c r="O1701" s="70"/>
      <c r="P1701" s="70"/>
      <c r="Q1701" s="70"/>
      <c r="R1701" s="70"/>
      <c r="S1701" s="70"/>
      <c r="T1701" s="70"/>
    </row>
    <row r="1702" spans="1:20">
      <c r="A1702" s="71"/>
      <c r="B1702" s="176" t="s">
        <v>13385</v>
      </c>
      <c r="C1702" s="105">
        <f>GENERAL!F7594</f>
        <v>0.84</v>
      </c>
      <c r="D1702" s="143">
        <f>GENERAL!C7594</f>
        <v>229.11</v>
      </c>
      <c r="E1702" s="126">
        <f t="shared" si="146"/>
        <v>36.657600000000009</v>
      </c>
      <c r="F1702" s="126">
        <f t="shared" si="144"/>
        <v>34.824720000000006</v>
      </c>
      <c r="G1702" s="136">
        <f t="shared" si="145"/>
        <v>32.99184000000001</v>
      </c>
      <c r="H1702" s="76"/>
      <c r="I1702" s="76"/>
      <c r="J1702" s="76"/>
      <c r="K1702" s="70"/>
      <c r="L1702" s="70"/>
      <c r="M1702" s="70"/>
      <c r="N1702" s="70"/>
      <c r="O1702" s="70"/>
      <c r="P1702" s="70"/>
      <c r="Q1702" s="70"/>
      <c r="R1702" s="70"/>
      <c r="S1702" s="70"/>
      <c r="T1702" s="70"/>
    </row>
    <row r="1703" spans="1:20">
      <c r="A1703" s="71"/>
      <c r="B1703" s="176" t="s">
        <v>13386</v>
      </c>
      <c r="C1703" s="105">
        <f>GENERAL!F7595</f>
        <v>0.84</v>
      </c>
      <c r="D1703" s="143">
        <f>GENERAL!C7595</f>
        <v>246.2</v>
      </c>
      <c r="E1703" s="126">
        <f t="shared" si="146"/>
        <v>39.392000000000003</v>
      </c>
      <c r="F1703" s="126">
        <f t="shared" si="144"/>
        <v>37.422400000000003</v>
      </c>
      <c r="G1703" s="136">
        <f t="shared" si="145"/>
        <v>35.452800000000003</v>
      </c>
      <c r="H1703" s="76"/>
      <c r="I1703" s="76"/>
      <c r="J1703" s="76"/>
      <c r="K1703" s="70"/>
      <c r="L1703" s="70"/>
      <c r="M1703" s="70"/>
      <c r="N1703" s="70"/>
      <c r="O1703" s="70"/>
      <c r="P1703" s="70"/>
      <c r="Q1703" s="70"/>
      <c r="R1703" s="70"/>
      <c r="S1703" s="70"/>
      <c r="T1703" s="70"/>
    </row>
    <row r="1704" spans="1:20">
      <c r="A1704" s="71"/>
      <c r="B1704" s="176" t="s">
        <v>13387</v>
      </c>
      <c r="C1704" s="105">
        <f>GENERAL!F7596</f>
        <v>0.84</v>
      </c>
      <c r="D1704" s="143">
        <f>GENERAL!C7596</f>
        <v>284.27999999999997</v>
      </c>
      <c r="E1704" s="126">
        <f t="shared" si="146"/>
        <v>45.484800000000007</v>
      </c>
      <c r="F1704" s="126">
        <f t="shared" si="144"/>
        <v>43.210560000000008</v>
      </c>
      <c r="G1704" s="136">
        <f t="shared" si="145"/>
        <v>40.936320000000009</v>
      </c>
      <c r="H1704" s="76"/>
      <c r="I1704" s="76"/>
      <c r="J1704" s="76"/>
      <c r="K1704" s="70"/>
      <c r="L1704" s="70"/>
      <c r="M1704" s="70"/>
      <c r="N1704" s="70"/>
      <c r="O1704" s="70"/>
      <c r="P1704" s="70"/>
      <c r="Q1704" s="70"/>
      <c r="R1704" s="70"/>
      <c r="S1704" s="70"/>
      <c r="T1704" s="70"/>
    </row>
    <row r="1705" spans="1:20">
      <c r="A1705" s="71"/>
      <c r="B1705" s="176" t="s">
        <v>13388</v>
      </c>
      <c r="C1705" s="105">
        <f>GENERAL!F7597</f>
        <v>0.84</v>
      </c>
      <c r="D1705" s="143">
        <f>GENERAL!C7597</f>
        <v>318.58</v>
      </c>
      <c r="E1705" s="126">
        <f t="shared" si="146"/>
        <v>50.972800000000007</v>
      </c>
      <c r="F1705" s="126">
        <f t="shared" si="144"/>
        <v>48.424160000000001</v>
      </c>
      <c r="G1705" s="136">
        <f t="shared" si="145"/>
        <v>45.875520000000009</v>
      </c>
      <c r="H1705" s="76"/>
      <c r="I1705" s="76"/>
      <c r="J1705" s="76"/>
      <c r="K1705" s="70"/>
      <c r="L1705" s="70"/>
      <c r="M1705" s="70"/>
      <c r="N1705" s="70"/>
      <c r="O1705" s="70"/>
      <c r="P1705" s="70"/>
      <c r="Q1705" s="70"/>
      <c r="R1705" s="70"/>
      <c r="S1705" s="70"/>
      <c r="T1705" s="70"/>
    </row>
    <row r="1706" spans="1:20">
      <c r="A1706" s="71"/>
      <c r="B1706" s="176" t="s">
        <v>13389</v>
      </c>
      <c r="C1706" s="105">
        <f>GENERAL!F7598</f>
        <v>0.84</v>
      </c>
      <c r="D1706" s="143">
        <f>GENERAL!C7598</f>
        <v>352.26</v>
      </c>
      <c r="E1706" s="126">
        <f t="shared" si="146"/>
        <v>56.36160000000001</v>
      </c>
      <c r="F1706" s="126">
        <f t="shared" si="144"/>
        <v>53.543520000000008</v>
      </c>
      <c r="G1706" s="136">
        <f t="shared" si="145"/>
        <v>50.725440000000013</v>
      </c>
      <c r="H1706" s="76"/>
      <c r="I1706" s="76"/>
      <c r="J1706" s="76"/>
      <c r="K1706" s="70"/>
      <c r="L1706" s="70"/>
      <c r="M1706" s="70"/>
      <c r="N1706" s="70"/>
      <c r="O1706" s="70"/>
      <c r="P1706" s="70"/>
      <c r="Q1706" s="70"/>
      <c r="R1706" s="70"/>
      <c r="S1706" s="70"/>
      <c r="T1706" s="70"/>
    </row>
    <row r="1707" spans="1:20">
      <c r="A1707" s="71"/>
      <c r="B1707" s="176" t="s">
        <v>13390</v>
      </c>
      <c r="C1707" s="105">
        <f>GENERAL!F7599</f>
        <v>0.84</v>
      </c>
      <c r="D1707" s="143">
        <f>GENERAL!C7599</f>
        <v>383.26</v>
      </c>
      <c r="E1707" s="126">
        <f t="shared" si="146"/>
        <v>61.321600000000011</v>
      </c>
      <c r="F1707" s="126">
        <f t="shared" si="144"/>
        <v>58.255520000000004</v>
      </c>
      <c r="G1707" s="136">
        <f t="shared" si="145"/>
        <v>55.189440000000012</v>
      </c>
      <c r="H1707" s="76"/>
      <c r="I1707" s="76"/>
      <c r="J1707" s="76"/>
      <c r="K1707" s="70"/>
      <c r="L1707" s="70"/>
      <c r="M1707" s="70"/>
      <c r="N1707" s="70"/>
      <c r="O1707" s="70"/>
      <c r="P1707" s="70"/>
      <c r="Q1707" s="70"/>
      <c r="R1707" s="70"/>
      <c r="S1707" s="70"/>
      <c r="T1707" s="70"/>
    </row>
    <row r="1708" spans="1:20" ht="15" thickBot="1">
      <c r="A1708" s="71"/>
      <c r="B1708" s="148"/>
      <c r="C1708" s="160"/>
      <c r="D1708" s="161"/>
      <c r="E1708" s="139"/>
      <c r="F1708" s="139"/>
      <c r="G1708" s="128"/>
      <c r="H1708" s="76"/>
      <c r="I1708" s="76"/>
      <c r="J1708" s="76"/>
      <c r="K1708" s="70"/>
      <c r="L1708" s="70"/>
      <c r="M1708" s="70"/>
      <c r="N1708" s="70"/>
      <c r="O1708" s="70"/>
      <c r="P1708" s="70"/>
      <c r="Q1708" s="70"/>
      <c r="R1708" s="70"/>
      <c r="S1708" s="70"/>
      <c r="T1708" s="70"/>
    </row>
    <row r="1709" spans="1:20">
      <c r="A1709" s="71"/>
      <c r="B1709" s="121"/>
      <c r="C1709" s="111"/>
      <c r="D1709" s="112"/>
      <c r="E1709" s="121"/>
      <c r="F1709" s="121"/>
      <c r="G1709" s="121"/>
      <c r="H1709" s="76"/>
      <c r="I1709" s="76"/>
      <c r="J1709" s="76"/>
      <c r="K1709" s="70"/>
      <c r="L1709" s="70"/>
      <c r="M1709" s="70"/>
      <c r="N1709" s="70"/>
      <c r="O1709" s="70"/>
      <c r="P1709" s="70"/>
      <c r="Q1709" s="70"/>
      <c r="R1709" s="70"/>
      <c r="S1709" s="70"/>
      <c r="T1709" s="70"/>
    </row>
    <row r="1710" spans="1:20" ht="15" thickBot="1">
      <c r="A1710" s="71"/>
      <c r="B1710" s="121"/>
      <c r="C1710" s="111"/>
      <c r="D1710" s="112"/>
      <c r="E1710" s="121"/>
      <c r="F1710" s="121"/>
      <c r="G1710" s="121"/>
      <c r="H1710" s="76"/>
      <c r="I1710" s="76"/>
      <c r="J1710" s="76"/>
      <c r="K1710" s="70"/>
      <c r="L1710" s="70"/>
      <c r="M1710" s="70"/>
      <c r="N1710" s="70"/>
      <c r="O1710" s="70"/>
      <c r="P1710" s="70"/>
      <c r="Q1710" s="70"/>
      <c r="R1710" s="70"/>
      <c r="S1710" s="70"/>
      <c r="T1710" s="70"/>
    </row>
    <row r="1711" spans="1:20" ht="23.25" customHeight="1">
      <c r="A1711" s="71"/>
      <c r="B1711" s="245" t="s">
        <v>12823</v>
      </c>
      <c r="C1711" s="246"/>
      <c r="D1711" s="246"/>
      <c r="E1711" s="141"/>
      <c r="F1711" s="122"/>
      <c r="G1711" s="123"/>
      <c r="H1711" s="72"/>
      <c r="I1711" s="72"/>
      <c r="J1711" s="72"/>
      <c r="K1711" s="70"/>
      <c r="L1711" s="70"/>
      <c r="M1711" s="70"/>
      <c r="N1711" s="70"/>
      <c r="O1711" s="70"/>
      <c r="P1711" s="70"/>
      <c r="Q1711" s="70"/>
      <c r="R1711" s="70"/>
      <c r="S1711" s="70"/>
      <c r="T1711" s="70"/>
    </row>
    <row r="1712" spans="1:20" ht="23.25" customHeight="1">
      <c r="A1712" s="71"/>
      <c r="B1712" s="247"/>
      <c r="C1712" s="248"/>
      <c r="D1712" s="248"/>
      <c r="E1712" s="84"/>
      <c r="F1712" s="124"/>
      <c r="G1712" s="125"/>
      <c r="H1712" s="72"/>
      <c r="I1712" s="72"/>
      <c r="J1712" s="72"/>
      <c r="K1712" s="70"/>
      <c r="L1712" s="70"/>
      <c r="M1712" s="70"/>
      <c r="N1712" s="70"/>
      <c r="O1712" s="70"/>
      <c r="P1712" s="70"/>
      <c r="Q1712" s="70"/>
      <c r="R1712" s="70"/>
      <c r="S1712" s="70"/>
      <c r="T1712" s="70"/>
    </row>
    <row r="1713" spans="1:20" ht="23.25" customHeight="1" thickBot="1">
      <c r="A1713" s="71"/>
      <c r="B1713" s="142" t="s">
        <v>13348</v>
      </c>
      <c r="C1713" s="175"/>
      <c r="D1713" s="175"/>
      <c r="E1713" s="124"/>
      <c r="F1713" s="124"/>
      <c r="G1713" s="125"/>
      <c r="H1713" s="72"/>
      <c r="I1713" s="72"/>
      <c r="J1713" s="72"/>
      <c r="K1713" s="70"/>
      <c r="L1713" s="70"/>
      <c r="M1713" s="70"/>
      <c r="N1713" s="70"/>
      <c r="O1713" s="70"/>
      <c r="P1713" s="70"/>
      <c r="Q1713" s="70"/>
      <c r="R1713" s="70"/>
      <c r="S1713" s="70"/>
      <c r="T1713" s="70"/>
    </row>
    <row r="1714" spans="1:20">
      <c r="A1714" s="71"/>
      <c r="B1714" s="80" t="s">
        <v>12674</v>
      </c>
      <c r="C1714" s="87" t="s">
        <v>12675</v>
      </c>
      <c r="D1714" s="88" t="s">
        <v>12912</v>
      </c>
      <c r="E1714" s="89" t="s">
        <v>12910</v>
      </c>
      <c r="F1714" s="89" t="s">
        <v>12910</v>
      </c>
      <c r="G1714" s="90" t="s">
        <v>12910</v>
      </c>
      <c r="H1714" s="72"/>
      <c r="I1714" s="72"/>
      <c r="J1714" s="72"/>
      <c r="K1714" s="70"/>
      <c r="L1714" s="70"/>
      <c r="M1714" s="70"/>
      <c r="N1714" s="70"/>
      <c r="O1714" s="70"/>
      <c r="P1714" s="70"/>
      <c r="Q1714" s="70"/>
      <c r="R1714" s="70"/>
      <c r="S1714" s="70"/>
      <c r="T1714" s="70"/>
    </row>
    <row r="1715" spans="1:20" ht="15" thickBot="1">
      <c r="A1715" s="71"/>
      <c r="B1715" s="81"/>
      <c r="C1715" s="92"/>
      <c r="D1715" s="93"/>
      <c r="E1715" s="94" t="s">
        <v>12911</v>
      </c>
      <c r="F1715" s="94" t="s">
        <v>12936</v>
      </c>
      <c r="G1715" s="95" t="s">
        <v>12937</v>
      </c>
      <c r="H1715" s="72"/>
      <c r="I1715" s="72"/>
      <c r="J1715" s="72"/>
      <c r="K1715" s="70"/>
      <c r="L1715" s="70"/>
      <c r="M1715" s="70"/>
      <c r="N1715" s="70"/>
      <c r="O1715" s="70"/>
      <c r="P1715" s="70"/>
      <c r="Q1715" s="70"/>
      <c r="R1715" s="70"/>
      <c r="S1715" s="70"/>
      <c r="T1715" s="70"/>
    </row>
    <row r="1716" spans="1:20">
      <c r="A1716" s="71"/>
      <c r="B1716" s="183"/>
      <c r="C1716" s="184"/>
      <c r="D1716" s="185"/>
      <c r="E1716" s="186"/>
      <c r="F1716" s="186"/>
      <c r="G1716" s="187"/>
      <c r="H1716" s="72"/>
      <c r="I1716" s="72"/>
      <c r="J1716" s="72"/>
      <c r="K1716" s="70"/>
      <c r="L1716" s="70"/>
      <c r="M1716" s="70"/>
      <c r="N1716" s="70"/>
      <c r="O1716" s="70"/>
      <c r="P1716" s="70"/>
      <c r="Q1716" s="70"/>
      <c r="R1716" s="70"/>
      <c r="S1716" s="70"/>
      <c r="T1716" s="70"/>
    </row>
    <row r="1717" spans="1:20">
      <c r="A1717" s="71"/>
      <c r="B1717" s="176" t="s">
        <v>13218</v>
      </c>
      <c r="C1717" s="105">
        <f>GENERAL!F7852</f>
        <v>0.83</v>
      </c>
      <c r="D1717" s="143">
        <f>GENERAL!C7852</f>
        <v>2.38</v>
      </c>
      <c r="E1717" s="126">
        <f>D1717*(1-C1717)</f>
        <v>0.40460000000000007</v>
      </c>
      <c r="F1717" s="126">
        <f t="shared" ref="F1717:F1769" si="147">D1717*(1-C1717)*(1-F$15)</f>
        <v>0.38437000000000004</v>
      </c>
      <c r="G1717" s="136">
        <f t="shared" ref="G1717:G1769" si="148">D1717*(1-C1717)*(1-G$15)</f>
        <v>0.36414000000000007</v>
      </c>
      <c r="H1717" s="72"/>
      <c r="I1717" s="72"/>
      <c r="J1717" s="72"/>
      <c r="K1717" s="70"/>
      <c r="L1717" s="70"/>
      <c r="M1717" s="70"/>
      <c r="N1717" s="70"/>
      <c r="O1717" s="70"/>
      <c r="P1717" s="70"/>
      <c r="Q1717" s="70"/>
      <c r="R1717" s="70"/>
      <c r="S1717" s="70"/>
      <c r="T1717" s="70"/>
    </row>
    <row r="1718" spans="1:20">
      <c r="A1718" s="71"/>
      <c r="B1718" s="176" t="s">
        <v>13220</v>
      </c>
      <c r="C1718" s="105">
        <f>GENERAL!F7853</f>
        <v>0.83</v>
      </c>
      <c r="D1718" s="143">
        <f>GENERAL!C7853</f>
        <v>2.74</v>
      </c>
      <c r="E1718" s="126">
        <f t="shared" ref="E1718:E1769" si="149">D1718*(1-C1718)</f>
        <v>0.46580000000000016</v>
      </c>
      <c r="F1718" s="126">
        <f t="shared" si="147"/>
        <v>0.44251000000000013</v>
      </c>
      <c r="G1718" s="136">
        <f t="shared" si="148"/>
        <v>0.41922000000000015</v>
      </c>
      <c r="H1718" s="76"/>
      <c r="I1718" s="76"/>
      <c r="J1718" s="76"/>
      <c r="K1718" s="70"/>
      <c r="L1718" s="70"/>
      <c r="M1718" s="70"/>
      <c r="N1718" s="70"/>
      <c r="O1718" s="70"/>
      <c r="P1718" s="70"/>
      <c r="Q1718" s="70"/>
      <c r="R1718" s="70"/>
      <c r="S1718" s="70"/>
      <c r="T1718" s="70"/>
    </row>
    <row r="1719" spans="1:20">
      <c r="A1719" s="71"/>
      <c r="B1719" s="176" t="s">
        <v>13125</v>
      </c>
      <c r="C1719" s="105">
        <f>GENERAL!F7854</f>
        <v>0.83</v>
      </c>
      <c r="D1719" s="143">
        <f>GENERAL!C7854</f>
        <v>3</v>
      </c>
      <c r="E1719" s="126">
        <f t="shared" si="149"/>
        <v>0.51000000000000012</v>
      </c>
      <c r="F1719" s="126">
        <f t="shared" si="147"/>
        <v>0.4845000000000001</v>
      </c>
      <c r="G1719" s="136">
        <f t="shared" si="148"/>
        <v>0.45900000000000013</v>
      </c>
      <c r="H1719" s="76"/>
      <c r="I1719" s="76"/>
      <c r="J1719" s="76"/>
      <c r="K1719" s="70"/>
      <c r="L1719" s="70"/>
      <c r="M1719" s="70"/>
      <c r="N1719" s="70"/>
      <c r="O1719" s="70"/>
      <c r="P1719" s="70"/>
      <c r="Q1719" s="70"/>
      <c r="R1719" s="70"/>
      <c r="S1719" s="70"/>
      <c r="T1719" s="70"/>
    </row>
    <row r="1720" spans="1:20">
      <c r="A1720" s="71"/>
      <c r="B1720" s="176" t="s">
        <v>13126</v>
      </c>
      <c r="C1720" s="105">
        <f>GENERAL!F7855</f>
        <v>0.83</v>
      </c>
      <c r="D1720" s="143">
        <f>GENERAL!C7855</f>
        <v>3.5</v>
      </c>
      <c r="E1720" s="126">
        <f t="shared" si="149"/>
        <v>0.5950000000000002</v>
      </c>
      <c r="F1720" s="126">
        <f t="shared" si="147"/>
        <v>0.56525000000000014</v>
      </c>
      <c r="G1720" s="136">
        <f t="shared" si="148"/>
        <v>0.5355000000000002</v>
      </c>
      <c r="H1720" s="76"/>
      <c r="I1720" s="76"/>
      <c r="J1720" s="76"/>
      <c r="K1720" s="70"/>
      <c r="L1720" s="70"/>
      <c r="M1720" s="70"/>
      <c r="N1720" s="70"/>
      <c r="O1720" s="70"/>
      <c r="P1720" s="70"/>
      <c r="Q1720" s="70"/>
      <c r="R1720" s="70"/>
      <c r="S1720" s="70"/>
      <c r="T1720" s="70"/>
    </row>
    <row r="1721" spans="1:20">
      <c r="A1721" s="71"/>
      <c r="B1721" s="176" t="s">
        <v>13127</v>
      </c>
      <c r="C1721" s="105">
        <f>GENERAL!F7856</f>
        <v>0.83</v>
      </c>
      <c r="D1721" s="143">
        <f>GENERAL!C7856</f>
        <v>3.96</v>
      </c>
      <c r="E1721" s="126">
        <f t="shared" si="149"/>
        <v>0.67320000000000013</v>
      </c>
      <c r="F1721" s="126">
        <f t="shared" si="147"/>
        <v>0.63954000000000011</v>
      </c>
      <c r="G1721" s="136">
        <f t="shared" si="148"/>
        <v>0.60588000000000009</v>
      </c>
      <c r="H1721" s="76"/>
      <c r="I1721" s="76"/>
      <c r="J1721" s="76"/>
      <c r="K1721" s="70"/>
      <c r="L1721" s="70"/>
      <c r="M1721" s="70"/>
      <c r="N1721" s="70"/>
      <c r="O1721" s="70"/>
      <c r="P1721" s="70"/>
      <c r="Q1721" s="70"/>
      <c r="R1721" s="70"/>
      <c r="S1721" s="70"/>
      <c r="T1721" s="70"/>
    </row>
    <row r="1722" spans="1:20">
      <c r="A1722" s="71"/>
      <c r="B1722" s="176" t="s">
        <v>13128</v>
      </c>
      <c r="C1722" s="105">
        <f>GENERAL!F7857</f>
        <v>0.83</v>
      </c>
      <c r="D1722" s="143">
        <f>GENERAL!C7857</f>
        <v>4.78</v>
      </c>
      <c r="E1722" s="126">
        <f t="shared" si="149"/>
        <v>0.81260000000000021</v>
      </c>
      <c r="F1722" s="126">
        <f t="shared" si="147"/>
        <v>0.77197000000000016</v>
      </c>
      <c r="G1722" s="136">
        <f t="shared" si="148"/>
        <v>0.73134000000000021</v>
      </c>
      <c r="H1722" s="76"/>
      <c r="I1722" s="76"/>
      <c r="J1722" s="76"/>
      <c r="K1722" s="70"/>
      <c r="L1722" s="70"/>
      <c r="M1722" s="70"/>
      <c r="N1722" s="70"/>
      <c r="O1722" s="70"/>
      <c r="P1722" s="70"/>
      <c r="Q1722" s="70"/>
      <c r="R1722" s="70"/>
      <c r="S1722" s="70"/>
      <c r="T1722" s="70"/>
    </row>
    <row r="1723" spans="1:20">
      <c r="A1723" s="71"/>
      <c r="B1723" s="176" t="s">
        <v>13130</v>
      </c>
      <c r="C1723" s="105">
        <f>GENERAL!F7858</f>
        <v>0.83</v>
      </c>
      <c r="D1723" s="143">
        <f>GENERAL!C7858</f>
        <v>5.69</v>
      </c>
      <c r="E1723" s="126">
        <f t="shared" si="149"/>
        <v>0.96730000000000027</v>
      </c>
      <c r="F1723" s="126">
        <f t="shared" si="147"/>
        <v>0.91893500000000017</v>
      </c>
      <c r="G1723" s="136">
        <f t="shared" si="148"/>
        <v>0.87057000000000029</v>
      </c>
      <c r="H1723" s="76"/>
      <c r="I1723" s="76"/>
      <c r="J1723" s="76"/>
      <c r="K1723" s="70"/>
      <c r="L1723" s="70"/>
      <c r="M1723" s="70"/>
      <c r="N1723" s="70"/>
      <c r="O1723" s="70"/>
      <c r="P1723" s="70"/>
      <c r="Q1723" s="70"/>
      <c r="R1723" s="70"/>
      <c r="S1723" s="70"/>
      <c r="T1723" s="70"/>
    </row>
    <row r="1724" spans="1:20">
      <c r="A1724" s="71"/>
      <c r="B1724" s="176" t="s">
        <v>13131</v>
      </c>
      <c r="C1724" s="105">
        <f>GENERAL!F7859</f>
        <v>0.83</v>
      </c>
      <c r="D1724" s="143">
        <f>GENERAL!C7859</f>
        <v>6.6</v>
      </c>
      <c r="E1724" s="126">
        <f t="shared" si="149"/>
        <v>1.1220000000000001</v>
      </c>
      <c r="F1724" s="126">
        <f t="shared" si="147"/>
        <v>1.0659000000000001</v>
      </c>
      <c r="G1724" s="136">
        <f t="shared" si="148"/>
        <v>1.0098</v>
      </c>
      <c r="H1724" s="76"/>
      <c r="I1724" s="76"/>
      <c r="J1724" s="76"/>
      <c r="K1724" s="70"/>
      <c r="L1724" s="70"/>
      <c r="M1724" s="70"/>
      <c r="N1724" s="70"/>
      <c r="O1724" s="70"/>
      <c r="P1724" s="70"/>
      <c r="Q1724" s="70"/>
      <c r="R1724" s="70"/>
      <c r="S1724" s="70"/>
      <c r="T1724" s="70"/>
    </row>
    <row r="1725" spans="1:20">
      <c r="A1725" s="71"/>
      <c r="B1725" s="176" t="s">
        <v>13135</v>
      </c>
      <c r="C1725" s="105">
        <f>GENERAL!F7860</f>
        <v>0.83</v>
      </c>
      <c r="D1725" s="143">
        <f>GENERAL!C7860</f>
        <v>7.52</v>
      </c>
      <c r="E1725" s="126">
        <f t="shared" si="149"/>
        <v>1.2784000000000002</v>
      </c>
      <c r="F1725" s="126">
        <f t="shared" si="147"/>
        <v>1.2144800000000002</v>
      </c>
      <c r="G1725" s="136">
        <f t="shared" si="148"/>
        <v>1.1505600000000002</v>
      </c>
      <c r="H1725" s="76"/>
      <c r="I1725" s="76"/>
      <c r="J1725" s="76"/>
      <c r="K1725" s="70"/>
      <c r="L1725" s="70"/>
      <c r="M1725" s="70"/>
      <c r="N1725" s="70"/>
      <c r="O1725" s="70"/>
      <c r="P1725" s="70"/>
      <c r="Q1725" s="70"/>
      <c r="R1725" s="70"/>
      <c r="S1725" s="70"/>
      <c r="T1725" s="70"/>
    </row>
    <row r="1726" spans="1:20">
      <c r="A1726" s="71"/>
      <c r="B1726" s="176" t="s">
        <v>13221</v>
      </c>
      <c r="C1726" s="105">
        <f>GENERAL!F7861</f>
        <v>0.83</v>
      </c>
      <c r="D1726" s="143">
        <f>GENERAL!C7861</f>
        <v>8.59</v>
      </c>
      <c r="E1726" s="126">
        <f t="shared" si="149"/>
        <v>1.4603000000000004</v>
      </c>
      <c r="F1726" s="126">
        <f t="shared" si="147"/>
        <v>1.3872850000000003</v>
      </c>
      <c r="G1726" s="136">
        <f t="shared" si="148"/>
        <v>1.3142700000000003</v>
      </c>
      <c r="H1726" s="76"/>
      <c r="I1726" s="76"/>
      <c r="J1726" s="76"/>
      <c r="K1726" s="70"/>
      <c r="L1726" s="70"/>
      <c r="M1726" s="70"/>
      <c r="N1726" s="70"/>
      <c r="O1726" s="70"/>
      <c r="P1726" s="70"/>
      <c r="Q1726" s="70"/>
      <c r="R1726" s="70"/>
      <c r="S1726" s="70"/>
      <c r="T1726" s="70"/>
    </row>
    <row r="1727" spans="1:20">
      <c r="A1727" s="71"/>
      <c r="B1727" s="176" t="s">
        <v>13224</v>
      </c>
      <c r="C1727" s="105">
        <f>GENERAL!F7862</f>
        <v>0.83</v>
      </c>
      <c r="D1727" s="143">
        <f>GENERAL!C7862</f>
        <v>4.5199999999999996</v>
      </c>
      <c r="E1727" s="126">
        <f t="shared" si="149"/>
        <v>0.76840000000000008</v>
      </c>
      <c r="F1727" s="126">
        <f t="shared" si="147"/>
        <v>0.72998000000000007</v>
      </c>
      <c r="G1727" s="136">
        <f t="shared" si="148"/>
        <v>0.69156000000000006</v>
      </c>
      <c r="H1727" s="76"/>
      <c r="I1727" s="76"/>
      <c r="J1727" s="76"/>
      <c r="K1727" s="70"/>
      <c r="L1727" s="70"/>
      <c r="M1727" s="70"/>
      <c r="N1727" s="70"/>
      <c r="O1727" s="70"/>
      <c r="P1727" s="70"/>
      <c r="Q1727" s="70"/>
      <c r="R1727" s="70"/>
      <c r="S1727" s="70"/>
      <c r="T1727" s="70"/>
    </row>
    <row r="1728" spans="1:20">
      <c r="A1728" s="71"/>
      <c r="B1728" s="176" t="s">
        <v>13225</v>
      </c>
      <c r="C1728" s="105">
        <f>GENERAL!F7863</f>
        <v>0.83</v>
      </c>
      <c r="D1728" s="143">
        <f>GENERAL!C7863</f>
        <v>5.0199999999999996</v>
      </c>
      <c r="E1728" s="126">
        <f t="shared" si="149"/>
        <v>0.85340000000000016</v>
      </c>
      <c r="F1728" s="126">
        <f t="shared" si="147"/>
        <v>0.81073000000000006</v>
      </c>
      <c r="G1728" s="136">
        <f t="shared" si="148"/>
        <v>0.76806000000000019</v>
      </c>
      <c r="H1728" s="76"/>
      <c r="I1728" s="76"/>
      <c r="J1728" s="76"/>
      <c r="K1728" s="70"/>
      <c r="L1728" s="70"/>
      <c r="M1728" s="70"/>
      <c r="N1728" s="70"/>
      <c r="O1728" s="70"/>
      <c r="P1728" s="70"/>
      <c r="Q1728" s="70"/>
      <c r="R1728" s="70"/>
      <c r="S1728" s="70"/>
      <c r="T1728" s="70"/>
    </row>
    <row r="1729" spans="1:20">
      <c r="A1729" s="71"/>
      <c r="B1729" s="176" t="s">
        <v>13226</v>
      </c>
      <c r="C1729" s="105">
        <f>GENERAL!F7864</f>
        <v>0.83</v>
      </c>
      <c r="D1729" s="143">
        <f>GENERAL!C7864</f>
        <v>5.85</v>
      </c>
      <c r="E1729" s="126">
        <f t="shared" si="149"/>
        <v>0.99450000000000016</v>
      </c>
      <c r="F1729" s="126">
        <f t="shared" si="147"/>
        <v>0.94477500000000014</v>
      </c>
      <c r="G1729" s="136">
        <f t="shared" si="148"/>
        <v>0.89505000000000012</v>
      </c>
      <c r="H1729" s="76"/>
      <c r="I1729" s="76"/>
      <c r="J1729" s="76"/>
      <c r="K1729" s="70"/>
      <c r="L1729" s="70"/>
      <c r="M1729" s="70"/>
      <c r="N1729" s="70"/>
      <c r="O1729" s="70"/>
      <c r="P1729" s="70"/>
      <c r="Q1729" s="70"/>
      <c r="R1729" s="70"/>
      <c r="S1729" s="70"/>
      <c r="T1729" s="70"/>
    </row>
    <row r="1730" spans="1:20">
      <c r="A1730" s="71"/>
      <c r="B1730" s="176" t="s">
        <v>13227</v>
      </c>
      <c r="C1730" s="105">
        <f>GENERAL!F7865</f>
        <v>0.83</v>
      </c>
      <c r="D1730" s="143">
        <f>GENERAL!C7865</f>
        <v>6.48</v>
      </c>
      <c r="E1730" s="126">
        <f t="shared" si="149"/>
        <v>1.1016000000000004</v>
      </c>
      <c r="F1730" s="126">
        <f t="shared" si="147"/>
        <v>1.0465200000000003</v>
      </c>
      <c r="G1730" s="136">
        <f t="shared" si="148"/>
        <v>0.99144000000000032</v>
      </c>
      <c r="H1730" s="76"/>
      <c r="I1730" s="76"/>
      <c r="J1730" s="76"/>
      <c r="K1730" s="70"/>
      <c r="L1730" s="70"/>
      <c r="M1730" s="70"/>
      <c r="N1730" s="70"/>
      <c r="O1730" s="70"/>
      <c r="P1730" s="70"/>
      <c r="Q1730" s="70"/>
      <c r="R1730" s="70"/>
      <c r="S1730" s="70"/>
      <c r="T1730" s="70"/>
    </row>
    <row r="1731" spans="1:20">
      <c r="A1731" s="71"/>
      <c r="B1731" s="176" t="s">
        <v>13136</v>
      </c>
      <c r="C1731" s="105">
        <f>GENERAL!F7866</f>
        <v>0.83</v>
      </c>
      <c r="D1731" s="143">
        <f>GENERAL!C7866</f>
        <v>7.9</v>
      </c>
      <c r="E1731" s="126">
        <f t="shared" si="149"/>
        <v>1.3430000000000004</v>
      </c>
      <c r="F1731" s="126">
        <f t="shared" si="147"/>
        <v>1.2758500000000004</v>
      </c>
      <c r="G1731" s="136">
        <f t="shared" si="148"/>
        <v>1.2087000000000003</v>
      </c>
      <c r="H1731" s="76"/>
      <c r="I1731" s="76"/>
      <c r="J1731" s="76"/>
      <c r="K1731" s="70"/>
      <c r="L1731" s="70"/>
      <c r="M1731" s="70"/>
      <c r="N1731" s="70"/>
      <c r="O1731" s="70"/>
      <c r="P1731" s="70"/>
      <c r="Q1731" s="70"/>
      <c r="R1731" s="70"/>
      <c r="S1731" s="70"/>
      <c r="T1731" s="70"/>
    </row>
    <row r="1732" spans="1:20">
      <c r="A1732" s="71"/>
      <c r="B1732" s="176" t="s">
        <v>13229</v>
      </c>
      <c r="C1732" s="105">
        <f>GENERAL!F7867</f>
        <v>0.83</v>
      </c>
      <c r="D1732" s="143">
        <f>GENERAL!C7867</f>
        <v>9.32</v>
      </c>
      <c r="E1732" s="126">
        <f t="shared" si="149"/>
        <v>1.5844000000000005</v>
      </c>
      <c r="F1732" s="126">
        <f t="shared" si="147"/>
        <v>1.5051800000000004</v>
      </c>
      <c r="G1732" s="136">
        <f t="shared" si="148"/>
        <v>1.4259600000000006</v>
      </c>
      <c r="H1732" s="76"/>
      <c r="I1732" s="76"/>
      <c r="J1732" s="76"/>
      <c r="K1732" s="70"/>
      <c r="L1732" s="70"/>
      <c r="M1732" s="70"/>
      <c r="N1732" s="70"/>
      <c r="O1732" s="70"/>
      <c r="P1732" s="70"/>
      <c r="Q1732" s="70"/>
      <c r="R1732" s="70"/>
      <c r="S1732" s="70"/>
      <c r="T1732" s="70"/>
    </row>
    <row r="1733" spans="1:20">
      <c r="A1733" s="71"/>
      <c r="B1733" s="176" t="s">
        <v>13230</v>
      </c>
      <c r="C1733" s="105">
        <f>GENERAL!F7868</f>
        <v>0.83</v>
      </c>
      <c r="D1733" s="143">
        <f>GENERAL!C7868</f>
        <v>10.63</v>
      </c>
      <c r="E1733" s="126">
        <f t="shared" si="149"/>
        <v>1.8071000000000006</v>
      </c>
      <c r="F1733" s="126">
        <f t="shared" si="147"/>
        <v>1.7167450000000004</v>
      </c>
      <c r="G1733" s="136">
        <f t="shared" si="148"/>
        <v>1.6263900000000007</v>
      </c>
      <c r="H1733" s="76"/>
      <c r="I1733" s="76"/>
      <c r="J1733" s="76"/>
      <c r="K1733" s="70"/>
      <c r="L1733" s="70"/>
      <c r="M1733" s="70"/>
      <c r="N1733" s="70"/>
      <c r="O1733" s="70"/>
      <c r="P1733" s="70"/>
      <c r="Q1733" s="70"/>
      <c r="R1733" s="70"/>
      <c r="S1733" s="70"/>
      <c r="T1733" s="70"/>
    </row>
    <row r="1734" spans="1:20">
      <c r="A1734" s="71"/>
      <c r="B1734" s="176" t="s">
        <v>13138</v>
      </c>
      <c r="C1734" s="105">
        <f>GENERAL!F7869</f>
        <v>0.83</v>
      </c>
      <c r="D1734" s="143">
        <f>GENERAL!C7869</f>
        <v>12.16</v>
      </c>
      <c r="E1734" s="126">
        <f t="shared" si="149"/>
        <v>2.0672000000000006</v>
      </c>
      <c r="F1734" s="126">
        <f t="shared" si="147"/>
        <v>1.9638400000000005</v>
      </c>
      <c r="G1734" s="136">
        <f t="shared" si="148"/>
        <v>1.8604800000000006</v>
      </c>
      <c r="H1734" s="76"/>
      <c r="I1734" s="76"/>
      <c r="J1734" s="76"/>
      <c r="K1734" s="70"/>
      <c r="L1734" s="70"/>
      <c r="M1734" s="70"/>
      <c r="N1734" s="70"/>
      <c r="O1734" s="70"/>
      <c r="P1734" s="70"/>
      <c r="Q1734" s="70"/>
      <c r="R1734" s="70"/>
      <c r="S1734" s="70"/>
      <c r="T1734" s="70"/>
    </row>
    <row r="1735" spans="1:20">
      <c r="A1735" s="71"/>
      <c r="B1735" s="176" t="s">
        <v>13231</v>
      </c>
      <c r="C1735" s="105">
        <f>GENERAL!F7870</f>
        <v>0.83</v>
      </c>
      <c r="D1735" s="143">
        <f>GENERAL!C7870</f>
        <v>13.61</v>
      </c>
      <c r="E1735" s="126">
        <f t="shared" si="149"/>
        <v>2.3137000000000003</v>
      </c>
      <c r="F1735" s="126">
        <f t="shared" si="147"/>
        <v>2.1980150000000003</v>
      </c>
      <c r="G1735" s="136">
        <f t="shared" si="148"/>
        <v>2.0823300000000002</v>
      </c>
      <c r="H1735" s="76"/>
      <c r="I1735" s="76"/>
      <c r="J1735" s="76"/>
      <c r="K1735" s="70"/>
      <c r="L1735" s="70"/>
      <c r="M1735" s="70"/>
      <c r="N1735" s="70"/>
      <c r="O1735" s="70"/>
      <c r="P1735" s="70"/>
      <c r="Q1735" s="70"/>
      <c r="R1735" s="70"/>
      <c r="S1735" s="70"/>
      <c r="T1735" s="70"/>
    </row>
    <row r="1736" spans="1:20">
      <c r="A1736" s="71"/>
      <c r="B1736" s="176" t="s">
        <v>13232</v>
      </c>
      <c r="C1736" s="105">
        <f>GENERAL!F7871</f>
        <v>0.83</v>
      </c>
      <c r="D1736" s="143">
        <f>GENERAL!C7871</f>
        <v>6.39</v>
      </c>
      <c r="E1736" s="126">
        <f t="shared" si="149"/>
        <v>1.0863000000000003</v>
      </c>
      <c r="F1736" s="126">
        <f t="shared" si="147"/>
        <v>1.0319850000000002</v>
      </c>
      <c r="G1736" s="136">
        <f t="shared" si="148"/>
        <v>0.97767000000000026</v>
      </c>
      <c r="H1736" s="76"/>
      <c r="I1736" s="76"/>
      <c r="J1736" s="76"/>
      <c r="K1736" s="70"/>
      <c r="L1736" s="70"/>
      <c r="M1736" s="70"/>
      <c r="N1736" s="70"/>
      <c r="O1736" s="70"/>
      <c r="P1736" s="70"/>
      <c r="Q1736" s="70"/>
      <c r="R1736" s="70"/>
      <c r="S1736" s="70"/>
      <c r="T1736" s="70"/>
    </row>
    <row r="1737" spans="1:20">
      <c r="A1737" s="71"/>
      <c r="B1737" s="176" t="s">
        <v>13233</v>
      </c>
      <c r="C1737" s="105">
        <f>GENERAL!F7872</f>
        <v>0.83</v>
      </c>
      <c r="D1737" s="143">
        <f>GENERAL!C7872</f>
        <v>7.43</v>
      </c>
      <c r="E1737" s="126">
        <f t="shared" si="149"/>
        <v>1.2631000000000003</v>
      </c>
      <c r="F1737" s="126">
        <f t="shared" si="147"/>
        <v>1.1999450000000003</v>
      </c>
      <c r="G1737" s="136">
        <f t="shared" si="148"/>
        <v>1.1367900000000004</v>
      </c>
      <c r="H1737" s="76"/>
      <c r="I1737" s="76"/>
      <c r="J1737" s="76"/>
      <c r="K1737" s="70"/>
      <c r="L1737" s="70"/>
      <c r="M1737" s="70"/>
      <c r="N1737" s="70"/>
      <c r="O1737" s="70"/>
      <c r="P1737" s="70"/>
      <c r="Q1737" s="70"/>
      <c r="R1737" s="70"/>
      <c r="S1737" s="70"/>
      <c r="T1737" s="70"/>
    </row>
    <row r="1738" spans="1:20">
      <c r="A1738" s="71"/>
      <c r="B1738" s="176" t="s">
        <v>13234</v>
      </c>
      <c r="C1738" s="105">
        <f>GENERAL!F7873</f>
        <v>0.83</v>
      </c>
      <c r="D1738" s="143">
        <f>GENERAL!C7873</f>
        <v>8.3800000000000008</v>
      </c>
      <c r="E1738" s="126">
        <f t="shared" si="149"/>
        <v>1.4246000000000005</v>
      </c>
      <c r="F1738" s="126">
        <f t="shared" si="147"/>
        <v>1.3533700000000004</v>
      </c>
      <c r="G1738" s="136">
        <f t="shared" si="148"/>
        <v>1.2821400000000005</v>
      </c>
      <c r="H1738" s="76"/>
      <c r="I1738" s="76"/>
      <c r="J1738" s="76"/>
      <c r="K1738" s="70"/>
      <c r="L1738" s="70"/>
      <c r="M1738" s="70"/>
      <c r="N1738" s="70"/>
      <c r="O1738" s="70"/>
      <c r="P1738" s="70"/>
      <c r="Q1738" s="70"/>
      <c r="R1738" s="70"/>
      <c r="S1738" s="70"/>
      <c r="T1738" s="70"/>
    </row>
    <row r="1739" spans="1:20">
      <c r="A1739" s="71"/>
      <c r="B1739" s="176" t="s">
        <v>13235</v>
      </c>
      <c r="C1739" s="105">
        <f>GENERAL!F7874</f>
        <v>0.83</v>
      </c>
      <c r="D1739" s="143">
        <f>GENERAL!C7874</f>
        <v>9.43</v>
      </c>
      <c r="E1739" s="126">
        <f t="shared" si="149"/>
        <v>1.6031000000000004</v>
      </c>
      <c r="F1739" s="126">
        <f t="shared" si="147"/>
        <v>1.5229450000000002</v>
      </c>
      <c r="G1739" s="136">
        <f t="shared" si="148"/>
        <v>1.4427900000000005</v>
      </c>
      <c r="H1739" s="76"/>
      <c r="I1739" s="76"/>
      <c r="J1739" s="76"/>
      <c r="K1739" s="70"/>
      <c r="L1739" s="70"/>
      <c r="M1739" s="70"/>
      <c r="N1739" s="70"/>
      <c r="O1739" s="70"/>
      <c r="P1739" s="70"/>
      <c r="Q1739" s="70"/>
      <c r="R1739" s="70"/>
      <c r="S1739" s="70"/>
      <c r="T1739" s="70"/>
    </row>
    <row r="1740" spans="1:20">
      <c r="A1740" s="71"/>
      <c r="B1740" s="176" t="s">
        <v>13237</v>
      </c>
      <c r="C1740" s="105">
        <f>GENERAL!F7875</f>
        <v>0.83</v>
      </c>
      <c r="D1740" s="143">
        <f>GENERAL!C7875</f>
        <v>11.6</v>
      </c>
      <c r="E1740" s="126">
        <f t="shared" si="149"/>
        <v>1.9720000000000004</v>
      </c>
      <c r="F1740" s="126">
        <f t="shared" si="147"/>
        <v>1.8734000000000004</v>
      </c>
      <c r="G1740" s="136">
        <f t="shared" si="148"/>
        <v>1.7748000000000004</v>
      </c>
      <c r="H1740" s="76"/>
      <c r="I1740" s="76"/>
      <c r="J1740" s="76"/>
      <c r="K1740" s="70"/>
      <c r="L1740" s="70"/>
      <c r="M1740" s="70"/>
      <c r="N1740" s="70"/>
      <c r="O1740" s="70"/>
      <c r="P1740" s="70"/>
      <c r="Q1740" s="70"/>
      <c r="R1740" s="70"/>
      <c r="S1740" s="70"/>
      <c r="T1740" s="70"/>
    </row>
    <row r="1741" spans="1:20">
      <c r="A1741" s="71"/>
      <c r="B1741" s="176" t="s">
        <v>13238</v>
      </c>
      <c r="C1741" s="105">
        <f>GENERAL!F7876</f>
        <v>0.83</v>
      </c>
      <c r="D1741" s="143">
        <f>GENERAL!C7876</f>
        <v>13.66</v>
      </c>
      <c r="E1741" s="126">
        <f t="shared" si="149"/>
        <v>2.3222000000000005</v>
      </c>
      <c r="F1741" s="126">
        <f t="shared" si="147"/>
        <v>2.2060900000000006</v>
      </c>
      <c r="G1741" s="136">
        <f t="shared" si="148"/>
        <v>2.0899800000000006</v>
      </c>
      <c r="H1741" s="76"/>
      <c r="I1741" s="76"/>
      <c r="J1741" s="76"/>
      <c r="K1741" s="70"/>
      <c r="L1741" s="70"/>
      <c r="M1741" s="70"/>
      <c r="N1741" s="70"/>
      <c r="O1741" s="70"/>
      <c r="P1741" s="70"/>
      <c r="Q1741" s="70"/>
      <c r="R1741" s="70"/>
      <c r="S1741" s="70"/>
      <c r="T1741" s="70"/>
    </row>
    <row r="1742" spans="1:20">
      <c r="A1742" s="71"/>
      <c r="B1742" s="176" t="s">
        <v>13141</v>
      </c>
      <c r="C1742" s="105">
        <f>GENERAL!F7877</f>
        <v>0.83</v>
      </c>
      <c r="D1742" s="143">
        <f>GENERAL!C7877</f>
        <v>15.84</v>
      </c>
      <c r="E1742" s="126">
        <f t="shared" si="149"/>
        <v>2.6928000000000005</v>
      </c>
      <c r="F1742" s="126">
        <f t="shared" si="147"/>
        <v>2.5581600000000004</v>
      </c>
      <c r="G1742" s="136">
        <f t="shared" si="148"/>
        <v>2.4235200000000003</v>
      </c>
      <c r="H1742" s="76"/>
      <c r="I1742" s="76"/>
      <c r="J1742" s="76"/>
      <c r="K1742" s="70"/>
      <c r="L1742" s="70"/>
      <c r="M1742" s="70"/>
      <c r="N1742" s="70"/>
      <c r="O1742" s="70"/>
      <c r="P1742" s="70"/>
      <c r="Q1742" s="70"/>
      <c r="R1742" s="70"/>
      <c r="S1742" s="70"/>
      <c r="T1742" s="70"/>
    </row>
    <row r="1743" spans="1:20">
      <c r="A1743" s="71"/>
      <c r="B1743" s="176" t="s">
        <v>13239</v>
      </c>
      <c r="C1743" s="105">
        <f>GENERAL!F7878</f>
        <v>0.83</v>
      </c>
      <c r="D1743" s="143">
        <f>GENERAL!C7878</f>
        <v>17.96</v>
      </c>
      <c r="E1743" s="126">
        <f t="shared" si="149"/>
        <v>3.0532000000000008</v>
      </c>
      <c r="F1743" s="126">
        <f t="shared" si="147"/>
        <v>2.9005400000000008</v>
      </c>
      <c r="G1743" s="136">
        <f t="shared" si="148"/>
        <v>2.7478800000000008</v>
      </c>
      <c r="H1743" s="76"/>
      <c r="I1743" s="76"/>
      <c r="J1743" s="76"/>
      <c r="K1743" s="70"/>
      <c r="L1743" s="70"/>
      <c r="M1743" s="70"/>
      <c r="N1743" s="70"/>
      <c r="O1743" s="70"/>
      <c r="P1743" s="70"/>
      <c r="Q1743" s="70"/>
      <c r="R1743" s="70"/>
      <c r="S1743" s="70"/>
      <c r="T1743" s="70"/>
    </row>
    <row r="1744" spans="1:20">
      <c r="A1744" s="71"/>
      <c r="B1744" s="176" t="s">
        <v>13240</v>
      </c>
      <c r="C1744" s="105">
        <f>GENERAL!F7879</f>
        <v>0.83</v>
      </c>
      <c r="D1744" s="143">
        <f>GENERAL!C7879</f>
        <v>21.81</v>
      </c>
      <c r="E1744" s="126">
        <f t="shared" si="149"/>
        <v>3.7077000000000004</v>
      </c>
      <c r="F1744" s="126">
        <f t="shared" si="147"/>
        <v>3.5223150000000003</v>
      </c>
      <c r="G1744" s="136">
        <f t="shared" si="148"/>
        <v>3.3369300000000006</v>
      </c>
      <c r="H1744" s="76"/>
      <c r="I1744" s="76"/>
      <c r="J1744" s="76"/>
      <c r="K1744" s="70"/>
      <c r="L1744" s="70"/>
      <c r="M1744" s="70"/>
      <c r="N1744" s="70"/>
      <c r="O1744" s="70"/>
      <c r="P1744" s="70"/>
      <c r="Q1744" s="70"/>
      <c r="R1744" s="70"/>
      <c r="S1744" s="70"/>
      <c r="T1744" s="70"/>
    </row>
    <row r="1745" spans="1:20">
      <c r="A1745" s="71"/>
      <c r="B1745" s="176" t="s">
        <v>13366</v>
      </c>
      <c r="C1745" s="105">
        <f>GENERAL!F7880</f>
        <v>0.83</v>
      </c>
      <c r="D1745" s="143">
        <f>GENERAL!C7880</f>
        <v>22.24</v>
      </c>
      <c r="E1745" s="126">
        <f t="shared" si="149"/>
        <v>3.7808000000000006</v>
      </c>
      <c r="F1745" s="126">
        <f t="shared" si="147"/>
        <v>3.5917600000000003</v>
      </c>
      <c r="G1745" s="136">
        <f t="shared" si="148"/>
        <v>3.4027200000000004</v>
      </c>
      <c r="H1745" s="76"/>
      <c r="I1745" s="76"/>
      <c r="J1745" s="76"/>
      <c r="K1745" s="70"/>
      <c r="L1745" s="70"/>
      <c r="M1745" s="70"/>
      <c r="N1745" s="70"/>
      <c r="O1745" s="70"/>
      <c r="P1745" s="70"/>
      <c r="Q1745" s="70"/>
      <c r="R1745" s="70"/>
      <c r="S1745" s="70"/>
      <c r="T1745" s="70"/>
    </row>
    <row r="1746" spans="1:20">
      <c r="A1746" s="71"/>
      <c r="B1746" s="176" t="s">
        <v>13144</v>
      </c>
      <c r="C1746" s="105">
        <f>GENERAL!F7881</f>
        <v>0.83</v>
      </c>
      <c r="D1746" s="143">
        <f>GENERAL!C7881</f>
        <v>25.78</v>
      </c>
      <c r="E1746" s="126">
        <f t="shared" si="149"/>
        <v>4.3826000000000009</v>
      </c>
      <c r="F1746" s="126">
        <f t="shared" si="147"/>
        <v>4.1634700000000011</v>
      </c>
      <c r="G1746" s="136">
        <f t="shared" si="148"/>
        <v>3.9443400000000008</v>
      </c>
      <c r="H1746" s="76"/>
      <c r="I1746" s="76"/>
      <c r="J1746" s="76"/>
      <c r="K1746" s="70"/>
      <c r="L1746" s="70"/>
      <c r="M1746" s="70"/>
      <c r="N1746" s="70"/>
      <c r="O1746" s="70"/>
      <c r="P1746" s="70"/>
      <c r="Q1746" s="70"/>
      <c r="R1746" s="70"/>
      <c r="S1746" s="70"/>
      <c r="T1746" s="70"/>
    </row>
    <row r="1747" spans="1:20">
      <c r="A1747" s="71"/>
      <c r="B1747" s="176" t="s">
        <v>13368</v>
      </c>
      <c r="C1747" s="105">
        <f>GENERAL!F7882</f>
        <v>0.83</v>
      </c>
      <c r="D1747" s="143">
        <f>GENERAL!C7882</f>
        <v>10.59</v>
      </c>
      <c r="E1747" s="126">
        <f t="shared" si="149"/>
        <v>1.8003000000000005</v>
      </c>
      <c r="F1747" s="126">
        <f t="shared" si="147"/>
        <v>1.7102850000000003</v>
      </c>
      <c r="G1747" s="136">
        <f t="shared" si="148"/>
        <v>1.6202700000000005</v>
      </c>
      <c r="H1747" s="76"/>
      <c r="I1747" s="76"/>
      <c r="J1747" s="76"/>
      <c r="K1747" s="70"/>
      <c r="L1747" s="70"/>
      <c r="M1747" s="70"/>
      <c r="N1747" s="70"/>
      <c r="O1747" s="70"/>
      <c r="P1747" s="70"/>
      <c r="Q1747" s="70"/>
      <c r="R1747" s="70"/>
      <c r="S1747" s="70"/>
      <c r="T1747" s="70"/>
    </row>
    <row r="1748" spans="1:20">
      <c r="A1748" s="71"/>
      <c r="B1748" s="176" t="s">
        <v>13369</v>
      </c>
      <c r="C1748" s="105">
        <f>GENERAL!F7883</f>
        <v>0.83</v>
      </c>
      <c r="D1748" s="143">
        <f>GENERAL!C7883</f>
        <v>12.39</v>
      </c>
      <c r="E1748" s="126">
        <f t="shared" si="149"/>
        <v>2.1063000000000005</v>
      </c>
      <c r="F1748" s="126">
        <f t="shared" si="147"/>
        <v>2.0009850000000005</v>
      </c>
      <c r="G1748" s="136">
        <f t="shared" si="148"/>
        <v>1.8956700000000004</v>
      </c>
      <c r="H1748" s="76"/>
      <c r="I1748" s="76"/>
      <c r="J1748" s="76"/>
      <c r="K1748" s="70"/>
      <c r="L1748" s="70"/>
      <c r="M1748" s="70"/>
      <c r="N1748" s="70"/>
      <c r="O1748" s="70"/>
      <c r="P1748" s="70"/>
      <c r="Q1748" s="70"/>
      <c r="R1748" s="70"/>
      <c r="S1748" s="70"/>
      <c r="T1748" s="70"/>
    </row>
    <row r="1749" spans="1:20">
      <c r="A1749" s="71"/>
      <c r="B1749" s="176" t="s">
        <v>13241</v>
      </c>
      <c r="C1749" s="105">
        <f>GENERAL!F7884</f>
        <v>0.83</v>
      </c>
      <c r="D1749" s="143">
        <f>GENERAL!C7884</f>
        <v>13.4</v>
      </c>
      <c r="E1749" s="126">
        <f t="shared" si="149"/>
        <v>2.2780000000000005</v>
      </c>
      <c r="F1749" s="126">
        <f t="shared" si="147"/>
        <v>2.1641000000000004</v>
      </c>
      <c r="G1749" s="136">
        <f t="shared" si="148"/>
        <v>2.0502000000000007</v>
      </c>
      <c r="H1749" s="76"/>
      <c r="I1749" s="76"/>
      <c r="J1749" s="76"/>
      <c r="K1749" s="70"/>
      <c r="L1749" s="70"/>
      <c r="M1749" s="70"/>
      <c r="N1749" s="70"/>
      <c r="O1749" s="70"/>
      <c r="P1749" s="70"/>
      <c r="Q1749" s="70"/>
      <c r="R1749" s="70"/>
      <c r="S1749" s="70"/>
      <c r="T1749" s="70"/>
    </row>
    <row r="1750" spans="1:20">
      <c r="A1750" s="71"/>
      <c r="B1750" s="176" t="s">
        <v>13243</v>
      </c>
      <c r="C1750" s="105">
        <f>GENERAL!F7885</f>
        <v>0.83</v>
      </c>
      <c r="D1750" s="143">
        <f>GENERAL!C7885</f>
        <v>16.739999999999998</v>
      </c>
      <c r="E1750" s="126">
        <f t="shared" si="149"/>
        <v>2.8458000000000006</v>
      </c>
      <c r="F1750" s="126">
        <f t="shared" si="147"/>
        <v>2.7035100000000005</v>
      </c>
      <c r="G1750" s="136">
        <f t="shared" si="148"/>
        <v>2.5612200000000005</v>
      </c>
      <c r="H1750" s="76"/>
      <c r="I1750" s="76"/>
      <c r="J1750" s="76"/>
      <c r="K1750" s="70"/>
      <c r="L1750" s="70"/>
      <c r="M1750" s="70"/>
      <c r="N1750" s="70"/>
      <c r="O1750" s="70"/>
      <c r="P1750" s="70"/>
      <c r="Q1750" s="70"/>
      <c r="R1750" s="70"/>
      <c r="S1750" s="70"/>
      <c r="T1750" s="70"/>
    </row>
    <row r="1751" spans="1:20">
      <c r="A1751" s="71"/>
      <c r="B1751" s="176" t="s">
        <v>13244</v>
      </c>
      <c r="C1751" s="105">
        <f>GENERAL!F7886</f>
        <v>0.83</v>
      </c>
      <c r="D1751" s="143">
        <f>GENERAL!C7886</f>
        <v>19.43</v>
      </c>
      <c r="E1751" s="126">
        <f t="shared" si="149"/>
        <v>3.3031000000000006</v>
      </c>
      <c r="F1751" s="126">
        <f t="shared" si="147"/>
        <v>3.1379450000000002</v>
      </c>
      <c r="G1751" s="136">
        <f t="shared" si="148"/>
        <v>2.9727900000000007</v>
      </c>
      <c r="H1751" s="76"/>
      <c r="I1751" s="76"/>
      <c r="J1751" s="76"/>
      <c r="K1751" s="70"/>
      <c r="L1751" s="70"/>
      <c r="M1751" s="70"/>
      <c r="N1751" s="70"/>
      <c r="O1751" s="70"/>
      <c r="P1751" s="70"/>
      <c r="Q1751" s="70"/>
      <c r="R1751" s="70"/>
      <c r="S1751" s="70"/>
      <c r="T1751" s="70"/>
    </row>
    <row r="1752" spans="1:20">
      <c r="A1752" s="71"/>
      <c r="B1752" s="176" t="s">
        <v>13299</v>
      </c>
      <c r="C1752" s="105">
        <f>GENERAL!F7887</f>
        <v>0.83</v>
      </c>
      <c r="D1752" s="143">
        <f>GENERAL!C7887</f>
        <v>22.75</v>
      </c>
      <c r="E1752" s="126">
        <f t="shared" si="149"/>
        <v>3.867500000000001</v>
      </c>
      <c r="F1752" s="126">
        <f t="shared" si="147"/>
        <v>3.674125000000001</v>
      </c>
      <c r="G1752" s="136">
        <f t="shared" si="148"/>
        <v>3.4807500000000009</v>
      </c>
      <c r="H1752" s="76"/>
      <c r="I1752" s="76"/>
      <c r="J1752" s="76"/>
      <c r="K1752" s="70"/>
      <c r="L1752" s="70"/>
      <c r="M1752" s="70"/>
      <c r="N1752" s="70"/>
      <c r="O1752" s="70"/>
      <c r="P1752" s="70"/>
      <c r="Q1752" s="70"/>
      <c r="R1752" s="70"/>
      <c r="S1752" s="70"/>
      <c r="T1752" s="70"/>
    </row>
    <row r="1753" spans="1:20">
      <c r="A1753" s="71"/>
      <c r="B1753" s="176" t="s">
        <v>13370</v>
      </c>
      <c r="C1753" s="105">
        <f>GENERAL!F7888</f>
        <v>0.83</v>
      </c>
      <c r="D1753" s="143">
        <f>GENERAL!C7888</f>
        <v>25.32</v>
      </c>
      <c r="E1753" s="126">
        <f t="shared" si="149"/>
        <v>4.3044000000000011</v>
      </c>
      <c r="F1753" s="126">
        <f t="shared" si="147"/>
        <v>4.0891800000000007</v>
      </c>
      <c r="G1753" s="136">
        <f t="shared" si="148"/>
        <v>3.8739600000000012</v>
      </c>
      <c r="H1753" s="76"/>
      <c r="I1753" s="76"/>
      <c r="J1753" s="76"/>
      <c r="K1753" s="70"/>
      <c r="L1753" s="70"/>
      <c r="M1753" s="70"/>
      <c r="N1753" s="70"/>
      <c r="O1753" s="70"/>
      <c r="P1753" s="70"/>
      <c r="Q1753" s="70"/>
      <c r="R1753" s="70"/>
      <c r="S1753" s="70"/>
      <c r="T1753" s="70"/>
    </row>
    <row r="1754" spans="1:20">
      <c r="A1754" s="71"/>
      <c r="B1754" s="176" t="s">
        <v>13301</v>
      </c>
      <c r="C1754" s="105">
        <f>GENERAL!F7889</f>
        <v>0.83</v>
      </c>
      <c r="D1754" s="143">
        <f>GENERAL!C7889</f>
        <v>29.24</v>
      </c>
      <c r="E1754" s="126">
        <f t="shared" si="149"/>
        <v>4.9708000000000006</v>
      </c>
      <c r="F1754" s="126">
        <f t="shared" si="147"/>
        <v>4.7222600000000003</v>
      </c>
      <c r="G1754" s="136">
        <f t="shared" si="148"/>
        <v>4.473720000000001</v>
      </c>
      <c r="H1754" s="76"/>
      <c r="I1754" s="76"/>
      <c r="J1754" s="76"/>
      <c r="K1754" s="70"/>
      <c r="L1754" s="70"/>
      <c r="M1754" s="70"/>
      <c r="N1754" s="70"/>
      <c r="O1754" s="70"/>
      <c r="P1754" s="70"/>
      <c r="Q1754" s="70"/>
      <c r="R1754" s="70"/>
      <c r="S1754" s="70"/>
      <c r="T1754" s="70"/>
    </row>
    <row r="1755" spans="1:20">
      <c r="A1755" s="71"/>
      <c r="B1755" s="176" t="s">
        <v>13246</v>
      </c>
      <c r="C1755" s="105">
        <f>GENERAL!F7890</f>
        <v>0.83</v>
      </c>
      <c r="D1755" s="143">
        <f>GENERAL!C7890</f>
        <v>14.8</v>
      </c>
      <c r="E1755" s="126">
        <f t="shared" si="149"/>
        <v>2.5160000000000009</v>
      </c>
      <c r="F1755" s="126">
        <f t="shared" si="147"/>
        <v>2.3902000000000005</v>
      </c>
      <c r="G1755" s="136">
        <f t="shared" si="148"/>
        <v>2.2644000000000011</v>
      </c>
      <c r="H1755" s="76"/>
      <c r="I1755" s="76"/>
      <c r="J1755" s="76"/>
      <c r="K1755" s="70"/>
      <c r="L1755" s="70"/>
      <c r="M1755" s="70"/>
      <c r="N1755" s="70"/>
      <c r="O1755" s="70"/>
      <c r="P1755" s="70"/>
      <c r="Q1755" s="70"/>
      <c r="R1755" s="70"/>
      <c r="S1755" s="70"/>
      <c r="T1755" s="70"/>
    </row>
    <row r="1756" spans="1:20">
      <c r="A1756" s="71"/>
      <c r="B1756" s="176" t="s">
        <v>13247</v>
      </c>
      <c r="C1756" s="105">
        <f>GENERAL!F7891</f>
        <v>0.83</v>
      </c>
      <c r="D1756" s="143">
        <f>GENERAL!C7891</f>
        <v>16.899999999999999</v>
      </c>
      <c r="E1756" s="126">
        <f t="shared" si="149"/>
        <v>2.8730000000000002</v>
      </c>
      <c r="F1756" s="126">
        <f t="shared" si="147"/>
        <v>2.7293500000000002</v>
      </c>
      <c r="G1756" s="136">
        <f t="shared" si="148"/>
        <v>2.5857000000000001</v>
      </c>
      <c r="H1756" s="76"/>
      <c r="I1756" s="76"/>
      <c r="J1756" s="76"/>
      <c r="K1756" s="70"/>
      <c r="L1756" s="70"/>
      <c r="M1756" s="70"/>
      <c r="N1756" s="70"/>
      <c r="O1756" s="70"/>
      <c r="P1756" s="70"/>
      <c r="Q1756" s="70"/>
      <c r="R1756" s="70"/>
      <c r="S1756" s="70"/>
      <c r="T1756" s="70"/>
    </row>
    <row r="1757" spans="1:20">
      <c r="A1757" s="71"/>
      <c r="B1757" s="176" t="s">
        <v>13248</v>
      </c>
      <c r="C1757" s="105">
        <f>GENERAL!F7892</f>
        <v>0.83</v>
      </c>
      <c r="D1757" s="143">
        <f>GENERAL!C7892</f>
        <v>18.78</v>
      </c>
      <c r="E1757" s="126">
        <f t="shared" si="149"/>
        <v>3.192600000000001</v>
      </c>
      <c r="F1757" s="126">
        <f t="shared" si="147"/>
        <v>3.0329700000000006</v>
      </c>
      <c r="G1757" s="136">
        <f t="shared" si="148"/>
        <v>2.8733400000000011</v>
      </c>
      <c r="H1757" s="76"/>
      <c r="I1757" s="76"/>
      <c r="J1757" s="76"/>
      <c r="K1757" s="70"/>
      <c r="L1757" s="70"/>
      <c r="M1757" s="70"/>
      <c r="N1757" s="70"/>
      <c r="O1757" s="70"/>
      <c r="P1757" s="70"/>
      <c r="Q1757" s="70"/>
      <c r="R1757" s="70"/>
      <c r="S1757" s="70"/>
      <c r="T1757" s="70"/>
    </row>
    <row r="1758" spans="1:20">
      <c r="A1758" s="71"/>
      <c r="B1758" s="176" t="s">
        <v>13250</v>
      </c>
      <c r="C1758" s="105">
        <f>GENERAL!F7893</f>
        <v>0.83</v>
      </c>
      <c r="D1758" s="143">
        <f>GENERAL!C7893</f>
        <v>22.54</v>
      </c>
      <c r="E1758" s="126">
        <f t="shared" si="149"/>
        <v>3.8318000000000008</v>
      </c>
      <c r="F1758" s="126">
        <f t="shared" si="147"/>
        <v>3.6402100000000006</v>
      </c>
      <c r="G1758" s="136">
        <f t="shared" si="148"/>
        <v>3.4486200000000009</v>
      </c>
      <c r="H1758" s="76"/>
      <c r="I1758" s="76"/>
      <c r="J1758" s="76"/>
      <c r="K1758" s="70"/>
      <c r="L1758" s="70"/>
      <c r="M1758" s="70"/>
      <c r="N1758" s="70"/>
      <c r="O1758" s="70"/>
      <c r="P1758" s="70"/>
      <c r="Q1758" s="70"/>
      <c r="R1758" s="70"/>
      <c r="S1758" s="70"/>
      <c r="T1758" s="70"/>
    </row>
    <row r="1759" spans="1:20">
      <c r="A1759" s="71"/>
      <c r="B1759" s="176" t="s">
        <v>13251</v>
      </c>
      <c r="C1759" s="105">
        <f>GENERAL!F7894</f>
        <v>0.83</v>
      </c>
      <c r="D1759" s="143">
        <f>GENERAL!C7894</f>
        <v>26.54</v>
      </c>
      <c r="E1759" s="126">
        <f t="shared" si="149"/>
        <v>4.5118000000000009</v>
      </c>
      <c r="F1759" s="126">
        <f t="shared" si="147"/>
        <v>4.2862100000000005</v>
      </c>
      <c r="G1759" s="136">
        <f t="shared" si="148"/>
        <v>4.060620000000001</v>
      </c>
      <c r="H1759" s="76"/>
      <c r="I1759" s="76"/>
      <c r="J1759" s="76"/>
      <c r="K1759" s="70"/>
      <c r="L1759" s="70"/>
      <c r="M1759" s="70"/>
      <c r="N1759" s="70"/>
      <c r="O1759" s="70"/>
      <c r="P1759" s="70"/>
      <c r="Q1759" s="70"/>
      <c r="R1759" s="70"/>
      <c r="S1759" s="70"/>
      <c r="T1759" s="70"/>
    </row>
    <row r="1760" spans="1:20">
      <c r="A1760" s="71"/>
      <c r="B1760" s="176" t="s">
        <v>13252</v>
      </c>
      <c r="C1760" s="105">
        <f>GENERAL!F7895</f>
        <v>0.83</v>
      </c>
      <c r="D1760" s="143">
        <f>GENERAL!C7895</f>
        <v>30.05</v>
      </c>
      <c r="E1760" s="126">
        <f t="shared" si="149"/>
        <v>5.1085000000000012</v>
      </c>
      <c r="F1760" s="126">
        <f t="shared" si="147"/>
        <v>4.8530750000000005</v>
      </c>
      <c r="G1760" s="136">
        <f t="shared" si="148"/>
        <v>4.5976500000000016</v>
      </c>
      <c r="H1760" s="76"/>
      <c r="I1760" s="76"/>
      <c r="J1760" s="76"/>
      <c r="K1760" s="70"/>
      <c r="L1760" s="70"/>
      <c r="M1760" s="70"/>
      <c r="N1760" s="70"/>
      <c r="O1760" s="70"/>
      <c r="P1760" s="70"/>
      <c r="Q1760" s="70"/>
      <c r="R1760" s="70"/>
      <c r="S1760" s="70"/>
      <c r="T1760" s="70"/>
    </row>
    <row r="1761" spans="1:20">
      <c r="A1761" s="71"/>
      <c r="B1761" s="176" t="s">
        <v>13253</v>
      </c>
      <c r="C1761" s="105">
        <f>GENERAL!F7896</f>
        <v>0.83</v>
      </c>
      <c r="D1761" s="143">
        <f>GENERAL!C7896</f>
        <v>33.99</v>
      </c>
      <c r="E1761" s="126">
        <f t="shared" si="149"/>
        <v>5.7783000000000015</v>
      </c>
      <c r="F1761" s="126">
        <f t="shared" si="147"/>
        <v>5.4893850000000013</v>
      </c>
      <c r="G1761" s="136">
        <f t="shared" si="148"/>
        <v>5.2004700000000019</v>
      </c>
      <c r="H1761" s="76"/>
      <c r="I1761" s="76"/>
      <c r="J1761" s="76"/>
      <c r="K1761" s="70"/>
      <c r="L1761" s="70"/>
      <c r="M1761" s="70"/>
      <c r="N1761" s="70"/>
      <c r="O1761" s="70"/>
      <c r="P1761" s="70"/>
      <c r="Q1761" s="70"/>
      <c r="R1761" s="70"/>
      <c r="S1761" s="70"/>
      <c r="T1761" s="70"/>
    </row>
    <row r="1762" spans="1:20">
      <c r="A1762" s="71"/>
      <c r="B1762" s="176" t="s">
        <v>13254</v>
      </c>
      <c r="C1762" s="105">
        <f>GENERAL!F7897</f>
        <v>0.83</v>
      </c>
      <c r="D1762" s="143">
        <f>GENERAL!C7897</f>
        <v>37.93</v>
      </c>
      <c r="E1762" s="126">
        <f t="shared" si="149"/>
        <v>6.4481000000000011</v>
      </c>
      <c r="F1762" s="126">
        <f t="shared" si="147"/>
        <v>6.1256950000000003</v>
      </c>
      <c r="G1762" s="136">
        <f t="shared" si="148"/>
        <v>5.8032900000000014</v>
      </c>
      <c r="H1762" s="76"/>
      <c r="I1762" s="76"/>
      <c r="J1762" s="76"/>
      <c r="K1762" s="70"/>
      <c r="L1762" s="70"/>
      <c r="M1762" s="70"/>
      <c r="N1762" s="70"/>
      <c r="O1762" s="70"/>
      <c r="P1762" s="70"/>
      <c r="Q1762" s="70"/>
      <c r="R1762" s="70"/>
      <c r="S1762" s="70"/>
      <c r="T1762" s="70"/>
    </row>
    <row r="1763" spans="1:20">
      <c r="A1763" s="71"/>
      <c r="B1763" s="176" t="s">
        <v>13149</v>
      </c>
      <c r="C1763" s="105">
        <f>GENERAL!F7898</f>
        <v>0.83</v>
      </c>
      <c r="D1763" s="143">
        <f>GENERAL!C7898</f>
        <v>43.98</v>
      </c>
      <c r="E1763" s="126">
        <f t="shared" si="149"/>
        <v>7.4766000000000012</v>
      </c>
      <c r="F1763" s="126">
        <f t="shared" si="147"/>
        <v>7.1027700000000005</v>
      </c>
      <c r="G1763" s="136">
        <f t="shared" si="148"/>
        <v>6.7289400000000015</v>
      </c>
      <c r="H1763" s="76"/>
      <c r="I1763" s="76"/>
      <c r="J1763" s="76"/>
      <c r="K1763" s="70"/>
      <c r="L1763" s="70"/>
      <c r="M1763" s="70"/>
      <c r="N1763" s="70"/>
      <c r="O1763" s="70"/>
      <c r="P1763" s="70"/>
      <c r="Q1763" s="70"/>
      <c r="R1763" s="70"/>
      <c r="S1763" s="70"/>
      <c r="T1763" s="70"/>
    </row>
    <row r="1764" spans="1:20">
      <c r="A1764" s="71"/>
      <c r="B1764" s="176" t="s">
        <v>13309</v>
      </c>
      <c r="C1764" s="105">
        <f>GENERAL!F7899</f>
        <v>0.83</v>
      </c>
      <c r="D1764" s="143">
        <f>GENERAL!C7899</f>
        <v>46.45</v>
      </c>
      <c r="E1764" s="126">
        <f t="shared" si="149"/>
        <v>7.8965000000000023</v>
      </c>
      <c r="F1764" s="126">
        <f t="shared" si="147"/>
        <v>7.5016750000000014</v>
      </c>
      <c r="G1764" s="136">
        <f t="shared" si="148"/>
        <v>7.1068500000000023</v>
      </c>
      <c r="H1764" s="76"/>
      <c r="I1764" s="76"/>
      <c r="J1764" s="76"/>
      <c r="K1764" s="70"/>
      <c r="L1764" s="70"/>
      <c r="M1764" s="70"/>
      <c r="N1764" s="70"/>
      <c r="O1764" s="70"/>
      <c r="P1764" s="70"/>
      <c r="Q1764" s="70"/>
      <c r="R1764" s="70"/>
      <c r="S1764" s="70"/>
      <c r="T1764" s="70"/>
    </row>
    <row r="1765" spans="1:20">
      <c r="A1765" s="71"/>
      <c r="B1765" s="176" t="s">
        <v>13373</v>
      </c>
      <c r="C1765" s="105">
        <f>GENERAL!F7900</f>
        <v>0.83</v>
      </c>
      <c r="D1765" s="143">
        <f>GENERAL!C7900</f>
        <v>33.53</v>
      </c>
      <c r="E1765" s="126">
        <f t="shared" si="149"/>
        <v>5.7001000000000017</v>
      </c>
      <c r="F1765" s="126">
        <f t="shared" si="147"/>
        <v>5.4150950000000018</v>
      </c>
      <c r="G1765" s="136">
        <f t="shared" si="148"/>
        <v>5.1300900000000018</v>
      </c>
      <c r="H1765" s="76"/>
      <c r="I1765" s="76"/>
      <c r="J1765" s="76"/>
      <c r="K1765" s="70"/>
      <c r="L1765" s="70"/>
      <c r="M1765" s="70"/>
      <c r="N1765" s="70"/>
      <c r="O1765" s="70"/>
      <c r="P1765" s="70"/>
      <c r="Q1765" s="70"/>
      <c r="R1765" s="70"/>
      <c r="S1765" s="70"/>
      <c r="T1765" s="70"/>
    </row>
    <row r="1766" spans="1:20">
      <c r="A1766" s="71"/>
      <c r="B1766" s="176" t="s">
        <v>13256</v>
      </c>
      <c r="C1766" s="105">
        <f>GENERAL!F7901</f>
        <v>0.83</v>
      </c>
      <c r="D1766" s="143">
        <f>GENERAL!C7901</f>
        <v>33.21</v>
      </c>
      <c r="E1766" s="126">
        <f t="shared" si="149"/>
        <v>5.6457000000000015</v>
      </c>
      <c r="F1766" s="126">
        <f t="shared" si="147"/>
        <v>5.3634150000000016</v>
      </c>
      <c r="G1766" s="136">
        <f t="shared" si="148"/>
        <v>5.0811300000000017</v>
      </c>
      <c r="H1766" s="76"/>
      <c r="I1766" s="76"/>
      <c r="J1766" s="76"/>
      <c r="K1766" s="70"/>
      <c r="L1766" s="70"/>
      <c r="M1766" s="70"/>
      <c r="N1766" s="70"/>
      <c r="O1766" s="70"/>
      <c r="P1766" s="70"/>
      <c r="Q1766" s="70"/>
      <c r="R1766" s="70"/>
      <c r="S1766" s="70"/>
      <c r="T1766" s="70"/>
    </row>
    <row r="1767" spans="1:20">
      <c r="A1767" s="71"/>
      <c r="B1767" s="176" t="s">
        <v>13258</v>
      </c>
      <c r="C1767" s="105">
        <f>GENERAL!F7902</f>
        <v>0.83</v>
      </c>
      <c r="D1767" s="143">
        <f>GENERAL!C7902</f>
        <v>38.340000000000003</v>
      </c>
      <c r="E1767" s="126">
        <f t="shared" si="149"/>
        <v>6.517800000000002</v>
      </c>
      <c r="F1767" s="126">
        <f t="shared" si="147"/>
        <v>6.1919100000000018</v>
      </c>
      <c r="G1767" s="136">
        <f t="shared" si="148"/>
        <v>5.8660200000000016</v>
      </c>
      <c r="H1767" s="76"/>
      <c r="I1767" s="76"/>
      <c r="J1767" s="76"/>
      <c r="K1767" s="70"/>
      <c r="L1767" s="70"/>
      <c r="M1767" s="70"/>
      <c r="N1767" s="70"/>
      <c r="O1767" s="70"/>
      <c r="P1767" s="70"/>
      <c r="Q1767" s="70"/>
      <c r="R1767" s="70"/>
      <c r="S1767" s="70"/>
      <c r="T1767" s="70"/>
    </row>
    <row r="1768" spans="1:20">
      <c r="A1768" s="71"/>
      <c r="B1768" s="176" t="s">
        <v>13259</v>
      </c>
      <c r="C1768" s="105">
        <f>GENERAL!F7903</f>
        <v>0.83</v>
      </c>
      <c r="D1768" s="143">
        <f>GENERAL!C7903</f>
        <v>44.41</v>
      </c>
      <c r="E1768" s="126">
        <f t="shared" si="149"/>
        <v>7.5497000000000014</v>
      </c>
      <c r="F1768" s="126">
        <f t="shared" si="147"/>
        <v>7.1722150000000013</v>
      </c>
      <c r="G1768" s="136">
        <f t="shared" si="148"/>
        <v>6.7947300000000013</v>
      </c>
      <c r="H1768" s="76"/>
      <c r="I1768" s="76"/>
      <c r="J1768" s="76"/>
      <c r="K1768" s="70"/>
      <c r="L1768" s="70"/>
      <c r="M1768" s="70"/>
      <c r="N1768" s="70"/>
      <c r="O1768" s="70"/>
      <c r="P1768" s="70"/>
      <c r="Q1768" s="70"/>
      <c r="R1768" s="70"/>
      <c r="S1768" s="70"/>
      <c r="T1768" s="70"/>
    </row>
    <row r="1769" spans="1:20">
      <c r="A1769" s="71"/>
      <c r="B1769" s="176" t="s">
        <v>13260</v>
      </c>
      <c r="C1769" s="105">
        <f>GENERAL!F7904</f>
        <v>0.83</v>
      </c>
      <c r="D1769" s="143">
        <f>GENERAL!C7904</f>
        <v>50.89</v>
      </c>
      <c r="E1769" s="126">
        <f t="shared" si="149"/>
        <v>8.6513000000000027</v>
      </c>
      <c r="F1769" s="126">
        <f t="shared" si="147"/>
        <v>8.2187350000000023</v>
      </c>
      <c r="G1769" s="136">
        <f t="shared" si="148"/>
        <v>7.7861700000000029</v>
      </c>
      <c r="H1769" s="76"/>
      <c r="I1769" s="76"/>
      <c r="J1769" s="76"/>
      <c r="K1769" s="70"/>
      <c r="L1769" s="70"/>
      <c r="M1769" s="70"/>
      <c r="N1769" s="70"/>
      <c r="O1769" s="70"/>
      <c r="P1769" s="70"/>
      <c r="Q1769" s="70"/>
      <c r="R1769" s="70"/>
      <c r="S1769" s="70"/>
      <c r="T1769" s="70"/>
    </row>
    <row r="1770" spans="1:20" ht="15" thickBot="1">
      <c r="A1770" s="71"/>
      <c r="B1770" s="148"/>
      <c r="C1770" s="160"/>
      <c r="D1770" s="161"/>
      <c r="E1770" s="139"/>
      <c r="F1770" s="139"/>
      <c r="G1770" s="128"/>
      <c r="H1770" s="76"/>
      <c r="I1770" s="76"/>
      <c r="J1770" s="76"/>
      <c r="K1770" s="70"/>
      <c r="L1770" s="70"/>
      <c r="M1770" s="70"/>
      <c r="N1770" s="70"/>
      <c r="O1770" s="70"/>
      <c r="P1770" s="70"/>
      <c r="Q1770" s="70"/>
      <c r="R1770" s="70"/>
      <c r="S1770" s="70"/>
      <c r="T1770" s="70"/>
    </row>
    <row r="1771" spans="1:20">
      <c r="A1771" s="71"/>
      <c r="B1771" s="121"/>
      <c r="C1771" s="111"/>
      <c r="D1771" s="112"/>
      <c r="E1771" s="121"/>
      <c r="F1771" s="121"/>
      <c r="G1771" s="121"/>
      <c r="H1771" s="76"/>
      <c r="I1771" s="76"/>
      <c r="J1771" s="76"/>
      <c r="K1771" s="70"/>
      <c r="L1771" s="70"/>
      <c r="M1771" s="70"/>
      <c r="N1771" s="70"/>
      <c r="O1771" s="70"/>
      <c r="P1771" s="70"/>
      <c r="Q1771" s="70"/>
      <c r="R1771" s="70"/>
      <c r="S1771" s="70"/>
      <c r="T1771" s="70"/>
    </row>
    <row r="1772" spans="1:20" ht="15" thickBot="1">
      <c r="A1772" s="71"/>
      <c r="B1772" s="121"/>
      <c r="C1772" s="111"/>
      <c r="D1772" s="112"/>
      <c r="E1772" s="121"/>
      <c r="F1772" s="121"/>
      <c r="G1772" s="121"/>
      <c r="H1772" s="76"/>
      <c r="I1772" s="76"/>
      <c r="J1772" s="76"/>
      <c r="K1772" s="70"/>
      <c r="L1772" s="70"/>
      <c r="M1772" s="70"/>
      <c r="N1772" s="70"/>
      <c r="O1772" s="70"/>
      <c r="P1772" s="70"/>
      <c r="Q1772" s="70"/>
      <c r="R1772" s="70"/>
      <c r="S1772" s="70"/>
      <c r="T1772" s="70"/>
    </row>
    <row r="1773" spans="1:20" ht="23.25" customHeight="1">
      <c r="A1773" s="71"/>
      <c r="B1773" s="79" t="s">
        <v>12829</v>
      </c>
      <c r="C1773" s="141"/>
      <c r="D1773" s="141"/>
      <c r="E1773" s="141"/>
      <c r="F1773" s="122"/>
      <c r="G1773" s="123"/>
      <c r="H1773" s="72"/>
      <c r="I1773" s="72"/>
      <c r="J1773" s="72"/>
      <c r="K1773" s="70"/>
      <c r="L1773" s="70"/>
      <c r="M1773" s="70"/>
      <c r="N1773" s="70"/>
      <c r="O1773" s="70"/>
      <c r="P1773" s="70"/>
      <c r="Q1773" s="70"/>
      <c r="R1773" s="70"/>
      <c r="S1773" s="70"/>
      <c r="T1773" s="70"/>
    </row>
    <row r="1774" spans="1:20" ht="23.25" customHeight="1">
      <c r="A1774" s="71"/>
      <c r="B1774" s="142"/>
      <c r="C1774" s="84"/>
      <c r="D1774" s="84"/>
      <c r="E1774" s="84"/>
      <c r="F1774" s="124"/>
      <c r="G1774" s="125"/>
      <c r="H1774" s="72"/>
      <c r="I1774" s="72"/>
      <c r="J1774" s="72"/>
      <c r="K1774" s="70"/>
      <c r="L1774" s="70"/>
      <c r="M1774" s="70"/>
      <c r="N1774" s="70"/>
      <c r="O1774" s="70"/>
      <c r="P1774" s="70"/>
      <c r="Q1774" s="70"/>
      <c r="R1774" s="70"/>
      <c r="S1774" s="70"/>
      <c r="T1774" s="70"/>
    </row>
    <row r="1775" spans="1:20" ht="23.25" customHeight="1" thickBot="1">
      <c r="A1775" s="71"/>
      <c r="B1775" s="174"/>
      <c r="C1775" s="175"/>
      <c r="D1775" s="175"/>
      <c r="E1775" s="124"/>
      <c r="F1775" s="124"/>
      <c r="G1775" s="125"/>
      <c r="H1775" s="72"/>
      <c r="I1775" s="72"/>
      <c r="J1775" s="72"/>
      <c r="K1775" s="70"/>
      <c r="L1775" s="70"/>
      <c r="M1775" s="70"/>
      <c r="N1775" s="70"/>
      <c r="O1775" s="70"/>
      <c r="P1775" s="70"/>
      <c r="Q1775" s="70"/>
      <c r="R1775" s="70"/>
      <c r="S1775" s="70"/>
      <c r="T1775" s="70"/>
    </row>
    <row r="1776" spans="1:20">
      <c r="A1776" s="71"/>
      <c r="B1776" s="80" t="s">
        <v>12674</v>
      </c>
      <c r="C1776" s="87" t="s">
        <v>12675</v>
      </c>
      <c r="D1776" s="88" t="s">
        <v>12912</v>
      </c>
      <c r="E1776" s="89" t="s">
        <v>12910</v>
      </c>
      <c r="F1776" s="89" t="s">
        <v>12910</v>
      </c>
      <c r="G1776" s="90" t="s">
        <v>12910</v>
      </c>
      <c r="H1776" s="72"/>
      <c r="I1776" s="72"/>
      <c r="J1776" s="72"/>
      <c r="K1776" s="70"/>
      <c r="L1776" s="70"/>
      <c r="M1776" s="70"/>
      <c r="N1776" s="70"/>
      <c r="O1776" s="70"/>
      <c r="P1776" s="70"/>
      <c r="Q1776" s="70"/>
      <c r="R1776" s="70"/>
      <c r="S1776" s="70"/>
      <c r="T1776" s="70"/>
    </row>
    <row r="1777" spans="1:20" ht="15" thickBot="1">
      <c r="A1777" s="71"/>
      <c r="B1777" s="81"/>
      <c r="C1777" s="92"/>
      <c r="D1777" s="93"/>
      <c r="E1777" s="94" t="s">
        <v>12911</v>
      </c>
      <c r="F1777" s="94" t="s">
        <v>12936</v>
      </c>
      <c r="G1777" s="95" t="s">
        <v>12937</v>
      </c>
      <c r="H1777" s="72"/>
      <c r="I1777" s="72"/>
      <c r="J1777" s="72"/>
      <c r="K1777" s="70"/>
      <c r="L1777" s="70"/>
      <c r="M1777" s="70"/>
      <c r="N1777" s="70"/>
      <c r="O1777" s="70"/>
      <c r="P1777" s="70"/>
      <c r="Q1777" s="70"/>
      <c r="R1777" s="70"/>
      <c r="S1777" s="70"/>
      <c r="T1777" s="70"/>
    </row>
    <row r="1778" spans="1:20">
      <c r="A1778" s="71"/>
      <c r="B1778" s="183"/>
      <c r="C1778" s="184"/>
      <c r="D1778" s="185"/>
      <c r="E1778" s="186"/>
      <c r="F1778" s="186"/>
      <c r="G1778" s="187"/>
      <c r="H1778" s="72"/>
      <c r="I1778" s="72"/>
      <c r="J1778" s="72"/>
      <c r="K1778" s="70"/>
      <c r="L1778" s="70"/>
      <c r="M1778" s="70"/>
      <c r="N1778" s="70"/>
      <c r="O1778" s="70"/>
      <c r="P1778" s="70"/>
      <c r="Q1778" s="70"/>
      <c r="R1778" s="70"/>
      <c r="S1778" s="70"/>
      <c r="T1778" s="70"/>
    </row>
    <row r="1779" spans="1:20">
      <c r="A1779" s="71"/>
      <c r="B1779" s="176" t="s">
        <v>13356</v>
      </c>
      <c r="C1779" s="105">
        <f>GENERAL!F2479</f>
        <v>0.84</v>
      </c>
      <c r="D1779" s="143">
        <f>GENERAL!C2479</f>
        <v>1.36</v>
      </c>
      <c r="E1779" s="126">
        <f>D1779*(1-C1779)</f>
        <v>0.21760000000000007</v>
      </c>
      <c r="F1779" s="126">
        <f t="shared" ref="F1779:F1842" si="150">D1779*(1-C1779)*(1-F$15)</f>
        <v>0.20672000000000007</v>
      </c>
      <c r="G1779" s="136">
        <f t="shared" ref="G1779:G1842" si="151">D1779*(1-C1779)*(1-G$15)</f>
        <v>0.19584000000000007</v>
      </c>
      <c r="H1779" s="72"/>
      <c r="I1779" s="72"/>
      <c r="J1779" s="72"/>
      <c r="K1779" s="70"/>
      <c r="L1779" s="70"/>
      <c r="M1779" s="70"/>
      <c r="N1779" s="70"/>
      <c r="O1779" s="70"/>
      <c r="P1779" s="70"/>
      <c r="Q1779" s="70"/>
      <c r="R1779" s="70"/>
      <c r="S1779" s="70"/>
      <c r="T1779" s="70"/>
    </row>
    <row r="1780" spans="1:20">
      <c r="A1780" s="71"/>
      <c r="B1780" s="176" t="s">
        <v>13357</v>
      </c>
      <c r="C1780" s="105">
        <f>GENERAL!F2480</f>
        <v>0.84</v>
      </c>
      <c r="D1780" s="143">
        <f>GENERAL!C2480</f>
        <v>1.64</v>
      </c>
      <c r="E1780" s="126">
        <f t="shared" ref="E1780:E1843" si="152">D1780*(1-C1780)</f>
        <v>0.26240000000000002</v>
      </c>
      <c r="F1780" s="126">
        <f t="shared" si="150"/>
        <v>0.24928</v>
      </c>
      <c r="G1780" s="136">
        <f t="shared" si="151"/>
        <v>0.23616000000000004</v>
      </c>
      <c r="H1780" s="76"/>
      <c r="I1780" s="76"/>
      <c r="J1780" s="76"/>
      <c r="K1780" s="70"/>
      <c r="L1780" s="70"/>
      <c r="M1780" s="70"/>
      <c r="N1780" s="70"/>
      <c r="O1780" s="70"/>
      <c r="P1780" s="70"/>
      <c r="Q1780" s="70"/>
      <c r="R1780" s="70"/>
      <c r="S1780" s="70"/>
      <c r="T1780" s="70"/>
    </row>
    <row r="1781" spans="1:20">
      <c r="A1781" s="71"/>
      <c r="B1781" s="176" t="s">
        <v>13358</v>
      </c>
      <c r="C1781" s="105">
        <f>GENERAL!F2481</f>
        <v>0.84</v>
      </c>
      <c r="D1781" s="143">
        <f>GENERAL!C2481</f>
        <v>1.93</v>
      </c>
      <c r="E1781" s="126">
        <f t="shared" si="152"/>
        <v>0.30880000000000007</v>
      </c>
      <c r="F1781" s="126">
        <f t="shared" si="150"/>
        <v>0.29336000000000007</v>
      </c>
      <c r="G1781" s="136">
        <f t="shared" si="151"/>
        <v>0.27792000000000006</v>
      </c>
      <c r="H1781" s="76"/>
      <c r="I1781" s="76"/>
      <c r="J1781" s="76"/>
      <c r="K1781" s="70"/>
      <c r="L1781" s="70"/>
      <c r="M1781" s="70"/>
      <c r="N1781" s="70"/>
      <c r="O1781" s="70"/>
      <c r="P1781" s="70"/>
      <c r="Q1781" s="70"/>
      <c r="R1781" s="70"/>
      <c r="S1781" s="70"/>
      <c r="T1781" s="70"/>
    </row>
    <row r="1782" spans="1:20">
      <c r="A1782" s="71"/>
      <c r="B1782" s="176" t="s">
        <v>13359</v>
      </c>
      <c r="C1782" s="105">
        <f>GENERAL!F2482</f>
        <v>0.84</v>
      </c>
      <c r="D1782" s="143">
        <f>GENERAL!C2482</f>
        <v>2.21</v>
      </c>
      <c r="E1782" s="126">
        <f t="shared" si="152"/>
        <v>0.35360000000000008</v>
      </c>
      <c r="F1782" s="126">
        <f t="shared" si="150"/>
        <v>0.33592000000000005</v>
      </c>
      <c r="G1782" s="136">
        <f t="shared" si="151"/>
        <v>0.31824000000000008</v>
      </c>
      <c r="H1782" s="76"/>
      <c r="I1782" s="76"/>
      <c r="J1782" s="76"/>
      <c r="K1782" s="70"/>
      <c r="L1782" s="70"/>
      <c r="M1782" s="70"/>
      <c r="N1782" s="70"/>
      <c r="O1782" s="70"/>
      <c r="P1782" s="70"/>
      <c r="Q1782" s="70"/>
      <c r="R1782" s="70"/>
      <c r="S1782" s="70"/>
      <c r="T1782" s="70"/>
    </row>
    <row r="1783" spans="1:20">
      <c r="A1783" s="71"/>
      <c r="B1783" s="176" t="s">
        <v>13360</v>
      </c>
      <c r="C1783" s="105">
        <f>GENERAL!F2483</f>
        <v>0.84</v>
      </c>
      <c r="D1783" s="143">
        <f>GENERAL!C2483</f>
        <v>2.4900000000000002</v>
      </c>
      <c r="E1783" s="126">
        <f t="shared" si="152"/>
        <v>0.39840000000000009</v>
      </c>
      <c r="F1783" s="126">
        <f t="shared" si="150"/>
        <v>0.37848000000000004</v>
      </c>
      <c r="G1783" s="136">
        <f t="shared" si="151"/>
        <v>0.3585600000000001</v>
      </c>
      <c r="H1783" s="76"/>
      <c r="I1783" s="76"/>
      <c r="J1783" s="76"/>
      <c r="K1783" s="70"/>
      <c r="L1783" s="70"/>
      <c r="M1783" s="70"/>
      <c r="N1783" s="70"/>
      <c r="O1783" s="70"/>
      <c r="P1783" s="70"/>
      <c r="Q1783" s="70"/>
      <c r="R1783" s="70"/>
      <c r="S1783" s="70"/>
      <c r="T1783" s="70"/>
    </row>
    <row r="1784" spans="1:20">
      <c r="A1784" s="71"/>
      <c r="B1784" s="176" t="s">
        <v>13391</v>
      </c>
      <c r="C1784" s="105">
        <f>GENERAL!F2484</f>
        <v>0.84</v>
      </c>
      <c r="D1784" s="143">
        <f>GENERAL!C2484</f>
        <v>3.01</v>
      </c>
      <c r="E1784" s="126">
        <f t="shared" si="152"/>
        <v>0.48160000000000008</v>
      </c>
      <c r="F1784" s="126">
        <f t="shared" si="150"/>
        <v>0.45752000000000004</v>
      </c>
      <c r="G1784" s="136">
        <f t="shared" si="151"/>
        <v>0.4334400000000001</v>
      </c>
      <c r="H1784" s="76"/>
      <c r="I1784" s="76"/>
      <c r="J1784" s="76"/>
      <c r="K1784" s="70"/>
      <c r="L1784" s="70"/>
      <c r="M1784" s="70"/>
      <c r="N1784" s="70"/>
      <c r="O1784" s="70"/>
      <c r="P1784" s="70"/>
      <c r="Q1784" s="70"/>
      <c r="R1784" s="70"/>
      <c r="S1784" s="70"/>
      <c r="T1784" s="70"/>
    </row>
    <row r="1785" spans="1:20">
      <c r="A1785" s="71"/>
      <c r="B1785" s="176" t="s">
        <v>13218</v>
      </c>
      <c r="C1785" s="105">
        <f>GENERAL!F2485</f>
        <v>0.84</v>
      </c>
      <c r="D1785" s="143">
        <f>GENERAL!C2485</f>
        <v>2.08</v>
      </c>
      <c r="E1785" s="126">
        <f t="shared" si="152"/>
        <v>0.3328000000000001</v>
      </c>
      <c r="F1785" s="126">
        <f t="shared" si="150"/>
        <v>0.31616000000000005</v>
      </c>
      <c r="G1785" s="136">
        <f t="shared" si="151"/>
        <v>0.29952000000000012</v>
      </c>
      <c r="H1785" s="76"/>
      <c r="I1785" s="76"/>
      <c r="J1785" s="76"/>
      <c r="K1785" s="70"/>
      <c r="L1785" s="70"/>
      <c r="M1785" s="70"/>
      <c r="N1785" s="70"/>
      <c r="O1785" s="70"/>
      <c r="P1785" s="70"/>
      <c r="Q1785" s="70"/>
      <c r="R1785" s="70"/>
      <c r="S1785" s="70"/>
      <c r="T1785" s="70"/>
    </row>
    <row r="1786" spans="1:20">
      <c r="A1786" s="71"/>
      <c r="B1786" s="176" t="s">
        <v>13220</v>
      </c>
      <c r="C1786" s="105">
        <f>GENERAL!F2486</f>
        <v>0.84</v>
      </c>
      <c r="D1786" s="143">
        <f>GENERAL!C2486</f>
        <v>2.46</v>
      </c>
      <c r="E1786" s="126">
        <f t="shared" si="152"/>
        <v>0.39360000000000006</v>
      </c>
      <c r="F1786" s="126">
        <f t="shared" si="150"/>
        <v>0.37392000000000003</v>
      </c>
      <c r="G1786" s="136">
        <f t="shared" si="151"/>
        <v>0.35424000000000005</v>
      </c>
      <c r="H1786" s="76"/>
      <c r="I1786" s="76"/>
      <c r="J1786" s="76"/>
      <c r="K1786" s="70"/>
      <c r="L1786" s="70"/>
      <c r="M1786" s="70"/>
      <c r="N1786" s="70"/>
      <c r="O1786" s="70"/>
      <c r="P1786" s="70"/>
      <c r="Q1786" s="70"/>
      <c r="R1786" s="70"/>
      <c r="S1786" s="70"/>
      <c r="T1786" s="70"/>
    </row>
    <row r="1787" spans="1:20">
      <c r="A1787" s="71"/>
      <c r="B1787" s="176" t="s">
        <v>13125</v>
      </c>
      <c r="C1787" s="105">
        <f>GENERAL!F2487</f>
        <v>0.84</v>
      </c>
      <c r="D1787" s="143">
        <f>GENERAL!C2487</f>
        <v>2.75</v>
      </c>
      <c r="E1787" s="126">
        <f t="shared" si="152"/>
        <v>0.44000000000000006</v>
      </c>
      <c r="F1787" s="126">
        <f t="shared" si="150"/>
        <v>0.41800000000000004</v>
      </c>
      <c r="G1787" s="136">
        <f t="shared" si="151"/>
        <v>0.39600000000000007</v>
      </c>
      <c r="H1787" s="76"/>
      <c r="I1787" s="76"/>
      <c r="J1787" s="76"/>
      <c r="K1787" s="70"/>
      <c r="L1787" s="70"/>
      <c r="M1787" s="70"/>
      <c r="N1787" s="70"/>
      <c r="O1787" s="70"/>
      <c r="P1787" s="70"/>
      <c r="Q1787" s="70"/>
      <c r="R1787" s="70"/>
      <c r="S1787" s="70"/>
      <c r="T1787" s="70"/>
    </row>
    <row r="1788" spans="1:20">
      <c r="A1788" s="71"/>
      <c r="B1788" s="176" t="s">
        <v>13392</v>
      </c>
      <c r="C1788" s="105">
        <f>GENERAL!F2488</f>
        <v>0.84</v>
      </c>
      <c r="D1788" s="143">
        <f>GENERAL!C2488</f>
        <v>3.11</v>
      </c>
      <c r="E1788" s="126">
        <f t="shared" si="152"/>
        <v>0.4976000000000001</v>
      </c>
      <c r="F1788" s="126">
        <f t="shared" si="150"/>
        <v>0.47272000000000008</v>
      </c>
      <c r="G1788" s="136">
        <f t="shared" si="151"/>
        <v>0.44784000000000007</v>
      </c>
      <c r="H1788" s="76"/>
      <c r="I1788" s="76"/>
      <c r="J1788" s="76"/>
      <c r="K1788" s="70"/>
      <c r="L1788" s="70"/>
      <c r="M1788" s="70"/>
      <c r="N1788" s="70"/>
      <c r="O1788" s="70"/>
      <c r="P1788" s="70"/>
      <c r="Q1788" s="70"/>
      <c r="R1788" s="70"/>
      <c r="S1788" s="70"/>
      <c r="T1788" s="70"/>
    </row>
    <row r="1789" spans="1:20">
      <c r="A1789" s="71"/>
      <c r="B1789" s="176" t="s">
        <v>13393</v>
      </c>
      <c r="C1789" s="105">
        <f>GENERAL!F2489</f>
        <v>0.84</v>
      </c>
      <c r="D1789" s="143">
        <f>GENERAL!C2489</f>
        <v>3.51</v>
      </c>
      <c r="E1789" s="126">
        <f t="shared" si="152"/>
        <v>0.5616000000000001</v>
      </c>
      <c r="F1789" s="126">
        <f t="shared" si="150"/>
        <v>0.53352000000000011</v>
      </c>
      <c r="G1789" s="136">
        <f t="shared" si="151"/>
        <v>0.50544000000000011</v>
      </c>
      <c r="H1789" s="76"/>
      <c r="I1789" s="76"/>
      <c r="J1789" s="76"/>
      <c r="K1789" s="70"/>
      <c r="L1789" s="70"/>
      <c r="M1789" s="70"/>
      <c r="N1789" s="70"/>
      <c r="O1789" s="70"/>
      <c r="P1789" s="70"/>
      <c r="Q1789" s="70"/>
      <c r="R1789" s="70"/>
      <c r="S1789" s="70"/>
      <c r="T1789" s="70"/>
    </row>
    <row r="1790" spans="1:20">
      <c r="A1790" s="71"/>
      <c r="B1790" s="176" t="s">
        <v>13128</v>
      </c>
      <c r="C1790" s="105">
        <f>GENERAL!F2490</f>
        <v>0.84</v>
      </c>
      <c r="D1790" s="143">
        <f>GENERAL!C2490</f>
        <v>4.25</v>
      </c>
      <c r="E1790" s="126">
        <f t="shared" si="152"/>
        <v>0.68000000000000016</v>
      </c>
      <c r="F1790" s="126">
        <f t="shared" si="150"/>
        <v>0.64600000000000013</v>
      </c>
      <c r="G1790" s="136">
        <f t="shared" si="151"/>
        <v>0.61200000000000021</v>
      </c>
      <c r="H1790" s="76"/>
      <c r="I1790" s="76"/>
      <c r="J1790" s="76"/>
      <c r="K1790" s="70"/>
      <c r="L1790" s="70"/>
      <c r="M1790" s="70"/>
      <c r="N1790" s="70"/>
      <c r="O1790" s="70"/>
      <c r="P1790" s="70"/>
      <c r="Q1790" s="70"/>
      <c r="R1790" s="70"/>
      <c r="S1790" s="70"/>
      <c r="T1790" s="70"/>
    </row>
    <row r="1791" spans="1:20">
      <c r="A1791" s="71"/>
      <c r="B1791" s="176" t="s">
        <v>13394</v>
      </c>
      <c r="C1791" s="105">
        <f>GENERAL!F2491</f>
        <v>0.84</v>
      </c>
      <c r="D1791" s="143">
        <f>GENERAL!C2491</f>
        <v>5.03</v>
      </c>
      <c r="E1791" s="126">
        <f t="shared" si="152"/>
        <v>0.80480000000000018</v>
      </c>
      <c r="F1791" s="126">
        <f t="shared" si="150"/>
        <v>0.76456000000000013</v>
      </c>
      <c r="G1791" s="136">
        <f t="shared" si="151"/>
        <v>0.72432000000000019</v>
      </c>
      <c r="H1791" s="76"/>
      <c r="I1791" s="76"/>
      <c r="J1791" s="76"/>
      <c r="K1791" s="70"/>
      <c r="L1791" s="70"/>
      <c r="M1791" s="70"/>
      <c r="N1791" s="70"/>
      <c r="O1791" s="70"/>
      <c r="P1791" s="70"/>
      <c r="Q1791" s="70"/>
      <c r="R1791" s="70"/>
      <c r="S1791" s="70"/>
      <c r="T1791" s="70"/>
    </row>
    <row r="1792" spans="1:20">
      <c r="A1792" s="71"/>
      <c r="B1792" s="176" t="s">
        <v>13131</v>
      </c>
      <c r="C1792" s="105">
        <f>GENERAL!F2492</f>
        <v>0.84</v>
      </c>
      <c r="D1792" s="143">
        <f>GENERAL!C2492</f>
        <v>5.79</v>
      </c>
      <c r="E1792" s="126">
        <f t="shared" si="152"/>
        <v>0.92640000000000022</v>
      </c>
      <c r="F1792" s="126">
        <f t="shared" si="150"/>
        <v>0.8800800000000002</v>
      </c>
      <c r="G1792" s="136">
        <f t="shared" si="151"/>
        <v>0.83376000000000017</v>
      </c>
      <c r="H1792" s="76"/>
      <c r="I1792" s="76"/>
      <c r="J1792" s="76"/>
      <c r="K1792" s="70"/>
      <c r="L1792" s="70"/>
      <c r="M1792" s="70"/>
      <c r="N1792" s="70"/>
      <c r="O1792" s="70"/>
      <c r="P1792" s="70"/>
      <c r="Q1792" s="70"/>
      <c r="R1792" s="70"/>
      <c r="S1792" s="70"/>
      <c r="T1792" s="70"/>
    </row>
    <row r="1793" spans="1:20">
      <c r="A1793" s="71"/>
      <c r="B1793" s="176" t="s">
        <v>13395</v>
      </c>
      <c r="C1793" s="105">
        <f>GENERAL!F2493</f>
        <v>0.84</v>
      </c>
      <c r="D1793" s="143">
        <f>GENERAL!C2493</f>
        <v>6.59</v>
      </c>
      <c r="E1793" s="126">
        <f t="shared" si="152"/>
        <v>1.0544000000000002</v>
      </c>
      <c r="F1793" s="126">
        <f t="shared" si="150"/>
        <v>1.0016800000000001</v>
      </c>
      <c r="G1793" s="136">
        <f t="shared" si="151"/>
        <v>0.94896000000000025</v>
      </c>
      <c r="H1793" s="76"/>
      <c r="I1793" s="76"/>
      <c r="J1793" s="76"/>
      <c r="K1793" s="70"/>
      <c r="L1793" s="70"/>
      <c r="M1793" s="70"/>
      <c r="N1793" s="70"/>
      <c r="O1793" s="70"/>
      <c r="P1793" s="70"/>
      <c r="Q1793" s="70"/>
      <c r="R1793" s="70"/>
      <c r="S1793" s="70"/>
      <c r="T1793" s="70"/>
    </row>
    <row r="1794" spans="1:20">
      <c r="A1794" s="71"/>
      <c r="B1794" s="176" t="s">
        <v>13221</v>
      </c>
      <c r="C1794" s="105">
        <f>GENERAL!F2494</f>
        <v>0.84</v>
      </c>
      <c r="D1794" s="143">
        <f>GENERAL!C2494</f>
        <v>7.4</v>
      </c>
      <c r="E1794" s="126">
        <f t="shared" si="152"/>
        <v>1.1840000000000004</v>
      </c>
      <c r="F1794" s="126">
        <f t="shared" si="150"/>
        <v>1.1248000000000002</v>
      </c>
      <c r="G1794" s="136">
        <f t="shared" si="151"/>
        <v>1.0656000000000003</v>
      </c>
      <c r="H1794" s="76"/>
      <c r="I1794" s="76"/>
      <c r="J1794" s="76"/>
      <c r="K1794" s="70"/>
      <c r="L1794" s="70"/>
      <c r="M1794" s="70"/>
      <c r="N1794" s="70"/>
      <c r="O1794" s="70"/>
      <c r="P1794" s="70"/>
      <c r="Q1794" s="70"/>
      <c r="R1794" s="70"/>
      <c r="S1794" s="70"/>
      <c r="T1794" s="70"/>
    </row>
    <row r="1795" spans="1:20">
      <c r="A1795" s="71"/>
      <c r="B1795" s="176" t="s">
        <v>13283</v>
      </c>
      <c r="C1795" s="105">
        <f>GENERAL!F2495</f>
        <v>0.84</v>
      </c>
      <c r="D1795" s="143">
        <f>GENERAL!C2495</f>
        <v>8.1999999999999993</v>
      </c>
      <c r="E1795" s="126">
        <f t="shared" si="152"/>
        <v>1.3120000000000001</v>
      </c>
      <c r="F1795" s="126">
        <f t="shared" si="150"/>
        <v>1.2464</v>
      </c>
      <c r="G1795" s="136">
        <f t="shared" si="151"/>
        <v>1.1808000000000001</v>
      </c>
      <c r="H1795" s="76"/>
      <c r="I1795" s="76"/>
      <c r="J1795" s="76"/>
      <c r="K1795" s="70"/>
      <c r="L1795" s="70"/>
      <c r="M1795" s="70"/>
      <c r="N1795" s="70"/>
      <c r="O1795" s="70"/>
      <c r="P1795" s="70"/>
      <c r="Q1795" s="70"/>
      <c r="R1795" s="70"/>
      <c r="S1795" s="70"/>
      <c r="T1795" s="70"/>
    </row>
    <row r="1796" spans="1:20">
      <c r="A1796" s="71"/>
      <c r="B1796" s="176" t="s">
        <v>13284</v>
      </c>
      <c r="C1796" s="105">
        <f>GENERAL!F2496</f>
        <v>0.84</v>
      </c>
      <c r="D1796" s="143">
        <f>GENERAL!C2496</f>
        <v>8.9700000000000006</v>
      </c>
      <c r="E1796" s="126">
        <f t="shared" si="152"/>
        <v>1.4352000000000005</v>
      </c>
      <c r="F1796" s="126">
        <f t="shared" si="150"/>
        <v>1.3634400000000004</v>
      </c>
      <c r="G1796" s="136">
        <f t="shared" si="151"/>
        <v>1.2916800000000004</v>
      </c>
      <c r="H1796" s="76"/>
      <c r="I1796" s="76"/>
      <c r="J1796" s="76"/>
      <c r="K1796" s="70"/>
      <c r="L1796" s="70"/>
      <c r="M1796" s="70"/>
      <c r="N1796" s="70"/>
      <c r="O1796" s="70"/>
      <c r="P1796" s="70"/>
      <c r="Q1796" s="70"/>
      <c r="R1796" s="70"/>
      <c r="S1796" s="70"/>
      <c r="T1796" s="70"/>
    </row>
    <row r="1797" spans="1:20">
      <c r="A1797" s="71"/>
      <c r="B1797" s="176" t="s">
        <v>13396</v>
      </c>
      <c r="C1797" s="105">
        <f>GENERAL!F2497</f>
        <v>0.84</v>
      </c>
      <c r="D1797" s="143">
        <f>GENERAL!C2497</f>
        <v>9.77</v>
      </c>
      <c r="E1797" s="126">
        <f t="shared" si="152"/>
        <v>1.5632000000000001</v>
      </c>
      <c r="F1797" s="126">
        <f t="shared" si="150"/>
        <v>1.4850400000000001</v>
      </c>
      <c r="G1797" s="136">
        <f t="shared" si="151"/>
        <v>1.4068800000000001</v>
      </c>
      <c r="H1797" s="76"/>
      <c r="I1797" s="76"/>
      <c r="J1797" s="76"/>
      <c r="K1797" s="70"/>
      <c r="L1797" s="70"/>
      <c r="M1797" s="70"/>
      <c r="N1797" s="70"/>
      <c r="O1797" s="70"/>
      <c r="P1797" s="70"/>
      <c r="Q1797" s="70"/>
      <c r="R1797" s="70"/>
      <c r="S1797" s="70"/>
      <c r="T1797" s="70"/>
    </row>
    <row r="1798" spans="1:20">
      <c r="A1798" s="71"/>
      <c r="B1798" s="176" t="s">
        <v>13363</v>
      </c>
      <c r="C1798" s="105">
        <f>GENERAL!F2498</f>
        <v>0.84</v>
      </c>
      <c r="D1798" s="143">
        <f>GENERAL!C2498</f>
        <v>10.77</v>
      </c>
      <c r="E1798" s="126">
        <f t="shared" si="152"/>
        <v>1.7232000000000003</v>
      </c>
      <c r="F1798" s="126">
        <f t="shared" si="150"/>
        <v>1.6370400000000003</v>
      </c>
      <c r="G1798" s="136">
        <f t="shared" si="151"/>
        <v>1.5508800000000003</v>
      </c>
      <c r="H1798" s="76"/>
      <c r="I1798" s="76"/>
      <c r="J1798" s="76"/>
      <c r="K1798" s="70"/>
      <c r="L1798" s="70"/>
      <c r="M1798" s="70"/>
      <c r="N1798" s="70"/>
      <c r="O1798" s="70"/>
      <c r="P1798" s="70"/>
      <c r="Q1798" s="70"/>
      <c r="R1798" s="70"/>
      <c r="S1798" s="70"/>
      <c r="T1798" s="70"/>
    </row>
    <row r="1799" spans="1:20">
      <c r="A1799" s="71"/>
      <c r="B1799" s="176" t="s">
        <v>13397</v>
      </c>
      <c r="C1799" s="105">
        <f>GENERAL!F2499</f>
        <v>0.84</v>
      </c>
      <c r="D1799" s="143">
        <f>GENERAL!C2499</f>
        <v>11.48</v>
      </c>
      <c r="E1799" s="126">
        <f t="shared" si="152"/>
        <v>1.8368000000000004</v>
      </c>
      <c r="F1799" s="126">
        <f t="shared" si="150"/>
        <v>1.7449600000000003</v>
      </c>
      <c r="G1799" s="136">
        <f t="shared" si="151"/>
        <v>1.6531200000000004</v>
      </c>
      <c r="H1799" s="76"/>
      <c r="I1799" s="76"/>
      <c r="J1799" s="76"/>
      <c r="K1799" s="70"/>
      <c r="L1799" s="70"/>
      <c r="M1799" s="70"/>
      <c r="N1799" s="70"/>
      <c r="O1799" s="70"/>
      <c r="P1799" s="70"/>
      <c r="Q1799" s="70"/>
      <c r="R1799" s="70"/>
      <c r="S1799" s="70"/>
      <c r="T1799" s="70"/>
    </row>
    <row r="1800" spans="1:20">
      <c r="A1800" s="71"/>
      <c r="B1800" s="176" t="s">
        <v>13398</v>
      </c>
      <c r="C1800" s="105">
        <f>GENERAL!F2500</f>
        <v>0.84</v>
      </c>
      <c r="D1800" s="143">
        <f>GENERAL!C2500</f>
        <v>13.23</v>
      </c>
      <c r="E1800" s="126">
        <f t="shared" si="152"/>
        <v>2.1168000000000005</v>
      </c>
      <c r="F1800" s="126">
        <f t="shared" si="150"/>
        <v>2.0109600000000003</v>
      </c>
      <c r="G1800" s="136">
        <f t="shared" si="151"/>
        <v>1.9051200000000004</v>
      </c>
      <c r="H1800" s="76"/>
      <c r="I1800" s="76"/>
      <c r="J1800" s="76"/>
      <c r="K1800" s="70"/>
      <c r="L1800" s="70"/>
      <c r="M1800" s="70"/>
      <c r="N1800" s="70"/>
      <c r="O1800" s="70"/>
      <c r="P1800" s="70"/>
      <c r="Q1800" s="70"/>
      <c r="R1800" s="70"/>
      <c r="S1800" s="70"/>
      <c r="T1800" s="70"/>
    </row>
    <row r="1801" spans="1:20">
      <c r="A1801" s="71"/>
      <c r="B1801" s="176" t="s">
        <v>13399</v>
      </c>
      <c r="C1801" s="105">
        <f>GENERAL!F2501</f>
        <v>0.84</v>
      </c>
      <c r="D1801" s="143">
        <f>GENERAL!C2501</f>
        <v>14.94</v>
      </c>
      <c r="E1801" s="126">
        <f t="shared" si="152"/>
        <v>2.3904000000000005</v>
      </c>
      <c r="F1801" s="126">
        <f t="shared" si="150"/>
        <v>2.2708800000000005</v>
      </c>
      <c r="G1801" s="136">
        <f t="shared" si="151"/>
        <v>2.1513600000000004</v>
      </c>
      <c r="H1801" s="76"/>
      <c r="I1801" s="76"/>
      <c r="J1801" s="76"/>
      <c r="K1801" s="70"/>
      <c r="L1801" s="70"/>
      <c r="M1801" s="70"/>
      <c r="N1801" s="70"/>
      <c r="O1801" s="70"/>
      <c r="P1801" s="70"/>
      <c r="Q1801" s="70"/>
      <c r="R1801" s="70"/>
      <c r="S1801" s="70"/>
      <c r="T1801" s="70"/>
    </row>
    <row r="1802" spans="1:20">
      <c r="A1802" s="71"/>
      <c r="B1802" s="176" t="s">
        <v>13222</v>
      </c>
      <c r="C1802" s="105">
        <f>GENERAL!F2502</f>
        <v>0.84</v>
      </c>
      <c r="D1802" s="143">
        <f>GENERAL!C2502</f>
        <v>4.2699999999999996</v>
      </c>
      <c r="E1802" s="126">
        <f t="shared" si="152"/>
        <v>0.68320000000000003</v>
      </c>
      <c r="F1802" s="126">
        <f t="shared" si="150"/>
        <v>0.64903999999999995</v>
      </c>
      <c r="G1802" s="136">
        <f t="shared" si="151"/>
        <v>0.61488000000000009</v>
      </c>
      <c r="H1802" s="76"/>
      <c r="I1802" s="76"/>
      <c r="J1802" s="76"/>
      <c r="K1802" s="70"/>
      <c r="L1802" s="70"/>
      <c r="M1802" s="70"/>
      <c r="N1802" s="70"/>
      <c r="O1802" s="70"/>
      <c r="P1802" s="70"/>
      <c r="Q1802" s="70"/>
      <c r="R1802" s="70"/>
      <c r="S1802" s="70"/>
      <c r="T1802" s="70"/>
    </row>
    <row r="1803" spans="1:20">
      <c r="A1803" s="71"/>
      <c r="B1803" s="176" t="s">
        <v>13224</v>
      </c>
      <c r="C1803" s="105">
        <f>GENERAL!F2503</f>
        <v>0.84</v>
      </c>
      <c r="D1803" s="143">
        <f>GENERAL!C2503</f>
        <v>3.88</v>
      </c>
      <c r="E1803" s="126">
        <f t="shared" si="152"/>
        <v>0.62080000000000013</v>
      </c>
      <c r="F1803" s="126">
        <f t="shared" si="150"/>
        <v>0.58976000000000006</v>
      </c>
      <c r="G1803" s="136">
        <f t="shared" si="151"/>
        <v>0.55872000000000011</v>
      </c>
      <c r="H1803" s="76"/>
      <c r="I1803" s="76"/>
      <c r="J1803" s="76"/>
      <c r="K1803" s="70"/>
      <c r="L1803" s="70"/>
      <c r="M1803" s="70"/>
      <c r="N1803" s="70"/>
      <c r="O1803" s="70"/>
      <c r="P1803" s="70"/>
      <c r="Q1803" s="70"/>
      <c r="R1803" s="70"/>
      <c r="S1803" s="70"/>
      <c r="T1803" s="70"/>
    </row>
    <row r="1804" spans="1:20">
      <c r="A1804" s="71"/>
      <c r="B1804" s="176" t="s">
        <v>13225</v>
      </c>
      <c r="C1804" s="105">
        <f>GENERAL!F2504</f>
        <v>0.84</v>
      </c>
      <c r="D1804" s="143">
        <f>GENERAL!C2504</f>
        <v>4.5599999999999996</v>
      </c>
      <c r="E1804" s="126">
        <f t="shared" si="152"/>
        <v>0.72960000000000003</v>
      </c>
      <c r="F1804" s="126">
        <f t="shared" si="150"/>
        <v>0.69311999999999996</v>
      </c>
      <c r="G1804" s="136">
        <f t="shared" si="151"/>
        <v>0.65664</v>
      </c>
      <c r="H1804" s="76"/>
      <c r="I1804" s="76"/>
      <c r="J1804" s="76"/>
      <c r="K1804" s="70"/>
      <c r="L1804" s="70"/>
      <c r="M1804" s="70"/>
      <c r="N1804" s="70"/>
      <c r="O1804" s="70"/>
      <c r="P1804" s="70"/>
      <c r="Q1804" s="70"/>
      <c r="R1804" s="70"/>
      <c r="S1804" s="70"/>
      <c r="T1804" s="70"/>
    </row>
    <row r="1805" spans="1:20">
      <c r="A1805" s="71"/>
      <c r="B1805" s="176" t="s">
        <v>13400</v>
      </c>
      <c r="C1805" s="105">
        <f>GENERAL!F2505</f>
        <v>0.84</v>
      </c>
      <c r="D1805" s="143">
        <f>GENERAL!C2505</f>
        <v>5.19</v>
      </c>
      <c r="E1805" s="126">
        <f t="shared" si="152"/>
        <v>0.83040000000000025</v>
      </c>
      <c r="F1805" s="126">
        <f t="shared" si="150"/>
        <v>0.78888000000000025</v>
      </c>
      <c r="G1805" s="136">
        <f t="shared" si="151"/>
        <v>0.74736000000000025</v>
      </c>
      <c r="H1805" s="76"/>
      <c r="I1805" s="76"/>
      <c r="J1805" s="76"/>
      <c r="K1805" s="70"/>
      <c r="L1805" s="70"/>
      <c r="M1805" s="70"/>
      <c r="N1805" s="70"/>
      <c r="O1805" s="70"/>
      <c r="P1805" s="70"/>
      <c r="Q1805" s="70"/>
      <c r="R1805" s="70"/>
      <c r="S1805" s="70"/>
      <c r="T1805" s="70"/>
    </row>
    <row r="1806" spans="1:20">
      <c r="A1806" s="71"/>
      <c r="B1806" s="176" t="s">
        <v>13401</v>
      </c>
      <c r="C1806" s="105">
        <f>GENERAL!F2506</f>
        <v>0.84</v>
      </c>
      <c r="D1806" s="143">
        <f>GENERAL!C2506</f>
        <v>5.81</v>
      </c>
      <c r="E1806" s="126">
        <f t="shared" si="152"/>
        <v>0.92960000000000009</v>
      </c>
      <c r="F1806" s="126">
        <f t="shared" si="150"/>
        <v>0.88312000000000002</v>
      </c>
      <c r="G1806" s="136">
        <f t="shared" si="151"/>
        <v>0.83664000000000005</v>
      </c>
      <c r="H1806" s="76"/>
      <c r="I1806" s="76"/>
      <c r="J1806" s="76"/>
      <c r="K1806" s="70"/>
      <c r="L1806" s="70"/>
      <c r="M1806" s="70"/>
      <c r="N1806" s="70"/>
      <c r="O1806" s="70"/>
      <c r="P1806" s="70"/>
      <c r="Q1806" s="70"/>
      <c r="R1806" s="70"/>
      <c r="S1806" s="70"/>
      <c r="T1806" s="70"/>
    </row>
    <row r="1807" spans="1:20">
      <c r="A1807" s="71"/>
      <c r="B1807" s="176" t="s">
        <v>13136</v>
      </c>
      <c r="C1807" s="105">
        <f>GENERAL!F2507</f>
        <v>0.84</v>
      </c>
      <c r="D1807" s="143">
        <f>GENERAL!C2507</f>
        <v>7.06</v>
      </c>
      <c r="E1807" s="126">
        <f t="shared" si="152"/>
        <v>1.1296000000000002</v>
      </c>
      <c r="F1807" s="126">
        <f t="shared" si="150"/>
        <v>1.0731200000000001</v>
      </c>
      <c r="G1807" s="136">
        <f t="shared" si="151"/>
        <v>1.0166400000000002</v>
      </c>
      <c r="H1807" s="76"/>
      <c r="I1807" s="76"/>
      <c r="J1807" s="76"/>
      <c r="K1807" s="70"/>
      <c r="L1807" s="70"/>
      <c r="M1807" s="70"/>
      <c r="N1807" s="70"/>
      <c r="O1807" s="70"/>
      <c r="P1807" s="70"/>
      <c r="Q1807" s="70"/>
      <c r="R1807" s="70"/>
      <c r="S1807" s="70"/>
      <c r="T1807" s="70"/>
    </row>
    <row r="1808" spans="1:20">
      <c r="A1808" s="71"/>
      <c r="B1808" s="176" t="s">
        <v>13402</v>
      </c>
      <c r="C1808" s="105">
        <f>GENERAL!F2508</f>
        <v>0.84</v>
      </c>
      <c r="D1808" s="143">
        <f>GENERAL!C2508</f>
        <v>8.14</v>
      </c>
      <c r="E1808" s="126">
        <f t="shared" si="152"/>
        <v>1.3024000000000004</v>
      </c>
      <c r="F1808" s="126">
        <f t="shared" si="150"/>
        <v>1.2372800000000004</v>
      </c>
      <c r="G1808" s="136">
        <f t="shared" si="151"/>
        <v>1.1721600000000005</v>
      </c>
      <c r="H1808" s="76"/>
      <c r="I1808" s="76"/>
      <c r="J1808" s="76"/>
      <c r="K1808" s="70"/>
      <c r="L1808" s="70"/>
      <c r="M1808" s="70"/>
      <c r="N1808" s="70"/>
      <c r="O1808" s="70"/>
      <c r="P1808" s="70"/>
      <c r="Q1808" s="70"/>
      <c r="R1808" s="70"/>
      <c r="S1808" s="70"/>
      <c r="T1808" s="70"/>
    </row>
    <row r="1809" spans="1:20">
      <c r="A1809" s="71"/>
      <c r="B1809" s="176" t="s">
        <v>13230</v>
      </c>
      <c r="C1809" s="105">
        <f>GENERAL!F2509</f>
        <v>0.84</v>
      </c>
      <c r="D1809" s="143">
        <f>GENERAL!C2509</f>
        <v>9.32</v>
      </c>
      <c r="E1809" s="126">
        <f t="shared" si="152"/>
        <v>1.4912000000000003</v>
      </c>
      <c r="F1809" s="126">
        <f t="shared" si="150"/>
        <v>1.4166400000000001</v>
      </c>
      <c r="G1809" s="136">
        <f t="shared" si="151"/>
        <v>1.3420800000000004</v>
      </c>
      <c r="H1809" s="76"/>
      <c r="I1809" s="76"/>
      <c r="J1809" s="76"/>
      <c r="K1809" s="70"/>
      <c r="L1809" s="70"/>
      <c r="M1809" s="70"/>
      <c r="N1809" s="70"/>
      <c r="O1809" s="70"/>
      <c r="P1809" s="70"/>
      <c r="Q1809" s="70"/>
      <c r="R1809" s="70"/>
      <c r="S1809" s="70"/>
      <c r="T1809" s="70"/>
    </row>
    <row r="1810" spans="1:20">
      <c r="A1810" s="71"/>
      <c r="B1810" s="176" t="s">
        <v>13403</v>
      </c>
      <c r="C1810" s="105">
        <f>GENERAL!F2510</f>
        <v>0.84</v>
      </c>
      <c r="D1810" s="143">
        <f>GENERAL!C2510</f>
        <v>10.51</v>
      </c>
      <c r="E1810" s="126">
        <f t="shared" si="152"/>
        <v>1.6816000000000002</v>
      </c>
      <c r="F1810" s="126">
        <f t="shared" si="150"/>
        <v>1.5975200000000001</v>
      </c>
      <c r="G1810" s="136">
        <f t="shared" si="151"/>
        <v>1.5134400000000001</v>
      </c>
      <c r="H1810" s="76"/>
      <c r="I1810" s="76"/>
      <c r="J1810" s="76"/>
      <c r="K1810" s="70"/>
      <c r="L1810" s="70"/>
      <c r="M1810" s="70"/>
      <c r="N1810" s="70"/>
      <c r="O1810" s="70"/>
      <c r="P1810" s="70"/>
      <c r="Q1810" s="70"/>
      <c r="R1810" s="70"/>
      <c r="S1810" s="70"/>
      <c r="T1810" s="70"/>
    </row>
    <row r="1811" spans="1:20">
      <c r="A1811" s="71"/>
      <c r="B1811" s="176" t="s">
        <v>13231</v>
      </c>
      <c r="C1811" s="105">
        <f>GENERAL!F2511</f>
        <v>0.84</v>
      </c>
      <c r="D1811" s="143">
        <f>GENERAL!C2511</f>
        <v>11.75</v>
      </c>
      <c r="E1811" s="126">
        <f t="shared" si="152"/>
        <v>1.8800000000000003</v>
      </c>
      <c r="F1811" s="126">
        <f t="shared" si="150"/>
        <v>1.7860000000000003</v>
      </c>
      <c r="G1811" s="136">
        <f t="shared" si="151"/>
        <v>1.6920000000000004</v>
      </c>
      <c r="H1811" s="76"/>
      <c r="I1811" s="76"/>
      <c r="J1811" s="76"/>
      <c r="K1811" s="70"/>
      <c r="L1811" s="70"/>
      <c r="M1811" s="70"/>
      <c r="N1811" s="70"/>
      <c r="O1811" s="70"/>
      <c r="P1811" s="70"/>
      <c r="Q1811" s="70"/>
      <c r="R1811" s="70"/>
      <c r="S1811" s="70"/>
      <c r="T1811" s="70"/>
    </row>
    <row r="1812" spans="1:20">
      <c r="A1812" s="71"/>
      <c r="B1812" s="176" t="s">
        <v>13285</v>
      </c>
      <c r="C1812" s="105">
        <f>GENERAL!F2512</f>
        <v>0.84</v>
      </c>
      <c r="D1812" s="143">
        <f>GENERAL!C2512</f>
        <v>12.97</v>
      </c>
      <c r="E1812" s="126">
        <f t="shared" si="152"/>
        <v>2.0752000000000006</v>
      </c>
      <c r="F1812" s="126">
        <f t="shared" si="150"/>
        <v>1.9714400000000005</v>
      </c>
      <c r="G1812" s="136">
        <f t="shared" si="151"/>
        <v>1.8676800000000007</v>
      </c>
      <c r="H1812" s="76"/>
      <c r="I1812" s="76"/>
      <c r="J1812" s="76"/>
      <c r="K1812" s="70"/>
      <c r="L1812" s="70"/>
      <c r="M1812" s="70"/>
      <c r="N1812" s="70"/>
      <c r="O1812" s="70"/>
      <c r="P1812" s="70"/>
      <c r="Q1812" s="70"/>
      <c r="R1812" s="70"/>
      <c r="S1812" s="70"/>
      <c r="T1812" s="70"/>
    </row>
    <row r="1813" spans="1:20">
      <c r="A1813" s="71"/>
      <c r="B1813" s="176" t="s">
        <v>13286</v>
      </c>
      <c r="C1813" s="105">
        <f>GENERAL!F2513</f>
        <v>0.84</v>
      </c>
      <c r="D1813" s="143">
        <f>GENERAL!C2513</f>
        <v>14.18</v>
      </c>
      <c r="E1813" s="126">
        <f t="shared" si="152"/>
        <v>2.2688000000000006</v>
      </c>
      <c r="F1813" s="126">
        <f t="shared" si="150"/>
        <v>2.1553600000000004</v>
      </c>
      <c r="G1813" s="136">
        <f t="shared" si="151"/>
        <v>2.0419200000000006</v>
      </c>
      <c r="H1813" s="76"/>
      <c r="I1813" s="76"/>
      <c r="J1813" s="76"/>
      <c r="K1813" s="70"/>
      <c r="L1813" s="70"/>
      <c r="M1813" s="70"/>
      <c r="N1813" s="70"/>
      <c r="O1813" s="70"/>
      <c r="P1813" s="70"/>
      <c r="Q1813" s="70"/>
      <c r="R1813" s="70"/>
      <c r="S1813" s="70"/>
      <c r="T1813" s="70"/>
    </row>
    <row r="1814" spans="1:20">
      <c r="A1814" s="71"/>
      <c r="B1814" s="176" t="s">
        <v>13287</v>
      </c>
      <c r="C1814" s="105">
        <f>GENERAL!F2514</f>
        <v>0.84</v>
      </c>
      <c r="D1814" s="143">
        <f>GENERAL!C2514</f>
        <v>15.64</v>
      </c>
      <c r="E1814" s="126">
        <f t="shared" si="152"/>
        <v>2.5024000000000006</v>
      </c>
      <c r="F1814" s="126">
        <f t="shared" si="150"/>
        <v>2.3772800000000003</v>
      </c>
      <c r="G1814" s="136">
        <f t="shared" si="151"/>
        <v>2.2521600000000008</v>
      </c>
      <c r="H1814" s="76"/>
      <c r="I1814" s="76"/>
      <c r="J1814" s="76"/>
      <c r="K1814" s="70"/>
      <c r="L1814" s="70"/>
      <c r="M1814" s="70"/>
      <c r="N1814" s="70"/>
      <c r="O1814" s="70"/>
      <c r="P1814" s="70"/>
      <c r="Q1814" s="70"/>
      <c r="R1814" s="70"/>
      <c r="S1814" s="70"/>
      <c r="T1814" s="70"/>
    </row>
    <row r="1815" spans="1:20">
      <c r="A1815" s="71"/>
      <c r="B1815" s="176" t="s">
        <v>13288</v>
      </c>
      <c r="C1815" s="105">
        <f>GENERAL!F2515</f>
        <v>0.84</v>
      </c>
      <c r="D1815" s="143">
        <f>GENERAL!C2515</f>
        <v>16.93</v>
      </c>
      <c r="E1815" s="126">
        <f t="shared" si="152"/>
        <v>2.7088000000000005</v>
      </c>
      <c r="F1815" s="126">
        <f t="shared" si="150"/>
        <v>2.5733600000000005</v>
      </c>
      <c r="G1815" s="136">
        <f t="shared" si="151"/>
        <v>2.4379200000000005</v>
      </c>
      <c r="H1815" s="76"/>
      <c r="I1815" s="76"/>
      <c r="J1815" s="76"/>
      <c r="K1815" s="70"/>
      <c r="L1815" s="70"/>
      <c r="M1815" s="70"/>
      <c r="N1815" s="70"/>
      <c r="O1815" s="70"/>
      <c r="P1815" s="70"/>
      <c r="Q1815" s="70"/>
      <c r="R1815" s="70"/>
      <c r="S1815" s="70"/>
      <c r="T1815" s="70"/>
    </row>
    <row r="1816" spans="1:20">
      <c r="A1816" s="71"/>
      <c r="B1816" s="176" t="s">
        <v>13289</v>
      </c>
      <c r="C1816" s="105">
        <f>GENERAL!F2516</f>
        <v>0.84</v>
      </c>
      <c r="D1816" s="143">
        <f>GENERAL!C2516</f>
        <v>19.73</v>
      </c>
      <c r="E1816" s="126">
        <f t="shared" si="152"/>
        <v>3.1568000000000005</v>
      </c>
      <c r="F1816" s="126">
        <f t="shared" si="150"/>
        <v>2.9989600000000003</v>
      </c>
      <c r="G1816" s="136">
        <f t="shared" si="151"/>
        <v>2.8411200000000005</v>
      </c>
      <c r="H1816" s="76"/>
      <c r="I1816" s="76"/>
      <c r="J1816" s="76"/>
      <c r="K1816" s="70"/>
      <c r="L1816" s="70"/>
      <c r="M1816" s="70"/>
      <c r="N1816" s="70"/>
      <c r="O1816" s="70"/>
      <c r="P1816" s="70"/>
      <c r="Q1816" s="70"/>
      <c r="R1816" s="70"/>
      <c r="S1816" s="70"/>
      <c r="T1816" s="70"/>
    </row>
    <row r="1817" spans="1:20">
      <c r="A1817" s="71"/>
      <c r="B1817" s="176" t="s">
        <v>13290</v>
      </c>
      <c r="C1817" s="105">
        <f>GENERAL!F2517</f>
        <v>0.84</v>
      </c>
      <c r="D1817" s="143">
        <f>GENERAL!C2517</f>
        <v>22.1</v>
      </c>
      <c r="E1817" s="126">
        <f t="shared" si="152"/>
        <v>3.5360000000000009</v>
      </c>
      <c r="F1817" s="126">
        <f t="shared" si="150"/>
        <v>3.3592000000000009</v>
      </c>
      <c r="G1817" s="136">
        <f t="shared" si="151"/>
        <v>3.1824000000000008</v>
      </c>
      <c r="H1817" s="76"/>
      <c r="I1817" s="76"/>
      <c r="J1817" s="76"/>
      <c r="K1817" s="70"/>
      <c r="L1817" s="70"/>
      <c r="M1817" s="70"/>
      <c r="N1817" s="70"/>
      <c r="O1817" s="70"/>
      <c r="P1817" s="70"/>
      <c r="Q1817" s="70"/>
      <c r="R1817" s="70"/>
      <c r="S1817" s="70"/>
      <c r="T1817" s="70"/>
    </row>
    <row r="1818" spans="1:20">
      <c r="A1818" s="71"/>
      <c r="B1818" s="176" t="s">
        <v>13232</v>
      </c>
      <c r="C1818" s="105">
        <f>GENERAL!F2518</f>
        <v>0.84</v>
      </c>
      <c r="D1818" s="143">
        <f>GENERAL!C2518</f>
        <v>5.97</v>
      </c>
      <c r="E1818" s="126">
        <f t="shared" si="152"/>
        <v>0.95520000000000016</v>
      </c>
      <c r="F1818" s="126">
        <f t="shared" si="150"/>
        <v>0.90744000000000014</v>
      </c>
      <c r="G1818" s="136">
        <f t="shared" si="151"/>
        <v>0.85968000000000011</v>
      </c>
      <c r="H1818" s="76"/>
      <c r="I1818" s="76"/>
      <c r="J1818" s="76"/>
      <c r="K1818" s="70"/>
      <c r="L1818" s="70"/>
      <c r="M1818" s="70"/>
      <c r="N1818" s="70"/>
      <c r="O1818" s="70"/>
      <c r="P1818" s="70"/>
      <c r="Q1818" s="70"/>
      <c r="R1818" s="70"/>
      <c r="S1818" s="70"/>
      <c r="T1818" s="70"/>
    </row>
    <row r="1819" spans="1:20">
      <c r="A1819" s="71"/>
      <c r="B1819" s="176" t="s">
        <v>13233</v>
      </c>
      <c r="C1819" s="105">
        <f>GENERAL!F2519</f>
        <v>0.84</v>
      </c>
      <c r="D1819" s="143">
        <f>GENERAL!C2519</f>
        <v>6.89</v>
      </c>
      <c r="E1819" s="126">
        <f t="shared" si="152"/>
        <v>1.1024000000000003</v>
      </c>
      <c r="F1819" s="126">
        <f t="shared" si="150"/>
        <v>1.0472800000000002</v>
      </c>
      <c r="G1819" s="136">
        <f t="shared" si="151"/>
        <v>0.99216000000000026</v>
      </c>
      <c r="H1819" s="76"/>
      <c r="I1819" s="76"/>
      <c r="J1819" s="76"/>
      <c r="K1819" s="70"/>
      <c r="L1819" s="70"/>
      <c r="M1819" s="70"/>
      <c r="N1819" s="70"/>
      <c r="O1819" s="70"/>
      <c r="P1819" s="70"/>
      <c r="Q1819" s="70"/>
      <c r="R1819" s="70"/>
      <c r="S1819" s="70"/>
      <c r="T1819" s="70"/>
    </row>
    <row r="1820" spans="1:20">
      <c r="A1820" s="71"/>
      <c r="B1820" s="176" t="s">
        <v>13404</v>
      </c>
      <c r="C1820" s="105">
        <f>GENERAL!F2520</f>
        <v>0.84</v>
      </c>
      <c r="D1820" s="143">
        <f>GENERAL!C2520</f>
        <v>7.62</v>
      </c>
      <c r="E1820" s="126">
        <f t="shared" si="152"/>
        <v>1.2192000000000003</v>
      </c>
      <c r="F1820" s="126">
        <f t="shared" si="150"/>
        <v>1.1582400000000002</v>
      </c>
      <c r="G1820" s="136">
        <f t="shared" si="151"/>
        <v>1.0972800000000003</v>
      </c>
      <c r="H1820" s="76"/>
      <c r="I1820" s="76"/>
      <c r="J1820" s="76"/>
      <c r="K1820" s="70"/>
      <c r="L1820" s="70"/>
      <c r="M1820" s="70"/>
      <c r="N1820" s="70"/>
      <c r="O1820" s="70"/>
      <c r="P1820" s="70"/>
      <c r="Q1820" s="70"/>
      <c r="R1820" s="70"/>
      <c r="S1820" s="70"/>
      <c r="T1820" s="70"/>
    </row>
    <row r="1821" spans="1:20">
      <c r="A1821" s="71"/>
      <c r="B1821" s="176" t="s">
        <v>13405</v>
      </c>
      <c r="C1821" s="105">
        <f>GENERAL!F2521</f>
        <v>0.84</v>
      </c>
      <c r="D1821" s="143">
        <f>GENERAL!C2521</f>
        <v>8.5399999999999991</v>
      </c>
      <c r="E1821" s="126">
        <f t="shared" si="152"/>
        <v>1.3664000000000001</v>
      </c>
      <c r="F1821" s="126">
        <f t="shared" si="150"/>
        <v>1.2980799999999999</v>
      </c>
      <c r="G1821" s="136">
        <f t="shared" si="151"/>
        <v>1.2297600000000002</v>
      </c>
      <c r="H1821" s="76"/>
      <c r="I1821" s="76"/>
      <c r="J1821" s="76"/>
      <c r="K1821" s="70"/>
      <c r="L1821" s="70"/>
      <c r="M1821" s="70"/>
      <c r="N1821" s="70"/>
      <c r="O1821" s="70"/>
      <c r="P1821" s="70"/>
      <c r="Q1821" s="70"/>
      <c r="R1821" s="70"/>
      <c r="S1821" s="70"/>
      <c r="T1821" s="70"/>
    </row>
    <row r="1822" spans="1:20">
      <c r="A1822" s="71"/>
      <c r="B1822" s="176" t="s">
        <v>13237</v>
      </c>
      <c r="C1822" s="105">
        <f>GENERAL!F2522</f>
        <v>0.84</v>
      </c>
      <c r="D1822" s="143">
        <f>GENERAL!C2522</f>
        <v>10.31</v>
      </c>
      <c r="E1822" s="126">
        <f t="shared" si="152"/>
        <v>1.6496000000000004</v>
      </c>
      <c r="F1822" s="126">
        <f t="shared" si="150"/>
        <v>1.5671200000000003</v>
      </c>
      <c r="G1822" s="136">
        <f t="shared" si="151"/>
        <v>1.4846400000000004</v>
      </c>
      <c r="H1822" s="76"/>
      <c r="I1822" s="76"/>
      <c r="J1822" s="76"/>
      <c r="K1822" s="70"/>
      <c r="L1822" s="70"/>
      <c r="M1822" s="70"/>
      <c r="N1822" s="70"/>
      <c r="O1822" s="70"/>
      <c r="P1822" s="70"/>
      <c r="Q1822" s="70"/>
      <c r="R1822" s="70"/>
      <c r="S1822" s="70"/>
      <c r="T1822" s="70"/>
    </row>
    <row r="1823" spans="1:20">
      <c r="A1823" s="71"/>
      <c r="B1823" s="176" t="s">
        <v>13406</v>
      </c>
      <c r="C1823" s="105">
        <f>GENERAL!F2523</f>
        <v>0.84</v>
      </c>
      <c r="D1823" s="143">
        <f>GENERAL!C2523</f>
        <v>12.08</v>
      </c>
      <c r="E1823" s="126">
        <f t="shared" si="152"/>
        <v>1.9328000000000003</v>
      </c>
      <c r="F1823" s="126">
        <f t="shared" si="150"/>
        <v>1.8361600000000002</v>
      </c>
      <c r="G1823" s="136">
        <f t="shared" si="151"/>
        <v>1.7395200000000004</v>
      </c>
      <c r="H1823" s="76"/>
      <c r="I1823" s="76"/>
      <c r="J1823" s="76"/>
      <c r="K1823" s="70"/>
      <c r="L1823" s="70"/>
      <c r="M1823" s="70"/>
      <c r="N1823" s="70"/>
      <c r="O1823" s="70"/>
      <c r="P1823" s="70"/>
      <c r="Q1823" s="70"/>
      <c r="R1823" s="70"/>
      <c r="S1823" s="70"/>
      <c r="T1823" s="70"/>
    </row>
    <row r="1824" spans="1:20">
      <c r="A1824" s="71"/>
      <c r="B1824" s="176" t="s">
        <v>13141</v>
      </c>
      <c r="C1824" s="105">
        <f>GENERAL!F2524</f>
        <v>0.84</v>
      </c>
      <c r="D1824" s="143">
        <f>GENERAL!C2524</f>
        <v>13.93</v>
      </c>
      <c r="E1824" s="126">
        <f t="shared" si="152"/>
        <v>2.2288000000000006</v>
      </c>
      <c r="F1824" s="126">
        <f t="shared" si="150"/>
        <v>2.1173600000000006</v>
      </c>
      <c r="G1824" s="136">
        <f t="shared" si="151"/>
        <v>2.0059200000000006</v>
      </c>
      <c r="H1824" s="76"/>
      <c r="I1824" s="76"/>
      <c r="J1824" s="76"/>
      <c r="K1824" s="70"/>
      <c r="L1824" s="70"/>
      <c r="M1824" s="70"/>
      <c r="N1824" s="70"/>
      <c r="O1824" s="70"/>
      <c r="P1824" s="70"/>
      <c r="Q1824" s="70"/>
      <c r="R1824" s="70"/>
      <c r="S1824" s="70"/>
      <c r="T1824" s="70"/>
    </row>
    <row r="1825" spans="1:20">
      <c r="A1825" s="71"/>
      <c r="B1825" s="176" t="s">
        <v>13407</v>
      </c>
      <c r="C1825" s="105">
        <f>GENERAL!F2525</f>
        <v>0.84</v>
      </c>
      <c r="D1825" s="143">
        <f>GENERAL!C2525</f>
        <v>15.73</v>
      </c>
      <c r="E1825" s="126">
        <f t="shared" si="152"/>
        <v>2.5168000000000004</v>
      </c>
      <c r="F1825" s="126">
        <f t="shared" si="150"/>
        <v>2.3909600000000002</v>
      </c>
      <c r="G1825" s="136">
        <f t="shared" si="151"/>
        <v>2.2651200000000005</v>
      </c>
      <c r="H1825" s="76"/>
      <c r="I1825" s="76"/>
      <c r="J1825" s="76"/>
      <c r="K1825" s="70"/>
      <c r="L1825" s="70"/>
      <c r="M1825" s="70"/>
      <c r="N1825" s="70"/>
      <c r="O1825" s="70"/>
      <c r="P1825" s="70"/>
      <c r="Q1825" s="70"/>
      <c r="R1825" s="70"/>
      <c r="S1825" s="70"/>
      <c r="T1825" s="70"/>
    </row>
    <row r="1826" spans="1:20">
      <c r="A1826" s="71"/>
      <c r="B1826" s="176" t="s">
        <v>13240</v>
      </c>
      <c r="C1826" s="105">
        <f>GENERAL!F2526</f>
        <v>0.84</v>
      </c>
      <c r="D1826" s="143">
        <f>GENERAL!C2526</f>
        <v>17.53</v>
      </c>
      <c r="E1826" s="126">
        <f t="shared" si="152"/>
        <v>2.8048000000000006</v>
      </c>
      <c r="F1826" s="126">
        <f t="shared" si="150"/>
        <v>2.6645600000000003</v>
      </c>
      <c r="G1826" s="136">
        <f t="shared" si="151"/>
        <v>2.5243200000000008</v>
      </c>
      <c r="H1826" s="76"/>
      <c r="I1826" s="76"/>
      <c r="J1826" s="76"/>
      <c r="K1826" s="70"/>
      <c r="L1826" s="70"/>
      <c r="M1826" s="70"/>
      <c r="N1826" s="70"/>
      <c r="O1826" s="70"/>
      <c r="P1826" s="70"/>
      <c r="Q1826" s="70"/>
      <c r="R1826" s="70"/>
      <c r="S1826" s="70"/>
      <c r="T1826" s="70"/>
    </row>
    <row r="1827" spans="1:20">
      <c r="A1827" s="71"/>
      <c r="B1827" s="176" t="s">
        <v>13291</v>
      </c>
      <c r="C1827" s="105">
        <f>GENERAL!F2527</f>
        <v>0.84</v>
      </c>
      <c r="D1827" s="143">
        <f>GENERAL!C2527</f>
        <v>19.37</v>
      </c>
      <c r="E1827" s="126">
        <f t="shared" si="152"/>
        <v>3.0992000000000006</v>
      </c>
      <c r="F1827" s="126">
        <f t="shared" si="150"/>
        <v>2.9442400000000006</v>
      </c>
      <c r="G1827" s="136">
        <f t="shared" si="151"/>
        <v>2.7892800000000006</v>
      </c>
      <c r="H1827" s="76"/>
      <c r="I1827" s="76"/>
      <c r="J1827" s="76"/>
      <c r="K1827" s="70"/>
      <c r="L1827" s="70"/>
      <c r="M1827" s="70"/>
      <c r="N1827" s="70"/>
      <c r="O1827" s="70"/>
      <c r="P1827" s="70"/>
      <c r="Q1827" s="70"/>
      <c r="R1827" s="70"/>
      <c r="S1827" s="70"/>
      <c r="T1827" s="70"/>
    </row>
    <row r="1828" spans="1:20">
      <c r="A1828" s="71"/>
      <c r="B1828" s="176" t="s">
        <v>13144</v>
      </c>
      <c r="C1828" s="105">
        <f>GENERAL!F2528</f>
        <v>0.84</v>
      </c>
      <c r="D1828" s="143">
        <f>GENERAL!C2528</f>
        <v>21.18</v>
      </c>
      <c r="E1828" s="126">
        <f t="shared" si="152"/>
        <v>3.3888000000000007</v>
      </c>
      <c r="F1828" s="126">
        <f t="shared" si="150"/>
        <v>3.2193600000000004</v>
      </c>
      <c r="G1828" s="136">
        <f t="shared" si="151"/>
        <v>3.0499200000000006</v>
      </c>
      <c r="H1828" s="76"/>
      <c r="I1828" s="76"/>
      <c r="J1828" s="76"/>
      <c r="K1828" s="70"/>
      <c r="L1828" s="70"/>
      <c r="M1828" s="70"/>
      <c r="N1828" s="70"/>
      <c r="O1828" s="70"/>
      <c r="P1828" s="70"/>
      <c r="Q1828" s="70"/>
      <c r="R1828" s="70"/>
      <c r="S1828" s="70"/>
      <c r="T1828" s="70"/>
    </row>
    <row r="1829" spans="1:20">
      <c r="A1829" s="71"/>
      <c r="B1829" s="176" t="s">
        <v>13292</v>
      </c>
      <c r="C1829" s="105">
        <f>GENERAL!F2529</f>
        <v>0.84</v>
      </c>
      <c r="D1829" s="143">
        <f>GENERAL!C2529</f>
        <v>22.98</v>
      </c>
      <c r="E1829" s="126">
        <f t="shared" si="152"/>
        <v>3.676800000000001</v>
      </c>
      <c r="F1829" s="126">
        <f t="shared" si="150"/>
        <v>3.492960000000001</v>
      </c>
      <c r="G1829" s="136">
        <f t="shared" si="151"/>
        <v>3.3091200000000009</v>
      </c>
      <c r="H1829" s="76"/>
      <c r="I1829" s="76"/>
      <c r="J1829" s="76"/>
      <c r="K1829" s="70"/>
      <c r="L1829" s="70"/>
      <c r="M1829" s="70"/>
      <c r="N1829" s="70"/>
      <c r="O1829" s="70"/>
      <c r="P1829" s="70"/>
      <c r="Q1829" s="70"/>
      <c r="R1829" s="70"/>
      <c r="S1829" s="70"/>
      <c r="T1829" s="70"/>
    </row>
    <row r="1830" spans="1:20">
      <c r="A1830" s="71"/>
      <c r="B1830" s="176" t="s">
        <v>13293</v>
      </c>
      <c r="C1830" s="105">
        <f>GENERAL!F2530</f>
        <v>0.84</v>
      </c>
      <c r="D1830" s="143">
        <f>GENERAL!C2530</f>
        <v>24.75</v>
      </c>
      <c r="E1830" s="126">
        <f t="shared" si="152"/>
        <v>3.9600000000000009</v>
      </c>
      <c r="F1830" s="126">
        <f t="shared" si="150"/>
        <v>3.7620000000000005</v>
      </c>
      <c r="G1830" s="136">
        <f t="shared" si="151"/>
        <v>3.5640000000000009</v>
      </c>
      <c r="H1830" s="76"/>
      <c r="I1830" s="76"/>
      <c r="J1830" s="76"/>
      <c r="K1830" s="70"/>
      <c r="L1830" s="70"/>
      <c r="M1830" s="70"/>
      <c r="N1830" s="70"/>
      <c r="O1830" s="70"/>
      <c r="P1830" s="70"/>
      <c r="Q1830" s="70"/>
      <c r="R1830" s="70"/>
      <c r="S1830" s="70"/>
      <c r="T1830" s="70"/>
    </row>
    <row r="1831" spans="1:20">
      <c r="A1831" s="71"/>
      <c r="B1831" s="176" t="s">
        <v>13408</v>
      </c>
      <c r="C1831" s="105">
        <f>GENERAL!F2531</f>
        <v>0.84</v>
      </c>
      <c r="D1831" s="143">
        <f>GENERAL!C2531</f>
        <v>27.07</v>
      </c>
      <c r="E1831" s="126">
        <f t="shared" si="152"/>
        <v>4.3312000000000008</v>
      </c>
      <c r="F1831" s="126">
        <f t="shared" si="150"/>
        <v>4.1146400000000005</v>
      </c>
      <c r="G1831" s="136">
        <f t="shared" si="151"/>
        <v>3.8980800000000007</v>
      </c>
      <c r="H1831" s="76"/>
      <c r="I1831" s="76"/>
      <c r="J1831" s="76"/>
      <c r="K1831" s="70"/>
      <c r="L1831" s="70"/>
      <c r="M1831" s="70"/>
      <c r="N1831" s="70"/>
      <c r="O1831" s="70"/>
      <c r="P1831" s="70"/>
      <c r="Q1831" s="70"/>
      <c r="R1831" s="70"/>
      <c r="S1831" s="70"/>
      <c r="T1831" s="70"/>
    </row>
    <row r="1832" spans="1:20">
      <c r="A1832" s="71"/>
      <c r="B1832" s="176" t="s">
        <v>13294</v>
      </c>
      <c r="C1832" s="105">
        <f>GENERAL!F2532</f>
        <v>0.84</v>
      </c>
      <c r="D1832" s="143">
        <f>GENERAL!C2532</f>
        <v>28.42</v>
      </c>
      <c r="E1832" s="126">
        <f t="shared" si="152"/>
        <v>4.547200000000001</v>
      </c>
      <c r="F1832" s="126">
        <f t="shared" si="150"/>
        <v>4.319840000000001</v>
      </c>
      <c r="G1832" s="136">
        <f t="shared" si="151"/>
        <v>4.092480000000001</v>
      </c>
      <c r="H1832" s="76"/>
      <c r="I1832" s="76"/>
      <c r="J1832" s="76"/>
      <c r="K1832" s="70"/>
      <c r="L1832" s="70"/>
      <c r="M1832" s="70"/>
      <c r="N1832" s="70"/>
      <c r="O1832" s="70"/>
      <c r="P1832" s="70"/>
      <c r="Q1832" s="70"/>
      <c r="R1832" s="70"/>
      <c r="S1832" s="70"/>
      <c r="T1832" s="70"/>
    </row>
    <row r="1833" spans="1:20">
      <c r="A1833" s="71"/>
      <c r="B1833" s="176" t="s">
        <v>13295</v>
      </c>
      <c r="C1833" s="105">
        <f>GENERAL!F2533</f>
        <v>0.84</v>
      </c>
      <c r="D1833" s="143">
        <f>GENERAL!C2533</f>
        <v>32.06</v>
      </c>
      <c r="E1833" s="126">
        <f t="shared" si="152"/>
        <v>5.1296000000000017</v>
      </c>
      <c r="F1833" s="126">
        <f t="shared" si="150"/>
        <v>4.873120000000001</v>
      </c>
      <c r="G1833" s="136">
        <f t="shared" si="151"/>
        <v>4.6166400000000021</v>
      </c>
      <c r="H1833" s="76"/>
      <c r="I1833" s="76"/>
      <c r="J1833" s="76"/>
      <c r="K1833" s="70"/>
      <c r="L1833" s="70"/>
      <c r="M1833" s="70"/>
      <c r="N1833" s="70"/>
      <c r="O1833" s="70"/>
      <c r="P1833" s="70"/>
      <c r="Q1833" s="70"/>
      <c r="R1833" s="70"/>
      <c r="S1833" s="70"/>
      <c r="T1833" s="70"/>
    </row>
    <row r="1834" spans="1:20">
      <c r="A1834" s="71"/>
      <c r="B1834" s="176" t="s">
        <v>13296</v>
      </c>
      <c r="C1834" s="105">
        <f>GENERAL!F2534</f>
        <v>0.84</v>
      </c>
      <c r="D1834" s="143">
        <f>GENERAL!C2534</f>
        <v>36.17</v>
      </c>
      <c r="E1834" s="126">
        <f t="shared" si="152"/>
        <v>5.7872000000000012</v>
      </c>
      <c r="F1834" s="126">
        <f t="shared" si="150"/>
        <v>5.4978400000000009</v>
      </c>
      <c r="G1834" s="136">
        <f t="shared" si="151"/>
        <v>5.2084800000000016</v>
      </c>
      <c r="H1834" s="76"/>
      <c r="I1834" s="76"/>
      <c r="J1834" s="76"/>
      <c r="K1834" s="70"/>
      <c r="L1834" s="70"/>
      <c r="M1834" s="70"/>
      <c r="N1834" s="70"/>
      <c r="O1834" s="70"/>
      <c r="P1834" s="70"/>
      <c r="Q1834" s="70"/>
      <c r="R1834" s="70"/>
      <c r="S1834" s="70"/>
      <c r="T1834" s="70"/>
    </row>
    <row r="1835" spans="1:20">
      <c r="A1835" s="71"/>
      <c r="B1835" s="176" t="s">
        <v>13297</v>
      </c>
      <c r="C1835" s="105">
        <f>GENERAL!F2535</f>
        <v>0.84</v>
      </c>
      <c r="D1835" s="143">
        <f>GENERAL!C2535</f>
        <v>39.79</v>
      </c>
      <c r="E1835" s="126">
        <f t="shared" si="152"/>
        <v>6.3664000000000014</v>
      </c>
      <c r="F1835" s="126">
        <f t="shared" si="150"/>
        <v>6.0480800000000015</v>
      </c>
      <c r="G1835" s="136">
        <f t="shared" si="151"/>
        <v>5.7297600000000015</v>
      </c>
      <c r="H1835" s="76"/>
      <c r="I1835" s="76"/>
      <c r="J1835" s="76"/>
      <c r="K1835" s="70"/>
      <c r="L1835" s="70"/>
      <c r="M1835" s="70"/>
      <c r="N1835" s="70"/>
      <c r="O1835" s="70"/>
      <c r="P1835" s="70"/>
      <c r="Q1835" s="70"/>
      <c r="R1835" s="70"/>
      <c r="S1835" s="70"/>
      <c r="T1835" s="70"/>
    </row>
    <row r="1836" spans="1:20">
      <c r="A1836" s="71"/>
      <c r="B1836" s="176" t="s">
        <v>13409</v>
      </c>
      <c r="C1836" s="105">
        <f>GENERAL!F2536</f>
        <v>0.84</v>
      </c>
      <c r="D1836" s="143">
        <f>GENERAL!C2536</f>
        <v>11.02</v>
      </c>
      <c r="E1836" s="126">
        <f t="shared" si="152"/>
        <v>1.7632000000000003</v>
      </c>
      <c r="F1836" s="126">
        <f t="shared" si="150"/>
        <v>1.6750400000000003</v>
      </c>
      <c r="G1836" s="136">
        <f t="shared" si="151"/>
        <v>1.5868800000000003</v>
      </c>
      <c r="H1836" s="76"/>
      <c r="I1836" s="76"/>
      <c r="J1836" s="76"/>
      <c r="K1836" s="70"/>
      <c r="L1836" s="70"/>
      <c r="M1836" s="70"/>
      <c r="N1836" s="70"/>
      <c r="O1836" s="70"/>
      <c r="P1836" s="70"/>
      <c r="Q1836" s="70"/>
      <c r="R1836" s="70"/>
      <c r="S1836" s="70"/>
      <c r="T1836" s="70"/>
    </row>
    <row r="1837" spans="1:20">
      <c r="A1837" s="71"/>
      <c r="B1837" s="176" t="s">
        <v>13368</v>
      </c>
      <c r="C1837" s="105">
        <f>GENERAL!F2537</f>
        <v>0.84</v>
      </c>
      <c r="D1837" s="143">
        <f>GENERAL!C2537</f>
        <v>10.59</v>
      </c>
      <c r="E1837" s="126">
        <f t="shared" si="152"/>
        <v>1.6944000000000004</v>
      </c>
      <c r="F1837" s="126">
        <f t="shared" si="150"/>
        <v>1.6096800000000002</v>
      </c>
      <c r="G1837" s="136">
        <f t="shared" si="151"/>
        <v>1.5249600000000003</v>
      </c>
      <c r="H1837" s="76"/>
      <c r="I1837" s="76"/>
      <c r="J1837" s="76"/>
      <c r="K1837" s="70"/>
      <c r="L1837" s="70"/>
      <c r="M1837" s="70"/>
      <c r="N1837" s="70"/>
      <c r="O1837" s="70"/>
      <c r="P1837" s="70"/>
      <c r="Q1837" s="70"/>
      <c r="R1837" s="70"/>
      <c r="S1837" s="70"/>
      <c r="T1837" s="70"/>
    </row>
    <row r="1838" spans="1:20">
      <c r="A1838" s="71"/>
      <c r="B1838" s="176" t="s">
        <v>13410</v>
      </c>
      <c r="C1838" s="105">
        <f>GENERAL!F2538</f>
        <v>0.84</v>
      </c>
      <c r="D1838" s="143">
        <f>GENERAL!C2538</f>
        <v>11.76</v>
      </c>
      <c r="E1838" s="126">
        <f t="shared" si="152"/>
        <v>1.8816000000000004</v>
      </c>
      <c r="F1838" s="126">
        <f t="shared" si="150"/>
        <v>1.7875200000000002</v>
      </c>
      <c r="G1838" s="136">
        <f t="shared" si="151"/>
        <v>1.6934400000000003</v>
      </c>
      <c r="H1838" s="76"/>
      <c r="I1838" s="76"/>
      <c r="J1838" s="76"/>
      <c r="K1838" s="70"/>
      <c r="L1838" s="70"/>
      <c r="M1838" s="70"/>
      <c r="N1838" s="70"/>
      <c r="O1838" s="70"/>
      <c r="P1838" s="70"/>
      <c r="Q1838" s="70"/>
      <c r="R1838" s="70"/>
      <c r="S1838" s="70"/>
      <c r="T1838" s="70"/>
    </row>
    <row r="1839" spans="1:20">
      <c r="A1839" s="71"/>
      <c r="B1839" s="176" t="s">
        <v>13411</v>
      </c>
      <c r="C1839" s="105">
        <f>GENERAL!F2539</f>
        <v>0.84</v>
      </c>
      <c r="D1839" s="143">
        <f>GENERAL!C2539</f>
        <v>12.98</v>
      </c>
      <c r="E1839" s="126">
        <f t="shared" si="152"/>
        <v>2.0768000000000004</v>
      </c>
      <c r="F1839" s="126">
        <f t="shared" si="150"/>
        <v>1.9729600000000003</v>
      </c>
      <c r="G1839" s="136">
        <f t="shared" si="151"/>
        <v>1.8691200000000003</v>
      </c>
      <c r="H1839" s="76"/>
      <c r="I1839" s="76"/>
      <c r="J1839" s="76"/>
      <c r="K1839" s="70"/>
      <c r="L1839" s="70"/>
      <c r="M1839" s="70"/>
      <c r="N1839" s="70"/>
      <c r="O1839" s="70"/>
      <c r="P1839" s="70"/>
      <c r="Q1839" s="70"/>
      <c r="R1839" s="70"/>
      <c r="S1839" s="70"/>
      <c r="T1839" s="70"/>
    </row>
    <row r="1840" spans="1:20">
      <c r="A1840" s="71"/>
      <c r="B1840" s="176" t="s">
        <v>13243</v>
      </c>
      <c r="C1840" s="105">
        <f>GENERAL!F2540</f>
        <v>0.84</v>
      </c>
      <c r="D1840" s="143">
        <f>GENERAL!C2540</f>
        <v>15.51</v>
      </c>
      <c r="E1840" s="126">
        <f t="shared" si="152"/>
        <v>2.4816000000000003</v>
      </c>
      <c r="F1840" s="126">
        <f t="shared" si="150"/>
        <v>2.3575200000000001</v>
      </c>
      <c r="G1840" s="136">
        <f t="shared" si="151"/>
        <v>2.2334400000000003</v>
      </c>
      <c r="H1840" s="76"/>
      <c r="I1840" s="76"/>
      <c r="J1840" s="76"/>
      <c r="K1840" s="70"/>
      <c r="L1840" s="70"/>
      <c r="M1840" s="70"/>
      <c r="N1840" s="70"/>
      <c r="O1840" s="70"/>
      <c r="P1840" s="70"/>
      <c r="Q1840" s="70"/>
      <c r="R1840" s="70"/>
      <c r="S1840" s="70"/>
      <c r="T1840" s="70"/>
    </row>
    <row r="1841" spans="1:20">
      <c r="A1841" s="71"/>
      <c r="B1841" s="176" t="s">
        <v>13298</v>
      </c>
      <c r="C1841" s="105">
        <f>GENERAL!F2541</f>
        <v>0.84</v>
      </c>
      <c r="D1841" s="143">
        <f>GENERAL!C2541</f>
        <v>18.07</v>
      </c>
      <c r="E1841" s="126">
        <f t="shared" si="152"/>
        <v>2.8912000000000004</v>
      </c>
      <c r="F1841" s="126">
        <f t="shared" si="150"/>
        <v>2.7466400000000002</v>
      </c>
      <c r="G1841" s="136">
        <f t="shared" si="151"/>
        <v>2.6020800000000004</v>
      </c>
      <c r="H1841" s="76"/>
      <c r="I1841" s="76"/>
      <c r="J1841" s="76"/>
      <c r="K1841" s="70"/>
      <c r="L1841" s="70"/>
      <c r="M1841" s="70"/>
      <c r="N1841" s="70"/>
      <c r="O1841" s="70"/>
      <c r="P1841" s="70"/>
      <c r="Q1841" s="70"/>
      <c r="R1841" s="70"/>
      <c r="S1841" s="70"/>
      <c r="T1841" s="70"/>
    </row>
    <row r="1842" spans="1:20">
      <c r="A1842" s="71"/>
      <c r="B1842" s="176" t="s">
        <v>13299</v>
      </c>
      <c r="C1842" s="105">
        <f>GENERAL!F2542</f>
        <v>0.84</v>
      </c>
      <c r="D1842" s="143">
        <f>GENERAL!C2542</f>
        <v>20.57</v>
      </c>
      <c r="E1842" s="126">
        <f t="shared" si="152"/>
        <v>3.2912000000000008</v>
      </c>
      <c r="F1842" s="126">
        <f t="shared" si="150"/>
        <v>3.1266400000000005</v>
      </c>
      <c r="G1842" s="136">
        <f t="shared" si="151"/>
        <v>2.9620800000000007</v>
      </c>
      <c r="H1842" s="76"/>
      <c r="I1842" s="76"/>
      <c r="J1842" s="76"/>
      <c r="K1842" s="70"/>
      <c r="L1842" s="70"/>
      <c r="M1842" s="70"/>
      <c r="N1842" s="70"/>
      <c r="O1842" s="70"/>
      <c r="P1842" s="70"/>
      <c r="Q1842" s="70"/>
      <c r="R1842" s="70"/>
      <c r="S1842" s="70"/>
      <c r="T1842" s="70"/>
    </row>
    <row r="1843" spans="1:20">
      <c r="A1843" s="71"/>
      <c r="B1843" s="176" t="s">
        <v>13300</v>
      </c>
      <c r="C1843" s="105">
        <f>GENERAL!F2543</f>
        <v>0.84</v>
      </c>
      <c r="D1843" s="143">
        <f>GENERAL!C2543</f>
        <v>23.12</v>
      </c>
      <c r="E1843" s="126">
        <f t="shared" si="152"/>
        <v>3.6992000000000007</v>
      </c>
      <c r="F1843" s="126">
        <f t="shared" ref="F1843:F1894" si="153">D1843*(1-C1843)*(1-F$15)</f>
        <v>3.5142400000000005</v>
      </c>
      <c r="G1843" s="136">
        <f t="shared" ref="G1843:G1894" si="154">D1843*(1-C1843)*(1-G$15)</f>
        <v>3.3292800000000007</v>
      </c>
      <c r="H1843" s="76"/>
      <c r="I1843" s="76"/>
      <c r="J1843" s="76"/>
      <c r="K1843" s="70"/>
      <c r="L1843" s="70"/>
      <c r="M1843" s="70"/>
      <c r="N1843" s="70"/>
      <c r="O1843" s="70"/>
      <c r="P1843" s="70"/>
      <c r="Q1843" s="70"/>
      <c r="R1843" s="70"/>
      <c r="S1843" s="70"/>
      <c r="T1843" s="70"/>
    </row>
    <row r="1844" spans="1:20">
      <c r="A1844" s="71"/>
      <c r="B1844" s="176" t="s">
        <v>13301</v>
      </c>
      <c r="C1844" s="105">
        <f>GENERAL!F2544</f>
        <v>0.84</v>
      </c>
      <c r="D1844" s="143">
        <f>GENERAL!C2544</f>
        <v>25.69</v>
      </c>
      <c r="E1844" s="126">
        <f t="shared" ref="E1844:E1894" si="155">D1844*(1-C1844)</f>
        <v>4.1104000000000012</v>
      </c>
      <c r="F1844" s="126">
        <f t="shared" si="153"/>
        <v>3.9048800000000008</v>
      </c>
      <c r="G1844" s="136">
        <f t="shared" si="154"/>
        <v>3.6993600000000013</v>
      </c>
      <c r="H1844" s="76"/>
      <c r="I1844" s="76"/>
      <c r="J1844" s="76"/>
      <c r="K1844" s="70"/>
      <c r="L1844" s="70"/>
      <c r="M1844" s="70"/>
      <c r="N1844" s="70"/>
      <c r="O1844" s="70"/>
      <c r="P1844" s="70"/>
      <c r="Q1844" s="70"/>
      <c r="R1844" s="70"/>
      <c r="S1844" s="70"/>
      <c r="T1844" s="70"/>
    </row>
    <row r="1845" spans="1:20">
      <c r="A1845" s="71"/>
      <c r="B1845" s="176" t="s">
        <v>13302</v>
      </c>
      <c r="C1845" s="105">
        <f>GENERAL!F2545</f>
        <v>0.84</v>
      </c>
      <c r="D1845" s="143">
        <f>GENERAL!C2545</f>
        <v>28.18</v>
      </c>
      <c r="E1845" s="126">
        <f t="shared" si="155"/>
        <v>4.5088000000000008</v>
      </c>
      <c r="F1845" s="126">
        <f t="shared" si="153"/>
        <v>4.2833600000000009</v>
      </c>
      <c r="G1845" s="136">
        <f t="shared" si="154"/>
        <v>4.0579200000000011</v>
      </c>
      <c r="H1845" s="76"/>
      <c r="I1845" s="76"/>
      <c r="J1845" s="76"/>
      <c r="K1845" s="70"/>
      <c r="L1845" s="70"/>
      <c r="M1845" s="70"/>
      <c r="N1845" s="70"/>
      <c r="O1845" s="70"/>
      <c r="P1845" s="70"/>
      <c r="Q1845" s="70"/>
      <c r="R1845" s="70"/>
      <c r="S1845" s="70"/>
      <c r="T1845" s="70"/>
    </row>
    <row r="1846" spans="1:20">
      <c r="A1846" s="71"/>
      <c r="B1846" s="176" t="s">
        <v>13303</v>
      </c>
      <c r="C1846" s="105">
        <f>GENERAL!F2546</f>
        <v>0.84</v>
      </c>
      <c r="D1846" s="143">
        <f>GENERAL!C2546</f>
        <v>30.75</v>
      </c>
      <c r="E1846" s="126">
        <f t="shared" si="155"/>
        <v>4.9200000000000008</v>
      </c>
      <c r="F1846" s="126">
        <f t="shared" si="153"/>
        <v>4.6740000000000004</v>
      </c>
      <c r="G1846" s="136">
        <f t="shared" si="154"/>
        <v>4.4280000000000008</v>
      </c>
      <c r="H1846" s="76"/>
      <c r="I1846" s="76"/>
      <c r="J1846" s="76"/>
      <c r="K1846" s="70"/>
      <c r="L1846" s="70"/>
      <c r="M1846" s="70"/>
      <c r="N1846" s="70"/>
      <c r="O1846" s="70"/>
      <c r="P1846" s="70"/>
      <c r="Q1846" s="70"/>
      <c r="R1846" s="70"/>
      <c r="S1846" s="70"/>
      <c r="T1846" s="70"/>
    </row>
    <row r="1847" spans="1:20">
      <c r="A1847" s="71"/>
      <c r="B1847" s="176" t="s">
        <v>13304</v>
      </c>
      <c r="C1847" s="105">
        <f>GENERAL!F2547</f>
        <v>0.84</v>
      </c>
      <c r="D1847" s="143">
        <f>GENERAL!C2547</f>
        <v>33.68</v>
      </c>
      <c r="E1847" s="126">
        <f t="shared" si="155"/>
        <v>5.3888000000000007</v>
      </c>
      <c r="F1847" s="126">
        <f t="shared" si="153"/>
        <v>5.1193600000000004</v>
      </c>
      <c r="G1847" s="136">
        <f t="shared" si="154"/>
        <v>4.8499200000000009</v>
      </c>
      <c r="H1847" s="76"/>
      <c r="I1847" s="76"/>
      <c r="J1847" s="76"/>
      <c r="K1847" s="70"/>
      <c r="L1847" s="70"/>
      <c r="M1847" s="70"/>
      <c r="N1847" s="70"/>
      <c r="O1847" s="70"/>
      <c r="P1847" s="70"/>
      <c r="Q1847" s="70"/>
      <c r="R1847" s="70"/>
      <c r="S1847" s="70"/>
      <c r="T1847" s="70"/>
    </row>
    <row r="1848" spans="1:20">
      <c r="A1848" s="71"/>
      <c r="B1848" s="176" t="s">
        <v>13305</v>
      </c>
      <c r="C1848" s="105">
        <f>GENERAL!F2548</f>
        <v>0.84</v>
      </c>
      <c r="D1848" s="143">
        <f>GENERAL!C2548</f>
        <v>36.17</v>
      </c>
      <c r="E1848" s="126">
        <f t="shared" si="155"/>
        <v>5.7872000000000012</v>
      </c>
      <c r="F1848" s="126">
        <f t="shared" si="153"/>
        <v>5.4978400000000009</v>
      </c>
      <c r="G1848" s="136">
        <f t="shared" si="154"/>
        <v>5.2084800000000016</v>
      </c>
      <c r="H1848" s="76"/>
      <c r="I1848" s="76"/>
      <c r="J1848" s="76"/>
      <c r="K1848" s="70"/>
      <c r="L1848" s="70"/>
      <c r="M1848" s="70"/>
      <c r="N1848" s="70"/>
      <c r="O1848" s="70"/>
      <c r="P1848" s="70"/>
      <c r="Q1848" s="70"/>
      <c r="R1848" s="70"/>
      <c r="S1848" s="70"/>
      <c r="T1848" s="70"/>
    </row>
    <row r="1849" spans="1:20">
      <c r="A1849" s="71"/>
      <c r="B1849" s="176" t="s">
        <v>13306</v>
      </c>
      <c r="C1849" s="105">
        <f>GENERAL!F2549</f>
        <v>0.84</v>
      </c>
      <c r="D1849" s="143">
        <f>GENERAL!C2549</f>
        <v>40.76</v>
      </c>
      <c r="E1849" s="126">
        <f t="shared" si="155"/>
        <v>6.5216000000000012</v>
      </c>
      <c r="F1849" s="126">
        <f t="shared" si="153"/>
        <v>6.195520000000001</v>
      </c>
      <c r="G1849" s="136">
        <f t="shared" si="154"/>
        <v>5.8694400000000009</v>
      </c>
      <c r="H1849" s="76"/>
      <c r="I1849" s="76"/>
      <c r="J1849" s="76"/>
      <c r="K1849" s="70"/>
      <c r="L1849" s="70"/>
      <c r="M1849" s="70"/>
      <c r="N1849" s="70"/>
      <c r="O1849" s="70"/>
      <c r="P1849" s="70"/>
      <c r="Q1849" s="70"/>
      <c r="R1849" s="70"/>
      <c r="S1849" s="70"/>
      <c r="T1849" s="70"/>
    </row>
    <row r="1850" spans="1:20">
      <c r="A1850" s="71"/>
      <c r="B1850" s="176" t="s">
        <v>13307</v>
      </c>
      <c r="C1850" s="105">
        <f>GENERAL!F2550</f>
        <v>0.84</v>
      </c>
      <c r="D1850" s="143">
        <f>GENERAL!C2550</f>
        <v>45.82</v>
      </c>
      <c r="E1850" s="126">
        <f t="shared" si="155"/>
        <v>7.3312000000000017</v>
      </c>
      <c r="F1850" s="126">
        <f t="shared" si="153"/>
        <v>6.9646400000000011</v>
      </c>
      <c r="G1850" s="136">
        <f t="shared" si="154"/>
        <v>6.5980800000000013</v>
      </c>
      <c r="H1850" s="76"/>
      <c r="I1850" s="76"/>
      <c r="J1850" s="76"/>
      <c r="K1850" s="70"/>
      <c r="L1850" s="70"/>
      <c r="M1850" s="70"/>
      <c r="N1850" s="70"/>
      <c r="O1850" s="70"/>
      <c r="P1850" s="70"/>
      <c r="Q1850" s="70"/>
      <c r="R1850" s="70"/>
      <c r="S1850" s="70"/>
      <c r="T1850" s="70"/>
    </row>
    <row r="1851" spans="1:20">
      <c r="A1851" s="71"/>
      <c r="B1851" s="176" t="s">
        <v>13412</v>
      </c>
      <c r="C1851" s="105">
        <f>GENERAL!F2551</f>
        <v>0.84</v>
      </c>
      <c r="D1851" s="143">
        <f>GENERAL!C2551</f>
        <v>55.68</v>
      </c>
      <c r="E1851" s="126">
        <f t="shared" si="155"/>
        <v>8.9088000000000012</v>
      </c>
      <c r="F1851" s="126">
        <f t="shared" si="153"/>
        <v>8.4633600000000015</v>
      </c>
      <c r="G1851" s="136">
        <f t="shared" si="154"/>
        <v>8.0179200000000019</v>
      </c>
      <c r="H1851" s="76"/>
      <c r="I1851" s="76"/>
      <c r="J1851" s="76"/>
      <c r="K1851" s="70"/>
      <c r="L1851" s="70"/>
      <c r="M1851" s="70"/>
      <c r="N1851" s="70"/>
      <c r="O1851" s="70"/>
      <c r="P1851" s="70"/>
      <c r="Q1851" s="70"/>
      <c r="R1851" s="70"/>
      <c r="S1851" s="70"/>
      <c r="T1851" s="70"/>
    </row>
    <row r="1852" spans="1:20">
      <c r="A1852" s="71"/>
      <c r="B1852" s="176" t="s">
        <v>13245</v>
      </c>
      <c r="C1852" s="105">
        <f>GENERAL!F2552</f>
        <v>0.84</v>
      </c>
      <c r="D1852" s="143">
        <f>GENERAL!C2552</f>
        <v>14.42</v>
      </c>
      <c r="E1852" s="126">
        <f t="shared" si="155"/>
        <v>2.3072000000000004</v>
      </c>
      <c r="F1852" s="126">
        <f t="shared" si="153"/>
        <v>2.1918400000000005</v>
      </c>
      <c r="G1852" s="136">
        <f t="shared" si="154"/>
        <v>2.0764800000000005</v>
      </c>
      <c r="H1852" s="76"/>
      <c r="I1852" s="76"/>
      <c r="J1852" s="76"/>
      <c r="K1852" s="70"/>
      <c r="L1852" s="70"/>
      <c r="M1852" s="70"/>
      <c r="N1852" s="70"/>
      <c r="O1852" s="70"/>
      <c r="P1852" s="70"/>
      <c r="Q1852" s="70"/>
      <c r="R1852" s="70"/>
      <c r="S1852" s="70"/>
      <c r="T1852" s="70"/>
    </row>
    <row r="1853" spans="1:20">
      <c r="A1853" s="71"/>
      <c r="B1853" s="176" t="s">
        <v>13246</v>
      </c>
      <c r="C1853" s="105">
        <f>GENERAL!F2553</f>
        <v>0.84</v>
      </c>
      <c r="D1853" s="143">
        <f>GENERAL!C2553</f>
        <v>14.05</v>
      </c>
      <c r="E1853" s="126">
        <f t="shared" si="155"/>
        <v>2.2480000000000007</v>
      </c>
      <c r="F1853" s="126">
        <f t="shared" si="153"/>
        <v>2.1356000000000006</v>
      </c>
      <c r="G1853" s="136">
        <f t="shared" si="154"/>
        <v>2.0232000000000006</v>
      </c>
      <c r="H1853" s="76"/>
      <c r="I1853" s="76"/>
      <c r="J1853" s="76"/>
      <c r="K1853" s="70"/>
      <c r="L1853" s="70"/>
      <c r="M1853" s="70"/>
      <c r="N1853" s="70"/>
      <c r="O1853" s="70"/>
      <c r="P1853" s="70"/>
      <c r="Q1853" s="70"/>
      <c r="R1853" s="70"/>
      <c r="S1853" s="70"/>
      <c r="T1853" s="70"/>
    </row>
    <row r="1854" spans="1:20">
      <c r="A1854" s="71"/>
      <c r="B1854" s="176" t="s">
        <v>13413</v>
      </c>
      <c r="C1854" s="105">
        <f>GENERAL!F2554</f>
        <v>0.84</v>
      </c>
      <c r="D1854" s="143">
        <f>GENERAL!C2554</f>
        <v>15.73</v>
      </c>
      <c r="E1854" s="126">
        <f t="shared" si="155"/>
        <v>2.5168000000000004</v>
      </c>
      <c r="F1854" s="126">
        <f t="shared" si="153"/>
        <v>2.3909600000000002</v>
      </c>
      <c r="G1854" s="136">
        <f t="shared" si="154"/>
        <v>2.2651200000000005</v>
      </c>
      <c r="H1854" s="76"/>
      <c r="I1854" s="76"/>
      <c r="J1854" s="76"/>
      <c r="K1854" s="70"/>
      <c r="L1854" s="70"/>
      <c r="M1854" s="70"/>
      <c r="N1854" s="70"/>
      <c r="O1854" s="70"/>
      <c r="P1854" s="70"/>
      <c r="Q1854" s="70"/>
      <c r="R1854" s="70"/>
      <c r="S1854" s="70"/>
      <c r="T1854" s="70"/>
    </row>
    <row r="1855" spans="1:20">
      <c r="A1855" s="71"/>
      <c r="B1855" s="176" t="s">
        <v>13414</v>
      </c>
      <c r="C1855" s="105">
        <f>GENERAL!F2555</f>
        <v>0.84</v>
      </c>
      <c r="D1855" s="143">
        <f>GENERAL!C2555</f>
        <v>17.399999999999999</v>
      </c>
      <c r="E1855" s="126">
        <f t="shared" si="155"/>
        <v>2.7840000000000003</v>
      </c>
      <c r="F1855" s="126">
        <f t="shared" si="153"/>
        <v>2.6448</v>
      </c>
      <c r="G1855" s="136">
        <f t="shared" si="154"/>
        <v>2.5056000000000003</v>
      </c>
      <c r="H1855" s="76"/>
      <c r="I1855" s="76"/>
      <c r="J1855" s="76"/>
      <c r="K1855" s="70"/>
      <c r="L1855" s="70"/>
      <c r="M1855" s="70"/>
      <c r="N1855" s="70"/>
      <c r="O1855" s="70"/>
      <c r="P1855" s="70"/>
      <c r="Q1855" s="70"/>
      <c r="R1855" s="70"/>
      <c r="S1855" s="70"/>
      <c r="T1855" s="70"/>
    </row>
    <row r="1856" spans="1:20">
      <c r="A1856" s="71"/>
      <c r="B1856" s="176" t="s">
        <v>13250</v>
      </c>
      <c r="C1856" s="105">
        <f>GENERAL!F2556</f>
        <v>0.84</v>
      </c>
      <c r="D1856" s="143">
        <f>GENERAL!C2556</f>
        <v>20.260000000000002</v>
      </c>
      <c r="E1856" s="126">
        <f t="shared" si="155"/>
        <v>3.2416000000000009</v>
      </c>
      <c r="F1856" s="126">
        <f t="shared" si="153"/>
        <v>3.0795200000000009</v>
      </c>
      <c r="G1856" s="136">
        <f t="shared" si="154"/>
        <v>2.9174400000000009</v>
      </c>
      <c r="H1856" s="76"/>
      <c r="I1856" s="76"/>
      <c r="J1856" s="76"/>
      <c r="K1856" s="70"/>
      <c r="L1856" s="70"/>
      <c r="M1856" s="70"/>
      <c r="N1856" s="70"/>
      <c r="O1856" s="70"/>
      <c r="P1856" s="70"/>
      <c r="Q1856" s="70"/>
      <c r="R1856" s="70"/>
      <c r="S1856" s="70"/>
      <c r="T1856" s="70"/>
    </row>
    <row r="1857" spans="1:20">
      <c r="A1857" s="71"/>
      <c r="B1857" s="176" t="s">
        <v>13415</v>
      </c>
      <c r="C1857" s="105">
        <f>GENERAL!F2557</f>
        <v>0.84</v>
      </c>
      <c r="D1857" s="143">
        <f>GENERAL!C2557</f>
        <v>23.54</v>
      </c>
      <c r="E1857" s="126">
        <f t="shared" si="155"/>
        <v>3.7664000000000004</v>
      </c>
      <c r="F1857" s="126">
        <f t="shared" si="153"/>
        <v>3.5780800000000004</v>
      </c>
      <c r="G1857" s="136">
        <f t="shared" si="154"/>
        <v>3.3897600000000003</v>
      </c>
      <c r="H1857" s="76"/>
      <c r="I1857" s="76"/>
      <c r="J1857" s="76"/>
      <c r="K1857" s="70"/>
      <c r="L1857" s="70"/>
      <c r="M1857" s="70"/>
      <c r="N1857" s="70"/>
      <c r="O1857" s="70"/>
      <c r="P1857" s="70"/>
      <c r="Q1857" s="70"/>
      <c r="R1857" s="70"/>
      <c r="S1857" s="70"/>
      <c r="T1857" s="70"/>
    </row>
    <row r="1858" spans="1:20">
      <c r="A1858" s="71"/>
      <c r="B1858" s="176" t="s">
        <v>13252</v>
      </c>
      <c r="C1858" s="105">
        <f>GENERAL!F2558</f>
        <v>0.84</v>
      </c>
      <c r="D1858" s="143">
        <f>GENERAL!C2558</f>
        <v>26.82</v>
      </c>
      <c r="E1858" s="126">
        <f t="shared" si="155"/>
        <v>4.2912000000000008</v>
      </c>
      <c r="F1858" s="126">
        <f t="shared" si="153"/>
        <v>4.0766400000000003</v>
      </c>
      <c r="G1858" s="136">
        <f t="shared" si="154"/>
        <v>3.8620800000000006</v>
      </c>
      <c r="H1858" s="76"/>
      <c r="I1858" s="76"/>
      <c r="J1858" s="76"/>
      <c r="K1858" s="70"/>
      <c r="L1858" s="70"/>
      <c r="M1858" s="70"/>
      <c r="N1858" s="70"/>
      <c r="O1858" s="70"/>
      <c r="P1858" s="70"/>
      <c r="Q1858" s="70"/>
      <c r="R1858" s="70"/>
      <c r="S1858" s="70"/>
      <c r="T1858" s="70"/>
    </row>
    <row r="1859" spans="1:20">
      <c r="A1859" s="71"/>
      <c r="B1859" s="176" t="s">
        <v>13416</v>
      </c>
      <c r="C1859" s="105">
        <f>GENERAL!F2559</f>
        <v>0.84</v>
      </c>
      <c r="D1859" s="143">
        <f>GENERAL!C2559</f>
        <v>29.94</v>
      </c>
      <c r="E1859" s="126">
        <f t="shared" si="155"/>
        <v>4.7904000000000009</v>
      </c>
      <c r="F1859" s="126">
        <f t="shared" si="153"/>
        <v>4.5508800000000003</v>
      </c>
      <c r="G1859" s="136">
        <f t="shared" si="154"/>
        <v>4.3113600000000005</v>
      </c>
      <c r="H1859" s="76"/>
      <c r="I1859" s="76"/>
      <c r="J1859" s="76"/>
      <c r="K1859" s="70"/>
      <c r="L1859" s="70"/>
      <c r="M1859" s="70"/>
      <c r="N1859" s="70"/>
      <c r="O1859" s="70"/>
      <c r="P1859" s="70"/>
      <c r="Q1859" s="70"/>
      <c r="R1859" s="70"/>
      <c r="S1859" s="70"/>
      <c r="T1859" s="70"/>
    </row>
    <row r="1860" spans="1:20">
      <c r="A1860" s="71"/>
      <c r="B1860" s="176" t="s">
        <v>13254</v>
      </c>
      <c r="C1860" s="105">
        <f>GENERAL!F2560</f>
        <v>0.84</v>
      </c>
      <c r="D1860" s="143">
        <f>GENERAL!C2560</f>
        <v>33.229999999999997</v>
      </c>
      <c r="E1860" s="126">
        <f t="shared" si="155"/>
        <v>5.3168000000000006</v>
      </c>
      <c r="F1860" s="126">
        <f t="shared" si="153"/>
        <v>5.0509600000000008</v>
      </c>
      <c r="G1860" s="136">
        <f t="shared" si="154"/>
        <v>4.7851200000000009</v>
      </c>
      <c r="H1860" s="76"/>
      <c r="I1860" s="76"/>
      <c r="J1860" s="76"/>
      <c r="K1860" s="70"/>
      <c r="L1860" s="70"/>
      <c r="M1860" s="70"/>
      <c r="N1860" s="70"/>
      <c r="O1860" s="70"/>
      <c r="P1860" s="70"/>
      <c r="Q1860" s="70"/>
      <c r="R1860" s="70"/>
      <c r="S1860" s="70"/>
      <c r="T1860" s="70"/>
    </row>
    <row r="1861" spans="1:20">
      <c r="A1861" s="71"/>
      <c r="B1861" s="176" t="s">
        <v>13308</v>
      </c>
      <c r="C1861" s="105">
        <f>GENERAL!F2561</f>
        <v>0.84</v>
      </c>
      <c r="D1861" s="143">
        <f>GENERAL!C2561</f>
        <v>36.5</v>
      </c>
      <c r="E1861" s="126">
        <f t="shared" si="155"/>
        <v>5.8400000000000007</v>
      </c>
      <c r="F1861" s="126">
        <f t="shared" si="153"/>
        <v>5.548</v>
      </c>
      <c r="G1861" s="136">
        <f t="shared" si="154"/>
        <v>5.2560000000000011</v>
      </c>
      <c r="H1861" s="76"/>
      <c r="I1861" s="76"/>
      <c r="J1861" s="76"/>
      <c r="K1861" s="70"/>
      <c r="L1861" s="70"/>
      <c r="M1861" s="70"/>
      <c r="N1861" s="70"/>
      <c r="O1861" s="70"/>
      <c r="P1861" s="70"/>
      <c r="Q1861" s="70"/>
      <c r="R1861" s="70"/>
      <c r="S1861" s="70"/>
      <c r="T1861" s="70"/>
    </row>
    <row r="1862" spans="1:20">
      <c r="A1862" s="71"/>
      <c r="B1862" s="176" t="s">
        <v>13309</v>
      </c>
      <c r="C1862" s="105">
        <f>GENERAL!F2562</f>
        <v>0.84</v>
      </c>
      <c r="D1862" s="143">
        <f>GENERAL!C2562</f>
        <v>39.79</v>
      </c>
      <c r="E1862" s="126">
        <f t="shared" si="155"/>
        <v>6.3664000000000014</v>
      </c>
      <c r="F1862" s="126">
        <f t="shared" si="153"/>
        <v>6.0480800000000015</v>
      </c>
      <c r="G1862" s="136">
        <f t="shared" si="154"/>
        <v>5.7297600000000015</v>
      </c>
      <c r="H1862" s="76"/>
      <c r="I1862" s="76"/>
      <c r="J1862" s="76"/>
      <c r="K1862" s="70"/>
      <c r="L1862" s="70"/>
      <c r="M1862" s="70"/>
      <c r="N1862" s="70"/>
      <c r="O1862" s="70"/>
      <c r="P1862" s="70"/>
      <c r="Q1862" s="70"/>
      <c r="R1862" s="70"/>
      <c r="S1862" s="70"/>
      <c r="T1862" s="70"/>
    </row>
    <row r="1863" spans="1:20">
      <c r="A1863" s="71"/>
      <c r="B1863" s="176" t="s">
        <v>13310</v>
      </c>
      <c r="C1863" s="105">
        <f>GENERAL!F2563</f>
        <v>0.84</v>
      </c>
      <c r="D1863" s="143">
        <f>GENERAL!C2563</f>
        <v>43.33</v>
      </c>
      <c r="E1863" s="126">
        <f t="shared" si="155"/>
        <v>6.9328000000000012</v>
      </c>
      <c r="F1863" s="126">
        <f t="shared" si="153"/>
        <v>6.5861600000000005</v>
      </c>
      <c r="G1863" s="136">
        <f t="shared" si="154"/>
        <v>6.2395200000000015</v>
      </c>
      <c r="H1863" s="76"/>
      <c r="I1863" s="76"/>
      <c r="J1863" s="76"/>
      <c r="K1863" s="70"/>
      <c r="L1863" s="70"/>
      <c r="M1863" s="70"/>
      <c r="N1863" s="70"/>
      <c r="O1863" s="70"/>
      <c r="P1863" s="70"/>
      <c r="Q1863" s="70"/>
      <c r="R1863" s="70"/>
      <c r="S1863" s="70"/>
      <c r="T1863" s="70"/>
    </row>
    <row r="1864" spans="1:20">
      <c r="A1864" s="71"/>
      <c r="B1864" s="176" t="s">
        <v>13311</v>
      </c>
      <c r="C1864" s="105">
        <f>GENERAL!F2564</f>
        <v>0.84</v>
      </c>
      <c r="D1864" s="143">
        <f>GENERAL!C2564</f>
        <v>46.62</v>
      </c>
      <c r="E1864" s="126">
        <f t="shared" si="155"/>
        <v>7.4592000000000009</v>
      </c>
      <c r="F1864" s="126">
        <f t="shared" si="153"/>
        <v>7.086240000000001</v>
      </c>
      <c r="G1864" s="136">
        <f t="shared" si="154"/>
        <v>6.713280000000001</v>
      </c>
      <c r="H1864" s="76"/>
      <c r="I1864" s="76"/>
      <c r="J1864" s="76"/>
      <c r="K1864" s="70"/>
      <c r="L1864" s="70"/>
      <c r="M1864" s="70"/>
      <c r="N1864" s="70"/>
      <c r="O1864" s="70"/>
      <c r="P1864" s="70"/>
      <c r="Q1864" s="70"/>
      <c r="R1864" s="70"/>
      <c r="S1864" s="70"/>
      <c r="T1864" s="70"/>
    </row>
    <row r="1865" spans="1:20">
      <c r="A1865" s="71"/>
      <c r="B1865" s="176" t="s">
        <v>13312</v>
      </c>
      <c r="C1865" s="105">
        <f>GENERAL!F2565</f>
        <v>0.84</v>
      </c>
      <c r="D1865" s="143">
        <f>GENERAL!C2565</f>
        <v>53.28</v>
      </c>
      <c r="E1865" s="126">
        <f t="shared" si="155"/>
        <v>8.5248000000000026</v>
      </c>
      <c r="F1865" s="126">
        <f t="shared" si="153"/>
        <v>8.0985600000000026</v>
      </c>
      <c r="G1865" s="136">
        <f t="shared" si="154"/>
        <v>7.6723200000000027</v>
      </c>
      <c r="H1865" s="76"/>
      <c r="I1865" s="76"/>
      <c r="J1865" s="76"/>
      <c r="K1865" s="70"/>
      <c r="L1865" s="70"/>
      <c r="M1865" s="70"/>
      <c r="N1865" s="70"/>
      <c r="O1865" s="70"/>
      <c r="P1865" s="70"/>
      <c r="Q1865" s="70"/>
      <c r="R1865" s="70"/>
      <c r="S1865" s="70"/>
      <c r="T1865" s="70"/>
    </row>
    <row r="1866" spans="1:20">
      <c r="A1866" s="71"/>
      <c r="B1866" s="176" t="s">
        <v>13313</v>
      </c>
      <c r="C1866" s="105">
        <f>GENERAL!F2566</f>
        <v>0.84</v>
      </c>
      <c r="D1866" s="143">
        <f>GENERAL!C2566</f>
        <v>59.85</v>
      </c>
      <c r="E1866" s="126">
        <f t="shared" si="155"/>
        <v>9.5760000000000023</v>
      </c>
      <c r="F1866" s="126">
        <f t="shared" si="153"/>
        <v>9.0972000000000026</v>
      </c>
      <c r="G1866" s="136">
        <f t="shared" si="154"/>
        <v>8.6184000000000029</v>
      </c>
      <c r="H1866" s="76"/>
      <c r="I1866" s="76"/>
      <c r="J1866" s="76"/>
      <c r="K1866" s="70"/>
      <c r="L1866" s="70"/>
      <c r="M1866" s="70"/>
      <c r="N1866" s="70"/>
      <c r="O1866" s="70"/>
      <c r="P1866" s="70"/>
      <c r="Q1866" s="70"/>
      <c r="R1866" s="70"/>
      <c r="S1866" s="70"/>
      <c r="T1866" s="70"/>
    </row>
    <row r="1867" spans="1:20">
      <c r="A1867" s="71"/>
      <c r="B1867" s="176" t="s">
        <v>13314</v>
      </c>
      <c r="C1867" s="105">
        <f>GENERAL!F2567</f>
        <v>0.84</v>
      </c>
      <c r="D1867" s="143">
        <f>GENERAL!C2567</f>
        <v>66.27</v>
      </c>
      <c r="E1867" s="126">
        <f t="shared" si="155"/>
        <v>10.603200000000001</v>
      </c>
      <c r="F1867" s="126">
        <f t="shared" si="153"/>
        <v>10.073040000000001</v>
      </c>
      <c r="G1867" s="136">
        <f t="shared" si="154"/>
        <v>9.542880000000002</v>
      </c>
      <c r="H1867" s="76"/>
      <c r="I1867" s="76"/>
      <c r="J1867" s="76"/>
      <c r="K1867" s="70"/>
      <c r="L1867" s="70"/>
      <c r="M1867" s="70"/>
      <c r="N1867" s="70"/>
      <c r="O1867" s="70"/>
      <c r="P1867" s="70"/>
      <c r="Q1867" s="70"/>
      <c r="R1867" s="70"/>
      <c r="S1867" s="70"/>
      <c r="T1867" s="70"/>
    </row>
    <row r="1868" spans="1:20">
      <c r="A1868" s="71"/>
      <c r="B1868" s="176" t="s">
        <v>13417</v>
      </c>
      <c r="C1868" s="105">
        <f>GENERAL!F2568</f>
        <v>0.84</v>
      </c>
      <c r="D1868" s="143">
        <f>GENERAL!C2568</f>
        <v>30.53</v>
      </c>
      <c r="E1868" s="126">
        <f t="shared" si="155"/>
        <v>4.8848000000000011</v>
      </c>
      <c r="F1868" s="126">
        <f t="shared" si="153"/>
        <v>4.6405600000000007</v>
      </c>
      <c r="G1868" s="136">
        <f t="shared" si="154"/>
        <v>4.3963200000000011</v>
      </c>
      <c r="H1868" s="76"/>
      <c r="I1868" s="76"/>
      <c r="J1868" s="76"/>
      <c r="K1868" s="70"/>
      <c r="L1868" s="70"/>
      <c r="M1868" s="70"/>
      <c r="N1868" s="70"/>
      <c r="O1868" s="70"/>
      <c r="P1868" s="70"/>
      <c r="Q1868" s="70"/>
      <c r="R1868" s="70"/>
      <c r="S1868" s="70"/>
      <c r="T1868" s="70"/>
    </row>
    <row r="1869" spans="1:20">
      <c r="A1869" s="71"/>
      <c r="B1869" s="176" t="s">
        <v>13258</v>
      </c>
      <c r="C1869" s="105">
        <f>GENERAL!F2569</f>
        <v>0.84</v>
      </c>
      <c r="D1869" s="143">
        <f>GENERAL!C2569</f>
        <v>35.450000000000003</v>
      </c>
      <c r="E1869" s="126">
        <f t="shared" si="155"/>
        <v>5.6720000000000015</v>
      </c>
      <c r="F1869" s="126">
        <f t="shared" si="153"/>
        <v>5.3884000000000007</v>
      </c>
      <c r="G1869" s="136">
        <f t="shared" si="154"/>
        <v>5.1048000000000018</v>
      </c>
      <c r="H1869" s="76"/>
      <c r="I1869" s="76"/>
      <c r="J1869" s="76"/>
      <c r="K1869" s="70"/>
      <c r="L1869" s="70"/>
      <c r="M1869" s="70"/>
      <c r="N1869" s="70"/>
      <c r="O1869" s="70"/>
      <c r="P1869" s="70"/>
      <c r="Q1869" s="70"/>
      <c r="R1869" s="70"/>
      <c r="S1869" s="70"/>
      <c r="T1869" s="70"/>
    </row>
    <row r="1870" spans="1:20">
      <c r="A1870" s="71"/>
      <c r="B1870" s="176" t="s">
        <v>13418</v>
      </c>
      <c r="C1870" s="105">
        <f>GENERAL!F2570</f>
        <v>0.84</v>
      </c>
      <c r="D1870" s="143">
        <f>GENERAL!C2570</f>
        <v>40.39</v>
      </c>
      <c r="E1870" s="126">
        <f t="shared" si="155"/>
        <v>6.4624000000000015</v>
      </c>
      <c r="F1870" s="126">
        <f t="shared" si="153"/>
        <v>6.1392800000000012</v>
      </c>
      <c r="G1870" s="136">
        <f t="shared" si="154"/>
        <v>5.8161600000000018</v>
      </c>
      <c r="H1870" s="76"/>
      <c r="I1870" s="76"/>
      <c r="J1870" s="76"/>
      <c r="K1870" s="70"/>
      <c r="L1870" s="70"/>
      <c r="M1870" s="70"/>
      <c r="N1870" s="70"/>
      <c r="O1870" s="70"/>
      <c r="P1870" s="70"/>
      <c r="Q1870" s="70"/>
      <c r="R1870" s="70"/>
      <c r="S1870" s="70"/>
      <c r="T1870" s="70"/>
    </row>
    <row r="1871" spans="1:20">
      <c r="A1871" s="71"/>
      <c r="B1871" s="176" t="s">
        <v>13260</v>
      </c>
      <c r="C1871" s="105">
        <f>GENERAL!F2571</f>
        <v>0.84</v>
      </c>
      <c r="D1871" s="143">
        <f>GENERAL!C2571</f>
        <v>45.64</v>
      </c>
      <c r="E1871" s="126">
        <f t="shared" si="155"/>
        <v>7.3024000000000013</v>
      </c>
      <c r="F1871" s="126">
        <f t="shared" si="153"/>
        <v>6.9372800000000012</v>
      </c>
      <c r="G1871" s="136">
        <f t="shared" si="154"/>
        <v>6.5721600000000011</v>
      </c>
      <c r="H1871" s="76"/>
      <c r="I1871" s="76"/>
      <c r="J1871" s="76"/>
      <c r="K1871" s="70"/>
      <c r="L1871" s="70"/>
      <c r="M1871" s="70"/>
      <c r="N1871" s="70"/>
      <c r="O1871" s="70"/>
      <c r="P1871" s="70"/>
      <c r="Q1871" s="70"/>
      <c r="R1871" s="70"/>
      <c r="S1871" s="70"/>
      <c r="T1871" s="70"/>
    </row>
    <row r="1872" spans="1:20">
      <c r="A1872" s="71"/>
      <c r="B1872" s="176" t="s">
        <v>13419</v>
      </c>
      <c r="C1872" s="105">
        <f>GENERAL!F2572</f>
        <v>0.84</v>
      </c>
      <c r="D1872" s="143">
        <f>GENERAL!C2572</f>
        <v>50.89</v>
      </c>
      <c r="E1872" s="126">
        <f t="shared" si="155"/>
        <v>8.1424000000000021</v>
      </c>
      <c r="F1872" s="126">
        <f t="shared" si="153"/>
        <v>7.7352800000000013</v>
      </c>
      <c r="G1872" s="136">
        <f t="shared" si="154"/>
        <v>7.3281600000000022</v>
      </c>
      <c r="H1872" s="76"/>
      <c r="I1872" s="76"/>
      <c r="J1872" s="76"/>
      <c r="K1872" s="70"/>
      <c r="L1872" s="70"/>
      <c r="M1872" s="70"/>
      <c r="N1872" s="70"/>
      <c r="O1872" s="70"/>
      <c r="P1872" s="70"/>
      <c r="Q1872" s="70"/>
      <c r="R1872" s="70"/>
      <c r="S1872" s="70"/>
      <c r="T1872" s="70"/>
    </row>
    <row r="1873" spans="1:20">
      <c r="A1873" s="71"/>
      <c r="B1873" s="176" t="s">
        <v>13261</v>
      </c>
      <c r="C1873" s="105">
        <f>GENERAL!F2573</f>
        <v>0.84</v>
      </c>
      <c r="D1873" s="143">
        <f>GENERAL!C2573</f>
        <v>56.15</v>
      </c>
      <c r="E1873" s="126">
        <f t="shared" si="155"/>
        <v>8.9840000000000018</v>
      </c>
      <c r="F1873" s="126">
        <f t="shared" si="153"/>
        <v>8.5348000000000006</v>
      </c>
      <c r="G1873" s="136">
        <f t="shared" si="154"/>
        <v>8.0856000000000012</v>
      </c>
      <c r="H1873" s="76"/>
      <c r="I1873" s="76"/>
      <c r="J1873" s="76"/>
      <c r="K1873" s="70"/>
      <c r="L1873" s="70"/>
      <c r="M1873" s="70"/>
      <c r="N1873" s="70"/>
      <c r="O1873" s="70"/>
      <c r="P1873" s="70"/>
      <c r="Q1873" s="70"/>
      <c r="R1873" s="70"/>
      <c r="S1873" s="70"/>
      <c r="T1873" s="70"/>
    </row>
    <row r="1874" spans="1:20">
      <c r="A1874" s="71"/>
      <c r="B1874" s="176" t="s">
        <v>13317</v>
      </c>
      <c r="C1874" s="105">
        <f>GENERAL!F2574</f>
        <v>0.84</v>
      </c>
      <c r="D1874" s="143">
        <f>GENERAL!C2574</f>
        <v>61.07</v>
      </c>
      <c r="E1874" s="126">
        <f t="shared" si="155"/>
        <v>9.7712000000000021</v>
      </c>
      <c r="F1874" s="126">
        <f t="shared" si="153"/>
        <v>9.2826400000000024</v>
      </c>
      <c r="G1874" s="136">
        <f t="shared" si="154"/>
        <v>8.7940800000000028</v>
      </c>
      <c r="H1874" s="76"/>
      <c r="I1874" s="76"/>
      <c r="J1874" s="76"/>
      <c r="K1874" s="70"/>
      <c r="L1874" s="70"/>
      <c r="M1874" s="70"/>
      <c r="N1874" s="70"/>
      <c r="O1874" s="70"/>
      <c r="P1874" s="70"/>
      <c r="Q1874" s="70"/>
      <c r="R1874" s="70"/>
      <c r="S1874" s="70"/>
      <c r="T1874" s="70"/>
    </row>
    <row r="1875" spans="1:20">
      <c r="A1875" s="71"/>
      <c r="B1875" s="176" t="s">
        <v>13154</v>
      </c>
      <c r="C1875" s="105">
        <f>GENERAL!F2575</f>
        <v>0.84</v>
      </c>
      <c r="D1875" s="143">
        <f>GENERAL!C2575</f>
        <v>66.650000000000006</v>
      </c>
      <c r="E1875" s="126">
        <f t="shared" si="155"/>
        <v>10.664000000000003</v>
      </c>
      <c r="F1875" s="126">
        <f t="shared" si="153"/>
        <v>10.130800000000002</v>
      </c>
      <c r="G1875" s="136">
        <f t="shared" si="154"/>
        <v>9.5976000000000035</v>
      </c>
      <c r="H1875" s="76"/>
      <c r="I1875" s="76"/>
      <c r="J1875" s="76"/>
      <c r="K1875" s="70"/>
      <c r="L1875" s="70"/>
      <c r="M1875" s="70"/>
      <c r="N1875" s="70"/>
      <c r="O1875" s="70"/>
      <c r="P1875" s="70"/>
      <c r="Q1875" s="70"/>
      <c r="R1875" s="70"/>
      <c r="S1875" s="70"/>
      <c r="T1875" s="70"/>
    </row>
    <row r="1876" spans="1:20">
      <c r="A1876" s="71"/>
      <c r="B1876" s="176" t="s">
        <v>13318</v>
      </c>
      <c r="C1876" s="105">
        <f>GENERAL!F2576</f>
        <v>0.84</v>
      </c>
      <c r="D1876" s="143">
        <f>GENERAL!C2576</f>
        <v>71.569999999999993</v>
      </c>
      <c r="E1876" s="126">
        <f t="shared" si="155"/>
        <v>11.451200000000002</v>
      </c>
      <c r="F1876" s="126">
        <f t="shared" si="153"/>
        <v>10.878640000000001</v>
      </c>
      <c r="G1876" s="136">
        <f t="shared" si="154"/>
        <v>10.306080000000001</v>
      </c>
      <c r="H1876" s="76"/>
      <c r="I1876" s="76"/>
      <c r="J1876" s="76"/>
      <c r="K1876" s="70"/>
      <c r="L1876" s="70"/>
      <c r="M1876" s="70"/>
      <c r="N1876" s="70"/>
      <c r="O1876" s="70"/>
      <c r="P1876" s="70"/>
      <c r="Q1876" s="70"/>
      <c r="R1876" s="70"/>
      <c r="S1876" s="70"/>
      <c r="T1876" s="70"/>
    </row>
    <row r="1877" spans="1:20">
      <c r="A1877" s="71"/>
      <c r="B1877" s="176" t="s">
        <v>13155</v>
      </c>
      <c r="C1877" s="105">
        <f>GENERAL!F2577</f>
        <v>0.84</v>
      </c>
      <c r="D1877" s="143">
        <f>GENERAL!C2577</f>
        <v>77.16</v>
      </c>
      <c r="E1877" s="126">
        <f t="shared" si="155"/>
        <v>12.345600000000001</v>
      </c>
      <c r="F1877" s="126">
        <f t="shared" si="153"/>
        <v>11.72832</v>
      </c>
      <c r="G1877" s="136">
        <f t="shared" si="154"/>
        <v>11.111040000000001</v>
      </c>
      <c r="H1877" s="76"/>
      <c r="I1877" s="76"/>
      <c r="J1877" s="76"/>
      <c r="K1877" s="70"/>
      <c r="L1877" s="70"/>
      <c r="M1877" s="70"/>
      <c r="N1877" s="70"/>
      <c r="O1877" s="70"/>
      <c r="P1877" s="70"/>
      <c r="Q1877" s="70"/>
      <c r="R1877" s="70"/>
      <c r="S1877" s="70"/>
      <c r="T1877" s="70"/>
    </row>
    <row r="1878" spans="1:20">
      <c r="A1878" s="71"/>
      <c r="B1878" s="176" t="s">
        <v>13156</v>
      </c>
      <c r="C1878" s="105">
        <f>GENERAL!F2578</f>
        <v>0.84</v>
      </c>
      <c r="D1878" s="143">
        <f>GENERAL!C2578</f>
        <v>87.48</v>
      </c>
      <c r="E1878" s="126">
        <f t="shared" si="155"/>
        <v>13.996800000000004</v>
      </c>
      <c r="F1878" s="126">
        <f t="shared" si="153"/>
        <v>13.296960000000004</v>
      </c>
      <c r="G1878" s="136">
        <f t="shared" si="154"/>
        <v>12.597120000000004</v>
      </c>
      <c r="H1878" s="76"/>
      <c r="I1878" s="76"/>
      <c r="J1878" s="76"/>
      <c r="K1878" s="70"/>
      <c r="L1878" s="70"/>
      <c r="M1878" s="70"/>
      <c r="N1878" s="70"/>
      <c r="O1878" s="70"/>
      <c r="P1878" s="70"/>
      <c r="Q1878" s="70"/>
      <c r="R1878" s="70"/>
      <c r="S1878" s="70"/>
      <c r="T1878" s="70"/>
    </row>
    <row r="1879" spans="1:20">
      <c r="A1879" s="71"/>
      <c r="B1879" s="176" t="s">
        <v>13319</v>
      </c>
      <c r="C1879" s="105">
        <f>GENERAL!F2579</f>
        <v>0.84</v>
      </c>
      <c r="D1879" s="143">
        <f>GENERAL!C2579</f>
        <v>98.66</v>
      </c>
      <c r="E1879" s="126">
        <f t="shared" si="155"/>
        <v>15.785600000000002</v>
      </c>
      <c r="F1879" s="126">
        <f t="shared" si="153"/>
        <v>14.996320000000001</v>
      </c>
      <c r="G1879" s="136">
        <f t="shared" si="154"/>
        <v>14.207040000000003</v>
      </c>
      <c r="H1879" s="76"/>
      <c r="I1879" s="76"/>
      <c r="J1879" s="76"/>
      <c r="K1879" s="70"/>
      <c r="L1879" s="70"/>
      <c r="M1879" s="70"/>
      <c r="N1879" s="70"/>
      <c r="O1879" s="70"/>
      <c r="P1879" s="70"/>
      <c r="Q1879" s="70"/>
      <c r="R1879" s="70"/>
      <c r="S1879" s="70"/>
      <c r="T1879" s="70"/>
    </row>
    <row r="1880" spans="1:20">
      <c r="A1880" s="71"/>
      <c r="B1880" s="176" t="s">
        <v>13321</v>
      </c>
      <c r="C1880" s="105">
        <f>GENERAL!F2580</f>
        <v>0.84</v>
      </c>
      <c r="D1880" s="143">
        <f>GENERAL!C2580</f>
        <v>117.41</v>
      </c>
      <c r="E1880" s="126">
        <f t="shared" si="155"/>
        <v>18.785600000000002</v>
      </c>
      <c r="F1880" s="126">
        <f t="shared" si="153"/>
        <v>17.846320000000002</v>
      </c>
      <c r="G1880" s="136">
        <f t="shared" si="154"/>
        <v>16.907040000000002</v>
      </c>
      <c r="H1880" s="76"/>
      <c r="I1880" s="76"/>
      <c r="J1880" s="76"/>
      <c r="K1880" s="70"/>
      <c r="L1880" s="70"/>
      <c r="M1880" s="70"/>
      <c r="N1880" s="70"/>
      <c r="O1880" s="70"/>
      <c r="P1880" s="70"/>
      <c r="Q1880" s="70"/>
      <c r="R1880" s="70"/>
      <c r="S1880" s="70"/>
      <c r="T1880" s="70"/>
    </row>
    <row r="1881" spans="1:20">
      <c r="A1881" s="71"/>
      <c r="B1881" s="176" t="s">
        <v>13420</v>
      </c>
      <c r="C1881" s="105">
        <f>GENERAL!F2581</f>
        <v>0.84</v>
      </c>
      <c r="D1881" s="143">
        <f>GENERAL!C2581</f>
        <v>55.68</v>
      </c>
      <c r="E1881" s="126">
        <f t="shared" si="155"/>
        <v>8.9088000000000012</v>
      </c>
      <c r="F1881" s="126">
        <f t="shared" si="153"/>
        <v>8.4633600000000015</v>
      </c>
      <c r="G1881" s="136">
        <f t="shared" si="154"/>
        <v>8.0179200000000019</v>
      </c>
      <c r="H1881" s="76"/>
      <c r="I1881" s="76"/>
      <c r="J1881" s="76"/>
      <c r="K1881" s="70"/>
      <c r="L1881" s="70"/>
      <c r="M1881" s="70"/>
      <c r="N1881" s="70"/>
      <c r="O1881" s="70"/>
      <c r="P1881" s="70"/>
      <c r="Q1881" s="70"/>
      <c r="R1881" s="70"/>
      <c r="S1881" s="70"/>
      <c r="T1881" s="70"/>
    </row>
    <row r="1882" spans="1:20">
      <c r="A1882" s="71"/>
      <c r="B1882" s="176" t="s">
        <v>13263</v>
      </c>
      <c r="C1882" s="105">
        <f>GENERAL!F2582</f>
        <v>0.84</v>
      </c>
      <c r="D1882" s="143">
        <f>GENERAL!C2582</f>
        <v>52.17</v>
      </c>
      <c r="E1882" s="126">
        <f t="shared" si="155"/>
        <v>8.3472000000000026</v>
      </c>
      <c r="F1882" s="126">
        <f t="shared" si="153"/>
        <v>7.9298400000000022</v>
      </c>
      <c r="G1882" s="136">
        <f t="shared" si="154"/>
        <v>7.5124800000000027</v>
      </c>
      <c r="H1882" s="76"/>
      <c r="I1882" s="76"/>
      <c r="J1882" s="76"/>
      <c r="K1882" s="70"/>
      <c r="L1882" s="70"/>
      <c r="M1882" s="70"/>
      <c r="N1882" s="70"/>
      <c r="O1882" s="70"/>
      <c r="P1882" s="70"/>
      <c r="Q1882" s="70"/>
      <c r="R1882" s="70"/>
      <c r="S1882" s="70"/>
      <c r="T1882" s="70"/>
    </row>
    <row r="1883" spans="1:20">
      <c r="A1883" s="71"/>
      <c r="B1883" s="176" t="s">
        <v>12862</v>
      </c>
      <c r="C1883" s="105">
        <f>GENERAL!F2583</f>
        <v>0.84</v>
      </c>
      <c r="D1883" s="143">
        <f>GENERAL!C2583</f>
        <v>58.37</v>
      </c>
      <c r="E1883" s="126">
        <f t="shared" si="155"/>
        <v>9.3392000000000017</v>
      </c>
      <c r="F1883" s="126">
        <f t="shared" si="153"/>
        <v>8.8722400000000015</v>
      </c>
      <c r="G1883" s="136">
        <f t="shared" si="154"/>
        <v>8.4052800000000012</v>
      </c>
      <c r="H1883" s="76"/>
      <c r="I1883" s="76"/>
      <c r="J1883" s="76"/>
      <c r="K1883" s="70"/>
      <c r="L1883" s="70"/>
      <c r="M1883" s="70"/>
      <c r="N1883" s="70"/>
      <c r="O1883" s="70"/>
      <c r="P1883" s="70"/>
      <c r="Q1883" s="70"/>
      <c r="R1883" s="70"/>
      <c r="S1883" s="70"/>
      <c r="T1883" s="70"/>
    </row>
    <row r="1884" spans="1:20">
      <c r="A1884" s="71"/>
      <c r="B1884" s="176" t="s">
        <v>13265</v>
      </c>
      <c r="C1884" s="105">
        <f>GENERAL!F2584</f>
        <v>0.84</v>
      </c>
      <c r="D1884" s="143">
        <f>GENERAL!C2584</f>
        <v>64.56</v>
      </c>
      <c r="E1884" s="126">
        <f t="shared" si="155"/>
        <v>10.329600000000003</v>
      </c>
      <c r="F1884" s="126">
        <f t="shared" si="153"/>
        <v>9.8131200000000014</v>
      </c>
      <c r="G1884" s="136">
        <f t="shared" si="154"/>
        <v>9.2966400000000036</v>
      </c>
      <c r="H1884" s="76"/>
      <c r="I1884" s="76"/>
      <c r="J1884" s="76"/>
      <c r="K1884" s="70"/>
      <c r="L1884" s="70"/>
      <c r="M1884" s="70"/>
      <c r="N1884" s="70"/>
      <c r="O1884" s="70"/>
      <c r="P1884" s="70"/>
      <c r="Q1884" s="70"/>
      <c r="R1884" s="70"/>
      <c r="S1884" s="70"/>
      <c r="T1884" s="70"/>
    </row>
    <row r="1885" spans="1:20">
      <c r="A1885" s="71"/>
      <c r="B1885" s="176" t="s">
        <v>13421</v>
      </c>
      <c r="C1885" s="105">
        <f>GENERAL!F2585</f>
        <v>0.84</v>
      </c>
      <c r="D1885" s="143">
        <f>GENERAL!C2585</f>
        <v>74.66</v>
      </c>
      <c r="E1885" s="126">
        <f t="shared" si="155"/>
        <v>11.945600000000002</v>
      </c>
      <c r="F1885" s="126">
        <f t="shared" si="153"/>
        <v>11.348320000000001</v>
      </c>
      <c r="G1885" s="136">
        <f t="shared" si="154"/>
        <v>10.751040000000003</v>
      </c>
      <c r="H1885" s="76"/>
      <c r="I1885" s="76"/>
      <c r="J1885" s="76"/>
      <c r="K1885" s="70"/>
      <c r="L1885" s="70"/>
      <c r="M1885" s="70"/>
      <c r="N1885" s="70"/>
      <c r="O1885" s="70"/>
      <c r="P1885" s="70"/>
      <c r="Q1885" s="70"/>
      <c r="R1885" s="70"/>
      <c r="S1885" s="70"/>
      <c r="T1885" s="70"/>
    </row>
    <row r="1886" spans="1:20">
      <c r="A1886" s="71"/>
      <c r="B1886" s="176" t="s">
        <v>13267</v>
      </c>
      <c r="C1886" s="105">
        <f>GENERAL!F2586</f>
        <v>0.84</v>
      </c>
      <c r="D1886" s="143">
        <f>GENERAL!C2586</f>
        <v>84.12</v>
      </c>
      <c r="E1886" s="126">
        <f t="shared" si="155"/>
        <v>13.459200000000003</v>
      </c>
      <c r="F1886" s="126">
        <f t="shared" si="153"/>
        <v>12.786240000000001</v>
      </c>
      <c r="G1886" s="136">
        <f t="shared" si="154"/>
        <v>12.113280000000003</v>
      </c>
      <c r="H1886" s="76"/>
      <c r="I1886" s="76"/>
      <c r="J1886" s="76"/>
      <c r="K1886" s="70"/>
      <c r="L1886" s="70"/>
      <c r="M1886" s="70"/>
      <c r="N1886" s="70"/>
      <c r="O1886" s="70"/>
      <c r="P1886" s="70"/>
      <c r="Q1886" s="70"/>
      <c r="R1886" s="70"/>
      <c r="S1886" s="70"/>
      <c r="T1886" s="70"/>
    </row>
    <row r="1887" spans="1:20">
      <c r="A1887" s="71"/>
      <c r="B1887" s="176" t="s">
        <v>13322</v>
      </c>
      <c r="C1887" s="105">
        <f>GENERAL!F2587</f>
        <v>0.84</v>
      </c>
      <c r="D1887" s="143">
        <f>GENERAL!C2587</f>
        <v>90.32</v>
      </c>
      <c r="E1887" s="126">
        <f t="shared" si="155"/>
        <v>14.451200000000002</v>
      </c>
      <c r="F1887" s="126">
        <f t="shared" si="153"/>
        <v>13.72864</v>
      </c>
      <c r="G1887" s="136">
        <f t="shared" si="154"/>
        <v>13.006080000000003</v>
      </c>
      <c r="H1887" s="76"/>
      <c r="I1887" s="76"/>
      <c r="J1887" s="76"/>
      <c r="K1887" s="70"/>
      <c r="L1887" s="70"/>
      <c r="M1887" s="70"/>
      <c r="N1887" s="70"/>
      <c r="O1887" s="70"/>
      <c r="P1887" s="70"/>
      <c r="Q1887" s="70"/>
      <c r="R1887" s="70"/>
      <c r="S1887" s="70"/>
      <c r="T1887" s="70"/>
    </row>
    <row r="1888" spans="1:20">
      <c r="A1888" s="71"/>
      <c r="B1888" s="176" t="s">
        <v>13323</v>
      </c>
      <c r="C1888" s="105">
        <f>GENERAL!F2588</f>
        <v>0.84</v>
      </c>
      <c r="D1888" s="143">
        <f>GENERAL!C2588</f>
        <v>97.49</v>
      </c>
      <c r="E1888" s="126">
        <f t="shared" si="155"/>
        <v>15.598400000000002</v>
      </c>
      <c r="F1888" s="126">
        <f t="shared" si="153"/>
        <v>14.818480000000001</v>
      </c>
      <c r="G1888" s="136">
        <f t="shared" si="154"/>
        <v>14.038560000000002</v>
      </c>
      <c r="H1888" s="76"/>
      <c r="I1888" s="76"/>
      <c r="J1888" s="76"/>
      <c r="K1888" s="70"/>
      <c r="L1888" s="70"/>
      <c r="M1888" s="70"/>
      <c r="N1888" s="70"/>
      <c r="O1888" s="70"/>
      <c r="P1888" s="70"/>
      <c r="Q1888" s="70"/>
      <c r="R1888" s="70"/>
      <c r="S1888" s="70"/>
      <c r="T1888" s="70"/>
    </row>
    <row r="1889" spans="1:20">
      <c r="A1889" s="71"/>
      <c r="B1889" s="176" t="s">
        <v>13324</v>
      </c>
      <c r="C1889" s="105">
        <f>GENERAL!F2589</f>
        <v>0.84</v>
      </c>
      <c r="D1889" s="143">
        <f>GENERAL!C2589</f>
        <v>104.67</v>
      </c>
      <c r="E1889" s="126">
        <f t="shared" si="155"/>
        <v>16.747200000000003</v>
      </c>
      <c r="F1889" s="126">
        <f t="shared" si="153"/>
        <v>15.909840000000003</v>
      </c>
      <c r="G1889" s="136">
        <f t="shared" si="154"/>
        <v>15.072480000000002</v>
      </c>
      <c r="H1889" s="76"/>
      <c r="I1889" s="76"/>
      <c r="J1889" s="76"/>
      <c r="K1889" s="70"/>
      <c r="L1889" s="70"/>
      <c r="M1889" s="70"/>
      <c r="N1889" s="70"/>
      <c r="O1889" s="70"/>
      <c r="P1889" s="70"/>
      <c r="Q1889" s="70"/>
      <c r="R1889" s="70"/>
      <c r="S1889" s="70"/>
      <c r="T1889" s="70"/>
    </row>
    <row r="1890" spans="1:20">
      <c r="A1890" s="71"/>
      <c r="B1890" s="176" t="s">
        <v>13325</v>
      </c>
      <c r="C1890" s="105">
        <f>GENERAL!F2590</f>
        <v>0.84</v>
      </c>
      <c r="D1890" s="143">
        <f>GENERAL!C2590</f>
        <v>112.17</v>
      </c>
      <c r="E1890" s="126">
        <f t="shared" si="155"/>
        <v>17.947200000000002</v>
      </c>
      <c r="F1890" s="126">
        <f t="shared" si="153"/>
        <v>17.04984</v>
      </c>
      <c r="G1890" s="136">
        <f t="shared" si="154"/>
        <v>16.152480000000004</v>
      </c>
      <c r="H1890" s="76"/>
      <c r="I1890" s="76"/>
      <c r="J1890" s="76"/>
      <c r="K1890" s="70"/>
      <c r="L1890" s="70"/>
      <c r="M1890" s="70"/>
      <c r="N1890" s="70"/>
      <c r="O1890" s="70"/>
      <c r="P1890" s="70"/>
      <c r="Q1890" s="70"/>
      <c r="R1890" s="70"/>
      <c r="S1890" s="70"/>
      <c r="T1890" s="70"/>
    </row>
    <row r="1891" spans="1:20">
      <c r="A1891" s="71"/>
      <c r="B1891" s="176" t="s">
        <v>13163</v>
      </c>
      <c r="C1891" s="105">
        <f>GENERAL!F2591</f>
        <v>0.84</v>
      </c>
      <c r="D1891" s="143">
        <f>GENERAL!C2591</f>
        <v>127.78</v>
      </c>
      <c r="E1891" s="126">
        <f t="shared" si="155"/>
        <v>20.444800000000004</v>
      </c>
      <c r="F1891" s="126">
        <f t="shared" si="153"/>
        <v>19.422560000000004</v>
      </c>
      <c r="G1891" s="136">
        <f t="shared" si="154"/>
        <v>18.400320000000004</v>
      </c>
      <c r="H1891" s="76"/>
      <c r="I1891" s="76"/>
      <c r="J1891" s="76"/>
      <c r="K1891" s="70"/>
      <c r="L1891" s="70"/>
      <c r="M1891" s="70"/>
      <c r="N1891" s="70"/>
      <c r="O1891" s="70"/>
      <c r="P1891" s="70"/>
      <c r="Q1891" s="70"/>
      <c r="R1891" s="70"/>
      <c r="S1891" s="70"/>
      <c r="T1891" s="70"/>
    </row>
    <row r="1892" spans="1:20">
      <c r="A1892" s="71"/>
      <c r="B1892" s="176" t="s">
        <v>13326</v>
      </c>
      <c r="C1892" s="105">
        <f>GENERAL!F2592</f>
        <v>0.84</v>
      </c>
      <c r="D1892" s="143">
        <f>GENERAL!C2592</f>
        <v>143.80000000000001</v>
      </c>
      <c r="E1892" s="126">
        <f t="shared" si="155"/>
        <v>23.008000000000006</v>
      </c>
      <c r="F1892" s="126">
        <f t="shared" si="153"/>
        <v>21.857600000000005</v>
      </c>
      <c r="G1892" s="136">
        <f t="shared" si="154"/>
        <v>20.707200000000007</v>
      </c>
      <c r="H1892" s="76"/>
      <c r="I1892" s="76"/>
      <c r="J1892" s="76"/>
      <c r="K1892" s="70"/>
      <c r="L1892" s="70"/>
      <c r="M1892" s="70"/>
      <c r="N1892" s="70"/>
      <c r="O1892" s="70"/>
      <c r="P1892" s="70"/>
      <c r="Q1892" s="70"/>
      <c r="R1892" s="70"/>
      <c r="S1892" s="70"/>
      <c r="T1892" s="70"/>
    </row>
    <row r="1893" spans="1:20">
      <c r="A1893" s="71"/>
      <c r="B1893" s="176" t="s">
        <v>13327</v>
      </c>
      <c r="C1893" s="105">
        <f>GENERAL!F2593</f>
        <v>0.84</v>
      </c>
      <c r="D1893" s="143">
        <f>GENERAL!C2593</f>
        <v>180.25</v>
      </c>
      <c r="E1893" s="126">
        <f t="shared" si="155"/>
        <v>28.840000000000007</v>
      </c>
      <c r="F1893" s="126">
        <f t="shared" si="153"/>
        <v>27.398000000000007</v>
      </c>
      <c r="G1893" s="136">
        <f t="shared" si="154"/>
        <v>25.956000000000007</v>
      </c>
      <c r="H1893" s="76"/>
      <c r="I1893" s="76"/>
      <c r="J1893" s="76"/>
      <c r="K1893" s="70"/>
      <c r="L1893" s="70"/>
      <c r="M1893" s="70"/>
      <c r="N1893" s="70"/>
      <c r="O1893" s="70"/>
      <c r="P1893" s="70"/>
      <c r="Q1893" s="70"/>
      <c r="R1893" s="70"/>
      <c r="S1893" s="70"/>
      <c r="T1893" s="70"/>
    </row>
    <row r="1894" spans="1:20">
      <c r="A1894" s="71"/>
      <c r="B1894" s="176" t="s">
        <v>13328</v>
      </c>
      <c r="C1894" s="105">
        <f>GENERAL!F2594</f>
        <v>0.84</v>
      </c>
      <c r="D1894" s="143">
        <f>GENERAL!C2594</f>
        <v>197.76</v>
      </c>
      <c r="E1894" s="126">
        <f t="shared" si="155"/>
        <v>31.641600000000004</v>
      </c>
      <c r="F1894" s="126">
        <f t="shared" si="153"/>
        <v>30.059520000000003</v>
      </c>
      <c r="G1894" s="136">
        <f t="shared" si="154"/>
        <v>28.477440000000005</v>
      </c>
      <c r="H1894" s="76"/>
      <c r="I1894" s="76"/>
      <c r="J1894" s="76"/>
      <c r="K1894" s="70"/>
      <c r="L1894" s="70"/>
      <c r="M1894" s="70"/>
      <c r="N1894" s="70"/>
      <c r="O1894" s="70"/>
      <c r="P1894" s="70"/>
      <c r="Q1894" s="70"/>
      <c r="R1894" s="70"/>
      <c r="S1894" s="70"/>
      <c r="T1894" s="70"/>
    </row>
    <row r="1895" spans="1:20" ht="15" thickBot="1">
      <c r="A1895" s="71"/>
      <c r="B1895" s="148"/>
      <c r="C1895" s="160"/>
      <c r="D1895" s="161"/>
      <c r="E1895" s="139"/>
      <c r="F1895" s="139"/>
      <c r="G1895" s="128"/>
      <c r="H1895" s="76"/>
      <c r="I1895" s="76"/>
      <c r="J1895" s="76"/>
      <c r="K1895" s="70"/>
      <c r="L1895" s="70"/>
      <c r="M1895" s="70"/>
      <c r="N1895" s="70"/>
      <c r="O1895" s="70"/>
      <c r="P1895" s="70"/>
      <c r="Q1895" s="70"/>
      <c r="R1895" s="70"/>
      <c r="S1895" s="70"/>
      <c r="T1895" s="70"/>
    </row>
    <row r="1896" spans="1:20">
      <c r="A1896" s="71"/>
      <c r="B1896" s="121"/>
      <c r="C1896" s="111"/>
      <c r="D1896" s="112"/>
      <c r="E1896" s="121"/>
      <c r="F1896" s="121"/>
      <c r="G1896" s="121"/>
      <c r="H1896" s="76"/>
      <c r="I1896" s="76"/>
      <c r="J1896" s="76"/>
      <c r="K1896" s="70"/>
      <c r="L1896" s="70"/>
      <c r="M1896" s="70"/>
      <c r="N1896" s="70"/>
      <c r="O1896" s="70"/>
      <c r="P1896" s="70"/>
      <c r="Q1896" s="70"/>
      <c r="R1896" s="70"/>
      <c r="S1896" s="70"/>
      <c r="T1896" s="70"/>
    </row>
    <row r="1897" spans="1:20" ht="15" thickBot="1">
      <c r="A1897" s="71"/>
      <c r="B1897" s="121"/>
      <c r="C1897" s="111"/>
      <c r="D1897" s="112"/>
      <c r="E1897" s="121"/>
      <c r="F1897" s="121"/>
      <c r="G1897" s="121"/>
      <c r="H1897" s="76"/>
      <c r="I1897" s="76"/>
      <c r="J1897" s="76"/>
      <c r="K1897" s="70"/>
      <c r="L1897" s="70"/>
      <c r="M1897" s="70"/>
      <c r="N1897" s="70"/>
      <c r="O1897" s="70"/>
      <c r="P1897" s="70"/>
      <c r="Q1897" s="70"/>
      <c r="R1897" s="70"/>
      <c r="S1897" s="70"/>
      <c r="T1897" s="70"/>
    </row>
    <row r="1898" spans="1:20" ht="23.25" customHeight="1">
      <c r="A1898" s="71"/>
      <c r="B1898" s="245" t="s">
        <v>12830</v>
      </c>
      <c r="C1898" s="246"/>
      <c r="D1898" s="141"/>
      <c r="E1898" s="141"/>
      <c r="F1898" s="122"/>
      <c r="G1898" s="123"/>
      <c r="H1898" s="72"/>
      <c r="I1898" s="72"/>
      <c r="J1898" s="72"/>
      <c r="K1898" s="70"/>
      <c r="L1898" s="70"/>
      <c r="M1898" s="70"/>
      <c r="N1898" s="70"/>
      <c r="O1898" s="70"/>
      <c r="P1898" s="70"/>
      <c r="Q1898" s="70"/>
      <c r="R1898" s="70"/>
      <c r="S1898" s="70"/>
      <c r="T1898" s="70"/>
    </row>
    <row r="1899" spans="1:20" ht="23.25" customHeight="1">
      <c r="A1899" s="71"/>
      <c r="B1899" s="247"/>
      <c r="C1899" s="248"/>
      <c r="D1899" s="84"/>
      <c r="E1899" s="84"/>
      <c r="F1899" s="124"/>
      <c r="G1899" s="125"/>
      <c r="H1899" s="72"/>
      <c r="I1899" s="72"/>
      <c r="J1899" s="72"/>
      <c r="K1899" s="70"/>
      <c r="L1899" s="70"/>
      <c r="M1899" s="70"/>
      <c r="N1899" s="70"/>
      <c r="O1899" s="70"/>
      <c r="P1899" s="70"/>
      <c r="Q1899" s="70"/>
      <c r="R1899" s="70"/>
      <c r="S1899" s="70"/>
      <c r="T1899" s="70"/>
    </row>
    <row r="1900" spans="1:20" ht="23.25" customHeight="1" thickBot="1">
      <c r="A1900" s="71"/>
      <c r="B1900" s="174"/>
      <c r="C1900" s="175"/>
      <c r="D1900" s="175"/>
      <c r="E1900" s="124"/>
      <c r="F1900" s="124"/>
      <c r="G1900" s="125"/>
      <c r="H1900" s="72"/>
      <c r="I1900" s="72"/>
      <c r="J1900" s="72"/>
      <c r="K1900" s="70"/>
      <c r="L1900" s="70"/>
      <c r="M1900" s="70"/>
      <c r="N1900" s="70"/>
      <c r="O1900" s="70"/>
      <c r="P1900" s="70"/>
      <c r="Q1900" s="70"/>
      <c r="R1900" s="70"/>
      <c r="S1900" s="70"/>
      <c r="T1900" s="70"/>
    </row>
    <row r="1901" spans="1:20">
      <c r="A1901" s="71"/>
      <c r="B1901" s="80" t="s">
        <v>12674</v>
      </c>
      <c r="C1901" s="87" t="s">
        <v>12675</v>
      </c>
      <c r="D1901" s="88" t="s">
        <v>12912</v>
      </c>
      <c r="E1901" s="89" t="s">
        <v>12910</v>
      </c>
      <c r="F1901" s="89" t="s">
        <v>12910</v>
      </c>
      <c r="G1901" s="90" t="s">
        <v>12910</v>
      </c>
      <c r="H1901" s="72"/>
      <c r="I1901" s="72"/>
      <c r="J1901" s="72"/>
      <c r="K1901" s="70"/>
      <c r="L1901" s="70"/>
      <c r="M1901" s="70"/>
      <c r="N1901" s="70"/>
      <c r="O1901" s="70"/>
      <c r="P1901" s="70"/>
      <c r="Q1901" s="70"/>
      <c r="R1901" s="70"/>
      <c r="S1901" s="70"/>
      <c r="T1901" s="70"/>
    </row>
    <row r="1902" spans="1:20" ht="15" thickBot="1">
      <c r="A1902" s="71"/>
      <c r="B1902" s="81"/>
      <c r="C1902" s="92"/>
      <c r="D1902" s="93"/>
      <c r="E1902" s="94" t="s">
        <v>12911</v>
      </c>
      <c r="F1902" s="94" t="s">
        <v>12936</v>
      </c>
      <c r="G1902" s="95" t="s">
        <v>12937</v>
      </c>
      <c r="H1902" s="72"/>
      <c r="I1902" s="72"/>
      <c r="J1902" s="72"/>
      <c r="K1902" s="70"/>
      <c r="L1902" s="70"/>
      <c r="M1902" s="70"/>
      <c r="N1902" s="70"/>
      <c r="O1902" s="70"/>
      <c r="P1902" s="70"/>
      <c r="Q1902" s="70"/>
      <c r="R1902" s="70"/>
      <c r="S1902" s="70"/>
      <c r="T1902" s="70"/>
    </row>
    <row r="1903" spans="1:20">
      <c r="A1903" s="71"/>
      <c r="B1903" s="183"/>
      <c r="C1903" s="184"/>
      <c r="D1903" s="185"/>
      <c r="E1903" s="186"/>
      <c r="F1903" s="186"/>
      <c r="G1903" s="187"/>
      <c r="H1903" s="72"/>
      <c r="I1903" s="72"/>
      <c r="J1903" s="72"/>
      <c r="K1903" s="70"/>
      <c r="L1903" s="70"/>
      <c r="M1903" s="70"/>
      <c r="N1903" s="70"/>
      <c r="O1903" s="70"/>
      <c r="P1903" s="70"/>
      <c r="Q1903" s="70"/>
      <c r="R1903" s="70"/>
      <c r="S1903" s="70"/>
      <c r="T1903" s="70"/>
    </row>
    <row r="1904" spans="1:20">
      <c r="A1904" s="71"/>
      <c r="B1904" s="176" t="s">
        <v>13356</v>
      </c>
      <c r="C1904" s="105">
        <f>GENERAL!F7617</f>
        <v>0.84</v>
      </c>
      <c r="D1904" s="143">
        <f>GENERAL!C7617</f>
        <v>1.33</v>
      </c>
      <c r="E1904" s="126">
        <f>D1904*(1-C1904)</f>
        <v>0.21280000000000004</v>
      </c>
      <c r="F1904" s="126">
        <f t="shared" ref="F1904:F1956" si="156">D1904*(1-C1904)*(1-F$15)</f>
        <v>0.20216000000000003</v>
      </c>
      <c r="G1904" s="136">
        <f t="shared" ref="G1904:G1956" si="157">D1904*(1-C1904)*(1-G$15)</f>
        <v>0.19152000000000005</v>
      </c>
      <c r="H1904" s="72"/>
      <c r="I1904" s="72"/>
      <c r="J1904" s="72"/>
      <c r="K1904" s="70"/>
      <c r="L1904" s="70"/>
      <c r="M1904" s="70"/>
      <c r="N1904" s="70"/>
      <c r="O1904" s="70"/>
      <c r="P1904" s="70"/>
      <c r="Q1904" s="70"/>
      <c r="R1904" s="70"/>
      <c r="S1904" s="70"/>
      <c r="T1904" s="70"/>
    </row>
    <row r="1905" spans="1:20">
      <c r="A1905" s="71"/>
      <c r="B1905" s="176" t="s">
        <v>13357</v>
      </c>
      <c r="C1905" s="105">
        <f>GENERAL!F7618</f>
        <v>0.84</v>
      </c>
      <c r="D1905" s="143">
        <f>GENERAL!C7618</f>
        <v>1.63</v>
      </c>
      <c r="E1905" s="126">
        <f t="shared" ref="E1905:E1956" si="158">D1905*(1-C1905)</f>
        <v>0.26080000000000003</v>
      </c>
      <c r="F1905" s="126">
        <f t="shared" si="156"/>
        <v>0.24776000000000001</v>
      </c>
      <c r="G1905" s="136">
        <f t="shared" si="157"/>
        <v>0.23472000000000004</v>
      </c>
      <c r="H1905" s="76"/>
      <c r="I1905" s="76"/>
      <c r="J1905" s="76"/>
      <c r="K1905" s="70"/>
      <c r="L1905" s="70"/>
      <c r="M1905" s="70"/>
      <c r="N1905" s="70"/>
      <c r="O1905" s="70"/>
      <c r="P1905" s="70"/>
      <c r="Q1905" s="70"/>
      <c r="R1905" s="70"/>
      <c r="S1905" s="70"/>
      <c r="T1905" s="70"/>
    </row>
    <row r="1906" spans="1:20">
      <c r="A1906" s="71"/>
      <c r="B1906" s="176" t="s">
        <v>13358</v>
      </c>
      <c r="C1906" s="105">
        <f>GENERAL!F7619</f>
        <v>0.84</v>
      </c>
      <c r="D1906" s="143">
        <f>GENERAL!C7619</f>
        <v>1.92</v>
      </c>
      <c r="E1906" s="126">
        <f t="shared" si="158"/>
        <v>0.30720000000000003</v>
      </c>
      <c r="F1906" s="126">
        <f t="shared" si="156"/>
        <v>0.29183999999999999</v>
      </c>
      <c r="G1906" s="136">
        <f t="shared" si="157"/>
        <v>0.27648000000000006</v>
      </c>
      <c r="H1906" s="76"/>
      <c r="I1906" s="76"/>
      <c r="J1906" s="76"/>
      <c r="K1906" s="70"/>
      <c r="L1906" s="70"/>
      <c r="M1906" s="70"/>
      <c r="N1906" s="70"/>
      <c r="O1906" s="70"/>
      <c r="P1906" s="70"/>
      <c r="Q1906" s="70"/>
      <c r="R1906" s="70"/>
      <c r="S1906" s="70"/>
      <c r="T1906" s="70"/>
    </row>
    <row r="1907" spans="1:20">
      <c r="A1907" s="71"/>
      <c r="B1907" s="176" t="s">
        <v>13422</v>
      </c>
      <c r="C1907" s="105">
        <f>GENERAL!F7620</f>
        <v>0.84</v>
      </c>
      <c r="D1907" s="143">
        <f>GENERAL!C7620</f>
        <v>2.21</v>
      </c>
      <c r="E1907" s="126">
        <f t="shared" si="158"/>
        <v>0.35360000000000008</v>
      </c>
      <c r="F1907" s="126">
        <f t="shared" si="156"/>
        <v>0.33592000000000005</v>
      </c>
      <c r="G1907" s="136">
        <f t="shared" si="157"/>
        <v>0.31824000000000008</v>
      </c>
      <c r="H1907" s="76"/>
      <c r="I1907" s="76"/>
      <c r="J1907" s="76"/>
      <c r="K1907" s="70"/>
      <c r="L1907" s="70"/>
      <c r="M1907" s="70"/>
      <c r="N1907" s="70"/>
      <c r="O1907" s="70"/>
      <c r="P1907" s="70"/>
      <c r="Q1907" s="70"/>
      <c r="R1907" s="70"/>
      <c r="S1907" s="70"/>
      <c r="T1907" s="70"/>
    </row>
    <row r="1908" spans="1:20">
      <c r="A1908" s="71"/>
      <c r="B1908" s="176" t="s">
        <v>13423</v>
      </c>
      <c r="C1908" s="105">
        <f>GENERAL!F7621</f>
        <v>0.84</v>
      </c>
      <c r="D1908" s="143">
        <f>GENERAL!C7621</f>
        <v>2.5</v>
      </c>
      <c r="E1908" s="126">
        <f t="shared" si="158"/>
        <v>0.40000000000000008</v>
      </c>
      <c r="F1908" s="126">
        <f t="shared" si="156"/>
        <v>0.38000000000000006</v>
      </c>
      <c r="G1908" s="136">
        <f t="shared" si="157"/>
        <v>0.3600000000000001</v>
      </c>
      <c r="H1908" s="76"/>
      <c r="I1908" s="76"/>
      <c r="J1908" s="76"/>
      <c r="K1908" s="70"/>
      <c r="L1908" s="70"/>
      <c r="M1908" s="70"/>
      <c r="N1908" s="70"/>
      <c r="O1908" s="70"/>
      <c r="P1908" s="70"/>
      <c r="Q1908" s="70"/>
      <c r="R1908" s="70"/>
      <c r="S1908" s="70"/>
      <c r="T1908" s="70"/>
    </row>
    <row r="1909" spans="1:20">
      <c r="A1909" s="71"/>
      <c r="B1909" s="176" t="s">
        <v>13220</v>
      </c>
      <c r="C1909" s="105">
        <f>GENERAL!F7622</f>
        <v>0.84</v>
      </c>
      <c r="D1909" s="143">
        <f>GENERAL!C7622</f>
        <v>2.4500000000000002</v>
      </c>
      <c r="E1909" s="126">
        <f t="shared" si="158"/>
        <v>0.39200000000000013</v>
      </c>
      <c r="F1909" s="126">
        <f t="shared" si="156"/>
        <v>0.37240000000000012</v>
      </c>
      <c r="G1909" s="136">
        <f t="shared" si="157"/>
        <v>0.35280000000000011</v>
      </c>
      <c r="H1909" s="76"/>
      <c r="I1909" s="76"/>
      <c r="J1909" s="76"/>
      <c r="K1909" s="70"/>
      <c r="L1909" s="70"/>
      <c r="M1909" s="70"/>
      <c r="N1909" s="70"/>
      <c r="O1909" s="70"/>
      <c r="P1909" s="70"/>
      <c r="Q1909" s="70"/>
      <c r="R1909" s="70"/>
      <c r="S1909" s="70"/>
      <c r="T1909" s="70"/>
    </row>
    <row r="1910" spans="1:20">
      <c r="A1910" s="71"/>
      <c r="B1910" s="176" t="s">
        <v>13125</v>
      </c>
      <c r="C1910" s="105">
        <f>GENERAL!F7623</f>
        <v>0.84</v>
      </c>
      <c r="D1910" s="143">
        <f>GENERAL!C7623</f>
        <v>2.85</v>
      </c>
      <c r="E1910" s="126">
        <f t="shared" si="158"/>
        <v>0.45600000000000013</v>
      </c>
      <c r="F1910" s="126">
        <f t="shared" si="156"/>
        <v>0.43320000000000008</v>
      </c>
      <c r="G1910" s="136">
        <f t="shared" si="157"/>
        <v>0.4104000000000001</v>
      </c>
      <c r="H1910" s="76"/>
      <c r="I1910" s="76"/>
      <c r="J1910" s="76"/>
      <c r="K1910" s="70"/>
      <c r="L1910" s="70"/>
      <c r="M1910" s="70"/>
      <c r="N1910" s="70"/>
      <c r="O1910" s="70"/>
      <c r="P1910" s="70"/>
      <c r="Q1910" s="70"/>
      <c r="R1910" s="70"/>
      <c r="S1910" s="70"/>
      <c r="T1910" s="70"/>
    </row>
    <row r="1911" spans="1:20">
      <c r="A1911" s="71"/>
      <c r="B1911" s="176" t="s">
        <v>13126</v>
      </c>
      <c r="C1911" s="105">
        <f>GENERAL!F7624</f>
        <v>0.84</v>
      </c>
      <c r="D1911" s="143">
        <f>GENERAL!C7624</f>
        <v>3.23</v>
      </c>
      <c r="E1911" s="126">
        <f t="shared" si="158"/>
        <v>0.51680000000000015</v>
      </c>
      <c r="F1911" s="126">
        <f t="shared" si="156"/>
        <v>0.49096000000000012</v>
      </c>
      <c r="G1911" s="136">
        <f t="shared" si="157"/>
        <v>0.46512000000000014</v>
      </c>
      <c r="H1911" s="76"/>
      <c r="I1911" s="76"/>
      <c r="J1911" s="76"/>
      <c r="K1911" s="70"/>
      <c r="L1911" s="70"/>
      <c r="M1911" s="70"/>
      <c r="N1911" s="70"/>
      <c r="O1911" s="70"/>
      <c r="P1911" s="70"/>
      <c r="Q1911" s="70"/>
      <c r="R1911" s="70"/>
      <c r="S1911" s="70"/>
      <c r="T1911" s="70"/>
    </row>
    <row r="1912" spans="1:20">
      <c r="A1912" s="71"/>
      <c r="B1912" s="176" t="s">
        <v>13127</v>
      </c>
      <c r="C1912" s="105">
        <f>GENERAL!F7625</f>
        <v>0.84</v>
      </c>
      <c r="D1912" s="143">
        <f>GENERAL!C7625</f>
        <v>3.66</v>
      </c>
      <c r="E1912" s="126">
        <f t="shared" si="158"/>
        <v>0.58560000000000012</v>
      </c>
      <c r="F1912" s="126">
        <f t="shared" si="156"/>
        <v>0.55632000000000004</v>
      </c>
      <c r="G1912" s="136">
        <f t="shared" si="157"/>
        <v>0.52704000000000018</v>
      </c>
      <c r="H1912" s="76"/>
      <c r="I1912" s="76"/>
      <c r="J1912" s="76"/>
      <c r="K1912" s="70"/>
      <c r="L1912" s="70"/>
      <c r="M1912" s="70"/>
      <c r="N1912" s="70"/>
      <c r="O1912" s="70"/>
      <c r="P1912" s="70"/>
      <c r="Q1912" s="70"/>
      <c r="R1912" s="70"/>
      <c r="S1912" s="70"/>
      <c r="T1912" s="70"/>
    </row>
    <row r="1913" spans="1:20">
      <c r="A1913" s="71"/>
      <c r="B1913" s="176" t="s">
        <v>13128</v>
      </c>
      <c r="C1913" s="105">
        <f>GENERAL!F7626</f>
        <v>0.84</v>
      </c>
      <c r="D1913" s="143">
        <f>GENERAL!C7626</f>
        <v>4.42</v>
      </c>
      <c r="E1913" s="126">
        <f t="shared" si="158"/>
        <v>0.70720000000000016</v>
      </c>
      <c r="F1913" s="126">
        <f t="shared" si="156"/>
        <v>0.6718400000000001</v>
      </c>
      <c r="G1913" s="136">
        <f t="shared" si="157"/>
        <v>0.63648000000000016</v>
      </c>
      <c r="H1913" s="76"/>
      <c r="I1913" s="76"/>
      <c r="J1913" s="76"/>
      <c r="K1913" s="70"/>
      <c r="L1913" s="70"/>
      <c r="M1913" s="70"/>
      <c r="N1913" s="70"/>
      <c r="O1913" s="70"/>
      <c r="P1913" s="70"/>
      <c r="Q1913" s="70"/>
      <c r="R1913" s="70"/>
      <c r="S1913" s="70"/>
      <c r="T1913" s="70"/>
    </row>
    <row r="1914" spans="1:20">
      <c r="A1914" s="71"/>
      <c r="B1914" s="176" t="s">
        <v>13130</v>
      </c>
      <c r="C1914" s="105">
        <f>GENERAL!F7627</f>
        <v>0.84</v>
      </c>
      <c r="D1914" s="143">
        <f>GENERAL!C7627</f>
        <v>5.22</v>
      </c>
      <c r="E1914" s="126">
        <f t="shared" si="158"/>
        <v>0.83520000000000016</v>
      </c>
      <c r="F1914" s="126">
        <f t="shared" si="156"/>
        <v>0.79344000000000015</v>
      </c>
      <c r="G1914" s="136">
        <f t="shared" si="157"/>
        <v>0.75168000000000013</v>
      </c>
      <c r="H1914" s="76"/>
      <c r="I1914" s="76"/>
      <c r="J1914" s="76"/>
      <c r="K1914" s="70"/>
      <c r="L1914" s="70"/>
      <c r="M1914" s="70"/>
      <c r="N1914" s="70"/>
      <c r="O1914" s="70"/>
      <c r="P1914" s="70"/>
      <c r="Q1914" s="70"/>
      <c r="R1914" s="70"/>
      <c r="S1914" s="70"/>
      <c r="T1914" s="70"/>
    </row>
    <row r="1915" spans="1:20">
      <c r="A1915" s="71"/>
      <c r="B1915" s="176" t="s">
        <v>13131</v>
      </c>
      <c r="C1915" s="105">
        <f>GENERAL!F7628</f>
        <v>0.84</v>
      </c>
      <c r="D1915" s="143">
        <f>GENERAL!C7628</f>
        <v>6.02</v>
      </c>
      <c r="E1915" s="126">
        <f t="shared" si="158"/>
        <v>0.96320000000000017</v>
      </c>
      <c r="F1915" s="126">
        <f t="shared" si="156"/>
        <v>0.91504000000000008</v>
      </c>
      <c r="G1915" s="136">
        <f t="shared" si="157"/>
        <v>0.86688000000000021</v>
      </c>
      <c r="H1915" s="76"/>
      <c r="I1915" s="76"/>
      <c r="J1915" s="76"/>
      <c r="K1915" s="70"/>
      <c r="L1915" s="70"/>
      <c r="M1915" s="70"/>
      <c r="N1915" s="70"/>
      <c r="O1915" s="70"/>
      <c r="P1915" s="70"/>
      <c r="Q1915" s="70"/>
      <c r="R1915" s="70"/>
      <c r="S1915" s="70"/>
      <c r="T1915" s="70"/>
    </row>
    <row r="1916" spans="1:20">
      <c r="A1916" s="71"/>
      <c r="B1916" s="176" t="s">
        <v>13135</v>
      </c>
      <c r="C1916" s="105">
        <f>GENERAL!F7629</f>
        <v>0.84</v>
      </c>
      <c r="D1916" s="143">
        <f>GENERAL!C7629</f>
        <v>6.85</v>
      </c>
      <c r="E1916" s="126">
        <f t="shared" si="158"/>
        <v>1.0960000000000001</v>
      </c>
      <c r="F1916" s="126">
        <f t="shared" si="156"/>
        <v>1.0412000000000001</v>
      </c>
      <c r="G1916" s="136">
        <f t="shared" si="157"/>
        <v>0.98640000000000005</v>
      </c>
      <c r="H1916" s="76"/>
      <c r="I1916" s="76"/>
      <c r="J1916" s="76"/>
      <c r="K1916" s="70"/>
      <c r="L1916" s="70"/>
      <c r="M1916" s="70"/>
      <c r="N1916" s="70"/>
      <c r="O1916" s="70"/>
      <c r="P1916" s="70"/>
      <c r="Q1916" s="70"/>
      <c r="R1916" s="70"/>
      <c r="S1916" s="70"/>
      <c r="T1916" s="70"/>
    </row>
    <row r="1917" spans="1:20">
      <c r="A1917" s="71"/>
      <c r="B1917" s="176" t="s">
        <v>13221</v>
      </c>
      <c r="C1917" s="105">
        <f>GENERAL!F7630</f>
        <v>0.84</v>
      </c>
      <c r="D1917" s="143">
        <f>GENERAL!C7630</f>
        <v>7.68</v>
      </c>
      <c r="E1917" s="126">
        <f t="shared" si="158"/>
        <v>1.2288000000000001</v>
      </c>
      <c r="F1917" s="126">
        <f t="shared" si="156"/>
        <v>1.16736</v>
      </c>
      <c r="G1917" s="136">
        <f t="shared" si="157"/>
        <v>1.1059200000000002</v>
      </c>
      <c r="H1917" s="76"/>
      <c r="I1917" s="76"/>
      <c r="J1917" s="76"/>
      <c r="K1917" s="70"/>
      <c r="L1917" s="70"/>
      <c r="M1917" s="70"/>
      <c r="N1917" s="70"/>
      <c r="O1917" s="70"/>
      <c r="P1917" s="70"/>
      <c r="Q1917" s="70"/>
      <c r="R1917" s="70"/>
      <c r="S1917" s="70"/>
      <c r="T1917" s="70"/>
    </row>
    <row r="1918" spans="1:20">
      <c r="A1918" s="71"/>
      <c r="B1918" s="176" t="s">
        <v>13361</v>
      </c>
      <c r="C1918" s="105">
        <f>GENERAL!F7631</f>
        <v>0.84</v>
      </c>
      <c r="D1918" s="143">
        <f>GENERAL!C7631</f>
        <v>8.52</v>
      </c>
      <c r="E1918" s="126">
        <f t="shared" si="158"/>
        <v>1.3632000000000002</v>
      </c>
      <c r="F1918" s="126">
        <f t="shared" si="156"/>
        <v>1.2950400000000002</v>
      </c>
      <c r="G1918" s="136">
        <f t="shared" si="157"/>
        <v>1.2268800000000002</v>
      </c>
      <c r="H1918" s="76"/>
      <c r="I1918" s="76"/>
      <c r="J1918" s="76"/>
      <c r="K1918" s="70"/>
      <c r="L1918" s="70"/>
      <c r="M1918" s="70"/>
      <c r="N1918" s="70"/>
      <c r="O1918" s="70"/>
      <c r="P1918" s="70"/>
      <c r="Q1918" s="70"/>
      <c r="R1918" s="70"/>
      <c r="S1918" s="70"/>
      <c r="T1918" s="70"/>
    </row>
    <row r="1919" spans="1:20">
      <c r="A1919" s="71"/>
      <c r="B1919" s="176" t="s">
        <v>13284</v>
      </c>
      <c r="C1919" s="105">
        <f>GENERAL!F7632</f>
        <v>0.84</v>
      </c>
      <c r="D1919" s="143">
        <f>GENERAL!C7632</f>
        <v>9.32</v>
      </c>
      <c r="E1919" s="126">
        <f t="shared" si="158"/>
        <v>1.4912000000000003</v>
      </c>
      <c r="F1919" s="126">
        <f t="shared" si="156"/>
        <v>1.4166400000000001</v>
      </c>
      <c r="G1919" s="136">
        <f t="shared" si="157"/>
        <v>1.3420800000000004</v>
      </c>
      <c r="H1919" s="76"/>
      <c r="I1919" s="76"/>
      <c r="J1919" s="76"/>
      <c r="K1919" s="70"/>
      <c r="L1919" s="70"/>
      <c r="M1919" s="70"/>
      <c r="N1919" s="70"/>
      <c r="O1919" s="70"/>
      <c r="P1919" s="70"/>
      <c r="Q1919" s="70"/>
      <c r="R1919" s="70"/>
      <c r="S1919" s="70"/>
      <c r="T1919" s="70"/>
    </row>
    <row r="1920" spans="1:20">
      <c r="A1920" s="71"/>
      <c r="B1920" s="176" t="s">
        <v>13362</v>
      </c>
      <c r="C1920" s="105">
        <f>GENERAL!F7633</f>
        <v>0.84</v>
      </c>
      <c r="D1920" s="143">
        <f>GENERAL!C7633</f>
        <v>10.16</v>
      </c>
      <c r="E1920" s="126">
        <f t="shared" si="158"/>
        <v>1.6256000000000004</v>
      </c>
      <c r="F1920" s="126">
        <f t="shared" si="156"/>
        <v>1.5443200000000004</v>
      </c>
      <c r="G1920" s="136">
        <f t="shared" si="157"/>
        <v>1.4630400000000003</v>
      </c>
      <c r="H1920" s="76"/>
      <c r="I1920" s="76"/>
      <c r="J1920" s="76"/>
      <c r="K1920" s="70"/>
      <c r="L1920" s="70"/>
      <c r="M1920" s="70"/>
      <c r="N1920" s="70"/>
      <c r="O1920" s="70"/>
      <c r="P1920" s="70"/>
      <c r="Q1920" s="70"/>
      <c r="R1920" s="70"/>
      <c r="S1920" s="70"/>
      <c r="T1920" s="70"/>
    </row>
    <row r="1921" spans="1:20">
      <c r="A1921" s="71"/>
      <c r="B1921" s="176" t="s">
        <v>13363</v>
      </c>
      <c r="C1921" s="105">
        <f>GENERAL!F7634</f>
        <v>0.84</v>
      </c>
      <c r="D1921" s="143">
        <f>GENERAL!C7634</f>
        <v>11.03</v>
      </c>
      <c r="E1921" s="126">
        <f t="shared" si="158"/>
        <v>1.7648000000000001</v>
      </c>
      <c r="F1921" s="126">
        <f t="shared" si="156"/>
        <v>1.6765600000000001</v>
      </c>
      <c r="G1921" s="136">
        <f t="shared" si="157"/>
        <v>1.5883200000000002</v>
      </c>
      <c r="H1921" s="76"/>
      <c r="I1921" s="76"/>
      <c r="J1921" s="76"/>
      <c r="K1921" s="70"/>
      <c r="L1921" s="70"/>
      <c r="M1921" s="70"/>
      <c r="N1921" s="70"/>
      <c r="O1921" s="70"/>
      <c r="P1921" s="70"/>
      <c r="Q1921" s="70"/>
      <c r="R1921" s="70"/>
      <c r="S1921" s="70"/>
      <c r="T1921" s="70"/>
    </row>
    <row r="1922" spans="1:20">
      <c r="A1922" s="71"/>
      <c r="B1922" s="176" t="s">
        <v>13224</v>
      </c>
      <c r="C1922" s="105">
        <f>GENERAL!F7635</f>
        <v>0.84</v>
      </c>
      <c r="D1922" s="143">
        <f>GENERAL!C7635</f>
        <v>4.04</v>
      </c>
      <c r="E1922" s="126">
        <f t="shared" si="158"/>
        <v>0.64640000000000009</v>
      </c>
      <c r="F1922" s="126">
        <f t="shared" si="156"/>
        <v>0.61408000000000007</v>
      </c>
      <c r="G1922" s="136">
        <f t="shared" si="157"/>
        <v>0.58176000000000005</v>
      </c>
      <c r="H1922" s="76"/>
      <c r="I1922" s="76"/>
      <c r="J1922" s="76"/>
      <c r="K1922" s="70"/>
      <c r="L1922" s="70"/>
      <c r="M1922" s="70"/>
      <c r="N1922" s="70"/>
      <c r="O1922" s="70"/>
      <c r="P1922" s="70"/>
      <c r="Q1922" s="70"/>
      <c r="R1922" s="70"/>
      <c r="S1922" s="70"/>
      <c r="T1922" s="70"/>
    </row>
    <row r="1923" spans="1:20">
      <c r="A1923" s="71"/>
      <c r="B1923" s="176" t="s">
        <v>13225</v>
      </c>
      <c r="C1923" s="105">
        <f>GENERAL!F7636</f>
        <v>0.84</v>
      </c>
      <c r="D1923" s="143">
        <f>GENERAL!C7636</f>
        <v>4.75</v>
      </c>
      <c r="E1923" s="126">
        <f t="shared" si="158"/>
        <v>0.76000000000000012</v>
      </c>
      <c r="F1923" s="126">
        <f t="shared" si="156"/>
        <v>0.72200000000000009</v>
      </c>
      <c r="G1923" s="136">
        <f t="shared" si="157"/>
        <v>0.68400000000000016</v>
      </c>
      <c r="H1923" s="76"/>
      <c r="I1923" s="76"/>
      <c r="J1923" s="76"/>
      <c r="K1923" s="70"/>
      <c r="L1923" s="70"/>
      <c r="M1923" s="70"/>
      <c r="N1923" s="70"/>
      <c r="O1923" s="70"/>
      <c r="P1923" s="70"/>
      <c r="Q1923" s="70"/>
      <c r="R1923" s="70"/>
      <c r="S1923" s="70"/>
      <c r="T1923" s="70"/>
    </row>
    <row r="1924" spans="1:20">
      <c r="A1924" s="71"/>
      <c r="B1924" s="176" t="s">
        <v>13226</v>
      </c>
      <c r="C1924" s="105">
        <f>GENERAL!F7637</f>
        <v>0.84</v>
      </c>
      <c r="D1924" s="143">
        <f>GENERAL!C7637</f>
        <v>5.4</v>
      </c>
      <c r="E1924" s="126">
        <f t="shared" si="158"/>
        <v>0.86400000000000021</v>
      </c>
      <c r="F1924" s="126">
        <f t="shared" si="156"/>
        <v>0.8208000000000002</v>
      </c>
      <c r="G1924" s="136">
        <f t="shared" si="157"/>
        <v>0.77760000000000018</v>
      </c>
      <c r="H1924" s="76"/>
      <c r="I1924" s="76"/>
      <c r="J1924" s="76"/>
      <c r="K1924" s="70"/>
      <c r="L1924" s="70"/>
      <c r="M1924" s="70"/>
      <c r="N1924" s="70"/>
      <c r="O1924" s="70"/>
      <c r="P1924" s="70"/>
      <c r="Q1924" s="70"/>
      <c r="R1924" s="70"/>
      <c r="S1924" s="70"/>
      <c r="T1924" s="70"/>
    </row>
    <row r="1925" spans="1:20">
      <c r="A1925" s="71"/>
      <c r="B1925" s="176" t="s">
        <v>13227</v>
      </c>
      <c r="C1925" s="105">
        <f>GENERAL!F7638</f>
        <v>0.84</v>
      </c>
      <c r="D1925" s="143">
        <f>GENERAL!C7638</f>
        <v>6.05</v>
      </c>
      <c r="E1925" s="126">
        <f t="shared" si="158"/>
        <v>0.96800000000000019</v>
      </c>
      <c r="F1925" s="126">
        <f t="shared" si="156"/>
        <v>0.9196000000000002</v>
      </c>
      <c r="G1925" s="136">
        <f t="shared" si="157"/>
        <v>0.8712000000000002</v>
      </c>
      <c r="H1925" s="76"/>
      <c r="I1925" s="76"/>
      <c r="J1925" s="76"/>
      <c r="K1925" s="70"/>
      <c r="L1925" s="70"/>
      <c r="M1925" s="70"/>
      <c r="N1925" s="70"/>
      <c r="O1925" s="70"/>
      <c r="P1925" s="70"/>
      <c r="Q1925" s="70"/>
      <c r="R1925" s="70"/>
      <c r="S1925" s="70"/>
      <c r="T1925" s="70"/>
    </row>
    <row r="1926" spans="1:20">
      <c r="A1926" s="71"/>
      <c r="B1926" s="176" t="s">
        <v>13136</v>
      </c>
      <c r="C1926" s="105">
        <f>GENERAL!F7639</f>
        <v>0.84</v>
      </c>
      <c r="D1926" s="143">
        <f>GENERAL!C7639</f>
        <v>7.34</v>
      </c>
      <c r="E1926" s="126">
        <f t="shared" si="158"/>
        <v>1.1744000000000001</v>
      </c>
      <c r="F1926" s="126">
        <f t="shared" si="156"/>
        <v>1.11568</v>
      </c>
      <c r="G1926" s="136">
        <f t="shared" si="157"/>
        <v>1.0569600000000001</v>
      </c>
      <c r="H1926" s="76"/>
      <c r="I1926" s="76"/>
      <c r="J1926" s="76"/>
      <c r="K1926" s="70"/>
      <c r="L1926" s="70"/>
      <c r="M1926" s="70"/>
      <c r="N1926" s="70"/>
      <c r="O1926" s="70"/>
      <c r="P1926" s="70"/>
      <c r="Q1926" s="70"/>
      <c r="R1926" s="70"/>
      <c r="S1926" s="70"/>
      <c r="T1926" s="70"/>
    </row>
    <row r="1927" spans="1:20">
      <c r="A1927" s="71"/>
      <c r="B1927" s="176" t="s">
        <v>13229</v>
      </c>
      <c r="C1927" s="105">
        <f>GENERAL!F7640</f>
        <v>0.84</v>
      </c>
      <c r="D1927" s="143">
        <f>GENERAL!C7640</f>
        <v>8.4700000000000006</v>
      </c>
      <c r="E1927" s="126">
        <f t="shared" si="158"/>
        <v>1.3552000000000004</v>
      </c>
      <c r="F1927" s="126">
        <f t="shared" si="156"/>
        <v>1.2874400000000004</v>
      </c>
      <c r="G1927" s="136">
        <f t="shared" si="157"/>
        <v>1.2196800000000003</v>
      </c>
      <c r="H1927" s="76"/>
      <c r="I1927" s="76"/>
      <c r="J1927" s="76"/>
      <c r="K1927" s="70"/>
      <c r="L1927" s="70"/>
      <c r="M1927" s="70"/>
      <c r="N1927" s="70"/>
      <c r="O1927" s="70"/>
      <c r="P1927" s="70"/>
      <c r="Q1927" s="70"/>
      <c r="R1927" s="70"/>
      <c r="S1927" s="70"/>
      <c r="T1927" s="70"/>
    </row>
    <row r="1928" spans="1:20">
      <c r="A1928" s="71"/>
      <c r="B1928" s="176" t="s">
        <v>13230</v>
      </c>
      <c r="C1928" s="105">
        <f>GENERAL!F7641</f>
        <v>0.84</v>
      </c>
      <c r="D1928" s="143">
        <f>GENERAL!C7641</f>
        <v>9.69</v>
      </c>
      <c r="E1928" s="126">
        <f t="shared" si="158"/>
        <v>1.5504000000000002</v>
      </c>
      <c r="F1928" s="126">
        <f t="shared" si="156"/>
        <v>1.4728800000000002</v>
      </c>
      <c r="G1928" s="136">
        <f t="shared" si="157"/>
        <v>1.3953600000000002</v>
      </c>
      <c r="H1928" s="76"/>
      <c r="I1928" s="76"/>
      <c r="J1928" s="76"/>
      <c r="K1928" s="70"/>
      <c r="L1928" s="70"/>
      <c r="M1928" s="70"/>
      <c r="N1928" s="70"/>
      <c r="O1928" s="70"/>
      <c r="P1928" s="70"/>
      <c r="Q1928" s="70"/>
      <c r="R1928" s="70"/>
      <c r="S1928" s="70"/>
      <c r="T1928" s="70"/>
    </row>
    <row r="1929" spans="1:20">
      <c r="A1929" s="71"/>
      <c r="B1929" s="176" t="s">
        <v>13138</v>
      </c>
      <c r="C1929" s="105">
        <f>GENERAL!F7642</f>
        <v>0.84</v>
      </c>
      <c r="D1929" s="143">
        <f>GENERAL!C7642</f>
        <v>10.92</v>
      </c>
      <c r="E1929" s="126">
        <f t="shared" si="158"/>
        <v>1.7472000000000003</v>
      </c>
      <c r="F1929" s="126">
        <f t="shared" si="156"/>
        <v>1.6598400000000002</v>
      </c>
      <c r="G1929" s="136">
        <f t="shared" si="157"/>
        <v>1.5724800000000003</v>
      </c>
      <c r="H1929" s="76"/>
      <c r="I1929" s="76"/>
      <c r="J1929" s="76"/>
      <c r="K1929" s="70"/>
      <c r="L1929" s="70"/>
      <c r="M1929" s="70"/>
      <c r="N1929" s="70"/>
      <c r="O1929" s="70"/>
      <c r="P1929" s="70"/>
      <c r="Q1929" s="70"/>
      <c r="R1929" s="70"/>
      <c r="S1929" s="70"/>
      <c r="T1929" s="70"/>
    </row>
    <row r="1930" spans="1:20">
      <c r="A1930" s="71"/>
      <c r="B1930" s="176" t="s">
        <v>13231</v>
      </c>
      <c r="C1930" s="105">
        <f>GENERAL!F7643</f>
        <v>0.84</v>
      </c>
      <c r="D1930" s="143">
        <f>GENERAL!C7643</f>
        <v>12.22</v>
      </c>
      <c r="E1930" s="126">
        <f t="shared" si="158"/>
        <v>1.9552000000000005</v>
      </c>
      <c r="F1930" s="126">
        <f t="shared" si="156"/>
        <v>1.8574400000000004</v>
      </c>
      <c r="G1930" s="136">
        <f t="shared" si="157"/>
        <v>1.7596800000000006</v>
      </c>
      <c r="H1930" s="76"/>
      <c r="I1930" s="76"/>
      <c r="J1930" s="76"/>
      <c r="K1930" s="70"/>
      <c r="L1930" s="70"/>
      <c r="M1930" s="70"/>
      <c r="N1930" s="70"/>
      <c r="O1930" s="70"/>
      <c r="P1930" s="70"/>
      <c r="Q1930" s="70"/>
      <c r="R1930" s="70"/>
      <c r="S1930" s="70"/>
      <c r="T1930" s="70"/>
    </row>
    <row r="1931" spans="1:20">
      <c r="A1931" s="71"/>
      <c r="B1931" s="176" t="s">
        <v>13364</v>
      </c>
      <c r="C1931" s="105">
        <f>GENERAL!F7644</f>
        <v>0.84</v>
      </c>
      <c r="D1931" s="143">
        <f>GENERAL!C7644</f>
        <v>13.48</v>
      </c>
      <c r="E1931" s="126">
        <f t="shared" si="158"/>
        <v>2.1568000000000005</v>
      </c>
      <c r="F1931" s="126">
        <f t="shared" si="156"/>
        <v>2.0489600000000006</v>
      </c>
      <c r="G1931" s="136">
        <f t="shared" si="157"/>
        <v>1.9411200000000004</v>
      </c>
      <c r="H1931" s="76"/>
      <c r="I1931" s="76"/>
      <c r="J1931" s="76"/>
      <c r="K1931" s="70"/>
      <c r="L1931" s="70"/>
      <c r="M1931" s="70"/>
      <c r="N1931" s="70"/>
      <c r="O1931" s="70"/>
      <c r="P1931" s="70"/>
      <c r="Q1931" s="70"/>
      <c r="R1931" s="70"/>
      <c r="S1931" s="70"/>
      <c r="T1931" s="70"/>
    </row>
    <row r="1932" spans="1:20">
      <c r="A1932" s="71"/>
      <c r="B1932" s="176" t="s">
        <v>13286</v>
      </c>
      <c r="C1932" s="105">
        <f>GENERAL!F7645</f>
        <v>0.84</v>
      </c>
      <c r="D1932" s="143">
        <f>GENERAL!C7645</f>
        <v>14.75</v>
      </c>
      <c r="E1932" s="126">
        <f t="shared" si="158"/>
        <v>2.3600000000000003</v>
      </c>
      <c r="F1932" s="126">
        <f t="shared" si="156"/>
        <v>2.242</v>
      </c>
      <c r="G1932" s="136">
        <f t="shared" si="157"/>
        <v>2.1240000000000006</v>
      </c>
      <c r="H1932" s="76"/>
      <c r="I1932" s="76"/>
      <c r="J1932" s="76"/>
      <c r="K1932" s="70"/>
      <c r="L1932" s="70"/>
      <c r="M1932" s="70"/>
      <c r="N1932" s="70"/>
      <c r="O1932" s="70"/>
      <c r="P1932" s="70"/>
      <c r="Q1932" s="70"/>
      <c r="R1932" s="70"/>
      <c r="S1932" s="70"/>
      <c r="T1932" s="70"/>
    </row>
    <row r="1933" spans="1:20">
      <c r="A1933" s="71"/>
      <c r="B1933" s="176" t="s">
        <v>13365</v>
      </c>
      <c r="C1933" s="105">
        <f>GENERAL!F7646</f>
        <v>0.84</v>
      </c>
      <c r="D1933" s="143">
        <f>GENERAL!C7646</f>
        <v>16.010000000000002</v>
      </c>
      <c r="E1933" s="126">
        <f t="shared" si="158"/>
        <v>2.5616000000000008</v>
      </c>
      <c r="F1933" s="126">
        <f t="shared" si="156"/>
        <v>2.4335200000000006</v>
      </c>
      <c r="G1933" s="136">
        <f t="shared" si="157"/>
        <v>2.3054400000000008</v>
      </c>
      <c r="H1933" s="76"/>
      <c r="I1933" s="76"/>
      <c r="J1933" s="76"/>
      <c r="K1933" s="70"/>
      <c r="L1933" s="70"/>
      <c r="M1933" s="70"/>
      <c r="N1933" s="70"/>
      <c r="O1933" s="70"/>
      <c r="P1933" s="70"/>
      <c r="Q1933" s="70"/>
      <c r="R1933" s="70"/>
      <c r="S1933" s="70"/>
      <c r="T1933" s="70"/>
    </row>
    <row r="1934" spans="1:20">
      <c r="A1934" s="71"/>
      <c r="B1934" s="176" t="s">
        <v>13288</v>
      </c>
      <c r="C1934" s="105">
        <f>GENERAL!F7647</f>
        <v>0.84</v>
      </c>
      <c r="D1934" s="143">
        <f>GENERAL!C7647</f>
        <v>17.329999999999998</v>
      </c>
      <c r="E1934" s="126">
        <f t="shared" si="158"/>
        <v>2.7728000000000002</v>
      </c>
      <c r="F1934" s="126">
        <f t="shared" si="156"/>
        <v>2.6341600000000001</v>
      </c>
      <c r="G1934" s="136">
        <f t="shared" si="157"/>
        <v>2.4955200000000004</v>
      </c>
      <c r="H1934" s="76"/>
      <c r="I1934" s="76"/>
      <c r="J1934" s="76"/>
      <c r="K1934" s="70"/>
      <c r="L1934" s="70"/>
      <c r="M1934" s="70"/>
      <c r="N1934" s="70"/>
      <c r="O1934" s="70"/>
      <c r="P1934" s="70"/>
      <c r="Q1934" s="70"/>
      <c r="R1934" s="70"/>
      <c r="S1934" s="70"/>
      <c r="T1934" s="70"/>
    </row>
    <row r="1935" spans="1:20">
      <c r="A1935" s="71"/>
      <c r="B1935" s="176" t="s">
        <v>13233</v>
      </c>
      <c r="C1935" s="105">
        <f>GENERAL!F7648</f>
        <v>0.84</v>
      </c>
      <c r="D1935" s="143">
        <f>GENERAL!C7648</f>
        <v>7.17</v>
      </c>
      <c r="E1935" s="126">
        <f t="shared" si="158"/>
        <v>1.1472000000000002</v>
      </c>
      <c r="F1935" s="126">
        <f t="shared" si="156"/>
        <v>1.0898400000000001</v>
      </c>
      <c r="G1935" s="136">
        <f t="shared" si="157"/>
        <v>1.0324800000000003</v>
      </c>
      <c r="H1935" s="76"/>
      <c r="I1935" s="76"/>
      <c r="J1935" s="76"/>
      <c r="K1935" s="70"/>
      <c r="L1935" s="70"/>
      <c r="M1935" s="70"/>
      <c r="N1935" s="70"/>
      <c r="O1935" s="70"/>
      <c r="P1935" s="70"/>
      <c r="Q1935" s="70"/>
      <c r="R1935" s="70"/>
      <c r="S1935" s="70"/>
      <c r="T1935" s="70"/>
    </row>
    <row r="1936" spans="1:20">
      <c r="A1936" s="71"/>
      <c r="B1936" s="176" t="s">
        <v>13234</v>
      </c>
      <c r="C1936" s="105">
        <f>GENERAL!F7649</f>
        <v>0.84</v>
      </c>
      <c r="D1936" s="143">
        <f>GENERAL!C7649</f>
        <v>7.92</v>
      </c>
      <c r="E1936" s="126">
        <f t="shared" si="158"/>
        <v>1.2672000000000003</v>
      </c>
      <c r="F1936" s="126">
        <f t="shared" si="156"/>
        <v>1.2038400000000002</v>
      </c>
      <c r="G1936" s="136">
        <f t="shared" si="157"/>
        <v>1.1404800000000004</v>
      </c>
      <c r="H1936" s="76"/>
      <c r="I1936" s="76"/>
      <c r="J1936" s="76"/>
      <c r="K1936" s="70"/>
      <c r="L1936" s="70"/>
      <c r="M1936" s="70"/>
      <c r="N1936" s="70"/>
      <c r="O1936" s="70"/>
      <c r="P1936" s="70"/>
      <c r="Q1936" s="70"/>
      <c r="R1936" s="70"/>
      <c r="S1936" s="70"/>
      <c r="T1936" s="70"/>
    </row>
    <row r="1937" spans="1:20">
      <c r="A1937" s="71"/>
      <c r="B1937" s="176" t="s">
        <v>13235</v>
      </c>
      <c r="C1937" s="105">
        <f>GENERAL!F7650</f>
        <v>0.84</v>
      </c>
      <c r="D1937" s="143">
        <f>GENERAL!C7650</f>
        <v>8.8800000000000008</v>
      </c>
      <c r="E1937" s="126">
        <f t="shared" si="158"/>
        <v>1.4208000000000005</v>
      </c>
      <c r="F1937" s="126">
        <f t="shared" si="156"/>
        <v>1.3497600000000005</v>
      </c>
      <c r="G1937" s="136">
        <f t="shared" si="157"/>
        <v>1.2787200000000005</v>
      </c>
      <c r="H1937" s="76"/>
      <c r="I1937" s="76"/>
      <c r="J1937" s="76"/>
      <c r="K1937" s="70"/>
      <c r="L1937" s="70"/>
      <c r="M1937" s="70"/>
      <c r="N1937" s="70"/>
      <c r="O1937" s="70"/>
      <c r="P1937" s="70"/>
      <c r="Q1937" s="70"/>
      <c r="R1937" s="70"/>
      <c r="S1937" s="70"/>
      <c r="T1937" s="70"/>
    </row>
    <row r="1938" spans="1:20">
      <c r="A1938" s="71"/>
      <c r="B1938" s="176" t="s">
        <v>13237</v>
      </c>
      <c r="C1938" s="105">
        <f>GENERAL!F7651</f>
        <v>0.84</v>
      </c>
      <c r="D1938" s="143">
        <f>GENERAL!C7651</f>
        <v>10.72</v>
      </c>
      <c r="E1938" s="126">
        <f t="shared" si="158"/>
        <v>1.7152000000000005</v>
      </c>
      <c r="F1938" s="126">
        <f t="shared" si="156"/>
        <v>1.6294400000000004</v>
      </c>
      <c r="G1938" s="136">
        <f t="shared" si="157"/>
        <v>1.5436800000000004</v>
      </c>
      <c r="H1938" s="76"/>
      <c r="I1938" s="76"/>
      <c r="J1938" s="76"/>
      <c r="K1938" s="70"/>
      <c r="L1938" s="70"/>
      <c r="M1938" s="70"/>
      <c r="N1938" s="70"/>
      <c r="O1938" s="70"/>
      <c r="P1938" s="70"/>
      <c r="Q1938" s="70"/>
      <c r="R1938" s="70"/>
      <c r="S1938" s="70"/>
      <c r="T1938" s="70"/>
    </row>
    <row r="1939" spans="1:20">
      <c r="A1939" s="71"/>
      <c r="B1939" s="176" t="s">
        <v>13238</v>
      </c>
      <c r="C1939" s="105">
        <f>GENERAL!F7652</f>
        <v>0.84</v>
      </c>
      <c r="D1939" s="143">
        <f>GENERAL!C7652</f>
        <v>12.57</v>
      </c>
      <c r="E1939" s="126">
        <f t="shared" si="158"/>
        <v>2.0112000000000005</v>
      </c>
      <c r="F1939" s="126">
        <f t="shared" si="156"/>
        <v>1.9106400000000003</v>
      </c>
      <c r="G1939" s="136">
        <f t="shared" si="157"/>
        <v>1.8100800000000006</v>
      </c>
      <c r="H1939" s="76"/>
      <c r="I1939" s="76"/>
      <c r="J1939" s="76"/>
      <c r="K1939" s="70"/>
      <c r="L1939" s="70"/>
      <c r="M1939" s="70"/>
      <c r="N1939" s="70"/>
      <c r="O1939" s="70"/>
      <c r="P1939" s="70"/>
      <c r="Q1939" s="70"/>
      <c r="R1939" s="70"/>
      <c r="S1939" s="70"/>
      <c r="T1939" s="70"/>
    </row>
    <row r="1940" spans="1:20">
      <c r="A1940" s="71"/>
      <c r="B1940" s="176" t="s">
        <v>13141</v>
      </c>
      <c r="C1940" s="105">
        <f>GENERAL!F7653</f>
        <v>0.84</v>
      </c>
      <c r="D1940" s="143">
        <f>GENERAL!C7653</f>
        <v>14.47</v>
      </c>
      <c r="E1940" s="126">
        <f t="shared" si="158"/>
        <v>2.3152000000000004</v>
      </c>
      <c r="F1940" s="126">
        <f t="shared" si="156"/>
        <v>2.1994400000000001</v>
      </c>
      <c r="G1940" s="136">
        <f t="shared" si="157"/>
        <v>2.0836800000000002</v>
      </c>
      <c r="H1940" s="76"/>
      <c r="I1940" s="76"/>
      <c r="J1940" s="76"/>
      <c r="K1940" s="70"/>
      <c r="L1940" s="70"/>
      <c r="M1940" s="70"/>
      <c r="N1940" s="70"/>
      <c r="O1940" s="70"/>
      <c r="P1940" s="70"/>
      <c r="Q1940" s="70"/>
      <c r="R1940" s="70"/>
      <c r="S1940" s="70"/>
      <c r="T1940" s="70"/>
    </row>
    <row r="1941" spans="1:20">
      <c r="A1941" s="71"/>
      <c r="B1941" s="176" t="s">
        <v>13239</v>
      </c>
      <c r="C1941" s="105">
        <f>GENERAL!F7654</f>
        <v>0.84</v>
      </c>
      <c r="D1941" s="143">
        <f>GENERAL!C7654</f>
        <v>16.350000000000001</v>
      </c>
      <c r="E1941" s="126">
        <f t="shared" si="158"/>
        <v>2.6160000000000005</v>
      </c>
      <c r="F1941" s="126">
        <f t="shared" si="156"/>
        <v>2.4852000000000003</v>
      </c>
      <c r="G1941" s="136">
        <f t="shared" si="157"/>
        <v>2.3544000000000005</v>
      </c>
      <c r="H1941" s="76"/>
      <c r="I1941" s="76"/>
      <c r="J1941" s="76"/>
      <c r="K1941" s="70"/>
      <c r="L1941" s="70"/>
      <c r="M1941" s="70"/>
      <c r="N1941" s="70"/>
      <c r="O1941" s="70"/>
      <c r="P1941" s="70"/>
      <c r="Q1941" s="70"/>
      <c r="R1941" s="70"/>
      <c r="S1941" s="70"/>
      <c r="T1941" s="70"/>
    </row>
    <row r="1942" spans="1:20">
      <c r="A1942" s="71"/>
      <c r="B1942" s="176" t="s">
        <v>13240</v>
      </c>
      <c r="C1942" s="105">
        <f>GENERAL!F7655</f>
        <v>0.84</v>
      </c>
      <c r="D1942" s="143">
        <f>GENERAL!C7655</f>
        <v>18.23</v>
      </c>
      <c r="E1942" s="126">
        <f t="shared" si="158"/>
        <v>2.9168000000000007</v>
      </c>
      <c r="F1942" s="126">
        <f t="shared" si="156"/>
        <v>2.7709600000000005</v>
      </c>
      <c r="G1942" s="136">
        <f t="shared" si="157"/>
        <v>2.6251200000000008</v>
      </c>
      <c r="H1942" s="76"/>
      <c r="I1942" s="76"/>
      <c r="J1942" s="76"/>
      <c r="K1942" s="70"/>
      <c r="L1942" s="70"/>
      <c r="M1942" s="70"/>
      <c r="N1942" s="70"/>
      <c r="O1942" s="70"/>
      <c r="P1942" s="70"/>
      <c r="Q1942" s="70"/>
      <c r="R1942" s="70"/>
      <c r="S1942" s="70"/>
      <c r="T1942" s="70"/>
    </row>
    <row r="1943" spans="1:20">
      <c r="A1943" s="71"/>
      <c r="B1943" s="176" t="s">
        <v>13366</v>
      </c>
      <c r="C1943" s="105">
        <f>GENERAL!F7656</f>
        <v>0.84</v>
      </c>
      <c r="D1943" s="143">
        <f>GENERAL!C7656</f>
        <v>20.14</v>
      </c>
      <c r="E1943" s="126">
        <f t="shared" si="158"/>
        <v>3.2224000000000008</v>
      </c>
      <c r="F1943" s="126">
        <f t="shared" si="156"/>
        <v>3.0612800000000004</v>
      </c>
      <c r="G1943" s="136">
        <f t="shared" si="157"/>
        <v>2.900160000000001</v>
      </c>
      <c r="H1943" s="76"/>
      <c r="I1943" s="76"/>
      <c r="J1943" s="76"/>
      <c r="K1943" s="70"/>
      <c r="L1943" s="70"/>
      <c r="M1943" s="70"/>
      <c r="N1943" s="70"/>
      <c r="O1943" s="70"/>
      <c r="P1943" s="70"/>
      <c r="Q1943" s="70"/>
      <c r="R1943" s="70"/>
      <c r="S1943" s="70"/>
      <c r="T1943" s="70"/>
    </row>
    <row r="1944" spans="1:20">
      <c r="A1944" s="71"/>
      <c r="B1944" s="176" t="s">
        <v>13144</v>
      </c>
      <c r="C1944" s="105">
        <f>GENERAL!F7657</f>
        <v>0.84</v>
      </c>
      <c r="D1944" s="143">
        <f>GENERAL!C7657</f>
        <v>22.01</v>
      </c>
      <c r="E1944" s="126">
        <f t="shared" si="158"/>
        <v>3.5216000000000007</v>
      </c>
      <c r="F1944" s="126">
        <f t="shared" si="156"/>
        <v>3.3455200000000005</v>
      </c>
      <c r="G1944" s="136">
        <f t="shared" si="157"/>
        <v>3.1694400000000007</v>
      </c>
      <c r="H1944" s="76"/>
      <c r="I1944" s="76"/>
      <c r="J1944" s="76"/>
      <c r="K1944" s="70"/>
      <c r="L1944" s="70"/>
      <c r="M1944" s="70"/>
      <c r="N1944" s="70"/>
      <c r="O1944" s="70"/>
      <c r="P1944" s="70"/>
      <c r="Q1944" s="70"/>
      <c r="R1944" s="70"/>
      <c r="S1944" s="70"/>
      <c r="T1944" s="70"/>
    </row>
    <row r="1945" spans="1:20">
      <c r="A1945" s="71"/>
      <c r="B1945" s="176" t="s">
        <v>13367</v>
      </c>
      <c r="C1945" s="105">
        <f>GENERAL!F7658</f>
        <v>0.84</v>
      </c>
      <c r="D1945" s="143">
        <f>GENERAL!C7658</f>
        <v>23.9</v>
      </c>
      <c r="E1945" s="126">
        <f t="shared" si="158"/>
        <v>3.8240000000000007</v>
      </c>
      <c r="F1945" s="126">
        <f t="shared" si="156"/>
        <v>3.6328000000000005</v>
      </c>
      <c r="G1945" s="136">
        <f t="shared" si="157"/>
        <v>3.4416000000000007</v>
      </c>
      <c r="H1945" s="76"/>
      <c r="I1945" s="76"/>
      <c r="J1945" s="76"/>
      <c r="K1945" s="70"/>
      <c r="L1945" s="70"/>
      <c r="M1945" s="70"/>
      <c r="N1945" s="70"/>
      <c r="O1945" s="70"/>
      <c r="P1945" s="70"/>
      <c r="Q1945" s="70"/>
      <c r="R1945" s="70"/>
      <c r="S1945" s="70"/>
      <c r="T1945" s="70"/>
    </row>
    <row r="1946" spans="1:20">
      <c r="A1946" s="71"/>
      <c r="B1946" s="176" t="s">
        <v>13293</v>
      </c>
      <c r="C1946" s="105">
        <f>GENERAL!F7659</f>
        <v>0.84</v>
      </c>
      <c r="D1946" s="143">
        <f>GENERAL!C7659</f>
        <v>25.74</v>
      </c>
      <c r="E1946" s="126">
        <f t="shared" si="158"/>
        <v>4.1184000000000003</v>
      </c>
      <c r="F1946" s="126">
        <f t="shared" si="156"/>
        <v>3.91248</v>
      </c>
      <c r="G1946" s="136">
        <f t="shared" si="157"/>
        <v>3.7065600000000005</v>
      </c>
      <c r="H1946" s="76"/>
      <c r="I1946" s="76"/>
      <c r="J1946" s="76"/>
      <c r="K1946" s="70"/>
      <c r="L1946" s="70"/>
      <c r="M1946" s="70"/>
      <c r="N1946" s="70"/>
      <c r="O1946" s="70"/>
      <c r="P1946" s="70"/>
      <c r="Q1946" s="70"/>
      <c r="R1946" s="70"/>
      <c r="S1946" s="70"/>
      <c r="T1946" s="70"/>
    </row>
    <row r="1947" spans="1:20">
      <c r="A1947" s="71"/>
      <c r="B1947" s="176" t="s">
        <v>13241</v>
      </c>
      <c r="C1947" s="105">
        <f>GENERAL!F7660</f>
        <v>0.84</v>
      </c>
      <c r="D1947" s="143">
        <f>GENERAL!C7660</f>
        <v>13.47</v>
      </c>
      <c r="E1947" s="126">
        <f t="shared" si="158"/>
        <v>2.1552000000000007</v>
      </c>
      <c r="F1947" s="126">
        <f t="shared" si="156"/>
        <v>2.0474400000000004</v>
      </c>
      <c r="G1947" s="136">
        <f t="shared" si="157"/>
        <v>1.9396800000000007</v>
      </c>
      <c r="H1947" s="76"/>
      <c r="I1947" s="76"/>
      <c r="J1947" s="76"/>
      <c r="K1947" s="70"/>
      <c r="L1947" s="70"/>
      <c r="M1947" s="70"/>
      <c r="N1947" s="70"/>
      <c r="O1947" s="70"/>
      <c r="P1947" s="70"/>
      <c r="Q1947" s="70"/>
      <c r="R1947" s="70"/>
      <c r="S1947" s="70"/>
      <c r="T1947" s="70"/>
    </row>
    <row r="1948" spans="1:20">
      <c r="A1948" s="71"/>
      <c r="B1948" s="176" t="s">
        <v>13243</v>
      </c>
      <c r="C1948" s="105">
        <f>GENERAL!F7661</f>
        <v>0.84</v>
      </c>
      <c r="D1948" s="143">
        <f>GENERAL!C7661</f>
        <v>16.100000000000001</v>
      </c>
      <c r="E1948" s="126">
        <f t="shared" si="158"/>
        <v>2.5760000000000005</v>
      </c>
      <c r="F1948" s="126">
        <f t="shared" si="156"/>
        <v>2.4472000000000005</v>
      </c>
      <c r="G1948" s="136">
        <f t="shared" si="157"/>
        <v>2.3184000000000005</v>
      </c>
      <c r="H1948" s="76"/>
      <c r="I1948" s="76"/>
      <c r="J1948" s="76"/>
      <c r="K1948" s="70"/>
      <c r="L1948" s="70"/>
      <c r="M1948" s="70"/>
      <c r="N1948" s="70"/>
      <c r="O1948" s="70"/>
      <c r="P1948" s="70"/>
      <c r="Q1948" s="70"/>
      <c r="R1948" s="70"/>
      <c r="S1948" s="70"/>
      <c r="T1948" s="70"/>
    </row>
    <row r="1949" spans="1:20">
      <c r="A1949" s="71"/>
      <c r="B1949" s="176" t="s">
        <v>13244</v>
      </c>
      <c r="C1949" s="105">
        <f>GENERAL!F7662</f>
        <v>0.84</v>
      </c>
      <c r="D1949" s="143">
        <f>GENERAL!C7662</f>
        <v>18.760000000000002</v>
      </c>
      <c r="E1949" s="126">
        <f t="shared" si="158"/>
        <v>3.0016000000000007</v>
      </c>
      <c r="F1949" s="126">
        <f t="shared" si="156"/>
        <v>2.8515200000000007</v>
      </c>
      <c r="G1949" s="136">
        <f t="shared" si="157"/>
        <v>2.7014400000000007</v>
      </c>
      <c r="H1949" s="76"/>
      <c r="I1949" s="76"/>
      <c r="J1949" s="76"/>
      <c r="K1949" s="70"/>
      <c r="L1949" s="70"/>
      <c r="M1949" s="70"/>
      <c r="N1949" s="70"/>
      <c r="O1949" s="70"/>
      <c r="P1949" s="70"/>
      <c r="Q1949" s="70"/>
      <c r="R1949" s="70"/>
      <c r="S1949" s="70"/>
      <c r="T1949" s="70"/>
    </row>
    <row r="1950" spans="1:20">
      <c r="A1950" s="71"/>
      <c r="B1950" s="176" t="s">
        <v>13247</v>
      </c>
      <c r="C1950" s="105">
        <f>GENERAL!F7663</f>
        <v>0.84</v>
      </c>
      <c r="D1950" s="143">
        <f>GENERAL!C7663</f>
        <v>16.350000000000001</v>
      </c>
      <c r="E1950" s="126">
        <f t="shared" si="158"/>
        <v>2.6160000000000005</v>
      </c>
      <c r="F1950" s="126">
        <f t="shared" si="156"/>
        <v>2.4852000000000003</v>
      </c>
      <c r="G1950" s="136">
        <f t="shared" si="157"/>
        <v>2.3544000000000005</v>
      </c>
      <c r="H1950" s="76"/>
      <c r="I1950" s="76"/>
      <c r="J1950" s="76"/>
      <c r="K1950" s="70"/>
      <c r="L1950" s="70"/>
      <c r="M1950" s="70"/>
      <c r="N1950" s="70"/>
      <c r="O1950" s="70"/>
      <c r="P1950" s="70"/>
      <c r="Q1950" s="70"/>
      <c r="R1950" s="70"/>
      <c r="S1950" s="70"/>
      <c r="T1950" s="70"/>
    </row>
    <row r="1951" spans="1:20">
      <c r="A1951" s="71"/>
      <c r="B1951" s="176" t="s">
        <v>13248</v>
      </c>
      <c r="C1951" s="105">
        <f>GENERAL!F7664</f>
        <v>0.84</v>
      </c>
      <c r="D1951" s="143">
        <f>GENERAL!C7664</f>
        <v>18.09</v>
      </c>
      <c r="E1951" s="126">
        <f t="shared" si="158"/>
        <v>2.8944000000000005</v>
      </c>
      <c r="F1951" s="126">
        <f t="shared" si="156"/>
        <v>2.7496800000000006</v>
      </c>
      <c r="G1951" s="136">
        <f t="shared" si="157"/>
        <v>2.6049600000000006</v>
      </c>
      <c r="H1951" s="76"/>
      <c r="I1951" s="76"/>
      <c r="J1951" s="76"/>
      <c r="K1951" s="70"/>
      <c r="L1951" s="70"/>
      <c r="M1951" s="70"/>
      <c r="N1951" s="70"/>
      <c r="O1951" s="70"/>
      <c r="P1951" s="70"/>
      <c r="Q1951" s="70"/>
      <c r="R1951" s="70"/>
      <c r="S1951" s="70"/>
      <c r="T1951" s="70"/>
    </row>
    <row r="1952" spans="1:20">
      <c r="A1952" s="71"/>
      <c r="B1952" s="176" t="s">
        <v>13250</v>
      </c>
      <c r="C1952" s="105">
        <f>GENERAL!F7665</f>
        <v>0.84</v>
      </c>
      <c r="D1952" s="143">
        <f>GENERAL!C7665</f>
        <v>21.06</v>
      </c>
      <c r="E1952" s="126">
        <f t="shared" si="158"/>
        <v>3.3696000000000006</v>
      </c>
      <c r="F1952" s="126">
        <f t="shared" si="156"/>
        <v>3.2011200000000004</v>
      </c>
      <c r="G1952" s="136">
        <f t="shared" si="157"/>
        <v>3.0326400000000007</v>
      </c>
      <c r="H1952" s="76"/>
      <c r="I1952" s="76"/>
      <c r="J1952" s="76"/>
      <c r="K1952" s="70"/>
      <c r="L1952" s="70"/>
      <c r="M1952" s="70"/>
      <c r="N1952" s="70"/>
      <c r="O1952" s="70"/>
      <c r="P1952" s="70"/>
      <c r="Q1952" s="70"/>
      <c r="R1952" s="70"/>
      <c r="S1952" s="70"/>
      <c r="T1952" s="70"/>
    </row>
    <row r="1953" spans="1:20">
      <c r="A1953" s="71"/>
      <c r="B1953" s="176" t="s">
        <v>13251</v>
      </c>
      <c r="C1953" s="105">
        <f>GENERAL!F7666</f>
        <v>0.84</v>
      </c>
      <c r="D1953" s="143">
        <f>GENERAL!C7666</f>
        <v>24.47</v>
      </c>
      <c r="E1953" s="126">
        <f t="shared" si="158"/>
        <v>3.9152000000000005</v>
      </c>
      <c r="F1953" s="126">
        <f t="shared" si="156"/>
        <v>3.7194400000000001</v>
      </c>
      <c r="G1953" s="136">
        <f t="shared" si="157"/>
        <v>3.5236800000000006</v>
      </c>
      <c r="H1953" s="76"/>
      <c r="I1953" s="76"/>
      <c r="J1953" s="76"/>
      <c r="K1953" s="70"/>
      <c r="L1953" s="70"/>
      <c r="M1953" s="70"/>
      <c r="N1953" s="70"/>
      <c r="O1953" s="70"/>
      <c r="P1953" s="70"/>
      <c r="Q1953" s="70"/>
      <c r="R1953" s="70"/>
      <c r="S1953" s="70"/>
      <c r="T1953" s="70"/>
    </row>
    <row r="1954" spans="1:20">
      <c r="A1954" s="71"/>
      <c r="B1954" s="176" t="s">
        <v>13252</v>
      </c>
      <c r="C1954" s="105">
        <f>GENERAL!F7667</f>
        <v>0.84</v>
      </c>
      <c r="D1954" s="143">
        <f>GENERAL!C7667</f>
        <v>27.88</v>
      </c>
      <c r="E1954" s="126">
        <f t="shared" si="158"/>
        <v>4.4608000000000008</v>
      </c>
      <c r="F1954" s="126">
        <f t="shared" si="156"/>
        <v>4.2377600000000006</v>
      </c>
      <c r="G1954" s="136">
        <f t="shared" si="157"/>
        <v>4.0147200000000005</v>
      </c>
      <c r="H1954" s="76"/>
      <c r="I1954" s="76"/>
      <c r="J1954" s="76"/>
      <c r="K1954" s="70"/>
      <c r="L1954" s="70"/>
      <c r="M1954" s="70"/>
      <c r="N1954" s="70"/>
      <c r="O1954" s="70"/>
      <c r="P1954" s="70"/>
      <c r="Q1954" s="70"/>
      <c r="R1954" s="70"/>
      <c r="S1954" s="70"/>
      <c r="T1954" s="70"/>
    </row>
    <row r="1955" spans="1:20">
      <c r="A1955" s="71"/>
      <c r="B1955" s="176" t="s">
        <v>13253</v>
      </c>
      <c r="C1955" s="105">
        <f>GENERAL!F7668</f>
        <v>0.84</v>
      </c>
      <c r="D1955" s="143">
        <f>GENERAL!C7668</f>
        <v>31.13</v>
      </c>
      <c r="E1955" s="126">
        <f t="shared" si="158"/>
        <v>4.9808000000000012</v>
      </c>
      <c r="F1955" s="126">
        <f t="shared" si="156"/>
        <v>4.7317600000000013</v>
      </c>
      <c r="G1955" s="136">
        <f t="shared" si="157"/>
        <v>4.4827200000000014</v>
      </c>
      <c r="H1955" s="76"/>
      <c r="I1955" s="76"/>
      <c r="J1955" s="76"/>
      <c r="K1955" s="70"/>
      <c r="L1955" s="70"/>
      <c r="M1955" s="70"/>
      <c r="N1955" s="70"/>
      <c r="O1955" s="70"/>
      <c r="P1955" s="70"/>
      <c r="Q1955" s="70"/>
      <c r="R1955" s="70"/>
      <c r="S1955" s="70"/>
      <c r="T1955" s="70"/>
    </row>
    <row r="1956" spans="1:20">
      <c r="A1956" s="71"/>
      <c r="B1956" s="176" t="s">
        <v>13254</v>
      </c>
      <c r="C1956" s="105">
        <f>GENERAL!F7669</f>
        <v>0.84</v>
      </c>
      <c r="D1956" s="143">
        <f>GENERAL!C7669</f>
        <v>34.549999999999997</v>
      </c>
      <c r="E1956" s="126">
        <f t="shared" si="158"/>
        <v>5.5280000000000005</v>
      </c>
      <c r="F1956" s="126">
        <f t="shared" si="156"/>
        <v>5.2515999999999998</v>
      </c>
      <c r="G1956" s="136">
        <f t="shared" si="157"/>
        <v>4.975200000000001</v>
      </c>
      <c r="H1956" s="76"/>
      <c r="I1956" s="76"/>
      <c r="J1956" s="76"/>
      <c r="K1956" s="70"/>
      <c r="L1956" s="70"/>
      <c r="M1956" s="70"/>
      <c r="N1956" s="70"/>
      <c r="O1956" s="70"/>
      <c r="P1956" s="70"/>
      <c r="Q1956" s="70"/>
      <c r="R1956" s="70"/>
      <c r="S1956" s="70"/>
      <c r="T1956" s="70"/>
    </row>
    <row r="1957" spans="1:20" ht="15" thickBot="1">
      <c r="A1957" s="71"/>
      <c r="B1957" s="148"/>
      <c r="C1957" s="160"/>
      <c r="D1957" s="161"/>
      <c r="E1957" s="139"/>
      <c r="F1957" s="139"/>
      <c r="G1957" s="128"/>
      <c r="H1957" s="76"/>
      <c r="I1957" s="76"/>
      <c r="J1957" s="76"/>
      <c r="K1957" s="70"/>
      <c r="L1957" s="70"/>
      <c r="M1957" s="70"/>
      <c r="N1957" s="70"/>
      <c r="O1957" s="70"/>
      <c r="P1957" s="70"/>
      <c r="Q1957" s="70"/>
      <c r="R1957" s="70"/>
      <c r="S1957" s="70"/>
      <c r="T1957" s="70"/>
    </row>
    <row r="1958" spans="1:20">
      <c r="A1958" s="71"/>
      <c r="B1958" s="121"/>
      <c r="C1958" s="111"/>
      <c r="D1958" s="112"/>
      <c r="E1958" s="121"/>
      <c r="F1958" s="121"/>
      <c r="G1958" s="121"/>
      <c r="H1958" s="76"/>
      <c r="I1958" s="76"/>
      <c r="J1958" s="76"/>
      <c r="K1958" s="70"/>
      <c r="L1958" s="70"/>
      <c r="M1958" s="70"/>
      <c r="N1958" s="70"/>
      <c r="O1958" s="70"/>
      <c r="P1958" s="70"/>
      <c r="Q1958" s="70"/>
      <c r="R1958" s="70"/>
      <c r="S1958" s="70"/>
      <c r="T1958" s="70"/>
    </row>
    <row r="1959" spans="1:20" ht="15" thickBot="1">
      <c r="A1959" s="71"/>
      <c r="B1959" s="121"/>
      <c r="C1959" s="111"/>
      <c r="D1959" s="112"/>
      <c r="E1959" s="121"/>
      <c r="F1959" s="121"/>
      <c r="G1959" s="121"/>
      <c r="H1959" s="76"/>
      <c r="I1959" s="76"/>
      <c r="J1959" s="76"/>
      <c r="K1959" s="70"/>
      <c r="L1959" s="70"/>
      <c r="M1959" s="70"/>
      <c r="N1959" s="70"/>
      <c r="O1959" s="70"/>
      <c r="P1959" s="70"/>
      <c r="Q1959" s="70"/>
      <c r="R1959" s="70"/>
      <c r="S1959" s="70"/>
      <c r="T1959" s="70"/>
    </row>
    <row r="1960" spans="1:20" ht="23.25" customHeight="1">
      <c r="A1960" s="71"/>
      <c r="B1960" s="245" t="s">
        <v>12830</v>
      </c>
      <c r="C1960" s="246"/>
      <c r="D1960" s="141"/>
      <c r="E1960" s="141"/>
      <c r="F1960" s="122"/>
      <c r="G1960" s="123"/>
      <c r="H1960" s="72"/>
      <c r="I1960" s="72"/>
      <c r="J1960" s="72"/>
      <c r="K1960" s="70"/>
      <c r="L1960" s="70"/>
      <c r="M1960" s="70"/>
      <c r="N1960" s="70"/>
      <c r="O1960" s="70"/>
      <c r="P1960" s="70"/>
      <c r="Q1960" s="70"/>
      <c r="R1960" s="70"/>
      <c r="S1960" s="70"/>
      <c r="T1960" s="70"/>
    </row>
    <row r="1961" spans="1:20" ht="23.25" customHeight="1">
      <c r="A1961" s="71"/>
      <c r="B1961" s="247"/>
      <c r="C1961" s="248"/>
      <c r="D1961" s="84"/>
      <c r="E1961" s="84"/>
      <c r="F1961" s="124"/>
      <c r="G1961" s="125"/>
      <c r="H1961" s="72"/>
      <c r="I1961" s="72"/>
      <c r="J1961" s="72"/>
      <c r="K1961" s="70"/>
      <c r="L1961" s="70"/>
      <c r="M1961" s="70"/>
      <c r="N1961" s="70"/>
      <c r="O1961" s="70"/>
      <c r="P1961" s="70"/>
      <c r="Q1961" s="70"/>
      <c r="R1961" s="70"/>
      <c r="S1961" s="70"/>
      <c r="T1961" s="70"/>
    </row>
    <row r="1962" spans="1:20" ht="23.25" customHeight="1" thickBot="1">
      <c r="A1962" s="71"/>
      <c r="B1962" s="188" t="s">
        <v>13349</v>
      </c>
      <c r="C1962" s="175"/>
      <c r="D1962" s="175"/>
      <c r="E1962" s="124"/>
      <c r="F1962" s="124"/>
      <c r="G1962" s="125"/>
      <c r="H1962" s="72"/>
      <c r="I1962" s="72"/>
      <c r="J1962" s="72"/>
      <c r="K1962" s="70"/>
      <c r="L1962" s="70"/>
      <c r="M1962" s="70"/>
      <c r="N1962" s="70"/>
      <c r="O1962" s="70"/>
      <c r="P1962" s="70"/>
      <c r="Q1962" s="70"/>
      <c r="R1962" s="70"/>
      <c r="S1962" s="70"/>
      <c r="T1962" s="70"/>
    </row>
    <row r="1963" spans="1:20">
      <c r="A1963" s="71"/>
      <c r="B1963" s="80" t="s">
        <v>12674</v>
      </c>
      <c r="C1963" s="87" t="s">
        <v>12675</v>
      </c>
      <c r="D1963" s="88" t="s">
        <v>12912</v>
      </c>
      <c r="E1963" s="89" t="s">
        <v>12910</v>
      </c>
      <c r="F1963" s="89" t="s">
        <v>12910</v>
      </c>
      <c r="G1963" s="90" t="s">
        <v>12910</v>
      </c>
      <c r="H1963" s="72"/>
      <c r="I1963" s="72"/>
      <c r="J1963" s="72"/>
      <c r="K1963" s="70"/>
      <c r="L1963" s="70"/>
      <c r="M1963" s="70"/>
      <c r="N1963" s="70"/>
      <c r="O1963" s="70"/>
      <c r="P1963" s="70"/>
      <c r="Q1963" s="70"/>
      <c r="R1963" s="70"/>
      <c r="S1963" s="70"/>
      <c r="T1963" s="70"/>
    </row>
    <row r="1964" spans="1:20" ht="15" thickBot="1">
      <c r="A1964" s="71"/>
      <c r="B1964" s="81"/>
      <c r="C1964" s="92"/>
      <c r="D1964" s="93"/>
      <c r="E1964" s="94" t="s">
        <v>12911</v>
      </c>
      <c r="F1964" s="94" t="s">
        <v>12936</v>
      </c>
      <c r="G1964" s="95" t="s">
        <v>12937</v>
      </c>
      <c r="H1964" s="72"/>
      <c r="I1964" s="72"/>
      <c r="J1964" s="72"/>
      <c r="K1964" s="70"/>
      <c r="L1964" s="70"/>
      <c r="M1964" s="70"/>
      <c r="N1964" s="70"/>
      <c r="O1964" s="70"/>
      <c r="P1964" s="70"/>
      <c r="Q1964" s="70"/>
      <c r="R1964" s="70"/>
      <c r="S1964" s="70"/>
      <c r="T1964" s="70"/>
    </row>
    <row r="1965" spans="1:20">
      <c r="A1965" s="71"/>
      <c r="B1965" s="183"/>
      <c r="C1965" s="184"/>
      <c r="D1965" s="185"/>
      <c r="E1965" s="186"/>
      <c r="F1965" s="186"/>
      <c r="G1965" s="187"/>
      <c r="H1965" s="72"/>
      <c r="I1965" s="72"/>
      <c r="J1965" s="72"/>
      <c r="K1965" s="70"/>
      <c r="L1965" s="70"/>
      <c r="M1965" s="70"/>
      <c r="N1965" s="70"/>
      <c r="O1965" s="70"/>
      <c r="P1965" s="70"/>
      <c r="Q1965" s="70"/>
      <c r="R1965" s="70"/>
      <c r="S1965" s="70"/>
      <c r="T1965" s="70"/>
    </row>
    <row r="1966" spans="1:20">
      <c r="A1966" s="71"/>
      <c r="B1966" s="176" t="s">
        <v>13220</v>
      </c>
      <c r="C1966" s="105">
        <f>GENERAL!F7905</f>
        <v>0.83</v>
      </c>
      <c r="D1966" s="143">
        <f>GENERAL!C7905</f>
        <v>3.04</v>
      </c>
      <c r="E1966" s="126">
        <f>D1966*(1-C1966)</f>
        <v>0.51680000000000015</v>
      </c>
      <c r="F1966" s="126">
        <f t="shared" ref="F1966:F1998" si="159">D1966*(1-C1966)*(1-F$15)</f>
        <v>0.49096000000000012</v>
      </c>
      <c r="G1966" s="136">
        <f t="shared" ref="G1966:G1998" si="160">D1966*(1-C1966)*(1-G$15)</f>
        <v>0.46512000000000014</v>
      </c>
      <c r="H1966" s="72"/>
      <c r="I1966" s="72"/>
      <c r="J1966" s="72"/>
      <c r="K1966" s="70"/>
      <c r="L1966" s="70"/>
      <c r="M1966" s="70"/>
      <c r="N1966" s="70"/>
      <c r="O1966" s="70"/>
      <c r="P1966" s="70"/>
      <c r="Q1966" s="70"/>
      <c r="R1966" s="70"/>
      <c r="S1966" s="70"/>
      <c r="T1966" s="70"/>
    </row>
    <row r="1967" spans="1:20">
      <c r="A1967" s="71"/>
      <c r="B1967" s="176" t="s">
        <v>13125</v>
      </c>
      <c r="C1967" s="105">
        <f>GENERAL!F7906</f>
        <v>0.83</v>
      </c>
      <c r="D1967" s="143">
        <f>GENERAL!C7906</f>
        <v>3.27</v>
      </c>
      <c r="E1967" s="126">
        <f t="shared" ref="E1967:E1998" si="161">D1967*(1-C1967)</f>
        <v>0.55590000000000017</v>
      </c>
      <c r="F1967" s="126">
        <f t="shared" si="159"/>
        <v>0.52810500000000016</v>
      </c>
      <c r="G1967" s="136">
        <f t="shared" si="160"/>
        <v>0.50031000000000014</v>
      </c>
      <c r="H1967" s="76"/>
      <c r="I1967" s="76"/>
      <c r="J1967" s="76"/>
      <c r="K1967" s="70"/>
      <c r="L1967" s="70"/>
      <c r="M1967" s="70"/>
      <c r="N1967" s="70"/>
      <c r="O1967" s="70"/>
      <c r="P1967" s="70"/>
      <c r="Q1967" s="70"/>
      <c r="R1967" s="70"/>
      <c r="S1967" s="70"/>
      <c r="T1967" s="70"/>
    </row>
    <row r="1968" spans="1:20">
      <c r="A1968" s="71"/>
      <c r="B1968" s="176" t="s">
        <v>13126</v>
      </c>
      <c r="C1968" s="105">
        <f>GENERAL!F7907</f>
        <v>0.83</v>
      </c>
      <c r="D1968" s="143">
        <f>GENERAL!C7907</f>
        <v>3.63</v>
      </c>
      <c r="E1968" s="126">
        <f t="shared" si="161"/>
        <v>0.61710000000000009</v>
      </c>
      <c r="F1968" s="126">
        <f t="shared" si="159"/>
        <v>0.58624500000000002</v>
      </c>
      <c r="G1968" s="136">
        <f t="shared" si="160"/>
        <v>0.55539000000000005</v>
      </c>
      <c r="H1968" s="76"/>
      <c r="I1968" s="76"/>
      <c r="J1968" s="76"/>
      <c r="K1968" s="70"/>
      <c r="L1968" s="70"/>
      <c r="M1968" s="70"/>
      <c r="N1968" s="70"/>
      <c r="O1968" s="70"/>
      <c r="P1968" s="70"/>
      <c r="Q1968" s="70"/>
      <c r="R1968" s="70"/>
      <c r="S1968" s="70"/>
      <c r="T1968" s="70"/>
    </row>
    <row r="1969" spans="1:20">
      <c r="A1969" s="71"/>
      <c r="B1969" s="176" t="s">
        <v>13127</v>
      </c>
      <c r="C1969" s="105">
        <f>GENERAL!F7908</f>
        <v>0.83</v>
      </c>
      <c r="D1969" s="143">
        <f>GENERAL!C7908</f>
        <v>3.9</v>
      </c>
      <c r="E1969" s="126">
        <f t="shared" si="161"/>
        <v>0.66300000000000014</v>
      </c>
      <c r="F1969" s="126">
        <f t="shared" si="159"/>
        <v>0.62985000000000013</v>
      </c>
      <c r="G1969" s="136">
        <f t="shared" si="160"/>
        <v>0.59670000000000012</v>
      </c>
      <c r="H1969" s="76"/>
      <c r="I1969" s="76"/>
      <c r="J1969" s="76"/>
      <c r="K1969" s="70"/>
      <c r="L1969" s="70"/>
      <c r="M1969" s="70"/>
      <c r="N1969" s="70"/>
      <c r="O1969" s="70"/>
      <c r="P1969" s="70"/>
      <c r="Q1969" s="70"/>
      <c r="R1969" s="70"/>
      <c r="S1969" s="70"/>
      <c r="T1969" s="70"/>
    </row>
    <row r="1970" spans="1:20">
      <c r="A1970" s="71"/>
      <c r="B1970" s="176" t="s">
        <v>13128</v>
      </c>
      <c r="C1970" s="105">
        <f>GENERAL!F7909</f>
        <v>0.83</v>
      </c>
      <c r="D1970" s="143">
        <f>GENERAL!C7909</f>
        <v>5.16</v>
      </c>
      <c r="E1970" s="126">
        <f t="shared" si="161"/>
        <v>0.8772000000000002</v>
      </c>
      <c r="F1970" s="126">
        <f t="shared" si="159"/>
        <v>0.83334000000000019</v>
      </c>
      <c r="G1970" s="136">
        <f t="shared" si="160"/>
        <v>0.78948000000000018</v>
      </c>
      <c r="H1970" s="76"/>
      <c r="I1970" s="76"/>
      <c r="J1970" s="76"/>
      <c r="K1970" s="70"/>
      <c r="L1970" s="70"/>
      <c r="M1970" s="70"/>
      <c r="N1970" s="70"/>
      <c r="O1970" s="70"/>
      <c r="P1970" s="70"/>
      <c r="Q1970" s="70"/>
      <c r="R1970" s="70"/>
      <c r="S1970" s="70"/>
      <c r="T1970" s="70"/>
    </row>
    <row r="1971" spans="1:20">
      <c r="A1971" s="71"/>
      <c r="B1971" s="176" t="s">
        <v>13130</v>
      </c>
      <c r="C1971" s="105">
        <f>GENERAL!F7910</f>
        <v>0.83</v>
      </c>
      <c r="D1971" s="143">
        <f>GENERAL!C7910</f>
        <v>5.95</v>
      </c>
      <c r="E1971" s="126">
        <f t="shared" si="161"/>
        <v>1.0115000000000003</v>
      </c>
      <c r="F1971" s="126">
        <f t="shared" si="159"/>
        <v>0.96092500000000025</v>
      </c>
      <c r="G1971" s="136">
        <f t="shared" si="160"/>
        <v>0.91035000000000033</v>
      </c>
      <c r="H1971" s="76"/>
      <c r="I1971" s="76"/>
      <c r="J1971" s="76"/>
      <c r="K1971" s="70"/>
      <c r="L1971" s="70"/>
      <c r="M1971" s="70"/>
      <c r="N1971" s="70"/>
      <c r="O1971" s="70"/>
      <c r="P1971" s="70"/>
      <c r="Q1971" s="70"/>
      <c r="R1971" s="70"/>
      <c r="S1971" s="70"/>
      <c r="T1971" s="70"/>
    </row>
    <row r="1972" spans="1:20">
      <c r="A1972" s="71"/>
      <c r="B1972" s="176" t="s">
        <v>13131</v>
      </c>
      <c r="C1972" s="105">
        <f>GENERAL!F7911</f>
        <v>0.83</v>
      </c>
      <c r="D1972" s="143">
        <f>GENERAL!C7911</f>
        <v>7.05</v>
      </c>
      <c r="E1972" s="126">
        <f t="shared" si="161"/>
        <v>1.1985000000000003</v>
      </c>
      <c r="F1972" s="126">
        <f t="shared" si="159"/>
        <v>1.1385750000000003</v>
      </c>
      <c r="G1972" s="136">
        <f t="shared" si="160"/>
        <v>1.0786500000000003</v>
      </c>
      <c r="H1972" s="76"/>
      <c r="I1972" s="76"/>
      <c r="J1972" s="76"/>
      <c r="K1972" s="70"/>
      <c r="L1972" s="70"/>
      <c r="M1972" s="70"/>
      <c r="N1972" s="70"/>
      <c r="O1972" s="70"/>
      <c r="P1972" s="70"/>
      <c r="Q1972" s="70"/>
      <c r="R1972" s="70"/>
      <c r="S1972" s="70"/>
      <c r="T1972" s="70"/>
    </row>
    <row r="1973" spans="1:20">
      <c r="A1973" s="71"/>
      <c r="B1973" s="176" t="s">
        <v>13135</v>
      </c>
      <c r="C1973" s="105">
        <f>GENERAL!F7912</f>
        <v>0.83</v>
      </c>
      <c r="D1973" s="143">
        <f>GENERAL!C7912</f>
        <v>8.23</v>
      </c>
      <c r="E1973" s="126">
        <f t="shared" si="161"/>
        <v>1.3991000000000005</v>
      </c>
      <c r="F1973" s="126">
        <f t="shared" si="159"/>
        <v>1.3291450000000005</v>
      </c>
      <c r="G1973" s="136">
        <f t="shared" si="160"/>
        <v>1.2591900000000005</v>
      </c>
      <c r="H1973" s="76"/>
      <c r="I1973" s="76"/>
      <c r="J1973" s="76"/>
      <c r="K1973" s="70"/>
      <c r="L1973" s="70"/>
      <c r="M1973" s="70"/>
      <c r="N1973" s="70"/>
      <c r="O1973" s="70"/>
      <c r="P1973" s="70"/>
      <c r="Q1973" s="70"/>
      <c r="R1973" s="70"/>
      <c r="S1973" s="70"/>
      <c r="T1973" s="70"/>
    </row>
    <row r="1974" spans="1:20">
      <c r="A1974" s="71"/>
      <c r="B1974" s="176" t="s">
        <v>13221</v>
      </c>
      <c r="C1974" s="105">
        <f>GENERAL!F7913</f>
        <v>0.83</v>
      </c>
      <c r="D1974" s="143">
        <f>GENERAL!C7913</f>
        <v>9.11</v>
      </c>
      <c r="E1974" s="126">
        <f t="shared" si="161"/>
        <v>1.5487000000000002</v>
      </c>
      <c r="F1974" s="126">
        <f t="shared" si="159"/>
        <v>1.471265</v>
      </c>
      <c r="G1974" s="136">
        <f t="shared" si="160"/>
        <v>1.3938300000000001</v>
      </c>
      <c r="H1974" s="76"/>
      <c r="I1974" s="76"/>
      <c r="J1974" s="76"/>
      <c r="K1974" s="70"/>
      <c r="L1974" s="70"/>
      <c r="M1974" s="70"/>
      <c r="N1974" s="70"/>
      <c r="O1974" s="70"/>
      <c r="P1974" s="70"/>
      <c r="Q1974" s="70"/>
      <c r="R1974" s="70"/>
      <c r="S1974" s="70"/>
      <c r="T1974" s="70"/>
    </row>
    <row r="1975" spans="1:20">
      <c r="A1975" s="71"/>
      <c r="B1975" s="176" t="s">
        <v>13224</v>
      </c>
      <c r="C1975" s="105">
        <f>GENERAL!F7914</f>
        <v>0.83</v>
      </c>
      <c r="D1975" s="143">
        <f>GENERAL!C7914</f>
        <v>5.05</v>
      </c>
      <c r="E1975" s="126">
        <f t="shared" si="161"/>
        <v>0.85850000000000015</v>
      </c>
      <c r="F1975" s="126">
        <f t="shared" si="159"/>
        <v>0.81557500000000016</v>
      </c>
      <c r="G1975" s="136">
        <f t="shared" si="160"/>
        <v>0.77265000000000017</v>
      </c>
      <c r="H1975" s="76"/>
      <c r="I1975" s="76"/>
      <c r="J1975" s="76"/>
      <c r="K1975" s="70"/>
      <c r="L1975" s="70"/>
      <c r="M1975" s="70"/>
      <c r="N1975" s="70"/>
      <c r="O1975" s="70"/>
      <c r="P1975" s="70"/>
      <c r="Q1975" s="70"/>
      <c r="R1975" s="70"/>
      <c r="S1975" s="70"/>
      <c r="T1975" s="70"/>
    </row>
    <row r="1976" spans="1:20">
      <c r="A1976" s="71"/>
      <c r="B1976" s="176" t="s">
        <v>13225</v>
      </c>
      <c r="C1976" s="105">
        <f>GENERAL!F7915</f>
        <v>0.83</v>
      </c>
      <c r="D1976" s="143">
        <f>GENERAL!C7915</f>
        <v>5.44</v>
      </c>
      <c r="E1976" s="126">
        <f t="shared" si="161"/>
        <v>0.92480000000000029</v>
      </c>
      <c r="F1976" s="126">
        <f t="shared" si="159"/>
        <v>0.87856000000000023</v>
      </c>
      <c r="G1976" s="136">
        <f t="shared" si="160"/>
        <v>0.83232000000000028</v>
      </c>
      <c r="H1976" s="76"/>
      <c r="I1976" s="76"/>
      <c r="J1976" s="76"/>
      <c r="K1976" s="70"/>
      <c r="L1976" s="70"/>
      <c r="M1976" s="70"/>
      <c r="N1976" s="70"/>
      <c r="O1976" s="70"/>
      <c r="P1976" s="70"/>
      <c r="Q1976" s="70"/>
      <c r="R1976" s="70"/>
      <c r="S1976" s="70"/>
      <c r="T1976" s="70"/>
    </row>
    <row r="1977" spans="1:20">
      <c r="A1977" s="71"/>
      <c r="B1977" s="176" t="s">
        <v>13226</v>
      </c>
      <c r="C1977" s="105">
        <f>GENERAL!F7916</f>
        <v>0.83</v>
      </c>
      <c r="D1977" s="143">
        <f>GENERAL!C7916</f>
        <v>6.02</v>
      </c>
      <c r="E1977" s="126">
        <f t="shared" si="161"/>
        <v>1.0234000000000001</v>
      </c>
      <c r="F1977" s="126">
        <f t="shared" si="159"/>
        <v>0.97223000000000004</v>
      </c>
      <c r="G1977" s="136">
        <f t="shared" si="160"/>
        <v>0.9210600000000001</v>
      </c>
      <c r="H1977" s="76"/>
      <c r="I1977" s="76"/>
      <c r="J1977" s="76"/>
      <c r="K1977" s="70"/>
      <c r="L1977" s="70"/>
      <c r="M1977" s="70"/>
      <c r="N1977" s="70"/>
      <c r="O1977" s="70"/>
      <c r="P1977" s="70"/>
      <c r="Q1977" s="70"/>
      <c r="R1977" s="70"/>
      <c r="S1977" s="70"/>
      <c r="T1977" s="70"/>
    </row>
    <row r="1978" spans="1:20">
      <c r="A1978" s="71"/>
      <c r="B1978" s="176" t="s">
        <v>13227</v>
      </c>
      <c r="C1978" s="105">
        <f>GENERAL!F7917</f>
        <v>0.83</v>
      </c>
      <c r="D1978" s="143">
        <f>GENERAL!C7917</f>
        <v>6.7</v>
      </c>
      <c r="E1978" s="126">
        <f t="shared" si="161"/>
        <v>1.1390000000000002</v>
      </c>
      <c r="F1978" s="126">
        <f t="shared" si="159"/>
        <v>1.0820500000000002</v>
      </c>
      <c r="G1978" s="136">
        <f t="shared" si="160"/>
        <v>1.0251000000000003</v>
      </c>
      <c r="H1978" s="76"/>
      <c r="I1978" s="76"/>
      <c r="J1978" s="76"/>
      <c r="K1978" s="70"/>
      <c r="L1978" s="70"/>
      <c r="M1978" s="70"/>
      <c r="N1978" s="70"/>
      <c r="O1978" s="70"/>
      <c r="P1978" s="70"/>
      <c r="Q1978" s="70"/>
      <c r="R1978" s="70"/>
      <c r="S1978" s="70"/>
      <c r="T1978" s="70"/>
    </row>
    <row r="1979" spans="1:20">
      <c r="A1979" s="71"/>
      <c r="B1979" s="176" t="s">
        <v>13136</v>
      </c>
      <c r="C1979" s="105">
        <f>GENERAL!F7918</f>
        <v>0.83</v>
      </c>
      <c r="D1979" s="143">
        <f>GENERAL!C7918</f>
        <v>8.48</v>
      </c>
      <c r="E1979" s="126">
        <f t="shared" si="161"/>
        <v>1.4416000000000004</v>
      </c>
      <c r="F1979" s="126">
        <f t="shared" si="159"/>
        <v>1.3695200000000003</v>
      </c>
      <c r="G1979" s="136">
        <f t="shared" si="160"/>
        <v>1.2974400000000004</v>
      </c>
      <c r="H1979" s="76"/>
      <c r="I1979" s="76"/>
      <c r="J1979" s="76"/>
      <c r="K1979" s="70"/>
      <c r="L1979" s="70"/>
      <c r="M1979" s="70"/>
      <c r="N1979" s="70"/>
      <c r="O1979" s="70"/>
      <c r="P1979" s="70"/>
      <c r="Q1979" s="70"/>
      <c r="R1979" s="70"/>
      <c r="S1979" s="70"/>
      <c r="T1979" s="70"/>
    </row>
    <row r="1980" spans="1:20">
      <c r="A1980" s="71"/>
      <c r="B1980" s="176" t="s">
        <v>13229</v>
      </c>
      <c r="C1980" s="105">
        <f>GENERAL!F7919</f>
        <v>0.83</v>
      </c>
      <c r="D1980" s="143">
        <f>GENERAL!C7919</f>
        <v>9.99</v>
      </c>
      <c r="E1980" s="126">
        <f t="shared" si="161"/>
        <v>1.6983000000000004</v>
      </c>
      <c r="F1980" s="126">
        <f t="shared" si="159"/>
        <v>1.6133850000000003</v>
      </c>
      <c r="G1980" s="136">
        <f t="shared" si="160"/>
        <v>1.5284700000000004</v>
      </c>
      <c r="H1980" s="76"/>
      <c r="I1980" s="76"/>
      <c r="J1980" s="76"/>
      <c r="K1980" s="70"/>
      <c r="L1980" s="70"/>
      <c r="M1980" s="70"/>
      <c r="N1980" s="70"/>
      <c r="O1980" s="70"/>
      <c r="P1980" s="70"/>
      <c r="Q1980" s="70"/>
      <c r="R1980" s="70"/>
      <c r="S1980" s="70"/>
      <c r="T1980" s="70"/>
    </row>
    <row r="1981" spans="1:20">
      <c r="A1981" s="71"/>
      <c r="B1981" s="176" t="s">
        <v>13230</v>
      </c>
      <c r="C1981" s="105">
        <f>GENERAL!F7920</f>
        <v>0.83</v>
      </c>
      <c r="D1981" s="143">
        <f>GENERAL!C7920</f>
        <v>11.24</v>
      </c>
      <c r="E1981" s="126">
        <f t="shared" si="161"/>
        <v>1.9108000000000005</v>
      </c>
      <c r="F1981" s="126">
        <f t="shared" si="159"/>
        <v>1.8152600000000003</v>
      </c>
      <c r="G1981" s="136">
        <f t="shared" si="160"/>
        <v>1.7197200000000006</v>
      </c>
      <c r="H1981" s="76"/>
      <c r="I1981" s="76"/>
      <c r="J1981" s="76"/>
      <c r="K1981" s="70"/>
      <c r="L1981" s="70"/>
      <c r="M1981" s="70"/>
      <c r="N1981" s="70"/>
      <c r="O1981" s="70"/>
      <c r="P1981" s="70"/>
      <c r="Q1981" s="70"/>
      <c r="R1981" s="70"/>
      <c r="S1981" s="70"/>
      <c r="T1981" s="70"/>
    </row>
    <row r="1982" spans="1:20">
      <c r="A1982" s="71"/>
      <c r="B1982" s="176" t="s">
        <v>13138</v>
      </c>
      <c r="C1982" s="105">
        <f>GENERAL!F7921</f>
        <v>0.83</v>
      </c>
      <c r="D1982" s="143">
        <f>GENERAL!C7921</f>
        <v>13.31</v>
      </c>
      <c r="E1982" s="126">
        <f t="shared" si="161"/>
        <v>2.2627000000000006</v>
      </c>
      <c r="F1982" s="126">
        <f t="shared" si="159"/>
        <v>2.1495650000000004</v>
      </c>
      <c r="G1982" s="136">
        <f t="shared" si="160"/>
        <v>2.0364300000000006</v>
      </c>
      <c r="H1982" s="76"/>
      <c r="I1982" s="76"/>
      <c r="J1982" s="76"/>
      <c r="K1982" s="70"/>
      <c r="L1982" s="70"/>
      <c r="M1982" s="70"/>
      <c r="N1982" s="70"/>
      <c r="O1982" s="70"/>
      <c r="P1982" s="70"/>
      <c r="Q1982" s="70"/>
      <c r="R1982" s="70"/>
      <c r="S1982" s="70"/>
      <c r="T1982" s="70"/>
    </row>
    <row r="1983" spans="1:20">
      <c r="A1983" s="71"/>
      <c r="B1983" s="176" t="s">
        <v>13231</v>
      </c>
      <c r="C1983" s="105">
        <f>GENERAL!F7922</f>
        <v>0.83</v>
      </c>
      <c r="D1983" s="143">
        <f>GENERAL!C7922</f>
        <v>14.26</v>
      </c>
      <c r="E1983" s="126">
        <f t="shared" si="161"/>
        <v>2.4242000000000004</v>
      </c>
      <c r="F1983" s="126">
        <f t="shared" si="159"/>
        <v>2.3029900000000003</v>
      </c>
      <c r="G1983" s="136">
        <f t="shared" si="160"/>
        <v>2.1817800000000003</v>
      </c>
      <c r="H1983" s="76"/>
      <c r="I1983" s="76"/>
      <c r="J1983" s="76"/>
      <c r="K1983" s="70"/>
      <c r="L1983" s="70"/>
      <c r="M1983" s="70"/>
      <c r="N1983" s="70"/>
      <c r="O1983" s="70"/>
      <c r="P1983" s="70"/>
      <c r="Q1983" s="70"/>
      <c r="R1983" s="70"/>
      <c r="S1983" s="70"/>
      <c r="T1983" s="70"/>
    </row>
    <row r="1984" spans="1:20">
      <c r="A1984" s="71"/>
      <c r="B1984" s="176" t="s">
        <v>13233</v>
      </c>
      <c r="C1984" s="105">
        <f>GENERAL!F7923</f>
        <v>0.83</v>
      </c>
      <c r="D1984" s="143">
        <f>GENERAL!C7923</f>
        <v>8.1300000000000008</v>
      </c>
      <c r="E1984" s="126">
        <f t="shared" si="161"/>
        <v>1.3821000000000006</v>
      </c>
      <c r="F1984" s="126">
        <f t="shared" si="159"/>
        <v>1.3129950000000004</v>
      </c>
      <c r="G1984" s="136">
        <f t="shared" si="160"/>
        <v>1.2438900000000006</v>
      </c>
      <c r="H1984" s="76"/>
      <c r="I1984" s="76"/>
      <c r="J1984" s="76"/>
      <c r="K1984" s="70"/>
      <c r="L1984" s="70"/>
      <c r="M1984" s="70"/>
      <c r="N1984" s="70"/>
      <c r="O1984" s="70"/>
      <c r="P1984" s="70"/>
      <c r="Q1984" s="70"/>
      <c r="R1984" s="70"/>
      <c r="S1984" s="70"/>
      <c r="T1984" s="70"/>
    </row>
    <row r="1985" spans="1:20">
      <c r="A1985" s="71"/>
      <c r="B1985" s="176" t="s">
        <v>13234</v>
      </c>
      <c r="C1985" s="105">
        <f>GENERAL!F7924</f>
        <v>0.83</v>
      </c>
      <c r="D1985" s="143">
        <f>GENERAL!C7924</f>
        <v>9.2100000000000009</v>
      </c>
      <c r="E1985" s="126">
        <f t="shared" si="161"/>
        <v>1.5657000000000005</v>
      </c>
      <c r="F1985" s="126">
        <f t="shared" si="159"/>
        <v>1.4874150000000004</v>
      </c>
      <c r="G1985" s="136">
        <f t="shared" si="160"/>
        <v>1.4091300000000004</v>
      </c>
      <c r="H1985" s="76"/>
      <c r="I1985" s="76"/>
      <c r="J1985" s="76"/>
      <c r="K1985" s="70"/>
      <c r="L1985" s="70"/>
      <c r="M1985" s="70"/>
      <c r="N1985" s="70"/>
      <c r="O1985" s="70"/>
      <c r="P1985" s="70"/>
      <c r="Q1985" s="70"/>
      <c r="R1985" s="70"/>
      <c r="S1985" s="70"/>
      <c r="T1985" s="70"/>
    </row>
    <row r="1986" spans="1:20">
      <c r="A1986" s="71"/>
      <c r="B1986" s="176" t="s">
        <v>13235</v>
      </c>
      <c r="C1986" s="105">
        <f>GENERAL!F7925</f>
        <v>0.83</v>
      </c>
      <c r="D1986" s="143">
        <f>GENERAL!C7925</f>
        <v>10.37</v>
      </c>
      <c r="E1986" s="126">
        <f t="shared" si="161"/>
        <v>1.7629000000000004</v>
      </c>
      <c r="F1986" s="126">
        <f t="shared" si="159"/>
        <v>1.6747550000000002</v>
      </c>
      <c r="G1986" s="136">
        <f t="shared" si="160"/>
        <v>1.5866100000000003</v>
      </c>
      <c r="H1986" s="76"/>
      <c r="I1986" s="76"/>
      <c r="J1986" s="76"/>
      <c r="K1986" s="70"/>
      <c r="L1986" s="70"/>
      <c r="M1986" s="70"/>
      <c r="N1986" s="70"/>
      <c r="O1986" s="70"/>
      <c r="P1986" s="70"/>
      <c r="Q1986" s="70"/>
      <c r="R1986" s="70"/>
      <c r="S1986" s="70"/>
      <c r="T1986" s="70"/>
    </row>
    <row r="1987" spans="1:20">
      <c r="A1987" s="71"/>
      <c r="B1987" s="176" t="s">
        <v>13237</v>
      </c>
      <c r="C1987" s="105">
        <f>GENERAL!F7926</f>
        <v>0.83</v>
      </c>
      <c r="D1987" s="143">
        <f>GENERAL!C7926</f>
        <v>12.51</v>
      </c>
      <c r="E1987" s="126">
        <f t="shared" si="161"/>
        <v>2.1267000000000005</v>
      </c>
      <c r="F1987" s="126">
        <f t="shared" si="159"/>
        <v>2.0203650000000004</v>
      </c>
      <c r="G1987" s="136">
        <f t="shared" si="160"/>
        <v>1.9140300000000006</v>
      </c>
      <c r="H1987" s="76"/>
      <c r="I1987" s="76"/>
      <c r="J1987" s="76"/>
      <c r="K1987" s="70"/>
      <c r="L1987" s="70"/>
      <c r="M1987" s="70"/>
      <c r="N1987" s="70"/>
      <c r="O1987" s="70"/>
      <c r="P1987" s="70"/>
      <c r="Q1987" s="70"/>
      <c r="R1987" s="70"/>
      <c r="S1987" s="70"/>
      <c r="T1987" s="70"/>
    </row>
    <row r="1988" spans="1:20">
      <c r="A1988" s="71"/>
      <c r="B1988" s="176" t="s">
        <v>13238</v>
      </c>
      <c r="C1988" s="105">
        <f>GENERAL!F7927</f>
        <v>0.83</v>
      </c>
      <c r="D1988" s="143">
        <f>GENERAL!C7927</f>
        <v>14.64</v>
      </c>
      <c r="E1988" s="126">
        <f t="shared" si="161"/>
        <v>2.4888000000000008</v>
      </c>
      <c r="F1988" s="126">
        <f t="shared" si="159"/>
        <v>2.3643600000000005</v>
      </c>
      <c r="G1988" s="136">
        <f t="shared" si="160"/>
        <v>2.2399200000000006</v>
      </c>
      <c r="H1988" s="76"/>
      <c r="I1988" s="76"/>
      <c r="J1988" s="76"/>
      <c r="K1988" s="70"/>
      <c r="L1988" s="70"/>
      <c r="M1988" s="70"/>
      <c r="N1988" s="70"/>
      <c r="O1988" s="70"/>
      <c r="P1988" s="70"/>
      <c r="Q1988" s="70"/>
      <c r="R1988" s="70"/>
      <c r="S1988" s="70"/>
      <c r="T1988" s="70"/>
    </row>
    <row r="1989" spans="1:20">
      <c r="A1989" s="71"/>
      <c r="B1989" s="176" t="s">
        <v>13141</v>
      </c>
      <c r="C1989" s="105">
        <f>GENERAL!F7928</f>
        <v>0.83</v>
      </c>
      <c r="D1989" s="143">
        <f>GENERAL!C7928</f>
        <v>16.86</v>
      </c>
      <c r="E1989" s="126">
        <f t="shared" si="161"/>
        <v>2.8662000000000005</v>
      </c>
      <c r="F1989" s="126">
        <f t="shared" si="159"/>
        <v>2.7228900000000005</v>
      </c>
      <c r="G1989" s="136">
        <f t="shared" si="160"/>
        <v>2.5795800000000004</v>
      </c>
      <c r="H1989" s="76"/>
      <c r="I1989" s="76"/>
      <c r="J1989" s="76"/>
      <c r="K1989" s="70"/>
      <c r="L1989" s="70"/>
      <c r="M1989" s="70"/>
      <c r="N1989" s="70"/>
      <c r="O1989" s="70"/>
      <c r="P1989" s="70"/>
      <c r="Q1989" s="70"/>
      <c r="R1989" s="70"/>
      <c r="S1989" s="70"/>
      <c r="T1989" s="70"/>
    </row>
    <row r="1990" spans="1:20">
      <c r="A1990" s="71"/>
      <c r="B1990" s="176" t="s">
        <v>13239</v>
      </c>
      <c r="C1990" s="105">
        <f>GENERAL!F7929</f>
        <v>0.83</v>
      </c>
      <c r="D1990" s="143">
        <f>GENERAL!C7929</f>
        <v>19.04</v>
      </c>
      <c r="E1990" s="126">
        <f t="shared" si="161"/>
        <v>3.2368000000000006</v>
      </c>
      <c r="F1990" s="126">
        <f t="shared" si="159"/>
        <v>3.0749600000000004</v>
      </c>
      <c r="G1990" s="136">
        <f t="shared" si="160"/>
        <v>2.9131200000000006</v>
      </c>
      <c r="H1990" s="76"/>
      <c r="I1990" s="76"/>
      <c r="J1990" s="76"/>
      <c r="K1990" s="70"/>
      <c r="L1990" s="70"/>
      <c r="M1990" s="70"/>
      <c r="N1990" s="70"/>
      <c r="O1990" s="70"/>
      <c r="P1990" s="70"/>
      <c r="Q1990" s="70"/>
      <c r="R1990" s="70"/>
      <c r="S1990" s="70"/>
      <c r="T1990" s="70"/>
    </row>
    <row r="1991" spans="1:20">
      <c r="A1991" s="71"/>
      <c r="B1991" s="176" t="s">
        <v>13240</v>
      </c>
      <c r="C1991" s="105">
        <f>GENERAL!F7930</f>
        <v>0.83</v>
      </c>
      <c r="D1991" s="143">
        <f>GENERAL!C7930</f>
        <v>21.27</v>
      </c>
      <c r="E1991" s="126">
        <f t="shared" si="161"/>
        <v>3.6159000000000008</v>
      </c>
      <c r="F1991" s="126">
        <f t="shared" si="159"/>
        <v>3.4351050000000005</v>
      </c>
      <c r="G1991" s="136">
        <f t="shared" si="160"/>
        <v>3.2543100000000007</v>
      </c>
      <c r="H1991" s="76"/>
      <c r="I1991" s="76"/>
      <c r="J1991" s="76"/>
      <c r="K1991" s="70"/>
      <c r="L1991" s="70"/>
      <c r="M1991" s="70"/>
      <c r="N1991" s="70"/>
      <c r="O1991" s="70"/>
      <c r="P1991" s="70"/>
      <c r="Q1991" s="70"/>
      <c r="R1991" s="70"/>
      <c r="S1991" s="70"/>
      <c r="T1991" s="70"/>
    </row>
    <row r="1992" spans="1:20">
      <c r="A1992" s="71"/>
      <c r="B1992" s="176" t="s">
        <v>13247</v>
      </c>
      <c r="C1992" s="105">
        <f>GENERAL!F7931</f>
        <v>0.83</v>
      </c>
      <c r="D1992" s="143">
        <f>GENERAL!C7931</f>
        <v>19.47</v>
      </c>
      <c r="E1992" s="126">
        <f t="shared" si="161"/>
        <v>3.3099000000000007</v>
      </c>
      <c r="F1992" s="126">
        <f t="shared" si="159"/>
        <v>3.1444050000000003</v>
      </c>
      <c r="G1992" s="136">
        <f t="shared" si="160"/>
        <v>2.9789100000000008</v>
      </c>
      <c r="H1992" s="76"/>
      <c r="I1992" s="76"/>
      <c r="J1992" s="76"/>
      <c r="K1992" s="70"/>
      <c r="L1992" s="70"/>
      <c r="M1992" s="70"/>
      <c r="N1992" s="70"/>
      <c r="O1992" s="70"/>
      <c r="P1992" s="70"/>
      <c r="Q1992" s="70"/>
      <c r="R1992" s="70"/>
      <c r="S1992" s="70"/>
      <c r="T1992" s="70"/>
    </row>
    <row r="1993" spans="1:20">
      <c r="A1993" s="71"/>
      <c r="B1993" s="176" t="s">
        <v>13248</v>
      </c>
      <c r="C1993" s="105">
        <f>GENERAL!F7932</f>
        <v>0.83</v>
      </c>
      <c r="D1993" s="143">
        <f>GENERAL!C7932</f>
        <v>22</v>
      </c>
      <c r="E1993" s="126">
        <f t="shared" si="161"/>
        <v>3.7400000000000011</v>
      </c>
      <c r="F1993" s="126">
        <f t="shared" si="159"/>
        <v>3.5530000000000008</v>
      </c>
      <c r="G1993" s="136">
        <f t="shared" si="160"/>
        <v>3.366000000000001</v>
      </c>
      <c r="H1993" s="76"/>
      <c r="I1993" s="76"/>
      <c r="J1993" s="76"/>
      <c r="K1993" s="70"/>
      <c r="L1993" s="70"/>
      <c r="M1993" s="70"/>
      <c r="N1993" s="70"/>
      <c r="O1993" s="70"/>
      <c r="P1993" s="70"/>
      <c r="Q1993" s="70"/>
      <c r="R1993" s="70"/>
      <c r="S1993" s="70"/>
      <c r="T1993" s="70"/>
    </row>
    <row r="1994" spans="1:20">
      <c r="A1994" s="71"/>
      <c r="B1994" s="176" t="s">
        <v>13250</v>
      </c>
      <c r="C1994" s="105">
        <f>GENERAL!F7933</f>
        <v>0.83</v>
      </c>
      <c r="D1994" s="143">
        <f>GENERAL!C7933</f>
        <v>25.57</v>
      </c>
      <c r="E1994" s="126">
        <f t="shared" si="161"/>
        <v>4.3469000000000007</v>
      </c>
      <c r="F1994" s="126">
        <f t="shared" si="159"/>
        <v>4.1295550000000008</v>
      </c>
      <c r="G1994" s="136">
        <f t="shared" si="160"/>
        <v>3.9122100000000009</v>
      </c>
      <c r="H1994" s="76"/>
      <c r="I1994" s="76"/>
      <c r="J1994" s="76"/>
      <c r="K1994" s="70"/>
      <c r="L1994" s="70"/>
      <c r="M1994" s="70"/>
      <c r="N1994" s="70"/>
      <c r="O1994" s="70"/>
      <c r="P1994" s="70"/>
      <c r="Q1994" s="70"/>
      <c r="R1994" s="70"/>
      <c r="S1994" s="70"/>
      <c r="T1994" s="70"/>
    </row>
    <row r="1995" spans="1:20">
      <c r="A1995" s="71"/>
      <c r="B1995" s="176" t="s">
        <v>13251</v>
      </c>
      <c r="C1995" s="105">
        <f>GENERAL!F7934</f>
        <v>0.83</v>
      </c>
      <c r="D1995" s="143">
        <f>GENERAL!C7934</f>
        <v>30.03</v>
      </c>
      <c r="E1995" s="126">
        <f t="shared" si="161"/>
        <v>5.1051000000000011</v>
      </c>
      <c r="F1995" s="126">
        <f t="shared" si="159"/>
        <v>4.8498450000000011</v>
      </c>
      <c r="G1995" s="136">
        <f t="shared" si="160"/>
        <v>4.5945900000000011</v>
      </c>
      <c r="H1995" s="76"/>
      <c r="I1995" s="76"/>
      <c r="J1995" s="76"/>
      <c r="K1995" s="70"/>
      <c r="L1995" s="70"/>
      <c r="M1995" s="70"/>
      <c r="N1995" s="70"/>
      <c r="O1995" s="70"/>
      <c r="P1995" s="70"/>
      <c r="Q1995" s="70"/>
      <c r="R1995" s="70"/>
      <c r="S1995" s="70"/>
      <c r="T1995" s="70"/>
    </row>
    <row r="1996" spans="1:20">
      <c r="A1996" s="71"/>
      <c r="B1996" s="176" t="s">
        <v>13252</v>
      </c>
      <c r="C1996" s="105">
        <f>GENERAL!F7935</f>
        <v>0.83</v>
      </c>
      <c r="D1996" s="143">
        <f>GENERAL!C7935</f>
        <v>35.31</v>
      </c>
      <c r="E1996" s="126">
        <f t="shared" si="161"/>
        <v>6.0027000000000017</v>
      </c>
      <c r="F1996" s="126">
        <f t="shared" si="159"/>
        <v>5.7025650000000017</v>
      </c>
      <c r="G1996" s="136">
        <f t="shared" si="160"/>
        <v>5.4024300000000016</v>
      </c>
      <c r="H1996" s="76"/>
      <c r="I1996" s="76"/>
      <c r="J1996" s="76"/>
      <c r="K1996" s="70"/>
      <c r="L1996" s="70"/>
      <c r="M1996" s="70"/>
      <c r="N1996" s="70"/>
      <c r="O1996" s="70"/>
      <c r="P1996" s="70"/>
      <c r="Q1996" s="70"/>
      <c r="R1996" s="70"/>
      <c r="S1996" s="70"/>
      <c r="T1996" s="70"/>
    </row>
    <row r="1997" spans="1:20">
      <c r="A1997" s="71"/>
      <c r="B1997" s="176" t="s">
        <v>13253</v>
      </c>
      <c r="C1997" s="105">
        <f>GENERAL!F7936</f>
        <v>0.83</v>
      </c>
      <c r="D1997" s="143">
        <f>GENERAL!C7936</f>
        <v>38.03</v>
      </c>
      <c r="E1997" s="126">
        <f t="shared" si="161"/>
        <v>6.4651000000000014</v>
      </c>
      <c r="F1997" s="126">
        <f t="shared" si="159"/>
        <v>6.1418450000000009</v>
      </c>
      <c r="G1997" s="136">
        <f t="shared" si="160"/>
        <v>5.8185900000000013</v>
      </c>
      <c r="H1997" s="76"/>
      <c r="I1997" s="76"/>
      <c r="J1997" s="76"/>
      <c r="K1997" s="70"/>
      <c r="L1997" s="70"/>
      <c r="M1997" s="70"/>
      <c r="N1997" s="70"/>
      <c r="O1997" s="70"/>
      <c r="P1997" s="70"/>
      <c r="Q1997" s="70"/>
      <c r="R1997" s="70"/>
      <c r="S1997" s="70"/>
      <c r="T1997" s="70"/>
    </row>
    <row r="1998" spans="1:20">
      <c r="A1998" s="71"/>
      <c r="B1998" s="176" t="s">
        <v>13254</v>
      </c>
      <c r="C1998" s="105">
        <f>GENERAL!F7937</f>
        <v>0.83</v>
      </c>
      <c r="D1998" s="143">
        <f>GENERAL!C7937</f>
        <v>41.05</v>
      </c>
      <c r="E1998" s="126">
        <f t="shared" si="161"/>
        <v>6.9785000000000013</v>
      </c>
      <c r="F1998" s="126">
        <f t="shared" si="159"/>
        <v>6.6295750000000009</v>
      </c>
      <c r="G1998" s="136">
        <f t="shared" si="160"/>
        <v>6.2806500000000014</v>
      </c>
      <c r="H1998" s="76"/>
      <c r="I1998" s="76"/>
      <c r="J1998" s="76"/>
      <c r="K1998" s="70"/>
      <c r="L1998" s="70"/>
      <c r="M1998" s="70"/>
      <c r="N1998" s="70"/>
      <c r="O1998" s="70"/>
      <c r="P1998" s="70"/>
      <c r="Q1998" s="70"/>
      <c r="R1998" s="70"/>
      <c r="S1998" s="70"/>
      <c r="T1998" s="70"/>
    </row>
    <row r="1999" spans="1:20" ht="15" thickBot="1">
      <c r="A1999" s="71"/>
      <c r="B1999" s="148"/>
      <c r="C1999" s="160"/>
      <c r="D1999" s="161"/>
      <c r="E1999" s="139"/>
      <c r="F1999" s="139"/>
      <c r="G1999" s="128"/>
      <c r="H1999" s="76"/>
      <c r="I1999" s="76"/>
      <c r="J1999" s="76"/>
      <c r="K1999" s="70"/>
      <c r="L1999" s="70"/>
      <c r="M1999" s="70"/>
      <c r="N1999" s="70"/>
      <c r="O1999" s="70"/>
      <c r="P1999" s="70"/>
      <c r="Q1999" s="70"/>
      <c r="R1999" s="70"/>
      <c r="S1999" s="70"/>
      <c r="T1999" s="70"/>
    </row>
    <row r="2000" spans="1:20">
      <c r="A2000" s="71"/>
      <c r="B2000" s="121"/>
      <c r="C2000" s="111"/>
      <c r="D2000" s="112"/>
      <c r="E2000" s="121"/>
      <c r="F2000" s="121"/>
      <c r="G2000" s="121"/>
      <c r="H2000" s="76"/>
      <c r="I2000" s="76"/>
      <c r="J2000" s="76"/>
      <c r="K2000" s="70"/>
      <c r="L2000" s="70"/>
      <c r="M2000" s="70"/>
      <c r="N2000" s="70"/>
      <c r="O2000" s="70"/>
      <c r="P2000" s="70"/>
      <c r="Q2000" s="70"/>
      <c r="R2000" s="70"/>
      <c r="S2000" s="70"/>
      <c r="T2000" s="70"/>
    </row>
    <row r="2001" spans="1:20" ht="15" thickBot="1">
      <c r="A2001" s="71"/>
      <c r="B2001" s="121"/>
      <c r="C2001" s="111"/>
      <c r="D2001" s="112"/>
      <c r="E2001" s="121"/>
      <c r="F2001" s="121"/>
      <c r="G2001" s="121"/>
      <c r="H2001" s="76"/>
      <c r="I2001" s="76"/>
      <c r="J2001" s="76"/>
      <c r="K2001" s="70"/>
      <c r="L2001" s="70"/>
      <c r="M2001" s="70"/>
      <c r="N2001" s="70"/>
      <c r="O2001" s="70"/>
      <c r="P2001" s="70"/>
      <c r="Q2001" s="70"/>
      <c r="R2001" s="70"/>
      <c r="S2001" s="70"/>
      <c r="T2001" s="70"/>
    </row>
    <row r="2002" spans="1:20" ht="23.25" customHeight="1">
      <c r="A2002" s="71"/>
      <c r="B2002" s="79" t="s">
        <v>12831</v>
      </c>
      <c r="C2002" s="141"/>
      <c r="D2002" s="141"/>
      <c r="E2002" s="141"/>
      <c r="F2002" s="122"/>
      <c r="G2002" s="123"/>
      <c r="H2002" s="72"/>
      <c r="I2002" s="72"/>
      <c r="J2002" s="72"/>
      <c r="K2002" s="70"/>
      <c r="L2002" s="70"/>
      <c r="M2002" s="70"/>
      <c r="N2002" s="70"/>
      <c r="O2002" s="70"/>
      <c r="P2002" s="70"/>
      <c r="Q2002" s="70"/>
      <c r="R2002" s="70"/>
      <c r="S2002" s="70"/>
      <c r="T2002" s="70"/>
    </row>
    <row r="2003" spans="1:20" ht="23.25" customHeight="1">
      <c r="A2003" s="71"/>
      <c r="B2003" s="188"/>
      <c r="C2003" s="84"/>
      <c r="D2003" s="84"/>
      <c r="E2003" s="84"/>
      <c r="F2003" s="124"/>
      <c r="G2003" s="125"/>
      <c r="H2003" s="72"/>
      <c r="I2003" s="72"/>
      <c r="J2003" s="72"/>
      <c r="K2003" s="70"/>
      <c r="L2003" s="70"/>
      <c r="M2003" s="70"/>
      <c r="N2003" s="70"/>
      <c r="O2003" s="70"/>
      <c r="P2003" s="70"/>
      <c r="Q2003" s="70"/>
      <c r="R2003" s="70"/>
      <c r="S2003" s="70"/>
      <c r="T2003" s="70"/>
    </row>
    <row r="2004" spans="1:20" ht="23.25" customHeight="1" thickBot="1">
      <c r="A2004" s="71"/>
      <c r="B2004" s="174"/>
      <c r="C2004" s="175"/>
      <c r="D2004" s="175"/>
      <c r="E2004" s="124"/>
      <c r="F2004" s="124"/>
      <c r="G2004" s="125"/>
      <c r="H2004" s="72"/>
      <c r="I2004" s="72"/>
      <c r="J2004" s="72"/>
      <c r="K2004" s="70"/>
      <c r="L2004" s="70"/>
      <c r="M2004" s="70"/>
      <c r="N2004" s="70"/>
      <c r="O2004" s="70"/>
      <c r="P2004" s="70"/>
      <c r="Q2004" s="70"/>
      <c r="R2004" s="70"/>
      <c r="S2004" s="70"/>
      <c r="T2004" s="70"/>
    </row>
    <row r="2005" spans="1:20">
      <c r="A2005" s="71"/>
      <c r="B2005" s="80" t="s">
        <v>12674</v>
      </c>
      <c r="C2005" s="87" t="s">
        <v>12675</v>
      </c>
      <c r="D2005" s="88" t="s">
        <v>12912</v>
      </c>
      <c r="E2005" s="89" t="s">
        <v>12910</v>
      </c>
      <c r="F2005" s="89" t="s">
        <v>12910</v>
      </c>
      <c r="G2005" s="90" t="s">
        <v>12910</v>
      </c>
      <c r="H2005" s="72"/>
      <c r="I2005" s="72"/>
      <c r="J2005" s="72"/>
      <c r="K2005" s="70"/>
      <c r="L2005" s="70"/>
      <c r="M2005" s="70"/>
      <c r="N2005" s="70"/>
      <c r="O2005" s="70"/>
      <c r="P2005" s="70"/>
      <c r="Q2005" s="70"/>
      <c r="R2005" s="70"/>
      <c r="S2005" s="70"/>
      <c r="T2005" s="70"/>
    </row>
    <row r="2006" spans="1:20" ht="15" thickBot="1">
      <c r="A2006" s="71"/>
      <c r="B2006" s="81"/>
      <c r="C2006" s="92"/>
      <c r="D2006" s="93"/>
      <c r="E2006" s="94" t="s">
        <v>12911</v>
      </c>
      <c r="F2006" s="94" t="s">
        <v>12936</v>
      </c>
      <c r="G2006" s="95" t="s">
        <v>12937</v>
      </c>
      <c r="H2006" s="72"/>
      <c r="I2006" s="72"/>
      <c r="J2006" s="72"/>
      <c r="K2006" s="70"/>
      <c r="L2006" s="70"/>
      <c r="M2006" s="70"/>
      <c r="N2006" s="70"/>
      <c r="O2006" s="70"/>
      <c r="P2006" s="70"/>
      <c r="Q2006" s="70"/>
      <c r="R2006" s="70"/>
      <c r="S2006" s="70"/>
      <c r="T2006" s="70"/>
    </row>
    <row r="2007" spans="1:20">
      <c r="A2007" s="71"/>
      <c r="B2007" s="183"/>
      <c r="C2007" s="184"/>
      <c r="D2007" s="185"/>
      <c r="E2007" s="186"/>
      <c r="F2007" s="186"/>
      <c r="G2007" s="187"/>
      <c r="H2007" s="72"/>
      <c r="I2007" s="72"/>
      <c r="J2007" s="72"/>
      <c r="K2007" s="70"/>
      <c r="L2007" s="70"/>
      <c r="M2007" s="70"/>
      <c r="N2007" s="70"/>
      <c r="O2007" s="70"/>
      <c r="P2007" s="70"/>
      <c r="Q2007" s="70"/>
      <c r="R2007" s="70"/>
      <c r="S2007" s="70"/>
      <c r="T2007" s="70"/>
    </row>
    <row r="2008" spans="1:20">
      <c r="A2008" s="71"/>
      <c r="B2008" s="176" t="s">
        <v>13225</v>
      </c>
      <c r="C2008" s="105">
        <f>GENERAL!F7670</f>
        <v>0.83</v>
      </c>
      <c r="D2008" s="143">
        <f>GENERAL!C7670</f>
        <v>7.74</v>
      </c>
      <c r="E2008" s="126">
        <f t="shared" ref="E2008:E2013" si="162">D2008*(1-C2008)</f>
        <v>1.3158000000000003</v>
      </c>
      <c r="F2008" s="126">
        <f t="shared" ref="F2008:F2013" si="163">D2008*(1-C2008)*(1-F$15)</f>
        <v>1.2500100000000003</v>
      </c>
      <c r="G2008" s="136">
        <f t="shared" ref="G2008:G2013" si="164">D2008*(1-C2008)*(1-G$15)</f>
        <v>1.1842200000000003</v>
      </c>
      <c r="H2008" s="72"/>
      <c r="I2008" s="72"/>
      <c r="J2008" s="72"/>
      <c r="K2008" s="70"/>
      <c r="L2008" s="70"/>
      <c r="M2008" s="70"/>
      <c r="N2008" s="70"/>
      <c r="O2008" s="70"/>
      <c r="P2008" s="70"/>
      <c r="Q2008" s="70"/>
      <c r="R2008" s="70"/>
      <c r="S2008" s="70"/>
      <c r="T2008" s="70"/>
    </row>
    <row r="2009" spans="1:20">
      <c r="A2009" s="71"/>
      <c r="B2009" s="176" t="s">
        <v>13227</v>
      </c>
      <c r="C2009" s="105">
        <f>GENERAL!F7671</f>
        <v>0.83</v>
      </c>
      <c r="D2009" s="143">
        <f>GENERAL!C7671</f>
        <v>9.82</v>
      </c>
      <c r="E2009" s="126">
        <f t="shared" si="162"/>
        <v>1.6694000000000004</v>
      </c>
      <c r="F2009" s="126">
        <f t="shared" si="163"/>
        <v>1.5859300000000003</v>
      </c>
      <c r="G2009" s="136">
        <f t="shared" si="164"/>
        <v>1.5024600000000004</v>
      </c>
      <c r="H2009" s="76"/>
      <c r="I2009" s="76"/>
      <c r="J2009" s="76"/>
      <c r="K2009" s="70"/>
      <c r="L2009" s="70"/>
      <c r="M2009" s="70"/>
      <c r="N2009" s="70"/>
      <c r="O2009" s="70"/>
      <c r="P2009" s="70"/>
      <c r="Q2009" s="70"/>
      <c r="R2009" s="70"/>
      <c r="S2009" s="70"/>
      <c r="T2009" s="70"/>
    </row>
    <row r="2010" spans="1:20">
      <c r="A2010" s="71"/>
      <c r="B2010" s="176" t="s">
        <v>13233</v>
      </c>
      <c r="C2010" s="105">
        <f>GENERAL!F7672</f>
        <v>0.83</v>
      </c>
      <c r="D2010" s="143">
        <f>GENERAL!C7672</f>
        <v>11.67</v>
      </c>
      <c r="E2010" s="126">
        <f t="shared" si="162"/>
        <v>1.9839000000000004</v>
      </c>
      <c r="F2010" s="126">
        <f t="shared" si="163"/>
        <v>1.8847050000000003</v>
      </c>
      <c r="G2010" s="136">
        <f t="shared" si="164"/>
        <v>1.7855100000000004</v>
      </c>
      <c r="H2010" s="76"/>
      <c r="I2010" s="76"/>
      <c r="J2010" s="76"/>
      <c r="K2010" s="70"/>
      <c r="L2010" s="70"/>
      <c r="M2010" s="70"/>
      <c r="N2010" s="70"/>
      <c r="O2010" s="70"/>
      <c r="P2010" s="70"/>
      <c r="Q2010" s="70"/>
      <c r="R2010" s="70"/>
      <c r="S2010" s="70"/>
      <c r="T2010" s="70"/>
    </row>
    <row r="2011" spans="1:20">
      <c r="A2011" s="71"/>
      <c r="B2011" s="176" t="s">
        <v>13235</v>
      </c>
      <c r="C2011" s="105">
        <f>GENERAL!F7673</f>
        <v>0.83</v>
      </c>
      <c r="D2011" s="143">
        <f>GENERAL!C7673</f>
        <v>14.84</v>
      </c>
      <c r="E2011" s="126">
        <f t="shared" si="162"/>
        <v>2.5228000000000006</v>
      </c>
      <c r="F2011" s="126">
        <f t="shared" si="163"/>
        <v>2.3966600000000002</v>
      </c>
      <c r="G2011" s="136">
        <f t="shared" si="164"/>
        <v>2.2705200000000008</v>
      </c>
      <c r="H2011" s="76"/>
      <c r="I2011" s="76"/>
      <c r="J2011" s="76"/>
      <c r="K2011" s="70"/>
      <c r="L2011" s="70"/>
      <c r="M2011" s="70"/>
      <c r="N2011" s="70"/>
      <c r="O2011" s="70"/>
      <c r="P2011" s="70"/>
      <c r="Q2011" s="70"/>
      <c r="R2011" s="70"/>
      <c r="S2011" s="70"/>
      <c r="T2011" s="70"/>
    </row>
    <row r="2012" spans="1:20">
      <c r="A2012" s="71"/>
      <c r="B2012" s="176" t="s">
        <v>13241</v>
      </c>
      <c r="C2012" s="105">
        <f>GENERAL!F7674</f>
        <v>0.83</v>
      </c>
      <c r="D2012" s="143">
        <f>GENERAL!C7674</f>
        <v>21.98</v>
      </c>
      <c r="E2012" s="126">
        <f t="shared" si="162"/>
        <v>3.736600000000001</v>
      </c>
      <c r="F2012" s="126">
        <f t="shared" si="163"/>
        <v>3.549770000000001</v>
      </c>
      <c r="G2012" s="136">
        <f t="shared" si="164"/>
        <v>3.3629400000000009</v>
      </c>
      <c r="H2012" s="76"/>
      <c r="I2012" s="76"/>
      <c r="J2012" s="76"/>
      <c r="K2012" s="70"/>
      <c r="L2012" s="70"/>
      <c r="M2012" s="70"/>
      <c r="N2012" s="70"/>
      <c r="O2012" s="70"/>
      <c r="P2012" s="70"/>
      <c r="Q2012" s="70"/>
      <c r="R2012" s="70"/>
      <c r="S2012" s="70"/>
      <c r="T2012" s="70"/>
    </row>
    <row r="2013" spans="1:20">
      <c r="A2013" s="71"/>
      <c r="B2013" s="176" t="s">
        <v>13248</v>
      </c>
      <c r="C2013" s="105">
        <f>GENERAL!F7675</f>
        <v>0.83</v>
      </c>
      <c r="D2013" s="143">
        <f>GENERAL!C7675</f>
        <v>30.25</v>
      </c>
      <c r="E2013" s="126">
        <f t="shared" si="162"/>
        <v>5.142500000000001</v>
      </c>
      <c r="F2013" s="126">
        <f t="shared" si="163"/>
        <v>4.8853750000000007</v>
      </c>
      <c r="G2013" s="136">
        <f t="shared" si="164"/>
        <v>4.6282500000000013</v>
      </c>
      <c r="H2013" s="76"/>
      <c r="I2013" s="76"/>
      <c r="J2013" s="76"/>
      <c r="K2013" s="70"/>
      <c r="L2013" s="70"/>
      <c r="M2013" s="70"/>
      <c r="N2013" s="70"/>
      <c r="O2013" s="70"/>
      <c r="P2013" s="70"/>
      <c r="Q2013" s="70"/>
      <c r="R2013" s="70"/>
      <c r="S2013" s="70"/>
      <c r="T2013" s="70"/>
    </row>
    <row r="2014" spans="1:20" ht="15" thickBot="1">
      <c r="A2014" s="71"/>
      <c r="B2014" s="148"/>
      <c r="C2014" s="160"/>
      <c r="D2014" s="161"/>
      <c r="E2014" s="139"/>
      <c r="F2014" s="139"/>
      <c r="G2014" s="128"/>
      <c r="H2014" s="76"/>
      <c r="I2014" s="76"/>
      <c r="J2014" s="76"/>
      <c r="K2014" s="70"/>
      <c r="L2014" s="70"/>
      <c r="M2014" s="70"/>
      <c r="N2014" s="70"/>
      <c r="O2014" s="70"/>
      <c r="P2014" s="70"/>
      <c r="Q2014" s="70"/>
      <c r="R2014" s="70"/>
      <c r="S2014" s="70"/>
      <c r="T2014" s="70"/>
    </row>
    <row r="2015" spans="1:20">
      <c r="A2015" s="71"/>
      <c r="B2015" s="121"/>
      <c r="C2015" s="111"/>
      <c r="D2015" s="112"/>
      <c r="E2015" s="121"/>
      <c r="F2015" s="121"/>
      <c r="G2015" s="121"/>
      <c r="H2015" s="76"/>
      <c r="I2015" s="76"/>
      <c r="J2015" s="76"/>
      <c r="K2015" s="70"/>
      <c r="L2015" s="70"/>
      <c r="M2015" s="70"/>
      <c r="N2015" s="70"/>
      <c r="O2015" s="70"/>
      <c r="P2015" s="70"/>
      <c r="Q2015" s="70"/>
      <c r="R2015" s="70"/>
      <c r="S2015" s="70"/>
      <c r="T2015" s="70"/>
    </row>
    <row r="2016" spans="1:20" ht="15" thickBot="1">
      <c r="A2016" s="71"/>
      <c r="B2016" s="121"/>
      <c r="C2016" s="111"/>
      <c r="D2016" s="112"/>
      <c r="E2016" s="121"/>
      <c r="F2016" s="121"/>
      <c r="G2016" s="121"/>
      <c r="H2016" s="76"/>
      <c r="I2016" s="76"/>
      <c r="J2016" s="76"/>
      <c r="K2016" s="70"/>
      <c r="L2016" s="70"/>
      <c r="M2016" s="70"/>
      <c r="N2016" s="70"/>
      <c r="O2016" s="70"/>
      <c r="P2016" s="70"/>
      <c r="Q2016" s="70"/>
      <c r="R2016" s="70"/>
      <c r="S2016" s="70"/>
      <c r="T2016" s="70"/>
    </row>
    <row r="2017" spans="1:20" ht="23.25" customHeight="1">
      <c r="A2017" s="71"/>
      <c r="B2017" s="79" t="s">
        <v>12836</v>
      </c>
      <c r="C2017" s="141"/>
      <c r="D2017" s="141"/>
      <c r="E2017" s="141"/>
      <c r="F2017" s="122"/>
      <c r="G2017" s="123"/>
      <c r="H2017" s="72"/>
      <c r="I2017" s="72"/>
      <c r="J2017" s="72"/>
      <c r="K2017" s="70"/>
      <c r="L2017" s="70"/>
      <c r="M2017" s="70"/>
      <c r="N2017" s="70"/>
      <c r="O2017" s="70"/>
      <c r="P2017" s="70"/>
      <c r="Q2017" s="70"/>
      <c r="R2017" s="70"/>
      <c r="S2017" s="70"/>
      <c r="T2017" s="70"/>
    </row>
    <row r="2018" spans="1:20" ht="23.25" customHeight="1">
      <c r="A2018" s="71"/>
      <c r="B2018" s="188"/>
      <c r="C2018" s="84"/>
      <c r="D2018" s="84"/>
      <c r="E2018" s="84"/>
      <c r="F2018" s="124"/>
      <c r="G2018" s="125"/>
      <c r="H2018" s="72"/>
      <c r="I2018" s="72"/>
      <c r="J2018" s="72"/>
      <c r="K2018" s="70"/>
      <c r="L2018" s="70"/>
      <c r="M2018" s="70"/>
      <c r="N2018" s="70"/>
      <c r="O2018" s="70"/>
      <c r="P2018" s="70"/>
      <c r="Q2018" s="70"/>
      <c r="R2018" s="70"/>
      <c r="S2018" s="70"/>
      <c r="T2018" s="70"/>
    </row>
    <row r="2019" spans="1:20" ht="23.25" customHeight="1" thickBot="1">
      <c r="A2019" s="71"/>
      <c r="B2019" s="174"/>
      <c r="C2019" s="175"/>
      <c r="D2019" s="175"/>
      <c r="E2019" s="124"/>
      <c r="F2019" s="124"/>
      <c r="G2019" s="125"/>
      <c r="H2019" s="72"/>
      <c r="I2019" s="72"/>
      <c r="J2019" s="72"/>
      <c r="K2019" s="70"/>
      <c r="L2019" s="70"/>
      <c r="M2019" s="70"/>
      <c r="N2019" s="70"/>
      <c r="O2019" s="70"/>
      <c r="P2019" s="70"/>
      <c r="Q2019" s="70"/>
      <c r="R2019" s="70"/>
      <c r="S2019" s="70"/>
      <c r="T2019" s="70"/>
    </row>
    <row r="2020" spans="1:20">
      <c r="A2020" s="71"/>
      <c r="B2020" s="80" t="s">
        <v>12674</v>
      </c>
      <c r="C2020" s="87" t="s">
        <v>12675</v>
      </c>
      <c r="D2020" s="88" t="s">
        <v>12912</v>
      </c>
      <c r="E2020" s="89" t="s">
        <v>12910</v>
      </c>
      <c r="F2020" s="89" t="s">
        <v>12910</v>
      </c>
      <c r="G2020" s="90" t="s">
        <v>12910</v>
      </c>
      <c r="H2020" s="72"/>
      <c r="I2020" s="72"/>
      <c r="J2020" s="72"/>
      <c r="K2020" s="70"/>
      <c r="L2020" s="70"/>
      <c r="M2020" s="70"/>
      <c r="N2020" s="70"/>
      <c r="O2020" s="70"/>
      <c r="P2020" s="70"/>
      <c r="Q2020" s="70"/>
      <c r="R2020" s="70"/>
      <c r="S2020" s="70"/>
      <c r="T2020" s="70"/>
    </row>
    <row r="2021" spans="1:20" ht="15" thickBot="1">
      <c r="A2021" s="71"/>
      <c r="B2021" s="81"/>
      <c r="C2021" s="92"/>
      <c r="D2021" s="93"/>
      <c r="E2021" s="94" t="s">
        <v>12911</v>
      </c>
      <c r="F2021" s="94" t="s">
        <v>12936</v>
      </c>
      <c r="G2021" s="95" t="s">
        <v>12937</v>
      </c>
      <c r="H2021" s="72"/>
      <c r="I2021" s="72"/>
      <c r="J2021" s="72"/>
      <c r="K2021" s="70"/>
      <c r="L2021" s="70"/>
      <c r="M2021" s="70"/>
      <c r="N2021" s="70"/>
      <c r="O2021" s="70"/>
      <c r="P2021" s="70"/>
      <c r="Q2021" s="70"/>
      <c r="R2021" s="70"/>
      <c r="S2021" s="70"/>
      <c r="T2021" s="70"/>
    </row>
    <row r="2022" spans="1:20">
      <c r="A2022" s="71"/>
      <c r="B2022" s="183"/>
      <c r="C2022" s="184"/>
      <c r="D2022" s="185"/>
      <c r="E2022" s="186"/>
      <c r="F2022" s="186"/>
      <c r="G2022" s="187"/>
      <c r="H2022" s="72"/>
      <c r="I2022" s="72"/>
      <c r="J2022" s="72"/>
      <c r="K2022" s="70"/>
      <c r="L2022" s="70"/>
      <c r="M2022" s="70"/>
      <c r="N2022" s="70"/>
      <c r="O2022" s="70"/>
      <c r="P2022" s="70"/>
      <c r="Q2022" s="70"/>
      <c r="R2022" s="70"/>
      <c r="S2022" s="70"/>
      <c r="T2022" s="70"/>
    </row>
    <row r="2023" spans="1:20">
      <c r="A2023" s="71"/>
      <c r="B2023" s="176" t="s">
        <v>13233</v>
      </c>
      <c r="C2023" s="105">
        <f>GENERAL!F2446</f>
        <v>0.83</v>
      </c>
      <c r="D2023" s="143">
        <f>GENERAL!C2446</f>
        <v>8.7899999999999991</v>
      </c>
      <c r="E2023" s="126">
        <f>D2023*(1-C2023)</f>
        <v>1.4943000000000002</v>
      </c>
      <c r="F2023" s="126">
        <f t="shared" ref="F2023:F2054" si="165">D2023*(1-C2023)*(1-F$15)</f>
        <v>1.4195850000000001</v>
      </c>
      <c r="G2023" s="136">
        <f t="shared" ref="G2023:G2054" si="166">D2023*(1-C2023)*(1-G$15)</f>
        <v>1.3448700000000002</v>
      </c>
      <c r="H2023" s="72"/>
      <c r="I2023" s="72"/>
      <c r="J2023" s="72"/>
      <c r="K2023" s="70"/>
      <c r="L2023" s="70"/>
      <c r="M2023" s="70"/>
      <c r="N2023" s="70"/>
      <c r="O2023" s="70"/>
      <c r="P2023" s="70"/>
      <c r="Q2023" s="70"/>
      <c r="R2023" s="70"/>
      <c r="S2023" s="70"/>
      <c r="T2023" s="70"/>
    </row>
    <row r="2024" spans="1:20">
      <c r="A2024" s="71"/>
      <c r="B2024" s="176" t="s">
        <v>13404</v>
      </c>
      <c r="C2024" s="105">
        <f>GENERAL!F2447</f>
        <v>0.83</v>
      </c>
      <c r="D2024" s="143">
        <f>GENERAL!C2447</f>
        <v>9.91</v>
      </c>
      <c r="E2024" s="126">
        <f t="shared" ref="E2024:E2054" si="167">D2024*(1-C2024)</f>
        <v>1.6847000000000005</v>
      </c>
      <c r="F2024" s="126">
        <f t="shared" si="165"/>
        <v>1.6004650000000005</v>
      </c>
      <c r="G2024" s="136">
        <f t="shared" si="166"/>
        <v>1.5162300000000004</v>
      </c>
      <c r="H2024" s="76"/>
      <c r="I2024" s="76"/>
      <c r="J2024" s="76"/>
      <c r="K2024" s="70"/>
      <c r="L2024" s="70"/>
      <c r="M2024" s="70"/>
      <c r="N2024" s="70"/>
      <c r="O2024" s="70"/>
      <c r="P2024" s="70"/>
      <c r="Q2024" s="70"/>
      <c r="R2024" s="70"/>
      <c r="S2024" s="70"/>
      <c r="T2024" s="70"/>
    </row>
    <row r="2025" spans="1:20">
      <c r="A2025" s="71"/>
      <c r="B2025" s="176" t="s">
        <v>13405</v>
      </c>
      <c r="C2025" s="105">
        <f>GENERAL!F2448</f>
        <v>0.83</v>
      </c>
      <c r="D2025" s="143">
        <f>GENERAL!C2448</f>
        <v>11.15</v>
      </c>
      <c r="E2025" s="126">
        <f t="shared" si="167"/>
        <v>1.8955000000000004</v>
      </c>
      <c r="F2025" s="126">
        <f t="shared" si="165"/>
        <v>1.8007250000000004</v>
      </c>
      <c r="G2025" s="136">
        <f t="shared" si="166"/>
        <v>1.7059500000000003</v>
      </c>
      <c r="H2025" s="76"/>
      <c r="I2025" s="76"/>
      <c r="J2025" s="76"/>
      <c r="K2025" s="70"/>
      <c r="L2025" s="70"/>
      <c r="M2025" s="70"/>
      <c r="N2025" s="70"/>
      <c r="O2025" s="70"/>
      <c r="P2025" s="70"/>
      <c r="Q2025" s="70"/>
      <c r="R2025" s="70"/>
      <c r="S2025" s="70"/>
      <c r="T2025" s="70"/>
    </row>
    <row r="2026" spans="1:20">
      <c r="A2026" s="71"/>
      <c r="B2026" s="176" t="s">
        <v>13237</v>
      </c>
      <c r="C2026" s="105">
        <f>GENERAL!F2449</f>
        <v>0.83</v>
      </c>
      <c r="D2026" s="143">
        <f>GENERAL!C2449</f>
        <v>13.45</v>
      </c>
      <c r="E2026" s="126">
        <f t="shared" si="167"/>
        <v>2.2865000000000002</v>
      </c>
      <c r="F2026" s="126">
        <f t="shared" si="165"/>
        <v>2.1721750000000002</v>
      </c>
      <c r="G2026" s="136">
        <f t="shared" si="166"/>
        <v>2.0578500000000002</v>
      </c>
      <c r="H2026" s="76"/>
      <c r="I2026" s="76"/>
      <c r="J2026" s="76"/>
      <c r="K2026" s="70"/>
      <c r="L2026" s="70"/>
      <c r="M2026" s="70"/>
      <c r="N2026" s="70"/>
      <c r="O2026" s="70"/>
      <c r="P2026" s="70"/>
      <c r="Q2026" s="70"/>
      <c r="R2026" s="70"/>
      <c r="S2026" s="70"/>
      <c r="T2026" s="70"/>
    </row>
    <row r="2027" spans="1:20">
      <c r="A2027" s="71"/>
      <c r="B2027" s="176" t="s">
        <v>13406</v>
      </c>
      <c r="C2027" s="105">
        <f>GENERAL!F2450</f>
        <v>0.83</v>
      </c>
      <c r="D2027" s="143">
        <f>GENERAL!C2450</f>
        <v>15.77</v>
      </c>
      <c r="E2027" s="126">
        <f t="shared" si="167"/>
        <v>2.6809000000000007</v>
      </c>
      <c r="F2027" s="126">
        <f t="shared" si="165"/>
        <v>2.5468550000000008</v>
      </c>
      <c r="G2027" s="136">
        <f t="shared" si="166"/>
        <v>2.4128100000000008</v>
      </c>
      <c r="H2027" s="76"/>
      <c r="I2027" s="76"/>
      <c r="J2027" s="76"/>
      <c r="K2027" s="70"/>
      <c r="L2027" s="70"/>
      <c r="M2027" s="70"/>
      <c r="N2027" s="70"/>
      <c r="O2027" s="70"/>
      <c r="P2027" s="70"/>
      <c r="Q2027" s="70"/>
      <c r="R2027" s="70"/>
      <c r="S2027" s="70"/>
      <c r="T2027" s="70"/>
    </row>
    <row r="2028" spans="1:20">
      <c r="A2028" s="71"/>
      <c r="B2028" s="176" t="s">
        <v>13141</v>
      </c>
      <c r="C2028" s="105">
        <f>GENERAL!F2451</f>
        <v>0.83</v>
      </c>
      <c r="D2028" s="143">
        <f>GENERAL!C2451</f>
        <v>18.72</v>
      </c>
      <c r="E2028" s="126">
        <f t="shared" si="167"/>
        <v>3.1824000000000003</v>
      </c>
      <c r="F2028" s="126">
        <f t="shared" si="165"/>
        <v>3.0232800000000002</v>
      </c>
      <c r="G2028" s="136">
        <f t="shared" si="166"/>
        <v>2.8641600000000005</v>
      </c>
      <c r="H2028" s="76"/>
      <c r="I2028" s="76"/>
      <c r="J2028" s="76"/>
      <c r="K2028" s="70"/>
      <c r="L2028" s="70"/>
      <c r="M2028" s="70"/>
      <c r="N2028" s="70"/>
      <c r="O2028" s="70"/>
      <c r="P2028" s="70"/>
      <c r="Q2028" s="70"/>
      <c r="R2028" s="70"/>
      <c r="S2028" s="70"/>
      <c r="T2028" s="70"/>
    </row>
    <row r="2029" spans="1:20">
      <c r="A2029" s="71"/>
      <c r="B2029" s="176" t="s">
        <v>13414</v>
      </c>
      <c r="C2029" s="105">
        <f>GENERAL!F2452</f>
        <v>0.83</v>
      </c>
      <c r="D2029" s="143">
        <f>GENERAL!C2452</f>
        <v>22.71</v>
      </c>
      <c r="E2029" s="126">
        <f t="shared" si="167"/>
        <v>3.8607000000000009</v>
      </c>
      <c r="F2029" s="126">
        <f t="shared" si="165"/>
        <v>3.6676650000000008</v>
      </c>
      <c r="G2029" s="136">
        <f t="shared" si="166"/>
        <v>3.4746300000000008</v>
      </c>
      <c r="H2029" s="76"/>
      <c r="I2029" s="76"/>
      <c r="J2029" s="76"/>
      <c r="K2029" s="70"/>
      <c r="L2029" s="70"/>
      <c r="M2029" s="70"/>
      <c r="N2029" s="70"/>
      <c r="O2029" s="70"/>
      <c r="P2029" s="70"/>
      <c r="Q2029" s="70"/>
      <c r="R2029" s="70"/>
      <c r="S2029" s="70"/>
      <c r="T2029" s="70"/>
    </row>
    <row r="2030" spans="1:20">
      <c r="A2030" s="71"/>
      <c r="B2030" s="176" t="s">
        <v>13250</v>
      </c>
      <c r="C2030" s="105">
        <f>GENERAL!F2453</f>
        <v>0.83</v>
      </c>
      <c r="D2030" s="143">
        <f>GENERAL!C2453</f>
        <v>26.44</v>
      </c>
      <c r="E2030" s="126">
        <f t="shared" si="167"/>
        <v>4.4948000000000015</v>
      </c>
      <c r="F2030" s="126">
        <f t="shared" si="165"/>
        <v>4.2700600000000009</v>
      </c>
      <c r="G2030" s="136">
        <f t="shared" si="166"/>
        <v>4.0453200000000011</v>
      </c>
      <c r="H2030" s="76"/>
      <c r="I2030" s="76"/>
      <c r="J2030" s="76"/>
      <c r="K2030" s="70"/>
      <c r="L2030" s="70"/>
      <c r="M2030" s="70"/>
      <c r="N2030" s="70"/>
      <c r="O2030" s="70"/>
      <c r="P2030" s="70"/>
      <c r="Q2030" s="70"/>
      <c r="R2030" s="70"/>
      <c r="S2030" s="70"/>
      <c r="T2030" s="70"/>
    </row>
    <row r="2031" spans="1:20">
      <c r="A2031" s="71"/>
      <c r="B2031" s="176" t="s">
        <v>13415</v>
      </c>
      <c r="C2031" s="105">
        <f>GENERAL!F2454</f>
        <v>0.83</v>
      </c>
      <c r="D2031" s="143">
        <f>GENERAL!C2454</f>
        <v>30.72</v>
      </c>
      <c r="E2031" s="126">
        <f t="shared" si="167"/>
        <v>5.2224000000000013</v>
      </c>
      <c r="F2031" s="126">
        <f t="shared" si="165"/>
        <v>4.9612800000000012</v>
      </c>
      <c r="G2031" s="136">
        <f t="shared" si="166"/>
        <v>4.7001600000000012</v>
      </c>
      <c r="H2031" s="76"/>
      <c r="I2031" s="76"/>
      <c r="J2031" s="76"/>
      <c r="K2031" s="70"/>
      <c r="L2031" s="70"/>
      <c r="M2031" s="70"/>
      <c r="N2031" s="70"/>
      <c r="O2031" s="70"/>
      <c r="P2031" s="70"/>
      <c r="Q2031" s="70"/>
      <c r="R2031" s="70"/>
      <c r="S2031" s="70"/>
      <c r="T2031" s="70"/>
    </row>
    <row r="2032" spans="1:20">
      <c r="A2032" s="71"/>
      <c r="B2032" s="176" t="s">
        <v>13252</v>
      </c>
      <c r="C2032" s="105">
        <f>GENERAL!F2455</f>
        <v>0.83</v>
      </c>
      <c r="D2032" s="143">
        <f>GENERAL!C2455</f>
        <v>35.020000000000003</v>
      </c>
      <c r="E2032" s="126">
        <f t="shared" si="167"/>
        <v>5.953400000000002</v>
      </c>
      <c r="F2032" s="126">
        <f t="shared" si="165"/>
        <v>5.6557300000000019</v>
      </c>
      <c r="G2032" s="136">
        <f t="shared" si="166"/>
        <v>5.3580600000000018</v>
      </c>
      <c r="H2032" s="76"/>
      <c r="I2032" s="76"/>
      <c r="J2032" s="76"/>
      <c r="K2032" s="70"/>
      <c r="L2032" s="70"/>
      <c r="M2032" s="70"/>
      <c r="N2032" s="70"/>
      <c r="O2032" s="70"/>
      <c r="P2032" s="70"/>
      <c r="Q2032" s="70"/>
      <c r="R2032" s="70"/>
      <c r="S2032" s="70"/>
      <c r="T2032" s="70"/>
    </row>
    <row r="2033" spans="1:20">
      <c r="A2033" s="71"/>
      <c r="B2033" s="176" t="s">
        <v>13416</v>
      </c>
      <c r="C2033" s="105">
        <f>GENERAL!F2456</f>
        <v>0.83</v>
      </c>
      <c r="D2033" s="143">
        <f>GENERAL!C2456</f>
        <v>40.229999999999997</v>
      </c>
      <c r="E2033" s="126">
        <f t="shared" si="167"/>
        <v>6.8391000000000011</v>
      </c>
      <c r="F2033" s="126">
        <f t="shared" si="165"/>
        <v>6.4971450000000006</v>
      </c>
      <c r="G2033" s="136">
        <f t="shared" si="166"/>
        <v>6.155190000000001</v>
      </c>
      <c r="H2033" s="76"/>
      <c r="I2033" s="76"/>
      <c r="J2033" s="76"/>
      <c r="K2033" s="70"/>
      <c r="L2033" s="70"/>
      <c r="M2033" s="70"/>
      <c r="N2033" s="70"/>
      <c r="O2033" s="70"/>
      <c r="P2033" s="70"/>
      <c r="Q2033" s="70"/>
      <c r="R2033" s="70"/>
      <c r="S2033" s="70"/>
      <c r="T2033" s="70"/>
    </row>
    <row r="2034" spans="1:20">
      <c r="A2034" s="71"/>
      <c r="B2034" s="176" t="s">
        <v>13254</v>
      </c>
      <c r="C2034" s="105">
        <f>GENERAL!F2457</f>
        <v>0.83</v>
      </c>
      <c r="D2034" s="143">
        <f>GENERAL!C2457</f>
        <v>43.37</v>
      </c>
      <c r="E2034" s="126">
        <f t="shared" si="167"/>
        <v>7.3729000000000013</v>
      </c>
      <c r="F2034" s="126">
        <f t="shared" si="165"/>
        <v>7.0042550000000006</v>
      </c>
      <c r="G2034" s="136">
        <f t="shared" si="166"/>
        <v>6.6356100000000016</v>
      </c>
      <c r="H2034" s="76"/>
      <c r="I2034" s="76"/>
      <c r="J2034" s="76"/>
      <c r="K2034" s="70"/>
      <c r="L2034" s="70"/>
      <c r="M2034" s="70"/>
      <c r="N2034" s="70"/>
      <c r="O2034" s="70"/>
      <c r="P2034" s="70"/>
      <c r="Q2034" s="70"/>
      <c r="R2034" s="70"/>
      <c r="S2034" s="70"/>
      <c r="T2034" s="70"/>
    </row>
    <row r="2035" spans="1:20">
      <c r="A2035" s="71"/>
      <c r="B2035" s="176" t="s">
        <v>13308</v>
      </c>
      <c r="C2035" s="105">
        <f>GENERAL!F2458</f>
        <v>0.83</v>
      </c>
      <c r="D2035" s="143">
        <f>GENERAL!C2458</f>
        <v>49</v>
      </c>
      <c r="E2035" s="126">
        <f t="shared" si="167"/>
        <v>8.3300000000000018</v>
      </c>
      <c r="F2035" s="126">
        <f t="shared" si="165"/>
        <v>7.9135000000000018</v>
      </c>
      <c r="G2035" s="136">
        <f t="shared" si="166"/>
        <v>7.4970000000000017</v>
      </c>
      <c r="H2035" s="76"/>
      <c r="I2035" s="76"/>
      <c r="J2035" s="76"/>
      <c r="K2035" s="70"/>
      <c r="L2035" s="70"/>
      <c r="M2035" s="70"/>
      <c r="N2035" s="70"/>
      <c r="O2035" s="70"/>
      <c r="P2035" s="70"/>
      <c r="Q2035" s="70"/>
      <c r="R2035" s="70"/>
      <c r="S2035" s="70"/>
      <c r="T2035" s="70"/>
    </row>
    <row r="2036" spans="1:20">
      <c r="A2036" s="71"/>
      <c r="B2036" s="176" t="s">
        <v>13309</v>
      </c>
      <c r="C2036" s="105">
        <f>GENERAL!F2459</f>
        <v>0.83</v>
      </c>
      <c r="D2036" s="143">
        <f>GENERAL!C2459</f>
        <v>53.43</v>
      </c>
      <c r="E2036" s="126">
        <f t="shared" si="167"/>
        <v>9.0831000000000017</v>
      </c>
      <c r="F2036" s="126">
        <f t="shared" si="165"/>
        <v>8.6289450000000016</v>
      </c>
      <c r="G2036" s="136">
        <f t="shared" si="166"/>
        <v>8.1747900000000016</v>
      </c>
      <c r="H2036" s="76"/>
      <c r="I2036" s="76"/>
      <c r="J2036" s="76"/>
      <c r="K2036" s="70"/>
      <c r="L2036" s="70"/>
      <c r="M2036" s="70"/>
      <c r="N2036" s="70"/>
      <c r="O2036" s="70"/>
      <c r="P2036" s="70"/>
      <c r="Q2036" s="70"/>
      <c r="R2036" s="70"/>
      <c r="S2036" s="70"/>
      <c r="T2036" s="70"/>
    </row>
    <row r="2037" spans="1:20">
      <c r="A2037" s="71"/>
      <c r="B2037" s="176" t="s">
        <v>13258</v>
      </c>
      <c r="C2037" s="105">
        <f>GENERAL!F2460</f>
        <v>0.83</v>
      </c>
      <c r="D2037" s="143">
        <f>GENERAL!C2460</f>
        <v>46.29</v>
      </c>
      <c r="E2037" s="126">
        <f t="shared" si="167"/>
        <v>7.8693000000000017</v>
      </c>
      <c r="F2037" s="126">
        <f t="shared" si="165"/>
        <v>7.4758350000000009</v>
      </c>
      <c r="G2037" s="136">
        <f t="shared" si="166"/>
        <v>7.0823700000000018</v>
      </c>
      <c r="H2037" s="76"/>
      <c r="I2037" s="76"/>
      <c r="J2037" s="76"/>
      <c r="K2037" s="70"/>
      <c r="L2037" s="70"/>
      <c r="M2037" s="70"/>
      <c r="N2037" s="70"/>
      <c r="O2037" s="70"/>
      <c r="P2037" s="70"/>
      <c r="Q2037" s="70"/>
      <c r="R2037" s="70"/>
      <c r="S2037" s="70"/>
      <c r="T2037" s="70"/>
    </row>
    <row r="2038" spans="1:20">
      <c r="A2038" s="71"/>
      <c r="B2038" s="176" t="s">
        <v>13418</v>
      </c>
      <c r="C2038" s="105">
        <f>GENERAL!F2461</f>
        <v>0.83</v>
      </c>
      <c r="D2038" s="143">
        <f>GENERAL!C2461</f>
        <v>52.71</v>
      </c>
      <c r="E2038" s="126">
        <f t="shared" si="167"/>
        <v>8.9607000000000028</v>
      </c>
      <c r="F2038" s="126">
        <f t="shared" si="165"/>
        <v>8.5126650000000019</v>
      </c>
      <c r="G2038" s="136">
        <f t="shared" si="166"/>
        <v>8.0646300000000029</v>
      </c>
      <c r="H2038" s="76"/>
      <c r="I2038" s="76"/>
      <c r="J2038" s="76"/>
      <c r="K2038" s="70"/>
      <c r="L2038" s="70"/>
      <c r="M2038" s="70"/>
      <c r="N2038" s="70"/>
      <c r="O2038" s="70"/>
      <c r="P2038" s="70"/>
      <c r="Q2038" s="70"/>
      <c r="R2038" s="70"/>
      <c r="S2038" s="70"/>
      <c r="T2038" s="70"/>
    </row>
    <row r="2039" spans="1:20">
      <c r="A2039" s="71"/>
      <c r="B2039" s="176" t="s">
        <v>13260</v>
      </c>
      <c r="C2039" s="105">
        <f>GENERAL!F2462</f>
        <v>0.83</v>
      </c>
      <c r="D2039" s="143">
        <f>GENERAL!C2462</f>
        <v>59.56</v>
      </c>
      <c r="E2039" s="126">
        <f t="shared" si="167"/>
        <v>10.125200000000003</v>
      </c>
      <c r="F2039" s="126">
        <f t="shared" si="165"/>
        <v>9.618940000000002</v>
      </c>
      <c r="G2039" s="136">
        <f t="shared" si="166"/>
        <v>9.1126800000000028</v>
      </c>
      <c r="H2039" s="76"/>
      <c r="I2039" s="76"/>
      <c r="J2039" s="76"/>
      <c r="K2039" s="70"/>
      <c r="L2039" s="70"/>
      <c r="M2039" s="70"/>
      <c r="N2039" s="70"/>
      <c r="O2039" s="70"/>
      <c r="P2039" s="70"/>
      <c r="Q2039" s="70"/>
      <c r="R2039" s="70"/>
      <c r="S2039" s="70"/>
      <c r="T2039" s="70"/>
    </row>
    <row r="2040" spans="1:20">
      <c r="A2040" s="71"/>
      <c r="B2040" s="176" t="s">
        <v>13419</v>
      </c>
      <c r="C2040" s="105">
        <f>GENERAL!F2463</f>
        <v>0.83</v>
      </c>
      <c r="D2040" s="143">
        <f>GENERAL!C2463</f>
        <v>66.41</v>
      </c>
      <c r="E2040" s="126">
        <f t="shared" si="167"/>
        <v>11.289700000000002</v>
      </c>
      <c r="F2040" s="126">
        <f t="shared" si="165"/>
        <v>10.725215</v>
      </c>
      <c r="G2040" s="136">
        <f t="shared" si="166"/>
        <v>10.160730000000001</v>
      </c>
      <c r="H2040" s="76"/>
      <c r="I2040" s="76"/>
      <c r="J2040" s="76"/>
      <c r="K2040" s="70"/>
      <c r="L2040" s="70"/>
      <c r="M2040" s="70"/>
      <c r="N2040" s="70"/>
      <c r="O2040" s="70"/>
      <c r="P2040" s="70"/>
      <c r="Q2040" s="70"/>
      <c r="R2040" s="70"/>
      <c r="S2040" s="70"/>
      <c r="T2040" s="70"/>
    </row>
    <row r="2041" spans="1:20">
      <c r="A2041" s="71"/>
      <c r="B2041" s="176" t="s">
        <v>13261</v>
      </c>
      <c r="C2041" s="105">
        <f>GENERAL!F2464</f>
        <v>0.83</v>
      </c>
      <c r="D2041" s="143">
        <f>GENERAL!C2464</f>
        <v>73.28</v>
      </c>
      <c r="E2041" s="126">
        <f t="shared" si="167"/>
        <v>12.457600000000003</v>
      </c>
      <c r="F2041" s="126">
        <f t="shared" si="165"/>
        <v>11.834720000000003</v>
      </c>
      <c r="G2041" s="136">
        <f t="shared" si="166"/>
        <v>11.211840000000002</v>
      </c>
      <c r="H2041" s="76"/>
      <c r="I2041" s="76"/>
      <c r="J2041" s="76"/>
      <c r="K2041" s="70"/>
      <c r="L2041" s="70"/>
      <c r="M2041" s="70"/>
      <c r="N2041" s="70"/>
      <c r="O2041" s="70"/>
      <c r="P2041" s="70"/>
      <c r="Q2041" s="70"/>
      <c r="R2041" s="70"/>
      <c r="S2041" s="70"/>
      <c r="T2041" s="70"/>
    </row>
    <row r="2042" spans="1:20">
      <c r="A2042" s="71"/>
      <c r="B2042" s="176" t="s">
        <v>13317</v>
      </c>
      <c r="C2042" s="105">
        <f>GENERAL!F2465</f>
        <v>0.83</v>
      </c>
      <c r="D2042" s="143">
        <f>GENERAL!C2465</f>
        <v>81.98</v>
      </c>
      <c r="E2042" s="126">
        <f t="shared" si="167"/>
        <v>13.936600000000004</v>
      </c>
      <c r="F2042" s="126">
        <f t="shared" si="165"/>
        <v>13.239770000000004</v>
      </c>
      <c r="G2042" s="136">
        <f t="shared" si="166"/>
        <v>12.542940000000003</v>
      </c>
      <c r="H2042" s="76"/>
      <c r="I2042" s="76"/>
      <c r="J2042" s="76"/>
      <c r="K2042" s="70"/>
      <c r="L2042" s="70"/>
      <c r="M2042" s="70"/>
      <c r="N2042" s="70"/>
      <c r="O2042" s="70"/>
      <c r="P2042" s="70"/>
      <c r="Q2042" s="70"/>
      <c r="R2042" s="70"/>
      <c r="S2042" s="70"/>
      <c r="T2042" s="70"/>
    </row>
    <row r="2043" spans="1:20">
      <c r="A2043" s="71"/>
      <c r="B2043" s="176" t="s">
        <v>13154</v>
      </c>
      <c r="C2043" s="105">
        <f>GENERAL!F2466</f>
        <v>0.83</v>
      </c>
      <c r="D2043" s="143">
        <f>GENERAL!C2466</f>
        <v>86.98</v>
      </c>
      <c r="E2043" s="126">
        <f t="shared" si="167"/>
        <v>14.786600000000004</v>
      </c>
      <c r="F2043" s="126">
        <f t="shared" si="165"/>
        <v>14.047270000000003</v>
      </c>
      <c r="G2043" s="136">
        <f t="shared" si="166"/>
        <v>13.307940000000004</v>
      </c>
      <c r="H2043" s="76"/>
      <c r="I2043" s="76"/>
      <c r="J2043" s="76"/>
      <c r="K2043" s="70"/>
      <c r="L2043" s="70"/>
      <c r="M2043" s="70"/>
      <c r="N2043" s="70"/>
      <c r="O2043" s="70"/>
      <c r="P2043" s="70"/>
      <c r="Q2043" s="70"/>
      <c r="R2043" s="70"/>
      <c r="S2043" s="70"/>
      <c r="T2043" s="70"/>
    </row>
    <row r="2044" spans="1:20">
      <c r="A2044" s="71"/>
      <c r="B2044" s="176" t="s">
        <v>13318</v>
      </c>
      <c r="C2044" s="105">
        <f>GENERAL!F2467</f>
        <v>0.83</v>
      </c>
      <c r="D2044" s="143">
        <f>GENERAL!C2467</f>
        <v>96.25</v>
      </c>
      <c r="E2044" s="126">
        <f t="shared" si="167"/>
        <v>16.362500000000004</v>
      </c>
      <c r="F2044" s="126">
        <f t="shared" si="165"/>
        <v>15.544375000000004</v>
      </c>
      <c r="G2044" s="136">
        <f t="shared" si="166"/>
        <v>14.726250000000004</v>
      </c>
      <c r="H2044" s="76"/>
      <c r="I2044" s="76"/>
      <c r="J2044" s="76"/>
      <c r="K2044" s="70"/>
      <c r="L2044" s="70"/>
      <c r="M2044" s="70"/>
      <c r="N2044" s="70"/>
      <c r="O2044" s="70"/>
      <c r="P2044" s="70"/>
      <c r="Q2044" s="70"/>
      <c r="R2044" s="70"/>
      <c r="S2044" s="70"/>
      <c r="T2044" s="70"/>
    </row>
    <row r="2045" spans="1:20">
      <c r="A2045" s="71"/>
      <c r="B2045" s="176" t="s">
        <v>13155</v>
      </c>
      <c r="C2045" s="105">
        <f>GENERAL!F2468</f>
        <v>0.67449999999999999</v>
      </c>
      <c r="D2045" s="143">
        <f>GENERAL!C2468</f>
        <v>100.7</v>
      </c>
      <c r="E2045" s="126">
        <f t="shared" si="167"/>
        <v>32.777850000000001</v>
      </c>
      <c r="F2045" s="126">
        <f t="shared" si="165"/>
        <v>31.1389575</v>
      </c>
      <c r="G2045" s="136">
        <f t="shared" si="166"/>
        <v>29.500065000000003</v>
      </c>
      <c r="H2045" s="76"/>
      <c r="I2045" s="76"/>
      <c r="J2045" s="76"/>
      <c r="K2045" s="70"/>
      <c r="L2045" s="70"/>
      <c r="M2045" s="70"/>
      <c r="N2045" s="70"/>
      <c r="O2045" s="70"/>
      <c r="P2045" s="70"/>
      <c r="Q2045" s="70"/>
      <c r="R2045" s="70"/>
      <c r="S2045" s="70"/>
      <c r="T2045" s="70"/>
    </row>
    <row r="2046" spans="1:20">
      <c r="A2046" s="71"/>
      <c r="B2046" s="176" t="s">
        <v>13263</v>
      </c>
      <c r="C2046" s="105">
        <f>GENERAL!F2470</f>
        <v>0.83</v>
      </c>
      <c r="D2046" s="143">
        <f>GENERAL!C2470</f>
        <v>69.94</v>
      </c>
      <c r="E2046" s="126">
        <f t="shared" si="167"/>
        <v>11.889800000000003</v>
      </c>
      <c r="F2046" s="126">
        <f t="shared" si="165"/>
        <v>11.295310000000002</v>
      </c>
      <c r="G2046" s="136">
        <f t="shared" si="166"/>
        <v>10.700820000000002</v>
      </c>
      <c r="H2046" s="76"/>
      <c r="I2046" s="76"/>
      <c r="J2046" s="76"/>
      <c r="K2046" s="70"/>
      <c r="L2046" s="70"/>
      <c r="M2046" s="70"/>
      <c r="N2046" s="70"/>
      <c r="O2046" s="70"/>
      <c r="P2046" s="70"/>
      <c r="Q2046" s="70"/>
      <c r="R2046" s="70"/>
      <c r="S2046" s="70"/>
      <c r="T2046" s="70"/>
    </row>
    <row r="2047" spans="1:20">
      <c r="A2047" s="71"/>
      <c r="B2047" s="176" t="s">
        <v>12862</v>
      </c>
      <c r="C2047" s="105">
        <f>GENERAL!F2471</f>
        <v>0.83</v>
      </c>
      <c r="D2047" s="143">
        <f>GENERAL!C2471</f>
        <v>78.25</v>
      </c>
      <c r="E2047" s="126">
        <f t="shared" si="167"/>
        <v>13.302500000000004</v>
      </c>
      <c r="F2047" s="126">
        <f t="shared" si="165"/>
        <v>12.637375000000002</v>
      </c>
      <c r="G2047" s="136">
        <f t="shared" si="166"/>
        <v>11.972250000000004</v>
      </c>
      <c r="H2047" s="76"/>
      <c r="I2047" s="76"/>
      <c r="J2047" s="76"/>
      <c r="K2047" s="70"/>
      <c r="L2047" s="70"/>
      <c r="M2047" s="70"/>
      <c r="N2047" s="70"/>
      <c r="O2047" s="70"/>
      <c r="P2047" s="70"/>
      <c r="Q2047" s="70"/>
      <c r="R2047" s="70"/>
      <c r="S2047" s="70"/>
      <c r="T2047" s="70"/>
    </row>
    <row r="2048" spans="1:20">
      <c r="A2048" s="71"/>
      <c r="B2048" s="176" t="s">
        <v>13265</v>
      </c>
      <c r="C2048" s="105">
        <f>GENERAL!F2472</f>
        <v>0.83</v>
      </c>
      <c r="D2048" s="143">
        <f>GENERAL!C2472</f>
        <v>86.54</v>
      </c>
      <c r="E2048" s="126">
        <f t="shared" si="167"/>
        <v>14.711800000000004</v>
      </c>
      <c r="F2048" s="126">
        <f t="shared" si="165"/>
        <v>13.976210000000004</v>
      </c>
      <c r="G2048" s="136">
        <f t="shared" si="166"/>
        <v>13.240620000000003</v>
      </c>
      <c r="H2048" s="76"/>
      <c r="I2048" s="76"/>
      <c r="J2048" s="76"/>
      <c r="K2048" s="70"/>
      <c r="L2048" s="70"/>
      <c r="M2048" s="70"/>
      <c r="N2048" s="70"/>
      <c r="O2048" s="70"/>
      <c r="P2048" s="70"/>
      <c r="Q2048" s="70"/>
      <c r="R2048" s="70"/>
      <c r="S2048" s="70"/>
      <c r="T2048" s="70"/>
    </row>
    <row r="2049" spans="1:20">
      <c r="A2049" s="71"/>
      <c r="B2049" s="176" t="s">
        <v>13421</v>
      </c>
      <c r="C2049" s="105">
        <f>GENERAL!F2473</f>
        <v>0.83</v>
      </c>
      <c r="D2049" s="143">
        <f>GENERAL!C2473</f>
        <v>100.1</v>
      </c>
      <c r="E2049" s="126">
        <f t="shared" si="167"/>
        <v>17.017000000000003</v>
      </c>
      <c r="F2049" s="126">
        <f t="shared" si="165"/>
        <v>16.166150000000002</v>
      </c>
      <c r="G2049" s="136">
        <f t="shared" si="166"/>
        <v>15.315300000000002</v>
      </c>
      <c r="H2049" s="76"/>
      <c r="I2049" s="76"/>
      <c r="J2049" s="76"/>
      <c r="K2049" s="70"/>
      <c r="L2049" s="70"/>
      <c r="M2049" s="70"/>
      <c r="N2049" s="70"/>
      <c r="O2049" s="70"/>
      <c r="P2049" s="70"/>
      <c r="Q2049" s="70"/>
      <c r="R2049" s="70"/>
      <c r="S2049" s="70"/>
      <c r="T2049" s="70"/>
    </row>
    <row r="2050" spans="1:20">
      <c r="A2050" s="71"/>
      <c r="B2050" s="176" t="s">
        <v>13267</v>
      </c>
      <c r="C2050" s="105">
        <f>GENERAL!F2474</f>
        <v>0.83</v>
      </c>
      <c r="D2050" s="143">
        <f>GENERAL!C2474</f>
        <v>112.76</v>
      </c>
      <c r="E2050" s="126">
        <f t="shared" si="167"/>
        <v>19.169200000000007</v>
      </c>
      <c r="F2050" s="126">
        <f t="shared" si="165"/>
        <v>18.210740000000005</v>
      </c>
      <c r="G2050" s="136">
        <f t="shared" si="166"/>
        <v>17.252280000000006</v>
      </c>
      <c r="H2050" s="76"/>
      <c r="I2050" s="76"/>
      <c r="J2050" s="76"/>
      <c r="K2050" s="70"/>
      <c r="L2050" s="70"/>
      <c r="M2050" s="70"/>
      <c r="N2050" s="70"/>
      <c r="O2050" s="70"/>
      <c r="P2050" s="70"/>
      <c r="Q2050" s="70"/>
      <c r="R2050" s="70"/>
      <c r="S2050" s="70"/>
      <c r="T2050" s="70"/>
    </row>
    <row r="2051" spans="1:20">
      <c r="A2051" s="71"/>
      <c r="B2051" s="176" t="s">
        <v>13322</v>
      </c>
      <c r="C2051" s="105">
        <f>GENERAL!F2475</f>
        <v>0.83</v>
      </c>
      <c r="D2051" s="143">
        <f>GENERAL!C2475</f>
        <v>121.08</v>
      </c>
      <c r="E2051" s="126">
        <f t="shared" si="167"/>
        <v>20.583600000000004</v>
      </c>
      <c r="F2051" s="126">
        <f t="shared" si="165"/>
        <v>19.554420000000004</v>
      </c>
      <c r="G2051" s="136">
        <f t="shared" si="166"/>
        <v>18.525240000000004</v>
      </c>
      <c r="H2051" s="76"/>
      <c r="I2051" s="76"/>
      <c r="J2051" s="76"/>
      <c r="K2051" s="70"/>
      <c r="L2051" s="70"/>
      <c r="M2051" s="70"/>
      <c r="N2051" s="70"/>
      <c r="O2051" s="70"/>
      <c r="P2051" s="70"/>
      <c r="Q2051" s="70"/>
      <c r="R2051" s="70"/>
      <c r="S2051" s="70"/>
      <c r="T2051" s="70"/>
    </row>
    <row r="2052" spans="1:20">
      <c r="A2052" s="71"/>
      <c r="B2052" s="176" t="s">
        <v>13323</v>
      </c>
      <c r="C2052" s="105">
        <f>GENERAL!F2476</f>
        <v>0.83</v>
      </c>
      <c r="D2052" s="143">
        <f>GENERAL!C2476</f>
        <v>130.69999999999999</v>
      </c>
      <c r="E2052" s="126">
        <f t="shared" si="167"/>
        <v>22.219000000000005</v>
      </c>
      <c r="F2052" s="126">
        <f t="shared" si="165"/>
        <v>21.108050000000002</v>
      </c>
      <c r="G2052" s="136">
        <f t="shared" si="166"/>
        <v>19.997100000000003</v>
      </c>
      <c r="H2052" s="76"/>
      <c r="I2052" s="76"/>
      <c r="J2052" s="76"/>
      <c r="K2052" s="70"/>
      <c r="L2052" s="70"/>
      <c r="M2052" s="70"/>
      <c r="N2052" s="70"/>
      <c r="O2052" s="70"/>
      <c r="P2052" s="70"/>
      <c r="Q2052" s="70"/>
      <c r="R2052" s="70"/>
      <c r="S2052" s="70"/>
      <c r="T2052" s="70"/>
    </row>
    <row r="2053" spans="1:20">
      <c r="A2053" s="71"/>
      <c r="B2053" s="176" t="s">
        <v>13324</v>
      </c>
      <c r="C2053" s="105">
        <f>GENERAL!F2477</f>
        <v>0.83</v>
      </c>
      <c r="D2053" s="143">
        <f>GENERAL!C2477</f>
        <v>140.32</v>
      </c>
      <c r="E2053" s="126">
        <f t="shared" si="167"/>
        <v>23.854400000000005</v>
      </c>
      <c r="F2053" s="126">
        <f t="shared" si="165"/>
        <v>22.661680000000004</v>
      </c>
      <c r="G2053" s="136">
        <f t="shared" si="166"/>
        <v>21.468960000000006</v>
      </c>
      <c r="H2053" s="76"/>
      <c r="I2053" s="76"/>
      <c r="J2053" s="76"/>
      <c r="K2053" s="70"/>
      <c r="L2053" s="70"/>
      <c r="M2053" s="70"/>
      <c r="N2053" s="70"/>
      <c r="O2053" s="70"/>
      <c r="P2053" s="70"/>
      <c r="Q2053" s="70"/>
      <c r="R2053" s="70"/>
      <c r="S2053" s="70"/>
      <c r="T2053" s="70"/>
    </row>
    <row r="2054" spans="1:20">
      <c r="A2054" s="71"/>
      <c r="B2054" s="176" t="s">
        <v>13325</v>
      </c>
      <c r="C2054" s="105">
        <f>GENERAL!F2478</f>
        <v>0.83</v>
      </c>
      <c r="D2054" s="143">
        <f>GENERAL!C2478</f>
        <v>150.36000000000001</v>
      </c>
      <c r="E2054" s="126">
        <f t="shared" si="167"/>
        <v>25.561200000000007</v>
      </c>
      <c r="F2054" s="126">
        <f t="shared" si="165"/>
        <v>24.283140000000007</v>
      </c>
      <c r="G2054" s="136">
        <f t="shared" si="166"/>
        <v>23.005080000000007</v>
      </c>
      <c r="H2054" s="76"/>
      <c r="I2054" s="76"/>
      <c r="J2054" s="76"/>
      <c r="K2054" s="70"/>
      <c r="L2054" s="70"/>
      <c r="M2054" s="70"/>
      <c r="N2054" s="70"/>
      <c r="O2054" s="70"/>
      <c r="P2054" s="70"/>
      <c r="Q2054" s="70"/>
      <c r="R2054" s="70"/>
      <c r="S2054" s="70"/>
      <c r="T2054" s="70"/>
    </row>
    <row r="2055" spans="1:20" ht="15" thickBot="1">
      <c r="A2055" s="71"/>
      <c r="B2055" s="148"/>
      <c r="C2055" s="160"/>
      <c r="D2055" s="161"/>
      <c r="E2055" s="139"/>
      <c r="F2055" s="139"/>
      <c r="G2055" s="128"/>
      <c r="H2055" s="76"/>
      <c r="I2055" s="76"/>
      <c r="J2055" s="76"/>
      <c r="K2055" s="70"/>
      <c r="L2055" s="70"/>
      <c r="M2055" s="70"/>
      <c r="N2055" s="70"/>
      <c r="O2055" s="70"/>
      <c r="P2055" s="70"/>
      <c r="Q2055" s="70"/>
      <c r="R2055" s="70"/>
      <c r="S2055" s="70"/>
      <c r="T2055" s="70"/>
    </row>
    <row r="2056" spans="1:20">
      <c r="A2056" s="71"/>
      <c r="B2056" s="121"/>
      <c r="C2056" s="111"/>
      <c r="D2056" s="112"/>
      <c r="E2056" s="121"/>
      <c r="F2056" s="121"/>
      <c r="G2056" s="121"/>
      <c r="H2056" s="76"/>
      <c r="I2056" s="76"/>
      <c r="J2056" s="76"/>
      <c r="K2056" s="70"/>
      <c r="L2056" s="70"/>
      <c r="M2056" s="70"/>
      <c r="N2056" s="70"/>
      <c r="O2056" s="70"/>
      <c r="P2056" s="70"/>
      <c r="Q2056" s="70"/>
      <c r="R2056" s="70"/>
      <c r="S2056" s="70"/>
      <c r="T2056" s="70"/>
    </row>
    <row r="2057" spans="1:20">
      <c r="A2057" s="71"/>
      <c r="B2057" s="121"/>
      <c r="C2057" s="111"/>
      <c r="D2057" s="112"/>
      <c r="E2057" s="121"/>
      <c r="F2057" s="121"/>
      <c r="G2057" s="121"/>
      <c r="H2057" s="76"/>
      <c r="I2057" s="76"/>
      <c r="J2057" s="76"/>
      <c r="K2057" s="70"/>
      <c r="L2057" s="70"/>
      <c r="M2057" s="70"/>
      <c r="N2057" s="70"/>
      <c r="O2057" s="70"/>
      <c r="P2057" s="70"/>
      <c r="Q2057" s="70"/>
      <c r="R2057" s="70"/>
      <c r="S2057" s="70"/>
      <c r="T2057" s="70"/>
    </row>
    <row r="2058" spans="1:20" ht="15" thickBot="1">
      <c r="A2058" s="71"/>
      <c r="B2058" s="121"/>
      <c r="C2058" s="111"/>
      <c r="D2058" s="112"/>
      <c r="E2058" s="121"/>
      <c r="F2058" s="121"/>
      <c r="G2058" s="121"/>
      <c r="H2058" s="76"/>
      <c r="I2058" s="76"/>
      <c r="J2058" s="76"/>
      <c r="K2058" s="70"/>
      <c r="L2058" s="70"/>
      <c r="M2058" s="70"/>
      <c r="N2058" s="70"/>
      <c r="O2058" s="70"/>
      <c r="P2058" s="70"/>
      <c r="Q2058" s="70"/>
      <c r="R2058" s="70"/>
      <c r="S2058" s="70"/>
      <c r="T2058" s="70"/>
    </row>
    <row r="2059" spans="1:20" ht="23.25" customHeight="1">
      <c r="A2059" s="71"/>
      <c r="B2059" s="245" t="s">
        <v>12837</v>
      </c>
      <c r="C2059" s="246"/>
      <c r="D2059" s="246"/>
      <c r="E2059" s="141"/>
      <c r="F2059" s="122"/>
      <c r="G2059" s="123"/>
      <c r="H2059" s="72"/>
      <c r="I2059" s="72"/>
      <c r="J2059" s="72"/>
      <c r="K2059" s="70"/>
      <c r="L2059" s="70"/>
      <c r="M2059" s="70"/>
      <c r="N2059" s="70"/>
      <c r="O2059" s="70"/>
      <c r="P2059" s="70"/>
      <c r="Q2059" s="70"/>
      <c r="R2059" s="70"/>
      <c r="S2059" s="70"/>
      <c r="T2059" s="70"/>
    </row>
    <row r="2060" spans="1:20" ht="23.25" customHeight="1">
      <c r="A2060" s="71"/>
      <c r="B2060" s="247"/>
      <c r="C2060" s="248"/>
      <c r="D2060" s="248"/>
      <c r="E2060" s="84"/>
      <c r="F2060" s="124"/>
      <c r="G2060" s="125"/>
      <c r="H2060" s="72"/>
      <c r="I2060" s="72"/>
      <c r="J2060" s="72"/>
      <c r="K2060" s="70"/>
      <c r="L2060" s="70"/>
      <c r="M2060" s="70"/>
      <c r="N2060" s="70"/>
      <c r="O2060" s="70"/>
      <c r="P2060" s="70"/>
      <c r="Q2060" s="70"/>
      <c r="R2060" s="70"/>
      <c r="S2060" s="70"/>
      <c r="T2060" s="70"/>
    </row>
    <row r="2061" spans="1:20" ht="23.25" customHeight="1" thickBot="1">
      <c r="A2061" s="71"/>
      <c r="B2061" s="188" t="s">
        <v>13352</v>
      </c>
      <c r="C2061" s="175"/>
      <c r="D2061" s="175"/>
      <c r="E2061" s="124"/>
      <c r="F2061" s="124"/>
      <c r="G2061" s="125"/>
      <c r="H2061" s="72"/>
      <c r="I2061" s="72"/>
      <c r="J2061" s="72"/>
      <c r="K2061" s="70"/>
      <c r="L2061" s="70"/>
      <c r="M2061" s="70"/>
      <c r="N2061" s="70"/>
      <c r="O2061" s="70"/>
      <c r="P2061" s="70"/>
      <c r="Q2061" s="70"/>
      <c r="R2061" s="70"/>
      <c r="S2061" s="70"/>
      <c r="T2061" s="70"/>
    </row>
    <row r="2062" spans="1:20">
      <c r="A2062" s="71"/>
      <c r="B2062" s="80" t="s">
        <v>12674</v>
      </c>
      <c r="C2062" s="87" t="s">
        <v>12675</v>
      </c>
      <c r="D2062" s="88" t="s">
        <v>12912</v>
      </c>
      <c r="E2062" s="89" t="s">
        <v>12910</v>
      </c>
      <c r="F2062" s="89" t="s">
        <v>12910</v>
      </c>
      <c r="G2062" s="90" t="s">
        <v>12910</v>
      </c>
      <c r="H2062" s="72"/>
      <c r="I2062" s="72"/>
      <c r="J2062" s="72"/>
      <c r="K2062" s="70"/>
      <c r="L2062" s="70"/>
      <c r="M2062" s="70"/>
      <c r="N2062" s="70"/>
      <c r="O2062" s="70"/>
      <c r="P2062" s="70"/>
      <c r="Q2062" s="70"/>
      <c r="R2062" s="70"/>
      <c r="S2062" s="70"/>
      <c r="T2062" s="70"/>
    </row>
    <row r="2063" spans="1:20" ht="15" thickBot="1">
      <c r="A2063" s="71"/>
      <c r="B2063" s="81"/>
      <c r="C2063" s="92"/>
      <c r="D2063" s="93"/>
      <c r="E2063" s="94" t="s">
        <v>12911</v>
      </c>
      <c r="F2063" s="94" t="s">
        <v>12936</v>
      </c>
      <c r="G2063" s="95" t="s">
        <v>12937</v>
      </c>
      <c r="H2063" s="72"/>
      <c r="I2063" s="72"/>
      <c r="J2063" s="72"/>
      <c r="K2063" s="70"/>
      <c r="L2063" s="70"/>
      <c r="M2063" s="70"/>
      <c r="N2063" s="70"/>
      <c r="O2063" s="70"/>
      <c r="P2063" s="70"/>
      <c r="Q2063" s="70"/>
      <c r="R2063" s="70"/>
      <c r="S2063" s="70"/>
      <c r="T2063" s="70"/>
    </row>
    <row r="2064" spans="1:20">
      <c r="A2064" s="71"/>
      <c r="B2064" s="183"/>
      <c r="C2064" s="184"/>
      <c r="D2064" s="185"/>
      <c r="E2064" s="186"/>
      <c r="F2064" s="186"/>
      <c r="G2064" s="187"/>
      <c r="H2064" s="72"/>
      <c r="I2064" s="72"/>
      <c r="J2064" s="72"/>
      <c r="K2064" s="70"/>
      <c r="L2064" s="70"/>
      <c r="M2064" s="70"/>
      <c r="N2064" s="70"/>
      <c r="O2064" s="70"/>
      <c r="P2064" s="70"/>
      <c r="Q2064" s="70"/>
      <c r="R2064" s="70"/>
      <c r="S2064" s="70"/>
      <c r="T2064" s="70"/>
    </row>
    <row r="2065" spans="1:20">
      <c r="A2065" s="71"/>
      <c r="B2065" s="176" t="s">
        <v>13350</v>
      </c>
      <c r="C2065" s="105">
        <f>GENERAL!F11233</f>
        <v>0.83</v>
      </c>
      <c r="D2065" s="106">
        <f>GENERAL!C11233</f>
        <v>0.7</v>
      </c>
      <c r="E2065" s="126">
        <f>D2065*(1-C2065)</f>
        <v>0.11900000000000002</v>
      </c>
      <c r="F2065" s="126">
        <f>D2065*(1-C2065)*(1-F$15)</f>
        <v>0.11305000000000001</v>
      </c>
      <c r="G2065" s="136">
        <f>D2065*(1-C2065)*(1-G$15)</f>
        <v>0.10710000000000003</v>
      </c>
      <c r="H2065" s="72"/>
      <c r="I2065" s="72"/>
      <c r="J2065" s="72"/>
      <c r="K2065" s="70"/>
      <c r="L2065" s="70"/>
      <c r="M2065" s="70"/>
      <c r="N2065" s="70"/>
      <c r="O2065" s="70"/>
      <c r="P2065" s="70"/>
      <c r="Q2065" s="70"/>
      <c r="R2065" s="70"/>
      <c r="S2065" s="70"/>
      <c r="T2065" s="70"/>
    </row>
    <row r="2066" spans="1:20">
      <c r="A2066" s="71"/>
      <c r="B2066" s="176" t="s">
        <v>13351</v>
      </c>
      <c r="C2066" s="105">
        <f>GENERAL!F11234</f>
        <v>0.83</v>
      </c>
      <c r="D2066" s="106">
        <f>GENERAL!C11234</f>
        <v>0.77200000000000002</v>
      </c>
      <c r="E2066" s="126">
        <f>D2066*(1-C2066)</f>
        <v>0.13124000000000002</v>
      </c>
      <c r="F2066" s="126">
        <f>D2066*(1-C2066)*(1-F$15)</f>
        <v>0.12467800000000001</v>
      </c>
      <c r="G2066" s="136">
        <f>D2066*(1-C2066)*(1-G$15)</f>
        <v>0.11811600000000003</v>
      </c>
      <c r="H2066" s="76"/>
      <c r="I2066" s="76"/>
      <c r="J2066" s="76"/>
      <c r="K2066" s="70"/>
      <c r="L2066" s="70"/>
      <c r="M2066" s="70"/>
      <c r="N2066" s="70"/>
      <c r="O2066" s="70"/>
      <c r="P2066" s="70"/>
      <c r="Q2066" s="70"/>
      <c r="R2066" s="70"/>
      <c r="S2066" s="70"/>
      <c r="T2066" s="70"/>
    </row>
    <row r="2067" spans="1:20">
      <c r="A2067" s="71"/>
      <c r="B2067" s="176" t="s">
        <v>13353</v>
      </c>
      <c r="C2067" s="105">
        <f>GENERAL!F11235</f>
        <v>0.83</v>
      </c>
      <c r="D2067" s="106">
        <f>GENERAL!C11235</f>
        <v>0.91600000000000004</v>
      </c>
      <c r="E2067" s="126">
        <f>D2067*(1-C2067)</f>
        <v>0.15572000000000005</v>
      </c>
      <c r="F2067" s="126">
        <f>D2067*(1-C2067)*(1-F$15)</f>
        <v>0.14793400000000004</v>
      </c>
      <c r="G2067" s="136">
        <f>D2067*(1-C2067)*(1-G$15)</f>
        <v>0.14014800000000005</v>
      </c>
      <c r="H2067" s="76"/>
      <c r="I2067" s="76"/>
      <c r="J2067" s="76"/>
      <c r="K2067" s="70"/>
      <c r="L2067" s="70"/>
      <c r="M2067" s="70"/>
      <c r="N2067" s="70"/>
      <c r="O2067" s="70"/>
      <c r="P2067" s="70"/>
      <c r="Q2067" s="70"/>
      <c r="R2067" s="70"/>
      <c r="S2067" s="70"/>
      <c r="T2067" s="70"/>
    </row>
    <row r="2068" spans="1:20" ht="15" thickBot="1">
      <c r="A2068" s="71"/>
      <c r="B2068" s="148"/>
      <c r="C2068" s="160"/>
      <c r="D2068" s="161"/>
      <c r="E2068" s="139"/>
      <c r="F2068" s="139"/>
      <c r="G2068" s="128"/>
      <c r="H2068" s="76"/>
      <c r="I2068" s="76"/>
      <c r="J2068" s="76"/>
      <c r="K2068" s="70"/>
      <c r="L2068" s="70"/>
      <c r="M2068" s="70"/>
      <c r="N2068" s="70"/>
      <c r="O2068" s="70"/>
      <c r="P2068" s="70"/>
      <c r="Q2068" s="70"/>
      <c r="R2068" s="70"/>
      <c r="S2068" s="70"/>
      <c r="T2068" s="70"/>
    </row>
    <row r="2069" spans="1:20">
      <c r="A2069" s="71"/>
      <c r="B2069" s="121"/>
      <c r="C2069" s="111"/>
      <c r="D2069" s="112"/>
      <c r="E2069" s="121"/>
      <c r="F2069" s="121"/>
      <c r="G2069" s="121"/>
      <c r="H2069" s="76"/>
      <c r="I2069" s="76"/>
      <c r="J2069" s="76"/>
      <c r="K2069" s="70"/>
      <c r="L2069" s="70"/>
      <c r="M2069" s="70"/>
      <c r="N2069" s="70"/>
      <c r="O2069" s="70"/>
      <c r="P2069" s="70"/>
      <c r="Q2069" s="70"/>
      <c r="R2069" s="70"/>
      <c r="S2069" s="70"/>
      <c r="T2069" s="70"/>
    </row>
    <row r="2070" spans="1:20" ht="15" thickBot="1">
      <c r="A2070" s="71"/>
      <c r="B2070" s="121"/>
      <c r="C2070" s="111"/>
      <c r="D2070" s="112"/>
      <c r="E2070" s="121"/>
      <c r="F2070" s="121"/>
      <c r="G2070" s="121"/>
      <c r="H2070" s="76"/>
      <c r="I2070" s="76"/>
      <c r="J2070" s="76"/>
      <c r="K2070" s="70"/>
      <c r="L2070" s="70"/>
      <c r="M2070" s="70"/>
      <c r="N2070" s="70"/>
      <c r="O2070" s="70"/>
      <c r="P2070" s="70"/>
      <c r="Q2070" s="70"/>
      <c r="R2070" s="70"/>
      <c r="S2070" s="70"/>
      <c r="T2070" s="70"/>
    </row>
    <row r="2071" spans="1:20" ht="23.25" customHeight="1">
      <c r="A2071" s="71"/>
      <c r="B2071" s="79" t="s">
        <v>13354</v>
      </c>
      <c r="C2071" s="141"/>
      <c r="D2071" s="141"/>
      <c r="E2071" s="141"/>
      <c r="F2071" s="122"/>
      <c r="G2071" s="123"/>
      <c r="H2071" s="72"/>
      <c r="I2071" s="72"/>
      <c r="J2071" s="72"/>
      <c r="K2071" s="70"/>
      <c r="L2071" s="70"/>
      <c r="M2071" s="70"/>
      <c r="N2071" s="70"/>
      <c r="O2071" s="70"/>
      <c r="P2071" s="70"/>
      <c r="Q2071" s="70"/>
      <c r="R2071" s="70"/>
      <c r="S2071" s="70"/>
      <c r="T2071" s="70"/>
    </row>
    <row r="2072" spans="1:20" ht="23.25" customHeight="1">
      <c r="A2072" s="71"/>
      <c r="B2072" s="142"/>
      <c r="C2072" s="84"/>
      <c r="D2072" s="84"/>
      <c r="E2072" s="84"/>
      <c r="F2072" s="124"/>
      <c r="G2072" s="125"/>
      <c r="H2072" s="72"/>
      <c r="I2072" s="72"/>
      <c r="J2072" s="72"/>
      <c r="K2072" s="70"/>
      <c r="L2072" s="70"/>
      <c r="M2072" s="70"/>
      <c r="N2072" s="70"/>
      <c r="O2072" s="70"/>
      <c r="P2072" s="70"/>
      <c r="Q2072" s="70"/>
      <c r="R2072" s="70"/>
      <c r="S2072" s="70"/>
      <c r="T2072" s="70"/>
    </row>
    <row r="2073" spans="1:20" ht="23.25" customHeight="1" thickBot="1">
      <c r="A2073" s="71"/>
      <c r="B2073" s="174"/>
      <c r="C2073" s="175"/>
      <c r="D2073" s="175"/>
      <c r="E2073" s="124"/>
      <c r="F2073" s="124"/>
      <c r="G2073" s="125"/>
      <c r="H2073" s="72"/>
      <c r="I2073" s="72"/>
      <c r="J2073" s="72"/>
      <c r="K2073" s="70"/>
      <c r="L2073" s="70"/>
      <c r="M2073" s="70"/>
      <c r="N2073" s="70"/>
      <c r="O2073" s="70"/>
      <c r="P2073" s="70"/>
      <c r="Q2073" s="70"/>
      <c r="R2073" s="70"/>
      <c r="S2073" s="70"/>
      <c r="T2073" s="70"/>
    </row>
    <row r="2074" spans="1:20">
      <c r="A2074" s="71"/>
      <c r="B2074" s="80" t="s">
        <v>12674</v>
      </c>
      <c r="C2074" s="87" t="s">
        <v>12675</v>
      </c>
      <c r="D2074" s="88" t="s">
        <v>12912</v>
      </c>
      <c r="E2074" s="89" t="s">
        <v>12910</v>
      </c>
      <c r="F2074" s="89" t="s">
        <v>12910</v>
      </c>
      <c r="G2074" s="90" t="s">
        <v>12910</v>
      </c>
      <c r="H2074" s="72"/>
      <c r="I2074" s="72"/>
      <c r="J2074" s="72"/>
      <c r="K2074" s="70"/>
      <c r="L2074" s="70"/>
      <c r="M2074" s="70"/>
      <c r="N2074" s="70"/>
      <c r="O2074" s="70"/>
      <c r="P2074" s="70"/>
      <c r="Q2074" s="70"/>
      <c r="R2074" s="70"/>
      <c r="S2074" s="70"/>
      <c r="T2074" s="70"/>
    </row>
    <row r="2075" spans="1:20" ht="15" thickBot="1">
      <c r="A2075" s="71"/>
      <c r="B2075" s="81"/>
      <c r="C2075" s="92"/>
      <c r="D2075" s="93"/>
      <c r="E2075" s="94" t="s">
        <v>12911</v>
      </c>
      <c r="F2075" s="94" t="s">
        <v>12936</v>
      </c>
      <c r="G2075" s="95" t="s">
        <v>12937</v>
      </c>
      <c r="H2075" s="72"/>
      <c r="I2075" s="72"/>
      <c r="J2075" s="72"/>
      <c r="K2075" s="70"/>
      <c r="L2075" s="70"/>
      <c r="M2075" s="70"/>
      <c r="N2075" s="70"/>
      <c r="O2075" s="70"/>
      <c r="P2075" s="70"/>
      <c r="Q2075" s="70"/>
      <c r="R2075" s="70"/>
      <c r="S2075" s="70"/>
      <c r="T2075" s="70"/>
    </row>
    <row r="2076" spans="1:20">
      <c r="A2076" s="71"/>
      <c r="B2076" s="183"/>
      <c r="C2076" s="184"/>
      <c r="D2076" s="185"/>
      <c r="E2076" s="186"/>
      <c r="F2076" s="186"/>
      <c r="G2076" s="187"/>
      <c r="H2076" s="72"/>
      <c r="I2076" s="72"/>
      <c r="J2076" s="72"/>
      <c r="K2076" s="70"/>
      <c r="L2076" s="70"/>
      <c r="M2076" s="70"/>
      <c r="N2076" s="70"/>
      <c r="O2076" s="70"/>
      <c r="P2076" s="70"/>
      <c r="Q2076" s="70"/>
      <c r="R2076" s="70"/>
      <c r="S2076" s="70"/>
      <c r="T2076" s="70"/>
    </row>
    <row r="2077" spans="1:20">
      <c r="A2077" s="71"/>
      <c r="B2077" s="176" t="s">
        <v>12745</v>
      </c>
      <c r="C2077" s="105">
        <f>GENERAL!F1522</f>
        <v>0.86</v>
      </c>
      <c r="D2077" s="143">
        <f>GENERAL!C1522</f>
        <v>2.1362199999999998</v>
      </c>
      <c r="E2077" s="126">
        <f>D2077*(1-C2077)</f>
        <v>0.29907080000000003</v>
      </c>
      <c r="F2077" s="126">
        <f t="shared" ref="F2077:F2140" si="168">D2077*(1-C2077)*(1-F$15)</f>
        <v>0.28411726000000004</v>
      </c>
      <c r="G2077" s="136">
        <f t="shared" ref="G2077:G2140" si="169">D2077*(1-C2077)*(1-G$15)</f>
        <v>0.26916372000000005</v>
      </c>
      <c r="H2077" s="72"/>
      <c r="I2077" s="72"/>
      <c r="J2077" s="72"/>
      <c r="K2077" s="70"/>
      <c r="L2077" s="70"/>
      <c r="M2077" s="70"/>
      <c r="N2077" s="70"/>
      <c r="O2077" s="70"/>
      <c r="P2077" s="70"/>
      <c r="Q2077" s="70"/>
      <c r="R2077" s="70"/>
      <c r="S2077" s="70"/>
      <c r="T2077" s="70"/>
    </row>
    <row r="2078" spans="1:20">
      <c r="A2078" s="71"/>
      <c r="B2078" s="176" t="s">
        <v>12746</v>
      </c>
      <c r="C2078" s="105">
        <f>GENERAL!F1523</f>
        <v>0.86</v>
      </c>
      <c r="D2078" s="143">
        <f>GENERAL!C1523</f>
        <v>2.39269</v>
      </c>
      <c r="E2078" s="126">
        <f t="shared" ref="E2078:E2126" si="170">D2078*(1-C2078)</f>
        <v>0.33497660000000001</v>
      </c>
      <c r="F2078" s="126">
        <f t="shared" si="168"/>
        <v>0.31822777000000002</v>
      </c>
      <c r="G2078" s="136">
        <f t="shared" si="169"/>
        <v>0.30147894000000003</v>
      </c>
      <c r="H2078" s="72"/>
      <c r="I2078" s="72"/>
      <c r="J2078" s="72"/>
      <c r="K2078" s="70"/>
      <c r="L2078" s="70"/>
      <c r="M2078" s="70"/>
      <c r="N2078" s="70"/>
      <c r="O2078" s="70"/>
      <c r="P2078" s="70"/>
      <c r="Q2078" s="70"/>
      <c r="R2078" s="70"/>
      <c r="S2078" s="70"/>
      <c r="T2078" s="70"/>
    </row>
    <row r="2079" spans="1:20">
      <c r="A2079" s="71"/>
      <c r="B2079" s="176" t="s">
        <v>12747</v>
      </c>
      <c r="C2079" s="105">
        <f>GENERAL!F1524</f>
        <v>0.86</v>
      </c>
      <c r="D2079" s="143">
        <f>GENERAL!C1524</f>
        <v>2.6069300000000002</v>
      </c>
      <c r="E2079" s="126">
        <f t="shared" si="170"/>
        <v>0.36497020000000008</v>
      </c>
      <c r="F2079" s="126">
        <f t="shared" si="168"/>
        <v>0.34672169000000008</v>
      </c>
      <c r="G2079" s="136">
        <f t="shared" si="169"/>
        <v>0.32847318000000009</v>
      </c>
      <c r="H2079" s="72"/>
      <c r="I2079" s="72"/>
      <c r="J2079" s="72"/>
      <c r="K2079" s="70"/>
      <c r="L2079" s="70"/>
      <c r="M2079" s="70"/>
      <c r="N2079" s="70"/>
      <c r="O2079" s="70"/>
      <c r="P2079" s="70"/>
      <c r="Q2079" s="70"/>
      <c r="R2079" s="70"/>
      <c r="S2079" s="70"/>
      <c r="T2079" s="70"/>
    </row>
    <row r="2080" spans="1:20">
      <c r="A2080" s="71"/>
      <c r="B2080" s="176" t="s">
        <v>12704</v>
      </c>
      <c r="C2080" s="105">
        <f>GENERAL!F1525</f>
        <v>0.86</v>
      </c>
      <c r="D2080" s="143">
        <f>GENERAL!C1525</f>
        <v>3.1487099999999999</v>
      </c>
      <c r="E2080" s="126">
        <f t="shared" si="170"/>
        <v>0.44081940000000003</v>
      </c>
      <c r="F2080" s="126">
        <f t="shared" si="168"/>
        <v>0.41877842999999998</v>
      </c>
      <c r="G2080" s="136">
        <f t="shared" si="169"/>
        <v>0.39673746000000004</v>
      </c>
      <c r="H2080" s="72"/>
      <c r="I2080" s="72"/>
      <c r="J2080" s="72"/>
      <c r="K2080" s="70"/>
      <c r="L2080" s="70"/>
      <c r="M2080" s="70"/>
      <c r="N2080" s="70"/>
      <c r="O2080" s="70"/>
      <c r="P2080" s="70"/>
      <c r="Q2080" s="70"/>
      <c r="R2080" s="70"/>
      <c r="S2080" s="70"/>
      <c r="T2080" s="70"/>
    </row>
    <row r="2081" spans="1:20">
      <c r="A2081" s="71"/>
      <c r="B2081" s="176" t="s">
        <v>12705</v>
      </c>
      <c r="C2081" s="105">
        <f>GENERAL!F1526</f>
        <v>0.86</v>
      </c>
      <c r="D2081" s="143">
        <f>GENERAL!C1526</f>
        <v>3.7625900000000003</v>
      </c>
      <c r="E2081" s="126">
        <f t="shared" si="170"/>
        <v>0.52676260000000008</v>
      </c>
      <c r="F2081" s="126">
        <f t="shared" si="168"/>
        <v>0.50042447000000001</v>
      </c>
      <c r="G2081" s="136">
        <f t="shared" si="169"/>
        <v>0.47408634000000011</v>
      </c>
      <c r="H2081" s="72"/>
      <c r="I2081" s="72"/>
      <c r="J2081" s="72"/>
      <c r="K2081" s="70"/>
      <c r="L2081" s="70"/>
      <c r="M2081" s="70"/>
      <c r="N2081" s="70"/>
      <c r="O2081" s="70"/>
      <c r="P2081" s="70"/>
      <c r="Q2081" s="70"/>
      <c r="R2081" s="70"/>
      <c r="S2081" s="70"/>
      <c r="T2081" s="70"/>
    </row>
    <row r="2082" spans="1:20">
      <c r="A2082" s="71"/>
      <c r="B2082" s="176" t="s">
        <v>12706</v>
      </c>
      <c r="C2082" s="105">
        <f>GENERAL!F1528</f>
        <v>0.86</v>
      </c>
      <c r="D2082" s="143">
        <f>GENERAL!C1528</f>
        <v>4.3960400000000002</v>
      </c>
      <c r="E2082" s="126">
        <f t="shared" si="170"/>
        <v>0.61544560000000004</v>
      </c>
      <c r="F2082" s="126">
        <f t="shared" si="168"/>
        <v>0.58467332000000005</v>
      </c>
      <c r="G2082" s="136">
        <f t="shared" si="169"/>
        <v>0.55390104000000007</v>
      </c>
      <c r="H2082" s="72"/>
      <c r="I2082" s="72"/>
      <c r="J2082" s="72"/>
      <c r="K2082" s="70"/>
      <c r="L2082" s="70"/>
      <c r="M2082" s="70"/>
      <c r="N2082" s="70"/>
      <c r="O2082" s="70"/>
      <c r="P2082" s="70"/>
      <c r="Q2082" s="70"/>
      <c r="R2082" s="70"/>
      <c r="S2082" s="70"/>
      <c r="T2082" s="70"/>
    </row>
    <row r="2083" spans="1:20">
      <c r="A2083" s="71"/>
      <c r="B2083" s="176" t="s">
        <v>12712</v>
      </c>
      <c r="C2083" s="105">
        <f>GENERAL!F1530</f>
        <v>0.86</v>
      </c>
      <c r="D2083" s="143">
        <f>GENERAL!C1530</f>
        <v>5.0583299999999998</v>
      </c>
      <c r="E2083" s="126">
        <f t="shared" si="170"/>
        <v>0.70816620000000008</v>
      </c>
      <c r="F2083" s="126">
        <f t="shared" si="168"/>
        <v>0.67275789000000008</v>
      </c>
      <c r="G2083" s="136">
        <f t="shared" si="169"/>
        <v>0.63734958000000008</v>
      </c>
      <c r="H2083" s="72"/>
      <c r="I2083" s="72"/>
      <c r="J2083" s="72"/>
      <c r="K2083" s="70"/>
      <c r="L2083" s="70"/>
      <c r="M2083" s="70"/>
      <c r="N2083" s="70"/>
      <c r="O2083" s="70"/>
      <c r="P2083" s="70"/>
      <c r="Q2083" s="70"/>
      <c r="R2083" s="70"/>
      <c r="S2083" s="70"/>
      <c r="T2083" s="70"/>
    </row>
    <row r="2084" spans="1:20">
      <c r="A2084" s="71"/>
      <c r="B2084" s="176" t="s">
        <v>12707</v>
      </c>
      <c r="C2084" s="105">
        <f>GENERAL!F1532</f>
        <v>0.86</v>
      </c>
      <c r="D2084" s="143">
        <f>GENERAL!C1532</f>
        <v>5.64337</v>
      </c>
      <c r="E2084" s="126">
        <f t="shared" si="170"/>
        <v>0.7900718000000001</v>
      </c>
      <c r="F2084" s="126">
        <f t="shared" si="168"/>
        <v>0.75056821000000007</v>
      </c>
      <c r="G2084" s="136">
        <f t="shared" si="169"/>
        <v>0.71106462000000015</v>
      </c>
      <c r="H2084" s="72"/>
      <c r="I2084" s="72"/>
      <c r="J2084" s="72"/>
      <c r="K2084" s="70"/>
      <c r="L2084" s="70"/>
      <c r="M2084" s="70"/>
      <c r="N2084" s="70"/>
      <c r="O2084" s="70"/>
      <c r="P2084" s="70"/>
      <c r="Q2084" s="70"/>
      <c r="R2084" s="70"/>
      <c r="S2084" s="70"/>
      <c r="T2084" s="70"/>
    </row>
    <row r="2085" spans="1:20">
      <c r="A2085" s="71"/>
      <c r="B2085" s="176" t="s">
        <v>12708</v>
      </c>
      <c r="C2085" s="105">
        <f>GENERAL!F1534</f>
        <v>0.86</v>
      </c>
      <c r="D2085" s="143">
        <f>GENERAL!C1534</f>
        <v>6.3169900000000005</v>
      </c>
      <c r="E2085" s="126">
        <f t="shared" si="170"/>
        <v>0.88437860000000013</v>
      </c>
      <c r="F2085" s="126">
        <f t="shared" si="168"/>
        <v>0.84015967000000003</v>
      </c>
      <c r="G2085" s="136">
        <f t="shared" si="169"/>
        <v>0.79594074000000015</v>
      </c>
      <c r="H2085" s="72"/>
      <c r="I2085" s="72"/>
      <c r="J2085" s="72"/>
      <c r="K2085" s="70"/>
      <c r="L2085" s="70"/>
      <c r="M2085" s="70"/>
      <c r="N2085" s="70"/>
      <c r="O2085" s="70"/>
      <c r="P2085" s="70"/>
      <c r="Q2085" s="70"/>
      <c r="R2085" s="70"/>
      <c r="S2085" s="70"/>
      <c r="T2085" s="70"/>
    </row>
    <row r="2086" spans="1:20">
      <c r="A2086" s="71"/>
      <c r="B2086" s="176" t="s">
        <v>12709</v>
      </c>
      <c r="C2086" s="105">
        <f>GENERAL!F1535</f>
        <v>0.86</v>
      </c>
      <c r="D2086" s="143">
        <f>GENERAL!C1535</f>
        <v>6.8948200000000002</v>
      </c>
      <c r="E2086" s="126">
        <f t="shared" si="170"/>
        <v>0.9652748000000001</v>
      </c>
      <c r="F2086" s="126">
        <f t="shared" si="168"/>
        <v>0.9170110600000001</v>
      </c>
      <c r="G2086" s="136">
        <f t="shared" si="169"/>
        <v>0.8687473200000001</v>
      </c>
      <c r="H2086" s="72"/>
      <c r="I2086" s="72"/>
      <c r="J2086" s="72"/>
      <c r="K2086" s="70"/>
      <c r="L2086" s="70"/>
      <c r="M2086" s="70"/>
      <c r="N2086" s="70"/>
      <c r="O2086" s="70"/>
      <c r="P2086" s="70"/>
      <c r="Q2086" s="70"/>
      <c r="R2086" s="70"/>
      <c r="S2086" s="70"/>
      <c r="T2086" s="70"/>
    </row>
    <row r="2087" spans="1:20">
      <c r="A2087" s="71"/>
      <c r="B2087" s="176" t="s">
        <v>12710</v>
      </c>
      <c r="C2087" s="105">
        <f>GENERAL!F1537</f>
        <v>0.86</v>
      </c>
      <c r="D2087" s="143">
        <f>GENERAL!C1537</f>
        <v>8.1421500000000009</v>
      </c>
      <c r="E2087" s="126">
        <f t="shared" si="170"/>
        <v>1.1399010000000003</v>
      </c>
      <c r="F2087" s="126">
        <f t="shared" si="168"/>
        <v>1.0829059500000002</v>
      </c>
      <c r="G2087" s="136">
        <f t="shared" si="169"/>
        <v>1.0259109000000002</v>
      </c>
      <c r="H2087" s="72"/>
      <c r="I2087" s="72"/>
      <c r="J2087" s="72"/>
      <c r="K2087" s="70"/>
      <c r="L2087" s="70"/>
      <c r="M2087" s="70"/>
      <c r="N2087" s="70"/>
      <c r="O2087" s="70"/>
      <c r="P2087" s="70"/>
      <c r="Q2087" s="70"/>
      <c r="R2087" s="70"/>
      <c r="S2087" s="70"/>
      <c r="T2087" s="70"/>
    </row>
    <row r="2088" spans="1:20">
      <c r="A2088" s="71"/>
      <c r="B2088" s="176" t="s">
        <v>12710</v>
      </c>
      <c r="C2088" s="105">
        <f>GENERAL!F1538</f>
        <v>0.86</v>
      </c>
      <c r="D2088" s="143">
        <f>GENERAL!C1538</f>
        <v>8.4480599999999999</v>
      </c>
      <c r="E2088" s="126">
        <f t="shared" si="170"/>
        <v>1.1827284</v>
      </c>
      <c r="F2088" s="126">
        <f t="shared" si="168"/>
        <v>1.12359198</v>
      </c>
      <c r="G2088" s="136">
        <f t="shared" si="169"/>
        <v>1.0644555600000001</v>
      </c>
      <c r="H2088" s="72"/>
      <c r="I2088" s="72"/>
      <c r="J2088" s="72"/>
      <c r="K2088" s="70"/>
      <c r="L2088" s="70"/>
      <c r="M2088" s="70"/>
      <c r="N2088" s="70"/>
      <c r="O2088" s="70"/>
      <c r="P2088" s="70"/>
      <c r="Q2088" s="70"/>
      <c r="R2088" s="70"/>
      <c r="S2088" s="70"/>
      <c r="T2088" s="70"/>
    </row>
    <row r="2089" spans="1:20">
      <c r="A2089" s="71"/>
      <c r="B2089" s="176" t="s">
        <v>13429</v>
      </c>
      <c r="C2089" s="105">
        <f>GENERAL!F1539</f>
        <v>0.86</v>
      </c>
      <c r="D2089" s="143">
        <f>GENERAL!C1539</f>
        <v>11.020999999999999</v>
      </c>
      <c r="E2089" s="126">
        <f t="shared" si="170"/>
        <v>1.54294</v>
      </c>
      <c r="F2089" s="126">
        <f t="shared" si="168"/>
        <v>1.4657929999999999</v>
      </c>
      <c r="G2089" s="136">
        <f t="shared" si="169"/>
        <v>1.388646</v>
      </c>
      <c r="H2089" s="72"/>
      <c r="I2089" s="72"/>
      <c r="J2089" s="72"/>
      <c r="K2089" s="70"/>
      <c r="L2089" s="70"/>
      <c r="M2089" s="70"/>
      <c r="N2089" s="70"/>
      <c r="O2089" s="70"/>
      <c r="P2089" s="70"/>
      <c r="Q2089" s="70"/>
      <c r="R2089" s="70"/>
      <c r="S2089" s="70"/>
      <c r="T2089" s="70"/>
    </row>
    <row r="2090" spans="1:20">
      <c r="A2090" s="71"/>
      <c r="B2090" s="176" t="s">
        <v>12748</v>
      </c>
      <c r="C2090" s="105">
        <f>GENERAL!F1540</f>
        <v>0.86</v>
      </c>
      <c r="D2090" s="143">
        <f>GENERAL!C1540</f>
        <v>12.490810000000002</v>
      </c>
      <c r="E2090" s="126">
        <f t="shared" si="170"/>
        <v>1.7487134000000004</v>
      </c>
      <c r="F2090" s="126">
        <f t="shared" si="168"/>
        <v>1.6612777300000003</v>
      </c>
      <c r="G2090" s="136">
        <f t="shared" si="169"/>
        <v>1.5738420600000005</v>
      </c>
      <c r="H2090" s="72"/>
      <c r="I2090" s="72"/>
      <c r="J2090" s="72"/>
      <c r="K2090" s="70"/>
      <c r="L2090" s="70"/>
      <c r="M2090" s="70"/>
      <c r="N2090" s="70"/>
      <c r="O2090" s="70"/>
      <c r="P2090" s="70"/>
      <c r="Q2090" s="70"/>
      <c r="R2090" s="70"/>
      <c r="S2090" s="70"/>
      <c r="T2090" s="70"/>
    </row>
    <row r="2091" spans="1:20">
      <c r="A2091" s="71"/>
      <c r="B2091" s="176" t="s">
        <v>12793</v>
      </c>
      <c r="C2091" s="105">
        <f>GENERAL!F1541</f>
        <v>0.86</v>
      </c>
      <c r="D2091" s="143">
        <f>GENERAL!C1541</f>
        <v>14.433390000000001</v>
      </c>
      <c r="E2091" s="126">
        <f t="shared" si="170"/>
        <v>2.0206746000000004</v>
      </c>
      <c r="F2091" s="126">
        <f t="shared" si="168"/>
        <v>1.9196408700000003</v>
      </c>
      <c r="G2091" s="136">
        <f t="shared" si="169"/>
        <v>1.8186071400000003</v>
      </c>
      <c r="H2091" s="72"/>
      <c r="I2091" s="72"/>
      <c r="J2091" s="72"/>
      <c r="K2091" s="70"/>
      <c r="L2091" s="70"/>
      <c r="M2091" s="70"/>
      <c r="N2091" s="70"/>
      <c r="O2091" s="70"/>
      <c r="P2091" s="70"/>
      <c r="Q2091" s="70"/>
      <c r="R2091" s="70"/>
      <c r="S2091" s="70"/>
      <c r="T2091" s="70"/>
    </row>
    <row r="2092" spans="1:20">
      <c r="A2092" s="71"/>
      <c r="B2092" s="176" t="s">
        <v>12794</v>
      </c>
      <c r="C2092" s="105">
        <f>GENERAL!F1542</f>
        <v>0.86</v>
      </c>
      <c r="D2092" s="143">
        <f>GENERAL!C1542</f>
        <v>15.4191</v>
      </c>
      <c r="E2092" s="126">
        <f t="shared" si="170"/>
        <v>2.1586740000000004</v>
      </c>
      <c r="F2092" s="126">
        <f t="shared" si="168"/>
        <v>2.0507403000000002</v>
      </c>
      <c r="G2092" s="136">
        <f t="shared" si="169"/>
        <v>1.9428066000000004</v>
      </c>
      <c r="H2092" s="72"/>
      <c r="I2092" s="72"/>
      <c r="J2092" s="72"/>
      <c r="K2092" s="70"/>
      <c r="L2092" s="70"/>
      <c r="M2092" s="70"/>
      <c r="N2092" s="70"/>
      <c r="O2092" s="70"/>
      <c r="P2092" s="70"/>
      <c r="Q2092" s="70"/>
      <c r="R2092" s="70"/>
      <c r="S2092" s="70"/>
      <c r="T2092" s="70"/>
    </row>
    <row r="2093" spans="1:20">
      <c r="A2093" s="71"/>
      <c r="B2093" s="176" t="s">
        <v>12825</v>
      </c>
      <c r="C2093" s="105">
        <f>GENERAL!F1543</f>
        <v>0.86</v>
      </c>
      <c r="D2093" s="143">
        <f>GENERAL!C1543</f>
        <v>18.366960000000002</v>
      </c>
      <c r="E2093" s="126">
        <f t="shared" si="170"/>
        <v>2.5713744000000007</v>
      </c>
      <c r="F2093" s="126">
        <f t="shared" si="168"/>
        <v>2.4428056800000006</v>
      </c>
      <c r="G2093" s="136">
        <f t="shared" si="169"/>
        <v>2.3142369600000006</v>
      </c>
      <c r="H2093" s="72"/>
      <c r="I2093" s="72"/>
      <c r="J2093" s="72"/>
      <c r="K2093" s="70"/>
      <c r="L2093" s="70"/>
      <c r="M2093" s="70"/>
      <c r="N2093" s="70"/>
      <c r="O2093" s="70"/>
      <c r="P2093" s="70"/>
      <c r="Q2093" s="70"/>
      <c r="R2093" s="70"/>
      <c r="S2093" s="70"/>
      <c r="T2093" s="70"/>
    </row>
    <row r="2094" spans="1:20">
      <c r="A2094" s="71"/>
      <c r="B2094" s="176" t="s">
        <v>12826</v>
      </c>
      <c r="C2094" s="105">
        <f>GENERAL!F1544</f>
        <v>0.86</v>
      </c>
      <c r="D2094" s="143">
        <f>GENERAL!C1544</f>
        <v>20.098390000000002</v>
      </c>
      <c r="E2094" s="126">
        <f t="shared" si="170"/>
        <v>2.8137746000000003</v>
      </c>
      <c r="F2094" s="126">
        <f t="shared" si="168"/>
        <v>2.6730858700000004</v>
      </c>
      <c r="G2094" s="136">
        <f t="shared" si="169"/>
        <v>2.5323971400000005</v>
      </c>
      <c r="H2094" s="72"/>
      <c r="I2094" s="72"/>
      <c r="J2094" s="72"/>
      <c r="K2094" s="70"/>
      <c r="L2094" s="70"/>
      <c r="M2094" s="70"/>
      <c r="N2094" s="70"/>
      <c r="O2094" s="70"/>
      <c r="P2094" s="70"/>
      <c r="Q2094" s="70"/>
      <c r="R2094" s="70"/>
      <c r="S2094" s="70"/>
      <c r="T2094" s="70"/>
    </row>
    <row r="2095" spans="1:20">
      <c r="A2095" s="71"/>
      <c r="B2095" s="176" t="s">
        <v>12749</v>
      </c>
      <c r="C2095" s="105">
        <f>GENERAL!F1545</f>
        <v>0.86</v>
      </c>
      <c r="D2095" s="143">
        <f>GENERAL!C1545</f>
        <v>3.4443199999999998</v>
      </c>
      <c r="E2095" s="126">
        <f t="shared" si="170"/>
        <v>0.48220480000000004</v>
      </c>
      <c r="F2095" s="126">
        <f t="shared" si="168"/>
        <v>0.45809456000000004</v>
      </c>
      <c r="G2095" s="136">
        <f t="shared" si="169"/>
        <v>0.43398432000000003</v>
      </c>
      <c r="H2095" s="72"/>
      <c r="I2095" s="72"/>
      <c r="J2095" s="72"/>
      <c r="K2095" s="70"/>
      <c r="L2095" s="70"/>
      <c r="M2095" s="70"/>
      <c r="N2095" s="70"/>
      <c r="O2095" s="70"/>
      <c r="P2095" s="70"/>
      <c r="Q2095" s="70"/>
      <c r="R2095" s="70"/>
      <c r="S2095" s="70"/>
      <c r="T2095" s="70"/>
    </row>
    <row r="2096" spans="1:20">
      <c r="A2096" s="71"/>
      <c r="B2096" s="176" t="s">
        <v>13223</v>
      </c>
      <c r="C2096" s="105">
        <f>GENERAL!F1546</f>
        <v>0.86</v>
      </c>
      <c r="D2096" s="143">
        <f>GENERAL!C1546</f>
        <v>3.8449900000000001</v>
      </c>
      <c r="E2096" s="126">
        <f t="shared" si="170"/>
        <v>0.53829860000000007</v>
      </c>
      <c r="F2096" s="126">
        <f t="shared" si="168"/>
        <v>0.51138367000000007</v>
      </c>
      <c r="G2096" s="136">
        <f t="shared" si="169"/>
        <v>0.48446874000000006</v>
      </c>
      <c r="H2096" s="72"/>
      <c r="I2096" s="72"/>
      <c r="J2096" s="72"/>
      <c r="K2096" s="70"/>
      <c r="L2096" s="70"/>
      <c r="M2096" s="70"/>
      <c r="N2096" s="70"/>
      <c r="O2096" s="70"/>
      <c r="P2096" s="70"/>
      <c r="Q2096" s="70"/>
      <c r="R2096" s="70"/>
      <c r="S2096" s="70"/>
      <c r="T2096" s="70"/>
    </row>
    <row r="2097" spans="1:20">
      <c r="A2097" s="71"/>
      <c r="B2097" s="176" t="s">
        <v>12750</v>
      </c>
      <c r="C2097" s="105">
        <f>GENERAL!F1547</f>
        <v>0.86</v>
      </c>
      <c r="D2097" s="143">
        <f>GENERAL!C1547</f>
        <v>4.1735599999999993</v>
      </c>
      <c r="E2097" s="126">
        <f t="shared" si="170"/>
        <v>0.5842984</v>
      </c>
      <c r="F2097" s="126">
        <f t="shared" si="168"/>
        <v>0.55508347999999996</v>
      </c>
      <c r="G2097" s="136">
        <f t="shared" si="169"/>
        <v>0.52586856000000004</v>
      </c>
      <c r="H2097" s="72"/>
      <c r="I2097" s="72"/>
      <c r="J2097" s="72"/>
      <c r="K2097" s="70"/>
      <c r="L2097" s="70"/>
      <c r="M2097" s="70"/>
      <c r="N2097" s="70"/>
      <c r="O2097" s="70"/>
      <c r="P2097" s="70"/>
      <c r="Q2097" s="70"/>
      <c r="R2097" s="70"/>
      <c r="S2097" s="70"/>
      <c r="T2097" s="70"/>
    </row>
    <row r="2098" spans="1:20">
      <c r="A2098" s="71"/>
      <c r="B2098" s="176" t="s">
        <v>12751</v>
      </c>
      <c r="C2098" s="105">
        <f>GENERAL!F1548</f>
        <v>0.86</v>
      </c>
      <c r="D2098" s="143">
        <f>GENERAL!C1548</f>
        <v>4.9017700000000008</v>
      </c>
      <c r="E2098" s="126">
        <f t="shared" si="170"/>
        <v>0.68624780000000019</v>
      </c>
      <c r="F2098" s="126">
        <f t="shared" si="168"/>
        <v>0.6519354100000001</v>
      </c>
      <c r="G2098" s="136">
        <f t="shared" si="169"/>
        <v>0.61762302000000013</v>
      </c>
      <c r="H2098" s="72"/>
      <c r="I2098" s="72"/>
      <c r="J2098" s="72"/>
      <c r="K2098" s="70"/>
      <c r="L2098" s="70"/>
      <c r="M2098" s="70"/>
      <c r="N2098" s="70"/>
      <c r="O2098" s="70"/>
      <c r="P2098" s="70"/>
      <c r="Q2098" s="70"/>
      <c r="R2098" s="70"/>
      <c r="S2098" s="70"/>
      <c r="T2098" s="70"/>
    </row>
    <row r="2099" spans="1:20">
      <c r="A2099" s="71"/>
      <c r="B2099" s="176" t="s">
        <v>12752</v>
      </c>
      <c r="C2099" s="105">
        <f>GENERAL!F1549</f>
        <v>0.86</v>
      </c>
      <c r="D2099" s="143">
        <f>GENERAL!C1549</f>
        <v>5.8359800000000002</v>
      </c>
      <c r="E2099" s="126">
        <f t="shared" si="170"/>
        <v>0.81703720000000013</v>
      </c>
      <c r="F2099" s="126">
        <f t="shared" si="168"/>
        <v>0.77618534000000006</v>
      </c>
      <c r="G2099" s="136">
        <f t="shared" si="169"/>
        <v>0.73533348000000009</v>
      </c>
      <c r="H2099" s="72"/>
      <c r="I2099" s="72"/>
      <c r="J2099" s="72"/>
      <c r="K2099" s="70"/>
      <c r="L2099" s="70"/>
      <c r="M2099" s="70"/>
      <c r="N2099" s="70"/>
      <c r="O2099" s="70"/>
      <c r="P2099" s="70"/>
      <c r="Q2099" s="70"/>
      <c r="R2099" s="70"/>
      <c r="S2099" s="70"/>
      <c r="T2099" s="70"/>
    </row>
    <row r="2100" spans="1:20">
      <c r="A2100" s="71"/>
      <c r="B2100" s="176" t="s">
        <v>13430</v>
      </c>
      <c r="C2100" s="105">
        <f>GENERAL!F1550</f>
        <v>0.86</v>
      </c>
      <c r="D2100" s="143">
        <f>GENERAL!C1550</f>
        <v>6.7712199999999996</v>
      </c>
      <c r="E2100" s="126">
        <f t="shared" si="170"/>
        <v>0.9479708</v>
      </c>
      <c r="F2100" s="126">
        <f t="shared" si="168"/>
        <v>0.90057226000000001</v>
      </c>
      <c r="G2100" s="136">
        <f t="shared" si="169"/>
        <v>0.85317372000000002</v>
      </c>
      <c r="H2100" s="72"/>
      <c r="I2100" s="72"/>
      <c r="J2100" s="72"/>
      <c r="K2100" s="70"/>
      <c r="L2100" s="70"/>
      <c r="M2100" s="70"/>
      <c r="N2100" s="70"/>
      <c r="O2100" s="70"/>
      <c r="P2100" s="70"/>
      <c r="Q2100" s="70"/>
      <c r="R2100" s="70"/>
      <c r="S2100" s="70"/>
      <c r="T2100" s="70"/>
    </row>
    <row r="2101" spans="1:20">
      <c r="A2101" s="71"/>
      <c r="B2101" s="176" t="s">
        <v>13431</v>
      </c>
      <c r="C2101" s="105">
        <f>GENERAL!F1552</f>
        <v>0.86</v>
      </c>
      <c r="D2101" s="143">
        <f>GENERAL!C1552</f>
        <v>7.7744400000000002</v>
      </c>
      <c r="E2101" s="126">
        <f t="shared" si="170"/>
        <v>1.0884216000000002</v>
      </c>
      <c r="F2101" s="126">
        <f t="shared" si="168"/>
        <v>1.0340005200000002</v>
      </c>
      <c r="G2101" s="136">
        <f t="shared" si="169"/>
        <v>0.97957944000000019</v>
      </c>
      <c r="H2101" s="72"/>
      <c r="I2101" s="72"/>
      <c r="J2101" s="72"/>
      <c r="K2101" s="70"/>
      <c r="L2101" s="70"/>
      <c r="M2101" s="70"/>
      <c r="N2101" s="70"/>
      <c r="O2101" s="70"/>
      <c r="P2101" s="70"/>
      <c r="Q2101" s="70"/>
      <c r="R2101" s="70"/>
      <c r="S2101" s="70"/>
      <c r="T2101" s="70"/>
    </row>
    <row r="2102" spans="1:20">
      <c r="A2102" s="71"/>
      <c r="B2102" s="176" t="s">
        <v>12713</v>
      </c>
      <c r="C2102" s="105">
        <f>GENERAL!F1554</f>
        <v>0.86</v>
      </c>
      <c r="D2102" s="143">
        <f>GENERAL!C1554</f>
        <v>8.6406700000000001</v>
      </c>
      <c r="E2102" s="126">
        <f t="shared" si="170"/>
        <v>1.2096938000000002</v>
      </c>
      <c r="F2102" s="126">
        <f t="shared" si="168"/>
        <v>1.1492091100000001</v>
      </c>
      <c r="G2102" s="136">
        <f t="shared" si="169"/>
        <v>1.0887244200000001</v>
      </c>
      <c r="H2102" s="72"/>
      <c r="I2102" s="72"/>
      <c r="J2102" s="72"/>
      <c r="K2102" s="70"/>
      <c r="L2102" s="70"/>
      <c r="M2102" s="70"/>
      <c r="N2102" s="70"/>
      <c r="O2102" s="70"/>
      <c r="P2102" s="70"/>
      <c r="Q2102" s="70"/>
      <c r="R2102" s="70"/>
      <c r="S2102" s="70"/>
      <c r="T2102" s="70"/>
    </row>
    <row r="2103" spans="1:20">
      <c r="A2103" s="71"/>
      <c r="B2103" s="176" t="s">
        <v>13432</v>
      </c>
      <c r="C2103" s="105">
        <f>GENERAL!F1556</f>
        <v>0.86</v>
      </c>
      <c r="D2103" s="143">
        <f>GENERAL!C1556</f>
        <v>9.6449200000000008</v>
      </c>
      <c r="E2103" s="126">
        <f t="shared" si="170"/>
        <v>1.3502888000000002</v>
      </c>
      <c r="F2103" s="126">
        <f t="shared" si="168"/>
        <v>1.2827743600000001</v>
      </c>
      <c r="G2103" s="136">
        <f t="shared" si="169"/>
        <v>1.2152599200000003</v>
      </c>
      <c r="H2103" s="72"/>
      <c r="I2103" s="72"/>
      <c r="J2103" s="72"/>
      <c r="K2103" s="70"/>
      <c r="L2103" s="70"/>
      <c r="M2103" s="70"/>
      <c r="N2103" s="70"/>
      <c r="O2103" s="70"/>
      <c r="P2103" s="70"/>
      <c r="Q2103" s="70"/>
      <c r="R2103" s="70"/>
      <c r="S2103" s="70"/>
      <c r="T2103" s="70"/>
    </row>
    <row r="2104" spans="1:20">
      <c r="A2104" s="71"/>
      <c r="B2104" s="176" t="s">
        <v>12755</v>
      </c>
      <c r="C2104" s="105">
        <f>GENERAL!F1557</f>
        <v>0.86</v>
      </c>
      <c r="D2104" s="143">
        <f>GENERAL!C1557</f>
        <v>10.493640000000001</v>
      </c>
      <c r="E2104" s="126">
        <f t="shared" si="170"/>
        <v>1.4691096000000003</v>
      </c>
      <c r="F2104" s="126">
        <f t="shared" si="168"/>
        <v>1.3956541200000003</v>
      </c>
      <c r="G2104" s="136">
        <f t="shared" si="169"/>
        <v>1.3221986400000003</v>
      </c>
      <c r="H2104" s="72"/>
      <c r="I2104" s="72"/>
      <c r="J2104" s="72"/>
      <c r="K2104" s="70"/>
      <c r="L2104" s="70"/>
      <c r="M2104" s="70"/>
      <c r="N2104" s="70"/>
      <c r="O2104" s="70"/>
      <c r="P2104" s="70"/>
      <c r="Q2104" s="70"/>
      <c r="R2104" s="70"/>
      <c r="S2104" s="70"/>
      <c r="T2104" s="70"/>
    </row>
    <row r="2105" spans="1:20">
      <c r="A2105" s="71"/>
      <c r="B2105" s="176" t="s">
        <v>12756</v>
      </c>
      <c r="C2105" s="105">
        <f>GENERAL!F1559</f>
        <v>0.86</v>
      </c>
      <c r="D2105" s="143">
        <f>GENERAL!C1559</f>
        <v>12.36721</v>
      </c>
      <c r="E2105" s="126">
        <f t="shared" si="170"/>
        <v>1.7314094000000002</v>
      </c>
      <c r="F2105" s="126">
        <f t="shared" si="168"/>
        <v>1.6448389300000001</v>
      </c>
      <c r="G2105" s="136">
        <f t="shared" si="169"/>
        <v>1.5582684600000003</v>
      </c>
      <c r="H2105" s="72"/>
      <c r="I2105" s="72"/>
      <c r="J2105" s="72"/>
      <c r="K2105" s="70"/>
      <c r="L2105" s="70"/>
      <c r="M2105" s="70"/>
      <c r="N2105" s="70"/>
      <c r="O2105" s="70"/>
      <c r="P2105" s="70"/>
      <c r="Q2105" s="70"/>
      <c r="R2105" s="70"/>
      <c r="S2105" s="70"/>
      <c r="T2105" s="70"/>
    </row>
    <row r="2106" spans="1:20">
      <c r="A2106" s="71"/>
      <c r="B2106" s="176" t="s">
        <v>12714</v>
      </c>
      <c r="C2106" s="105">
        <f>GENERAL!F1561</f>
        <v>0.86</v>
      </c>
      <c r="D2106" s="143">
        <f>GENERAL!C1561</f>
        <v>14.217090000000001</v>
      </c>
      <c r="E2106" s="126">
        <f t="shared" si="170"/>
        <v>1.9903926000000003</v>
      </c>
      <c r="F2106" s="126">
        <f t="shared" si="168"/>
        <v>1.8908729700000002</v>
      </c>
      <c r="G2106" s="136">
        <f t="shared" si="169"/>
        <v>1.7913533400000003</v>
      </c>
      <c r="H2106" s="72"/>
      <c r="I2106" s="72"/>
      <c r="J2106" s="72"/>
      <c r="K2106" s="70"/>
      <c r="L2106" s="70"/>
      <c r="M2106" s="70"/>
      <c r="N2106" s="70"/>
      <c r="O2106" s="70"/>
      <c r="P2106" s="70"/>
      <c r="Q2106" s="70"/>
      <c r="R2106" s="70"/>
      <c r="S2106" s="70"/>
      <c r="T2106" s="70"/>
    </row>
    <row r="2107" spans="1:20">
      <c r="A2107" s="71"/>
      <c r="B2107" s="176" t="s">
        <v>12757</v>
      </c>
      <c r="C2107" s="105">
        <f>GENERAL!F1562</f>
        <v>0.86</v>
      </c>
      <c r="D2107" s="143">
        <f>GENERAL!C1562</f>
        <v>16.09066</v>
      </c>
      <c r="E2107" s="126">
        <f t="shared" si="170"/>
        <v>2.2526924000000004</v>
      </c>
      <c r="F2107" s="126">
        <f t="shared" si="168"/>
        <v>2.1400577800000002</v>
      </c>
      <c r="G2107" s="136">
        <f t="shared" si="169"/>
        <v>2.0274231600000006</v>
      </c>
      <c r="H2107" s="72"/>
      <c r="I2107" s="72"/>
      <c r="J2107" s="72"/>
      <c r="K2107" s="70"/>
      <c r="L2107" s="70"/>
      <c r="M2107" s="70"/>
      <c r="N2107" s="70"/>
      <c r="O2107" s="70"/>
      <c r="P2107" s="70"/>
      <c r="Q2107" s="70"/>
      <c r="R2107" s="70"/>
      <c r="S2107" s="70"/>
      <c r="T2107" s="70"/>
    </row>
    <row r="2108" spans="1:20">
      <c r="A2108" s="71"/>
      <c r="B2108" s="176" t="s">
        <v>12795</v>
      </c>
      <c r="C2108" s="105">
        <f>GENERAL!F1563</f>
        <v>0.86</v>
      </c>
      <c r="D2108" s="143">
        <f>GENERAL!C1563</f>
        <v>20.474340000000002</v>
      </c>
      <c r="E2108" s="126">
        <f t="shared" si="170"/>
        <v>2.8664076000000005</v>
      </c>
      <c r="F2108" s="126">
        <f t="shared" si="168"/>
        <v>2.7230872200000005</v>
      </c>
      <c r="G2108" s="136">
        <f t="shared" si="169"/>
        <v>2.5797668400000004</v>
      </c>
      <c r="H2108" s="72"/>
      <c r="I2108" s="72"/>
      <c r="J2108" s="72"/>
      <c r="K2108" s="70"/>
      <c r="L2108" s="70"/>
      <c r="M2108" s="70"/>
      <c r="N2108" s="70"/>
      <c r="O2108" s="70"/>
      <c r="P2108" s="70"/>
      <c r="Q2108" s="70"/>
      <c r="R2108" s="70"/>
      <c r="S2108" s="70"/>
      <c r="T2108" s="70"/>
    </row>
    <row r="2109" spans="1:20">
      <c r="A2109" s="71"/>
      <c r="B2109" s="176" t="s">
        <v>12796</v>
      </c>
      <c r="C2109" s="105">
        <f>GENERAL!F1564</f>
        <v>0.86</v>
      </c>
      <c r="D2109" s="143">
        <f>GENERAL!C1564</f>
        <v>22.587900000000001</v>
      </c>
      <c r="E2109" s="126">
        <f t="shared" si="170"/>
        <v>3.1623060000000005</v>
      </c>
      <c r="F2109" s="126">
        <f t="shared" si="168"/>
        <v>3.0041907000000005</v>
      </c>
      <c r="G2109" s="136">
        <f t="shared" si="169"/>
        <v>2.8460754000000006</v>
      </c>
      <c r="H2109" s="72"/>
      <c r="I2109" s="72"/>
      <c r="J2109" s="72"/>
      <c r="K2109" s="70"/>
      <c r="L2109" s="70"/>
      <c r="M2109" s="70"/>
      <c r="N2109" s="70"/>
      <c r="O2109" s="70"/>
      <c r="P2109" s="70"/>
      <c r="Q2109" s="70"/>
      <c r="R2109" s="70"/>
      <c r="S2109" s="70"/>
      <c r="T2109" s="70"/>
    </row>
    <row r="2110" spans="1:20">
      <c r="A2110" s="71"/>
      <c r="B2110" s="176" t="s">
        <v>12797</v>
      </c>
      <c r="C2110" s="105">
        <f>GENERAL!F1565</f>
        <v>0.86</v>
      </c>
      <c r="D2110" s="143">
        <f>GENERAL!C1565</f>
        <v>24.718969999999999</v>
      </c>
      <c r="E2110" s="126">
        <f t="shared" si="170"/>
        <v>3.4606558000000001</v>
      </c>
      <c r="F2110" s="126">
        <f t="shared" si="168"/>
        <v>3.2876230099999999</v>
      </c>
      <c r="G2110" s="136">
        <f t="shared" si="169"/>
        <v>3.1145902200000002</v>
      </c>
      <c r="H2110" s="72"/>
      <c r="I2110" s="72"/>
      <c r="J2110" s="72"/>
      <c r="K2110" s="70"/>
      <c r="L2110" s="70"/>
      <c r="M2110" s="70"/>
      <c r="N2110" s="70"/>
      <c r="O2110" s="70"/>
      <c r="P2110" s="70"/>
      <c r="Q2110" s="70"/>
      <c r="R2110" s="70"/>
      <c r="S2110" s="70"/>
      <c r="T2110" s="70"/>
    </row>
    <row r="2111" spans="1:20">
      <c r="A2111" s="71"/>
      <c r="B2111" s="176" t="s">
        <v>12798</v>
      </c>
      <c r="C2111" s="105">
        <f>GENERAL!F1566</f>
        <v>0.86</v>
      </c>
      <c r="D2111" s="143">
        <f>GENERAL!C1566</f>
        <v>28.84</v>
      </c>
      <c r="E2111" s="126">
        <f t="shared" si="170"/>
        <v>4.0376000000000003</v>
      </c>
      <c r="F2111" s="126">
        <f t="shared" si="168"/>
        <v>3.8357200000000002</v>
      </c>
      <c r="G2111" s="136">
        <f t="shared" si="169"/>
        <v>3.6338400000000002</v>
      </c>
      <c r="H2111" s="72"/>
      <c r="I2111" s="72"/>
      <c r="J2111" s="72"/>
      <c r="K2111" s="70"/>
      <c r="L2111" s="70"/>
      <c r="M2111" s="70"/>
      <c r="N2111" s="70"/>
      <c r="O2111" s="70"/>
      <c r="P2111" s="70"/>
      <c r="Q2111" s="70"/>
      <c r="R2111" s="70"/>
      <c r="S2111" s="70"/>
      <c r="T2111" s="70"/>
    </row>
    <row r="2112" spans="1:20">
      <c r="A2112" s="71"/>
      <c r="B2112" s="176" t="s">
        <v>13289</v>
      </c>
      <c r="C2112" s="105">
        <f>GENERAL!F1567</f>
        <v>0.86</v>
      </c>
      <c r="D2112" s="143">
        <f>GENERAL!C1567</f>
        <v>36.204500000000003</v>
      </c>
      <c r="E2112" s="126">
        <f t="shared" si="170"/>
        <v>5.0686300000000006</v>
      </c>
      <c r="F2112" s="126">
        <f t="shared" si="168"/>
        <v>4.8151985000000002</v>
      </c>
      <c r="G2112" s="136">
        <f t="shared" si="169"/>
        <v>4.5617670000000006</v>
      </c>
      <c r="H2112" s="72"/>
      <c r="I2112" s="72"/>
      <c r="J2112" s="72"/>
      <c r="K2112" s="70"/>
      <c r="L2112" s="70"/>
      <c r="M2112" s="70"/>
      <c r="N2112" s="70"/>
      <c r="O2112" s="70"/>
      <c r="P2112" s="70"/>
      <c r="Q2112" s="70"/>
      <c r="R2112" s="70"/>
      <c r="S2112" s="70"/>
      <c r="T2112" s="70"/>
    </row>
    <row r="2113" spans="1:20">
      <c r="A2113" s="71"/>
      <c r="B2113" s="176" t="s">
        <v>13290</v>
      </c>
      <c r="C2113" s="105">
        <f>GENERAL!F1568</f>
        <v>0.86</v>
      </c>
      <c r="D2113" s="143">
        <f>GENERAL!C1568</f>
        <v>41.097000000000001</v>
      </c>
      <c r="E2113" s="126">
        <f t="shared" si="170"/>
        <v>5.7535800000000004</v>
      </c>
      <c r="F2113" s="126">
        <f t="shared" si="168"/>
        <v>5.4659009999999997</v>
      </c>
      <c r="G2113" s="136">
        <f t="shared" si="169"/>
        <v>5.1782220000000008</v>
      </c>
      <c r="H2113" s="72"/>
      <c r="I2113" s="72"/>
      <c r="J2113" s="72"/>
      <c r="K2113" s="70"/>
      <c r="L2113" s="70"/>
      <c r="M2113" s="70"/>
      <c r="N2113" s="70"/>
      <c r="O2113" s="70"/>
      <c r="P2113" s="70"/>
      <c r="Q2113" s="70"/>
      <c r="R2113" s="70"/>
      <c r="S2113" s="70"/>
      <c r="T2113" s="70"/>
    </row>
    <row r="2114" spans="1:20">
      <c r="A2114" s="71"/>
      <c r="B2114" s="176" t="s">
        <v>12758</v>
      </c>
      <c r="C2114" s="105">
        <f>GENERAL!F1569</f>
        <v>0.86</v>
      </c>
      <c r="D2114" s="143">
        <f>GENERAL!C1569</f>
        <v>6.1490999999999998</v>
      </c>
      <c r="E2114" s="126">
        <f t="shared" si="170"/>
        <v>0.86087400000000003</v>
      </c>
      <c r="F2114" s="126">
        <f t="shared" si="168"/>
        <v>0.81783030000000001</v>
      </c>
      <c r="G2114" s="136">
        <f t="shared" si="169"/>
        <v>0.77478659999999999</v>
      </c>
      <c r="H2114" s="72"/>
      <c r="I2114" s="72"/>
      <c r="J2114" s="72"/>
      <c r="K2114" s="70"/>
      <c r="L2114" s="70"/>
      <c r="M2114" s="70"/>
      <c r="N2114" s="70"/>
      <c r="O2114" s="70"/>
      <c r="P2114" s="70"/>
      <c r="Q2114" s="70"/>
      <c r="R2114" s="70"/>
      <c r="S2114" s="70"/>
      <c r="T2114" s="70"/>
    </row>
    <row r="2115" spans="1:20">
      <c r="A2115" s="71"/>
      <c r="B2115" s="176" t="s">
        <v>12759</v>
      </c>
      <c r="C2115" s="105">
        <f>GENERAL!F1570</f>
        <v>0.86</v>
      </c>
      <c r="D2115" s="143">
        <f>GENERAL!C1570</f>
        <v>7.22133</v>
      </c>
      <c r="E2115" s="126">
        <f t="shared" si="170"/>
        <v>1.0109862000000001</v>
      </c>
      <c r="F2115" s="126">
        <f t="shared" si="168"/>
        <v>0.96043688999999999</v>
      </c>
      <c r="G2115" s="136">
        <f t="shared" si="169"/>
        <v>0.90988758000000003</v>
      </c>
      <c r="H2115" s="72"/>
      <c r="I2115" s="72"/>
      <c r="J2115" s="72"/>
      <c r="K2115" s="70"/>
      <c r="L2115" s="70"/>
      <c r="M2115" s="70"/>
      <c r="N2115" s="70"/>
      <c r="O2115" s="70"/>
      <c r="P2115" s="70"/>
      <c r="Q2115" s="70"/>
      <c r="R2115" s="70"/>
      <c r="S2115" s="70"/>
      <c r="T2115" s="70"/>
    </row>
    <row r="2116" spans="1:20">
      <c r="A2116" s="71"/>
      <c r="B2116" s="176" t="s">
        <v>12760</v>
      </c>
      <c r="C2116" s="105">
        <f>GENERAL!F1571</f>
        <v>0.86</v>
      </c>
      <c r="D2116" s="143">
        <f>GENERAL!C1571</f>
        <v>8.4151000000000007</v>
      </c>
      <c r="E2116" s="126">
        <f t="shared" si="170"/>
        <v>1.1781140000000001</v>
      </c>
      <c r="F2116" s="126">
        <f t="shared" si="168"/>
        <v>1.1192083000000002</v>
      </c>
      <c r="G2116" s="136">
        <f t="shared" si="169"/>
        <v>1.0603026000000002</v>
      </c>
      <c r="H2116" s="72"/>
      <c r="I2116" s="72"/>
      <c r="J2116" s="72"/>
      <c r="K2116" s="70"/>
      <c r="L2116" s="70"/>
      <c r="M2116" s="70"/>
      <c r="N2116" s="70"/>
      <c r="O2116" s="70"/>
      <c r="P2116" s="70"/>
      <c r="Q2116" s="70"/>
      <c r="R2116" s="70"/>
      <c r="S2116" s="70"/>
      <c r="T2116" s="70"/>
    </row>
    <row r="2117" spans="1:20">
      <c r="A2117" s="71"/>
      <c r="B2117" s="176" t="s">
        <v>13433</v>
      </c>
      <c r="C2117" s="105">
        <f>GENERAL!F1573</f>
        <v>0.86</v>
      </c>
      <c r="D2117" s="143">
        <f>GENERAL!C1573</f>
        <v>11.21876</v>
      </c>
      <c r="E2117" s="126">
        <f t="shared" si="170"/>
        <v>1.5706264000000001</v>
      </c>
      <c r="F2117" s="126">
        <f t="shared" si="168"/>
        <v>1.4920950799999999</v>
      </c>
      <c r="G2117" s="136">
        <f t="shared" si="169"/>
        <v>1.4135637600000002</v>
      </c>
      <c r="H2117" s="72"/>
      <c r="I2117" s="72"/>
      <c r="J2117" s="72"/>
      <c r="K2117" s="70"/>
      <c r="L2117" s="70"/>
      <c r="M2117" s="70"/>
      <c r="N2117" s="70"/>
      <c r="O2117" s="70"/>
      <c r="P2117" s="70"/>
      <c r="Q2117" s="70"/>
      <c r="R2117" s="70"/>
      <c r="S2117" s="70"/>
      <c r="T2117" s="70"/>
    </row>
    <row r="2118" spans="1:20">
      <c r="A2118" s="71"/>
      <c r="B2118" s="176" t="s">
        <v>12762</v>
      </c>
      <c r="C2118" s="105">
        <f>GENERAL!F1575</f>
        <v>0.86</v>
      </c>
      <c r="D2118" s="143">
        <f>GENERAL!C1575</f>
        <v>12.45064</v>
      </c>
      <c r="E2118" s="126">
        <f t="shared" si="170"/>
        <v>1.7430896000000002</v>
      </c>
      <c r="F2118" s="126">
        <f t="shared" si="168"/>
        <v>1.6559351200000001</v>
      </c>
      <c r="G2118" s="136">
        <f t="shared" si="169"/>
        <v>1.5687806400000002</v>
      </c>
      <c r="H2118" s="72"/>
      <c r="I2118" s="72"/>
      <c r="J2118" s="72"/>
      <c r="K2118" s="70"/>
      <c r="L2118" s="70"/>
      <c r="M2118" s="70"/>
      <c r="N2118" s="70"/>
      <c r="O2118" s="70"/>
      <c r="P2118" s="70"/>
      <c r="Q2118" s="70"/>
      <c r="R2118" s="70"/>
      <c r="S2118" s="70"/>
      <c r="T2118" s="70"/>
    </row>
    <row r="2119" spans="1:20">
      <c r="A2119" s="71"/>
      <c r="B2119" s="176" t="s">
        <v>13434</v>
      </c>
      <c r="C2119" s="105">
        <f>GENERAL!F1577</f>
        <v>0.86</v>
      </c>
      <c r="D2119" s="143">
        <f>GENERAL!C1577</f>
        <v>13.924570000000001</v>
      </c>
      <c r="E2119" s="126">
        <f t="shared" si="170"/>
        <v>1.9494398000000004</v>
      </c>
      <c r="F2119" s="126">
        <f t="shared" si="168"/>
        <v>1.8519678100000003</v>
      </c>
      <c r="G2119" s="136">
        <f t="shared" si="169"/>
        <v>1.7544958200000005</v>
      </c>
      <c r="H2119" s="72"/>
      <c r="I2119" s="72"/>
      <c r="J2119" s="72"/>
      <c r="K2119" s="70"/>
      <c r="L2119" s="70"/>
      <c r="M2119" s="70"/>
      <c r="N2119" s="70"/>
      <c r="O2119" s="70"/>
      <c r="P2119" s="70"/>
      <c r="Q2119" s="70"/>
      <c r="R2119" s="70"/>
      <c r="S2119" s="70"/>
      <c r="T2119" s="70"/>
    </row>
    <row r="2120" spans="1:20">
      <c r="A2120" s="71"/>
      <c r="B2120" s="176" t="s">
        <v>12763</v>
      </c>
      <c r="C2120" s="105">
        <f>GENERAL!F1578</f>
        <v>0.86</v>
      </c>
      <c r="D2120" s="143">
        <f>GENERAL!C1578</f>
        <v>15.13688</v>
      </c>
      <c r="E2120" s="126">
        <f t="shared" si="170"/>
        <v>2.1191632</v>
      </c>
      <c r="F2120" s="126">
        <f t="shared" si="168"/>
        <v>2.0132050399999999</v>
      </c>
      <c r="G2120" s="136">
        <f t="shared" si="169"/>
        <v>1.90724688</v>
      </c>
      <c r="H2120" s="72"/>
      <c r="I2120" s="72"/>
      <c r="J2120" s="72"/>
      <c r="K2120" s="70"/>
      <c r="L2120" s="70"/>
      <c r="M2120" s="70"/>
      <c r="N2120" s="70"/>
      <c r="O2120" s="70"/>
      <c r="P2120" s="70"/>
      <c r="Q2120" s="70"/>
      <c r="R2120" s="70"/>
      <c r="S2120" s="70"/>
      <c r="T2120" s="70"/>
    </row>
    <row r="2121" spans="1:20">
      <c r="A2121" s="71"/>
      <c r="B2121" s="176" t="s">
        <v>13435</v>
      </c>
      <c r="C2121" s="105">
        <f>GENERAL!F1580</f>
        <v>0.86</v>
      </c>
      <c r="D2121" s="143">
        <f>GENERAL!C1580</f>
        <v>16.634499999999999</v>
      </c>
      <c r="E2121" s="126">
        <f t="shared" si="170"/>
        <v>2.32883</v>
      </c>
      <c r="F2121" s="126">
        <f t="shared" si="168"/>
        <v>2.2123884999999999</v>
      </c>
      <c r="G2121" s="136">
        <f t="shared" si="169"/>
        <v>2.0959470000000002</v>
      </c>
      <c r="H2121" s="72"/>
      <c r="I2121" s="72"/>
      <c r="J2121" s="72"/>
      <c r="K2121" s="70"/>
      <c r="L2121" s="70"/>
      <c r="M2121" s="70"/>
      <c r="N2121" s="70"/>
      <c r="O2121" s="70"/>
      <c r="P2121" s="70"/>
      <c r="Q2121" s="70"/>
      <c r="R2121" s="70"/>
      <c r="S2121" s="70"/>
      <c r="T2121" s="70"/>
    </row>
    <row r="2122" spans="1:20">
      <c r="A2122" s="71"/>
      <c r="B2122" s="176" t="s">
        <v>12715</v>
      </c>
      <c r="C2122" s="105">
        <f>GENERAL!F1581</f>
        <v>0.86</v>
      </c>
      <c r="D2122" s="143">
        <f>GENERAL!C1581</f>
        <v>17.837540000000001</v>
      </c>
      <c r="E2122" s="126">
        <f t="shared" si="170"/>
        <v>2.4972556000000004</v>
      </c>
      <c r="F2122" s="126">
        <f t="shared" si="168"/>
        <v>2.3723928200000004</v>
      </c>
      <c r="G2122" s="136">
        <f t="shared" si="169"/>
        <v>2.2475300400000005</v>
      </c>
      <c r="H2122" s="72"/>
      <c r="I2122" s="72"/>
      <c r="J2122" s="72"/>
      <c r="K2122" s="70"/>
      <c r="L2122" s="70"/>
      <c r="M2122" s="70"/>
      <c r="N2122" s="70"/>
      <c r="O2122" s="70"/>
      <c r="P2122" s="70"/>
      <c r="Q2122" s="70"/>
      <c r="R2122" s="70"/>
      <c r="S2122" s="70"/>
      <c r="T2122" s="70"/>
    </row>
    <row r="2123" spans="1:20">
      <c r="A2123" s="71"/>
      <c r="B2123" s="176" t="s">
        <v>12716</v>
      </c>
      <c r="C2123" s="105">
        <f>GENERAL!F1583</f>
        <v>0.86</v>
      </c>
      <c r="D2123" s="143">
        <f>GENERAL!C1583</f>
        <v>22.4437</v>
      </c>
      <c r="E2123" s="126">
        <f t="shared" si="170"/>
        <v>3.1421180000000004</v>
      </c>
      <c r="F2123" s="126">
        <f t="shared" si="168"/>
        <v>2.9850121000000001</v>
      </c>
      <c r="G2123" s="136">
        <f t="shared" si="169"/>
        <v>2.8279062000000006</v>
      </c>
      <c r="H2123" s="72"/>
      <c r="I2123" s="72"/>
      <c r="J2123" s="72"/>
      <c r="K2123" s="70"/>
      <c r="L2123" s="70"/>
      <c r="M2123" s="70"/>
      <c r="N2123" s="70"/>
      <c r="O2123" s="70"/>
      <c r="P2123" s="70"/>
      <c r="Q2123" s="70"/>
      <c r="R2123" s="70"/>
      <c r="S2123" s="70"/>
      <c r="T2123" s="70"/>
    </row>
    <row r="2124" spans="1:20">
      <c r="A2124" s="71"/>
      <c r="B2124" s="176" t="s">
        <v>12764</v>
      </c>
      <c r="C2124" s="105">
        <f>GENERAL!F1584</f>
        <v>0.86</v>
      </c>
      <c r="D2124" s="143">
        <f>GENERAL!C1584</f>
        <v>25.380229999999997</v>
      </c>
      <c r="E2124" s="126">
        <f t="shared" si="170"/>
        <v>3.5532322000000001</v>
      </c>
      <c r="F2124" s="126">
        <f t="shared" si="168"/>
        <v>3.3755705899999997</v>
      </c>
      <c r="G2124" s="136">
        <f t="shared" si="169"/>
        <v>3.1979089800000002</v>
      </c>
      <c r="H2124" s="72"/>
      <c r="I2124" s="72"/>
      <c r="J2124" s="72"/>
      <c r="K2124" s="70"/>
      <c r="L2124" s="70"/>
      <c r="M2124" s="70"/>
      <c r="N2124" s="70"/>
      <c r="O2124" s="70"/>
      <c r="P2124" s="70"/>
      <c r="Q2124" s="70"/>
      <c r="R2124" s="70"/>
      <c r="S2124" s="70"/>
      <c r="T2124" s="70"/>
    </row>
    <row r="2125" spans="1:20">
      <c r="A2125" s="71"/>
      <c r="B2125" s="176" t="s">
        <v>12799</v>
      </c>
      <c r="C2125" s="105">
        <f>GENERAL!F1585</f>
        <v>0.86</v>
      </c>
      <c r="D2125" s="143">
        <f>GENERAL!C1585</f>
        <v>28.38165</v>
      </c>
      <c r="E2125" s="126">
        <f t="shared" si="170"/>
        <v>3.9734310000000006</v>
      </c>
      <c r="F2125" s="126">
        <f t="shared" si="168"/>
        <v>3.7747594500000003</v>
      </c>
      <c r="G2125" s="136">
        <f t="shared" si="169"/>
        <v>3.5760879000000005</v>
      </c>
      <c r="H2125" s="72"/>
      <c r="I2125" s="72"/>
      <c r="J2125" s="72"/>
      <c r="K2125" s="70"/>
      <c r="L2125" s="70"/>
      <c r="M2125" s="70"/>
      <c r="N2125" s="70"/>
      <c r="O2125" s="70"/>
      <c r="P2125" s="70"/>
      <c r="Q2125" s="70"/>
      <c r="R2125" s="70"/>
      <c r="S2125" s="70"/>
      <c r="T2125" s="70"/>
    </row>
    <row r="2126" spans="1:20">
      <c r="A2126" s="71"/>
      <c r="B2126" s="176" t="s">
        <v>12717</v>
      </c>
      <c r="C2126" s="105">
        <f>GENERAL!F1586</f>
        <v>0.86</v>
      </c>
      <c r="D2126" s="143">
        <f>GENERAL!C1586</f>
        <v>31.496370000000002</v>
      </c>
      <c r="E2126" s="126">
        <f t="shared" si="170"/>
        <v>4.4094918000000005</v>
      </c>
      <c r="F2126" s="126">
        <f t="shared" si="168"/>
        <v>4.1890172100000003</v>
      </c>
      <c r="G2126" s="136">
        <f t="shared" si="169"/>
        <v>3.9685426200000005</v>
      </c>
      <c r="H2126" s="72"/>
      <c r="I2126" s="72"/>
      <c r="J2126" s="72"/>
      <c r="K2126" s="70"/>
      <c r="L2126" s="70"/>
      <c r="M2126" s="70"/>
      <c r="N2126" s="70"/>
      <c r="O2126" s="70"/>
      <c r="P2126" s="70"/>
      <c r="Q2126" s="70"/>
      <c r="R2126" s="70"/>
      <c r="S2126" s="70"/>
      <c r="T2126" s="70"/>
    </row>
    <row r="2127" spans="1:20">
      <c r="A2127" s="71"/>
      <c r="B2127" s="176" t="s">
        <v>12718</v>
      </c>
      <c r="C2127" s="105">
        <f>GENERAL!F1587</f>
        <v>0.86</v>
      </c>
      <c r="D2127" s="143">
        <f>GENERAL!C1587</f>
        <v>35.40522</v>
      </c>
      <c r="E2127" s="126">
        <f t="shared" ref="E2127:E2181" si="171">D2127*(1-C2127)</f>
        <v>4.9567308000000008</v>
      </c>
      <c r="F2127" s="126">
        <f t="shared" si="168"/>
        <v>4.7088942600000001</v>
      </c>
      <c r="G2127" s="136">
        <f t="shared" si="169"/>
        <v>4.4610577200000012</v>
      </c>
      <c r="H2127" s="72"/>
      <c r="I2127" s="72"/>
      <c r="J2127" s="72"/>
      <c r="K2127" s="70"/>
      <c r="L2127" s="70"/>
      <c r="M2127" s="70"/>
      <c r="N2127" s="70"/>
      <c r="O2127" s="70"/>
      <c r="P2127" s="70"/>
      <c r="Q2127" s="70"/>
      <c r="R2127" s="70"/>
      <c r="S2127" s="70"/>
      <c r="T2127" s="70"/>
    </row>
    <row r="2128" spans="1:20">
      <c r="A2128" s="71"/>
      <c r="B2128" s="176" t="s">
        <v>12800</v>
      </c>
      <c r="C2128" s="105">
        <f>GENERAL!F1588</f>
        <v>0.86</v>
      </c>
      <c r="D2128" s="143">
        <f>GENERAL!C1588</f>
        <v>38.444750000000006</v>
      </c>
      <c r="E2128" s="126">
        <f t="shared" si="171"/>
        <v>5.3822650000000012</v>
      </c>
      <c r="F2128" s="126">
        <f t="shared" si="168"/>
        <v>5.113151750000001</v>
      </c>
      <c r="G2128" s="136">
        <f t="shared" si="169"/>
        <v>4.8440385000000008</v>
      </c>
      <c r="H2128" s="72"/>
      <c r="I2128" s="72"/>
      <c r="J2128" s="72"/>
      <c r="K2128" s="70"/>
      <c r="L2128" s="70"/>
      <c r="M2128" s="70"/>
      <c r="N2128" s="70"/>
      <c r="O2128" s="70"/>
      <c r="P2128" s="70"/>
      <c r="Q2128" s="70"/>
      <c r="R2128" s="70"/>
      <c r="S2128" s="70"/>
      <c r="T2128" s="70"/>
    </row>
    <row r="2129" spans="1:20">
      <c r="A2129" s="71"/>
      <c r="B2129" s="176" t="s">
        <v>13294</v>
      </c>
      <c r="C2129" s="105">
        <f>GENERAL!F1589</f>
        <v>0.86</v>
      </c>
      <c r="D2129" s="143">
        <f>GENERAL!C1589</f>
        <v>47.715780000000002</v>
      </c>
      <c r="E2129" s="126">
        <f t="shared" si="171"/>
        <v>6.6802092000000011</v>
      </c>
      <c r="F2129" s="126">
        <f t="shared" si="168"/>
        <v>6.3461987400000011</v>
      </c>
      <c r="G2129" s="136">
        <f t="shared" si="169"/>
        <v>6.0121882800000011</v>
      </c>
      <c r="H2129" s="72"/>
      <c r="I2129" s="72"/>
      <c r="J2129" s="72"/>
      <c r="K2129" s="70"/>
      <c r="L2129" s="70"/>
      <c r="M2129" s="70"/>
      <c r="N2129" s="70"/>
      <c r="O2129" s="70"/>
      <c r="P2129" s="70"/>
      <c r="Q2129" s="70"/>
      <c r="R2129" s="70"/>
      <c r="S2129" s="70"/>
      <c r="T2129" s="70"/>
    </row>
    <row r="2130" spans="1:20">
      <c r="A2130" s="71"/>
      <c r="B2130" s="176" t="s">
        <v>13295</v>
      </c>
      <c r="C2130" s="105">
        <f>GENERAL!F1590</f>
        <v>0.86</v>
      </c>
      <c r="D2130" s="143">
        <f>GENERAL!C1590</f>
        <v>54.784669999999998</v>
      </c>
      <c r="E2130" s="126">
        <f t="shared" si="171"/>
        <v>7.6698538000000003</v>
      </c>
      <c r="F2130" s="126">
        <f t="shared" si="168"/>
        <v>7.2863611099999996</v>
      </c>
      <c r="G2130" s="136">
        <f t="shared" si="169"/>
        <v>6.9028684200000008</v>
      </c>
      <c r="H2130" s="72"/>
      <c r="I2130" s="72"/>
      <c r="J2130" s="72"/>
      <c r="K2130" s="70"/>
      <c r="L2130" s="70"/>
      <c r="M2130" s="70"/>
      <c r="N2130" s="70"/>
      <c r="O2130" s="70"/>
      <c r="P2130" s="70"/>
      <c r="Q2130" s="70"/>
      <c r="R2130" s="70"/>
      <c r="S2130" s="70"/>
      <c r="T2130" s="70"/>
    </row>
    <row r="2131" spans="1:20">
      <c r="A2131" s="71"/>
      <c r="B2131" s="176" t="s">
        <v>13296</v>
      </c>
      <c r="C2131" s="105">
        <f>GENERAL!F1591</f>
        <v>0.86</v>
      </c>
      <c r="D2131" s="143">
        <f>GENERAL!C1591</f>
        <v>60.346670000000003</v>
      </c>
      <c r="E2131" s="126">
        <f t="shared" si="171"/>
        <v>8.4485338000000016</v>
      </c>
      <c r="F2131" s="126">
        <f t="shared" si="168"/>
        <v>8.0261071100000017</v>
      </c>
      <c r="G2131" s="136">
        <f t="shared" si="169"/>
        <v>7.6036804200000017</v>
      </c>
      <c r="H2131" s="72"/>
      <c r="I2131" s="72"/>
      <c r="J2131" s="72"/>
      <c r="K2131" s="70"/>
      <c r="L2131" s="70"/>
      <c r="M2131" s="70"/>
      <c r="N2131" s="70"/>
      <c r="O2131" s="70"/>
      <c r="P2131" s="70"/>
      <c r="Q2131" s="70"/>
      <c r="R2131" s="70"/>
      <c r="S2131" s="70"/>
      <c r="T2131" s="70"/>
    </row>
    <row r="2132" spans="1:20">
      <c r="A2132" s="71"/>
      <c r="B2132" s="176" t="s">
        <v>13297</v>
      </c>
      <c r="C2132" s="105">
        <f>GENERAL!F1592</f>
        <v>0.86</v>
      </c>
      <c r="D2132" s="143">
        <f>GENERAL!C1592</f>
        <v>71.919750000000008</v>
      </c>
      <c r="E2132" s="126">
        <f t="shared" si="171"/>
        <v>10.068765000000003</v>
      </c>
      <c r="F2132" s="126">
        <f t="shared" si="168"/>
        <v>9.5653267500000023</v>
      </c>
      <c r="G2132" s="136">
        <f t="shared" si="169"/>
        <v>9.061888500000002</v>
      </c>
      <c r="H2132" s="72"/>
      <c r="I2132" s="72"/>
      <c r="J2132" s="72"/>
      <c r="K2132" s="70"/>
      <c r="L2132" s="70"/>
      <c r="M2132" s="70"/>
      <c r="N2132" s="70"/>
      <c r="O2132" s="70"/>
      <c r="P2132" s="70"/>
      <c r="Q2132" s="70"/>
      <c r="R2132" s="70"/>
      <c r="S2132" s="70"/>
      <c r="T2132" s="70"/>
    </row>
    <row r="2133" spans="1:20">
      <c r="A2133" s="71"/>
      <c r="B2133" s="176" t="s">
        <v>13448</v>
      </c>
      <c r="C2133" s="105">
        <f>GENERAL!F1593</f>
        <v>0.86</v>
      </c>
      <c r="D2133" s="143">
        <f>GENERAL!C1593</f>
        <v>10.242320000000001</v>
      </c>
      <c r="E2133" s="126">
        <f t="shared" si="171"/>
        <v>1.4339248000000002</v>
      </c>
      <c r="F2133" s="126">
        <f t="shared" si="168"/>
        <v>1.3622285600000001</v>
      </c>
      <c r="G2133" s="136">
        <f t="shared" si="169"/>
        <v>1.2905323200000003</v>
      </c>
      <c r="H2133" s="72"/>
      <c r="I2133" s="72"/>
      <c r="J2133" s="72"/>
      <c r="K2133" s="70"/>
      <c r="L2133" s="70"/>
      <c r="M2133" s="70"/>
      <c r="N2133" s="70"/>
      <c r="O2133" s="70"/>
      <c r="P2133" s="70"/>
      <c r="Q2133" s="70"/>
      <c r="R2133" s="70"/>
      <c r="S2133" s="70"/>
      <c r="T2133" s="70"/>
    </row>
    <row r="2134" spans="1:20">
      <c r="A2134" s="71"/>
      <c r="B2134" s="176" t="s">
        <v>13449</v>
      </c>
      <c r="C2134" s="105">
        <f>GENERAL!F1594</f>
        <v>0.86</v>
      </c>
      <c r="D2134" s="143">
        <f>GENERAL!C1594</f>
        <v>11.695650000000001</v>
      </c>
      <c r="E2134" s="126">
        <f t="shared" si="171"/>
        <v>1.6373910000000003</v>
      </c>
      <c r="F2134" s="126">
        <f t="shared" si="168"/>
        <v>1.5555214500000001</v>
      </c>
      <c r="G2134" s="136">
        <f t="shared" si="169"/>
        <v>1.4736519000000003</v>
      </c>
      <c r="H2134" s="72"/>
      <c r="I2134" s="72"/>
      <c r="J2134" s="72"/>
      <c r="K2134" s="70"/>
      <c r="L2134" s="70"/>
      <c r="M2134" s="70"/>
      <c r="N2134" s="70"/>
      <c r="O2134" s="70"/>
      <c r="P2134" s="70"/>
      <c r="Q2134" s="70"/>
      <c r="R2134" s="70"/>
      <c r="S2134" s="70"/>
      <c r="T2134" s="70"/>
    </row>
    <row r="2135" spans="1:20">
      <c r="A2135" s="71"/>
      <c r="B2135" s="176" t="s">
        <v>13450</v>
      </c>
      <c r="C2135" s="105">
        <f>GENERAL!F1595</f>
        <v>0.86</v>
      </c>
      <c r="D2135" s="143">
        <f>GENERAL!C1595</f>
        <v>13.53111</v>
      </c>
      <c r="E2135" s="126">
        <f t="shared" si="171"/>
        <v>1.8943554000000002</v>
      </c>
      <c r="F2135" s="126">
        <f t="shared" si="168"/>
        <v>1.7996376300000001</v>
      </c>
      <c r="G2135" s="136">
        <f t="shared" si="169"/>
        <v>1.7049198600000002</v>
      </c>
      <c r="H2135" s="72"/>
      <c r="I2135" s="72"/>
      <c r="J2135" s="72"/>
      <c r="K2135" s="70"/>
      <c r="L2135" s="70"/>
      <c r="M2135" s="70"/>
      <c r="N2135" s="70"/>
      <c r="O2135" s="70"/>
      <c r="P2135" s="70"/>
      <c r="Q2135" s="70"/>
      <c r="R2135" s="70"/>
      <c r="S2135" s="70"/>
      <c r="T2135" s="70"/>
    </row>
    <row r="2136" spans="1:20">
      <c r="A2136" s="71"/>
      <c r="B2136" s="176" t="s">
        <v>13425</v>
      </c>
      <c r="C2136" s="105">
        <f>GENERAL!F1596</f>
        <v>0.86</v>
      </c>
      <c r="D2136" s="143">
        <f>GENERAL!C1596</f>
        <v>15.510769999999999</v>
      </c>
      <c r="E2136" s="126">
        <f t="shared" si="171"/>
        <v>2.1715078000000001</v>
      </c>
      <c r="F2136" s="126">
        <f t="shared" si="168"/>
        <v>2.0629324100000002</v>
      </c>
      <c r="G2136" s="136">
        <f t="shared" si="169"/>
        <v>1.9543570200000002</v>
      </c>
      <c r="H2136" s="72"/>
      <c r="I2136" s="72"/>
      <c r="J2136" s="72"/>
      <c r="K2136" s="70"/>
      <c r="L2136" s="70"/>
      <c r="M2136" s="70"/>
      <c r="N2136" s="70"/>
      <c r="O2136" s="70"/>
      <c r="P2136" s="70"/>
      <c r="Q2136" s="70"/>
      <c r="R2136" s="70"/>
      <c r="S2136" s="70"/>
      <c r="T2136" s="70"/>
    </row>
    <row r="2137" spans="1:20">
      <c r="A2137" s="71"/>
      <c r="B2137" s="176" t="s">
        <v>12765</v>
      </c>
      <c r="C2137" s="105">
        <f>GENERAL!F1598</f>
        <v>0.86</v>
      </c>
      <c r="D2137" s="143">
        <f>GENERAL!C1598</f>
        <v>17.204090000000001</v>
      </c>
      <c r="E2137" s="126">
        <f t="shared" si="171"/>
        <v>2.4085726000000003</v>
      </c>
      <c r="F2137" s="126">
        <f t="shared" si="168"/>
        <v>2.2881439700000001</v>
      </c>
      <c r="G2137" s="136">
        <f t="shared" si="169"/>
        <v>2.1677153400000004</v>
      </c>
      <c r="H2137" s="72"/>
      <c r="I2137" s="72"/>
      <c r="J2137" s="72"/>
      <c r="K2137" s="70"/>
      <c r="L2137" s="70"/>
      <c r="M2137" s="70"/>
      <c r="N2137" s="70"/>
      <c r="O2137" s="70"/>
      <c r="P2137" s="70"/>
      <c r="Q2137" s="70"/>
      <c r="R2137" s="70"/>
      <c r="S2137" s="70"/>
      <c r="T2137" s="70"/>
    </row>
    <row r="2138" spans="1:20">
      <c r="A2138" s="71"/>
      <c r="B2138" s="176" t="s">
        <v>12766</v>
      </c>
      <c r="C2138" s="105">
        <f>GENERAL!F1600</f>
        <v>0.86</v>
      </c>
      <c r="D2138" s="143">
        <f>GENERAL!C1600</f>
        <v>20.865739999999999</v>
      </c>
      <c r="E2138" s="126">
        <f t="shared" si="171"/>
        <v>2.9212036000000001</v>
      </c>
      <c r="F2138" s="126">
        <f t="shared" si="168"/>
        <v>2.77514342</v>
      </c>
      <c r="G2138" s="136">
        <f t="shared" si="169"/>
        <v>2.6290832400000004</v>
      </c>
      <c r="H2138" s="72"/>
      <c r="I2138" s="72"/>
      <c r="J2138" s="72"/>
      <c r="K2138" s="70"/>
      <c r="L2138" s="70"/>
      <c r="M2138" s="70"/>
      <c r="N2138" s="70"/>
      <c r="O2138" s="70"/>
      <c r="P2138" s="70"/>
      <c r="Q2138" s="70"/>
      <c r="R2138" s="70"/>
      <c r="S2138" s="70"/>
      <c r="T2138" s="70"/>
    </row>
    <row r="2139" spans="1:20">
      <c r="A2139" s="71"/>
      <c r="B2139" s="176" t="s">
        <v>12801</v>
      </c>
      <c r="C2139" s="105">
        <f>GENERAL!F1602</f>
        <v>0.86</v>
      </c>
      <c r="D2139" s="143">
        <f>GENERAL!C1602</f>
        <v>24.535630000000001</v>
      </c>
      <c r="E2139" s="126">
        <f t="shared" si="171"/>
        <v>3.4349882000000003</v>
      </c>
      <c r="F2139" s="126">
        <f t="shared" si="168"/>
        <v>3.2632387899999999</v>
      </c>
      <c r="G2139" s="136">
        <f t="shared" si="169"/>
        <v>3.0914893800000005</v>
      </c>
      <c r="H2139" s="72"/>
      <c r="I2139" s="72"/>
      <c r="J2139" s="72"/>
      <c r="K2139" s="70"/>
      <c r="L2139" s="70"/>
      <c r="M2139" s="70"/>
      <c r="N2139" s="70"/>
      <c r="O2139" s="70"/>
      <c r="P2139" s="70"/>
      <c r="Q2139" s="70"/>
      <c r="R2139" s="70"/>
      <c r="S2139" s="70"/>
      <c r="T2139" s="70"/>
    </row>
    <row r="2140" spans="1:20">
      <c r="A2140" s="71"/>
      <c r="B2140" s="176" t="s">
        <v>12802</v>
      </c>
      <c r="C2140" s="105">
        <f>GENERAL!F1604</f>
        <v>0.86</v>
      </c>
      <c r="D2140" s="143">
        <f>GENERAL!C1604</f>
        <v>31.396460000000001</v>
      </c>
      <c r="E2140" s="126">
        <f t="shared" si="171"/>
        <v>4.395504400000001</v>
      </c>
      <c r="F2140" s="126">
        <f t="shared" si="168"/>
        <v>4.1757291800000012</v>
      </c>
      <c r="G2140" s="136">
        <f t="shared" si="169"/>
        <v>3.9559539600000009</v>
      </c>
      <c r="H2140" s="72"/>
      <c r="I2140" s="72"/>
      <c r="J2140" s="72"/>
      <c r="K2140" s="70"/>
      <c r="L2140" s="70"/>
      <c r="M2140" s="70"/>
      <c r="N2140" s="70"/>
      <c r="O2140" s="70"/>
      <c r="P2140" s="70"/>
      <c r="Q2140" s="70"/>
      <c r="R2140" s="70"/>
      <c r="S2140" s="70"/>
      <c r="T2140" s="70"/>
    </row>
    <row r="2141" spans="1:20">
      <c r="A2141" s="71"/>
      <c r="B2141" s="176" t="s">
        <v>12803</v>
      </c>
      <c r="C2141" s="105">
        <f>GENERAL!F1605</f>
        <v>0.86</v>
      </c>
      <c r="D2141" s="143">
        <f>GENERAL!C1605</f>
        <v>35.455690000000004</v>
      </c>
      <c r="E2141" s="126">
        <f t="shared" si="171"/>
        <v>4.9637966000000011</v>
      </c>
      <c r="F2141" s="126">
        <f t="shared" ref="F2141:F2204" si="172">D2141*(1-C2141)*(1-F$15)</f>
        <v>4.7156067700000008</v>
      </c>
      <c r="G2141" s="136">
        <f t="shared" ref="G2141:G2204" si="173">D2141*(1-C2141)*(1-G$15)</f>
        <v>4.4674169400000014</v>
      </c>
      <c r="H2141" s="72"/>
      <c r="I2141" s="72"/>
      <c r="J2141" s="72"/>
      <c r="K2141" s="70"/>
      <c r="L2141" s="70"/>
      <c r="M2141" s="70"/>
      <c r="N2141" s="70"/>
      <c r="O2141" s="70"/>
      <c r="P2141" s="70"/>
      <c r="Q2141" s="70"/>
      <c r="R2141" s="70"/>
      <c r="S2141" s="70"/>
      <c r="T2141" s="70"/>
    </row>
    <row r="2142" spans="1:20">
      <c r="A2142" s="71"/>
      <c r="B2142" s="176" t="s">
        <v>12804</v>
      </c>
      <c r="C2142" s="105">
        <f>GENERAL!F1606</f>
        <v>0.86</v>
      </c>
      <c r="D2142" s="143">
        <f>GENERAL!C1606</f>
        <v>39.514919999999996</v>
      </c>
      <c r="E2142" s="126">
        <f t="shared" si="171"/>
        <v>5.5320888000000004</v>
      </c>
      <c r="F2142" s="126">
        <f t="shared" si="172"/>
        <v>5.2554843600000005</v>
      </c>
      <c r="G2142" s="136">
        <f t="shared" si="173"/>
        <v>4.9788799200000007</v>
      </c>
      <c r="H2142" s="72"/>
      <c r="I2142" s="72"/>
      <c r="J2142" s="72"/>
      <c r="K2142" s="70"/>
      <c r="L2142" s="70"/>
      <c r="M2142" s="70"/>
      <c r="N2142" s="70"/>
      <c r="O2142" s="70"/>
      <c r="P2142" s="70"/>
      <c r="Q2142" s="70"/>
      <c r="R2142" s="70"/>
      <c r="S2142" s="70"/>
      <c r="T2142" s="70"/>
    </row>
    <row r="2143" spans="1:20">
      <c r="A2143" s="71"/>
      <c r="B2143" s="176" t="s">
        <v>12805</v>
      </c>
      <c r="C2143" s="105">
        <f>GENERAL!F1607</f>
        <v>0.86</v>
      </c>
      <c r="D2143" s="143">
        <f>GENERAL!C1607</f>
        <v>43.574150000000003</v>
      </c>
      <c r="E2143" s="126">
        <f t="shared" si="171"/>
        <v>6.1003810000000014</v>
      </c>
      <c r="F2143" s="126">
        <f t="shared" si="172"/>
        <v>5.7953619500000011</v>
      </c>
      <c r="G2143" s="136">
        <f t="shared" si="173"/>
        <v>5.4903429000000017</v>
      </c>
      <c r="H2143" s="72"/>
      <c r="I2143" s="72"/>
      <c r="J2143" s="72"/>
      <c r="K2143" s="70"/>
      <c r="L2143" s="70"/>
      <c r="M2143" s="70"/>
      <c r="N2143" s="70"/>
      <c r="O2143" s="70"/>
      <c r="P2143" s="70"/>
      <c r="Q2143" s="70"/>
      <c r="R2143" s="70"/>
      <c r="S2143" s="70"/>
      <c r="T2143" s="70"/>
    </row>
    <row r="2144" spans="1:20">
      <c r="A2144" s="71"/>
      <c r="B2144" s="176" t="s">
        <v>13304</v>
      </c>
      <c r="C2144" s="105">
        <f>GENERAL!F1608</f>
        <v>0.86</v>
      </c>
      <c r="D2144" s="143">
        <f>GENERAL!C1608</f>
        <v>47.659130000000005</v>
      </c>
      <c r="E2144" s="126">
        <f t="shared" si="171"/>
        <v>6.6722782000000009</v>
      </c>
      <c r="F2144" s="126">
        <f t="shared" si="172"/>
        <v>6.3386642900000005</v>
      </c>
      <c r="G2144" s="136">
        <f t="shared" si="173"/>
        <v>6.005050380000001</v>
      </c>
      <c r="H2144" s="72"/>
      <c r="I2144" s="72"/>
      <c r="J2144" s="72"/>
      <c r="K2144" s="70"/>
      <c r="L2144" s="70"/>
      <c r="M2144" s="70"/>
      <c r="N2144" s="70"/>
      <c r="O2144" s="70"/>
      <c r="P2144" s="70"/>
      <c r="Q2144" s="70"/>
      <c r="R2144" s="70"/>
      <c r="S2144" s="70"/>
      <c r="T2144" s="70"/>
    </row>
    <row r="2145" spans="1:20">
      <c r="A2145" s="71"/>
      <c r="B2145" s="176" t="s">
        <v>12806</v>
      </c>
      <c r="C2145" s="105">
        <f>GENERAL!F1609</f>
        <v>0.86</v>
      </c>
      <c r="D2145" s="143">
        <f>GENERAL!C1609</f>
        <v>51.75235</v>
      </c>
      <c r="E2145" s="126">
        <f t="shared" si="171"/>
        <v>7.2453290000000008</v>
      </c>
      <c r="F2145" s="126">
        <f t="shared" si="172"/>
        <v>6.88306255</v>
      </c>
      <c r="G2145" s="136">
        <f t="shared" si="173"/>
        <v>6.520796100000001</v>
      </c>
      <c r="H2145" s="72"/>
      <c r="I2145" s="72"/>
      <c r="J2145" s="72"/>
      <c r="K2145" s="70"/>
      <c r="L2145" s="70"/>
      <c r="M2145" s="70"/>
      <c r="N2145" s="70"/>
      <c r="O2145" s="70"/>
      <c r="P2145" s="70"/>
      <c r="Q2145" s="70"/>
      <c r="R2145" s="70"/>
      <c r="S2145" s="70"/>
      <c r="T2145" s="70"/>
    </row>
    <row r="2146" spans="1:20">
      <c r="A2146" s="71"/>
      <c r="B2146" s="176" t="s">
        <v>13306</v>
      </c>
      <c r="C2146" s="105">
        <f>GENERAL!F1610</f>
        <v>0.86</v>
      </c>
      <c r="D2146" s="143">
        <f>GENERAL!C1610</f>
        <v>65.960170000000005</v>
      </c>
      <c r="E2146" s="126">
        <f t="shared" si="171"/>
        <v>9.2344238000000018</v>
      </c>
      <c r="F2146" s="126">
        <f t="shared" si="172"/>
        <v>8.7727026100000014</v>
      </c>
      <c r="G2146" s="136">
        <f t="shared" si="173"/>
        <v>8.3109814200000027</v>
      </c>
      <c r="H2146" s="72"/>
      <c r="I2146" s="72"/>
      <c r="J2146" s="72"/>
      <c r="K2146" s="70"/>
      <c r="L2146" s="70"/>
      <c r="M2146" s="70"/>
      <c r="N2146" s="70"/>
      <c r="O2146" s="70"/>
      <c r="P2146" s="70"/>
      <c r="Q2146" s="70"/>
      <c r="R2146" s="70"/>
      <c r="S2146" s="70"/>
      <c r="T2146" s="70"/>
    </row>
    <row r="2147" spans="1:20">
      <c r="A2147" s="71"/>
      <c r="B2147" s="176" t="s">
        <v>13307</v>
      </c>
      <c r="C2147" s="105">
        <f>GENERAL!F1611</f>
        <v>0.86</v>
      </c>
      <c r="D2147" s="143">
        <f>GENERAL!C1611</f>
        <v>74.904690000000002</v>
      </c>
      <c r="E2147" s="126">
        <f t="shared" si="171"/>
        <v>10.486656600000002</v>
      </c>
      <c r="F2147" s="126">
        <f t="shared" si="172"/>
        <v>9.9623237700000011</v>
      </c>
      <c r="G2147" s="136">
        <f t="shared" si="173"/>
        <v>9.4379909400000024</v>
      </c>
      <c r="H2147" s="72"/>
      <c r="I2147" s="72"/>
      <c r="J2147" s="72"/>
      <c r="K2147" s="70"/>
      <c r="L2147" s="70"/>
      <c r="M2147" s="70"/>
      <c r="N2147" s="70"/>
      <c r="O2147" s="70"/>
      <c r="P2147" s="70"/>
      <c r="Q2147" s="70"/>
      <c r="R2147" s="70"/>
      <c r="S2147" s="70"/>
      <c r="T2147" s="70"/>
    </row>
    <row r="2148" spans="1:20">
      <c r="A2148" s="71"/>
      <c r="B2148" s="176" t="s">
        <v>13245</v>
      </c>
      <c r="C2148" s="105">
        <f>GENERAL!F1612</f>
        <v>0.86</v>
      </c>
      <c r="D2148" s="143">
        <f>GENERAL!C1612</f>
        <v>14.026540000000001</v>
      </c>
      <c r="E2148" s="126">
        <f t="shared" si="171"/>
        <v>1.9637156000000002</v>
      </c>
      <c r="F2148" s="126">
        <f t="shared" si="172"/>
        <v>1.8655298200000001</v>
      </c>
      <c r="G2148" s="136">
        <f t="shared" si="173"/>
        <v>1.7673440400000002</v>
      </c>
      <c r="H2148" s="72"/>
      <c r="I2148" s="72"/>
      <c r="J2148" s="72"/>
      <c r="K2148" s="70"/>
      <c r="L2148" s="70"/>
      <c r="M2148" s="70"/>
      <c r="N2148" s="70"/>
      <c r="O2148" s="70"/>
      <c r="P2148" s="70"/>
      <c r="Q2148" s="70"/>
      <c r="R2148" s="70"/>
      <c r="S2148" s="70"/>
      <c r="T2148" s="70"/>
    </row>
    <row r="2149" spans="1:20">
      <c r="A2149" s="71"/>
      <c r="B2149" s="176" t="s">
        <v>12767</v>
      </c>
      <c r="C2149" s="105">
        <f>GENERAL!F1613</f>
        <v>0.86</v>
      </c>
      <c r="D2149" s="143">
        <f>GENERAL!C1613</f>
        <v>15.96809</v>
      </c>
      <c r="E2149" s="126">
        <f t="shared" si="171"/>
        <v>2.2355326000000004</v>
      </c>
      <c r="F2149" s="126">
        <f t="shared" si="172"/>
        <v>2.1237559700000004</v>
      </c>
      <c r="G2149" s="136">
        <f t="shared" si="173"/>
        <v>2.0119793400000003</v>
      </c>
      <c r="H2149" s="72"/>
      <c r="I2149" s="72"/>
      <c r="J2149" s="72"/>
      <c r="K2149" s="70"/>
      <c r="L2149" s="70"/>
      <c r="M2149" s="70"/>
      <c r="N2149" s="70"/>
      <c r="O2149" s="70"/>
      <c r="P2149" s="70"/>
      <c r="Q2149" s="70"/>
      <c r="R2149" s="70"/>
      <c r="S2149" s="70"/>
      <c r="T2149" s="70"/>
    </row>
    <row r="2150" spans="1:20">
      <c r="A2150" s="71"/>
      <c r="B2150" s="176" t="s">
        <v>12768</v>
      </c>
      <c r="C2150" s="105">
        <f>GENERAL!F1614</f>
        <v>0.86</v>
      </c>
      <c r="D2150" s="143">
        <f>GENERAL!C1614</f>
        <v>17.905519999999999</v>
      </c>
      <c r="E2150" s="126">
        <f t="shared" si="171"/>
        <v>2.5067728000000002</v>
      </c>
      <c r="F2150" s="126">
        <f t="shared" si="172"/>
        <v>2.38143416</v>
      </c>
      <c r="G2150" s="136">
        <f t="shared" si="173"/>
        <v>2.2560955200000001</v>
      </c>
      <c r="H2150" s="72"/>
      <c r="I2150" s="72"/>
      <c r="J2150" s="72"/>
      <c r="K2150" s="70"/>
      <c r="L2150" s="70"/>
      <c r="M2150" s="70"/>
      <c r="N2150" s="70"/>
      <c r="O2150" s="70"/>
      <c r="P2150" s="70"/>
      <c r="Q2150" s="70"/>
      <c r="R2150" s="70"/>
      <c r="S2150" s="70"/>
      <c r="T2150" s="70"/>
    </row>
    <row r="2151" spans="1:20">
      <c r="A2151" s="71"/>
      <c r="B2151" s="176" t="s">
        <v>12769</v>
      </c>
      <c r="C2151" s="105">
        <f>GENERAL!F1615</f>
        <v>0.86</v>
      </c>
      <c r="D2151" s="143">
        <f>GENERAL!C1615</f>
        <v>20.07367</v>
      </c>
      <c r="E2151" s="126">
        <f t="shared" si="171"/>
        <v>2.8103138000000003</v>
      </c>
      <c r="F2151" s="126">
        <f t="shared" si="172"/>
        <v>2.6697981100000003</v>
      </c>
      <c r="G2151" s="136">
        <f t="shared" si="173"/>
        <v>2.5292824200000004</v>
      </c>
      <c r="H2151" s="72"/>
      <c r="I2151" s="72"/>
      <c r="J2151" s="72"/>
      <c r="K2151" s="70"/>
      <c r="L2151" s="70"/>
      <c r="M2151" s="70"/>
      <c r="N2151" s="70"/>
      <c r="O2151" s="70"/>
      <c r="P2151" s="70"/>
      <c r="Q2151" s="70"/>
      <c r="R2151" s="70"/>
      <c r="S2151" s="70"/>
      <c r="T2151" s="70"/>
    </row>
    <row r="2152" spans="1:20">
      <c r="A2152" s="71"/>
      <c r="B2152" s="176" t="s">
        <v>13451</v>
      </c>
      <c r="C2152" s="105">
        <f>GENERAL!F1616</f>
        <v>0.86</v>
      </c>
      <c r="D2152" s="143">
        <f>GENERAL!C1616</f>
        <v>22.461209999999998</v>
      </c>
      <c r="E2152" s="126">
        <f t="shared" si="171"/>
        <v>3.1445694</v>
      </c>
      <c r="F2152" s="126">
        <f t="shared" si="172"/>
        <v>2.9873409299999998</v>
      </c>
      <c r="G2152" s="136">
        <f t="shared" si="173"/>
        <v>2.8301124600000001</v>
      </c>
      <c r="H2152" s="72"/>
      <c r="I2152" s="72"/>
      <c r="J2152" s="72"/>
      <c r="K2152" s="70"/>
      <c r="L2152" s="70"/>
      <c r="M2152" s="70"/>
      <c r="N2152" s="70"/>
      <c r="O2152" s="70"/>
      <c r="P2152" s="70"/>
      <c r="Q2152" s="70"/>
      <c r="R2152" s="70"/>
      <c r="S2152" s="70"/>
      <c r="T2152" s="70"/>
    </row>
    <row r="2153" spans="1:20">
      <c r="A2153" s="71"/>
      <c r="B2153" s="176" t="s">
        <v>12770</v>
      </c>
      <c r="C2153" s="105">
        <f>GENERAL!F1617</f>
        <v>0.86</v>
      </c>
      <c r="D2153" s="143">
        <f>GENERAL!C1617</f>
        <v>24.852870000000003</v>
      </c>
      <c r="E2153" s="126">
        <f t="shared" si="171"/>
        <v>3.4794018000000007</v>
      </c>
      <c r="F2153" s="126">
        <f t="shared" si="172"/>
        <v>3.3054317100000006</v>
      </c>
      <c r="G2153" s="136">
        <f t="shared" si="173"/>
        <v>3.1314616200000005</v>
      </c>
      <c r="H2153" s="72"/>
      <c r="I2153" s="72"/>
      <c r="J2153" s="72"/>
      <c r="K2153" s="70"/>
      <c r="L2153" s="70"/>
      <c r="M2153" s="70"/>
      <c r="N2153" s="70"/>
      <c r="O2153" s="70"/>
      <c r="P2153" s="70"/>
      <c r="Q2153" s="70"/>
      <c r="R2153" s="70"/>
      <c r="S2153" s="70"/>
      <c r="T2153" s="70"/>
    </row>
    <row r="2154" spans="1:20">
      <c r="A2154" s="71"/>
      <c r="B2154" s="176" t="s">
        <v>13452</v>
      </c>
      <c r="C2154" s="105">
        <f>GENERAL!F1619</f>
        <v>0.86</v>
      </c>
      <c r="D2154" s="143">
        <f>GENERAL!C1619</f>
        <v>27.48349</v>
      </c>
      <c r="E2154" s="126">
        <f t="shared" si="171"/>
        <v>3.8476886000000001</v>
      </c>
      <c r="F2154" s="126">
        <f t="shared" si="172"/>
        <v>3.65530417</v>
      </c>
      <c r="G2154" s="136">
        <f t="shared" si="173"/>
        <v>3.4629197400000002</v>
      </c>
      <c r="H2154" s="72"/>
      <c r="I2154" s="72"/>
      <c r="J2154" s="72"/>
      <c r="K2154" s="70"/>
      <c r="L2154" s="70"/>
      <c r="M2154" s="70"/>
      <c r="N2154" s="70"/>
      <c r="O2154" s="70"/>
      <c r="P2154" s="70"/>
      <c r="Q2154" s="70"/>
      <c r="R2154" s="70"/>
      <c r="S2154" s="70"/>
      <c r="T2154" s="70"/>
    </row>
    <row r="2155" spans="1:20">
      <c r="A2155" s="71"/>
      <c r="B2155" s="176" t="s">
        <v>12771</v>
      </c>
      <c r="C2155" s="105">
        <f>GENERAL!F1620</f>
        <v>0.86</v>
      </c>
      <c r="D2155" s="143">
        <f>GENERAL!C1620</f>
        <v>29.250970000000002</v>
      </c>
      <c r="E2155" s="126">
        <f t="shared" si="171"/>
        <v>4.0951358000000004</v>
      </c>
      <c r="F2155" s="126">
        <f t="shared" si="172"/>
        <v>3.8903790100000002</v>
      </c>
      <c r="G2155" s="136">
        <f t="shared" si="173"/>
        <v>3.6856222200000004</v>
      </c>
      <c r="H2155" s="72"/>
      <c r="I2155" s="72"/>
      <c r="J2155" s="72"/>
      <c r="K2155" s="70"/>
      <c r="L2155" s="70"/>
      <c r="M2155" s="70"/>
      <c r="N2155" s="70"/>
      <c r="O2155" s="70"/>
      <c r="P2155" s="70"/>
      <c r="Q2155" s="70"/>
      <c r="R2155" s="70"/>
      <c r="S2155" s="70"/>
      <c r="T2155" s="70"/>
    </row>
    <row r="2156" spans="1:20">
      <c r="A2156" s="71"/>
      <c r="B2156" s="176" t="s">
        <v>12719</v>
      </c>
      <c r="C2156" s="105">
        <f>GENERAL!F1622</f>
        <v>0.86</v>
      </c>
      <c r="D2156" s="143">
        <f>GENERAL!C1622</f>
        <v>32.305949999999996</v>
      </c>
      <c r="E2156" s="126">
        <f t="shared" si="171"/>
        <v>4.5228329999999994</v>
      </c>
      <c r="F2156" s="126">
        <f t="shared" si="172"/>
        <v>4.2966913499999997</v>
      </c>
      <c r="G2156" s="136">
        <f t="shared" si="173"/>
        <v>4.0705496999999999</v>
      </c>
      <c r="H2156" s="72"/>
      <c r="I2156" s="72"/>
      <c r="J2156" s="72"/>
      <c r="K2156" s="70"/>
      <c r="L2156" s="70"/>
      <c r="M2156" s="70"/>
      <c r="N2156" s="70"/>
      <c r="O2156" s="70"/>
      <c r="P2156" s="70"/>
      <c r="Q2156" s="70"/>
      <c r="R2156" s="70"/>
      <c r="S2156" s="70"/>
      <c r="T2156" s="70"/>
    </row>
    <row r="2157" spans="1:20">
      <c r="A2157" s="71"/>
      <c r="B2157" s="176" t="s">
        <v>12772</v>
      </c>
      <c r="C2157" s="105">
        <f>GENERAL!F1623</f>
        <v>0.86</v>
      </c>
      <c r="D2157" s="143">
        <f>GENERAL!C1623</f>
        <v>34.412299999999995</v>
      </c>
      <c r="E2157" s="126">
        <f t="shared" si="171"/>
        <v>4.8177219999999998</v>
      </c>
      <c r="F2157" s="126">
        <f t="shared" si="172"/>
        <v>4.5768358999999998</v>
      </c>
      <c r="G2157" s="136">
        <f t="shared" si="173"/>
        <v>4.3359497999999999</v>
      </c>
      <c r="H2157" s="72"/>
      <c r="I2157" s="72"/>
      <c r="J2157" s="72"/>
      <c r="K2157" s="70"/>
      <c r="L2157" s="70"/>
      <c r="M2157" s="70"/>
      <c r="N2157" s="70"/>
      <c r="O2157" s="70"/>
      <c r="P2157" s="70"/>
      <c r="Q2157" s="70"/>
      <c r="R2157" s="70"/>
      <c r="S2157" s="70"/>
      <c r="T2157" s="70"/>
    </row>
    <row r="2158" spans="1:20">
      <c r="A2158" s="71"/>
      <c r="B2158" s="176" t="s">
        <v>13460</v>
      </c>
      <c r="C2158" s="105">
        <f>GENERAL!F1625</f>
        <v>0.86</v>
      </c>
      <c r="D2158" s="143">
        <f>GENERAL!C1625</f>
        <v>37.178879999999999</v>
      </c>
      <c r="E2158" s="126">
        <f t="shared" si="171"/>
        <v>5.2050432000000004</v>
      </c>
      <c r="F2158" s="126">
        <f t="shared" si="172"/>
        <v>4.9447910400000001</v>
      </c>
      <c r="G2158" s="136">
        <f t="shared" si="173"/>
        <v>4.6845388800000007</v>
      </c>
      <c r="H2158" s="72"/>
      <c r="I2158" s="72"/>
      <c r="J2158" s="72"/>
      <c r="K2158" s="70"/>
      <c r="L2158" s="70"/>
      <c r="M2158" s="70"/>
      <c r="N2158" s="70"/>
      <c r="O2158" s="70"/>
      <c r="P2158" s="70"/>
      <c r="Q2158" s="70"/>
      <c r="R2158" s="70"/>
      <c r="S2158" s="70"/>
      <c r="T2158" s="70"/>
    </row>
    <row r="2159" spans="1:20">
      <c r="A2159" s="71"/>
      <c r="B2159" s="176" t="s">
        <v>12773</v>
      </c>
      <c r="C2159" s="105">
        <f>GENERAL!F1626</f>
        <v>0.86</v>
      </c>
      <c r="D2159" s="143">
        <f>GENERAL!C1626</f>
        <v>39.291409999999999</v>
      </c>
      <c r="E2159" s="126">
        <f t="shared" si="171"/>
        <v>5.5007974000000006</v>
      </c>
      <c r="F2159" s="126">
        <f t="shared" si="172"/>
        <v>5.2257575300000001</v>
      </c>
      <c r="G2159" s="136">
        <f t="shared" si="173"/>
        <v>4.9507176600000005</v>
      </c>
      <c r="H2159" s="72"/>
      <c r="I2159" s="72"/>
      <c r="J2159" s="72"/>
      <c r="K2159" s="70"/>
      <c r="L2159" s="70"/>
      <c r="M2159" s="70"/>
      <c r="N2159" s="70"/>
      <c r="O2159" s="70"/>
      <c r="P2159" s="70"/>
      <c r="Q2159" s="70"/>
      <c r="R2159" s="70"/>
      <c r="S2159" s="70"/>
      <c r="T2159" s="70"/>
    </row>
    <row r="2160" spans="1:20">
      <c r="A2160" s="71"/>
      <c r="B2160" s="176" t="s">
        <v>12720</v>
      </c>
      <c r="C2160" s="105">
        <f>GENERAL!F1627</f>
        <v>0.86</v>
      </c>
      <c r="D2160" s="143">
        <f>GENERAL!C1627</f>
        <v>41.181460000000001</v>
      </c>
      <c r="E2160" s="126">
        <f t="shared" si="171"/>
        <v>5.7654044000000004</v>
      </c>
      <c r="F2160" s="126">
        <f t="shared" si="172"/>
        <v>5.4771341800000002</v>
      </c>
      <c r="G2160" s="136">
        <f t="shared" si="173"/>
        <v>5.1888639600000008</v>
      </c>
      <c r="H2160" s="72"/>
      <c r="I2160" s="72"/>
      <c r="J2160" s="72"/>
      <c r="K2160" s="70"/>
      <c r="L2160" s="70"/>
      <c r="M2160" s="70"/>
      <c r="N2160" s="70"/>
      <c r="O2160" s="70"/>
      <c r="P2160" s="70"/>
      <c r="Q2160" s="70"/>
      <c r="R2160" s="70"/>
      <c r="S2160" s="70"/>
      <c r="T2160" s="70"/>
    </row>
    <row r="2161" spans="1:20">
      <c r="A2161" s="71"/>
      <c r="B2161" s="176" t="s">
        <v>12774</v>
      </c>
      <c r="C2161" s="105">
        <f>GENERAL!F1628</f>
        <v>0.86</v>
      </c>
      <c r="D2161" s="143">
        <f>GENERAL!C1628</f>
        <v>43.868729999999999</v>
      </c>
      <c r="E2161" s="126">
        <f t="shared" si="171"/>
        <v>6.1416222000000005</v>
      </c>
      <c r="F2161" s="126">
        <f t="shared" si="172"/>
        <v>5.8345410900000001</v>
      </c>
      <c r="G2161" s="136">
        <f t="shared" si="173"/>
        <v>5.5274599800000006</v>
      </c>
      <c r="H2161" s="72"/>
      <c r="I2161" s="72"/>
      <c r="J2161" s="72"/>
      <c r="K2161" s="70"/>
      <c r="L2161" s="70"/>
      <c r="M2161" s="70"/>
      <c r="N2161" s="70"/>
      <c r="O2161" s="70"/>
      <c r="P2161" s="70"/>
      <c r="Q2161" s="70"/>
      <c r="R2161" s="70"/>
      <c r="S2161" s="70"/>
      <c r="T2161" s="70"/>
    </row>
    <row r="2162" spans="1:20">
      <c r="A2162" s="71"/>
      <c r="B2162" s="176" t="s">
        <v>12721</v>
      </c>
      <c r="C2162" s="105">
        <f>GENERAL!F1629</f>
        <v>0.86</v>
      </c>
      <c r="D2162" s="143">
        <f>GENERAL!C1629</f>
        <v>52.040750000000003</v>
      </c>
      <c r="E2162" s="126">
        <f t="shared" si="171"/>
        <v>7.285705000000001</v>
      </c>
      <c r="F2162" s="126">
        <f t="shared" si="172"/>
        <v>6.921419750000001</v>
      </c>
      <c r="G2162" s="136">
        <f t="shared" si="173"/>
        <v>6.557134500000001</v>
      </c>
      <c r="H2162" s="72"/>
      <c r="I2162" s="72"/>
      <c r="J2162" s="72"/>
      <c r="K2162" s="70"/>
      <c r="L2162" s="70"/>
      <c r="M2162" s="70"/>
      <c r="N2162" s="70"/>
      <c r="O2162" s="70"/>
      <c r="P2162" s="70"/>
      <c r="Q2162" s="70"/>
      <c r="R2162" s="70"/>
      <c r="S2162" s="70"/>
      <c r="T2162" s="70"/>
    </row>
    <row r="2163" spans="1:20">
      <c r="A2163" s="71"/>
      <c r="B2163" s="176" t="s">
        <v>12807</v>
      </c>
      <c r="C2163" s="105">
        <f>GENERAL!F1630</f>
        <v>0.86</v>
      </c>
      <c r="D2163" s="143">
        <f>GENERAL!C1630</f>
        <v>56.918830000000007</v>
      </c>
      <c r="E2163" s="126">
        <f t="shared" si="171"/>
        <v>7.9686362000000015</v>
      </c>
      <c r="F2163" s="126">
        <f t="shared" si="172"/>
        <v>7.5702043900000007</v>
      </c>
      <c r="G2163" s="136">
        <f t="shared" si="173"/>
        <v>7.1717725800000016</v>
      </c>
      <c r="H2163" s="72"/>
      <c r="I2163" s="72"/>
      <c r="J2163" s="72"/>
      <c r="K2163" s="70"/>
      <c r="L2163" s="70"/>
      <c r="M2163" s="70"/>
      <c r="N2163" s="70"/>
      <c r="O2163" s="70"/>
      <c r="P2163" s="70"/>
      <c r="Q2163" s="70"/>
      <c r="R2163" s="70"/>
      <c r="S2163" s="70"/>
      <c r="T2163" s="70"/>
    </row>
    <row r="2164" spans="1:20">
      <c r="A2164" s="71"/>
      <c r="B2164" s="176" t="s">
        <v>12722</v>
      </c>
      <c r="C2164" s="105">
        <f>GENERAL!F1631</f>
        <v>0.86</v>
      </c>
      <c r="D2164" s="143">
        <f>GENERAL!C1631</f>
        <v>63.315129999999996</v>
      </c>
      <c r="E2164" s="126">
        <f t="shared" si="171"/>
        <v>8.8641182000000001</v>
      </c>
      <c r="F2164" s="126">
        <f t="shared" si="172"/>
        <v>8.4209122900000004</v>
      </c>
      <c r="G2164" s="136">
        <f t="shared" si="173"/>
        <v>7.9777063799999999</v>
      </c>
      <c r="H2164" s="72"/>
      <c r="I2164" s="72"/>
      <c r="J2164" s="72"/>
      <c r="K2164" s="70"/>
      <c r="L2164" s="70"/>
      <c r="M2164" s="70"/>
      <c r="N2164" s="70"/>
      <c r="O2164" s="70"/>
      <c r="P2164" s="70"/>
      <c r="Q2164" s="70"/>
      <c r="R2164" s="70"/>
      <c r="S2164" s="70"/>
      <c r="T2164" s="70"/>
    </row>
    <row r="2165" spans="1:20">
      <c r="A2165" s="71"/>
      <c r="B2165" s="176" t="s">
        <v>12808</v>
      </c>
      <c r="C2165" s="105">
        <f>GENERAL!F1632</f>
        <v>0.86</v>
      </c>
      <c r="D2165" s="143">
        <f>GENERAL!C1632</f>
        <v>67.08287</v>
      </c>
      <c r="E2165" s="126">
        <f t="shared" si="171"/>
        <v>9.3916018000000001</v>
      </c>
      <c r="F2165" s="126">
        <f t="shared" si="172"/>
        <v>8.9220217099999992</v>
      </c>
      <c r="G2165" s="136">
        <f t="shared" si="173"/>
        <v>8.4524416200000001</v>
      </c>
      <c r="H2165" s="72"/>
      <c r="I2165" s="72"/>
      <c r="J2165" s="72"/>
      <c r="K2165" s="70"/>
      <c r="L2165" s="70"/>
      <c r="M2165" s="70"/>
      <c r="N2165" s="70"/>
      <c r="O2165" s="70"/>
      <c r="P2165" s="70"/>
      <c r="Q2165" s="70"/>
      <c r="R2165" s="70"/>
      <c r="S2165" s="70"/>
      <c r="T2165" s="70"/>
    </row>
    <row r="2166" spans="1:20">
      <c r="A2166" s="71"/>
      <c r="B2166" s="176" t="s">
        <v>13461</v>
      </c>
      <c r="C2166" s="105">
        <f>GENERAL!F1633</f>
        <v>0.86</v>
      </c>
      <c r="D2166" s="143">
        <f>GENERAL!C1633</f>
        <v>73.177380000000014</v>
      </c>
      <c r="E2166" s="126">
        <f t="shared" si="171"/>
        <v>10.244833200000002</v>
      </c>
      <c r="F2166" s="126">
        <f t="shared" si="172"/>
        <v>9.7325915400000014</v>
      </c>
      <c r="G2166" s="136">
        <f t="shared" si="173"/>
        <v>9.2203498800000023</v>
      </c>
      <c r="H2166" s="72"/>
      <c r="I2166" s="72"/>
      <c r="J2166" s="72"/>
      <c r="K2166" s="70"/>
      <c r="L2166" s="70"/>
      <c r="M2166" s="70"/>
      <c r="N2166" s="70"/>
      <c r="O2166" s="70"/>
      <c r="P2166" s="70"/>
      <c r="Q2166" s="70"/>
      <c r="R2166" s="70"/>
      <c r="S2166" s="70"/>
      <c r="T2166" s="70"/>
    </row>
    <row r="2167" spans="1:20">
      <c r="A2167" s="71"/>
      <c r="B2167" s="176" t="s">
        <v>13312</v>
      </c>
      <c r="C2167" s="105">
        <f>GENERAL!F1634</f>
        <v>0.86</v>
      </c>
      <c r="D2167" s="143">
        <f>GENERAL!C1634</f>
        <v>78.93817</v>
      </c>
      <c r="E2167" s="126">
        <f t="shared" si="171"/>
        <v>11.051343800000001</v>
      </c>
      <c r="F2167" s="126">
        <f t="shared" si="172"/>
        <v>10.49877661</v>
      </c>
      <c r="G2167" s="136">
        <f t="shared" si="173"/>
        <v>9.9462094200000024</v>
      </c>
      <c r="H2167" s="72"/>
      <c r="I2167" s="72"/>
      <c r="J2167" s="72"/>
      <c r="K2167" s="70"/>
      <c r="L2167" s="70"/>
      <c r="M2167" s="70"/>
      <c r="N2167" s="70"/>
      <c r="O2167" s="70"/>
      <c r="P2167" s="70"/>
      <c r="Q2167" s="70"/>
      <c r="R2167" s="70"/>
      <c r="S2167" s="70"/>
      <c r="T2167" s="70"/>
    </row>
    <row r="2168" spans="1:20">
      <c r="A2168" s="71"/>
      <c r="B2168" s="176" t="s">
        <v>13462</v>
      </c>
      <c r="C2168" s="105">
        <f>GENERAL!F1635</f>
        <v>0.86</v>
      </c>
      <c r="D2168" s="143">
        <f>GENERAL!C1635</f>
        <v>84.353910000000013</v>
      </c>
      <c r="E2168" s="126">
        <f t="shared" si="171"/>
        <v>11.809547400000003</v>
      </c>
      <c r="F2168" s="126">
        <f t="shared" si="172"/>
        <v>11.219070030000003</v>
      </c>
      <c r="G2168" s="136">
        <f t="shared" si="173"/>
        <v>10.628592660000002</v>
      </c>
      <c r="H2168" s="72"/>
      <c r="I2168" s="72"/>
      <c r="J2168" s="72"/>
      <c r="K2168" s="70"/>
      <c r="L2168" s="70"/>
      <c r="M2168" s="70"/>
      <c r="N2168" s="70"/>
      <c r="O2168" s="70"/>
      <c r="P2168" s="70"/>
      <c r="Q2168" s="70"/>
      <c r="R2168" s="70"/>
      <c r="S2168" s="70"/>
      <c r="T2168" s="70"/>
    </row>
    <row r="2169" spans="1:20">
      <c r="A2169" s="71"/>
      <c r="B2169" s="176" t="s">
        <v>13313</v>
      </c>
      <c r="C2169" s="105">
        <f>GENERAL!F1636</f>
        <v>0.86</v>
      </c>
      <c r="D2169" s="143">
        <f>GENERAL!C1636</f>
        <v>90.566870000000009</v>
      </c>
      <c r="E2169" s="126">
        <f t="shared" si="171"/>
        <v>12.679361800000002</v>
      </c>
      <c r="F2169" s="126">
        <f t="shared" si="172"/>
        <v>12.045393710000001</v>
      </c>
      <c r="G2169" s="136">
        <f t="shared" si="173"/>
        <v>11.411425620000003</v>
      </c>
      <c r="H2169" s="72"/>
      <c r="I2169" s="72"/>
      <c r="J2169" s="72"/>
      <c r="K2169" s="70"/>
      <c r="L2169" s="70"/>
      <c r="M2169" s="70"/>
      <c r="N2169" s="70"/>
      <c r="O2169" s="70"/>
      <c r="P2169" s="70"/>
      <c r="Q2169" s="70"/>
      <c r="R2169" s="70"/>
      <c r="S2169" s="70"/>
      <c r="T2169" s="70"/>
    </row>
    <row r="2170" spans="1:20">
      <c r="A2170" s="71"/>
      <c r="B2170" s="176" t="s">
        <v>13314</v>
      </c>
      <c r="C2170" s="105">
        <f>GENERAL!F1637</f>
        <v>0.86</v>
      </c>
      <c r="D2170" s="143">
        <f>GENERAL!C1637</f>
        <v>109.46634</v>
      </c>
      <c r="E2170" s="126">
        <f t="shared" si="171"/>
        <v>15.325287600000001</v>
      </c>
      <c r="F2170" s="126">
        <f t="shared" si="172"/>
        <v>14.55902322</v>
      </c>
      <c r="G2170" s="136">
        <f t="shared" si="173"/>
        <v>13.792758840000001</v>
      </c>
      <c r="H2170" s="72"/>
      <c r="I2170" s="72"/>
      <c r="J2170" s="72"/>
      <c r="K2170" s="70"/>
      <c r="L2170" s="70"/>
      <c r="M2170" s="70"/>
      <c r="N2170" s="70"/>
      <c r="O2170" s="70"/>
      <c r="P2170" s="70"/>
      <c r="Q2170" s="70"/>
      <c r="R2170" s="70"/>
      <c r="S2170" s="70"/>
      <c r="T2170" s="70"/>
    </row>
    <row r="2171" spans="1:20">
      <c r="A2171" s="71"/>
      <c r="B2171" s="176" t="s">
        <v>13315</v>
      </c>
      <c r="C2171" s="105">
        <f>GENERAL!F1638</f>
        <v>0.86</v>
      </c>
      <c r="D2171" s="143">
        <f>GENERAL!C1638</f>
        <v>133.07599999999999</v>
      </c>
      <c r="E2171" s="126">
        <f t="shared" si="171"/>
        <v>18.63064</v>
      </c>
      <c r="F2171" s="126">
        <f t="shared" si="172"/>
        <v>17.699107999999999</v>
      </c>
      <c r="G2171" s="136">
        <f t="shared" si="173"/>
        <v>16.767576000000002</v>
      </c>
      <c r="H2171" s="72"/>
      <c r="I2171" s="72"/>
      <c r="J2171" s="72"/>
      <c r="K2171" s="70"/>
      <c r="L2171" s="70"/>
      <c r="M2171" s="70"/>
      <c r="N2171" s="70"/>
      <c r="O2171" s="70"/>
      <c r="P2171" s="70"/>
      <c r="Q2171" s="70"/>
      <c r="R2171" s="70"/>
      <c r="S2171" s="70"/>
      <c r="T2171" s="70"/>
    </row>
    <row r="2172" spans="1:20">
      <c r="A2172" s="71"/>
      <c r="B2172" s="176" t="s">
        <v>13316</v>
      </c>
      <c r="C2172" s="105">
        <f>GENERAL!F1639</f>
        <v>0.86</v>
      </c>
      <c r="D2172" s="143">
        <f>GENERAL!C1639</f>
        <v>147.7535</v>
      </c>
      <c r="E2172" s="126">
        <f t="shared" si="171"/>
        <v>20.685490000000001</v>
      </c>
      <c r="F2172" s="126">
        <f t="shared" si="172"/>
        <v>19.651215499999999</v>
      </c>
      <c r="G2172" s="136">
        <f t="shared" si="173"/>
        <v>18.616941000000001</v>
      </c>
      <c r="H2172" s="72"/>
      <c r="I2172" s="72"/>
      <c r="J2172" s="72"/>
      <c r="K2172" s="70"/>
      <c r="L2172" s="70"/>
      <c r="M2172" s="70"/>
      <c r="N2172" s="70"/>
      <c r="O2172" s="70"/>
      <c r="P2172" s="70"/>
      <c r="Q2172" s="70"/>
      <c r="R2172" s="70"/>
      <c r="S2172" s="70"/>
      <c r="T2172" s="70"/>
    </row>
    <row r="2173" spans="1:20">
      <c r="A2173" s="71"/>
      <c r="B2173" s="176" t="s">
        <v>13463</v>
      </c>
      <c r="C2173" s="105">
        <f>GENERAL!F1640</f>
        <v>0.86</v>
      </c>
      <c r="D2173" s="143">
        <f>GENERAL!C1640</f>
        <v>160.47400000000002</v>
      </c>
      <c r="E2173" s="126">
        <f t="shared" si="171"/>
        <v>22.466360000000005</v>
      </c>
      <c r="F2173" s="126">
        <f t="shared" si="172"/>
        <v>21.343042000000004</v>
      </c>
      <c r="G2173" s="136">
        <f t="shared" si="173"/>
        <v>20.219724000000006</v>
      </c>
      <c r="H2173" s="72"/>
      <c r="I2173" s="72"/>
      <c r="J2173" s="72"/>
      <c r="K2173" s="70"/>
      <c r="L2173" s="70"/>
      <c r="M2173" s="70"/>
      <c r="N2173" s="70"/>
      <c r="O2173" s="70"/>
      <c r="P2173" s="70"/>
      <c r="Q2173" s="70"/>
      <c r="R2173" s="70"/>
      <c r="S2173" s="70"/>
      <c r="T2173" s="70"/>
    </row>
    <row r="2174" spans="1:20">
      <c r="A2174" s="71"/>
      <c r="B2174" s="176" t="s">
        <v>13464</v>
      </c>
      <c r="C2174" s="105">
        <f>GENERAL!F1641</f>
        <v>0.86</v>
      </c>
      <c r="D2174" s="143">
        <f>GENERAL!C1641</f>
        <v>19.709050000000001</v>
      </c>
      <c r="E2174" s="126">
        <f t="shared" si="171"/>
        <v>2.7592670000000004</v>
      </c>
      <c r="F2174" s="126">
        <f t="shared" si="172"/>
        <v>2.6213036500000002</v>
      </c>
      <c r="G2174" s="136">
        <f t="shared" si="173"/>
        <v>2.4833403000000005</v>
      </c>
      <c r="H2174" s="72"/>
      <c r="I2174" s="72"/>
      <c r="J2174" s="72"/>
      <c r="K2174" s="70"/>
      <c r="L2174" s="70"/>
      <c r="M2174" s="70"/>
      <c r="N2174" s="70"/>
      <c r="O2174" s="70"/>
      <c r="P2174" s="70"/>
      <c r="Q2174" s="70"/>
      <c r="R2174" s="70"/>
      <c r="S2174" s="70"/>
      <c r="T2174" s="70"/>
    </row>
    <row r="2175" spans="1:20">
      <c r="A2175" s="71"/>
      <c r="B2175" s="176" t="s">
        <v>13465</v>
      </c>
      <c r="C2175" s="105">
        <f>GENERAL!F1642</f>
        <v>0.86</v>
      </c>
      <c r="D2175" s="143">
        <f>GENERAL!C1642</f>
        <v>22.206799999999998</v>
      </c>
      <c r="E2175" s="126">
        <f t="shared" si="171"/>
        <v>3.1089519999999999</v>
      </c>
      <c r="F2175" s="126">
        <f t="shared" si="172"/>
        <v>2.9535043999999999</v>
      </c>
      <c r="G2175" s="136">
        <f t="shared" si="173"/>
        <v>2.7980567999999999</v>
      </c>
      <c r="H2175" s="72"/>
      <c r="I2175" s="72"/>
      <c r="J2175" s="72"/>
      <c r="K2175" s="70"/>
      <c r="L2175" s="70"/>
      <c r="M2175" s="70"/>
      <c r="N2175" s="70"/>
      <c r="O2175" s="70"/>
      <c r="P2175" s="70"/>
      <c r="Q2175" s="70"/>
      <c r="R2175" s="70"/>
      <c r="S2175" s="70"/>
      <c r="T2175" s="70"/>
    </row>
    <row r="2176" spans="1:20">
      <c r="A2176" s="71"/>
      <c r="B2176" s="176" t="s">
        <v>13466</v>
      </c>
      <c r="C2176" s="105">
        <f>GENERAL!F1643</f>
        <v>0.86</v>
      </c>
      <c r="D2176" s="143">
        <f>GENERAL!C1643</f>
        <v>24.490310000000001</v>
      </c>
      <c r="E2176" s="126">
        <f t="shared" si="171"/>
        <v>3.4286434000000003</v>
      </c>
      <c r="F2176" s="126">
        <f t="shared" si="172"/>
        <v>3.2572112300000002</v>
      </c>
      <c r="G2176" s="136">
        <f t="shared" si="173"/>
        <v>3.0857790600000006</v>
      </c>
      <c r="H2176" s="72"/>
      <c r="I2176" s="72"/>
      <c r="J2176" s="72"/>
      <c r="K2176" s="70"/>
      <c r="L2176" s="70"/>
      <c r="M2176" s="70"/>
      <c r="N2176" s="70"/>
      <c r="O2176" s="70"/>
      <c r="P2176" s="70"/>
      <c r="Q2176" s="70"/>
      <c r="R2176" s="70"/>
      <c r="S2176" s="70"/>
      <c r="T2176" s="70"/>
    </row>
    <row r="2177" spans="1:20">
      <c r="A2177" s="71"/>
      <c r="B2177" s="176" t="s">
        <v>13467</v>
      </c>
      <c r="C2177" s="105">
        <f>GENERAL!F1644</f>
        <v>0.86</v>
      </c>
      <c r="D2177" s="143">
        <f>GENERAL!C1644</f>
        <v>27.764679999999998</v>
      </c>
      <c r="E2177" s="126">
        <f t="shared" si="171"/>
        <v>3.8870552000000003</v>
      </c>
      <c r="F2177" s="126">
        <f t="shared" si="172"/>
        <v>3.6927024400000001</v>
      </c>
      <c r="G2177" s="136">
        <f t="shared" si="173"/>
        <v>3.4983496800000005</v>
      </c>
      <c r="H2177" s="72"/>
      <c r="I2177" s="72"/>
      <c r="J2177" s="72"/>
      <c r="K2177" s="70"/>
      <c r="L2177" s="70"/>
      <c r="M2177" s="70"/>
      <c r="N2177" s="70"/>
      <c r="O2177" s="70"/>
      <c r="P2177" s="70"/>
      <c r="Q2177" s="70"/>
      <c r="R2177" s="70"/>
      <c r="S2177" s="70"/>
      <c r="T2177" s="70"/>
    </row>
    <row r="2178" spans="1:20">
      <c r="A2178" s="71"/>
      <c r="B2178" s="176" t="s">
        <v>13468</v>
      </c>
      <c r="C2178" s="105">
        <f>GENERAL!F1645</f>
        <v>0.86</v>
      </c>
      <c r="D2178" s="143">
        <f>GENERAL!C1645</f>
        <v>30.551860000000001</v>
      </c>
      <c r="E2178" s="126">
        <f t="shared" si="171"/>
        <v>4.2772604000000003</v>
      </c>
      <c r="F2178" s="126">
        <f t="shared" si="172"/>
        <v>4.0633973800000005</v>
      </c>
      <c r="G2178" s="136">
        <f t="shared" si="173"/>
        <v>3.8495343600000003</v>
      </c>
      <c r="H2178" s="72"/>
      <c r="I2178" s="72"/>
      <c r="J2178" s="72"/>
      <c r="K2178" s="70"/>
      <c r="L2178" s="70"/>
      <c r="M2178" s="70"/>
      <c r="N2178" s="70"/>
      <c r="O2178" s="70"/>
      <c r="P2178" s="70"/>
      <c r="Q2178" s="70"/>
      <c r="R2178" s="70"/>
      <c r="S2178" s="70"/>
      <c r="T2178" s="70"/>
    </row>
    <row r="2179" spans="1:20">
      <c r="A2179" s="71"/>
      <c r="B2179" s="176" t="s">
        <v>13469</v>
      </c>
      <c r="C2179" s="105">
        <f>GENERAL!F1646</f>
        <v>0.86</v>
      </c>
      <c r="D2179" s="143">
        <f>GENERAL!C1646</f>
        <v>36.613409999999995</v>
      </c>
      <c r="E2179" s="126">
        <f t="shared" si="171"/>
        <v>5.1258773999999994</v>
      </c>
      <c r="F2179" s="126">
        <f t="shared" si="172"/>
        <v>4.869583529999999</v>
      </c>
      <c r="G2179" s="136">
        <f t="shared" si="173"/>
        <v>4.6132896599999995</v>
      </c>
      <c r="H2179" s="72"/>
      <c r="I2179" s="72"/>
      <c r="J2179" s="72"/>
      <c r="K2179" s="70"/>
      <c r="L2179" s="70"/>
      <c r="M2179" s="70"/>
      <c r="N2179" s="70"/>
      <c r="O2179" s="70"/>
      <c r="P2179" s="70"/>
      <c r="Q2179" s="70"/>
      <c r="R2179" s="70"/>
      <c r="S2179" s="70"/>
      <c r="T2179" s="70"/>
    </row>
    <row r="2180" spans="1:20">
      <c r="A2180" s="71"/>
      <c r="B2180" s="176" t="s">
        <v>13470</v>
      </c>
      <c r="C2180" s="105">
        <f>GENERAL!F1648</f>
        <v>0.86</v>
      </c>
      <c r="D2180" s="143">
        <f>GENERAL!C1648</f>
        <v>42.68938</v>
      </c>
      <c r="E2180" s="126">
        <f t="shared" si="171"/>
        <v>5.9765132000000003</v>
      </c>
      <c r="F2180" s="126">
        <f t="shared" si="172"/>
        <v>5.67768754</v>
      </c>
      <c r="G2180" s="136">
        <f t="shared" si="173"/>
        <v>5.3788618800000005</v>
      </c>
      <c r="H2180" s="72"/>
      <c r="I2180" s="72"/>
      <c r="J2180" s="72"/>
      <c r="K2180" s="70"/>
      <c r="L2180" s="70"/>
      <c r="M2180" s="70"/>
      <c r="N2180" s="70"/>
      <c r="O2180" s="70"/>
      <c r="P2180" s="70"/>
      <c r="Q2180" s="70"/>
      <c r="R2180" s="70"/>
      <c r="S2180" s="70"/>
      <c r="T2180" s="70"/>
    </row>
    <row r="2181" spans="1:20">
      <c r="A2181" s="71"/>
      <c r="B2181" s="176" t="s">
        <v>13471</v>
      </c>
      <c r="C2181" s="105">
        <f>GENERAL!F1650</f>
        <v>0.86</v>
      </c>
      <c r="D2181" s="143">
        <f>GENERAL!C1650</f>
        <v>48.750930000000004</v>
      </c>
      <c r="E2181" s="126">
        <f t="shared" si="171"/>
        <v>6.8251302000000011</v>
      </c>
      <c r="F2181" s="126">
        <f t="shared" si="172"/>
        <v>6.4838736900000011</v>
      </c>
      <c r="G2181" s="136">
        <f t="shared" si="173"/>
        <v>6.1426171800000011</v>
      </c>
      <c r="H2181" s="72"/>
      <c r="I2181" s="72"/>
      <c r="J2181" s="72"/>
      <c r="K2181" s="70"/>
      <c r="L2181" s="70"/>
      <c r="M2181" s="70"/>
      <c r="N2181" s="70"/>
      <c r="O2181" s="70"/>
      <c r="P2181" s="70"/>
      <c r="Q2181" s="70"/>
      <c r="R2181" s="70"/>
      <c r="S2181" s="70"/>
      <c r="T2181" s="70"/>
    </row>
    <row r="2182" spans="1:20">
      <c r="A2182" s="71"/>
      <c r="B2182" s="176" t="s">
        <v>13472</v>
      </c>
      <c r="C2182" s="105">
        <f>GENERAL!F1651</f>
        <v>0.86</v>
      </c>
      <c r="D2182" s="143">
        <f>GENERAL!C1651</f>
        <v>54.812480000000001</v>
      </c>
      <c r="E2182" s="126">
        <f t="shared" ref="E2182:E2238" si="174">D2182*(1-C2182)</f>
        <v>7.6737472000000011</v>
      </c>
      <c r="F2182" s="126">
        <f t="shared" si="172"/>
        <v>7.2900598400000005</v>
      </c>
      <c r="G2182" s="136">
        <f t="shared" si="173"/>
        <v>6.9063724800000008</v>
      </c>
      <c r="H2182" s="72"/>
      <c r="I2182" s="72"/>
      <c r="J2182" s="72"/>
      <c r="K2182" s="70"/>
      <c r="L2182" s="70"/>
      <c r="M2182" s="70"/>
      <c r="N2182" s="70"/>
      <c r="O2182" s="70"/>
      <c r="P2182" s="70"/>
      <c r="Q2182" s="70"/>
      <c r="R2182" s="70"/>
      <c r="S2182" s="70"/>
      <c r="T2182" s="70"/>
    </row>
    <row r="2183" spans="1:20">
      <c r="A2183" s="71"/>
      <c r="B2183" s="176" t="s">
        <v>13473</v>
      </c>
      <c r="C2183" s="105">
        <f>GENERAL!F1652</f>
        <v>0.86</v>
      </c>
      <c r="D2183" s="143">
        <f>GENERAL!C1652</f>
        <v>60.893599999999999</v>
      </c>
      <c r="E2183" s="126">
        <f t="shared" si="174"/>
        <v>8.5251040000000007</v>
      </c>
      <c r="F2183" s="126">
        <f t="shared" si="172"/>
        <v>8.0988488000000007</v>
      </c>
      <c r="G2183" s="136">
        <f t="shared" si="173"/>
        <v>7.6725936000000008</v>
      </c>
      <c r="H2183" s="72"/>
      <c r="I2183" s="72"/>
      <c r="J2183" s="72"/>
      <c r="K2183" s="70"/>
      <c r="L2183" s="70"/>
      <c r="M2183" s="70"/>
      <c r="N2183" s="70"/>
      <c r="O2183" s="70"/>
      <c r="P2183" s="70"/>
      <c r="Q2183" s="70"/>
      <c r="R2183" s="70"/>
      <c r="S2183" s="70"/>
      <c r="T2183" s="70"/>
    </row>
    <row r="2184" spans="1:20">
      <c r="A2184" s="71"/>
      <c r="B2184" s="176" t="s">
        <v>13474</v>
      </c>
      <c r="C2184" s="105">
        <f>GENERAL!F1653</f>
        <v>0.86</v>
      </c>
      <c r="D2184" s="143">
        <f>GENERAL!C1653</f>
        <v>66.935580000000002</v>
      </c>
      <c r="E2184" s="126">
        <f t="shared" si="174"/>
        <v>9.370981200000001</v>
      </c>
      <c r="F2184" s="126">
        <f t="shared" si="172"/>
        <v>8.9024321400000002</v>
      </c>
      <c r="G2184" s="136">
        <f t="shared" si="173"/>
        <v>8.4338830800000011</v>
      </c>
      <c r="H2184" s="72"/>
      <c r="I2184" s="72"/>
      <c r="J2184" s="72"/>
      <c r="K2184" s="70"/>
      <c r="L2184" s="70"/>
      <c r="M2184" s="70"/>
      <c r="N2184" s="70"/>
      <c r="O2184" s="70"/>
      <c r="P2184" s="70"/>
      <c r="Q2184" s="70"/>
      <c r="R2184" s="70"/>
      <c r="S2184" s="70"/>
      <c r="T2184" s="70"/>
    </row>
    <row r="2185" spans="1:20">
      <c r="A2185" s="71"/>
      <c r="B2185" s="176" t="s">
        <v>13475</v>
      </c>
      <c r="C2185" s="105">
        <f>GENERAL!F1654</f>
        <v>0.86</v>
      </c>
      <c r="D2185" s="143">
        <f>GENERAL!C1654</f>
        <v>73.668689999999998</v>
      </c>
      <c r="E2185" s="126">
        <f t="shared" si="174"/>
        <v>10.313616600000001</v>
      </c>
      <c r="F2185" s="126">
        <f t="shared" si="172"/>
        <v>9.7979357700000005</v>
      </c>
      <c r="G2185" s="136">
        <f t="shared" si="173"/>
        <v>9.2822549400000014</v>
      </c>
      <c r="H2185" s="72"/>
      <c r="I2185" s="72"/>
      <c r="J2185" s="72"/>
      <c r="K2185" s="70"/>
      <c r="L2185" s="70"/>
      <c r="M2185" s="70"/>
      <c r="N2185" s="70"/>
      <c r="O2185" s="70"/>
      <c r="P2185" s="70"/>
      <c r="Q2185" s="70"/>
      <c r="R2185" s="70"/>
      <c r="S2185" s="70"/>
      <c r="T2185" s="70"/>
    </row>
    <row r="2186" spans="1:20">
      <c r="A2186" s="71"/>
      <c r="B2186" s="176" t="s">
        <v>13476</v>
      </c>
      <c r="C2186" s="105">
        <f>GENERAL!F1655</f>
        <v>0.86</v>
      </c>
      <c r="D2186" s="143">
        <f>GENERAL!C1655</f>
        <v>85.785610000000005</v>
      </c>
      <c r="E2186" s="126">
        <f t="shared" si="174"/>
        <v>12.009985400000001</v>
      </c>
      <c r="F2186" s="126">
        <f t="shared" si="172"/>
        <v>11.409486130000001</v>
      </c>
      <c r="G2186" s="136">
        <f t="shared" si="173"/>
        <v>10.808986860000001</v>
      </c>
      <c r="H2186" s="72"/>
      <c r="I2186" s="72"/>
      <c r="J2186" s="72"/>
      <c r="K2186" s="70"/>
      <c r="L2186" s="70"/>
      <c r="M2186" s="70"/>
      <c r="N2186" s="70"/>
      <c r="O2186" s="70"/>
      <c r="P2186" s="70"/>
      <c r="Q2186" s="70"/>
      <c r="R2186" s="70"/>
      <c r="S2186" s="70"/>
      <c r="T2186" s="70"/>
    </row>
    <row r="2187" spans="1:20">
      <c r="A2187" s="71"/>
      <c r="B2187" s="176" t="s">
        <v>12775</v>
      </c>
      <c r="C2187" s="105">
        <f>GENERAL!F1656</f>
        <v>0.86</v>
      </c>
      <c r="D2187" s="143">
        <f>GENERAL!C1656</f>
        <v>26.25676</v>
      </c>
      <c r="E2187" s="126">
        <f t="shared" si="174"/>
        <v>3.6759464000000004</v>
      </c>
      <c r="F2187" s="126">
        <f t="shared" si="172"/>
        <v>3.4921490800000003</v>
      </c>
      <c r="G2187" s="136">
        <f t="shared" si="173"/>
        <v>3.3083517600000003</v>
      </c>
      <c r="H2187" s="72"/>
      <c r="I2187" s="72"/>
      <c r="J2187" s="72"/>
      <c r="K2187" s="70"/>
      <c r="L2187" s="70"/>
      <c r="M2187" s="70"/>
      <c r="N2187" s="70"/>
      <c r="O2187" s="70"/>
      <c r="P2187" s="70"/>
      <c r="Q2187" s="70"/>
      <c r="R2187" s="70"/>
      <c r="S2187" s="70"/>
      <c r="T2187" s="70"/>
    </row>
    <row r="2188" spans="1:20">
      <c r="A2188" s="71"/>
      <c r="B2188" s="176" t="s">
        <v>12827</v>
      </c>
      <c r="C2188" s="105">
        <f>GENERAL!F1657</f>
        <v>0.86</v>
      </c>
      <c r="D2188" s="143">
        <f>GENERAL!C1657</f>
        <v>29.319980000000001</v>
      </c>
      <c r="E2188" s="126">
        <f t="shared" si="174"/>
        <v>4.1047972000000001</v>
      </c>
      <c r="F2188" s="126">
        <f t="shared" si="172"/>
        <v>3.8995573399999999</v>
      </c>
      <c r="G2188" s="136">
        <f t="shared" si="173"/>
        <v>3.69431748</v>
      </c>
      <c r="H2188" s="72"/>
      <c r="I2188" s="72"/>
      <c r="J2188" s="72"/>
      <c r="K2188" s="70"/>
      <c r="L2188" s="70"/>
      <c r="M2188" s="70"/>
      <c r="N2188" s="70"/>
      <c r="O2188" s="70"/>
      <c r="P2188" s="70"/>
      <c r="Q2188" s="70"/>
      <c r="R2188" s="70"/>
      <c r="S2188" s="70"/>
      <c r="T2188" s="70"/>
    </row>
    <row r="2189" spans="1:20">
      <c r="A2189" s="71"/>
      <c r="B2189" s="176" t="s">
        <v>12776</v>
      </c>
      <c r="C2189" s="105">
        <f>GENERAL!F1658</f>
        <v>0.86</v>
      </c>
      <c r="D2189" s="143">
        <f>GENERAL!C1658</f>
        <v>32.386290000000002</v>
      </c>
      <c r="E2189" s="126">
        <f t="shared" si="174"/>
        <v>4.5340806000000011</v>
      </c>
      <c r="F2189" s="126">
        <f t="shared" si="172"/>
        <v>4.3073765700000006</v>
      </c>
      <c r="G2189" s="136">
        <f t="shared" si="173"/>
        <v>4.080672540000001</v>
      </c>
      <c r="H2189" s="72"/>
      <c r="I2189" s="72"/>
      <c r="J2189" s="72"/>
      <c r="K2189" s="70"/>
      <c r="L2189" s="70"/>
      <c r="M2189" s="70"/>
      <c r="N2189" s="70"/>
      <c r="O2189" s="70"/>
      <c r="P2189" s="70"/>
      <c r="Q2189" s="70"/>
      <c r="R2189" s="70"/>
      <c r="S2189" s="70"/>
      <c r="T2189" s="70"/>
    </row>
    <row r="2190" spans="1:20">
      <c r="A2190" s="71"/>
      <c r="B2190" s="176" t="s">
        <v>12777</v>
      </c>
      <c r="C2190" s="105">
        <f>GENERAL!F1659</f>
        <v>0.86</v>
      </c>
      <c r="D2190" s="143">
        <f>GENERAL!C1659</f>
        <v>36.100470000000001</v>
      </c>
      <c r="E2190" s="126">
        <f t="shared" si="174"/>
        <v>5.0540658000000009</v>
      </c>
      <c r="F2190" s="126">
        <f t="shared" si="172"/>
        <v>4.8013625100000006</v>
      </c>
      <c r="G2190" s="136">
        <f t="shared" si="173"/>
        <v>4.5486592200000011</v>
      </c>
      <c r="H2190" s="72"/>
      <c r="I2190" s="72"/>
      <c r="J2190" s="72"/>
      <c r="K2190" s="70"/>
      <c r="L2190" s="70"/>
      <c r="M2190" s="70"/>
      <c r="N2190" s="70"/>
      <c r="O2190" s="70"/>
      <c r="P2190" s="70"/>
      <c r="Q2190" s="70"/>
      <c r="R2190" s="70"/>
      <c r="S2190" s="70"/>
      <c r="T2190" s="70"/>
    </row>
    <row r="2191" spans="1:20">
      <c r="A2191" s="71"/>
      <c r="B2191" s="176" t="s">
        <v>12778</v>
      </c>
      <c r="C2191" s="105">
        <f>GENERAL!F1660</f>
        <v>0.86</v>
      </c>
      <c r="D2191" s="143">
        <f>GENERAL!C1660</f>
        <v>39.672510000000003</v>
      </c>
      <c r="E2191" s="126">
        <f t="shared" si="174"/>
        <v>5.5541514000000012</v>
      </c>
      <c r="F2191" s="126">
        <f t="shared" si="172"/>
        <v>5.2764438300000007</v>
      </c>
      <c r="G2191" s="136">
        <f t="shared" si="173"/>
        <v>4.9987362600000012</v>
      </c>
      <c r="H2191" s="72"/>
      <c r="I2191" s="72"/>
      <c r="J2191" s="72"/>
      <c r="K2191" s="70"/>
      <c r="L2191" s="70"/>
      <c r="M2191" s="70"/>
      <c r="N2191" s="70"/>
      <c r="O2191" s="70"/>
      <c r="P2191" s="70"/>
      <c r="Q2191" s="70"/>
      <c r="R2191" s="70"/>
      <c r="S2191" s="70"/>
      <c r="T2191" s="70"/>
    </row>
    <row r="2192" spans="1:20">
      <c r="A2192" s="71"/>
      <c r="B2192" s="176" t="s">
        <v>13484</v>
      </c>
      <c r="C2192" s="105">
        <f>GENERAL!F1661</f>
        <v>0.86</v>
      </c>
      <c r="D2192" s="143">
        <f>GENERAL!C1661</f>
        <v>43.490719999999996</v>
      </c>
      <c r="E2192" s="126">
        <f t="shared" si="174"/>
        <v>6.0887007999999998</v>
      </c>
      <c r="F2192" s="126">
        <f t="shared" si="172"/>
        <v>5.7842657599999994</v>
      </c>
      <c r="G2192" s="136">
        <f t="shared" si="173"/>
        <v>5.4798307199999998</v>
      </c>
      <c r="H2192" s="72"/>
      <c r="I2192" s="72"/>
      <c r="J2192" s="72"/>
      <c r="K2192" s="70"/>
      <c r="L2192" s="70"/>
      <c r="M2192" s="70"/>
      <c r="N2192" s="70"/>
      <c r="O2192" s="70"/>
      <c r="P2192" s="70"/>
      <c r="Q2192" s="70"/>
      <c r="R2192" s="70"/>
      <c r="S2192" s="70"/>
      <c r="T2192" s="70"/>
    </row>
    <row r="2193" spans="1:20">
      <c r="A2193" s="71"/>
      <c r="B2193" s="176" t="s">
        <v>12779</v>
      </c>
      <c r="C2193" s="105">
        <f>GENERAL!F1662</f>
        <v>0.86</v>
      </c>
      <c r="D2193" s="143">
        <f>GENERAL!C1662</f>
        <v>46.920620000000007</v>
      </c>
      <c r="E2193" s="126">
        <f t="shared" si="174"/>
        <v>6.5688868000000014</v>
      </c>
      <c r="F2193" s="126">
        <f t="shared" si="172"/>
        <v>6.2404424600000006</v>
      </c>
      <c r="G2193" s="136">
        <f t="shared" si="173"/>
        <v>5.9119981200000016</v>
      </c>
      <c r="H2193" s="72"/>
      <c r="I2193" s="72"/>
      <c r="J2193" s="72"/>
      <c r="K2193" s="70"/>
      <c r="L2193" s="70"/>
      <c r="M2193" s="70"/>
      <c r="N2193" s="70"/>
      <c r="O2193" s="70"/>
      <c r="P2193" s="70"/>
      <c r="Q2193" s="70"/>
      <c r="R2193" s="70"/>
      <c r="S2193" s="70"/>
      <c r="T2193" s="70"/>
    </row>
    <row r="2194" spans="1:20">
      <c r="A2194" s="71"/>
      <c r="B2194" s="176" t="s">
        <v>13428</v>
      </c>
      <c r="C2194" s="105">
        <f>GENERAL!F1664</f>
        <v>0.86</v>
      </c>
      <c r="D2194" s="143">
        <f>GENERAL!C1664</f>
        <v>51.187910000000002</v>
      </c>
      <c r="E2194" s="126">
        <f t="shared" si="174"/>
        <v>7.1663074000000009</v>
      </c>
      <c r="F2194" s="126">
        <f t="shared" si="172"/>
        <v>6.8079920300000003</v>
      </c>
      <c r="G2194" s="136">
        <f t="shared" si="173"/>
        <v>6.4496766600000006</v>
      </c>
      <c r="H2194" s="72"/>
      <c r="I2194" s="72"/>
      <c r="J2194" s="72"/>
      <c r="K2194" s="70"/>
      <c r="L2194" s="70"/>
      <c r="M2194" s="70"/>
      <c r="N2194" s="70"/>
      <c r="O2194" s="70"/>
      <c r="P2194" s="70"/>
      <c r="Q2194" s="70"/>
      <c r="R2194" s="70"/>
      <c r="S2194" s="70"/>
      <c r="T2194" s="70"/>
    </row>
    <row r="2195" spans="1:20">
      <c r="A2195" s="71"/>
      <c r="B2195" s="176" t="s">
        <v>12780</v>
      </c>
      <c r="C2195" s="105">
        <f>GENERAL!F1666</f>
        <v>0.86</v>
      </c>
      <c r="D2195" s="143">
        <f>GENERAL!C1666</f>
        <v>54.54983</v>
      </c>
      <c r="E2195" s="126">
        <f t="shared" si="174"/>
        <v>7.6369762000000003</v>
      </c>
      <c r="F2195" s="126">
        <f t="shared" si="172"/>
        <v>7.2551273900000002</v>
      </c>
      <c r="G2195" s="136">
        <f t="shared" si="173"/>
        <v>6.87327858</v>
      </c>
      <c r="H2195" s="72"/>
      <c r="I2195" s="72"/>
      <c r="J2195" s="72"/>
      <c r="K2195" s="70"/>
      <c r="L2195" s="70"/>
      <c r="M2195" s="70"/>
      <c r="N2195" s="70"/>
      <c r="O2195" s="70"/>
      <c r="P2195" s="70"/>
      <c r="Q2195" s="70"/>
      <c r="R2195" s="70"/>
      <c r="S2195" s="70"/>
      <c r="T2195" s="70"/>
    </row>
    <row r="2196" spans="1:20">
      <c r="A2196" s="71"/>
      <c r="B2196" s="176" t="s">
        <v>12723</v>
      </c>
      <c r="C2196" s="105">
        <f>GENERAL!F1668</f>
        <v>0.86</v>
      </c>
      <c r="D2196" s="143">
        <f>GENERAL!C1668</f>
        <v>61.797939999999997</v>
      </c>
      <c r="E2196" s="126">
        <f t="shared" si="174"/>
        <v>8.6517116000000005</v>
      </c>
      <c r="F2196" s="126">
        <f t="shared" si="172"/>
        <v>8.2191260200000009</v>
      </c>
      <c r="G2196" s="136">
        <f t="shared" si="173"/>
        <v>7.7865404400000005</v>
      </c>
      <c r="H2196" s="72"/>
      <c r="I2196" s="72"/>
      <c r="J2196" s="72"/>
      <c r="K2196" s="70"/>
      <c r="L2196" s="70"/>
      <c r="M2196" s="70"/>
      <c r="N2196" s="70"/>
      <c r="O2196" s="70"/>
      <c r="P2196" s="70"/>
      <c r="Q2196" s="70"/>
      <c r="R2196" s="70"/>
      <c r="S2196" s="70"/>
      <c r="T2196" s="70"/>
    </row>
    <row r="2197" spans="1:20">
      <c r="A2197" s="71"/>
      <c r="B2197" s="176" t="s">
        <v>13485</v>
      </c>
      <c r="C2197" s="105">
        <f>GENERAL!F1669</f>
        <v>0.86</v>
      </c>
      <c r="D2197" s="143">
        <f>GENERAL!C1669</f>
        <v>66.198099999999997</v>
      </c>
      <c r="E2197" s="126">
        <f t="shared" si="174"/>
        <v>9.2677340000000008</v>
      </c>
      <c r="F2197" s="126">
        <f t="shared" si="172"/>
        <v>8.8043472999999999</v>
      </c>
      <c r="G2197" s="136">
        <f t="shared" si="173"/>
        <v>8.3409606000000007</v>
      </c>
      <c r="H2197" s="72"/>
      <c r="I2197" s="72"/>
      <c r="J2197" s="72"/>
      <c r="K2197" s="70"/>
      <c r="L2197" s="70"/>
      <c r="M2197" s="70"/>
      <c r="N2197" s="70"/>
      <c r="O2197" s="70"/>
      <c r="P2197" s="70"/>
      <c r="Q2197" s="70"/>
      <c r="R2197" s="70"/>
      <c r="S2197" s="70"/>
      <c r="T2197" s="70"/>
    </row>
    <row r="2198" spans="1:20">
      <c r="A2198" s="71"/>
      <c r="B2198" s="176" t="s">
        <v>12724</v>
      </c>
      <c r="C2198" s="105">
        <f>GENERAL!F1670</f>
        <v>0.86</v>
      </c>
      <c r="D2198" s="143">
        <f>GENERAL!C1670</f>
        <v>69.427149999999997</v>
      </c>
      <c r="E2198" s="126">
        <f t="shared" si="174"/>
        <v>9.7198010000000004</v>
      </c>
      <c r="F2198" s="126">
        <f t="shared" si="172"/>
        <v>9.2338109500000005</v>
      </c>
      <c r="G2198" s="136">
        <f t="shared" si="173"/>
        <v>8.7478209000000007</v>
      </c>
      <c r="H2198" s="72"/>
      <c r="I2198" s="72"/>
      <c r="J2198" s="72"/>
      <c r="K2198" s="70"/>
      <c r="L2198" s="70"/>
      <c r="M2198" s="70"/>
      <c r="N2198" s="70"/>
      <c r="O2198" s="70"/>
      <c r="P2198" s="70"/>
      <c r="Q2198" s="70"/>
      <c r="R2198" s="70"/>
      <c r="S2198" s="70"/>
      <c r="T2198" s="70"/>
    </row>
    <row r="2199" spans="1:20">
      <c r="A2199" s="71"/>
      <c r="B2199" s="176" t="s">
        <v>12725</v>
      </c>
      <c r="C2199" s="105">
        <f>GENERAL!F1671</f>
        <v>0.86</v>
      </c>
      <c r="D2199" s="143">
        <f>GENERAL!C1671</f>
        <v>76.674230000000009</v>
      </c>
      <c r="E2199" s="126">
        <f t="shared" si="174"/>
        <v>10.734392200000002</v>
      </c>
      <c r="F2199" s="126">
        <f t="shared" si="172"/>
        <v>10.197672590000002</v>
      </c>
      <c r="G2199" s="136">
        <f t="shared" si="173"/>
        <v>9.6609529800000029</v>
      </c>
      <c r="H2199" s="72"/>
      <c r="I2199" s="72"/>
      <c r="J2199" s="72"/>
      <c r="K2199" s="70"/>
      <c r="L2199" s="70"/>
      <c r="M2199" s="70"/>
      <c r="N2199" s="70"/>
      <c r="O2199" s="70"/>
      <c r="P2199" s="70"/>
      <c r="Q2199" s="70"/>
      <c r="R2199" s="70"/>
      <c r="S2199" s="70"/>
      <c r="T2199" s="70"/>
    </row>
    <row r="2200" spans="1:20">
      <c r="A2200" s="71"/>
      <c r="B2200" s="176" t="s">
        <v>12726</v>
      </c>
      <c r="C2200" s="105">
        <f>GENERAL!F1672</f>
        <v>0.86</v>
      </c>
      <c r="D2200" s="143">
        <f>GENERAL!C1672</f>
        <v>84.304470000000009</v>
      </c>
      <c r="E2200" s="126">
        <f t="shared" si="174"/>
        <v>11.802625800000003</v>
      </c>
      <c r="F2200" s="126">
        <f t="shared" si="172"/>
        <v>11.212494510000003</v>
      </c>
      <c r="G2200" s="136">
        <f t="shared" si="173"/>
        <v>10.622363220000002</v>
      </c>
      <c r="H2200" s="72"/>
      <c r="I2200" s="72"/>
      <c r="J2200" s="72"/>
      <c r="K2200" s="70"/>
      <c r="L2200" s="70"/>
      <c r="M2200" s="70"/>
      <c r="N2200" s="70"/>
      <c r="O2200" s="70"/>
      <c r="P2200" s="70"/>
      <c r="Q2200" s="70"/>
      <c r="R2200" s="70"/>
      <c r="S2200" s="70"/>
      <c r="T2200" s="70"/>
    </row>
    <row r="2201" spans="1:20">
      <c r="A2201" s="71"/>
      <c r="B2201" s="176" t="s">
        <v>12809</v>
      </c>
      <c r="C2201" s="105">
        <f>GENERAL!F1673</f>
        <v>0.86</v>
      </c>
      <c r="D2201" s="143">
        <f>GENERAL!C1673</f>
        <v>91.93368000000001</v>
      </c>
      <c r="E2201" s="126">
        <f t="shared" si="174"/>
        <v>12.870715200000003</v>
      </c>
      <c r="F2201" s="126">
        <f t="shared" si="172"/>
        <v>12.227179440000002</v>
      </c>
      <c r="G2201" s="136">
        <f t="shared" si="173"/>
        <v>11.583643680000003</v>
      </c>
      <c r="H2201" s="72"/>
      <c r="I2201" s="72"/>
      <c r="J2201" s="72"/>
      <c r="K2201" s="70"/>
      <c r="L2201" s="70"/>
      <c r="M2201" s="70"/>
      <c r="N2201" s="70"/>
      <c r="O2201" s="70"/>
      <c r="P2201" s="70"/>
      <c r="Q2201" s="70"/>
      <c r="R2201" s="70"/>
      <c r="S2201" s="70"/>
      <c r="T2201" s="70"/>
    </row>
    <row r="2202" spans="1:20">
      <c r="A2202" s="71"/>
      <c r="B2202" s="176" t="s">
        <v>12727</v>
      </c>
      <c r="C2202" s="105">
        <f>GENERAL!F1674</f>
        <v>0.86</v>
      </c>
      <c r="D2202" s="143">
        <f>GENERAL!C1674</f>
        <v>99.180760000000006</v>
      </c>
      <c r="E2202" s="126">
        <f t="shared" si="174"/>
        <v>13.885306400000003</v>
      </c>
      <c r="F2202" s="126">
        <f t="shared" si="172"/>
        <v>13.191041080000002</v>
      </c>
      <c r="G2202" s="136">
        <f t="shared" si="173"/>
        <v>12.496775760000002</v>
      </c>
      <c r="H2202" s="72"/>
      <c r="I2202" s="72"/>
      <c r="J2202" s="72"/>
      <c r="K2202" s="70"/>
      <c r="L2202" s="70"/>
      <c r="M2202" s="70"/>
      <c r="N2202" s="70"/>
      <c r="O2202" s="70"/>
      <c r="P2202" s="70"/>
      <c r="Q2202" s="70"/>
      <c r="R2202" s="70"/>
      <c r="S2202" s="70"/>
      <c r="T2202" s="70"/>
    </row>
    <row r="2203" spans="1:20">
      <c r="A2203" s="71"/>
      <c r="B2203" s="176" t="s">
        <v>13486</v>
      </c>
      <c r="C2203" s="105">
        <f>GENERAL!F1675</f>
        <v>0.86</v>
      </c>
      <c r="D2203" s="143">
        <f>GENERAL!C1675</f>
        <v>119.59021</v>
      </c>
      <c r="E2203" s="126">
        <f t="shared" si="174"/>
        <v>16.742629400000002</v>
      </c>
      <c r="F2203" s="126">
        <f t="shared" si="172"/>
        <v>15.905497930000001</v>
      </c>
      <c r="G2203" s="136">
        <f t="shared" si="173"/>
        <v>15.068366460000002</v>
      </c>
      <c r="H2203" s="72"/>
      <c r="I2203" s="72"/>
      <c r="J2203" s="72"/>
      <c r="K2203" s="70"/>
      <c r="L2203" s="70"/>
      <c r="M2203" s="70"/>
      <c r="N2203" s="70"/>
      <c r="O2203" s="70"/>
      <c r="P2203" s="70"/>
      <c r="Q2203" s="70"/>
      <c r="R2203" s="70"/>
      <c r="S2203" s="70"/>
      <c r="T2203" s="70"/>
    </row>
    <row r="2204" spans="1:20">
      <c r="A2204" s="71"/>
      <c r="B2204" s="176" t="s">
        <v>12728</v>
      </c>
      <c r="C2204" s="105">
        <f>GENERAL!F1676</f>
        <v>0.86</v>
      </c>
      <c r="D2204" s="143">
        <f>GENERAL!C1676</f>
        <v>125.0729</v>
      </c>
      <c r="E2204" s="126">
        <f t="shared" si="174"/>
        <v>17.510206000000004</v>
      </c>
      <c r="F2204" s="126">
        <f t="shared" si="172"/>
        <v>16.634695700000002</v>
      </c>
      <c r="G2204" s="136">
        <f t="shared" si="173"/>
        <v>15.759185400000003</v>
      </c>
      <c r="H2204" s="72"/>
      <c r="I2204" s="72"/>
      <c r="J2204" s="72"/>
      <c r="K2204" s="70"/>
      <c r="L2204" s="70"/>
      <c r="M2204" s="70"/>
      <c r="N2204" s="70"/>
      <c r="O2204" s="70"/>
      <c r="P2204" s="70"/>
      <c r="Q2204" s="70"/>
      <c r="R2204" s="70"/>
      <c r="S2204" s="70"/>
      <c r="T2204" s="70"/>
    </row>
    <row r="2205" spans="1:20">
      <c r="A2205" s="71"/>
      <c r="B2205" s="176" t="s">
        <v>13487</v>
      </c>
      <c r="C2205" s="105">
        <f>GENERAL!F1677</f>
        <v>0.86</v>
      </c>
      <c r="D2205" s="143">
        <f>GENERAL!C1677</f>
        <v>134.20797000000002</v>
      </c>
      <c r="E2205" s="126">
        <f t="shared" si="174"/>
        <v>18.789115800000005</v>
      </c>
      <c r="F2205" s="126">
        <f t="shared" ref="F2205:F2268" si="175">D2205*(1-C2205)*(1-F$15)</f>
        <v>17.849660010000004</v>
      </c>
      <c r="G2205" s="136">
        <f t="shared" ref="G2205:G2268" si="176">D2205*(1-C2205)*(1-G$15)</f>
        <v>16.910204220000004</v>
      </c>
      <c r="H2205" s="72"/>
      <c r="I2205" s="72"/>
      <c r="J2205" s="72"/>
      <c r="K2205" s="70"/>
      <c r="L2205" s="70"/>
      <c r="M2205" s="70"/>
      <c r="N2205" s="70"/>
      <c r="O2205" s="70"/>
      <c r="P2205" s="70"/>
      <c r="Q2205" s="70"/>
      <c r="R2205" s="70"/>
      <c r="S2205" s="70"/>
      <c r="T2205" s="70"/>
    </row>
    <row r="2206" spans="1:20">
      <c r="A2206" s="71"/>
      <c r="B2206" s="176" t="s">
        <v>12810</v>
      </c>
      <c r="C2206" s="105">
        <f>GENERAL!F1678</f>
        <v>0.86</v>
      </c>
      <c r="D2206" s="143">
        <f>GENERAL!C1678</f>
        <v>140.54968</v>
      </c>
      <c r="E2206" s="126">
        <f t="shared" si="174"/>
        <v>19.676955200000002</v>
      </c>
      <c r="F2206" s="126">
        <f t="shared" si="175"/>
        <v>18.693107440000002</v>
      </c>
      <c r="G2206" s="136">
        <f t="shared" si="176"/>
        <v>17.709259680000002</v>
      </c>
      <c r="H2206" s="72"/>
      <c r="I2206" s="72"/>
      <c r="J2206" s="72"/>
      <c r="K2206" s="70"/>
      <c r="L2206" s="70"/>
      <c r="M2206" s="70"/>
      <c r="N2206" s="70"/>
      <c r="O2206" s="70"/>
      <c r="P2206" s="70"/>
      <c r="Q2206" s="70"/>
      <c r="R2206" s="70"/>
      <c r="S2206" s="70"/>
      <c r="T2206" s="70"/>
    </row>
    <row r="2207" spans="1:20">
      <c r="A2207" s="71"/>
      <c r="B2207" s="176" t="s">
        <v>13488</v>
      </c>
      <c r="C2207" s="105">
        <f>GENERAL!F1679</f>
        <v>0.86</v>
      </c>
      <c r="D2207" s="143">
        <f>GENERAL!C1679</f>
        <v>149.82380000000001</v>
      </c>
      <c r="E2207" s="126">
        <f t="shared" si="174"/>
        <v>20.975332000000002</v>
      </c>
      <c r="F2207" s="126">
        <f t="shared" si="175"/>
        <v>19.926565400000001</v>
      </c>
      <c r="G2207" s="136">
        <f t="shared" si="176"/>
        <v>18.877798800000001</v>
      </c>
      <c r="H2207" s="72"/>
      <c r="I2207" s="72"/>
      <c r="J2207" s="72"/>
      <c r="K2207" s="70"/>
      <c r="L2207" s="70"/>
      <c r="M2207" s="70"/>
      <c r="N2207" s="70"/>
      <c r="O2207" s="70"/>
      <c r="P2207" s="70"/>
      <c r="Q2207" s="70"/>
      <c r="R2207" s="70"/>
      <c r="S2207" s="70"/>
      <c r="T2207" s="70"/>
    </row>
    <row r="2208" spans="1:20">
      <c r="A2208" s="71"/>
      <c r="B2208" s="176" t="s">
        <v>12811</v>
      </c>
      <c r="C2208" s="105">
        <f>GENERAL!F1680</f>
        <v>0.86</v>
      </c>
      <c r="D2208" s="143">
        <f>GENERAL!C1680</f>
        <v>156.44567000000001</v>
      </c>
      <c r="E2208" s="126">
        <f t="shared" si="174"/>
        <v>21.902393800000002</v>
      </c>
      <c r="F2208" s="126">
        <f t="shared" si="175"/>
        <v>20.807274110000002</v>
      </c>
      <c r="G2208" s="136">
        <f t="shared" si="176"/>
        <v>19.712154420000001</v>
      </c>
      <c r="H2208" s="72"/>
      <c r="I2208" s="72"/>
      <c r="J2208" s="72"/>
      <c r="K2208" s="70"/>
      <c r="L2208" s="70"/>
      <c r="M2208" s="70"/>
      <c r="N2208" s="70"/>
      <c r="O2208" s="70"/>
      <c r="P2208" s="70"/>
      <c r="Q2208" s="70"/>
      <c r="R2208" s="70"/>
      <c r="S2208" s="70"/>
      <c r="T2208" s="70"/>
    </row>
    <row r="2209" spans="1:20">
      <c r="A2209" s="71"/>
      <c r="B2209" s="176" t="s">
        <v>13321</v>
      </c>
      <c r="C2209" s="105">
        <f>GENERAL!F1681</f>
        <v>0.86</v>
      </c>
      <c r="D2209" s="143">
        <f>GENERAL!C1681</f>
        <v>172.34063</v>
      </c>
      <c r="E2209" s="126">
        <f t="shared" si="174"/>
        <v>24.127688200000001</v>
      </c>
      <c r="F2209" s="126">
        <f t="shared" si="175"/>
        <v>22.92130379</v>
      </c>
      <c r="G2209" s="136">
        <f t="shared" si="176"/>
        <v>21.714919380000001</v>
      </c>
      <c r="H2209" s="72"/>
      <c r="I2209" s="72"/>
      <c r="J2209" s="72"/>
      <c r="K2209" s="70"/>
      <c r="L2209" s="70"/>
      <c r="M2209" s="70"/>
      <c r="N2209" s="70"/>
      <c r="O2209" s="70"/>
      <c r="P2209" s="70"/>
      <c r="Q2209" s="70"/>
      <c r="R2209" s="70"/>
      <c r="S2209" s="70"/>
      <c r="T2209" s="70"/>
    </row>
    <row r="2210" spans="1:20">
      <c r="A2210" s="71"/>
      <c r="B2210" s="176" t="s">
        <v>13489</v>
      </c>
      <c r="C2210" s="105">
        <f>GENERAL!F1682</f>
        <v>0.86</v>
      </c>
      <c r="D2210" s="143">
        <f>GENERAL!C1682</f>
        <v>195.27976000000001</v>
      </c>
      <c r="E2210" s="126">
        <f t="shared" si="174"/>
        <v>27.339166400000003</v>
      </c>
      <c r="F2210" s="126">
        <f t="shared" si="175"/>
        <v>25.972208080000001</v>
      </c>
      <c r="G2210" s="136">
        <f t="shared" si="176"/>
        <v>24.605249760000003</v>
      </c>
      <c r="H2210" s="72"/>
      <c r="I2210" s="72"/>
      <c r="J2210" s="72"/>
      <c r="K2210" s="70"/>
      <c r="L2210" s="70"/>
      <c r="M2210" s="70"/>
      <c r="N2210" s="70"/>
      <c r="O2210" s="70"/>
      <c r="P2210" s="70"/>
      <c r="Q2210" s="70"/>
      <c r="R2210" s="70"/>
      <c r="S2210" s="70"/>
      <c r="T2210" s="70"/>
    </row>
    <row r="2211" spans="1:20">
      <c r="A2211" s="71"/>
      <c r="B2211" s="176" t="s">
        <v>13490</v>
      </c>
      <c r="C2211" s="105">
        <f>GENERAL!F1683</f>
        <v>0.86</v>
      </c>
      <c r="D2211" s="143">
        <f>GENERAL!C1683</f>
        <v>210.90279999999998</v>
      </c>
      <c r="E2211" s="126">
        <f t="shared" si="174"/>
        <v>29.526392000000001</v>
      </c>
      <c r="F2211" s="126">
        <f t="shared" si="175"/>
        <v>28.050072400000001</v>
      </c>
      <c r="G2211" s="136">
        <f t="shared" si="176"/>
        <v>26.573752800000001</v>
      </c>
      <c r="H2211" s="72"/>
      <c r="I2211" s="72"/>
      <c r="J2211" s="72"/>
      <c r="K2211" s="70"/>
      <c r="L2211" s="70"/>
      <c r="M2211" s="70"/>
      <c r="N2211" s="70"/>
      <c r="O2211" s="70"/>
      <c r="P2211" s="70"/>
      <c r="Q2211" s="70"/>
      <c r="R2211" s="70"/>
      <c r="S2211" s="70"/>
      <c r="T2211" s="70"/>
    </row>
    <row r="2212" spans="1:20">
      <c r="A2212" s="71"/>
      <c r="B2212" s="176" t="s">
        <v>12781</v>
      </c>
      <c r="C2212" s="105">
        <f>GENERAL!F1684</f>
        <v>0.86</v>
      </c>
      <c r="D2212" s="143">
        <f>GENERAL!C1684</f>
        <v>51.49794</v>
      </c>
      <c r="E2212" s="126">
        <f t="shared" si="174"/>
        <v>7.2097116000000003</v>
      </c>
      <c r="F2212" s="126">
        <f t="shared" si="175"/>
        <v>6.8492260199999997</v>
      </c>
      <c r="G2212" s="136">
        <f t="shared" si="176"/>
        <v>6.4887404400000008</v>
      </c>
      <c r="H2212" s="72"/>
      <c r="I2212" s="72"/>
      <c r="J2212" s="72"/>
      <c r="K2212" s="70"/>
      <c r="L2212" s="70"/>
      <c r="M2212" s="70"/>
      <c r="N2212" s="70"/>
      <c r="O2212" s="70"/>
      <c r="P2212" s="70"/>
      <c r="Q2212" s="70"/>
      <c r="R2212" s="70"/>
      <c r="S2212" s="70"/>
      <c r="T2212" s="70"/>
    </row>
    <row r="2213" spans="1:20">
      <c r="A2213" s="71"/>
      <c r="B2213" s="176" t="s">
        <v>13491</v>
      </c>
      <c r="C2213" s="105">
        <f>GENERAL!F1685</f>
        <v>0.86</v>
      </c>
      <c r="D2213" s="143">
        <f>GENERAL!C1685</f>
        <v>56.191650000000003</v>
      </c>
      <c r="E2213" s="126">
        <f t="shared" si="174"/>
        <v>7.8668310000000012</v>
      </c>
      <c r="F2213" s="126">
        <f t="shared" si="175"/>
        <v>7.4734894500000006</v>
      </c>
      <c r="G2213" s="136">
        <f t="shared" si="176"/>
        <v>7.0801479000000009</v>
      </c>
      <c r="H2213" s="72"/>
      <c r="I2213" s="72"/>
      <c r="J2213" s="72"/>
      <c r="K2213" s="70"/>
      <c r="L2213" s="70"/>
      <c r="M2213" s="70"/>
      <c r="N2213" s="70"/>
      <c r="O2213" s="70"/>
      <c r="P2213" s="70"/>
      <c r="Q2213" s="70"/>
      <c r="R2213" s="70"/>
      <c r="S2213" s="70"/>
      <c r="T2213" s="70"/>
    </row>
    <row r="2214" spans="1:20">
      <c r="A2214" s="71"/>
      <c r="B2214" s="176" t="s">
        <v>12782</v>
      </c>
      <c r="C2214" s="105">
        <f>GENERAL!F1686</f>
        <v>0.86</v>
      </c>
      <c r="D2214" s="143">
        <f>GENERAL!C1686</f>
        <v>60.652580000000007</v>
      </c>
      <c r="E2214" s="126">
        <f t="shared" si="174"/>
        <v>8.4913612000000018</v>
      </c>
      <c r="F2214" s="126">
        <f t="shared" si="175"/>
        <v>8.0667931400000015</v>
      </c>
      <c r="G2214" s="136">
        <f t="shared" si="176"/>
        <v>7.642225080000002</v>
      </c>
      <c r="H2214" s="72"/>
      <c r="I2214" s="72"/>
      <c r="J2214" s="72"/>
      <c r="K2214" s="70"/>
      <c r="L2214" s="70"/>
      <c r="M2214" s="70"/>
      <c r="N2214" s="70"/>
      <c r="O2214" s="70"/>
      <c r="P2214" s="70"/>
      <c r="Q2214" s="70"/>
      <c r="R2214" s="70"/>
      <c r="S2214" s="70"/>
      <c r="T2214" s="70"/>
    </row>
    <row r="2215" spans="1:20">
      <c r="A2215" s="71"/>
      <c r="B2215" s="176" t="s">
        <v>13492</v>
      </c>
      <c r="C2215" s="105">
        <f>GENERAL!F1687</f>
        <v>0.86</v>
      </c>
      <c r="D2215" s="143">
        <f>GENERAL!C1687</f>
        <v>66.967510000000004</v>
      </c>
      <c r="E2215" s="126">
        <f t="shared" si="174"/>
        <v>9.3754514000000011</v>
      </c>
      <c r="F2215" s="126">
        <f t="shared" si="175"/>
        <v>8.9066788300000006</v>
      </c>
      <c r="G2215" s="136">
        <f t="shared" si="176"/>
        <v>8.4379062600000019</v>
      </c>
      <c r="H2215" s="72"/>
      <c r="I2215" s="72"/>
      <c r="J2215" s="72"/>
      <c r="K2215" s="70"/>
      <c r="L2215" s="70"/>
      <c r="M2215" s="70"/>
      <c r="N2215" s="70"/>
      <c r="O2215" s="70"/>
      <c r="P2215" s="70"/>
      <c r="Q2215" s="70"/>
      <c r="R2215" s="70"/>
      <c r="S2215" s="70"/>
      <c r="T2215" s="70"/>
    </row>
    <row r="2216" spans="1:20">
      <c r="A2216" s="71"/>
      <c r="B2216" s="176" t="s">
        <v>12783</v>
      </c>
      <c r="C2216" s="105">
        <f>GENERAL!F1688</f>
        <v>0.86</v>
      </c>
      <c r="D2216" s="143">
        <f>GENERAL!C1688</f>
        <v>71.715809999999991</v>
      </c>
      <c r="E2216" s="126">
        <f t="shared" si="174"/>
        <v>10.040213399999999</v>
      </c>
      <c r="F2216" s="126">
        <f t="shared" si="175"/>
        <v>9.5382027299999983</v>
      </c>
      <c r="G2216" s="136">
        <f t="shared" si="176"/>
        <v>9.0361920599999994</v>
      </c>
      <c r="H2216" s="72"/>
      <c r="I2216" s="72"/>
      <c r="J2216" s="72"/>
      <c r="K2216" s="70"/>
      <c r="L2216" s="70"/>
      <c r="M2216" s="70"/>
      <c r="N2216" s="70"/>
      <c r="O2216" s="70"/>
      <c r="P2216" s="70"/>
      <c r="Q2216" s="70"/>
      <c r="R2216" s="70"/>
      <c r="S2216" s="70"/>
      <c r="T2216" s="70"/>
    </row>
    <row r="2217" spans="1:20">
      <c r="A2217" s="71"/>
      <c r="B2217" s="176" t="s">
        <v>12863</v>
      </c>
      <c r="C2217" s="105">
        <f>GENERAL!F1689</f>
        <v>0.86</v>
      </c>
      <c r="D2217" s="143">
        <f>GENERAL!C1689</f>
        <v>78.678610000000006</v>
      </c>
      <c r="E2217" s="126">
        <f t="shared" si="174"/>
        <v>11.015005400000002</v>
      </c>
      <c r="F2217" s="126">
        <f t="shared" si="175"/>
        <v>10.464255130000002</v>
      </c>
      <c r="G2217" s="136">
        <f t="shared" si="176"/>
        <v>9.9135048600000015</v>
      </c>
      <c r="H2217" s="72"/>
      <c r="I2217" s="72"/>
      <c r="J2217" s="72"/>
      <c r="K2217" s="70"/>
      <c r="L2217" s="70"/>
      <c r="M2217" s="70"/>
      <c r="N2217" s="70"/>
      <c r="O2217" s="70"/>
      <c r="P2217" s="70"/>
      <c r="Q2217" s="70"/>
      <c r="R2217" s="70"/>
      <c r="S2217" s="70"/>
      <c r="T2217" s="70"/>
    </row>
    <row r="2218" spans="1:20">
      <c r="A2218" s="71"/>
      <c r="B2218" s="176" t="s">
        <v>12784</v>
      </c>
      <c r="C2218" s="105">
        <f>GENERAL!F1691</f>
        <v>0.86</v>
      </c>
      <c r="D2218" s="143">
        <f>GENERAL!C1691</f>
        <v>82.396910000000005</v>
      </c>
      <c r="E2218" s="126">
        <f t="shared" si="174"/>
        <v>11.535567400000001</v>
      </c>
      <c r="F2218" s="126">
        <f t="shared" si="175"/>
        <v>10.95878903</v>
      </c>
      <c r="G2218" s="136">
        <f t="shared" si="176"/>
        <v>10.382010660000002</v>
      </c>
      <c r="H2218" s="72"/>
      <c r="I2218" s="72"/>
      <c r="J2218" s="72"/>
      <c r="K2218" s="70"/>
      <c r="L2218" s="70"/>
      <c r="M2218" s="70"/>
      <c r="N2218" s="70"/>
      <c r="O2218" s="70"/>
      <c r="P2218" s="70"/>
      <c r="Q2218" s="70"/>
      <c r="R2218" s="70"/>
      <c r="S2218" s="70"/>
      <c r="T2218" s="70"/>
    </row>
    <row r="2219" spans="1:20">
      <c r="A2219" s="71"/>
      <c r="B2219" s="176" t="s">
        <v>13493</v>
      </c>
      <c r="C2219" s="105">
        <f>GENERAL!F1693</f>
        <v>0.86</v>
      </c>
      <c r="D2219" s="143">
        <f>GENERAL!C1693</f>
        <v>86.596220000000002</v>
      </c>
      <c r="E2219" s="126">
        <f t="shared" si="174"/>
        <v>12.123470800000002</v>
      </c>
      <c r="F2219" s="126">
        <f t="shared" si="175"/>
        <v>11.517297260000001</v>
      </c>
      <c r="G2219" s="136">
        <f t="shared" si="176"/>
        <v>10.911123720000001</v>
      </c>
      <c r="H2219" s="72"/>
      <c r="I2219" s="72"/>
      <c r="J2219" s="72"/>
      <c r="K2219" s="70"/>
      <c r="L2219" s="70"/>
      <c r="M2219" s="70"/>
      <c r="N2219" s="70"/>
      <c r="O2219" s="70"/>
      <c r="P2219" s="70"/>
      <c r="Q2219" s="70"/>
      <c r="R2219" s="70"/>
      <c r="S2219" s="70"/>
      <c r="T2219" s="70"/>
    </row>
    <row r="2220" spans="1:20">
      <c r="A2220" s="71"/>
      <c r="B2220" s="176" t="s">
        <v>12785</v>
      </c>
      <c r="C2220" s="105">
        <f>GENERAL!F1694</f>
        <v>0.86</v>
      </c>
      <c r="D2220" s="143">
        <f>GENERAL!C1694</f>
        <v>93.078010000000006</v>
      </c>
      <c r="E2220" s="126">
        <f t="shared" si="174"/>
        <v>13.030921400000002</v>
      </c>
      <c r="F2220" s="126">
        <f t="shared" si="175"/>
        <v>12.379375330000002</v>
      </c>
      <c r="G2220" s="136">
        <f t="shared" si="176"/>
        <v>11.727829260000002</v>
      </c>
      <c r="H2220" s="72"/>
      <c r="I2220" s="72"/>
      <c r="J2220" s="72"/>
      <c r="K2220" s="70"/>
      <c r="L2220" s="70"/>
      <c r="M2220" s="70"/>
      <c r="N2220" s="70"/>
      <c r="O2220" s="70"/>
      <c r="P2220" s="70"/>
      <c r="Q2220" s="70"/>
      <c r="R2220" s="70"/>
      <c r="S2220" s="70"/>
      <c r="T2220" s="70"/>
    </row>
    <row r="2221" spans="1:20">
      <c r="A2221" s="71"/>
      <c r="B2221" s="176" t="s">
        <v>13494</v>
      </c>
      <c r="C2221" s="105">
        <f>GENERAL!F1696</f>
        <v>0.86</v>
      </c>
      <c r="D2221" s="143">
        <f>GENERAL!C1696</f>
        <v>99.297150000000002</v>
      </c>
      <c r="E2221" s="126">
        <f t="shared" si="174"/>
        <v>13.901601000000001</v>
      </c>
      <c r="F2221" s="126">
        <f t="shared" si="175"/>
        <v>13.20652095</v>
      </c>
      <c r="G2221" s="136">
        <f t="shared" si="176"/>
        <v>12.511440900000002</v>
      </c>
      <c r="H2221" s="72"/>
      <c r="I2221" s="72"/>
      <c r="J2221" s="72"/>
      <c r="K2221" s="70"/>
      <c r="L2221" s="70"/>
      <c r="M2221" s="70"/>
      <c r="N2221" s="70"/>
      <c r="O2221" s="70"/>
      <c r="P2221" s="70"/>
      <c r="Q2221" s="70"/>
      <c r="R2221" s="70"/>
      <c r="S2221" s="70"/>
      <c r="T2221" s="70"/>
    </row>
    <row r="2222" spans="1:20">
      <c r="A2222" s="71"/>
      <c r="B2222" s="176" t="s">
        <v>12786</v>
      </c>
      <c r="C2222" s="105">
        <f>GENERAL!F1697</f>
        <v>0.86</v>
      </c>
      <c r="D2222" s="143">
        <f>GENERAL!C1697</f>
        <v>103.75910999999999</v>
      </c>
      <c r="E2222" s="126">
        <f t="shared" si="174"/>
        <v>14.526275400000001</v>
      </c>
      <c r="F2222" s="126">
        <f t="shared" si="175"/>
        <v>13.79996163</v>
      </c>
      <c r="G2222" s="136">
        <f t="shared" si="176"/>
        <v>13.073647860000001</v>
      </c>
      <c r="H2222" s="72"/>
      <c r="I2222" s="72"/>
      <c r="J2222" s="72"/>
      <c r="K2222" s="70"/>
      <c r="L2222" s="70"/>
      <c r="M2222" s="70"/>
      <c r="N2222" s="70"/>
      <c r="O2222" s="70"/>
      <c r="P2222" s="70"/>
      <c r="Q2222" s="70"/>
      <c r="R2222" s="70"/>
      <c r="S2222" s="70"/>
      <c r="T2222" s="70"/>
    </row>
    <row r="2223" spans="1:20">
      <c r="A2223" s="71"/>
      <c r="B2223" s="176" t="s">
        <v>12812</v>
      </c>
      <c r="C2223" s="105">
        <f>GENERAL!F1699</f>
        <v>0.86</v>
      </c>
      <c r="D2223" s="143">
        <f>GENERAL!C1699</f>
        <v>114.82131000000001</v>
      </c>
      <c r="E2223" s="126">
        <f t="shared" si="174"/>
        <v>16.074983400000004</v>
      </c>
      <c r="F2223" s="126">
        <f t="shared" si="175"/>
        <v>15.271234230000003</v>
      </c>
      <c r="G2223" s="136">
        <f t="shared" si="176"/>
        <v>14.467485060000005</v>
      </c>
      <c r="H2223" s="72"/>
      <c r="I2223" s="72"/>
      <c r="J2223" s="72"/>
      <c r="K2223" s="70"/>
      <c r="L2223" s="70"/>
      <c r="M2223" s="70"/>
      <c r="N2223" s="70"/>
      <c r="O2223" s="70"/>
      <c r="P2223" s="70"/>
      <c r="Q2223" s="70"/>
      <c r="R2223" s="70"/>
      <c r="S2223" s="70"/>
      <c r="T2223" s="70"/>
    </row>
    <row r="2224" spans="1:20">
      <c r="A2224" s="71"/>
      <c r="B2224" s="176" t="s">
        <v>12813</v>
      </c>
      <c r="C2224" s="105">
        <f>GENERAL!F1700</f>
        <v>0.86</v>
      </c>
      <c r="D2224" s="143">
        <f>GENERAL!C1700</f>
        <v>125.50241</v>
      </c>
      <c r="E2224" s="126">
        <f t="shared" si="174"/>
        <v>17.5703374</v>
      </c>
      <c r="F2224" s="126">
        <f t="shared" si="175"/>
        <v>16.691820529999998</v>
      </c>
      <c r="G2224" s="136">
        <f t="shared" si="176"/>
        <v>15.813303660000001</v>
      </c>
      <c r="H2224" s="72"/>
      <c r="I2224" s="72"/>
      <c r="J2224" s="72"/>
      <c r="K2224" s="70"/>
      <c r="L2224" s="70"/>
      <c r="M2224" s="70"/>
      <c r="N2224" s="70"/>
      <c r="O2224" s="70"/>
      <c r="P2224" s="70"/>
      <c r="Q2224" s="70"/>
      <c r="R2224" s="70"/>
      <c r="S2224" s="70"/>
      <c r="T2224" s="70"/>
    </row>
    <row r="2225" spans="1:20">
      <c r="A2225" s="71"/>
      <c r="B2225" s="176" t="s">
        <v>12729</v>
      </c>
      <c r="C2225" s="105">
        <f>GENERAL!F1701</f>
        <v>0.86</v>
      </c>
      <c r="D2225" s="143">
        <f>GENERAL!C1701</f>
        <v>136.18351000000001</v>
      </c>
      <c r="E2225" s="126">
        <f t="shared" si="174"/>
        <v>19.065691400000002</v>
      </c>
      <c r="F2225" s="126">
        <f t="shared" si="175"/>
        <v>18.112406830000001</v>
      </c>
      <c r="G2225" s="136">
        <f t="shared" si="176"/>
        <v>17.159122260000004</v>
      </c>
      <c r="H2225" s="72"/>
      <c r="I2225" s="72"/>
      <c r="J2225" s="72"/>
      <c r="K2225" s="70"/>
      <c r="L2225" s="70"/>
      <c r="M2225" s="70"/>
      <c r="N2225" s="70"/>
      <c r="O2225" s="70"/>
      <c r="P2225" s="70"/>
      <c r="Q2225" s="70"/>
      <c r="R2225" s="70"/>
      <c r="S2225" s="70"/>
      <c r="T2225" s="70"/>
    </row>
    <row r="2226" spans="1:20">
      <c r="A2226" s="71"/>
      <c r="B2226" s="176" t="s">
        <v>12814</v>
      </c>
      <c r="C2226" s="105">
        <f>GENERAL!F1702</f>
        <v>0.86</v>
      </c>
      <c r="D2226" s="143">
        <f>GENERAL!C1702</f>
        <v>146.86461</v>
      </c>
      <c r="E2226" s="126">
        <f t="shared" si="174"/>
        <v>20.561045400000001</v>
      </c>
      <c r="F2226" s="126">
        <f t="shared" si="175"/>
        <v>19.532993130000001</v>
      </c>
      <c r="G2226" s="136">
        <f t="shared" si="176"/>
        <v>18.504940860000001</v>
      </c>
      <c r="H2226" s="72"/>
      <c r="I2226" s="72"/>
      <c r="J2226" s="72"/>
      <c r="K2226" s="70"/>
      <c r="L2226" s="70"/>
      <c r="M2226" s="70"/>
      <c r="N2226" s="70"/>
      <c r="O2226" s="70"/>
      <c r="P2226" s="70"/>
      <c r="Q2226" s="70"/>
      <c r="R2226" s="70"/>
      <c r="S2226" s="70"/>
      <c r="T2226" s="70"/>
    </row>
    <row r="2227" spans="1:20">
      <c r="A2227" s="71"/>
      <c r="B2227" s="176" t="s">
        <v>13495</v>
      </c>
      <c r="C2227" s="105">
        <f>GENERAL!F1703</f>
        <v>0.86</v>
      </c>
      <c r="D2227" s="143">
        <f>GENERAL!C1703</f>
        <v>157.54570999999999</v>
      </c>
      <c r="E2227" s="126">
        <f t="shared" si="174"/>
        <v>22.0563994</v>
      </c>
      <c r="F2227" s="126">
        <f t="shared" si="175"/>
        <v>20.953579429999998</v>
      </c>
      <c r="G2227" s="136">
        <f t="shared" si="176"/>
        <v>19.850759459999999</v>
      </c>
      <c r="H2227" s="72"/>
      <c r="I2227" s="72"/>
      <c r="J2227" s="72"/>
      <c r="K2227" s="70"/>
      <c r="L2227" s="70"/>
      <c r="M2227" s="70"/>
      <c r="N2227" s="70"/>
      <c r="O2227" s="70"/>
      <c r="P2227" s="70"/>
      <c r="Q2227" s="70"/>
      <c r="R2227" s="70"/>
      <c r="S2227" s="70"/>
      <c r="T2227" s="70"/>
    </row>
    <row r="2228" spans="1:20">
      <c r="A2228" s="71"/>
      <c r="B2228" s="176" t="s">
        <v>12730</v>
      </c>
      <c r="C2228" s="105">
        <f>GENERAL!F1704</f>
        <v>0.86</v>
      </c>
      <c r="D2228" s="143">
        <f>GENERAL!C1704</f>
        <v>178.88834</v>
      </c>
      <c r="E2228" s="126">
        <f t="shared" si="174"/>
        <v>25.044367600000001</v>
      </c>
      <c r="F2228" s="126">
        <f t="shared" si="175"/>
        <v>23.792149219999999</v>
      </c>
      <c r="G2228" s="136">
        <f t="shared" si="176"/>
        <v>22.53993084</v>
      </c>
      <c r="H2228" s="72"/>
      <c r="I2228" s="72"/>
      <c r="J2228" s="72"/>
      <c r="K2228" s="70"/>
      <c r="L2228" s="70"/>
      <c r="M2228" s="70"/>
      <c r="N2228" s="70"/>
      <c r="O2228" s="70"/>
      <c r="P2228" s="70"/>
      <c r="Q2228" s="70"/>
      <c r="R2228" s="70"/>
      <c r="S2228" s="70"/>
      <c r="T2228" s="70"/>
    </row>
    <row r="2229" spans="1:20">
      <c r="A2229" s="71"/>
      <c r="B2229" s="176" t="s">
        <v>13496</v>
      </c>
      <c r="C2229" s="105">
        <f>GENERAL!F1705</f>
        <v>0.86</v>
      </c>
      <c r="D2229" s="143">
        <f>GENERAL!C1705</f>
        <v>193.66987</v>
      </c>
      <c r="E2229" s="126">
        <f t="shared" si="174"/>
        <v>27.113781800000002</v>
      </c>
      <c r="F2229" s="126">
        <f t="shared" si="175"/>
        <v>25.75809271</v>
      </c>
      <c r="G2229" s="136">
        <f t="shared" si="176"/>
        <v>24.402403620000001</v>
      </c>
      <c r="H2229" s="72"/>
      <c r="I2229" s="72"/>
      <c r="J2229" s="72"/>
      <c r="K2229" s="70"/>
      <c r="L2229" s="70"/>
      <c r="M2229" s="70"/>
      <c r="N2229" s="70"/>
      <c r="O2229" s="70"/>
      <c r="P2229" s="70"/>
      <c r="Q2229" s="70"/>
      <c r="R2229" s="70"/>
      <c r="S2229" s="70"/>
      <c r="T2229" s="70"/>
    </row>
    <row r="2230" spans="1:20">
      <c r="A2230" s="71"/>
      <c r="B2230" s="176" t="s">
        <v>12815</v>
      </c>
      <c r="C2230" s="105">
        <f>GENERAL!F1706</f>
        <v>0.86</v>
      </c>
      <c r="D2230" s="143">
        <f>GENERAL!C1706</f>
        <v>209.95005</v>
      </c>
      <c r="E2230" s="126">
        <f t="shared" si="174"/>
        <v>29.393007000000004</v>
      </c>
      <c r="F2230" s="126">
        <f t="shared" si="175"/>
        <v>27.923356650000002</v>
      </c>
      <c r="G2230" s="136">
        <f t="shared" si="176"/>
        <v>26.453706300000004</v>
      </c>
      <c r="H2230" s="72"/>
      <c r="I2230" s="72"/>
      <c r="J2230" s="72"/>
      <c r="K2230" s="70"/>
      <c r="L2230" s="70"/>
      <c r="M2230" s="70"/>
      <c r="N2230" s="70"/>
      <c r="O2230" s="70"/>
      <c r="P2230" s="70"/>
      <c r="Q2230" s="70"/>
      <c r="R2230" s="70"/>
      <c r="S2230" s="70"/>
      <c r="T2230" s="70"/>
    </row>
    <row r="2231" spans="1:20">
      <c r="A2231" s="71"/>
      <c r="B2231" s="176" t="s">
        <v>13497</v>
      </c>
      <c r="C2231" s="105">
        <f>GENERAL!F1707</f>
        <v>0.86</v>
      </c>
      <c r="D2231" s="143">
        <f>GENERAL!C1707</f>
        <v>221.65188000000001</v>
      </c>
      <c r="E2231" s="126">
        <f t="shared" si="174"/>
        <v>31.031263200000005</v>
      </c>
      <c r="F2231" s="126">
        <f t="shared" si="175"/>
        <v>29.479700040000004</v>
      </c>
      <c r="G2231" s="136">
        <f t="shared" si="176"/>
        <v>27.928136880000004</v>
      </c>
      <c r="H2231" s="72"/>
      <c r="I2231" s="72"/>
      <c r="J2231" s="72"/>
      <c r="K2231" s="70"/>
      <c r="L2231" s="70"/>
      <c r="M2231" s="70"/>
      <c r="N2231" s="70"/>
      <c r="O2231" s="70"/>
      <c r="P2231" s="70"/>
      <c r="Q2231" s="70"/>
      <c r="R2231" s="70"/>
      <c r="S2231" s="70"/>
      <c r="T2231" s="70"/>
    </row>
    <row r="2232" spans="1:20">
      <c r="A2232" s="71"/>
      <c r="B2232" s="176" t="s">
        <v>12816</v>
      </c>
      <c r="C2232" s="105">
        <f>GENERAL!F1708</f>
        <v>0.86</v>
      </c>
      <c r="D2232" s="143">
        <f>GENERAL!C1708</f>
        <v>233.11681000000002</v>
      </c>
      <c r="E2232" s="126">
        <f t="shared" si="174"/>
        <v>32.636353400000004</v>
      </c>
      <c r="F2232" s="126">
        <f t="shared" si="175"/>
        <v>31.004535730000004</v>
      </c>
      <c r="G2232" s="136">
        <f t="shared" si="176"/>
        <v>29.372718060000004</v>
      </c>
      <c r="H2232" s="72"/>
      <c r="I2232" s="72"/>
      <c r="J2232" s="72"/>
      <c r="K2232" s="70"/>
      <c r="L2232" s="70"/>
      <c r="M2232" s="70"/>
      <c r="N2232" s="70"/>
      <c r="O2232" s="70"/>
      <c r="P2232" s="70"/>
      <c r="Q2232" s="70"/>
      <c r="R2232" s="70"/>
      <c r="S2232" s="70"/>
      <c r="T2232" s="70"/>
    </row>
    <row r="2233" spans="1:20">
      <c r="A2233" s="71"/>
      <c r="B2233" s="176" t="s">
        <v>12731</v>
      </c>
      <c r="C2233" s="105">
        <f>GENERAL!F1709</f>
        <v>0.86</v>
      </c>
      <c r="D2233" s="143">
        <f>GENERAL!C1709</f>
        <v>256.47102999999998</v>
      </c>
      <c r="E2233" s="126">
        <f t="shared" si="174"/>
        <v>35.9059442</v>
      </c>
      <c r="F2233" s="126">
        <f t="shared" si="175"/>
        <v>34.110646989999999</v>
      </c>
      <c r="G2233" s="136">
        <f t="shared" si="176"/>
        <v>32.315349779999998</v>
      </c>
      <c r="H2233" s="72"/>
      <c r="I2233" s="72"/>
      <c r="J2233" s="72"/>
      <c r="K2233" s="70"/>
      <c r="L2233" s="70"/>
      <c r="M2233" s="70"/>
      <c r="N2233" s="70"/>
      <c r="O2233" s="70"/>
      <c r="P2233" s="70"/>
      <c r="Q2233" s="70"/>
      <c r="R2233" s="70"/>
      <c r="S2233" s="70"/>
      <c r="T2233" s="70"/>
    </row>
    <row r="2234" spans="1:20">
      <c r="A2234" s="71"/>
      <c r="B2234" s="176" t="s">
        <v>13498</v>
      </c>
      <c r="C2234" s="105">
        <f>GENERAL!F1710</f>
        <v>0.86</v>
      </c>
      <c r="D2234" s="143">
        <f>GENERAL!C1710</f>
        <v>279.40089</v>
      </c>
      <c r="E2234" s="126">
        <f t="shared" si="174"/>
        <v>39.116124600000006</v>
      </c>
      <c r="F2234" s="126">
        <f t="shared" si="175"/>
        <v>37.160318370000006</v>
      </c>
      <c r="G2234" s="136">
        <f t="shared" si="176"/>
        <v>35.204512140000006</v>
      </c>
      <c r="H2234" s="72"/>
      <c r="I2234" s="72"/>
      <c r="J2234" s="72"/>
      <c r="K2234" s="70"/>
      <c r="L2234" s="70"/>
      <c r="M2234" s="70"/>
      <c r="N2234" s="70"/>
      <c r="O2234" s="70"/>
      <c r="P2234" s="70"/>
      <c r="Q2234" s="70"/>
      <c r="R2234" s="70"/>
      <c r="S2234" s="70"/>
      <c r="T2234" s="70"/>
    </row>
    <row r="2235" spans="1:20">
      <c r="A2235" s="71"/>
      <c r="B2235" s="176" t="s">
        <v>13499</v>
      </c>
      <c r="C2235" s="105">
        <f>GENERAL!F1711</f>
        <v>0.86</v>
      </c>
      <c r="D2235" s="143">
        <f>GENERAL!C1711</f>
        <v>304.45358000000004</v>
      </c>
      <c r="E2235" s="126">
        <f t="shared" si="174"/>
        <v>42.623501200000007</v>
      </c>
      <c r="F2235" s="126">
        <f t="shared" si="175"/>
        <v>40.492326140000003</v>
      </c>
      <c r="G2235" s="136">
        <f t="shared" si="176"/>
        <v>38.361151080000006</v>
      </c>
      <c r="H2235" s="72"/>
      <c r="I2235" s="72"/>
      <c r="J2235" s="72"/>
      <c r="K2235" s="70"/>
      <c r="L2235" s="70"/>
      <c r="M2235" s="70"/>
      <c r="N2235" s="70"/>
      <c r="O2235" s="70"/>
      <c r="P2235" s="70"/>
      <c r="Q2235" s="70"/>
      <c r="R2235" s="70"/>
      <c r="S2235" s="70"/>
      <c r="T2235" s="70"/>
    </row>
    <row r="2236" spans="1:20">
      <c r="A2236" s="71"/>
      <c r="B2236" s="176" t="s">
        <v>12838</v>
      </c>
      <c r="C2236" s="105">
        <f>GENERAL!F1712</f>
        <v>0.86</v>
      </c>
      <c r="D2236" s="143">
        <f>GENERAL!C1712</f>
        <v>96.007329999999996</v>
      </c>
      <c r="E2236" s="126">
        <f t="shared" si="174"/>
        <v>13.441026200000001</v>
      </c>
      <c r="F2236" s="126">
        <f t="shared" si="175"/>
        <v>12.768974890000001</v>
      </c>
      <c r="G2236" s="136">
        <f t="shared" si="176"/>
        <v>12.096923580000002</v>
      </c>
      <c r="H2236" s="72"/>
      <c r="I2236" s="72"/>
      <c r="J2236" s="72"/>
      <c r="K2236" s="70"/>
      <c r="L2236" s="70"/>
      <c r="M2236" s="70"/>
      <c r="N2236" s="70"/>
      <c r="O2236" s="70"/>
      <c r="P2236" s="70"/>
      <c r="Q2236" s="70"/>
      <c r="R2236" s="70"/>
      <c r="S2236" s="70"/>
      <c r="T2236" s="70"/>
    </row>
    <row r="2237" spans="1:20">
      <c r="A2237" s="71"/>
      <c r="B2237" s="176" t="s">
        <v>12839</v>
      </c>
      <c r="C2237" s="105">
        <f>GENERAL!F1713</f>
        <v>0.86</v>
      </c>
      <c r="D2237" s="143">
        <f>GENERAL!C1713</f>
        <v>111.31931</v>
      </c>
      <c r="E2237" s="126">
        <f t="shared" si="174"/>
        <v>15.584703400000002</v>
      </c>
      <c r="F2237" s="126">
        <f t="shared" si="175"/>
        <v>14.805468230000001</v>
      </c>
      <c r="G2237" s="136">
        <f t="shared" si="176"/>
        <v>14.026233060000003</v>
      </c>
      <c r="H2237" s="72"/>
      <c r="I2237" s="72"/>
      <c r="J2237" s="72"/>
      <c r="K2237" s="70"/>
      <c r="L2237" s="70"/>
      <c r="M2237" s="70"/>
      <c r="N2237" s="70"/>
      <c r="O2237" s="70"/>
      <c r="P2237" s="70"/>
      <c r="Q2237" s="70"/>
      <c r="R2237" s="70"/>
      <c r="S2237" s="70"/>
      <c r="T2237" s="70"/>
    </row>
    <row r="2238" spans="1:20">
      <c r="A2238" s="71"/>
      <c r="B2238" s="176" t="s">
        <v>12840</v>
      </c>
      <c r="C2238" s="105">
        <f>GENERAL!F1714</f>
        <v>0.86</v>
      </c>
      <c r="D2238" s="143">
        <f>GENERAL!C1714</f>
        <v>127.04432</v>
      </c>
      <c r="E2238" s="126">
        <f t="shared" si="174"/>
        <v>17.7862048</v>
      </c>
      <c r="F2238" s="126">
        <f t="shared" si="175"/>
        <v>16.89689456</v>
      </c>
      <c r="G2238" s="136">
        <f t="shared" si="176"/>
        <v>16.007584319999999</v>
      </c>
      <c r="H2238" s="72"/>
      <c r="I2238" s="72"/>
      <c r="J2238" s="72"/>
      <c r="K2238" s="70"/>
      <c r="L2238" s="70"/>
      <c r="M2238" s="70"/>
      <c r="N2238" s="70"/>
      <c r="O2238" s="70"/>
      <c r="P2238" s="70"/>
      <c r="Q2238" s="70"/>
      <c r="R2238" s="70"/>
      <c r="S2238" s="70"/>
      <c r="T2238" s="70"/>
    </row>
    <row r="2239" spans="1:20">
      <c r="A2239" s="71"/>
      <c r="B2239" s="176" t="s">
        <v>12841</v>
      </c>
      <c r="C2239" s="105">
        <f>GENERAL!F1715</f>
        <v>0.86</v>
      </c>
      <c r="D2239" s="143">
        <f>GENERAL!C1715</f>
        <v>143.18339</v>
      </c>
      <c r="E2239" s="126">
        <f t="shared" ref="E2239:E2302" si="177">D2239*(1-C2239)</f>
        <v>20.045674600000002</v>
      </c>
      <c r="F2239" s="126">
        <f t="shared" si="175"/>
        <v>19.04339087</v>
      </c>
      <c r="G2239" s="136">
        <f t="shared" si="176"/>
        <v>18.041107140000001</v>
      </c>
      <c r="H2239" s="72"/>
      <c r="I2239" s="72"/>
      <c r="J2239" s="72"/>
      <c r="K2239" s="70"/>
      <c r="L2239" s="70"/>
      <c r="M2239" s="70"/>
      <c r="N2239" s="70"/>
      <c r="O2239" s="70"/>
      <c r="P2239" s="70"/>
      <c r="Q2239" s="70"/>
      <c r="R2239" s="70"/>
      <c r="S2239" s="70"/>
      <c r="T2239" s="70"/>
    </row>
    <row r="2240" spans="1:20">
      <c r="A2240" s="71"/>
      <c r="B2240" s="176" t="s">
        <v>12842</v>
      </c>
      <c r="C2240" s="105">
        <f>GENERAL!F1716</f>
        <v>0.86</v>
      </c>
      <c r="D2240" s="143">
        <f>GENERAL!C1716</f>
        <v>158.9084</v>
      </c>
      <c r="E2240" s="126">
        <f t="shared" si="177"/>
        <v>22.247176000000003</v>
      </c>
      <c r="F2240" s="126">
        <f t="shared" si="175"/>
        <v>21.134817200000001</v>
      </c>
      <c r="G2240" s="136">
        <f t="shared" si="176"/>
        <v>20.022458400000005</v>
      </c>
      <c r="H2240" s="72"/>
      <c r="I2240" s="72"/>
      <c r="J2240" s="72"/>
      <c r="K2240" s="70"/>
      <c r="L2240" s="70"/>
      <c r="M2240" s="70"/>
      <c r="N2240" s="70"/>
      <c r="O2240" s="70"/>
      <c r="P2240" s="70"/>
      <c r="Q2240" s="70"/>
      <c r="R2240" s="70"/>
      <c r="S2240" s="70"/>
      <c r="T2240" s="70"/>
    </row>
    <row r="2241" spans="1:20">
      <c r="A2241" s="71"/>
      <c r="B2241" s="176" t="s">
        <v>13500</v>
      </c>
      <c r="C2241" s="105">
        <f>GENERAL!F1717</f>
        <v>0.86</v>
      </c>
      <c r="D2241" s="143">
        <f>GENERAL!C1717</f>
        <v>174.63444000000001</v>
      </c>
      <c r="E2241" s="126">
        <f t="shared" si="177"/>
        <v>24.448821600000002</v>
      </c>
      <c r="F2241" s="126">
        <f t="shared" si="175"/>
        <v>23.226380519999999</v>
      </c>
      <c r="G2241" s="136">
        <f t="shared" si="176"/>
        <v>22.003939440000003</v>
      </c>
      <c r="H2241" s="72"/>
      <c r="I2241" s="72"/>
      <c r="J2241" s="72"/>
      <c r="K2241" s="70"/>
      <c r="L2241" s="70"/>
      <c r="M2241" s="70"/>
      <c r="N2241" s="70"/>
      <c r="O2241" s="70"/>
      <c r="P2241" s="70"/>
      <c r="Q2241" s="70"/>
      <c r="R2241" s="70"/>
      <c r="S2241" s="70"/>
      <c r="T2241" s="70"/>
    </row>
    <row r="2242" spans="1:20">
      <c r="A2242" s="71"/>
      <c r="B2242" s="176" t="s">
        <v>12843</v>
      </c>
      <c r="C2242" s="105">
        <f>GENERAL!F1718</f>
        <v>0.86</v>
      </c>
      <c r="D2242" s="143">
        <f>GENERAL!C1718</f>
        <v>190.77351000000002</v>
      </c>
      <c r="E2242" s="126">
        <f t="shared" si="177"/>
        <v>26.708291400000004</v>
      </c>
      <c r="F2242" s="126">
        <f t="shared" si="175"/>
        <v>25.372876830000003</v>
      </c>
      <c r="G2242" s="136">
        <f t="shared" si="176"/>
        <v>24.037462260000005</v>
      </c>
      <c r="H2242" s="72"/>
      <c r="I2242" s="72"/>
      <c r="J2242" s="72"/>
      <c r="K2242" s="70"/>
      <c r="L2242" s="70"/>
      <c r="M2242" s="70"/>
      <c r="N2242" s="70"/>
      <c r="O2242" s="70"/>
      <c r="P2242" s="70"/>
      <c r="Q2242" s="70"/>
      <c r="R2242" s="70"/>
      <c r="S2242" s="70"/>
      <c r="T2242" s="70"/>
    </row>
    <row r="2243" spans="1:20">
      <c r="A2243" s="71"/>
      <c r="B2243" s="176" t="s">
        <v>13501</v>
      </c>
      <c r="C2243" s="105">
        <f>GENERAL!F1719</f>
        <v>0.86</v>
      </c>
      <c r="D2243" s="143">
        <f>GENERAL!C1719</f>
        <v>206.08446000000001</v>
      </c>
      <c r="E2243" s="126">
        <f t="shared" si="177"/>
        <v>28.851824400000005</v>
      </c>
      <c r="F2243" s="126">
        <f t="shared" si="175"/>
        <v>27.409233180000005</v>
      </c>
      <c r="G2243" s="136">
        <f t="shared" si="176"/>
        <v>25.966641960000004</v>
      </c>
      <c r="H2243" s="72"/>
      <c r="I2243" s="72"/>
      <c r="J2243" s="72"/>
      <c r="K2243" s="70"/>
      <c r="L2243" s="70"/>
      <c r="M2243" s="70"/>
      <c r="N2243" s="70"/>
      <c r="O2243" s="70"/>
      <c r="P2243" s="70"/>
      <c r="Q2243" s="70"/>
      <c r="R2243" s="70"/>
      <c r="S2243" s="70"/>
      <c r="T2243" s="70"/>
    </row>
    <row r="2244" spans="1:20">
      <c r="A2244" s="71"/>
      <c r="B2244" s="176" t="s">
        <v>12844</v>
      </c>
      <c r="C2244" s="105">
        <f>GENERAL!F1720</f>
        <v>0.86</v>
      </c>
      <c r="D2244" s="143">
        <f>GENERAL!C1720</f>
        <v>222.63758999999999</v>
      </c>
      <c r="E2244" s="126">
        <f t="shared" si="177"/>
        <v>31.1692626</v>
      </c>
      <c r="F2244" s="126">
        <f t="shared" si="175"/>
        <v>29.61079947</v>
      </c>
      <c r="G2244" s="136">
        <f t="shared" si="176"/>
        <v>28.05233634</v>
      </c>
      <c r="H2244" s="72"/>
      <c r="I2244" s="72"/>
      <c r="J2244" s="72"/>
      <c r="K2244" s="70"/>
      <c r="L2244" s="70"/>
      <c r="M2244" s="70"/>
      <c r="N2244" s="70"/>
      <c r="O2244" s="70"/>
      <c r="P2244" s="70"/>
      <c r="Q2244" s="70"/>
      <c r="R2244" s="70"/>
      <c r="S2244" s="70"/>
      <c r="T2244" s="70"/>
    </row>
    <row r="2245" spans="1:20">
      <c r="A2245" s="71"/>
      <c r="B2245" s="176" t="s">
        <v>13502</v>
      </c>
      <c r="C2245" s="105">
        <f>GENERAL!F1721</f>
        <v>0.86</v>
      </c>
      <c r="D2245" s="143">
        <f>GENERAL!C1721</f>
        <v>238.77666000000002</v>
      </c>
      <c r="E2245" s="126">
        <f t="shared" si="177"/>
        <v>33.428732400000008</v>
      </c>
      <c r="F2245" s="126">
        <f t="shared" si="175"/>
        <v>31.757295780000007</v>
      </c>
      <c r="G2245" s="136">
        <f t="shared" si="176"/>
        <v>30.085859160000009</v>
      </c>
      <c r="H2245" s="72"/>
      <c r="I2245" s="72"/>
      <c r="J2245" s="72"/>
      <c r="K2245" s="70"/>
      <c r="L2245" s="70"/>
      <c r="M2245" s="70"/>
      <c r="N2245" s="70"/>
      <c r="O2245" s="70"/>
      <c r="P2245" s="70"/>
      <c r="Q2245" s="70"/>
      <c r="R2245" s="70"/>
      <c r="S2245" s="70"/>
      <c r="T2245" s="70"/>
    </row>
    <row r="2246" spans="1:20">
      <c r="A2246" s="71"/>
      <c r="B2246" s="176" t="s">
        <v>12845</v>
      </c>
      <c r="C2246" s="105">
        <f>GENERAL!F1722</f>
        <v>0.86</v>
      </c>
      <c r="D2246" s="143">
        <f>GENERAL!C1722</f>
        <v>253.67458000000002</v>
      </c>
      <c r="E2246" s="126">
        <f t="shared" si="177"/>
        <v>35.514441200000007</v>
      </c>
      <c r="F2246" s="126">
        <f t="shared" si="175"/>
        <v>33.738719140000008</v>
      </c>
      <c r="G2246" s="136">
        <f t="shared" si="176"/>
        <v>31.962997080000008</v>
      </c>
      <c r="H2246" s="72"/>
      <c r="I2246" s="72"/>
      <c r="J2246" s="72"/>
      <c r="K2246" s="70"/>
      <c r="L2246" s="70"/>
      <c r="M2246" s="70"/>
      <c r="N2246" s="70"/>
      <c r="O2246" s="70"/>
      <c r="P2246" s="70"/>
      <c r="Q2246" s="70"/>
      <c r="R2246" s="70"/>
      <c r="S2246" s="70"/>
      <c r="T2246" s="70"/>
    </row>
    <row r="2247" spans="1:20">
      <c r="A2247" s="71"/>
      <c r="B2247" s="176" t="s">
        <v>13503</v>
      </c>
      <c r="C2247" s="105">
        <f>GENERAL!F1723</f>
        <v>0.86</v>
      </c>
      <c r="D2247" s="143">
        <f>GENERAL!C1723</f>
        <v>268.57249999999999</v>
      </c>
      <c r="E2247" s="126">
        <f t="shared" si="177"/>
        <v>37.600149999999999</v>
      </c>
      <c r="F2247" s="126">
        <f t="shared" si="175"/>
        <v>35.720142499999994</v>
      </c>
      <c r="G2247" s="136">
        <f t="shared" si="176"/>
        <v>33.840135000000004</v>
      </c>
      <c r="H2247" s="72"/>
      <c r="I2247" s="72"/>
      <c r="J2247" s="72"/>
      <c r="K2247" s="70"/>
      <c r="L2247" s="70"/>
      <c r="M2247" s="70"/>
      <c r="N2247" s="70"/>
      <c r="O2247" s="70"/>
      <c r="P2247" s="70"/>
      <c r="Q2247" s="70"/>
      <c r="R2247" s="70"/>
      <c r="S2247" s="70"/>
      <c r="T2247" s="70"/>
    </row>
    <row r="2248" spans="1:20">
      <c r="A2248" s="71"/>
      <c r="B2248" s="176" t="s">
        <v>12846</v>
      </c>
      <c r="C2248" s="105">
        <f>GENERAL!F1724</f>
        <v>0.86</v>
      </c>
      <c r="D2248" s="143">
        <f>GENERAL!C1724</f>
        <v>283.88345000000004</v>
      </c>
      <c r="E2248" s="126">
        <f t="shared" si="177"/>
        <v>39.743683000000011</v>
      </c>
      <c r="F2248" s="126">
        <f t="shared" si="175"/>
        <v>37.756498850000007</v>
      </c>
      <c r="G2248" s="136">
        <f t="shared" si="176"/>
        <v>35.76931470000001</v>
      </c>
      <c r="H2248" s="72"/>
      <c r="I2248" s="72"/>
      <c r="J2248" s="72"/>
      <c r="K2248" s="70"/>
      <c r="L2248" s="70"/>
      <c r="M2248" s="70"/>
      <c r="N2248" s="70"/>
      <c r="O2248" s="70"/>
      <c r="P2248" s="70"/>
      <c r="Q2248" s="70"/>
      <c r="R2248" s="70"/>
      <c r="S2248" s="70"/>
      <c r="T2248" s="70"/>
    </row>
    <row r="2249" spans="1:20">
      <c r="A2249" s="71"/>
      <c r="B2249" s="176" t="s">
        <v>13504</v>
      </c>
      <c r="C2249" s="105">
        <f>GENERAL!F1725</f>
        <v>0.86</v>
      </c>
      <c r="D2249" s="143">
        <f>GENERAL!C1725</f>
        <v>298.78137000000004</v>
      </c>
      <c r="E2249" s="126">
        <f t="shared" si="177"/>
        <v>41.82939180000001</v>
      </c>
      <c r="F2249" s="126">
        <f t="shared" si="175"/>
        <v>39.737922210000008</v>
      </c>
      <c r="G2249" s="136">
        <f t="shared" si="176"/>
        <v>37.646452620000012</v>
      </c>
      <c r="H2249" s="72"/>
      <c r="I2249" s="72"/>
      <c r="J2249" s="72"/>
      <c r="K2249" s="70"/>
      <c r="L2249" s="70"/>
      <c r="M2249" s="70"/>
      <c r="N2249" s="70"/>
      <c r="O2249" s="70"/>
      <c r="P2249" s="70"/>
      <c r="Q2249" s="70"/>
      <c r="R2249" s="70"/>
      <c r="S2249" s="70"/>
      <c r="T2249" s="70"/>
    </row>
    <row r="2250" spans="1:20">
      <c r="A2250" s="71"/>
      <c r="B2250" s="176" t="s">
        <v>13505</v>
      </c>
      <c r="C2250" s="105">
        <f>GENERAL!F1726</f>
        <v>0.86</v>
      </c>
      <c r="D2250" s="143">
        <f>GENERAL!C1726</f>
        <v>315.74856000000005</v>
      </c>
      <c r="E2250" s="126">
        <f t="shared" si="177"/>
        <v>44.204798400000008</v>
      </c>
      <c r="F2250" s="126">
        <f t="shared" si="175"/>
        <v>41.994558480000009</v>
      </c>
      <c r="G2250" s="136">
        <f t="shared" si="176"/>
        <v>39.78431856000001</v>
      </c>
      <c r="H2250" s="72"/>
      <c r="I2250" s="72"/>
      <c r="J2250" s="72"/>
      <c r="K2250" s="70"/>
      <c r="L2250" s="70"/>
      <c r="M2250" s="70"/>
      <c r="N2250" s="70"/>
      <c r="O2250" s="70"/>
      <c r="P2250" s="70"/>
      <c r="Q2250" s="70"/>
      <c r="R2250" s="70"/>
      <c r="S2250" s="70"/>
      <c r="T2250" s="70"/>
    </row>
    <row r="2251" spans="1:20">
      <c r="A2251" s="71"/>
      <c r="B2251" s="176" t="s">
        <v>13506</v>
      </c>
      <c r="C2251" s="105">
        <f>GENERAL!F1727</f>
        <v>0.86</v>
      </c>
      <c r="D2251" s="143">
        <f>GENERAL!C1727</f>
        <v>345.54336999999998</v>
      </c>
      <c r="E2251" s="126">
        <f t="shared" si="177"/>
        <v>48.376071800000005</v>
      </c>
      <c r="F2251" s="126">
        <f t="shared" si="175"/>
        <v>45.957268210000002</v>
      </c>
      <c r="G2251" s="136">
        <f t="shared" si="176"/>
        <v>43.538464620000006</v>
      </c>
      <c r="H2251" s="72"/>
      <c r="I2251" s="72"/>
      <c r="J2251" s="72"/>
      <c r="K2251" s="70"/>
      <c r="L2251" s="70"/>
      <c r="M2251" s="70"/>
      <c r="N2251" s="70"/>
      <c r="O2251" s="70"/>
      <c r="P2251" s="70"/>
      <c r="Q2251" s="70"/>
      <c r="R2251" s="70"/>
      <c r="S2251" s="70"/>
      <c r="T2251" s="70"/>
    </row>
    <row r="2252" spans="1:20">
      <c r="A2252" s="71"/>
      <c r="B2252" s="176" t="s">
        <v>13507</v>
      </c>
      <c r="C2252" s="105">
        <f>GENERAL!F1728</f>
        <v>0.86</v>
      </c>
      <c r="D2252" s="143">
        <f>GENERAL!C1728</f>
        <v>385.77620000000002</v>
      </c>
      <c r="E2252" s="126">
        <f t="shared" si="177"/>
        <v>54.008668000000007</v>
      </c>
      <c r="F2252" s="126">
        <f t="shared" si="175"/>
        <v>51.308234600000006</v>
      </c>
      <c r="G2252" s="136">
        <f t="shared" si="176"/>
        <v>48.607801200000004</v>
      </c>
      <c r="H2252" s="72"/>
      <c r="I2252" s="72"/>
      <c r="J2252" s="72"/>
      <c r="K2252" s="70"/>
      <c r="L2252" s="70"/>
      <c r="M2252" s="70"/>
      <c r="N2252" s="70"/>
      <c r="O2252" s="70"/>
      <c r="P2252" s="70"/>
      <c r="Q2252" s="70"/>
      <c r="R2252" s="70"/>
      <c r="S2252" s="70"/>
      <c r="T2252" s="70"/>
    </row>
    <row r="2253" spans="1:20">
      <c r="A2253" s="71"/>
      <c r="B2253" s="176" t="s">
        <v>13508</v>
      </c>
      <c r="C2253" s="105">
        <f>GENERAL!F1729</f>
        <v>0.86</v>
      </c>
      <c r="D2253" s="143">
        <f>GENERAL!C1729</f>
        <v>416.19931000000003</v>
      </c>
      <c r="E2253" s="126">
        <f t="shared" si="177"/>
        <v>58.267903400000009</v>
      </c>
      <c r="F2253" s="126">
        <f t="shared" si="175"/>
        <v>55.354508230000008</v>
      </c>
      <c r="G2253" s="136">
        <f t="shared" si="176"/>
        <v>52.441113060000006</v>
      </c>
      <c r="H2253" s="72"/>
      <c r="I2253" s="72"/>
      <c r="J2253" s="72"/>
      <c r="K2253" s="70"/>
      <c r="L2253" s="70"/>
      <c r="M2253" s="70"/>
      <c r="N2253" s="70"/>
      <c r="O2253" s="70"/>
      <c r="P2253" s="70"/>
      <c r="Q2253" s="70"/>
      <c r="R2253" s="70"/>
      <c r="S2253" s="70"/>
      <c r="T2253" s="70"/>
    </row>
    <row r="2254" spans="1:20">
      <c r="A2254" s="71"/>
      <c r="B2254" s="176" t="s">
        <v>12828</v>
      </c>
      <c r="C2254" s="105">
        <f>GENERAL!F1730</f>
        <v>0.86</v>
      </c>
      <c r="D2254" s="143">
        <f>GENERAL!C1730</f>
        <v>131.59589</v>
      </c>
      <c r="E2254" s="126">
        <f t="shared" si="177"/>
        <v>18.423424600000001</v>
      </c>
      <c r="F2254" s="126">
        <f t="shared" si="175"/>
        <v>17.502253369999998</v>
      </c>
      <c r="G2254" s="136">
        <f t="shared" si="176"/>
        <v>16.581082139999999</v>
      </c>
      <c r="H2254" s="72"/>
      <c r="I2254" s="72"/>
      <c r="J2254" s="72"/>
      <c r="K2254" s="70"/>
      <c r="L2254" s="70"/>
      <c r="M2254" s="70"/>
      <c r="N2254" s="70"/>
      <c r="O2254" s="70"/>
      <c r="P2254" s="70"/>
      <c r="Q2254" s="70"/>
      <c r="R2254" s="70"/>
      <c r="S2254" s="70"/>
      <c r="T2254" s="70"/>
    </row>
    <row r="2255" spans="1:20">
      <c r="A2255" s="71"/>
      <c r="B2255" s="176" t="s">
        <v>12787</v>
      </c>
      <c r="C2255" s="105">
        <f>GENERAL!F1731</f>
        <v>0.86</v>
      </c>
      <c r="D2255" s="143">
        <f>GENERAL!C1731</f>
        <v>150.21829</v>
      </c>
      <c r="E2255" s="126">
        <f t="shared" si="177"/>
        <v>21.030560600000001</v>
      </c>
      <c r="F2255" s="126">
        <f t="shared" si="175"/>
        <v>19.979032570000001</v>
      </c>
      <c r="G2255" s="136">
        <f t="shared" si="176"/>
        <v>18.927504540000001</v>
      </c>
      <c r="H2255" s="72"/>
      <c r="I2255" s="72"/>
      <c r="J2255" s="72"/>
      <c r="K2255" s="70"/>
      <c r="L2255" s="70"/>
      <c r="M2255" s="70"/>
      <c r="N2255" s="70"/>
      <c r="O2255" s="70"/>
      <c r="P2255" s="70"/>
      <c r="Q2255" s="70"/>
      <c r="R2255" s="70"/>
      <c r="S2255" s="70"/>
      <c r="T2255" s="70"/>
    </row>
    <row r="2256" spans="1:20">
      <c r="A2256" s="71"/>
      <c r="B2256" s="176" t="s">
        <v>12788</v>
      </c>
      <c r="C2256" s="105">
        <f>GENERAL!F1732</f>
        <v>0.86</v>
      </c>
      <c r="D2256" s="143">
        <f>GENERAL!C1732</f>
        <v>170.90995999999998</v>
      </c>
      <c r="E2256" s="126">
        <f t="shared" si="177"/>
        <v>23.927394400000001</v>
      </c>
      <c r="F2256" s="126">
        <f t="shared" si="175"/>
        <v>22.731024680000001</v>
      </c>
      <c r="G2256" s="136">
        <f t="shared" si="176"/>
        <v>21.534654960000001</v>
      </c>
      <c r="H2256" s="72"/>
      <c r="I2256" s="72"/>
      <c r="J2256" s="72"/>
      <c r="K2256" s="70"/>
      <c r="L2256" s="70"/>
      <c r="M2256" s="70"/>
      <c r="N2256" s="70"/>
      <c r="O2256" s="70"/>
      <c r="P2256" s="70"/>
      <c r="Q2256" s="70"/>
      <c r="R2256" s="70"/>
      <c r="S2256" s="70"/>
      <c r="T2256" s="70"/>
    </row>
    <row r="2257" spans="1:20">
      <c r="A2257" s="71"/>
      <c r="B2257" s="176" t="s">
        <v>12789</v>
      </c>
      <c r="C2257" s="105">
        <f>GENERAL!F1733</f>
        <v>0.86</v>
      </c>
      <c r="D2257" s="143">
        <f>GENERAL!C1733</f>
        <v>191.60060000000001</v>
      </c>
      <c r="E2257" s="126">
        <f t="shared" si="177"/>
        <v>26.824084000000006</v>
      </c>
      <c r="F2257" s="126">
        <f t="shared" si="175"/>
        <v>25.482879800000006</v>
      </c>
      <c r="G2257" s="136">
        <f t="shared" si="176"/>
        <v>24.141675600000006</v>
      </c>
      <c r="H2257" s="72"/>
      <c r="I2257" s="72"/>
      <c r="J2257" s="72"/>
      <c r="K2257" s="70"/>
      <c r="L2257" s="70"/>
      <c r="M2257" s="70"/>
      <c r="N2257" s="70"/>
      <c r="O2257" s="70"/>
      <c r="P2257" s="70"/>
      <c r="Q2257" s="70"/>
      <c r="R2257" s="70"/>
      <c r="S2257" s="70"/>
      <c r="T2257" s="70"/>
    </row>
    <row r="2258" spans="1:20">
      <c r="A2258" s="71"/>
      <c r="B2258" s="176" t="s">
        <v>12790</v>
      </c>
      <c r="C2258" s="105">
        <f>GENERAL!F1734</f>
        <v>0.86</v>
      </c>
      <c r="D2258" s="143">
        <f>GENERAL!C1734</f>
        <v>212.29227</v>
      </c>
      <c r="E2258" s="126">
        <f t="shared" si="177"/>
        <v>29.720917800000002</v>
      </c>
      <c r="F2258" s="126">
        <f t="shared" si="175"/>
        <v>28.234871910000003</v>
      </c>
      <c r="G2258" s="136">
        <f t="shared" si="176"/>
        <v>26.748826020000003</v>
      </c>
      <c r="H2258" s="72"/>
      <c r="I2258" s="72"/>
      <c r="J2258" s="72"/>
      <c r="K2258" s="70"/>
      <c r="L2258" s="70"/>
      <c r="M2258" s="70"/>
      <c r="N2258" s="70"/>
      <c r="O2258" s="70"/>
      <c r="P2258" s="70"/>
      <c r="Q2258" s="70"/>
      <c r="R2258" s="70"/>
      <c r="S2258" s="70"/>
      <c r="T2258" s="70"/>
    </row>
    <row r="2259" spans="1:20">
      <c r="A2259" s="71"/>
      <c r="B2259" s="176" t="s">
        <v>12817</v>
      </c>
      <c r="C2259" s="105">
        <f>GENERAL!F1735</f>
        <v>0.86</v>
      </c>
      <c r="D2259" s="143">
        <f>GENERAL!C1735</f>
        <v>232.98291</v>
      </c>
      <c r="E2259" s="126">
        <f t="shared" si="177"/>
        <v>32.617607400000004</v>
      </c>
      <c r="F2259" s="126">
        <f t="shared" si="175"/>
        <v>30.986727030000001</v>
      </c>
      <c r="G2259" s="136">
        <f t="shared" si="176"/>
        <v>29.355846660000005</v>
      </c>
      <c r="H2259" s="72"/>
      <c r="I2259" s="72"/>
      <c r="J2259" s="72"/>
      <c r="K2259" s="70"/>
      <c r="L2259" s="70"/>
      <c r="M2259" s="70"/>
      <c r="N2259" s="70"/>
      <c r="O2259" s="70"/>
      <c r="P2259" s="70"/>
      <c r="Q2259" s="70"/>
      <c r="R2259" s="70"/>
      <c r="S2259" s="70"/>
      <c r="T2259" s="70"/>
    </row>
    <row r="2260" spans="1:20">
      <c r="A2260" s="71"/>
      <c r="B2260" s="176" t="s">
        <v>12818</v>
      </c>
      <c r="C2260" s="105">
        <f>GENERAL!F1736</f>
        <v>0.86</v>
      </c>
      <c r="D2260" s="143">
        <f>GENERAL!C1736</f>
        <v>253.67458000000002</v>
      </c>
      <c r="E2260" s="126">
        <f t="shared" si="177"/>
        <v>35.514441200000007</v>
      </c>
      <c r="F2260" s="126">
        <f t="shared" si="175"/>
        <v>33.738719140000008</v>
      </c>
      <c r="G2260" s="136">
        <f t="shared" si="176"/>
        <v>31.962997080000008</v>
      </c>
      <c r="H2260" s="72"/>
      <c r="I2260" s="72"/>
      <c r="J2260" s="72"/>
      <c r="K2260" s="70"/>
      <c r="L2260" s="70"/>
      <c r="M2260" s="70"/>
      <c r="N2260" s="70"/>
      <c r="O2260" s="70"/>
      <c r="P2260" s="70"/>
      <c r="Q2260" s="70"/>
      <c r="R2260" s="70"/>
      <c r="S2260" s="70"/>
      <c r="T2260" s="70"/>
    </row>
    <row r="2261" spans="1:20">
      <c r="A2261" s="71"/>
      <c r="B2261" s="176" t="s">
        <v>12819</v>
      </c>
      <c r="C2261" s="105">
        <f>GENERAL!F1737</f>
        <v>0.86</v>
      </c>
      <c r="D2261" s="143">
        <f>GENERAL!C1737</f>
        <v>274.77928000000003</v>
      </c>
      <c r="E2261" s="126">
        <f t="shared" si="177"/>
        <v>38.469099200000009</v>
      </c>
      <c r="F2261" s="126">
        <f t="shared" si="175"/>
        <v>36.545644240000009</v>
      </c>
      <c r="G2261" s="136">
        <f t="shared" si="176"/>
        <v>34.622189280000008</v>
      </c>
      <c r="H2261" s="72"/>
      <c r="I2261" s="72"/>
      <c r="J2261" s="72"/>
      <c r="K2261" s="70"/>
      <c r="L2261" s="70"/>
      <c r="M2261" s="70"/>
      <c r="N2261" s="70"/>
      <c r="O2261" s="70"/>
      <c r="P2261" s="70"/>
      <c r="Q2261" s="70"/>
      <c r="R2261" s="70"/>
      <c r="S2261" s="70"/>
      <c r="T2261" s="70"/>
    </row>
    <row r="2262" spans="1:20">
      <c r="A2262" s="71"/>
      <c r="B2262" s="176" t="s">
        <v>12732</v>
      </c>
      <c r="C2262" s="105">
        <f>GENERAL!F1738</f>
        <v>0.86</v>
      </c>
      <c r="D2262" s="143">
        <f>GENERAL!C1738</f>
        <v>295.47095000000002</v>
      </c>
      <c r="E2262" s="126">
        <f t="shared" si="177"/>
        <v>41.365933000000005</v>
      </c>
      <c r="F2262" s="126">
        <f t="shared" si="175"/>
        <v>39.297636350000005</v>
      </c>
      <c r="G2262" s="136">
        <f t="shared" si="176"/>
        <v>37.229339700000004</v>
      </c>
      <c r="H2262" s="72"/>
      <c r="I2262" s="72"/>
      <c r="J2262" s="72"/>
      <c r="K2262" s="70"/>
      <c r="L2262" s="70"/>
      <c r="M2262" s="70"/>
      <c r="N2262" s="70"/>
      <c r="O2262" s="70"/>
      <c r="P2262" s="70"/>
      <c r="Q2262" s="70"/>
      <c r="R2262" s="70"/>
      <c r="S2262" s="70"/>
      <c r="T2262" s="70"/>
    </row>
    <row r="2263" spans="1:20">
      <c r="A2263" s="71"/>
      <c r="B2263" s="176" t="s">
        <v>13477</v>
      </c>
      <c r="C2263" s="105">
        <f>GENERAL!F1739</f>
        <v>0.86</v>
      </c>
      <c r="D2263" s="143">
        <f>GENERAL!C1739</f>
        <v>319.04043999999999</v>
      </c>
      <c r="E2263" s="126">
        <f t="shared" si="177"/>
        <v>44.6656616</v>
      </c>
      <c r="F2263" s="126">
        <f t="shared" si="175"/>
        <v>42.43237852</v>
      </c>
      <c r="G2263" s="136">
        <f t="shared" si="176"/>
        <v>40.199095440000001</v>
      </c>
      <c r="H2263" s="72"/>
      <c r="I2263" s="72"/>
      <c r="J2263" s="72"/>
      <c r="K2263" s="70"/>
      <c r="L2263" s="70"/>
      <c r="M2263" s="70"/>
      <c r="N2263" s="70"/>
      <c r="O2263" s="70"/>
      <c r="P2263" s="70"/>
      <c r="Q2263" s="70"/>
      <c r="R2263" s="70"/>
      <c r="S2263" s="70"/>
      <c r="T2263" s="70"/>
    </row>
    <row r="2264" spans="1:20">
      <c r="A2264" s="71"/>
      <c r="B2264" s="176" t="s">
        <v>12820</v>
      </c>
      <c r="C2264" s="105">
        <f>GENERAL!F1740</f>
        <v>0.86</v>
      </c>
      <c r="D2264" s="143">
        <f>GENERAL!C1740</f>
        <v>338.09441000000004</v>
      </c>
      <c r="E2264" s="126">
        <f t="shared" si="177"/>
        <v>47.333217400000009</v>
      </c>
      <c r="F2264" s="126">
        <f t="shared" si="175"/>
        <v>44.966556530000005</v>
      </c>
      <c r="G2264" s="136">
        <f t="shared" si="176"/>
        <v>42.599895660000008</v>
      </c>
      <c r="H2264" s="72"/>
      <c r="I2264" s="72"/>
      <c r="J2264" s="72"/>
      <c r="K2264" s="70"/>
      <c r="L2264" s="70"/>
      <c r="M2264" s="70"/>
      <c r="N2264" s="70"/>
      <c r="O2264" s="70"/>
      <c r="P2264" s="70"/>
      <c r="Q2264" s="70"/>
      <c r="R2264" s="70"/>
      <c r="S2264" s="70"/>
      <c r="T2264" s="70"/>
    </row>
    <row r="2265" spans="1:20">
      <c r="A2265" s="71"/>
      <c r="B2265" s="176" t="s">
        <v>13478</v>
      </c>
      <c r="C2265" s="105">
        <f>GENERAL!F1741</f>
        <v>0.86</v>
      </c>
      <c r="D2265" s="143">
        <f>GENERAL!C1741</f>
        <v>357.11336</v>
      </c>
      <c r="E2265" s="126">
        <f t="shared" si="177"/>
        <v>49.995870400000008</v>
      </c>
      <c r="F2265" s="126">
        <f t="shared" si="175"/>
        <v>47.496076880000004</v>
      </c>
      <c r="G2265" s="136">
        <f t="shared" si="176"/>
        <v>44.996283360000007</v>
      </c>
      <c r="H2265" s="72"/>
      <c r="I2265" s="72"/>
      <c r="J2265" s="72"/>
      <c r="K2265" s="70"/>
      <c r="L2265" s="70"/>
      <c r="M2265" s="70"/>
      <c r="N2265" s="70"/>
      <c r="O2265" s="70"/>
      <c r="P2265" s="70"/>
      <c r="Q2265" s="70"/>
      <c r="R2265" s="70"/>
      <c r="S2265" s="70"/>
      <c r="T2265" s="70"/>
    </row>
    <row r="2266" spans="1:20">
      <c r="A2266" s="71"/>
      <c r="B2266" s="176" t="s">
        <v>12821</v>
      </c>
      <c r="C2266" s="105">
        <f>GENERAL!F1742</f>
        <v>0.86</v>
      </c>
      <c r="D2266" s="143">
        <f>GENERAL!C1742</f>
        <v>379.47775000000001</v>
      </c>
      <c r="E2266" s="126">
        <f t="shared" si="177"/>
        <v>53.126885000000009</v>
      </c>
      <c r="F2266" s="126">
        <f t="shared" si="175"/>
        <v>50.470540750000005</v>
      </c>
      <c r="G2266" s="136">
        <f t="shared" si="176"/>
        <v>47.814196500000008</v>
      </c>
      <c r="H2266" s="72"/>
      <c r="I2266" s="72"/>
      <c r="J2266" s="72"/>
      <c r="K2266" s="70"/>
      <c r="L2266" s="70"/>
      <c r="M2266" s="70"/>
      <c r="N2266" s="70"/>
      <c r="O2266" s="70"/>
      <c r="P2266" s="70"/>
      <c r="Q2266" s="70"/>
      <c r="R2266" s="70"/>
      <c r="S2266" s="70"/>
      <c r="T2266" s="70"/>
    </row>
    <row r="2267" spans="1:20">
      <c r="A2267" s="71"/>
      <c r="B2267" s="176" t="s">
        <v>12733</v>
      </c>
      <c r="C2267" s="105">
        <f>GENERAL!F1743</f>
        <v>0.86</v>
      </c>
      <c r="D2267" s="143">
        <f>GENERAL!C1743</f>
        <v>418.79079000000002</v>
      </c>
      <c r="E2267" s="126">
        <f t="shared" si="177"/>
        <v>58.630710600000008</v>
      </c>
      <c r="F2267" s="126">
        <f t="shared" si="175"/>
        <v>55.699175070000003</v>
      </c>
      <c r="G2267" s="136">
        <f t="shared" si="176"/>
        <v>52.767639540000005</v>
      </c>
      <c r="H2267" s="72"/>
      <c r="I2267" s="72"/>
      <c r="J2267" s="72"/>
      <c r="K2267" s="70"/>
      <c r="L2267" s="70"/>
      <c r="M2267" s="70"/>
      <c r="N2267" s="70"/>
      <c r="O2267" s="70"/>
      <c r="P2267" s="70"/>
      <c r="Q2267" s="70"/>
      <c r="R2267" s="70"/>
      <c r="S2267" s="70"/>
      <c r="T2267" s="70"/>
    </row>
    <row r="2268" spans="1:20">
      <c r="A2268" s="71"/>
      <c r="B2268" s="176" t="s">
        <v>12822</v>
      </c>
      <c r="C2268" s="105">
        <f>GENERAL!F1744</f>
        <v>0.86</v>
      </c>
      <c r="D2268" s="143">
        <f>GENERAL!C1744</f>
        <v>460.17309999999998</v>
      </c>
      <c r="E2268" s="126">
        <f t="shared" si="177"/>
        <v>64.424233999999998</v>
      </c>
      <c r="F2268" s="126">
        <f t="shared" si="175"/>
        <v>61.203022299999994</v>
      </c>
      <c r="G2268" s="136">
        <f t="shared" si="176"/>
        <v>57.981810600000003</v>
      </c>
      <c r="H2268" s="72"/>
      <c r="I2268" s="72"/>
      <c r="J2268" s="72"/>
      <c r="K2268" s="70"/>
      <c r="L2268" s="70"/>
      <c r="M2268" s="70"/>
      <c r="N2268" s="70"/>
      <c r="O2268" s="70"/>
      <c r="P2268" s="70"/>
      <c r="Q2268" s="70"/>
      <c r="R2268" s="70"/>
      <c r="S2268" s="70"/>
      <c r="T2268" s="70"/>
    </row>
    <row r="2269" spans="1:20">
      <c r="A2269" s="71"/>
      <c r="B2269" s="176" t="s">
        <v>13479</v>
      </c>
      <c r="C2269" s="105">
        <f>GENERAL!F1745</f>
        <v>0.86</v>
      </c>
      <c r="D2269" s="143">
        <f>GENERAL!C1745</f>
        <v>510.42473999999999</v>
      </c>
      <c r="E2269" s="126">
        <f t="shared" si="177"/>
        <v>71.459463600000007</v>
      </c>
      <c r="F2269" s="126">
        <f t="shared" ref="F2269:F2317" si="178">D2269*(1-C2269)*(1-F$15)</f>
        <v>67.886490420000001</v>
      </c>
      <c r="G2269" s="136">
        <f t="shared" ref="G2269:G2317" si="179">D2269*(1-C2269)*(1-G$15)</f>
        <v>64.31351724000001</v>
      </c>
      <c r="H2269" s="72"/>
      <c r="I2269" s="72"/>
      <c r="J2269" s="72"/>
      <c r="K2269" s="70"/>
      <c r="L2269" s="70"/>
      <c r="M2269" s="70"/>
      <c r="N2269" s="70"/>
      <c r="O2269" s="70"/>
      <c r="P2269" s="70"/>
      <c r="Q2269" s="70"/>
      <c r="R2269" s="70"/>
      <c r="S2269" s="70"/>
      <c r="T2269" s="70"/>
    </row>
    <row r="2270" spans="1:20">
      <c r="A2270" s="71"/>
      <c r="B2270" s="176" t="s">
        <v>12734</v>
      </c>
      <c r="C2270" s="105">
        <f>GENERAL!F1746</f>
        <v>0.86</v>
      </c>
      <c r="D2270" s="143">
        <f>GENERAL!C1746</f>
        <v>552.67843000000005</v>
      </c>
      <c r="E2270" s="126">
        <f t="shared" si="177"/>
        <v>77.37498020000001</v>
      </c>
      <c r="F2270" s="126">
        <f t="shared" si="178"/>
        <v>73.506231190000008</v>
      </c>
      <c r="G2270" s="136">
        <f t="shared" si="179"/>
        <v>69.637482180000006</v>
      </c>
      <c r="H2270" s="72"/>
      <c r="I2270" s="72"/>
      <c r="J2270" s="72"/>
      <c r="K2270" s="70"/>
      <c r="L2270" s="70"/>
      <c r="M2270" s="70"/>
      <c r="N2270" s="70"/>
      <c r="O2270" s="70"/>
      <c r="P2270" s="70"/>
      <c r="Q2270" s="70"/>
      <c r="R2270" s="70"/>
      <c r="S2270" s="70"/>
      <c r="T2270" s="70"/>
    </row>
    <row r="2271" spans="1:20">
      <c r="A2271" s="71"/>
      <c r="B2271" s="176" t="s">
        <v>13480</v>
      </c>
      <c r="C2271" s="105">
        <f>GENERAL!F1747</f>
        <v>0.86</v>
      </c>
      <c r="D2271" s="143">
        <f>GENERAL!C1747</f>
        <v>645.81000000000006</v>
      </c>
      <c r="E2271" s="126">
        <f t="shared" si="177"/>
        <v>90.41340000000001</v>
      </c>
      <c r="F2271" s="126">
        <f t="shared" si="178"/>
        <v>85.89273</v>
      </c>
      <c r="G2271" s="136">
        <f t="shared" si="179"/>
        <v>81.372060000000005</v>
      </c>
      <c r="H2271" s="72"/>
      <c r="I2271" s="72"/>
      <c r="J2271" s="72"/>
      <c r="K2271" s="70"/>
      <c r="L2271" s="70"/>
      <c r="M2271" s="70"/>
      <c r="N2271" s="70"/>
      <c r="O2271" s="70"/>
      <c r="P2271" s="70"/>
      <c r="Q2271" s="70"/>
      <c r="R2271" s="70"/>
      <c r="S2271" s="70"/>
      <c r="T2271" s="70"/>
    </row>
    <row r="2272" spans="1:20">
      <c r="A2272" s="71"/>
      <c r="B2272" s="176" t="s">
        <v>13481</v>
      </c>
      <c r="C2272" s="105">
        <f>GENERAL!F1748</f>
        <v>0.86</v>
      </c>
      <c r="D2272" s="143">
        <f>GENERAL!C1748</f>
        <v>733.875</v>
      </c>
      <c r="E2272" s="126">
        <f t="shared" si="177"/>
        <v>102.74250000000001</v>
      </c>
      <c r="F2272" s="126">
        <f t="shared" si="178"/>
        <v>97.605374999999995</v>
      </c>
      <c r="G2272" s="136">
        <f t="shared" si="179"/>
        <v>92.468250000000012</v>
      </c>
      <c r="H2272" s="72"/>
      <c r="I2272" s="72"/>
      <c r="J2272" s="72"/>
      <c r="K2272" s="70"/>
      <c r="L2272" s="70"/>
      <c r="M2272" s="70"/>
      <c r="N2272" s="70"/>
      <c r="O2272" s="70"/>
      <c r="P2272" s="70"/>
      <c r="Q2272" s="70"/>
      <c r="R2272" s="70"/>
      <c r="S2272" s="70"/>
      <c r="T2272" s="70"/>
    </row>
    <row r="2273" spans="1:20">
      <c r="A2273" s="71"/>
      <c r="B2273" s="176" t="s">
        <v>13482</v>
      </c>
      <c r="C2273" s="105">
        <f>GENERAL!F1749</f>
        <v>0.86</v>
      </c>
      <c r="D2273" s="143">
        <f>GENERAL!C1749</f>
        <v>782.80000000000007</v>
      </c>
      <c r="E2273" s="126">
        <f t="shared" si="177"/>
        <v>109.59200000000001</v>
      </c>
      <c r="F2273" s="126">
        <f t="shared" si="178"/>
        <v>104.11240000000001</v>
      </c>
      <c r="G2273" s="136">
        <f t="shared" si="179"/>
        <v>98.632800000000017</v>
      </c>
      <c r="H2273" s="72"/>
      <c r="I2273" s="72"/>
      <c r="J2273" s="72"/>
      <c r="K2273" s="70"/>
      <c r="L2273" s="70"/>
      <c r="M2273" s="70"/>
      <c r="N2273" s="70"/>
      <c r="O2273" s="70"/>
      <c r="P2273" s="70"/>
      <c r="Q2273" s="70"/>
      <c r="R2273" s="70"/>
      <c r="S2273" s="70"/>
      <c r="T2273" s="70"/>
    </row>
    <row r="2274" spans="1:20">
      <c r="A2274" s="71"/>
      <c r="B2274" s="176" t="s">
        <v>13275</v>
      </c>
      <c r="C2274" s="105">
        <f>GENERAL!F1750</f>
        <v>0.86</v>
      </c>
      <c r="D2274" s="143">
        <f>GENERAL!C1750</f>
        <v>229.01535000000001</v>
      </c>
      <c r="E2274" s="126">
        <f t="shared" si="177"/>
        <v>32.062149000000005</v>
      </c>
      <c r="F2274" s="126">
        <f t="shared" si="178"/>
        <v>30.459041550000002</v>
      </c>
      <c r="G2274" s="136">
        <f t="shared" si="179"/>
        <v>28.855934100000006</v>
      </c>
      <c r="H2274" s="72"/>
      <c r="I2274" s="72"/>
      <c r="J2274" s="72"/>
      <c r="K2274" s="70"/>
      <c r="L2274" s="70"/>
      <c r="M2274" s="70"/>
      <c r="N2274" s="70"/>
      <c r="O2274" s="70"/>
      <c r="P2274" s="70"/>
      <c r="Q2274" s="70"/>
      <c r="R2274" s="70"/>
      <c r="S2274" s="70"/>
      <c r="T2274" s="70"/>
    </row>
    <row r="2275" spans="1:20">
      <c r="A2275" s="71"/>
      <c r="B2275" s="176" t="s">
        <v>12791</v>
      </c>
      <c r="C2275" s="105">
        <f>GENERAL!F1751</f>
        <v>0.86</v>
      </c>
      <c r="D2275" s="143">
        <f>GENERAL!C1751</f>
        <v>250.00675000000001</v>
      </c>
      <c r="E2275" s="126">
        <f t="shared" si="177"/>
        <v>35.000945000000002</v>
      </c>
      <c r="F2275" s="126">
        <f t="shared" si="178"/>
        <v>33.25089775</v>
      </c>
      <c r="G2275" s="136">
        <f t="shared" si="179"/>
        <v>31.500850500000002</v>
      </c>
      <c r="H2275" s="72"/>
      <c r="I2275" s="72"/>
      <c r="J2275" s="72"/>
      <c r="K2275" s="70"/>
      <c r="L2275" s="70"/>
      <c r="M2275" s="70"/>
      <c r="N2275" s="70"/>
      <c r="O2275" s="70"/>
      <c r="P2275" s="70"/>
      <c r="Q2275" s="70"/>
      <c r="R2275" s="70"/>
      <c r="S2275" s="70"/>
      <c r="T2275" s="70"/>
    </row>
    <row r="2276" spans="1:20">
      <c r="A2276" s="71"/>
      <c r="B2276" s="176" t="s">
        <v>13277</v>
      </c>
      <c r="C2276" s="105">
        <f>GENERAL!F1752</f>
        <v>0.86</v>
      </c>
      <c r="D2276" s="143">
        <f>GENERAL!C1752</f>
        <v>282.67732000000001</v>
      </c>
      <c r="E2276" s="126">
        <f t="shared" si="177"/>
        <v>39.574824800000002</v>
      </c>
      <c r="F2276" s="126">
        <f t="shared" si="178"/>
        <v>37.596083559999997</v>
      </c>
      <c r="G2276" s="136">
        <f t="shared" si="179"/>
        <v>35.617342320000006</v>
      </c>
      <c r="H2276" s="72"/>
      <c r="I2276" s="72"/>
      <c r="J2276" s="72"/>
      <c r="K2276" s="70"/>
      <c r="L2276" s="70"/>
      <c r="M2276" s="70"/>
      <c r="N2276" s="70"/>
      <c r="O2276" s="70"/>
      <c r="P2276" s="70"/>
      <c r="Q2276" s="70"/>
      <c r="R2276" s="70"/>
      <c r="S2276" s="70"/>
      <c r="T2276" s="70"/>
    </row>
    <row r="2277" spans="1:20">
      <c r="A2277" s="71"/>
      <c r="B2277" s="176" t="s">
        <v>12850</v>
      </c>
      <c r="C2277" s="105">
        <f>GENERAL!F1753</f>
        <v>0.86</v>
      </c>
      <c r="D2277" s="143">
        <f>GENERAL!C1753</f>
        <v>302.50378999999998</v>
      </c>
      <c r="E2277" s="126">
        <f t="shared" si="177"/>
        <v>42.350530599999999</v>
      </c>
      <c r="F2277" s="126">
        <f t="shared" si="178"/>
        <v>40.23300407</v>
      </c>
      <c r="G2277" s="136">
        <f t="shared" si="179"/>
        <v>38.115477540000001</v>
      </c>
      <c r="H2277" s="72"/>
      <c r="I2277" s="72"/>
      <c r="J2277" s="72"/>
      <c r="K2277" s="70"/>
      <c r="L2277" s="70"/>
      <c r="M2277" s="70"/>
      <c r="N2277" s="70"/>
      <c r="O2277" s="70"/>
      <c r="P2277" s="70"/>
      <c r="Q2277" s="70"/>
      <c r="R2277" s="70"/>
      <c r="S2277" s="70"/>
      <c r="T2277" s="70"/>
    </row>
    <row r="2278" spans="1:20">
      <c r="A2278" s="71"/>
      <c r="B2278" s="176" t="s">
        <v>12851</v>
      </c>
      <c r="C2278" s="105">
        <f>GENERAL!F1754</f>
        <v>0.86</v>
      </c>
      <c r="D2278" s="143">
        <f>GENERAL!C1754</f>
        <v>329.40430000000003</v>
      </c>
      <c r="E2278" s="126">
        <f t="shared" si="177"/>
        <v>46.116602000000007</v>
      </c>
      <c r="F2278" s="126">
        <f t="shared" si="178"/>
        <v>43.810771900000006</v>
      </c>
      <c r="G2278" s="136">
        <f t="shared" si="179"/>
        <v>41.504941800000005</v>
      </c>
      <c r="H2278" s="72"/>
      <c r="I2278" s="72"/>
      <c r="J2278" s="72"/>
      <c r="K2278" s="70"/>
      <c r="L2278" s="70"/>
      <c r="M2278" s="70"/>
      <c r="N2278" s="70"/>
      <c r="O2278" s="70"/>
      <c r="P2278" s="70"/>
      <c r="Q2278" s="70"/>
      <c r="R2278" s="70"/>
      <c r="S2278" s="70"/>
      <c r="T2278" s="70"/>
    </row>
    <row r="2279" spans="1:20">
      <c r="A2279" s="71"/>
      <c r="B2279" s="176" t="s">
        <v>13340</v>
      </c>
      <c r="C2279" s="105">
        <f>GENERAL!F1755</f>
        <v>0.86</v>
      </c>
      <c r="D2279" s="143">
        <f>GENERAL!C1755</f>
        <v>363.38193999999999</v>
      </c>
      <c r="E2279" s="126">
        <f t="shared" si="177"/>
        <v>50.873471600000002</v>
      </c>
      <c r="F2279" s="126">
        <f t="shared" si="178"/>
        <v>48.329798019999998</v>
      </c>
      <c r="G2279" s="136">
        <f t="shared" si="179"/>
        <v>45.786124440000002</v>
      </c>
      <c r="H2279" s="72"/>
      <c r="I2279" s="72"/>
      <c r="J2279" s="72"/>
      <c r="K2279" s="70"/>
      <c r="L2279" s="70"/>
      <c r="M2279" s="70"/>
      <c r="N2279" s="70"/>
      <c r="O2279" s="70"/>
      <c r="P2279" s="70"/>
      <c r="Q2279" s="70"/>
      <c r="R2279" s="70"/>
      <c r="S2279" s="70"/>
      <c r="T2279" s="70"/>
    </row>
    <row r="2280" spans="1:20">
      <c r="A2280" s="71"/>
      <c r="B2280" s="176" t="s">
        <v>13341</v>
      </c>
      <c r="C2280" s="105">
        <f>GENERAL!F1756</f>
        <v>0.86</v>
      </c>
      <c r="D2280" s="143">
        <f>GENERAL!C1756</f>
        <v>381.96004999999997</v>
      </c>
      <c r="E2280" s="126">
        <f t="shared" si="177"/>
        <v>53.474406999999999</v>
      </c>
      <c r="F2280" s="126">
        <f t="shared" si="178"/>
        <v>50.800686649999996</v>
      </c>
      <c r="G2280" s="136">
        <f t="shared" si="179"/>
        <v>48.126966299999999</v>
      </c>
      <c r="H2280" s="72"/>
      <c r="I2280" s="72"/>
      <c r="J2280" s="72"/>
      <c r="K2280" s="70"/>
      <c r="L2280" s="70"/>
      <c r="M2280" s="70"/>
      <c r="N2280" s="70"/>
      <c r="O2280" s="70"/>
      <c r="P2280" s="70"/>
      <c r="Q2280" s="70"/>
      <c r="R2280" s="70"/>
      <c r="S2280" s="70"/>
      <c r="T2280" s="70"/>
    </row>
    <row r="2281" spans="1:20">
      <c r="A2281" s="71"/>
      <c r="B2281" s="176" t="s">
        <v>13483</v>
      </c>
      <c r="C2281" s="105">
        <f>GENERAL!F1757</f>
        <v>0.86</v>
      </c>
      <c r="D2281" s="143">
        <f>GENERAL!C1757</f>
        <v>409.01300000000003</v>
      </c>
      <c r="E2281" s="126">
        <f t="shared" si="177"/>
        <v>57.261820000000007</v>
      </c>
      <c r="F2281" s="126">
        <f t="shared" si="178"/>
        <v>54.398729000000003</v>
      </c>
      <c r="G2281" s="136">
        <f t="shared" si="179"/>
        <v>51.535638000000006</v>
      </c>
      <c r="H2281" s="72"/>
      <c r="I2281" s="72"/>
      <c r="J2281" s="72"/>
      <c r="K2281" s="70"/>
      <c r="L2281" s="70"/>
      <c r="M2281" s="70"/>
      <c r="N2281" s="70"/>
      <c r="O2281" s="70"/>
      <c r="P2281" s="70"/>
      <c r="Q2281" s="70"/>
      <c r="R2281" s="70"/>
      <c r="S2281" s="70"/>
      <c r="T2281" s="70"/>
    </row>
    <row r="2282" spans="1:20">
      <c r="A2282" s="71"/>
      <c r="B2282" s="176" t="s">
        <v>12852</v>
      </c>
      <c r="C2282" s="105">
        <f>GENERAL!F1758</f>
        <v>0.86</v>
      </c>
      <c r="D2282" s="143">
        <f>GENERAL!C1758</f>
        <v>435.75797999999998</v>
      </c>
      <c r="E2282" s="126">
        <f t="shared" si="177"/>
        <v>61.006117200000006</v>
      </c>
      <c r="F2282" s="126">
        <f t="shared" si="178"/>
        <v>57.955811340000004</v>
      </c>
      <c r="G2282" s="136">
        <f t="shared" si="179"/>
        <v>54.905505480000009</v>
      </c>
      <c r="H2282" s="72"/>
      <c r="I2282" s="72"/>
      <c r="J2282" s="72"/>
      <c r="K2282" s="70"/>
      <c r="L2282" s="70"/>
      <c r="M2282" s="70"/>
      <c r="N2282" s="70"/>
      <c r="O2282" s="70"/>
      <c r="P2282" s="70"/>
      <c r="Q2282" s="70"/>
      <c r="R2282" s="70"/>
      <c r="S2282" s="70"/>
      <c r="T2282" s="70"/>
    </row>
    <row r="2283" spans="1:20">
      <c r="A2283" s="71"/>
      <c r="B2283" s="176" t="s">
        <v>13453</v>
      </c>
      <c r="C2283" s="105">
        <f>GENERAL!F1759</f>
        <v>0.86</v>
      </c>
      <c r="D2283" s="143">
        <f>GENERAL!C1759</f>
        <v>462.83050000000003</v>
      </c>
      <c r="E2283" s="126">
        <f t="shared" si="177"/>
        <v>64.796270000000007</v>
      </c>
      <c r="F2283" s="126">
        <f t="shared" si="178"/>
        <v>61.556456500000003</v>
      </c>
      <c r="G2283" s="136">
        <f t="shared" si="179"/>
        <v>58.316643000000006</v>
      </c>
      <c r="H2283" s="72"/>
      <c r="I2283" s="72"/>
      <c r="J2283" s="72"/>
      <c r="K2283" s="70"/>
      <c r="L2283" s="70"/>
      <c r="M2283" s="70"/>
      <c r="N2283" s="70"/>
      <c r="O2283" s="70"/>
      <c r="P2283" s="70"/>
      <c r="Q2283" s="70"/>
      <c r="R2283" s="70"/>
      <c r="S2283" s="70"/>
      <c r="T2283" s="70"/>
    </row>
    <row r="2284" spans="1:20">
      <c r="A2284" s="71"/>
      <c r="B2284" s="176" t="s">
        <v>12853</v>
      </c>
      <c r="C2284" s="105">
        <f>GENERAL!F1760</f>
        <v>0.86</v>
      </c>
      <c r="D2284" s="143">
        <f>GENERAL!C1760</f>
        <v>486.65749</v>
      </c>
      <c r="E2284" s="126">
        <f t="shared" si="177"/>
        <v>68.132048600000005</v>
      </c>
      <c r="F2284" s="126">
        <f t="shared" si="178"/>
        <v>64.725446169999998</v>
      </c>
      <c r="G2284" s="136">
        <f t="shared" si="179"/>
        <v>61.318843740000005</v>
      </c>
      <c r="H2284" s="72"/>
      <c r="I2284" s="72"/>
      <c r="J2284" s="72"/>
      <c r="K2284" s="70"/>
      <c r="L2284" s="70"/>
      <c r="M2284" s="70"/>
      <c r="N2284" s="70"/>
      <c r="O2284" s="70"/>
      <c r="P2284" s="70"/>
      <c r="Q2284" s="70"/>
      <c r="R2284" s="70"/>
      <c r="S2284" s="70"/>
      <c r="T2284" s="70"/>
    </row>
    <row r="2285" spans="1:20">
      <c r="A2285" s="71"/>
      <c r="B2285" s="176" t="s">
        <v>13454</v>
      </c>
      <c r="C2285" s="105">
        <f>GENERAL!F1761</f>
        <v>0.86</v>
      </c>
      <c r="D2285" s="143">
        <f>GENERAL!C1761</f>
        <v>537.14499999999998</v>
      </c>
      <c r="E2285" s="126">
        <f t="shared" si="177"/>
        <v>75.200299999999999</v>
      </c>
      <c r="F2285" s="126">
        <f t="shared" si="178"/>
        <v>71.440284999999989</v>
      </c>
      <c r="G2285" s="136">
        <f t="shared" si="179"/>
        <v>67.680270000000007</v>
      </c>
      <c r="H2285" s="72"/>
      <c r="I2285" s="72"/>
      <c r="J2285" s="72"/>
      <c r="K2285" s="70"/>
      <c r="L2285" s="70"/>
      <c r="M2285" s="70"/>
      <c r="N2285" s="70"/>
      <c r="O2285" s="70"/>
      <c r="P2285" s="70"/>
      <c r="Q2285" s="70"/>
      <c r="R2285" s="70"/>
      <c r="S2285" s="70"/>
      <c r="T2285" s="70"/>
    </row>
    <row r="2286" spans="1:20">
      <c r="A2286" s="71"/>
      <c r="B2286" s="176" t="s">
        <v>12854</v>
      </c>
      <c r="C2286" s="105">
        <f>GENERAL!F1762</f>
        <v>0.86</v>
      </c>
      <c r="D2286" s="143">
        <f>GENERAL!C1762</f>
        <v>588.04451000000006</v>
      </c>
      <c r="E2286" s="126">
        <f t="shared" si="177"/>
        <v>82.326231400000012</v>
      </c>
      <c r="F2286" s="126">
        <f t="shared" si="178"/>
        <v>78.209919830000004</v>
      </c>
      <c r="G2286" s="136">
        <f t="shared" si="179"/>
        <v>74.093608260000011</v>
      </c>
      <c r="H2286" s="72"/>
      <c r="I2286" s="72"/>
      <c r="J2286" s="72"/>
      <c r="K2286" s="70"/>
      <c r="L2286" s="70"/>
      <c r="M2286" s="70"/>
      <c r="N2286" s="70"/>
      <c r="O2286" s="70"/>
      <c r="P2286" s="70"/>
      <c r="Q2286" s="70"/>
      <c r="R2286" s="70"/>
      <c r="S2286" s="70"/>
      <c r="T2286" s="70"/>
    </row>
    <row r="2287" spans="1:20">
      <c r="A2287" s="71"/>
      <c r="B2287" s="176" t="s">
        <v>13455</v>
      </c>
      <c r="C2287" s="105">
        <f>GENERAL!F1763</f>
        <v>0.86</v>
      </c>
      <c r="D2287" s="143">
        <f>GENERAL!C1763</f>
        <v>675.16499999999996</v>
      </c>
      <c r="E2287" s="126">
        <f t="shared" si="177"/>
        <v>94.523099999999999</v>
      </c>
      <c r="F2287" s="126">
        <f t="shared" si="178"/>
        <v>89.796944999999994</v>
      </c>
      <c r="G2287" s="136">
        <f t="shared" si="179"/>
        <v>85.070790000000002</v>
      </c>
      <c r="H2287" s="72"/>
      <c r="I2287" s="72"/>
      <c r="J2287" s="72"/>
      <c r="K2287" s="70"/>
      <c r="L2287" s="70"/>
      <c r="M2287" s="70"/>
      <c r="N2287" s="70"/>
      <c r="O2287" s="70"/>
      <c r="P2287" s="70"/>
      <c r="Q2287" s="70"/>
      <c r="R2287" s="70"/>
      <c r="S2287" s="70"/>
      <c r="T2287" s="70"/>
    </row>
    <row r="2288" spans="1:20">
      <c r="A2288" s="71"/>
      <c r="B2288" s="176" t="s">
        <v>13456</v>
      </c>
      <c r="C2288" s="105">
        <f>GENERAL!F1764</f>
        <v>0.86</v>
      </c>
      <c r="D2288" s="143">
        <f>GENERAL!C1764</f>
        <v>730.31326000000001</v>
      </c>
      <c r="E2288" s="126">
        <f t="shared" si="177"/>
        <v>102.24385640000001</v>
      </c>
      <c r="F2288" s="126">
        <f t="shared" si="178"/>
        <v>97.131663580000009</v>
      </c>
      <c r="G2288" s="136">
        <f t="shared" si="179"/>
        <v>92.019470760000019</v>
      </c>
      <c r="H2288" s="72"/>
      <c r="I2288" s="72"/>
      <c r="J2288" s="72"/>
      <c r="K2288" s="70"/>
      <c r="L2288" s="70"/>
      <c r="M2288" s="70"/>
      <c r="N2288" s="70"/>
      <c r="O2288" s="70"/>
      <c r="P2288" s="70"/>
      <c r="Q2288" s="70"/>
      <c r="R2288" s="70"/>
      <c r="S2288" s="70"/>
      <c r="T2288" s="70"/>
    </row>
    <row r="2289" spans="1:20">
      <c r="A2289" s="71"/>
      <c r="B2289" s="176" t="s">
        <v>13457</v>
      </c>
      <c r="C2289" s="105">
        <f>GENERAL!F1765</f>
        <v>0.86</v>
      </c>
      <c r="D2289" s="143">
        <f>GENERAL!C1765</f>
        <v>998.07</v>
      </c>
      <c r="E2289" s="126">
        <f t="shared" si="177"/>
        <v>139.72980000000001</v>
      </c>
      <c r="F2289" s="126">
        <f t="shared" si="178"/>
        <v>132.74331000000001</v>
      </c>
      <c r="G2289" s="136">
        <f t="shared" si="179"/>
        <v>125.75682000000002</v>
      </c>
      <c r="H2289" s="72"/>
      <c r="I2289" s="72"/>
      <c r="J2289" s="72"/>
      <c r="K2289" s="70"/>
      <c r="L2289" s="70"/>
      <c r="M2289" s="70"/>
      <c r="N2289" s="70"/>
      <c r="O2289" s="70"/>
      <c r="P2289" s="70"/>
      <c r="Q2289" s="70"/>
      <c r="R2289" s="70"/>
      <c r="S2289" s="70"/>
      <c r="T2289" s="70"/>
    </row>
    <row r="2290" spans="1:20">
      <c r="A2290" s="71"/>
      <c r="B2290" s="176" t="s">
        <v>13278</v>
      </c>
      <c r="C2290" s="105">
        <f>GENERAL!F1766</f>
        <v>0.86</v>
      </c>
      <c r="D2290" s="143">
        <f>GENERAL!C1766</f>
        <v>322.33747</v>
      </c>
      <c r="E2290" s="126">
        <f t="shared" si="177"/>
        <v>45.127245800000004</v>
      </c>
      <c r="F2290" s="126">
        <f t="shared" si="178"/>
        <v>42.870883509999999</v>
      </c>
      <c r="G2290" s="136">
        <f t="shared" si="179"/>
        <v>40.614521220000007</v>
      </c>
      <c r="H2290" s="72"/>
      <c r="I2290" s="72"/>
      <c r="J2290" s="72"/>
      <c r="K2290" s="70"/>
      <c r="L2290" s="70"/>
      <c r="M2290" s="70"/>
      <c r="N2290" s="70"/>
      <c r="O2290" s="70"/>
      <c r="P2290" s="70"/>
      <c r="Q2290" s="70"/>
      <c r="R2290" s="70"/>
      <c r="S2290" s="70"/>
      <c r="T2290" s="70"/>
    </row>
    <row r="2291" spans="1:20">
      <c r="A2291" s="71"/>
      <c r="B2291" s="176" t="s">
        <v>13458</v>
      </c>
      <c r="C2291" s="105">
        <f>GENERAL!F1767</f>
        <v>0.86</v>
      </c>
      <c r="D2291" s="143">
        <f>GENERAL!C1767</f>
        <v>322.33747</v>
      </c>
      <c r="E2291" s="126">
        <f t="shared" si="177"/>
        <v>45.127245800000004</v>
      </c>
      <c r="F2291" s="126">
        <f t="shared" si="178"/>
        <v>42.870883509999999</v>
      </c>
      <c r="G2291" s="136">
        <f t="shared" si="179"/>
        <v>40.614521220000007</v>
      </c>
      <c r="H2291" s="72"/>
      <c r="I2291" s="72"/>
      <c r="J2291" s="72"/>
      <c r="K2291" s="70"/>
      <c r="L2291" s="70"/>
      <c r="M2291" s="70"/>
      <c r="N2291" s="70"/>
      <c r="O2291" s="70"/>
      <c r="P2291" s="70"/>
      <c r="Q2291" s="70"/>
      <c r="R2291" s="70"/>
      <c r="S2291" s="70"/>
      <c r="T2291" s="70"/>
    </row>
    <row r="2292" spans="1:20">
      <c r="A2292" s="71"/>
      <c r="B2292" s="176" t="s">
        <v>12855</v>
      </c>
      <c r="C2292" s="105">
        <f>GENERAL!F1768</f>
        <v>0.86</v>
      </c>
      <c r="D2292" s="143">
        <f>GENERAL!C1768</f>
        <v>355.06160000000006</v>
      </c>
      <c r="E2292" s="126">
        <f t="shared" si="177"/>
        <v>49.708624000000015</v>
      </c>
      <c r="F2292" s="126">
        <f t="shared" si="178"/>
        <v>47.223192800000014</v>
      </c>
      <c r="G2292" s="136">
        <f t="shared" si="179"/>
        <v>44.737761600000013</v>
      </c>
      <c r="H2292" s="72"/>
      <c r="I2292" s="72"/>
      <c r="J2292" s="72"/>
      <c r="K2292" s="70"/>
      <c r="L2292" s="70"/>
      <c r="M2292" s="70"/>
      <c r="N2292" s="70"/>
      <c r="O2292" s="70"/>
      <c r="P2292" s="70"/>
      <c r="Q2292" s="70"/>
      <c r="R2292" s="70"/>
      <c r="S2292" s="70"/>
      <c r="T2292" s="70"/>
    </row>
    <row r="2293" spans="1:20">
      <c r="A2293" s="71"/>
      <c r="B2293" s="176" t="s">
        <v>13342</v>
      </c>
      <c r="C2293" s="105">
        <f>GENERAL!F1769</f>
        <v>0.86</v>
      </c>
      <c r="D2293" s="143">
        <f>GENERAL!C1769</f>
        <v>395.49425000000002</v>
      </c>
      <c r="E2293" s="126">
        <f t="shared" si="177"/>
        <v>55.369195000000012</v>
      </c>
      <c r="F2293" s="126">
        <f t="shared" si="178"/>
        <v>52.600735250000007</v>
      </c>
      <c r="G2293" s="136">
        <f t="shared" si="179"/>
        <v>49.832275500000009</v>
      </c>
      <c r="H2293" s="72"/>
      <c r="I2293" s="72"/>
      <c r="J2293" s="72"/>
      <c r="K2293" s="70"/>
      <c r="L2293" s="70"/>
      <c r="M2293" s="70"/>
      <c r="N2293" s="70"/>
      <c r="O2293" s="70"/>
      <c r="P2293" s="70"/>
      <c r="Q2293" s="70"/>
      <c r="R2293" s="70"/>
      <c r="S2293" s="70"/>
      <c r="T2293" s="70"/>
    </row>
    <row r="2294" spans="1:20">
      <c r="A2294" s="71"/>
      <c r="B2294" s="176" t="s">
        <v>12856</v>
      </c>
      <c r="C2294" s="105">
        <f>GENERAL!F1770</f>
        <v>0.86</v>
      </c>
      <c r="D2294" s="143">
        <f>GENERAL!C1770</f>
        <v>420.03194000000002</v>
      </c>
      <c r="E2294" s="126">
        <f t="shared" si="177"/>
        <v>58.804471600000007</v>
      </c>
      <c r="F2294" s="126">
        <f t="shared" si="178"/>
        <v>55.864248020000005</v>
      </c>
      <c r="G2294" s="136">
        <f t="shared" si="179"/>
        <v>52.924024440000004</v>
      </c>
      <c r="H2294" s="72"/>
      <c r="I2294" s="72"/>
      <c r="J2294" s="72"/>
      <c r="K2294" s="70"/>
      <c r="L2294" s="70"/>
      <c r="M2294" s="70"/>
      <c r="N2294" s="70"/>
      <c r="O2294" s="70"/>
      <c r="P2294" s="70"/>
      <c r="Q2294" s="70"/>
      <c r="R2294" s="70"/>
      <c r="S2294" s="70"/>
      <c r="T2294" s="70"/>
    </row>
    <row r="2295" spans="1:20">
      <c r="A2295" s="71"/>
      <c r="B2295" s="176" t="s">
        <v>13343</v>
      </c>
      <c r="C2295" s="105">
        <f>GENERAL!F1771</f>
        <v>0.86</v>
      </c>
      <c r="D2295" s="143">
        <f>GENERAL!C1771</f>
        <v>452.31008000000003</v>
      </c>
      <c r="E2295" s="126">
        <f t="shared" si="177"/>
        <v>63.32341120000001</v>
      </c>
      <c r="F2295" s="126">
        <f t="shared" si="178"/>
        <v>60.157240640000005</v>
      </c>
      <c r="G2295" s="136">
        <f t="shared" si="179"/>
        <v>56.991070080000007</v>
      </c>
      <c r="H2295" s="72"/>
      <c r="I2295" s="72"/>
      <c r="J2295" s="72"/>
      <c r="K2295" s="70"/>
      <c r="L2295" s="70"/>
      <c r="M2295" s="70"/>
      <c r="N2295" s="70"/>
      <c r="O2295" s="70"/>
      <c r="P2295" s="70"/>
      <c r="Q2295" s="70"/>
      <c r="R2295" s="70"/>
      <c r="S2295" s="70"/>
      <c r="T2295" s="70"/>
    </row>
    <row r="2296" spans="1:20">
      <c r="A2296" s="71"/>
      <c r="B2296" s="176" t="s">
        <v>12857</v>
      </c>
      <c r="C2296" s="105">
        <f>GENERAL!F1772</f>
        <v>0.86</v>
      </c>
      <c r="D2296" s="143">
        <f>GENERAL!C1772</f>
        <v>485.00227999999998</v>
      </c>
      <c r="E2296" s="126">
        <f t="shared" si="177"/>
        <v>67.900319199999998</v>
      </c>
      <c r="F2296" s="126">
        <f t="shared" si="178"/>
        <v>64.505303239999989</v>
      </c>
      <c r="G2296" s="136">
        <f t="shared" si="179"/>
        <v>61.110287280000001</v>
      </c>
      <c r="H2296" s="72"/>
      <c r="I2296" s="72"/>
      <c r="J2296" s="72"/>
      <c r="K2296" s="70"/>
      <c r="L2296" s="70"/>
      <c r="M2296" s="70"/>
      <c r="N2296" s="70"/>
      <c r="O2296" s="70"/>
      <c r="P2296" s="70"/>
      <c r="Q2296" s="70"/>
      <c r="R2296" s="70"/>
      <c r="S2296" s="70"/>
      <c r="T2296" s="70"/>
    </row>
    <row r="2297" spans="1:20">
      <c r="A2297" s="71"/>
      <c r="B2297" s="176" t="s">
        <v>13459</v>
      </c>
      <c r="C2297" s="105">
        <f>GENERAL!F1773</f>
        <v>0.86</v>
      </c>
      <c r="D2297" s="143">
        <f>GENERAL!C1773</f>
        <v>531.62935000000004</v>
      </c>
      <c r="E2297" s="126">
        <f t="shared" si="177"/>
        <v>74.428109000000006</v>
      </c>
      <c r="F2297" s="126">
        <f t="shared" si="178"/>
        <v>70.70670355</v>
      </c>
      <c r="G2297" s="136">
        <f t="shared" si="179"/>
        <v>66.985298100000009</v>
      </c>
      <c r="H2297" s="72"/>
      <c r="I2297" s="72"/>
      <c r="J2297" s="72"/>
      <c r="K2297" s="70"/>
      <c r="L2297" s="70"/>
      <c r="M2297" s="70"/>
      <c r="N2297" s="70"/>
      <c r="O2297" s="70"/>
      <c r="P2297" s="70"/>
      <c r="Q2297" s="70"/>
      <c r="R2297" s="70"/>
      <c r="S2297" s="70"/>
      <c r="T2297" s="70"/>
    </row>
    <row r="2298" spans="1:20">
      <c r="A2298" s="71"/>
      <c r="B2298" s="176" t="s">
        <v>12858</v>
      </c>
      <c r="C2298" s="105">
        <f>GENERAL!F1774</f>
        <v>0.86</v>
      </c>
      <c r="D2298" s="143">
        <f>GENERAL!C1774</f>
        <v>554.11116000000004</v>
      </c>
      <c r="E2298" s="126">
        <f t="shared" si="177"/>
        <v>77.57556240000001</v>
      </c>
      <c r="F2298" s="126">
        <f t="shared" si="178"/>
        <v>73.696784280000003</v>
      </c>
      <c r="G2298" s="136">
        <f t="shared" si="179"/>
        <v>69.81800616000001</v>
      </c>
      <c r="H2298" s="72"/>
      <c r="I2298" s="72"/>
      <c r="J2298" s="72"/>
      <c r="K2298" s="70"/>
      <c r="L2298" s="70"/>
      <c r="M2298" s="70"/>
      <c r="N2298" s="70"/>
      <c r="O2298" s="70"/>
      <c r="P2298" s="70"/>
      <c r="Q2298" s="70"/>
      <c r="R2298" s="70"/>
      <c r="S2298" s="70"/>
      <c r="T2298" s="70"/>
    </row>
    <row r="2299" spans="1:20">
      <c r="A2299" s="71"/>
      <c r="B2299" s="176" t="s">
        <v>13438</v>
      </c>
      <c r="C2299" s="105">
        <f>GENERAL!F1775</f>
        <v>0.86</v>
      </c>
      <c r="D2299" s="143">
        <f>GENERAL!C1775</f>
        <v>595.96520999999996</v>
      </c>
      <c r="E2299" s="126">
        <f t="shared" si="177"/>
        <v>83.435129400000008</v>
      </c>
      <c r="F2299" s="126">
        <f t="shared" si="178"/>
        <v>79.263372930000003</v>
      </c>
      <c r="G2299" s="136">
        <f t="shared" si="179"/>
        <v>75.091616460000012</v>
      </c>
      <c r="H2299" s="72"/>
      <c r="I2299" s="72"/>
      <c r="J2299" s="72"/>
      <c r="K2299" s="70"/>
      <c r="L2299" s="70"/>
      <c r="M2299" s="70"/>
      <c r="N2299" s="70"/>
      <c r="O2299" s="70"/>
      <c r="P2299" s="70"/>
      <c r="Q2299" s="70"/>
      <c r="R2299" s="70"/>
      <c r="S2299" s="70"/>
      <c r="T2299" s="70"/>
    </row>
    <row r="2300" spans="1:20">
      <c r="A2300" s="71"/>
      <c r="B2300" s="176" t="s">
        <v>12859</v>
      </c>
      <c r="C2300" s="105">
        <f>GENERAL!F1776</f>
        <v>0.86</v>
      </c>
      <c r="D2300" s="143">
        <f>GENERAL!C1776</f>
        <v>616.18514000000005</v>
      </c>
      <c r="E2300" s="126">
        <f t="shared" si="177"/>
        <v>86.265919600000018</v>
      </c>
      <c r="F2300" s="126">
        <f t="shared" si="178"/>
        <v>81.952623620000011</v>
      </c>
      <c r="G2300" s="136">
        <f t="shared" si="179"/>
        <v>77.639327640000019</v>
      </c>
      <c r="H2300" s="72"/>
      <c r="I2300" s="72"/>
      <c r="J2300" s="72"/>
      <c r="K2300" s="70"/>
      <c r="L2300" s="70"/>
      <c r="M2300" s="70"/>
      <c r="N2300" s="70"/>
      <c r="O2300" s="70"/>
      <c r="P2300" s="70"/>
      <c r="Q2300" s="70"/>
      <c r="R2300" s="70"/>
      <c r="S2300" s="70"/>
      <c r="T2300" s="70"/>
    </row>
    <row r="2301" spans="1:20">
      <c r="A2301" s="71"/>
      <c r="B2301" s="176" t="s">
        <v>13439</v>
      </c>
      <c r="C2301" s="105">
        <f>GENERAL!F1777</f>
        <v>0.86</v>
      </c>
      <c r="D2301" s="143">
        <f>GENERAL!C1777</f>
        <v>679.91433000000006</v>
      </c>
      <c r="E2301" s="126">
        <f t="shared" si="177"/>
        <v>95.188006200000018</v>
      </c>
      <c r="F2301" s="126">
        <f t="shared" si="178"/>
        <v>90.428605890000014</v>
      </c>
      <c r="G2301" s="136">
        <f t="shared" si="179"/>
        <v>85.669205580000025</v>
      </c>
      <c r="H2301" s="72"/>
      <c r="I2301" s="72"/>
      <c r="J2301" s="72"/>
      <c r="K2301" s="70"/>
      <c r="L2301" s="70"/>
      <c r="M2301" s="70"/>
      <c r="N2301" s="70"/>
      <c r="O2301" s="70"/>
      <c r="P2301" s="70"/>
      <c r="Q2301" s="70"/>
      <c r="R2301" s="70"/>
      <c r="S2301" s="70"/>
      <c r="T2301" s="70"/>
    </row>
    <row r="2302" spans="1:20">
      <c r="A2302" s="71"/>
      <c r="B2302" s="176" t="s">
        <v>13440</v>
      </c>
      <c r="C2302" s="105">
        <f>GENERAL!F1778</f>
        <v>0.86</v>
      </c>
      <c r="D2302" s="143">
        <f>GENERAL!C1778</f>
        <v>741.98727999999994</v>
      </c>
      <c r="E2302" s="126">
        <f t="shared" si="177"/>
        <v>103.8782192</v>
      </c>
      <c r="F2302" s="126">
        <f t="shared" si="178"/>
        <v>98.684308239999993</v>
      </c>
      <c r="G2302" s="136">
        <f t="shared" si="179"/>
        <v>93.49039728000001</v>
      </c>
      <c r="H2302" s="72"/>
      <c r="I2302" s="72"/>
      <c r="J2302" s="72"/>
      <c r="K2302" s="70"/>
      <c r="L2302" s="70"/>
      <c r="M2302" s="70"/>
      <c r="N2302" s="70"/>
      <c r="O2302" s="70"/>
      <c r="P2302" s="70"/>
      <c r="Q2302" s="70"/>
      <c r="R2302" s="70"/>
      <c r="S2302" s="70"/>
      <c r="T2302" s="70"/>
    </row>
    <row r="2303" spans="1:20">
      <c r="A2303" s="71"/>
      <c r="B2303" s="176" t="s">
        <v>13441</v>
      </c>
      <c r="C2303" s="105">
        <f>GENERAL!F1779</f>
        <v>0.86</v>
      </c>
      <c r="D2303" s="143">
        <f>GENERAL!C1779</f>
        <v>900.22</v>
      </c>
      <c r="E2303" s="126">
        <f t="shared" ref="E2303:E2317" si="180">D2303*(1-C2303)</f>
        <v>126.03080000000001</v>
      </c>
      <c r="F2303" s="126">
        <f t="shared" si="178"/>
        <v>119.72926000000001</v>
      </c>
      <c r="G2303" s="136">
        <f t="shared" si="179"/>
        <v>113.42772000000001</v>
      </c>
      <c r="H2303" s="72"/>
      <c r="I2303" s="72"/>
      <c r="J2303" s="72"/>
      <c r="K2303" s="70"/>
      <c r="L2303" s="70"/>
      <c r="M2303" s="70"/>
      <c r="N2303" s="70"/>
      <c r="O2303" s="70"/>
      <c r="P2303" s="70"/>
      <c r="Q2303" s="70"/>
      <c r="R2303" s="70"/>
      <c r="S2303" s="70"/>
      <c r="T2303" s="70"/>
    </row>
    <row r="2304" spans="1:20">
      <c r="A2304" s="71"/>
      <c r="B2304" s="176" t="s">
        <v>13442</v>
      </c>
      <c r="C2304" s="105">
        <f>GENERAL!F1780</f>
        <v>0.86</v>
      </c>
      <c r="D2304" s="143">
        <f>GENERAL!C1780</f>
        <v>968.71500000000003</v>
      </c>
      <c r="E2304" s="126">
        <f t="shared" si="180"/>
        <v>135.62010000000001</v>
      </c>
      <c r="F2304" s="126">
        <f t="shared" si="178"/>
        <v>128.83909500000001</v>
      </c>
      <c r="G2304" s="136">
        <f t="shared" si="179"/>
        <v>122.05809000000001</v>
      </c>
      <c r="H2304" s="72"/>
      <c r="I2304" s="72"/>
      <c r="J2304" s="72"/>
      <c r="K2304" s="70"/>
      <c r="L2304" s="70"/>
      <c r="M2304" s="70"/>
      <c r="N2304" s="70"/>
      <c r="O2304" s="70"/>
      <c r="P2304" s="70"/>
      <c r="Q2304" s="70"/>
      <c r="R2304" s="70"/>
      <c r="S2304" s="70"/>
      <c r="T2304" s="70"/>
    </row>
    <row r="2305" spans="1:20">
      <c r="A2305" s="71"/>
      <c r="B2305" s="176" t="s">
        <v>13443</v>
      </c>
      <c r="C2305" s="105">
        <f>GENERAL!F1781</f>
        <v>0.86</v>
      </c>
      <c r="D2305" s="143">
        <f>GENERAL!C1781</f>
        <v>1272.05</v>
      </c>
      <c r="E2305" s="126">
        <f t="shared" si="180"/>
        <v>178.08700000000002</v>
      </c>
      <c r="F2305" s="126">
        <f t="shared" si="178"/>
        <v>169.18265</v>
      </c>
      <c r="G2305" s="136">
        <f t="shared" si="179"/>
        <v>160.27830000000003</v>
      </c>
      <c r="H2305" s="72"/>
      <c r="I2305" s="72"/>
      <c r="J2305" s="72"/>
      <c r="K2305" s="70"/>
      <c r="L2305" s="70"/>
      <c r="M2305" s="70"/>
      <c r="N2305" s="70"/>
      <c r="O2305" s="70"/>
      <c r="P2305" s="70"/>
      <c r="Q2305" s="70"/>
      <c r="R2305" s="70"/>
      <c r="S2305" s="70"/>
      <c r="T2305" s="70"/>
    </row>
    <row r="2306" spans="1:20">
      <c r="A2306" s="71"/>
      <c r="B2306" s="176" t="s">
        <v>13282</v>
      </c>
      <c r="C2306" s="105">
        <f>GENERAL!F1782</f>
        <v>0.86</v>
      </c>
      <c r="D2306" s="143">
        <f>GENERAL!C1782</f>
        <v>562.25639999999999</v>
      </c>
      <c r="E2306" s="126">
        <f t="shared" si="180"/>
        <v>78.715896000000001</v>
      </c>
      <c r="F2306" s="126">
        <f t="shared" si="178"/>
        <v>74.780101200000004</v>
      </c>
      <c r="G2306" s="136">
        <f t="shared" si="179"/>
        <v>70.844306400000008</v>
      </c>
      <c r="H2306" s="72"/>
      <c r="I2306" s="72"/>
      <c r="J2306" s="72"/>
      <c r="K2306" s="70"/>
      <c r="L2306" s="70"/>
      <c r="M2306" s="70"/>
      <c r="N2306" s="70"/>
      <c r="O2306" s="70"/>
      <c r="P2306" s="70"/>
      <c r="Q2306" s="70"/>
      <c r="R2306" s="70"/>
      <c r="S2306" s="70"/>
      <c r="T2306" s="70"/>
    </row>
    <row r="2307" spans="1:20">
      <c r="A2307" s="71"/>
      <c r="B2307" s="176" t="s">
        <v>13344</v>
      </c>
      <c r="C2307" s="105">
        <f>GENERAL!F1783</f>
        <v>0.86</v>
      </c>
      <c r="D2307" s="143">
        <f>GENERAL!C1783</f>
        <v>610.50572000000011</v>
      </c>
      <c r="E2307" s="126">
        <f t="shared" si="180"/>
        <v>85.470800800000021</v>
      </c>
      <c r="F2307" s="126">
        <f t="shared" si="178"/>
        <v>81.19726076000002</v>
      </c>
      <c r="G2307" s="136">
        <f t="shared" si="179"/>
        <v>76.92372072000002</v>
      </c>
      <c r="H2307" s="72"/>
      <c r="I2307" s="72"/>
      <c r="J2307" s="72"/>
      <c r="K2307" s="70"/>
      <c r="L2307" s="70"/>
      <c r="M2307" s="70"/>
      <c r="N2307" s="70"/>
      <c r="O2307" s="70"/>
      <c r="P2307" s="70"/>
      <c r="Q2307" s="70"/>
      <c r="R2307" s="70"/>
      <c r="S2307" s="70"/>
      <c r="T2307" s="70"/>
    </row>
    <row r="2308" spans="1:20">
      <c r="A2308" s="71"/>
      <c r="B2308" s="176" t="s">
        <v>13345</v>
      </c>
      <c r="C2308" s="105">
        <f>GENERAL!F1784</f>
        <v>0.86</v>
      </c>
      <c r="D2308" s="143">
        <f>GENERAL!C1784</f>
        <v>658.74576999999999</v>
      </c>
      <c r="E2308" s="126">
        <f t="shared" si="180"/>
        <v>92.224407800000009</v>
      </c>
      <c r="F2308" s="126">
        <f t="shared" si="178"/>
        <v>87.613187410000009</v>
      </c>
      <c r="G2308" s="136">
        <f t="shared" si="179"/>
        <v>83.001967020000009</v>
      </c>
      <c r="H2308" s="72"/>
      <c r="I2308" s="72"/>
      <c r="J2308" s="72"/>
      <c r="K2308" s="70"/>
      <c r="L2308" s="70"/>
      <c r="M2308" s="70"/>
      <c r="N2308" s="70"/>
      <c r="O2308" s="70"/>
      <c r="P2308" s="70"/>
      <c r="Q2308" s="70"/>
      <c r="R2308" s="70"/>
      <c r="S2308" s="70"/>
      <c r="T2308" s="70"/>
    </row>
    <row r="2309" spans="1:20">
      <c r="A2309" s="71"/>
      <c r="B2309" s="176" t="s">
        <v>13346</v>
      </c>
      <c r="C2309" s="105">
        <f>GENERAL!F1785</f>
        <v>0.86</v>
      </c>
      <c r="D2309" s="143">
        <f>GENERAL!C1785</f>
        <v>706.99612000000002</v>
      </c>
      <c r="E2309" s="126">
        <f t="shared" si="180"/>
        <v>98.979456800000008</v>
      </c>
      <c r="F2309" s="126">
        <f t="shared" si="178"/>
        <v>94.030483959999998</v>
      </c>
      <c r="G2309" s="136">
        <f t="shared" si="179"/>
        <v>89.081511120000016</v>
      </c>
      <c r="H2309" s="72"/>
      <c r="I2309" s="72"/>
      <c r="J2309" s="72"/>
      <c r="K2309" s="70"/>
      <c r="L2309" s="70"/>
      <c r="M2309" s="70"/>
      <c r="N2309" s="70"/>
      <c r="O2309" s="70"/>
      <c r="P2309" s="70"/>
      <c r="Q2309" s="70"/>
      <c r="R2309" s="70"/>
      <c r="S2309" s="70"/>
      <c r="T2309" s="70"/>
    </row>
    <row r="2310" spans="1:20">
      <c r="A2310" s="71"/>
      <c r="B2310" s="176" t="s">
        <v>13347</v>
      </c>
      <c r="C2310" s="105">
        <f>GENERAL!F1786</f>
        <v>0.86</v>
      </c>
      <c r="D2310" s="143">
        <f>GENERAL!C1786</f>
        <v>755.2258700000001</v>
      </c>
      <c r="E2310" s="126">
        <f t="shared" si="180"/>
        <v>105.73162180000003</v>
      </c>
      <c r="F2310" s="126">
        <f t="shared" si="178"/>
        <v>100.44504071000001</v>
      </c>
      <c r="G2310" s="136">
        <f t="shared" si="179"/>
        <v>95.158459620000031</v>
      </c>
      <c r="H2310" s="72"/>
      <c r="I2310" s="72"/>
      <c r="J2310" s="72"/>
      <c r="K2310" s="70"/>
      <c r="L2310" s="70"/>
      <c r="M2310" s="70"/>
      <c r="N2310" s="70"/>
      <c r="O2310" s="70"/>
      <c r="P2310" s="70"/>
      <c r="Q2310" s="70"/>
      <c r="R2310" s="70"/>
      <c r="S2310" s="70"/>
      <c r="T2310" s="70"/>
    </row>
    <row r="2311" spans="1:20">
      <c r="A2311" s="71"/>
      <c r="B2311" s="176" t="s">
        <v>13444</v>
      </c>
      <c r="C2311" s="105">
        <f>GENERAL!F1787</f>
        <v>0.86</v>
      </c>
      <c r="D2311" s="143">
        <f>GENERAL!C1787</f>
        <v>856.84361000000001</v>
      </c>
      <c r="E2311" s="126">
        <f t="shared" si="180"/>
        <v>119.95810540000001</v>
      </c>
      <c r="F2311" s="126">
        <f t="shared" si="178"/>
        <v>113.96020013</v>
      </c>
      <c r="G2311" s="136">
        <f t="shared" si="179"/>
        <v>107.96229486000001</v>
      </c>
      <c r="H2311" s="72"/>
      <c r="I2311" s="72"/>
      <c r="J2311" s="72"/>
      <c r="K2311" s="70"/>
      <c r="L2311" s="70"/>
      <c r="M2311" s="70"/>
      <c r="N2311" s="70"/>
      <c r="O2311" s="70"/>
      <c r="P2311" s="70"/>
      <c r="Q2311" s="70"/>
      <c r="R2311" s="70"/>
      <c r="S2311" s="70"/>
      <c r="T2311" s="70"/>
    </row>
    <row r="2312" spans="1:20">
      <c r="A2312" s="71"/>
      <c r="B2312" s="176" t="s">
        <v>12860</v>
      </c>
      <c r="C2312" s="105">
        <f>GENERAL!F1788</f>
        <v>0.86</v>
      </c>
      <c r="D2312" s="143">
        <f>GENERAL!C1788</f>
        <v>953.74395000000004</v>
      </c>
      <c r="E2312" s="126">
        <f t="shared" si="180"/>
        <v>133.52415300000001</v>
      </c>
      <c r="F2312" s="126">
        <f t="shared" si="178"/>
        <v>126.84794535</v>
      </c>
      <c r="G2312" s="136">
        <f t="shared" si="179"/>
        <v>120.17173770000001</v>
      </c>
      <c r="H2312" s="72"/>
      <c r="I2312" s="72"/>
      <c r="J2312" s="72"/>
      <c r="K2312" s="70"/>
      <c r="L2312" s="70"/>
      <c r="M2312" s="70"/>
      <c r="N2312" s="70"/>
      <c r="O2312" s="70"/>
      <c r="P2312" s="70"/>
      <c r="Q2312" s="70"/>
      <c r="R2312" s="70"/>
      <c r="S2312" s="70"/>
      <c r="T2312" s="70"/>
    </row>
    <row r="2313" spans="1:20">
      <c r="A2313" s="71"/>
      <c r="B2313" s="176" t="s">
        <v>13445</v>
      </c>
      <c r="C2313" s="105">
        <f>GENERAL!F1789</f>
        <v>0.86</v>
      </c>
      <c r="D2313" s="143">
        <f>GENERAL!C1789</f>
        <v>1050.66489</v>
      </c>
      <c r="E2313" s="126">
        <f t="shared" si="180"/>
        <v>147.09308460000003</v>
      </c>
      <c r="F2313" s="126">
        <f t="shared" si="178"/>
        <v>139.73843037000003</v>
      </c>
      <c r="G2313" s="136">
        <f t="shared" si="179"/>
        <v>132.38377614000004</v>
      </c>
      <c r="H2313" s="72"/>
      <c r="I2313" s="72"/>
      <c r="J2313" s="72"/>
      <c r="K2313" s="70"/>
      <c r="L2313" s="70"/>
      <c r="M2313" s="70"/>
      <c r="N2313" s="70"/>
      <c r="O2313" s="70"/>
      <c r="P2313" s="70"/>
      <c r="Q2313" s="70"/>
      <c r="R2313" s="70"/>
      <c r="S2313" s="70"/>
      <c r="T2313" s="70"/>
    </row>
    <row r="2314" spans="1:20">
      <c r="A2314" s="71"/>
      <c r="B2314" s="176" t="s">
        <v>13446</v>
      </c>
      <c r="C2314" s="105">
        <f>GENERAL!F1790</f>
        <v>0.86</v>
      </c>
      <c r="D2314" s="143">
        <f>GENERAL!C1790</f>
        <v>1147.5755300000001</v>
      </c>
      <c r="E2314" s="126">
        <f t="shared" si="180"/>
        <v>160.66057420000001</v>
      </c>
      <c r="F2314" s="126">
        <f t="shared" si="178"/>
        <v>152.62754549000002</v>
      </c>
      <c r="G2314" s="136">
        <f t="shared" si="179"/>
        <v>144.59451678000002</v>
      </c>
      <c r="H2314" s="72"/>
      <c r="I2314" s="72"/>
      <c r="J2314" s="72"/>
      <c r="K2314" s="70"/>
      <c r="L2314" s="70"/>
      <c r="M2314" s="70"/>
      <c r="N2314" s="70"/>
      <c r="O2314" s="70"/>
      <c r="P2314" s="70"/>
      <c r="Q2314" s="70"/>
      <c r="R2314" s="70"/>
      <c r="S2314" s="70"/>
      <c r="T2314" s="70"/>
    </row>
    <row r="2315" spans="1:20">
      <c r="A2315" s="71"/>
      <c r="B2315" s="176" t="s">
        <v>13447</v>
      </c>
      <c r="C2315" s="105">
        <f>GENERAL!F1791</f>
        <v>0.86</v>
      </c>
      <c r="D2315" s="143">
        <f>GENERAL!C1791</f>
        <v>1369.9</v>
      </c>
      <c r="E2315" s="126">
        <f t="shared" si="180"/>
        <v>191.78600000000003</v>
      </c>
      <c r="F2315" s="126">
        <f t="shared" si="178"/>
        <v>182.19670000000002</v>
      </c>
      <c r="G2315" s="136">
        <f t="shared" si="179"/>
        <v>172.60740000000004</v>
      </c>
      <c r="H2315" s="72"/>
      <c r="I2315" s="72"/>
      <c r="J2315" s="72"/>
      <c r="K2315" s="70"/>
      <c r="L2315" s="70"/>
      <c r="M2315" s="70"/>
      <c r="N2315" s="70"/>
      <c r="O2315" s="70"/>
      <c r="P2315" s="70"/>
      <c r="Q2315" s="70"/>
      <c r="R2315" s="70"/>
      <c r="S2315" s="70"/>
      <c r="T2315" s="70"/>
    </row>
    <row r="2316" spans="1:20">
      <c r="A2316" s="71"/>
      <c r="B2316" s="176" t="s">
        <v>13437</v>
      </c>
      <c r="C2316" s="105">
        <f>GENERAL!F1792</f>
        <v>0.86</v>
      </c>
      <c r="D2316" s="143">
        <f>GENERAL!C1792</f>
        <v>1477.5350000000001</v>
      </c>
      <c r="E2316" s="126">
        <f t="shared" si="180"/>
        <v>206.85490000000004</v>
      </c>
      <c r="F2316" s="126">
        <f t="shared" si="178"/>
        <v>196.51215500000004</v>
      </c>
      <c r="G2316" s="136">
        <f t="shared" si="179"/>
        <v>186.16941000000006</v>
      </c>
      <c r="H2316" s="72"/>
      <c r="I2316" s="72"/>
      <c r="J2316" s="72"/>
      <c r="K2316" s="70"/>
      <c r="L2316" s="70"/>
      <c r="M2316" s="70"/>
      <c r="N2316" s="70"/>
      <c r="O2316" s="70"/>
      <c r="P2316" s="70"/>
      <c r="Q2316" s="70"/>
      <c r="R2316" s="70"/>
      <c r="S2316" s="70"/>
      <c r="T2316" s="70"/>
    </row>
    <row r="2317" spans="1:20">
      <c r="A2317" s="71"/>
      <c r="B2317" s="176" t="s">
        <v>13436</v>
      </c>
      <c r="C2317" s="105">
        <f>GENERAL!F1793</f>
        <v>0.86</v>
      </c>
      <c r="D2317" s="143">
        <f>GENERAL!C1793</f>
        <v>1937.43</v>
      </c>
      <c r="E2317" s="126">
        <f t="shared" si="180"/>
        <v>271.24020000000002</v>
      </c>
      <c r="F2317" s="126">
        <f t="shared" si="178"/>
        <v>257.67819000000003</v>
      </c>
      <c r="G2317" s="136">
        <f t="shared" si="179"/>
        <v>244.11618000000001</v>
      </c>
      <c r="H2317" s="72"/>
      <c r="I2317" s="72"/>
      <c r="J2317" s="72"/>
      <c r="K2317" s="70"/>
      <c r="L2317" s="70"/>
      <c r="M2317" s="70"/>
      <c r="N2317" s="70"/>
      <c r="O2317" s="70"/>
      <c r="P2317" s="70"/>
      <c r="Q2317" s="70"/>
      <c r="R2317" s="70"/>
      <c r="S2317" s="70"/>
      <c r="T2317" s="70"/>
    </row>
    <row r="2318" spans="1:20" ht="15" thickBot="1">
      <c r="A2318" s="71"/>
      <c r="B2318" s="178"/>
      <c r="C2318" s="107"/>
      <c r="D2318" s="165"/>
      <c r="E2318" s="127"/>
      <c r="F2318" s="127"/>
      <c r="G2318" s="166"/>
      <c r="H2318" s="72"/>
      <c r="I2318" s="72"/>
      <c r="J2318" s="72"/>
      <c r="K2318" s="70"/>
      <c r="L2318" s="70"/>
      <c r="M2318" s="70"/>
      <c r="N2318" s="70"/>
      <c r="O2318" s="70"/>
      <c r="P2318" s="70"/>
      <c r="Q2318" s="70"/>
      <c r="R2318" s="70"/>
      <c r="S2318" s="70"/>
      <c r="T2318" s="70"/>
    </row>
    <row r="2319" spans="1:20">
      <c r="A2319" s="71"/>
      <c r="B2319" s="177"/>
      <c r="C2319" s="152"/>
      <c r="D2319" s="153"/>
      <c r="E2319" s="154"/>
      <c r="F2319" s="154"/>
      <c r="G2319" s="154"/>
      <c r="H2319" s="72"/>
      <c r="I2319" s="72"/>
      <c r="J2319" s="72"/>
      <c r="K2319" s="70"/>
      <c r="L2319" s="70"/>
      <c r="M2319" s="70"/>
      <c r="N2319" s="70"/>
      <c r="O2319" s="70"/>
      <c r="P2319" s="70"/>
      <c r="Q2319" s="70"/>
      <c r="R2319" s="70"/>
      <c r="S2319" s="70"/>
      <c r="T2319" s="70"/>
    </row>
    <row r="2320" spans="1:20" ht="15" thickBot="1">
      <c r="A2320" s="71"/>
      <c r="B2320" s="177"/>
      <c r="C2320" s="152"/>
      <c r="D2320" s="153"/>
      <c r="E2320" s="154"/>
      <c r="F2320" s="154"/>
      <c r="G2320" s="154"/>
      <c r="H2320" s="72"/>
      <c r="I2320" s="72"/>
      <c r="J2320" s="72"/>
      <c r="K2320" s="70"/>
      <c r="L2320" s="70"/>
      <c r="M2320" s="70"/>
      <c r="N2320" s="70"/>
      <c r="O2320" s="70"/>
      <c r="P2320" s="70"/>
      <c r="Q2320" s="70"/>
      <c r="R2320" s="70"/>
      <c r="S2320" s="70"/>
      <c r="T2320" s="70"/>
    </row>
    <row r="2321" spans="1:20" ht="23.25" customHeight="1">
      <c r="A2321" s="71"/>
      <c r="B2321" s="79" t="s">
        <v>13354</v>
      </c>
      <c r="C2321" s="141"/>
      <c r="D2321" s="141"/>
      <c r="E2321" s="141"/>
      <c r="F2321" s="122"/>
      <c r="G2321" s="123"/>
      <c r="H2321" s="72"/>
      <c r="I2321" s="72"/>
      <c r="J2321" s="72"/>
      <c r="K2321" s="70"/>
      <c r="L2321" s="70"/>
      <c r="M2321" s="70"/>
      <c r="N2321" s="70"/>
      <c r="O2321" s="70"/>
      <c r="P2321" s="70"/>
      <c r="Q2321" s="70"/>
      <c r="R2321" s="70"/>
      <c r="S2321" s="70"/>
      <c r="T2321" s="70"/>
    </row>
    <row r="2322" spans="1:20" ht="23.25" customHeight="1">
      <c r="A2322" s="71"/>
      <c r="B2322" s="142" t="s">
        <v>13355</v>
      </c>
      <c r="C2322" s="84"/>
      <c r="D2322" s="84"/>
      <c r="E2322" s="84"/>
      <c r="F2322" s="124"/>
      <c r="G2322" s="125"/>
      <c r="H2322" s="72"/>
      <c r="I2322" s="72"/>
      <c r="J2322" s="72"/>
      <c r="K2322" s="70"/>
      <c r="L2322" s="70"/>
      <c r="M2322" s="70"/>
      <c r="N2322" s="70"/>
      <c r="O2322" s="70"/>
      <c r="P2322" s="70"/>
      <c r="Q2322" s="70"/>
      <c r="R2322" s="70"/>
      <c r="S2322" s="70"/>
      <c r="T2322" s="70"/>
    </row>
    <row r="2323" spans="1:20" ht="23.25" customHeight="1" thickBot="1">
      <c r="A2323" s="71"/>
      <c r="B2323" s="174"/>
      <c r="C2323" s="175"/>
      <c r="D2323" s="175"/>
      <c r="E2323" s="124"/>
      <c r="F2323" s="124"/>
      <c r="G2323" s="125"/>
      <c r="H2323" s="72"/>
      <c r="I2323" s="72"/>
      <c r="J2323" s="72"/>
      <c r="K2323" s="70"/>
      <c r="L2323" s="70"/>
      <c r="M2323" s="70"/>
      <c r="N2323" s="70"/>
      <c r="O2323" s="70"/>
      <c r="P2323" s="70"/>
      <c r="Q2323" s="70"/>
      <c r="R2323" s="70"/>
      <c r="S2323" s="70"/>
      <c r="T2323" s="70"/>
    </row>
    <row r="2324" spans="1:20">
      <c r="A2324" s="71"/>
      <c r="B2324" s="80" t="s">
        <v>12674</v>
      </c>
      <c r="C2324" s="87" t="s">
        <v>12675</v>
      </c>
      <c r="D2324" s="88" t="s">
        <v>12912</v>
      </c>
      <c r="E2324" s="89" t="s">
        <v>12910</v>
      </c>
      <c r="F2324" s="89" t="s">
        <v>12910</v>
      </c>
      <c r="G2324" s="90" t="s">
        <v>12910</v>
      </c>
      <c r="H2324" s="72"/>
      <c r="I2324" s="72"/>
      <c r="J2324" s="72"/>
      <c r="K2324" s="70"/>
      <c r="L2324" s="70"/>
      <c r="M2324" s="70"/>
      <c r="N2324" s="70"/>
      <c r="O2324" s="70"/>
      <c r="P2324" s="70"/>
      <c r="Q2324" s="70"/>
      <c r="R2324" s="70"/>
      <c r="S2324" s="70"/>
      <c r="T2324" s="70"/>
    </row>
    <row r="2325" spans="1:20" ht="15" thickBot="1">
      <c r="A2325" s="71"/>
      <c r="B2325" s="81"/>
      <c r="C2325" s="92"/>
      <c r="D2325" s="93"/>
      <c r="E2325" s="94" t="s">
        <v>12911</v>
      </c>
      <c r="F2325" s="94" t="s">
        <v>12936</v>
      </c>
      <c r="G2325" s="95" t="s">
        <v>12937</v>
      </c>
      <c r="H2325" s="72"/>
      <c r="I2325" s="72"/>
      <c r="J2325" s="72"/>
      <c r="K2325" s="70"/>
      <c r="L2325" s="70"/>
      <c r="M2325" s="70"/>
      <c r="N2325" s="70"/>
      <c r="O2325" s="70"/>
      <c r="P2325" s="70"/>
      <c r="Q2325" s="70"/>
      <c r="R2325" s="70"/>
      <c r="S2325" s="70"/>
      <c r="T2325" s="70"/>
    </row>
    <row r="2326" spans="1:20">
      <c r="A2326" s="71"/>
      <c r="B2326" s="183"/>
      <c r="C2326" s="184"/>
      <c r="D2326" s="185"/>
      <c r="E2326" s="186"/>
      <c r="F2326" s="186"/>
      <c r="G2326" s="187"/>
      <c r="H2326" s="72"/>
      <c r="I2326" s="72"/>
      <c r="J2326" s="72"/>
      <c r="K2326" s="70"/>
      <c r="L2326" s="70"/>
      <c r="M2326" s="70"/>
      <c r="N2326" s="70"/>
      <c r="O2326" s="70"/>
      <c r="P2326" s="70"/>
      <c r="Q2326" s="70"/>
      <c r="R2326" s="70"/>
      <c r="S2326" s="70"/>
      <c r="T2326" s="70"/>
    </row>
    <row r="2327" spans="1:20">
      <c r="A2327" s="71"/>
      <c r="B2327" s="176" t="s">
        <v>12705</v>
      </c>
      <c r="C2327" s="105">
        <f>GENERAL!F1527</f>
        <v>0.86</v>
      </c>
      <c r="D2327" s="143">
        <f>GENERAL!C1527</f>
        <v>3.9037000000000002</v>
      </c>
      <c r="E2327" s="126">
        <f>D2327*(1-C2327)</f>
        <v>0.54651800000000006</v>
      </c>
      <c r="F2327" s="126">
        <f t="shared" ref="F2327:F2358" si="181">D2327*(1-C2327)*(1-F$15)</f>
        <v>0.51919210000000005</v>
      </c>
      <c r="G2327" s="136">
        <f t="shared" ref="G2327:G2358" si="182">D2327*(1-C2327)*(1-G$15)</f>
        <v>0.49186620000000009</v>
      </c>
      <c r="H2327" s="72"/>
      <c r="I2327" s="72"/>
      <c r="J2327" s="72"/>
      <c r="K2327" s="70"/>
      <c r="L2327" s="70"/>
      <c r="M2327" s="70"/>
      <c r="N2327" s="70"/>
      <c r="O2327" s="70"/>
      <c r="P2327" s="70"/>
      <c r="Q2327" s="70"/>
      <c r="R2327" s="70"/>
      <c r="S2327" s="70"/>
      <c r="T2327" s="70"/>
    </row>
    <row r="2328" spans="1:20">
      <c r="A2328" s="71"/>
      <c r="B2328" s="176" t="s">
        <v>12706</v>
      </c>
      <c r="C2328" s="105">
        <f>GENERAL!F1529</f>
        <v>0.86</v>
      </c>
      <c r="D2328" s="143">
        <f>GENERAL!C1529</f>
        <v>4.5608399999999998</v>
      </c>
      <c r="E2328" s="126">
        <f>D2328*(1-C2328)</f>
        <v>0.63851760000000002</v>
      </c>
      <c r="F2328" s="126">
        <f t="shared" si="181"/>
        <v>0.60659171999999995</v>
      </c>
      <c r="G2328" s="136">
        <f t="shared" si="182"/>
        <v>0.57466583999999998</v>
      </c>
      <c r="H2328" s="72"/>
      <c r="I2328" s="72"/>
      <c r="J2328" s="72"/>
      <c r="K2328" s="70"/>
      <c r="L2328" s="70"/>
      <c r="M2328" s="70"/>
      <c r="N2328" s="70"/>
      <c r="O2328" s="70"/>
      <c r="P2328" s="70"/>
      <c r="Q2328" s="70"/>
      <c r="R2328" s="70"/>
      <c r="S2328" s="70"/>
      <c r="T2328" s="70"/>
    </row>
    <row r="2329" spans="1:20">
      <c r="A2329" s="71"/>
      <c r="B2329" s="176" t="s">
        <v>12712</v>
      </c>
      <c r="C2329" s="105">
        <f>GENERAL!F1531</f>
        <v>0.86</v>
      </c>
      <c r="D2329" s="143">
        <f>GENERAL!C1531</f>
        <v>5.2015000000000002</v>
      </c>
      <c r="E2329" s="126">
        <f>D2329*(1-C2329)</f>
        <v>0.72821000000000013</v>
      </c>
      <c r="F2329" s="126">
        <f t="shared" si="181"/>
        <v>0.69179950000000012</v>
      </c>
      <c r="G2329" s="136">
        <f t="shared" si="182"/>
        <v>0.65538900000000011</v>
      </c>
      <c r="H2329" s="72"/>
      <c r="I2329" s="72"/>
      <c r="J2329" s="72"/>
      <c r="K2329" s="70"/>
      <c r="L2329" s="70"/>
      <c r="M2329" s="70"/>
      <c r="N2329" s="70"/>
      <c r="O2329" s="70"/>
      <c r="P2329" s="70"/>
      <c r="Q2329" s="70"/>
      <c r="R2329" s="70"/>
      <c r="S2329" s="70"/>
      <c r="T2329" s="70"/>
    </row>
    <row r="2330" spans="1:20">
      <c r="A2330" s="71"/>
      <c r="B2330" s="176" t="s">
        <v>12707</v>
      </c>
      <c r="C2330" s="105">
        <f>GENERAL!F1533</f>
        <v>0.86</v>
      </c>
      <c r="D2330" s="143">
        <f>GENERAL!C1533</f>
        <v>5.85555</v>
      </c>
      <c r="E2330" s="126">
        <f>D2330*(1-C2330)</f>
        <v>0.81977700000000009</v>
      </c>
      <c r="F2330" s="126">
        <f t="shared" si="181"/>
        <v>0.77878815000000001</v>
      </c>
      <c r="G2330" s="136">
        <f t="shared" si="182"/>
        <v>0.73779930000000005</v>
      </c>
      <c r="H2330" s="72"/>
      <c r="I2330" s="72"/>
      <c r="J2330" s="72"/>
      <c r="K2330" s="70"/>
      <c r="L2330" s="70"/>
      <c r="M2330" s="70"/>
      <c r="N2330" s="70"/>
      <c r="O2330" s="70"/>
      <c r="P2330" s="70"/>
      <c r="Q2330" s="70"/>
      <c r="R2330" s="70"/>
      <c r="S2330" s="70"/>
      <c r="T2330" s="70"/>
    </row>
    <row r="2331" spans="1:20">
      <c r="A2331" s="71"/>
      <c r="B2331" s="176" t="s">
        <v>12709</v>
      </c>
      <c r="C2331" s="105">
        <f>GENERAL!F1536</f>
        <v>0.86</v>
      </c>
      <c r="D2331" s="143">
        <f>GENERAL!C153</f>
        <v>28.84</v>
      </c>
      <c r="E2331" s="126">
        <f t="shared" ref="E2331:E2358" si="183">D2331*(1-C2331)</f>
        <v>4.0376000000000003</v>
      </c>
      <c r="F2331" s="126">
        <f t="shared" si="181"/>
        <v>3.8357200000000002</v>
      </c>
      <c r="G2331" s="136">
        <f t="shared" si="182"/>
        <v>3.6338400000000002</v>
      </c>
      <c r="H2331" s="72"/>
      <c r="I2331" s="72"/>
      <c r="J2331" s="72"/>
      <c r="K2331" s="70"/>
      <c r="L2331" s="70"/>
      <c r="M2331" s="70"/>
      <c r="N2331" s="70"/>
      <c r="O2331" s="70"/>
      <c r="P2331" s="70"/>
      <c r="Q2331" s="70"/>
      <c r="R2331" s="70"/>
      <c r="S2331" s="70"/>
      <c r="T2331" s="70"/>
    </row>
    <row r="2332" spans="1:20">
      <c r="A2332" s="71"/>
      <c r="B2332" s="176" t="s">
        <v>12710</v>
      </c>
      <c r="C2332" s="105">
        <f>GENERAL!F1538</f>
        <v>0.86</v>
      </c>
      <c r="D2332" s="143">
        <f>GENERAL!C1538</f>
        <v>8.4480599999999999</v>
      </c>
      <c r="E2332" s="126">
        <f t="shared" si="183"/>
        <v>1.1827284</v>
      </c>
      <c r="F2332" s="126">
        <f t="shared" si="181"/>
        <v>1.12359198</v>
      </c>
      <c r="G2332" s="136">
        <f t="shared" si="182"/>
        <v>1.0644555600000001</v>
      </c>
      <c r="H2332" s="72"/>
      <c r="I2332" s="72"/>
      <c r="J2332" s="72"/>
      <c r="K2332" s="70"/>
      <c r="L2332" s="70"/>
      <c r="M2332" s="70"/>
      <c r="N2332" s="70"/>
      <c r="O2332" s="70"/>
      <c r="P2332" s="70"/>
      <c r="Q2332" s="70"/>
      <c r="R2332" s="70"/>
      <c r="S2332" s="70"/>
      <c r="T2332" s="70"/>
    </row>
    <row r="2333" spans="1:20">
      <c r="A2333" s="71"/>
      <c r="B2333" s="176" t="s">
        <v>12753</v>
      </c>
      <c r="C2333" s="105">
        <f>GENERAL!F1551</f>
        <v>0.86</v>
      </c>
      <c r="D2333" s="143">
        <f>GENERAL!C1551</f>
        <v>7.0318100000000001</v>
      </c>
      <c r="E2333" s="126">
        <f t="shared" si="183"/>
        <v>0.98445340000000015</v>
      </c>
      <c r="F2333" s="126">
        <f t="shared" si="181"/>
        <v>0.93523073000000012</v>
      </c>
      <c r="G2333" s="136">
        <f t="shared" si="182"/>
        <v>0.8860080600000001</v>
      </c>
      <c r="H2333" s="72"/>
      <c r="I2333" s="72"/>
      <c r="J2333" s="72"/>
      <c r="K2333" s="70"/>
      <c r="L2333" s="70"/>
      <c r="M2333" s="70"/>
      <c r="N2333" s="70"/>
      <c r="O2333" s="70"/>
      <c r="P2333" s="70"/>
      <c r="Q2333" s="70"/>
      <c r="R2333" s="70"/>
      <c r="S2333" s="70"/>
      <c r="T2333" s="70"/>
    </row>
    <row r="2334" spans="1:20">
      <c r="A2334" s="71"/>
      <c r="B2334" s="176" t="s">
        <v>12754</v>
      </c>
      <c r="C2334" s="105">
        <f>GENERAL!F1553</f>
        <v>0.86</v>
      </c>
      <c r="D2334" s="143">
        <f>GENERAL!C1553</f>
        <v>8.0030999999999999</v>
      </c>
      <c r="E2334" s="126">
        <f t="shared" si="183"/>
        <v>1.1204340000000002</v>
      </c>
      <c r="F2334" s="126">
        <f t="shared" si="181"/>
        <v>1.0644123000000001</v>
      </c>
      <c r="G2334" s="136">
        <f t="shared" si="182"/>
        <v>1.0083906000000002</v>
      </c>
      <c r="H2334" s="72"/>
      <c r="I2334" s="72"/>
      <c r="J2334" s="72"/>
      <c r="K2334" s="70"/>
      <c r="L2334" s="70"/>
      <c r="M2334" s="70"/>
      <c r="N2334" s="70"/>
      <c r="O2334" s="70"/>
      <c r="P2334" s="70"/>
      <c r="Q2334" s="70"/>
      <c r="R2334" s="70"/>
      <c r="S2334" s="70"/>
      <c r="T2334" s="70"/>
    </row>
    <row r="2335" spans="1:20">
      <c r="A2335" s="71"/>
      <c r="B2335" s="176" t="s">
        <v>12713</v>
      </c>
      <c r="C2335" s="105">
        <f>GENERAL!F1555</f>
        <v>0.86</v>
      </c>
      <c r="D2335" s="143">
        <f>GENERAL!C1555</f>
        <v>8.9733599999999996</v>
      </c>
      <c r="E2335" s="126">
        <f t="shared" si="183"/>
        <v>1.2562704</v>
      </c>
      <c r="F2335" s="126">
        <f t="shared" si="181"/>
        <v>1.1934568800000001</v>
      </c>
      <c r="G2335" s="136">
        <f t="shared" si="182"/>
        <v>1.1306433600000001</v>
      </c>
      <c r="H2335" s="72"/>
      <c r="I2335" s="72"/>
      <c r="J2335" s="72"/>
      <c r="K2335" s="70"/>
      <c r="L2335" s="70"/>
      <c r="M2335" s="70"/>
      <c r="N2335" s="70"/>
      <c r="O2335" s="70"/>
      <c r="P2335" s="70"/>
      <c r="Q2335" s="70"/>
      <c r="R2335" s="70"/>
      <c r="S2335" s="70"/>
      <c r="T2335" s="70"/>
    </row>
    <row r="2336" spans="1:20">
      <c r="A2336" s="71"/>
      <c r="B2336" s="176" t="s">
        <v>12755</v>
      </c>
      <c r="C2336" s="105">
        <f>GENERAL!F1558</f>
        <v>0.86</v>
      </c>
      <c r="D2336" s="143">
        <f>GENERAL!C1558</f>
        <v>10.898429999999999</v>
      </c>
      <c r="E2336" s="126">
        <f t="shared" si="183"/>
        <v>1.5257802</v>
      </c>
      <c r="F2336" s="126">
        <f t="shared" si="181"/>
        <v>1.44949119</v>
      </c>
      <c r="G2336" s="136">
        <f t="shared" si="182"/>
        <v>1.37320218</v>
      </c>
      <c r="H2336" s="72"/>
      <c r="I2336" s="72"/>
      <c r="J2336" s="72"/>
      <c r="K2336" s="70"/>
      <c r="L2336" s="70"/>
      <c r="M2336" s="70"/>
      <c r="N2336" s="70"/>
      <c r="O2336" s="70"/>
      <c r="P2336" s="70"/>
      <c r="Q2336" s="70"/>
      <c r="R2336" s="70"/>
      <c r="S2336" s="70"/>
      <c r="T2336" s="70"/>
    </row>
    <row r="2337" spans="1:20">
      <c r="A2337" s="71"/>
      <c r="B2337" s="176" t="s">
        <v>12756</v>
      </c>
      <c r="C2337" s="105">
        <f>GENERAL!F1560</f>
        <v>0.86</v>
      </c>
      <c r="D2337" s="143">
        <f>GENERAL!C1560</f>
        <v>12.844100000000001</v>
      </c>
      <c r="E2337" s="126">
        <f t="shared" si="183"/>
        <v>1.7981740000000004</v>
      </c>
      <c r="F2337" s="126">
        <f t="shared" si="181"/>
        <v>1.7082653000000003</v>
      </c>
      <c r="G2337" s="136">
        <f t="shared" si="182"/>
        <v>1.6183566000000005</v>
      </c>
      <c r="H2337" s="72"/>
      <c r="I2337" s="72"/>
      <c r="J2337" s="72"/>
      <c r="K2337" s="70"/>
      <c r="L2337" s="70"/>
      <c r="M2337" s="70"/>
      <c r="N2337" s="70"/>
      <c r="O2337" s="70"/>
      <c r="P2337" s="70"/>
      <c r="Q2337" s="70"/>
      <c r="R2337" s="70"/>
      <c r="S2337" s="70"/>
      <c r="T2337" s="70"/>
    </row>
    <row r="2338" spans="1:20">
      <c r="A2338" s="71"/>
      <c r="B2338" s="176" t="s">
        <v>13424</v>
      </c>
      <c r="C2338" s="105">
        <f>GENERAL!F1572</f>
        <v>0.86</v>
      </c>
      <c r="D2338" s="143">
        <f>GENERAL!C1572</f>
        <v>10.975680000000001</v>
      </c>
      <c r="E2338" s="126">
        <f t="shared" si="183"/>
        <v>1.5365952000000003</v>
      </c>
      <c r="F2338" s="126">
        <f t="shared" si="181"/>
        <v>1.4597654400000002</v>
      </c>
      <c r="G2338" s="136">
        <f t="shared" si="182"/>
        <v>1.3829356800000003</v>
      </c>
      <c r="H2338" s="72"/>
      <c r="I2338" s="72"/>
      <c r="J2338" s="72"/>
      <c r="K2338" s="70"/>
      <c r="L2338" s="70"/>
      <c r="M2338" s="70"/>
      <c r="N2338" s="70"/>
      <c r="O2338" s="70"/>
      <c r="P2338" s="70"/>
      <c r="Q2338" s="70"/>
      <c r="R2338" s="70"/>
      <c r="S2338" s="70"/>
      <c r="T2338" s="70"/>
    </row>
    <row r="2339" spans="1:20">
      <c r="A2339" s="71"/>
      <c r="B2339" s="176" t="s">
        <v>12761</v>
      </c>
      <c r="C2339" s="105">
        <f>GENERAL!F1574</f>
        <v>0.86</v>
      </c>
      <c r="D2339" s="143">
        <f>GENERAL!C1574</f>
        <v>11.548360000000001</v>
      </c>
      <c r="E2339" s="126">
        <f t="shared" si="183"/>
        <v>1.6167704000000003</v>
      </c>
      <c r="F2339" s="126">
        <f t="shared" si="181"/>
        <v>1.5359318800000001</v>
      </c>
      <c r="G2339" s="136">
        <f t="shared" si="182"/>
        <v>1.4550933600000002</v>
      </c>
      <c r="H2339" s="72"/>
      <c r="I2339" s="72"/>
      <c r="J2339" s="72"/>
      <c r="K2339" s="70"/>
      <c r="L2339" s="70"/>
      <c r="M2339" s="70"/>
      <c r="N2339" s="70"/>
      <c r="O2339" s="70"/>
      <c r="P2339" s="70"/>
      <c r="Q2339" s="70"/>
      <c r="R2339" s="70"/>
      <c r="S2339" s="70"/>
      <c r="T2339" s="70"/>
    </row>
    <row r="2340" spans="1:20">
      <c r="A2340" s="71"/>
      <c r="B2340" s="176" t="s">
        <v>12762</v>
      </c>
      <c r="C2340" s="105">
        <f>GENERAL!F1576</f>
        <v>0.86</v>
      </c>
      <c r="D2340" s="143">
        <f>GENERAL!C1576</f>
        <v>12.931649999999999</v>
      </c>
      <c r="E2340" s="126">
        <f t="shared" si="183"/>
        <v>1.8104310000000001</v>
      </c>
      <c r="F2340" s="126">
        <f t="shared" si="181"/>
        <v>1.7199094500000001</v>
      </c>
      <c r="G2340" s="136">
        <f t="shared" si="182"/>
        <v>1.6293879000000002</v>
      </c>
      <c r="H2340" s="72"/>
      <c r="I2340" s="72"/>
      <c r="J2340" s="72"/>
      <c r="K2340" s="70"/>
      <c r="L2340" s="70"/>
      <c r="M2340" s="70"/>
      <c r="N2340" s="70"/>
      <c r="O2340" s="70"/>
      <c r="P2340" s="70"/>
      <c r="Q2340" s="70"/>
      <c r="R2340" s="70"/>
      <c r="S2340" s="70"/>
      <c r="T2340" s="70"/>
    </row>
    <row r="2341" spans="1:20">
      <c r="A2341" s="71"/>
      <c r="B2341" s="176" t="s">
        <v>12763</v>
      </c>
      <c r="C2341" s="105">
        <f>GENERAL!F1579</f>
        <v>0.86</v>
      </c>
      <c r="D2341" s="143">
        <f>GENERAL!C1579</f>
        <v>15.720890000000001</v>
      </c>
      <c r="E2341" s="126">
        <f t="shared" si="183"/>
        <v>2.2009246000000005</v>
      </c>
      <c r="F2341" s="126">
        <f t="shared" si="181"/>
        <v>2.0908783700000004</v>
      </c>
      <c r="G2341" s="136">
        <f t="shared" si="182"/>
        <v>1.9808321400000004</v>
      </c>
      <c r="H2341" s="72"/>
      <c r="I2341" s="72"/>
      <c r="J2341" s="72"/>
      <c r="K2341" s="70"/>
      <c r="L2341" s="70"/>
      <c r="M2341" s="70"/>
      <c r="N2341" s="70"/>
      <c r="O2341" s="70"/>
      <c r="P2341" s="70"/>
      <c r="Q2341" s="70"/>
      <c r="R2341" s="70"/>
      <c r="S2341" s="70"/>
      <c r="T2341" s="70"/>
    </row>
    <row r="2342" spans="1:20">
      <c r="A2342" s="71"/>
      <c r="B2342" s="176" t="s">
        <v>12715</v>
      </c>
      <c r="C2342" s="105">
        <f>GENERAL!F1582</f>
        <v>0.86</v>
      </c>
      <c r="D2342" s="143">
        <f>GENERAL!C1582</f>
        <v>18.525580000000001</v>
      </c>
      <c r="E2342" s="126">
        <f t="shared" si="183"/>
        <v>2.5935812000000005</v>
      </c>
      <c r="F2342" s="126">
        <f t="shared" si="181"/>
        <v>2.4639021400000005</v>
      </c>
      <c r="G2342" s="136">
        <f t="shared" si="182"/>
        <v>2.3342230800000006</v>
      </c>
      <c r="H2342" s="72"/>
      <c r="I2342" s="72"/>
      <c r="J2342" s="72"/>
      <c r="K2342" s="70"/>
      <c r="L2342" s="70"/>
      <c r="M2342" s="70"/>
      <c r="N2342" s="70"/>
      <c r="O2342" s="70"/>
      <c r="P2342" s="70"/>
      <c r="Q2342" s="70"/>
      <c r="R2342" s="70"/>
      <c r="S2342" s="70"/>
      <c r="T2342" s="70"/>
    </row>
    <row r="2343" spans="1:20">
      <c r="A2343" s="71"/>
      <c r="B2343" s="176" t="s">
        <v>13425</v>
      </c>
      <c r="C2343" s="105">
        <f>GENERAL!F1597</f>
        <v>0.86</v>
      </c>
      <c r="D2343" s="143">
        <f>GENERAL!C1597</f>
        <v>15.96603</v>
      </c>
      <c r="E2343" s="126">
        <f t="shared" si="183"/>
        <v>2.2352442000000003</v>
      </c>
      <c r="F2343" s="126">
        <f t="shared" si="181"/>
        <v>2.1234819900000002</v>
      </c>
      <c r="G2343" s="136">
        <f t="shared" si="182"/>
        <v>2.0117197800000004</v>
      </c>
      <c r="H2343" s="72"/>
      <c r="I2343" s="72"/>
      <c r="J2343" s="72"/>
      <c r="K2343" s="70"/>
      <c r="L2343" s="70"/>
      <c r="M2343" s="70"/>
      <c r="N2343" s="70"/>
      <c r="O2343" s="70"/>
      <c r="P2343" s="70"/>
      <c r="Q2343" s="70"/>
      <c r="R2343" s="70"/>
      <c r="S2343" s="70"/>
      <c r="T2343" s="70"/>
    </row>
    <row r="2344" spans="1:20">
      <c r="A2344" s="71"/>
      <c r="B2344" s="176" t="s">
        <v>12765</v>
      </c>
      <c r="C2344" s="105">
        <f>GENERAL!F1599</f>
        <v>0.86</v>
      </c>
      <c r="D2344" s="143">
        <f>GENERAL!C1599</f>
        <v>17.867410000000003</v>
      </c>
      <c r="E2344" s="126">
        <f t="shared" si="183"/>
        <v>2.5014374000000008</v>
      </c>
      <c r="F2344" s="126">
        <f t="shared" si="181"/>
        <v>2.3763655300000006</v>
      </c>
      <c r="G2344" s="136">
        <f t="shared" si="182"/>
        <v>2.2512936600000009</v>
      </c>
      <c r="H2344" s="72"/>
      <c r="I2344" s="72"/>
      <c r="J2344" s="72"/>
      <c r="K2344" s="70"/>
      <c r="L2344" s="70"/>
      <c r="M2344" s="70"/>
      <c r="N2344" s="70"/>
      <c r="O2344" s="70"/>
      <c r="P2344" s="70"/>
      <c r="Q2344" s="70"/>
      <c r="R2344" s="70"/>
      <c r="S2344" s="70"/>
      <c r="T2344" s="70"/>
    </row>
    <row r="2345" spans="1:20">
      <c r="A2345" s="71"/>
      <c r="B2345" s="176" t="s">
        <v>12766</v>
      </c>
      <c r="C2345" s="105">
        <f>GENERAL!F1601</f>
        <v>0.86</v>
      </c>
      <c r="D2345" s="143">
        <f>GENERAL!C1601</f>
        <v>21.671199999999999</v>
      </c>
      <c r="E2345" s="126">
        <f t="shared" si="183"/>
        <v>3.0339680000000002</v>
      </c>
      <c r="F2345" s="126">
        <f t="shared" si="181"/>
        <v>2.8822695999999999</v>
      </c>
      <c r="G2345" s="136">
        <f t="shared" si="182"/>
        <v>2.7305712000000004</v>
      </c>
      <c r="H2345" s="72"/>
      <c r="I2345" s="72"/>
      <c r="J2345" s="72"/>
      <c r="K2345" s="70"/>
      <c r="L2345" s="70"/>
      <c r="M2345" s="70"/>
      <c r="N2345" s="70"/>
      <c r="O2345" s="70"/>
      <c r="P2345" s="70"/>
      <c r="Q2345" s="70"/>
      <c r="R2345" s="70"/>
      <c r="S2345" s="70"/>
      <c r="T2345" s="70"/>
    </row>
    <row r="2346" spans="1:20">
      <c r="A2346" s="71"/>
      <c r="B2346" s="176" t="s">
        <v>12801</v>
      </c>
      <c r="C2346" s="105">
        <f>GENERAL!F1603</f>
        <v>0.86</v>
      </c>
      <c r="D2346" s="143">
        <f>GENERAL!C1603</f>
        <v>25.482199999999999</v>
      </c>
      <c r="E2346" s="126">
        <f t="shared" si="183"/>
        <v>3.5675080000000001</v>
      </c>
      <c r="F2346" s="126">
        <f t="shared" si="181"/>
        <v>3.3891325999999999</v>
      </c>
      <c r="G2346" s="136">
        <f t="shared" si="182"/>
        <v>3.2107572000000002</v>
      </c>
      <c r="H2346" s="72"/>
      <c r="I2346" s="72"/>
      <c r="J2346" s="72"/>
      <c r="K2346" s="70"/>
      <c r="L2346" s="70"/>
      <c r="M2346" s="70"/>
      <c r="N2346" s="70"/>
      <c r="O2346" s="70"/>
      <c r="P2346" s="70"/>
      <c r="Q2346" s="70"/>
      <c r="R2346" s="70"/>
      <c r="S2346" s="70"/>
      <c r="T2346" s="70"/>
    </row>
    <row r="2347" spans="1:20">
      <c r="A2347" s="71"/>
      <c r="B2347" s="176" t="s">
        <v>12770</v>
      </c>
      <c r="C2347" s="105">
        <f>GENERAL!F1618</f>
        <v>0.86</v>
      </c>
      <c r="D2347" s="143">
        <f>GENERAL!C1618</f>
        <v>25.810770000000002</v>
      </c>
      <c r="E2347" s="126">
        <f t="shared" si="183"/>
        <v>3.6135078000000007</v>
      </c>
      <c r="F2347" s="126">
        <f t="shared" si="181"/>
        <v>3.4328324100000005</v>
      </c>
      <c r="G2347" s="136">
        <f t="shared" si="182"/>
        <v>3.2521570200000007</v>
      </c>
      <c r="H2347" s="72"/>
      <c r="I2347" s="72"/>
      <c r="J2347" s="72"/>
      <c r="K2347" s="70"/>
      <c r="L2347" s="70"/>
      <c r="M2347" s="70"/>
      <c r="N2347" s="70"/>
      <c r="O2347" s="70"/>
      <c r="P2347" s="70"/>
      <c r="Q2347" s="70"/>
      <c r="R2347" s="70"/>
      <c r="S2347" s="70"/>
      <c r="T2347" s="70"/>
    </row>
    <row r="2348" spans="1:20">
      <c r="A2348" s="71"/>
      <c r="B2348" s="176" t="s">
        <v>12771</v>
      </c>
      <c r="C2348" s="105">
        <f>GENERAL!F1621</f>
        <v>0.86</v>
      </c>
      <c r="D2348" s="143">
        <f>GENERAL!C1621</f>
        <v>30.378820000000001</v>
      </c>
      <c r="E2348" s="126">
        <f t="shared" si="183"/>
        <v>4.2530348000000009</v>
      </c>
      <c r="F2348" s="126">
        <f t="shared" si="181"/>
        <v>4.0403830600000008</v>
      </c>
      <c r="G2348" s="136">
        <f t="shared" si="182"/>
        <v>3.8277313200000007</v>
      </c>
      <c r="H2348" s="72"/>
      <c r="I2348" s="72"/>
      <c r="J2348" s="72"/>
      <c r="K2348" s="70"/>
      <c r="L2348" s="70"/>
      <c r="M2348" s="70"/>
      <c r="N2348" s="70"/>
      <c r="O2348" s="70"/>
      <c r="P2348" s="70"/>
      <c r="Q2348" s="70"/>
      <c r="R2348" s="70"/>
      <c r="S2348" s="70"/>
      <c r="T2348" s="70"/>
    </row>
    <row r="2349" spans="1:20">
      <c r="A2349" s="71"/>
      <c r="B2349" s="176" t="s">
        <v>12772</v>
      </c>
      <c r="C2349" s="105">
        <f>GENERAL!F1624</f>
        <v>0.86</v>
      </c>
      <c r="D2349" s="143">
        <f>GENERAL!C1552</f>
        <v>7.7744400000000002</v>
      </c>
      <c r="E2349" s="126">
        <f t="shared" si="183"/>
        <v>1.0884216000000002</v>
      </c>
      <c r="F2349" s="126">
        <f t="shared" si="181"/>
        <v>1.0340005200000002</v>
      </c>
      <c r="G2349" s="136">
        <f t="shared" si="182"/>
        <v>0.97957944000000019</v>
      </c>
      <c r="H2349" s="72"/>
      <c r="I2349" s="72"/>
      <c r="J2349" s="72"/>
      <c r="K2349" s="70"/>
      <c r="L2349" s="70"/>
      <c r="M2349" s="70"/>
      <c r="N2349" s="70"/>
      <c r="O2349" s="70"/>
      <c r="P2349" s="70"/>
      <c r="Q2349" s="70"/>
      <c r="R2349" s="70"/>
      <c r="S2349" s="70"/>
      <c r="T2349" s="70"/>
    </row>
    <row r="2350" spans="1:20">
      <c r="A2350" s="71"/>
      <c r="B2350" s="176" t="s">
        <v>13426</v>
      </c>
      <c r="C2350" s="105">
        <f>GENERAL!F1647</f>
        <v>0.86</v>
      </c>
      <c r="D2350" s="143">
        <f>GENERAL!C1647</f>
        <v>38.025539999999999</v>
      </c>
      <c r="E2350" s="126">
        <f t="shared" si="183"/>
        <v>5.3235756000000007</v>
      </c>
      <c r="F2350" s="126">
        <f t="shared" si="181"/>
        <v>5.0573968200000001</v>
      </c>
      <c r="G2350" s="136">
        <f t="shared" si="182"/>
        <v>4.7912180400000004</v>
      </c>
      <c r="H2350" s="72"/>
      <c r="I2350" s="72"/>
      <c r="J2350" s="72"/>
      <c r="K2350" s="70"/>
      <c r="L2350" s="70"/>
      <c r="M2350" s="70"/>
      <c r="N2350" s="70"/>
      <c r="O2350" s="70"/>
      <c r="P2350" s="70"/>
      <c r="Q2350" s="70"/>
      <c r="R2350" s="70"/>
      <c r="S2350" s="70"/>
      <c r="T2350" s="70"/>
    </row>
    <row r="2351" spans="1:20">
      <c r="A2351" s="71"/>
      <c r="B2351" s="176" t="s">
        <v>13427</v>
      </c>
      <c r="C2351" s="105">
        <f>GENERAL!F1649</f>
        <v>0.86</v>
      </c>
      <c r="D2351" s="143">
        <f>GENERAL!C1649</f>
        <v>44.336350000000003</v>
      </c>
      <c r="E2351" s="126">
        <f t="shared" si="183"/>
        <v>6.2070890000000007</v>
      </c>
      <c r="F2351" s="126">
        <f t="shared" si="181"/>
        <v>5.8967345500000006</v>
      </c>
      <c r="G2351" s="136">
        <f t="shared" si="182"/>
        <v>5.5863801000000004</v>
      </c>
      <c r="H2351" s="72"/>
      <c r="I2351" s="72"/>
      <c r="J2351" s="72"/>
      <c r="K2351" s="70"/>
      <c r="L2351" s="70"/>
      <c r="M2351" s="70"/>
      <c r="N2351" s="70"/>
      <c r="O2351" s="70"/>
      <c r="P2351" s="70"/>
      <c r="Q2351" s="70"/>
      <c r="R2351" s="70"/>
      <c r="S2351" s="70"/>
      <c r="T2351" s="70"/>
    </row>
    <row r="2352" spans="1:20">
      <c r="A2352" s="71"/>
      <c r="B2352" s="176" t="s">
        <v>12779</v>
      </c>
      <c r="C2352" s="105">
        <f>GENERAL!F1663</f>
        <v>0.86</v>
      </c>
      <c r="D2352" s="143">
        <f>GENERAL!C1663</f>
        <v>48.730330000000002</v>
      </c>
      <c r="E2352" s="126">
        <f t="shared" si="183"/>
        <v>6.8222462000000013</v>
      </c>
      <c r="F2352" s="126">
        <f t="shared" si="181"/>
        <v>6.4811338900000006</v>
      </c>
      <c r="G2352" s="136">
        <f t="shared" si="182"/>
        <v>6.1400215800000009</v>
      </c>
      <c r="H2352" s="72"/>
      <c r="I2352" s="72"/>
      <c r="J2352" s="72"/>
      <c r="K2352" s="70"/>
      <c r="L2352" s="70"/>
      <c r="M2352" s="70"/>
      <c r="N2352" s="70"/>
      <c r="O2352" s="70"/>
      <c r="P2352" s="70"/>
      <c r="Q2352" s="70"/>
      <c r="R2352" s="70"/>
      <c r="S2352" s="70"/>
      <c r="T2352" s="70"/>
    </row>
    <row r="2353" spans="1:20">
      <c r="A2353" s="71"/>
      <c r="B2353" s="176" t="s">
        <v>13428</v>
      </c>
      <c r="C2353" s="105">
        <f>GENERAL!F1665</f>
        <v>0.86</v>
      </c>
      <c r="D2353" s="143">
        <f>GENERAL!C1665</f>
        <v>52.69171</v>
      </c>
      <c r="E2353" s="126">
        <f t="shared" si="183"/>
        <v>7.3768394000000006</v>
      </c>
      <c r="F2353" s="126">
        <f t="shared" si="181"/>
        <v>7.0079974300000005</v>
      </c>
      <c r="G2353" s="136">
        <f t="shared" si="182"/>
        <v>6.6391554600000005</v>
      </c>
      <c r="H2353" s="72"/>
      <c r="I2353" s="72"/>
      <c r="J2353" s="72"/>
      <c r="K2353" s="70"/>
      <c r="L2353" s="70"/>
      <c r="M2353" s="70"/>
      <c r="N2353" s="70"/>
      <c r="O2353" s="70"/>
      <c r="P2353" s="70"/>
      <c r="Q2353" s="70"/>
      <c r="R2353" s="70"/>
      <c r="S2353" s="70"/>
      <c r="T2353" s="70"/>
    </row>
    <row r="2354" spans="1:20">
      <c r="A2354" s="71"/>
      <c r="B2354" s="176" t="s">
        <v>12780</v>
      </c>
      <c r="C2354" s="105">
        <f>GENERAL!F1667</f>
        <v>0.86</v>
      </c>
      <c r="D2354" s="143">
        <f>GENERAL!C1667</f>
        <v>56.654119999999999</v>
      </c>
      <c r="E2354" s="126">
        <f t="shared" si="183"/>
        <v>7.9315768000000002</v>
      </c>
      <c r="F2354" s="126">
        <f t="shared" si="181"/>
        <v>7.5349979600000001</v>
      </c>
      <c r="G2354" s="136">
        <f t="shared" si="182"/>
        <v>7.13841912</v>
      </c>
      <c r="H2354" s="72"/>
      <c r="I2354" s="72"/>
      <c r="J2354" s="72"/>
      <c r="K2354" s="70"/>
      <c r="L2354" s="70"/>
      <c r="M2354" s="70"/>
      <c r="N2354" s="70"/>
      <c r="O2354" s="70"/>
      <c r="P2354" s="70"/>
      <c r="Q2354" s="70"/>
      <c r="R2354" s="70"/>
      <c r="S2354" s="70"/>
      <c r="T2354" s="70"/>
    </row>
    <row r="2355" spans="1:20">
      <c r="A2355" s="71"/>
      <c r="B2355" s="176" t="s">
        <v>12863</v>
      </c>
      <c r="C2355" s="105">
        <f>GENERAL!F1690</f>
        <v>0.86</v>
      </c>
      <c r="D2355" s="143">
        <f>GENERAL!C1690</f>
        <v>80.027910000000006</v>
      </c>
      <c r="E2355" s="126">
        <f t="shared" si="183"/>
        <v>11.203907400000002</v>
      </c>
      <c r="F2355" s="126">
        <f t="shared" si="181"/>
        <v>10.643712030000001</v>
      </c>
      <c r="G2355" s="136">
        <f t="shared" si="182"/>
        <v>10.083516660000003</v>
      </c>
      <c r="H2355" s="72"/>
      <c r="I2355" s="72"/>
      <c r="J2355" s="72"/>
      <c r="K2355" s="70"/>
      <c r="L2355" s="70"/>
      <c r="M2355" s="70"/>
      <c r="N2355" s="70"/>
      <c r="O2355" s="70"/>
      <c r="P2355" s="70"/>
      <c r="Q2355" s="70"/>
      <c r="R2355" s="70"/>
      <c r="S2355" s="70"/>
      <c r="T2355" s="70"/>
    </row>
    <row r="2356" spans="1:20">
      <c r="A2356" s="71"/>
      <c r="B2356" s="176" t="s">
        <v>12784</v>
      </c>
      <c r="C2356" s="105">
        <f>GENERAL!F1692</f>
        <v>0.86</v>
      </c>
      <c r="D2356" s="143">
        <f>GENERAL!C1692</f>
        <v>85.574460000000002</v>
      </c>
      <c r="E2356" s="126">
        <f t="shared" si="183"/>
        <v>11.980424400000002</v>
      </c>
      <c r="F2356" s="126">
        <f t="shared" si="181"/>
        <v>11.381403180000001</v>
      </c>
      <c r="G2356" s="136">
        <f t="shared" si="182"/>
        <v>10.782381960000002</v>
      </c>
      <c r="H2356" s="72"/>
      <c r="I2356" s="72"/>
      <c r="J2356" s="72"/>
      <c r="K2356" s="70"/>
      <c r="L2356" s="70"/>
      <c r="M2356" s="70"/>
      <c r="N2356" s="70"/>
      <c r="O2356" s="70"/>
      <c r="P2356" s="70"/>
      <c r="Q2356" s="70"/>
      <c r="R2356" s="70"/>
      <c r="S2356" s="70"/>
      <c r="T2356" s="70"/>
    </row>
    <row r="2357" spans="1:20">
      <c r="A2357" s="71"/>
      <c r="B2357" s="176" t="s">
        <v>12785</v>
      </c>
      <c r="C2357" s="105">
        <f>GENERAL!F1695</f>
        <v>0.86</v>
      </c>
      <c r="D2357" s="143">
        <f>GENERAL!C1695</f>
        <v>96.667560000000009</v>
      </c>
      <c r="E2357" s="126">
        <f t="shared" si="183"/>
        <v>13.533458400000002</v>
      </c>
      <c r="F2357" s="126">
        <f t="shared" si="181"/>
        <v>12.856785480000001</v>
      </c>
      <c r="G2357" s="136">
        <f t="shared" si="182"/>
        <v>12.180112560000003</v>
      </c>
      <c r="H2357" s="72"/>
      <c r="I2357" s="72"/>
      <c r="J2357" s="72"/>
      <c r="K2357" s="70"/>
      <c r="L2357" s="70"/>
      <c r="M2357" s="70"/>
      <c r="N2357" s="70"/>
      <c r="O2357" s="70"/>
      <c r="P2357" s="70"/>
      <c r="Q2357" s="70"/>
      <c r="R2357" s="70"/>
      <c r="S2357" s="70"/>
      <c r="T2357" s="70"/>
    </row>
    <row r="2358" spans="1:20">
      <c r="A2358" s="71"/>
      <c r="B2358" s="176" t="s">
        <v>12786</v>
      </c>
      <c r="C2358" s="105">
        <f>GENERAL!F1698</f>
        <v>0.86</v>
      </c>
      <c r="D2358" s="143">
        <f>GENERAL!C1698</f>
        <v>107.76066</v>
      </c>
      <c r="E2358" s="126">
        <f t="shared" si="183"/>
        <v>15.086492400000001</v>
      </c>
      <c r="F2358" s="126">
        <f t="shared" si="181"/>
        <v>14.332167780000001</v>
      </c>
      <c r="G2358" s="136">
        <f t="shared" si="182"/>
        <v>13.57784316</v>
      </c>
      <c r="H2358" s="72"/>
      <c r="I2358" s="72"/>
      <c r="J2358" s="72"/>
      <c r="K2358" s="70"/>
      <c r="L2358" s="70"/>
      <c r="M2358" s="70"/>
      <c r="N2358" s="70"/>
      <c r="O2358" s="70"/>
      <c r="P2358" s="70"/>
      <c r="Q2358" s="70"/>
      <c r="R2358" s="70"/>
      <c r="S2358" s="70"/>
      <c r="T2358" s="70"/>
    </row>
    <row r="2359" spans="1:20" ht="15" thickBot="1">
      <c r="A2359" s="71"/>
      <c r="B2359" s="178"/>
      <c r="C2359" s="107"/>
      <c r="D2359" s="165"/>
      <c r="E2359" s="127"/>
      <c r="F2359" s="127"/>
      <c r="G2359" s="166"/>
      <c r="H2359" s="72"/>
      <c r="I2359" s="72"/>
      <c r="J2359" s="72"/>
      <c r="K2359" s="70"/>
      <c r="L2359" s="70"/>
      <c r="M2359" s="70"/>
      <c r="N2359" s="70"/>
      <c r="O2359" s="70"/>
      <c r="P2359" s="70"/>
      <c r="Q2359" s="70"/>
      <c r="R2359" s="70"/>
      <c r="S2359" s="70"/>
      <c r="T2359" s="70"/>
    </row>
    <row r="2360" spans="1:20" hidden="1">
      <c r="A2360" s="71"/>
      <c r="B2360" s="177"/>
      <c r="C2360" s="152"/>
      <c r="D2360" s="153"/>
      <c r="E2360" s="154"/>
      <c r="F2360" s="154"/>
      <c r="G2360" s="154"/>
      <c r="H2360" s="72"/>
      <c r="I2360" s="72"/>
      <c r="J2360" s="72"/>
      <c r="K2360" s="70"/>
      <c r="L2360" s="70"/>
      <c r="M2360" s="70"/>
      <c r="N2360" s="70"/>
      <c r="O2360" s="70"/>
      <c r="P2360" s="70"/>
      <c r="Q2360" s="70"/>
      <c r="R2360" s="70"/>
      <c r="S2360" s="70"/>
      <c r="T2360" s="70"/>
    </row>
    <row r="2361" spans="1:20" ht="15" hidden="1" thickBot="1">
      <c r="A2361" s="71"/>
      <c r="B2361" s="177"/>
      <c r="C2361" s="152"/>
      <c r="D2361" s="153"/>
      <c r="E2361" s="154"/>
      <c r="F2361" s="154"/>
      <c r="G2361" s="154"/>
      <c r="H2361" s="72"/>
      <c r="I2361" s="72"/>
      <c r="J2361" s="72"/>
      <c r="K2361" s="70"/>
      <c r="L2361" s="70"/>
      <c r="M2361" s="70"/>
      <c r="N2361" s="70"/>
      <c r="O2361" s="70"/>
      <c r="P2361" s="70"/>
      <c r="Q2361" s="70"/>
      <c r="R2361" s="70"/>
      <c r="S2361" s="70"/>
      <c r="T2361" s="70"/>
    </row>
    <row r="2362" spans="1:20" ht="23.25" hidden="1" customHeight="1">
      <c r="A2362" s="71"/>
      <c r="B2362" s="79" t="s">
        <v>13354</v>
      </c>
      <c r="C2362" s="141"/>
      <c r="D2362" s="141"/>
      <c r="E2362" s="141"/>
      <c r="F2362" s="122"/>
      <c r="G2362" s="123"/>
      <c r="H2362" s="72"/>
      <c r="I2362" s="72"/>
      <c r="J2362" s="72"/>
      <c r="K2362" s="70"/>
      <c r="L2362" s="70"/>
      <c r="M2362" s="70"/>
      <c r="N2362" s="70"/>
      <c r="O2362" s="70"/>
      <c r="P2362" s="70"/>
      <c r="Q2362" s="70"/>
      <c r="R2362" s="70"/>
      <c r="S2362" s="70"/>
      <c r="T2362" s="70"/>
    </row>
    <row r="2363" spans="1:20" ht="23.25" hidden="1" customHeight="1">
      <c r="A2363" s="71"/>
      <c r="B2363" s="188" t="s">
        <v>13349</v>
      </c>
      <c r="C2363" s="84"/>
      <c r="D2363" s="84"/>
      <c r="E2363" s="84"/>
      <c r="F2363" s="124"/>
      <c r="G2363" s="125"/>
      <c r="H2363" s="72"/>
      <c r="I2363" s="72"/>
      <c r="J2363" s="72"/>
      <c r="K2363" s="70"/>
      <c r="L2363" s="70"/>
      <c r="M2363" s="70"/>
      <c r="N2363" s="70"/>
      <c r="O2363" s="70"/>
      <c r="P2363" s="70"/>
      <c r="Q2363" s="70"/>
      <c r="R2363" s="70"/>
      <c r="S2363" s="70"/>
      <c r="T2363" s="70"/>
    </row>
    <row r="2364" spans="1:20" ht="23.25" hidden="1" customHeight="1" thickBot="1">
      <c r="A2364" s="71"/>
      <c r="B2364" s="174"/>
      <c r="C2364" s="175"/>
      <c r="D2364" s="175"/>
      <c r="E2364" s="124"/>
      <c r="F2364" s="124"/>
      <c r="G2364" s="125"/>
      <c r="H2364" s="72"/>
      <c r="I2364" s="72"/>
      <c r="J2364" s="72"/>
      <c r="K2364" s="70"/>
      <c r="L2364" s="70"/>
      <c r="M2364" s="70"/>
      <c r="N2364" s="70"/>
      <c r="O2364" s="70"/>
      <c r="P2364" s="70"/>
      <c r="Q2364" s="70"/>
      <c r="R2364" s="70"/>
      <c r="S2364" s="70"/>
      <c r="T2364" s="70"/>
    </row>
    <row r="2365" spans="1:20" hidden="1">
      <c r="A2365" s="71"/>
      <c r="B2365" s="80" t="s">
        <v>12674</v>
      </c>
      <c r="C2365" s="87" t="s">
        <v>12675</v>
      </c>
      <c r="D2365" s="88" t="s">
        <v>12912</v>
      </c>
      <c r="E2365" s="89" t="s">
        <v>12910</v>
      </c>
      <c r="F2365" s="89" t="s">
        <v>12910</v>
      </c>
      <c r="G2365" s="90" t="s">
        <v>12910</v>
      </c>
      <c r="H2365" s="72"/>
      <c r="I2365" s="72"/>
      <c r="J2365" s="72"/>
      <c r="K2365" s="70"/>
      <c r="L2365" s="70"/>
      <c r="M2365" s="70"/>
      <c r="N2365" s="70"/>
      <c r="O2365" s="70"/>
      <c r="P2365" s="70"/>
      <c r="Q2365" s="70"/>
      <c r="R2365" s="70"/>
      <c r="S2365" s="70"/>
      <c r="T2365" s="70"/>
    </row>
    <row r="2366" spans="1:20" ht="15" hidden="1" thickBot="1">
      <c r="A2366" s="71"/>
      <c r="B2366" s="81"/>
      <c r="C2366" s="92"/>
      <c r="D2366" s="93"/>
      <c r="E2366" s="94" t="s">
        <v>12911</v>
      </c>
      <c r="F2366" s="94" t="s">
        <v>12936</v>
      </c>
      <c r="G2366" s="95" t="s">
        <v>12937</v>
      </c>
      <c r="H2366" s="72"/>
      <c r="I2366" s="72"/>
      <c r="J2366" s="72"/>
      <c r="K2366" s="70"/>
      <c r="L2366" s="70"/>
      <c r="M2366" s="70"/>
      <c r="N2366" s="70"/>
      <c r="O2366" s="70"/>
      <c r="P2366" s="70"/>
      <c r="Q2366" s="70"/>
      <c r="R2366" s="70"/>
      <c r="S2366" s="70"/>
      <c r="T2366" s="70"/>
    </row>
    <row r="2367" spans="1:20" hidden="1">
      <c r="A2367" s="71"/>
      <c r="B2367" s="183"/>
      <c r="C2367" s="184"/>
      <c r="D2367" s="185"/>
      <c r="E2367" s="186"/>
      <c r="F2367" s="186"/>
      <c r="G2367" s="187"/>
      <c r="H2367" s="72"/>
      <c r="I2367" s="72"/>
      <c r="J2367" s="72"/>
      <c r="K2367" s="70"/>
      <c r="L2367" s="70"/>
      <c r="M2367" s="70"/>
      <c r="N2367" s="70"/>
      <c r="O2367" s="70"/>
      <c r="P2367" s="70"/>
      <c r="Q2367" s="70"/>
      <c r="R2367" s="70"/>
      <c r="S2367" s="70"/>
      <c r="T2367" s="70"/>
    </row>
    <row r="2368" spans="1:20" hidden="1">
      <c r="A2368" s="71"/>
      <c r="B2368" s="176" t="s">
        <v>13218</v>
      </c>
      <c r="C2368" s="105">
        <f>GENERAL!F2595</f>
        <v>0.83</v>
      </c>
      <c r="D2368" s="143">
        <f>GENERAL!C2595</f>
        <v>10815</v>
      </c>
      <c r="E2368" s="126">
        <f>D2368*(1-C2368)</f>
        <v>1838.5500000000004</v>
      </c>
      <c r="F2368" s="126">
        <f>D2368*(1-C2368)*0.95</f>
        <v>1746.6225000000004</v>
      </c>
      <c r="G2368" s="136">
        <f>D2368*(1-C2368)*0.9</f>
        <v>1654.6950000000004</v>
      </c>
      <c r="H2368" s="72"/>
      <c r="I2368" s="72"/>
      <c r="J2368" s="72"/>
      <c r="K2368" s="70"/>
      <c r="L2368" s="70"/>
      <c r="M2368" s="70"/>
      <c r="N2368" s="70"/>
      <c r="O2368" s="70"/>
      <c r="P2368" s="70"/>
      <c r="Q2368" s="70"/>
      <c r="R2368" s="70"/>
      <c r="S2368" s="70"/>
      <c r="T2368" s="70"/>
    </row>
    <row r="2369" spans="1:20" hidden="1">
      <c r="A2369" s="71"/>
      <c r="B2369" s="176" t="s">
        <v>13220</v>
      </c>
      <c r="C2369" s="105">
        <f>GENERAL!F2596</f>
        <v>0.83</v>
      </c>
      <c r="D2369" s="143">
        <f>GENERAL!C2596</f>
        <v>10815</v>
      </c>
      <c r="E2369" s="126">
        <f t="shared" ref="E2369:E2417" si="184">D2369*(1-C2369)</f>
        <v>1838.5500000000004</v>
      </c>
      <c r="F2369" s="126">
        <f t="shared" ref="F2369:F2417" si="185">D2369*(1-C2369)*0.95</f>
        <v>1746.6225000000004</v>
      </c>
      <c r="G2369" s="136">
        <f t="shared" ref="G2369:G2417" si="186">D2369*(1-C2369)*0.9</f>
        <v>1654.6950000000004</v>
      </c>
      <c r="H2369" s="72"/>
      <c r="I2369" s="72"/>
      <c r="J2369" s="72"/>
      <c r="K2369" s="70"/>
      <c r="L2369" s="70"/>
      <c r="M2369" s="70"/>
      <c r="N2369" s="70"/>
      <c r="O2369" s="70"/>
      <c r="P2369" s="70"/>
      <c r="Q2369" s="70"/>
      <c r="R2369" s="70"/>
      <c r="S2369" s="70"/>
      <c r="T2369" s="70"/>
    </row>
    <row r="2370" spans="1:20" hidden="1">
      <c r="A2370" s="71"/>
      <c r="B2370" s="176" t="s">
        <v>13125</v>
      </c>
      <c r="C2370" s="105">
        <f>GENERAL!F2597</f>
        <v>0.83</v>
      </c>
      <c r="D2370" s="143">
        <f>GENERAL!C2597</f>
        <v>10815</v>
      </c>
      <c r="E2370" s="126">
        <f t="shared" si="184"/>
        <v>1838.5500000000004</v>
      </c>
      <c r="F2370" s="126">
        <f t="shared" si="185"/>
        <v>1746.6225000000004</v>
      </c>
      <c r="G2370" s="136">
        <f t="shared" si="186"/>
        <v>1654.6950000000004</v>
      </c>
      <c r="H2370" s="72"/>
      <c r="I2370" s="72"/>
      <c r="J2370" s="72"/>
      <c r="K2370" s="70"/>
      <c r="L2370" s="70"/>
      <c r="M2370" s="70"/>
      <c r="N2370" s="70"/>
      <c r="O2370" s="70"/>
      <c r="P2370" s="70"/>
      <c r="Q2370" s="70"/>
      <c r="R2370" s="70"/>
      <c r="S2370" s="70"/>
      <c r="T2370" s="70"/>
    </row>
    <row r="2371" spans="1:20" hidden="1">
      <c r="A2371" s="71"/>
      <c r="B2371" s="176" t="s">
        <v>13393</v>
      </c>
      <c r="C2371" s="105">
        <f>GENERAL!F2598</f>
        <v>0.83</v>
      </c>
      <c r="D2371" s="143">
        <f>GENERAL!C2598</f>
        <v>10815</v>
      </c>
      <c r="E2371" s="126">
        <f t="shared" si="184"/>
        <v>1838.5500000000004</v>
      </c>
      <c r="F2371" s="126">
        <f t="shared" si="185"/>
        <v>1746.6225000000004</v>
      </c>
      <c r="G2371" s="136">
        <f t="shared" si="186"/>
        <v>1654.6950000000004</v>
      </c>
      <c r="H2371" s="72"/>
      <c r="I2371" s="72"/>
      <c r="J2371" s="72"/>
      <c r="K2371" s="70"/>
      <c r="L2371" s="70"/>
      <c r="M2371" s="70"/>
      <c r="N2371" s="70"/>
      <c r="O2371" s="70"/>
      <c r="P2371" s="70"/>
      <c r="Q2371" s="70"/>
      <c r="R2371" s="70"/>
      <c r="S2371" s="70"/>
      <c r="T2371" s="70"/>
    </row>
    <row r="2372" spans="1:20" hidden="1">
      <c r="A2372" s="71"/>
      <c r="B2372" s="176" t="s">
        <v>13128</v>
      </c>
      <c r="C2372" s="105">
        <f>GENERAL!F2599</f>
        <v>0.83</v>
      </c>
      <c r="D2372" s="143">
        <f>GENERAL!C2599</f>
        <v>10815</v>
      </c>
      <c r="E2372" s="126">
        <f t="shared" si="184"/>
        <v>1838.5500000000004</v>
      </c>
      <c r="F2372" s="126">
        <f t="shared" si="185"/>
        <v>1746.6225000000004</v>
      </c>
      <c r="G2372" s="136">
        <f t="shared" si="186"/>
        <v>1654.6950000000004</v>
      </c>
      <c r="H2372" s="72"/>
      <c r="I2372" s="72"/>
      <c r="J2372" s="72"/>
      <c r="K2372" s="70"/>
      <c r="L2372" s="70"/>
      <c r="M2372" s="70"/>
      <c r="N2372" s="70"/>
      <c r="O2372" s="70"/>
      <c r="P2372" s="70"/>
      <c r="Q2372" s="70"/>
      <c r="R2372" s="70"/>
      <c r="S2372" s="70"/>
      <c r="T2372" s="70"/>
    </row>
    <row r="2373" spans="1:20" hidden="1">
      <c r="A2373" s="71"/>
      <c r="B2373" s="176" t="s">
        <v>13394</v>
      </c>
      <c r="C2373" s="105">
        <f>GENERAL!F2600</f>
        <v>0.83</v>
      </c>
      <c r="D2373" s="143">
        <f>GENERAL!C2600</f>
        <v>10815</v>
      </c>
      <c r="E2373" s="126">
        <f t="shared" si="184"/>
        <v>1838.5500000000004</v>
      </c>
      <c r="F2373" s="126">
        <f t="shared" si="185"/>
        <v>1746.6225000000004</v>
      </c>
      <c r="G2373" s="136">
        <f t="shared" si="186"/>
        <v>1654.6950000000004</v>
      </c>
      <c r="H2373" s="72"/>
      <c r="I2373" s="72"/>
      <c r="J2373" s="72"/>
      <c r="K2373" s="70"/>
      <c r="L2373" s="70"/>
      <c r="M2373" s="70"/>
      <c r="N2373" s="70"/>
      <c r="O2373" s="70"/>
      <c r="P2373" s="70"/>
      <c r="Q2373" s="70"/>
      <c r="R2373" s="70"/>
      <c r="S2373" s="70"/>
      <c r="T2373" s="70"/>
    </row>
    <row r="2374" spans="1:20" hidden="1">
      <c r="A2374" s="71"/>
      <c r="B2374" s="176" t="s">
        <v>13131</v>
      </c>
      <c r="C2374" s="105">
        <f>GENERAL!F2601</f>
        <v>0.83</v>
      </c>
      <c r="D2374" s="143">
        <f>GENERAL!C2601</f>
        <v>10815</v>
      </c>
      <c r="E2374" s="126">
        <f t="shared" si="184"/>
        <v>1838.5500000000004</v>
      </c>
      <c r="F2374" s="126">
        <f t="shared" si="185"/>
        <v>1746.6225000000004</v>
      </c>
      <c r="G2374" s="136">
        <f t="shared" si="186"/>
        <v>1654.6950000000004</v>
      </c>
      <c r="H2374" s="72"/>
      <c r="I2374" s="72"/>
      <c r="J2374" s="72"/>
      <c r="K2374" s="70"/>
      <c r="L2374" s="70"/>
      <c r="M2374" s="70"/>
      <c r="N2374" s="70"/>
      <c r="O2374" s="70"/>
      <c r="P2374" s="70"/>
      <c r="Q2374" s="70"/>
      <c r="R2374" s="70"/>
      <c r="S2374" s="70"/>
      <c r="T2374" s="70"/>
    </row>
    <row r="2375" spans="1:20" hidden="1">
      <c r="A2375" s="71"/>
      <c r="B2375" s="176" t="s">
        <v>13224</v>
      </c>
      <c r="C2375" s="105">
        <f>GENERAL!F2602</f>
        <v>0.83</v>
      </c>
      <c r="D2375" s="143">
        <f>GENERAL!C2602</f>
        <v>10815</v>
      </c>
      <c r="E2375" s="126">
        <f t="shared" si="184"/>
        <v>1838.5500000000004</v>
      </c>
      <c r="F2375" s="126">
        <f t="shared" si="185"/>
        <v>1746.6225000000004</v>
      </c>
      <c r="G2375" s="136">
        <f t="shared" si="186"/>
        <v>1654.6950000000004</v>
      </c>
      <c r="H2375" s="72"/>
      <c r="I2375" s="72"/>
      <c r="J2375" s="72"/>
      <c r="K2375" s="70"/>
      <c r="L2375" s="70"/>
      <c r="M2375" s="70"/>
      <c r="N2375" s="70"/>
      <c r="O2375" s="70"/>
      <c r="P2375" s="70"/>
      <c r="Q2375" s="70"/>
      <c r="R2375" s="70"/>
      <c r="S2375" s="70"/>
      <c r="T2375" s="70"/>
    </row>
    <row r="2376" spans="1:20" hidden="1">
      <c r="A2376" s="71"/>
      <c r="B2376" s="176" t="s">
        <v>13225</v>
      </c>
      <c r="C2376" s="105">
        <f>GENERAL!F2603</f>
        <v>0.83</v>
      </c>
      <c r="D2376" s="143">
        <f>GENERAL!C2603</f>
        <v>10815</v>
      </c>
      <c r="E2376" s="126">
        <f t="shared" si="184"/>
        <v>1838.5500000000004</v>
      </c>
      <c r="F2376" s="126">
        <f t="shared" si="185"/>
        <v>1746.6225000000004</v>
      </c>
      <c r="G2376" s="136">
        <f t="shared" si="186"/>
        <v>1654.6950000000004</v>
      </c>
      <c r="H2376" s="72"/>
      <c r="I2376" s="72"/>
      <c r="J2376" s="72"/>
      <c r="K2376" s="70"/>
      <c r="L2376" s="70"/>
      <c r="M2376" s="70"/>
      <c r="N2376" s="70"/>
      <c r="O2376" s="70"/>
      <c r="P2376" s="70"/>
      <c r="Q2376" s="70"/>
      <c r="R2376" s="70"/>
      <c r="S2376" s="70"/>
      <c r="T2376" s="70"/>
    </row>
    <row r="2377" spans="1:20" hidden="1">
      <c r="A2377" s="71"/>
      <c r="B2377" s="176" t="s">
        <v>13401</v>
      </c>
      <c r="C2377" s="105">
        <f>GENERAL!F2604</f>
        <v>0.83</v>
      </c>
      <c r="D2377" s="143">
        <f>GENERAL!C2604</f>
        <v>10815</v>
      </c>
      <c r="E2377" s="126">
        <f t="shared" si="184"/>
        <v>1838.5500000000004</v>
      </c>
      <c r="F2377" s="126">
        <f t="shared" si="185"/>
        <v>1746.6225000000004</v>
      </c>
      <c r="G2377" s="136">
        <f t="shared" si="186"/>
        <v>1654.6950000000004</v>
      </c>
      <c r="H2377" s="72"/>
      <c r="I2377" s="72"/>
      <c r="J2377" s="72"/>
      <c r="K2377" s="70"/>
      <c r="L2377" s="70"/>
      <c r="M2377" s="70"/>
      <c r="N2377" s="70"/>
      <c r="O2377" s="70"/>
      <c r="P2377" s="70"/>
      <c r="Q2377" s="70"/>
      <c r="R2377" s="70"/>
      <c r="S2377" s="70"/>
      <c r="T2377" s="70"/>
    </row>
    <row r="2378" spans="1:20" hidden="1">
      <c r="A2378" s="71"/>
      <c r="B2378" s="176" t="s">
        <v>13136</v>
      </c>
      <c r="C2378" s="105">
        <f>GENERAL!F2605</f>
        <v>0.83</v>
      </c>
      <c r="D2378" s="143">
        <f>GENERAL!C2605</f>
        <v>10815</v>
      </c>
      <c r="E2378" s="126">
        <f t="shared" si="184"/>
        <v>1838.5500000000004</v>
      </c>
      <c r="F2378" s="126">
        <f t="shared" si="185"/>
        <v>1746.6225000000004</v>
      </c>
      <c r="G2378" s="136">
        <f t="shared" si="186"/>
        <v>1654.6950000000004</v>
      </c>
      <c r="H2378" s="72"/>
      <c r="I2378" s="72"/>
      <c r="J2378" s="72"/>
      <c r="K2378" s="70"/>
      <c r="L2378" s="70"/>
      <c r="M2378" s="70"/>
      <c r="N2378" s="70"/>
      <c r="O2378" s="70"/>
      <c r="P2378" s="70"/>
      <c r="Q2378" s="70"/>
      <c r="R2378" s="70"/>
      <c r="S2378" s="70"/>
      <c r="T2378" s="70"/>
    </row>
    <row r="2379" spans="1:20" hidden="1">
      <c r="A2379" s="71"/>
      <c r="B2379" s="176" t="s">
        <v>13402</v>
      </c>
      <c r="C2379" s="105">
        <f>GENERAL!F2606</f>
        <v>0.83</v>
      </c>
      <c r="D2379" s="143">
        <f>GENERAL!C2606</f>
        <v>10815</v>
      </c>
      <c r="E2379" s="126">
        <f t="shared" si="184"/>
        <v>1838.5500000000004</v>
      </c>
      <c r="F2379" s="126">
        <f t="shared" si="185"/>
        <v>1746.6225000000004</v>
      </c>
      <c r="G2379" s="136">
        <f t="shared" si="186"/>
        <v>1654.6950000000004</v>
      </c>
      <c r="H2379" s="72"/>
      <c r="I2379" s="72"/>
      <c r="J2379" s="72"/>
      <c r="K2379" s="70"/>
      <c r="L2379" s="70"/>
      <c r="M2379" s="70"/>
      <c r="N2379" s="70"/>
      <c r="O2379" s="70"/>
      <c r="P2379" s="70"/>
      <c r="Q2379" s="70"/>
      <c r="R2379" s="70"/>
      <c r="S2379" s="70"/>
      <c r="T2379" s="70"/>
    </row>
    <row r="2380" spans="1:20" hidden="1">
      <c r="A2380" s="71"/>
      <c r="B2380" s="176" t="s">
        <v>13230</v>
      </c>
      <c r="C2380" s="105">
        <f>GENERAL!F2607</f>
        <v>0.83</v>
      </c>
      <c r="D2380" s="143">
        <f>GENERAL!C2607</f>
        <v>10815</v>
      </c>
      <c r="E2380" s="126">
        <f t="shared" si="184"/>
        <v>1838.5500000000004</v>
      </c>
      <c r="F2380" s="126">
        <f t="shared" si="185"/>
        <v>1746.6225000000004</v>
      </c>
      <c r="G2380" s="136">
        <f t="shared" si="186"/>
        <v>1654.6950000000004</v>
      </c>
      <c r="H2380" s="72"/>
      <c r="I2380" s="72"/>
      <c r="J2380" s="72"/>
      <c r="K2380" s="70"/>
      <c r="L2380" s="70"/>
      <c r="M2380" s="70"/>
      <c r="N2380" s="70"/>
      <c r="O2380" s="70"/>
      <c r="P2380" s="70"/>
      <c r="Q2380" s="70"/>
      <c r="R2380" s="70"/>
      <c r="S2380" s="70"/>
      <c r="T2380" s="70"/>
    </row>
    <row r="2381" spans="1:20" hidden="1">
      <c r="A2381" s="71"/>
      <c r="B2381" s="176" t="s">
        <v>13233</v>
      </c>
      <c r="C2381" s="105">
        <f>GENERAL!F2608</f>
        <v>0.83</v>
      </c>
      <c r="D2381" s="143">
        <f>GENERAL!C2608</f>
        <v>10815</v>
      </c>
      <c r="E2381" s="126">
        <f t="shared" si="184"/>
        <v>1838.5500000000004</v>
      </c>
      <c r="F2381" s="126">
        <f t="shared" si="185"/>
        <v>1746.6225000000004</v>
      </c>
      <c r="G2381" s="136">
        <f t="shared" si="186"/>
        <v>1654.6950000000004</v>
      </c>
      <c r="H2381" s="72"/>
      <c r="I2381" s="72"/>
      <c r="J2381" s="72"/>
      <c r="K2381" s="70"/>
      <c r="L2381" s="70"/>
      <c r="M2381" s="70"/>
      <c r="N2381" s="70"/>
      <c r="O2381" s="70"/>
      <c r="P2381" s="70"/>
      <c r="Q2381" s="70"/>
      <c r="R2381" s="70"/>
      <c r="S2381" s="70"/>
      <c r="T2381" s="70"/>
    </row>
    <row r="2382" spans="1:20" hidden="1">
      <c r="A2382" s="71"/>
      <c r="B2382" s="176" t="s">
        <v>13404</v>
      </c>
      <c r="C2382" s="105">
        <f>GENERAL!F2609</f>
        <v>0.83</v>
      </c>
      <c r="D2382" s="143">
        <f>GENERAL!C2609</f>
        <v>10815</v>
      </c>
      <c r="E2382" s="126">
        <f t="shared" si="184"/>
        <v>1838.5500000000004</v>
      </c>
      <c r="F2382" s="126">
        <f t="shared" si="185"/>
        <v>1746.6225000000004</v>
      </c>
      <c r="G2382" s="136">
        <f t="shared" si="186"/>
        <v>1654.6950000000004</v>
      </c>
      <c r="H2382" s="72"/>
      <c r="I2382" s="72"/>
      <c r="J2382" s="72"/>
      <c r="K2382" s="70"/>
      <c r="L2382" s="70"/>
      <c r="M2382" s="70"/>
      <c r="N2382" s="70"/>
      <c r="O2382" s="70"/>
      <c r="P2382" s="70"/>
      <c r="Q2382" s="70"/>
      <c r="R2382" s="70"/>
      <c r="S2382" s="70"/>
      <c r="T2382" s="70"/>
    </row>
    <row r="2383" spans="1:20" hidden="1">
      <c r="A2383" s="71"/>
      <c r="B2383" s="176" t="s">
        <v>13405</v>
      </c>
      <c r="C2383" s="105">
        <f>GENERAL!F2610</f>
        <v>0.83</v>
      </c>
      <c r="D2383" s="143">
        <f>GENERAL!C2610</f>
        <v>10815</v>
      </c>
      <c r="E2383" s="126">
        <f t="shared" si="184"/>
        <v>1838.5500000000004</v>
      </c>
      <c r="F2383" s="126">
        <f t="shared" si="185"/>
        <v>1746.6225000000004</v>
      </c>
      <c r="G2383" s="136">
        <f t="shared" si="186"/>
        <v>1654.6950000000004</v>
      </c>
      <c r="H2383" s="72"/>
      <c r="I2383" s="72"/>
      <c r="J2383" s="72"/>
      <c r="K2383" s="70"/>
      <c r="L2383" s="70"/>
      <c r="M2383" s="70"/>
      <c r="N2383" s="70"/>
      <c r="O2383" s="70"/>
      <c r="P2383" s="70"/>
      <c r="Q2383" s="70"/>
      <c r="R2383" s="70"/>
      <c r="S2383" s="70"/>
      <c r="T2383" s="70"/>
    </row>
    <row r="2384" spans="1:20" hidden="1">
      <c r="A2384" s="71"/>
      <c r="B2384" s="176" t="s">
        <v>13237</v>
      </c>
      <c r="C2384" s="105">
        <f>GENERAL!F2611</f>
        <v>0.83</v>
      </c>
      <c r="D2384" s="143">
        <f>GENERAL!C2611</f>
        <v>10815</v>
      </c>
      <c r="E2384" s="126">
        <f t="shared" si="184"/>
        <v>1838.5500000000004</v>
      </c>
      <c r="F2384" s="126">
        <f t="shared" si="185"/>
        <v>1746.6225000000004</v>
      </c>
      <c r="G2384" s="136">
        <f t="shared" si="186"/>
        <v>1654.6950000000004</v>
      </c>
      <c r="H2384" s="72"/>
      <c r="I2384" s="72"/>
      <c r="J2384" s="72"/>
      <c r="K2384" s="70"/>
      <c r="L2384" s="70"/>
      <c r="M2384" s="70"/>
      <c r="N2384" s="70"/>
      <c r="O2384" s="70"/>
      <c r="P2384" s="70"/>
      <c r="Q2384" s="70"/>
      <c r="R2384" s="70"/>
      <c r="S2384" s="70"/>
      <c r="T2384" s="70"/>
    </row>
    <row r="2385" spans="1:20" hidden="1">
      <c r="A2385" s="71"/>
      <c r="B2385" s="176" t="s">
        <v>13406</v>
      </c>
      <c r="C2385" s="105">
        <f>GENERAL!F2612</f>
        <v>0.83</v>
      </c>
      <c r="D2385" s="143">
        <f>GENERAL!C2612</f>
        <v>10815</v>
      </c>
      <c r="E2385" s="126">
        <f t="shared" si="184"/>
        <v>1838.5500000000004</v>
      </c>
      <c r="F2385" s="126">
        <f t="shared" si="185"/>
        <v>1746.6225000000004</v>
      </c>
      <c r="G2385" s="136">
        <f t="shared" si="186"/>
        <v>1654.6950000000004</v>
      </c>
      <c r="H2385" s="72"/>
      <c r="I2385" s="72"/>
      <c r="J2385" s="72"/>
      <c r="K2385" s="70"/>
      <c r="L2385" s="70"/>
      <c r="M2385" s="70"/>
      <c r="N2385" s="70"/>
      <c r="O2385" s="70"/>
      <c r="P2385" s="70"/>
      <c r="Q2385" s="70"/>
      <c r="R2385" s="70"/>
      <c r="S2385" s="70"/>
      <c r="T2385" s="70"/>
    </row>
    <row r="2386" spans="1:20" hidden="1">
      <c r="A2386" s="71"/>
      <c r="B2386" s="176" t="s">
        <v>13407</v>
      </c>
      <c r="C2386" s="105">
        <f>GENERAL!F2613</f>
        <v>0.83</v>
      </c>
      <c r="D2386" s="143">
        <f>GENERAL!C2613</f>
        <v>10815</v>
      </c>
      <c r="E2386" s="126">
        <f t="shared" si="184"/>
        <v>1838.5500000000004</v>
      </c>
      <c r="F2386" s="126">
        <f t="shared" si="185"/>
        <v>1746.6225000000004</v>
      </c>
      <c r="G2386" s="136">
        <f t="shared" si="186"/>
        <v>1654.6950000000004</v>
      </c>
      <c r="H2386" s="72"/>
      <c r="I2386" s="72"/>
      <c r="J2386" s="72"/>
      <c r="K2386" s="70"/>
      <c r="L2386" s="70"/>
      <c r="M2386" s="70"/>
      <c r="N2386" s="70"/>
      <c r="O2386" s="70"/>
      <c r="P2386" s="70"/>
      <c r="Q2386" s="70"/>
      <c r="R2386" s="70"/>
      <c r="S2386" s="70"/>
      <c r="T2386" s="70"/>
    </row>
    <row r="2387" spans="1:20" hidden="1">
      <c r="A2387" s="71"/>
      <c r="B2387" s="176" t="s">
        <v>13240</v>
      </c>
      <c r="C2387" s="105">
        <f>GENERAL!F2614</f>
        <v>0.83</v>
      </c>
      <c r="D2387" s="143">
        <f>GENERAL!C2614</f>
        <v>10815</v>
      </c>
      <c r="E2387" s="126">
        <f t="shared" si="184"/>
        <v>1838.5500000000004</v>
      </c>
      <c r="F2387" s="126">
        <f t="shared" si="185"/>
        <v>1746.6225000000004</v>
      </c>
      <c r="G2387" s="136">
        <f t="shared" si="186"/>
        <v>1654.6950000000004</v>
      </c>
      <c r="H2387" s="72"/>
      <c r="I2387" s="72"/>
      <c r="J2387" s="72"/>
      <c r="K2387" s="70"/>
      <c r="L2387" s="70"/>
      <c r="M2387" s="70"/>
      <c r="N2387" s="70"/>
      <c r="O2387" s="70"/>
      <c r="P2387" s="70"/>
      <c r="Q2387" s="70"/>
      <c r="R2387" s="70"/>
      <c r="S2387" s="70"/>
      <c r="T2387" s="70"/>
    </row>
    <row r="2388" spans="1:20" hidden="1">
      <c r="A2388" s="71"/>
      <c r="B2388" s="176" t="s">
        <v>13411</v>
      </c>
      <c r="C2388" s="105">
        <f>GENERAL!F2615</f>
        <v>0.83</v>
      </c>
      <c r="D2388" s="143">
        <f>GENERAL!C2615</f>
        <v>10815</v>
      </c>
      <c r="E2388" s="126">
        <f t="shared" si="184"/>
        <v>1838.5500000000004</v>
      </c>
      <c r="F2388" s="126">
        <f t="shared" si="185"/>
        <v>1746.6225000000004</v>
      </c>
      <c r="G2388" s="136">
        <f t="shared" si="186"/>
        <v>1654.6950000000004</v>
      </c>
      <c r="H2388" s="72"/>
      <c r="I2388" s="72"/>
      <c r="J2388" s="72"/>
      <c r="K2388" s="70"/>
      <c r="L2388" s="70"/>
      <c r="M2388" s="70"/>
      <c r="N2388" s="70"/>
      <c r="O2388" s="70"/>
      <c r="P2388" s="70"/>
      <c r="Q2388" s="70"/>
      <c r="R2388" s="70"/>
      <c r="S2388" s="70"/>
      <c r="T2388" s="70"/>
    </row>
    <row r="2389" spans="1:20" hidden="1">
      <c r="A2389" s="71"/>
      <c r="B2389" s="176" t="s">
        <v>13243</v>
      </c>
      <c r="C2389" s="105">
        <f>GENERAL!F2616</f>
        <v>0.83</v>
      </c>
      <c r="D2389" s="143">
        <f>GENERAL!C2616</f>
        <v>10815</v>
      </c>
      <c r="E2389" s="126">
        <f t="shared" si="184"/>
        <v>1838.5500000000004</v>
      </c>
      <c r="F2389" s="126">
        <f t="shared" si="185"/>
        <v>1746.6225000000004</v>
      </c>
      <c r="G2389" s="136">
        <f t="shared" si="186"/>
        <v>1654.6950000000004</v>
      </c>
      <c r="H2389" s="72"/>
      <c r="I2389" s="72"/>
      <c r="J2389" s="72"/>
      <c r="K2389" s="70"/>
      <c r="L2389" s="70"/>
      <c r="M2389" s="70"/>
      <c r="N2389" s="70"/>
      <c r="O2389" s="70"/>
      <c r="P2389" s="70"/>
      <c r="Q2389" s="70"/>
      <c r="R2389" s="70"/>
      <c r="S2389" s="70"/>
      <c r="T2389" s="70"/>
    </row>
    <row r="2390" spans="1:20" hidden="1">
      <c r="A2390" s="71"/>
      <c r="B2390" s="176" t="s">
        <v>13246</v>
      </c>
      <c r="C2390" s="105">
        <f>GENERAL!F2617</f>
        <v>0.83</v>
      </c>
      <c r="D2390" s="143">
        <f>GENERAL!C2617</f>
        <v>10815</v>
      </c>
      <c r="E2390" s="126">
        <f t="shared" si="184"/>
        <v>1838.5500000000004</v>
      </c>
      <c r="F2390" s="126">
        <f t="shared" si="185"/>
        <v>1746.6225000000004</v>
      </c>
      <c r="G2390" s="136">
        <f t="shared" si="186"/>
        <v>1654.6950000000004</v>
      </c>
      <c r="H2390" s="72"/>
      <c r="I2390" s="72"/>
      <c r="J2390" s="72"/>
      <c r="K2390" s="70"/>
      <c r="L2390" s="70"/>
      <c r="M2390" s="70"/>
      <c r="N2390" s="70"/>
      <c r="O2390" s="70"/>
      <c r="P2390" s="70"/>
      <c r="Q2390" s="70"/>
      <c r="R2390" s="70"/>
      <c r="S2390" s="70"/>
      <c r="T2390" s="70"/>
    </row>
    <row r="2391" spans="1:20" hidden="1">
      <c r="A2391" s="71"/>
      <c r="B2391" s="176" t="s">
        <v>13413</v>
      </c>
      <c r="C2391" s="105">
        <f>GENERAL!F2618</f>
        <v>0.83</v>
      </c>
      <c r="D2391" s="143">
        <f>GENERAL!C2618</f>
        <v>10815</v>
      </c>
      <c r="E2391" s="126">
        <f t="shared" si="184"/>
        <v>1838.5500000000004</v>
      </c>
      <c r="F2391" s="126">
        <f t="shared" si="185"/>
        <v>1746.6225000000004</v>
      </c>
      <c r="G2391" s="136">
        <f t="shared" si="186"/>
        <v>1654.6950000000004</v>
      </c>
      <c r="H2391" s="72"/>
      <c r="I2391" s="72"/>
      <c r="J2391" s="72"/>
      <c r="K2391" s="70"/>
      <c r="L2391" s="70"/>
      <c r="M2391" s="70"/>
      <c r="N2391" s="70"/>
      <c r="O2391" s="70"/>
      <c r="P2391" s="70"/>
      <c r="Q2391" s="70"/>
      <c r="R2391" s="70"/>
      <c r="S2391" s="70"/>
      <c r="T2391" s="70"/>
    </row>
    <row r="2392" spans="1:20" hidden="1">
      <c r="A2392" s="71"/>
      <c r="B2392" s="176" t="s">
        <v>13414</v>
      </c>
      <c r="C2392" s="105">
        <f>GENERAL!F2619</f>
        <v>0.83</v>
      </c>
      <c r="D2392" s="143">
        <f>GENERAL!C2619</f>
        <v>10815</v>
      </c>
      <c r="E2392" s="126">
        <f t="shared" si="184"/>
        <v>1838.5500000000004</v>
      </c>
      <c r="F2392" s="126">
        <f t="shared" si="185"/>
        <v>1746.6225000000004</v>
      </c>
      <c r="G2392" s="136">
        <f t="shared" si="186"/>
        <v>1654.6950000000004</v>
      </c>
      <c r="H2392" s="72"/>
      <c r="I2392" s="72"/>
      <c r="J2392" s="72"/>
      <c r="K2392" s="70"/>
      <c r="L2392" s="70"/>
      <c r="M2392" s="70"/>
      <c r="N2392" s="70"/>
      <c r="O2392" s="70"/>
      <c r="P2392" s="70"/>
      <c r="Q2392" s="70"/>
      <c r="R2392" s="70"/>
      <c r="S2392" s="70"/>
      <c r="T2392" s="70"/>
    </row>
    <row r="2393" spans="1:20" hidden="1">
      <c r="A2393" s="71"/>
      <c r="B2393" s="176" t="s">
        <v>13250</v>
      </c>
      <c r="C2393" s="105">
        <f>GENERAL!F2620</f>
        <v>0.83</v>
      </c>
      <c r="D2393" s="143">
        <f>GENERAL!C2620</f>
        <v>10815</v>
      </c>
      <c r="E2393" s="126">
        <f t="shared" si="184"/>
        <v>1838.5500000000004</v>
      </c>
      <c r="F2393" s="126">
        <f t="shared" si="185"/>
        <v>1746.6225000000004</v>
      </c>
      <c r="G2393" s="136">
        <f t="shared" si="186"/>
        <v>1654.6950000000004</v>
      </c>
      <c r="H2393" s="72"/>
      <c r="I2393" s="72"/>
      <c r="J2393" s="72"/>
      <c r="K2393" s="70"/>
      <c r="L2393" s="70"/>
      <c r="M2393" s="70"/>
      <c r="N2393" s="70"/>
      <c r="O2393" s="70"/>
      <c r="P2393" s="70"/>
      <c r="Q2393" s="70"/>
      <c r="R2393" s="70"/>
      <c r="S2393" s="70"/>
      <c r="T2393" s="70"/>
    </row>
    <row r="2394" spans="1:20" hidden="1">
      <c r="A2394" s="71"/>
      <c r="B2394" s="176" t="s">
        <v>13415</v>
      </c>
      <c r="C2394" s="105">
        <f>GENERAL!F2621</f>
        <v>0.83</v>
      </c>
      <c r="D2394" s="143">
        <f>GENERAL!C2621</f>
        <v>10815</v>
      </c>
      <c r="E2394" s="126">
        <f t="shared" si="184"/>
        <v>1838.5500000000004</v>
      </c>
      <c r="F2394" s="126">
        <f t="shared" si="185"/>
        <v>1746.6225000000004</v>
      </c>
      <c r="G2394" s="136">
        <f t="shared" si="186"/>
        <v>1654.6950000000004</v>
      </c>
      <c r="H2394" s="72"/>
      <c r="I2394" s="72"/>
      <c r="J2394" s="72"/>
      <c r="K2394" s="70"/>
      <c r="L2394" s="70"/>
      <c r="M2394" s="70"/>
      <c r="N2394" s="70"/>
      <c r="O2394" s="70"/>
      <c r="P2394" s="70"/>
      <c r="Q2394" s="70"/>
      <c r="R2394" s="70"/>
      <c r="S2394" s="70"/>
      <c r="T2394" s="70"/>
    </row>
    <row r="2395" spans="1:20" hidden="1">
      <c r="A2395" s="71"/>
      <c r="B2395" s="176" t="s">
        <v>13252</v>
      </c>
      <c r="C2395" s="105">
        <f>GENERAL!F2622</f>
        <v>0.83</v>
      </c>
      <c r="D2395" s="143">
        <f>GENERAL!C2622</f>
        <v>10815</v>
      </c>
      <c r="E2395" s="126">
        <f t="shared" si="184"/>
        <v>1838.5500000000004</v>
      </c>
      <c r="F2395" s="126">
        <f t="shared" si="185"/>
        <v>1746.6225000000004</v>
      </c>
      <c r="G2395" s="136">
        <f t="shared" si="186"/>
        <v>1654.6950000000004</v>
      </c>
      <c r="H2395" s="72"/>
      <c r="I2395" s="72"/>
      <c r="J2395" s="72"/>
      <c r="K2395" s="70"/>
      <c r="L2395" s="70"/>
      <c r="M2395" s="70"/>
      <c r="N2395" s="70"/>
      <c r="O2395" s="70"/>
      <c r="P2395" s="70"/>
      <c r="Q2395" s="70"/>
      <c r="R2395" s="70"/>
      <c r="S2395" s="70"/>
      <c r="T2395" s="70"/>
    </row>
    <row r="2396" spans="1:20" hidden="1">
      <c r="A2396" s="71"/>
      <c r="B2396" s="176" t="s">
        <v>13416</v>
      </c>
      <c r="C2396" s="105">
        <f>GENERAL!F2623</f>
        <v>0.83</v>
      </c>
      <c r="D2396" s="143">
        <f>GENERAL!C2623</f>
        <v>10815</v>
      </c>
      <c r="E2396" s="126">
        <f t="shared" si="184"/>
        <v>1838.5500000000004</v>
      </c>
      <c r="F2396" s="126">
        <f t="shared" si="185"/>
        <v>1746.6225000000004</v>
      </c>
      <c r="G2396" s="136">
        <f t="shared" si="186"/>
        <v>1654.6950000000004</v>
      </c>
      <c r="H2396" s="72"/>
      <c r="I2396" s="72"/>
      <c r="J2396" s="72"/>
      <c r="K2396" s="70"/>
      <c r="L2396" s="70"/>
      <c r="M2396" s="70"/>
      <c r="N2396" s="70"/>
      <c r="O2396" s="70"/>
      <c r="P2396" s="70"/>
      <c r="Q2396" s="70"/>
      <c r="R2396" s="70"/>
      <c r="S2396" s="70"/>
      <c r="T2396" s="70"/>
    </row>
    <row r="2397" spans="1:20" hidden="1">
      <c r="A2397" s="71"/>
      <c r="B2397" s="176" t="s">
        <v>13254</v>
      </c>
      <c r="C2397" s="105">
        <f>GENERAL!F2624</f>
        <v>0.83</v>
      </c>
      <c r="D2397" s="143">
        <f>GENERAL!C2624</f>
        <v>10815</v>
      </c>
      <c r="E2397" s="126">
        <f t="shared" si="184"/>
        <v>1838.5500000000004</v>
      </c>
      <c r="F2397" s="126">
        <f t="shared" si="185"/>
        <v>1746.6225000000004</v>
      </c>
      <c r="G2397" s="136">
        <f t="shared" si="186"/>
        <v>1654.6950000000004</v>
      </c>
      <c r="H2397" s="72"/>
      <c r="I2397" s="72"/>
      <c r="J2397" s="72"/>
      <c r="K2397" s="70"/>
      <c r="L2397" s="70"/>
      <c r="M2397" s="70"/>
      <c r="N2397" s="70"/>
      <c r="O2397" s="70"/>
      <c r="P2397" s="70"/>
      <c r="Q2397" s="70"/>
      <c r="R2397" s="70"/>
      <c r="S2397" s="70"/>
      <c r="T2397" s="70"/>
    </row>
    <row r="2398" spans="1:20" hidden="1">
      <c r="A2398" s="71"/>
      <c r="B2398" s="176" t="s">
        <v>13308</v>
      </c>
      <c r="C2398" s="105">
        <f>GENERAL!F2625</f>
        <v>0.83</v>
      </c>
      <c r="D2398" s="143">
        <f>GENERAL!C2625</f>
        <v>10815</v>
      </c>
      <c r="E2398" s="126">
        <f t="shared" si="184"/>
        <v>1838.5500000000004</v>
      </c>
      <c r="F2398" s="126">
        <f t="shared" si="185"/>
        <v>1746.6225000000004</v>
      </c>
      <c r="G2398" s="136">
        <f t="shared" si="186"/>
        <v>1654.6950000000004</v>
      </c>
      <c r="H2398" s="72"/>
      <c r="I2398" s="72"/>
      <c r="J2398" s="72"/>
      <c r="K2398" s="70"/>
      <c r="L2398" s="70"/>
      <c r="M2398" s="70"/>
      <c r="N2398" s="70"/>
      <c r="O2398" s="70"/>
      <c r="P2398" s="70"/>
      <c r="Q2398" s="70"/>
      <c r="R2398" s="70"/>
      <c r="S2398" s="70"/>
      <c r="T2398" s="70"/>
    </row>
    <row r="2399" spans="1:20" hidden="1">
      <c r="A2399" s="71"/>
      <c r="B2399" s="176" t="s">
        <v>13309</v>
      </c>
      <c r="C2399" s="105">
        <f>GENERAL!F2626</f>
        <v>0.83</v>
      </c>
      <c r="D2399" s="143">
        <f>GENERAL!C2626</f>
        <v>10815</v>
      </c>
      <c r="E2399" s="126">
        <f t="shared" si="184"/>
        <v>1838.5500000000004</v>
      </c>
      <c r="F2399" s="126">
        <f t="shared" si="185"/>
        <v>1746.6225000000004</v>
      </c>
      <c r="G2399" s="136">
        <f t="shared" si="186"/>
        <v>1654.6950000000004</v>
      </c>
      <c r="H2399" s="72"/>
      <c r="I2399" s="72"/>
      <c r="J2399" s="72"/>
      <c r="K2399" s="70"/>
      <c r="L2399" s="70"/>
      <c r="M2399" s="70"/>
      <c r="N2399" s="70"/>
      <c r="O2399" s="70"/>
      <c r="P2399" s="70"/>
      <c r="Q2399" s="70"/>
      <c r="R2399" s="70"/>
      <c r="S2399" s="70"/>
      <c r="T2399" s="70"/>
    </row>
    <row r="2400" spans="1:20" hidden="1">
      <c r="A2400" s="71"/>
      <c r="B2400" s="176" t="s">
        <v>13310</v>
      </c>
      <c r="C2400" s="105">
        <f>GENERAL!F2627</f>
        <v>0.83</v>
      </c>
      <c r="D2400" s="143">
        <f>GENERAL!C2627</f>
        <v>10815</v>
      </c>
      <c r="E2400" s="126">
        <f t="shared" si="184"/>
        <v>1838.5500000000004</v>
      </c>
      <c r="F2400" s="126">
        <f t="shared" si="185"/>
        <v>1746.6225000000004</v>
      </c>
      <c r="G2400" s="136">
        <f t="shared" si="186"/>
        <v>1654.6950000000004</v>
      </c>
      <c r="H2400" s="72"/>
      <c r="I2400" s="72"/>
      <c r="J2400" s="72"/>
      <c r="K2400" s="70"/>
      <c r="L2400" s="70"/>
      <c r="M2400" s="70"/>
      <c r="N2400" s="70"/>
      <c r="O2400" s="70"/>
      <c r="P2400" s="70"/>
      <c r="Q2400" s="70"/>
      <c r="R2400" s="70"/>
      <c r="S2400" s="70"/>
      <c r="T2400" s="70"/>
    </row>
    <row r="2401" spans="1:20" hidden="1">
      <c r="A2401" s="71"/>
      <c r="B2401" s="176" t="s">
        <v>13417</v>
      </c>
      <c r="C2401" s="105">
        <f>GENERAL!F2628</f>
        <v>0.83</v>
      </c>
      <c r="D2401" s="143">
        <f>GENERAL!C2628</f>
        <v>10815</v>
      </c>
      <c r="E2401" s="126">
        <f t="shared" si="184"/>
        <v>1838.5500000000004</v>
      </c>
      <c r="F2401" s="126">
        <f t="shared" si="185"/>
        <v>1746.6225000000004</v>
      </c>
      <c r="G2401" s="136">
        <f t="shared" si="186"/>
        <v>1654.6950000000004</v>
      </c>
      <c r="H2401" s="72"/>
      <c r="I2401" s="72"/>
      <c r="J2401" s="72"/>
      <c r="K2401" s="70"/>
      <c r="L2401" s="70"/>
      <c r="M2401" s="70"/>
      <c r="N2401" s="70"/>
      <c r="O2401" s="70"/>
      <c r="P2401" s="70"/>
      <c r="Q2401" s="70"/>
      <c r="R2401" s="70"/>
      <c r="S2401" s="70"/>
      <c r="T2401" s="70"/>
    </row>
    <row r="2402" spans="1:20" hidden="1">
      <c r="A2402" s="71"/>
      <c r="B2402" s="176" t="s">
        <v>13258</v>
      </c>
      <c r="C2402" s="105">
        <f>GENERAL!F2629</f>
        <v>0.83</v>
      </c>
      <c r="D2402" s="143">
        <f>GENERAL!C2629</f>
        <v>10815</v>
      </c>
      <c r="E2402" s="126">
        <f t="shared" si="184"/>
        <v>1838.5500000000004</v>
      </c>
      <c r="F2402" s="126">
        <f t="shared" si="185"/>
        <v>1746.6225000000004</v>
      </c>
      <c r="G2402" s="136">
        <f t="shared" si="186"/>
        <v>1654.6950000000004</v>
      </c>
      <c r="H2402" s="72"/>
      <c r="I2402" s="72"/>
      <c r="J2402" s="72"/>
      <c r="K2402" s="70"/>
      <c r="L2402" s="70"/>
      <c r="M2402" s="70"/>
      <c r="N2402" s="70"/>
      <c r="O2402" s="70"/>
      <c r="P2402" s="70"/>
      <c r="Q2402" s="70"/>
      <c r="R2402" s="70"/>
      <c r="S2402" s="70"/>
      <c r="T2402" s="70"/>
    </row>
    <row r="2403" spans="1:20" hidden="1">
      <c r="A2403" s="71"/>
      <c r="B2403" s="176" t="s">
        <v>13418</v>
      </c>
      <c r="C2403" s="105">
        <f>GENERAL!F2630</f>
        <v>0.83</v>
      </c>
      <c r="D2403" s="143">
        <f>GENERAL!C2630</f>
        <v>10815</v>
      </c>
      <c r="E2403" s="126">
        <f t="shared" si="184"/>
        <v>1838.5500000000004</v>
      </c>
      <c r="F2403" s="126">
        <f t="shared" si="185"/>
        <v>1746.6225000000004</v>
      </c>
      <c r="G2403" s="136">
        <f t="shared" si="186"/>
        <v>1654.6950000000004</v>
      </c>
      <c r="H2403" s="76"/>
      <c r="I2403" s="76"/>
      <c r="J2403" s="76"/>
      <c r="K2403" s="70"/>
      <c r="L2403" s="70"/>
      <c r="M2403" s="70"/>
      <c r="N2403" s="70"/>
      <c r="O2403" s="70"/>
      <c r="P2403" s="70"/>
      <c r="Q2403" s="70"/>
      <c r="R2403" s="70"/>
      <c r="S2403" s="70"/>
      <c r="T2403" s="70"/>
    </row>
    <row r="2404" spans="1:20" hidden="1">
      <c r="A2404" s="71"/>
      <c r="B2404" s="176" t="s">
        <v>13260</v>
      </c>
      <c r="C2404" s="105">
        <f>GENERAL!F2631</f>
        <v>0.83</v>
      </c>
      <c r="D2404" s="143">
        <f>GENERAL!C2631</f>
        <v>10815</v>
      </c>
      <c r="E2404" s="126">
        <f t="shared" si="184"/>
        <v>1838.5500000000004</v>
      </c>
      <c r="F2404" s="126">
        <f t="shared" si="185"/>
        <v>1746.6225000000004</v>
      </c>
      <c r="G2404" s="136">
        <f t="shared" si="186"/>
        <v>1654.6950000000004</v>
      </c>
      <c r="H2404" s="76"/>
      <c r="I2404" s="76"/>
      <c r="J2404" s="76"/>
      <c r="K2404" s="70"/>
      <c r="L2404" s="70"/>
      <c r="M2404" s="70"/>
      <c r="N2404" s="70"/>
      <c r="O2404" s="70"/>
      <c r="P2404" s="70"/>
      <c r="Q2404" s="70"/>
      <c r="R2404" s="70"/>
      <c r="S2404" s="70"/>
      <c r="T2404" s="70"/>
    </row>
    <row r="2405" spans="1:20" hidden="1">
      <c r="A2405" s="71"/>
      <c r="B2405" s="176" t="s">
        <v>13419</v>
      </c>
      <c r="C2405" s="105">
        <f>GENERAL!F2632</f>
        <v>0.83</v>
      </c>
      <c r="D2405" s="143">
        <f>GENERAL!C2632</f>
        <v>10815</v>
      </c>
      <c r="E2405" s="126">
        <f t="shared" si="184"/>
        <v>1838.5500000000004</v>
      </c>
      <c r="F2405" s="126">
        <f t="shared" si="185"/>
        <v>1746.6225000000004</v>
      </c>
      <c r="G2405" s="136">
        <f t="shared" si="186"/>
        <v>1654.6950000000004</v>
      </c>
      <c r="H2405" s="76"/>
      <c r="I2405" s="76"/>
      <c r="J2405" s="76"/>
      <c r="K2405" s="70"/>
      <c r="L2405" s="70"/>
      <c r="M2405" s="70"/>
      <c r="N2405" s="70"/>
      <c r="O2405" s="70"/>
      <c r="P2405" s="70"/>
      <c r="Q2405" s="70"/>
      <c r="R2405" s="70"/>
      <c r="S2405" s="70"/>
      <c r="T2405" s="70"/>
    </row>
    <row r="2406" spans="1:20" hidden="1">
      <c r="A2406" s="71"/>
      <c r="B2406" s="176" t="s">
        <v>13261</v>
      </c>
      <c r="C2406" s="105">
        <f>GENERAL!F2633</f>
        <v>0.83</v>
      </c>
      <c r="D2406" s="143">
        <f>GENERAL!C2633</f>
        <v>10815</v>
      </c>
      <c r="E2406" s="126">
        <f t="shared" si="184"/>
        <v>1838.5500000000004</v>
      </c>
      <c r="F2406" s="126">
        <f t="shared" si="185"/>
        <v>1746.6225000000004</v>
      </c>
      <c r="G2406" s="136">
        <f t="shared" si="186"/>
        <v>1654.6950000000004</v>
      </c>
      <c r="H2406" s="76"/>
      <c r="I2406" s="76"/>
      <c r="J2406" s="76"/>
      <c r="K2406" s="70"/>
      <c r="L2406" s="70"/>
      <c r="M2406" s="70"/>
      <c r="N2406" s="70"/>
      <c r="O2406" s="70"/>
      <c r="P2406" s="70"/>
      <c r="Q2406" s="70"/>
      <c r="R2406" s="70"/>
      <c r="S2406" s="70"/>
      <c r="T2406" s="70"/>
    </row>
    <row r="2407" spans="1:20" hidden="1">
      <c r="A2407" s="71"/>
      <c r="B2407" s="176" t="s">
        <v>13154</v>
      </c>
      <c r="C2407" s="105">
        <f>GENERAL!F2634</f>
        <v>0.83</v>
      </c>
      <c r="D2407" s="143">
        <f>GENERAL!C2634</f>
        <v>10815</v>
      </c>
      <c r="E2407" s="126">
        <f t="shared" si="184"/>
        <v>1838.5500000000004</v>
      </c>
      <c r="F2407" s="126">
        <f t="shared" si="185"/>
        <v>1746.6225000000004</v>
      </c>
      <c r="G2407" s="136">
        <f t="shared" si="186"/>
        <v>1654.6950000000004</v>
      </c>
      <c r="H2407" s="76"/>
      <c r="I2407" s="76"/>
      <c r="J2407" s="76"/>
      <c r="K2407" s="70"/>
      <c r="L2407" s="70"/>
      <c r="M2407" s="70"/>
      <c r="N2407" s="70"/>
      <c r="O2407" s="70"/>
      <c r="P2407" s="70"/>
      <c r="Q2407" s="70"/>
      <c r="R2407" s="70"/>
      <c r="S2407" s="70"/>
      <c r="T2407" s="70"/>
    </row>
    <row r="2408" spans="1:20" hidden="1">
      <c r="A2408" s="71"/>
      <c r="B2408" s="176" t="s">
        <v>13318</v>
      </c>
      <c r="C2408" s="105">
        <f>GENERAL!F2635</f>
        <v>0.83</v>
      </c>
      <c r="D2408" s="143">
        <f>GENERAL!C2635</f>
        <v>10815</v>
      </c>
      <c r="E2408" s="126">
        <f t="shared" si="184"/>
        <v>1838.5500000000004</v>
      </c>
      <c r="F2408" s="126">
        <f t="shared" si="185"/>
        <v>1746.6225000000004</v>
      </c>
      <c r="G2408" s="136">
        <f t="shared" si="186"/>
        <v>1654.6950000000004</v>
      </c>
      <c r="H2408" s="76"/>
      <c r="I2408" s="76"/>
      <c r="J2408" s="76"/>
      <c r="K2408" s="70"/>
      <c r="L2408" s="70"/>
      <c r="M2408" s="70"/>
      <c r="N2408" s="70"/>
      <c r="O2408" s="70"/>
      <c r="P2408" s="70"/>
      <c r="Q2408" s="70"/>
      <c r="R2408" s="70"/>
      <c r="S2408" s="70"/>
      <c r="T2408" s="70"/>
    </row>
    <row r="2409" spans="1:20" hidden="1">
      <c r="A2409" s="71"/>
      <c r="B2409" s="176" t="s">
        <v>13155</v>
      </c>
      <c r="C2409" s="105">
        <f>GENERAL!F2636</f>
        <v>0.83</v>
      </c>
      <c r="D2409" s="143">
        <f>GENERAL!C2636</f>
        <v>10815</v>
      </c>
      <c r="E2409" s="126">
        <f t="shared" si="184"/>
        <v>1838.5500000000004</v>
      </c>
      <c r="F2409" s="126">
        <f t="shared" si="185"/>
        <v>1746.6225000000004</v>
      </c>
      <c r="G2409" s="136">
        <f t="shared" si="186"/>
        <v>1654.6950000000004</v>
      </c>
      <c r="H2409" s="76"/>
      <c r="I2409" s="76"/>
      <c r="J2409" s="76"/>
      <c r="K2409" s="70"/>
      <c r="L2409" s="70"/>
      <c r="M2409" s="70"/>
      <c r="N2409" s="70"/>
      <c r="O2409" s="70"/>
      <c r="P2409" s="70"/>
      <c r="Q2409" s="70"/>
      <c r="R2409" s="70"/>
      <c r="S2409" s="70"/>
      <c r="T2409" s="70"/>
    </row>
    <row r="2410" spans="1:20" hidden="1">
      <c r="A2410" s="71"/>
      <c r="B2410" s="176" t="s">
        <v>13420</v>
      </c>
      <c r="C2410" s="105">
        <f>GENERAL!F2637</f>
        <v>0.83</v>
      </c>
      <c r="D2410" s="143">
        <f>GENERAL!C2637</f>
        <v>10815</v>
      </c>
      <c r="E2410" s="126">
        <f t="shared" si="184"/>
        <v>1838.5500000000004</v>
      </c>
      <c r="F2410" s="126">
        <f t="shared" si="185"/>
        <v>1746.6225000000004</v>
      </c>
      <c r="G2410" s="136">
        <f t="shared" si="186"/>
        <v>1654.6950000000004</v>
      </c>
      <c r="H2410" s="76"/>
      <c r="I2410" s="76"/>
      <c r="J2410" s="76"/>
      <c r="K2410" s="70"/>
      <c r="L2410" s="70"/>
      <c r="M2410" s="70"/>
      <c r="N2410" s="70"/>
      <c r="O2410" s="70"/>
      <c r="P2410" s="70"/>
      <c r="Q2410" s="70"/>
      <c r="R2410" s="70"/>
      <c r="S2410" s="70"/>
      <c r="T2410" s="70"/>
    </row>
    <row r="2411" spans="1:20" hidden="1">
      <c r="A2411" s="71"/>
      <c r="B2411" s="176" t="s">
        <v>13263</v>
      </c>
      <c r="C2411" s="105">
        <f>GENERAL!F2638</f>
        <v>0.83</v>
      </c>
      <c r="D2411" s="143">
        <f>GENERAL!C2638</f>
        <v>10815</v>
      </c>
      <c r="E2411" s="126">
        <f t="shared" si="184"/>
        <v>1838.5500000000004</v>
      </c>
      <c r="F2411" s="126">
        <f t="shared" si="185"/>
        <v>1746.6225000000004</v>
      </c>
      <c r="G2411" s="136">
        <f t="shared" si="186"/>
        <v>1654.6950000000004</v>
      </c>
      <c r="H2411" s="76"/>
      <c r="I2411" s="76"/>
      <c r="J2411" s="76"/>
      <c r="K2411" s="70"/>
      <c r="L2411" s="70"/>
      <c r="M2411" s="70"/>
      <c r="N2411" s="70"/>
      <c r="O2411" s="70"/>
      <c r="P2411" s="70"/>
      <c r="Q2411" s="70"/>
      <c r="R2411" s="70"/>
      <c r="S2411" s="70"/>
      <c r="T2411" s="70"/>
    </row>
    <row r="2412" spans="1:20" hidden="1">
      <c r="A2412" s="71"/>
      <c r="B2412" s="176" t="s">
        <v>12862</v>
      </c>
      <c r="C2412" s="105">
        <f>GENERAL!F2639</f>
        <v>0.83</v>
      </c>
      <c r="D2412" s="143">
        <f>GENERAL!C2639</f>
        <v>10815</v>
      </c>
      <c r="E2412" s="126">
        <f t="shared" si="184"/>
        <v>1838.5500000000004</v>
      </c>
      <c r="F2412" s="126">
        <f t="shared" si="185"/>
        <v>1746.6225000000004</v>
      </c>
      <c r="G2412" s="136">
        <f t="shared" si="186"/>
        <v>1654.6950000000004</v>
      </c>
      <c r="H2412" s="76"/>
      <c r="I2412" s="76"/>
      <c r="J2412" s="76"/>
      <c r="K2412" s="70"/>
      <c r="L2412" s="70"/>
      <c r="M2412" s="70"/>
      <c r="N2412" s="70"/>
      <c r="O2412" s="70"/>
      <c r="P2412" s="70"/>
      <c r="Q2412" s="70"/>
      <c r="R2412" s="70"/>
      <c r="S2412" s="70"/>
      <c r="T2412" s="70"/>
    </row>
    <row r="2413" spans="1:20" hidden="1">
      <c r="A2413" s="71"/>
      <c r="B2413" s="176" t="s">
        <v>13265</v>
      </c>
      <c r="C2413" s="105">
        <f>GENERAL!F2640</f>
        <v>0.83</v>
      </c>
      <c r="D2413" s="143">
        <f>GENERAL!C2640</f>
        <v>10815</v>
      </c>
      <c r="E2413" s="126">
        <f t="shared" si="184"/>
        <v>1838.5500000000004</v>
      </c>
      <c r="F2413" s="126">
        <f t="shared" si="185"/>
        <v>1746.6225000000004</v>
      </c>
      <c r="G2413" s="136">
        <f t="shared" si="186"/>
        <v>1654.6950000000004</v>
      </c>
      <c r="H2413" s="76"/>
      <c r="I2413" s="76"/>
      <c r="J2413" s="76"/>
      <c r="K2413" s="70"/>
      <c r="L2413" s="70"/>
      <c r="M2413" s="70"/>
      <c r="N2413" s="70"/>
      <c r="O2413" s="70"/>
      <c r="P2413" s="70"/>
      <c r="Q2413" s="70"/>
      <c r="R2413" s="70"/>
      <c r="S2413" s="70"/>
      <c r="T2413" s="70"/>
    </row>
    <row r="2414" spans="1:20" hidden="1">
      <c r="A2414" s="71"/>
      <c r="B2414" s="176" t="s">
        <v>13421</v>
      </c>
      <c r="C2414" s="105">
        <f>GENERAL!F2641</f>
        <v>0.83</v>
      </c>
      <c r="D2414" s="143">
        <f>GENERAL!C2641</f>
        <v>10815</v>
      </c>
      <c r="E2414" s="126">
        <f t="shared" si="184"/>
        <v>1838.5500000000004</v>
      </c>
      <c r="F2414" s="126">
        <f t="shared" si="185"/>
        <v>1746.6225000000004</v>
      </c>
      <c r="G2414" s="136">
        <f t="shared" si="186"/>
        <v>1654.6950000000004</v>
      </c>
      <c r="H2414" s="76"/>
      <c r="I2414" s="76"/>
      <c r="J2414" s="76"/>
      <c r="K2414" s="70"/>
      <c r="L2414" s="70"/>
      <c r="M2414" s="70"/>
      <c r="N2414" s="70"/>
      <c r="O2414" s="70"/>
      <c r="P2414" s="70"/>
      <c r="Q2414" s="70"/>
      <c r="R2414" s="70"/>
      <c r="S2414" s="70"/>
      <c r="T2414" s="70"/>
    </row>
    <row r="2415" spans="1:20" hidden="1">
      <c r="A2415" s="71"/>
      <c r="B2415" s="176" t="s">
        <v>13267</v>
      </c>
      <c r="C2415" s="105">
        <f>GENERAL!F2642</f>
        <v>0.83</v>
      </c>
      <c r="D2415" s="143">
        <f>GENERAL!C2642</f>
        <v>10815</v>
      </c>
      <c r="E2415" s="126">
        <f t="shared" si="184"/>
        <v>1838.5500000000004</v>
      </c>
      <c r="F2415" s="126">
        <f t="shared" si="185"/>
        <v>1746.6225000000004</v>
      </c>
      <c r="G2415" s="136">
        <f t="shared" si="186"/>
        <v>1654.6950000000004</v>
      </c>
      <c r="H2415" s="76"/>
      <c r="I2415" s="76"/>
      <c r="J2415" s="76"/>
      <c r="K2415" s="70"/>
      <c r="L2415" s="70"/>
      <c r="M2415" s="70"/>
      <c r="N2415" s="70"/>
      <c r="O2415" s="70"/>
      <c r="P2415" s="70"/>
      <c r="Q2415" s="70"/>
      <c r="R2415" s="70"/>
      <c r="S2415" s="70"/>
      <c r="T2415" s="70"/>
    </row>
    <row r="2416" spans="1:20" hidden="1">
      <c r="A2416" s="71"/>
      <c r="B2416" s="176" t="s">
        <v>13322</v>
      </c>
      <c r="C2416" s="105">
        <f>GENERAL!F2643</f>
        <v>0.83</v>
      </c>
      <c r="D2416" s="143">
        <f>GENERAL!C2643</f>
        <v>10815</v>
      </c>
      <c r="E2416" s="126">
        <f t="shared" si="184"/>
        <v>1838.5500000000004</v>
      </c>
      <c r="F2416" s="126">
        <f t="shared" si="185"/>
        <v>1746.6225000000004</v>
      </c>
      <c r="G2416" s="136">
        <f t="shared" si="186"/>
        <v>1654.6950000000004</v>
      </c>
      <c r="H2416" s="76"/>
      <c r="I2416" s="76"/>
      <c r="J2416" s="76"/>
      <c r="K2416" s="70"/>
      <c r="L2416" s="70"/>
      <c r="M2416" s="70"/>
      <c r="N2416" s="70"/>
      <c r="O2416" s="70"/>
      <c r="P2416" s="70"/>
      <c r="Q2416" s="70"/>
      <c r="R2416" s="70"/>
      <c r="S2416" s="70"/>
      <c r="T2416" s="70"/>
    </row>
    <row r="2417" spans="1:20" hidden="1">
      <c r="A2417" s="71"/>
      <c r="B2417" s="176" t="s">
        <v>13323</v>
      </c>
      <c r="C2417" s="105">
        <f>GENERAL!F2644</f>
        <v>0.83</v>
      </c>
      <c r="D2417" s="143">
        <f>GENERAL!C2644</f>
        <v>10815</v>
      </c>
      <c r="E2417" s="126">
        <f t="shared" si="184"/>
        <v>1838.5500000000004</v>
      </c>
      <c r="F2417" s="126">
        <f t="shared" si="185"/>
        <v>1746.6225000000004</v>
      </c>
      <c r="G2417" s="136">
        <f t="shared" si="186"/>
        <v>1654.6950000000004</v>
      </c>
      <c r="H2417" s="76"/>
      <c r="I2417" s="76"/>
      <c r="J2417" s="76"/>
      <c r="K2417" s="70"/>
      <c r="L2417" s="70"/>
      <c r="M2417" s="70"/>
      <c r="N2417" s="70"/>
      <c r="O2417" s="70"/>
      <c r="P2417" s="70"/>
      <c r="Q2417" s="70"/>
      <c r="R2417" s="70"/>
      <c r="S2417" s="70"/>
      <c r="T2417" s="70"/>
    </row>
    <row r="2418" spans="1:20" ht="15" hidden="1" thickBot="1">
      <c r="A2418" s="71"/>
      <c r="B2418" s="148"/>
      <c r="C2418" s="160"/>
      <c r="D2418" s="161"/>
      <c r="E2418" s="139"/>
      <c r="F2418" s="139"/>
      <c r="G2418" s="128"/>
      <c r="H2418" s="76"/>
      <c r="I2418" s="76"/>
      <c r="J2418" s="76"/>
      <c r="K2418" s="70"/>
      <c r="L2418" s="70"/>
      <c r="M2418" s="70"/>
      <c r="N2418" s="70"/>
      <c r="O2418" s="70"/>
      <c r="P2418" s="70"/>
      <c r="Q2418" s="70"/>
      <c r="R2418" s="70"/>
      <c r="S2418" s="70"/>
      <c r="T2418" s="70"/>
    </row>
    <row r="2419" spans="1:20">
      <c r="A2419" s="71"/>
      <c r="B2419" s="121"/>
      <c r="C2419" s="111"/>
      <c r="D2419" s="112"/>
      <c r="E2419" s="121"/>
      <c r="F2419" s="121"/>
      <c r="G2419" s="121"/>
      <c r="H2419" s="76"/>
      <c r="I2419" s="76"/>
      <c r="J2419" s="76"/>
      <c r="K2419" s="70"/>
      <c r="L2419" s="70"/>
      <c r="M2419" s="70"/>
      <c r="N2419" s="70"/>
      <c r="O2419" s="70"/>
      <c r="P2419" s="70"/>
      <c r="Q2419" s="70"/>
      <c r="R2419" s="70"/>
      <c r="S2419" s="70"/>
      <c r="T2419" s="70"/>
    </row>
    <row r="2420" spans="1:20" ht="15" thickBot="1">
      <c r="A2420" s="71"/>
      <c r="B2420" s="121"/>
      <c r="C2420" s="111"/>
      <c r="D2420" s="112"/>
      <c r="E2420" s="121"/>
      <c r="F2420" s="121"/>
      <c r="G2420" s="121"/>
      <c r="H2420" s="76"/>
      <c r="I2420" s="76"/>
      <c r="J2420" s="76"/>
      <c r="K2420" s="70"/>
      <c r="L2420" s="70"/>
      <c r="M2420" s="70"/>
      <c r="N2420" s="70"/>
      <c r="O2420" s="70"/>
      <c r="P2420" s="70"/>
      <c r="Q2420" s="70"/>
      <c r="R2420" s="70"/>
      <c r="S2420" s="70"/>
      <c r="T2420" s="70"/>
    </row>
    <row r="2421" spans="1:20" ht="23.25" customHeight="1">
      <c r="A2421" s="71"/>
      <c r="B2421" s="79" t="s">
        <v>12847</v>
      </c>
      <c r="C2421" s="141"/>
      <c r="D2421" s="141"/>
      <c r="E2421" s="141"/>
      <c r="F2421" s="122"/>
      <c r="G2421" s="123"/>
      <c r="H2421" s="72"/>
      <c r="I2421" s="72"/>
      <c r="J2421" s="72"/>
      <c r="K2421" s="70"/>
      <c r="L2421" s="70"/>
      <c r="M2421" s="70"/>
      <c r="N2421" s="70"/>
      <c r="O2421" s="70"/>
      <c r="P2421" s="70"/>
      <c r="Q2421" s="70"/>
      <c r="R2421" s="70"/>
      <c r="S2421" s="70"/>
      <c r="T2421" s="70"/>
    </row>
    <row r="2422" spans="1:20" ht="23.25" customHeight="1">
      <c r="A2422" s="71"/>
      <c r="B2422" s="188" t="s">
        <v>12848</v>
      </c>
      <c r="C2422" s="84"/>
      <c r="D2422" s="84"/>
      <c r="E2422" s="84"/>
      <c r="F2422" s="124"/>
      <c r="G2422" s="125"/>
      <c r="H2422" s="72"/>
      <c r="I2422" s="72"/>
      <c r="J2422" s="72"/>
      <c r="K2422" s="70"/>
      <c r="L2422" s="70"/>
      <c r="M2422" s="70"/>
      <c r="N2422" s="70"/>
      <c r="O2422" s="70"/>
      <c r="P2422" s="70"/>
      <c r="Q2422" s="70"/>
      <c r="R2422" s="70"/>
      <c r="S2422" s="70"/>
      <c r="T2422" s="70"/>
    </row>
    <row r="2423" spans="1:20" ht="23.25" customHeight="1" thickBot="1">
      <c r="A2423" s="71"/>
      <c r="B2423" s="174"/>
      <c r="C2423" s="175"/>
      <c r="D2423" s="175"/>
      <c r="E2423" s="124"/>
      <c r="F2423" s="124"/>
      <c r="G2423" s="125"/>
      <c r="H2423" s="72"/>
      <c r="I2423" s="72"/>
      <c r="J2423" s="72"/>
      <c r="K2423" s="70"/>
      <c r="L2423" s="70"/>
      <c r="M2423" s="70"/>
      <c r="N2423" s="70"/>
      <c r="O2423" s="70"/>
      <c r="P2423" s="70"/>
      <c r="Q2423" s="70"/>
      <c r="R2423" s="70"/>
      <c r="S2423" s="70"/>
      <c r="T2423" s="70"/>
    </row>
    <row r="2424" spans="1:20">
      <c r="A2424" s="71"/>
      <c r="B2424" s="80" t="s">
        <v>12674</v>
      </c>
      <c r="C2424" s="87" t="s">
        <v>12675</v>
      </c>
      <c r="D2424" s="88" t="s">
        <v>12912</v>
      </c>
      <c r="E2424" s="89" t="s">
        <v>12910</v>
      </c>
      <c r="F2424" s="89" t="s">
        <v>12910</v>
      </c>
      <c r="G2424" s="90" t="s">
        <v>12910</v>
      </c>
      <c r="H2424" s="72"/>
      <c r="I2424" s="72"/>
      <c r="J2424" s="72"/>
      <c r="K2424" s="70"/>
      <c r="L2424" s="70"/>
      <c r="M2424" s="70"/>
      <c r="N2424" s="70"/>
      <c r="O2424" s="70"/>
      <c r="P2424" s="70"/>
      <c r="Q2424" s="70"/>
      <c r="R2424" s="70"/>
      <c r="S2424" s="70"/>
      <c r="T2424" s="70"/>
    </row>
    <row r="2425" spans="1:20" ht="15" thickBot="1">
      <c r="A2425" s="71"/>
      <c r="B2425" s="81"/>
      <c r="C2425" s="92"/>
      <c r="D2425" s="93"/>
      <c r="E2425" s="94" t="s">
        <v>12911</v>
      </c>
      <c r="F2425" s="94" t="s">
        <v>12936</v>
      </c>
      <c r="G2425" s="95" t="s">
        <v>12937</v>
      </c>
      <c r="H2425" s="72"/>
      <c r="I2425" s="72"/>
      <c r="J2425" s="72"/>
      <c r="K2425" s="70"/>
      <c r="L2425" s="70"/>
      <c r="M2425" s="70"/>
      <c r="N2425" s="70"/>
      <c r="O2425" s="70"/>
      <c r="P2425" s="70"/>
      <c r="Q2425" s="70"/>
      <c r="R2425" s="70"/>
      <c r="S2425" s="70"/>
      <c r="T2425" s="70"/>
    </row>
    <row r="2426" spans="1:20">
      <c r="A2426" s="71"/>
      <c r="B2426" s="183"/>
      <c r="C2426" s="184"/>
      <c r="D2426" s="185"/>
      <c r="E2426" s="186"/>
      <c r="F2426" s="186"/>
      <c r="G2426" s="187"/>
      <c r="H2426" s="72"/>
      <c r="I2426" s="72"/>
      <c r="J2426" s="72"/>
      <c r="K2426" s="70"/>
      <c r="L2426" s="70"/>
      <c r="M2426" s="70"/>
      <c r="N2426" s="70"/>
      <c r="O2426" s="70"/>
      <c r="P2426" s="70"/>
      <c r="Q2426" s="70"/>
      <c r="R2426" s="70"/>
      <c r="S2426" s="70"/>
      <c r="T2426" s="70"/>
    </row>
    <row r="2427" spans="1:20">
      <c r="A2427" s="71"/>
      <c r="B2427" s="176" t="s">
        <v>13545</v>
      </c>
      <c r="C2427" s="105">
        <f>GENERAL!F1794</f>
        <v>0.86</v>
      </c>
      <c r="D2427" s="143">
        <f>GENERAL!C1794</f>
        <v>2.9045999999999998</v>
      </c>
      <c r="E2427" s="126">
        <f>D2427*(1-C2427)</f>
        <v>0.40664400000000001</v>
      </c>
      <c r="F2427" s="126">
        <f t="shared" ref="F2427:F2490" si="187">D2427*(1-C2427)*(1-F$15)</f>
        <v>0.38631179999999998</v>
      </c>
      <c r="G2427" s="136">
        <f t="shared" ref="G2427:G2490" si="188">D2427*(1-C2427)*(1-G$15)</f>
        <v>0.36597960000000002</v>
      </c>
      <c r="H2427" s="72"/>
      <c r="I2427" s="72"/>
      <c r="J2427" s="72"/>
      <c r="K2427" s="70"/>
      <c r="L2427" s="70"/>
      <c r="M2427" s="70"/>
      <c r="N2427" s="70"/>
      <c r="O2427" s="70"/>
      <c r="P2427" s="70"/>
      <c r="Q2427" s="70"/>
      <c r="R2427" s="70"/>
      <c r="S2427" s="70"/>
      <c r="T2427" s="70"/>
    </row>
    <row r="2428" spans="1:20">
      <c r="A2428" s="71"/>
      <c r="B2428" s="176" t="s">
        <v>13546</v>
      </c>
      <c r="C2428" s="105">
        <f>GENERAL!F1795</f>
        <v>0.86</v>
      </c>
      <c r="D2428" s="143">
        <f>GENERAL!C1795</f>
        <v>3.3176300000000003</v>
      </c>
      <c r="E2428" s="126">
        <f t="shared" ref="E2428:E2491" si="189">D2428*(1-C2428)</f>
        <v>0.46446820000000011</v>
      </c>
      <c r="F2428" s="126">
        <f t="shared" si="187"/>
        <v>0.44124479000000011</v>
      </c>
      <c r="G2428" s="136">
        <f t="shared" si="188"/>
        <v>0.41802138000000011</v>
      </c>
      <c r="H2428" s="72"/>
      <c r="I2428" s="72"/>
      <c r="J2428" s="72"/>
      <c r="K2428" s="70"/>
      <c r="L2428" s="70"/>
      <c r="M2428" s="70"/>
      <c r="N2428" s="70"/>
      <c r="O2428" s="70"/>
      <c r="P2428" s="70"/>
      <c r="Q2428" s="70"/>
      <c r="R2428" s="70"/>
      <c r="S2428" s="70"/>
      <c r="T2428" s="70"/>
    </row>
    <row r="2429" spans="1:20">
      <c r="A2429" s="71"/>
      <c r="B2429" s="176" t="s">
        <v>13547</v>
      </c>
      <c r="C2429" s="105">
        <f>GENERAL!F1796</f>
        <v>0.86</v>
      </c>
      <c r="D2429" s="143">
        <f>GENERAL!C1796</f>
        <v>4.1509</v>
      </c>
      <c r="E2429" s="126">
        <f t="shared" si="189"/>
        <v>0.58112600000000003</v>
      </c>
      <c r="F2429" s="126">
        <f t="shared" si="187"/>
        <v>0.5520697</v>
      </c>
      <c r="G2429" s="136">
        <f t="shared" si="188"/>
        <v>0.52301340000000007</v>
      </c>
      <c r="H2429" s="72"/>
      <c r="I2429" s="72"/>
      <c r="J2429" s="72"/>
      <c r="K2429" s="70"/>
      <c r="L2429" s="70"/>
      <c r="M2429" s="70"/>
      <c r="N2429" s="70"/>
      <c r="O2429" s="70"/>
      <c r="P2429" s="70"/>
      <c r="Q2429" s="70"/>
      <c r="R2429" s="70"/>
      <c r="S2429" s="70"/>
      <c r="T2429" s="70"/>
    </row>
    <row r="2430" spans="1:20">
      <c r="A2430" s="71"/>
      <c r="B2430" s="176" t="s">
        <v>13548</v>
      </c>
      <c r="C2430" s="105">
        <f>GENERAL!F1797</f>
        <v>0.86</v>
      </c>
      <c r="D2430" s="143">
        <f>GENERAL!C1797</f>
        <v>4.8204000000000002</v>
      </c>
      <c r="E2430" s="126">
        <f t="shared" si="189"/>
        <v>0.67485600000000012</v>
      </c>
      <c r="F2430" s="126">
        <f t="shared" si="187"/>
        <v>0.64111320000000005</v>
      </c>
      <c r="G2430" s="136">
        <f t="shared" si="188"/>
        <v>0.60737040000000009</v>
      </c>
      <c r="H2430" s="72"/>
      <c r="I2430" s="72"/>
      <c r="J2430" s="72"/>
      <c r="K2430" s="70"/>
      <c r="L2430" s="70"/>
      <c r="M2430" s="70"/>
      <c r="N2430" s="70"/>
      <c r="O2430" s="70"/>
      <c r="P2430" s="70"/>
      <c r="Q2430" s="70"/>
      <c r="R2430" s="70"/>
      <c r="S2430" s="70"/>
      <c r="T2430" s="70"/>
    </row>
    <row r="2431" spans="1:20">
      <c r="A2431" s="71"/>
      <c r="B2431" s="176" t="s">
        <v>13549</v>
      </c>
      <c r="C2431" s="105">
        <f>GENERAL!F1798</f>
        <v>0.86</v>
      </c>
      <c r="D2431" s="143">
        <f>GENERAL!C1798</f>
        <v>5.8843900000000007</v>
      </c>
      <c r="E2431" s="126">
        <f t="shared" si="189"/>
        <v>0.82381460000000017</v>
      </c>
      <c r="F2431" s="126">
        <f t="shared" si="187"/>
        <v>0.78262387000000011</v>
      </c>
      <c r="G2431" s="136">
        <f t="shared" si="188"/>
        <v>0.74143314000000016</v>
      </c>
      <c r="H2431" s="72"/>
      <c r="I2431" s="72"/>
      <c r="J2431" s="72"/>
      <c r="K2431" s="70"/>
      <c r="L2431" s="70"/>
      <c r="M2431" s="70"/>
      <c r="N2431" s="70"/>
      <c r="O2431" s="70"/>
      <c r="P2431" s="70"/>
      <c r="Q2431" s="70"/>
      <c r="R2431" s="70"/>
      <c r="S2431" s="70"/>
      <c r="T2431" s="70"/>
    </row>
    <row r="2432" spans="1:20">
      <c r="A2432" s="71"/>
      <c r="B2432" s="176" t="s">
        <v>13550</v>
      </c>
      <c r="C2432" s="105">
        <f>GENERAL!F1799</f>
        <v>0.86</v>
      </c>
      <c r="D2432" s="143">
        <f>GENERAL!C1799</f>
        <v>7.5396000000000001</v>
      </c>
      <c r="E2432" s="126">
        <f t="shared" si="189"/>
        <v>1.055544</v>
      </c>
      <c r="F2432" s="126">
        <f t="shared" si="187"/>
        <v>1.0027668000000001</v>
      </c>
      <c r="G2432" s="136">
        <f t="shared" si="188"/>
        <v>0.9499896000000001</v>
      </c>
      <c r="H2432" s="72"/>
      <c r="I2432" s="72"/>
      <c r="J2432" s="72"/>
      <c r="K2432" s="70"/>
      <c r="L2432" s="70"/>
      <c r="M2432" s="70"/>
      <c r="N2432" s="70"/>
      <c r="O2432" s="70"/>
      <c r="P2432" s="70"/>
      <c r="Q2432" s="70"/>
      <c r="R2432" s="70"/>
      <c r="S2432" s="70"/>
      <c r="T2432" s="70"/>
    </row>
    <row r="2433" spans="1:20">
      <c r="A2433" s="71"/>
      <c r="B2433" s="176" t="s">
        <v>13551</v>
      </c>
      <c r="C2433" s="105">
        <f>GENERAL!F1800</f>
        <v>0.86</v>
      </c>
      <c r="D2433" s="143">
        <f>GENERAL!C1800</f>
        <v>8.9404000000000003</v>
      </c>
      <c r="E2433" s="126">
        <f t="shared" si="189"/>
        <v>1.2516560000000001</v>
      </c>
      <c r="F2433" s="126">
        <f t="shared" si="187"/>
        <v>1.1890731999999999</v>
      </c>
      <c r="G2433" s="136">
        <f t="shared" si="188"/>
        <v>1.1264904000000002</v>
      </c>
      <c r="H2433" s="72"/>
      <c r="I2433" s="72"/>
      <c r="J2433" s="72"/>
      <c r="K2433" s="70"/>
      <c r="L2433" s="70"/>
      <c r="M2433" s="70"/>
      <c r="N2433" s="70"/>
      <c r="O2433" s="70"/>
      <c r="P2433" s="70"/>
      <c r="Q2433" s="70"/>
      <c r="R2433" s="70"/>
      <c r="S2433" s="70"/>
      <c r="T2433" s="70"/>
    </row>
    <row r="2434" spans="1:20">
      <c r="A2434" s="71"/>
      <c r="B2434" s="176" t="s">
        <v>13552</v>
      </c>
      <c r="C2434" s="105">
        <f>GENERAL!F1801</f>
        <v>0.86</v>
      </c>
      <c r="D2434" s="143">
        <f>GENERAL!C1801</f>
        <v>13.0913</v>
      </c>
      <c r="E2434" s="126">
        <f t="shared" si="189"/>
        <v>1.8327820000000001</v>
      </c>
      <c r="F2434" s="126">
        <f t="shared" si="187"/>
        <v>1.7411429</v>
      </c>
      <c r="G2434" s="136">
        <f t="shared" si="188"/>
        <v>1.6495038000000002</v>
      </c>
      <c r="H2434" s="72"/>
      <c r="I2434" s="72"/>
      <c r="J2434" s="72"/>
      <c r="K2434" s="70"/>
      <c r="L2434" s="70"/>
      <c r="M2434" s="70"/>
      <c r="N2434" s="70"/>
      <c r="O2434" s="70"/>
      <c r="P2434" s="70"/>
      <c r="Q2434" s="70"/>
      <c r="R2434" s="70"/>
      <c r="S2434" s="70"/>
      <c r="T2434" s="70"/>
    </row>
    <row r="2435" spans="1:20">
      <c r="A2435" s="71"/>
      <c r="B2435" s="176" t="s">
        <v>13553</v>
      </c>
      <c r="C2435" s="105">
        <f>GENERAL!F1802</f>
        <v>0.86</v>
      </c>
      <c r="D2435" s="143">
        <f>GENERAL!C1802</f>
        <v>14.7599</v>
      </c>
      <c r="E2435" s="126">
        <f t="shared" si="189"/>
        <v>2.0663860000000001</v>
      </c>
      <c r="F2435" s="126">
        <f t="shared" si="187"/>
        <v>1.9630666999999999</v>
      </c>
      <c r="G2435" s="136">
        <f t="shared" si="188"/>
        <v>1.8597474000000001</v>
      </c>
      <c r="H2435" s="72"/>
      <c r="I2435" s="72"/>
      <c r="J2435" s="72"/>
      <c r="K2435" s="70"/>
      <c r="L2435" s="70"/>
      <c r="M2435" s="70"/>
      <c r="N2435" s="70"/>
      <c r="O2435" s="70"/>
      <c r="P2435" s="70"/>
      <c r="Q2435" s="70"/>
      <c r="R2435" s="70"/>
      <c r="S2435" s="70"/>
      <c r="T2435" s="70"/>
    </row>
    <row r="2436" spans="1:20">
      <c r="A2436" s="71"/>
      <c r="B2436" s="176" t="s">
        <v>13554</v>
      </c>
      <c r="C2436" s="105">
        <f>GENERAL!F1803</f>
        <v>0.86</v>
      </c>
      <c r="D2436" s="143">
        <f>GENERAL!C1803</f>
        <v>4.5423</v>
      </c>
      <c r="E2436" s="126">
        <f t="shared" si="189"/>
        <v>0.6359220000000001</v>
      </c>
      <c r="F2436" s="126">
        <f t="shared" si="187"/>
        <v>0.6041259000000001</v>
      </c>
      <c r="G2436" s="136">
        <f t="shared" si="188"/>
        <v>0.57232980000000011</v>
      </c>
      <c r="H2436" s="72"/>
      <c r="I2436" s="72"/>
      <c r="J2436" s="72"/>
      <c r="K2436" s="70"/>
      <c r="L2436" s="70"/>
      <c r="M2436" s="70"/>
      <c r="N2436" s="70"/>
      <c r="O2436" s="70"/>
      <c r="P2436" s="70"/>
      <c r="Q2436" s="70"/>
      <c r="R2436" s="70"/>
      <c r="S2436" s="70"/>
      <c r="T2436" s="70"/>
    </row>
    <row r="2437" spans="1:20">
      <c r="A2437" s="71"/>
      <c r="B2437" s="176" t="s">
        <v>12832</v>
      </c>
      <c r="C2437" s="105">
        <f>GENERAL!F1804</f>
        <v>0.86</v>
      </c>
      <c r="D2437" s="143">
        <f>GENERAL!C1804</f>
        <v>5.0985000000000005</v>
      </c>
      <c r="E2437" s="126">
        <f t="shared" si="189"/>
        <v>0.71379000000000015</v>
      </c>
      <c r="F2437" s="126">
        <f t="shared" si="187"/>
        <v>0.67810050000000011</v>
      </c>
      <c r="G2437" s="136">
        <f t="shared" si="188"/>
        <v>0.64241100000000018</v>
      </c>
      <c r="H2437" s="72"/>
      <c r="I2437" s="72"/>
      <c r="J2437" s="72"/>
      <c r="K2437" s="70"/>
      <c r="L2437" s="70"/>
      <c r="M2437" s="70"/>
      <c r="N2437" s="70"/>
      <c r="O2437" s="70"/>
      <c r="P2437" s="70"/>
      <c r="Q2437" s="70"/>
      <c r="R2437" s="70"/>
      <c r="S2437" s="70"/>
      <c r="T2437" s="70"/>
    </row>
    <row r="2438" spans="1:20">
      <c r="A2438" s="71"/>
      <c r="B2438" s="176" t="s">
        <v>13555</v>
      </c>
      <c r="C2438" s="105">
        <f>GENERAL!F1805</f>
        <v>0.86</v>
      </c>
      <c r="D2438" s="143">
        <f>GENERAL!C1805</f>
        <v>6.0358000000000001</v>
      </c>
      <c r="E2438" s="126">
        <f t="shared" si="189"/>
        <v>0.8450120000000001</v>
      </c>
      <c r="F2438" s="126">
        <f t="shared" si="187"/>
        <v>0.80276140000000007</v>
      </c>
      <c r="G2438" s="136">
        <f t="shared" si="188"/>
        <v>0.76051080000000015</v>
      </c>
      <c r="H2438" s="72"/>
      <c r="I2438" s="72"/>
      <c r="J2438" s="72"/>
      <c r="K2438" s="70"/>
      <c r="L2438" s="70"/>
      <c r="M2438" s="70"/>
      <c r="N2438" s="70"/>
      <c r="O2438" s="70"/>
      <c r="P2438" s="70"/>
      <c r="Q2438" s="70"/>
      <c r="R2438" s="70"/>
      <c r="S2438" s="70"/>
      <c r="T2438" s="70"/>
    </row>
    <row r="2439" spans="1:20">
      <c r="A2439" s="71"/>
      <c r="B2439" s="176" t="s">
        <v>13556</v>
      </c>
      <c r="C2439" s="105">
        <f>GENERAL!F1806</f>
        <v>0.86</v>
      </c>
      <c r="D2439" s="143">
        <f>GENERAL!C1806</f>
        <v>7.0812499999999998</v>
      </c>
      <c r="E2439" s="126">
        <f t="shared" si="189"/>
        <v>0.99137500000000012</v>
      </c>
      <c r="F2439" s="126">
        <f t="shared" si="187"/>
        <v>0.94180625000000007</v>
      </c>
      <c r="G2439" s="136">
        <f t="shared" si="188"/>
        <v>0.89223750000000013</v>
      </c>
      <c r="H2439" s="72"/>
      <c r="I2439" s="72"/>
      <c r="J2439" s="72"/>
      <c r="K2439" s="70"/>
      <c r="L2439" s="70"/>
      <c r="M2439" s="70"/>
      <c r="N2439" s="70"/>
      <c r="O2439" s="70"/>
      <c r="P2439" s="70"/>
      <c r="Q2439" s="70"/>
      <c r="R2439" s="70"/>
      <c r="S2439" s="70"/>
      <c r="T2439" s="70"/>
    </row>
    <row r="2440" spans="1:20">
      <c r="A2440" s="71"/>
      <c r="B2440" s="176" t="s">
        <v>12981</v>
      </c>
      <c r="C2440" s="105">
        <f>GENERAL!F1807</f>
        <v>0.86</v>
      </c>
      <c r="D2440" s="143">
        <f>GENERAL!C1807</f>
        <v>8.9857200000000006</v>
      </c>
      <c r="E2440" s="126">
        <f t="shared" si="189"/>
        <v>1.2580008000000003</v>
      </c>
      <c r="F2440" s="126">
        <f t="shared" si="187"/>
        <v>1.1951007600000001</v>
      </c>
      <c r="G2440" s="136">
        <f t="shared" si="188"/>
        <v>1.1322007200000002</v>
      </c>
      <c r="H2440" s="72"/>
      <c r="I2440" s="72"/>
      <c r="J2440" s="72"/>
      <c r="K2440" s="70"/>
      <c r="L2440" s="70"/>
      <c r="M2440" s="70"/>
      <c r="N2440" s="70"/>
      <c r="O2440" s="70"/>
      <c r="P2440" s="70"/>
      <c r="Q2440" s="70"/>
      <c r="R2440" s="70"/>
      <c r="S2440" s="70"/>
      <c r="T2440" s="70"/>
    </row>
    <row r="2441" spans="1:20">
      <c r="A2441" s="71"/>
      <c r="B2441" s="176" t="s">
        <v>13557</v>
      </c>
      <c r="C2441" s="105">
        <f>GENERAL!F1808</f>
        <v>0.86</v>
      </c>
      <c r="D2441" s="143">
        <f>GENERAL!C1808</f>
        <v>11.3712</v>
      </c>
      <c r="E2441" s="126">
        <f t="shared" si="189"/>
        <v>1.591968</v>
      </c>
      <c r="F2441" s="126">
        <f t="shared" si="187"/>
        <v>1.5123696</v>
      </c>
      <c r="G2441" s="136">
        <f t="shared" si="188"/>
        <v>1.4327712000000001</v>
      </c>
      <c r="H2441" s="72"/>
      <c r="I2441" s="72"/>
      <c r="J2441" s="72"/>
      <c r="K2441" s="70"/>
      <c r="L2441" s="70"/>
      <c r="M2441" s="70"/>
      <c r="N2441" s="70"/>
      <c r="O2441" s="70"/>
      <c r="P2441" s="70"/>
      <c r="Q2441" s="70"/>
      <c r="R2441" s="70"/>
      <c r="S2441" s="70"/>
      <c r="T2441" s="70"/>
    </row>
    <row r="2442" spans="1:20">
      <c r="A2442" s="71"/>
      <c r="B2442" s="176" t="s">
        <v>12983</v>
      </c>
      <c r="C2442" s="105">
        <f>GENERAL!F1809</f>
        <v>0.86</v>
      </c>
      <c r="D2442" s="143">
        <f>GENERAL!C1809</f>
        <v>12.78951</v>
      </c>
      <c r="E2442" s="126">
        <f t="shared" si="189"/>
        <v>1.7905314000000001</v>
      </c>
      <c r="F2442" s="126">
        <f t="shared" si="187"/>
        <v>1.70100483</v>
      </c>
      <c r="G2442" s="136">
        <f t="shared" si="188"/>
        <v>1.6114782600000002</v>
      </c>
      <c r="H2442" s="72"/>
      <c r="I2442" s="72"/>
      <c r="J2442" s="72"/>
      <c r="K2442" s="70"/>
      <c r="L2442" s="70"/>
      <c r="M2442" s="70"/>
      <c r="N2442" s="70"/>
      <c r="O2442" s="70"/>
      <c r="P2442" s="70"/>
      <c r="Q2442" s="70"/>
      <c r="R2442" s="70"/>
      <c r="S2442" s="70"/>
      <c r="T2442" s="70"/>
    </row>
    <row r="2443" spans="1:20">
      <c r="A2443" s="71"/>
      <c r="B2443" s="176" t="s">
        <v>13558</v>
      </c>
      <c r="C2443" s="105">
        <f>GENERAL!F1810</f>
        <v>0.86</v>
      </c>
      <c r="D2443" s="143">
        <f>GENERAL!C1810</f>
        <v>15.3985</v>
      </c>
      <c r="E2443" s="126">
        <f t="shared" si="189"/>
        <v>2.1557900000000001</v>
      </c>
      <c r="F2443" s="126">
        <f t="shared" si="187"/>
        <v>2.0480005000000001</v>
      </c>
      <c r="G2443" s="136">
        <f t="shared" si="188"/>
        <v>1.9402110000000001</v>
      </c>
      <c r="H2443" s="72"/>
      <c r="I2443" s="72"/>
      <c r="J2443" s="72"/>
      <c r="K2443" s="70"/>
      <c r="L2443" s="70"/>
      <c r="M2443" s="70"/>
      <c r="N2443" s="70"/>
      <c r="O2443" s="70"/>
      <c r="P2443" s="70"/>
      <c r="Q2443" s="70"/>
      <c r="R2443" s="70"/>
      <c r="S2443" s="70"/>
      <c r="T2443" s="70"/>
    </row>
    <row r="2444" spans="1:20">
      <c r="A2444" s="71"/>
      <c r="B2444" s="176" t="s">
        <v>12984</v>
      </c>
      <c r="C2444" s="105">
        <f>GENERAL!F1811</f>
        <v>0.86</v>
      </c>
      <c r="D2444" s="143">
        <f>GENERAL!C1811</f>
        <v>17.427600000000002</v>
      </c>
      <c r="E2444" s="126">
        <f t="shared" si="189"/>
        <v>2.4398640000000005</v>
      </c>
      <c r="F2444" s="126">
        <f t="shared" si="187"/>
        <v>2.3178708000000006</v>
      </c>
      <c r="G2444" s="136">
        <f t="shared" si="188"/>
        <v>2.1958776000000007</v>
      </c>
      <c r="H2444" s="72"/>
      <c r="I2444" s="72"/>
      <c r="J2444" s="72"/>
      <c r="K2444" s="70"/>
      <c r="L2444" s="70"/>
      <c r="M2444" s="70"/>
      <c r="N2444" s="70"/>
      <c r="O2444" s="70"/>
      <c r="P2444" s="70"/>
      <c r="Q2444" s="70"/>
      <c r="R2444" s="70"/>
      <c r="S2444" s="70"/>
      <c r="T2444" s="70"/>
    </row>
    <row r="2445" spans="1:20">
      <c r="A2445" s="71"/>
      <c r="B2445" s="176" t="s">
        <v>13559</v>
      </c>
      <c r="C2445" s="105">
        <f>GENERAL!F1812</f>
        <v>0.86</v>
      </c>
      <c r="D2445" s="143">
        <f>GENERAL!C1812</f>
        <v>22.392199999999999</v>
      </c>
      <c r="E2445" s="126">
        <f t="shared" si="189"/>
        <v>3.1349080000000002</v>
      </c>
      <c r="F2445" s="126">
        <f t="shared" si="187"/>
        <v>2.9781626000000001</v>
      </c>
      <c r="G2445" s="136">
        <f t="shared" si="188"/>
        <v>2.8214172000000004</v>
      </c>
      <c r="H2445" s="72"/>
      <c r="I2445" s="72"/>
      <c r="J2445" s="72"/>
      <c r="K2445" s="70"/>
      <c r="L2445" s="70"/>
      <c r="M2445" s="70"/>
      <c r="N2445" s="70"/>
      <c r="O2445" s="70"/>
      <c r="P2445" s="70"/>
      <c r="Q2445" s="70"/>
      <c r="R2445" s="70"/>
      <c r="S2445" s="70"/>
      <c r="T2445" s="70"/>
    </row>
    <row r="2446" spans="1:20">
      <c r="A2446" s="71"/>
      <c r="B2446" s="176" t="s">
        <v>13004</v>
      </c>
      <c r="C2446" s="105">
        <f>GENERAL!F1813</f>
        <v>0.86</v>
      </c>
      <c r="D2446" s="143">
        <f>GENERAL!C1813</f>
        <v>24.699400000000001</v>
      </c>
      <c r="E2446" s="126">
        <f t="shared" si="189"/>
        <v>3.4579160000000004</v>
      </c>
      <c r="F2446" s="126">
        <f t="shared" si="187"/>
        <v>3.2850202000000004</v>
      </c>
      <c r="G2446" s="136">
        <f t="shared" si="188"/>
        <v>3.1121244000000003</v>
      </c>
      <c r="H2446" s="72"/>
      <c r="I2446" s="72"/>
      <c r="J2446" s="72"/>
      <c r="K2446" s="70"/>
      <c r="L2446" s="70"/>
      <c r="M2446" s="70"/>
      <c r="N2446" s="70"/>
      <c r="O2446" s="70"/>
      <c r="P2446" s="70"/>
      <c r="Q2446" s="70"/>
      <c r="R2446" s="70"/>
      <c r="S2446" s="70"/>
      <c r="T2446" s="70"/>
    </row>
    <row r="2447" spans="1:20">
      <c r="A2447" s="71"/>
      <c r="B2447" s="176" t="s">
        <v>13560</v>
      </c>
      <c r="C2447" s="105">
        <f>GENERAL!F1814</f>
        <v>0.86</v>
      </c>
      <c r="D2447" s="143">
        <f>GENERAL!C1814</f>
        <v>27.027200000000001</v>
      </c>
      <c r="E2447" s="126">
        <f t="shared" si="189"/>
        <v>3.7838080000000005</v>
      </c>
      <c r="F2447" s="126">
        <f t="shared" si="187"/>
        <v>3.5946176000000003</v>
      </c>
      <c r="G2447" s="136">
        <f t="shared" si="188"/>
        <v>3.4054272000000005</v>
      </c>
      <c r="H2447" s="72"/>
      <c r="I2447" s="72"/>
      <c r="J2447" s="72"/>
      <c r="K2447" s="70"/>
      <c r="L2447" s="70"/>
      <c r="M2447" s="70"/>
      <c r="N2447" s="70"/>
      <c r="O2447" s="70"/>
      <c r="P2447" s="70"/>
      <c r="Q2447" s="70"/>
      <c r="R2447" s="70"/>
      <c r="S2447" s="70"/>
      <c r="T2447" s="70"/>
    </row>
    <row r="2448" spans="1:20">
      <c r="A2448" s="71"/>
      <c r="B2448" s="176" t="s">
        <v>13006</v>
      </c>
      <c r="C2448" s="105">
        <f>GENERAL!F1815</f>
        <v>0.86</v>
      </c>
      <c r="D2448" s="143">
        <f>GENERAL!C1815</f>
        <v>34.566800000000001</v>
      </c>
      <c r="E2448" s="126">
        <f t="shared" si="189"/>
        <v>4.8393520000000008</v>
      </c>
      <c r="F2448" s="126">
        <f t="shared" si="187"/>
        <v>4.5973844000000001</v>
      </c>
      <c r="G2448" s="136">
        <f t="shared" si="188"/>
        <v>4.3554168000000004</v>
      </c>
      <c r="H2448" s="72"/>
      <c r="I2448" s="72"/>
      <c r="J2448" s="72"/>
      <c r="K2448" s="70"/>
      <c r="L2448" s="70"/>
      <c r="M2448" s="70"/>
      <c r="N2448" s="70"/>
      <c r="O2448" s="70"/>
      <c r="P2448" s="70"/>
      <c r="Q2448" s="70"/>
      <c r="R2448" s="70"/>
      <c r="S2448" s="70"/>
      <c r="T2448" s="70"/>
    </row>
    <row r="2449" spans="1:20">
      <c r="A2449" s="71"/>
      <c r="B2449" s="176" t="s">
        <v>13561</v>
      </c>
      <c r="C2449" s="105">
        <f>GENERAL!F1816</f>
        <v>0.86</v>
      </c>
      <c r="D2449" s="143">
        <f>GENERAL!C1816</f>
        <v>7.5097300000000002</v>
      </c>
      <c r="E2449" s="126">
        <f t="shared" si="189"/>
        <v>1.0513622</v>
      </c>
      <c r="F2449" s="126">
        <f t="shared" si="187"/>
        <v>0.99879408999999997</v>
      </c>
      <c r="G2449" s="136">
        <f t="shared" si="188"/>
        <v>0.94622598000000002</v>
      </c>
      <c r="H2449" s="72"/>
      <c r="I2449" s="72"/>
      <c r="J2449" s="72"/>
      <c r="K2449" s="70"/>
      <c r="L2449" s="70"/>
      <c r="M2449" s="70"/>
      <c r="N2449" s="70"/>
      <c r="O2449" s="70"/>
      <c r="P2449" s="70"/>
      <c r="Q2449" s="70"/>
      <c r="R2449" s="70"/>
      <c r="S2449" s="70"/>
      <c r="T2449" s="70"/>
    </row>
    <row r="2450" spans="1:20">
      <c r="A2450" s="71"/>
      <c r="B2450" s="176" t="s">
        <v>13562</v>
      </c>
      <c r="C2450" s="105">
        <f>GENERAL!F1817</f>
        <v>0.86</v>
      </c>
      <c r="D2450" s="143">
        <f>GENERAL!C1817</f>
        <v>8.7519100000000005</v>
      </c>
      <c r="E2450" s="126">
        <f t="shared" si="189"/>
        <v>1.2252674000000001</v>
      </c>
      <c r="F2450" s="126">
        <f t="shared" si="187"/>
        <v>1.1640040300000001</v>
      </c>
      <c r="G2450" s="136">
        <f t="shared" si="188"/>
        <v>1.10274066</v>
      </c>
      <c r="H2450" s="72"/>
      <c r="I2450" s="72"/>
      <c r="J2450" s="72"/>
      <c r="K2450" s="70"/>
      <c r="L2450" s="70"/>
      <c r="M2450" s="70"/>
      <c r="N2450" s="70"/>
      <c r="O2450" s="70"/>
      <c r="P2450" s="70"/>
      <c r="Q2450" s="70"/>
      <c r="R2450" s="70"/>
      <c r="S2450" s="70"/>
      <c r="T2450" s="70"/>
    </row>
    <row r="2451" spans="1:20">
      <c r="A2451" s="71"/>
      <c r="B2451" s="176" t="s">
        <v>13563</v>
      </c>
      <c r="C2451" s="105">
        <f>GENERAL!F1818</f>
        <v>0.86</v>
      </c>
      <c r="D2451" s="143">
        <f>GENERAL!C1818</f>
        <v>10.10327</v>
      </c>
      <c r="E2451" s="126">
        <f t="shared" si="189"/>
        <v>1.4144578000000001</v>
      </c>
      <c r="F2451" s="126">
        <f t="shared" si="187"/>
        <v>1.34373491</v>
      </c>
      <c r="G2451" s="136">
        <f t="shared" si="188"/>
        <v>1.2730120200000001</v>
      </c>
      <c r="H2451" s="72"/>
      <c r="I2451" s="72"/>
      <c r="J2451" s="72"/>
      <c r="K2451" s="70"/>
      <c r="L2451" s="70"/>
      <c r="M2451" s="70"/>
      <c r="N2451" s="70"/>
      <c r="O2451" s="70"/>
      <c r="P2451" s="70"/>
      <c r="Q2451" s="70"/>
      <c r="R2451" s="70"/>
      <c r="S2451" s="70"/>
      <c r="T2451" s="70"/>
    </row>
    <row r="2452" spans="1:20">
      <c r="A2452" s="71"/>
      <c r="B2452" s="176" t="s">
        <v>13007</v>
      </c>
      <c r="C2452" s="105">
        <f>GENERAL!F1819</f>
        <v>0.86</v>
      </c>
      <c r="D2452" s="143">
        <f>GENERAL!C1819</f>
        <v>12.87603</v>
      </c>
      <c r="E2452" s="126">
        <f t="shared" si="189"/>
        <v>1.8026442000000003</v>
      </c>
      <c r="F2452" s="126">
        <f t="shared" si="187"/>
        <v>1.7125119900000001</v>
      </c>
      <c r="G2452" s="136">
        <f t="shared" si="188"/>
        <v>1.6223797800000002</v>
      </c>
      <c r="H2452" s="72"/>
      <c r="I2452" s="72"/>
      <c r="J2452" s="72"/>
      <c r="K2452" s="70"/>
      <c r="L2452" s="70"/>
      <c r="M2452" s="70"/>
      <c r="N2452" s="70"/>
      <c r="O2452" s="70"/>
      <c r="P2452" s="70"/>
      <c r="Q2452" s="70"/>
      <c r="R2452" s="70"/>
      <c r="S2452" s="70"/>
      <c r="T2452" s="70"/>
    </row>
    <row r="2453" spans="1:20">
      <c r="A2453" s="71"/>
      <c r="B2453" s="176" t="s">
        <v>13564</v>
      </c>
      <c r="C2453" s="105">
        <f>GENERAL!F1820</f>
        <v>0.86</v>
      </c>
      <c r="D2453" s="143">
        <f>GENERAL!C1820</f>
        <v>16.397600000000001</v>
      </c>
      <c r="E2453" s="126">
        <f t="shared" si="189"/>
        <v>2.2956640000000004</v>
      </c>
      <c r="F2453" s="126">
        <f t="shared" si="187"/>
        <v>2.1808808000000002</v>
      </c>
      <c r="G2453" s="136">
        <f t="shared" si="188"/>
        <v>2.0660976000000004</v>
      </c>
      <c r="H2453" s="72"/>
      <c r="I2453" s="72"/>
      <c r="J2453" s="72"/>
      <c r="K2453" s="70"/>
      <c r="L2453" s="70"/>
      <c r="M2453" s="70"/>
      <c r="N2453" s="70"/>
      <c r="O2453" s="70"/>
      <c r="P2453" s="70"/>
      <c r="Q2453" s="70"/>
      <c r="R2453" s="70"/>
      <c r="S2453" s="70"/>
      <c r="T2453" s="70"/>
    </row>
    <row r="2454" spans="1:20">
      <c r="A2454" s="71"/>
      <c r="B2454" s="176" t="s">
        <v>13009</v>
      </c>
      <c r="C2454" s="105">
        <f>GENERAL!F1821</f>
        <v>0.86</v>
      </c>
      <c r="D2454" s="143">
        <f>GENERAL!C1821</f>
        <v>19.3125</v>
      </c>
      <c r="E2454" s="126">
        <f t="shared" si="189"/>
        <v>2.7037500000000003</v>
      </c>
      <c r="F2454" s="126">
        <f t="shared" si="187"/>
        <v>2.5685625000000001</v>
      </c>
      <c r="G2454" s="136">
        <f t="shared" si="188"/>
        <v>2.4333750000000003</v>
      </c>
      <c r="H2454" s="72"/>
      <c r="I2454" s="72"/>
      <c r="J2454" s="72"/>
      <c r="K2454" s="70"/>
      <c r="L2454" s="70"/>
      <c r="M2454" s="70"/>
      <c r="N2454" s="70"/>
      <c r="O2454" s="70"/>
      <c r="P2454" s="70"/>
      <c r="Q2454" s="70"/>
      <c r="R2454" s="70"/>
      <c r="S2454" s="70"/>
      <c r="T2454" s="70"/>
    </row>
    <row r="2455" spans="1:20">
      <c r="A2455" s="71"/>
      <c r="B2455" s="176" t="s">
        <v>13142</v>
      </c>
      <c r="C2455" s="105">
        <f>GENERAL!F1822</f>
        <v>0.86</v>
      </c>
      <c r="D2455" s="143">
        <f>GENERAL!C1822</f>
        <v>25.5852</v>
      </c>
      <c r="E2455" s="126">
        <f t="shared" si="189"/>
        <v>3.5819280000000004</v>
      </c>
      <c r="F2455" s="126">
        <f t="shared" si="187"/>
        <v>3.4028316000000003</v>
      </c>
      <c r="G2455" s="136">
        <f t="shared" si="188"/>
        <v>3.2237352000000006</v>
      </c>
      <c r="H2455" s="72"/>
      <c r="I2455" s="72"/>
      <c r="J2455" s="72"/>
      <c r="K2455" s="70"/>
      <c r="L2455" s="70"/>
      <c r="M2455" s="70"/>
      <c r="N2455" s="70"/>
      <c r="O2455" s="70"/>
      <c r="P2455" s="70"/>
      <c r="Q2455" s="70"/>
      <c r="R2455" s="70"/>
      <c r="S2455" s="70"/>
      <c r="T2455" s="70"/>
    </row>
    <row r="2456" spans="1:20">
      <c r="A2456" s="71"/>
      <c r="B2456" s="176" t="s">
        <v>13011</v>
      </c>
      <c r="C2456" s="105">
        <f>GENERAL!F1823</f>
        <v>0.86</v>
      </c>
      <c r="D2456" s="143">
        <f>GENERAL!C1823</f>
        <v>28.932700000000001</v>
      </c>
      <c r="E2456" s="126">
        <f t="shared" si="189"/>
        <v>4.0505780000000007</v>
      </c>
      <c r="F2456" s="126">
        <f t="shared" si="187"/>
        <v>3.8480491000000003</v>
      </c>
      <c r="G2456" s="136">
        <f t="shared" si="188"/>
        <v>3.6455202000000009</v>
      </c>
      <c r="H2456" s="72"/>
      <c r="I2456" s="72"/>
      <c r="J2456" s="72"/>
      <c r="K2456" s="70"/>
      <c r="L2456" s="70"/>
      <c r="M2456" s="70"/>
      <c r="N2456" s="70"/>
      <c r="O2456" s="70"/>
      <c r="P2456" s="70"/>
      <c r="Q2456" s="70"/>
      <c r="R2456" s="70"/>
      <c r="S2456" s="70"/>
      <c r="T2456" s="70"/>
    </row>
    <row r="2457" spans="1:20">
      <c r="A2457" s="71"/>
      <c r="B2457" s="176" t="s">
        <v>13565</v>
      </c>
      <c r="C2457" s="105">
        <f>GENERAL!F1824</f>
        <v>0.86</v>
      </c>
      <c r="D2457" s="143">
        <f>GENERAL!C1824</f>
        <v>32.2699</v>
      </c>
      <c r="E2457" s="126">
        <f t="shared" si="189"/>
        <v>4.5177860000000001</v>
      </c>
      <c r="F2457" s="126">
        <f t="shared" si="187"/>
        <v>4.2918966999999997</v>
      </c>
      <c r="G2457" s="136">
        <f t="shared" si="188"/>
        <v>4.0660074000000002</v>
      </c>
      <c r="H2457" s="72"/>
      <c r="I2457" s="72"/>
      <c r="J2457" s="72"/>
      <c r="K2457" s="70"/>
      <c r="L2457" s="70"/>
      <c r="M2457" s="70"/>
      <c r="N2457" s="70"/>
      <c r="O2457" s="70"/>
      <c r="P2457" s="70"/>
      <c r="Q2457" s="70"/>
      <c r="R2457" s="70"/>
      <c r="S2457" s="70"/>
      <c r="T2457" s="70"/>
    </row>
    <row r="2458" spans="1:20">
      <c r="A2458" s="71"/>
      <c r="B2458" s="176" t="s">
        <v>13013</v>
      </c>
      <c r="C2458" s="105">
        <f>GENERAL!F1825</f>
        <v>0.86</v>
      </c>
      <c r="D2458" s="143">
        <f>GENERAL!C1825</f>
        <v>35.627700000000004</v>
      </c>
      <c r="E2458" s="126">
        <f t="shared" si="189"/>
        <v>4.9878780000000011</v>
      </c>
      <c r="F2458" s="126">
        <f t="shared" si="187"/>
        <v>4.7384841000000009</v>
      </c>
      <c r="G2458" s="136">
        <f t="shared" si="188"/>
        <v>4.4890902000000015</v>
      </c>
      <c r="H2458" s="72"/>
      <c r="I2458" s="72"/>
      <c r="J2458" s="72"/>
      <c r="K2458" s="70"/>
      <c r="L2458" s="70"/>
      <c r="M2458" s="70"/>
      <c r="N2458" s="70"/>
      <c r="O2458" s="70"/>
      <c r="P2458" s="70"/>
      <c r="Q2458" s="70"/>
      <c r="R2458" s="70"/>
      <c r="S2458" s="70"/>
      <c r="T2458" s="70"/>
    </row>
    <row r="2459" spans="1:20">
      <c r="A2459" s="71"/>
      <c r="B2459" s="176" t="s">
        <v>13145</v>
      </c>
      <c r="C2459" s="105">
        <f>GENERAL!F1826</f>
        <v>0.86</v>
      </c>
      <c r="D2459" s="143">
        <f>GENERAL!C1826</f>
        <v>38.985500000000002</v>
      </c>
      <c r="E2459" s="126">
        <f t="shared" si="189"/>
        <v>5.4579700000000004</v>
      </c>
      <c r="F2459" s="126">
        <f t="shared" si="187"/>
        <v>5.1850715000000003</v>
      </c>
      <c r="G2459" s="136">
        <f t="shared" si="188"/>
        <v>4.9121730000000001</v>
      </c>
      <c r="H2459" s="72"/>
      <c r="I2459" s="72"/>
      <c r="J2459" s="72"/>
      <c r="K2459" s="70"/>
      <c r="L2459" s="70"/>
      <c r="M2459" s="70"/>
      <c r="N2459" s="70"/>
      <c r="O2459" s="70"/>
      <c r="P2459" s="70"/>
      <c r="Q2459" s="70"/>
      <c r="R2459" s="70"/>
      <c r="S2459" s="70"/>
      <c r="T2459" s="70"/>
    </row>
    <row r="2460" spans="1:20">
      <c r="A2460" s="71"/>
      <c r="B2460" s="176" t="s">
        <v>13015</v>
      </c>
      <c r="C2460" s="105">
        <f>GENERAL!F1827</f>
        <v>0.86</v>
      </c>
      <c r="D2460" s="143">
        <f>GENERAL!C1827</f>
        <v>47.38</v>
      </c>
      <c r="E2460" s="126">
        <f t="shared" si="189"/>
        <v>6.6332000000000013</v>
      </c>
      <c r="F2460" s="126">
        <f t="shared" si="187"/>
        <v>6.301540000000001</v>
      </c>
      <c r="G2460" s="136">
        <f t="shared" si="188"/>
        <v>5.9698800000000016</v>
      </c>
      <c r="H2460" s="72"/>
      <c r="I2460" s="72"/>
      <c r="J2460" s="72"/>
      <c r="K2460" s="70"/>
      <c r="L2460" s="70"/>
      <c r="M2460" s="70"/>
      <c r="N2460" s="70"/>
      <c r="O2460" s="70"/>
      <c r="P2460" s="70"/>
      <c r="Q2460" s="70"/>
      <c r="R2460" s="70"/>
      <c r="S2460" s="70"/>
      <c r="T2460" s="70"/>
    </row>
    <row r="2461" spans="1:20">
      <c r="A2461" s="71"/>
      <c r="B2461" s="176" t="s">
        <v>13566</v>
      </c>
      <c r="C2461" s="105">
        <f>GENERAL!F1828</f>
        <v>0.86</v>
      </c>
      <c r="D2461" s="143">
        <f>GENERAL!C1828</f>
        <v>10.59252</v>
      </c>
      <c r="E2461" s="126">
        <f t="shared" si="189"/>
        <v>1.4829528000000003</v>
      </c>
      <c r="F2461" s="126">
        <f t="shared" si="187"/>
        <v>1.4088051600000002</v>
      </c>
      <c r="G2461" s="136">
        <f t="shared" si="188"/>
        <v>1.3346575200000004</v>
      </c>
      <c r="H2461" s="72"/>
      <c r="I2461" s="72"/>
      <c r="J2461" s="72"/>
      <c r="K2461" s="70"/>
      <c r="L2461" s="70"/>
      <c r="M2461" s="70"/>
      <c r="N2461" s="70"/>
      <c r="O2461" s="70"/>
      <c r="P2461" s="70"/>
      <c r="Q2461" s="70"/>
      <c r="R2461" s="70"/>
      <c r="S2461" s="70"/>
      <c r="T2461" s="70"/>
    </row>
    <row r="2462" spans="1:20">
      <c r="A2462" s="71"/>
      <c r="B2462" s="176" t="s">
        <v>13567</v>
      </c>
      <c r="C2462" s="105">
        <f>GENERAL!F1829</f>
        <v>0.86</v>
      </c>
      <c r="D2462" s="143">
        <f>GENERAL!C1829</f>
        <v>12.669</v>
      </c>
      <c r="E2462" s="126">
        <f t="shared" si="189"/>
        <v>1.7736600000000002</v>
      </c>
      <c r="F2462" s="126">
        <f t="shared" si="187"/>
        <v>1.6849770000000002</v>
      </c>
      <c r="G2462" s="136">
        <f t="shared" si="188"/>
        <v>1.5962940000000003</v>
      </c>
      <c r="H2462" s="72"/>
      <c r="I2462" s="72"/>
      <c r="J2462" s="72"/>
      <c r="K2462" s="70"/>
      <c r="L2462" s="70"/>
      <c r="M2462" s="70"/>
      <c r="N2462" s="70"/>
      <c r="O2462" s="70"/>
      <c r="P2462" s="70"/>
      <c r="Q2462" s="70"/>
      <c r="R2462" s="70"/>
      <c r="S2462" s="70"/>
      <c r="T2462" s="70"/>
    </row>
    <row r="2463" spans="1:20">
      <c r="A2463" s="71"/>
      <c r="B2463" s="176" t="s">
        <v>13568</v>
      </c>
      <c r="C2463" s="105">
        <f>GENERAL!F1830</f>
        <v>0.86</v>
      </c>
      <c r="D2463" s="143">
        <f>GENERAL!C1830</f>
        <v>13.992550000000001</v>
      </c>
      <c r="E2463" s="126">
        <f t="shared" si="189"/>
        <v>1.9589570000000003</v>
      </c>
      <c r="F2463" s="126">
        <f t="shared" si="187"/>
        <v>1.8610091500000001</v>
      </c>
      <c r="G2463" s="136">
        <f t="shared" si="188"/>
        <v>1.7630613000000004</v>
      </c>
      <c r="H2463" s="72"/>
      <c r="I2463" s="72"/>
      <c r="J2463" s="72"/>
      <c r="K2463" s="70"/>
      <c r="L2463" s="70"/>
      <c r="M2463" s="70"/>
      <c r="N2463" s="70"/>
      <c r="O2463" s="70"/>
      <c r="P2463" s="70"/>
      <c r="Q2463" s="70"/>
      <c r="R2463" s="70"/>
      <c r="S2463" s="70"/>
      <c r="T2463" s="70"/>
    </row>
    <row r="2464" spans="1:20">
      <c r="A2464" s="71"/>
      <c r="B2464" s="176" t="s">
        <v>12977</v>
      </c>
      <c r="C2464" s="105">
        <f>GENERAL!F1831</f>
        <v>0.86</v>
      </c>
      <c r="D2464" s="143">
        <f>GENERAL!C1831</f>
        <v>16.655100000000001</v>
      </c>
      <c r="E2464" s="126">
        <f t="shared" si="189"/>
        <v>2.3317140000000003</v>
      </c>
      <c r="F2464" s="126">
        <f t="shared" si="187"/>
        <v>2.2151283000000004</v>
      </c>
      <c r="G2464" s="136">
        <f t="shared" si="188"/>
        <v>2.0985426000000005</v>
      </c>
      <c r="H2464" s="72"/>
      <c r="I2464" s="72"/>
      <c r="J2464" s="72"/>
      <c r="K2464" s="70"/>
      <c r="L2464" s="70"/>
      <c r="M2464" s="70"/>
      <c r="N2464" s="70"/>
      <c r="O2464" s="70"/>
      <c r="P2464" s="70"/>
      <c r="Q2464" s="70"/>
      <c r="R2464" s="70"/>
      <c r="S2464" s="70"/>
      <c r="T2464" s="70"/>
    </row>
    <row r="2465" spans="1:20">
      <c r="A2465" s="71"/>
      <c r="B2465" s="176" t="s">
        <v>13569</v>
      </c>
      <c r="C2465" s="105">
        <f>GENERAL!F1832</f>
        <v>0.86</v>
      </c>
      <c r="D2465" s="143">
        <f>GENERAL!C1832</f>
        <v>17.79222</v>
      </c>
      <c r="E2465" s="126">
        <f t="shared" si="189"/>
        <v>2.4909108000000004</v>
      </c>
      <c r="F2465" s="126">
        <f t="shared" si="187"/>
        <v>2.3663652600000002</v>
      </c>
      <c r="G2465" s="136">
        <f t="shared" si="188"/>
        <v>2.2418197200000005</v>
      </c>
      <c r="H2465" s="72"/>
      <c r="I2465" s="72"/>
      <c r="J2465" s="72"/>
      <c r="K2465" s="70"/>
      <c r="L2465" s="70"/>
      <c r="M2465" s="70"/>
      <c r="N2465" s="70"/>
      <c r="O2465" s="70"/>
      <c r="P2465" s="70"/>
      <c r="Q2465" s="70"/>
      <c r="R2465" s="70"/>
      <c r="S2465" s="70"/>
      <c r="T2465" s="70"/>
    </row>
    <row r="2466" spans="1:20">
      <c r="A2466" s="71"/>
      <c r="B2466" s="176" t="s">
        <v>13570</v>
      </c>
      <c r="C2466" s="105">
        <f>GENERAL!F1833</f>
        <v>0.86</v>
      </c>
      <c r="D2466" s="143">
        <f>GENERAL!C1833</f>
        <v>22.608499999999999</v>
      </c>
      <c r="E2466" s="126">
        <f t="shared" si="189"/>
        <v>3.1651900000000004</v>
      </c>
      <c r="F2466" s="126">
        <f t="shared" si="187"/>
        <v>3.0069305000000002</v>
      </c>
      <c r="G2466" s="136">
        <f t="shared" si="188"/>
        <v>2.8486710000000004</v>
      </c>
      <c r="H2466" s="72"/>
      <c r="I2466" s="72"/>
      <c r="J2466" s="72"/>
      <c r="K2466" s="70"/>
      <c r="L2466" s="70"/>
      <c r="M2466" s="70"/>
      <c r="N2466" s="70"/>
      <c r="O2466" s="70"/>
      <c r="P2466" s="70"/>
      <c r="Q2466" s="70"/>
      <c r="R2466" s="70"/>
      <c r="S2466" s="70"/>
      <c r="T2466" s="70"/>
    </row>
    <row r="2467" spans="1:20">
      <c r="A2467" s="71"/>
      <c r="B2467" s="176" t="s">
        <v>13571</v>
      </c>
      <c r="C2467" s="105">
        <f>GENERAL!F1834</f>
        <v>0.86</v>
      </c>
      <c r="D2467" s="143">
        <f>GENERAL!C1834</f>
        <v>26.574000000000002</v>
      </c>
      <c r="E2467" s="126">
        <f t="shared" si="189"/>
        <v>3.7203600000000008</v>
      </c>
      <c r="F2467" s="126">
        <f t="shared" si="187"/>
        <v>3.5343420000000005</v>
      </c>
      <c r="G2467" s="136">
        <f t="shared" si="188"/>
        <v>3.3483240000000007</v>
      </c>
      <c r="H2467" s="72"/>
      <c r="I2467" s="72"/>
      <c r="J2467" s="72"/>
      <c r="K2467" s="70"/>
      <c r="L2467" s="70"/>
      <c r="M2467" s="70"/>
      <c r="N2467" s="70"/>
      <c r="O2467" s="70"/>
      <c r="P2467" s="70"/>
      <c r="Q2467" s="70"/>
      <c r="R2467" s="70"/>
      <c r="S2467" s="70"/>
      <c r="T2467" s="70"/>
    </row>
    <row r="2468" spans="1:20">
      <c r="A2468" s="71"/>
      <c r="B2468" s="176" t="s">
        <v>13572</v>
      </c>
      <c r="C2468" s="105">
        <f>GENERAL!F1835</f>
        <v>0.86</v>
      </c>
      <c r="D2468" s="143">
        <f>GENERAL!C1835</f>
        <v>35.164200000000001</v>
      </c>
      <c r="E2468" s="126">
        <f t="shared" si="189"/>
        <v>4.922988000000001</v>
      </c>
      <c r="F2468" s="126">
        <f t="shared" si="187"/>
        <v>4.6768386000000008</v>
      </c>
      <c r="G2468" s="136">
        <f t="shared" si="188"/>
        <v>4.4306892000000007</v>
      </c>
      <c r="H2468" s="72"/>
      <c r="I2468" s="72"/>
      <c r="J2468" s="72"/>
      <c r="K2468" s="70"/>
      <c r="L2468" s="70"/>
      <c r="M2468" s="70"/>
      <c r="N2468" s="70"/>
      <c r="O2468" s="70"/>
      <c r="P2468" s="70"/>
      <c r="Q2468" s="70"/>
      <c r="R2468" s="70"/>
      <c r="S2468" s="70"/>
      <c r="T2468" s="70"/>
    </row>
    <row r="2469" spans="1:20">
      <c r="A2469" s="71"/>
      <c r="B2469" s="176" t="s">
        <v>13573</v>
      </c>
      <c r="C2469" s="105">
        <f>GENERAL!F1836</f>
        <v>0.86</v>
      </c>
      <c r="D2469" s="143">
        <f>GENERAL!C1836</f>
        <v>39.706499999999998</v>
      </c>
      <c r="E2469" s="126">
        <f t="shared" si="189"/>
        <v>5.55891</v>
      </c>
      <c r="F2469" s="126">
        <f t="shared" si="187"/>
        <v>5.2809644999999996</v>
      </c>
      <c r="G2469" s="136">
        <f t="shared" si="188"/>
        <v>5.0030190000000001</v>
      </c>
      <c r="H2469" s="72"/>
      <c r="I2469" s="72"/>
      <c r="J2469" s="72"/>
      <c r="K2469" s="70"/>
      <c r="L2469" s="70"/>
      <c r="M2469" s="70"/>
      <c r="N2469" s="70"/>
      <c r="O2469" s="70"/>
      <c r="P2469" s="70"/>
      <c r="Q2469" s="70"/>
      <c r="R2469" s="70"/>
      <c r="S2469" s="70"/>
      <c r="T2469" s="70"/>
    </row>
    <row r="2470" spans="1:20">
      <c r="A2470" s="71"/>
      <c r="B2470" s="176" t="s">
        <v>13574</v>
      </c>
      <c r="C2470" s="105">
        <f>GENERAL!F1837</f>
        <v>0.86</v>
      </c>
      <c r="D2470" s="143">
        <f>GENERAL!C1837</f>
        <v>44.259099999999997</v>
      </c>
      <c r="E2470" s="126">
        <f t="shared" si="189"/>
        <v>6.1962739999999998</v>
      </c>
      <c r="F2470" s="126">
        <f t="shared" si="187"/>
        <v>5.8864602999999995</v>
      </c>
      <c r="G2470" s="136">
        <f t="shared" si="188"/>
        <v>5.5766466000000001</v>
      </c>
      <c r="H2470" s="72"/>
      <c r="I2470" s="72"/>
      <c r="J2470" s="72"/>
      <c r="K2470" s="70"/>
      <c r="L2470" s="70"/>
      <c r="M2470" s="70"/>
      <c r="N2470" s="70"/>
      <c r="O2470" s="70"/>
      <c r="P2470" s="70"/>
      <c r="Q2470" s="70"/>
      <c r="R2470" s="70"/>
      <c r="S2470" s="70"/>
      <c r="T2470" s="70"/>
    </row>
    <row r="2471" spans="1:20">
      <c r="A2471" s="71"/>
      <c r="B2471" s="176" t="s">
        <v>13575</v>
      </c>
      <c r="C2471" s="105">
        <f>GENERAL!F1838</f>
        <v>0.86</v>
      </c>
      <c r="D2471" s="143">
        <f>GENERAL!C1838</f>
        <v>48.801400000000001</v>
      </c>
      <c r="E2471" s="126">
        <f t="shared" si="189"/>
        <v>6.8321960000000006</v>
      </c>
      <c r="F2471" s="126">
        <f t="shared" si="187"/>
        <v>6.4905862000000001</v>
      </c>
      <c r="G2471" s="136">
        <f t="shared" si="188"/>
        <v>6.1489764000000005</v>
      </c>
      <c r="H2471" s="72"/>
      <c r="I2471" s="72"/>
      <c r="J2471" s="72"/>
      <c r="K2471" s="70"/>
      <c r="L2471" s="70"/>
      <c r="M2471" s="70"/>
      <c r="N2471" s="70"/>
      <c r="O2471" s="70"/>
      <c r="P2471" s="70"/>
      <c r="Q2471" s="70"/>
      <c r="R2471" s="70"/>
      <c r="S2471" s="70"/>
      <c r="T2471" s="70"/>
    </row>
    <row r="2472" spans="1:20">
      <c r="A2472" s="71"/>
      <c r="B2472" s="176" t="s">
        <v>13576</v>
      </c>
      <c r="C2472" s="105">
        <f>GENERAL!F1839</f>
        <v>0.86</v>
      </c>
      <c r="D2472" s="143">
        <f>GENERAL!C1839</f>
        <v>53.374600000000001</v>
      </c>
      <c r="E2472" s="126">
        <f t="shared" si="189"/>
        <v>7.4724440000000012</v>
      </c>
      <c r="F2472" s="126">
        <f t="shared" si="187"/>
        <v>7.0988218000000005</v>
      </c>
      <c r="G2472" s="136">
        <f t="shared" si="188"/>
        <v>6.7251996000000016</v>
      </c>
      <c r="H2472" s="72"/>
      <c r="I2472" s="72"/>
      <c r="J2472" s="72"/>
      <c r="K2472" s="70"/>
      <c r="L2472" s="70"/>
      <c r="M2472" s="70"/>
      <c r="N2472" s="70"/>
      <c r="O2472" s="70"/>
      <c r="P2472" s="70"/>
      <c r="Q2472" s="70"/>
      <c r="R2472" s="70"/>
      <c r="S2472" s="70"/>
      <c r="T2472" s="70"/>
    </row>
    <row r="2473" spans="1:20">
      <c r="A2473" s="71"/>
      <c r="B2473" s="176" t="s">
        <v>13577</v>
      </c>
      <c r="C2473" s="105">
        <f>GENERAL!F1840</f>
        <v>0.86</v>
      </c>
      <c r="D2473" s="143">
        <f>GENERAL!C1840</f>
        <v>59.225000000000001</v>
      </c>
      <c r="E2473" s="126">
        <f t="shared" si="189"/>
        <v>8.291500000000001</v>
      </c>
      <c r="F2473" s="126">
        <f t="shared" si="187"/>
        <v>7.8769250000000008</v>
      </c>
      <c r="G2473" s="136">
        <f t="shared" si="188"/>
        <v>7.4623500000000007</v>
      </c>
      <c r="H2473" s="72"/>
      <c r="I2473" s="72"/>
      <c r="J2473" s="72"/>
      <c r="K2473" s="70"/>
      <c r="L2473" s="70"/>
      <c r="M2473" s="70"/>
      <c r="N2473" s="70"/>
      <c r="O2473" s="70"/>
      <c r="P2473" s="70"/>
      <c r="Q2473" s="70"/>
      <c r="R2473" s="70"/>
      <c r="S2473" s="70"/>
      <c r="T2473" s="70"/>
    </row>
    <row r="2474" spans="1:20">
      <c r="A2474" s="71"/>
      <c r="B2474" s="176" t="s">
        <v>13578</v>
      </c>
      <c r="C2474" s="105">
        <f>GENERAL!F1841</f>
        <v>0.86</v>
      </c>
      <c r="D2474" s="143">
        <f>GENERAL!C1841</f>
        <v>17.293700000000001</v>
      </c>
      <c r="E2474" s="126">
        <f t="shared" si="189"/>
        <v>2.4211180000000003</v>
      </c>
      <c r="F2474" s="126">
        <f t="shared" si="187"/>
        <v>2.3000621000000003</v>
      </c>
      <c r="G2474" s="136">
        <f t="shared" si="188"/>
        <v>2.1790062000000003</v>
      </c>
      <c r="H2474" s="72"/>
      <c r="I2474" s="72"/>
      <c r="J2474" s="72"/>
      <c r="K2474" s="70"/>
      <c r="L2474" s="70"/>
      <c r="M2474" s="70"/>
      <c r="N2474" s="70"/>
      <c r="O2474" s="70"/>
      <c r="P2474" s="70"/>
      <c r="Q2474" s="70"/>
      <c r="R2474" s="70"/>
      <c r="S2474" s="70"/>
      <c r="T2474" s="70"/>
    </row>
    <row r="2475" spans="1:20">
      <c r="A2475" s="71"/>
      <c r="B2475" s="176" t="s">
        <v>13579</v>
      </c>
      <c r="C2475" s="105">
        <f>GENERAL!F1842</f>
        <v>0.86</v>
      </c>
      <c r="D2475" s="143">
        <f>GENERAL!C1842</f>
        <v>19.508200000000002</v>
      </c>
      <c r="E2475" s="126">
        <f t="shared" si="189"/>
        <v>2.7311480000000006</v>
      </c>
      <c r="F2475" s="126">
        <f t="shared" si="187"/>
        <v>2.5945906000000005</v>
      </c>
      <c r="G2475" s="136">
        <f t="shared" si="188"/>
        <v>2.4580332000000005</v>
      </c>
      <c r="H2475" s="72"/>
      <c r="I2475" s="72"/>
      <c r="J2475" s="72"/>
      <c r="K2475" s="70"/>
      <c r="L2475" s="70"/>
      <c r="M2475" s="70"/>
      <c r="N2475" s="70"/>
      <c r="O2475" s="70"/>
      <c r="P2475" s="70"/>
      <c r="Q2475" s="70"/>
      <c r="R2475" s="70"/>
      <c r="S2475" s="70"/>
      <c r="T2475" s="70"/>
    </row>
    <row r="2476" spans="1:20">
      <c r="A2476" s="71"/>
      <c r="B2476" s="176" t="s">
        <v>13580</v>
      </c>
      <c r="C2476" s="105">
        <f>GENERAL!F1843</f>
        <v>0.86</v>
      </c>
      <c r="D2476" s="143">
        <f>GENERAL!C1843</f>
        <v>20.758620000000001</v>
      </c>
      <c r="E2476" s="126">
        <f t="shared" si="189"/>
        <v>2.9062068000000005</v>
      </c>
      <c r="F2476" s="126">
        <f t="shared" si="187"/>
        <v>2.7608964600000006</v>
      </c>
      <c r="G2476" s="136">
        <f t="shared" si="188"/>
        <v>2.6155861200000006</v>
      </c>
      <c r="H2476" s="72"/>
      <c r="I2476" s="72"/>
      <c r="J2476" s="72"/>
      <c r="K2476" s="70"/>
      <c r="L2476" s="70"/>
      <c r="M2476" s="70"/>
      <c r="N2476" s="70"/>
      <c r="O2476" s="70"/>
      <c r="P2476" s="70"/>
      <c r="Q2476" s="70"/>
      <c r="R2476" s="70"/>
      <c r="S2476" s="70"/>
      <c r="T2476" s="70"/>
    </row>
    <row r="2477" spans="1:20">
      <c r="A2477" s="71"/>
      <c r="B2477" s="176" t="s">
        <v>13021</v>
      </c>
      <c r="C2477" s="105">
        <f>GENERAL!F1844</f>
        <v>0.86</v>
      </c>
      <c r="D2477" s="143">
        <f>GENERAL!C1844</f>
        <v>25.701589999999999</v>
      </c>
      <c r="E2477" s="126">
        <f t="shared" si="189"/>
        <v>3.5982226000000002</v>
      </c>
      <c r="F2477" s="126">
        <f t="shared" si="187"/>
        <v>3.4183114699999999</v>
      </c>
      <c r="G2477" s="136">
        <f t="shared" si="188"/>
        <v>3.2384003400000001</v>
      </c>
      <c r="H2477" s="72"/>
      <c r="I2477" s="72"/>
      <c r="J2477" s="72"/>
      <c r="K2477" s="70"/>
      <c r="L2477" s="70"/>
      <c r="M2477" s="70"/>
      <c r="N2477" s="70"/>
      <c r="O2477" s="70"/>
      <c r="P2477" s="70"/>
      <c r="Q2477" s="70"/>
      <c r="R2477" s="70"/>
      <c r="S2477" s="70"/>
      <c r="T2477" s="70"/>
    </row>
    <row r="2478" spans="1:20">
      <c r="A2478" s="71"/>
      <c r="B2478" s="176" t="s">
        <v>13581</v>
      </c>
      <c r="C2478" s="105">
        <f>GENERAL!F1845</f>
        <v>0.86</v>
      </c>
      <c r="D2478" s="143">
        <f>GENERAL!C1845</f>
        <v>30.250070000000001</v>
      </c>
      <c r="E2478" s="126">
        <f t="shared" si="189"/>
        <v>4.2350098000000003</v>
      </c>
      <c r="F2478" s="126">
        <f t="shared" si="187"/>
        <v>4.0232593100000003</v>
      </c>
      <c r="G2478" s="136">
        <f t="shared" si="188"/>
        <v>3.8115088200000002</v>
      </c>
      <c r="H2478" s="72"/>
      <c r="I2478" s="72"/>
      <c r="J2478" s="72"/>
      <c r="K2478" s="70"/>
      <c r="L2478" s="70"/>
      <c r="M2478" s="70"/>
      <c r="N2478" s="70"/>
      <c r="O2478" s="70"/>
      <c r="P2478" s="70"/>
      <c r="Q2478" s="70"/>
      <c r="R2478" s="70"/>
      <c r="S2478" s="70"/>
      <c r="T2478" s="70"/>
    </row>
    <row r="2479" spans="1:20">
      <c r="A2479" s="71"/>
      <c r="B2479" s="176" t="s">
        <v>13023</v>
      </c>
      <c r="C2479" s="105">
        <f>GENERAL!F1846</f>
        <v>0.86</v>
      </c>
      <c r="D2479" s="143">
        <f>GENERAL!C1846</f>
        <v>35.587530000000001</v>
      </c>
      <c r="E2479" s="126">
        <f t="shared" si="189"/>
        <v>4.9822542000000007</v>
      </c>
      <c r="F2479" s="126">
        <f t="shared" si="187"/>
        <v>4.7331414900000004</v>
      </c>
      <c r="G2479" s="136">
        <f t="shared" si="188"/>
        <v>4.4840287800000009</v>
      </c>
      <c r="H2479" s="72"/>
      <c r="I2479" s="72"/>
      <c r="J2479" s="72"/>
      <c r="K2479" s="70"/>
      <c r="L2479" s="70"/>
      <c r="M2479" s="70"/>
      <c r="N2479" s="70"/>
      <c r="O2479" s="70"/>
      <c r="P2479" s="70"/>
      <c r="Q2479" s="70"/>
      <c r="R2479" s="70"/>
      <c r="S2479" s="70"/>
      <c r="T2479" s="70"/>
    </row>
    <row r="2480" spans="1:20">
      <c r="A2480" s="71"/>
      <c r="B2480" s="176" t="s">
        <v>13582</v>
      </c>
      <c r="C2480" s="105">
        <f>GENERAL!F1847</f>
        <v>0.86</v>
      </c>
      <c r="D2480" s="143">
        <f>GENERAL!C1847</f>
        <v>40.633500000000005</v>
      </c>
      <c r="E2480" s="126">
        <f t="shared" si="189"/>
        <v>5.6886900000000011</v>
      </c>
      <c r="F2480" s="126">
        <f t="shared" si="187"/>
        <v>5.4042555000000005</v>
      </c>
      <c r="G2480" s="136">
        <f t="shared" si="188"/>
        <v>5.1198210000000008</v>
      </c>
      <c r="H2480" s="72"/>
      <c r="I2480" s="72"/>
      <c r="J2480" s="72"/>
      <c r="K2480" s="70"/>
      <c r="L2480" s="70"/>
      <c r="M2480" s="70"/>
      <c r="N2480" s="70"/>
      <c r="O2480" s="70"/>
      <c r="P2480" s="70"/>
      <c r="Q2480" s="70"/>
      <c r="R2480" s="70"/>
      <c r="S2480" s="70"/>
      <c r="T2480" s="70"/>
    </row>
    <row r="2481" spans="1:20">
      <c r="A2481" s="71"/>
      <c r="B2481" s="176" t="s">
        <v>13025</v>
      </c>
      <c r="C2481" s="105">
        <f>GENERAL!F1848</f>
        <v>0.86</v>
      </c>
      <c r="D2481" s="143">
        <f>GENERAL!C1848</f>
        <v>45.368409999999997</v>
      </c>
      <c r="E2481" s="126">
        <f t="shared" si="189"/>
        <v>6.3515774</v>
      </c>
      <c r="F2481" s="126">
        <f t="shared" si="187"/>
        <v>6.0339985299999999</v>
      </c>
      <c r="G2481" s="136">
        <f t="shared" si="188"/>
        <v>5.7164196600000006</v>
      </c>
      <c r="H2481" s="72"/>
      <c r="I2481" s="72"/>
      <c r="J2481" s="72"/>
      <c r="K2481" s="70"/>
      <c r="L2481" s="70"/>
      <c r="M2481" s="70"/>
      <c r="N2481" s="70"/>
      <c r="O2481" s="70"/>
      <c r="P2481" s="70"/>
      <c r="Q2481" s="70"/>
      <c r="R2481" s="70"/>
      <c r="S2481" s="70"/>
      <c r="T2481" s="70"/>
    </row>
    <row r="2482" spans="1:20">
      <c r="A2482" s="71"/>
      <c r="B2482" s="176" t="s">
        <v>13583</v>
      </c>
      <c r="C2482" s="105">
        <f>GENERAL!F1849</f>
        <v>0.86</v>
      </c>
      <c r="D2482" s="143">
        <f>GENERAL!C1849</f>
        <v>59.266199999999998</v>
      </c>
      <c r="E2482" s="126">
        <f t="shared" si="189"/>
        <v>8.2972680000000008</v>
      </c>
      <c r="F2482" s="126">
        <f t="shared" si="187"/>
        <v>7.8824046000000001</v>
      </c>
      <c r="G2482" s="136">
        <f t="shared" si="188"/>
        <v>7.4675412000000012</v>
      </c>
      <c r="H2482" s="72"/>
      <c r="I2482" s="72"/>
      <c r="J2482" s="72"/>
      <c r="K2482" s="70"/>
      <c r="L2482" s="70"/>
      <c r="M2482" s="70"/>
      <c r="N2482" s="70"/>
      <c r="O2482" s="70"/>
      <c r="P2482" s="70"/>
      <c r="Q2482" s="70"/>
      <c r="R2482" s="70"/>
      <c r="S2482" s="70"/>
      <c r="T2482" s="70"/>
    </row>
    <row r="2483" spans="1:20">
      <c r="A2483" s="71"/>
      <c r="B2483" s="176" t="s">
        <v>13584</v>
      </c>
      <c r="C2483" s="105">
        <f>GENERAL!F1850</f>
        <v>0.86</v>
      </c>
      <c r="D2483" s="143">
        <f>GENERAL!C1850</f>
        <v>62.654899999999998</v>
      </c>
      <c r="E2483" s="126">
        <f t="shared" si="189"/>
        <v>8.7716860000000008</v>
      </c>
      <c r="F2483" s="126">
        <f t="shared" si="187"/>
        <v>8.3331017000000003</v>
      </c>
      <c r="G2483" s="136">
        <f t="shared" si="188"/>
        <v>7.8945174000000007</v>
      </c>
      <c r="H2483" s="72"/>
      <c r="I2483" s="72"/>
      <c r="J2483" s="72"/>
      <c r="K2483" s="70"/>
      <c r="L2483" s="70"/>
      <c r="M2483" s="70"/>
      <c r="N2483" s="70"/>
      <c r="O2483" s="70"/>
      <c r="P2483" s="70"/>
      <c r="Q2483" s="70"/>
      <c r="R2483" s="70"/>
      <c r="S2483" s="70"/>
      <c r="T2483" s="70"/>
    </row>
    <row r="2484" spans="1:20">
      <c r="A2484" s="71"/>
      <c r="B2484" s="176" t="s">
        <v>13585</v>
      </c>
      <c r="C2484" s="105">
        <f>GENERAL!F1851</f>
        <v>0.86</v>
      </c>
      <c r="D2484" s="143">
        <f>GENERAL!C1851</f>
        <v>70.853700000000003</v>
      </c>
      <c r="E2484" s="126">
        <f t="shared" si="189"/>
        <v>9.9195180000000018</v>
      </c>
      <c r="F2484" s="126">
        <f t="shared" si="187"/>
        <v>9.4235421000000006</v>
      </c>
      <c r="G2484" s="136">
        <f t="shared" si="188"/>
        <v>8.9275662000000011</v>
      </c>
      <c r="H2484" s="72"/>
      <c r="I2484" s="72"/>
      <c r="J2484" s="72"/>
      <c r="K2484" s="70"/>
      <c r="L2484" s="70"/>
      <c r="M2484" s="70"/>
      <c r="N2484" s="70"/>
      <c r="O2484" s="70"/>
      <c r="P2484" s="70"/>
      <c r="Q2484" s="70"/>
      <c r="R2484" s="70"/>
      <c r="S2484" s="70"/>
      <c r="T2484" s="70"/>
    </row>
    <row r="2485" spans="1:20">
      <c r="A2485" s="71"/>
      <c r="B2485" s="176" t="s">
        <v>13029</v>
      </c>
      <c r="C2485" s="105">
        <f>GENERAL!F1852</f>
        <v>0.86</v>
      </c>
      <c r="D2485" s="143">
        <f>GENERAL!C1852</f>
        <v>76.405400000000014</v>
      </c>
      <c r="E2485" s="126">
        <f t="shared" si="189"/>
        <v>10.696756000000002</v>
      </c>
      <c r="F2485" s="126">
        <f t="shared" si="187"/>
        <v>10.161918200000002</v>
      </c>
      <c r="G2485" s="136">
        <f t="shared" si="188"/>
        <v>9.6270804000000023</v>
      </c>
      <c r="H2485" s="72"/>
      <c r="I2485" s="72"/>
      <c r="J2485" s="72"/>
      <c r="K2485" s="70"/>
      <c r="L2485" s="70"/>
      <c r="M2485" s="70"/>
      <c r="N2485" s="70"/>
      <c r="O2485" s="70"/>
      <c r="P2485" s="70"/>
      <c r="Q2485" s="70"/>
      <c r="R2485" s="70"/>
      <c r="S2485" s="70"/>
      <c r="T2485" s="70"/>
    </row>
    <row r="2486" spans="1:20">
      <c r="A2486" s="71"/>
      <c r="B2486" s="176" t="s">
        <v>13586</v>
      </c>
      <c r="C2486" s="105">
        <f>GENERAL!F1853</f>
        <v>0.86</v>
      </c>
      <c r="D2486" s="143">
        <f>GENERAL!C1853</f>
        <v>81.040400000000005</v>
      </c>
      <c r="E2486" s="126">
        <f t="shared" si="189"/>
        <v>11.345656000000002</v>
      </c>
      <c r="F2486" s="126">
        <f t="shared" si="187"/>
        <v>10.778373200000001</v>
      </c>
      <c r="G2486" s="136">
        <f t="shared" si="188"/>
        <v>10.211090400000002</v>
      </c>
      <c r="H2486" s="72"/>
      <c r="I2486" s="72"/>
      <c r="J2486" s="72"/>
      <c r="K2486" s="70"/>
      <c r="L2486" s="70"/>
      <c r="M2486" s="70"/>
      <c r="N2486" s="70"/>
      <c r="O2486" s="70"/>
      <c r="P2486" s="70"/>
      <c r="Q2486" s="70"/>
      <c r="R2486" s="70"/>
      <c r="S2486" s="70"/>
      <c r="T2486" s="70"/>
    </row>
    <row r="2487" spans="1:20">
      <c r="A2487" s="71"/>
      <c r="B2487" s="176" t="s">
        <v>13030</v>
      </c>
      <c r="C2487" s="105">
        <f>GENERAL!F1854</f>
        <v>0.86</v>
      </c>
      <c r="D2487" s="143">
        <f>GENERAL!C1854</f>
        <v>86.128600000000006</v>
      </c>
      <c r="E2487" s="126">
        <f t="shared" si="189"/>
        <v>12.058004000000002</v>
      </c>
      <c r="F2487" s="126">
        <f t="shared" si="187"/>
        <v>11.455103800000002</v>
      </c>
      <c r="G2487" s="136">
        <f t="shared" si="188"/>
        <v>10.852203600000003</v>
      </c>
      <c r="H2487" s="72"/>
      <c r="I2487" s="72"/>
      <c r="J2487" s="72"/>
      <c r="K2487" s="70"/>
      <c r="L2487" s="70"/>
      <c r="M2487" s="70"/>
      <c r="N2487" s="70"/>
      <c r="O2487" s="70"/>
      <c r="P2487" s="70"/>
      <c r="Q2487" s="70"/>
      <c r="R2487" s="70"/>
      <c r="S2487" s="70"/>
      <c r="T2487" s="70"/>
    </row>
    <row r="2488" spans="1:20">
      <c r="A2488" s="71"/>
      <c r="B2488" s="176" t="s">
        <v>13031</v>
      </c>
      <c r="C2488" s="105">
        <f>GENERAL!F1855</f>
        <v>0.86</v>
      </c>
      <c r="D2488" s="143">
        <f>GENERAL!C1855</f>
        <v>111.8065</v>
      </c>
      <c r="E2488" s="126">
        <f t="shared" si="189"/>
        <v>15.652910000000002</v>
      </c>
      <c r="F2488" s="126">
        <f t="shared" si="187"/>
        <v>14.870264500000001</v>
      </c>
      <c r="G2488" s="136">
        <f t="shared" si="188"/>
        <v>14.087619000000002</v>
      </c>
      <c r="H2488" s="72"/>
      <c r="I2488" s="72"/>
      <c r="J2488" s="72"/>
      <c r="K2488" s="70"/>
      <c r="L2488" s="70"/>
      <c r="M2488" s="70"/>
      <c r="N2488" s="70"/>
      <c r="O2488" s="70"/>
      <c r="P2488" s="70"/>
      <c r="Q2488" s="70"/>
      <c r="R2488" s="70"/>
      <c r="S2488" s="70"/>
      <c r="T2488" s="70"/>
    </row>
    <row r="2489" spans="1:20">
      <c r="A2489" s="71"/>
      <c r="B2489" s="176" t="s">
        <v>13587</v>
      </c>
      <c r="C2489" s="105">
        <f>GENERAL!F1856</f>
        <v>0.86</v>
      </c>
      <c r="D2489" s="143">
        <f>GENERAL!C1856</f>
        <v>21.156199999999998</v>
      </c>
      <c r="E2489" s="126">
        <f t="shared" si="189"/>
        <v>2.9618679999999999</v>
      </c>
      <c r="F2489" s="126">
        <f t="shared" si="187"/>
        <v>2.8137745999999999</v>
      </c>
      <c r="G2489" s="136">
        <f t="shared" si="188"/>
        <v>2.6656811999999999</v>
      </c>
      <c r="H2489" s="72"/>
      <c r="I2489" s="72"/>
      <c r="J2489" s="72"/>
      <c r="K2489" s="70"/>
      <c r="L2489" s="70"/>
      <c r="M2489" s="70"/>
      <c r="N2489" s="70"/>
      <c r="O2489" s="70"/>
      <c r="P2489" s="70"/>
      <c r="Q2489" s="70"/>
      <c r="R2489" s="70"/>
      <c r="S2489" s="70"/>
      <c r="T2489" s="70"/>
    </row>
    <row r="2490" spans="1:20">
      <c r="A2490" s="71"/>
      <c r="B2490" s="176" t="s">
        <v>13588</v>
      </c>
      <c r="C2490" s="105">
        <f>GENERAL!F1857</f>
        <v>0.86</v>
      </c>
      <c r="D2490" s="143">
        <f>GENERAL!C1857</f>
        <v>23.834200000000003</v>
      </c>
      <c r="E2490" s="126">
        <f t="shared" si="189"/>
        <v>3.3367880000000008</v>
      </c>
      <c r="F2490" s="126">
        <f t="shared" si="187"/>
        <v>3.1699486000000006</v>
      </c>
      <c r="G2490" s="136">
        <f t="shared" si="188"/>
        <v>3.0031092000000008</v>
      </c>
      <c r="H2490" s="72"/>
      <c r="I2490" s="72"/>
      <c r="J2490" s="72"/>
      <c r="K2490" s="70"/>
      <c r="L2490" s="70"/>
      <c r="M2490" s="70"/>
      <c r="N2490" s="70"/>
      <c r="O2490" s="70"/>
      <c r="P2490" s="70"/>
      <c r="Q2490" s="70"/>
      <c r="R2490" s="70"/>
      <c r="S2490" s="70"/>
      <c r="T2490" s="70"/>
    </row>
    <row r="2491" spans="1:20">
      <c r="A2491" s="71"/>
      <c r="B2491" s="176" t="s">
        <v>13589</v>
      </c>
      <c r="C2491" s="105">
        <f>GENERAL!F1858</f>
        <v>0.86</v>
      </c>
      <c r="D2491" s="143">
        <f>GENERAL!C1858</f>
        <v>26.532800000000002</v>
      </c>
      <c r="E2491" s="126">
        <f t="shared" si="189"/>
        <v>3.7145920000000006</v>
      </c>
      <c r="F2491" s="126">
        <f t="shared" ref="F2491:F2554" si="190">D2491*(1-C2491)*(1-F$15)</f>
        <v>3.5288624000000004</v>
      </c>
      <c r="G2491" s="136">
        <f t="shared" ref="G2491:G2554" si="191">D2491*(1-C2491)*(1-G$15)</f>
        <v>3.3431328000000007</v>
      </c>
      <c r="H2491" s="72"/>
      <c r="I2491" s="72"/>
      <c r="J2491" s="72"/>
      <c r="K2491" s="70"/>
      <c r="L2491" s="70"/>
      <c r="M2491" s="70"/>
      <c r="N2491" s="70"/>
      <c r="O2491" s="70"/>
      <c r="P2491" s="70"/>
      <c r="Q2491" s="70"/>
      <c r="R2491" s="70"/>
      <c r="S2491" s="70"/>
      <c r="T2491" s="70"/>
    </row>
    <row r="2492" spans="1:20">
      <c r="A2492" s="71"/>
      <c r="B2492" s="176" t="s">
        <v>13590</v>
      </c>
      <c r="C2492" s="105">
        <f>GENERAL!F1859</f>
        <v>0.86</v>
      </c>
      <c r="D2492" s="143">
        <f>GENERAL!C1859</f>
        <v>31.59525</v>
      </c>
      <c r="E2492" s="126">
        <f t="shared" ref="E2492:E2555" si="192">D2492*(1-C2492)</f>
        <v>4.4233350000000007</v>
      </c>
      <c r="F2492" s="126">
        <f t="shared" si="190"/>
        <v>4.2021682500000006</v>
      </c>
      <c r="G2492" s="136">
        <f t="shared" si="191"/>
        <v>3.9810015000000005</v>
      </c>
      <c r="H2492" s="72"/>
      <c r="I2492" s="72"/>
      <c r="J2492" s="72"/>
      <c r="K2492" s="70"/>
      <c r="L2492" s="70"/>
      <c r="M2492" s="70"/>
      <c r="N2492" s="70"/>
      <c r="O2492" s="70"/>
      <c r="P2492" s="70"/>
      <c r="Q2492" s="70"/>
      <c r="R2492" s="70"/>
      <c r="S2492" s="70"/>
      <c r="T2492" s="70"/>
    </row>
    <row r="2493" spans="1:20">
      <c r="A2493" s="71"/>
      <c r="B2493" s="176" t="s">
        <v>13591</v>
      </c>
      <c r="C2493" s="105">
        <f>GENERAL!F1860</f>
        <v>0.86</v>
      </c>
      <c r="D2493" s="143">
        <f>GENERAL!C1860</f>
        <v>39.881599999999999</v>
      </c>
      <c r="E2493" s="126">
        <f t="shared" si="192"/>
        <v>5.5834239999999999</v>
      </c>
      <c r="F2493" s="126">
        <f t="shared" si="190"/>
        <v>5.3042527999999995</v>
      </c>
      <c r="G2493" s="136">
        <f t="shared" si="191"/>
        <v>5.0250816</v>
      </c>
      <c r="H2493" s="72"/>
      <c r="I2493" s="72"/>
      <c r="J2493" s="72"/>
      <c r="K2493" s="70"/>
      <c r="L2493" s="70"/>
      <c r="M2493" s="70"/>
      <c r="N2493" s="70"/>
      <c r="O2493" s="70"/>
      <c r="P2493" s="70"/>
      <c r="Q2493" s="70"/>
      <c r="R2493" s="70"/>
      <c r="S2493" s="70"/>
      <c r="T2493" s="70"/>
    </row>
    <row r="2494" spans="1:20">
      <c r="A2494" s="71"/>
      <c r="B2494" s="176" t="s">
        <v>13592</v>
      </c>
      <c r="C2494" s="105">
        <f>GENERAL!F1861</f>
        <v>0.86</v>
      </c>
      <c r="D2494" s="143">
        <f>GENERAL!C1861</f>
        <v>44.148890000000002</v>
      </c>
      <c r="E2494" s="126">
        <f t="shared" si="192"/>
        <v>6.1808446000000012</v>
      </c>
      <c r="F2494" s="126">
        <f t="shared" si="190"/>
        <v>5.871802370000001</v>
      </c>
      <c r="G2494" s="136">
        <f t="shared" si="191"/>
        <v>5.5627601400000009</v>
      </c>
      <c r="H2494" s="72"/>
      <c r="I2494" s="72"/>
      <c r="J2494" s="72"/>
      <c r="K2494" s="70"/>
      <c r="L2494" s="70"/>
      <c r="M2494" s="70"/>
      <c r="N2494" s="70"/>
      <c r="O2494" s="70"/>
      <c r="P2494" s="70"/>
      <c r="Q2494" s="70"/>
      <c r="R2494" s="70"/>
      <c r="S2494" s="70"/>
      <c r="T2494" s="70"/>
    </row>
    <row r="2495" spans="1:20">
      <c r="A2495" s="71"/>
      <c r="B2495" s="176" t="s">
        <v>13593</v>
      </c>
      <c r="C2495" s="105">
        <f>GENERAL!F1862</f>
        <v>0.86</v>
      </c>
      <c r="D2495" s="143">
        <f>GENERAL!C1862</f>
        <v>50.417470000000002</v>
      </c>
      <c r="E2495" s="126">
        <f t="shared" si="192"/>
        <v>7.0584458000000012</v>
      </c>
      <c r="F2495" s="126">
        <f t="shared" si="190"/>
        <v>6.7055235100000008</v>
      </c>
      <c r="G2495" s="136">
        <f t="shared" si="191"/>
        <v>6.3526012200000013</v>
      </c>
      <c r="H2495" s="72"/>
      <c r="I2495" s="72"/>
      <c r="J2495" s="72"/>
      <c r="K2495" s="70"/>
      <c r="L2495" s="70"/>
      <c r="M2495" s="70"/>
      <c r="N2495" s="70"/>
      <c r="O2495" s="70"/>
      <c r="P2495" s="70"/>
      <c r="Q2495" s="70"/>
      <c r="R2495" s="70"/>
      <c r="S2495" s="70"/>
      <c r="T2495" s="70"/>
    </row>
    <row r="2496" spans="1:20">
      <c r="A2496" s="71"/>
      <c r="B2496" s="176" t="s">
        <v>13594</v>
      </c>
      <c r="C2496" s="105">
        <f>GENERAL!F1863</f>
        <v>0.86</v>
      </c>
      <c r="D2496" s="143">
        <f>GENERAL!C1863</f>
        <v>59.358900000000006</v>
      </c>
      <c r="E2496" s="126">
        <f t="shared" si="192"/>
        <v>8.3102460000000011</v>
      </c>
      <c r="F2496" s="126">
        <f t="shared" si="190"/>
        <v>7.8947337000000006</v>
      </c>
      <c r="G2496" s="136">
        <f t="shared" si="191"/>
        <v>7.479221400000001</v>
      </c>
      <c r="H2496" s="72"/>
      <c r="I2496" s="72"/>
      <c r="J2496" s="72"/>
      <c r="K2496" s="70"/>
      <c r="L2496" s="70"/>
      <c r="M2496" s="70"/>
      <c r="N2496" s="70"/>
      <c r="O2496" s="70"/>
      <c r="P2496" s="70"/>
      <c r="Q2496" s="70"/>
      <c r="R2496" s="70"/>
      <c r="S2496" s="70"/>
      <c r="T2496" s="70"/>
    </row>
    <row r="2497" spans="1:20">
      <c r="A2497" s="71"/>
      <c r="B2497" s="176" t="s">
        <v>13595</v>
      </c>
      <c r="C2497" s="105">
        <f>GENERAL!F1864</f>
        <v>0.86</v>
      </c>
      <c r="D2497" s="143">
        <f>GENERAL!C1864</f>
        <v>65.950900000000004</v>
      </c>
      <c r="E2497" s="126">
        <f t="shared" si="192"/>
        <v>9.2331260000000022</v>
      </c>
      <c r="F2497" s="126">
        <f t="shared" si="190"/>
        <v>8.7714697000000008</v>
      </c>
      <c r="G2497" s="136">
        <f t="shared" si="191"/>
        <v>8.309813400000003</v>
      </c>
      <c r="H2497" s="72"/>
      <c r="I2497" s="72"/>
      <c r="J2497" s="72"/>
      <c r="K2497" s="70"/>
      <c r="L2497" s="70"/>
      <c r="M2497" s="70"/>
      <c r="N2497" s="70"/>
      <c r="O2497" s="70"/>
      <c r="P2497" s="70"/>
      <c r="Q2497" s="70"/>
      <c r="R2497" s="70"/>
      <c r="S2497" s="70"/>
      <c r="T2497" s="70"/>
    </row>
    <row r="2498" spans="1:20">
      <c r="A2498" s="71"/>
      <c r="B2498" s="176" t="s">
        <v>13596</v>
      </c>
      <c r="C2498" s="105">
        <f>GENERAL!F1865</f>
        <v>0.86</v>
      </c>
      <c r="D2498" s="143">
        <f>GENERAL!C1865</f>
        <v>72.5017</v>
      </c>
      <c r="E2498" s="126">
        <f t="shared" si="192"/>
        <v>10.150238000000002</v>
      </c>
      <c r="F2498" s="126">
        <f t="shared" si="190"/>
        <v>9.6427261000000009</v>
      </c>
      <c r="G2498" s="136">
        <f t="shared" si="191"/>
        <v>9.1352142000000018</v>
      </c>
      <c r="H2498" s="72"/>
      <c r="I2498" s="72"/>
      <c r="J2498" s="72"/>
      <c r="K2498" s="70"/>
      <c r="L2498" s="70"/>
      <c r="M2498" s="70"/>
      <c r="N2498" s="70"/>
      <c r="O2498" s="70"/>
      <c r="P2498" s="70"/>
      <c r="Q2498" s="70"/>
      <c r="R2498" s="70"/>
      <c r="S2498" s="70"/>
      <c r="T2498" s="70"/>
    </row>
    <row r="2499" spans="1:20">
      <c r="A2499" s="71"/>
      <c r="B2499" s="176" t="s">
        <v>13597</v>
      </c>
      <c r="C2499" s="105">
        <f>GENERAL!F1866</f>
        <v>0.86</v>
      </c>
      <c r="D2499" s="143">
        <f>GENERAL!C1866</f>
        <v>79.093700000000013</v>
      </c>
      <c r="E2499" s="126">
        <f t="shared" si="192"/>
        <v>11.073118000000003</v>
      </c>
      <c r="F2499" s="126">
        <f t="shared" si="190"/>
        <v>10.519462100000002</v>
      </c>
      <c r="G2499" s="136">
        <f t="shared" si="191"/>
        <v>9.9658062000000029</v>
      </c>
      <c r="H2499" s="72"/>
      <c r="I2499" s="72"/>
      <c r="J2499" s="72"/>
      <c r="K2499" s="70"/>
      <c r="L2499" s="70"/>
      <c r="M2499" s="70"/>
      <c r="N2499" s="70"/>
      <c r="O2499" s="70"/>
      <c r="P2499" s="70"/>
      <c r="Q2499" s="70"/>
      <c r="R2499" s="70"/>
      <c r="S2499" s="70"/>
      <c r="T2499" s="70"/>
    </row>
    <row r="2500" spans="1:20">
      <c r="A2500" s="71"/>
      <c r="B2500" s="176" t="s">
        <v>13598</v>
      </c>
      <c r="C2500" s="105">
        <f>GENERAL!F1867</f>
        <v>0.86</v>
      </c>
      <c r="D2500" s="143">
        <f>GENERAL!C1867</f>
        <v>97.252600000000001</v>
      </c>
      <c r="E2500" s="126">
        <f t="shared" si="192"/>
        <v>13.615364000000001</v>
      </c>
      <c r="F2500" s="126">
        <f t="shared" si="190"/>
        <v>12.9345958</v>
      </c>
      <c r="G2500" s="136">
        <f t="shared" si="191"/>
        <v>12.253827600000001</v>
      </c>
      <c r="H2500" s="72"/>
      <c r="I2500" s="72"/>
      <c r="J2500" s="72"/>
      <c r="K2500" s="70"/>
      <c r="L2500" s="70"/>
      <c r="M2500" s="70"/>
      <c r="N2500" s="70"/>
      <c r="O2500" s="70"/>
      <c r="P2500" s="70"/>
      <c r="Q2500" s="70"/>
      <c r="R2500" s="70"/>
      <c r="S2500" s="70"/>
      <c r="T2500" s="70"/>
    </row>
    <row r="2501" spans="1:20">
      <c r="A2501" s="71"/>
      <c r="B2501" s="176" t="s">
        <v>13599</v>
      </c>
      <c r="C2501" s="105">
        <f>GENERAL!F1868</f>
        <v>0.86</v>
      </c>
      <c r="D2501" s="143">
        <f>GENERAL!C1868</f>
        <v>33.683059999999998</v>
      </c>
      <c r="E2501" s="126">
        <f t="shared" si="192"/>
        <v>4.7156283999999999</v>
      </c>
      <c r="F2501" s="126">
        <f t="shared" si="190"/>
        <v>4.4798469799999996</v>
      </c>
      <c r="G2501" s="136">
        <f t="shared" si="191"/>
        <v>4.2440655600000001</v>
      </c>
      <c r="H2501" s="72"/>
      <c r="I2501" s="72"/>
      <c r="J2501" s="72"/>
      <c r="K2501" s="70"/>
      <c r="L2501" s="70"/>
      <c r="M2501" s="70"/>
      <c r="N2501" s="70"/>
      <c r="O2501" s="70"/>
      <c r="P2501" s="70"/>
      <c r="Q2501" s="70"/>
      <c r="R2501" s="70"/>
      <c r="S2501" s="70"/>
      <c r="T2501" s="70"/>
    </row>
    <row r="2502" spans="1:20">
      <c r="A2502" s="71"/>
      <c r="B2502" s="176" t="s">
        <v>13600</v>
      </c>
      <c r="C2502" s="105">
        <f>GENERAL!F1869</f>
        <v>0.86</v>
      </c>
      <c r="D2502" s="143">
        <f>GENERAL!C1869</f>
        <v>41.027990000000003</v>
      </c>
      <c r="E2502" s="126">
        <f t="shared" si="192"/>
        <v>5.7439186000000007</v>
      </c>
      <c r="F2502" s="126">
        <f t="shared" si="190"/>
        <v>5.4567226700000004</v>
      </c>
      <c r="G2502" s="136">
        <f t="shared" si="191"/>
        <v>5.1695267400000011</v>
      </c>
      <c r="H2502" s="72"/>
      <c r="I2502" s="72"/>
      <c r="J2502" s="72"/>
      <c r="K2502" s="70"/>
      <c r="L2502" s="70"/>
      <c r="M2502" s="70"/>
      <c r="N2502" s="70"/>
      <c r="O2502" s="70"/>
      <c r="P2502" s="70"/>
      <c r="Q2502" s="70"/>
      <c r="R2502" s="70"/>
      <c r="S2502" s="70"/>
      <c r="T2502" s="70"/>
    </row>
    <row r="2503" spans="1:20">
      <c r="A2503" s="71"/>
      <c r="B2503" s="176" t="s">
        <v>13601</v>
      </c>
      <c r="C2503" s="105">
        <f>GENERAL!F1870</f>
        <v>0.86</v>
      </c>
      <c r="D2503" s="143">
        <f>GENERAL!C1870</f>
        <v>48.523299999999999</v>
      </c>
      <c r="E2503" s="126">
        <f t="shared" si="192"/>
        <v>6.7932620000000004</v>
      </c>
      <c r="F2503" s="126">
        <f t="shared" si="190"/>
        <v>6.4535989000000002</v>
      </c>
      <c r="G2503" s="136">
        <f t="shared" si="191"/>
        <v>6.1139358000000001</v>
      </c>
      <c r="H2503" s="72"/>
      <c r="I2503" s="72"/>
      <c r="J2503" s="72"/>
      <c r="K2503" s="70"/>
      <c r="L2503" s="70"/>
      <c r="M2503" s="70"/>
      <c r="N2503" s="70"/>
      <c r="O2503" s="70"/>
      <c r="P2503" s="70"/>
      <c r="Q2503" s="70"/>
      <c r="R2503" s="70"/>
      <c r="S2503" s="70"/>
      <c r="T2503" s="70"/>
    </row>
    <row r="2504" spans="1:20">
      <c r="A2504" s="71"/>
      <c r="B2504" s="176" t="s">
        <v>13602</v>
      </c>
      <c r="C2504" s="105">
        <f>GENERAL!F1871</f>
        <v>0.86</v>
      </c>
      <c r="D2504" s="143">
        <f>GENERAL!C1871</f>
        <v>56.413100000000007</v>
      </c>
      <c r="E2504" s="126">
        <f t="shared" si="192"/>
        <v>7.8978340000000014</v>
      </c>
      <c r="F2504" s="126">
        <f t="shared" si="190"/>
        <v>7.5029423000000008</v>
      </c>
      <c r="G2504" s="136">
        <f t="shared" si="191"/>
        <v>7.1080506000000012</v>
      </c>
      <c r="H2504" s="72"/>
      <c r="I2504" s="72"/>
      <c r="J2504" s="72"/>
      <c r="K2504" s="70"/>
      <c r="L2504" s="70"/>
      <c r="M2504" s="70"/>
      <c r="N2504" s="70"/>
      <c r="O2504" s="70"/>
      <c r="P2504" s="70"/>
      <c r="Q2504" s="70"/>
      <c r="R2504" s="70"/>
      <c r="S2504" s="70"/>
      <c r="T2504" s="70"/>
    </row>
    <row r="2505" spans="1:20">
      <c r="A2505" s="71"/>
      <c r="B2505" s="176" t="s">
        <v>13603</v>
      </c>
      <c r="C2505" s="105">
        <f>GENERAL!F1872</f>
        <v>0.86</v>
      </c>
      <c r="D2505" s="143">
        <f>GENERAL!C1872</f>
        <v>63.909440000000004</v>
      </c>
      <c r="E2505" s="126">
        <f t="shared" si="192"/>
        <v>8.9473216000000022</v>
      </c>
      <c r="F2505" s="126">
        <f t="shared" si="190"/>
        <v>8.4999555200000021</v>
      </c>
      <c r="G2505" s="136">
        <f t="shared" si="191"/>
        <v>8.052589440000002</v>
      </c>
      <c r="H2505" s="72"/>
      <c r="I2505" s="72"/>
      <c r="J2505" s="72"/>
      <c r="K2505" s="70"/>
      <c r="L2505" s="70"/>
      <c r="M2505" s="70"/>
      <c r="N2505" s="70"/>
      <c r="O2505" s="70"/>
      <c r="P2505" s="70"/>
      <c r="Q2505" s="70"/>
      <c r="R2505" s="70"/>
      <c r="S2505" s="70"/>
      <c r="T2505" s="70"/>
    </row>
    <row r="2506" spans="1:20">
      <c r="A2506" s="71"/>
      <c r="B2506" s="176" t="s">
        <v>13152</v>
      </c>
      <c r="C2506" s="105">
        <f>GENERAL!F1873</f>
        <v>0.86</v>
      </c>
      <c r="D2506" s="143">
        <f>GENERAL!C1873</f>
        <v>71.799239999999998</v>
      </c>
      <c r="E2506" s="126">
        <f t="shared" si="192"/>
        <v>10.051893600000001</v>
      </c>
      <c r="F2506" s="126">
        <f t="shared" si="190"/>
        <v>9.54929892</v>
      </c>
      <c r="G2506" s="136">
        <f t="shared" si="191"/>
        <v>9.0467042400000022</v>
      </c>
      <c r="H2506" s="72"/>
      <c r="I2506" s="72"/>
      <c r="J2506" s="72"/>
      <c r="K2506" s="70"/>
      <c r="L2506" s="70"/>
      <c r="M2506" s="70"/>
      <c r="N2506" s="70"/>
      <c r="O2506" s="70"/>
      <c r="P2506" s="70"/>
      <c r="Q2506" s="70"/>
      <c r="R2506" s="70"/>
      <c r="S2506" s="70"/>
      <c r="T2506" s="70"/>
    </row>
    <row r="2507" spans="1:20">
      <c r="A2507" s="71"/>
      <c r="B2507" s="176" t="s">
        <v>13604</v>
      </c>
      <c r="C2507" s="105">
        <f>GENERAL!F1874</f>
        <v>0.86</v>
      </c>
      <c r="D2507" s="143">
        <f>GENERAL!C1874</f>
        <v>79.294550000000001</v>
      </c>
      <c r="E2507" s="126">
        <f t="shared" si="192"/>
        <v>11.101237000000001</v>
      </c>
      <c r="F2507" s="126">
        <f t="shared" si="190"/>
        <v>10.54617515</v>
      </c>
      <c r="G2507" s="136">
        <f t="shared" si="191"/>
        <v>9.9911133000000021</v>
      </c>
      <c r="H2507" s="72"/>
      <c r="I2507" s="72"/>
      <c r="J2507" s="72"/>
      <c r="K2507" s="70"/>
      <c r="L2507" s="70"/>
      <c r="M2507" s="70"/>
      <c r="N2507" s="70"/>
      <c r="O2507" s="70"/>
      <c r="P2507" s="70"/>
      <c r="Q2507" s="70"/>
      <c r="R2507" s="70"/>
      <c r="S2507" s="70"/>
      <c r="T2507" s="70"/>
    </row>
    <row r="2508" spans="1:20">
      <c r="A2508" s="71"/>
      <c r="B2508" s="176" t="s">
        <v>13605</v>
      </c>
      <c r="C2508" s="105">
        <f>GENERAL!F1875</f>
        <v>0.86</v>
      </c>
      <c r="D2508" s="143">
        <f>GENERAL!C1875</f>
        <v>87.184349999999995</v>
      </c>
      <c r="E2508" s="126">
        <f t="shared" si="192"/>
        <v>12.205809</v>
      </c>
      <c r="F2508" s="126">
        <f t="shared" si="190"/>
        <v>11.59551855</v>
      </c>
      <c r="G2508" s="136">
        <f t="shared" si="191"/>
        <v>10.9852281</v>
      </c>
      <c r="H2508" s="72"/>
      <c r="I2508" s="72"/>
      <c r="J2508" s="72"/>
      <c r="K2508" s="70"/>
      <c r="L2508" s="70"/>
      <c r="M2508" s="70"/>
      <c r="N2508" s="70"/>
      <c r="O2508" s="70"/>
      <c r="P2508" s="70"/>
      <c r="Q2508" s="70"/>
      <c r="R2508" s="70"/>
      <c r="S2508" s="70"/>
      <c r="T2508" s="70"/>
    </row>
    <row r="2509" spans="1:20">
      <c r="A2509" s="71"/>
      <c r="B2509" s="176" t="s">
        <v>13606</v>
      </c>
      <c r="C2509" s="105">
        <f>GENERAL!F1876</f>
        <v>0.86</v>
      </c>
      <c r="D2509" s="143">
        <f>GENERAL!C1876</f>
        <v>95.074150000000003</v>
      </c>
      <c r="E2509" s="126">
        <f t="shared" si="192"/>
        <v>13.310381000000001</v>
      </c>
      <c r="F2509" s="126">
        <f t="shared" si="190"/>
        <v>12.644861950000001</v>
      </c>
      <c r="G2509" s="136">
        <f t="shared" si="191"/>
        <v>11.979342900000001</v>
      </c>
      <c r="H2509" s="72"/>
      <c r="I2509" s="72"/>
      <c r="J2509" s="72"/>
      <c r="K2509" s="70"/>
      <c r="L2509" s="70"/>
      <c r="M2509" s="70"/>
      <c r="N2509" s="70"/>
      <c r="O2509" s="70"/>
      <c r="P2509" s="70"/>
      <c r="Q2509" s="70"/>
      <c r="R2509" s="70"/>
      <c r="S2509" s="70"/>
      <c r="T2509" s="70"/>
    </row>
    <row r="2510" spans="1:20">
      <c r="A2510" s="71"/>
      <c r="B2510" s="176" t="s">
        <v>13607</v>
      </c>
      <c r="C2510" s="105">
        <f>GENERAL!F1877</f>
        <v>0.86</v>
      </c>
      <c r="D2510" s="143">
        <f>GENERAL!C1877</f>
        <v>102.57049000000001</v>
      </c>
      <c r="E2510" s="126">
        <f t="shared" si="192"/>
        <v>14.359868600000002</v>
      </c>
      <c r="F2510" s="126">
        <f t="shared" si="190"/>
        <v>13.641875170000002</v>
      </c>
      <c r="G2510" s="136">
        <f t="shared" si="191"/>
        <v>12.923881740000002</v>
      </c>
      <c r="H2510" s="72"/>
      <c r="I2510" s="72"/>
      <c r="J2510" s="72"/>
      <c r="K2510" s="70"/>
      <c r="L2510" s="70"/>
      <c r="M2510" s="70"/>
      <c r="N2510" s="70"/>
      <c r="O2510" s="70"/>
      <c r="P2510" s="70"/>
      <c r="Q2510" s="70"/>
      <c r="R2510" s="70"/>
      <c r="S2510" s="70"/>
      <c r="T2510" s="70"/>
    </row>
    <row r="2511" spans="1:20">
      <c r="A2511" s="71"/>
      <c r="B2511" s="176" t="s">
        <v>13608</v>
      </c>
      <c r="C2511" s="105">
        <f>GENERAL!F1878</f>
        <v>0.86</v>
      </c>
      <c r="D2511" s="143">
        <f>GENERAL!C1878</f>
        <v>131.35589999999999</v>
      </c>
      <c r="E2511" s="126">
        <f t="shared" si="192"/>
        <v>18.389825999999999</v>
      </c>
      <c r="F2511" s="126">
        <f t="shared" si="190"/>
        <v>17.470334699999999</v>
      </c>
      <c r="G2511" s="136">
        <f t="shared" si="191"/>
        <v>16.550843400000002</v>
      </c>
      <c r="H2511" s="72"/>
      <c r="I2511" s="72"/>
      <c r="J2511" s="72"/>
      <c r="K2511" s="70"/>
      <c r="L2511" s="70"/>
      <c r="M2511" s="70"/>
      <c r="N2511" s="70"/>
      <c r="O2511" s="70"/>
      <c r="P2511" s="70"/>
      <c r="Q2511" s="70"/>
      <c r="R2511" s="70"/>
      <c r="S2511" s="70"/>
      <c r="T2511" s="70"/>
    </row>
    <row r="2512" spans="1:20">
      <c r="A2512" s="71"/>
      <c r="B2512" s="176" t="s">
        <v>13609</v>
      </c>
      <c r="C2512" s="105">
        <f>GENERAL!F1879</f>
        <v>0.86</v>
      </c>
      <c r="D2512" s="143">
        <f>GENERAL!C1879</f>
        <v>140.2757</v>
      </c>
      <c r="E2512" s="126">
        <f t="shared" si="192"/>
        <v>19.638598000000002</v>
      </c>
      <c r="F2512" s="126">
        <f t="shared" si="190"/>
        <v>18.656668100000001</v>
      </c>
      <c r="G2512" s="136">
        <f t="shared" si="191"/>
        <v>17.674738200000004</v>
      </c>
      <c r="H2512" s="72"/>
      <c r="I2512" s="72"/>
      <c r="J2512" s="72"/>
      <c r="K2512" s="70"/>
      <c r="L2512" s="70"/>
      <c r="M2512" s="70"/>
      <c r="N2512" s="70"/>
      <c r="O2512" s="70"/>
      <c r="P2512" s="70"/>
      <c r="Q2512" s="70"/>
      <c r="R2512" s="70"/>
      <c r="S2512" s="70"/>
      <c r="T2512" s="70"/>
    </row>
    <row r="2513" spans="1:20">
      <c r="A2513" s="71"/>
      <c r="B2513" s="176" t="s">
        <v>13157</v>
      </c>
      <c r="C2513" s="105">
        <f>GENERAL!F1880</f>
        <v>0.86</v>
      </c>
      <c r="D2513" s="143">
        <f>GENERAL!C1880</f>
        <v>157.63120000000001</v>
      </c>
      <c r="E2513" s="126">
        <f t="shared" si="192"/>
        <v>22.068368000000003</v>
      </c>
      <c r="F2513" s="126">
        <f t="shared" si="190"/>
        <v>20.964949600000001</v>
      </c>
      <c r="G2513" s="136">
        <f t="shared" si="191"/>
        <v>19.861531200000002</v>
      </c>
      <c r="H2513" s="72"/>
      <c r="I2513" s="72"/>
      <c r="J2513" s="72"/>
      <c r="K2513" s="70"/>
      <c r="L2513" s="70"/>
      <c r="M2513" s="70"/>
      <c r="N2513" s="70"/>
      <c r="O2513" s="70"/>
      <c r="P2513" s="70"/>
      <c r="Q2513" s="70"/>
      <c r="R2513" s="70"/>
      <c r="S2513" s="70"/>
      <c r="T2513" s="70"/>
    </row>
    <row r="2514" spans="1:20">
      <c r="A2514" s="71"/>
      <c r="B2514" s="176" t="s">
        <v>13610</v>
      </c>
      <c r="C2514" s="105">
        <f>GENERAL!F1881</f>
        <v>0.86</v>
      </c>
      <c r="D2514" s="143">
        <f>GENERAL!C1881</f>
        <v>175.4502</v>
      </c>
      <c r="E2514" s="126">
        <f t="shared" si="192"/>
        <v>24.563028000000003</v>
      </c>
      <c r="F2514" s="126">
        <f t="shared" si="190"/>
        <v>23.334876600000001</v>
      </c>
      <c r="G2514" s="136">
        <f t="shared" si="191"/>
        <v>22.106725200000003</v>
      </c>
      <c r="H2514" s="72"/>
      <c r="I2514" s="72"/>
      <c r="J2514" s="72"/>
      <c r="K2514" s="70"/>
      <c r="L2514" s="70"/>
      <c r="M2514" s="70"/>
      <c r="N2514" s="70"/>
      <c r="O2514" s="70"/>
      <c r="P2514" s="70"/>
      <c r="Q2514" s="70"/>
      <c r="R2514" s="70"/>
      <c r="S2514" s="70"/>
      <c r="T2514" s="70"/>
    </row>
    <row r="2515" spans="1:20">
      <c r="A2515" s="71"/>
      <c r="B2515" s="176" t="s">
        <v>13611</v>
      </c>
      <c r="C2515" s="105">
        <f>GENERAL!F1882</f>
        <v>0.86</v>
      </c>
      <c r="D2515" s="143">
        <f>GENERAL!C1882</f>
        <v>193.27950000000001</v>
      </c>
      <c r="E2515" s="126">
        <f t="shared" si="192"/>
        <v>27.059130000000003</v>
      </c>
      <c r="F2515" s="126">
        <f t="shared" si="190"/>
        <v>25.706173500000002</v>
      </c>
      <c r="G2515" s="136">
        <f t="shared" si="191"/>
        <v>24.353217000000004</v>
      </c>
      <c r="H2515" s="72"/>
      <c r="I2515" s="72"/>
      <c r="J2515" s="72"/>
      <c r="K2515" s="70"/>
      <c r="L2515" s="70"/>
      <c r="M2515" s="70"/>
      <c r="N2515" s="70"/>
      <c r="O2515" s="70"/>
      <c r="P2515" s="70"/>
      <c r="Q2515" s="70"/>
      <c r="R2515" s="70"/>
      <c r="S2515" s="70"/>
      <c r="T2515" s="70"/>
    </row>
    <row r="2516" spans="1:20">
      <c r="A2516" s="71"/>
      <c r="B2516" s="176" t="s">
        <v>13612</v>
      </c>
      <c r="C2516" s="105">
        <f>GENERAL!F1883</f>
        <v>0.86</v>
      </c>
      <c r="D2516" s="143">
        <f>GENERAL!C1883</f>
        <v>55.774500000000003</v>
      </c>
      <c r="E2516" s="126">
        <f t="shared" si="192"/>
        <v>7.8084300000000013</v>
      </c>
      <c r="F2516" s="126">
        <f t="shared" si="190"/>
        <v>7.4180085000000009</v>
      </c>
      <c r="G2516" s="136">
        <f t="shared" si="191"/>
        <v>7.0275870000000014</v>
      </c>
      <c r="H2516" s="72"/>
      <c r="I2516" s="72"/>
      <c r="J2516" s="72"/>
      <c r="K2516" s="70"/>
      <c r="L2516" s="70"/>
      <c r="M2516" s="70"/>
      <c r="N2516" s="70"/>
      <c r="O2516" s="70"/>
      <c r="P2516" s="70"/>
      <c r="Q2516" s="70"/>
      <c r="R2516" s="70"/>
      <c r="S2516" s="70"/>
      <c r="T2516" s="70"/>
    </row>
    <row r="2517" spans="1:20">
      <c r="A2517" s="71"/>
      <c r="B2517" s="176" t="s">
        <v>13613</v>
      </c>
      <c r="C2517" s="105">
        <f>GENERAL!F1884</f>
        <v>0.86</v>
      </c>
      <c r="D2517" s="143">
        <f>GENERAL!C1884</f>
        <v>60.327100000000002</v>
      </c>
      <c r="E2517" s="126">
        <f t="shared" si="192"/>
        <v>8.4457940000000011</v>
      </c>
      <c r="F2517" s="126">
        <f t="shared" si="190"/>
        <v>8.0235043000000008</v>
      </c>
      <c r="G2517" s="136">
        <f t="shared" si="191"/>
        <v>7.6012146000000014</v>
      </c>
      <c r="H2517" s="72"/>
      <c r="I2517" s="72"/>
      <c r="J2517" s="72"/>
      <c r="K2517" s="70"/>
      <c r="L2517" s="70"/>
      <c r="M2517" s="70"/>
      <c r="N2517" s="70"/>
      <c r="O2517" s="70"/>
      <c r="P2517" s="70"/>
      <c r="Q2517" s="70"/>
      <c r="R2517" s="70"/>
      <c r="S2517" s="70"/>
      <c r="T2517" s="70"/>
    </row>
    <row r="2518" spans="1:20">
      <c r="A2518" s="71"/>
      <c r="B2518" s="176" t="s">
        <v>13614</v>
      </c>
      <c r="C2518" s="105">
        <f>GENERAL!F1885</f>
        <v>0.86</v>
      </c>
      <c r="D2518" s="143">
        <f>GENERAL!C1885</f>
        <v>62.725970000000004</v>
      </c>
      <c r="E2518" s="126">
        <f t="shared" si="192"/>
        <v>8.7816358000000019</v>
      </c>
      <c r="F2518" s="126">
        <f t="shared" si="190"/>
        <v>8.3425540100000006</v>
      </c>
      <c r="G2518" s="136">
        <f t="shared" si="191"/>
        <v>7.903472220000002</v>
      </c>
      <c r="H2518" s="72"/>
      <c r="I2518" s="72"/>
      <c r="J2518" s="72"/>
      <c r="K2518" s="70"/>
      <c r="L2518" s="70"/>
      <c r="M2518" s="70"/>
      <c r="N2518" s="70"/>
      <c r="O2518" s="70"/>
      <c r="P2518" s="70"/>
      <c r="Q2518" s="70"/>
      <c r="R2518" s="70"/>
      <c r="S2518" s="70"/>
      <c r="T2518" s="70"/>
    </row>
    <row r="2519" spans="1:20">
      <c r="A2519" s="71"/>
      <c r="B2519" s="176" t="s">
        <v>13615</v>
      </c>
      <c r="C2519" s="105">
        <f>GENERAL!F1886</f>
        <v>0.86</v>
      </c>
      <c r="D2519" s="143">
        <f>GENERAL!C1886</f>
        <v>74.166179999999997</v>
      </c>
      <c r="E2519" s="126">
        <f t="shared" si="192"/>
        <v>10.3832652</v>
      </c>
      <c r="F2519" s="126">
        <f t="shared" si="190"/>
        <v>9.8641019399999994</v>
      </c>
      <c r="G2519" s="136">
        <f t="shared" si="191"/>
        <v>9.3449386800000003</v>
      </c>
      <c r="H2519" s="72"/>
      <c r="I2519" s="72"/>
      <c r="J2519" s="72"/>
      <c r="K2519" s="70"/>
      <c r="L2519" s="70"/>
      <c r="M2519" s="70"/>
      <c r="N2519" s="70"/>
      <c r="O2519" s="70"/>
      <c r="P2519" s="70"/>
      <c r="Q2519" s="70"/>
      <c r="R2519" s="70"/>
      <c r="S2519" s="70"/>
      <c r="T2519" s="70"/>
    </row>
    <row r="2520" spans="1:20">
      <c r="A2520" s="71"/>
      <c r="B2520" s="176" t="s">
        <v>13616</v>
      </c>
      <c r="C2520" s="105">
        <f>GENERAL!F1887</f>
        <v>0.86</v>
      </c>
      <c r="D2520" s="143">
        <f>GENERAL!C1887</f>
        <v>85.2119</v>
      </c>
      <c r="E2520" s="126">
        <f t="shared" si="192"/>
        <v>11.929666000000001</v>
      </c>
      <c r="F2520" s="126">
        <f t="shared" si="190"/>
        <v>11.3331827</v>
      </c>
      <c r="G2520" s="136">
        <f t="shared" si="191"/>
        <v>10.736699400000001</v>
      </c>
      <c r="H2520" s="72"/>
      <c r="I2520" s="72"/>
      <c r="J2520" s="72"/>
      <c r="K2520" s="70"/>
      <c r="L2520" s="70"/>
      <c r="M2520" s="70"/>
      <c r="N2520" s="70"/>
      <c r="O2520" s="70"/>
      <c r="P2520" s="70"/>
      <c r="Q2520" s="70"/>
      <c r="R2520" s="70"/>
      <c r="S2520" s="70"/>
      <c r="T2520" s="70"/>
    </row>
    <row r="2521" spans="1:20">
      <c r="A2521" s="71"/>
      <c r="B2521" s="176" t="s">
        <v>13617</v>
      </c>
      <c r="C2521" s="105">
        <f>GENERAL!F1888</f>
        <v>0.86</v>
      </c>
      <c r="D2521" s="143">
        <f>GENERAL!C1888</f>
        <v>96.257620000000003</v>
      </c>
      <c r="E2521" s="126">
        <f t="shared" si="192"/>
        <v>13.476066800000002</v>
      </c>
      <c r="F2521" s="126">
        <f t="shared" si="190"/>
        <v>12.802263460000001</v>
      </c>
      <c r="G2521" s="136">
        <f t="shared" si="191"/>
        <v>12.128460120000002</v>
      </c>
      <c r="H2521" s="72"/>
      <c r="I2521" s="72"/>
      <c r="J2521" s="72"/>
      <c r="K2521" s="70"/>
      <c r="L2521" s="70"/>
      <c r="M2521" s="70"/>
      <c r="N2521" s="70"/>
      <c r="O2521" s="70"/>
      <c r="P2521" s="70"/>
      <c r="Q2521" s="70"/>
      <c r="R2521" s="70"/>
      <c r="S2521" s="70"/>
      <c r="T2521" s="70"/>
    </row>
    <row r="2522" spans="1:20">
      <c r="A2522" s="71"/>
      <c r="B2522" s="176" t="s">
        <v>13618</v>
      </c>
      <c r="C2522" s="105">
        <f>GENERAL!F1889</f>
        <v>0.86</v>
      </c>
      <c r="D2522" s="143">
        <f>GENERAL!C1889</f>
        <v>107.30437000000001</v>
      </c>
      <c r="E2522" s="126">
        <f t="shared" si="192"/>
        <v>15.022611800000002</v>
      </c>
      <c r="F2522" s="126">
        <f t="shared" si="190"/>
        <v>14.271481210000001</v>
      </c>
      <c r="G2522" s="136">
        <f t="shared" si="191"/>
        <v>13.520350620000002</v>
      </c>
      <c r="H2522" s="72"/>
      <c r="I2522" s="72"/>
      <c r="J2522" s="72"/>
      <c r="K2522" s="70"/>
      <c r="L2522" s="70"/>
      <c r="M2522" s="70"/>
      <c r="N2522" s="70"/>
      <c r="O2522" s="70"/>
      <c r="P2522" s="70"/>
      <c r="Q2522" s="70"/>
      <c r="R2522" s="70"/>
      <c r="S2522" s="70"/>
      <c r="T2522" s="70"/>
    </row>
    <row r="2523" spans="1:20">
      <c r="A2523" s="71"/>
      <c r="B2523" s="176" t="s">
        <v>13619</v>
      </c>
      <c r="C2523" s="105">
        <f>GENERAL!F1890</f>
        <v>0.86</v>
      </c>
      <c r="D2523" s="143">
        <f>GENERAL!C1890</f>
        <v>124.3622</v>
      </c>
      <c r="E2523" s="126">
        <f t="shared" si="192"/>
        <v>17.410708000000003</v>
      </c>
      <c r="F2523" s="126">
        <f t="shared" si="190"/>
        <v>16.540172600000002</v>
      </c>
      <c r="G2523" s="136">
        <f t="shared" si="191"/>
        <v>15.669637200000004</v>
      </c>
      <c r="H2523" s="72"/>
      <c r="I2523" s="72"/>
      <c r="J2523" s="72"/>
      <c r="K2523" s="70"/>
      <c r="L2523" s="70"/>
      <c r="M2523" s="70"/>
      <c r="N2523" s="70"/>
      <c r="O2523" s="70"/>
      <c r="P2523" s="70"/>
      <c r="Q2523" s="70"/>
      <c r="R2523" s="70"/>
      <c r="S2523" s="70"/>
      <c r="T2523" s="70"/>
    </row>
    <row r="2524" spans="1:20">
      <c r="A2524" s="71"/>
      <c r="B2524" s="176" t="s">
        <v>13620</v>
      </c>
      <c r="C2524" s="105">
        <f>GENERAL!F1891</f>
        <v>0.86</v>
      </c>
      <c r="D2524" s="143">
        <f>GENERAL!C1891</f>
        <v>129.7903</v>
      </c>
      <c r="E2524" s="126">
        <f t="shared" si="192"/>
        <v>18.170642000000001</v>
      </c>
      <c r="F2524" s="126">
        <f t="shared" si="190"/>
        <v>17.262109899999999</v>
      </c>
      <c r="G2524" s="136">
        <f t="shared" si="191"/>
        <v>16.3535778</v>
      </c>
      <c r="H2524" s="72"/>
      <c r="I2524" s="72"/>
      <c r="J2524" s="72"/>
      <c r="K2524" s="70"/>
      <c r="L2524" s="70"/>
      <c r="M2524" s="70"/>
      <c r="N2524" s="70"/>
      <c r="O2524" s="70"/>
      <c r="P2524" s="70"/>
      <c r="Q2524" s="70"/>
      <c r="R2524" s="70"/>
      <c r="S2524" s="70"/>
      <c r="T2524" s="70"/>
    </row>
    <row r="2525" spans="1:20">
      <c r="A2525" s="71"/>
      <c r="B2525" s="176" t="s">
        <v>13621</v>
      </c>
      <c r="C2525" s="105">
        <f>GENERAL!F1892</f>
        <v>0.86</v>
      </c>
      <c r="D2525" s="143">
        <f>GENERAL!C1892</f>
        <v>147.50630000000001</v>
      </c>
      <c r="E2525" s="126">
        <f t="shared" si="192"/>
        <v>20.650882000000003</v>
      </c>
      <c r="F2525" s="126">
        <f t="shared" si="190"/>
        <v>19.6183379</v>
      </c>
      <c r="G2525" s="136">
        <f t="shared" si="191"/>
        <v>18.585793800000005</v>
      </c>
      <c r="H2525" s="72"/>
      <c r="I2525" s="72"/>
      <c r="J2525" s="72"/>
      <c r="K2525" s="70"/>
      <c r="L2525" s="70"/>
      <c r="M2525" s="70"/>
      <c r="N2525" s="70"/>
      <c r="O2525" s="70"/>
      <c r="P2525" s="70"/>
      <c r="Q2525" s="70"/>
      <c r="R2525" s="70"/>
      <c r="S2525" s="70"/>
      <c r="T2525" s="70"/>
    </row>
    <row r="2526" spans="1:20">
      <c r="A2526" s="71"/>
      <c r="B2526" s="176" t="s">
        <v>13622</v>
      </c>
      <c r="C2526" s="105">
        <f>GENERAL!F1893</f>
        <v>0.86</v>
      </c>
      <c r="D2526" s="143">
        <f>GENERAL!C1893</f>
        <v>151.88276999999999</v>
      </c>
      <c r="E2526" s="126">
        <f t="shared" si="192"/>
        <v>21.2635878</v>
      </c>
      <c r="F2526" s="126">
        <f t="shared" si="190"/>
        <v>20.200408409999998</v>
      </c>
      <c r="G2526" s="136">
        <f t="shared" si="191"/>
        <v>19.137229019999999</v>
      </c>
      <c r="H2526" s="72"/>
      <c r="I2526" s="72"/>
      <c r="J2526" s="72"/>
      <c r="K2526" s="70"/>
      <c r="L2526" s="70"/>
      <c r="M2526" s="70"/>
      <c r="N2526" s="70"/>
      <c r="O2526" s="70"/>
      <c r="P2526" s="70"/>
      <c r="Q2526" s="70"/>
      <c r="R2526" s="70"/>
      <c r="S2526" s="70"/>
      <c r="T2526" s="70"/>
    </row>
    <row r="2527" spans="1:20">
      <c r="A2527" s="71"/>
      <c r="B2527" s="176" t="s">
        <v>13623</v>
      </c>
      <c r="C2527" s="105">
        <f>GENERAL!F1894</f>
        <v>0.86</v>
      </c>
      <c r="D2527" s="143">
        <f>GENERAL!C1894</f>
        <v>170.64009999999999</v>
      </c>
      <c r="E2527" s="126">
        <f t="shared" si="192"/>
        <v>23.889614000000002</v>
      </c>
      <c r="F2527" s="126">
        <f t="shared" si="190"/>
        <v>22.695133300000002</v>
      </c>
      <c r="G2527" s="136">
        <f t="shared" si="191"/>
        <v>21.500652600000002</v>
      </c>
      <c r="H2527" s="72"/>
      <c r="I2527" s="72"/>
      <c r="J2527" s="72"/>
      <c r="K2527" s="70"/>
      <c r="L2527" s="70"/>
      <c r="M2527" s="70"/>
      <c r="N2527" s="70"/>
      <c r="O2527" s="70"/>
      <c r="P2527" s="70"/>
      <c r="Q2527" s="70"/>
      <c r="R2527" s="70"/>
      <c r="S2527" s="70"/>
      <c r="T2527" s="70"/>
    </row>
    <row r="2528" spans="1:20">
      <c r="A2528" s="71"/>
      <c r="B2528" s="176" t="s">
        <v>13624</v>
      </c>
      <c r="C2528" s="105">
        <f>GENERAL!F1895</f>
        <v>0.86</v>
      </c>
      <c r="D2528" s="143">
        <f>GENERAL!C1895</f>
        <v>206.41200000000001</v>
      </c>
      <c r="E2528" s="126">
        <f t="shared" si="192"/>
        <v>28.897680000000005</v>
      </c>
      <c r="F2528" s="126">
        <f t="shared" si="190"/>
        <v>27.452796000000003</v>
      </c>
      <c r="G2528" s="136">
        <f t="shared" si="191"/>
        <v>26.007912000000005</v>
      </c>
      <c r="H2528" s="72"/>
      <c r="I2528" s="72"/>
      <c r="J2528" s="72"/>
      <c r="K2528" s="70"/>
      <c r="L2528" s="70"/>
      <c r="M2528" s="70"/>
      <c r="N2528" s="70"/>
      <c r="O2528" s="70"/>
      <c r="P2528" s="70"/>
      <c r="Q2528" s="70"/>
      <c r="R2528" s="70"/>
      <c r="S2528" s="70"/>
      <c r="T2528" s="70"/>
    </row>
    <row r="2529" spans="1:20">
      <c r="A2529" s="71"/>
      <c r="B2529" s="176" t="s">
        <v>13625</v>
      </c>
      <c r="C2529" s="105">
        <f>GENERAL!F1896</f>
        <v>0.86</v>
      </c>
      <c r="D2529" s="143">
        <f>GENERAL!C1896</f>
        <v>232.22380000000001</v>
      </c>
      <c r="E2529" s="126">
        <f t="shared" si="192"/>
        <v>32.511332000000003</v>
      </c>
      <c r="F2529" s="126">
        <f t="shared" si="190"/>
        <v>30.8857654</v>
      </c>
      <c r="G2529" s="136">
        <f t="shared" si="191"/>
        <v>29.260198800000005</v>
      </c>
      <c r="H2529" s="72"/>
      <c r="I2529" s="72"/>
      <c r="J2529" s="72"/>
      <c r="K2529" s="70"/>
      <c r="L2529" s="70"/>
      <c r="M2529" s="70"/>
      <c r="N2529" s="70"/>
      <c r="O2529" s="70"/>
      <c r="P2529" s="70"/>
      <c r="Q2529" s="70"/>
      <c r="R2529" s="70"/>
      <c r="S2529" s="70"/>
      <c r="T2529" s="70"/>
    </row>
    <row r="2530" spans="1:20">
      <c r="A2530" s="71"/>
      <c r="B2530" s="176" t="s">
        <v>13626</v>
      </c>
      <c r="C2530" s="105">
        <f>GENERAL!F1897</f>
        <v>0.86</v>
      </c>
      <c r="D2530" s="143">
        <f>GENERAL!C1897</f>
        <v>257.55150000000003</v>
      </c>
      <c r="E2530" s="126">
        <f t="shared" si="192"/>
        <v>36.057210000000005</v>
      </c>
      <c r="F2530" s="126">
        <f t="shared" si="190"/>
        <v>34.254349500000004</v>
      </c>
      <c r="G2530" s="136">
        <f t="shared" si="191"/>
        <v>32.451489000000002</v>
      </c>
      <c r="H2530" s="72"/>
      <c r="I2530" s="72"/>
      <c r="J2530" s="72"/>
      <c r="K2530" s="70"/>
      <c r="L2530" s="70"/>
      <c r="M2530" s="70"/>
      <c r="N2530" s="70"/>
      <c r="O2530" s="70"/>
      <c r="P2530" s="70"/>
      <c r="Q2530" s="70"/>
      <c r="R2530" s="70"/>
      <c r="S2530" s="70"/>
      <c r="T2530" s="70"/>
    </row>
    <row r="2531" spans="1:20">
      <c r="A2531" s="71"/>
      <c r="B2531" s="176" t="s">
        <v>13165</v>
      </c>
      <c r="C2531" s="105">
        <f>GENERAL!F1898</f>
        <v>0.86</v>
      </c>
      <c r="D2531" s="143">
        <f>GENERAL!C1898</f>
        <v>283.35300000000001</v>
      </c>
      <c r="E2531" s="126">
        <f t="shared" si="192"/>
        <v>39.669420000000002</v>
      </c>
      <c r="F2531" s="126">
        <f t="shared" si="190"/>
        <v>37.685949000000001</v>
      </c>
      <c r="G2531" s="136">
        <f t="shared" si="191"/>
        <v>35.702478000000006</v>
      </c>
      <c r="H2531" s="72"/>
      <c r="I2531" s="72"/>
      <c r="J2531" s="72"/>
      <c r="K2531" s="70"/>
      <c r="L2531" s="70"/>
      <c r="M2531" s="70"/>
      <c r="N2531" s="70"/>
      <c r="O2531" s="70"/>
      <c r="P2531" s="70"/>
      <c r="Q2531" s="70"/>
      <c r="R2531" s="70"/>
      <c r="S2531" s="70"/>
      <c r="T2531" s="70"/>
    </row>
    <row r="2532" spans="1:20">
      <c r="A2532" s="71"/>
      <c r="B2532" s="176" t="s">
        <v>13627</v>
      </c>
      <c r="C2532" s="105">
        <f>GENERAL!F1899</f>
        <v>0.86</v>
      </c>
      <c r="D2532" s="143">
        <f>GENERAL!C1899</f>
        <v>108.82980000000001</v>
      </c>
      <c r="E2532" s="126">
        <f t="shared" si="192"/>
        <v>15.236172000000002</v>
      </c>
      <c r="F2532" s="126">
        <f t="shared" si="190"/>
        <v>14.474363400000001</v>
      </c>
      <c r="G2532" s="136">
        <f t="shared" si="191"/>
        <v>13.712554800000001</v>
      </c>
      <c r="H2532" s="72"/>
      <c r="I2532" s="72"/>
      <c r="J2532" s="72"/>
      <c r="K2532" s="70"/>
      <c r="L2532" s="70"/>
      <c r="M2532" s="70"/>
      <c r="N2532" s="70"/>
      <c r="O2532" s="70"/>
      <c r="P2532" s="70"/>
      <c r="Q2532" s="70"/>
      <c r="R2532" s="70"/>
      <c r="S2532" s="70"/>
      <c r="T2532" s="70"/>
    </row>
    <row r="2533" spans="1:20">
      <c r="A2533" s="71"/>
      <c r="B2533" s="176" t="s">
        <v>13628</v>
      </c>
      <c r="C2533" s="105">
        <f>GENERAL!F1900</f>
        <v>0.86</v>
      </c>
      <c r="D2533" s="143">
        <f>GENERAL!C1900</f>
        <v>126.18530000000001</v>
      </c>
      <c r="E2533" s="126">
        <f t="shared" si="192"/>
        <v>17.665942000000005</v>
      </c>
      <c r="F2533" s="126">
        <f t="shared" si="190"/>
        <v>16.782644900000005</v>
      </c>
      <c r="G2533" s="136">
        <f t="shared" si="191"/>
        <v>15.899347800000005</v>
      </c>
      <c r="H2533" s="72"/>
      <c r="I2533" s="72"/>
      <c r="J2533" s="72"/>
      <c r="K2533" s="70"/>
      <c r="L2533" s="70"/>
      <c r="M2533" s="70"/>
      <c r="N2533" s="70"/>
      <c r="O2533" s="70"/>
      <c r="P2533" s="70"/>
      <c r="Q2533" s="70"/>
      <c r="R2533" s="70"/>
      <c r="S2533" s="70"/>
      <c r="T2533" s="70"/>
    </row>
    <row r="2534" spans="1:20">
      <c r="A2534" s="71"/>
      <c r="B2534" s="176" t="s">
        <v>13629</v>
      </c>
      <c r="C2534" s="105">
        <f>GENERAL!F1901</f>
        <v>0.86</v>
      </c>
      <c r="D2534" s="143">
        <f>GENERAL!C1901</f>
        <v>144.02490000000003</v>
      </c>
      <c r="E2534" s="126">
        <f t="shared" si="192"/>
        <v>20.163486000000006</v>
      </c>
      <c r="F2534" s="126">
        <f t="shared" si="190"/>
        <v>19.155311700000006</v>
      </c>
      <c r="G2534" s="136">
        <f t="shared" si="191"/>
        <v>18.147137400000005</v>
      </c>
      <c r="H2534" s="72"/>
      <c r="I2534" s="72"/>
      <c r="J2534" s="72"/>
      <c r="K2534" s="70"/>
      <c r="L2534" s="70"/>
      <c r="M2534" s="70"/>
      <c r="N2534" s="70"/>
      <c r="O2534" s="70"/>
      <c r="P2534" s="70"/>
      <c r="Q2534" s="70"/>
      <c r="R2534" s="70"/>
      <c r="S2534" s="70"/>
      <c r="T2534" s="70"/>
    </row>
    <row r="2535" spans="1:20">
      <c r="A2535" s="71"/>
      <c r="B2535" s="176" t="s">
        <v>13630</v>
      </c>
      <c r="C2535" s="105">
        <f>GENERAL!F1902</f>
        <v>0.86</v>
      </c>
      <c r="D2535" s="143">
        <f>GENERAL!C1902</f>
        <v>162.30740000000003</v>
      </c>
      <c r="E2535" s="126">
        <f t="shared" si="192"/>
        <v>22.723036000000008</v>
      </c>
      <c r="F2535" s="126">
        <f t="shared" si="190"/>
        <v>21.586884200000007</v>
      </c>
      <c r="G2535" s="136">
        <f t="shared" si="191"/>
        <v>20.450732400000007</v>
      </c>
      <c r="H2535" s="72"/>
      <c r="I2535" s="72"/>
      <c r="J2535" s="72"/>
      <c r="K2535" s="70"/>
      <c r="L2535" s="70"/>
      <c r="M2535" s="70"/>
      <c r="N2535" s="70"/>
      <c r="O2535" s="70"/>
      <c r="P2535" s="70"/>
      <c r="Q2535" s="70"/>
      <c r="R2535" s="70"/>
      <c r="S2535" s="70"/>
      <c r="T2535" s="70"/>
    </row>
    <row r="2536" spans="1:20">
      <c r="A2536" s="71"/>
      <c r="B2536" s="176" t="s">
        <v>13631</v>
      </c>
      <c r="C2536" s="105">
        <f>GENERAL!F1903</f>
        <v>0.86</v>
      </c>
      <c r="D2536" s="143">
        <f>GENERAL!C1903</f>
        <v>180.14700000000002</v>
      </c>
      <c r="E2536" s="126">
        <f t="shared" si="192"/>
        <v>25.220580000000005</v>
      </c>
      <c r="F2536" s="126">
        <f t="shared" si="190"/>
        <v>23.959551000000005</v>
      </c>
      <c r="G2536" s="136">
        <f t="shared" si="191"/>
        <v>22.698522000000004</v>
      </c>
      <c r="H2536" s="72"/>
      <c r="I2536" s="72"/>
      <c r="J2536" s="72"/>
      <c r="K2536" s="70"/>
      <c r="L2536" s="70"/>
      <c r="M2536" s="70"/>
      <c r="N2536" s="70"/>
      <c r="O2536" s="70"/>
      <c r="P2536" s="70"/>
      <c r="Q2536" s="70"/>
      <c r="R2536" s="70"/>
      <c r="S2536" s="70"/>
      <c r="T2536" s="70"/>
    </row>
    <row r="2537" spans="1:20">
      <c r="A2537" s="71"/>
      <c r="B2537" s="176" t="s">
        <v>13632</v>
      </c>
      <c r="C2537" s="105">
        <f>GENERAL!F1904</f>
        <v>0.86</v>
      </c>
      <c r="D2537" s="143">
        <f>GENERAL!C1904</f>
        <v>197.96599999999998</v>
      </c>
      <c r="E2537" s="126">
        <f t="shared" si="192"/>
        <v>27.715240000000001</v>
      </c>
      <c r="F2537" s="126">
        <f t="shared" si="190"/>
        <v>26.329478000000002</v>
      </c>
      <c r="G2537" s="136">
        <f t="shared" si="191"/>
        <v>24.943716000000002</v>
      </c>
      <c r="H2537" s="72"/>
      <c r="I2537" s="72"/>
      <c r="J2537" s="72"/>
      <c r="K2537" s="70"/>
      <c r="L2537" s="70"/>
      <c r="M2537" s="70"/>
      <c r="N2537" s="70"/>
      <c r="O2537" s="70"/>
      <c r="P2537" s="70"/>
      <c r="Q2537" s="70"/>
      <c r="R2537" s="70"/>
      <c r="S2537" s="70"/>
      <c r="T2537" s="70"/>
    </row>
    <row r="2538" spans="1:20">
      <c r="A2538" s="71"/>
      <c r="B2538" s="176" t="s">
        <v>13633</v>
      </c>
      <c r="C2538" s="105">
        <f>GENERAL!F1905</f>
        <v>0.86</v>
      </c>
      <c r="D2538" s="143">
        <f>GENERAL!C1905</f>
        <v>216.26910000000001</v>
      </c>
      <c r="E2538" s="126">
        <f t="shared" si="192"/>
        <v>30.277674000000005</v>
      </c>
      <c r="F2538" s="126">
        <f t="shared" si="190"/>
        <v>28.763790300000004</v>
      </c>
      <c r="G2538" s="136">
        <f t="shared" si="191"/>
        <v>27.249906600000006</v>
      </c>
      <c r="H2538" s="72"/>
      <c r="I2538" s="72"/>
      <c r="J2538" s="72"/>
      <c r="K2538" s="70"/>
      <c r="L2538" s="70"/>
      <c r="M2538" s="70"/>
      <c r="N2538" s="70"/>
      <c r="O2538" s="70"/>
      <c r="P2538" s="70"/>
      <c r="Q2538" s="70"/>
      <c r="R2538" s="70"/>
      <c r="S2538" s="70"/>
      <c r="T2538" s="70"/>
    </row>
    <row r="2539" spans="1:20">
      <c r="A2539" s="71"/>
      <c r="B2539" s="176" t="s">
        <v>13634</v>
      </c>
      <c r="C2539" s="105">
        <f>GENERAL!F1906</f>
        <v>0.86</v>
      </c>
      <c r="D2539" s="143">
        <f>GENERAL!C1906</f>
        <v>233.62459999999999</v>
      </c>
      <c r="E2539" s="126">
        <f t="shared" si="192"/>
        <v>32.707444000000002</v>
      </c>
      <c r="F2539" s="126">
        <f t="shared" si="190"/>
        <v>31.0720718</v>
      </c>
      <c r="G2539" s="136">
        <f t="shared" si="191"/>
        <v>29.436699600000004</v>
      </c>
      <c r="H2539" s="72"/>
      <c r="I2539" s="72"/>
      <c r="J2539" s="72"/>
      <c r="K2539" s="70"/>
      <c r="L2539" s="70"/>
      <c r="M2539" s="70"/>
      <c r="N2539" s="70"/>
      <c r="O2539" s="70"/>
      <c r="P2539" s="70"/>
      <c r="Q2539" s="70"/>
      <c r="R2539" s="70"/>
      <c r="S2539" s="70"/>
      <c r="T2539" s="70"/>
    </row>
    <row r="2540" spans="1:20">
      <c r="A2540" s="71"/>
      <c r="B2540" s="176" t="s">
        <v>13635</v>
      </c>
      <c r="C2540" s="105">
        <f>GENERAL!F1907</f>
        <v>0.86</v>
      </c>
      <c r="D2540" s="143">
        <f>GENERAL!C1907</f>
        <v>252.3912</v>
      </c>
      <c r="E2540" s="126">
        <f t="shared" si="192"/>
        <v>35.334768000000004</v>
      </c>
      <c r="F2540" s="126">
        <f t="shared" si="190"/>
        <v>33.568029600000003</v>
      </c>
      <c r="G2540" s="136">
        <f t="shared" si="191"/>
        <v>31.801291200000005</v>
      </c>
      <c r="H2540" s="72"/>
      <c r="I2540" s="72"/>
      <c r="J2540" s="72"/>
      <c r="K2540" s="70"/>
      <c r="L2540" s="70"/>
      <c r="M2540" s="70"/>
      <c r="N2540" s="70"/>
      <c r="O2540" s="70"/>
      <c r="P2540" s="70"/>
      <c r="Q2540" s="70"/>
      <c r="R2540" s="70"/>
      <c r="S2540" s="70"/>
      <c r="T2540" s="70"/>
    </row>
    <row r="2541" spans="1:20">
      <c r="A2541" s="71"/>
      <c r="B2541" s="176" t="s">
        <v>13636</v>
      </c>
      <c r="C2541" s="105">
        <f>GENERAL!F1908</f>
        <v>0.86</v>
      </c>
      <c r="D2541" s="143">
        <f>GENERAL!C1908</f>
        <v>287.57600000000002</v>
      </c>
      <c r="E2541" s="126">
        <f t="shared" si="192"/>
        <v>40.260640000000009</v>
      </c>
      <c r="F2541" s="126">
        <f t="shared" si="190"/>
        <v>38.247608000000007</v>
      </c>
      <c r="G2541" s="136">
        <f t="shared" si="191"/>
        <v>36.234576000000011</v>
      </c>
      <c r="H2541" s="72"/>
      <c r="I2541" s="72"/>
      <c r="J2541" s="72"/>
      <c r="K2541" s="70"/>
      <c r="L2541" s="70"/>
      <c r="M2541" s="70"/>
      <c r="N2541" s="70"/>
      <c r="O2541" s="70"/>
      <c r="P2541" s="70"/>
      <c r="Q2541" s="70"/>
      <c r="R2541" s="70"/>
      <c r="S2541" s="70"/>
      <c r="T2541" s="70"/>
    </row>
    <row r="2542" spans="1:20">
      <c r="A2542" s="71"/>
      <c r="B2542" s="176" t="s">
        <v>13637</v>
      </c>
      <c r="C2542" s="105">
        <f>GENERAL!F1909</f>
        <v>0.86</v>
      </c>
      <c r="D2542" s="143">
        <f>GENERAL!C1909</f>
        <v>321.82350000000002</v>
      </c>
      <c r="E2542" s="126">
        <f t="shared" si="192"/>
        <v>45.055290000000007</v>
      </c>
      <c r="F2542" s="126">
        <f t="shared" si="190"/>
        <v>42.802525500000002</v>
      </c>
      <c r="G2542" s="136">
        <f t="shared" si="191"/>
        <v>40.549761000000004</v>
      </c>
      <c r="H2542" s="72"/>
      <c r="I2542" s="72"/>
      <c r="J2542" s="72"/>
      <c r="K2542" s="70"/>
      <c r="L2542" s="70"/>
      <c r="M2542" s="70"/>
      <c r="N2542" s="70"/>
      <c r="O2542" s="70"/>
      <c r="P2542" s="70"/>
      <c r="Q2542" s="70"/>
      <c r="R2542" s="70"/>
      <c r="S2542" s="70"/>
      <c r="T2542" s="70"/>
    </row>
    <row r="2543" spans="1:20">
      <c r="A2543" s="71"/>
      <c r="B2543" s="176" t="s">
        <v>13505</v>
      </c>
      <c r="C2543" s="105">
        <f>GENERAL!F1910</f>
        <v>0.86</v>
      </c>
      <c r="D2543" s="143">
        <f>GENERAL!C1910</f>
        <v>357.94560000000001</v>
      </c>
      <c r="E2543" s="126">
        <f t="shared" si="192"/>
        <v>50.112384000000006</v>
      </c>
      <c r="F2543" s="126">
        <f t="shared" si="190"/>
        <v>47.606764800000001</v>
      </c>
      <c r="G2543" s="136">
        <f t="shared" si="191"/>
        <v>45.101145600000009</v>
      </c>
      <c r="H2543" s="72"/>
      <c r="I2543" s="72"/>
      <c r="J2543" s="72"/>
      <c r="K2543" s="70"/>
      <c r="L2543" s="70"/>
      <c r="M2543" s="70"/>
      <c r="N2543" s="70"/>
      <c r="O2543" s="70"/>
      <c r="P2543" s="70"/>
      <c r="Q2543" s="70"/>
      <c r="R2543" s="70"/>
      <c r="S2543" s="70"/>
      <c r="T2543" s="70"/>
    </row>
    <row r="2544" spans="1:20">
      <c r="A2544" s="71"/>
      <c r="B2544" s="176" t="s">
        <v>13506</v>
      </c>
      <c r="C2544" s="105">
        <f>GENERAL!F1911</f>
        <v>0.86</v>
      </c>
      <c r="D2544" s="143">
        <f>GENERAL!C1911</f>
        <v>391.71930000000003</v>
      </c>
      <c r="E2544" s="126">
        <f t="shared" si="192"/>
        <v>54.840702000000007</v>
      </c>
      <c r="F2544" s="126">
        <f t="shared" si="190"/>
        <v>52.098666900000005</v>
      </c>
      <c r="G2544" s="136">
        <f t="shared" si="191"/>
        <v>49.356631800000009</v>
      </c>
      <c r="H2544" s="72"/>
      <c r="I2544" s="72"/>
      <c r="J2544" s="72"/>
      <c r="K2544" s="70"/>
      <c r="L2544" s="70"/>
      <c r="M2544" s="70"/>
      <c r="N2544" s="70"/>
      <c r="O2544" s="70"/>
      <c r="P2544" s="70"/>
      <c r="Q2544" s="70"/>
      <c r="R2544" s="70"/>
      <c r="S2544" s="70"/>
      <c r="T2544" s="70"/>
    </row>
    <row r="2545" spans="1:20">
      <c r="A2545" s="71"/>
      <c r="B2545" s="176" t="s">
        <v>13638</v>
      </c>
      <c r="C2545" s="105">
        <f>GENERAL!F1912</f>
        <v>0.86</v>
      </c>
      <c r="D2545" s="143">
        <f>GENERAL!C1912</f>
        <v>434.46430000000004</v>
      </c>
      <c r="E2545" s="126">
        <f t="shared" si="192"/>
        <v>60.825002000000012</v>
      </c>
      <c r="F2545" s="126">
        <f t="shared" si="190"/>
        <v>57.783751900000006</v>
      </c>
      <c r="G2545" s="136">
        <f t="shared" si="191"/>
        <v>54.742501800000014</v>
      </c>
      <c r="H2545" s="72"/>
      <c r="I2545" s="72"/>
      <c r="J2545" s="72"/>
      <c r="K2545" s="70"/>
      <c r="L2545" s="70"/>
      <c r="M2545" s="70"/>
      <c r="N2545" s="70"/>
      <c r="O2545" s="70"/>
      <c r="P2545" s="70"/>
      <c r="Q2545" s="70"/>
      <c r="R2545" s="70"/>
      <c r="S2545" s="70"/>
      <c r="T2545" s="70"/>
    </row>
    <row r="2546" spans="1:20">
      <c r="A2546" s="71"/>
      <c r="B2546" s="176" t="s">
        <v>13639</v>
      </c>
      <c r="C2546" s="105">
        <f>GENERAL!F1913</f>
        <v>0.86</v>
      </c>
      <c r="D2546" s="143">
        <f>GENERAL!C1913</f>
        <v>468.72210000000001</v>
      </c>
      <c r="E2546" s="126">
        <f t="shared" si="192"/>
        <v>65.621094000000014</v>
      </c>
      <c r="F2546" s="126">
        <f t="shared" si="190"/>
        <v>62.340039300000008</v>
      </c>
      <c r="G2546" s="136">
        <f t="shared" si="191"/>
        <v>59.058984600000016</v>
      </c>
      <c r="H2546" s="72"/>
      <c r="I2546" s="72"/>
      <c r="J2546" s="72"/>
      <c r="K2546" s="70"/>
      <c r="L2546" s="70"/>
      <c r="M2546" s="70"/>
      <c r="N2546" s="70"/>
      <c r="O2546" s="70"/>
      <c r="P2546" s="70"/>
      <c r="Q2546" s="70"/>
      <c r="R2546" s="70"/>
      <c r="S2546" s="70"/>
      <c r="T2546" s="70"/>
    </row>
    <row r="2547" spans="1:20">
      <c r="A2547" s="71"/>
      <c r="B2547" s="176" t="s">
        <v>13378</v>
      </c>
      <c r="C2547" s="105">
        <f>GENERAL!F1914</f>
        <v>0.86</v>
      </c>
      <c r="D2547" s="143">
        <f>GENERAL!C1914</f>
        <v>136.07742000000002</v>
      </c>
      <c r="E2547" s="126">
        <f t="shared" si="192"/>
        <v>19.050838800000005</v>
      </c>
      <c r="F2547" s="126">
        <f t="shared" si="190"/>
        <v>18.098296860000005</v>
      </c>
      <c r="G2547" s="136">
        <f t="shared" si="191"/>
        <v>17.145754920000005</v>
      </c>
      <c r="H2547" s="72"/>
      <c r="I2547" s="72"/>
      <c r="J2547" s="72"/>
      <c r="K2547" s="70"/>
      <c r="L2547" s="70"/>
      <c r="M2547" s="70"/>
      <c r="N2547" s="70"/>
      <c r="O2547" s="70"/>
      <c r="P2547" s="70"/>
      <c r="Q2547" s="70"/>
      <c r="R2547" s="70"/>
      <c r="S2547" s="70"/>
      <c r="T2547" s="70"/>
    </row>
    <row r="2548" spans="1:20">
      <c r="A2548" s="71"/>
      <c r="B2548" s="176" t="s">
        <v>13379</v>
      </c>
      <c r="C2548" s="105">
        <f>GENERAL!F1915</f>
        <v>0.86</v>
      </c>
      <c r="D2548" s="143">
        <f>GENERAL!C1915</f>
        <v>170.28990000000002</v>
      </c>
      <c r="E2548" s="126">
        <f t="shared" si="192"/>
        <v>23.840586000000005</v>
      </c>
      <c r="F2548" s="126">
        <f t="shared" si="190"/>
        <v>22.648556700000004</v>
      </c>
      <c r="G2548" s="136">
        <f t="shared" si="191"/>
        <v>21.456527400000006</v>
      </c>
      <c r="H2548" s="72"/>
      <c r="I2548" s="72"/>
      <c r="J2548" s="72"/>
      <c r="K2548" s="70"/>
      <c r="L2548" s="70"/>
      <c r="M2548" s="70"/>
      <c r="N2548" s="70"/>
      <c r="O2548" s="70"/>
      <c r="P2548" s="70"/>
      <c r="Q2548" s="70"/>
      <c r="R2548" s="70"/>
      <c r="S2548" s="70"/>
      <c r="T2548" s="70"/>
    </row>
    <row r="2549" spans="1:20">
      <c r="A2549" s="71"/>
      <c r="B2549" s="176" t="s">
        <v>13380</v>
      </c>
      <c r="C2549" s="105">
        <f>GENERAL!F1916</f>
        <v>0.86</v>
      </c>
      <c r="D2549" s="143">
        <f>GENERAL!C1916</f>
        <v>176.72945999999999</v>
      </c>
      <c r="E2549" s="126">
        <f t="shared" si="192"/>
        <v>24.742124400000002</v>
      </c>
      <c r="F2549" s="126">
        <f t="shared" si="190"/>
        <v>23.50501818</v>
      </c>
      <c r="G2549" s="136">
        <f t="shared" si="191"/>
        <v>22.267911960000003</v>
      </c>
      <c r="H2549" s="72"/>
      <c r="I2549" s="72"/>
      <c r="J2549" s="72"/>
      <c r="K2549" s="70"/>
      <c r="L2549" s="70"/>
      <c r="M2549" s="70"/>
      <c r="N2549" s="70"/>
      <c r="O2549" s="70"/>
      <c r="P2549" s="70"/>
      <c r="Q2549" s="70"/>
      <c r="R2549" s="70"/>
      <c r="S2549" s="70"/>
      <c r="T2549" s="70"/>
    </row>
    <row r="2550" spans="1:20">
      <c r="A2550" s="71"/>
      <c r="B2550" s="176" t="s">
        <v>13381</v>
      </c>
      <c r="C2550" s="105">
        <f>GENERAL!F1917</f>
        <v>0.86</v>
      </c>
      <c r="D2550" s="143">
        <f>GENERAL!C1917</f>
        <v>217.1961</v>
      </c>
      <c r="E2550" s="126">
        <f t="shared" si="192"/>
        <v>30.407454000000001</v>
      </c>
      <c r="F2550" s="126">
        <f t="shared" si="190"/>
        <v>28.887081299999998</v>
      </c>
      <c r="G2550" s="136">
        <f t="shared" si="191"/>
        <v>27.366708600000003</v>
      </c>
      <c r="H2550" s="72"/>
      <c r="I2550" s="72"/>
      <c r="J2550" s="72"/>
      <c r="K2550" s="70"/>
      <c r="L2550" s="70"/>
      <c r="M2550" s="70"/>
      <c r="N2550" s="70"/>
      <c r="O2550" s="70"/>
      <c r="P2550" s="70"/>
      <c r="Q2550" s="70"/>
      <c r="R2550" s="70"/>
      <c r="S2550" s="70"/>
      <c r="T2550" s="70"/>
    </row>
    <row r="2551" spans="1:20">
      <c r="A2551" s="71"/>
      <c r="B2551" s="176" t="s">
        <v>13640</v>
      </c>
      <c r="C2551" s="105">
        <f>GENERAL!F1918</f>
        <v>0.86</v>
      </c>
      <c r="D2551" s="143">
        <f>GENERAL!C1918</f>
        <v>219.52184</v>
      </c>
      <c r="E2551" s="126">
        <f t="shared" si="192"/>
        <v>30.733057600000002</v>
      </c>
      <c r="F2551" s="126">
        <f t="shared" si="190"/>
        <v>29.19640472</v>
      </c>
      <c r="G2551" s="136">
        <f t="shared" si="191"/>
        <v>27.659751840000002</v>
      </c>
      <c r="H2551" s="72"/>
      <c r="I2551" s="72"/>
      <c r="J2551" s="72"/>
      <c r="K2551" s="70"/>
      <c r="L2551" s="70"/>
      <c r="M2551" s="70"/>
      <c r="N2551" s="70"/>
      <c r="O2551" s="70"/>
      <c r="P2551" s="70"/>
      <c r="Q2551" s="70"/>
      <c r="R2551" s="70"/>
      <c r="S2551" s="70"/>
      <c r="T2551" s="70"/>
    </row>
    <row r="2552" spans="1:20">
      <c r="A2552" s="71"/>
      <c r="B2552" s="176" t="s">
        <v>13383</v>
      </c>
      <c r="C2552" s="105">
        <f>GENERAL!F1919</f>
        <v>0.86</v>
      </c>
      <c r="D2552" s="143">
        <f>GENERAL!C1919</f>
        <v>264.11260000000004</v>
      </c>
      <c r="E2552" s="126">
        <f t="shared" si="192"/>
        <v>36.975764000000012</v>
      </c>
      <c r="F2552" s="126">
        <f t="shared" si="190"/>
        <v>35.126975800000011</v>
      </c>
      <c r="G2552" s="136">
        <f t="shared" si="191"/>
        <v>33.27818760000001</v>
      </c>
      <c r="H2552" s="72"/>
      <c r="I2552" s="72"/>
      <c r="J2552" s="72"/>
      <c r="K2552" s="70"/>
      <c r="L2552" s="70"/>
      <c r="M2552" s="70"/>
      <c r="N2552" s="70"/>
      <c r="O2552" s="70"/>
      <c r="P2552" s="70"/>
      <c r="Q2552" s="70"/>
      <c r="R2552" s="70"/>
      <c r="S2552" s="70"/>
      <c r="T2552" s="70"/>
    </row>
    <row r="2553" spans="1:20">
      <c r="A2553" s="71"/>
      <c r="B2553" s="176" t="s">
        <v>13641</v>
      </c>
      <c r="C2553" s="105">
        <f>GENERAL!F1920</f>
        <v>0.86</v>
      </c>
      <c r="D2553" s="143">
        <f>GENERAL!C1920</f>
        <v>262.31319000000002</v>
      </c>
      <c r="E2553" s="126">
        <f t="shared" si="192"/>
        <v>36.723846600000009</v>
      </c>
      <c r="F2553" s="126">
        <f t="shared" si="190"/>
        <v>34.887654270000006</v>
      </c>
      <c r="G2553" s="136">
        <f t="shared" si="191"/>
        <v>33.05146194000001</v>
      </c>
      <c r="H2553" s="72"/>
      <c r="I2553" s="72"/>
      <c r="J2553" s="72"/>
      <c r="K2553" s="70"/>
      <c r="L2553" s="70"/>
      <c r="M2553" s="70"/>
      <c r="N2553" s="70"/>
      <c r="O2553" s="70"/>
      <c r="P2553" s="70"/>
      <c r="Q2553" s="70"/>
      <c r="R2553" s="70"/>
      <c r="S2553" s="70"/>
      <c r="T2553" s="70"/>
    </row>
    <row r="2554" spans="1:20">
      <c r="A2554" s="71"/>
      <c r="B2554" s="176" t="s">
        <v>13642</v>
      </c>
      <c r="C2554" s="105">
        <f>GENERAL!F1921</f>
        <v>0.86</v>
      </c>
      <c r="D2554" s="143">
        <f>GENERAL!C1921</f>
        <v>311.49260000000004</v>
      </c>
      <c r="E2554" s="126">
        <f t="shared" si="192"/>
        <v>43.608964000000007</v>
      </c>
      <c r="F2554" s="126">
        <f t="shared" si="190"/>
        <v>41.428515800000007</v>
      </c>
      <c r="G2554" s="136">
        <f t="shared" si="191"/>
        <v>39.248067600000006</v>
      </c>
      <c r="H2554" s="72"/>
      <c r="I2554" s="72"/>
      <c r="J2554" s="72"/>
      <c r="K2554" s="70"/>
      <c r="L2554" s="70"/>
      <c r="M2554" s="70"/>
      <c r="N2554" s="70"/>
      <c r="O2554" s="70"/>
      <c r="P2554" s="70"/>
      <c r="Q2554" s="70"/>
      <c r="R2554" s="70"/>
      <c r="S2554" s="70"/>
      <c r="T2554" s="70"/>
    </row>
    <row r="2555" spans="1:20">
      <c r="A2555" s="71"/>
      <c r="B2555" s="176" t="s">
        <v>13643</v>
      </c>
      <c r="C2555" s="105">
        <f>GENERAL!F1922</f>
        <v>0.86</v>
      </c>
      <c r="D2555" s="143">
        <f>GENERAL!C1922</f>
        <v>305.53302000000002</v>
      </c>
      <c r="E2555" s="126">
        <f t="shared" si="192"/>
        <v>42.77462280000001</v>
      </c>
      <c r="F2555" s="126">
        <f t="shared" ref="F2555:F2582" si="193">D2555*(1-C2555)*(1-F$15)</f>
        <v>40.635891660000006</v>
      </c>
      <c r="G2555" s="136">
        <f t="shared" ref="G2555:G2582" si="194">D2555*(1-C2555)*(1-G$15)</f>
        <v>38.497160520000008</v>
      </c>
      <c r="H2555" s="72"/>
      <c r="I2555" s="72"/>
      <c r="J2555" s="72"/>
      <c r="K2555" s="70"/>
      <c r="L2555" s="70"/>
      <c r="M2555" s="70"/>
      <c r="N2555" s="70"/>
      <c r="O2555" s="70"/>
      <c r="P2555" s="70"/>
      <c r="Q2555" s="70"/>
      <c r="R2555" s="70"/>
      <c r="S2555" s="70"/>
      <c r="T2555" s="70"/>
    </row>
    <row r="2556" spans="1:20">
      <c r="A2556" s="71"/>
      <c r="B2556" s="176" t="s">
        <v>13387</v>
      </c>
      <c r="C2556" s="105">
        <f>GENERAL!F1923</f>
        <v>0.86</v>
      </c>
      <c r="D2556" s="143">
        <f>GENERAL!C1923</f>
        <v>349.60878000000002</v>
      </c>
      <c r="E2556" s="126">
        <f t="shared" ref="E2556:E2582" si="195">D2556*(1-C2556)</f>
        <v>48.945229200000007</v>
      </c>
      <c r="F2556" s="126">
        <f t="shared" si="193"/>
        <v>46.497967740000007</v>
      </c>
      <c r="G2556" s="136">
        <f t="shared" si="194"/>
        <v>44.050706280000007</v>
      </c>
      <c r="H2556" s="72"/>
      <c r="I2556" s="72"/>
      <c r="J2556" s="72"/>
      <c r="K2556" s="70"/>
      <c r="L2556" s="70"/>
      <c r="M2556" s="70"/>
      <c r="N2556" s="70"/>
      <c r="O2556" s="70"/>
      <c r="P2556" s="70"/>
      <c r="Q2556" s="70"/>
      <c r="R2556" s="70"/>
      <c r="S2556" s="70"/>
      <c r="T2556" s="70"/>
    </row>
    <row r="2557" spans="1:20">
      <c r="A2557" s="71"/>
      <c r="B2557" s="176" t="s">
        <v>13388</v>
      </c>
      <c r="C2557" s="105">
        <f>GENERAL!F1924</f>
        <v>0.86</v>
      </c>
      <c r="D2557" s="143">
        <f>GENERAL!C1924</f>
        <v>392.40012999999999</v>
      </c>
      <c r="E2557" s="126">
        <f t="shared" si="195"/>
        <v>54.936018200000007</v>
      </c>
      <c r="F2557" s="126">
        <f t="shared" si="193"/>
        <v>52.189217290000002</v>
      </c>
      <c r="G2557" s="136">
        <f t="shared" si="194"/>
        <v>49.442416380000004</v>
      </c>
      <c r="H2557" s="72"/>
      <c r="I2557" s="72"/>
      <c r="J2557" s="72"/>
      <c r="K2557" s="70"/>
      <c r="L2557" s="70"/>
      <c r="M2557" s="70"/>
      <c r="N2557" s="70"/>
      <c r="O2557" s="70"/>
      <c r="P2557" s="70"/>
      <c r="Q2557" s="70"/>
      <c r="R2557" s="70"/>
      <c r="S2557" s="70"/>
      <c r="T2557" s="70"/>
    </row>
    <row r="2558" spans="1:20">
      <c r="A2558" s="71"/>
      <c r="B2558" s="176" t="s">
        <v>13389</v>
      </c>
      <c r="C2558" s="105">
        <f>GENERAL!F1925</f>
        <v>0.86</v>
      </c>
      <c r="D2558" s="143">
        <f>GENERAL!C1925</f>
        <v>433.05217000000005</v>
      </c>
      <c r="E2558" s="126">
        <f t="shared" si="195"/>
        <v>60.627303800000014</v>
      </c>
      <c r="F2558" s="126">
        <f t="shared" si="193"/>
        <v>57.595938610000012</v>
      </c>
      <c r="G2558" s="136">
        <f t="shared" si="194"/>
        <v>54.564573420000016</v>
      </c>
      <c r="H2558" s="72"/>
      <c r="I2558" s="72"/>
      <c r="J2558" s="72"/>
      <c r="K2558" s="70"/>
      <c r="L2558" s="70"/>
      <c r="M2558" s="70"/>
      <c r="N2558" s="70"/>
      <c r="O2558" s="70"/>
      <c r="P2558" s="70"/>
      <c r="Q2558" s="70"/>
      <c r="R2558" s="70"/>
      <c r="S2558" s="70"/>
      <c r="T2558" s="70"/>
    </row>
    <row r="2559" spans="1:20">
      <c r="A2559" s="71"/>
      <c r="B2559" s="176" t="s">
        <v>13644</v>
      </c>
      <c r="C2559" s="105">
        <f>GENERAL!F1926</f>
        <v>0.86</v>
      </c>
      <c r="D2559" s="143">
        <f>GENERAL!C1926</f>
        <v>475.84352000000001</v>
      </c>
      <c r="E2559" s="126">
        <f t="shared" si="195"/>
        <v>66.618092800000014</v>
      </c>
      <c r="F2559" s="126">
        <f t="shared" si="193"/>
        <v>63.287188160000007</v>
      </c>
      <c r="G2559" s="136">
        <f t="shared" si="194"/>
        <v>59.956283520000014</v>
      </c>
      <c r="H2559" s="72"/>
      <c r="I2559" s="72"/>
      <c r="J2559" s="72"/>
      <c r="K2559" s="70"/>
      <c r="L2559" s="70"/>
      <c r="M2559" s="70"/>
      <c r="N2559" s="70"/>
      <c r="O2559" s="70"/>
      <c r="P2559" s="70"/>
      <c r="Q2559" s="70"/>
      <c r="R2559" s="70"/>
      <c r="S2559" s="70"/>
      <c r="T2559" s="70"/>
    </row>
    <row r="2560" spans="1:20">
      <c r="A2560" s="71"/>
      <c r="B2560" s="176" t="s">
        <v>13645</v>
      </c>
      <c r="C2560" s="105">
        <f>GENERAL!F1927</f>
        <v>0.86</v>
      </c>
      <c r="D2560" s="143">
        <f>GENERAL!C1927</f>
        <v>542.53190000000006</v>
      </c>
      <c r="E2560" s="126">
        <f t="shared" si="195"/>
        <v>75.954466000000011</v>
      </c>
      <c r="F2560" s="126">
        <f t="shared" si="193"/>
        <v>72.156742700000009</v>
      </c>
      <c r="G2560" s="136">
        <f t="shared" si="194"/>
        <v>68.359019400000008</v>
      </c>
      <c r="H2560" s="72"/>
      <c r="I2560" s="72"/>
      <c r="J2560" s="72"/>
      <c r="K2560" s="70"/>
      <c r="L2560" s="70"/>
      <c r="M2560" s="70"/>
      <c r="N2560" s="70"/>
      <c r="O2560" s="70"/>
      <c r="P2560" s="70"/>
      <c r="Q2560" s="70"/>
      <c r="R2560" s="70"/>
      <c r="S2560" s="70"/>
      <c r="T2560" s="70"/>
    </row>
    <row r="2561" spans="1:20">
      <c r="A2561" s="71"/>
      <c r="B2561" s="176" t="s">
        <v>13646</v>
      </c>
      <c r="C2561" s="105">
        <f>GENERAL!F1928</f>
        <v>0.86</v>
      </c>
      <c r="D2561" s="143">
        <f>GENERAL!C1928</f>
        <v>551.99759999999992</v>
      </c>
      <c r="E2561" s="126">
        <f t="shared" si="195"/>
        <v>77.279663999999997</v>
      </c>
      <c r="F2561" s="126">
        <f t="shared" si="193"/>
        <v>73.41568079999999</v>
      </c>
      <c r="G2561" s="136">
        <f t="shared" si="194"/>
        <v>69.551697599999997</v>
      </c>
      <c r="H2561" s="72"/>
      <c r="I2561" s="72"/>
      <c r="J2561" s="72"/>
      <c r="K2561" s="70"/>
      <c r="L2561" s="70"/>
      <c r="M2561" s="70"/>
      <c r="N2561" s="70"/>
      <c r="O2561" s="70"/>
      <c r="P2561" s="70"/>
      <c r="Q2561" s="70"/>
      <c r="R2561" s="70"/>
      <c r="S2561" s="70"/>
      <c r="T2561" s="70"/>
    </row>
    <row r="2562" spans="1:20">
      <c r="A2562" s="71"/>
      <c r="B2562" s="176" t="s">
        <v>13647</v>
      </c>
      <c r="C2562" s="105">
        <f>GENERAL!F1929</f>
        <v>0.86</v>
      </c>
      <c r="D2562" s="143">
        <f>GENERAL!C1929</f>
        <v>555.57169999999996</v>
      </c>
      <c r="E2562" s="126">
        <f t="shared" si="195"/>
        <v>77.780038000000005</v>
      </c>
      <c r="F2562" s="126">
        <f t="shared" si="193"/>
        <v>73.891036100000008</v>
      </c>
      <c r="G2562" s="136">
        <f t="shared" si="194"/>
        <v>70.002034200000011</v>
      </c>
      <c r="H2562" s="72"/>
      <c r="I2562" s="72"/>
      <c r="J2562" s="72"/>
      <c r="K2562" s="70"/>
      <c r="L2562" s="70"/>
      <c r="M2562" s="70"/>
      <c r="N2562" s="70"/>
      <c r="O2562" s="70"/>
      <c r="P2562" s="70"/>
      <c r="Q2562" s="70"/>
      <c r="R2562" s="70"/>
      <c r="S2562" s="70"/>
      <c r="T2562" s="70"/>
    </row>
    <row r="2563" spans="1:20">
      <c r="A2563" s="71"/>
      <c r="B2563" s="176" t="s">
        <v>13648</v>
      </c>
      <c r="C2563" s="105">
        <f>GENERAL!F1930</f>
        <v>0.86</v>
      </c>
      <c r="D2563" s="143">
        <f>GENERAL!C1930</f>
        <v>258.5609</v>
      </c>
      <c r="E2563" s="126">
        <f t="shared" si="195"/>
        <v>36.198526000000001</v>
      </c>
      <c r="F2563" s="126">
        <f t="shared" si="193"/>
        <v>34.3885997</v>
      </c>
      <c r="G2563" s="136">
        <f t="shared" si="194"/>
        <v>32.5786734</v>
      </c>
      <c r="H2563" s="72"/>
      <c r="I2563" s="72"/>
      <c r="J2563" s="72"/>
      <c r="K2563" s="70"/>
      <c r="L2563" s="70"/>
      <c r="M2563" s="70"/>
      <c r="N2563" s="70"/>
      <c r="O2563" s="70"/>
      <c r="P2563" s="70"/>
      <c r="Q2563" s="70"/>
      <c r="R2563" s="70"/>
      <c r="S2563" s="70"/>
      <c r="T2563" s="70"/>
    </row>
    <row r="2564" spans="1:20">
      <c r="A2564" s="71"/>
      <c r="B2564" s="176" t="s">
        <v>13649</v>
      </c>
      <c r="C2564" s="105">
        <f>GENERAL!F1931</f>
        <v>0.86</v>
      </c>
      <c r="D2564" s="143">
        <f>GENERAL!C1931</f>
        <v>288.61629999999997</v>
      </c>
      <c r="E2564" s="126">
        <f t="shared" si="195"/>
        <v>40.406281999999997</v>
      </c>
      <c r="F2564" s="126">
        <f t="shared" si="193"/>
        <v>38.385967899999997</v>
      </c>
      <c r="G2564" s="136">
        <f t="shared" si="194"/>
        <v>36.365653799999997</v>
      </c>
      <c r="H2564" s="72"/>
      <c r="I2564" s="72"/>
      <c r="J2564" s="72"/>
      <c r="K2564" s="70"/>
      <c r="L2564" s="70"/>
      <c r="M2564" s="70"/>
      <c r="N2564" s="70"/>
      <c r="O2564" s="70"/>
      <c r="P2564" s="70"/>
      <c r="Q2564" s="70"/>
      <c r="R2564" s="70"/>
      <c r="S2564" s="70"/>
      <c r="T2564" s="70"/>
    </row>
    <row r="2565" spans="1:20">
      <c r="A2565" s="71"/>
      <c r="B2565" s="176" t="s">
        <v>13650</v>
      </c>
      <c r="C2565" s="105">
        <f>GENERAL!F1932</f>
        <v>0.86</v>
      </c>
      <c r="D2565" s="143">
        <f>GENERAL!C1932</f>
        <v>319.1558</v>
      </c>
      <c r="E2565" s="126">
        <f t="shared" si="195"/>
        <v>44.681812000000001</v>
      </c>
      <c r="F2565" s="126">
        <f t="shared" si="193"/>
        <v>42.447721399999999</v>
      </c>
      <c r="G2565" s="136">
        <f t="shared" si="194"/>
        <v>40.213630800000004</v>
      </c>
      <c r="H2565" s="72"/>
      <c r="I2565" s="72"/>
      <c r="J2565" s="72"/>
      <c r="K2565" s="70"/>
      <c r="L2565" s="70"/>
      <c r="M2565" s="70"/>
      <c r="N2565" s="70"/>
      <c r="O2565" s="70"/>
      <c r="P2565" s="70"/>
      <c r="Q2565" s="70"/>
      <c r="R2565" s="70"/>
      <c r="S2565" s="70"/>
      <c r="T2565" s="70"/>
    </row>
    <row r="2566" spans="1:20">
      <c r="A2566" s="71"/>
      <c r="B2566" s="176" t="s">
        <v>13651</v>
      </c>
      <c r="C2566" s="105">
        <f>GENERAL!F1933</f>
        <v>0.86</v>
      </c>
      <c r="D2566" s="143">
        <f>GENERAL!C1933</f>
        <v>349.20089999999999</v>
      </c>
      <c r="E2566" s="126">
        <f t="shared" si="195"/>
        <v>48.888126</v>
      </c>
      <c r="F2566" s="126">
        <f t="shared" si="193"/>
        <v>46.443719699999995</v>
      </c>
      <c r="G2566" s="136">
        <f t="shared" si="194"/>
        <v>43.999313399999998</v>
      </c>
      <c r="H2566" s="72"/>
      <c r="I2566" s="72"/>
      <c r="J2566" s="72"/>
      <c r="K2566" s="70"/>
      <c r="L2566" s="70"/>
      <c r="M2566" s="70"/>
      <c r="N2566" s="70"/>
      <c r="O2566" s="70"/>
      <c r="P2566" s="70"/>
      <c r="Q2566" s="70"/>
      <c r="R2566" s="70"/>
      <c r="S2566" s="70"/>
      <c r="T2566" s="70"/>
    </row>
    <row r="2567" spans="1:20">
      <c r="A2567" s="71"/>
      <c r="B2567" s="176" t="s">
        <v>13652</v>
      </c>
      <c r="C2567" s="105">
        <f>GENERAL!F1934</f>
        <v>0.86</v>
      </c>
      <c r="D2567" s="143">
        <f>GENERAL!C1934</f>
        <v>379.75069999999999</v>
      </c>
      <c r="E2567" s="126">
        <f t="shared" si="195"/>
        <v>53.165098000000008</v>
      </c>
      <c r="F2567" s="126">
        <f t="shared" si="193"/>
        <v>50.506843100000005</v>
      </c>
      <c r="G2567" s="136">
        <f t="shared" si="194"/>
        <v>47.848588200000009</v>
      </c>
      <c r="H2567" s="72"/>
      <c r="I2567" s="72"/>
      <c r="J2567" s="72"/>
      <c r="K2567" s="70"/>
      <c r="L2567" s="70"/>
      <c r="M2567" s="70"/>
      <c r="N2567" s="70"/>
      <c r="O2567" s="70"/>
      <c r="P2567" s="70"/>
      <c r="Q2567" s="70"/>
      <c r="R2567" s="70"/>
      <c r="S2567" s="70"/>
      <c r="T2567" s="70"/>
    </row>
    <row r="2568" spans="1:20">
      <c r="A2568" s="71"/>
      <c r="B2568" s="176" t="s">
        <v>13653</v>
      </c>
      <c r="C2568" s="105">
        <f>GENERAL!F1935</f>
        <v>0.86</v>
      </c>
      <c r="D2568" s="143">
        <f>GENERAL!C1935</f>
        <v>440.33530000000002</v>
      </c>
      <c r="E2568" s="126">
        <f t="shared" si="195"/>
        <v>61.64694200000001</v>
      </c>
      <c r="F2568" s="126">
        <f t="shared" si="193"/>
        <v>58.56459490000001</v>
      </c>
      <c r="G2568" s="136">
        <f t="shared" si="194"/>
        <v>55.48224780000001</v>
      </c>
      <c r="H2568" s="72"/>
      <c r="I2568" s="72"/>
      <c r="J2568" s="72"/>
      <c r="K2568" s="70"/>
      <c r="L2568" s="70"/>
      <c r="M2568" s="70"/>
      <c r="N2568" s="70"/>
      <c r="O2568" s="70"/>
      <c r="P2568" s="70"/>
      <c r="Q2568" s="70"/>
      <c r="R2568" s="70"/>
      <c r="S2568" s="70"/>
      <c r="T2568" s="70"/>
    </row>
    <row r="2569" spans="1:20">
      <c r="A2569" s="71"/>
      <c r="B2569" s="176" t="s">
        <v>13654</v>
      </c>
      <c r="C2569" s="105">
        <f>GENERAL!F1936</f>
        <v>0.86</v>
      </c>
      <c r="D2569" s="143">
        <f>GENERAL!C1936</f>
        <v>502.34129999999999</v>
      </c>
      <c r="E2569" s="126">
        <f t="shared" si="195"/>
        <v>70.327781999999999</v>
      </c>
      <c r="F2569" s="126">
        <f t="shared" si="193"/>
        <v>66.811392900000001</v>
      </c>
      <c r="G2569" s="136">
        <f t="shared" si="194"/>
        <v>63.295003800000003</v>
      </c>
      <c r="H2569" s="72"/>
      <c r="I2569" s="72"/>
      <c r="J2569" s="72"/>
      <c r="K2569" s="70"/>
      <c r="L2569" s="70"/>
      <c r="M2569" s="70"/>
      <c r="N2569" s="70"/>
      <c r="O2569" s="70"/>
      <c r="P2569" s="70"/>
      <c r="Q2569" s="70"/>
      <c r="R2569" s="70"/>
      <c r="S2569" s="70"/>
      <c r="T2569" s="70"/>
    </row>
    <row r="2570" spans="1:20">
      <c r="A2570" s="71"/>
      <c r="B2570" s="176" t="s">
        <v>13655</v>
      </c>
      <c r="C2570" s="105">
        <f>GENERAL!F1937</f>
        <v>0.86</v>
      </c>
      <c r="D2570" s="143">
        <f>GENERAL!C1937</f>
        <v>561.03070000000002</v>
      </c>
      <c r="E2570" s="126">
        <f t="shared" si="195"/>
        <v>78.544298000000012</v>
      </c>
      <c r="F2570" s="126">
        <f t="shared" si="193"/>
        <v>74.617083100000002</v>
      </c>
      <c r="G2570" s="136">
        <f t="shared" si="194"/>
        <v>70.689868200000006</v>
      </c>
      <c r="H2570" s="72"/>
      <c r="I2570" s="72"/>
      <c r="J2570" s="72"/>
      <c r="K2570" s="70"/>
      <c r="L2570" s="70"/>
      <c r="M2570" s="70"/>
      <c r="N2570" s="70"/>
      <c r="O2570" s="70"/>
      <c r="P2570" s="70"/>
      <c r="Q2570" s="70"/>
      <c r="R2570" s="70"/>
      <c r="S2570" s="70"/>
      <c r="T2570" s="70"/>
    </row>
    <row r="2571" spans="1:20">
      <c r="A2571" s="71"/>
      <c r="B2571" s="176" t="s">
        <v>13656</v>
      </c>
      <c r="C2571" s="105">
        <f>GENERAL!F1938</f>
        <v>0.86</v>
      </c>
      <c r="D2571" s="143">
        <f>GENERAL!C1938</f>
        <v>619.22570000000007</v>
      </c>
      <c r="E2571" s="126">
        <f t="shared" si="195"/>
        <v>86.691598000000013</v>
      </c>
      <c r="F2571" s="126">
        <f t="shared" si="193"/>
        <v>82.357018100000005</v>
      </c>
      <c r="G2571" s="136">
        <f t="shared" si="194"/>
        <v>78.022438200000011</v>
      </c>
      <c r="H2571" s="72"/>
      <c r="I2571" s="72"/>
      <c r="J2571" s="72"/>
      <c r="K2571" s="70"/>
      <c r="L2571" s="70"/>
      <c r="M2571" s="70"/>
      <c r="N2571" s="70"/>
      <c r="O2571" s="70"/>
      <c r="P2571" s="70"/>
      <c r="Q2571" s="70"/>
      <c r="R2571" s="70"/>
      <c r="S2571" s="70"/>
      <c r="T2571" s="70"/>
    </row>
    <row r="2572" spans="1:20">
      <c r="A2572" s="71"/>
      <c r="B2572" s="176" t="s">
        <v>13657</v>
      </c>
      <c r="C2572" s="105">
        <f>GENERAL!F1939</f>
        <v>0.86</v>
      </c>
      <c r="D2572" s="143">
        <f>GENERAL!C1939</f>
        <v>677.90480000000002</v>
      </c>
      <c r="E2572" s="126">
        <f t="shared" si="195"/>
        <v>94.906672000000015</v>
      </c>
      <c r="F2572" s="126">
        <f t="shared" si="193"/>
        <v>90.161338400000005</v>
      </c>
      <c r="G2572" s="136">
        <f t="shared" si="194"/>
        <v>85.41600480000001</v>
      </c>
      <c r="H2572" s="72"/>
      <c r="I2572" s="72"/>
      <c r="J2572" s="72"/>
      <c r="K2572" s="70"/>
      <c r="L2572" s="70"/>
      <c r="M2572" s="70"/>
      <c r="N2572" s="70"/>
      <c r="O2572" s="70"/>
      <c r="P2572" s="70"/>
      <c r="Q2572" s="70"/>
      <c r="R2572" s="70"/>
      <c r="S2572" s="70"/>
      <c r="T2572" s="70"/>
    </row>
    <row r="2573" spans="1:20">
      <c r="A2573" s="71"/>
      <c r="B2573" s="176" t="s">
        <v>13658</v>
      </c>
      <c r="C2573" s="105">
        <f>GENERAL!F1940</f>
        <v>0.86</v>
      </c>
      <c r="D2573" s="143">
        <f>GENERAL!C1940</f>
        <v>334.42040000000003</v>
      </c>
      <c r="E2573" s="126">
        <f t="shared" si="195"/>
        <v>46.818856000000011</v>
      </c>
      <c r="F2573" s="126">
        <f t="shared" si="193"/>
        <v>44.47791320000001</v>
      </c>
      <c r="G2573" s="136">
        <f t="shared" si="194"/>
        <v>42.13697040000001</v>
      </c>
      <c r="H2573" s="72"/>
      <c r="I2573" s="72"/>
      <c r="J2573" s="72"/>
      <c r="K2573" s="70"/>
      <c r="L2573" s="70"/>
      <c r="M2573" s="70"/>
      <c r="N2573" s="70"/>
      <c r="O2573" s="70"/>
      <c r="P2573" s="70"/>
      <c r="Q2573" s="70"/>
      <c r="R2573" s="70"/>
      <c r="S2573" s="70"/>
      <c r="T2573" s="70"/>
    </row>
    <row r="2574" spans="1:20">
      <c r="A2574" s="71"/>
      <c r="B2574" s="176" t="s">
        <v>13659</v>
      </c>
      <c r="C2574" s="105">
        <f>GENERAL!F1941</f>
        <v>0.86</v>
      </c>
      <c r="D2574" s="143">
        <f>GENERAL!C1941</f>
        <v>372.10809999999998</v>
      </c>
      <c r="E2574" s="126">
        <f t="shared" si="195"/>
        <v>52.095134000000002</v>
      </c>
      <c r="F2574" s="126">
        <f t="shared" si="193"/>
        <v>49.490377299999999</v>
      </c>
      <c r="G2574" s="136">
        <f t="shared" si="194"/>
        <v>46.885620600000003</v>
      </c>
      <c r="H2574" s="72"/>
      <c r="I2574" s="72"/>
      <c r="J2574" s="72"/>
      <c r="K2574" s="70"/>
      <c r="L2574" s="70"/>
      <c r="M2574" s="70"/>
      <c r="N2574" s="70"/>
      <c r="O2574" s="70"/>
      <c r="P2574" s="70"/>
      <c r="Q2574" s="70"/>
      <c r="R2574" s="70"/>
      <c r="S2574" s="70"/>
      <c r="T2574" s="70"/>
    </row>
    <row r="2575" spans="1:20">
      <c r="A2575" s="71"/>
      <c r="B2575" s="176" t="s">
        <v>13660</v>
      </c>
      <c r="C2575" s="105">
        <f>GENERAL!F1942</f>
        <v>0.86</v>
      </c>
      <c r="D2575" s="143">
        <f>GENERAL!C1942</f>
        <v>409.31169999999997</v>
      </c>
      <c r="E2575" s="126">
        <f t="shared" si="195"/>
        <v>57.303637999999999</v>
      </c>
      <c r="F2575" s="126">
        <f t="shared" si="193"/>
        <v>54.438456099999996</v>
      </c>
      <c r="G2575" s="136">
        <f t="shared" si="194"/>
        <v>51.5732742</v>
      </c>
      <c r="H2575" s="72"/>
      <c r="I2575" s="72"/>
      <c r="J2575" s="72"/>
      <c r="K2575" s="70"/>
      <c r="L2575" s="70"/>
      <c r="M2575" s="70"/>
      <c r="N2575" s="70"/>
      <c r="O2575" s="70"/>
      <c r="P2575" s="70"/>
      <c r="Q2575" s="70"/>
      <c r="R2575" s="70"/>
      <c r="S2575" s="70"/>
      <c r="T2575" s="70"/>
    </row>
    <row r="2576" spans="1:20">
      <c r="A2576" s="71"/>
      <c r="B2576" s="176" t="s">
        <v>13661</v>
      </c>
      <c r="C2576" s="105">
        <f>GENERAL!F1943</f>
        <v>0.86</v>
      </c>
      <c r="D2576" s="143">
        <f>GENERAL!C1943</f>
        <v>446.5256</v>
      </c>
      <c r="E2576" s="126">
        <f t="shared" si="195"/>
        <v>62.513584000000009</v>
      </c>
      <c r="F2576" s="126">
        <f t="shared" si="193"/>
        <v>59.387904800000008</v>
      </c>
      <c r="G2576" s="136">
        <f t="shared" si="194"/>
        <v>56.262225600000008</v>
      </c>
      <c r="H2576" s="72"/>
      <c r="I2576" s="72"/>
      <c r="J2576" s="72"/>
      <c r="K2576" s="70"/>
      <c r="L2576" s="70"/>
      <c r="M2576" s="70"/>
      <c r="N2576" s="70"/>
      <c r="O2576" s="70"/>
      <c r="P2576" s="70"/>
      <c r="Q2576" s="70"/>
      <c r="R2576" s="70"/>
      <c r="S2576" s="70"/>
      <c r="T2576" s="70"/>
    </row>
    <row r="2577" spans="1:20">
      <c r="A2577" s="71"/>
      <c r="B2577" s="176" t="s">
        <v>13662</v>
      </c>
      <c r="C2577" s="105">
        <f>GENERAL!F1944</f>
        <v>0.86</v>
      </c>
      <c r="D2577" s="143">
        <f>GENERAL!C1944</f>
        <v>484.22360000000003</v>
      </c>
      <c r="E2577" s="126">
        <f t="shared" si="195"/>
        <v>67.791304000000011</v>
      </c>
      <c r="F2577" s="126">
        <f t="shared" si="193"/>
        <v>64.401738800000004</v>
      </c>
      <c r="G2577" s="136">
        <f t="shared" si="194"/>
        <v>61.012173600000011</v>
      </c>
      <c r="H2577" s="72"/>
      <c r="I2577" s="72"/>
      <c r="J2577" s="72"/>
      <c r="K2577" s="70"/>
      <c r="L2577" s="70"/>
      <c r="M2577" s="70"/>
      <c r="N2577" s="70"/>
      <c r="O2577" s="70"/>
      <c r="P2577" s="70"/>
      <c r="Q2577" s="70"/>
      <c r="R2577" s="70"/>
      <c r="S2577" s="70"/>
      <c r="T2577" s="70"/>
    </row>
    <row r="2578" spans="1:20">
      <c r="A2578" s="71"/>
      <c r="B2578" s="176" t="s">
        <v>13663</v>
      </c>
      <c r="C2578" s="105">
        <f>GENERAL!F1945</f>
        <v>0.86</v>
      </c>
      <c r="D2578" s="143">
        <f>GENERAL!C1945</f>
        <v>559.11490000000003</v>
      </c>
      <c r="E2578" s="126">
        <f t="shared" si="195"/>
        <v>78.276086000000006</v>
      </c>
      <c r="F2578" s="126">
        <f t="shared" si="193"/>
        <v>74.362281699999997</v>
      </c>
      <c r="G2578" s="136">
        <f t="shared" si="194"/>
        <v>70.448477400000002</v>
      </c>
      <c r="H2578" s="72"/>
      <c r="I2578" s="72"/>
      <c r="J2578" s="72"/>
      <c r="K2578" s="70"/>
      <c r="L2578" s="70"/>
      <c r="M2578" s="70"/>
      <c r="N2578" s="70"/>
      <c r="O2578" s="70"/>
      <c r="P2578" s="70"/>
      <c r="Q2578" s="70"/>
      <c r="R2578" s="70"/>
      <c r="S2578" s="70"/>
      <c r="T2578" s="70"/>
    </row>
    <row r="2579" spans="1:20">
      <c r="A2579" s="71"/>
      <c r="B2579" s="176" t="s">
        <v>13664</v>
      </c>
      <c r="C2579" s="105">
        <f>GENERAL!F1946</f>
        <v>0.86</v>
      </c>
      <c r="D2579" s="143">
        <f>GENERAL!C1946</f>
        <v>638.78539999999998</v>
      </c>
      <c r="E2579" s="126">
        <f t="shared" si="195"/>
        <v>89.429956000000004</v>
      </c>
      <c r="F2579" s="126">
        <f t="shared" si="193"/>
        <v>84.958458199999995</v>
      </c>
      <c r="G2579" s="136">
        <f t="shared" si="194"/>
        <v>80.486960400000001</v>
      </c>
      <c r="H2579" s="72"/>
      <c r="I2579" s="72"/>
      <c r="J2579" s="72"/>
      <c r="K2579" s="70"/>
      <c r="L2579" s="70"/>
      <c r="M2579" s="70"/>
      <c r="N2579" s="70"/>
      <c r="O2579" s="70"/>
      <c r="P2579" s="70"/>
      <c r="Q2579" s="70"/>
      <c r="R2579" s="70"/>
      <c r="S2579" s="70"/>
      <c r="T2579" s="70"/>
    </row>
    <row r="2580" spans="1:20">
      <c r="A2580" s="71"/>
      <c r="B2580" s="176" t="s">
        <v>13665</v>
      </c>
      <c r="C2580" s="105">
        <f>GENERAL!F1947</f>
        <v>0.86</v>
      </c>
      <c r="D2580" s="143">
        <f>GENERAL!C1947</f>
        <v>710.34979999999996</v>
      </c>
      <c r="E2580" s="126">
        <f t="shared" si="195"/>
        <v>99.448971999999998</v>
      </c>
      <c r="F2580" s="126">
        <f t="shared" si="193"/>
        <v>94.476523399999991</v>
      </c>
      <c r="G2580" s="136">
        <f t="shared" si="194"/>
        <v>89.504074799999998</v>
      </c>
      <c r="H2580" s="72"/>
      <c r="I2580" s="72"/>
      <c r="J2580" s="72"/>
      <c r="K2580" s="70"/>
      <c r="L2580" s="70"/>
      <c r="M2580" s="70"/>
      <c r="N2580" s="70"/>
      <c r="O2580" s="70"/>
      <c r="P2580" s="70"/>
      <c r="Q2580" s="70"/>
      <c r="R2580" s="70"/>
      <c r="S2580" s="70"/>
      <c r="T2580" s="70"/>
    </row>
    <row r="2581" spans="1:20">
      <c r="A2581" s="71"/>
      <c r="B2581" s="176" t="s">
        <v>13666</v>
      </c>
      <c r="C2581" s="105">
        <f>GENERAL!F1948</f>
        <v>0.86</v>
      </c>
      <c r="D2581" s="143">
        <f>GENERAL!C1948</f>
        <v>783.81970000000001</v>
      </c>
      <c r="E2581" s="126">
        <f t="shared" si="195"/>
        <v>109.73475800000001</v>
      </c>
      <c r="F2581" s="126">
        <f t="shared" si="193"/>
        <v>104.24802010000001</v>
      </c>
      <c r="G2581" s="136">
        <f t="shared" si="194"/>
        <v>98.761282200000011</v>
      </c>
      <c r="H2581" s="72"/>
      <c r="I2581" s="72"/>
      <c r="J2581" s="72"/>
      <c r="K2581" s="70"/>
      <c r="L2581" s="70"/>
      <c r="M2581" s="70"/>
      <c r="N2581" s="70"/>
      <c r="O2581" s="70"/>
      <c r="P2581" s="70"/>
      <c r="Q2581" s="70"/>
      <c r="R2581" s="70"/>
      <c r="S2581" s="70"/>
      <c r="T2581" s="70"/>
    </row>
    <row r="2582" spans="1:20">
      <c r="A2582" s="71"/>
      <c r="B2582" s="176" t="s">
        <v>13667</v>
      </c>
      <c r="C2582" s="105">
        <f>GENERAL!F1949</f>
        <v>0.86</v>
      </c>
      <c r="D2582" s="143">
        <f>GENERAL!C1949</f>
        <v>855.3841000000001</v>
      </c>
      <c r="E2582" s="126">
        <f t="shared" si="195"/>
        <v>119.75377400000002</v>
      </c>
      <c r="F2582" s="126">
        <f t="shared" si="193"/>
        <v>113.76608530000001</v>
      </c>
      <c r="G2582" s="136">
        <f t="shared" si="194"/>
        <v>107.77839660000002</v>
      </c>
      <c r="H2582" s="72"/>
      <c r="I2582" s="72"/>
      <c r="J2582" s="72"/>
      <c r="K2582" s="70"/>
      <c r="L2582" s="70"/>
      <c r="M2582" s="70"/>
      <c r="N2582" s="70"/>
      <c r="O2582" s="70"/>
      <c r="P2582" s="70"/>
      <c r="Q2582" s="70"/>
      <c r="R2582" s="70"/>
      <c r="S2582" s="70"/>
      <c r="T2582" s="70"/>
    </row>
    <row r="2583" spans="1:20" ht="15" thickBot="1">
      <c r="A2583" s="71"/>
      <c r="B2583" s="178"/>
      <c r="C2583" s="107"/>
      <c r="D2583" s="165"/>
      <c r="E2583" s="127"/>
      <c r="F2583" s="127"/>
      <c r="G2583" s="166"/>
      <c r="H2583" s="72"/>
      <c r="I2583" s="72"/>
      <c r="J2583" s="72"/>
      <c r="K2583" s="70"/>
      <c r="L2583" s="70"/>
      <c r="M2583" s="70"/>
      <c r="N2583" s="70"/>
      <c r="O2583" s="70"/>
      <c r="P2583" s="70"/>
      <c r="Q2583" s="70"/>
      <c r="R2583" s="70"/>
      <c r="S2583" s="70"/>
      <c r="T2583" s="70"/>
    </row>
    <row r="2584" spans="1:20">
      <c r="A2584" s="71"/>
      <c r="B2584" s="177"/>
      <c r="C2584" s="152"/>
      <c r="D2584" s="153"/>
      <c r="E2584" s="154"/>
      <c r="F2584" s="154"/>
      <c r="G2584" s="154"/>
      <c r="H2584" s="72"/>
      <c r="I2584" s="72"/>
      <c r="J2584" s="72"/>
      <c r="K2584" s="72"/>
      <c r="L2584" s="72"/>
      <c r="M2584" s="72"/>
      <c r="N2584" s="70"/>
      <c r="O2584" s="70"/>
      <c r="P2584" s="70"/>
      <c r="Q2584" s="70"/>
      <c r="R2584" s="70"/>
      <c r="S2584" s="70"/>
      <c r="T2584" s="70"/>
    </row>
    <row r="2585" spans="1:20" ht="15" thickBot="1">
      <c r="A2585" s="71"/>
      <c r="B2585" s="177"/>
      <c r="C2585" s="152"/>
      <c r="D2585" s="153"/>
      <c r="E2585" s="154"/>
      <c r="F2585" s="154"/>
      <c r="G2585" s="154"/>
      <c r="H2585" s="72"/>
      <c r="I2585" s="72"/>
      <c r="J2585" s="72"/>
      <c r="K2585" s="72"/>
      <c r="L2585" s="72"/>
      <c r="M2585" s="72"/>
      <c r="N2585" s="70"/>
      <c r="O2585" s="70"/>
      <c r="P2585" s="70"/>
      <c r="Q2585" s="70"/>
      <c r="R2585" s="70"/>
      <c r="S2585" s="70"/>
      <c r="T2585" s="70"/>
    </row>
    <row r="2586" spans="1:20" ht="23.25" customHeight="1">
      <c r="A2586" s="71"/>
      <c r="B2586" s="79" t="s">
        <v>12849</v>
      </c>
      <c r="C2586" s="141"/>
      <c r="D2586" s="141"/>
      <c r="E2586" s="141"/>
      <c r="F2586" s="122"/>
      <c r="G2586" s="123"/>
      <c r="H2586" s="72"/>
      <c r="I2586" s="72"/>
      <c r="J2586" s="72"/>
      <c r="K2586" s="72"/>
      <c r="L2586" s="72"/>
      <c r="M2586" s="72"/>
      <c r="N2586" s="70"/>
      <c r="O2586" s="70"/>
      <c r="P2586" s="70"/>
      <c r="Q2586" s="70"/>
      <c r="R2586" s="70"/>
      <c r="S2586" s="70"/>
      <c r="T2586" s="70"/>
    </row>
    <row r="2587" spans="1:20" ht="23.25" customHeight="1">
      <c r="A2587" s="71"/>
      <c r="B2587" s="188"/>
      <c r="C2587" s="84"/>
      <c r="D2587" s="84"/>
      <c r="E2587" s="84"/>
      <c r="F2587" s="124"/>
      <c r="G2587" s="125"/>
      <c r="H2587" s="72"/>
      <c r="I2587" s="72"/>
      <c r="J2587" s="72"/>
      <c r="K2587" s="72"/>
      <c r="L2587" s="72"/>
      <c r="M2587" s="72"/>
      <c r="N2587" s="70"/>
      <c r="O2587" s="70"/>
      <c r="P2587" s="70"/>
      <c r="Q2587" s="70"/>
      <c r="R2587" s="70"/>
      <c r="S2587" s="70"/>
      <c r="T2587" s="70"/>
    </row>
    <row r="2588" spans="1:20" ht="23.25" customHeight="1" thickBot="1">
      <c r="A2588" s="71"/>
      <c r="B2588" s="174"/>
      <c r="C2588" s="175"/>
      <c r="D2588" s="175"/>
      <c r="E2588" s="124"/>
      <c r="F2588" s="124"/>
      <c r="G2588" s="125"/>
      <c r="H2588" s="72"/>
      <c r="I2588" s="72"/>
      <c r="J2588" s="72"/>
      <c r="K2588" s="72"/>
      <c r="L2588" s="72"/>
      <c r="M2588" s="72"/>
      <c r="N2588" s="70"/>
      <c r="O2588" s="70"/>
      <c r="P2588" s="70"/>
      <c r="Q2588" s="70"/>
      <c r="R2588" s="70"/>
      <c r="S2588" s="70"/>
      <c r="T2588" s="70"/>
    </row>
    <row r="2589" spans="1:20">
      <c r="A2589" s="71"/>
      <c r="B2589" s="80" t="s">
        <v>12674</v>
      </c>
      <c r="C2589" s="87" t="s">
        <v>12675</v>
      </c>
      <c r="D2589" s="88" t="s">
        <v>12912</v>
      </c>
      <c r="E2589" s="89" t="s">
        <v>12910</v>
      </c>
      <c r="F2589" s="89" t="s">
        <v>12910</v>
      </c>
      <c r="G2589" s="90" t="s">
        <v>12910</v>
      </c>
      <c r="H2589" s="72"/>
      <c r="I2589" s="72"/>
      <c r="J2589" s="72"/>
      <c r="K2589" s="72"/>
      <c r="L2589" s="72"/>
      <c r="M2589" s="72"/>
      <c r="N2589" s="70"/>
      <c r="O2589" s="70"/>
      <c r="P2589" s="70"/>
      <c r="Q2589" s="70"/>
      <c r="R2589" s="70"/>
      <c r="S2589" s="70"/>
      <c r="T2589" s="70"/>
    </row>
    <row r="2590" spans="1:20" ht="15" thickBot="1">
      <c r="A2590" s="71"/>
      <c r="B2590" s="81"/>
      <c r="C2590" s="92"/>
      <c r="D2590" s="93"/>
      <c r="E2590" s="94" t="s">
        <v>12911</v>
      </c>
      <c r="F2590" s="94" t="s">
        <v>12936</v>
      </c>
      <c r="G2590" s="95" t="s">
        <v>12937</v>
      </c>
      <c r="H2590" s="72"/>
      <c r="I2590" s="72"/>
      <c r="J2590" s="72"/>
      <c r="K2590" s="72"/>
      <c r="L2590" s="72"/>
      <c r="M2590" s="72"/>
      <c r="N2590" s="70"/>
      <c r="O2590" s="70"/>
      <c r="P2590" s="70"/>
      <c r="Q2590" s="70"/>
      <c r="R2590" s="70"/>
      <c r="S2590" s="70"/>
      <c r="T2590" s="70"/>
    </row>
    <row r="2591" spans="1:20">
      <c r="A2591" s="71"/>
      <c r="B2591" s="183"/>
      <c r="C2591" s="184"/>
      <c r="D2591" s="185"/>
      <c r="E2591" s="186"/>
      <c r="F2591" s="186"/>
      <c r="G2591" s="187"/>
      <c r="H2591" s="72"/>
      <c r="I2591" s="72"/>
      <c r="J2591" s="72"/>
      <c r="K2591" s="72"/>
      <c r="L2591" s="72"/>
      <c r="M2591" s="72"/>
      <c r="N2591" s="70"/>
      <c r="O2591" s="70"/>
      <c r="P2591" s="70"/>
      <c r="Q2591" s="70"/>
      <c r="R2591" s="70"/>
      <c r="S2591" s="70"/>
      <c r="T2591" s="70"/>
    </row>
    <row r="2592" spans="1:20">
      <c r="A2592" s="71"/>
      <c r="B2592" s="176" t="s">
        <v>13218</v>
      </c>
      <c r="C2592" s="105">
        <f>GENERAL!F7707</f>
        <v>0.86</v>
      </c>
      <c r="D2592" s="143">
        <f>GENERAL!C7707</f>
        <v>2.2804199999999999</v>
      </c>
      <c r="E2592" s="126">
        <f>D2592*(1-C2592)</f>
        <v>0.31925880000000001</v>
      </c>
      <c r="F2592" s="126">
        <f t="shared" ref="F2592:F2655" si="196">D2592*(1-C2592)*(1-F$15)</f>
        <v>0.30329585999999997</v>
      </c>
      <c r="G2592" s="136">
        <f t="shared" ref="G2592:G2655" si="197">D2592*(1-C2592)*(1-G$15)</f>
        <v>0.28733291999999999</v>
      </c>
      <c r="H2592" s="72"/>
      <c r="I2592" s="72"/>
      <c r="J2592" s="72"/>
      <c r="K2592" s="72"/>
      <c r="L2592" s="72"/>
      <c r="M2592" s="72"/>
      <c r="N2592" s="70"/>
      <c r="O2592" s="70"/>
      <c r="P2592" s="70"/>
      <c r="Q2592" s="70"/>
      <c r="R2592" s="70"/>
      <c r="S2592" s="70"/>
      <c r="T2592" s="70"/>
    </row>
    <row r="2593" spans="1:20">
      <c r="A2593" s="71"/>
      <c r="B2593" s="176" t="s">
        <v>13220</v>
      </c>
      <c r="C2593" s="105">
        <f>GENERAL!F7708</f>
        <v>0.86</v>
      </c>
      <c r="D2593" s="143">
        <f>GENERAL!C7708</f>
        <v>2.7943900000000004</v>
      </c>
      <c r="E2593" s="126">
        <f t="shared" ref="E2593:E2656" si="198">D2593*(1-C2593)</f>
        <v>0.39121460000000008</v>
      </c>
      <c r="F2593" s="126">
        <f t="shared" si="196"/>
        <v>0.37165387000000005</v>
      </c>
      <c r="G2593" s="136">
        <f t="shared" si="197"/>
        <v>0.35209314000000008</v>
      </c>
      <c r="H2593" s="72"/>
      <c r="I2593" s="72"/>
      <c r="J2593" s="72"/>
      <c r="K2593" s="72"/>
      <c r="L2593" s="72"/>
      <c r="M2593" s="72"/>
      <c r="N2593" s="70"/>
      <c r="O2593" s="70"/>
      <c r="P2593" s="70"/>
      <c r="Q2593" s="70"/>
      <c r="R2593" s="70"/>
      <c r="S2593" s="70"/>
      <c r="T2593" s="70"/>
    </row>
    <row r="2594" spans="1:20">
      <c r="A2594" s="71"/>
      <c r="B2594" s="176" t="s">
        <v>13125</v>
      </c>
      <c r="C2594" s="105">
        <f>GENERAL!F7709</f>
        <v>0.86</v>
      </c>
      <c r="D2594" s="143">
        <f>GENERAL!C7709</f>
        <v>3.3763399999999999</v>
      </c>
      <c r="E2594" s="126">
        <f t="shared" si="198"/>
        <v>0.47268760000000004</v>
      </c>
      <c r="F2594" s="126">
        <f t="shared" si="196"/>
        <v>0.44905322000000003</v>
      </c>
      <c r="G2594" s="136">
        <f t="shared" si="197"/>
        <v>0.42541884000000002</v>
      </c>
      <c r="H2594" s="72"/>
      <c r="I2594" s="72"/>
      <c r="J2594" s="72"/>
      <c r="K2594" s="72"/>
      <c r="L2594" s="72"/>
      <c r="M2594" s="72"/>
      <c r="N2594" s="70"/>
      <c r="O2594" s="70"/>
      <c r="P2594" s="70"/>
      <c r="Q2594" s="70"/>
      <c r="R2594" s="70"/>
      <c r="S2594" s="70"/>
      <c r="T2594" s="70"/>
    </row>
    <row r="2595" spans="1:20">
      <c r="A2595" s="71"/>
      <c r="B2595" s="176" t="s">
        <v>13392</v>
      </c>
      <c r="C2595" s="105">
        <f>GENERAL!F7710</f>
        <v>0.86</v>
      </c>
      <c r="D2595" s="143">
        <f>GENERAL!C7710</f>
        <v>4.03451</v>
      </c>
      <c r="E2595" s="126">
        <f t="shared" si="198"/>
        <v>0.56483140000000009</v>
      </c>
      <c r="F2595" s="126">
        <f t="shared" si="196"/>
        <v>0.53658983000000005</v>
      </c>
      <c r="G2595" s="136">
        <f t="shared" si="197"/>
        <v>0.50834826000000011</v>
      </c>
      <c r="H2595" s="72"/>
      <c r="I2595" s="72"/>
      <c r="J2595" s="72"/>
      <c r="K2595" s="72"/>
      <c r="L2595" s="72"/>
      <c r="M2595" s="72"/>
      <c r="N2595" s="70"/>
      <c r="O2595" s="70"/>
      <c r="P2595" s="70"/>
      <c r="Q2595" s="70"/>
      <c r="R2595" s="70"/>
      <c r="S2595" s="70"/>
      <c r="T2595" s="70"/>
    </row>
    <row r="2596" spans="1:20">
      <c r="A2596" s="71"/>
      <c r="B2596" s="176" t="s">
        <v>13393</v>
      </c>
      <c r="C2596" s="105">
        <f>GENERAL!F7711</f>
        <v>0.86</v>
      </c>
      <c r="D2596" s="143">
        <f>GENERAL!C7711</f>
        <v>4.7132800000000001</v>
      </c>
      <c r="E2596" s="126">
        <f t="shared" si="198"/>
        <v>0.65985920000000009</v>
      </c>
      <c r="F2596" s="126">
        <f t="shared" si="196"/>
        <v>0.62686624000000002</v>
      </c>
      <c r="G2596" s="136">
        <f t="shared" si="197"/>
        <v>0.59387328000000006</v>
      </c>
      <c r="H2596" s="72"/>
      <c r="I2596" s="72"/>
      <c r="J2596" s="72"/>
      <c r="K2596" s="72"/>
      <c r="L2596" s="72"/>
      <c r="M2596" s="72"/>
      <c r="N2596" s="70"/>
      <c r="O2596" s="70"/>
      <c r="P2596" s="70"/>
      <c r="Q2596" s="70"/>
      <c r="R2596" s="70"/>
      <c r="S2596" s="70"/>
      <c r="T2596" s="70"/>
    </row>
    <row r="2597" spans="1:20">
      <c r="A2597" s="71"/>
      <c r="B2597" s="176" t="s">
        <v>13128</v>
      </c>
      <c r="C2597" s="105">
        <f>GENERAL!F7712</f>
        <v>0.86</v>
      </c>
      <c r="D2597" s="143">
        <f>GENERAL!C7712</f>
        <v>6.0512500000000005</v>
      </c>
      <c r="E2597" s="126">
        <f t="shared" si="198"/>
        <v>0.84717500000000012</v>
      </c>
      <c r="F2597" s="126">
        <f t="shared" si="196"/>
        <v>0.80481625000000012</v>
      </c>
      <c r="G2597" s="136">
        <f t="shared" si="197"/>
        <v>0.76245750000000012</v>
      </c>
      <c r="H2597" s="72"/>
      <c r="I2597" s="72"/>
      <c r="J2597" s="72"/>
      <c r="K2597" s="72"/>
      <c r="L2597" s="72"/>
      <c r="M2597" s="72"/>
      <c r="N2597" s="70"/>
      <c r="O2597" s="70"/>
      <c r="P2597" s="70"/>
      <c r="Q2597" s="70"/>
      <c r="R2597" s="70"/>
      <c r="S2597" s="70"/>
      <c r="T2597" s="70"/>
    </row>
    <row r="2598" spans="1:20">
      <c r="A2598" s="71"/>
      <c r="B2598" s="176" t="s">
        <v>13668</v>
      </c>
      <c r="C2598" s="105">
        <f>GENERAL!F7713</f>
        <v>0.86</v>
      </c>
      <c r="D2598" s="143">
        <f>GENERAL!C7713</f>
        <v>7.3933400000000002</v>
      </c>
      <c r="E2598" s="126">
        <f t="shared" si="198"/>
        <v>1.0350676000000001</v>
      </c>
      <c r="F2598" s="126">
        <f t="shared" si="196"/>
        <v>0.98331422000000002</v>
      </c>
      <c r="G2598" s="136">
        <f t="shared" si="197"/>
        <v>0.93156084000000006</v>
      </c>
      <c r="H2598" s="72"/>
      <c r="I2598" s="72"/>
      <c r="J2598" s="72"/>
      <c r="K2598" s="72"/>
      <c r="L2598" s="72"/>
      <c r="M2598" s="72"/>
      <c r="N2598" s="70"/>
      <c r="O2598" s="70"/>
      <c r="P2598" s="70"/>
      <c r="Q2598" s="70"/>
      <c r="R2598" s="70"/>
      <c r="S2598" s="70"/>
      <c r="T2598" s="70"/>
    </row>
    <row r="2599" spans="1:20">
      <c r="A2599" s="71"/>
      <c r="B2599" s="176" t="s">
        <v>13669</v>
      </c>
      <c r="C2599" s="105">
        <f>GENERAL!F7714</f>
        <v>0.86</v>
      </c>
      <c r="D2599" s="143">
        <f>GENERAL!C7714</f>
        <v>8.2626600000000003</v>
      </c>
      <c r="E2599" s="126">
        <f t="shared" si="198"/>
        <v>1.1567724000000001</v>
      </c>
      <c r="F2599" s="126">
        <f t="shared" si="196"/>
        <v>1.0989337800000001</v>
      </c>
      <c r="G2599" s="136">
        <f t="shared" si="197"/>
        <v>1.0410951600000002</v>
      </c>
      <c r="H2599" s="72"/>
      <c r="I2599" s="72"/>
      <c r="J2599" s="72"/>
      <c r="K2599" s="72"/>
      <c r="L2599" s="72"/>
      <c r="M2599" s="72"/>
      <c r="N2599" s="70"/>
      <c r="O2599" s="70"/>
      <c r="P2599" s="70"/>
      <c r="Q2599" s="70"/>
      <c r="R2599" s="70"/>
      <c r="S2599" s="70"/>
      <c r="T2599" s="70"/>
    </row>
    <row r="2600" spans="1:20">
      <c r="A2600" s="71"/>
      <c r="B2600" s="176" t="s">
        <v>13131</v>
      </c>
      <c r="C2600" s="105">
        <f>GENERAL!F7715</f>
        <v>0.86</v>
      </c>
      <c r="D2600" s="143">
        <f>GENERAL!C7715</f>
        <v>8.5778400000000001</v>
      </c>
      <c r="E2600" s="126">
        <f t="shared" si="198"/>
        <v>1.2008976000000002</v>
      </c>
      <c r="F2600" s="126">
        <f t="shared" si="196"/>
        <v>1.1408527200000003</v>
      </c>
      <c r="G2600" s="136">
        <f t="shared" si="197"/>
        <v>1.0808078400000003</v>
      </c>
      <c r="H2600" s="72"/>
      <c r="I2600" s="72"/>
      <c r="J2600" s="72"/>
      <c r="K2600" s="72"/>
      <c r="L2600" s="72"/>
      <c r="M2600" s="72"/>
      <c r="N2600" s="70"/>
      <c r="O2600" s="70"/>
      <c r="P2600" s="70"/>
      <c r="Q2600" s="70"/>
      <c r="R2600" s="70"/>
      <c r="S2600" s="70"/>
      <c r="T2600" s="70"/>
    </row>
    <row r="2601" spans="1:20">
      <c r="A2601" s="71"/>
      <c r="B2601" s="176" t="s">
        <v>13670</v>
      </c>
      <c r="C2601" s="105">
        <f>GENERAL!F7716</f>
        <v>0.86</v>
      </c>
      <c r="D2601" s="143">
        <f>GENERAL!C7716</f>
        <v>11.132239999999999</v>
      </c>
      <c r="E2601" s="126">
        <f t="shared" si="198"/>
        <v>1.5585136000000002</v>
      </c>
      <c r="F2601" s="126">
        <f t="shared" si="196"/>
        <v>1.4805879200000001</v>
      </c>
      <c r="G2601" s="136">
        <f t="shared" si="197"/>
        <v>1.4026622400000002</v>
      </c>
      <c r="H2601" s="72"/>
      <c r="I2601" s="72"/>
      <c r="J2601" s="72"/>
      <c r="K2601" s="72"/>
      <c r="L2601" s="72"/>
      <c r="M2601" s="72"/>
      <c r="N2601" s="70"/>
      <c r="O2601" s="70"/>
      <c r="P2601" s="70"/>
      <c r="Q2601" s="70"/>
      <c r="R2601" s="70"/>
      <c r="S2601" s="70"/>
      <c r="T2601" s="70"/>
    </row>
    <row r="2602" spans="1:20">
      <c r="A2602" s="71"/>
      <c r="B2602" s="176" t="s">
        <v>13395</v>
      </c>
      <c r="C2602" s="105">
        <f>GENERAL!F7717</f>
        <v>0.86</v>
      </c>
      <c r="D2602" s="143">
        <f>GENERAL!C7717</f>
        <v>11.24966</v>
      </c>
      <c r="E2602" s="126">
        <f t="shared" si="198"/>
        <v>1.5749524000000001</v>
      </c>
      <c r="F2602" s="126">
        <f t="shared" si="196"/>
        <v>1.49620478</v>
      </c>
      <c r="G2602" s="136">
        <f t="shared" si="197"/>
        <v>1.4174571600000001</v>
      </c>
      <c r="H2602" s="72"/>
      <c r="I2602" s="72"/>
      <c r="J2602" s="72"/>
      <c r="K2602" s="70"/>
      <c r="L2602" s="70"/>
      <c r="M2602" s="70"/>
      <c r="N2602" s="70"/>
      <c r="O2602" s="70"/>
      <c r="P2602" s="70"/>
      <c r="Q2602" s="70"/>
      <c r="R2602" s="70"/>
      <c r="S2602" s="70"/>
      <c r="T2602" s="70"/>
    </row>
    <row r="2603" spans="1:20">
      <c r="A2603" s="71"/>
      <c r="B2603" s="176" t="s">
        <v>13671</v>
      </c>
      <c r="C2603" s="105">
        <f>GENERAL!F7718</f>
        <v>0.86</v>
      </c>
      <c r="D2603" s="143">
        <f>GENERAL!C7718</f>
        <v>11.865600000000001</v>
      </c>
      <c r="E2603" s="126">
        <f t="shared" si="198"/>
        <v>1.6611840000000002</v>
      </c>
      <c r="F2603" s="126">
        <f t="shared" si="196"/>
        <v>1.5781248000000001</v>
      </c>
      <c r="G2603" s="136">
        <f t="shared" si="197"/>
        <v>1.4950656000000002</v>
      </c>
      <c r="H2603" s="72"/>
      <c r="I2603" s="72"/>
      <c r="J2603" s="72"/>
      <c r="K2603" s="70"/>
      <c r="L2603" s="70"/>
      <c r="M2603" s="70"/>
      <c r="N2603" s="70"/>
      <c r="O2603" s="70"/>
      <c r="P2603" s="70"/>
      <c r="Q2603" s="70"/>
      <c r="R2603" s="70"/>
      <c r="S2603" s="70"/>
      <c r="T2603" s="70"/>
    </row>
    <row r="2604" spans="1:20">
      <c r="A2604" s="71"/>
      <c r="B2604" s="176" t="s">
        <v>13221</v>
      </c>
      <c r="C2604" s="105">
        <f>GENERAL!F7719</f>
        <v>0.86</v>
      </c>
      <c r="D2604" s="143">
        <f>GENERAL!C7719</f>
        <v>12.15606</v>
      </c>
      <c r="E2604" s="126">
        <f t="shared" si="198"/>
        <v>1.7018484000000003</v>
      </c>
      <c r="F2604" s="126">
        <f t="shared" si="196"/>
        <v>1.6167559800000002</v>
      </c>
      <c r="G2604" s="136">
        <f t="shared" si="197"/>
        <v>1.5316635600000004</v>
      </c>
      <c r="H2604" s="72"/>
      <c r="I2604" s="72"/>
      <c r="J2604" s="72"/>
      <c r="K2604" s="70"/>
      <c r="L2604" s="70"/>
      <c r="M2604" s="70"/>
      <c r="N2604" s="70"/>
      <c r="O2604" s="70"/>
      <c r="P2604" s="70"/>
      <c r="Q2604" s="70"/>
      <c r="R2604" s="70"/>
      <c r="S2604" s="70"/>
      <c r="T2604" s="70"/>
    </row>
    <row r="2605" spans="1:20">
      <c r="A2605" s="71"/>
      <c r="B2605" s="176" t="s">
        <v>13222</v>
      </c>
      <c r="C2605" s="105">
        <f>GENERAL!F7720</f>
        <v>0.86</v>
      </c>
      <c r="D2605" s="143">
        <f>GENERAL!C7720</f>
        <v>3.8727999999999998</v>
      </c>
      <c r="E2605" s="126">
        <f t="shared" si="198"/>
        <v>0.54219200000000001</v>
      </c>
      <c r="F2605" s="126">
        <f t="shared" si="196"/>
        <v>0.51508239999999994</v>
      </c>
      <c r="G2605" s="136">
        <f t="shared" si="197"/>
        <v>0.48797280000000004</v>
      </c>
      <c r="H2605" s="72"/>
      <c r="I2605" s="72"/>
      <c r="J2605" s="72"/>
      <c r="K2605" s="70"/>
      <c r="L2605" s="70"/>
      <c r="M2605" s="70"/>
      <c r="N2605" s="70"/>
      <c r="O2605" s="70"/>
      <c r="P2605" s="70"/>
      <c r="Q2605" s="70"/>
      <c r="R2605" s="70"/>
      <c r="S2605" s="70"/>
      <c r="T2605" s="70"/>
    </row>
    <row r="2606" spans="1:20">
      <c r="A2606" s="71"/>
      <c r="B2606" s="176" t="s">
        <v>13224</v>
      </c>
      <c r="C2606" s="105">
        <f>GENERAL!F7721</f>
        <v>0.86</v>
      </c>
      <c r="D2606" s="143">
        <f>GENERAL!C7721</f>
        <v>4.4856500000000006</v>
      </c>
      <c r="E2606" s="126">
        <f t="shared" si="198"/>
        <v>0.62799100000000019</v>
      </c>
      <c r="F2606" s="126">
        <f t="shared" si="196"/>
        <v>0.59659145000000013</v>
      </c>
      <c r="G2606" s="136">
        <f t="shared" si="197"/>
        <v>0.56519190000000019</v>
      </c>
      <c r="H2606" s="72"/>
      <c r="I2606" s="72"/>
      <c r="J2606" s="72"/>
      <c r="K2606" s="70"/>
      <c r="L2606" s="70"/>
      <c r="M2606" s="70"/>
      <c r="N2606" s="70"/>
      <c r="O2606" s="70"/>
      <c r="P2606" s="70"/>
      <c r="Q2606" s="70"/>
      <c r="R2606" s="70"/>
      <c r="S2606" s="70"/>
      <c r="T2606" s="70"/>
    </row>
    <row r="2607" spans="1:20">
      <c r="A2607" s="71"/>
      <c r="B2607" s="176" t="s">
        <v>13225</v>
      </c>
      <c r="C2607" s="105">
        <f>GENERAL!F7722</f>
        <v>0.86</v>
      </c>
      <c r="D2607" s="143">
        <f>GENERAL!C7722</f>
        <v>5.2684500000000005</v>
      </c>
      <c r="E2607" s="126">
        <f t="shared" si="198"/>
        <v>0.7375830000000001</v>
      </c>
      <c r="F2607" s="126">
        <f t="shared" si="196"/>
        <v>0.70070385000000002</v>
      </c>
      <c r="G2607" s="136">
        <f t="shared" si="197"/>
        <v>0.66382470000000016</v>
      </c>
      <c r="H2607" s="72"/>
      <c r="I2607" s="72"/>
      <c r="J2607" s="72"/>
      <c r="K2607" s="70"/>
      <c r="L2607" s="70"/>
      <c r="M2607" s="70"/>
      <c r="N2607" s="70"/>
      <c r="O2607" s="70"/>
      <c r="P2607" s="70"/>
      <c r="Q2607" s="70"/>
      <c r="R2607" s="70"/>
      <c r="S2607" s="70"/>
      <c r="T2607" s="70"/>
    </row>
    <row r="2608" spans="1:20">
      <c r="A2608" s="71"/>
      <c r="B2608" s="176" t="s">
        <v>13400</v>
      </c>
      <c r="C2608" s="105">
        <f>GENERAL!F7723</f>
        <v>0.86</v>
      </c>
      <c r="D2608" s="143">
        <f>GENERAL!C7723</f>
        <v>6.2737300000000005</v>
      </c>
      <c r="E2608" s="126">
        <f t="shared" si="198"/>
        <v>0.87832220000000016</v>
      </c>
      <c r="F2608" s="126">
        <f t="shared" si="196"/>
        <v>0.8344060900000001</v>
      </c>
      <c r="G2608" s="136">
        <f t="shared" si="197"/>
        <v>0.79048998000000015</v>
      </c>
      <c r="H2608" s="72"/>
      <c r="I2608" s="72"/>
      <c r="J2608" s="72"/>
      <c r="K2608" s="70"/>
      <c r="L2608" s="70"/>
      <c r="M2608" s="70"/>
      <c r="N2608" s="70"/>
      <c r="O2608" s="70"/>
      <c r="P2608" s="70"/>
      <c r="Q2608" s="70"/>
      <c r="R2608" s="70"/>
      <c r="S2608" s="70"/>
      <c r="T2608" s="70"/>
    </row>
    <row r="2609" spans="1:20">
      <c r="A2609" s="71"/>
      <c r="B2609" s="176" t="s">
        <v>13401</v>
      </c>
      <c r="C2609" s="105">
        <f>GENERAL!F7724</f>
        <v>0.86</v>
      </c>
      <c r="D2609" s="143">
        <f>GENERAL!C7724</f>
        <v>7.2779800000000003</v>
      </c>
      <c r="E2609" s="126">
        <f t="shared" si="198"/>
        <v>1.0189172000000002</v>
      </c>
      <c r="F2609" s="126">
        <f t="shared" si="196"/>
        <v>0.96797134000000018</v>
      </c>
      <c r="G2609" s="136">
        <f t="shared" si="197"/>
        <v>0.91702548000000017</v>
      </c>
      <c r="H2609" s="72"/>
      <c r="I2609" s="72"/>
      <c r="J2609" s="72"/>
      <c r="K2609" s="70"/>
      <c r="L2609" s="70"/>
      <c r="M2609" s="70"/>
      <c r="N2609" s="70"/>
      <c r="O2609" s="70"/>
      <c r="P2609" s="70"/>
      <c r="Q2609" s="70"/>
      <c r="R2609" s="70"/>
      <c r="S2609" s="70"/>
      <c r="T2609" s="70"/>
    </row>
    <row r="2610" spans="1:20">
      <c r="A2610" s="71"/>
      <c r="B2610" s="176" t="s">
        <v>13136</v>
      </c>
      <c r="C2610" s="105">
        <f>GENERAL!F7725</f>
        <v>0.86</v>
      </c>
      <c r="D2610" s="143">
        <f>GENERAL!C7725</f>
        <v>9.2875099999999993</v>
      </c>
      <c r="E2610" s="126">
        <f t="shared" si="198"/>
        <v>1.3002514000000001</v>
      </c>
      <c r="F2610" s="126">
        <f t="shared" si="196"/>
        <v>1.2352388299999999</v>
      </c>
      <c r="G2610" s="136">
        <f t="shared" si="197"/>
        <v>1.1702262600000002</v>
      </c>
      <c r="H2610" s="72"/>
      <c r="I2610" s="72"/>
      <c r="J2610" s="72"/>
      <c r="K2610" s="70"/>
      <c r="L2610" s="70"/>
      <c r="M2610" s="70"/>
      <c r="N2610" s="70"/>
      <c r="O2610" s="70"/>
      <c r="P2610" s="70"/>
      <c r="Q2610" s="70"/>
      <c r="R2610" s="70"/>
      <c r="S2610" s="70"/>
      <c r="T2610" s="70"/>
    </row>
    <row r="2611" spans="1:20">
      <c r="A2611" s="71"/>
      <c r="B2611" s="176" t="s">
        <v>13672</v>
      </c>
      <c r="C2611" s="105">
        <f>GENERAL!F7726</f>
        <v>0.86</v>
      </c>
      <c r="D2611" s="143">
        <f>GENERAL!C7726</f>
        <v>10.27528</v>
      </c>
      <c r="E2611" s="126">
        <f t="shared" si="198"/>
        <v>1.4385392000000001</v>
      </c>
      <c r="F2611" s="126">
        <f t="shared" si="196"/>
        <v>1.36661224</v>
      </c>
      <c r="G2611" s="136">
        <f t="shared" si="197"/>
        <v>1.2946852800000002</v>
      </c>
      <c r="H2611" s="72"/>
      <c r="I2611" s="72"/>
      <c r="J2611" s="72"/>
      <c r="K2611" s="70"/>
      <c r="L2611" s="70"/>
      <c r="M2611" s="70"/>
      <c r="N2611" s="70"/>
      <c r="O2611" s="70"/>
      <c r="P2611" s="70"/>
      <c r="Q2611" s="70"/>
      <c r="R2611" s="70"/>
      <c r="S2611" s="70"/>
      <c r="T2611" s="70"/>
    </row>
    <row r="2612" spans="1:20">
      <c r="A2612" s="71"/>
      <c r="B2612" s="176" t="s">
        <v>13402</v>
      </c>
      <c r="C2612" s="105">
        <f>GENERAL!F7727</f>
        <v>0.86</v>
      </c>
      <c r="D2612" s="143">
        <f>GENERAL!C7727</f>
        <v>11.279530000000001</v>
      </c>
      <c r="E2612" s="126">
        <f t="shared" si="198"/>
        <v>1.5791342000000004</v>
      </c>
      <c r="F2612" s="126">
        <f t="shared" si="196"/>
        <v>1.5001774900000002</v>
      </c>
      <c r="G2612" s="136">
        <f t="shared" si="197"/>
        <v>1.4212207800000003</v>
      </c>
      <c r="H2612" s="72"/>
      <c r="I2612" s="72"/>
      <c r="J2612" s="72"/>
      <c r="K2612" s="70"/>
      <c r="L2612" s="70"/>
      <c r="M2612" s="70"/>
      <c r="N2612" s="70"/>
      <c r="O2612" s="70"/>
      <c r="P2612" s="70"/>
      <c r="Q2612" s="70"/>
      <c r="R2612" s="70"/>
      <c r="S2612" s="70"/>
      <c r="T2612" s="70"/>
    </row>
    <row r="2613" spans="1:20">
      <c r="A2613" s="71"/>
      <c r="B2613" s="176" t="s">
        <v>13673</v>
      </c>
      <c r="C2613" s="105">
        <f>GENERAL!F7728</f>
        <v>0.86</v>
      </c>
      <c r="D2613" s="143">
        <f>GENERAL!C7728</f>
        <v>12.54025</v>
      </c>
      <c r="E2613" s="126">
        <f t="shared" si="198"/>
        <v>1.7556350000000003</v>
      </c>
      <c r="F2613" s="126">
        <f t="shared" si="196"/>
        <v>1.6678532500000003</v>
      </c>
      <c r="G2613" s="136">
        <f t="shared" si="197"/>
        <v>1.5800715000000003</v>
      </c>
      <c r="H2613" s="72"/>
      <c r="I2613" s="72"/>
      <c r="J2613" s="72"/>
      <c r="K2613" s="70"/>
      <c r="L2613" s="70"/>
      <c r="M2613" s="70"/>
      <c r="N2613" s="70"/>
      <c r="O2613" s="70"/>
      <c r="P2613" s="70"/>
      <c r="Q2613" s="70"/>
      <c r="R2613" s="70"/>
      <c r="S2613" s="70"/>
      <c r="T2613" s="70"/>
    </row>
    <row r="2614" spans="1:20">
      <c r="A2614" s="71"/>
      <c r="B2614" s="176" t="s">
        <v>13230</v>
      </c>
      <c r="C2614" s="105">
        <f>GENERAL!F7729</f>
        <v>0.86</v>
      </c>
      <c r="D2614" s="143">
        <f>GENERAL!C7729</f>
        <v>13.293180000000001</v>
      </c>
      <c r="E2614" s="126">
        <f t="shared" si="198"/>
        <v>1.8610452000000004</v>
      </c>
      <c r="F2614" s="126">
        <f t="shared" si="196"/>
        <v>1.7679929400000003</v>
      </c>
      <c r="G2614" s="136">
        <f t="shared" si="197"/>
        <v>1.6749406800000004</v>
      </c>
      <c r="H2614" s="72"/>
      <c r="I2614" s="72"/>
      <c r="J2614" s="72"/>
      <c r="K2614" s="70"/>
      <c r="L2614" s="70"/>
      <c r="M2614" s="70"/>
      <c r="N2614" s="70"/>
      <c r="O2614" s="70"/>
      <c r="P2614" s="70"/>
      <c r="Q2614" s="70"/>
      <c r="R2614" s="70"/>
      <c r="S2614" s="70"/>
      <c r="T2614" s="70"/>
    </row>
    <row r="2615" spans="1:20">
      <c r="A2615" s="71"/>
      <c r="B2615" s="176" t="s">
        <v>13403</v>
      </c>
      <c r="C2615" s="105">
        <f>GENERAL!F7730</f>
        <v>0.86</v>
      </c>
      <c r="D2615" s="143">
        <f>GENERAL!C7730</f>
        <v>15.282109999999999</v>
      </c>
      <c r="E2615" s="126">
        <f t="shared" si="198"/>
        <v>2.1394953999999999</v>
      </c>
      <c r="F2615" s="126">
        <f t="shared" si="196"/>
        <v>2.0325206300000001</v>
      </c>
      <c r="G2615" s="136">
        <f t="shared" si="197"/>
        <v>1.9255458599999999</v>
      </c>
      <c r="H2615" s="72"/>
      <c r="I2615" s="72"/>
      <c r="J2615" s="72"/>
      <c r="K2615" s="70"/>
      <c r="L2615" s="70"/>
      <c r="M2615" s="70"/>
      <c r="N2615" s="70"/>
      <c r="O2615" s="70"/>
      <c r="P2615" s="70"/>
      <c r="Q2615" s="70"/>
      <c r="R2615" s="70"/>
      <c r="S2615" s="70"/>
      <c r="T2615" s="70"/>
    </row>
    <row r="2616" spans="1:20">
      <c r="A2616" s="71"/>
      <c r="B2616" s="176" t="s">
        <v>13674</v>
      </c>
      <c r="C2616" s="105">
        <f>GENERAL!F7731</f>
        <v>0.86</v>
      </c>
      <c r="D2616" s="143">
        <f>GENERAL!C7731</f>
        <v>19.423740000000002</v>
      </c>
      <c r="E2616" s="126">
        <f t="shared" si="198"/>
        <v>2.7193236000000005</v>
      </c>
      <c r="F2616" s="126">
        <f t="shared" si="196"/>
        <v>2.5833574200000005</v>
      </c>
      <c r="G2616" s="136">
        <f t="shared" si="197"/>
        <v>2.4473912400000004</v>
      </c>
      <c r="H2616" s="72"/>
      <c r="I2616" s="72"/>
      <c r="J2616" s="72"/>
      <c r="K2616" s="70"/>
      <c r="L2616" s="70"/>
      <c r="M2616" s="70"/>
      <c r="N2616" s="70"/>
      <c r="O2616" s="70"/>
      <c r="P2616" s="70"/>
      <c r="Q2616" s="70"/>
      <c r="R2616" s="70"/>
      <c r="S2616" s="70"/>
      <c r="T2616" s="70"/>
    </row>
    <row r="2617" spans="1:20">
      <c r="A2617" s="71"/>
      <c r="B2617" s="176" t="s">
        <v>13231</v>
      </c>
      <c r="C2617" s="105">
        <f>GENERAL!F7732</f>
        <v>0.86</v>
      </c>
      <c r="D2617" s="143">
        <f>GENERAL!C7732</f>
        <v>19.40005</v>
      </c>
      <c r="E2617" s="126">
        <f t="shared" si="198"/>
        <v>2.7160070000000003</v>
      </c>
      <c r="F2617" s="126">
        <f t="shared" si="196"/>
        <v>2.58020665</v>
      </c>
      <c r="G2617" s="136">
        <f t="shared" si="197"/>
        <v>2.4444063000000003</v>
      </c>
      <c r="H2617" s="72"/>
      <c r="I2617" s="72"/>
      <c r="J2617" s="72"/>
      <c r="K2617" s="70"/>
      <c r="L2617" s="70"/>
      <c r="M2617" s="70"/>
      <c r="N2617" s="70"/>
      <c r="O2617" s="70"/>
      <c r="P2617" s="70"/>
      <c r="Q2617" s="70"/>
      <c r="R2617" s="70"/>
      <c r="S2617" s="70"/>
      <c r="T2617" s="70"/>
    </row>
    <row r="2618" spans="1:20">
      <c r="A2618" s="71"/>
      <c r="B2618" s="176" t="s">
        <v>13285</v>
      </c>
      <c r="C2618" s="105">
        <f>GENERAL!F7733</f>
        <v>0.86</v>
      </c>
      <c r="D2618" s="143">
        <f>GENERAL!C7733</f>
        <v>21.633089999999999</v>
      </c>
      <c r="E2618" s="126">
        <f t="shared" si="198"/>
        <v>3.0286326000000003</v>
      </c>
      <c r="F2618" s="126">
        <f t="shared" si="196"/>
        <v>2.8772009700000001</v>
      </c>
      <c r="G2618" s="136">
        <f t="shared" si="197"/>
        <v>2.7257693400000003</v>
      </c>
      <c r="H2618" s="72"/>
      <c r="I2618" s="72"/>
      <c r="J2618" s="72"/>
      <c r="K2618" s="70"/>
      <c r="L2618" s="70"/>
      <c r="M2618" s="70"/>
      <c r="N2618" s="70"/>
      <c r="O2618" s="70"/>
      <c r="P2618" s="70"/>
      <c r="Q2618" s="70"/>
      <c r="R2618" s="70"/>
      <c r="S2618" s="70"/>
      <c r="T2618" s="70"/>
    </row>
    <row r="2619" spans="1:20">
      <c r="A2619" s="71"/>
      <c r="B2619" s="176" t="s">
        <v>13675</v>
      </c>
      <c r="C2619" s="105">
        <f>GENERAL!F7734</f>
        <v>0.86</v>
      </c>
      <c r="D2619" s="143">
        <f>GENERAL!C7734</f>
        <v>23.348040000000001</v>
      </c>
      <c r="E2619" s="126">
        <f t="shared" si="198"/>
        <v>3.2687256000000007</v>
      </c>
      <c r="F2619" s="126">
        <f t="shared" si="196"/>
        <v>3.1052893200000007</v>
      </c>
      <c r="G2619" s="136">
        <f t="shared" si="197"/>
        <v>2.9418530400000007</v>
      </c>
      <c r="H2619" s="72"/>
      <c r="I2619" s="72"/>
      <c r="J2619" s="72"/>
      <c r="K2619" s="70"/>
      <c r="L2619" s="70"/>
      <c r="M2619" s="70"/>
      <c r="N2619" s="70"/>
      <c r="O2619" s="70"/>
      <c r="P2619" s="70"/>
      <c r="Q2619" s="70"/>
      <c r="R2619" s="70"/>
      <c r="S2619" s="70"/>
      <c r="T2619" s="70"/>
    </row>
    <row r="2620" spans="1:20">
      <c r="A2620" s="71"/>
      <c r="B2620" s="176" t="s">
        <v>13286</v>
      </c>
      <c r="C2620" s="105">
        <f>GENERAL!F7735</f>
        <v>0.86</v>
      </c>
      <c r="D2620" s="143">
        <f>GENERAL!C7735</f>
        <v>23.866129999999998</v>
      </c>
      <c r="E2620" s="126">
        <f t="shared" si="198"/>
        <v>3.3412582</v>
      </c>
      <c r="F2620" s="126">
        <f t="shared" si="196"/>
        <v>3.1741952899999997</v>
      </c>
      <c r="G2620" s="136">
        <f t="shared" si="197"/>
        <v>3.0071323799999998</v>
      </c>
      <c r="H2620" s="72"/>
      <c r="I2620" s="72"/>
      <c r="J2620" s="72"/>
      <c r="K2620" s="70"/>
      <c r="L2620" s="70"/>
      <c r="M2620" s="70"/>
      <c r="N2620" s="70"/>
      <c r="O2620" s="70"/>
      <c r="P2620" s="70"/>
      <c r="Q2620" s="70"/>
      <c r="R2620" s="70"/>
      <c r="S2620" s="70"/>
      <c r="T2620" s="70"/>
    </row>
    <row r="2621" spans="1:20">
      <c r="A2621" s="71"/>
      <c r="B2621" s="176" t="s">
        <v>13676</v>
      </c>
      <c r="C2621" s="105">
        <f>GENERAL!F7736</f>
        <v>0.86</v>
      </c>
      <c r="D2621" s="143">
        <f>GENERAL!C7736</f>
        <v>5.5620000000000003</v>
      </c>
      <c r="E2621" s="126">
        <f t="shared" si="198"/>
        <v>0.77868000000000015</v>
      </c>
      <c r="F2621" s="126">
        <f t="shared" si="196"/>
        <v>0.73974600000000013</v>
      </c>
      <c r="G2621" s="136">
        <f t="shared" si="197"/>
        <v>0.7008120000000001</v>
      </c>
      <c r="H2621" s="72"/>
      <c r="I2621" s="72"/>
      <c r="J2621" s="72"/>
      <c r="K2621" s="70"/>
      <c r="L2621" s="70"/>
      <c r="M2621" s="70"/>
      <c r="N2621" s="70"/>
      <c r="O2621" s="70"/>
      <c r="P2621" s="70"/>
      <c r="Q2621" s="70"/>
      <c r="R2621" s="70"/>
      <c r="S2621" s="70"/>
      <c r="T2621" s="70"/>
    </row>
    <row r="2622" spans="1:20">
      <c r="A2622" s="71"/>
      <c r="B2622" s="176" t="s">
        <v>13232</v>
      </c>
      <c r="C2622" s="105">
        <f>GENERAL!F7737</f>
        <v>0.86</v>
      </c>
      <c r="D2622" s="143">
        <f>GENERAL!C7737</f>
        <v>6.6445299999999996</v>
      </c>
      <c r="E2622" s="126">
        <f t="shared" si="198"/>
        <v>0.93023420000000001</v>
      </c>
      <c r="F2622" s="126">
        <f t="shared" si="196"/>
        <v>0.88372248999999992</v>
      </c>
      <c r="G2622" s="136">
        <f t="shared" si="197"/>
        <v>0.83721078000000004</v>
      </c>
      <c r="H2622" s="72"/>
      <c r="I2622" s="72"/>
      <c r="J2622" s="72"/>
      <c r="K2622" s="70"/>
      <c r="L2622" s="70"/>
      <c r="M2622" s="70"/>
      <c r="N2622" s="70"/>
      <c r="O2622" s="70"/>
      <c r="P2622" s="70"/>
      <c r="Q2622" s="70"/>
      <c r="R2622" s="70"/>
      <c r="S2622" s="70"/>
      <c r="T2622" s="70"/>
    </row>
    <row r="2623" spans="1:20">
      <c r="A2623" s="71"/>
      <c r="B2623" s="176" t="s">
        <v>13233</v>
      </c>
      <c r="C2623" s="105">
        <f>GENERAL!F7738</f>
        <v>0.86</v>
      </c>
      <c r="D2623" s="143">
        <f>GENERAL!C7738</f>
        <v>7.7620800000000001</v>
      </c>
      <c r="E2623" s="126">
        <f t="shared" si="198"/>
        <v>1.0866912000000002</v>
      </c>
      <c r="F2623" s="126">
        <f t="shared" si="196"/>
        <v>1.0323566400000002</v>
      </c>
      <c r="G2623" s="136">
        <f t="shared" si="197"/>
        <v>0.97802208000000024</v>
      </c>
      <c r="H2623" s="72"/>
      <c r="I2623" s="72"/>
      <c r="J2623" s="72"/>
      <c r="K2623" s="70"/>
      <c r="L2623" s="70"/>
      <c r="M2623" s="70"/>
      <c r="N2623" s="70"/>
      <c r="O2623" s="70"/>
      <c r="P2623" s="70"/>
      <c r="Q2623" s="70"/>
      <c r="R2623" s="70"/>
      <c r="S2623" s="70"/>
      <c r="T2623" s="70"/>
    </row>
    <row r="2624" spans="1:20">
      <c r="A2624" s="71"/>
      <c r="B2624" s="176" t="s">
        <v>13404</v>
      </c>
      <c r="C2624" s="105">
        <f>GENERAL!F7739</f>
        <v>0.86</v>
      </c>
      <c r="D2624" s="143">
        <f>GENERAL!C7739</f>
        <v>9.0454600000000003</v>
      </c>
      <c r="E2624" s="126">
        <f t="shared" si="198"/>
        <v>1.2663644000000001</v>
      </c>
      <c r="F2624" s="126">
        <f t="shared" si="196"/>
        <v>1.2030461800000001</v>
      </c>
      <c r="G2624" s="136">
        <f t="shared" si="197"/>
        <v>1.1397279600000001</v>
      </c>
      <c r="H2624" s="72"/>
      <c r="I2624" s="72"/>
      <c r="J2624" s="72"/>
      <c r="K2624" s="70"/>
      <c r="L2624" s="70"/>
      <c r="M2624" s="70"/>
      <c r="N2624" s="70"/>
      <c r="O2624" s="70"/>
      <c r="P2624" s="70"/>
      <c r="Q2624" s="70"/>
      <c r="R2624" s="70"/>
      <c r="S2624" s="70"/>
      <c r="T2624" s="70"/>
    </row>
    <row r="2625" spans="1:20">
      <c r="A2625" s="71"/>
      <c r="B2625" s="176" t="s">
        <v>13405</v>
      </c>
      <c r="C2625" s="105">
        <f>GENERAL!F7740</f>
        <v>0.86</v>
      </c>
      <c r="D2625" s="143">
        <f>GENERAL!C7740</f>
        <v>10.50085</v>
      </c>
      <c r="E2625" s="126">
        <f t="shared" si="198"/>
        <v>1.4701190000000002</v>
      </c>
      <c r="F2625" s="126">
        <f t="shared" si="196"/>
        <v>1.39661305</v>
      </c>
      <c r="G2625" s="136">
        <f t="shared" si="197"/>
        <v>1.3231071000000001</v>
      </c>
      <c r="H2625" s="72"/>
      <c r="I2625" s="72"/>
      <c r="J2625" s="72"/>
      <c r="K2625" s="70"/>
      <c r="L2625" s="70"/>
      <c r="M2625" s="70"/>
      <c r="N2625" s="70"/>
      <c r="O2625" s="70"/>
      <c r="P2625" s="70"/>
      <c r="Q2625" s="70"/>
      <c r="R2625" s="70"/>
      <c r="S2625" s="70"/>
      <c r="T2625" s="70"/>
    </row>
    <row r="2626" spans="1:20">
      <c r="A2626" s="71"/>
      <c r="B2626" s="176" t="s">
        <v>13237</v>
      </c>
      <c r="C2626" s="105">
        <f>GENERAL!F7741</f>
        <v>0.86</v>
      </c>
      <c r="D2626" s="143">
        <f>GENERAL!C7741</f>
        <v>13.38382</v>
      </c>
      <c r="E2626" s="126">
        <f t="shared" si="198"/>
        <v>1.8737348000000003</v>
      </c>
      <c r="F2626" s="126">
        <f t="shared" si="196"/>
        <v>1.7800480600000002</v>
      </c>
      <c r="G2626" s="136">
        <f t="shared" si="197"/>
        <v>1.6863613200000003</v>
      </c>
      <c r="H2626" s="72"/>
      <c r="I2626" s="72"/>
      <c r="J2626" s="72"/>
      <c r="K2626" s="70"/>
      <c r="L2626" s="70"/>
      <c r="M2626" s="70"/>
      <c r="N2626" s="70"/>
      <c r="O2626" s="70"/>
      <c r="P2626" s="70"/>
      <c r="Q2626" s="70"/>
      <c r="R2626" s="70"/>
      <c r="S2626" s="70"/>
      <c r="T2626" s="70"/>
    </row>
    <row r="2627" spans="1:20">
      <c r="A2627" s="71"/>
      <c r="B2627" s="176" t="s">
        <v>13434</v>
      </c>
      <c r="C2627" s="105">
        <f>GENERAL!F7742</f>
        <v>0.86</v>
      </c>
      <c r="D2627" s="143">
        <f>GENERAL!C7742</f>
        <v>14.835090000000001</v>
      </c>
      <c r="E2627" s="126">
        <f t="shared" si="198"/>
        <v>2.0769126000000004</v>
      </c>
      <c r="F2627" s="126">
        <f t="shared" si="196"/>
        <v>1.9730669700000003</v>
      </c>
      <c r="G2627" s="136">
        <f t="shared" si="197"/>
        <v>1.8692213400000004</v>
      </c>
      <c r="H2627" s="72"/>
      <c r="I2627" s="72"/>
      <c r="J2627" s="72"/>
      <c r="K2627" s="70"/>
      <c r="L2627" s="70"/>
      <c r="M2627" s="70"/>
      <c r="N2627" s="70"/>
      <c r="O2627" s="70"/>
      <c r="P2627" s="70"/>
      <c r="Q2627" s="70"/>
      <c r="R2627" s="70"/>
      <c r="S2627" s="70"/>
      <c r="T2627" s="70"/>
    </row>
    <row r="2628" spans="1:20">
      <c r="A2628" s="71"/>
      <c r="B2628" s="176" t="s">
        <v>13406</v>
      </c>
      <c r="C2628" s="105">
        <f>GENERAL!F7743</f>
        <v>0.86</v>
      </c>
      <c r="D2628" s="143">
        <f>GENERAL!C7743</f>
        <v>16.269880000000001</v>
      </c>
      <c r="E2628" s="126">
        <f t="shared" si="198"/>
        <v>2.2777832000000005</v>
      </c>
      <c r="F2628" s="126">
        <f t="shared" si="196"/>
        <v>2.1638940400000002</v>
      </c>
      <c r="G2628" s="136">
        <f t="shared" si="197"/>
        <v>2.0500048800000004</v>
      </c>
      <c r="H2628" s="72"/>
      <c r="I2628" s="72"/>
      <c r="J2628" s="72"/>
      <c r="K2628" s="70"/>
      <c r="L2628" s="70"/>
      <c r="M2628" s="70"/>
      <c r="N2628" s="70"/>
      <c r="O2628" s="70"/>
      <c r="P2628" s="70"/>
      <c r="Q2628" s="70"/>
      <c r="R2628" s="70"/>
      <c r="S2628" s="70"/>
      <c r="T2628" s="70"/>
    </row>
    <row r="2629" spans="1:20">
      <c r="A2629" s="71"/>
      <c r="B2629" s="176" t="s">
        <v>13141</v>
      </c>
      <c r="C2629" s="105">
        <f>GENERAL!F7744</f>
        <v>0.86</v>
      </c>
      <c r="D2629" s="143">
        <f>GENERAL!C7744</f>
        <v>19.173449999999999</v>
      </c>
      <c r="E2629" s="126">
        <f t="shared" si="198"/>
        <v>2.6842830000000002</v>
      </c>
      <c r="F2629" s="126">
        <f t="shared" si="196"/>
        <v>2.5500688500000002</v>
      </c>
      <c r="G2629" s="136">
        <f t="shared" si="197"/>
        <v>2.4158547000000001</v>
      </c>
      <c r="H2629" s="72"/>
      <c r="I2629" s="72"/>
      <c r="J2629" s="72"/>
      <c r="K2629" s="70"/>
      <c r="L2629" s="70"/>
      <c r="M2629" s="70"/>
      <c r="N2629" s="70"/>
      <c r="O2629" s="70"/>
      <c r="P2629" s="70"/>
      <c r="Q2629" s="70"/>
      <c r="R2629" s="70"/>
      <c r="S2629" s="70"/>
      <c r="T2629" s="70"/>
    </row>
    <row r="2630" spans="1:20">
      <c r="A2630" s="71"/>
      <c r="B2630" s="176" t="s">
        <v>13407</v>
      </c>
      <c r="C2630" s="105">
        <f>GENERAL!F7745</f>
        <v>0.86</v>
      </c>
      <c r="D2630" s="143">
        <f>GENERAL!C7745</f>
        <v>23.16985</v>
      </c>
      <c r="E2630" s="126">
        <f t="shared" si="198"/>
        <v>3.2437790000000004</v>
      </c>
      <c r="F2630" s="126">
        <f t="shared" si="196"/>
        <v>3.0815900500000004</v>
      </c>
      <c r="G2630" s="136">
        <f t="shared" si="197"/>
        <v>2.9194011000000004</v>
      </c>
      <c r="H2630" s="72"/>
      <c r="I2630" s="72"/>
      <c r="J2630" s="72"/>
      <c r="K2630" s="70"/>
      <c r="L2630" s="70"/>
      <c r="M2630" s="70"/>
      <c r="N2630" s="70"/>
      <c r="O2630" s="70"/>
      <c r="P2630" s="70"/>
      <c r="Q2630" s="70"/>
      <c r="R2630" s="70"/>
      <c r="S2630" s="70"/>
      <c r="T2630" s="70"/>
    </row>
    <row r="2631" spans="1:20">
      <c r="A2631" s="71"/>
      <c r="B2631" s="176" t="s">
        <v>13240</v>
      </c>
      <c r="C2631" s="105">
        <f>GENERAL!F7746</f>
        <v>0.86</v>
      </c>
      <c r="D2631" s="143">
        <f>GENERAL!C7746</f>
        <v>26.202170000000002</v>
      </c>
      <c r="E2631" s="126">
        <f t="shared" si="198"/>
        <v>3.6683038000000008</v>
      </c>
      <c r="F2631" s="126">
        <f t="shared" si="196"/>
        <v>3.4848886100000005</v>
      </c>
      <c r="G2631" s="136">
        <f t="shared" si="197"/>
        <v>3.3014734200000007</v>
      </c>
      <c r="H2631" s="72"/>
      <c r="I2631" s="72"/>
      <c r="J2631" s="72"/>
      <c r="K2631" s="70"/>
      <c r="L2631" s="70"/>
      <c r="M2631" s="70"/>
      <c r="N2631" s="70"/>
      <c r="O2631" s="70"/>
      <c r="P2631" s="70"/>
      <c r="Q2631" s="70"/>
      <c r="R2631" s="70"/>
      <c r="S2631" s="70"/>
      <c r="T2631" s="70"/>
    </row>
    <row r="2632" spans="1:20">
      <c r="A2632" s="71"/>
      <c r="B2632" s="176" t="s">
        <v>13291</v>
      </c>
      <c r="C2632" s="105">
        <f>GENERAL!F7747</f>
        <v>0.86</v>
      </c>
      <c r="D2632" s="143">
        <f>GENERAL!C7747</f>
        <v>29.229340000000001</v>
      </c>
      <c r="E2632" s="126">
        <f t="shared" si="198"/>
        <v>4.0921076000000003</v>
      </c>
      <c r="F2632" s="126">
        <f t="shared" si="196"/>
        <v>3.88750222</v>
      </c>
      <c r="G2632" s="136">
        <f t="shared" si="197"/>
        <v>3.6828968400000002</v>
      </c>
      <c r="H2632" s="72"/>
      <c r="I2632" s="72"/>
      <c r="J2632" s="72"/>
      <c r="K2632" s="70"/>
      <c r="L2632" s="70"/>
      <c r="M2632" s="70"/>
      <c r="N2632" s="70"/>
      <c r="O2632" s="70"/>
      <c r="P2632" s="70"/>
      <c r="Q2632" s="70"/>
      <c r="R2632" s="70"/>
      <c r="S2632" s="70"/>
      <c r="T2632" s="70"/>
    </row>
    <row r="2633" spans="1:20">
      <c r="A2633" s="71"/>
      <c r="B2633" s="176" t="s">
        <v>13144</v>
      </c>
      <c r="C2633" s="105">
        <f>GENERAL!F7748</f>
        <v>0.86</v>
      </c>
      <c r="D2633" s="143">
        <f>GENERAL!C7748</f>
        <v>32.261659999999999</v>
      </c>
      <c r="E2633" s="126">
        <f t="shared" si="198"/>
        <v>4.5166324000000007</v>
      </c>
      <c r="F2633" s="126">
        <f t="shared" si="196"/>
        <v>4.2908007800000005</v>
      </c>
      <c r="G2633" s="136">
        <f t="shared" si="197"/>
        <v>4.0649691600000004</v>
      </c>
      <c r="H2633" s="72"/>
      <c r="I2633" s="72"/>
      <c r="J2633" s="72"/>
      <c r="K2633" s="70"/>
      <c r="L2633" s="70"/>
      <c r="M2633" s="70"/>
      <c r="N2633" s="70"/>
      <c r="O2633" s="70"/>
      <c r="P2633" s="70"/>
      <c r="Q2633" s="70"/>
      <c r="R2633" s="70"/>
      <c r="S2633" s="70"/>
      <c r="T2633" s="70"/>
    </row>
    <row r="2634" spans="1:20">
      <c r="A2634" s="71"/>
      <c r="B2634" s="176" t="s">
        <v>13292</v>
      </c>
      <c r="C2634" s="105">
        <f>GENERAL!F7749</f>
        <v>0.86</v>
      </c>
      <c r="D2634" s="143">
        <f>GENERAL!C7749</f>
        <v>35.310459999999999</v>
      </c>
      <c r="E2634" s="126">
        <f t="shared" si="198"/>
        <v>4.9434644000000008</v>
      </c>
      <c r="F2634" s="126">
        <f t="shared" si="196"/>
        <v>4.6962911800000002</v>
      </c>
      <c r="G2634" s="136">
        <f t="shared" si="197"/>
        <v>4.4491179600000006</v>
      </c>
      <c r="H2634" s="72"/>
      <c r="I2634" s="72"/>
      <c r="J2634" s="72"/>
      <c r="K2634" s="70"/>
      <c r="L2634" s="70"/>
      <c r="M2634" s="70"/>
      <c r="N2634" s="70"/>
      <c r="O2634" s="70"/>
      <c r="P2634" s="70"/>
      <c r="Q2634" s="70"/>
      <c r="R2634" s="70"/>
      <c r="S2634" s="70"/>
      <c r="T2634" s="70"/>
    </row>
    <row r="2635" spans="1:20">
      <c r="A2635" s="71"/>
      <c r="B2635" s="176" t="s">
        <v>13293</v>
      </c>
      <c r="C2635" s="105">
        <f>GENERAL!F7750</f>
        <v>0.86</v>
      </c>
      <c r="D2635" s="143">
        <f>GENERAL!C7750</f>
        <v>38.342779999999998</v>
      </c>
      <c r="E2635" s="126">
        <f t="shared" si="198"/>
        <v>5.3679892000000002</v>
      </c>
      <c r="F2635" s="126">
        <f t="shared" si="196"/>
        <v>5.0995897399999999</v>
      </c>
      <c r="G2635" s="136">
        <f t="shared" si="197"/>
        <v>4.8311902800000004</v>
      </c>
      <c r="H2635" s="72"/>
      <c r="I2635" s="72"/>
      <c r="J2635" s="72"/>
      <c r="K2635" s="70"/>
      <c r="L2635" s="70"/>
      <c r="M2635" s="70"/>
      <c r="N2635" s="70"/>
      <c r="O2635" s="70"/>
      <c r="P2635" s="70"/>
      <c r="Q2635" s="70"/>
      <c r="R2635" s="70"/>
      <c r="S2635" s="70"/>
      <c r="T2635" s="70"/>
    </row>
    <row r="2636" spans="1:20">
      <c r="A2636" s="71"/>
      <c r="B2636" s="176" t="s">
        <v>13368</v>
      </c>
      <c r="C2636" s="105">
        <f>GENERAL!F7751</f>
        <v>0.86</v>
      </c>
      <c r="D2636" s="143">
        <f>GENERAL!C7751</f>
        <v>11.00967</v>
      </c>
      <c r="E2636" s="126">
        <f t="shared" si="198"/>
        <v>1.5413538000000002</v>
      </c>
      <c r="F2636" s="126">
        <f t="shared" si="196"/>
        <v>1.4642861100000002</v>
      </c>
      <c r="G2636" s="136">
        <f t="shared" si="197"/>
        <v>1.3872184200000002</v>
      </c>
      <c r="H2636" s="72"/>
      <c r="I2636" s="72"/>
      <c r="J2636" s="72"/>
      <c r="K2636" s="70"/>
      <c r="L2636" s="70"/>
      <c r="M2636" s="70"/>
      <c r="N2636" s="70"/>
      <c r="O2636" s="70"/>
      <c r="P2636" s="70"/>
      <c r="Q2636" s="70"/>
      <c r="R2636" s="70"/>
      <c r="S2636" s="70"/>
      <c r="T2636" s="70"/>
    </row>
    <row r="2637" spans="1:20">
      <c r="A2637" s="71"/>
      <c r="B2637" s="176" t="s">
        <v>13410</v>
      </c>
      <c r="C2637" s="105">
        <f>GENERAL!F7752</f>
        <v>0.86</v>
      </c>
      <c r="D2637" s="143">
        <f>GENERAL!C7752</f>
        <v>12.571150000000001</v>
      </c>
      <c r="E2637" s="126">
        <f t="shared" si="198"/>
        <v>1.7599610000000003</v>
      </c>
      <c r="F2637" s="126">
        <f t="shared" si="196"/>
        <v>1.6719629500000002</v>
      </c>
      <c r="G2637" s="136">
        <f t="shared" si="197"/>
        <v>1.5839649000000002</v>
      </c>
      <c r="H2637" s="72"/>
      <c r="I2637" s="72"/>
      <c r="J2637" s="72"/>
      <c r="K2637" s="70"/>
      <c r="L2637" s="70"/>
      <c r="M2637" s="70"/>
      <c r="N2637" s="70"/>
      <c r="O2637" s="70"/>
      <c r="P2637" s="70"/>
      <c r="Q2637" s="70"/>
      <c r="R2637" s="70"/>
      <c r="S2637" s="70"/>
      <c r="T2637" s="70"/>
    </row>
    <row r="2638" spans="1:20">
      <c r="A2638" s="71"/>
      <c r="B2638" s="176" t="s">
        <v>13411</v>
      </c>
      <c r="C2638" s="105">
        <f>GENERAL!F7753</f>
        <v>0.86</v>
      </c>
      <c r="D2638" s="143">
        <f>GENERAL!C7753</f>
        <v>14.5436</v>
      </c>
      <c r="E2638" s="126">
        <f t="shared" si="198"/>
        <v>2.0361040000000004</v>
      </c>
      <c r="F2638" s="126">
        <f t="shared" si="196"/>
        <v>1.9342988000000003</v>
      </c>
      <c r="G2638" s="136">
        <f t="shared" si="197"/>
        <v>1.8324936000000003</v>
      </c>
      <c r="H2638" s="72"/>
      <c r="I2638" s="72"/>
      <c r="J2638" s="72"/>
      <c r="K2638" s="70"/>
      <c r="L2638" s="70"/>
      <c r="M2638" s="70"/>
      <c r="N2638" s="70"/>
      <c r="O2638" s="70"/>
      <c r="P2638" s="70"/>
      <c r="Q2638" s="70"/>
      <c r="R2638" s="70"/>
      <c r="S2638" s="70"/>
      <c r="T2638" s="70"/>
    </row>
    <row r="2639" spans="1:20">
      <c r="A2639" s="71"/>
      <c r="B2639" s="176" t="s">
        <v>13243</v>
      </c>
      <c r="C2639" s="105">
        <f>GENERAL!F7754</f>
        <v>0.86</v>
      </c>
      <c r="D2639" s="143">
        <f>GENERAL!C7754</f>
        <v>18.492620000000002</v>
      </c>
      <c r="E2639" s="126">
        <f t="shared" si="198"/>
        <v>2.5889668000000006</v>
      </c>
      <c r="F2639" s="126">
        <f t="shared" si="196"/>
        <v>2.4595184600000004</v>
      </c>
      <c r="G2639" s="136">
        <f t="shared" si="197"/>
        <v>2.3300701200000007</v>
      </c>
      <c r="H2639" s="72"/>
      <c r="I2639" s="72"/>
      <c r="J2639" s="72"/>
      <c r="K2639" s="70"/>
      <c r="L2639" s="70"/>
      <c r="M2639" s="70"/>
      <c r="N2639" s="70"/>
      <c r="O2639" s="70"/>
      <c r="P2639" s="70"/>
      <c r="Q2639" s="70"/>
      <c r="R2639" s="70"/>
      <c r="S2639" s="70"/>
      <c r="T2639" s="70"/>
    </row>
    <row r="2640" spans="1:20">
      <c r="A2640" s="71"/>
      <c r="B2640" s="176" t="s">
        <v>13298</v>
      </c>
      <c r="C2640" s="105">
        <f>GENERAL!F7755</f>
        <v>0.86</v>
      </c>
      <c r="D2640" s="143">
        <f>GENERAL!C7755</f>
        <v>22.429280000000002</v>
      </c>
      <c r="E2640" s="126">
        <f t="shared" si="198"/>
        <v>3.1400992000000008</v>
      </c>
      <c r="F2640" s="126">
        <f t="shared" si="196"/>
        <v>2.9830942400000007</v>
      </c>
      <c r="G2640" s="136">
        <f t="shared" si="197"/>
        <v>2.8260892800000006</v>
      </c>
      <c r="H2640" s="72"/>
      <c r="I2640" s="72"/>
      <c r="J2640" s="72"/>
      <c r="K2640" s="70"/>
      <c r="L2640" s="70"/>
      <c r="M2640" s="70"/>
      <c r="N2640" s="70"/>
      <c r="O2640" s="70"/>
      <c r="P2640" s="70"/>
      <c r="Q2640" s="70"/>
      <c r="R2640" s="70"/>
      <c r="S2640" s="70"/>
      <c r="T2640" s="70"/>
    </row>
    <row r="2641" spans="1:20">
      <c r="A2641" s="71"/>
      <c r="B2641" s="176" t="s">
        <v>13299</v>
      </c>
      <c r="C2641" s="105">
        <f>GENERAL!F7756</f>
        <v>0.86</v>
      </c>
      <c r="D2641" s="143">
        <f>GENERAL!C7756</f>
        <v>26.373150000000003</v>
      </c>
      <c r="E2641" s="126">
        <f t="shared" si="198"/>
        <v>3.6922410000000006</v>
      </c>
      <c r="F2641" s="126">
        <f t="shared" si="196"/>
        <v>3.5076289500000004</v>
      </c>
      <c r="G2641" s="136">
        <f t="shared" si="197"/>
        <v>3.3230169000000007</v>
      </c>
      <c r="H2641" s="72"/>
      <c r="I2641" s="72"/>
      <c r="J2641" s="72"/>
      <c r="K2641" s="70"/>
      <c r="L2641" s="70"/>
      <c r="M2641" s="70"/>
      <c r="N2641" s="70"/>
      <c r="O2641" s="70"/>
      <c r="P2641" s="70"/>
      <c r="Q2641" s="70"/>
      <c r="R2641" s="70"/>
      <c r="S2641" s="70"/>
      <c r="T2641" s="70"/>
    </row>
    <row r="2642" spans="1:20">
      <c r="A2642" s="71"/>
      <c r="B2642" s="176" t="s">
        <v>13300</v>
      </c>
      <c r="C2642" s="105">
        <f>GENERAL!F7757</f>
        <v>0.86</v>
      </c>
      <c r="D2642" s="143">
        <f>GENERAL!C7757</f>
        <v>31.84348</v>
      </c>
      <c r="E2642" s="126">
        <f t="shared" si="198"/>
        <v>4.4580872000000005</v>
      </c>
      <c r="F2642" s="126">
        <f t="shared" si="196"/>
        <v>4.2351828400000002</v>
      </c>
      <c r="G2642" s="136">
        <f t="shared" si="197"/>
        <v>4.0122784800000009</v>
      </c>
      <c r="H2642" s="72"/>
      <c r="I2642" s="72"/>
      <c r="J2642" s="72"/>
      <c r="K2642" s="70"/>
      <c r="L2642" s="70"/>
      <c r="M2642" s="70"/>
      <c r="N2642" s="70"/>
      <c r="O2642" s="70"/>
      <c r="P2642" s="70"/>
      <c r="Q2642" s="70"/>
      <c r="R2642" s="70"/>
      <c r="S2642" s="70"/>
      <c r="T2642" s="70"/>
    </row>
    <row r="2643" spans="1:20">
      <c r="A2643" s="71"/>
      <c r="B2643" s="176" t="s">
        <v>13301</v>
      </c>
      <c r="C2643" s="105">
        <f>GENERAL!F7758</f>
        <v>0.86</v>
      </c>
      <c r="D2643" s="143">
        <f>GENERAL!C7758</f>
        <v>35.961420000000004</v>
      </c>
      <c r="E2643" s="126">
        <f t="shared" si="198"/>
        <v>5.0345988000000013</v>
      </c>
      <c r="F2643" s="126">
        <f t="shared" si="196"/>
        <v>4.7828688600000007</v>
      </c>
      <c r="G2643" s="136">
        <f t="shared" si="197"/>
        <v>4.531138920000001</v>
      </c>
      <c r="H2643" s="72"/>
      <c r="I2643" s="72"/>
      <c r="J2643" s="72"/>
      <c r="K2643" s="70"/>
      <c r="L2643" s="70"/>
      <c r="M2643" s="70"/>
      <c r="N2643" s="70"/>
      <c r="O2643" s="70"/>
      <c r="P2643" s="70"/>
      <c r="Q2643" s="70"/>
      <c r="R2643" s="70"/>
      <c r="S2643" s="70"/>
      <c r="T2643" s="70"/>
    </row>
    <row r="2644" spans="1:20">
      <c r="A2644" s="71"/>
      <c r="B2644" s="176" t="s">
        <v>13303</v>
      </c>
      <c r="C2644" s="105">
        <f>GENERAL!F7759</f>
        <v>0.86</v>
      </c>
      <c r="D2644" s="143">
        <f>GENERAL!C7759</f>
        <v>44.195240000000005</v>
      </c>
      <c r="E2644" s="126">
        <f t="shared" si="198"/>
        <v>6.1873336000000014</v>
      </c>
      <c r="F2644" s="126">
        <f t="shared" si="196"/>
        <v>5.8779669200000013</v>
      </c>
      <c r="G2644" s="136">
        <f t="shared" si="197"/>
        <v>5.5686002400000012</v>
      </c>
      <c r="H2644" s="72"/>
      <c r="I2644" s="72"/>
      <c r="J2644" s="72"/>
      <c r="K2644" s="70"/>
      <c r="L2644" s="70"/>
      <c r="M2644" s="70"/>
      <c r="N2644" s="70"/>
      <c r="O2644" s="70"/>
      <c r="P2644" s="70"/>
      <c r="Q2644" s="70"/>
      <c r="R2644" s="70"/>
      <c r="S2644" s="70"/>
      <c r="T2644" s="70"/>
    </row>
    <row r="2645" spans="1:20">
      <c r="A2645" s="71"/>
      <c r="B2645" s="176" t="s">
        <v>13305</v>
      </c>
      <c r="C2645" s="105">
        <f>GENERAL!F7760</f>
        <v>0.86</v>
      </c>
      <c r="D2645" s="143">
        <f>GENERAL!C7760</f>
        <v>52.490860000000005</v>
      </c>
      <c r="E2645" s="126">
        <f t="shared" si="198"/>
        <v>7.3487204000000013</v>
      </c>
      <c r="F2645" s="126">
        <f t="shared" si="196"/>
        <v>6.9812843800000008</v>
      </c>
      <c r="G2645" s="136">
        <f t="shared" si="197"/>
        <v>6.6138483600000013</v>
      </c>
      <c r="H2645" s="72"/>
      <c r="I2645" s="72"/>
      <c r="J2645" s="72"/>
      <c r="K2645" s="70"/>
      <c r="L2645" s="70"/>
      <c r="M2645" s="70"/>
      <c r="N2645" s="70"/>
      <c r="O2645" s="70"/>
      <c r="P2645" s="70"/>
      <c r="Q2645" s="70"/>
      <c r="R2645" s="70"/>
      <c r="S2645" s="70"/>
      <c r="T2645" s="70"/>
    </row>
    <row r="2646" spans="1:20">
      <c r="A2646" s="71"/>
      <c r="B2646" s="176" t="s">
        <v>13246</v>
      </c>
      <c r="C2646" s="105">
        <f>GENERAL!F7761</f>
        <v>0.86</v>
      </c>
      <c r="D2646" s="143">
        <f>GENERAL!C7761</f>
        <v>17.163920000000001</v>
      </c>
      <c r="E2646" s="126">
        <f t="shared" si="198"/>
        <v>2.4029488000000003</v>
      </c>
      <c r="F2646" s="126">
        <f t="shared" si="196"/>
        <v>2.2828013600000001</v>
      </c>
      <c r="G2646" s="136">
        <f t="shared" si="197"/>
        <v>2.1626539200000003</v>
      </c>
      <c r="H2646" s="72"/>
      <c r="I2646" s="72"/>
      <c r="J2646" s="72"/>
      <c r="K2646" s="70"/>
      <c r="L2646" s="70"/>
      <c r="M2646" s="70"/>
      <c r="N2646" s="70"/>
      <c r="O2646" s="70"/>
      <c r="P2646" s="70"/>
      <c r="Q2646" s="70"/>
      <c r="R2646" s="70"/>
      <c r="S2646" s="70"/>
      <c r="T2646" s="70"/>
    </row>
    <row r="2647" spans="1:20">
      <c r="A2647" s="71"/>
      <c r="B2647" s="176" t="s">
        <v>13413</v>
      </c>
      <c r="C2647" s="105">
        <f>GENERAL!F7762</f>
        <v>0.86</v>
      </c>
      <c r="D2647" s="143">
        <f>GENERAL!C7762</f>
        <v>19.246580000000002</v>
      </c>
      <c r="E2647" s="126">
        <f t="shared" si="198"/>
        <v>2.6945212000000005</v>
      </c>
      <c r="F2647" s="126">
        <f t="shared" si="196"/>
        <v>2.5597951400000003</v>
      </c>
      <c r="G2647" s="136">
        <f t="shared" si="197"/>
        <v>2.4250690800000005</v>
      </c>
      <c r="H2647" s="72"/>
      <c r="I2647" s="72"/>
      <c r="J2647" s="72"/>
      <c r="K2647" s="70"/>
      <c r="L2647" s="70"/>
      <c r="M2647" s="70"/>
      <c r="N2647" s="70"/>
      <c r="O2647" s="70"/>
      <c r="P2647" s="70"/>
      <c r="Q2647" s="70"/>
      <c r="R2647" s="70"/>
      <c r="S2647" s="70"/>
      <c r="T2647" s="70"/>
    </row>
    <row r="2648" spans="1:20">
      <c r="A2648" s="71"/>
      <c r="B2648" s="176" t="s">
        <v>13414</v>
      </c>
      <c r="C2648" s="105">
        <f>GENERAL!F7763</f>
        <v>0.86</v>
      </c>
      <c r="D2648" s="143">
        <f>GENERAL!C7763</f>
        <v>21.576440000000002</v>
      </c>
      <c r="E2648" s="126">
        <f t="shared" si="198"/>
        <v>3.0207016000000007</v>
      </c>
      <c r="F2648" s="126">
        <f t="shared" si="196"/>
        <v>2.8696665200000004</v>
      </c>
      <c r="G2648" s="136">
        <f t="shared" si="197"/>
        <v>2.7186314400000007</v>
      </c>
      <c r="H2648" s="72"/>
      <c r="I2648" s="72"/>
      <c r="J2648" s="72"/>
      <c r="K2648" s="70"/>
      <c r="L2648" s="70"/>
      <c r="M2648" s="70"/>
      <c r="N2648" s="70"/>
      <c r="O2648" s="70"/>
      <c r="P2648" s="70"/>
      <c r="Q2648" s="70"/>
      <c r="R2648" s="70"/>
      <c r="S2648" s="70"/>
      <c r="T2648" s="70"/>
    </row>
    <row r="2649" spans="1:20">
      <c r="A2649" s="71"/>
      <c r="B2649" s="176" t="s">
        <v>13451</v>
      </c>
      <c r="C2649" s="105">
        <f>GENERAL!F7764</f>
        <v>0.86</v>
      </c>
      <c r="D2649" s="143">
        <f>GENERAL!C7764</f>
        <v>24.1432</v>
      </c>
      <c r="E2649" s="126">
        <f t="shared" si="198"/>
        <v>3.3800480000000004</v>
      </c>
      <c r="F2649" s="126">
        <f t="shared" si="196"/>
        <v>3.2110456000000003</v>
      </c>
      <c r="G2649" s="136">
        <f t="shared" si="197"/>
        <v>3.0420432000000006</v>
      </c>
      <c r="H2649" s="72"/>
      <c r="I2649" s="72"/>
      <c r="J2649" s="72"/>
      <c r="K2649" s="70"/>
      <c r="L2649" s="70"/>
      <c r="M2649" s="70"/>
      <c r="N2649" s="70"/>
      <c r="O2649" s="70"/>
      <c r="P2649" s="70"/>
      <c r="Q2649" s="70"/>
      <c r="R2649" s="70"/>
      <c r="S2649" s="70"/>
      <c r="T2649" s="70"/>
    </row>
    <row r="2650" spans="1:20">
      <c r="A2650" s="71"/>
      <c r="B2650" s="176" t="s">
        <v>13250</v>
      </c>
      <c r="C2650" s="105">
        <f>GENERAL!F7765</f>
        <v>0.86</v>
      </c>
      <c r="D2650" s="143">
        <f>GENERAL!C7765</f>
        <v>26.714079999999999</v>
      </c>
      <c r="E2650" s="126">
        <f t="shared" si="198"/>
        <v>3.7399712000000003</v>
      </c>
      <c r="F2650" s="126">
        <f t="shared" si="196"/>
        <v>3.5529726400000001</v>
      </c>
      <c r="G2650" s="136">
        <f t="shared" si="197"/>
        <v>3.3659740800000004</v>
      </c>
      <c r="H2650" s="72"/>
      <c r="I2650" s="72"/>
      <c r="J2650" s="72"/>
      <c r="K2650" s="70"/>
      <c r="L2650" s="70"/>
      <c r="M2650" s="70"/>
      <c r="N2650" s="70"/>
      <c r="O2650" s="70"/>
      <c r="P2650" s="70"/>
      <c r="Q2650" s="70"/>
      <c r="R2650" s="70"/>
      <c r="S2650" s="70"/>
      <c r="T2650" s="70"/>
    </row>
    <row r="2651" spans="1:20">
      <c r="A2651" s="71"/>
      <c r="B2651" s="176" t="s">
        <v>13415</v>
      </c>
      <c r="C2651" s="105">
        <f>GENERAL!F7766</f>
        <v>0.86</v>
      </c>
      <c r="D2651" s="143">
        <f>GENERAL!C7766</f>
        <v>31.441780000000001</v>
      </c>
      <c r="E2651" s="126">
        <f t="shared" si="198"/>
        <v>4.4018492000000009</v>
      </c>
      <c r="F2651" s="126">
        <f t="shared" si="196"/>
        <v>4.1817567400000009</v>
      </c>
      <c r="G2651" s="136">
        <f t="shared" si="197"/>
        <v>3.9616642800000008</v>
      </c>
      <c r="H2651" s="72"/>
      <c r="I2651" s="72"/>
      <c r="J2651" s="72"/>
      <c r="K2651" s="70"/>
      <c r="L2651" s="70"/>
      <c r="M2651" s="70"/>
      <c r="N2651" s="70"/>
      <c r="O2651" s="70"/>
      <c r="P2651" s="70"/>
      <c r="Q2651" s="70"/>
      <c r="R2651" s="70"/>
      <c r="S2651" s="70"/>
      <c r="T2651" s="70"/>
    </row>
    <row r="2652" spans="1:20">
      <c r="A2652" s="71"/>
      <c r="B2652" s="176" t="s">
        <v>13252</v>
      </c>
      <c r="C2652" s="105">
        <f>GENERAL!F7767</f>
        <v>0.86</v>
      </c>
      <c r="D2652" s="143">
        <f>GENERAL!C7767</f>
        <v>36.989359999999998</v>
      </c>
      <c r="E2652" s="126">
        <f t="shared" si="198"/>
        <v>5.1785104000000004</v>
      </c>
      <c r="F2652" s="126">
        <f t="shared" si="196"/>
        <v>4.9195848800000004</v>
      </c>
      <c r="G2652" s="136">
        <f t="shared" si="197"/>
        <v>4.6606593600000004</v>
      </c>
      <c r="H2652" s="72"/>
      <c r="I2652" s="72"/>
      <c r="J2652" s="72"/>
      <c r="K2652" s="70"/>
      <c r="L2652" s="70"/>
      <c r="M2652" s="70"/>
      <c r="N2652" s="70"/>
      <c r="O2652" s="70"/>
      <c r="P2652" s="70"/>
      <c r="Q2652" s="70"/>
      <c r="R2652" s="70"/>
      <c r="S2652" s="70"/>
      <c r="T2652" s="70"/>
    </row>
    <row r="2653" spans="1:20">
      <c r="A2653" s="71"/>
      <c r="B2653" s="176" t="s">
        <v>13416</v>
      </c>
      <c r="C2653" s="105">
        <f>GENERAL!F7768</f>
        <v>0.86</v>
      </c>
      <c r="D2653" s="143">
        <f>GENERAL!C7768</f>
        <v>42.233090000000004</v>
      </c>
      <c r="E2653" s="126">
        <f t="shared" si="198"/>
        <v>5.9126326000000011</v>
      </c>
      <c r="F2653" s="126">
        <f t="shared" si="196"/>
        <v>5.6170009700000012</v>
      </c>
      <c r="G2653" s="136">
        <f t="shared" si="197"/>
        <v>5.3213693400000013</v>
      </c>
      <c r="H2653" s="72"/>
      <c r="I2653" s="72"/>
      <c r="J2653" s="72"/>
      <c r="K2653" s="70"/>
      <c r="L2653" s="70"/>
      <c r="M2653" s="70"/>
      <c r="N2653" s="70"/>
      <c r="O2653" s="70"/>
      <c r="P2653" s="70"/>
      <c r="Q2653" s="70"/>
      <c r="R2653" s="70"/>
      <c r="S2653" s="70"/>
      <c r="T2653" s="70"/>
    </row>
    <row r="2654" spans="1:20">
      <c r="A2654" s="71"/>
      <c r="B2654" s="176" t="s">
        <v>13254</v>
      </c>
      <c r="C2654" s="105">
        <f>GENERAL!F7769</f>
        <v>0.86</v>
      </c>
      <c r="D2654" s="143">
        <f>GENERAL!C7769</f>
        <v>47.153400000000005</v>
      </c>
      <c r="E2654" s="126">
        <f t="shared" si="198"/>
        <v>6.6014760000000017</v>
      </c>
      <c r="F2654" s="126">
        <f t="shared" si="196"/>
        <v>6.2714022000000016</v>
      </c>
      <c r="G2654" s="136">
        <f t="shared" si="197"/>
        <v>5.9413284000000015</v>
      </c>
      <c r="H2654" s="72"/>
      <c r="I2654" s="72"/>
      <c r="J2654" s="72"/>
      <c r="K2654" s="70"/>
      <c r="L2654" s="70"/>
      <c r="M2654" s="70"/>
      <c r="N2654" s="70"/>
      <c r="O2654" s="70"/>
      <c r="P2654" s="70"/>
      <c r="Q2654" s="70"/>
      <c r="R2654" s="70"/>
      <c r="S2654" s="70"/>
      <c r="T2654" s="70"/>
    </row>
    <row r="2655" spans="1:20">
      <c r="A2655" s="71"/>
      <c r="B2655" s="176" t="s">
        <v>13308</v>
      </c>
      <c r="C2655" s="105">
        <f>GENERAL!F7770</f>
        <v>0.86</v>
      </c>
      <c r="D2655" s="143">
        <f>GENERAL!C7770</f>
        <v>54.203749999999999</v>
      </c>
      <c r="E2655" s="126">
        <f t="shared" si="198"/>
        <v>7.5885250000000006</v>
      </c>
      <c r="F2655" s="126">
        <f t="shared" si="196"/>
        <v>7.2090987499999999</v>
      </c>
      <c r="G2655" s="136">
        <f t="shared" si="197"/>
        <v>6.8296725000000009</v>
      </c>
      <c r="H2655" s="72"/>
      <c r="I2655" s="72"/>
      <c r="J2655" s="72"/>
      <c r="K2655" s="70"/>
      <c r="L2655" s="70"/>
      <c r="M2655" s="70"/>
      <c r="N2655" s="70"/>
      <c r="O2655" s="70"/>
      <c r="P2655" s="70"/>
      <c r="Q2655" s="70"/>
      <c r="R2655" s="70"/>
      <c r="S2655" s="70"/>
      <c r="T2655" s="70"/>
    </row>
    <row r="2656" spans="1:20">
      <c r="A2656" s="71"/>
      <c r="B2656" s="176" t="s">
        <v>13309</v>
      </c>
      <c r="C2656" s="105">
        <f>GENERAL!F7771</f>
        <v>0.86</v>
      </c>
      <c r="D2656" s="143">
        <f>GENERAL!C7771</f>
        <v>59.285769999999999</v>
      </c>
      <c r="E2656" s="126">
        <f t="shared" si="198"/>
        <v>8.3000078000000013</v>
      </c>
      <c r="F2656" s="126">
        <f t="shared" ref="F2656:F2719" si="199">D2656*(1-C2656)*(1-F$15)</f>
        <v>7.8850074100000009</v>
      </c>
      <c r="G2656" s="136">
        <f t="shared" ref="G2656:G2719" si="200">D2656*(1-C2656)*(1-G$15)</f>
        <v>7.4700070200000015</v>
      </c>
      <c r="H2656" s="72"/>
      <c r="I2656" s="72"/>
      <c r="J2656" s="72"/>
      <c r="K2656" s="70"/>
      <c r="L2656" s="70"/>
      <c r="M2656" s="70"/>
      <c r="N2656" s="70"/>
      <c r="O2656" s="70"/>
      <c r="P2656" s="70"/>
      <c r="Q2656" s="70"/>
      <c r="R2656" s="70"/>
      <c r="S2656" s="70"/>
      <c r="T2656" s="70"/>
    </row>
    <row r="2657" spans="1:20">
      <c r="A2657" s="71"/>
      <c r="B2657" s="176" t="s">
        <v>13310</v>
      </c>
      <c r="C2657" s="105">
        <f>GENERAL!F7772</f>
        <v>0.86</v>
      </c>
      <c r="D2657" s="143">
        <f>GENERAL!C7772</f>
        <v>63.710650000000001</v>
      </c>
      <c r="E2657" s="126">
        <f t="shared" ref="E2657:E2720" si="201">D2657*(1-C2657)</f>
        <v>8.9194910000000007</v>
      </c>
      <c r="F2657" s="126">
        <f t="shared" si="199"/>
        <v>8.47351645</v>
      </c>
      <c r="G2657" s="136">
        <f t="shared" si="200"/>
        <v>8.027541900000001</v>
      </c>
      <c r="H2657" s="72"/>
      <c r="I2657" s="72"/>
      <c r="J2657" s="72"/>
      <c r="K2657" s="70"/>
      <c r="L2657" s="70"/>
      <c r="M2657" s="70"/>
      <c r="N2657" s="70"/>
      <c r="O2657" s="70"/>
      <c r="P2657" s="70"/>
      <c r="Q2657" s="70"/>
      <c r="R2657" s="70"/>
      <c r="S2657" s="70"/>
      <c r="T2657" s="70"/>
    </row>
    <row r="2658" spans="1:20">
      <c r="A2658" s="71"/>
      <c r="B2658" s="176" t="s">
        <v>13311</v>
      </c>
      <c r="C2658" s="105">
        <f>GENERAL!F7773</f>
        <v>0.86</v>
      </c>
      <c r="D2658" s="143">
        <f>GENERAL!C7773</f>
        <v>69.872110000000006</v>
      </c>
      <c r="E2658" s="126">
        <f t="shared" si="201"/>
        <v>9.7820954000000011</v>
      </c>
      <c r="F2658" s="126">
        <f t="shared" si="199"/>
        <v>9.2929906300000003</v>
      </c>
      <c r="G2658" s="136">
        <f t="shared" si="200"/>
        <v>8.8038858600000012</v>
      </c>
      <c r="H2658" s="72"/>
      <c r="I2658" s="72"/>
      <c r="J2658" s="72"/>
      <c r="K2658" s="70"/>
      <c r="L2658" s="70"/>
      <c r="M2658" s="70"/>
      <c r="N2658" s="70"/>
      <c r="O2658" s="70"/>
      <c r="P2658" s="70"/>
      <c r="Q2658" s="70"/>
      <c r="R2658" s="70"/>
      <c r="S2658" s="70"/>
      <c r="T2658" s="70"/>
    </row>
    <row r="2659" spans="1:20">
      <c r="A2659" s="71"/>
      <c r="B2659" s="176" t="s">
        <v>13677</v>
      </c>
      <c r="C2659" s="105">
        <f>GENERAL!F7774</f>
        <v>0.86</v>
      </c>
      <c r="D2659" s="143">
        <f>GENERAL!C7774</f>
        <v>74.106439999999992</v>
      </c>
      <c r="E2659" s="126">
        <f t="shared" si="201"/>
        <v>10.374901599999999</v>
      </c>
      <c r="F2659" s="126">
        <f t="shared" si="199"/>
        <v>9.856156519999999</v>
      </c>
      <c r="G2659" s="136">
        <f t="shared" si="200"/>
        <v>9.3374114400000003</v>
      </c>
      <c r="H2659" s="72"/>
      <c r="I2659" s="72"/>
      <c r="J2659" s="72"/>
      <c r="K2659" s="70"/>
      <c r="L2659" s="70"/>
      <c r="M2659" s="70"/>
      <c r="N2659" s="70"/>
      <c r="O2659" s="70"/>
      <c r="P2659" s="70"/>
      <c r="Q2659" s="70"/>
      <c r="R2659" s="70"/>
      <c r="S2659" s="70"/>
      <c r="T2659" s="70"/>
    </row>
    <row r="2660" spans="1:20">
      <c r="A2660" s="71"/>
      <c r="B2660" s="176" t="s">
        <v>13312</v>
      </c>
      <c r="C2660" s="105">
        <f>GENERAL!F7775</f>
        <v>0.86</v>
      </c>
      <c r="D2660" s="143">
        <f>GENERAL!C7775</f>
        <v>83.089069999999992</v>
      </c>
      <c r="E2660" s="126">
        <f t="shared" si="201"/>
        <v>11.632469800000001</v>
      </c>
      <c r="F2660" s="126">
        <f t="shared" si="199"/>
        <v>11.050846310000001</v>
      </c>
      <c r="G2660" s="136">
        <f t="shared" si="200"/>
        <v>10.469222820000001</v>
      </c>
      <c r="H2660" s="72"/>
      <c r="I2660" s="72"/>
      <c r="J2660" s="72"/>
      <c r="K2660" s="70"/>
      <c r="L2660" s="70"/>
      <c r="M2660" s="70"/>
      <c r="N2660" s="70"/>
      <c r="O2660" s="70"/>
      <c r="P2660" s="70"/>
      <c r="Q2660" s="70"/>
      <c r="R2660" s="70"/>
      <c r="S2660" s="70"/>
      <c r="T2660" s="70"/>
    </row>
    <row r="2661" spans="1:20">
      <c r="A2661" s="71"/>
      <c r="B2661" s="176" t="s">
        <v>13313</v>
      </c>
      <c r="C2661" s="105">
        <f>GENERAL!F7776</f>
        <v>0.86</v>
      </c>
      <c r="D2661" s="143">
        <f>GENERAL!C7776</f>
        <v>93.363320000000002</v>
      </c>
      <c r="E2661" s="126">
        <f t="shared" si="201"/>
        <v>13.070864800000001</v>
      </c>
      <c r="F2661" s="126">
        <f t="shared" si="199"/>
        <v>12.41732156</v>
      </c>
      <c r="G2661" s="136">
        <f t="shared" si="200"/>
        <v>11.76377832</v>
      </c>
      <c r="H2661" s="72"/>
      <c r="I2661" s="72"/>
      <c r="J2661" s="72"/>
      <c r="K2661" s="70"/>
      <c r="L2661" s="70"/>
      <c r="M2661" s="70"/>
      <c r="N2661" s="70"/>
      <c r="O2661" s="70"/>
      <c r="P2661" s="70"/>
      <c r="Q2661" s="70"/>
      <c r="R2661" s="70"/>
      <c r="S2661" s="70"/>
      <c r="T2661" s="70"/>
    </row>
    <row r="2662" spans="1:20">
      <c r="A2662" s="71"/>
      <c r="B2662" s="176" t="s">
        <v>13678</v>
      </c>
      <c r="C2662" s="105">
        <f>GENERAL!F7777</f>
        <v>0.86</v>
      </c>
      <c r="D2662" s="143">
        <f>GENERAL!C7777</f>
        <v>26.323709999999998</v>
      </c>
      <c r="E2662" s="126">
        <f t="shared" si="201"/>
        <v>3.6853194</v>
      </c>
      <c r="F2662" s="126">
        <f t="shared" si="199"/>
        <v>3.5010534299999998</v>
      </c>
      <c r="G2662" s="136">
        <f t="shared" si="200"/>
        <v>3.31678746</v>
      </c>
      <c r="H2662" s="72"/>
      <c r="I2662" s="72"/>
      <c r="J2662" s="72"/>
      <c r="K2662" s="70"/>
      <c r="L2662" s="70"/>
      <c r="M2662" s="70"/>
      <c r="N2662" s="70"/>
      <c r="O2662" s="70"/>
      <c r="P2662" s="70"/>
      <c r="Q2662" s="70"/>
      <c r="R2662" s="70"/>
      <c r="S2662" s="70"/>
      <c r="T2662" s="70"/>
    </row>
    <row r="2663" spans="1:20">
      <c r="A2663" s="71"/>
      <c r="B2663" s="176" t="s">
        <v>13679</v>
      </c>
      <c r="C2663" s="105">
        <f>GENERAL!F7778</f>
        <v>0.86</v>
      </c>
      <c r="D2663" s="143">
        <f>GENERAL!C7778</f>
        <v>32.839489999999998</v>
      </c>
      <c r="E2663" s="126">
        <f t="shared" si="201"/>
        <v>4.5975286000000004</v>
      </c>
      <c r="F2663" s="126">
        <f t="shared" si="199"/>
        <v>4.3676521700000004</v>
      </c>
      <c r="G2663" s="136">
        <f t="shared" si="200"/>
        <v>4.1377757400000004</v>
      </c>
      <c r="H2663" s="72"/>
      <c r="I2663" s="72"/>
      <c r="J2663" s="72"/>
      <c r="K2663" s="70"/>
      <c r="L2663" s="70"/>
      <c r="M2663" s="70"/>
      <c r="N2663" s="70"/>
      <c r="O2663" s="70"/>
      <c r="P2663" s="70"/>
      <c r="Q2663" s="70"/>
      <c r="R2663" s="70"/>
      <c r="S2663" s="70"/>
      <c r="T2663" s="70"/>
    </row>
    <row r="2664" spans="1:20">
      <c r="A2664" s="71"/>
      <c r="B2664" s="176" t="s">
        <v>13680</v>
      </c>
      <c r="C2664" s="105">
        <f>GENERAL!F7779</f>
        <v>0.86</v>
      </c>
      <c r="D2664" s="143">
        <f>GENERAL!C7779</f>
        <v>39.355270000000004</v>
      </c>
      <c r="E2664" s="126">
        <f t="shared" si="201"/>
        <v>5.5097378000000008</v>
      </c>
      <c r="F2664" s="126">
        <f t="shared" si="199"/>
        <v>5.2342509100000001</v>
      </c>
      <c r="G2664" s="136">
        <f t="shared" si="200"/>
        <v>4.9587640200000012</v>
      </c>
      <c r="H2664" s="72"/>
      <c r="I2664" s="72"/>
      <c r="J2664" s="72"/>
      <c r="K2664" s="70"/>
      <c r="L2664" s="70"/>
      <c r="M2664" s="70"/>
      <c r="N2664" s="70"/>
      <c r="O2664" s="70"/>
      <c r="P2664" s="70"/>
      <c r="Q2664" s="70"/>
      <c r="R2664" s="70"/>
      <c r="S2664" s="70"/>
      <c r="T2664" s="70"/>
    </row>
    <row r="2665" spans="1:20">
      <c r="A2665" s="71"/>
      <c r="B2665" s="176" t="s">
        <v>13681</v>
      </c>
      <c r="C2665" s="105">
        <f>GENERAL!F7780</f>
        <v>0.86</v>
      </c>
      <c r="D2665" s="143">
        <f>GENERAL!C7780</f>
        <v>45.886499999999998</v>
      </c>
      <c r="E2665" s="126">
        <f t="shared" si="201"/>
        <v>6.4241100000000007</v>
      </c>
      <c r="F2665" s="126">
        <f t="shared" si="199"/>
        <v>6.1029045000000002</v>
      </c>
      <c r="G2665" s="136">
        <f t="shared" si="200"/>
        <v>5.7816990000000006</v>
      </c>
      <c r="H2665" s="72"/>
      <c r="I2665" s="72"/>
      <c r="J2665" s="72"/>
      <c r="K2665" s="70"/>
      <c r="L2665" s="70"/>
      <c r="M2665" s="70"/>
      <c r="N2665" s="70"/>
      <c r="O2665" s="70"/>
      <c r="P2665" s="70"/>
      <c r="Q2665" s="70"/>
      <c r="R2665" s="70"/>
      <c r="S2665" s="70"/>
      <c r="T2665" s="70"/>
    </row>
    <row r="2666" spans="1:20">
      <c r="A2666" s="71"/>
      <c r="B2666" s="176" t="s">
        <v>13682</v>
      </c>
      <c r="C2666" s="105">
        <f>GENERAL!F7781</f>
        <v>0.86</v>
      </c>
      <c r="D2666" s="143">
        <f>GENERAL!C7781</f>
        <v>52.402279999999998</v>
      </c>
      <c r="E2666" s="126">
        <f t="shared" si="201"/>
        <v>7.3363192000000002</v>
      </c>
      <c r="F2666" s="126">
        <f t="shared" si="199"/>
        <v>6.9695032399999999</v>
      </c>
      <c r="G2666" s="136">
        <f t="shared" si="200"/>
        <v>6.6026872800000005</v>
      </c>
      <c r="H2666" s="72"/>
      <c r="I2666" s="72"/>
      <c r="J2666" s="72"/>
      <c r="K2666" s="70"/>
      <c r="L2666" s="70"/>
      <c r="M2666" s="70"/>
      <c r="N2666" s="70"/>
      <c r="O2666" s="70"/>
      <c r="P2666" s="70"/>
      <c r="Q2666" s="70"/>
      <c r="R2666" s="70"/>
      <c r="S2666" s="70"/>
      <c r="T2666" s="70"/>
    </row>
    <row r="2667" spans="1:20">
      <c r="A2667" s="71"/>
      <c r="B2667" s="176" t="s">
        <v>13683</v>
      </c>
      <c r="C2667" s="105">
        <f>GENERAL!F7782</f>
        <v>0.86</v>
      </c>
      <c r="D2667" s="143">
        <f>GENERAL!C7782</f>
        <v>58.918059999999997</v>
      </c>
      <c r="E2667" s="126">
        <f t="shared" si="201"/>
        <v>8.2485283999999996</v>
      </c>
      <c r="F2667" s="126">
        <f t="shared" si="199"/>
        <v>7.8361019799999996</v>
      </c>
      <c r="G2667" s="136">
        <f t="shared" si="200"/>
        <v>7.4236755599999995</v>
      </c>
      <c r="H2667" s="72"/>
      <c r="I2667" s="72"/>
      <c r="J2667" s="72"/>
      <c r="K2667" s="70"/>
      <c r="L2667" s="70"/>
      <c r="M2667" s="70"/>
      <c r="N2667" s="70"/>
      <c r="O2667" s="70"/>
      <c r="P2667" s="70"/>
      <c r="Q2667" s="70"/>
      <c r="R2667" s="70"/>
      <c r="S2667" s="70"/>
      <c r="T2667" s="70"/>
    </row>
    <row r="2668" spans="1:20">
      <c r="A2668" s="71"/>
      <c r="B2668" s="176" t="s">
        <v>13684</v>
      </c>
      <c r="C2668" s="105">
        <f>GENERAL!F7783</f>
        <v>0.86</v>
      </c>
      <c r="D2668" s="143">
        <f>GENERAL!C7783</f>
        <v>28.428000000000001</v>
      </c>
      <c r="E2668" s="126">
        <f t="shared" si="201"/>
        <v>3.9799200000000003</v>
      </c>
      <c r="F2668" s="126">
        <f t="shared" si="199"/>
        <v>3.7809240000000002</v>
      </c>
      <c r="G2668" s="136">
        <f t="shared" si="200"/>
        <v>3.5819280000000004</v>
      </c>
      <c r="H2668" s="72"/>
      <c r="I2668" s="72"/>
      <c r="J2668" s="72"/>
      <c r="K2668" s="70"/>
      <c r="L2668" s="70"/>
      <c r="M2668" s="70"/>
      <c r="N2668" s="70"/>
      <c r="O2668" s="70"/>
      <c r="P2668" s="70"/>
      <c r="Q2668" s="70"/>
      <c r="R2668" s="70"/>
      <c r="S2668" s="70"/>
      <c r="T2668" s="70"/>
    </row>
    <row r="2669" spans="1:20">
      <c r="A2669" s="71"/>
      <c r="B2669" s="176" t="s">
        <v>13685</v>
      </c>
      <c r="C2669" s="105">
        <f>GENERAL!F7784</f>
        <v>0.86</v>
      </c>
      <c r="D2669" s="143">
        <f>GENERAL!C7784</f>
        <v>31.740479999999998</v>
      </c>
      <c r="E2669" s="126">
        <f t="shared" si="201"/>
        <v>4.4436672000000002</v>
      </c>
      <c r="F2669" s="126">
        <f t="shared" si="199"/>
        <v>4.2214838400000003</v>
      </c>
      <c r="G2669" s="136">
        <f t="shared" si="200"/>
        <v>3.99930048</v>
      </c>
      <c r="H2669" s="72"/>
      <c r="I2669" s="72"/>
      <c r="J2669" s="72"/>
      <c r="K2669" s="70"/>
      <c r="L2669" s="70"/>
      <c r="M2669" s="70"/>
      <c r="N2669" s="70"/>
      <c r="O2669" s="70"/>
      <c r="P2669" s="70"/>
      <c r="Q2669" s="70"/>
      <c r="R2669" s="70"/>
      <c r="S2669" s="70"/>
      <c r="T2669" s="70"/>
    </row>
    <row r="2670" spans="1:20">
      <c r="A2670" s="71"/>
      <c r="B2670" s="176" t="s">
        <v>13417</v>
      </c>
      <c r="C2670" s="105">
        <f>GENERAL!F7785</f>
        <v>0.86</v>
      </c>
      <c r="D2670" s="143">
        <f>GENERAL!C7785</f>
        <v>34.81194</v>
      </c>
      <c r="E2670" s="126">
        <f t="shared" si="201"/>
        <v>4.8736716000000007</v>
      </c>
      <c r="F2670" s="126">
        <f t="shared" si="199"/>
        <v>4.6299880200000008</v>
      </c>
      <c r="G2670" s="136">
        <f t="shared" si="200"/>
        <v>4.3863044400000009</v>
      </c>
      <c r="H2670" s="72"/>
      <c r="I2670" s="72"/>
      <c r="J2670" s="72"/>
      <c r="K2670" s="70"/>
      <c r="L2670" s="70"/>
      <c r="M2670" s="70"/>
      <c r="N2670" s="70"/>
      <c r="O2670" s="70"/>
      <c r="P2670" s="70"/>
      <c r="Q2670" s="70"/>
      <c r="R2670" s="70"/>
      <c r="S2670" s="70"/>
      <c r="T2670" s="70"/>
    </row>
    <row r="2671" spans="1:20">
      <c r="A2671" s="71"/>
      <c r="B2671" s="176" t="s">
        <v>13686</v>
      </c>
      <c r="C2671" s="105">
        <f>GENERAL!F7786</f>
        <v>0.86</v>
      </c>
      <c r="D2671" s="143">
        <f>GENERAL!C7786</f>
        <v>38.46123</v>
      </c>
      <c r="E2671" s="126">
        <f t="shared" si="201"/>
        <v>5.3845722000000009</v>
      </c>
      <c r="F2671" s="126">
        <f t="shared" si="199"/>
        <v>5.1153435900000011</v>
      </c>
      <c r="G2671" s="136">
        <f t="shared" si="200"/>
        <v>4.8461149800000012</v>
      </c>
      <c r="H2671" s="72"/>
      <c r="I2671" s="72"/>
      <c r="J2671" s="72"/>
      <c r="K2671" s="70"/>
      <c r="L2671" s="70"/>
      <c r="M2671" s="70"/>
      <c r="N2671" s="70"/>
      <c r="O2671" s="70"/>
      <c r="P2671" s="70"/>
      <c r="Q2671" s="70"/>
      <c r="R2671" s="70"/>
      <c r="S2671" s="70"/>
      <c r="T2671" s="70"/>
    </row>
    <row r="2672" spans="1:20">
      <c r="A2672" s="71"/>
      <c r="B2672" s="176" t="s">
        <v>13258</v>
      </c>
      <c r="C2672" s="105">
        <f>GENERAL!F7787</f>
        <v>0.86</v>
      </c>
      <c r="D2672" s="143">
        <f>GENERAL!C7787</f>
        <v>42.643030000000003</v>
      </c>
      <c r="E2672" s="126">
        <f t="shared" si="201"/>
        <v>5.970024200000001</v>
      </c>
      <c r="F2672" s="126">
        <f t="shared" si="199"/>
        <v>5.6715229900000006</v>
      </c>
      <c r="G2672" s="136">
        <f t="shared" si="200"/>
        <v>5.3730217800000011</v>
      </c>
      <c r="H2672" s="72"/>
      <c r="I2672" s="72"/>
      <c r="J2672" s="72"/>
      <c r="K2672" s="70"/>
      <c r="L2672" s="70"/>
      <c r="M2672" s="70"/>
      <c r="N2672" s="70"/>
      <c r="O2672" s="70"/>
      <c r="P2672" s="70"/>
      <c r="Q2672" s="70"/>
      <c r="R2672" s="70"/>
      <c r="S2672" s="70"/>
      <c r="T2672" s="70"/>
    </row>
    <row r="2673" spans="1:20">
      <c r="A2673" s="71"/>
      <c r="B2673" s="176" t="s">
        <v>13418</v>
      </c>
      <c r="C2673" s="105">
        <f>GENERAL!F7788</f>
        <v>0.86</v>
      </c>
      <c r="D2673" s="143">
        <f>GENERAL!C7788</f>
        <v>50.433950000000003</v>
      </c>
      <c r="E2673" s="126">
        <f t="shared" si="201"/>
        <v>7.0607530000000009</v>
      </c>
      <c r="F2673" s="126">
        <f t="shared" si="199"/>
        <v>6.7077153500000009</v>
      </c>
      <c r="G2673" s="136">
        <f t="shared" si="200"/>
        <v>6.3546777000000008</v>
      </c>
      <c r="H2673" s="72"/>
      <c r="I2673" s="72"/>
      <c r="J2673" s="72"/>
      <c r="K2673" s="70"/>
      <c r="L2673" s="70"/>
      <c r="M2673" s="70"/>
      <c r="N2673" s="70"/>
      <c r="O2673" s="70"/>
      <c r="P2673" s="70"/>
      <c r="Q2673" s="70"/>
      <c r="R2673" s="70"/>
      <c r="S2673" s="70"/>
      <c r="T2673" s="70"/>
    </row>
    <row r="2674" spans="1:20">
      <c r="A2674" s="71"/>
      <c r="B2674" s="176" t="s">
        <v>13260</v>
      </c>
      <c r="C2674" s="105">
        <f>GENERAL!F7789</f>
        <v>0.86</v>
      </c>
      <c r="D2674" s="143">
        <f>GENERAL!C7789</f>
        <v>58.634810000000002</v>
      </c>
      <c r="E2674" s="126">
        <f t="shared" si="201"/>
        <v>8.2088734000000017</v>
      </c>
      <c r="F2674" s="126">
        <f t="shared" si="199"/>
        <v>7.7984297300000014</v>
      </c>
      <c r="G2674" s="136">
        <f t="shared" si="200"/>
        <v>7.387986060000002</v>
      </c>
      <c r="H2674" s="72"/>
      <c r="I2674" s="72"/>
      <c r="J2674" s="72"/>
      <c r="K2674" s="70"/>
      <c r="L2674" s="70"/>
      <c r="M2674" s="70"/>
      <c r="N2674" s="70"/>
      <c r="O2674" s="70"/>
      <c r="P2674" s="70"/>
      <c r="Q2674" s="70"/>
      <c r="R2674" s="70"/>
      <c r="S2674" s="70"/>
      <c r="T2674" s="70"/>
    </row>
    <row r="2675" spans="1:20">
      <c r="A2675" s="71"/>
      <c r="B2675" s="176" t="s">
        <v>13419</v>
      </c>
      <c r="C2675" s="105">
        <f>GENERAL!F7790</f>
        <v>0.86</v>
      </c>
      <c r="D2675" s="143">
        <f>GENERAL!C7790</f>
        <v>66.425730000000001</v>
      </c>
      <c r="E2675" s="126">
        <f t="shared" si="201"/>
        <v>9.2996022000000007</v>
      </c>
      <c r="F2675" s="126">
        <f t="shared" si="199"/>
        <v>8.8346220899999999</v>
      </c>
      <c r="G2675" s="136">
        <f t="shared" si="200"/>
        <v>8.3696419800000008</v>
      </c>
      <c r="H2675" s="72"/>
      <c r="I2675" s="72"/>
      <c r="J2675" s="72"/>
      <c r="K2675" s="70"/>
      <c r="L2675" s="70"/>
      <c r="M2675" s="70"/>
      <c r="N2675" s="70"/>
      <c r="O2675" s="70"/>
      <c r="P2675" s="70"/>
      <c r="Q2675" s="70"/>
      <c r="R2675" s="70"/>
      <c r="S2675" s="70"/>
      <c r="T2675" s="70"/>
    </row>
    <row r="2676" spans="1:20">
      <c r="A2676" s="71"/>
      <c r="B2676" s="176" t="s">
        <v>13261</v>
      </c>
      <c r="C2676" s="105">
        <f>GENERAL!F7791</f>
        <v>0.86</v>
      </c>
      <c r="D2676" s="143">
        <f>GENERAL!C7791</f>
        <v>74.625559999999993</v>
      </c>
      <c r="E2676" s="126">
        <f t="shared" si="201"/>
        <v>10.447578399999999</v>
      </c>
      <c r="F2676" s="126">
        <f t="shared" si="199"/>
        <v>9.9251994799999981</v>
      </c>
      <c r="G2676" s="136">
        <f t="shared" si="200"/>
        <v>9.4028205600000003</v>
      </c>
      <c r="H2676" s="72"/>
      <c r="I2676" s="72"/>
      <c r="J2676" s="72"/>
      <c r="K2676" s="70"/>
      <c r="L2676" s="70"/>
      <c r="M2676" s="70"/>
      <c r="N2676" s="70"/>
      <c r="O2676" s="70"/>
      <c r="P2676" s="70"/>
      <c r="Q2676" s="70"/>
      <c r="R2676" s="70"/>
      <c r="S2676" s="70"/>
      <c r="T2676" s="70"/>
    </row>
    <row r="2677" spans="1:20">
      <c r="A2677" s="71"/>
      <c r="B2677" s="176" t="s">
        <v>13317</v>
      </c>
      <c r="C2677" s="105">
        <f>GENERAL!F7792</f>
        <v>0.86</v>
      </c>
      <c r="D2677" s="143">
        <f>GENERAL!C7792</f>
        <v>82.416480000000007</v>
      </c>
      <c r="E2677" s="126">
        <f t="shared" si="201"/>
        <v>11.538307200000002</v>
      </c>
      <c r="F2677" s="126">
        <f t="shared" si="199"/>
        <v>10.961391840000001</v>
      </c>
      <c r="G2677" s="136">
        <f t="shared" si="200"/>
        <v>10.384476480000002</v>
      </c>
      <c r="H2677" s="72"/>
      <c r="I2677" s="72"/>
      <c r="J2677" s="72"/>
      <c r="K2677" s="70"/>
      <c r="L2677" s="70"/>
      <c r="M2677" s="70"/>
      <c r="N2677" s="70"/>
      <c r="O2677" s="70"/>
      <c r="P2677" s="70"/>
      <c r="Q2677" s="70"/>
      <c r="R2677" s="70"/>
      <c r="S2677" s="70"/>
      <c r="T2677" s="70"/>
    </row>
    <row r="2678" spans="1:20">
      <c r="A2678" s="71"/>
      <c r="B2678" s="176" t="s">
        <v>13154</v>
      </c>
      <c r="C2678" s="105">
        <f>GENERAL!F7793</f>
        <v>0.86</v>
      </c>
      <c r="D2678" s="143">
        <f>GENERAL!C7793</f>
        <v>90.617339999999999</v>
      </c>
      <c r="E2678" s="126">
        <f t="shared" si="201"/>
        <v>12.686427600000002</v>
      </c>
      <c r="F2678" s="126">
        <f t="shared" si="199"/>
        <v>12.052106220000001</v>
      </c>
      <c r="G2678" s="136">
        <f t="shared" si="200"/>
        <v>11.417784840000001</v>
      </c>
      <c r="H2678" s="72"/>
      <c r="I2678" s="72"/>
      <c r="J2678" s="72"/>
      <c r="K2678" s="70"/>
      <c r="L2678" s="70"/>
      <c r="M2678" s="70"/>
      <c r="N2678" s="70"/>
      <c r="O2678" s="70"/>
      <c r="P2678" s="70"/>
      <c r="Q2678" s="70"/>
      <c r="R2678" s="70"/>
      <c r="S2678" s="70"/>
      <c r="T2678" s="70"/>
    </row>
    <row r="2679" spans="1:20">
      <c r="A2679" s="71"/>
      <c r="B2679" s="176" t="s">
        <v>13318</v>
      </c>
      <c r="C2679" s="105">
        <f>GENERAL!F7794</f>
        <v>0.86</v>
      </c>
      <c r="D2679" s="143">
        <f>GENERAL!C7794</f>
        <v>98.818200000000004</v>
      </c>
      <c r="E2679" s="126">
        <f t="shared" si="201"/>
        <v>13.834548000000002</v>
      </c>
      <c r="F2679" s="126">
        <f t="shared" si="199"/>
        <v>13.1428206</v>
      </c>
      <c r="G2679" s="136">
        <f t="shared" si="200"/>
        <v>12.451093200000003</v>
      </c>
      <c r="H2679" s="72"/>
      <c r="I2679" s="72"/>
      <c r="J2679" s="72"/>
      <c r="K2679" s="70"/>
      <c r="L2679" s="70"/>
      <c r="M2679" s="70"/>
      <c r="N2679" s="70"/>
      <c r="O2679" s="70"/>
      <c r="P2679" s="70"/>
      <c r="Q2679" s="70"/>
      <c r="R2679" s="70"/>
      <c r="S2679" s="70"/>
      <c r="T2679" s="70"/>
    </row>
    <row r="2680" spans="1:20">
      <c r="A2680" s="71"/>
      <c r="B2680" s="176" t="s">
        <v>13155</v>
      </c>
      <c r="C2680" s="105">
        <f>GENERAL!F7795</f>
        <v>0.86</v>
      </c>
      <c r="D2680" s="143">
        <f>GENERAL!C7795</f>
        <v>106.60912</v>
      </c>
      <c r="E2680" s="126">
        <f t="shared" si="201"/>
        <v>14.925276800000002</v>
      </c>
      <c r="F2680" s="126">
        <f t="shared" si="199"/>
        <v>14.179012960000001</v>
      </c>
      <c r="G2680" s="136">
        <f t="shared" si="200"/>
        <v>13.432749120000002</v>
      </c>
      <c r="H2680" s="72"/>
      <c r="I2680" s="72"/>
      <c r="J2680" s="72"/>
      <c r="K2680" s="70"/>
      <c r="L2680" s="70"/>
      <c r="M2680" s="70"/>
      <c r="N2680" s="70"/>
      <c r="O2680" s="70"/>
      <c r="P2680" s="70"/>
      <c r="Q2680" s="70"/>
      <c r="R2680" s="70"/>
      <c r="S2680" s="70"/>
      <c r="T2680" s="70"/>
    </row>
    <row r="2681" spans="1:20">
      <c r="A2681" s="71"/>
      <c r="B2681" s="176" t="s">
        <v>13486</v>
      </c>
      <c r="C2681" s="105">
        <f>GENERAL!F7796</f>
        <v>0.86</v>
      </c>
      <c r="D2681" s="143">
        <f>GENERAL!C7796</f>
        <v>124.72476</v>
      </c>
      <c r="E2681" s="126">
        <f t="shared" si="201"/>
        <v>17.461466400000003</v>
      </c>
      <c r="F2681" s="126">
        <f t="shared" si="199"/>
        <v>16.588393080000003</v>
      </c>
      <c r="G2681" s="136">
        <f t="shared" si="200"/>
        <v>15.715319760000003</v>
      </c>
      <c r="H2681" s="72"/>
      <c r="I2681" s="72"/>
      <c r="J2681" s="72"/>
      <c r="K2681" s="70"/>
      <c r="L2681" s="70"/>
      <c r="M2681" s="70"/>
      <c r="N2681" s="70"/>
      <c r="O2681" s="70"/>
      <c r="P2681" s="70"/>
      <c r="Q2681" s="70"/>
      <c r="R2681" s="70"/>
      <c r="S2681" s="70"/>
      <c r="T2681" s="70"/>
    </row>
    <row r="2682" spans="1:20">
      <c r="A2682" s="71"/>
      <c r="B2682" s="176" t="s">
        <v>13156</v>
      </c>
      <c r="C2682" s="105">
        <f>GENERAL!F7797</f>
        <v>0.86</v>
      </c>
      <c r="D2682" s="143">
        <f>GENERAL!C7797</f>
        <v>133.18826999999999</v>
      </c>
      <c r="E2682" s="126">
        <f t="shared" si="201"/>
        <v>18.646357800000001</v>
      </c>
      <c r="F2682" s="126">
        <f t="shared" si="199"/>
        <v>17.71403991</v>
      </c>
      <c r="G2682" s="136">
        <f t="shared" si="200"/>
        <v>16.78172202</v>
      </c>
      <c r="H2682" s="72"/>
      <c r="I2682" s="72"/>
      <c r="J2682" s="72"/>
      <c r="K2682" s="70"/>
      <c r="L2682" s="70"/>
      <c r="M2682" s="70"/>
      <c r="N2682" s="70"/>
      <c r="O2682" s="70"/>
      <c r="P2682" s="70"/>
      <c r="Q2682" s="70"/>
      <c r="R2682" s="70"/>
      <c r="S2682" s="70"/>
      <c r="T2682" s="70"/>
    </row>
    <row r="2683" spans="1:20">
      <c r="A2683" s="71"/>
      <c r="B2683" s="176" t="s">
        <v>13487</v>
      </c>
      <c r="C2683" s="105">
        <f>GENERAL!F7798</f>
        <v>0.86</v>
      </c>
      <c r="D2683" s="143">
        <f>GENERAL!C7798</f>
        <v>144.9725</v>
      </c>
      <c r="E2683" s="126">
        <f t="shared" si="201"/>
        <v>20.296150000000001</v>
      </c>
      <c r="F2683" s="126">
        <f t="shared" si="199"/>
        <v>19.281342500000001</v>
      </c>
      <c r="G2683" s="136">
        <f t="shared" si="200"/>
        <v>18.266535000000001</v>
      </c>
      <c r="H2683" s="72"/>
      <c r="I2683" s="72"/>
      <c r="J2683" s="72"/>
      <c r="K2683" s="70"/>
      <c r="L2683" s="70"/>
      <c r="M2683" s="70"/>
      <c r="N2683" s="70"/>
      <c r="O2683" s="70"/>
      <c r="P2683" s="70"/>
      <c r="Q2683" s="70"/>
      <c r="R2683" s="70"/>
      <c r="S2683" s="70"/>
      <c r="T2683" s="70"/>
    </row>
    <row r="2684" spans="1:20">
      <c r="A2684" s="71"/>
      <c r="B2684" s="176" t="s">
        <v>13319</v>
      </c>
      <c r="C2684" s="105">
        <f>GENERAL!F7799</f>
        <v>0.86</v>
      </c>
      <c r="D2684" s="143">
        <f>GENERAL!C7799</f>
        <v>149.67033000000001</v>
      </c>
      <c r="E2684" s="126">
        <f t="shared" si="201"/>
        <v>20.953846200000005</v>
      </c>
      <c r="F2684" s="126">
        <f t="shared" si="199"/>
        <v>19.906153890000002</v>
      </c>
      <c r="G2684" s="136">
        <f t="shared" si="200"/>
        <v>18.858461580000004</v>
      </c>
      <c r="H2684" s="72"/>
      <c r="I2684" s="72"/>
      <c r="J2684" s="72"/>
      <c r="K2684" s="70"/>
      <c r="L2684" s="70"/>
      <c r="M2684" s="70"/>
      <c r="N2684" s="70"/>
      <c r="O2684" s="70"/>
      <c r="P2684" s="70"/>
      <c r="Q2684" s="70"/>
      <c r="R2684" s="70"/>
      <c r="S2684" s="70"/>
      <c r="T2684" s="70"/>
    </row>
    <row r="2685" spans="1:20">
      <c r="A2685" s="71"/>
      <c r="B2685" s="176" t="s">
        <v>13321</v>
      </c>
      <c r="C2685" s="105">
        <f>GENERAL!F7800</f>
        <v>0.86</v>
      </c>
      <c r="D2685" s="143">
        <f>GENERAL!C7800</f>
        <v>183.52437</v>
      </c>
      <c r="E2685" s="126">
        <f t="shared" si="201"/>
        <v>25.693411800000003</v>
      </c>
      <c r="F2685" s="126">
        <f t="shared" si="199"/>
        <v>24.408741210000002</v>
      </c>
      <c r="G2685" s="136">
        <f t="shared" si="200"/>
        <v>23.124070620000005</v>
      </c>
      <c r="H2685" s="72"/>
      <c r="I2685" s="72"/>
      <c r="J2685" s="72"/>
      <c r="K2685" s="70"/>
      <c r="L2685" s="70"/>
      <c r="M2685" s="70"/>
      <c r="N2685" s="70"/>
      <c r="O2685" s="70"/>
      <c r="P2685" s="70"/>
      <c r="Q2685" s="70"/>
      <c r="R2685" s="70"/>
      <c r="S2685" s="70"/>
      <c r="T2685" s="70"/>
    </row>
    <row r="2686" spans="1:20">
      <c r="A2686" s="71"/>
      <c r="B2686" s="176" t="s">
        <v>13420</v>
      </c>
      <c r="C2686" s="105">
        <f>GENERAL!F7801</f>
        <v>0.86</v>
      </c>
      <c r="D2686" s="143">
        <f>GENERAL!C7801</f>
        <v>55.768320000000003</v>
      </c>
      <c r="E2686" s="126">
        <f t="shared" si="201"/>
        <v>7.8075648000000015</v>
      </c>
      <c r="F2686" s="126">
        <f t="shared" si="199"/>
        <v>7.4171865600000011</v>
      </c>
      <c r="G2686" s="136">
        <f t="shared" si="200"/>
        <v>7.0268083200000016</v>
      </c>
      <c r="H2686" s="72"/>
      <c r="I2686" s="72"/>
      <c r="J2686" s="72"/>
      <c r="K2686" s="70"/>
      <c r="L2686" s="70"/>
      <c r="M2686" s="70"/>
      <c r="N2686" s="70"/>
      <c r="O2686" s="70"/>
      <c r="P2686" s="70"/>
      <c r="Q2686" s="70"/>
      <c r="R2686" s="70"/>
      <c r="S2686" s="70"/>
      <c r="T2686" s="70"/>
    </row>
    <row r="2687" spans="1:20">
      <c r="A2687" s="71"/>
      <c r="B2687" s="176" t="s">
        <v>13263</v>
      </c>
      <c r="C2687" s="105">
        <f>GENERAL!F7802</f>
        <v>0.86</v>
      </c>
      <c r="D2687" s="143">
        <f>GENERAL!C7802</f>
        <v>65.194879999999998</v>
      </c>
      <c r="E2687" s="126">
        <f t="shared" si="201"/>
        <v>9.1272832000000008</v>
      </c>
      <c r="F2687" s="126">
        <f t="shared" si="199"/>
        <v>8.6709190400000011</v>
      </c>
      <c r="G2687" s="136">
        <f t="shared" si="200"/>
        <v>8.2145548800000014</v>
      </c>
      <c r="H2687" s="72"/>
      <c r="I2687" s="72"/>
      <c r="J2687" s="72"/>
      <c r="K2687" s="70"/>
      <c r="L2687" s="70"/>
      <c r="M2687" s="70"/>
      <c r="N2687" s="70"/>
      <c r="O2687" s="70"/>
      <c r="P2687" s="70"/>
      <c r="Q2687" s="70"/>
      <c r="R2687" s="70"/>
      <c r="S2687" s="70"/>
      <c r="T2687" s="70"/>
    </row>
    <row r="2688" spans="1:20">
      <c r="A2688" s="71"/>
      <c r="B2688" s="176" t="s">
        <v>12862</v>
      </c>
      <c r="C2688" s="105">
        <f>GENERAL!F7803</f>
        <v>0.86</v>
      </c>
      <c r="D2688" s="143">
        <f>GENERAL!C7803</f>
        <v>77.08623</v>
      </c>
      <c r="E2688" s="126">
        <f t="shared" si="201"/>
        <v>10.792072200000002</v>
      </c>
      <c r="F2688" s="126">
        <f t="shared" si="199"/>
        <v>10.252468590000001</v>
      </c>
      <c r="G2688" s="136">
        <f t="shared" si="200"/>
        <v>9.7128649800000009</v>
      </c>
      <c r="H2688" s="72"/>
      <c r="I2688" s="72"/>
      <c r="J2688" s="72"/>
      <c r="K2688" s="70"/>
      <c r="L2688" s="70"/>
      <c r="M2688" s="70"/>
      <c r="N2688" s="70"/>
      <c r="O2688" s="70"/>
      <c r="P2688" s="70"/>
      <c r="Q2688" s="70"/>
      <c r="R2688" s="70"/>
      <c r="S2688" s="70"/>
      <c r="T2688" s="70"/>
    </row>
    <row r="2689" spans="1:20">
      <c r="A2689" s="71"/>
      <c r="B2689" s="176" t="s">
        <v>13265</v>
      </c>
      <c r="C2689" s="105">
        <f>GENERAL!F7804</f>
        <v>0.86</v>
      </c>
      <c r="D2689" s="143">
        <f>GENERAL!C7804</f>
        <v>88.567639999999997</v>
      </c>
      <c r="E2689" s="126">
        <f t="shared" si="201"/>
        <v>12.399469600000002</v>
      </c>
      <c r="F2689" s="126">
        <f t="shared" si="199"/>
        <v>11.779496120000001</v>
      </c>
      <c r="G2689" s="136">
        <f t="shared" si="200"/>
        <v>11.159522640000002</v>
      </c>
      <c r="H2689" s="72"/>
      <c r="I2689" s="72"/>
      <c r="J2689" s="72"/>
      <c r="K2689" s="70"/>
      <c r="L2689" s="70"/>
      <c r="M2689" s="70"/>
      <c r="N2689" s="70"/>
      <c r="O2689" s="70"/>
      <c r="P2689" s="70"/>
      <c r="Q2689" s="70"/>
      <c r="R2689" s="70"/>
      <c r="S2689" s="70"/>
      <c r="T2689" s="70"/>
    </row>
    <row r="2690" spans="1:20">
      <c r="A2690" s="71"/>
      <c r="B2690" s="176" t="s">
        <v>13421</v>
      </c>
      <c r="C2690" s="105">
        <f>GENERAL!F7805</f>
        <v>0.86</v>
      </c>
      <c r="D2690" s="143">
        <f>GENERAL!C7805</f>
        <v>100.04802000000001</v>
      </c>
      <c r="E2690" s="126">
        <f t="shared" si="201"/>
        <v>14.006722800000002</v>
      </c>
      <c r="F2690" s="126">
        <f t="shared" si="199"/>
        <v>13.306386660000001</v>
      </c>
      <c r="G2690" s="136">
        <f t="shared" si="200"/>
        <v>12.606050520000002</v>
      </c>
      <c r="H2690" s="72"/>
      <c r="I2690" s="72"/>
      <c r="J2690" s="72"/>
      <c r="K2690" s="70"/>
      <c r="L2690" s="70"/>
      <c r="M2690" s="70"/>
      <c r="N2690" s="70"/>
      <c r="O2690" s="70"/>
      <c r="P2690" s="70"/>
      <c r="Q2690" s="70"/>
      <c r="R2690" s="70"/>
      <c r="S2690" s="70"/>
      <c r="T2690" s="70"/>
    </row>
    <row r="2691" spans="1:20">
      <c r="A2691" s="71"/>
      <c r="B2691" s="176" t="s">
        <v>13267</v>
      </c>
      <c r="C2691" s="105">
        <f>GENERAL!F7806</f>
        <v>0.86</v>
      </c>
      <c r="D2691" s="143">
        <f>GENERAL!C7806</f>
        <v>111.52943</v>
      </c>
      <c r="E2691" s="126">
        <f t="shared" si="201"/>
        <v>15.614120200000002</v>
      </c>
      <c r="F2691" s="126">
        <f t="shared" si="199"/>
        <v>14.833414190000001</v>
      </c>
      <c r="G2691" s="136">
        <f t="shared" si="200"/>
        <v>14.052708180000002</v>
      </c>
      <c r="H2691" s="72"/>
      <c r="I2691" s="72"/>
      <c r="J2691" s="72"/>
      <c r="K2691" s="70"/>
      <c r="L2691" s="70"/>
      <c r="M2691" s="70"/>
      <c r="N2691" s="70"/>
      <c r="O2691" s="70"/>
      <c r="P2691" s="70"/>
      <c r="Q2691" s="70"/>
      <c r="R2691" s="70"/>
      <c r="S2691" s="70"/>
      <c r="T2691" s="70"/>
    </row>
    <row r="2692" spans="1:20">
      <c r="A2692" s="71"/>
      <c r="B2692" s="176" t="s">
        <v>13322</v>
      </c>
      <c r="C2692" s="105">
        <f>GENERAL!F7807</f>
        <v>0.86</v>
      </c>
      <c r="D2692" s="143">
        <f>GENERAL!C7807</f>
        <v>123.41975000000001</v>
      </c>
      <c r="E2692" s="126">
        <f t="shared" si="201"/>
        <v>17.278765000000003</v>
      </c>
      <c r="F2692" s="126">
        <f t="shared" si="199"/>
        <v>16.414826750000003</v>
      </c>
      <c r="G2692" s="136">
        <f t="shared" si="200"/>
        <v>15.550888500000003</v>
      </c>
      <c r="H2692" s="72"/>
      <c r="I2692" s="72"/>
      <c r="J2692" s="72"/>
      <c r="K2692" s="70"/>
      <c r="L2692" s="70"/>
      <c r="M2692" s="70"/>
      <c r="N2692" s="70"/>
      <c r="O2692" s="70"/>
      <c r="P2692" s="70"/>
      <c r="Q2692" s="70"/>
      <c r="R2692" s="70"/>
      <c r="S2692" s="70"/>
      <c r="T2692" s="70"/>
    </row>
    <row r="2693" spans="1:20">
      <c r="A2693" s="71"/>
      <c r="B2693" s="176" t="s">
        <v>13323</v>
      </c>
      <c r="C2693" s="105">
        <f>GENERAL!F7808</f>
        <v>0.86</v>
      </c>
      <c r="D2693" s="143">
        <f>GENERAL!C7808</f>
        <v>134.90116</v>
      </c>
      <c r="E2693" s="126">
        <f t="shared" si="201"/>
        <v>18.886162400000003</v>
      </c>
      <c r="F2693" s="126">
        <f t="shared" si="199"/>
        <v>17.941854280000001</v>
      </c>
      <c r="G2693" s="136">
        <f t="shared" si="200"/>
        <v>16.997546160000002</v>
      </c>
      <c r="H2693" s="72"/>
      <c r="I2693" s="72"/>
      <c r="J2693" s="72"/>
      <c r="K2693" s="70"/>
      <c r="L2693" s="70"/>
      <c r="M2693" s="70"/>
      <c r="N2693" s="70"/>
      <c r="O2693" s="70"/>
      <c r="P2693" s="70"/>
      <c r="Q2693" s="70"/>
      <c r="R2693" s="70"/>
      <c r="S2693" s="70"/>
      <c r="T2693" s="70"/>
    </row>
    <row r="2694" spans="1:20">
      <c r="A2694" s="71"/>
      <c r="B2694" s="176" t="s">
        <v>13324</v>
      </c>
      <c r="C2694" s="105">
        <f>GENERAL!F7809</f>
        <v>0.86</v>
      </c>
      <c r="D2694" s="143">
        <f>GENERAL!C7809</f>
        <v>146.38154</v>
      </c>
      <c r="E2694" s="126">
        <f t="shared" si="201"/>
        <v>20.493415600000002</v>
      </c>
      <c r="F2694" s="126">
        <f t="shared" si="199"/>
        <v>19.468744820000001</v>
      </c>
      <c r="G2694" s="136">
        <f t="shared" si="200"/>
        <v>18.444074040000004</v>
      </c>
      <c r="H2694" s="72"/>
      <c r="I2694" s="72"/>
      <c r="J2694" s="72"/>
      <c r="K2694" s="70"/>
      <c r="L2694" s="70"/>
      <c r="M2694" s="70"/>
      <c r="N2694" s="70"/>
      <c r="O2694" s="70"/>
      <c r="P2694" s="70"/>
      <c r="Q2694" s="70"/>
      <c r="R2694" s="70"/>
      <c r="S2694" s="70"/>
      <c r="T2694" s="70"/>
    </row>
    <row r="2695" spans="1:20">
      <c r="A2695" s="71"/>
      <c r="B2695" s="176" t="s">
        <v>13325</v>
      </c>
      <c r="C2695" s="105">
        <f>GENERAL!F7810</f>
        <v>0.86</v>
      </c>
      <c r="D2695" s="143">
        <f>GENERAL!C7810</f>
        <v>157.86294999999998</v>
      </c>
      <c r="E2695" s="126">
        <f t="shared" si="201"/>
        <v>22.100812999999999</v>
      </c>
      <c r="F2695" s="126">
        <f t="shared" si="199"/>
        <v>20.995772349999999</v>
      </c>
      <c r="G2695" s="136">
        <f t="shared" si="200"/>
        <v>19.8907317</v>
      </c>
      <c r="H2695" s="72"/>
      <c r="I2695" s="72"/>
      <c r="J2695" s="72"/>
      <c r="K2695" s="70"/>
      <c r="L2695" s="70"/>
      <c r="M2695" s="70"/>
      <c r="N2695" s="70"/>
      <c r="O2695" s="70"/>
      <c r="P2695" s="70"/>
      <c r="Q2695" s="70"/>
      <c r="R2695" s="70"/>
      <c r="S2695" s="70"/>
      <c r="T2695" s="70"/>
    </row>
    <row r="2696" spans="1:20">
      <c r="A2696" s="71"/>
      <c r="B2696" s="176" t="s">
        <v>13495</v>
      </c>
      <c r="C2696" s="105">
        <f>GENERAL!F7811</f>
        <v>0.86</v>
      </c>
      <c r="D2696" s="143">
        <f>GENERAL!C7811</f>
        <v>169.34333000000001</v>
      </c>
      <c r="E2696" s="126">
        <f t="shared" si="201"/>
        <v>23.708066200000005</v>
      </c>
      <c r="F2696" s="126">
        <f t="shared" si="199"/>
        <v>22.522662890000003</v>
      </c>
      <c r="G2696" s="136">
        <f t="shared" si="200"/>
        <v>21.337259580000005</v>
      </c>
      <c r="H2696" s="72"/>
      <c r="I2696" s="72"/>
      <c r="J2696" s="72"/>
      <c r="K2696" s="70"/>
      <c r="L2696" s="70"/>
      <c r="M2696" s="70"/>
      <c r="N2696" s="70"/>
      <c r="O2696" s="70"/>
      <c r="P2696" s="70"/>
      <c r="Q2696" s="70"/>
      <c r="R2696" s="70"/>
      <c r="S2696" s="70"/>
      <c r="T2696" s="70"/>
    </row>
    <row r="2697" spans="1:20">
      <c r="A2697" s="71"/>
      <c r="B2697" s="176" t="s">
        <v>13163</v>
      </c>
      <c r="C2697" s="105">
        <f>GENERAL!F7812</f>
        <v>0.86</v>
      </c>
      <c r="D2697" s="143">
        <f>GENERAL!C7812</f>
        <v>184.74080000000001</v>
      </c>
      <c r="E2697" s="126">
        <f t="shared" si="201"/>
        <v>25.863712000000003</v>
      </c>
      <c r="F2697" s="126">
        <f t="shared" si="199"/>
        <v>24.570526400000002</v>
      </c>
      <c r="G2697" s="136">
        <f t="shared" si="200"/>
        <v>23.277340800000005</v>
      </c>
      <c r="H2697" s="72"/>
      <c r="I2697" s="72"/>
      <c r="J2697" s="72"/>
      <c r="K2697" s="70"/>
      <c r="L2697" s="70"/>
      <c r="M2697" s="70"/>
      <c r="N2697" s="70"/>
      <c r="O2697" s="70"/>
      <c r="P2697" s="70"/>
      <c r="Q2697" s="70"/>
      <c r="R2697" s="70"/>
      <c r="S2697" s="70"/>
      <c r="T2697" s="70"/>
    </row>
    <row r="2698" spans="1:20">
      <c r="A2698" s="71"/>
      <c r="B2698" s="176" t="s">
        <v>13326</v>
      </c>
      <c r="C2698" s="105">
        <f>GENERAL!F7813</f>
        <v>0.86</v>
      </c>
      <c r="D2698" s="143">
        <f>GENERAL!C7813</f>
        <v>207.83340000000001</v>
      </c>
      <c r="E2698" s="126">
        <f t="shared" si="201"/>
        <v>29.096676000000006</v>
      </c>
      <c r="F2698" s="126">
        <f t="shared" si="199"/>
        <v>27.641842200000003</v>
      </c>
      <c r="G2698" s="136">
        <f t="shared" si="200"/>
        <v>26.187008400000007</v>
      </c>
      <c r="H2698" s="72"/>
      <c r="I2698" s="72"/>
      <c r="J2698" s="72"/>
      <c r="K2698" s="70"/>
      <c r="L2698" s="70"/>
      <c r="M2698" s="70"/>
      <c r="N2698" s="70"/>
      <c r="O2698" s="70"/>
      <c r="P2698" s="70"/>
      <c r="Q2698" s="70"/>
      <c r="R2698" s="70"/>
      <c r="S2698" s="70"/>
      <c r="T2698" s="70"/>
    </row>
    <row r="2699" spans="1:20">
      <c r="A2699" s="71"/>
      <c r="B2699" s="176" t="s">
        <v>13327</v>
      </c>
      <c r="C2699" s="105">
        <f>GENERAL!F7814</f>
        <v>0.86</v>
      </c>
      <c r="D2699" s="143">
        <f>GENERAL!C7814</f>
        <v>247.00224</v>
      </c>
      <c r="E2699" s="126">
        <f t="shared" si="201"/>
        <v>34.580313600000004</v>
      </c>
      <c r="F2699" s="126">
        <f t="shared" si="199"/>
        <v>32.85129792</v>
      </c>
      <c r="G2699" s="136">
        <f t="shared" si="200"/>
        <v>31.122282240000004</v>
      </c>
      <c r="H2699" s="72"/>
      <c r="I2699" s="72"/>
      <c r="J2699" s="72"/>
      <c r="K2699" s="70"/>
      <c r="L2699" s="70"/>
      <c r="M2699" s="70"/>
      <c r="N2699" s="70"/>
      <c r="O2699" s="70"/>
      <c r="P2699" s="70"/>
      <c r="Q2699" s="70"/>
      <c r="R2699" s="70"/>
      <c r="S2699" s="70"/>
      <c r="T2699" s="70"/>
    </row>
    <row r="2700" spans="1:20">
      <c r="A2700" s="71"/>
      <c r="B2700" s="176" t="s">
        <v>13328</v>
      </c>
      <c r="C2700" s="105">
        <f>GENERAL!F7815</f>
        <v>0.86</v>
      </c>
      <c r="D2700" s="143">
        <f>GENERAL!C7815</f>
        <v>271.74180999999999</v>
      </c>
      <c r="E2700" s="126">
        <f t="shared" si="201"/>
        <v>38.043853400000003</v>
      </c>
      <c r="F2700" s="126">
        <f t="shared" si="199"/>
        <v>36.141660729999998</v>
      </c>
      <c r="G2700" s="136">
        <f t="shared" si="200"/>
        <v>34.239468060000007</v>
      </c>
      <c r="H2700" s="72"/>
      <c r="I2700" s="72"/>
      <c r="J2700" s="72"/>
      <c r="K2700" s="70"/>
      <c r="L2700" s="70"/>
      <c r="M2700" s="70"/>
      <c r="N2700" s="70"/>
      <c r="O2700" s="70"/>
      <c r="P2700" s="70"/>
      <c r="Q2700" s="70"/>
      <c r="R2700" s="70"/>
      <c r="S2700" s="70"/>
      <c r="T2700" s="70"/>
    </row>
    <row r="2701" spans="1:20">
      <c r="A2701" s="71"/>
      <c r="B2701" s="176" t="s">
        <v>13268</v>
      </c>
      <c r="C2701" s="105">
        <f>GENERAL!F7816</f>
        <v>0.86</v>
      </c>
      <c r="D2701" s="143">
        <f>GENERAL!C7816</f>
        <v>96.554260000000014</v>
      </c>
      <c r="E2701" s="126">
        <f t="shared" si="201"/>
        <v>13.517596400000004</v>
      </c>
      <c r="F2701" s="126">
        <f t="shared" si="199"/>
        <v>12.841716580000003</v>
      </c>
      <c r="G2701" s="136">
        <f t="shared" si="200"/>
        <v>12.165836760000003</v>
      </c>
      <c r="H2701" s="72"/>
      <c r="I2701" s="72"/>
      <c r="J2701" s="72"/>
      <c r="K2701" s="70"/>
      <c r="L2701" s="70"/>
      <c r="M2701" s="70"/>
      <c r="N2701" s="70"/>
      <c r="O2701" s="70"/>
      <c r="P2701" s="70"/>
      <c r="Q2701" s="70"/>
      <c r="R2701" s="70"/>
      <c r="S2701" s="70"/>
      <c r="T2701" s="70"/>
    </row>
    <row r="2702" spans="1:20">
      <c r="A2702" s="71"/>
      <c r="B2702" s="176" t="s">
        <v>13781</v>
      </c>
      <c r="C2702" s="105">
        <f>GENERAL!F7817</f>
        <v>0.86</v>
      </c>
      <c r="D2702" s="143">
        <f>GENERAL!C7817</f>
        <v>111.95276</v>
      </c>
      <c r="E2702" s="126">
        <f t="shared" si="201"/>
        <v>15.673386400000002</v>
      </c>
      <c r="F2702" s="126">
        <f t="shared" si="199"/>
        <v>14.88971708</v>
      </c>
      <c r="G2702" s="136">
        <f t="shared" si="200"/>
        <v>14.106047760000003</v>
      </c>
      <c r="H2702" s="72"/>
      <c r="I2702" s="72"/>
      <c r="J2702" s="72"/>
      <c r="K2702" s="70"/>
      <c r="L2702" s="70"/>
      <c r="M2702" s="70"/>
      <c r="N2702" s="70"/>
      <c r="O2702" s="70"/>
      <c r="P2702" s="70"/>
      <c r="Q2702" s="70"/>
      <c r="R2702" s="70"/>
      <c r="S2702" s="70"/>
      <c r="T2702" s="70"/>
    </row>
    <row r="2703" spans="1:20">
      <c r="A2703" s="71"/>
      <c r="B2703" s="176" t="s">
        <v>13270</v>
      </c>
      <c r="C2703" s="105">
        <f>GENERAL!F7818</f>
        <v>0.86</v>
      </c>
      <c r="D2703" s="143">
        <f>GENERAL!C7818</f>
        <v>127.76841</v>
      </c>
      <c r="E2703" s="126">
        <f t="shared" si="201"/>
        <v>17.887577400000001</v>
      </c>
      <c r="F2703" s="126">
        <f t="shared" si="199"/>
        <v>16.993198530000001</v>
      </c>
      <c r="G2703" s="136">
        <f t="shared" si="200"/>
        <v>16.09881966</v>
      </c>
      <c r="H2703" s="72"/>
      <c r="I2703" s="72"/>
      <c r="J2703" s="72"/>
      <c r="K2703" s="70"/>
      <c r="L2703" s="70"/>
      <c r="M2703" s="70"/>
      <c r="N2703" s="70"/>
      <c r="O2703" s="70"/>
      <c r="P2703" s="70"/>
      <c r="Q2703" s="70"/>
      <c r="R2703" s="70"/>
      <c r="S2703" s="70"/>
      <c r="T2703" s="70"/>
    </row>
    <row r="2704" spans="1:20">
      <c r="A2704" s="71"/>
      <c r="B2704" s="176" t="s">
        <v>13782</v>
      </c>
      <c r="C2704" s="105">
        <f>GENERAL!F7819</f>
        <v>0.86</v>
      </c>
      <c r="D2704" s="143">
        <f>GENERAL!C7819</f>
        <v>143.99915000000001</v>
      </c>
      <c r="E2704" s="126">
        <f t="shared" si="201"/>
        <v>20.159881000000006</v>
      </c>
      <c r="F2704" s="126">
        <f t="shared" si="199"/>
        <v>19.151886950000005</v>
      </c>
      <c r="G2704" s="136">
        <f t="shared" si="200"/>
        <v>18.143892900000004</v>
      </c>
      <c r="H2704" s="72"/>
      <c r="I2704" s="72"/>
      <c r="J2704" s="72"/>
      <c r="K2704" s="70"/>
      <c r="L2704" s="70"/>
      <c r="M2704" s="70"/>
      <c r="N2704" s="70"/>
      <c r="O2704" s="70"/>
      <c r="P2704" s="70"/>
      <c r="Q2704" s="70"/>
      <c r="R2704" s="70"/>
      <c r="S2704" s="70"/>
      <c r="T2704" s="70"/>
    </row>
    <row r="2705" spans="1:20">
      <c r="A2705" s="71"/>
      <c r="B2705" s="176" t="s">
        <v>13272</v>
      </c>
      <c r="C2705" s="105">
        <f>GENERAL!F7820</f>
        <v>0.86</v>
      </c>
      <c r="D2705" s="143">
        <f>GENERAL!C7820</f>
        <v>159.81377000000001</v>
      </c>
      <c r="E2705" s="126">
        <f t="shared" si="201"/>
        <v>22.373927800000004</v>
      </c>
      <c r="F2705" s="126">
        <f t="shared" si="199"/>
        <v>21.255231410000004</v>
      </c>
      <c r="G2705" s="136">
        <f t="shared" si="200"/>
        <v>20.136535020000004</v>
      </c>
      <c r="H2705" s="72"/>
      <c r="I2705" s="72"/>
      <c r="J2705" s="72"/>
      <c r="K2705" s="70"/>
      <c r="L2705" s="70"/>
      <c r="M2705" s="70"/>
      <c r="N2705" s="70"/>
      <c r="O2705" s="70"/>
      <c r="P2705" s="70"/>
      <c r="Q2705" s="70"/>
      <c r="R2705" s="70"/>
      <c r="S2705" s="70"/>
      <c r="T2705" s="70"/>
    </row>
    <row r="2706" spans="1:20">
      <c r="A2706" s="71"/>
      <c r="B2706" s="176" t="s">
        <v>13330</v>
      </c>
      <c r="C2706" s="105">
        <f>GENERAL!F7821</f>
        <v>0.86</v>
      </c>
      <c r="D2706" s="143">
        <f>GENERAL!C7821</f>
        <v>202.20959999999999</v>
      </c>
      <c r="E2706" s="126">
        <f t="shared" si="201"/>
        <v>28.309344000000003</v>
      </c>
      <c r="F2706" s="126">
        <f t="shared" si="199"/>
        <v>26.893876800000001</v>
      </c>
      <c r="G2706" s="136">
        <f t="shared" si="200"/>
        <v>25.478409600000003</v>
      </c>
      <c r="H2706" s="72"/>
      <c r="I2706" s="72"/>
      <c r="J2706" s="72"/>
      <c r="K2706" s="70"/>
      <c r="L2706" s="70"/>
      <c r="M2706" s="70"/>
      <c r="N2706" s="70"/>
      <c r="O2706" s="70"/>
      <c r="P2706" s="70"/>
      <c r="Q2706" s="70"/>
      <c r="R2706" s="70"/>
      <c r="S2706" s="70"/>
      <c r="T2706" s="70"/>
    </row>
    <row r="2707" spans="1:20">
      <c r="A2707" s="71"/>
      <c r="B2707" s="176" t="s">
        <v>13332</v>
      </c>
      <c r="C2707" s="105">
        <f>GENERAL!F7822</f>
        <v>0.86</v>
      </c>
      <c r="D2707" s="143">
        <f>GENERAL!C7822</f>
        <v>235.97712000000001</v>
      </c>
      <c r="E2707" s="126">
        <f t="shared" si="201"/>
        <v>33.036796800000005</v>
      </c>
      <c r="F2707" s="126">
        <f t="shared" si="199"/>
        <v>31.384956960000004</v>
      </c>
      <c r="G2707" s="136">
        <f t="shared" si="200"/>
        <v>29.733117120000006</v>
      </c>
      <c r="H2707" s="72"/>
      <c r="I2707" s="72"/>
      <c r="J2707" s="72"/>
      <c r="K2707" s="70"/>
      <c r="L2707" s="70"/>
      <c r="M2707" s="70"/>
      <c r="N2707" s="70"/>
      <c r="O2707" s="70"/>
      <c r="P2707" s="70"/>
      <c r="Q2707" s="70"/>
      <c r="R2707" s="70"/>
      <c r="S2707" s="70"/>
      <c r="T2707" s="70"/>
    </row>
    <row r="2708" spans="1:20">
      <c r="A2708" s="71"/>
      <c r="B2708" s="176" t="s">
        <v>13333</v>
      </c>
      <c r="C2708" s="105">
        <f>GENERAL!F7823</f>
        <v>0.86</v>
      </c>
      <c r="D2708" s="143">
        <f>GENERAL!C7823</f>
        <v>275.78662000000003</v>
      </c>
      <c r="E2708" s="126">
        <f t="shared" si="201"/>
        <v>38.61012680000001</v>
      </c>
      <c r="F2708" s="126">
        <f t="shared" si="199"/>
        <v>36.67962046000001</v>
      </c>
      <c r="G2708" s="136">
        <f t="shared" si="200"/>
        <v>34.749114120000009</v>
      </c>
      <c r="H2708" s="72"/>
      <c r="I2708" s="72"/>
      <c r="J2708" s="72"/>
      <c r="K2708" s="70"/>
      <c r="L2708" s="70"/>
      <c r="M2708" s="70"/>
      <c r="N2708" s="70"/>
      <c r="O2708" s="70"/>
      <c r="P2708" s="70"/>
      <c r="Q2708" s="70"/>
      <c r="R2708" s="70"/>
      <c r="S2708" s="70"/>
      <c r="T2708" s="70"/>
    </row>
    <row r="2709" spans="1:20">
      <c r="A2709" s="71"/>
      <c r="B2709" s="176" t="s">
        <v>13334</v>
      </c>
      <c r="C2709" s="105">
        <f>GENERAL!F7824</f>
        <v>0.86</v>
      </c>
      <c r="D2709" s="143">
        <f>GENERAL!C7824</f>
        <v>308.63434999999998</v>
      </c>
      <c r="E2709" s="126">
        <f t="shared" si="201"/>
        <v>43.208809000000002</v>
      </c>
      <c r="F2709" s="126">
        <f t="shared" si="199"/>
        <v>41.048368549999999</v>
      </c>
      <c r="G2709" s="136">
        <f t="shared" si="200"/>
        <v>38.887928100000003</v>
      </c>
      <c r="H2709" s="72"/>
      <c r="I2709" s="72"/>
      <c r="J2709" s="72"/>
      <c r="K2709" s="70"/>
      <c r="L2709" s="70"/>
      <c r="M2709" s="70"/>
      <c r="N2709" s="70"/>
      <c r="O2709" s="70"/>
      <c r="P2709" s="70"/>
      <c r="Q2709" s="70"/>
      <c r="R2709" s="70"/>
      <c r="S2709" s="70"/>
      <c r="T2709" s="70"/>
    </row>
    <row r="2710" spans="1:20">
      <c r="A2710" s="71"/>
      <c r="B2710" s="176" t="s">
        <v>13335</v>
      </c>
      <c r="C2710" s="105">
        <f>GENERAL!F7825</f>
        <v>0.86</v>
      </c>
      <c r="D2710" s="143">
        <f>GENERAL!C7825</f>
        <v>343.27222</v>
      </c>
      <c r="E2710" s="126">
        <f t="shared" si="201"/>
        <v>48.058110800000009</v>
      </c>
      <c r="F2710" s="126">
        <f t="shared" si="199"/>
        <v>45.655205260000002</v>
      </c>
      <c r="G2710" s="136">
        <f t="shared" si="200"/>
        <v>43.252299720000011</v>
      </c>
      <c r="H2710" s="72"/>
      <c r="I2710" s="72"/>
      <c r="J2710" s="72"/>
      <c r="K2710" s="70"/>
      <c r="L2710" s="70"/>
      <c r="M2710" s="70"/>
      <c r="N2710" s="70"/>
      <c r="O2710" s="70"/>
      <c r="P2710" s="70"/>
      <c r="Q2710" s="70"/>
      <c r="R2710" s="70"/>
      <c r="S2710" s="70"/>
      <c r="T2710" s="70"/>
    </row>
    <row r="2711" spans="1:20">
      <c r="A2711" s="71"/>
      <c r="B2711" s="176" t="s">
        <v>13783</v>
      </c>
      <c r="C2711" s="105">
        <f>GENERAL!F7826</f>
        <v>0.86</v>
      </c>
      <c r="D2711" s="143">
        <f>GENERAL!C7826</f>
        <v>132.34573000000003</v>
      </c>
      <c r="E2711" s="126">
        <f t="shared" si="201"/>
        <v>18.528402200000006</v>
      </c>
      <c r="F2711" s="126">
        <f t="shared" si="199"/>
        <v>17.601982090000003</v>
      </c>
      <c r="G2711" s="136">
        <f t="shared" si="200"/>
        <v>16.675561980000005</v>
      </c>
      <c r="H2711" s="72"/>
      <c r="I2711" s="72"/>
      <c r="J2711" s="72"/>
      <c r="K2711" s="70"/>
      <c r="L2711" s="70"/>
      <c r="M2711" s="70"/>
      <c r="N2711" s="70"/>
      <c r="O2711" s="70"/>
      <c r="P2711" s="70"/>
      <c r="Q2711" s="70"/>
      <c r="R2711" s="70"/>
      <c r="S2711" s="70"/>
      <c r="T2711" s="70"/>
    </row>
    <row r="2712" spans="1:20">
      <c r="A2712" s="71"/>
      <c r="B2712" s="176" t="s">
        <v>13784</v>
      </c>
      <c r="C2712" s="105">
        <f>GENERAL!F7827</f>
        <v>0.86</v>
      </c>
      <c r="D2712" s="143">
        <f>GENERAL!C7827</f>
        <v>151.07422</v>
      </c>
      <c r="E2712" s="126">
        <f t="shared" si="201"/>
        <v>21.1503908</v>
      </c>
      <c r="F2712" s="126">
        <f t="shared" si="199"/>
        <v>20.092871259999999</v>
      </c>
      <c r="G2712" s="136">
        <f t="shared" si="200"/>
        <v>19.035351720000001</v>
      </c>
      <c r="H2712" s="72"/>
      <c r="I2712" s="72"/>
      <c r="J2712" s="72"/>
      <c r="K2712" s="70"/>
      <c r="L2712" s="70"/>
      <c r="M2712" s="70"/>
      <c r="N2712" s="70"/>
      <c r="O2712" s="70"/>
      <c r="P2712" s="70"/>
      <c r="Q2712" s="70"/>
      <c r="R2712" s="70"/>
      <c r="S2712" s="70"/>
      <c r="T2712" s="70"/>
    </row>
    <row r="2713" spans="1:20">
      <c r="A2713" s="71"/>
      <c r="B2713" s="176" t="s">
        <v>12864</v>
      </c>
      <c r="C2713" s="105">
        <f>GENERAL!F7828</f>
        <v>0.86</v>
      </c>
      <c r="D2713" s="143">
        <f>GENERAL!C7828</f>
        <v>171.88331000000002</v>
      </c>
      <c r="E2713" s="126">
        <f t="shared" si="201"/>
        <v>24.063663400000006</v>
      </c>
      <c r="F2713" s="126">
        <f t="shared" si="199"/>
        <v>22.860480230000004</v>
      </c>
      <c r="G2713" s="136">
        <f t="shared" si="200"/>
        <v>21.657297060000005</v>
      </c>
      <c r="H2713" s="72"/>
      <c r="I2713" s="72"/>
      <c r="J2713" s="72"/>
      <c r="K2713" s="70"/>
      <c r="L2713" s="70"/>
      <c r="M2713" s="70"/>
      <c r="N2713" s="70"/>
      <c r="O2713" s="70"/>
      <c r="P2713" s="70"/>
      <c r="Q2713" s="70"/>
      <c r="R2713" s="70"/>
      <c r="S2713" s="70"/>
      <c r="T2713" s="70"/>
    </row>
    <row r="2714" spans="1:20">
      <c r="A2714" s="71"/>
      <c r="B2714" s="176" t="s">
        <v>13785</v>
      </c>
      <c r="C2714" s="105">
        <f>GENERAL!F7829</f>
        <v>0.86</v>
      </c>
      <c r="D2714" s="143">
        <f>GENERAL!C7829</f>
        <v>192.69240000000002</v>
      </c>
      <c r="E2714" s="126">
        <f t="shared" si="201"/>
        <v>26.976936000000006</v>
      </c>
      <c r="F2714" s="126">
        <f t="shared" si="199"/>
        <v>25.628089200000005</v>
      </c>
      <c r="G2714" s="136">
        <f t="shared" si="200"/>
        <v>24.279242400000005</v>
      </c>
      <c r="H2714" s="72"/>
      <c r="I2714" s="72"/>
      <c r="J2714" s="72"/>
      <c r="K2714" s="70"/>
      <c r="L2714" s="70"/>
      <c r="M2714" s="70"/>
      <c r="N2714" s="70"/>
      <c r="O2714" s="70"/>
      <c r="P2714" s="70"/>
      <c r="Q2714" s="70"/>
      <c r="R2714" s="70"/>
      <c r="S2714" s="70"/>
      <c r="T2714" s="70"/>
    </row>
    <row r="2715" spans="1:20">
      <c r="A2715" s="71"/>
      <c r="B2715" s="176" t="s">
        <v>12865</v>
      </c>
      <c r="C2715" s="105">
        <f>GENERAL!F7830</f>
        <v>0.86</v>
      </c>
      <c r="D2715" s="143">
        <f>GENERAL!C7830</f>
        <v>213.50148999999999</v>
      </c>
      <c r="E2715" s="126">
        <f t="shared" si="201"/>
        <v>29.890208600000001</v>
      </c>
      <c r="F2715" s="126">
        <f t="shared" si="199"/>
        <v>28.395698169999999</v>
      </c>
      <c r="G2715" s="136">
        <f t="shared" si="200"/>
        <v>26.901187740000001</v>
      </c>
      <c r="H2715" s="72"/>
      <c r="I2715" s="72"/>
      <c r="J2715" s="72"/>
      <c r="K2715" s="70"/>
      <c r="L2715" s="70"/>
      <c r="M2715" s="70"/>
      <c r="N2715" s="70"/>
      <c r="O2715" s="70"/>
      <c r="P2715" s="70"/>
      <c r="Q2715" s="70"/>
      <c r="R2715" s="70"/>
      <c r="S2715" s="70"/>
      <c r="T2715" s="70"/>
    </row>
    <row r="2716" spans="1:20">
      <c r="A2716" s="71"/>
      <c r="B2716" s="176" t="s">
        <v>12866</v>
      </c>
      <c r="C2716" s="105">
        <f>GENERAL!F7831</f>
        <v>0.86</v>
      </c>
      <c r="D2716" s="143">
        <f>GENERAL!C7831</f>
        <v>246.9425</v>
      </c>
      <c r="E2716" s="126">
        <f t="shared" si="201"/>
        <v>34.571950000000001</v>
      </c>
      <c r="F2716" s="126">
        <f t="shared" si="199"/>
        <v>32.843352500000002</v>
      </c>
      <c r="G2716" s="136">
        <f t="shared" si="200"/>
        <v>31.114755000000002</v>
      </c>
      <c r="H2716" s="72"/>
      <c r="I2716" s="72"/>
      <c r="J2716" s="72"/>
      <c r="K2716" s="70"/>
      <c r="L2716" s="70"/>
      <c r="M2716" s="70"/>
      <c r="N2716" s="70"/>
      <c r="O2716" s="70"/>
      <c r="P2716" s="70"/>
      <c r="Q2716" s="70"/>
      <c r="R2716" s="70"/>
      <c r="S2716" s="70"/>
      <c r="T2716" s="70"/>
    </row>
    <row r="2717" spans="1:20">
      <c r="A2717" s="71"/>
      <c r="B2717" s="176" t="s">
        <v>12867</v>
      </c>
      <c r="C2717" s="105">
        <f>GENERAL!F7832</f>
        <v>0.86</v>
      </c>
      <c r="D2717" s="143">
        <f>GENERAL!C7832</f>
        <v>255.11967000000001</v>
      </c>
      <c r="E2717" s="126">
        <f t="shared" si="201"/>
        <v>35.716753800000006</v>
      </c>
      <c r="F2717" s="126">
        <f t="shared" si="199"/>
        <v>33.930916110000005</v>
      </c>
      <c r="G2717" s="136">
        <f t="shared" si="200"/>
        <v>32.145078420000004</v>
      </c>
      <c r="H2717" s="72"/>
      <c r="I2717" s="72"/>
      <c r="J2717" s="72"/>
      <c r="K2717" s="70"/>
      <c r="L2717" s="70"/>
      <c r="M2717" s="70"/>
      <c r="N2717" s="70"/>
      <c r="O2717" s="70"/>
      <c r="P2717" s="70"/>
      <c r="Q2717" s="70"/>
      <c r="R2717" s="70"/>
      <c r="S2717" s="70"/>
      <c r="T2717" s="70"/>
    </row>
    <row r="2718" spans="1:20">
      <c r="A2718" s="71"/>
      <c r="B2718" s="176" t="s">
        <v>12869</v>
      </c>
      <c r="C2718" s="105">
        <f>GENERAL!F7833</f>
        <v>0.86</v>
      </c>
      <c r="D2718" s="143">
        <f>GENERAL!C7833</f>
        <v>313.17252999999999</v>
      </c>
      <c r="E2718" s="126">
        <f t="shared" si="201"/>
        <v>43.844154200000006</v>
      </c>
      <c r="F2718" s="126">
        <f t="shared" si="199"/>
        <v>41.65194649</v>
      </c>
      <c r="G2718" s="136">
        <f t="shared" si="200"/>
        <v>39.459738780000009</v>
      </c>
      <c r="H2718" s="72"/>
      <c r="I2718" s="72"/>
      <c r="J2718" s="72"/>
      <c r="K2718" s="70"/>
      <c r="L2718" s="70"/>
      <c r="M2718" s="70"/>
      <c r="N2718" s="70"/>
      <c r="O2718" s="70"/>
      <c r="P2718" s="70"/>
      <c r="Q2718" s="70"/>
      <c r="R2718" s="70"/>
      <c r="S2718" s="70"/>
      <c r="T2718" s="70"/>
    </row>
    <row r="2719" spans="1:20">
      <c r="A2719" s="71"/>
      <c r="B2719" s="176" t="s">
        <v>13337</v>
      </c>
      <c r="C2719" s="105">
        <f>GENERAL!F7834</f>
        <v>0.86</v>
      </c>
      <c r="D2719" s="143">
        <f>GENERAL!C7834</f>
        <v>367.5761</v>
      </c>
      <c r="E2719" s="126">
        <f t="shared" si="201"/>
        <v>51.460654000000005</v>
      </c>
      <c r="F2719" s="126">
        <f t="shared" si="199"/>
        <v>48.887621299999999</v>
      </c>
      <c r="G2719" s="136">
        <f t="shared" si="200"/>
        <v>46.314588600000008</v>
      </c>
      <c r="H2719" s="72"/>
      <c r="I2719" s="72"/>
      <c r="J2719" s="72"/>
      <c r="K2719" s="70"/>
      <c r="L2719" s="70"/>
      <c r="M2719" s="70"/>
      <c r="N2719" s="70"/>
      <c r="O2719" s="70"/>
      <c r="P2719" s="70"/>
      <c r="Q2719" s="70"/>
      <c r="R2719" s="70"/>
      <c r="S2719" s="70"/>
      <c r="T2719" s="70"/>
    </row>
    <row r="2720" spans="1:20">
      <c r="A2720" s="71"/>
      <c r="B2720" s="176" t="s">
        <v>13338</v>
      </c>
      <c r="C2720" s="105">
        <f>GENERAL!F7835</f>
        <v>0.86</v>
      </c>
      <c r="D2720" s="143">
        <f>GENERAL!C7835</f>
        <v>412.56650000000002</v>
      </c>
      <c r="E2720" s="126">
        <f t="shared" si="201"/>
        <v>57.759310000000006</v>
      </c>
      <c r="F2720" s="126">
        <f t="shared" ref="F2720:F2733" si="202">D2720*(1-C2720)*(1-F$15)</f>
        <v>54.871344500000006</v>
      </c>
      <c r="G2720" s="136">
        <f t="shared" ref="G2720:G2733" si="203">D2720*(1-C2720)*(1-G$15)</f>
        <v>51.983379000000006</v>
      </c>
      <c r="H2720" s="72"/>
      <c r="I2720" s="72"/>
      <c r="J2720" s="72"/>
      <c r="K2720" s="70"/>
      <c r="L2720" s="70"/>
      <c r="M2720" s="70"/>
      <c r="N2720" s="70"/>
      <c r="O2720" s="70"/>
      <c r="P2720" s="70"/>
      <c r="Q2720" s="70"/>
      <c r="R2720" s="70"/>
      <c r="S2720" s="70"/>
      <c r="T2720" s="70"/>
    </row>
    <row r="2721" spans="1:20">
      <c r="A2721" s="71"/>
      <c r="B2721" s="176" t="s">
        <v>13166</v>
      </c>
      <c r="C2721" s="105">
        <f>GENERAL!F7836</f>
        <v>0.86</v>
      </c>
      <c r="D2721" s="143">
        <f>GENERAL!C7836</f>
        <v>455.30325999999997</v>
      </c>
      <c r="E2721" s="126">
        <f t="shared" ref="E2721:E2733" si="204">D2721*(1-C2721)</f>
        <v>63.742456400000002</v>
      </c>
      <c r="F2721" s="126">
        <f t="shared" si="202"/>
        <v>60.555333579999996</v>
      </c>
      <c r="G2721" s="136">
        <f t="shared" si="203"/>
        <v>57.368210760000004</v>
      </c>
      <c r="H2721" s="72"/>
      <c r="I2721" s="72"/>
      <c r="J2721" s="72"/>
      <c r="K2721" s="70"/>
      <c r="L2721" s="70"/>
      <c r="M2721" s="70"/>
      <c r="N2721" s="70"/>
      <c r="O2721" s="70"/>
      <c r="P2721" s="70"/>
      <c r="Q2721" s="70"/>
      <c r="R2721" s="70"/>
      <c r="S2721" s="70"/>
      <c r="T2721" s="70"/>
    </row>
    <row r="2722" spans="1:20">
      <c r="A2722" s="71"/>
      <c r="B2722" s="176" t="s">
        <v>13339</v>
      </c>
      <c r="C2722" s="105">
        <f>GENERAL!F7837</f>
        <v>0.86</v>
      </c>
      <c r="D2722" s="143">
        <f>GENERAL!C7837</f>
        <v>500.28336000000002</v>
      </c>
      <c r="E2722" s="126">
        <f t="shared" si="204"/>
        <v>70.039670400000006</v>
      </c>
      <c r="F2722" s="126">
        <f t="shared" si="202"/>
        <v>66.537686879999995</v>
      </c>
      <c r="G2722" s="136">
        <f t="shared" si="203"/>
        <v>63.035703360000007</v>
      </c>
      <c r="H2722" s="72"/>
      <c r="I2722" s="72"/>
      <c r="J2722" s="72"/>
      <c r="K2722" s="70"/>
      <c r="L2722" s="70"/>
      <c r="M2722" s="70"/>
      <c r="N2722" s="70"/>
      <c r="O2722" s="70"/>
      <c r="P2722" s="70"/>
      <c r="Q2722" s="70"/>
      <c r="R2722" s="70"/>
      <c r="S2722" s="70"/>
      <c r="T2722" s="70"/>
    </row>
    <row r="2723" spans="1:20">
      <c r="A2723" s="71"/>
      <c r="B2723" s="176" t="s">
        <v>12850</v>
      </c>
      <c r="C2723" s="105">
        <f>GENERAL!F7838</f>
        <v>0.86</v>
      </c>
      <c r="D2723" s="143">
        <f>GENERAL!C7838</f>
        <v>476.40589999999997</v>
      </c>
      <c r="E2723" s="126">
        <f t="shared" si="204"/>
        <v>66.696826000000001</v>
      </c>
      <c r="F2723" s="126">
        <f t="shared" si="202"/>
        <v>63.361984700000001</v>
      </c>
      <c r="G2723" s="136">
        <f t="shared" si="203"/>
        <v>60.0271434</v>
      </c>
      <c r="H2723" s="72"/>
      <c r="I2723" s="72"/>
      <c r="J2723" s="72"/>
      <c r="K2723" s="70"/>
      <c r="L2723" s="70"/>
      <c r="M2723" s="70"/>
      <c r="N2723" s="70"/>
      <c r="O2723" s="70"/>
      <c r="P2723" s="70"/>
      <c r="Q2723" s="70"/>
      <c r="R2723" s="70"/>
      <c r="S2723" s="70"/>
      <c r="T2723" s="70"/>
    </row>
    <row r="2724" spans="1:20">
      <c r="A2724" s="71"/>
      <c r="B2724" s="176" t="s">
        <v>12851</v>
      </c>
      <c r="C2724" s="105">
        <f>GENERAL!F7839</f>
        <v>0.86</v>
      </c>
      <c r="D2724" s="143">
        <f>GENERAL!C7839</f>
        <v>516.78190000000006</v>
      </c>
      <c r="E2724" s="126">
        <f t="shared" si="204"/>
        <v>72.349466000000021</v>
      </c>
      <c r="F2724" s="126">
        <f t="shared" si="202"/>
        <v>68.731992700000021</v>
      </c>
      <c r="G2724" s="136">
        <f t="shared" si="203"/>
        <v>65.11451940000002</v>
      </c>
      <c r="H2724" s="72"/>
      <c r="I2724" s="72"/>
      <c r="J2724" s="72"/>
      <c r="K2724" s="70"/>
      <c r="L2724" s="70"/>
      <c r="M2724" s="70"/>
      <c r="N2724" s="70"/>
      <c r="O2724" s="70"/>
      <c r="P2724" s="70"/>
      <c r="Q2724" s="70"/>
      <c r="R2724" s="70"/>
      <c r="S2724" s="70"/>
      <c r="T2724" s="70"/>
    </row>
    <row r="2725" spans="1:20">
      <c r="A2725" s="71"/>
      <c r="B2725" s="176" t="s">
        <v>12852</v>
      </c>
      <c r="C2725" s="105">
        <f>GENERAL!F7840</f>
        <v>0.86</v>
      </c>
      <c r="D2725" s="143">
        <f>GENERAL!C7840</f>
        <v>684.71310000000005</v>
      </c>
      <c r="E2725" s="126">
        <f t="shared" si="204"/>
        <v>95.859834000000021</v>
      </c>
      <c r="F2725" s="126">
        <f t="shared" si="202"/>
        <v>91.066842300000019</v>
      </c>
      <c r="G2725" s="136">
        <f t="shared" si="203"/>
        <v>86.273850600000017</v>
      </c>
      <c r="H2725" s="72"/>
      <c r="I2725" s="72"/>
      <c r="J2725" s="72"/>
      <c r="K2725" s="70"/>
      <c r="L2725" s="70"/>
      <c r="M2725" s="70"/>
      <c r="N2725" s="70"/>
      <c r="O2725" s="70"/>
      <c r="P2725" s="70"/>
      <c r="Q2725" s="70"/>
      <c r="R2725" s="70"/>
      <c r="S2725" s="70"/>
      <c r="T2725" s="70"/>
    </row>
    <row r="2726" spans="1:20">
      <c r="A2726" s="71"/>
      <c r="B2726" s="176" t="s">
        <v>12853</v>
      </c>
      <c r="C2726" s="105">
        <f>GENERAL!F7841</f>
        <v>0.86</v>
      </c>
      <c r="D2726" s="143">
        <f>GENERAL!C7841</f>
        <v>764.37330000000009</v>
      </c>
      <c r="E2726" s="126">
        <f t="shared" si="204"/>
        <v>107.01226200000002</v>
      </c>
      <c r="F2726" s="126">
        <f t="shared" si="202"/>
        <v>101.66164890000002</v>
      </c>
      <c r="G2726" s="136">
        <f t="shared" si="203"/>
        <v>96.311035800000028</v>
      </c>
      <c r="H2726" s="72"/>
      <c r="I2726" s="72"/>
      <c r="J2726" s="72"/>
      <c r="K2726" s="70"/>
      <c r="L2726" s="70"/>
      <c r="M2726" s="70"/>
      <c r="N2726" s="70"/>
      <c r="O2726" s="70"/>
      <c r="P2726" s="70"/>
      <c r="Q2726" s="70"/>
      <c r="R2726" s="70"/>
      <c r="S2726" s="70"/>
      <c r="T2726" s="70"/>
    </row>
    <row r="2727" spans="1:20">
      <c r="A2727" s="71"/>
      <c r="B2727" s="176" t="s">
        <v>12854</v>
      </c>
      <c r="C2727" s="105">
        <f>GENERAL!F7842</f>
        <v>0.86</v>
      </c>
      <c r="D2727" s="143">
        <f>GENERAL!C7842</f>
        <v>923.16840000000002</v>
      </c>
      <c r="E2727" s="126">
        <f t="shared" si="204"/>
        <v>129.24357600000002</v>
      </c>
      <c r="F2727" s="126">
        <f t="shared" si="202"/>
        <v>122.78139720000001</v>
      </c>
      <c r="G2727" s="136">
        <f t="shared" si="203"/>
        <v>116.31921840000003</v>
      </c>
      <c r="H2727" s="72"/>
      <c r="I2727" s="72"/>
      <c r="J2727" s="72"/>
      <c r="K2727" s="70"/>
      <c r="L2727" s="70"/>
      <c r="M2727" s="70"/>
      <c r="N2727" s="70"/>
      <c r="O2727" s="70"/>
      <c r="P2727" s="70"/>
      <c r="Q2727" s="70"/>
      <c r="R2727" s="70"/>
      <c r="S2727" s="70"/>
      <c r="T2727" s="70"/>
    </row>
    <row r="2728" spans="1:20">
      <c r="A2728" s="71"/>
      <c r="B2728" s="176" t="s">
        <v>12855</v>
      </c>
      <c r="C2728" s="105">
        <f>GENERAL!F7843</f>
        <v>0.86</v>
      </c>
      <c r="D2728" s="143">
        <f>GENERAL!C7843</f>
        <v>559.51660000000004</v>
      </c>
      <c r="E2728" s="126">
        <f t="shared" si="204"/>
        <v>78.332324000000014</v>
      </c>
      <c r="F2728" s="126">
        <f t="shared" si="202"/>
        <v>74.415707800000007</v>
      </c>
      <c r="G2728" s="136">
        <f t="shared" si="203"/>
        <v>70.499091600000014</v>
      </c>
      <c r="H2728" s="72"/>
      <c r="I2728" s="72"/>
      <c r="J2728" s="72"/>
      <c r="K2728" s="70"/>
      <c r="L2728" s="70"/>
      <c r="M2728" s="70"/>
      <c r="N2728" s="70"/>
      <c r="O2728" s="70"/>
      <c r="P2728" s="70"/>
      <c r="Q2728" s="70"/>
      <c r="R2728" s="70"/>
      <c r="S2728" s="70"/>
      <c r="T2728" s="70"/>
    </row>
    <row r="2729" spans="1:20">
      <c r="A2729" s="71"/>
      <c r="B2729" s="176" t="s">
        <v>12856</v>
      </c>
      <c r="C2729" s="105">
        <f>GENERAL!F7844</f>
        <v>0.86</v>
      </c>
      <c r="D2729" s="143">
        <f>GENERAL!C7844</f>
        <v>661.99130000000002</v>
      </c>
      <c r="E2729" s="126">
        <f t="shared" si="204"/>
        <v>92.678782000000012</v>
      </c>
      <c r="F2729" s="126">
        <f t="shared" si="202"/>
        <v>88.044842900000006</v>
      </c>
      <c r="G2729" s="136">
        <f t="shared" si="203"/>
        <v>83.410903800000014</v>
      </c>
      <c r="H2729" s="72"/>
      <c r="I2729" s="72"/>
      <c r="J2729" s="72"/>
      <c r="K2729" s="70"/>
      <c r="L2729" s="70"/>
      <c r="M2729" s="70"/>
      <c r="N2729" s="70"/>
      <c r="O2729" s="70"/>
      <c r="P2729" s="70"/>
      <c r="Q2729" s="70"/>
      <c r="R2729" s="70"/>
      <c r="S2729" s="70"/>
      <c r="T2729" s="70"/>
    </row>
    <row r="2730" spans="1:20">
      <c r="A2730" s="71"/>
      <c r="B2730" s="176" t="s">
        <v>12857</v>
      </c>
      <c r="C2730" s="105">
        <f>GENERAL!F7845</f>
        <v>0.86</v>
      </c>
      <c r="D2730" s="143">
        <f>GENERAL!C7845</f>
        <v>763.95100000000002</v>
      </c>
      <c r="E2730" s="126">
        <f t="shared" si="204"/>
        <v>106.95314000000002</v>
      </c>
      <c r="F2730" s="126">
        <f t="shared" si="202"/>
        <v>101.60548300000001</v>
      </c>
      <c r="G2730" s="136">
        <f t="shared" si="203"/>
        <v>96.257826000000023</v>
      </c>
      <c r="H2730" s="72"/>
      <c r="I2730" s="72"/>
      <c r="J2730" s="72"/>
      <c r="K2730" s="70"/>
      <c r="L2730" s="70"/>
      <c r="M2730" s="70"/>
      <c r="N2730" s="70"/>
      <c r="O2730" s="70"/>
      <c r="P2730" s="70"/>
      <c r="Q2730" s="70"/>
      <c r="R2730" s="70"/>
      <c r="S2730" s="70"/>
      <c r="T2730" s="70"/>
    </row>
    <row r="2731" spans="1:20">
      <c r="A2731" s="71"/>
      <c r="B2731" s="176" t="s">
        <v>12858</v>
      </c>
      <c r="C2731" s="105">
        <f>GENERAL!F7846</f>
        <v>0.86</v>
      </c>
      <c r="D2731" s="143">
        <f>GENERAL!C7846</f>
        <v>872.67780000000005</v>
      </c>
      <c r="E2731" s="126">
        <f t="shared" si="204"/>
        <v>122.17489200000001</v>
      </c>
      <c r="F2731" s="126">
        <f t="shared" si="202"/>
        <v>116.06614740000001</v>
      </c>
      <c r="G2731" s="136">
        <f t="shared" si="203"/>
        <v>109.95740280000001</v>
      </c>
      <c r="H2731" s="72"/>
      <c r="I2731" s="72"/>
      <c r="J2731" s="72"/>
      <c r="K2731" s="70"/>
      <c r="L2731" s="70"/>
      <c r="M2731" s="70"/>
      <c r="N2731" s="70"/>
      <c r="O2731" s="70"/>
      <c r="P2731" s="70"/>
      <c r="Q2731" s="70"/>
      <c r="R2731" s="70"/>
      <c r="S2731" s="70"/>
      <c r="T2731" s="70"/>
    </row>
    <row r="2732" spans="1:20">
      <c r="A2732" s="71"/>
      <c r="B2732" s="176" t="s">
        <v>12859</v>
      </c>
      <c r="C2732" s="105">
        <f>GENERAL!F7847</f>
        <v>0.86</v>
      </c>
      <c r="D2732" s="143">
        <f>GENERAL!C7847</f>
        <v>970.55870000000004</v>
      </c>
      <c r="E2732" s="126">
        <f t="shared" si="204"/>
        <v>135.87821800000003</v>
      </c>
      <c r="F2732" s="126">
        <f t="shared" si="202"/>
        <v>129.08430710000002</v>
      </c>
      <c r="G2732" s="136">
        <f t="shared" si="203"/>
        <v>122.29039620000003</v>
      </c>
      <c r="H2732" s="72"/>
      <c r="I2732" s="72"/>
      <c r="J2732" s="72"/>
      <c r="K2732" s="70"/>
      <c r="L2732" s="70"/>
      <c r="M2732" s="70"/>
      <c r="N2732" s="70"/>
      <c r="O2732" s="70"/>
      <c r="P2732" s="70"/>
      <c r="Q2732" s="70"/>
      <c r="R2732" s="70"/>
      <c r="S2732" s="70"/>
      <c r="T2732" s="70"/>
    </row>
    <row r="2733" spans="1:20">
      <c r="A2733" s="71"/>
      <c r="B2733" s="176" t="s">
        <v>12860</v>
      </c>
      <c r="C2733" s="105">
        <f>GENERAL!F7848</f>
        <v>0.86</v>
      </c>
      <c r="D2733" s="143">
        <f>GENERAL!C7848</f>
        <v>1478.0397</v>
      </c>
      <c r="E2733" s="126">
        <f t="shared" si="204"/>
        <v>206.92555800000002</v>
      </c>
      <c r="F2733" s="126">
        <f t="shared" si="202"/>
        <v>196.57928010000001</v>
      </c>
      <c r="G2733" s="136">
        <f t="shared" si="203"/>
        <v>186.23300220000002</v>
      </c>
      <c r="H2733" s="72"/>
      <c r="I2733" s="72"/>
      <c r="J2733" s="72"/>
      <c r="K2733" s="70"/>
      <c r="L2733" s="70"/>
      <c r="M2733" s="70"/>
      <c r="N2733" s="70"/>
      <c r="O2733" s="70"/>
      <c r="P2733" s="70"/>
      <c r="Q2733" s="70"/>
      <c r="R2733" s="70"/>
      <c r="S2733" s="70"/>
      <c r="T2733" s="70"/>
    </row>
    <row r="2734" spans="1:20" ht="15" thickBot="1">
      <c r="A2734" s="71"/>
      <c r="B2734" s="178"/>
      <c r="C2734" s="107"/>
      <c r="D2734" s="165"/>
      <c r="E2734" s="127"/>
      <c r="F2734" s="127"/>
      <c r="G2734" s="166"/>
      <c r="H2734" s="72"/>
      <c r="I2734" s="72"/>
      <c r="J2734" s="72"/>
      <c r="K2734" s="70"/>
      <c r="L2734" s="70"/>
      <c r="M2734" s="70"/>
      <c r="N2734" s="70"/>
      <c r="O2734" s="70"/>
      <c r="P2734" s="70"/>
      <c r="Q2734" s="70"/>
      <c r="R2734" s="70"/>
      <c r="S2734" s="70"/>
      <c r="T2734" s="70"/>
    </row>
    <row r="2735" spans="1:20">
      <c r="A2735" s="71"/>
      <c r="B2735" s="177"/>
      <c r="C2735" s="152"/>
      <c r="D2735" s="153"/>
      <c r="E2735" s="154"/>
      <c r="F2735" s="154"/>
      <c r="G2735" s="154"/>
      <c r="H2735" s="72"/>
      <c r="I2735" s="72"/>
      <c r="J2735" s="72"/>
      <c r="K2735" s="70"/>
      <c r="L2735" s="70"/>
      <c r="M2735" s="70"/>
      <c r="N2735" s="70"/>
      <c r="O2735" s="70"/>
      <c r="P2735" s="70"/>
      <c r="Q2735" s="70"/>
      <c r="R2735" s="70"/>
      <c r="S2735" s="70"/>
      <c r="T2735" s="70"/>
    </row>
    <row r="2736" spans="1:20" ht="15" thickBot="1">
      <c r="A2736" s="71"/>
      <c r="B2736" s="177"/>
      <c r="C2736" s="152"/>
      <c r="D2736" s="153"/>
      <c r="E2736" s="154"/>
      <c r="F2736" s="154"/>
      <c r="G2736" s="154"/>
      <c r="H2736" s="72"/>
      <c r="I2736" s="72"/>
      <c r="J2736" s="72"/>
      <c r="K2736" s="70"/>
      <c r="L2736" s="70"/>
      <c r="M2736" s="70"/>
      <c r="N2736" s="70"/>
      <c r="O2736" s="70"/>
      <c r="P2736" s="70"/>
      <c r="Q2736" s="70"/>
      <c r="R2736" s="70"/>
      <c r="S2736" s="70"/>
      <c r="T2736" s="70"/>
    </row>
    <row r="2737" spans="1:20" ht="23.25" customHeight="1">
      <c r="A2737" s="71"/>
      <c r="B2737" s="79" t="s">
        <v>12861</v>
      </c>
      <c r="C2737" s="141"/>
      <c r="D2737" s="141"/>
      <c r="E2737" s="141"/>
      <c r="F2737" s="122"/>
      <c r="G2737" s="123"/>
      <c r="H2737" s="72"/>
      <c r="I2737" s="72"/>
      <c r="J2737" s="72"/>
      <c r="K2737" s="70"/>
      <c r="L2737" s="70"/>
      <c r="M2737" s="70"/>
      <c r="N2737" s="70"/>
      <c r="O2737" s="70"/>
      <c r="P2737" s="70"/>
      <c r="Q2737" s="70"/>
      <c r="R2737" s="70"/>
      <c r="S2737" s="70"/>
      <c r="T2737" s="70"/>
    </row>
    <row r="2738" spans="1:20" ht="23.25" customHeight="1">
      <c r="A2738" s="71"/>
      <c r="B2738" s="188"/>
      <c r="C2738" s="84"/>
      <c r="D2738" s="84"/>
      <c r="E2738" s="84"/>
      <c r="F2738" s="124"/>
      <c r="G2738" s="125"/>
      <c r="H2738" s="72"/>
      <c r="I2738" s="72"/>
      <c r="J2738" s="72"/>
      <c r="K2738" s="70"/>
      <c r="L2738" s="70"/>
      <c r="M2738" s="70"/>
      <c r="N2738" s="70"/>
      <c r="O2738" s="70"/>
      <c r="P2738" s="70"/>
      <c r="Q2738" s="70"/>
      <c r="R2738" s="70"/>
      <c r="S2738" s="70"/>
      <c r="T2738" s="70"/>
    </row>
    <row r="2739" spans="1:20" ht="23.25" customHeight="1" thickBot="1">
      <c r="A2739" s="71"/>
      <c r="B2739" s="174"/>
      <c r="C2739" s="175"/>
      <c r="D2739" s="175"/>
      <c r="E2739" s="124"/>
      <c r="F2739" s="124"/>
      <c r="G2739" s="125"/>
      <c r="H2739" s="72"/>
      <c r="I2739" s="72"/>
      <c r="J2739" s="72"/>
      <c r="K2739" s="70"/>
      <c r="L2739" s="70"/>
      <c r="M2739" s="70"/>
      <c r="N2739" s="70"/>
      <c r="O2739" s="70"/>
      <c r="P2739" s="70"/>
      <c r="Q2739" s="70"/>
      <c r="R2739" s="70"/>
      <c r="S2739" s="70"/>
      <c r="T2739" s="70"/>
    </row>
    <row r="2740" spans="1:20">
      <c r="A2740" s="71"/>
      <c r="B2740" s="80" t="s">
        <v>12674</v>
      </c>
      <c r="C2740" s="87" t="s">
        <v>12675</v>
      </c>
      <c r="D2740" s="88" t="s">
        <v>12912</v>
      </c>
      <c r="E2740" s="89" t="s">
        <v>12910</v>
      </c>
      <c r="F2740" s="89" t="s">
        <v>12910</v>
      </c>
      <c r="G2740" s="90" t="s">
        <v>12910</v>
      </c>
      <c r="H2740" s="72"/>
      <c r="I2740" s="72"/>
      <c r="J2740" s="72"/>
      <c r="K2740" s="70"/>
      <c r="L2740" s="70"/>
      <c r="M2740" s="70"/>
      <c r="N2740" s="70"/>
      <c r="O2740" s="70"/>
      <c r="P2740" s="70"/>
      <c r="Q2740" s="70"/>
      <c r="R2740" s="70"/>
      <c r="S2740" s="70"/>
      <c r="T2740" s="70"/>
    </row>
    <row r="2741" spans="1:20" ht="15" thickBot="1">
      <c r="A2741" s="71"/>
      <c r="B2741" s="81"/>
      <c r="C2741" s="92"/>
      <c r="D2741" s="93"/>
      <c r="E2741" s="94" t="s">
        <v>12911</v>
      </c>
      <c r="F2741" s="94" t="s">
        <v>12936</v>
      </c>
      <c r="G2741" s="95" t="s">
        <v>12937</v>
      </c>
      <c r="H2741" s="72"/>
      <c r="I2741" s="72"/>
      <c r="J2741" s="72"/>
      <c r="K2741" s="70"/>
      <c r="L2741" s="70"/>
      <c r="M2741" s="70"/>
      <c r="N2741" s="70"/>
      <c r="O2741" s="70"/>
      <c r="P2741" s="70"/>
      <c r="Q2741" s="70"/>
      <c r="R2741" s="70"/>
      <c r="S2741" s="70"/>
      <c r="T2741" s="70"/>
    </row>
    <row r="2742" spans="1:20">
      <c r="A2742" s="71"/>
      <c r="B2742" s="183"/>
      <c r="C2742" s="184"/>
      <c r="D2742" s="185"/>
      <c r="E2742" s="186"/>
      <c r="F2742" s="186"/>
      <c r="G2742" s="187"/>
      <c r="H2742" s="72"/>
      <c r="I2742" s="72"/>
      <c r="J2742" s="72"/>
      <c r="K2742" s="70"/>
      <c r="L2742" s="70"/>
      <c r="M2742" s="70"/>
      <c r="N2742" s="70"/>
      <c r="O2742" s="70"/>
      <c r="P2742" s="70"/>
      <c r="Q2742" s="70"/>
      <c r="R2742" s="70"/>
      <c r="S2742" s="70"/>
      <c r="T2742" s="70"/>
    </row>
    <row r="2743" spans="1:20">
      <c r="A2743" s="71"/>
      <c r="B2743" s="176" t="s">
        <v>12767</v>
      </c>
      <c r="C2743" s="105">
        <f>GENERAL!F2645</f>
        <v>0.85299999999999998</v>
      </c>
      <c r="D2743" s="106">
        <f>GENERAL!C2645</f>
        <v>19.649999999999999</v>
      </c>
      <c r="E2743" s="126">
        <f>D2743*(1-C2743)</f>
        <v>2.8885500000000004</v>
      </c>
      <c r="F2743" s="126">
        <f t="shared" ref="F2743:F2806" si="205">D2743*(1-C2743)*(1-F$15)</f>
        <v>2.7441225000000005</v>
      </c>
      <c r="G2743" s="136">
        <f t="shared" ref="G2743:G2806" si="206">D2743*(1-C2743)*(1-G$15)</f>
        <v>2.5996950000000005</v>
      </c>
      <c r="H2743" s="72"/>
      <c r="I2743" s="72"/>
      <c r="J2743" s="72"/>
      <c r="K2743" s="70"/>
      <c r="L2743" s="70"/>
      <c r="M2743" s="70"/>
      <c r="N2743" s="70"/>
      <c r="O2743" s="70"/>
      <c r="P2743" s="70"/>
      <c r="Q2743" s="70"/>
      <c r="R2743" s="70"/>
      <c r="S2743" s="70"/>
      <c r="T2743" s="70"/>
    </row>
    <row r="2744" spans="1:20">
      <c r="A2744" s="71"/>
      <c r="B2744" s="176" t="s">
        <v>12768</v>
      </c>
      <c r="C2744" s="105">
        <f>GENERAL!F2646</f>
        <v>0.85299999999999998</v>
      </c>
      <c r="D2744" s="106">
        <f>GENERAL!C2646</f>
        <v>21.68</v>
      </c>
      <c r="E2744" s="126">
        <f t="shared" ref="E2744:E2807" si="207">D2744*(1-C2744)</f>
        <v>3.1869600000000005</v>
      </c>
      <c r="F2744" s="126">
        <f t="shared" si="205"/>
        <v>3.0276120000000004</v>
      </c>
      <c r="G2744" s="136">
        <f t="shared" si="206"/>
        <v>2.8682640000000004</v>
      </c>
      <c r="H2744" s="72"/>
      <c r="I2744" s="72"/>
      <c r="J2744" s="72"/>
      <c r="K2744" s="70"/>
      <c r="L2744" s="70"/>
      <c r="M2744" s="70"/>
      <c r="N2744" s="70"/>
      <c r="O2744" s="70"/>
      <c r="P2744" s="70"/>
      <c r="Q2744" s="70"/>
      <c r="R2744" s="70"/>
      <c r="S2744" s="70"/>
      <c r="T2744" s="70"/>
    </row>
    <row r="2745" spans="1:20">
      <c r="A2745" s="71"/>
      <c r="B2745" s="176" t="s">
        <v>12769</v>
      </c>
      <c r="C2745" s="105">
        <f>GENERAL!F2647</f>
        <v>0.85299999999999998</v>
      </c>
      <c r="D2745" s="106">
        <f>GENERAL!C2647</f>
        <v>23.73</v>
      </c>
      <c r="E2745" s="126">
        <f t="shared" si="207"/>
        <v>3.4883100000000007</v>
      </c>
      <c r="F2745" s="126">
        <f t="shared" si="205"/>
        <v>3.3138945000000004</v>
      </c>
      <c r="G2745" s="136">
        <f t="shared" si="206"/>
        <v>3.1394790000000006</v>
      </c>
      <c r="H2745" s="72"/>
      <c r="I2745" s="72"/>
      <c r="J2745" s="72"/>
      <c r="K2745" s="70"/>
      <c r="L2745" s="70"/>
      <c r="M2745" s="70"/>
      <c r="N2745" s="70"/>
      <c r="O2745" s="70"/>
      <c r="P2745" s="70"/>
      <c r="Q2745" s="70"/>
      <c r="R2745" s="70"/>
      <c r="S2745" s="70"/>
      <c r="T2745" s="70"/>
    </row>
    <row r="2746" spans="1:20">
      <c r="A2746" s="71"/>
      <c r="B2746" s="176" t="s">
        <v>13786</v>
      </c>
      <c r="C2746" s="105">
        <f>GENERAL!F2648</f>
        <v>0.85299999999999998</v>
      </c>
      <c r="D2746" s="106">
        <f>GENERAL!C2648</f>
        <v>26.14</v>
      </c>
      <c r="E2746" s="126">
        <f t="shared" si="207"/>
        <v>3.8425800000000008</v>
      </c>
      <c r="F2746" s="126">
        <f t="shared" si="205"/>
        <v>3.6504510000000008</v>
      </c>
      <c r="G2746" s="136">
        <f t="shared" si="206"/>
        <v>3.4583220000000008</v>
      </c>
      <c r="H2746" s="72"/>
      <c r="I2746" s="72"/>
      <c r="J2746" s="72"/>
      <c r="K2746" s="70"/>
      <c r="L2746" s="70"/>
      <c r="M2746" s="70"/>
      <c r="N2746" s="70"/>
      <c r="O2746" s="70"/>
      <c r="P2746" s="70"/>
      <c r="Q2746" s="70"/>
      <c r="R2746" s="70"/>
      <c r="S2746" s="70"/>
      <c r="T2746" s="70"/>
    </row>
    <row r="2747" spans="1:20">
      <c r="A2747" s="71"/>
      <c r="B2747" s="176" t="s">
        <v>12770</v>
      </c>
      <c r="C2747" s="105">
        <f>GENERAL!F2649</f>
        <v>0.85299999999999998</v>
      </c>
      <c r="D2747" s="106">
        <f>GENERAL!C2649</f>
        <v>28.74</v>
      </c>
      <c r="E2747" s="126">
        <f t="shared" si="207"/>
        <v>4.22478</v>
      </c>
      <c r="F2747" s="126">
        <f t="shared" si="205"/>
        <v>4.013541</v>
      </c>
      <c r="G2747" s="136">
        <f t="shared" si="206"/>
        <v>3.8023020000000001</v>
      </c>
      <c r="H2747" s="72"/>
      <c r="I2747" s="72"/>
      <c r="J2747" s="72"/>
      <c r="K2747" s="70"/>
      <c r="L2747" s="70"/>
      <c r="M2747" s="70"/>
      <c r="N2747" s="70"/>
      <c r="O2747" s="70"/>
      <c r="P2747" s="70"/>
      <c r="Q2747" s="70"/>
      <c r="R2747" s="70"/>
      <c r="S2747" s="70"/>
      <c r="T2747" s="70"/>
    </row>
    <row r="2748" spans="1:20">
      <c r="A2748" s="71"/>
      <c r="B2748" s="176" t="s">
        <v>13452</v>
      </c>
      <c r="C2748" s="105">
        <f>GENERAL!F2650</f>
        <v>0.85299999999999998</v>
      </c>
      <c r="D2748" s="106">
        <f>GENERAL!C2650</f>
        <v>31.14</v>
      </c>
      <c r="E2748" s="126">
        <f t="shared" si="207"/>
        <v>4.5775800000000011</v>
      </c>
      <c r="F2748" s="126">
        <f t="shared" si="205"/>
        <v>4.348701000000001</v>
      </c>
      <c r="G2748" s="136">
        <f t="shared" si="206"/>
        <v>4.119822000000001</v>
      </c>
      <c r="H2748" s="72"/>
      <c r="I2748" s="72"/>
      <c r="J2748" s="72"/>
      <c r="K2748" s="70"/>
      <c r="L2748" s="70"/>
      <c r="M2748" s="70"/>
      <c r="N2748" s="70"/>
      <c r="O2748" s="70"/>
      <c r="P2748" s="70"/>
      <c r="Q2748" s="70"/>
      <c r="R2748" s="70"/>
      <c r="S2748" s="70"/>
      <c r="T2748" s="70"/>
    </row>
    <row r="2749" spans="1:20">
      <c r="A2749" s="71"/>
      <c r="B2749" s="176" t="s">
        <v>12771</v>
      </c>
      <c r="C2749" s="105">
        <f>GENERAL!F2651</f>
        <v>0.85299999999999998</v>
      </c>
      <c r="D2749" s="106">
        <f>GENERAL!C2651</f>
        <v>33.74</v>
      </c>
      <c r="E2749" s="126">
        <f t="shared" si="207"/>
        <v>4.9597800000000012</v>
      </c>
      <c r="F2749" s="126">
        <f t="shared" si="205"/>
        <v>4.7117910000000007</v>
      </c>
      <c r="G2749" s="136">
        <f t="shared" si="206"/>
        <v>4.4638020000000012</v>
      </c>
      <c r="H2749" s="72"/>
      <c r="I2749" s="72"/>
      <c r="J2749" s="72"/>
      <c r="K2749" s="70"/>
      <c r="L2749" s="70"/>
      <c r="M2749" s="70"/>
      <c r="N2749" s="70"/>
      <c r="O2749" s="70"/>
      <c r="P2749" s="70"/>
      <c r="Q2749" s="70"/>
      <c r="R2749" s="70"/>
      <c r="S2749" s="70"/>
      <c r="T2749" s="70"/>
    </row>
    <row r="2750" spans="1:20">
      <c r="A2750" s="71"/>
      <c r="B2750" s="176" t="s">
        <v>13417</v>
      </c>
      <c r="C2750" s="105">
        <f>GENERAL!F2652</f>
        <v>0.85299999999999998</v>
      </c>
      <c r="D2750" s="106">
        <f>GENERAL!C2652</f>
        <v>40.229999999999997</v>
      </c>
      <c r="E2750" s="126">
        <f t="shared" si="207"/>
        <v>5.9138100000000007</v>
      </c>
      <c r="F2750" s="126">
        <f t="shared" si="205"/>
        <v>5.6181195000000006</v>
      </c>
      <c r="G2750" s="136">
        <f t="shared" si="206"/>
        <v>5.3224290000000005</v>
      </c>
      <c r="H2750" s="72"/>
      <c r="I2750" s="72"/>
      <c r="J2750" s="72"/>
      <c r="K2750" s="70"/>
      <c r="L2750" s="70"/>
      <c r="M2750" s="70"/>
      <c r="N2750" s="70"/>
      <c r="O2750" s="70"/>
      <c r="P2750" s="70"/>
      <c r="Q2750" s="70"/>
      <c r="R2750" s="70"/>
      <c r="S2750" s="70"/>
      <c r="T2750" s="70"/>
    </row>
    <row r="2751" spans="1:20">
      <c r="A2751" s="71"/>
      <c r="B2751" s="176" t="s">
        <v>13686</v>
      </c>
      <c r="C2751" s="105">
        <f>GENERAL!F2653</f>
        <v>0.85299999999999998</v>
      </c>
      <c r="D2751" s="106">
        <f>GENERAL!C2653</f>
        <v>43.56</v>
      </c>
      <c r="E2751" s="126">
        <f t="shared" si="207"/>
        <v>6.4033200000000008</v>
      </c>
      <c r="F2751" s="126">
        <f t="shared" si="205"/>
        <v>6.0831540000000004</v>
      </c>
      <c r="G2751" s="136">
        <f t="shared" si="206"/>
        <v>5.7629880000000009</v>
      </c>
      <c r="H2751" s="72"/>
      <c r="I2751" s="72"/>
      <c r="J2751" s="72"/>
      <c r="K2751" s="70"/>
      <c r="L2751" s="70"/>
      <c r="M2751" s="70"/>
      <c r="N2751" s="70"/>
      <c r="O2751" s="70"/>
      <c r="P2751" s="70"/>
      <c r="Q2751" s="70"/>
      <c r="R2751" s="70"/>
      <c r="S2751" s="70"/>
      <c r="T2751" s="70"/>
    </row>
    <row r="2752" spans="1:20">
      <c r="A2752" s="71"/>
      <c r="B2752" s="176" t="s">
        <v>13258</v>
      </c>
      <c r="C2752" s="105">
        <f>GENERAL!F2654</f>
        <v>0.85299999999999998</v>
      </c>
      <c r="D2752" s="106">
        <f>GENERAL!C2654</f>
        <v>47.44</v>
      </c>
      <c r="E2752" s="126">
        <f t="shared" si="207"/>
        <v>6.9736800000000008</v>
      </c>
      <c r="F2752" s="126">
        <f t="shared" si="205"/>
        <v>6.6249960000000003</v>
      </c>
      <c r="G2752" s="136">
        <f t="shared" si="206"/>
        <v>6.2763120000000008</v>
      </c>
      <c r="H2752" s="72"/>
      <c r="I2752" s="72"/>
      <c r="J2752" s="72"/>
      <c r="K2752" s="70"/>
      <c r="L2752" s="70"/>
      <c r="M2752" s="70"/>
      <c r="N2752" s="70"/>
      <c r="O2752" s="70"/>
      <c r="P2752" s="70"/>
      <c r="Q2752" s="70"/>
      <c r="R2752" s="70"/>
      <c r="S2752" s="70"/>
      <c r="T2752" s="70"/>
    </row>
    <row r="2753" spans="1:20">
      <c r="A2753" s="71"/>
      <c r="B2753" s="176" t="s">
        <v>13787</v>
      </c>
      <c r="C2753" s="105">
        <f>GENERAL!F2655</f>
        <v>0.85299999999999998</v>
      </c>
      <c r="D2753" s="106">
        <f>GENERAL!C2655</f>
        <v>51.36</v>
      </c>
      <c r="E2753" s="126">
        <f t="shared" si="207"/>
        <v>7.5499200000000011</v>
      </c>
      <c r="F2753" s="126">
        <f t="shared" si="205"/>
        <v>7.1724240000000004</v>
      </c>
      <c r="G2753" s="136">
        <f t="shared" si="206"/>
        <v>6.7949280000000014</v>
      </c>
      <c r="H2753" s="72"/>
      <c r="I2753" s="72"/>
      <c r="J2753" s="72"/>
      <c r="K2753" s="70"/>
      <c r="L2753" s="70"/>
      <c r="M2753" s="70"/>
      <c r="N2753" s="70"/>
      <c r="O2753" s="70"/>
      <c r="P2753" s="70"/>
      <c r="Q2753" s="70"/>
      <c r="R2753" s="70"/>
      <c r="S2753" s="70"/>
      <c r="T2753" s="70"/>
    </row>
    <row r="2754" spans="1:20">
      <c r="A2754" s="71"/>
      <c r="B2754" s="176" t="s">
        <v>13418</v>
      </c>
      <c r="C2754" s="105">
        <f>GENERAL!F2656</f>
        <v>0.85299999999999998</v>
      </c>
      <c r="D2754" s="106">
        <f>GENERAL!C2656</f>
        <v>55.24</v>
      </c>
      <c r="E2754" s="126">
        <f t="shared" si="207"/>
        <v>8.1202800000000011</v>
      </c>
      <c r="F2754" s="126">
        <f t="shared" si="205"/>
        <v>7.7142660000000003</v>
      </c>
      <c r="G2754" s="136">
        <f t="shared" si="206"/>
        <v>7.3082520000000013</v>
      </c>
      <c r="H2754" s="72"/>
      <c r="I2754" s="72"/>
      <c r="J2754" s="72"/>
      <c r="K2754" s="70"/>
      <c r="L2754" s="70"/>
      <c r="M2754" s="70"/>
      <c r="N2754" s="70"/>
      <c r="O2754" s="70"/>
      <c r="P2754" s="70"/>
      <c r="Q2754" s="70"/>
      <c r="R2754" s="70"/>
      <c r="S2754" s="70"/>
      <c r="T2754" s="70"/>
    </row>
    <row r="2755" spans="1:20">
      <c r="A2755" s="71"/>
      <c r="B2755" s="176" t="s">
        <v>13428</v>
      </c>
      <c r="C2755" s="105">
        <f>GENERAL!F2657</f>
        <v>0.85299999999999998</v>
      </c>
      <c r="D2755" s="106">
        <f>GENERAL!C2657</f>
        <v>59.12</v>
      </c>
      <c r="E2755" s="126">
        <f t="shared" si="207"/>
        <v>8.6906400000000001</v>
      </c>
      <c r="F2755" s="126">
        <f t="shared" si="205"/>
        <v>8.2561079999999993</v>
      </c>
      <c r="G2755" s="136">
        <f t="shared" si="206"/>
        <v>7.8215760000000003</v>
      </c>
      <c r="H2755" s="72"/>
      <c r="I2755" s="72"/>
      <c r="J2755" s="72"/>
      <c r="K2755" s="70"/>
      <c r="L2755" s="70"/>
      <c r="M2755" s="70"/>
      <c r="N2755" s="70"/>
      <c r="O2755" s="70"/>
      <c r="P2755" s="70"/>
      <c r="Q2755" s="70"/>
      <c r="R2755" s="70"/>
      <c r="S2755" s="70"/>
      <c r="T2755" s="70"/>
    </row>
    <row r="2756" spans="1:20">
      <c r="A2756" s="71"/>
      <c r="B2756" s="176" t="s">
        <v>13260</v>
      </c>
      <c r="C2756" s="105">
        <f>GENERAL!F2658</f>
        <v>0.85299999999999998</v>
      </c>
      <c r="D2756" s="106">
        <f>GENERAL!C2658</f>
        <v>63.04</v>
      </c>
      <c r="E2756" s="126">
        <f t="shared" si="207"/>
        <v>9.2668800000000005</v>
      </c>
      <c r="F2756" s="126">
        <f t="shared" si="205"/>
        <v>8.8035359999999994</v>
      </c>
      <c r="G2756" s="136">
        <f t="shared" si="206"/>
        <v>8.340192</v>
      </c>
      <c r="H2756" s="72"/>
      <c r="I2756" s="72"/>
      <c r="J2756" s="72"/>
      <c r="K2756" s="70"/>
      <c r="L2756" s="70"/>
      <c r="M2756" s="70"/>
      <c r="N2756" s="70"/>
      <c r="O2756" s="70"/>
      <c r="P2756" s="70"/>
      <c r="Q2756" s="70"/>
      <c r="R2756" s="70"/>
      <c r="S2756" s="70"/>
      <c r="T2756" s="70"/>
    </row>
    <row r="2757" spans="1:20">
      <c r="A2757" s="71"/>
      <c r="B2757" s="176" t="s">
        <v>13491</v>
      </c>
      <c r="C2757" s="105">
        <f>GENERAL!F2659</f>
        <v>0.85299999999999998</v>
      </c>
      <c r="D2757" s="106">
        <f>GENERAL!C2659</f>
        <v>67.66</v>
      </c>
      <c r="E2757" s="126">
        <f t="shared" si="207"/>
        <v>9.9460200000000007</v>
      </c>
      <c r="F2757" s="126">
        <f t="shared" si="205"/>
        <v>9.4487190000000005</v>
      </c>
      <c r="G2757" s="136">
        <f t="shared" si="206"/>
        <v>8.9514180000000003</v>
      </c>
      <c r="H2757" s="72"/>
      <c r="I2757" s="72"/>
      <c r="J2757" s="72"/>
      <c r="K2757" s="70"/>
      <c r="L2757" s="70"/>
      <c r="M2757" s="70"/>
      <c r="N2757" s="70"/>
      <c r="O2757" s="70"/>
      <c r="P2757" s="70"/>
      <c r="Q2757" s="70"/>
      <c r="R2757" s="70"/>
      <c r="S2757" s="70"/>
      <c r="T2757" s="70"/>
    </row>
    <row r="2758" spans="1:20">
      <c r="A2758" s="71"/>
      <c r="B2758" s="176" t="s">
        <v>13263</v>
      </c>
      <c r="C2758" s="105">
        <f>GENERAL!F2660</f>
        <v>0.85299999999999998</v>
      </c>
      <c r="D2758" s="106">
        <f>GENERAL!C2660</f>
        <v>72.31</v>
      </c>
      <c r="E2758" s="126">
        <f t="shared" si="207"/>
        <v>10.629570000000001</v>
      </c>
      <c r="F2758" s="126">
        <f t="shared" si="205"/>
        <v>10.098091500000001</v>
      </c>
      <c r="G2758" s="136">
        <f t="shared" si="206"/>
        <v>9.566613000000002</v>
      </c>
      <c r="H2758" s="72"/>
      <c r="I2758" s="72"/>
      <c r="J2758" s="72"/>
      <c r="K2758" s="70"/>
      <c r="L2758" s="70"/>
      <c r="M2758" s="70"/>
      <c r="N2758" s="70"/>
      <c r="O2758" s="70"/>
      <c r="P2758" s="70"/>
      <c r="Q2758" s="70"/>
      <c r="R2758" s="70"/>
      <c r="S2758" s="70"/>
      <c r="T2758" s="70"/>
    </row>
    <row r="2759" spans="1:20">
      <c r="A2759" s="71"/>
      <c r="B2759" s="176" t="s">
        <v>13788</v>
      </c>
      <c r="C2759" s="105">
        <f>GENERAL!F2661</f>
        <v>0.85299999999999998</v>
      </c>
      <c r="D2759" s="106">
        <f>GENERAL!C2661</f>
        <v>77.87</v>
      </c>
      <c r="E2759" s="126">
        <f t="shared" si="207"/>
        <v>11.446890000000002</v>
      </c>
      <c r="F2759" s="126">
        <f t="shared" si="205"/>
        <v>10.874545500000002</v>
      </c>
      <c r="G2759" s="136">
        <f t="shared" si="206"/>
        <v>10.302201000000002</v>
      </c>
      <c r="H2759" s="72"/>
      <c r="I2759" s="72"/>
      <c r="J2759" s="72"/>
      <c r="K2759" s="70"/>
      <c r="L2759" s="70"/>
      <c r="M2759" s="70"/>
      <c r="N2759" s="70"/>
      <c r="O2759" s="70"/>
      <c r="P2759" s="70"/>
      <c r="Q2759" s="70"/>
      <c r="R2759" s="70"/>
      <c r="S2759" s="70"/>
      <c r="T2759" s="70"/>
    </row>
    <row r="2760" spans="1:20">
      <c r="A2760" s="71"/>
      <c r="B2760" s="176" t="s">
        <v>12862</v>
      </c>
      <c r="C2760" s="105">
        <f>GENERAL!F2662</f>
        <v>0.85299999999999998</v>
      </c>
      <c r="D2760" s="106">
        <f>GENERAL!C2662</f>
        <v>83.42</v>
      </c>
      <c r="E2760" s="126">
        <f t="shared" si="207"/>
        <v>12.262740000000003</v>
      </c>
      <c r="F2760" s="126">
        <f t="shared" si="205"/>
        <v>11.649603000000003</v>
      </c>
      <c r="G2760" s="136">
        <f t="shared" si="206"/>
        <v>11.036466000000003</v>
      </c>
      <c r="H2760" s="72"/>
      <c r="I2760" s="72"/>
      <c r="J2760" s="72"/>
      <c r="K2760" s="70"/>
      <c r="L2760" s="70"/>
      <c r="M2760" s="70"/>
      <c r="N2760" s="70"/>
      <c r="O2760" s="70"/>
      <c r="P2760" s="70"/>
      <c r="Q2760" s="70"/>
      <c r="R2760" s="70"/>
      <c r="S2760" s="70"/>
      <c r="T2760" s="70"/>
    </row>
    <row r="2761" spans="1:20">
      <c r="A2761" s="71"/>
      <c r="B2761" s="176" t="s">
        <v>12863</v>
      </c>
      <c r="C2761" s="105">
        <f>GENERAL!F2663</f>
        <v>0.85299999999999998</v>
      </c>
      <c r="D2761" s="106">
        <f>GENERAL!C2663</f>
        <v>89.17</v>
      </c>
      <c r="E2761" s="126">
        <f t="shared" si="207"/>
        <v>13.107990000000003</v>
      </c>
      <c r="F2761" s="126">
        <f t="shared" si="205"/>
        <v>12.452590500000001</v>
      </c>
      <c r="G2761" s="136">
        <f t="shared" si="206"/>
        <v>11.797191000000003</v>
      </c>
      <c r="H2761" s="72"/>
      <c r="I2761" s="72"/>
      <c r="J2761" s="72"/>
      <c r="K2761" s="70"/>
      <c r="L2761" s="70"/>
      <c r="M2761" s="70"/>
      <c r="N2761" s="70"/>
      <c r="O2761" s="70"/>
      <c r="P2761" s="70"/>
      <c r="Q2761" s="70"/>
      <c r="R2761" s="70"/>
      <c r="S2761" s="70"/>
      <c r="T2761" s="70"/>
    </row>
    <row r="2762" spans="1:20">
      <c r="A2762" s="71"/>
      <c r="B2762" s="176" t="s">
        <v>13265</v>
      </c>
      <c r="C2762" s="105">
        <f>GENERAL!F2664</f>
        <v>0.85299999999999998</v>
      </c>
      <c r="D2762" s="106">
        <f>GENERAL!C2664</f>
        <v>94.73</v>
      </c>
      <c r="E2762" s="126">
        <f t="shared" si="207"/>
        <v>13.925310000000003</v>
      </c>
      <c r="F2762" s="126">
        <f t="shared" si="205"/>
        <v>13.229044500000002</v>
      </c>
      <c r="G2762" s="136">
        <f t="shared" si="206"/>
        <v>12.532779000000003</v>
      </c>
      <c r="H2762" s="72"/>
      <c r="I2762" s="72"/>
      <c r="J2762" s="72"/>
      <c r="K2762" s="70"/>
      <c r="L2762" s="70"/>
      <c r="M2762" s="70"/>
      <c r="N2762" s="70"/>
      <c r="O2762" s="70"/>
      <c r="P2762" s="70"/>
      <c r="Q2762" s="70"/>
      <c r="R2762" s="70"/>
      <c r="S2762" s="70"/>
      <c r="T2762" s="70"/>
    </row>
    <row r="2763" spans="1:20">
      <c r="A2763" s="71"/>
      <c r="B2763" s="176" t="s">
        <v>13861</v>
      </c>
      <c r="C2763" s="105">
        <f>GENERAL!F2665</f>
        <v>0.85299999999999998</v>
      </c>
      <c r="D2763" s="106">
        <f>GENERAL!C2665</f>
        <v>100.28</v>
      </c>
      <c r="E2763" s="126">
        <f t="shared" si="207"/>
        <v>14.741160000000002</v>
      </c>
      <c r="F2763" s="126">
        <f t="shared" si="205"/>
        <v>14.004102000000001</v>
      </c>
      <c r="G2763" s="136">
        <f t="shared" si="206"/>
        <v>13.267044000000002</v>
      </c>
      <c r="H2763" s="72"/>
      <c r="I2763" s="72"/>
      <c r="J2763" s="72"/>
      <c r="K2763" s="70"/>
      <c r="L2763" s="70"/>
      <c r="M2763" s="70"/>
      <c r="N2763" s="70"/>
      <c r="O2763" s="70"/>
      <c r="P2763" s="70"/>
      <c r="Q2763" s="70"/>
      <c r="R2763" s="70"/>
      <c r="S2763" s="70"/>
      <c r="T2763" s="70"/>
    </row>
    <row r="2764" spans="1:20">
      <c r="A2764" s="71"/>
      <c r="B2764" s="176" t="s">
        <v>13421</v>
      </c>
      <c r="C2764" s="105">
        <f>GENERAL!F2666</f>
        <v>0.85299999999999998</v>
      </c>
      <c r="D2764" s="106">
        <f>GENERAL!C2666</f>
        <v>105.83</v>
      </c>
      <c r="E2764" s="126">
        <f t="shared" si="207"/>
        <v>15.557010000000002</v>
      </c>
      <c r="F2764" s="126">
        <f t="shared" si="205"/>
        <v>14.7791595</v>
      </c>
      <c r="G2764" s="136">
        <f t="shared" si="206"/>
        <v>14.001309000000003</v>
      </c>
      <c r="H2764" s="72"/>
      <c r="I2764" s="72"/>
      <c r="J2764" s="72"/>
      <c r="K2764" s="70"/>
      <c r="L2764" s="70"/>
      <c r="M2764" s="70"/>
      <c r="N2764" s="70"/>
      <c r="O2764" s="70"/>
      <c r="P2764" s="70"/>
      <c r="Q2764" s="70"/>
      <c r="R2764" s="70"/>
      <c r="S2764" s="70"/>
      <c r="T2764" s="70"/>
    </row>
    <row r="2765" spans="1:20">
      <c r="A2765" s="71"/>
      <c r="B2765" s="176" t="s">
        <v>13268</v>
      </c>
      <c r="C2765" s="105">
        <f>GENERAL!F2667</f>
        <v>0.85299999999999998</v>
      </c>
      <c r="D2765" s="106">
        <f>GENERAL!C2667</f>
        <v>104.94</v>
      </c>
      <c r="E2765" s="126">
        <f t="shared" si="207"/>
        <v>15.426180000000002</v>
      </c>
      <c r="F2765" s="126">
        <f t="shared" si="205"/>
        <v>14.654871000000002</v>
      </c>
      <c r="G2765" s="136">
        <f t="shared" si="206"/>
        <v>13.883562000000003</v>
      </c>
      <c r="H2765" s="72"/>
      <c r="I2765" s="72"/>
      <c r="J2765" s="72"/>
      <c r="K2765" s="70"/>
      <c r="L2765" s="70"/>
      <c r="M2765" s="70"/>
      <c r="N2765" s="70"/>
      <c r="O2765" s="70"/>
      <c r="P2765" s="70"/>
      <c r="Q2765" s="70"/>
      <c r="R2765" s="70"/>
      <c r="S2765" s="70"/>
      <c r="T2765" s="70"/>
    </row>
    <row r="2766" spans="1:20">
      <c r="A2766" s="71"/>
      <c r="B2766" s="176" t="s">
        <v>13862</v>
      </c>
      <c r="C2766" s="105">
        <f>GENERAL!F2668</f>
        <v>0.85299999999999998</v>
      </c>
      <c r="D2766" s="106">
        <f>GENERAL!C2668</f>
        <v>111.43</v>
      </c>
      <c r="E2766" s="126">
        <f t="shared" si="207"/>
        <v>16.380210000000002</v>
      </c>
      <c r="F2766" s="126">
        <f t="shared" si="205"/>
        <v>15.561199500000001</v>
      </c>
      <c r="G2766" s="136">
        <f t="shared" si="206"/>
        <v>14.742189000000002</v>
      </c>
      <c r="H2766" s="72"/>
      <c r="I2766" s="72"/>
      <c r="J2766" s="72"/>
      <c r="K2766" s="70"/>
      <c r="L2766" s="70"/>
      <c r="M2766" s="70"/>
      <c r="N2766" s="70"/>
      <c r="O2766" s="70"/>
      <c r="P2766" s="70"/>
      <c r="Q2766" s="70"/>
      <c r="R2766" s="70"/>
      <c r="S2766" s="70"/>
      <c r="T2766" s="70"/>
    </row>
    <row r="2767" spans="1:20">
      <c r="A2767" s="71"/>
      <c r="B2767" s="176" t="s">
        <v>13781</v>
      </c>
      <c r="C2767" s="105">
        <f>GENERAL!F2669</f>
        <v>0.85299999999999998</v>
      </c>
      <c r="D2767" s="106">
        <f>GENERAL!C2669</f>
        <v>119.02</v>
      </c>
      <c r="E2767" s="126">
        <f t="shared" si="207"/>
        <v>17.495940000000001</v>
      </c>
      <c r="F2767" s="126">
        <f t="shared" si="205"/>
        <v>16.621143</v>
      </c>
      <c r="G2767" s="136">
        <f t="shared" si="206"/>
        <v>15.746346000000001</v>
      </c>
      <c r="H2767" s="72"/>
      <c r="I2767" s="72"/>
      <c r="J2767" s="72"/>
      <c r="K2767" s="70"/>
      <c r="L2767" s="70"/>
      <c r="M2767" s="70"/>
      <c r="N2767" s="70"/>
      <c r="O2767" s="70"/>
      <c r="P2767" s="70"/>
      <c r="Q2767" s="70"/>
      <c r="R2767" s="70"/>
      <c r="S2767" s="70"/>
      <c r="T2767" s="70"/>
    </row>
    <row r="2768" spans="1:20">
      <c r="A2768" s="71"/>
      <c r="B2768" s="176" t="s">
        <v>13863</v>
      </c>
      <c r="C2768" s="105">
        <f>GENERAL!F2670</f>
        <v>0.85299999999999998</v>
      </c>
      <c r="D2768" s="106">
        <f>GENERAL!C2670</f>
        <v>126.61</v>
      </c>
      <c r="E2768" s="126">
        <f t="shared" si="207"/>
        <v>18.611670000000004</v>
      </c>
      <c r="F2768" s="126">
        <f t="shared" si="205"/>
        <v>17.681086500000003</v>
      </c>
      <c r="G2768" s="136">
        <f t="shared" si="206"/>
        <v>16.750503000000005</v>
      </c>
      <c r="H2768" s="72"/>
      <c r="I2768" s="72"/>
      <c r="J2768" s="72"/>
      <c r="K2768" s="70"/>
      <c r="L2768" s="70"/>
      <c r="M2768" s="70"/>
      <c r="N2768" s="70"/>
      <c r="O2768" s="70"/>
      <c r="P2768" s="70"/>
      <c r="Q2768" s="70"/>
      <c r="R2768" s="70"/>
      <c r="S2768" s="70"/>
      <c r="T2768" s="70"/>
    </row>
    <row r="2769" spans="1:20">
      <c r="A2769" s="71"/>
      <c r="B2769" s="176" t="s">
        <v>13270</v>
      </c>
      <c r="C2769" s="105">
        <f>GENERAL!F2671</f>
        <v>0.85299999999999998</v>
      </c>
      <c r="D2769" s="106">
        <f>GENERAL!C2671</f>
        <v>134.22</v>
      </c>
      <c r="E2769" s="126">
        <f t="shared" si="207"/>
        <v>19.730340000000002</v>
      </c>
      <c r="F2769" s="126">
        <f t="shared" si="205"/>
        <v>18.743823000000003</v>
      </c>
      <c r="G2769" s="136">
        <f t="shared" si="206"/>
        <v>17.757306000000003</v>
      </c>
      <c r="H2769" s="72"/>
      <c r="I2769" s="72"/>
      <c r="J2769" s="72"/>
      <c r="K2769" s="70"/>
      <c r="L2769" s="70"/>
      <c r="M2769" s="70"/>
      <c r="N2769" s="70"/>
      <c r="O2769" s="70"/>
      <c r="P2769" s="70"/>
      <c r="Q2769" s="70"/>
      <c r="R2769" s="70"/>
      <c r="S2769" s="70"/>
      <c r="T2769" s="70"/>
    </row>
    <row r="2770" spans="1:20">
      <c r="A2770" s="71"/>
      <c r="B2770" s="176" t="s">
        <v>13864</v>
      </c>
      <c r="C2770" s="105">
        <f>GENERAL!F2672</f>
        <v>0.85299999999999998</v>
      </c>
      <c r="D2770" s="106">
        <f>GENERAL!C2672</f>
        <v>141.91999999999999</v>
      </c>
      <c r="E2770" s="126">
        <f t="shared" si="207"/>
        <v>20.86224</v>
      </c>
      <c r="F2770" s="126">
        <f t="shared" si="205"/>
        <v>19.819127999999999</v>
      </c>
      <c r="G2770" s="136">
        <f t="shared" si="206"/>
        <v>18.776016000000002</v>
      </c>
      <c r="H2770" s="72"/>
      <c r="I2770" s="72"/>
      <c r="J2770" s="72"/>
      <c r="K2770" s="70"/>
      <c r="L2770" s="70"/>
      <c r="M2770" s="70"/>
      <c r="N2770" s="70"/>
      <c r="O2770" s="70"/>
      <c r="P2770" s="70"/>
      <c r="Q2770" s="70"/>
      <c r="R2770" s="70"/>
      <c r="S2770" s="70"/>
      <c r="T2770" s="70"/>
    </row>
    <row r="2771" spans="1:20">
      <c r="A2771" s="71"/>
      <c r="B2771" s="176" t="s">
        <v>13782</v>
      </c>
      <c r="C2771" s="105">
        <f>GENERAL!F2673</f>
        <v>0.85299999999999998</v>
      </c>
      <c r="D2771" s="106">
        <f>GENERAL!C2673</f>
        <v>149.61000000000001</v>
      </c>
      <c r="E2771" s="126">
        <f t="shared" si="207"/>
        <v>21.992670000000004</v>
      </c>
      <c r="F2771" s="126">
        <f t="shared" si="205"/>
        <v>20.893036500000004</v>
      </c>
      <c r="G2771" s="136">
        <f t="shared" si="206"/>
        <v>19.793403000000005</v>
      </c>
      <c r="H2771" s="72"/>
      <c r="I2771" s="72"/>
      <c r="J2771" s="72"/>
      <c r="K2771" s="70"/>
      <c r="L2771" s="70"/>
      <c r="M2771" s="70"/>
      <c r="N2771" s="70"/>
      <c r="O2771" s="70"/>
      <c r="P2771" s="70"/>
      <c r="Q2771" s="70"/>
      <c r="R2771" s="70"/>
      <c r="S2771" s="70"/>
      <c r="T2771" s="70"/>
    </row>
    <row r="2772" spans="1:20">
      <c r="A2772" s="71"/>
      <c r="B2772" s="176" t="s">
        <v>13865</v>
      </c>
      <c r="C2772" s="105">
        <f>GENERAL!F2674</f>
        <v>0.85299999999999998</v>
      </c>
      <c r="D2772" s="106">
        <f>GENERAL!C2674</f>
        <v>157.19999999999999</v>
      </c>
      <c r="E2772" s="126">
        <f t="shared" si="207"/>
        <v>23.108400000000003</v>
      </c>
      <c r="F2772" s="126">
        <f t="shared" si="205"/>
        <v>21.952980000000004</v>
      </c>
      <c r="G2772" s="136">
        <f t="shared" si="206"/>
        <v>20.797560000000004</v>
      </c>
      <c r="H2772" s="72"/>
      <c r="I2772" s="72"/>
      <c r="J2772" s="72"/>
      <c r="K2772" s="70"/>
      <c r="L2772" s="70"/>
      <c r="M2772" s="70"/>
      <c r="N2772" s="70"/>
      <c r="O2772" s="70"/>
      <c r="P2772" s="70"/>
      <c r="Q2772" s="70"/>
      <c r="R2772" s="70"/>
      <c r="S2772" s="70"/>
      <c r="T2772" s="70"/>
    </row>
    <row r="2773" spans="1:20">
      <c r="A2773" s="71"/>
      <c r="B2773" s="176" t="s">
        <v>13272</v>
      </c>
      <c r="C2773" s="105">
        <f>GENERAL!F2675</f>
        <v>0.85299999999999998</v>
      </c>
      <c r="D2773" s="106">
        <f>GENERAL!C2675</f>
        <v>164.79</v>
      </c>
      <c r="E2773" s="126">
        <f t="shared" si="207"/>
        <v>24.224130000000002</v>
      </c>
      <c r="F2773" s="126">
        <f t="shared" si="205"/>
        <v>23.012923499999999</v>
      </c>
      <c r="G2773" s="136">
        <f t="shared" si="206"/>
        <v>21.801717000000004</v>
      </c>
      <c r="H2773" s="72"/>
      <c r="I2773" s="72"/>
      <c r="J2773" s="72"/>
      <c r="K2773" s="70"/>
      <c r="L2773" s="70"/>
      <c r="M2773" s="70"/>
      <c r="N2773" s="70"/>
      <c r="O2773" s="70"/>
      <c r="P2773" s="70"/>
      <c r="Q2773" s="70"/>
      <c r="R2773" s="70"/>
      <c r="S2773" s="70"/>
      <c r="T2773" s="70"/>
    </row>
    <row r="2774" spans="1:20">
      <c r="A2774" s="71"/>
      <c r="B2774" s="176" t="s">
        <v>13783</v>
      </c>
      <c r="C2774" s="105">
        <f>GENERAL!F2676</f>
        <v>0.85299999999999998</v>
      </c>
      <c r="D2774" s="106">
        <f>GENERAL!C2676</f>
        <v>141.88</v>
      </c>
      <c r="E2774" s="126">
        <f t="shared" si="207"/>
        <v>20.856360000000002</v>
      </c>
      <c r="F2774" s="126">
        <f t="shared" si="205"/>
        <v>19.813542000000002</v>
      </c>
      <c r="G2774" s="136">
        <f t="shared" si="206"/>
        <v>18.770724000000001</v>
      </c>
      <c r="H2774" s="72"/>
      <c r="I2774" s="72"/>
      <c r="J2774" s="72"/>
      <c r="K2774" s="70"/>
      <c r="L2774" s="70"/>
      <c r="M2774" s="70"/>
      <c r="N2774" s="70"/>
      <c r="O2774" s="70"/>
      <c r="P2774" s="70"/>
      <c r="Q2774" s="70"/>
      <c r="R2774" s="70"/>
      <c r="S2774" s="70"/>
      <c r="T2774" s="70"/>
    </row>
    <row r="2775" spans="1:20">
      <c r="A2775" s="71"/>
      <c r="B2775" s="176" t="s">
        <v>13866</v>
      </c>
      <c r="C2775" s="105">
        <f>GENERAL!F2677</f>
        <v>0.85299999999999998</v>
      </c>
      <c r="D2775" s="106">
        <f>GENERAL!C2677</f>
        <v>150.12</v>
      </c>
      <c r="E2775" s="126">
        <f t="shared" si="207"/>
        <v>22.067640000000004</v>
      </c>
      <c r="F2775" s="126">
        <f t="shared" si="205"/>
        <v>20.964258000000005</v>
      </c>
      <c r="G2775" s="136">
        <f t="shared" si="206"/>
        <v>19.860876000000005</v>
      </c>
      <c r="H2775" s="72"/>
      <c r="I2775" s="72"/>
      <c r="J2775" s="72"/>
      <c r="K2775" s="70"/>
      <c r="L2775" s="70"/>
      <c r="M2775" s="70"/>
      <c r="N2775" s="70"/>
      <c r="O2775" s="70"/>
      <c r="P2775" s="70"/>
      <c r="Q2775" s="70"/>
      <c r="R2775" s="70"/>
      <c r="S2775" s="70"/>
      <c r="T2775" s="70"/>
    </row>
    <row r="2776" spans="1:20">
      <c r="A2776" s="71"/>
      <c r="B2776" s="176" t="s">
        <v>13784</v>
      </c>
      <c r="C2776" s="105">
        <f>GENERAL!F2678</f>
        <v>0.85299999999999998</v>
      </c>
      <c r="D2776" s="106">
        <f>GENERAL!C2678</f>
        <v>158.41</v>
      </c>
      <c r="E2776" s="126">
        <f t="shared" si="207"/>
        <v>23.286270000000002</v>
      </c>
      <c r="F2776" s="126">
        <f t="shared" si="205"/>
        <v>22.1219565</v>
      </c>
      <c r="G2776" s="136">
        <f t="shared" si="206"/>
        <v>20.957643000000001</v>
      </c>
      <c r="H2776" s="72"/>
      <c r="I2776" s="72"/>
      <c r="J2776" s="72"/>
      <c r="K2776" s="70"/>
      <c r="L2776" s="70"/>
      <c r="M2776" s="70"/>
      <c r="N2776" s="70"/>
      <c r="O2776" s="70"/>
      <c r="P2776" s="70"/>
      <c r="Q2776" s="70"/>
      <c r="R2776" s="70"/>
      <c r="S2776" s="70"/>
      <c r="T2776" s="70"/>
    </row>
    <row r="2777" spans="1:20">
      <c r="A2777" s="71"/>
      <c r="B2777" s="176" t="s">
        <v>13867</v>
      </c>
      <c r="C2777" s="105">
        <f>GENERAL!F2679</f>
        <v>0.85299999999999998</v>
      </c>
      <c r="D2777" s="106">
        <f>GENERAL!C2679</f>
        <v>169.24</v>
      </c>
      <c r="E2777" s="126">
        <f t="shared" si="207"/>
        <v>24.878280000000004</v>
      </c>
      <c r="F2777" s="126">
        <f t="shared" si="205"/>
        <v>23.634366000000004</v>
      </c>
      <c r="G2777" s="136">
        <f t="shared" si="206"/>
        <v>22.390452000000003</v>
      </c>
      <c r="H2777" s="72"/>
      <c r="I2777" s="72"/>
      <c r="J2777" s="72"/>
      <c r="K2777" s="70"/>
      <c r="L2777" s="70"/>
      <c r="M2777" s="70"/>
      <c r="N2777" s="70"/>
      <c r="O2777" s="70"/>
      <c r="P2777" s="70"/>
      <c r="Q2777" s="70"/>
      <c r="R2777" s="70"/>
      <c r="S2777" s="70"/>
      <c r="T2777" s="70"/>
    </row>
    <row r="2778" spans="1:20">
      <c r="A2778" s="71"/>
      <c r="B2778" s="176" t="s">
        <v>12864</v>
      </c>
      <c r="C2778" s="105">
        <f>GENERAL!F2680</f>
        <v>0.85299999999999998</v>
      </c>
      <c r="D2778" s="106">
        <f>GENERAL!C2680</f>
        <v>178.24</v>
      </c>
      <c r="E2778" s="126">
        <f t="shared" si="207"/>
        <v>26.201280000000004</v>
      </c>
      <c r="F2778" s="126">
        <f t="shared" si="205"/>
        <v>24.891216000000004</v>
      </c>
      <c r="G2778" s="136">
        <f t="shared" si="206"/>
        <v>23.581152000000003</v>
      </c>
      <c r="H2778" s="72"/>
      <c r="I2778" s="72"/>
      <c r="J2778" s="72"/>
      <c r="K2778" s="70"/>
      <c r="L2778" s="70"/>
      <c r="M2778" s="70"/>
      <c r="N2778" s="70"/>
      <c r="O2778" s="70"/>
      <c r="P2778" s="70"/>
      <c r="Q2778" s="70"/>
      <c r="R2778" s="70"/>
      <c r="S2778" s="70"/>
      <c r="T2778" s="70"/>
    </row>
    <row r="2779" spans="1:20">
      <c r="A2779" s="71"/>
      <c r="B2779" s="176" t="s">
        <v>13868</v>
      </c>
      <c r="C2779" s="105">
        <f>GENERAL!F2681</f>
        <v>0.85299999999999998</v>
      </c>
      <c r="D2779" s="106">
        <f>GENERAL!C2681</f>
        <v>188.15</v>
      </c>
      <c r="E2779" s="126">
        <f t="shared" si="207"/>
        <v>27.658050000000003</v>
      </c>
      <c r="F2779" s="126">
        <f t="shared" si="205"/>
        <v>26.275147500000003</v>
      </c>
      <c r="G2779" s="136">
        <f t="shared" si="206"/>
        <v>24.892245000000003</v>
      </c>
      <c r="H2779" s="72"/>
      <c r="I2779" s="72"/>
      <c r="J2779" s="72"/>
      <c r="K2779" s="70"/>
      <c r="L2779" s="70"/>
      <c r="M2779" s="70"/>
      <c r="N2779" s="70"/>
      <c r="O2779" s="70"/>
      <c r="P2779" s="70"/>
      <c r="Q2779" s="70"/>
      <c r="R2779" s="70"/>
      <c r="S2779" s="70"/>
      <c r="T2779" s="70"/>
    </row>
    <row r="2780" spans="1:20">
      <c r="A2780" s="71"/>
      <c r="B2780" s="176" t="s">
        <v>13785</v>
      </c>
      <c r="C2780" s="105">
        <f>GENERAL!F2682</f>
        <v>0.85299999999999998</v>
      </c>
      <c r="D2780" s="106">
        <f>GENERAL!C2682</f>
        <v>198.03</v>
      </c>
      <c r="E2780" s="126">
        <f t="shared" si="207"/>
        <v>29.110410000000005</v>
      </c>
      <c r="F2780" s="126">
        <f t="shared" si="205"/>
        <v>27.654889500000003</v>
      </c>
      <c r="G2780" s="136">
        <f t="shared" si="206"/>
        <v>26.199369000000004</v>
      </c>
      <c r="H2780" s="72"/>
      <c r="I2780" s="72"/>
      <c r="J2780" s="72"/>
      <c r="K2780" s="70"/>
      <c r="L2780" s="70"/>
      <c r="M2780" s="70"/>
      <c r="N2780" s="70"/>
      <c r="O2780" s="70"/>
      <c r="P2780" s="70"/>
      <c r="Q2780" s="70"/>
      <c r="R2780" s="70"/>
      <c r="S2780" s="70"/>
      <c r="T2780" s="70"/>
    </row>
    <row r="2781" spans="1:20">
      <c r="A2781" s="71"/>
      <c r="B2781" s="176" t="s">
        <v>13869</v>
      </c>
      <c r="C2781" s="105">
        <f>GENERAL!F2683</f>
        <v>0.85299999999999998</v>
      </c>
      <c r="D2781" s="106">
        <f>GENERAL!C2683</f>
        <v>207.03</v>
      </c>
      <c r="E2781" s="126">
        <f t="shared" si="207"/>
        <v>30.433410000000006</v>
      </c>
      <c r="F2781" s="126">
        <f t="shared" si="205"/>
        <v>28.911739500000003</v>
      </c>
      <c r="G2781" s="136">
        <f t="shared" si="206"/>
        <v>27.390069000000004</v>
      </c>
      <c r="H2781" s="72"/>
      <c r="I2781" s="72"/>
      <c r="J2781" s="72"/>
      <c r="K2781" s="70"/>
      <c r="L2781" s="70"/>
      <c r="M2781" s="70"/>
      <c r="N2781" s="70"/>
      <c r="O2781" s="70"/>
      <c r="P2781" s="70"/>
      <c r="Q2781" s="70"/>
      <c r="R2781" s="70"/>
      <c r="S2781" s="70"/>
      <c r="T2781" s="70"/>
    </row>
    <row r="2782" spans="1:20">
      <c r="A2782" s="71"/>
      <c r="B2782" s="176" t="s">
        <v>12865</v>
      </c>
      <c r="C2782" s="105">
        <f>GENERAL!F2684</f>
        <v>0.85299999999999998</v>
      </c>
      <c r="D2782" s="106">
        <f>GENERAL!C2684</f>
        <v>216.03</v>
      </c>
      <c r="E2782" s="126">
        <f t="shared" si="207"/>
        <v>31.756410000000006</v>
      </c>
      <c r="F2782" s="126">
        <f t="shared" si="205"/>
        <v>30.168589500000003</v>
      </c>
      <c r="G2782" s="136">
        <f t="shared" si="206"/>
        <v>28.580769000000007</v>
      </c>
      <c r="H2782" s="72"/>
      <c r="I2782" s="72"/>
      <c r="J2782" s="72"/>
      <c r="K2782" s="70"/>
      <c r="L2782" s="70"/>
      <c r="M2782" s="70"/>
      <c r="N2782" s="70"/>
      <c r="O2782" s="70"/>
      <c r="P2782" s="70"/>
      <c r="Q2782" s="70"/>
      <c r="R2782" s="70"/>
      <c r="S2782" s="70"/>
      <c r="T2782" s="70"/>
    </row>
    <row r="2783" spans="1:20">
      <c r="A2783" s="71"/>
      <c r="B2783" s="176" t="s">
        <v>13870</v>
      </c>
      <c r="C2783" s="105">
        <f>GENERAL!F2685</f>
        <v>0.85299999999999998</v>
      </c>
      <c r="D2783" s="106">
        <f>GENERAL!C2685</f>
        <v>225.95</v>
      </c>
      <c r="E2783" s="126">
        <f t="shared" si="207"/>
        <v>33.214650000000006</v>
      </c>
      <c r="F2783" s="126">
        <f t="shared" si="205"/>
        <v>31.553917500000004</v>
      </c>
      <c r="G2783" s="136">
        <f t="shared" si="206"/>
        <v>29.893185000000006</v>
      </c>
      <c r="H2783" s="72"/>
      <c r="I2783" s="72"/>
      <c r="J2783" s="72"/>
      <c r="K2783" s="70"/>
      <c r="L2783" s="70"/>
      <c r="M2783" s="70"/>
      <c r="N2783" s="70"/>
      <c r="O2783" s="70"/>
      <c r="P2783" s="70"/>
      <c r="Q2783" s="70"/>
      <c r="R2783" s="70"/>
      <c r="S2783" s="70"/>
      <c r="T2783" s="70"/>
    </row>
    <row r="2784" spans="1:20">
      <c r="A2784" s="71"/>
      <c r="B2784" s="176" t="s">
        <v>12866</v>
      </c>
      <c r="C2784" s="105">
        <f>GENERAL!F2686</f>
        <v>0.85299999999999998</v>
      </c>
      <c r="D2784" s="106">
        <f>GENERAL!C2686</f>
        <v>235.82</v>
      </c>
      <c r="E2784" s="126">
        <f t="shared" si="207"/>
        <v>34.665540000000007</v>
      </c>
      <c r="F2784" s="126">
        <f t="shared" si="205"/>
        <v>32.932263000000006</v>
      </c>
      <c r="G2784" s="136">
        <f t="shared" si="206"/>
        <v>31.198986000000009</v>
      </c>
      <c r="H2784" s="72"/>
      <c r="I2784" s="72"/>
      <c r="J2784" s="72"/>
      <c r="K2784" s="70"/>
      <c r="L2784" s="70"/>
      <c r="M2784" s="70"/>
      <c r="N2784" s="70"/>
      <c r="O2784" s="70"/>
      <c r="P2784" s="70"/>
      <c r="Q2784" s="70"/>
      <c r="R2784" s="70"/>
      <c r="S2784" s="70"/>
      <c r="T2784" s="70"/>
    </row>
    <row r="2785" spans="1:20">
      <c r="A2785" s="71"/>
      <c r="B2785" s="176" t="s">
        <v>12867</v>
      </c>
      <c r="C2785" s="105">
        <f>GENERAL!F2687</f>
        <v>0.85299999999999998</v>
      </c>
      <c r="D2785" s="106">
        <f>GENERAL!C2687</f>
        <v>255.65</v>
      </c>
      <c r="E2785" s="126">
        <f t="shared" si="207"/>
        <v>37.580550000000002</v>
      </c>
      <c r="F2785" s="126">
        <f t="shared" si="205"/>
        <v>35.701522500000003</v>
      </c>
      <c r="G2785" s="136">
        <f t="shared" si="206"/>
        <v>33.822495000000004</v>
      </c>
      <c r="H2785" s="72"/>
      <c r="I2785" s="72"/>
      <c r="J2785" s="72"/>
      <c r="K2785" s="70"/>
      <c r="L2785" s="70"/>
      <c r="M2785" s="70"/>
      <c r="N2785" s="70"/>
      <c r="O2785" s="70"/>
      <c r="P2785" s="70"/>
      <c r="Q2785" s="70"/>
      <c r="R2785" s="70"/>
      <c r="S2785" s="70"/>
      <c r="T2785" s="70"/>
    </row>
    <row r="2786" spans="1:20">
      <c r="A2786" s="71"/>
      <c r="B2786" s="176" t="s">
        <v>12868</v>
      </c>
      <c r="C2786" s="105">
        <f>GENERAL!F2688</f>
        <v>0.85299999999999998</v>
      </c>
      <c r="D2786" s="106">
        <f>GENERAL!C2688</f>
        <v>275.42</v>
      </c>
      <c r="E2786" s="126">
        <f t="shared" si="207"/>
        <v>40.486740000000005</v>
      </c>
      <c r="F2786" s="126">
        <f t="shared" si="205"/>
        <v>38.462403000000002</v>
      </c>
      <c r="G2786" s="136">
        <f t="shared" si="206"/>
        <v>36.438066000000006</v>
      </c>
      <c r="H2786" s="72"/>
      <c r="I2786" s="72"/>
      <c r="J2786" s="72"/>
      <c r="K2786" s="70"/>
      <c r="L2786" s="70"/>
      <c r="M2786" s="70"/>
      <c r="N2786" s="70"/>
      <c r="O2786" s="70"/>
      <c r="P2786" s="70"/>
      <c r="Q2786" s="70"/>
      <c r="R2786" s="70"/>
      <c r="S2786" s="70"/>
      <c r="T2786" s="70"/>
    </row>
    <row r="2787" spans="1:20">
      <c r="A2787" s="71"/>
      <c r="B2787" s="176" t="s">
        <v>12869</v>
      </c>
      <c r="C2787" s="105">
        <f>GENERAL!F2689</f>
        <v>0.85299999999999998</v>
      </c>
      <c r="D2787" s="106">
        <f>GENERAL!C2689</f>
        <v>293.44</v>
      </c>
      <c r="E2787" s="126">
        <f t="shared" si="207"/>
        <v>43.135680000000008</v>
      </c>
      <c r="F2787" s="126">
        <f t="shared" si="205"/>
        <v>40.978896000000006</v>
      </c>
      <c r="G2787" s="136">
        <f t="shared" si="206"/>
        <v>38.822112000000011</v>
      </c>
      <c r="H2787" s="72"/>
      <c r="I2787" s="72"/>
      <c r="J2787" s="72"/>
      <c r="K2787" s="70"/>
      <c r="L2787" s="70"/>
      <c r="M2787" s="70"/>
      <c r="N2787" s="70"/>
      <c r="O2787" s="70"/>
      <c r="P2787" s="70"/>
      <c r="Q2787" s="70"/>
      <c r="R2787" s="70"/>
      <c r="S2787" s="70"/>
      <c r="T2787" s="70"/>
    </row>
    <row r="2788" spans="1:20">
      <c r="A2788" s="71"/>
      <c r="B2788" s="176" t="s">
        <v>13871</v>
      </c>
      <c r="C2788" s="105">
        <f>GENERAL!F2690</f>
        <v>0.85299999999999998</v>
      </c>
      <c r="D2788" s="106">
        <f>GENERAL!C2690</f>
        <v>207.03</v>
      </c>
      <c r="E2788" s="126">
        <f t="shared" si="207"/>
        <v>30.433410000000006</v>
      </c>
      <c r="F2788" s="126">
        <f t="shared" si="205"/>
        <v>28.911739500000003</v>
      </c>
      <c r="G2788" s="136">
        <f t="shared" si="206"/>
        <v>27.390069000000004</v>
      </c>
      <c r="H2788" s="72"/>
      <c r="I2788" s="72"/>
      <c r="J2788" s="72"/>
      <c r="K2788" s="70"/>
      <c r="L2788" s="70"/>
      <c r="M2788" s="70"/>
      <c r="N2788" s="70"/>
      <c r="O2788" s="70"/>
      <c r="P2788" s="70"/>
      <c r="Q2788" s="70"/>
      <c r="R2788" s="70"/>
      <c r="S2788" s="70"/>
      <c r="T2788" s="70"/>
    </row>
    <row r="2789" spans="1:20">
      <c r="A2789" s="71"/>
      <c r="B2789" s="176" t="s">
        <v>13872</v>
      </c>
      <c r="C2789" s="105">
        <f>GENERAL!F2691</f>
        <v>0.85299999999999998</v>
      </c>
      <c r="D2789" s="106">
        <f>GENERAL!C2691</f>
        <v>217.81</v>
      </c>
      <c r="E2789" s="126">
        <f t="shared" si="207"/>
        <v>32.018070000000002</v>
      </c>
      <c r="F2789" s="126">
        <f t="shared" si="205"/>
        <v>30.4171665</v>
      </c>
      <c r="G2789" s="136">
        <f t="shared" si="206"/>
        <v>28.816263000000003</v>
      </c>
      <c r="H2789" s="72"/>
      <c r="I2789" s="72"/>
      <c r="J2789" s="72"/>
      <c r="K2789" s="70"/>
      <c r="L2789" s="70"/>
      <c r="M2789" s="70"/>
      <c r="N2789" s="70"/>
      <c r="O2789" s="70"/>
      <c r="P2789" s="70"/>
      <c r="Q2789" s="70"/>
      <c r="R2789" s="70"/>
      <c r="S2789" s="70"/>
      <c r="T2789" s="70"/>
    </row>
    <row r="2790" spans="1:20">
      <c r="A2790" s="71"/>
      <c r="B2790" s="176" t="s">
        <v>13873</v>
      </c>
      <c r="C2790" s="105">
        <f>GENERAL!F2692</f>
        <v>0.85299999999999998</v>
      </c>
      <c r="D2790" s="106">
        <f>GENERAL!C2692</f>
        <v>230.42</v>
      </c>
      <c r="E2790" s="126">
        <f t="shared" si="207"/>
        <v>33.871740000000003</v>
      </c>
      <c r="F2790" s="126">
        <f t="shared" si="205"/>
        <v>32.178153000000002</v>
      </c>
      <c r="G2790" s="136">
        <f t="shared" si="206"/>
        <v>30.484566000000004</v>
      </c>
      <c r="H2790" s="72"/>
      <c r="I2790" s="72"/>
      <c r="J2790" s="72"/>
      <c r="K2790" s="70"/>
      <c r="L2790" s="70"/>
      <c r="M2790" s="70"/>
      <c r="N2790" s="70"/>
      <c r="O2790" s="70"/>
      <c r="P2790" s="70"/>
      <c r="Q2790" s="70"/>
      <c r="R2790" s="70"/>
      <c r="S2790" s="70"/>
      <c r="T2790" s="70"/>
    </row>
    <row r="2791" spans="1:20">
      <c r="A2791" s="71"/>
      <c r="B2791" s="176" t="s">
        <v>13874</v>
      </c>
      <c r="C2791" s="105">
        <f>GENERAL!F2693</f>
        <v>0.85299999999999998</v>
      </c>
      <c r="D2791" s="106">
        <f>GENERAL!C2693</f>
        <v>242.11</v>
      </c>
      <c r="E2791" s="126">
        <f t="shared" si="207"/>
        <v>35.590170000000008</v>
      </c>
      <c r="F2791" s="126">
        <f t="shared" si="205"/>
        <v>33.810661500000009</v>
      </c>
      <c r="G2791" s="136">
        <f t="shared" si="206"/>
        <v>32.03115300000001</v>
      </c>
      <c r="H2791" s="76"/>
      <c r="I2791" s="76"/>
      <c r="J2791" s="76"/>
      <c r="K2791" s="70"/>
      <c r="L2791" s="70"/>
      <c r="M2791" s="70"/>
      <c r="N2791" s="70"/>
      <c r="O2791" s="70"/>
      <c r="P2791" s="70"/>
      <c r="Q2791" s="70"/>
      <c r="R2791" s="70"/>
      <c r="S2791" s="70"/>
      <c r="T2791" s="70"/>
    </row>
    <row r="2792" spans="1:20">
      <c r="A2792" s="71"/>
      <c r="B2792" s="176" t="s">
        <v>13875</v>
      </c>
      <c r="C2792" s="105">
        <f>GENERAL!F2694</f>
        <v>0.85299999999999998</v>
      </c>
      <c r="D2792" s="106">
        <f>GENERAL!C2694</f>
        <v>253.81</v>
      </c>
      <c r="E2792" s="126">
        <f t="shared" si="207"/>
        <v>37.310070000000003</v>
      </c>
      <c r="F2792" s="126">
        <f t="shared" si="205"/>
        <v>35.444566500000001</v>
      </c>
      <c r="G2792" s="136">
        <f t="shared" si="206"/>
        <v>33.579063000000005</v>
      </c>
      <c r="H2792" s="76"/>
      <c r="I2792" s="76"/>
      <c r="J2792" s="76"/>
      <c r="K2792" s="70"/>
      <c r="L2792" s="70"/>
      <c r="M2792" s="70"/>
      <c r="N2792" s="70"/>
      <c r="O2792" s="70"/>
      <c r="P2792" s="70"/>
      <c r="Q2792" s="70"/>
      <c r="R2792" s="70"/>
      <c r="S2792" s="70"/>
      <c r="T2792" s="70"/>
    </row>
    <row r="2793" spans="1:20">
      <c r="A2793" s="71"/>
      <c r="B2793" s="176" t="s">
        <v>13876</v>
      </c>
      <c r="C2793" s="105">
        <f>GENERAL!F2695</f>
        <v>0.85299999999999998</v>
      </c>
      <c r="D2793" s="106">
        <f>GENERAL!C2695</f>
        <v>266.43</v>
      </c>
      <c r="E2793" s="126">
        <f t="shared" si="207"/>
        <v>39.165210000000009</v>
      </c>
      <c r="F2793" s="126">
        <f t="shared" si="205"/>
        <v>37.206949500000007</v>
      </c>
      <c r="G2793" s="136">
        <f t="shared" si="206"/>
        <v>35.248689000000006</v>
      </c>
      <c r="H2793" s="76"/>
      <c r="I2793" s="76"/>
      <c r="J2793" s="76"/>
      <c r="K2793" s="70"/>
      <c r="L2793" s="70"/>
      <c r="M2793" s="70"/>
      <c r="N2793" s="70"/>
      <c r="O2793" s="70"/>
      <c r="P2793" s="70"/>
      <c r="Q2793" s="70"/>
      <c r="R2793" s="70"/>
      <c r="S2793" s="70"/>
      <c r="T2793" s="70"/>
    </row>
    <row r="2794" spans="1:20">
      <c r="A2794" s="71"/>
      <c r="B2794" s="176" t="s">
        <v>13877</v>
      </c>
      <c r="C2794" s="105">
        <f>GENERAL!F2696</f>
        <v>0.85299999999999998</v>
      </c>
      <c r="D2794" s="106">
        <f>GENERAL!C2696</f>
        <v>279.04000000000002</v>
      </c>
      <c r="E2794" s="126">
        <f t="shared" si="207"/>
        <v>41.01888000000001</v>
      </c>
      <c r="F2794" s="126">
        <f t="shared" si="205"/>
        <v>38.967936000000009</v>
      </c>
      <c r="G2794" s="136">
        <f t="shared" si="206"/>
        <v>36.916992000000008</v>
      </c>
      <c r="H2794" s="76"/>
      <c r="I2794" s="76"/>
      <c r="J2794" s="76"/>
      <c r="K2794" s="70"/>
      <c r="L2794" s="70"/>
      <c r="M2794" s="70"/>
      <c r="N2794" s="70"/>
      <c r="O2794" s="70"/>
      <c r="P2794" s="70"/>
      <c r="Q2794" s="70"/>
      <c r="R2794" s="70"/>
      <c r="S2794" s="70"/>
      <c r="T2794" s="70"/>
    </row>
    <row r="2795" spans="1:20">
      <c r="A2795" s="71"/>
      <c r="B2795" s="176" t="s">
        <v>13878</v>
      </c>
      <c r="C2795" s="105">
        <f>GENERAL!F2697</f>
        <v>0.85299999999999998</v>
      </c>
      <c r="D2795" s="106">
        <f>GENERAL!C2697</f>
        <v>290.74</v>
      </c>
      <c r="E2795" s="126">
        <f t="shared" si="207"/>
        <v>42.738780000000006</v>
      </c>
      <c r="F2795" s="126">
        <f t="shared" si="205"/>
        <v>40.601841</v>
      </c>
      <c r="G2795" s="136">
        <f t="shared" si="206"/>
        <v>38.464902000000009</v>
      </c>
      <c r="H2795" s="76"/>
      <c r="I2795" s="76"/>
      <c r="J2795" s="76"/>
      <c r="K2795" s="70"/>
      <c r="L2795" s="70"/>
      <c r="M2795" s="70"/>
      <c r="N2795" s="70"/>
      <c r="O2795" s="70"/>
      <c r="P2795" s="70"/>
      <c r="Q2795" s="70"/>
      <c r="R2795" s="70"/>
      <c r="S2795" s="70"/>
      <c r="T2795" s="70"/>
    </row>
    <row r="2796" spans="1:20">
      <c r="A2796" s="71"/>
      <c r="B2796" s="176" t="s">
        <v>13879</v>
      </c>
      <c r="C2796" s="105">
        <f>GENERAL!F2698</f>
        <v>0.85299999999999998</v>
      </c>
      <c r="D2796" s="106">
        <f>GENERAL!C2698</f>
        <v>302.43</v>
      </c>
      <c r="E2796" s="126">
        <f t="shared" si="207"/>
        <v>44.457210000000003</v>
      </c>
      <c r="F2796" s="126">
        <f t="shared" si="205"/>
        <v>42.2343495</v>
      </c>
      <c r="G2796" s="136">
        <f t="shared" si="206"/>
        <v>40.011489000000005</v>
      </c>
      <c r="H2796" s="76"/>
      <c r="I2796" s="76"/>
      <c r="J2796" s="76"/>
      <c r="K2796" s="70"/>
      <c r="L2796" s="70"/>
      <c r="M2796" s="70"/>
      <c r="N2796" s="70"/>
      <c r="O2796" s="70"/>
      <c r="P2796" s="70"/>
      <c r="Q2796" s="70"/>
      <c r="R2796" s="70"/>
      <c r="S2796" s="70"/>
      <c r="T2796" s="70"/>
    </row>
    <row r="2797" spans="1:20">
      <c r="A2797" s="71"/>
      <c r="B2797" s="176" t="s">
        <v>13880</v>
      </c>
      <c r="C2797" s="105">
        <f>GENERAL!F2699</f>
        <v>0.85299999999999998</v>
      </c>
      <c r="D2797" s="106">
        <f>GENERAL!C2699</f>
        <v>315.05</v>
      </c>
      <c r="E2797" s="126">
        <f t="shared" si="207"/>
        <v>46.312350000000009</v>
      </c>
      <c r="F2797" s="126">
        <f t="shared" si="205"/>
        <v>43.996732500000007</v>
      </c>
      <c r="G2797" s="136">
        <f t="shared" si="206"/>
        <v>41.681115000000013</v>
      </c>
      <c r="H2797" s="76"/>
      <c r="I2797" s="76"/>
      <c r="J2797" s="76"/>
      <c r="K2797" s="70"/>
      <c r="L2797" s="70"/>
      <c r="M2797" s="70"/>
      <c r="N2797" s="70"/>
      <c r="O2797" s="70"/>
      <c r="P2797" s="70"/>
      <c r="Q2797" s="70"/>
      <c r="R2797" s="70"/>
      <c r="S2797" s="70"/>
      <c r="T2797" s="70"/>
    </row>
    <row r="2798" spans="1:20">
      <c r="A2798" s="71"/>
      <c r="B2798" s="176" t="s">
        <v>13881</v>
      </c>
      <c r="C2798" s="105">
        <f>GENERAL!F2700</f>
        <v>0.85299999999999998</v>
      </c>
      <c r="D2798" s="106">
        <f>GENERAL!C2700</f>
        <v>327.64999999999998</v>
      </c>
      <c r="E2798" s="126">
        <f t="shared" si="207"/>
        <v>48.164550000000006</v>
      </c>
      <c r="F2798" s="126">
        <f t="shared" si="205"/>
        <v>45.756322500000003</v>
      </c>
      <c r="G2798" s="136">
        <f t="shared" si="206"/>
        <v>43.348095000000008</v>
      </c>
      <c r="H2798" s="76"/>
      <c r="I2798" s="76"/>
      <c r="J2798" s="76"/>
      <c r="K2798" s="70"/>
      <c r="L2798" s="70"/>
      <c r="M2798" s="70"/>
      <c r="N2798" s="70"/>
      <c r="O2798" s="70"/>
      <c r="P2798" s="70"/>
      <c r="Q2798" s="70"/>
      <c r="R2798" s="70"/>
      <c r="S2798" s="70"/>
      <c r="T2798" s="70"/>
    </row>
    <row r="2799" spans="1:20">
      <c r="A2799" s="71"/>
      <c r="B2799" s="176" t="s">
        <v>13882</v>
      </c>
      <c r="C2799" s="105">
        <f>GENERAL!F2701</f>
        <v>0.85299999999999998</v>
      </c>
      <c r="D2799" s="106">
        <f>GENERAL!C2701</f>
        <v>352.83</v>
      </c>
      <c r="E2799" s="126">
        <f t="shared" si="207"/>
        <v>51.866010000000003</v>
      </c>
      <c r="F2799" s="126">
        <f t="shared" si="205"/>
        <v>49.272709499999998</v>
      </c>
      <c r="G2799" s="136">
        <f t="shared" si="206"/>
        <v>46.679409000000007</v>
      </c>
      <c r="H2799" s="76"/>
      <c r="I2799" s="76"/>
      <c r="J2799" s="76"/>
      <c r="K2799" s="70"/>
      <c r="L2799" s="70"/>
      <c r="M2799" s="70"/>
      <c r="N2799" s="70"/>
      <c r="O2799" s="70"/>
      <c r="P2799" s="70"/>
      <c r="Q2799" s="70"/>
      <c r="R2799" s="70"/>
      <c r="S2799" s="70"/>
      <c r="T2799" s="70"/>
    </row>
    <row r="2800" spans="1:20">
      <c r="A2800" s="71"/>
      <c r="B2800" s="176" t="s">
        <v>13883</v>
      </c>
      <c r="C2800" s="105">
        <f>GENERAL!F2702</f>
        <v>0.85299999999999998</v>
      </c>
      <c r="D2800" s="106">
        <f>GENERAL!C2702</f>
        <v>376.27</v>
      </c>
      <c r="E2800" s="126">
        <f t="shared" si="207"/>
        <v>55.311690000000006</v>
      </c>
      <c r="F2800" s="126">
        <f t="shared" si="205"/>
        <v>52.546105500000003</v>
      </c>
      <c r="G2800" s="136">
        <f t="shared" si="206"/>
        <v>49.780521000000007</v>
      </c>
      <c r="H2800" s="76"/>
      <c r="I2800" s="76"/>
      <c r="J2800" s="76"/>
      <c r="K2800" s="70"/>
      <c r="L2800" s="70"/>
      <c r="M2800" s="70"/>
      <c r="N2800" s="70"/>
      <c r="O2800" s="70"/>
      <c r="P2800" s="70"/>
      <c r="Q2800" s="70"/>
      <c r="R2800" s="70"/>
      <c r="S2800" s="70"/>
      <c r="T2800" s="70"/>
    </row>
    <row r="2801" spans="1:20">
      <c r="A2801" s="71"/>
      <c r="B2801" s="176" t="s">
        <v>13884</v>
      </c>
      <c r="C2801" s="105">
        <f>GENERAL!F2703</f>
        <v>0.85299999999999998</v>
      </c>
      <c r="D2801" s="106">
        <f>GENERAL!C2703</f>
        <v>300.64999999999998</v>
      </c>
      <c r="E2801" s="126">
        <f t="shared" si="207"/>
        <v>44.195550000000004</v>
      </c>
      <c r="F2801" s="126">
        <f t="shared" si="205"/>
        <v>41.985772500000003</v>
      </c>
      <c r="G2801" s="136">
        <f t="shared" si="206"/>
        <v>39.775995000000002</v>
      </c>
      <c r="H2801" s="76"/>
      <c r="I2801" s="76"/>
      <c r="J2801" s="76"/>
      <c r="K2801" s="70"/>
      <c r="L2801" s="70"/>
      <c r="M2801" s="70"/>
      <c r="N2801" s="70"/>
      <c r="O2801" s="70"/>
      <c r="P2801" s="70"/>
      <c r="Q2801" s="70"/>
      <c r="R2801" s="70"/>
      <c r="S2801" s="70"/>
      <c r="T2801" s="70"/>
    </row>
    <row r="2802" spans="1:20">
      <c r="A2802" s="71"/>
      <c r="B2802" s="176" t="s">
        <v>13885</v>
      </c>
      <c r="C2802" s="105">
        <f>GENERAL!F2704</f>
        <v>0.85299999999999998</v>
      </c>
      <c r="D2802" s="106">
        <f>GENERAL!C2704</f>
        <v>315.05</v>
      </c>
      <c r="E2802" s="126">
        <f t="shared" si="207"/>
        <v>46.312350000000009</v>
      </c>
      <c r="F2802" s="126">
        <f t="shared" si="205"/>
        <v>43.996732500000007</v>
      </c>
      <c r="G2802" s="136">
        <f t="shared" si="206"/>
        <v>41.681115000000013</v>
      </c>
      <c r="H2802" s="76"/>
      <c r="I2802" s="76"/>
      <c r="J2802" s="76"/>
      <c r="K2802" s="70"/>
      <c r="L2802" s="70"/>
      <c r="M2802" s="70"/>
      <c r="N2802" s="70"/>
      <c r="O2802" s="70"/>
      <c r="P2802" s="70"/>
      <c r="Q2802" s="70"/>
      <c r="R2802" s="70"/>
      <c r="S2802" s="70"/>
      <c r="T2802" s="70"/>
    </row>
    <row r="2803" spans="1:20">
      <c r="A2803" s="71"/>
      <c r="B2803" s="176" t="s">
        <v>13886</v>
      </c>
      <c r="C2803" s="105">
        <f>GENERAL!F2705</f>
        <v>0.85299999999999998</v>
      </c>
      <c r="D2803" s="106">
        <f>GENERAL!C2705</f>
        <v>329.44</v>
      </c>
      <c r="E2803" s="126">
        <f t="shared" si="207"/>
        <v>48.427680000000009</v>
      </c>
      <c r="F2803" s="126">
        <f t="shared" si="205"/>
        <v>46.006296000000006</v>
      </c>
      <c r="G2803" s="136">
        <f t="shared" si="206"/>
        <v>43.58491200000001</v>
      </c>
      <c r="H2803" s="76"/>
      <c r="I2803" s="76"/>
      <c r="J2803" s="76"/>
      <c r="K2803" s="70"/>
      <c r="L2803" s="70"/>
      <c r="M2803" s="70"/>
      <c r="N2803" s="70"/>
      <c r="O2803" s="70"/>
      <c r="P2803" s="70"/>
      <c r="Q2803" s="70"/>
      <c r="R2803" s="70"/>
      <c r="S2803" s="70"/>
      <c r="T2803" s="70"/>
    </row>
    <row r="2804" spans="1:20">
      <c r="A2804" s="71"/>
      <c r="B2804" s="176" t="s">
        <v>13887</v>
      </c>
      <c r="C2804" s="105">
        <f>GENERAL!F2706</f>
        <v>0.85299999999999998</v>
      </c>
      <c r="D2804" s="106">
        <f>GENERAL!C2706</f>
        <v>344.74</v>
      </c>
      <c r="E2804" s="126">
        <f t="shared" si="207"/>
        <v>50.676780000000008</v>
      </c>
      <c r="F2804" s="126">
        <f t="shared" si="205"/>
        <v>48.142941000000008</v>
      </c>
      <c r="G2804" s="136">
        <f t="shared" si="206"/>
        <v>45.609102000000007</v>
      </c>
      <c r="H2804" s="76"/>
      <c r="I2804" s="76"/>
      <c r="J2804" s="76"/>
      <c r="K2804" s="70"/>
      <c r="L2804" s="70"/>
      <c r="M2804" s="70"/>
      <c r="N2804" s="70"/>
      <c r="O2804" s="70"/>
      <c r="P2804" s="70"/>
      <c r="Q2804" s="70"/>
      <c r="R2804" s="70"/>
      <c r="S2804" s="70"/>
      <c r="T2804" s="70"/>
    </row>
    <row r="2805" spans="1:20">
      <c r="A2805" s="71"/>
      <c r="B2805" s="176" t="s">
        <v>13888</v>
      </c>
      <c r="C2805" s="105">
        <f>GENERAL!F2707</f>
        <v>0.85299999999999998</v>
      </c>
      <c r="D2805" s="106">
        <f>GENERAL!C2707</f>
        <v>360.06</v>
      </c>
      <c r="E2805" s="126">
        <f t="shared" si="207"/>
        <v>52.928820000000009</v>
      </c>
      <c r="F2805" s="126">
        <f t="shared" si="205"/>
        <v>50.282379000000006</v>
      </c>
      <c r="G2805" s="136">
        <f t="shared" si="206"/>
        <v>47.63593800000001</v>
      </c>
      <c r="H2805" s="76"/>
      <c r="I2805" s="76"/>
      <c r="J2805" s="76"/>
      <c r="K2805" s="70"/>
      <c r="L2805" s="70"/>
      <c r="M2805" s="70"/>
      <c r="N2805" s="70"/>
      <c r="O2805" s="70"/>
      <c r="P2805" s="70"/>
      <c r="Q2805" s="70"/>
      <c r="R2805" s="70"/>
      <c r="S2805" s="70"/>
      <c r="T2805" s="70"/>
    </row>
    <row r="2806" spans="1:20">
      <c r="A2806" s="71"/>
      <c r="B2806" s="176" t="s">
        <v>13889</v>
      </c>
      <c r="C2806" s="105">
        <f>GENERAL!F2708</f>
        <v>0.85299999999999998</v>
      </c>
      <c r="D2806" s="106">
        <f>GENERAL!C2708</f>
        <v>375.35</v>
      </c>
      <c r="E2806" s="126">
        <f t="shared" si="207"/>
        <v>55.17645000000001</v>
      </c>
      <c r="F2806" s="126">
        <f t="shared" si="205"/>
        <v>52.417627500000009</v>
      </c>
      <c r="G2806" s="136">
        <f t="shared" si="206"/>
        <v>49.658805000000008</v>
      </c>
      <c r="H2806" s="76"/>
      <c r="I2806" s="76"/>
      <c r="J2806" s="76"/>
      <c r="K2806" s="70"/>
      <c r="L2806" s="70"/>
      <c r="M2806" s="70"/>
      <c r="N2806" s="70"/>
      <c r="O2806" s="70"/>
      <c r="P2806" s="70"/>
      <c r="Q2806" s="70"/>
      <c r="R2806" s="70"/>
      <c r="S2806" s="70"/>
      <c r="T2806" s="70"/>
    </row>
    <row r="2807" spans="1:20">
      <c r="A2807" s="71"/>
      <c r="B2807" s="176" t="s">
        <v>13890</v>
      </c>
      <c r="C2807" s="105">
        <f>GENERAL!F2709</f>
        <v>0.85299999999999998</v>
      </c>
      <c r="D2807" s="106">
        <f>GENERAL!C2709</f>
        <v>390.66</v>
      </c>
      <c r="E2807" s="126">
        <f t="shared" si="207"/>
        <v>57.427020000000013</v>
      </c>
      <c r="F2807" s="126">
        <f t="shared" ref="F2807:F2826" si="208">D2807*(1-C2807)*(1-F$15)</f>
        <v>54.555669000000009</v>
      </c>
      <c r="G2807" s="136">
        <f t="shared" ref="G2807:G2826" si="209">D2807*(1-C2807)*(1-G$15)</f>
        <v>51.684318000000012</v>
      </c>
      <c r="H2807" s="76"/>
      <c r="I2807" s="76"/>
      <c r="J2807" s="76"/>
      <c r="K2807" s="70"/>
      <c r="L2807" s="70"/>
      <c r="M2807" s="70"/>
      <c r="N2807" s="70"/>
      <c r="O2807" s="70"/>
      <c r="P2807" s="70"/>
      <c r="Q2807" s="70"/>
      <c r="R2807" s="70"/>
      <c r="S2807" s="70"/>
      <c r="T2807" s="70"/>
    </row>
    <row r="2808" spans="1:20">
      <c r="A2808" s="71"/>
      <c r="B2808" s="176" t="s">
        <v>13891</v>
      </c>
      <c r="C2808" s="105">
        <f>GENERAL!F2710</f>
        <v>0.85299999999999998</v>
      </c>
      <c r="D2808" s="106">
        <f>GENERAL!C2710</f>
        <v>405.89</v>
      </c>
      <c r="E2808" s="126">
        <f t="shared" ref="E2808:E2826" si="210">D2808*(1-C2808)</f>
        <v>59.665830000000007</v>
      </c>
      <c r="F2808" s="126">
        <f t="shared" si="208"/>
        <v>56.682538500000007</v>
      </c>
      <c r="G2808" s="136">
        <f t="shared" si="209"/>
        <v>53.699247000000007</v>
      </c>
      <c r="H2808" s="76"/>
      <c r="I2808" s="76"/>
      <c r="J2808" s="76"/>
      <c r="K2808" s="70"/>
      <c r="L2808" s="70"/>
      <c r="M2808" s="70"/>
      <c r="N2808" s="70"/>
      <c r="O2808" s="70"/>
      <c r="P2808" s="70"/>
      <c r="Q2808" s="70"/>
      <c r="R2808" s="70"/>
      <c r="S2808" s="70"/>
      <c r="T2808" s="70"/>
    </row>
    <row r="2809" spans="1:20">
      <c r="A2809" s="71"/>
      <c r="B2809" s="176" t="s">
        <v>13892</v>
      </c>
      <c r="C2809" s="105">
        <f>GENERAL!F2711</f>
        <v>0.85299999999999998</v>
      </c>
      <c r="D2809" s="106">
        <f>GENERAL!C2711</f>
        <v>421.12</v>
      </c>
      <c r="E2809" s="126">
        <f t="shared" si="210"/>
        <v>61.904640000000008</v>
      </c>
      <c r="F2809" s="126">
        <f t="shared" si="208"/>
        <v>58.809408000000005</v>
      </c>
      <c r="G2809" s="136">
        <f t="shared" si="209"/>
        <v>55.714176000000009</v>
      </c>
      <c r="H2809" s="76"/>
      <c r="I2809" s="76"/>
      <c r="J2809" s="76"/>
      <c r="K2809" s="70"/>
      <c r="L2809" s="70"/>
      <c r="M2809" s="70"/>
      <c r="N2809" s="70"/>
      <c r="O2809" s="70"/>
      <c r="P2809" s="70"/>
      <c r="Q2809" s="70"/>
      <c r="R2809" s="70"/>
      <c r="S2809" s="70"/>
      <c r="T2809" s="70"/>
    </row>
    <row r="2810" spans="1:20">
      <c r="A2810" s="71"/>
      <c r="B2810" s="176" t="s">
        <v>13893</v>
      </c>
      <c r="C2810" s="105">
        <f>GENERAL!F2712</f>
        <v>0.85299999999999998</v>
      </c>
      <c r="D2810" s="106">
        <f>GENERAL!C2712</f>
        <v>436.58</v>
      </c>
      <c r="E2810" s="126">
        <f t="shared" si="210"/>
        <v>64.177260000000004</v>
      </c>
      <c r="F2810" s="126">
        <f t="shared" si="208"/>
        <v>60.968397000000003</v>
      </c>
      <c r="G2810" s="136">
        <f t="shared" si="209"/>
        <v>57.759534000000002</v>
      </c>
      <c r="H2810" s="76"/>
      <c r="I2810" s="76"/>
      <c r="J2810" s="76"/>
      <c r="K2810" s="70"/>
      <c r="L2810" s="70"/>
      <c r="M2810" s="70"/>
      <c r="N2810" s="70"/>
      <c r="O2810" s="70"/>
      <c r="P2810" s="70"/>
      <c r="Q2810" s="70"/>
      <c r="R2810" s="70"/>
      <c r="S2810" s="70"/>
      <c r="T2810" s="70"/>
    </row>
    <row r="2811" spans="1:20">
      <c r="A2811" s="71"/>
      <c r="B2811" s="176" t="s">
        <v>13894</v>
      </c>
      <c r="C2811" s="105">
        <f>GENERAL!F2713</f>
        <v>0.85299999999999998</v>
      </c>
      <c r="D2811" s="106">
        <f>GENERAL!C2713</f>
        <v>452.05</v>
      </c>
      <c r="E2811" s="126">
        <f t="shared" si="210"/>
        <v>66.451350000000005</v>
      </c>
      <c r="F2811" s="126">
        <f t="shared" si="208"/>
        <v>63.1287825</v>
      </c>
      <c r="G2811" s="136">
        <f t="shared" si="209"/>
        <v>59.806215000000009</v>
      </c>
      <c r="H2811" s="76"/>
      <c r="I2811" s="76"/>
      <c r="J2811" s="76"/>
      <c r="K2811" s="70"/>
      <c r="L2811" s="70"/>
      <c r="M2811" s="70"/>
      <c r="N2811" s="70"/>
      <c r="O2811" s="70"/>
      <c r="P2811" s="70"/>
      <c r="Q2811" s="70"/>
      <c r="R2811" s="70"/>
      <c r="S2811" s="70"/>
      <c r="T2811" s="70"/>
    </row>
    <row r="2812" spans="1:20">
      <c r="A2812" s="71"/>
      <c r="B2812" s="176" t="s">
        <v>13895</v>
      </c>
      <c r="C2812" s="105">
        <f>GENERAL!F2714</f>
        <v>0.85299999999999998</v>
      </c>
      <c r="D2812" s="106">
        <f>GENERAL!C2714</f>
        <v>480.6</v>
      </c>
      <c r="E2812" s="126">
        <f t="shared" si="210"/>
        <v>70.648200000000017</v>
      </c>
      <c r="F2812" s="126">
        <f t="shared" si="208"/>
        <v>67.115790000000018</v>
      </c>
      <c r="G2812" s="136">
        <f t="shared" si="209"/>
        <v>63.58338000000002</v>
      </c>
      <c r="H2812" s="76"/>
      <c r="I2812" s="76"/>
      <c r="J2812" s="76"/>
      <c r="K2812" s="70"/>
      <c r="L2812" s="70"/>
      <c r="M2812" s="70"/>
      <c r="N2812" s="70"/>
      <c r="O2812" s="70"/>
      <c r="P2812" s="70"/>
      <c r="Q2812" s="70"/>
      <c r="R2812" s="70"/>
      <c r="S2812" s="70"/>
      <c r="T2812" s="70"/>
    </row>
    <row r="2813" spans="1:20">
      <c r="A2813" s="71"/>
      <c r="B2813" s="176" t="s">
        <v>13896</v>
      </c>
      <c r="C2813" s="105">
        <f>GENERAL!F2715</f>
        <v>0.85299999999999998</v>
      </c>
      <c r="D2813" s="106">
        <f>GENERAL!C2715</f>
        <v>495.27</v>
      </c>
      <c r="E2813" s="126">
        <f t="shared" si="210"/>
        <v>72.804690000000008</v>
      </c>
      <c r="F2813" s="126">
        <f t="shared" si="208"/>
        <v>69.164455500000003</v>
      </c>
      <c r="G2813" s="136">
        <f t="shared" si="209"/>
        <v>65.524221000000011</v>
      </c>
      <c r="H2813" s="76"/>
      <c r="I2813" s="76"/>
      <c r="J2813" s="76"/>
      <c r="K2813" s="70"/>
      <c r="L2813" s="70"/>
      <c r="M2813" s="70"/>
      <c r="N2813" s="70"/>
      <c r="O2813" s="70"/>
      <c r="P2813" s="70"/>
      <c r="Q2813" s="70"/>
      <c r="R2813" s="70"/>
      <c r="S2813" s="70"/>
      <c r="T2813" s="70"/>
    </row>
    <row r="2814" spans="1:20">
      <c r="A2814" s="71"/>
      <c r="B2814" s="176" t="s">
        <v>13897</v>
      </c>
      <c r="C2814" s="105">
        <f>GENERAL!F2716</f>
        <v>0.85299999999999998</v>
      </c>
      <c r="D2814" s="106">
        <f>GENERAL!C2716</f>
        <v>517.86</v>
      </c>
      <c r="E2814" s="126">
        <f t="shared" si="210"/>
        <v>76.125420000000005</v>
      </c>
      <c r="F2814" s="126">
        <f t="shared" si="208"/>
        <v>72.319148999999996</v>
      </c>
      <c r="G2814" s="136">
        <f t="shared" si="209"/>
        <v>68.512878000000001</v>
      </c>
      <c r="H2814" s="76"/>
      <c r="I2814" s="76"/>
      <c r="J2814" s="76"/>
      <c r="K2814" s="70"/>
      <c r="L2814" s="70"/>
      <c r="M2814" s="70"/>
      <c r="N2814" s="70"/>
      <c r="O2814" s="70"/>
      <c r="P2814" s="70"/>
      <c r="Q2814" s="70"/>
      <c r="R2814" s="70"/>
      <c r="S2814" s="70"/>
      <c r="T2814" s="70"/>
    </row>
    <row r="2815" spans="1:20">
      <c r="A2815" s="71"/>
      <c r="B2815" s="176" t="s">
        <v>13898</v>
      </c>
      <c r="C2815" s="105">
        <f>GENERAL!F2717</f>
        <v>0.85299999999999998</v>
      </c>
      <c r="D2815" s="106">
        <f>GENERAL!C2717</f>
        <v>540.07000000000005</v>
      </c>
      <c r="E2815" s="126">
        <f t="shared" si="210"/>
        <v>79.390290000000022</v>
      </c>
      <c r="F2815" s="126">
        <f t="shared" si="208"/>
        <v>75.420775500000019</v>
      </c>
      <c r="G2815" s="136">
        <f t="shared" si="209"/>
        <v>71.451261000000017</v>
      </c>
      <c r="H2815" s="76"/>
      <c r="I2815" s="76"/>
      <c r="J2815" s="76"/>
      <c r="K2815" s="70"/>
      <c r="L2815" s="70"/>
      <c r="M2815" s="70"/>
      <c r="N2815" s="70"/>
      <c r="O2815" s="70"/>
      <c r="P2815" s="70"/>
      <c r="Q2815" s="70"/>
      <c r="R2815" s="70"/>
      <c r="S2815" s="70"/>
      <c r="T2815" s="70"/>
    </row>
    <row r="2816" spans="1:20">
      <c r="A2816" s="71"/>
      <c r="B2816" s="176" t="s">
        <v>13899</v>
      </c>
      <c r="C2816" s="105">
        <f>GENERAL!F2718</f>
        <v>0.85299999999999998</v>
      </c>
      <c r="D2816" s="106">
        <f>GENERAL!C2718</f>
        <v>562.66999999999996</v>
      </c>
      <c r="E2816" s="126">
        <f t="shared" si="210"/>
        <v>82.712490000000003</v>
      </c>
      <c r="F2816" s="126">
        <f t="shared" si="208"/>
        <v>78.576865499999997</v>
      </c>
      <c r="G2816" s="136">
        <f t="shared" si="209"/>
        <v>74.441241000000005</v>
      </c>
      <c r="H2816" s="76"/>
      <c r="I2816" s="76"/>
      <c r="J2816" s="76"/>
      <c r="K2816" s="70"/>
      <c r="L2816" s="70"/>
      <c r="M2816" s="70"/>
      <c r="N2816" s="70"/>
      <c r="O2816" s="70"/>
      <c r="P2816" s="70"/>
      <c r="Q2816" s="70"/>
      <c r="R2816" s="70"/>
      <c r="S2816" s="70"/>
      <c r="T2816" s="70"/>
    </row>
    <row r="2817" spans="1:20">
      <c r="A2817" s="71"/>
      <c r="B2817" s="176" t="s">
        <v>13900</v>
      </c>
      <c r="C2817" s="105">
        <f>GENERAL!F2719</f>
        <v>0.85299999999999998</v>
      </c>
      <c r="D2817" s="106">
        <f>GENERAL!C2719</f>
        <v>585.28</v>
      </c>
      <c r="E2817" s="126">
        <f t="shared" si="210"/>
        <v>86.03616000000001</v>
      </c>
      <c r="F2817" s="126">
        <f t="shared" si="208"/>
        <v>81.734352000000001</v>
      </c>
      <c r="G2817" s="136">
        <f t="shared" si="209"/>
        <v>77.432544000000007</v>
      </c>
      <c r="H2817" s="76"/>
      <c r="I2817" s="76"/>
      <c r="J2817" s="76"/>
      <c r="K2817" s="70"/>
      <c r="L2817" s="70"/>
      <c r="M2817" s="70"/>
      <c r="N2817" s="70"/>
      <c r="O2817" s="70"/>
      <c r="P2817" s="70"/>
      <c r="Q2817" s="70"/>
      <c r="R2817" s="70"/>
      <c r="S2817" s="70"/>
      <c r="T2817" s="70"/>
    </row>
    <row r="2818" spans="1:20">
      <c r="A2818" s="71"/>
      <c r="B2818" s="176" t="s">
        <v>13901</v>
      </c>
      <c r="C2818" s="105">
        <f>GENERAL!F2720</f>
        <v>0.85299999999999998</v>
      </c>
      <c r="D2818" s="106">
        <f>GENERAL!C2720</f>
        <v>607.88</v>
      </c>
      <c r="E2818" s="126">
        <f t="shared" si="210"/>
        <v>89.358360000000005</v>
      </c>
      <c r="F2818" s="126">
        <f t="shared" si="208"/>
        <v>84.890442000000007</v>
      </c>
      <c r="G2818" s="136">
        <f t="shared" si="209"/>
        <v>80.42252400000001</v>
      </c>
      <c r="H2818" s="76"/>
      <c r="I2818" s="76"/>
      <c r="J2818" s="76"/>
      <c r="K2818" s="70"/>
      <c r="L2818" s="70"/>
      <c r="M2818" s="70"/>
      <c r="N2818" s="70"/>
      <c r="O2818" s="70"/>
      <c r="P2818" s="70"/>
      <c r="Q2818" s="70"/>
      <c r="R2818" s="70"/>
      <c r="S2818" s="70"/>
      <c r="T2818" s="70"/>
    </row>
    <row r="2819" spans="1:20">
      <c r="A2819" s="71"/>
      <c r="B2819" s="176" t="s">
        <v>13902</v>
      </c>
      <c r="C2819" s="105">
        <f>GENERAL!F2721</f>
        <v>0.85299999999999998</v>
      </c>
      <c r="D2819" s="106">
        <f>GENERAL!C2721</f>
        <v>630.08000000000004</v>
      </c>
      <c r="E2819" s="126">
        <f t="shared" si="210"/>
        <v>92.621760000000023</v>
      </c>
      <c r="F2819" s="126">
        <f t="shared" si="208"/>
        <v>87.990672000000018</v>
      </c>
      <c r="G2819" s="136">
        <f t="shared" si="209"/>
        <v>83.359584000000027</v>
      </c>
      <c r="H2819" s="76"/>
      <c r="I2819" s="76"/>
      <c r="J2819" s="76"/>
      <c r="K2819" s="70"/>
      <c r="L2819" s="70"/>
      <c r="M2819" s="70"/>
      <c r="N2819" s="70"/>
      <c r="O2819" s="70"/>
      <c r="P2819" s="70"/>
      <c r="Q2819" s="70"/>
      <c r="R2819" s="70"/>
      <c r="S2819" s="70"/>
      <c r="T2819" s="70"/>
    </row>
    <row r="2820" spans="1:20">
      <c r="A2820" s="71"/>
      <c r="B2820" s="176" t="s">
        <v>13903</v>
      </c>
      <c r="C2820" s="105">
        <f>GENERAL!F2722</f>
        <v>0.85299999999999998</v>
      </c>
      <c r="D2820" s="106">
        <f>GENERAL!C2722</f>
        <v>652.69000000000005</v>
      </c>
      <c r="E2820" s="126">
        <f t="shared" si="210"/>
        <v>95.945430000000016</v>
      </c>
      <c r="F2820" s="126">
        <f t="shared" si="208"/>
        <v>91.148158500000008</v>
      </c>
      <c r="G2820" s="136">
        <f t="shared" si="209"/>
        <v>86.350887000000014</v>
      </c>
      <c r="H2820" s="76"/>
      <c r="I2820" s="76"/>
      <c r="J2820" s="76"/>
      <c r="K2820" s="70"/>
      <c r="L2820" s="70"/>
      <c r="M2820" s="70"/>
      <c r="N2820" s="70"/>
      <c r="O2820" s="70"/>
      <c r="P2820" s="70"/>
      <c r="Q2820" s="70"/>
      <c r="R2820" s="70"/>
      <c r="S2820" s="70"/>
      <c r="T2820" s="70"/>
    </row>
    <row r="2821" spans="1:20">
      <c r="A2821" s="71"/>
      <c r="B2821" s="176" t="s">
        <v>13904</v>
      </c>
      <c r="C2821" s="105">
        <f>GENERAL!F2723</f>
        <v>0.85299999999999998</v>
      </c>
      <c r="D2821" s="106">
        <f>GENERAL!C2723</f>
        <v>675.29</v>
      </c>
      <c r="E2821" s="126">
        <f t="shared" si="210"/>
        <v>99.267630000000011</v>
      </c>
      <c r="F2821" s="126">
        <f t="shared" si="208"/>
        <v>94.3042485</v>
      </c>
      <c r="G2821" s="136">
        <f t="shared" si="209"/>
        <v>89.340867000000017</v>
      </c>
      <c r="H2821" s="76"/>
      <c r="I2821" s="76"/>
      <c r="J2821" s="76"/>
      <c r="K2821" s="70"/>
      <c r="L2821" s="70"/>
      <c r="M2821" s="70"/>
      <c r="N2821" s="70"/>
      <c r="O2821" s="70"/>
      <c r="P2821" s="70"/>
      <c r="Q2821" s="70"/>
      <c r="R2821" s="70"/>
      <c r="S2821" s="70"/>
      <c r="T2821" s="70"/>
    </row>
    <row r="2822" spans="1:20">
      <c r="A2822" s="71"/>
      <c r="B2822" s="176" t="s">
        <v>13905</v>
      </c>
      <c r="C2822" s="105">
        <f>GENERAL!F2724</f>
        <v>0.85299999999999998</v>
      </c>
      <c r="D2822" s="106">
        <f>GENERAL!C2724</f>
        <v>697.9</v>
      </c>
      <c r="E2822" s="126">
        <f t="shared" si="210"/>
        <v>102.5913</v>
      </c>
      <c r="F2822" s="126">
        <f t="shared" si="208"/>
        <v>97.461735000000004</v>
      </c>
      <c r="G2822" s="136">
        <f t="shared" si="209"/>
        <v>92.332170000000005</v>
      </c>
      <c r="H2822" s="76"/>
      <c r="I2822" s="76"/>
      <c r="J2822" s="76"/>
      <c r="K2822" s="70"/>
      <c r="L2822" s="70"/>
      <c r="M2822" s="70"/>
      <c r="N2822" s="70"/>
      <c r="O2822" s="70"/>
      <c r="P2822" s="70"/>
      <c r="Q2822" s="70"/>
      <c r="R2822" s="70"/>
      <c r="S2822" s="70"/>
      <c r="T2822" s="70"/>
    </row>
    <row r="2823" spans="1:20">
      <c r="A2823" s="71"/>
      <c r="B2823" s="176" t="s">
        <v>13906</v>
      </c>
      <c r="C2823" s="105">
        <f>GENERAL!F2725</f>
        <v>0.85299999999999998</v>
      </c>
      <c r="D2823" s="106">
        <f>GENERAL!C2725</f>
        <v>720.09</v>
      </c>
      <c r="E2823" s="126">
        <f t="shared" si="210"/>
        <v>105.85323000000002</v>
      </c>
      <c r="F2823" s="126">
        <f t="shared" si="208"/>
        <v>100.56056850000002</v>
      </c>
      <c r="G2823" s="136">
        <f t="shared" si="209"/>
        <v>95.267907000000022</v>
      </c>
      <c r="H2823" s="76"/>
      <c r="I2823" s="76"/>
      <c r="J2823" s="76"/>
      <c r="K2823" s="70"/>
      <c r="L2823" s="70"/>
      <c r="M2823" s="70"/>
      <c r="N2823" s="70"/>
      <c r="O2823" s="70"/>
      <c r="P2823" s="70"/>
      <c r="Q2823" s="70"/>
      <c r="R2823" s="70"/>
      <c r="S2823" s="70"/>
      <c r="T2823" s="70"/>
    </row>
    <row r="2824" spans="1:20">
      <c r="A2824" s="71"/>
      <c r="B2824" s="176" t="s">
        <v>13907</v>
      </c>
      <c r="C2824" s="105">
        <f>GENERAL!F2726</f>
        <v>0.85299999999999998</v>
      </c>
      <c r="D2824" s="106">
        <f>GENERAL!C2726</f>
        <v>740.72</v>
      </c>
      <c r="E2824" s="126">
        <f t="shared" si="210"/>
        <v>108.88584000000002</v>
      </c>
      <c r="F2824" s="126">
        <f t="shared" si="208"/>
        <v>103.44154800000001</v>
      </c>
      <c r="G2824" s="136">
        <f t="shared" si="209"/>
        <v>97.997256000000021</v>
      </c>
      <c r="H2824" s="76"/>
      <c r="I2824" s="76"/>
      <c r="J2824" s="76"/>
      <c r="K2824" s="70"/>
      <c r="L2824" s="70"/>
      <c r="M2824" s="70"/>
      <c r="N2824" s="70"/>
      <c r="O2824" s="70"/>
      <c r="P2824" s="70"/>
      <c r="Q2824" s="70"/>
      <c r="R2824" s="70"/>
      <c r="S2824" s="70"/>
      <c r="T2824" s="70"/>
    </row>
    <row r="2825" spans="1:20">
      <c r="A2825" s="71"/>
      <c r="B2825" s="176" t="s">
        <v>13908</v>
      </c>
      <c r="C2825" s="105">
        <f>GENERAL!F2727</f>
        <v>0.85299999999999998</v>
      </c>
      <c r="D2825" s="106">
        <f>GENERAL!C2727</f>
        <v>761.33</v>
      </c>
      <c r="E2825" s="126">
        <f t="shared" si="210"/>
        <v>111.91551000000003</v>
      </c>
      <c r="F2825" s="126">
        <f t="shared" si="208"/>
        <v>106.31973450000002</v>
      </c>
      <c r="G2825" s="136">
        <f t="shared" si="209"/>
        <v>100.72395900000002</v>
      </c>
      <c r="H2825" s="76"/>
      <c r="I2825" s="76"/>
      <c r="J2825" s="76"/>
      <c r="K2825" s="70"/>
      <c r="L2825" s="70"/>
      <c r="M2825" s="70"/>
      <c r="N2825" s="70"/>
      <c r="O2825" s="70"/>
      <c r="P2825" s="70"/>
      <c r="Q2825" s="70"/>
      <c r="R2825" s="70"/>
      <c r="S2825" s="70"/>
      <c r="T2825" s="70"/>
    </row>
    <row r="2826" spans="1:20">
      <c r="A2826" s="71"/>
      <c r="B2826" s="176" t="s">
        <v>13909</v>
      </c>
      <c r="C2826" s="105">
        <f>GENERAL!F2728</f>
        <v>0.85299999999999998</v>
      </c>
      <c r="D2826" s="106">
        <f>GENERAL!C2728</f>
        <v>783.93</v>
      </c>
      <c r="E2826" s="126">
        <f t="shared" si="210"/>
        <v>115.23771000000001</v>
      </c>
      <c r="F2826" s="126">
        <f t="shared" si="208"/>
        <v>109.4758245</v>
      </c>
      <c r="G2826" s="136">
        <f t="shared" si="209"/>
        <v>103.71393900000001</v>
      </c>
      <c r="H2826" s="76"/>
      <c r="I2826" s="76"/>
      <c r="J2826" s="76"/>
      <c r="K2826" s="70"/>
      <c r="L2826" s="70"/>
      <c r="M2826" s="70"/>
      <c r="N2826" s="70"/>
      <c r="O2826" s="70"/>
      <c r="P2826" s="70"/>
      <c r="Q2826" s="70"/>
      <c r="R2826" s="70"/>
      <c r="S2826" s="70"/>
      <c r="T2826" s="70"/>
    </row>
    <row r="2827" spans="1:20" ht="15" thickBot="1">
      <c r="A2827" s="71"/>
      <c r="B2827" s="148"/>
      <c r="C2827" s="160"/>
      <c r="D2827" s="161"/>
      <c r="E2827" s="139"/>
      <c r="F2827" s="139"/>
      <c r="G2827" s="128"/>
      <c r="H2827" s="76"/>
      <c r="I2827" s="76"/>
      <c r="J2827" s="76"/>
      <c r="K2827" s="70"/>
      <c r="L2827" s="70"/>
      <c r="M2827" s="70"/>
      <c r="N2827" s="70"/>
      <c r="O2827" s="70"/>
      <c r="P2827" s="70"/>
      <c r="Q2827" s="70"/>
      <c r="R2827" s="70"/>
      <c r="S2827" s="70"/>
      <c r="T2827" s="70"/>
    </row>
    <row r="2828" spans="1:20">
      <c r="A2828" s="71"/>
      <c r="B2828" s="121"/>
      <c r="C2828" s="111"/>
      <c r="D2828" s="112"/>
      <c r="E2828" s="121"/>
      <c r="F2828" s="121"/>
      <c r="G2828" s="121"/>
      <c r="H2828" s="76"/>
      <c r="I2828" s="76"/>
      <c r="J2828" s="76"/>
      <c r="K2828" s="70"/>
      <c r="L2828" s="70"/>
      <c r="M2828" s="70"/>
      <c r="N2828" s="70"/>
      <c r="O2828" s="70"/>
      <c r="P2828" s="70"/>
      <c r="Q2828" s="70"/>
      <c r="R2828" s="70"/>
      <c r="S2828" s="70"/>
      <c r="T2828" s="70"/>
    </row>
    <row r="2829" spans="1:20" ht="15" thickBot="1">
      <c r="A2829" s="71"/>
      <c r="B2829" s="121"/>
      <c r="C2829" s="111"/>
      <c r="D2829" s="112"/>
      <c r="E2829" s="121"/>
      <c r="F2829" s="121"/>
      <c r="G2829" s="121"/>
      <c r="H2829" s="76"/>
      <c r="I2829" s="76"/>
      <c r="J2829" s="76"/>
      <c r="K2829" s="70"/>
      <c r="L2829" s="70"/>
      <c r="M2829" s="70"/>
      <c r="N2829" s="70"/>
      <c r="O2829" s="70"/>
      <c r="P2829" s="70"/>
      <c r="Q2829" s="70"/>
      <c r="R2829" s="70"/>
      <c r="S2829" s="70"/>
      <c r="T2829" s="70"/>
    </row>
    <row r="2830" spans="1:20" ht="23.25" customHeight="1">
      <c r="A2830" s="71"/>
      <c r="B2830" s="79" t="s">
        <v>12870</v>
      </c>
      <c r="C2830" s="141"/>
      <c r="D2830" s="141"/>
      <c r="E2830" s="141"/>
      <c r="F2830" s="122"/>
      <c r="G2830" s="123"/>
      <c r="H2830" s="72"/>
      <c r="I2830" s="72"/>
      <c r="J2830" s="72"/>
      <c r="K2830" s="70"/>
      <c r="L2830" s="70"/>
      <c r="M2830" s="70"/>
      <c r="N2830" s="70"/>
      <c r="O2830" s="70"/>
      <c r="P2830" s="70"/>
      <c r="Q2830" s="70"/>
      <c r="R2830" s="70"/>
      <c r="S2830" s="70"/>
      <c r="T2830" s="70"/>
    </row>
    <row r="2831" spans="1:20" ht="23.25" customHeight="1">
      <c r="A2831" s="71"/>
      <c r="B2831" s="189" t="s">
        <v>12871</v>
      </c>
      <c r="C2831" s="84"/>
      <c r="D2831" s="84"/>
      <c r="E2831" s="84"/>
      <c r="F2831" s="124"/>
      <c r="G2831" s="125"/>
      <c r="H2831" s="72"/>
      <c r="I2831" s="72"/>
      <c r="J2831" s="72"/>
      <c r="K2831" s="70"/>
      <c r="L2831" s="70"/>
      <c r="M2831" s="70"/>
      <c r="N2831" s="70"/>
      <c r="O2831" s="70"/>
      <c r="P2831" s="70"/>
      <c r="Q2831" s="70"/>
      <c r="R2831" s="70"/>
      <c r="S2831" s="70"/>
      <c r="T2831" s="70"/>
    </row>
    <row r="2832" spans="1:20" ht="23.25" customHeight="1" thickBot="1">
      <c r="A2832" s="71"/>
      <c r="B2832" s="174"/>
      <c r="C2832" s="175"/>
      <c r="D2832" s="175"/>
      <c r="E2832" s="124"/>
      <c r="F2832" s="124"/>
      <c r="G2832" s="125"/>
      <c r="H2832" s="72"/>
      <c r="I2832" s="72"/>
      <c r="J2832" s="72"/>
      <c r="K2832" s="70"/>
      <c r="L2832" s="70"/>
      <c r="M2832" s="70"/>
      <c r="N2832" s="70"/>
      <c r="O2832" s="70"/>
      <c r="P2832" s="70"/>
      <c r="Q2832" s="70"/>
      <c r="R2832" s="70"/>
      <c r="S2832" s="70"/>
      <c r="T2832" s="70"/>
    </row>
    <row r="2833" spans="1:20">
      <c r="A2833" s="71"/>
      <c r="B2833" s="80" t="s">
        <v>12674</v>
      </c>
      <c r="C2833" s="87" t="s">
        <v>12675</v>
      </c>
      <c r="D2833" s="88" t="s">
        <v>12912</v>
      </c>
      <c r="E2833" s="89" t="s">
        <v>12910</v>
      </c>
      <c r="F2833" s="89" t="s">
        <v>12910</v>
      </c>
      <c r="G2833" s="90" t="s">
        <v>12910</v>
      </c>
      <c r="H2833" s="72"/>
      <c r="I2833" s="72"/>
      <c r="J2833" s="72"/>
      <c r="K2833" s="70"/>
      <c r="L2833" s="70"/>
      <c r="M2833" s="70"/>
      <c r="N2833" s="70"/>
      <c r="O2833" s="70"/>
      <c r="P2833" s="70"/>
      <c r="Q2833" s="70"/>
      <c r="R2833" s="70"/>
      <c r="S2833" s="70"/>
      <c r="T2833" s="70"/>
    </row>
    <row r="2834" spans="1:20" ht="15" thickBot="1">
      <c r="A2834" s="71"/>
      <c r="B2834" s="81"/>
      <c r="C2834" s="92"/>
      <c r="D2834" s="93"/>
      <c r="E2834" s="94" t="s">
        <v>12911</v>
      </c>
      <c r="F2834" s="94" t="s">
        <v>12936</v>
      </c>
      <c r="G2834" s="95" t="s">
        <v>12937</v>
      </c>
      <c r="H2834" s="72"/>
      <c r="I2834" s="72"/>
      <c r="J2834" s="72"/>
      <c r="K2834" s="70"/>
      <c r="L2834" s="70"/>
      <c r="M2834" s="70"/>
      <c r="N2834" s="70"/>
      <c r="O2834" s="70"/>
      <c r="P2834" s="70"/>
      <c r="Q2834" s="70"/>
      <c r="R2834" s="70"/>
      <c r="S2834" s="70"/>
      <c r="T2834" s="70"/>
    </row>
    <row r="2835" spans="1:20">
      <c r="A2835" s="71"/>
      <c r="B2835" s="183"/>
      <c r="C2835" s="184"/>
      <c r="D2835" s="185"/>
      <c r="E2835" s="186"/>
      <c r="F2835" s="186"/>
      <c r="G2835" s="187"/>
      <c r="H2835" s="72"/>
      <c r="I2835" s="72"/>
      <c r="J2835" s="72"/>
      <c r="K2835" s="70"/>
      <c r="L2835" s="70"/>
      <c r="M2835" s="70"/>
      <c r="N2835" s="70"/>
      <c r="O2835" s="70"/>
      <c r="P2835" s="70"/>
      <c r="Q2835" s="70"/>
      <c r="R2835" s="70"/>
      <c r="S2835" s="70"/>
      <c r="T2835" s="70"/>
    </row>
    <row r="2836" spans="1:20">
      <c r="A2836" s="71"/>
      <c r="B2836" s="176" t="s">
        <v>13258</v>
      </c>
      <c r="C2836" s="105">
        <f>GENERAL!F2729</f>
        <v>0.83</v>
      </c>
      <c r="D2836" s="106">
        <f>GENERAL!C2729</f>
        <v>63.32</v>
      </c>
      <c r="E2836" s="126">
        <f>D2836*(1-C2836)</f>
        <v>10.764400000000002</v>
      </c>
      <c r="F2836" s="126">
        <f t="shared" ref="F2836:F2893" si="211">D2836*(1-C2836)*(1-F$15)</f>
        <v>10.226180000000001</v>
      </c>
      <c r="G2836" s="136">
        <f t="shared" ref="G2836:G2893" si="212">D2836*(1-C2836)*(1-G$15)</f>
        <v>9.6879600000000021</v>
      </c>
      <c r="H2836" s="72"/>
      <c r="I2836" s="72"/>
      <c r="J2836" s="72"/>
      <c r="K2836" s="70"/>
      <c r="L2836" s="70"/>
      <c r="M2836" s="70"/>
      <c r="N2836" s="70"/>
      <c r="O2836" s="70"/>
      <c r="P2836" s="70"/>
      <c r="Q2836" s="70"/>
      <c r="R2836" s="70"/>
      <c r="S2836" s="70"/>
      <c r="T2836" s="70"/>
    </row>
    <row r="2837" spans="1:20">
      <c r="A2837" s="71"/>
      <c r="B2837" s="176" t="s">
        <v>13787</v>
      </c>
      <c r="C2837" s="105">
        <f>GENERAL!F2730</f>
        <v>0.83</v>
      </c>
      <c r="D2837" s="106">
        <f>GENERAL!C2730</f>
        <v>67.790000000000006</v>
      </c>
      <c r="E2837" s="126">
        <f t="shared" ref="E2837:E2893" si="213">D2837*(1-C2837)</f>
        <v>11.524300000000004</v>
      </c>
      <c r="F2837" s="126">
        <f t="shared" si="211"/>
        <v>10.948085000000003</v>
      </c>
      <c r="G2837" s="136">
        <f t="shared" si="212"/>
        <v>10.371870000000003</v>
      </c>
      <c r="H2837" s="72"/>
      <c r="I2837" s="72"/>
      <c r="J2837" s="72"/>
      <c r="K2837" s="70"/>
      <c r="L2837" s="70"/>
      <c r="M2837" s="70"/>
      <c r="N2837" s="70"/>
      <c r="O2837" s="70"/>
      <c r="P2837" s="70"/>
      <c r="Q2837" s="70"/>
      <c r="R2837" s="70"/>
      <c r="S2837" s="70"/>
      <c r="T2837" s="70"/>
    </row>
    <row r="2838" spans="1:20">
      <c r="A2838" s="71"/>
      <c r="B2838" s="176" t="s">
        <v>13418</v>
      </c>
      <c r="C2838" s="105">
        <f>GENERAL!F2731</f>
        <v>0.83</v>
      </c>
      <c r="D2838" s="106">
        <f>GENERAL!C2731</f>
        <v>69.400000000000006</v>
      </c>
      <c r="E2838" s="126">
        <f t="shared" si="213"/>
        <v>11.798000000000004</v>
      </c>
      <c r="F2838" s="126">
        <f t="shared" si="211"/>
        <v>11.208100000000004</v>
      </c>
      <c r="G2838" s="136">
        <f t="shared" si="212"/>
        <v>10.618200000000003</v>
      </c>
      <c r="H2838" s="76"/>
      <c r="I2838" s="76"/>
      <c r="J2838" s="76"/>
      <c r="K2838" s="70"/>
      <c r="L2838" s="70"/>
      <c r="M2838" s="70"/>
      <c r="N2838" s="70"/>
      <c r="O2838" s="70"/>
      <c r="P2838" s="70"/>
      <c r="Q2838" s="70"/>
      <c r="R2838" s="70"/>
      <c r="S2838" s="70"/>
      <c r="T2838" s="70"/>
    </row>
    <row r="2839" spans="1:20">
      <c r="A2839" s="71"/>
      <c r="B2839" s="176" t="s">
        <v>13428</v>
      </c>
      <c r="C2839" s="105">
        <f>GENERAL!F2732</f>
        <v>0.83</v>
      </c>
      <c r="D2839" s="106">
        <f>GENERAL!C2732</f>
        <v>73.67</v>
      </c>
      <c r="E2839" s="126">
        <f t="shared" si="213"/>
        <v>12.523900000000003</v>
      </c>
      <c r="F2839" s="126">
        <f t="shared" si="211"/>
        <v>11.897705000000002</v>
      </c>
      <c r="G2839" s="136">
        <f t="shared" si="212"/>
        <v>11.271510000000003</v>
      </c>
      <c r="H2839" s="76"/>
      <c r="I2839" s="76"/>
      <c r="J2839" s="76"/>
      <c r="K2839" s="70"/>
      <c r="L2839" s="70"/>
      <c r="M2839" s="70"/>
      <c r="N2839" s="70"/>
      <c r="O2839" s="70"/>
      <c r="P2839" s="70"/>
      <c r="Q2839" s="70"/>
      <c r="R2839" s="70"/>
      <c r="S2839" s="70"/>
      <c r="T2839" s="70"/>
    </row>
    <row r="2840" spans="1:20">
      <c r="A2840" s="71"/>
      <c r="B2840" s="176" t="s">
        <v>13260</v>
      </c>
      <c r="C2840" s="105">
        <f>GENERAL!F2733</f>
        <v>0.83</v>
      </c>
      <c r="D2840" s="106">
        <f>GENERAL!C2733</f>
        <v>77.989999999999995</v>
      </c>
      <c r="E2840" s="126">
        <f t="shared" si="213"/>
        <v>13.258300000000002</v>
      </c>
      <c r="F2840" s="126">
        <f t="shared" si="211"/>
        <v>12.595385000000002</v>
      </c>
      <c r="G2840" s="136">
        <f t="shared" si="212"/>
        <v>11.932470000000002</v>
      </c>
      <c r="H2840" s="76"/>
      <c r="I2840" s="76"/>
      <c r="J2840" s="76"/>
      <c r="K2840" s="70"/>
      <c r="L2840" s="70"/>
      <c r="M2840" s="70"/>
      <c r="N2840" s="70"/>
      <c r="O2840" s="70"/>
      <c r="P2840" s="70"/>
      <c r="Q2840" s="70"/>
      <c r="R2840" s="70"/>
      <c r="S2840" s="70"/>
      <c r="T2840" s="70"/>
    </row>
    <row r="2841" spans="1:20">
      <c r="A2841" s="71"/>
      <c r="B2841" s="176" t="s">
        <v>13419</v>
      </c>
      <c r="C2841" s="105">
        <f>GENERAL!F2734</f>
        <v>0.83</v>
      </c>
      <c r="D2841" s="106">
        <f>GENERAL!C2734</f>
        <v>86.56</v>
      </c>
      <c r="E2841" s="126">
        <f t="shared" si="213"/>
        <v>14.715200000000005</v>
      </c>
      <c r="F2841" s="126">
        <f t="shared" si="211"/>
        <v>13.979440000000004</v>
      </c>
      <c r="G2841" s="136">
        <f t="shared" si="212"/>
        <v>13.243680000000005</v>
      </c>
      <c r="H2841" s="76"/>
      <c r="I2841" s="76"/>
      <c r="J2841" s="76"/>
      <c r="K2841" s="70"/>
      <c r="L2841" s="70"/>
      <c r="M2841" s="70"/>
      <c r="N2841" s="70"/>
      <c r="O2841" s="70"/>
      <c r="P2841" s="70"/>
      <c r="Q2841" s="70"/>
      <c r="R2841" s="70"/>
      <c r="S2841" s="70"/>
      <c r="T2841" s="70"/>
    </row>
    <row r="2842" spans="1:20">
      <c r="A2842" s="71"/>
      <c r="B2842" s="176" t="s">
        <v>13261</v>
      </c>
      <c r="C2842" s="105">
        <f>GENERAL!F2735</f>
        <v>0.83</v>
      </c>
      <c r="D2842" s="106">
        <f>GENERAL!C2735</f>
        <v>95.13</v>
      </c>
      <c r="E2842" s="126">
        <f t="shared" si="213"/>
        <v>16.172100000000004</v>
      </c>
      <c r="F2842" s="126">
        <f t="shared" si="211"/>
        <v>15.363495000000002</v>
      </c>
      <c r="G2842" s="136">
        <f t="shared" si="212"/>
        <v>14.554890000000004</v>
      </c>
      <c r="H2842" s="76"/>
      <c r="I2842" s="76"/>
      <c r="J2842" s="76"/>
      <c r="K2842" s="70"/>
      <c r="L2842" s="70"/>
      <c r="M2842" s="70"/>
      <c r="N2842" s="70"/>
      <c r="O2842" s="70"/>
      <c r="P2842" s="70"/>
      <c r="Q2842" s="70"/>
      <c r="R2842" s="70"/>
      <c r="S2842" s="70"/>
      <c r="T2842" s="70"/>
    </row>
    <row r="2843" spans="1:20">
      <c r="A2843" s="71"/>
      <c r="B2843" s="176" t="s">
        <v>13317</v>
      </c>
      <c r="C2843" s="105">
        <f>GENERAL!F2736</f>
        <v>0.83</v>
      </c>
      <c r="D2843" s="106">
        <f>GENERAL!C2736</f>
        <v>103.69</v>
      </c>
      <c r="E2843" s="126">
        <f t="shared" si="213"/>
        <v>17.627300000000005</v>
      </c>
      <c r="F2843" s="126">
        <f t="shared" si="211"/>
        <v>16.745935000000003</v>
      </c>
      <c r="G2843" s="136">
        <f t="shared" si="212"/>
        <v>15.864570000000006</v>
      </c>
      <c r="H2843" s="76"/>
      <c r="I2843" s="76"/>
      <c r="J2843" s="76"/>
      <c r="K2843" s="70"/>
      <c r="L2843" s="70"/>
      <c r="M2843" s="70"/>
      <c r="N2843" s="70"/>
      <c r="O2843" s="70"/>
      <c r="P2843" s="70"/>
      <c r="Q2843" s="70"/>
      <c r="R2843" s="70"/>
      <c r="S2843" s="70"/>
      <c r="T2843" s="70"/>
    </row>
    <row r="2844" spans="1:20">
      <c r="A2844" s="71"/>
      <c r="B2844" s="176" t="s">
        <v>13154</v>
      </c>
      <c r="C2844" s="105">
        <f>GENERAL!F2737</f>
        <v>0.83</v>
      </c>
      <c r="D2844" s="106">
        <f>GENERAL!C2737</f>
        <v>112.3</v>
      </c>
      <c r="E2844" s="126">
        <f t="shared" si="213"/>
        <v>19.091000000000005</v>
      </c>
      <c r="F2844" s="126">
        <f t="shared" si="211"/>
        <v>18.136450000000004</v>
      </c>
      <c r="G2844" s="136">
        <f t="shared" si="212"/>
        <v>17.181900000000006</v>
      </c>
      <c r="H2844" s="76"/>
      <c r="I2844" s="76"/>
      <c r="J2844" s="76"/>
      <c r="K2844" s="70"/>
      <c r="L2844" s="70"/>
      <c r="M2844" s="70"/>
      <c r="N2844" s="70"/>
      <c r="O2844" s="70"/>
      <c r="P2844" s="70"/>
      <c r="Q2844" s="70"/>
      <c r="R2844" s="70"/>
      <c r="S2844" s="70"/>
      <c r="T2844" s="70"/>
    </row>
    <row r="2845" spans="1:20">
      <c r="A2845" s="71"/>
      <c r="B2845" s="176" t="s">
        <v>13263</v>
      </c>
      <c r="C2845" s="105">
        <f>GENERAL!F2738</f>
        <v>0.83</v>
      </c>
      <c r="D2845" s="106">
        <f>GENERAL!C2738</f>
        <v>103.79</v>
      </c>
      <c r="E2845" s="126">
        <f t="shared" si="213"/>
        <v>17.644300000000005</v>
      </c>
      <c r="F2845" s="126">
        <f t="shared" si="211"/>
        <v>16.762085000000003</v>
      </c>
      <c r="G2845" s="136">
        <f t="shared" si="212"/>
        <v>15.879870000000004</v>
      </c>
      <c r="H2845" s="76"/>
      <c r="I2845" s="76"/>
      <c r="J2845" s="76"/>
      <c r="K2845" s="70"/>
      <c r="L2845" s="70"/>
      <c r="M2845" s="70"/>
      <c r="N2845" s="70"/>
      <c r="O2845" s="70"/>
      <c r="P2845" s="70"/>
      <c r="Q2845" s="70"/>
      <c r="R2845" s="70"/>
      <c r="S2845" s="70"/>
      <c r="T2845" s="70"/>
    </row>
    <row r="2846" spans="1:20">
      <c r="A2846" s="71"/>
      <c r="B2846" s="176" t="s">
        <v>13788</v>
      </c>
      <c r="C2846" s="105">
        <f>GENERAL!F2739</f>
        <v>0.83</v>
      </c>
      <c r="D2846" s="106">
        <f>GENERAL!C2739</f>
        <v>110.48</v>
      </c>
      <c r="E2846" s="126">
        <f t="shared" si="213"/>
        <v>18.781600000000005</v>
      </c>
      <c r="F2846" s="126">
        <f t="shared" si="211"/>
        <v>17.842520000000004</v>
      </c>
      <c r="G2846" s="136">
        <f t="shared" si="212"/>
        <v>16.903440000000003</v>
      </c>
      <c r="H2846" s="76"/>
      <c r="I2846" s="76"/>
      <c r="J2846" s="76"/>
      <c r="K2846" s="70"/>
      <c r="L2846" s="70"/>
      <c r="M2846" s="70"/>
      <c r="N2846" s="70"/>
      <c r="O2846" s="70"/>
      <c r="P2846" s="70"/>
      <c r="Q2846" s="70"/>
      <c r="R2846" s="70"/>
      <c r="S2846" s="70"/>
      <c r="T2846" s="70"/>
    </row>
    <row r="2847" spans="1:20">
      <c r="A2847" s="71"/>
      <c r="B2847" s="176" t="s">
        <v>12862</v>
      </c>
      <c r="C2847" s="105">
        <f>GENERAL!F2740</f>
        <v>0.83</v>
      </c>
      <c r="D2847" s="106">
        <f>GENERAL!C2740</f>
        <v>117.15</v>
      </c>
      <c r="E2847" s="126">
        <f t="shared" si="213"/>
        <v>19.915500000000005</v>
      </c>
      <c r="F2847" s="126">
        <f t="shared" si="211"/>
        <v>18.919725000000003</v>
      </c>
      <c r="G2847" s="136">
        <f t="shared" si="212"/>
        <v>17.923950000000005</v>
      </c>
      <c r="H2847" s="76"/>
      <c r="I2847" s="76"/>
      <c r="J2847" s="76"/>
      <c r="K2847" s="70"/>
      <c r="L2847" s="70"/>
      <c r="M2847" s="70"/>
      <c r="N2847" s="70"/>
      <c r="O2847" s="70"/>
      <c r="P2847" s="70"/>
      <c r="Q2847" s="70"/>
      <c r="R2847" s="70"/>
      <c r="S2847" s="70"/>
      <c r="T2847" s="70"/>
    </row>
    <row r="2848" spans="1:20">
      <c r="A2848" s="71"/>
      <c r="B2848" s="176" t="s">
        <v>12863</v>
      </c>
      <c r="C2848" s="105">
        <f>GENERAL!F2741</f>
        <v>0.83</v>
      </c>
      <c r="D2848" s="106">
        <f>GENERAL!C2741</f>
        <v>123.86</v>
      </c>
      <c r="E2848" s="126">
        <f t="shared" si="213"/>
        <v>21.056200000000004</v>
      </c>
      <c r="F2848" s="126">
        <f t="shared" si="211"/>
        <v>20.003390000000003</v>
      </c>
      <c r="G2848" s="136">
        <f t="shared" si="212"/>
        <v>18.950580000000006</v>
      </c>
      <c r="H2848" s="76"/>
      <c r="I2848" s="76"/>
      <c r="J2848" s="76"/>
      <c r="K2848" s="70"/>
      <c r="L2848" s="70"/>
      <c r="M2848" s="70"/>
      <c r="N2848" s="70"/>
      <c r="O2848" s="70"/>
      <c r="P2848" s="70"/>
      <c r="Q2848" s="70"/>
      <c r="R2848" s="70"/>
      <c r="S2848" s="70"/>
      <c r="T2848" s="70"/>
    </row>
    <row r="2849" spans="1:20">
      <c r="A2849" s="71"/>
      <c r="B2849" s="176" t="s">
        <v>13265</v>
      </c>
      <c r="C2849" s="105">
        <f>GENERAL!F2742</f>
        <v>0.83</v>
      </c>
      <c r="D2849" s="106">
        <f>GENERAL!C2742</f>
        <v>130.54</v>
      </c>
      <c r="E2849" s="126">
        <f t="shared" si="213"/>
        <v>22.191800000000004</v>
      </c>
      <c r="F2849" s="126">
        <f t="shared" si="211"/>
        <v>21.082210000000003</v>
      </c>
      <c r="G2849" s="136">
        <f t="shared" si="212"/>
        <v>19.972620000000003</v>
      </c>
      <c r="H2849" s="76"/>
      <c r="I2849" s="76"/>
      <c r="J2849" s="76"/>
      <c r="K2849" s="70"/>
      <c r="L2849" s="70"/>
      <c r="M2849" s="70"/>
      <c r="N2849" s="70"/>
      <c r="O2849" s="70"/>
      <c r="P2849" s="70"/>
      <c r="Q2849" s="70"/>
      <c r="R2849" s="70"/>
      <c r="S2849" s="70"/>
      <c r="T2849" s="70"/>
    </row>
    <row r="2850" spans="1:20">
      <c r="A2850" s="71"/>
      <c r="B2850" s="176" t="s">
        <v>13861</v>
      </c>
      <c r="C2850" s="105">
        <f>GENERAL!F2743</f>
        <v>0.83</v>
      </c>
      <c r="D2850" s="106">
        <f>GENERAL!C2743</f>
        <v>137.19999999999999</v>
      </c>
      <c r="E2850" s="126">
        <f t="shared" si="213"/>
        <v>23.324000000000005</v>
      </c>
      <c r="F2850" s="126">
        <f t="shared" si="211"/>
        <v>22.157800000000005</v>
      </c>
      <c r="G2850" s="136">
        <f t="shared" si="212"/>
        <v>20.991600000000005</v>
      </c>
      <c r="H2850" s="76"/>
      <c r="I2850" s="76"/>
      <c r="J2850" s="76"/>
      <c r="K2850" s="70"/>
      <c r="L2850" s="70"/>
      <c r="M2850" s="70"/>
      <c r="N2850" s="70"/>
      <c r="O2850" s="70"/>
      <c r="P2850" s="70"/>
      <c r="Q2850" s="70"/>
      <c r="R2850" s="70"/>
      <c r="S2850" s="70"/>
      <c r="T2850" s="70"/>
    </row>
    <row r="2851" spans="1:20">
      <c r="A2851" s="71"/>
      <c r="B2851" s="176" t="s">
        <v>13421</v>
      </c>
      <c r="C2851" s="105">
        <f>GENERAL!F2744</f>
        <v>0.83</v>
      </c>
      <c r="D2851" s="106">
        <f>GENERAL!C2744</f>
        <v>132.85</v>
      </c>
      <c r="E2851" s="126">
        <f t="shared" si="213"/>
        <v>22.584500000000006</v>
      </c>
      <c r="F2851" s="126">
        <f t="shared" si="211"/>
        <v>21.455275000000004</v>
      </c>
      <c r="G2851" s="136">
        <f t="shared" si="212"/>
        <v>20.326050000000006</v>
      </c>
      <c r="H2851" s="76"/>
      <c r="I2851" s="76"/>
      <c r="J2851" s="76"/>
      <c r="K2851" s="70"/>
      <c r="L2851" s="70"/>
      <c r="M2851" s="70"/>
      <c r="N2851" s="70"/>
      <c r="O2851" s="70"/>
      <c r="P2851" s="70"/>
      <c r="Q2851" s="70"/>
      <c r="R2851" s="70"/>
      <c r="S2851" s="70"/>
      <c r="T2851" s="70"/>
    </row>
    <row r="2852" spans="1:20">
      <c r="A2852" s="71"/>
      <c r="B2852" s="176" t="s">
        <v>13494</v>
      </c>
      <c r="C2852" s="105">
        <f>GENERAL!F2745</f>
        <v>0.83</v>
      </c>
      <c r="D2852" s="106">
        <f>GENERAL!C2745</f>
        <v>139.04</v>
      </c>
      <c r="E2852" s="126">
        <f t="shared" si="213"/>
        <v>23.636800000000004</v>
      </c>
      <c r="F2852" s="126">
        <f t="shared" si="211"/>
        <v>22.454960000000003</v>
      </c>
      <c r="G2852" s="136">
        <f t="shared" si="212"/>
        <v>21.273120000000006</v>
      </c>
      <c r="H2852" s="76"/>
      <c r="I2852" s="76"/>
      <c r="J2852" s="76"/>
      <c r="K2852" s="70"/>
      <c r="L2852" s="70"/>
      <c r="M2852" s="70"/>
      <c r="N2852" s="70"/>
      <c r="O2852" s="70"/>
      <c r="P2852" s="70"/>
      <c r="Q2852" s="70"/>
      <c r="R2852" s="70"/>
      <c r="S2852" s="70"/>
      <c r="T2852" s="70"/>
    </row>
    <row r="2853" spans="1:20">
      <c r="A2853" s="71"/>
      <c r="B2853" s="176" t="s">
        <v>13267</v>
      </c>
      <c r="C2853" s="105">
        <f>GENERAL!F2746</f>
        <v>0.83</v>
      </c>
      <c r="D2853" s="106">
        <f>GENERAL!C2746</f>
        <v>145.19999999999999</v>
      </c>
      <c r="E2853" s="126">
        <f t="shared" si="213"/>
        <v>24.684000000000005</v>
      </c>
      <c r="F2853" s="126">
        <f t="shared" si="211"/>
        <v>23.449800000000003</v>
      </c>
      <c r="G2853" s="136">
        <f t="shared" si="212"/>
        <v>22.215600000000006</v>
      </c>
      <c r="H2853" s="76"/>
      <c r="I2853" s="76"/>
      <c r="J2853" s="76"/>
      <c r="K2853" s="70"/>
      <c r="L2853" s="70"/>
      <c r="M2853" s="70"/>
      <c r="N2853" s="70"/>
      <c r="O2853" s="70"/>
      <c r="P2853" s="70"/>
      <c r="Q2853" s="70"/>
      <c r="R2853" s="70"/>
      <c r="S2853" s="70"/>
      <c r="T2853" s="70"/>
    </row>
    <row r="2854" spans="1:20">
      <c r="A2854" s="71"/>
      <c r="B2854" s="176" t="s">
        <v>13322</v>
      </c>
      <c r="C2854" s="105">
        <f>GENERAL!F2747</f>
        <v>0.83</v>
      </c>
      <c r="D2854" s="106">
        <f>GENERAL!C2747</f>
        <v>157.59</v>
      </c>
      <c r="E2854" s="126">
        <f t="shared" si="213"/>
        <v>26.790300000000006</v>
      </c>
      <c r="F2854" s="126">
        <f t="shared" si="211"/>
        <v>25.450785000000003</v>
      </c>
      <c r="G2854" s="136">
        <f t="shared" si="212"/>
        <v>24.111270000000005</v>
      </c>
      <c r="H2854" s="76"/>
      <c r="I2854" s="76"/>
      <c r="J2854" s="76"/>
      <c r="K2854" s="70"/>
      <c r="L2854" s="70"/>
      <c r="M2854" s="70"/>
      <c r="N2854" s="70"/>
      <c r="O2854" s="70"/>
      <c r="P2854" s="70"/>
      <c r="Q2854" s="70"/>
      <c r="R2854" s="70"/>
      <c r="S2854" s="70"/>
      <c r="T2854" s="70"/>
    </row>
    <row r="2855" spans="1:20">
      <c r="A2855" s="71"/>
      <c r="B2855" s="176" t="s">
        <v>13323</v>
      </c>
      <c r="C2855" s="105">
        <f>GENERAL!F2748</f>
        <v>0.83</v>
      </c>
      <c r="D2855" s="106">
        <f>GENERAL!C2748</f>
        <v>169.94</v>
      </c>
      <c r="E2855" s="126">
        <f t="shared" si="213"/>
        <v>28.889800000000008</v>
      </c>
      <c r="F2855" s="126">
        <f t="shared" si="211"/>
        <v>27.445310000000006</v>
      </c>
      <c r="G2855" s="136">
        <f t="shared" si="212"/>
        <v>26.000820000000008</v>
      </c>
      <c r="H2855" s="76"/>
      <c r="I2855" s="76"/>
      <c r="J2855" s="76"/>
      <c r="K2855" s="70"/>
      <c r="L2855" s="70"/>
      <c r="M2855" s="70"/>
      <c r="N2855" s="70"/>
      <c r="O2855" s="70"/>
      <c r="P2855" s="70"/>
      <c r="Q2855" s="70"/>
      <c r="R2855" s="70"/>
      <c r="S2855" s="70"/>
      <c r="T2855" s="70"/>
    </row>
    <row r="2856" spans="1:20">
      <c r="A2856" s="71"/>
      <c r="B2856" s="176" t="s">
        <v>13268</v>
      </c>
      <c r="C2856" s="105">
        <f>GENERAL!F2749</f>
        <v>0.83</v>
      </c>
      <c r="D2856" s="106">
        <f>GENERAL!C2749</f>
        <v>140.56</v>
      </c>
      <c r="E2856" s="126">
        <f t="shared" si="213"/>
        <v>23.895200000000006</v>
      </c>
      <c r="F2856" s="126">
        <f t="shared" si="211"/>
        <v>22.700440000000004</v>
      </c>
      <c r="G2856" s="136">
        <f t="shared" si="212"/>
        <v>21.505680000000005</v>
      </c>
      <c r="H2856" s="76"/>
      <c r="I2856" s="76"/>
      <c r="J2856" s="76"/>
      <c r="K2856" s="70"/>
      <c r="L2856" s="70"/>
      <c r="M2856" s="70"/>
      <c r="N2856" s="70"/>
      <c r="O2856" s="70"/>
      <c r="P2856" s="70"/>
      <c r="Q2856" s="70"/>
      <c r="R2856" s="70"/>
      <c r="S2856" s="70"/>
      <c r="T2856" s="70"/>
    </row>
    <row r="2857" spans="1:20">
      <c r="A2857" s="71"/>
      <c r="B2857" s="176" t="s">
        <v>13862</v>
      </c>
      <c r="C2857" s="105">
        <f>GENERAL!F2750</f>
        <v>0.83</v>
      </c>
      <c r="D2857" s="106">
        <f>GENERAL!C2750</f>
        <v>161.31</v>
      </c>
      <c r="E2857" s="126">
        <f t="shared" si="213"/>
        <v>27.422700000000006</v>
      </c>
      <c r="F2857" s="126">
        <f t="shared" si="211"/>
        <v>26.051565000000004</v>
      </c>
      <c r="G2857" s="136">
        <f t="shared" si="212"/>
        <v>24.680430000000005</v>
      </c>
      <c r="H2857" s="76"/>
      <c r="I2857" s="76"/>
      <c r="J2857" s="76"/>
      <c r="K2857" s="70"/>
      <c r="L2857" s="70"/>
      <c r="M2857" s="70"/>
      <c r="N2857" s="70"/>
      <c r="O2857" s="70"/>
      <c r="P2857" s="70"/>
      <c r="Q2857" s="70"/>
      <c r="R2857" s="70"/>
      <c r="S2857" s="70"/>
      <c r="T2857" s="70"/>
    </row>
    <row r="2858" spans="1:20">
      <c r="A2858" s="71"/>
      <c r="B2858" s="176" t="s">
        <v>13781</v>
      </c>
      <c r="C2858" s="105">
        <f>GENERAL!F2751</f>
        <v>0.83</v>
      </c>
      <c r="D2858" s="106">
        <f>GENERAL!C2751</f>
        <v>170.39</v>
      </c>
      <c r="E2858" s="126">
        <f t="shared" si="213"/>
        <v>28.966300000000004</v>
      </c>
      <c r="F2858" s="126">
        <f t="shared" si="211"/>
        <v>27.517985000000003</v>
      </c>
      <c r="G2858" s="136">
        <f t="shared" si="212"/>
        <v>26.069670000000006</v>
      </c>
      <c r="H2858" s="76"/>
      <c r="I2858" s="76"/>
      <c r="J2858" s="76"/>
      <c r="K2858" s="70"/>
      <c r="L2858" s="70"/>
      <c r="M2858" s="70"/>
      <c r="N2858" s="70"/>
      <c r="O2858" s="70"/>
      <c r="P2858" s="70"/>
      <c r="Q2858" s="70"/>
      <c r="R2858" s="70"/>
      <c r="S2858" s="70"/>
      <c r="T2858" s="70"/>
    </row>
    <row r="2859" spans="1:20">
      <c r="A2859" s="71"/>
      <c r="B2859" s="176" t="s">
        <v>13863</v>
      </c>
      <c r="C2859" s="105">
        <f>GENERAL!F2752</f>
        <v>0.83</v>
      </c>
      <c r="D2859" s="106">
        <f>GENERAL!C2752</f>
        <v>179.52</v>
      </c>
      <c r="E2859" s="126">
        <f t="shared" si="213"/>
        <v>30.51840000000001</v>
      </c>
      <c r="F2859" s="126">
        <f t="shared" si="211"/>
        <v>28.992480000000008</v>
      </c>
      <c r="G2859" s="136">
        <f t="shared" si="212"/>
        <v>27.466560000000008</v>
      </c>
      <c r="H2859" s="76"/>
      <c r="I2859" s="76"/>
      <c r="J2859" s="76"/>
      <c r="K2859" s="70"/>
      <c r="L2859" s="70"/>
      <c r="M2859" s="70"/>
      <c r="N2859" s="70"/>
      <c r="O2859" s="70"/>
      <c r="P2859" s="70"/>
      <c r="Q2859" s="70"/>
      <c r="R2859" s="70"/>
      <c r="S2859" s="70"/>
      <c r="T2859" s="70"/>
    </row>
    <row r="2860" spans="1:20">
      <c r="A2860" s="71"/>
      <c r="B2860" s="176" t="s">
        <v>13270</v>
      </c>
      <c r="C2860" s="105">
        <f>GENERAL!F2753</f>
        <v>0.83</v>
      </c>
      <c r="D2860" s="106">
        <f>GENERAL!C2753</f>
        <v>188.61</v>
      </c>
      <c r="E2860" s="126">
        <f t="shared" si="213"/>
        <v>32.063700000000011</v>
      </c>
      <c r="F2860" s="126">
        <f t="shared" si="211"/>
        <v>30.460515000000008</v>
      </c>
      <c r="G2860" s="136">
        <f t="shared" si="212"/>
        <v>28.857330000000012</v>
      </c>
      <c r="H2860" s="76"/>
      <c r="I2860" s="76"/>
      <c r="J2860" s="76"/>
      <c r="K2860" s="70"/>
      <c r="L2860" s="70"/>
      <c r="M2860" s="70"/>
      <c r="N2860" s="70"/>
      <c r="O2860" s="70"/>
      <c r="P2860" s="70"/>
      <c r="Q2860" s="70"/>
      <c r="R2860" s="70"/>
      <c r="S2860" s="70"/>
      <c r="T2860" s="70"/>
    </row>
    <row r="2861" spans="1:20">
      <c r="A2861" s="71"/>
      <c r="B2861" s="176" t="s">
        <v>13864</v>
      </c>
      <c r="C2861" s="105">
        <f>GENERAL!F2754</f>
        <v>0.83</v>
      </c>
      <c r="D2861" s="106">
        <f>GENERAL!C2754</f>
        <v>197.7</v>
      </c>
      <c r="E2861" s="126">
        <f t="shared" si="213"/>
        <v>33.609000000000009</v>
      </c>
      <c r="F2861" s="126">
        <f t="shared" si="211"/>
        <v>31.928550000000008</v>
      </c>
      <c r="G2861" s="136">
        <f t="shared" si="212"/>
        <v>30.248100000000008</v>
      </c>
      <c r="H2861" s="76"/>
      <c r="I2861" s="76"/>
      <c r="J2861" s="76"/>
      <c r="K2861" s="70"/>
      <c r="L2861" s="70"/>
      <c r="M2861" s="70"/>
      <c r="N2861" s="70"/>
      <c r="O2861" s="70"/>
      <c r="P2861" s="70"/>
      <c r="Q2861" s="70"/>
      <c r="R2861" s="70"/>
      <c r="S2861" s="70"/>
      <c r="T2861" s="70"/>
    </row>
    <row r="2862" spans="1:20">
      <c r="A2862" s="71"/>
      <c r="B2862" s="176" t="s">
        <v>13782</v>
      </c>
      <c r="C2862" s="105">
        <f>GENERAL!F2755</f>
        <v>0.83</v>
      </c>
      <c r="D2862" s="106">
        <f>GENERAL!C2755</f>
        <v>206.79</v>
      </c>
      <c r="E2862" s="126">
        <f t="shared" si="213"/>
        <v>35.154300000000006</v>
      </c>
      <c r="F2862" s="126">
        <f t="shared" si="211"/>
        <v>33.396585000000002</v>
      </c>
      <c r="G2862" s="136">
        <f t="shared" si="212"/>
        <v>31.638870000000008</v>
      </c>
      <c r="H2862" s="76"/>
      <c r="I2862" s="76"/>
      <c r="J2862" s="76"/>
      <c r="K2862" s="70"/>
      <c r="L2862" s="70"/>
      <c r="M2862" s="70"/>
      <c r="N2862" s="70"/>
      <c r="O2862" s="70"/>
      <c r="P2862" s="70"/>
      <c r="Q2862" s="70"/>
      <c r="R2862" s="70"/>
      <c r="S2862" s="70"/>
      <c r="T2862" s="70"/>
    </row>
    <row r="2863" spans="1:20">
      <c r="A2863" s="71"/>
      <c r="B2863" s="176" t="s">
        <v>13865</v>
      </c>
      <c r="C2863" s="105">
        <f>GENERAL!F2756</f>
        <v>0.83</v>
      </c>
      <c r="D2863" s="106">
        <f>GENERAL!C2756</f>
        <v>199.31</v>
      </c>
      <c r="E2863" s="126">
        <f t="shared" si="213"/>
        <v>33.882700000000007</v>
      </c>
      <c r="F2863" s="126">
        <f t="shared" si="211"/>
        <v>32.188565000000004</v>
      </c>
      <c r="G2863" s="136">
        <f t="shared" si="212"/>
        <v>30.494430000000008</v>
      </c>
      <c r="H2863" s="76"/>
      <c r="I2863" s="76"/>
      <c r="J2863" s="76"/>
      <c r="K2863" s="70"/>
      <c r="L2863" s="70"/>
      <c r="M2863" s="70"/>
      <c r="N2863" s="70"/>
      <c r="O2863" s="70"/>
      <c r="P2863" s="70"/>
      <c r="Q2863" s="70"/>
      <c r="R2863" s="70"/>
      <c r="S2863" s="70"/>
      <c r="T2863" s="70"/>
    </row>
    <row r="2864" spans="1:20">
      <c r="A2864" s="71"/>
      <c r="B2864" s="176" t="s">
        <v>13272</v>
      </c>
      <c r="C2864" s="105">
        <f>GENERAL!F2757</f>
        <v>0.83</v>
      </c>
      <c r="D2864" s="106">
        <f>GENERAL!C2757</f>
        <v>207.73</v>
      </c>
      <c r="E2864" s="126">
        <f t="shared" si="213"/>
        <v>35.314100000000003</v>
      </c>
      <c r="F2864" s="126">
        <f t="shared" si="211"/>
        <v>33.548394999999999</v>
      </c>
      <c r="G2864" s="136">
        <f t="shared" si="212"/>
        <v>31.782690000000002</v>
      </c>
      <c r="H2864" s="76"/>
      <c r="I2864" s="76"/>
      <c r="J2864" s="76"/>
      <c r="K2864" s="70"/>
      <c r="L2864" s="70"/>
      <c r="M2864" s="70"/>
      <c r="N2864" s="70"/>
      <c r="O2864" s="70"/>
      <c r="P2864" s="70"/>
      <c r="Q2864" s="70"/>
      <c r="R2864" s="70"/>
      <c r="S2864" s="70"/>
      <c r="T2864" s="70"/>
    </row>
    <row r="2865" spans="1:20">
      <c r="A2865" s="71"/>
      <c r="B2865" s="176" t="s">
        <v>13329</v>
      </c>
      <c r="C2865" s="105">
        <f>GENERAL!F2758</f>
        <v>0.83</v>
      </c>
      <c r="D2865" s="106">
        <f>GENERAL!C2758</f>
        <v>224.52</v>
      </c>
      <c r="E2865" s="126">
        <f t="shared" si="213"/>
        <v>38.168400000000013</v>
      </c>
      <c r="F2865" s="126">
        <f t="shared" si="211"/>
        <v>36.259980000000013</v>
      </c>
      <c r="G2865" s="136">
        <f t="shared" si="212"/>
        <v>34.351560000000013</v>
      </c>
      <c r="H2865" s="76"/>
      <c r="I2865" s="76"/>
      <c r="J2865" s="76"/>
      <c r="K2865" s="70"/>
      <c r="L2865" s="70"/>
      <c r="M2865" s="70"/>
      <c r="N2865" s="70"/>
      <c r="O2865" s="70"/>
      <c r="P2865" s="70"/>
      <c r="Q2865" s="70"/>
      <c r="R2865" s="70"/>
      <c r="S2865" s="70"/>
      <c r="T2865" s="70"/>
    </row>
    <row r="2866" spans="1:20">
      <c r="A2866" s="71"/>
      <c r="B2866" s="176" t="s">
        <v>13330</v>
      </c>
      <c r="C2866" s="105">
        <f>GENERAL!F2759</f>
        <v>0.83</v>
      </c>
      <c r="D2866" s="106">
        <f>GENERAL!C2759</f>
        <v>241.3</v>
      </c>
      <c r="E2866" s="126">
        <f t="shared" si="213"/>
        <v>41.021000000000015</v>
      </c>
      <c r="F2866" s="126">
        <f t="shared" si="211"/>
        <v>38.969950000000011</v>
      </c>
      <c r="G2866" s="136">
        <f t="shared" si="212"/>
        <v>36.918900000000015</v>
      </c>
      <c r="H2866" s="76"/>
      <c r="I2866" s="76"/>
      <c r="J2866" s="76"/>
      <c r="K2866" s="70"/>
      <c r="L2866" s="70"/>
      <c r="M2866" s="70"/>
      <c r="N2866" s="70"/>
      <c r="O2866" s="70"/>
      <c r="P2866" s="70"/>
      <c r="Q2866" s="70"/>
      <c r="R2866" s="70"/>
      <c r="S2866" s="70"/>
      <c r="T2866" s="70"/>
    </row>
    <row r="2867" spans="1:20">
      <c r="A2867" s="71"/>
      <c r="B2867" s="176" t="s">
        <v>13866</v>
      </c>
      <c r="C2867" s="105">
        <f>GENERAL!F2760</f>
        <v>0.83</v>
      </c>
      <c r="D2867" s="106">
        <f>GENERAL!C2760</f>
        <v>220.23</v>
      </c>
      <c r="E2867" s="126">
        <f t="shared" si="213"/>
        <v>37.43910000000001</v>
      </c>
      <c r="F2867" s="126">
        <f t="shared" si="211"/>
        <v>35.567145000000011</v>
      </c>
      <c r="G2867" s="136">
        <f t="shared" si="212"/>
        <v>33.695190000000011</v>
      </c>
      <c r="H2867" s="76"/>
      <c r="I2867" s="76"/>
      <c r="J2867" s="76"/>
      <c r="K2867" s="70"/>
      <c r="L2867" s="70"/>
      <c r="M2867" s="70"/>
      <c r="N2867" s="70"/>
      <c r="O2867" s="70"/>
      <c r="P2867" s="70"/>
      <c r="Q2867" s="70"/>
      <c r="R2867" s="70"/>
      <c r="S2867" s="70"/>
      <c r="T2867" s="70"/>
    </row>
    <row r="2868" spans="1:20">
      <c r="A2868" s="71"/>
      <c r="B2868" s="176" t="s">
        <v>13784</v>
      </c>
      <c r="C2868" s="105">
        <f>GENERAL!F2761</f>
        <v>0.83</v>
      </c>
      <c r="D2868" s="106">
        <f>GENERAL!C2761</f>
        <v>232.16</v>
      </c>
      <c r="E2868" s="126">
        <f t="shared" si="213"/>
        <v>39.467200000000005</v>
      </c>
      <c r="F2868" s="126">
        <f t="shared" si="211"/>
        <v>37.493840000000006</v>
      </c>
      <c r="G2868" s="136">
        <f t="shared" si="212"/>
        <v>35.520480000000006</v>
      </c>
      <c r="H2868" s="76"/>
      <c r="I2868" s="76"/>
      <c r="J2868" s="76"/>
      <c r="K2868" s="70"/>
      <c r="L2868" s="70"/>
      <c r="M2868" s="70"/>
      <c r="N2868" s="70"/>
      <c r="O2868" s="70"/>
      <c r="P2868" s="70"/>
      <c r="Q2868" s="70"/>
      <c r="R2868" s="70"/>
      <c r="S2868" s="70"/>
      <c r="T2868" s="70"/>
    </row>
    <row r="2869" spans="1:20">
      <c r="A2869" s="71"/>
      <c r="B2869" s="176" t="s">
        <v>13867</v>
      </c>
      <c r="C2869" s="105">
        <f>GENERAL!F2762</f>
        <v>0.83</v>
      </c>
      <c r="D2869" s="106">
        <f>GENERAL!C2762</f>
        <v>244.02</v>
      </c>
      <c r="E2869" s="126">
        <f t="shared" si="213"/>
        <v>41.48340000000001</v>
      </c>
      <c r="F2869" s="126">
        <f t="shared" si="211"/>
        <v>39.409230000000008</v>
      </c>
      <c r="G2869" s="136">
        <f t="shared" si="212"/>
        <v>37.335060000000013</v>
      </c>
      <c r="H2869" s="76"/>
      <c r="I2869" s="76"/>
      <c r="J2869" s="76"/>
      <c r="K2869" s="70"/>
      <c r="L2869" s="70"/>
      <c r="M2869" s="70"/>
      <c r="N2869" s="70"/>
      <c r="O2869" s="70"/>
      <c r="P2869" s="70"/>
      <c r="Q2869" s="70"/>
      <c r="R2869" s="70"/>
      <c r="S2869" s="70"/>
      <c r="T2869" s="70"/>
    </row>
    <row r="2870" spans="1:20">
      <c r="A2870" s="71"/>
      <c r="B2870" s="176" t="s">
        <v>12864</v>
      </c>
      <c r="C2870" s="105">
        <f>GENERAL!F2763</f>
        <v>0.83</v>
      </c>
      <c r="D2870" s="106">
        <f>GENERAL!C2763</f>
        <v>255.91</v>
      </c>
      <c r="E2870" s="126">
        <f t="shared" si="213"/>
        <v>43.504700000000007</v>
      </c>
      <c r="F2870" s="126">
        <f t="shared" si="211"/>
        <v>41.329465000000006</v>
      </c>
      <c r="G2870" s="136">
        <f t="shared" si="212"/>
        <v>39.154230000000005</v>
      </c>
      <c r="H2870" s="76"/>
      <c r="I2870" s="76"/>
      <c r="J2870" s="76"/>
      <c r="K2870" s="70"/>
      <c r="L2870" s="70"/>
      <c r="M2870" s="70"/>
      <c r="N2870" s="70"/>
      <c r="O2870" s="70"/>
      <c r="P2870" s="70"/>
      <c r="Q2870" s="70"/>
      <c r="R2870" s="70"/>
      <c r="S2870" s="70"/>
      <c r="T2870" s="70"/>
    </row>
    <row r="2871" spans="1:20">
      <c r="A2871" s="71"/>
      <c r="B2871" s="176" t="s">
        <v>13868</v>
      </c>
      <c r="C2871" s="105">
        <f>GENERAL!F2764</f>
        <v>0.83</v>
      </c>
      <c r="D2871" s="106">
        <f>GENERAL!C2764</f>
        <v>267.79000000000002</v>
      </c>
      <c r="E2871" s="126">
        <f t="shared" si="213"/>
        <v>45.524300000000011</v>
      </c>
      <c r="F2871" s="126">
        <f t="shared" si="211"/>
        <v>43.24808500000001</v>
      </c>
      <c r="G2871" s="136">
        <f t="shared" si="212"/>
        <v>40.97187000000001</v>
      </c>
      <c r="H2871" s="76"/>
      <c r="I2871" s="76"/>
      <c r="J2871" s="76"/>
      <c r="K2871" s="70"/>
      <c r="L2871" s="70"/>
      <c r="M2871" s="70"/>
      <c r="N2871" s="70"/>
      <c r="O2871" s="70"/>
      <c r="P2871" s="70"/>
      <c r="Q2871" s="70"/>
      <c r="R2871" s="70"/>
      <c r="S2871" s="70"/>
      <c r="T2871" s="70"/>
    </row>
    <row r="2872" spans="1:20">
      <c r="A2872" s="71"/>
      <c r="B2872" s="176" t="s">
        <v>13785</v>
      </c>
      <c r="C2872" s="105">
        <f>GENERAL!F2765</f>
        <v>0.83</v>
      </c>
      <c r="D2872" s="106">
        <f>GENERAL!C2765</f>
        <v>279.7</v>
      </c>
      <c r="E2872" s="126">
        <f t="shared" si="213"/>
        <v>47.549000000000007</v>
      </c>
      <c r="F2872" s="126">
        <f t="shared" si="211"/>
        <v>45.171550000000003</v>
      </c>
      <c r="G2872" s="136">
        <f t="shared" si="212"/>
        <v>42.794100000000007</v>
      </c>
      <c r="H2872" s="76"/>
      <c r="I2872" s="76"/>
      <c r="J2872" s="76"/>
      <c r="K2872" s="70"/>
      <c r="L2872" s="70"/>
      <c r="M2872" s="70"/>
      <c r="N2872" s="70"/>
      <c r="O2872" s="70"/>
      <c r="P2872" s="70"/>
      <c r="Q2872" s="70"/>
      <c r="R2872" s="70"/>
      <c r="S2872" s="70"/>
      <c r="T2872" s="70"/>
    </row>
    <row r="2873" spans="1:20">
      <c r="A2873" s="71"/>
      <c r="B2873" s="176" t="s">
        <v>13869</v>
      </c>
      <c r="C2873" s="105">
        <f>GENERAL!F2766</f>
        <v>0.83</v>
      </c>
      <c r="D2873" s="106">
        <f>GENERAL!C2766</f>
        <v>291.57</v>
      </c>
      <c r="E2873" s="126">
        <f t="shared" si="213"/>
        <v>49.566900000000011</v>
      </c>
      <c r="F2873" s="126">
        <f t="shared" si="211"/>
        <v>47.088555000000007</v>
      </c>
      <c r="G2873" s="136">
        <f t="shared" si="212"/>
        <v>44.610210000000009</v>
      </c>
      <c r="H2873" s="76"/>
      <c r="I2873" s="76"/>
      <c r="J2873" s="76"/>
      <c r="K2873" s="70"/>
      <c r="L2873" s="70"/>
      <c r="M2873" s="70"/>
      <c r="N2873" s="70"/>
      <c r="O2873" s="70"/>
      <c r="P2873" s="70"/>
      <c r="Q2873" s="70"/>
      <c r="R2873" s="70"/>
      <c r="S2873" s="70"/>
      <c r="T2873" s="70"/>
    </row>
    <row r="2874" spans="1:20">
      <c r="A2874" s="71"/>
      <c r="B2874" s="176" t="s">
        <v>12865</v>
      </c>
      <c r="C2874" s="105">
        <f>GENERAL!F2767</f>
        <v>0.83</v>
      </c>
      <c r="D2874" s="106">
        <f>GENERAL!C2767</f>
        <v>303.48</v>
      </c>
      <c r="E2874" s="126">
        <f t="shared" si="213"/>
        <v>51.591600000000014</v>
      </c>
      <c r="F2874" s="126">
        <f t="shared" si="211"/>
        <v>49.012020000000014</v>
      </c>
      <c r="G2874" s="136">
        <f t="shared" si="212"/>
        <v>46.432440000000014</v>
      </c>
      <c r="H2874" s="76"/>
      <c r="I2874" s="76"/>
      <c r="J2874" s="76"/>
      <c r="K2874" s="70"/>
      <c r="L2874" s="70"/>
      <c r="M2874" s="70"/>
      <c r="N2874" s="70"/>
      <c r="O2874" s="70"/>
      <c r="P2874" s="70"/>
      <c r="Q2874" s="70"/>
      <c r="R2874" s="70"/>
      <c r="S2874" s="70"/>
      <c r="T2874" s="70"/>
    </row>
    <row r="2875" spans="1:20">
      <c r="A2875" s="71"/>
      <c r="B2875" s="176" t="s">
        <v>12866</v>
      </c>
      <c r="C2875" s="105">
        <f>GENERAL!F2768</f>
        <v>0.83</v>
      </c>
      <c r="D2875" s="106">
        <f>GENERAL!C2768</f>
        <v>302.10000000000002</v>
      </c>
      <c r="E2875" s="126">
        <f t="shared" si="213"/>
        <v>51.357000000000014</v>
      </c>
      <c r="F2875" s="126">
        <f t="shared" si="211"/>
        <v>48.789150000000014</v>
      </c>
      <c r="G2875" s="136">
        <f t="shared" si="212"/>
        <v>46.221300000000014</v>
      </c>
      <c r="H2875" s="76"/>
      <c r="I2875" s="76"/>
      <c r="J2875" s="76"/>
      <c r="K2875" s="70"/>
      <c r="L2875" s="70"/>
      <c r="M2875" s="70"/>
      <c r="N2875" s="70"/>
      <c r="O2875" s="70"/>
      <c r="P2875" s="70"/>
      <c r="Q2875" s="70"/>
      <c r="R2875" s="70"/>
      <c r="S2875" s="70"/>
      <c r="T2875" s="70"/>
    </row>
    <row r="2876" spans="1:20">
      <c r="A2876" s="71"/>
      <c r="B2876" s="176" t="s">
        <v>12867</v>
      </c>
      <c r="C2876" s="105">
        <f>GENERAL!F2769</f>
        <v>0.83</v>
      </c>
      <c r="D2876" s="106">
        <f>GENERAL!C2769</f>
        <v>324.04000000000002</v>
      </c>
      <c r="E2876" s="126">
        <f t="shared" si="213"/>
        <v>55.086800000000018</v>
      </c>
      <c r="F2876" s="126">
        <f t="shared" si="211"/>
        <v>52.332460000000012</v>
      </c>
      <c r="G2876" s="136">
        <f t="shared" si="212"/>
        <v>49.57812000000002</v>
      </c>
      <c r="H2876" s="76"/>
      <c r="I2876" s="76"/>
      <c r="J2876" s="76"/>
      <c r="K2876" s="70"/>
      <c r="L2876" s="70"/>
      <c r="M2876" s="70"/>
      <c r="N2876" s="70"/>
      <c r="O2876" s="70"/>
      <c r="P2876" s="70"/>
      <c r="Q2876" s="70"/>
      <c r="R2876" s="70"/>
      <c r="S2876" s="70"/>
      <c r="T2876" s="70"/>
    </row>
    <row r="2877" spans="1:20">
      <c r="A2877" s="71"/>
      <c r="B2877" s="176" t="s">
        <v>13910</v>
      </c>
      <c r="C2877" s="105">
        <f>GENERAL!F2770</f>
        <v>0.83</v>
      </c>
      <c r="D2877" s="106">
        <f>GENERAL!C2770</f>
        <v>335.04</v>
      </c>
      <c r="E2877" s="126">
        <f t="shared" si="213"/>
        <v>56.956800000000015</v>
      </c>
      <c r="F2877" s="126">
        <f t="shared" si="211"/>
        <v>54.10896000000001</v>
      </c>
      <c r="G2877" s="136">
        <f t="shared" si="212"/>
        <v>51.261120000000012</v>
      </c>
      <c r="H2877" s="76"/>
      <c r="I2877" s="76"/>
      <c r="J2877" s="76"/>
      <c r="K2877" s="70"/>
      <c r="L2877" s="70"/>
      <c r="M2877" s="70"/>
      <c r="N2877" s="70"/>
      <c r="O2877" s="70"/>
      <c r="P2877" s="70"/>
      <c r="Q2877" s="70"/>
      <c r="R2877" s="70"/>
      <c r="S2877" s="70"/>
      <c r="T2877" s="70"/>
    </row>
    <row r="2878" spans="1:20">
      <c r="A2878" s="71"/>
      <c r="B2878" s="176" t="s">
        <v>12868</v>
      </c>
      <c r="C2878" s="105">
        <f>GENERAL!F2771</f>
        <v>0.83</v>
      </c>
      <c r="D2878" s="106">
        <f>GENERAL!C2771</f>
        <v>374.76</v>
      </c>
      <c r="E2878" s="126">
        <f t="shared" si="213"/>
        <v>63.709200000000017</v>
      </c>
      <c r="F2878" s="126">
        <f t="shared" si="211"/>
        <v>60.523740000000011</v>
      </c>
      <c r="G2878" s="136">
        <f t="shared" si="212"/>
        <v>57.338280000000019</v>
      </c>
      <c r="H2878" s="76"/>
      <c r="I2878" s="76"/>
      <c r="J2878" s="76"/>
      <c r="K2878" s="70"/>
      <c r="L2878" s="70"/>
      <c r="M2878" s="70"/>
      <c r="N2878" s="70"/>
      <c r="O2878" s="70"/>
      <c r="P2878" s="70"/>
      <c r="Q2878" s="70"/>
      <c r="R2878" s="70"/>
      <c r="S2878" s="70"/>
      <c r="T2878" s="70"/>
    </row>
    <row r="2879" spans="1:20">
      <c r="A2879" s="71"/>
      <c r="B2879" s="176" t="s">
        <v>13911</v>
      </c>
      <c r="C2879" s="105">
        <f>GENERAL!F2772</f>
        <v>0.83</v>
      </c>
      <c r="D2879" s="106">
        <f>GENERAL!C2772</f>
        <v>356.98</v>
      </c>
      <c r="E2879" s="126">
        <f t="shared" si="213"/>
        <v>60.68660000000002</v>
      </c>
      <c r="F2879" s="126">
        <f t="shared" si="211"/>
        <v>57.652270000000016</v>
      </c>
      <c r="G2879" s="136">
        <f t="shared" si="212"/>
        <v>54.617940000000019</v>
      </c>
      <c r="H2879" s="76"/>
      <c r="I2879" s="76"/>
      <c r="J2879" s="76"/>
      <c r="K2879" s="70"/>
      <c r="L2879" s="70"/>
      <c r="M2879" s="70"/>
      <c r="N2879" s="70"/>
      <c r="O2879" s="70"/>
      <c r="P2879" s="70"/>
      <c r="Q2879" s="70"/>
      <c r="R2879" s="70"/>
      <c r="S2879" s="70"/>
      <c r="T2879" s="70"/>
    </row>
    <row r="2880" spans="1:20">
      <c r="A2880" s="71"/>
      <c r="B2880" s="176" t="s">
        <v>12869</v>
      </c>
      <c r="C2880" s="105">
        <f>GENERAL!F2773</f>
        <v>0.83</v>
      </c>
      <c r="D2880" s="106">
        <f>GENERAL!C2773</f>
        <v>367.95</v>
      </c>
      <c r="E2880" s="126">
        <f t="shared" si="213"/>
        <v>62.551500000000011</v>
      </c>
      <c r="F2880" s="126">
        <f t="shared" si="211"/>
        <v>59.423925000000011</v>
      </c>
      <c r="G2880" s="136">
        <f t="shared" si="212"/>
        <v>56.296350000000011</v>
      </c>
      <c r="H2880" s="76"/>
      <c r="I2880" s="76"/>
      <c r="J2880" s="76"/>
      <c r="K2880" s="70"/>
      <c r="L2880" s="70"/>
      <c r="M2880" s="70"/>
      <c r="N2880" s="70"/>
      <c r="O2880" s="70"/>
      <c r="P2880" s="70"/>
      <c r="Q2880" s="70"/>
      <c r="R2880" s="70"/>
      <c r="S2880" s="70"/>
      <c r="T2880" s="70"/>
    </row>
    <row r="2881" spans="1:20">
      <c r="A2881" s="71"/>
      <c r="B2881" s="176" t="s">
        <v>13873</v>
      </c>
      <c r="C2881" s="105">
        <f>GENERAL!F2774</f>
        <v>0.83</v>
      </c>
      <c r="D2881" s="106">
        <f>GENERAL!C2774</f>
        <v>343.94</v>
      </c>
      <c r="E2881" s="126">
        <f t="shared" si="213"/>
        <v>58.469800000000014</v>
      </c>
      <c r="F2881" s="126">
        <f t="shared" si="211"/>
        <v>55.546310000000013</v>
      </c>
      <c r="G2881" s="136">
        <f t="shared" si="212"/>
        <v>52.622820000000011</v>
      </c>
      <c r="H2881" s="76"/>
      <c r="I2881" s="76"/>
      <c r="J2881" s="76"/>
      <c r="K2881" s="70"/>
      <c r="L2881" s="70"/>
      <c r="M2881" s="70"/>
      <c r="N2881" s="70"/>
      <c r="O2881" s="70"/>
      <c r="P2881" s="70"/>
      <c r="Q2881" s="70"/>
      <c r="R2881" s="70"/>
      <c r="S2881" s="70"/>
      <c r="T2881" s="70"/>
    </row>
    <row r="2882" spans="1:20">
      <c r="A2882" s="71"/>
      <c r="B2882" s="176" t="s">
        <v>13874</v>
      </c>
      <c r="C2882" s="105">
        <f>GENERAL!F2775</f>
        <v>0.83</v>
      </c>
      <c r="D2882" s="106">
        <f>GENERAL!C2775</f>
        <v>358.98</v>
      </c>
      <c r="E2882" s="126">
        <f t="shared" si="213"/>
        <v>61.026600000000016</v>
      </c>
      <c r="F2882" s="126">
        <f t="shared" si="211"/>
        <v>57.975270000000016</v>
      </c>
      <c r="G2882" s="136">
        <f t="shared" si="212"/>
        <v>54.923940000000016</v>
      </c>
      <c r="H2882" s="76"/>
      <c r="I2882" s="76"/>
      <c r="J2882" s="76"/>
      <c r="K2882" s="70"/>
      <c r="L2882" s="70"/>
      <c r="M2882" s="70"/>
      <c r="N2882" s="70"/>
      <c r="O2882" s="70"/>
      <c r="P2882" s="70"/>
      <c r="Q2882" s="70"/>
      <c r="R2882" s="70"/>
      <c r="S2882" s="70"/>
      <c r="T2882" s="70"/>
    </row>
    <row r="2883" spans="1:20">
      <c r="A2883" s="71"/>
      <c r="B2883" s="176" t="s">
        <v>13875</v>
      </c>
      <c r="C2883" s="105">
        <f>GENERAL!F2776</f>
        <v>0.83</v>
      </c>
      <c r="D2883" s="106">
        <f>GENERAL!C2776</f>
        <v>345.3</v>
      </c>
      <c r="E2883" s="126">
        <f t="shared" si="213"/>
        <v>58.701000000000015</v>
      </c>
      <c r="F2883" s="126">
        <f t="shared" si="211"/>
        <v>55.765950000000011</v>
      </c>
      <c r="G2883" s="136">
        <f t="shared" si="212"/>
        <v>52.830900000000014</v>
      </c>
      <c r="H2883" s="76"/>
      <c r="I2883" s="76"/>
      <c r="J2883" s="76"/>
      <c r="K2883" s="70"/>
      <c r="L2883" s="70"/>
      <c r="M2883" s="70"/>
      <c r="N2883" s="70"/>
      <c r="O2883" s="70"/>
      <c r="P2883" s="70"/>
      <c r="Q2883" s="70"/>
      <c r="R2883" s="70"/>
      <c r="S2883" s="70"/>
      <c r="T2883" s="70"/>
    </row>
    <row r="2884" spans="1:20">
      <c r="A2884" s="71"/>
      <c r="B2884" s="176" t="s">
        <v>13876</v>
      </c>
      <c r="C2884" s="105">
        <f>GENERAL!F2777</f>
        <v>0.83</v>
      </c>
      <c r="D2884" s="106">
        <f>GENERAL!C2777</f>
        <v>359.21</v>
      </c>
      <c r="E2884" s="126">
        <f t="shared" si="213"/>
        <v>61.065700000000014</v>
      </c>
      <c r="F2884" s="126">
        <f t="shared" si="211"/>
        <v>58.012415000000011</v>
      </c>
      <c r="G2884" s="136">
        <f t="shared" si="212"/>
        <v>54.959130000000016</v>
      </c>
      <c r="H2884" s="76"/>
      <c r="I2884" s="76"/>
      <c r="J2884" s="76"/>
      <c r="K2884" s="70"/>
      <c r="L2884" s="70"/>
      <c r="M2884" s="70"/>
      <c r="N2884" s="70"/>
      <c r="O2884" s="70"/>
      <c r="P2884" s="70"/>
      <c r="Q2884" s="70"/>
      <c r="R2884" s="70"/>
      <c r="S2884" s="70"/>
      <c r="T2884" s="70"/>
    </row>
    <row r="2885" spans="1:20">
      <c r="A2885" s="71"/>
      <c r="B2885" s="176" t="s">
        <v>13877</v>
      </c>
      <c r="C2885" s="105">
        <f>GENERAL!F2778</f>
        <v>0.83</v>
      </c>
      <c r="D2885" s="106">
        <f>GENERAL!C2778</f>
        <v>373.07</v>
      </c>
      <c r="E2885" s="126">
        <f t="shared" si="213"/>
        <v>63.421900000000015</v>
      </c>
      <c r="F2885" s="126">
        <f t="shared" si="211"/>
        <v>60.250805000000014</v>
      </c>
      <c r="G2885" s="136">
        <f t="shared" si="212"/>
        <v>57.079710000000013</v>
      </c>
      <c r="H2885" s="76"/>
      <c r="I2885" s="76"/>
      <c r="J2885" s="76"/>
      <c r="K2885" s="70"/>
      <c r="L2885" s="70"/>
      <c r="M2885" s="70"/>
      <c r="N2885" s="70"/>
      <c r="O2885" s="70"/>
      <c r="P2885" s="70"/>
      <c r="Q2885" s="70"/>
      <c r="R2885" s="70"/>
      <c r="S2885" s="70"/>
      <c r="T2885" s="70"/>
    </row>
    <row r="2886" spans="1:20">
      <c r="A2886" s="71"/>
      <c r="B2886" s="176" t="s">
        <v>13878</v>
      </c>
      <c r="C2886" s="105">
        <f>GENERAL!F2779</f>
        <v>0.83</v>
      </c>
      <c r="D2886" s="106">
        <f>GENERAL!C2779</f>
        <v>386.98</v>
      </c>
      <c r="E2886" s="126">
        <f t="shared" si="213"/>
        <v>65.786600000000021</v>
      </c>
      <c r="F2886" s="126">
        <f t="shared" si="211"/>
        <v>62.497270000000015</v>
      </c>
      <c r="G2886" s="136">
        <f t="shared" si="212"/>
        <v>59.207940000000022</v>
      </c>
      <c r="H2886" s="76"/>
      <c r="I2886" s="76"/>
      <c r="J2886" s="76"/>
      <c r="K2886" s="70"/>
      <c r="L2886" s="70"/>
      <c r="M2886" s="70"/>
      <c r="N2886" s="70"/>
      <c r="O2886" s="70"/>
      <c r="P2886" s="70"/>
      <c r="Q2886" s="70"/>
      <c r="R2886" s="70"/>
      <c r="S2886" s="70"/>
      <c r="T2886" s="70"/>
    </row>
    <row r="2887" spans="1:20">
      <c r="A2887" s="71"/>
      <c r="B2887" s="176" t="s">
        <v>13879</v>
      </c>
      <c r="C2887" s="105">
        <f>GENERAL!F2780</f>
        <v>0.83</v>
      </c>
      <c r="D2887" s="106">
        <f>GENERAL!C2780</f>
        <v>434.15</v>
      </c>
      <c r="E2887" s="126">
        <f t="shared" si="213"/>
        <v>73.805500000000009</v>
      </c>
      <c r="F2887" s="126">
        <f t="shared" si="211"/>
        <v>70.115225000000009</v>
      </c>
      <c r="G2887" s="136">
        <f t="shared" si="212"/>
        <v>66.42495000000001</v>
      </c>
      <c r="H2887" s="76"/>
      <c r="I2887" s="76"/>
      <c r="J2887" s="76"/>
      <c r="K2887" s="70"/>
      <c r="L2887" s="70"/>
      <c r="M2887" s="70"/>
      <c r="N2887" s="70"/>
      <c r="O2887" s="70"/>
      <c r="P2887" s="70"/>
      <c r="Q2887" s="70"/>
      <c r="R2887" s="70"/>
      <c r="S2887" s="70"/>
      <c r="T2887" s="70"/>
    </row>
    <row r="2888" spans="1:20">
      <c r="A2888" s="71"/>
      <c r="B2888" s="176" t="s">
        <v>13880</v>
      </c>
      <c r="C2888" s="105">
        <f>GENERAL!F2781</f>
        <v>0.83</v>
      </c>
      <c r="D2888" s="106">
        <f>GENERAL!C2781</f>
        <v>449.17</v>
      </c>
      <c r="E2888" s="126">
        <f t="shared" si="213"/>
        <v>76.35890000000002</v>
      </c>
      <c r="F2888" s="126">
        <f t="shared" si="211"/>
        <v>72.540955000000011</v>
      </c>
      <c r="G2888" s="136">
        <f t="shared" si="212"/>
        <v>68.723010000000016</v>
      </c>
      <c r="H2888" s="76"/>
      <c r="I2888" s="76"/>
      <c r="J2888" s="76"/>
      <c r="K2888" s="70"/>
      <c r="L2888" s="70"/>
      <c r="M2888" s="70"/>
      <c r="N2888" s="70"/>
      <c r="O2888" s="70"/>
      <c r="P2888" s="70"/>
      <c r="Q2888" s="70"/>
      <c r="R2888" s="70"/>
      <c r="S2888" s="70"/>
      <c r="T2888" s="70"/>
    </row>
    <row r="2889" spans="1:20">
      <c r="A2889" s="71"/>
      <c r="B2889" s="176" t="s">
        <v>13881</v>
      </c>
      <c r="C2889" s="105">
        <f>GENERAL!F2782</f>
        <v>0.83</v>
      </c>
      <c r="D2889" s="106">
        <f>GENERAL!C2782</f>
        <v>428.61</v>
      </c>
      <c r="E2889" s="126">
        <f t="shared" si="213"/>
        <v>72.863700000000023</v>
      </c>
      <c r="F2889" s="126">
        <f t="shared" si="211"/>
        <v>69.22051500000002</v>
      </c>
      <c r="G2889" s="136">
        <f t="shared" si="212"/>
        <v>65.577330000000018</v>
      </c>
      <c r="H2889" s="76"/>
      <c r="I2889" s="76"/>
      <c r="J2889" s="76"/>
      <c r="K2889" s="70"/>
      <c r="L2889" s="70"/>
      <c r="M2889" s="70"/>
      <c r="N2889" s="70"/>
      <c r="O2889" s="70"/>
      <c r="P2889" s="70"/>
      <c r="Q2889" s="70"/>
      <c r="R2889" s="70"/>
      <c r="S2889" s="70"/>
      <c r="T2889" s="70"/>
    </row>
    <row r="2890" spans="1:20">
      <c r="A2890" s="71"/>
      <c r="B2890" s="176" t="s">
        <v>13912</v>
      </c>
      <c r="C2890" s="105">
        <f>GENERAL!F2783</f>
        <v>0.83</v>
      </c>
      <c r="D2890" s="106">
        <f>GENERAL!C2783</f>
        <v>442.47</v>
      </c>
      <c r="E2890" s="126">
        <f t="shared" si="213"/>
        <v>75.219900000000024</v>
      </c>
      <c r="F2890" s="126">
        <f t="shared" si="211"/>
        <v>71.458905000000016</v>
      </c>
      <c r="G2890" s="136">
        <f t="shared" si="212"/>
        <v>67.697910000000022</v>
      </c>
      <c r="H2890" s="76"/>
      <c r="I2890" s="76"/>
      <c r="J2890" s="76"/>
      <c r="K2890" s="70"/>
      <c r="L2890" s="70"/>
      <c r="M2890" s="70"/>
      <c r="N2890" s="70"/>
      <c r="O2890" s="70"/>
      <c r="P2890" s="70"/>
      <c r="Q2890" s="70"/>
      <c r="R2890" s="70"/>
      <c r="S2890" s="70"/>
      <c r="T2890" s="70"/>
    </row>
    <row r="2891" spans="1:20">
      <c r="A2891" s="71"/>
      <c r="B2891" s="176" t="s">
        <v>13882</v>
      </c>
      <c r="C2891" s="105">
        <f>GENERAL!F2784</f>
        <v>0.83</v>
      </c>
      <c r="D2891" s="106">
        <f>GENERAL!C2784</f>
        <v>456.37</v>
      </c>
      <c r="E2891" s="126">
        <f t="shared" si="213"/>
        <v>77.582900000000024</v>
      </c>
      <c r="F2891" s="126">
        <f t="shared" si="211"/>
        <v>73.703755000000015</v>
      </c>
      <c r="G2891" s="136">
        <f t="shared" si="212"/>
        <v>69.824610000000021</v>
      </c>
      <c r="H2891" s="76"/>
      <c r="I2891" s="76"/>
      <c r="J2891" s="76"/>
      <c r="K2891" s="70"/>
      <c r="L2891" s="70"/>
      <c r="M2891" s="70"/>
      <c r="N2891" s="70"/>
      <c r="O2891" s="70"/>
      <c r="P2891" s="70"/>
      <c r="Q2891" s="70"/>
      <c r="R2891" s="70"/>
      <c r="S2891" s="70"/>
      <c r="T2891" s="70"/>
    </row>
    <row r="2892" spans="1:20">
      <c r="A2892" s="71"/>
      <c r="B2892" s="176" t="s">
        <v>13913</v>
      </c>
      <c r="C2892" s="105">
        <f>GENERAL!F2785</f>
        <v>0.83</v>
      </c>
      <c r="D2892" s="106">
        <f>GENERAL!C2785</f>
        <v>470.24</v>
      </c>
      <c r="E2892" s="126">
        <f t="shared" si="213"/>
        <v>79.940800000000024</v>
      </c>
      <c r="F2892" s="126">
        <f t="shared" si="211"/>
        <v>75.943760000000026</v>
      </c>
      <c r="G2892" s="136">
        <f t="shared" si="212"/>
        <v>71.946720000000028</v>
      </c>
      <c r="H2892" s="76"/>
      <c r="I2892" s="76"/>
      <c r="J2892" s="76"/>
      <c r="K2892" s="70"/>
      <c r="L2892" s="70"/>
      <c r="M2892" s="70"/>
      <c r="N2892" s="70"/>
      <c r="O2892" s="70"/>
      <c r="P2892" s="70"/>
      <c r="Q2892" s="70"/>
      <c r="R2892" s="70"/>
      <c r="S2892" s="70"/>
      <c r="T2892" s="70"/>
    </row>
    <row r="2893" spans="1:20">
      <c r="A2893" s="71"/>
      <c r="B2893" s="176" t="s">
        <v>13883</v>
      </c>
      <c r="C2893" s="105">
        <f>GENERAL!F2786</f>
        <v>0.83</v>
      </c>
      <c r="D2893" s="106">
        <f>GENERAL!C2786</f>
        <v>484.09</v>
      </c>
      <c r="E2893" s="126">
        <f t="shared" si="213"/>
        <v>82.295300000000012</v>
      </c>
      <c r="F2893" s="126">
        <f t="shared" si="211"/>
        <v>78.180535000000006</v>
      </c>
      <c r="G2893" s="136">
        <f t="shared" si="212"/>
        <v>74.065770000000015</v>
      </c>
      <c r="H2893" s="76"/>
      <c r="I2893" s="76"/>
      <c r="J2893" s="76"/>
      <c r="K2893" s="70"/>
      <c r="L2893" s="70"/>
      <c r="M2893" s="70"/>
      <c r="N2893" s="70"/>
      <c r="O2893" s="70"/>
      <c r="P2893" s="70"/>
      <c r="Q2893" s="70"/>
      <c r="R2893" s="70"/>
      <c r="S2893" s="70"/>
      <c r="T2893" s="70"/>
    </row>
    <row r="2894" spans="1:20" ht="15" thickBot="1">
      <c r="A2894" s="71"/>
      <c r="B2894" s="148"/>
      <c r="C2894" s="160"/>
      <c r="D2894" s="161"/>
      <c r="E2894" s="139"/>
      <c r="F2894" s="139"/>
      <c r="G2894" s="128"/>
      <c r="H2894" s="76"/>
      <c r="I2894" s="76"/>
      <c r="J2894" s="76"/>
      <c r="K2894" s="70"/>
      <c r="L2894" s="70"/>
      <c r="M2894" s="70"/>
      <c r="N2894" s="70"/>
      <c r="O2894" s="70"/>
      <c r="P2894" s="70"/>
      <c r="Q2894" s="70"/>
      <c r="R2894" s="70"/>
      <c r="S2894" s="70"/>
      <c r="T2894" s="70"/>
    </row>
    <row r="2895" spans="1:20">
      <c r="A2895" s="71"/>
      <c r="B2895" s="121"/>
      <c r="C2895" s="111"/>
      <c r="D2895" s="112"/>
      <c r="E2895" s="121"/>
      <c r="F2895" s="121"/>
      <c r="G2895" s="121"/>
      <c r="H2895" s="76"/>
      <c r="I2895" s="76"/>
      <c r="J2895" s="76"/>
      <c r="K2895" s="70"/>
      <c r="L2895" s="70"/>
      <c r="M2895" s="70"/>
      <c r="N2895" s="70"/>
      <c r="O2895" s="70"/>
      <c r="P2895" s="70"/>
      <c r="Q2895" s="70"/>
      <c r="R2895" s="70"/>
      <c r="S2895" s="70"/>
      <c r="T2895" s="70"/>
    </row>
    <row r="2896" spans="1:20" ht="15" thickBot="1">
      <c r="A2896" s="71"/>
      <c r="B2896" s="121"/>
      <c r="C2896" s="111"/>
      <c r="D2896" s="112"/>
      <c r="E2896" s="121"/>
      <c r="F2896" s="121"/>
      <c r="G2896" s="121"/>
      <c r="H2896" s="76"/>
      <c r="I2896" s="76"/>
      <c r="J2896" s="76"/>
      <c r="K2896" s="70"/>
      <c r="L2896" s="70"/>
      <c r="M2896" s="70"/>
      <c r="N2896" s="70"/>
      <c r="O2896" s="70"/>
      <c r="P2896" s="70"/>
      <c r="Q2896" s="70"/>
      <c r="R2896" s="70"/>
      <c r="S2896" s="70"/>
      <c r="T2896" s="70"/>
    </row>
    <row r="2897" spans="1:20" ht="23.25" customHeight="1">
      <c r="A2897" s="71"/>
      <c r="B2897" s="79" t="s">
        <v>12872</v>
      </c>
      <c r="C2897" s="141"/>
      <c r="D2897" s="141"/>
      <c r="E2897" s="141"/>
      <c r="F2897" s="122"/>
      <c r="G2897" s="123"/>
      <c r="H2897" s="72"/>
      <c r="I2897" s="72"/>
      <c r="J2897" s="72"/>
      <c r="K2897" s="70"/>
      <c r="L2897" s="70"/>
      <c r="M2897" s="70"/>
      <c r="N2897" s="70"/>
      <c r="O2897" s="70"/>
      <c r="P2897" s="70"/>
      <c r="Q2897" s="70"/>
      <c r="R2897" s="70"/>
      <c r="S2897" s="70"/>
      <c r="T2897" s="70"/>
    </row>
    <row r="2898" spans="1:20" ht="23.25" customHeight="1">
      <c r="A2898" s="71"/>
      <c r="B2898" s="189"/>
      <c r="C2898" s="84"/>
      <c r="D2898" s="84"/>
      <c r="E2898" s="84"/>
      <c r="F2898" s="124"/>
      <c r="G2898" s="125"/>
      <c r="H2898" s="72"/>
      <c r="I2898" s="72"/>
      <c r="J2898" s="72"/>
      <c r="K2898" s="70"/>
      <c r="L2898" s="70"/>
      <c r="M2898" s="70"/>
      <c r="N2898" s="70"/>
      <c r="O2898" s="70"/>
      <c r="P2898" s="70"/>
      <c r="Q2898" s="70"/>
      <c r="R2898" s="70"/>
      <c r="S2898" s="70"/>
      <c r="T2898" s="70"/>
    </row>
    <row r="2899" spans="1:20" ht="23.25" customHeight="1" thickBot="1">
      <c r="A2899" s="71"/>
      <c r="B2899" s="174"/>
      <c r="C2899" s="175"/>
      <c r="D2899" s="175"/>
      <c r="E2899" s="124"/>
      <c r="F2899" s="124"/>
      <c r="G2899" s="125"/>
      <c r="H2899" s="72"/>
      <c r="I2899" s="72"/>
      <c r="J2899" s="72"/>
      <c r="K2899" s="70"/>
      <c r="L2899" s="70"/>
      <c r="M2899" s="70"/>
      <c r="N2899" s="70"/>
      <c r="O2899" s="70"/>
      <c r="P2899" s="70"/>
      <c r="Q2899" s="70"/>
      <c r="R2899" s="70"/>
      <c r="S2899" s="70"/>
      <c r="T2899" s="70"/>
    </row>
    <row r="2900" spans="1:20">
      <c r="A2900" s="71"/>
      <c r="B2900" s="80" t="s">
        <v>12674</v>
      </c>
      <c r="C2900" s="87" t="s">
        <v>12675</v>
      </c>
      <c r="D2900" s="88" t="s">
        <v>12912</v>
      </c>
      <c r="E2900" s="89" t="s">
        <v>12910</v>
      </c>
      <c r="F2900" s="89" t="s">
        <v>12910</v>
      </c>
      <c r="G2900" s="90" t="s">
        <v>12910</v>
      </c>
      <c r="H2900" s="72"/>
      <c r="I2900" s="72"/>
      <c r="J2900" s="72"/>
      <c r="K2900" s="70"/>
      <c r="L2900" s="70"/>
      <c r="M2900" s="70"/>
      <c r="N2900" s="70"/>
      <c r="O2900" s="70"/>
      <c r="P2900" s="70"/>
      <c r="Q2900" s="70"/>
      <c r="R2900" s="70"/>
      <c r="S2900" s="70"/>
      <c r="T2900" s="70"/>
    </row>
    <row r="2901" spans="1:20" ht="15" thickBot="1">
      <c r="A2901" s="71"/>
      <c r="B2901" s="81"/>
      <c r="C2901" s="92"/>
      <c r="D2901" s="93"/>
      <c r="E2901" s="94" t="s">
        <v>12911</v>
      </c>
      <c r="F2901" s="94" t="s">
        <v>12936</v>
      </c>
      <c r="G2901" s="95" t="s">
        <v>12937</v>
      </c>
      <c r="H2901" s="72"/>
      <c r="I2901" s="72"/>
      <c r="J2901" s="72"/>
      <c r="K2901" s="70"/>
      <c r="L2901" s="70"/>
      <c r="M2901" s="70"/>
      <c r="N2901" s="70"/>
      <c r="O2901" s="70"/>
      <c r="P2901" s="70"/>
      <c r="Q2901" s="70"/>
      <c r="R2901" s="70"/>
      <c r="S2901" s="70"/>
      <c r="T2901" s="70"/>
    </row>
    <row r="2902" spans="1:20">
      <c r="A2902" s="71"/>
      <c r="B2902" s="183"/>
      <c r="C2902" s="184"/>
      <c r="D2902" s="185"/>
      <c r="E2902" s="186"/>
      <c r="F2902" s="186"/>
      <c r="G2902" s="187"/>
      <c r="H2902" s="72"/>
      <c r="I2902" s="72"/>
      <c r="J2902" s="72"/>
      <c r="K2902" s="70"/>
      <c r="L2902" s="70"/>
      <c r="M2902" s="70"/>
      <c r="N2902" s="70"/>
      <c r="O2902" s="70"/>
      <c r="P2902" s="70"/>
      <c r="Q2902" s="70"/>
      <c r="R2902" s="70"/>
      <c r="S2902" s="70"/>
      <c r="T2902" s="70"/>
    </row>
    <row r="2903" spans="1:20">
      <c r="A2903" s="71"/>
      <c r="B2903" s="176" t="s">
        <v>13790</v>
      </c>
      <c r="C2903" s="105">
        <f>GENERAL!F8191</f>
        <v>0.86</v>
      </c>
      <c r="D2903" s="106">
        <f>GENERAL!C8191</f>
        <v>50.78</v>
      </c>
      <c r="E2903" s="126">
        <f>D2903*(1-C2903)</f>
        <v>7.1092000000000004</v>
      </c>
      <c r="F2903" s="126">
        <f t="shared" ref="F2903:F2920" si="214">D2903*(1-C2903)*(1-F$15)</f>
        <v>6.7537399999999996</v>
      </c>
      <c r="G2903" s="136">
        <f t="shared" ref="G2903:G2920" si="215">D2903*(1-C2903)*(1-G$15)</f>
        <v>6.3982800000000006</v>
      </c>
      <c r="H2903" s="72"/>
      <c r="I2903" s="72"/>
      <c r="J2903" s="72"/>
      <c r="K2903" s="70"/>
      <c r="L2903" s="70"/>
      <c r="M2903" s="70"/>
      <c r="N2903" s="70"/>
      <c r="O2903" s="70"/>
      <c r="P2903" s="70"/>
      <c r="Q2903" s="70"/>
      <c r="R2903" s="70"/>
      <c r="S2903" s="70"/>
      <c r="T2903" s="70"/>
    </row>
    <row r="2904" spans="1:20">
      <c r="A2904" s="71"/>
      <c r="B2904" s="176" t="s">
        <v>13791</v>
      </c>
      <c r="C2904" s="105">
        <f>GENERAL!F8192</f>
        <v>0.86</v>
      </c>
      <c r="D2904" s="106">
        <f>GENERAL!C8192</f>
        <v>66.64</v>
      </c>
      <c r="E2904" s="126">
        <f t="shared" ref="E2904:E2920" si="216">D2904*(1-C2904)</f>
        <v>9.329600000000001</v>
      </c>
      <c r="F2904" s="126">
        <f t="shared" si="214"/>
        <v>8.8631200000000003</v>
      </c>
      <c r="G2904" s="136">
        <f t="shared" si="215"/>
        <v>8.3966400000000014</v>
      </c>
      <c r="H2904" s="76"/>
      <c r="I2904" s="76"/>
      <c r="J2904" s="76"/>
      <c r="K2904" s="70"/>
      <c r="L2904" s="70"/>
      <c r="M2904" s="70"/>
      <c r="N2904" s="70"/>
      <c r="O2904" s="70"/>
      <c r="P2904" s="70"/>
      <c r="Q2904" s="70"/>
      <c r="R2904" s="70"/>
      <c r="S2904" s="70"/>
      <c r="T2904" s="70"/>
    </row>
    <row r="2905" spans="1:20">
      <c r="A2905" s="71"/>
      <c r="B2905" s="176" t="s">
        <v>13792</v>
      </c>
      <c r="C2905" s="105">
        <f>GENERAL!F8194</f>
        <v>0.86</v>
      </c>
      <c r="D2905" s="106">
        <f>GENERAL!C8194</f>
        <v>105.37</v>
      </c>
      <c r="E2905" s="126">
        <f t="shared" si="216"/>
        <v>14.751800000000003</v>
      </c>
      <c r="F2905" s="126">
        <f t="shared" si="214"/>
        <v>14.014210000000002</v>
      </c>
      <c r="G2905" s="136">
        <f t="shared" si="215"/>
        <v>13.276620000000003</v>
      </c>
      <c r="H2905" s="76"/>
      <c r="I2905" s="76"/>
      <c r="J2905" s="76"/>
      <c r="K2905" s="70"/>
      <c r="L2905" s="70"/>
      <c r="M2905" s="70"/>
      <c r="N2905" s="70"/>
      <c r="O2905" s="70"/>
      <c r="P2905" s="70"/>
      <c r="Q2905" s="70"/>
      <c r="R2905" s="70"/>
      <c r="S2905" s="70"/>
      <c r="T2905" s="70"/>
    </row>
    <row r="2906" spans="1:20">
      <c r="A2906" s="71"/>
      <c r="B2906" s="176" t="s">
        <v>13793</v>
      </c>
      <c r="C2906" s="105">
        <f>GENERAL!F8196</f>
        <v>0.86</v>
      </c>
      <c r="D2906" s="106">
        <f>GENERAL!C8196</f>
        <v>152.44</v>
      </c>
      <c r="E2906" s="126">
        <f t="shared" si="216"/>
        <v>21.341600000000003</v>
      </c>
      <c r="F2906" s="126">
        <f t="shared" si="214"/>
        <v>20.274520000000003</v>
      </c>
      <c r="G2906" s="136">
        <f t="shared" si="215"/>
        <v>19.207440000000002</v>
      </c>
      <c r="H2906" s="76"/>
      <c r="I2906" s="76"/>
      <c r="J2906" s="76"/>
      <c r="K2906" s="70"/>
      <c r="L2906" s="70"/>
      <c r="M2906" s="70"/>
      <c r="N2906" s="70"/>
      <c r="O2906" s="70"/>
      <c r="P2906" s="70"/>
      <c r="Q2906" s="70"/>
      <c r="R2906" s="70"/>
      <c r="S2906" s="70"/>
      <c r="T2906" s="70"/>
    </row>
    <row r="2907" spans="1:20">
      <c r="A2907" s="71"/>
      <c r="B2907" s="176" t="s">
        <v>13818</v>
      </c>
      <c r="C2907" s="105">
        <f>GENERAL!F8198</f>
        <v>0.86</v>
      </c>
      <c r="D2907" s="106">
        <f>GENERAL!C8198</f>
        <v>210.12</v>
      </c>
      <c r="E2907" s="126">
        <f t="shared" si="216"/>
        <v>29.416800000000002</v>
      </c>
      <c r="F2907" s="126">
        <f t="shared" si="214"/>
        <v>27.945959999999999</v>
      </c>
      <c r="G2907" s="136">
        <f t="shared" si="215"/>
        <v>26.475120000000004</v>
      </c>
      <c r="H2907" s="76"/>
      <c r="I2907" s="76"/>
      <c r="J2907" s="76"/>
      <c r="K2907" s="70"/>
      <c r="L2907" s="70"/>
      <c r="M2907" s="70"/>
      <c r="N2907" s="70"/>
      <c r="O2907" s="70"/>
      <c r="P2907" s="70"/>
      <c r="Q2907" s="70"/>
      <c r="R2907" s="70"/>
      <c r="S2907" s="70"/>
      <c r="T2907" s="70"/>
    </row>
    <row r="2908" spans="1:20">
      <c r="A2908" s="71"/>
      <c r="B2908" s="176" t="s">
        <v>13819</v>
      </c>
      <c r="C2908" s="105">
        <f>GENERAL!F8200</f>
        <v>0.86</v>
      </c>
      <c r="D2908" s="106">
        <f>GENERAL!C8200</f>
        <v>276.04000000000002</v>
      </c>
      <c r="E2908" s="126">
        <f t="shared" si="216"/>
        <v>38.645600000000009</v>
      </c>
      <c r="F2908" s="126">
        <f t="shared" si="214"/>
        <v>36.71332000000001</v>
      </c>
      <c r="G2908" s="136">
        <f t="shared" si="215"/>
        <v>34.781040000000012</v>
      </c>
      <c r="H2908" s="76"/>
      <c r="I2908" s="76"/>
      <c r="J2908" s="76"/>
      <c r="K2908" s="70"/>
      <c r="L2908" s="70"/>
      <c r="M2908" s="70"/>
      <c r="N2908" s="70"/>
      <c r="O2908" s="70"/>
      <c r="P2908" s="70"/>
      <c r="Q2908" s="70"/>
      <c r="R2908" s="70"/>
      <c r="S2908" s="70"/>
      <c r="T2908" s="70"/>
    </row>
    <row r="2909" spans="1:20">
      <c r="A2909" s="71"/>
      <c r="B2909" s="176" t="s">
        <v>13821</v>
      </c>
      <c r="C2909" s="105">
        <f>GENERAL!F8202</f>
        <v>0.86</v>
      </c>
      <c r="D2909" s="106">
        <f>GENERAL!C8202</f>
        <v>439.81</v>
      </c>
      <c r="E2909" s="126">
        <f t="shared" si="216"/>
        <v>61.573400000000007</v>
      </c>
      <c r="F2909" s="126">
        <f t="shared" si="214"/>
        <v>58.494730000000004</v>
      </c>
      <c r="G2909" s="136">
        <f t="shared" si="215"/>
        <v>55.416060000000009</v>
      </c>
      <c r="H2909" s="76"/>
      <c r="I2909" s="76"/>
      <c r="J2909" s="76"/>
      <c r="K2909" s="70"/>
      <c r="L2909" s="70"/>
      <c r="M2909" s="70"/>
      <c r="N2909" s="70"/>
      <c r="O2909" s="70"/>
      <c r="P2909" s="70"/>
      <c r="Q2909" s="70"/>
      <c r="R2909" s="70"/>
      <c r="S2909" s="70"/>
      <c r="T2909" s="70"/>
    </row>
    <row r="2910" spans="1:20">
      <c r="A2910" s="71"/>
      <c r="B2910" s="176" t="s">
        <v>13822</v>
      </c>
      <c r="C2910" s="105">
        <f>GENERAL!F8204</f>
        <v>0.86</v>
      </c>
      <c r="D2910" s="106">
        <f>GENERAL!C8204</f>
        <v>646.84</v>
      </c>
      <c r="E2910" s="126">
        <f t="shared" si="216"/>
        <v>90.557600000000008</v>
      </c>
      <c r="F2910" s="126">
        <f t="shared" si="214"/>
        <v>86.029719999999998</v>
      </c>
      <c r="G2910" s="136">
        <f t="shared" si="215"/>
        <v>81.501840000000016</v>
      </c>
      <c r="H2910" s="76"/>
      <c r="I2910" s="76"/>
      <c r="J2910" s="76"/>
      <c r="K2910" s="70"/>
      <c r="L2910" s="70"/>
      <c r="M2910" s="70"/>
      <c r="N2910" s="70"/>
      <c r="O2910" s="70"/>
      <c r="P2910" s="70"/>
      <c r="Q2910" s="70"/>
      <c r="R2910" s="70"/>
      <c r="S2910" s="70"/>
      <c r="T2910" s="70"/>
    </row>
    <row r="2911" spans="1:20">
      <c r="A2911" s="71"/>
      <c r="B2911" s="176" t="s">
        <v>13823</v>
      </c>
      <c r="C2911" s="105">
        <f>GENERAL!F8206</f>
        <v>0.86</v>
      </c>
      <c r="D2911" s="106">
        <f>GENERAL!C8206</f>
        <v>906.4</v>
      </c>
      <c r="E2911" s="126">
        <f t="shared" si="216"/>
        <v>126.89600000000002</v>
      </c>
      <c r="F2911" s="126">
        <f t="shared" si="214"/>
        <v>120.55120000000001</v>
      </c>
      <c r="G2911" s="136">
        <f t="shared" si="215"/>
        <v>114.20640000000002</v>
      </c>
      <c r="H2911" s="76"/>
      <c r="I2911" s="76"/>
      <c r="J2911" s="76"/>
      <c r="K2911" s="70"/>
      <c r="L2911" s="70"/>
      <c r="M2911" s="70"/>
      <c r="N2911" s="70"/>
      <c r="O2911" s="70"/>
      <c r="P2911" s="70"/>
      <c r="Q2911" s="70"/>
      <c r="R2911" s="70"/>
      <c r="S2911" s="70"/>
      <c r="T2911" s="70"/>
    </row>
    <row r="2912" spans="1:20">
      <c r="A2912" s="71"/>
      <c r="B2912" s="176" t="s">
        <v>13824</v>
      </c>
      <c r="C2912" s="105">
        <f>GENERAL!F8208</f>
        <v>0.86</v>
      </c>
      <c r="D2912" s="106">
        <f>GENERAL!C8208</f>
        <v>1176.26</v>
      </c>
      <c r="E2912" s="126">
        <f t="shared" si="216"/>
        <v>164.6764</v>
      </c>
      <c r="F2912" s="126">
        <f t="shared" si="214"/>
        <v>156.44257999999999</v>
      </c>
      <c r="G2912" s="136">
        <f t="shared" si="215"/>
        <v>148.20876000000001</v>
      </c>
      <c r="H2912" s="76"/>
      <c r="I2912" s="76"/>
      <c r="J2912" s="76"/>
      <c r="K2912" s="70"/>
      <c r="L2912" s="70"/>
      <c r="M2912" s="70"/>
      <c r="N2912" s="70"/>
      <c r="O2912" s="70"/>
      <c r="P2912" s="70"/>
      <c r="Q2912" s="70"/>
      <c r="R2912" s="70"/>
      <c r="S2912" s="70"/>
      <c r="T2912" s="70"/>
    </row>
    <row r="2913" spans="1:20">
      <c r="A2913" s="71"/>
      <c r="B2913" s="176" t="s">
        <v>13825</v>
      </c>
      <c r="C2913" s="105">
        <f>GENERAL!F8210</f>
        <v>0.86</v>
      </c>
      <c r="D2913" s="106">
        <f>GENERAL!C8210</f>
        <v>1606.8</v>
      </c>
      <c r="E2913" s="126">
        <f t="shared" si="216"/>
        <v>224.95200000000003</v>
      </c>
      <c r="F2913" s="126">
        <f t="shared" si="214"/>
        <v>213.70440000000002</v>
      </c>
      <c r="G2913" s="136">
        <f t="shared" si="215"/>
        <v>202.45680000000002</v>
      </c>
      <c r="H2913" s="76"/>
      <c r="I2913" s="76"/>
      <c r="J2913" s="76"/>
      <c r="K2913" s="70"/>
      <c r="L2913" s="70"/>
      <c r="M2913" s="70"/>
      <c r="N2913" s="70"/>
      <c r="O2913" s="70"/>
      <c r="P2913" s="70"/>
      <c r="Q2913" s="70"/>
      <c r="R2913" s="70"/>
      <c r="S2913" s="70"/>
      <c r="T2913" s="70"/>
    </row>
    <row r="2914" spans="1:20">
      <c r="A2914" s="71"/>
      <c r="B2914" s="176" t="s">
        <v>13826</v>
      </c>
      <c r="C2914" s="105">
        <f>GENERAL!F8212</f>
        <v>0.86</v>
      </c>
      <c r="D2914" s="106">
        <f>GENERAL!C8212</f>
        <v>2020.86</v>
      </c>
      <c r="E2914" s="126">
        <f t="shared" si="216"/>
        <v>282.92040000000003</v>
      </c>
      <c r="F2914" s="126">
        <f t="shared" si="214"/>
        <v>268.77438000000001</v>
      </c>
      <c r="G2914" s="136">
        <f t="shared" si="215"/>
        <v>254.62836000000004</v>
      </c>
      <c r="H2914" s="76"/>
      <c r="I2914" s="76"/>
      <c r="J2914" s="76"/>
      <c r="K2914" s="70"/>
      <c r="L2914" s="70"/>
      <c r="M2914" s="70"/>
      <c r="N2914" s="70"/>
      <c r="O2914" s="70"/>
      <c r="P2914" s="70"/>
      <c r="Q2914" s="70"/>
      <c r="R2914" s="70"/>
      <c r="S2914" s="70"/>
      <c r="T2914" s="70"/>
    </row>
    <row r="2915" spans="1:20">
      <c r="A2915" s="71"/>
      <c r="B2915" s="176" t="s">
        <v>13828</v>
      </c>
      <c r="C2915" s="105">
        <f>GENERAL!F8214</f>
        <v>0.86</v>
      </c>
      <c r="D2915" s="106">
        <f>GENERAL!C8214</f>
        <v>2920.05</v>
      </c>
      <c r="E2915" s="126">
        <f t="shared" si="216"/>
        <v>408.80700000000007</v>
      </c>
      <c r="F2915" s="126">
        <f t="shared" si="214"/>
        <v>388.36665000000005</v>
      </c>
      <c r="G2915" s="136">
        <f t="shared" si="215"/>
        <v>367.92630000000008</v>
      </c>
      <c r="H2915" s="76"/>
      <c r="I2915" s="76"/>
      <c r="J2915" s="76"/>
      <c r="K2915" s="70"/>
      <c r="L2915" s="70"/>
      <c r="M2915" s="70"/>
      <c r="N2915" s="70"/>
      <c r="O2915" s="70"/>
      <c r="P2915" s="70"/>
      <c r="Q2915" s="70"/>
      <c r="R2915" s="70"/>
      <c r="S2915" s="70"/>
      <c r="T2915" s="70"/>
    </row>
    <row r="2916" spans="1:20">
      <c r="A2916" s="71"/>
      <c r="B2916" s="176" t="s">
        <v>13855</v>
      </c>
      <c r="C2916" s="105">
        <f>GENERAL!F8216</f>
        <v>0.86</v>
      </c>
      <c r="D2916" s="106">
        <f>GENERAL!C8216</f>
        <v>8755</v>
      </c>
      <c r="E2916" s="126">
        <f t="shared" si="216"/>
        <v>1225.7</v>
      </c>
      <c r="F2916" s="126">
        <f t="shared" si="214"/>
        <v>1164.415</v>
      </c>
      <c r="G2916" s="136">
        <f t="shared" si="215"/>
        <v>1103.1300000000001</v>
      </c>
      <c r="H2916" s="76"/>
      <c r="I2916" s="76"/>
      <c r="J2916" s="76"/>
      <c r="K2916" s="70"/>
      <c r="L2916" s="70"/>
      <c r="M2916" s="70"/>
      <c r="N2916" s="70"/>
      <c r="O2916" s="70"/>
      <c r="P2916" s="70"/>
      <c r="Q2916" s="70"/>
      <c r="R2916" s="70"/>
      <c r="S2916" s="70"/>
      <c r="T2916" s="70"/>
    </row>
    <row r="2917" spans="1:20">
      <c r="A2917" s="71"/>
      <c r="B2917" s="194" t="s">
        <v>13914</v>
      </c>
      <c r="C2917" s="105">
        <f>GENERAL!F8217</f>
        <v>0.86</v>
      </c>
      <c r="D2917" s="106">
        <f>GENERAL!C8217</f>
        <v>109.18</v>
      </c>
      <c r="E2917" s="126">
        <f t="shared" si="216"/>
        <v>15.285200000000003</v>
      </c>
      <c r="F2917" s="126">
        <f t="shared" si="214"/>
        <v>14.520940000000003</v>
      </c>
      <c r="G2917" s="136">
        <f t="shared" si="215"/>
        <v>13.756680000000003</v>
      </c>
      <c r="H2917" s="76"/>
      <c r="I2917" s="76"/>
      <c r="J2917" s="76"/>
      <c r="K2917" s="70"/>
      <c r="L2917" s="70"/>
      <c r="M2917" s="70"/>
      <c r="N2917" s="70"/>
      <c r="O2917" s="70"/>
      <c r="P2917" s="70"/>
      <c r="Q2917" s="70"/>
      <c r="R2917" s="70"/>
      <c r="S2917" s="70"/>
      <c r="T2917" s="70"/>
    </row>
    <row r="2918" spans="1:20">
      <c r="A2918" s="71"/>
      <c r="B2918" s="194" t="s">
        <v>13915</v>
      </c>
      <c r="C2918" s="105">
        <f>GENERAL!F8218</f>
        <v>0.86</v>
      </c>
      <c r="D2918" s="106">
        <f>GENERAL!C8218</f>
        <v>167.17</v>
      </c>
      <c r="E2918" s="126">
        <f t="shared" si="216"/>
        <v>23.4038</v>
      </c>
      <c r="F2918" s="126">
        <f t="shared" si="214"/>
        <v>22.233609999999999</v>
      </c>
      <c r="G2918" s="136">
        <f t="shared" si="215"/>
        <v>21.063420000000001</v>
      </c>
      <c r="H2918" s="76"/>
      <c r="I2918" s="76"/>
      <c r="J2918" s="76"/>
      <c r="K2918" s="70"/>
      <c r="L2918" s="70"/>
      <c r="M2918" s="70"/>
      <c r="N2918" s="70"/>
      <c r="O2918" s="70"/>
      <c r="P2918" s="70"/>
      <c r="Q2918" s="70"/>
      <c r="R2918" s="70"/>
      <c r="S2918" s="70"/>
      <c r="T2918" s="70"/>
    </row>
    <row r="2919" spans="1:20">
      <c r="A2919" s="71"/>
      <c r="B2919" s="194" t="s">
        <v>13916</v>
      </c>
      <c r="C2919" s="105">
        <f>GENERAL!F8219</f>
        <v>0.86</v>
      </c>
      <c r="D2919" s="106">
        <f>GENERAL!C8219</f>
        <v>249.26</v>
      </c>
      <c r="E2919" s="126">
        <f t="shared" si="216"/>
        <v>34.8964</v>
      </c>
      <c r="F2919" s="126">
        <f t="shared" si="214"/>
        <v>33.151579999999996</v>
      </c>
      <c r="G2919" s="136">
        <f t="shared" si="215"/>
        <v>31.406760000000002</v>
      </c>
      <c r="H2919" s="76"/>
      <c r="I2919" s="76"/>
      <c r="J2919" s="76"/>
      <c r="K2919" s="70"/>
      <c r="L2919" s="70"/>
      <c r="M2919" s="70"/>
      <c r="N2919" s="70"/>
      <c r="O2919" s="70"/>
      <c r="P2919" s="70"/>
      <c r="Q2919" s="70"/>
      <c r="R2919" s="70"/>
      <c r="S2919" s="70"/>
      <c r="T2919" s="70"/>
    </row>
    <row r="2920" spans="1:20">
      <c r="A2920" s="71"/>
      <c r="B2920" s="194" t="s">
        <v>13917</v>
      </c>
      <c r="C2920" s="105">
        <f>GENERAL!F8220</f>
        <v>0.86</v>
      </c>
      <c r="D2920" s="106">
        <f>GENERAL!C8220</f>
        <v>444.96</v>
      </c>
      <c r="E2920" s="126">
        <f t="shared" si="216"/>
        <v>62.294400000000003</v>
      </c>
      <c r="F2920" s="126">
        <f t="shared" si="214"/>
        <v>59.179679999999998</v>
      </c>
      <c r="G2920" s="136">
        <f t="shared" si="215"/>
        <v>56.064960000000006</v>
      </c>
      <c r="H2920" s="76"/>
      <c r="I2920" s="76"/>
      <c r="J2920" s="76"/>
      <c r="K2920" s="70"/>
      <c r="L2920" s="70"/>
      <c r="M2920" s="70"/>
      <c r="N2920" s="70"/>
      <c r="O2920" s="70"/>
      <c r="P2920" s="70"/>
      <c r="Q2920" s="70"/>
      <c r="R2920" s="70"/>
      <c r="S2920" s="70"/>
      <c r="T2920" s="70"/>
    </row>
    <row r="2921" spans="1:20" ht="15" thickBot="1">
      <c r="B2921" s="155"/>
      <c r="C2921" s="179"/>
      <c r="D2921" s="180"/>
      <c r="E2921" s="181"/>
      <c r="F2921" s="181"/>
      <c r="G2921" s="182"/>
    </row>
    <row r="2922" spans="1:20">
      <c r="A2922" s="71"/>
      <c r="B2922" s="121"/>
      <c r="C2922" s="113"/>
      <c r="D2922" s="114"/>
      <c r="E2922" s="121"/>
      <c r="F2922" s="121"/>
      <c r="G2922" s="121"/>
      <c r="H2922" s="76"/>
      <c r="I2922" s="76"/>
      <c r="J2922" s="76"/>
      <c r="K2922" s="70"/>
      <c r="L2922" s="70"/>
      <c r="M2922" s="70"/>
      <c r="N2922" s="70"/>
      <c r="O2922" s="70"/>
      <c r="P2922" s="70"/>
      <c r="Q2922" s="70"/>
      <c r="R2922" s="70"/>
      <c r="S2922" s="70"/>
      <c r="T2922" s="70"/>
    </row>
    <row r="2923" spans="1:20" ht="15" thickBot="1">
      <c r="A2923" s="71"/>
      <c r="B2923" s="121"/>
      <c r="C2923" s="113"/>
      <c r="D2923" s="114"/>
      <c r="E2923" s="121"/>
      <c r="F2923" s="121"/>
      <c r="G2923" s="121"/>
      <c r="H2923" s="76"/>
      <c r="I2923" s="76"/>
      <c r="J2923" s="76"/>
      <c r="K2923" s="70"/>
      <c r="L2923" s="70"/>
      <c r="M2923" s="70"/>
      <c r="N2923" s="70"/>
      <c r="O2923" s="70"/>
      <c r="P2923" s="70"/>
      <c r="Q2923" s="70"/>
      <c r="R2923" s="70"/>
      <c r="S2923" s="70"/>
      <c r="T2923" s="70"/>
    </row>
    <row r="2924" spans="1:20" ht="23.25" customHeight="1">
      <c r="A2924" s="71"/>
      <c r="B2924" s="79" t="s">
        <v>12873</v>
      </c>
      <c r="C2924" s="141"/>
      <c r="D2924" s="141"/>
      <c r="E2924" s="141"/>
      <c r="F2924" s="122"/>
      <c r="G2924" s="123"/>
      <c r="H2924" s="72"/>
      <c r="I2924" s="72"/>
      <c r="J2924" s="72"/>
      <c r="K2924" s="70"/>
      <c r="L2924" s="70"/>
      <c r="M2924" s="70"/>
      <c r="N2924" s="70"/>
      <c r="O2924" s="70"/>
      <c r="P2924" s="70"/>
      <c r="Q2924" s="70"/>
      <c r="R2924" s="70"/>
      <c r="S2924" s="70"/>
      <c r="T2924" s="70"/>
    </row>
    <row r="2925" spans="1:20" ht="23.25" customHeight="1">
      <c r="A2925" s="71"/>
      <c r="B2925" s="189"/>
      <c r="C2925" s="84"/>
      <c r="D2925" s="84"/>
      <c r="E2925" s="84"/>
      <c r="F2925" s="124"/>
      <c r="G2925" s="125"/>
      <c r="H2925" s="72"/>
      <c r="I2925" s="72"/>
      <c r="J2925" s="72"/>
      <c r="K2925" s="70"/>
      <c r="L2925" s="70"/>
      <c r="M2925" s="70"/>
      <c r="N2925" s="70"/>
      <c r="O2925" s="70"/>
      <c r="P2925" s="70"/>
      <c r="Q2925" s="70"/>
      <c r="R2925" s="70"/>
      <c r="S2925" s="70"/>
      <c r="T2925" s="70"/>
    </row>
    <row r="2926" spans="1:20" ht="23.25" customHeight="1" thickBot="1">
      <c r="A2926" s="71"/>
      <c r="B2926" s="174"/>
      <c r="C2926" s="175"/>
      <c r="D2926" s="175"/>
      <c r="E2926" s="124"/>
      <c r="F2926" s="124"/>
      <c r="G2926" s="125"/>
      <c r="H2926" s="72"/>
      <c r="I2926" s="72"/>
      <c r="J2926" s="72"/>
      <c r="K2926" s="70"/>
      <c r="L2926" s="70"/>
      <c r="M2926" s="70"/>
      <c r="N2926" s="70"/>
      <c r="O2926" s="70"/>
      <c r="P2926" s="70"/>
      <c r="Q2926" s="70"/>
      <c r="R2926" s="70"/>
      <c r="S2926" s="70"/>
      <c r="T2926" s="70"/>
    </row>
    <row r="2927" spans="1:20">
      <c r="A2927" s="71"/>
      <c r="B2927" s="80" t="s">
        <v>12674</v>
      </c>
      <c r="C2927" s="87" t="s">
        <v>12675</v>
      </c>
      <c r="D2927" s="88" t="s">
        <v>12912</v>
      </c>
      <c r="E2927" s="89" t="s">
        <v>12910</v>
      </c>
      <c r="F2927" s="89" t="s">
        <v>12910</v>
      </c>
      <c r="G2927" s="90" t="s">
        <v>12910</v>
      </c>
      <c r="H2927" s="72"/>
      <c r="I2927" s="72"/>
      <c r="J2927" s="72"/>
      <c r="K2927" s="70"/>
      <c r="L2927" s="70"/>
      <c r="M2927" s="70"/>
      <c r="N2927" s="70"/>
      <c r="O2927" s="70"/>
      <c r="P2927" s="70"/>
      <c r="Q2927" s="70"/>
      <c r="R2927" s="70"/>
      <c r="S2927" s="70"/>
      <c r="T2927" s="70"/>
    </row>
    <row r="2928" spans="1:20" ht="15" thickBot="1">
      <c r="A2928" s="71"/>
      <c r="B2928" s="81"/>
      <c r="C2928" s="92"/>
      <c r="D2928" s="93"/>
      <c r="E2928" s="94" t="s">
        <v>12911</v>
      </c>
      <c r="F2928" s="94" t="s">
        <v>12936</v>
      </c>
      <c r="G2928" s="95" t="s">
        <v>12937</v>
      </c>
      <c r="H2928" s="72"/>
      <c r="I2928" s="72"/>
      <c r="J2928" s="72"/>
      <c r="K2928" s="70"/>
      <c r="L2928" s="70"/>
      <c r="M2928" s="70"/>
      <c r="N2928" s="70"/>
      <c r="O2928" s="70"/>
      <c r="P2928" s="70"/>
      <c r="Q2928" s="70"/>
      <c r="R2928" s="70"/>
      <c r="S2928" s="70"/>
      <c r="T2928" s="70"/>
    </row>
    <row r="2929" spans="1:20">
      <c r="A2929" s="71"/>
      <c r="B2929" s="183"/>
      <c r="C2929" s="184"/>
      <c r="D2929" s="185"/>
      <c r="E2929" s="186"/>
      <c r="F2929" s="186"/>
      <c r="G2929" s="187"/>
      <c r="H2929" s="72"/>
      <c r="I2929" s="72"/>
      <c r="J2929" s="72"/>
      <c r="K2929" s="70"/>
      <c r="L2929" s="70"/>
      <c r="M2929" s="70"/>
      <c r="N2929" s="70"/>
      <c r="O2929" s="70"/>
      <c r="P2929" s="70"/>
      <c r="Q2929" s="70"/>
      <c r="R2929" s="70"/>
      <c r="S2929" s="70"/>
      <c r="T2929" s="70"/>
    </row>
    <row r="2930" spans="1:20">
      <c r="A2930" s="71"/>
      <c r="B2930" s="176" t="s">
        <v>13791</v>
      </c>
      <c r="C2930" s="105">
        <f>GENERAL!F8193</f>
        <v>0.86</v>
      </c>
      <c r="D2930" s="106">
        <f>GENERAL!C8193</f>
        <v>198.79</v>
      </c>
      <c r="E2930" s="126">
        <f>D2930*(1-C2930)</f>
        <v>27.8306</v>
      </c>
      <c r="F2930" s="126">
        <f t="shared" ref="F2930:F2941" si="217">D2930*(1-C2930)*(1-F$15)</f>
        <v>26.439070000000001</v>
      </c>
      <c r="G2930" s="136">
        <f t="shared" ref="G2930:G2941" si="218">D2930*(1-C2930)*(1-G$15)</f>
        <v>25.047540000000001</v>
      </c>
      <c r="H2930" s="76"/>
      <c r="I2930" s="76"/>
      <c r="J2930" s="76"/>
      <c r="K2930" s="70"/>
      <c r="L2930" s="70"/>
      <c r="M2930" s="70"/>
      <c r="N2930" s="70"/>
      <c r="O2930" s="70"/>
      <c r="P2930" s="70"/>
      <c r="Q2930" s="70"/>
      <c r="R2930" s="70"/>
      <c r="S2930" s="70"/>
      <c r="T2930" s="70"/>
    </row>
    <row r="2931" spans="1:20">
      <c r="A2931" s="71"/>
      <c r="B2931" s="176" t="s">
        <v>13792</v>
      </c>
      <c r="C2931" s="105">
        <f>GENERAL!F8195</f>
        <v>0.86</v>
      </c>
      <c r="D2931" s="106">
        <f>GENERAL!C8195</f>
        <v>316.20999999999998</v>
      </c>
      <c r="E2931" s="126">
        <f t="shared" ref="E2931:E2941" si="219">D2931*(1-C2931)</f>
        <v>44.269400000000005</v>
      </c>
      <c r="F2931" s="126">
        <f t="shared" si="217"/>
        <v>42.055930000000004</v>
      </c>
      <c r="G2931" s="136">
        <f t="shared" si="218"/>
        <v>39.842460000000003</v>
      </c>
      <c r="H2931" s="76"/>
      <c r="I2931" s="76"/>
      <c r="J2931" s="76"/>
      <c r="K2931" s="70"/>
      <c r="L2931" s="70"/>
      <c r="M2931" s="70"/>
      <c r="N2931" s="70"/>
      <c r="O2931" s="70"/>
      <c r="P2931" s="70"/>
      <c r="Q2931" s="70"/>
      <c r="R2931" s="70"/>
      <c r="S2931" s="70"/>
      <c r="T2931" s="70"/>
    </row>
    <row r="2932" spans="1:20">
      <c r="A2932" s="71"/>
      <c r="B2932" s="176" t="s">
        <v>13793</v>
      </c>
      <c r="C2932" s="105">
        <f>GENERAL!F8197</f>
        <v>0.86</v>
      </c>
      <c r="D2932" s="106">
        <f>GENERAL!C8197</f>
        <v>457.32</v>
      </c>
      <c r="E2932" s="126">
        <f t="shared" si="219"/>
        <v>64.024799999999999</v>
      </c>
      <c r="F2932" s="126">
        <f t="shared" si="217"/>
        <v>60.823559999999993</v>
      </c>
      <c r="G2932" s="136">
        <f t="shared" si="218"/>
        <v>57.622320000000002</v>
      </c>
      <c r="H2932" s="76"/>
      <c r="I2932" s="76"/>
      <c r="J2932" s="76"/>
      <c r="K2932" s="70"/>
      <c r="L2932" s="70"/>
      <c r="M2932" s="70"/>
      <c r="N2932" s="70"/>
      <c r="O2932" s="70"/>
      <c r="P2932" s="70"/>
      <c r="Q2932" s="70"/>
      <c r="R2932" s="70"/>
      <c r="S2932" s="70"/>
      <c r="T2932" s="70"/>
    </row>
    <row r="2933" spans="1:20">
      <c r="A2933" s="71"/>
      <c r="B2933" s="176" t="s">
        <v>13818</v>
      </c>
      <c r="C2933" s="105">
        <f>GENERAL!F8199</f>
        <v>0.86</v>
      </c>
      <c r="D2933" s="106">
        <f>GENERAL!C8199</f>
        <v>640.66</v>
      </c>
      <c r="E2933" s="126">
        <f t="shared" si="219"/>
        <v>89.692400000000006</v>
      </c>
      <c r="F2933" s="126">
        <f t="shared" si="217"/>
        <v>85.20778</v>
      </c>
      <c r="G2933" s="136">
        <f t="shared" si="218"/>
        <v>80.723160000000007</v>
      </c>
      <c r="H2933" s="76"/>
      <c r="I2933" s="76"/>
      <c r="J2933" s="76"/>
      <c r="K2933" s="70"/>
      <c r="L2933" s="70"/>
      <c r="M2933" s="70"/>
      <c r="N2933" s="70"/>
      <c r="O2933" s="70"/>
      <c r="P2933" s="70"/>
      <c r="Q2933" s="70"/>
      <c r="R2933" s="70"/>
      <c r="S2933" s="70"/>
      <c r="T2933" s="70"/>
    </row>
    <row r="2934" spans="1:20">
      <c r="A2934" s="71"/>
      <c r="B2934" s="176" t="s">
        <v>13819</v>
      </c>
      <c r="C2934" s="105">
        <f>GENERAL!F8201</f>
        <v>0.86</v>
      </c>
      <c r="D2934" s="106">
        <f>GENERAL!C8201</f>
        <v>827.09</v>
      </c>
      <c r="E2934" s="126">
        <f t="shared" si="219"/>
        <v>115.79260000000002</v>
      </c>
      <c r="F2934" s="126">
        <f t="shared" si="217"/>
        <v>110.00297000000002</v>
      </c>
      <c r="G2934" s="136">
        <f t="shared" si="218"/>
        <v>104.21334000000002</v>
      </c>
      <c r="H2934" s="76"/>
      <c r="I2934" s="76"/>
      <c r="J2934" s="76"/>
      <c r="K2934" s="70"/>
      <c r="L2934" s="70"/>
      <c r="M2934" s="70"/>
      <c r="N2934" s="70"/>
      <c r="O2934" s="70"/>
      <c r="P2934" s="70"/>
      <c r="Q2934" s="70"/>
      <c r="R2934" s="70"/>
      <c r="S2934" s="70"/>
      <c r="T2934" s="70"/>
    </row>
    <row r="2935" spans="1:20">
      <c r="A2935" s="71"/>
      <c r="B2935" s="176" t="s">
        <v>13821</v>
      </c>
      <c r="C2935" s="105">
        <f>GENERAL!F8203</f>
        <v>0.86</v>
      </c>
      <c r="D2935" s="106">
        <f>GENERAL!C8203</f>
        <v>1312.22</v>
      </c>
      <c r="E2935" s="126">
        <f t="shared" si="219"/>
        <v>183.71080000000003</v>
      </c>
      <c r="F2935" s="126">
        <f t="shared" si="217"/>
        <v>174.52526000000003</v>
      </c>
      <c r="G2935" s="136">
        <f t="shared" si="218"/>
        <v>165.33972000000003</v>
      </c>
      <c r="H2935" s="76"/>
      <c r="I2935" s="76"/>
      <c r="J2935" s="76"/>
      <c r="K2935" s="70"/>
      <c r="L2935" s="70"/>
      <c r="M2935" s="70"/>
      <c r="N2935" s="70"/>
      <c r="O2935" s="70"/>
      <c r="P2935" s="70"/>
      <c r="Q2935" s="70"/>
      <c r="R2935" s="70"/>
      <c r="S2935" s="70"/>
      <c r="T2935" s="70"/>
    </row>
    <row r="2936" spans="1:20">
      <c r="A2936" s="71"/>
      <c r="B2936" s="176" t="s">
        <v>13822</v>
      </c>
      <c r="C2936" s="105">
        <f>GENERAL!F8205</f>
        <v>0.86</v>
      </c>
      <c r="D2936" s="106">
        <f>GENERAL!C8205</f>
        <v>1938.46</v>
      </c>
      <c r="E2936" s="126">
        <f t="shared" si="219"/>
        <v>271.38440000000003</v>
      </c>
      <c r="F2936" s="126">
        <f t="shared" si="217"/>
        <v>257.81518</v>
      </c>
      <c r="G2936" s="136">
        <f t="shared" si="218"/>
        <v>244.24596000000003</v>
      </c>
      <c r="H2936" s="76"/>
      <c r="I2936" s="76"/>
      <c r="J2936" s="76"/>
      <c r="K2936" s="70"/>
      <c r="L2936" s="70"/>
      <c r="M2936" s="70"/>
      <c r="N2936" s="70"/>
      <c r="O2936" s="70"/>
      <c r="P2936" s="70"/>
      <c r="Q2936" s="70"/>
      <c r="R2936" s="70"/>
      <c r="S2936" s="70"/>
      <c r="T2936" s="70"/>
    </row>
    <row r="2937" spans="1:20">
      <c r="A2937" s="71"/>
      <c r="B2937" s="176" t="s">
        <v>13823</v>
      </c>
      <c r="C2937" s="105">
        <f>GENERAL!F8207</f>
        <v>0.86</v>
      </c>
      <c r="D2937" s="106">
        <f>GENERAL!C8207</f>
        <v>2729.5</v>
      </c>
      <c r="E2937" s="126">
        <f t="shared" si="219"/>
        <v>382.13000000000005</v>
      </c>
      <c r="F2937" s="126">
        <f t="shared" si="217"/>
        <v>363.02350000000001</v>
      </c>
      <c r="G2937" s="136">
        <f t="shared" si="218"/>
        <v>343.91700000000003</v>
      </c>
      <c r="H2937" s="76"/>
      <c r="I2937" s="76"/>
      <c r="J2937" s="76"/>
      <c r="K2937" s="70"/>
      <c r="L2937" s="70"/>
      <c r="M2937" s="70"/>
      <c r="N2937" s="70"/>
      <c r="O2937" s="70"/>
      <c r="P2937" s="70"/>
      <c r="Q2937" s="70"/>
      <c r="R2937" s="70"/>
      <c r="S2937" s="70"/>
      <c r="T2937" s="70"/>
    </row>
    <row r="2938" spans="1:20">
      <c r="A2938" s="71"/>
      <c r="B2938" s="176" t="s">
        <v>13851</v>
      </c>
      <c r="C2938" s="105">
        <f>GENERAL!F8209</f>
        <v>0.86</v>
      </c>
      <c r="D2938" s="106">
        <f>GENERAL!C8209</f>
        <v>3512.3</v>
      </c>
      <c r="E2938" s="126">
        <f t="shared" si="219"/>
        <v>491.72200000000009</v>
      </c>
      <c r="F2938" s="126">
        <f t="shared" si="217"/>
        <v>467.13590000000005</v>
      </c>
      <c r="G2938" s="136">
        <f t="shared" si="218"/>
        <v>442.54980000000012</v>
      </c>
      <c r="H2938" s="76"/>
      <c r="I2938" s="76"/>
      <c r="J2938" s="76"/>
      <c r="K2938" s="70"/>
      <c r="L2938" s="70"/>
      <c r="M2938" s="70"/>
      <c r="N2938" s="70"/>
      <c r="O2938" s="70"/>
      <c r="P2938" s="70"/>
      <c r="Q2938" s="70"/>
      <c r="R2938" s="70"/>
      <c r="S2938" s="70"/>
      <c r="T2938" s="70"/>
    </row>
    <row r="2939" spans="1:20">
      <c r="A2939" s="71"/>
      <c r="B2939" s="176" t="s">
        <v>13825</v>
      </c>
      <c r="C2939" s="105">
        <f>GENERAL!F8211</f>
        <v>0.86</v>
      </c>
      <c r="D2939" s="106">
        <f>GENERAL!C8211</f>
        <v>4815.25</v>
      </c>
      <c r="E2939" s="126">
        <f t="shared" si="219"/>
        <v>674.1350000000001</v>
      </c>
      <c r="F2939" s="126">
        <f t="shared" si="217"/>
        <v>640.42825000000005</v>
      </c>
      <c r="G2939" s="136">
        <f t="shared" si="218"/>
        <v>606.72150000000011</v>
      </c>
      <c r="H2939" s="76"/>
      <c r="I2939" s="76"/>
      <c r="J2939" s="76"/>
      <c r="K2939" s="70"/>
      <c r="L2939" s="70"/>
      <c r="M2939" s="70"/>
      <c r="N2939" s="70"/>
      <c r="O2939" s="70"/>
      <c r="P2939" s="70"/>
      <c r="Q2939" s="70"/>
      <c r="R2939" s="70"/>
      <c r="S2939" s="70"/>
      <c r="T2939" s="70"/>
    </row>
    <row r="2940" spans="1:20">
      <c r="A2940" s="71"/>
      <c r="B2940" s="176" t="s">
        <v>13826</v>
      </c>
      <c r="C2940" s="105">
        <f>GENERAL!F8213</f>
        <v>0.86</v>
      </c>
      <c r="D2940" s="106">
        <f>GENERAL!C8213</f>
        <v>6128.5</v>
      </c>
      <c r="E2940" s="126">
        <f t="shared" si="219"/>
        <v>857.99000000000012</v>
      </c>
      <c r="F2940" s="126">
        <f t="shared" si="217"/>
        <v>815.09050000000013</v>
      </c>
      <c r="G2940" s="136">
        <f t="shared" si="218"/>
        <v>772.19100000000014</v>
      </c>
      <c r="H2940" s="76"/>
      <c r="I2940" s="76"/>
      <c r="J2940" s="76"/>
      <c r="K2940" s="70"/>
      <c r="L2940" s="70"/>
      <c r="M2940" s="70"/>
      <c r="N2940" s="70"/>
      <c r="O2940" s="70"/>
      <c r="P2940" s="70"/>
      <c r="Q2940" s="70"/>
      <c r="R2940" s="70"/>
      <c r="S2940" s="70"/>
      <c r="T2940" s="70"/>
    </row>
    <row r="2941" spans="1:20">
      <c r="A2941" s="71"/>
      <c r="B2941" s="176" t="s">
        <v>13828</v>
      </c>
      <c r="C2941" s="105">
        <f>GENERAL!F8215</f>
        <v>0.86</v>
      </c>
      <c r="D2941" s="106">
        <f>GENERAL!C8215</f>
        <v>5304.5</v>
      </c>
      <c r="E2941" s="126">
        <f t="shared" si="219"/>
        <v>742.63000000000011</v>
      </c>
      <c r="F2941" s="126">
        <f t="shared" si="217"/>
        <v>705.49850000000004</v>
      </c>
      <c r="G2941" s="136">
        <f t="shared" si="218"/>
        <v>668.36700000000008</v>
      </c>
      <c r="H2941" s="76"/>
      <c r="I2941" s="76"/>
      <c r="J2941" s="76"/>
      <c r="K2941" s="70"/>
      <c r="L2941" s="70"/>
      <c r="M2941" s="70"/>
      <c r="N2941" s="70"/>
      <c r="O2941" s="70"/>
      <c r="P2941" s="70"/>
      <c r="Q2941" s="70"/>
      <c r="R2941" s="70"/>
      <c r="S2941" s="70"/>
      <c r="T2941" s="70"/>
    </row>
    <row r="2942" spans="1:20" ht="15" thickBot="1">
      <c r="A2942" s="71"/>
      <c r="B2942" s="148"/>
      <c r="C2942" s="160"/>
      <c r="D2942" s="161"/>
      <c r="E2942" s="139"/>
      <c r="F2942" s="139"/>
      <c r="G2942" s="128"/>
      <c r="H2942" s="76"/>
      <c r="I2942" s="76"/>
      <c r="J2942" s="76"/>
      <c r="K2942" s="70"/>
      <c r="L2942" s="70"/>
      <c r="M2942" s="70"/>
      <c r="N2942" s="70"/>
      <c r="O2942" s="70"/>
      <c r="P2942" s="70"/>
      <c r="Q2942" s="70"/>
      <c r="R2942" s="70"/>
      <c r="S2942" s="70"/>
      <c r="T2942" s="70"/>
    </row>
    <row r="2943" spans="1:20">
      <c r="A2943" s="71"/>
      <c r="B2943" s="121"/>
      <c r="C2943" s="113"/>
      <c r="D2943" s="114"/>
      <c r="E2943" s="121"/>
      <c r="F2943" s="121"/>
      <c r="G2943" s="121"/>
      <c r="H2943" s="76"/>
      <c r="I2943" s="76"/>
      <c r="J2943" s="76"/>
      <c r="K2943" s="70"/>
      <c r="L2943" s="70"/>
      <c r="M2943" s="70"/>
      <c r="N2943" s="70"/>
      <c r="O2943" s="70"/>
      <c r="P2943" s="70"/>
      <c r="Q2943" s="70"/>
      <c r="R2943" s="70"/>
      <c r="S2943" s="70"/>
      <c r="T2943" s="70"/>
    </row>
    <row r="2944" spans="1:20" ht="15" thickBot="1">
      <c r="A2944" s="71"/>
      <c r="B2944" s="121"/>
      <c r="C2944" s="113"/>
      <c r="D2944" s="114"/>
      <c r="E2944" s="121"/>
      <c r="F2944" s="121"/>
      <c r="G2944" s="121"/>
      <c r="H2944" s="76"/>
      <c r="I2944" s="72"/>
      <c r="J2944" s="72"/>
      <c r="K2944" s="70"/>
      <c r="L2944" s="70"/>
      <c r="M2944" s="70"/>
      <c r="N2944" s="70"/>
      <c r="O2944" s="70"/>
      <c r="P2944" s="70"/>
      <c r="Q2944" s="70"/>
      <c r="R2944" s="70"/>
      <c r="S2944" s="70"/>
      <c r="T2944" s="70"/>
    </row>
    <row r="2945" spans="1:20" ht="23.25" customHeight="1">
      <c r="A2945" s="71"/>
      <c r="B2945" s="79" t="s">
        <v>13509</v>
      </c>
      <c r="C2945" s="141"/>
      <c r="D2945" s="141"/>
      <c r="E2945" s="141"/>
      <c r="F2945" s="122"/>
      <c r="G2945" s="123"/>
      <c r="H2945" s="72"/>
      <c r="I2945" s="72"/>
      <c r="J2945" s="72"/>
      <c r="K2945" s="70"/>
      <c r="L2945" s="70"/>
      <c r="M2945" s="70"/>
      <c r="N2945" s="70"/>
      <c r="O2945" s="70"/>
      <c r="P2945" s="70"/>
      <c r="Q2945" s="70"/>
      <c r="R2945" s="70"/>
      <c r="S2945" s="70"/>
      <c r="T2945" s="70"/>
    </row>
    <row r="2946" spans="1:20" ht="23.25" customHeight="1">
      <c r="A2946" s="71"/>
      <c r="B2946" s="189"/>
      <c r="C2946" s="84"/>
      <c r="D2946" s="84"/>
      <c r="E2946" s="84"/>
      <c r="F2946" s="124"/>
      <c r="G2946" s="125"/>
      <c r="H2946" s="72"/>
      <c r="I2946" s="72"/>
      <c r="J2946" s="72"/>
      <c r="K2946" s="70"/>
      <c r="L2946" s="70"/>
      <c r="M2946" s="70"/>
      <c r="N2946" s="70"/>
      <c r="O2946" s="70"/>
      <c r="P2946" s="70"/>
      <c r="Q2946" s="70"/>
      <c r="R2946" s="70"/>
      <c r="S2946" s="70"/>
      <c r="T2946" s="70"/>
    </row>
    <row r="2947" spans="1:20" ht="23.25" customHeight="1" thickBot="1">
      <c r="A2947" s="71"/>
      <c r="B2947" s="174"/>
      <c r="C2947" s="175"/>
      <c r="D2947" s="175"/>
      <c r="E2947" s="124"/>
      <c r="F2947" s="124"/>
      <c r="G2947" s="125"/>
      <c r="H2947" s="72"/>
      <c r="I2947" s="72"/>
      <c r="J2947" s="72"/>
      <c r="K2947" s="70"/>
      <c r="L2947" s="70"/>
      <c r="M2947" s="70"/>
      <c r="N2947" s="70"/>
      <c r="O2947" s="70"/>
      <c r="P2947" s="70"/>
      <c r="Q2947" s="70"/>
      <c r="R2947" s="70"/>
      <c r="S2947" s="70"/>
      <c r="T2947" s="70"/>
    </row>
    <row r="2948" spans="1:20">
      <c r="A2948" s="71"/>
      <c r="B2948" s="80" t="s">
        <v>12674</v>
      </c>
      <c r="C2948" s="87" t="s">
        <v>12675</v>
      </c>
      <c r="D2948" s="88" t="s">
        <v>12912</v>
      </c>
      <c r="E2948" s="89" t="s">
        <v>12910</v>
      </c>
      <c r="F2948" s="89" t="s">
        <v>12910</v>
      </c>
      <c r="G2948" s="90" t="s">
        <v>12910</v>
      </c>
      <c r="H2948" s="72"/>
      <c r="I2948" s="72"/>
      <c r="J2948" s="72"/>
      <c r="K2948" s="70"/>
      <c r="L2948" s="70"/>
      <c r="M2948" s="70"/>
      <c r="N2948" s="70"/>
      <c r="O2948" s="70"/>
      <c r="P2948" s="70"/>
      <c r="Q2948" s="70"/>
      <c r="R2948" s="70"/>
      <c r="S2948" s="70"/>
      <c r="T2948" s="70"/>
    </row>
    <row r="2949" spans="1:20" ht="15" thickBot="1">
      <c r="A2949" s="71"/>
      <c r="B2949" s="81"/>
      <c r="C2949" s="92"/>
      <c r="D2949" s="93"/>
      <c r="E2949" s="94" t="s">
        <v>12911</v>
      </c>
      <c r="F2949" s="94" t="s">
        <v>12936</v>
      </c>
      <c r="G2949" s="95" t="s">
        <v>12937</v>
      </c>
      <c r="H2949" s="72"/>
      <c r="I2949" s="72"/>
      <c r="J2949" s="72"/>
      <c r="K2949" s="70"/>
      <c r="L2949" s="70"/>
      <c r="M2949" s="70"/>
      <c r="N2949" s="70"/>
      <c r="O2949" s="70"/>
      <c r="P2949" s="70"/>
      <c r="Q2949" s="70"/>
      <c r="R2949" s="70"/>
      <c r="S2949" s="70"/>
      <c r="T2949" s="70"/>
    </row>
    <row r="2950" spans="1:20">
      <c r="A2950" s="71"/>
      <c r="B2950" s="183"/>
      <c r="C2950" s="184"/>
      <c r="D2950" s="185"/>
      <c r="E2950" s="186"/>
      <c r="F2950" s="186"/>
      <c r="G2950" s="187"/>
      <c r="H2950" s="72"/>
      <c r="I2950" s="72"/>
      <c r="J2950" s="72"/>
      <c r="K2950" s="70"/>
      <c r="L2950" s="70"/>
      <c r="M2950" s="70"/>
      <c r="N2950" s="70"/>
      <c r="O2950" s="70"/>
      <c r="P2950" s="70"/>
      <c r="Q2950" s="70"/>
      <c r="R2950" s="70"/>
      <c r="S2950" s="70"/>
      <c r="T2950" s="70"/>
    </row>
    <row r="2951" spans="1:20">
      <c r="A2951" s="71"/>
      <c r="B2951" s="176" t="s">
        <v>13791</v>
      </c>
      <c r="C2951" s="105">
        <f>GENERAL!F8221</f>
        <v>0.86</v>
      </c>
      <c r="D2951" s="106">
        <f>GENERAL!C8221</f>
        <v>58.65</v>
      </c>
      <c r="E2951" s="126">
        <f t="shared" ref="E2951:E2956" si="220">D2951*(1-C2951)</f>
        <v>8.2110000000000003</v>
      </c>
      <c r="F2951" s="126">
        <f t="shared" ref="F2951:F2956" si="221">D2951*(1-C2951)*(1-F$15)</f>
        <v>7.8004499999999997</v>
      </c>
      <c r="G2951" s="136">
        <f t="shared" ref="G2951:G2956" si="222">D2951*(1-C2951)*(1-G$15)</f>
        <v>7.3899000000000008</v>
      </c>
      <c r="H2951" s="76"/>
      <c r="I2951" s="76"/>
      <c r="J2951" s="76"/>
      <c r="K2951" s="70"/>
      <c r="L2951" s="70"/>
      <c r="M2951" s="70"/>
      <c r="N2951" s="70"/>
      <c r="O2951" s="70"/>
      <c r="P2951" s="70"/>
      <c r="Q2951" s="70"/>
      <c r="R2951" s="70"/>
      <c r="S2951" s="70"/>
      <c r="T2951" s="70"/>
    </row>
    <row r="2952" spans="1:20">
      <c r="A2952" s="71"/>
      <c r="B2952" s="176" t="s">
        <v>13792</v>
      </c>
      <c r="C2952" s="105">
        <f>GENERAL!F8222</f>
        <v>0.86</v>
      </c>
      <c r="D2952" s="106">
        <f>GENERAL!C8222</f>
        <v>92.72</v>
      </c>
      <c r="E2952" s="126">
        <f t="shared" si="220"/>
        <v>12.9808</v>
      </c>
      <c r="F2952" s="126">
        <f t="shared" si="221"/>
        <v>12.331759999999999</v>
      </c>
      <c r="G2952" s="136">
        <f t="shared" si="222"/>
        <v>11.68272</v>
      </c>
      <c r="H2952" s="76"/>
      <c r="I2952" s="76"/>
      <c r="J2952" s="76"/>
      <c r="K2952" s="70"/>
      <c r="L2952" s="70"/>
      <c r="M2952" s="70"/>
      <c r="N2952" s="70"/>
      <c r="O2952" s="70"/>
      <c r="P2952" s="70"/>
      <c r="Q2952" s="70"/>
      <c r="R2952" s="70"/>
      <c r="S2952" s="70"/>
      <c r="T2952" s="70"/>
    </row>
    <row r="2953" spans="1:20">
      <c r="A2953" s="71"/>
      <c r="B2953" s="176" t="s">
        <v>13793</v>
      </c>
      <c r="C2953" s="105">
        <f>GENERAL!F8223</f>
        <v>0.86</v>
      </c>
      <c r="D2953" s="106">
        <f>GENERAL!C8223</f>
        <v>134.15</v>
      </c>
      <c r="E2953" s="126">
        <f t="shared" si="220"/>
        <v>18.781000000000002</v>
      </c>
      <c r="F2953" s="126">
        <f t="shared" si="221"/>
        <v>17.841950000000001</v>
      </c>
      <c r="G2953" s="136">
        <f t="shared" si="222"/>
        <v>16.902900000000002</v>
      </c>
      <c r="H2953" s="76"/>
      <c r="I2953" s="76"/>
      <c r="J2953" s="76"/>
      <c r="K2953" s="70"/>
      <c r="L2953" s="70"/>
      <c r="M2953" s="70"/>
      <c r="N2953" s="70"/>
      <c r="O2953" s="70"/>
      <c r="P2953" s="70"/>
      <c r="Q2953" s="70"/>
      <c r="R2953" s="70"/>
      <c r="S2953" s="70"/>
      <c r="T2953" s="70"/>
    </row>
    <row r="2954" spans="1:20">
      <c r="A2954" s="71"/>
      <c r="B2954" s="176" t="s">
        <v>13819</v>
      </c>
      <c r="C2954" s="105">
        <f>GENERAL!F8224</f>
        <v>0.86</v>
      </c>
      <c r="D2954" s="106">
        <f>GENERAL!C8224</f>
        <v>242.92</v>
      </c>
      <c r="E2954" s="126">
        <f t="shared" si="220"/>
        <v>34.008800000000001</v>
      </c>
      <c r="F2954" s="126">
        <f t="shared" si="221"/>
        <v>32.30836</v>
      </c>
      <c r="G2954" s="136">
        <f t="shared" si="222"/>
        <v>30.60792</v>
      </c>
      <c r="H2954" s="76"/>
      <c r="I2954" s="76"/>
      <c r="J2954" s="76"/>
      <c r="K2954" s="70"/>
      <c r="L2954" s="70"/>
      <c r="M2954" s="70"/>
      <c r="N2954" s="70"/>
      <c r="O2954" s="70"/>
      <c r="P2954" s="70"/>
      <c r="Q2954" s="70"/>
      <c r="R2954" s="70"/>
      <c r="S2954" s="70"/>
      <c r="T2954" s="70"/>
    </row>
    <row r="2955" spans="1:20">
      <c r="A2955" s="71"/>
      <c r="B2955" s="176" t="s">
        <v>13821</v>
      </c>
      <c r="C2955" s="105">
        <f>GENERAL!F8225</f>
        <v>0.86</v>
      </c>
      <c r="D2955" s="106">
        <f>GENERAL!C8225</f>
        <v>387.03</v>
      </c>
      <c r="E2955" s="126">
        <f t="shared" si="220"/>
        <v>54.184200000000004</v>
      </c>
      <c r="F2955" s="126">
        <f t="shared" si="221"/>
        <v>51.474989999999998</v>
      </c>
      <c r="G2955" s="136">
        <f t="shared" si="222"/>
        <v>48.765780000000007</v>
      </c>
      <c r="H2955" s="76"/>
      <c r="I2955" s="76"/>
      <c r="J2955" s="76"/>
      <c r="K2955" s="70"/>
      <c r="L2955" s="70"/>
      <c r="M2955" s="70"/>
      <c r="N2955" s="70"/>
      <c r="O2955" s="70"/>
      <c r="P2955" s="70"/>
      <c r="Q2955" s="70"/>
      <c r="R2955" s="70"/>
      <c r="S2955" s="70"/>
      <c r="T2955" s="70"/>
    </row>
    <row r="2956" spans="1:20">
      <c r="A2956" s="71"/>
      <c r="B2956" s="176" t="s">
        <v>13823</v>
      </c>
      <c r="C2956" s="105">
        <f>GENERAL!F8226</f>
        <v>0.86</v>
      </c>
      <c r="D2956" s="106">
        <f>GENERAL!C8226</f>
        <v>797.63</v>
      </c>
      <c r="E2956" s="126">
        <f t="shared" si="220"/>
        <v>111.66820000000001</v>
      </c>
      <c r="F2956" s="126">
        <f t="shared" si="221"/>
        <v>106.08479000000001</v>
      </c>
      <c r="G2956" s="136">
        <f t="shared" si="222"/>
        <v>100.50138000000001</v>
      </c>
      <c r="H2956" s="76"/>
      <c r="I2956" s="76"/>
      <c r="J2956" s="76"/>
      <c r="K2956" s="70"/>
      <c r="L2956" s="70"/>
      <c r="M2956" s="70"/>
      <c r="N2956" s="70"/>
      <c r="O2956" s="70"/>
      <c r="P2956" s="70"/>
      <c r="Q2956" s="70"/>
      <c r="R2956" s="70"/>
      <c r="S2956" s="70"/>
      <c r="T2956" s="70"/>
    </row>
    <row r="2957" spans="1:20" ht="15" thickBot="1">
      <c r="A2957" s="71"/>
      <c r="B2957" s="178"/>
      <c r="C2957" s="107"/>
      <c r="D2957" s="108"/>
      <c r="E2957" s="127"/>
      <c r="F2957" s="127"/>
      <c r="G2957" s="166"/>
      <c r="H2957" s="76"/>
      <c r="I2957" s="76"/>
      <c r="J2957" s="76"/>
      <c r="K2957" s="70"/>
      <c r="L2957" s="70"/>
      <c r="M2957" s="70"/>
      <c r="N2957" s="70"/>
      <c r="O2957" s="70"/>
      <c r="P2957" s="70"/>
      <c r="Q2957" s="70"/>
      <c r="R2957" s="70"/>
      <c r="S2957" s="70"/>
      <c r="T2957" s="70"/>
    </row>
    <row r="2958" spans="1:20">
      <c r="A2958" s="71"/>
      <c r="B2958" s="177"/>
      <c r="C2958" s="152"/>
      <c r="D2958" s="190"/>
      <c r="E2958" s="154"/>
      <c r="F2958" s="154"/>
      <c r="G2958" s="154"/>
      <c r="H2958" s="76"/>
      <c r="I2958" s="76"/>
      <c r="J2958" s="76"/>
      <c r="K2958" s="70"/>
      <c r="L2958" s="70"/>
      <c r="M2958" s="70"/>
      <c r="N2958" s="70"/>
      <c r="O2958" s="70"/>
      <c r="P2958" s="70"/>
      <c r="Q2958" s="70"/>
      <c r="R2958" s="70"/>
      <c r="S2958" s="70"/>
      <c r="T2958" s="70"/>
    </row>
    <row r="2959" spans="1:20" ht="15" thickBot="1">
      <c r="A2959" s="71"/>
      <c r="B2959" s="177"/>
      <c r="C2959" s="152"/>
      <c r="D2959" s="190"/>
      <c r="E2959" s="154"/>
      <c r="F2959" s="154"/>
      <c r="G2959" s="154"/>
      <c r="H2959" s="76"/>
      <c r="I2959" s="76"/>
      <c r="J2959" s="76"/>
      <c r="K2959" s="70"/>
      <c r="L2959" s="70"/>
      <c r="M2959" s="70"/>
      <c r="N2959" s="70"/>
      <c r="O2959" s="70"/>
      <c r="P2959" s="70"/>
      <c r="Q2959" s="70"/>
      <c r="R2959" s="70"/>
      <c r="S2959" s="70"/>
      <c r="T2959" s="70"/>
    </row>
    <row r="2960" spans="1:20" ht="23.25" customHeight="1">
      <c r="A2960" s="71"/>
      <c r="B2960" s="79" t="s">
        <v>13510</v>
      </c>
      <c r="C2960" s="141"/>
      <c r="D2960" s="141"/>
      <c r="E2960" s="141"/>
      <c r="F2960" s="122"/>
      <c r="G2960" s="123"/>
      <c r="H2960" s="72"/>
      <c r="I2960" s="72"/>
      <c r="J2960" s="72"/>
      <c r="K2960" s="70"/>
      <c r="L2960" s="70"/>
      <c r="M2960" s="70"/>
      <c r="N2960" s="70"/>
      <c r="O2960" s="70"/>
      <c r="P2960" s="70"/>
      <c r="Q2960" s="70"/>
      <c r="R2960" s="70"/>
      <c r="S2960" s="70"/>
      <c r="T2960" s="70"/>
    </row>
    <row r="2961" spans="1:20" ht="23.25" customHeight="1">
      <c r="A2961" s="71"/>
      <c r="B2961" s="189"/>
      <c r="C2961" s="84"/>
      <c r="D2961" s="84"/>
      <c r="E2961" s="84"/>
      <c r="F2961" s="124"/>
      <c r="G2961" s="125"/>
      <c r="H2961" s="72"/>
      <c r="I2961" s="72"/>
      <c r="J2961" s="72"/>
      <c r="K2961" s="70"/>
      <c r="L2961" s="70"/>
      <c r="M2961" s="70"/>
      <c r="N2961" s="70"/>
      <c r="O2961" s="70"/>
      <c r="P2961" s="70"/>
      <c r="Q2961" s="70"/>
      <c r="R2961" s="70"/>
      <c r="S2961" s="70"/>
      <c r="T2961" s="70"/>
    </row>
    <row r="2962" spans="1:20" ht="23.25" customHeight="1" thickBot="1">
      <c r="A2962" s="71"/>
      <c r="B2962" s="174"/>
      <c r="C2962" s="175"/>
      <c r="D2962" s="175"/>
      <c r="E2962" s="124"/>
      <c r="F2962" s="124"/>
      <c r="G2962" s="125"/>
      <c r="H2962" s="72"/>
      <c r="I2962" s="72"/>
      <c r="J2962" s="72"/>
      <c r="K2962" s="70"/>
      <c r="L2962" s="70"/>
      <c r="M2962" s="70"/>
      <c r="N2962" s="70"/>
      <c r="O2962" s="70"/>
      <c r="P2962" s="70"/>
      <c r="Q2962" s="70"/>
      <c r="R2962" s="70"/>
      <c r="S2962" s="70"/>
      <c r="T2962" s="70"/>
    </row>
    <row r="2963" spans="1:20">
      <c r="A2963" s="71"/>
      <c r="B2963" s="80" t="s">
        <v>12674</v>
      </c>
      <c r="C2963" s="87" t="s">
        <v>12675</v>
      </c>
      <c r="D2963" s="88" t="s">
        <v>12912</v>
      </c>
      <c r="E2963" s="89" t="s">
        <v>12910</v>
      </c>
      <c r="F2963" s="89" t="s">
        <v>12910</v>
      </c>
      <c r="G2963" s="90" t="s">
        <v>12910</v>
      </c>
      <c r="H2963" s="72"/>
      <c r="I2963" s="72"/>
      <c r="J2963" s="72"/>
      <c r="K2963" s="70"/>
      <c r="L2963" s="70"/>
      <c r="M2963" s="70"/>
      <c r="N2963" s="70"/>
      <c r="O2963" s="70"/>
      <c r="P2963" s="70"/>
      <c r="Q2963" s="70"/>
      <c r="R2963" s="70"/>
      <c r="S2963" s="70"/>
      <c r="T2963" s="70"/>
    </row>
    <row r="2964" spans="1:20" ht="15" thickBot="1">
      <c r="A2964" s="71"/>
      <c r="B2964" s="81"/>
      <c r="C2964" s="92"/>
      <c r="D2964" s="93"/>
      <c r="E2964" s="94" t="s">
        <v>12911</v>
      </c>
      <c r="F2964" s="94" t="s">
        <v>12936</v>
      </c>
      <c r="G2964" s="95" t="s">
        <v>12937</v>
      </c>
      <c r="H2964" s="72"/>
      <c r="I2964" s="72"/>
      <c r="J2964" s="72"/>
      <c r="K2964" s="70"/>
      <c r="L2964" s="70"/>
      <c r="M2964" s="70"/>
      <c r="N2964" s="70"/>
      <c r="O2964" s="70"/>
      <c r="P2964" s="70"/>
      <c r="Q2964" s="70"/>
      <c r="R2964" s="70"/>
      <c r="S2964" s="70"/>
      <c r="T2964" s="70"/>
    </row>
    <row r="2965" spans="1:20">
      <c r="A2965" s="71"/>
      <c r="B2965" s="183"/>
      <c r="C2965" s="184"/>
      <c r="D2965" s="185"/>
      <c r="E2965" s="186"/>
      <c r="F2965" s="186"/>
      <c r="G2965" s="187"/>
      <c r="H2965" s="72"/>
      <c r="I2965" s="72"/>
      <c r="J2965" s="72"/>
      <c r="K2965" s="70"/>
      <c r="L2965" s="70"/>
      <c r="M2965" s="70"/>
      <c r="N2965" s="70"/>
      <c r="O2965" s="70"/>
      <c r="P2965" s="70"/>
      <c r="Q2965" s="70"/>
      <c r="R2965" s="70"/>
      <c r="S2965" s="70"/>
      <c r="T2965" s="70"/>
    </row>
    <row r="2966" spans="1:20">
      <c r="A2966" s="71"/>
      <c r="B2966" s="176" t="s">
        <v>13791</v>
      </c>
      <c r="C2966" s="105">
        <f>GENERAL!F8227</f>
        <v>0.86</v>
      </c>
      <c r="D2966" s="106">
        <f>GENERAL!C8227</f>
        <v>174.94</v>
      </c>
      <c r="E2966" s="126">
        <f t="shared" ref="E2966:E2973" si="223">D2966*(1-C2966)</f>
        <v>24.491600000000002</v>
      </c>
      <c r="F2966" s="126">
        <f t="shared" ref="F2966:F2973" si="224">D2966*(1-C2966)*(1-F$15)</f>
        <v>23.267020000000002</v>
      </c>
      <c r="G2966" s="136">
        <f t="shared" ref="G2966:G2973" si="225">D2966*(1-C2966)*(1-G$15)</f>
        <v>22.042440000000003</v>
      </c>
      <c r="H2966" s="76"/>
      <c r="I2966" s="76"/>
      <c r="J2966" s="76"/>
      <c r="K2966" s="70"/>
      <c r="L2966" s="70"/>
      <c r="M2966" s="70"/>
      <c r="N2966" s="70"/>
      <c r="O2966" s="70"/>
      <c r="P2966" s="70"/>
      <c r="Q2966" s="70"/>
      <c r="R2966" s="70"/>
      <c r="S2966" s="70"/>
      <c r="T2966" s="70"/>
    </row>
    <row r="2967" spans="1:20">
      <c r="A2967" s="71"/>
      <c r="B2967" s="176" t="s">
        <v>13792</v>
      </c>
      <c r="C2967" s="105">
        <f>GENERAL!F8228</f>
        <v>0.86</v>
      </c>
      <c r="D2967" s="106">
        <f>GENERAL!C8228</f>
        <v>278.26</v>
      </c>
      <c r="E2967" s="126">
        <f t="shared" si="223"/>
        <v>38.956400000000002</v>
      </c>
      <c r="F2967" s="126">
        <f t="shared" si="224"/>
        <v>37.008580000000002</v>
      </c>
      <c r="G2967" s="136">
        <f t="shared" si="225"/>
        <v>35.060760000000002</v>
      </c>
      <c r="H2967" s="76"/>
      <c r="I2967" s="76"/>
      <c r="J2967" s="76"/>
      <c r="K2967" s="70"/>
      <c r="L2967" s="70"/>
      <c r="M2967" s="70"/>
      <c r="N2967" s="70"/>
      <c r="O2967" s="70"/>
      <c r="P2967" s="70"/>
      <c r="Q2967" s="70"/>
      <c r="R2967" s="70"/>
      <c r="S2967" s="70"/>
      <c r="T2967" s="70"/>
    </row>
    <row r="2968" spans="1:20">
      <c r="A2968" s="71"/>
      <c r="B2968" s="176" t="s">
        <v>13793</v>
      </c>
      <c r="C2968" s="105">
        <f>GENERAL!F8229</f>
        <v>0.86</v>
      </c>
      <c r="D2968" s="106">
        <f>GENERAL!C8229</f>
        <v>402.44</v>
      </c>
      <c r="E2968" s="126">
        <f t="shared" si="223"/>
        <v>56.341600000000007</v>
      </c>
      <c r="F2968" s="126">
        <f t="shared" si="224"/>
        <v>53.524520000000003</v>
      </c>
      <c r="G2968" s="136">
        <f t="shared" si="225"/>
        <v>50.707440000000005</v>
      </c>
      <c r="H2968" s="76"/>
      <c r="I2968" s="76"/>
      <c r="J2968" s="76"/>
      <c r="K2968" s="70"/>
      <c r="L2968" s="70"/>
      <c r="M2968" s="70"/>
      <c r="N2968" s="70"/>
      <c r="O2968" s="70"/>
      <c r="P2968" s="70"/>
      <c r="Q2968" s="70"/>
      <c r="R2968" s="70"/>
      <c r="S2968" s="70"/>
      <c r="T2968" s="70"/>
    </row>
    <row r="2969" spans="1:20">
      <c r="A2969" s="71"/>
      <c r="B2969" s="176" t="s">
        <v>13819</v>
      </c>
      <c r="C2969" s="105">
        <f>GENERAL!F8230</f>
        <v>0.86</v>
      </c>
      <c r="D2969" s="106">
        <f>GENERAL!C8230</f>
        <v>727.84</v>
      </c>
      <c r="E2969" s="126">
        <f t="shared" si="223"/>
        <v>101.89760000000001</v>
      </c>
      <c r="F2969" s="126">
        <f t="shared" si="224"/>
        <v>96.802720000000008</v>
      </c>
      <c r="G2969" s="136">
        <f t="shared" si="225"/>
        <v>91.707840000000019</v>
      </c>
      <c r="H2969" s="76"/>
      <c r="I2969" s="76"/>
      <c r="J2969" s="76"/>
      <c r="K2969" s="70"/>
      <c r="L2969" s="70"/>
      <c r="M2969" s="70"/>
      <c r="N2969" s="70"/>
      <c r="O2969" s="70"/>
      <c r="P2969" s="70"/>
      <c r="Q2969" s="70"/>
      <c r="R2969" s="70"/>
      <c r="S2969" s="70"/>
      <c r="T2969" s="70"/>
    </row>
    <row r="2970" spans="1:20">
      <c r="A2970" s="71"/>
      <c r="B2970" s="176" t="s">
        <v>13821</v>
      </c>
      <c r="C2970" s="105">
        <f>GENERAL!F8231</f>
        <v>0.86</v>
      </c>
      <c r="D2970" s="106">
        <f>GENERAL!C8231</f>
        <v>1154.75</v>
      </c>
      <c r="E2970" s="126">
        <f t="shared" si="223"/>
        <v>161.66500000000002</v>
      </c>
      <c r="F2970" s="126">
        <f t="shared" si="224"/>
        <v>153.58175</v>
      </c>
      <c r="G2970" s="136">
        <f t="shared" si="225"/>
        <v>145.49850000000004</v>
      </c>
      <c r="H2970" s="76"/>
      <c r="I2970" s="76"/>
      <c r="J2970" s="76"/>
      <c r="K2970" s="70"/>
      <c r="L2970" s="70"/>
      <c r="M2970" s="70"/>
      <c r="N2970" s="70"/>
      <c r="O2970" s="70"/>
      <c r="P2970" s="70"/>
      <c r="Q2970" s="70"/>
      <c r="R2970" s="70"/>
      <c r="S2970" s="70"/>
      <c r="T2970" s="70"/>
    </row>
    <row r="2971" spans="1:20">
      <c r="A2971" s="71"/>
      <c r="B2971" s="176" t="s">
        <v>13822</v>
      </c>
      <c r="C2971" s="105">
        <f>GENERAL!F8232</f>
        <v>0.86</v>
      </c>
      <c r="D2971" s="106">
        <f>GENERAL!C8232</f>
        <v>1705.84</v>
      </c>
      <c r="E2971" s="126">
        <f t="shared" si="223"/>
        <v>238.8176</v>
      </c>
      <c r="F2971" s="126">
        <f t="shared" si="224"/>
        <v>226.87671999999998</v>
      </c>
      <c r="G2971" s="136">
        <f t="shared" si="225"/>
        <v>214.93584000000001</v>
      </c>
      <c r="H2971" s="76"/>
      <c r="I2971" s="76"/>
      <c r="J2971" s="76"/>
      <c r="K2971" s="70"/>
      <c r="L2971" s="70"/>
      <c r="M2971" s="70"/>
      <c r="N2971" s="70"/>
      <c r="O2971" s="70"/>
      <c r="P2971" s="70"/>
      <c r="Q2971" s="70"/>
      <c r="R2971" s="70"/>
      <c r="S2971" s="70"/>
      <c r="T2971" s="70"/>
    </row>
    <row r="2972" spans="1:20">
      <c r="A2972" s="71"/>
      <c r="B2972" s="176" t="s">
        <v>13823</v>
      </c>
      <c r="C2972" s="105">
        <f>GENERAL!F8233</f>
        <v>0.86</v>
      </c>
      <c r="D2972" s="106">
        <f>GENERAL!C8233</f>
        <v>2401.96</v>
      </c>
      <c r="E2972" s="126">
        <f t="shared" si="223"/>
        <v>336.27440000000001</v>
      </c>
      <c r="F2972" s="126">
        <f t="shared" si="224"/>
        <v>319.46068000000002</v>
      </c>
      <c r="G2972" s="136">
        <f t="shared" si="225"/>
        <v>302.64696000000004</v>
      </c>
      <c r="H2972" s="76"/>
      <c r="I2972" s="76"/>
      <c r="J2972" s="76"/>
      <c r="K2972" s="70"/>
      <c r="L2972" s="70"/>
      <c r="M2972" s="70"/>
      <c r="N2972" s="70"/>
      <c r="O2972" s="70"/>
      <c r="P2972" s="70"/>
      <c r="Q2972" s="70"/>
      <c r="R2972" s="70"/>
      <c r="S2972" s="70"/>
      <c r="T2972" s="70"/>
    </row>
    <row r="2973" spans="1:20">
      <c r="A2973" s="71"/>
      <c r="B2973" s="176" t="s">
        <v>13824</v>
      </c>
      <c r="C2973" s="105">
        <f>GENERAL!F8234</f>
        <v>0.86</v>
      </c>
      <c r="D2973" s="106">
        <f>GENERAL!C8234</f>
        <v>3090.82</v>
      </c>
      <c r="E2973" s="126">
        <f t="shared" si="223"/>
        <v>432.71480000000008</v>
      </c>
      <c r="F2973" s="126">
        <f t="shared" si="224"/>
        <v>411.07906000000008</v>
      </c>
      <c r="G2973" s="136">
        <f t="shared" si="225"/>
        <v>389.44332000000009</v>
      </c>
      <c r="H2973" s="76"/>
      <c r="I2973" s="76"/>
      <c r="J2973" s="76"/>
      <c r="K2973" s="70"/>
      <c r="L2973" s="70"/>
      <c r="M2973" s="70"/>
      <c r="N2973" s="70"/>
      <c r="O2973" s="70"/>
      <c r="P2973" s="70"/>
      <c r="Q2973" s="70"/>
      <c r="R2973" s="70"/>
      <c r="S2973" s="70"/>
      <c r="T2973" s="70"/>
    </row>
    <row r="2974" spans="1:20" ht="15" thickBot="1">
      <c r="A2974" s="71"/>
      <c r="B2974" s="178"/>
      <c r="C2974" s="107"/>
      <c r="D2974" s="108"/>
      <c r="E2974" s="127"/>
      <c r="F2974" s="127"/>
      <c r="G2974" s="166"/>
      <c r="H2974" s="76"/>
      <c r="I2974" s="76"/>
      <c r="J2974" s="76"/>
      <c r="K2974" s="70"/>
      <c r="L2974" s="70"/>
      <c r="M2974" s="70"/>
      <c r="N2974" s="70"/>
      <c r="O2974" s="70"/>
      <c r="P2974" s="70"/>
      <c r="Q2974" s="70"/>
      <c r="R2974" s="70"/>
      <c r="S2974" s="70"/>
      <c r="T2974" s="70"/>
    </row>
    <row r="2975" spans="1:20">
      <c r="A2975" s="71"/>
      <c r="B2975" s="177"/>
      <c r="C2975" s="152"/>
      <c r="D2975" s="190"/>
      <c r="E2975" s="154"/>
      <c r="F2975" s="154"/>
      <c r="G2975" s="154"/>
      <c r="H2975" s="76"/>
      <c r="I2975" s="76"/>
      <c r="J2975" s="76"/>
      <c r="K2975" s="70"/>
      <c r="L2975" s="70"/>
      <c r="M2975" s="70"/>
      <c r="N2975" s="70"/>
      <c r="O2975" s="70"/>
      <c r="P2975" s="70"/>
      <c r="Q2975" s="70"/>
      <c r="R2975" s="70"/>
      <c r="S2975" s="70"/>
      <c r="T2975" s="70"/>
    </row>
    <row r="2976" spans="1:20" ht="15" thickBot="1">
      <c r="A2976" s="71"/>
      <c r="B2976" s="177"/>
      <c r="C2976" s="152"/>
      <c r="D2976" s="190"/>
      <c r="E2976" s="154"/>
      <c r="F2976" s="154"/>
      <c r="G2976" s="154"/>
      <c r="H2976" s="76"/>
      <c r="I2976" s="76"/>
      <c r="J2976" s="76"/>
      <c r="K2976" s="70"/>
      <c r="L2976" s="70"/>
      <c r="M2976" s="70"/>
      <c r="N2976" s="70"/>
      <c r="O2976" s="70"/>
      <c r="P2976" s="70"/>
      <c r="Q2976" s="70"/>
      <c r="R2976" s="70"/>
      <c r="S2976" s="70"/>
      <c r="T2976" s="70"/>
    </row>
    <row r="2977" spans="1:20" ht="23.25" customHeight="1">
      <c r="A2977" s="71"/>
      <c r="B2977" s="79" t="s">
        <v>13937</v>
      </c>
      <c r="C2977" s="141"/>
      <c r="D2977" s="141"/>
      <c r="E2977" s="141"/>
      <c r="F2977" s="122"/>
      <c r="G2977" s="123"/>
      <c r="H2977" s="72"/>
      <c r="I2977" s="72"/>
      <c r="J2977" s="72"/>
      <c r="K2977" s="70"/>
      <c r="L2977" s="70"/>
      <c r="M2977" s="70"/>
      <c r="N2977" s="70"/>
      <c r="O2977" s="70"/>
      <c r="P2977" s="70"/>
      <c r="Q2977" s="70"/>
      <c r="R2977" s="70"/>
      <c r="S2977" s="70"/>
      <c r="T2977" s="70"/>
    </row>
    <row r="2978" spans="1:20" ht="23.25" customHeight="1">
      <c r="A2978" s="71"/>
      <c r="B2978" s="189"/>
      <c r="C2978" s="84"/>
      <c r="D2978" s="84"/>
      <c r="E2978" s="84"/>
      <c r="F2978" s="124"/>
      <c r="G2978" s="125"/>
      <c r="H2978" s="72"/>
      <c r="I2978" s="72"/>
      <c r="J2978" s="72"/>
      <c r="K2978" s="70"/>
      <c r="L2978" s="70"/>
      <c r="M2978" s="70"/>
      <c r="N2978" s="70"/>
      <c r="O2978" s="70"/>
      <c r="P2978" s="70"/>
      <c r="Q2978" s="70"/>
      <c r="R2978" s="70"/>
      <c r="S2978" s="70"/>
      <c r="T2978" s="70"/>
    </row>
    <row r="2979" spans="1:20" ht="23.25" customHeight="1" thickBot="1">
      <c r="A2979" s="71"/>
      <c r="B2979" s="174"/>
      <c r="C2979" s="175"/>
      <c r="D2979" s="175"/>
      <c r="E2979" s="124"/>
      <c r="F2979" s="124"/>
      <c r="G2979" s="125"/>
      <c r="H2979" s="72"/>
      <c r="I2979" s="72"/>
      <c r="J2979" s="72"/>
      <c r="K2979" s="70"/>
      <c r="L2979" s="70"/>
      <c r="M2979" s="70"/>
      <c r="N2979" s="70"/>
      <c r="O2979" s="70"/>
      <c r="P2979" s="70"/>
      <c r="Q2979" s="70"/>
      <c r="R2979" s="70"/>
      <c r="S2979" s="70"/>
      <c r="T2979" s="70"/>
    </row>
    <row r="2980" spans="1:20">
      <c r="A2980" s="71"/>
      <c r="B2980" s="80" t="s">
        <v>12674</v>
      </c>
      <c r="C2980" s="87" t="s">
        <v>12675</v>
      </c>
      <c r="D2980" s="88" t="s">
        <v>12912</v>
      </c>
      <c r="E2980" s="89" t="s">
        <v>12910</v>
      </c>
      <c r="F2980" s="89" t="s">
        <v>12910</v>
      </c>
      <c r="G2980" s="90" t="s">
        <v>12910</v>
      </c>
      <c r="H2980" s="72"/>
      <c r="I2980" s="72"/>
      <c r="J2980" s="72"/>
      <c r="K2980" s="70"/>
      <c r="L2980" s="70"/>
      <c r="M2980" s="70"/>
      <c r="N2980" s="70"/>
      <c r="O2980" s="70"/>
      <c r="P2980" s="70"/>
      <c r="Q2980" s="70"/>
      <c r="R2980" s="70"/>
      <c r="S2980" s="70"/>
      <c r="T2980" s="70"/>
    </row>
    <row r="2981" spans="1:20" ht="15" thickBot="1">
      <c r="A2981" s="71"/>
      <c r="B2981" s="81"/>
      <c r="C2981" s="92"/>
      <c r="D2981" s="93"/>
      <c r="E2981" s="94" t="s">
        <v>12911</v>
      </c>
      <c r="F2981" s="94" t="s">
        <v>12936</v>
      </c>
      <c r="G2981" s="95" t="s">
        <v>12937</v>
      </c>
      <c r="H2981" s="72"/>
      <c r="I2981" s="72"/>
      <c r="J2981" s="72"/>
      <c r="K2981" s="70"/>
      <c r="L2981" s="70"/>
      <c r="M2981" s="70"/>
      <c r="N2981" s="70"/>
      <c r="O2981" s="70"/>
      <c r="P2981" s="70"/>
      <c r="Q2981" s="70"/>
      <c r="R2981" s="70"/>
      <c r="S2981" s="70"/>
      <c r="T2981" s="70"/>
    </row>
    <row r="2982" spans="1:20">
      <c r="A2982" s="71"/>
      <c r="B2982" s="183"/>
      <c r="C2982" s="184"/>
      <c r="D2982" s="185"/>
      <c r="E2982" s="186"/>
      <c r="F2982" s="186"/>
      <c r="G2982" s="187"/>
      <c r="H2982" s="72"/>
      <c r="I2982" s="72"/>
      <c r="J2982" s="72"/>
      <c r="K2982" s="70"/>
      <c r="L2982" s="70"/>
      <c r="M2982" s="70"/>
      <c r="N2982" s="70"/>
      <c r="O2982" s="70"/>
      <c r="P2982" s="70"/>
      <c r="Q2982" s="70"/>
      <c r="R2982" s="70"/>
      <c r="S2982" s="70"/>
      <c r="T2982" s="70"/>
    </row>
    <row r="2983" spans="1:20">
      <c r="A2983" s="71"/>
      <c r="B2983" s="176" t="s">
        <v>13791</v>
      </c>
      <c r="C2983" s="105">
        <f>GENERAL!F3306</f>
        <v>0.86</v>
      </c>
      <c r="D2983" s="106">
        <f>GENERAL!C3306</f>
        <v>94.86</v>
      </c>
      <c r="E2983" s="126">
        <f>D2983*(1-C2983)</f>
        <v>13.280400000000002</v>
      </c>
      <c r="F2983" s="126">
        <f>D2983*(1-C2983)*(1-F$15)</f>
        <v>12.616380000000001</v>
      </c>
      <c r="G2983" s="136">
        <f>D2983*(1-C2983)*(1-G$15)</f>
        <v>11.952360000000002</v>
      </c>
      <c r="H2983" s="76"/>
      <c r="I2983" s="76"/>
      <c r="J2983" s="76"/>
      <c r="K2983" s="70"/>
      <c r="L2983" s="70"/>
      <c r="M2983" s="70"/>
      <c r="N2983" s="70"/>
      <c r="O2983" s="70"/>
      <c r="P2983" s="70"/>
      <c r="Q2983" s="70"/>
      <c r="R2983" s="70"/>
      <c r="S2983" s="70"/>
      <c r="T2983" s="70"/>
    </row>
    <row r="2984" spans="1:20">
      <c r="A2984" s="71"/>
      <c r="B2984" s="176" t="s">
        <v>13792</v>
      </c>
      <c r="C2984" s="105">
        <f>GENERAL!F3307</f>
        <v>0.86</v>
      </c>
      <c r="D2984" s="106">
        <f>GENERAL!C3307</f>
        <v>135.91</v>
      </c>
      <c r="E2984" s="126">
        <f>D2984*(1-C2984)</f>
        <v>19.0274</v>
      </c>
      <c r="F2984" s="126">
        <f>D2984*(1-C2984)*(1-F$15)</f>
        <v>18.076029999999999</v>
      </c>
      <c r="G2984" s="136">
        <f>D2984*(1-C2984)*(1-G$15)</f>
        <v>17.124660000000002</v>
      </c>
      <c r="H2984" s="76"/>
      <c r="I2984" s="76"/>
      <c r="J2984" s="76"/>
      <c r="K2984" s="70"/>
      <c r="L2984" s="70"/>
      <c r="M2984" s="70"/>
      <c r="N2984" s="70"/>
      <c r="O2984" s="70"/>
      <c r="P2984" s="70"/>
      <c r="Q2984" s="70"/>
      <c r="R2984" s="70"/>
      <c r="S2984" s="70"/>
      <c r="T2984" s="70"/>
    </row>
    <row r="2985" spans="1:20">
      <c r="A2985" s="71"/>
      <c r="B2985" s="176" t="s">
        <v>13793</v>
      </c>
      <c r="C2985" s="105">
        <f>GENERAL!F3308</f>
        <v>0.86</v>
      </c>
      <c r="D2985" s="106">
        <f>GENERAL!C3308</f>
        <v>197.71</v>
      </c>
      <c r="E2985" s="126">
        <f t="shared" ref="E2985:E2991" si="226">D2985*(1-C2985)</f>
        <v>27.679400000000005</v>
      </c>
      <c r="F2985" s="126">
        <f t="shared" ref="F2985:F2991" si="227">D2985*(1-C2985)*(1-F$15)</f>
        <v>26.295430000000003</v>
      </c>
      <c r="G2985" s="136">
        <f t="shared" ref="G2985:G2991" si="228">D2985*(1-C2985)*(1-G$15)</f>
        <v>24.911460000000005</v>
      </c>
      <c r="H2985" s="76"/>
      <c r="I2985" s="76"/>
      <c r="J2985" s="76"/>
      <c r="K2985" s="70"/>
      <c r="L2985" s="70"/>
      <c r="M2985" s="70"/>
      <c r="N2985" s="70"/>
      <c r="O2985" s="70"/>
      <c r="P2985" s="70"/>
      <c r="Q2985" s="70"/>
      <c r="R2985" s="70"/>
      <c r="S2985" s="70"/>
      <c r="T2985" s="70"/>
    </row>
    <row r="2986" spans="1:20">
      <c r="A2986" s="71"/>
      <c r="B2986" s="176" t="s">
        <v>13818</v>
      </c>
      <c r="C2986" s="105">
        <f>GENERAL!F3309</f>
        <v>0.86</v>
      </c>
      <c r="D2986" s="106">
        <f>GENERAL!C3309</f>
        <v>262.95999999999998</v>
      </c>
      <c r="E2986" s="126">
        <f t="shared" si="226"/>
        <v>36.814399999999999</v>
      </c>
      <c r="F2986" s="126">
        <f t="shared" si="227"/>
        <v>34.973679999999995</v>
      </c>
      <c r="G2986" s="136">
        <f t="shared" si="228"/>
        <v>33.132959999999997</v>
      </c>
      <c r="H2986" s="76"/>
      <c r="I2986" s="76"/>
      <c r="J2986" s="76"/>
      <c r="K2986" s="70"/>
      <c r="L2986" s="70"/>
      <c r="M2986" s="70"/>
      <c r="N2986" s="70"/>
      <c r="O2986" s="70"/>
      <c r="P2986" s="70"/>
      <c r="Q2986" s="70"/>
      <c r="R2986" s="70"/>
      <c r="S2986" s="70"/>
      <c r="T2986" s="70"/>
    </row>
    <row r="2987" spans="1:20">
      <c r="A2987" s="71"/>
      <c r="B2987" s="176" t="s">
        <v>13819</v>
      </c>
      <c r="C2987" s="105">
        <f>GENERAL!F3310</f>
        <v>0.86</v>
      </c>
      <c r="D2987" s="106">
        <f>GENERAL!C3310</f>
        <v>348.55</v>
      </c>
      <c r="E2987" s="126">
        <f t="shared" si="226"/>
        <v>48.797000000000004</v>
      </c>
      <c r="F2987" s="126">
        <f t="shared" si="227"/>
        <v>46.357150000000004</v>
      </c>
      <c r="G2987" s="136">
        <f t="shared" si="228"/>
        <v>43.917300000000004</v>
      </c>
      <c r="H2987" s="76"/>
      <c r="I2987" s="76"/>
      <c r="J2987" s="76"/>
      <c r="K2987" s="70"/>
      <c r="L2987" s="70"/>
      <c r="M2987" s="70"/>
      <c r="N2987" s="70"/>
      <c r="O2987" s="70"/>
      <c r="P2987" s="70"/>
      <c r="Q2987" s="70"/>
      <c r="R2987" s="70"/>
      <c r="S2987" s="70"/>
      <c r="T2987" s="70"/>
    </row>
    <row r="2988" spans="1:20">
      <c r="A2988" s="71"/>
      <c r="B2988" s="176" t="s">
        <v>13821</v>
      </c>
      <c r="C2988" s="105">
        <f>GENERAL!F3311</f>
        <v>0.86</v>
      </c>
      <c r="D2988" s="106">
        <f>GENERAL!C3311</f>
        <v>554.45000000000005</v>
      </c>
      <c r="E2988" s="126">
        <f t="shared" si="226"/>
        <v>77.623000000000019</v>
      </c>
      <c r="F2988" s="126">
        <f t="shared" si="227"/>
        <v>73.741850000000014</v>
      </c>
      <c r="G2988" s="136">
        <f t="shared" si="228"/>
        <v>69.860700000000023</v>
      </c>
      <c r="H2988" s="76"/>
      <c r="I2988" s="76"/>
      <c r="J2988" s="76"/>
      <c r="K2988" s="70"/>
      <c r="L2988" s="70"/>
      <c r="M2988" s="70"/>
      <c r="N2988" s="70"/>
      <c r="O2988" s="70"/>
      <c r="P2988" s="70"/>
      <c r="Q2988" s="70"/>
      <c r="R2988" s="70"/>
      <c r="S2988" s="70"/>
      <c r="T2988" s="70"/>
    </row>
    <row r="2989" spans="1:20">
      <c r="A2989" s="71"/>
      <c r="B2989" s="176" t="s">
        <v>13822</v>
      </c>
      <c r="C2989" s="105">
        <f>GENERAL!F3312</f>
        <v>0.86</v>
      </c>
      <c r="D2989" s="106">
        <f>GENERAL!C3312</f>
        <v>818.85</v>
      </c>
      <c r="E2989" s="126">
        <f t="shared" si="226"/>
        <v>114.63900000000001</v>
      </c>
      <c r="F2989" s="126">
        <f t="shared" si="227"/>
        <v>108.90705</v>
      </c>
      <c r="G2989" s="136">
        <f t="shared" si="228"/>
        <v>103.17510000000001</v>
      </c>
      <c r="H2989" s="76"/>
      <c r="I2989" s="76"/>
      <c r="J2989" s="76"/>
      <c r="K2989" s="70"/>
      <c r="L2989" s="70"/>
      <c r="M2989" s="70"/>
      <c r="N2989" s="70"/>
      <c r="O2989" s="70"/>
      <c r="P2989" s="70"/>
      <c r="Q2989" s="70"/>
      <c r="R2989" s="70"/>
      <c r="S2989" s="70"/>
      <c r="T2989" s="70"/>
    </row>
    <row r="2990" spans="1:20">
      <c r="A2990" s="71"/>
      <c r="B2990" s="176" t="s">
        <v>13823</v>
      </c>
      <c r="C2990" s="105">
        <f>GENERAL!F3313</f>
        <v>0.86</v>
      </c>
      <c r="D2990" s="106">
        <f>GENERAL!C3313</f>
        <v>1124.8599999999999</v>
      </c>
      <c r="E2990" s="126">
        <f t="shared" si="226"/>
        <v>157.4804</v>
      </c>
      <c r="F2990" s="126">
        <f t="shared" si="227"/>
        <v>149.60638</v>
      </c>
      <c r="G2990" s="136">
        <f t="shared" si="228"/>
        <v>141.73236</v>
      </c>
      <c r="H2990" s="76"/>
      <c r="I2990" s="76"/>
      <c r="J2990" s="76"/>
      <c r="K2990" s="70"/>
      <c r="L2990" s="70"/>
      <c r="M2990" s="70"/>
      <c r="N2990" s="70"/>
      <c r="O2990" s="70"/>
      <c r="P2990" s="70"/>
      <c r="Q2990" s="70"/>
      <c r="R2990" s="70"/>
      <c r="S2990" s="70"/>
      <c r="T2990" s="70"/>
    </row>
    <row r="2991" spans="1:20">
      <c r="A2991" s="71"/>
      <c r="B2991" s="176" t="s">
        <v>13824</v>
      </c>
      <c r="C2991" s="105">
        <f>GENERAL!F3314</f>
        <v>0.86</v>
      </c>
      <c r="D2991" s="106">
        <f>GENERAL!C3314</f>
        <v>1474.7</v>
      </c>
      <c r="E2991" s="126">
        <f t="shared" si="226"/>
        <v>206.45800000000003</v>
      </c>
      <c r="F2991" s="126">
        <f t="shared" si="227"/>
        <v>196.13510000000002</v>
      </c>
      <c r="G2991" s="136">
        <f t="shared" si="228"/>
        <v>185.81220000000002</v>
      </c>
      <c r="H2991" s="76"/>
      <c r="I2991" s="76"/>
      <c r="J2991" s="76"/>
      <c r="K2991" s="70"/>
      <c r="L2991" s="70"/>
      <c r="M2991" s="70"/>
      <c r="N2991" s="70"/>
      <c r="O2991" s="70"/>
      <c r="P2991" s="70"/>
      <c r="Q2991" s="70"/>
      <c r="R2991" s="70"/>
      <c r="S2991" s="70"/>
      <c r="T2991" s="70"/>
    </row>
    <row r="2992" spans="1:20" ht="15" thickBot="1">
      <c r="A2992" s="71"/>
      <c r="B2992" s="178"/>
      <c r="C2992" s="107"/>
      <c r="D2992" s="108"/>
      <c r="E2992" s="127"/>
      <c r="F2992" s="127"/>
      <c r="G2992" s="166"/>
      <c r="H2992" s="76"/>
      <c r="I2992" s="76"/>
      <c r="J2992" s="76"/>
      <c r="K2992" s="70"/>
      <c r="L2992" s="70"/>
      <c r="M2992" s="70"/>
      <c r="N2992" s="70"/>
      <c r="O2992" s="70"/>
      <c r="P2992" s="70"/>
      <c r="Q2992" s="70"/>
      <c r="R2992" s="70"/>
      <c r="S2992" s="70"/>
      <c r="T2992" s="70"/>
    </row>
    <row r="2993" spans="1:20">
      <c r="A2993" s="71"/>
      <c r="B2993" s="177"/>
      <c r="C2993" s="152"/>
      <c r="D2993" s="190"/>
      <c r="E2993" s="154"/>
      <c r="F2993" s="154"/>
      <c r="G2993" s="154"/>
      <c r="H2993" s="76"/>
      <c r="I2993" s="76"/>
      <c r="J2993" s="76"/>
      <c r="K2993" s="70"/>
      <c r="L2993" s="70"/>
      <c r="M2993" s="70"/>
      <c r="N2993" s="70"/>
      <c r="O2993" s="70"/>
      <c r="P2993" s="70"/>
      <c r="Q2993" s="70"/>
      <c r="R2993" s="70"/>
      <c r="S2993" s="70"/>
      <c r="T2993" s="70"/>
    </row>
    <row r="2994" spans="1:20" ht="15" thickBot="1">
      <c r="A2994" s="71"/>
      <c r="B2994" s="177"/>
      <c r="C2994" s="152"/>
      <c r="D2994" s="190"/>
      <c r="E2994" s="154"/>
      <c r="F2994" s="154"/>
      <c r="G2994" s="154"/>
      <c r="H2994" s="76"/>
      <c r="I2994" s="76"/>
      <c r="J2994" s="76"/>
      <c r="K2994" s="70"/>
      <c r="L2994" s="70"/>
      <c r="M2994" s="70"/>
      <c r="N2994" s="70"/>
      <c r="O2994" s="70"/>
      <c r="P2994" s="70"/>
      <c r="Q2994" s="70"/>
      <c r="R2994" s="70"/>
      <c r="S2994" s="70"/>
      <c r="T2994" s="70"/>
    </row>
    <row r="2995" spans="1:20" ht="23.25" customHeight="1">
      <c r="A2995" s="71"/>
      <c r="B2995" s="79" t="s">
        <v>13938</v>
      </c>
      <c r="C2995" s="141"/>
      <c r="D2995" s="141"/>
      <c r="E2995" s="141"/>
      <c r="F2995" s="122"/>
      <c r="G2995" s="123"/>
      <c r="H2995" s="72"/>
      <c r="I2995" s="72"/>
      <c r="J2995" s="72"/>
      <c r="K2995" s="70"/>
      <c r="L2995" s="70"/>
      <c r="M2995" s="70"/>
      <c r="N2995" s="70"/>
      <c r="O2995" s="70"/>
      <c r="P2995" s="70"/>
      <c r="Q2995" s="70"/>
      <c r="R2995" s="70"/>
      <c r="S2995" s="70"/>
      <c r="T2995" s="70"/>
    </row>
    <row r="2996" spans="1:20" ht="23.25" customHeight="1">
      <c r="A2996" s="71"/>
      <c r="B2996" s="189"/>
      <c r="C2996" s="84"/>
      <c r="D2996" s="84"/>
      <c r="E2996" s="84"/>
      <c r="F2996" s="124"/>
      <c r="G2996" s="125"/>
      <c r="H2996" s="72"/>
      <c r="I2996" s="72"/>
      <c r="J2996" s="72"/>
      <c r="K2996" s="70"/>
      <c r="L2996" s="70"/>
      <c r="M2996" s="70"/>
      <c r="N2996" s="70"/>
      <c r="O2996" s="70"/>
      <c r="P2996" s="70"/>
      <c r="Q2996" s="70"/>
      <c r="R2996" s="70"/>
      <c r="S2996" s="70"/>
      <c r="T2996" s="70"/>
    </row>
    <row r="2997" spans="1:20" ht="23.25" customHeight="1" thickBot="1">
      <c r="A2997" s="71"/>
      <c r="B2997" s="174"/>
      <c r="C2997" s="175"/>
      <c r="D2997" s="175"/>
      <c r="E2997" s="124"/>
      <c r="F2997" s="124"/>
      <c r="G2997" s="125"/>
      <c r="H2997" s="72"/>
      <c r="I2997" s="72"/>
      <c r="J2997" s="72"/>
      <c r="K2997" s="70"/>
      <c r="L2997" s="70"/>
      <c r="M2997" s="70"/>
      <c r="N2997" s="70"/>
      <c r="O2997" s="70"/>
      <c r="P2997" s="70"/>
      <c r="Q2997" s="70"/>
      <c r="R2997" s="70"/>
      <c r="S2997" s="70"/>
      <c r="T2997" s="70"/>
    </row>
    <row r="2998" spans="1:20">
      <c r="A2998" s="71"/>
      <c r="B2998" s="80" t="s">
        <v>12674</v>
      </c>
      <c r="C2998" s="87" t="s">
        <v>12675</v>
      </c>
      <c r="D2998" s="88" t="s">
        <v>12912</v>
      </c>
      <c r="E2998" s="89" t="s">
        <v>12910</v>
      </c>
      <c r="F2998" s="89" t="s">
        <v>12910</v>
      </c>
      <c r="G2998" s="90" t="s">
        <v>12910</v>
      </c>
      <c r="H2998" s="72"/>
      <c r="I2998" s="72"/>
      <c r="J2998" s="72"/>
      <c r="K2998" s="70"/>
      <c r="L2998" s="70"/>
      <c r="M2998" s="70"/>
      <c r="N2998" s="70"/>
      <c r="O2998" s="70"/>
      <c r="P2998" s="70"/>
      <c r="Q2998" s="70"/>
      <c r="R2998" s="70"/>
      <c r="S2998" s="70"/>
      <c r="T2998" s="70"/>
    </row>
    <row r="2999" spans="1:20" ht="15" thickBot="1">
      <c r="A2999" s="71"/>
      <c r="B2999" s="81"/>
      <c r="C2999" s="92"/>
      <c r="D2999" s="93"/>
      <c r="E2999" s="94" t="s">
        <v>12911</v>
      </c>
      <c r="F2999" s="94" t="s">
        <v>12936</v>
      </c>
      <c r="G2999" s="95" t="s">
        <v>12937</v>
      </c>
      <c r="H2999" s="72"/>
      <c r="I2999" s="72"/>
      <c r="J2999" s="72"/>
      <c r="K2999" s="70"/>
      <c r="L2999" s="70"/>
      <c r="M2999" s="70"/>
      <c r="N2999" s="70"/>
      <c r="O2999" s="70"/>
      <c r="P2999" s="70"/>
      <c r="Q2999" s="70"/>
      <c r="R2999" s="70"/>
      <c r="S2999" s="70"/>
      <c r="T2999" s="70"/>
    </row>
    <row r="3000" spans="1:20">
      <c r="A3000" s="71"/>
      <c r="B3000" s="183"/>
      <c r="C3000" s="184"/>
      <c r="D3000" s="185"/>
      <c r="E3000" s="186"/>
      <c r="F3000" s="186"/>
      <c r="G3000" s="187"/>
      <c r="H3000" s="72"/>
      <c r="I3000" s="72"/>
      <c r="J3000" s="72"/>
      <c r="K3000" s="70"/>
      <c r="L3000" s="70"/>
      <c r="M3000" s="70"/>
      <c r="N3000" s="70"/>
      <c r="O3000" s="70"/>
      <c r="P3000" s="70"/>
      <c r="Q3000" s="70"/>
      <c r="R3000" s="70"/>
      <c r="S3000" s="70"/>
      <c r="T3000" s="70"/>
    </row>
    <row r="3001" spans="1:20">
      <c r="A3001" s="71"/>
      <c r="B3001" s="176" t="s">
        <v>13791</v>
      </c>
      <c r="C3001" s="105">
        <f>GENERAL!F3315</f>
        <v>0.86</v>
      </c>
      <c r="D3001" s="106">
        <f>GENERAL!C3315</f>
        <v>88.07</v>
      </c>
      <c r="E3001" s="126">
        <f>D3001*(1-C3001)</f>
        <v>12.329800000000001</v>
      </c>
      <c r="F3001" s="126">
        <f t="shared" ref="F3001:F3009" si="229">D3001*(1-C3001)*(1-F$15)</f>
        <v>11.71331</v>
      </c>
      <c r="G3001" s="136">
        <f t="shared" ref="G3001:G3009" si="230">D3001*(1-C3001)*(1-G$15)</f>
        <v>11.096820000000001</v>
      </c>
      <c r="H3001" s="76"/>
      <c r="I3001" s="76"/>
      <c r="J3001" s="76"/>
      <c r="K3001" s="70"/>
      <c r="L3001" s="70"/>
      <c r="M3001" s="70"/>
      <c r="N3001" s="70"/>
      <c r="O3001" s="70"/>
      <c r="P3001" s="70"/>
      <c r="Q3001" s="70"/>
      <c r="R3001" s="70"/>
      <c r="S3001" s="70"/>
      <c r="T3001" s="70"/>
    </row>
    <row r="3002" spans="1:20">
      <c r="A3002" s="71"/>
      <c r="B3002" s="176" t="s">
        <v>13792</v>
      </c>
      <c r="C3002" s="105">
        <f>GENERAL!F3316</f>
        <v>0.86</v>
      </c>
      <c r="D3002" s="106">
        <f>GENERAL!C3316</f>
        <v>132.05000000000001</v>
      </c>
      <c r="E3002" s="126">
        <f t="shared" ref="E3002:E3009" si="231">D3002*(1-C3002)</f>
        <v>18.487000000000002</v>
      </c>
      <c r="F3002" s="126">
        <f t="shared" si="229"/>
        <v>17.562650000000001</v>
      </c>
      <c r="G3002" s="136">
        <f t="shared" si="230"/>
        <v>16.638300000000001</v>
      </c>
      <c r="H3002" s="76"/>
      <c r="I3002" s="76"/>
      <c r="J3002" s="76"/>
      <c r="K3002" s="70"/>
      <c r="L3002" s="70"/>
      <c r="M3002" s="70"/>
      <c r="N3002" s="70"/>
      <c r="O3002" s="70"/>
      <c r="P3002" s="70"/>
      <c r="Q3002" s="70"/>
      <c r="R3002" s="70"/>
      <c r="S3002" s="70"/>
      <c r="T3002" s="70"/>
    </row>
    <row r="3003" spans="1:20">
      <c r="A3003" s="71"/>
      <c r="B3003" s="176" t="s">
        <v>13793</v>
      </c>
      <c r="C3003" s="105">
        <f>GENERAL!F3317</f>
        <v>0.86</v>
      </c>
      <c r="D3003" s="106">
        <f>GENERAL!C3317</f>
        <v>195.7</v>
      </c>
      <c r="E3003" s="126">
        <f t="shared" si="231"/>
        <v>27.398</v>
      </c>
      <c r="F3003" s="126">
        <f t="shared" si="229"/>
        <v>26.028099999999998</v>
      </c>
      <c r="G3003" s="136">
        <f t="shared" si="230"/>
        <v>24.658200000000001</v>
      </c>
      <c r="H3003" s="76"/>
      <c r="I3003" s="76"/>
      <c r="J3003" s="76"/>
      <c r="K3003" s="70"/>
      <c r="L3003" s="70"/>
      <c r="M3003" s="70"/>
      <c r="N3003" s="70"/>
      <c r="O3003" s="70"/>
      <c r="P3003" s="70"/>
      <c r="Q3003" s="70"/>
      <c r="R3003" s="70"/>
      <c r="S3003" s="70"/>
      <c r="T3003" s="70"/>
    </row>
    <row r="3004" spans="1:20">
      <c r="A3004" s="71"/>
      <c r="B3004" s="176" t="s">
        <v>13818</v>
      </c>
      <c r="C3004" s="105">
        <f>GENERAL!F3318</f>
        <v>0.86</v>
      </c>
      <c r="D3004" s="106">
        <f>GENERAL!C3318</f>
        <v>253.38</v>
      </c>
      <c r="E3004" s="126">
        <f t="shared" si="231"/>
        <v>35.473200000000006</v>
      </c>
      <c r="F3004" s="126">
        <f t="shared" si="229"/>
        <v>33.699540000000006</v>
      </c>
      <c r="G3004" s="136">
        <f t="shared" si="230"/>
        <v>31.925880000000006</v>
      </c>
      <c r="H3004" s="76"/>
      <c r="I3004" s="76"/>
      <c r="J3004" s="76"/>
      <c r="K3004" s="70"/>
      <c r="L3004" s="70"/>
      <c r="M3004" s="70"/>
      <c r="N3004" s="70"/>
      <c r="O3004" s="70"/>
      <c r="P3004" s="70"/>
      <c r="Q3004" s="70"/>
      <c r="R3004" s="70"/>
      <c r="S3004" s="70"/>
      <c r="T3004" s="70"/>
    </row>
    <row r="3005" spans="1:20">
      <c r="A3005" s="71"/>
      <c r="B3005" s="176" t="s">
        <v>13819</v>
      </c>
      <c r="C3005" s="105">
        <f>GENERAL!F3319</f>
        <v>0.86</v>
      </c>
      <c r="D3005" s="106">
        <f>GENERAL!C3319</f>
        <v>347.11</v>
      </c>
      <c r="E3005" s="126">
        <f t="shared" si="231"/>
        <v>48.595400000000005</v>
      </c>
      <c r="F3005" s="126">
        <f t="shared" si="229"/>
        <v>46.16563</v>
      </c>
      <c r="G3005" s="136">
        <f t="shared" si="230"/>
        <v>43.735860000000002</v>
      </c>
      <c r="H3005" s="76"/>
      <c r="I3005" s="76"/>
      <c r="J3005" s="76"/>
      <c r="K3005" s="70"/>
      <c r="L3005" s="70"/>
      <c r="M3005" s="70"/>
      <c r="N3005" s="70"/>
      <c r="O3005" s="70"/>
      <c r="P3005" s="70"/>
      <c r="Q3005" s="70"/>
      <c r="R3005" s="70"/>
      <c r="S3005" s="70"/>
      <c r="T3005" s="70"/>
    </row>
    <row r="3006" spans="1:20">
      <c r="A3006" s="71"/>
      <c r="B3006" s="176" t="s">
        <v>13821</v>
      </c>
      <c r="C3006" s="105">
        <f>GENERAL!F3320</f>
        <v>0.86</v>
      </c>
      <c r="D3006" s="106">
        <f>GENERAL!C3320</f>
        <v>551.04999999999995</v>
      </c>
      <c r="E3006" s="126">
        <f t="shared" si="231"/>
        <v>77.147000000000006</v>
      </c>
      <c r="F3006" s="126">
        <f t="shared" si="229"/>
        <v>73.289650000000009</v>
      </c>
      <c r="G3006" s="136">
        <f t="shared" si="230"/>
        <v>69.432300000000012</v>
      </c>
      <c r="H3006" s="76"/>
      <c r="I3006" s="76"/>
      <c r="J3006" s="76"/>
      <c r="K3006" s="70"/>
      <c r="L3006" s="70"/>
      <c r="M3006" s="70"/>
      <c r="N3006" s="70"/>
      <c r="O3006" s="70"/>
      <c r="P3006" s="70"/>
      <c r="Q3006" s="70"/>
      <c r="R3006" s="70"/>
      <c r="S3006" s="70"/>
      <c r="T3006" s="70"/>
    </row>
    <row r="3007" spans="1:20">
      <c r="A3007" s="71"/>
      <c r="B3007" s="176" t="s">
        <v>13822</v>
      </c>
      <c r="C3007" s="105">
        <f>GENERAL!F3321</f>
        <v>0.86</v>
      </c>
      <c r="D3007" s="106">
        <f>GENERAL!C3321</f>
        <v>814.73</v>
      </c>
      <c r="E3007" s="126">
        <f t="shared" si="231"/>
        <v>114.06220000000002</v>
      </c>
      <c r="F3007" s="126">
        <f t="shared" si="229"/>
        <v>108.35909000000001</v>
      </c>
      <c r="G3007" s="136">
        <f t="shared" si="230"/>
        <v>102.65598000000001</v>
      </c>
      <c r="H3007" s="76"/>
      <c r="I3007" s="76"/>
      <c r="J3007" s="76"/>
      <c r="K3007" s="70"/>
      <c r="L3007" s="70"/>
      <c r="M3007" s="70"/>
      <c r="N3007" s="70"/>
      <c r="O3007" s="70"/>
      <c r="P3007" s="70"/>
      <c r="Q3007" s="70"/>
      <c r="R3007" s="70"/>
      <c r="S3007" s="70"/>
      <c r="T3007" s="70"/>
    </row>
    <row r="3008" spans="1:20">
      <c r="A3008" s="71"/>
      <c r="B3008" s="176" t="s">
        <v>13823</v>
      </c>
      <c r="C3008" s="105">
        <f>GENERAL!F3322</f>
        <v>0.86</v>
      </c>
      <c r="D3008" s="106">
        <f>GENERAL!C3322</f>
        <v>1083.56</v>
      </c>
      <c r="E3008" s="126">
        <f t="shared" si="231"/>
        <v>151.69840000000002</v>
      </c>
      <c r="F3008" s="126">
        <f t="shared" si="229"/>
        <v>144.11348000000001</v>
      </c>
      <c r="G3008" s="136">
        <f t="shared" si="230"/>
        <v>136.52856000000003</v>
      </c>
      <c r="H3008" s="76"/>
      <c r="I3008" s="76"/>
      <c r="J3008" s="76"/>
      <c r="K3008" s="70"/>
      <c r="L3008" s="70"/>
      <c r="M3008" s="70"/>
      <c r="N3008" s="70"/>
      <c r="O3008" s="70"/>
      <c r="P3008" s="70"/>
      <c r="Q3008" s="70"/>
      <c r="R3008" s="70"/>
      <c r="S3008" s="70"/>
      <c r="T3008" s="70"/>
    </row>
    <row r="3009" spans="1:20">
      <c r="A3009" s="71"/>
      <c r="B3009" s="176" t="s">
        <v>13824</v>
      </c>
      <c r="C3009" s="105">
        <f>GENERAL!F3323</f>
        <v>0.86</v>
      </c>
      <c r="D3009" s="106">
        <f>GENERAL!C3323</f>
        <v>1467.75</v>
      </c>
      <c r="E3009" s="126">
        <f t="shared" si="231"/>
        <v>205.48500000000001</v>
      </c>
      <c r="F3009" s="126">
        <f t="shared" si="229"/>
        <v>195.21074999999999</v>
      </c>
      <c r="G3009" s="136">
        <f t="shared" si="230"/>
        <v>184.93650000000002</v>
      </c>
      <c r="H3009" s="76"/>
      <c r="I3009" s="76"/>
      <c r="J3009" s="76"/>
      <c r="K3009" s="70"/>
      <c r="L3009" s="70"/>
      <c r="M3009" s="70"/>
      <c r="N3009" s="70"/>
      <c r="O3009" s="70"/>
      <c r="P3009" s="70"/>
      <c r="Q3009" s="70"/>
      <c r="R3009" s="70"/>
      <c r="S3009" s="70"/>
      <c r="T3009" s="70"/>
    </row>
    <row r="3010" spans="1:20" ht="15" thickBot="1">
      <c r="A3010" s="71"/>
      <c r="B3010" s="178"/>
      <c r="C3010" s="107"/>
      <c r="D3010" s="108"/>
      <c r="E3010" s="127"/>
      <c r="F3010" s="127"/>
      <c r="G3010" s="166"/>
      <c r="H3010" s="76"/>
      <c r="I3010" s="76"/>
      <c r="J3010" s="76"/>
      <c r="K3010" s="70"/>
      <c r="L3010" s="70"/>
      <c r="M3010" s="70"/>
      <c r="N3010" s="70"/>
      <c r="O3010" s="70"/>
      <c r="P3010" s="70"/>
      <c r="Q3010" s="70"/>
      <c r="R3010" s="70"/>
      <c r="S3010" s="70"/>
      <c r="T3010" s="70"/>
    </row>
    <row r="3011" spans="1:20">
      <c r="A3011" s="71"/>
      <c r="B3011" s="177"/>
      <c r="C3011" s="152"/>
      <c r="D3011" s="190"/>
      <c r="E3011" s="154"/>
      <c r="F3011" s="154"/>
      <c r="G3011" s="154"/>
      <c r="H3011" s="76"/>
      <c r="I3011" s="76"/>
      <c r="J3011" s="76"/>
      <c r="K3011" s="70"/>
      <c r="L3011" s="70"/>
      <c r="M3011" s="70"/>
      <c r="N3011" s="70"/>
      <c r="O3011" s="70"/>
      <c r="P3011" s="70"/>
      <c r="Q3011" s="70"/>
      <c r="R3011" s="70"/>
      <c r="S3011" s="70"/>
      <c r="T3011" s="70"/>
    </row>
    <row r="3012" spans="1:20" ht="15" thickBot="1">
      <c r="A3012" s="71"/>
      <c r="B3012" s="177"/>
      <c r="C3012" s="152"/>
      <c r="D3012" s="190"/>
      <c r="E3012" s="154"/>
      <c r="F3012" s="154"/>
      <c r="G3012" s="154"/>
      <c r="H3012" s="76"/>
      <c r="I3012" s="76"/>
      <c r="J3012" s="76"/>
      <c r="K3012" s="70"/>
      <c r="L3012" s="70"/>
      <c r="M3012" s="70"/>
      <c r="N3012" s="70"/>
      <c r="O3012" s="70"/>
      <c r="P3012" s="70"/>
      <c r="Q3012" s="70"/>
      <c r="R3012" s="70"/>
      <c r="S3012" s="70"/>
      <c r="T3012" s="70"/>
    </row>
    <row r="3013" spans="1:20" ht="23.25" customHeight="1">
      <c r="A3013" s="71"/>
      <c r="B3013" s="79" t="s">
        <v>13939</v>
      </c>
      <c r="C3013" s="141"/>
      <c r="D3013" s="141"/>
      <c r="E3013" s="141"/>
      <c r="F3013" s="122"/>
      <c r="G3013" s="123"/>
      <c r="H3013" s="72"/>
      <c r="I3013" s="72"/>
      <c r="J3013" s="72"/>
      <c r="K3013" s="70"/>
      <c r="L3013" s="70"/>
      <c r="M3013" s="70"/>
      <c r="N3013" s="70"/>
      <c r="O3013" s="70"/>
      <c r="P3013" s="70"/>
      <c r="Q3013" s="70"/>
      <c r="R3013" s="70"/>
      <c r="S3013" s="70"/>
      <c r="T3013" s="70"/>
    </row>
    <row r="3014" spans="1:20" ht="23.25" customHeight="1">
      <c r="A3014" s="71"/>
      <c r="B3014" s="189"/>
      <c r="C3014" s="84"/>
      <c r="D3014" s="84"/>
      <c r="E3014" s="84"/>
      <c r="F3014" s="124"/>
      <c r="G3014" s="125"/>
      <c r="H3014" s="72"/>
      <c r="I3014" s="72"/>
      <c r="J3014" s="72"/>
      <c r="K3014" s="70"/>
      <c r="L3014" s="70"/>
      <c r="M3014" s="70"/>
      <c r="N3014" s="70"/>
      <c r="O3014" s="70"/>
      <c r="P3014" s="70"/>
      <c r="Q3014" s="70"/>
      <c r="R3014" s="70"/>
      <c r="S3014" s="70"/>
      <c r="T3014" s="70"/>
    </row>
    <row r="3015" spans="1:20" ht="23.25" customHeight="1" thickBot="1">
      <c r="A3015" s="71"/>
      <c r="B3015" s="174"/>
      <c r="C3015" s="175"/>
      <c r="D3015" s="175"/>
      <c r="E3015" s="124"/>
      <c r="F3015" s="124"/>
      <c r="G3015" s="125"/>
      <c r="H3015" s="72"/>
      <c r="I3015" s="72"/>
      <c r="J3015" s="72"/>
      <c r="K3015" s="70"/>
      <c r="L3015" s="70"/>
      <c r="M3015" s="70"/>
      <c r="N3015" s="70"/>
      <c r="O3015" s="70"/>
      <c r="P3015" s="70"/>
      <c r="Q3015" s="70"/>
      <c r="R3015" s="70"/>
      <c r="S3015" s="70"/>
      <c r="T3015" s="70"/>
    </row>
    <row r="3016" spans="1:20">
      <c r="A3016" s="71"/>
      <c r="B3016" s="80" t="s">
        <v>12674</v>
      </c>
      <c r="C3016" s="87" t="s">
        <v>12675</v>
      </c>
      <c r="D3016" s="88" t="s">
        <v>12912</v>
      </c>
      <c r="E3016" s="89" t="s">
        <v>12910</v>
      </c>
      <c r="F3016" s="89" t="s">
        <v>12910</v>
      </c>
      <c r="G3016" s="90" t="s">
        <v>12910</v>
      </c>
      <c r="H3016" s="72"/>
      <c r="I3016" s="72"/>
      <c r="J3016" s="72"/>
      <c r="K3016" s="70"/>
      <c r="L3016" s="70"/>
      <c r="M3016" s="70"/>
      <c r="N3016" s="70"/>
      <c r="O3016" s="70"/>
      <c r="P3016" s="70"/>
      <c r="Q3016" s="70"/>
      <c r="R3016" s="70"/>
      <c r="S3016" s="70"/>
      <c r="T3016" s="70"/>
    </row>
    <row r="3017" spans="1:20" ht="15" thickBot="1">
      <c r="A3017" s="71"/>
      <c r="B3017" s="81"/>
      <c r="C3017" s="92"/>
      <c r="D3017" s="93"/>
      <c r="E3017" s="94" t="s">
        <v>12911</v>
      </c>
      <c r="F3017" s="94" t="s">
        <v>12936</v>
      </c>
      <c r="G3017" s="95" t="s">
        <v>12937</v>
      </c>
      <c r="H3017" s="72"/>
      <c r="I3017" s="72"/>
      <c r="J3017" s="72"/>
      <c r="K3017" s="70"/>
      <c r="L3017" s="70"/>
      <c r="M3017" s="70"/>
      <c r="N3017" s="70"/>
      <c r="O3017" s="70"/>
      <c r="P3017" s="70"/>
      <c r="Q3017" s="70"/>
      <c r="R3017" s="70"/>
      <c r="S3017" s="70"/>
      <c r="T3017" s="70"/>
    </row>
    <row r="3018" spans="1:20">
      <c r="A3018" s="71"/>
      <c r="B3018" s="183"/>
      <c r="C3018" s="184"/>
      <c r="D3018" s="185"/>
      <c r="E3018" s="186"/>
      <c r="F3018" s="186"/>
      <c r="G3018" s="187"/>
      <c r="H3018" s="72"/>
      <c r="I3018" s="72"/>
      <c r="J3018" s="72"/>
      <c r="K3018" s="70"/>
      <c r="L3018" s="70"/>
      <c r="M3018" s="70"/>
      <c r="N3018" s="70"/>
      <c r="O3018" s="70"/>
      <c r="P3018" s="70"/>
      <c r="Q3018" s="70"/>
      <c r="R3018" s="70"/>
      <c r="S3018" s="70"/>
      <c r="T3018" s="70"/>
    </row>
    <row r="3019" spans="1:20">
      <c r="A3019" s="71"/>
      <c r="B3019" s="176" t="s">
        <v>13819</v>
      </c>
      <c r="C3019" s="105">
        <f>GENERAL!F3354</f>
        <v>0.86</v>
      </c>
      <c r="D3019" s="106">
        <f>GENERAL!C3354</f>
        <v>353.81</v>
      </c>
      <c r="E3019" s="126">
        <f>D3019*(1-C3019)</f>
        <v>49.533400000000007</v>
      </c>
      <c r="F3019" s="126">
        <f>D3019*(1-C3019)*(1-F$15)</f>
        <v>47.056730000000002</v>
      </c>
      <c r="G3019" s="136">
        <f>D3019*(1-C3019)*(1-G$15)</f>
        <v>44.58006000000001</v>
      </c>
      <c r="H3019" s="76"/>
      <c r="I3019" s="76"/>
      <c r="J3019" s="76"/>
      <c r="K3019" s="70"/>
      <c r="L3019" s="70"/>
      <c r="M3019" s="70"/>
      <c r="N3019" s="70"/>
      <c r="O3019" s="70"/>
      <c r="P3019" s="70"/>
      <c r="Q3019" s="70"/>
      <c r="R3019" s="70"/>
      <c r="S3019" s="70"/>
      <c r="T3019" s="70"/>
    </row>
    <row r="3020" spans="1:20">
      <c r="A3020" s="71"/>
      <c r="B3020" s="176" t="s">
        <v>13821</v>
      </c>
      <c r="C3020" s="105">
        <f>GENERAL!F3355</f>
        <v>0.86</v>
      </c>
      <c r="D3020" s="106">
        <f>GENERAL!C3355</f>
        <v>559.08000000000004</v>
      </c>
      <c r="E3020" s="126">
        <f t="shared" ref="E3020:E3032" si="232">D3020*(1-C3020)</f>
        <v>78.271200000000007</v>
      </c>
      <c r="F3020" s="126">
        <f t="shared" ref="F3020:F3032" si="233">D3020*(1-C3020)*(1-F$15)</f>
        <v>74.357640000000004</v>
      </c>
      <c r="G3020" s="136">
        <f t="shared" ref="G3020:G3032" si="234">D3020*(1-C3020)*(1-G$15)</f>
        <v>70.444080000000014</v>
      </c>
      <c r="H3020" s="76"/>
      <c r="I3020" s="76"/>
      <c r="J3020" s="76"/>
      <c r="K3020" s="70"/>
      <c r="L3020" s="70"/>
      <c r="M3020" s="70"/>
      <c r="N3020" s="70"/>
      <c r="O3020" s="70"/>
      <c r="P3020" s="70"/>
      <c r="Q3020" s="70"/>
      <c r="R3020" s="70"/>
      <c r="S3020" s="70"/>
      <c r="T3020" s="70"/>
    </row>
    <row r="3021" spans="1:20">
      <c r="A3021" s="71"/>
      <c r="B3021" s="176" t="s">
        <v>13822</v>
      </c>
      <c r="C3021" s="105">
        <f>GENERAL!F3356</f>
        <v>0.86</v>
      </c>
      <c r="D3021" s="106">
        <f>GENERAL!C3356</f>
        <v>818.44</v>
      </c>
      <c r="E3021" s="126">
        <f t="shared" si="232"/>
        <v>114.58160000000002</v>
      </c>
      <c r="F3021" s="126">
        <f t="shared" si="233"/>
        <v>108.85252000000001</v>
      </c>
      <c r="G3021" s="136">
        <f t="shared" si="234"/>
        <v>103.12344000000002</v>
      </c>
      <c r="H3021" s="76"/>
      <c r="I3021" s="76"/>
      <c r="J3021" s="76"/>
      <c r="K3021" s="70"/>
      <c r="L3021" s="70"/>
      <c r="M3021" s="70"/>
      <c r="N3021" s="70"/>
      <c r="O3021" s="70"/>
      <c r="P3021" s="70"/>
      <c r="Q3021" s="70"/>
      <c r="R3021" s="70"/>
      <c r="S3021" s="70"/>
      <c r="T3021" s="70"/>
    </row>
    <row r="3022" spans="1:20">
      <c r="A3022" s="71"/>
      <c r="B3022" s="176" t="s">
        <v>13823</v>
      </c>
      <c r="C3022" s="105">
        <f>GENERAL!F3357</f>
        <v>0.86</v>
      </c>
      <c r="D3022" s="106">
        <f>GENERAL!C3357</f>
        <v>1131.6600000000001</v>
      </c>
      <c r="E3022" s="126">
        <f t="shared" si="232"/>
        <v>158.43240000000003</v>
      </c>
      <c r="F3022" s="126">
        <f t="shared" si="233"/>
        <v>150.51078000000001</v>
      </c>
      <c r="G3022" s="136">
        <f t="shared" si="234"/>
        <v>142.58916000000002</v>
      </c>
      <c r="H3022" s="76"/>
      <c r="I3022" s="76"/>
      <c r="J3022" s="76"/>
      <c r="K3022" s="70"/>
      <c r="L3022" s="70"/>
      <c r="M3022" s="70"/>
      <c r="N3022" s="70"/>
      <c r="O3022" s="70"/>
      <c r="P3022" s="70"/>
      <c r="Q3022" s="70"/>
      <c r="R3022" s="70"/>
      <c r="S3022" s="70"/>
      <c r="T3022" s="70"/>
    </row>
    <row r="3023" spans="1:20">
      <c r="A3023" s="71"/>
      <c r="B3023" s="176" t="s">
        <v>13851</v>
      </c>
      <c r="C3023" s="105">
        <f>GENERAL!F3358</f>
        <v>0.86</v>
      </c>
      <c r="D3023" s="106">
        <f>GENERAL!C3358</f>
        <v>1473.93</v>
      </c>
      <c r="E3023" s="126">
        <f t="shared" si="232"/>
        <v>206.35020000000003</v>
      </c>
      <c r="F3023" s="126">
        <f t="shared" si="233"/>
        <v>196.03269000000003</v>
      </c>
      <c r="G3023" s="136">
        <f t="shared" si="234"/>
        <v>185.71518000000003</v>
      </c>
      <c r="H3023" s="76"/>
      <c r="I3023" s="76"/>
      <c r="J3023" s="76"/>
      <c r="K3023" s="70"/>
      <c r="L3023" s="70"/>
      <c r="M3023" s="70"/>
      <c r="N3023" s="70"/>
      <c r="O3023" s="70"/>
      <c r="P3023" s="70"/>
      <c r="Q3023" s="70"/>
      <c r="R3023" s="70"/>
      <c r="S3023" s="70"/>
      <c r="T3023" s="70"/>
    </row>
    <row r="3024" spans="1:20">
      <c r="A3024" s="71"/>
      <c r="B3024" s="176" t="s">
        <v>13838</v>
      </c>
      <c r="C3024" s="105">
        <f>GENERAL!F3359</f>
        <v>0.86</v>
      </c>
      <c r="D3024" s="106">
        <f>GENERAL!C3359</f>
        <v>1959.32</v>
      </c>
      <c r="E3024" s="126">
        <f t="shared" si="232"/>
        <v>274.3048</v>
      </c>
      <c r="F3024" s="126">
        <f t="shared" si="233"/>
        <v>260.58956000000001</v>
      </c>
      <c r="G3024" s="136">
        <f t="shared" si="234"/>
        <v>246.87432000000001</v>
      </c>
      <c r="H3024" s="76"/>
      <c r="I3024" s="76"/>
      <c r="J3024" s="76"/>
      <c r="K3024" s="70"/>
      <c r="L3024" s="70"/>
      <c r="M3024" s="70"/>
      <c r="N3024" s="70"/>
      <c r="O3024" s="70"/>
      <c r="P3024" s="70"/>
      <c r="Q3024" s="70"/>
      <c r="R3024" s="70"/>
      <c r="S3024" s="70"/>
      <c r="T3024" s="70"/>
    </row>
    <row r="3025" spans="1:20">
      <c r="A3025" s="71"/>
      <c r="B3025" s="176" t="s">
        <v>13839</v>
      </c>
      <c r="C3025" s="105">
        <f>GENERAL!F3360</f>
        <v>0.86</v>
      </c>
      <c r="D3025" s="106">
        <f>GENERAL!C3360</f>
        <v>2460.36</v>
      </c>
      <c r="E3025" s="126">
        <f t="shared" si="232"/>
        <v>344.45040000000006</v>
      </c>
      <c r="F3025" s="126">
        <f t="shared" si="233"/>
        <v>327.22788000000003</v>
      </c>
      <c r="G3025" s="136">
        <f t="shared" si="234"/>
        <v>310.00536000000005</v>
      </c>
      <c r="H3025" s="76"/>
      <c r="I3025" s="76"/>
      <c r="J3025" s="76"/>
      <c r="K3025" s="70"/>
      <c r="L3025" s="70"/>
      <c r="M3025" s="70"/>
      <c r="N3025" s="70"/>
      <c r="O3025" s="70"/>
      <c r="P3025" s="70"/>
      <c r="Q3025" s="70"/>
      <c r="R3025" s="70"/>
      <c r="S3025" s="70"/>
      <c r="T3025" s="70"/>
    </row>
    <row r="3026" spans="1:20">
      <c r="A3026" s="71"/>
      <c r="B3026" s="176" t="s">
        <v>13840</v>
      </c>
      <c r="C3026" s="105">
        <f>GENERAL!F3361</f>
        <v>0.86</v>
      </c>
      <c r="D3026" s="106">
        <f>GENERAL!C3361</f>
        <v>3193</v>
      </c>
      <c r="E3026" s="126">
        <f t="shared" si="232"/>
        <v>447.02000000000004</v>
      </c>
      <c r="F3026" s="126">
        <f t="shared" si="233"/>
        <v>424.66900000000004</v>
      </c>
      <c r="G3026" s="136">
        <f t="shared" si="234"/>
        <v>402.31800000000004</v>
      </c>
      <c r="H3026" s="76"/>
      <c r="I3026" s="76"/>
      <c r="J3026" s="76"/>
      <c r="K3026" s="70"/>
      <c r="L3026" s="70"/>
      <c r="M3026" s="70"/>
      <c r="N3026" s="70"/>
      <c r="O3026" s="70"/>
      <c r="P3026" s="70"/>
      <c r="Q3026" s="70"/>
      <c r="R3026" s="70"/>
      <c r="S3026" s="70"/>
      <c r="T3026" s="70"/>
    </row>
    <row r="3027" spans="1:20">
      <c r="A3027" s="71"/>
      <c r="B3027" s="176" t="s">
        <v>13841</v>
      </c>
      <c r="C3027" s="105">
        <f>GENERAL!F3362</f>
        <v>0.86</v>
      </c>
      <c r="D3027" s="106">
        <f>GENERAL!C3362</f>
        <v>3628.48</v>
      </c>
      <c r="E3027" s="126">
        <f t="shared" si="232"/>
        <v>507.98720000000003</v>
      </c>
      <c r="F3027" s="126">
        <f t="shared" si="233"/>
        <v>482.58784000000003</v>
      </c>
      <c r="G3027" s="136">
        <f t="shared" si="234"/>
        <v>457.18848000000003</v>
      </c>
      <c r="H3027" s="76"/>
      <c r="I3027" s="76"/>
      <c r="J3027" s="76"/>
      <c r="K3027" s="70"/>
      <c r="L3027" s="70"/>
      <c r="M3027" s="70"/>
      <c r="N3027" s="70"/>
      <c r="O3027" s="70"/>
      <c r="P3027" s="70"/>
      <c r="Q3027" s="70"/>
      <c r="R3027" s="70"/>
      <c r="S3027" s="70"/>
      <c r="T3027" s="70"/>
    </row>
    <row r="3028" spans="1:20">
      <c r="A3028" s="71"/>
      <c r="B3028" s="176" t="s">
        <v>13843</v>
      </c>
      <c r="C3028" s="105">
        <f>GENERAL!F3363</f>
        <v>0.86</v>
      </c>
      <c r="D3028" s="106">
        <f>GENERAL!C3363</f>
        <v>4480.5</v>
      </c>
      <c r="E3028" s="126">
        <f t="shared" si="232"/>
        <v>627.2700000000001</v>
      </c>
      <c r="F3028" s="126">
        <f t="shared" si="233"/>
        <v>595.90650000000005</v>
      </c>
      <c r="G3028" s="136">
        <f t="shared" si="234"/>
        <v>564.54300000000012</v>
      </c>
      <c r="H3028" s="76"/>
      <c r="I3028" s="76"/>
      <c r="J3028" s="76"/>
      <c r="K3028" s="70"/>
      <c r="L3028" s="70"/>
      <c r="M3028" s="70"/>
      <c r="N3028" s="70"/>
      <c r="O3028" s="70"/>
      <c r="P3028" s="70"/>
      <c r="Q3028" s="70"/>
      <c r="R3028" s="70"/>
      <c r="S3028" s="70"/>
      <c r="T3028" s="70"/>
    </row>
    <row r="3029" spans="1:20">
      <c r="A3029" s="71"/>
      <c r="B3029" s="176" t="s">
        <v>13844</v>
      </c>
      <c r="C3029" s="105">
        <f>GENERAL!F3364</f>
        <v>0.86</v>
      </c>
      <c r="D3029" s="106">
        <f>GENERAL!C3364</f>
        <v>5356</v>
      </c>
      <c r="E3029" s="126">
        <f t="shared" si="232"/>
        <v>749.84</v>
      </c>
      <c r="F3029" s="126">
        <f t="shared" si="233"/>
        <v>712.34799999999996</v>
      </c>
      <c r="G3029" s="136">
        <f t="shared" si="234"/>
        <v>674.85599999999999</v>
      </c>
      <c r="H3029" s="76"/>
      <c r="I3029" s="76"/>
      <c r="J3029" s="76"/>
      <c r="K3029" s="70"/>
      <c r="L3029" s="70"/>
      <c r="M3029" s="70"/>
      <c r="N3029" s="70"/>
      <c r="O3029" s="70"/>
      <c r="P3029" s="70"/>
      <c r="Q3029" s="70"/>
      <c r="R3029" s="70"/>
      <c r="S3029" s="70"/>
      <c r="T3029" s="70"/>
    </row>
    <row r="3030" spans="1:20">
      <c r="A3030" s="71"/>
      <c r="B3030" s="176" t="s">
        <v>13845</v>
      </c>
      <c r="C3030" s="105">
        <f>GENERAL!F3365</f>
        <v>0.86</v>
      </c>
      <c r="D3030" s="106">
        <f>GENERAL!C3365</f>
        <v>6180</v>
      </c>
      <c r="E3030" s="126">
        <f t="shared" si="232"/>
        <v>865.2</v>
      </c>
      <c r="F3030" s="126">
        <f t="shared" si="233"/>
        <v>821.94</v>
      </c>
      <c r="G3030" s="136">
        <f t="shared" si="234"/>
        <v>778.68000000000006</v>
      </c>
      <c r="H3030" s="76"/>
      <c r="I3030" s="76"/>
      <c r="J3030" s="76"/>
      <c r="K3030" s="70"/>
      <c r="L3030" s="70"/>
      <c r="M3030" s="70"/>
      <c r="N3030" s="70"/>
      <c r="O3030" s="70"/>
      <c r="P3030" s="70"/>
      <c r="Q3030" s="70"/>
      <c r="R3030" s="70"/>
      <c r="S3030" s="70"/>
      <c r="T3030" s="70"/>
    </row>
    <row r="3031" spans="1:20">
      <c r="A3031" s="71"/>
      <c r="B3031" s="176" t="s">
        <v>13846</v>
      </c>
      <c r="C3031" s="105">
        <f>GENERAL!F3366</f>
        <v>0.86</v>
      </c>
      <c r="D3031" s="106">
        <f>GENERAL!C3366</f>
        <v>7096.7</v>
      </c>
      <c r="E3031" s="126">
        <f t="shared" si="232"/>
        <v>993.53800000000012</v>
      </c>
      <c r="F3031" s="126">
        <f t="shared" si="233"/>
        <v>943.86110000000008</v>
      </c>
      <c r="G3031" s="136">
        <f t="shared" si="234"/>
        <v>894.18420000000015</v>
      </c>
      <c r="H3031" s="76"/>
      <c r="I3031" s="76"/>
      <c r="J3031" s="76"/>
      <c r="K3031" s="70"/>
      <c r="L3031" s="70"/>
      <c r="M3031" s="70"/>
      <c r="N3031" s="70"/>
      <c r="O3031" s="70"/>
      <c r="P3031" s="70"/>
      <c r="Q3031" s="70"/>
      <c r="R3031" s="70"/>
      <c r="S3031" s="70"/>
      <c r="T3031" s="70"/>
    </row>
    <row r="3032" spans="1:20">
      <c r="A3032" s="71"/>
      <c r="B3032" s="176" t="s">
        <v>13847</v>
      </c>
      <c r="C3032" s="105">
        <f>GENERAL!F3367</f>
        <v>0.86</v>
      </c>
      <c r="D3032" s="106">
        <f>GENERAL!C3367</f>
        <v>9270</v>
      </c>
      <c r="E3032" s="126">
        <f t="shared" si="232"/>
        <v>1297.8000000000002</v>
      </c>
      <c r="F3032" s="126">
        <f t="shared" si="233"/>
        <v>1232.9100000000001</v>
      </c>
      <c r="G3032" s="136">
        <f t="shared" si="234"/>
        <v>1168.0200000000002</v>
      </c>
      <c r="H3032" s="76"/>
      <c r="I3032" s="76"/>
      <c r="J3032" s="76"/>
      <c r="K3032" s="70"/>
      <c r="L3032" s="70"/>
      <c r="M3032" s="70"/>
      <c r="N3032" s="70"/>
      <c r="O3032" s="70"/>
      <c r="P3032" s="70"/>
      <c r="Q3032" s="70"/>
      <c r="R3032" s="70"/>
      <c r="S3032" s="70"/>
      <c r="T3032" s="70"/>
    </row>
    <row r="3033" spans="1:20">
      <c r="A3033" s="71"/>
      <c r="B3033" s="176" t="s">
        <v>13848</v>
      </c>
      <c r="C3033" s="105">
        <f>GENERAL!F3368</f>
        <v>0.86</v>
      </c>
      <c r="D3033" s="106">
        <f>GENERAL!C3368</f>
        <v>11536</v>
      </c>
      <c r="E3033" s="126">
        <f>D3033*(1-C3033)</f>
        <v>1615.0400000000002</v>
      </c>
      <c r="F3033" s="126">
        <f>D3033*(1-C3033)*(1-F$15)</f>
        <v>1534.288</v>
      </c>
      <c r="G3033" s="136">
        <f>D3033*(1-C3033)*(1-G$15)</f>
        <v>1453.5360000000003</v>
      </c>
      <c r="H3033" s="76"/>
      <c r="I3033" s="76"/>
      <c r="J3033" s="76"/>
      <c r="K3033" s="70"/>
      <c r="L3033" s="70"/>
      <c r="M3033" s="70"/>
      <c r="N3033" s="70"/>
      <c r="O3033" s="70"/>
      <c r="P3033" s="70"/>
      <c r="Q3033" s="70"/>
      <c r="R3033" s="70"/>
      <c r="S3033" s="70"/>
      <c r="T3033" s="70"/>
    </row>
    <row r="3034" spans="1:20" ht="15" thickBot="1">
      <c r="A3034" s="71"/>
      <c r="B3034" s="178"/>
      <c r="C3034" s="107"/>
      <c r="D3034" s="108"/>
      <c r="E3034" s="127"/>
      <c r="F3034" s="127"/>
      <c r="G3034" s="166"/>
      <c r="H3034" s="76"/>
      <c r="I3034" s="76"/>
      <c r="J3034" s="76"/>
      <c r="K3034" s="70"/>
      <c r="L3034" s="70"/>
      <c r="M3034" s="70"/>
      <c r="N3034" s="70"/>
      <c r="O3034" s="70"/>
      <c r="P3034" s="70"/>
      <c r="Q3034" s="70"/>
      <c r="R3034" s="70"/>
      <c r="S3034" s="70"/>
      <c r="T3034" s="70"/>
    </row>
    <row r="3035" spans="1:20">
      <c r="A3035" s="71"/>
      <c r="B3035" s="177"/>
      <c r="C3035" s="152"/>
      <c r="D3035" s="190"/>
      <c r="E3035" s="154"/>
      <c r="F3035" s="154"/>
      <c r="G3035" s="154"/>
      <c r="H3035" s="76"/>
      <c r="I3035" s="76"/>
      <c r="J3035" s="76"/>
      <c r="K3035" s="70"/>
      <c r="L3035" s="70"/>
      <c r="M3035" s="70"/>
      <c r="N3035" s="70"/>
      <c r="O3035" s="70"/>
      <c r="P3035" s="70"/>
      <c r="Q3035" s="70"/>
      <c r="R3035" s="70"/>
      <c r="S3035" s="70"/>
      <c r="T3035" s="70"/>
    </row>
    <row r="3036" spans="1:20" ht="15" thickBot="1">
      <c r="A3036" s="71"/>
      <c r="B3036" s="177"/>
      <c r="C3036" s="152"/>
      <c r="D3036" s="190"/>
      <c r="E3036" s="154"/>
      <c r="F3036" s="154"/>
      <c r="G3036" s="154"/>
      <c r="H3036" s="76"/>
      <c r="I3036" s="76"/>
      <c r="J3036" s="76"/>
      <c r="K3036" s="70"/>
      <c r="L3036" s="70"/>
      <c r="M3036" s="70"/>
      <c r="N3036" s="70"/>
      <c r="O3036" s="70"/>
      <c r="P3036" s="70"/>
      <c r="Q3036" s="70"/>
      <c r="R3036" s="70"/>
      <c r="S3036" s="70"/>
      <c r="T3036" s="70"/>
    </row>
    <row r="3037" spans="1:20" ht="23.25" customHeight="1">
      <c r="A3037" s="71"/>
      <c r="B3037" s="79" t="s">
        <v>13940</v>
      </c>
      <c r="C3037" s="141"/>
      <c r="D3037" s="141"/>
      <c r="E3037" s="141"/>
      <c r="F3037" s="122"/>
      <c r="G3037" s="123"/>
      <c r="H3037" s="72"/>
      <c r="I3037" s="72"/>
      <c r="J3037" s="72"/>
      <c r="K3037" s="70"/>
      <c r="L3037" s="70"/>
      <c r="M3037" s="70"/>
      <c r="N3037" s="70"/>
      <c r="O3037" s="70"/>
      <c r="P3037" s="70"/>
      <c r="Q3037" s="70"/>
      <c r="R3037" s="70"/>
      <c r="S3037" s="70"/>
      <c r="T3037" s="70"/>
    </row>
    <row r="3038" spans="1:20" ht="23.25" customHeight="1">
      <c r="A3038" s="71"/>
      <c r="B3038" s="189"/>
      <c r="C3038" s="84"/>
      <c r="D3038" s="84"/>
      <c r="E3038" s="84"/>
      <c r="F3038" s="124"/>
      <c r="G3038" s="125"/>
      <c r="H3038" s="72"/>
      <c r="I3038" s="72"/>
      <c r="J3038" s="72"/>
      <c r="K3038" s="70"/>
      <c r="L3038" s="70"/>
      <c r="M3038" s="70"/>
      <c r="N3038" s="70"/>
      <c r="O3038" s="70"/>
      <c r="P3038" s="70"/>
      <c r="Q3038" s="70"/>
      <c r="R3038" s="70"/>
      <c r="S3038" s="70"/>
      <c r="T3038" s="70"/>
    </row>
    <row r="3039" spans="1:20" ht="23.25" customHeight="1" thickBot="1">
      <c r="A3039" s="71"/>
      <c r="B3039" s="174"/>
      <c r="C3039" s="175"/>
      <c r="D3039" s="175"/>
      <c r="E3039" s="124"/>
      <c r="F3039" s="124"/>
      <c r="G3039" s="125"/>
      <c r="H3039" s="72"/>
      <c r="I3039" s="72"/>
      <c r="J3039" s="72"/>
      <c r="K3039" s="70"/>
      <c r="L3039" s="70"/>
      <c r="M3039" s="70"/>
      <c r="N3039" s="70"/>
      <c r="O3039" s="70"/>
      <c r="P3039" s="70"/>
      <c r="Q3039" s="70"/>
      <c r="R3039" s="70"/>
      <c r="S3039" s="70"/>
      <c r="T3039" s="70"/>
    </row>
    <row r="3040" spans="1:20">
      <c r="A3040" s="71"/>
      <c r="B3040" s="80" t="s">
        <v>12674</v>
      </c>
      <c r="C3040" s="87" t="s">
        <v>12675</v>
      </c>
      <c r="D3040" s="88" t="s">
        <v>12912</v>
      </c>
      <c r="E3040" s="89" t="s">
        <v>12910</v>
      </c>
      <c r="F3040" s="89" t="s">
        <v>12910</v>
      </c>
      <c r="G3040" s="90" t="s">
        <v>12910</v>
      </c>
      <c r="H3040" s="72"/>
      <c r="I3040" s="72"/>
      <c r="J3040" s="72"/>
      <c r="K3040" s="70"/>
      <c r="L3040" s="70"/>
      <c r="M3040" s="70"/>
      <c r="N3040" s="70"/>
      <c r="O3040" s="70"/>
      <c r="P3040" s="70"/>
      <c r="Q3040" s="70"/>
      <c r="R3040" s="70"/>
      <c r="S3040" s="70"/>
      <c r="T3040" s="70"/>
    </row>
    <row r="3041" spans="1:20" ht="15" thickBot="1">
      <c r="A3041" s="71"/>
      <c r="B3041" s="81"/>
      <c r="C3041" s="92"/>
      <c r="D3041" s="93"/>
      <c r="E3041" s="94" t="s">
        <v>12911</v>
      </c>
      <c r="F3041" s="94" t="s">
        <v>12936</v>
      </c>
      <c r="G3041" s="95" t="s">
        <v>12937</v>
      </c>
      <c r="H3041" s="72"/>
      <c r="I3041" s="72"/>
      <c r="J3041" s="72"/>
      <c r="K3041" s="70"/>
      <c r="L3041" s="70"/>
      <c r="M3041" s="70"/>
      <c r="N3041" s="70"/>
      <c r="O3041" s="70"/>
      <c r="P3041" s="70"/>
      <c r="Q3041" s="70"/>
      <c r="R3041" s="70"/>
      <c r="S3041" s="70"/>
      <c r="T3041" s="70"/>
    </row>
    <row r="3042" spans="1:20">
      <c r="A3042" s="71"/>
      <c r="B3042" s="183"/>
      <c r="C3042" s="184"/>
      <c r="D3042" s="185"/>
      <c r="E3042" s="186"/>
      <c r="F3042" s="186"/>
      <c r="G3042" s="187"/>
      <c r="H3042" s="72"/>
      <c r="I3042" s="72"/>
      <c r="J3042" s="72"/>
      <c r="K3042" s="70"/>
      <c r="L3042" s="70"/>
      <c r="M3042" s="70"/>
      <c r="N3042" s="70"/>
      <c r="O3042" s="70"/>
      <c r="P3042" s="70"/>
      <c r="Q3042" s="70"/>
      <c r="R3042" s="70"/>
      <c r="S3042" s="70"/>
      <c r="T3042" s="70"/>
    </row>
    <row r="3043" spans="1:20">
      <c r="A3043" s="71"/>
      <c r="B3043" s="176" t="s">
        <v>13819</v>
      </c>
      <c r="C3043" s="105">
        <f>GENERAL!F3327</f>
        <v>0.86</v>
      </c>
      <c r="D3043" s="106">
        <f>GENERAL!C3327</f>
        <v>1282.3499999999999</v>
      </c>
      <c r="E3043" s="126">
        <f>D3043*(1-C3043)</f>
        <v>179.529</v>
      </c>
      <c r="F3043" s="126">
        <f>D3043*(1-C3043)*(1-F$15)</f>
        <v>170.55255</v>
      </c>
      <c r="G3043" s="136">
        <f>D3043*(1-C3043)*(1-G$15)</f>
        <v>161.5761</v>
      </c>
      <c r="H3043" s="76"/>
      <c r="I3043" s="76"/>
      <c r="J3043" s="76"/>
      <c r="K3043" s="70"/>
      <c r="L3043" s="70"/>
      <c r="M3043" s="70"/>
      <c r="N3043" s="70"/>
      <c r="O3043" s="70"/>
      <c r="P3043" s="70"/>
      <c r="Q3043" s="70"/>
      <c r="R3043" s="70"/>
      <c r="S3043" s="70"/>
      <c r="T3043" s="70"/>
    </row>
    <row r="3044" spans="1:20">
      <c r="A3044" s="71"/>
      <c r="B3044" s="176" t="s">
        <v>13821</v>
      </c>
      <c r="C3044" s="105">
        <f>GENERAL!F3328</f>
        <v>0.86</v>
      </c>
      <c r="D3044" s="106">
        <f>GENERAL!C3328</f>
        <v>2032.19</v>
      </c>
      <c r="E3044" s="126">
        <f>D3044*(1-C3044)</f>
        <v>284.50660000000005</v>
      </c>
      <c r="F3044" s="126">
        <f>D3044*(1-C3044)*(1-F$15)</f>
        <v>270.28127000000001</v>
      </c>
      <c r="G3044" s="136">
        <f>D3044*(1-C3044)*(1-G$15)</f>
        <v>256.05594000000008</v>
      </c>
      <c r="H3044" s="76"/>
      <c r="I3044" s="76"/>
      <c r="J3044" s="76"/>
      <c r="K3044" s="70"/>
      <c r="L3044" s="70"/>
      <c r="M3044" s="70"/>
      <c r="N3044" s="70"/>
      <c r="O3044" s="70"/>
      <c r="P3044" s="70"/>
      <c r="Q3044" s="70"/>
      <c r="R3044" s="70"/>
      <c r="S3044" s="70"/>
      <c r="T3044" s="70"/>
    </row>
    <row r="3045" spans="1:20">
      <c r="A3045" s="71"/>
      <c r="B3045" s="176" t="s">
        <v>13822</v>
      </c>
      <c r="C3045" s="105">
        <f>GENERAL!F3329</f>
        <v>0.86</v>
      </c>
      <c r="D3045" s="106">
        <f>GENERAL!C3329</f>
        <v>2971.55</v>
      </c>
      <c r="E3045" s="126">
        <f>D3045*(1-C3045)</f>
        <v>416.01700000000005</v>
      </c>
      <c r="F3045" s="126">
        <f>D3045*(1-C3045)*(1-F$15)</f>
        <v>395.21615000000003</v>
      </c>
      <c r="G3045" s="136">
        <f>D3045*(1-C3045)*(1-G$15)</f>
        <v>374.41530000000006</v>
      </c>
      <c r="H3045" s="76"/>
      <c r="I3045" s="76"/>
      <c r="J3045" s="76"/>
      <c r="K3045" s="70"/>
      <c r="L3045" s="70"/>
      <c r="M3045" s="70"/>
      <c r="N3045" s="70"/>
      <c r="O3045" s="70"/>
      <c r="P3045" s="70"/>
      <c r="Q3045" s="70"/>
      <c r="R3045" s="70"/>
      <c r="S3045" s="70"/>
      <c r="T3045" s="70"/>
    </row>
    <row r="3046" spans="1:20">
      <c r="A3046" s="71"/>
      <c r="B3046" s="176" t="s">
        <v>13823</v>
      </c>
      <c r="C3046" s="105">
        <f>GENERAL!F3330</f>
        <v>0.86</v>
      </c>
      <c r="D3046" s="106">
        <f>GENERAL!C3330</f>
        <v>4101.46</v>
      </c>
      <c r="E3046" s="126">
        <f>D3046*(1-C3046)</f>
        <v>574.20440000000008</v>
      </c>
      <c r="F3046" s="126">
        <f>D3046*(1-C3046)*(1-F$15)</f>
        <v>545.49418000000003</v>
      </c>
      <c r="G3046" s="136">
        <f>D3046*(1-C3046)*(1-G$15)</f>
        <v>516.78396000000009</v>
      </c>
      <c r="H3046" s="76"/>
      <c r="I3046" s="76"/>
      <c r="J3046" s="76"/>
      <c r="K3046" s="70"/>
      <c r="L3046" s="70"/>
      <c r="M3046" s="70"/>
      <c r="N3046" s="70"/>
      <c r="O3046" s="70"/>
      <c r="P3046" s="70"/>
      <c r="Q3046" s="70"/>
      <c r="R3046" s="70"/>
      <c r="S3046" s="70"/>
      <c r="T3046" s="70"/>
    </row>
    <row r="3047" spans="1:20">
      <c r="A3047" s="71"/>
      <c r="B3047" s="176" t="s">
        <v>13824</v>
      </c>
      <c r="C3047" s="105">
        <f>GENERAL!F3331</f>
        <v>0.86</v>
      </c>
      <c r="D3047" s="106">
        <f>GENERAL!C3331</f>
        <v>5350.85</v>
      </c>
      <c r="E3047" s="126">
        <f t="shared" ref="E3047:E3056" si="235">D3047*(1-C3047)</f>
        <v>749.11900000000014</v>
      </c>
      <c r="F3047" s="126">
        <f t="shared" ref="F3047:F3056" si="236">D3047*(1-C3047)*(1-F$15)</f>
        <v>711.66305000000011</v>
      </c>
      <c r="G3047" s="136">
        <f t="shared" ref="G3047:G3056" si="237">D3047*(1-C3047)*(1-G$15)</f>
        <v>674.2071000000002</v>
      </c>
      <c r="H3047" s="76"/>
      <c r="I3047" s="76"/>
      <c r="J3047" s="76"/>
      <c r="K3047" s="70"/>
      <c r="L3047" s="70"/>
      <c r="M3047" s="70"/>
      <c r="N3047" s="70"/>
      <c r="O3047" s="70"/>
      <c r="P3047" s="70"/>
      <c r="Q3047" s="70"/>
      <c r="R3047" s="70"/>
      <c r="S3047" s="70"/>
      <c r="T3047" s="70"/>
    </row>
    <row r="3048" spans="1:20">
      <c r="A3048" s="71"/>
      <c r="B3048" s="176" t="s">
        <v>13838</v>
      </c>
      <c r="C3048" s="105">
        <f>GENERAL!F3332</f>
        <v>0.86</v>
      </c>
      <c r="D3048" s="106">
        <f>GENERAL!C3332</f>
        <v>7105.97</v>
      </c>
      <c r="E3048" s="126">
        <f t="shared" si="235"/>
        <v>994.83580000000018</v>
      </c>
      <c r="F3048" s="126">
        <f t="shared" si="236"/>
        <v>945.09401000000014</v>
      </c>
      <c r="G3048" s="136">
        <f t="shared" si="237"/>
        <v>895.35222000000022</v>
      </c>
      <c r="H3048" s="76"/>
      <c r="I3048" s="76"/>
      <c r="J3048" s="76"/>
      <c r="K3048" s="70"/>
      <c r="L3048" s="70"/>
      <c r="M3048" s="70"/>
      <c r="N3048" s="70"/>
      <c r="O3048" s="70"/>
      <c r="P3048" s="70"/>
      <c r="Q3048" s="70"/>
      <c r="R3048" s="70"/>
      <c r="S3048" s="70"/>
      <c r="T3048" s="70"/>
    </row>
    <row r="3049" spans="1:20">
      <c r="A3049" s="71"/>
      <c r="B3049" s="176" t="s">
        <v>13839</v>
      </c>
      <c r="C3049" s="105">
        <f>GENERAL!F3333</f>
        <v>0.86</v>
      </c>
      <c r="D3049" s="106">
        <f>GENERAL!C3333</f>
        <v>8888.9</v>
      </c>
      <c r="E3049" s="126">
        <f t="shared" si="235"/>
        <v>1244.4460000000001</v>
      </c>
      <c r="F3049" s="126">
        <f t="shared" si="236"/>
        <v>1182.2237</v>
      </c>
      <c r="G3049" s="136">
        <f t="shared" si="237"/>
        <v>1120.0014000000001</v>
      </c>
      <c r="H3049" s="76"/>
      <c r="I3049" s="76"/>
      <c r="J3049" s="76"/>
      <c r="K3049" s="70"/>
      <c r="L3049" s="70"/>
      <c r="M3049" s="70"/>
      <c r="N3049" s="70"/>
      <c r="O3049" s="70"/>
      <c r="P3049" s="70"/>
      <c r="Q3049" s="70"/>
      <c r="R3049" s="70"/>
      <c r="S3049" s="70"/>
      <c r="T3049" s="70"/>
    </row>
    <row r="3050" spans="1:20">
      <c r="A3050" s="71"/>
      <c r="B3050" s="176" t="s">
        <v>13840</v>
      </c>
      <c r="C3050" s="105">
        <f>GENERAL!F3334</f>
        <v>0.86</v>
      </c>
      <c r="D3050" s="106">
        <f>GENERAL!C3334</f>
        <v>11587.5</v>
      </c>
      <c r="E3050" s="126">
        <f t="shared" si="235"/>
        <v>1622.2500000000002</v>
      </c>
      <c r="F3050" s="126">
        <f t="shared" si="236"/>
        <v>1541.1375</v>
      </c>
      <c r="G3050" s="136">
        <f t="shared" si="237"/>
        <v>1460.0250000000003</v>
      </c>
      <c r="H3050" s="76"/>
      <c r="I3050" s="76"/>
      <c r="J3050" s="76"/>
      <c r="K3050" s="70"/>
      <c r="L3050" s="70"/>
      <c r="M3050" s="70"/>
      <c r="N3050" s="70"/>
      <c r="O3050" s="70"/>
      <c r="P3050" s="70"/>
      <c r="Q3050" s="70"/>
      <c r="R3050" s="70"/>
      <c r="S3050" s="70"/>
      <c r="T3050" s="70"/>
    </row>
    <row r="3051" spans="1:20">
      <c r="A3051" s="71"/>
      <c r="B3051" s="176" t="s">
        <v>13841</v>
      </c>
      <c r="C3051" s="105">
        <f>GENERAL!F3335</f>
        <v>0.86</v>
      </c>
      <c r="D3051" s="106">
        <f>GENERAL!C3335</f>
        <v>13111.9</v>
      </c>
      <c r="E3051" s="126">
        <f t="shared" si="235"/>
        <v>1835.6660000000002</v>
      </c>
      <c r="F3051" s="126">
        <f t="shared" si="236"/>
        <v>1743.8827000000001</v>
      </c>
      <c r="G3051" s="136">
        <f t="shared" si="237"/>
        <v>1652.0994000000003</v>
      </c>
      <c r="H3051" s="76"/>
      <c r="I3051" s="76"/>
      <c r="J3051" s="76"/>
      <c r="K3051" s="70"/>
      <c r="L3051" s="70"/>
      <c r="M3051" s="70"/>
      <c r="N3051" s="70"/>
      <c r="O3051" s="70"/>
      <c r="P3051" s="70"/>
      <c r="Q3051" s="70"/>
      <c r="R3051" s="70"/>
      <c r="S3051" s="70"/>
      <c r="T3051" s="70"/>
    </row>
    <row r="3052" spans="1:20">
      <c r="A3052" s="71"/>
      <c r="B3052" s="176" t="s">
        <v>13843</v>
      </c>
      <c r="C3052" s="105">
        <f>GENERAL!F3336</f>
        <v>0.86</v>
      </c>
      <c r="D3052" s="106">
        <f>GENERAL!C3336</f>
        <v>16245.16</v>
      </c>
      <c r="E3052" s="126">
        <f t="shared" si="235"/>
        <v>2274.3224</v>
      </c>
      <c r="F3052" s="126">
        <f t="shared" si="236"/>
        <v>2160.60628</v>
      </c>
      <c r="G3052" s="136">
        <f t="shared" si="237"/>
        <v>2046.8901600000002</v>
      </c>
      <c r="H3052" s="76"/>
      <c r="I3052" s="76"/>
      <c r="J3052" s="76"/>
      <c r="K3052" s="70"/>
      <c r="L3052" s="70"/>
      <c r="M3052" s="70"/>
      <c r="N3052" s="70"/>
      <c r="O3052" s="70"/>
      <c r="P3052" s="70"/>
      <c r="Q3052" s="70"/>
      <c r="R3052" s="70"/>
      <c r="S3052" s="70"/>
      <c r="T3052" s="70"/>
    </row>
    <row r="3053" spans="1:20">
      <c r="A3053" s="71"/>
      <c r="B3053" s="176" t="s">
        <v>13844</v>
      </c>
      <c r="C3053" s="105">
        <f>GENERAL!F3337</f>
        <v>0.86</v>
      </c>
      <c r="D3053" s="106">
        <f>GENERAL!C3337</f>
        <v>19364</v>
      </c>
      <c r="E3053" s="126">
        <f t="shared" si="235"/>
        <v>2710.96</v>
      </c>
      <c r="F3053" s="126">
        <f t="shared" si="236"/>
        <v>2575.4119999999998</v>
      </c>
      <c r="G3053" s="136">
        <f t="shared" si="237"/>
        <v>2439.864</v>
      </c>
      <c r="H3053" s="76"/>
      <c r="I3053" s="76"/>
      <c r="J3053" s="76"/>
      <c r="K3053" s="70"/>
      <c r="L3053" s="70"/>
      <c r="M3053" s="70"/>
      <c r="N3053" s="70"/>
      <c r="O3053" s="70"/>
      <c r="P3053" s="70"/>
      <c r="Q3053" s="70"/>
      <c r="R3053" s="70"/>
      <c r="S3053" s="70"/>
      <c r="T3053" s="70"/>
    </row>
    <row r="3054" spans="1:20">
      <c r="A3054" s="71"/>
      <c r="B3054" s="176" t="s">
        <v>13845</v>
      </c>
      <c r="C3054" s="105">
        <f>GENERAL!F3338</f>
        <v>0.86</v>
      </c>
      <c r="D3054" s="106">
        <f>GENERAL!C3338</f>
        <v>21936.94</v>
      </c>
      <c r="E3054" s="126">
        <f t="shared" si="235"/>
        <v>3071.1716000000001</v>
      </c>
      <c r="F3054" s="126">
        <f t="shared" si="236"/>
        <v>2917.6130199999998</v>
      </c>
      <c r="G3054" s="136">
        <f t="shared" si="237"/>
        <v>2764.0544400000003</v>
      </c>
      <c r="H3054" s="76"/>
      <c r="I3054" s="76"/>
      <c r="J3054" s="76"/>
      <c r="K3054" s="70"/>
      <c r="L3054" s="70"/>
      <c r="M3054" s="70"/>
      <c r="N3054" s="70"/>
      <c r="O3054" s="70"/>
      <c r="P3054" s="70"/>
      <c r="Q3054" s="70"/>
      <c r="R3054" s="70"/>
      <c r="S3054" s="70"/>
      <c r="T3054" s="70"/>
    </row>
    <row r="3055" spans="1:20">
      <c r="A3055" s="71"/>
      <c r="B3055" s="176" t="s">
        <v>13846</v>
      </c>
      <c r="C3055" s="105">
        <f>GENERAL!F3339</f>
        <v>0.86</v>
      </c>
      <c r="D3055" s="106">
        <f>GENERAL!C3339</f>
        <v>25719.1</v>
      </c>
      <c r="E3055" s="126">
        <f t="shared" si="235"/>
        <v>3600.674</v>
      </c>
      <c r="F3055" s="126">
        <f t="shared" si="236"/>
        <v>3420.6403</v>
      </c>
      <c r="G3055" s="136">
        <f t="shared" si="237"/>
        <v>3240.6066000000001</v>
      </c>
      <c r="H3055" s="76"/>
      <c r="I3055" s="76"/>
      <c r="J3055" s="76"/>
      <c r="K3055" s="70"/>
      <c r="L3055" s="70"/>
      <c r="M3055" s="70"/>
      <c r="N3055" s="70"/>
      <c r="O3055" s="70"/>
      <c r="P3055" s="70"/>
      <c r="Q3055" s="70"/>
      <c r="R3055" s="70"/>
      <c r="S3055" s="70"/>
      <c r="T3055" s="70"/>
    </row>
    <row r="3056" spans="1:20">
      <c r="A3056" s="71"/>
      <c r="B3056" s="176" t="s">
        <v>13847</v>
      </c>
      <c r="C3056" s="105">
        <f>GENERAL!F3340</f>
        <v>0.86</v>
      </c>
      <c r="D3056" s="106">
        <f>GENERAL!C3340</f>
        <v>33475</v>
      </c>
      <c r="E3056" s="126">
        <f t="shared" si="235"/>
        <v>4686.5</v>
      </c>
      <c r="F3056" s="126">
        <f t="shared" si="236"/>
        <v>4452.1750000000002</v>
      </c>
      <c r="G3056" s="136">
        <f t="shared" si="237"/>
        <v>4217.8500000000004</v>
      </c>
      <c r="H3056" s="76"/>
      <c r="I3056" s="76"/>
      <c r="J3056" s="76"/>
      <c r="K3056" s="70"/>
      <c r="L3056" s="70"/>
      <c r="M3056" s="70"/>
      <c r="N3056" s="70"/>
      <c r="O3056" s="70"/>
      <c r="P3056" s="70"/>
      <c r="Q3056" s="70"/>
      <c r="R3056" s="70"/>
      <c r="S3056" s="70"/>
      <c r="T3056" s="70"/>
    </row>
    <row r="3057" spans="1:20">
      <c r="A3057" s="71"/>
      <c r="B3057" s="176" t="s">
        <v>13848</v>
      </c>
      <c r="C3057" s="105">
        <f>GENERAL!F3341</f>
        <v>0.86</v>
      </c>
      <c r="D3057" s="106">
        <f>GENERAL!C3341</f>
        <v>41715</v>
      </c>
      <c r="E3057" s="126">
        <f>D3057*(1-C3057)</f>
        <v>5840.1</v>
      </c>
      <c r="F3057" s="126">
        <f>D3057*(1-C3057)*(1-F$15)</f>
        <v>5548.0950000000003</v>
      </c>
      <c r="G3057" s="136">
        <f>D3057*(1-C3057)*(1-G$15)</f>
        <v>5256.09</v>
      </c>
      <c r="H3057" s="76"/>
      <c r="I3057" s="76"/>
      <c r="J3057" s="76"/>
      <c r="K3057" s="70"/>
      <c r="L3057" s="70"/>
      <c r="M3057" s="70"/>
      <c r="N3057" s="70"/>
      <c r="O3057" s="70"/>
      <c r="P3057" s="70"/>
      <c r="Q3057" s="70"/>
      <c r="R3057" s="70"/>
      <c r="S3057" s="70"/>
      <c r="T3057" s="70"/>
    </row>
    <row r="3058" spans="1:20" ht="15" thickBot="1">
      <c r="A3058" s="71"/>
      <c r="B3058" s="178"/>
      <c r="C3058" s="107"/>
      <c r="D3058" s="108"/>
      <c r="E3058" s="127"/>
      <c r="F3058" s="127"/>
      <c r="G3058" s="166"/>
      <c r="H3058" s="76"/>
      <c r="I3058" s="76"/>
      <c r="J3058" s="76"/>
      <c r="K3058" s="70"/>
      <c r="L3058" s="70"/>
      <c r="M3058" s="70"/>
      <c r="N3058" s="70"/>
      <c r="O3058" s="70"/>
      <c r="P3058" s="70"/>
      <c r="Q3058" s="70"/>
      <c r="R3058" s="70"/>
      <c r="S3058" s="70"/>
      <c r="T3058" s="70"/>
    </row>
    <row r="3059" spans="1:20">
      <c r="A3059" s="71"/>
      <c r="B3059" s="177"/>
      <c r="C3059" s="152"/>
      <c r="D3059" s="190"/>
      <c r="E3059" s="154"/>
      <c r="F3059" s="154"/>
      <c r="G3059" s="154"/>
      <c r="H3059" s="76"/>
      <c r="I3059" s="76"/>
      <c r="J3059" s="76"/>
      <c r="K3059" s="70"/>
      <c r="L3059" s="70"/>
      <c r="M3059" s="70"/>
      <c r="N3059" s="70"/>
      <c r="O3059" s="70"/>
      <c r="P3059" s="70"/>
      <c r="Q3059" s="70"/>
      <c r="R3059" s="70"/>
      <c r="S3059" s="70"/>
      <c r="T3059" s="70"/>
    </row>
    <row r="3060" spans="1:20" ht="15" thickBot="1">
      <c r="A3060" s="71"/>
      <c r="B3060" s="177"/>
      <c r="C3060" s="152"/>
      <c r="D3060" s="190"/>
      <c r="E3060" s="154"/>
      <c r="F3060" s="154"/>
      <c r="G3060" s="154"/>
      <c r="H3060" s="76"/>
      <c r="I3060" s="76"/>
      <c r="J3060" s="76"/>
      <c r="K3060" s="70"/>
      <c r="L3060" s="70"/>
      <c r="M3060" s="70"/>
      <c r="N3060" s="70"/>
      <c r="O3060" s="70"/>
      <c r="P3060" s="70"/>
      <c r="Q3060" s="70"/>
      <c r="R3060" s="70"/>
      <c r="S3060" s="70"/>
      <c r="T3060" s="70"/>
    </row>
    <row r="3061" spans="1:20" ht="23.25" customHeight="1">
      <c r="A3061" s="71"/>
      <c r="B3061" s="79" t="s">
        <v>13957</v>
      </c>
      <c r="C3061" s="141"/>
      <c r="D3061" s="141"/>
      <c r="E3061" s="141"/>
      <c r="F3061" s="122"/>
      <c r="G3061" s="123"/>
      <c r="H3061" s="72"/>
      <c r="I3061" s="72"/>
      <c r="J3061" s="72"/>
      <c r="K3061" s="70"/>
      <c r="L3061" s="70"/>
      <c r="M3061" s="70"/>
      <c r="N3061" s="70"/>
      <c r="O3061" s="70"/>
      <c r="P3061" s="70"/>
      <c r="Q3061" s="70"/>
      <c r="R3061" s="70"/>
      <c r="S3061" s="70"/>
      <c r="T3061" s="70"/>
    </row>
    <row r="3062" spans="1:20" ht="23.25" customHeight="1">
      <c r="A3062" s="71"/>
      <c r="B3062" s="189"/>
      <c r="C3062" s="84"/>
      <c r="D3062" s="84"/>
      <c r="E3062" s="84"/>
      <c r="F3062" s="124"/>
      <c r="G3062" s="125"/>
      <c r="H3062" s="72"/>
      <c r="I3062" s="72"/>
      <c r="J3062" s="72"/>
      <c r="K3062" s="70"/>
      <c r="L3062" s="70"/>
      <c r="M3062" s="70"/>
      <c r="N3062" s="70"/>
      <c r="O3062" s="70"/>
      <c r="P3062" s="70"/>
      <c r="Q3062" s="70"/>
      <c r="R3062" s="70"/>
      <c r="S3062" s="70"/>
      <c r="T3062" s="70"/>
    </row>
    <row r="3063" spans="1:20" ht="23.25" customHeight="1" thickBot="1">
      <c r="A3063" s="71"/>
      <c r="B3063" s="174"/>
      <c r="C3063" s="175"/>
      <c r="D3063" s="175"/>
      <c r="E3063" s="124"/>
      <c r="F3063" s="124"/>
      <c r="G3063" s="125"/>
      <c r="H3063" s="72"/>
      <c r="I3063" s="72"/>
      <c r="J3063" s="72"/>
      <c r="K3063" s="70"/>
      <c r="L3063" s="70"/>
      <c r="M3063" s="70"/>
      <c r="N3063" s="70"/>
      <c r="O3063" s="70"/>
      <c r="P3063" s="70"/>
      <c r="Q3063" s="70"/>
      <c r="R3063" s="70"/>
      <c r="S3063" s="70"/>
      <c r="T3063" s="70"/>
    </row>
    <row r="3064" spans="1:20">
      <c r="A3064" s="71"/>
      <c r="B3064" s="80" t="s">
        <v>12674</v>
      </c>
      <c r="C3064" s="87" t="s">
        <v>12675</v>
      </c>
      <c r="D3064" s="88" t="s">
        <v>12912</v>
      </c>
      <c r="E3064" s="89" t="s">
        <v>12910</v>
      </c>
      <c r="F3064" s="89" t="s">
        <v>12910</v>
      </c>
      <c r="G3064" s="90" t="s">
        <v>12910</v>
      </c>
      <c r="H3064" s="72"/>
      <c r="I3064" s="72"/>
      <c r="J3064" s="72"/>
      <c r="K3064" s="70"/>
      <c r="L3064" s="70"/>
      <c r="M3064" s="70"/>
      <c r="N3064" s="70"/>
      <c r="O3064" s="70"/>
      <c r="P3064" s="70"/>
      <c r="Q3064" s="70"/>
      <c r="R3064" s="70"/>
      <c r="S3064" s="70"/>
      <c r="T3064" s="70"/>
    </row>
    <row r="3065" spans="1:20" ht="15" thickBot="1">
      <c r="A3065" s="71"/>
      <c r="B3065" s="81"/>
      <c r="C3065" s="92"/>
      <c r="D3065" s="93"/>
      <c r="E3065" s="94" t="s">
        <v>12911</v>
      </c>
      <c r="F3065" s="94" t="s">
        <v>12936</v>
      </c>
      <c r="G3065" s="95" t="s">
        <v>12937</v>
      </c>
      <c r="H3065" s="72"/>
      <c r="I3065" s="72"/>
      <c r="J3065" s="72"/>
      <c r="K3065" s="70"/>
      <c r="L3065" s="70"/>
      <c r="M3065" s="70"/>
      <c r="N3065" s="70"/>
      <c r="O3065" s="70"/>
      <c r="P3065" s="70"/>
      <c r="Q3065" s="70"/>
      <c r="R3065" s="70"/>
      <c r="S3065" s="70"/>
      <c r="T3065" s="70"/>
    </row>
    <row r="3066" spans="1:20">
      <c r="A3066" s="71"/>
      <c r="B3066" s="183"/>
      <c r="C3066" s="184"/>
      <c r="D3066" s="185"/>
      <c r="E3066" s="186"/>
      <c r="F3066" s="186"/>
      <c r="G3066" s="187"/>
      <c r="H3066" s="72"/>
      <c r="I3066" s="72"/>
      <c r="J3066" s="72"/>
      <c r="K3066" s="70"/>
      <c r="L3066" s="70"/>
      <c r="M3066" s="70"/>
      <c r="N3066" s="70"/>
      <c r="O3066" s="70"/>
      <c r="P3066" s="70"/>
      <c r="Q3066" s="70"/>
      <c r="R3066" s="70"/>
      <c r="S3066" s="70"/>
      <c r="T3066" s="70"/>
    </row>
    <row r="3067" spans="1:20">
      <c r="A3067" s="71"/>
      <c r="B3067" s="176" t="s">
        <v>13958</v>
      </c>
      <c r="C3067" s="105">
        <f>GENERAL!F5350</f>
        <v>0.86</v>
      </c>
      <c r="D3067" s="106">
        <f>GENERAL!C5350</f>
        <v>79.84</v>
      </c>
      <c r="E3067" s="126">
        <f>D3067*(1-C3067)</f>
        <v>11.177600000000002</v>
      </c>
      <c r="F3067" s="126">
        <f>D3067*(1-C3067)*(1-F$15)</f>
        <v>10.618720000000001</v>
      </c>
      <c r="G3067" s="136">
        <f>D3067*(1-C3067)*(1-G$15)</f>
        <v>10.059840000000001</v>
      </c>
      <c r="H3067" s="76"/>
      <c r="I3067" s="76"/>
      <c r="J3067" s="76"/>
      <c r="K3067" s="70"/>
      <c r="L3067" s="70"/>
      <c r="M3067" s="70"/>
      <c r="N3067" s="70"/>
      <c r="O3067" s="70"/>
      <c r="P3067" s="70"/>
      <c r="Q3067" s="70"/>
      <c r="R3067" s="70"/>
      <c r="S3067" s="70"/>
      <c r="T3067" s="70"/>
    </row>
    <row r="3068" spans="1:20">
      <c r="A3068" s="71"/>
      <c r="B3068" s="176" t="s">
        <v>13959</v>
      </c>
      <c r="C3068" s="105">
        <f>GENERAL!F5351</f>
        <v>0.86</v>
      </c>
      <c r="D3068" s="106">
        <f>GENERAL!C5351</f>
        <v>131.22</v>
      </c>
      <c r="E3068" s="126">
        <f t="shared" ref="E3068:E3080" si="238">D3068*(1-C3068)</f>
        <v>18.370800000000003</v>
      </c>
      <c r="F3068" s="126">
        <f t="shared" ref="F3068:F3080" si="239">D3068*(1-C3068)*(1-F$15)</f>
        <v>17.452260000000003</v>
      </c>
      <c r="G3068" s="136">
        <f t="shared" ref="G3068:G3080" si="240">D3068*(1-C3068)*(1-G$15)</f>
        <v>16.533720000000002</v>
      </c>
      <c r="H3068" s="76"/>
      <c r="I3068" s="76"/>
      <c r="J3068" s="76"/>
      <c r="K3068" s="70"/>
      <c r="L3068" s="70"/>
      <c r="M3068" s="70"/>
      <c r="N3068" s="70"/>
      <c r="O3068" s="70"/>
      <c r="P3068" s="70"/>
      <c r="Q3068" s="70"/>
      <c r="R3068" s="70"/>
      <c r="S3068" s="70"/>
      <c r="T3068" s="70"/>
    </row>
    <row r="3069" spans="1:20">
      <c r="A3069" s="71"/>
      <c r="B3069" s="176" t="s">
        <v>13960</v>
      </c>
      <c r="C3069" s="105">
        <f>GENERAL!F5352</f>
        <v>0.86</v>
      </c>
      <c r="D3069" s="106">
        <f>GENERAL!C5352</f>
        <v>206</v>
      </c>
      <c r="E3069" s="126">
        <f t="shared" si="238"/>
        <v>28.840000000000003</v>
      </c>
      <c r="F3069" s="126">
        <f t="shared" si="239"/>
        <v>27.398000000000003</v>
      </c>
      <c r="G3069" s="136">
        <f t="shared" si="240"/>
        <v>25.956000000000003</v>
      </c>
      <c r="H3069" s="76"/>
      <c r="I3069" s="76"/>
      <c r="J3069" s="76"/>
      <c r="K3069" s="70"/>
      <c r="L3069" s="70"/>
      <c r="M3069" s="70"/>
      <c r="N3069" s="70"/>
      <c r="O3069" s="70"/>
      <c r="P3069" s="70"/>
      <c r="Q3069" s="70"/>
      <c r="R3069" s="70"/>
      <c r="S3069" s="70"/>
      <c r="T3069" s="70"/>
    </row>
    <row r="3070" spans="1:20">
      <c r="A3070" s="71"/>
      <c r="B3070" s="176" t="s">
        <v>13961</v>
      </c>
      <c r="C3070" s="105">
        <f>GENERAL!F5353</f>
        <v>0.86</v>
      </c>
      <c r="D3070" s="106">
        <f>GENERAL!C5353</f>
        <v>291.49</v>
      </c>
      <c r="E3070" s="126">
        <f t="shared" si="238"/>
        <v>40.808600000000006</v>
      </c>
      <c r="F3070" s="126">
        <f t="shared" si="239"/>
        <v>38.768170000000005</v>
      </c>
      <c r="G3070" s="136">
        <f t="shared" si="240"/>
        <v>36.727740000000004</v>
      </c>
      <c r="H3070" s="76"/>
      <c r="I3070" s="76"/>
      <c r="J3070" s="76"/>
      <c r="K3070" s="70"/>
      <c r="L3070" s="70"/>
      <c r="M3070" s="70"/>
      <c r="N3070" s="70"/>
      <c r="O3070" s="70"/>
      <c r="P3070" s="70"/>
      <c r="Q3070" s="70"/>
      <c r="R3070" s="70"/>
      <c r="S3070" s="70"/>
      <c r="T3070" s="70"/>
    </row>
    <row r="3071" spans="1:20">
      <c r="A3071" s="71"/>
      <c r="B3071" s="176" t="s">
        <v>13962</v>
      </c>
      <c r="C3071" s="105">
        <f>GENERAL!F5354</f>
        <v>0.86</v>
      </c>
      <c r="D3071" s="106">
        <f>GENERAL!C5354</f>
        <v>408.29</v>
      </c>
      <c r="E3071" s="126">
        <f t="shared" si="238"/>
        <v>57.160600000000009</v>
      </c>
      <c r="F3071" s="126">
        <f t="shared" si="239"/>
        <v>54.302570000000003</v>
      </c>
      <c r="G3071" s="136">
        <f t="shared" si="240"/>
        <v>51.444540000000011</v>
      </c>
      <c r="H3071" s="76"/>
      <c r="I3071" s="76"/>
      <c r="J3071" s="76"/>
      <c r="K3071" s="70"/>
      <c r="L3071" s="70"/>
      <c r="M3071" s="70"/>
      <c r="N3071" s="70"/>
      <c r="O3071" s="70"/>
      <c r="P3071" s="70"/>
      <c r="Q3071" s="70"/>
      <c r="R3071" s="70"/>
      <c r="S3071" s="70"/>
      <c r="T3071" s="70"/>
    </row>
    <row r="3072" spans="1:20">
      <c r="A3072" s="71"/>
      <c r="B3072" s="176" t="s">
        <v>13809</v>
      </c>
      <c r="C3072" s="105">
        <f>GENERAL!F5355</f>
        <v>0.86</v>
      </c>
      <c r="D3072" s="106">
        <f>GENERAL!C5355</f>
        <v>536.22</v>
      </c>
      <c r="E3072" s="126">
        <f t="shared" si="238"/>
        <v>75.070800000000006</v>
      </c>
      <c r="F3072" s="126">
        <f t="shared" si="239"/>
        <v>71.317260000000005</v>
      </c>
      <c r="G3072" s="136">
        <f t="shared" si="240"/>
        <v>67.563720000000004</v>
      </c>
      <c r="H3072" s="76"/>
      <c r="I3072" s="76"/>
      <c r="J3072" s="76"/>
      <c r="K3072" s="70"/>
      <c r="L3072" s="70"/>
      <c r="M3072" s="70"/>
      <c r="N3072" s="70"/>
      <c r="O3072" s="70"/>
      <c r="P3072" s="70"/>
      <c r="Q3072" s="70"/>
      <c r="R3072" s="70"/>
      <c r="S3072" s="70"/>
      <c r="T3072" s="70"/>
    </row>
    <row r="3073" spans="1:20">
      <c r="A3073" s="71"/>
      <c r="B3073" s="176" t="s">
        <v>13811</v>
      </c>
      <c r="C3073" s="105">
        <f>GENERAL!F5356</f>
        <v>0.86</v>
      </c>
      <c r="D3073" s="106">
        <f>GENERAL!C5356</f>
        <v>707.61</v>
      </c>
      <c r="E3073" s="126">
        <f t="shared" si="238"/>
        <v>99.065400000000011</v>
      </c>
      <c r="F3073" s="126">
        <f t="shared" si="239"/>
        <v>94.112130000000008</v>
      </c>
      <c r="G3073" s="136">
        <f t="shared" si="240"/>
        <v>89.158860000000018</v>
      </c>
      <c r="H3073" s="76"/>
      <c r="I3073" s="76"/>
      <c r="J3073" s="76"/>
      <c r="K3073" s="70"/>
      <c r="L3073" s="70"/>
      <c r="M3073" s="70"/>
      <c r="N3073" s="70"/>
      <c r="O3073" s="70"/>
      <c r="P3073" s="70"/>
      <c r="Q3073" s="70"/>
      <c r="R3073" s="70"/>
      <c r="S3073" s="70"/>
      <c r="T3073" s="70"/>
    </row>
    <row r="3074" spans="1:20">
      <c r="A3074" s="71"/>
      <c r="B3074" s="176" t="s">
        <v>13963</v>
      </c>
      <c r="C3074" s="105">
        <f>GENERAL!F5357</f>
        <v>0.86</v>
      </c>
      <c r="D3074" s="106">
        <f>GENERAL!C5357</f>
        <v>848.82</v>
      </c>
      <c r="E3074" s="126">
        <f t="shared" si="238"/>
        <v>118.83480000000002</v>
      </c>
      <c r="F3074" s="126">
        <f t="shared" si="239"/>
        <v>112.89306000000001</v>
      </c>
      <c r="G3074" s="136">
        <f t="shared" si="240"/>
        <v>106.95132000000001</v>
      </c>
      <c r="H3074" s="76"/>
      <c r="I3074" s="76"/>
      <c r="J3074" s="76"/>
      <c r="K3074" s="70"/>
      <c r="L3074" s="70"/>
      <c r="M3074" s="70"/>
      <c r="N3074" s="70"/>
      <c r="O3074" s="70"/>
      <c r="P3074" s="70"/>
      <c r="Q3074" s="70"/>
      <c r="R3074" s="70"/>
      <c r="S3074" s="70"/>
      <c r="T3074" s="70"/>
    </row>
    <row r="3075" spans="1:20">
      <c r="A3075" s="71"/>
      <c r="B3075" s="176" t="s">
        <v>13964</v>
      </c>
      <c r="C3075" s="105">
        <f>GENERAL!F5358</f>
        <v>0.86</v>
      </c>
      <c r="D3075" s="106">
        <f>GENERAL!C5358</f>
        <v>1133</v>
      </c>
      <c r="E3075" s="126">
        <f t="shared" si="238"/>
        <v>158.62</v>
      </c>
      <c r="F3075" s="126">
        <f t="shared" si="239"/>
        <v>150.68899999999999</v>
      </c>
      <c r="G3075" s="136">
        <f t="shared" si="240"/>
        <v>142.75800000000001</v>
      </c>
      <c r="H3075" s="76"/>
      <c r="I3075" s="76"/>
      <c r="J3075" s="76"/>
      <c r="K3075" s="70"/>
      <c r="L3075" s="70"/>
      <c r="M3075" s="70"/>
      <c r="N3075" s="70"/>
      <c r="O3075" s="70"/>
      <c r="P3075" s="70"/>
      <c r="Q3075" s="70"/>
      <c r="R3075" s="70"/>
      <c r="S3075" s="70"/>
      <c r="T3075" s="70"/>
    </row>
    <row r="3076" spans="1:20">
      <c r="A3076" s="71"/>
      <c r="B3076" s="176" t="s">
        <v>13965</v>
      </c>
      <c r="C3076" s="105">
        <f>GENERAL!F5359</f>
        <v>0.86</v>
      </c>
      <c r="D3076" s="106">
        <f>GENERAL!C5359</f>
        <v>1224.67</v>
      </c>
      <c r="E3076" s="126">
        <f t="shared" si="238"/>
        <v>171.45380000000003</v>
      </c>
      <c r="F3076" s="126">
        <f t="shared" si="239"/>
        <v>162.88111000000001</v>
      </c>
      <c r="G3076" s="136">
        <f t="shared" si="240"/>
        <v>154.30842000000004</v>
      </c>
      <c r="H3076" s="76"/>
      <c r="I3076" s="76"/>
      <c r="J3076" s="76"/>
      <c r="K3076" s="70"/>
      <c r="L3076" s="70"/>
      <c r="M3076" s="70"/>
      <c r="N3076" s="70"/>
      <c r="O3076" s="70"/>
      <c r="P3076" s="70"/>
      <c r="Q3076" s="70"/>
      <c r="R3076" s="70"/>
      <c r="S3076" s="70"/>
      <c r="T3076" s="70"/>
    </row>
    <row r="3077" spans="1:20">
      <c r="A3077" s="71"/>
      <c r="B3077" s="176" t="s">
        <v>13952</v>
      </c>
      <c r="C3077" s="105">
        <f>GENERAL!F5360</f>
        <v>0.86</v>
      </c>
      <c r="D3077" s="106">
        <f>GENERAL!C5360</f>
        <v>2214.5</v>
      </c>
      <c r="E3077" s="126">
        <f t="shared" si="238"/>
        <v>310.03000000000003</v>
      </c>
      <c r="F3077" s="126">
        <f t="shared" si="239"/>
        <v>294.52850000000001</v>
      </c>
      <c r="G3077" s="136">
        <f t="shared" si="240"/>
        <v>279.02700000000004</v>
      </c>
      <c r="H3077" s="76"/>
      <c r="I3077" s="76"/>
      <c r="J3077" s="76"/>
      <c r="K3077" s="70"/>
      <c r="L3077" s="70"/>
      <c r="M3077" s="70"/>
      <c r="N3077" s="70"/>
      <c r="O3077" s="70"/>
      <c r="P3077" s="70"/>
      <c r="Q3077" s="70"/>
      <c r="R3077" s="70"/>
      <c r="S3077" s="70"/>
      <c r="T3077" s="70"/>
    </row>
    <row r="3078" spans="1:20">
      <c r="A3078" s="71"/>
      <c r="B3078" s="176" t="s">
        <v>13966</v>
      </c>
      <c r="C3078" s="105">
        <f>GENERAL!F5361</f>
        <v>0.86</v>
      </c>
      <c r="D3078" s="106">
        <f>GENERAL!C5361</f>
        <v>2276.3000000000002</v>
      </c>
      <c r="E3078" s="126">
        <f t="shared" si="238"/>
        <v>318.68200000000007</v>
      </c>
      <c r="F3078" s="126">
        <f t="shared" si="239"/>
        <v>302.74790000000007</v>
      </c>
      <c r="G3078" s="136">
        <f t="shared" si="240"/>
        <v>286.81380000000007</v>
      </c>
      <c r="H3078" s="76"/>
      <c r="I3078" s="76"/>
      <c r="J3078" s="76"/>
      <c r="K3078" s="70"/>
      <c r="L3078" s="70"/>
      <c r="M3078" s="70"/>
      <c r="N3078" s="70"/>
      <c r="O3078" s="70"/>
      <c r="P3078" s="70"/>
      <c r="Q3078" s="70"/>
      <c r="R3078" s="70"/>
      <c r="S3078" s="70"/>
      <c r="T3078" s="70"/>
    </row>
    <row r="3079" spans="1:20">
      <c r="A3079" s="71"/>
      <c r="B3079" s="176" t="s">
        <v>13967</v>
      </c>
      <c r="C3079" s="105">
        <f>GENERAL!F5362</f>
        <v>0.86</v>
      </c>
      <c r="D3079" s="106">
        <f>GENERAL!C5362</f>
        <v>3316.6</v>
      </c>
      <c r="E3079" s="126">
        <f t="shared" si="238"/>
        <v>464.32400000000001</v>
      </c>
      <c r="F3079" s="126">
        <f t="shared" si="239"/>
        <v>441.1078</v>
      </c>
      <c r="G3079" s="136">
        <f t="shared" si="240"/>
        <v>417.89160000000004</v>
      </c>
      <c r="H3079" s="76"/>
      <c r="I3079" s="76"/>
      <c r="J3079" s="76"/>
      <c r="K3079" s="70"/>
      <c r="L3079" s="70"/>
      <c r="M3079" s="70"/>
      <c r="N3079" s="70"/>
      <c r="O3079" s="70"/>
      <c r="P3079" s="70"/>
      <c r="Q3079" s="70"/>
      <c r="R3079" s="70"/>
      <c r="S3079" s="70"/>
      <c r="T3079" s="70"/>
    </row>
    <row r="3080" spans="1:20">
      <c r="A3080" s="71"/>
      <c r="B3080" s="176" t="s">
        <v>13817</v>
      </c>
      <c r="C3080" s="105">
        <f>GENERAL!F5363</f>
        <v>0.86</v>
      </c>
      <c r="D3080" s="106">
        <f>GENERAL!C5363</f>
        <v>3244.5</v>
      </c>
      <c r="E3080" s="126">
        <f t="shared" si="238"/>
        <v>454.23</v>
      </c>
      <c r="F3080" s="126">
        <f t="shared" si="239"/>
        <v>431.51850000000002</v>
      </c>
      <c r="G3080" s="136">
        <f t="shared" si="240"/>
        <v>408.80700000000002</v>
      </c>
      <c r="H3080" s="76"/>
      <c r="I3080" s="76"/>
      <c r="J3080" s="76"/>
      <c r="K3080" s="70"/>
      <c r="L3080" s="70"/>
      <c r="M3080" s="70"/>
      <c r="N3080" s="70"/>
      <c r="O3080" s="70"/>
      <c r="P3080" s="70"/>
      <c r="Q3080" s="70"/>
      <c r="R3080" s="70"/>
      <c r="S3080" s="70"/>
      <c r="T3080" s="70"/>
    </row>
    <row r="3081" spans="1:20" ht="15" thickBot="1">
      <c r="A3081" s="71"/>
      <c r="B3081" s="168"/>
      <c r="C3081" s="198"/>
      <c r="D3081" s="199"/>
      <c r="E3081" s="200"/>
      <c r="F3081" s="200"/>
      <c r="G3081" s="201"/>
      <c r="H3081" s="76"/>
      <c r="I3081" s="76"/>
      <c r="J3081" s="76"/>
      <c r="K3081" s="70"/>
      <c r="L3081" s="70"/>
      <c r="M3081" s="70"/>
      <c r="N3081" s="70"/>
      <c r="O3081" s="70"/>
      <c r="P3081" s="70"/>
      <c r="Q3081" s="70"/>
      <c r="R3081" s="70"/>
      <c r="S3081" s="70"/>
      <c r="T3081" s="70"/>
    </row>
    <row r="3082" spans="1:20">
      <c r="A3082" s="71"/>
      <c r="B3082" s="177"/>
      <c r="C3082" s="152"/>
      <c r="D3082" s="190"/>
      <c r="E3082" s="154"/>
      <c r="F3082" s="154"/>
      <c r="G3082" s="154"/>
      <c r="H3082" s="76"/>
      <c r="I3082" s="76"/>
      <c r="J3082" s="76"/>
      <c r="K3082" s="70"/>
      <c r="L3082" s="70"/>
      <c r="M3082" s="70"/>
      <c r="N3082" s="70"/>
      <c r="O3082" s="70"/>
      <c r="P3082" s="70"/>
      <c r="Q3082" s="70"/>
      <c r="R3082" s="70"/>
      <c r="S3082" s="70"/>
      <c r="T3082" s="70"/>
    </row>
    <row r="3083" spans="1:20" ht="15" thickBot="1">
      <c r="A3083" s="71"/>
      <c r="B3083" s="177"/>
      <c r="C3083" s="152"/>
      <c r="D3083" s="190"/>
      <c r="E3083" s="154"/>
      <c r="F3083" s="154"/>
      <c r="G3083" s="154"/>
      <c r="H3083" s="76"/>
      <c r="I3083" s="76"/>
      <c r="J3083" s="76"/>
      <c r="K3083" s="70"/>
      <c r="L3083" s="70"/>
      <c r="M3083" s="70"/>
      <c r="N3083" s="70"/>
      <c r="O3083" s="70"/>
      <c r="P3083" s="70"/>
      <c r="Q3083" s="70"/>
      <c r="R3083" s="70"/>
      <c r="S3083" s="70"/>
      <c r="T3083" s="70"/>
    </row>
    <row r="3084" spans="1:20" ht="23.25" customHeight="1">
      <c r="A3084" s="71"/>
      <c r="B3084" s="79" t="s">
        <v>13968</v>
      </c>
      <c r="C3084" s="141"/>
      <c r="D3084" s="141"/>
      <c r="E3084" s="141"/>
      <c r="F3084" s="122"/>
      <c r="G3084" s="123"/>
      <c r="H3084" s="72"/>
      <c r="I3084" s="72"/>
      <c r="J3084" s="72"/>
      <c r="K3084" s="70"/>
      <c r="L3084" s="70"/>
      <c r="M3084" s="70"/>
      <c r="N3084" s="70"/>
      <c r="O3084" s="70"/>
      <c r="P3084" s="70"/>
      <c r="Q3084" s="70"/>
      <c r="R3084" s="70"/>
      <c r="S3084" s="70"/>
      <c r="T3084" s="70"/>
    </row>
    <row r="3085" spans="1:20" ht="23.25" customHeight="1">
      <c r="A3085" s="71"/>
      <c r="B3085" s="189"/>
      <c r="C3085" s="84"/>
      <c r="D3085" s="84"/>
      <c r="E3085" s="84"/>
      <c r="F3085" s="124"/>
      <c r="G3085" s="125"/>
      <c r="H3085" s="72"/>
      <c r="I3085" s="72"/>
      <c r="J3085" s="72"/>
      <c r="K3085" s="70"/>
      <c r="L3085" s="70"/>
      <c r="M3085" s="70"/>
      <c r="N3085" s="70"/>
      <c r="O3085" s="70"/>
      <c r="P3085" s="70"/>
      <c r="Q3085" s="70"/>
      <c r="R3085" s="70"/>
      <c r="S3085" s="70"/>
      <c r="T3085" s="70"/>
    </row>
    <row r="3086" spans="1:20" ht="23.25" customHeight="1" thickBot="1">
      <c r="A3086" s="71"/>
      <c r="B3086" s="174"/>
      <c r="C3086" s="175"/>
      <c r="D3086" s="175"/>
      <c r="E3086" s="124"/>
      <c r="F3086" s="124"/>
      <c r="G3086" s="125"/>
      <c r="H3086" s="72"/>
      <c r="I3086" s="72"/>
      <c r="J3086" s="72"/>
      <c r="K3086" s="70"/>
      <c r="L3086" s="70"/>
      <c r="M3086" s="70"/>
      <c r="N3086" s="70"/>
      <c r="O3086" s="70"/>
      <c r="P3086" s="70"/>
      <c r="Q3086" s="70"/>
      <c r="R3086" s="70"/>
      <c r="S3086" s="70"/>
      <c r="T3086" s="70"/>
    </row>
    <row r="3087" spans="1:20">
      <c r="A3087" s="71"/>
      <c r="B3087" s="80" t="s">
        <v>12674</v>
      </c>
      <c r="C3087" s="87" t="s">
        <v>12675</v>
      </c>
      <c r="D3087" s="88" t="s">
        <v>12912</v>
      </c>
      <c r="E3087" s="89" t="s">
        <v>12910</v>
      </c>
      <c r="F3087" s="89" t="s">
        <v>12910</v>
      </c>
      <c r="G3087" s="90" t="s">
        <v>12910</v>
      </c>
      <c r="H3087" s="72"/>
      <c r="I3087" s="72"/>
      <c r="J3087" s="72"/>
      <c r="K3087" s="70"/>
      <c r="L3087" s="70"/>
      <c r="M3087" s="70"/>
      <c r="N3087" s="70"/>
      <c r="O3087" s="70"/>
      <c r="P3087" s="70"/>
      <c r="Q3087" s="70"/>
      <c r="R3087" s="70"/>
      <c r="S3087" s="70"/>
      <c r="T3087" s="70"/>
    </row>
    <row r="3088" spans="1:20" ht="15" thickBot="1">
      <c r="A3088" s="71"/>
      <c r="B3088" s="81"/>
      <c r="C3088" s="92"/>
      <c r="D3088" s="93"/>
      <c r="E3088" s="94" t="s">
        <v>12911</v>
      </c>
      <c r="F3088" s="94" t="s">
        <v>12936</v>
      </c>
      <c r="G3088" s="95" t="s">
        <v>12937</v>
      </c>
      <c r="H3088" s="72"/>
      <c r="I3088" s="72"/>
      <c r="J3088" s="72"/>
      <c r="K3088" s="70"/>
      <c r="L3088" s="70"/>
      <c r="M3088" s="70"/>
      <c r="N3088" s="70"/>
      <c r="O3088" s="70"/>
      <c r="P3088" s="70"/>
      <c r="Q3088" s="70"/>
      <c r="R3088" s="70"/>
      <c r="S3088" s="70"/>
      <c r="T3088" s="70"/>
    </row>
    <row r="3089" spans="1:20">
      <c r="A3089" s="71"/>
      <c r="B3089" s="183"/>
      <c r="C3089" s="184"/>
      <c r="D3089" s="185"/>
      <c r="E3089" s="186"/>
      <c r="F3089" s="186"/>
      <c r="G3089" s="187"/>
      <c r="H3089" s="72"/>
      <c r="I3089" s="72"/>
      <c r="J3089" s="72"/>
      <c r="K3089" s="70"/>
      <c r="L3089" s="70"/>
      <c r="M3089" s="70"/>
      <c r="N3089" s="70"/>
      <c r="O3089" s="70"/>
      <c r="P3089" s="70"/>
      <c r="Q3089" s="70"/>
      <c r="R3089" s="70"/>
      <c r="S3089" s="70"/>
      <c r="T3089" s="70"/>
    </row>
    <row r="3090" spans="1:20">
      <c r="A3090" s="71"/>
      <c r="B3090" s="176" t="s">
        <v>13969</v>
      </c>
      <c r="C3090" s="105">
        <f>GENERAL!F5364</f>
        <v>0.86</v>
      </c>
      <c r="D3090" s="106">
        <f>GENERAL!C5364</f>
        <v>29.36</v>
      </c>
      <c r="E3090" s="126">
        <f>D3090*(1-C3090)</f>
        <v>4.1104000000000003</v>
      </c>
      <c r="F3090" s="126">
        <f>D3090*(1-C3090)*(1-F$15)</f>
        <v>3.9048799999999999</v>
      </c>
      <c r="G3090" s="136">
        <f>D3090*(1-C3090)*(1-G$15)</f>
        <v>3.6993600000000004</v>
      </c>
      <c r="H3090" s="76"/>
      <c r="I3090" s="76"/>
      <c r="J3090" s="76"/>
      <c r="K3090" s="70"/>
      <c r="L3090" s="70"/>
      <c r="M3090" s="70"/>
      <c r="N3090" s="70"/>
      <c r="O3090" s="70"/>
      <c r="P3090" s="70"/>
      <c r="Q3090" s="70"/>
      <c r="R3090" s="70"/>
      <c r="S3090" s="70"/>
      <c r="T3090" s="70"/>
    </row>
    <row r="3091" spans="1:20">
      <c r="A3091" s="71"/>
      <c r="B3091" s="176" t="s">
        <v>13970</v>
      </c>
      <c r="C3091" s="105">
        <f>GENERAL!F5365</f>
        <v>0.86</v>
      </c>
      <c r="D3091" s="106">
        <f>GENERAL!C5365</f>
        <v>42.75</v>
      </c>
      <c r="E3091" s="126">
        <f t="shared" ref="E3091:E3100" si="241">D3091*(1-C3091)</f>
        <v>5.9850000000000003</v>
      </c>
      <c r="F3091" s="126">
        <f t="shared" ref="F3091:F3100" si="242">D3091*(1-C3091)*(1-F$15)</f>
        <v>5.6857499999999996</v>
      </c>
      <c r="G3091" s="136">
        <f t="shared" ref="G3091:G3100" si="243">D3091*(1-C3091)*(1-G$15)</f>
        <v>5.3865000000000007</v>
      </c>
      <c r="H3091" s="76"/>
      <c r="I3091" s="76"/>
      <c r="J3091" s="76"/>
      <c r="K3091" s="70"/>
      <c r="L3091" s="70"/>
      <c r="M3091" s="70"/>
      <c r="N3091" s="70"/>
      <c r="O3091" s="70"/>
      <c r="P3091" s="70"/>
      <c r="Q3091" s="70"/>
      <c r="R3091" s="70"/>
      <c r="S3091" s="70"/>
      <c r="T3091" s="70"/>
    </row>
    <row r="3092" spans="1:20">
      <c r="A3092" s="71"/>
      <c r="B3092" s="176" t="s">
        <v>13971</v>
      </c>
      <c r="C3092" s="105">
        <f>GENERAL!F5366</f>
        <v>0.86</v>
      </c>
      <c r="D3092" s="106">
        <f>GENERAL!C5366</f>
        <v>51.45</v>
      </c>
      <c r="E3092" s="126">
        <f t="shared" si="241"/>
        <v>7.2030000000000012</v>
      </c>
      <c r="F3092" s="126">
        <f t="shared" si="242"/>
        <v>6.8428500000000012</v>
      </c>
      <c r="G3092" s="136">
        <f t="shared" si="243"/>
        <v>6.4827000000000012</v>
      </c>
      <c r="H3092" s="76"/>
      <c r="I3092" s="76"/>
      <c r="J3092" s="76"/>
      <c r="K3092" s="70"/>
      <c r="L3092" s="70"/>
      <c r="M3092" s="70"/>
      <c r="N3092" s="70"/>
      <c r="O3092" s="70"/>
      <c r="P3092" s="70"/>
      <c r="Q3092" s="70"/>
      <c r="R3092" s="70"/>
      <c r="S3092" s="70"/>
      <c r="T3092" s="70"/>
    </row>
    <row r="3093" spans="1:20">
      <c r="A3093" s="71"/>
      <c r="B3093" s="176" t="s">
        <v>13958</v>
      </c>
      <c r="C3093" s="105">
        <f>GENERAL!F5367</f>
        <v>0.86</v>
      </c>
      <c r="D3093" s="106">
        <f>GENERAL!C5367</f>
        <v>64.94</v>
      </c>
      <c r="E3093" s="126">
        <f t="shared" si="241"/>
        <v>9.0915999999999997</v>
      </c>
      <c r="F3093" s="126">
        <f t="shared" si="242"/>
        <v>8.6370199999999997</v>
      </c>
      <c r="G3093" s="136">
        <f t="shared" si="243"/>
        <v>8.1824399999999997</v>
      </c>
      <c r="H3093" s="76"/>
      <c r="I3093" s="76"/>
      <c r="J3093" s="76"/>
      <c r="K3093" s="70"/>
      <c r="L3093" s="70"/>
      <c r="M3093" s="70"/>
      <c r="N3093" s="70"/>
      <c r="O3093" s="70"/>
      <c r="P3093" s="70"/>
      <c r="Q3093" s="70"/>
      <c r="R3093" s="70"/>
      <c r="S3093" s="70"/>
      <c r="T3093" s="70"/>
    </row>
    <row r="3094" spans="1:20">
      <c r="A3094" s="71"/>
      <c r="B3094" s="176" t="s">
        <v>13798</v>
      </c>
      <c r="C3094" s="105">
        <f>GENERAL!F5368</f>
        <v>0.86</v>
      </c>
      <c r="D3094" s="106">
        <f>GENERAL!C5368</f>
        <v>115.78</v>
      </c>
      <c r="E3094" s="126">
        <f t="shared" si="241"/>
        <v>16.209200000000003</v>
      </c>
      <c r="F3094" s="126">
        <f t="shared" si="242"/>
        <v>15.398740000000002</v>
      </c>
      <c r="G3094" s="136">
        <f t="shared" si="243"/>
        <v>14.588280000000003</v>
      </c>
      <c r="H3094" s="76"/>
      <c r="I3094" s="76"/>
      <c r="J3094" s="76"/>
      <c r="K3094" s="70"/>
      <c r="L3094" s="70"/>
      <c r="M3094" s="70"/>
      <c r="N3094" s="70"/>
      <c r="O3094" s="70"/>
      <c r="P3094" s="70"/>
      <c r="Q3094" s="70"/>
      <c r="R3094" s="70"/>
      <c r="S3094" s="70"/>
      <c r="T3094" s="70"/>
    </row>
    <row r="3095" spans="1:20">
      <c r="A3095" s="71"/>
      <c r="B3095" s="176" t="s">
        <v>13803</v>
      </c>
      <c r="C3095" s="105">
        <f>GENERAL!F5369</f>
        <v>0.86</v>
      </c>
      <c r="D3095" s="106">
        <f>GENERAL!C5369</f>
        <v>182.9</v>
      </c>
      <c r="E3095" s="126">
        <f t="shared" si="241"/>
        <v>25.606000000000002</v>
      </c>
      <c r="F3095" s="126">
        <f t="shared" si="242"/>
        <v>24.325700000000001</v>
      </c>
      <c r="G3095" s="136">
        <f t="shared" si="243"/>
        <v>23.045400000000001</v>
      </c>
      <c r="H3095" s="76"/>
      <c r="I3095" s="76"/>
      <c r="J3095" s="76"/>
      <c r="K3095" s="70"/>
      <c r="L3095" s="70"/>
      <c r="M3095" s="70"/>
      <c r="N3095" s="70"/>
      <c r="O3095" s="70"/>
      <c r="P3095" s="70"/>
      <c r="Q3095" s="70"/>
      <c r="R3095" s="70"/>
      <c r="S3095" s="70"/>
      <c r="T3095" s="70"/>
    </row>
    <row r="3096" spans="1:20">
      <c r="A3096" s="71"/>
      <c r="B3096" s="176" t="s">
        <v>13718</v>
      </c>
      <c r="C3096" s="105">
        <f>GENERAL!F5370</f>
        <v>0.86</v>
      </c>
      <c r="D3096" s="106">
        <f>GENERAL!C5370</f>
        <v>266.10000000000002</v>
      </c>
      <c r="E3096" s="126">
        <f t="shared" si="241"/>
        <v>37.254000000000005</v>
      </c>
      <c r="F3096" s="126">
        <f t="shared" si="242"/>
        <v>35.391300000000001</v>
      </c>
      <c r="G3096" s="136">
        <f t="shared" si="243"/>
        <v>33.528600000000004</v>
      </c>
      <c r="H3096" s="76"/>
      <c r="I3096" s="76"/>
      <c r="J3096" s="76"/>
      <c r="K3096" s="70"/>
      <c r="L3096" s="70"/>
      <c r="M3096" s="70"/>
      <c r="N3096" s="70"/>
      <c r="O3096" s="70"/>
      <c r="P3096" s="70"/>
      <c r="Q3096" s="70"/>
      <c r="R3096" s="70"/>
      <c r="S3096" s="70"/>
      <c r="T3096" s="70"/>
    </row>
    <row r="3097" spans="1:20">
      <c r="A3097" s="71"/>
      <c r="B3097" s="176" t="s">
        <v>13721</v>
      </c>
      <c r="C3097" s="105">
        <f>GENERAL!F5371</f>
        <v>0.86</v>
      </c>
      <c r="D3097" s="106">
        <f>GENERAL!C5371</f>
        <v>366.19</v>
      </c>
      <c r="E3097" s="126">
        <f t="shared" si="241"/>
        <v>51.266600000000004</v>
      </c>
      <c r="F3097" s="126">
        <f t="shared" si="242"/>
        <v>48.703270000000003</v>
      </c>
      <c r="G3097" s="136">
        <f t="shared" si="243"/>
        <v>46.139940000000003</v>
      </c>
      <c r="H3097" s="76"/>
      <c r="I3097" s="76"/>
      <c r="J3097" s="76"/>
      <c r="K3097" s="70"/>
      <c r="L3097" s="70"/>
      <c r="M3097" s="70"/>
      <c r="N3097" s="70"/>
      <c r="O3097" s="70"/>
      <c r="P3097" s="70"/>
      <c r="Q3097" s="70"/>
      <c r="R3097" s="70"/>
      <c r="S3097" s="70"/>
      <c r="T3097" s="70"/>
    </row>
    <row r="3098" spans="1:20">
      <c r="A3098" s="71"/>
      <c r="B3098" s="176" t="s">
        <v>13809</v>
      </c>
      <c r="C3098" s="105">
        <f>GENERAL!F5372</f>
        <v>0.86</v>
      </c>
      <c r="D3098" s="106">
        <f>GENERAL!C5372</f>
        <v>495.32</v>
      </c>
      <c r="E3098" s="126">
        <f t="shared" si="241"/>
        <v>69.344800000000006</v>
      </c>
      <c r="F3098" s="126">
        <f t="shared" si="242"/>
        <v>65.877560000000003</v>
      </c>
      <c r="G3098" s="136">
        <f t="shared" si="243"/>
        <v>62.410320000000006</v>
      </c>
      <c r="H3098" s="76"/>
      <c r="I3098" s="76"/>
      <c r="J3098" s="76"/>
      <c r="K3098" s="70"/>
      <c r="L3098" s="70"/>
      <c r="M3098" s="70"/>
      <c r="N3098" s="70"/>
      <c r="O3098" s="70"/>
      <c r="P3098" s="70"/>
      <c r="Q3098" s="70"/>
      <c r="R3098" s="70"/>
      <c r="S3098" s="70"/>
      <c r="T3098" s="70"/>
    </row>
    <row r="3099" spans="1:20">
      <c r="A3099" s="71"/>
      <c r="B3099" s="176" t="s">
        <v>13811</v>
      </c>
      <c r="C3099" s="105">
        <f>GENERAL!F5373</f>
        <v>0.86</v>
      </c>
      <c r="D3099" s="106">
        <f>GENERAL!C5373</f>
        <v>648.9</v>
      </c>
      <c r="E3099" s="126">
        <f t="shared" si="241"/>
        <v>90.846000000000004</v>
      </c>
      <c r="F3099" s="126">
        <f t="shared" si="242"/>
        <v>86.303700000000006</v>
      </c>
      <c r="G3099" s="136">
        <f t="shared" si="243"/>
        <v>81.761400000000009</v>
      </c>
      <c r="H3099" s="76"/>
      <c r="I3099" s="76"/>
      <c r="J3099" s="76"/>
      <c r="K3099" s="70"/>
      <c r="L3099" s="70"/>
      <c r="M3099" s="70"/>
      <c r="N3099" s="70"/>
      <c r="O3099" s="70"/>
      <c r="P3099" s="70"/>
      <c r="Q3099" s="70"/>
      <c r="R3099" s="70"/>
      <c r="S3099" s="70"/>
      <c r="T3099" s="70"/>
    </row>
    <row r="3100" spans="1:20">
      <c r="A3100" s="71"/>
      <c r="B3100" s="176" t="s">
        <v>13813</v>
      </c>
      <c r="C3100" s="105">
        <f>GENERAL!F5374</f>
        <v>0.86</v>
      </c>
      <c r="D3100" s="106">
        <f>GENERAL!C5374</f>
        <v>775.16</v>
      </c>
      <c r="E3100" s="126">
        <f t="shared" si="241"/>
        <v>108.5224</v>
      </c>
      <c r="F3100" s="126">
        <f t="shared" si="242"/>
        <v>103.09627999999999</v>
      </c>
      <c r="G3100" s="136">
        <f t="shared" si="243"/>
        <v>97.67016000000001</v>
      </c>
      <c r="H3100" s="76"/>
      <c r="I3100" s="76"/>
      <c r="J3100" s="76"/>
      <c r="K3100" s="70"/>
      <c r="L3100" s="70"/>
      <c r="M3100" s="70"/>
      <c r="N3100" s="70"/>
      <c r="O3100" s="70"/>
      <c r="P3100" s="70"/>
      <c r="Q3100" s="70"/>
      <c r="R3100" s="70"/>
      <c r="S3100" s="70"/>
      <c r="T3100" s="70"/>
    </row>
    <row r="3101" spans="1:20">
      <c r="A3101" s="71"/>
      <c r="B3101" s="176" t="s">
        <v>13949</v>
      </c>
      <c r="C3101" s="105">
        <f>GENERAL!F5375</f>
        <v>0.86</v>
      </c>
      <c r="D3101" s="106">
        <f>GENERAL!C5375</f>
        <v>1040.3</v>
      </c>
      <c r="E3101" s="126">
        <f t="shared" ref="E3101:E3107" si="244">D3101*(1-C3101)</f>
        <v>145.642</v>
      </c>
      <c r="F3101" s="126">
        <f t="shared" ref="F3101:F3107" si="245">D3101*(1-C3101)*(1-F$15)</f>
        <v>138.35989999999998</v>
      </c>
      <c r="G3101" s="136">
        <f t="shared" ref="G3101:G3107" si="246">D3101*(1-C3101)*(1-G$15)</f>
        <v>131.0778</v>
      </c>
      <c r="H3101" s="76"/>
      <c r="I3101" s="76"/>
      <c r="J3101" s="76"/>
      <c r="K3101" s="70"/>
      <c r="L3101" s="70"/>
      <c r="M3101" s="70"/>
      <c r="N3101" s="70"/>
      <c r="O3101" s="70"/>
      <c r="P3101" s="70"/>
      <c r="Q3101" s="70"/>
      <c r="R3101" s="70"/>
      <c r="S3101" s="70"/>
      <c r="T3101" s="70"/>
    </row>
    <row r="3102" spans="1:20">
      <c r="A3102" s="71"/>
      <c r="B3102" s="176" t="s">
        <v>13949</v>
      </c>
      <c r="C3102" s="105">
        <f>GENERAL!F5376</f>
        <v>0.86</v>
      </c>
      <c r="D3102" s="106">
        <f>GENERAL!C5376</f>
        <v>937.3</v>
      </c>
      <c r="E3102" s="126">
        <f t="shared" si="244"/>
        <v>131.22200000000001</v>
      </c>
      <c r="F3102" s="126">
        <f t="shared" si="245"/>
        <v>124.6609</v>
      </c>
      <c r="G3102" s="136">
        <f t="shared" si="246"/>
        <v>118.09980000000002</v>
      </c>
      <c r="H3102" s="76"/>
      <c r="I3102" s="76"/>
      <c r="J3102" s="76"/>
      <c r="K3102" s="70"/>
      <c r="L3102" s="70"/>
      <c r="M3102" s="70"/>
      <c r="N3102" s="70"/>
      <c r="O3102" s="70"/>
      <c r="P3102" s="70"/>
      <c r="Q3102" s="70"/>
      <c r="R3102" s="70"/>
      <c r="S3102" s="70"/>
      <c r="T3102" s="70"/>
    </row>
    <row r="3103" spans="1:20">
      <c r="A3103" s="71"/>
      <c r="B3103" s="176" t="s">
        <v>13815</v>
      </c>
      <c r="C3103" s="105">
        <f>GENERAL!F5377</f>
        <v>0.86</v>
      </c>
      <c r="D3103" s="106">
        <f>GENERAL!C5377</f>
        <v>1130.1199999999999</v>
      </c>
      <c r="E3103" s="126">
        <f t="shared" si="244"/>
        <v>158.21680000000001</v>
      </c>
      <c r="F3103" s="126">
        <f t="shared" si="245"/>
        <v>150.30596</v>
      </c>
      <c r="G3103" s="136">
        <f t="shared" si="246"/>
        <v>142.39512000000002</v>
      </c>
      <c r="H3103" s="76"/>
      <c r="I3103" s="76"/>
      <c r="J3103" s="76"/>
      <c r="K3103" s="70"/>
      <c r="L3103" s="70"/>
      <c r="M3103" s="70"/>
      <c r="N3103" s="70"/>
      <c r="O3103" s="70"/>
      <c r="P3103" s="70"/>
      <c r="Q3103" s="70"/>
      <c r="R3103" s="70"/>
      <c r="S3103" s="70"/>
      <c r="T3103" s="70"/>
    </row>
    <row r="3104" spans="1:20">
      <c r="A3104" s="71"/>
      <c r="B3104" s="176" t="s">
        <v>13952</v>
      </c>
      <c r="C3104" s="105">
        <f>GENERAL!F5378</f>
        <v>0.86</v>
      </c>
      <c r="D3104" s="106">
        <f>GENERAL!C5378</f>
        <v>1720.1</v>
      </c>
      <c r="E3104" s="126">
        <f t="shared" si="244"/>
        <v>240.81400000000002</v>
      </c>
      <c r="F3104" s="126">
        <f t="shared" si="245"/>
        <v>228.77330000000001</v>
      </c>
      <c r="G3104" s="136">
        <f t="shared" si="246"/>
        <v>216.73260000000002</v>
      </c>
      <c r="H3104" s="76"/>
      <c r="I3104" s="76"/>
      <c r="J3104" s="76"/>
      <c r="K3104" s="70"/>
      <c r="L3104" s="70"/>
      <c r="M3104" s="70"/>
      <c r="N3104" s="70"/>
      <c r="O3104" s="70"/>
      <c r="P3104" s="70"/>
      <c r="Q3104" s="70"/>
      <c r="R3104" s="70"/>
      <c r="S3104" s="70"/>
      <c r="T3104" s="70"/>
    </row>
    <row r="3105" spans="1:20">
      <c r="A3105" s="71"/>
      <c r="B3105" s="176" t="s">
        <v>13816</v>
      </c>
      <c r="C3105" s="105">
        <f>GENERAL!F5379</f>
        <v>0.86</v>
      </c>
      <c r="D3105" s="106">
        <f>GENERAL!C5379</f>
        <v>1936.4</v>
      </c>
      <c r="E3105" s="126">
        <f t="shared" si="244"/>
        <v>271.09600000000006</v>
      </c>
      <c r="F3105" s="126">
        <f t="shared" si="245"/>
        <v>257.54120000000006</v>
      </c>
      <c r="G3105" s="136">
        <f t="shared" si="246"/>
        <v>243.98640000000006</v>
      </c>
      <c r="H3105" s="76"/>
      <c r="I3105" s="76"/>
      <c r="J3105" s="76"/>
      <c r="K3105" s="70"/>
      <c r="L3105" s="70"/>
      <c r="M3105" s="70"/>
      <c r="N3105" s="70"/>
      <c r="O3105" s="70"/>
      <c r="P3105" s="70"/>
      <c r="Q3105" s="70"/>
      <c r="R3105" s="70"/>
      <c r="S3105" s="70"/>
      <c r="T3105" s="70"/>
    </row>
    <row r="3106" spans="1:20">
      <c r="A3106" s="71"/>
      <c r="B3106" s="176" t="s">
        <v>13953</v>
      </c>
      <c r="C3106" s="105">
        <f>GENERAL!F5380</f>
        <v>0.86</v>
      </c>
      <c r="D3106" s="106">
        <f>GENERAL!C5380</f>
        <v>2605.9</v>
      </c>
      <c r="E3106" s="126">
        <f t="shared" si="244"/>
        <v>364.82600000000002</v>
      </c>
      <c r="F3106" s="126">
        <f t="shared" si="245"/>
        <v>346.5847</v>
      </c>
      <c r="G3106" s="136">
        <f t="shared" si="246"/>
        <v>328.34340000000003</v>
      </c>
      <c r="H3106" s="76"/>
      <c r="I3106" s="76"/>
      <c r="J3106" s="76"/>
      <c r="K3106" s="70"/>
      <c r="L3106" s="70"/>
      <c r="M3106" s="70"/>
      <c r="N3106" s="70"/>
      <c r="O3106" s="70"/>
      <c r="P3106" s="70"/>
      <c r="Q3106" s="70"/>
      <c r="R3106" s="70"/>
      <c r="S3106" s="70"/>
      <c r="T3106" s="70"/>
    </row>
    <row r="3107" spans="1:20">
      <c r="A3107" s="71"/>
      <c r="B3107" s="176" t="s">
        <v>13817</v>
      </c>
      <c r="C3107" s="105">
        <f>GENERAL!F5381</f>
        <v>0.86</v>
      </c>
      <c r="D3107" s="106">
        <f>GENERAL!C5381</f>
        <v>2801.6</v>
      </c>
      <c r="E3107" s="126">
        <f t="shared" si="244"/>
        <v>392.22400000000005</v>
      </c>
      <c r="F3107" s="126">
        <f t="shared" si="245"/>
        <v>372.61280000000005</v>
      </c>
      <c r="G3107" s="136">
        <f t="shared" si="246"/>
        <v>353.00160000000005</v>
      </c>
      <c r="H3107" s="76"/>
      <c r="I3107" s="76"/>
      <c r="J3107" s="76"/>
      <c r="K3107" s="70"/>
      <c r="L3107" s="70"/>
      <c r="M3107" s="70"/>
      <c r="N3107" s="70"/>
      <c r="O3107" s="70"/>
      <c r="P3107" s="70"/>
      <c r="Q3107" s="70"/>
      <c r="R3107" s="70"/>
      <c r="S3107" s="70"/>
      <c r="T3107" s="70"/>
    </row>
    <row r="3108" spans="1:20" ht="15" thickBot="1">
      <c r="A3108" s="71"/>
      <c r="B3108" s="168"/>
      <c r="C3108" s="198"/>
      <c r="D3108" s="199"/>
      <c r="E3108" s="200"/>
      <c r="F3108" s="200"/>
      <c r="G3108" s="201"/>
      <c r="H3108" s="76"/>
      <c r="I3108" s="76"/>
      <c r="J3108" s="76"/>
      <c r="K3108" s="70"/>
      <c r="L3108" s="70"/>
      <c r="M3108" s="70"/>
      <c r="N3108" s="70"/>
      <c r="O3108" s="70"/>
      <c r="P3108" s="70"/>
      <c r="Q3108" s="70"/>
      <c r="R3108" s="70"/>
      <c r="S3108" s="70"/>
      <c r="T3108" s="70"/>
    </row>
    <row r="3109" spans="1:20">
      <c r="A3109" s="71"/>
      <c r="B3109" s="163"/>
      <c r="C3109" s="152"/>
      <c r="D3109" s="190"/>
      <c r="E3109" s="154"/>
      <c r="F3109" s="154"/>
      <c r="G3109" s="154"/>
      <c r="H3109" s="76"/>
      <c r="I3109" s="76"/>
      <c r="J3109" s="76"/>
      <c r="K3109" s="70"/>
      <c r="L3109" s="70"/>
      <c r="M3109" s="70"/>
      <c r="N3109" s="70"/>
      <c r="O3109" s="70"/>
      <c r="P3109" s="70"/>
      <c r="Q3109" s="70"/>
      <c r="R3109" s="70"/>
      <c r="S3109" s="70"/>
      <c r="T3109" s="70"/>
    </row>
    <row r="3110" spans="1:20">
      <c r="A3110" s="71"/>
      <c r="B3110" s="177"/>
      <c r="C3110" s="152"/>
      <c r="D3110" s="190"/>
      <c r="E3110" s="154"/>
      <c r="F3110" s="154"/>
      <c r="G3110" s="154"/>
      <c r="H3110" s="76"/>
      <c r="I3110" s="76"/>
      <c r="J3110" s="76"/>
      <c r="K3110" s="70"/>
      <c r="L3110" s="70"/>
      <c r="M3110" s="70"/>
      <c r="N3110" s="70"/>
      <c r="O3110" s="70"/>
      <c r="P3110" s="70"/>
      <c r="Q3110" s="70"/>
      <c r="R3110" s="70"/>
      <c r="S3110" s="70"/>
      <c r="T3110" s="70"/>
    </row>
    <row r="3111" spans="1:20">
      <c r="A3111" s="71"/>
      <c r="B3111" s="177"/>
      <c r="C3111" s="152"/>
      <c r="D3111" s="190"/>
      <c r="E3111" s="154"/>
      <c r="F3111" s="154"/>
      <c r="G3111" s="154"/>
      <c r="H3111" s="76"/>
      <c r="I3111" s="76"/>
      <c r="J3111" s="76"/>
      <c r="K3111" s="70"/>
      <c r="L3111" s="70"/>
      <c r="M3111" s="70"/>
      <c r="N3111" s="70"/>
      <c r="O3111" s="70"/>
      <c r="P3111" s="70"/>
      <c r="Q3111" s="70"/>
      <c r="R3111" s="70"/>
      <c r="S3111" s="70"/>
      <c r="T3111" s="70"/>
    </row>
    <row r="3112" spans="1:20" ht="15" thickBot="1">
      <c r="A3112" s="71"/>
      <c r="B3112" s="177"/>
      <c r="C3112" s="152"/>
      <c r="D3112" s="190"/>
      <c r="E3112" s="154"/>
      <c r="F3112" s="154"/>
      <c r="G3112" s="154"/>
      <c r="H3112" s="76"/>
      <c r="I3112" s="76"/>
      <c r="J3112" s="76"/>
      <c r="K3112" s="70"/>
      <c r="L3112" s="70"/>
      <c r="M3112" s="70"/>
      <c r="N3112" s="70"/>
      <c r="O3112" s="70"/>
      <c r="P3112" s="70"/>
      <c r="Q3112" s="70"/>
      <c r="R3112" s="70"/>
      <c r="S3112" s="70"/>
      <c r="T3112" s="70"/>
    </row>
    <row r="3113" spans="1:20" ht="23.25" customHeight="1">
      <c r="A3113" s="71"/>
      <c r="B3113" s="79" t="s">
        <v>12874</v>
      </c>
      <c r="C3113" s="141"/>
      <c r="D3113" s="141"/>
      <c r="E3113" s="141"/>
      <c r="F3113" s="122"/>
      <c r="G3113" s="123"/>
      <c r="H3113" s="72"/>
      <c r="I3113" s="72"/>
      <c r="J3113" s="72"/>
      <c r="K3113" s="70"/>
      <c r="L3113" s="70"/>
      <c r="M3113" s="70"/>
      <c r="N3113" s="70"/>
      <c r="O3113" s="70"/>
      <c r="P3113" s="70"/>
      <c r="Q3113" s="70"/>
      <c r="R3113" s="70"/>
      <c r="S3113" s="70"/>
      <c r="T3113" s="70"/>
    </row>
    <row r="3114" spans="1:20" ht="23.25" customHeight="1">
      <c r="A3114" s="71"/>
      <c r="B3114" s="189"/>
      <c r="C3114" s="84"/>
      <c r="D3114" s="84"/>
      <c r="E3114" s="84"/>
      <c r="F3114" s="124"/>
      <c r="G3114" s="125"/>
      <c r="H3114" s="72"/>
      <c r="I3114" s="72"/>
      <c r="J3114" s="72"/>
      <c r="K3114" s="70"/>
      <c r="L3114" s="70"/>
      <c r="M3114" s="70"/>
      <c r="N3114" s="70"/>
      <c r="O3114" s="70"/>
      <c r="P3114" s="70"/>
      <c r="Q3114" s="70"/>
      <c r="R3114" s="70"/>
      <c r="S3114" s="70"/>
      <c r="T3114" s="70"/>
    </row>
    <row r="3115" spans="1:20" ht="23.25" customHeight="1" thickBot="1">
      <c r="A3115" s="71"/>
      <c r="B3115" s="174"/>
      <c r="C3115" s="175"/>
      <c r="D3115" s="175"/>
      <c r="E3115" s="124"/>
      <c r="F3115" s="124"/>
      <c r="G3115" s="125"/>
      <c r="H3115" s="72"/>
      <c r="I3115" s="72"/>
      <c r="J3115" s="72"/>
      <c r="K3115" s="70"/>
      <c r="L3115" s="70"/>
      <c r="M3115" s="70"/>
      <c r="N3115" s="70"/>
      <c r="O3115" s="70"/>
      <c r="P3115" s="70"/>
      <c r="Q3115" s="70"/>
      <c r="R3115" s="70"/>
      <c r="S3115" s="70"/>
      <c r="T3115" s="70"/>
    </row>
    <row r="3116" spans="1:20">
      <c r="A3116" s="71"/>
      <c r="B3116" s="80" t="s">
        <v>12674</v>
      </c>
      <c r="C3116" s="87" t="s">
        <v>12675</v>
      </c>
      <c r="D3116" s="88" t="s">
        <v>12912</v>
      </c>
      <c r="E3116" s="89" t="s">
        <v>12910</v>
      </c>
      <c r="F3116" s="89" t="s">
        <v>12910</v>
      </c>
      <c r="G3116" s="90" t="s">
        <v>12910</v>
      </c>
      <c r="H3116" s="72"/>
      <c r="I3116" s="72"/>
      <c r="J3116" s="72"/>
      <c r="K3116" s="70"/>
      <c r="L3116" s="70"/>
      <c r="M3116" s="70"/>
      <c r="N3116" s="70"/>
      <c r="O3116" s="70"/>
      <c r="P3116" s="70"/>
      <c r="Q3116" s="70"/>
      <c r="R3116" s="70"/>
      <c r="S3116" s="70"/>
      <c r="T3116" s="70"/>
    </row>
    <row r="3117" spans="1:20" ht="15" thickBot="1">
      <c r="A3117" s="71"/>
      <c r="B3117" s="81"/>
      <c r="C3117" s="92"/>
      <c r="D3117" s="93"/>
      <c r="E3117" s="94" t="s">
        <v>12911</v>
      </c>
      <c r="F3117" s="94" t="s">
        <v>12936</v>
      </c>
      <c r="G3117" s="95" t="s">
        <v>12937</v>
      </c>
      <c r="H3117" s="72"/>
      <c r="I3117" s="72"/>
      <c r="J3117" s="72"/>
      <c r="K3117" s="70"/>
      <c r="L3117" s="70"/>
      <c r="M3117" s="70"/>
      <c r="N3117" s="70"/>
      <c r="O3117" s="70"/>
      <c r="P3117" s="70"/>
      <c r="Q3117" s="70"/>
      <c r="R3117" s="70"/>
      <c r="S3117" s="70"/>
      <c r="T3117" s="70"/>
    </row>
    <row r="3118" spans="1:20">
      <c r="A3118" s="71"/>
      <c r="B3118" s="183"/>
      <c r="C3118" s="184"/>
      <c r="D3118" s="185"/>
      <c r="E3118" s="186"/>
      <c r="F3118" s="186"/>
      <c r="G3118" s="187"/>
      <c r="H3118" s="72"/>
      <c r="I3118" s="72"/>
      <c r="J3118" s="72"/>
      <c r="K3118" s="70"/>
      <c r="L3118" s="70"/>
      <c r="M3118" s="70"/>
      <c r="N3118" s="70"/>
      <c r="O3118" s="70"/>
      <c r="P3118" s="70"/>
      <c r="Q3118" s="70"/>
      <c r="R3118" s="70"/>
      <c r="S3118" s="70"/>
      <c r="T3118" s="70"/>
    </row>
    <row r="3119" spans="1:20">
      <c r="A3119" s="71"/>
      <c r="B3119" s="176" t="s">
        <v>13791</v>
      </c>
      <c r="C3119" s="105">
        <f>GENERAL!F3052</f>
        <v>0.86</v>
      </c>
      <c r="D3119" s="106">
        <f>GENERAL!C3052</f>
        <v>1.25</v>
      </c>
      <c r="E3119" s="126">
        <f>D3119*(1-C3119)</f>
        <v>0.17500000000000002</v>
      </c>
      <c r="F3119" s="126">
        <f t="shared" ref="F3119:F3135" si="247">D3119*(1-C3119)*(1-F$15)</f>
        <v>0.16625000000000001</v>
      </c>
      <c r="G3119" s="136">
        <f t="shared" ref="G3119:G3135" si="248">D3119*(1-C3119)*(1-G$15)</f>
        <v>0.15750000000000003</v>
      </c>
      <c r="H3119" s="76"/>
      <c r="I3119" s="76"/>
      <c r="J3119" s="76"/>
      <c r="K3119" s="70"/>
      <c r="L3119" s="70"/>
      <c r="M3119" s="70"/>
      <c r="N3119" s="70"/>
      <c r="O3119" s="70"/>
      <c r="P3119" s="70"/>
      <c r="Q3119" s="70"/>
      <c r="R3119" s="70"/>
      <c r="S3119" s="70"/>
      <c r="T3119" s="70"/>
    </row>
    <row r="3120" spans="1:20">
      <c r="A3120" s="71"/>
      <c r="B3120" s="191" t="s">
        <v>13792</v>
      </c>
      <c r="C3120" s="105">
        <f>GENERAL!F3053</f>
        <v>0.86</v>
      </c>
      <c r="D3120" s="106">
        <f>GENERAL!C3053</f>
        <v>1.8</v>
      </c>
      <c r="E3120" s="126">
        <f t="shared" ref="E3120:E3135" si="249">D3120*(1-C3120)</f>
        <v>0.25200000000000006</v>
      </c>
      <c r="F3120" s="126">
        <f t="shared" si="247"/>
        <v>0.23940000000000003</v>
      </c>
      <c r="G3120" s="136">
        <f t="shared" si="248"/>
        <v>0.22680000000000006</v>
      </c>
      <c r="H3120" s="76"/>
      <c r="I3120" s="76"/>
      <c r="J3120" s="76"/>
      <c r="K3120" s="70"/>
      <c r="L3120" s="70"/>
      <c r="M3120" s="70"/>
      <c r="N3120" s="70"/>
      <c r="O3120" s="70"/>
      <c r="P3120" s="70"/>
      <c r="Q3120" s="70"/>
      <c r="R3120" s="70"/>
      <c r="S3120" s="70"/>
      <c r="T3120" s="70"/>
    </row>
    <row r="3121" spans="1:20">
      <c r="A3121" s="71"/>
      <c r="B3121" s="191" t="s">
        <v>13793</v>
      </c>
      <c r="C3121" s="105">
        <f>GENERAL!F3054</f>
        <v>0.86</v>
      </c>
      <c r="D3121" s="106">
        <f>GENERAL!C3054</f>
        <v>2.59</v>
      </c>
      <c r="E3121" s="126">
        <f t="shared" si="249"/>
        <v>0.36260000000000003</v>
      </c>
      <c r="F3121" s="126">
        <f t="shared" si="247"/>
        <v>0.34447</v>
      </c>
      <c r="G3121" s="136">
        <f t="shared" si="248"/>
        <v>0.32634000000000002</v>
      </c>
      <c r="H3121" s="76"/>
      <c r="I3121" s="76"/>
      <c r="J3121" s="76"/>
      <c r="K3121" s="70"/>
      <c r="L3121" s="70"/>
      <c r="M3121" s="70"/>
      <c r="N3121" s="70"/>
      <c r="O3121" s="70"/>
      <c r="P3121" s="70"/>
      <c r="Q3121" s="70"/>
      <c r="R3121" s="70"/>
      <c r="S3121" s="70"/>
      <c r="T3121" s="70"/>
    </row>
    <row r="3122" spans="1:20">
      <c r="A3122" s="71"/>
      <c r="B3122" s="191" t="s">
        <v>13818</v>
      </c>
      <c r="C3122" s="105">
        <f>GENERAL!F3055</f>
        <v>0.86</v>
      </c>
      <c r="D3122" s="106">
        <f>GENERAL!C3055</f>
        <v>4.67</v>
      </c>
      <c r="E3122" s="126">
        <f t="shared" si="249"/>
        <v>0.65380000000000005</v>
      </c>
      <c r="F3122" s="126">
        <f t="shared" si="247"/>
        <v>0.62111000000000005</v>
      </c>
      <c r="G3122" s="136">
        <f t="shared" si="248"/>
        <v>0.58842000000000005</v>
      </c>
      <c r="H3122" s="76"/>
      <c r="I3122" s="76"/>
      <c r="J3122" s="76"/>
      <c r="K3122" s="70"/>
      <c r="L3122" s="70"/>
      <c r="M3122" s="70"/>
      <c r="N3122" s="70"/>
      <c r="O3122" s="70"/>
      <c r="P3122" s="70"/>
      <c r="Q3122" s="70"/>
      <c r="R3122" s="70"/>
      <c r="S3122" s="70"/>
      <c r="T3122" s="70"/>
    </row>
    <row r="3123" spans="1:20">
      <c r="A3123" s="71"/>
      <c r="B3123" s="191" t="s">
        <v>13819</v>
      </c>
      <c r="C3123" s="105">
        <f>GENERAL!F3056</f>
        <v>0.86</v>
      </c>
      <c r="D3123" s="106">
        <f>GENERAL!C3056</f>
        <v>6.26</v>
      </c>
      <c r="E3123" s="126">
        <f t="shared" si="249"/>
        <v>0.87640000000000007</v>
      </c>
      <c r="F3123" s="126">
        <f t="shared" si="247"/>
        <v>0.83257999999999999</v>
      </c>
      <c r="G3123" s="136">
        <f t="shared" si="248"/>
        <v>0.78876000000000013</v>
      </c>
      <c r="H3123" s="76"/>
      <c r="I3123" s="76"/>
      <c r="J3123" s="76"/>
      <c r="K3123" s="70"/>
      <c r="L3123" s="70"/>
      <c r="M3123" s="70"/>
      <c r="N3123" s="70"/>
      <c r="O3123" s="70"/>
      <c r="P3123" s="70"/>
      <c r="Q3123" s="70"/>
      <c r="R3123" s="70"/>
      <c r="S3123" s="70"/>
      <c r="T3123" s="70"/>
    </row>
    <row r="3124" spans="1:20">
      <c r="A3124" s="71"/>
      <c r="B3124" s="191" t="s">
        <v>13820</v>
      </c>
      <c r="C3124" s="105">
        <f>GENERAL!F3057</f>
        <v>0.86</v>
      </c>
      <c r="D3124" s="106">
        <f>GENERAL!C3057</f>
        <v>10.28</v>
      </c>
      <c r="E3124" s="126">
        <f t="shared" si="249"/>
        <v>1.4392</v>
      </c>
      <c r="F3124" s="126">
        <f t="shared" si="247"/>
        <v>1.36724</v>
      </c>
      <c r="G3124" s="136">
        <f t="shared" si="248"/>
        <v>1.29528</v>
      </c>
      <c r="H3124" s="76"/>
      <c r="I3124" s="76"/>
      <c r="J3124" s="76"/>
      <c r="K3124" s="70"/>
      <c r="L3124" s="70"/>
      <c r="M3124" s="70"/>
      <c r="N3124" s="70"/>
      <c r="O3124" s="70"/>
      <c r="P3124" s="70"/>
      <c r="Q3124" s="70"/>
      <c r="R3124" s="70"/>
      <c r="S3124" s="70"/>
      <c r="T3124" s="70"/>
    </row>
    <row r="3125" spans="1:20">
      <c r="A3125" s="71"/>
      <c r="B3125" s="191" t="s">
        <v>13821</v>
      </c>
      <c r="C3125" s="105">
        <f>GENERAL!F3058</f>
        <v>0.86</v>
      </c>
      <c r="D3125" s="106">
        <f>GENERAL!C3058</f>
        <v>12.63</v>
      </c>
      <c r="E3125" s="126">
        <f t="shared" si="249"/>
        <v>1.7682000000000002</v>
      </c>
      <c r="F3125" s="126">
        <f t="shared" si="247"/>
        <v>1.6797900000000001</v>
      </c>
      <c r="G3125" s="136">
        <f t="shared" si="248"/>
        <v>1.5913800000000002</v>
      </c>
      <c r="H3125" s="76"/>
      <c r="I3125" s="76"/>
      <c r="J3125" s="76"/>
      <c r="K3125" s="70"/>
      <c r="L3125" s="70"/>
      <c r="M3125" s="70"/>
      <c r="N3125" s="70"/>
      <c r="O3125" s="70"/>
      <c r="P3125" s="70"/>
      <c r="Q3125" s="70"/>
      <c r="R3125" s="70"/>
      <c r="S3125" s="70"/>
      <c r="T3125" s="70"/>
    </row>
    <row r="3126" spans="1:20">
      <c r="A3126" s="71"/>
      <c r="B3126" s="191" t="s">
        <v>13822</v>
      </c>
      <c r="C3126" s="105">
        <f>GENERAL!F3059</f>
        <v>0.86</v>
      </c>
      <c r="D3126" s="106">
        <f>GENERAL!C3059</f>
        <v>20.52</v>
      </c>
      <c r="E3126" s="126">
        <f t="shared" si="249"/>
        <v>2.8728000000000002</v>
      </c>
      <c r="F3126" s="126">
        <f t="shared" si="247"/>
        <v>2.7291600000000003</v>
      </c>
      <c r="G3126" s="136">
        <f t="shared" si="248"/>
        <v>2.5855200000000003</v>
      </c>
      <c r="H3126" s="76"/>
      <c r="I3126" s="76"/>
      <c r="J3126" s="76"/>
      <c r="K3126" s="70"/>
      <c r="L3126" s="70"/>
      <c r="M3126" s="70"/>
      <c r="N3126" s="70"/>
      <c r="O3126" s="70"/>
      <c r="P3126" s="70"/>
      <c r="Q3126" s="70"/>
      <c r="R3126" s="70"/>
      <c r="S3126" s="70"/>
      <c r="T3126" s="70"/>
    </row>
    <row r="3127" spans="1:20">
      <c r="A3127" s="71"/>
      <c r="B3127" s="191" t="s">
        <v>13823</v>
      </c>
      <c r="C3127" s="105">
        <f>GENERAL!F3060</f>
        <v>0.86</v>
      </c>
      <c r="D3127" s="106">
        <f>GENERAL!C3060</f>
        <v>33.270000000000003</v>
      </c>
      <c r="E3127" s="126">
        <f t="shared" si="249"/>
        <v>4.6578000000000008</v>
      </c>
      <c r="F3127" s="126">
        <f t="shared" si="247"/>
        <v>4.4249100000000006</v>
      </c>
      <c r="G3127" s="136">
        <f t="shared" si="248"/>
        <v>4.1920200000000012</v>
      </c>
      <c r="H3127" s="76"/>
      <c r="I3127" s="76"/>
      <c r="J3127" s="76"/>
      <c r="K3127" s="70"/>
      <c r="L3127" s="70"/>
      <c r="M3127" s="70"/>
      <c r="N3127" s="70"/>
      <c r="O3127" s="70"/>
      <c r="P3127" s="70"/>
      <c r="Q3127" s="70"/>
      <c r="R3127" s="70"/>
      <c r="S3127" s="70"/>
      <c r="T3127" s="70"/>
    </row>
    <row r="3128" spans="1:20">
      <c r="A3128" s="71"/>
      <c r="B3128" s="191" t="s">
        <v>13824</v>
      </c>
      <c r="C3128" s="105">
        <f>GENERAL!F3061</f>
        <v>0.86</v>
      </c>
      <c r="D3128" s="106">
        <f>GENERAL!C3061</f>
        <v>49.96</v>
      </c>
      <c r="E3128" s="126">
        <f t="shared" si="249"/>
        <v>6.9944000000000006</v>
      </c>
      <c r="F3128" s="126">
        <f t="shared" si="247"/>
        <v>6.6446800000000001</v>
      </c>
      <c r="G3128" s="136">
        <f t="shared" si="248"/>
        <v>6.2949600000000006</v>
      </c>
      <c r="H3128" s="76"/>
      <c r="I3128" s="76"/>
      <c r="J3128" s="76"/>
      <c r="K3128" s="70"/>
      <c r="L3128" s="70"/>
      <c r="M3128" s="70"/>
      <c r="N3128" s="70"/>
      <c r="O3128" s="70"/>
      <c r="P3128" s="70"/>
      <c r="Q3128" s="70"/>
      <c r="R3128" s="70"/>
      <c r="S3128" s="70"/>
      <c r="T3128" s="70"/>
    </row>
    <row r="3129" spans="1:20">
      <c r="A3129" s="71"/>
      <c r="B3129" s="191" t="s">
        <v>13825</v>
      </c>
      <c r="C3129" s="105">
        <f>GENERAL!F3062</f>
        <v>0.86</v>
      </c>
      <c r="D3129" s="106">
        <f>GENERAL!C3062</f>
        <v>74.819999999999993</v>
      </c>
      <c r="E3129" s="126">
        <f t="shared" si="249"/>
        <v>10.4748</v>
      </c>
      <c r="F3129" s="126">
        <f t="shared" si="247"/>
        <v>9.95106</v>
      </c>
      <c r="G3129" s="136">
        <f t="shared" si="248"/>
        <v>9.4273199999999999</v>
      </c>
      <c r="H3129" s="76"/>
      <c r="I3129" s="76"/>
      <c r="J3129" s="76"/>
      <c r="K3129" s="70"/>
      <c r="L3129" s="70"/>
      <c r="M3129" s="70"/>
      <c r="N3129" s="70"/>
      <c r="O3129" s="70"/>
      <c r="P3129" s="70"/>
      <c r="Q3129" s="70"/>
      <c r="R3129" s="70"/>
      <c r="S3129" s="70"/>
      <c r="T3129" s="70"/>
    </row>
    <row r="3130" spans="1:20">
      <c r="A3130" s="71"/>
      <c r="B3130" s="191" t="s">
        <v>13826</v>
      </c>
      <c r="C3130" s="105">
        <f>GENERAL!F3063</f>
        <v>0.86</v>
      </c>
      <c r="D3130" s="106">
        <f>GENERAL!C3063</f>
        <v>98.88</v>
      </c>
      <c r="E3130" s="126">
        <f t="shared" si="249"/>
        <v>13.843200000000001</v>
      </c>
      <c r="F3130" s="126">
        <f t="shared" si="247"/>
        <v>13.15104</v>
      </c>
      <c r="G3130" s="136">
        <f t="shared" si="248"/>
        <v>12.458880000000001</v>
      </c>
      <c r="H3130" s="76"/>
      <c r="I3130" s="76"/>
      <c r="J3130" s="76"/>
      <c r="K3130" s="70"/>
      <c r="L3130" s="70"/>
      <c r="M3130" s="70"/>
      <c r="N3130" s="70"/>
      <c r="O3130" s="70"/>
      <c r="P3130" s="70"/>
      <c r="Q3130" s="70"/>
      <c r="R3130" s="70"/>
      <c r="S3130" s="70"/>
      <c r="T3130" s="70"/>
    </row>
    <row r="3131" spans="1:20">
      <c r="A3131" s="71"/>
      <c r="B3131" s="191" t="s">
        <v>13754</v>
      </c>
      <c r="C3131" s="105">
        <f>GENERAL!F3064</f>
        <v>0.86</v>
      </c>
      <c r="D3131" s="106">
        <f>GENERAL!C3064</f>
        <v>142.66</v>
      </c>
      <c r="E3131" s="126">
        <f t="shared" si="249"/>
        <v>19.9724</v>
      </c>
      <c r="F3131" s="126">
        <f t="shared" si="247"/>
        <v>18.973779999999998</v>
      </c>
      <c r="G3131" s="136">
        <f t="shared" si="248"/>
        <v>17.975160000000002</v>
      </c>
      <c r="H3131" s="76"/>
      <c r="I3131" s="76"/>
      <c r="J3131" s="76"/>
      <c r="K3131" s="70"/>
      <c r="L3131" s="70"/>
      <c r="M3131" s="70"/>
      <c r="N3131" s="70"/>
      <c r="O3131" s="70"/>
      <c r="P3131" s="70"/>
      <c r="Q3131" s="70"/>
      <c r="R3131" s="70"/>
      <c r="S3131" s="70"/>
      <c r="T3131" s="70"/>
    </row>
    <row r="3132" spans="1:20">
      <c r="A3132" s="71"/>
      <c r="B3132" s="191" t="s">
        <v>13828</v>
      </c>
      <c r="C3132" s="105">
        <f>GENERAL!F3065</f>
        <v>0.86</v>
      </c>
      <c r="D3132" s="106">
        <f>GENERAL!C3065</f>
        <v>185.4</v>
      </c>
      <c r="E3132" s="126">
        <f t="shared" si="249"/>
        <v>25.956000000000003</v>
      </c>
      <c r="F3132" s="126">
        <f t="shared" si="247"/>
        <v>24.658200000000001</v>
      </c>
      <c r="G3132" s="136">
        <f t="shared" si="248"/>
        <v>23.360400000000002</v>
      </c>
      <c r="H3132" s="76"/>
      <c r="I3132" s="76"/>
      <c r="J3132" s="76"/>
      <c r="K3132" s="70"/>
      <c r="L3132" s="70"/>
      <c r="M3132" s="70"/>
      <c r="N3132" s="70"/>
      <c r="O3132" s="70"/>
      <c r="P3132" s="70"/>
      <c r="Q3132" s="70"/>
      <c r="R3132" s="70"/>
      <c r="S3132" s="70"/>
      <c r="T3132" s="70"/>
    </row>
    <row r="3133" spans="1:20">
      <c r="A3133" s="71"/>
      <c r="B3133" s="191" t="s">
        <v>13855</v>
      </c>
      <c r="C3133" s="105">
        <f>GENERAL!F3066</f>
        <v>0.86</v>
      </c>
      <c r="D3133" s="106">
        <f>GENERAL!C3066</f>
        <v>432.6</v>
      </c>
      <c r="E3133" s="126">
        <f t="shared" si="249"/>
        <v>60.564000000000007</v>
      </c>
      <c r="F3133" s="126">
        <f t="shared" si="247"/>
        <v>57.535800000000002</v>
      </c>
      <c r="G3133" s="136">
        <f t="shared" si="248"/>
        <v>54.507600000000011</v>
      </c>
      <c r="H3133" s="76"/>
      <c r="I3133" s="76"/>
      <c r="J3133" s="76"/>
      <c r="K3133" s="70"/>
      <c r="L3133" s="70"/>
      <c r="M3133" s="70"/>
      <c r="N3133" s="70"/>
      <c r="O3133" s="70"/>
      <c r="P3133" s="70"/>
      <c r="Q3133" s="70"/>
      <c r="R3133" s="70"/>
      <c r="S3133" s="70"/>
      <c r="T3133" s="70"/>
    </row>
    <row r="3134" spans="1:20">
      <c r="A3134" s="71"/>
      <c r="B3134" s="191" t="s">
        <v>13918</v>
      </c>
      <c r="C3134" s="105">
        <f>GENERAL!F3067</f>
        <v>0.86</v>
      </c>
      <c r="D3134" s="106">
        <f>GENERAL!C3067</f>
        <v>896.1</v>
      </c>
      <c r="E3134" s="126">
        <f t="shared" si="249"/>
        <v>125.45400000000002</v>
      </c>
      <c r="F3134" s="126">
        <f t="shared" si="247"/>
        <v>119.18130000000002</v>
      </c>
      <c r="G3134" s="136">
        <f t="shared" si="248"/>
        <v>112.90860000000002</v>
      </c>
      <c r="H3134" s="76"/>
      <c r="I3134" s="76"/>
      <c r="J3134" s="76"/>
      <c r="K3134" s="70"/>
      <c r="L3134" s="70"/>
      <c r="M3134" s="70"/>
      <c r="N3134" s="70"/>
      <c r="O3134" s="70"/>
      <c r="P3134" s="70"/>
      <c r="Q3134" s="70"/>
      <c r="R3134" s="70"/>
      <c r="S3134" s="70"/>
      <c r="T3134" s="70"/>
    </row>
    <row r="3135" spans="1:20">
      <c r="A3135" s="71"/>
      <c r="B3135" s="191" t="s">
        <v>13919</v>
      </c>
      <c r="C3135" s="105">
        <f>GENERAL!F3068</f>
        <v>0.86</v>
      </c>
      <c r="D3135" s="106">
        <f>GENERAL!C3068</f>
        <v>1730.4</v>
      </c>
      <c r="E3135" s="126">
        <f t="shared" si="249"/>
        <v>242.25600000000003</v>
      </c>
      <c r="F3135" s="126">
        <f t="shared" si="247"/>
        <v>230.14320000000001</v>
      </c>
      <c r="G3135" s="136">
        <f t="shared" si="248"/>
        <v>218.03040000000004</v>
      </c>
      <c r="H3135" s="76"/>
      <c r="I3135" s="76"/>
      <c r="J3135" s="76"/>
      <c r="K3135" s="70"/>
      <c r="L3135" s="70"/>
      <c r="M3135" s="70"/>
      <c r="N3135" s="70"/>
      <c r="O3135" s="70"/>
      <c r="P3135" s="70"/>
      <c r="Q3135" s="70"/>
      <c r="R3135" s="70"/>
      <c r="S3135" s="70"/>
      <c r="T3135" s="70"/>
    </row>
    <row r="3136" spans="1:20" ht="15" thickBot="1">
      <c r="A3136" s="71"/>
      <c r="B3136" s="178"/>
      <c r="C3136" s="107"/>
      <c r="D3136" s="108"/>
      <c r="E3136" s="127"/>
      <c r="F3136" s="127"/>
      <c r="G3136" s="166"/>
      <c r="H3136" s="76"/>
      <c r="I3136" s="76"/>
      <c r="J3136" s="76"/>
      <c r="K3136" s="70"/>
      <c r="L3136" s="70"/>
      <c r="M3136" s="70"/>
      <c r="N3136" s="70"/>
      <c r="O3136" s="70"/>
      <c r="P3136" s="70"/>
      <c r="Q3136" s="70"/>
      <c r="R3136" s="70"/>
      <c r="S3136" s="70"/>
      <c r="T3136" s="70"/>
    </row>
    <row r="3137" spans="1:20">
      <c r="A3137" s="71"/>
      <c r="B3137" s="177"/>
      <c r="C3137" s="152"/>
      <c r="D3137" s="190"/>
      <c r="E3137" s="154"/>
      <c r="F3137" s="154"/>
      <c r="G3137" s="154"/>
      <c r="H3137" s="76"/>
      <c r="I3137" s="76"/>
      <c r="J3137" s="76"/>
      <c r="K3137" s="70"/>
      <c r="L3137" s="70"/>
      <c r="M3137" s="70"/>
      <c r="N3137" s="70"/>
      <c r="O3137" s="70"/>
      <c r="P3137" s="70"/>
      <c r="Q3137" s="70"/>
      <c r="R3137" s="70"/>
      <c r="S3137" s="70"/>
      <c r="T3137" s="70"/>
    </row>
    <row r="3138" spans="1:20" ht="15" thickBot="1">
      <c r="A3138" s="71"/>
      <c r="B3138" s="177"/>
      <c r="C3138" s="152"/>
      <c r="D3138" s="190"/>
      <c r="E3138" s="154"/>
      <c r="F3138" s="154"/>
      <c r="G3138" s="154"/>
      <c r="H3138" s="76"/>
      <c r="I3138" s="76"/>
      <c r="J3138" s="76"/>
      <c r="K3138" s="70"/>
      <c r="L3138" s="70"/>
      <c r="M3138" s="70"/>
      <c r="N3138" s="70"/>
      <c r="O3138" s="70"/>
      <c r="P3138" s="70"/>
      <c r="Q3138" s="70"/>
      <c r="R3138" s="70"/>
      <c r="S3138" s="70"/>
      <c r="T3138" s="70"/>
    </row>
    <row r="3139" spans="1:20" ht="23.25" customHeight="1">
      <c r="A3139" s="71"/>
      <c r="B3139" s="79" t="s">
        <v>13511</v>
      </c>
      <c r="C3139" s="141"/>
      <c r="D3139" s="141"/>
      <c r="E3139" s="141"/>
      <c r="F3139" s="122"/>
      <c r="G3139" s="123"/>
      <c r="H3139" s="72"/>
      <c r="I3139" s="72"/>
      <c r="J3139" s="72"/>
      <c r="K3139" s="70"/>
      <c r="L3139" s="70"/>
      <c r="M3139" s="70"/>
      <c r="N3139" s="70"/>
      <c r="O3139" s="70"/>
      <c r="P3139" s="70"/>
      <c r="Q3139" s="70"/>
      <c r="R3139" s="70"/>
      <c r="S3139" s="70"/>
      <c r="T3139" s="70"/>
    </row>
    <row r="3140" spans="1:20" ht="23.25" customHeight="1">
      <c r="A3140" s="71"/>
      <c r="B3140" s="189"/>
      <c r="C3140" s="84"/>
      <c r="D3140" s="84"/>
      <c r="E3140" s="84"/>
      <c r="F3140" s="124"/>
      <c r="G3140" s="125"/>
      <c r="H3140" s="72"/>
      <c r="I3140" s="72"/>
      <c r="J3140" s="72"/>
      <c r="K3140" s="70"/>
      <c r="L3140" s="70"/>
      <c r="M3140" s="70"/>
      <c r="N3140" s="70"/>
      <c r="O3140" s="70"/>
      <c r="P3140" s="70"/>
      <c r="Q3140" s="70"/>
      <c r="R3140" s="70"/>
      <c r="S3140" s="70"/>
      <c r="T3140" s="70"/>
    </row>
    <row r="3141" spans="1:20" ht="23.25" customHeight="1" thickBot="1">
      <c r="A3141" s="71"/>
      <c r="B3141" s="174"/>
      <c r="C3141" s="175"/>
      <c r="D3141" s="175"/>
      <c r="E3141" s="124"/>
      <c r="F3141" s="124"/>
      <c r="G3141" s="125"/>
      <c r="H3141" s="72"/>
      <c r="I3141" s="72"/>
      <c r="J3141" s="72"/>
      <c r="K3141" s="70"/>
      <c r="L3141" s="70"/>
      <c r="M3141" s="70"/>
      <c r="N3141" s="70"/>
      <c r="O3141" s="70"/>
      <c r="P3141" s="70"/>
      <c r="Q3141" s="70"/>
      <c r="R3141" s="70"/>
      <c r="S3141" s="70"/>
      <c r="T3141" s="70"/>
    </row>
    <row r="3142" spans="1:20">
      <c r="A3142" s="71"/>
      <c r="B3142" s="80" t="s">
        <v>12674</v>
      </c>
      <c r="C3142" s="87" t="s">
        <v>12675</v>
      </c>
      <c r="D3142" s="88" t="s">
        <v>12912</v>
      </c>
      <c r="E3142" s="89" t="s">
        <v>12910</v>
      </c>
      <c r="F3142" s="89" t="s">
        <v>12910</v>
      </c>
      <c r="G3142" s="90" t="s">
        <v>12910</v>
      </c>
      <c r="H3142" s="72"/>
      <c r="I3142" s="72"/>
      <c r="J3142" s="72"/>
      <c r="K3142" s="70"/>
      <c r="L3142" s="70"/>
      <c r="M3142" s="70"/>
      <c r="N3142" s="70"/>
      <c r="O3142" s="70"/>
      <c r="P3142" s="70"/>
      <c r="Q3142" s="70"/>
      <c r="R3142" s="70"/>
      <c r="S3142" s="70"/>
      <c r="T3142" s="70"/>
    </row>
    <row r="3143" spans="1:20" ht="15" thickBot="1">
      <c r="A3143" s="71"/>
      <c r="B3143" s="81"/>
      <c r="C3143" s="92"/>
      <c r="D3143" s="93"/>
      <c r="E3143" s="94" t="s">
        <v>12911</v>
      </c>
      <c r="F3143" s="94" t="s">
        <v>12936</v>
      </c>
      <c r="G3143" s="95" t="s">
        <v>12937</v>
      </c>
      <c r="H3143" s="72"/>
      <c r="I3143" s="72"/>
      <c r="J3143" s="72"/>
      <c r="K3143" s="70"/>
      <c r="L3143" s="70"/>
      <c r="M3143" s="70"/>
      <c r="N3143" s="70"/>
      <c r="O3143" s="70"/>
      <c r="P3143" s="70"/>
      <c r="Q3143" s="70"/>
      <c r="R3143" s="70"/>
      <c r="S3143" s="70"/>
      <c r="T3143" s="70"/>
    </row>
    <row r="3144" spans="1:20">
      <c r="A3144" s="71"/>
      <c r="B3144" s="183"/>
      <c r="C3144" s="184"/>
      <c r="D3144" s="185"/>
      <c r="E3144" s="186"/>
      <c r="F3144" s="186"/>
      <c r="G3144" s="187"/>
      <c r="H3144" s="72"/>
      <c r="I3144" s="72"/>
      <c r="J3144" s="72"/>
      <c r="K3144" s="70"/>
      <c r="L3144" s="70"/>
      <c r="M3144" s="70"/>
      <c r="N3144" s="70"/>
      <c r="O3144" s="70"/>
      <c r="P3144" s="70"/>
      <c r="Q3144" s="70"/>
      <c r="R3144" s="70"/>
      <c r="S3144" s="70"/>
      <c r="T3144" s="70"/>
    </row>
    <row r="3145" spans="1:20">
      <c r="A3145" s="71"/>
      <c r="B3145" s="176" t="s">
        <v>13791</v>
      </c>
      <c r="C3145" s="105">
        <f>GENERAL!F3069</f>
        <v>0.83</v>
      </c>
      <c r="D3145" s="106">
        <f>GENERAL!C3069</f>
        <v>1.25</v>
      </c>
      <c r="E3145" s="126">
        <f>D3145*(1-C3145)</f>
        <v>0.21250000000000005</v>
      </c>
      <c r="F3145" s="126">
        <f t="shared" ref="F3145:F3161" si="250">D3145*(1-C3145)*(1-F$15)</f>
        <v>0.20187500000000003</v>
      </c>
      <c r="G3145" s="126">
        <f t="shared" ref="G3145:G3161" si="251">D3145*(1-C3145)*(1-G$15)</f>
        <v>0.19125000000000006</v>
      </c>
      <c r="H3145" s="76"/>
      <c r="I3145" s="76"/>
      <c r="J3145" s="76"/>
      <c r="K3145" s="70"/>
      <c r="L3145" s="70"/>
      <c r="M3145" s="70"/>
      <c r="N3145" s="70"/>
      <c r="O3145" s="70"/>
      <c r="P3145" s="70"/>
      <c r="Q3145" s="70"/>
      <c r="R3145" s="70"/>
      <c r="S3145" s="70"/>
      <c r="T3145" s="70"/>
    </row>
    <row r="3146" spans="1:20">
      <c r="A3146" s="71"/>
      <c r="B3146" s="176" t="s">
        <v>13792</v>
      </c>
      <c r="C3146" s="105">
        <f>GENERAL!F3070</f>
        <v>0.83</v>
      </c>
      <c r="D3146" s="106">
        <f>GENERAL!C3070</f>
        <v>1.8</v>
      </c>
      <c r="E3146" s="126">
        <f t="shared" ref="E3146:E3161" si="252">D3146*(1-C3146)</f>
        <v>0.30600000000000011</v>
      </c>
      <c r="F3146" s="126">
        <f t="shared" si="250"/>
        <v>0.29070000000000007</v>
      </c>
      <c r="G3146" s="126">
        <f t="shared" si="251"/>
        <v>0.27540000000000009</v>
      </c>
      <c r="H3146" s="76"/>
      <c r="I3146" s="72"/>
      <c r="J3146" s="72"/>
      <c r="K3146" s="70"/>
      <c r="L3146" s="70"/>
      <c r="M3146" s="70"/>
      <c r="N3146" s="70"/>
      <c r="O3146" s="70"/>
      <c r="P3146" s="70"/>
      <c r="Q3146" s="70"/>
      <c r="R3146" s="70"/>
      <c r="S3146" s="70"/>
      <c r="T3146" s="70"/>
    </row>
    <row r="3147" spans="1:20">
      <c r="A3147" s="71"/>
      <c r="B3147" s="176" t="s">
        <v>13793</v>
      </c>
      <c r="C3147" s="105">
        <f>GENERAL!F3071</f>
        <v>0.83</v>
      </c>
      <c r="D3147" s="106">
        <f>GENERAL!C3071</f>
        <v>2.59</v>
      </c>
      <c r="E3147" s="126">
        <f t="shared" si="252"/>
        <v>0.44030000000000008</v>
      </c>
      <c r="F3147" s="126">
        <f t="shared" si="250"/>
        <v>0.41828500000000007</v>
      </c>
      <c r="G3147" s="126">
        <f t="shared" si="251"/>
        <v>0.39627000000000007</v>
      </c>
      <c r="H3147" s="76"/>
      <c r="I3147" s="72"/>
      <c r="J3147" s="72"/>
      <c r="K3147" s="70"/>
      <c r="L3147" s="70"/>
      <c r="M3147" s="70"/>
      <c r="N3147" s="70"/>
      <c r="O3147" s="70"/>
      <c r="P3147" s="70"/>
      <c r="Q3147" s="70"/>
      <c r="R3147" s="70"/>
      <c r="S3147" s="70"/>
      <c r="T3147" s="70"/>
    </row>
    <row r="3148" spans="1:20">
      <c r="A3148" s="71"/>
      <c r="B3148" s="176" t="s">
        <v>13818</v>
      </c>
      <c r="C3148" s="105">
        <f>GENERAL!F3072</f>
        <v>0.83</v>
      </c>
      <c r="D3148" s="106">
        <f>GENERAL!C3072</f>
        <v>4.67</v>
      </c>
      <c r="E3148" s="126">
        <f t="shared" si="252"/>
        <v>0.79390000000000016</v>
      </c>
      <c r="F3148" s="126">
        <f t="shared" si="250"/>
        <v>0.75420500000000013</v>
      </c>
      <c r="G3148" s="126">
        <f t="shared" si="251"/>
        <v>0.7145100000000002</v>
      </c>
      <c r="H3148" s="76"/>
      <c r="I3148" s="72"/>
      <c r="J3148" s="72"/>
      <c r="K3148" s="70"/>
      <c r="L3148" s="70"/>
      <c r="M3148" s="70"/>
      <c r="N3148" s="70"/>
      <c r="O3148" s="70"/>
      <c r="P3148" s="70"/>
      <c r="Q3148" s="70"/>
      <c r="R3148" s="70"/>
      <c r="S3148" s="70"/>
      <c r="T3148" s="70"/>
    </row>
    <row r="3149" spans="1:20">
      <c r="A3149" s="71"/>
      <c r="B3149" s="176" t="s">
        <v>13819</v>
      </c>
      <c r="C3149" s="105">
        <f>GENERAL!F3073</f>
        <v>0.83</v>
      </c>
      <c r="D3149" s="106">
        <f>GENERAL!C3073</f>
        <v>6.26</v>
      </c>
      <c r="E3149" s="126">
        <f t="shared" si="252"/>
        <v>1.0642000000000003</v>
      </c>
      <c r="F3149" s="126">
        <f t="shared" si="250"/>
        <v>1.0109900000000003</v>
      </c>
      <c r="G3149" s="126">
        <f t="shared" si="251"/>
        <v>0.9577800000000003</v>
      </c>
      <c r="H3149" s="76"/>
      <c r="I3149" s="72"/>
      <c r="J3149" s="72"/>
      <c r="K3149" s="70"/>
      <c r="L3149" s="70"/>
      <c r="M3149" s="70"/>
      <c r="N3149" s="70"/>
      <c r="O3149" s="70"/>
      <c r="P3149" s="70"/>
      <c r="Q3149" s="70"/>
      <c r="R3149" s="70"/>
      <c r="S3149" s="70"/>
      <c r="T3149" s="70"/>
    </row>
    <row r="3150" spans="1:20">
      <c r="A3150" s="71"/>
      <c r="B3150" s="176" t="s">
        <v>13820</v>
      </c>
      <c r="C3150" s="105">
        <f>GENERAL!F3074</f>
        <v>0.83</v>
      </c>
      <c r="D3150" s="106">
        <f>GENERAL!C3074</f>
        <v>10.28</v>
      </c>
      <c r="E3150" s="126">
        <f t="shared" si="252"/>
        <v>1.7476000000000003</v>
      </c>
      <c r="F3150" s="126">
        <f t="shared" si="250"/>
        <v>1.6602200000000003</v>
      </c>
      <c r="G3150" s="126">
        <f t="shared" si="251"/>
        <v>1.5728400000000002</v>
      </c>
      <c r="H3150" s="76"/>
      <c r="I3150" s="72"/>
      <c r="J3150" s="72"/>
      <c r="K3150" s="70"/>
      <c r="L3150" s="70"/>
      <c r="M3150" s="70"/>
      <c r="N3150" s="70"/>
      <c r="O3150" s="70"/>
      <c r="P3150" s="70"/>
      <c r="Q3150" s="70"/>
      <c r="R3150" s="70"/>
      <c r="S3150" s="70"/>
      <c r="T3150" s="70"/>
    </row>
    <row r="3151" spans="1:20">
      <c r="A3151" s="71"/>
      <c r="B3151" s="176" t="s">
        <v>13821</v>
      </c>
      <c r="C3151" s="105">
        <f>GENERAL!F3075</f>
        <v>0.83</v>
      </c>
      <c r="D3151" s="106">
        <f>GENERAL!C3075</f>
        <v>12.63</v>
      </c>
      <c r="E3151" s="126">
        <f t="shared" si="252"/>
        <v>2.1471000000000005</v>
      </c>
      <c r="F3151" s="126">
        <f t="shared" si="250"/>
        <v>2.0397450000000004</v>
      </c>
      <c r="G3151" s="126">
        <f t="shared" si="251"/>
        <v>1.9323900000000005</v>
      </c>
      <c r="H3151" s="76"/>
      <c r="I3151" s="72"/>
      <c r="J3151" s="72"/>
      <c r="K3151" s="70"/>
      <c r="L3151" s="70"/>
      <c r="M3151" s="70"/>
      <c r="N3151" s="70"/>
      <c r="O3151" s="70"/>
      <c r="P3151" s="70"/>
      <c r="Q3151" s="70"/>
      <c r="R3151" s="70"/>
      <c r="S3151" s="70"/>
      <c r="T3151" s="70"/>
    </row>
    <row r="3152" spans="1:20">
      <c r="A3152" s="71"/>
      <c r="B3152" s="176" t="s">
        <v>13822</v>
      </c>
      <c r="C3152" s="105">
        <f>GENERAL!F3076</f>
        <v>0.83</v>
      </c>
      <c r="D3152" s="106">
        <f>GENERAL!C3076</f>
        <v>20.52</v>
      </c>
      <c r="E3152" s="126">
        <f t="shared" si="252"/>
        <v>3.4884000000000008</v>
      </c>
      <c r="F3152" s="126">
        <f t="shared" si="250"/>
        <v>3.3139800000000008</v>
      </c>
      <c r="G3152" s="126">
        <f t="shared" si="251"/>
        <v>3.1395600000000008</v>
      </c>
      <c r="H3152" s="76"/>
      <c r="I3152" s="72"/>
      <c r="J3152" s="72"/>
      <c r="K3152" s="70"/>
      <c r="L3152" s="70"/>
      <c r="M3152" s="70"/>
      <c r="N3152" s="70"/>
      <c r="O3152" s="70"/>
      <c r="P3152" s="70"/>
      <c r="Q3152" s="70"/>
      <c r="R3152" s="70"/>
      <c r="S3152" s="70"/>
      <c r="T3152" s="70"/>
    </row>
    <row r="3153" spans="1:20">
      <c r="A3153" s="71"/>
      <c r="B3153" s="176" t="s">
        <v>13823</v>
      </c>
      <c r="C3153" s="105">
        <f>GENERAL!F3077</f>
        <v>0.83</v>
      </c>
      <c r="D3153" s="106">
        <f>GENERAL!C3077</f>
        <v>33.270000000000003</v>
      </c>
      <c r="E3153" s="126">
        <f t="shared" si="252"/>
        <v>5.6559000000000017</v>
      </c>
      <c r="F3153" s="126">
        <f t="shared" si="250"/>
        <v>5.3731050000000016</v>
      </c>
      <c r="G3153" s="126">
        <f t="shared" si="251"/>
        <v>5.0903100000000014</v>
      </c>
      <c r="H3153" s="76"/>
      <c r="I3153" s="72"/>
      <c r="J3153" s="72"/>
      <c r="K3153" s="70"/>
      <c r="L3153" s="70"/>
      <c r="M3153" s="70"/>
      <c r="N3153" s="70"/>
      <c r="O3153" s="70"/>
      <c r="P3153" s="70"/>
      <c r="Q3153" s="70"/>
      <c r="R3153" s="70"/>
      <c r="S3153" s="70"/>
      <c r="T3153" s="70"/>
    </row>
    <row r="3154" spans="1:20">
      <c r="A3154" s="71"/>
      <c r="B3154" s="176" t="s">
        <v>13824</v>
      </c>
      <c r="C3154" s="105">
        <f>GENERAL!F3078</f>
        <v>0.83</v>
      </c>
      <c r="D3154" s="106">
        <f>GENERAL!C3078</f>
        <v>49.96</v>
      </c>
      <c r="E3154" s="126">
        <f t="shared" si="252"/>
        <v>8.4932000000000016</v>
      </c>
      <c r="F3154" s="126">
        <f t="shared" si="250"/>
        <v>8.0685400000000005</v>
      </c>
      <c r="G3154" s="126">
        <f t="shared" si="251"/>
        <v>7.643880000000002</v>
      </c>
      <c r="H3154" s="76"/>
      <c r="I3154" s="72"/>
      <c r="J3154" s="72"/>
      <c r="K3154" s="70"/>
      <c r="L3154" s="70"/>
      <c r="M3154" s="70"/>
      <c r="N3154" s="70"/>
      <c r="O3154" s="70"/>
      <c r="P3154" s="70"/>
      <c r="Q3154" s="70"/>
      <c r="R3154" s="70"/>
      <c r="S3154" s="70"/>
      <c r="T3154" s="70"/>
    </row>
    <row r="3155" spans="1:20">
      <c r="A3155" s="71"/>
      <c r="B3155" s="176" t="s">
        <v>13825</v>
      </c>
      <c r="C3155" s="105">
        <f>GENERAL!F3079</f>
        <v>0.83</v>
      </c>
      <c r="D3155" s="106">
        <f>GENERAL!C3079</f>
        <v>74.819999999999993</v>
      </c>
      <c r="E3155" s="126">
        <f t="shared" si="252"/>
        <v>12.719400000000002</v>
      </c>
      <c r="F3155" s="126">
        <f t="shared" si="250"/>
        <v>12.083430000000002</v>
      </c>
      <c r="G3155" s="126">
        <f t="shared" si="251"/>
        <v>11.447460000000001</v>
      </c>
      <c r="H3155" s="76"/>
      <c r="I3155" s="72"/>
      <c r="J3155" s="72"/>
      <c r="K3155" s="70"/>
      <c r="L3155" s="70"/>
      <c r="M3155" s="70"/>
      <c r="N3155" s="70"/>
      <c r="O3155" s="70"/>
      <c r="P3155" s="70"/>
      <c r="Q3155" s="70"/>
      <c r="R3155" s="70"/>
      <c r="S3155" s="70"/>
      <c r="T3155" s="70"/>
    </row>
    <row r="3156" spans="1:20">
      <c r="A3156" s="71"/>
      <c r="B3156" s="176" t="s">
        <v>13826</v>
      </c>
      <c r="C3156" s="105">
        <f>GENERAL!F3080</f>
        <v>0.83</v>
      </c>
      <c r="D3156" s="106">
        <f>GENERAL!C3080</f>
        <v>98.88</v>
      </c>
      <c r="E3156" s="126">
        <f t="shared" si="252"/>
        <v>16.809600000000003</v>
      </c>
      <c r="F3156" s="126">
        <f t="shared" si="250"/>
        <v>15.969120000000002</v>
      </c>
      <c r="G3156" s="126">
        <f t="shared" si="251"/>
        <v>15.128640000000003</v>
      </c>
      <c r="H3156" s="76"/>
      <c r="I3156" s="72"/>
      <c r="J3156" s="72"/>
      <c r="K3156" s="70"/>
      <c r="L3156" s="70"/>
      <c r="M3156" s="70"/>
      <c r="N3156" s="70"/>
      <c r="O3156" s="70"/>
      <c r="P3156" s="70"/>
      <c r="Q3156" s="70"/>
      <c r="R3156" s="70"/>
      <c r="S3156" s="70"/>
      <c r="T3156" s="70"/>
    </row>
    <row r="3157" spans="1:20">
      <c r="A3157" s="71"/>
      <c r="B3157" s="176" t="s">
        <v>13754</v>
      </c>
      <c r="C3157" s="105">
        <f>GENERAL!F3081</f>
        <v>0.83</v>
      </c>
      <c r="D3157" s="106">
        <f>GENERAL!C3081</f>
        <v>142.66</v>
      </c>
      <c r="E3157" s="126">
        <f t="shared" si="252"/>
        <v>24.252200000000006</v>
      </c>
      <c r="F3157" s="126">
        <f t="shared" si="250"/>
        <v>23.039590000000004</v>
      </c>
      <c r="G3157" s="126">
        <f t="shared" si="251"/>
        <v>21.826980000000006</v>
      </c>
      <c r="H3157" s="76"/>
      <c r="I3157" s="72"/>
      <c r="J3157" s="72"/>
      <c r="K3157" s="70"/>
      <c r="L3157" s="70"/>
      <c r="M3157" s="70"/>
      <c r="N3157" s="70"/>
      <c r="O3157" s="70"/>
      <c r="P3157" s="70"/>
      <c r="Q3157" s="70"/>
      <c r="R3157" s="70"/>
      <c r="S3157" s="70"/>
      <c r="T3157" s="70"/>
    </row>
    <row r="3158" spans="1:20">
      <c r="A3158" s="71"/>
      <c r="B3158" s="176" t="s">
        <v>13828</v>
      </c>
      <c r="C3158" s="105">
        <f>GENERAL!F3082</f>
        <v>0.83</v>
      </c>
      <c r="D3158" s="106">
        <f>GENERAL!C3082</f>
        <v>185.4</v>
      </c>
      <c r="E3158" s="126">
        <f t="shared" si="252"/>
        <v>31.518000000000008</v>
      </c>
      <c r="F3158" s="126">
        <f t="shared" si="250"/>
        <v>29.942100000000007</v>
      </c>
      <c r="G3158" s="126">
        <f t="shared" si="251"/>
        <v>28.366200000000006</v>
      </c>
      <c r="H3158" s="76"/>
      <c r="I3158" s="72"/>
      <c r="J3158" s="72"/>
      <c r="K3158" s="70"/>
      <c r="L3158" s="70"/>
      <c r="M3158" s="70"/>
      <c r="N3158" s="70"/>
      <c r="O3158" s="70"/>
      <c r="P3158" s="70"/>
      <c r="Q3158" s="70"/>
      <c r="R3158" s="70"/>
      <c r="S3158" s="70"/>
      <c r="T3158" s="70"/>
    </row>
    <row r="3159" spans="1:20">
      <c r="A3159" s="71"/>
      <c r="B3159" s="176" t="s">
        <v>13855</v>
      </c>
      <c r="C3159" s="105">
        <f>GENERAL!F3083</f>
        <v>0.83</v>
      </c>
      <c r="D3159" s="106">
        <f>GENERAL!C3083</f>
        <v>432.6</v>
      </c>
      <c r="E3159" s="126">
        <f t="shared" si="252"/>
        <v>73.542000000000016</v>
      </c>
      <c r="F3159" s="126">
        <f t="shared" si="250"/>
        <v>69.864900000000006</v>
      </c>
      <c r="G3159" s="126">
        <f t="shared" si="251"/>
        <v>66.18780000000001</v>
      </c>
      <c r="H3159" s="76"/>
      <c r="I3159" s="72"/>
      <c r="J3159" s="72"/>
      <c r="K3159" s="70"/>
      <c r="L3159" s="70"/>
      <c r="M3159" s="70"/>
      <c r="N3159" s="70"/>
      <c r="O3159" s="70"/>
      <c r="P3159" s="70"/>
      <c r="Q3159" s="70"/>
      <c r="R3159" s="70"/>
      <c r="S3159" s="70"/>
      <c r="T3159" s="70"/>
    </row>
    <row r="3160" spans="1:20">
      <c r="A3160" s="71"/>
      <c r="B3160" s="176" t="s">
        <v>13918</v>
      </c>
      <c r="C3160" s="105">
        <f>GENERAL!F3084</f>
        <v>0.83</v>
      </c>
      <c r="D3160" s="106">
        <f>GENERAL!C3084</f>
        <v>896.1</v>
      </c>
      <c r="E3160" s="126">
        <f t="shared" si="252"/>
        <v>152.33700000000005</v>
      </c>
      <c r="F3160" s="126">
        <f t="shared" si="250"/>
        <v>144.72015000000005</v>
      </c>
      <c r="G3160" s="126">
        <f t="shared" si="251"/>
        <v>137.10330000000005</v>
      </c>
      <c r="H3160" s="76"/>
      <c r="I3160" s="72"/>
      <c r="J3160" s="72"/>
      <c r="K3160" s="70"/>
      <c r="L3160" s="70"/>
      <c r="M3160" s="70"/>
      <c r="N3160" s="70"/>
      <c r="O3160" s="70"/>
      <c r="P3160" s="70"/>
      <c r="Q3160" s="70"/>
      <c r="R3160" s="70"/>
      <c r="S3160" s="70"/>
      <c r="T3160" s="70"/>
    </row>
    <row r="3161" spans="1:20">
      <c r="A3161" s="71"/>
      <c r="B3161" s="176" t="s">
        <v>13919</v>
      </c>
      <c r="C3161" s="105">
        <f>GENERAL!F3085</f>
        <v>0.83</v>
      </c>
      <c r="D3161" s="106">
        <f>GENERAL!C3085</f>
        <v>1730.4</v>
      </c>
      <c r="E3161" s="126">
        <f t="shared" si="252"/>
        <v>294.16800000000006</v>
      </c>
      <c r="F3161" s="126">
        <f t="shared" si="250"/>
        <v>279.45960000000002</v>
      </c>
      <c r="G3161" s="126">
        <f t="shared" si="251"/>
        <v>264.75120000000004</v>
      </c>
      <c r="H3161" s="76"/>
      <c r="I3161" s="72"/>
      <c r="J3161" s="72"/>
      <c r="K3161" s="70"/>
      <c r="L3161" s="70"/>
      <c r="M3161" s="70"/>
      <c r="N3161" s="70"/>
      <c r="O3161" s="70"/>
      <c r="P3161" s="70"/>
      <c r="Q3161" s="70"/>
      <c r="R3161" s="70"/>
      <c r="S3161" s="70"/>
      <c r="T3161" s="70"/>
    </row>
    <row r="3162" spans="1:20" ht="15" thickBot="1">
      <c r="A3162" s="71"/>
      <c r="B3162" s="148"/>
      <c r="C3162" s="160"/>
      <c r="D3162" s="161"/>
      <c r="E3162" s="139"/>
      <c r="F3162" s="139"/>
      <c r="G3162" s="128"/>
      <c r="H3162" s="76"/>
      <c r="I3162" s="72"/>
      <c r="J3162" s="72"/>
      <c r="K3162" s="70"/>
      <c r="L3162" s="70"/>
      <c r="M3162" s="70"/>
      <c r="N3162" s="70"/>
      <c r="O3162" s="70"/>
      <c r="P3162" s="70"/>
      <c r="Q3162" s="70"/>
      <c r="R3162" s="70"/>
      <c r="S3162" s="70"/>
      <c r="T3162" s="70"/>
    </row>
    <row r="3163" spans="1:20">
      <c r="A3163" s="71"/>
      <c r="B3163" s="121"/>
      <c r="C3163" s="113"/>
      <c r="D3163" s="114"/>
      <c r="E3163" s="121"/>
      <c r="F3163" s="121"/>
      <c r="G3163" s="121"/>
      <c r="H3163" s="76"/>
      <c r="I3163" s="72"/>
      <c r="J3163" s="72"/>
      <c r="K3163" s="70"/>
      <c r="L3163" s="70"/>
      <c r="M3163" s="70"/>
      <c r="N3163" s="70"/>
      <c r="O3163" s="70"/>
      <c r="P3163" s="70"/>
      <c r="Q3163" s="70"/>
      <c r="R3163" s="70"/>
      <c r="S3163" s="70"/>
      <c r="T3163" s="70"/>
    </row>
    <row r="3164" spans="1:20" ht="15" thickBot="1">
      <c r="A3164" s="71"/>
      <c r="B3164" s="121"/>
      <c r="C3164" s="113"/>
      <c r="D3164" s="114"/>
      <c r="E3164" s="121"/>
      <c r="F3164" s="121"/>
      <c r="G3164" s="121"/>
      <c r="H3164" s="76"/>
      <c r="I3164" s="72"/>
      <c r="J3164" s="72"/>
      <c r="K3164" s="70"/>
      <c r="L3164" s="70"/>
      <c r="M3164" s="70"/>
      <c r="N3164" s="70"/>
      <c r="O3164" s="70"/>
      <c r="P3164" s="70"/>
      <c r="Q3164" s="70"/>
      <c r="R3164" s="70"/>
      <c r="S3164" s="70"/>
      <c r="T3164" s="70"/>
    </row>
    <row r="3165" spans="1:20" ht="23.25" customHeight="1">
      <c r="A3165" s="71"/>
      <c r="B3165" s="79" t="s">
        <v>13512</v>
      </c>
      <c r="C3165" s="141"/>
      <c r="D3165" s="141"/>
      <c r="E3165" s="141"/>
      <c r="F3165" s="122"/>
      <c r="G3165" s="123"/>
      <c r="H3165" s="72"/>
      <c r="I3165" s="72"/>
      <c r="J3165" s="72"/>
      <c r="K3165" s="70"/>
      <c r="L3165" s="70"/>
      <c r="M3165" s="70"/>
      <c r="N3165" s="70"/>
      <c r="O3165" s="70"/>
      <c r="P3165" s="70"/>
      <c r="Q3165" s="70"/>
      <c r="R3165" s="70"/>
      <c r="S3165" s="70"/>
      <c r="T3165" s="70"/>
    </row>
    <row r="3166" spans="1:20" ht="23.25" customHeight="1">
      <c r="A3166" s="71"/>
      <c r="B3166" s="189" t="s">
        <v>12875</v>
      </c>
      <c r="C3166" s="84"/>
      <c r="D3166" s="84"/>
      <c r="E3166" s="84"/>
      <c r="F3166" s="124"/>
      <c r="G3166" s="125"/>
      <c r="H3166" s="72"/>
      <c r="I3166" s="72"/>
      <c r="J3166" s="72"/>
      <c r="K3166" s="70"/>
      <c r="L3166" s="70"/>
      <c r="M3166" s="70"/>
      <c r="N3166" s="70"/>
      <c r="O3166" s="70"/>
      <c r="P3166" s="70"/>
      <c r="Q3166" s="70"/>
      <c r="R3166" s="70"/>
      <c r="S3166" s="70"/>
      <c r="T3166" s="70"/>
    </row>
    <row r="3167" spans="1:20" ht="23.25" customHeight="1" thickBot="1">
      <c r="A3167" s="71"/>
      <c r="B3167" s="174"/>
      <c r="C3167" s="175"/>
      <c r="D3167" s="175"/>
      <c r="E3167" s="124"/>
      <c r="F3167" s="124"/>
      <c r="G3167" s="125"/>
      <c r="H3167" s="72"/>
      <c r="I3167" s="72"/>
      <c r="J3167" s="72"/>
      <c r="K3167" s="70"/>
      <c r="L3167" s="70"/>
      <c r="M3167" s="70"/>
      <c r="N3167" s="70"/>
      <c r="O3167" s="70"/>
      <c r="P3167" s="70"/>
      <c r="Q3167" s="70"/>
      <c r="R3167" s="70"/>
      <c r="S3167" s="70"/>
      <c r="T3167" s="70"/>
    </row>
    <row r="3168" spans="1:20">
      <c r="A3168" s="71"/>
      <c r="B3168" s="80" t="s">
        <v>12674</v>
      </c>
      <c r="C3168" s="87" t="s">
        <v>12675</v>
      </c>
      <c r="D3168" s="88" t="s">
        <v>12912</v>
      </c>
      <c r="E3168" s="89" t="s">
        <v>12910</v>
      </c>
      <c r="F3168" s="89" t="s">
        <v>12910</v>
      </c>
      <c r="G3168" s="90" t="s">
        <v>12910</v>
      </c>
      <c r="H3168" s="72"/>
      <c r="I3168" s="72"/>
      <c r="J3168" s="72"/>
      <c r="K3168" s="70"/>
      <c r="L3168" s="70"/>
      <c r="M3168" s="70"/>
      <c r="N3168" s="70"/>
      <c r="O3168" s="70"/>
      <c r="P3168" s="70"/>
      <c r="Q3168" s="70"/>
      <c r="R3168" s="70"/>
      <c r="S3168" s="70"/>
      <c r="T3168" s="70"/>
    </row>
    <row r="3169" spans="1:20" ht="15" thickBot="1">
      <c r="A3169" s="71"/>
      <c r="B3169" s="81"/>
      <c r="C3169" s="92"/>
      <c r="D3169" s="93"/>
      <c r="E3169" s="94" t="s">
        <v>12911</v>
      </c>
      <c r="F3169" s="94" t="s">
        <v>12936</v>
      </c>
      <c r="G3169" s="95" t="s">
        <v>12937</v>
      </c>
      <c r="H3169" s="72"/>
      <c r="I3169" s="72"/>
      <c r="J3169" s="72"/>
      <c r="K3169" s="70"/>
      <c r="L3169" s="70"/>
      <c r="M3169" s="70"/>
      <c r="N3169" s="70"/>
      <c r="O3169" s="70"/>
      <c r="P3169" s="70"/>
      <c r="Q3169" s="70"/>
      <c r="R3169" s="70"/>
      <c r="S3169" s="70"/>
      <c r="T3169" s="70"/>
    </row>
    <row r="3170" spans="1:20">
      <c r="A3170" s="71"/>
      <c r="B3170" s="183"/>
      <c r="C3170" s="184"/>
      <c r="D3170" s="185"/>
      <c r="E3170" s="186"/>
      <c r="F3170" s="186"/>
      <c r="G3170" s="187"/>
      <c r="H3170" s="72"/>
      <c r="I3170" s="72"/>
      <c r="J3170" s="72"/>
      <c r="K3170" s="70"/>
      <c r="L3170" s="70"/>
      <c r="M3170" s="70"/>
      <c r="N3170" s="70"/>
      <c r="O3170" s="70"/>
      <c r="P3170" s="70"/>
      <c r="Q3170" s="70"/>
      <c r="R3170" s="70"/>
      <c r="S3170" s="70"/>
      <c r="T3170" s="70"/>
    </row>
    <row r="3171" spans="1:20">
      <c r="A3171" s="71"/>
      <c r="B3171" s="176" t="s">
        <v>13830</v>
      </c>
      <c r="C3171" s="105">
        <f>GENERAL!F3086</f>
        <v>0.86</v>
      </c>
      <c r="D3171" s="106">
        <f>GENERAL!C3086</f>
        <v>1.27</v>
      </c>
      <c r="E3171" s="126">
        <f>D3171*(1-C3171)</f>
        <v>0.17780000000000001</v>
      </c>
      <c r="F3171" s="126">
        <f t="shared" ref="F3171:F3183" si="253">D3171*(1-C3171)*(1-F$15)</f>
        <v>0.16891</v>
      </c>
      <c r="G3171" s="126">
        <f t="shared" ref="G3171:G3183" si="254">D3171*(1-C3171)*(1-G$15)</f>
        <v>0.16002000000000002</v>
      </c>
      <c r="H3171" s="76"/>
      <c r="I3171" s="76"/>
      <c r="J3171" s="76"/>
      <c r="K3171" s="70"/>
      <c r="L3171" s="70"/>
      <c r="M3171" s="70"/>
      <c r="N3171" s="70"/>
      <c r="O3171" s="70"/>
      <c r="P3171" s="70"/>
      <c r="Q3171" s="70"/>
      <c r="R3171" s="70"/>
      <c r="S3171" s="70"/>
      <c r="T3171" s="70"/>
    </row>
    <row r="3172" spans="1:20">
      <c r="A3172" s="71"/>
      <c r="B3172" s="176" t="s">
        <v>13831</v>
      </c>
      <c r="C3172" s="105">
        <f>GENERAL!F3087</f>
        <v>0.86</v>
      </c>
      <c r="D3172" s="106">
        <f>GENERAL!C3087</f>
        <v>1.84</v>
      </c>
      <c r="E3172" s="126">
        <f t="shared" ref="E3172:E3183" si="255">D3172*(1-C3172)</f>
        <v>0.25760000000000005</v>
      </c>
      <c r="F3172" s="126">
        <f t="shared" si="253"/>
        <v>0.24472000000000005</v>
      </c>
      <c r="G3172" s="126">
        <f t="shared" si="254"/>
        <v>0.23184000000000005</v>
      </c>
      <c r="H3172" s="76"/>
      <c r="I3172" s="72"/>
      <c r="J3172" s="72"/>
      <c r="K3172" s="70"/>
      <c r="L3172" s="70"/>
      <c r="M3172" s="70"/>
      <c r="N3172" s="70"/>
      <c r="O3172" s="70"/>
      <c r="P3172" s="70"/>
      <c r="Q3172" s="70"/>
      <c r="R3172" s="70"/>
      <c r="S3172" s="70"/>
      <c r="T3172" s="70"/>
    </row>
    <row r="3173" spans="1:20">
      <c r="A3173" s="71"/>
      <c r="B3173" s="176" t="s">
        <v>13832</v>
      </c>
      <c r="C3173" s="105">
        <f>GENERAL!F3088</f>
        <v>0.86</v>
      </c>
      <c r="D3173" s="106">
        <f>GENERAL!C3088</f>
        <v>2.76</v>
      </c>
      <c r="E3173" s="126">
        <f t="shared" si="255"/>
        <v>0.38640000000000002</v>
      </c>
      <c r="F3173" s="126">
        <f t="shared" si="253"/>
        <v>0.36708000000000002</v>
      </c>
      <c r="G3173" s="126">
        <f t="shared" si="254"/>
        <v>0.34776000000000001</v>
      </c>
      <c r="H3173" s="76"/>
      <c r="I3173" s="72"/>
      <c r="J3173" s="72"/>
      <c r="K3173" s="70"/>
      <c r="L3173" s="70"/>
      <c r="M3173" s="70"/>
      <c r="N3173" s="70"/>
      <c r="O3173" s="70"/>
      <c r="P3173" s="70"/>
      <c r="Q3173" s="70"/>
      <c r="R3173" s="70"/>
      <c r="S3173" s="70"/>
      <c r="T3173" s="70"/>
    </row>
    <row r="3174" spans="1:20">
      <c r="A3174" s="71"/>
      <c r="B3174" s="176" t="s">
        <v>13833</v>
      </c>
      <c r="C3174" s="105">
        <f>GENERAL!F3089</f>
        <v>0.86</v>
      </c>
      <c r="D3174" s="106">
        <f>GENERAL!C3089</f>
        <v>4.8499999999999996</v>
      </c>
      <c r="E3174" s="126">
        <f t="shared" si="255"/>
        <v>0.67900000000000005</v>
      </c>
      <c r="F3174" s="126">
        <f t="shared" si="253"/>
        <v>0.64505000000000001</v>
      </c>
      <c r="G3174" s="126">
        <f t="shared" si="254"/>
        <v>0.61110000000000009</v>
      </c>
      <c r="H3174" s="76"/>
      <c r="I3174" s="72"/>
      <c r="J3174" s="72"/>
      <c r="K3174" s="70"/>
      <c r="L3174" s="70"/>
      <c r="M3174" s="70"/>
      <c r="N3174" s="70"/>
      <c r="O3174" s="70"/>
      <c r="P3174" s="70"/>
      <c r="Q3174" s="70"/>
      <c r="R3174" s="70"/>
      <c r="S3174" s="70"/>
      <c r="T3174" s="70"/>
    </row>
    <row r="3175" spans="1:20">
      <c r="A3175" s="71"/>
      <c r="B3175" s="176" t="s">
        <v>13711</v>
      </c>
      <c r="C3175" s="105">
        <f>GENERAL!F3090</f>
        <v>0.86</v>
      </c>
      <c r="D3175" s="106">
        <f>GENERAL!C3090</f>
        <v>6.7</v>
      </c>
      <c r="E3175" s="126">
        <f t="shared" si="255"/>
        <v>0.93800000000000017</v>
      </c>
      <c r="F3175" s="126">
        <f t="shared" si="253"/>
        <v>0.89110000000000011</v>
      </c>
      <c r="G3175" s="126">
        <f t="shared" si="254"/>
        <v>0.84420000000000017</v>
      </c>
      <c r="H3175" s="76"/>
      <c r="I3175" s="72"/>
      <c r="J3175" s="72"/>
      <c r="K3175" s="70"/>
      <c r="L3175" s="70"/>
      <c r="M3175" s="70"/>
      <c r="N3175" s="70"/>
      <c r="O3175" s="70"/>
      <c r="P3175" s="70"/>
      <c r="Q3175" s="70"/>
      <c r="R3175" s="70"/>
      <c r="S3175" s="70"/>
      <c r="T3175" s="70"/>
    </row>
    <row r="3176" spans="1:20">
      <c r="A3176" s="71"/>
      <c r="B3176" s="176" t="s">
        <v>13723</v>
      </c>
      <c r="C3176" s="105">
        <f>GENERAL!F3091</f>
        <v>0.86</v>
      </c>
      <c r="D3176" s="106">
        <f>GENERAL!C3091</f>
        <v>10.73</v>
      </c>
      <c r="E3176" s="126">
        <f t="shared" si="255"/>
        <v>1.5022000000000002</v>
      </c>
      <c r="F3176" s="126">
        <f t="shared" si="253"/>
        <v>1.4270900000000002</v>
      </c>
      <c r="G3176" s="126">
        <f t="shared" si="254"/>
        <v>1.3519800000000002</v>
      </c>
      <c r="H3176" s="76"/>
      <c r="I3176" s="72"/>
      <c r="J3176" s="72"/>
      <c r="K3176" s="70"/>
      <c r="L3176" s="70"/>
      <c r="M3176" s="70"/>
      <c r="N3176" s="70"/>
      <c r="O3176" s="70"/>
      <c r="P3176" s="70"/>
      <c r="Q3176" s="70"/>
      <c r="R3176" s="70"/>
      <c r="S3176" s="70"/>
      <c r="T3176" s="70"/>
    </row>
    <row r="3177" spans="1:20">
      <c r="A3177" s="71"/>
      <c r="B3177" s="176" t="s">
        <v>13713</v>
      </c>
      <c r="C3177" s="105">
        <f>GENERAL!F3092</f>
        <v>0.86</v>
      </c>
      <c r="D3177" s="106">
        <f>GENERAL!C3092</f>
        <v>13.49</v>
      </c>
      <c r="E3177" s="126">
        <f t="shared" si="255"/>
        <v>1.8886000000000003</v>
      </c>
      <c r="F3177" s="126">
        <f t="shared" si="253"/>
        <v>1.7941700000000003</v>
      </c>
      <c r="G3177" s="126">
        <f t="shared" si="254"/>
        <v>1.6997400000000003</v>
      </c>
      <c r="H3177" s="76"/>
      <c r="I3177" s="72"/>
      <c r="J3177" s="72"/>
      <c r="K3177" s="70"/>
      <c r="L3177" s="70"/>
      <c r="M3177" s="70"/>
      <c r="N3177" s="70"/>
      <c r="O3177" s="70"/>
      <c r="P3177" s="70"/>
      <c r="Q3177" s="70"/>
      <c r="R3177" s="70"/>
      <c r="S3177" s="70"/>
      <c r="T3177" s="70"/>
    </row>
    <row r="3178" spans="1:20">
      <c r="A3178" s="71"/>
      <c r="B3178" s="176" t="s">
        <v>13834</v>
      </c>
      <c r="C3178" s="105">
        <f>GENERAL!F3093</f>
        <v>0.86</v>
      </c>
      <c r="D3178" s="106">
        <f>GENERAL!C3093</f>
        <v>22.07</v>
      </c>
      <c r="E3178" s="126">
        <f t="shared" si="255"/>
        <v>3.0898000000000003</v>
      </c>
      <c r="F3178" s="126">
        <f t="shared" si="253"/>
        <v>2.9353100000000003</v>
      </c>
      <c r="G3178" s="126">
        <f t="shared" si="254"/>
        <v>2.7808200000000003</v>
      </c>
      <c r="H3178" s="76"/>
      <c r="I3178" s="72"/>
      <c r="J3178" s="72"/>
      <c r="K3178" s="70"/>
      <c r="L3178" s="70"/>
      <c r="M3178" s="70"/>
      <c r="N3178" s="70"/>
      <c r="O3178" s="70"/>
      <c r="P3178" s="70"/>
      <c r="Q3178" s="70"/>
      <c r="R3178" s="70"/>
      <c r="S3178" s="70"/>
      <c r="T3178" s="70"/>
    </row>
    <row r="3179" spans="1:20">
      <c r="A3179" s="71"/>
      <c r="B3179" s="176" t="s">
        <v>13714</v>
      </c>
      <c r="C3179" s="105">
        <f>GENERAL!F3094</f>
        <v>0.86</v>
      </c>
      <c r="D3179" s="106">
        <f>GENERAL!C3094</f>
        <v>34.869999999999997</v>
      </c>
      <c r="E3179" s="126">
        <f t="shared" si="255"/>
        <v>4.8818000000000001</v>
      </c>
      <c r="F3179" s="126">
        <f t="shared" si="253"/>
        <v>4.6377100000000002</v>
      </c>
      <c r="G3179" s="126">
        <f t="shared" si="254"/>
        <v>4.3936200000000003</v>
      </c>
      <c r="H3179" s="76"/>
      <c r="I3179" s="72"/>
      <c r="J3179" s="72"/>
      <c r="K3179" s="70"/>
      <c r="L3179" s="70"/>
      <c r="M3179" s="70"/>
      <c r="N3179" s="70"/>
      <c r="O3179" s="70"/>
      <c r="P3179" s="70"/>
      <c r="Q3179" s="70"/>
      <c r="R3179" s="70"/>
      <c r="S3179" s="70"/>
      <c r="T3179" s="70"/>
    </row>
    <row r="3180" spans="1:20">
      <c r="A3180" s="71"/>
      <c r="B3180" s="176" t="s">
        <v>13835</v>
      </c>
      <c r="C3180" s="105">
        <f>GENERAL!F3095</f>
        <v>0.86</v>
      </c>
      <c r="D3180" s="106">
        <f>GENERAL!C3095</f>
        <v>51.19</v>
      </c>
      <c r="E3180" s="126">
        <f t="shared" si="255"/>
        <v>7.1666000000000007</v>
      </c>
      <c r="F3180" s="126">
        <f t="shared" si="253"/>
        <v>6.8082700000000003</v>
      </c>
      <c r="G3180" s="126">
        <f t="shared" si="254"/>
        <v>6.4499400000000007</v>
      </c>
      <c r="H3180" s="76"/>
      <c r="I3180" s="72"/>
      <c r="J3180" s="72"/>
      <c r="K3180" s="70"/>
      <c r="L3180" s="70"/>
      <c r="M3180" s="70"/>
      <c r="N3180" s="70"/>
      <c r="O3180" s="70"/>
      <c r="P3180" s="70"/>
      <c r="Q3180" s="70"/>
      <c r="R3180" s="70"/>
      <c r="S3180" s="70"/>
      <c r="T3180" s="70"/>
    </row>
    <row r="3181" spans="1:20">
      <c r="A3181" s="71"/>
      <c r="B3181" s="176" t="s">
        <v>13764</v>
      </c>
      <c r="C3181" s="105">
        <f>GENERAL!F3096</f>
        <v>0.86</v>
      </c>
      <c r="D3181" s="106">
        <f>GENERAL!C3096</f>
        <v>76.27</v>
      </c>
      <c r="E3181" s="126">
        <f t="shared" si="255"/>
        <v>10.677800000000001</v>
      </c>
      <c r="F3181" s="126">
        <f t="shared" si="253"/>
        <v>10.14391</v>
      </c>
      <c r="G3181" s="126">
        <f t="shared" si="254"/>
        <v>9.6100200000000022</v>
      </c>
      <c r="H3181" s="76"/>
      <c r="I3181" s="72"/>
      <c r="J3181" s="72"/>
      <c r="K3181" s="70"/>
      <c r="L3181" s="70"/>
      <c r="M3181" s="70"/>
      <c r="N3181" s="70"/>
      <c r="O3181" s="70"/>
      <c r="P3181" s="70"/>
      <c r="Q3181" s="70"/>
      <c r="R3181" s="70"/>
      <c r="S3181" s="70"/>
      <c r="T3181" s="70"/>
    </row>
    <row r="3182" spans="1:20">
      <c r="A3182" s="71"/>
      <c r="B3182" s="176" t="s">
        <v>13765</v>
      </c>
      <c r="C3182" s="105">
        <f>GENERAL!F3097</f>
        <v>0.86</v>
      </c>
      <c r="D3182" s="106">
        <f>GENERAL!C3097</f>
        <v>104.41</v>
      </c>
      <c r="E3182" s="126">
        <f t="shared" si="255"/>
        <v>14.617400000000002</v>
      </c>
      <c r="F3182" s="126">
        <f t="shared" si="253"/>
        <v>13.88653</v>
      </c>
      <c r="G3182" s="126">
        <f t="shared" si="254"/>
        <v>13.155660000000001</v>
      </c>
      <c r="H3182" s="76"/>
      <c r="I3182" s="72"/>
      <c r="J3182" s="72"/>
      <c r="K3182" s="70"/>
      <c r="L3182" s="70"/>
      <c r="M3182" s="70"/>
      <c r="N3182" s="70"/>
      <c r="O3182" s="70"/>
      <c r="P3182" s="70"/>
      <c r="Q3182" s="70"/>
      <c r="R3182" s="70"/>
      <c r="S3182" s="70"/>
      <c r="T3182" s="70"/>
    </row>
    <row r="3183" spans="1:20">
      <c r="A3183" s="71"/>
      <c r="B3183" s="176" t="s">
        <v>13767</v>
      </c>
      <c r="C3183" s="105">
        <f>GENERAL!F3098</f>
        <v>0.86</v>
      </c>
      <c r="D3183" s="106">
        <f>GENERAL!C3098</f>
        <v>181.23</v>
      </c>
      <c r="E3183" s="126">
        <f t="shared" si="255"/>
        <v>25.372199999999999</v>
      </c>
      <c r="F3183" s="126">
        <f t="shared" si="253"/>
        <v>24.103589999999997</v>
      </c>
      <c r="G3183" s="126">
        <f t="shared" si="254"/>
        <v>22.834980000000002</v>
      </c>
      <c r="H3183" s="76"/>
      <c r="I3183" s="72"/>
      <c r="J3183" s="72"/>
      <c r="K3183" s="70"/>
      <c r="L3183" s="70"/>
      <c r="M3183" s="70"/>
      <c r="N3183" s="70"/>
      <c r="O3183" s="70"/>
      <c r="P3183" s="70"/>
      <c r="Q3183" s="70"/>
      <c r="R3183" s="70"/>
      <c r="S3183" s="70"/>
      <c r="T3183" s="70"/>
    </row>
    <row r="3184" spans="1:20" ht="15" thickBot="1">
      <c r="A3184" s="71"/>
      <c r="B3184" s="148"/>
      <c r="C3184" s="160"/>
      <c r="D3184" s="161"/>
      <c r="E3184" s="139"/>
      <c r="F3184" s="139"/>
      <c r="G3184" s="128"/>
      <c r="H3184" s="76"/>
      <c r="I3184" s="72"/>
      <c r="J3184" s="72"/>
      <c r="K3184" s="70"/>
      <c r="L3184" s="70"/>
      <c r="M3184" s="70"/>
      <c r="N3184" s="70"/>
      <c r="O3184" s="70"/>
      <c r="P3184" s="70"/>
      <c r="Q3184" s="70"/>
      <c r="R3184" s="70"/>
      <c r="S3184" s="70"/>
      <c r="T3184" s="70"/>
    </row>
    <row r="3185" spans="1:20">
      <c r="A3185" s="71"/>
      <c r="B3185" s="121"/>
      <c r="C3185" s="113"/>
      <c r="D3185" s="114"/>
      <c r="E3185" s="121"/>
      <c r="F3185" s="121"/>
      <c r="G3185" s="121"/>
      <c r="H3185" s="76"/>
      <c r="I3185" s="72"/>
      <c r="J3185" s="72"/>
      <c r="K3185" s="70"/>
      <c r="L3185" s="70"/>
      <c r="M3185" s="70"/>
      <c r="N3185" s="70"/>
      <c r="O3185" s="70"/>
      <c r="P3185" s="70"/>
      <c r="Q3185" s="70"/>
      <c r="R3185" s="70"/>
      <c r="S3185" s="70"/>
      <c r="T3185" s="70"/>
    </row>
    <row r="3186" spans="1:20" ht="15" thickBot="1">
      <c r="A3186" s="71"/>
      <c r="B3186" s="121"/>
      <c r="C3186" s="113"/>
      <c r="D3186" s="114"/>
      <c r="E3186" s="121"/>
      <c r="F3186" s="121"/>
      <c r="G3186" s="121"/>
      <c r="H3186" s="76"/>
      <c r="I3186" s="72"/>
      <c r="J3186" s="72"/>
      <c r="K3186" s="70"/>
      <c r="L3186" s="70"/>
      <c r="M3186" s="70"/>
      <c r="N3186" s="70"/>
      <c r="O3186" s="70"/>
      <c r="P3186" s="70"/>
      <c r="Q3186" s="70"/>
      <c r="R3186" s="70"/>
      <c r="S3186" s="70"/>
      <c r="T3186" s="70"/>
    </row>
    <row r="3187" spans="1:20" ht="23.25" customHeight="1">
      <c r="A3187" s="71"/>
      <c r="B3187" s="79" t="s">
        <v>12876</v>
      </c>
      <c r="C3187" s="141"/>
      <c r="D3187" s="141"/>
      <c r="E3187" s="141"/>
      <c r="F3187" s="122"/>
      <c r="G3187" s="123"/>
      <c r="H3187" s="72"/>
      <c r="I3187" s="72"/>
      <c r="J3187" s="72"/>
      <c r="K3187" s="70"/>
      <c r="L3187" s="70"/>
      <c r="M3187" s="70"/>
      <c r="N3187" s="70"/>
      <c r="O3187" s="70"/>
      <c r="P3187" s="70"/>
      <c r="Q3187" s="70"/>
      <c r="R3187" s="70"/>
      <c r="S3187" s="70"/>
      <c r="T3187" s="70"/>
    </row>
    <row r="3188" spans="1:20" ht="23.25" customHeight="1">
      <c r="A3188" s="71"/>
      <c r="B3188" s="189"/>
      <c r="C3188" s="84"/>
      <c r="D3188" s="84"/>
      <c r="E3188" s="84"/>
      <c r="F3188" s="124"/>
      <c r="G3188" s="125"/>
      <c r="H3188" s="72"/>
      <c r="I3188" s="72"/>
      <c r="J3188" s="72"/>
      <c r="K3188" s="70"/>
      <c r="L3188" s="70"/>
      <c r="M3188" s="70"/>
      <c r="N3188" s="70"/>
      <c r="O3188" s="70"/>
      <c r="P3188" s="70"/>
      <c r="Q3188" s="70"/>
      <c r="R3188" s="70"/>
      <c r="S3188" s="70"/>
      <c r="T3188" s="70"/>
    </row>
    <row r="3189" spans="1:20" ht="23.25" customHeight="1" thickBot="1">
      <c r="A3189" s="71"/>
      <c r="B3189" s="174"/>
      <c r="C3189" s="175"/>
      <c r="D3189" s="175"/>
      <c r="E3189" s="124"/>
      <c r="F3189" s="124"/>
      <c r="G3189" s="125"/>
      <c r="H3189" s="72"/>
      <c r="I3189" s="72"/>
      <c r="J3189" s="72"/>
      <c r="K3189" s="70"/>
      <c r="L3189" s="70"/>
      <c r="M3189" s="70"/>
      <c r="N3189" s="70"/>
      <c r="O3189" s="70"/>
      <c r="P3189" s="70"/>
      <c r="Q3189" s="70"/>
      <c r="R3189" s="70"/>
      <c r="S3189" s="70"/>
      <c r="T3189" s="70"/>
    </row>
    <row r="3190" spans="1:20">
      <c r="A3190" s="71"/>
      <c r="B3190" s="80" t="s">
        <v>12674</v>
      </c>
      <c r="C3190" s="87" t="s">
        <v>12675</v>
      </c>
      <c r="D3190" s="88" t="s">
        <v>12912</v>
      </c>
      <c r="E3190" s="89" t="s">
        <v>12910</v>
      </c>
      <c r="F3190" s="89" t="s">
        <v>12910</v>
      </c>
      <c r="G3190" s="90" t="s">
        <v>12910</v>
      </c>
      <c r="H3190" s="72"/>
      <c r="I3190" s="72"/>
      <c r="J3190" s="72"/>
      <c r="K3190" s="70"/>
      <c r="L3190" s="70"/>
      <c r="M3190" s="70"/>
      <c r="N3190" s="70"/>
      <c r="O3190" s="70"/>
      <c r="P3190" s="70"/>
      <c r="Q3190" s="70"/>
      <c r="R3190" s="70"/>
      <c r="S3190" s="70"/>
      <c r="T3190" s="70"/>
    </row>
    <row r="3191" spans="1:20" ht="15" thickBot="1">
      <c r="A3191" s="71"/>
      <c r="B3191" s="81"/>
      <c r="C3191" s="92"/>
      <c r="D3191" s="93"/>
      <c r="E3191" s="94" t="s">
        <v>12911</v>
      </c>
      <c r="F3191" s="94" t="s">
        <v>12936</v>
      </c>
      <c r="G3191" s="95" t="s">
        <v>12937</v>
      </c>
      <c r="H3191" s="72"/>
      <c r="I3191" s="72"/>
      <c r="J3191" s="72"/>
      <c r="K3191" s="70"/>
      <c r="L3191" s="70"/>
      <c r="M3191" s="70"/>
      <c r="N3191" s="70"/>
      <c r="O3191" s="70"/>
      <c r="P3191" s="70"/>
      <c r="Q3191" s="70"/>
      <c r="R3191" s="70"/>
      <c r="S3191" s="70"/>
      <c r="T3191" s="70"/>
    </row>
    <row r="3192" spans="1:20">
      <c r="A3192" s="71"/>
      <c r="B3192" s="183"/>
      <c r="C3192" s="184"/>
      <c r="D3192" s="185"/>
      <c r="E3192" s="186"/>
      <c r="F3192" s="186"/>
      <c r="G3192" s="187"/>
      <c r="H3192" s="72"/>
      <c r="I3192" s="72"/>
      <c r="J3192" s="72"/>
      <c r="K3192" s="70"/>
      <c r="L3192" s="70"/>
      <c r="M3192" s="70"/>
      <c r="N3192" s="70"/>
      <c r="O3192" s="70"/>
      <c r="P3192" s="70"/>
      <c r="Q3192" s="70"/>
      <c r="R3192" s="70"/>
      <c r="S3192" s="70"/>
      <c r="T3192" s="70"/>
    </row>
    <row r="3193" spans="1:20">
      <c r="A3193" s="71"/>
      <c r="B3193" s="176" t="s">
        <v>13920</v>
      </c>
      <c r="C3193" s="105">
        <f>GENERAL!F7950</f>
        <v>0.86</v>
      </c>
      <c r="D3193" s="106">
        <f>GENERAL!C7950</f>
        <v>0.67</v>
      </c>
      <c r="E3193" s="126">
        <f>D3193*(1-C3193)</f>
        <v>9.3800000000000008E-2</v>
      </c>
      <c r="F3193" s="126">
        <f t="shared" ref="F3193:F3208" si="256">D3193*(1-C3193)*(1-F$15)</f>
        <v>8.9110000000000009E-2</v>
      </c>
      <c r="G3193" s="126">
        <f t="shared" ref="G3193:G3208" si="257">D3193*(1-C3193)*(1-G$15)</f>
        <v>8.4420000000000009E-2</v>
      </c>
      <c r="H3193" s="76"/>
      <c r="I3193" s="76"/>
      <c r="J3193" s="76"/>
      <c r="K3193" s="70"/>
      <c r="L3193" s="70"/>
      <c r="M3193" s="70"/>
      <c r="N3193" s="70"/>
      <c r="O3193" s="70"/>
      <c r="P3193" s="70"/>
      <c r="Q3193" s="70"/>
      <c r="R3193" s="70"/>
      <c r="S3193" s="70"/>
      <c r="T3193" s="70"/>
    </row>
    <row r="3194" spans="1:20">
      <c r="A3194" s="71"/>
      <c r="B3194" s="176" t="s">
        <v>13789</v>
      </c>
      <c r="C3194" s="105">
        <f>GENERAL!F7951</f>
        <v>0.86</v>
      </c>
      <c r="D3194" s="106">
        <f>GENERAL!C7951</f>
        <v>0.77</v>
      </c>
      <c r="E3194" s="126">
        <f t="shared" ref="E3194:E3208" si="258">D3194*(1-C3194)</f>
        <v>0.10780000000000001</v>
      </c>
      <c r="F3194" s="126">
        <f t="shared" si="256"/>
        <v>0.10241</v>
      </c>
      <c r="G3194" s="126">
        <f t="shared" si="257"/>
        <v>9.7020000000000009E-2</v>
      </c>
      <c r="H3194" s="76"/>
      <c r="I3194" s="72"/>
      <c r="J3194" s="72"/>
      <c r="K3194" s="70"/>
      <c r="L3194" s="70"/>
      <c r="M3194" s="70"/>
      <c r="N3194" s="70"/>
      <c r="O3194" s="70"/>
      <c r="P3194" s="70"/>
      <c r="Q3194" s="70"/>
      <c r="R3194" s="70"/>
      <c r="S3194" s="70"/>
      <c r="T3194" s="70"/>
    </row>
    <row r="3195" spans="1:20">
      <c r="A3195" s="71"/>
      <c r="B3195" s="176" t="s">
        <v>13790</v>
      </c>
      <c r="C3195" s="105">
        <f>GENERAL!F7952</f>
        <v>0.86</v>
      </c>
      <c r="D3195" s="106">
        <f>GENERAL!C7952</f>
        <v>0.78</v>
      </c>
      <c r="E3195" s="126">
        <f t="shared" si="258"/>
        <v>0.10920000000000002</v>
      </c>
      <c r="F3195" s="126">
        <f t="shared" si="256"/>
        <v>0.10374000000000001</v>
      </c>
      <c r="G3195" s="126">
        <f t="shared" si="257"/>
        <v>9.828000000000002E-2</v>
      </c>
      <c r="H3195" s="76"/>
      <c r="I3195" s="72"/>
      <c r="J3195" s="72"/>
      <c r="K3195" s="70"/>
      <c r="L3195" s="70"/>
      <c r="M3195" s="70"/>
      <c r="N3195" s="70"/>
      <c r="O3195" s="70"/>
      <c r="P3195" s="70"/>
      <c r="Q3195" s="70"/>
      <c r="R3195" s="70"/>
      <c r="S3195" s="70"/>
      <c r="T3195" s="70"/>
    </row>
    <row r="3196" spans="1:20">
      <c r="A3196" s="71"/>
      <c r="B3196" s="176" t="s">
        <v>13791</v>
      </c>
      <c r="C3196" s="105">
        <f>GENERAL!F7953</f>
        <v>0.86</v>
      </c>
      <c r="D3196" s="106">
        <f>GENERAL!C7953</f>
        <v>1.31</v>
      </c>
      <c r="E3196" s="126">
        <f t="shared" si="258"/>
        <v>0.18340000000000004</v>
      </c>
      <c r="F3196" s="126">
        <f t="shared" si="256"/>
        <v>0.17423000000000002</v>
      </c>
      <c r="G3196" s="126">
        <f t="shared" si="257"/>
        <v>0.16506000000000004</v>
      </c>
      <c r="H3196" s="76"/>
      <c r="I3196" s="72"/>
      <c r="J3196" s="72"/>
      <c r="K3196" s="70"/>
      <c r="L3196" s="70"/>
      <c r="M3196" s="70"/>
      <c r="N3196" s="70"/>
      <c r="O3196" s="70"/>
      <c r="P3196" s="70"/>
      <c r="Q3196" s="70"/>
      <c r="R3196" s="70"/>
      <c r="S3196" s="70"/>
      <c r="T3196" s="70"/>
    </row>
    <row r="3197" spans="1:20">
      <c r="A3197" s="71"/>
      <c r="B3197" s="176" t="s">
        <v>13792</v>
      </c>
      <c r="C3197" s="105">
        <f>GENERAL!F7954</f>
        <v>0.86</v>
      </c>
      <c r="D3197" s="106">
        <f>GENERAL!C7954</f>
        <v>1.91</v>
      </c>
      <c r="E3197" s="126">
        <f t="shared" si="258"/>
        <v>0.26740000000000003</v>
      </c>
      <c r="F3197" s="126">
        <f t="shared" si="256"/>
        <v>0.25403000000000003</v>
      </c>
      <c r="G3197" s="126">
        <f t="shared" si="257"/>
        <v>0.24066000000000004</v>
      </c>
      <c r="H3197" s="76"/>
      <c r="I3197" s="72"/>
      <c r="J3197" s="72"/>
      <c r="K3197" s="70"/>
      <c r="L3197" s="70"/>
      <c r="M3197" s="70"/>
      <c r="N3197" s="70"/>
      <c r="O3197" s="70"/>
      <c r="P3197" s="70"/>
      <c r="Q3197" s="70"/>
      <c r="R3197" s="70"/>
      <c r="S3197" s="70"/>
      <c r="T3197" s="70"/>
    </row>
    <row r="3198" spans="1:20">
      <c r="A3198" s="71"/>
      <c r="B3198" s="176" t="s">
        <v>13793</v>
      </c>
      <c r="C3198" s="105">
        <f>GENERAL!F7955</f>
        <v>0.86</v>
      </c>
      <c r="D3198" s="106">
        <f>GENERAL!C7955</f>
        <v>2.74</v>
      </c>
      <c r="E3198" s="126">
        <f t="shared" si="258"/>
        <v>0.38360000000000005</v>
      </c>
      <c r="F3198" s="126">
        <f t="shared" si="256"/>
        <v>0.36442000000000002</v>
      </c>
      <c r="G3198" s="126">
        <f t="shared" si="257"/>
        <v>0.34524000000000005</v>
      </c>
      <c r="H3198" s="76"/>
      <c r="I3198" s="72"/>
      <c r="J3198" s="72"/>
      <c r="K3198" s="70"/>
      <c r="L3198" s="70"/>
      <c r="M3198" s="70"/>
      <c r="N3198" s="70"/>
      <c r="O3198" s="70"/>
      <c r="P3198" s="70"/>
      <c r="Q3198" s="70"/>
      <c r="R3198" s="70"/>
      <c r="S3198" s="70"/>
      <c r="T3198" s="70"/>
    </row>
    <row r="3199" spans="1:20">
      <c r="A3199" s="71"/>
      <c r="B3199" s="176" t="s">
        <v>13818</v>
      </c>
      <c r="C3199" s="105">
        <f>GENERAL!F7956</f>
        <v>0.86</v>
      </c>
      <c r="D3199" s="106">
        <f>GENERAL!C7956</f>
        <v>4.9400000000000004</v>
      </c>
      <c r="E3199" s="126">
        <f t="shared" si="258"/>
        <v>0.6916000000000001</v>
      </c>
      <c r="F3199" s="126">
        <f t="shared" si="256"/>
        <v>0.65702000000000005</v>
      </c>
      <c r="G3199" s="126">
        <f t="shared" si="257"/>
        <v>0.6224400000000001</v>
      </c>
      <c r="H3199" s="76"/>
      <c r="I3199" s="72"/>
      <c r="J3199" s="72"/>
      <c r="K3199" s="70"/>
      <c r="L3199" s="70"/>
      <c r="M3199" s="70"/>
      <c r="N3199" s="70"/>
      <c r="O3199" s="70"/>
      <c r="P3199" s="70"/>
      <c r="Q3199" s="70"/>
      <c r="R3199" s="70"/>
      <c r="S3199" s="70"/>
      <c r="T3199" s="70"/>
    </row>
    <row r="3200" spans="1:20">
      <c r="A3200" s="71"/>
      <c r="B3200" s="176" t="s">
        <v>13819</v>
      </c>
      <c r="C3200" s="105">
        <f>GENERAL!F7957</f>
        <v>0.86</v>
      </c>
      <c r="D3200" s="106">
        <f>GENERAL!C7957</f>
        <v>6.62</v>
      </c>
      <c r="E3200" s="126">
        <f t="shared" si="258"/>
        <v>0.92680000000000007</v>
      </c>
      <c r="F3200" s="126">
        <f t="shared" si="256"/>
        <v>0.88046000000000002</v>
      </c>
      <c r="G3200" s="126">
        <f t="shared" si="257"/>
        <v>0.83412000000000008</v>
      </c>
      <c r="H3200" s="76"/>
      <c r="I3200" s="72"/>
      <c r="J3200" s="72"/>
      <c r="K3200" s="70"/>
      <c r="L3200" s="70"/>
      <c r="M3200" s="70"/>
      <c r="N3200" s="70"/>
      <c r="O3200" s="70"/>
      <c r="P3200" s="70"/>
      <c r="Q3200" s="70"/>
      <c r="R3200" s="70"/>
      <c r="S3200" s="70"/>
      <c r="T3200" s="70"/>
    </row>
    <row r="3201" spans="1:20">
      <c r="A3201" s="71"/>
      <c r="B3201" s="176" t="s">
        <v>13820</v>
      </c>
      <c r="C3201" s="105">
        <f>GENERAL!F7958</f>
        <v>0.86</v>
      </c>
      <c r="D3201" s="106">
        <f>GENERAL!C7958</f>
        <v>10.97</v>
      </c>
      <c r="E3201" s="126">
        <f t="shared" si="258"/>
        <v>1.5358000000000003</v>
      </c>
      <c r="F3201" s="126">
        <f t="shared" si="256"/>
        <v>1.4590100000000001</v>
      </c>
      <c r="G3201" s="126">
        <f t="shared" si="257"/>
        <v>1.3822200000000002</v>
      </c>
      <c r="H3201" s="76"/>
      <c r="I3201" s="72"/>
      <c r="J3201" s="72"/>
      <c r="K3201" s="70"/>
      <c r="L3201" s="70"/>
      <c r="M3201" s="70"/>
      <c r="N3201" s="70"/>
      <c r="O3201" s="70"/>
      <c r="P3201" s="70"/>
      <c r="Q3201" s="70"/>
      <c r="R3201" s="70"/>
      <c r="S3201" s="70"/>
      <c r="T3201" s="70"/>
    </row>
    <row r="3202" spans="1:20">
      <c r="A3202" s="71"/>
      <c r="B3202" s="176" t="s">
        <v>13821</v>
      </c>
      <c r="C3202" s="105">
        <f>GENERAL!F7959</f>
        <v>0.86</v>
      </c>
      <c r="D3202" s="106">
        <f>GENERAL!C7959</f>
        <v>13.32</v>
      </c>
      <c r="E3202" s="126">
        <f t="shared" si="258"/>
        <v>1.8648000000000002</v>
      </c>
      <c r="F3202" s="126">
        <f t="shared" si="256"/>
        <v>1.7715600000000002</v>
      </c>
      <c r="G3202" s="126">
        <f t="shared" si="257"/>
        <v>1.6783200000000003</v>
      </c>
      <c r="H3202" s="76"/>
      <c r="I3202" s="72"/>
      <c r="J3202" s="72"/>
      <c r="K3202" s="70"/>
      <c r="L3202" s="70"/>
      <c r="M3202" s="70"/>
      <c r="N3202" s="70"/>
      <c r="O3202" s="70"/>
      <c r="P3202" s="70"/>
      <c r="Q3202" s="70"/>
      <c r="R3202" s="70"/>
      <c r="S3202" s="70"/>
      <c r="T3202" s="70"/>
    </row>
    <row r="3203" spans="1:20">
      <c r="A3203" s="71"/>
      <c r="B3203" s="176" t="s">
        <v>13822</v>
      </c>
      <c r="C3203" s="105">
        <f>GENERAL!F7960</f>
        <v>0.86</v>
      </c>
      <c r="D3203" s="106">
        <f>GENERAL!C7960</f>
        <v>21.84</v>
      </c>
      <c r="E3203" s="126">
        <f t="shared" si="258"/>
        <v>3.0576000000000003</v>
      </c>
      <c r="F3203" s="126">
        <f t="shared" si="256"/>
        <v>2.9047200000000002</v>
      </c>
      <c r="G3203" s="126">
        <f t="shared" si="257"/>
        <v>2.7518400000000005</v>
      </c>
      <c r="H3203" s="76"/>
      <c r="I3203" s="72"/>
      <c r="J3203" s="72"/>
      <c r="K3203" s="70"/>
      <c r="L3203" s="70"/>
      <c r="M3203" s="70"/>
      <c r="N3203" s="70"/>
      <c r="O3203" s="70"/>
      <c r="P3203" s="70"/>
      <c r="Q3203" s="70"/>
      <c r="R3203" s="70"/>
      <c r="S3203" s="70"/>
      <c r="T3203" s="70"/>
    </row>
    <row r="3204" spans="1:20">
      <c r="A3204" s="71"/>
      <c r="B3204" s="176" t="s">
        <v>13823</v>
      </c>
      <c r="C3204" s="105">
        <f>GENERAL!F7961</f>
        <v>0.86</v>
      </c>
      <c r="D3204" s="106">
        <f>GENERAL!C7961</f>
        <v>35.18</v>
      </c>
      <c r="E3204" s="126">
        <f t="shared" si="258"/>
        <v>4.9252000000000002</v>
      </c>
      <c r="F3204" s="126">
        <f t="shared" si="256"/>
        <v>4.6789399999999999</v>
      </c>
      <c r="G3204" s="126">
        <f t="shared" si="257"/>
        <v>4.4326800000000004</v>
      </c>
      <c r="H3204" s="72"/>
      <c r="I3204" s="72"/>
      <c r="J3204" s="72"/>
      <c r="K3204" s="70"/>
      <c r="L3204" s="70"/>
      <c r="M3204" s="70"/>
      <c r="N3204" s="70"/>
      <c r="O3204" s="70"/>
      <c r="P3204" s="70"/>
      <c r="Q3204" s="70"/>
      <c r="R3204" s="70"/>
      <c r="S3204" s="70"/>
      <c r="T3204" s="70"/>
    </row>
    <row r="3205" spans="1:20" ht="15.5">
      <c r="A3205" s="71"/>
      <c r="B3205" s="176" t="s">
        <v>13824</v>
      </c>
      <c r="C3205" s="105">
        <f>GENERAL!F7962</f>
        <v>0.86</v>
      </c>
      <c r="D3205" s="106">
        <f>GENERAL!C7962</f>
        <v>52.63</v>
      </c>
      <c r="E3205" s="126">
        <f t="shared" si="258"/>
        <v>7.3682000000000007</v>
      </c>
      <c r="F3205" s="126">
        <f t="shared" si="256"/>
        <v>6.99979</v>
      </c>
      <c r="G3205" s="126">
        <f t="shared" si="257"/>
        <v>6.6313800000000009</v>
      </c>
      <c r="H3205" s="76"/>
      <c r="I3205" s="78"/>
      <c r="J3205" s="77"/>
      <c r="K3205" s="70"/>
      <c r="L3205" s="70"/>
      <c r="M3205" s="70"/>
      <c r="N3205" s="70"/>
      <c r="O3205" s="70"/>
      <c r="P3205" s="70"/>
      <c r="Q3205" s="70"/>
      <c r="R3205" s="70"/>
      <c r="S3205" s="70"/>
      <c r="T3205" s="70"/>
    </row>
    <row r="3206" spans="1:20" ht="15.5">
      <c r="A3206" s="71"/>
      <c r="B3206" s="176" t="s">
        <v>13825</v>
      </c>
      <c r="C3206" s="105">
        <f>GENERAL!F7963</f>
        <v>0.86</v>
      </c>
      <c r="D3206" s="106">
        <f>GENERAL!C7963</f>
        <v>77.77</v>
      </c>
      <c r="E3206" s="126">
        <f t="shared" si="258"/>
        <v>10.8878</v>
      </c>
      <c r="F3206" s="126">
        <f t="shared" si="256"/>
        <v>10.34341</v>
      </c>
      <c r="G3206" s="126">
        <f t="shared" si="257"/>
        <v>9.7990200000000005</v>
      </c>
      <c r="H3206" s="76"/>
      <c r="I3206" s="78"/>
      <c r="J3206" s="77"/>
      <c r="K3206" s="70"/>
      <c r="L3206" s="70"/>
      <c r="M3206" s="70"/>
      <c r="N3206" s="70"/>
      <c r="O3206" s="70"/>
      <c r="P3206" s="70"/>
      <c r="Q3206" s="70"/>
      <c r="R3206" s="70"/>
      <c r="S3206" s="70"/>
      <c r="T3206" s="70"/>
    </row>
    <row r="3207" spans="1:20">
      <c r="A3207" s="71"/>
      <c r="B3207" s="176" t="s">
        <v>13826</v>
      </c>
      <c r="C3207" s="105">
        <f>GENERAL!F7964</f>
        <v>0.86</v>
      </c>
      <c r="D3207" s="106">
        <f>GENERAL!C7964</f>
        <v>108.67</v>
      </c>
      <c r="E3207" s="126">
        <f t="shared" si="258"/>
        <v>15.213800000000001</v>
      </c>
      <c r="F3207" s="126">
        <f t="shared" si="256"/>
        <v>14.453110000000001</v>
      </c>
      <c r="G3207" s="126">
        <f t="shared" si="257"/>
        <v>13.69242</v>
      </c>
      <c r="H3207" s="72"/>
      <c r="I3207" s="72"/>
      <c r="J3207" s="72"/>
      <c r="K3207" s="70"/>
      <c r="L3207" s="70"/>
      <c r="M3207" s="70"/>
      <c r="N3207" s="70"/>
      <c r="O3207" s="70"/>
      <c r="P3207" s="70"/>
      <c r="Q3207" s="70"/>
      <c r="R3207" s="70"/>
      <c r="S3207" s="70"/>
      <c r="T3207" s="70"/>
    </row>
    <row r="3208" spans="1:20">
      <c r="A3208" s="71"/>
      <c r="B3208" s="176" t="s">
        <v>13828</v>
      </c>
      <c r="C3208" s="105">
        <f>GENERAL!F7965</f>
        <v>0.86</v>
      </c>
      <c r="D3208" s="106">
        <f>GENERAL!C7965</f>
        <v>188.49</v>
      </c>
      <c r="E3208" s="126">
        <f t="shared" si="258"/>
        <v>26.388600000000004</v>
      </c>
      <c r="F3208" s="126">
        <f t="shared" si="256"/>
        <v>25.069170000000003</v>
      </c>
      <c r="G3208" s="126">
        <f t="shared" si="257"/>
        <v>23.749740000000003</v>
      </c>
      <c r="H3208" s="72"/>
      <c r="I3208" s="72"/>
      <c r="J3208" s="72"/>
      <c r="K3208" s="70"/>
      <c r="L3208" s="70"/>
      <c r="M3208" s="70"/>
      <c r="N3208" s="70"/>
      <c r="O3208" s="70"/>
      <c r="P3208" s="70"/>
      <c r="Q3208" s="70"/>
      <c r="R3208" s="70"/>
      <c r="S3208" s="70"/>
      <c r="T3208" s="70"/>
    </row>
    <row r="3209" spans="1:20" ht="15" thickBot="1">
      <c r="A3209" s="71"/>
      <c r="B3209" s="148"/>
      <c r="C3209" s="160"/>
      <c r="D3209" s="161"/>
      <c r="E3209" s="139"/>
      <c r="F3209" s="139"/>
      <c r="G3209" s="128"/>
      <c r="H3209" s="72"/>
      <c r="I3209" s="72"/>
      <c r="J3209" s="72"/>
      <c r="K3209" s="72"/>
      <c r="L3209" s="72"/>
      <c r="M3209" s="72"/>
      <c r="N3209" s="72"/>
      <c r="O3209" s="72"/>
      <c r="P3209" s="72"/>
      <c r="Q3209" s="72"/>
      <c r="R3209" s="72"/>
      <c r="S3209" s="72"/>
      <c r="T3209" s="72"/>
    </row>
    <row r="3210" spans="1:20">
      <c r="A3210" s="71"/>
      <c r="B3210" s="121"/>
      <c r="C3210" s="111"/>
      <c r="D3210" s="112"/>
      <c r="E3210" s="121"/>
      <c r="F3210" s="121"/>
      <c r="G3210" s="121"/>
      <c r="H3210" s="72"/>
      <c r="I3210" s="72"/>
      <c r="J3210" s="72"/>
      <c r="K3210" s="72"/>
      <c r="L3210" s="72"/>
      <c r="M3210" s="72"/>
      <c r="N3210" s="72"/>
      <c r="O3210" s="72"/>
      <c r="P3210" s="72"/>
      <c r="Q3210" s="72"/>
      <c r="R3210" s="72"/>
      <c r="S3210" s="72"/>
      <c r="T3210" s="72"/>
    </row>
    <row r="3211" spans="1:20" ht="15" thickBot="1">
      <c r="A3211" s="71"/>
      <c r="B3211" s="121"/>
      <c r="C3211" s="111"/>
      <c r="D3211" s="112"/>
      <c r="E3211" s="121"/>
      <c r="F3211" s="121"/>
      <c r="G3211" s="121"/>
      <c r="H3211" s="72"/>
      <c r="I3211" s="72"/>
      <c r="J3211" s="72"/>
      <c r="K3211" s="72"/>
      <c r="L3211" s="72"/>
      <c r="M3211" s="72"/>
      <c r="N3211" s="72"/>
      <c r="O3211" s="72"/>
      <c r="P3211" s="72"/>
      <c r="Q3211" s="72"/>
      <c r="R3211" s="72"/>
      <c r="S3211" s="72"/>
      <c r="T3211" s="72"/>
    </row>
    <row r="3212" spans="1:20" ht="23.25" customHeight="1">
      <c r="A3212" s="71"/>
      <c r="B3212" s="79" t="s">
        <v>13513</v>
      </c>
      <c r="C3212" s="141"/>
      <c r="D3212" s="141"/>
      <c r="E3212" s="141"/>
      <c r="F3212" s="122"/>
      <c r="G3212" s="123"/>
      <c r="H3212" s="72"/>
      <c r="I3212" s="72"/>
      <c r="J3212" s="72"/>
      <c r="K3212" s="70"/>
      <c r="L3212" s="70"/>
      <c r="M3212" s="70"/>
      <c r="N3212" s="70"/>
      <c r="O3212" s="70"/>
      <c r="P3212" s="70"/>
      <c r="Q3212" s="70"/>
      <c r="R3212" s="70"/>
      <c r="S3212" s="70"/>
      <c r="T3212" s="70"/>
    </row>
    <row r="3213" spans="1:20" ht="23.25" customHeight="1">
      <c r="A3213" s="71"/>
      <c r="B3213" s="189"/>
      <c r="C3213" s="84"/>
      <c r="D3213" s="84"/>
      <c r="E3213" s="84"/>
      <c r="F3213" s="124"/>
      <c r="G3213" s="125"/>
      <c r="H3213" s="72"/>
      <c r="I3213" s="72"/>
      <c r="J3213" s="72"/>
      <c r="K3213" s="70"/>
      <c r="L3213" s="70"/>
      <c r="M3213" s="70"/>
      <c r="N3213" s="70"/>
      <c r="O3213" s="70"/>
      <c r="P3213" s="70"/>
      <c r="Q3213" s="70"/>
      <c r="R3213" s="70"/>
      <c r="S3213" s="70"/>
      <c r="T3213" s="70"/>
    </row>
    <row r="3214" spans="1:20" ht="23.25" customHeight="1" thickBot="1">
      <c r="A3214" s="71"/>
      <c r="B3214" s="174"/>
      <c r="C3214" s="175"/>
      <c r="D3214" s="175"/>
      <c r="E3214" s="124"/>
      <c r="F3214" s="124"/>
      <c r="G3214" s="125"/>
      <c r="H3214" s="72"/>
      <c r="I3214" s="72"/>
      <c r="J3214" s="72"/>
      <c r="K3214" s="70"/>
      <c r="L3214" s="70"/>
      <c r="M3214" s="70"/>
      <c r="N3214" s="70"/>
      <c r="O3214" s="70"/>
      <c r="P3214" s="70"/>
      <c r="Q3214" s="70"/>
      <c r="R3214" s="70"/>
      <c r="S3214" s="70"/>
      <c r="T3214" s="70"/>
    </row>
    <row r="3215" spans="1:20">
      <c r="A3215" s="71"/>
      <c r="B3215" s="80" t="s">
        <v>12674</v>
      </c>
      <c r="C3215" s="87" t="s">
        <v>12675</v>
      </c>
      <c r="D3215" s="88" t="s">
        <v>12912</v>
      </c>
      <c r="E3215" s="89" t="s">
        <v>12910</v>
      </c>
      <c r="F3215" s="89" t="s">
        <v>12910</v>
      </c>
      <c r="G3215" s="90" t="s">
        <v>12910</v>
      </c>
      <c r="H3215" s="72"/>
      <c r="I3215" s="72"/>
      <c r="J3215" s="72"/>
      <c r="K3215" s="70"/>
      <c r="L3215" s="70"/>
      <c r="M3215" s="70"/>
      <c r="N3215" s="70"/>
      <c r="O3215" s="70"/>
      <c r="P3215" s="70"/>
      <c r="Q3215" s="70"/>
      <c r="R3215" s="70"/>
      <c r="S3215" s="70"/>
      <c r="T3215" s="70"/>
    </row>
    <row r="3216" spans="1:20" ht="15" thickBot="1">
      <c r="A3216" s="71"/>
      <c r="B3216" s="81"/>
      <c r="C3216" s="92"/>
      <c r="D3216" s="93"/>
      <c r="E3216" s="94" t="s">
        <v>12911</v>
      </c>
      <c r="F3216" s="94" t="s">
        <v>12936</v>
      </c>
      <c r="G3216" s="95" t="s">
        <v>12937</v>
      </c>
      <c r="H3216" s="72"/>
      <c r="I3216" s="72"/>
      <c r="J3216" s="72"/>
      <c r="K3216" s="70"/>
      <c r="L3216" s="70"/>
      <c r="M3216" s="70"/>
      <c r="N3216" s="70"/>
      <c r="O3216" s="70"/>
      <c r="P3216" s="70"/>
      <c r="Q3216" s="70"/>
      <c r="R3216" s="70"/>
      <c r="S3216" s="70"/>
      <c r="T3216" s="70"/>
    </row>
    <row r="3217" spans="1:20">
      <c r="A3217" s="71"/>
      <c r="B3217" s="183"/>
      <c r="C3217" s="184"/>
      <c r="D3217" s="185"/>
      <c r="E3217" s="186"/>
      <c r="F3217" s="186"/>
      <c r="G3217" s="187"/>
      <c r="H3217" s="72"/>
      <c r="I3217" s="72"/>
      <c r="J3217" s="72"/>
      <c r="K3217" s="70"/>
      <c r="L3217" s="70"/>
      <c r="M3217" s="70"/>
      <c r="N3217" s="70"/>
      <c r="O3217" s="70"/>
      <c r="P3217" s="70"/>
      <c r="Q3217" s="70"/>
      <c r="R3217" s="70"/>
      <c r="S3217" s="70"/>
      <c r="T3217" s="70"/>
    </row>
    <row r="3218" spans="1:20">
      <c r="A3218" s="71"/>
      <c r="B3218" s="176" t="s">
        <v>13920</v>
      </c>
      <c r="C3218" s="105">
        <f>GENERAL!F7966</f>
        <v>0.83</v>
      </c>
      <c r="D3218" s="106">
        <f>GENERAL!C7966</f>
        <v>0.67</v>
      </c>
      <c r="E3218" s="126">
        <f>D3218*(1-C3218)</f>
        <v>0.11390000000000003</v>
      </c>
      <c r="F3218" s="126">
        <f t="shared" ref="F3218:F3233" si="259">D3218*(1-C3218)*(1-F$15)</f>
        <v>0.10820500000000002</v>
      </c>
      <c r="G3218" s="136">
        <f t="shared" ref="G3218:G3233" si="260">D3218*(1-C3218)*(1-G$15)</f>
        <v>0.10251000000000003</v>
      </c>
      <c r="H3218" s="76"/>
      <c r="I3218" s="76"/>
      <c r="J3218" s="76"/>
      <c r="K3218" s="70"/>
      <c r="L3218" s="70"/>
      <c r="M3218" s="70"/>
      <c r="N3218" s="70"/>
      <c r="O3218" s="70"/>
      <c r="P3218" s="70"/>
      <c r="Q3218" s="70"/>
      <c r="R3218" s="70"/>
      <c r="S3218" s="70"/>
      <c r="T3218" s="70"/>
    </row>
    <row r="3219" spans="1:20">
      <c r="A3219" s="71"/>
      <c r="B3219" s="176" t="s">
        <v>13921</v>
      </c>
      <c r="C3219" s="105">
        <f>GENERAL!F7967</f>
        <v>0.83</v>
      </c>
      <c r="D3219" s="106">
        <f>GENERAL!C7967</f>
        <v>0.77</v>
      </c>
      <c r="E3219" s="126">
        <f t="shared" ref="E3219:E3233" si="261">D3219*(1-C3219)</f>
        <v>0.13090000000000004</v>
      </c>
      <c r="F3219" s="126">
        <f t="shared" si="259"/>
        <v>0.12435500000000003</v>
      </c>
      <c r="G3219" s="136">
        <f t="shared" si="260"/>
        <v>0.11781000000000004</v>
      </c>
      <c r="H3219" s="72"/>
      <c r="I3219" s="72"/>
      <c r="J3219" s="72"/>
      <c r="K3219" s="72"/>
      <c r="L3219" s="72"/>
      <c r="M3219" s="72"/>
      <c r="N3219" s="72"/>
      <c r="O3219" s="72"/>
      <c r="P3219" s="72"/>
      <c r="Q3219" s="72"/>
      <c r="R3219" s="72"/>
      <c r="S3219" s="72"/>
      <c r="T3219" s="72"/>
    </row>
    <row r="3220" spans="1:20">
      <c r="A3220" s="71"/>
      <c r="B3220" s="176" t="s">
        <v>13790</v>
      </c>
      <c r="C3220" s="105">
        <f>GENERAL!F7968</f>
        <v>0.83</v>
      </c>
      <c r="D3220" s="106">
        <f>GENERAL!C7968</f>
        <v>0.78</v>
      </c>
      <c r="E3220" s="126">
        <f t="shared" si="261"/>
        <v>0.13260000000000002</v>
      </c>
      <c r="F3220" s="126">
        <f t="shared" si="259"/>
        <v>0.12597000000000003</v>
      </c>
      <c r="G3220" s="136">
        <f t="shared" si="260"/>
        <v>0.11934000000000003</v>
      </c>
      <c r="H3220" s="72"/>
      <c r="I3220" s="72"/>
      <c r="J3220" s="72"/>
      <c r="K3220" s="72"/>
      <c r="L3220" s="72"/>
      <c r="M3220" s="72"/>
      <c r="N3220" s="72"/>
      <c r="O3220" s="72"/>
      <c r="P3220" s="72"/>
      <c r="Q3220" s="72"/>
      <c r="R3220" s="72"/>
      <c r="S3220" s="72"/>
      <c r="T3220" s="72"/>
    </row>
    <row r="3221" spans="1:20">
      <c r="A3221" s="71"/>
      <c r="B3221" s="176" t="s">
        <v>13791</v>
      </c>
      <c r="C3221" s="105">
        <f>GENERAL!F7969</f>
        <v>0.83</v>
      </c>
      <c r="D3221" s="106">
        <f>GENERAL!C7969</f>
        <v>1.31</v>
      </c>
      <c r="E3221" s="126">
        <f t="shared" si="261"/>
        <v>0.22270000000000006</v>
      </c>
      <c r="F3221" s="126">
        <f t="shared" si="259"/>
        <v>0.21156500000000006</v>
      </c>
      <c r="G3221" s="136">
        <f t="shared" si="260"/>
        <v>0.20043000000000005</v>
      </c>
      <c r="H3221" s="72"/>
      <c r="I3221" s="72"/>
      <c r="J3221" s="72"/>
      <c r="K3221" s="72"/>
      <c r="L3221" s="72"/>
      <c r="M3221" s="72"/>
      <c r="N3221" s="72"/>
      <c r="O3221" s="72"/>
      <c r="P3221" s="72"/>
      <c r="Q3221" s="72"/>
      <c r="R3221" s="72"/>
      <c r="S3221" s="72"/>
      <c r="T3221" s="72"/>
    </row>
    <row r="3222" spans="1:20">
      <c r="A3222" s="71"/>
      <c r="B3222" s="176" t="s">
        <v>13792</v>
      </c>
      <c r="C3222" s="105">
        <f>GENERAL!F7970</f>
        <v>0.83</v>
      </c>
      <c r="D3222" s="106">
        <f>GENERAL!C7970</f>
        <v>1.91</v>
      </c>
      <c r="E3222" s="126">
        <f t="shared" si="261"/>
        <v>0.32470000000000004</v>
      </c>
      <c r="F3222" s="126">
        <f t="shared" si="259"/>
        <v>0.30846500000000004</v>
      </c>
      <c r="G3222" s="136">
        <f t="shared" si="260"/>
        <v>0.29223000000000005</v>
      </c>
      <c r="H3222" s="72"/>
      <c r="I3222" s="72"/>
      <c r="J3222" s="72"/>
      <c r="K3222" s="72"/>
      <c r="L3222" s="72"/>
      <c r="M3222" s="72"/>
      <c r="N3222" s="72"/>
      <c r="O3222" s="72"/>
      <c r="P3222" s="72"/>
      <c r="Q3222" s="72"/>
      <c r="R3222" s="72"/>
      <c r="S3222" s="72"/>
      <c r="T3222" s="72"/>
    </row>
    <row r="3223" spans="1:20">
      <c r="A3223" s="71"/>
      <c r="B3223" s="176" t="s">
        <v>13793</v>
      </c>
      <c r="C3223" s="105">
        <f>GENERAL!F7971</f>
        <v>0.83</v>
      </c>
      <c r="D3223" s="106">
        <f>GENERAL!C7971</f>
        <v>2.74</v>
      </c>
      <c r="E3223" s="126">
        <f t="shared" si="261"/>
        <v>0.46580000000000016</v>
      </c>
      <c r="F3223" s="126">
        <f t="shared" si="259"/>
        <v>0.44251000000000013</v>
      </c>
      <c r="G3223" s="136">
        <f t="shared" si="260"/>
        <v>0.41922000000000015</v>
      </c>
      <c r="H3223" s="72"/>
      <c r="I3223" s="72"/>
      <c r="J3223" s="72"/>
      <c r="K3223" s="72"/>
      <c r="L3223" s="72"/>
      <c r="M3223" s="72"/>
      <c r="N3223" s="72"/>
      <c r="O3223" s="72"/>
      <c r="P3223" s="72"/>
      <c r="Q3223" s="72"/>
      <c r="R3223" s="72"/>
      <c r="S3223" s="72"/>
      <c r="T3223" s="72"/>
    </row>
    <row r="3224" spans="1:20">
      <c r="A3224" s="71"/>
      <c r="B3224" s="176" t="s">
        <v>13818</v>
      </c>
      <c r="C3224" s="105">
        <f>GENERAL!F7972</f>
        <v>0.83</v>
      </c>
      <c r="D3224" s="106">
        <f>GENERAL!C7972</f>
        <v>4.9400000000000004</v>
      </c>
      <c r="E3224" s="126">
        <f t="shared" si="261"/>
        <v>0.83980000000000021</v>
      </c>
      <c r="F3224" s="126">
        <f t="shared" si="259"/>
        <v>0.79781000000000013</v>
      </c>
      <c r="G3224" s="136">
        <f t="shared" si="260"/>
        <v>0.75582000000000016</v>
      </c>
      <c r="H3224" s="72"/>
      <c r="I3224" s="72"/>
      <c r="J3224" s="72"/>
      <c r="K3224" s="72"/>
      <c r="L3224" s="72"/>
      <c r="M3224" s="72"/>
      <c r="N3224" s="72"/>
      <c r="O3224" s="72"/>
      <c r="P3224" s="72"/>
      <c r="Q3224" s="72"/>
      <c r="R3224" s="72"/>
      <c r="S3224" s="72"/>
      <c r="T3224" s="72"/>
    </row>
    <row r="3225" spans="1:20">
      <c r="A3225" s="71"/>
      <c r="B3225" s="176" t="s">
        <v>13819</v>
      </c>
      <c r="C3225" s="105">
        <f>GENERAL!F7973</f>
        <v>0.83</v>
      </c>
      <c r="D3225" s="106">
        <f>GENERAL!C7973</f>
        <v>6.62</v>
      </c>
      <c r="E3225" s="126">
        <f t="shared" si="261"/>
        <v>1.1254000000000002</v>
      </c>
      <c r="F3225" s="126">
        <f t="shared" si="259"/>
        <v>1.0691300000000001</v>
      </c>
      <c r="G3225" s="136">
        <f t="shared" si="260"/>
        <v>1.0128600000000001</v>
      </c>
      <c r="H3225" s="72"/>
      <c r="I3225" s="72"/>
      <c r="J3225" s="72"/>
      <c r="K3225" s="72"/>
      <c r="L3225" s="72"/>
      <c r="M3225" s="72"/>
      <c r="N3225" s="72"/>
      <c r="O3225" s="72"/>
      <c r="P3225" s="72"/>
      <c r="Q3225" s="72"/>
      <c r="R3225" s="72"/>
      <c r="S3225" s="72"/>
      <c r="T3225" s="72"/>
    </row>
    <row r="3226" spans="1:20">
      <c r="A3226" s="71"/>
      <c r="B3226" s="176" t="s">
        <v>13820</v>
      </c>
      <c r="C3226" s="105">
        <f>GENERAL!F7974</f>
        <v>0.83</v>
      </c>
      <c r="D3226" s="106">
        <f>GENERAL!C7974</f>
        <v>10.97</v>
      </c>
      <c r="E3226" s="126">
        <f t="shared" si="261"/>
        <v>1.8649000000000004</v>
      </c>
      <c r="F3226" s="126">
        <f t="shared" si="259"/>
        <v>1.7716550000000004</v>
      </c>
      <c r="G3226" s="136">
        <f t="shared" si="260"/>
        <v>1.6784100000000004</v>
      </c>
      <c r="H3226" s="72"/>
      <c r="I3226" s="72"/>
      <c r="J3226" s="72"/>
      <c r="K3226" s="72"/>
      <c r="L3226" s="72"/>
      <c r="M3226" s="72"/>
      <c r="N3226" s="72"/>
      <c r="O3226" s="72"/>
      <c r="P3226" s="72"/>
      <c r="Q3226" s="72"/>
      <c r="R3226" s="72"/>
      <c r="S3226" s="72"/>
      <c r="T3226" s="72"/>
    </row>
    <row r="3227" spans="1:20">
      <c r="A3227" s="71"/>
      <c r="B3227" s="176" t="s">
        <v>13821</v>
      </c>
      <c r="C3227" s="105">
        <f>GENERAL!F7975</f>
        <v>0.83</v>
      </c>
      <c r="D3227" s="106">
        <f>GENERAL!C7975</f>
        <v>13.32</v>
      </c>
      <c r="E3227" s="126">
        <f t="shared" si="261"/>
        <v>2.2644000000000006</v>
      </c>
      <c r="F3227" s="126">
        <f t="shared" si="259"/>
        <v>2.1511800000000005</v>
      </c>
      <c r="G3227" s="136">
        <f t="shared" si="260"/>
        <v>2.0379600000000004</v>
      </c>
      <c r="H3227" s="72"/>
      <c r="I3227" s="72"/>
      <c r="J3227" s="72"/>
      <c r="K3227" s="72"/>
      <c r="L3227" s="72"/>
      <c r="M3227" s="72"/>
      <c r="N3227" s="72"/>
      <c r="O3227" s="72"/>
      <c r="P3227" s="72"/>
      <c r="Q3227" s="72"/>
      <c r="R3227" s="72"/>
      <c r="S3227" s="72"/>
      <c r="T3227" s="72"/>
    </row>
    <row r="3228" spans="1:20">
      <c r="A3228" s="71"/>
      <c r="B3228" s="176" t="s">
        <v>13822</v>
      </c>
      <c r="C3228" s="105">
        <f>GENERAL!F7976</f>
        <v>0.83</v>
      </c>
      <c r="D3228" s="106">
        <f>GENERAL!C7976</f>
        <v>21.84</v>
      </c>
      <c r="E3228" s="126">
        <f t="shared" si="261"/>
        <v>3.712800000000001</v>
      </c>
      <c r="F3228" s="126">
        <f t="shared" si="259"/>
        <v>3.5271600000000007</v>
      </c>
      <c r="G3228" s="136">
        <f t="shared" si="260"/>
        <v>3.3415200000000009</v>
      </c>
      <c r="H3228" s="72"/>
      <c r="I3228" s="72"/>
      <c r="J3228" s="72"/>
      <c r="K3228" s="72"/>
      <c r="L3228" s="72"/>
      <c r="M3228" s="72"/>
      <c r="N3228" s="72"/>
      <c r="O3228" s="72"/>
      <c r="P3228" s="72"/>
      <c r="Q3228" s="72"/>
      <c r="R3228" s="72"/>
      <c r="S3228" s="72"/>
      <c r="T3228" s="72"/>
    </row>
    <row r="3229" spans="1:20">
      <c r="A3229" s="71"/>
      <c r="B3229" s="176" t="s">
        <v>13823</v>
      </c>
      <c r="C3229" s="105">
        <f>GENERAL!F7977</f>
        <v>0.83</v>
      </c>
      <c r="D3229" s="106">
        <f>GENERAL!C7977</f>
        <v>35.18</v>
      </c>
      <c r="E3229" s="126">
        <f t="shared" si="261"/>
        <v>5.9806000000000017</v>
      </c>
      <c r="F3229" s="126">
        <f t="shared" si="259"/>
        <v>5.6815700000000016</v>
      </c>
      <c r="G3229" s="136">
        <f t="shared" si="260"/>
        <v>5.3825400000000014</v>
      </c>
      <c r="H3229" s="72"/>
      <c r="I3229" s="72"/>
      <c r="J3229" s="72"/>
      <c r="K3229" s="72"/>
      <c r="L3229" s="72"/>
      <c r="M3229" s="72"/>
      <c r="N3229" s="72"/>
      <c r="O3229" s="72"/>
      <c r="P3229" s="72"/>
      <c r="Q3229" s="72"/>
      <c r="R3229" s="72"/>
      <c r="S3229" s="72"/>
      <c r="T3229" s="72"/>
    </row>
    <row r="3230" spans="1:20">
      <c r="A3230" s="71"/>
      <c r="B3230" s="176" t="s">
        <v>13824</v>
      </c>
      <c r="C3230" s="105">
        <f>GENERAL!F7978</f>
        <v>0.83</v>
      </c>
      <c r="D3230" s="106">
        <f>GENERAL!C7978</f>
        <v>52.63</v>
      </c>
      <c r="E3230" s="126">
        <f t="shared" si="261"/>
        <v>8.9471000000000025</v>
      </c>
      <c r="F3230" s="126">
        <f t="shared" si="259"/>
        <v>8.4997450000000025</v>
      </c>
      <c r="G3230" s="136">
        <f t="shared" si="260"/>
        <v>8.0523900000000026</v>
      </c>
      <c r="H3230" s="72"/>
      <c r="I3230" s="72"/>
      <c r="J3230" s="72"/>
      <c r="K3230" s="72"/>
      <c r="L3230" s="72"/>
      <c r="M3230" s="72"/>
      <c r="N3230" s="72"/>
      <c r="O3230" s="72"/>
      <c r="P3230" s="72"/>
      <c r="Q3230" s="72"/>
      <c r="R3230" s="72"/>
      <c r="S3230" s="72"/>
      <c r="T3230" s="72"/>
    </row>
    <row r="3231" spans="1:20">
      <c r="A3231" s="71"/>
      <c r="B3231" s="176" t="s">
        <v>13825</v>
      </c>
      <c r="C3231" s="105">
        <f>GENERAL!F7979</f>
        <v>0.83</v>
      </c>
      <c r="D3231" s="106">
        <f>GENERAL!C7979</f>
        <v>77.77</v>
      </c>
      <c r="E3231" s="126">
        <f t="shared" si="261"/>
        <v>13.220900000000002</v>
      </c>
      <c r="F3231" s="126">
        <f t="shared" si="259"/>
        <v>12.559855000000001</v>
      </c>
      <c r="G3231" s="136">
        <f t="shared" si="260"/>
        <v>11.898810000000003</v>
      </c>
      <c r="H3231" s="72"/>
      <c r="I3231" s="72"/>
      <c r="J3231" s="72"/>
      <c r="K3231" s="72"/>
      <c r="L3231" s="72"/>
      <c r="M3231" s="72"/>
      <c r="N3231" s="72"/>
      <c r="O3231" s="72"/>
      <c r="P3231" s="72"/>
      <c r="Q3231" s="72"/>
      <c r="R3231" s="72"/>
      <c r="S3231" s="72"/>
      <c r="T3231" s="72"/>
    </row>
    <row r="3232" spans="1:20">
      <c r="A3232" s="71"/>
      <c r="B3232" s="176" t="s">
        <v>13826</v>
      </c>
      <c r="C3232" s="105">
        <f>GENERAL!F7980</f>
        <v>0.83</v>
      </c>
      <c r="D3232" s="106">
        <f>GENERAL!C7980</f>
        <v>108.67</v>
      </c>
      <c r="E3232" s="126">
        <f t="shared" si="261"/>
        <v>18.473900000000004</v>
      </c>
      <c r="F3232" s="126">
        <f t="shared" si="259"/>
        <v>17.550205000000002</v>
      </c>
      <c r="G3232" s="136">
        <f t="shared" si="260"/>
        <v>16.626510000000003</v>
      </c>
      <c r="H3232" s="72"/>
      <c r="I3232" s="72"/>
      <c r="J3232" s="72"/>
      <c r="K3232" s="72"/>
      <c r="L3232" s="72"/>
      <c r="M3232" s="72"/>
      <c r="N3232" s="72"/>
      <c r="O3232" s="72"/>
      <c r="P3232" s="72"/>
      <c r="Q3232" s="72"/>
      <c r="R3232" s="72"/>
      <c r="S3232" s="72"/>
      <c r="T3232" s="72"/>
    </row>
    <row r="3233" spans="1:20">
      <c r="A3233" s="71"/>
      <c r="B3233" s="176" t="s">
        <v>13828</v>
      </c>
      <c r="C3233" s="105">
        <f>GENERAL!F7981</f>
        <v>0.83</v>
      </c>
      <c r="D3233" s="106">
        <f>GENERAL!C7981</f>
        <v>188.49</v>
      </c>
      <c r="E3233" s="126">
        <f t="shared" si="261"/>
        <v>32.043300000000009</v>
      </c>
      <c r="F3233" s="126">
        <f t="shared" si="259"/>
        <v>30.441135000000006</v>
      </c>
      <c r="G3233" s="136">
        <f t="shared" si="260"/>
        <v>28.83897000000001</v>
      </c>
      <c r="H3233" s="72"/>
      <c r="I3233" s="72"/>
      <c r="J3233" s="72"/>
      <c r="K3233" s="72"/>
      <c r="L3233" s="72"/>
      <c r="M3233" s="72"/>
      <c r="N3233" s="72"/>
      <c r="O3233" s="72"/>
      <c r="P3233" s="72"/>
      <c r="Q3233" s="72"/>
      <c r="R3233" s="72"/>
      <c r="S3233" s="72"/>
      <c r="T3233" s="72"/>
    </row>
    <row r="3234" spans="1:20" ht="15" thickBot="1">
      <c r="A3234" s="71"/>
      <c r="B3234" s="148"/>
      <c r="C3234" s="160"/>
      <c r="D3234" s="161"/>
      <c r="E3234" s="139"/>
      <c r="F3234" s="139"/>
      <c r="G3234" s="128"/>
      <c r="H3234" s="72"/>
      <c r="I3234" s="72"/>
      <c r="J3234" s="72"/>
      <c r="K3234" s="72"/>
      <c r="L3234" s="72"/>
      <c r="M3234" s="72"/>
      <c r="N3234" s="72"/>
      <c r="O3234" s="72"/>
      <c r="P3234" s="72"/>
      <c r="Q3234" s="72"/>
      <c r="R3234" s="72"/>
      <c r="S3234" s="72"/>
      <c r="T3234" s="72"/>
    </row>
    <row r="3235" spans="1:20">
      <c r="A3235" s="71"/>
      <c r="B3235" s="121"/>
      <c r="C3235" s="111"/>
      <c r="D3235" s="112"/>
      <c r="E3235" s="121"/>
      <c r="F3235" s="121"/>
      <c r="G3235" s="121"/>
      <c r="H3235" s="72"/>
      <c r="I3235" s="72"/>
      <c r="J3235" s="72"/>
      <c r="K3235" s="72"/>
      <c r="L3235" s="72"/>
      <c r="M3235" s="72"/>
      <c r="N3235" s="72"/>
      <c r="O3235" s="72"/>
      <c r="P3235" s="72"/>
      <c r="Q3235" s="72"/>
      <c r="R3235" s="72"/>
      <c r="S3235" s="72"/>
      <c r="T3235" s="72"/>
    </row>
    <row r="3236" spans="1:20" ht="15" thickBot="1">
      <c r="A3236" s="71"/>
      <c r="B3236" s="121"/>
      <c r="C3236" s="111"/>
      <c r="D3236" s="112"/>
      <c r="E3236" s="121"/>
      <c r="F3236" s="121"/>
      <c r="G3236" s="121"/>
      <c r="H3236" s="72"/>
      <c r="I3236" s="72"/>
      <c r="J3236" s="72"/>
      <c r="K3236" s="72"/>
      <c r="L3236" s="72"/>
      <c r="M3236" s="72"/>
      <c r="N3236" s="72"/>
      <c r="O3236" s="72"/>
      <c r="P3236" s="72"/>
      <c r="Q3236" s="72"/>
      <c r="R3236" s="72"/>
      <c r="S3236" s="72"/>
      <c r="T3236" s="72"/>
    </row>
    <row r="3237" spans="1:20" ht="23.25" customHeight="1">
      <c r="A3237" s="71"/>
      <c r="B3237" s="79" t="s">
        <v>13956</v>
      </c>
      <c r="C3237" s="141"/>
      <c r="D3237" s="141"/>
      <c r="E3237" s="141"/>
      <c r="F3237" s="122"/>
      <c r="G3237" s="123"/>
      <c r="H3237" s="72"/>
      <c r="I3237" s="72"/>
      <c r="J3237" s="72"/>
      <c r="K3237" s="70"/>
      <c r="L3237" s="70"/>
      <c r="M3237" s="70"/>
      <c r="N3237" s="70"/>
      <c r="O3237" s="70"/>
      <c r="P3237" s="70"/>
      <c r="Q3237" s="70"/>
      <c r="R3237" s="70"/>
      <c r="S3237" s="70"/>
      <c r="T3237" s="70"/>
    </row>
    <row r="3238" spans="1:20" ht="23.25" customHeight="1">
      <c r="A3238" s="71"/>
      <c r="B3238" s="189"/>
      <c r="C3238" s="84"/>
      <c r="D3238" s="84"/>
      <c r="E3238" s="84"/>
      <c r="F3238" s="124"/>
      <c r="G3238" s="125"/>
      <c r="H3238" s="72"/>
      <c r="I3238" s="72"/>
      <c r="J3238" s="72"/>
      <c r="K3238" s="70"/>
      <c r="L3238" s="70"/>
      <c r="M3238" s="70"/>
      <c r="N3238" s="70"/>
      <c r="O3238" s="70"/>
      <c r="P3238" s="70"/>
      <c r="Q3238" s="70"/>
      <c r="R3238" s="70"/>
      <c r="S3238" s="70"/>
      <c r="T3238" s="70"/>
    </row>
    <row r="3239" spans="1:20" ht="23.25" customHeight="1" thickBot="1">
      <c r="A3239" s="71"/>
      <c r="B3239" s="174"/>
      <c r="C3239" s="175"/>
      <c r="D3239" s="175"/>
      <c r="E3239" s="124"/>
      <c r="F3239" s="124"/>
      <c r="G3239" s="125"/>
      <c r="H3239" s="72"/>
      <c r="I3239" s="72"/>
      <c r="J3239" s="72"/>
      <c r="K3239" s="70"/>
      <c r="L3239" s="70"/>
      <c r="M3239" s="70"/>
      <c r="N3239" s="70"/>
      <c r="O3239" s="70"/>
      <c r="P3239" s="70"/>
      <c r="Q3239" s="70"/>
      <c r="R3239" s="70"/>
      <c r="S3239" s="70"/>
      <c r="T3239" s="70"/>
    </row>
    <row r="3240" spans="1:20">
      <c r="A3240" s="71"/>
      <c r="B3240" s="80" t="s">
        <v>12674</v>
      </c>
      <c r="C3240" s="87" t="s">
        <v>12675</v>
      </c>
      <c r="D3240" s="88" t="s">
        <v>12912</v>
      </c>
      <c r="E3240" s="89" t="s">
        <v>12910</v>
      </c>
      <c r="F3240" s="89" t="s">
        <v>12910</v>
      </c>
      <c r="G3240" s="90" t="s">
        <v>12910</v>
      </c>
      <c r="H3240" s="72"/>
      <c r="I3240" s="72"/>
      <c r="J3240" s="72"/>
      <c r="K3240" s="70"/>
      <c r="L3240" s="70"/>
      <c r="M3240" s="70"/>
      <c r="N3240" s="70"/>
      <c r="O3240" s="70"/>
      <c r="P3240" s="70"/>
      <c r="Q3240" s="70"/>
      <c r="R3240" s="70"/>
      <c r="S3240" s="70"/>
      <c r="T3240" s="70"/>
    </row>
    <row r="3241" spans="1:20" ht="15" thickBot="1">
      <c r="A3241" s="71"/>
      <c r="B3241" s="81"/>
      <c r="C3241" s="92"/>
      <c r="D3241" s="93"/>
      <c r="E3241" s="94" t="s">
        <v>12911</v>
      </c>
      <c r="F3241" s="94" t="s">
        <v>12936</v>
      </c>
      <c r="G3241" s="95" t="s">
        <v>12937</v>
      </c>
      <c r="H3241" s="72"/>
      <c r="I3241" s="72"/>
      <c r="J3241" s="72"/>
      <c r="K3241" s="70"/>
      <c r="L3241" s="70"/>
      <c r="M3241" s="70"/>
      <c r="N3241" s="70"/>
      <c r="O3241" s="70"/>
      <c r="P3241" s="70"/>
      <c r="Q3241" s="70"/>
      <c r="R3241" s="70"/>
      <c r="S3241" s="70"/>
      <c r="T3241" s="70"/>
    </row>
    <row r="3242" spans="1:20">
      <c r="A3242" s="71"/>
      <c r="B3242" s="183"/>
      <c r="C3242" s="184"/>
      <c r="D3242" s="185"/>
      <c r="E3242" s="186"/>
      <c r="F3242" s="186"/>
      <c r="G3242" s="187"/>
      <c r="H3242" s="72"/>
      <c r="I3242" s="72"/>
      <c r="J3242" s="72"/>
      <c r="K3242" s="70"/>
      <c r="L3242" s="70"/>
      <c r="M3242" s="70"/>
      <c r="N3242" s="70"/>
      <c r="O3242" s="70"/>
      <c r="P3242" s="70"/>
      <c r="Q3242" s="70"/>
      <c r="R3242" s="70"/>
      <c r="S3242" s="70"/>
      <c r="T3242" s="70"/>
    </row>
    <row r="3243" spans="1:20">
      <c r="A3243" s="71"/>
      <c r="B3243" s="176" t="s">
        <v>13794</v>
      </c>
      <c r="C3243" s="105">
        <f>GENERAL!F5284</f>
        <v>0.86</v>
      </c>
      <c r="D3243" s="106">
        <f>GENERAL!C5284</f>
        <v>0.33</v>
      </c>
      <c r="E3243" s="126">
        <f>D3243*(1-C3243)</f>
        <v>4.6200000000000005E-2</v>
      </c>
      <c r="F3243" s="126">
        <f>D3243*(1-C3243)*(1-F$15)</f>
        <v>4.3890000000000005E-2</v>
      </c>
      <c r="G3243" s="136">
        <f>D3243*(1-C3243)*(1-G$15)</f>
        <v>4.1580000000000006E-2</v>
      </c>
      <c r="H3243" s="76"/>
      <c r="I3243" s="76"/>
      <c r="J3243" s="76"/>
      <c r="K3243" s="70"/>
      <c r="L3243" s="70"/>
      <c r="M3243" s="70"/>
      <c r="N3243" s="70"/>
      <c r="O3243" s="70"/>
      <c r="P3243" s="70"/>
      <c r="Q3243" s="70"/>
      <c r="R3243" s="70"/>
      <c r="S3243" s="70"/>
      <c r="T3243" s="70"/>
    </row>
    <row r="3244" spans="1:20">
      <c r="A3244" s="71"/>
      <c r="B3244" s="176" t="s">
        <v>13941</v>
      </c>
      <c r="C3244" s="105">
        <f>GENERAL!F5285</f>
        <v>0.86</v>
      </c>
      <c r="D3244" s="106">
        <f>GENERAL!C5285</f>
        <v>0.46</v>
      </c>
      <c r="E3244" s="126">
        <f t="shared" ref="E3244:E3250" si="262">D3244*(1-C3244)</f>
        <v>6.4400000000000013E-2</v>
      </c>
      <c r="F3244" s="126">
        <f t="shared" ref="F3244:F3250" si="263">D3244*(1-C3244)*(1-F$15)</f>
        <v>6.1180000000000012E-2</v>
      </c>
      <c r="G3244" s="136">
        <f t="shared" ref="G3244:G3250" si="264">D3244*(1-C3244)*(1-G$15)</f>
        <v>5.7960000000000012E-2</v>
      </c>
      <c r="H3244" s="72"/>
      <c r="I3244" s="72"/>
      <c r="J3244" s="72"/>
      <c r="K3244" s="72"/>
      <c r="L3244" s="72"/>
      <c r="M3244" s="72"/>
      <c r="N3244" s="72"/>
      <c r="O3244" s="72"/>
      <c r="P3244" s="72"/>
      <c r="Q3244" s="72"/>
      <c r="R3244" s="72"/>
      <c r="S3244" s="72"/>
      <c r="T3244" s="72"/>
    </row>
    <row r="3245" spans="1:20">
      <c r="A3245" s="71"/>
      <c r="B3245" s="176" t="s">
        <v>13795</v>
      </c>
      <c r="C3245" s="105">
        <f>GENERAL!F5286</f>
        <v>0.86</v>
      </c>
      <c r="D3245" s="106">
        <f>GENERAL!C5286</f>
        <v>0.45</v>
      </c>
      <c r="E3245" s="126">
        <f t="shared" si="262"/>
        <v>6.3000000000000014E-2</v>
      </c>
      <c r="F3245" s="126">
        <f t="shared" si="263"/>
        <v>5.9850000000000007E-2</v>
      </c>
      <c r="G3245" s="136">
        <f t="shared" si="264"/>
        <v>5.6700000000000014E-2</v>
      </c>
      <c r="H3245" s="72"/>
      <c r="I3245" s="72"/>
      <c r="J3245" s="72"/>
      <c r="K3245" s="72"/>
      <c r="L3245" s="72"/>
      <c r="M3245" s="72"/>
      <c r="N3245" s="72"/>
      <c r="O3245" s="72"/>
      <c r="P3245" s="72"/>
      <c r="Q3245" s="72"/>
      <c r="R3245" s="72"/>
      <c r="S3245" s="72"/>
      <c r="T3245" s="72"/>
    </row>
    <row r="3246" spans="1:20">
      <c r="A3246" s="71"/>
      <c r="B3246" s="176" t="s">
        <v>13796</v>
      </c>
      <c r="C3246" s="105">
        <f>GENERAL!F5287</f>
        <v>0.86</v>
      </c>
      <c r="D3246" s="106">
        <f>GENERAL!C5287</f>
        <v>0.55000000000000004</v>
      </c>
      <c r="E3246" s="126">
        <f t="shared" si="262"/>
        <v>7.7000000000000013E-2</v>
      </c>
      <c r="F3246" s="126">
        <f t="shared" si="263"/>
        <v>7.3150000000000007E-2</v>
      </c>
      <c r="G3246" s="136">
        <f t="shared" si="264"/>
        <v>6.9300000000000014E-2</v>
      </c>
      <c r="H3246" s="72"/>
      <c r="I3246" s="72"/>
      <c r="J3246" s="72"/>
      <c r="K3246" s="72"/>
      <c r="L3246" s="72"/>
      <c r="M3246" s="72"/>
      <c r="N3246" s="72"/>
      <c r="O3246" s="72"/>
      <c r="P3246" s="72"/>
      <c r="Q3246" s="72"/>
      <c r="R3246" s="72"/>
      <c r="S3246" s="72"/>
      <c r="T3246" s="72"/>
    </row>
    <row r="3247" spans="1:20">
      <c r="A3247" s="71"/>
      <c r="B3247" s="176" t="s">
        <v>13797</v>
      </c>
      <c r="C3247" s="105">
        <f>GENERAL!F5288</f>
        <v>0.86</v>
      </c>
      <c r="D3247" s="106">
        <f>GENERAL!C5288</f>
        <v>0.9</v>
      </c>
      <c r="E3247" s="126">
        <f t="shared" si="262"/>
        <v>0.12600000000000003</v>
      </c>
      <c r="F3247" s="126">
        <f t="shared" si="263"/>
        <v>0.11970000000000001</v>
      </c>
      <c r="G3247" s="136">
        <f t="shared" si="264"/>
        <v>0.11340000000000003</v>
      </c>
      <c r="H3247" s="72"/>
      <c r="I3247" s="72"/>
      <c r="J3247" s="72"/>
      <c r="K3247" s="72"/>
      <c r="L3247" s="72"/>
      <c r="M3247" s="72"/>
      <c r="N3247" s="72"/>
      <c r="O3247" s="72"/>
      <c r="P3247" s="72"/>
      <c r="Q3247" s="72"/>
      <c r="R3247" s="72"/>
      <c r="S3247" s="72"/>
      <c r="T3247" s="72"/>
    </row>
    <row r="3248" spans="1:20">
      <c r="A3248" s="71"/>
      <c r="B3248" s="176" t="s">
        <v>13942</v>
      </c>
      <c r="C3248" s="105">
        <f>GENERAL!F5289</f>
        <v>0.86</v>
      </c>
      <c r="D3248" s="106">
        <f>GENERAL!C5289</f>
        <v>1.49</v>
      </c>
      <c r="E3248" s="126">
        <f t="shared" si="262"/>
        <v>0.20860000000000001</v>
      </c>
      <c r="F3248" s="126">
        <f t="shared" si="263"/>
        <v>0.19816999999999999</v>
      </c>
      <c r="G3248" s="136">
        <f t="shared" si="264"/>
        <v>0.18774000000000002</v>
      </c>
      <c r="H3248" s="72"/>
      <c r="I3248" s="72"/>
      <c r="J3248" s="72"/>
      <c r="K3248" s="72"/>
      <c r="L3248" s="72"/>
      <c r="M3248" s="72"/>
      <c r="N3248" s="72"/>
      <c r="O3248" s="72"/>
      <c r="P3248" s="72"/>
      <c r="Q3248" s="72"/>
      <c r="R3248" s="72"/>
      <c r="S3248" s="72"/>
      <c r="T3248" s="72"/>
    </row>
    <row r="3249" spans="1:20">
      <c r="A3249" s="71"/>
      <c r="B3249" s="176" t="s">
        <v>13798</v>
      </c>
      <c r="C3249" s="105">
        <f>GENERAL!F5290</f>
        <v>0.86</v>
      </c>
      <c r="D3249" s="106">
        <f>GENERAL!C5290</f>
        <v>1.93</v>
      </c>
      <c r="E3249" s="126">
        <f t="shared" si="262"/>
        <v>0.2702</v>
      </c>
      <c r="F3249" s="126">
        <f t="shared" si="263"/>
        <v>0.25668999999999997</v>
      </c>
      <c r="G3249" s="136">
        <f t="shared" si="264"/>
        <v>0.24318000000000001</v>
      </c>
      <c r="H3249" s="72"/>
      <c r="I3249" s="72"/>
      <c r="J3249" s="72"/>
      <c r="K3249" s="72"/>
      <c r="L3249" s="72"/>
      <c r="M3249" s="72"/>
      <c r="N3249" s="72"/>
      <c r="O3249" s="72"/>
      <c r="P3249" s="72"/>
      <c r="Q3249" s="72"/>
      <c r="R3249" s="72"/>
      <c r="S3249" s="72"/>
      <c r="T3249" s="72"/>
    </row>
    <row r="3250" spans="1:20">
      <c r="A3250" s="71"/>
      <c r="B3250" s="176" t="s">
        <v>13943</v>
      </c>
      <c r="C3250" s="105">
        <f>GENERAL!F5291</f>
        <v>0.86</v>
      </c>
      <c r="D3250" s="106">
        <f>GENERAL!C5291</f>
        <v>2.2200000000000002</v>
      </c>
      <c r="E3250" s="126">
        <f t="shared" si="262"/>
        <v>0.31080000000000008</v>
      </c>
      <c r="F3250" s="126">
        <f t="shared" si="263"/>
        <v>0.29526000000000008</v>
      </c>
      <c r="G3250" s="136">
        <f t="shared" si="264"/>
        <v>0.27972000000000008</v>
      </c>
      <c r="H3250" s="72"/>
      <c r="I3250" s="72"/>
      <c r="J3250" s="72"/>
      <c r="K3250" s="72"/>
      <c r="L3250" s="72"/>
      <c r="M3250" s="72"/>
      <c r="N3250" s="72"/>
      <c r="O3250" s="72"/>
      <c r="P3250" s="72"/>
      <c r="Q3250" s="72"/>
      <c r="R3250" s="72"/>
      <c r="S3250" s="72"/>
      <c r="T3250" s="72"/>
    </row>
    <row r="3251" spans="1:20">
      <c r="A3251" s="71"/>
      <c r="B3251" s="176" t="s">
        <v>13803</v>
      </c>
      <c r="C3251" s="105">
        <f>GENERAL!F5292</f>
        <v>0.86</v>
      </c>
      <c r="D3251" s="106">
        <f>GENERAL!C5292</f>
        <v>4.1900000000000004</v>
      </c>
      <c r="E3251" s="126">
        <f t="shared" ref="E3251:E3268" si="265">D3251*(1-C3251)</f>
        <v>0.58660000000000012</v>
      </c>
      <c r="F3251" s="126">
        <f t="shared" ref="F3251:F3268" si="266">D3251*(1-C3251)*(1-F$15)</f>
        <v>0.55727000000000004</v>
      </c>
      <c r="G3251" s="136">
        <f t="shared" ref="G3251:G3268" si="267">D3251*(1-C3251)*(1-G$15)</f>
        <v>0.52794000000000008</v>
      </c>
      <c r="H3251" s="72"/>
      <c r="I3251" s="72"/>
      <c r="J3251" s="72"/>
      <c r="K3251" s="72"/>
      <c r="L3251" s="72"/>
      <c r="M3251" s="72"/>
      <c r="N3251" s="72"/>
      <c r="O3251" s="72"/>
      <c r="P3251" s="72"/>
      <c r="Q3251" s="72"/>
      <c r="R3251" s="72"/>
      <c r="S3251" s="72"/>
      <c r="T3251" s="72"/>
    </row>
    <row r="3252" spans="1:20">
      <c r="A3252" s="71"/>
      <c r="B3252" s="176" t="s">
        <v>13944</v>
      </c>
      <c r="C3252" s="105">
        <f>GENERAL!F5293</f>
        <v>0.86</v>
      </c>
      <c r="D3252" s="106">
        <f>GENERAL!C5293</f>
        <v>4.83</v>
      </c>
      <c r="E3252" s="126">
        <f t="shared" si="265"/>
        <v>0.67620000000000002</v>
      </c>
      <c r="F3252" s="126">
        <f t="shared" si="266"/>
        <v>0.64239000000000002</v>
      </c>
      <c r="G3252" s="136">
        <f t="shared" si="267"/>
        <v>0.60858000000000001</v>
      </c>
      <c r="H3252" s="72"/>
      <c r="I3252" s="72"/>
      <c r="J3252" s="72"/>
      <c r="K3252" s="72"/>
      <c r="L3252" s="72"/>
      <c r="M3252" s="72"/>
      <c r="N3252" s="72"/>
      <c r="O3252" s="72"/>
      <c r="P3252" s="72"/>
      <c r="Q3252" s="72"/>
      <c r="R3252" s="72"/>
      <c r="S3252" s="72"/>
      <c r="T3252" s="72"/>
    </row>
    <row r="3253" spans="1:20">
      <c r="A3253" s="71"/>
      <c r="B3253" s="176" t="s">
        <v>13945</v>
      </c>
      <c r="C3253" s="105">
        <f>GENERAL!F5294</f>
        <v>0.86</v>
      </c>
      <c r="D3253" s="106">
        <f>GENERAL!C5294</f>
        <v>5.13</v>
      </c>
      <c r="E3253" s="126">
        <f t="shared" si="265"/>
        <v>0.71820000000000006</v>
      </c>
      <c r="F3253" s="126">
        <f t="shared" si="266"/>
        <v>0.68229000000000006</v>
      </c>
      <c r="G3253" s="136">
        <f t="shared" si="267"/>
        <v>0.64638000000000007</v>
      </c>
      <c r="H3253" s="72"/>
      <c r="I3253" s="72"/>
      <c r="J3253" s="72"/>
      <c r="K3253" s="72"/>
      <c r="L3253" s="72"/>
      <c r="M3253" s="72"/>
      <c r="N3253" s="72"/>
      <c r="O3253" s="72"/>
      <c r="P3253" s="72"/>
      <c r="Q3253" s="72"/>
      <c r="R3253" s="72"/>
      <c r="S3253" s="72"/>
      <c r="T3253" s="72"/>
    </row>
    <row r="3254" spans="1:20">
      <c r="A3254" s="71"/>
      <c r="B3254" s="176" t="s">
        <v>13718</v>
      </c>
      <c r="C3254" s="105">
        <f>GENERAL!F5295</f>
        <v>0.86</v>
      </c>
      <c r="D3254" s="106">
        <f>GENERAL!C5295</f>
        <v>6.19</v>
      </c>
      <c r="E3254" s="126">
        <f t="shared" si="265"/>
        <v>0.86660000000000015</v>
      </c>
      <c r="F3254" s="126">
        <f t="shared" si="266"/>
        <v>0.82327000000000006</v>
      </c>
      <c r="G3254" s="136">
        <f t="shared" si="267"/>
        <v>0.77994000000000019</v>
      </c>
      <c r="H3254" s="72"/>
      <c r="I3254" s="72"/>
      <c r="J3254" s="72"/>
      <c r="K3254" s="72"/>
      <c r="L3254" s="72"/>
      <c r="M3254" s="72"/>
      <c r="N3254" s="72"/>
      <c r="O3254" s="72"/>
      <c r="P3254" s="72"/>
      <c r="Q3254" s="72"/>
      <c r="R3254" s="72"/>
      <c r="S3254" s="72"/>
      <c r="T3254" s="72"/>
    </row>
    <row r="3255" spans="1:20">
      <c r="A3255" s="71"/>
      <c r="B3255" s="176" t="s">
        <v>13719</v>
      </c>
      <c r="C3255" s="105">
        <f>GENERAL!F5296</f>
        <v>0.86</v>
      </c>
      <c r="D3255" s="106">
        <f>GENERAL!C5296</f>
        <v>7.13</v>
      </c>
      <c r="E3255" s="126">
        <f t="shared" si="265"/>
        <v>0.99820000000000009</v>
      </c>
      <c r="F3255" s="126">
        <f t="shared" si="266"/>
        <v>0.94829000000000008</v>
      </c>
      <c r="G3255" s="136">
        <f t="shared" si="267"/>
        <v>0.89838000000000007</v>
      </c>
      <c r="H3255" s="72"/>
      <c r="I3255" s="72"/>
      <c r="J3255" s="72"/>
      <c r="K3255" s="72"/>
      <c r="L3255" s="72"/>
      <c r="M3255" s="72"/>
      <c r="N3255" s="72"/>
      <c r="O3255" s="72"/>
      <c r="P3255" s="72"/>
      <c r="Q3255" s="72"/>
      <c r="R3255" s="72"/>
      <c r="S3255" s="72"/>
      <c r="T3255" s="72"/>
    </row>
    <row r="3256" spans="1:20">
      <c r="A3256" s="71"/>
      <c r="B3256" s="176" t="s">
        <v>13720</v>
      </c>
      <c r="C3256" s="105">
        <f>GENERAL!F5297</f>
        <v>0.86</v>
      </c>
      <c r="D3256" s="106">
        <f>GENERAL!C5297</f>
        <v>7.26</v>
      </c>
      <c r="E3256" s="126">
        <f t="shared" si="265"/>
        <v>1.0164</v>
      </c>
      <c r="F3256" s="126">
        <f t="shared" si="266"/>
        <v>0.96557999999999988</v>
      </c>
      <c r="G3256" s="136">
        <f t="shared" si="267"/>
        <v>0.91476000000000002</v>
      </c>
      <c r="H3256" s="72"/>
      <c r="I3256" s="72"/>
      <c r="J3256" s="72"/>
      <c r="K3256" s="72"/>
      <c r="L3256" s="72"/>
      <c r="M3256" s="72"/>
      <c r="N3256" s="72"/>
      <c r="O3256" s="72"/>
      <c r="P3256" s="72"/>
      <c r="Q3256" s="72"/>
      <c r="R3256" s="72"/>
      <c r="S3256" s="72"/>
      <c r="T3256" s="72"/>
    </row>
    <row r="3257" spans="1:20">
      <c r="A3257" s="71"/>
      <c r="B3257" s="176" t="s">
        <v>13721</v>
      </c>
      <c r="C3257" s="105">
        <f>GENERAL!F5298</f>
        <v>0.86</v>
      </c>
      <c r="D3257" s="106">
        <f>GENERAL!C5298</f>
        <v>9.23</v>
      </c>
      <c r="E3257" s="126">
        <f t="shared" si="265"/>
        <v>1.2922000000000002</v>
      </c>
      <c r="F3257" s="126">
        <f t="shared" si="266"/>
        <v>1.2275900000000002</v>
      </c>
      <c r="G3257" s="136">
        <f t="shared" si="267"/>
        <v>1.1629800000000003</v>
      </c>
      <c r="H3257" s="72"/>
      <c r="I3257" s="72"/>
      <c r="J3257" s="72"/>
      <c r="K3257" s="72"/>
      <c r="L3257" s="72"/>
      <c r="M3257" s="72"/>
      <c r="N3257" s="72"/>
      <c r="O3257" s="72"/>
      <c r="P3257" s="72"/>
      <c r="Q3257" s="72"/>
      <c r="R3257" s="72"/>
      <c r="S3257" s="72"/>
      <c r="T3257" s="72"/>
    </row>
    <row r="3258" spans="1:20">
      <c r="A3258" s="71"/>
      <c r="B3258" s="176" t="s">
        <v>13722</v>
      </c>
      <c r="C3258" s="105">
        <f>GENERAL!F5299</f>
        <v>0.86</v>
      </c>
      <c r="D3258" s="106">
        <f>GENERAL!C5299</f>
        <v>10.92</v>
      </c>
      <c r="E3258" s="126">
        <f t="shared" si="265"/>
        <v>1.5288000000000002</v>
      </c>
      <c r="F3258" s="126">
        <f t="shared" si="266"/>
        <v>1.4523600000000001</v>
      </c>
      <c r="G3258" s="136">
        <f t="shared" si="267"/>
        <v>1.3759200000000003</v>
      </c>
      <c r="H3258" s="72"/>
      <c r="I3258" s="72"/>
      <c r="J3258" s="72"/>
      <c r="K3258" s="72"/>
      <c r="L3258" s="72"/>
      <c r="M3258" s="72"/>
      <c r="N3258" s="72"/>
      <c r="O3258" s="72"/>
      <c r="P3258" s="72"/>
      <c r="Q3258" s="72"/>
      <c r="R3258" s="72"/>
      <c r="S3258" s="72"/>
      <c r="T3258" s="72"/>
    </row>
    <row r="3259" spans="1:20">
      <c r="A3259" s="71"/>
      <c r="B3259" s="176" t="s">
        <v>13809</v>
      </c>
      <c r="C3259" s="105">
        <f>GENERAL!F5300</f>
        <v>0.86</v>
      </c>
      <c r="D3259" s="106">
        <f>GENERAL!C5300</f>
        <v>12.17</v>
      </c>
      <c r="E3259" s="126">
        <f t="shared" si="265"/>
        <v>1.7038000000000002</v>
      </c>
      <c r="F3259" s="126">
        <f t="shared" si="266"/>
        <v>1.6186100000000001</v>
      </c>
      <c r="G3259" s="136">
        <f t="shared" si="267"/>
        <v>1.5334200000000002</v>
      </c>
      <c r="H3259" s="72"/>
      <c r="I3259" s="72"/>
      <c r="J3259" s="72"/>
      <c r="K3259" s="72"/>
      <c r="L3259" s="72"/>
      <c r="M3259" s="72"/>
      <c r="N3259" s="72"/>
      <c r="O3259" s="72"/>
      <c r="P3259" s="72"/>
      <c r="Q3259" s="72"/>
      <c r="R3259" s="72"/>
      <c r="S3259" s="72"/>
      <c r="T3259" s="72"/>
    </row>
    <row r="3260" spans="1:20">
      <c r="A3260" s="71"/>
      <c r="B3260" s="176" t="s">
        <v>13946</v>
      </c>
      <c r="C3260" s="105">
        <f>GENERAL!F5301</f>
        <v>0.86</v>
      </c>
      <c r="D3260" s="106">
        <f>GENERAL!C5301</f>
        <v>14.27</v>
      </c>
      <c r="E3260" s="126">
        <f t="shared" si="265"/>
        <v>1.9978</v>
      </c>
      <c r="F3260" s="126">
        <f t="shared" si="266"/>
        <v>1.89791</v>
      </c>
      <c r="G3260" s="136">
        <f t="shared" si="267"/>
        <v>1.7980200000000002</v>
      </c>
      <c r="H3260" s="72"/>
      <c r="I3260" s="72"/>
      <c r="J3260" s="72"/>
      <c r="K3260" s="72"/>
      <c r="L3260" s="72"/>
      <c r="M3260" s="72"/>
      <c r="N3260" s="72"/>
      <c r="O3260" s="72"/>
      <c r="P3260" s="72"/>
      <c r="Q3260" s="72"/>
      <c r="R3260" s="72"/>
      <c r="S3260" s="72"/>
      <c r="T3260" s="72"/>
    </row>
    <row r="3261" spans="1:20">
      <c r="A3261" s="71"/>
      <c r="B3261" s="176" t="s">
        <v>13811</v>
      </c>
      <c r="C3261" s="105">
        <f>GENERAL!F5302</f>
        <v>0.86</v>
      </c>
      <c r="D3261" s="106">
        <f>GENERAL!C5302</f>
        <v>19.57</v>
      </c>
      <c r="E3261" s="126">
        <f t="shared" si="265"/>
        <v>2.7398000000000002</v>
      </c>
      <c r="F3261" s="126">
        <f t="shared" si="266"/>
        <v>2.6028100000000003</v>
      </c>
      <c r="G3261" s="136">
        <f t="shared" si="267"/>
        <v>2.4658200000000003</v>
      </c>
      <c r="H3261" s="72"/>
      <c r="I3261" s="72"/>
      <c r="J3261" s="72"/>
      <c r="K3261" s="72"/>
      <c r="L3261" s="72"/>
      <c r="M3261" s="72"/>
      <c r="N3261" s="72"/>
      <c r="O3261" s="72"/>
      <c r="P3261" s="72"/>
      <c r="Q3261" s="72"/>
      <c r="R3261" s="72"/>
      <c r="S3261" s="72"/>
      <c r="T3261" s="72"/>
    </row>
    <row r="3262" spans="1:20">
      <c r="A3262" s="71"/>
      <c r="B3262" s="176" t="s">
        <v>13947</v>
      </c>
      <c r="C3262" s="105">
        <f>GENERAL!F5303</f>
        <v>0.86</v>
      </c>
      <c r="D3262" s="106">
        <f>GENERAL!C5303</f>
        <v>22.78</v>
      </c>
      <c r="E3262" s="126">
        <f t="shared" si="265"/>
        <v>3.1892000000000005</v>
      </c>
      <c r="F3262" s="126">
        <f t="shared" si="266"/>
        <v>3.0297400000000003</v>
      </c>
      <c r="G3262" s="136">
        <f t="shared" si="267"/>
        <v>2.8702800000000006</v>
      </c>
      <c r="H3262" s="72"/>
      <c r="I3262" s="72"/>
      <c r="J3262" s="72"/>
      <c r="K3262" s="72"/>
      <c r="L3262" s="72"/>
      <c r="M3262" s="72"/>
      <c r="N3262" s="72"/>
      <c r="O3262" s="72"/>
      <c r="P3262" s="72"/>
      <c r="Q3262" s="72"/>
      <c r="R3262" s="72"/>
      <c r="S3262" s="72"/>
      <c r="T3262" s="72"/>
    </row>
    <row r="3263" spans="1:20">
      <c r="A3263" s="71"/>
      <c r="B3263" s="176" t="s">
        <v>13813</v>
      </c>
      <c r="C3263" s="105">
        <f>GENERAL!F5304</f>
        <v>0.86</v>
      </c>
      <c r="D3263" s="106">
        <f>GENERAL!C5304</f>
        <v>23.33</v>
      </c>
      <c r="E3263" s="126">
        <f t="shared" si="265"/>
        <v>3.2662</v>
      </c>
      <c r="F3263" s="126">
        <f t="shared" si="266"/>
        <v>3.1028899999999999</v>
      </c>
      <c r="G3263" s="136">
        <f t="shared" si="267"/>
        <v>2.9395799999999999</v>
      </c>
      <c r="H3263" s="72"/>
      <c r="I3263" s="72"/>
      <c r="J3263" s="72"/>
      <c r="K3263" s="72"/>
      <c r="L3263" s="72"/>
      <c r="M3263" s="72"/>
      <c r="N3263" s="72"/>
      <c r="O3263" s="72"/>
      <c r="P3263" s="72"/>
      <c r="Q3263" s="72"/>
      <c r="R3263" s="72"/>
      <c r="S3263" s="72"/>
      <c r="T3263" s="72"/>
    </row>
    <row r="3264" spans="1:20">
      <c r="A3264" s="71"/>
      <c r="B3264" s="176" t="s">
        <v>13948</v>
      </c>
      <c r="C3264" s="105">
        <f>GENERAL!F5305</f>
        <v>0.86</v>
      </c>
      <c r="D3264" s="106">
        <f>GENERAL!C5305</f>
        <v>27.81</v>
      </c>
      <c r="E3264" s="126">
        <f t="shared" si="265"/>
        <v>3.8934000000000002</v>
      </c>
      <c r="F3264" s="126">
        <f t="shared" si="266"/>
        <v>3.6987299999999999</v>
      </c>
      <c r="G3264" s="136">
        <f t="shared" si="267"/>
        <v>3.5040600000000004</v>
      </c>
      <c r="H3264" s="72"/>
      <c r="I3264" s="72"/>
      <c r="J3264" s="72"/>
      <c r="K3264" s="72"/>
      <c r="L3264" s="72"/>
      <c r="M3264" s="72"/>
      <c r="N3264" s="72"/>
      <c r="O3264" s="72"/>
      <c r="P3264" s="72"/>
      <c r="Q3264" s="72"/>
      <c r="R3264" s="72"/>
      <c r="S3264" s="72"/>
      <c r="T3264" s="72"/>
    </row>
    <row r="3265" spans="1:20">
      <c r="A3265" s="71"/>
      <c r="B3265" s="176" t="s">
        <v>13949</v>
      </c>
      <c r="C3265" s="105">
        <f>GENERAL!F5306</f>
        <v>0.86</v>
      </c>
      <c r="D3265" s="106">
        <f>GENERAL!C5306</f>
        <v>31.05</v>
      </c>
      <c r="E3265" s="126">
        <f t="shared" si="265"/>
        <v>4.3470000000000004</v>
      </c>
      <c r="F3265" s="126">
        <f t="shared" si="266"/>
        <v>4.1296499999999998</v>
      </c>
      <c r="G3265" s="136">
        <f t="shared" si="267"/>
        <v>3.9123000000000006</v>
      </c>
      <c r="H3265" s="72"/>
      <c r="I3265" s="72"/>
      <c r="J3265" s="72"/>
      <c r="K3265" s="72"/>
      <c r="L3265" s="72"/>
      <c r="M3265" s="72"/>
      <c r="N3265" s="72"/>
      <c r="O3265" s="72"/>
      <c r="P3265" s="72"/>
      <c r="Q3265" s="72"/>
      <c r="R3265" s="72"/>
      <c r="S3265" s="72"/>
      <c r="T3265" s="72"/>
    </row>
    <row r="3266" spans="1:20">
      <c r="A3266" s="71"/>
      <c r="B3266" s="176" t="s">
        <v>13698</v>
      </c>
      <c r="C3266" s="105">
        <f>GENERAL!F5307</f>
        <v>0.86</v>
      </c>
      <c r="D3266" s="106">
        <f>GENERAL!C5307</f>
        <v>37.08</v>
      </c>
      <c r="E3266" s="126">
        <f t="shared" si="265"/>
        <v>5.1912000000000003</v>
      </c>
      <c r="F3266" s="126">
        <f t="shared" si="266"/>
        <v>4.9316399999999998</v>
      </c>
      <c r="G3266" s="136">
        <f t="shared" si="267"/>
        <v>4.6720800000000002</v>
      </c>
      <c r="H3266" s="72"/>
      <c r="I3266" s="72"/>
      <c r="J3266" s="72"/>
      <c r="K3266" s="72"/>
      <c r="L3266" s="72"/>
      <c r="M3266" s="72"/>
      <c r="N3266" s="72"/>
      <c r="O3266" s="72"/>
      <c r="P3266" s="72"/>
      <c r="Q3266" s="72"/>
      <c r="R3266" s="72"/>
      <c r="S3266" s="72"/>
      <c r="T3266" s="72"/>
    </row>
    <row r="3267" spans="1:20">
      <c r="A3267" s="71"/>
      <c r="B3267" s="176" t="s">
        <v>13815</v>
      </c>
      <c r="C3267" s="105">
        <f>GENERAL!F5308</f>
        <v>0.86</v>
      </c>
      <c r="D3267" s="106">
        <f>GENERAL!C5308</f>
        <v>40.69</v>
      </c>
      <c r="E3267" s="126">
        <f t="shared" si="265"/>
        <v>5.6966000000000001</v>
      </c>
      <c r="F3267" s="126">
        <f t="shared" si="266"/>
        <v>5.4117699999999997</v>
      </c>
      <c r="G3267" s="136">
        <f t="shared" si="267"/>
        <v>5.1269400000000003</v>
      </c>
      <c r="H3267" s="72"/>
      <c r="I3267" s="72"/>
      <c r="J3267" s="72"/>
      <c r="K3267" s="72"/>
      <c r="L3267" s="72"/>
      <c r="M3267" s="72"/>
      <c r="N3267" s="72"/>
      <c r="O3267" s="72"/>
      <c r="P3267" s="72"/>
      <c r="Q3267" s="72"/>
      <c r="R3267" s="72"/>
      <c r="S3267" s="72"/>
      <c r="T3267" s="72"/>
    </row>
    <row r="3268" spans="1:20">
      <c r="A3268" s="71"/>
      <c r="B3268" s="176" t="s">
        <v>13950</v>
      </c>
      <c r="C3268" s="105">
        <f>GENERAL!F5309</f>
        <v>0.86</v>
      </c>
      <c r="D3268" s="106">
        <f>GENERAL!C5309</f>
        <v>54.59</v>
      </c>
      <c r="E3268" s="126">
        <f t="shared" si="265"/>
        <v>7.6426000000000016</v>
      </c>
      <c r="F3268" s="126">
        <f t="shared" si="266"/>
        <v>7.2604700000000015</v>
      </c>
      <c r="G3268" s="136">
        <f t="shared" si="267"/>
        <v>6.8783400000000015</v>
      </c>
      <c r="H3268" s="72"/>
      <c r="I3268" s="72"/>
      <c r="J3268" s="72"/>
      <c r="K3268" s="72"/>
      <c r="L3268" s="72"/>
      <c r="M3268" s="72"/>
      <c r="N3268" s="72"/>
      <c r="O3268" s="72"/>
      <c r="P3268" s="72"/>
      <c r="Q3268" s="72"/>
      <c r="R3268" s="72"/>
      <c r="S3268" s="72"/>
      <c r="T3268" s="72"/>
    </row>
    <row r="3269" spans="1:20">
      <c r="A3269" s="71"/>
      <c r="B3269" s="176" t="s">
        <v>13951</v>
      </c>
      <c r="C3269" s="105">
        <f>GENERAL!F5310</f>
        <v>0.86</v>
      </c>
      <c r="D3269" s="106">
        <f>GENERAL!C5310</f>
        <v>61.8</v>
      </c>
      <c r="E3269" s="126">
        <f t="shared" ref="E3269:E3274" si="268">D3269*(1-C3269)</f>
        <v>8.652000000000001</v>
      </c>
      <c r="F3269" s="126">
        <f t="shared" ref="F3269:F3274" si="269">D3269*(1-C3269)*(1-F$15)</f>
        <v>8.2194000000000003</v>
      </c>
      <c r="G3269" s="136">
        <f t="shared" ref="G3269:G3274" si="270">D3269*(1-C3269)*(1-G$15)</f>
        <v>7.7868000000000013</v>
      </c>
      <c r="H3269" s="72"/>
      <c r="I3269" s="72"/>
      <c r="J3269" s="72"/>
      <c r="K3269" s="72"/>
      <c r="L3269" s="72"/>
      <c r="M3269" s="72"/>
      <c r="N3269" s="72"/>
      <c r="O3269" s="72"/>
      <c r="P3269" s="72"/>
      <c r="Q3269" s="72"/>
      <c r="R3269" s="72"/>
      <c r="S3269" s="72"/>
      <c r="T3269" s="72"/>
    </row>
    <row r="3270" spans="1:20">
      <c r="A3270" s="71"/>
      <c r="B3270" s="176" t="s">
        <v>13952</v>
      </c>
      <c r="C3270" s="105">
        <f>GENERAL!F5311</f>
        <v>0.86</v>
      </c>
      <c r="D3270" s="106">
        <f>GENERAL!C5311</f>
        <v>95.79</v>
      </c>
      <c r="E3270" s="126">
        <f t="shared" si="268"/>
        <v>13.410600000000002</v>
      </c>
      <c r="F3270" s="126">
        <f t="shared" si="269"/>
        <v>12.740070000000001</v>
      </c>
      <c r="G3270" s="136">
        <f t="shared" si="270"/>
        <v>12.069540000000002</v>
      </c>
      <c r="H3270" s="72"/>
      <c r="I3270" s="72"/>
      <c r="J3270" s="72"/>
      <c r="K3270" s="72"/>
      <c r="L3270" s="72"/>
      <c r="M3270" s="72"/>
      <c r="N3270" s="72"/>
      <c r="O3270" s="72"/>
      <c r="P3270" s="72"/>
      <c r="Q3270" s="72"/>
      <c r="R3270" s="72"/>
      <c r="S3270" s="72"/>
      <c r="T3270" s="72"/>
    </row>
    <row r="3271" spans="1:20">
      <c r="A3271" s="71"/>
      <c r="B3271" s="176" t="s">
        <v>13816</v>
      </c>
      <c r="C3271" s="105">
        <f>GENERAL!F5312</f>
        <v>0.86</v>
      </c>
      <c r="D3271" s="106">
        <f>GENERAL!C5312</f>
        <v>104.03</v>
      </c>
      <c r="E3271" s="126">
        <f t="shared" si="268"/>
        <v>14.564200000000001</v>
      </c>
      <c r="F3271" s="126">
        <f t="shared" si="269"/>
        <v>13.835990000000001</v>
      </c>
      <c r="G3271" s="136">
        <f t="shared" si="270"/>
        <v>13.107780000000002</v>
      </c>
      <c r="H3271" s="72"/>
      <c r="I3271" s="72"/>
      <c r="J3271" s="72"/>
      <c r="K3271" s="72"/>
      <c r="L3271" s="72"/>
      <c r="M3271" s="72"/>
      <c r="N3271" s="72"/>
      <c r="O3271" s="72"/>
      <c r="P3271" s="72"/>
      <c r="Q3271" s="72"/>
      <c r="R3271" s="72"/>
      <c r="S3271" s="72"/>
      <c r="T3271" s="72"/>
    </row>
    <row r="3272" spans="1:20">
      <c r="A3272" s="71"/>
      <c r="B3272" s="176" t="s">
        <v>13953</v>
      </c>
      <c r="C3272" s="105">
        <f>GENERAL!F5313</f>
        <v>0.86</v>
      </c>
      <c r="D3272" s="106">
        <f>GENERAL!C5313</f>
        <v>185.4</v>
      </c>
      <c r="E3272" s="126">
        <f t="shared" si="268"/>
        <v>25.956000000000003</v>
      </c>
      <c r="F3272" s="126">
        <f t="shared" si="269"/>
        <v>24.658200000000001</v>
      </c>
      <c r="G3272" s="136">
        <f t="shared" si="270"/>
        <v>23.360400000000002</v>
      </c>
      <c r="H3272" s="72"/>
      <c r="I3272" s="72"/>
      <c r="J3272" s="72"/>
      <c r="K3272" s="72"/>
      <c r="L3272" s="72"/>
      <c r="M3272" s="72"/>
      <c r="N3272" s="72"/>
      <c r="O3272" s="72"/>
      <c r="P3272" s="72"/>
      <c r="Q3272" s="72"/>
      <c r="R3272" s="72"/>
      <c r="S3272" s="72"/>
      <c r="T3272" s="72"/>
    </row>
    <row r="3273" spans="1:20">
      <c r="A3273" s="71"/>
      <c r="B3273" s="176" t="s">
        <v>13817</v>
      </c>
      <c r="C3273" s="105">
        <f>GENERAL!F5314</f>
        <v>0.86</v>
      </c>
      <c r="D3273" s="106">
        <f>GENERAL!C5314</f>
        <v>165.83</v>
      </c>
      <c r="E3273" s="126">
        <f t="shared" si="268"/>
        <v>23.216200000000004</v>
      </c>
      <c r="F3273" s="126">
        <f t="shared" si="269"/>
        <v>22.055390000000003</v>
      </c>
      <c r="G3273" s="136">
        <f t="shared" si="270"/>
        <v>20.894580000000005</v>
      </c>
      <c r="H3273" s="72"/>
      <c r="I3273" s="72"/>
      <c r="J3273" s="72"/>
      <c r="K3273" s="72"/>
      <c r="L3273" s="72"/>
      <c r="M3273" s="72"/>
      <c r="N3273" s="72"/>
      <c r="O3273" s="72"/>
      <c r="P3273" s="72"/>
      <c r="Q3273" s="72"/>
      <c r="R3273" s="72"/>
      <c r="S3273" s="72"/>
      <c r="T3273" s="72"/>
    </row>
    <row r="3274" spans="1:20">
      <c r="A3274" s="71"/>
      <c r="B3274" s="176" t="s">
        <v>13954</v>
      </c>
      <c r="C3274" s="105">
        <f>GENERAL!F5315</f>
        <v>0.86</v>
      </c>
      <c r="D3274" s="106">
        <f>GENERAL!C5315</f>
        <v>394.49</v>
      </c>
      <c r="E3274" s="126">
        <f t="shared" si="268"/>
        <v>55.228600000000007</v>
      </c>
      <c r="F3274" s="126">
        <f t="shared" si="269"/>
        <v>52.467170000000003</v>
      </c>
      <c r="G3274" s="136">
        <f t="shared" si="270"/>
        <v>49.705740000000006</v>
      </c>
      <c r="H3274" s="72"/>
      <c r="I3274" s="72"/>
      <c r="J3274" s="72"/>
      <c r="K3274" s="72"/>
      <c r="L3274" s="72"/>
      <c r="M3274" s="72"/>
      <c r="N3274" s="72"/>
      <c r="O3274" s="72"/>
      <c r="P3274" s="72"/>
      <c r="Q3274" s="72"/>
      <c r="R3274" s="72"/>
      <c r="S3274" s="72"/>
      <c r="T3274" s="72"/>
    </row>
    <row r="3275" spans="1:20">
      <c r="A3275" s="71"/>
      <c r="B3275" s="176" t="s">
        <v>13955</v>
      </c>
      <c r="C3275" s="105">
        <f>GENERAL!F5316</f>
        <v>0.86</v>
      </c>
      <c r="D3275" s="106">
        <f>GENERAL!C5316</f>
        <v>602.54999999999995</v>
      </c>
      <c r="E3275" s="126">
        <f>D3275*(1-C3275)</f>
        <v>84.356999999999999</v>
      </c>
      <c r="F3275" s="126">
        <f>D3275*(1-C3275)*(1-F$15)</f>
        <v>80.139150000000001</v>
      </c>
      <c r="G3275" s="136">
        <f>D3275*(1-C3275)*(1-G$15)</f>
        <v>75.921300000000002</v>
      </c>
      <c r="H3275" s="72"/>
      <c r="I3275" s="72"/>
      <c r="J3275" s="72"/>
      <c r="K3275" s="72"/>
      <c r="L3275" s="72"/>
      <c r="M3275" s="72"/>
      <c r="N3275" s="72"/>
      <c r="O3275" s="72"/>
      <c r="P3275" s="72"/>
      <c r="Q3275" s="72"/>
      <c r="R3275" s="72"/>
      <c r="S3275" s="72"/>
      <c r="T3275" s="72"/>
    </row>
    <row r="3276" spans="1:20" ht="15" thickBot="1">
      <c r="A3276" s="71"/>
      <c r="B3276" s="168"/>
      <c r="C3276" s="198"/>
      <c r="D3276" s="199"/>
      <c r="E3276" s="200"/>
      <c r="F3276" s="200"/>
      <c r="G3276" s="201"/>
      <c r="H3276" s="72"/>
      <c r="I3276" s="72"/>
      <c r="J3276" s="72"/>
      <c r="K3276" s="72"/>
      <c r="L3276" s="72"/>
      <c r="M3276" s="72"/>
      <c r="N3276" s="72"/>
      <c r="O3276" s="72"/>
      <c r="P3276" s="72"/>
      <c r="Q3276" s="72"/>
      <c r="R3276" s="72"/>
      <c r="S3276" s="72"/>
      <c r="T3276" s="72"/>
    </row>
    <row r="3277" spans="1:20">
      <c r="A3277" s="71"/>
      <c r="B3277" s="121"/>
      <c r="C3277" s="111"/>
      <c r="D3277" s="112"/>
      <c r="E3277" s="121"/>
      <c r="F3277" s="121"/>
      <c r="G3277" s="121"/>
      <c r="H3277" s="72"/>
      <c r="I3277" s="72"/>
      <c r="J3277" s="72"/>
      <c r="K3277" s="72"/>
      <c r="L3277" s="72"/>
      <c r="M3277" s="72"/>
      <c r="N3277" s="72"/>
      <c r="O3277" s="72"/>
      <c r="P3277" s="72"/>
      <c r="Q3277" s="72"/>
      <c r="R3277" s="72"/>
      <c r="S3277" s="72"/>
      <c r="T3277" s="72"/>
    </row>
    <row r="3278" spans="1:20">
      <c r="A3278" s="71"/>
      <c r="B3278" s="121"/>
      <c r="C3278" s="111"/>
      <c r="D3278" s="112"/>
      <c r="E3278" s="121"/>
      <c r="F3278" s="121"/>
      <c r="G3278" s="121"/>
      <c r="H3278" s="72"/>
      <c r="I3278" s="72"/>
      <c r="J3278" s="72"/>
      <c r="K3278" s="72"/>
      <c r="L3278" s="72"/>
      <c r="M3278" s="72"/>
      <c r="N3278" s="72"/>
      <c r="O3278" s="72"/>
      <c r="P3278" s="72"/>
      <c r="Q3278" s="72"/>
      <c r="R3278" s="72"/>
      <c r="S3278" s="72"/>
      <c r="T3278" s="72"/>
    </row>
    <row r="3279" spans="1:20">
      <c r="A3279" s="71"/>
      <c r="B3279" s="121"/>
      <c r="C3279" s="111"/>
      <c r="D3279" s="112"/>
      <c r="E3279" s="121"/>
      <c r="F3279" s="121"/>
      <c r="G3279" s="121"/>
      <c r="H3279" s="72"/>
      <c r="I3279" s="72"/>
      <c r="J3279" s="72"/>
      <c r="K3279" s="72"/>
      <c r="L3279" s="72"/>
      <c r="M3279" s="72"/>
      <c r="N3279" s="72"/>
      <c r="O3279" s="72"/>
      <c r="P3279" s="72"/>
      <c r="Q3279" s="72"/>
      <c r="R3279" s="72"/>
      <c r="S3279" s="72"/>
      <c r="T3279" s="72"/>
    </row>
    <row r="3280" spans="1:20" ht="15" thickBot="1">
      <c r="A3280" s="71"/>
      <c r="B3280" s="121"/>
      <c r="C3280" s="111"/>
      <c r="D3280" s="112"/>
      <c r="E3280" s="121"/>
      <c r="F3280" s="121"/>
      <c r="G3280" s="121"/>
      <c r="H3280" s="72"/>
      <c r="I3280" s="72"/>
      <c r="J3280" s="72"/>
      <c r="K3280" s="72"/>
      <c r="L3280" s="72"/>
      <c r="M3280" s="72"/>
      <c r="N3280" s="72"/>
      <c r="O3280" s="72"/>
      <c r="P3280" s="72"/>
      <c r="Q3280" s="72"/>
      <c r="R3280" s="72"/>
      <c r="S3280" s="72"/>
      <c r="T3280" s="72"/>
    </row>
    <row r="3281" spans="1:20" ht="23.25" customHeight="1">
      <c r="A3281" s="71"/>
      <c r="B3281" s="79" t="s">
        <v>12877</v>
      </c>
      <c r="C3281" s="141"/>
      <c r="D3281" s="141"/>
      <c r="E3281" s="141"/>
      <c r="F3281" s="122"/>
      <c r="G3281" s="123"/>
      <c r="H3281" s="72"/>
      <c r="I3281" s="72"/>
      <c r="J3281" s="72"/>
      <c r="K3281" s="70"/>
      <c r="L3281" s="70"/>
      <c r="M3281" s="70"/>
      <c r="N3281" s="70"/>
      <c r="O3281" s="70"/>
      <c r="P3281" s="70"/>
      <c r="Q3281" s="70"/>
      <c r="R3281" s="70"/>
      <c r="S3281" s="70"/>
      <c r="T3281" s="70"/>
    </row>
    <row r="3282" spans="1:20" ht="23.25" customHeight="1">
      <c r="A3282" s="71"/>
      <c r="B3282" s="189"/>
      <c r="C3282" s="84"/>
      <c r="D3282" s="84"/>
      <c r="E3282" s="84"/>
      <c r="F3282" s="124"/>
      <c r="G3282" s="125"/>
      <c r="H3282" s="72"/>
      <c r="I3282" s="72"/>
      <c r="J3282" s="72"/>
      <c r="K3282" s="70"/>
      <c r="L3282" s="70"/>
      <c r="M3282" s="70"/>
      <c r="N3282" s="70"/>
      <c r="O3282" s="70"/>
      <c r="P3282" s="70"/>
      <c r="Q3282" s="70"/>
      <c r="R3282" s="70"/>
      <c r="S3282" s="70"/>
      <c r="T3282" s="70"/>
    </row>
    <row r="3283" spans="1:20" ht="23.25" customHeight="1" thickBot="1">
      <c r="A3283" s="71"/>
      <c r="B3283" s="174"/>
      <c r="C3283" s="175"/>
      <c r="D3283" s="175"/>
      <c r="E3283" s="124"/>
      <c r="F3283" s="124"/>
      <c r="G3283" s="125"/>
      <c r="H3283" s="72"/>
      <c r="I3283" s="72"/>
      <c r="J3283" s="72"/>
      <c r="K3283" s="70"/>
      <c r="L3283" s="70"/>
      <c r="M3283" s="70"/>
      <c r="N3283" s="70"/>
      <c r="O3283" s="70"/>
      <c r="P3283" s="70"/>
      <c r="Q3283" s="70"/>
      <c r="R3283" s="70"/>
      <c r="S3283" s="70"/>
      <c r="T3283" s="70"/>
    </row>
    <row r="3284" spans="1:20">
      <c r="A3284" s="71"/>
      <c r="B3284" s="80" t="s">
        <v>12674</v>
      </c>
      <c r="C3284" s="87" t="s">
        <v>12675</v>
      </c>
      <c r="D3284" s="88" t="s">
        <v>12912</v>
      </c>
      <c r="E3284" s="89" t="s">
        <v>12910</v>
      </c>
      <c r="F3284" s="89" t="s">
        <v>12910</v>
      </c>
      <c r="G3284" s="90" t="s">
        <v>12910</v>
      </c>
      <c r="H3284" s="72"/>
      <c r="I3284" s="72"/>
      <c r="J3284" s="72"/>
      <c r="K3284" s="70"/>
      <c r="L3284" s="70"/>
      <c r="M3284" s="70"/>
      <c r="N3284" s="70"/>
      <c r="O3284" s="70"/>
      <c r="P3284" s="70"/>
      <c r="Q3284" s="70"/>
      <c r="R3284" s="70"/>
      <c r="S3284" s="70"/>
      <c r="T3284" s="70"/>
    </row>
    <row r="3285" spans="1:20" ht="15" thickBot="1">
      <c r="A3285" s="71"/>
      <c r="B3285" s="81"/>
      <c r="C3285" s="92"/>
      <c r="D3285" s="93"/>
      <c r="E3285" s="94" t="s">
        <v>12911</v>
      </c>
      <c r="F3285" s="94" t="s">
        <v>12936</v>
      </c>
      <c r="G3285" s="95" t="s">
        <v>12937</v>
      </c>
      <c r="H3285" s="72"/>
      <c r="I3285" s="72"/>
      <c r="J3285" s="72"/>
      <c r="K3285" s="70"/>
      <c r="L3285" s="70"/>
      <c r="M3285" s="70"/>
      <c r="N3285" s="70"/>
      <c r="O3285" s="70"/>
      <c r="P3285" s="70"/>
      <c r="Q3285" s="70"/>
      <c r="R3285" s="70"/>
      <c r="S3285" s="70"/>
      <c r="T3285" s="70"/>
    </row>
    <row r="3286" spans="1:20">
      <c r="A3286" s="71"/>
      <c r="B3286" s="183"/>
      <c r="C3286" s="184"/>
      <c r="D3286" s="185"/>
      <c r="E3286" s="186"/>
      <c r="F3286" s="186"/>
      <c r="G3286" s="187"/>
      <c r="H3286" s="72"/>
      <c r="I3286" s="72"/>
      <c r="J3286" s="72"/>
      <c r="K3286" s="70"/>
      <c r="L3286" s="70"/>
      <c r="M3286" s="70"/>
      <c r="N3286" s="70"/>
      <c r="O3286" s="70"/>
      <c r="P3286" s="70"/>
      <c r="Q3286" s="70"/>
      <c r="R3286" s="70"/>
      <c r="S3286" s="70"/>
      <c r="T3286" s="70"/>
    </row>
    <row r="3287" spans="1:20">
      <c r="A3287" s="71"/>
      <c r="B3287" s="176" t="s">
        <v>13819</v>
      </c>
      <c r="C3287" s="105">
        <f>GENERAL!F7982</f>
        <v>0.86</v>
      </c>
      <c r="D3287" s="106">
        <f>GENERAL!C7982</f>
        <v>7.99</v>
      </c>
      <c r="E3287" s="126">
        <f>D3287*(1-C3287)</f>
        <v>1.1186</v>
      </c>
      <c r="F3287" s="126">
        <f>D3287*(1-C3287)*(1-F$15)</f>
        <v>1.06267</v>
      </c>
      <c r="G3287" s="126">
        <f>D3287*(1-C3287)*(1-G$15)</f>
        <v>1.00674</v>
      </c>
      <c r="H3287" s="76"/>
      <c r="I3287" s="76"/>
      <c r="J3287" s="76"/>
      <c r="K3287" s="70"/>
      <c r="L3287" s="70"/>
      <c r="M3287" s="70"/>
      <c r="N3287" s="70"/>
      <c r="O3287" s="70"/>
      <c r="P3287" s="70"/>
      <c r="Q3287" s="70"/>
      <c r="R3287" s="70"/>
      <c r="S3287" s="70"/>
      <c r="T3287" s="70"/>
    </row>
    <row r="3288" spans="1:20">
      <c r="A3288" s="71"/>
      <c r="B3288" s="176" t="s">
        <v>13821</v>
      </c>
      <c r="C3288" s="105">
        <f>GENERAL!F7983</f>
        <v>0.86</v>
      </c>
      <c r="D3288" s="106">
        <f>GENERAL!C7983</f>
        <v>16.02</v>
      </c>
      <c r="E3288" s="126">
        <f>D3288*(1-C3288)</f>
        <v>2.2428000000000003</v>
      </c>
      <c r="F3288" s="126">
        <f>D3288*(1-C3288)*(1-F$15)</f>
        <v>2.1306600000000002</v>
      </c>
      <c r="G3288" s="126">
        <f>D3288*(1-C3288)*(1-G$15)</f>
        <v>2.0185200000000005</v>
      </c>
      <c r="H3288" s="72"/>
      <c r="I3288" s="72"/>
      <c r="J3288" s="72"/>
      <c r="K3288" s="72"/>
      <c r="L3288" s="72"/>
      <c r="M3288" s="72"/>
      <c r="N3288" s="72"/>
      <c r="O3288" s="72"/>
      <c r="P3288" s="72"/>
      <c r="Q3288" s="72"/>
      <c r="R3288" s="72"/>
      <c r="S3288" s="72"/>
      <c r="T3288" s="72"/>
    </row>
    <row r="3289" spans="1:20">
      <c r="A3289" s="71"/>
      <c r="B3289" s="176" t="s">
        <v>13822</v>
      </c>
      <c r="C3289" s="105">
        <f>GENERAL!F7984</f>
        <v>0.86</v>
      </c>
      <c r="D3289" s="106">
        <f>GENERAL!C7984</f>
        <v>26.23</v>
      </c>
      <c r="E3289" s="126">
        <f>D3289*(1-C3289)</f>
        <v>3.6722000000000006</v>
      </c>
      <c r="F3289" s="126">
        <f>D3289*(1-C3289)*(1-F$15)</f>
        <v>3.4885900000000003</v>
      </c>
      <c r="G3289" s="126">
        <f>D3289*(1-C3289)*(1-G$15)</f>
        <v>3.3049800000000005</v>
      </c>
      <c r="H3289" s="72"/>
      <c r="I3289" s="72"/>
      <c r="J3289" s="72"/>
      <c r="K3289" s="72"/>
      <c r="L3289" s="72"/>
      <c r="M3289" s="72"/>
      <c r="N3289" s="72"/>
      <c r="O3289" s="72"/>
      <c r="P3289" s="72"/>
      <c r="Q3289" s="72"/>
      <c r="R3289" s="72"/>
      <c r="S3289" s="72"/>
      <c r="T3289" s="72"/>
    </row>
    <row r="3290" spans="1:20" ht="15" thickBot="1">
      <c r="A3290" s="71"/>
      <c r="B3290" s="148"/>
      <c r="C3290" s="160"/>
      <c r="D3290" s="161"/>
      <c r="E3290" s="139"/>
      <c r="F3290" s="139"/>
      <c r="G3290" s="128"/>
      <c r="H3290" s="72"/>
      <c r="I3290" s="72"/>
      <c r="J3290" s="72"/>
      <c r="K3290" s="72"/>
      <c r="L3290" s="72"/>
      <c r="M3290" s="72"/>
      <c r="N3290" s="72"/>
      <c r="O3290" s="72"/>
      <c r="P3290" s="72"/>
      <c r="Q3290" s="72"/>
      <c r="R3290" s="72"/>
      <c r="S3290" s="72"/>
      <c r="T3290" s="72"/>
    </row>
    <row r="3291" spans="1:20">
      <c r="A3291" s="71"/>
      <c r="B3291" s="121"/>
      <c r="C3291" s="111"/>
      <c r="D3291" s="112"/>
      <c r="E3291" s="121"/>
      <c r="F3291" s="121"/>
      <c r="G3291" s="121"/>
      <c r="H3291" s="72"/>
      <c r="I3291" s="72"/>
      <c r="J3291" s="72"/>
      <c r="K3291" s="72"/>
      <c r="L3291" s="72"/>
      <c r="M3291" s="72"/>
      <c r="N3291" s="72"/>
      <c r="O3291" s="72"/>
      <c r="P3291" s="72"/>
      <c r="Q3291" s="72"/>
      <c r="R3291" s="72"/>
      <c r="S3291" s="72"/>
      <c r="T3291" s="72"/>
    </row>
    <row r="3292" spans="1:20" ht="15" thickBot="1">
      <c r="A3292" s="71"/>
      <c r="B3292" s="121"/>
      <c r="C3292" s="111"/>
      <c r="D3292" s="112"/>
      <c r="E3292" s="121"/>
      <c r="F3292" s="121"/>
      <c r="G3292" s="121"/>
      <c r="H3292" s="72"/>
      <c r="I3292" s="72"/>
      <c r="J3292" s="72"/>
      <c r="K3292" s="72"/>
      <c r="L3292" s="72"/>
      <c r="M3292" s="72"/>
      <c r="N3292" s="72"/>
      <c r="O3292" s="72"/>
      <c r="P3292" s="72"/>
      <c r="Q3292" s="72"/>
      <c r="R3292" s="72"/>
      <c r="S3292" s="72"/>
      <c r="T3292" s="72"/>
    </row>
    <row r="3293" spans="1:20" ht="23.25" customHeight="1">
      <c r="A3293" s="71"/>
      <c r="B3293" s="79" t="s">
        <v>12878</v>
      </c>
      <c r="C3293" s="141"/>
      <c r="D3293" s="141"/>
      <c r="E3293" s="141"/>
      <c r="F3293" s="122"/>
      <c r="G3293" s="123"/>
      <c r="H3293" s="72"/>
      <c r="I3293" s="72"/>
      <c r="J3293" s="72"/>
      <c r="K3293" s="70"/>
      <c r="L3293" s="70"/>
      <c r="M3293" s="70"/>
      <c r="N3293" s="70"/>
      <c r="O3293" s="70"/>
      <c r="P3293" s="70"/>
      <c r="Q3293" s="70"/>
      <c r="R3293" s="70"/>
      <c r="S3293" s="70"/>
      <c r="T3293" s="70"/>
    </row>
    <row r="3294" spans="1:20" ht="23.25" customHeight="1">
      <c r="A3294" s="71"/>
      <c r="B3294" s="189"/>
      <c r="C3294" s="84"/>
      <c r="D3294" s="84"/>
      <c r="E3294" s="84"/>
      <c r="F3294" s="124"/>
      <c r="G3294" s="125"/>
      <c r="H3294" s="72"/>
      <c r="I3294" s="72"/>
      <c r="J3294" s="72"/>
      <c r="K3294" s="70"/>
      <c r="L3294" s="70"/>
      <c r="M3294" s="70"/>
      <c r="N3294" s="70"/>
      <c r="O3294" s="70"/>
      <c r="P3294" s="70"/>
      <c r="Q3294" s="70"/>
      <c r="R3294" s="70"/>
      <c r="S3294" s="70"/>
      <c r="T3294" s="70"/>
    </row>
    <row r="3295" spans="1:20" ht="23.25" customHeight="1" thickBot="1">
      <c r="A3295" s="71"/>
      <c r="B3295" s="174"/>
      <c r="C3295" s="175"/>
      <c r="D3295" s="175"/>
      <c r="E3295" s="124"/>
      <c r="F3295" s="124"/>
      <c r="G3295" s="125"/>
      <c r="H3295" s="72"/>
      <c r="I3295" s="72"/>
      <c r="J3295" s="72"/>
      <c r="K3295" s="70"/>
      <c r="L3295" s="70"/>
      <c r="M3295" s="70"/>
      <c r="N3295" s="70"/>
      <c r="O3295" s="70"/>
      <c r="P3295" s="70"/>
      <c r="Q3295" s="70"/>
      <c r="R3295" s="70"/>
      <c r="S3295" s="70"/>
      <c r="T3295" s="70"/>
    </row>
    <row r="3296" spans="1:20">
      <c r="A3296" s="71"/>
      <c r="B3296" s="80" t="s">
        <v>12674</v>
      </c>
      <c r="C3296" s="87" t="s">
        <v>12675</v>
      </c>
      <c r="D3296" s="88" t="s">
        <v>12912</v>
      </c>
      <c r="E3296" s="89" t="s">
        <v>12910</v>
      </c>
      <c r="F3296" s="89" t="s">
        <v>12910</v>
      </c>
      <c r="G3296" s="90" t="s">
        <v>12910</v>
      </c>
      <c r="H3296" s="72"/>
      <c r="I3296" s="72"/>
      <c r="J3296" s="72"/>
      <c r="K3296" s="70"/>
      <c r="L3296" s="70"/>
      <c r="M3296" s="70"/>
      <c r="N3296" s="70"/>
      <c r="O3296" s="70"/>
      <c r="P3296" s="70"/>
      <c r="Q3296" s="70"/>
      <c r="R3296" s="70"/>
      <c r="S3296" s="70"/>
      <c r="T3296" s="70"/>
    </row>
    <row r="3297" spans="1:20" ht="15" thickBot="1">
      <c r="A3297" s="71"/>
      <c r="B3297" s="81"/>
      <c r="C3297" s="92"/>
      <c r="D3297" s="93"/>
      <c r="E3297" s="94" t="s">
        <v>12911</v>
      </c>
      <c r="F3297" s="94" t="s">
        <v>12936</v>
      </c>
      <c r="G3297" s="95" t="s">
        <v>12937</v>
      </c>
      <c r="H3297" s="72"/>
      <c r="I3297" s="72"/>
      <c r="J3297" s="72"/>
      <c r="K3297" s="70"/>
      <c r="L3297" s="70"/>
      <c r="M3297" s="70"/>
      <c r="N3297" s="70"/>
      <c r="O3297" s="70"/>
      <c r="P3297" s="70"/>
      <c r="Q3297" s="70"/>
      <c r="R3297" s="70"/>
      <c r="S3297" s="70"/>
      <c r="T3297" s="70"/>
    </row>
    <row r="3298" spans="1:20">
      <c r="A3298" s="71"/>
      <c r="B3298" s="183"/>
      <c r="C3298" s="184"/>
      <c r="D3298" s="185"/>
      <c r="E3298" s="186"/>
      <c r="F3298" s="186"/>
      <c r="G3298" s="187"/>
      <c r="H3298" s="72"/>
      <c r="I3298" s="72"/>
      <c r="J3298" s="72"/>
      <c r="K3298" s="70"/>
      <c r="L3298" s="70"/>
      <c r="M3298" s="70"/>
      <c r="N3298" s="70"/>
      <c r="O3298" s="70"/>
      <c r="P3298" s="70"/>
      <c r="Q3298" s="70"/>
      <c r="R3298" s="70"/>
      <c r="S3298" s="70"/>
      <c r="T3298" s="70"/>
    </row>
    <row r="3299" spans="1:20">
      <c r="A3299" s="71"/>
      <c r="B3299" s="176" t="s">
        <v>13791</v>
      </c>
      <c r="C3299" s="105">
        <f>GENERAL!F7990</f>
        <v>0.86</v>
      </c>
      <c r="D3299" s="106">
        <f>GENERAL!C7990</f>
        <v>1.26</v>
      </c>
      <c r="E3299" s="126">
        <f>D3299*(1-C3299)</f>
        <v>0.17640000000000003</v>
      </c>
      <c r="F3299" s="126">
        <f>D3299*(1-C3299)*(1-F$15)</f>
        <v>0.16758000000000001</v>
      </c>
      <c r="G3299" s="126">
        <f>D3299*(1-C3299)*(1-G$15)</f>
        <v>0.15876000000000004</v>
      </c>
      <c r="H3299" s="76"/>
      <c r="I3299" s="76"/>
      <c r="J3299" s="76"/>
      <c r="K3299" s="70"/>
      <c r="L3299" s="70"/>
      <c r="M3299" s="70"/>
      <c r="N3299" s="70"/>
      <c r="O3299" s="70"/>
      <c r="P3299" s="70"/>
      <c r="Q3299" s="70"/>
      <c r="R3299" s="70"/>
      <c r="S3299" s="70"/>
      <c r="T3299" s="70"/>
    </row>
    <row r="3300" spans="1:20">
      <c r="A3300" s="71"/>
      <c r="B3300" s="176" t="s">
        <v>13792</v>
      </c>
      <c r="C3300" s="105">
        <f>GENERAL!F7991</f>
        <v>0.86</v>
      </c>
      <c r="D3300" s="106">
        <f>GENERAL!C7991</f>
        <v>1.79</v>
      </c>
      <c r="E3300" s="126">
        <f>D3300*(1-C3300)</f>
        <v>0.25060000000000004</v>
      </c>
      <c r="F3300" s="126">
        <f>D3300*(1-C3300)*(1-F$15)</f>
        <v>0.23807000000000003</v>
      </c>
      <c r="G3300" s="126">
        <f>D3300*(1-C3300)*(1-G$15)</f>
        <v>0.22554000000000005</v>
      </c>
      <c r="H3300" s="72"/>
      <c r="I3300" s="72"/>
      <c r="J3300" s="72"/>
      <c r="K3300" s="72"/>
      <c r="L3300" s="72"/>
      <c r="M3300" s="72"/>
      <c r="N3300" s="72"/>
      <c r="O3300" s="72"/>
      <c r="P3300" s="72"/>
      <c r="Q3300" s="72"/>
      <c r="R3300" s="72"/>
      <c r="S3300" s="72"/>
      <c r="T3300" s="72"/>
    </row>
    <row r="3301" spans="1:20">
      <c r="A3301" s="71"/>
      <c r="B3301" s="176" t="s">
        <v>13793</v>
      </c>
      <c r="C3301" s="105">
        <f>GENERAL!F7992</f>
        <v>0.86</v>
      </c>
      <c r="D3301" s="106">
        <f>GENERAL!C7992</f>
        <v>2.29</v>
      </c>
      <c r="E3301" s="126">
        <f>D3301*(1-C3301)</f>
        <v>0.32060000000000005</v>
      </c>
      <c r="F3301" s="126">
        <f>D3301*(1-C3301)*(1-F$15)</f>
        <v>0.30457000000000001</v>
      </c>
      <c r="G3301" s="126">
        <f>D3301*(1-C3301)*(1-G$15)</f>
        <v>0.28854000000000007</v>
      </c>
      <c r="H3301" s="72"/>
      <c r="I3301" s="72"/>
      <c r="J3301" s="72"/>
      <c r="K3301" s="72"/>
      <c r="L3301" s="72"/>
      <c r="M3301" s="72"/>
      <c r="N3301" s="72"/>
      <c r="O3301" s="72"/>
      <c r="P3301" s="72"/>
      <c r="Q3301" s="72"/>
      <c r="R3301" s="72"/>
      <c r="S3301" s="72"/>
      <c r="T3301" s="72"/>
    </row>
    <row r="3302" spans="1:20">
      <c r="A3302" s="71"/>
      <c r="B3302" s="176" t="s">
        <v>13819</v>
      </c>
      <c r="C3302" s="105">
        <f>GENERAL!F7993</f>
        <v>0.86</v>
      </c>
      <c r="D3302" s="106">
        <f>GENERAL!C7993</f>
        <v>5.85</v>
      </c>
      <c r="E3302" s="126">
        <f>D3302*(1-C3302)</f>
        <v>0.81900000000000006</v>
      </c>
      <c r="F3302" s="126">
        <f>D3302*(1-C3302)*(1-F$15)</f>
        <v>0.77805000000000002</v>
      </c>
      <c r="G3302" s="126">
        <f>D3302*(1-C3302)*(1-G$15)</f>
        <v>0.73710000000000009</v>
      </c>
      <c r="H3302" s="72"/>
      <c r="I3302" s="72"/>
      <c r="J3302" s="72"/>
      <c r="K3302" s="72"/>
      <c r="L3302" s="72"/>
      <c r="M3302" s="72"/>
      <c r="N3302" s="72"/>
      <c r="O3302" s="72"/>
      <c r="P3302" s="72"/>
      <c r="Q3302" s="72"/>
      <c r="R3302" s="72"/>
      <c r="S3302" s="72"/>
      <c r="T3302" s="72"/>
    </row>
    <row r="3303" spans="1:20">
      <c r="A3303" s="71"/>
      <c r="B3303" s="176" t="s">
        <v>13821</v>
      </c>
      <c r="C3303" s="105">
        <f>GENERAL!F7994</f>
        <v>0.86</v>
      </c>
      <c r="D3303" s="106">
        <f>GENERAL!C7994</f>
        <v>11.59</v>
      </c>
      <c r="E3303" s="126">
        <f>D3303*(1-C3303)</f>
        <v>1.6226</v>
      </c>
      <c r="F3303" s="126">
        <f>D3303*(1-C3303)*(1-F$15)</f>
        <v>1.5414699999999999</v>
      </c>
      <c r="G3303" s="126">
        <f>D3303*(1-C3303)*(1-G$15)</f>
        <v>1.46034</v>
      </c>
      <c r="H3303" s="72"/>
      <c r="I3303" s="72"/>
      <c r="J3303" s="72"/>
      <c r="K3303" s="72"/>
      <c r="L3303" s="72"/>
      <c r="M3303" s="72"/>
      <c r="N3303" s="72"/>
      <c r="O3303" s="72"/>
      <c r="P3303" s="72"/>
      <c r="Q3303" s="72"/>
      <c r="R3303" s="72"/>
      <c r="S3303" s="72"/>
      <c r="T3303" s="72"/>
    </row>
    <row r="3304" spans="1:20" ht="15" thickBot="1">
      <c r="A3304" s="71"/>
      <c r="B3304" s="148"/>
      <c r="C3304" s="160"/>
      <c r="D3304" s="161"/>
      <c r="E3304" s="139"/>
      <c r="F3304" s="139"/>
      <c r="G3304" s="128"/>
      <c r="H3304" s="72"/>
      <c r="I3304" s="72"/>
      <c r="J3304" s="72"/>
      <c r="K3304" s="72"/>
      <c r="L3304" s="72"/>
      <c r="M3304" s="72"/>
      <c r="N3304" s="72"/>
      <c r="O3304" s="72"/>
      <c r="P3304" s="72"/>
      <c r="Q3304" s="72"/>
      <c r="R3304" s="72"/>
      <c r="S3304" s="72"/>
      <c r="T3304" s="72"/>
    </row>
    <row r="3305" spans="1:20">
      <c r="A3305" s="71"/>
      <c r="B3305" s="121"/>
      <c r="C3305" s="111"/>
      <c r="D3305" s="112"/>
      <c r="E3305" s="121"/>
      <c r="F3305" s="121"/>
      <c r="G3305" s="121"/>
      <c r="H3305" s="72"/>
      <c r="I3305" s="72"/>
      <c r="J3305" s="72"/>
      <c r="K3305" s="72"/>
      <c r="L3305" s="72"/>
      <c r="M3305" s="72"/>
      <c r="N3305" s="72"/>
      <c r="O3305" s="72"/>
      <c r="P3305" s="72"/>
      <c r="Q3305" s="72"/>
      <c r="R3305" s="72"/>
      <c r="S3305" s="72"/>
      <c r="T3305" s="72"/>
    </row>
    <row r="3306" spans="1:20" ht="15" thickBot="1">
      <c r="A3306" s="71"/>
      <c r="B3306" s="121"/>
      <c r="C3306" s="111"/>
      <c r="D3306" s="112"/>
      <c r="E3306" s="121"/>
      <c r="F3306" s="121"/>
      <c r="G3306" s="121"/>
      <c r="H3306" s="72"/>
      <c r="I3306" s="72"/>
      <c r="J3306" s="72"/>
      <c r="K3306" s="72"/>
      <c r="L3306" s="72"/>
      <c r="M3306" s="72"/>
      <c r="N3306" s="72"/>
      <c r="O3306" s="72"/>
      <c r="P3306" s="72"/>
      <c r="Q3306" s="72"/>
      <c r="R3306" s="72"/>
      <c r="S3306" s="72"/>
      <c r="T3306" s="72"/>
    </row>
    <row r="3307" spans="1:20" ht="23.25" customHeight="1">
      <c r="A3307" s="71"/>
      <c r="B3307" s="79" t="s">
        <v>12882</v>
      </c>
      <c r="C3307" s="141"/>
      <c r="D3307" s="141"/>
      <c r="E3307" s="141"/>
      <c r="F3307" s="122"/>
      <c r="G3307" s="123"/>
      <c r="H3307" s="72"/>
      <c r="I3307" s="72"/>
      <c r="J3307" s="72"/>
      <c r="K3307" s="70"/>
      <c r="L3307" s="70"/>
      <c r="M3307" s="70"/>
      <c r="N3307" s="70"/>
      <c r="O3307" s="70"/>
      <c r="P3307" s="70"/>
      <c r="Q3307" s="70"/>
      <c r="R3307" s="70"/>
      <c r="S3307" s="70"/>
      <c r="T3307" s="70"/>
    </row>
    <row r="3308" spans="1:20" ht="23.25" customHeight="1">
      <c r="A3308" s="71"/>
      <c r="B3308" s="189" t="s">
        <v>12883</v>
      </c>
      <c r="C3308" s="84"/>
      <c r="D3308" s="84"/>
      <c r="E3308" s="84"/>
      <c r="F3308" s="124"/>
      <c r="G3308" s="125"/>
      <c r="H3308" s="72"/>
      <c r="I3308" s="72"/>
      <c r="J3308" s="72"/>
      <c r="K3308" s="70"/>
      <c r="L3308" s="70"/>
      <c r="M3308" s="70"/>
      <c r="N3308" s="70"/>
      <c r="O3308" s="70"/>
      <c r="P3308" s="70"/>
      <c r="Q3308" s="70"/>
      <c r="R3308" s="70"/>
      <c r="S3308" s="70"/>
      <c r="T3308" s="70"/>
    </row>
    <row r="3309" spans="1:20" ht="23.25" customHeight="1" thickBot="1">
      <c r="A3309" s="71"/>
      <c r="B3309" s="174"/>
      <c r="C3309" s="175"/>
      <c r="D3309" s="175"/>
      <c r="E3309" s="124"/>
      <c r="F3309" s="124"/>
      <c r="G3309" s="125"/>
      <c r="H3309" s="72"/>
      <c r="I3309" s="72"/>
      <c r="J3309" s="72"/>
      <c r="K3309" s="70"/>
      <c r="L3309" s="70"/>
      <c r="M3309" s="70"/>
      <c r="N3309" s="70"/>
      <c r="O3309" s="70"/>
      <c r="P3309" s="70"/>
      <c r="Q3309" s="70"/>
      <c r="R3309" s="70"/>
      <c r="S3309" s="70"/>
      <c r="T3309" s="70"/>
    </row>
    <row r="3310" spans="1:20">
      <c r="A3310" s="71"/>
      <c r="B3310" s="80" t="s">
        <v>12674</v>
      </c>
      <c r="C3310" s="87" t="s">
        <v>12675</v>
      </c>
      <c r="D3310" s="88" t="s">
        <v>12912</v>
      </c>
      <c r="E3310" s="89" t="s">
        <v>12910</v>
      </c>
      <c r="F3310" s="89" t="s">
        <v>12910</v>
      </c>
      <c r="G3310" s="90" t="s">
        <v>12910</v>
      </c>
      <c r="H3310" s="72"/>
      <c r="I3310" s="72"/>
      <c r="J3310" s="72"/>
      <c r="K3310" s="70"/>
      <c r="L3310" s="70"/>
      <c r="M3310" s="70"/>
      <c r="N3310" s="70"/>
      <c r="O3310" s="70"/>
      <c r="P3310" s="70"/>
      <c r="Q3310" s="70"/>
      <c r="R3310" s="70"/>
      <c r="S3310" s="70"/>
      <c r="T3310" s="70"/>
    </row>
    <row r="3311" spans="1:20" ht="15" thickBot="1">
      <c r="A3311" s="71"/>
      <c r="B3311" s="81"/>
      <c r="C3311" s="92"/>
      <c r="D3311" s="93"/>
      <c r="E3311" s="94" t="s">
        <v>12911</v>
      </c>
      <c r="F3311" s="94" t="s">
        <v>12936</v>
      </c>
      <c r="G3311" s="95" t="s">
        <v>12937</v>
      </c>
      <c r="H3311" s="72"/>
      <c r="I3311" s="72"/>
      <c r="J3311" s="72"/>
      <c r="K3311" s="70"/>
      <c r="L3311" s="70"/>
      <c r="M3311" s="70"/>
      <c r="N3311" s="70"/>
      <c r="O3311" s="70"/>
      <c r="P3311" s="70"/>
      <c r="Q3311" s="70"/>
      <c r="R3311" s="70"/>
      <c r="S3311" s="70"/>
      <c r="T3311" s="70"/>
    </row>
    <row r="3312" spans="1:20">
      <c r="A3312" s="71"/>
      <c r="B3312" s="183"/>
      <c r="C3312" s="184"/>
      <c r="D3312" s="185"/>
      <c r="E3312" s="186"/>
      <c r="F3312" s="186"/>
      <c r="G3312" s="187"/>
      <c r="H3312" s="72"/>
      <c r="I3312" s="72"/>
      <c r="J3312" s="72"/>
      <c r="K3312" s="70"/>
      <c r="L3312" s="70"/>
      <c r="M3312" s="70"/>
      <c r="N3312" s="70"/>
      <c r="O3312" s="70"/>
      <c r="P3312" s="70"/>
      <c r="Q3312" s="70"/>
      <c r="R3312" s="70"/>
      <c r="S3312" s="70"/>
      <c r="T3312" s="70"/>
    </row>
    <row r="3313" spans="1:20">
      <c r="A3313" s="71"/>
      <c r="B3313" s="176" t="s">
        <v>13791</v>
      </c>
      <c r="C3313" s="105">
        <f>GENERAL!F7985</f>
        <v>0.86</v>
      </c>
      <c r="D3313" s="106">
        <f>GENERAL!C7985</f>
        <v>2.14</v>
      </c>
      <c r="E3313" s="126">
        <f>D3313*(1-C3313)</f>
        <v>0.29960000000000003</v>
      </c>
      <c r="F3313" s="126">
        <f>D3313*(1-C3313)*(1-F$15)</f>
        <v>0.28462000000000004</v>
      </c>
      <c r="G3313" s="126">
        <f>D3313*(1-C3313)*(1-G$15)</f>
        <v>0.26964000000000005</v>
      </c>
      <c r="H3313" s="76"/>
      <c r="I3313" s="76"/>
      <c r="J3313" s="76"/>
      <c r="K3313" s="70"/>
      <c r="L3313" s="70"/>
      <c r="M3313" s="70"/>
      <c r="N3313" s="70"/>
      <c r="O3313" s="70"/>
      <c r="P3313" s="70"/>
      <c r="Q3313" s="70"/>
      <c r="R3313" s="70"/>
      <c r="S3313" s="70"/>
      <c r="T3313" s="70"/>
    </row>
    <row r="3314" spans="1:20">
      <c r="A3314" s="71"/>
      <c r="B3314" s="176" t="s">
        <v>13792</v>
      </c>
      <c r="C3314" s="105">
        <f>GENERAL!F7986</f>
        <v>0.86</v>
      </c>
      <c r="D3314" s="106">
        <f>GENERAL!C7986</f>
        <v>3.12</v>
      </c>
      <c r="E3314" s="126">
        <f>D3314*(1-C3314)</f>
        <v>0.43680000000000008</v>
      </c>
      <c r="F3314" s="126">
        <f>D3314*(1-C3314)*(1-F$15)</f>
        <v>0.41496000000000005</v>
      </c>
      <c r="G3314" s="126">
        <f>D3314*(1-C3314)*(1-G$15)</f>
        <v>0.39312000000000008</v>
      </c>
      <c r="H3314" s="72"/>
      <c r="I3314" s="72"/>
      <c r="J3314" s="72"/>
      <c r="K3314" s="72"/>
      <c r="L3314" s="72"/>
      <c r="M3314" s="72"/>
      <c r="N3314" s="72"/>
      <c r="O3314" s="72"/>
      <c r="P3314" s="72"/>
      <c r="Q3314" s="72"/>
      <c r="R3314" s="72"/>
      <c r="S3314" s="72"/>
      <c r="T3314" s="72"/>
    </row>
    <row r="3315" spans="1:20">
      <c r="A3315" s="71"/>
      <c r="B3315" s="176" t="s">
        <v>13793</v>
      </c>
      <c r="C3315" s="105">
        <f>GENERAL!F7987</f>
        <v>0.86</v>
      </c>
      <c r="D3315" s="106">
        <f>GENERAL!C7987</f>
        <v>4.4800000000000004</v>
      </c>
      <c r="E3315" s="126">
        <f>D3315*(1-C3315)</f>
        <v>0.62720000000000009</v>
      </c>
      <c r="F3315" s="126">
        <f>D3315*(1-C3315)*(1-F$15)</f>
        <v>0.59584000000000004</v>
      </c>
      <c r="G3315" s="126">
        <f>D3315*(1-C3315)*(1-G$15)</f>
        <v>0.56448000000000009</v>
      </c>
      <c r="H3315" s="72"/>
      <c r="I3315" s="72"/>
      <c r="J3315" s="72"/>
      <c r="K3315" s="72"/>
      <c r="L3315" s="72"/>
      <c r="M3315" s="72"/>
      <c r="N3315" s="72"/>
      <c r="O3315" s="72"/>
      <c r="P3315" s="72"/>
      <c r="Q3315" s="72"/>
      <c r="R3315" s="72"/>
      <c r="S3315" s="72"/>
      <c r="T3315" s="72"/>
    </row>
    <row r="3316" spans="1:20">
      <c r="A3316" s="71"/>
      <c r="B3316" s="176" t="s">
        <v>13819</v>
      </c>
      <c r="C3316" s="105">
        <f>GENERAL!F7988</f>
        <v>0.86</v>
      </c>
      <c r="D3316" s="106">
        <f>GENERAL!C7988</f>
        <v>10.84</v>
      </c>
      <c r="E3316" s="126">
        <f>D3316*(1-C3316)</f>
        <v>1.5176000000000001</v>
      </c>
      <c r="F3316" s="126">
        <f>D3316*(1-C3316)*(1-F$15)</f>
        <v>1.4417199999999999</v>
      </c>
      <c r="G3316" s="126">
        <f>D3316*(1-C3316)*(1-G$15)</f>
        <v>1.3658400000000002</v>
      </c>
      <c r="H3316" s="72"/>
      <c r="I3316" s="72"/>
      <c r="J3316" s="72"/>
      <c r="K3316" s="72"/>
      <c r="L3316" s="72"/>
      <c r="M3316" s="72"/>
      <c r="N3316" s="72"/>
      <c r="O3316" s="72"/>
      <c r="P3316" s="72"/>
      <c r="Q3316" s="72"/>
      <c r="R3316" s="72"/>
      <c r="S3316" s="72"/>
      <c r="T3316" s="72"/>
    </row>
    <row r="3317" spans="1:20">
      <c r="A3317" s="71"/>
      <c r="B3317" s="176" t="s">
        <v>13821</v>
      </c>
      <c r="C3317" s="105">
        <f>GENERAL!F7989</f>
        <v>0.86</v>
      </c>
      <c r="D3317" s="106">
        <f>GENERAL!C7989</f>
        <v>21.01</v>
      </c>
      <c r="E3317" s="126">
        <f>D3317*(1-C3317)</f>
        <v>2.9414000000000007</v>
      </c>
      <c r="F3317" s="126">
        <f>D3317*(1-C3317)*(1-F$15)</f>
        <v>2.7943300000000004</v>
      </c>
      <c r="G3317" s="126">
        <f>D3317*(1-C3317)*(1-G$15)</f>
        <v>2.6472600000000006</v>
      </c>
      <c r="H3317" s="72"/>
      <c r="I3317" s="72"/>
      <c r="J3317" s="72"/>
      <c r="K3317" s="72"/>
      <c r="L3317" s="72"/>
      <c r="M3317" s="72"/>
      <c r="N3317" s="72"/>
      <c r="O3317" s="72"/>
      <c r="P3317" s="72"/>
      <c r="Q3317" s="72"/>
      <c r="R3317" s="72"/>
      <c r="S3317" s="72"/>
      <c r="T3317" s="72"/>
    </row>
    <row r="3318" spans="1:20" ht="15" thickBot="1">
      <c r="A3318" s="71"/>
      <c r="B3318" s="148"/>
      <c r="C3318" s="160"/>
      <c r="D3318" s="161"/>
      <c r="E3318" s="139"/>
      <c r="F3318" s="139"/>
      <c r="G3318" s="128"/>
      <c r="H3318" s="72"/>
      <c r="I3318" s="72"/>
      <c r="J3318" s="72"/>
      <c r="K3318" s="72"/>
      <c r="L3318" s="72"/>
      <c r="M3318" s="72"/>
      <c r="N3318" s="72"/>
      <c r="O3318" s="72"/>
      <c r="P3318" s="72"/>
      <c r="Q3318" s="72"/>
      <c r="R3318" s="72"/>
      <c r="S3318" s="72"/>
      <c r="T3318" s="72"/>
    </row>
    <row r="3319" spans="1:20">
      <c r="A3319" s="71"/>
      <c r="B3319" s="121"/>
      <c r="C3319" s="111"/>
      <c r="D3319" s="112"/>
      <c r="E3319" s="121"/>
      <c r="F3319" s="121"/>
      <c r="G3319" s="121"/>
      <c r="H3319" s="72"/>
      <c r="I3319" s="72"/>
      <c r="J3319" s="72"/>
      <c r="K3319" s="72"/>
      <c r="L3319" s="72"/>
      <c r="M3319" s="72"/>
      <c r="N3319" s="72"/>
      <c r="O3319" s="72"/>
      <c r="P3319" s="72"/>
      <c r="Q3319" s="72"/>
      <c r="R3319" s="72"/>
      <c r="S3319" s="72"/>
      <c r="T3319" s="72"/>
    </row>
    <row r="3320" spans="1:20" ht="15" thickBot="1">
      <c r="A3320" s="71"/>
      <c r="B3320" s="121"/>
      <c r="C3320" s="111"/>
      <c r="D3320" s="112"/>
      <c r="E3320" s="121"/>
      <c r="F3320" s="121"/>
      <c r="G3320" s="121"/>
      <c r="H3320" s="72"/>
      <c r="I3320" s="72"/>
      <c r="J3320" s="72"/>
      <c r="K3320" s="72"/>
      <c r="L3320" s="72"/>
      <c r="M3320" s="72"/>
      <c r="N3320" s="72"/>
      <c r="O3320" s="72"/>
      <c r="P3320" s="72"/>
      <c r="Q3320" s="72"/>
      <c r="R3320" s="72"/>
      <c r="S3320" s="72"/>
      <c r="T3320" s="72"/>
    </row>
    <row r="3321" spans="1:20" ht="23.25" customHeight="1">
      <c r="A3321" s="71"/>
      <c r="B3321" s="79" t="s">
        <v>12884</v>
      </c>
      <c r="C3321" s="141"/>
      <c r="D3321" s="141"/>
      <c r="E3321" s="141"/>
      <c r="F3321" s="122"/>
      <c r="G3321" s="123"/>
      <c r="H3321" s="72"/>
      <c r="I3321" s="72"/>
      <c r="J3321" s="72"/>
      <c r="K3321" s="70"/>
      <c r="L3321" s="70"/>
      <c r="M3321" s="70"/>
      <c r="N3321" s="70"/>
      <c r="O3321" s="70"/>
      <c r="P3321" s="70"/>
      <c r="Q3321" s="70"/>
      <c r="R3321" s="70"/>
      <c r="S3321" s="70"/>
      <c r="T3321" s="70"/>
    </row>
    <row r="3322" spans="1:20" ht="23.25" customHeight="1">
      <c r="A3322" s="71"/>
      <c r="B3322" s="189" t="s">
        <v>12883</v>
      </c>
      <c r="C3322" s="84"/>
      <c r="D3322" s="84"/>
      <c r="E3322" s="84"/>
      <c r="F3322" s="124"/>
      <c r="G3322" s="125"/>
      <c r="H3322" s="72"/>
      <c r="I3322" s="72"/>
      <c r="J3322" s="72"/>
      <c r="K3322" s="70"/>
      <c r="L3322" s="70"/>
      <c r="M3322" s="70"/>
      <c r="N3322" s="70"/>
      <c r="O3322" s="70"/>
      <c r="P3322" s="70"/>
      <c r="Q3322" s="70"/>
      <c r="R3322" s="70"/>
      <c r="S3322" s="70"/>
      <c r="T3322" s="70"/>
    </row>
    <row r="3323" spans="1:20" ht="23.25" customHeight="1" thickBot="1">
      <c r="A3323" s="71"/>
      <c r="B3323" s="174"/>
      <c r="C3323" s="175"/>
      <c r="D3323" s="175"/>
      <c r="E3323" s="124"/>
      <c r="F3323" s="124"/>
      <c r="G3323" s="125"/>
      <c r="H3323" s="72"/>
      <c r="I3323" s="72"/>
      <c r="J3323" s="72"/>
      <c r="K3323" s="70"/>
      <c r="L3323" s="70"/>
      <c r="M3323" s="70"/>
      <c r="N3323" s="70"/>
      <c r="O3323" s="70"/>
      <c r="P3323" s="70"/>
      <c r="Q3323" s="70"/>
      <c r="R3323" s="70"/>
      <c r="S3323" s="70"/>
      <c r="T3323" s="70"/>
    </row>
    <row r="3324" spans="1:20">
      <c r="A3324" s="71"/>
      <c r="B3324" s="80" t="s">
        <v>12674</v>
      </c>
      <c r="C3324" s="87" t="s">
        <v>12675</v>
      </c>
      <c r="D3324" s="88" t="s">
        <v>12912</v>
      </c>
      <c r="E3324" s="89" t="s">
        <v>12910</v>
      </c>
      <c r="F3324" s="89" t="s">
        <v>12910</v>
      </c>
      <c r="G3324" s="90" t="s">
        <v>12910</v>
      </c>
      <c r="H3324" s="72"/>
      <c r="I3324" s="72"/>
      <c r="J3324" s="72"/>
      <c r="K3324" s="70"/>
      <c r="L3324" s="70"/>
      <c r="M3324" s="70"/>
      <c r="N3324" s="70"/>
      <c r="O3324" s="70"/>
      <c r="P3324" s="70"/>
      <c r="Q3324" s="70"/>
      <c r="R3324" s="70"/>
      <c r="S3324" s="70"/>
      <c r="T3324" s="70"/>
    </row>
    <row r="3325" spans="1:20" ht="15" thickBot="1">
      <c r="A3325" s="71"/>
      <c r="B3325" s="81"/>
      <c r="C3325" s="92"/>
      <c r="D3325" s="93"/>
      <c r="E3325" s="94" t="s">
        <v>12911</v>
      </c>
      <c r="F3325" s="94" t="s">
        <v>12936</v>
      </c>
      <c r="G3325" s="95" t="s">
        <v>12937</v>
      </c>
      <c r="H3325" s="72"/>
      <c r="I3325" s="72"/>
      <c r="J3325" s="72"/>
      <c r="K3325" s="70"/>
      <c r="L3325" s="70"/>
      <c r="M3325" s="70"/>
      <c r="N3325" s="70"/>
      <c r="O3325" s="70"/>
      <c r="P3325" s="70"/>
      <c r="Q3325" s="70"/>
      <c r="R3325" s="70"/>
      <c r="S3325" s="70"/>
      <c r="T3325" s="70"/>
    </row>
    <row r="3326" spans="1:20">
      <c r="A3326" s="71"/>
      <c r="B3326" s="183"/>
      <c r="C3326" s="184"/>
      <c r="D3326" s="185"/>
      <c r="E3326" s="186"/>
      <c r="F3326" s="186"/>
      <c r="G3326" s="187"/>
      <c r="H3326" s="72"/>
      <c r="I3326" s="72"/>
      <c r="J3326" s="72"/>
      <c r="K3326" s="70"/>
      <c r="L3326" s="70"/>
      <c r="M3326" s="70"/>
      <c r="N3326" s="70"/>
      <c r="O3326" s="70"/>
      <c r="P3326" s="70"/>
      <c r="Q3326" s="70"/>
      <c r="R3326" s="70"/>
      <c r="S3326" s="70"/>
      <c r="T3326" s="70"/>
    </row>
    <row r="3327" spans="1:20">
      <c r="A3327" s="71"/>
      <c r="B3327" s="176" t="s">
        <v>13790</v>
      </c>
      <c r="C3327" s="105">
        <f>GENERAL!F3237</f>
        <v>0.86</v>
      </c>
      <c r="D3327" s="106">
        <f>GENERAL!C3237</f>
        <v>1.39</v>
      </c>
      <c r="E3327" s="126">
        <f>D3327*(1-C3327)</f>
        <v>0.1946</v>
      </c>
      <c r="F3327" s="126">
        <f>D3327*(1-C3327)*(1-F$15)</f>
        <v>0.18486999999999998</v>
      </c>
      <c r="G3327" s="126">
        <f>D3327*(1-C3327)*(1-G$15)</f>
        <v>0.17513999999999999</v>
      </c>
      <c r="H3327" s="76"/>
      <c r="I3327" s="76"/>
      <c r="J3327" s="76"/>
      <c r="K3327" s="70"/>
      <c r="L3327" s="70"/>
      <c r="M3327" s="70"/>
      <c r="N3327" s="70"/>
      <c r="O3327" s="70"/>
      <c r="P3327" s="70"/>
      <c r="Q3327" s="70"/>
      <c r="R3327" s="70"/>
      <c r="S3327" s="70"/>
      <c r="T3327" s="70"/>
    </row>
    <row r="3328" spans="1:20">
      <c r="A3328" s="71"/>
      <c r="B3328" s="176" t="s">
        <v>13791</v>
      </c>
      <c r="C3328" s="105">
        <f>GENERAL!F3238</f>
        <v>0.86</v>
      </c>
      <c r="D3328" s="106">
        <f>GENERAL!C3238</f>
        <v>2.0299999999999998</v>
      </c>
      <c r="E3328" s="126">
        <f>D3328*(1-C3328)</f>
        <v>0.28420000000000001</v>
      </c>
      <c r="F3328" s="126">
        <f>D3328*(1-C3328)*(1-F$15)</f>
        <v>0.26999000000000001</v>
      </c>
      <c r="G3328" s="126">
        <f>D3328*(1-C3328)*(1-G$15)</f>
        <v>0.25578000000000001</v>
      </c>
      <c r="H3328" s="72"/>
      <c r="I3328" s="72"/>
      <c r="J3328" s="72"/>
      <c r="K3328" s="72"/>
      <c r="L3328" s="72"/>
      <c r="M3328" s="72"/>
      <c r="N3328" s="72"/>
      <c r="O3328" s="72"/>
      <c r="P3328" s="72"/>
      <c r="Q3328" s="72"/>
      <c r="R3328" s="72"/>
      <c r="S3328" s="72"/>
      <c r="T3328" s="72"/>
    </row>
    <row r="3329" spans="1:20">
      <c r="A3329" s="71"/>
      <c r="B3329" s="176" t="s">
        <v>13792</v>
      </c>
      <c r="C3329" s="105">
        <f>GENERAL!F3239</f>
        <v>0.86</v>
      </c>
      <c r="D3329" s="106">
        <f>GENERAL!C3239</f>
        <v>3.89</v>
      </c>
      <c r="E3329" s="126">
        <f>D3329*(1-C3329)</f>
        <v>0.54460000000000008</v>
      </c>
      <c r="F3329" s="126">
        <f>D3329*(1-C3329)*(1-F$15)</f>
        <v>0.51737000000000011</v>
      </c>
      <c r="G3329" s="126">
        <f>D3329*(1-C3329)*(1-G$15)</f>
        <v>0.49014000000000008</v>
      </c>
      <c r="H3329" s="72"/>
      <c r="I3329" s="72"/>
      <c r="J3329" s="72"/>
      <c r="K3329" s="72"/>
      <c r="L3329" s="72"/>
      <c r="M3329" s="72"/>
      <c r="N3329" s="72"/>
      <c r="O3329" s="72"/>
      <c r="P3329" s="72"/>
      <c r="Q3329" s="72"/>
      <c r="R3329" s="72"/>
      <c r="S3329" s="72"/>
      <c r="T3329" s="72"/>
    </row>
    <row r="3330" spans="1:20">
      <c r="A3330" s="71"/>
      <c r="B3330" s="176" t="s">
        <v>13793</v>
      </c>
      <c r="C3330" s="105">
        <f>GENERAL!F3240</f>
        <v>0.86</v>
      </c>
      <c r="D3330" s="106">
        <f>GENERAL!C3240</f>
        <v>5.58</v>
      </c>
      <c r="E3330" s="126">
        <f>D3330*(1-C3330)</f>
        <v>0.78120000000000012</v>
      </c>
      <c r="F3330" s="126">
        <f>D3330*(1-C3330)*(1-F$15)</f>
        <v>0.74214000000000002</v>
      </c>
      <c r="G3330" s="126">
        <f>D3330*(1-C3330)*(1-G$15)</f>
        <v>0.70308000000000015</v>
      </c>
      <c r="H3330" s="72"/>
      <c r="I3330" s="72"/>
      <c r="J3330" s="72"/>
      <c r="K3330" s="72"/>
      <c r="L3330" s="72"/>
      <c r="M3330" s="72"/>
      <c r="N3330" s="72"/>
      <c r="O3330" s="72"/>
      <c r="P3330" s="72"/>
      <c r="Q3330" s="72"/>
      <c r="R3330" s="72"/>
      <c r="S3330" s="72"/>
      <c r="T3330" s="72"/>
    </row>
    <row r="3331" spans="1:20">
      <c r="A3331" s="71"/>
      <c r="B3331" s="176" t="s">
        <v>13819</v>
      </c>
      <c r="C3331" s="105">
        <f>GENERAL!F3241</f>
        <v>0.86</v>
      </c>
      <c r="D3331" s="106">
        <f>GENERAL!C3241</f>
        <v>16.170000000000002</v>
      </c>
      <c r="E3331" s="126">
        <f>D3331*(1-C3331)</f>
        <v>2.2638000000000003</v>
      </c>
      <c r="F3331" s="126">
        <f>D3331*(1-C3331)*(1-F$15)</f>
        <v>2.1506100000000004</v>
      </c>
      <c r="G3331" s="126">
        <f>D3331*(1-C3331)*(1-G$15)</f>
        <v>2.0374200000000005</v>
      </c>
      <c r="H3331" s="72"/>
      <c r="I3331" s="72"/>
      <c r="J3331" s="72"/>
      <c r="K3331" s="72"/>
      <c r="L3331" s="72"/>
      <c r="M3331" s="72"/>
      <c r="N3331" s="72"/>
      <c r="O3331" s="72"/>
      <c r="P3331" s="72"/>
      <c r="Q3331" s="72"/>
      <c r="R3331" s="72"/>
      <c r="S3331" s="72"/>
      <c r="T3331" s="72"/>
    </row>
    <row r="3332" spans="1:20" ht="15" thickBot="1">
      <c r="A3332" s="71"/>
      <c r="B3332" s="148"/>
      <c r="C3332" s="160"/>
      <c r="D3332" s="161"/>
      <c r="E3332" s="139"/>
      <c r="F3332" s="139"/>
      <c r="G3332" s="128"/>
      <c r="H3332" s="72"/>
      <c r="I3332" s="72"/>
      <c r="J3332" s="72"/>
      <c r="K3332" s="72"/>
      <c r="L3332" s="72"/>
      <c r="M3332" s="72"/>
      <c r="N3332" s="72"/>
      <c r="O3332" s="72"/>
      <c r="P3332" s="72"/>
      <c r="Q3332" s="72"/>
      <c r="R3332" s="72"/>
      <c r="S3332" s="72"/>
      <c r="T3332" s="72"/>
    </row>
    <row r="3333" spans="1:20">
      <c r="A3333" s="71"/>
      <c r="B3333" s="121"/>
      <c r="C3333" s="111"/>
      <c r="D3333" s="112"/>
      <c r="E3333" s="121"/>
      <c r="F3333" s="121"/>
      <c r="G3333" s="121"/>
      <c r="H3333" s="72"/>
      <c r="I3333" s="72"/>
      <c r="J3333" s="72"/>
      <c r="K3333" s="72"/>
      <c r="L3333" s="72"/>
      <c r="M3333" s="72"/>
      <c r="N3333" s="72"/>
      <c r="O3333" s="72"/>
      <c r="P3333" s="72"/>
      <c r="Q3333" s="72"/>
      <c r="R3333" s="72"/>
      <c r="S3333" s="72"/>
      <c r="T3333" s="72"/>
    </row>
    <row r="3334" spans="1:20" ht="15" thickBot="1">
      <c r="A3334" s="71"/>
      <c r="B3334" s="121"/>
      <c r="C3334" s="111"/>
      <c r="D3334" s="112"/>
      <c r="E3334" s="121"/>
      <c r="F3334" s="121"/>
      <c r="G3334" s="121"/>
      <c r="H3334" s="72"/>
      <c r="I3334" s="72"/>
      <c r="J3334" s="72"/>
      <c r="K3334" s="72"/>
      <c r="L3334" s="72"/>
      <c r="M3334" s="72"/>
      <c r="N3334" s="72"/>
      <c r="O3334" s="72"/>
      <c r="P3334" s="72"/>
      <c r="Q3334" s="72"/>
      <c r="R3334" s="72"/>
      <c r="S3334" s="72"/>
      <c r="T3334" s="72"/>
    </row>
    <row r="3335" spans="1:20" ht="23.25" customHeight="1">
      <c r="A3335" s="71"/>
      <c r="B3335" s="79" t="s">
        <v>12879</v>
      </c>
      <c r="C3335" s="141"/>
      <c r="D3335" s="141"/>
      <c r="E3335" s="141"/>
      <c r="F3335" s="122"/>
      <c r="G3335" s="123"/>
      <c r="H3335" s="72"/>
      <c r="I3335" s="72"/>
      <c r="J3335" s="72"/>
      <c r="K3335" s="70"/>
      <c r="L3335" s="70"/>
      <c r="M3335" s="70"/>
      <c r="N3335" s="70"/>
      <c r="O3335" s="70"/>
      <c r="P3335" s="70"/>
      <c r="Q3335" s="70"/>
      <c r="R3335" s="70"/>
      <c r="S3335" s="70"/>
      <c r="T3335" s="70"/>
    </row>
    <row r="3336" spans="1:20" ht="23.25" customHeight="1">
      <c r="A3336" s="71"/>
      <c r="B3336" s="189"/>
      <c r="C3336" s="84"/>
      <c r="D3336" s="84"/>
      <c r="E3336" s="84"/>
      <c r="F3336" s="124"/>
      <c r="G3336" s="125"/>
      <c r="H3336" s="72"/>
      <c r="I3336" s="72"/>
      <c r="J3336" s="72"/>
      <c r="K3336" s="70"/>
      <c r="L3336" s="70"/>
      <c r="M3336" s="70"/>
      <c r="N3336" s="70"/>
      <c r="O3336" s="70"/>
      <c r="P3336" s="70"/>
      <c r="Q3336" s="70"/>
      <c r="R3336" s="70"/>
      <c r="S3336" s="70"/>
      <c r="T3336" s="70"/>
    </row>
    <row r="3337" spans="1:20" ht="23.25" customHeight="1" thickBot="1">
      <c r="A3337" s="71"/>
      <c r="B3337" s="174"/>
      <c r="C3337" s="175"/>
      <c r="D3337" s="175"/>
      <c r="E3337" s="124"/>
      <c r="F3337" s="124"/>
      <c r="G3337" s="125"/>
      <c r="H3337" s="72"/>
      <c r="I3337" s="72"/>
      <c r="J3337" s="72"/>
      <c r="K3337" s="70"/>
      <c r="L3337" s="70"/>
      <c r="M3337" s="70"/>
      <c r="N3337" s="70"/>
      <c r="O3337" s="70"/>
      <c r="P3337" s="70"/>
      <c r="Q3337" s="70"/>
      <c r="R3337" s="70"/>
      <c r="S3337" s="70"/>
      <c r="T3337" s="70"/>
    </row>
    <row r="3338" spans="1:20">
      <c r="A3338" s="71"/>
      <c r="B3338" s="80" t="s">
        <v>12674</v>
      </c>
      <c r="C3338" s="87" t="s">
        <v>12675</v>
      </c>
      <c r="D3338" s="88" t="s">
        <v>12912</v>
      </c>
      <c r="E3338" s="89" t="s">
        <v>12910</v>
      </c>
      <c r="F3338" s="89" t="s">
        <v>12910</v>
      </c>
      <c r="G3338" s="90" t="s">
        <v>12910</v>
      </c>
      <c r="H3338" s="72"/>
      <c r="I3338" s="72"/>
      <c r="J3338" s="72"/>
      <c r="K3338" s="70"/>
      <c r="L3338" s="70"/>
      <c r="M3338" s="70"/>
      <c r="N3338" s="70"/>
      <c r="O3338" s="70"/>
      <c r="P3338" s="70"/>
      <c r="Q3338" s="70"/>
      <c r="R3338" s="70"/>
      <c r="S3338" s="70"/>
      <c r="T3338" s="70"/>
    </row>
    <row r="3339" spans="1:20" ht="15" thickBot="1">
      <c r="A3339" s="71"/>
      <c r="B3339" s="81"/>
      <c r="C3339" s="92"/>
      <c r="D3339" s="93"/>
      <c r="E3339" s="94" t="s">
        <v>12911</v>
      </c>
      <c r="F3339" s="94" t="s">
        <v>12936</v>
      </c>
      <c r="G3339" s="95" t="s">
        <v>12937</v>
      </c>
      <c r="H3339" s="72"/>
      <c r="I3339" s="72"/>
      <c r="J3339" s="72"/>
      <c r="K3339" s="70"/>
      <c r="L3339" s="70"/>
      <c r="M3339" s="70"/>
      <c r="N3339" s="70"/>
      <c r="O3339" s="70"/>
      <c r="P3339" s="70"/>
      <c r="Q3339" s="70"/>
      <c r="R3339" s="70"/>
      <c r="S3339" s="70"/>
      <c r="T3339" s="70"/>
    </row>
    <row r="3340" spans="1:20">
      <c r="A3340" s="71"/>
      <c r="B3340" s="183"/>
      <c r="C3340" s="184"/>
      <c r="D3340" s="185"/>
      <c r="E3340" s="186"/>
      <c r="F3340" s="186"/>
      <c r="G3340" s="187"/>
      <c r="H3340" s="72"/>
      <c r="I3340" s="72"/>
      <c r="J3340" s="72"/>
      <c r="K3340" s="70"/>
      <c r="L3340" s="70"/>
      <c r="M3340" s="70"/>
      <c r="N3340" s="70"/>
      <c r="O3340" s="70"/>
      <c r="P3340" s="70"/>
      <c r="Q3340" s="70"/>
      <c r="R3340" s="70"/>
      <c r="S3340" s="70"/>
      <c r="T3340" s="70"/>
    </row>
    <row r="3341" spans="1:20">
      <c r="A3341" s="71"/>
      <c r="B3341" s="176" t="s">
        <v>13791</v>
      </c>
      <c r="C3341" s="105">
        <f>GENERAL!F3158</f>
        <v>0.86</v>
      </c>
      <c r="D3341" s="106">
        <f>GENERAL!C3158</f>
        <v>1.35</v>
      </c>
      <c r="E3341" s="126">
        <f>D3341*(1-C3341)</f>
        <v>0.18900000000000003</v>
      </c>
      <c r="F3341" s="126">
        <f t="shared" ref="F3341:F3356" si="271">D3341*(1-C3341)*(1-F$15)</f>
        <v>0.17955000000000002</v>
      </c>
      <c r="G3341" s="126">
        <f t="shared" ref="G3341:G3356" si="272">D3341*(1-C3341)*(1-G$15)</f>
        <v>0.17010000000000003</v>
      </c>
      <c r="H3341" s="76"/>
      <c r="I3341" s="76"/>
      <c r="J3341" s="76"/>
      <c r="K3341" s="70"/>
      <c r="L3341" s="70"/>
      <c r="M3341" s="70"/>
      <c r="N3341" s="70"/>
      <c r="O3341" s="70"/>
      <c r="P3341" s="70"/>
      <c r="Q3341" s="70"/>
      <c r="R3341" s="70"/>
      <c r="S3341" s="70"/>
      <c r="T3341" s="70"/>
    </row>
    <row r="3342" spans="1:20">
      <c r="A3342" s="71"/>
      <c r="B3342" s="176" t="s">
        <v>13792</v>
      </c>
      <c r="C3342" s="105">
        <f>GENERAL!F3160</f>
        <v>0.86</v>
      </c>
      <c r="D3342" s="106">
        <f>GENERAL!C3160</f>
        <v>1.96</v>
      </c>
      <c r="E3342" s="126">
        <f t="shared" ref="E3342:E3356" si="273">D3342*(1-C3342)</f>
        <v>0.27440000000000003</v>
      </c>
      <c r="F3342" s="126">
        <f t="shared" si="271"/>
        <v>0.26068000000000002</v>
      </c>
      <c r="G3342" s="126">
        <f t="shared" si="272"/>
        <v>0.24696000000000004</v>
      </c>
      <c r="H3342" s="72"/>
      <c r="I3342" s="72"/>
      <c r="J3342" s="72"/>
      <c r="K3342" s="72"/>
      <c r="L3342" s="72"/>
      <c r="M3342" s="72"/>
      <c r="N3342" s="72"/>
      <c r="O3342" s="72"/>
      <c r="P3342" s="72"/>
      <c r="Q3342" s="72"/>
      <c r="R3342" s="72"/>
      <c r="S3342" s="72"/>
      <c r="T3342" s="72"/>
    </row>
    <row r="3343" spans="1:20">
      <c r="A3343" s="71"/>
      <c r="B3343" s="176" t="s">
        <v>13793</v>
      </c>
      <c r="C3343" s="105">
        <f>GENERAL!F3162</f>
        <v>0.86</v>
      </c>
      <c r="D3343" s="106">
        <f>GENERAL!C3162</f>
        <v>2.81</v>
      </c>
      <c r="E3343" s="126">
        <f t="shared" si="273"/>
        <v>0.39340000000000003</v>
      </c>
      <c r="F3343" s="126">
        <f t="shared" si="271"/>
        <v>0.37373000000000001</v>
      </c>
      <c r="G3343" s="126">
        <f t="shared" si="272"/>
        <v>0.35406000000000004</v>
      </c>
      <c r="H3343" s="72"/>
      <c r="I3343" s="72"/>
      <c r="J3343" s="72"/>
      <c r="K3343" s="72"/>
      <c r="L3343" s="72"/>
      <c r="M3343" s="72"/>
      <c r="N3343" s="72"/>
      <c r="O3343" s="72"/>
      <c r="P3343" s="72"/>
      <c r="Q3343" s="72"/>
      <c r="R3343" s="72"/>
      <c r="S3343" s="72"/>
      <c r="T3343" s="72"/>
    </row>
    <row r="3344" spans="1:20">
      <c r="A3344" s="71"/>
      <c r="B3344" s="176" t="s">
        <v>13818</v>
      </c>
      <c r="C3344" s="105">
        <f>GENERAL!F3164</f>
        <v>0.86</v>
      </c>
      <c r="D3344" s="106">
        <f>GENERAL!C3164</f>
        <v>5.12</v>
      </c>
      <c r="E3344" s="126">
        <f t="shared" si="273"/>
        <v>0.7168000000000001</v>
      </c>
      <c r="F3344" s="126">
        <f t="shared" si="271"/>
        <v>0.68096000000000012</v>
      </c>
      <c r="G3344" s="126">
        <f t="shared" si="272"/>
        <v>0.64512000000000014</v>
      </c>
      <c r="H3344" s="72"/>
      <c r="I3344" s="72"/>
      <c r="J3344" s="72"/>
      <c r="K3344" s="72"/>
      <c r="L3344" s="72"/>
      <c r="M3344" s="72"/>
      <c r="N3344" s="72"/>
      <c r="O3344" s="72"/>
      <c r="P3344" s="72"/>
      <c r="Q3344" s="72"/>
      <c r="R3344" s="72"/>
      <c r="S3344" s="72"/>
      <c r="T3344" s="72"/>
    </row>
    <row r="3345" spans="1:20">
      <c r="A3345" s="71"/>
      <c r="B3345" s="176" t="s">
        <v>13819</v>
      </c>
      <c r="C3345" s="105">
        <f>GENERAL!F3166</f>
        <v>0.86</v>
      </c>
      <c r="D3345" s="106">
        <f>GENERAL!C3166</f>
        <v>6.8</v>
      </c>
      <c r="E3345" s="126">
        <f t="shared" si="273"/>
        <v>0.95200000000000007</v>
      </c>
      <c r="F3345" s="126">
        <f t="shared" si="271"/>
        <v>0.90439999999999998</v>
      </c>
      <c r="G3345" s="126">
        <f t="shared" si="272"/>
        <v>0.85680000000000012</v>
      </c>
      <c r="H3345" s="72"/>
      <c r="I3345" s="72"/>
      <c r="J3345" s="72"/>
      <c r="K3345" s="72"/>
      <c r="L3345" s="72"/>
      <c r="M3345" s="72"/>
      <c r="N3345" s="72"/>
      <c r="O3345" s="72"/>
      <c r="P3345" s="72"/>
      <c r="Q3345" s="72"/>
      <c r="R3345" s="72"/>
      <c r="S3345" s="72"/>
      <c r="T3345" s="72"/>
    </row>
    <row r="3346" spans="1:20">
      <c r="A3346" s="71"/>
      <c r="B3346" s="176" t="s">
        <v>13820</v>
      </c>
      <c r="C3346" s="105">
        <f>GENERAL!F3168</f>
        <v>0.86</v>
      </c>
      <c r="D3346" s="106">
        <f>GENERAL!C3168</f>
        <v>11.3</v>
      </c>
      <c r="E3346" s="126">
        <f t="shared" si="273"/>
        <v>1.5820000000000003</v>
      </c>
      <c r="F3346" s="126">
        <f t="shared" si="271"/>
        <v>1.5029000000000001</v>
      </c>
      <c r="G3346" s="126">
        <f t="shared" si="272"/>
        <v>1.4238000000000004</v>
      </c>
      <c r="H3346" s="72"/>
      <c r="I3346" s="72"/>
      <c r="J3346" s="72"/>
      <c r="K3346" s="72"/>
      <c r="L3346" s="72"/>
      <c r="M3346" s="72"/>
      <c r="N3346" s="72"/>
      <c r="O3346" s="72"/>
      <c r="P3346" s="72"/>
      <c r="Q3346" s="72"/>
      <c r="R3346" s="72"/>
      <c r="S3346" s="72"/>
      <c r="T3346" s="72"/>
    </row>
    <row r="3347" spans="1:20">
      <c r="A3347" s="71"/>
      <c r="B3347" s="176" t="s">
        <v>13821</v>
      </c>
      <c r="C3347" s="105">
        <f>GENERAL!F3170</f>
        <v>0.86</v>
      </c>
      <c r="D3347" s="106">
        <f>GENERAL!C3170</f>
        <v>13.68</v>
      </c>
      <c r="E3347" s="126">
        <f t="shared" si="273"/>
        <v>1.9152000000000002</v>
      </c>
      <c r="F3347" s="126">
        <f t="shared" si="271"/>
        <v>1.8194400000000002</v>
      </c>
      <c r="G3347" s="126">
        <f t="shared" si="272"/>
        <v>1.7236800000000003</v>
      </c>
      <c r="H3347" s="72"/>
      <c r="I3347" s="72"/>
      <c r="J3347" s="72"/>
      <c r="K3347" s="72"/>
      <c r="L3347" s="72"/>
      <c r="M3347" s="72"/>
      <c r="N3347" s="72"/>
      <c r="O3347" s="72"/>
      <c r="P3347" s="72"/>
      <c r="Q3347" s="72"/>
      <c r="R3347" s="72"/>
      <c r="S3347" s="72"/>
      <c r="T3347" s="72"/>
    </row>
    <row r="3348" spans="1:20">
      <c r="A3348" s="71"/>
      <c r="B3348" s="176" t="s">
        <v>13822</v>
      </c>
      <c r="C3348" s="105">
        <f>GENERAL!F3172</f>
        <v>0.86</v>
      </c>
      <c r="D3348" s="106">
        <f>GENERAL!C3172</f>
        <v>22.36</v>
      </c>
      <c r="E3348" s="126">
        <f t="shared" si="273"/>
        <v>3.1304000000000003</v>
      </c>
      <c r="F3348" s="126">
        <f t="shared" si="271"/>
        <v>2.9738800000000003</v>
      </c>
      <c r="G3348" s="126">
        <f t="shared" si="272"/>
        <v>2.8173600000000003</v>
      </c>
      <c r="H3348" s="72"/>
      <c r="I3348" s="72"/>
      <c r="J3348" s="72"/>
      <c r="K3348" s="72"/>
      <c r="L3348" s="72"/>
      <c r="M3348" s="72"/>
      <c r="N3348" s="72"/>
      <c r="O3348" s="72"/>
      <c r="P3348" s="72"/>
      <c r="Q3348" s="72"/>
      <c r="R3348" s="72"/>
      <c r="S3348" s="72"/>
      <c r="T3348" s="72"/>
    </row>
    <row r="3349" spans="1:20">
      <c r="A3349" s="71"/>
      <c r="B3349" s="176" t="s">
        <v>13823</v>
      </c>
      <c r="C3349" s="105">
        <f>GENERAL!F3174</f>
        <v>0.86</v>
      </c>
      <c r="D3349" s="106">
        <f>GENERAL!C3174</f>
        <v>36.049999999999997</v>
      </c>
      <c r="E3349" s="126">
        <f t="shared" si="273"/>
        <v>5.0469999999999997</v>
      </c>
      <c r="F3349" s="126">
        <f t="shared" si="271"/>
        <v>4.7946499999999999</v>
      </c>
      <c r="G3349" s="126">
        <f t="shared" si="272"/>
        <v>4.5423</v>
      </c>
      <c r="H3349" s="72"/>
      <c r="I3349" s="72"/>
      <c r="J3349" s="72"/>
      <c r="K3349" s="72"/>
      <c r="L3349" s="72"/>
      <c r="M3349" s="72"/>
      <c r="N3349" s="72"/>
      <c r="O3349" s="72"/>
      <c r="P3349" s="72"/>
      <c r="Q3349" s="72"/>
      <c r="R3349" s="72"/>
      <c r="S3349" s="72"/>
      <c r="T3349" s="72"/>
    </row>
    <row r="3350" spans="1:20">
      <c r="A3350" s="71"/>
      <c r="B3350" s="176" t="s">
        <v>13824</v>
      </c>
      <c r="C3350" s="105">
        <f>GENERAL!F3176</f>
        <v>0.86</v>
      </c>
      <c r="D3350" s="106">
        <f>GENERAL!C3176</f>
        <v>52.74</v>
      </c>
      <c r="E3350" s="126">
        <f t="shared" si="273"/>
        <v>7.3836000000000013</v>
      </c>
      <c r="F3350" s="126">
        <f t="shared" si="271"/>
        <v>7.0144200000000012</v>
      </c>
      <c r="G3350" s="126">
        <f t="shared" si="272"/>
        <v>6.6452400000000011</v>
      </c>
      <c r="H3350" s="72"/>
      <c r="I3350" s="72"/>
      <c r="J3350" s="72"/>
      <c r="K3350" s="72"/>
      <c r="L3350" s="72"/>
      <c r="M3350" s="72"/>
      <c r="N3350" s="72"/>
      <c r="O3350" s="72"/>
      <c r="P3350" s="72"/>
      <c r="Q3350" s="72"/>
      <c r="R3350" s="72"/>
      <c r="S3350" s="72"/>
      <c r="T3350" s="72"/>
    </row>
    <row r="3351" spans="1:20">
      <c r="A3351" s="71"/>
      <c r="B3351" s="176" t="s">
        <v>13852</v>
      </c>
      <c r="C3351" s="105">
        <f>GENERAL!F3178</f>
        <v>0.86</v>
      </c>
      <c r="D3351" s="106">
        <f>GENERAL!C3178</f>
        <v>82.94</v>
      </c>
      <c r="E3351" s="126">
        <f t="shared" si="273"/>
        <v>11.611600000000001</v>
      </c>
      <c r="F3351" s="126">
        <f t="shared" si="271"/>
        <v>11.03102</v>
      </c>
      <c r="G3351" s="126">
        <f t="shared" si="272"/>
        <v>10.45044</v>
      </c>
      <c r="H3351" s="72"/>
      <c r="I3351" s="72"/>
      <c r="J3351" s="72"/>
      <c r="K3351" s="72"/>
      <c r="L3351" s="72"/>
      <c r="M3351" s="72"/>
      <c r="N3351" s="72"/>
      <c r="O3351" s="72"/>
      <c r="P3351" s="72"/>
      <c r="Q3351" s="72"/>
      <c r="R3351" s="72"/>
      <c r="S3351" s="72"/>
      <c r="T3351" s="72"/>
    </row>
    <row r="3352" spans="1:20">
      <c r="A3352" s="71"/>
      <c r="B3352" s="176" t="s">
        <v>13853</v>
      </c>
      <c r="C3352" s="105">
        <f>GENERAL!F3179</f>
        <v>0.86</v>
      </c>
      <c r="D3352" s="106">
        <f>GENERAL!C3179</f>
        <v>112.79</v>
      </c>
      <c r="E3352" s="126">
        <f t="shared" si="273"/>
        <v>15.790600000000003</v>
      </c>
      <c r="F3352" s="126">
        <f t="shared" si="271"/>
        <v>15.001070000000002</v>
      </c>
      <c r="G3352" s="126">
        <f t="shared" si="272"/>
        <v>14.211540000000003</v>
      </c>
      <c r="H3352" s="72"/>
      <c r="I3352" s="72"/>
      <c r="J3352" s="72"/>
      <c r="K3352" s="72"/>
      <c r="L3352" s="72"/>
      <c r="M3352" s="72"/>
      <c r="N3352" s="72"/>
      <c r="O3352" s="72"/>
      <c r="P3352" s="72"/>
      <c r="Q3352" s="72"/>
      <c r="R3352" s="72"/>
      <c r="S3352" s="72"/>
      <c r="T3352" s="72"/>
    </row>
    <row r="3353" spans="1:20">
      <c r="A3353" s="71"/>
      <c r="B3353" s="176" t="s">
        <v>13859</v>
      </c>
      <c r="C3353" s="105">
        <f>GENERAL!F3180</f>
        <v>0.86</v>
      </c>
      <c r="D3353" s="106">
        <f>GENERAL!C3180</f>
        <v>163.77000000000001</v>
      </c>
      <c r="E3353" s="126">
        <f t="shared" si="273"/>
        <v>22.927800000000005</v>
      </c>
      <c r="F3353" s="126">
        <f t="shared" si="271"/>
        <v>21.781410000000005</v>
      </c>
      <c r="G3353" s="126">
        <f t="shared" si="272"/>
        <v>20.635020000000004</v>
      </c>
      <c r="H3353" s="72"/>
      <c r="I3353" s="72"/>
      <c r="J3353" s="72"/>
      <c r="K3353" s="72"/>
      <c r="L3353" s="72"/>
      <c r="M3353" s="72"/>
      <c r="N3353" s="72"/>
      <c r="O3353" s="72"/>
      <c r="P3353" s="72"/>
      <c r="Q3353" s="72"/>
      <c r="R3353" s="72"/>
      <c r="S3353" s="72"/>
      <c r="T3353" s="72"/>
    </row>
    <row r="3354" spans="1:20">
      <c r="A3354" s="71"/>
      <c r="B3354" s="176" t="s">
        <v>13842</v>
      </c>
      <c r="C3354" s="105">
        <f>GENERAL!F3181</f>
        <v>0.86</v>
      </c>
      <c r="D3354" s="106">
        <f>GENERAL!C3181</f>
        <v>196.73</v>
      </c>
      <c r="E3354" s="126">
        <f t="shared" si="273"/>
        <v>27.542200000000001</v>
      </c>
      <c r="F3354" s="126">
        <f t="shared" si="271"/>
        <v>26.165089999999999</v>
      </c>
      <c r="G3354" s="126">
        <f t="shared" si="272"/>
        <v>24.787980000000001</v>
      </c>
      <c r="H3354" s="72"/>
      <c r="I3354" s="72"/>
      <c r="J3354" s="72"/>
      <c r="K3354" s="72"/>
      <c r="L3354" s="72"/>
      <c r="M3354" s="72"/>
      <c r="N3354" s="72"/>
      <c r="O3354" s="72"/>
      <c r="P3354" s="72"/>
      <c r="Q3354" s="72"/>
      <c r="R3354" s="72"/>
      <c r="S3354" s="72"/>
      <c r="T3354" s="72"/>
    </row>
    <row r="3355" spans="1:20">
      <c r="A3355" s="71"/>
      <c r="B3355" s="176" t="s">
        <v>13854</v>
      </c>
      <c r="C3355" s="105">
        <f>GENERAL!F3182</f>
        <v>0.86</v>
      </c>
      <c r="D3355" s="106">
        <f>GENERAL!C3182</f>
        <v>373.59</v>
      </c>
      <c r="E3355" s="126">
        <f t="shared" si="273"/>
        <v>52.302599999999998</v>
      </c>
      <c r="F3355" s="126">
        <f t="shared" si="271"/>
        <v>49.687469999999998</v>
      </c>
      <c r="G3355" s="126">
        <f t="shared" si="272"/>
        <v>47.072339999999997</v>
      </c>
      <c r="H3355" s="72"/>
      <c r="I3355" s="72"/>
      <c r="J3355" s="72"/>
      <c r="K3355" s="72"/>
      <c r="L3355" s="72"/>
      <c r="M3355" s="72"/>
      <c r="N3355" s="72"/>
      <c r="O3355" s="72"/>
      <c r="P3355" s="72"/>
      <c r="Q3355" s="72"/>
      <c r="R3355" s="72"/>
      <c r="S3355" s="72"/>
      <c r="T3355" s="72"/>
    </row>
    <row r="3356" spans="1:20">
      <c r="A3356" s="71"/>
      <c r="B3356" s="176" t="s">
        <v>13860</v>
      </c>
      <c r="C3356" s="105">
        <f>GENERAL!F3183</f>
        <v>0.86</v>
      </c>
      <c r="D3356" s="106">
        <f>GENERAL!C3183</f>
        <v>507.17</v>
      </c>
      <c r="E3356" s="126">
        <f t="shared" si="273"/>
        <v>71.003800000000012</v>
      </c>
      <c r="F3356" s="126">
        <f t="shared" si="271"/>
        <v>67.453610000000012</v>
      </c>
      <c r="G3356" s="126">
        <f t="shared" si="272"/>
        <v>63.903420000000011</v>
      </c>
      <c r="H3356" s="72"/>
      <c r="I3356" s="72"/>
      <c r="J3356" s="72"/>
      <c r="K3356" s="72"/>
      <c r="L3356" s="72"/>
      <c r="M3356" s="72"/>
      <c r="N3356" s="72"/>
      <c r="O3356" s="72"/>
      <c r="P3356" s="72"/>
      <c r="Q3356" s="72"/>
      <c r="R3356" s="72"/>
      <c r="S3356" s="72"/>
      <c r="T3356" s="72"/>
    </row>
    <row r="3357" spans="1:20" ht="15" thickBot="1">
      <c r="A3357" s="71"/>
      <c r="B3357" s="148"/>
      <c r="C3357" s="160"/>
      <c r="D3357" s="161"/>
      <c r="E3357" s="139"/>
      <c r="F3357" s="139"/>
      <c r="G3357" s="128"/>
      <c r="H3357" s="72"/>
      <c r="I3357" s="72"/>
      <c r="J3357" s="72"/>
      <c r="K3357" s="72"/>
      <c r="L3357" s="72"/>
      <c r="M3357" s="72"/>
      <c r="N3357" s="72"/>
      <c r="O3357" s="72"/>
      <c r="P3357" s="72"/>
      <c r="Q3357" s="72"/>
      <c r="R3357" s="72"/>
      <c r="S3357" s="72"/>
      <c r="T3357" s="72"/>
    </row>
    <row r="3358" spans="1:20">
      <c r="A3358" s="71"/>
      <c r="B3358" s="121"/>
      <c r="C3358" s="111"/>
      <c r="D3358" s="112"/>
      <c r="E3358" s="121"/>
      <c r="F3358" s="121"/>
      <c r="G3358" s="121"/>
      <c r="H3358" s="72"/>
      <c r="I3358" s="72"/>
      <c r="J3358" s="72"/>
      <c r="K3358" s="72"/>
      <c r="L3358" s="72"/>
      <c r="M3358" s="72"/>
      <c r="N3358" s="72"/>
      <c r="O3358" s="72"/>
      <c r="P3358" s="72"/>
      <c r="Q3358" s="72"/>
      <c r="R3358" s="72"/>
      <c r="S3358" s="72"/>
      <c r="T3358" s="72"/>
    </row>
    <row r="3359" spans="1:20" ht="15" thickBot="1">
      <c r="A3359" s="71"/>
      <c r="B3359" s="121"/>
      <c r="C3359" s="111"/>
      <c r="D3359" s="112"/>
      <c r="E3359" s="121"/>
      <c r="F3359" s="121"/>
      <c r="G3359" s="121"/>
      <c r="H3359" s="72"/>
      <c r="I3359" s="72"/>
      <c r="J3359" s="72"/>
      <c r="K3359" s="72"/>
      <c r="L3359" s="72"/>
      <c r="M3359" s="72"/>
      <c r="N3359" s="72"/>
      <c r="O3359" s="72"/>
      <c r="P3359" s="72"/>
      <c r="Q3359" s="72"/>
      <c r="R3359" s="72"/>
      <c r="S3359" s="72"/>
      <c r="T3359" s="72"/>
    </row>
    <row r="3360" spans="1:20" ht="23.25" customHeight="1">
      <c r="A3360" s="71"/>
      <c r="B3360" s="79" t="s">
        <v>12880</v>
      </c>
      <c r="C3360" s="141"/>
      <c r="D3360" s="141"/>
      <c r="E3360" s="141"/>
      <c r="F3360" s="122"/>
      <c r="G3360" s="123"/>
      <c r="H3360" s="72"/>
      <c r="I3360" s="72"/>
      <c r="J3360" s="72"/>
      <c r="K3360" s="70"/>
      <c r="L3360" s="70"/>
      <c r="M3360" s="70"/>
      <c r="N3360" s="70"/>
      <c r="O3360" s="70"/>
      <c r="P3360" s="70"/>
      <c r="Q3360" s="70"/>
      <c r="R3360" s="70"/>
      <c r="S3360" s="70"/>
      <c r="T3360" s="70"/>
    </row>
    <row r="3361" spans="1:20" ht="23.25" customHeight="1">
      <c r="A3361" s="71"/>
      <c r="B3361" s="189"/>
      <c r="C3361" s="84"/>
      <c r="D3361" s="84"/>
      <c r="E3361" s="84"/>
      <c r="F3361" s="124"/>
      <c r="G3361" s="125"/>
      <c r="H3361" s="72"/>
      <c r="I3361" s="72"/>
      <c r="J3361" s="72"/>
      <c r="K3361" s="70"/>
      <c r="L3361" s="70"/>
      <c r="M3361" s="70"/>
      <c r="N3361" s="70"/>
      <c r="O3361" s="70"/>
      <c r="P3361" s="70"/>
      <c r="Q3361" s="70"/>
      <c r="R3361" s="70"/>
      <c r="S3361" s="70"/>
      <c r="T3361" s="70"/>
    </row>
    <row r="3362" spans="1:20" ht="23.25" customHeight="1" thickBot="1">
      <c r="A3362" s="71"/>
      <c r="B3362" s="174"/>
      <c r="C3362" s="175"/>
      <c r="D3362" s="175"/>
      <c r="E3362" s="124"/>
      <c r="F3362" s="124"/>
      <c r="G3362" s="125"/>
      <c r="H3362" s="72"/>
      <c r="I3362" s="72"/>
      <c r="J3362" s="72"/>
      <c r="K3362" s="70"/>
      <c r="L3362" s="70"/>
      <c r="M3362" s="70"/>
      <c r="N3362" s="70"/>
      <c r="O3362" s="70"/>
      <c r="P3362" s="70"/>
      <c r="Q3362" s="70"/>
      <c r="R3362" s="70"/>
      <c r="S3362" s="70"/>
      <c r="T3362" s="70"/>
    </row>
    <row r="3363" spans="1:20">
      <c r="A3363" s="71"/>
      <c r="B3363" s="80" t="s">
        <v>12674</v>
      </c>
      <c r="C3363" s="87" t="s">
        <v>12675</v>
      </c>
      <c r="D3363" s="88" t="s">
        <v>12912</v>
      </c>
      <c r="E3363" s="89" t="s">
        <v>12910</v>
      </c>
      <c r="F3363" s="89" t="s">
        <v>12910</v>
      </c>
      <c r="G3363" s="90" t="s">
        <v>12910</v>
      </c>
      <c r="H3363" s="72"/>
      <c r="I3363" s="72"/>
      <c r="J3363" s="72"/>
      <c r="K3363" s="70"/>
      <c r="L3363" s="70"/>
      <c r="M3363" s="70"/>
      <c r="N3363" s="70"/>
      <c r="O3363" s="70"/>
      <c r="P3363" s="70"/>
      <c r="Q3363" s="70"/>
      <c r="R3363" s="70"/>
      <c r="S3363" s="70"/>
      <c r="T3363" s="70"/>
    </row>
    <row r="3364" spans="1:20" ht="15" thickBot="1">
      <c r="A3364" s="71"/>
      <c r="B3364" s="81"/>
      <c r="C3364" s="92"/>
      <c r="D3364" s="93"/>
      <c r="E3364" s="94" t="s">
        <v>12911</v>
      </c>
      <c r="F3364" s="94" t="s">
        <v>12936</v>
      </c>
      <c r="G3364" s="95" t="s">
        <v>12937</v>
      </c>
      <c r="H3364" s="72"/>
      <c r="I3364" s="72"/>
      <c r="J3364" s="72"/>
      <c r="K3364" s="70"/>
      <c r="L3364" s="70"/>
      <c r="M3364" s="70"/>
      <c r="N3364" s="70"/>
      <c r="O3364" s="70"/>
      <c r="P3364" s="70"/>
      <c r="Q3364" s="70"/>
      <c r="R3364" s="70"/>
      <c r="S3364" s="70"/>
      <c r="T3364" s="70"/>
    </row>
    <row r="3365" spans="1:20">
      <c r="A3365" s="71"/>
      <c r="B3365" s="183"/>
      <c r="C3365" s="184"/>
      <c r="D3365" s="185"/>
      <c r="E3365" s="186"/>
      <c r="F3365" s="186"/>
      <c r="G3365" s="187"/>
      <c r="H3365" s="72"/>
      <c r="I3365" s="72"/>
      <c r="J3365" s="72"/>
      <c r="K3365" s="70"/>
      <c r="L3365" s="70"/>
      <c r="M3365" s="70"/>
      <c r="N3365" s="70"/>
      <c r="O3365" s="70"/>
      <c r="P3365" s="70"/>
      <c r="Q3365" s="70"/>
      <c r="R3365" s="70"/>
      <c r="S3365" s="70"/>
      <c r="T3365" s="70"/>
    </row>
    <row r="3366" spans="1:20">
      <c r="A3366" s="71"/>
      <c r="B3366" s="176" t="s">
        <v>13791</v>
      </c>
      <c r="C3366" s="105">
        <f>GENERAL!F3159</f>
        <v>0.86</v>
      </c>
      <c r="D3366" s="106">
        <f>GENERAL!C3159</f>
        <v>1.35</v>
      </c>
      <c r="E3366" s="126">
        <f>D3366*(1-C3366)</f>
        <v>0.18900000000000003</v>
      </c>
      <c r="F3366" s="126">
        <f t="shared" ref="F3366:F3375" si="274">D3366*(1-C3366)*(1-F$15)</f>
        <v>0.17955000000000002</v>
      </c>
      <c r="G3366" s="126">
        <f t="shared" ref="G3366:G3375" si="275">D3366*(1-C3366)*(1-G$15)</f>
        <v>0.17010000000000003</v>
      </c>
      <c r="H3366" s="72"/>
      <c r="I3366" s="72"/>
      <c r="J3366" s="72"/>
      <c r="K3366" s="72"/>
      <c r="L3366" s="72"/>
      <c r="M3366" s="72"/>
      <c r="N3366" s="72"/>
      <c r="O3366" s="72"/>
      <c r="P3366" s="72"/>
      <c r="Q3366" s="72"/>
      <c r="R3366" s="72"/>
      <c r="S3366" s="72"/>
      <c r="T3366" s="72"/>
    </row>
    <row r="3367" spans="1:20">
      <c r="A3367" s="71"/>
      <c r="B3367" s="176" t="s">
        <v>13792</v>
      </c>
      <c r="C3367" s="105">
        <f>GENERAL!F3161</f>
        <v>0.86</v>
      </c>
      <c r="D3367" s="106">
        <f>GENERAL!C3161</f>
        <v>1.96</v>
      </c>
      <c r="E3367" s="126">
        <f t="shared" ref="E3367:E3375" si="276">D3367*(1-C3367)</f>
        <v>0.27440000000000003</v>
      </c>
      <c r="F3367" s="126">
        <f t="shared" si="274"/>
        <v>0.26068000000000002</v>
      </c>
      <c r="G3367" s="126">
        <f t="shared" si="275"/>
        <v>0.24696000000000004</v>
      </c>
      <c r="H3367" s="72"/>
      <c r="I3367" s="72"/>
      <c r="J3367" s="72"/>
      <c r="K3367" s="72"/>
      <c r="L3367" s="72"/>
      <c r="M3367" s="72"/>
      <c r="N3367" s="72"/>
      <c r="O3367" s="72"/>
      <c r="P3367" s="72"/>
      <c r="Q3367" s="72"/>
      <c r="R3367" s="72"/>
      <c r="S3367" s="72"/>
      <c r="T3367" s="72"/>
    </row>
    <row r="3368" spans="1:20">
      <c r="A3368" s="71"/>
      <c r="B3368" s="176" t="s">
        <v>13793</v>
      </c>
      <c r="C3368" s="105">
        <f>GENERAL!F3163</f>
        <v>0.86</v>
      </c>
      <c r="D3368" s="106">
        <f>GENERAL!C3163</f>
        <v>2.81</v>
      </c>
      <c r="E3368" s="126">
        <f t="shared" si="276"/>
        <v>0.39340000000000003</v>
      </c>
      <c r="F3368" s="126">
        <f t="shared" si="274"/>
        <v>0.37373000000000001</v>
      </c>
      <c r="G3368" s="126">
        <f t="shared" si="275"/>
        <v>0.35406000000000004</v>
      </c>
      <c r="H3368" s="72"/>
      <c r="I3368" s="72"/>
      <c r="J3368" s="72"/>
      <c r="K3368" s="72"/>
      <c r="L3368" s="72"/>
      <c r="M3368" s="72"/>
      <c r="N3368" s="72"/>
      <c r="O3368" s="72"/>
      <c r="P3368" s="72"/>
      <c r="Q3368" s="72"/>
      <c r="R3368" s="72"/>
      <c r="S3368" s="72"/>
      <c r="T3368" s="72"/>
    </row>
    <row r="3369" spans="1:20">
      <c r="A3369" s="71"/>
      <c r="B3369" s="176" t="s">
        <v>13818</v>
      </c>
      <c r="C3369" s="105">
        <f>GENERAL!F3165</f>
        <v>0.86</v>
      </c>
      <c r="D3369" s="106">
        <f>GENERAL!C3165</f>
        <v>5.12</v>
      </c>
      <c r="E3369" s="126">
        <f t="shared" si="276"/>
        <v>0.7168000000000001</v>
      </c>
      <c r="F3369" s="126">
        <f t="shared" si="274"/>
        <v>0.68096000000000012</v>
      </c>
      <c r="G3369" s="126">
        <f t="shared" si="275"/>
        <v>0.64512000000000014</v>
      </c>
      <c r="H3369" s="72"/>
      <c r="I3369" s="72"/>
      <c r="J3369" s="72"/>
      <c r="K3369" s="72"/>
      <c r="L3369" s="72"/>
      <c r="M3369" s="72"/>
      <c r="N3369" s="72"/>
      <c r="O3369" s="72"/>
      <c r="P3369" s="72"/>
      <c r="Q3369" s="72"/>
      <c r="R3369" s="72"/>
      <c r="S3369" s="72"/>
      <c r="T3369" s="72"/>
    </row>
    <row r="3370" spans="1:20">
      <c r="A3370" s="71"/>
      <c r="B3370" s="176" t="s">
        <v>13819</v>
      </c>
      <c r="C3370" s="105">
        <f>GENERAL!F3167</f>
        <v>0.86</v>
      </c>
      <c r="D3370" s="106">
        <f>GENERAL!C3167</f>
        <v>6.8</v>
      </c>
      <c r="E3370" s="126">
        <f t="shared" si="276"/>
        <v>0.95200000000000007</v>
      </c>
      <c r="F3370" s="126">
        <f t="shared" si="274"/>
        <v>0.90439999999999998</v>
      </c>
      <c r="G3370" s="126">
        <f t="shared" si="275"/>
        <v>0.85680000000000012</v>
      </c>
      <c r="H3370" s="72"/>
      <c r="I3370" s="72"/>
      <c r="J3370" s="72"/>
      <c r="K3370" s="72"/>
      <c r="L3370" s="72"/>
      <c r="M3370" s="72"/>
      <c r="N3370" s="72"/>
      <c r="O3370" s="72"/>
      <c r="P3370" s="72"/>
      <c r="Q3370" s="72"/>
      <c r="R3370" s="72"/>
      <c r="S3370" s="72"/>
      <c r="T3370" s="72"/>
    </row>
    <row r="3371" spans="1:20">
      <c r="A3371" s="71"/>
      <c r="B3371" s="176" t="s">
        <v>13820</v>
      </c>
      <c r="C3371" s="105">
        <f>GENERAL!F3169</f>
        <v>0.86</v>
      </c>
      <c r="D3371" s="106">
        <f>GENERAL!C3169</f>
        <v>11.3</v>
      </c>
      <c r="E3371" s="126">
        <f t="shared" si="276"/>
        <v>1.5820000000000003</v>
      </c>
      <c r="F3371" s="126">
        <f t="shared" si="274"/>
        <v>1.5029000000000001</v>
      </c>
      <c r="G3371" s="126">
        <f t="shared" si="275"/>
        <v>1.4238000000000004</v>
      </c>
      <c r="H3371" s="72"/>
      <c r="I3371" s="72"/>
      <c r="J3371" s="72"/>
      <c r="K3371" s="72"/>
      <c r="L3371" s="72"/>
      <c r="M3371" s="72"/>
      <c r="N3371" s="72"/>
      <c r="O3371" s="72"/>
      <c r="P3371" s="72"/>
      <c r="Q3371" s="72"/>
      <c r="R3371" s="72"/>
      <c r="S3371" s="72"/>
      <c r="T3371" s="72"/>
    </row>
    <row r="3372" spans="1:20">
      <c r="A3372" s="71"/>
      <c r="B3372" s="176" t="s">
        <v>13821</v>
      </c>
      <c r="C3372" s="105">
        <f>GENERAL!F3171</f>
        <v>0.86</v>
      </c>
      <c r="D3372" s="106">
        <f>GENERAL!C3171</f>
        <v>13.75</v>
      </c>
      <c r="E3372" s="126">
        <f t="shared" si="276"/>
        <v>1.9250000000000003</v>
      </c>
      <c r="F3372" s="126">
        <f t="shared" si="274"/>
        <v>1.8287500000000001</v>
      </c>
      <c r="G3372" s="126">
        <f t="shared" si="275"/>
        <v>1.7325000000000004</v>
      </c>
      <c r="H3372" s="72"/>
      <c r="I3372" s="72"/>
      <c r="J3372" s="72"/>
      <c r="K3372" s="72"/>
      <c r="L3372" s="72"/>
      <c r="M3372" s="72"/>
      <c r="N3372" s="72"/>
      <c r="O3372" s="72"/>
      <c r="P3372" s="72"/>
      <c r="Q3372" s="72"/>
      <c r="R3372" s="72"/>
      <c r="S3372" s="72"/>
      <c r="T3372" s="72"/>
    </row>
    <row r="3373" spans="1:20">
      <c r="A3373" s="71"/>
      <c r="B3373" s="176" t="s">
        <v>13822</v>
      </c>
      <c r="C3373" s="105">
        <f>GENERAL!F3173</f>
        <v>0.86</v>
      </c>
      <c r="D3373" s="106">
        <f>GENERAL!C3173</f>
        <v>22.45</v>
      </c>
      <c r="E3373" s="126">
        <f t="shared" si="276"/>
        <v>3.1430000000000002</v>
      </c>
      <c r="F3373" s="126">
        <f t="shared" si="274"/>
        <v>2.9858500000000001</v>
      </c>
      <c r="G3373" s="126">
        <f t="shared" si="275"/>
        <v>2.8287000000000004</v>
      </c>
      <c r="H3373" s="72"/>
      <c r="I3373" s="72"/>
      <c r="J3373" s="72"/>
      <c r="K3373" s="72"/>
      <c r="L3373" s="72"/>
      <c r="M3373" s="72"/>
      <c r="N3373" s="72"/>
      <c r="O3373" s="72"/>
      <c r="P3373" s="72"/>
      <c r="Q3373" s="72"/>
      <c r="R3373" s="72"/>
      <c r="S3373" s="72"/>
      <c r="T3373" s="72"/>
    </row>
    <row r="3374" spans="1:20">
      <c r="A3374" s="71"/>
      <c r="B3374" s="176" t="s">
        <v>13823</v>
      </c>
      <c r="C3374" s="105">
        <f>GENERAL!F3175</f>
        <v>0.86</v>
      </c>
      <c r="D3374" s="106">
        <f>GENERAL!C3175</f>
        <v>37.96</v>
      </c>
      <c r="E3374" s="126">
        <f t="shared" si="276"/>
        <v>5.3144000000000009</v>
      </c>
      <c r="F3374" s="126">
        <f t="shared" si="274"/>
        <v>5.0486800000000009</v>
      </c>
      <c r="G3374" s="126">
        <f t="shared" si="275"/>
        <v>4.782960000000001</v>
      </c>
      <c r="H3374" s="72"/>
      <c r="I3374" s="72"/>
      <c r="J3374" s="72"/>
      <c r="K3374" s="72"/>
      <c r="L3374" s="72"/>
      <c r="M3374" s="72"/>
      <c r="N3374" s="72"/>
      <c r="O3374" s="72"/>
      <c r="P3374" s="72"/>
      <c r="Q3374" s="72"/>
      <c r="R3374" s="72"/>
      <c r="S3374" s="72"/>
      <c r="T3374" s="72"/>
    </row>
    <row r="3375" spans="1:20">
      <c r="A3375" s="71"/>
      <c r="B3375" s="176" t="s">
        <v>13824</v>
      </c>
      <c r="C3375" s="105">
        <f>GENERAL!F3177</f>
        <v>0.86</v>
      </c>
      <c r="D3375" s="106">
        <f>GENERAL!C3177</f>
        <v>57.27</v>
      </c>
      <c r="E3375" s="126">
        <f t="shared" si="276"/>
        <v>8.0178000000000011</v>
      </c>
      <c r="F3375" s="126">
        <f t="shared" si="274"/>
        <v>7.6169100000000007</v>
      </c>
      <c r="G3375" s="126">
        <f t="shared" si="275"/>
        <v>7.2160200000000012</v>
      </c>
      <c r="H3375" s="72"/>
      <c r="I3375" s="72"/>
      <c r="J3375" s="72"/>
      <c r="K3375" s="72"/>
      <c r="L3375" s="72"/>
      <c r="M3375" s="72"/>
      <c r="N3375" s="72"/>
      <c r="O3375" s="72"/>
      <c r="P3375" s="72"/>
      <c r="Q3375" s="72"/>
      <c r="R3375" s="72"/>
      <c r="S3375" s="72"/>
      <c r="T3375" s="72"/>
    </row>
    <row r="3376" spans="1:20" ht="15" thickBot="1">
      <c r="A3376" s="71"/>
      <c r="B3376" s="148"/>
      <c r="C3376" s="160"/>
      <c r="D3376" s="161"/>
      <c r="E3376" s="139"/>
      <c r="F3376" s="139"/>
      <c r="G3376" s="128"/>
      <c r="H3376" s="72"/>
      <c r="I3376" s="72"/>
      <c r="J3376" s="72"/>
      <c r="K3376" s="72"/>
      <c r="L3376" s="72"/>
      <c r="M3376" s="72"/>
      <c r="N3376" s="72"/>
      <c r="O3376" s="72"/>
      <c r="P3376" s="72"/>
      <c r="Q3376" s="72"/>
      <c r="R3376" s="72"/>
      <c r="S3376" s="72"/>
      <c r="T3376" s="72"/>
    </row>
    <row r="3377" spans="1:20">
      <c r="A3377" s="71"/>
      <c r="B3377" s="121"/>
      <c r="C3377" s="111"/>
      <c r="D3377" s="112"/>
      <c r="E3377" s="121"/>
      <c r="F3377" s="121"/>
      <c r="G3377" s="121"/>
      <c r="H3377" s="72"/>
      <c r="I3377" s="72"/>
      <c r="J3377" s="72"/>
      <c r="K3377" s="72"/>
      <c r="L3377" s="72"/>
      <c r="M3377" s="72"/>
      <c r="N3377" s="72"/>
      <c r="O3377" s="72"/>
      <c r="P3377" s="72"/>
      <c r="Q3377" s="72"/>
      <c r="R3377" s="72"/>
      <c r="S3377" s="72"/>
      <c r="T3377" s="72"/>
    </row>
    <row r="3378" spans="1:20" ht="15" thickBot="1">
      <c r="A3378" s="71"/>
      <c r="B3378" s="121"/>
      <c r="C3378" s="111"/>
      <c r="D3378" s="112"/>
      <c r="E3378" s="121"/>
      <c r="F3378" s="121"/>
      <c r="G3378" s="121"/>
      <c r="H3378" s="72"/>
      <c r="I3378" s="72"/>
      <c r="J3378" s="72"/>
      <c r="K3378" s="72"/>
      <c r="L3378" s="72"/>
      <c r="M3378" s="72"/>
      <c r="N3378" s="72"/>
      <c r="O3378" s="72"/>
      <c r="P3378" s="72"/>
      <c r="Q3378" s="72"/>
      <c r="R3378" s="72"/>
      <c r="S3378" s="72"/>
      <c r="T3378" s="72"/>
    </row>
    <row r="3379" spans="1:20" ht="23.25" customHeight="1">
      <c r="A3379" s="71"/>
      <c r="B3379" s="79" t="s">
        <v>13514</v>
      </c>
      <c r="C3379" s="141"/>
      <c r="D3379" s="141"/>
      <c r="E3379" s="141"/>
      <c r="F3379" s="122"/>
      <c r="G3379" s="123"/>
      <c r="H3379" s="72"/>
      <c r="I3379" s="72"/>
      <c r="J3379" s="72"/>
      <c r="K3379" s="70"/>
      <c r="L3379" s="70"/>
      <c r="M3379" s="70"/>
      <c r="N3379" s="70"/>
      <c r="O3379" s="70"/>
      <c r="P3379" s="70"/>
      <c r="Q3379" s="70"/>
      <c r="R3379" s="70"/>
      <c r="S3379" s="70"/>
      <c r="T3379" s="70"/>
    </row>
    <row r="3380" spans="1:20" ht="23.25" customHeight="1">
      <c r="A3380" s="71"/>
      <c r="B3380" s="189"/>
      <c r="C3380" s="84"/>
      <c r="D3380" s="84"/>
      <c r="E3380" s="84"/>
      <c r="F3380" s="124"/>
      <c r="G3380" s="125"/>
      <c r="H3380" s="72"/>
      <c r="I3380" s="72"/>
      <c r="J3380" s="72"/>
      <c r="K3380" s="70"/>
      <c r="L3380" s="70"/>
      <c r="M3380" s="70"/>
      <c r="N3380" s="70"/>
      <c r="O3380" s="70"/>
      <c r="P3380" s="70"/>
      <c r="Q3380" s="70"/>
      <c r="R3380" s="70"/>
      <c r="S3380" s="70"/>
      <c r="T3380" s="70"/>
    </row>
    <row r="3381" spans="1:20" ht="23.25" customHeight="1" thickBot="1">
      <c r="A3381" s="71"/>
      <c r="B3381" s="174"/>
      <c r="C3381" s="175"/>
      <c r="D3381" s="175"/>
      <c r="E3381" s="124"/>
      <c r="F3381" s="124"/>
      <c r="G3381" s="125"/>
      <c r="H3381" s="72"/>
      <c r="I3381" s="72"/>
      <c r="J3381" s="72"/>
      <c r="K3381" s="70"/>
      <c r="L3381" s="70"/>
      <c r="M3381" s="70"/>
      <c r="N3381" s="70"/>
      <c r="O3381" s="70"/>
      <c r="P3381" s="70"/>
      <c r="Q3381" s="70"/>
      <c r="R3381" s="70"/>
      <c r="S3381" s="70"/>
      <c r="T3381" s="70"/>
    </row>
    <row r="3382" spans="1:20">
      <c r="A3382" s="71"/>
      <c r="B3382" s="80" t="s">
        <v>12674</v>
      </c>
      <c r="C3382" s="87" t="s">
        <v>12675</v>
      </c>
      <c r="D3382" s="88" t="s">
        <v>12912</v>
      </c>
      <c r="E3382" s="89" t="s">
        <v>12910</v>
      </c>
      <c r="F3382" s="89" t="s">
        <v>12910</v>
      </c>
      <c r="G3382" s="90" t="s">
        <v>12910</v>
      </c>
      <c r="H3382" s="72"/>
      <c r="I3382" s="72"/>
      <c r="J3382" s="72"/>
      <c r="K3382" s="70"/>
      <c r="L3382" s="70"/>
      <c r="M3382" s="70"/>
      <c r="N3382" s="70"/>
      <c r="O3382" s="70"/>
      <c r="P3382" s="70"/>
      <c r="Q3382" s="70"/>
      <c r="R3382" s="70"/>
      <c r="S3382" s="70"/>
      <c r="T3382" s="70"/>
    </row>
    <row r="3383" spans="1:20" ht="15" thickBot="1">
      <c r="A3383" s="71"/>
      <c r="B3383" s="81"/>
      <c r="C3383" s="92"/>
      <c r="D3383" s="93"/>
      <c r="E3383" s="94" t="s">
        <v>12911</v>
      </c>
      <c r="F3383" s="94" t="s">
        <v>12936</v>
      </c>
      <c r="G3383" s="95" t="s">
        <v>12937</v>
      </c>
      <c r="H3383" s="72"/>
      <c r="I3383" s="72"/>
      <c r="J3383" s="72"/>
      <c r="K3383" s="70"/>
      <c r="L3383" s="70"/>
      <c r="M3383" s="70"/>
      <c r="N3383" s="70"/>
      <c r="O3383" s="70"/>
      <c r="P3383" s="70"/>
      <c r="Q3383" s="70"/>
      <c r="R3383" s="70"/>
      <c r="S3383" s="70"/>
      <c r="T3383" s="70"/>
    </row>
    <row r="3384" spans="1:20">
      <c r="A3384" s="71"/>
      <c r="B3384" s="183"/>
      <c r="C3384" s="184"/>
      <c r="D3384" s="185"/>
      <c r="E3384" s="186"/>
      <c r="F3384" s="186"/>
      <c r="G3384" s="187"/>
      <c r="H3384" s="72"/>
      <c r="I3384" s="72"/>
      <c r="J3384" s="72"/>
      <c r="K3384" s="70"/>
      <c r="L3384" s="70"/>
      <c r="M3384" s="70"/>
      <c r="N3384" s="70"/>
      <c r="O3384" s="70"/>
      <c r="P3384" s="70"/>
      <c r="Q3384" s="70"/>
      <c r="R3384" s="70"/>
      <c r="S3384" s="70"/>
      <c r="T3384" s="70"/>
    </row>
    <row r="3385" spans="1:20">
      <c r="A3385" s="71"/>
      <c r="B3385" s="176" t="s">
        <v>13791</v>
      </c>
      <c r="C3385" s="105">
        <f>GENERAL!F3184</f>
        <v>0.83</v>
      </c>
      <c r="D3385" s="106">
        <f>GENERAL!C3184</f>
        <v>1.35</v>
      </c>
      <c r="E3385" s="126">
        <f>D3385*(1-C3385)</f>
        <v>0.22950000000000007</v>
      </c>
      <c r="F3385" s="126">
        <f t="shared" ref="F3385:F3400" si="277">D3385*(1-C3385)*(1-F$15)</f>
        <v>0.21802500000000005</v>
      </c>
      <c r="G3385" s="126">
        <f t="shared" ref="G3385:G3400" si="278">D3385*(1-C3385)*(1-G$15)</f>
        <v>0.20655000000000007</v>
      </c>
      <c r="H3385" s="72"/>
      <c r="I3385" s="72"/>
      <c r="J3385" s="72"/>
      <c r="K3385" s="72"/>
      <c r="L3385" s="72"/>
      <c r="M3385" s="72"/>
      <c r="N3385" s="72"/>
      <c r="O3385" s="72"/>
      <c r="P3385" s="72"/>
      <c r="Q3385" s="72"/>
      <c r="R3385" s="72"/>
      <c r="S3385" s="72"/>
      <c r="T3385" s="72"/>
    </row>
    <row r="3386" spans="1:20">
      <c r="A3386" s="71"/>
      <c r="B3386" s="176" t="s">
        <v>13792</v>
      </c>
      <c r="C3386" s="105">
        <f>GENERAL!F3185</f>
        <v>0.83</v>
      </c>
      <c r="D3386" s="106">
        <f>GENERAL!C3185</f>
        <v>1.96</v>
      </c>
      <c r="E3386" s="126">
        <f t="shared" ref="E3386:E3400" si="279">D3386*(1-C3386)</f>
        <v>0.33320000000000005</v>
      </c>
      <c r="F3386" s="126">
        <f t="shared" si="277"/>
        <v>0.31654000000000004</v>
      </c>
      <c r="G3386" s="126">
        <f t="shared" si="278"/>
        <v>0.29988000000000004</v>
      </c>
      <c r="H3386" s="72"/>
      <c r="I3386" s="72"/>
      <c r="J3386" s="72"/>
      <c r="K3386" s="72"/>
      <c r="L3386" s="72"/>
      <c r="M3386" s="72"/>
      <c r="N3386" s="72"/>
      <c r="O3386" s="72"/>
      <c r="P3386" s="72"/>
      <c r="Q3386" s="72"/>
      <c r="R3386" s="72"/>
      <c r="S3386" s="72"/>
      <c r="T3386" s="72"/>
    </row>
    <row r="3387" spans="1:20">
      <c r="A3387" s="71"/>
      <c r="B3387" s="176" t="s">
        <v>13793</v>
      </c>
      <c r="C3387" s="105">
        <f>GENERAL!F3186</f>
        <v>0.83</v>
      </c>
      <c r="D3387" s="106">
        <f>GENERAL!C3186</f>
        <v>2.81</v>
      </c>
      <c r="E3387" s="126">
        <f t="shared" si="279"/>
        <v>0.47770000000000012</v>
      </c>
      <c r="F3387" s="126">
        <f t="shared" si="277"/>
        <v>0.45381500000000008</v>
      </c>
      <c r="G3387" s="126">
        <f t="shared" si="278"/>
        <v>0.42993000000000015</v>
      </c>
      <c r="H3387" s="72"/>
      <c r="I3387" s="72"/>
      <c r="J3387" s="72"/>
      <c r="K3387" s="72"/>
      <c r="L3387" s="72"/>
      <c r="M3387" s="72"/>
      <c r="N3387" s="72"/>
      <c r="O3387" s="72"/>
      <c r="P3387" s="72"/>
      <c r="Q3387" s="72"/>
      <c r="R3387" s="72"/>
      <c r="S3387" s="72"/>
      <c r="T3387" s="72"/>
    </row>
    <row r="3388" spans="1:20">
      <c r="A3388" s="71"/>
      <c r="B3388" s="176" t="s">
        <v>13818</v>
      </c>
      <c r="C3388" s="105">
        <f>GENERAL!F3187</f>
        <v>0.83</v>
      </c>
      <c r="D3388" s="106">
        <f>GENERAL!C3187</f>
        <v>5.12</v>
      </c>
      <c r="E3388" s="126">
        <f t="shared" si="279"/>
        <v>0.87040000000000017</v>
      </c>
      <c r="F3388" s="126">
        <f t="shared" si="277"/>
        <v>0.82688000000000017</v>
      </c>
      <c r="G3388" s="126">
        <f t="shared" si="278"/>
        <v>0.78336000000000017</v>
      </c>
      <c r="H3388" s="72"/>
      <c r="I3388" s="72"/>
      <c r="J3388" s="72"/>
      <c r="K3388" s="72"/>
      <c r="L3388" s="72"/>
      <c r="M3388" s="72"/>
      <c r="N3388" s="72"/>
      <c r="O3388" s="72"/>
      <c r="P3388" s="72"/>
      <c r="Q3388" s="72"/>
      <c r="R3388" s="72"/>
      <c r="S3388" s="72"/>
      <c r="T3388" s="72"/>
    </row>
    <row r="3389" spans="1:20">
      <c r="A3389" s="71"/>
      <c r="B3389" s="176" t="s">
        <v>13819</v>
      </c>
      <c r="C3389" s="105">
        <f>GENERAL!F3188</f>
        <v>0.83</v>
      </c>
      <c r="D3389" s="106">
        <f>GENERAL!C3188</f>
        <v>6.8</v>
      </c>
      <c r="E3389" s="126">
        <f t="shared" si="279"/>
        <v>1.1560000000000001</v>
      </c>
      <c r="F3389" s="126">
        <f t="shared" si="277"/>
        <v>1.0982000000000001</v>
      </c>
      <c r="G3389" s="126">
        <f t="shared" si="278"/>
        <v>1.0404000000000002</v>
      </c>
      <c r="H3389" s="72"/>
      <c r="I3389" s="72"/>
      <c r="J3389" s="72"/>
      <c r="K3389" s="72"/>
      <c r="L3389" s="72"/>
      <c r="M3389" s="72"/>
      <c r="N3389" s="72"/>
      <c r="O3389" s="72"/>
      <c r="P3389" s="72"/>
      <c r="Q3389" s="72"/>
      <c r="R3389" s="72"/>
      <c r="S3389" s="72"/>
      <c r="T3389" s="72"/>
    </row>
    <row r="3390" spans="1:20">
      <c r="A3390" s="71"/>
      <c r="B3390" s="176" t="s">
        <v>13820</v>
      </c>
      <c r="C3390" s="105">
        <f>GENERAL!F3189</f>
        <v>0.83</v>
      </c>
      <c r="D3390" s="106">
        <f>GENERAL!C3189</f>
        <v>11.3</v>
      </c>
      <c r="E3390" s="126">
        <f t="shared" si="279"/>
        <v>1.9210000000000005</v>
      </c>
      <c r="F3390" s="126">
        <f t="shared" si="277"/>
        <v>1.8249500000000003</v>
      </c>
      <c r="G3390" s="126">
        <f t="shared" si="278"/>
        <v>1.7289000000000005</v>
      </c>
      <c r="H3390" s="72"/>
      <c r="I3390" s="72"/>
      <c r="J3390" s="72"/>
      <c r="K3390" s="72"/>
      <c r="L3390" s="72"/>
      <c r="M3390" s="72"/>
      <c r="N3390" s="72"/>
      <c r="O3390" s="72"/>
      <c r="P3390" s="72"/>
      <c r="Q3390" s="72"/>
      <c r="R3390" s="72"/>
      <c r="S3390" s="72"/>
      <c r="T3390" s="72"/>
    </row>
    <row r="3391" spans="1:20">
      <c r="A3391" s="71"/>
      <c r="B3391" s="176" t="s">
        <v>13821</v>
      </c>
      <c r="C3391" s="105">
        <f>GENERAL!F3190</f>
        <v>0.83</v>
      </c>
      <c r="D3391" s="106">
        <f>GENERAL!C3190</f>
        <v>13.68</v>
      </c>
      <c r="E3391" s="126">
        <f t="shared" si="279"/>
        <v>2.3256000000000006</v>
      </c>
      <c r="F3391" s="126">
        <f t="shared" si="277"/>
        <v>2.2093200000000004</v>
      </c>
      <c r="G3391" s="126">
        <f t="shared" si="278"/>
        <v>2.0930400000000007</v>
      </c>
      <c r="H3391" s="72"/>
      <c r="I3391" s="72"/>
      <c r="J3391" s="72"/>
      <c r="K3391" s="72"/>
      <c r="L3391" s="72"/>
      <c r="M3391" s="72"/>
      <c r="N3391" s="72"/>
      <c r="O3391" s="72"/>
      <c r="P3391" s="72"/>
      <c r="Q3391" s="72"/>
      <c r="R3391" s="72"/>
      <c r="S3391" s="72"/>
      <c r="T3391" s="72"/>
    </row>
    <row r="3392" spans="1:20">
      <c r="A3392" s="71"/>
      <c r="B3392" s="176" t="s">
        <v>13822</v>
      </c>
      <c r="C3392" s="105">
        <f>GENERAL!F3191</f>
        <v>0.83</v>
      </c>
      <c r="D3392" s="106">
        <f>GENERAL!C3191</f>
        <v>22.36</v>
      </c>
      <c r="E3392" s="126">
        <f t="shared" si="279"/>
        <v>3.8012000000000006</v>
      </c>
      <c r="F3392" s="126">
        <f t="shared" si="277"/>
        <v>3.6111400000000002</v>
      </c>
      <c r="G3392" s="126">
        <f t="shared" si="278"/>
        <v>3.4210800000000008</v>
      </c>
      <c r="H3392" s="72"/>
      <c r="I3392" s="72"/>
      <c r="J3392" s="72"/>
      <c r="K3392" s="72"/>
      <c r="L3392" s="72"/>
      <c r="M3392" s="72"/>
      <c r="N3392" s="72"/>
      <c r="O3392" s="72"/>
      <c r="P3392" s="72"/>
      <c r="Q3392" s="72"/>
      <c r="R3392" s="72"/>
      <c r="S3392" s="72"/>
      <c r="T3392" s="72"/>
    </row>
    <row r="3393" spans="1:20">
      <c r="A3393" s="71"/>
      <c r="B3393" s="176" t="s">
        <v>13823</v>
      </c>
      <c r="C3393" s="105">
        <f>GENERAL!F3192</f>
        <v>0.83</v>
      </c>
      <c r="D3393" s="106">
        <f>GENERAL!C3192</f>
        <v>36.049999999999997</v>
      </c>
      <c r="E3393" s="126">
        <f t="shared" si="279"/>
        <v>6.1285000000000007</v>
      </c>
      <c r="F3393" s="126">
        <f t="shared" si="277"/>
        <v>5.8220750000000008</v>
      </c>
      <c r="G3393" s="126">
        <f t="shared" si="278"/>
        <v>5.5156500000000008</v>
      </c>
      <c r="H3393" s="72"/>
      <c r="I3393" s="72"/>
      <c r="J3393" s="72"/>
      <c r="K3393" s="72"/>
      <c r="L3393" s="72"/>
      <c r="M3393" s="72"/>
      <c r="N3393" s="72"/>
      <c r="O3393" s="72"/>
      <c r="P3393" s="72"/>
      <c r="Q3393" s="72"/>
      <c r="R3393" s="72"/>
      <c r="S3393" s="72"/>
      <c r="T3393" s="72"/>
    </row>
    <row r="3394" spans="1:20">
      <c r="A3394" s="71"/>
      <c r="B3394" s="176" t="s">
        <v>13824</v>
      </c>
      <c r="C3394" s="105">
        <f>GENERAL!F3193</f>
        <v>0.83</v>
      </c>
      <c r="D3394" s="106">
        <f>GENERAL!C3193</f>
        <v>52.74</v>
      </c>
      <c r="E3394" s="126">
        <f t="shared" si="279"/>
        <v>8.9658000000000033</v>
      </c>
      <c r="F3394" s="126">
        <f t="shared" si="277"/>
        <v>8.5175100000000032</v>
      </c>
      <c r="G3394" s="126">
        <f t="shared" si="278"/>
        <v>8.0692200000000032</v>
      </c>
      <c r="H3394" s="72"/>
      <c r="I3394" s="72"/>
      <c r="J3394" s="72"/>
      <c r="K3394" s="72"/>
      <c r="L3394" s="72"/>
      <c r="M3394" s="72"/>
      <c r="N3394" s="72"/>
      <c r="O3394" s="72"/>
      <c r="P3394" s="72"/>
      <c r="Q3394" s="72"/>
      <c r="R3394" s="72"/>
      <c r="S3394" s="72"/>
      <c r="T3394" s="72"/>
    </row>
    <row r="3395" spans="1:20">
      <c r="A3395" s="71"/>
      <c r="B3395" s="176" t="s">
        <v>13825</v>
      </c>
      <c r="C3395" s="105">
        <f>GENERAL!F3194</f>
        <v>0.83</v>
      </c>
      <c r="D3395" s="106">
        <f>GENERAL!C3194</f>
        <v>82.94</v>
      </c>
      <c r="E3395" s="126">
        <f t="shared" si="279"/>
        <v>14.099800000000004</v>
      </c>
      <c r="F3395" s="126">
        <f t="shared" si="277"/>
        <v>13.394810000000003</v>
      </c>
      <c r="G3395" s="126">
        <f t="shared" si="278"/>
        <v>12.689820000000003</v>
      </c>
      <c r="H3395" s="72"/>
      <c r="I3395" s="72"/>
      <c r="J3395" s="72"/>
      <c r="K3395" s="72"/>
      <c r="L3395" s="72"/>
      <c r="M3395" s="72"/>
      <c r="N3395" s="72"/>
      <c r="O3395" s="72"/>
      <c r="P3395" s="72"/>
      <c r="Q3395" s="72"/>
      <c r="R3395" s="72"/>
      <c r="S3395" s="72"/>
      <c r="T3395" s="72"/>
    </row>
    <row r="3396" spans="1:20">
      <c r="A3396" s="71"/>
      <c r="B3396" s="176" t="s">
        <v>13826</v>
      </c>
      <c r="C3396" s="105">
        <f>GENERAL!F3195</f>
        <v>0.83</v>
      </c>
      <c r="D3396" s="106">
        <f>GENERAL!C3195</f>
        <v>112.79</v>
      </c>
      <c r="E3396" s="126">
        <f t="shared" si="279"/>
        <v>19.174300000000006</v>
      </c>
      <c r="F3396" s="126">
        <f t="shared" si="277"/>
        <v>18.215585000000004</v>
      </c>
      <c r="G3396" s="126">
        <f t="shared" si="278"/>
        <v>17.256870000000006</v>
      </c>
      <c r="H3396" s="72"/>
      <c r="I3396" s="72"/>
      <c r="J3396" s="72"/>
      <c r="K3396" s="72"/>
      <c r="L3396" s="72"/>
      <c r="M3396" s="72"/>
      <c r="N3396" s="72"/>
      <c r="O3396" s="72"/>
      <c r="P3396" s="72"/>
      <c r="Q3396" s="72"/>
      <c r="R3396" s="72"/>
      <c r="S3396" s="72"/>
      <c r="T3396" s="72"/>
    </row>
    <row r="3397" spans="1:20">
      <c r="A3397" s="71"/>
      <c r="B3397" s="176" t="s">
        <v>13859</v>
      </c>
      <c r="C3397" s="105">
        <f>GENERAL!F3196</f>
        <v>0.83</v>
      </c>
      <c r="D3397" s="106">
        <f>GENERAL!C3196</f>
        <v>163.77000000000001</v>
      </c>
      <c r="E3397" s="126">
        <f t="shared" si="279"/>
        <v>27.840900000000008</v>
      </c>
      <c r="F3397" s="126">
        <f t="shared" si="277"/>
        <v>26.448855000000005</v>
      </c>
      <c r="G3397" s="126">
        <f t="shared" si="278"/>
        <v>25.056810000000009</v>
      </c>
      <c r="H3397" s="72"/>
      <c r="I3397" s="72"/>
      <c r="J3397" s="72"/>
      <c r="K3397" s="72"/>
      <c r="L3397" s="72"/>
      <c r="M3397" s="72"/>
      <c r="N3397" s="72"/>
      <c r="O3397" s="72"/>
      <c r="P3397" s="72"/>
      <c r="Q3397" s="72"/>
      <c r="R3397" s="72"/>
      <c r="S3397" s="72"/>
      <c r="T3397" s="72"/>
    </row>
    <row r="3398" spans="1:20">
      <c r="A3398" s="71"/>
      <c r="B3398" s="176" t="s">
        <v>13828</v>
      </c>
      <c r="C3398" s="105">
        <f>GENERAL!F3197</f>
        <v>0.83</v>
      </c>
      <c r="D3398" s="106">
        <f>GENERAL!C3197</f>
        <v>196.73</v>
      </c>
      <c r="E3398" s="126">
        <f t="shared" si="279"/>
        <v>33.444100000000006</v>
      </c>
      <c r="F3398" s="126">
        <f t="shared" si="277"/>
        <v>31.771895000000004</v>
      </c>
      <c r="G3398" s="126">
        <f t="shared" si="278"/>
        <v>30.099690000000006</v>
      </c>
      <c r="H3398" s="72"/>
      <c r="I3398" s="72"/>
      <c r="J3398" s="72"/>
      <c r="K3398" s="72"/>
      <c r="L3398" s="72"/>
      <c r="M3398" s="72"/>
      <c r="N3398" s="72"/>
      <c r="O3398" s="72"/>
      <c r="P3398" s="72"/>
      <c r="Q3398" s="72"/>
      <c r="R3398" s="72"/>
      <c r="S3398" s="72"/>
      <c r="T3398" s="72"/>
    </row>
    <row r="3399" spans="1:20">
      <c r="A3399" s="71"/>
      <c r="B3399" s="176" t="s">
        <v>13854</v>
      </c>
      <c r="C3399" s="105">
        <f>GENERAL!F3198</f>
        <v>0.83</v>
      </c>
      <c r="D3399" s="106">
        <f>GENERAL!C3198</f>
        <v>373.59</v>
      </c>
      <c r="E3399" s="126">
        <f t="shared" si="279"/>
        <v>63.510300000000008</v>
      </c>
      <c r="F3399" s="126">
        <f t="shared" si="277"/>
        <v>60.334785000000004</v>
      </c>
      <c r="G3399" s="126">
        <f t="shared" si="278"/>
        <v>57.159270000000006</v>
      </c>
      <c r="H3399" s="72"/>
      <c r="I3399" s="72"/>
      <c r="J3399" s="72"/>
      <c r="K3399" s="72"/>
      <c r="L3399" s="72"/>
      <c r="M3399" s="72"/>
      <c r="N3399" s="72"/>
      <c r="O3399" s="72"/>
      <c r="P3399" s="72"/>
      <c r="Q3399" s="72"/>
      <c r="R3399" s="72"/>
      <c r="S3399" s="72"/>
      <c r="T3399" s="72"/>
    </row>
    <row r="3400" spans="1:20">
      <c r="A3400" s="71"/>
      <c r="B3400" s="176" t="s">
        <v>13860</v>
      </c>
      <c r="C3400" s="105">
        <f>GENERAL!F3199</f>
        <v>0.83</v>
      </c>
      <c r="D3400" s="106">
        <f>GENERAL!C3199</f>
        <v>507.17</v>
      </c>
      <c r="E3400" s="126">
        <f t="shared" si="279"/>
        <v>86.218900000000019</v>
      </c>
      <c r="F3400" s="126">
        <f t="shared" si="277"/>
        <v>81.907955000000015</v>
      </c>
      <c r="G3400" s="126">
        <f t="shared" si="278"/>
        <v>77.597010000000026</v>
      </c>
      <c r="H3400" s="72"/>
      <c r="I3400" s="72"/>
      <c r="J3400" s="72"/>
      <c r="K3400" s="72"/>
      <c r="L3400" s="72"/>
      <c r="M3400" s="72"/>
      <c r="N3400" s="72"/>
      <c r="O3400" s="72"/>
      <c r="P3400" s="72"/>
      <c r="Q3400" s="72"/>
      <c r="R3400" s="72"/>
      <c r="S3400" s="72"/>
      <c r="T3400" s="72"/>
    </row>
    <row r="3401" spans="1:20" ht="15" thickBot="1">
      <c r="A3401" s="71"/>
      <c r="B3401" s="148"/>
      <c r="C3401" s="160"/>
      <c r="D3401" s="161"/>
      <c r="E3401" s="139"/>
      <c r="F3401" s="139"/>
      <c r="G3401" s="128"/>
      <c r="H3401" s="72"/>
      <c r="I3401" s="72"/>
      <c r="J3401" s="72"/>
      <c r="K3401" s="72"/>
      <c r="L3401" s="72"/>
      <c r="M3401" s="72"/>
      <c r="N3401" s="72"/>
      <c r="O3401" s="72"/>
      <c r="P3401" s="72"/>
      <c r="Q3401" s="72"/>
      <c r="R3401" s="72"/>
      <c r="S3401" s="72"/>
      <c r="T3401" s="72"/>
    </row>
    <row r="3402" spans="1:20">
      <c r="A3402" s="71"/>
      <c r="B3402" s="121"/>
      <c r="C3402" s="111"/>
      <c r="D3402" s="112"/>
      <c r="E3402" s="121"/>
      <c r="F3402" s="121"/>
      <c r="G3402" s="121"/>
      <c r="H3402" s="72"/>
      <c r="I3402" s="72"/>
      <c r="J3402" s="72"/>
      <c r="K3402" s="72"/>
      <c r="L3402" s="72"/>
      <c r="M3402" s="72"/>
      <c r="N3402" s="72"/>
      <c r="O3402" s="72"/>
      <c r="P3402" s="72"/>
      <c r="Q3402" s="72"/>
      <c r="R3402" s="72"/>
      <c r="S3402" s="72"/>
      <c r="T3402" s="72"/>
    </row>
    <row r="3403" spans="1:20" ht="15" thickBot="1">
      <c r="A3403" s="71"/>
      <c r="B3403" s="121"/>
      <c r="C3403" s="111"/>
      <c r="D3403" s="112"/>
      <c r="E3403" s="121"/>
      <c r="F3403" s="121"/>
      <c r="G3403" s="121"/>
      <c r="H3403" s="72"/>
      <c r="I3403" s="72"/>
      <c r="J3403" s="72"/>
      <c r="K3403" s="72"/>
      <c r="L3403" s="72"/>
      <c r="M3403" s="72"/>
      <c r="N3403" s="72"/>
      <c r="O3403" s="72"/>
      <c r="P3403" s="72"/>
      <c r="Q3403" s="72"/>
      <c r="R3403" s="72"/>
      <c r="S3403" s="72"/>
      <c r="T3403" s="72"/>
    </row>
    <row r="3404" spans="1:20" ht="23.25" customHeight="1">
      <c r="A3404" s="71"/>
      <c r="B3404" s="79" t="s">
        <v>13515</v>
      </c>
      <c r="C3404" s="141"/>
      <c r="D3404" s="141"/>
      <c r="E3404" s="141"/>
      <c r="F3404" s="122"/>
      <c r="G3404" s="123"/>
      <c r="H3404" s="72"/>
      <c r="I3404" s="72"/>
      <c r="J3404" s="72"/>
      <c r="K3404" s="70"/>
      <c r="L3404" s="70"/>
      <c r="M3404" s="70"/>
      <c r="N3404" s="70"/>
      <c r="O3404" s="70"/>
      <c r="P3404" s="70"/>
      <c r="Q3404" s="70"/>
      <c r="R3404" s="70"/>
      <c r="S3404" s="70"/>
      <c r="T3404" s="70"/>
    </row>
    <row r="3405" spans="1:20" ht="23.25" customHeight="1">
      <c r="A3405" s="71"/>
      <c r="B3405" s="189"/>
      <c r="C3405" s="84"/>
      <c r="D3405" s="84"/>
      <c r="E3405" s="84"/>
      <c r="F3405" s="124"/>
      <c r="G3405" s="125"/>
      <c r="H3405" s="72"/>
      <c r="I3405" s="72"/>
      <c r="J3405" s="72"/>
      <c r="K3405" s="70"/>
      <c r="L3405" s="70"/>
      <c r="M3405" s="70"/>
      <c r="N3405" s="70"/>
      <c r="O3405" s="70"/>
      <c r="P3405" s="70"/>
      <c r="Q3405" s="70"/>
      <c r="R3405" s="70"/>
      <c r="S3405" s="70"/>
      <c r="T3405" s="70"/>
    </row>
    <row r="3406" spans="1:20" ht="23.25" customHeight="1" thickBot="1">
      <c r="A3406" s="71"/>
      <c r="B3406" s="174"/>
      <c r="C3406" s="175"/>
      <c r="D3406" s="175"/>
      <c r="E3406" s="124"/>
      <c r="F3406" s="124"/>
      <c r="G3406" s="125"/>
      <c r="H3406" s="72"/>
      <c r="I3406" s="72"/>
      <c r="J3406" s="72"/>
      <c r="K3406" s="70"/>
      <c r="L3406" s="70"/>
      <c r="M3406" s="70"/>
      <c r="N3406" s="70"/>
      <c r="O3406" s="70"/>
      <c r="P3406" s="70"/>
      <c r="Q3406" s="70"/>
      <c r="R3406" s="70"/>
      <c r="S3406" s="70"/>
      <c r="T3406" s="70"/>
    </row>
    <row r="3407" spans="1:20">
      <c r="A3407" s="71"/>
      <c r="B3407" s="80" t="s">
        <v>12674</v>
      </c>
      <c r="C3407" s="87" t="s">
        <v>12675</v>
      </c>
      <c r="D3407" s="88" t="s">
        <v>12912</v>
      </c>
      <c r="E3407" s="89" t="s">
        <v>12910</v>
      </c>
      <c r="F3407" s="89" t="s">
        <v>12910</v>
      </c>
      <c r="G3407" s="90" t="s">
        <v>12910</v>
      </c>
      <c r="H3407" s="72"/>
      <c r="I3407" s="72"/>
      <c r="J3407" s="72"/>
      <c r="K3407" s="70"/>
      <c r="L3407" s="70"/>
      <c r="M3407" s="70"/>
      <c r="N3407" s="70"/>
      <c r="O3407" s="70"/>
      <c r="P3407" s="70"/>
      <c r="Q3407" s="70"/>
      <c r="R3407" s="70"/>
      <c r="S3407" s="70"/>
      <c r="T3407" s="70"/>
    </row>
    <row r="3408" spans="1:20" ht="15" thickBot="1">
      <c r="A3408" s="71"/>
      <c r="B3408" s="81"/>
      <c r="C3408" s="92"/>
      <c r="D3408" s="93"/>
      <c r="E3408" s="94" t="s">
        <v>12911</v>
      </c>
      <c r="F3408" s="94" t="s">
        <v>12936</v>
      </c>
      <c r="G3408" s="95" t="s">
        <v>12937</v>
      </c>
      <c r="H3408" s="72"/>
      <c r="I3408" s="72"/>
      <c r="J3408" s="72"/>
      <c r="K3408" s="70"/>
      <c r="L3408" s="70"/>
      <c r="M3408" s="70"/>
      <c r="N3408" s="70"/>
      <c r="O3408" s="70"/>
      <c r="P3408" s="70"/>
      <c r="Q3408" s="70"/>
      <c r="R3408" s="70"/>
      <c r="S3408" s="70"/>
      <c r="T3408" s="70"/>
    </row>
    <row r="3409" spans="1:20">
      <c r="A3409" s="71"/>
      <c r="B3409" s="183"/>
      <c r="C3409" s="184"/>
      <c r="D3409" s="185"/>
      <c r="E3409" s="186"/>
      <c r="F3409" s="186"/>
      <c r="G3409" s="187"/>
      <c r="H3409" s="72"/>
      <c r="I3409" s="72"/>
      <c r="J3409" s="72"/>
      <c r="K3409" s="70"/>
      <c r="L3409" s="70"/>
      <c r="M3409" s="70"/>
      <c r="N3409" s="70"/>
      <c r="O3409" s="70"/>
      <c r="P3409" s="70"/>
      <c r="Q3409" s="70"/>
      <c r="R3409" s="70"/>
      <c r="S3409" s="70"/>
      <c r="T3409" s="70"/>
    </row>
    <row r="3410" spans="1:20">
      <c r="A3410" s="71"/>
      <c r="B3410" s="176" t="s">
        <v>13791</v>
      </c>
      <c r="C3410" s="105">
        <f>GENERAL!F3200</f>
        <v>0.83</v>
      </c>
      <c r="D3410" s="106">
        <f>GENERAL!C3200</f>
        <v>1.35</v>
      </c>
      <c r="E3410" s="126">
        <f>D3410*(1-C3410)</f>
        <v>0.22950000000000007</v>
      </c>
      <c r="F3410" s="126">
        <f t="shared" ref="F3410:F3419" si="280">D3410*(1-C3410)*(1-F$15)</f>
        <v>0.21802500000000005</v>
      </c>
      <c r="G3410" s="126">
        <f t="shared" ref="G3410:G3419" si="281">D3410*(1-C3410)*(1-G$15)</f>
        <v>0.20655000000000007</v>
      </c>
      <c r="H3410" s="72"/>
      <c r="I3410" s="72"/>
      <c r="J3410" s="72"/>
      <c r="K3410" s="72"/>
      <c r="L3410" s="72"/>
      <c r="M3410" s="72"/>
      <c r="N3410" s="72"/>
      <c r="O3410" s="72"/>
      <c r="P3410" s="72"/>
      <c r="Q3410" s="72"/>
      <c r="R3410" s="72"/>
      <c r="S3410" s="72"/>
      <c r="T3410" s="72"/>
    </row>
    <row r="3411" spans="1:20">
      <c r="A3411" s="71"/>
      <c r="B3411" s="176" t="s">
        <v>13792</v>
      </c>
      <c r="C3411" s="105">
        <f>GENERAL!F3201</f>
        <v>0.83</v>
      </c>
      <c r="D3411" s="106">
        <f>GENERAL!C3201</f>
        <v>1.96</v>
      </c>
      <c r="E3411" s="126">
        <f t="shared" ref="E3411:E3419" si="282">D3411*(1-C3411)</f>
        <v>0.33320000000000005</v>
      </c>
      <c r="F3411" s="126">
        <f t="shared" si="280"/>
        <v>0.31654000000000004</v>
      </c>
      <c r="G3411" s="126">
        <f t="shared" si="281"/>
        <v>0.29988000000000004</v>
      </c>
      <c r="H3411" s="72"/>
      <c r="I3411" s="72"/>
      <c r="J3411" s="72"/>
      <c r="K3411" s="72"/>
      <c r="L3411" s="72"/>
      <c r="M3411" s="72"/>
      <c r="N3411" s="72"/>
      <c r="O3411" s="72"/>
      <c r="P3411" s="72"/>
      <c r="Q3411" s="72"/>
      <c r="R3411" s="72"/>
      <c r="S3411" s="72"/>
      <c r="T3411" s="72"/>
    </row>
    <row r="3412" spans="1:20">
      <c r="A3412" s="71"/>
      <c r="B3412" s="176" t="s">
        <v>13793</v>
      </c>
      <c r="C3412" s="105">
        <f>GENERAL!F3202</f>
        <v>0.83</v>
      </c>
      <c r="D3412" s="106">
        <f>GENERAL!C3202</f>
        <v>2.81</v>
      </c>
      <c r="E3412" s="126">
        <f t="shared" si="282"/>
        <v>0.47770000000000012</v>
      </c>
      <c r="F3412" s="126">
        <f t="shared" si="280"/>
        <v>0.45381500000000008</v>
      </c>
      <c r="G3412" s="126">
        <f t="shared" si="281"/>
        <v>0.42993000000000015</v>
      </c>
      <c r="H3412" s="72"/>
      <c r="I3412" s="72"/>
      <c r="J3412" s="72"/>
      <c r="K3412" s="72"/>
      <c r="L3412" s="72"/>
      <c r="M3412" s="72"/>
      <c r="N3412" s="72"/>
      <c r="O3412" s="72"/>
      <c r="P3412" s="72"/>
      <c r="Q3412" s="72"/>
      <c r="R3412" s="72"/>
      <c r="S3412" s="72"/>
      <c r="T3412" s="72"/>
    </row>
    <row r="3413" spans="1:20">
      <c r="A3413" s="71"/>
      <c r="B3413" s="176" t="s">
        <v>13818</v>
      </c>
      <c r="C3413" s="105">
        <f>GENERAL!F3203</f>
        <v>0.83</v>
      </c>
      <c r="D3413" s="106">
        <f>GENERAL!C3203</f>
        <v>5.12</v>
      </c>
      <c r="E3413" s="126">
        <f t="shared" si="282"/>
        <v>0.87040000000000017</v>
      </c>
      <c r="F3413" s="126">
        <f t="shared" si="280"/>
        <v>0.82688000000000017</v>
      </c>
      <c r="G3413" s="126">
        <f t="shared" si="281"/>
        <v>0.78336000000000017</v>
      </c>
      <c r="H3413" s="72"/>
      <c r="I3413" s="72"/>
      <c r="J3413" s="72"/>
      <c r="K3413" s="72"/>
      <c r="L3413" s="72"/>
      <c r="M3413" s="72"/>
      <c r="N3413" s="72"/>
      <c r="O3413" s="72"/>
      <c r="P3413" s="72"/>
      <c r="Q3413" s="72"/>
      <c r="R3413" s="72"/>
      <c r="S3413" s="72"/>
      <c r="T3413" s="72"/>
    </row>
    <row r="3414" spans="1:20">
      <c r="A3414" s="71"/>
      <c r="B3414" s="176" t="s">
        <v>13819</v>
      </c>
      <c r="C3414" s="105">
        <f>GENERAL!F3204</f>
        <v>0.83</v>
      </c>
      <c r="D3414" s="106">
        <f>GENERAL!C3204</f>
        <v>6.8</v>
      </c>
      <c r="E3414" s="126">
        <f t="shared" si="282"/>
        <v>1.1560000000000001</v>
      </c>
      <c r="F3414" s="126">
        <f t="shared" si="280"/>
        <v>1.0982000000000001</v>
      </c>
      <c r="G3414" s="126">
        <f t="shared" si="281"/>
        <v>1.0404000000000002</v>
      </c>
      <c r="H3414" s="72"/>
      <c r="I3414" s="72"/>
      <c r="J3414" s="72"/>
      <c r="K3414" s="72"/>
      <c r="L3414" s="72"/>
      <c r="M3414" s="72"/>
      <c r="N3414" s="72"/>
      <c r="O3414" s="72"/>
      <c r="P3414" s="72"/>
      <c r="Q3414" s="72"/>
      <c r="R3414" s="72"/>
      <c r="S3414" s="72"/>
      <c r="T3414" s="72"/>
    </row>
    <row r="3415" spans="1:20">
      <c r="A3415" s="71"/>
      <c r="B3415" s="176" t="s">
        <v>13820</v>
      </c>
      <c r="C3415" s="105">
        <f>GENERAL!F3205</f>
        <v>0.83</v>
      </c>
      <c r="D3415" s="106">
        <f>GENERAL!C3205</f>
        <v>11.3</v>
      </c>
      <c r="E3415" s="126">
        <f t="shared" si="282"/>
        <v>1.9210000000000005</v>
      </c>
      <c r="F3415" s="126">
        <f t="shared" si="280"/>
        <v>1.8249500000000003</v>
      </c>
      <c r="G3415" s="126">
        <f t="shared" si="281"/>
        <v>1.7289000000000005</v>
      </c>
      <c r="H3415" s="72"/>
      <c r="I3415" s="72"/>
      <c r="J3415" s="72"/>
      <c r="K3415" s="72"/>
      <c r="L3415" s="72"/>
      <c r="M3415" s="72"/>
      <c r="N3415" s="72"/>
      <c r="O3415" s="72"/>
      <c r="P3415" s="72"/>
      <c r="Q3415" s="72"/>
      <c r="R3415" s="72"/>
      <c r="S3415" s="72"/>
      <c r="T3415" s="72"/>
    </row>
    <row r="3416" spans="1:20">
      <c r="A3416" s="71"/>
      <c r="B3416" s="176" t="s">
        <v>13821</v>
      </c>
      <c r="C3416" s="105">
        <f>GENERAL!F3206</f>
        <v>0.83</v>
      </c>
      <c r="D3416" s="106">
        <f>GENERAL!C3206</f>
        <v>13.75</v>
      </c>
      <c r="E3416" s="126">
        <f t="shared" si="282"/>
        <v>2.3375000000000004</v>
      </c>
      <c r="F3416" s="126">
        <f t="shared" si="280"/>
        <v>2.2206250000000001</v>
      </c>
      <c r="G3416" s="126">
        <f t="shared" si="281"/>
        <v>2.1037500000000002</v>
      </c>
      <c r="H3416" s="72"/>
      <c r="I3416" s="72"/>
      <c r="J3416" s="72"/>
      <c r="K3416" s="72"/>
      <c r="L3416" s="72"/>
      <c r="M3416" s="72"/>
      <c r="N3416" s="72"/>
      <c r="O3416" s="72"/>
      <c r="P3416" s="72"/>
      <c r="Q3416" s="72"/>
      <c r="R3416" s="72"/>
      <c r="S3416" s="72"/>
      <c r="T3416" s="72"/>
    </row>
    <row r="3417" spans="1:20">
      <c r="A3417" s="71"/>
      <c r="B3417" s="176" t="s">
        <v>13822</v>
      </c>
      <c r="C3417" s="105">
        <f>GENERAL!F3207</f>
        <v>0.83</v>
      </c>
      <c r="D3417" s="106">
        <f>GENERAL!C3207</f>
        <v>22.45</v>
      </c>
      <c r="E3417" s="126">
        <f t="shared" si="282"/>
        <v>3.8165000000000009</v>
      </c>
      <c r="F3417" s="126">
        <f t="shared" si="280"/>
        <v>3.6256750000000006</v>
      </c>
      <c r="G3417" s="126">
        <f t="shared" si="281"/>
        <v>3.4348500000000008</v>
      </c>
      <c r="H3417" s="72"/>
      <c r="I3417" s="72"/>
      <c r="J3417" s="72"/>
      <c r="K3417" s="72"/>
      <c r="L3417" s="72"/>
      <c r="M3417" s="72"/>
      <c r="N3417" s="72"/>
      <c r="O3417" s="72"/>
      <c r="P3417" s="72"/>
      <c r="Q3417" s="72"/>
      <c r="R3417" s="72"/>
      <c r="S3417" s="72"/>
      <c r="T3417" s="72"/>
    </row>
    <row r="3418" spans="1:20">
      <c r="A3418" s="71"/>
      <c r="B3418" s="176" t="s">
        <v>13823</v>
      </c>
      <c r="C3418" s="105">
        <f>GENERAL!F3208</f>
        <v>0.83</v>
      </c>
      <c r="D3418" s="106">
        <f>GENERAL!C3208</f>
        <v>37.96</v>
      </c>
      <c r="E3418" s="126">
        <f t="shared" si="282"/>
        <v>6.4532000000000016</v>
      </c>
      <c r="F3418" s="126">
        <f t="shared" si="280"/>
        <v>6.1305400000000017</v>
      </c>
      <c r="G3418" s="126">
        <f t="shared" si="281"/>
        <v>5.8078800000000017</v>
      </c>
      <c r="H3418" s="72"/>
      <c r="I3418" s="72"/>
      <c r="J3418" s="72"/>
      <c r="K3418" s="72"/>
      <c r="L3418" s="72"/>
      <c r="M3418" s="72"/>
      <c r="N3418" s="72"/>
      <c r="O3418" s="72"/>
      <c r="P3418" s="72"/>
      <c r="Q3418" s="72"/>
      <c r="R3418" s="72"/>
      <c r="S3418" s="72"/>
      <c r="T3418" s="72"/>
    </row>
    <row r="3419" spans="1:20">
      <c r="A3419" s="71"/>
      <c r="B3419" s="176" t="s">
        <v>13824</v>
      </c>
      <c r="C3419" s="105">
        <f>GENERAL!F3209</f>
        <v>0.83</v>
      </c>
      <c r="D3419" s="106">
        <f>GENERAL!C3209</f>
        <v>57.27</v>
      </c>
      <c r="E3419" s="126">
        <f t="shared" si="282"/>
        <v>9.7359000000000027</v>
      </c>
      <c r="F3419" s="126">
        <f t="shared" si="280"/>
        <v>9.2491050000000019</v>
      </c>
      <c r="G3419" s="126">
        <f t="shared" si="281"/>
        <v>8.7623100000000029</v>
      </c>
      <c r="H3419" s="72"/>
      <c r="I3419" s="72"/>
      <c r="J3419" s="72"/>
      <c r="K3419" s="72"/>
      <c r="L3419" s="72"/>
      <c r="M3419" s="72"/>
      <c r="N3419" s="72"/>
      <c r="O3419" s="72"/>
      <c r="P3419" s="72"/>
      <c r="Q3419" s="72"/>
      <c r="R3419" s="72"/>
      <c r="S3419" s="72"/>
      <c r="T3419" s="72"/>
    </row>
    <row r="3420" spans="1:20" ht="15" thickBot="1">
      <c r="A3420" s="71"/>
      <c r="B3420" s="148"/>
      <c r="C3420" s="160"/>
      <c r="D3420" s="161"/>
      <c r="E3420" s="139"/>
      <c r="F3420" s="139"/>
      <c r="G3420" s="128"/>
      <c r="H3420" s="72"/>
      <c r="I3420" s="72"/>
      <c r="J3420" s="72"/>
      <c r="K3420" s="72"/>
      <c r="L3420" s="72"/>
      <c r="M3420" s="72"/>
      <c r="N3420" s="72"/>
      <c r="O3420" s="72"/>
      <c r="P3420" s="72"/>
      <c r="Q3420" s="72"/>
      <c r="R3420" s="72"/>
      <c r="S3420" s="72"/>
      <c r="T3420" s="72"/>
    </row>
    <row r="3421" spans="1:20">
      <c r="A3421" s="71"/>
      <c r="B3421" s="121"/>
      <c r="C3421" s="111"/>
      <c r="D3421" s="112"/>
      <c r="E3421" s="121"/>
      <c r="F3421" s="121"/>
      <c r="G3421" s="121"/>
      <c r="H3421" s="72"/>
      <c r="I3421" s="72"/>
      <c r="J3421" s="72"/>
      <c r="K3421" s="72"/>
      <c r="L3421" s="72"/>
      <c r="M3421" s="72"/>
      <c r="N3421" s="72"/>
      <c r="O3421" s="72"/>
      <c r="P3421" s="72"/>
      <c r="Q3421" s="72"/>
      <c r="R3421" s="72"/>
      <c r="S3421" s="72"/>
      <c r="T3421" s="72"/>
    </row>
    <row r="3422" spans="1:20" ht="15" thickBot="1">
      <c r="A3422" s="71"/>
      <c r="B3422" s="121"/>
      <c r="C3422" s="111"/>
      <c r="D3422" s="112"/>
      <c r="E3422" s="121"/>
      <c r="F3422" s="121"/>
      <c r="G3422" s="121"/>
      <c r="H3422" s="72"/>
      <c r="I3422" s="72"/>
      <c r="J3422" s="72"/>
      <c r="K3422" s="72"/>
      <c r="L3422" s="72"/>
      <c r="M3422" s="72"/>
      <c r="N3422" s="72"/>
      <c r="O3422" s="72"/>
      <c r="P3422" s="72"/>
      <c r="Q3422" s="72"/>
      <c r="R3422" s="72"/>
      <c r="S3422" s="72"/>
      <c r="T3422" s="72"/>
    </row>
    <row r="3423" spans="1:20" ht="23.25" customHeight="1">
      <c r="A3423" s="71"/>
      <c r="B3423" s="79" t="s">
        <v>13516</v>
      </c>
      <c r="C3423" s="141"/>
      <c r="D3423" s="141"/>
      <c r="E3423" s="141"/>
      <c r="F3423" s="122"/>
      <c r="G3423" s="123"/>
      <c r="H3423" s="72"/>
      <c r="I3423" s="72"/>
      <c r="J3423" s="72"/>
      <c r="K3423" s="70"/>
      <c r="L3423" s="70"/>
      <c r="M3423" s="70"/>
      <c r="N3423" s="70"/>
      <c r="O3423" s="70"/>
      <c r="P3423" s="70"/>
      <c r="Q3423" s="70"/>
      <c r="R3423" s="70"/>
      <c r="S3423" s="70"/>
      <c r="T3423" s="70"/>
    </row>
    <row r="3424" spans="1:20" ht="23.25" customHeight="1">
      <c r="A3424" s="71"/>
      <c r="B3424" s="189"/>
      <c r="C3424" s="84"/>
      <c r="D3424" s="84"/>
      <c r="E3424" s="84"/>
      <c r="F3424" s="124"/>
      <c r="G3424" s="125"/>
      <c r="H3424" s="72"/>
      <c r="I3424" s="72"/>
      <c r="J3424" s="72"/>
      <c r="K3424" s="70"/>
      <c r="L3424" s="70"/>
      <c r="M3424" s="70"/>
      <c r="N3424" s="70"/>
      <c r="O3424" s="70"/>
      <c r="P3424" s="70"/>
      <c r="Q3424" s="70"/>
      <c r="R3424" s="70"/>
      <c r="S3424" s="70"/>
      <c r="T3424" s="70"/>
    </row>
    <row r="3425" spans="1:20" ht="23.25" customHeight="1" thickBot="1">
      <c r="A3425" s="71"/>
      <c r="B3425" s="174"/>
      <c r="C3425" s="175"/>
      <c r="D3425" s="175"/>
      <c r="E3425" s="124"/>
      <c r="F3425" s="124"/>
      <c r="G3425" s="125"/>
      <c r="H3425" s="72"/>
      <c r="I3425" s="72"/>
      <c r="J3425" s="72"/>
      <c r="K3425" s="70"/>
      <c r="L3425" s="70"/>
      <c r="M3425" s="70"/>
      <c r="N3425" s="70"/>
      <c r="O3425" s="70"/>
      <c r="P3425" s="70"/>
      <c r="Q3425" s="70"/>
      <c r="R3425" s="70"/>
      <c r="S3425" s="70"/>
      <c r="T3425" s="70"/>
    </row>
    <row r="3426" spans="1:20">
      <c r="A3426" s="71"/>
      <c r="B3426" s="80" t="s">
        <v>12674</v>
      </c>
      <c r="C3426" s="87" t="s">
        <v>12675</v>
      </c>
      <c r="D3426" s="88" t="s">
        <v>12912</v>
      </c>
      <c r="E3426" s="89" t="s">
        <v>12910</v>
      </c>
      <c r="F3426" s="89" t="s">
        <v>12910</v>
      </c>
      <c r="G3426" s="90" t="s">
        <v>12910</v>
      </c>
      <c r="H3426" s="72"/>
      <c r="I3426" s="72"/>
      <c r="J3426" s="72"/>
      <c r="K3426" s="70"/>
      <c r="L3426" s="70"/>
      <c r="M3426" s="70"/>
      <c r="N3426" s="70"/>
      <c r="O3426" s="70"/>
      <c r="P3426" s="70"/>
      <c r="Q3426" s="70"/>
      <c r="R3426" s="70"/>
      <c r="S3426" s="70"/>
      <c r="T3426" s="70"/>
    </row>
    <row r="3427" spans="1:20" ht="15" thickBot="1">
      <c r="A3427" s="71"/>
      <c r="B3427" s="81"/>
      <c r="C3427" s="92"/>
      <c r="D3427" s="93"/>
      <c r="E3427" s="94" t="s">
        <v>12911</v>
      </c>
      <c r="F3427" s="94" t="s">
        <v>12936</v>
      </c>
      <c r="G3427" s="95" t="s">
        <v>12937</v>
      </c>
      <c r="H3427" s="72"/>
      <c r="I3427" s="72"/>
      <c r="J3427" s="72"/>
      <c r="K3427" s="70"/>
      <c r="L3427" s="70"/>
      <c r="M3427" s="70"/>
      <c r="N3427" s="70"/>
      <c r="O3427" s="70"/>
      <c r="P3427" s="70"/>
      <c r="Q3427" s="70"/>
      <c r="R3427" s="70"/>
      <c r="S3427" s="70"/>
      <c r="T3427" s="70"/>
    </row>
    <row r="3428" spans="1:20">
      <c r="A3428" s="71"/>
      <c r="B3428" s="183"/>
      <c r="C3428" s="184"/>
      <c r="D3428" s="185"/>
      <c r="E3428" s="186"/>
      <c r="F3428" s="186"/>
      <c r="G3428" s="187"/>
      <c r="H3428" s="72"/>
      <c r="I3428" s="72"/>
      <c r="J3428" s="72"/>
      <c r="K3428" s="70"/>
      <c r="L3428" s="70"/>
      <c r="M3428" s="70"/>
      <c r="N3428" s="70"/>
      <c r="O3428" s="70"/>
      <c r="P3428" s="70"/>
      <c r="Q3428" s="70"/>
      <c r="R3428" s="70"/>
      <c r="S3428" s="70"/>
      <c r="T3428" s="70"/>
    </row>
    <row r="3429" spans="1:20">
      <c r="A3429" s="71"/>
      <c r="B3429" s="176" t="s">
        <v>13830</v>
      </c>
      <c r="C3429" s="105">
        <f>GENERAL!F3210</f>
        <v>0.86</v>
      </c>
      <c r="D3429" s="106">
        <f>GENERAL!C3210</f>
        <v>1.49</v>
      </c>
      <c r="E3429" s="126">
        <f>D3429*(1-C3429)</f>
        <v>0.20860000000000001</v>
      </c>
      <c r="F3429" s="126">
        <f t="shared" ref="F3429:F3441" si="283">D3429*(1-C3429)*(1-F$15)</f>
        <v>0.19816999999999999</v>
      </c>
      <c r="G3429" s="126">
        <f t="shared" ref="G3429:G3441" si="284">D3429*(1-C3429)*(1-G$15)</f>
        <v>0.18774000000000002</v>
      </c>
      <c r="H3429" s="72"/>
      <c r="I3429" s="72"/>
      <c r="J3429" s="72"/>
      <c r="K3429" s="72"/>
      <c r="L3429" s="72"/>
      <c r="M3429" s="72"/>
      <c r="N3429" s="72"/>
      <c r="O3429" s="72"/>
      <c r="P3429" s="72"/>
      <c r="Q3429" s="72"/>
      <c r="R3429" s="72"/>
      <c r="S3429" s="72"/>
      <c r="T3429" s="72"/>
    </row>
    <row r="3430" spans="1:20">
      <c r="A3430" s="71"/>
      <c r="B3430" s="176" t="s">
        <v>13831</v>
      </c>
      <c r="C3430" s="105">
        <f>GENERAL!F3211</f>
        <v>0.86</v>
      </c>
      <c r="D3430" s="106">
        <f>GENERAL!C3211</f>
        <v>2.14</v>
      </c>
      <c r="E3430" s="126">
        <f t="shared" ref="E3430:E3441" si="285">D3430*(1-C3430)</f>
        <v>0.29960000000000003</v>
      </c>
      <c r="F3430" s="126">
        <f t="shared" si="283"/>
        <v>0.28462000000000004</v>
      </c>
      <c r="G3430" s="126">
        <f t="shared" si="284"/>
        <v>0.26964000000000005</v>
      </c>
      <c r="H3430" s="72"/>
      <c r="I3430" s="72"/>
      <c r="J3430" s="72"/>
      <c r="K3430" s="72"/>
      <c r="L3430" s="72"/>
      <c r="M3430" s="72"/>
      <c r="N3430" s="72"/>
      <c r="O3430" s="72"/>
      <c r="P3430" s="72"/>
      <c r="Q3430" s="72"/>
      <c r="R3430" s="72"/>
      <c r="S3430" s="72"/>
      <c r="T3430" s="72"/>
    </row>
    <row r="3431" spans="1:20">
      <c r="A3431" s="71"/>
      <c r="B3431" s="176" t="s">
        <v>13832</v>
      </c>
      <c r="C3431" s="105">
        <f>GENERAL!F3212</f>
        <v>0.86</v>
      </c>
      <c r="D3431" s="106">
        <f>GENERAL!C3212</f>
        <v>3.12</v>
      </c>
      <c r="E3431" s="126">
        <f t="shared" si="285"/>
        <v>0.43680000000000008</v>
      </c>
      <c r="F3431" s="126">
        <f t="shared" si="283"/>
        <v>0.41496000000000005</v>
      </c>
      <c r="G3431" s="126">
        <f t="shared" si="284"/>
        <v>0.39312000000000008</v>
      </c>
      <c r="H3431" s="72"/>
      <c r="I3431" s="72"/>
      <c r="J3431" s="72"/>
      <c r="K3431" s="72"/>
      <c r="L3431" s="72"/>
      <c r="M3431" s="72"/>
      <c r="N3431" s="72"/>
      <c r="O3431" s="72"/>
      <c r="P3431" s="72"/>
      <c r="Q3431" s="72"/>
      <c r="R3431" s="72"/>
      <c r="S3431" s="72"/>
      <c r="T3431" s="72"/>
    </row>
    <row r="3432" spans="1:20">
      <c r="A3432" s="71"/>
      <c r="B3432" s="176" t="s">
        <v>13833</v>
      </c>
      <c r="C3432" s="105">
        <f>GENERAL!F3213</f>
        <v>0.86</v>
      </c>
      <c r="D3432" s="106">
        <f>GENERAL!C3213</f>
        <v>5.63</v>
      </c>
      <c r="E3432" s="126">
        <f t="shared" si="285"/>
        <v>0.78820000000000001</v>
      </c>
      <c r="F3432" s="126">
        <f t="shared" si="283"/>
        <v>0.74878999999999996</v>
      </c>
      <c r="G3432" s="126">
        <f t="shared" si="284"/>
        <v>0.70938000000000001</v>
      </c>
      <c r="H3432" s="72"/>
      <c r="I3432" s="72"/>
      <c r="J3432" s="72"/>
      <c r="K3432" s="72"/>
      <c r="L3432" s="72"/>
      <c r="M3432" s="72"/>
      <c r="N3432" s="72"/>
      <c r="O3432" s="72"/>
      <c r="P3432" s="72"/>
      <c r="Q3432" s="72"/>
      <c r="R3432" s="72"/>
      <c r="S3432" s="72"/>
      <c r="T3432" s="72"/>
    </row>
    <row r="3433" spans="1:20">
      <c r="A3433" s="71"/>
      <c r="B3433" s="176" t="s">
        <v>13711</v>
      </c>
      <c r="C3433" s="105">
        <f>GENERAL!F3214</f>
        <v>0.86</v>
      </c>
      <c r="D3433" s="106">
        <f>GENERAL!C3214</f>
        <v>7.47</v>
      </c>
      <c r="E3433" s="126">
        <f t="shared" si="285"/>
        <v>1.0458000000000001</v>
      </c>
      <c r="F3433" s="126">
        <f t="shared" si="283"/>
        <v>0.99351</v>
      </c>
      <c r="G3433" s="126">
        <f t="shared" si="284"/>
        <v>0.94122000000000006</v>
      </c>
      <c r="H3433" s="72"/>
      <c r="I3433" s="72"/>
      <c r="J3433" s="72"/>
      <c r="K3433" s="72"/>
      <c r="L3433" s="72"/>
      <c r="M3433" s="72"/>
      <c r="N3433" s="72"/>
      <c r="O3433" s="72"/>
      <c r="P3433" s="72"/>
      <c r="Q3433" s="72"/>
      <c r="R3433" s="72"/>
      <c r="S3433" s="72"/>
      <c r="T3433" s="72"/>
    </row>
    <row r="3434" spans="1:20">
      <c r="A3434" s="71"/>
      <c r="B3434" s="176" t="s">
        <v>13723</v>
      </c>
      <c r="C3434" s="105">
        <f>GENERAL!F3216</f>
        <v>0.86</v>
      </c>
      <c r="D3434" s="106">
        <f>GENERAL!C3216</f>
        <v>11.98</v>
      </c>
      <c r="E3434" s="126">
        <f t="shared" si="285"/>
        <v>1.6772000000000002</v>
      </c>
      <c r="F3434" s="126">
        <f t="shared" si="283"/>
        <v>1.5933400000000002</v>
      </c>
      <c r="G3434" s="126">
        <f t="shared" si="284"/>
        <v>1.5094800000000002</v>
      </c>
      <c r="H3434" s="72"/>
      <c r="I3434" s="72"/>
      <c r="J3434" s="72"/>
      <c r="K3434" s="72"/>
      <c r="L3434" s="72"/>
      <c r="M3434" s="72"/>
      <c r="N3434" s="72"/>
      <c r="O3434" s="72"/>
      <c r="P3434" s="72"/>
      <c r="Q3434" s="72"/>
      <c r="R3434" s="72"/>
      <c r="S3434" s="72"/>
      <c r="T3434" s="72"/>
    </row>
    <row r="3435" spans="1:20">
      <c r="A3435" s="71"/>
      <c r="B3435" s="176" t="s">
        <v>13713</v>
      </c>
      <c r="C3435" s="105">
        <f>GENERAL!F3217</f>
        <v>0.86</v>
      </c>
      <c r="D3435" s="106">
        <f>GENERAL!C3217</f>
        <v>14.64</v>
      </c>
      <c r="E3435" s="126">
        <f t="shared" si="285"/>
        <v>2.0496000000000003</v>
      </c>
      <c r="F3435" s="126">
        <f t="shared" si="283"/>
        <v>1.9471200000000002</v>
      </c>
      <c r="G3435" s="126">
        <f t="shared" si="284"/>
        <v>1.8446400000000003</v>
      </c>
      <c r="H3435" s="72"/>
      <c r="I3435" s="72"/>
      <c r="J3435" s="72"/>
      <c r="K3435" s="72"/>
      <c r="L3435" s="72"/>
      <c r="M3435" s="72"/>
      <c r="N3435" s="72"/>
      <c r="O3435" s="72"/>
      <c r="P3435" s="72"/>
      <c r="Q3435" s="72"/>
      <c r="R3435" s="72"/>
      <c r="S3435" s="72"/>
      <c r="T3435" s="72"/>
    </row>
    <row r="3436" spans="1:20">
      <c r="A3436" s="71"/>
      <c r="B3436" s="176" t="s">
        <v>13834</v>
      </c>
      <c r="C3436" s="105">
        <f>GENERAL!F3218</f>
        <v>0.86</v>
      </c>
      <c r="D3436" s="106">
        <f>GENERAL!C3218</f>
        <v>23.96</v>
      </c>
      <c r="E3436" s="126">
        <f t="shared" si="285"/>
        <v>3.3544000000000005</v>
      </c>
      <c r="F3436" s="126">
        <f t="shared" si="283"/>
        <v>3.1866800000000004</v>
      </c>
      <c r="G3436" s="126">
        <f t="shared" si="284"/>
        <v>3.0189600000000003</v>
      </c>
      <c r="H3436" s="72"/>
      <c r="I3436" s="72"/>
      <c r="J3436" s="72"/>
      <c r="K3436" s="72"/>
      <c r="L3436" s="72"/>
      <c r="M3436" s="72"/>
      <c r="N3436" s="72"/>
      <c r="O3436" s="72"/>
      <c r="P3436" s="72"/>
      <c r="Q3436" s="72"/>
      <c r="R3436" s="72"/>
      <c r="S3436" s="72"/>
      <c r="T3436" s="72"/>
    </row>
    <row r="3437" spans="1:20">
      <c r="A3437" s="71"/>
      <c r="B3437" s="176" t="s">
        <v>13714</v>
      </c>
      <c r="C3437" s="105">
        <f>GENERAL!F3219</f>
        <v>0.86</v>
      </c>
      <c r="D3437" s="106">
        <f>GENERAL!C3219</f>
        <v>37.6</v>
      </c>
      <c r="E3437" s="126">
        <f t="shared" si="285"/>
        <v>5.2640000000000011</v>
      </c>
      <c r="F3437" s="126">
        <f t="shared" si="283"/>
        <v>5.0008000000000008</v>
      </c>
      <c r="G3437" s="126">
        <f t="shared" si="284"/>
        <v>4.7376000000000014</v>
      </c>
      <c r="H3437" s="72"/>
      <c r="I3437" s="72"/>
      <c r="J3437" s="72"/>
      <c r="K3437" s="72"/>
      <c r="L3437" s="72"/>
      <c r="M3437" s="72"/>
      <c r="N3437" s="72"/>
      <c r="O3437" s="72"/>
      <c r="P3437" s="72"/>
      <c r="Q3437" s="72"/>
      <c r="R3437" s="72"/>
      <c r="S3437" s="72"/>
      <c r="T3437" s="72"/>
    </row>
    <row r="3438" spans="1:20">
      <c r="A3438" s="71"/>
      <c r="B3438" s="176" t="s">
        <v>13835</v>
      </c>
      <c r="C3438" s="105">
        <f>GENERAL!F3220</f>
        <v>0.86</v>
      </c>
      <c r="D3438" s="106">
        <f>GENERAL!C3220</f>
        <v>56.96</v>
      </c>
      <c r="E3438" s="126">
        <f t="shared" si="285"/>
        <v>7.974400000000001</v>
      </c>
      <c r="F3438" s="126">
        <f t="shared" si="283"/>
        <v>7.5756800000000011</v>
      </c>
      <c r="G3438" s="126">
        <f t="shared" si="284"/>
        <v>7.1769600000000011</v>
      </c>
      <c r="H3438" s="72"/>
      <c r="I3438" s="72"/>
      <c r="J3438" s="72"/>
      <c r="K3438" s="72"/>
      <c r="L3438" s="72"/>
      <c r="M3438" s="72"/>
      <c r="N3438" s="72"/>
      <c r="O3438" s="72"/>
      <c r="P3438" s="72"/>
      <c r="Q3438" s="72"/>
      <c r="R3438" s="72"/>
      <c r="S3438" s="72"/>
      <c r="T3438" s="72"/>
    </row>
    <row r="3439" spans="1:20">
      <c r="A3439" s="71"/>
      <c r="B3439" s="176" t="s">
        <v>13856</v>
      </c>
      <c r="C3439" s="105">
        <f>GENERAL!F3221</f>
        <v>0.86</v>
      </c>
      <c r="D3439" s="106">
        <f>GENERAL!C3221</f>
        <v>86.46</v>
      </c>
      <c r="E3439" s="126">
        <f t="shared" si="285"/>
        <v>12.1044</v>
      </c>
      <c r="F3439" s="126">
        <f t="shared" si="283"/>
        <v>11.499179999999999</v>
      </c>
      <c r="G3439" s="126">
        <f t="shared" si="284"/>
        <v>10.89396</v>
      </c>
      <c r="H3439" s="72"/>
      <c r="I3439" s="72"/>
      <c r="J3439" s="72"/>
      <c r="K3439" s="72"/>
      <c r="L3439" s="72"/>
      <c r="M3439" s="72"/>
      <c r="N3439" s="72"/>
      <c r="O3439" s="72"/>
      <c r="P3439" s="72"/>
      <c r="Q3439" s="72"/>
      <c r="R3439" s="72"/>
      <c r="S3439" s="72"/>
      <c r="T3439" s="72"/>
    </row>
    <row r="3440" spans="1:20">
      <c r="A3440" s="71"/>
      <c r="B3440" s="176" t="s">
        <v>13857</v>
      </c>
      <c r="C3440" s="105">
        <f>GENERAL!F3222</f>
        <v>0.86</v>
      </c>
      <c r="D3440" s="106">
        <f>GENERAL!C3222</f>
        <v>118.45</v>
      </c>
      <c r="E3440" s="126">
        <f t="shared" si="285"/>
        <v>16.583000000000002</v>
      </c>
      <c r="F3440" s="126">
        <f t="shared" si="283"/>
        <v>15.753850000000002</v>
      </c>
      <c r="G3440" s="126">
        <f t="shared" si="284"/>
        <v>14.924700000000001</v>
      </c>
      <c r="H3440" s="72"/>
      <c r="I3440" s="72"/>
      <c r="J3440" s="72"/>
      <c r="K3440" s="72"/>
      <c r="L3440" s="72"/>
      <c r="M3440" s="72"/>
      <c r="N3440" s="72"/>
      <c r="O3440" s="72"/>
      <c r="P3440" s="72"/>
      <c r="Q3440" s="72"/>
      <c r="R3440" s="72"/>
      <c r="S3440" s="72"/>
      <c r="T3440" s="72"/>
    </row>
    <row r="3441" spans="1:20">
      <c r="A3441" s="71"/>
      <c r="B3441" s="176" t="s">
        <v>13858</v>
      </c>
      <c r="C3441" s="105">
        <f>GENERAL!F3223</f>
        <v>0.86</v>
      </c>
      <c r="D3441" s="106">
        <f>GENERAL!C3223</f>
        <v>206</v>
      </c>
      <c r="E3441" s="126">
        <f t="shared" si="285"/>
        <v>28.840000000000003</v>
      </c>
      <c r="F3441" s="126">
        <f t="shared" si="283"/>
        <v>27.398000000000003</v>
      </c>
      <c r="G3441" s="126">
        <f t="shared" si="284"/>
        <v>25.956000000000003</v>
      </c>
      <c r="H3441" s="72"/>
      <c r="I3441" s="72"/>
      <c r="J3441" s="72"/>
      <c r="K3441" s="72"/>
      <c r="L3441" s="72"/>
      <c r="M3441" s="72"/>
      <c r="N3441" s="72"/>
      <c r="O3441" s="72"/>
      <c r="P3441" s="72"/>
      <c r="Q3441" s="72"/>
      <c r="R3441" s="72"/>
      <c r="S3441" s="72"/>
      <c r="T3441" s="72"/>
    </row>
    <row r="3442" spans="1:20" ht="15" thickBot="1">
      <c r="A3442" s="71"/>
      <c r="B3442" s="178"/>
      <c r="C3442" s="107"/>
      <c r="D3442" s="108"/>
      <c r="E3442" s="127"/>
      <c r="F3442" s="127"/>
      <c r="G3442" s="166"/>
      <c r="H3442" s="72"/>
      <c r="I3442" s="72"/>
      <c r="J3442" s="72"/>
      <c r="K3442" s="72"/>
      <c r="L3442" s="72"/>
      <c r="M3442" s="72"/>
      <c r="N3442" s="72"/>
      <c r="O3442" s="72"/>
      <c r="P3442" s="72"/>
      <c r="Q3442" s="72"/>
      <c r="R3442" s="72"/>
      <c r="S3442" s="72"/>
      <c r="T3442" s="72"/>
    </row>
    <row r="3443" spans="1:20">
      <c r="A3443" s="71"/>
      <c r="B3443" s="121"/>
      <c r="C3443" s="111"/>
      <c r="D3443" s="112"/>
      <c r="E3443" s="121"/>
      <c r="F3443" s="121"/>
      <c r="G3443" s="121"/>
      <c r="H3443" s="72"/>
      <c r="I3443" s="72"/>
      <c r="J3443" s="72"/>
      <c r="K3443" s="72"/>
      <c r="L3443" s="72"/>
      <c r="M3443" s="72"/>
      <c r="N3443" s="72"/>
      <c r="O3443" s="72"/>
      <c r="P3443" s="72"/>
      <c r="Q3443" s="72"/>
      <c r="R3443" s="72"/>
      <c r="S3443" s="72"/>
      <c r="T3443" s="72"/>
    </row>
    <row r="3444" spans="1:20" ht="15" thickBot="1">
      <c r="A3444" s="71"/>
      <c r="B3444" s="121"/>
      <c r="C3444" s="111"/>
      <c r="D3444" s="112"/>
      <c r="E3444" s="121"/>
      <c r="F3444" s="121"/>
      <c r="G3444" s="121"/>
      <c r="H3444" s="72"/>
      <c r="I3444" s="72"/>
      <c r="J3444" s="72"/>
      <c r="K3444" s="72"/>
      <c r="L3444" s="72"/>
      <c r="M3444" s="72"/>
      <c r="N3444" s="72"/>
      <c r="O3444" s="72"/>
      <c r="P3444" s="72"/>
      <c r="Q3444" s="72"/>
      <c r="R3444" s="72"/>
      <c r="S3444" s="72"/>
      <c r="T3444" s="72"/>
    </row>
    <row r="3445" spans="1:20" ht="23.25" customHeight="1">
      <c r="A3445" s="71"/>
      <c r="B3445" s="79" t="s">
        <v>13517</v>
      </c>
      <c r="C3445" s="141"/>
      <c r="D3445" s="141"/>
      <c r="E3445" s="141"/>
      <c r="F3445" s="122"/>
      <c r="G3445" s="123"/>
      <c r="H3445" s="72"/>
      <c r="I3445" s="72"/>
      <c r="J3445" s="72"/>
      <c r="K3445" s="70"/>
      <c r="L3445" s="70"/>
      <c r="M3445" s="70"/>
      <c r="N3445" s="70"/>
      <c r="O3445" s="70"/>
      <c r="P3445" s="70"/>
      <c r="Q3445" s="70"/>
      <c r="R3445" s="70"/>
      <c r="S3445" s="70"/>
      <c r="T3445" s="70"/>
    </row>
    <row r="3446" spans="1:20" ht="23.25" customHeight="1">
      <c r="A3446" s="71"/>
      <c r="B3446" s="189"/>
      <c r="C3446" s="84"/>
      <c r="D3446" s="84"/>
      <c r="E3446" s="84"/>
      <c r="F3446" s="124"/>
      <c r="G3446" s="125"/>
      <c r="H3446" s="72"/>
      <c r="I3446" s="72"/>
      <c r="J3446" s="72"/>
      <c r="K3446" s="70"/>
      <c r="L3446" s="70"/>
      <c r="M3446" s="70"/>
      <c r="N3446" s="70"/>
      <c r="O3446" s="70"/>
      <c r="P3446" s="70"/>
      <c r="Q3446" s="70"/>
      <c r="R3446" s="70"/>
      <c r="S3446" s="70"/>
      <c r="T3446" s="70"/>
    </row>
    <row r="3447" spans="1:20" ht="23.25" customHeight="1" thickBot="1">
      <c r="A3447" s="71"/>
      <c r="B3447" s="174"/>
      <c r="C3447" s="175"/>
      <c r="D3447" s="175"/>
      <c r="E3447" s="124"/>
      <c r="F3447" s="124"/>
      <c r="G3447" s="125"/>
      <c r="H3447" s="72"/>
      <c r="I3447" s="72"/>
      <c r="J3447" s="72"/>
      <c r="K3447" s="70"/>
      <c r="L3447" s="70"/>
      <c r="M3447" s="70"/>
      <c r="N3447" s="70"/>
      <c r="O3447" s="70"/>
      <c r="P3447" s="70"/>
      <c r="Q3447" s="70"/>
      <c r="R3447" s="70"/>
      <c r="S3447" s="70"/>
      <c r="T3447" s="70"/>
    </row>
    <row r="3448" spans="1:20">
      <c r="A3448" s="71"/>
      <c r="B3448" s="80" t="s">
        <v>12674</v>
      </c>
      <c r="C3448" s="87" t="s">
        <v>12675</v>
      </c>
      <c r="D3448" s="88" t="s">
        <v>12912</v>
      </c>
      <c r="E3448" s="89" t="s">
        <v>12910</v>
      </c>
      <c r="F3448" s="89" t="s">
        <v>12910</v>
      </c>
      <c r="G3448" s="90" t="s">
        <v>12910</v>
      </c>
      <c r="H3448" s="72"/>
      <c r="I3448" s="72"/>
      <c r="J3448" s="72"/>
      <c r="K3448" s="70"/>
      <c r="L3448" s="70"/>
      <c r="M3448" s="70"/>
      <c r="N3448" s="70"/>
      <c r="O3448" s="70"/>
      <c r="P3448" s="70"/>
      <c r="Q3448" s="70"/>
      <c r="R3448" s="70"/>
      <c r="S3448" s="70"/>
      <c r="T3448" s="70"/>
    </row>
    <row r="3449" spans="1:20" ht="15" thickBot="1">
      <c r="A3449" s="71"/>
      <c r="B3449" s="81"/>
      <c r="C3449" s="92"/>
      <c r="D3449" s="93"/>
      <c r="E3449" s="94" t="s">
        <v>12911</v>
      </c>
      <c r="F3449" s="94" t="s">
        <v>12936</v>
      </c>
      <c r="G3449" s="95" t="s">
        <v>12937</v>
      </c>
      <c r="H3449" s="72"/>
      <c r="I3449" s="72"/>
      <c r="J3449" s="72"/>
      <c r="K3449" s="70"/>
      <c r="L3449" s="70"/>
      <c r="M3449" s="70"/>
      <c r="N3449" s="70"/>
      <c r="O3449" s="70"/>
      <c r="P3449" s="70"/>
      <c r="Q3449" s="70"/>
      <c r="R3449" s="70"/>
      <c r="S3449" s="70"/>
      <c r="T3449" s="70"/>
    </row>
    <row r="3450" spans="1:20">
      <c r="A3450" s="71"/>
      <c r="B3450" s="183"/>
      <c r="C3450" s="184"/>
      <c r="D3450" s="185"/>
      <c r="E3450" s="186"/>
      <c r="F3450" s="186"/>
      <c r="G3450" s="187"/>
      <c r="H3450" s="72"/>
      <c r="I3450" s="72"/>
      <c r="J3450" s="72"/>
      <c r="K3450" s="70"/>
      <c r="L3450" s="70"/>
      <c r="M3450" s="70"/>
      <c r="N3450" s="70"/>
      <c r="O3450" s="70"/>
      <c r="P3450" s="70"/>
      <c r="Q3450" s="70"/>
      <c r="R3450" s="70"/>
      <c r="S3450" s="70"/>
      <c r="T3450" s="70"/>
    </row>
    <row r="3451" spans="1:20">
      <c r="A3451" s="71"/>
      <c r="B3451" s="176" t="s">
        <v>13711</v>
      </c>
      <c r="C3451" s="105">
        <f>GENERAL!F3215</f>
        <v>0.86</v>
      </c>
      <c r="D3451" s="106">
        <f>GENERAL!C3215</f>
        <v>6.7</v>
      </c>
      <c r="E3451" s="126">
        <f>D3451*(1-C3451)</f>
        <v>0.93800000000000017</v>
      </c>
      <c r="F3451" s="126">
        <f>D3451*(1-C3451)*(1-F$15)</f>
        <v>0.89110000000000011</v>
      </c>
      <c r="G3451" s="126">
        <f>D3451*(1-C3451)*(1-G$15)</f>
        <v>0.84420000000000017</v>
      </c>
      <c r="H3451" s="72"/>
      <c r="I3451" s="72"/>
      <c r="J3451" s="72"/>
      <c r="K3451" s="72"/>
      <c r="L3451" s="72"/>
      <c r="M3451" s="72"/>
      <c r="N3451" s="72"/>
      <c r="O3451" s="72"/>
      <c r="P3451" s="72"/>
      <c r="Q3451" s="72"/>
      <c r="R3451" s="72"/>
      <c r="S3451" s="72"/>
      <c r="T3451" s="72"/>
    </row>
    <row r="3452" spans="1:20" ht="15" thickBot="1">
      <c r="A3452" s="71"/>
      <c r="B3452" s="148"/>
      <c r="C3452" s="160"/>
      <c r="D3452" s="161"/>
      <c r="E3452" s="139"/>
      <c r="F3452" s="139"/>
      <c r="G3452" s="128"/>
      <c r="H3452" s="72"/>
      <c r="I3452" s="72"/>
      <c r="J3452" s="72"/>
      <c r="K3452" s="72"/>
      <c r="L3452" s="72"/>
      <c r="M3452" s="72"/>
      <c r="N3452" s="72"/>
      <c r="O3452" s="72"/>
      <c r="P3452" s="72"/>
      <c r="Q3452" s="72"/>
      <c r="R3452" s="72"/>
      <c r="S3452" s="72"/>
      <c r="T3452" s="72"/>
    </row>
    <row r="3453" spans="1:20">
      <c r="A3453" s="71"/>
      <c r="B3453" s="121"/>
      <c r="C3453" s="111"/>
      <c r="D3453" s="112"/>
      <c r="E3453" s="121"/>
      <c r="F3453" s="121"/>
      <c r="G3453" s="121"/>
      <c r="H3453" s="72"/>
      <c r="I3453" s="72"/>
      <c r="J3453" s="72"/>
      <c r="K3453" s="72"/>
      <c r="L3453" s="72"/>
      <c r="M3453" s="72"/>
      <c r="N3453" s="72"/>
      <c r="O3453" s="72"/>
      <c r="P3453" s="72"/>
      <c r="Q3453" s="72"/>
      <c r="R3453" s="72"/>
      <c r="S3453" s="72"/>
      <c r="T3453" s="72"/>
    </row>
    <row r="3454" spans="1:20" ht="15" thickBot="1">
      <c r="A3454" s="71"/>
      <c r="B3454" s="121"/>
      <c r="C3454" s="111"/>
      <c r="D3454" s="112"/>
      <c r="E3454" s="121"/>
      <c r="F3454" s="121"/>
      <c r="G3454" s="121"/>
      <c r="H3454" s="72"/>
      <c r="I3454" s="72"/>
      <c r="J3454" s="72"/>
      <c r="K3454" s="72"/>
      <c r="L3454" s="72"/>
      <c r="M3454" s="72"/>
      <c r="N3454" s="72"/>
      <c r="O3454" s="72"/>
      <c r="P3454" s="72"/>
      <c r="Q3454" s="72"/>
      <c r="R3454" s="72"/>
      <c r="S3454" s="72"/>
      <c r="T3454" s="72"/>
    </row>
    <row r="3455" spans="1:20" ht="23.25" customHeight="1">
      <c r="A3455" s="71"/>
      <c r="B3455" s="79" t="s">
        <v>13518</v>
      </c>
      <c r="C3455" s="141"/>
      <c r="D3455" s="141"/>
      <c r="E3455" s="141"/>
      <c r="F3455" s="122"/>
      <c r="G3455" s="123"/>
      <c r="H3455" s="72"/>
      <c r="I3455" s="72"/>
      <c r="J3455" s="72"/>
      <c r="K3455" s="70"/>
      <c r="L3455" s="70"/>
      <c r="M3455" s="70"/>
      <c r="N3455" s="70"/>
      <c r="O3455" s="70"/>
      <c r="P3455" s="70"/>
      <c r="Q3455" s="70"/>
      <c r="R3455" s="70"/>
      <c r="S3455" s="70"/>
      <c r="T3455" s="70"/>
    </row>
    <row r="3456" spans="1:20" ht="23.25" customHeight="1">
      <c r="A3456" s="71"/>
      <c r="B3456" s="189"/>
      <c r="C3456" s="84"/>
      <c r="D3456" s="84"/>
      <c r="E3456" s="84"/>
      <c r="F3456" s="124"/>
      <c r="G3456" s="125"/>
      <c r="H3456" s="72"/>
      <c r="I3456" s="72"/>
      <c r="J3456" s="72"/>
      <c r="K3456" s="70"/>
      <c r="L3456" s="70"/>
      <c r="M3456" s="70"/>
      <c r="N3456" s="70"/>
      <c r="O3456" s="70"/>
      <c r="P3456" s="70"/>
      <c r="Q3456" s="70"/>
      <c r="R3456" s="70"/>
      <c r="S3456" s="70"/>
      <c r="T3456" s="70"/>
    </row>
    <row r="3457" spans="1:20" ht="23.25" customHeight="1" thickBot="1">
      <c r="A3457" s="71"/>
      <c r="B3457" s="174"/>
      <c r="C3457" s="175"/>
      <c r="D3457" s="175"/>
      <c r="E3457" s="124"/>
      <c r="F3457" s="124"/>
      <c r="G3457" s="125"/>
      <c r="H3457" s="72"/>
      <c r="I3457" s="72"/>
      <c r="J3457" s="72"/>
      <c r="K3457" s="70"/>
      <c r="L3457" s="70"/>
      <c r="M3457" s="70"/>
      <c r="N3457" s="70"/>
      <c r="O3457" s="70"/>
      <c r="P3457" s="70"/>
      <c r="Q3457" s="70"/>
      <c r="R3457" s="70"/>
      <c r="S3457" s="70"/>
      <c r="T3457" s="70"/>
    </row>
    <row r="3458" spans="1:20">
      <c r="A3458" s="71"/>
      <c r="B3458" s="80" t="s">
        <v>12674</v>
      </c>
      <c r="C3458" s="87" t="s">
        <v>12675</v>
      </c>
      <c r="D3458" s="88" t="s">
        <v>12912</v>
      </c>
      <c r="E3458" s="89" t="s">
        <v>12910</v>
      </c>
      <c r="F3458" s="89" t="s">
        <v>12910</v>
      </c>
      <c r="G3458" s="90" t="s">
        <v>12910</v>
      </c>
      <c r="H3458" s="72"/>
      <c r="I3458" s="72"/>
      <c r="J3458" s="72"/>
      <c r="K3458" s="70"/>
      <c r="L3458" s="70"/>
      <c r="M3458" s="70"/>
      <c r="N3458" s="70"/>
      <c r="O3458" s="70"/>
      <c r="P3458" s="70"/>
      <c r="Q3458" s="70"/>
      <c r="R3458" s="70"/>
      <c r="S3458" s="70"/>
      <c r="T3458" s="70"/>
    </row>
    <row r="3459" spans="1:20" ht="15" thickBot="1">
      <c r="A3459" s="71"/>
      <c r="B3459" s="81"/>
      <c r="C3459" s="92"/>
      <c r="D3459" s="93"/>
      <c r="E3459" s="94" t="s">
        <v>12911</v>
      </c>
      <c r="F3459" s="94" t="s">
        <v>12936</v>
      </c>
      <c r="G3459" s="95" t="s">
        <v>12937</v>
      </c>
      <c r="H3459" s="72"/>
      <c r="I3459" s="72"/>
      <c r="J3459" s="72"/>
      <c r="K3459" s="70"/>
      <c r="L3459" s="70"/>
      <c r="M3459" s="70"/>
      <c r="N3459" s="70"/>
      <c r="O3459" s="70"/>
      <c r="P3459" s="70"/>
      <c r="Q3459" s="70"/>
      <c r="R3459" s="70"/>
      <c r="S3459" s="70"/>
      <c r="T3459" s="70"/>
    </row>
    <row r="3460" spans="1:20">
      <c r="A3460" s="71"/>
      <c r="B3460" s="183"/>
      <c r="C3460" s="184"/>
      <c r="D3460" s="185"/>
      <c r="E3460" s="186"/>
      <c r="F3460" s="186"/>
      <c r="G3460" s="187"/>
      <c r="H3460" s="72"/>
      <c r="I3460" s="72"/>
      <c r="J3460" s="72"/>
      <c r="K3460" s="70"/>
      <c r="L3460" s="70"/>
      <c r="M3460" s="70"/>
      <c r="N3460" s="70"/>
      <c r="O3460" s="70"/>
      <c r="P3460" s="70"/>
      <c r="Q3460" s="70"/>
      <c r="R3460" s="70"/>
      <c r="S3460" s="70"/>
      <c r="T3460" s="70"/>
    </row>
    <row r="3461" spans="1:20">
      <c r="A3461" s="71"/>
      <c r="B3461" s="176" t="s">
        <v>13830</v>
      </c>
      <c r="C3461" s="105">
        <f>GENERAL!F3224</f>
        <v>0.86</v>
      </c>
      <c r="D3461" s="106">
        <f>GENERAL!C3224</f>
        <v>1.56</v>
      </c>
      <c r="E3461" s="126">
        <f>D3461*(1-C3461)</f>
        <v>0.21840000000000004</v>
      </c>
      <c r="F3461" s="126">
        <f t="shared" ref="F3461:F3473" si="286">D3461*(1-C3461)*(1-F$15)</f>
        <v>0.20748000000000003</v>
      </c>
      <c r="G3461" s="126">
        <f t="shared" ref="G3461:G3473" si="287">D3461*(1-C3461)*(1-G$15)</f>
        <v>0.19656000000000004</v>
      </c>
      <c r="H3461" s="72"/>
      <c r="I3461" s="72"/>
      <c r="J3461" s="72"/>
      <c r="K3461" s="72"/>
      <c r="L3461" s="72"/>
      <c r="M3461" s="72"/>
      <c r="N3461" s="72"/>
      <c r="O3461" s="72"/>
      <c r="P3461" s="72"/>
      <c r="Q3461" s="72"/>
      <c r="R3461" s="72"/>
      <c r="S3461" s="72"/>
      <c r="T3461" s="72"/>
    </row>
    <row r="3462" spans="1:20">
      <c r="A3462" s="71"/>
      <c r="B3462" s="176" t="s">
        <v>13831</v>
      </c>
      <c r="C3462" s="105">
        <f>GENERAL!F3225</f>
        <v>0.86</v>
      </c>
      <c r="D3462" s="106">
        <f>GENERAL!C3225</f>
        <v>2.2799999999999998</v>
      </c>
      <c r="E3462" s="126">
        <f t="shared" ref="E3462:E3473" si="288">D3462*(1-C3462)</f>
        <v>0.31919999999999998</v>
      </c>
      <c r="F3462" s="126">
        <f t="shared" si="286"/>
        <v>0.30323999999999995</v>
      </c>
      <c r="G3462" s="126">
        <f t="shared" si="287"/>
        <v>0.28727999999999998</v>
      </c>
      <c r="H3462" s="72"/>
      <c r="I3462" s="72"/>
      <c r="J3462" s="72"/>
      <c r="K3462" s="72"/>
      <c r="L3462" s="72"/>
      <c r="M3462" s="72"/>
      <c r="N3462" s="72"/>
      <c r="O3462" s="72"/>
      <c r="P3462" s="72"/>
      <c r="Q3462" s="72"/>
      <c r="R3462" s="72"/>
      <c r="S3462" s="72"/>
      <c r="T3462" s="72"/>
    </row>
    <row r="3463" spans="1:20">
      <c r="A3463" s="71"/>
      <c r="B3463" s="176" t="s">
        <v>13832</v>
      </c>
      <c r="C3463" s="105">
        <f>GENERAL!F3226</f>
        <v>0.86</v>
      </c>
      <c r="D3463" s="106">
        <f>GENERAL!C3226</f>
        <v>3.25</v>
      </c>
      <c r="E3463" s="126">
        <f t="shared" si="288"/>
        <v>0.45500000000000007</v>
      </c>
      <c r="F3463" s="126">
        <f t="shared" si="286"/>
        <v>0.43225000000000002</v>
      </c>
      <c r="G3463" s="126">
        <f t="shared" si="287"/>
        <v>0.40950000000000009</v>
      </c>
      <c r="H3463" s="72"/>
      <c r="I3463" s="72"/>
      <c r="J3463" s="72"/>
      <c r="K3463" s="72"/>
      <c r="L3463" s="72"/>
      <c r="M3463" s="72"/>
      <c r="N3463" s="72"/>
      <c r="O3463" s="72"/>
      <c r="P3463" s="72"/>
      <c r="Q3463" s="72"/>
      <c r="R3463" s="72"/>
      <c r="S3463" s="72"/>
      <c r="T3463" s="72"/>
    </row>
    <row r="3464" spans="1:20">
      <c r="A3464" s="71"/>
      <c r="B3464" s="176" t="s">
        <v>13833</v>
      </c>
      <c r="C3464" s="105">
        <f>GENERAL!F3227</f>
        <v>0.86</v>
      </c>
      <c r="D3464" s="106">
        <f>GENERAL!C3227</f>
        <v>5.88</v>
      </c>
      <c r="E3464" s="126">
        <f t="shared" si="288"/>
        <v>0.82320000000000004</v>
      </c>
      <c r="F3464" s="126">
        <f t="shared" si="286"/>
        <v>0.78203999999999996</v>
      </c>
      <c r="G3464" s="126">
        <f t="shared" si="287"/>
        <v>0.74088000000000009</v>
      </c>
      <c r="H3464" s="72"/>
      <c r="I3464" s="72"/>
      <c r="J3464" s="72"/>
      <c r="K3464" s="72"/>
      <c r="L3464" s="72"/>
      <c r="M3464" s="72"/>
      <c r="N3464" s="72"/>
      <c r="O3464" s="72"/>
      <c r="P3464" s="72"/>
      <c r="Q3464" s="72"/>
      <c r="R3464" s="72"/>
      <c r="S3464" s="72"/>
      <c r="T3464" s="72"/>
    </row>
    <row r="3465" spans="1:20">
      <c r="A3465" s="71"/>
      <c r="B3465" s="176" t="s">
        <v>13711</v>
      </c>
      <c r="C3465" s="105">
        <f>GENERAL!F3228</f>
        <v>0.86</v>
      </c>
      <c r="D3465" s="106">
        <f>GENERAL!C3228</f>
        <v>7.89</v>
      </c>
      <c r="E3465" s="126">
        <f t="shared" si="288"/>
        <v>1.1046</v>
      </c>
      <c r="F3465" s="126">
        <f t="shared" si="286"/>
        <v>1.0493699999999999</v>
      </c>
      <c r="G3465" s="126">
        <f t="shared" si="287"/>
        <v>0.99414000000000002</v>
      </c>
      <c r="H3465" s="72"/>
      <c r="I3465" s="72"/>
      <c r="J3465" s="72"/>
      <c r="K3465" s="72"/>
      <c r="L3465" s="72"/>
      <c r="M3465" s="72"/>
      <c r="N3465" s="72"/>
      <c r="O3465" s="72"/>
      <c r="P3465" s="72"/>
      <c r="Q3465" s="72"/>
      <c r="R3465" s="72"/>
      <c r="S3465" s="72"/>
      <c r="T3465" s="72"/>
    </row>
    <row r="3466" spans="1:20">
      <c r="A3466" s="71"/>
      <c r="B3466" s="176" t="s">
        <v>13723</v>
      </c>
      <c r="C3466" s="105">
        <f>GENERAL!F3229</f>
        <v>0.86</v>
      </c>
      <c r="D3466" s="106">
        <f>GENERAL!C3229</f>
        <v>12.52</v>
      </c>
      <c r="E3466" s="126">
        <f t="shared" si="288"/>
        <v>1.7528000000000001</v>
      </c>
      <c r="F3466" s="126">
        <f t="shared" si="286"/>
        <v>1.66516</v>
      </c>
      <c r="G3466" s="126">
        <f t="shared" si="287"/>
        <v>1.5775200000000003</v>
      </c>
      <c r="H3466" s="72"/>
      <c r="I3466" s="72"/>
      <c r="J3466" s="72"/>
      <c r="K3466" s="72"/>
      <c r="L3466" s="72"/>
      <c r="M3466" s="72"/>
      <c r="N3466" s="72"/>
      <c r="O3466" s="72"/>
      <c r="P3466" s="72"/>
      <c r="Q3466" s="72"/>
      <c r="R3466" s="72"/>
      <c r="S3466" s="72"/>
      <c r="T3466" s="72"/>
    </row>
    <row r="3467" spans="1:20">
      <c r="A3467" s="71"/>
      <c r="B3467" s="176" t="s">
        <v>13713</v>
      </c>
      <c r="C3467" s="105">
        <f>GENERAL!F3230</f>
        <v>0.86</v>
      </c>
      <c r="D3467" s="106">
        <f>GENERAL!C3230</f>
        <v>15.3</v>
      </c>
      <c r="E3467" s="126">
        <f t="shared" si="288"/>
        <v>2.1420000000000003</v>
      </c>
      <c r="F3467" s="126">
        <f t="shared" si="286"/>
        <v>2.0349000000000004</v>
      </c>
      <c r="G3467" s="126">
        <f t="shared" si="287"/>
        <v>1.9278000000000004</v>
      </c>
      <c r="H3467" s="72"/>
      <c r="I3467" s="72"/>
      <c r="J3467" s="72"/>
      <c r="K3467" s="72"/>
      <c r="L3467" s="72"/>
      <c r="M3467" s="72"/>
      <c r="N3467" s="72"/>
      <c r="O3467" s="72"/>
      <c r="P3467" s="72"/>
      <c r="Q3467" s="72"/>
      <c r="R3467" s="72"/>
      <c r="S3467" s="72"/>
      <c r="T3467" s="72"/>
    </row>
    <row r="3468" spans="1:20">
      <c r="A3468" s="71"/>
      <c r="B3468" s="176" t="s">
        <v>13834</v>
      </c>
      <c r="C3468" s="105">
        <f>GENERAL!F3231</f>
        <v>0.86</v>
      </c>
      <c r="D3468" s="106">
        <f>GENERAL!C3231</f>
        <v>25.03</v>
      </c>
      <c r="E3468" s="126">
        <f t="shared" si="288"/>
        <v>3.5042000000000004</v>
      </c>
      <c r="F3468" s="126">
        <f t="shared" si="286"/>
        <v>3.3289900000000001</v>
      </c>
      <c r="G3468" s="126">
        <f t="shared" si="287"/>
        <v>3.1537800000000002</v>
      </c>
      <c r="H3468" s="72"/>
      <c r="I3468" s="72"/>
      <c r="J3468" s="72"/>
      <c r="K3468" s="72"/>
      <c r="L3468" s="72"/>
      <c r="M3468" s="72"/>
      <c r="N3468" s="72"/>
      <c r="O3468" s="72"/>
      <c r="P3468" s="72"/>
      <c r="Q3468" s="72"/>
      <c r="R3468" s="72"/>
      <c r="S3468" s="72"/>
      <c r="T3468" s="72"/>
    </row>
    <row r="3469" spans="1:20">
      <c r="A3469" s="71"/>
      <c r="B3469" s="176" t="s">
        <v>13714</v>
      </c>
      <c r="C3469" s="105">
        <f>GENERAL!F3232</f>
        <v>0.86</v>
      </c>
      <c r="D3469" s="106">
        <f>GENERAL!C3232</f>
        <v>41.49</v>
      </c>
      <c r="E3469" s="126">
        <f t="shared" si="288"/>
        <v>5.8086000000000011</v>
      </c>
      <c r="F3469" s="126">
        <f t="shared" si="286"/>
        <v>5.5181700000000005</v>
      </c>
      <c r="G3469" s="126">
        <f t="shared" si="287"/>
        <v>5.2277400000000007</v>
      </c>
      <c r="H3469" s="72"/>
      <c r="I3469" s="72"/>
      <c r="J3469" s="72"/>
      <c r="K3469" s="72"/>
      <c r="L3469" s="72"/>
      <c r="M3469" s="72"/>
      <c r="N3469" s="72"/>
      <c r="O3469" s="72"/>
      <c r="P3469" s="72"/>
      <c r="Q3469" s="72"/>
      <c r="R3469" s="72"/>
      <c r="S3469" s="72"/>
      <c r="T3469" s="72"/>
    </row>
    <row r="3470" spans="1:20">
      <c r="A3470" s="71"/>
      <c r="B3470" s="176" t="s">
        <v>13835</v>
      </c>
      <c r="C3470" s="105">
        <f>GENERAL!F3233</f>
        <v>0.86</v>
      </c>
      <c r="D3470" s="106">
        <f>GENERAL!C3233</f>
        <v>60.35</v>
      </c>
      <c r="E3470" s="126">
        <f t="shared" si="288"/>
        <v>8.4490000000000016</v>
      </c>
      <c r="F3470" s="126">
        <f t="shared" si="286"/>
        <v>8.0265500000000003</v>
      </c>
      <c r="G3470" s="126">
        <f t="shared" si="287"/>
        <v>7.6041000000000016</v>
      </c>
      <c r="H3470" s="72"/>
      <c r="I3470" s="72"/>
      <c r="J3470" s="72"/>
      <c r="K3470" s="72"/>
      <c r="L3470" s="72"/>
      <c r="M3470" s="72"/>
      <c r="N3470" s="72"/>
      <c r="O3470" s="72"/>
      <c r="P3470" s="72"/>
      <c r="Q3470" s="72"/>
      <c r="R3470" s="72"/>
      <c r="S3470" s="72"/>
      <c r="T3470" s="72"/>
    </row>
    <row r="3471" spans="1:20">
      <c r="A3471" s="71"/>
      <c r="B3471" s="176" t="s">
        <v>13856</v>
      </c>
      <c r="C3471" s="105">
        <f>GENERAL!F3234</f>
        <v>0.86</v>
      </c>
      <c r="D3471" s="106">
        <f>GENERAL!C3234</f>
        <v>90.22</v>
      </c>
      <c r="E3471" s="126">
        <f t="shared" si="288"/>
        <v>12.630800000000001</v>
      </c>
      <c r="F3471" s="126">
        <f t="shared" si="286"/>
        <v>11.99926</v>
      </c>
      <c r="G3471" s="126">
        <f t="shared" si="287"/>
        <v>11.36772</v>
      </c>
      <c r="H3471" s="72"/>
      <c r="I3471" s="72"/>
      <c r="J3471" s="72"/>
      <c r="K3471" s="72"/>
      <c r="L3471" s="72"/>
      <c r="M3471" s="72"/>
      <c r="N3471" s="72"/>
      <c r="O3471" s="72"/>
      <c r="P3471" s="72"/>
      <c r="Q3471" s="72"/>
      <c r="R3471" s="72"/>
      <c r="S3471" s="72"/>
      <c r="T3471" s="72"/>
    </row>
    <row r="3472" spans="1:20">
      <c r="A3472" s="71"/>
      <c r="B3472" s="176" t="s">
        <v>13857</v>
      </c>
      <c r="C3472" s="105">
        <f>GENERAL!F3235</f>
        <v>0.86</v>
      </c>
      <c r="D3472" s="106">
        <f>GENERAL!C3235</f>
        <v>128.15</v>
      </c>
      <c r="E3472" s="126">
        <f t="shared" si="288"/>
        <v>17.941000000000003</v>
      </c>
      <c r="F3472" s="126">
        <f t="shared" si="286"/>
        <v>17.043950000000002</v>
      </c>
      <c r="G3472" s="126">
        <f t="shared" si="287"/>
        <v>16.146900000000002</v>
      </c>
      <c r="H3472" s="72"/>
      <c r="I3472" s="72"/>
      <c r="J3472" s="72"/>
      <c r="K3472" s="72"/>
      <c r="L3472" s="72"/>
      <c r="M3472" s="72"/>
      <c r="N3472" s="72"/>
      <c r="O3472" s="72"/>
      <c r="P3472" s="72"/>
      <c r="Q3472" s="72"/>
      <c r="R3472" s="72"/>
      <c r="S3472" s="72"/>
      <c r="T3472" s="72"/>
    </row>
    <row r="3473" spans="1:20">
      <c r="A3473" s="71"/>
      <c r="B3473" s="176" t="s">
        <v>13858</v>
      </c>
      <c r="C3473" s="105">
        <f>GENERAL!F3236</f>
        <v>0.86</v>
      </c>
      <c r="D3473" s="106">
        <f>GENERAL!C3236</f>
        <v>222.47</v>
      </c>
      <c r="E3473" s="126">
        <f t="shared" si="288"/>
        <v>31.145800000000001</v>
      </c>
      <c r="F3473" s="126">
        <f t="shared" si="286"/>
        <v>29.588509999999999</v>
      </c>
      <c r="G3473" s="126">
        <f t="shared" si="287"/>
        <v>28.031220000000001</v>
      </c>
      <c r="H3473" s="72"/>
      <c r="I3473" s="72"/>
      <c r="J3473" s="72"/>
      <c r="K3473" s="72"/>
      <c r="L3473" s="72"/>
      <c r="M3473" s="72"/>
      <c r="N3473" s="72"/>
      <c r="O3473" s="72"/>
      <c r="P3473" s="72"/>
      <c r="Q3473" s="72"/>
      <c r="R3473" s="72"/>
      <c r="S3473" s="72"/>
      <c r="T3473" s="72"/>
    </row>
    <row r="3474" spans="1:20" ht="15" thickBot="1">
      <c r="A3474" s="71"/>
      <c r="B3474" s="148"/>
      <c r="C3474" s="160"/>
      <c r="D3474" s="161"/>
      <c r="E3474" s="139"/>
      <c r="F3474" s="139"/>
      <c r="G3474" s="128"/>
      <c r="H3474" s="72"/>
      <c r="I3474" s="72"/>
      <c r="J3474" s="72"/>
      <c r="K3474" s="72"/>
      <c r="L3474" s="72"/>
      <c r="M3474" s="72"/>
      <c r="N3474" s="72"/>
      <c r="O3474" s="72"/>
      <c r="P3474" s="72"/>
      <c r="Q3474" s="72"/>
      <c r="R3474" s="72"/>
      <c r="S3474" s="72"/>
      <c r="T3474" s="72"/>
    </row>
    <row r="3475" spans="1:20">
      <c r="A3475" s="71"/>
      <c r="B3475" s="121"/>
      <c r="C3475" s="111"/>
      <c r="D3475" s="112"/>
      <c r="E3475" s="121"/>
      <c r="F3475" s="121"/>
      <c r="G3475" s="121"/>
      <c r="H3475" s="72"/>
      <c r="I3475" s="72"/>
      <c r="J3475" s="72"/>
      <c r="K3475" s="72"/>
      <c r="L3475" s="72"/>
      <c r="M3475" s="72"/>
      <c r="N3475" s="72"/>
      <c r="O3475" s="72"/>
      <c r="P3475" s="72"/>
      <c r="Q3475" s="72"/>
      <c r="R3475" s="72"/>
      <c r="S3475" s="72"/>
      <c r="T3475" s="72"/>
    </row>
    <row r="3476" spans="1:20" ht="15" thickBot="1">
      <c r="A3476" s="71"/>
      <c r="B3476" s="121"/>
      <c r="C3476" s="111"/>
      <c r="D3476" s="112"/>
      <c r="E3476" s="121"/>
      <c r="F3476" s="121"/>
      <c r="G3476" s="121"/>
      <c r="H3476" s="72"/>
      <c r="I3476" s="72"/>
      <c r="J3476" s="72"/>
      <c r="K3476" s="72"/>
      <c r="L3476" s="72"/>
      <c r="M3476" s="72"/>
      <c r="N3476" s="72"/>
      <c r="O3476" s="72"/>
      <c r="P3476" s="72"/>
      <c r="Q3476" s="72"/>
      <c r="R3476" s="72"/>
      <c r="S3476" s="72"/>
      <c r="T3476" s="72"/>
    </row>
    <row r="3477" spans="1:20" ht="23.25" customHeight="1">
      <c r="A3477" s="71"/>
      <c r="B3477" s="79" t="s">
        <v>12881</v>
      </c>
      <c r="C3477" s="141"/>
      <c r="D3477" s="141"/>
      <c r="E3477" s="141"/>
      <c r="F3477" s="122"/>
      <c r="G3477" s="123"/>
      <c r="H3477" s="72"/>
      <c r="I3477" s="72"/>
      <c r="J3477" s="72"/>
      <c r="K3477" s="70"/>
      <c r="L3477" s="70"/>
      <c r="M3477" s="70"/>
      <c r="N3477" s="70"/>
      <c r="O3477" s="70"/>
      <c r="P3477" s="70"/>
      <c r="Q3477" s="70"/>
      <c r="R3477" s="70"/>
      <c r="S3477" s="70"/>
      <c r="T3477" s="70"/>
    </row>
    <row r="3478" spans="1:20" ht="23.25" customHeight="1">
      <c r="A3478" s="71"/>
      <c r="B3478" s="189"/>
      <c r="C3478" s="84"/>
      <c r="D3478" s="84"/>
      <c r="E3478" s="84"/>
      <c r="F3478" s="124"/>
      <c r="G3478" s="125"/>
      <c r="H3478" s="72"/>
      <c r="I3478" s="72"/>
      <c r="J3478" s="72"/>
      <c r="K3478" s="70"/>
      <c r="L3478" s="70"/>
      <c r="M3478" s="70"/>
      <c r="N3478" s="70"/>
      <c r="O3478" s="70"/>
      <c r="P3478" s="70"/>
      <c r="Q3478" s="70"/>
      <c r="R3478" s="70"/>
      <c r="S3478" s="70"/>
      <c r="T3478" s="70"/>
    </row>
    <row r="3479" spans="1:20" ht="23.25" customHeight="1" thickBot="1">
      <c r="A3479" s="71"/>
      <c r="B3479" s="174"/>
      <c r="C3479" s="175"/>
      <c r="D3479" s="175"/>
      <c r="E3479" s="124"/>
      <c r="F3479" s="124"/>
      <c r="G3479" s="125"/>
      <c r="H3479" s="72"/>
      <c r="I3479" s="72"/>
      <c r="J3479" s="72"/>
      <c r="K3479" s="70"/>
      <c r="L3479" s="70"/>
      <c r="M3479" s="70"/>
      <c r="N3479" s="70"/>
      <c r="O3479" s="70"/>
      <c r="P3479" s="70"/>
      <c r="Q3479" s="70"/>
      <c r="R3479" s="70"/>
      <c r="S3479" s="70"/>
      <c r="T3479" s="70"/>
    </row>
    <row r="3480" spans="1:20">
      <c r="A3480" s="71"/>
      <c r="B3480" s="80" t="s">
        <v>12674</v>
      </c>
      <c r="C3480" s="87" t="s">
        <v>12675</v>
      </c>
      <c r="D3480" s="88" t="s">
        <v>12912</v>
      </c>
      <c r="E3480" s="89" t="s">
        <v>12910</v>
      </c>
      <c r="F3480" s="89" t="s">
        <v>12910</v>
      </c>
      <c r="G3480" s="90" t="s">
        <v>12910</v>
      </c>
      <c r="H3480" s="72"/>
      <c r="I3480" s="72"/>
      <c r="J3480" s="72"/>
      <c r="K3480" s="70"/>
      <c r="L3480" s="70"/>
      <c r="M3480" s="70"/>
      <c r="N3480" s="70"/>
      <c r="O3480" s="70"/>
      <c r="P3480" s="70"/>
      <c r="Q3480" s="70"/>
      <c r="R3480" s="70"/>
      <c r="S3480" s="70"/>
      <c r="T3480" s="70"/>
    </row>
    <row r="3481" spans="1:20" ht="15" thickBot="1">
      <c r="A3481" s="71"/>
      <c r="B3481" s="81"/>
      <c r="C3481" s="92"/>
      <c r="D3481" s="93"/>
      <c r="E3481" s="94" t="s">
        <v>12911</v>
      </c>
      <c r="F3481" s="94" t="s">
        <v>12936</v>
      </c>
      <c r="G3481" s="95" t="s">
        <v>12937</v>
      </c>
      <c r="H3481" s="72"/>
      <c r="I3481" s="72"/>
      <c r="J3481" s="72"/>
      <c r="K3481" s="70"/>
      <c r="L3481" s="70"/>
      <c r="M3481" s="70"/>
      <c r="N3481" s="70"/>
      <c r="O3481" s="70"/>
      <c r="P3481" s="70"/>
      <c r="Q3481" s="70"/>
      <c r="R3481" s="70"/>
      <c r="S3481" s="70"/>
      <c r="T3481" s="70"/>
    </row>
    <row r="3482" spans="1:20">
      <c r="A3482" s="71"/>
      <c r="B3482" s="183"/>
      <c r="C3482" s="184"/>
      <c r="D3482" s="185"/>
      <c r="E3482" s="186"/>
      <c r="F3482" s="186"/>
      <c r="G3482" s="187"/>
      <c r="H3482" s="72"/>
      <c r="I3482" s="72"/>
      <c r="J3482" s="72"/>
      <c r="K3482" s="70"/>
      <c r="L3482" s="70"/>
      <c r="M3482" s="70"/>
      <c r="N3482" s="70"/>
      <c r="O3482" s="70"/>
      <c r="P3482" s="70"/>
      <c r="Q3482" s="70"/>
      <c r="R3482" s="70"/>
      <c r="S3482" s="70"/>
      <c r="T3482" s="70"/>
    </row>
    <row r="3483" spans="1:20">
      <c r="A3483" s="71"/>
      <c r="B3483" s="176" t="s">
        <v>13819</v>
      </c>
      <c r="C3483" s="105">
        <f>GENERAL!F3148</f>
        <v>0.86</v>
      </c>
      <c r="D3483" s="106">
        <f>GENERAL!C3148</f>
        <v>7.99</v>
      </c>
      <c r="E3483" s="126">
        <f>D3483*(1-C3483)</f>
        <v>1.1186</v>
      </c>
      <c r="F3483" s="126">
        <f t="shared" ref="F3483:F3492" si="289">D3483*(1-C3483)*(1-F$15)</f>
        <v>1.06267</v>
      </c>
      <c r="G3483" s="126">
        <f t="shared" ref="G3483:G3492" si="290">D3483*(1-C3483)*(1-G$15)</f>
        <v>1.00674</v>
      </c>
      <c r="H3483" s="72"/>
      <c r="I3483" s="72"/>
      <c r="J3483" s="72"/>
      <c r="K3483" s="72"/>
      <c r="L3483" s="72"/>
      <c r="M3483" s="72"/>
      <c r="N3483" s="72"/>
      <c r="O3483" s="72"/>
      <c r="P3483" s="72"/>
      <c r="Q3483" s="72"/>
      <c r="R3483" s="72"/>
      <c r="S3483" s="72"/>
      <c r="T3483" s="72"/>
    </row>
    <row r="3484" spans="1:20">
      <c r="A3484" s="71"/>
      <c r="B3484" s="176" t="s">
        <v>13821</v>
      </c>
      <c r="C3484" s="105">
        <f>GENERAL!F3149</f>
        <v>0.86</v>
      </c>
      <c r="D3484" s="106">
        <f>GENERAL!C3149</f>
        <v>15.49</v>
      </c>
      <c r="E3484" s="126">
        <f t="shared" ref="E3484:E3492" si="291">D3484*(1-C3484)</f>
        <v>2.1686000000000001</v>
      </c>
      <c r="F3484" s="126">
        <f t="shared" si="289"/>
        <v>2.0601699999999998</v>
      </c>
      <c r="G3484" s="126">
        <f t="shared" si="290"/>
        <v>1.95174</v>
      </c>
      <c r="H3484" s="72"/>
      <c r="I3484" s="72"/>
      <c r="J3484" s="72"/>
      <c r="K3484" s="72"/>
      <c r="L3484" s="72"/>
      <c r="M3484" s="72"/>
      <c r="N3484" s="72"/>
      <c r="O3484" s="72"/>
      <c r="P3484" s="72"/>
      <c r="Q3484" s="72"/>
      <c r="R3484" s="72"/>
      <c r="S3484" s="72"/>
      <c r="T3484" s="72"/>
    </row>
    <row r="3485" spans="1:20">
      <c r="A3485" s="71"/>
      <c r="B3485" s="176" t="s">
        <v>13822</v>
      </c>
      <c r="C3485" s="105">
        <f>GENERAL!F3150</f>
        <v>0.86</v>
      </c>
      <c r="D3485" s="106">
        <f>GENERAL!C3150</f>
        <v>25.35</v>
      </c>
      <c r="E3485" s="126">
        <f t="shared" si="291"/>
        <v>3.5490000000000004</v>
      </c>
      <c r="F3485" s="126">
        <f t="shared" si="289"/>
        <v>3.37155</v>
      </c>
      <c r="G3485" s="126">
        <f t="shared" si="290"/>
        <v>3.1941000000000006</v>
      </c>
      <c r="H3485" s="72"/>
      <c r="I3485" s="72"/>
      <c r="J3485" s="72"/>
      <c r="K3485" s="72"/>
      <c r="L3485" s="72"/>
      <c r="M3485" s="72"/>
      <c r="N3485" s="72"/>
      <c r="O3485" s="72"/>
      <c r="P3485" s="72"/>
      <c r="Q3485" s="72"/>
      <c r="R3485" s="72"/>
      <c r="S3485" s="72"/>
      <c r="T3485" s="72"/>
    </row>
    <row r="3486" spans="1:20">
      <c r="A3486" s="71"/>
      <c r="B3486" s="176" t="s">
        <v>13823</v>
      </c>
      <c r="C3486" s="105">
        <f>GENERAL!F3151</f>
        <v>0.86</v>
      </c>
      <c r="D3486" s="106">
        <f>GENERAL!C3151</f>
        <v>42</v>
      </c>
      <c r="E3486" s="126">
        <f t="shared" si="291"/>
        <v>5.8800000000000008</v>
      </c>
      <c r="F3486" s="126">
        <f t="shared" si="289"/>
        <v>5.5860000000000003</v>
      </c>
      <c r="G3486" s="126">
        <f t="shared" si="290"/>
        <v>5.2920000000000007</v>
      </c>
      <c r="H3486" s="72"/>
      <c r="I3486" s="72"/>
      <c r="J3486" s="72"/>
      <c r="K3486" s="72"/>
      <c r="L3486" s="72"/>
      <c r="M3486" s="72"/>
      <c r="N3486" s="72"/>
      <c r="O3486" s="72"/>
      <c r="P3486" s="72"/>
      <c r="Q3486" s="72"/>
      <c r="R3486" s="72"/>
      <c r="S3486" s="72"/>
      <c r="T3486" s="72"/>
    </row>
    <row r="3487" spans="1:20">
      <c r="A3487" s="71"/>
      <c r="B3487" s="176" t="s">
        <v>13851</v>
      </c>
      <c r="C3487" s="105">
        <f>GENERAL!F3152</f>
        <v>0.86</v>
      </c>
      <c r="D3487" s="106">
        <f>GENERAL!C3152</f>
        <v>61.09</v>
      </c>
      <c r="E3487" s="126">
        <f t="shared" si="291"/>
        <v>8.5526000000000018</v>
      </c>
      <c r="F3487" s="126">
        <f t="shared" si="289"/>
        <v>8.1249700000000011</v>
      </c>
      <c r="G3487" s="126">
        <f t="shared" si="290"/>
        <v>7.6973400000000014</v>
      </c>
      <c r="H3487" s="72"/>
      <c r="I3487" s="72"/>
      <c r="J3487" s="72"/>
      <c r="K3487" s="72"/>
      <c r="L3487" s="72"/>
      <c r="M3487" s="72"/>
      <c r="N3487" s="72"/>
      <c r="O3487" s="72"/>
      <c r="P3487" s="72"/>
      <c r="Q3487" s="72"/>
      <c r="R3487" s="72"/>
      <c r="S3487" s="72"/>
      <c r="T3487" s="72"/>
    </row>
    <row r="3488" spans="1:20">
      <c r="A3488" s="71"/>
      <c r="B3488" s="176" t="s">
        <v>13852</v>
      </c>
      <c r="C3488" s="105">
        <f>GENERAL!F3153</f>
        <v>0.86</v>
      </c>
      <c r="D3488" s="106">
        <f>GENERAL!C3153</f>
        <v>89.49</v>
      </c>
      <c r="E3488" s="126">
        <f t="shared" si="291"/>
        <v>12.528600000000001</v>
      </c>
      <c r="F3488" s="126">
        <f t="shared" si="289"/>
        <v>11.90217</v>
      </c>
      <c r="G3488" s="126">
        <f t="shared" si="290"/>
        <v>11.275740000000001</v>
      </c>
      <c r="H3488" s="72"/>
      <c r="I3488" s="72"/>
      <c r="J3488" s="72"/>
      <c r="K3488" s="72"/>
      <c r="L3488" s="72"/>
      <c r="M3488" s="72"/>
      <c r="N3488" s="72"/>
      <c r="O3488" s="72"/>
      <c r="P3488" s="72"/>
      <c r="Q3488" s="72"/>
      <c r="R3488" s="72"/>
      <c r="S3488" s="72"/>
      <c r="T3488" s="72"/>
    </row>
    <row r="3489" spans="1:20">
      <c r="A3489" s="71"/>
      <c r="B3489" s="176" t="s">
        <v>13853</v>
      </c>
      <c r="C3489" s="105">
        <f>GENERAL!F3154</f>
        <v>0.86</v>
      </c>
      <c r="D3489" s="106">
        <f>GENERAL!C3154</f>
        <v>122.3</v>
      </c>
      <c r="E3489" s="126">
        <f t="shared" si="291"/>
        <v>17.122</v>
      </c>
      <c r="F3489" s="126">
        <f t="shared" si="289"/>
        <v>16.265899999999998</v>
      </c>
      <c r="G3489" s="126">
        <f t="shared" si="290"/>
        <v>15.409800000000001</v>
      </c>
      <c r="H3489" s="72"/>
      <c r="I3489" s="72"/>
      <c r="J3489" s="72"/>
      <c r="K3489" s="72"/>
      <c r="L3489" s="72"/>
      <c r="M3489" s="72"/>
      <c r="N3489" s="72"/>
      <c r="O3489" s="72"/>
      <c r="P3489" s="72"/>
      <c r="Q3489" s="72"/>
      <c r="R3489" s="72"/>
      <c r="S3489" s="72"/>
      <c r="T3489" s="72"/>
    </row>
    <row r="3490" spans="1:20">
      <c r="A3490" s="71"/>
      <c r="B3490" s="176" t="s">
        <v>13842</v>
      </c>
      <c r="C3490" s="105">
        <f>GENERAL!F3155</f>
        <v>0.86</v>
      </c>
      <c r="D3490" s="106">
        <f>GENERAL!C3155</f>
        <v>212.29</v>
      </c>
      <c r="E3490" s="126">
        <f t="shared" si="291"/>
        <v>29.720600000000001</v>
      </c>
      <c r="F3490" s="126">
        <f t="shared" si="289"/>
        <v>28.234569999999998</v>
      </c>
      <c r="G3490" s="126">
        <f t="shared" si="290"/>
        <v>26.748540000000002</v>
      </c>
      <c r="H3490" s="72"/>
      <c r="I3490" s="72"/>
      <c r="J3490" s="72"/>
      <c r="K3490" s="72"/>
      <c r="L3490" s="72"/>
      <c r="M3490" s="72"/>
      <c r="N3490" s="72"/>
      <c r="O3490" s="72"/>
      <c r="P3490" s="72"/>
      <c r="Q3490" s="72"/>
      <c r="R3490" s="72"/>
      <c r="S3490" s="72"/>
      <c r="T3490" s="72"/>
    </row>
    <row r="3491" spans="1:20">
      <c r="A3491" s="71"/>
      <c r="B3491" s="176" t="s">
        <v>13854</v>
      </c>
      <c r="C3491" s="105">
        <f>GENERAL!F3156</f>
        <v>0.86</v>
      </c>
      <c r="D3491" s="106">
        <f>GENERAL!C3156</f>
        <v>362.94</v>
      </c>
      <c r="E3491" s="126">
        <f t="shared" si="291"/>
        <v>50.811600000000006</v>
      </c>
      <c r="F3491" s="126">
        <f t="shared" si="289"/>
        <v>48.27102</v>
      </c>
      <c r="G3491" s="126">
        <f t="shared" si="290"/>
        <v>45.730440000000009</v>
      </c>
      <c r="H3491" s="72"/>
      <c r="I3491" s="72"/>
      <c r="J3491" s="72"/>
      <c r="K3491" s="72"/>
      <c r="L3491" s="72"/>
      <c r="M3491" s="72"/>
      <c r="N3491" s="72"/>
      <c r="O3491" s="72"/>
      <c r="P3491" s="72"/>
      <c r="Q3491" s="72"/>
      <c r="R3491" s="72"/>
      <c r="S3491" s="72"/>
      <c r="T3491" s="72"/>
    </row>
    <row r="3492" spans="1:20">
      <c r="A3492" s="71"/>
      <c r="B3492" s="176" t="s">
        <v>13855</v>
      </c>
      <c r="C3492" s="105">
        <f>GENERAL!F3157</f>
        <v>0.86</v>
      </c>
      <c r="D3492" s="106">
        <f>GENERAL!C3157</f>
        <v>502.15</v>
      </c>
      <c r="E3492" s="126">
        <f t="shared" si="291"/>
        <v>70.301000000000002</v>
      </c>
      <c r="F3492" s="126">
        <f t="shared" si="289"/>
        <v>66.78595</v>
      </c>
      <c r="G3492" s="126">
        <f t="shared" si="290"/>
        <v>63.270900000000005</v>
      </c>
      <c r="H3492" s="72"/>
      <c r="I3492" s="72"/>
      <c r="J3492" s="72"/>
      <c r="K3492" s="72"/>
      <c r="L3492" s="72"/>
      <c r="M3492" s="72"/>
      <c r="N3492" s="72"/>
      <c r="O3492" s="72"/>
      <c r="P3492" s="72"/>
      <c r="Q3492" s="72"/>
      <c r="R3492" s="72"/>
      <c r="S3492" s="72"/>
      <c r="T3492" s="72"/>
    </row>
    <row r="3493" spans="1:20" ht="15" thickBot="1">
      <c r="A3493" s="71"/>
      <c r="B3493" s="148"/>
      <c r="C3493" s="160"/>
      <c r="D3493" s="161"/>
      <c r="E3493" s="139"/>
      <c r="F3493" s="139"/>
      <c r="G3493" s="128"/>
      <c r="H3493" s="72"/>
      <c r="I3493" s="72"/>
      <c r="J3493" s="72"/>
      <c r="K3493" s="72"/>
      <c r="L3493" s="72"/>
      <c r="M3493" s="72"/>
      <c r="N3493" s="72"/>
      <c r="O3493" s="72"/>
      <c r="P3493" s="72"/>
      <c r="Q3493" s="72"/>
      <c r="R3493" s="72"/>
      <c r="S3493" s="72"/>
      <c r="T3493" s="72"/>
    </row>
    <row r="3494" spans="1:20">
      <c r="A3494" s="71"/>
      <c r="B3494" s="121"/>
      <c r="C3494" s="111"/>
      <c r="D3494" s="112"/>
      <c r="E3494" s="121"/>
      <c r="F3494" s="121"/>
      <c r="G3494" s="121"/>
      <c r="H3494" s="72"/>
      <c r="I3494" s="72"/>
      <c r="J3494" s="72"/>
      <c r="K3494" s="72"/>
      <c r="L3494" s="72"/>
      <c r="M3494" s="72"/>
      <c r="N3494" s="72"/>
      <c r="O3494" s="72"/>
      <c r="P3494" s="72"/>
      <c r="Q3494" s="72"/>
      <c r="R3494" s="72"/>
      <c r="S3494" s="72"/>
      <c r="T3494" s="72"/>
    </row>
    <row r="3495" spans="1:20" ht="15" thickBot="1">
      <c r="A3495" s="71"/>
      <c r="B3495" s="121"/>
      <c r="C3495" s="111"/>
      <c r="D3495" s="112"/>
      <c r="E3495" s="121"/>
      <c r="F3495" s="121"/>
      <c r="G3495" s="121"/>
      <c r="H3495" s="72"/>
      <c r="I3495" s="72"/>
      <c r="J3495" s="72"/>
      <c r="K3495" s="72"/>
      <c r="L3495" s="72"/>
      <c r="M3495" s="72"/>
      <c r="N3495" s="72"/>
      <c r="O3495" s="72"/>
      <c r="P3495" s="72"/>
      <c r="Q3495" s="72"/>
      <c r="R3495" s="72"/>
      <c r="S3495" s="72"/>
      <c r="T3495" s="72"/>
    </row>
    <row r="3496" spans="1:20" ht="23.25" customHeight="1">
      <c r="A3496" s="71"/>
      <c r="B3496" s="79" t="s">
        <v>12885</v>
      </c>
      <c r="C3496" s="141"/>
      <c r="D3496" s="141"/>
      <c r="E3496" s="141"/>
      <c r="F3496" s="122"/>
      <c r="G3496" s="123"/>
      <c r="H3496" s="72"/>
      <c r="I3496" s="72"/>
      <c r="J3496" s="72"/>
      <c r="K3496" s="70"/>
      <c r="L3496" s="70"/>
      <c r="M3496" s="70"/>
      <c r="N3496" s="70"/>
      <c r="O3496" s="70"/>
      <c r="P3496" s="70"/>
      <c r="Q3496" s="70"/>
      <c r="R3496" s="70"/>
      <c r="S3496" s="70"/>
      <c r="T3496" s="70"/>
    </row>
    <row r="3497" spans="1:20" ht="23.25" customHeight="1">
      <c r="A3497" s="71"/>
      <c r="B3497" s="189"/>
      <c r="C3497" s="84"/>
      <c r="D3497" s="84"/>
      <c r="E3497" s="84"/>
      <c r="F3497" s="124"/>
      <c r="G3497" s="125"/>
      <c r="H3497" s="72"/>
      <c r="I3497" s="72"/>
      <c r="J3497" s="72"/>
      <c r="K3497" s="70"/>
      <c r="L3497" s="70"/>
      <c r="M3497" s="70"/>
      <c r="N3497" s="70"/>
      <c r="O3497" s="70"/>
      <c r="P3497" s="70"/>
      <c r="Q3497" s="70"/>
      <c r="R3497" s="70"/>
      <c r="S3497" s="70"/>
      <c r="T3497" s="70"/>
    </row>
    <row r="3498" spans="1:20" ht="23.25" customHeight="1" thickBot="1">
      <c r="A3498" s="71"/>
      <c r="B3498" s="174"/>
      <c r="C3498" s="175"/>
      <c r="D3498" s="175"/>
      <c r="E3498" s="124"/>
      <c r="F3498" s="124"/>
      <c r="G3498" s="125"/>
      <c r="H3498" s="72"/>
      <c r="I3498" s="72"/>
      <c r="J3498" s="72"/>
      <c r="K3498" s="70"/>
      <c r="L3498" s="70"/>
      <c r="M3498" s="70"/>
      <c r="N3498" s="70"/>
      <c r="O3498" s="70"/>
      <c r="P3498" s="70"/>
      <c r="Q3498" s="70"/>
      <c r="R3498" s="70"/>
      <c r="S3498" s="70"/>
      <c r="T3498" s="70"/>
    </row>
    <row r="3499" spans="1:20">
      <c r="A3499" s="71"/>
      <c r="B3499" s="80" t="s">
        <v>12674</v>
      </c>
      <c r="C3499" s="87" t="s">
        <v>12675</v>
      </c>
      <c r="D3499" s="88" t="s">
        <v>12912</v>
      </c>
      <c r="E3499" s="89" t="s">
        <v>12910</v>
      </c>
      <c r="F3499" s="89" t="s">
        <v>12910</v>
      </c>
      <c r="G3499" s="90" t="s">
        <v>12910</v>
      </c>
      <c r="H3499" s="72"/>
      <c r="I3499" s="72"/>
      <c r="J3499" s="72"/>
      <c r="K3499" s="70"/>
      <c r="L3499" s="70"/>
      <c r="M3499" s="70"/>
      <c r="N3499" s="70"/>
      <c r="O3499" s="70"/>
      <c r="P3499" s="70"/>
      <c r="Q3499" s="70"/>
      <c r="R3499" s="70"/>
      <c r="S3499" s="70"/>
      <c r="T3499" s="70"/>
    </row>
    <row r="3500" spans="1:20" ht="15" thickBot="1">
      <c r="A3500" s="71"/>
      <c r="B3500" s="81"/>
      <c r="C3500" s="92"/>
      <c r="D3500" s="93"/>
      <c r="E3500" s="94" t="s">
        <v>12911</v>
      </c>
      <c r="F3500" s="94" t="s">
        <v>12936</v>
      </c>
      <c r="G3500" s="95" t="s">
        <v>12937</v>
      </c>
      <c r="H3500" s="72"/>
      <c r="I3500" s="72"/>
      <c r="J3500" s="72"/>
      <c r="K3500" s="70"/>
      <c r="L3500" s="70"/>
      <c r="M3500" s="70"/>
      <c r="N3500" s="70"/>
      <c r="O3500" s="70"/>
      <c r="P3500" s="70"/>
      <c r="Q3500" s="70"/>
      <c r="R3500" s="70"/>
      <c r="S3500" s="70"/>
      <c r="T3500" s="70"/>
    </row>
    <row r="3501" spans="1:20">
      <c r="A3501" s="71"/>
      <c r="B3501" s="183"/>
      <c r="C3501" s="184"/>
      <c r="D3501" s="185"/>
      <c r="E3501" s="186"/>
      <c r="F3501" s="186"/>
      <c r="G3501" s="187"/>
      <c r="H3501" s="72"/>
      <c r="I3501" s="72"/>
      <c r="J3501" s="72"/>
      <c r="K3501" s="70"/>
      <c r="L3501" s="70"/>
      <c r="M3501" s="70"/>
      <c r="N3501" s="70"/>
      <c r="O3501" s="70"/>
      <c r="P3501" s="70"/>
      <c r="Q3501" s="70"/>
      <c r="R3501" s="70"/>
      <c r="S3501" s="70"/>
      <c r="T3501" s="70"/>
    </row>
    <row r="3502" spans="1:20">
      <c r="A3502" s="71"/>
      <c r="B3502" s="176" t="s">
        <v>13819</v>
      </c>
      <c r="C3502" s="105">
        <f>GENERAL!F3099</f>
        <v>0.86</v>
      </c>
      <c r="D3502" s="106">
        <f>GENERAL!C3099</f>
        <v>13.17</v>
      </c>
      <c r="E3502" s="126">
        <f>D3502*(1-C3502)</f>
        <v>1.8438000000000001</v>
      </c>
      <c r="F3502" s="126">
        <f t="shared" ref="F3502:F3521" si="292">D3502*(1-C3502)*(1-F$15)</f>
        <v>1.7516100000000001</v>
      </c>
      <c r="G3502" s="126">
        <f t="shared" ref="G3502:G3521" si="293">D3502*(1-C3502)*(1-G$15)</f>
        <v>1.6594200000000001</v>
      </c>
      <c r="H3502" s="72"/>
      <c r="I3502" s="72"/>
      <c r="J3502" s="72"/>
      <c r="K3502" s="72"/>
      <c r="L3502" s="72"/>
      <c r="M3502" s="72"/>
      <c r="N3502" s="72"/>
      <c r="O3502" s="72"/>
      <c r="P3502" s="72"/>
      <c r="Q3502" s="72"/>
      <c r="R3502" s="72"/>
      <c r="S3502" s="72"/>
      <c r="T3502" s="72"/>
    </row>
    <row r="3503" spans="1:20">
      <c r="A3503" s="71"/>
      <c r="B3503" s="176" t="s">
        <v>13821</v>
      </c>
      <c r="C3503" s="105">
        <f>GENERAL!F3100</f>
        <v>0.86</v>
      </c>
      <c r="D3503" s="106">
        <f>GENERAL!C3100</f>
        <v>23.81</v>
      </c>
      <c r="E3503" s="126">
        <f t="shared" ref="E3503:E3521" si="294">D3503*(1-C3503)</f>
        <v>3.3334000000000001</v>
      </c>
      <c r="F3503" s="126">
        <f t="shared" si="292"/>
        <v>3.1667299999999998</v>
      </c>
      <c r="G3503" s="126">
        <f t="shared" si="293"/>
        <v>3.0000600000000004</v>
      </c>
      <c r="H3503" s="72"/>
      <c r="I3503" s="72"/>
      <c r="J3503" s="72"/>
      <c r="K3503" s="72"/>
      <c r="L3503" s="72"/>
      <c r="M3503" s="72"/>
      <c r="N3503" s="72"/>
      <c r="O3503" s="72"/>
      <c r="P3503" s="72"/>
      <c r="Q3503" s="72"/>
      <c r="R3503" s="72"/>
      <c r="S3503" s="72"/>
      <c r="T3503" s="72"/>
    </row>
    <row r="3504" spans="1:20">
      <c r="A3504" s="71"/>
      <c r="B3504" s="176" t="s">
        <v>13822</v>
      </c>
      <c r="C3504" s="105">
        <f>GENERAL!F3101</f>
        <v>0.86</v>
      </c>
      <c r="D3504" s="106">
        <f>GENERAL!C3101</f>
        <v>38.799999999999997</v>
      </c>
      <c r="E3504" s="126">
        <f t="shared" si="294"/>
        <v>5.4320000000000004</v>
      </c>
      <c r="F3504" s="126">
        <f t="shared" si="292"/>
        <v>5.1604000000000001</v>
      </c>
      <c r="G3504" s="126">
        <f t="shared" si="293"/>
        <v>4.8888000000000007</v>
      </c>
      <c r="H3504" s="72"/>
      <c r="I3504" s="72"/>
      <c r="J3504" s="72"/>
      <c r="K3504" s="72"/>
      <c r="L3504" s="72"/>
      <c r="M3504" s="72"/>
      <c r="N3504" s="72"/>
      <c r="O3504" s="72"/>
      <c r="P3504" s="72"/>
      <c r="Q3504" s="72"/>
      <c r="R3504" s="72"/>
      <c r="S3504" s="72"/>
      <c r="T3504" s="72"/>
    </row>
    <row r="3505" spans="1:20">
      <c r="A3505" s="71"/>
      <c r="B3505" s="176" t="s">
        <v>13823</v>
      </c>
      <c r="C3505" s="105">
        <f>GENERAL!F3102</f>
        <v>0.86</v>
      </c>
      <c r="D3505" s="106">
        <f>GENERAL!C3102</f>
        <v>59.5</v>
      </c>
      <c r="E3505" s="126">
        <f t="shared" si="294"/>
        <v>8.33</v>
      </c>
      <c r="F3505" s="126">
        <f t="shared" si="292"/>
        <v>7.9135</v>
      </c>
      <c r="G3505" s="126">
        <f t="shared" si="293"/>
        <v>7.4969999999999999</v>
      </c>
      <c r="H3505" s="72"/>
      <c r="I3505" s="72"/>
      <c r="J3505" s="72"/>
      <c r="K3505" s="72"/>
      <c r="L3505" s="72"/>
      <c r="M3505" s="72"/>
      <c r="N3505" s="72"/>
      <c r="O3505" s="72"/>
      <c r="P3505" s="72"/>
      <c r="Q3505" s="72"/>
      <c r="R3505" s="72"/>
      <c r="S3505" s="72"/>
      <c r="T3505" s="72"/>
    </row>
    <row r="3506" spans="1:20">
      <c r="A3506" s="71"/>
      <c r="B3506" s="176" t="s">
        <v>13824</v>
      </c>
      <c r="C3506" s="105">
        <f>GENERAL!F3103</f>
        <v>0.86</v>
      </c>
      <c r="D3506" s="106">
        <f>GENERAL!C3103</f>
        <v>85.05</v>
      </c>
      <c r="E3506" s="126">
        <f t="shared" si="294"/>
        <v>11.907</v>
      </c>
      <c r="F3506" s="126">
        <f t="shared" si="292"/>
        <v>11.31165</v>
      </c>
      <c r="G3506" s="126">
        <f t="shared" si="293"/>
        <v>10.7163</v>
      </c>
      <c r="H3506" s="72"/>
      <c r="I3506" s="72"/>
      <c r="J3506" s="72"/>
      <c r="K3506" s="72"/>
      <c r="L3506" s="72"/>
      <c r="M3506" s="72"/>
      <c r="N3506" s="72"/>
      <c r="O3506" s="72"/>
      <c r="P3506" s="72"/>
      <c r="Q3506" s="72"/>
      <c r="R3506" s="72"/>
      <c r="S3506" s="72"/>
      <c r="T3506" s="72"/>
    </row>
    <row r="3507" spans="1:20">
      <c r="A3507" s="71"/>
      <c r="B3507" s="176" t="s">
        <v>13838</v>
      </c>
      <c r="C3507" s="105">
        <f>GENERAL!F3104</f>
        <v>0.86</v>
      </c>
      <c r="D3507" s="106">
        <f>GENERAL!C3104</f>
        <v>121.55</v>
      </c>
      <c r="E3507" s="126">
        <f t="shared" si="294"/>
        <v>17.016999999999999</v>
      </c>
      <c r="F3507" s="126">
        <f t="shared" si="292"/>
        <v>16.166149999999998</v>
      </c>
      <c r="G3507" s="126">
        <f t="shared" si="293"/>
        <v>15.315300000000001</v>
      </c>
      <c r="H3507" s="72"/>
      <c r="I3507" s="72"/>
      <c r="J3507" s="72"/>
      <c r="K3507" s="72"/>
      <c r="L3507" s="72"/>
      <c r="M3507" s="72"/>
      <c r="N3507" s="72"/>
      <c r="O3507" s="72"/>
      <c r="P3507" s="72"/>
      <c r="Q3507" s="72"/>
      <c r="R3507" s="72"/>
      <c r="S3507" s="72"/>
      <c r="T3507" s="72"/>
    </row>
    <row r="3508" spans="1:20">
      <c r="A3508" s="71"/>
      <c r="B3508" s="176" t="s">
        <v>13825</v>
      </c>
      <c r="C3508" s="105">
        <f>GENERAL!F3105</f>
        <v>0.86</v>
      </c>
      <c r="D3508" s="106">
        <f>GENERAL!C3105</f>
        <v>124.63</v>
      </c>
      <c r="E3508" s="126">
        <f t="shared" si="294"/>
        <v>17.4482</v>
      </c>
      <c r="F3508" s="126">
        <f t="shared" si="292"/>
        <v>16.575789999999998</v>
      </c>
      <c r="G3508" s="126">
        <f t="shared" si="293"/>
        <v>15.703380000000001</v>
      </c>
      <c r="H3508" s="72"/>
      <c r="I3508" s="72"/>
      <c r="J3508" s="72"/>
      <c r="K3508" s="72"/>
      <c r="L3508" s="72"/>
      <c r="M3508" s="72"/>
      <c r="N3508" s="72"/>
      <c r="O3508" s="72"/>
      <c r="P3508" s="72"/>
      <c r="Q3508" s="72"/>
      <c r="R3508" s="72"/>
      <c r="S3508" s="72"/>
      <c r="T3508" s="72"/>
    </row>
    <row r="3509" spans="1:20">
      <c r="A3509" s="71"/>
      <c r="B3509" s="176" t="s">
        <v>13839</v>
      </c>
      <c r="C3509" s="105">
        <f>GENERAL!F3106</f>
        <v>0.86</v>
      </c>
      <c r="D3509" s="106">
        <f>GENERAL!C3106</f>
        <v>161.4</v>
      </c>
      <c r="E3509" s="126">
        <f t="shared" si="294"/>
        <v>22.596000000000004</v>
      </c>
      <c r="F3509" s="126">
        <f t="shared" si="292"/>
        <v>21.466200000000004</v>
      </c>
      <c r="G3509" s="126">
        <f t="shared" si="293"/>
        <v>20.336400000000005</v>
      </c>
      <c r="H3509" s="72"/>
      <c r="I3509" s="72"/>
      <c r="J3509" s="72"/>
      <c r="K3509" s="72"/>
      <c r="L3509" s="72"/>
      <c r="M3509" s="72"/>
      <c r="N3509" s="72"/>
      <c r="O3509" s="72"/>
      <c r="P3509" s="72"/>
      <c r="Q3509" s="72"/>
      <c r="R3509" s="72"/>
      <c r="S3509" s="72"/>
      <c r="T3509" s="72"/>
    </row>
    <row r="3510" spans="1:20">
      <c r="A3510" s="71"/>
      <c r="B3510" s="176" t="s">
        <v>13826</v>
      </c>
      <c r="C3510" s="105">
        <f>GENERAL!F3107</f>
        <v>0.86</v>
      </c>
      <c r="D3510" s="106">
        <f>GENERAL!C3107</f>
        <v>165.01</v>
      </c>
      <c r="E3510" s="126">
        <f t="shared" si="294"/>
        <v>23.101400000000002</v>
      </c>
      <c r="F3510" s="126">
        <f t="shared" si="292"/>
        <v>21.94633</v>
      </c>
      <c r="G3510" s="126">
        <f t="shared" si="293"/>
        <v>20.791260000000001</v>
      </c>
      <c r="H3510" s="72"/>
      <c r="I3510" s="72"/>
      <c r="J3510" s="72"/>
      <c r="K3510" s="72"/>
      <c r="L3510" s="72"/>
      <c r="M3510" s="72"/>
      <c r="N3510" s="72"/>
      <c r="O3510" s="72"/>
      <c r="P3510" s="72"/>
      <c r="Q3510" s="72"/>
      <c r="R3510" s="72"/>
      <c r="S3510" s="72"/>
      <c r="T3510" s="72"/>
    </row>
    <row r="3511" spans="1:20">
      <c r="A3511" s="71"/>
      <c r="B3511" s="176" t="s">
        <v>13840</v>
      </c>
      <c r="C3511" s="105">
        <f>GENERAL!F3108</f>
        <v>0.86</v>
      </c>
      <c r="D3511" s="106">
        <f>GENERAL!C3108</f>
        <v>215.27</v>
      </c>
      <c r="E3511" s="126">
        <f t="shared" si="294"/>
        <v>30.137800000000006</v>
      </c>
      <c r="F3511" s="126">
        <f t="shared" si="292"/>
        <v>28.630910000000004</v>
      </c>
      <c r="G3511" s="126">
        <f t="shared" si="293"/>
        <v>27.124020000000005</v>
      </c>
      <c r="H3511" s="72"/>
      <c r="I3511" s="72"/>
      <c r="J3511" s="72"/>
      <c r="K3511" s="72"/>
      <c r="L3511" s="72"/>
      <c r="M3511" s="72"/>
      <c r="N3511" s="72"/>
      <c r="O3511" s="72"/>
      <c r="P3511" s="72"/>
      <c r="Q3511" s="72"/>
      <c r="R3511" s="72"/>
      <c r="S3511" s="72"/>
      <c r="T3511" s="72"/>
    </row>
    <row r="3512" spans="1:20">
      <c r="A3512" s="71"/>
      <c r="B3512" s="176" t="s">
        <v>13841</v>
      </c>
      <c r="C3512" s="105">
        <f>GENERAL!F3109</f>
        <v>0.86</v>
      </c>
      <c r="D3512" s="106">
        <f>GENERAL!C3109</f>
        <v>269.04000000000002</v>
      </c>
      <c r="E3512" s="126">
        <f t="shared" si="294"/>
        <v>37.665600000000005</v>
      </c>
      <c r="F3512" s="126">
        <f t="shared" si="292"/>
        <v>35.782320000000006</v>
      </c>
      <c r="G3512" s="126">
        <f t="shared" si="293"/>
        <v>33.899040000000007</v>
      </c>
      <c r="H3512" s="72"/>
      <c r="I3512" s="72"/>
      <c r="J3512" s="72"/>
      <c r="K3512" s="72"/>
      <c r="L3512" s="72"/>
      <c r="M3512" s="72"/>
      <c r="N3512" s="72"/>
      <c r="O3512" s="72"/>
      <c r="P3512" s="72"/>
      <c r="Q3512" s="72"/>
      <c r="R3512" s="72"/>
      <c r="S3512" s="72"/>
      <c r="T3512" s="72"/>
    </row>
    <row r="3513" spans="1:20">
      <c r="A3513" s="71"/>
      <c r="B3513" s="176" t="s">
        <v>13842</v>
      </c>
      <c r="C3513" s="105">
        <f>GENERAL!F3110</f>
        <v>0.86</v>
      </c>
      <c r="D3513" s="106">
        <f>GENERAL!C3110</f>
        <v>275.01</v>
      </c>
      <c r="E3513" s="126">
        <f t="shared" si="294"/>
        <v>38.501400000000004</v>
      </c>
      <c r="F3513" s="126">
        <f t="shared" si="292"/>
        <v>36.576329999999999</v>
      </c>
      <c r="G3513" s="126">
        <f t="shared" si="293"/>
        <v>34.651260000000008</v>
      </c>
      <c r="H3513" s="72"/>
      <c r="I3513" s="72"/>
      <c r="J3513" s="72"/>
      <c r="K3513" s="72"/>
      <c r="L3513" s="72"/>
      <c r="M3513" s="72"/>
      <c r="N3513" s="72"/>
      <c r="O3513" s="72"/>
      <c r="P3513" s="72"/>
      <c r="Q3513" s="72"/>
      <c r="R3513" s="72"/>
      <c r="S3513" s="72"/>
      <c r="T3513" s="72"/>
    </row>
    <row r="3514" spans="1:20">
      <c r="A3514" s="71"/>
      <c r="B3514" s="176" t="s">
        <v>13843</v>
      </c>
      <c r="C3514" s="105">
        <f>GENERAL!F3111</f>
        <v>0.86</v>
      </c>
      <c r="D3514" s="106">
        <f>GENERAL!C3111</f>
        <v>336.81</v>
      </c>
      <c r="E3514" s="126">
        <f t="shared" si="294"/>
        <v>47.153400000000005</v>
      </c>
      <c r="F3514" s="126">
        <f t="shared" si="292"/>
        <v>44.795730000000006</v>
      </c>
      <c r="G3514" s="126">
        <f t="shared" si="293"/>
        <v>42.438060000000007</v>
      </c>
      <c r="H3514" s="72"/>
      <c r="I3514" s="72"/>
      <c r="J3514" s="72"/>
      <c r="K3514" s="72"/>
      <c r="L3514" s="72"/>
      <c r="M3514" s="72"/>
      <c r="N3514" s="72"/>
      <c r="O3514" s="72"/>
      <c r="P3514" s="72"/>
      <c r="Q3514" s="72"/>
      <c r="R3514" s="72"/>
      <c r="S3514" s="72"/>
      <c r="T3514" s="72"/>
    </row>
    <row r="3515" spans="1:20">
      <c r="A3515" s="71"/>
      <c r="B3515" s="176" t="s">
        <v>13844</v>
      </c>
      <c r="C3515" s="105">
        <f>GENERAL!F3112</f>
        <v>0.86</v>
      </c>
      <c r="D3515" s="106">
        <f>GENERAL!C3112</f>
        <v>429.51</v>
      </c>
      <c r="E3515" s="126">
        <f t="shared" si="294"/>
        <v>60.131400000000006</v>
      </c>
      <c r="F3515" s="126">
        <f t="shared" si="292"/>
        <v>57.124830000000003</v>
      </c>
      <c r="G3515" s="126">
        <f t="shared" si="293"/>
        <v>54.118260000000006</v>
      </c>
      <c r="H3515" s="72"/>
      <c r="I3515" s="72"/>
      <c r="J3515" s="72"/>
      <c r="K3515" s="72"/>
      <c r="L3515" s="72"/>
      <c r="M3515" s="72"/>
      <c r="N3515" s="72"/>
      <c r="O3515" s="72"/>
      <c r="P3515" s="72"/>
      <c r="Q3515" s="72"/>
      <c r="R3515" s="72"/>
      <c r="S3515" s="72"/>
      <c r="T3515" s="72"/>
    </row>
    <row r="3516" spans="1:20">
      <c r="A3516" s="71"/>
      <c r="B3516" s="176" t="s">
        <v>13845</v>
      </c>
      <c r="C3516" s="105">
        <f>GENERAL!F3113</f>
        <v>0.86</v>
      </c>
      <c r="D3516" s="106">
        <f>GENERAL!C3113</f>
        <v>507.79</v>
      </c>
      <c r="E3516" s="126">
        <f t="shared" si="294"/>
        <v>71.090600000000009</v>
      </c>
      <c r="F3516" s="126">
        <f t="shared" si="292"/>
        <v>67.536070000000009</v>
      </c>
      <c r="G3516" s="126">
        <f t="shared" si="293"/>
        <v>63.98154000000001</v>
      </c>
      <c r="H3516" s="72"/>
      <c r="I3516" s="72"/>
      <c r="J3516" s="72"/>
      <c r="K3516" s="72"/>
      <c r="L3516" s="72"/>
      <c r="M3516" s="72"/>
      <c r="N3516" s="72"/>
      <c r="O3516" s="72"/>
      <c r="P3516" s="72"/>
      <c r="Q3516" s="72"/>
      <c r="R3516" s="72"/>
      <c r="S3516" s="72"/>
      <c r="T3516" s="72"/>
    </row>
    <row r="3517" spans="1:20">
      <c r="A3517" s="71"/>
      <c r="B3517" s="176" t="s">
        <v>13846</v>
      </c>
      <c r="C3517" s="105">
        <f>GENERAL!F3114</f>
        <v>0.86</v>
      </c>
      <c r="D3517" s="106">
        <f>GENERAL!C3114</f>
        <v>628.29999999999995</v>
      </c>
      <c r="E3517" s="126">
        <f t="shared" si="294"/>
        <v>87.962000000000003</v>
      </c>
      <c r="F3517" s="126">
        <f t="shared" si="292"/>
        <v>83.563900000000004</v>
      </c>
      <c r="G3517" s="126">
        <f t="shared" si="293"/>
        <v>79.165800000000004</v>
      </c>
      <c r="H3517" s="72"/>
      <c r="I3517" s="72"/>
      <c r="J3517" s="72"/>
      <c r="K3517" s="72"/>
      <c r="L3517" s="72"/>
      <c r="M3517" s="72"/>
      <c r="N3517" s="72"/>
      <c r="O3517" s="72"/>
      <c r="P3517" s="72"/>
      <c r="Q3517" s="72"/>
      <c r="R3517" s="72"/>
      <c r="S3517" s="72"/>
      <c r="T3517" s="72"/>
    </row>
    <row r="3518" spans="1:20">
      <c r="A3518" s="71"/>
      <c r="B3518" s="176" t="s">
        <v>13847</v>
      </c>
      <c r="C3518" s="105">
        <f>GENERAL!F3115</f>
        <v>0.86</v>
      </c>
      <c r="D3518" s="106">
        <f>GENERAL!C3115</f>
        <v>906.4</v>
      </c>
      <c r="E3518" s="126">
        <f t="shared" si="294"/>
        <v>126.89600000000002</v>
      </c>
      <c r="F3518" s="126">
        <f t="shared" si="292"/>
        <v>120.55120000000001</v>
      </c>
      <c r="G3518" s="126">
        <f t="shared" si="293"/>
        <v>114.20640000000002</v>
      </c>
      <c r="H3518" s="72"/>
      <c r="I3518" s="72"/>
      <c r="J3518" s="72"/>
      <c r="K3518" s="72"/>
      <c r="L3518" s="72"/>
      <c r="M3518" s="72"/>
      <c r="N3518" s="72"/>
      <c r="O3518" s="72"/>
      <c r="P3518" s="72"/>
      <c r="Q3518" s="72"/>
      <c r="R3518" s="72"/>
      <c r="S3518" s="72"/>
      <c r="T3518" s="72"/>
    </row>
    <row r="3519" spans="1:20">
      <c r="A3519" s="71"/>
      <c r="B3519" s="176" t="s">
        <v>13848</v>
      </c>
      <c r="C3519" s="105">
        <f>GENERAL!F3116</f>
        <v>0.86</v>
      </c>
      <c r="D3519" s="106">
        <f>GENERAL!C3116</f>
        <v>1253.51</v>
      </c>
      <c r="E3519" s="126">
        <f t="shared" si="294"/>
        <v>175.49140000000003</v>
      </c>
      <c r="F3519" s="126">
        <f t="shared" si="292"/>
        <v>166.71683000000002</v>
      </c>
      <c r="G3519" s="126">
        <f t="shared" si="293"/>
        <v>157.94226000000003</v>
      </c>
      <c r="H3519" s="72"/>
      <c r="I3519" s="72"/>
      <c r="J3519" s="72"/>
      <c r="K3519" s="72"/>
      <c r="L3519" s="72"/>
      <c r="M3519" s="72"/>
      <c r="N3519" s="72"/>
      <c r="O3519" s="72"/>
      <c r="P3519" s="72"/>
      <c r="Q3519" s="72"/>
      <c r="R3519" s="72"/>
      <c r="S3519" s="72"/>
      <c r="T3519" s="72"/>
    </row>
    <row r="3520" spans="1:20">
      <c r="A3520" s="71"/>
      <c r="B3520" s="176" t="s">
        <v>13849</v>
      </c>
      <c r="C3520" s="105">
        <f>GENERAL!F3117</f>
        <v>0.86</v>
      </c>
      <c r="D3520" s="106">
        <f>GENERAL!C3117</f>
        <v>1711.86</v>
      </c>
      <c r="E3520" s="126">
        <f t="shared" si="294"/>
        <v>239.66040000000001</v>
      </c>
      <c r="F3520" s="126">
        <f t="shared" si="292"/>
        <v>227.67738</v>
      </c>
      <c r="G3520" s="126">
        <f t="shared" si="293"/>
        <v>215.69436000000002</v>
      </c>
      <c r="H3520" s="72"/>
      <c r="I3520" s="72"/>
      <c r="J3520" s="72"/>
      <c r="K3520" s="72"/>
      <c r="L3520" s="72"/>
      <c r="M3520" s="72"/>
      <c r="N3520" s="72"/>
      <c r="O3520" s="72"/>
      <c r="P3520" s="72"/>
      <c r="Q3520" s="72"/>
      <c r="R3520" s="72"/>
      <c r="S3520" s="72"/>
      <c r="T3520" s="72"/>
    </row>
    <row r="3521" spans="1:20">
      <c r="A3521" s="71"/>
      <c r="B3521" s="176" t="s">
        <v>13850</v>
      </c>
      <c r="C3521" s="105">
        <f>GENERAL!F3118</f>
        <v>0.86</v>
      </c>
      <c r="D3521" s="106">
        <f>GENERAL!C3118</f>
        <v>2513.1999999999998</v>
      </c>
      <c r="E3521" s="126">
        <f t="shared" si="294"/>
        <v>351.84800000000001</v>
      </c>
      <c r="F3521" s="126">
        <f t="shared" si="292"/>
        <v>334.25560000000002</v>
      </c>
      <c r="G3521" s="126">
        <f t="shared" si="293"/>
        <v>316.66320000000002</v>
      </c>
      <c r="H3521" s="72"/>
      <c r="I3521" s="72"/>
      <c r="J3521" s="72"/>
      <c r="K3521" s="72"/>
      <c r="L3521" s="72"/>
      <c r="M3521" s="72"/>
      <c r="N3521" s="72"/>
      <c r="O3521" s="72"/>
      <c r="P3521" s="72"/>
      <c r="Q3521" s="72"/>
      <c r="R3521" s="72"/>
      <c r="S3521" s="72"/>
      <c r="T3521" s="72"/>
    </row>
    <row r="3522" spans="1:20" ht="15" thickBot="1">
      <c r="A3522" s="71"/>
      <c r="B3522" s="148"/>
      <c r="C3522" s="160"/>
      <c r="D3522" s="161"/>
      <c r="E3522" s="139"/>
      <c r="F3522" s="139"/>
      <c r="G3522" s="128"/>
      <c r="H3522" s="72"/>
      <c r="I3522" s="72"/>
      <c r="J3522" s="72"/>
      <c r="K3522" s="72"/>
      <c r="L3522" s="72"/>
      <c r="M3522" s="72"/>
      <c r="N3522" s="72"/>
      <c r="O3522" s="72"/>
      <c r="P3522" s="72"/>
      <c r="Q3522" s="72"/>
      <c r="R3522" s="72"/>
      <c r="S3522" s="72"/>
      <c r="T3522" s="72"/>
    </row>
    <row r="3523" spans="1:20">
      <c r="A3523" s="71"/>
      <c r="B3523" s="121"/>
      <c r="C3523" s="111"/>
      <c r="D3523" s="112"/>
      <c r="E3523" s="121"/>
      <c r="F3523" s="121"/>
      <c r="G3523" s="121"/>
      <c r="H3523" s="72"/>
      <c r="I3523" s="72"/>
      <c r="J3523" s="72"/>
      <c r="K3523" s="72"/>
      <c r="L3523" s="72"/>
      <c r="M3523" s="72"/>
      <c r="N3523" s="72"/>
      <c r="O3523" s="72"/>
      <c r="P3523" s="72"/>
      <c r="Q3523" s="72"/>
      <c r="R3523" s="72"/>
      <c r="S3523" s="72"/>
      <c r="T3523" s="72"/>
    </row>
    <row r="3524" spans="1:20" ht="15" thickBot="1">
      <c r="A3524" s="71"/>
      <c r="B3524" s="121"/>
      <c r="C3524" s="111"/>
      <c r="D3524" s="112"/>
      <c r="E3524" s="121"/>
      <c r="F3524" s="121"/>
      <c r="G3524" s="121"/>
      <c r="H3524" s="72"/>
      <c r="I3524" s="72"/>
      <c r="J3524" s="72"/>
      <c r="K3524" s="72"/>
      <c r="L3524" s="72"/>
      <c r="M3524" s="72"/>
      <c r="N3524" s="72"/>
      <c r="O3524" s="72"/>
      <c r="P3524" s="72"/>
      <c r="Q3524" s="72"/>
      <c r="R3524" s="72"/>
      <c r="S3524" s="72"/>
      <c r="T3524" s="72"/>
    </row>
    <row r="3525" spans="1:20" ht="23.25" customHeight="1">
      <c r="A3525" s="71"/>
      <c r="B3525" s="79" t="s">
        <v>12886</v>
      </c>
      <c r="C3525" s="141"/>
      <c r="D3525" s="141"/>
      <c r="E3525" s="141"/>
      <c r="F3525" s="122"/>
      <c r="G3525" s="123"/>
      <c r="H3525" s="72"/>
      <c r="I3525" s="72"/>
      <c r="J3525" s="72"/>
      <c r="K3525" s="70"/>
      <c r="L3525" s="70"/>
      <c r="M3525" s="70"/>
      <c r="N3525" s="70"/>
      <c r="O3525" s="70"/>
      <c r="P3525" s="70"/>
      <c r="Q3525" s="70"/>
      <c r="R3525" s="70"/>
      <c r="S3525" s="70"/>
      <c r="T3525" s="70"/>
    </row>
    <row r="3526" spans="1:20" ht="23.25" customHeight="1">
      <c r="A3526" s="71"/>
      <c r="B3526" s="189"/>
      <c r="C3526" s="84"/>
      <c r="D3526" s="84"/>
      <c r="E3526" s="84"/>
      <c r="F3526" s="124"/>
      <c r="G3526" s="125"/>
      <c r="H3526" s="72"/>
      <c r="I3526" s="72"/>
      <c r="J3526" s="72"/>
      <c r="K3526" s="70"/>
      <c r="L3526" s="70"/>
      <c r="M3526" s="70"/>
      <c r="N3526" s="70"/>
      <c r="O3526" s="70"/>
      <c r="P3526" s="70"/>
      <c r="Q3526" s="70"/>
      <c r="R3526" s="70"/>
      <c r="S3526" s="70"/>
      <c r="T3526" s="70"/>
    </row>
    <row r="3527" spans="1:20" ht="23.25" customHeight="1" thickBot="1">
      <c r="A3527" s="71"/>
      <c r="B3527" s="174"/>
      <c r="C3527" s="175"/>
      <c r="D3527" s="175"/>
      <c r="E3527" s="124"/>
      <c r="F3527" s="124"/>
      <c r="G3527" s="125"/>
      <c r="H3527" s="72"/>
      <c r="I3527" s="72"/>
      <c r="J3527" s="72"/>
      <c r="K3527" s="70"/>
      <c r="L3527" s="70"/>
      <c r="M3527" s="70"/>
      <c r="N3527" s="70"/>
      <c r="O3527" s="70"/>
      <c r="P3527" s="70"/>
      <c r="Q3527" s="70"/>
      <c r="R3527" s="70"/>
      <c r="S3527" s="70"/>
      <c r="T3527" s="70"/>
    </row>
    <row r="3528" spans="1:20">
      <c r="A3528" s="71"/>
      <c r="B3528" s="80" t="s">
        <v>12674</v>
      </c>
      <c r="C3528" s="87" t="s">
        <v>12675</v>
      </c>
      <c r="D3528" s="88" t="s">
        <v>12912</v>
      </c>
      <c r="E3528" s="89" t="s">
        <v>12910</v>
      </c>
      <c r="F3528" s="89" t="s">
        <v>12910</v>
      </c>
      <c r="G3528" s="90" t="s">
        <v>12910</v>
      </c>
      <c r="H3528" s="72"/>
      <c r="I3528" s="72"/>
      <c r="J3528" s="72"/>
      <c r="K3528" s="70"/>
      <c r="L3528" s="70"/>
      <c r="M3528" s="70"/>
      <c r="N3528" s="70"/>
      <c r="O3528" s="70"/>
      <c r="P3528" s="70"/>
      <c r="Q3528" s="70"/>
      <c r="R3528" s="70"/>
      <c r="S3528" s="70"/>
      <c r="T3528" s="70"/>
    </row>
    <row r="3529" spans="1:20" ht="15" thickBot="1">
      <c r="A3529" s="71"/>
      <c r="B3529" s="81"/>
      <c r="C3529" s="92"/>
      <c r="D3529" s="93"/>
      <c r="E3529" s="94" t="s">
        <v>12911</v>
      </c>
      <c r="F3529" s="94" t="s">
        <v>12936</v>
      </c>
      <c r="G3529" s="95" t="s">
        <v>12937</v>
      </c>
      <c r="H3529" s="72"/>
      <c r="I3529" s="72"/>
      <c r="J3529" s="72"/>
      <c r="K3529" s="70"/>
      <c r="L3529" s="70"/>
      <c r="M3529" s="70"/>
      <c r="N3529" s="70"/>
      <c r="O3529" s="70"/>
      <c r="P3529" s="70"/>
      <c r="Q3529" s="70"/>
      <c r="R3529" s="70"/>
      <c r="S3529" s="70"/>
      <c r="T3529" s="70"/>
    </row>
    <row r="3530" spans="1:20">
      <c r="A3530" s="71"/>
      <c r="B3530" s="183"/>
      <c r="C3530" s="184"/>
      <c r="D3530" s="185"/>
      <c r="E3530" s="186"/>
      <c r="F3530" s="186"/>
      <c r="G3530" s="187"/>
      <c r="H3530" s="72"/>
      <c r="I3530" s="72"/>
      <c r="J3530" s="72"/>
      <c r="K3530" s="70"/>
      <c r="L3530" s="70"/>
      <c r="M3530" s="70"/>
      <c r="N3530" s="70"/>
      <c r="O3530" s="70"/>
      <c r="P3530" s="70"/>
      <c r="Q3530" s="70"/>
      <c r="R3530" s="70"/>
      <c r="S3530" s="70"/>
      <c r="T3530" s="70"/>
    </row>
    <row r="3531" spans="1:20">
      <c r="A3531" s="71"/>
      <c r="B3531" s="176" t="s">
        <v>13819</v>
      </c>
      <c r="C3531" s="105">
        <f>GENERAL!F3119</f>
        <v>0.86</v>
      </c>
      <c r="D3531" s="106">
        <f>GENERAL!C3119</f>
        <v>15.42</v>
      </c>
      <c r="E3531" s="126">
        <f>D3531*(1-C3531)</f>
        <v>2.1588000000000003</v>
      </c>
      <c r="F3531" s="126">
        <f>D3531*(1-C3531)*(1-F$15)</f>
        <v>2.0508600000000001</v>
      </c>
      <c r="G3531" s="126">
        <f>D3531*(1-C3531)*(1-G$15)</f>
        <v>1.9429200000000002</v>
      </c>
      <c r="H3531" s="72"/>
      <c r="I3531" s="72"/>
      <c r="J3531" s="72"/>
      <c r="K3531" s="72"/>
      <c r="L3531" s="72"/>
      <c r="M3531" s="72"/>
      <c r="N3531" s="72"/>
      <c r="O3531" s="72"/>
      <c r="P3531" s="72"/>
      <c r="Q3531" s="72"/>
      <c r="R3531" s="72"/>
      <c r="S3531" s="72"/>
      <c r="T3531" s="72"/>
    </row>
    <row r="3532" spans="1:20">
      <c r="A3532" s="71"/>
      <c r="B3532" s="176" t="s">
        <v>13821</v>
      </c>
      <c r="C3532" s="105">
        <f>GENERAL!F3120</f>
        <v>0.86</v>
      </c>
      <c r="D3532" s="106">
        <f>GENERAL!C3120</f>
        <v>27.3</v>
      </c>
      <c r="E3532" s="126">
        <f>D3532*(1-C3532)</f>
        <v>3.8220000000000005</v>
      </c>
      <c r="F3532" s="126">
        <f>D3532*(1-C3532)*(1-F$15)</f>
        <v>3.6309000000000005</v>
      </c>
      <c r="G3532" s="126">
        <f>D3532*(1-C3532)*(1-G$15)</f>
        <v>3.4398000000000004</v>
      </c>
      <c r="H3532" s="72"/>
      <c r="I3532" s="72"/>
      <c r="J3532" s="72"/>
      <c r="K3532" s="72"/>
      <c r="L3532" s="72"/>
      <c r="M3532" s="72"/>
      <c r="N3532" s="72"/>
      <c r="O3532" s="72"/>
      <c r="P3532" s="72"/>
      <c r="Q3532" s="72"/>
      <c r="R3532" s="72"/>
      <c r="S3532" s="72"/>
      <c r="T3532" s="72"/>
    </row>
    <row r="3533" spans="1:20">
      <c r="A3533" s="71"/>
      <c r="B3533" s="176" t="s">
        <v>13822</v>
      </c>
      <c r="C3533" s="105">
        <f>GENERAL!F3121</f>
        <v>0.86</v>
      </c>
      <c r="D3533" s="106">
        <f>GENERAL!C3121</f>
        <v>44.5</v>
      </c>
      <c r="E3533" s="126">
        <f>D3533*(1-C3533)</f>
        <v>6.23</v>
      </c>
      <c r="F3533" s="126">
        <f>D3533*(1-C3533)*(1-F$15)</f>
        <v>5.9184999999999999</v>
      </c>
      <c r="G3533" s="126">
        <f>D3533*(1-C3533)*(1-G$15)</f>
        <v>5.6070000000000002</v>
      </c>
      <c r="H3533" s="72"/>
      <c r="I3533" s="72"/>
      <c r="J3533" s="72"/>
      <c r="K3533" s="72"/>
      <c r="L3533" s="72"/>
      <c r="M3533" s="72"/>
      <c r="N3533" s="72"/>
      <c r="O3533" s="72"/>
      <c r="P3533" s="72"/>
      <c r="Q3533" s="72"/>
      <c r="R3533" s="72"/>
      <c r="S3533" s="72"/>
      <c r="T3533" s="72"/>
    </row>
    <row r="3534" spans="1:20">
      <c r="A3534" s="71"/>
      <c r="B3534" s="176" t="s">
        <v>13823</v>
      </c>
      <c r="C3534" s="105">
        <f>GENERAL!F3122</f>
        <v>0.86</v>
      </c>
      <c r="D3534" s="106">
        <f>GENERAL!C3122</f>
        <v>69.63</v>
      </c>
      <c r="E3534" s="126">
        <f>D3534*(1-C3534)</f>
        <v>9.7482000000000006</v>
      </c>
      <c r="F3534" s="126">
        <f>D3534*(1-C3534)*(1-F$15)</f>
        <v>9.2607900000000001</v>
      </c>
      <c r="G3534" s="126">
        <f>D3534*(1-C3534)*(1-G$15)</f>
        <v>8.7733800000000013</v>
      </c>
      <c r="H3534" s="72"/>
      <c r="I3534" s="72"/>
      <c r="J3534" s="72"/>
      <c r="K3534" s="72"/>
      <c r="L3534" s="72"/>
      <c r="M3534" s="72"/>
      <c r="N3534" s="72"/>
      <c r="O3534" s="72"/>
      <c r="P3534" s="72"/>
      <c r="Q3534" s="72"/>
      <c r="R3534" s="72"/>
      <c r="S3534" s="72"/>
      <c r="T3534" s="72"/>
    </row>
    <row r="3535" spans="1:20">
      <c r="A3535" s="71"/>
      <c r="B3535" s="176" t="s">
        <v>13837</v>
      </c>
      <c r="C3535" s="105">
        <f>GENERAL!F3123</f>
        <v>0.86</v>
      </c>
      <c r="D3535" s="106">
        <f>GENERAL!C3123</f>
        <v>97.64</v>
      </c>
      <c r="E3535" s="126">
        <f>D3535*(1-C3535)</f>
        <v>13.669600000000001</v>
      </c>
      <c r="F3535" s="126">
        <f>D3535*(1-C3535)*(1-F$15)</f>
        <v>12.98612</v>
      </c>
      <c r="G3535" s="126">
        <f>D3535*(1-C3535)*(1-G$15)</f>
        <v>12.30264</v>
      </c>
      <c r="H3535" s="72"/>
      <c r="I3535" s="72"/>
      <c r="J3535" s="72"/>
      <c r="K3535" s="72"/>
      <c r="L3535" s="72"/>
      <c r="M3535" s="72"/>
      <c r="N3535" s="72"/>
      <c r="O3535" s="72"/>
      <c r="P3535" s="72"/>
      <c r="Q3535" s="72"/>
      <c r="R3535" s="72"/>
      <c r="S3535" s="72"/>
      <c r="T3535" s="72"/>
    </row>
    <row r="3536" spans="1:20" ht="15" thickBot="1">
      <c r="A3536" s="71"/>
      <c r="B3536" s="148"/>
      <c r="C3536" s="160"/>
      <c r="D3536" s="161"/>
      <c r="E3536" s="139"/>
      <c r="F3536" s="139"/>
      <c r="G3536" s="128"/>
      <c r="H3536" s="72"/>
      <c r="I3536" s="72"/>
      <c r="J3536" s="72"/>
      <c r="K3536" s="72"/>
      <c r="L3536" s="72"/>
      <c r="M3536" s="72"/>
      <c r="N3536" s="72"/>
      <c r="O3536" s="72"/>
      <c r="P3536" s="72"/>
      <c r="Q3536" s="72"/>
      <c r="R3536" s="72"/>
      <c r="S3536" s="72"/>
      <c r="T3536" s="72"/>
    </row>
    <row r="3537" spans="1:20">
      <c r="A3537" s="71"/>
      <c r="B3537" s="121"/>
      <c r="C3537" s="111"/>
      <c r="D3537" s="112"/>
      <c r="E3537" s="121"/>
      <c r="F3537" s="121"/>
      <c r="G3537" s="121"/>
      <c r="H3537" s="72"/>
      <c r="I3537" s="72"/>
      <c r="J3537" s="72"/>
      <c r="K3537" s="72"/>
      <c r="L3537" s="72"/>
      <c r="M3537" s="72"/>
      <c r="N3537" s="72"/>
      <c r="O3537" s="72"/>
      <c r="P3537" s="72"/>
      <c r="Q3537" s="72"/>
      <c r="R3537" s="72"/>
      <c r="S3537" s="72"/>
      <c r="T3537" s="72"/>
    </row>
    <row r="3538" spans="1:20">
      <c r="A3538" s="71"/>
      <c r="B3538" s="121"/>
      <c r="C3538" s="111"/>
      <c r="D3538" s="112"/>
      <c r="E3538" s="121"/>
      <c r="F3538" s="121"/>
      <c r="G3538" s="121"/>
      <c r="H3538" s="72"/>
      <c r="I3538" s="72"/>
      <c r="J3538" s="72"/>
      <c r="K3538" s="72"/>
      <c r="L3538" s="72"/>
      <c r="M3538" s="72"/>
      <c r="N3538" s="72"/>
      <c r="O3538" s="72"/>
      <c r="P3538" s="72"/>
      <c r="Q3538" s="72"/>
      <c r="R3538" s="72"/>
      <c r="S3538" s="72"/>
      <c r="T3538" s="72"/>
    </row>
    <row r="3539" spans="1:20" ht="15" thickBot="1">
      <c r="A3539" s="71"/>
      <c r="B3539" s="121"/>
      <c r="C3539" s="111"/>
      <c r="D3539" s="112"/>
      <c r="E3539" s="121"/>
      <c r="F3539" s="121"/>
      <c r="G3539" s="121"/>
      <c r="H3539" s="72"/>
      <c r="I3539" s="72"/>
      <c r="J3539" s="72"/>
      <c r="K3539" s="72"/>
      <c r="L3539" s="72"/>
      <c r="M3539" s="72"/>
      <c r="N3539" s="72"/>
      <c r="O3539" s="72"/>
      <c r="P3539" s="72"/>
      <c r="Q3539" s="72"/>
      <c r="R3539" s="72"/>
      <c r="S3539" s="72"/>
      <c r="T3539" s="72"/>
    </row>
    <row r="3540" spans="1:20" ht="23.25" customHeight="1">
      <c r="A3540" s="71"/>
      <c r="B3540" s="79" t="s">
        <v>12887</v>
      </c>
      <c r="C3540" s="141"/>
      <c r="D3540" s="141"/>
      <c r="E3540" s="141"/>
      <c r="F3540" s="122"/>
      <c r="G3540" s="123"/>
      <c r="H3540" s="72"/>
      <c r="I3540" s="72"/>
      <c r="J3540" s="72"/>
      <c r="K3540" s="70"/>
      <c r="L3540" s="70"/>
      <c r="M3540" s="70"/>
      <c r="N3540" s="70"/>
      <c r="O3540" s="70"/>
      <c r="P3540" s="70"/>
      <c r="Q3540" s="70"/>
      <c r="R3540" s="70"/>
      <c r="S3540" s="70"/>
      <c r="T3540" s="70"/>
    </row>
    <row r="3541" spans="1:20" ht="23.25" customHeight="1">
      <c r="A3541" s="71"/>
      <c r="B3541" s="189"/>
      <c r="C3541" s="84"/>
      <c r="D3541" s="84"/>
      <c r="E3541" s="84"/>
      <c r="F3541" s="124"/>
      <c r="G3541" s="125"/>
      <c r="H3541" s="72"/>
      <c r="I3541" s="72"/>
      <c r="J3541" s="72"/>
      <c r="K3541" s="70"/>
      <c r="L3541" s="70"/>
      <c r="M3541" s="70"/>
      <c r="N3541" s="70"/>
      <c r="O3541" s="70"/>
      <c r="P3541" s="70"/>
      <c r="Q3541" s="70"/>
      <c r="R3541" s="70"/>
      <c r="S3541" s="70"/>
      <c r="T3541" s="70"/>
    </row>
    <row r="3542" spans="1:20" ht="23.25" customHeight="1" thickBot="1">
      <c r="A3542" s="71"/>
      <c r="B3542" s="174"/>
      <c r="C3542" s="175"/>
      <c r="D3542" s="175"/>
      <c r="E3542" s="124"/>
      <c r="F3542" s="124"/>
      <c r="G3542" s="125"/>
      <c r="H3542" s="72"/>
      <c r="I3542" s="72"/>
      <c r="J3542" s="72"/>
      <c r="K3542" s="70"/>
      <c r="L3542" s="70"/>
      <c r="M3542" s="70"/>
      <c r="N3542" s="70"/>
      <c r="O3542" s="70"/>
      <c r="P3542" s="70"/>
      <c r="Q3542" s="70"/>
      <c r="R3542" s="70"/>
      <c r="S3542" s="70"/>
      <c r="T3542" s="70"/>
    </row>
    <row r="3543" spans="1:20">
      <c r="A3543" s="71"/>
      <c r="B3543" s="80" t="s">
        <v>12674</v>
      </c>
      <c r="C3543" s="87" t="s">
        <v>12675</v>
      </c>
      <c r="D3543" s="88" t="s">
        <v>12912</v>
      </c>
      <c r="E3543" s="89" t="s">
        <v>12910</v>
      </c>
      <c r="F3543" s="89" t="s">
        <v>12910</v>
      </c>
      <c r="G3543" s="90" t="s">
        <v>12910</v>
      </c>
      <c r="H3543" s="72"/>
      <c r="I3543" s="72"/>
      <c r="J3543" s="72"/>
      <c r="K3543" s="70"/>
      <c r="L3543" s="70"/>
      <c r="M3543" s="70"/>
      <c r="N3543" s="70"/>
      <c r="O3543" s="70"/>
      <c r="P3543" s="70"/>
      <c r="Q3543" s="70"/>
      <c r="R3543" s="70"/>
      <c r="S3543" s="70"/>
      <c r="T3543" s="70"/>
    </row>
    <row r="3544" spans="1:20" ht="15" thickBot="1">
      <c r="A3544" s="71"/>
      <c r="B3544" s="81"/>
      <c r="C3544" s="92"/>
      <c r="D3544" s="93"/>
      <c r="E3544" s="94" t="s">
        <v>12911</v>
      </c>
      <c r="F3544" s="94" t="s">
        <v>12936</v>
      </c>
      <c r="G3544" s="95" t="s">
        <v>12937</v>
      </c>
      <c r="H3544" s="72"/>
      <c r="I3544" s="72"/>
      <c r="J3544" s="72"/>
      <c r="K3544" s="70"/>
      <c r="L3544" s="70"/>
      <c r="M3544" s="70"/>
      <c r="N3544" s="70"/>
      <c r="O3544" s="70"/>
      <c r="P3544" s="70"/>
      <c r="Q3544" s="70"/>
      <c r="R3544" s="70"/>
      <c r="S3544" s="70"/>
      <c r="T3544" s="70"/>
    </row>
    <row r="3545" spans="1:20">
      <c r="A3545" s="71"/>
      <c r="B3545" s="183"/>
      <c r="C3545" s="184"/>
      <c r="D3545" s="185"/>
      <c r="E3545" s="186"/>
      <c r="F3545" s="186"/>
      <c r="G3545" s="187"/>
      <c r="H3545" s="72"/>
      <c r="I3545" s="72"/>
      <c r="J3545" s="72"/>
      <c r="K3545" s="70"/>
      <c r="L3545" s="70"/>
      <c r="M3545" s="70"/>
      <c r="N3545" s="70"/>
      <c r="O3545" s="70"/>
      <c r="P3545" s="70"/>
      <c r="Q3545" s="70"/>
      <c r="R3545" s="70"/>
      <c r="S3545" s="70"/>
      <c r="T3545" s="70"/>
    </row>
    <row r="3546" spans="1:20">
      <c r="A3546" s="71"/>
      <c r="B3546" s="176" t="s">
        <v>13819</v>
      </c>
      <c r="C3546" s="105">
        <f>GENERAL!F3124</f>
        <v>0.86</v>
      </c>
      <c r="D3546" s="106">
        <f>GENERAL!C3124</f>
        <v>15.99</v>
      </c>
      <c r="E3546" s="126">
        <f>D3546*(1-C3546)</f>
        <v>2.2386000000000004</v>
      </c>
      <c r="F3546" s="126">
        <f>D3546*(1-C3546)*(1-F$15)</f>
        <v>2.1266700000000003</v>
      </c>
      <c r="G3546" s="126">
        <f>D3546*(1-C3546)*(1-G$15)</f>
        <v>2.0147400000000002</v>
      </c>
      <c r="H3546" s="72"/>
      <c r="I3546" s="72"/>
      <c r="J3546" s="72"/>
      <c r="K3546" s="72"/>
      <c r="L3546" s="72"/>
      <c r="M3546" s="72"/>
      <c r="N3546" s="72"/>
      <c r="O3546" s="72"/>
      <c r="P3546" s="72"/>
      <c r="Q3546" s="72"/>
      <c r="R3546" s="72"/>
      <c r="S3546" s="72"/>
      <c r="T3546" s="72"/>
    </row>
    <row r="3547" spans="1:20">
      <c r="A3547" s="71"/>
      <c r="B3547" s="176" t="s">
        <v>13821</v>
      </c>
      <c r="C3547" s="105">
        <f>GENERAL!F3125</f>
        <v>0.86</v>
      </c>
      <c r="D3547" s="106">
        <f>GENERAL!C3125</f>
        <v>28.79</v>
      </c>
      <c r="E3547" s="126">
        <f>D3547*(1-C3547)</f>
        <v>4.0306000000000006</v>
      </c>
      <c r="F3547" s="126">
        <f>D3547*(1-C3547)*(1-F$15)</f>
        <v>3.8290700000000002</v>
      </c>
      <c r="G3547" s="126">
        <f>D3547*(1-C3547)*(1-G$15)</f>
        <v>3.6275400000000007</v>
      </c>
      <c r="H3547" s="72"/>
      <c r="I3547" s="72"/>
      <c r="J3547" s="72"/>
      <c r="K3547" s="72"/>
      <c r="L3547" s="72"/>
      <c r="M3547" s="72"/>
      <c r="N3547" s="72"/>
      <c r="O3547" s="72"/>
      <c r="P3547" s="72"/>
      <c r="Q3547" s="72"/>
      <c r="R3547" s="72"/>
      <c r="S3547" s="72"/>
      <c r="T3547" s="72"/>
    </row>
    <row r="3548" spans="1:20">
      <c r="A3548" s="71"/>
      <c r="B3548" s="176" t="s">
        <v>13822</v>
      </c>
      <c r="C3548" s="105">
        <f>GENERAL!F3126</f>
        <v>0.86</v>
      </c>
      <c r="D3548" s="106">
        <f>GENERAL!C3126</f>
        <v>46.87</v>
      </c>
      <c r="E3548" s="126">
        <f>D3548*(1-C3548)</f>
        <v>6.5617999999999999</v>
      </c>
      <c r="F3548" s="126">
        <f>D3548*(1-C3548)*(1-F$15)</f>
        <v>6.2337099999999994</v>
      </c>
      <c r="G3548" s="126">
        <f>D3548*(1-C3548)*(1-G$15)</f>
        <v>5.9056199999999999</v>
      </c>
      <c r="H3548" s="72"/>
      <c r="I3548" s="72"/>
      <c r="J3548" s="72"/>
      <c r="K3548" s="72"/>
      <c r="L3548" s="72"/>
      <c r="M3548" s="72"/>
      <c r="N3548" s="72"/>
      <c r="O3548" s="72"/>
      <c r="P3548" s="72"/>
      <c r="Q3548" s="72"/>
      <c r="R3548" s="72"/>
      <c r="S3548" s="72"/>
      <c r="T3548" s="72"/>
    </row>
    <row r="3549" spans="1:20">
      <c r="A3549" s="71"/>
      <c r="B3549" s="176" t="s">
        <v>13824</v>
      </c>
      <c r="C3549" s="105">
        <f>GENERAL!F3127</f>
        <v>0.86</v>
      </c>
      <c r="D3549" s="106">
        <f>GENERAL!C3127</f>
        <v>103</v>
      </c>
      <c r="E3549" s="126">
        <f>D3549*(1-C3549)</f>
        <v>14.420000000000002</v>
      </c>
      <c r="F3549" s="126">
        <f>D3549*(1-C3549)*(1-F$15)</f>
        <v>13.699000000000002</v>
      </c>
      <c r="G3549" s="126">
        <f>D3549*(1-C3549)*(1-G$15)</f>
        <v>12.978000000000002</v>
      </c>
      <c r="H3549" s="72"/>
      <c r="I3549" s="72"/>
      <c r="J3549" s="72"/>
      <c r="K3549" s="72"/>
      <c r="L3549" s="72"/>
      <c r="M3549" s="72"/>
      <c r="N3549" s="72"/>
      <c r="O3549" s="72"/>
      <c r="P3549" s="72"/>
      <c r="Q3549" s="72"/>
      <c r="R3549" s="72"/>
      <c r="S3549" s="72"/>
      <c r="T3549" s="72"/>
    </row>
    <row r="3550" spans="1:20" ht="15" thickBot="1">
      <c r="A3550" s="71"/>
      <c r="B3550" s="148"/>
      <c r="C3550" s="160"/>
      <c r="D3550" s="161"/>
      <c r="E3550" s="139"/>
      <c r="F3550" s="139"/>
      <c r="G3550" s="128"/>
      <c r="H3550" s="72"/>
      <c r="I3550" s="72"/>
      <c r="J3550" s="72"/>
      <c r="K3550" s="72"/>
      <c r="L3550" s="72"/>
      <c r="M3550" s="72"/>
      <c r="N3550" s="72"/>
      <c r="O3550" s="72"/>
      <c r="P3550" s="72"/>
      <c r="Q3550" s="72"/>
      <c r="R3550" s="72"/>
      <c r="S3550" s="72"/>
      <c r="T3550" s="72"/>
    </row>
    <row r="3551" spans="1:20">
      <c r="A3551" s="71"/>
      <c r="B3551" s="121"/>
      <c r="C3551" s="111"/>
      <c r="D3551" s="112"/>
      <c r="E3551" s="121"/>
      <c r="F3551" s="121"/>
      <c r="G3551" s="121"/>
      <c r="H3551" s="72"/>
      <c r="I3551" s="72"/>
      <c r="J3551" s="72"/>
      <c r="K3551" s="72"/>
      <c r="L3551" s="72"/>
      <c r="M3551" s="72"/>
      <c r="N3551" s="72"/>
      <c r="O3551" s="72"/>
      <c r="P3551" s="72"/>
      <c r="Q3551" s="72"/>
      <c r="R3551" s="72"/>
      <c r="S3551" s="72"/>
      <c r="T3551" s="72"/>
    </row>
    <row r="3552" spans="1:20" ht="15" thickBot="1">
      <c r="A3552" s="71"/>
      <c r="B3552" s="121"/>
      <c r="C3552" s="111"/>
      <c r="D3552" s="112"/>
      <c r="E3552" s="121"/>
      <c r="F3552" s="121"/>
      <c r="G3552" s="121"/>
      <c r="H3552" s="72"/>
      <c r="I3552" s="72"/>
      <c r="J3552" s="72"/>
      <c r="K3552" s="72"/>
      <c r="L3552" s="72"/>
      <c r="M3552" s="72"/>
      <c r="N3552" s="72"/>
      <c r="O3552" s="72"/>
      <c r="P3552" s="72"/>
      <c r="Q3552" s="72"/>
      <c r="R3552" s="72"/>
      <c r="S3552" s="72"/>
      <c r="T3552" s="72"/>
    </row>
    <row r="3553" spans="1:20" ht="23.25" customHeight="1">
      <c r="A3553" s="71"/>
      <c r="B3553" s="79" t="s">
        <v>12888</v>
      </c>
      <c r="C3553" s="141"/>
      <c r="D3553" s="141"/>
      <c r="E3553" s="141"/>
      <c r="F3553" s="122"/>
      <c r="G3553" s="123"/>
      <c r="H3553" s="72"/>
      <c r="I3553" s="72"/>
      <c r="J3553" s="72"/>
      <c r="K3553" s="70"/>
      <c r="L3553" s="70"/>
      <c r="M3553" s="70"/>
      <c r="N3553" s="70"/>
      <c r="O3553" s="70"/>
      <c r="P3553" s="70"/>
      <c r="Q3553" s="70"/>
      <c r="R3553" s="70"/>
      <c r="S3553" s="70"/>
      <c r="T3553" s="70"/>
    </row>
    <row r="3554" spans="1:20" ht="23.25" customHeight="1">
      <c r="A3554" s="71"/>
      <c r="B3554" s="189"/>
      <c r="C3554" s="84"/>
      <c r="D3554" s="84"/>
      <c r="E3554" s="84"/>
      <c r="F3554" s="124"/>
      <c r="G3554" s="125"/>
      <c r="H3554" s="72"/>
      <c r="I3554" s="72"/>
      <c r="J3554" s="72"/>
      <c r="K3554" s="70"/>
      <c r="L3554" s="70"/>
      <c r="M3554" s="70"/>
      <c r="N3554" s="70"/>
      <c r="O3554" s="70"/>
      <c r="P3554" s="70"/>
      <c r="Q3554" s="70"/>
      <c r="R3554" s="70"/>
      <c r="S3554" s="70"/>
      <c r="T3554" s="70"/>
    </row>
    <row r="3555" spans="1:20" ht="23.25" customHeight="1" thickBot="1">
      <c r="A3555" s="71"/>
      <c r="B3555" s="174"/>
      <c r="C3555" s="175"/>
      <c r="D3555" s="175"/>
      <c r="E3555" s="124"/>
      <c r="F3555" s="124"/>
      <c r="G3555" s="125"/>
      <c r="H3555" s="72"/>
      <c r="I3555" s="72"/>
      <c r="J3555" s="72"/>
      <c r="K3555" s="70"/>
      <c r="L3555" s="70"/>
      <c r="M3555" s="70"/>
      <c r="N3555" s="70"/>
      <c r="O3555" s="70"/>
      <c r="P3555" s="70"/>
      <c r="Q3555" s="70"/>
      <c r="R3555" s="70"/>
      <c r="S3555" s="70"/>
      <c r="T3555" s="70"/>
    </row>
    <row r="3556" spans="1:20">
      <c r="A3556" s="71"/>
      <c r="B3556" s="80" t="s">
        <v>12674</v>
      </c>
      <c r="C3556" s="87" t="s">
        <v>12675</v>
      </c>
      <c r="D3556" s="88" t="s">
        <v>12912</v>
      </c>
      <c r="E3556" s="89" t="s">
        <v>12910</v>
      </c>
      <c r="F3556" s="89" t="s">
        <v>12910</v>
      </c>
      <c r="G3556" s="90" t="s">
        <v>12910</v>
      </c>
      <c r="H3556" s="72"/>
      <c r="I3556" s="72"/>
      <c r="J3556" s="72"/>
      <c r="K3556" s="70"/>
      <c r="L3556" s="70"/>
      <c r="M3556" s="70"/>
      <c r="N3556" s="70"/>
      <c r="O3556" s="70"/>
      <c r="P3556" s="70"/>
      <c r="Q3556" s="70"/>
      <c r="R3556" s="70"/>
      <c r="S3556" s="70"/>
      <c r="T3556" s="70"/>
    </row>
    <row r="3557" spans="1:20" ht="15" thickBot="1">
      <c r="A3557" s="71"/>
      <c r="B3557" s="81"/>
      <c r="C3557" s="92"/>
      <c r="D3557" s="93"/>
      <c r="E3557" s="94" t="s">
        <v>12911</v>
      </c>
      <c r="F3557" s="94" t="s">
        <v>12936</v>
      </c>
      <c r="G3557" s="95" t="s">
        <v>12937</v>
      </c>
      <c r="H3557" s="72"/>
      <c r="I3557" s="72"/>
      <c r="J3557" s="72"/>
      <c r="K3557" s="70"/>
      <c r="L3557" s="70"/>
      <c r="M3557" s="70"/>
      <c r="N3557" s="70"/>
      <c r="O3557" s="70"/>
      <c r="P3557" s="70"/>
      <c r="Q3557" s="70"/>
      <c r="R3557" s="70"/>
      <c r="S3557" s="70"/>
      <c r="T3557" s="70"/>
    </row>
    <row r="3558" spans="1:20">
      <c r="A3558" s="71"/>
      <c r="B3558" s="183"/>
      <c r="C3558" s="184"/>
      <c r="D3558" s="185"/>
      <c r="E3558" s="186"/>
      <c r="F3558" s="186"/>
      <c r="G3558" s="187"/>
      <c r="H3558" s="72"/>
      <c r="I3558" s="72"/>
      <c r="J3558" s="72"/>
      <c r="K3558" s="70"/>
      <c r="L3558" s="70"/>
      <c r="M3558" s="70"/>
      <c r="N3558" s="70"/>
      <c r="O3558" s="70"/>
      <c r="P3558" s="70"/>
      <c r="Q3558" s="70"/>
      <c r="R3558" s="70"/>
      <c r="S3558" s="70"/>
      <c r="T3558" s="70"/>
    </row>
    <row r="3559" spans="1:20">
      <c r="A3559" s="71"/>
      <c r="B3559" s="176" t="s">
        <v>13799</v>
      </c>
      <c r="C3559" s="105">
        <f>GENERAL!F8016</f>
        <v>0.86</v>
      </c>
      <c r="D3559" s="106">
        <f>GENERAL!C8016</f>
        <v>3.3</v>
      </c>
      <c r="E3559" s="126">
        <f>D3559*(1-C3559)</f>
        <v>0.46200000000000002</v>
      </c>
      <c r="F3559" s="126">
        <f t="shared" ref="F3559:F3590" si="295">D3559*(1-C3559)*(1-F$15)</f>
        <v>0.43890000000000001</v>
      </c>
      <c r="G3559" s="126">
        <f t="shared" ref="G3559:G3590" si="296">D3559*(1-C3559)*(1-G$15)</f>
        <v>0.4158</v>
      </c>
      <c r="H3559" s="72"/>
      <c r="I3559" s="72"/>
      <c r="J3559" s="72"/>
      <c r="K3559" s="72"/>
      <c r="L3559" s="72"/>
      <c r="M3559" s="72"/>
      <c r="N3559" s="72"/>
      <c r="O3559" s="72"/>
      <c r="P3559" s="72"/>
      <c r="Q3559" s="72"/>
      <c r="R3559" s="72"/>
      <c r="S3559" s="72"/>
      <c r="T3559" s="72"/>
    </row>
    <row r="3560" spans="1:20">
      <c r="A3560" s="71"/>
      <c r="B3560" s="176" t="s">
        <v>13800</v>
      </c>
      <c r="C3560" s="105">
        <f>GENERAL!F8017</f>
        <v>0.86</v>
      </c>
      <c r="D3560" s="106">
        <f>GENERAL!C8017</f>
        <v>1.88</v>
      </c>
      <c r="E3560" s="126">
        <f t="shared" ref="E3560:E3590" si="297">D3560*(1-C3560)</f>
        <v>0.26319999999999999</v>
      </c>
      <c r="F3560" s="126">
        <f t="shared" si="295"/>
        <v>0.25003999999999998</v>
      </c>
      <c r="G3560" s="126">
        <f t="shared" si="296"/>
        <v>0.23688000000000001</v>
      </c>
      <c r="H3560" s="72"/>
      <c r="I3560" s="72"/>
      <c r="J3560" s="72"/>
      <c r="K3560" s="72"/>
      <c r="L3560" s="72"/>
      <c r="M3560" s="72"/>
      <c r="N3560" s="72"/>
      <c r="O3560" s="72"/>
      <c r="P3560" s="72"/>
      <c r="Q3560" s="72"/>
      <c r="R3560" s="72"/>
      <c r="S3560" s="72"/>
      <c r="T3560" s="72"/>
    </row>
    <row r="3561" spans="1:20">
      <c r="A3561" s="71"/>
      <c r="B3561" s="176" t="s">
        <v>13789</v>
      </c>
      <c r="C3561" s="105">
        <f>GENERAL!F8018</f>
        <v>0.86</v>
      </c>
      <c r="D3561" s="106">
        <f>GENERAL!C8018</f>
        <v>1.5</v>
      </c>
      <c r="E3561" s="126">
        <f t="shared" si="297"/>
        <v>0.21000000000000002</v>
      </c>
      <c r="F3561" s="126">
        <f t="shared" si="295"/>
        <v>0.19950000000000001</v>
      </c>
      <c r="G3561" s="126">
        <f t="shared" si="296"/>
        <v>0.18900000000000003</v>
      </c>
      <c r="H3561" s="72"/>
      <c r="I3561" s="72"/>
      <c r="J3561" s="72"/>
      <c r="K3561" s="72"/>
      <c r="L3561" s="72"/>
      <c r="M3561" s="72"/>
      <c r="N3561" s="72"/>
      <c r="O3561" s="72"/>
      <c r="P3561" s="72"/>
      <c r="Q3561" s="72"/>
      <c r="R3561" s="72"/>
      <c r="S3561" s="72"/>
      <c r="T3561" s="72"/>
    </row>
    <row r="3562" spans="1:20">
      <c r="A3562" s="71"/>
      <c r="B3562" s="176" t="s">
        <v>13790</v>
      </c>
      <c r="C3562" s="105">
        <f>GENERAL!F8019</f>
        <v>0.86</v>
      </c>
      <c r="D3562" s="106">
        <f>GENERAL!C8019</f>
        <v>1.4</v>
      </c>
      <c r="E3562" s="126">
        <f t="shared" si="297"/>
        <v>0.19600000000000001</v>
      </c>
      <c r="F3562" s="126">
        <f t="shared" si="295"/>
        <v>0.1862</v>
      </c>
      <c r="G3562" s="126">
        <f t="shared" si="296"/>
        <v>0.1764</v>
      </c>
      <c r="H3562" s="72"/>
      <c r="I3562" s="72"/>
      <c r="J3562" s="72"/>
      <c r="K3562" s="72"/>
      <c r="L3562" s="72"/>
      <c r="M3562" s="72"/>
      <c r="N3562" s="72"/>
      <c r="O3562" s="72"/>
      <c r="P3562" s="72"/>
      <c r="Q3562" s="72"/>
      <c r="R3562" s="72"/>
      <c r="S3562" s="72"/>
      <c r="T3562" s="72"/>
    </row>
    <row r="3563" spans="1:20">
      <c r="A3563" s="71"/>
      <c r="B3563" s="176" t="s">
        <v>13791</v>
      </c>
      <c r="C3563" s="105">
        <f>GENERAL!F8020</f>
        <v>0.86</v>
      </c>
      <c r="D3563" s="106">
        <f>GENERAL!C8020</f>
        <v>2</v>
      </c>
      <c r="E3563" s="126">
        <f t="shared" si="297"/>
        <v>0.28000000000000003</v>
      </c>
      <c r="F3563" s="126">
        <f t="shared" si="295"/>
        <v>0.26600000000000001</v>
      </c>
      <c r="G3563" s="126">
        <f t="shared" si="296"/>
        <v>0.25200000000000006</v>
      </c>
      <c r="H3563" s="72"/>
      <c r="I3563" s="72"/>
      <c r="J3563" s="72"/>
      <c r="K3563" s="72"/>
      <c r="L3563" s="72"/>
      <c r="M3563" s="72"/>
      <c r="N3563" s="72"/>
      <c r="O3563" s="72"/>
      <c r="P3563" s="72"/>
      <c r="Q3563" s="72"/>
      <c r="R3563" s="72"/>
      <c r="S3563" s="72"/>
      <c r="T3563" s="72"/>
    </row>
    <row r="3564" spans="1:20">
      <c r="A3564" s="71"/>
      <c r="B3564" s="176" t="s">
        <v>13792</v>
      </c>
      <c r="C3564" s="105">
        <f>GENERAL!F8021</f>
        <v>0.86</v>
      </c>
      <c r="D3564" s="106">
        <f>GENERAL!C8021</f>
        <v>2.63</v>
      </c>
      <c r="E3564" s="126">
        <f t="shared" si="297"/>
        <v>0.36820000000000003</v>
      </c>
      <c r="F3564" s="126">
        <f t="shared" si="295"/>
        <v>0.34978999999999999</v>
      </c>
      <c r="G3564" s="126">
        <f t="shared" si="296"/>
        <v>0.33138000000000001</v>
      </c>
      <c r="H3564" s="72"/>
      <c r="I3564" s="72"/>
      <c r="J3564" s="72"/>
      <c r="K3564" s="72"/>
      <c r="L3564" s="72"/>
      <c r="M3564" s="72"/>
      <c r="N3564" s="72"/>
      <c r="O3564" s="72"/>
      <c r="P3564" s="72"/>
      <c r="Q3564" s="72"/>
      <c r="R3564" s="72"/>
      <c r="S3564" s="72"/>
      <c r="T3564" s="72"/>
    </row>
    <row r="3565" spans="1:20">
      <c r="A3565" s="71"/>
      <c r="B3565" s="176" t="s">
        <v>13793</v>
      </c>
      <c r="C3565" s="105">
        <f>GENERAL!F8022</f>
        <v>0.86</v>
      </c>
      <c r="D3565" s="106">
        <f>GENERAL!C8022</f>
        <v>4.1500000000000004</v>
      </c>
      <c r="E3565" s="126">
        <f t="shared" si="297"/>
        <v>0.58100000000000007</v>
      </c>
      <c r="F3565" s="126">
        <f t="shared" si="295"/>
        <v>0.55195000000000005</v>
      </c>
      <c r="G3565" s="126">
        <f t="shared" si="296"/>
        <v>0.52290000000000003</v>
      </c>
      <c r="H3565" s="72"/>
      <c r="I3565" s="72"/>
      <c r="J3565" s="72"/>
      <c r="K3565" s="72"/>
      <c r="L3565" s="72"/>
      <c r="M3565" s="72"/>
      <c r="N3565" s="72"/>
      <c r="O3565" s="72"/>
      <c r="P3565" s="72"/>
      <c r="Q3565" s="72"/>
      <c r="R3565" s="72"/>
      <c r="S3565" s="72"/>
      <c r="T3565" s="72"/>
    </row>
    <row r="3566" spans="1:20">
      <c r="A3566" s="71"/>
      <c r="B3566" s="176" t="s">
        <v>13818</v>
      </c>
      <c r="C3566" s="105">
        <f>GENERAL!F8023</f>
        <v>0.86</v>
      </c>
      <c r="D3566" s="106">
        <f>GENERAL!C8023</f>
        <v>5.0599999999999996</v>
      </c>
      <c r="E3566" s="126">
        <f t="shared" si="297"/>
        <v>0.70840000000000003</v>
      </c>
      <c r="F3566" s="126">
        <f t="shared" si="295"/>
        <v>0.67298000000000002</v>
      </c>
      <c r="G3566" s="126">
        <f t="shared" si="296"/>
        <v>0.63756000000000002</v>
      </c>
      <c r="H3566" s="72"/>
      <c r="I3566" s="72"/>
      <c r="J3566" s="72"/>
      <c r="K3566" s="72"/>
      <c r="L3566" s="72"/>
      <c r="M3566" s="72"/>
      <c r="N3566" s="72"/>
      <c r="O3566" s="72"/>
      <c r="P3566" s="72"/>
      <c r="Q3566" s="72"/>
      <c r="R3566" s="72"/>
      <c r="S3566" s="72"/>
      <c r="T3566" s="72"/>
    </row>
    <row r="3567" spans="1:20">
      <c r="A3567" s="71"/>
      <c r="B3567" s="176" t="s">
        <v>13819</v>
      </c>
      <c r="C3567" s="105">
        <f>GENERAL!F8024</f>
        <v>0.86</v>
      </c>
      <c r="D3567" s="106">
        <f>GENERAL!C8024</f>
        <v>9.73</v>
      </c>
      <c r="E3567" s="126">
        <f t="shared" si="297"/>
        <v>1.3622000000000003</v>
      </c>
      <c r="F3567" s="126">
        <f t="shared" si="295"/>
        <v>1.2940900000000002</v>
      </c>
      <c r="G3567" s="126">
        <f t="shared" si="296"/>
        <v>1.2259800000000003</v>
      </c>
      <c r="H3567" s="72"/>
      <c r="I3567" s="72"/>
      <c r="J3567" s="72"/>
      <c r="K3567" s="72"/>
      <c r="L3567" s="72"/>
      <c r="M3567" s="72"/>
      <c r="N3567" s="72"/>
      <c r="O3567" s="72"/>
      <c r="P3567" s="72"/>
      <c r="Q3567" s="72"/>
      <c r="R3567" s="72"/>
      <c r="S3567" s="72"/>
      <c r="T3567" s="72"/>
    </row>
    <row r="3568" spans="1:20">
      <c r="A3568" s="71"/>
      <c r="B3568" s="176" t="s">
        <v>13820</v>
      </c>
      <c r="C3568" s="105">
        <f>GENERAL!F8025</f>
        <v>0.86</v>
      </c>
      <c r="D3568" s="106">
        <f>GENERAL!C8025</f>
        <v>15.4</v>
      </c>
      <c r="E3568" s="126">
        <f t="shared" si="297"/>
        <v>2.1560000000000001</v>
      </c>
      <c r="F3568" s="126">
        <f t="shared" si="295"/>
        <v>2.0482</v>
      </c>
      <c r="G3568" s="126">
        <f t="shared" si="296"/>
        <v>1.9404000000000001</v>
      </c>
      <c r="H3568" s="72"/>
      <c r="I3568" s="72"/>
      <c r="J3568" s="72"/>
      <c r="K3568" s="72"/>
      <c r="L3568" s="72"/>
      <c r="M3568" s="72"/>
      <c r="N3568" s="72"/>
      <c r="O3568" s="72"/>
      <c r="P3568" s="72"/>
      <c r="Q3568" s="72"/>
      <c r="R3568" s="72"/>
      <c r="S3568" s="72"/>
      <c r="T3568" s="72"/>
    </row>
    <row r="3569" spans="1:20">
      <c r="A3569" s="71"/>
      <c r="B3569" s="176" t="s">
        <v>13821</v>
      </c>
      <c r="C3569" s="105">
        <f>GENERAL!F8026</f>
        <v>0.86</v>
      </c>
      <c r="D3569" s="106">
        <f>GENERAL!C8026</f>
        <v>20.170000000000002</v>
      </c>
      <c r="E3569" s="126">
        <f t="shared" si="297"/>
        <v>2.8238000000000003</v>
      </c>
      <c r="F3569" s="126">
        <f t="shared" si="295"/>
        <v>2.6826100000000004</v>
      </c>
      <c r="G3569" s="126">
        <f t="shared" si="296"/>
        <v>2.5414200000000005</v>
      </c>
      <c r="H3569" s="72"/>
      <c r="I3569" s="72"/>
      <c r="J3569" s="72"/>
      <c r="K3569" s="72"/>
      <c r="L3569" s="72"/>
      <c r="M3569" s="72"/>
      <c r="N3569" s="72"/>
      <c r="O3569" s="72"/>
      <c r="P3569" s="72"/>
      <c r="Q3569" s="72"/>
      <c r="R3569" s="72"/>
      <c r="S3569" s="72"/>
      <c r="T3569" s="72"/>
    </row>
    <row r="3570" spans="1:20">
      <c r="A3570" s="71"/>
      <c r="B3570" s="176" t="s">
        <v>13822</v>
      </c>
      <c r="C3570" s="105">
        <f>GENERAL!F8027</f>
        <v>0.86</v>
      </c>
      <c r="D3570" s="106">
        <f>GENERAL!C8027</f>
        <v>28.89</v>
      </c>
      <c r="E3570" s="126">
        <f t="shared" si="297"/>
        <v>4.0446000000000009</v>
      </c>
      <c r="F3570" s="126">
        <f t="shared" si="295"/>
        <v>3.8423700000000007</v>
      </c>
      <c r="G3570" s="126">
        <f t="shared" si="296"/>
        <v>3.640140000000001</v>
      </c>
      <c r="H3570" s="72"/>
      <c r="I3570" s="72"/>
      <c r="J3570" s="72"/>
      <c r="K3570" s="72"/>
      <c r="L3570" s="72"/>
      <c r="M3570" s="72"/>
      <c r="N3570" s="72"/>
      <c r="O3570" s="72"/>
      <c r="P3570" s="72"/>
      <c r="Q3570" s="72"/>
      <c r="R3570" s="72"/>
      <c r="S3570" s="72"/>
      <c r="T3570" s="72"/>
    </row>
    <row r="3571" spans="1:20">
      <c r="A3571" s="71"/>
      <c r="B3571" s="176" t="s">
        <v>13823</v>
      </c>
      <c r="C3571" s="105">
        <f>GENERAL!F8028</f>
        <v>0.86</v>
      </c>
      <c r="D3571" s="106">
        <f>GENERAL!C8028</f>
        <v>47.38</v>
      </c>
      <c r="E3571" s="126">
        <f t="shared" si="297"/>
        <v>6.6332000000000013</v>
      </c>
      <c r="F3571" s="126">
        <f t="shared" si="295"/>
        <v>6.301540000000001</v>
      </c>
      <c r="G3571" s="126">
        <f t="shared" si="296"/>
        <v>5.9698800000000016</v>
      </c>
      <c r="H3571" s="72"/>
      <c r="I3571" s="72"/>
      <c r="J3571" s="72"/>
      <c r="K3571" s="72"/>
      <c r="L3571" s="72"/>
      <c r="M3571" s="72"/>
      <c r="N3571" s="72"/>
      <c r="O3571" s="72"/>
      <c r="P3571" s="72"/>
      <c r="Q3571" s="72"/>
      <c r="R3571" s="72"/>
      <c r="S3571" s="72"/>
      <c r="T3571" s="72"/>
    </row>
    <row r="3572" spans="1:20">
      <c r="A3572" s="71"/>
      <c r="B3572" s="176" t="s">
        <v>13824</v>
      </c>
      <c r="C3572" s="105">
        <f>GENERAL!F8029</f>
        <v>0.86</v>
      </c>
      <c r="D3572" s="106">
        <f>GENERAL!C8029</f>
        <v>69.13</v>
      </c>
      <c r="E3572" s="126">
        <f t="shared" si="297"/>
        <v>9.6782000000000004</v>
      </c>
      <c r="F3572" s="126">
        <f t="shared" si="295"/>
        <v>9.1942900000000005</v>
      </c>
      <c r="G3572" s="126">
        <f t="shared" si="296"/>
        <v>8.7103800000000007</v>
      </c>
      <c r="H3572" s="72"/>
      <c r="I3572" s="72"/>
      <c r="J3572" s="72"/>
      <c r="K3572" s="72"/>
      <c r="L3572" s="72"/>
      <c r="M3572" s="72"/>
      <c r="N3572" s="72"/>
      <c r="O3572" s="72"/>
      <c r="P3572" s="72"/>
      <c r="Q3572" s="72"/>
      <c r="R3572" s="72"/>
      <c r="S3572" s="72"/>
      <c r="T3572" s="72"/>
    </row>
    <row r="3573" spans="1:20">
      <c r="A3573" s="71"/>
      <c r="B3573" s="176" t="s">
        <v>13825</v>
      </c>
      <c r="C3573" s="105">
        <f>GENERAL!F8030</f>
        <v>0.86</v>
      </c>
      <c r="D3573" s="106">
        <f>GENERAL!C8030</f>
        <v>109.18</v>
      </c>
      <c r="E3573" s="126">
        <f t="shared" si="297"/>
        <v>15.285200000000003</v>
      </c>
      <c r="F3573" s="126">
        <f t="shared" si="295"/>
        <v>14.520940000000003</v>
      </c>
      <c r="G3573" s="126">
        <f t="shared" si="296"/>
        <v>13.756680000000003</v>
      </c>
      <c r="H3573" s="72"/>
      <c r="I3573" s="72"/>
      <c r="J3573" s="72"/>
      <c r="K3573" s="72"/>
      <c r="L3573" s="72"/>
      <c r="M3573" s="72"/>
      <c r="N3573" s="72"/>
      <c r="O3573" s="72"/>
      <c r="P3573" s="72"/>
      <c r="Q3573" s="72"/>
      <c r="R3573" s="72"/>
      <c r="S3573" s="72"/>
      <c r="T3573" s="72"/>
    </row>
    <row r="3574" spans="1:20">
      <c r="A3574" s="71"/>
      <c r="B3574" s="176" t="s">
        <v>13826</v>
      </c>
      <c r="C3574" s="105">
        <f>GENERAL!F8031</f>
        <v>0.86</v>
      </c>
      <c r="D3574" s="106">
        <f>GENERAL!C8031</f>
        <v>155.53</v>
      </c>
      <c r="E3574" s="126">
        <f t="shared" si="297"/>
        <v>21.774200000000004</v>
      </c>
      <c r="F3574" s="126">
        <f t="shared" si="295"/>
        <v>20.685490000000001</v>
      </c>
      <c r="G3574" s="126">
        <f t="shared" si="296"/>
        <v>19.596780000000003</v>
      </c>
      <c r="H3574" s="72"/>
      <c r="I3574" s="72"/>
      <c r="J3574" s="72"/>
      <c r="K3574" s="72"/>
      <c r="L3574" s="72"/>
      <c r="M3574" s="72"/>
      <c r="N3574" s="72"/>
      <c r="O3574" s="72"/>
      <c r="P3574" s="72"/>
      <c r="Q3574" s="72"/>
      <c r="R3574" s="72"/>
      <c r="S3574" s="72"/>
      <c r="T3574" s="72"/>
    </row>
    <row r="3575" spans="1:20">
      <c r="A3575" s="71"/>
      <c r="B3575" s="176" t="s">
        <v>13827</v>
      </c>
      <c r="C3575" s="105">
        <f>GENERAL!F8032</f>
        <v>0.86</v>
      </c>
      <c r="D3575" s="106">
        <f>GENERAL!C8032</f>
        <v>314.14999999999998</v>
      </c>
      <c r="E3575" s="126">
        <f t="shared" si="297"/>
        <v>43.981000000000002</v>
      </c>
      <c r="F3575" s="126">
        <f t="shared" si="295"/>
        <v>41.781950000000002</v>
      </c>
      <c r="G3575" s="126">
        <f t="shared" si="296"/>
        <v>39.582900000000002</v>
      </c>
      <c r="H3575" s="72"/>
      <c r="I3575" s="72"/>
      <c r="J3575" s="72"/>
      <c r="K3575" s="72"/>
      <c r="L3575" s="72"/>
      <c r="M3575" s="72"/>
      <c r="N3575" s="72"/>
      <c r="O3575" s="72"/>
      <c r="P3575" s="72"/>
      <c r="Q3575" s="72"/>
      <c r="R3575" s="72"/>
      <c r="S3575" s="72"/>
      <c r="T3575" s="72"/>
    </row>
    <row r="3576" spans="1:20">
      <c r="A3576" s="71"/>
      <c r="B3576" s="176" t="s">
        <v>13828</v>
      </c>
      <c r="C3576" s="105">
        <f>GENERAL!F8033</f>
        <v>0.86</v>
      </c>
      <c r="D3576" s="106">
        <f>GENERAL!C8033</f>
        <v>327.54000000000002</v>
      </c>
      <c r="E3576" s="126">
        <f t="shared" si="297"/>
        <v>45.85560000000001</v>
      </c>
      <c r="F3576" s="126">
        <f t="shared" si="295"/>
        <v>43.562820000000009</v>
      </c>
      <c r="G3576" s="126">
        <f t="shared" si="296"/>
        <v>41.270040000000009</v>
      </c>
      <c r="H3576" s="72"/>
      <c r="I3576" s="72"/>
      <c r="J3576" s="72"/>
      <c r="K3576" s="72"/>
      <c r="L3576" s="72"/>
      <c r="M3576" s="72"/>
      <c r="N3576" s="72"/>
      <c r="O3576" s="72"/>
      <c r="P3576" s="72"/>
      <c r="Q3576" s="72"/>
      <c r="R3576" s="72"/>
      <c r="S3576" s="72"/>
      <c r="T3576" s="72"/>
    </row>
    <row r="3577" spans="1:20">
      <c r="A3577" s="71"/>
      <c r="B3577" s="195" t="s">
        <v>13829</v>
      </c>
      <c r="C3577" s="105">
        <f>GENERAL!F8034</f>
        <v>0.86</v>
      </c>
      <c r="D3577" s="106">
        <f>GENERAL!C8034</f>
        <v>1.73</v>
      </c>
      <c r="E3577" s="126">
        <f t="shared" si="297"/>
        <v>0.24220000000000003</v>
      </c>
      <c r="F3577" s="126">
        <f t="shared" si="295"/>
        <v>0.23009000000000002</v>
      </c>
      <c r="G3577" s="126">
        <f t="shared" si="296"/>
        <v>0.21798000000000003</v>
      </c>
      <c r="H3577" s="72"/>
      <c r="I3577" s="72"/>
      <c r="J3577" s="72"/>
      <c r="K3577" s="72"/>
      <c r="L3577" s="72"/>
      <c r="M3577" s="72"/>
      <c r="N3577" s="72"/>
      <c r="O3577" s="72"/>
      <c r="P3577" s="72"/>
      <c r="Q3577" s="72"/>
      <c r="R3577" s="72"/>
      <c r="S3577" s="72"/>
      <c r="T3577" s="72"/>
    </row>
    <row r="3578" spans="1:20">
      <c r="A3578" s="71"/>
      <c r="B3578" s="195" t="s">
        <v>13830</v>
      </c>
      <c r="C3578" s="105">
        <f>GENERAL!F8035</f>
        <v>0.86</v>
      </c>
      <c r="D3578" s="106">
        <f>GENERAL!C8035</f>
        <v>2.09</v>
      </c>
      <c r="E3578" s="126">
        <f t="shared" si="297"/>
        <v>0.29260000000000003</v>
      </c>
      <c r="F3578" s="126">
        <f t="shared" si="295"/>
        <v>0.27796999999999999</v>
      </c>
      <c r="G3578" s="126">
        <f t="shared" si="296"/>
        <v>0.26334000000000002</v>
      </c>
      <c r="H3578" s="72"/>
      <c r="I3578" s="72"/>
      <c r="J3578" s="72"/>
      <c r="K3578" s="72"/>
      <c r="L3578" s="72"/>
      <c r="M3578" s="72"/>
      <c r="N3578" s="72"/>
      <c r="O3578" s="72"/>
      <c r="P3578" s="72"/>
      <c r="Q3578" s="72"/>
      <c r="R3578" s="72"/>
      <c r="S3578" s="72"/>
      <c r="T3578" s="72"/>
    </row>
    <row r="3579" spans="1:20">
      <c r="A3579" s="71"/>
      <c r="B3579" s="195" t="s">
        <v>13831</v>
      </c>
      <c r="C3579" s="105">
        <f>GENERAL!F8036</f>
        <v>0.86</v>
      </c>
      <c r="D3579" s="106">
        <f>GENERAL!C8036</f>
        <v>2.76</v>
      </c>
      <c r="E3579" s="126">
        <f t="shared" si="297"/>
        <v>0.38640000000000002</v>
      </c>
      <c r="F3579" s="126">
        <f t="shared" si="295"/>
        <v>0.36708000000000002</v>
      </c>
      <c r="G3579" s="126">
        <f t="shared" si="296"/>
        <v>0.34776000000000001</v>
      </c>
      <c r="H3579" s="72"/>
      <c r="I3579" s="72"/>
      <c r="J3579" s="72"/>
      <c r="K3579" s="72"/>
      <c r="L3579" s="72"/>
      <c r="M3579" s="72"/>
      <c r="N3579" s="72"/>
      <c r="O3579" s="72"/>
      <c r="P3579" s="72"/>
      <c r="Q3579" s="72"/>
      <c r="R3579" s="72"/>
      <c r="S3579" s="72"/>
      <c r="T3579" s="72"/>
    </row>
    <row r="3580" spans="1:20">
      <c r="A3580" s="71"/>
      <c r="B3580" s="195" t="s">
        <v>13832</v>
      </c>
      <c r="C3580" s="105">
        <f>GENERAL!F8037</f>
        <v>0.86</v>
      </c>
      <c r="D3580" s="106">
        <f>GENERAL!C8037</f>
        <v>4.3600000000000003</v>
      </c>
      <c r="E3580" s="126">
        <f t="shared" si="297"/>
        <v>0.61040000000000005</v>
      </c>
      <c r="F3580" s="126">
        <f t="shared" si="295"/>
        <v>0.57988000000000006</v>
      </c>
      <c r="G3580" s="126">
        <f t="shared" si="296"/>
        <v>0.54936000000000007</v>
      </c>
      <c r="H3580" s="72"/>
      <c r="I3580" s="72"/>
      <c r="J3580" s="72"/>
      <c r="K3580" s="72"/>
      <c r="L3580" s="72"/>
      <c r="M3580" s="72"/>
      <c r="N3580" s="72"/>
      <c r="O3580" s="72"/>
      <c r="P3580" s="72"/>
      <c r="Q3580" s="72"/>
      <c r="R3580" s="72"/>
      <c r="S3580" s="72"/>
      <c r="T3580" s="72"/>
    </row>
    <row r="3581" spans="1:20">
      <c r="A3581" s="71"/>
      <c r="B3581" s="195" t="s">
        <v>13833</v>
      </c>
      <c r="C3581" s="105">
        <f>GENERAL!F8038</f>
        <v>0.86</v>
      </c>
      <c r="D3581" s="106">
        <f>GENERAL!C8038</f>
        <v>5.25</v>
      </c>
      <c r="E3581" s="126">
        <f t="shared" si="297"/>
        <v>0.7350000000000001</v>
      </c>
      <c r="F3581" s="126">
        <f t="shared" si="295"/>
        <v>0.69825000000000004</v>
      </c>
      <c r="G3581" s="126">
        <f t="shared" si="296"/>
        <v>0.66150000000000009</v>
      </c>
      <c r="H3581" s="72"/>
      <c r="I3581" s="72"/>
      <c r="J3581" s="72"/>
      <c r="K3581" s="72"/>
      <c r="L3581" s="72"/>
      <c r="M3581" s="72"/>
      <c r="N3581" s="72"/>
      <c r="O3581" s="72"/>
      <c r="P3581" s="72"/>
      <c r="Q3581" s="72"/>
      <c r="R3581" s="72"/>
      <c r="S3581" s="72"/>
      <c r="T3581" s="72"/>
    </row>
    <row r="3582" spans="1:20">
      <c r="A3582" s="71"/>
      <c r="B3582" s="195" t="s">
        <v>13711</v>
      </c>
      <c r="C3582" s="105">
        <f>GENERAL!F8039</f>
        <v>0.86</v>
      </c>
      <c r="D3582" s="106">
        <f>GENERAL!C8039</f>
        <v>10.51</v>
      </c>
      <c r="E3582" s="126">
        <f t="shared" si="297"/>
        <v>1.4714</v>
      </c>
      <c r="F3582" s="126">
        <f t="shared" si="295"/>
        <v>1.3978299999999999</v>
      </c>
      <c r="G3582" s="126">
        <f t="shared" si="296"/>
        <v>1.32426</v>
      </c>
      <c r="H3582" s="72"/>
      <c r="I3582" s="72"/>
      <c r="J3582" s="72"/>
      <c r="K3582" s="72"/>
      <c r="L3582" s="72"/>
      <c r="M3582" s="72"/>
      <c r="N3582" s="72"/>
      <c r="O3582" s="72"/>
      <c r="P3582" s="72"/>
      <c r="Q3582" s="72"/>
      <c r="R3582" s="72"/>
      <c r="S3582" s="72"/>
      <c r="T3582" s="72"/>
    </row>
    <row r="3583" spans="1:20">
      <c r="A3583" s="71"/>
      <c r="B3583" s="195" t="s">
        <v>13723</v>
      </c>
      <c r="C3583" s="105">
        <f>GENERAL!F8040</f>
        <v>0.86</v>
      </c>
      <c r="D3583" s="106">
        <f>GENERAL!C8040</f>
        <v>16.52</v>
      </c>
      <c r="E3583" s="126">
        <f t="shared" si="297"/>
        <v>2.3128000000000002</v>
      </c>
      <c r="F3583" s="126">
        <f t="shared" si="295"/>
        <v>2.1971600000000002</v>
      </c>
      <c r="G3583" s="126">
        <f t="shared" si="296"/>
        <v>2.0815200000000003</v>
      </c>
      <c r="H3583" s="72"/>
      <c r="I3583" s="72"/>
      <c r="J3583" s="72"/>
      <c r="K3583" s="72"/>
      <c r="L3583" s="72"/>
      <c r="M3583" s="72"/>
      <c r="N3583" s="72"/>
      <c r="O3583" s="72"/>
      <c r="P3583" s="72"/>
      <c r="Q3583" s="72"/>
      <c r="R3583" s="72"/>
      <c r="S3583" s="72"/>
      <c r="T3583" s="72"/>
    </row>
    <row r="3584" spans="1:20">
      <c r="A3584" s="71"/>
      <c r="B3584" s="195" t="s">
        <v>13713</v>
      </c>
      <c r="C3584" s="105">
        <f>GENERAL!F8041</f>
        <v>0.86</v>
      </c>
      <c r="D3584" s="106">
        <f>GENERAL!C8041</f>
        <v>21.42</v>
      </c>
      <c r="E3584" s="126">
        <f t="shared" si="297"/>
        <v>2.9988000000000006</v>
      </c>
      <c r="F3584" s="126">
        <f t="shared" si="295"/>
        <v>2.8488600000000006</v>
      </c>
      <c r="G3584" s="126">
        <f t="shared" si="296"/>
        <v>2.6989200000000007</v>
      </c>
      <c r="H3584" s="72"/>
      <c r="I3584" s="72"/>
      <c r="J3584" s="72"/>
      <c r="K3584" s="72"/>
      <c r="L3584" s="72"/>
      <c r="M3584" s="72"/>
      <c r="N3584" s="72"/>
      <c r="O3584" s="72"/>
      <c r="P3584" s="72"/>
      <c r="Q3584" s="72"/>
      <c r="R3584" s="72"/>
      <c r="S3584" s="72"/>
      <c r="T3584" s="72"/>
    </row>
    <row r="3585" spans="1:20">
      <c r="A3585" s="71"/>
      <c r="B3585" s="195" t="s">
        <v>13834</v>
      </c>
      <c r="C3585" s="105">
        <f>GENERAL!F8042</f>
        <v>0.86</v>
      </c>
      <c r="D3585" s="106">
        <f>GENERAL!C8042</f>
        <v>30.69</v>
      </c>
      <c r="E3585" s="126">
        <f t="shared" si="297"/>
        <v>4.2966000000000006</v>
      </c>
      <c r="F3585" s="126">
        <f t="shared" si="295"/>
        <v>4.0817700000000006</v>
      </c>
      <c r="G3585" s="126">
        <f t="shared" si="296"/>
        <v>3.8669400000000005</v>
      </c>
      <c r="H3585" s="72"/>
      <c r="I3585" s="72"/>
      <c r="J3585" s="72"/>
      <c r="K3585" s="72"/>
      <c r="L3585" s="72"/>
      <c r="M3585" s="72"/>
      <c r="N3585" s="72"/>
      <c r="O3585" s="72"/>
      <c r="P3585" s="72"/>
      <c r="Q3585" s="72"/>
      <c r="R3585" s="72"/>
      <c r="S3585" s="72"/>
      <c r="T3585" s="72"/>
    </row>
    <row r="3586" spans="1:20">
      <c r="A3586" s="71"/>
      <c r="B3586" s="195" t="s">
        <v>13714</v>
      </c>
      <c r="C3586" s="105">
        <f>GENERAL!F8043</f>
        <v>0.86</v>
      </c>
      <c r="D3586" s="106">
        <f>GENERAL!C8043</f>
        <v>51.29</v>
      </c>
      <c r="E3586" s="126">
        <f t="shared" si="297"/>
        <v>7.180600000000001</v>
      </c>
      <c r="F3586" s="126">
        <f t="shared" si="295"/>
        <v>6.8215700000000004</v>
      </c>
      <c r="G3586" s="126">
        <f t="shared" si="296"/>
        <v>6.4625400000000006</v>
      </c>
      <c r="H3586" s="72"/>
      <c r="I3586" s="72"/>
      <c r="J3586" s="72"/>
      <c r="K3586" s="72"/>
      <c r="L3586" s="72"/>
      <c r="M3586" s="72"/>
      <c r="N3586" s="72"/>
      <c r="O3586" s="72"/>
      <c r="P3586" s="72"/>
      <c r="Q3586" s="72"/>
      <c r="R3586" s="72"/>
      <c r="S3586" s="72"/>
      <c r="T3586" s="72"/>
    </row>
    <row r="3587" spans="1:20">
      <c r="A3587" s="71"/>
      <c r="B3587" s="195" t="s">
        <v>13835</v>
      </c>
      <c r="C3587" s="105">
        <f>GENERAL!F8044</f>
        <v>0.86</v>
      </c>
      <c r="D3587" s="106">
        <f>GENERAL!C8044</f>
        <v>74.52</v>
      </c>
      <c r="E3587" s="126">
        <f t="shared" si="297"/>
        <v>10.4328</v>
      </c>
      <c r="F3587" s="126">
        <f t="shared" si="295"/>
        <v>9.9111600000000006</v>
      </c>
      <c r="G3587" s="126">
        <f t="shared" si="296"/>
        <v>9.389520000000001</v>
      </c>
      <c r="H3587" s="72"/>
      <c r="I3587" s="72"/>
      <c r="J3587" s="72"/>
      <c r="K3587" s="72"/>
      <c r="L3587" s="72"/>
      <c r="M3587" s="72"/>
      <c r="N3587" s="72"/>
      <c r="O3587" s="72"/>
      <c r="P3587" s="72"/>
      <c r="Q3587" s="72"/>
      <c r="R3587" s="72"/>
      <c r="S3587" s="72"/>
      <c r="T3587" s="72"/>
    </row>
    <row r="3588" spans="1:20">
      <c r="A3588" s="71"/>
      <c r="B3588" s="195" t="s">
        <v>13716</v>
      </c>
      <c r="C3588" s="105">
        <f>GENERAL!F8045</f>
        <v>0.86</v>
      </c>
      <c r="D3588" s="106">
        <f>GENERAL!C8045</f>
        <v>115.36</v>
      </c>
      <c r="E3588" s="126">
        <f t="shared" si="297"/>
        <v>16.150400000000001</v>
      </c>
      <c r="F3588" s="126">
        <f t="shared" si="295"/>
        <v>15.342880000000001</v>
      </c>
      <c r="G3588" s="126">
        <f t="shared" si="296"/>
        <v>14.535360000000001</v>
      </c>
      <c r="H3588" s="72"/>
      <c r="I3588" s="72"/>
      <c r="J3588" s="72"/>
      <c r="K3588" s="72"/>
      <c r="L3588" s="72"/>
      <c r="M3588" s="72"/>
      <c r="N3588" s="72"/>
      <c r="O3588" s="72"/>
      <c r="P3588" s="72"/>
      <c r="Q3588" s="72"/>
      <c r="R3588" s="72"/>
      <c r="S3588" s="72"/>
      <c r="T3588" s="72"/>
    </row>
    <row r="3589" spans="1:20">
      <c r="A3589" s="71"/>
      <c r="B3589" s="195" t="s">
        <v>13717</v>
      </c>
      <c r="C3589" s="105">
        <f>GENERAL!F8046</f>
        <v>0.86</v>
      </c>
      <c r="D3589" s="106">
        <f>GENERAL!C8046</f>
        <v>165.83</v>
      </c>
      <c r="E3589" s="126">
        <f t="shared" si="297"/>
        <v>23.216200000000004</v>
      </c>
      <c r="F3589" s="126">
        <f t="shared" si="295"/>
        <v>22.055390000000003</v>
      </c>
      <c r="G3589" s="126">
        <f t="shared" si="296"/>
        <v>20.894580000000005</v>
      </c>
      <c r="H3589" s="72"/>
      <c r="I3589" s="72"/>
      <c r="J3589" s="72"/>
      <c r="K3589" s="72"/>
      <c r="L3589" s="72"/>
      <c r="M3589" s="72"/>
      <c r="N3589" s="72"/>
      <c r="O3589" s="72"/>
      <c r="P3589" s="72"/>
      <c r="Q3589" s="72"/>
      <c r="R3589" s="72"/>
      <c r="S3589" s="72"/>
      <c r="T3589" s="72"/>
    </row>
    <row r="3590" spans="1:20">
      <c r="A3590" s="71"/>
      <c r="B3590" s="195" t="s">
        <v>13836</v>
      </c>
      <c r="C3590" s="105">
        <f>GENERAL!F8047</f>
        <v>0.86</v>
      </c>
      <c r="D3590" s="106">
        <f>GENERAL!C8047</f>
        <v>339.9</v>
      </c>
      <c r="E3590" s="126">
        <f t="shared" si="297"/>
        <v>47.585999999999999</v>
      </c>
      <c r="F3590" s="126">
        <f t="shared" si="295"/>
        <v>45.206699999999998</v>
      </c>
      <c r="G3590" s="126">
        <f t="shared" si="296"/>
        <v>42.827399999999997</v>
      </c>
      <c r="H3590" s="72"/>
      <c r="I3590" s="72"/>
      <c r="J3590" s="72"/>
      <c r="K3590" s="72"/>
      <c r="L3590" s="72"/>
      <c r="M3590" s="72"/>
      <c r="N3590" s="72"/>
      <c r="O3590" s="72"/>
      <c r="P3590" s="72"/>
      <c r="Q3590" s="72"/>
      <c r="R3590" s="72"/>
      <c r="S3590" s="72"/>
      <c r="T3590" s="72"/>
    </row>
    <row r="3591" spans="1:20" ht="15" thickBot="1">
      <c r="A3591" s="71"/>
      <c r="B3591" s="148"/>
      <c r="C3591" s="160"/>
      <c r="D3591" s="161"/>
      <c r="E3591" s="139"/>
      <c r="F3591" s="139"/>
      <c r="G3591" s="128"/>
      <c r="H3591" s="72"/>
      <c r="I3591" s="72"/>
      <c r="J3591" s="72"/>
      <c r="K3591" s="72"/>
      <c r="L3591" s="72"/>
      <c r="M3591" s="72"/>
      <c r="N3591" s="72"/>
      <c r="O3591" s="72"/>
      <c r="P3591" s="72"/>
      <c r="Q3591" s="72"/>
      <c r="R3591" s="72"/>
      <c r="S3591" s="72"/>
      <c r="T3591" s="72"/>
    </row>
    <row r="3592" spans="1:20">
      <c r="A3592" s="71"/>
      <c r="B3592" s="121"/>
      <c r="C3592" s="111"/>
      <c r="D3592" s="112"/>
      <c r="E3592" s="121"/>
      <c r="F3592" s="121"/>
      <c r="G3592" s="121"/>
      <c r="H3592" s="72"/>
      <c r="I3592" s="72"/>
      <c r="J3592" s="72"/>
      <c r="K3592" s="72"/>
      <c r="L3592" s="72"/>
      <c r="M3592" s="72"/>
      <c r="N3592" s="72"/>
      <c r="O3592" s="72"/>
      <c r="P3592" s="72"/>
      <c r="Q3592" s="72"/>
      <c r="R3592" s="72"/>
      <c r="S3592" s="72"/>
      <c r="T3592" s="72"/>
    </row>
    <row r="3593" spans="1:20" ht="15" thickBot="1">
      <c r="A3593" s="71"/>
      <c r="B3593" s="121"/>
      <c r="C3593" s="111"/>
      <c r="D3593" s="112"/>
      <c r="E3593" s="121"/>
      <c r="F3593" s="121"/>
      <c r="G3593" s="121"/>
      <c r="H3593" s="72"/>
      <c r="I3593" s="72"/>
      <c r="J3593" s="72"/>
      <c r="K3593" s="72"/>
      <c r="L3593" s="72"/>
      <c r="M3593" s="72"/>
      <c r="N3593" s="72"/>
      <c r="O3593" s="72"/>
      <c r="P3593" s="72"/>
      <c r="Q3593" s="72"/>
      <c r="R3593" s="72"/>
      <c r="S3593" s="72"/>
      <c r="T3593" s="72"/>
    </row>
    <row r="3594" spans="1:20" ht="23.25" customHeight="1">
      <c r="A3594" s="71"/>
      <c r="B3594" s="79" t="s">
        <v>12889</v>
      </c>
      <c r="C3594" s="141"/>
      <c r="D3594" s="141"/>
      <c r="E3594" s="141"/>
      <c r="F3594" s="122"/>
      <c r="G3594" s="123"/>
      <c r="H3594" s="72"/>
      <c r="I3594" s="72"/>
      <c r="J3594" s="72"/>
      <c r="K3594" s="70"/>
      <c r="L3594" s="70"/>
      <c r="M3594" s="70"/>
      <c r="N3594" s="70"/>
      <c r="O3594" s="70"/>
      <c r="P3594" s="70"/>
      <c r="Q3594" s="70"/>
      <c r="R3594" s="70"/>
      <c r="S3594" s="70"/>
      <c r="T3594" s="70"/>
    </row>
    <row r="3595" spans="1:20" ht="23.25" customHeight="1">
      <c r="A3595" s="71"/>
      <c r="B3595" s="189"/>
      <c r="C3595" s="84"/>
      <c r="D3595" s="84"/>
      <c r="E3595" s="84"/>
      <c r="F3595" s="124"/>
      <c r="G3595" s="125"/>
      <c r="H3595" s="72"/>
      <c r="I3595" s="72"/>
      <c r="J3595" s="72"/>
      <c r="K3595" s="70"/>
      <c r="L3595" s="70"/>
      <c r="M3595" s="70"/>
      <c r="N3595" s="70"/>
      <c r="O3595" s="70"/>
      <c r="P3595" s="70"/>
      <c r="Q3595" s="70"/>
      <c r="R3595" s="70"/>
      <c r="S3595" s="70"/>
      <c r="T3595" s="70"/>
    </row>
    <row r="3596" spans="1:20" ht="23.25" customHeight="1" thickBot="1">
      <c r="A3596" s="71"/>
      <c r="B3596" s="174"/>
      <c r="C3596" s="175"/>
      <c r="D3596" s="175"/>
      <c r="E3596" s="124"/>
      <c r="F3596" s="124"/>
      <c r="G3596" s="125"/>
      <c r="H3596" s="72"/>
      <c r="I3596" s="72"/>
      <c r="J3596" s="72"/>
      <c r="K3596" s="70"/>
      <c r="L3596" s="70"/>
      <c r="M3596" s="70"/>
      <c r="N3596" s="70"/>
      <c r="O3596" s="70"/>
      <c r="P3596" s="70"/>
      <c r="Q3596" s="70"/>
      <c r="R3596" s="70"/>
      <c r="S3596" s="70"/>
      <c r="T3596" s="70"/>
    </row>
    <row r="3597" spans="1:20">
      <c r="A3597" s="71"/>
      <c r="B3597" s="80" t="s">
        <v>12674</v>
      </c>
      <c r="C3597" s="87" t="s">
        <v>12675</v>
      </c>
      <c r="D3597" s="88" t="s">
        <v>12912</v>
      </c>
      <c r="E3597" s="89" t="s">
        <v>12910</v>
      </c>
      <c r="F3597" s="89" t="s">
        <v>12910</v>
      </c>
      <c r="G3597" s="90" t="s">
        <v>12910</v>
      </c>
      <c r="H3597" s="72"/>
      <c r="I3597" s="72"/>
      <c r="J3597" s="72"/>
      <c r="K3597" s="70"/>
      <c r="L3597" s="70"/>
      <c r="M3597" s="70"/>
      <c r="N3597" s="70"/>
      <c r="O3597" s="70"/>
      <c r="P3597" s="70"/>
      <c r="Q3597" s="70"/>
      <c r="R3597" s="70"/>
      <c r="S3597" s="70"/>
      <c r="T3597" s="70"/>
    </row>
    <row r="3598" spans="1:20" ht="15" thickBot="1">
      <c r="A3598" s="71"/>
      <c r="B3598" s="81"/>
      <c r="C3598" s="92"/>
      <c r="D3598" s="93"/>
      <c r="E3598" s="94" t="s">
        <v>12911</v>
      </c>
      <c r="F3598" s="94" t="s">
        <v>12936</v>
      </c>
      <c r="G3598" s="95" t="s">
        <v>12937</v>
      </c>
      <c r="H3598" s="72"/>
      <c r="I3598" s="72"/>
      <c r="J3598" s="72"/>
      <c r="K3598" s="70"/>
      <c r="L3598" s="70"/>
      <c r="M3598" s="70"/>
      <c r="N3598" s="70"/>
      <c r="O3598" s="70"/>
      <c r="P3598" s="70"/>
      <c r="Q3598" s="70"/>
      <c r="R3598" s="70"/>
      <c r="S3598" s="70"/>
      <c r="T3598" s="70"/>
    </row>
    <row r="3599" spans="1:20">
      <c r="A3599" s="71"/>
      <c r="B3599" s="183"/>
      <c r="C3599" s="184"/>
      <c r="D3599" s="185"/>
      <c r="E3599" s="186"/>
      <c r="F3599" s="186"/>
      <c r="G3599" s="187"/>
      <c r="H3599" s="72"/>
      <c r="I3599" s="72"/>
      <c r="J3599" s="72"/>
      <c r="K3599" s="70"/>
      <c r="L3599" s="70"/>
      <c r="M3599" s="70"/>
      <c r="N3599" s="70"/>
      <c r="O3599" s="70"/>
      <c r="P3599" s="70"/>
      <c r="Q3599" s="70"/>
      <c r="R3599" s="70"/>
      <c r="S3599" s="70"/>
      <c r="T3599" s="70"/>
    </row>
    <row r="3600" spans="1:20">
      <c r="A3600" s="71"/>
      <c r="B3600" s="176" t="s">
        <v>13801</v>
      </c>
      <c r="C3600" s="105">
        <f>GENERAL!F9053</f>
        <v>0.86</v>
      </c>
      <c r="D3600" s="106">
        <f>GENERAL!C9053</f>
        <v>1.18</v>
      </c>
      <c r="E3600" s="126">
        <f>D3600*(1-C3600)</f>
        <v>0.16520000000000001</v>
      </c>
      <c r="F3600" s="126">
        <f t="shared" ref="F3600:F3623" si="298">D3600*(1-C3600)*(1-F$15)</f>
        <v>0.15694</v>
      </c>
      <c r="G3600" s="126">
        <f t="shared" ref="G3600:G3623" si="299">D3600*(1-C3600)*(1-G$15)</f>
        <v>0.14868000000000001</v>
      </c>
      <c r="H3600" s="72"/>
      <c r="I3600" s="72"/>
      <c r="J3600" s="72"/>
      <c r="K3600" s="72"/>
      <c r="L3600" s="72"/>
      <c r="M3600" s="72"/>
      <c r="N3600" s="72"/>
      <c r="O3600" s="72"/>
      <c r="P3600" s="72"/>
      <c r="Q3600" s="72"/>
      <c r="R3600" s="72"/>
      <c r="S3600" s="72"/>
      <c r="T3600" s="72"/>
    </row>
    <row r="3601" spans="1:20">
      <c r="A3601" s="71"/>
      <c r="B3601" s="176" t="s">
        <v>13794</v>
      </c>
      <c r="C3601" s="105">
        <f>GENERAL!F9054</f>
        <v>0.86</v>
      </c>
      <c r="D3601" s="106">
        <f>GENERAL!C9054</f>
        <v>1.02</v>
      </c>
      <c r="E3601" s="126">
        <f t="shared" ref="E3601:E3623" si="300">D3601*(1-C3601)</f>
        <v>0.14280000000000001</v>
      </c>
      <c r="F3601" s="126">
        <f t="shared" si="298"/>
        <v>0.13566</v>
      </c>
      <c r="G3601" s="126">
        <f t="shared" si="299"/>
        <v>0.12852000000000002</v>
      </c>
      <c r="H3601" s="72"/>
      <c r="I3601" s="72"/>
      <c r="J3601" s="72"/>
      <c r="K3601" s="72"/>
      <c r="L3601" s="72"/>
      <c r="M3601" s="72"/>
      <c r="N3601" s="72"/>
      <c r="O3601" s="72"/>
      <c r="P3601" s="72"/>
      <c r="Q3601" s="72"/>
      <c r="R3601" s="72"/>
      <c r="S3601" s="72"/>
      <c r="T3601" s="72"/>
    </row>
    <row r="3602" spans="1:20">
      <c r="A3602" s="71"/>
      <c r="B3602" s="176" t="s">
        <v>13795</v>
      </c>
      <c r="C3602" s="105">
        <f>GENERAL!F9055</f>
        <v>0.86</v>
      </c>
      <c r="D3602" s="106">
        <f>GENERAL!C9055</f>
        <v>0.93</v>
      </c>
      <c r="E3602" s="126">
        <f t="shared" si="300"/>
        <v>0.13020000000000001</v>
      </c>
      <c r="F3602" s="126">
        <f t="shared" si="298"/>
        <v>0.12369000000000001</v>
      </c>
      <c r="G3602" s="126">
        <f t="shared" si="299"/>
        <v>0.11718000000000001</v>
      </c>
      <c r="H3602" s="72"/>
      <c r="I3602" s="72"/>
      <c r="J3602" s="72"/>
      <c r="K3602" s="72"/>
      <c r="L3602" s="72"/>
      <c r="M3602" s="72"/>
      <c r="N3602" s="72"/>
      <c r="O3602" s="72"/>
      <c r="P3602" s="72"/>
      <c r="Q3602" s="72"/>
      <c r="R3602" s="72"/>
      <c r="S3602" s="72"/>
      <c r="T3602" s="72"/>
    </row>
    <row r="3603" spans="1:20">
      <c r="A3603" s="71"/>
      <c r="B3603" s="176" t="s">
        <v>13796</v>
      </c>
      <c r="C3603" s="105">
        <f>GENERAL!F9056</f>
        <v>0.86</v>
      </c>
      <c r="D3603" s="106">
        <f>GENERAL!C9056</f>
        <v>1</v>
      </c>
      <c r="E3603" s="126">
        <f t="shared" si="300"/>
        <v>0.14000000000000001</v>
      </c>
      <c r="F3603" s="126">
        <f t="shared" si="298"/>
        <v>0.13300000000000001</v>
      </c>
      <c r="G3603" s="126">
        <f t="shared" si="299"/>
        <v>0.12600000000000003</v>
      </c>
      <c r="H3603" s="72"/>
      <c r="I3603" s="72"/>
      <c r="J3603" s="72"/>
      <c r="K3603" s="72"/>
      <c r="L3603" s="72"/>
      <c r="M3603" s="72"/>
      <c r="N3603" s="72"/>
      <c r="O3603" s="72"/>
      <c r="P3603" s="72"/>
      <c r="Q3603" s="72"/>
      <c r="R3603" s="72"/>
      <c r="S3603" s="72"/>
      <c r="T3603" s="72"/>
    </row>
    <row r="3604" spans="1:20">
      <c r="A3604" s="71"/>
      <c r="B3604" s="176" t="s">
        <v>13797</v>
      </c>
      <c r="C3604" s="105">
        <f>GENERAL!F9057</f>
        <v>0.86</v>
      </c>
      <c r="D3604" s="106">
        <f>GENERAL!C9057</f>
        <v>1.24</v>
      </c>
      <c r="E3604" s="126">
        <f t="shared" si="300"/>
        <v>0.1736</v>
      </c>
      <c r="F3604" s="126">
        <f t="shared" si="298"/>
        <v>0.16491999999999998</v>
      </c>
      <c r="G3604" s="126">
        <f t="shared" si="299"/>
        <v>0.15624000000000002</v>
      </c>
      <c r="H3604" s="72"/>
      <c r="I3604" s="72"/>
      <c r="J3604" s="72"/>
      <c r="K3604" s="72"/>
      <c r="L3604" s="72"/>
      <c r="M3604" s="72"/>
      <c r="N3604" s="72"/>
      <c r="O3604" s="72"/>
      <c r="P3604" s="72"/>
      <c r="Q3604" s="72"/>
      <c r="R3604" s="72"/>
      <c r="S3604" s="72"/>
      <c r="T3604" s="72"/>
    </row>
    <row r="3605" spans="1:20">
      <c r="A3605" s="71"/>
      <c r="B3605" s="176" t="s">
        <v>13798</v>
      </c>
      <c r="C3605" s="105">
        <f>GENERAL!F9058</f>
        <v>0.86</v>
      </c>
      <c r="D3605" s="106">
        <f>GENERAL!C9058</f>
        <v>2.58</v>
      </c>
      <c r="E3605" s="126">
        <f t="shared" si="300"/>
        <v>0.36120000000000002</v>
      </c>
      <c r="F3605" s="126">
        <f t="shared" si="298"/>
        <v>0.34314</v>
      </c>
      <c r="G3605" s="126">
        <f t="shared" si="299"/>
        <v>0.32508000000000004</v>
      </c>
      <c r="H3605" s="72"/>
      <c r="I3605" s="72"/>
      <c r="J3605" s="72"/>
      <c r="K3605" s="72"/>
      <c r="L3605" s="72"/>
      <c r="M3605" s="72"/>
      <c r="N3605" s="72"/>
      <c r="O3605" s="72"/>
      <c r="P3605" s="72"/>
      <c r="Q3605" s="72"/>
      <c r="R3605" s="72"/>
      <c r="S3605" s="72"/>
      <c r="T3605" s="72"/>
    </row>
    <row r="3606" spans="1:20">
      <c r="A3606" s="71"/>
      <c r="B3606" s="176" t="s">
        <v>13802</v>
      </c>
      <c r="C3606" s="105">
        <f>GENERAL!F9059</f>
        <v>0.86</v>
      </c>
      <c r="D3606" s="106">
        <f>GENERAL!C9059</f>
        <v>2.94</v>
      </c>
      <c r="E3606" s="126">
        <f t="shared" si="300"/>
        <v>0.41160000000000002</v>
      </c>
      <c r="F3606" s="126">
        <f t="shared" si="298"/>
        <v>0.39101999999999998</v>
      </c>
      <c r="G3606" s="126">
        <f t="shared" si="299"/>
        <v>0.37044000000000005</v>
      </c>
      <c r="H3606" s="72"/>
      <c r="I3606" s="72"/>
      <c r="J3606" s="72"/>
      <c r="K3606" s="72"/>
      <c r="L3606" s="72"/>
      <c r="M3606" s="72"/>
      <c r="N3606" s="72"/>
      <c r="O3606" s="72"/>
      <c r="P3606" s="72"/>
      <c r="Q3606" s="72"/>
      <c r="R3606" s="72"/>
      <c r="S3606" s="72"/>
      <c r="T3606" s="72"/>
    </row>
    <row r="3607" spans="1:20">
      <c r="A3607" s="71"/>
      <c r="B3607" s="176" t="s">
        <v>13803</v>
      </c>
      <c r="C3607" s="105">
        <f>GENERAL!F9060</f>
        <v>0.86</v>
      </c>
      <c r="D3607" s="106">
        <f>GENERAL!C9060</f>
        <v>5.63</v>
      </c>
      <c r="E3607" s="126">
        <f t="shared" si="300"/>
        <v>0.78820000000000001</v>
      </c>
      <c r="F3607" s="126">
        <f t="shared" si="298"/>
        <v>0.74878999999999996</v>
      </c>
      <c r="G3607" s="126">
        <f t="shared" si="299"/>
        <v>0.70938000000000001</v>
      </c>
      <c r="H3607" s="72"/>
      <c r="I3607" s="72"/>
      <c r="J3607" s="72"/>
      <c r="K3607" s="72"/>
      <c r="L3607" s="72"/>
      <c r="M3607" s="72"/>
      <c r="N3607" s="72"/>
      <c r="O3607" s="72"/>
      <c r="P3607" s="72"/>
      <c r="Q3607" s="72"/>
      <c r="R3607" s="72"/>
      <c r="S3607" s="72"/>
      <c r="T3607" s="72"/>
    </row>
    <row r="3608" spans="1:20">
      <c r="A3608" s="71"/>
      <c r="B3608" s="176" t="s">
        <v>13804</v>
      </c>
      <c r="C3608" s="105">
        <f>GENERAL!F9061</f>
        <v>0.86</v>
      </c>
      <c r="D3608" s="106">
        <f>GENERAL!C9061</f>
        <v>5.97</v>
      </c>
      <c r="E3608" s="126">
        <f t="shared" si="300"/>
        <v>0.8358000000000001</v>
      </c>
      <c r="F3608" s="126">
        <f t="shared" si="298"/>
        <v>0.7940100000000001</v>
      </c>
      <c r="G3608" s="126">
        <f t="shared" si="299"/>
        <v>0.75222000000000011</v>
      </c>
      <c r="H3608" s="72"/>
      <c r="I3608" s="72"/>
      <c r="J3608" s="72"/>
      <c r="K3608" s="72"/>
      <c r="L3608" s="72"/>
      <c r="M3608" s="72"/>
      <c r="N3608" s="72"/>
      <c r="O3608" s="72"/>
      <c r="P3608" s="72"/>
      <c r="Q3608" s="72"/>
      <c r="R3608" s="72"/>
      <c r="S3608" s="72"/>
      <c r="T3608" s="72"/>
    </row>
    <row r="3609" spans="1:20">
      <c r="A3609" s="71"/>
      <c r="B3609" s="176" t="s">
        <v>13805</v>
      </c>
      <c r="C3609" s="105">
        <f>GENERAL!F9062</f>
        <v>0.86</v>
      </c>
      <c r="D3609" s="106">
        <f>GENERAL!C9062</f>
        <v>6.44</v>
      </c>
      <c r="E3609" s="126">
        <f t="shared" si="300"/>
        <v>0.90160000000000018</v>
      </c>
      <c r="F3609" s="126">
        <f t="shared" si="298"/>
        <v>0.85652000000000017</v>
      </c>
      <c r="G3609" s="126">
        <f t="shared" si="299"/>
        <v>0.81144000000000016</v>
      </c>
      <c r="H3609" s="72"/>
      <c r="I3609" s="72"/>
      <c r="J3609" s="72"/>
      <c r="K3609" s="72"/>
      <c r="L3609" s="72"/>
      <c r="M3609" s="72"/>
      <c r="N3609" s="72"/>
      <c r="O3609" s="72"/>
      <c r="P3609" s="72"/>
      <c r="Q3609" s="72"/>
      <c r="R3609" s="72"/>
      <c r="S3609" s="72"/>
      <c r="T3609" s="72"/>
    </row>
    <row r="3610" spans="1:20">
      <c r="A3610" s="71"/>
      <c r="B3610" s="176" t="s">
        <v>13718</v>
      </c>
      <c r="C3610" s="105">
        <f>GENERAL!F9063</f>
        <v>0.86</v>
      </c>
      <c r="D3610" s="106">
        <f>GENERAL!C9063</f>
        <v>8.3000000000000007</v>
      </c>
      <c r="E3610" s="126">
        <f t="shared" si="300"/>
        <v>1.1620000000000001</v>
      </c>
      <c r="F3610" s="126">
        <f t="shared" si="298"/>
        <v>1.1039000000000001</v>
      </c>
      <c r="G3610" s="126">
        <f t="shared" si="299"/>
        <v>1.0458000000000001</v>
      </c>
      <c r="H3610" s="72"/>
      <c r="I3610" s="72"/>
      <c r="J3610" s="72"/>
      <c r="K3610" s="72"/>
      <c r="L3610" s="72"/>
      <c r="M3610" s="72"/>
      <c r="N3610" s="72"/>
      <c r="O3610" s="72"/>
      <c r="P3610" s="72"/>
      <c r="Q3610" s="72"/>
      <c r="R3610" s="72"/>
      <c r="S3610" s="72"/>
      <c r="T3610" s="72"/>
    </row>
    <row r="3611" spans="1:20">
      <c r="A3611" s="71"/>
      <c r="B3611" s="176" t="s">
        <v>13806</v>
      </c>
      <c r="C3611" s="105">
        <f>GENERAL!F9064</f>
        <v>0.86</v>
      </c>
      <c r="D3611" s="106">
        <f>GENERAL!C9064</f>
        <v>9.27</v>
      </c>
      <c r="E3611" s="126">
        <f t="shared" si="300"/>
        <v>1.2978000000000001</v>
      </c>
      <c r="F3611" s="126">
        <f t="shared" si="298"/>
        <v>1.23291</v>
      </c>
      <c r="G3611" s="126">
        <f t="shared" si="299"/>
        <v>1.1680200000000001</v>
      </c>
      <c r="H3611" s="72"/>
      <c r="I3611" s="72"/>
      <c r="J3611" s="72"/>
      <c r="K3611" s="72"/>
      <c r="L3611" s="72"/>
      <c r="M3611" s="72"/>
      <c r="N3611" s="72"/>
      <c r="O3611" s="72"/>
      <c r="P3611" s="72"/>
      <c r="Q3611" s="72"/>
      <c r="R3611" s="72"/>
      <c r="S3611" s="72"/>
      <c r="T3611" s="72"/>
    </row>
    <row r="3612" spans="1:20">
      <c r="A3612" s="71"/>
      <c r="B3612" s="176" t="s">
        <v>13807</v>
      </c>
      <c r="C3612" s="105">
        <f>GENERAL!F9065</f>
        <v>0.86</v>
      </c>
      <c r="D3612" s="106">
        <f>GENERAL!C9065</f>
        <v>8.9499999999999993</v>
      </c>
      <c r="E3612" s="126">
        <f t="shared" si="300"/>
        <v>1.2530000000000001</v>
      </c>
      <c r="F3612" s="126">
        <f t="shared" si="298"/>
        <v>1.19035</v>
      </c>
      <c r="G3612" s="126">
        <f t="shared" si="299"/>
        <v>1.1277000000000001</v>
      </c>
      <c r="H3612" s="72"/>
      <c r="I3612" s="72"/>
      <c r="J3612" s="72"/>
      <c r="K3612" s="72"/>
      <c r="L3612" s="72"/>
      <c r="M3612" s="72"/>
      <c r="N3612" s="72"/>
      <c r="O3612" s="72"/>
      <c r="P3612" s="72"/>
      <c r="Q3612" s="72"/>
      <c r="R3612" s="72"/>
      <c r="S3612" s="72"/>
      <c r="T3612" s="72"/>
    </row>
    <row r="3613" spans="1:20">
      <c r="A3613" s="71"/>
      <c r="B3613" s="176" t="s">
        <v>13721</v>
      </c>
      <c r="C3613" s="105">
        <f>GENERAL!F9066</f>
        <v>0.86</v>
      </c>
      <c r="D3613" s="106">
        <f>GENERAL!C9066</f>
        <v>13.2</v>
      </c>
      <c r="E3613" s="126">
        <f t="shared" si="300"/>
        <v>1.8480000000000001</v>
      </c>
      <c r="F3613" s="126">
        <f t="shared" si="298"/>
        <v>1.7556</v>
      </c>
      <c r="G3613" s="126">
        <f t="shared" si="299"/>
        <v>1.6632</v>
      </c>
      <c r="H3613" s="72"/>
      <c r="I3613" s="72"/>
      <c r="J3613" s="72"/>
      <c r="K3613" s="72"/>
      <c r="L3613" s="72"/>
      <c r="M3613" s="72"/>
      <c r="N3613" s="72"/>
      <c r="O3613" s="72"/>
      <c r="P3613" s="72"/>
      <c r="Q3613" s="72"/>
      <c r="R3613" s="72"/>
      <c r="S3613" s="72"/>
      <c r="T3613" s="72"/>
    </row>
    <row r="3614" spans="1:20">
      <c r="A3614" s="71"/>
      <c r="B3614" s="176" t="s">
        <v>13808</v>
      </c>
      <c r="C3614" s="105">
        <f>GENERAL!F9067</f>
        <v>0.86</v>
      </c>
      <c r="D3614" s="106">
        <f>GENERAL!C9067</f>
        <v>14.73</v>
      </c>
      <c r="E3614" s="126">
        <f t="shared" si="300"/>
        <v>2.0622000000000003</v>
      </c>
      <c r="F3614" s="126">
        <f t="shared" si="298"/>
        <v>1.9590900000000002</v>
      </c>
      <c r="G3614" s="126">
        <f t="shared" si="299"/>
        <v>1.8559800000000002</v>
      </c>
      <c r="H3614" s="72"/>
      <c r="I3614" s="72"/>
      <c r="J3614" s="72"/>
      <c r="K3614" s="72"/>
      <c r="L3614" s="72"/>
      <c r="M3614" s="72"/>
      <c r="N3614" s="72"/>
      <c r="O3614" s="72"/>
      <c r="P3614" s="72"/>
      <c r="Q3614" s="72"/>
      <c r="R3614" s="72"/>
      <c r="S3614" s="72"/>
      <c r="T3614" s="72"/>
    </row>
    <row r="3615" spans="1:20">
      <c r="A3615" s="71"/>
      <c r="B3615" s="176" t="s">
        <v>13809</v>
      </c>
      <c r="C3615" s="105">
        <f>GENERAL!F9068</f>
        <v>0.86</v>
      </c>
      <c r="D3615" s="106">
        <f>GENERAL!C9068</f>
        <v>17.55</v>
      </c>
      <c r="E3615" s="126">
        <f t="shared" si="300"/>
        <v>2.4570000000000003</v>
      </c>
      <c r="F3615" s="126">
        <f t="shared" si="298"/>
        <v>2.3341500000000002</v>
      </c>
      <c r="G3615" s="126">
        <f t="shared" si="299"/>
        <v>2.2113000000000005</v>
      </c>
      <c r="H3615" s="72"/>
      <c r="I3615" s="72"/>
      <c r="J3615" s="72"/>
      <c r="K3615" s="72"/>
      <c r="L3615" s="72"/>
      <c r="M3615" s="72"/>
      <c r="N3615" s="72"/>
      <c r="O3615" s="72"/>
      <c r="P3615" s="72"/>
      <c r="Q3615" s="72"/>
      <c r="R3615" s="72"/>
      <c r="S3615" s="72"/>
      <c r="T3615" s="72"/>
    </row>
    <row r="3616" spans="1:20">
      <c r="A3616" s="71"/>
      <c r="B3616" s="176" t="s">
        <v>13810</v>
      </c>
      <c r="C3616" s="105">
        <f>GENERAL!F9069</f>
        <v>0.86</v>
      </c>
      <c r="D3616" s="106">
        <f>GENERAL!C9069</f>
        <v>19.57</v>
      </c>
      <c r="E3616" s="126">
        <f t="shared" si="300"/>
        <v>2.7398000000000002</v>
      </c>
      <c r="F3616" s="126">
        <f t="shared" si="298"/>
        <v>2.6028100000000003</v>
      </c>
      <c r="G3616" s="126">
        <f t="shared" si="299"/>
        <v>2.4658200000000003</v>
      </c>
      <c r="H3616" s="72"/>
      <c r="I3616" s="72"/>
      <c r="J3616" s="72"/>
      <c r="K3616" s="72"/>
      <c r="L3616" s="72"/>
      <c r="M3616" s="72"/>
      <c r="N3616" s="72"/>
      <c r="O3616" s="72"/>
      <c r="P3616" s="72"/>
      <c r="Q3616" s="72"/>
      <c r="R3616" s="72"/>
      <c r="S3616" s="72"/>
      <c r="T3616" s="72"/>
    </row>
    <row r="3617" spans="1:20">
      <c r="A3617" s="71"/>
      <c r="B3617" s="176" t="s">
        <v>13811</v>
      </c>
      <c r="C3617" s="105">
        <f>GENERAL!F9070</f>
        <v>0.86</v>
      </c>
      <c r="D3617" s="106">
        <f>GENERAL!C9070</f>
        <v>27.3</v>
      </c>
      <c r="E3617" s="126">
        <f t="shared" si="300"/>
        <v>3.8220000000000005</v>
      </c>
      <c r="F3617" s="126">
        <f t="shared" si="298"/>
        <v>3.6309000000000005</v>
      </c>
      <c r="G3617" s="126">
        <f t="shared" si="299"/>
        <v>3.4398000000000004</v>
      </c>
      <c r="H3617" s="72"/>
      <c r="I3617" s="72"/>
      <c r="J3617" s="72"/>
      <c r="K3617" s="72"/>
      <c r="L3617" s="72"/>
      <c r="M3617" s="72"/>
      <c r="N3617" s="72"/>
      <c r="O3617" s="72"/>
      <c r="P3617" s="72"/>
      <c r="Q3617" s="72"/>
      <c r="R3617" s="72"/>
      <c r="S3617" s="72"/>
      <c r="T3617" s="72"/>
    </row>
    <row r="3618" spans="1:20">
      <c r="A3618" s="71"/>
      <c r="B3618" s="176" t="s">
        <v>13812</v>
      </c>
      <c r="C3618" s="105">
        <f>GENERAL!F9071</f>
        <v>0.86</v>
      </c>
      <c r="D3618" s="106">
        <f>GENERAL!C9071</f>
        <v>29.87</v>
      </c>
      <c r="E3618" s="126">
        <f t="shared" si="300"/>
        <v>4.1818000000000008</v>
      </c>
      <c r="F3618" s="126">
        <f t="shared" si="298"/>
        <v>3.9727100000000006</v>
      </c>
      <c r="G3618" s="126">
        <f t="shared" si="299"/>
        <v>3.7636200000000009</v>
      </c>
      <c r="H3618" s="72"/>
      <c r="I3618" s="72"/>
      <c r="J3618" s="72"/>
      <c r="K3618" s="72"/>
      <c r="L3618" s="72"/>
      <c r="M3618" s="72"/>
      <c r="N3618" s="72"/>
      <c r="O3618" s="72"/>
      <c r="P3618" s="72"/>
      <c r="Q3618" s="72"/>
      <c r="R3618" s="72"/>
      <c r="S3618" s="72"/>
      <c r="T3618" s="72"/>
    </row>
    <row r="3619" spans="1:20">
      <c r="A3619" s="71"/>
      <c r="B3619" s="176" t="s">
        <v>13813</v>
      </c>
      <c r="C3619" s="105">
        <f>GENERAL!F9072</f>
        <v>0.86</v>
      </c>
      <c r="D3619" s="106">
        <f>GENERAL!C9072</f>
        <v>33.479999999999997</v>
      </c>
      <c r="E3619" s="126">
        <f t="shared" si="300"/>
        <v>4.6871999999999998</v>
      </c>
      <c r="F3619" s="126">
        <f t="shared" si="298"/>
        <v>4.4528399999999992</v>
      </c>
      <c r="G3619" s="126">
        <f t="shared" si="299"/>
        <v>4.2184799999999996</v>
      </c>
      <c r="H3619" s="72"/>
      <c r="I3619" s="72"/>
      <c r="J3619" s="72"/>
      <c r="K3619" s="72"/>
      <c r="L3619" s="72"/>
      <c r="M3619" s="72"/>
      <c r="N3619" s="72"/>
      <c r="O3619" s="72"/>
      <c r="P3619" s="72"/>
      <c r="Q3619" s="72"/>
      <c r="R3619" s="72"/>
      <c r="S3619" s="72"/>
      <c r="T3619" s="72"/>
    </row>
    <row r="3620" spans="1:20">
      <c r="A3620" s="71"/>
      <c r="B3620" s="176" t="s">
        <v>13814</v>
      </c>
      <c r="C3620" s="105">
        <f>GENERAL!F9073</f>
        <v>0.86</v>
      </c>
      <c r="D3620" s="106">
        <f>GENERAL!C9073</f>
        <v>37.08</v>
      </c>
      <c r="E3620" s="126">
        <f t="shared" si="300"/>
        <v>5.1912000000000003</v>
      </c>
      <c r="F3620" s="126">
        <f t="shared" si="298"/>
        <v>4.9316399999999998</v>
      </c>
      <c r="G3620" s="126">
        <f t="shared" si="299"/>
        <v>4.6720800000000002</v>
      </c>
      <c r="H3620" s="72"/>
      <c r="I3620" s="72"/>
      <c r="J3620" s="72"/>
      <c r="K3620" s="72"/>
      <c r="L3620" s="72"/>
      <c r="M3620" s="72"/>
      <c r="N3620" s="72"/>
      <c r="O3620" s="72"/>
      <c r="P3620" s="72"/>
      <c r="Q3620" s="72"/>
      <c r="R3620" s="72"/>
      <c r="S3620" s="72"/>
      <c r="T3620" s="72"/>
    </row>
    <row r="3621" spans="1:20">
      <c r="A3621" s="71"/>
      <c r="B3621" s="176" t="s">
        <v>13815</v>
      </c>
      <c r="C3621" s="105">
        <f>GENERAL!F9074</f>
        <v>0.86</v>
      </c>
      <c r="D3621" s="106">
        <f>GENERAL!C9074</f>
        <v>63.04</v>
      </c>
      <c r="E3621" s="126">
        <f t="shared" si="300"/>
        <v>8.8256000000000014</v>
      </c>
      <c r="F3621" s="126">
        <f t="shared" si="298"/>
        <v>8.3843200000000007</v>
      </c>
      <c r="G3621" s="126">
        <f t="shared" si="299"/>
        <v>7.9430400000000017</v>
      </c>
      <c r="H3621" s="72"/>
      <c r="I3621" s="72"/>
      <c r="J3621" s="72"/>
      <c r="K3621" s="72"/>
      <c r="L3621" s="72"/>
      <c r="M3621" s="72"/>
      <c r="N3621" s="72"/>
      <c r="O3621" s="72"/>
      <c r="P3621" s="72"/>
      <c r="Q3621" s="72"/>
      <c r="R3621" s="72"/>
      <c r="S3621" s="72"/>
      <c r="T3621" s="72"/>
    </row>
    <row r="3622" spans="1:20">
      <c r="A3622" s="71"/>
      <c r="B3622" s="176" t="s">
        <v>13816</v>
      </c>
      <c r="C3622" s="105">
        <f>GENERAL!F9075</f>
        <v>0.86</v>
      </c>
      <c r="D3622" s="106">
        <f>GENERAL!C9075</f>
        <v>133.9</v>
      </c>
      <c r="E3622" s="126">
        <f t="shared" si="300"/>
        <v>18.746000000000002</v>
      </c>
      <c r="F3622" s="126">
        <f t="shared" si="298"/>
        <v>17.808700000000002</v>
      </c>
      <c r="G3622" s="126">
        <f t="shared" si="299"/>
        <v>16.871400000000001</v>
      </c>
      <c r="H3622" s="72"/>
      <c r="I3622" s="72"/>
      <c r="J3622" s="72"/>
      <c r="K3622" s="72"/>
      <c r="L3622" s="72"/>
      <c r="M3622" s="72"/>
      <c r="N3622" s="72"/>
      <c r="O3622" s="72"/>
      <c r="P3622" s="72"/>
      <c r="Q3622" s="72"/>
      <c r="R3622" s="72"/>
      <c r="S3622" s="72"/>
      <c r="T3622" s="72"/>
    </row>
    <row r="3623" spans="1:20">
      <c r="A3623" s="71"/>
      <c r="B3623" s="176" t="s">
        <v>13817</v>
      </c>
      <c r="C3623" s="105">
        <f>GENERAL!F9076</f>
        <v>0.86</v>
      </c>
      <c r="D3623" s="106">
        <f>GENERAL!C9076</f>
        <v>300.76</v>
      </c>
      <c r="E3623" s="126">
        <f t="shared" si="300"/>
        <v>42.106400000000001</v>
      </c>
      <c r="F3623" s="126">
        <f t="shared" si="298"/>
        <v>40.001080000000002</v>
      </c>
      <c r="G3623" s="126">
        <f t="shared" si="299"/>
        <v>37.895760000000003</v>
      </c>
      <c r="H3623" s="72"/>
      <c r="I3623" s="72"/>
      <c r="J3623" s="72"/>
      <c r="K3623" s="72"/>
      <c r="L3623" s="72"/>
      <c r="M3623" s="72"/>
      <c r="N3623" s="72"/>
      <c r="O3623" s="72"/>
      <c r="P3623" s="72"/>
      <c r="Q3623" s="72"/>
      <c r="R3623" s="72"/>
      <c r="S3623" s="72"/>
      <c r="T3623" s="72"/>
    </row>
    <row r="3624" spans="1:20" ht="15" thickBot="1">
      <c r="A3624" s="71"/>
      <c r="B3624" s="148"/>
      <c r="C3624" s="160"/>
      <c r="D3624" s="161"/>
      <c r="E3624" s="139"/>
      <c r="F3624" s="139"/>
      <c r="G3624" s="128"/>
      <c r="H3624" s="72"/>
      <c r="I3624" s="72"/>
      <c r="J3624" s="72"/>
      <c r="K3624" s="72"/>
      <c r="L3624" s="72"/>
      <c r="M3624" s="72"/>
      <c r="N3624" s="72"/>
      <c r="O3624" s="72"/>
      <c r="P3624" s="72"/>
      <c r="Q3624" s="72"/>
      <c r="R3624" s="72"/>
      <c r="S3624" s="72"/>
      <c r="T3624" s="72"/>
    </row>
    <row r="3625" spans="1:20">
      <c r="A3625" s="71"/>
      <c r="B3625" s="121"/>
      <c r="C3625" s="111"/>
      <c r="D3625" s="112"/>
      <c r="E3625" s="121"/>
      <c r="F3625" s="121"/>
      <c r="G3625" s="121"/>
      <c r="H3625" s="72"/>
      <c r="I3625" s="72"/>
      <c r="J3625" s="72"/>
      <c r="K3625" s="72"/>
      <c r="L3625" s="72"/>
      <c r="M3625" s="72"/>
      <c r="N3625" s="72"/>
      <c r="O3625" s="72"/>
      <c r="P3625" s="72"/>
      <c r="Q3625" s="72"/>
      <c r="R3625" s="72"/>
      <c r="S3625" s="72"/>
      <c r="T3625" s="72"/>
    </row>
    <row r="3626" spans="1:20" ht="15" thickBot="1">
      <c r="A3626" s="71"/>
      <c r="B3626" s="121"/>
      <c r="C3626" s="111"/>
      <c r="D3626" s="112"/>
      <c r="E3626" s="121"/>
      <c r="F3626" s="121"/>
      <c r="G3626" s="121"/>
      <c r="H3626" s="72"/>
      <c r="I3626" s="72"/>
      <c r="J3626" s="72"/>
      <c r="K3626" s="72"/>
      <c r="L3626" s="72"/>
      <c r="M3626" s="72"/>
      <c r="N3626" s="72"/>
      <c r="O3626" s="72"/>
      <c r="P3626" s="72"/>
      <c r="Q3626" s="72"/>
      <c r="R3626" s="72"/>
      <c r="S3626" s="72"/>
      <c r="T3626" s="72"/>
    </row>
    <row r="3627" spans="1:20" ht="23.25" customHeight="1">
      <c r="A3627" s="71"/>
      <c r="B3627" s="79" t="s">
        <v>12890</v>
      </c>
      <c r="C3627" s="141"/>
      <c r="D3627" s="141"/>
      <c r="E3627" s="141"/>
      <c r="F3627" s="122"/>
      <c r="G3627" s="123"/>
      <c r="H3627" s="72"/>
      <c r="I3627" s="72"/>
      <c r="J3627" s="72"/>
      <c r="K3627" s="70"/>
      <c r="L3627" s="70"/>
      <c r="M3627" s="70"/>
      <c r="N3627" s="70"/>
      <c r="O3627" s="70"/>
      <c r="P3627" s="70"/>
      <c r="Q3627" s="70"/>
      <c r="R3627" s="70"/>
      <c r="S3627" s="70"/>
      <c r="T3627" s="70"/>
    </row>
    <row r="3628" spans="1:20" ht="23.25" customHeight="1">
      <c r="A3628" s="71"/>
      <c r="B3628" s="189"/>
      <c r="C3628" s="84"/>
      <c r="D3628" s="84"/>
      <c r="E3628" s="84"/>
      <c r="F3628" s="124"/>
      <c r="G3628" s="125"/>
      <c r="H3628" s="72"/>
      <c r="I3628" s="72"/>
      <c r="J3628" s="72"/>
      <c r="K3628" s="70"/>
      <c r="L3628" s="70"/>
      <c r="M3628" s="70"/>
      <c r="N3628" s="70"/>
      <c r="O3628" s="70"/>
      <c r="P3628" s="70"/>
      <c r="Q3628" s="70"/>
      <c r="R3628" s="70"/>
      <c r="S3628" s="70"/>
      <c r="T3628" s="70"/>
    </row>
    <row r="3629" spans="1:20" ht="23.25" customHeight="1" thickBot="1">
      <c r="A3629" s="71"/>
      <c r="B3629" s="174"/>
      <c r="C3629" s="175"/>
      <c r="D3629" s="175"/>
      <c r="E3629" s="124"/>
      <c r="F3629" s="124"/>
      <c r="G3629" s="125"/>
      <c r="H3629" s="72"/>
      <c r="I3629" s="72"/>
      <c r="J3629" s="72"/>
      <c r="K3629" s="70"/>
      <c r="L3629" s="70"/>
      <c r="M3629" s="70"/>
      <c r="N3629" s="70"/>
      <c r="O3629" s="70"/>
      <c r="P3629" s="70"/>
      <c r="Q3629" s="70"/>
      <c r="R3629" s="70"/>
      <c r="S3629" s="70"/>
      <c r="T3629" s="70"/>
    </row>
    <row r="3630" spans="1:20">
      <c r="A3630" s="71"/>
      <c r="B3630" s="80" t="s">
        <v>12674</v>
      </c>
      <c r="C3630" s="87" t="s">
        <v>12675</v>
      </c>
      <c r="D3630" s="88" t="s">
        <v>12912</v>
      </c>
      <c r="E3630" s="89" t="s">
        <v>12910</v>
      </c>
      <c r="F3630" s="89" t="s">
        <v>12910</v>
      </c>
      <c r="G3630" s="90" t="s">
        <v>12910</v>
      </c>
      <c r="H3630" s="72"/>
      <c r="I3630" s="72"/>
      <c r="J3630" s="72"/>
      <c r="K3630" s="70"/>
      <c r="L3630" s="70"/>
      <c r="M3630" s="70"/>
      <c r="N3630" s="70"/>
      <c r="O3630" s="70"/>
      <c r="P3630" s="70"/>
      <c r="Q3630" s="70"/>
      <c r="R3630" s="70"/>
      <c r="S3630" s="70"/>
      <c r="T3630" s="70"/>
    </row>
    <row r="3631" spans="1:20" ht="15" thickBot="1">
      <c r="A3631" s="71"/>
      <c r="B3631" s="81"/>
      <c r="C3631" s="92"/>
      <c r="D3631" s="93"/>
      <c r="E3631" s="94" t="s">
        <v>12911</v>
      </c>
      <c r="F3631" s="94" t="s">
        <v>12936</v>
      </c>
      <c r="G3631" s="95" t="s">
        <v>12937</v>
      </c>
      <c r="H3631" s="72"/>
      <c r="I3631" s="72"/>
      <c r="J3631" s="72"/>
      <c r="K3631" s="70"/>
      <c r="L3631" s="70"/>
      <c r="M3631" s="70"/>
      <c r="N3631" s="70"/>
      <c r="O3631" s="70"/>
      <c r="P3631" s="70"/>
      <c r="Q3631" s="70"/>
      <c r="R3631" s="70"/>
      <c r="S3631" s="70"/>
      <c r="T3631" s="70"/>
    </row>
    <row r="3632" spans="1:20">
      <c r="A3632" s="71"/>
      <c r="B3632" s="183"/>
      <c r="C3632" s="184"/>
      <c r="D3632" s="185"/>
      <c r="E3632" s="186"/>
      <c r="F3632" s="186"/>
      <c r="G3632" s="187"/>
      <c r="H3632" s="72"/>
      <c r="I3632" s="72"/>
      <c r="J3632" s="72"/>
      <c r="K3632" s="70"/>
      <c r="L3632" s="70"/>
      <c r="M3632" s="70"/>
      <c r="N3632" s="70"/>
      <c r="O3632" s="70"/>
      <c r="P3632" s="70"/>
      <c r="Q3632" s="70"/>
      <c r="R3632" s="70"/>
      <c r="S3632" s="70"/>
      <c r="T3632" s="70"/>
    </row>
    <row r="3633" spans="1:20">
      <c r="A3633" s="71"/>
      <c r="B3633" s="176" t="s">
        <v>13799</v>
      </c>
      <c r="C3633" s="105">
        <f>GENERAL!F7938</f>
        <v>0.86</v>
      </c>
      <c r="D3633" s="106">
        <f>GENERAL!C7938</f>
        <v>1.53</v>
      </c>
      <c r="E3633" s="126">
        <f>D3633*(1-C3633)</f>
        <v>0.21420000000000003</v>
      </c>
      <c r="F3633" s="126">
        <f t="shared" ref="F3633:F3639" si="301">D3633*(1-C3633)*(1-F$15)</f>
        <v>0.20349000000000003</v>
      </c>
      <c r="G3633" s="126">
        <f t="shared" ref="G3633:G3639" si="302">D3633*(1-C3633)*(1-G$15)</f>
        <v>0.19278000000000003</v>
      </c>
      <c r="H3633" s="72"/>
      <c r="I3633" s="72"/>
      <c r="J3633" s="72"/>
      <c r="K3633" s="72"/>
      <c r="L3633" s="72"/>
      <c r="M3633" s="72"/>
      <c r="N3633" s="72"/>
      <c r="O3633" s="72"/>
      <c r="P3633" s="72"/>
      <c r="Q3633" s="72"/>
      <c r="R3633" s="72"/>
      <c r="S3633" s="72"/>
      <c r="T3633" s="72"/>
    </row>
    <row r="3634" spans="1:20">
      <c r="A3634" s="71"/>
      <c r="B3634" s="176" t="s">
        <v>13800</v>
      </c>
      <c r="C3634" s="105">
        <f>GENERAL!F7939</f>
        <v>0.86</v>
      </c>
      <c r="D3634" s="106">
        <f>GENERAL!C7939</f>
        <v>1.79</v>
      </c>
      <c r="E3634" s="126">
        <f t="shared" ref="E3634:E3639" si="303">D3634*(1-C3634)</f>
        <v>0.25060000000000004</v>
      </c>
      <c r="F3634" s="126">
        <f t="shared" si="301"/>
        <v>0.23807000000000003</v>
      </c>
      <c r="G3634" s="126">
        <f t="shared" si="302"/>
        <v>0.22554000000000005</v>
      </c>
      <c r="H3634" s="72"/>
      <c r="I3634" s="72"/>
      <c r="J3634" s="72"/>
      <c r="K3634" s="72"/>
      <c r="L3634" s="72"/>
      <c r="M3634" s="72"/>
      <c r="N3634" s="72"/>
      <c r="O3634" s="72"/>
      <c r="P3634" s="72"/>
      <c r="Q3634" s="72"/>
      <c r="R3634" s="72"/>
      <c r="S3634" s="72"/>
      <c r="T3634" s="72"/>
    </row>
    <row r="3635" spans="1:20">
      <c r="A3635" s="71"/>
      <c r="B3635" s="176" t="s">
        <v>13789</v>
      </c>
      <c r="C3635" s="105">
        <f>GENERAL!F7940</f>
        <v>0.86</v>
      </c>
      <c r="D3635" s="106">
        <f>GENERAL!C7940</f>
        <v>2.0299999999999998</v>
      </c>
      <c r="E3635" s="126">
        <f t="shared" si="303"/>
        <v>0.28420000000000001</v>
      </c>
      <c r="F3635" s="126">
        <f t="shared" si="301"/>
        <v>0.26999000000000001</v>
      </c>
      <c r="G3635" s="126">
        <f t="shared" si="302"/>
        <v>0.25578000000000001</v>
      </c>
      <c r="H3635" s="72"/>
      <c r="I3635" s="72"/>
      <c r="J3635" s="72"/>
      <c r="K3635" s="72"/>
      <c r="L3635" s="72"/>
      <c r="M3635" s="72"/>
      <c r="N3635" s="72"/>
      <c r="O3635" s="72"/>
      <c r="P3635" s="72"/>
      <c r="Q3635" s="72"/>
      <c r="R3635" s="72"/>
      <c r="S3635" s="72"/>
      <c r="T3635" s="72"/>
    </row>
    <row r="3636" spans="1:20">
      <c r="A3636" s="71"/>
      <c r="B3636" s="176" t="s">
        <v>13790</v>
      </c>
      <c r="C3636" s="105">
        <f>GENERAL!F7941</f>
        <v>0.86</v>
      </c>
      <c r="D3636" s="106">
        <f>GENERAL!C7941</f>
        <v>2.2599999999999998</v>
      </c>
      <c r="E3636" s="126">
        <f t="shared" si="303"/>
        <v>0.31640000000000001</v>
      </c>
      <c r="F3636" s="126">
        <f t="shared" si="301"/>
        <v>0.30058000000000001</v>
      </c>
      <c r="G3636" s="126">
        <f t="shared" si="302"/>
        <v>0.28476000000000001</v>
      </c>
      <c r="H3636" s="72"/>
      <c r="I3636" s="72"/>
      <c r="J3636" s="72"/>
      <c r="K3636" s="72"/>
      <c r="L3636" s="72"/>
      <c r="M3636" s="72"/>
      <c r="N3636" s="72"/>
      <c r="O3636" s="72"/>
      <c r="P3636" s="72"/>
      <c r="Q3636" s="72"/>
      <c r="R3636" s="72"/>
      <c r="S3636" s="72"/>
      <c r="T3636" s="72"/>
    </row>
    <row r="3637" spans="1:20">
      <c r="A3637" s="71"/>
      <c r="B3637" s="176" t="s">
        <v>13791</v>
      </c>
      <c r="C3637" s="105">
        <f>GENERAL!F7942</f>
        <v>0.86</v>
      </c>
      <c r="D3637" s="106">
        <f>GENERAL!C7942</f>
        <v>3.34</v>
      </c>
      <c r="E3637" s="126">
        <f t="shared" si="303"/>
        <v>0.46760000000000002</v>
      </c>
      <c r="F3637" s="126">
        <f t="shared" si="301"/>
        <v>0.44422</v>
      </c>
      <c r="G3637" s="126">
        <f t="shared" si="302"/>
        <v>0.42084000000000005</v>
      </c>
      <c r="H3637" s="72"/>
      <c r="I3637" s="72"/>
      <c r="J3637" s="72"/>
      <c r="K3637" s="72"/>
      <c r="L3637" s="72"/>
      <c r="M3637" s="72"/>
      <c r="N3637" s="72"/>
      <c r="O3637" s="72"/>
      <c r="P3637" s="72"/>
      <c r="Q3637" s="72"/>
      <c r="R3637" s="72"/>
      <c r="S3637" s="72"/>
      <c r="T3637" s="72"/>
    </row>
    <row r="3638" spans="1:20">
      <c r="A3638" s="71"/>
      <c r="B3638" s="176" t="s">
        <v>13792</v>
      </c>
      <c r="C3638" s="105">
        <f>GENERAL!F7943</f>
        <v>0.86</v>
      </c>
      <c r="D3638" s="106">
        <f>GENERAL!C7943</f>
        <v>5.43</v>
      </c>
      <c r="E3638" s="126">
        <f t="shared" si="303"/>
        <v>0.76019999999999999</v>
      </c>
      <c r="F3638" s="126">
        <f t="shared" si="301"/>
        <v>0.72219</v>
      </c>
      <c r="G3638" s="126">
        <f t="shared" si="302"/>
        <v>0.68418000000000001</v>
      </c>
      <c r="H3638" s="72"/>
      <c r="I3638" s="72"/>
      <c r="J3638" s="72"/>
      <c r="K3638" s="72"/>
      <c r="L3638" s="72"/>
      <c r="M3638" s="72"/>
      <c r="N3638" s="72"/>
      <c r="O3638" s="72"/>
      <c r="P3638" s="72"/>
      <c r="Q3638" s="72"/>
      <c r="R3638" s="72"/>
      <c r="S3638" s="72"/>
      <c r="T3638" s="72"/>
    </row>
    <row r="3639" spans="1:20">
      <c r="A3639" s="71"/>
      <c r="B3639" s="176" t="s">
        <v>13793</v>
      </c>
      <c r="C3639" s="105">
        <f>GENERAL!F7944</f>
        <v>0.86</v>
      </c>
      <c r="D3639" s="106">
        <f>GENERAL!C7944</f>
        <v>13.8</v>
      </c>
      <c r="E3639" s="126">
        <f t="shared" si="303"/>
        <v>1.9320000000000004</v>
      </c>
      <c r="F3639" s="126">
        <f t="shared" si="301"/>
        <v>1.8354000000000004</v>
      </c>
      <c r="G3639" s="126">
        <f t="shared" si="302"/>
        <v>1.7388000000000003</v>
      </c>
      <c r="H3639" s="72"/>
      <c r="I3639" s="72"/>
      <c r="J3639" s="72"/>
      <c r="K3639" s="72"/>
      <c r="L3639" s="72"/>
      <c r="M3639" s="72"/>
      <c r="N3639" s="72"/>
      <c r="O3639" s="72"/>
      <c r="P3639" s="72"/>
      <c r="Q3639" s="72"/>
      <c r="R3639" s="72"/>
      <c r="S3639" s="72"/>
      <c r="T3639" s="72"/>
    </row>
    <row r="3640" spans="1:20" ht="15" thickBot="1">
      <c r="A3640" s="71"/>
      <c r="B3640" s="148"/>
      <c r="C3640" s="160"/>
      <c r="D3640" s="161"/>
      <c r="E3640" s="139"/>
      <c r="F3640" s="139"/>
      <c r="G3640" s="128"/>
      <c r="H3640" s="72"/>
      <c r="I3640" s="72"/>
      <c r="J3640" s="72"/>
      <c r="K3640" s="72"/>
      <c r="L3640" s="72"/>
      <c r="M3640" s="72"/>
      <c r="N3640" s="72"/>
      <c r="O3640" s="72"/>
      <c r="P3640" s="72"/>
      <c r="Q3640" s="72"/>
      <c r="R3640" s="72"/>
      <c r="S3640" s="72"/>
      <c r="T3640" s="72"/>
    </row>
    <row r="3641" spans="1:20">
      <c r="A3641" s="71"/>
      <c r="B3641" s="121"/>
      <c r="C3641" s="111"/>
      <c r="D3641" s="112"/>
      <c r="E3641" s="121"/>
      <c r="F3641" s="121"/>
      <c r="G3641" s="121"/>
      <c r="H3641" s="72"/>
      <c r="I3641" s="72"/>
      <c r="J3641" s="72"/>
      <c r="K3641" s="72"/>
      <c r="L3641" s="72"/>
      <c r="M3641" s="72"/>
      <c r="N3641" s="72"/>
      <c r="O3641" s="72"/>
      <c r="P3641" s="72"/>
      <c r="Q3641" s="72"/>
      <c r="R3641" s="72"/>
      <c r="S3641" s="72"/>
      <c r="T3641" s="72"/>
    </row>
    <row r="3642" spans="1:20" ht="15" thickBot="1">
      <c r="A3642" s="71"/>
      <c r="B3642" s="121"/>
      <c r="C3642" s="111"/>
      <c r="D3642" s="112"/>
      <c r="E3642" s="121"/>
      <c r="F3642" s="121"/>
      <c r="G3642" s="121"/>
      <c r="H3642" s="72"/>
      <c r="I3642" s="72"/>
      <c r="J3642" s="72"/>
      <c r="K3642" s="72"/>
      <c r="L3642" s="72"/>
      <c r="M3642" s="72"/>
      <c r="N3642" s="72"/>
      <c r="O3642" s="72"/>
      <c r="P3642" s="72"/>
      <c r="Q3642" s="72"/>
      <c r="R3642" s="72"/>
      <c r="S3642" s="72"/>
      <c r="T3642" s="72"/>
    </row>
    <row r="3643" spans="1:20" ht="23.25" customHeight="1">
      <c r="A3643" s="71"/>
      <c r="B3643" s="245" t="s">
        <v>13519</v>
      </c>
      <c r="C3643" s="246"/>
      <c r="D3643" s="246"/>
      <c r="E3643" s="141"/>
      <c r="F3643" s="122"/>
      <c r="G3643" s="123"/>
      <c r="H3643" s="72"/>
      <c r="I3643" s="72"/>
      <c r="J3643" s="72"/>
      <c r="K3643" s="70"/>
      <c r="L3643" s="70"/>
      <c r="M3643" s="70"/>
      <c r="N3643" s="70"/>
      <c r="O3643" s="70"/>
      <c r="P3643" s="70"/>
      <c r="Q3643" s="70"/>
      <c r="R3643" s="70"/>
      <c r="S3643" s="70"/>
      <c r="T3643" s="70"/>
    </row>
    <row r="3644" spans="1:20" ht="23.25" customHeight="1">
      <c r="A3644" s="71"/>
      <c r="B3644" s="247"/>
      <c r="C3644" s="248"/>
      <c r="D3644" s="248"/>
      <c r="E3644" s="84"/>
      <c r="F3644" s="124"/>
      <c r="G3644" s="125"/>
      <c r="H3644" s="72"/>
      <c r="I3644" s="72"/>
      <c r="J3644" s="72"/>
      <c r="K3644" s="70"/>
      <c r="L3644" s="70"/>
      <c r="M3644" s="70"/>
      <c r="N3644" s="70"/>
      <c r="O3644" s="70"/>
      <c r="P3644" s="70"/>
      <c r="Q3644" s="70"/>
      <c r="R3644" s="70"/>
      <c r="S3644" s="70"/>
      <c r="T3644" s="70"/>
    </row>
    <row r="3645" spans="1:20" ht="23.25" customHeight="1" thickBot="1">
      <c r="A3645" s="71"/>
      <c r="B3645" s="174"/>
      <c r="C3645" s="175"/>
      <c r="D3645" s="175"/>
      <c r="E3645" s="124"/>
      <c r="F3645" s="124"/>
      <c r="G3645" s="125"/>
      <c r="H3645" s="72"/>
      <c r="I3645" s="72"/>
      <c r="J3645" s="72"/>
      <c r="K3645" s="70"/>
      <c r="L3645" s="70"/>
      <c r="M3645" s="70"/>
      <c r="N3645" s="70"/>
      <c r="O3645" s="70"/>
      <c r="P3645" s="70"/>
      <c r="Q3645" s="70"/>
      <c r="R3645" s="70"/>
      <c r="S3645" s="70"/>
      <c r="T3645" s="70"/>
    </row>
    <row r="3646" spans="1:20">
      <c r="A3646" s="71"/>
      <c r="B3646" s="80" t="s">
        <v>12674</v>
      </c>
      <c r="C3646" s="87" t="s">
        <v>12675</v>
      </c>
      <c r="D3646" s="88" t="s">
        <v>12912</v>
      </c>
      <c r="E3646" s="89" t="s">
        <v>12910</v>
      </c>
      <c r="F3646" s="89" t="s">
        <v>12910</v>
      </c>
      <c r="G3646" s="90" t="s">
        <v>12910</v>
      </c>
      <c r="H3646" s="72"/>
      <c r="I3646" s="72"/>
      <c r="J3646" s="72"/>
      <c r="K3646" s="70"/>
      <c r="L3646" s="70"/>
      <c r="M3646" s="70"/>
      <c r="N3646" s="70"/>
      <c r="O3646" s="70"/>
      <c r="P3646" s="70"/>
      <c r="Q3646" s="70"/>
      <c r="R3646" s="70"/>
      <c r="S3646" s="70"/>
      <c r="T3646" s="70"/>
    </row>
    <row r="3647" spans="1:20" ht="15" thickBot="1">
      <c r="A3647" s="71"/>
      <c r="B3647" s="81"/>
      <c r="C3647" s="92"/>
      <c r="D3647" s="93"/>
      <c r="E3647" s="94" t="s">
        <v>12911</v>
      </c>
      <c r="F3647" s="94" t="s">
        <v>12936</v>
      </c>
      <c r="G3647" s="95" t="s">
        <v>12937</v>
      </c>
      <c r="H3647" s="72"/>
      <c r="I3647" s="72"/>
      <c r="J3647" s="72"/>
      <c r="K3647" s="70"/>
      <c r="L3647" s="70"/>
      <c r="M3647" s="70"/>
      <c r="N3647" s="70"/>
      <c r="O3647" s="70"/>
      <c r="P3647" s="70"/>
      <c r="Q3647" s="70"/>
      <c r="R3647" s="70"/>
      <c r="S3647" s="70"/>
      <c r="T3647" s="70"/>
    </row>
    <row r="3648" spans="1:20">
      <c r="A3648" s="71"/>
      <c r="B3648" s="183"/>
      <c r="C3648" s="184"/>
      <c r="D3648" s="185"/>
      <c r="E3648" s="186"/>
      <c r="F3648" s="186"/>
      <c r="G3648" s="187"/>
      <c r="H3648" s="72"/>
      <c r="I3648" s="72"/>
      <c r="J3648" s="72"/>
      <c r="K3648" s="70"/>
      <c r="L3648" s="70"/>
      <c r="M3648" s="70"/>
      <c r="N3648" s="70"/>
      <c r="O3648" s="70"/>
      <c r="P3648" s="70"/>
      <c r="Q3648" s="70"/>
      <c r="R3648" s="70"/>
      <c r="S3648" s="70"/>
      <c r="T3648" s="70"/>
    </row>
    <row r="3649" spans="1:20">
      <c r="A3649" s="71"/>
      <c r="B3649" s="176" t="s">
        <v>13794</v>
      </c>
      <c r="C3649" s="105">
        <f>GENERAL!F9042</f>
        <v>0.86</v>
      </c>
      <c r="D3649" s="106">
        <f>GENERAL!C9042</f>
        <v>1.5</v>
      </c>
      <c r="E3649" s="126">
        <f>D3649*(1-C3649)</f>
        <v>0.21000000000000002</v>
      </c>
      <c r="F3649" s="126">
        <f>D3649*(1-C3649)*(1-F$15)</f>
        <v>0.19950000000000001</v>
      </c>
      <c r="G3649" s="126">
        <f>D3649*(1-C3649)*(1-G$15)</f>
        <v>0.18900000000000003</v>
      </c>
      <c r="H3649" s="72"/>
      <c r="I3649" s="72"/>
      <c r="J3649" s="72"/>
      <c r="K3649" s="72"/>
      <c r="L3649" s="72"/>
      <c r="M3649" s="72"/>
      <c r="N3649" s="72"/>
      <c r="O3649" s="72"/>
      <c r="P3649" s="72"/>
      <c r="Q3649" s="72"/>
      <c r="R3649" s="72"/>
      <c r="S3649" s="72"/>
      <c r="T3649" s="72"/>
    </row>
    <row r="3650" spans="1:20">
      <c r="A3650" s="71"/>
      <c r="B3650" s="176" t="s">
        <v>13795</v>
      </c>
      <c r="C3650" s="105">
        <f>GENERAL!F9043</f>
        <v>0.86</v>
      </c>
      <c r="D3650" s="106">
        <f>GENERAL!C9043</f>
        <v>1.9</v>
      </c>
      <c r="E3650" s="126">
        <f>D3650*(1-C3650)</f>
        <v>0.26600000000000001</v>
      </c>
      <c r="F3650" s="126">
        <f>D3650*(1-C3650)*(1-F$15)</f>
        <v>0.25269999999999998</v>
      </c>
      <c r="G3650" s="126">
        <f>D3650*(1-C3650)*(1-G$15)</f>
        <v>0.23940000000000003</v>
      </c>
      <c r="H3650" s="72"/>
      <c r="I3650" s="72"/>
      <c r="J3650" s="72"/>
      <c r="K3650" s="72"/>
      <c r="L3650" s="72"/>
      <c r="M3650" s="72"/>
      <c r="N3650" s="72"/>
      <c r="O3650" s="72"/>
      <c r="P3650" s="72"/>
      <c r="Q3650" s="72"/>
      <c r="R3650" s="72"/>
      <c r="S3650" s="72"/>
      <c r="T3650" s="72"/>
    </row>
    <row r="3651" spans="1:20">
      <c r="A3651" s="71"/>
      <c r="B3651" s="176" t="s">
        <v>13796</v>
      </c>
      <c r="C3651" s="105">
        <f>GENERAL!F9044</f>
        <v>0.86</v>
      </c>
      <c r="D3651" s="106">
        <f>GENERAL!C9044</f>
        <v>2.35</v>
      </c>
      <c r="E3651" s="126">
        <f>D3651*(1-C3651)</f>
        <v>0.32900000000000007</v>
      </c>
      <c r="F3651" s="126">
        <f>D3651*(1-C3651)*(1-F$15)</f>
        <v>0.31255000000000005</v>
      </c>
      <c r="G3651" s="126">
        <f>D3651*(1-C3651)*(1-G$15)</f>
        <v>0.29610000000000009</v>
      </c>
      <c r="H3651" s="72"/>
      <c r="I3651" s="72"/>
      <c r="J3651" s="72"/>
      <c r="K3651" s="72"/>
      <c r="L3651" s="72"/>
      <c r="M3651" s="72"/>
      <c r="N3651" s="72"/>
      <c r="O3651" s="72"/>
      <c r="P3651" s="72"/>
      <c r="Q3651" s="72"/>
      <c r="R3651" s="72"/>
      <c r="S3651" s="72"/>
      <c r="T3651" s="72"/>
    </row>
    <row r="3652" spans="1:20">
      <c r="A3652" s="71"/>
      <c r="B3652" s="176" t="s">
        <v>13797</v>
      </c>
      <c r="C3652" s="105">
        <f>GENERAL!F9045</f>
        <v>0.86</v>
      </c>
      <c r="D3652" s="106">
        <f>GENERAL!C9045</f>
        <v>3.53</v>
      </c>
      <c r="E3652" s="126">
        <f>D3652*(1-C3652)</f>
        <v>0.49420000000000003</v>
      </c>
      <c r="F3652" s="126">
        <f>D3652*(1-C3652)*(1-F$15)</f>
        <v>0.46949000000000002</v>
      </c>
      <c r="G3652" s="126">
        <f>D3652*(1-C3652)*(1-G$15)</f>
        <v>0.44478000000000001</v>
      </c>
      <c r="H3652" s="72"/>
      <c r="I3652" s="72"/>
      <c r="J3652" s="72"/>
      <c r="K3652" s="72"/>
      <c r="L3652" s="72"/>
      <c r="M3652" s="72"/>
      <c r="N3652" s="72"/>
      <c r="O3652" s="72"/>
      <c r="P3652" s="72"/>
      <c r="Q3652" s="72"/>
      <c r="R3652" s="72"/>
      <c r="S3652" s="72"/>
      <c r="T3652" s="72"/>
    </row>
    <row r="3653" spans="1:20">
      <c r="A3653" s="71"/>
      <c r="B3653" s="176" t="s">
        <v>13798</v>
      </c>
      <c r="C3653" s="105">
        <f>GENERAL!F9046</f>
        <v>0.86</v>
      </c>
      <c r="D3653" s="106">
        <f>GENERAL!C9046</f>
        <v>6.94</v>
      </c>
      <c r="E3653" s="126">
        <f>D3653*(1-C3653)</f>
        <v>0.97160000000000013</v>
      </c>
      <c r="F3653" s="126">
        <f>D3653*(1-C3653)*(1-F$15)</f>
        <v>0.92302000000000006</v>
      </c>
      <c r="G3653" s="126">
        <f>D3653*(1-C3653)*(1-G$15)</f>
        <v>0.87444000000000011</v>
      </c>
      <c r="H3653" s="72"/>
      <c r="I3653" s="72"/>
      <c r="J3653" s="72"/>
      <c r="K3653" s="72"/>
      <c r="L3653" s="72"/>
      <c r="M3653" s="72"/>
      <c r="N3653" s="72"/>
      <c r="O3653" s="72"/>
      <c r="P3653" s="72"/>
      <c r="Q3653" s="72"/>
      <c r="R3653" s="72"/>
      <c r="S3653" s="72"/>
      <c r="T3653" s="72"/>
    </row>
    <row r="3654" spans="1:20" ht="15" thickBot="1">
      <c r="A3654" s="71"/>
      <c r="B3654" s="148"/>
      <c r="C3654" s="160"/>
      <c r="D3654" s="161"/>
      <c r="E3654" s="139"/>
      <c r="F3654" s="139"/>
      <c r="G3654" s="128"/>
      <c r="H3654" s="72"/>
      <c r="I3654" s="72"/>
      <c r="J3654" s="72"/>
      <c r="K3654" s="72"/>
      <c r="L3654" s="72"/>
      <c r="M3654" s="72"/>
      <c r="N3654" s="72"/>
      <c r="O3654" s="72"/>
      <c r="P3654" s="72"/>
      <c r="Q3654" s="72"/>
      <c r="R3654" s="72"/>
      <c r="S3654" s="72"/>
      <c r="T3654" s="72"/>
    </row>
    <row r="3655" spans="1:20">
      <c r="A3655" s="71"/>
      <c r="B3655" s="121"/>
      <c r="C3655" s="111"/>
      <c r="D3655" s="112"/>
      <c r="E3655" s="121"/>
      <c r="F3655" s="121"/>
      <c r="G3655" s="121"/>
      <c r="H3655" s="72"/>
      <c r="I3655" s="72"/>
      <c r="J3655" s="72"/>
      <c r="K3655" s="72"/>
      <c r="L3655" s="72"/>
      <c r="M3655" s="72"/>
      <c r="N3655" s="72"/>
      <c r="O3655" s="72"/>
      <c r="P3655" s="72"/>
      <c r="Q3655" s="72"/>
      <c r="R3655" s="72"/>
      <c r="S3655" s="72"/>
      <c r="T3655" s="72"/>
    </row>
    <row r="3656" spans="1:20" ht="15" thickBot="1">
      <c r="A3656" s="71"/>
      <c r="B3656" s="121"/>
      <c r="C3656" s="111"/>
      <c r="D3656" s="112"/>
      <c r="E3656" s="121"/>
      <c r="F3656" s="121"/>
      <c r="G3656" s="121"/>
      <c r="H3656" s="72"/>
      <c r="I3656" s="72"/>
      <c r="J3656" s="72"/>
      <c r="K3656" s="72"/>
      <c r="L3656" s="72"/>
      <c r="M3656" s="72"/>
      <c r="N3656" s="72"/>
      <c r="O3656" s="72"/>
      <c r="P3656" s="72"/>
      <c r="Q3656" s="72"/>
      <c r="R3656" s="72"/>
      <c r="S3656" s="72"/>
      <c r="T3656" s="72"/>
    </row>
    <row r="3657" spans="1:20" ht="23.25" customHeight="1">
      <c r="A3657" s="71"/>
      <c r="B3657" s="79" t="s">
        <v>13972</v>
      </c>
      <c r="C3657" s="141"/>
      <c r="D3657" s="141"/>
      <c r="E3657" s="141"/>
      <c r="F3657" s="122"/>
      <c r="G3657" s="123"/>
      <c r="H3657" s="72"/>
      <c r="I3657" s="72"/>
      <c r="J3657" s="72"/>
      <c r="K3657" s="70"/>
      <c r="L3657" s="70"/>
      <c r="M3657" s="70"/>
      <c r="N3657" s="70"/>
      <c r="O3657" s="70"/>
      <c r="P3657" s="70"/>
      <c r="Q3657" s="70"/>
      <c r="R3657" s="70"/>
      <c r="S3657" s="70"/>
      <c r="T3657" s="70"/>
    </row>
    <row r="3658" spans="1:20" ht="23.25" customHeight="1">
      <c r="A3658" s="71"/>
      <c r="B3658" s="189" t="s">
        <v>12892</v>
      </c>
      <c r="C3658" s="84"/>
      <c r="D3658" s="84"/>
      <c r="E3658" s="84"/>
      <c r="F3658" s="124"/>
      <c r="G3658" s="125"/>
      <c r="H3658" s="72"/>
      <c r="I3658" s="72"/>
      <c r="J3658" s="72"/>
      <c r="K3658" s="70"/>
      <c r="L3658" s="70"/>
      <c r="M3658" s="70"/>
      <c r="N3658" s="70"/>
      <c r="O3658" s="70"/>
      <c r="P3658" s="70"/>
      <c r="Q3658" s="70"/>
      <c r="R3658" s="70"/>
      <c r="S3658" s="70"/>
      <c r="T3658" s="70"/>
    </row>
    <row r="3659" spans="1:20" ht="23.25" customHeight="1" thickBot="1">
      <c r="A3659" s="71"/>
      <c r="B3659" s="174"/>
      <c r="C3659" s="175"/>
      <c r="D3659" s="175"/>
      <c r="E3659" s="124"/>
      <c r="F3659" s="124"/>
      <c r="G3659" s="125"/>
      <c r="H3659" s="72"/>
      <c r="I3659" s="72"/>
      <c r="J3659" s="72"/>
      <c r="K3659" s="70"/>
      <c r="L3659" s="70"/>
      <c r="M3659" s="70"/>
      <c r="N3659" s="70"/>
      <c r="O3659" s="70"/>
      <c r="P3659" s="70"/>
      <c r="Q3659" s="70"/>
      <c r="R3659" s="70"/>
      <c r="S3659" s="70"/>
      <c r="T3659" s="70"/>
    </row>
    <row r="3660" spans="1:20">
      <c r="A3660" s="71"/>
      <c r="B3660" s="80" t="s">
        <v>12674</v>
      </c>
      <c r="C3660" s="87" t="s">
        <v>12675</v>
      </c>
      <c r="D3660" s="88" t="s">
        <v>12912</v>
      </c>
      <c r="E3660" s="89" t="s">
        <v>12910</v>
      </c>
      <c r="F3660" s="89" t="s">
        <v>12910</v>
      </c>
      <c r="G3660" s="90" t="s">
        <v>12910</v>
      </c>
      <c r="H3660" s="72"/>
      <c r="I3660" s="72"/>
      <c r="J3660" s="72"/>
      <c r="K3660" s="70"/>
      <c r="L3660" s="70"/>
      <c r="M3660" s="70"/>
      <c r="N3660" s="70"/>
      <c r="O3660" s="70"/>
      <c r="P3660" s="70"/>
      <c r="Q3660" s="70"/>
      <c r="R3660" s="70"/>
      <c r="S3660" s="70"/>
      <c r="T3660" s="70"/>
    </row>
    <row r="3661" spans="1:20" ht="15" thickBot="1">
      <c r="A3661" s="71"/>
      <c r="B3661" s="81"/>
      <c r="C3661" s="92"/>
      <c r="D3661" s="93"/>
      <c r="E3661" s="94" t="s">
        <v>12911</v>
      </c>
      <c r="F3661" s="94" t="s">
        <v>12936</v>
      </c>
      <c r="G3661" s="95" t="s">
        <v>12937</v>
      </c>
      <c r="H3661" s="72"/>
      <c r="I3661" s="72"/>
      <c r="J3661" s="72"/>
      <c r="K3661" s="70"/>
      <c r="L3661" s="70"/>
      <c r="M3661" s="70"/>
      <c r="N3661" s="70"/>
      <c r="O3661" s="70"/>
      <c r="P3661" s="70"/>
      <c r="Q3661" s="70"/>
      <c r="R3661" s="70"/>
      <c r="S3661" s="70"/>
      <c r="T3661" s="70"/>
    </row>
    <row r="3662" spans="1:20">
      <c r="A3662" s="71"/>
      <c r="B3662" s="183"/>
      <c r="C3662" s="184"/>
      <c r="D3662" s="185"/>
      <c r="E3662" s="186"/>
      <c r="F3662" s="186"/>
      <c r="G3662" s="187"/>
      <c r="H3662" s="72"/>
      <c r="I3662" s="72"/>
      <c r="J3662" s="72"/>
      <c r="K3662" s="70"/>
      <c r="L3662" s="70"/>
      <c r="M3662" s="70"/>
      <c r="N3662" s="70"/>
      <c r="O3662" s="70"/>
      <c r="P3662" s="70"/>
      <c r="Q3662" s="70"/>
      <c r="R3662" s="70"/>
      <c r="S3662" s="70"/>
      <c r="T3662" s="70"/>
    </row>
    <row r="3663" spans="1:20">
      <c r="A3663" s="71"/>
      <c r="B3663" s="176" t="s">
        <v>13789</v>
      </c>
      <c r="C3663" s="105">
        <f>GENERAL!F7995</f>
        <v>0.86</v>
      </c>
      <c r="D3663" s="106">
        <f>GENERAL!C7995</f>
        <v>2.59</v>
      </c>
      <c r="E3663" s="126">
        <f>D3663*(1-C3663)</f>
        <v>0.36260000000000003</v>
      </c>
      <c r="F3663" s="126">
        <f>D3663*(1-C3663)*(1-F$15)</f>
        <v>0.34447</v>
      </c>
      <c r="G3663" s="136">
        <f>D3663*(1-C3663)*(1-G$15)</f>
        <v>0.32634000000000002</v>
      </c>
      <c r="H3663" s="72"/>
      <c r="I3663" s="72"/>
      <c r="J3663" s="72"/>
      <c r="K3663" s="72"/>
      <c r="L3663" s="72"/>
      <c r="M3663" s="72"/>
      <c r="N3663" s="72"/>
      <c r="O3663" s="72"/>
      <c r="P3663" s="72"/>
      <c r="Q3663" s="72"/>
      <c r="R3663" s="72"/>
      <c r="S3663" s="72"/>
      <c r="T3663" s="72"/>
    </row>
    <row r="3664" spans="1:20">
      <c r="A3664" s="71"/>
      <c r="B3664" s="176" t="s">
        <v>13790</v>
      </c>
      <c r="C3664" s="105">
        <f>GENERAL!F7996</f>
        <v>0.86</v>
      </c>
      <c r="D3664" s="106">
        <f>GENERAL!C7996</f>
        <v>2.59</v>
      </c>
      <c r="E3664" s="126">
        <f t="shared" ref="E3664:E3669" si="304">D3664*(1-C3664)</f>
        <v>0.36260000000000003</v>
      </c>
      <c r="F3664" s="126">
        <f t="shared" ref="F3664:F3669" si="305">D3664*(1-C3664)*(1-F$15)</f>
        <v>0.34447</v>
      </c>
      <c r="G3664" s="136">
        <f t="shared" ref="G3664:G3669" si="306">D3664*(1-C3664)*(1-G$15)</f>
        <v>0.32634000000000002</v>
      </c>
      <c r="H3664" s="72"/>
      <c r="I3664" s="72"/>
      <c r="J3664" s="72"/>
      <c r="K3664" s="72"/>
      <c r="L3664" s="72"/>
      <c r="M3664" s="72"/>
      <c r="N3664" s="72"/>
      <c r="O3664" s="72"/>
      <c r="P3664" s="72"/>
      <c r="Q3664" s="72"/>
      <c r="R3664" s="72"/>
      <c r="S3664" s="72"/>
      <c r="T3664" s="72"/>
    </row>
    <row r="3665" spans="1:20">
      <c r="A3665" s="71"/>
      <c r="B3665" s="176" t="s">
        <v>13791</v>
      </c>
      <c r="C3665" s="105">
        <f>GENERAL!F7997</f>
        <v>0.86</v>
      </c>
      <c r="D3665" s="106">
        <f>GENERAL!C7997</f>
        <v>3.38</v>
      </c>
      <c r="E3665" s="126">
        <f t="shared" si="304"/>
        <v>0.47320000000000001</v>
      </c>
      <c r="F3665" s="126">
        <f t="shared" si="305"/>
        <v>0.44954</v>
      </c>
      <c r="G3665" s="136">
        <f t="shared" si="306"/>
        <v>0.42588000000000004</v>
      </c>
      <c r="H3665" s="72"/>
      <c r="I3665" s="72"/>
      <c r="J3665" s="72"/>
      <c r="K3665" s="72"/>
      <c r="L3665" s="72"/>
      <c r="M3665" s="72"/>
      <c r="N3665" s="72"/>
      <c r="O3665" s="72"/>
      <c r="P3665" s="72"/>
      <c r="Q3665" s="72"/>
      <c r="R3665" s="72"/>
      <c r="S3665" s="72"/>
      <c r="T3665" s="72"/>
    </row>
    <row r="3666" spans="1:20">
      <c r="A3666" s="71"/>
      <c r="B3666" s="176" t="s">
        <v>13792</v>
      </c>
      <c r="C3666" s="105">
        <f>GENERAL!F7998</f>
        <v>0.86</v>
      </c>
      <c r="D3666" s="106">
        <f>GENERAL!C7998</f>
        <v>4.6399999999999997</v>
      </c>
      <c r="E3666" s="126">
        <f t="shared" si="304"/>
        <v>0.64960000000000007</v>
      </c>
      <c r="F3666" s="126">
        <f t="shared" si="305"/>
        <v>0.61712</v>
      </c>
      <c r="G3666" s="136">
        <f t="shared" si="306"/>
        <v>0.58464000000000005</v>
      </c>
      <c r="H3666" s="72"/>
      <c r="I3666" s="72"/>
      <c r="J3666" s="72"/>
      <c r="K3666" s="72"/>
      <c r="L3666" s="72"/>
      <c r="M3666" s="72"/>
      <c r="N3666" s="72"/>
      <c r="O3666" s="72"/>
      <c r="P3666" s="72"/>
      <c r="Q3666" s="72"/>
      <c r="R3666" s="72"/>
      <c r="S3666" s="72"/>
      <c r="T3666" s="72"/>
    </row>
    <row r="3667" spans="1:20">
      <c r="A3667" s="71"/>
      <c r="B3667" s="176" t="s">
        <v>13793</v>
      </c>
      <c r="C3667" s="105">
        <f>GENERAL!F7999</f>
        <v>0.86</v>
      </c>
      <c r="D3667" s="106">
        <f>GENERAL!C7999</f>
        <v>7.93</v>
      </c>
      <c r="E3667" s="126">
        <f t="shared" si="304"/>
        <v>1.1102000000000001</v>
      </c>
      <c r="F3667" s="126">
        <f t="shared" si="305"/>
        <v>1.0546900000000001</v>
      </c>
      <c r="G3667" s="136">
        <f t="shared" si="306"/>
        <v>0.99918000000000007</v>
      </c>
      <c r="H3667" s="72"/>
      <c r="I3667" s="72"/>
      <c r="J3667" s="72"/>
      <c r="K3667" s="72"/>
      <c r="L3667" s="72"/>
      <c r="M3667" s="72"/>
      <c r="N3667" s="72"/>
      <c r="O3667" s="72"/>
      <c r="P3667" s="72"/>
      <c r="Q3667" s="72"/>
      <c r="R3667" s="72"/>
      <c r="S3667" s="72"/>
      <c r="T3667" s="72"/>
    </row>
    <row r="3668" spans="1:20">
      <c r="A3668" s="71"/>
      <c r="B3668" s="176" t="s">
        <v>13819</v>
      </c>
      <c r="C3668" s="105">
        <f>GENERAL!F8000</f>
        <v>0.86</v>
      </c>
      <c r="D3668" s="106">
        <f>GENERAL!C8000</f>
        <v>15.32</v>
      </c>
      <c r="E3668" s="126">
        <f t="shared" si="304"/>
        <v>2.1448</v>
      </c>
      <c r="F3668" s="126">
        <f t="shared" si="305"/>
        <v>2.03756</v>
      </c>
      <c r="G3668" s="136">
        <f t="shared" si="306"/>
        <v>1.93032</v>
      </c>
      <c r="H3668" s="72"/>
      <c r="I3668" s="72"/>
      <c r="J3668" s="72"/>
      <c r="K3668" s="72"/>
      <c r="L3668" s="72"/>
      <c r="M3668" s="72"/>
      <c r="N3668" s="72"/>
      <c r="O3668" s="72"/>
      <c r="P3668" s="72"/>
      <c r="Q3668" s="72"/>
      <c r="R3668" s="72"/>
      <c r="S3668" s="72"/>
      <c r="T3668" s="72"/>
    </row>
    <row r="3669" spans="1:20">
      <c r="A3669" s="71"/>
      <c r="B3669" s="176" t="s">
        <v>13821</v>
      </c>
      <c r="C3669" s="105">
        <f>GENERAL!F8001</f>
        <v>0.86</v>
      </c>
      <c r="D3669" s="106">
        <f>GENERAL!C8001</f>
        <v>61.15</v>
      </c>
      <c r="E3669" s="126">
        <f t="shared" si="304"/>
        <v>8.5609999999999999</v>
      </c>
      <c r="F3669" s="126">
        <f t="shared" si="305"/>
        <v>8.1329499999999992</v>
      </c>
      <c r="G3669" s="136">
        <f t="shared" si="306"/>
        <v>7.7049000000000003</v>
      </c>
      <c r="H3669" s="72"/>
      <c r="I3669" s="72"/>
      <c r="J3669" s="72"/>
      <c r="K3669" s="72"/>
      <c r="L3669" s="72"/>
      <c r="M3669" s="72"/>
      <c r="N3669" s="72"/>
      <c r="O3669" s="72"/>
      <c r="P3669" s="72"/>
      <c r="Q3669" s="72"/>
      <c r="R3669" s="72"/>
      <c r="S3669" s="72"/>
      <c r="T3669" s="72"/>
    </row>
    <row r="3670" spans="1:20">
      <c r="A3670" s="71"/>
      <c r="B3670" s="144"/>
      <c r="C3670" s="105"/>
      <c r="D3670" s="106"/>
      <c r="E3670" s="126"/>
      <c r="F3670" s="126"/>
      <c r="G3670" s="136"/>
      <c r="H3670" s="72"/>
      <c r="I3670" s="72"/>
      <c r="J3670" s="72"/>
      <c r="K3670" s="72"/>
      <c r="L3670" s="72"/>
      <c r="M3670" s="72"/>
      <c r="N3670" s="72"/>
      <c r="O3670" s="72"/>
      <c r="P3670" s="72"/>
      <c r="Q3670" s="72"/>
      <c r="R3670" s="72"/>
      <c r="S3670" s="72"/>
      <c r="T3670" s="72"/>
    </row>
    <row r="3671" spans="1:20" ht="15" thickBot="1">
      <c r="A3671" s="71"/>
      <c r="B3671" s="164"/>
      <c r="C3671" s="107"/>
      <c r="D3671" s="108"/>
      <c r="E3671" s="127"/>
      <c r="F3671" s="127"/>
      <c r="G3671" s="166"/>
      <c r="H3671" s="72"/>
      <c r="I3671" s="72"/>
      <c r="J3671" s="72"/>
      <c r="K3671" s="72"/>
      <c r="L3671" s="72"/>
      <c r="M3671" s="72"/>
      <c r="N3671" s="72"/>
      <c r="O3671" s="72"/>
      <c r="P3671" s="72"/>
      <c r="Q3671" s="72"/>
      <c r="R3671" s="72"/>
      <c r="S3671" s="72"/>
      <c r="T3671" s="72"/>
    </row>
    <row r="3672" spans="1:20">
      <c r="A3672" s="71"/>
      <c r="B3672" s="121"/>
      <c r="C3672" s="111"/>
      <c r="D3672" s="112"/>
      <c r="E3672" s="121"/>
      <c r="F3672" s="121"/>
      <c r="G3672" s="121"/>
      <c r="H3672" s="72"/>
      <c r="I3672" s="72"/>
      <c r="J3672" s="72"/>
      <c r="K3672" s="72"/>
      <c r="L3672" s="72"/>
      <c r="M3672" s="72"/>
      <c r="N3672" s="72"/>
      <c r="O3672" s="72"/>
      <c r="P3672" s="72"/>
      <c r="Q3672" s="72"/>
      <c r="R3672" s="72"/>
      <c r="S3672" s="72"/>
      <c r="T3672" s="72"/>
    </row>
    <row r="3673" spans="1:20" ht="15" thickBot="1">
      <c r="A3673" s="71"/>
      <c r="B3673" s="121"/>
      <c r="C3673" s="111"/>
      <c r="D3673" s="112"/>
      <c r="E3673" s="121"/>
      <c r="F3673" s="121"/>
      <c r="G3673" s="121"/>
      <c r="H3673" s="72"/>
      <c r="I3673" s="72"/>
      <c r="J3673" s="72"/>
      <c r="K3673" s="72"/>
      <c r="L3673" s="72"/>
      <c r="M3673" s="72"/>
      <c r="N3673" s="72"/>
      <c r="O3673" s="72"/>
      <c r="P3673" s="72"/>
      <c r="Q3673" s="72"/>
      <c r="R3673" s="72"/>
      <c r="S3673" s="72"/>
      <c r="T3673" s="72"/>
    </row>
    <row r="3674" spans="1:20" ht="23.25" customHeight="1">
      <c r="A3674" s="71"/>
      <c r="B3674" s="79" t="s">
        <v>12891</v>
      </c>
      <c r="C3674" s="141"/>
      <c r="D3674" s="141"/>
      <c r="E3674" s="141"/>
      <c r="F3674" s="122"/>
      <c r="G3674" s="123"/>
      <c r="H3674" s="72"/>
      <c r="I3674" s="72"/>
      <c r="J3674" s="72"/>
      <c r="K3674" s="70"/>
      <c r="L3674" s="70"/>
      <c r="M3674" s="70"/>
      <c r="N3674" s="70"/>
      <c r="O3674" s="70"/>
      <c r="P3674" s="70"/>
      <c r="Q3674" s="70"/>
      <c r="R3674" s="70"/>
      <c r="S3674" s="70"/>
      <c r="T3674" s="70"/>
    </row>
    <row r="3675" spans="1:20" ht="23.25" customHeight="1">
      <c r="A3675" s="71"/>
      <c r="B3675" s="189" t="s">
        <v>12892</v>
      </c>
      <c r="C3675" s="84"/>
      <c r="D3675" s="84"/>
      <c r="E3675" s="84"/>
      <c r="F3675" s="124"/>
      <c r="G3675" s="125"/>
      <c r="H3675" s="72"/>
      <c r="I3675" s="72"/>
      <c r="J3675" s="72"/>
      <c r="K3675" s="70"/>
      <c r="L3675" s="70"/>
      <c r="M3675" s="70"/>
      <c r="N3675" s="70"/>
      <c r="O3675" s="70"/>
      <c r="P3675" s="70"/>
      <c r="Q3675" s="70"/>
      <c r="R3675" s="70"/>
      <c r="S3675" s="70"/>
      <c r="T3675" s="70"/>
    </row>
    <row r="3676" spans="1:20" ht="23.25" customHeight="1" thickBot="1">
      <c r="A3676" s="71"/>
      <c r="B3676" s="174"/>
      <c r="C3676" s="175"/>
      <c r="D3676" s="175"/>
      <c r="E3676" s="124"/>
      <c r="F3676" s="124"/>
      <c r="G3676" s="125"/>
      <c r="H3676" s="72"/>
      <c r="I3676" s="72"/>
      <c r="J3676" s="72"/>
      <c r="K3676" s="70"/>
      <c r="L3676" s="70"/>
      <c r="M3676" s="70"/>
      <c r="N3676" s="70"/>
      <c r="O3676" s="70"/>
      <c r="P3676" s="70"/>
      <c r="Q3676" s="70"/>
      <c r="R3676" s="70"/>
      <c r="S3676" s="70"/>
      <c r="T3676" s="70"/>
    </row>
    <row r="3677" spans="1:20">
      <c r="A3677" s="71"/>
      <c r="B3677" s="80" t="s">
        <v>12674</v>
      </c>
      <c r="C3677" s="87" t="s">
        <v>12675</v>
      </c>
      <c r="D3677" s="88" t="s">
        <v>12912</v>
      </c>
      <c r="E3677" s="89" t="s">
        <v>12910</v>
      </c>
      <c r="F3677" s="89" t="s">
        <v>12910</v>
      </c>
      <c r="G3677" s="90" t="s">
        <v>12910</v>
      </c>
      <c r="H3677" s="72"/>
      <c r="I3677" s="72"/>
      <c r="J3677" s="72"/>
      <c r="K3677" s="70"/>
      <c r="L3677" s="70"/>
      <c r="M3677" s="70"/>
      <c r="N3677" s="70"/>
      <c r="O3677" s="70"/>
      <c r="P3677" s="70"/>
      <c r="Q3677" s="70"/>
      <c r="R3677" s="70"/>
      <c r="S3677" s="70"/>
      <c r="T3677" s="70"/>
    </row>
    <row r="3678" spans="1:20" ht="15" thickBot="1">
      <c r="A3678" s="71"/>
      <c r="B3678" s="81"/>
      <c r="C3678" s="92"/>
      <c r="D3678" s="93"/>
      <c r="E3678" s="94" t="s">
        <v>12911</v>
      </c>
      <c r="F3678" s="94" t="s">
        <v>12936</v>
      </c>
      <c r="G3678" s="95" t="s">
        <v>12937</v>
      </c>
      <c r="H3678" s="72"/>
      <c r="I3678" s="72"/>
      <c r="J3678" s="72"/>
      <c r="K3678" s="70"/>
      <c r="L3678" s="70"/>
      <c r="M3678" s="70"/>
      <c r="N3678" s="70"/>
      <c r="O3678" s="70"/>
      <c r="P3678" s="70"/>
      <c r="Q3678" s="70"/>
      <c r="R3678" s="70"/>
      <c r="S3678" s="70"/>
      <c r="T3678" s="70"/>
    </row>
    <row r="3679" spans="1:20">
      <c r="A3679" s="71"/>
      <c r="B3679" s="183"/>
      <c r="C3679" s="184"/>
      <c r="D3679" s="185"/>
      <c r="E3679" s="186"/>
      <c r="F3679" s="186"/>
      <c r="G3679" s="187"/>
      <c r="H3679" s="72"/>
      <c r="I3679" s="72"/>
      <c r="J3679" s="72"/>
      <c r="K3679" s="70"/>
      <c r="L3679" s="70"/>
      <c r="M3679" s="70"/>
      <c r="N3679" s="70"/>
      <c r="O3679" s="70"/>
      <c r="P3679" s="70"/>
      <c r="Q3679" s="70"/>
      <c r="R3679" s="70"/>
      <c r="S3679" s="70"/>
      <c r="T3679" s="70"/>
    </row>
    <row r="3680" spans="1:20">
      <c r="A3680" s="71"/>
      <c r="B3680" s="176" t="s">
        <v>13789</v>
      </c>
      <c r="C3680" s="105">
        <f>GENERAL!F7945</f>
        <v>0.86</v>
      </c>
      <c r="D3680" s="106">
        <f>GENERAL!C7945</f>
        <v>0.99</v>
      </c>
      <c r="E3680" s="126">
        <f>D3680*(1-C3680)</f>
        <v>0.1386</v>
      </c>
      <c r="F3680" s="126">
        <f>D3680*(1-C3680)*(1-F$15)</f>
        <v>0.13166999999999998</v>
      </c>
      <c r="G3680" s="136">
        <f>D3680*(1-C3680)*(1-G$15)</f>
        <v>0.12474</v>
      </c>
      <c r="H3680" s="72"/>
      <c r="I3680" s="72"/>
      <c r="J3680" s="72"/>
      <c r="K3680" s="72"/>
      <c r="L3680" s="72"/>
      <c r="M3680" s="72"/>
      <c r="N3680" s="72"/>
      <c r="O3680" s="72"/>
      <c r="P3680" s="72"/>
      <c r="Q3680" s="72"/>
      <c r="R3680" s="72"/>
      <c r="S3680" s="72"/>
      <c r="T3680" s="72"/>
    </row>
    <row r="3681" spans="1:20">
      <c r="A3681" s="71"/>
      <c r="B3681" s="176" t="s">
        <v>13790</v>
      </c>
      <c r="C3681" s="105">
        <f>GENERAL!F7946</f>
        <v>0.86</v>
      </c>
      <c r="D3681" s="106">
        <f>GENERAL!C7946</f>
        <v>1.3</v>
      </c>
      <c r="E3681" s="126">
        <f>D3681*(1-C3681)</f>
        <v>0.18200000000000002</v>
      </c>
      <c r="F3681" s="126">
        <f>D3681*(1-C3681)*(1-F$15)</f>
        <v>0.17290000000000003</v>
      </c>
      <c r="G3681" s="136">
        <f>D3681*(1-C3681)*(1-G$15)</f>
        <v>0.16380000000000003</v>
      </c>
      <c r="H3681" s="72"/>
      <c r="I3681" s="72"/>
      <c r="J3681" s="72"/>
      <c r="K3681" s="72"/>
      <c r="L3681" s="72"/>
      <c r="M3681" s="72"/>
      <c r="N3681" s="72"/>
      <c r="O3681" s="72"/>
      <c r="P3681" s="72"/>
      <c r="Q3681" s="72"/>
      <c r="R3681" s="72"/>
      <c r="S3681" s="72"/>
      <c r="T3681" s="72"/>
    </row>
    <row r="3682" spans="1:20">
      <c r="A3682" s="71"/>
      <c r="B3682" s="176" t="s">
        <v>13791</v>
      </c>
      <c r="C3682" s="105">
        <f>GENERAL!F7947</f>
        <v>0.86</v>
      </c>
      <c r="D3682" s="106">
        <f>GENERAL!C7947</f>
        <v>1.79</v>
      </c>
      <c r="E3682" s="126">
        <f>D3682*(1-C3682)</f>
        <v>0.25060000000000004</v>
      </c>
      <c r="F3682" s="126">
        <f>D3682*(1-C3682)*(1-F$15)</f>
        <v>0.23807000000000003</v>
      </c>
      <c r="G3682" s="136">
        <f>D3682*(1-C3682)*(1-G$15)</f>
        <v>0.22554000000000005</v>
      </c>
      <c r="H3682" s="72"/>
      <c r="I3682" s="72"/>
      <c r="J3682" s="72"/>
      <c r="K3682" s="72"/>
      <c r="L3682" s="72"/>
      <c r="M3682" s="72"/>
      <c r="N3682" s="72"/>
      <c r="O3682" s="72"/>
      <c r="P3682" s="72"/>
      <c r="Q3682" s="72"/>
      <c r="R3682" s="72"/>
      <c r="S3682" s="72"/>
      <c r="T3682" s="72"/>
    </row>
    <row r="3683" spans="1:20">
      <c r="A3683" s="71"/>
      <c r="B3683" s="176" t="s">
        <v>13792</v>
      </c>
      <c r="C3683" s="105">
        <f>GENERAL!F7948</f>
        <v>0.86</v>
      </c>
      <c r="D3683" s="106">
        <f>GENERAL!C7948</f>
        <v>3.3</v>
      </c>
      <c r="E3683" s="126">
        <f>D3683*(1-C3683)</f>
        <v>0.46200000000000002</v>
      </c>
      <c r="F3683" s="126">
        <f>D3683*(1-C3683)*(1-F$15)</f>
        <v>0.43890000000000001</v>
      </c>
      <c r="G3683" s="136">
        <f>D3683*(1-C3683)*(1-G$15)</f>
        <v>0.4158</v>
      </c>
      <c r="H3683" s="72"/>
      <c r="I3683" s="72"/>
      <c r="J3683" s="72"/>
      <c r="K3683" s="72"/>
      <c r="L3683" s="72"/>
      <c r="M3683" s="72"/>
      <c r="N3683" s="72"/>
      <c r="O3683" s="72"/>
      <c r="P3683" s="72"/>
      <c r="Q3683" s="72"/>
      <c r="R3683" s="72"/>
      <c r="S3683" s="72"/>
      <c r="T3683" s="72"/>
    </row>
    <row r="3684" spans="1:20">
      <c r="A3684" s="71"/>
      <c r="B3684" s="176" t="s">
        <v>13793</v>
      </c>
      <c r="C3684" s="105">
        <f>GENERAL!F7949</f>
        <v>0.86</v>
      </c>
      <c r="D3684" s="106">
        <f>GENERAL!C7949</f>
        <v>4.57</v>
      </c>
      <c r="E3684" s="126">
        <f>D3684*(1-C3684)</f>
        <v>0.63980000000000015</v>
      </c>
      <c r="F3684" s="126">
        <f>D3684*(1-C3684)*(1-F$15)</f>
        <v>0.60781000000000007</v>
      </c>
      <c r="G3684" s="136">
        <f>D3684*(1-C3684)*(1-G$15)</f>
        <v>0.57582000000000011</v>
      </c>
      <c r="H3684" s="72"/>
      <c r="I3684" s="72"/>
      <c r="J3684" s="72"/>
      <c r="K3684" s="72"/>
      <c r="L3684" s="72"/>
      <c r="M3684" s="72"/>
      <c r="N3684" s="72"/>
      <c r="O3684" s="72"/>
      <c r="P3684" s="72"/>
      <c r="Q3684" s="72"/>
      <c r="R3684" s="72"/>
      <c r="S3684" s="72"/>
      <c r="T3684" s="72"/>
    </row>
    <row r="3685" spans="1:20" ht="15" thickBot="1">
      <c r="A3685" s="71"/>
      <c r="B3685" s="148"/>
      <c r="C3685" s="160"/>
      <c r="D3685" s="161"/>
      <c r="E3685" s="139"/>
      <c r="F3685" s="139"/>
      <c r="G3685" s="128"/>
      <c r="H3685" s="72"/>
      <c r="I3685" s="72"/>
      <c r="J3685" s="72"/>
      <c r="K3685" s="72"/>
      <c r="L3685" s="72"/>
      <c r="M3685" s="72"/>
      <c r="N3685" s="72"/>
      <c r="O3685" s="72"/>
      <c r="P3685" s="72"/>
      <c r="Q3685" s="72"/>
      <c r="R3685" s="72"/>
      <c r="S3685" s="72"/>
      <c r="T3685" s="72"/>
    </row>
    <row r="3686" spans="1:20">
      <c r="A3686" s="71"/>
      <c r="B3686" s="121"/>
      <c r="C3686" s="111"/>
      <c r="D3686" s="112"/>
      <c r="E3686" s="121"/>
      <c r="F3686" s="121"/>
      <c r="G3686" s="121"/>
      <c r="H3686" s="72"/>
      <c r="I3686" s="72"/>
      <c r="J3686" s="72"/>
      <c r="K3686" s="72"/>
      <c r="L3686" s="72"/>
      <c r="M3686" s="72"/>
      <c r="N3686" s="72"/>
      <c r="O3686" s="72"/>
      <c r="P3686" s="72"/>
      <c r="Q3686" s="72"/>
      <c r="R3686" s="72"/>
      <c r="S3686" s="72"/>
      <c r="T3686" s="72"/>
    </row>
    <row r="3687" spans="1:20" ht="15" thickBot="1">
      <c r="A3687" s="71"/>
      <c r="B3687" s="121"/>
      <c r="C3687" s="111"/>
      <c r="D3687" s="112"/>
      <c r="E3687" s="121"/>
      <c r="F3687" s="121"/>
      <c r="G3687" s="121"/>
      <c r="H3687" s="72"/>
      <c r="I3687" s="72"/>
      <c r="J3687" s="72"/>
      <c r="K3687" s="72"/>
      <c r="L3687" s="72"/>
      <c r="M3687" s="72"/>
      <c r="N3687" s="72"/>
      <c r="O3687" s="72"/>
      <c r="P3687" s="72"/>
      <c r="Q3687" s="72"/>
      <c r="R3687" s="72"/>
      <c r="S3687" s="72"/>
      <c r="T3687" s="72"/>
    </row>
    <row r="3688" spans="1:20" ht="23.25" customHeight="1">
      <c r="A3688" s="71"/>
      <c r="B3688" s="79" t="s">
        <v>13973</v>
      </c>
      <c r="C3688" s="141"/>
      <c r="D3688" s="141"/>
      <c r="E3688" s="141"/>
      <c r="F3688" s="122"/>
      <c r="G3688" s="123"/>
      <c r="H3688" s="72"/>
      <c r="I3688" s="72"/>
      <c r="J3688" s="72"/>
      <c r="K3688" s="70"/>
      <c r="L3688" s="70"/>
      <c r="M3688" s="70"/>
      <c r="N3688" s="70"/>
      <c r="O3688" s="70"/>
      <c r="P3688" s="70"/>
      <c r="Q3688" s="70"/>
      <c r="R3688" s="70"/>
      <c r="S3688" s="70"/>
      <c r="T3688" s="70"/>
    </row>
    <row r="3689" spans="1:20" ht="23.25" customHeight="1">
      <c r="A3689" s="71"/>
      <c r="B3689" s="189"/>
      <c r="C3689" s="84"/>
      <c r="D3689" s="84"/>
      <c r="E3689" s="84"/>
      <c r="F3689" s="124"/>
      <c r="G3689" s="125"/>
      <c r="H3689" s="72"/>
      <c r="I3689" s="72"/>
      <c r="J3689" s="72"/>
      <c r="K3689" s="70"/>
      <c r="L3689" s="70"/>
      <c r="M3689" s="70"/>
      <c r="N3689" s="70"/>
      <c r="O3689" s="70"/>
      <c r="P3689" s="70"/>
      <c r="Q3689" s="70"/>
      <c r="R3689" s="70"/>
      <c r="S3689" s="70"/>
      <c r="T3689" s="70"/>
    </row>
    <row r="3690" spans="1:20" ht="23.25" customHeight="1" thickBot="1">
      <c r="A3690" s="71"/>
      <c r="B3690" s="174"/>
      <c r="C3690" s="175"/>
      <c r="D3690" s="175"/>
      <c r="E3690" s="124"/>
      <c r="F3690" s="124"/>
      <c r="G3690" s="125"/>
      <c r="H3690" s="72"/>
      <c r="I3690" s="72"/>
      <c r="J3690" s="72"/>
      <c r="K3690" s="70"/>
      <c r="L3690" s="70"/>
      <c r="M3690" s="70"/>
      <c r="N3690" s="70"/>
      <c r="O3690" s="70"/>
      <c r="P3690" s="70"/>
      <c r="Q3690" s="70"/>
      <c r="R3690" s="70"/>
      <c r="S3690" s="70"/>
      <c r="T3690" s="70"/>
    </row>
    <row r="3691" spans="1:20">
      <c r="A3691" s="71"/>
      <c r="B3691" s="80" t="s">
        <v>12674</v>
      </c>
      <c r="C3691" s="87" t="s">
        <v>12675</v>
      </c>
      <c r="D3691" s="88" t="s">
        <v>12912</v>
      </c>
      <c r="E3691" s="89" t="s">
        <v>12910</v>
      </c>
      <c r="F3691" s="89" t="s">
        <v>12910</v>
      </c>
      <c r="G3691" s="90" t="s">
        <v>12910</v>
      </c>
      <c r="H3691" s="72"/>
      <c r="I3691" s="72"/>
      <c r="J3691" s="72"/>
      <c r="K3691" s="70"/>
      <c r="L3691" s="70"/>
      <c r="M3691" s="70"/>
      <c r="N3691" s="70"/>
      <c r="O3691" s="70"/>
      <c r="P3691" s="70"/>
      <c r="Q3691" s="70"/>
      <c r="R3691" s="70"/>
      <c r="S3691" s="70"/>
      <c r="T3691" s="70"/>
    </row>
    <row r="3692" spans="1:20" ht="15" thickBot="1">
      <c r="A3692" s="71"/>
      <c r="B3692" s="81"/>
      <c r="C3692" s="92"/>
      <c r="D3692" s="93"/>
      <c r="E3692" s="94" t="s">
        <v>12911</v>
      </c>
      <c r="F3692" s="94" t="s">
        <v>12936</v>
      </c>
      <c r="G3692" s="95" t="s">
        <v>12937</v>
      </c>
      <c r="H3692" s="72"/>
      <c r="I3692" s="72"/>
      <c r="J3692" s="72"/>
      <c r="K3692" s="70"/>
      <c r="L3692" s="70"/>
      <c r="M3692" s="70"/>
      <c r="N3692" s="70"/>
      <c r="O3692" s="70"/>
      <c r="P3692" s="70"/>
      <c r="Q3692" s="70"/>
      <c r="R3692" s="70"/>
      <c r="S3692" s="70"/>
      <c r="T3692" s="70"/>
    </row>
    <row r="3693" spans="1:20">
      <c r="A3693" s="71"/>
      <c r="B3693" s="183"/>
      <c r="C3693" s="184"/>
      <c r="D3693" s="185"/>
      <c r="E3693" s="186"/>
      <c r="F3693" s="186"/>
      <c r="G3693" s="187"/>
      <c r="H3693" s="72"/>
      <c r="I3693" s="72"/>
      <c r="J3693" s="72"/>
      <c r="K3693" s="70"/>
      <c r="L3693" s="70"/>
      <c r="M3693" s="70"/>
      <c r="N3693" s="70"/>
      <c r="O3693" s="70"/>
      <c r="P3693" s="70"/>
      <c r="Q3693" s="70"/>
      <c r="R3693" s="70"/>
      <c r="S3693" s="70"/>
      <c r="T3693" s="70"/>
    </row>
    <row r="3694" spans="1:20">
      <c r="A3694" s="71"/>
      <c r="B3694" s="176" t="s">
        <v>13790</v>
      </c>
      <c r="C3694" s="105">
        <f>GENERAL!F8002</f>
        <v>0.86</v>
      </c>
      <c r="D3694" s="106">
        <f>GENERAL!C8002</f>
        <v>1.75</v>
      </c>
      <c r="E3694" s="126">
        <f>D3694*(1-C3694)</f>
        <v>0.24500000000000002</v>
      </c>
      <c r="F3694" s="126">
        <f>D3694*(1-C3694)*(1-F$15)</f>
        <v>0.23275000000000001</v>
      </c>
      <c r="G3694" s="136">
        <f>D3694*(1-C3694)*(1-G$15)</f>
        <v>0.22050000000000003</v>
      </c>
      <c r="H3694" s="72"/>
      <c r="I3694" s="72"/>
      <c r="J3694" s="72"/>
      <c r="K3694" s="72"/>
      <c r="L3694" s="72"/>
      <c r="M3694" s="72"/>
      <c r="N3694" s="72"/>
      <c r="O3694" s="72"/>
      <c r="P3694" s="72"/>
      <c r="Q3694" s="72"/>
      <c r="R3694" s="72"/>
      <c r="S3694" s="72"/>
      <c r="T3694" s="72"/>
    </row>
    <row r="3695" spans="1:20">
      <c r="A3695" s="71"/>
      <c r="B3695" s="176" t="s">
        <v>13791</v>
      </c>
      <c r="C3695" s="105">
        <f>GENERAL!F8003</f>
        <v>0.86</v>
      </c>
      <c r="D3695" s="106">
        <f>GENERAL!C8003</f>
        <v>2.04</v>
      </c>
      <c r="E3695" s="126">
        <f t="shared" ref="E3695:E3702" si="307">D3695*(1-C3695)</f>
        <v>0.28560000000000002</v>
      </c>
      <c r="F3695" s="126">
        <f t="shared" ref="F3695:F3702" si="308">D3695*(1-C3695)*(1-F$15)</f>
        <v>0.27132000000000001</v>
      </c>
      <c r="G3695" s="136">
        <f t="shared" ref="G3695:G3702" si="309">D3695*(1-C3695)*(1-G$15)</f>
        <v>0.25704000000000005</v>
      </c>
      <c r="H3695" s="72"/>
      <c r="I3695" s="72"/>
      <c r="J3695" s="72"/>
      <c r="K3695" s="72"/>
      <c r="L3695" s="72"/>
      <c r="M3695" s="72"/>
      <c r="N3695" s="72"/>
      <c r="O3695" s="72"/>
      <c r="P3695" s="72"/>
      <c r="Q3695" s="72"/>
      <c r="R3695" s="72"/>
      <c r="S3695" s="72"/>
      <c r="T3695" s="72"/>
    </row>
    <row r="3696" spans="1:20">
      <c r="A3696" s="71"/>
      <c r="B3696" s="176" t="s">
        <v>13792</v>
      </c>
      <c r="C3696" s="105">
        <f>GENERAL!F8004</f>
        <v>0.86</v>
      </c>
      <c r="D3696" s="106">
        <f>GENERAL!C8004</f>
        <v>2.95</v>
      </c>
      <c r="E3696" s="126">
        <f t="shared" si="307"/>
        <v>0.41300000000000009</v>
      </c>
      <c r="F3696" s="126">
        <f t="shared" si="308"/>
        <v>0.39235000000000009</v>
      </c>
      <c r="G3696" s="136">
        <f t="shared" si="309"/>
        <v>0.37170000000000009</v>
      </c>
      <c r="H3696" s="72"/>
      <c r="I3696" s="72"/>
      <c r="J3696" s="72"/>
      <c r="K3696" s="72"/>
      <c r="L3696" s="72"/>
      <c r="M3696" s="72"/>
      <c r="N3696" s="72"/>
      <c r="O3696" s="72"/>
      <c r="P3696" s="72"/>
      <c r="Q3696" s="72"/>
      <c r="R3696" s="72"/>
      <c r="S3696" s="72"/>
      <c r="T3696" s="72"/>
    </row>
    <row r="3697" spans="1:20">
      <c r="A3697" s="71"/>
      <c r="B3697" s="176" t="s">
        <v>13793</v>
      </c>
      <c r="C3697" s="105">
        <f>GENERAL!F8005</f>
        <v>0.86</v>
      </c>
      <c r="D3697" s="106">
        <f>GENERAL!C8005</f>
        <v>3.98</v>
      </c>
      <c r="E3697" s="126">
        <f t="shared" si="307"/>
        <v>0.55720000000000003</v>
      </c>
      <c r="F3697" s="126">
        <f t="shared" si="308"/>
        <v>0.52934000000000003</v>
      </c>
      <c r="G3697" s="136">
        <f t="shared" si="309"/>
        <v>0.50148000000000004</v>
      </c>
      <c r="H3697" s="72"/>
      <c r="I3697" s="72"/>
      <c r="J3697" s="72"/>
      <c r="K3697" s="72"/>
      <c r="L3697" s="72"/>
      <c r="M3697" s="72"/>
      <c r="N3697" s="72"/>
      <c r="O3697" s="72"/>
      <c r="P3697" s="72"/>
      <c r="Q3697" s="72"/>
      <c r="R3697" s="72"/>
      <c r="S3697" s="72"/>
      <c r="T3697" s="72"/>
    </row>
    <row r="3698" spans="1:20">
      <c r="A3698" s="71"/>
      <c r="B3698" s="176" t="s">
        <v>13818</v>
      </c>
      <c r="C3698" s="105">
        <f>GENERAL!F8006</f>
        <v>0.86</v>
      </c>
      <c r="D3698" s="106">
        <f>GENERAL!C8006</f>
        <v>7.92</v>
      </c>
      <c r="E3698" s="126">
        <f t="shared" si="307"/>
        <v>1.1088</v>
      </c>
      <c r="F3698" s="126">
        <f t="shared" si="308"/>
        <v>1.0533599999999999</v>
      </c>
      <c r="G3698" s="136">
        <f t="shared" si="309"/>
        <v>0.99792000000000003</v>
      </c>
      <c r="H3698" s="72"/>
      <c r="I3698" s="72"/>
      <c r="J3698" s="72"/>
      <c r="K3698" s="72"/>
      <c r="L3698" s="72"/>
      <c r="M3698" s="72"/>
      <c r="N3698" s="72"/>
      <c r="O3698" s="72"/>
      <c r="P3698" s="72"/>
      <c r="Q3698" s="72"/>
      <c r="R3698" s="72"/>
      <c r="S3698" s="72"/>
      <c r="T3698" s="72"/>
    </row>
    <row r="3699" spans="1:20">
      <c r="A3699" s="71"/>
      <c r="B3699" s="176" t="s">
        <v>13819</v>
      </c>
      <c r="C3699" s="105">
        <f>GENERAL!F8007</f>
        <v>0.86</v>
      </c>
      <c r="D3699" s="106">
        <f>GENERAL!C8007</f>
        <v>9.43</v>
      </c>
      <c r="E3699" s="126">
        <f t="shared" si="307"/>
        <v>1.3202</v>
      </c>
      <c r="F3699" s="126">
        <f t="shared" si="308"/>
        <v>1.2541899999999999</v>
      </c>
      <c r="G3699" s="136">
        <f t="shared" si="309"/>
        <v>1.18818</v>
      </c>
      <c r="H3699" s="72"/>
      <c r="I3699" s="72"/>
      <c r="J3699" s="72"/>
      <c r="K3699" s="72"/>
      <c r="L3699" s="72"/>
      <c r="M3699" s="72"/>
      <c r="N3699" s="72"/>
      <c r="O3699" s="72"/>
      <c r="P3699" s="72"/>
      <c r="Q3699" s="72"/>
      <c r="R3699" s="72"/>
      <c r="S3699" s="72"/>
      <c r="T3699" s="72"/>
    </row>
    <row r="3700" spans="1:20">
      <c r="A3700" s="71"/>
      <c r="B3700" s="176" t="s">
        <v>13821</v>
      </c>
      <c r="C3700" s="105">
        <f>GENERAL!F8008</f>
        <v>0.86</v>
      </c>
      <c r="D3700" s="106">
        <f>GENERAL!C8008</f>
        <v>22.06</v>
      </c>
      <c r="E3700" s="126">
        <f t="shared" si="307"/>
        <v>3.0884</v>
      </c>
      <c r="F3700" s="126">
        <f t="shared" si="308"/>
        <v>2.93398</v>
      </c>
      <c r="G3700" s="136">
        <f t="shared" si="309"/>
        <v>2.77956</v>
      </c>
      <c r="H3700" s="72"/>
      <c r="I3700" s="72"/>
      <c r="J3700" s="72"/>
      <c r="K3700" s="72"/>
      <c r="L3700" s="72"/>
      <c r="M3700" s="72"/>
      <c r="N3700" s="72"/>
      <c r="O3700" s="72"/>
      <c r="P3700" s="72"/>
      <c r="Q3700" s="72"/>
      <c r="R3700" s="72"/>
      <c r="S3700" s="72"/>
      <c r="T3700" s="72"/>
    </row>
    <row r="3701" spans="1:20">
      <c r="A3701" s="71"/>
      <c r="B3701" s="176" t="s">
        <v>13822</v>
      </c>
      <c r="C3701" s="105">
        <f>GENERAL!F8009</f>
        <v>0.86</v>
      </c>
      <c r="D3701" s="106">
        <f>GENERAL!C8009</f>
        <v>34.450000000000003</v>
      </c>
      <c r="E3701" s="126">
        <f t="shared" si="307"/>
        <v>4.8230000000000013</v>
      </c>
      <c r="F3701" s="126">
        <f t="shared" si="308"/>
        <v>4.5818500000000011</v>
      </c>
      <c r="G3701" s="136">
        <f t="shared" si="309"/>
        <v>4.3407000000000009</v>
      </c>
      <c r="H3701" s="72"/>
      <c r="I3701" s="72"/>
      <c r="J3701" s="72"/>
      <c r="K3701" s="72"/>
      <c r="L3701" s="72"/>
      <c r="M3701" s="72"/>
      <c r="N3701" s="72"/>
      <c r="O3701" s="72"/>
      <c r="P3701" s="72"/>
      <c r="Q3701" s="72"/>
      <c r="R3701" s="72"/>
      <c r="S3701" s="72"/>
      <c r="T3701" s="72"/>
    </row>
    <row r="3702" spans="1:20">
      <c r="A3702" s="71"/>
      <c r="B3702" s="176" t="s">
        <v>13974</v>
      </c>
      <c r="C3702" s="105">
        <f>GENERAL!F8010</f>
        <v>0.86</v>
      </c>
      <c r="D3702" s="106">
        <f>GENERAL!C8010</f>
        <v>2.0099999999999998</v>
      </c>
      <c r="E3702" s="126">
        <f t="shared" si="307"/>
        <v>0.28139999999999998</v>
      </c>
      <c r="F3702" s="126">
        <f t="shared" si="308"/>
        <v>0.26732999999999996</v>
      </c>
      <c r="G3702" s="136">
        <f t="shared" si="309"/>
        <v>0.25325999999999999</v>
      </c>
      <c r="H3702" s="72"/>
      <c r="I3702" s="72"/>
      <c r="J3702" s="72"/>
      <c r="K3702" s="72"/>
      <c r="L3702" s="72"/>
      <c r="M3702" s="72"/>
      <c r="N3702" s="72"/>
      <c r="O3702" s="72"/>
      <c r="P3702" s="72"/>
      <c r="Q3702" s="72"/>
      <c r="R3702" s="72"/>
      <c r="S3702" s="72"/>
      <c r="T3702" s="72"/>
    </row>
    <row r="3703" spans="1:20">
      <c r="A3703" s="71"/>
      <c r="B3703" s="176" t="s">
        <v>13914</v>
      </c>
      <c r="C3703" s="105">
        <f>GENERAL!F8011</f>
        <v>0.86</v>
      </c>
      <c r="D3703" s="106">
        <f>GENERAL!C8011</f>
        <v>2.4700000000000002</v>
      </c>
      <c r="E3703" s="126">
        <f>D3703*(1-C3703)</f>
        <v>0.34580000000000005</v>
      </c>
      <c r="F3703" s="126">
        <f>D3703*(1-C3703)*(1-F$15)</f>
        <v>0.32851000000000002</v>
      </c>
      <c r="G3703" s="136">
        <f>D3703*(1-C3703)*(1-G$15)</f>
        <v>0.31122000000000005</v>
      </c>
      <c r="H3703" s="72"/>
      <c r="I3703" s="72"/>
      <c r="J3703" s="72"/>
      <c r="K3703" s="72"/>
      <c r="L3703" s="72"/>
      <c r="M3703" s="72"/>
      <c r="N3703" s="72"/>
      <c r="O3703" s="72"/>
      <c r="P3703" s="72"/>
      <c r="Q3703" s="72"/>
      <c r="R3703" s="72"/>
      <c r="S3703" s="72"/>
      <c r="T3703" s="72"/>
    </row>
    <row r="3704" spans="1:20">
      <c r="A3704" s="71"/>
      <c r="B3704" s="176" t="s">
        <v>13915</v>
      </c>
      <c r="C3704" s="105">
        <f>GENERAL!F8012</f>
        <v>0.86</v>
      </c>
      <c r="D3704" s="106">
        <f>GENERAL!C8012</f>
        <v>3.55</v>
      </c>
      <c r="E3704" s="126">
        <f>D3704*(1-C3704)</f>
        <v>0.497</v>
      </c>
      <c r="F3704" s="126">
        <f>D3704*(1-C3704)*(1-F$15)</f>
        <v>0.47214999999999996</v>
      </c>
      <c r="G3704" s="136">
        <f>D3704*(1-C3704)*(1-G$15)</f>
        <v>0.44730000000000003</v>
      </c>
      <c r="H3704" s="72"/>
      <c r="I3704" s="72"/>
      <c r="J3704" s="72"/>
      <c r="K3704" s="72"/>
      <c r="L3704" s="72"/>
      <c r="M3704" s="72"/>
      <c r="N3704" s="72"/>
      <c r="O3704" s="72"/>
      <c r="P3704" s="72"/>
      <c r="Q3704" s="72"/>
      <c r="R3704" s="72"/>
      <c r="S3704" s="72"/>
      <c r="T3704" s="72"/>
    </row>
    <row r="3705" spans="1:20">
      <c r="A3705" s="71"/>
      <c r="B3705" s="176" t="s">
        <v>13916</v>
      </c>
      <c r="C3705" s="105">
        <f>GENERAL!F8013</f>
        <v>0.86</v>
      </c>
      <c r="D3705" s="106">
        <f>GENERAL!C8013</f>
        <v>4.79</v>
      </c>
      <c r="E3705" s="126">
        <f>D3705*(1-C3705)</f>
        <v>0.67060000000000008</v>
      </c>
      <c r="F3705" s="126">
        <f>D3705*(1-C3705)*(1-F$15)</f>
        <v>0.63707000000000003</v>
      </c>
      <c r="G3705" s="136">
        <f>D3705*(1-C3705)*(1-G$15)</f>
        <v>0.60354000000000008</v>
      </c>
      <c r="H3705" s="72"/>
      <c r="I3705" s="72"/>
      <c r="J3705" s="72"/>
      <c r="K3705" s="72"/>
      <c r="L3705" s="72"/>
      <c r="M3705" s="72"/>
      <c r="N3705" s="72"/>
      <c r="O3705" s="72"/>
      <c r="P3705" s="72"/>
      <c r="Q3705" s="72"/>
      <c r="R3705" s="72"/>
      <c r="S3705" s="72"/>
      <c r="T3705" s="72"/>
    </row>
    <row r="3706" spans="1:20">
      <c r="A3706" s="71"/>
      <c r="B3706" s="176" t="s">
        <v>13975</v>
      </c>
      <c r="C3706" s="105">
        <f>GENERAL!F8014</f>
        <v>0.86</v>
      </c>
      <c r="D3706" s="106">
        <f>GENERAL!C8014</f>
        <v>9.27</v>
      </c>
      <c r="E3706" s="126">
        <f>D3706*(1-C3706)</f>
        <v>1.2978000000000001</v>
      </c>
      <c r="F3706" s="126">
        <f>D3706*(1-C3706)*(1-F$15)</f>
        <v>1.23291</v>
      </c>
      <c r="G3706" s="136">
        <f>D3706*(1-C3706)*(1-G$15)</f>
        <v>1.1680200000000001</v>
      </c>
      <c r="H3706" s="72"/>
      <c r="I3706" s="72"/>
      <c r="J3706" s="72"/>
      <c r="K3706" s="72"/>
      <c r="L3706" s="72"/>
      <c r="M3706" s="72"/>
      <c r="N3706" s="72"/>
      <c r="O3706" s="72"/>
      <c r="P3706" s="72"/>
      <c r="Q3706" s="72"/>
      <c r="R3706" s="72"/>
      <c r="S3706" s="72"/>
      <c r="T3706" s="72"/>
    </row>
    <row r="3707" spans="1:20">
      <c r="A3707" s="71"/>
      <c r="B3707" s="176" t="s">
        <v>13917</v>
      </c>
      <c r="C3707" s="105">
        <f>GENERAL!F8015</f>
        <v>0.86</v>
      </c>
      <c r="D3707" s="106">
        <f>GENERAL!C8015</f>
        <v>12.15</v>
      </c>
      <c r="E3707" s="126">
        <f>D3707*(1-C3707)</f>
        <v>1.7010000000000003</v>
      </c>
      <c r="F3707" s="126">
        <f>D3707*(1-C3707)*(1-F$15)</f>
        <v>1.6159500000000002</v>
      </c>
      <c r="G3707" s="136">
        <f>D3707*(1-C3707)*(1-G$15)</f>
        <v>1.5309000000000004</v>
      </c>
      <c r="H3707" s="72"/>
      <c r="I3707" s="72"/>
      <c r="J3707" s="72"/>
      <c r="K3707" s="72"/>
      <c r="L3707" s="72"/>
      <c r="M3707" s="72"/>
      <c r="N3707" s="72"/>
      <c r="O3707" s="72"/>
      <c r="P3707" s="72"/>
      <c r="Q3707" s="72"/>
      <c r="R3707" s="72"/>
      <c r="S3707" s="72"/>
      <c r="T3707" s="72"/>
    </row>
    <row r="3708" spans="1:20" ht="15" thickBot="1">
      <c r="A3708" s="71"/>
      <c r="B3708" s="164"/>
      <c r="C3708" s="107"/>
      <c r="D3708" s="108"/>
      <c r="E3708" s="127"/>
      <c r="F3708" s="127"/>
      <c r="G3708" s="166"/>
      <c r="H3708" s="72"/>
      <c r="I3708" s="72"/>
      <c r="J3708" s="72"/>
      <c r="K3708" s="72"/>
      <c r="L3708" s="72"/>
      <c r="M3708" s="72"/>
      <c r="N3708" s="72"/>
      <c r="O3708" s="72"/>
      <c r="P3708" s="72"/>
      <c r="Q3708" s="72"/>
      <c r="R3708" s="72"/>
      <c r="S3708" s="72"/>
      <c r="T3708" s="72"/>
    </row>
    <row r="3709" spans="1:20">
      <c r="A3709" s="71"/>
      <c r="B3709" s="163"/>
      <c r="C3709" s="152"/>
      <c r="D3709" s="190"/>
      <c r="E3709" s="154"/>
      <c r="F3709" s="154"/>
      <c r="G3709" s="154"/>
      <c r="H3709" s="72"/>
      <c r="I3709" s="72"/>
      <c r="J3709" s="72"/>
      <c r="K3709" s="72"/>
      <c r="L3709" s="72"/>
      <c r="M3709" s="72"/>
      <c r="N3709" s="72"/>
      <c r="O3709" s="72"/>
      <c r="P3709" s="72"/>
      <c r="Q3709" s="72"/>
      <c r="R3709" s="72"/>
      <c r="S3709" s="72"/>
      <c r="T3709" s="72"/>
    </row>
    <row r="3710" spans="1:20" ht="15" thickBot="1">
      <c r="A3710" s="71"/>
      <c r="B3710" s="163"/>
      <c r="C3710" s="152"/>
      <c r="D3710" s="190"/>
      <c r="E3710" s="154"/>
      <c r="F3710" s="154"/>
      <c r="G3710" s="154"/>
      <c r="H3710" s="72"/>
      <c r="I3710" s="72"/>
      <c r="J3710" s="72"/>
      <c r="K3710" s="72"/>
      <c r="L3710" s="72"/>
      <c r="M3710" s="72"/>
      <c r="N3710" s="72"/>
      <c r="O3710" s="72"/>
      <c r="P3710" s="72"/>
      <c r="Q3710" s="72"/>
      <c r="R3710" s="72"/>
      <c r="S3710" s="72"/>
      <c r="T3710" s="72"/>
    </row>
    <row r="3711" spans="1:20" ht="23.25" customHeight="1">
      <c r="A3711" s="71"/>
      <c r="B3711" s="79" t="s">
        <v>13976</v>
      </c>
      <c r="C3711" s="141"/>
      <c r="D3711" s="141"/>
      <c r="E3711" s="141"/>
      <c r="F3711" s="122"/>
      <c r="G3711" s="123"/>
      <c r="H3711" s="72"/>
      <c r="I3711" s="72"/>
      <c r="J3711" s="72"/>
      <c r="K3711" s="70"/>
      <c r="L3711" s="70"/>
      <c r="M3711" s="70"/>
      <c r="N3711" s="70"/>
      <c r="O3711" s="70"/>
      <c r="P3711" s="70"/>
      <c r="Q3711" s="70"/>
      <c r="R3711" s="70"/>
      <c r="S3711" s="70"/>
      <c r="T3711" s="70"/>
    </row>
    <row r="3712" spans="1:20" ht="23.25" customHeight="1">
      <c r="A3712" s="71"/>
      <c r="B3712" s="189"/>
      <c r="C3712" s="84"/>
      <c r="D3712" s="84"/>
      <c r="E3712" s="84"/>
      <c r="F3712" s="124"/>
      <c r="G3712" s="125"/>
      <c r="H3712" s="72"/>
      <c r="I3712" s="72"/>
      <c r="J3712" s="72"/>
      <c r="K3712" s="70"/>
      <c r="L3712" s="70"/>
      <c r="M3712" s="70"/>
      <c r="N3712" s="70"/>
      <c r="O3712" s="70"/>
      <c r="P3712" s="70"/>
      <c r="Q3712" s="70"/>
      <c r="R3712" s="70"/>
      <c r="S3712" s="70"/>
      <c r="T3712" s="70"/>
    </row>
    <row r="3713" spans="1:20" ht="23.25" customHeight="1" thickBot="1">
      <c r="A3713" s="71"/>
      <c r="B3713" s="174"/>
      <c r="C3713" s="175"/>
      <c r="D3713" s="175"/>
      <c r="E3713" s="124"/>
      <c r="F3713" s="124"/>
      <c r="G3713" s="125"/>
      <c r="H3713" s="72"/>
      <c r="I3713" s="72"/>
      <c r="J3713" s="72"/>
      <c r="K3713" s="70"/>
      <c r="L3713" s="70"/>
      <c r="M3713" s="70"/>
      <c r="N3713" s="70"/>
      <c r="O3713" s="70"/>
      <c r="P3713" s="70"/>
      <c r="Q3713" s="70"/>
      <c r="R3713" s="70"/>
      <c r="S3713" s="70"/>
      <c r="T3713" s="70"/>
    </row>
    <row r="3714" spans="1:20">
      <c r="A3714" s="71"/>
      <c r="B3714" s="80" t="s">
        <v>12674</v>
      </c>
      <c r="C3714" s="87" t="s">
        <v>12675</v>
      </c>
      <c r="D3714" s="88" t="s">
        <v>12912</v>
      </c>
      <c r="E3714" s="89" t="s">
        <v>12910</v>
      </c>
      <c r="F3714" s="89" t="s">
        <v>12910</v>
      </c>
      <c r="G3714" s="90" t="s">
        <v>12910</v>
      </c>
      <c r="H3714" s="72"/>
      <c r="I3714" s="72"/>
      <c r="J3714" s="72"/>
      <c r="K3714" s="70"/>
      <c r="L3714" s="70"/>
      <c r="M3714" s="70"/>
      <c r="N3714" s="70"/>
      <c r="O3714" s="70"/>
      <c r="P3714" s="70"/>
      <c r="Q3714" s="70"/>
      <c r="R3714" s="70"/>
      <c r="S3714" s="70"/>
      <c r="T3714" s="70"/>
    </row>
    <row r="3715" spans="1:20" ht="15" thickBot="1">
      <c r="A3715" s="71"/>
      <c r="B3715" s="81"/>
      <c r="C3715" s="92"/>
      <c r="D3715" s="93"/>
      <c r="E3715" s="94" t="s">
        <v>12911</v>
      </c>
      <c r="F3715" s="94" t="s">
        <v>12936</v>
      </c>
      <c r="G3715" s="95" t="s">
        <v>12937</v>
      </c>
      <c r="H3715" s="72"/>
      <c r="I3715" s="72"/>
      <c r="J3715" s="72"/>
      <c r="K3715" s="70"/>
      <c r="L3715" s="70"/>
      <c r="M3715" s="70"/>
      <c r="N3715" s="70"/>
      <c r="O3715" s="70"/>
      <c r="P3715" s="70"/>
      <c r="Q3715" s="70"/>
      <c r="R3715" s="70"/>
      <c r="S3715" s="70"/>
      <c r="T3715" s="70"/>
    </row>
    <row r="3716" spans="1:20">
      <c r="A3716" s="71"/>
      <c r="B3716" s="183"/>
      <c r="C3716" s="184"/>
      <c r="D3716" s="185"/>
      <c r="E3716" s="186"/>
      <c r="F3716" s="186"/>
      <c r="G3716" s="187"/>
      <c r="H3716" s="72"/>
      <c r="I3716" s="72"/>
      <c r="J3716" s="72"/>
      <c r="K3716" s="70"/>
      <c r="L3716" s="70"/>
      <c r="M3716" s="70"/>
      <c r="N3716" s="70"/>
      <c r="O3716" s="70"/>
      <c r="P3716" s="70"/>
      <c r="Q3716" s="70"/>
      <c r="R3716" s="70"/>
      <c r="S3716" s="70"/>
      <c r="T3716" s="70"/>
    </row>
    <row r="3717" spans="1:20">
      <c r="A3717" s="71"/>
      <c r="B3717" s="176" t="s">
        <v>13977</v>
      </c>
      <c r="C3717" s="105">
        <f>GENERAL!F8048</f>
        <v>0.86</v>
      </c>
      <c r="D3717" s="106">
        <f>GENERAL!C8048</f>
        <v>2.6</v>
      </c>
      <c r="E3717" s="126">
        <f>D3717*(1-C3717)</f>
        <v>0.36400000000000005</v>
      </c>
      <c r="F3717" s="126">
        <f>D3717*(1-C3717)*(1-F$15)</f>
        <v>0.34580000000000005</v>
      </c>
      <c r="G3717" s="136">
        <f>D3717*(1-C3717)*(1-G$15)</f>
        <v>0.32760000000000006</v>
      </c>
      <c r="H3717" s="72"/>
      <c r="I3717" s="72"/>
      <c r="J3717" s="72"/>
      <c r="K3717" s="72"/>
      <c r="L3717" s="72"/>
      <c r="M3717" s="72"/>
      <c r="N3717" s="72"/>
      <c r="O3717" s="72"/>
      <c r="P3717" s="72"/>
      <c r="Q3717" s="72"/>
      <c r="R3717" s="72"/>
      <c r="S3717" s="72"/>
      <c r="T3717" s="72"/>
    </row>
    <row r="3718" spans="1:20">
      <c r="A3718" s="71"/>
      <c r="B3718" s="176" t="s">
        <v>13978</v>
      </c>
      <c r="C3718" s="105">
        <f>GENERAL!F8049</f>
        <v>0.86</v>
      </c>
      <c r="D3718" s="106">
        <f>GENERAL!C8049</f>
        <v>2.4700000000000002</v>
      </c>
      <c r="E3718" s="126">
        <f t="shared" ref="E3718:E3723" si="310">D3718*(1-C3718)</f>
        <v>0.34580000000000005</v>
      </c>
      <c r="F3718" s="126">
        <f t="shared" ref="F3718:F3723" si="311">D3718*(1-C3718)*(1-F$15)</f>
        <v>0.32851000000000002</v>
      </c>
      <c r="G3718" s="136">
        <f t="shared" ref="G3718:G3723" si="312">D3718*(1-C3718)*(1-G$15)</f>
        <v>0.31122000000000005</v>
      </c>
      <c r="H3718" s="72"/>
      <c r="I3718" s="72"/>
      <c r="J3718" s="72"/>
      <c r="K3718" s="72"/>
      <c r="L3718" s="72"/>
      <c r="M3718" s="72"/>
      <c r="N3718" s="72"/>
      <c r="O3718" s="72"/>
      <c r="P3718" s="72"/>
      <c r="Q3718" s="72"/>
      <c r="R3718" s="72"/>
      <c r="S3718" s="72"/>
      <c r="T3718" s="72"/>
    </row>
    <row r="3719" spans="1:20">
      <c r="A3719" s="71"/>
      <c r="B3719" s="176" t="s">
        <v>13979</v>
      </c>
      <c r="C3719" s="105">
        <f>GENERAL!F8050</f>
        <v>0.86</v>
      </c>
      <c r="D3719" s="106">
        <f>GENERAL!C8050</f>
        <v>2.63</v>
      </c>
      <c r="E3719" s="126">
        <f t="shared" si="310"/>
        <v>0.36820000000000003</v>
      </c>
      <c r="F3719" s="126">
        <f t="shared" si="311"/>
        <v>0.34978999999999999</v>
      </c>
      <c r="G3719" s="136">
        <f t="shared" si="312"/>
        <v>0.33138000000000001</v>
      </c>
      <c r="H3719" s="72"/>
      <c r="I3719" s="72"/>
      <c r="J3719" s="72"/>
      <c r="K3719" s="72"/>
      <c r="L3719" s="72"/>
      <c r="M3719" s="72"/>
      <c r="N3719" s="72"/>
      <c r="O3719" s="72"/>
      <c r="P3719" s="72"/>
      <c r="Q3719" s="72"/>
      <c r="R3719" s="72"/>
      <c r="S3719" s="72"/>
      <c r="T3719" s="72"/>
    </row>
    <row r="3720" spans="1:20">
      <c r="A3720" s="71"/>
      <c r="B3720" s="176" t="s">
        <v>13980</v>
      </c>
      <c r="C3720" s="105">
        <f>GENERAL!F8051</f>
        <v>0.86</v>
      </c>
      <c r="D3720" s="106">
        <f>GENERAL!C8051</f>
        <v>3.17</v>
      </c>
      <c r="E3720" s="126">
        <f t="shared" si="310"/>
        <v>0.44380000000000003</v>
      </c>
      <c r="F3720" s="126">
        <f t="shared" si="311"/>
        <v>0.42160999999999998</v>
      </c>
      <c r="G3720" s="136">
        <f t="shared" si="312"/>
        <v>0.39942000000000005</v>
      </c>
      <c r="H3720" s="72"/>
      <c r="I3720" s="72"/>
      <c r="J3720" s="72"/>
      <c r="K3720" s="72"/>
      <c r="L3720" s="72"/>
      <c r="M3720" s="72"/>
      <c r="N3720" s="72"/>
      <c r="O3720" s="72"/>
      <c r="P3720" s="72"/>
      <c r="Q3720" s="72"/>
      <c r="R3720" s="72"/>
      <c r="S3720" s="72"/>
      <c r="T3720" s="72"/>
    </row>
    <row r="3721" spans="1:20">
      <c r="A3721" s="71"/>
      <c r="B3721" s="176" t="s">
        <v>13981</v>
      </c>
      <c r="C3721" s="105">
        <f>GENERAL!F8052</f>
        <v>0.86</v>
      </c>
      <c r="D3721" s="106">
        <f>GENERAL!C8052</f>
        <v>4.0599999999999996</v>
      </c>
      <c r="E3721" s="126">
        <f t="shared" si="310"/>
        <v>0.56840000000000002</v>
      </c>
      <c r="F3721" s="126">
        <f t="shared" si="311"/>
        <v>0.53998000000000002</v>
      </c>
      <c r="G3721" s="136">
        <f t="shared" si="312"/>
        <v>0.51156000000000001</v>
      </c>
      <c r="H3721" s="72"/>
      <c r="I3721" s="72"/>
      <c r="J3721" s="72"/>
      <c r="K3721" s="72"/>
      <c r="L3721" s="72"/>
      <c r="M3721" s="72"/>
      <c r="N3721" s="72"/>
      <c r="O3721" s="72"/>
      <c r="P3721" s="72"/>
      <c r="Q3721" s="72"/>
      <c r="R3721" s="72"/>
      <c r="S3721" s="72"/>
      <c r="T3721" s="72"/>
    </row>
    <row r="3722" spans="1:20">
      <c r="A3722" s="71"/>
      <c r="B3722" s="176" t="s">
        <v>13982</v>
      </c>
      <c r="C3722" s="105">
        <f>GENERAL!F8053</f>
        <v>0.86</v>
      </c>
      <c r="D3722" s="106">
        <f>GENERAL!C8053</f>
        <v>7.83</v>
      </c>
      <c r="E3722" s="126">
        <f t="shared" si="310"/>
        <v>1.0962000000000001</v>
      </c>
      <c r="F3722" s="126">
        <f t="shared" si="311"/>
        <v>1.04139</v>
      </c>
      <c r="G3722" s="136">
        <f t="shared" si="312"/>
        <v>0.98658000000000012</v>
      </c>
      <c r="H3722" s="72"/>
      <c r="I3722" s="72"/>
      <c r="J3722" s="72"/>
      <c r="K3722" s="72"/>
      <c r="L3722" s="72"/>
      <c r="M3722" s="72"/>
      <c r="N3722" s="72"/>
      <c r="O3722" s="72"/>
      <c r="P3722" s="72"/>
      <c r="Q3722" s="72"/>
      <c r="R3722" s="72"/>
      <c r="S3722" s="72"/>
      <c r="T3722" s="72"/>
    </row>
    <row r="3723" spans="1:20">
      <c r="A3723" s="71"/>
      <c r="B3723" s="176" t="s">
        <v>13983</v>
      </c>
      <c r="C3723" s="105">
        <f>GENERAL!F8054</f>
        <v>0.86</v>
      </c>
      <c r="D3723" s="106">
        <f>GENERAL!C8054</f>
        <v>3.61</v>
      </c>
      <c r="E3723" s="126">
        <f t="shared" si="310"/>
        <v>0.50540000000000007</v>
      </c>
      <c r="F3723" s="126">
        <f t="shared" si="311"/>
        <v>0.48013000000000006</v>
      </c>
      <c r="G3723" s="136">
        <f t="shared" si="312"/>
        <v>0.4548600000000001</v>
      </c>
      <c r="H3723" s="72"/>
      <c r="I3723" s="72"/>
      <c r="J3723" s="72"/>
      <c r="K3723" s="72"/>
      <c r="L3723" s="72"/>
      <c r="M3723" s="72"/>
      <c r="N3723" s="72"/>
      <c r="O3723" s="72"/>
      <c r="P3723" s="72"/>
      <c r="Q3723" s="72"/>
      <c r="R3723" s="72"/>
      <c r="S3723" s="72"/>
      <c r="T3723" s="72"/>
    </row>
    <row r="3724" spans="1:20" ht="15" thickBot="1">
      <c r="A3724" s="71"/>
      <c r="B3724" s="168"/>
      <c r="C3724" s="198"/>
      <c r="D3724" s="199"/>
      <c r="E3724" s="200"/>
      <c r="F3724" s="200"/>
      <c r="G3724" s="201"/>
      <c r="H3724" s="72"/>
      <c r="I3724" s="72"/>
      <c r="J3724" s="72"/>
      <c r="K3724" s="72"/>
      <c r="L3724" s="72"/>
      <c r="M3724" s="72"/>
      <c r="N3724" s="72"/>
      <c r="O3724" s="72"/>
      <c r="P3724" s="72"/>
      <c r="Q3724" s="72"/>
      <c r="R3724" s="72"/>
      <c r="S3724" s="72"/>
      <c r="T3724" s="72"/>
    </row>
    <row r="3725" spans="1:20">
      <c r="A3725" s="71"/>
      <c r="B3725" s="163"/>
      <c r="C3725" s="152"/>
      <c r="D3725" s="190"/>
      <c r="E3725" s="154"/>
      <c r="F3725" s="154"/>
      <c r="G3725" s="154"/>
      <c r="H3725" s="72"/>
      <c r="I3725" s="72"/>
      <c r="J3725" s="72"/>
      <c r="K3725" s="72"/>
      <c r="L3725" s="72"/>
      <c r="M3725" s="72"/>
      <c r="N3725" s="72"/>
      <c r="O3725" s="72"/>
      <c r="P3725" s="72"/>
      <c r="Q3725" s="72"/>
      <c r="R3725" s="72"/>
      <c r="S3725" s="72"/>
      <c r="T3725" s="72"/>
    </row>
    <row r="3726" spans="1:20" ht="15" thickBot="1">
      <c r="A3726" s="71"/>
      <c r="B3726" s="163"/>
      <c r="C3726" s="152"/>
      <c r="D3726" s="190"/>
      <c r="E3726" s="154"/>
      <c r="F3726" s="154"/>
      <c r="G3726" s="154"/>
      <c r="H3726" s="72"/>
      <c r="I3726" s="72"/>
      <c r="J3726" s="72"/>
      <c r="K3726" s="72"/>
      <c r="L3726" s="72"/>
      <c r="M3726" s="72"/>
      <c r="N3726" s="72"/>
      <c r="O3726" s="72"/>
      <c r="P3726" s="72"/>
      <c r="Q3726" s="72"/>
      <c r="R3726" s="72"/>
      <c r="S3726" s="72"/>
      <c r="T3726" s="72"/>
    </row>
    <row r="3727" spans="1:20" ht="23.25" customHeight="1">
      <c r="A3727" s="71"/>
      <c r="B3727" s="79" t="s">
        <v>13984</v>
      </c>
      <c r="C3727" s="141"/>
      <c r="D3727" s="141"/>
      <c r="E3727" s="141"/>
      <c r="F3727" s="122"/>
      <c r="G3727" s="123"/>
      <c r="H3727" s="72"/>
      <c r="I3727" s="72"/>
      <c r="J3727" s="72"/>
      <c r="K3727" s="70"/>
      <c r="L3727" s="70"/>
      <c r="M3727" s="70"/>
      <c r="N3727" s="70"/>
      <c r="O3727" s="70"/>
      <c r="P3727" s="70"/>
      <c r="Q3727" s="70"/>
      <c r="R3727" s="70"/>
      <c r="S3727" s="70"/>
      <c r="T3727" s="70"/>
    </row>
    <row r="3728" spans="1:20" ht="23.25" customHeight="1">
      <c r="A3728" s="71"/>
      <c r="B3728" s="189"/>
      <c r="C3728" s="84"/>
      <c r="D3728" s="84"/>
      <c r="E3728" s="84"/>
      <c r="F3728" s="124"/>
      <c r="G3728" s="125"/>
      <c r="H3728" s="72"/>
      <c r="I3728" s="72"/>
      <c r="J3728" s="72"/>
      <c r="K3728" s="70"/>
      <c r="L3728" s="70"/>
      <c r="M3728" s="70"/>
      <c r="N3728" s="70"/>
      <c r="O3728" s="70"/>
      <c r="P3728" s="70"/>
      <c r="Q3728" s="70"/>
      <c r="R3728" s="70"/>
      <c r="S3728" s="70"/>
      <c r="T3728" s="70"/>
    </row>
    <row r="3729" spans="1:20" ht="23.25" customHeight="1" thickBot="1">
      <c r="A3729" s="71"/>
      <c r="B3729" s="174"/>
      <c r="C3729" s="175"/>
      <c r="D3729" s="175"/>
      <c r="E3729" s="124"/>
      <c r="F3729" s="124"/>
      <c r="G3729" s="125"/>
      <c r="H3729" s="72"/>
      <c r="I3729" s="72"/>
      <c r="J3729" s="72"/>
      <c r="K3729" s="70"/>
      <c r="L3729" s="70"/>
      <c r="M3729" s="70"/>
      <c r="N3729" s="70"/>
      <c r="O3729" s="70"/>
      <c r="P3729" s="70"/>
      <c r="Q3729" s="70"/>
      <c r="R3729" s="70"/>
      <c r="S3729" s="70"/>
      <c r="T3729" s="70"/>
    </row>
    <row r="3730" spans="1:20">
      <c r="A3730" s="71"/>
      <c r="B3730" s="80" t="s">
        <v>12674</v>
      </c>
      <c r="C3730" s="87" t="s">
        <v>12675</v>
      </c>
      <c r="D3730" s="88" t="s">
        <v>12912</v>
      </c>
      <c r="E3730" s="89" t="s">
        <v>12910</v>
      </c>
      <c r="F3730" s="89" t="s">
        <v>12910</v>
      </c>
      <c r="G3730" s="90" t="s">
        <v>12910</v>
      </c>
      <c r="H3730" s="72"/>
      <c r="I3730" s="72"/>
      <c r="J3730" s="72"/>
      <c r="K3730" s="70"/>
      <c r="L3730" s="70"/>
      <c r="M3730" s="70"/>
      <c r="N3730" s="70"/>
      <c r="O3730" s="70"/>
      <c r="P3730" s="70"/>
      <c r="Q3730" s="70"/>
      <c r="R3730" s="70"/>
      <c r="S3730" s="70"/>
      <c r="T3730" s="70"/>
    </row>
    <row r="3731" spans="1:20" ht="15" thickBot="1">
      <c r="A3731" s="71"/>
      <c r="B3731" s="81"/>
      <c r="C3731" s="92"/>
      <c r="D3731" s="93"/>
      <c r="E3731" s="94" t="s">
        <v>12911</v>
      </c>
      <c r="F3731" s="94" t="s">
        <v>12936</v>
      </c>
      <c r="G3731" s="95" t="s">
        <v>12937</v>
      </c>
      <c r="H3731" s="72"/>
      <c r="I3731" s="72"/>
      <c r="J3731" s="72"/>
      <c r="K3731" s="70"/>
      <c r="L3731" s="70"/>
      <c r="M3731" s="70"/>
      <c r="N3731" s="70"/>
      <c r="O3731" s="70"/>
      <c r="P3731" s="70"/>
      <c r="Q3731" s="70"/>
      <c r="R3731" s="70"/>
      <c r="S3731" s="70"/>
      <c r="T3731" s="70"/>
    </row>
    <row r="3732" spans="1:20">
      <c r="A3732" s="71"/>
      <c r="B3732" s="183"/>
      <c r="C3732" s="184"/>
      <c r="D3732" s="185"/>
      <c r="E3732" s="186"/>
      <c r="F3732" s="186"/>
      <c r="G3732" s="187"/>
      <c r="H3732" s="72"/>
      <c r="I3732" s="72"/>
      <c r="J3732" s="72"/>
      <c r="K3732" s="70"/>
      <c r="L3732" s="70"/>
      <c r="M3732" s="70"/>
      <c r="N3732" s="70"/>
      <c r="O3732" s="70"/>
      <c r="P3732" s="70"/>
      <c r="Q3732" s="70"/>
      <c r="R3732" s="70"/>
      <c r="S3732" s="70"/>
      <c r="T3732" s="70"/>
    </row>
    <row r="3733" spans="1:20">
      <c r="A3733" s="71"/>
      <c r="B3733" s="176" t="s">
        <v>13791</v>
      </c>
      <c r="C3733" s="105">
        <f>GENERAL!F8055</f>
        <v>0.86</v>
      </c>
      <c r="D3733" s="106">
        <f>GENERAL!C8055</f>
        <v>3.98</v>
      </c>
      <c r="E3733" s="126">
        <f>D3733*(1-C3733)</f>
        <v>0.55720000000000003</v>
      </c>
      <c r="F3733" s="126">
        <f>D3733*(1-C3733)*(1-F$15)</f>
        <v>0.52934000000000003</v>
      </c>
      <c r="G3733" s="136">
        <f>D3733*(1-C3733)*(1-G$15)</f>
        <v>0.50148000000000004</v>
      </c>
      <c r="H3733" s="72"/>
      <c r="I3733" s="72"/>
      <c r="J3733" s="72"/>
      <c r="K3733" s="72"/>
      <c r="L3733" s="72"/>
      <c r="M3733" s="72"/>
      <c r="N3733" s="72"/>
      <c r="O3733" s="72"/>
      <c r="P3733" s="72"/>
      <c r="Q3733" s="72"/>
      <c r="R3733" s="72"/>
      <c r="S3733" s="72"/>
      <c r="T3733" s="72"/>
    </row>
    <row r="3734" spans="1:20">
      <c r="A3734" s="71"/>
      <c r="B3734" s="176" t="s">
        <v>13792</v>
      </c>
      <c r="C3734" s="105">
        <f>GENERAL!F8056</f>
        <v>0.86</v>
      </c>
      <c r="D3734" s="106">
        <f>GENERAL!C8056</f>
        <v>5.59</v>
      </c>
      <c r="E3734" s="126">
        <f t="shared" ref="E3734:E3739" si="313">D3734*(1-C3734)</f>
        <v>0.78260000000000007</v>
      </c>
      <c r="F3734" s="126">
        <f t="shared" ref="F3734:F3739" si="314">D3734*(1-C3734)*(1-F$15)</f>
        <v>0.74347000000000008</v>
      </c>
      <c r="G3734" s="136">
        <f t="shared" ref="G3734:G3739" si="315">D3734*(1-C3734)*(1-G$15)</f>
        <v>0.70434000000000008</v>
      </c>
      <c r="H3734" s="72"/>
      <c r="I3734" s="72"/>
      <c r="J3734" s="72"/>
      <c r="K3734" s="72"/>
      <c r="L3734" s="72"/>
      <c r="M3734" s="72"/>
      <c r="N3734" s="72"/>
      <c r="O3734" s="72"/>
      <c r="P3734" s="72"/>
      <c r="Q3734" s="72"/>
      <c r="R3734" s="72"/>
      <c r="S3734" s="72"/>
      <c r="T3734" s="72"/>
    </row>
    <row r="3735" spans="1:20">
      <c r="A3735" s="71"/>
      <c r="B3735" s="176" t="s">
        <v>13793</v>
      </c>
      <c r="C3735" s="105">
        <f>GENERAL!F8057</f>
        <v>0.86</v>
      </c>
      <c r="D3735" s="106">
        <f>GENERAL!C8057</f>
        <v>8.18</v>
      </c>
      <c r="E3735" s="126">
        <f t="shared" si="313"/>
        <v>1.1452</v>
      </c>
      <c r="F3735" s="126">
        <f t="shared" si="314"/>
        <v>1.0879399999999999</v>
      </c>
      <c r="G3735" s="136">
        <f t="shared" si="315"/>
        <v>1.03068</v>
      </c>
      <c r="H3735" s="72"/>
      <c r="I3735" s="72"/>
      <c r="J3735" s="72"/>
      <c r="K3735" s="72"/>
      <c r="L3735" s="72"/>
      <c r="M3735" s="72"/>
      <c r="N3735" s="72"/>
      <c r="O3735" s="72"/>
      <c r="P3735" s="72"/>
      <c r="Q3735" s="72"/>
      <c r="R3735" s="72"/>
      <c r="S3735" s="72"/>
      <c r="T3735" s="72"/>
    </row>
    <row r="3736" spans="1:20">
      <c r="A3736" s="71"/>
      <c r="B3736" s="176" t="s">
        <v>13818</v>
      </c>
      <c r="C3736" s="105">
        <f>GENERAL!F8058</f>
        <v>0.86</v>
      </c>
      <c r="D3736" s="106">
        <f>GENERAL!C8058</f>
        <v>13.67</v>
      </c>
      <c r="E3736" s="126">
        <f t="shared" si="313"/>
        <v>1.9138000000000002</v>
      </c>
      <c r="F3736" s="126">
        <f t="shared" si="314"/>
        <v>1.8181100000000001</v>
      </c>
      <c r="G3736" s="136">
        <f t="shared" si="315"/>
        <v>1.7224200000000003</v>
      </c>
      <c r="H3736" s="72"/>
      <c r="I3736" s="72"/>
      <c r="J3736" s="72"/>
      <c r="K3736" s="72"/>
      <c r="L3736" s="72"/>
      <c r="M3736" s="72"/>
      <c r="N3736" s="72"/>
      <c r="O3736" s="72"/>
      <c r="P3736" s="72"/>
      <c r="Q3736" s="72"/>
      <c r="R3736" s="72"/>
      <c r="S3736" s="72"/>
      <c r="T3736" s="72"/>
    </row>
    <row r="3737" spans="1:20">
      <c r="A3737" s="71"/>
      <c r="B3737" s="176" t="s">
        <v>13819</v>
      </c>
      <c r="C3737" s="105">
        <f>GENERAL!F8059</f>
        <v>0.86</v>
      </c>
      <c r="D3737" s="106">
        <f>GENERAL!C8059</f>
        <v>17.91</v>
      </c>
      <c r="E3737" s="126">
        <f t="shared" si="313"/>
        <v>2.5074000000000001</v>
      </c>
      <c r="F3737" s="126">
        <f t="shared" si="314"/>
        <v>2.3820299999999999</v>
      </c>
      <c r="G3737" s="136">
        <f t="shared" si="315"/>
        <v>2.2566600000000001</v>
      </c>
      <c r="H3737" s="72"/>
      <c r="I3737" s="72"/>
      <c r="J3737" s="72"/>
      <c r="K3737" s="72"/>
      <c r="L3737" s="72"/>
      <c r="M3737" s="72"/>
      <c r="N3737" s="72"/>
      <c r="O3737" s="72"/>
      <c r="P3737" s="72"/>
      <c r="Q3737" s="72"/>
      <c r="R3737" s="72"/>
      <c r="S3737" s="72"/>
      <c r="T3737" s="72"/>
    </row>
    <row r="3738" spans="1:20">
      <c r="A3738" s="71"/>
      <c r="B3738" s="176" t="s">
        <v>13820</v>
      </c>
      <c r="C3738" s="105">
        <f>GENERAL!F8060</f>
        <v>0.86</v>
      </c>
      <c r="D3738" s="106">
        <f>GENERAL!C8060</f>
        <v>26.97</v>
      </c>
      <c r="E3738" s="126">
        <f t="shared" si="313"/>
        <v>3.7758000000000003</v>
      </c>
      <c r="F3738" s="126">
        <f t="shared" si="314"/>
        <v>3.5870100000000003</v>
      </c>
      <c r="G3738" s="136">
        <f t="shared" si="315"/>
        <v>3.3982200000000002</v>
      </c>
      <c r="H3738" s="72"/>
      <c r="I3738" s="72"/>
      <c r="J3738" s="72"/>
      <c r="K3738" s="72"/>
      <c r="L3738" s="72"/>
      <c r="M3738" s="72"/>
      <c r="N3738" s="72"/>
      <c r="O3738" s="72"/>
      <c r="P3738" s="72"/>
      <c r="Q3738" s="72"/>
      <c r="R3738" s="72"/>
      <c r="S3738" s="72"/>
      <c r="T3738" s="72"/>
    </row>
    <row r="3739" spans="1:20">
      <c r="A3739" s="71"/>
      <c r="B3739" s="176" t="s">
        <v>13821</v>
      </c>
      <c r="C3739" s="105">
        <f>GENERAL!F8061</f>
        <v>0.86</v>
      </c>
      <c r="D3739" s="106">
        <f>GENERAL!C8061</f>
        <v>32.700000000000003</v>
      </c>
      <c r="E3739" s="126">
        <f t="shared" si="313"/>
        <v>4.5780000000000012</v>
      </c>
      <c r="F3739" s="126">
        <f t="shared" si="314"/>
        <v>4.3491000000000009</v>
      </c>
      <c r="G3739" s="136">
        <f t="shared" si="315"/>
        <v>4.1202000000000014</v>
      </c>
      <c r="H3739" s="72"/>
      <c r="I3739" s="72"/>
      <c r="J3739" s="72"/>
      <c r="K3739" s="72"/>
      <c r="L3739" s="72"/>
      <c r="M3739" s="72"/>
      <c r="N3739" s="72"/>
      <c r="O3739" s="72"/>
      <c r="P3739" s="72"/>
      <c r="Q3739" s="72"/>
      <c r="R3739" s="72"/>
      <c r="S3739" s="72"/>
      <c r="T3739" s="72"/>
    </row>
    <row r="3740" spans="1:20">
      <c r="A3740" s="71"/>
      <c r="B3740" s="176" t="s">
        <v>13822</v>
      </c>
      <c r="C3740" s="105">
        <f>GENERAL!F8062</f>
        <v>0.86</v>
      </c>
      <c r="D3740" s="106">
        <f>GENERAL!C8062</f>
        <v>53.49</v>
      </c>
      <c r="E3740" s="126">
        <f t="shared" ref="E3740:E3748" si="316">D3740*(1-C3740)</f>
        <v>7.4886000000000008</v>
      </c>
      <c r="F3740" s="126">
        <f t="shared" ref="F3740:F3748" si="317">D3740*(1-C3740)*(1-F$15)</f>
        <v>7.1141700000000005</v>
      </c>
      <c r="G3740" s="136">
        <f t="shared" ref="G3740:G3748" si="318">D3740*(1-C3740)*(1-G$15)</f>
        <v>6.7397400000000012</v>
      </c>
      <c r="H3740" s="72"/>
      <c r="I3740" s="72"/>
      <c r="J3740" s="72"/>
      <c r="K3740" s="72"/>
      <c r="L3740" s="72"/>
      <c r="M3740" s="72"/>
      <c r="N3740" s="72"/>
      <c r="O3740" s="72"/>
      <c r="P3740" s="72"/>
      <c r="Q3740" s="72"/>
      <c r="R3740" s="72"/>
      <c r="S3740" s="72"/>
      <c r="T3740" s="72"/>
    </row>
    <row r="3741" spans="1:20">
      <c r="A3741" s="71"/>
      <c r="B3741" s="176" t="s">
        <v>13823</v>
      </c>
      <c r="C3741" s="105">
        <f>GENERAL!F8063</f>
        <v>0.86</v>
      </c>
      <c r="D3741" s="106">
        <f>GENERAL!C8063</f>
        <v>90.11</v>
      </c>
      <c r="E3741" s="126">
        <f t="shared" si="316"/>
        <v>12.615400000000001</v>
      </c>
      <c r="F3741" s="126">
        <f t="shared" si="317"/>
        <v>11.984630000000001</v>
      </c>
      <c r="G3741" s="136">
        <f t="shared" si="318"/>
        <v>11.353860000000001</v>
      </c>
      <c r="H3741" s="72"/>
      <c r="I3741" s="72"/>
      <c r="J3741" s="72"/>
      <c r="K3741" s="72"/>
      <c r="L3741" s="72"/>
      <c r="M3741" s="72"/>
      <c r="N3741" s="72"/>
      <c r="O3741" s="72"/>
      <c r="P3741" s="72"/>
      <c r="Q3741" s="72"/>
      <c r="R3741" s="72"/>
      <c r="S3741" s="72"/>
      <c r="T3741" s="72"/>
    </row>
    <row r="3742" spans="1:20">
      <c r="A3742" s="71"/>
      <c r="B3742" s="176" t="s">
        <v>13824</v>
      </c>
      <c r="C3742" s="105">
        <f>GENERAL!F8064</f>
        <v>0.86</v>
      </c>
      <c r="D3742" s="106">
        <f>GENERAL!C8064</f>
        <v>133.26</v>
      </c>
      <c r="E3742" s="126">
        <f t="shared" si="316"/>
        <v>18.656400000000001</v>
      </c>
      <c r="F3742" s="126">
        <f t="shared" si="317"/>
        <v>17.723580000000002</v>
      </c>
      <c r="G3742" s="136">
        <f t="shared" si="318"/>
        <v>16.790760000000002</v>
      </c>
      <c r="H3742" s="72"/>
      <c r="I3742" s="72"/>
      <c r="J3742" s="72"/>
      <c r="K3742" s="72"/>
      <c r="L3742" s="72"/>
      <c r="M3742" s="72"/>
      <c r="N3742" s="72"/>
      <c r="O3742" s="72"/>
      <c r="P3742" s="72"/>
      <c r="Q3742" s="72"/>
      <c r="R3742" s="72"/>
      <c r="S3742" s="72"/>
      <c r="T3742" s="72"/>
    </row>
    <row r="3743" spans="1:20">
      <c r="A3743" s="71"/>
      <c r="B3743" s="176" t="s">
        <v>13852</v>
      </c>
      <c r="C3743" s="105">
        <f>GENERAL!F8065</f>
        <v>0.86</v>
      </c>
      <c r="D3743" s="106">
        <f>GENERAL!C8065</f>
        <v>236.9</v>
      </c>
      <c r="E3743" s="126">
        <f t="shared" si="316"/>
        <v>33.166000000000004</v>
      </c>
      <c r="F3743" s="126">
        <f t="shared" si="317"/>
        <v>31.507700000000003</v>
      </c>
      <c r="G3743" s="136">
        <f t="shared" si="318"/>
        <v>29.849400000000003</v>
      </c>
      <c r="H3743" s="72"/>
      <c r="I3743" s="72"/>
      <c r="J3743" s="72"/>
      <c r="K3743" s="72"/>
      <c r="L3743" s="72"/>
      <c r="M3743" s="72"/>
      <c r="N3743" s="72"/>
      <c r="O3743" s="72"/>
      <c r="P3743" s="72"/>
      <c r="Q3743" s="72"/>
      <c r="R3743" s="72"/>
      <c r="S3743" s="72"/>
      <c r="T3743" s="72"/>
    </row>
    <row r="3744" spans="1:20">
      <c r="A3744" s="71"/>
      <c r="B3744" s="176" t="s">
        <v>13853</v>
      </c>
      <c r="C3744" s="105">
        <f>GENERAL!F8066</f>
        <v>0.86</v>
      </c>
      <c r="D3744" s="106">
        <f>GENERAL!C8066</f>
        <v>302.82</v>
      </c>
      <c r="E3744" s="126">
        <f t="shared" si="316"/>
        <v>42.394800000000004</v>
      </c>
      <c r="F3744" s="126">
        <f t="shared" si="317"/>
        <v>40.275060000000003</v>
      </c>
      <c r="G3744" s="136">
        <f t="shared" si="318"/>
        <v>38.155320000000003</v>
      </c>
      <c r="H3744" s="72"/>
      <c r="I3744" s="72"/>
      <c r="J3744" s="72"/>
      <c r="K3744" s="72"/>
      <c r="L3744" s="72"/>
      <c r="M3744" s="72"/>
      <c r="N3744" s="72"/>
      <c r="O3744" s="72"/>
      <c r="P3744" s="72"/>
      <c r="Q3744" s="72"/>
      <c r="R3744" s="72"/>
      <c r="S3744" s="72"/>
      <c r="T3744" s="72"/>
    </row>
    <row r="3745" spans="1:20">
      <c r="A3745" s="71"/>
      <c r="B3745" s="176" t="s">
        <v>13859</v>
      </c>
      <c r="C3745" s="105">
        <f>GENERAL!F8067</f>
        <v>0.86</v>
      </c>
      <c r="D3745" s="106">
        <f>GENERAL!C8067</f>
        <v>437.75</v>
      </c>
      <c r="E3745" s="126">
        <f t="shared" si="316"/>
        <v>61.285000000000004</v>
      </c>
      <c r="F3745" s="126">
        <f t="shared" si="317"/>
        <v>58.220750000000002</v>
      </c>
      <c r="G3745" s="136">
        <f t="shared" si="318"/>
        <v>55.156500000000001</v>
      </c>
      <c r="H3745" s="72"/>
      <c r="I3745" s="72"/>
      <c r="J3745" s="72"/>
      <c r="K3745" s="72"/>
      <c r="L3745" s="72"/>
      <c r="M3745" s="72"/>
      <c r="N3745" s="72"/>
      <c r="O3745" s="72"/>
      <c r="P3745" s="72"/>
      <c r="Q3745" s="72"/>
      <c r="R3745" s="72"/>
      <c r="S3745" s="72"/>
      <c r="T3745" s="72"/>
    </row>
    <row r="3746" spans="1:20">
      <c r="A3746" s="71"/>
      <c r="B3746" s="176" t="s">
        <v>13842</v>
      </c>
      <c r="C3746" s="105">
        <f>GENERAL!F8068</f>
        <v>0.86</v>
      </c>
      <c r="D3746" s="106">
        <f>GENERAL!C8068</f>
        <v>508.31</v>
      </c>
      <c r="E3746" s="126">
        <f t="shared" si="316"/>
        <v>71.16340000000001</v>
      </c>
      <c r="F3746" s="126">
        <f t="shared" si="317"/>
        <v>67.605230000000006</v>
      </c>
      <c r="G3746" s="136">
        <f t="shared" si="318"/>
        <v>64.047060000000016</v>
      </c>
      <c r="H3746" s="72"/>
      <c r="I3746" s="72"/>
      <c r="J3746" s="72"/>
      <c r="K3746" s="72"/>
      <c r="L3746" s="72"/>
      <c r="M3746" s="72"/>
      <c r="N3746" s="72"/>
      <c r="O3746" s="72"/>
      <c r="P3746" s="72"/>
      <c r="Q3746" s="72"/>
      <c r="R3746" s="72"/>
      <c r="S3746" s="72"/>
      <c r="T3746" s="72"/>
    </row>
    <row r="3747" spans="1:20">
      <c r="A3747" s="71"/>
      <c r="B3747" s="176" t="s">
        <v>13914</v>
      </c>
      <c r="C3747" s="105">
        <f>GENERAL!F8069</f>
        <v>0.86</v>
      </c>
      <c r="D3747" s="106">
        <f>GENERAL!C8069</f>
        <v>4.2300000000000004</v>
      </c>
      <c r="E3747" s="126">
        <f t="shared" si="316"/>
        <v>0.59220000000000017</v>
      </c>
      <c r="F3747" s="126">
        <f t="shared" si="317"/>
        <v>0.56259000000000015</v>
      </c>
      <c r="G3747" s="136">
        <f t="shared" si="318"/>
        <v>0.53298000000000012</v>
      </c>
      <c r="H3747" s="72"/>
      <c r="I3747" s="72"/>
      <c r="J3747" s="72"/>
      <c r="K3747" s="72"/>
      <c r="L3747" s="72"/>
      <c r="M3747" s="72"/>
      <c r="N3747" s="72"/>
      <c r="O3747" s="72"/>
      <c r="P3747" s="72"/>
      <c r="Q3747" s="72"/>
      <c r="R3747" s="72"/>
      <c r="S3747" s="72"/>
      <c r="T3747" s="72"/>
    </row>
    <row r="3748" spans="1:20">
      <c r="A3748" s="71"/>
      <c r="B3748" s="176" t="s">
        <v>13915</v>
      </c>
      <c r="C3748" s="105">
        <f>GENERAL!F8070</f>
        <v>0.86</v>
      </c>
      <c r="D3748" s="106">
        <f>GENERAL!C8070</f>
        <v>5.96</v>
      </c>
      <c r="E3748" s="126">
        <f t="shared" si="316"/>
        <v>0.83440000000000003</v>
      </c>
      <c r="F3748" s="126">
        <f t="shared" si="317"/>
        <v>0.79267999999999994</v>
      </c>
      <c r="G3748" s="136">
        <f t="shared" si="318"/>
        <v>0.75096000000000007</v>
      </c>
      <c r="H3748" s="72"/>
      <c r="I3748" s="72"/>
      <c r="J3748" s="72"/>
      <c r="K3748" s="72"/>
      <c r="L3748" s="72"/>
      <c r="M3748" s="72"/>
      <c r="N3748" s="72"/>
      <c r="O3748" s="72"/>
      <c r="P3748" s="72"/>
      <c r="Q3748" s="72"/>
      <c r="R3748" s="72"/>
      <c r="S3748" s="72"/>
      <c r="T3748" s="72"/>
    </row>
    <row r="3749" spans="1:20">
      <c r="A3749" s="71"/>
      <c r="B3749" s="176" t="s">
        <v>13916</v>
      </c>
      <c r="C3749" s="105">
        <f>GENERAL!F8071</f>
        <v>0.86</v>
      </c>
      <c r="D3749" s="106">
        <f>GENERAL!C8071</f>
        <v>8.8000000000000007</v>
      </c>
      <c r="E3749" s="126">
        <f t="shared" ref="E3749:E3756" si="319">D3749*(1-C3749)</f>
        <v>1.2320000000000002</v>
      </c>
      <c r="F3749" s="126">
        <f t="shared" ref="F3749:F3756" si="320">D3749*(1-C3749)*(1-F$15)</f>
        <v>1.1704000000000001</v>
      </c>
      <c r="G3749" s="136">
        <f t="shared" ref="G3749:G3756" si="321">D3749*(1-C3749)*(1-G$15)</f>
        <v>1.1088000000000002</v>
      </c>
      <c r="H3749" s="72"/>
      <c r="I3749" s="72"/>
      <c r="J3749" s="72"/>
      <c r="K3749" s="72"/>
      <c r="L3749" s="72"/>
      <c r="M3749" s="72"/>
      <c r="N3749" s="72"/>
      <c r="O3749" s="72"/>
      <c r="P3749" s="72"/>
      <c r="Q3749" s="72"/>
      <c r="R3749" s="72"/>
      <c r="S3749" s="72"/>
      <c r="T3749" s="72"/>
    </row>
    <row r="3750" spans="1:20">
      <c r="A3750" s="71"/>
      <c r="B3750" s="176" t="s">
        <v>13975</v>
      </c>
      <c r="C3750" s="105">
        <f>GENERAL!F8072</f>
        <v>0.86</v>
      </c>
      <c r="D3750" s="106">
        <f>GENERAL!C8072</f>
        <v>14.81</v>
      </c>
      <c r="E3750" s="126">
        <f t="shared" si="319"/>
        <v>2.0734000000000004</v>
      </c>
      <c r="F3750" s="126">
        <f t="shared" si="320"/>
        <v>1.9697300000000002</v>
      </c>
      <c r="G3750" s="136">
        <f t="shared" si="321"/>
        <v>1.8660600000000003</v>
      </c>
      <c r="H3750" s="72"/>
      <c r="I3750" s="72"/>
      <c r="J3750" s="72"/>
      <c r="K3750" s="72"/>
      <c r="L3750" s="72"/>
      <c r="M3750" s="72"/>
      <c r="N3750" s="72"/>
      <c r="O3750" s="72"/>
      <c r="P3750" s="72"/>
      <c r="Q3750" s="72"/>
      <c r="R3750" s="72"/>
      <c r="S3750" s="72"/>
      <c r="T3750" s="72"/>
    </row>
    <row r="3751" spans="1:20">
      <c r="A3751" s="71"/>
      <c r="B3751" s="176" t="s">
        <v>13917</v>
      </c>
      <c r="C3751" s="105">
        <f>GENERAL!F8073</f>
        <v>0.86</v>
      </c>
      <c r="D3751" s="106">
        <f>GENERAL!C8073</f>
        <v>19.04</v>
      </c>
      <c r="E3751" s="126">
        <f t="shared" si="319"/>
        <v>2.6656</v>
      </c>
      <c r="F3751" s="126">
        <f t="shared" si="320"/>
        <v>2.5323199999999999</v>
      </c>
      <c r="G3751" s="136">
        <f t="shared" si="321"/>
        <v>2.3990399999999998</v>
      </c>
      <c r="H3751" s="72"/>
      <c r="I3751" s="72"/>
      <c r="J3751" s="72"/>
      <c r="K3751" s="72"/>
      <c r="L3751" s="72"/>
      <c r="M3751" s="72"/>
      <c r="N3751" s="72"/>
      <c r="O3751" s="72"/>
      <c r="P3751" s="72"/>
      <c r="Q3751" s="72"/>
      <c r="R3751" s="72"/>
      <c r="S3751" s="72"/>
      <c r="T3751" s="72"/>
    </row>
    <row r="3752" spans="1:20">
      <c r="A3752" s="71"/>
      <c r="B3752" s="176" t="s">
        <v>13985</v>
      </c>
      <c r="C3752" s="105">
        <f>GENERAL!F8074</f>
        <v>0.86</v>
      </c>
      <c r="D3752" s="106">
        <f>GENERAL!C8074</f>
        <v>29.1</v>
      </c>
      <c r="E3752" s="126">
        <f t="shared" si="319"/>
        <v>4.0740000000000007</v>
      </c>
      <c r="F3752" s="126">
        <f t="shared" si="320"/>
        <v>3.8703000000000003</v>
      </c>
      <c r="G3752" s="136">
        <f t="shared" si="321"/>
        <v>3.6666000000000007</v>
      </c>
      <c r="H3752" s="72"/>
      <c r="I3752" s="72"/>
      <c r="J3752" s="72"/>
      <c r="K3752" s="72"/>
      <c r="L3752" s="72"/>
      <c r="M3752" s="72"/>
      <c r="N3752" s="72"/>
      <c r="O3752" s="72"/>
      <c r="P3752" s="72"/>
      <c r="Q3752" s="72"/>
      <c r="R3752" s="72"/>
      <c r="S3752" s="72"/>
      <c r="T3752" s="72"/>
    </row>
    <row r="3753" spans="1:20">
      <c r="A3753" s="71"/>
      <c r="B3753" s="176" t="s">
        <v>13986</v>
      </c>
      <c r="C3753" s="105">
        <f>GENERAL!F8075</f>
        <v>0.86</v>
      </c>
      <c r="D3753" s="106">
        <f>GENERAL!C8075</f>
        <v>33.92</v>
      </c>
      <c r="E3753" s="126">
        <f t="shared" si="319"/>
        <v>4.748800000000001</v>
      </c>
      <c r="F3753" s="126">
        <f t="shared" si="320"/>
        <v>4.5113600000000007</v>
      </c>
      <c r="G3753" s="136">
        <f t="shared" si="321"/>
        <v>4.2739200000000013</v>
      </c>
      <c r="H3753" s="72"/>
      <c r="I3753" s="72"/>
      <c r="J3753" s="72"/>
      <c r="K3753" s="72"/>
      <c r="L3753" s="72"/>
      <c r="M3753" s="72"/>
      <c r="N3753" s="72"/>
      <c r="O3753" s="72"/>
      <c r="P3753" s="72"/>
      <c r="Q3753" s="72"/>
      <c r="R3753" s="72"/>
      <c r="S3753" s="72"/>
      <c r="T3753" s="72"/>
    </row>
    <row r="3754" spans="1:20">
      <c r="A3754" s="71"/>
      <c r="B3754" s="176" t="s">
        <v>13987</v>
      </c>
      <c r="C3754" s="105">
        <f>GENERAL!F8076</f>
        <v>0.86</v>
      </c>
      <c r="D3754" s="106">
        <f>GENERAL!C8076</f>
        <v>56.33</v>
      </c>
      <c r="E3754" s="126">
        <f t="shared" si="319"/>
        <v>7.8862000000000005</v>
      </c>
      <c r="F3754" s="126">
        <f t="shared" si="320"/>
        <v>7.4918900000000006</v>
      </c>
      <c r="G3754" s="136">
        <f t="shared" si="321"/>
        <v>7.0975800000000007</v>
      </c>
      <c r="H3754" s="72"/>
      <c r="I3754" s="72"/>
      <c r="J3754" s="72"/>
      <c r="K3754" s="72"/>
      <c r="L3754" s="72"/>
      <c r="M3754" s="72"/>
      <c r="N3754" s="72"/>
      <c r="O3754" s="72"/>
      <c r="P3754" s="72"/>
      <c r="Q3754" s="72"/>
      <c r="R3754" s="72"/>
      <c r="S3754" s="72"/>
      <c r="T3754" s="72"/>
    </row>
    <row r="3755" spans="1:20">
      <c r="A3755" s="71"/>
      <c r="B3755" s="176" t="s">
        <v>13988</v>
      </c>
      <c r="C3755" s="105">
        <f>GENERAL!F8077</f>
        <v>0.86</v>
      </c>
      <c r="D3755" s="106">
        <f>GENERAL!C8077</f>
        <v>98.63</v>
      </c>
      <c r="E3755" s="126">
        <f t="shared" si="319"/>
        <v>13.808200000000001</v>
      </c>
      <c r="F3755" s="126">
        <f t="shared" si="320"/>
        <v>13.117790000000001</v>
      </c>
      <c r="G3755" s="136">
        <f t="shared" si="321"/>
        <v>12.427380000000001</v>
      </c>
      <c r="H3755" s="72"/>
      <c r="I3755" s="72"/>
      <c r="J3755" s="72"/>
      <c r="K3755" s="72"/>
      <c r="L3755" s="72"/>
      <c r="M3755" s="72"/>
      <c r="N3755" s="72"/>
      <c r="O3755" s="72"/>
      <c r="P3755" s="72"/>
      <c r="Q3755" s="72"/>
      <c r="R3755" s="72"/>
      <c r="S3755" s="72"/>
      <c r="T3755" s="72"/>
    </row>
    <row r="3756" spans="1:20">
      <c r="A3756" s="71"/>
      <c r="B3756" s="176" t="s">
        <v>13989</v>
      </c>
      <c r="C3756" s="105">
        <f>GENERAL!F8078</f>
        <v>0.86</v>
      </c>
      <c r="D3756" s="106">
        <f>GENERAL!C8078</f>
        <v>142.91999999999999</v>
      </c>
      <c r="E3756" s="126">
        <f t="shared" si="319"/>
        <v>20.008800000000001</v>
      </c>
      <c r="F3756" s="126">
        <f t="shared" si="320"/>
        <v>19.00836</v>
      </c>
      <c r="G3756" s="136">
        <f t="shared" si="321"/>
        <v>18.007920000000002</v>
      </c>
      <c r="H3756" s="72"/>
      <c r="I3756" s="72"/>
      <c r="J3756" s="72"/>
      <c r="K3756" s="72"/>
      <c r="L3756" s="72"/>
      <c r="M3756" s="72"/>
      <c r="N3756" s="72"/>
      <c r="O3756" s="72"/>
      <c r="P3756" s="72"/>
      <c r="Q3756" s="72"/>
      <c r="R3756" s="72"/>
      <c r="S3756" s="72"/>
      <c r="T3756" s="72"/>
    </row>
    <row r="3757" spans="1:20" ht="15" thickBot="1">
      <c r="A3757" s="71"/>
      <c r="B3757" s="168"/>
      <c r="C3757" s="198"/>
      <c r="D3757" s="199"/>
      <c r="E3757" s="200"/>
      <c r="F3757" s="200"/>
      <c r="G3757" s="201"/>
      <c r="H3757" s="72"/>
      <c r="I3757" s="72"/>
      <c r="J3757" s="72"/>
      <c r="K3757" s="72"/>
      <c r="L3757" s="72"/>
      <c r="M3757" s="72"/>
      <c r="N3757" s="72"/>
      <c r="O3757" s="72"/>
      <c r="P3757" s="72"/>
      <c r="Q3757" s="72"/>
      <c r="R3757" s="72"/>
      <c r="S3757" s="72"/>
      <c r="T3757" s="72"/>
    </row>
    <row r="3758" spans="1:20">
      <c r="A3758" s="71"/>
      <c r="B3758" s="163"/>
      <c r="C3758" s="152"/>
      <c r="D3758" s="190"/>
      <c r="E3758" s="154"/>
      <c r="F3758" s="154"/>
      <c r="G3758" s="154"/>
      <c r="H3758" s="72"/>
      <c r="I3758" s="72"/>
      <c r="J3758" s="72"/>
      <c r="K3758" s="72"/>
      <c r="L3758" s="72"/>
      <c r="M3758" s="72"/>
      <c r="N3758" s="72"/>
      <c r="O3758" s="72"/>
      <c r="P3758" s="72"/>
      <c r="Q3758" s="72"/>
      <c r="R3758" s="72"/>
      <c r="S3758" s="72"/>
      <c r="T3758" s="72"/>
    </row>
    <row r="3759" spans="1:20" ht="18" customHeight="1" thickBot="1">
      <c r="A3759" s="71"/>
      <c r="B3759" s="163"/>
      <c r="C3759" s="152"/>
      <c r="D3759" s="190"/>
      <c r="E3759" s="154"/>
      <c r="F3759" s="154"/>
      <c r="G3759" s="154"/>
      <c r="H3759" s="72"/>
      <c r="I3759" s="72"/>
      <c r="J3759" s="72"/>
      <c r="K3759" s="72"/>
      <c r="L3759" s="72"/>
      <c r="M3759" s="72"/>
      <c r="N3759" s="72"/>
      <c r="O3759" s="72"/>
      <c r="P3759" s="72"/>
      <c r="Q3759" s="72"/>
      <c r="R3759" s="72"/>
      <c r="S3759" s="72"/>
      <c r="T3759" s="72"/>
    </row>
    <row r="3760" spans="1:20" ht="23.25" customHeight="1">
      <c r="A3760" s="71"/>
      <c r="B3760" s="79" t="s">
        <v>13990</v>
      </c>
      <c r="C3760" s="141"/>
      <c r="D3760" s="141"/>
      <c r="E3760" s="141"/>
      <c r="F3760" s="122"/>
      <c r="G3760" s="123"/>
      <c r="H3760" s="72"/>
      <c r="I3760" s="72"/>
      <c r="J3760" s="72"/>
      <c r="K3760" s="70"/>
      <c r="L3760" s="70"/>
      <c r="M3760" s="70"/>
      <c r="N3760" s="70"/>
      <c r="O3760" s="70"/>
      <c r="P3760" s="70"/>
      <c r="Q3760" s="70"/>
      <c r="R3760" s="70"/>
      <c r="S3760" s="70"/>
      <c r="T3760" s="70"/>
    </row>
    <row r="3761" spans="1:20" ht="23.25" customHeight="1">
      <c r="A3761" s="71"/>
      <c r="B3761" s="189"/>
      <c r="C3761" s="84"/>
      <c r="D3761" s="84"/>
      <c r="E3761" s="84"/>
      <c r="F3761" s="124"/>
      <c r="G3761" s="125"/>
      <c r="H3761" s="72"/>
      <c r="I3761" s="72"/>
      <c r="J3761" s="72"/>
      <c r="K3761" s="70"/>
      <c r="L3761" s="70"/>
      <c r="M3761" s="70"/>
      <c r="N3761" s="70"/>
      <c r="O3761" s="70"/>
      <c r="P3761" s="70"/>
      <c r="Q3761" s="70"/>
      <c r="R3761" s="70"/>
      <c r="S3761" s="70"/>
      <c r="T3761" s="70"/>
    </row>
    <row r="3762" spans="1:20" ht="23.25" customHeight="1" thickBot="1">
      <c r="A3762" s="71"/>
      <c r="B3762" s="174"/>
      <c r="C3762" s="175"/>
      <c r="D3762" s="175"/>
      <c r="E3762" s="124"/>
      <c r="F3762" s="124"/>
      <c r="G3762" s="125"/>
      <c r="H3762" s="72"/>
      <c r="I3762" s="72"/>
      <c r="J3762" s="72"/>
      <c r="K3762" s="70"/>
      <c r="L3762" s="70"/>
      <c r="M3762" s="70"/>
      <c r="N3762" s="70"/>
      <c r="O3762" s="70"/>
      <c r="P3762" s="70"/>
      <c r="Q3762" s="70"/>
      <c r="R3762" s="70"/>
      <c r="S3762" s="70"/>
      <c r="T3762" s="70"/>
    </row>
    <row r="3763" spans="1:20">
      <c r="A3763" s="71"/>
      <c r="B3763" s="80" t="s">
        <v>12674</v>
      </c>
      <c r="C3763" s="87" t="s">
        <v>12675</v>
      </c>
      <c r="D3763" s="88" t="s">
        <v>12912</v>
      </c>
      <c r="E3763" s="89" t="s">
        <v>12910</v>
      </c>
      <c r="F3763" s="89" t="s">
        <v>12910</v>
      </c>
      <c r="G3763" s="90" t="s">
        <v>12910</v>
      </c>
      <c r="H3763" s="72"/>
      <c r="I3763" s="72"/>
      <c r="J3763" s="72"/>
      <c r="K3763" s="70"/>
      <c r="L3763" s="70"/>
      <c r="M3763" s="70"/>
      <c r="N3763" s="70"/>
      <c r="O3763" s="70"/>
      <c r="P3763" s="70"/>
      <c r="Q3763" s="70"/>
      <c r="R3763" s="70"/>
      <c r="S3763" s="70"/>
      <c r="T3763" s="70"/>
    </row>
    <row r="3764" spans="1:20" ht="15" thickBot="1">
      <c r="A3764" s="71"/>
      <c r="B3764" s="81"/>
      <c r="C3764" s="92"/>
      <c r="D3764" s="93"/>
      <c r="E3764" s="94" t="s">
        <v>12911</v>
      </c>
      <c r="F3764" s="94" t="s">
        <v>12936</v>
      </c>
      <c r="G3764" s="95" t="s">
        <v>12937</v>
      </c>
      <c r="H3764" s="72"/>
      <c r="I3764" s="72"/>
      <c r="J3764" s="72"/>
      <c r="K3764" s="70"/>
      <c r="L3764" s="70"/>
      <c r="M3764" s="70"/>
      <c r="N3764" s="70"/>
      <c r="O3764" s="70"/>
      <c r="P3764" s="70"/>
      <c r="Q3764" s="70"/>
      <c r="R3764" s="70"/>
      <c r="S3764" s="70"/>
      <c r="T3764" s="70"/>
    </row>
    <row r="3765" spans="1:20">
      <c r="A3765" s="71"/>
      <c r="B3765" s="183"/>
      <c r="C3765" s="184"/>
      <c r="D3765" s="185"/>
      <c r="E3765" s="186"/>
      <c r="F3765" s="186"/>
      <c r="G3765" s="187"/>
      <c r="H3765" s="72"/>
      <c r="I3765" s="72"/>
      <c r="J3765" s="72"/>
      <c r="K3765" s="70"/>
      <c r="L3765" s="70"/>
      <c r="M3765" s="70"/>
      <c r="N3765" s="70"/>
      <c r="O3765" s="70"/>
      <c r="P3765" s="70"/>
      <c r="Q3765" s="70"/>
      <c r="R3765" s="70"/>
      <c r="S3765" s="70"/>
      <c r="T3765" s="70"/>
    </row>
    <row r="3766" spans="1:20">
      <c r="A3766" s="71"/>
      <c r="B3766" s="176" t="s">
        <v>13791</v>
      </c>
      <c r="C3766" s="105">
        <f>GENERAL!F8079</f>
        <v>0.86</v>
      </c>
      <c r="D3766" s="106">
        <f>GENERAL!C8079</f>
        <v>8.59</v>
      </c>
      <c r="E3766" s="126">
        <f>D3766*(1-C3766)</f>
        <v>1.2026000000000001</v>
      </c>
      <c r="F3766" s="126">
        <f>D3766*(1-C3766)*(1-F$15)</f>
        <v>1.1424700000000001</v>
      </c>
      <c r="G3766" s="136">
        <f>D3766*(1-C3766)*(1-G$15)</f>
        <v>1.0823400000000001</v>
      </c>
      <c r="H3766" s="72"/>
      <c r="I3766" s="72"/>
      <c r="J3766" s="72"/>
      <c r="K3766" s="72"/>
      <c r="L3766" s="72"/>
      <c r="M3766" s="72"/>
      <c r="N3766" s="72"/>
      <c r="O3766" s="72"/>
      <c r="P3766" s="72"/>
      <c r="Q3766" s="72"/>
      <c r="R3766" s="72"/>
      <c r="S3766" s="72"/>
      <c r="T3766" s="72"/>
    </row>
    <row r="3767" spans="1:20">
      <c r="A3767" s="71"/>
      <c r="B3767" s="176" t="s">
        <v>13792</v>
      </c>
      <c r="C3767" s="105">
        <f>GENERAL!F8080</f>
        <v>0.86</v>
      </c>
      <c r="D3767" s="106">
        <f>GENERAL!C8080</f>
        <v>12.28</v>
      </c>
      <c r="E3767" s="126">
        <f t="shared" ref="E3767:E3772" si="322">D3767*(1-C3767)</f>
        <v>1.7192000000000001</v>
      </c>
      <c r="F3767" s="126">
        <f t="shared" ref="F3767:F3772" si="323">D3767*(1-C3767)*(1-F$15)</f>
        <v>1.63324</v>
      </c>
      <c r="G3767" s="136">
        <f t="shared" ref="G3767:G3772" si="324">D3767*(1-C3767)*(1-G$15)</f>
        <v>1.54728</v>
      </c>
      <c r="H3767" s="72"/>
      <c r="I3767" s="72"/>
      <c r="J3767" s="72"/>
      <c r="K3767" s="72"/>
      <c r="L3767" s="72"/>
      <c r="M3767" s="72"/>
      <c r="N3767" s="72"/>
      <c r="O3767" s="72"/>
      <c r="P3767" s="72"/>
      <c r="Q3767" s="72"/>
      <c r="R3767" s="72"/>
      <c r="S3767" s="72"/>
      <c r="T3767" s="72"/>
    </row>
    <row r="3768" spans="1:20">
      <c r="A3768" s="71"/>
      <c r="B3768" s="176" t="s">
        <v>13793</v>
      </c>
      <c r="C3768" s="105">
        <f>GENERAL!F8081</f>
        <v>0.86</v>
      </c>
      <c r="D3768" s="106">
        <f>GENERAL!C8081</f>
        <v>17.899999999999999</v>
      </c>
      <c r="E3768" s="126">
        <f t="shared" si="322"/>
        <v>2.5060000000000002</v>
      </c>
      <c r="F3768" s="126">
        <f t="shared" si="323"/>
        <v>2.3807</v>
      </c>
      <c r="G3768" s="136">
        <f t="shared" si="324"/>
        <v>2.2554000000000003</v>
      </c>
      <c r="H3768" s="72"/>
      <c r="I3768" s="72"/>
      <c r="J3768" s="72"/>
      <c r="K3768" s="72"/>
      <c r="L3768" s="72"/>
      <c r="M3768" s="72"/>
      <c r="N3768" s="72"/>
      <c r="O3768" s="72"/>
      <c r="P3768" s="72"/>
      <c r="Q3768" s="72"/>
      <c r="R3768" s="72"/>
      <c r="S3768" s="72"/>
      <c r="T3768" s="72"/>
    </row>
    <row r="3769" spans="1:20">
      <c r="A3769" s="71"/>
      <c r="B3769" s="176" t="s">
        <v>13818</v>
      </c>
      <c r="C3769" s="105">
        <f>GENERAL!F8082</f>
        <v>0.86</v>
      </c>
      <c r="D3769" s="106">
        <f>GENERAL!C8082</f>
        <v>29.46</v>
      </c>
      <c r="E3769" s="126">
        <f t="shared" si="322"/>
        <v>4.1244000000000005</v>
      </c>
      <c r="F3769" s="126">
        <f t="shared" si="323"/>
        <v>3.9181800000000004</v>
      </c>
      <c r="G3769" s="136">
        <f t="shared" si="324"/>
        <v>3.7119600000000004</v>
      </c>
      <c r="H3769" s="72"/>
      <c r="I3769" s="72"/>
      <c r="J3769" s="72"/>
      <c r="K3769" s="72"/>
      <c r="L3769" s="72"/>
      <c r="M3769" s="72"/>
      <c r="N3769" s="72"/>
      <c r="O3769" s="72"/>
      <c r="P3769" s="72"/>
      <c r="Q3769" s="72"/>
      <c r="R3769" s="72"/>
      <c r="S3769" s="72"/>
      <c r="T3769" s="72"/>
    </row>
    <row r="3770" spans="1:20">
      <c r="A3770" s="71"/>
      <c r="B3770" s="176" t="s">
        <v>13819</v>
      </c>
      <c r="C3770" s="105">
        <f>GENERAL!F8083</f>
        <v>0.86</v>
      </c>
      <c r="D3770" s="106">
        <f>GENERAL!C8083</f>
        <v>37.340000000000003</v>
      </c>
      <c r="E3770" s="126">
        <f t="shared" si="322"/>
        <v>5.2276000000000007</v>
      </c>
      <c r="F3770" s="126">
        <f t="shared" si="323"/>
        <v>4.9662200000000007</v>
      </c>
      <c r="G3770" s="136">
        <f t="shared" si="324"/>
        <v>4.7048400000000008</v>
      </c>
      <c r="H3770" s="72"/>
      <c r="I3770" s="72"/>
      <c r="J3770" s="72"/>
      <c r="K3770" s="72"/>
      <c r="L3770" s="72"/>
      <c r="M3770" s="72"/>
      <c r="N3770" s="72"/>
      <c r="O3770" s="72"/>
      <c r="P3770" s="72"/>
      <c r="Q3770" s="72"/>
      <c r="R3770" s="72"/>
      <c r="S3770" s="72"/>
      <c r="T3770" s="72"/>
    </row>
    <row r="3771" spans="1:20">
      <c r="A3771" s="71"/>
      <c r="B3771" s="176" t="s">
        <v>13821</v>
      </c>
      <c r="C3771" s="105">
        <f>GENERAL!F8084</f>
        <v>0.86</v>
      </c>
      <c r="D3771" s="106">
        <f>GENERAL!C8084</f>
        <v>68.75</v>
      </c>
      <c r="E3771" s="126">
        <f t="shared" si="322"/>
        <v>9.6250000000000018</v>
      </c>
      <c r="F3771" s="126">
        <f t="shared" si="323"/>
        <v>9.1437500000000007</v>
      </c>
      <c r="G3771" s="136">
        <f t="shared" si="324"/>
        <v>8.6625000000000014</v>
      </c>
      <c r="H3771" s="72"/>
      <c r="I3771" s="72"/>
      <c r="J3771" s="72"/>
      <c r="K3771" s="72"/>
      <c r="L3771" s="72"/>
      <c r="M3771" s="72"/>
      <c r="N3771" s="72"/>
      <c r="O3771" s="72"/>
      <c r="P3771" s="72"/>
      <c r="Q3771" s="72"/>
      <c r="R3771" s="72"/>
      <c r="S3771" s="72"/>
      <c r="T3771" s="72"/>
    </row>
    <row r="3772" spans="1:20">
      <c r="A3772" s="71"/>
      <c r="B3772" s="176" t="s">
        <v>13822</v>
      </c>
      <c r="C3772" s="105">
        <f>GENERAL!F8085</f>
        <v>0.86</v>
      </c>
      <c r="D3772" s="106">
        <f>GENERAL!C8085</f>
        <v>144.84</v>
      </c>
      <c r="E3772" s="126">
        <f t="shared" si="322"/>
        <v>20.277600000000003</v>
      </c>
      <c r="F3772" s="126">
        <f t="shared" si="323"/>
        <v>19.263720000000003</v>
      </c>
      <c r="G3772" s="136">
        <f t="shared" si="324"/>
        <v>18.249840000000003</v>
      </c>
      <c r="H3772" s="72"/>
      <c r="I3772" s="72"/>
      <c r="J3772" s="72"/>
      <c r="K3772" s="72"/>
      <c r="L3772" s="72"/>
      <c r="M3772" s="72"/>
      <c r="N3772" s="72"/>
      <c r="O3772" s="72"/>
      <c r="P3772" s="72"/>
      <c r="Q3772" s="72"/>
      <c r="R3772" s="72"/>
      <c r="S3772" s="72"/>
      <c r="T3772" s="72"/>
    </row>
    <row r="3773" spans="1:20">
      <c r="A3773" s="71"/>
      <c r="B3773" s="144"/>
      <c r="C3773" s="105"/>
      <c r="D3773" s="106"/>
      <c r="E3773" s="126"/>
      <c r="F3773" s="126"/>
      <c r="G3773" s="136"/>
      <c r="H3773" s="72"/>
      <c r="I3773" s="72"/>
      <c r="J3773" s="72"/>
      <c r="K3773" s="72"/>
      <c r="L3773" s="72"/>
      <c r="M3773" s="72"/>
      <c r="N3773" s="72"/>
      <c r="O3773" s="72"/>
      <c r="P3773" s="72"/>
      <c r="Q3773" s="72"/>
      <c r="R3773" s="72"/>
      <c r="S3773" s="72"/>
      <c r="T3773" s="72"/>
    </row>
    <row r="3774" spans="1:20" ht="15" thickBot="1">
      <c r="A3774" s="71"/>
      <c r="B3774" s="178"/>
      <c r="C3774" s="107"/>
      <c r="D3774" s="108"/>
      <c r="E3774" s="127"/>
      <c r="F3774" s="127"/>
      <c r="G3774" s="166"/>
      <c r="H3774" s="72"/>
      <c r="I3774" s="72"/>
      <c r="J3774" s="72"/>
      <c r="K3774" s="72"/>
      <c r="L3774" s="72"/>
      <c r="M3774" s="72"/>
      <c r="N3774" s="72"/>
      <c r="O3774" s="72"/>
      <c r="P3774" s="72"/>
      <c r="Q3774" s="72"/>
      <c r="R3774" s="72"/>
      <c r="S3774" s="72"/>
      <c r="T3774" s="72"/>
    </row>
    <row r="3775" spans="1:20">
      <c r="A3775" s="71"/>
      <c r="B3775" s="177"/>
      <c r="C3775" s="152"/>
      <c r="D3775" s="190"/>
      <c r="E3775" s="154"/>
      <c r="F3775" s="154"/>
      <c r="G3775" s="154"/>
      <c r="H3775" s="72"/>
      <c r="I3775" s="72"/>
      <c r="J3775" s="72"/>
      <c r="K3775" s="72"/>
      <c r="L3775" s="72"/>
      <c r="M3775" s="72"/>
      <c r="N3775" s="72"/>
      <c r="O3775" s="72"/>
      <c r="P3775" s="72"/>
      <c r="Q3775" s="72"/>
      <c r="R3775" s="72"/>
      <c r="S3775" s="72"/>
      <c r="T3775" s="72"/>
    </row>
    <row r="3776" spans="1:20" ht="15" thickBot="1">
      <c r="A3776" s="71"/>
      <c r="B3776" s="177"/>
      <c r="C3776" s="152"/>
      <c r="D3776" s="190"/>
      <c r="E3776" s="154"/>
      <c r="F3776" s="154"/>
      <c r="G3776" s="154"/>
      <c r="H3776" s="72"/>
      <c r="I3776" s="72"/>
      <c r="J3776" s="72"/>
      <c r="K3776" s="72"/>
      <c r="L3776" s="72"/>
      <c r="M3776" s="72"/>
      <c r="N3776" s="72"/>
      <c r="O3776" s="72"/>
      <c r="P3776" s="72"/>
      <c r="Q3776" s="72"/>
      <c r="R3776" s="72"/>
      <c r="S3776" s="72"/>
      <c r="T3776" s="72"/>
    </row>
    <row r="3777" spans="1:20" ht="23.25" customHeight="1">
      <c r="A3777" s="71"/>
      <c r="B3777" s="79" t="s">
        <v>13991</v>
      </c>
      <c r="C3777" s="141"/>
      <c r="D3777" s="141"/>
      <c r="E3777" s="141"/>
      <c r="F3777" s="122"/>
      <c r="G3777" s="123"/>
      <c r="H3777" s="72"/>
      <c r="I3777" s="72"/>
      <c r="J3777" s="72"/>
      <c r="K3777" s="70"/>
      <c r="L3777" s="70"/>
      <c r="M3777" s="70"/>
      <c r="N3777" s="70"/>
      <c r="O3777" s="70"/>
      <c r="P3777" s="70"/>
      <c r="Q3777" s="70"/>
      <c r="R3777" s="70"/>
      <c r="S3777" s="70"/>
      <c r="T3777" s="70"/>
    </row>
    <row r="3778" spans="1:20" ht="23.25" customHeight="1">
      <c r="A3778" s="71"/>
      <c r="B3778" s="189"/>
      <c r="C3778" s="84"/>
      <c r="D3778" s="84"/>
      <c r="E3778" s="84"/>
      <c r="F3778" s="124"/>
      <c r="G3778" s="125"/>
      <c r="H3778" s="72"/>
      <c r="I3778" s="72"/>
      <c r="J3778" s="72"/>
      <c r="K3778" s="70"/>
      <c r="L3778" s="70"/>
      <c r="M3778" s="70"/>
      <c r="N3778" s="70"/>
      <c r="O3778" s="70"/>
      <c r="P3778" s="70"/>
      <c r="Q3778" s="70"/>
      <c r="R3778" s="70"/>
      <c r="S3778" s="70"/>
      <c r="T3778" s="70"/>
    </row>
    <row r="3779" spans="1:20" ht="23.25" customHeight="1" thickBot="1">
      <c r="A3779" s="71"/>
      <c r="B3779" s="174"/>
      <c r="C3779" s="175"/>
      <c r="D3779" s="175"/>
      <c r="E3779" s="124"/>
      <c r="F3779" s="124"/>
      <c r="G3779" s="125"/>
      <c r="H3779" s="72"/>
      <c r="I3779" s="72"/>
      <c r="J3779" s="72"/>
      <c r="K3779" s="70"/>
      <c r="L3779" s="70"/>
      <c r="M3779" s="70"/>
      <c r="N3779" s="70"/>
      <c r="O3779" s="70"/>
      <c r="P3779" s="70"/>
      <c r="Q3779" s="70"/>
      <c r="R3779" s="70"/>
      <c r="S3779" s="70"/>
      <c r="T3779" s="70"/>
    </row>
    <row r="3780" spans="1:20">
      <c r="A3780" s="71"/>
      <c r="B3780" s="80" t="s">
        <v>12674</v>
      </c>
      <c r="C3780" s="87" t="s">
        <v>12675</v>
      </c>
      <c r="D3780" s="88" t="s">
        <v>12912</v>
      </c>
      <c r="E3780" s="89" t="s">
        <v>12910</v>
      </c>
      <c r="F3780" s="89" t="s">
        <v>12910</v>
      </c>
      <c r="G3780" s="90" t="s">
        <v>12910</v>
      </c>
      <c r="H3780" s="72"/>
      <c r="I3780" s="72"/>
      <c r="J3780" s="72"/>
      <c r="K3780" s="70"/>
      <c r="L3780" s="70"/>
      <c r="M3780" s="70"/>
      <c r="N3780" s="70"/>
      <c r="O3780" s="70"/>
      <c r="P3780" s="70"/>
      <c r="Q3780" s="70"/>
      <c r="R3780" s="70"/>
      <c r="S3780" s="70"/>
      <c r="T3780" s="70"/>
    </row>
    <row r="3781" spans="1:20" ht="15" thickBot="1">
      <c r="A3781" s="71"/>
      <c r="B3781" s="81"/>
      <c r="C3781" s="92"/>
      <c r="D3781" s="93"/>
      <c r="E3781" s="94" t="s">
        <v>12911</v>
      </c>
      <c r="F3781" s="94" t="s">
        <v>12936</v>
      </c>
      <c r="G3781" s="95" t="s">
        <v>12937</v>
      </c>
      <c r="H3781" s="72"/>
      <c r="I3781" s="72"/>
      <c r="J3781" s="72"/>
      <c r="K3781" s="70"/>
      <c r="L3781" s="70"/>
      <c r="M3781" s="70"/>
      <c r="N3781" s="70"/>
      <c r="O3781" s="70"/>
      <c r="P3781" s="70"/>
      <c r="Q3781" s="70"/>
      <c r="R3781" s="70"/>
      <c r="S3781" s="70"/>
      <c r="T3781" s="70"/>
    </row>
    <row r="3782" spans="1:20">
      <c r="A3782" s="71"/>
      <c r="B3782" s="183"/>
      <c r="C3782" s="184"/>
      <c r="D3782" s="185"/>
      <c r="E3782" s="186"/>
      <c r="F3782" s="186"/>
      <c r="G3782" s="187"/>
      <c r="H3782" s="72"/>
      <c r="I3782" s="72"/>
      <c r="J3782" s="72"/>
      <c r="K3782" s="70"/>
      <c r="L3782" s="70"/>
      <c r="M3782" s="70"/>
      <c r="N3782" s="70"/>
      <c r="O3782" s="70"/>
      <c r="P3782" s="70"/>
      <c r="Q3782" s="70"/>
      <c r="R3782" s="70"/>
      <c r="S3782" s="70"/>
      <c r="T3782" s="70"/>
    </row>
    <row r="3783" spans="1:20">
      <c r="A3783" s="71"/>
      <c r="B3783" s="176" t="s">
        <v>13797</v>
      </c>
      <c r="C3783" s="105">
        <f>GENERAL!F9077</f>
        <v>0.86</v>
      </c>
      <c r="D3783" s="106">
        <f>GENERAL!C9077</f>
        <v>5.39</v>
      </c>
      <c r="E3783" s="126">
        <f>D3783*(1-C3783)</f>
        <v>0.75460000000000005</v>
      </c>
      <c r="F3783" s="126">
        <f>D3783*(1-C3783)*(1-F$15)</f>
        <v>0.71687000000000001</v>
      </c>
      <c r="G3783" s="136">
        <f>D3783*(1-C3783)*(1-G$15)</f>
        <v>0.67914000000000008</v>
      </c>
      <c r="H3783" s="72"/>
      <c r="I3783" s="72"/>
      <c r="J3783" s="72"/>
      <c r="K3783" s="72"/>
      <c r="L3783" s="72"/>
      <c r="M3783" s="72"/>
      <c r="N3783" s="72"/>
      <c r="O3783" s="72"/>
      <c r="P3783" s="72"/>
      <c r="Q3783" s="72"/>
      <c r="R3783" s="72"/>
      <c r="S3783" s="72"/>
      <c r="T3783" s="72"/>
    </row>
    <row r="3784" spans="1:20">
      <c r="A3784" s="71"/>
      <c r="B3784" s="176" t="s">
        <v>13798</v>
      </c>
      <c r="C3784" s="105">
        <f>GENERAL!F9078</f>
        <v>0.86</v>
      </c>
      <c r="D3784" s="106">
        <f>GENERAL!C9078</f>
        <v>9.52</v>
      </c>
      <c r="E3784" s="126">
        <f>D3784*(1-C3784)</f>
        <v>1.3328</v>
      </c>
      <c r="F3784" s="126">
        <f>D3784*(1-C3784)*(1-F$15)</f>
        <v>1.26616</v>
      </c>
      <c r="G3784" s="136">
        <f>D3784*(1-C3784)*(1-G$15)</f>
        <v>1.1995199999999999</v>
      </c>
      <c r="H3784" s="72"/>
      <c r="I3784" s="72"/>
      <c r="J3784" s="72"/>
      <c r="K3784" s="72"/>
      <c r="L3784" s="72"/>
      <c r="M3784" s="72"/>
      <c r="N3784" s="72"/>
      <c r="O3784" s="72"/>
      <c r="P3784" s="72"/>
      <c r="Q3784" s="72"/>
      <c r="R3784" s="72"/>
      <c r="S3784" s="72"/>
      <c r="T3784" s="72"/>
    </row>
    <row r="3785" spans="1:20">
      <c r="A3785" s="71"/>
      <c r="B3785" s="176" t="s">
        <v>13803</v>
      </c>
      <c r="C3785" s="105">
        <f>GENERAL!F9079</f>
        <v>0.86</v>
      </c>
      <c r="D3785" s="106">
        <f>GENERAL!C9079</f>
        <v>14.71</v>
      </c>
      <c r="E3785" s="126">
        <f>D3785*(1-C3785)</f>
        <v>2.0594000000000001</v>
      </c>
      <c r="F3785" s="126">
        <f>D3785*(1-C3785)*(1-F$15)</f>
        <v>1.9564300000000001</v>
      </c>
      <c r="G3785" s="136">
        <f>D3785*(1-C3785)*(1-G$15)</f>
        <v>1.8534600000000001</v>
      </c>
      <c r="H3785" s="72"/>
      <c r="I3785" s="72"/>
      <c r="J3785" s="72"/>
      <c r="K3785" s="72"/>
      <c r="L3785" s="72"/>
      <c r="M3785" s="72"/>
      <c r="N3785" s="72"/>
      <c r="O3785" s="72"/>
      <c r="P3785" s="72"/>
      <c r="Q3785" s="72"/>
      <c r="R3785" s="72"/>
      <c r="S3785" s="72"/>
      <c r="T3785" s="72"/>
    </row>
    <row r="3786" spans="1:20">
      <c r="A3786" s="71"/>
      <c r="B3786" s="176" t="s">
        <v>13718</v>
      </c>
      <c r="C3786" s="105">
        <f>GENERAL!F9080</f>
        <v>0.86</v>
      </c>
      <c r="D3786" s="106">
        <f>GENERAL!C9080</f>
        <v>24.61</v>
      </c>
      <c r="E3786" s="126">
        <f>D3786*(1-C3786)</f>
        <v>3.4454000000000002</v>
      </c>
      <c r="F3786" s="126">
        <f>D3786*(1-C3786)*(1-F$15)</f>
        <v>3.2731300000000001</v>
      </c>
      <c r="G3786" s="136">
        <f>D3786*(1-C3786)*(1-G$15)</f>
        <v>3.1008600000000004</v>
      </c>
      <c r="H3786" s="72"/>
      <c r="I3786" s="72"/>
      <c r="J3786" s="72"/>
      <c r="K3786" s="72"/>
      <c r="L3786" s="72"/>
      <c r="M3786" s="72"/>
      <c r="N3786" s="72"/>
      <c r="O3786" s="72"/>
      <c r="P3786" s="72"/>
      <c r="Q3786" s="72"/>
      <c r="R3786" s="72"/>
      <c r="S3786" s="72"/>
      <c r="T3786" s="72"/>
    </row>
    <row r="3787" spans="1:20">
      <c r="A3787" s="71"/>
      <c r="B3787" s="176" t="s">
        <v>13809</v>
      </c>
      <c r="C3787" s="105">
        <f>GENERAL!F9081</f>
        <v>0.86</v>
      </c>
      <c r="D3787" s="106">
        <f>GENERAL!C9081</f>
        <v>56.65</v>
      </c>
      <c r="E3787" s="126">
        <f>D3787*(1-C3787)</f>
        <v>7.9310000000000009</v>
      </c>
      <c r="F3787" s="126">
        <f>D3787*(1-C3787)*(1-F$15)</f>
        <v>7.5344500000000005</v>
      </c>
      <c r="G3787" s="136">
        <f>D3787*(1-C3787)*(1-G$15)</f>
        <v>7.137900000000001</v>
      </c>
      <c r="H3787" s="72"/>
      <c r="I3787" s="72"/>
      <c r="J3787" s="72"/>
      <c r="K3787" s="72"/>
      <c r="L3787" s="72"/>
      <c r="M3787" s="72"/>
      <c r="N3787" s="72"/>
      <c r="O3787" s="72"/>
      <c r="P3787" s="72"/>
      <c r="Q3787" s="72"/>
      <c r="R3787" s="72"/>
      <c r="S3787" s="72"/>
      <c r="T3787" s="72"/>
    </row>
    <row r="3788" spans="1:20" ht="15" thickBot="1">
      <c r="A3788" s="71"/>
      <c r="B3788" s="168"/>
      <c r="C3788" s="198"/>
      <c r="D3788" s="199"/>
      <c r="E3788" s="200"/>
      <c r="F3788" s="200"/>
      <c r="G3788" s="201"/>
      <c r="H3788" s="72"/>
      <c r="I3788" s="72"/>
      <c r="J3788" s="72"/>
      <c r="K3788" s="72"/>
      <c r="L3788" s="72"/>
      <c r="M3788" s="72"/>
      <c r="N3788" s="72"/>
      <c r="O3788" s="72"/>
      <c r="P3788" s="72"/>
      <c r="Q3788" s="72"/>
      <c r="R3788" s="72"/>
      <c r="S3788" s="72"/>
      <c r="T3788" s="72"/>
    </row>
    <row r="3789" spans="1:20">
      <c r="A3789" s="71"/>
      <c r="B3789" s="163"/>
      <c r="C3789" s="152"/>
      <c r="D3789" s="190"/>
      <c r="E3789" s="154"/>
      <c r="F3789" s="154"/>
      <c r="G3789" s="154"/>
      <c r="H3789" s="72"/>
      <c r="I3789" s="72"/>
      <c r="J3789" s="72"/>
      <c r="K3789" s="72"/>
      <c r="L3789" s="72"/>
      <c r="M3789" s="72"/>
      <c r="N3789" s="72"/>
      <c r="O3789" s="72"/>
      <c r="P3789" s="72"/>
      <c r="Q3789" s="72"/>
      <c r="R3789" s="72"/>
      <c r="S3789" s="72"/>
      <c r="T3789" s="72"/>
    </row>
    <row r="3790" spans="1:20" ht="15" thickBot="1">
      <c r="A3790" s="71"/>
      <c r="B3790" s="163"/>
      <c r="C3790" s="152"/>
      <c r="D3790" s="190"/>
      <c r="E3790" s="154"/>
      <c r="F3790" s="154"/>
      <c r="G3790" s="154"/>
      <c r="H3790" s="72"/>
      <c r="I3790" s="72"/>
      <c r="J3790" s="72"/>
      <c r="K3790" s="72"/>
      <c r="L3790" s="72"/>
      <c r="M3790" s="72"/>
      <c r="N3790" s="72"/>
      <c r="O3790" s="72"/>
      <c r="P3790" s="72"/>
      <c r="Q3790" s="72"/>
      <c r="R3790" s="72"/>
      <c r="S3790" s="72"/>
      <c r="T3790" s="72"/>
    </row>
    <row r="3791" spans="1:20" ht="23.25" customHeight="1">
      <c r="A3791" s="71"/>
      <c r="B3791" s="79" t="s">
        <v>13992</v>
      </c>
      <c r="C3791" s="141"/>
      <c r="D3791" s="141"/>
      <c r="E3791" s="141"/>
      <c r="F3791" s="122"/>
      <c r="G3791" s="123"/>
      <c r="H3791" s="72"/>
      <c r="I3791" s="72"/>
      <c r="J3791" s="72"/>
      <c r="K3791" s="70"/>
      <c r="L3791" s="70"/>
      <c r="M3791" s="70"/>
      <c r="N3791" s="70"/>
      <c r="O3791" s="70"/>
      <c r="P3791" s="70"/>
      <c r="Q3791" s="70"/>
      <c r="R3791" s="70"/>
      <c r="S3791" s="70"/>
      <c r="T3791" s="70"/>
    </row>
    <row r="3792" spans="1:20" ht="23.25" customHeight="1">
      <c r="A3792" s="71"/>
      <c r="B3792" s="189"/>
      <c r="C3792" s="84"/>
      <c r="D3792" s="84"/>
      <c r="E3792" s="84"/>
      <c r="F3792" s="124"/>
      <c r="G3792" s="125"/>
      <c r="H3792" s="72"/>
      <c r="I3792" s="72"/>
      <c r="J3792" s="72"/>
      <c r="K3792" s="70"/>
      <c r="L3792" s="70"/>
      <c r="M3792" s="70"/>
      <c r="N3792" s="70"/>
      <c r="O3792" s="70"/>
      <c r="P3792" s="70"/>
      <c r="Q3792" s="70"/>
      <c r="R3792" s="70"/>
      <c r="S3792" s="70"/>
      <c r="T3792" s="70"/>
    </row>
    <row r="3793" spans="1:20" ht="23.25" customHeight="1" thickBot="1">
      <c r="A3793" s="71"/>
      <c r="B3793" s="174"/>
      <c r="C3793" s="175"/>
      <c r="D3793" s="175"/>
      <c r="E3793" s="124"/>
      <c r="F3793" s="124"/>
      <c r="G3793" s="125"/>
      <c r="H3793" s="72"/>
      <c r="I3793" s="72"/>
      <c r="J3793" s="72"/>
      <c r="K3793" s="70"/>
      <c r="L3793" s="70"/>
      <c r="M3793" s="70"/>
      <c r="N3793" s="70"/>
      <c r="O3793" s="70"/>
      <c r="P3793" s="70"/>
      <c r="Q3793" s="70"/>
      <c r="R3793" s="70"/>
      <c r="S3793" s="70"/>
      <c r="T3793" s="70"/>
    </row>
    <row r="3794" spans="1:20">
      <c r="A3794" s="71"/>
      <c r="B3794" s="80" t="s">
        <v>12674</v>
      </c>
      <c r="C3794" s="87" t="s">
        <v>12675</v>
      </c>
      <c r="D3794" s="88" t="s">
        <v>12912</v>
      </c>
      <c r="E3794" s="89" t="s">
        <v>12910</v>
      </c>
      <c r="F3794" s="89" t="s">
        <v>12910</v>
      </c>
      <c r="G3794" s="90" t="s">
        <v>12910</v>
      </c>
      <c r="H3794" s="72"/>
      <c r="I3794" s="72"/>
      <c r="J3794" s="72"/>
      <c r="K3794" s="70"/>
      <c r="L3794" s="70"/>
      <c r="M3794" s="70"/>
      <c r="N3794" s="70"/>
      <c r="O3794" s="70"/>
      <c r="P3794" s="70"/>
      <c r="Q3794" s="70"/>
      <c r="R3794" s="70"/>
      <c r="S3794" s="70"/>
      <c r="T3794" s="70"/>
    </row>
    <row r="3795" spans="1:20" ht="15" thickBot="1">
      <c r="A3795" s="71"/>
      <c r="B3795" s="81"/>
      <c r="C3795" s="92"/>
      <c r="D3795" s="93"/>
      <c r="E3795" s="94" t="s">
        <v>12911</v>
      </c>
      <c r="F3795" s="94" t="s">
        <v>12936</v>
      </c>
      <c r="G3795" s="95" t="s">
        <v>12937</v>
      </c>
      <c r="H3795" s="72"/>
      <c r="I3795" s="72"/>
      <c r="J3795" s="72"/>
      <c r="K3795" s="70"/>
      <c r="L3795" s="70"/>
      <c r="M3795" s="70"/>
      <c r="N3795" s="70"/>
      <c r="O3795" s="70"/>
      <c r="P3795" s="70"/>
      <c r="Q3795" s="70"/>
      <c r="R3795" s="70"/>
      <c r="S3795" s="70"/>
      <c r="T3795" s="70"/>
    </row>
    <row r="3796" spans="1:20">
      <c r="A3796" s="71"/>
      <c r="B3796" s="183"/>
      <c r="C3796" s="184"/>
      <c r="D3796" s="185"/>
      <c r="E3796" s="186"/>
      <c r="F3796" s="186"/>
      <c r="G3796" s="187"/>
      <c r="H3796" s="72"/>
      <c r="I3796" s="72"/>
      <c r="J3796" s="72"/>
      <c r="K3796" s="70"/>
      <c r="L3796" s="70"/>
      <c r="M3796" s="70"/>
      <c r="N3796" s="70"/>
      <c r="O3796" s="70"/>
      <c r="P3796" s="70"/>
      <c r="Q3796" s="70"/>
      <c r="R3796" s="70"/>
      <c r="S3796" s="70"/>
      <c r="T3796" s="70"/>
    </row>
    <row r="3797" spans="1:20">
      <c r="A3797" s="71"/>
      <c r="B3797" s="176" t="s">
        <v>13789</v>
      </c>
      <c r="C3797" s="105">
        <f>GENERAL!F8086</f>
        <v>0.86</v>
      </c>
      <c r="D3797" s="106">
        <f>GENERAL!C8086</f>
        <v>2.99</v>
      </c>
      <c r="E3797" s="126">
        <f>D3797*(1-C3797)</f>
        <v>0.41860000000000008</v>
      </c>
      <c r="F3797" s="126">
        <f>D3797*(1-C3797)*(1-F$15)</f>
        <v>0.39767000000000008</v>
      </c>
      <c r="G3797" s="136">
        <f>D3797*(1-C3797)*(1-G$15)</f>
        <v>0.37674000000000007</v>
      </c>
      <c r="H3797" s="72"/>
      <c r="I3797" s="72"/>
      <c r="J3797" s="72"/>
      <c r="K3797" s="72"/>
      <c r="L3797" s="72"/>
      <c r="M3797" s="72"/>
      <c r="N3797" s="72"/>
      <c r="O3797" s="72"/>
      <c r="P3797" s="72"/>
      <c r="Q3797" s="72"/>
      <c r="R3797" s="72"/>
      <c r="S3797" s="72"/>
      <c r="T3797" s="72"/>
    </row>
    <row r="3798" spans="1:20">
      <c r="A3798" s="71"/>
      <c r="B3798" s="176" t="s">
        <v>13790</v>
      </c>
      <c r="C3798" s="105">
        <f>GENERAL!F8087</f>
        <v>0.86</v>
      </c>
      <c r="D3798" s="106">
        <f>GENERAL!C8087</f>
        <v>3.39</v>
      </c>
      <c r="E3798" s="126">
        <f t="shared" ref="E3798:E3803" si="325">D3798*(1-C3798)</f>
        <v>0.47460000000000008</v>
      </c>
      <c r="F3798" s="126">
        <f t="shared" ref="F3798:F3803" si="326">D3798*(1-C3798)*(1-F$15)</f>
        <v>0.45087000000000005</v>
      </c>
      <c r="G3798" s="136">
        <f t="shared" ref="G3798:G3803" si="327">D3798*(1-C3798)*(1-G$15)</f>
        <v>0.42714000000000008</v>
      </c>
      <c r="H3798" s="72"/>
      <c r="I3798" s="72"/>
      <c r="J3798" s="72"/>
      <c r="K3798" s="72"/>
      <c r="L3798" s="72"/>
      <c r="M3798" s="72"/>
      <c r="N3798" s="72"/>
      <c r="O3798" s="72"/>
      <c r="P3798" s="72"/>
      <c r="Q3798" s="72"/>
      <c r="R3798" s="72"/>
      <c r="S3798" s="72"/>
      <c r="T3798" s="72"/>
    </row>
    <row r="3799" spans="1:20">
      <c r="A3799" s="71"/>
      <c r="B3799" s="176" t="s">
        <v>13791</v>
      </c>
      <c r="C3799" s="105">
        <f>GENERAL!F8088</f>
        <v>0.86</v>
      </c>
      <c r="D3799" s="106">
        <f>GENERAL!C8088</f>
        <v>4.4800000000000004</v>
      </c>
      <c r="E3799" s="126">
        <f t="shared" si="325"/>
        <v>0.62720000000000009</v>
      </c>
      <c r="F3799" s="126">
        <f t="shared" si="326"/>
        <v>0.59584000000000004</v>
      </c>
      <c r="G3799" s="136">
        <f t="shared" si="327"/>
        <v>0.56448000000000009</v>
      </c>
      <c r="H3799" s="72"/>
      <c r="I3799" s="72"/>
      <c r="J3799" s="72"/>
      <c r="K3799" s="72"/>
      <c r="L3799" s="72"/>
      <c r="M3799" s="72"/>
      <c r="N3799" s="72"/>
      <c r="O3799" s="72"/>
      <c r="P3799" s="72"/>
      <c r="Q3799" s="72"/>
      <c r="R3799" s="72"/>
      <c r="S3799" s="72"/>
      <c r="T3799" s="72"/>
    </row>
    <row r="3800" spans="1:20">
      <c r="A3800" s="71"/>
      <c r="B3800" s="176" t="s">
        <v>13792</v>
      </c>
      <c r="C3800" s="105">
        <f>GENERAL!F8089</f>
        <v>0.86</v>
      </c>
      <c r="D3800" s="106">
        <f>GENERAL!C8089</f>
        <v>7.36</v>
      </c>
      <c r="E3800" s="126">
        <f t="shared" si="325"/>
        <v>1.0304000000000002</v>
      </c>
      <c r="F3800" s="126">
        <f t="shared" si="326"/>
        <v>0.97888000000000019</v>
      </c>
      <c r="G3800" s="136">
        <f t="shared" si="327"/>
        <v>0.92736000000000018</v>
      </c>
      <c r="H3800" s="72"/>
      <c r="I3800" s="72"/>
      <c r="J3800" s="72"/>
      <c r="K3800" s="72"/>
      <c r="L3800" s="72"/>
      <c r="M3800" s="72"/>
      <c r="N3800" s="72"/>
      <c r="O3800" s="72"/>
      <c r="P3800" s="72"/>
      <c r="Q3800" s="72"/>
      <c r="R3800" s="72"/>
      <c r="S3800" s="72"/>
      <c r="T3800" s="72"/>
    </row>
    <row r="3801" spans="1:20">
      <c r="A3801" s="71"/>
      <c r="B3801" s="176" t="s">
        <v>13793</v>
      </c>
      <c r="C3801" s="105">
        <f>GENERAL!F8090</f>
        <v>0.86</v>
      </c>
      <c r="D3801" s="106">
        <f>GENERAL!C8090</f>
        <v>9.27</v>
      </c>
      <c r="E3801" s="126">
        <f t="shared" si="325"/>
        <v>1.2978000000000001</v>
      </c>
      <c r="F3801" s="126">
        <f t="shared" si="326"/>
        <v>1.23291</v>
      </c>
      <c r="G3801" s="136">
        <f t="shared" si="327"/>
        <v>1.1680200000000001</v>
      </c>
      <c r="H3801" s="72"/>
      <c r="I3801" s="72"/>
      <c r="J3801" s="72"/>
      <c r="K3801" s="72"/>
      <c r="L3801" s="72"/>
      <c r="M3801" s="72"/>
      <c r="N3801" s="72"/>
      <c r="O3801" s="72"/>
      <c r="P3801" s="72"/>
      <c r="Q3801" s="72"/>
      <c r="R3801" s="72"/>
      <c r="S3801" s="72"/>
      <c r="T3801" s="72"/>
    </row>
    <row r="3802" spans="1:20">
      <c r="A3802" s="71"/>
      <c r="B3802" s="176" t="s">
        <v>13819</v>
      </c>
      <c r="C3802" s="105">
        <f>GENERAL!F8091</f>
        <v>0.86</v>
      </c>
      <c r="D3802" s="106">
        <f>GENERAL!C8091</f>
        <v>28.27</v>
      </c>
      <c r="E3802" s="126">
        <f t="shared" si="325"/>
        <v>3.9578000000000002</v>
      </c>
      <c r="F3802" s="126">
        <f t="shared" si="326"/>
        <v>3.7599100000000001</v>
      </c>
      <c r="G3802" s="136">
        <f t="shared" si="327"/>
        <v>3.5620200000000004</v>
      </c>
      <c r="H3802" s="72"/>
      <c r="I3802" s="72"/>
      <c r="J3802" s="72"/>
      <c r="K3802" s="72"/>
      <c r="L3802" s="72"/>
      <c r="M3802" s="72"/>
      <c r="N3802" s="72"/>
      <c r="O3802" s="72"/>
      <c r="P3802" s="72"/>
      <c r="Q3802" s="72"/>
      <c r="R3802" s="72"/>
      <c r="S3802" s="72"/>
      <c r="T3802" s="72"/>
    </row>
    <row r="3803" spans="1:20">
      <c r="A3803" s="71"/>
      <c r="B3803" s="176" t="s">
        <v>13974</v>
      </c>
      <c r="C3803" s="105">
        <f>GENERAL!F8092</f>
        <v>0.86</v>
      </c>
      <c r="D3803" s="106">
        <f>GENERAL!C8092</f>
        <v>3.97</v>
      </c>
      <c r="E3803" s="126">
        <f t="shared" si="325"/>
        <v>0.55580000000000007</v>
      </c>
      <c r="F3803" s="126">
        <f t="shared" si="326"/>
        <v>0.52801000000000009</v>
      </c>
      <c r="G3803" s="136">
        <f t="shared" si="327"/>
        <v>0.50022000000000011</v>
      </c>
      <c r="H3803" s="72"/>
      <c r="I3803" s="72"/>
      <c r="J3803" s="72"/>
      <c r="K3803" s="72"/>
      <c r="L3803" s="72"/>
      <c r="M3803" s="72"/>
      <c r="N3803" s="72"/>
      <c r="O3803" s="72"/>
      <c r="P3803" s="72"/>
      <c r="Q3803" s="72"/>
      <c r="R3803" s="72"/>
      <c r="S3803" s="72"/>
      <c r="T3803" s="72"/>
    </row>
    <row r="3804" spans="1:20" ht="15" thickBot="1">
      <c r="A3804" s="71"/>
      <c r="B3804" s="168"/>
      <c r="C3804" s="198"/>
      <c r="D3804" s="199"/>
      <c r="E3804" s="200"/>
      <c r="F3804" s="200"/>
      <c r="G3804" s="201"/>
      <c r="H3804" s="72"/>
      <c r="I3804" s="72"/>
      <c r="J3804" s="72"/>
      <c r="K3804" s="72"/>
      <c r="L3804" s="72"/>
      <c r="M3804" s="72"/>
      <c r="N3804" s="72"/>
      <c r="O3804" s="72"/>
      <c r="P3804" s="72"/>
      <c r="Q3804" s="72"/>
      <c r="R3804" s="72"/>
      <c r="S3804" s="72"/>
      <c r="T3804" s="72"/>
    </row>
    <row r="3805" spans="1:20">
      <c r="A3805" s="71"/>
      <c r="B3805" s="163"/>
      <c r="C3805" s="152"/>
      <c r="D3805" s="190"/>
      <c r="E3805" s="154"/>
      <c r="F3805" s="154"/>
      <c r="G3805" s="154"/>
      <c r="H3805" s="72"/>
      <c r="I3805" s="72"/>
      <c r="J3805" s="72"/>
      <c r="K3805" s="72"/>
      <c r="L3805" s="72"/>
      <c r="M3805" s="72"/>
      <c r="N3805" s="72"/>
      <c r="O3805" s="72"/>
      <c r="P3805" s="72"/>
      <c r="Q3805" s="72"/>
      <c r="R3805" s="72"/>
      <c r="S3805" s="72"/>
      <c r="T3805" s="72"/>
    </row>
    <row r="3806" spans="1:20" ht="15" thickBot="1">
      <c r="A3806" s="71"/>
      <c r="B3806" s="163"/>
      <c r="C3806" s="152"/>
      <c r="D3806" s="190"/>
      <c r="E3806" s="154"/>
      <c r="F3806" s="154"/>
      <c r="G3806" s="154"/>
      <c r="H3806" s="72"/>
      <c r="I3806" s="72"/>
      <c r="J3806" s="72"/>
      <c r="K3806" s="72"/>
      <c r="L3806" s="72"/>
      <c r="M3806" s="72"/>
      <c r="N3806" s="72"/>
      <c r="O3806" s="72"/>
      <c r="P3806" s="72"/>
      <c r="Q3806" s="72"/>
      <c r="R3806" s="72"/>
      <c r="S3806" s="72"/>
      <c r="T3806" s="72"/>
    </row>
    <row r="3807" spans="1:20" ht="23.25" customHeight="1">
      <c r="A3807" s="71"/>
      <c r="B3807" s="79" t="s">
        <v>13993</v>
      </c>
      <c r="C3807" s="141"/>
      <c r="D3807" s="141"/>
      <c r="E3807" s="141"/>
      <c r="F3807" s="122"/>
      <c r="G3807" s="123"/>
      <c r="H3807" s="72"/>
      <c r="I3807" s="72"/>
      <c r="J3807" s="72"/>
      <c r="K3807" s="70"/>
      <c r="L3807" s="70"/>
      <c r="M3807" s="70"/>
      <c r="N3807" s="70"/>
      <c r="O3807" s="70"/>
      <c r="P3807" s="70"/>
      <c r="Q3807" s="70"/>
      <c r="R3807" s="70"/>
      <c r="S3807" s="70"/>
      <c r="T3807" s="70"/>
    </row>
    <row r="3808" spans="1:20" ht="23.25" customHeight="1">
      <c r="A3808" s="71"/>
      <c r="B3808" s="189"/>
      <c r="C3808" s="84"/>
      <c r="D3808" s="84"/>
      <c r="E3808" s="84"/>
      <c r="F3808" s="124"/>
      <c r="G3808" s="125"/>
      <c r="H3808" s="72"/>
      <c r="I3808" s="72"/>
      <c r="J3808" s="72"/>
      <c r="K3808" s="70"/>
      <c r="L3808" s="70"/>
      <c r="M3808" s="70"/>
      <c r="N3808" s="70"/>
      <c r="O3808" s="70"/>
      <c r="P3808" s="70"/>
      <c r="Q3808" s="70"/>
      <c r="R3808" s="70"/>
      <c r="S3808" s="70"/>
      <c r="T3808" s="70"/>
    </row>
    <row r="3809" spans="1:20" ht="23.25" customHeight="1" thickBot="1">
      <c r="A3809" s="71"/>
      <c r="B3809" s="174"/>
      <c r="C3809" s="175"/>
      <c r="D3809" s="175"/>
      <c r="E3809" s="124"/>
      <c r="F3809" s="124"/>
      <c r="G3809" s="125"/>
      <c r="H3809" s="72"/>
      <c r="I3809" s="72"/>
      <c r="J3809" s="72"/>
      <c r="K3809" s="70"/>
      <c r="L3809" s="70"/>
      <c r="M3809" s="70"/>
      <c r="N3809" s="70"/>
      <c r="O3809" s="70"/>
      <c r="P3809" s="70"/>
      <c r="Q3809" s="70"/>
      <c r="R3809" s="70"/>
      <c r="S3809" s="70"/>
      <c r="T3809" s="70"/>
    </row>
    <row r="3810" spans="1:20">
      <c r="A3810" s="71"/>
      <c r="B3810" s="80" t="s">
        <v>12674</v>
      </c>
      <c r="C3810" s="87" t="s">
        <v>12675</v>
      </c>
      <c r="D3810" s="88" t="s">
        <v>12912</v>
      </c>
      <c r="E3810" s="89" t="s">
        <v>12910</v>
      </c>
      <c r="F3810" s="89" t="s">
        <v>12910</v>
      </c>
      <c r="G3810" s="90" t="s">
        <v>12910</v>
      </c>
      <c r="H3810" s="72"/>
      <c r="I3810" s="72"/>
      <c r="J3810" s="72"/>
      <c r="K3810" s="70"/>
      <c r="L3810" s="70"/>
      <c r="M3810" s="70"/>
      <c r="N3810" s="70"/>
      <c r="O3810" s="70"/>
      <c r="P3810" s="70"/>
      <c r="Q3810" s="70"/>
      <c r="R3810" s="70"/>
      <c r="S3810" s="70"/>
      <c r="T3810" s="70"/>
    </row>
    <row r="3811" spans="1:20" ht="15" thickBot="1">
      <c r="A3811" s="71"/>
      <c r="B3811" s="81"/>
      <c r="C3811" s="92"/>
      <c r="D3811" s="93"/>
      <c r="E3811" s="94" t="s">
        <v>12911</v>
      </c>
      <c r="F3811" s="94" t="s">
        <v>12936</v>
      </c>
      <c r="G3811" s="95" t="s">
        <v>12937</v>
      </c>
      <c r="H3811" s="72"/>
      <c r="I3811" s="72"/>
      <c r="J3811" s="72"/>
      <c r="K3811" s="70"/>
      <c r="L3811" s="70"/>
      <c r="M3811" s="70"/>
      <c r="N3811" s="70"/>
      <c r="O3811" s="70"/>
      <c r="P3811" s="70"/>
      <c r="Q3811" s="70"/>
      <c r="R3811" s="70"/>
      <c r="S3811" s="70"/>
      <c r="T3811" s="70"/>
    </row>
    <row r="3812" spans="1:20">
      <c r="A3812" s="71"/>
      <c r="B3812" s="183"/>
      <c r="C3812" s="184"/>
      <c r="D3812" s="185"/>
      <c r="E3812" s="186"/>
      <c r="F3812" s="186"/>
      <c r="G3812" s="187"/>
      <c r="H3812" s="72"/>
      <c r="I3812" s="72"/>
      <c r="J3812" s="72"/>
      <c r="K3812" s="70"/>
      <c r="L3812" s="70"/>
      <c r="M3812" s="70"/>
      <c r="N3812" s="70"/>
      <c r="O3812" s="70"/>
      <c r="P3812" s="70"/>
      <c r="Q3812" s="70"/>
      <c r="R3812" s="70"/>
      <c r="S3812" s="70"/>
      <c r="T3812" s="70"/>
    </row>
    <row r="3813" spans="1:20">
      <c r="A3813" s="71"/>
      <c r="B3813" s="176" t="s">
        <v>13790</v>
      </c>
      <c r="C3813" s="105">
        <f>GENERAL!F8093</f>
        <v>0.86</v>
      </c>
      <c r="D3813" s="106">
        <f>GENERAL!C8093</f>
        <v>3.53</v>
      </c>
      <c r="E3813" s="126">
        <f>D3813*(1-C3813)</f>
        <v>0.49420000000000003</v>
      </c>
      <c r="F3813" s="126">
        <f>D3813*(1-C3813)*(1-F$15)</f>
        <v>0.46949000000000002</v>
      </c>
      <c r="G3813" s="136">
        <f>D3813*(1-C3813)*(1-G$15)</f>
        <v>0.44478000000000001</v>
      </c>
      <c r="H3813" s="72"/>
      <c r="I3813" s="72"/>
      <c r="J3813" s="72"/>
      <c r="K3813" s="72"/>
      <c r="L3813" s="72"/>
      <c r="M3813" s="72"/>
      <c r="N3813" s="72"/>
      <c r="O3813" s="72"/>
      <c r="P3813" s="72"/>
      <c r="Q3813" s="72"/>
      <c r="R3813" s="72"/>
      <c r="S3813" s="72"/>
      <c r="T3813" s="72"/>
    </row>
    <row r="3814" spans="1:20">
      <c r="A3814" s="71"/>
      <c r="B3814" s="176" t="s">
        <v>13791</v>
      </c>
      <c r="C3814" s="105">
        <f>GENERAL!F8094</f>
        <v>0.86</v>
      </c>
      <c r="D3814" s="106">
        <f>GENERAL!C8094</f>
        <v>4.42</v>
      </c>
      <c r="E3814" s="126">
        <f>D3814*(1-C3814)</f>
        <v>0.61880000000000002</v>
      </c>
      <c r="F3814" s="126">
        <f>D3814*(1-C3814)*(1-F$15)</f>
        <v>0.58785999999999994</v>
      </c>
      <c r="G3814" s="136">
        <f>D3814*(1-C3814)*(1-G$15)</f>
        <v>0.55692000000000008</v>
      </c>
      <c r="H3814" s="72"/>
      <c r="I3814" s="72"/>
      <c r="J3814" s="72"/>
      <c r="K3814" s="72"/>
      <c r="L3814" s="72"/>
      <c r="M3814" s="72"/>
      <c r="N3814" s="72"/>
      <c r="O3814" s="72"/>
      <c r="P3814" s="72"/>
      <c r="Q3814" s="72"/>
      <c r="R3814" s="72"/>
      <c r="S3814" s="72"/>
      <c r="T3814" s="72"/>
    </row>
    <row r="3815" spans="1:20">
      <c r="A3815" s="71"/>
      <c r="B3815" s="176" t="s">
        <v>13792</v>
      </c>
      <c r="C3815" s="105">
        <f>GENERAL!F8095</f>
        <v>0.86</v>
      </c>
      <c r="D3815" s="106">
        <f>GENERAL!C8095</f>
        <v>11.78</v>
      </c>
      <c r="E3815" s="126">
        <f>D3815*(1-C3815)</f>
        <v>1.6492</v>
      </c>
      <c r="F3815" s="126">
        <f>D3815*(1-C3815)*(1-F$15)</f>
        <v>1.56674</v>
      </c>
      <c r="G3815" s="136">
        <f>D3815*(1-C3815)*(1-G$15)</f>
        <v>1.48428</v>
      </c>
      <c r="H3815" s="72"/>
      <c r="I3815" s="72"/>
      <c r="J3815" s="72"/>
      <c r="K3815" s="72"/>
      <c r="L3815" s="72"/>
      <c r="M3815" s="72"/>
      <c r="N3815" s="72"/>
      <c r="O3815" s="72"/>
      <c r="P3815" s="72"/>
      <c r="Q3815" s="72"/>
      <c r="R3815" s="72"/>
      <c r="S3815" s="72"/>
      <c r="T3815" s="72"/>
    </row>
    <row r="3816" spans="1:20">
      <c r="A3816" s="71"/>
      <c r="B3816" s="176" t="s">
        <v>13793</v>
      </c>
      <c r="C3816" s="105">
        <f>GENERAL!F8096</f>
        <v>0.86</v>
      </c>
      <c r="D3816" s="106">
        <f>GENERAL!C8096</f>
        <v>11.9</v>
      </c>
      <c r="E3816" s="126">
        <f>D3816*(1-C3816)</f>
        <v>1.6660000000000001</v>
      </c>
      <c r="F3816" s="126">
        <f>D3816*(1-C3816)*(1-F$15)</f>
        <v>1.5827</v>
      </c>
      <c r="G3816" s="136">
        <f>D3816*(1-C3816)*(1-G$15)</f>
        <v>1.4994000000000001</v>
      </c>
      <c r="H3816" s="72"/>
      <c r="I3816" s="72"/>
      <c r="J3816" s="72"/>
      <c r="K3816" s="72"/>
      <c r="L3816" s="72"/>
      <c r="M3816" s="72"/>
      <c r="N3816" s="72"/>
      <c r="O3816" s="72"/>
      <c r="P3816" s="72"/>
      <c r="Q3816" s="72"/>
      <c r="R3816" s="72"/>
      <c r="S3816" s="72"/>
      <c r="T3816" s="72"/>
    </row>
    <row r="3817" spans="1:20">
      <c r="A3817" s="71"/>
      <c r="B3817" s="176" t="s">
        <v>13819</v>
      </c>
      <c r="C3817" s="105">
        <f>GENERAL!F8097</f>
        <v>0.86</v>
      </c>
      <c r="D3817" s="106">
        <f>GENERAL!C8097</f>
        <v>22.03</v>
      </c>
      <c r="E3817" s="126">
        <f>D3817*(1-C3817)</f>
        <v>3.0842000000000005</v>
      </c>
      <c r="F3817" s="126">
        <f>D3817*(1-C3817)*(1-F$15)</f>
        <v>2.9299900000000005</v>
      </c>
      <c r="G3817" s="136">
        <f>D3817*(1-C3817)*(1-G$15)</f>
        <v>2.7757800000000006</v>
      </c>
      <c r="H3817" s="72"/>
      <c r="I3817" s="72"/>
      <c r="J3817" s="72"/>
      <c r="K3817" s="72"/>
      <c r="L3817" s="72"/>
      <c r="M3817" s="72"/>
      <c r="N3817" s="72"/>
      <c r="O3817" s="72"/>
      <c r="P3817" s="72"/>
      <c r="Q3817" s="72"/>
      <c r="R3817" s="72"/>
      <c r="S3817" s="72"/>
      <c r="T3817" s="72"/>
    </row>
    <row r="3818" spans="1:20" ht="15" thickBot="1">
      <c r="A3818" s="71"/>
      <c r="B3818" s="203"/>
      <c r="C3818" s="156"/>
      <c r="D3818" s="156"/>
      <c r="E3818" s="156"/>
      <c r="F3818" s="156"/>
      <c r="G3818" s="204"/>
      <c r="H3818" s="72"/>
      <c r="I3818" s="72"/>
      <c r="J3818" s="72"/>
      <c r="K3818" s="72"/>
      <c r="L3818" s="72"/>
      <c r="M3818" s="72"/>
      <c r="N3818" s="72"/>
      <c r="O3818" s="72"/>
      <c r="P3818" s="72"/>
      <c r="Q3818" s="72"/>
      <c r="R3818" s="72"/>
      <c r="S3818" s="72"/>
      <c r="T3818" s="72"/>
    </row>
    <row r="3819" spans="1:20">
      <c r="A3819" s="71"/>
      <c r="B3819" s="69"/>
      <c r="C3819" s="69"/>
      <c r="D3819" s="69"/>
      <c r="E3819" s="69"/>
      <c r="F3819" s="69"/>
      <c r="G3819" s="69"/>
      <c r="H3819" s="72"/>
      <c r="I3819" s="72"/>
      <c r="J3819" s="72"/>
      <c r="K3819" s="72"/>
      <c r="L3819" s="72"/>
      <c r="M3819" s="72"/>
      <c r="N3819" s="72"/>
      <c r="O3819" s="72"/>
      <c r="P3819" s="72"/>
      <c r="Q3819" s="72"/>
      <c r="R3819" s="72"/>
      <c r="S3819" s="72"/>
      <c r="T3819" s="72"/>
    </row>
    <row r="3820" spans="1:20" ht="15" thickBot="1">
      <c r="A3820" s="71"/>
      <c r="B3820" s="69"/>
      <c r="C3820" s="69"/>
      <c r="D3820" s="69"/>
      <c r="E3820" s="69"/>
      <c r="F3820" s="69"/>
      <c r="G3820" s="69"/>
      <c r="H3820" s="72"/>
      <c r="I3820" s="72"/>
      <c r="J3820" s="72"/>
      <c r="K3820" s="72"/>
      <c r="L3820" s="72"/>
      <c r="M3820" s="72"/>
      <c r="N3820" s="72"/>
      <c r="O3820" s="72"/>
      <c r="P3820" s="72"/>
      <c r="Q3820" s="72"/>
      <c r="R3820" s="72"/>
      <c r="S3820" s="72"/>
      <c r="T3820" s="72"/>
    </row>
    <row r="3821" spans="1:20" ht="23.25" customHeight="1">
      <c r="A3821" s="71"/>
      <c r="B3821" s="79" t="s">
        <v>13994</v>
      </c>
      <c r="C3821" s="141"/>
      <c r="D3821" s="141"/>
      <c r="E3821" s="141"/>
      <c r="F3821" s="122"/>
      <c r="G3821" s="123"/>
      <c r="H3821" s="72"/>
      <c r="I3821" s="72"/>
      <c r="J3821" s="72"/>
      <c r="K3821" s="70"/>
      <c r="L3821" s="70"/>
      <c r="M3821" s="70"/>
      <c r="N3821" s="70"/>
      <c r="O3821" s="70"/>
      <c r="P3821" s="70"/>
      <c r="Q3821" s="70"/>
      <c r="R3821" s="70"/>
      <c r="S3821" s="70"/>
      <c r="T3821" s="70"/>
    </row>
    <row r="3822" spans="1:20" ht="23.25" customHeight="1">
      <c r="A3822" s="71"/>
      <c r="B3822" s="189"/>
      <c r="C3822" s="84"/>
      <c r="D3822" s="84"/>
      <c r="E3822" s="84"/>
      <c r="F3822" s="124"/>
      <c r="G3822" s="125"/>
      <c r="H3822" s="72"/>
      <c r="I3822" s="72"/>
      <c r="J3822" s="72"/>
      <c r="K3822" s="70"/>
      <c r="L3822" s="70"/>
      <c r="M3822" s="70"/>
      <c r="N3822" s="70"/>
      <c r="O3822" s="70"/>
      <c r="P3822" s="70"/>
      <c r="Q3822" s="70"/>
      <c r="R3822" s="70"/>
      <c r="S3822" s="70"/>
      <c r="T3822" s="70"/>
    </row>
    <row r="3823" spans="1:20" ht="23.25" customHeight="1" thickBot="1">
      <c r="A3823" s="71"/>
      <c r="B3823" s="174"/>
      <c r="C3823" s="175"/>
      <c r="D3823" s="175"/>
      <c r="E3823" s="124"/>
      <c r="F3823" s="124"/>
      <c r="G3823" s="125"/>
      <c r="H3823" s="72"/>
      <c r="I3823" s="72"/>
      <c r="J3823" s="72"/>
      <c r="K3823" s="70"/>
      <c r="L3823" s="70"/>
      <c r="M3823" s="70"/>
      <c r="N3823" s="70"/>
      <c r="O3823" s="70"/>
      <c r="P3823" s="70"/>
      <c r="Q3823" s="70"/>
      <c r="R3823" s="70"/>
      <c r="S3823" s="70"/>
      <c r="T3823" s="70"/>
    </row>
    <row r="3824" spans="1:20">
      <c r="A3824" s="71"/>
      <c r="B3824" s="80" t="s">
        <v>12674</v>
      </c>
      <c r="C3824" s="87" t="s">
        <v>12675</v>
      </c>
      <c r="D3824" s="88" t="s">
        <v>12912</v>
      </c>
      <c r="E3824" s="89" t="s">
        <v>12910</v>
      </c>
      <c r="F3824" s="89" t="s">
        <v>12910</v>
      </c>
      <c r="G3824" s="90" t="s">
        <v>12910</v>
      </c>
      <c r="H3824" s="72"/>
      <c r="I3824" s="72"/>
      <c r="J3824" s="72"/>
      <c r="K3824" s="70"/>
      <c r="L3824" s="70"/>
      <c r="M3824" s="70"/>
      <c r="N3824" s="70"/>
      <c r="O3824" s="70"/>
      <c r="P3824" s="70"/>
      <c r="Q3824" s="70"/>
      <c r="R3824" s="70"/>
      <c r="S3824" s="70"/>
      <c r="T3824" s="70"/>
    </row>
    <row r="3825" spans="1:20" ht="15" thickBot="1">
      <c r="A3825" s="71"/>
      <c r="B3825" s="81"/>
      <c r="C3825" s="92"/>
      <c r="D3825" s="93"/>
      <c r="E3825" s="94" t="s">
        <v>12911</v>
      </c>
      <c r="F3825" s="94" t="s">
        <v>12936</v>
      </c>
      <c r="G3825" s="95" t="s">
        <v>12937</v>
      </c>
      <c r="H3825" s="72"/>
      <c r="I3825" s="72"/>
      <c r="J3825" s="72"/>
      <c r="K3825" s="70"/>
      <c r="L3825" s="70"/>
      <c r="M3825" s="70"/>
      <c r="N3825" s="70"/>
      <c r="O3825" s="70"/>
      <c r="P3825" s="70"/>
      <c r="Q3825" s="70"/>
      <c r="R3825" s="70"/>
      <c r="S3825" s="70"/>
      <c r="T3825" s="70"/>
    </row>
    <row r="3826" spans="1:20">
      <c r="A3826" s="71"/>
      <c r="B3826" s="183"/>
      <c r="C3826" s="184"/>
      <c r="D3826" s="185"/>
      <c r="E3826" s="186"/>
      <c r="F3826" s="186"/>
      <c r="G3826" s="187"/>
      <c r="H3826" s="72"/>
      <c r="I3826" s="72"/>
      <c r="J3826" s="72"/>
      <c r="K3826" s="70"/>
      <c r="L3826" s="70"/>
      <c r="M3826" s="70"/>
      <c r="N3826" s="70"/>
      <c r="O3826" s="70"/>
      <c r="P3826" s="70"/>
      <c r="Q3826" s="70"/>
      <c r="R3826" s="70"/>
      <c r="S3826" s="70"/>
      <c r="T3826" s="70"/>
    </row>
    <row r="3827" spans="1:20">
      <c r="A3827" s="71"/>
      <c r="B3827" s="176" t="s">
        <v>13790</v>
      </c>
      <c r="C3827" s="105">
        <f>GENERAL!F8098</f>
        <v>0.86</v>
      </c>
      <c r="D3827" s="106">
        <f>GENERAL!C8098</f>
        <v>3.49</v>
      </c>
      <c r="E3827" s="126">
        <f>D3827*(1-C3827)</f>
        <v>0.48860000000000009</v>
      </c>
      <c r="F3827" s="126">
        <f>D3827*(1-C3827)*(1-F$15)</f>
        <v>0.46417000000000008</v>
      </c>
      <c r="G3827" s="136">
        <f>D3827*(1-C3827)*(1-G$15)</f>
        <v>0.43974000000000008</v>
      </c>
      <c r="H3827" s="72"/>
      <c r="I3827" s="72"/>
      <c r="J3827" s="72"/>
      <c r="K3827" s="72"/>
      <c r="L3827" s="72"/>
      <c r="M3827" s="72"/>
      <c r="N3827" s="72"/>
      <c r="O3827" s="72"/>
      <c r="P3827" s="72"/>
      <c r="Q3827" s="72"/>
      <c r="R3827" s="72"/>
      <c r="S3827" s="72"/>
      <c r="T3827" s="72"/>
    </row>
    <row r="3828" spans="1:20">
      <c r="A3828" s="71"/>
      <c r="B3828" s="176" t="s">
        <v>13791</v>
      </c>
      <c r="C3828" s="105">
        <f>GENERAL!F8099</f>
        <v>0.86</v>
      </c>
      <c r="D3828" s="106">
        <f>GENERAL!C8099</f>
        <v>4.3499999999999996</v>
      </c>
      <c r="E3828" s="126">
        <f>D3828*(1-C3828)</f>
        <v>0.60899999999999999</v>
      </c>
      <c r="F3828" s="126">
        <f>D3828*(1-C3828)*(1-F$15)</f>
        <v>0.57855000000000001</v>
      </c>
      <c r="G3828" s="136">
        <f>D3828*(1-C3828)*(1-G$15)</f>
        <v>0.54810000000000003</v>
      </c>
      <c r="H3828" s="72"/>
      <c r="I3828" s="72"/>
      <c r="J3828" s="72"/>
      <c r="K3828" s="72"/>
      <c r="L3828" s="72"/>
      <c r="M3828" s="72"/>
      <c r="N3828" s="72"/>
      <c r="O3828" s="72"/>
      <c r="P3828" s="72"/>
      <c r="Q3828" s="72"/>
      <c r="R3828" s="72"/>
      <c r="S3828" s="72"/>
      <c r="T3828" s="72"/>
    </row>
    <row r="3829" spans="1:20">
      <c r="A3829" s="71"/>
      <c r="B3829" s="176" t="s">
        <v>13792</v>
      </c>
      <c r="C3829" s="105">
        <f>GENERAL!F8100</f>
        <v>0.86</v>
      </c>
      <c r="D3829" s="106">
        <f>GENERAL!C8100</f>
        <v>6.91</v>
      </c>
      <c r="E3829" s="126">
        <f>D3829*(1-C3829)</f>
        <v>0.96740000000000015</v>
      </c>
      <c r="F3829" s="126">
        <f>D3829*(1-C3829)*(1-F$15)</f>
        <v>0.91903000000000012</v>
      </c>
      <c r="G3829" s="136">
        <f>D3829*(1-C3829)*(1-G$15)</f>
        <v>0.8706600000000001</v>
      </c>
      <c r="H3829" s="72"/>
      <c r="I3829" s="72"/>
      <c r="J3829" s="72"/>
      <c r="K3829" s="72"/>
      <c r="L3829" s="72"/>
      <c r="M3829" s="72"/>
      <c r="N3829" s="72"/>
      <c r="O3829" s="72"/>
      <c r="P3829" s="72"/>
      <c r="Q3829" s="72"/>
      <c r="R3829" s="72"/>
      <c r="S3829" s="72"/>
      <c r="T3829" s="72"/>
    </row>
    <row r="3830" spans="1:20">
      <c r="A3830" s="71"/>
      <c r="B3830" s="176" t="s">
        <v>13793</v>
      </c>
      <c r="C3830" s="105">
        <f>GENERAL!F8101</f>
        <v>0.86</v>
      </c>
      <c r="D3830" s="106">
        <f>GENERAL!C8101</f>
        <v>11.69</v>
      </c>
      <c r="E3830" s="126">
        <f>D3830*(1-C3830)</f>
        <v>1.6366000000000001</v>
      </c>
      <c r="F3830" s="126">
        <f>D3830*(1-C3830)*(1-F$15)</f>
        <v>1.55477</v>
      </c>
      <c r="G3830" s="136">
        <f>D3830*(1-C3830)*(1-G$15)</f>
        <v>1.4729400000000001</v>
      </c>
      <c r="H3830" s="72"/>
      <c r="I3830" s="72"/>
      <c r="J3830" s="72"/>
      <c r="K3830" s="72"/>
      <c r="L3830" s="72"/>
      <c r="M3830" s="72"/>
      <c r="N3830" s="72"/>
      <c r="O3830" s="72"/>
      <c r="P3830" s="72"/>
      <c r="Q3830" s="72"/>
      <c r="R3830" s="72"/>
      <c r="S3830" s="72"/>
      <c r="T3830" s="72"/>
    </row>
    <row r="3831" spans="1:20">
      <c r="A3831" s="71"/>
      <c r="B3831" s="176" t="s">
        <v>13750</v>
      </c>
      <c r="C3831" s="105">
        <f>GENERAL!F8102</f>
        <v>0.86</v>
      </c>
      <c r="D3831" s="106">
        <f>GENERAL!C8102</f>
        <v>22.09</v>
      </c>
      <c r="E3831" s="126">
        <f>D3831*(1-C3831)</f>
        <v>3.0926000000000005</v>
      </c>
      <c r="F3831" s="126">
        <f>D3831*(1-C3831)*(1-F$15)</f>
        <v>2.9379700000000004</v>
      </c>
      <c r="G3831" s="136">
        <f>D3831*(1-C3831)*(1-G$15)</f>
        <v>2.7833400000000004</v>
      </c>
      <c r="H3831" s="72"/>
      <c r="I3831" s="72"/>
      <c r="J3831" s="72"/>
      <c r="K3831" s="72"/>
      <c r="L3831" s="72"/>
      <c r="M3831" s="72"/>
      <c r="N3831" s="72"/>
      <c r="O3831" s="72"/>
      <c r="P3831" s="72"/>
      <c r="Q3831" s="72"/>
      <c r="R3831" s="72"/>
      <c r="S3831" s="72"/>
      <c r="T3831" s="72"/>
    </row>
    <row r="3832" spans="1:20" ht="15" thickBot="1">
      <c r="A3832" s="71"/>
      <c r="B3832" s="168"/>
      <c r="C3832" s="198"/>
      <c r="D3832" s="199"/>
      <c r="E3832" s="200"/>
      <c r="F3832" s="200"/>
      <c r="G3832" s="201"/>
      <c r="H3832" s="72"/>
      <c r="I3832" s="72"/>
      <c r="J3832" s="72"/>
      <c r="K3832" s="72"/>
      <c r="L3832" s="72"/>
      <c r="M3832" s="72"/>
      <c r="N3832" s="72"/>
      <c r="O3832" s="72"/>
      <c r="P3832" s="72"/>
      <c r="Q3832" s="72"/>
      <c r="R3832" s="72"/>
      <c r="S3832" s="72"/>
      <c r="T3832" s="72"/>
    </row>
    <row r="3833" spans="1:20">
      <c r="A3833" s="71"/>
      <c r="B3833" s="163"/>
      <c r="C3833" s="152"/>
      <c r="D3833" s="190"/>
      <c r="E3833" s="154"/>
      <c r="F3833" s="154"/>
      <c r="G3833" s="154"/>
      <c r="H3833" s="72"/>
      <c r="I3833" s="72"/>
      <c r="J3833" s="72"/>
      <c r="K3833" s="72"/>
      <c r="L3833" s="72"/>
      <c r="M3833" s="72"/>
      <c r="N3833" s="72"/>
      <c r="O3833" s="72"/>
      <c r="P3833" s="72"/>
      <c r="Q3833" s="72"/>
      <c r="R3833" s="72"/>
      <c r="S3833" s="72"/>
      <c r="T3833" s="72"/>
    </row>
    <row r="3834" spans="1:20" ht="15" thickBot="1">
      <c r="A3834" s="71"/>
      <c r="B3834" s="163"/>
      <c r="C3834" s="152"/>
      <c r="D3834" s="190"/>
      <c r="E3834" s="154"/>
      <c r="F3834" s="154"/>
      <c r="G3834" s="154"/>
      <c r="H3834" s="72"/>
      <c r="I3834" s="72"/>
      <c r="J3834" s="72"/>
      <c r="K3834" s="72"/>
      <c r="L3834" s="72"/>
      <c r="M3834" s="72"/>
      <c r="N3834" s="72"/>
      <c r="O3834" s="72"/>
      <c r="P3834" s="72"/>
      <c r="Q3834" s="72"/>
      <c r="R3834" s="72"/>
      <c r="S3834" s="72"/>
      <c r="T3834" s="72"/>
    </row>
    <row r="3835" spans="1:20" ht="23.25" customHeight="1">
      <c r="A3835" s="71"/>
      <c r="B3835" s="79" t="s">
        <v>13995</v>
      </c>
      <c r="C3835" s="141"/>
      <c r="D3835" s="141"/>
      <c r="E3835" s="141"/>
      <c r="F3835" s="122"/>
      <c r="G3835" s="123"/>
      <c r="H3835" s="72"/>
      <c r="I3835" s="72"/>
      <c r="J3835" s="72"/>
      <c r="K3835" s="70"/>
      <c r="L3835" s="70"/>
      <c r="M3835" s="70"/>
      <c r="N3835" s="70"/>
      <c r="O3835" s="70"/>
      <c r="P3835" s="70"/>
      <c r="Q3835" s="70"/>
      <c r="R3835" s="70"/>
      <c r="S3835" s="70"/>
      <c r="T3835" s="70"/>
    </row>
    <row r="3836" spans="1:20" ht="23.25" customHeight="1">
      <c r="A3836" s="71"/>
      <c r="B3836" s="189"/>
      <c r="C3836" s="84"/>
      <c r="D3836" s="84"/>
      <c r="E3836" s="84"/>
      <c r="F3836" s="124"/>
      <c r="G3836" s="125"/>
      <c r="H3836" s="72"/>
      <c r="I3836" s="72"/>
      <c r="J3836" s="72"/>
      <c r="K3836" s="70"/>
      <c r="L3836" s="70"/>
      <c r="M3836" s="70"/>
      <c r="N3836" s="70"/>
      <c r="O3836" s="70"/>
      <c r="P3836" s="70"/>
      <c r="Q3836" s="70"/>
      <c r="R3836" s="70"/>
      <c r="S3836" s="70"/>
      <c r="T3836" s="70"/>
    </row>
    <row r="3837" spans="1:20" ht="23.25" customHeight="1" thickBot="1">
      <c r="A3837" s="71"/>
      <c r="B3837" s="174"/>
      <c r="C3837" s="175"/>
      <c r="D3837" s="175"/>
      <c r="E3837" s="124"/>
      <c r="F3837" s="124"/>
      <c r="G3837" s="125"/>
      <c r="H3837" s="72"/>
      <c r="I3837" s="72"/>
      <c r="J3837" s="72"/>
      <c r="K3837" s="70"/>
      <c r="L3837" s="70"/>
      <c r="M3837" s="70"/>
      <c r="N3837" s="70"/>
      <c r="O3837" s="70"/>
      <c r="P3837" s="70"/>
      <c r="Q3837" s="70"/>
      <c r="R3837" s="70"/>
      <c r="S3837" s="70"/>
      <c r="T3837" s="70"/>
    </row>
    <row r="3838" spans="1:20">
      <c r="A3838" s="71"/>
      <c r="B3838" s="80" t="s">
        <v>12674</v>
      </c>
      <c r="C3838" s="87" t="s">
        <v>12675</v>
      </c>
      <c r="D3838" s="88" t="s">
        <v>12912</v>
      </c>
      <c r="E3838" s="89" t="s">
        <v>12910</v>
      </c>
      <c r="F3838" s="89" t="s">
        <v>12910</v>
      </c>
      <c r="G3838" s="90" t="s">
        <v>12910</v>
      </c>
      <c r="H3838" s="72"/>
      <c r="I3838" s="72"/>
      <c r="J3838" s="72"/>
      <c r="K3838" s="70"/>
      <c r="L3838" s="70"/>
      <c r="M3838" s="70"/>
      <c r="N3838" s="70"/>
      <c r="O3838" s="70"/>
      <c r="P3838" s="70"/>
      <c r="Q3838" s="70"/>
      <c r="R3838" s="70"/>
      <c r="S3838" s="70"/>
      <c r="T3838" s="70"/>
    </row>
    <row r="3839" spans="1:20" ht="15" thickBot="1">
      <c r="A3839" s="71"/>
      <c r="B3839" s="81"/>
      <c r="C3839" s="92"/>
      <c r="D3839" s="93"/>
      <c r="E3839" s="94" t="s">
        <v>12911</v>
      </c>
      <c r="F3839" s="94" t="s">
        <v>12936</v>
      </c>
      <c r="G3839" s="95" t="s">
        <v>12937</v>
      </c>
      <c r="H3839" s="72"/>
      <c r="I3839" s="72"/>
      <c r="J3839" s="72"/>
      <c r="K3839" s="70"/>
      <c r="L3839" s="70"/>
      <c r="M3839" s="70"/>
      <c r="N3839" s="70"/>
      <c r="O3839" s="70"/>
      <c r="P3839" s="70"/>
      <c r="Q3839" s="70"/>
      <c r="R3839" s="70"/>
      <c r="S3839" s="70"/>
      <c r="T3839" s="70"/>
    </row>
    <row r="3840" spans="1:20">
      <c r="A3840" s="71"/>
      <c r="B3840" s="183"/>
      <c r="C3840" s="184"/>
      <c r="D3840" s="185"/>
      <c r="E3840" s="186"/>
      <c r="F3840" s="186"/>
      <c r="G3840" s="187"/>
      <c r="H3840" s="72"/>
      <c r="I3840" s="72"/>
      <c r="J3840" s="72"/>
      <c r="K3840" s="70"/>
      <c r="L3840" s="70"/>
      <c r="M3840" s="70"/>
      <c r="N3840" s="70"/>
      <c r="O3840" s="70"/>
      <c r="P3840" s="70"/>
      <c r="Q3840" s="70"/>
      <c r="R3840" s="70"/>
      <c r="S3840" s="70"/>
      <c r="T3840" s="70"/>
    </row>
    <row r="3841" spans="1:20">
      <c r="A3841" s="71"/>
      <c r="B3841" s="144" t="s">
        <v>13796</v>
      </c>
      <c r="C3841" s="105">
        <f>GENERAL!F9082</f>
        <v>0.86</v>
      </c>
      <c r="D3841" s="106">
        <f>GENERAL!C9082</f>
        <v>3.48</v>
      </c>
      <c r="E3841" s="126">
        <f>D3841*(1-C3841)</f>
        <v>0.48720000000000002</v>
      </c>
      <c r="F3841" s="126">
        <f>D3841*(1-C3841)*(1-F$15)</f>
        <v>0.46283999999999997</v>
      </c>
      <c r="G3841" s="136">
        <f>D3841*(1-C3841)*(1-G$15)</f>
        <v>0.43848000000000004</v>
      </c>
      <c r="H3841" s="72"/>
      <c r="I3841" s="72"/>
      <c r="J3841" s="72"/>
      <c r="K3841" s="72"/>
      <c r="L3841" s="72"/>
      <c r="M3841" s="72"/>
      <c r="N3841" s="72"/>
      <c r="O3841" s="72"/>
      <c r="P3841" s="72"/>
      <c r="Q3841" s="72"/>
      <c r="R3841" s="72"/>
      <c r="S3841" s="72"/>
      <c r="T3841" s="72"/>
    </row>
    <row r="3842" spans="1:20">
      <c r="A3842" s="71"/>
      <c r="B3842" s="144" t="s">
        <v>13797</v>
      </c>
      <c r="C3842" s="105">
        <f>GENERAL!F9083</f>
        <v>0.86</v>
      </c>
      <c r="D3842" s="106">
        <f>GENERAL!C9083</f>
        <v>3.92</v>
      </c>
      <c r="E3842" s="126">
        <f>D3842*(1-C3842)</f>
        <v>0.54880000000000007</v>
      </c>
      <c r="F3842" s="126">
        <f>D3842*(1-C3842)*(1-F$15)</f>
        <v>0.52136000000000005</v>
      </c>
      <c r="G3842" s="136">
        <f>D3842*(1-C3842)*(1-G$15)</f>
        <v>0.49392000000000008</v>
      </c>
      <c r="H3842" s="72"/>
      <c r="I3842" s="72"/>
      <c r="J3842" s="72"/>
      <c r="K3842" s="72"/>
      <c r="L3842" s="72"/>
      <c r="M3842" s="72"/>
      <c r="N3842" s="72"/>
      <c r="O3842" s="72"/>
      <c r="P3842" s="72"/>
      <c r="Q3842" s="72"/>
      <c r="R3842" s="72"/>
      <c r="S3842" s="72"/>
      <c r="T3842" s="72"/>
    </row>
    <row r="3843" spans="1:20">
      <c r="A3843" s="71"/>
      <c r="B3843" s="144" t="s">
        <v>13798</v>
      </c>
      <c r="C3843" s="105">
        <f>GENERAL!F9084</f>
        <v>0.86</v>
      </c>
      <c r="D3843" s="106">
        <f>GENERAL!C9084</f>
        <v>7.19</v>
      </c>
      <c r="E3843" s="126">
        <f>D3843*(1-C3843)</f>
        <v>1.0066000000000002</v>
      </c>
      <c r="F3843" s="126">
        <f>D3843*(1-C3843)*(1-F$15)</f>
        <v>0.95627000000000006</v>
      </c>
      <c r="G3843" s="136">
        <f>D3843*(1-C3843)*(1-G$15)</f>
        <v>0.90594000000000019</v>
      </c>
      <c r="H3843" s="72"/>
      <c r="I3843" s="72"/>
      <c r="J3843" s="72"/>
      <c r="K3843" s="72"/>
      <c r="L3843" s="72"/>
      <c r="M3843" s="72"/>
      <c r="N3843" s="72"/>
      <c r="O3843" s="72"/>
      <c r="P3843" s="72"/>
      <c r="Q3843" s="72"/>
      <c r="R3843" s="72"/>
      <c r="S3843" s="72"/>
      <c r="T3843" s="72"/>
    </row>
    <row r="3844" spans="1:20">
      <c r="A3844" s="71"/>
      <c r="B3844" s="144" t="s">
        <v>13803</v>
      </c>
      <c r="C3844" s="105">
        <f>GENERAL!F9085</f>
        <v>0.86</v>
      </c>
      <c r="D3844" s="106">
        <f>GENERAL!C9085</f>
        <v>12.02</v>
      </c>
      <c r="E3844" s="126">
        <f>D3844*(1-C3844)</f>
        <v>1.6828000000000001</v>
      </c>
      <c r="F3844" s="126">
        <f>D3844*(1-C3844)*(1-F$15)</f>
        <v>1.59866</v>
      </c>
      <c r="G3844" s="136">
        <f>D3844*(1-C3844)*(1-G$15)</f>
        <v>1.5145200000000001</v>
      </c>
      <c r="H3844" s="72"/>
      <c r="I3844" s="72"/>
      <c r="J3844" s="72"/>
      <c r="K3844" s="72"/>
      <c r="L3844" s="72"/>
      <c r="M3844" s="72"/>
      <c r="N3844" s="72"/>
      <c r="O3844" s="72"/>
      <c r="P3844" s="72"/>
      <c r="Q3844" s="72"/>
      <c r="R3844" s="72"/>
      <c r="S3844" s="72"/>
      <c r="T3844" s="72"/>
    </row>
    <row r="3845" spans="1:20" ht="15" thickBot="1">
      <c r="A3845" s="71"/>
      <c r="B3845" s="164"/>
      <c r="C3845" s="107"/>
      <c r="D3845" s="108"/>
      <c r="E3845" s="127"/>
      <c r="F3845" s="127"/>
      <c r="G3845" s="166"/>
      <c r="H3845" s="72"/>
      <c r="I3845" s="72"/>
      <c r="J3845" s="72"/>
      <c r="K3845" s="72"/>
      <c r="L3845" s="72"/>
      <c r="M3845" s="72"/>
      <c r="N3845" s="72"/>
      <c r="O3845" s="72"/>
      <c r="P3845" s="72"/>
      <c r="Q3845" s="72"/>
      <c r="R3845" s="72"/>
      <c r="S3845" s="72"/>
      <c r="T3845" s="72"/>
    </row>
    <row r="3846" spans="1:20">
      <c r="A3846" s="71"/>
      <c r="B3846" s="163"/>
      <c r="C3846" s="152"/>
      <c r="D3846" s="190"/>
      <c r="E3846" s="154"/>
      <c r="F3846" s="154"/>
      <c r="G3846" s="154"/>
      <c r="H3846" s="72"/>
      <c r="I3846" s="72"/>
      <c r="J3846" s="72"/>
      <c r="K3846" s="72"/>
      <c r="L3846" s="72"/>
      <c r="M3846" s="72"/>
      <c r="N3846" s="72"/>
      <c r="O3846" s="72"/>
      <c r="P3846" s="72"/>
      <c r="Q3846" s="72"/>
      <c r="R3846" s="72"/>
      <c r="S3846" s="72"/>
      <c r="T3846" s="72"/>
    </row>
    <row r="3847" spans="1:20" ht="15" thickBot="1">
      <c r="A3847" s="71"/>
      <c r="B3847" s="163"/>
      <c r="C3847" s="152"/>
      <c r="D3847" s="190"/>
      <c r="E3847" s="154"/>
      <c r="F3847" s="154"/>
      <c r="G3847" s="154"/>
      <c r="H3847" s="72"/>
      <c r="I3847" s="72"/>
      <c r="J3847" s="72"/>
      <c r="K3847" s="72"/>
      <c r="L3847" s="72"/>
      <c r="M3847" s="72"/>
      <c r="N3847" s="72"/>
      <c r="O3847" s="72"/>
      <c r="P3847" s="72"/>
      <c r="Q3847" s="72"/>
      <c r="R3847" s="72"/>
      <c r="S3847" s="72"/>
      <c r="T3847" s="72"/>
    </row>
    <row r="3848" spans="1:20" ht="23.25" customHeight="1">
      <c r="A3848" s="71"/>
      <c r="B3848" s="79" t="s">
        <v>7983</v>
      </c>
      <c r="C3848" s="141"/>
      <c r="D3848" s="141"/>
      <c r="E3848" s="141"/>
      <c r="F3848" s="122"/>
      <c r="G3848" s="123"/>
      <c r="H3848" s="72"/>
      <c r="I3848" s="72"/>
      <c r="J3848" s="72"/>
      <c r="K3848" s="70"/>
      <c r="L3848" s="70"/>
      <c r="M3848" s="70"/>
      <c r="N3848" s="70"/>
      <c r="O3848" s="70"/>
      <c r="P3848" s="70"/>
      <c r="Q3848" s="70"/>
      <c r="R3848" s="70"/>
      <c r="S3848" s="70"/>
      <c r="T3848" s="70"/>
    </row>
    <row r="3849" spans="1:20" ht="23.25" customHeight="1">
      <c r="A3849" s="71"/>
      <c r="B3849" s="189"/>
      <c r="C3849" s="84"/>
      <c r="D3849" s="84"/>
      <c r="E3849" s="84"/>
      <c r="F3849" s="124"/>
      <c r="G3849" s="125"/>
      <c r="H3849" s="72"/>
      <c r="I3849" s="72"/>
      <c r="J3849" s="72"/>
      <c r="K3849" s="70"/>
      <c r="L3849" s="70"/>
      <c r="M3849" s="70"/>
      <c r="N3849" s="70"/>
      <c r="O3849" s="70"/>
      <c r="P3849" s="70"/>
      <c r="Q3849" s="70"/>
      <c r="R3849" s="70"/>
      <c r="S3849" s="70"/>
      <c r="T3849" s="70"/>
    </row>
    <row r="3850" spans="1:20" ht="23.25" customHeight="1" thickBot="1">
      <c r="A3850" s="71"/>
      <c r="B3850" s="174"/>
      <c r="C3850" s="175"/>
      <c r="D3850" s="175"/>
      <c r="E3850" s="124"/>
      <c r="F3850" s="124"/>
      <c r="G3850" s="125"/>
      <c r="H3850" s="72"/>
      <c r="I3850" s="72"/>
      <c r="J3850" s="72"/>
      <c r="K3850" s="70"/>
      <c r="L3850" s="70"/>
      <c r="M3850" s="70"/>
      <c r="N3850" s="70"/>
      <c r="O3850" s="70"/>
      <c r="P3850" s="70"/>
      <c r="Q3850" s="70"/>
      <c r="R3850" s="70"/>
      <c r="S3850" s="70"/>
      <c r="T3850" s="70"/>
    </row>
    <row r="3851" spans="1:20">
      <c r="A3851" s="71"/>
      <c r="B3851" s="80" t="s">
        <v>12674</v>
      </c>
      <c r="C3851" s="87" t="s">
        <v>12675</v>
      </c>
      <c r="D3851" s="88" t="s">
        <v>12912</v>
      </c>
      <c r="E3851" s="89" t="s">
        <v>12910</v>
      </c>
      <c r="F3851" s="89" t="s">
        <v>12910</v>
      </c>
      <c r="G3851" s="90" t="s">
        <v>12910</v>
      </c>
      <c r="H3851" s="72"/>
      <c r="I3851" s="72"/>
      <c r="J3851" s="72"/>
      <c r="K3851" s="70"/>
      <c r="L3851" s="70"/>
      <c r="M3851" s="70"/>
      <c r="N3851" s="70"/>
      <c r="O3851" s="70"/>
      <c r="P3851" s="70"/>
      <c r="Q3851" s="70"/>
      <c r="R3851" s="70"/>
      <c r="S3851" s="70"/>
      <c r="T3851" s="70"/>
    </row>
    <row r="3852" spans="1:20" ht="15" thickBot="1">
      <c r="A3852" s="71"/>
      <c r="B3852" s="81"/>
      <c r="C3852" s="92"/>
      <c r="D3852" s="93"/>
      <c r="E3852" s="94" t="s">
        <v>12911</v>
      </c>
      <c r="F3852" s="94" t="s">
        <v>12936</v>
      </c>
      <c r="G3852" s="95" t="s">
        <v>12937</v>
      </c>
      <c r="H3852" s="72"/>
      <c r="I3852" s="72"/>
      <c r="J3852" s="72"/>
      <c r="K3852" s="70"/>
      <c r="L3852" s="70"/>
      <c r="M3852" s="70"/>
      <c r="N3852" s="70"/>
      <c r="O3852" s="70"/>
      <c r="P3852" s="70"/>
      <c r="Q3852" s="70"/>
      <c r="R3852" s="70"/>
      <c r="S3852" s="70"/>
      <c r="T3852" s="70"/>
    </row>
    <row r="3853" spans="1:20">
      <c r="A3853" s="71"/>
      <c r="B3853" s="183"/>
      <c r="C3853" s="184"/>
      <c r="D3853" s="185"/>
      <c r="E3853" s="186"/>
      <c r="F3853" s="186"/>
      <c r="G3853" s="187"/>
      <c r="H3853" s="72"/>
      <c r="I3853" s="72"/>
      <c r="J3853" s="72"/>
      <c r="K3853" s="70"/>
      <c r="L3853" s="70"/>
      <c r="M3853" s="70"/>
      <c r="N3853" s="70"/>
      <c r="O3853" s="70"/>
      <c r="P3853" s="70"/>
      <c r="Q3853" s="70"/>
      <c r="R3853" s="70"/>
      <c r="S3853" s="70"/>
      <c r="T3853" s="70"/>
    </row>
    <row r="3854" spans="1:20">
      <c r="A3854" s="71"/>
      <c r="B3854" s="176" t="s">
        <v>14040</v>
      </c>
      <c r="C3854" s="105">
        <f>GENERAL!F8103</f>
        <v>0.86</v>
      </c>
      <c r="D3854" s="106">
        <f>GENERAL!C8103</f>
        <v>5.21</v>
      </c>
      <c r="E3854" s="126">
        <f t="shared" ref="E3854:E3859" si="328">D3854*(1-C3854)</f>
        <v>0.72940000000000005</v>
      </c>
      <c r="F3854" s="126">
        <f t="shared" ref="F3854:F3859" si="329">D3854*(1-C3854)*(1-F$15)</f>
        <v>0.69293000000000005</v>
      </c>
      <c r="G3854" s="136">
        <f t="shared" ref="G3854:G3859" si="330">D3854*(1-C3854)*(1-G$15)</f>
        <v>0.65646000000000004</v>
      </c>
      <c r="H3854" s="72"/>
      <c r="I3854" s="72"/>
      <c r="J3854" s="72"/>
      <c r="K3854" s="72"/>
      <c r="L3854" s="72"/>
      <c r="M3854" s="72"/>
      <c r="N3854" s="72"/>
      <c r="O3854" s="72"/>
      <c r="P3854" s="72"/>
      <c r="Q3854" s="72"/>
      <c r="R3854" s="72"/>
      <c r="S3854" s="72"/>
      <c r="T3854" s="72"/>
    </row>
    <row r="3855" spans="1:20">
      <c r="A3855" s="71"/>
      <c r="B3855" s="176" t="s">
        <v>14041</v>
      </c>
      <c r="C3855" s="105">
        <f>GENERAL!F8104</f>
        <v>0.86</v>
      </c>
      <c r="D3855" s="106">
        <f>GENERAL!C8104</f>
        <v>10.26</v>
      </c>
      <c r="E3855" s="126">
        <f t="shared" si="328"/>
        <v>1.4364000000000001</v>
      </c>
      <c r="F3855" s="126">
        <f t="shared" si="329"/>
        <v>1.3645800000000001</v>
      </c>
      <c r="G3855" s="136">
        <f t="shared" si="330"/>
        <v>1.2927600000000001</v>
      </c>
      <c r="H3855" s="72"/>
      <c r="I3855" s="72"/>
      <c r="J3855" s="72"/>
      <c r="K3855" s="72"/>
      <c r="L3855" s="72"/>
      <c r="M3855" s="72"/>
      <c r="N3855" s="72"/>
      <c r="O3855" s="72"/>
      <c r="P3855" s="72"/>
      <c r="Q3855" s="72"/>
      <c r="R3855" s="72"/>
      <c r="S3855" s="72"/>
      <c r="T3855" s="72"/>
    </row>
    <row r="3856" spans="1:20">
      <c r="A3856" s="71"/>
      <c r="B3856" s="176" t="s">
        <v>14042</v>
      </c>
      <c r="C3856" s="105">
        <f>GENERAL!F8105</f>
        <v>0.86</v>
      </c>
      <c r="D3856" s="106">
        <f>GENERAL!C8105</f>
        <v>9.41</v>
      </c>
      <c r="E3856" s="126">
        <f t="shared" si="328"/>
        <v>1.3174000000000001</v>
      </c>
      <c r="F3856" s="126">
        <f t="shared" si="329"/>
        <v>1.25153</v>
      </c>
      <c r="G3856" s="136">
        <f t="shared" si="330"/>
        <v>1.1856600000000002</v>
      </c>
      <c r="H3856" s="72"/>
      <c r="I3856" s="72"/>
      <c r="J3856" s="72"/>
      <c r="K3856" s="72"/>
      <c r="L3856" s="72"/>
      <c r="M3856" s="72"/>
      <c r="N3856" s="72"/>
      <c r="O3856" s="72"/>
      <c r="P3856" s="72"/>
      <c r="Q3856" s="72"/>
      <c r="R3856" s="72"/>
      <c r="S3856" s="72"/>
      <c r="T3856" s="72"/>
    </row>
    <row r="3857" spans="1:20">
      <c r="A3857" s="71"/>
      <c r="B3857" s="176" t="s">
        <v>14043</v>
      </c>
      <c r="C3857" s="105">
        <f>GENERAL!F8106</f>
        <v>0.86</v>
      </c>
      <c r="D3857" s="106">
        <f>GENERAL!C8106</f>
        <v>15.66</v>
      </c>
      <c r="E3857" s="126">
        <f t="shared" si="328"/>
        <v>2.1924000000000001</v>
      </c>
      <c r="F3857" s="126">
        <f t="shared" si="329"/>
        <v>2.0827800000000001</v>
      </c>
      <c r="G3857" s="136">
        <f t="shared" si="330"/>
        <v>1.9731600000000002</v>
      </c>
      <c r="H3857" s="72"/>
      <c r="I3857" s="72"/>
      <c r="J3857" s="72"/>
      <c r="K3857" s="72"/>
      <c r="L3857" s="72"/>
      <c r="M3857" s="72"/>
      <c r="N3857" s="72"/>
      <c r="O3857" s="72"/>
      <c r="P3857" s="72"/>
      <c r="Q3857" s="72"/>
      <c r="R3857" s="72"/>
      <c r="S3857" s="72"/>
      <c r="T3857" s="72"/>
    </row>
    <row r="3858" spans="1:20">
      <c r="A3858" s="71"/>
      <c r="B3858" s="176" t="s">
        <v>14044</v>
      </c>
      <c r="C3858" s="105">
        <f>GENERAL!F8107</f>
        <v>0.86</v>
      </c>
      <c r="D3858" s="106">
        <f>GENERAL!C8107</f>
        <v>44.91</v>
      </c>
      <c r="E3858" s="126">
        <f t="shared" si="328"/>
        <v>6.2873999999999999</v>
      </c>
      <c r="F3858" s="126">
        <f t="shared" si="329"/>
        <v>5.9730299999999996</v>
      </c>
      <c r="G3858" s="136">
        <f t="shared" si="330"/>
        <v>5.6586600000000002</v>
      </c>
      <c r="H3858" s="72"/>
      <c r="I3858" s="72"/>
      <c r="J3858" s="72"/>
      <c r="K3858" s="72"/>
      <c r="L3858" s="72"/>
      <c r="M3858" s="72"/>
      <c r="N3858" s="72"/>
      <c r="O3858" s="72"/>
      <c r="P3858" s="72"/>
      <c r="Q3858" s="72"/>
      <c r="R3858" s="72"/>
      <c r="S3858" s="72"/>
      <c r="T3858" s="72"/>
    </row>
    <row r="3859" spans="1:20">
      <c r="A3859" s="71"/>
      <c r="B3859" s="176" t="s">
        <v>14045</v>
      </c>
      <c r="C3859" s="105">
        <f>GENERAL!F8108</f>
        <v>0.86</v>
      </c>
      <c r="D3859" s="106">
        <f>GENERAL!C8108</f>
        <v>82.92</v>
      </c>
      <c r="E3859" s="126">
        <f t="shared" si="328"/>
        <v>11.608800000000002</v>
      </c>
      <c r="F3859" s="126">
        <f t="shared" si="329"/>
        <v>11.028360000000001</v>
      </c>
      <c r="G3859" s="136">
        <f t="shared" si="330"/>
        <v>10.447920000000002</v>
      </c>
      <c r="H3859" s="72"/>
      <c r="I3859" s="72"/>
      <c r="J3859" s="72"/>
      <c r="K3859" s="72"/>
      <c r="L3859" s="72"/>
      <c r="M3859" s="72"/>
      <c r="N3859" s="72"/>
      <c r="O3859" s="72"/>
      <c r="P3859" s="72"/>
      <c r="Q3859" s="72"/>
      <c r="R3859" s="72"/>
      <c r="S3859" s="72"/>
      <c r="T3859" s="72"/>
    </row>
    <row r="3860" spans="1:20" ht="15" thickBot="1">
      <c r="A3860" s="71"/>
      <c r="B3860" s="168"/>
      <c r="C3860" s="198"/>
      <c r="D3860" s="199"/>
      <c r="E3860" s="200"/>
      <c r="F3860" s="200"/>
      <c r="G3860" s="201"/>
      <c r="H3860" s="72"/>
      <c r="I3860" s="72"/>
      <c r="J3860" s="72"/>
      <c r="K3860" s="72"/>
      <c r="L3860" s="72"/>
      <c r="M3860" s="72"/>
      <c r="N3860" s="72"/>
      <c r="O3860" s="72"/>
      <c r="P3860" s="72"/>
      <c r="Q3860" s="72"/>
      <c r="R3860" s="72"/>
      <c r="S3860" s="72"/>
      <c r="T3860" s="72"/>
    </row>
    <row r="3861" spans="1:20">
      <c r="A3861" s="71"/>
      <c r="B3861" s="163"/>
      <c r="C3861" s="152"/>
      <c r="D3861" s="190"/>
      <c r="E3861" s="154"/>
      <c r="F3861" s="154"/>
      <c r="G3861" s="154"/>
      <c r="H3861" s="72"/>
      <c r="I3861" s="72"/>
      <c r="J3861" s="72"/>
      <c r="K3861" s="72"/>
      <c r="L3861" s="72"/>
      <c r="M3861" s="72"/>
      <c r="N3861" s="72"/>
      <c r="O3861" s="72"/>
      <c r="P3861" s="72"/>
      <c r="Q3861" s="72"/>
      <c r="R3861" s="72"/>
      <c r="S3861" s="72"/>
      <c r="T3861" s="72"/>
    </row>
    <row r="3862" spans="1:20" ht="15" thickBot="1">
      <c r="A3862" s="71"/>
      <c r="B3862" s="163"/>
      <c r="C3862" s="152"/>
      <c r="D3862" s="190"/>
      <c r="E3862" s="154"/>
      <c r="F3862" s="154"/>
      <c r="G3862" s="154"/>
      <c r="H3862" s="72"/>
      <c r="I3862" s="72"/>
      <c r="J3862" s="72"/>
      <c r="K3862" s="72"/>
      <c r="L3862" s="72"/>
      <c r="M3862" s="72"/>
      <c r="N3862" s="72"/>
      <c r="O3862" s="72"/>
      <c r="P3862" s="72"/>
      <c r="Q3862" s="72"/>
      <c r="R3862" s="72"/>
      <c r="S3862" s="72"/>
      <c r="T3862" s="72"/>
    </row>
    <row r="3863" spans="1:20" ht="23.25" customHeight="1">
      <c r="A3863" s="71"/>
      <c r="B3863" s="79" t="s">
        <v>13996</v>
      </c>
      <c r="C3863" s="141"/>
      <c r="D3863" s="141"/>
      <c r="E3863" s="141"/>
      <c r="F3863" s="122"/>
      <c r="G3863" s="123"/>
      <c r="H3863" s="72"/>
      <c r="I3863" s="72"/>
      <c r="J3863" s="72"/>
      <c r="K3863" s="70"/>
      <c r="L3863" s="70"/>
      <c r="M3863" s="70"/>
      <c r="N3863" s="70"/>
      <c r="O3863" s="70"/>
      <c r="P3863" s="70"/>
      <c r="Q3863" s="70"/>
      <c r="R3863" s="70"/>
      <c r="S3863" s="70"/>
      <c r="T3863" s="70"/>
    </row>
    <row r="3864" spans="1:20" ht="23.25" customHeight="1">
      <c r="A3864" s="71"/>
      <c r="B3864" s="189"/>
      <c r="C3864" s="84"/>
      <c r="D3864" s="84"/>
      <c r="E3864" s="84"/>
      <c r="F3864" s="124"/>
      <c r="G3864" s="125"/>
      <c r="H3864" s="72"/>
      <c r="I3864" s="72"/>
      <c r="J3864" s="72"/>
      <c r="K3864" s="70"/>
      <c r="L3864" s="70"/>
      <c r="M3864" s="70"/>
      <c r="N3864" s="70"/>
      <c r="O3864" s="70"/>
      <c r="P3864" s="70"/>
      <c r="Q3864" s="70"/>
      <c r="R3864" s="70"/>
      <c r="S3864" s="70"/>
      <c r="T3864" s="70"/>
    </row>
    <row r="3865" spans="1:20" ht="23.25" customHeight="1" thickBot="1">
      <c r="A3865" s="71"/>
      <c r="B3865" s="174"/>
      <c r="C3865" s="175"/>
      <c r="D3865" s="175"/>
      <c r="E3865" s="124"/>
      <c r="F3865" s="124"/>
      <c r="G3865" s="125"/>
      <c r="H3865" s="72"/>
      <c r="I3865" s="72"/>
      <c r="J3865" s="72"/>
      <c r="K3865" s="70"/>
      <c r="L3865" s="70"/>
      <c r="M3865" s="70"/>
      <c r="N3865" s="70"/>
      <c r="O3865" s="70"/>
      <c r="P3865" s="70"/>
      <c r="Q3865" s="70"/>
      <c r="R3865" s="70"/>
      <c r="S3865" s="70"/>
      <c r="T3865" s="70"/>
    </row>
    <row r="3866" spans="1:20">
      <c r="A3866" s="71"/>
      <c r="B3866" s="80" t="s">
        <v>12674</v>
      </c>
      <c r="C3866" s="87" t="s">
        <v>12675</v>
      </c>
      <c r="D3866" s="88" t="s">
        <v>12912</v>
      </c>
      <c r="E3866" s="89" t="s">
        <v>12910</v>
      </c>
      <c r="F3866" s="89" t="s">
        <v>12910</v>
      </c>
      <c r="G3866" s="90" t="s">
        <v>12910</v>
      </c>
      <c r="H3866" s="72"/>
      <c r="I3866" s="72"/>
      <c r="J3866" s="72"/>
      <c r="K3866" s="70"/>
      <c r="L3866" s="70"/>
      <c r="M3866" s="70"/>
      <c r="N3866" s="70"/>
      <c r="O3866" s="70"/>
      <c r="P3866" s="70"/>
      <c r="Q3866" s="70"/>
      <c r="R3866" s="70"/>
      <c r="S3866" s="70"/>
      <c r="T3866" s="70"/>
    </row>
    <row r="3867" spans="1:20" ht="15" thickBot="1">
      <c r="A3867" s="71"/>
      <c r="B3867" s="81"/>
      <c r="C3867" s="92"/>
      <c r="D3867" s="93"/>
      <c r="E3867" s="94" t="s">
        <v>12911</v>
      </c>
      <c r="F3867" s="94" t="s">
        <v>12936</v>
      </c>
      <c r="G3867" s="95" t="s">
        <v>12937</v>
      </c>
      <c r="H3867" s="72"/>
      <c r="I3867" s="72"/>
      <c r="J3867" s="72"/>
      <c r="K3867" s="70"/>
      <c r="L3867" s="70"/>
      <c r="M3867" s="70"/>
      <c r="N3867" s="70"/>
      <c r="O3867" s="70"/>
      <c r="P3867" s="70"/>
      <c r="Q3867" s="70"/>
      <c r="R3867" s="70"/>
      <c r="S3867" s="70"/>
      <c r="T3867" s="70"/>
    </row>
    <row r="3868" spans="1:20">
      <c r="A3868" s="71"/>
      <c r="B3868" s="183"/>
      <c r="C3868" s="184"/>
      <c r="D3868" s="185"/>
      <c r="E3868" s="186"/>
      <c r="F3868" s="186"/>
      <c r="G3868" s="187"/>
      <c r="H3868" s="72"/>
      <c r="I3868" s="72"/>
      <c r="J3868" s="72"/>
      <c r="K3868" s="70"/>
      <c r="L3868" s="70"/>
      <c r="M3868" s="70"/>
      <c r="N3868" s="70"/>
      <c r="O3868" s="70"/>
      <c r="P3868" s="70"/>
      <c r="Q3868" s="70"/>
      <c r="R3868" s="70"/>
      <c r="S3868" s="70"/>
      <c r="T3868" s="70"/>
    </row>
    <row r="3869" spans="1:20">
      <c r="A3869" s="71"/>
      <c r="B3869" s="176" t="s">
        <v>14046</v>
      </c>
      <c r="C3869" s="105">
        <f>GENERAL!F8109</f>
        <v>0.86</v>
      </c>
      <c r="D3869" s="106">
        <f>GENERAL!C8109</f>
        <v>5.38</v>
      </c>
      <c r="E3869" s="126">
        <f>D3869*(1-C3869)</f>
        <v>0.75320000000000009</v>
      </c>
      <c r="F3869" s="126">
        <f>D3869*(1-C3869)*(1-F$15)</f>
        <v>0.71554000000000006</v>
      </c>
      <c r="G3869" s="136">
        <f>D3869*(1-C3869)*(1-G$15)</f>
        <v>0.67788000000000015</v>
      </c>
      <c r="H3869" s="72"/>
      <c r="I3869" s="72"/>
      <c r="J3869" s="72"/>
      <c r="K3869" s="72"/>
      <c r="L3869" s="72"/>
      <c r="M3869" s="72"/>
      <c r="N3869" s="72"/>
      <c r="O3869" s="72"/>
      <c r="P3869" s="72"/>
      <c r="Q3869" s="72"/>
      <c r="R3869" s="72"/>
      <c r="S3869" s="72"/>
      <c r="T3869" s="72"/>
    </row>
    <row r="3870" spans="1:20">
      <c r="A3870" s="71"/>
      <c r="B3870" s="176" t="s">
        <v>14047</v>
      </c>
      <c r="C3870" s="105">
        <f>GENERAL!F8110</f>
        <v>0.79</v>
      </c>
      <c r="D3870" s="106">
        <f>GENERAL!C8110</f>
        <v>5.07</v>
      </c>
      <c r="E3870" s="126">
        <f t="shared" ref="E3870:E3877" si="331">D3870*(1-C3870)</f>
        <v>1.0647</v>
      </c>
      <c r="F3870" s="126">
        <f t="shared" ref="F3870:F3877" si="332">D3870*(1-C3870)*(1-F$15)</f>
        <v>1.0114649999999998</v>
      </c>
      <c r="G3870" s="136">
        <f t="shared" ref="G3870:G3877" si="333">D3870*(1-C3870)*(1-G$15)</f>
        <v>0.95823000000000003</v>
      </c>
      <c r="H3870" s="72"/>
      <c r="I3870" s="72"/>
      <c r="J3870" s="72"/>
      <c r="K3870" s="72"/>
      <c r="L3870" s="72"/>
      <c r="M3870" s="72"/>
      <c r="N3870" s="72"/>
      <c r="O3870" s="72"/>
      <c r="P3870" s="72"/>
      <c r="Q3870" s="72"/>
      <c r="R3870" s="72"/>
      <c r="S3870" s="72"/>
      <c r="T3870" s="72"/>
    </row>
    <row r="3871" spans="1:20">
      <c r="A3871" s="71"/>
      <c r="B3871" s="176" t="s">
        <v>14048</v>
      </c>
      <c r="C3871" s="105">
        <f>GENERAL!F8111</f>
        <v>0.86</v>
      </c>
      <c r="D3871" s="106">
        <f>GENERAL!C8111</f>
        <v>7.42</v>
      </c>
      <c r="E3871" s="126">
        <f t="shared" si="331"/>
        <v>1.0388000000000002</v>
      </c>
      <c r="F3871" s="126">
        <f t="shared" si="332"/>
        <v>0.98686000000000007</v>
      </c>
      <c r="G3871" s="136">
        <f t="shared" si="333"/>
        <v>0.9349200000000002</v>
      </c>
      <c r="H3871" s="72"/>
      <c r="I3871" s="72"/>
      <c r="J3871" s="72"/>
      <c r="K3871" s="72"/>
      <c r="L3871" s="72"/>
      <c r="M3871" s="72"/>
      <c r="N3871" s="72"/>
      <c r="O3871" s="72"/>
      <c r="P3871" s="72"/>
      <c r="Q3871" s="72"/>
      <c r="R3871" s="72"/>
      <c r="S3871" s="72"/>
      <c r="T3871" s="72"/>
    </row>
    <row r="3872" spans="1:20">
      <c r="A3872" s="71"/>
      <c r="B3872" s="176" t="s">
        <v>14049</v>
      </c>
      <c r="C3872" s="105">
        <f>GENERAL!F8112</f>
        <v>0.79</v>
      </c>
      <c r="D3872" s="106">
        <f>GENERAL!C8112</f>
        <v>7.21</v>
      </c>
      <c r="E3872" s="126">
        <f t="shared" si="331"/>
        <v>1.5140999999999998</v>
      </c>
      <c r="F3872" s="126">
        <f t="shared" si="332"/>
        <v>1.4383949999999996</v>
      </c>
      <c r="G3872" s="136">
        <f t="shared" si="333"/>
        <v>1.3626899999999997</v>
      </c>
      <c r="H3872" s="72"/>
      <c r="I3872" s="72"/>
      <c r="J3872" s="72"/>
      <c r="K3872" s="72"/>
      <c r="L3872" s="72"/>
      <c r="M3872" s="72"/>
      <c r="N3872" s="72"/>
      <c r="O3872" s="72"/>
      <c r="P3872" s="72"/>
      <c r="Q3872" s="72"/>
      <c r="R3872" s="72"/>
      <c r="S3872" s="72"/>
      <c r="T3872" s="72"/>
    </row>
    <row r="3873" spans="1:20">
      <c r="A3873" s="71"/>
      <c r="B3873" s="176" t="s">
        <v>14050</v>
      </c>
      <c r="C3873" s="105">
        <f>GENERAL!F8113</f>
        <v>0.86</v>
      </c>
      <c r="D3873" s="106">
        <f>GENERAL!C8113</f>
        <v>7.62</v>
      </c>
      <c r="E3873" s="126">
        <f t="shared" si="331"/>
        <v>1.0668000000000002</v>
      </c>
      <c r="F3873" s="126">
        <f t="shared" si="332"/>
        <v>1.01346</v>
      </c>
      <c r="G3873" s="136">
        <f t="shared" si="333"/>
        <v>0.9601200000000002</v>
      </c>
      <c r="H3873" s="72"/>
      <c r="I3873" s="72"/>
      <c r="J3873" s="72"/>
      <c r="K3873" s="72"/>
      <c r="L3873" s="72"/>
      <c r="M3873" s="72"/>
      <c r="N3873" s="72"/>
      <c r="O3873" s="72"/>
      <c r="P3873" s="72"/>
      <c r="Q3873" s="72"/>
      <c r="R3873" s="72"/>
      <c r="S3873" s="72"/>
      <c r="T3873" s="72"/>
    </row>
    <row r="3874" spans="1:20">
      <c r="A3874" s="71"/>
      <c r="B3874" s="176" t="s">
        <v>14051</v>
      </c>
      <c r="C3874" s="105">
        <f>GENERAL!F8114</f>
        <v>0.79</v>
      </c>
      <c r="D3874" s="106">
        <f>GENERAL!C8114</f>
        <v>7.21</v>
      </c>
      <c r="E3874" s="126">
        <f t="shared" si="331"/>
        <v>1.5140999999999998</v>
      </c>
      <c r="F3874" s="126">
        <f t="shared" si="332"/>
        <v>1.4383949999999996</v>
      </c>
      <c r="G3874" s="136">
        <f t="shared" si="333"/>
        <v>1.3626899999999997</v>
      </c>
      <c r="H3874" s="72"/>
      <c r="I3874" s="72"/>
      <c r="J3874" s="72"/>
      <c r="K3874" s="72"/>
      <c r="L3874" s="72"/>
      <c r="M3874" s="72"/>
      <c r="N3874" s="72"/>
      <c r="O3874" s="72"/>
      <c r="P3874" s="72"/>
      <c r="Q3874" s="72"/>
      <c r="R3874" s="72"/>
      <c r="S3874" s="72"/>
      <c r="T3874" s="72"/>
    </row>
    <row r="3875" spans="1:20">
      <c r="A3875" s="71"/>
      <c r="B3875" s="176" t="s">
        <v>14052</v>
      </c>
      <c r="C3875" s="105">
        <f>GENERAL!F8115</f>
        <v>0.86</v>
      </c>
      <c r="D3875" s="106">
        <f>GENERAL!C8115</f>
        <v>11.59</v>
      </c>
      <c r="E3875" s="126">
        <f t="shared" si="331"/>
        <v>1.6226</v>
      </c>
      <c r="F3875" s="126">
        <f t="shared" si="332"/>
        <v>1.5414699999999999</v>
      </c>
      <c r="G3875" s="136">
        <f t="shared" si="333"/>
        <v>1.46034</v>
      </c>
      <c r="H3875" s="72"/>
      <c r="I3875" s="72"/>
      <c r="J3875" s="72"/>
      <c r="K3875" s="72"/>
      <c r="L3875" s="72"/>
      <c r="M3875" s="72"/>
      <c r="N3875" s="72"/>
      <c r="O3875" s="72"/>
      <c r="P3875" s="72"/>
      <c r="Q3875" s="72"/>
      <c r="R3875" s="72"/>
      <c r="S3875" s="72"/>
      <c r="T3875" s="72"/>
    </row>
    <row r="3876" spans="1:20">
      <c r="A3876" s="71"/>
      <c r="B3876" s="176" t="s">
        <v>14053</v>
      </c>
      <c r="C3876" s="105">
        <f>GENERAL!F8116</f>
        <v>0.79</v>
      </c>
      <c r="D3876" s="106">
        <f>GENERAL!C8116</f>
        <v>11.25</v>
      </c>
      <c r="E3876" s="126">
        <f t="shared" si="331"/>
        <v>2.3624999999999998</v>
      </c>
      <c r="F3876" s="126">
        <f t="shared" si="332"/>
        <v>2.2443749999999998</v>
      </c>
      <c r="G3876" s="136">
        <f t="shared" si="333"/>
        <v>2.1262499999999998</v>
      </c>
      <c r="H3876" s="72"/>
      <c r="I3876" s="72"/>
      <c r="J3876" s="72"/>
      <c r="K3876" s="72"/>
      <c r="L3876" s="72"/>
      <c r="M3876" s="72"/>
      <c r="N3876" s="72"/>
      <c r="O3876" s="72"/>
      <c r="P3876" s="72"/>
      <c r="Q3876" s="72"/>
      <c r="R3876" s="72"/>
      <c r="S3876" s="72"/>
      <c r="T3876" s="72"/>
    </row>
    <row r="3877" spans="1:20">
      <c r="A3877" s="71"/>
      <c r="B3877" s="176" t="s">
        <v>14054</v>
      </c>
      <c r="C3877" s="105">
        <f>GENERAL!F8117</f>
        <v>0.86</v>
      </c>
      <c r="D3877" s="106">
        <f>GENERAL!C8117</f>
        <v>20.6</v>
      </c>
      <c r="E3877" s="126">
        <f t="shared" si="331"/>
        <v>2.8840000000000003</v>
      </c>
      <c r="F3877" s="126">
        <f t="shared" si="332"/>
        <v>2.7398000000000002</v>
      </c>
      <c r="G3877" s="136">
        <f t="shared" si="333"/>
        <v>2.5956000000000006</v>
      </c>
      <c r="H3877" s="72"/>
      <c r="I3877" s="72"/>
      <c r="J3877" s="72"/>
      <c r="K3877" s="72"/>
      <c r="L3877" s="72"/>
      <c r="M3877" s="72"/>
      <c r="N3877" s="72"/>
      <c r="O3877" s="72"/>
      <c r="P3877" s="72"/>
      <c r="Q3877" s="72"/>
      <c r="R3877" s="72"/>
      <c r="S3877" s="72"/>
      <c r="T3877" s="72"/>
    </row>
    <row r="3878" spans="1:20" ht="15" thickBot="1">
      <c r="A3878" s="71"/>
      <c r="B3878" s="168"/>
      <c r="C3878" s="198"/>
      <c r="D3878" s="199"/>
      <c r="E3878" s="200"/>
      <c r="F3878" s="200"/>
      <c r="G3878" s="201"/>
      <c r="H3878" s="72"/>
      <c r="I3878" s="72"/>
      <c r="J3878" s="72"/>
      <c r="K3878" s="72"/>
      <c r="L3878" s="72"/>
      <c r="M3878" s="72"/>
      <c r="N3878" s="72"/>
      <c r="O3878" s="72"/>
      <c r="P3878" s="72"/>
      <c r="Q3878" s="72"/>
      <c r="R3878" s="72"/>
      <c r="S3878" s="72"/>
      <c r="T3878" s="72"/>
    </row>
    <row r="3879" spans="1:20">
      <c r="A3879" s="71"/>
      <c r="B3879" s="163"/>
      <c r="C3879" s="152"/>
      <c r="D3879" s="190"/>
      <c r="E3879" s="154"/>
      <c r="F3879" s="154"/>
      <c r="G3879" s="154"/>
      <c r="H3879" s="72"/>
      <c r="I3879" s="72"/>
      <c r="J3879" s="72"/>
      <c r="K3879" s="72"/>
      <c r="L3879" s="72"/>
      <c r="M3879" s="72"/>
      <c r="N3879" s="72"/>
      <c r="O3879" s="72"/>
      <c r="P3879" s="72"/>
      <c r="Q3879" s="72"/>
      <c r="R3879" s="72"/>
      <c r="S3879" s="72"/>
      <c r="T3879" s="72"/>
    </row>
    <row r="3880" spans="1:20" ht="15" thickBot="1">
      <c r="A3880" s="71"/>
      <c r="B3880" s="163"/>
      <c r="C3880" s="152"/>
      <c r="D3880" s="190"/>
      <c r="E3880" s="154"/>
      <c r="F3880" s="154"/>
      <c r="G3880" s="154"/>
      <c r="H3880" s="72"/>
      <c r="I3880" s="72"/>
      <c r="J3880" s="72"/>
      <c r="K3880" s="72"/>
      <c r="L3880" s="72"/>
      <c r="M3880" s="72"/>
      <c r="N3880" s="72"/>
      <c r="O3880" s="72"/>
      <c r="P3880" s="72"/>
      <c r="Q3880" s="72"/>
      <c r="R3880" s="72"/>
      <c r="S3880" s="72"/>
      <c r="T3880" s="72"/>
    </row>
    <row r="3881" spans="1:20" ht="23.25" customHeight="1">
      <c r="A3881" s="71"/>
      <c r="B3881" s="79" t="s">
        <v>13997</v>
      </c>
      <c r="C3881" s="141"/>
      <c r="D3881" s="141"/>
      <c r="E3881" s="141"/>
      <c r="F3881" s="122"/>
      <c r="G3881" s="123"/>
      <c r="H3881" s="72"/>
      <c r="I3881" s="72"/>
      <c r="J3881" s="72"/>
      <c r="K3881" s="70"/>
      <c r="L3881" s="70"/>
      <c r="M3881" s="70"/>
      <c r="N3881" s="70"/>
      <c r="O3881" s="70"/>
      <c r="P3881" s="70"/>
      <c r="Q3881" s="70"/>
      <c r="R3881" s="70"/>
      <c r="S3881" s="70"/>
      <c r="T3881" s="70"/>
    </row>
    <row r="3882" spans="1:20" ht="23.25" customHeight="1">
      <c r="A3882" s="71"/>
      <c r="B3882" s="189"/>
      <c r="C3882" s="84"/>
      <c r="D3882" s="84"/>
      <c r="E3882" s="84"/>
      <c r="F3882" s="124"/>
      <c r="G3882" s="125"/>
      <c r="H3882" s="72"/>
      <c r="I3882" s="72"/>
      <c r="J3882" s="72"/>
      <c r="K3882" s="70"/>
      <c r="L3882" s="70"/>
      <c r="M3882" s="70"/>
      <c r="N3882" s="70"/>
      <c r="O3882" s="70"/>
      <c r="P3882" s="70"/>
      <c r="Q3882" s="70"/>
      <c r="R3882" s="70"/>
      <c r="S3882" s="70"/>
      <c r="T3882" s="70"/>
    </row>
    <row r="3883" spans="1:20" ht="23.25" customHeight="1" thickBot="1">
      <c r="A3883" s="71"/>
      <c r="B3883" s="174"/>
      <c r="C3883" s="175"/>
      <c r="D3883" s="175"/>
      <c r="E3883" s="124"/>
      <c r="F3883" s="124"/>
      <c r="G3883" s="125"/>
      <c r="H3883" s="72"/>
      <c r="I3883" s="72"/>
      <c r="J3883" s="72"/>
      <c r="K3883" s="70"/>
      <c r="L3883" s="70"/>
      <c r="M3883" s="70"/>
      <c r="N3883" s="70"/>
      <c r="O3883" s="70"/>
      <c r="P3883" s="70"/>
      <c r="Q3883" s="70"/>
      <c r="R3883" s="70"/>
      <c r="S3883" s="70"/>
      <c r="T3883" s="70"/>
    </row>
    <row r="3884" spans="1:20">
      <c r="A3884" s="71"/>
      <c r="B3884" s="80" t="s">
        <v>12674</v>
      </c>
      <c r="C3884" s="87" t="s">
        <v>12675</v>
      </c>
      <c r="D3884" s="88" t="s">
        <v>12912</v>
      </c>
      <c r="E3884" s="89" t="s">
        <v>12910</v>
      </c>
      <c r="F3884" s="89" t="s">
        <v>12910</v>
      </c>
      <c r="G3884" s="90" t="s">
        <v>12910</v>
      </c>
      <c r="H3884" s="72"/>
      <c r="I3884" s="72"/>
      <c r="J3884" s="72"/>
      <c r="K3884" s="70"/>
      <c r="L3884" s="70"/>
      <c r="M3884" s="70"/>
      <c r="N3884" s="70"/>
      <c r="O3884" s="70"/>
      <c r="P3884" s="70"/>
      <c r="Q3884" s="70"/>
      <c r="R3884" s="70"/>
      <c r="S3884" s="70"/>
      <c r="T3884" s="70"/>
    </row>
    <row r="3885" spans="1:20" ht="15" thickBot="1">
      <c r="A3885" s="71"/>
      <c r="B3885" s="81"/>
      <c r="C3885" s="92"/>
      <c r="D3885" s="93"/>
      <c r="E3885" s="94" t="s">
        <v>12911</v>
      </c>
      <c r="F3885" s="94" t="s">
        <v>12936</v>
      </c>
      <c r="G3885" s="95" t="s">
        <v>12937</v>
      </c>
      <c r="H3885" s="72"/>
      <c r="I3885" s="72"/>
      <c r="J3885" s="72"/>
      <c r="K3885" s="70"/>
      <c r="L3885" s="70"/>
      <c r="M3885" s="70"/>
      <c r="N3885" s="70"/>
      <c r="O3885" s="70"/>
      <c r="P3885" s="70"/>
      <c r="Q3885" s="70"/>
      <c r="R3885" s="70"/>
      <c r="S3885" s="70"/>
      <c r="T3885" s="70"/>
    </row>
    <row r="3886" spans="1:20">
      <c r="A3886" s="71"/>
      <c r="B3886" s="183"/>
      <c r="C3886" s="184"/>
      <c r="D3886" s="185"/>
      <c r="E3886" s="186"/>
      <c r="F3886" s="186"/>
      <c r="G3886" s="187"/>
      <c r="H3886" s="72"/>
      <c r="I3886" s="72"/>
      <c r="J3886" s="72"/>
      <c r="K3886" s="70"/>
      <c r="L3886" s="70"/>
      <c r="M3886" s="70"/>
      <c r="N3886" s="70"/>
      <c r="O3886" s="70"/>
      <c r="P3886" s="70"/>
      <c r="Q3886" s="70"/>
      <c r="R3886" s="70"/>
      <c r="S3886" s="70"/>
      <c r="T3886" s="70"/>
    </row>
    <row r="3887" spans="1:20">
      <c r="A3887" s="71"/>
      <c r="B3887" s="176" t="s">
        <v>14055</v>
      </c>
      <c r="C3887" s="105">
        <f>GENERAL!F8118</f>
        <v>0.86</v>
      </c>
      <c r="D3887" s="106">
        <f>GENERAL!C8118</f>
        <v>20.09</v>
      </c>
      <c r="E3887" s="126">
        <f>D3887*(1-C3887)</f>
        <v>2.8126000000000002</v>
      </c>
      <c r="F3887" s="126">
        <f>D3887*(1-C3887)*(1-F$15)</f>
        <v>2.67197</v>
      </c>
      <c r="G3887" s="136">
        <f>D3887*(1-C3887)*(1-G$15)</f>
        <v>2.5313400000000001</v>
      </c>
      <c r="H3887" s="72"/>
      <c r="I3887" s="72"/>
      <c r="J3887" s="72"/>
      <c r="K3887" s="72"/>
      <c r="L3887" s="72"/>
      <c r="M3887" s="72"/>
      <c r="N3887" s="72"/>
      <c r="O3887" s="72"/>
      <c r="P3887" s="72"/>
      <c r="Q3887" s="72"/>
      <c r="R3887" s="72"/>
      <c r="S3887" s="72"/>
      <c r="T3887" s="72"/>
    </row>
    <row r="3888" spans="1:20">
      <c r="A3888" s="71"/>
      <c r="B3888" s="176" t="s">
        <v>14056</v>
      </c>
      <c r="C3888" s="105">
        <f>GENERAL!F8119</f>
        <v>0.86</v>
      </c>
      <c r="D3888" s="106">
        <f>GENERAL!C8119</f>
        <v>20.09</v>
      </c>
      <c r="E3888" s="126">
        <f>D3888*(1-C3888)</f>
        <v>2.8126000000000002</v>
      </c>
      <c r="F3888" s="126">
        <f>D3888*(1-C3888)*(1-F$15)</f>
        <v>2.67197</v>
      </c>
      <c r="G3888" s="136">
        <f>D3888*(1-C3888)*(1-G$15)</f>
        <v>2.5313400000000001</v>
      </c>
      <c r="H3888" s="72"/>
      <c r="I3888" s="72"/>
      <c r="J3888" s="72"/>
      <c r="K3888" s="72"/>
      <c r="L3888" s="72"/>
      <c r="M3888" s="72"/>
      <c r="N3888" s="72"/>
      <c r="O3888" s="72"/>
      <c r="P3888" s="72"/>
      <c r="Q3888" s="72"/>
      <c r="R3888" s="72"/>
      <c r="S3888" s="72"/>
      <c r="T3888" s="72"/>
    </row>
    <row r="3889" spans="1:20">
      <c r="A3889" s="71"/>
      <c r="B3889" s="176" t="s">
        <v>14057</v>
      </c>
      <c r="C3889" s="105">
        <f>GENERAL!F8120</f>
        <v>0.86</v>
      </c>
      <c r="D3889" s="106">
        <f>GENERAL!C8120</f>
        <v>26.27</v>
      </c>
      <c r="E3889" s="126">
        <f>D3889*(1-C3889)</f>
        <v>3.6778000000000004</v>
      </c>
      <c r="F3889" s="126">
        <f>D3889*(1-C3889)*(1-F$15)</f>
        <v>3.4939100000000001</v>
      </c>
      <c r="G3889" s="136">
        <f>D3889*(1-C3889)*(1-G$15)</f>
        <v>3.3100200000000006</v>
      </c>
      <c r="H3889" s="72"/>
      <c r="I3889" s="72"/>
      <c r="J3889" s="72"/>
      <c r="K3889" s="72"/>
      <c r="L3889" s="72"/>
      <c r="M3889" s="72"/>
      <c r="N3889" s="72"/>
      <c r="O3889" s="72"/>
      <c r="P3889" s="72"/>
      <c r="Q3889" s="72"/>
      <c r="R3889" s="72"/>
      <c r="S3889" s="72"/>
      <c r="T3889" s="72"/>
    </row>
    <row r="3890" spans="1:20">
      <c r="A3890" s="71"/>
      <c r="B3890" s="176" t="s">
        <v>14058</v>
      </c>
      <c r="C3890" s="105">
        <f>GENERAL!F8121</f>
        <v>0.86</v>
      </c>
      <c r="D3890" s="106">
        <f>GENERAL!C8121</f>
        <v>26.27</v>
      </c>
      <c r="E3890" s="126">
        <f>D3890*(1-C3890)</f>
        <v>3.6778000000000004</v>
      </c>
      <c r="F3890" s="126">
        <f>D3890*(1-C3890)*(1-F$15)</f>
        <v>3.4939100000000001</v>
      </c>
      <c r="G3890" s="136">
        <f>D3890*(1-C3890)*(1-G$15)</f>
        <v>3.3100200000000006</v>
      </c>
      <c r="H3890" s="72"/>
      <c r="I3890" s="72"/>
      <c r="J3890" s="72"/>
      <c r="K3890" s="72"/>
      <c r="L3890" s="72"/>
      <c r="M3890" s="72"/>
      <c r="N3890" s="72"/>
      <c r="O3890" s="72"/>
      <c r="P3890" s="72"/>
      <c r="Q3890" s="72"/>
      <c r="R3890" s="72"/>
      <c r="S3890" s="72"/>
      <c r="T3890" s="72"/>
    </row>
    <row r="3891" spans="1:20" ht="15" thickBot="1">
      <c r="A3891" s="71"/>
      <c r="B3891" s="168"/>
      <c r="C3891" s="198"/>
      <c r="D3891" s="199"/>
      <c r="E3891" s="200"/>
      <c r="F3891" s="200"/>
      <c r="G3891" s="201"/>
      <c r="H3891" s="72"/>
      <c r="I3891" s="72"/>
      <c r="J3891" s="72"/>
      <c r="K3891" s="72"/>
      <c r="L3891" s="72"/>
      <c r="M3891" s="72"/>
      <c r="N3891" s="72"/>
      <c r="O3891" s="72"/>
      <c r="P3891" s="72"/>
      <c r="Q3891" s="72"/>
      <c r="R3891" s="72"/>
      <c r="S3891" s="72"/>
      <c r="T3891" s="72"/>
    </row>
    <row r="3892" spans="1:20">
      <c r="A3892" s="71"/>
      <c r="B3892" s="163"/>
      <c r="C3892" s="152"/>
      <c r="D3892" s="190"/>
      <c r="E3892" s="154"/>
      <c r="F3892" s="154"/>
      <c r="G3892" s="154"/>
      <c r="H3892" s="72"/>
      <c r="I3892" s="72"/>
      <c r="J3892" s="72"/>
      <c r="K3892" s="72"/>
      <c r="L3892" s="72"/>
      <c r="M3892" s="72"/>
      <c r="N3892" s="72"/>
      <c r="O3892" s="72"/>
      <c r="P3892" s="72"/>
      <c r="Q3892" s="72"/>
      <c r="R3892" s="72"/>
      <c r="S3892" s="72"/>
      <c r="T3892" s="72"/>
    </row>
    <row r="3893" spans="1:20" ht="15" thickBot="1">
      <c r="A3893" s="71"/>
      <c r="B3893" s="163"/>
      <c r="C3893" s="152"/>
      <c r="D3893" s="190"/>
      <c r="E3893" s="154"/>
      <c r="F3893" s="154"/>
      <c r="G3893" s="154"/>
      <c r="H3893" s="72"/>
      <c r="I3893" s="72"/>
      <c r="J3893" s="72"/>
      <c r="K3893" s="72"/>
      <c r="L3893" s="72"/>
      <c r="M3893" s="72"/>
      <c r="N3893" s="72"/>
      <c r="O3893" s="72"/>
      <c r="P3893" s="72"/>
      <c r="Q3893" s="72"/>
      <c r="R3893" s="72"/>
      <c r="S3893" s="72"/>
      <c r="T3893" s="72"/>
    </row>
    <row r="3894" spans="1:20" ht="23.25" customHeight="1">
      <c r="A3894" s="71"/>
      <c r="B3894" s="79" t="s">
        <v>12893</v>
      </c>
      <c r="C3894" s="141"/>
      <c r="D3894" s="141"/>
      <c r="E3894" s="141"/>
      <c r="F3894" s="122"/>
      <c r="G3894" s="123"/>
      <c r="H3894" s="72"/>
      <c r="I3894" s="72"/>
      <c r="J3894" s="72"/>
      <c r="K3894" s="70"/>
      <c r="L3894" s="70"/>
      <c r="M3894" s="70"/>
      <c r="N3894" s="70"/>
      <c r="O3894" s="70"/>
      <c r="P3894" s="70"/>
      <c r="Q3894" s="70"/>
      <c r="R3894" s="70"/>
      <c r="S3894" s="70"/>
      <c r="T3894" s="70"/>
    </row>
    <row r="3895" spans="1:20" ht="23.25" customHeight="1">
      <c r="A3895" s="71"/>
      <c r="B3895" s="189"/>
      <c r="C3895" s="84"/>
      <c r="D3895" s="84"/>
      <c r="E3895" s="84"/>
      <c r="F3895" s="124"/>
      <c r="G3895" s="125"/>
      <c r="H3895" s="72"/>
      <c r="I3895" s="72"/>
      <c r="J3895" s="72"/>
      <c r="K3895" s="70"/>
      <c r="L3895" s="70"/>
      <c r="M3895" s="70"/>
      <c r="N3895" s="70"/>
      <c r="O3895" s="70"/>
      <c r="P3895" s="70"/>
      <c r="Q3895" s="70"/>
      <c r="R3895" s="70"/>
      <c r="S3895" s="70"/>
      <c r="T3895" s="70"/>
    </row>
    <row r="3896" spans="1:20" ht="23.25" customHeight="1" thickBot="1">
      <c r="A3896" s="71"/>
      <c r="B3896" s="174"/>
      <c r="C3896" s="175"/>
      <c r="D3896" s="175"/>
      <c r="E3896" s="124"/>
      <c r="F3896" s="124"/>
      <c r="G3896" s="125"/>
      <c r="H3896" s="72"/>
      <c r="I3896" s="72"/>
      <c r="J3896" s="72"/>
      <c r="K3896" s="70"/>
      <c r="L3896" s="70"/>
      <c r="M3896" s="70"/>
      <c r="N3896" s="70"/>
      <c r="O3896" s="70"/>
      <c r="P3896" s="70"/>
      <c r="Q3896" s="70"/>
      <c r="R3896" s="70"/>
      <c r="S3896" s="70"/>
      <c r="T3896" s="70"/>
    </row>
    <row r="3897" spans="1:20">
      <c r="A3897" s="71"/>
      <c r="B3897" s="80" t="s">
        <v>12674</v>
      </c>
      <c r="C3897" s="87" t="s">
        <v>12675</v>
      </c>
      <c r="D3897" s="88" t="s">
        <v>12912</v>
      </c>
      <c r="E3897" s="89" t="s">
        <v>12910</v>
      </c>
      <c r="F3897" s="89" t="s">
        <v>12910</v>
      </c>
      <c r="G3897" s="90" t="s">
        <v>12910</v>
      </c>
      <c r="H3897" s="72"/>
      <c r="I3897" s="72"/>
      <c r="J3897" s="72"/>
      <c r="K3897" s="70"/>
      <c r="L3897" s="70"/>
      <c r="M3897" s="70"/>
      <c r="N3897" s="70"/>
      <c r="O3897" s="70"/>
      <c r="P3897" s="70"/>
      <c r="Q3897" s="70"/>
      <c r="R3897" s="70"/>
      <c r="S3897" s="70"/>
      <c r="T3897" s="70"/>
    </row>
    <row r="3898" spans="1:20" ht="15" thickBot="1">
      <c r="A3898" s="71"/>
      <c r="B3898" s="81"/>
      <c r="C3898" s="92"/>
      <c r="D3898" s="93"/>
      <c r="E3898" s="94" t="s">
        <v>12911</v>
      </c>
      <c r="F3898" s="94" t="s">
        <v>12936</v>
      </c>
      <c r="G3898" s="95" t="s">
        <v>12937</v>
      </c>
      <c r="H3898" s="72"/>
      <c r="I3898" s="72"/>
      <c r="J3898" s="72"/>
      <c r="K3898" s="70"/>
      <c r="L3898" s="70"/>
      <c r="M3898" s="70"/>
      <c r="N3898" s="70"/>
      <c r="O3898" s="70"/>
      <c r="P3898" s="70"/>
      <c r="Q3898" s="70"/>
      <c r="R3898" s="70"/>
      <c r="S3898" s="70"/>
      <c r="T3898" s="70"/>
    </row>
    <row r="3899" spans="1:20">
      <c r="A3899" s="71"/>
      <c r="B3899" s="183"/>
      <c r="C3899" s="184"/>
      <c r="D3899" s="185"/>
      <c r="E3899" s="186"/>
      <c r="F3899" s="186"/>
      <c r="G3899" s="187"/>
      <c r="H3899" s="72"/>
      <c r="I3899" s="72"/>
      <c r="J3899" s="72"/>
      <c r="K3899" s="70"/>
      <c r="L3899" s="70"/>
      <c r="M3899" s="70"/>
      <c r="N3899" s="70"/>
      <c r="O3899" s="70"/>
      <c r="P3899" s="70"/>
      <c r="Q3899" s="70"/>
      <c r="R3899" s="70"/>
      <c r="S3899" s="70"/>
      <c r="T3899" s="70"/>
    </row>
    <row r="3900" spans="1:20">
      <c r="A3900" s="71"/>
      <c r="B3900" s="176" t="s">
        <v>12739</v>
      </c>
      <c r="C3900" s="105">
        <f>GENERAL!F3243</f>
        <v>0.86</v>
      </c>
      <c r="D3900" s="106">
        <f>GENERAL!C3243</f>
        <v>393.46</v>
      </c>
      <c r="E3900" s="126">
        <f>D3900*(1-C3900)</f>
        <v>55.084400000000002</v>
      </c>
      <c r="F3900" s="126">
        <f t="shared" ref="F3900:F3914" si="334">D3900*(1-C3900)*(1-F$15)</f>
        <v>52.330179999999999</v>
      </c>
      <c r="G3900" s="126">
        <f t="shared" ref="G3900:G3914" si="335">D3900*(1-C3900)*(1-G$15)</f>
        <v>49.575960000000002</v>
      </c>
      <c r="H3900" s="72"/>
      <c r="I3900" s="72"/>
      <c r="J3900" s="72"/>
      <c r="K3900" s="72"/>
      <c r="L3900" s="72"/>
      <c r="M3900" s="72"/>
      <c r="N3900" s="72"/>
      <c r="O3900" s="72"/>
      <c r="P3900" s="72"/>
      <c r="Q3900" s="72"/>
      <c r="R3900" s="72"/>
      <c r="S3900" s="72"/>
      <c r="T3900" s="72"/>
    </row>
    <row r="3901" spans="1:20">
      <c r="A3901" s="71"/>
      <c r="B3901" s="176" t="s">
        <v>12740</v>
      </c>
      <c r="C3901" s="105">
        <f>GENERAL!F3244</f>
        <v>0.86</v>
      </c>
      <c r="D3901" s="106">
        <f>GENERAL!C3244</f>
        <v>393.46</v>
      </c>
      <c r="E3901" s="126">
        <f t="shared" ref="E3901:E3915" si="336">D3901*(1-C3901)</f>
        <v>55.084400000000002</v>
      </c>
      <c r="F3901" s="126">
        <f t="shared" si="334"/>
        <v>52.330179999999999</v>
      </c>
      <c r="G3901" s="126">
        <f t="shared" si="335"/>
        <v>49.575960000000002</v>
      </c>
      <c r="H3901" s="72"/>
      <c r="I3901" s="72"/>
      <c r="J3901" s="72"/>
      <c r="K3901" s="72"/>
      <c r="L3901" s="72"/>
      <c r="M3901" s="72"/>
      <c r="N3901" s="72"/>
      <c r="O3901" s="72"/>
      <c r="P3901" s="72"/>
      <c r="Q3901" s="72"/>
      <c r="R3901" s="72"/>
      <c r="S3901" s="72"/>
      <c r="T3901" s="72"/>
    </row>
    <row r="3902" spans="1:20">
      <c r="A3902" s="71"/>
      <c r="B3902" s="176" t="s">
        <v>13747</v>
      </c>
      <c r="C3902" s="105">
        <f>GENERAL!F3245</f>
        <v>0.86</v>
      </c>
      <c r="D3902" s="106">
        <f>GENERAL!C3245</f>
        <v>393.46</v>
      </c>
      <c r="E3902" s="126">
        <f t="shared" si="336"/>
        <v>55.084400000000002</v>
      </c>
      <c r="F3902" s="126">
        <f t="shared" si="334"/>
        <v>52.330179999999999</v>
      </c>
      <c r="G3902" s="126">
        <f t="shared" si="335"/>
        <v>49.575960000000002</v>
      </c>
      <c r="H3902" s="72"/>
      <c r="I3902" s="72"/>
      <c r="J3902" s="72"/>
      <c r="K3902" s="72"/>
      <c r="L3902" s="72"/>
      <c r="M3902" s="72"/>
      <c r="N3902" s="72"/>
      <c r="O3902" s="72"/>
      <c r="P3902" s="72"/>
      <c r="Q3902" s="72"/>
      <c r="R3902" s="72"/>
      <c r="S3902" s="72"/>
      <c r="T3902" s="72"/>
    </row>
    <row r="3903" spans="1:20">
      <c r="A3903" s="71"/>
      <c r="B3903" s="176" t="s">
        <v>13748</v>
      </c>
      <c r="C3903" s="105">
        <f>GENERAL!F3246</f>
        <v>0.86</v>
      </c>
      <c r="D3903" s="106">
        <f>GENERAL!C3246</f>
        <v>393.46</v>
      </c>
      <c r="E3903" s="126">
        <f t="shared" si="336"/>
        <v>55.084400000000002</v>
      </c>
      <c r="F3903" s="126">
        <f t="shared" si="334"/>
        <v>52.330179999999999</v>
      </c>
      <c r="G3903" s="126">
        <f t="shared" si="335"/>
        <v>49.575960000000002</v>
      </c>
      <c r="H3903" s="72"/>
      <c r="I3903" s="72"/>
      <c r="J3903" s="72"/>
      <c r="K3903" s="72"/>
      <c r="L3903" s="72"/>
      <c r="M3903" s="72"/>
      <c r="N3903" s="72"/>
      <c r="O3903" s="72"/>
      <c r="P3903" s="72"/>
      <c r="Q3903" s="72"/>
      <c r="R3903" s="72"/>
      <c r="S3903" s="72"/>
      <c r="T3903" s="72"/>
    </row>
    <row r="3904" spans="1:20">
      <c r="A3904" s="71"/>
      <c r="B3904" s="176" t="s">
        <v>13749</v>
      </c>
      <c r="C3904" s="105">
        <f>GENERAL!F3247</f>
        <v>0.86</v>
      </c>
      <c r="D3904" s="106">
        <f>GENERAL!C3247</f>
        <v>393.46</v>
      </c>
      <c r="E3904" s="126">
        <f t="shared" si="336"/>
        <v>55.084400000000002</v>
      </c>
      <c r="F3904" s="126">
        <f t="shared" si="334"/>
        <v>52.330179999999999</v>
      </c>
      <c r="G3904" s="126">
        <f t="shared" si="335"/>
        <v>49.575960000000002</v>
      </c>
      <c r="H3904" s="72"/>
      <c r="I3904" s="72"/>
      <c r="J3904" s="72"/>
      <c r="K3904" s="72"/>
      <c r="L3904" s="72"/>
      <c r="M3904" s="72"/>
      <c r="N3904" s="72"/>
      <c r="O3904" s="72"/>
      <c r="P3904" s="72"/>
      <c r="Q3904" s="72"/>
      <c r="R3904" s="72"/>
      <c r="S3904" s="72"/>
      <c r="T3904" s="72"/>
    </row>
    <row r="3905" spans="1:20">
      <c r="A3905" s="71"/>
      <c r="B3905" s="176" t="s">
        <v>13750</v>
      </c>
      <c r="C3905" s="105">
        <f>GENERAL!F3248</f>
        <v>0.86</v>
      </c>
      <c r="D3905" s="106">
        <f>GENERAL!C3248</f>
        <v>375.95</v>
      </c>
      <c r="E3905" s="126">
        <f t="shared" si="336"/>
        <v>52.633000000000003</v>
      </c>
      <c r="F3905" s="126">
        <f t="shared" si="334"/>
        <v>50.001350000000002</v>
      </c>
      <c r="G3905" s="126">
        <f t="shared" si="335"/>
        <v>47.369700000000002</v>
      </c>
      <c r="H3905" s="72"/>
      <c r="I3905" s="72"/>
      <c r="J3905" s="72"/>
      <c r="K3905" s="72"/>
      <c r="L3905" s="72"/>
      <c r="M3905" s="72"/>
      <c r="N3905" s="72"/>
      <c r="O3905" s="72"/>
      <c r="P3905" s="72"/>
      <c r="Q3905" s="72"/>
      <c r="R3905" s="72"/>
      <c r="S3905" s="72"/>
      <c r="T3905" s="72"/>
    </row>
    <row r="3906" spans="1:20">
      <c r="A3906" s="71"/>
      <c r="B3906" s="176" t="s">
        <v>13772</v>
      </c>
      <c r="C3906" s="105">
        <f>GENERAL!F3249</f>
        <v>0.86</v>
      </c>
      <c r="D3906" s="106">
        <f>GENERAL!C3249</f>
        <v>375.95</v>
      </c>
      <c r="E3906" s="126">
        <f t="shared" si="336"/>
        <v>52.633000000000003</v>
      </c>
      <c r="F3906" s="126">
        <f t="shared" si="334"/>
        <v>50.001350000000002</v>
      </c>
      <c r="G3906" s="126">
        <f t="shared" si="335"/>
        <v>47.369700000000002</v>
      </c>
      <c r="H3906" s="72"/>
      <c r="I3906" s="72"/>
      <c r="J3906" s="72"/>
      <c r="K3906" s="72"/>
      <c r="L3906" s="72"/>
      <c r="M3906" s="72"/>
      <c r="N3906" s="72"/>
      <c r="O3906" s="72"/>
      <c r="P3906" s="72"/>
      <c r="Q3906" s="72"/>
      <c r="R3906" s="72"/>
      <c r="S3906" s="72"/>
      <c r="T3906" s="72"/>
    </row>
    <row r="3907" spans="1:20">
      <c r="A3907" s="71"/>
      <c r="B3907" s="176" t="s">
        <v>13743</v>
      </c>
      <c r="C3907" s="105">
        <f>GENERAL!F3250</f>
        <v>0.86</v>
      </c>
      <c r="D3907" s="106">
        <f>GENERAL!C3250</f>
        <v>375.95</v>
      </c>
      <c r="E3907" s="126">
        <f t="shared" si="336"/>
        <v>52.633000000000003</v>
      </c>
      <c r="F3907" s="126">
        <f t="shared" si="334"/>
        <v>50.001350000000002</v>
      </c>
      <c r="G3907" s="126">
        <f t="shared" si="335"/>
        <v>47.369700000000002</v>
      </c>
      <c r="H3907" s="72"/>
      <c r="I3907" s="72"/>
      <c r="J3907" s="72"/>
      <c r="K3907" s="72"/>
      <c r="L3907" s="72"/>
      <c r="M3907" s="72"/>
      <c r="N3907" s="72"/>
      <c r="O3907" s="72"/>
      <c r="P3907" s="72"/>
      <c r="Q3907" s="72"/>
      <c r="R3907" s="72"/>
      <c r="S3907" s="72"/>
      <c r="T3907" s="72"/>
    </row>
    <row r="3908" spans="1:20">
      <c r="A3908" s="71"/>
      <c r="B3908" s="176" t="s">
        <v>13751</v>
      </c>
      <c r="C3908" s="105">
        <f>GENERAL!F3251</f>
        <v>0.86</v>
      </c>
      <c r="D3908" s="106">
        <f>GENERAL!C3251</f>
        <v>375.95</v>
      </c>
      <c r="E3908" s="126">
        <f t="shared" si="336"/>
        <v>52.633000000000003</v>
      </c>
      <c r="F3908" s="126">
        <f t="shared" si="334"/>
        <v>50.001350000000002</v>
      </c>
      <c r="G3908" s="126">
        <f t="shared" si="335"/>
        <v>47.369700000000002</v>
      </c>
      <c r="H3908" s="72"/>
      <c r="I3908" s="72"/>
      <c r="J3908" s="72"/>
      <c r="K3908" s="72"/>
      <c r="L3908" s="72"/>
      <c r="M3908" s="72"/>
      <c r="N3908" s="72"/>
      <c r="O3908" s="72"/>
      <c r="P3908" s="72"/>
      <c r="Q3908" s="72"/>
      <c r="R3908" s="72"/>
      <c r="S3908" s="72"/>
      <c r="T3908" s="72"/>
    </row>
    <row r="3909" spans="1:20">
      <c r="A3909" s="71"/>
      <c r="B3909" s="176" t="s">
        <v>13745</v>
      </c>
      <c r="C3909" s="105">
        <f>GENERAL!F3252</f>
        <v>0.86</v>
      </c>
      <c r="D3909" s="106">
        <f>GENERAL!C3252</f>
        <v>375.95</v>
      </c>
      <c r="E3909" s="126">
        <f t="shared" si="336"/>
        <v>52.633000000000003</v>
      </c>
      <c r="F3909" s="126">
        <f t="shared" si="334"/>
        <v>50.001350000000002</v>
      </c>
      <c r="G3909" s="126">
        <f t="shared" si="335"/>
        <v>47.369700000000002</v>
      </c>
      <c r="H3909" s="72"/>
      <c r="I3909" s="72"/>
      <c r="J3909" s="72"/>
      <c r="K3909" s="72"/>
      <c r="L3909" s="72"/>
      <c r="M3909" s="72"/>
      <c r="N3909" s="72"/>
      <c r="O3909" s="72"/>
      <c r="P3909" s="72"/>
      <c r="Q3909" s="72"/>
      <c r="R3909" s="72"/>
      <c r="S3909" s="72"/>
      <c r="T3909" s="72"/>
    </row>
    <row r="3910" spans="1:20">
      <c r="A3910" s="71"/>
      <c r="B3910" s="176" t="s">
        <v>13780</v>
      </c>
      <c r="C3910" s="105">
        <f>GENERAL!F3253</f>
        <v>0.86</v>
      </c>
      <c r="D3910" s="106">
        <f>GENERAL!C3253</f>
        <v>375.95</v>
      </c>
      <c r="E3910" s="126">
        <f t="shared" si="336"/>
        <v>52.633000000000003</v>
      </c>
      <c r="F3910" s="126">
        <f t="shared" si="334"/>
        <v>50.001350000000002</v>
      </c>
      <c r="G3910" s="126">
        <f t="shared" si="335"/>
        <v>47.369700000000002</v>
      </c>
      <c r="H3910" s="72"/>
      <c r="I3910" s="72"/>
      <c r="J3910" s="72"/>
      <c r="K3910" s="72"/>
      <c r="L3910" s="72"/>
      <c r="M3910" s="72"/>
      <c r="N3910" s="72"/>
      <c r="O3910" s="72"/>
      <c r="P3910" s="72"/>
      <c r="Q3910" s="72"/>
      <c r="R3910" s="72"/>
      <c r="S3910" s="72"/>
      <c r="T3910" s="72"/>
    </row>
    <row r="3911" spans="1:20">
      <c r="A3911" s="71"/>
      <c r="B3911" s="176" t="s">
        <v>13764</v>
      </c>
      <c r="C3911" s="105">
        <f>GENERAL!F3254</f>
        <v>0.86</v>
      </c>
      <c r="D3911" s="106">
        <f>GENERAL!C3254</f>
        <v>375.95</v>
      </c>
      <c r="E3911" s="126">
        <f t="shared" si="336"/>
        <v>52.633000000000003</v>
      </c>
      <c r="F3911" s="126">
        <f t="shared" si="334"/>
        <v>50.001350000000002</v>
      </c>
      <c r="G3911" s="126">
        <f t="shared" si="335"/>
        <v>47.369700000000002</v>
      </c>
      <c r="H3911" s="72"/>
      <c r="I3911" s="72"/>
      <c r="J3911" s="72"/>
      <c r="K3911" s="72"/>
      <c r="L3911" s="72"/>
      <c r="M3911" s="72"/>
      <c r="N3911" s="72"/>
      <c r="O3911" s="72"/>
      <c r="P3911" s="72"/>
      <c r="Q3911" s="72"/>
      <c r="R3911" s="72"/>
      <c r="S3911" s="72"/>
      <c r="T3911" s="72"/>
    </row>
    <row r="3912" spans="1:20">
      <c r="A3912" s="71"/>
      <c r="B3912" s="176" t="s">
        <v>13765</v>
      </c>
      <c r="C3912" s="105">
        <f>GENERAL!F3255</f>
        <v>0.86</v>
      </c>
      <c r="D3912" s="106">
        <f>GENERAL!C3255</f>
        <v>375.95</v>
      </c>
      <c r="E3912" s="126">
        <f t="shared" si="336"/>
        <v>52.633000000000003</v>
      </c>
      <c r="F3912" s="126">
        <f t="shared" si="334"/>
        <v>50.001350000000002</v>
      </c>
      <c r="G3912" s="126">
        <f t="shared" si="335"/>
        <v>47.369700000000002</v>
      </c>
      <c r="H3912" s="72"/>
      <c r="I3912" s="72"/>
      <c r="J3912" s="72"/>
      <c r="K3912" s="72"/>
      <c r="L3912" s="72"/>
      <c r="M3912" s="72"/>
      <c r="N3912" s="72"/>
      <c r="O3912" s="72"/>
      <c r="P3912" s="72"/>
      <c r="Q3912" s="72"/>
      <c r="R3912" s="72"/>
      <c r="S3912" s="72"/>
      <c r="T3912" s="72"/>
    </row>
    <row r="3913" spans="1:20">
      <c r="A3913" s="71"/>
      <c r="B3913" s="176" t="s">
        <v>13766</v>
      </c>
      <c r="C3913" s="105">
        <f>GENERAL!F3256</f>
        <v>0.86</v>
      </c>
      <c r="D3913" s="106">
        <f>GENERAL!C3256</f>
        <v>387.28</v>
      </c>
      <c r="E3913" s="126">
        <f t="shared" si="336"/>
        <v>54.219200000000001</v>
      </c>
      <c r="F3913" s="126">
        <f t="shared" si="334"/>
        <v>51.508240000000001</v>
      </c>
      <c r="G3913" s="126">
        <f t="shared" si="335"/>
        <v>48.797280000000001</v>
      </c>
      <c r="H3913" s="72"/>
      <c r="I3913" s="72"/>
      <c r="J3913" s="72"/>
      <c r="K3913" s="72"/>
      <c r="L3913" s="72"/>
      <c r="M3913" s="72"/>
      <c r="N3913" s="72"/>
      <c r="O3913" s="72"/>
      <c r="P3913" s="72"/>
      <c r="Q3913" s="72"/>
      <c r="R3913" s="72"/>
      <c r="S3913" s="72"/>
      <c r="T3913" s="72"/>
    </row>
    <row r="3914" spans="1:20">
      <c r="A3914" s="71"/>
      <c r="B3914" s="176" t="s">
        <v>13767</v>
      </c>
      <c r="C3914" s="105">
        <f>GENERAL!F3257</f>
        <v>0.86</v>
      </c>
      <c r="D3914" s="106">
        <f>GENERAL!C3257</f>
        <v>375.95</v>
      </c>
      <c r="E3914" s="126">
        <f t="shared" si="336"/>
        <v>52.633000000000003</v>
      </c>
      <c r="F3914" s="126">
        <f t="shared" si="334"/>
        <v>50.001350000000002</v>
      </c>
      <c r="G3914" s="126">
        <f t="shared" si="335"/>
        <v>47.369700000000002</v>
      </c>
      <c r="H3914" s="72"/>
      <c r="I3914" s="72"/>
      <c r="J3914" s="72"/>
      <c r="K3914" s="72"/>
      <c r="L3914" s="72"/>
      <c r="M3914" s="72"/>
      <c r="N3914" s="72"/>
      <c r="O3914" s="72"/>
      <c r="P3914" s="72"/>
      <c r="Q3914" s="72"/>
      <c r="R3914" s="72"/>
      <c r="S3914" s="72"/>
      <c r="T3914" s="72"/>
    </row>
    <row r="3915" spans="1:20" hidden="1">
      <c r="A3915" s="71"/>
      <c r="B3915" s="193" t="s">
        <v>13769</v>
      </c>
      <c r="C3915" s="105">
        <f>GENERAL!F3258</f>
        <v>0.86</v>
      </c>
      <c r="D3915" s="106">
        <f>GENERAL!C3258</f>
        <v>10300</v>
      </c>
      <c r="E3915" s="126">
        <f t="shared" si="336"/>
        <v>1442.0000000000002</v>
      </c>
      <c r="F3915" s="126">
        <f>D3915*(1-C3915)*0.95</f>
        <v>1369.9</v>
      </c>
      <c r="G3915" s="136">
        <f>D3915*(1-C3915)*0.9</f>
        <v>1297.8000000000002</v>
      </c>
      <c r="H3915" s="72"/>
      <c r="I3915" s="72"/>
      <c r="J3915" s="72"/>
      <c r="K3915" s="72"/>
      <c r="L3915" s="72"/>
      <c r="M3915" s="72"/>
      <c r="N3915" s="72"/>
      <c r="O3915" s="72"/>
      <c r="P3915" s="72"/>
      <c r="Q3915" s="72"/>
      <c r="R3915" s="72"/>
      <c r="S3915" s="72"/>
      <c r="T3915" s="72"/>
    </row>
    <row r="3916" spans="1:20" ht="15" thickBot="1">
      <c r="A3916" s="71"/>
      <c r="B3916" s="148"/>
      <c r="C3916" s="160"/>
      <c r="D3916" s="161"/>
      <c r="E3916" s="139"/>
      <c r="F3916" s="139"/>
      <c r="G3916" s="128"/>
      <c r="H3916" s="72"/>
      <c r="I3916" s="72"/>
      <c r="J3916" s="72"/>
      <c r="K3916" s="72"/>
      <c r="L3916" s="72"/>
      <c r="M3916" s="72"/>
      <c r="N3916" s="72"/>
      <c r="O3916" s="72"/>
      <c r="P3916" s="72"/>
      <c r="Q3916" s="72"/>
      <c r="R3916" s="72"/>
      <c r="S3916" s="72"/>
      <c r="T3916" s="72"/>
    </row>
    <row r="3917" spans="1:20">
      <c r="A3917" s="71"/>
      <c r="B3917" s="121"/>
      <c r="C3917" s="111"/>
      <c r="D3917" s="112"/>
      <c r="E3917" s="121"/>
      <c r="F3917" s="121"/>
      <c r="G3917" s="121"/>
      <c r="H3917" s="72"/>
      <c r="I3917" s="72"/>
      <c r="J3917" s="72"/>
      <c r="K3917" s="72"/>
      <c r="L3917" s="72"/>
      <c r="M3917" s="72"/>
      <c r="N3917" s="72"/>
      <c r="O3917" s="72"/>
      <c r="P3917" s="72"/>
      <c r="Q3917" s="72"/>
      <c r="R3917" s="72"/>
      <c r="S3917" s="72"/>
      <c r="T3917" s="72"/>
    </row>
    <row r="3918" spans="1:20" ht="15" thickBot="1">
      <c r="A3918" s="71"/>
      <c r="B3918" s="121"/>
      <c r="C3918" s="111"/>
      <c r="D3918" s="112"/>
      <c r="E3918" s="121"/>
      <c r="F3918" s="121"/>
      <c r="G3918" s="121"/>
      <c r="H3918" s="72"/>
      <c r="I3918" s="72"/>
      <c r="J3918" s="72"/>
      <c r="K3918" s="72"/>
      <c r="L3918" s="72"/>
      <c r="M3918" s="72"/>
      <c r="N3918" s="72"/>
      <c r="O3918" s="72"/>
      <c r="P3918" s="72"/>
      <c r="Q3918" s="72"/>
      <c r="R3918" s="72"/>
      <c r="S3918" s="72"/>
      <c r="T3918" s="72"/>
    </row>
    <row r="3919" spans="1:20" ht="23.25" customHeight="1">
      <c r="A3919" s="71"/>
      <c r="B3919" s="79" t="s">
        <v>13520</v>
      </c>
      <c r="C3919" s="141"/>
      <c r="D3919" s="141"/>
      <c r="E3919" s="141"/>
      <c r="F3919" s="122"/>
      <c r="G3919" s="123"/>
      <c r="H3919" s="72"/>
      <c r="I3919" s="72"/>
      <c r="J3919" s="72"/>
      <c r="K3919" s="70"/>
      <c r="L3919" s="70"/>
      <c r="M3919" s="70"/>
      <c r="N3919" s="70"/>
      <c r="O3919" s="70"/>
      <c r="P3919" s="70"/>
      <c r="Q3919" s="70"/>
      <c r="R3919" s="70"/>
      <c r="S3919" s="70"/>
      <c r="T3919" s="70"/>
    </row>
    <row r="3920" spans="1:20" ht="23.25" customHeight="1">
      <c r="A3920" s="71"/>
      <c r="B3920" s="189"/>
      <c r="C3920" s="84"/>
      <c r="D3920" s="84"/>
      <c r="E3920" s="84"/>
      <c r="F3920" s="124"/>
      <c r="G3920" s="125"/>
      <c r="H3920" s="72"/>
      <c r="I3920" s="72"/>
      <c r="J3920" s="72"/>
      <c r="K3920" s="70"/>
      <c r="L3920" s="70"/>
      <c r="M3920" s="70"/>
      <c r="N3920" s="70"/>
      <c r="O3920" s="70"/>
      <c r="P3920" s="70"/>
      <c r="Q3920" s="70"/>
      <c r="R3920" s="70"/>
      <c r="S3920" s="70"/>
      <c r="T3920" s="70"/>
    </row>
    <row r="3921" spans="1:20" ht="23.25" customHeight="1" thickBot="1">
      <c r="A3921" s="71"/>
      <c r="B3921" s="174"/>
      <c r="C3921" s="175"/>
      <c r="D3921" s="175"/>
      <c r="E3921" s="124"/>
      <c r="F3921" s="124"/>
      <c r="G3921" s="125"/>
      <c r="H3921" s="72"/>
      <c r="I3921" s="72"/>
      <c r="J3921" s="72"/>
      <c r="K3921" s="70"/>
      <c r="L3921" s="70"/>
      <c r="M3921" s="70"/>
      <c r="N3921" s="70"/>
      <c r="O3921" s="70"/>
      <c r="P3921" s="70"/>
      <c r="Q3921" s="70"/>
      <c r="R3921" s="70"/>
      <c r="S3921" s="70"/>
      <c r="T3921" s="70"/>
    </row>
    <row r="3922" spans="1:20">
      <c r="A3922" s="71"/>
      <c r="B3922" s="80" t="s">
        <v>12674</v>
      </c>
      <c r="C3922" s="87" t="s">
        <v>12675</v>
      </c>
      <c r="D3922" s="88" t="s">
        <v>12912</v>
      </c>
      <c r="E3922" s="89" t="s">
        <v>12910</v>
      </c>
      <c r="F3922" s="89" t="s">
        <v>12910</v>
      </c>
      <c r="G3922" s="90" t="s">
        <v>12910</v>
      </c>
      <c r="H3922" s="72"/>
      <c r="I3922" s="72"/>
      <c r="J3922" s="72"/>
      <c r="K3922" s="70"/>
      <c r="L3922" s="70"/>
      <c r="M3922" s="70"/>
      <c r="N3922" s="70"/>
      <c r="O3922" s="70"/>
      <c r="P3922" s="70"/>
      <c r="Q3922" s="70"/>
      <c r="R3922" s="70"/>
      <c r="S3922" s="70"/>
      <c r="T3922" s="70"/>
    </row>
    <row r="3923" spans="1:20" ht="15" thickBot="1">
      <c r="A3923" s="71"/>
      <c r="B3923" s="81"/>
      <c r="C3923" s="92"/>
      <c r="D3923" s="93"/>
      <c r="E3923" s="94" t="s">
        <v>12911</v>
      </c>
      <c r="F3923" s="94" t="s">
        <v>12936</v>
      </c>
      <c r="G3923" s="95" t="s">
        <v>12937</v>
      </c>
      <c r="H3923" s="72"/>
      <c r="I3923" s="72"/>
      <c r="J3923" s="72"/>
      <c r="K3923" s="70"/>
      <c r="L3923" s="70"/>
      <c r="M3923" s="70"/>
      <c r="N3923" s="70"/>
      <c r="O3923" s="70"/>
      <c r="P3923" s="70"/>
      <c r="Q3923" s="70"/>
      <c r="R3923" s="70"/>
      <c r="S3923" s="70"/>
      <c r="T3923" s="70"/>
    </row>
    <row r="3924" spans="1:20">
      <c r="A3924" s="71"/>
      <c r="B3924" s="183"/>
      <c r="C3924" s="184"/>
      <c r="D3924" s="185"/>
      <c r="E3924" s="186"/>
      <c r="F3924" s="186"/>
      <c r="G3924" s="187"/>
      <c r="H3924" s="72"/>
      <c r="I3924" s="72"/>
      <c r="J3924" s="72"/>
      <c r="K3924" s="70"/>
      <c r="L3924" s="70"/>
      <c r="M3924" s="70"/>
      <c r="N3924" s="70"/>
      <c r="O3924" s="70"/>
      <c r="P3924" s="70"/>
      <c r="Q3924" s="70"/>
      <c r="R3924" s="70"/>
      <c r="S3924" s="70"/>
      <c r="T3924" s="70"/>
    </row>
    <row r="3925" spans="1:20">
      <c r="A3925" s="71"/>
      <c r="B3925" s="176" t="s">
        <v>12739</v>
      </c>
      <c r="C3925" s="105">
        <f>GENERAL!F3259</f>
        <v>0.83</v>
      </c>
      <c r="D3925" s="106">
        <f>GENERAL!C3259</f>
        <v>393.46</v>
      </c>
      <c r="E3925" s="126">
        <f>D3925*(1-C3925)</f>
        <v>66.888200000000012</v>
      </c>
      <c r="F3925" s="126">
        <f t="shared" ref="F3925:F3939" si="337">D3925*(1-C3925)*(1-F$15)</f>
        <v>63.543790000000008</v>
      </c>
      <c r="G3925" s="126">
        <f t="shared" ref="G3925:G3939" si="338">D3925*(1-C3925)*(1-G$15)</f>
        <v>60.199380000000012</v>
      </c>
      <c r="H3925" s="72"/>
      <c r="I3925" s="72"/>
      <c r="J3925" s="72"/>
      <c r="K3925" s="72"/>
      <c r="L3925" s="72"/>
      <c r="M3925" s="72"/>
      <c r="N3925" s="72"/>
      <c r="O3925" s="72"/>
      <c r="P3925" s="72"/>
      <c r="Q3925" s="72"/>
      <c r="R3925" s="72"/>
      <c r="S3925" s="72"/>
      <c r="T3925" s="72"/>
    </row>
    <row r="3926" spans="1:20">
      <c r="A3926" s="71"/>
      <c r="B3926" s="176" t="s">
        <v>12740</v>
      </c>
      <c r="C3926" s="105">
        <f>GENERAL!F3260</f>
        <v>0.83</v>
      </c>
      <c r="D3926" s="106">
        <f>GENERAL!C3260</f>
        <v>393.46</v>
      </c>
      <c r="E3926" s="126">
        <f t="shared" ref="E3926:E3939" si="339">D3926*(1-C3926)</f>
        <v>66.888200000000012</v>
      </c>
      <c r="F3926" s="126">
        <f t="shared" si="337"/>
        <v>63.543790000000008</v>
      </c>
      <c r="G3926" s="126">
        <f t="shared" si="338"/>
        <v>60.199380000000012</v>
      </c>
      <c r="H3926" s="72"/>
      <c r="I3926" s="72"/>
      <c r="J3926" s="72"/>
      <c r="K3926" s="72"/>
      <c r="L3926" s="72"/>
      <c r="M3926" s="72"/>
      <c r="N3926" s="72"/>
      <c r="O3926" s="72"/>
      <c r="P3926" s="72"/>
      <c r="Q3926" s="72"/>
      <c r="R3926" s="72"/>
      <c r="S3926" s="72"/>
      <c r="T3926" s="72"/>
    </row>
    <row r="3927" spans="1:20">
      <c r="A3927" s="71"/>
      <c r="B3927" s="176" t="s">
        <v>13747</v>
      </c>
      <c r="C3927" s="105">
        <f>GENERAL!F3261</f>
        <v>0.83</v>
      </c>
      <c r="D3927" s="106">
        <f>GENERAL!C3261</f>
        <v>393.46</v>
      </c>
      <c r="E3927" s="126">
        <f t="shared" si="339"/>
        <v>66.888200000000012</v>
      </c>
      <c r="F3927" s="126">
        <f t="shared" si="337"/>
        <v>63.543790000000008</v>
      </c>
      <c r="G3927" s="126">
        <f t="shared" si="338"/>
        <v>60.199380000000012</v>
      </c>
      <c r="H3927" s="72"/>
      <c r="I3927" s="72"/>
      <c r="J3927" s="72"/>
      <c r="K3927" s="72"/>
      <c r="L3927" s="72"/>
      <c r="M3927" s="72"/>
      <c r="N3927" s="72"/>
      <c r="O3927" s="72"/>
      <c r="P3927" s="72"/>
      <c r="Q3927" s="72"/>
      <c r="R3927" s="72"/>
      <c r="S3927" s="72"/>
      <c r="T3927" s="72"/>
    </row>
    <row r="3928" spans="1:20">
      <c r="A3928" s="71"/>
      <c r="B3928" s="176" t="s">
        <v>13748</v>
      </c>
      <c r="C3928" s="105">
        <f>GENERAL!F3262</f>
        <v>0.83</v>
      </c>
      <c r="D3928" s="106">
        <f>GENERAL!C3262</f>
        <v>393.46</v>
      </c>
      <c r="E3928" s="126">
        <f t="shared" si="339"/>
        <v>66.888200000000012</v>
      </c>
      <c r="F3928" s="126">
        <f t="shared" si="337"/>
        <v>63.543790000000008</v>
      </c>
      <c r="G3928" s="126">
        <f t="shared" si="338"/>
        <v>60.199380000000012</v>
      </c>
      <c r="H3928" s="72"/>
      <c r="I3928" s="72"/>
      <c r="J3928" s="72"/>
      <c r="K3928" s="72"/>
      <c r="L3928" s="72"/>
      <c r="M3928" s="72"/>
      <c r="N3928" s="72"/>
      <c r="O3928" s="72"/>
      <c r="P3928" s="72"/>
      <c r="Q3928" s="72"/>
      <c r="R3928" s="72"/>
      <c r="S3928" s="72"/>
      <c r="T3928" s="72"/>
    </row>
    <row r="3929" spans="1:20">
      <c r="A3929" s="71"/>
      <c r="B3929" s="176" t="s">
        <v>13749</v>
      </c>
      <c r="C3929" s="105">
        <f>GENERAL!F3263</f>
        <v>0.83</v>
      </c>
      <c r="D3929" s="106">
        <f>GENERAL!C3263</f>
        <v>393.46</v>
      </c>
      <c r="E3929" s="126">
        <f t="shared" si="339"/>
        <v>66.888200000000012</v>
      </c>
      <c r="F3929" s="126">
        <f t="shared" si="337"/>
        <v>63.543790000000008</v>
      </c>
      <c r="G3929" s="126">
        <f t="shared" si="338"/>
        <v>60.199380000000012</v>
      </c>
      <c r="H3929" s="72"/>
      <c r="I3929" s="72"/>
      <c r="J3929" s="72"/>
      <c r="K3929" s="72"/>
      <c r="L3929" s="72"/>
      <c r="M3929" s="72"/>
      <c r="N3929" s="72"/>
      <c r="O3929" s="72"/>
      <c r="P3929" s="72"/>
      <c r="Q3929" s="72"/>
      <c r="R3929" s="72"/>
      <c r="S3929" s="72"/>
      <c r="T3929" s="72"/>
    </row>
    <row r="3930" spans="1:20">
      <c r="A3930" s="71"/>
      <c r="B3930" s="176" t="s">
        <v>13750</v>
      </c>
      <c r="C3930" s="105">
        <f>GENERAL!F3264</f>
        <v>0.83</v>
      </c>
      <c r="D3930" s="106">
        <f>GENERAL!C3264</f>
        <v>375.95</v>
      </c>
      <c r="E3930" s="126">
        <f t="shared" si="339"/>
        <v>63.911500000000011</v>
      </c>
      <c r="F3930" s="126">
        <f t="shared" si="337"/>
        <v>60.715925000000006</v>
      </c>
      <c r="G3930" s="126">
        <f t="shared" si="338"/>
        <v>57.520350000000008</v>
      </c>
      <c r="H3930" s="72"/>
      <c r="I3930" s="72"/>
      <c r="J3930" s="72"/>
      <c r="K3930" s="72"/>
      <c r="L3930" s="72"/>
      <c r="M3930" s="72"/>
      <c r="N3930" s="72"/>
      <c r="O3930" s="72"/>
      <c r="P3930" s="72"/>
      <c r="Q3930" s="72"/>
      <c r="R3930" s="72"/>
      <c r="S3930" s="72"/>
      <c r="T3930" s="72"/>
    </row>
    <row r="3931" spans="1:20">
      <c r="A3931" s="71"/>
      <c r="B3931" s="176" t="s">
        <v>13772</v>
      </c>
      <c r="C3931" s="105">
        <f>GENERAL!F3265</f>
        <v>0.83</v>
      </c>
      <c r="D3931" s="106">
        <f>GENERAL!C3265</f>
        <v>375.95</v>
      </c>
      <c r="E3931" s="126">
        <f t="shared" si="339"/>
        <v>63.911500000000011</v>
      </c>
      <c r="F3931" s="126">
        <f t="shared" si="337"/>
        <v>60.715925000000006</v>
      </c>
      <c r="G3931" s="126">
        <f t="shared" si="338"/>
        <v>57.520350000000008</v>
      </c>
      <c r="H3931" s="72"/>
      <c r="I3931" s="72"/>
      <c r="J3931" s="72"/>
      <c r="K3931" s="72"/>
      <c r="L3931" s="72"/>
      <c r="M3931" s="72"/>
      <c r="N3931" s="72"/>
      <c r="O3931" s="72"/>
      <c r="P3931" s="72"/>
      <c r="Q3931" s="72"/>
      <c r="R3931" s="72"/>
      <c r="S3931" s="72"/>
      <c r="T3931" s="72"/>
    </row>
    <row r="3932" spans="1:20">
      <c r="A3932" s="71"/>
      <c r="B3932" s="176" t="s">
        <v>13743</v>
      </c>
      <c r="C3932" s="105">
        <f>GENERAL!F3266</f>
        <v>0.83</v>
      </c>
      <c r="D3932" s="106">
        <f>GENERAL!C3266</f>
        <v>375.95</v>
      </c>
      <c r="E3932" s="126">
        <f t="shared" si="339"/>
        <v>63.911500000000011</v>
      </c>
      <c r="F3932" s="126">
        <f t="shared" si="337"/>
        <v>60.715925000000006</v>
      </c>
      <c r="G3932" s="126">
        <f t="shared" si="338"/>
        <v>57.520350000000008</v>
      </c>
      <c r="H3932" s="72"/>
      <c r="I3932" s="72"/>
      <c r="J3932" s="72"/>
      <c r="K3932" s="72"/>
      <c r="L3932" s="72"/>
      <c r="M3932" s="72"/>
      <c r="N3932" s="72"/>
      <c r="O3932" s="72"/>
      <c r="P3932" s="72"/>
      <c r="Q3932" s="72"/>
      <c r="R3932" s="72"/>
      <c r="S3932" s="72"/>
      <c r="T3932" s="72"/>
    </row>
    <row r="3933" spans="1:20">
      <c r="A3933" s="71"/>
      <c r="B3933" s="176" t="s">
        <v>13751</v>
      </c>
      <c r="C3933" s="105">
        <f>GENERAL!F3267</f>
        <v>0.83</v>
      </c>
      <c r="D3933" s="106">
        <f>GENERAL!C3267</f>
        <v>375.95</v>
      </c>
      <c r="E3933" s="126">
        <f t="shared" si="339"/>
        <v>63.911500000000011</v>
      </c>
      <c r="F3933" s="126">
        <f t="shared" si="337"/>
        <v>60.715925000000006</v>
      </c>
      <c r="G3933" s="126">
        <f t="shared" si="338"/>
        <v>57.520350000000008</v>
      </c>
      <c r="H3933" s="72"/>
      <c r="I3933" s="72"/>
      <c r="J3933" s="72"/>
      <c r="K3933" s="72"/>
      <c r="L3933" s="72"/>
      <c r="M3933" s="72"/>
      <c r="N3933" s="72"/>
      <c r="O3933" s="72"/>
      <c r="P3933" s="72"/>
      <c r="Q3933" s="72"/>
      <c r="R3933" s="72"/>
      <c r="S3933" s="72"/>
      <c r="T3933" s="72"/>
    </row>
    <row r="3934" spans="1:20">
      <c r="A3934" s="71"/>
      <c r="B3934" s="176" t="s">
        <v>13745</v>
      </c>
      <c r="C3934" s="105">
        <f>GENERAL!F3268</f>
        <v>0.83</v>
      </c>
      <c r="D3934" s="106">
        <f>GENERAL!C3268</f>
        <v>375.95</v>
      </c>
      <c r="E3934" s="126">
        <f t="shared" si="339"/>
        <v>63.911500000000011</v>
      </c>
      <c r="F3934" s="126">
        <f t="shared" si="337"/>
        <v>60.715925000000006</v>
      </c>
      <c r="G3934" s="126">
        <f t="shared" si="338"/>
        <v>57.520350000000008</v>
      </c>
      <c r="H3934" s="72"/>
      <c r="I3934" s="72"/>
      <c r="J3934" s="72"/>
      <c r="K3934" s="72"/>
      <c r="L3934" s="72"/>
      <c r="M3934" s="72"/>
      <c r="N3934" s="72"/>
      <c r="O3934" s="72"/>
      <c r="P3934" s="72"/>
      <c r="Q3934" s="72"/>
      <c r="R3934" s="72"/>
      <c r="S3934" s="72"/>
      <c r="T3934" s="72"/>
    </row>
    <row r="3935" spans="1:20">
      <c r="A3935" s="71"/>
      <c r="B3935" s="176" t="s">
        <v>13780</v>
      </c>
      <c r="C3935" s="105">
        <f>GENERAL!F3269</f>
        <v>0.83</v>
      </c>
      <c r="D3935" s="106">
        <f>GENERAL!C3269</f>
        <v>375.95</v>
      </c>
      <c r="E3935" s="126">
        <f t="shared" si="339"/>
        <v>63.911500000000011</v>
      </c>
      <c r="F3935" s="126">
        <f t="shared" si="337"/>
        <v>60.715925000000006</v>
      </c>
      <c r="G3935" s="126">
        <f t="shared" si="338"/>
        <v>57.520350000000008</v>
      </c>
      <c r="H3935" s="72"/>
      <c r="I3935" s="72"/>
      <c r="J3935" s="72"/>
      <c r="K3935" s="72"/>
      <c r="L3935" s="72"/>
      <c r="M3935" s="72"/>
      <c r="N3935" s="72"/>
      <c r="O3935" s="72"/>
      <c r="P3935" s="72"/>
      <c r="Q3935" s="72"/>
      <c r="R3935" s="72"/>
      <c r="S3935" s="72"/>
      <c r="T3935" s="72"/>
    </row>
    <row r="3936" spans="1:20">
      <c r="A3936" s="71"/>
      <c r="B3936" s="176" t="s">
        <v>13764</v>
      </c>
      <c r="C3936" s="105">
        <f>GENERAL!F3270</f>
        <v>0.83</v>
      </c>
      <c r="D3936" s="106">
        <f>GENERAL!C3270</f>
        <v>375.95</v>
      </c>
      <c r="E3936" s="126">
        <f t="shared" si="339"/>
        <v>63.911500000000011</v>
      </c>
      <c r="F3936" s="126">
        <f t="shared" si="337"/>
        <v>60.715925000000006</v>
      </c>
      <c r="G3936" s="126">
        <f t="shared" si="338"/>
        <v>57.520350000000008</v>
      </c>
      <c r="H3936" s="72"/>
      <c r="I3936" s="72"/>
      <c r="J3936" s="72"/>
      <c r="K3936" s="72"/>
      <c r="L3936" s="72"/>
      <c r="M3936" s="72"/>
      <c r="N3936" s="72"/>
      <c r="O3936" s="72"/>
      <c r="P3936" s="72"/>
      <c r="Q3936" s="72"/>
      <c r="R3936" s="72"/>
      <c r="S3936" s="72"/>
      <c r="T3936" s="72"/>
    </row>
    <row r="3937" spans="1:20">
      <c r="A3937" s="71"/>
      <c r="B3937" s="176" t="s">
        <v>13765</v>
      </c>
      <c r="C3937" s="105">
        <f>GENERAL!F3271</f>
        <v>0.83</v>
      </c>
      <c r="D3937" s="106">
        <f>GENERAL!C3271</f>
        <v>375.95</v>
      </c>
      <c r="E3937" s="126">
        <f t="shared" si="339"/>
        <v>63.911500000000011</v>
      </c>
      <c r="F3937" s="126">
        <f t="shared" si="337"/>
        <v>60.715925000000006</v>
      </c>
      <c r="G3937" s="126">
        <f t="shared" si="338"/>
        <v>57.520350000000008</v>
      </c>
      <c r="H3937" s="72"/>
      <c r="I3937" s="72"/>
      <c r="J3937" s="72"/>
      <c r="K3937" s="72"/>
      <c r="L3937" s="72"/>
      <c r="M3937" s="72"/>
      <c r="N3937" s="72"/>
      <c r="O3937" s="72"/>
      <c r="P3937" s="72"/>
      <c r="Q3937" s="72"/>
      <c r="R3937" s="72"/>
      <c r="S3937" s="72"/>
      <c r="T3937" s="72"/>
    </row>
    <row r="3938" spans="1:20">
      <c r="A3938" s="71"/>
      <c r="B3938" s="176" t="s">
        <v>13766</v>
      </c>
      <c r="C3938" s="105">
        <f>GENERAL!F3272</f>
        <v>0.83</v>
      </c>
      <c r="D3938" s="106">
        <f>GENERAL!C3272</f>
        <v>387.28</v>
      </c>
      <c r="E3938" s="126">
        <f t="shared" si="339"/>
        <v>65.837600000000009</v>
      </c>
      <c r="F3938" s="126">
        <f t="shared" si="337"/>
        <v>62.545720000000003</v>
      </c>
      <c r="G3938" s="126">
        <f t="shared" si="338"/>
        <v>59.253840000000011</v>
      </c>
      <c r="H3938" s="72"/>
      <c r="I3938" s="72"/>
      <c r="J3938" s="72"/>
      <c r="K3938" s="72"/>
      <c r="L3938" s="72"/>
      <c r="M3938" s="72"/>
      <c r="N3938" s="72"/>
      <c r="O3938" s="72"/>
      <c r="P3938" s="72"/>
      <c r="Q3938" s="72"/>
      <c r="R3938" s="72"/>
      <c r="S3938" s="72"/>
      <c r="T3938" s="72"/>
    </row>
    <row r="3939" spans="1:20">
      <c r="A3939" s="71"/>
      <c r="B3939" s="176" t="s">
        <v>13767</v>
      </c>
      <c r="C3939" s="105">
        <f>GENERAL!F3273</f>
        <v>0.83</v>
      </c>
      <c r="D3939" s="106">
        <f>GENERAL!C3273</f>
        <v>375.95</v>
      </c>
      <c r="E3939" s="126">
        <f t="shared" si="339"/>
        <v>63.911500000000011</v>
      </c>
      <c r="F3939" s="126">
        <f t="shared" si="337"/>
        <v>60.715925000000006</v>
      </c>
      <c r="G3939" s="126">
        <f t="shared" si="338"/>
        <v>57.520350000000008</v>
      </c>
      <c r="H3939" s="72"/>
      <c r="I3939" s="72"/>
      <c r="J3939" s="72"/>
      <c r="K3939" s="72"/>
      <c r="L3939" s="72"/>
      <c r="M3939" s="72"/>
      <c r="N3939" s="72"/>
      <c r="O3939" s="72"/>
      <c r="P3939" s="72"/>
      <c r="Q3939" s="72"/>
      <c r="R3939" s="72"/>
      <c r="S3939" s="72"/>
      <c r="T3939" s="72"/>
    </row>
    <row r="3940" spans="1:20" ht="15" thickBot="1">
      <c r="A3940" s="71"/>
      <c r="B3940" s="148"/>
      <c r="C3940" s="160"/>
      <c r="D3940" s="161"/>
      <c r="E3940" s="139"/>
      <c r="F3940" s="139"/>
      <c r="G3940" s="128"/>
      <c r="H3940" s="72"/>
      <c r="I3940" s="72"/>
      <c r="J3940" s="72"/>
      <c r="K3940" s="72"/>
      <c r="L3940" s="72"/>
      <c r="M3940" s="72"/>
      <c r="N3940" s="72"/>
      <c r="O3940" s="72"/>
      <c r="P3940" s="72"/>
      <c r="Q3940" s="72"/>
      <c r="R3940" s="72"/>
      <c r="S3940" s="72"/>
      <c r="T3940" s="72"/>
    </row>
    <row r="3941" spans="1:20">
      <c r="A3941" s="71"/>
      <c r="B3941" s="121"/>
      <c r="C3941" s="111"/>
      <c r="D3941" s="112"/>
      <c r="E3941" s="121"/>
      <c r="F3941" s="121"/>
      <c r="G3941" s="121"/>
      <c r="H3941" s="72"/>
      <c r="I3941" s="72"/>
      <c r="J3941" s="72"/>
      <c r="K3941" s="72"/>
      <c r="L3941" s="72"/>
      <c r="M3941" s="72"/>
      <c r="N3941" s="72"/>
      <c r="O3941" s="72"/>
      <c r="P3941" s="72"/>
      <c r="Q3941" s="72"/>
      <c r="R3941" s="72"/>
      <c r="S3941" s="72"/>
      <c r="T3941" s="72"/>
    </row>
    <row r="3942" spans="1:20" ht="15" thickBot="1">
      <c r="A3942" s="71"/>
      <c r="B3942" s="121"/>
      <c r="C3942" s="111"/>
      <c r="D3942" s="112"/>
      <c r="E3942" s="121"/>
      <c r="F3942" s="121"/>
      <c r="G3942" s="121"/>
      <c r="H3942" s="72"/>
      <c r="I3942" s="72"/>
      <c r="J3942" s="72"/>
      <c r="K3942" s="72"/>
      <c r="L3942" s="72"/>
      <c r="M3942" s="72"/>
      <c r="N3942" s="72"/>
      <c r="O3942" s="72"/>
      <c r="P3942" s="72"/>
      <c r="Q3942" s="72"/>
      <c r="R3942" s="72"/>
      <c r="S3942" s="72"/>
      <c r="T3942" s="72"/>
    </row>
    <row r="3943" spans="1:20" ht="23.25" customHeight="1">
      <c r="A3943" s="71"/>
      <c r="B3943" s="79" t="s">
        <v>12894</v>
      </c>
      <c r="C3943" s="141"/>
      <c r="D3943" s="141"/>
      <c r="E3943" s="141"/>
      <c r="F3943" s="122"/>
      <c r="G3943" s="123"/>
      <c r="H3943" s="72"/>
      <c r="I3943" s="72"/>
      <c r="J3943" s="72"/>
      <c r="K3943" s="70"/>
      <c r="L3943" s="70"/>
      <c r="M3943" s="70"/>
      <c r="N3943" s="70"/>
      <c r="O3943" s="70"/>
      <c r="P3943" s="70"/>
      <c r="Q3943" s="70"/>
      <c r="R3943" s="70"/>
      <c r="S3943" s="70"/>
      <c r="T3943" s="70"/>
    </row>
    <row r="3944" spans="1:20" ht="23.25" customHeight="1">
      <c r="A3944" s="71"/>
      <c r="B3944" s="189"/>
      <c r="C3944" s="84"/>
      <c r="D3944" s="84"/>
      <c r="E3944" s="84"/>
      <c r="F3944" s="124"/>
      <c r="G3944" s="125"/>
      <c r="H3944" s="72"/>
      <c r="I3944" s="72"/>
      <c r="J3944" s="72"/>
      <c r="K3944" s="70"/>
      <c r="L3944" s="70"/>
      <c r="M3944" s="70"/>
      <c r="N3944" s="70"/>
      <c r="O3944" s="70"/>
      <c r="P3944" s="70"/>
      <c r="Q3944" s="70"/>
      <c r="R3944" s="70"/>
      <c r="S3944" s="70"/>
      <c r="T3944" s="70"/>
    </row>
    <row r="3945" spans="1:20" ht="23.25" customHeight="1" thickBot="1">
      <c r="A3945" s="71"/>
      <c r="B3945" s="174"/>
      <c r="C3945" s="175"/>
      <c r="D3945" s="175"/>
      <c r="E3945" s="124"/>
      <c r="F3945" s="124"/>
      <c r="G3945" s="125"/>
      <c r="H3945" s="72"/>
      <c r="I3945" s="72"/>
      <c r="J3945" s="72"/>
      <c r="K3945" s="70"/>
      <c r="L3945" s="70"/>
      <c r="M3945" s="70"/>
      <c r="N3945" s="70"/>
      <c r="O3945" s="70"/>
      <c r="P3945" s="70"/>
      <c r="Q3945" s="70"/>
      <c r="R3945" s="70"/>
      <c r="S3945" s="70"/>
      <c r="T3945" s="70"/>
    </row>
    <row r="3946" spans="1:20">
      <c r="A3946" s="71"/>
      <c r="B3946" s="80" t="s">
        <v>12674</v>
      </c>
      <c r="C3946" s="87" t="s">
        <v>12675</v>
      </c>
      <c r="D3946" s="88" t="s">
        <v>12912</v>
      </c>
      <c r="E3946" s="89" t="s">
        <v>12910</v>
      </c>
      <c r="F3946" s="89" t="s">
        <v>12910</v>
      </c>
      <c r="G3946" s="90" t="s">
        <v>12910</v>
      </c>
      <c r="H3946" s="72"/>
      <c r="I3946" s="72"/>
      <c r="J3946" s="72"/>
      <c r="K3946" s="70"/>
      <c r="L3946" s="70"/>
      <c r="M3946" s="70"/>
      <c r="N3946" s="70"/>
      <c r="O3946" s="70"/>
      <c r="P3946" s="70"/>
      <c r="Q3946" s="70"/>
      <c r="R3946" s="70"/>
      <c r="S3946" s="70"/>
      <c r="T3946" s="70"/>
    </row>
    <row r="3947" spans="1:20" ht="15" thickBot="1">
      <c r="A3947" s="71"/>
      <c r="B3947" s="81"/>
      <c r="C3947" s="92"/>
      <c r="D3947" s="93"/>
      <c r="E3947" s="94" t="s">
        <v>12911</v>
      </c>
      <c r="F3947" s="94" t="s">
        <v>12936</v>
      </c>
      <c r="G3947" s="95" t="s">
        <v>12937</v>
      </c>
      <c r="H3947" s="72"/>
      <c r="I3947" s="72"/>
      <c r="J3947" s="72"/>
      <c r="K3947" s="70"/>
      <c r="L3947" s="70"/>
      <c r="M3947" s="70"/>
      <c r="N3947" s="70"/>
      <c r="O3947" s="70"/>
      <c r="P3947" s="70"/>
      <c r="Q3947" s="70"/>
      <c r="R3947" s="70"/>
      <c r="S3947" s="70"/>
      <c r="T3947" s="70"/>
    </row>
    <row r="3948" spans="1:20">
      <c r="A3948" s="71"/>
      <c r="B3948" s="183"/>
      <c r="C3948" s="184"/>
      <c r="D3948" s="185"/>
      <c r="E3948" s="186"/>
      <c r="F3948" s="186"/>
      <c r="G3948" s="187"/>
      <c r="H3948" s="72"/>
      <c r="I3948" s="72"/>
      <c r="J3948" s="72"/>
      <c r="K3948" s="70"/>
      <c r="L3948" s="70"/>
      <c r="M3948" s="70"/>
      <c r="N3948" s="70"/>
      <c r="O3948" s="70"/>
      <c r="P3948" s="70"/>
      <c r="Q3948" s="70"/>
      <c r="R3948" s="70"/>
      <c r="S3948" s="70"/>
      <c r="T3948" s="70"/>
    </row>
    <row r="3949" spans="1:20">
      <c r="A3949" s="71"/>
      <c r="B3949" s="176" t="s">
        <v>13775</v>
      </c>
      <c r="C3949" s="105">
        <f>GENERAL!F8122</f>
        <v>0.86</v>
      </c>
      <c r="D3949" s="106">
        <f>GENERAL!C8122</f>
        <v>453.2</v>
      </c>
      <c r="E3949" s="126">
        <f>D3949*(1-C3949)</f>
        <v>63.448000000000008</v>
      </c>
      <c r="F3949" s="126">
        <f t="shared" ref="F3949:F3964" si="340">D3949*(1-C3949)*(1-F$15)</f>
        <v>60.275600000000004</v>
      </c>
      <c r="G3949" s="126">
        <f t="shared" ref="G3949:G3964" si="341">D3949*(1-C3949)*(1-G$15)</f>
        <v>57.103200000000008</v>
      </c>
      <c r="H3949" s="72"/>
      <c r="I3949" s="72"/>
      <c r="J3949" s="72"/>
      <c r="K3949" s="72"/>
      <c r="L3949" s="72"/>
      <c r="M3949" s="72"/>
      <c r="N3949" s="72"/>
      <c r="O3949" s="72"/>
      <c r="P3949" s="72"/>
      <c r="Q3949" s="72"/>
      <c r="R3949" s="72"/>
      <c r="S3949" s="72"/>
      <c r="T3949" s="72"/>
    </row>
    <row r="3950" spans="1:20">
      <c r="A3950" s="71"/>
      <c r="B3950" s="176" t="s">
        <v>12739</v>
      </c>
      <c r="C3950" s="105">
        <f>GENERAL!F8124</f>
        <v>0.86</v>
      </c>
      <c r="D3950" s="106">
        <f>GENERAL!C8124</f>
        <v>394.49</v>
      </c>
      <c r="E3950" s="126">
        <f t="shared" ref="E3950:E3967" si="342">D3950*(1-C3950)</f>
        <v>55.228600000000007</v>
      </c>
      <c r="F3950" s="126">
        <f t="shared" si="340"/>
        <v>52.467170000000003</v>
      </c>
      <c r="G3950" s="126">
        <f t="shared" si="341"/>
        <v>49.705740000000006</v>
      </c>
      <c r="H3950" s="72"/>
      <c r="I3950" s="72"/>
      <c r="J3950" s="72"/>
      <c r="K3950" s="72"/>
      <c r="L3950" s="72"/>
      <c r="M3950" s="72"/>
      <c r="N3950" s="72"/>
      <c r="O3950" s="72"/>
      <c r="P3950" s="72"/>
      <c r="Q3950" s="72"/>
      <c r="R3950" s="72"/>
      <c r="S3950" s="72"/>
      <c r="T3950" s="72"/>
    </row>
    <row r="3951" spans="1:20">
      <c r="A3951" s="71"/>
      <c r="B3951" s="176" t="s">
        <v>12740</v>
      </c>
      <c r="C3951" s="105">
        <f>GENERAL!F8125</f>
        <v>0.86</v>
      </c>
      <c r="D3951" s="106">
        <f>GENERAL!C8125</f>
        <v>406.85</v>
      </c>
      <c r="E3951" s="126">
        <f t="shared" si="342"/>
        <v>56.95900000000001</v>
      </c>
      <c r="F3951" s="126">
        <f t="shared" si="340"/>
        <v>54.111050000000006</v>
      </c>
      <c r="G3951" s="126">
        <f t="shared" si="341"/>
        <v>51.263100000000009</v>
      </c>
      <c r="H3951" s="72"/>
      <c r="I3951" s="72"/>
      <c r="J3951" s="72"/>
      <c r="K3951" s="72"/>
      <c r="L3951" s="72"/>
      <c r="M3951" s="72"/>
      <c r="N3951" s="72"/>
      <c r="O3951" s="72"/>
      <c r="P3951" s="72"/>
      <c r="Q3951" s="72"/>
      <c r="R3951" s="72"/>
      <c r="S3951" s="72"/>
      <c r="T3951" s="72"/>
    </row>
    <row r="3952" spans="1:20">
      <c r="A3952" s="71"/>
      <c r="B3952" s="176" t="s">
        <v>13747</v>
      </c>
      <c r="C3952" s="105">
        <f>GENERAL!F8127</f>
        <v>0.86</v>
      </c>
      <c r="D3952" s="106">
        <f>GENERAL!C8127</f>
        <v>406.85</v>
      </c>
      <c r="E3952" s="126">
        <f t="shared" si="342"/>
        <v>56.95900000000001</v>
      </c>
      <c r="F3952" s="126">
        <f t="shared" si="340"/>
        <v>54.111050000000006</v>
      </c>
      <c r="G3952" s="126">
        <f t="shared" si="341"/>
        <v>51.263100000000009</v>
      </c>
      <c r="H3952" s="72"/>
      <c r="I3952" s="72"/>
      <c r="J3952" s="72"/>
      <c r="K3952" s="72"/>
      <c r="L3952" s="72"/>
      <c r="M3952" s="72"/>
      <c r="N3952" s="72"/>
      <c r="O3952" s="72"/>
      <c r="P3952" s="72"/>
      <c r="Q3952" s="72"/>
      <c r="R3952" s="72"/>
      <c r="S3952" s="72"/>
      <c r="T3952" s="72"/>
    </row>
    <row r="3953" spans="1:20">
      <c r="A3953" s="71"/>
      <c r="B3953" s="176" t="s">
        <v>13748</v>
      </c>
      <c r="C3953" s="105">
        <f>GENERAL!F8128</f>
        <v>0.86</v>
      </c>
      <c r="D3953" s="106">
        <f>GENERAL!C8128</f>
        <v>406.85</v>
      </c>
      <c r="E3953" s="126">
        <f t="shared" si="342"/>
        <v>56.95900000000001</v>
      </c>
      <c r="F3953" s="126">
        <f t="shared" si="340"/>
        <v>54.111050000000006</v>
      </c>
      <c r="G3953" s="126">
        <f t="shared" si="341"/>
        <v>51.263100000000009</v>
      </c>
      <c r="H3953" s="72"/>
      <c r="I3953" s="72"/>
      <c r="J3953" s="72"/>
      <c r="K3953" s="72"/>
      <c r="L3953" s="72"/>
      <c r="M3953" s="72"/>
      <c r="N3953" s="72"/>
      <c r="O3953" s="72"/>
      <c r="P3953" s="72"/>
      <c r="Q3953" s="72"/>
      <c r="R3953" s="72"/>
      <c r="S3953" s="72"/>
      <c r="T3953" s="72"/>
    </row>
    <row r="3954" spans="1:20">
      <c r="A3954" s="71"/>
      <c r="B3954" s="176" t="s">
        <v>13749</v>
      </c>
      <c r="C3954" s="105">
        <f>GENERAL!F8129</f>
        <v>0.86</v>
      </c>
      <c r="D3954" s="106">
        <f>GENERAL!C8129</f>
        <v>391.4</v>
      </c>
      <c r="E3954" s="126">
        <f t="shared" si="342"/>
        <v>54.795999999999999</v>
      </c>
      <c r="F3954" s="126">
        <f t="shared" si="340"/>
        <v>52.056199999999997</v>
      </c>
      <c r="G3954" s="126">
        <f t="shared" si="341"/>
        <v>49.316400000000002</v>
      </c>
      <c r="H3954" s="72"/>
      <c r="I3954" s="72"/>
      <c r="J3954" s="72"/>
      <c r="K3954" s="72"/>
      <c r="L3954" s="72"/>
      <c r="M3954" s="72"/>
      <c r="N3954" s="72"/>
      <c r="O3954" s="72"/>
      <c r="P3954" s="72"/>
      <c r="Q3954" s="72"/>
      <c r="R3954" s="72"/>
      <c r="S3954" s="72"/>
      <c r="T3954" s="72"/>
    </row>
    <row r="3955" spans="1:20">
      <c r="A3955" s="71"/>
      <c r="B3955" s="176" t="s">
        <v>13750</v>
      </c>
      <c r="C3955" s="105">
        <f>GENERAL!F8130</f>
        <v>0.86</v>
      </c>
      <c r="D3955" s="106">
        <f>GENERAL!C8130</f>
        <v>391.4</v>
      </c>
      <c r="E3955" s="126">
        <f t="shared" si="342"/>
        <v>54.795999999999999</v>
      </c>
      <c r="F3955" s="126">
        <f t="shared" si="340"/>
        <v>52.056199999999997</v>
      </c>
      <c r="G3955" s="126">
        <f t="shared" si="341"/>
        <v>49.316400000000002</v>
      </c>
      <c r="H3955" s="72"/>
      <c r="I3955" s="72"/>
      <c r="J3955" s="72"/>
      <c r="K3955" s="72"/>
      <c r="L3955" s="72"/>
      <c r="M3955" s="72"/>
      <c r="N3955" s="72"/>
      <c r="O3955" s="72"/>
      <c r="P3955" s="72"/>
      <c r="Q3955" s="72"/>
      <c r="R3955" s="72"/>
      <c r="S3955" s="72"/>
      <c r="T3955" s="72"/>
    </row>
    <row r="3956" spans="1:20">
      <c r="A3956" s="71"/>
      <c r="B3956" s="176" t="s">
        <v>13772</v>
      </c>
      <c r="C3956" s="105">
        <f>GENERAL!F8131</f>
        <v>0.86</v>
      </c>
      <c r="D3956" s="106">
        <f>GENERAL!C8131</f>
        <v>391.4</v>
      </c>
      <c r="E3956" s="126">
        <f t="shared" si="342"/>
        <v>54.795999999999999</v>
      </c>
      <c r="F3956" s="126">
        <f t="shared" si="340"/>
        <v>52.056199999999997</v>
      </c>
      <c r="G3956" s="126">
        <f t="shared" si="341"/>
        <v>49.316400000000002</v>
      </c>
      <c r="H3956" s="72"/>
      <c r="I3956" s="72"/>
      <c r="J3956" s="72"/>
      <c r="K3956" s="72"/>
      <c r="L3956" s="72"/>
      <c r="M3956" s="72"/>
      <c r="N3956" s="72"/>
      <c r="O3956" s="72"/>
      <c r="P3956" s="72"/>
      <c r="Q3956" s="72"/>
      <c r="R3956" s="72"/>
      <c r="S3956" s="72"/>
      <c r="T3956" s="72"/>
    </row>
    <row r="3957" spans="1:20">
      <c r="A3957" s="71"/>
      <c r="B3957" s="176" t="s">
        <v>13743</v>
      </c>
      <c r="C3957" s="105">
        <f>GENERAL!F8132</f>
        <v>0.86</v>
      </c>
      <c r="D3957" s="106">
        <f>GENERAL!C8132</f>
        <v>391.4</v>
      </c>
      <c r="E3957" s="126">
        <f t="shared" si="342"/>
        <v>54.795999999999999</v>
      </c>
      <c r="F3957" s="126">
        <f t="shared" si="340"/>
        <v>52.056199999999997</v>
      </c>
      <c r="G3957" s="126">
        <f t="shared" si="341"/>
        <v>49.316400000000002</v>
      </c>
      <c r="H3957" s="72"/>
      <c r="I3957" s="72"/>
      <c r="J3957" s="72"/>
      <c r="K3957" s="72"/>
      <c r="L3957" s="72"/>
      <c r="M3957" s="72"/>
      <c r="N3957" s="72"/>
      <c r="O3957" s="72"/>
      <c r="P3957" s="72"/>
      <c r="Q3957" s="72"/>
      <c r="R3957" s="72"/>
      <c r="S3957" s="72"/>
      <c r="T3957" s="72"/>
    </row>
    <row r="3958" spans="1:20">
      <c r="A3958" s="71"/>
      <c r="B3958" s="176" t="s">
        <v>13751</v>
      </c>
      <c r="C3958" s="105">
        <f>GENERAL!F8133</f>
        <v>0.86</v>
      </c>
      <c r="D3958" s="106">
        <f>GENERAL!C8133</f>
        <v>391.4</v>
      </c>
      <c r="E3958" s="126">
        <f t="shared" si="342"/>
        <v>54.795999999999999</v>
      </c>
      <c r="F3958" s="126">
        <f t="shared" si="340"/>
        <v>52.056199999999997</v>
      </c>
      <c r="G3958" s="126">
        <f t="shared" si="341"/>
        <v>49.316400000000002</v>
      </c>
      <c r="H3958" s="72"/>
      <c r="I3958" s="72"/>
      <c r="J3958" s="72"/>
      <c r="K3958" s="72"/>
      <c r="L3958" s="72"/>
      <c r="M3958" s="72"/>
      <c r="N3958" s="72"/>
      <c r="O3958" s="72"/>
      <c r="P3958" s="72"/>
      <c r="Q3958" s="72"/>
      <c r="R3958" s="72"/>
      <c r="S3958" s="72"/>
      <c r="T3958" s="72"/>
    </row>
    <row r="3959" spans="1:20">
      <c r="A3959" s="71"/>
      <c r="B3959" s="176" t="s">
        <v>13745</v>
      </c>
      <c r="C3959" s="105">
        <f>GENERAL!F8134</f>
        <v>0.86</v>
      </c>
      <c r="D3959" s="106">
        <f>GENERAL!C8134</f>
        <v>375.95</v>
      </c>
      <c r="E3959" s="126">
        <f t="shared" si="342"/>
        <v>52.633000000000003</v>
      </c>
      <c r="F3959" s="126">
        <f t="shared" si="340"/>
        <v>50.001350000000002</v>
      </c>
      <c r="G3959" s="126">
        <f t="shared" si="341"/>
        <v>47.369700000000002</v>
      </c>
      <c r="H3959" s="72"/>
      <c r="I3959" s="72"/>
      <c r="J3959" s="72"/>
      <c r="K3959" s="72"/>
      <c r="L3959" s="72"/>
      <c r="M3959" s="72"/>
      <c r="N3959" s="72"/>
      <c r="O3959" s="72"/>
      <c r="P3959" s="72"/>
      <c r="Q3959" s="72"/>
      <c r="R3959" s="72"/>
      <c r="S3959" s="72"/>
      <c r="T3959" s="72"/>
    </row>
    <row r="3960" spans="1:20">
      <c r="A3960" s="71"/>
      <c r="B3960" s="176" t="s">
        <v>13746</v>
      </c>
      <c r="C3960" s="105">
        <f>GENERAL!F8135</f>
        <v>0.86</v>
      </c>
      <c r="D3960" s="106">
        <f>GENERAL!C8135</f>
        <v>388.31</v>
      </c>
      <c r="E3960" s="126">
        <f t="shared" si="342"/>
        <v>54.363400000000006</v>
      </c>
      <c r="F3960" s="126">
        <f t="shared" si="340"/>
        <v>51.645230000000005</v>
      </c>
      <c r="G3960" s="126">
        <f t="shared" si="341"/>
        <v>48.927060000000004</v>
      </c>
      <c r="H3960" s="72"/>
      <c r="I3960" s="72"/>
      <c r="J3960" s="72"/>
      <c r="K3960" s="72"/>
      <c r="L3960" s="72"/>
      <c r="M3960" s="72"/>
      <c r="N3960" s="72"/>
      <c r="O3960" s="72"/>
      <c r="P3960" s="72"/>
      <c r="Q3960" s="72"/>
      <c r="R3960" s="72"/>
      <c r="S3960" s="72"/>
      <c r="T3960" s="72"/>
    </row>
    <row r="3961" spans="1:20">
      <c r="A3961" s="71"/>
      <c r="B3961" s="176" t="s">
        <v>13752</v>
      </c>
      <c r="C3961" s="105">
        <f>GENERAL!F8136</f>
        <v>0.86</v>
      </c>
      <c r="D3961" s="106">
        <f>GENERAL!C8136</f>
        <v>375.95</v>
      </c>
      <c r="E3961" s="126">
        <f t="shared" si="342"/>
        <v>52.633000000000003</v>
      </c>
      <c r="F3961" s="126">
        <f t="shared" si="340"/>
        <v>50.001350000000002</v>
      </c>
      <c r="G3961" s="126">
        <f t="shared" si="341"/>
        <v>47.369700000000002</v>
      </c>
      <c r="H3961" s="72"/>
      <c r="I3961" s="72"/>
      <c r="J3961" s="72"/>
      <c r="K3961" s="72"/>
      <c r="L3961" s="72"/>
      <c r="M3961" s="72"/>
      <c r="N3961" s="72"/>
      <c r="O3961" s="72"/>
      <c r="P3961" s="72"/>
      <c r="Q3961" s="72"/>
      <c r="R3961" s="72"/>
      <c r="S3961" s="72"/>
      <c r="T3961" s="72"/>
    </row>
    <row r="3962" spans="1:20">
      <c r="A3962" s="71"/>
      <c r="B3962" s="176" t="s">
        <v>13753</v>
      </c>
      <c r="C3962" s="105">
        <f>GENERAL!F8137</f>
        <v>0.86</v>
      </c>
      <c r="D3962" s="106">
        <f>GENERAL!C8137</f>
        <v>375.95</v>
      </c>
      <c r="E3962" s="126">
        <f t="shared" si="342"/>
        <v>52.633000000000003</v>
      </c>
      <c r="F3962" s="126">
        <f t="shared" si="340"/>
        <v>50.001350000000002</v>
      </c>
      <c r="G3962" s="126">
        <f t="shared" si="341"/>
        <v>47.369700000000002</v>
      </c>
      <c r="H3962" s="72"/>
      <c r="I3962" s="72"/>
      <c r="J3962" s="72"/>
      <c r="K3962" s="72"/>
      <c r="L3962" s="72"/>
      <c r="M3962" s="72"/>
      <c r="N3962" s="72"/>
      <c r="O3962" s="72"/>
      <c r="P3962" s="72"/>
      <c r="Q3962" s="72"/>
      <c r="R3962" s="72"/>
      <c r="S3962" s="72"/>
      <c r="T3962" s="72"/>
    </row>
    <row r="3963" spans="1:20">
      <c r="A3963" s="71"/>
      <c r="B3963" s="176" t="s">
        <v>13754</v>
      </c>
      <c r="C3963" s="105">
        <f>GENERAL!F8138</f>
        <v>0.86</v>
      </c>
      <c r="D3963" s="106">
        <f>GENERAL!C8138</f>
        <v>380.07</v>
      </c>
      <c r="E3963" s="126">
        <f t="shared" si="342"/>
        <v>53.209800000000001</v>
      </c>
      <c r="F3963" s="126">
        <f t="shared" si="340"/>
        <v>50.549309999999998</v>
      </c>
      <c r="G3963" s="126">
        <f t="shared" si="341"/>
        <v>47.888820000000003</v>
      </c>
      <c r="H3963" s="72"/>
      <c r="I3963" s="72"/>
      <c r="J3963" s="72"/>
      <c r="K3963" s="72"/>
      <c r="L3963" s="72"/>
      <c r="M3963" s="72"/>
      <c r="N3963" s="72"/>
      <c r="O3963" s="72"/>
      <c r="P3963" s="72"/>
      <c r="Q3963" s="72"/>
      <c r="R3963" s="72"/>
      <c r="S3963" s="72"/>
      <c r="T3963" s="72"/>
    </row>
    <row r="3964" spans="1:20">
      <c r="A3964" s="71"/>
      <c r="B3964" s="176" t="s">
        <v>13755</v>
      </c>
      <c r="C3964" s="105">
        <f>GENERAL!F8139</f>
        <v>0.86</v>
      </c>
      <c r="D3964" s="106">
        <f>GENERAL!C8139</f>
        <v>380.07</v>
      </c>
      <c r="E3964" s="126">
        <f t="shared" si="342"/>
        <v>53.209800000000001</v>
      </c>
      <c r="F3964" s="126">
        <f t="shared" si="340"/>
        <v>50.549309999999998</v>
      </c>
      <c r="G3964" s="126">
        <f t="shared" si="341"/>
        <v>47.888820000000003</v>
      </c>
      <c r="H3964" s="72"/>
      <c r="I3964" s="72"/>
      <c r="J3964" s="72"/>
      <c r="K3964" s="72"/>
      <c r="L3964" s="72"/>
      <c r="M3964" s="72"/>
      <c r="N3964" s="72"/>
      <c r="O3964" s="72"/>
      <c r="P3964" s="72"/>
      <c r="Q3964" s="72"/>
      <c r="R3964" s="72"/>
      <c r="S3964" s="72"/>
      <c r="T3964" s="72"/>
    </row>
    <row r="3965" spans="1:20" hidden="1">
      <c r="A3965" s="71"/>
      <c r="B3965" s="193" t="s">
        <v>13769</v>
      </c>
      <c r="C3965" s="105">
        <f>GENERAL!F8140</f>
        <v>0.86</v>
      </c>
      <c r="D3965" s="106">
        <f>GENERAL!C8140</f>
        <v>10300</v>
      </c>
      <c r="E3965" s="126">
        <f t="shared" si="342"/>
        <v>1442.0000000000002</v>
      </c>
      <c r="F3965" s="126">
        <f>D3965*(1-C3965)*0.95</f>
        <v>1369.9</v>
      </c>
      <c r="G3965" s="136">
        <f>D3965*(1-C3965)*0.9</f>
        <v>1297.8000000000002</v>
      </c>
      <c r="H3965" s="72"/>
      <c r="I3965" s="72"/>
      <c r="J3965" s="72"/>
      <c r="K3965" s="72"/>
      <c r="L3965" s="72"/>
      <c r="M3965" s="72"/>
      <c r="N3965" s="72"/>
      <c r="O3965" s="72"/>
      <c r="P3965" s="72"/>
      <c r="Q3965" s="72"/>
      <c r="R3965" s="72"/>
      <c r="S3965" s="72"/>
      <c r="T3965" s="72"/>
    </row>
    <row r="3966" spans="1:20" hidden="1">
      <c r="A3966" s="71"/>
      <c r="B3966" s="193" t="s">
        <v>13770</v>
      </c>
      <c r="C3966" s="105">
        <f>GENERAL!F8141</f>
        <v>0.86</v>
      </c>
      <c r="D3966" s="106">
        <f>GENERAL!C8141</f>
        <v>10300</v>
      </c>
      <c r="E3966" s="126">
        <f t="shared" si="342"/>
        <v>1442.0000000000002</v>
      </c>
      <c r="F3966" s="126">
        <f>D3966*(1-C3966)*0.95</f>
        <v>1369.9</v>
      </c>
      <c r="G3966" s="136">
        <f>D3966*(1-C3966)*0.9</f>
        <v>1297.8000000000002</v>
      </c>
      <c r="H3966" s="72"/>
      <c r="I3966" s="72"/>
      <c r="J3966" s="72"/>
      <c r="K3966" s="72"/>
      <c r="L3966" s="72"/>
      <c r="M3966" s="72"/>
      <c r="N3966" s="72"/>
      <c r="O3966" s="72"/>
      <c r="P3966" s="72"/>
      <c r="Q3966" s="72"/>
      <c r="R3966" s="72"/>
      <c r="S3966" s="72"/>
      <c r="T3966" s="72"/>
    </row>
    <row r="3967" spans="1:20" hidden="1">
      <c r="A3967" s="71"/>
      <c r="B3967" s="193" t="s">
        <v>13771</v>
      </c>
      <c r="C3967" s="105">
        <f>GENERAL!F8142</f>
        <v>0.86</v>
      </c>
      <c r="D3967" s="106">
        <f>GENERAL!C8142</f>
        <v>10300</v>
      </c>
      <c r="E3967" s="126">
        <f t="shared" si="342"/>
        <v>1442.0000000000002</v>
      </c>
      <c r="F3967" s="126">
        <f>D3967*(1-C3967)*0.95</f>
        <v>1369.9</v>
      </c>
      <c r="G3967" s="136">
        <f>D3967*(1-C3967)*0.9</f>
        <v>1297.8000000000002</v>
      </c>
      <c r="H3967" s="72"/>
      <c r="I3967" s="72"/>
      <c r="J3967" s="72"/>
      <c r="K3967" s="72"/>
      <c r="L3967" s="72"/>
      <c r="M3967" s="72"/>
      <c r="N3967" s="72"/>
      <c r="O3967" s="72"/>
      <c r="P3967" s="72"/>
      <c r="Q3967" s="72"/>
      <c r="R3967" s="72"/>
      <c r="S3967" s="72"/>
      <c r="T3967" s="72"/>
    </row>
    <row r="3968" spans="1:20" ht="15" thickBot="1">
      <c r="A3968" s="71"/>
      <c r="B3968" s="148"/>
      <c r="C3968" s="160"/>
      <c r="D3968" s="161"/>
      <c r="E3968" s="139"/>
      <c r="F3968" s="139"/>
      <c r="G3968" s="128"/>
      <c r="H3968" s="72"/>
      <c r="I3968" s="72"/>
      <c r="J3968" s="72"/>
      <c r="K3968" s="72"/>
      <c r="L3968" s="72"/>
      <c r="M3968" s="72"/>
      <c r="N3968" s="72"/>
      <c r="O3968" s="72"/>
      <c r="P3968" s="72"/>
      <c r="Q3968" s="72"/>
      <c r="R3968" s="72"/>
      <c r="S3968" s="72"/>
      <c r="T3968" s="72"/>
    </row>
    <row r="3969" spans="1:20">
      <c r="A3969" s="71"/>
      <c r="B3969" s="121"/>
      <c r="C3969" s="111"/>
      <c r="D3969" s="112"/>
      <c r="E3969" s="121"/>
      <c r="F3969" s="121"/>
      <c r="G3969" s="121"/>
      <c r="H3969" s="72"/>
      <c r="I3969" s="72"/>
      <c r="J3969" s="72"/>
      <c r="K3969" s="72"/>
      <c r="L3969" s="72"/>
      <c r="M3969" s="72"/>
      <c r="N3969" s="72"/>
      <c r="O3969" s="72"/>
      <c r="P3969" s="72"/>
      <c r="Q3969" s="72"/>
      <c r="R3969" s="72"/>
      <c r="S3969" s="72"/>
      <c r="T3969" s="72"/>
    </row>
    <row r="3970" spans="1:20" ht="15" thickBot="1">
      <c r="A3970" s="71"/>
      <c r="B3970" s="121"/>
      <c r="C3970" s="111"/>
      <c r="D3970" s="112"/>
      <c r="E3970" s="121"/>
      <c r="F3970" s="121"/>
      <c r="G3970" s="121"/>
      <c r="H3970" s="72"/>
      <c r="I3970" s="72"/>
      <c r="J3970" s="72"/>
      <c r="K3970" s="72"/>
      <c r="L3970" s="72"/>
      <c r="M3970" s="72"/>
      <c r="N3970" s="72"/>
      <c r="O3970" s="72"/>
      <c r="P3970" s="72"/>
      <c r="Q3970" s="72"/>
      <c r="R3970" s="72"/>
      <c r="S3970" s="72"/>
      <c r="T3970" s="72"/>
    </row>
    <row r="3971" spans="1:20" ht="23.25" customHeight="1">
      <c r="A3971" s="71"/>
      <c r="B3971" s="79" t="s">
        <v>13521</v>
      </c>
      <c r="C3971" s="141"/>
      <c r="D3971" s="141"/>
      <c r="E3971" s="141"/>
      <c r="F3971" s="122"/>
      <c r="G3971" s="123"/>
      <c r="H3971" s="72"/>
      <c r="I3971" s="72"/>
      <c r="J3971" s="72"/>
      <c r="K3971" s="70"/>
      <c r="L3971" s="70"/>
      <c r="M3971" s="70"/>
      <c r="N3971" s="70"/>
      <c r="O3971" s="70"/>
      <c r="P3971" s="70"/>
      <c r="Q3971" s="70"/>
      <c r="R3971" s="70"/>
      <c r="S3971" s="70"/>
      <c r="T3971" s="70"/>
    </row>
    <row r="3972" spans="1:20" ht="23.25" customHeight="1">
      <c r="A3972" s="71"/>
      <c r="B3972" s="189"/>
      <c r="C3972" s="84"/>
      <c r="D3972" s="84"/>
      <c r="E3972" s="84"/>
      <c r="F3972" s="124"/>
      <c r="G3972" s="125"/>
      <c r="H3972" s="72"/>
      <c r="I3972" s="72"/>
      <c r="J3972" s="72"/>
      <c r="K3972" s="70"/>
      <c r="L3972" s="70"/>
      <c r="M3972" s="70"/>
      <c r="N3972" s="70"/>
      <c r="O3972" s="70"/>
      <c r="P3972" s="70"/>
      <c r="Q3972" s="70"/>
      <c r="R3972" s="70"/>
      <c r="S3972" s="70"/>
      <c r="T3972" s="70"/>
    </row>
    <row r="3973" spans="1:20" ht="23.25" customHeight="1" thickBot="1">
      <c r="A3973" s="71"/>
      <c r="B3973" s="174"/>
      <c r="C3973" s="175"/>
      <c r="D3973" s="175"/>
      <c r="E3973" s="124"/>
      <c r="F3973" s="124"/>
      <c r="G3973" s="125"/>
      <c r="H3973" s="72"/>
      <c r="I3973" s="72"/>
      <c r="J3973" s="72"/>
      <c r="K3973" s="70"/>
      <c r="L3973" s="70"/>
      <c r="M3973" s="70"/>
      <c r="N3973" s="70"/>
      <c r="O3973" s="70"/>
      <c r="P3973" s="70"/>
      <c r="Q3973" s="70"/>
      <c r="R3973" s="70"/>
      <c r="S3973" s="70"/>
      <c r="T3973" s="70"/>
    </row>
    <row r="3974" spans="1:20">
      <c r="A3974" s="71"/>
      <c r="B3974" s="80" t="s">
        <v>12674</v>
      </c>
      <c r="C3974" s="87" t="s">
        <v>12675</v>
      </c>
      <c r="D3974" s="88" t="s">
        <v>12912</v>
      </c>
      <c r="E3974" s="89" t="s">
        <v>12910</v>
      </c>
      <c r="F3974" s="89" t="s">
        <v>12910</v>
      </c>
      <c r="G3974" s="90" t="s">
        <v>12910</v>
      </c>
      <c r="H3974" s="72"/>
      <c r="I3974" s="72"/>
      <c r="J3974" s="72"/>
      <c r="K3974" s="70"/>
      <c r="L3974" s="70"/>
      <c r="M3974" s="70"/>
      <c r="N3974" s="70"/>
      <c r="O3974" s="70"/>
      <c r="P3974" s="70"/>
      <c r="Q3974" s="70"/>
      <c r="R3974" s="70"/>
      <c r="S3974" s="70"/>
      <c r="T3974" s="70"/>
    </row>
    <row r="3975" spans="1:20" ht="15" thickBot="1">
      <c r="A3975" s="71"/>
      <c r="B3975" s="81"/>
      <c r="C3975" s="92"/>
      <c r="D3975" s="93"/>
      <c r="E3975" s="94" t="s">
        <v>12911</v>
      </c>
      <c r="F3975" s="94" t="s">
        <v>12936</v>
      </c>
      <c r="G3975" s="95" t="s">
        <v>12937</v>
      </c>
      <c r="H3975" s="72"/>
      <c r="I3975" s="72"/>
      <c r="J3975" s="72"/>
      <c r="K3975" s="70"/>
      <c r="L3975" s="70"/>
      <c r="M3975" s="70"/>
      <c r="N3975" s="70"/>
      <c r="O3975" s="70"/>
      <c r="P3975" s="70"/>
      <c r="Q3975" s="70"/>
      <c r="R3975" s="70"/>
      <c r="S3975" s="70"/>
      <c r="T3975" s="70"/>
    </row>
    <row r="3976" spans="1:20">
      <c r="A3976" s="71"/>
      <c r="B3976" s="183"/>
      <c r="C3976" s="184"/>
      <c r="D3976" s="185"/>
      <c r="E3976" s="186"/>
      <c r="F3976" s="186"/>
      <c r="G3976" s="187"/>
      <c r="H3976" s="72"/>
      <c r="I3976" s="72"/>
      <c r="J3976" s="72"/>
      <c r="K3976" s="70"/>
      <c r="L3976" s="70"/>
      <c r="M3976" s="70"/>
      <c r="N3976" s="70"/>
      <c r="O3976" s="70"/>
      <c r="P3976" s="70"/>
      <c r="Q3976" s="70"/>
      <c r="R3976" s="70"/>
      <c r="S3976" s="70"/>
      <c r="T3976" s="70"/>
    </row>
    <row r="3977" spans="1:20">
      <c r="A3977" s="71"/>
      <c r="B3977" s="176" t="s">
        <v>13775</v>
      </c>
      <c r="C3977" s="105">
        <f>GENERAL!F8143</f>
        <v>0.83</v>
      </c>
      <c r="D3977" s="106">
        <f>GENERAL!C8143</f>
        <v>453.2</v>
      </c>
      <c r="E3977" s="126">
        <f>D3977*(1-C3977)</f>
        <v>77.044000000000011</v>
      </c>
      <c r="F3977" s="126">
        <f t="shared" ref="F3977:F3992" si="343">D3977*(1-C3977)*(1-F$15)</f>
        <v>73.191800000000001</v>
      </c>
      <c r="G3977" s="126">
        <f t="shared" ref="G3977:G3992" si="344">D3977*(1-C3977)*(1-G$15)</f>
        <v>69.339600000000019</v>
      </c>
      <c r="H3977" s="72"/>
      <c r="I3977" s="72"/>
      <c r="J3977" s="72"/>
      <c r="K3977" s="72"/>
      <c r="L3977" s="72"/>
      <c r="M3977" s="72"/>
      <c r="N3977" s="72"/>
      <c r="O3977" s="72"/>
      <c r="P3977" s="72"/>
      <c r="Q3977" s="72"/>
      <c r="R3977" s="72"/>
      <c r="S3977" s="72"/>
      <c r="T3977" s="72"/>
    </row>
    <row r="3978" spans="1:20">
      <c r="A3978" s="71"/>
      <c r="B3978" s="176" t="s">
        <v>12739</v>
      </c>
      <c r="C3978" s="105">
        <f>GENERAL!F8144</f>
        <v>0.83</v>
      </c>
      <c r="D3978" s="106">
        <f>GENERAL!C8144</f>
        <v>394.49</v>
      </c>
      <c r="E3978" s="126">
        <f t="shared" ref="E3978:E3992" si="345">D3978*(1-C3978)</f>
        <v>67.063300000000012</v>
      </c>
      <c r="F3978" s="126">
        <f t="shared" si="343"/>
        <v>63.710135000000008</v>
      </c>
      <c r="G3978" s="126">
        <f t="shared" si="344"/>
        <v>60.356970000000011</v>
      </c>
      <c r="H3978" s="72"/>
      <c r="I3978" s="72"/>
      <c r="J3978" s="72"/>
      <c r="K3978" s="72"/>
      <c r="L3978" s="72"/>
      <c r="M3978" s="72"/>
      <c r="N3978" s="72"/>
      <c r="O3978" s="72"/>
      <c r="P3978" s="72"/>
      <c r="Q3978" s="72"/>
      <c r="R3978" s="72"/>
      <c r="S3978" s="72"/>
      <c r="T3978" s="72"/>
    </row>
    <row r="3979" spans="1:20">
      <c r="A3979" s="71"/>
      <c r="B3979" s="176" t="s">
        <v>12740</v>
      </c>
      <c r="C3979" s="105">
        <f>GENERAL!F8145</f>
        <v>0.83</v>
      </c>
      <c r="D3979" s="106">
        <f>GENERAL!C8145</f>
        <v>406.85</v>
      </c>
      <c r="E3979" s="126">
        <f t="shared" si="345"/>
        <v>69.164500000000018</v>
      </c>
      <c r="F3979" s="126">
        <f t="shared" si="343"/>
        <v>65.706275000000019</v>
      </c>
      <c r="G3979" s="126">
        <f t="shared" si="344"/>
        <v>62.248050000000021</v>
      </c>
      <c r="H3979" s="72"/>
      <c r="I3979" s="72"/>
      <c r="J3979" s="72"/>
      <c r="K3979" s="72"/>
      <c r="L3979" s="72"/>
      <c r="M3979" s="72"/>
      <c r="N3979" s="72"/>
      <c r="O3979" s="72"/>
      <c r="P3979" s="72"/>
      <c r="Q3979" s="72"/>
      <c r="R3979" s="72"/>
      <c r="S3979" s="72"/>
      <c r="T3979" s="72"/>
    </row>
    <row r="3980" spans="1:20">
      <c r="A3980" s="71"/>
      <c r="B3980" s="176" t="s">
        <v>13747</v>
      </c>
      <c r="C3980" s="105">
        <f>GENERAL!F8146</f>
        <v>0.83</v>
      </c>
      <c r="D3980" s="106">
        <f>GENERAL!C8146</f>
        <v>406.85</v>
      </c>
      <c r="E3980" s="126">
        <f t="shared" si="345"/>
        <v>69.164500000000018</v>
      </c>
      <c r="F3980" s="126">
        <f t="shared" si="343"/>
        <v>65.706275000000019</v>
      </c>
      <c r="G3980" s="126">
        <f t="shared" si="344"/>
        <v>62.248050000000021</v>
      </c>
      <c r="H3980" s="72"/>
      <c r="I3980" s="72"/>
      <c r="J3980" s="72"/>
      <c r="K3980" s="72"/>
      <c r="L3980" s="72"/>
      <c r="M3980" s="72"/>
      <c r="N3980" s="72"/>
      <c r="O3980" s="72"/>
      <c r="P3980" s="72"/>
      <c r="Q3980" s="72"/>
      <c r="R3980" s="72"/>
      <c r="S3980" s="72"/>
      <c r="T3980" s="72"/>
    </row>
    <row r="3981" spans="1:20">
      <c r="A3981" s="71"/>
      <c r="B3981" s="176" t="s">
        <v>13748</v>
      </c>
      <c r="C3981" s="105">
        <f>GENERAL!F8147</f>
        <v>0.83</v>
      </c>
      <c r="D3981" s="106">
        <f>GENERAL!C8147</f>
        <v>406.85</v>
      </c>
      <c r="E3981" s="126">
        <f t="shared" si="345"/>
        <v>69.164500000000018</v>
      </c>
      <c r="F3981" s="126">
        <f t="shared" si="343"/>
        <v>65.706275000000019</v>
      </c>
      <c r="G3981" s="126">
        <f t="shared" si="344"/>
        <v>62.248050000000021</v>
      </c>
      <c r="H3981" s="72"/>
      <c r="I3981" s="72"/>
      <c r="J3981" s="72"/>
      <c r="K3981" s="72"/>
      <c r="L3981" s="72"/>
      <c r="M3981" s="72"/>
      <c r="N3981" s="72"/>
      <c r="O3981" s="72"/>
      <c r="P3981" s="72"/>
      <c r="Q3981" s="72"/>
      <c r="R3981" s="72"/>
      <c r="S3981" s="72"/>
      <c r="T3981" s="72"/>
    </row>
    <row r="3982" spans="1:20">
      <c r="A3982" s="71"/>
      <c r="B3982" s="176" t="s">
        <v>13749</v>
      </c>
      <c r="C3982" s="105">
        <f>GENERAL!F8148</f>
        <v>0.83</v>
      </c>
      <c r="D3982" s="106">
        <f>GENERAL!C8148</f>
        <v>391.4</v>
      </c>
      <c r="E3982" s="126">
        <f t="shared" si="345"/>
        <v>66.538000000000011</v>
      </c>
      <c r="F3982" s="126">
        <f t="shared" si="343"/>
        <v>63.211100000000009</v>
      </c>
      <c r="G3982" s="126">
        <f t="shared" si="344"/>
        <v>59.884200000000014</v>
      </c>
      <c r="H3982" s="72"/>
      <c r="I3982" s="72"/>
      <c r="J3982" s="72"/>
      <c r="K3982" s="72"/>
      <c r="L3982" s="72"/>
      <c r="M3982" s="72"/>
      <c r="N3982" s="72"/>
      <c r="O3982" s="72"/>
      <c r="P3982" s="72"/>
      <c r="Q3982" s="72"/>
      <c r="R3982" s="72"/>
      <c r="S3982" s="72"/>
      <c r="T3982" s="72"/>
    </row>
    <row r="3983" spans="1:20">
      <c r="A3983" s="71"/>
      <c r="B3983" s="176" t="s">
        <v>13750</v>
      </c>
      <c r="C3983" s="105">
        <f>GENERAL!F8149</f>
        <v>0.83</v>
      </c>
      <c r="D3983" s="106">
        <f>GENERAL!C8149</f>
        <v>391.4</v>
      </c>
      <c r="E3983" s="126">
        <f t="shared" si="345"/>
        <v>66.538000000000011</v>
      </c>
      <c r="F3983" s="126">
        <f t="shared" si="343"/>
        <v>63.211100000000009</v>
      </c>
      <c r="G3983" s="126">
        <f t="shared" si="344"/>
        <v>59.884200000000014</v>
      </c>
      <c r="H3983" s="72"/>
      <c r="I3983" s="72"/>
      <c r="J3983" s="72"/>
      <c r="K3983" s="72"/>
      <c r="L3983" s="72"/>
      <c r="M3983" s="72"/>
      <c r="N3983" s="72"/>
      <c r="O3983" s="72"/>
      <c r="P3983" s="72"/>
      <c r="Q3983" s="72"/>
      <c r="R3983" s="72"/>
      <c r="S3983" s="72"/>
      <c r="T3983" s="72"/>
    </row>
    <row r="3984" spans="1:20">
      <c r="A3984" s="71"/>
      <c r="B3984" s="176" t="s">
        <v>13772</v>
      </c>
      <c r="C3984" s="105">
        <f>GENERAL!F8150</f>
        <v>0.83</v>
      </c>
      <c r="D3984" s="106">
        <f>GENERAL!C8150</f>
        <v>391.4</v>
      </c>
      <c r="E3984" s="126">
        <f t="shared" si="345"/>
        <v>66.538000000000011</v>
      </c>
      <c r="F3984" s="126">
        <f t="shared" si="343"/>
        <v>63.211100000000009</v>
      </c>
      <c r="G3984" s="126">
        <f t="shared" si="344"/>
        <v>59.884200000000014</v>
      </c>
      <c r="H3984" s="72"/>
      <c r="I3984" s="72"/>
      <c r="J3984" s="72"/>
      <c r="K3984" s="72"/>
      <c r="L3984" s="72"/>
      <c r="M3984" s="72"/>
      <c r="N3984" s="72"/>
      <c r="O3984" s="72"/>
      <c r="P3984" s="72"/>
      <c r="Q3984" s="72"/>
      <c r="R3984" s="72"/>
      <c r="S3984" s="72"/>
      <c r="T3984" s="72"/>
    </row>
    <row r="3985" spans="1:20">
      <c r="A3985" s="71"/>
      <c r="B3985" s="176" t="s">
        <v>13743</v>
      </c>
      <c r="C3985" s="105">
        <f>GENERAL!F8151</f>
        <v>0.83</v>
      </c>
      <c r="D3985" s="106">
        <f>GENERAL!C8151</f>
        <v>391.4</v>
      </c>
      <c r="E3985" s="126">
        <f t="shared" si="345"/>
        <v>66.538000000000011</v>
      </c>
      <c r="F3985" s="126">
        <f t="shared" si="343"/>
        <v>63.211100000000009</v>
      </c>
      <c r="G3985" s="126">
        <f t="shared" si="344"/>
        <v>59.884200000000014</v>
      </c>
      <c r="H3985" s="72"/>
      <c r="I3985" s="72"/>
      <c r="J3985" s="72"/>
      <c r="K3985" s="72"/>
      <c r="L3985" s="72"/>
      <c r="M3985" s="72"/>
      <c r="N3985" s="72"/>
      <c r="O3985" s="72"/>
      <c r="P3985" s="72"/>
      <c r="Q3985" s="72"/>
      <c r="R3985" s="72"/>
      <c r="S3985" s="72"/>
      <c r="T3985" s="72"/>
    </row>
    <row r="3986" spans="1:20">
      <c r="A3986" s="71"/>
      <c r="B3986" s="176" t="s">
        <v>13751</v>
      </c>
      <c r="C3986" s="105">
        <f>GENERAL!F8152</f>
        <v>0.83</v>
      </c>
      <c r="D3986" s="106">
        <f>GENERAL!C8152</f>
        <v>391.4</v>
      </c>
      <c r="E3986" s="126">
        <f t="shared" si="345"/>
        <v>66.538000000000011</v>
      </c>
      <c r="F3986" s="126">
        <f t="shared" si="343"/>
        <v>63.211100000000009</v>
      </c>
      <c r="G3986" s="126">
        <f t="shared" si="344"/>
        <v>59.884200000000014</v>
      </c>
      <c r="H3986" s="72"/>
      <c r="I3986" s="72"/>
      <c r="J3986" s="72"/>
      <c r="K3986" s="72"/>
      <c r="L3986" s="72"/>
      <c r="M3986" s="72"/>
      <c r="N3986" s="72"/>
      <c r="O3986" s="72"/>
      <c r="P3986" s="72"/>
      <c r="Q3986" s="72"/>
      <c r="R3986" s="72"/>
      <c r="S3986" s="72"/>
      <c r="T3986" s="72"/>
    </row>
    <row r="3987" spans="1:20">
      <c r="A3987" s="71"/>
      <c r="B3987" s="176" t="s">
        <v>13745</v>
      </c>
      <c r="C3987" s="105">
        <f>GENERAL!F8153</f>
        <v>0.83</v>
      </c>
      <c r="D3987" s="106">
        <f>GENERAL!C8153</f>
        <v>375.95</v>
      </c>
      <c r="E3987" s="126">
        <f t="shared" si="345"/>
        <v>63.911500000000011</v>
      </c>
      <c r="F3987" s="126">
        <f t="shared" si="343"/>
        <v>60.715925000000006</v>
      </c>
      <c r="G3987" s="126">
        <f t="shared" si="344"/>
        <v>57.520350000000008</v>
      </c>
      <c r="H3987" s="72"/>
      <c r="I3987" s="72"/>
      <c r="J3987" s="72"/>
      <c r="K3987" s="72"/>
      <c r="L3987" s="72"/>
      <c r="M3987" s="72"/>
      <c r="N3987" s="72"/>
      <c r="O3987" s="72"/>
      <c r="P3987" s="72"/>
      <c r="Q3987" s="72"/>
      <c r="R3987" s="72"/>
      <c r="S3987" s="72"/>
      <c r="T3987" s="72"/>
    </row>
    <row r="3988" spans="1:20">
      <c r="A3988" s="71"/>
      <c r="B3988" s="176" t="s">
        <v>13746</v>
      </c>
      <c r="C3988" s="105">
        <f>GENERAL!F8154</f>
        <v>0.83</v>
      </c>
      <c r="D3988" s="106">
        <f>GENERAL!C8154</f>
        <v>388.31</v>
      </c>
      <c r="E3988" s="126">
        <f t="shared" si="345"/>
        <v>66.012700000000009</v>
      </c>
      <c r="F3988" s="126">
        <f t="shared" si="343"/>
        <v>62.712065000000003</v>
      </c>
      <c r="G3988" s="126">
        <f t="shared" si="344"/>
        <v>59.41143000000001</v>
      </c>
      <c r="H3988" s="72"/>
      <c r="I3988" s="72"/>
      <c r="J3988" s="72"/>
      <c r="K3988" s="72"/>
      <c r="L3988" s="72"/>
      <c r="M3988" s="72"/>
      <c r="N3988" s="72"/>
      <c r="O3988" s="72"/>
      <c r="P3988" s="72"/>
      <c r="Q3988" s="72"/>
      <c r="R3988" s="72"/>
      <c r="S3988" s="72"/>
      <c r="T3988" s="72"/>
    </row>
    <row r="3989" spans="1:20">
      <c r="A3989" s="71"/>
      <c r="B3989" s="176" t="s">
        <v>13752</v>
      </c>
      <c r="C3989" s="105">
        <f>GENERAL!F8155</f>
        <v>0.83</v>
      </c>
      <c r="D3989" s="106">
        <f>GENERAL!C8155</f>
        <v>375.95</v>
      </c>
      <c r="E3989" s="126">
        <f t="shared" si="345"/>
        <v>63.911500000000011</v>
      </c>
      <c r="F3989" s="126">
        <f t="shared" si="343"/>
        <v>60.715925000000006</v>
      </c>
      <c r="G3989" s="126">
        <f t="shared" si="344"/>
        <v>57.520350000000008</v>
      </c>
      <c r="H3989" s="72"/>
      <c r="I3989" s="72"/>
      <c r="J3989" s="72"/>
      <c r="K3989" s="72"/>
      <c r="L3989" s="72"/>
      <c r="M3989" s="72"/>
      <c r="N3989" s="72"/>
      <c r="O3989" s="72"/>
      <c r="P3989" s="72"/>
      <c r="Q3989" s="72"/>
      <c r="R3989" s="72"/>
      <c r="S3989" s="72"/>
      <c r="T3989" s="72"/>
    </row>
    <row r="3990" spans="1:20">
      <c r="A3990" s="71"/>
      <c r="B3990" s="176" t="s">
        <v>13753</v>
      </c>
      <c r="C3990" s="105">
        <f>GENERAL!F8156</f>
        <v>0.83</v>
      </c>
      <c r="D3990" s="106">
        <f>GENERAL!C8156</f>
        <v>375.95</v>
      </c>
      <c r="E3990" s="126">
        <f t="shared" si="345"/>
        <v>63.911500000000011</v>
      </c>
      <c r="F3990" s="126">
        <f t="shared" si="343"/>
        <v>60.715925000000006</v>
      </c>
      <c r="G3990" s="126">
        <f t="shared" si="344"/>
        <v>57.520350000000008</v>
      </c>
      <c r="H3990" s="72"/>
      <c r="I3990" s="72"/>
      <c r="J3990" s="72"/>
      <c r="K3990" s="72"/>
      <c r="L3990" s="72"/>
      <c r="M3990" s="72"/>
      <c r="N3990" s="72"/>
      <c r="O3990" s="72"/>
      <c r="P3990" s="72"/>
      <c r="Q3990" s="72"/>
      <c r="R3990" s="72"/>
      <c r="S3990" s="72"/>
      <c r="T3990" s="72"/>
    </row>
    <row r="3991" spans="1:20">
      <c r="A3991" s="71"/>
      <c r="B3991" s="176" t="s">
        <v>13754</v>
      </c>
      <c r="C3991" s="105">
        <f>GENERAL!F8157</f>
        <v>0.83</v>
      </c>
      <c r="D3991" s="106">
        <f>GENERAL!C8157</f>
        <v>380.07</v>
      </c>
      <c r="E3991" s="126">
        <f t="shared" si="345"/>
        <v>64.61190000000002</v>
      </c>
      <c r="F3991" s="126">
        <f t="shared" si="343"/>
        <v>61.381305000000019</v>
      </c>
      <c r="G3991" s="126">
        <f t="shared" si="344"/>
        <v>58.150710000000018</v>
      </c>
      <c r="H3991" s="72"/>
      <c r="I3991" s="72"/>
      <c r="J3991" s="72"/>
      <c r="K3991" s="72"/>
      <c r="L3991" s="72"/>
      <c r="M3991" s="72"/>
      <c r="N3991" s="72"/>
      <c r="O3991" s="72"/>
      <c r="P3991" s="72"/>
      <c r="Q3991" s="72"/>
      <c r="R3991" s="72"/>
      <c r="S3991" s="72"/>
      <c r="T3991" s="72"/>
    </row>
    <row r="3992" spans="1:20">
      <c r="A3992" s="71"/>
      <c r="B3992" s="176" t="s">
        <v>13755</v>
      </c>
      <c r="C3992" s="105">
        <f>GENERAL!F8158</f>
        <v>0.83</v>
      </c>
      <c r="D3992" s="106">
        <f>GENERAL!C8158</f>
        <v>380.07</v>
      </c>
      <c r="E3992" s="126">
        <f t="shared" si="345"/>
        <v>64.61190000000002</v>
      </c>
      <c r="F3992" s="126">
        <f t="shared" si="343"/>
        <v>61.381305000000019</v>
      </c>
      <c r="G3992" s="126">
        <f t="shared" si="344"/>
        <v>58.150710000000018</v>
      </c>
      <c r="H3992" s="72"/>
      <c r="I3992" s="72"/>
      <c r="J3992" s="72"/>
      <c r="K3992" s="72"/>
      <c r="L3992" s="72"/>
      <c r="M3992" s="72"/>
      <c r="N3992" s="72"/>
      <c r="O3992" s="72"/>
      <c r="P3992" s="72"/>
      <c r="Q3992" s="72"/>
      <c r="R3992" s="72"/>
      <c r="S3992" s="72"/>
      <c r="T3992" s="72"/>
    </row>
    <row r="3993" spans="1:20" ht="15" thickBot="1">
      <c r="A3993" s="71"/>
      <c r="B3993" s="148"/>
      <c r="C3993" s="160"/>
      <c r="D3993" s="161"/>
      <c r="E3993" s="139"/>
      <c r="F3993" s="139"/>
      <c r="G3993" s="128"/>
      <c r="H3993" s="72"/>
      <c r="I3993" s="72"/>
      <c r="J3993" s="72"/>
      <c r="K3993" s="72"/>
      <c r="L3993" s="72"/>
      <c r="M3993" s="72"/>
      <c r="N3993" s="72"/>
      <c r="O3993" s="72"/>
      <c r="P3993" s="72"/>
      <c r="Q3993" s="72"/>
      <c r="R3993" s="72"/>
      <c r="S3993" s="72"/>
      <c r="T3993" s="72"/>
    </row>
    <row r="3994" spans="1:20">
      <c r="A3994" s="71"/>
      <c r="B3994" s="121"/>
      <c r="C3994" s="111"/>
      <c r="D3994" s="112"/>
      <c r="E3994" s="121"/>
      <c r="F3994" s="121"/>
      <c r="G3994" s="121"/>
      <c r="H3994" s="72"/>
      <c r="I3994" s="72"/>
      <c r="J3994" s="72"/>
      <c r="K3994" s="72"/>
      <c r="L3994" s="72"/>
      <c r="M3994" s="72"/>
      <c r="N3994" s="72"/>
      <c r="O3994" s="72"/>
      <c r="P3994" s="72"/>
      <c r="Q3994" s="72"/>
      <c r="R3994" s="72"/>
      <c r="S3994" s="72"/>
      <c r="T3994" s="72"/>
    </row>
    <row r="3995" spans="1:20" ht="15" thickBot="1">
      <c r="A3995" s="71"/>
      <c r="B3995" s="121"/>
      <c r="C3995" s="111"/>
      <c r="D3995" s="112"/>
      <c r="E3995" s="121"/>
      <c r="F3995" s="121"/>
      <c r="G3995" s="121"/>
      <c r="H3995" s="72"/>
      <c r="I3995" s="72"/>
      <c r="J3995" s="72"/>
      <c r="K3995" s="72"/>
      <c r="L3995" s="72"/>
      <c r="M3995" s="72"/>
      <c r="N3995" s="72"/>
      <c r="O3995" s="72"/>
      <c r="P3995" s="72"/>
      <c r="Q3995" s="72"/>
      <c r="R3995" s="72"/>
      <c r="S3995" s="72"/>
      <c r="T3995" s="72"/>
    </row>
    <row r="3996" spans="1:20" ht="23.25" customHeight="1">
      <c r="A3996" s="71"/>
      <c r="B3996" s="79" t="s">
        <v>12895</v>
      </c>
      <c r="C3996" s="141"/>
      <c r="D3996" s="141"/>
      <c r="E3996" s="141"/>
      <c r="F3996" s="122"/>
      <c r="G3996" s="123"/>
      <c r="H3996" s="72"/>
      <c r="I3996" s="72"/>
      <c r="J3996" s="72"/>
      <c r="K3996" s="70"/>
      <c r="L3996" s="70"/>
      <c r="M3996" s="70"/>
      <c r="N3996" s="70"/>
      <c r="O3996" s="70"/>
      <c r="P3996" s="70"/>
      <c r="Q3996" s="70"/>
      <c r="R3996" s="70"/>
      <c r="S3996" s="70"/>
      <c r="T3996" s="70"/>
    </row>
    <row r="3997" spans="1:20" ht="23.25" customHeight="1">
      <c r="A3997" s="71"/>
      <c r="B3997" s="189"/>
      <c r="C3997" s="84"/>
      <c r="D3997" s="84"/>
      <c r="E3997" s="84"/>
      <c r="F3997" s="124"/>
      <c r="G3997" s="125"/>
      <c r="H3997" s="72"/>
      <c r="I3997" s="72"/>
      <c r="J3997" s="72"/>
      <c r="K3997" s="70"/>
      <c r="L3997" s="70"/>
      <c r="M3997" s="70"/>
      <c r="N3997" s="70"/>
      <c r="O3997" s="70"/>
      <c r="P3997" s="70"/>
      <c r="Q3997" s="70"/>
      <c r="R3997" s="70"/>
      <c r="S3997" s="70"/>
      <c r="T3997" s="70"/>
    </row>
    <row r="3998" spans="1:20" ht="23.25" customHeight="1" thickBot="1">
      <c r="A3998" s="71"/>
      <c r="B3998" s="174"/>
      <c r="C3998" s="175"/>
      <c r="D3998" s="175"/>
      <c r="E3998" s="124"/>
      <c r="F3998" s="124"/>
      <c r="G3998" s="125"/>
      <c r="H3998" s="72"/>
      <c r="I3998" s="72"/>
      <c r="J3998" s="72"/>
      <c r="K3998" s="70"/>
      <c r="L3998" s="70"/>
      <c r="M3998" s="70"/>
      <c r="N3998" s="70"/>
      <c r="O3998" s="70"/>
      <c r="P3998" s="70"/>
      <c r="Q3998" s="70"/>
      <c r="R3998" s="70"/>
      <c r="S3998" s="70"/>
      <c r="T3998" s="70"/>
    </row>
    <row r="3999" spans="1:20">
      <c r="A3999" s="71"/>
      <c r="B3999" s="80" t="s">
        <v>12674</v>
      </c>
      <c r="C3999" s="87" t="s">
        <v>12675</v>
      </c>
      <c r="D3999" s="88" t="s">
        <v>12912</v>
      </c>
      <c r="E3999" s="89" t="s">
        <v>12910</v>
      </c>
      <c r="F3999" s="89" t="s">
        <v>12910</v>
      </c>
      <c r="G3999" s="90" t="s">
        <v>12910</v>
      </c>
      <c r="H3999" s="72"/>
      <c r="I3999" s="72"/>
      <c r="J3999" s="72"/>
      <c r="K3999" s="70"/>
      <c r="L3999" s="70"/>
      <c r="M3999" s="70"/>
      <c r="N3999" s="70"/>
      <c r="O3999" s="70"/>
      <c r="P3999" s="70"/>
      <c r="Q3999" s="70"/>
      <c r="R3999" s="70"/>
      <c r="S3999" s="70"/>
      <c r="T3999" s="70"/>
    </row>
    <row r="4000" spans="1:20" ht="15" thickBot="1">
      <c r="A4000" s="71"/>
      <c r="B4000" s="81"/>
      <c r="C4000" s="92"/>
      <c r="D4000" s="93"/>
      <c r="E4000" s="94" t="s">
        <v>12911</v>
      </c>
      <c r="F4000" s="94" t="s">
        <v>12936</v>
      </c>
      <c r="G4000" s="95" t="s">
        <v>12937</v>
      </c>
      <c r="H4000" s="72"/>
      <c r="I4000" s="72"/>
      <c r="J4000" s="72"/>
      <c r="K4000" s="70"/>
      <c r="L4000" s="70"/>
      <c r="M4000" s="70"/>
      <c r="N4000" s="70"/>
      <c r="O4000" s="70"/>
      <c r="P4000" s="70"/>
      <c r="Q4000" s="70"/>
      <c r="R4000" s="70"/>
      <c r="S4000" s="70"/>
      <c r="T4000" s="70"/>
    </row>
    <row r="4001" spans="1:20">
      <c r="A4001" s="71"/>
      <c r="B4001" s="183"/>
      <c r="C4001" s="184"/>
      <c r="D4001" s="185"/>
      <c r="E4001" s="186"/>
      <c r="F4001" s="186"/>
      <c r="G4001" s="187"/>
      <c r="H4001" s="72"/>
      <c r="I4001" s="72"/>
      <c r="J4001" s="72"/>
      <c r="K4001" s="70"/>
      <c r="L4001" s="70"/>
      <c r="M4001" s="70"/>
      <c r="N4001" s="70"/>
      <c r="O4001" s="70"/>
      <c r="P4001" s="70"/>
      <c r="Q4001" s="70"/>
      <c r="R4001" s="70"/>
      <c r="S4001" s="70"/>
      <c r="T4001" s="70"/>
    </row>
    <row r="4002" spans="1:20">
      <c r="A4002" s="71"/>
      <c r="B4002" s="176" t="s">
        <v>12738</v>
      </c>
      <c r="C4002" s="105">
        <f>GENERAL!F8259</f>
        <v>0.86</v>
      </c>
      <c r="D4002" s="106">
        <f>GENERAL!C8259</f>
        <v>559.29</v>
      </c>
      <c r="E4002" s="126">
        <f>D4002*(1-C4002)</f>
        <v>78.300600000000003</v>
      </c>
      <c r="F4002" s="126">
        <f t="shared" ref="F4002:F4010" si="346">D4002*(1-C4002)*(1-F$15)</f>
        <v>74.385570000000001</v>
      </c>
      <c r="G4002" s="126">
        <f t="shared" ref="G4002:G4010" si="347">D4002*(1-C4002)*(1-G$15)</f>
        <v>70.47054</v>
      </c>
      <c r="H4002" s="72"/>
      <c r="I4002" s="72"/>
      <c r="J4002" s="72"/>
      <c r="K4002" s="72"/>
      <c r="L4002" s="72"/>
      <c r="M4002" s="72"/>
      <c r="N4002" s="72"/>
      <c r="O4002" s="72"/>
      <c r="P4002" s="72"/>
      <c r="Q4002" s="72"/>
      <c r="R4002" s="72"/>
      <c r="S4002" s="72"/>
      <c r="T4002" s="72"/>
    </row>
    <row r="4003" spans="1:20">
      <c r="A4003" s="71"/>
      <c r="B4003" s="176" t="s">
        <v>12739</v>
      </c>
      <c r="C4003" s="105">
        <f>GENERAL!F8260</f>
        <v>0.86</v>
      </c>
      <c r="D4003" s="106">
        <f>GENERAL!C8260</f>
        <v>525.29999999999995</v>
      </c>
      <c r="E4003" s="126">
        <f t="shared" ref="E4003:E4012" si="348">D4003*(1-C4003)</f>
        <v>73.542000000000002</v>
      </c>
      <c r="F4003" s="126">
        <f t="shared" si="346"/>
        <v>69.864899999999992</v>
      </c>
      <c r="G4003" s="126">
        <f t="shared" si="347"/>
        <v>66.18780000000001</v>
      </c>
      <c r="H4003" s="72"/>
      <c r="I4003" s="72"/>
      <c r="J4003" s="72"/>
      <c r="K4003" s="72"/>
      <c r="L4003" s="72"/>
      <c r="M4003" s="72"/>
      <c r="N4003" s="72"/>
      <c r="O4003" s="72"/>
      <c r="P4003" s="72"/>
      <c r="Q4003" s="72"/>
      <c r="R4003" s="72"/>
      <c r="S4003" s="72"/>
      <c r="T4003" s="72"/>
    </row>
    <row r="4004" spans="1:20">
      <c r="A4004" s="71"/>
      <c r="B4004" s="176" t="s">
        <v>12740</v>
      </c>
      <c r="C4004" s="105">
        <f>GENERAL!F8261</f>
        <v>0.86</v>
      </c>
      <c r="D4004" s="106">
        <f>GENERAL!C8261</f>
        <v>498.52</v>
      </c>
      <c r="E4004" s="126">
        <f t="shared" si="348"/>
        <v>69.7928</v>
      </c>
      <c r="F4004" s="126">
        <f t="shared" si="346"/>
        <v>66.303159999999991</v>
      </c>
      <c r="G4004" s="126">
        <f t="shared" si="347"/>
        <v>62.813520000000004</v>
      </c>
      <c r="H4004" s="72"/>
      <c r="I4004" s="72"/>
      <c r="J4004" s="72"/>
      <c r="K4004" s="72"/>
      <c r="L4004" s="72"/>
      <c r="M4004" s="72"/>
      <c r="N4004" s="72"/>
      <c r="O4004" s="72"/>
      <c r="P4004" s="72"/>
      <c r="Q4004" s="72"/>
      <c r="R4004" s="72"/>
      <c r="S4004" s="72"/>
      <c r="T4004" s="72"/>
    </row>
    <row r="4005" spans="1:20">
      <c r="A4005" s="71"/>
      <c r="B4005" s="176" t="s">
        <v>13747</v>
      </c>
      <c r="C4005" s="105">
        <f>GENERAL!F8262</f>
        <v>0.86</v>
      </c>
      <c r="D4005" s="106">
        <f>GENERAL!C8262</f>
        <v>498.52</v>
      </c>
      <c r="E4005" s="126">
        <f t="shared" si="348"/>
        <v>69.7928</v>
      </c>
      <c r="F4005" s="126">
        <f t="shared" si="346"/>
        <v>66.303159999999991</v>
      </c>
      <c r="G4005" s="126">
        <f t="shared" si="347"/>
        <v>62.813520000000004</v>
      </c>
      <c r="H4005" s="72"/>
      <c r="I4005" s="72"/>
      <c r="J4005" s="72"/>
      <c r="K4005" s="72"/>
      <c r="L4005" s="72"/>
      <c r="M4005" s="72"/>
      <c r="N4005" s="72"/>
      <c r="O4005" s="72"/>
      <c r="P4005" s="72"/>
      <c r="Q4005" s="72"/>
      <c r="R4005" s="72"/>
      <c r="S4005" s="72"/>
      <c r="T4005" s="72"/>
    </row>
    <row r="4006" spans="1:20">
      <c r="A4006" s="71"/>
      <c r="B4006" s="176" t="s">
        <v>13748</v>
      </c>
      <c r="C4006" s="105">
        <f>GENERAL!F8263</f>
        <v>0.86</v>
      </c>
      <c r="D4006" s="106">
        <f>GENERAL!C8263</f>
        <v>476.89</v>
      </c>
      <c r="E4006" s="126">
        <f t="shared" si="348"/>
        <v>66.764600000000002</v>
      </c>
      <c r="F4006" s="126">
        <f t="shared" si="346"/>
        <v>63.426369999999999</v>
      </c>
      <c r="G4006" s="126">
        <f t="shared" si="347"/>
        <v>60.088140000000003</v>
      </c>
      <c r="H4006" s="72"/>
      <c r="I4006" s="72"/>
      <c r="J4006" s="72"/>
      <c r="K4006" s="72"/>
      <c r="L4006" s="72"/>
      <c r="M4006" s="72"/>
      <c r="N4006" s="72"/>
      <c r="O4006" s="72"/>
      <c r="P4006" s="72"/>
      <c r="Q4006" s="72"/>
      <c r="R4006" s="72"/>
      <c r="S4006" s="72"/>
      <c r="T4006" s="72"/>
    </row>
    <row r="4007" spans="1:20">
      <c r="A4007" s="71"/>
      <c r="B4007" s="176" t="s">
        <v>13749</v>
      </c>
      <c r="C4007" s="105">
        <f>GENERAL!F8264</f>
        <v>0.86</v>
      </c>
      <c r="D4007" s="106">
        <f>GENERAL!C8264</f>
        <v>461.44</v>
      </c>
      <c r="E4007" s="126">
        <f t="shared" si="348"/>
        <v>64.601600000000005</v>
      </c>
      <c r="F4007" s="126">
        <f t="shared" si="346"/>
        <v>61.371520000000004</v>
      </c>
      <c r="G4007" s="126">
        <f t="shared" si="347"/>
        <v>58.141440000000003</v>
      </c>
      <c r="H4007" s="72"/>
      <c r="I4007" s="72"/>
      <c r="J4007" s="72"/>
      <c r="K4007" s="72"/>
      <c r="L4007" s="72"/>
      <c r="M4007" s="72"/>
      <c r="N4007" s="72"/>
      <c r="O4007" s="72"/>
      <c r="P4007" s="72"/>
      <c r="Q4007" s="72"/>
      <c r="R4007" s="72"/>
      <c r="S4007" s="72"/>
      <c r="T4007" s="72"/>
    </row>
    <row r="4008" spans="1:20">
      <c r="A4008" s="71"/>
      <c r="B4008" s="176" t="s">
        <v>13750</v>
      </c>
      <c r="C4008" s="105">
        <f>GENERAL!F8265</f>
        <v>0.86</v>
      </c>
      <c r="D4008" s="106">
        <f>GENERAL!C8265</f>
        <v>473.8</v>
      </c>
      <c r="E4008" s="126">
        <f t="shared" si="348"/>
        <v>66.332000000000008</v>
      </c>
      <c r="F4008" s="126">
        <f t="shared" si="346"/>
        <v>63.015400000000007</v>
      </c>
      <c r="G4008" s="126">
        <f t="shared" si="347"/>
        <v>59.698800000000006</v>
      </c>
      <c r="H4008" s="72"/>
      <c r="I4008" s="72"/>
      <c r="J4008" s="72"/>
      <c r="K4008" s="72"/>
      <c r="L4008" s="72"/>
      <c r="M4008" s="72"/>
      <c r="N4008" s="72"/>
      <c r="O4008" s="72"/>
      <c r="P4008" s="72"/>
      <c r="Q4008" s="72"/>
      <c r="R4008" s="72"/>
      <c r="S4008" s="72"/>
      <c r="T4008" s="72"/>
    </row>
    <row r="4009" spans="1:20">
      <c r="A4009" s="71"/>
      <c r="B4009" s="176" t="s">
        <v>13743</v>
      </c>
      <c r="C4009" s="105">
        <f>GENERAL!F8266</f>
        <v>0.86</v>
      </c>
      <c r="D4009" s="106">
        <f>GENERAL!C8266</f>
        <v>473.8</v>
      </c>
      <c r="E4009" s="126">
        <f t="shared" si="348"/>
        <v>66.332000000000008</v>
      </c>
      <c r="F4009" s="126">
        <f t="shared" si="346"/>
        <v>63.015400000000007</v>
      </c>
      <c r="G4009" s="126">
        <f t="shared" si="347"/>
        <v>59.698800000000006</v>
      </c>
      <c r="H4009" s="72"/>
      <c r="I4009" s="72"/>
      <c r="J4009" s="72"/>
      <c r="K4009" s="72"/>
      <c r="L4009" s="72"/>
      <c r="M4009" s="72"/>
      <c r="N4009" s="72"/>
      <c r="O4009" s="72"/>
      <c r="P4009" s="72"/>
      <c r="Q4009" s="72"/>
      <c r="R4009" s="72"/>
      <c r="S4009" s="72"/>
      <c r="T4009" s="72"/>
    </row>
    <row r="4010" spans="1:20">
      <c r="A4010" s="71"/>
      <c r="B4010" s="176" t="s">
        <v>13751</v>
      </c>
      <c r="C4010" s="105">
        <f>GENERAL!F8267</f>
        <v>0.86</v>
      </c>
      <c r="D4010" s="106">
        <f>GENERAL!C8267</f>
        <v>473.8</v>
      </c>
      <c r="E4010" s="126">
        <f t="shared" si="348"/>
        <v>66.332000000000008</v>
      </c>
      <c r="F4010" s="126">
        <f t="shared" si="346"/>
        <v>63.015400000000007</v>
      </c>
      <c r="G4010" s="126">
        <f t="shared" si="347"/>
        <v>59.698800000000006</v>
      </c>
      <c r="H4010" s="72"/>
      <c r="I4010" s="72"/>
      <c r="J4010" s="72"/>
      <c r="K4010" s="72"/>
      <c r="L4010" s="72"/>
      <c r="M4010" s="72"/>
      <c r="N4010" s="72"/>
      <c r="O4010" s="72"/>
      <c r="P4010" s="72"/>
      <c r="Q4010" s="72"/>
      <c r="R4010" s="72"/>
      <c r="S4010" s="72"/>
      <c r="T4010" s="72"/>
    </row>
    <row r="4011" spans="1:20" hidden="1">
      <c r="A4011" s="71"/>
      <c r="B4011" s="193" t="s">
        <v>13778</v>
      </c>
      <c r="C4011" s="105">
        <f>GENERAL!F8268</f>
        <v>0.86</v>
      </c>
      <c r="D4011" s="106">
        <f>GENERAL!C8268</f>
        <v>473.8</v>
      </c>
      <c r="E4011" s="126">
        <f t="shared" si="348"/>
        <v>66.332000000000008</v>
      </c>
      <c r="F4011" s="126">
        <f>D4011*(1-C4011)*0.95</f>
        <v>63.015400000000007</v>
      </c>
      <c r="G4011" s="136">
        <f>D4011*(1-C4011)*0.9</f>
        <v>59.698800000000006</v>
      </c>
      <c r="H4011" s="72"/>
      <c r="I4011" s="72"/>
      <c r="J4011" s="72"/>
      <c r="K4011" s="72"/>
      <c r="L4011" s="72"/>
      <c r="M4011" s="72"/>
      <c r="N4011" s="72"/>
      <c r="O4011" s="72"/>
      <c r="P4011" s="72"/>
      <c r="Q4011" s="72"/>
      <c r="R4011" s="72"/>
      <c r="S4011" s="72"/>
      <c r="T4011" s="72"/>
    </row>
    <row r="4012" spans="1:20" hidden="1">
      <c r="A4012" s="71"/>
      <c r="B4012" s="193" t="s">
        <v>13779</v>
      </c>
      <c r="C4012" s="105">
        <f>GENERAL!F8269</f>
        <v>0.86</v>
      </c>
      <c r="D4012" s="106">
        <f>GENERAL!C8269</f>
        <v>10300</v>
      </c>
      <c r="E4012" s="126">
        <f t="shared" si="348"/>
        <v>1442.0000000000002</v>
      </c>
      <c r="F4012" s="126">
        <f>D4012*(1-C4012)*0.95</f>
        <v>1369.9</v>
      </c>
      <c r="G4012" s="136">
        <f>D4012*(1-C4012)*0.9</f>
        <v>1297.8000000000002</v>
      </c>
      <c r="H4012" s="72"/>
      <c r="I4012" s="72"/>
      <c r="J4012" s="72"/>
      <c r="K4012" s="72"/>
      <c r="L4012" s="72"/>
      <c r="M4012" s="72"/>
      <c r="N4012" s="72"/>
      <c r="O4012" s="72"/>
      <c r="P4012" s="72"/>
      <c r="Q4012" s="72"/>
      <c r="R4012" s="72"/>
      <c r="S4012" s="72"/>
      <c r="T4012" s="72"/>
    </row>
    <row r="4013" spans="1:20" ht="15" thickBot="1">
      <c r="A4013" s="71"/>
      <c r="B4013" s="148"/>
      <c r="C4013" s="160"/>
      <c r="D4013" s="161"/>
      <c r="E4013" s="139"/>
      <c r="F4013" s="139"/>
      <c r="G4013" s="128"/>
      <c r="H4013" s="72"/>
      <c r="I4013" s="72"/>
      <c r="J4013" s="72"/>
      <c r="K4013" s="72"/>
      <c r="L4013" s="72"/>
      <c r="M4013" s="72"/>
      <c r="N4013" s="72"/>
      <c r="O4013" s="72"/>
      <c r="P4013" s="72"/>
      <c r="Q4013" s="72"/>
      <c r="R4013" s="72"/>
      <c r="S4013" s="72"/>
      <c r="T4013" s="72"/>
    </row>
    <row r="4014" spans="1:20">
      <c r="A4014" s="71"/>
      <c r="B4014" s="121"/>
      <c r="C4014" s="111"/>
      <c r="D4014" s="112"/>
      <c r="E4014" s="121"/>
      <c r="F4014" s="121"/>
      <c r="G4014" s="121"/>
      <c r="H4014" s="72"/>
      <c r="I4014" s="72"/>
      <c r="J4014" s="72"/>
      <c r="K4014" s="72"/>
      <c r="L4014" s="72"/>
      <c r="M4014" s="72"/>
      <c r="N4014" s="72"/>
      <c r="O4014" s="72"/>
      <c r="P4014" s="72"/>
      <c r="Q4014" s="72"/>
      <c r="R4014" s="72"/>
      <c r="S4014" s="72"/>
      <c r="T4014" s="72"/>
    </row>
    <row r="4015" spans="1:20" ht="15" thickBot="1">
      <c r="A4015" s="71"/>
      <c r="B4015" s="121"/>
      <c r="C4015" s="111"/>
      <c r="D4015" s="112"/>
      <c r="E4015" s="121"/>
      <c r="F4015" s="121"/>
      <c r="G4015" s="121"/>
      <c r="H4015" s="72"/>
      <c r="I4015" s="72"/>
      <c r="J4015" s="72"/>
      <c r="K4015" s="72"/>
      <c r="L4015" s="72"/>
      <c r="M4015" s="72"/>
      <c r="N4015" s="72"/>
      <c r="O4015" s="72"/>
      <c r="P4015" s="72"/>
      <c r="Q4015" s="72"/>
      <c r="R4015" s="72"/>
      <c r="S4015" s="72"/>
      <c r="T4015" s="72"/>
    </row>
    <row r="4016" spans="1:20" ht="23.25" customHeight="1">
      <c r="A4016" s="71"/>
      <c r="B4016" s="79" t="s">
        <v>13522</v>
      </c>
      <c r="C4016" s="141"/>
      <c r="D4016" s="141"/>
      <c r="E4016" s="141"/>
      <c r="F4016" s="122"/>
      <c r="G4016" s="123"/>
      <c r="H4016" s="72"/>
      <c r="I4016" s="72"/>
      <c r="J4016" s="72"/>
      <c r="K4016" s="70"/>
      <c r="L4016" s="70"/>
      <c r="M4016" s="70"/>
      <c r="N4016" s="70"/>
      <c r="O4016" s="70"/>
      <c r="P4016" s="70"/>
      <c r="Q4016" s="70"/>
      <c r="R4016" s="70"/>
      <c r="S4016" s="70"/>
      <c r="T4016" s="70"/>
    </row>
    <row r="4017" spans="1:20" ht="23.25" customHeight="1">
      <c r="A4017" s="71"/>
      <c r="B4017" s="189"/>
      <c r="C4017" s="84"/>
      <c r="D4017" s="84"/>
      <c r="E4017" s="84"/>
      <c r="F4017" s="124"/>
      <c r="G4017" s="125"/>
      <c r="H4017" s="72"/>
      <c r="I4017" s="72"/>
      <c r="J4017" s="72"/>
      <c r="K4017" s="70"/>
      <c r="L4017" s="70"/>
      <c r="M4017" s="70"/>
      <c r="N4017" s="70"/>
      <c r="O4017" s="70"/>
      <c r="P4017" s="70"/>
      <c r="Q4017" s="70"/>
      <c r="R4017" s="70"/>
      <c r="S4017" s="70"/>
      <c r="T4017" s="70"/>
    </row>
    <row r="4018" spans="1:20" ht="23.25" customHeight="1" thickBot="1">
      <c r="A4018" s="71"/>
      <c r="B4018" s="174"/>
      <c r="C4018" s="175"/>
      <c r="D4018" s="175"/>
      <c r="E4018" s="124"/>
      <c r="F4018" s="124"/>
      <c r="G4018" s="125"/>
      <c r="H4018" s="72"/>
      <c r="I4018" s="72"/>
      <c r="J4018" s="72"/>
      <c r="K4018" s="70"/>
      <c r="L4018" s="70"/>
      <c r="M4018" s="70"/>
      <c r="N4018" s="70"/>
      <c r="O4018" s="70"/>
      <c r="P4018" s="70"/>
      <c r="Q4018" s="70"/>
      <c r="R4018" s="70"/>
      <c r="S4018" s="70"/>
      <c r="T4018" s="70"/>
    </row>
    <row r="4019" spans="1:20">
      <c r="A4019" s="71"/>
      <c r="B4019" s="80" t="s">
        <v>12674</v>
      </c>
      <c r="C4019" s="87" t="s">
        <v>12675</v>
      </c>
      <c r="D4019" s="88" t="s">
        <v>12912</v>
      </c>
      <c r="E4019" s="89" t="s">
        <v>12910</v>
      </c>
      <c r="F4019" s="89" t="s">
        <v>12910</v>
      </c>
      <c r="G4019" s="90" t="s">
        <v>12910</v>
      </c>
      <c r="H4019" s="72"/>
      <c r="I4019" s="72"/>
      <c r="J4019" s="72"/>
      <c r="K4019" s="70"/>
      <c r="L4019" s="70"/>
      <c r="M4019" s="70"/>
      <c r="N4019" s="70"/>
      <c r="O4019" s="70"/>
      <c r="P4019" s="70"/>
      <c r="Q4019" s="70"/>
      <c r="R4019" s="70"/>
      <c r="S4019" s="70"/>
      <c r="T4019" s="70"/>
    </row>
    <row r="4020" spans="1:20" ht="15" thickBot="1">
      <c r="A4020" s="71"/>
      <c r="B4020" s="81"/>
      <c r="C4020" s="92"/>
      <c r="D4020" s="93"/>
      <c r="E4020" s="94" t="s">
        <v>12911</v>
      </c>
      <c r="F4020" s="94" t="s">
        <v>12936</v>
      </c>
      <c r="G4020" s="95" t="s">
        <v>12937</v>
      </c>
      <c r="H4020" s="72"/>
      <c r="I4020" s="72"/>
      <c r="J4020" s="72"/>
      <c r="K4020" s="70"/>
      <c r="L4020" s="70"/>
      <c r="M4020" s="70"/>
      <c r="N4020" s="70"/>
      <c r="O4020" s="70"/>
      <c r="P4020" s="70"/>
      <c r="Q4020" s="70"/>
      <c r="R4020" s="70"/>
      <c r="S4020" s="70"/>
      <c r="T4020" s="70"/>
    </row>
    <row r="4021" spans="1:20">
      <c r="A4021" s="71"/>
      <c r="B4021" s="183"/>
      <c r="C4021" s="184"/>
      <c r="D4021" s="185"/>
      <c r="E4021" s="186"/>
      <c r="F4021" s="186"/>
      <c r="G4021" s="187"/>
      <c r="H4021" s="72"/>
      <c r="I4021" s="72"/>
      <c r="J4021" s="72"/>
      <c r="K4021" s="70"/>
      <c r="L4021" s="70"/>
      <c r="M4021" s="70"/>
      <c r="N4021" s="70"/>
      <c r="O4021" s="70"/>
      <c r="P4021" s="70"/>
      <c r="Q4021" s="70"/>
      <c r="R4021" s="70"/>
      <c r="S4021" s="70"/>
      <c r="T4021" s="70"/>
    </row>
    <row r="4022" spans="1:20">
      <c r="A4022" s="71"/>
      <c r="B4022" s="176" t="s">
        <v>13775</v>
      </c>
      <c r="C4022" s="105">
        <f>GENERAL!F8123</f>
        <v>0.86</v>
      </c>
      <c r="D4022" s="106">
        <f>GENERAL!C8123</f>
        <v>447.48</v>
      </c>
      <c r="E4022" s="126">
        <f>D4022*(1-C4022)</f>
        <v>62.647200000000005</v>
      </c>
      <c r="F4022" s="126">
        <f>D4022*(1-C4022)*(1-F$15)</f>
        <v>59.51484</v>
      </c>
      <c r="G4022" s="126">
        <f>D4022*(1-C4022)*(1-G$15)</f>
        <v>56.382480000000008</v>
      </c>
      <c r="H4022" s="72"/>
      <c r="I4022" s="72"/>
      <c r="J4022" s="72"/>
      <c r="K4022" s="72"/>
      <c r="L4022" s="72"/>
      <c r="M4022" s="72"/>
      <c r="N4022" s="72"/>
      <c r="O4022" s="72"/>
      <c r="P4022" s="72"/>
      <c r="Q4022" s="72"/>
      <c r="R4022" s="72"/>
      <c r="S4022" s="72"/>
      <c r="T4022" s="72"/>
    </row>
    <row r="4023" spans="1:20">
      <c r="A4023" s="71"/>
      <c r="B4023" s="176" t="s">
        <v>13776</v>
      </c>
      <c r="C4023" s="105">
        <f>GENERAL!F8126</f>
        <v>0.86</v>
      </c>
      <c r="D4023" s="106">
        <f>GENERAL!C8126</f>
        <v>402.06</v>
      </c>
      <c r="E4023" s="126">
        <f>D4023*(1-C4023)</f>
        <v>56.288400000000003</v>
      </c>
      <c r="F4023" s="126">
        <f>D4023*(1-C4023)*(1-F$15)</f>
        <v>53.473979999999997</v>
      </c>
      <c r="G4023" s="126">
        <f>D4023*(1-C4023)*(1-G$15)</f>
        <v>50.659560000000006</v>
      </c>
      <c r="H4023" s="72"/>
      <c r="I4023" s="72"/>
      <c r="J4023" s="72"/>
      <c r="K4023" s="72"/>
      <c r="L4023" s="72"/>
      <c r="M4023" s="72"/>
      <c r="N4023" s="72"/>
      <c r="O4023" s="72"/>
      <c r="P4023" s="72"/>
      <c r="Q4023" s="72"/>
      <c r="R4023" s="72"/>
      <c r="S4023" s="72"/>
      <c r="T4023" s="72"/>
    </row>
    <row r="4024" spans="1:20">
      <c r="A4024" s="71"/>
      <c r="B4024" s="191" t="s">
        <v>13777</v>
      </c>
      <c r="C4024" s="152">
        <f>GENERAL!F9127</f>
        <v>0.86</v>
      </c>
      <c r="D4024" s="106">
        <f>GENERAL!C9127</f>
        <v>12.17</v>
      </c>
      <c r="E4024" s="126">
        <f>D4024*(1-C4024)</f>
        <v>1.7038000000000002</v>
      </c>
      <c r="F4024" s="126">
        <f>D4024*(1-C4024)*(1-F$15)</f>
        <v>1.6186100000000001</v>
      </c>
      <c r="G4024" s="126">
        <f>D4024*(1-C4024)*(1-G$15)</f>
        <v>1.5334200000000002</v>
      </c>
      <c r="H4024" s="72"/>
      <c r="I4024" s="72"/>
      <c r="J4024" s="72"/>
      <c r="K4024" s="72"/>
      <c r="L4024" s="72"/>
      <c r="M4024" s="72"/>
      <c r="N4024" s="72"/>
      <c r="O4024" s="72"/>
      <c r="P4024" s="72"/>
      <c r="Q4024" s="72"/>
      <c r="R4024" s="72"/>
      <c r="S4024" s="72"/>
      <c r="T4024" s="72"/>
    </row>
    <row r="4025" spans="1:20" ht="15" thickBot="1">
      <c r="A4025" s="71"/>
      <c r="B4025" s="148"/>
      <c r="C4025" s="160"/>
      <c r="D4025" s="161"/>
      <c r="E4025" s="139"/>
      <c r="F4025" s="139"/>
      <c r="G4025" s="128"/>
      <c r="H4025" s="72"/>
      <c r="I4025" s="72"/>
      <c r="J4025" s="72"/>
      <c r="K4025" s="72"/>
      <c r="L4025" s="72"/>
      <c r="M4025" s="72"/>
      <c r="N4025" s="72"/>
      <c r="O4025" s="72"/>
      <c r="P4025" s="72"/>
      <c r="Q4025" s="72"/>
      <c r="R4025" s="72"/>
      <c r="S4025" s="72"/>
      <c r="T4025" s="72"/>
    </row>
    <row r="4026" spans="1:20">
      <c r="A4026" s="71"/>
      <c r="B4026" s="121"/>
      <c r="C4026" s="111"/>
      <c r="D4026" s="112"/>
      <c r="E4026" s="121"/>
      <c r="F4026" s="121"/>
      <c r="G4026" s="121"/>
      <c r="H4026" s="72"/>
      <c r="I4026" s="72"/>
      <c r="J4026" s="72"/>
      <c r="K4026" s="72"/>
      <c r="L4026" s="72"/>
      <c r="M4026" s="72"/>
      <c r="N4026" s="72"/>
      <c r="O4026" s="72"/>
      <c r="P4026" s="72"/>
      <c r="Q4026" s="72"/>
      <c r="R4026" s="72"/>
      <c r="S4026" s="72"/>
      <c r="T4026" s="72"/>
    </row>
    <row r="4027" spans="1:20" ht="15" thickBot="1">
      <c r="A4027" s="71"/>
      <c r="B4027" s="121"/>
      <c r="C4027" s="111"/>
      <c r="D4027" s="112"/>
      <c r="E4027" s="121"/>
      <c r="F4027" s="121"/>
      <c r="G4027" s="121"/>
      <c r="H4027" s="72"/>
      <c r="I4027" s="72"/>
      <c r="J4027" s="72"/>
      <c r="K4027" s="72"/>
      <c r="L4027" s="72"/>
      <c r="M4027" s="72"/>
      <c r="N4027" s="72"/>
      <c r="O4027" s="72"/>
      <c r="P4027" s="72"/>
      <c r="Q4027" s="72"/>
      <c r="R4027" s="72"/>
      <c r="S4027" s="72"/>
      <c r="T4027" s="72"/>
    </row>
    <row r="4028" spans="1:20" ht="23.25" customHeight="1">
      <c r="A4028" s="71"/>
      <c r="B4028" s="79" t="s">
        <v>12896</v>
      </c>
      <c r="C4028" s="141"/>
      <c r="D4028" s="141"/>
      <c r="E4028" s="141"/>
      <c r="F4028" s="122"/>
      <c r="G4028" s="123"/>
      <c r="H4028" s="72"/>
      <c r="I4028" s="72"/>
      <c r="J4028" s="72"/>
      <c r="K4028" s="70"/>
      <c r="L4028" s="70"/>
      <c r="M4028" s="70"/>
      <c r="N4028" s="70"/>
      <c r="O4028" s="70"/>
      <c r="P4028" s="70"/>
      <c r="Q4028" s="70"/>
      <c r="R4028" s="70"/>
      <c r="S4028" s="70"/>
      <c r="T4028" s="70"/>
    </row>
    <row r="4029" spans="1:20" ht="23.25" customHeight="1">
      <c r="A4029" s="71"/>
      <c r="B4029" s="189"/>
      <c r="C4029" s="84"/>
      <c r="D4029" s="84"/>
      <c r="E4029" s="84"/>
      <c r="F4029" s="124"/>
      <c r="G4029" s="125"/>
      <c r="H4029" s="72"/>
      <c r="I4029" s="72"/>
      <c r="J4029" s="72"/>
      <c r="K4029" s="70"/>
      <c r="L4029" s="70"/>
      <c r="M4029" s="70"/>
      <c r="N4029" s="70"/>
      <c r="O4029" s="70"/>
      <c r="P4029" s="70"/>
      <c r="Q4029" s="70"/>
      <c r="R4029" s="70"/>
      <c r="S4029" s="70"/>
      <c r="T4029" s="70"/>
    </row>
    <row r="4030" spans="1:20" ht="23.25" customHeight="1" thickBot="1">
      <c r="A4030" s="71"/>
      <c r="B4030" s="174"/>
      <c r="C4030" s="175"/>
      <c r="D4030" s="175"/>
      <c r="E4030" s="124"/>
      <c r="F4030" s="124"/>
      <c r="G4030" s="125"/>
      <c r="H4030" s="72"/>
      <c r="I4030" s="72"/>
      <c r="J4030" s="72"/>
      <c r="K4030" s="70"/>
      <c r="L4030" s="70"/>
      <c r="M4030" s="70"/>
      <c r="N4030" s="70"/>
      <c r="O4030" s="70"/>
      <c r="P4030" s="70"/>
      <c r="Q4030" s="70"/>
      <c r="R4030" s="70"/>
      <c r="S4030" s="70"/>
      <c r="T4030" s="70"/>
    </row>
    <row r="4031" spans="1:20">
      <c r="A4031" s="71"/>
      <c r="B4031" s="80" t="s">
        <v>12674</v>
      </c>
      <c r="C4031" s="87" t="s">
        <v>12675</v>
      </c>
      <c r="D4031" s="88" t="s">
        <v>12912</v>
      </c>
      <c r="E4031" s="89" t="s">
        <v>12910</v>
      </c>
      <c r="F4031" s="89" t="s">
        <v>12910</v>
      </c>
      <c r="G4031" s="90" t="s">
        <v>12910</v>
      </c>
      <c r="H4031" s="72"/>
      <c r="I4031" s="72"/>
      <c r="J4031" s="72"/>
      <c r="K4031" s="70"/>
      <c r="L4031" s="70"/>
      <c r="M4031" s="70"/>
      <c r="N4031" s="70"/>
      <c r="O4031" s="70"/>
      <c r="P4031" s="70"/>
      <c r="Q4031" s="70"/>
      <c r="R4031" s="70"/>
      <c r="S4031" s="70"/>
      <c r="T4031" s="70"/>
    </row>
    <row r="4032" spans="1:20" ht="15" thickBot="1">
      <c r="A4032" s="71"/>
      <c r="B4032" s="81"/>
      <c r="C4032" s="92"/>
      <c r="D4032" s="93"/>
      <c r="E4032" s="94" t="s">
        <v>12911</v>
      </c>
      <c r="F4032" s="94" t="s">
        <v>12936</v>
      </c>
      <c r="G4032" s="95" t="s">
        <v>12937</v>
      </c>
      <c r="H4032" s="72"/>
      <c r="I4032" s="72"/>
      <c r="J4032" s="72"/>
      <c r="K4032" s="70"/>
      <c r="L4032" s="70"/>
      <c r="M4032" s="70"/>
      <c r="N4032" s="70"/>
      <c r="O4032" s="70"/>
      <c r="P4032" s="70"/>
      <c r="Q4032" s="70"/>
      <c r="R4032" s="70"/>
      <c r="S4032" s="70"/>
      <c r="T4032" s="70"/>
    </row>
    <row r="4033" spans="1:20">
      <c r="A4033" s="71"/>
      <c r="B4033" s="183"/>
      <c r="C4033" s="184"/>
      <c r="D4033" s="185"/>
      <c r="E4033" s="186"/>
      <c r="F4033" s="186"/>
      <c r="G4033" s="187"/>
      <c r="H4033" s="72"/>
      <c r="I4033" s="72"/>
      <c r="J4033" s="72"/>
      <c r="K4033" s="70"/>
      <c r="L4033" s="70"/>
      <c r="M4033" s="70"/>
      <c r="N4033" s="70"/>
      <c r="O4033" s="70"/>
      <c r="P4033" s="70"/>
      <c r="Q4033" s="70"/>
      <c r="R4033" s="70"/>
      <c r="S4033" s="70"/>
      <c r="T4033" s="70"/>
    </row>
    <row r="4034" spans="1:20" hidden="1">
      <c r="A4034" s="71"/>
      <c r="B4034" s="193" t="s">
        <v>13773</v>
      </c>
      <c r="C4034" s="105">
        <f>GENERAL!F3274</f>
        <v>0.86</v>
      </c>
      <c r="D4034" s="106">
        <f>GENERAL!C3274</f>
        <v>10300</v>
      </c>
      <c r="E4034" s="126">
        <f>D4034*(1-C4034)</f>
        <v>1442.0000000000002</v>
      </c>
      <c r="F4034" s="126">
        <f>D4034*(1-C4034)*0.95</f>
        <v>1369.9</v>
      </c>
      <c r="G4034" s="136">
        <f>D4034*(1-C4034)*0.9</f>
        <v>1297.8000000000002</v>
      </c>
      <c r="H4034" s="72"/>
      <c r="I4034" s="72"/>
      <c r="J4034" s="72"/>
      <c r="K4034" s="72"/>
      <c r="L4034" s="72"/>
      <c r="M4034" s="72"/>
      <c r="N4034" s="72"/>
      <c r="O4034" s="72"/>
      <c r="P4034" s="72"/>
      <c r="Q4034" s="72"/>
      <c r="R4034" s="72"/>
      <c r="S4034" s="72"/>
      <c r="T4034" s="72"/>
    </row>
    <row r="4035" spans="1:20">
      <c r="A4035" s="71"/>
      <c r="B4035" s="176" t="s">
        <v>12739</v>
      </c>
      <c r="C4035" s="105">
        <f>GENERAL!F3275</f>
        <v>0.86</v>
      </c>
      <c r="D4035" s="106">
        <f>GENERAL!C3275</f>
        <v>0.18</v>
      </c>
      <c r="E4035" s="126">
        <f t="shared" ref="E4035:E4050" si="349">D4035*(1-C4035)</f>
        <v>2.52E-2</v>
      </c>
      <c r="F4035" s="126">
        <f t="shared" ref="F4035:F4049" si="350">D4035*(1-C4035)*(1-F$15)</f>
        <v>2.3939999999999999E-2</v>
      </c>
      <c r="G4035" s="126">
        <f t="shared" ref="G4035:G4049" si="351">D4035*(1-C4035)*(1-G$15)</f>
        <v>2.2680000000000002E-2</v>
      </c>
      <c r="H4035" s="72"/>
      <c r="I4035" s="72"/>
      <c r="J4035" s="72"/>
      <c r="K4035" s="72"/>
      <c r="L4035" s="72"/>
      <c r="M4035" s="72"/>
      <c r="N4035" s="72"/>
      <c r="O4035" s="72"/>
      <c r="P4035" s="72"/>
      <c r="Q4035" s="72"/>
      <c r="R4035" s="72"/>
      <c r="S4035" s="72"/>
      <c r="T4035" s="72"/>
    </row>
    <row r="4036" spans="1:20">
      <c r="A4036" s="71"/>
      <c r="B4036" s="176" t="s">
        <v>12740</v>
      </c>
      <c r="C4036" s="105">
        <f>GENERAL!F3276</f>
        <v>0.86</v>
      </c>
      <c r="D4036" s="106">
        <f>GENERAL!C3276</f>
        <v>0.47</v>
      </c>
      <c r="E4036" s="126">
        <f t="shared" si="349"/>
        <v>6.5799999999999997E-2</v>
      </c>
      <c r="F4036" s="126">
        <f t="shared" si="350"/>
        <v>6.2509999999999996E-2</v>
      </c>
      <c r="G4036" s="126">
        <f t="shared" si="351"/>
        <v>5.9220000000000002E-2</v>
      </c>
      <c r="H4036" s="72"/>
      <c r="I4036" s="72"/>
      <c r="J4036" s="72"/>
      <c r="K4036" s="72"/>
      <c r="L4036" s="72"/>
      <c r="M4036" s="72"/>
      <c r="N4036" s="72"/>
      <c r="O4036" s="72"/>
      <c r="P4036" s="72"/>
      <c r="Q4036" s="72"/>
      <c r="R4036" s="72"/>
      <c r="S4036" s="72"/>
      <c r="T4036" s="72"/>
    </row>
    <row r="4037" spans="1:20">
      <c r="A4037" s="71"/>
      <c r="B4037" s="176" t="s">
        <v>13747</v>
      </c>
      <c r="C4037" s="105">
        <f>GENERAL!F3277</f>
        <v>0.86</v>
      </c>
      <c r="D4037" s="106">
        <f>GENERAL!C3277</f>
        <v>0.79</v>
      </c>
      <c r="E4037" s="126">
        <f t="shared" si="349"/>
        <v>0.11060000000000002</v>
      </c>
      <c r="F4037" s="126">
        <f t="shared" si="350"/>
        <v>0.10507000000000001</v>
      </c>
      <c r="G4037" s="126">
        <f t="shared" si="351"/>
        <v>9.9540000000000017E-2</v>
      </c>
      <c r="H4037" s="72"/>
      <c r="I4037" s="72"/>
      <c r="J4037" s="72"/>
      <c r="K4037" s="72"/>
      <c r="L4037" s="72"/>
      <c r="M4037" s="72"/>
      <c r="N4037" s="72"/>
      <c r="O4037" s="72"/>
      <c r="P4037" s="72"/>
      <c r="Q4037" s="72"/>
      <c r="R4037" s="72"/>
      <c r="S4037" s="72"/>
      <c r="T4037" s="72"/>
    </row>
    <row r="4038" spans="1:20">
      <c r="A4038" s="71"/>
      <c r="B4038" s="176" t="s">
        <v>13748</v>
      </c>
      <c r="C4038" s="105">
        <f>GENERAL!F3278</f>
        <v>0.86</v>
      </c>
      <c r="D4038" s="106">
        <f>GENERAL!C3278</f>
        <v>1.1499999999999999</v>
      </c>
      <c r="E4038" s="126">
        <f t="shared" si="349"/>
        <v>0.161</v>
      </c>
      <c r="F4038" s="126">
        <f t="shared" si="350"/>
        <v>0.15295</v>
      </c>
      <c r="G4038" s="126">
        <f t="shared" si="351"/>
        <v>0.1449</v>
      </c>
      <c r="H4038" s="72"/>
      <c r="I4038" s="72"/>
      <c r="J4038" s="72"/>
      <c r="K4038" s="72"/>
      <c r="L4038" s="72"/>
      <c r="M4038" s="72"/>
      <c r="N4038" s="72"/>
      <c r="O4038" s="72"/>
      <c r="P4038" s="72"/>
      <c r="Q4038" s="72"/>
      <c r="R4038" s="72"/>
      <c r="S4038" s="72"/>
      <c r="T4038" s="72"/>
    </row>
    <row r="4039" spans="1:20">
      <c r="A4039" s="71"/>
      <c r="B4039" s="176" t="s">
        <v>13749</v>
      </c>
      <c r="C4039" s="105">
        <f>GENERAL!F3279</f>
        <v>0.86</v>
      </c>
      <c r="D4039" s="106">
        <f>GENERAL!C3279</f>
        <v>1.7</v>
      </c>
      <c r="E4039" s="126">
        <f t="shared" si="349"/>
        <v>0.23800000000000002</v>
      </c>
      <c r="F4039" s="126">
        <f t="shared" si="350"/>
        <v>0.2261</v>
      </c>
      <c r="G4039" s="126">
        <f t="shared" si="351"/>
        <v>0.21420000000000003</v>
      </c>
      <c r="H4039" s="72"/>
      <c r="I4039" s="72"/>
      <c r="J4039" s="72"/>
      <c r="K4039" s="72"/>
      <c r="L4039" s="72"/>
      <c r="M4039" s="72"/>
      <c r="N4039" s="72"/>
      <c r="O4039" s="72"/>
      <c r="P4039" s="72"/>
      <c r="Q4039" s="72"/>
      <c r="R4039" s="72"/>
      <c r="S4039" s="72"/>
      <c r="T4039" s="72"/>
    </row>
    <row r="4040" spans="1:20">
      <c r="A4040" s="71"/>
      <c r="B4040" s="176" t="s">
        <v>13750</v>
      </c>
      <c r="C4040" s="105">
        <f>GENERAL!F3280</f>
        <v>0.86</v>
      </c>
      <c r="D4040" s="106">
        <f>GENERAL!C3280</f>
        <v>2.39</v>
      </c>
      <c r="E4040" s="126">
        <f t="shared" si="349"/>
        <v>0.33460000000000006</v>
      </c>
      <c r="F4040" s="126">
        <f t="shared" si="350"/>
        <v>0.31787000000000004</v>
      </c>
      <c r="G4040" s="126">
        <f t="shared" si="351"/>
        <v>0.30114000000000007</v>
      </c>
      <c r="H4040" s="72"/>
      <c r="I4040" s="72"/>
      <c r="J4040" s="72"/>
      <c r="K4040" s="72"/>
      <c r="L4040" s="72"/>
      <c r="M4040" s="72"/>
      <c r="N4040" s="72"/>
      <c r="O4040" s="72"/>
      <c r="P4040" s="72"/>
      <c r="Q4040" s="72"/>
      <c r="R4040" s="72"/>
      <c r="S4040" s="72"/>
      <c r="T4040" s="72"/>
    </row>
    <row r="4041" spans="1:20">
      <c r="A4041" s="71"/>
      <c r="B4041" s="176" t="s">
        <v>13772</v>
      </c>
      <c r="C4041" s="105">
        <f>GENERAL!F3281</f>
        <v>0.86</v>
      </c>
      <c r="D4041" s="106">
        <f>GENERAL!C3281</f>
        <v>3.38</v>
      </c>
      <c r="E4041" s="126">
        <f t="shared" si="349"/>
        <v>0.47320000000000001</v>
      </c>
      <c r="F4041" s="126">
        <f t="shared" si="350"/>
        <v>0.44954</v>
      </c>
      <c r="G4041" s="126">
        <f t="shared" si="351"/>
        <v>0.42588000000000004</v>
      </c>
      <c r="H4041" s="72"/>
      <c r="I4041" s="72"/>
      <c r="J4041" s="72"/>
      <c r="K4041" s="72"/>
      <c r="L4041" s="72"/>
      <c r="M4041" s="72"/>
      <c r="N4041" s="72"/>
      <c r="O4041" s="72"/>
      <c r="P4041" s="72"/>
      <c r="Q4041" s="72"/>
      <c r="R4041" s="72"/>
      <c r="S4041" s="72"/>
      <c r="T4041" s="72"/>
    </row>
    <row r="4042" spans="1:20">
      <c r="A4042" s="71"/>
      <c r="B4042" s="176" t="s">
        <v>13743</v>
      </c>
      <c r="C4042" s="105">
        <f>GENERAL!F3282</f>
        <v>0.86</v>
      </c>
      <c r="D4042" s="106">
        <f>GENERAL!C3282</f>
        <v>4.3499999999999996</v>
      </c>
      <c r="E4042" s="126">
        <f t="shared" si="349"/>
        <v>0.60899999999999999</v>
      </c>
      <c r="F4042" s="126">
        <f t="shared" si="350"/>
        <v>0.57855000000000001</v>
      </c>
      <c r="G4042" s="126">
        <f t="shared" si="351"/>
        <v>0.54810000000000003</v>
      </c>
      <c r="H4042" s="72"/>
      <c r="I4042" s="72"/>
      <c r="J4042" s="72"/>
      <c r="K4042" s="72"/>
      <c r="L4042" s="72"/>
      <c r="M4042" s="72"/>
      <c r="N4042" s="72"/>
      <c r="O4042" s="72"/>
      <c r="P4042" s="72"/>
      <c r="Q4042" s="72"/>
      <c r="R4042" s="72"/>
      <c r="S4042" s="72"/>
      <c r="T4042" s="72"/>
    </row>
    <row r="4043" spans="1:20">
      <c r="A4043" s="71"/>
      <c r="B4043" s="176" t="s">
        <v>13751</v>
      </c>
      <c r="C4043" s="105">
        <f>GENERAL!F3283</f>
        <v>0.86</v>
      </c>
      <c r="D4043" s="106">
        <f>GENERAL!C3283</f>
        <v>7.17</v>
      </c>
      <c r="E4043" s="126">
        <f t="shared" si="349"/>
        <v>1.0038</v>
      </c>
      <c r="F4043" s="126">
        <f t="shared" si="350"/>
        <v>0.95360999999999996</v>
      </c>
      <c r="G4043" s="126">
        <f t="shared" si="351"/>
        <v>0.90342</v>
      </c>
      <c r="H4043" s="72"/>
      <c r="I4043" s="72"/>
      <c r="J4043" s="72"/>
      <c r="K4043" s="72"/>
      <c r="L4043" s="72"/>
      <c r="M4043" s="72"/>
      <c r="N4043" s="72"/>
      <c r="O4043" s="72"/>
      <c r="P4043" s="72"/>
      <c r="Q4043" s="72"/>
      <c r="R4043" s="72"/>
      <c r="S4043" s="72"/>
      <c r="T4043" s="72"/>
    </row>
    <row r="4044" spans="1:20">
      <c r="A4044" s="71"/>
      <c r="B4044" s="176" t="s">
        <v>13745</v>
      </c>
      <c r="C4044" s="105">
        <f>GENERAL!F3284</f>
        <v>0.86</v>
      </c>
      <c r="D4044" s="106">
        <f>GENERAL!C3284</f>
        <v>11.53</v>
      </c>
      <c r="E4044" s="126">
        <f t="shared" si="349"/>
        <v>1.6142000000000001</v>
      </c>
      <c r="F4044" s="126">
        <f t="shared" si="350"/>
        <v>1.53349</v>
      </c>
      <c r="G4044" s="126">
        <f t="shared" si="351"/>
        <v>1.4527800000000002</v>
      </c>
      <c r="H4044" s="72"/>
      <c r="I4044" s="72"/>
      <c r="J4044" s="72"/>
      <c r="K4044" s="72"/>
      <c r="L4044" s="72"/>
      <c r="M4044" s="72"/>
      <c r="N4044" s="72"/>
      <c r="O4044" s="72"/>
      <c r="P4044" s="72"/>
      <c r="Q4044" s="72"/>
      <c r="R4044" s="72"/>
      <c r="S4044" s="72"/>
      <c r="T4044" s="72"/>
    </row>
    <row r="4045" spans="1:20">
      <c r="A4045" s="71"/>
      <c r="B4045" s="176" t="s">
        <v>13746</v>
      </c>
      <c r="C4045" s="105">
        <f>GENERAL!F3285</f>
        <v>0.86</v>
      </c>
      <c r="D4045" s="106">
        <f>GENERAL!C3285</f>
        <v>16.239999999999998</v>
      </c>
      <c r="E4045" s="126">
        <f t="shared" si="349"/>
        <v>2.2736000000000001</v>
      </c>
      <c r="F4045" s="126">
        <f t="shared" si="350"/>
        <v>2.1599200000000001</v>
      </c>
      <c r="G4045" s="126">
        <f t="shared" si="351"/>
        <v>2.0462400000000001</v>
      </c>
      <c r="H4045" s="72"/>
      <c r="I4045" s="72"/>
      <c r="J4045" s="72"/>
      <c r="K4045" s="72"/>
      <c r="L4045" s="72"/>
      <c r="M4045" s="72"/>
      <c r="N4045" s="72"/>
      <c r="O4045" s="72"/>
      <c r="P4045" s="72"/>
      <c r="Q4045" s="72"/>
      <c r="R4045" s="72"/>
      <c r="S4045" s="72"/>
      <c r="T4045" s="72"/>
    </row>
    <row r="4046" spans="1:20">
      <c r="A4046" s="71"/>
      <c r="B4046" s="176" t="s">
        <v>13752</v>
      </c>
      <c r="C4046" s="105">
        <f>GENERAL!F3286</f>
        <v>0.86</v>
      </c>
      <c r="D4046" s="106">
        <f>GENERAL!C3286</f>
        <v>23.64</v>
      </c>
      <c r="E4046" s="126">
        <f t="shared" si="349"/>
        <v>3.3096000000000005</v>
      </c>
      <c r="F4046" s="126">
        <f t="shared" si="350"/>
        <v>3.1441200000000005</v>
      </c>
      <c r="G4046" s="126">
        <f t="shared" si="351"/>
        <v>2.9786400000000004</v>
      </c>
      <c r="H4046" s="72"/>
      <c r="I4046" s="72"/>
      <c r="J4046" s="72"/>
      <c r="K4046" s="72"/>
      <c r="L4046" s="72"/>
      <c r="M4046" s="72"/>
      <c r="N4046" s="72"/>
      <c r="O4046" s="72"/>
      <c r="P4046" s="72"/>
      <c r="Q4046" s="72"/>
      <c r="R4046" s="72"/>
      <c r="S4046" s="72"/>
      <c r="T4046" s="72"/>
    </row>
    <row r="4047" spans="1:20">
      <c r="A4047" s="71"/>
      <c r="B4047" s="176" t="s">
        <v>13753</v>
      </c>
      <c r="C4047" s="105">
        <f>GENERAL!F3287</f>
        <v>0.86</v>
      </c>
      <c r="D4047" s="106">
        <f>GENERAL!C3287</f>
        <v>32.08</v>
      </c>
      <c r="E4047" s="126">
        <f t="shared" si="349"/>
        <v>4.4912000000000001</v>
      </c>
      <c r="F4047" s="126">
        <f t="shared" si="350"/>
        <v>4.2666399999999998</v>
      </c>
      <c r="G4047" s="126">
        <f t="shared" si="351"/>
        <v>4.0420800000000003</v>
      </c>
      <c r="H4047" s="72"/>
      <c r="I4047" s="72"/>
      <c r="J4047" s="72"/>
      <c r="K4047" s="72"/>
      <c r="L4047" s="72"/>
      <c r="M4047" s="72"/>
      <c r="N4047" s="72"/>
      <c r="O4047" s="72"/>
      <c r="P4047" s="72"/>
      <c r="Q4047" s="72"/>
      <c r="R4047" s="72"/>
      <c r="S4047" s="72"/>
      <c r="T4047" s="72"/>
    </row>
    <row r="4048" spans="1:20">
      <c r="A4048" s="71"/>
      <c r="B4048" s="176" t="s">
        <v>13754</v>
      </c>
      <c r="C4048" s="105">
        <f>GENERAL!F3288</f>
        <v>0.86</v>
      </c>
      <c r="D4048" s="106">
        <f>GENERAL!C3288</f>
        <v>47.38</v>
      </c>
      <c r="E4048" s="126">
        <f t="shared" si="349"/>
        <v>6.6332000000000013</v>
      </c>
      <c r="F4048" s="126">
        <f t="shared" si="350"/>
        <v>6.301540000000001</v>
      </c>
      <c r="G4048" s="126">
        <f t="shared" si="351"/>
        <v>5.9698800000000016</v>
      </c>
      <c r="H4048" s="72"/>
      <c r="I4048" s="72"/>
      <c r="J4048" s="72"/>
      <c r="K4048" s="72"/>
      <c r="L4048" s="72"/>
      <c r="M4048" s="72"/>
      <c r="N4048" s="72"/>
      <c r="O4048" s="72"/>
      <c r="P4048" s="72"/>
      <c r="Q4048" s="72"/>
      <c r="R4048" s="72"/>
      <c r="S4048" s="72"/>
      <c r="T4048" s="72"/>
    </row>
    <row r="4049" spans="1:20">
      <c r="A4049" s="71"/>
      <c r="B4049" s="176" t="s">
        <v>13755</v>
      </c>
      <c r="C4049" s="105">
        <f>GENERAL!F3289</f>
        <v>0.86</v>
      </c>
      <c r="D4049" s="106">
        <f>GENERAL!C3289</f>
        <v>59.74</v>
      </c>
      <c r="E4049" s="126">
        <f t="shared" si="349"/>
        <v>8.3636000000000017</v>
      </c>
      <c r="F4049" s="126">
        <f t="shared" si="350"/>
        <v>7.9454200000000013</v>
      </c>
      <c r="G4049" s="126">
        <f t="shared" si="351"/>
        <v>7.5272400000000017</v>
      </c>
      <c r="H4049" s="72"/>
      <c r="I4049" s="72"/>
      <c r="J4049" s="72"/>
      <c r="K4049" s="72"/>
      <c r="L4049" s="72"/>
      <c r="M4049" s="72"/>
      <c r="N4049" s="72"/>
      <c r="O4049" s="72"/>
      <c r="P4049" s="72"/>
      <c r="Q4049" s="72"/>
      <c r="R4049" s="72"/>
      <c r="S4049" s="72"/>
      <c r="T4049" s="72"/>
    </row>
    <row r="4050" spans="1:20" hidden="1">
      <c r="A4050" s="71"/>
      <c r="B4050" s="193" t="s">
        <v>13774</v>
      </c>
      <c r="C4050" s="105">
        <f>GENERAL!F3290</f>
        <v>0.86</v>
      </c>
      <c r="D4050" s="106">
        <f>GENERAL!C3290</f>
        <v>10300</v>
      </c>
      <c r="E4050" s="126">
        <f t="shared" si="349"/>
        <v>1442.0000000000002</v>
      </c>
      <c r="F4050" s="126">
        <f>D4050*(1-C4050)*0.95</f>
        <v>1369.9</v>
      </c>
      <c r="G4050" s="136">
        <f>D4050*(1-C4050)*0.9</f>
        <v>1297.8000000000002</v>
      </c>
      <c r="H4050" s="72"/>
      <c r="I4050" s="72"/>
      <c r="J4050" s="72"/>
      <c r="K4050" s="72"/>
      <c r="L4050" s="72"/>
      <c r="M4050" s="72"/>
      <c r="N4050" s="72"/>
      <c r="O4050" s="72"/>
      <c r="P4050" s="72"/>
      <c r="Q4050" s="72"/>
      <c r="R4050" s="72"/>
      <c r="S4050" s="72"/>
      <c r="T4050" s="72"/>
    </row>
    <row r="4051" spans="1:20" ht="15" thickBot="1">
      <c r="A4051" s="71"/>
      <c r="B4051" s="148"/>
      <c r="C4051" s="160"/>
      <c r="D4051" s="161"/>
      <c r="E4051" s="139"/>
      <c r="F4051" s="139"/>
      <c r="G4051" s="128"/>
      <c r="H4051" s="72"/>
      <c r="I4051" s="72"/>
      <c r="J4051" s="72"/>
      <c r="K4051" s="72"/>
      <c r="L4051" s="72"/>
      <c r="M4051" s="72"/>
      <c r="N4051" s="72"/>
      <c r="O4051" s="72"/>
      <c r="P4051" s="72"/>
      <c r="Q4051" s="72"/>
      <c r="R4051" s="72"/>
      <c r="S4051" s="72"/>
      <c r="T4051" s="72"/>
    </row>
    <row r="4052" spans="1:20">
      <c r="A4052" s="71"/>
      <c r="B4052" s="121"/>
      <c r="C4052" s="111"/>
      <c r="D4052" s="112"/>
      <c r="E4052" s="121"/>
      <c r="F4052" s="121"/>
      <c r="G4052" s="121"/>
      <c r="H4052" s="72"/>
      <c r="I4052" s="72"/>
      <c r="J4052" s="72"/>
      <c r="K4052" s="72"/>
      <c r="L4052" s="72"/>
      <c r="M4052" s="72"/>
      <c r="N4052" s="72"/>
      <c r="O4052" s="72"/>
      <c r="P4052" s="72"/>
      <c r="Q4052" s="72"/>
      <c r="R4052" s="72"/>
      <c r="S4052" s="72"/>
      <c r="T4052" s="72"/>
    </row>
    <row r="4053" spans="1:20" ht="15" thickBot="1">
      <c r="A4053" s="71"/>
      <c r="B4053" s="121"/>
      <c r="C4053" s="111"/>
      <c r="D4053" s="112"/>
      <c r="E4053" s="121"/>
      <c r="F4053" s="121"/>
      <c r="G4053" s="121"/>
      <c r="H4053" s="72"/>
      <c r="I4053" s="72"/>
      <c r="J4053" s="72"/>
      <c r="K4053" s="72"/>
      <c r="L4053" s="72"/>
      <c r="M4053" s="72"/>
      <c r="N4053" s="72"/>
      <c r="O4053" s="72"/>
      <c r="P4053" s="72"/>
      <c r="Q4053" s="72"/>
      <c r="R4053" s="72"/>
      <c r="S4053" s="72"/>
      <c r="T4053" s="72"/>
    </row>
    <row r="4054" spans="1:20" ht="23.25" customHeight="1">
      <c r="A4054" s="71"/>
      <c r="B4054" s="79" t="s">
        <v>13523</v>
      </c>
      <c r="C4054" s="141"/>
      <c r="D4054" s="141"/>
      <c r="E4054" s="141"/>
      <c r="F4054" s="122"/>
      <c r="G4054" s="123"/>
      <c r="H4054" s="72"/>
      <c r="I4054" s="72"/>
      <c r="J4054" s="72"/>
      <c r="K4054" s="70"/>
      <c r="L4054" s="70"/>
      <c r="M4054" s="70"/>
      <c r="N4054" s="70"/>
      <c r="O4054" s="70"/>
      <c r="P4054" s="70"/>
      <c r="Q4054" s="70"/>
      <c r="R4054" s="70"/>
      <c r="S4054" s="70"/>
      <c r="T4054" s="70"/>
    </row>
    <row r="4055" spans="1:20" ht="23.25" customHeight="1">
      <c r="A4055" s="71"/>
      <c r="B4055" s="189"/>
      <c r="C4055" s="84"/>
      <c r="D4055" s="84"/>
      <c r="E4055" s="84"/>
      <c r="F4055" s="124"/>
      <c r="G4055" s="125"/>
      <c r="H4055" s="72"/>
      <c r="I4055" s="72"/>
      <c r="J4055" s="72"/>
      <c r="K4055" s="70"/>
      <c r="L4055" s="70"/>
      <c r="M4055" s="70"/>
      <c r="N4055" s="70"/>
      <c r="O4055" s="70"/>
      <c r="P4055" s="70"/>
      <c r="Q4055" s="70"/>
      <c r="R4055" s="70"/>
      <c r="S4055" s="70"/>
      <c r="T4055" s="70"/>
    </row>
    <row r="4056" spans="1:20" ht="23.25" customHeight="1" thickBot="1">
      <c r="A4056" s="71"/>
      <c r="B4056" s="174"/>
      <c r="C4056" s="175"/>
      <c r="D4056" s="175"/>
      <c r="E4056" s="124"/>
      <c r="F4056" s="124"/>
      <c r="G4056" s="125"/>
      <c r="H4056" s="72"/>
      <c r="I4056" s="72"/>
      <c r="J4056" s="72"/>
      <c r="K4056" s="70"/>
      <c r="L4056" s="70"/>
      <c r="M4056" s="70"/>
      <c r="N4056" s="70"/>
      <c r="O4056" s="70"/>
      <c r="P4056" s="70"/>
      <c r="Q4056" s="70"/>
      <c r="R4056" s="70"/>
      <c r="S4056" s="70"/>
      <c r="T4056" s="70"/>
    </row>
    <row r="4057" spans="1:20">
      <c r="A4057" s="71"/>
      <c r="B4057" s="80" t="s">
        <v>12674</v>
      </c>
      <c r="C4057" s="87" t="s">
        <v>12675</v>
      </c>
      <c r="D4057" s="88" t="s">
        <v>12912</v>
      </c>
      <c r="E4057" s="89" t="s">
        <v>12910</v>
      </c>
      <c r="F4057" s="89" t="s">
        <v>12910</v>
      </c>
      <c r="G4057" s="90" t="s">
        <v>12910</v>
      </c>
      <c r="H4057" s="72"/>
      <c r="I4057" s="72"/>
      <c r="J4057" s="72"/>
      <c r="K4057" s="70"/>
      <c r="L4057" s="70"/>
      <c r="M4057" s="70"/>
      <c r="N4057" s="70"/>
      <c r="O4057" s="70"/>
      <c r="P4057" s="70"/>
      <c r="Q4057" s="70"/>
      <c r="R4057" s="70"/>
      <c r="S4057" s="70"/>
      <c r="T4057" s="70"/>
    </row>
    <row r="4058" spans="1:20" ht="15" thickBot="1">
      <c r="A4058" s="71"/>
      <c r="B4058" s="81"/>
      <c r="C4058" s="92"/>
      <c r="D4058" s="93"/>
      <c r="E4058" s="94" t="s">
        <v>12911</v>
      </c>
      <c r="F4058" s="94" t="s">
        <v>12936</v>
      </c>
      <c r="G4058" s="95" t="s">
        <v>12937</v>
      </c>
      <c r="H4058" s="72"/>
      <c r="I4058" s="72"/>
      <c r="J4058" s="72"/>
      <c r="K4058" s="70"/>
      <c r="L4058" s="70"/>
      <c r="M4058" s="70"/>
      <c r="N4058" s="70"/>
      <c r="O4058" s="70"/>
      <c r="P4058" s="70"/>
      <c r="Q4058" s="70"/>
      <c r="R4058" s="70"/>
      <c r="S4058" s="70"/>
      <c r="T4058" s="70"/>
    </row>
    <row r="4059" spans="1:20">
      <c r="A4059" s="71"/>
      <c r="B4059" s="183"/>
      <c r="C4059" s="184"/>
      <c r="D4059" s="185"/>
      <c r="E4059" s="186"/>
      <c r="F4059" s="186"/>
      <c r="G4059" s="187"/>
      <c r="H4059" s="72"/>
      <c r="I4059" s="72"/>
      <c r="J4059" s="72"/>
      <c r="K4059" s="70"/>
      <c r="L4059" s="70"/>
      <c r="M4059" s="70"/>
      <c r="N4059" s="70"/>
      <c r="O4059" s="70"/>
      <c r="P4059" s="70"/>
      <c r="Q4059" s="70"/>
      <c r="R4059" s="70"/>
      <c r="S4059" s="70"/>
      <c r="T4059" s="70"/>
    </row>
    <row r="4060" spans="1:20">
      <c r="A4060" s="71"/>
      <c r="B4060" s="176" t="s">
        <v>12739</v>
      </c>
      <c r="C4060" s="105">
        <f>GENERAL!F3291</f>
        <v>0.83</v>
      </c>
      <c r="D4060" s="106">
        <f>GENERAL!C3291</f>
        <v>0.18</v>
      </c>
      <c r="E4060" s="126">
        <f>D4060*(1-C4060)</f>
        <v>3.0600000000000006E-2</v>
      </c>
      <c r="F4060" s="126">
        <f t="shared" ref="F4060:F4074" si="352">D4060*(1-C4060)*(1-F$15)</f>
        <v>2.9070000000000006E-2</v>
      </c>
      <c r="G4060" s="126">
        <f t="shared" ref="G4060:G4074" si="353">D4060*(1-C4060)*(1-G$15)</f>
        <v>2.7540000000000005E-2</v>
      </c>
      <c r="H4060" s="72"/>
      <c r="I4060" s="72"/>
      <c r="J4060" s="72"/>
      <c r="K4060" s="72"/>
      <c r="L4060" s="72"/>
      <c r="M4060" s="72"/>
      <c r="N4060" s="72"/>
      <c r="O4060" s="72"/>
      <c r="P4060" s="72"/>
      <c r="Q4060" s="72"/>
      <c r="R4060" s="72"/>
      <c r="S4060" s="72"/>
      <c r="T4060" s="72"/>
    </row>
    <row r="4061" spans="1:20">
      <c r="A4061" s="71"/>
      <c r="B4061" s="176" t="s">
        <v>12740</v>
      </c>
      <c r="C4061" s="105">
        <f>GENERAL!F3292</f>
        <v>0.83</v>
      </c>
      <c r="D4061" s="106">
        <f>GENERAL!C3292</f>
        <v>0.47</v>
      </c>
      <c r="E4061" s="126">
        <f t="shared" ref="E4061:E4074" si="354">D4061*(1-C4061)</f>
        <v>7.9900000000000013E-2</v>
      </c>
      <c r="F4061" s="126">
        <f t="shared" si="352"/>
        <v>7.5905000000000014E-2</v>
      </c>
      <c r="G4061" s="126">
        <f t="shared" si="353"/>
        <v>7.1910000000000016E-2</v>
      </c>
      <c r="H4061" s="72"/>
      <c r="I4061" s="72"/>
      <c r="J4061" s="72"/>
      <c r="K4061" s="72"/>
      <c r="L4061" s="72"/>
      <c r="M4061" s="72"/>
      <c r="N4061" s="72"/>
      <c r="O4061" s="72"/>
      <c r="P4061" s="72"/>
      <c r="Q4061" s="72"/>
      <c r="R4061" s="72"/>
      <c r="S4061" s="72"/>
      <c r="T4061" s="72"/>
    </row>
    <row r="4062" spans="1:20">
      <c r="A4062" s="71"/>
      <c r="B4062" s="176" t="s">
        <v>13747</v>
      </c>
      <c r="C4062" s="105">
        <f>GENERAL!F3293</f>
        <v>0.83</v>
      </c>
      <c r="D4062" s="106">
        <f>GENERAL!C3293</f>
        <v>0.79</v>
      </c>
      <c r="E4062" s="126">
        <f t="shared" si="354"/>
        <v>0.13430000000000003</v>
      </c>
      <c r="F4062" s="126">
        <f t="shared" si="352"/>
        <v>0.12758500000000003</v>
      </c>
      <c r="G4062" s="126">
        <f t="shared" si="353"/>
        <v>0.12087000000000003</v>
      </c>
      <c r="H4062" s="72"/>
      <c r="I4062" s="72"/>
      <c r="J4062" s="72"/>
      <c r="K4062" s="72"/>
      <c r="L4062" s="72"/>
      <c r="M4062" s="72"/>
      <c r="N4062" s="72"/>
      <c r="O4062" s="72"/>
      <c r="P4062" s="72"/>
      <c r="Q4062" s="72"/>
      <c r="R4062" s="72"/>
      <c r="S4062" s="72"/>
      <c r="T4062" s="72"/>
    </row>
    <row r="4063" spans="1:20">
      <c r="A4063" s="71"/>
      <c r="B4063" s="176" t="s">
        <v>13748</v>
      </c>
      <c r="C4063" s="105">
        <f>GENERAL!F3294</f>
        <v>0.83</v>
      </c>
      <c r="D4063" s="106">
        <f>GENERAL!C3294</f>
        <v>1.1499999999999999</v>
      </c>
      <c r="E4063" s="126">
        <f t="shared" si="354"/>
        <v>0.19550000000000003</v>
      </c>
      <c r="F4063" s="126">
        <f t="shared" si="352"/>
        <v>0.18572500000000003</v>
      </c>
      <c r="G4063" s="126">
        <f t="shared" si="353"/>
        <v>0.17595000000000002</v>
      </c>
      <c r="H4063" s="72"/>
      <c r="I4063" s="72"/>
      <c r="J4063" s="72"/>
      <c r="K4063" s="72"/>
      <c r="L4063" s="72"/>
      <c r="M4063" s="72"/>
      <c r="N4063" s="72"/>
      <c r="O4063" s="72"/>
      <c r="P4063" s="72"/>
      <c r="Q4063" s="72"/>
      <c r="R4063" s="72"/>
      <c r="S4063" s="72"/>
      <c r="T4063" s="72"/>
    </row>
    <row r="4064" spans="1:20">
      <c r="A4064" s="71"/>
      <c r="B4064" s="176" t="s">
        <v>13749</v>
      </c>
      <c r="C4064" s="105">
        <f>GENERAL!F3295</f>
        <v>0.83</v>
      </c>
      <c r="D4064" s="106">
        <f>GENERAL!C3295</f>
        <v>1.7</v>
      </c>
      <c r="E4064" s="126">
        <f t="shared" si="354"/>
        <v>0.28900000000000003</v>
      </c>
      <c r="F4064" s="126">
        <f t="shared" si="352"/>
        <v>0.27455000000000002</v>
      </c>
      <c r="G4064" s="126">
        <f t="shared" si="353"/>
        <v>0.26010000000000005</v>
      </c>
      <c r="H4064" s="72"/>
      <c r="I4064" s="72"/>
      <c r="J4064" s="72"/>
      <c r="K4064" s="72"/>
      <c r="L4064" s="72"/>
      <c r="M4064" s="72"/>
      <c r="N4064" s="72"/>
      <c r="O4064" s="72"/>
      <c r="P4064" s="72"/>
      <c r="Q4064" s="72"/>
      <c r="R4064" s="72"/>
      <c r="S4064" s="72"/>
      <c r="T4064" s="72"/>
    </row>
    <row r="4065" spans="1:20">
      <c r="A4065" s="71"/>
      <c r="B4065" s="176" t="s">
        <v>13750</v>
      </c>
      <c r="C4065" s="105">
        <f>GENERAL!F3296</f>
        <v>0.83</v>
      </c>
      <c r="D4065" s="106">
        <f>GENERAL!C3296</f>
        <v>2.39</v>
      </c>
      <c r="E4065" s="126">
        <f t="shared" si="354"/>
        <v>0.40630000000000011</v>
      </c>
      <c r="F4065" s="126">
        <f t="shared" si="352"/>
        <v>0.38598500000000008</v>
      </c>
      <c r="G4065" s="126">
        <f t="shared" si="353"/>
        <v>0.36567000000000011</v>
      </c>
      <c r="H4065" s="72"/>
      <c r="I4065" s="72"/>
      <c r="J4065" s="72"/>
      <c r="K4065" s="72"/>
      <c r="L4065" s="72"/>
      <c r="M4065" s="72"/>
      <c r="N4065" s="72"/>
      <c r="O4065" s="72"/>
      <c r="P4065" s="72"/>
      <c r="Q4065" s="72"/>
      <c r="R4065" s="72"/>
      <c r="S4065" s="72"/>
      <c r="T4065" s="72"/>
    </row>
    <row r="4066" spans="1:20">
      <c r="A4066" s="71"/>
      <c r="B4066" s="176" t="s">
        <v>13772</v>
      </c>
      <c r="C4066" s="105">
        <f>GENERAL!F3297</f>
        <v>0.83</v>
      </c>
      <c r="D4066" s="106">
        <f>GENERAL!C3297</f>
        <v>3.38</v>
      </c>
      <c r="E4066" s="126">
        <f t="shared" si="354"/>
        <v>0.57460000000000011</v>
      </c>
      <c r="F4066" s="126">
        <f t="shared" si="352"/>
        <v>0.54587000000000008</v>
      </c>
      <c r="G4066" s="126">
        <f t="shared" si="353"/>
        <v>0.51714000000000016</v>
      </c>
      <c r="H4066" s="72"/>
      <c r="I4066" s="72"/>
      <c r="J4066" s="72"/>
      <c r="K4066" s="72"/>
      <c r="L4066" s="72"/>
      <c r="M4066" s="72"/>
      <c r="N4066" s="72"/>
      <c r="O4066" s="72"/>
      <c r="P4066" s="72"/>
      <c r="Q4066" s="72"/>
      <c r="R4066" s="72"/>
      <c r="S4066" s="72"/>
      <c r="T4066" s="72"/>
    </row>
    <row r="4067" spans="1:20">
      <c r="A4067" s="71"/>
      <c r="B4067" s="176" t="s">
        <v>13743</v>
      </c>
      <c r="C4067" s="105">
        <f>GENERAL!F3298</f>
        <v>0.83</v>
      </c>
      <c r="D4067" s="106">
        <f>GENERAL!C3298</f>
        <v>4.3499999999999996</v>
      </c>
      <c r="E4067" s="126">
        <f t="shared" si="354"/>
        <v>0.73950000000000016</v>
      </c>
      <c r="F4067" s="126">
        <f t="shared" si="352"/>
        <v>0.70252500000000007</v>
      </c>
      <c r="G4067" s="126">
        <f t="shared" si="353"/>
        <v>0.6655500000000002</v>
      </c>
      <c r="H4067" s="72"/>
      <c r="I4067" s="72"/>
      <c r="J4067" s="72"/>
      <c r="K4067" s="72"/>
      <c r="L4067" s="72"/>
      <c r="M4067" s="72"/>
      <c r="N4067" s="72"/>
      <c r="O4067" s="72"/>
      <c r="P4067" s="72"/>
      <c r="Q4067" s="72"/>
      <c r="R4067" s="72"/>
      <c r="S4067" s="72"/>
      <c r="T4067" s="72"/>
    </row>
    <row r="4068" spans="1:20">
      <c r="A4068" s="71"/>
      <c r="B4068" s="176" t="s">
        <v>13751</v>
      </c>
      <c r="C4068" s="105">
        <f>GENERAL!F3299</f>
        <v>0.83</v>
      </c>
      <c r="D4068" s="106">
        <f>GENERAL!C3299</f>
        <v>7.17</v>
      </c>
      <c r="E4068" s="126">
        <f t="shared" si="354"/>
        <v>1.2189000000000003</v>
      </c>
      <c r="F4068" s="126">
        <f t="shared" si="352"/>
        <v>1.1579550000000003</v>
      </c>
      <c r="G4068" s="126">
        <f t="shared" si="353"/>
        <v>1.0970100000000003</v>
      </c>
      <c r="H4068" s="72"/>
      <c r="I4068" s="72"/>
      <c r="J4068" s="72"/>
      <c r="K4068" s="72"/>
      <c r="L4068" s="72"/>
      <c r="M4068" s="72"/>
      <c r="N4068" s="72"/>
      <c r="O4068" s="72"/>
      <c r="P4068" s="72"/>
      <c r="Q4068" s="72"/>
      <c r="R4068" s="72"/>
      <c r="S4068" s="72"/>
      <c r="T4068" s="72"/>
    </row>
    <row r="4069" spans="1:20">
      <c r="A4069" s="71"/>
      <c r="B4069" s="176" t="s">
        <v>13745</v>
      </c>
      <c r="C4069" s="105">
        <f>GENERAL!F3300</f>
        <v>0.83</v>
      </c>
      <c r="D4069" s="106">
        <f>GENERAL!C3300</f>
        <v>11.53</v>
      </c>
      <c r="E4069" s="126">
        <f t="shared" si="354"/>
        <v>1.9601000000000004</v>
      </c>
      <c r="F4069" s="126">
        <f t="shared" si="352"/>
        <v>1.8620950000000003</v>
      </c>
      <c r="G4069" s="126">
        <f t="shared" si="353"/>
        <v>1.7640900000000004</v>
      </c>
      <c r="H4069" s="72"/>
      <c r="I4069" s="72"/>
      <c r="J4069" s="72"/>
      <c r="K4069" s="72"/>
      <c r="L4069" s="72"/>
      <c r="M4069" s="72"/>
      <c r="N4069" s="72"/>
      <c r="O4069" s="72"/>
      <c r="P4069" s="72"/>
      <c r="Q4069" s="72"/>
      <c r="R4069" s="72"/>
      <c r="S4069" s="72"/>
      <c r="T4069" s="72"/>
    </row>
    <row r="4070" spans="1:20">
      <c r="A4070" s="71"/>
      <c r="B4070" s="176" t="s">
        <v>13746</v>
      </c>
      <c r="C4070" s="105">
        <f>GENERAL!F3301</f>
        <v>0.83</v>
      </c>
      <c r="D4070" s="106">
        <f>GENERAL!C3301</f>
        <v>16.239999999999998</v>
      </c>
      <c r="E4070" s="126">
        <f t="shared" si="354"/>
        <v>2.7608000000000006</v>
      </c>
      <c r="F4070" s="126">
        <f t="shared" si="352"/>
        <v>2.6227600000000004</v>
      </c>
      <c r="G4070" s="126">
        <f t="shared" si="353"/>
        <v>2.4847200000000007</v>
      </c>
      <c r="H4070" s="72"/>
      <c r="I4070" s="72"/>
      <c r="J4070" s="72"/>
      <c r="K4070" s="72"/>
      <c r="L4070" s="72"/>
      <c r="M4070" s="72"/>
      <c r="N4070" s="72"/>
      <c r="O4070" s="72"/>
      <c r="P4070" s="72"/>
      <c r="Q4070" s="72"/>
      <c r="R4070" s="72"/>
      <c r="S4070" s="72"/>
      <c r="T4070" s="72"/>
    </row>
    <row r="4071" spans="1:20">
      <c r="A4071" s="71"/>
      <c r="B4071" s="176" t="s">
        <v>13752</v>
      </c>
      <c r="C4071" s="105">
        <f>GENERAL!F3302</f>
        <v>0.83</v>
      </c>
      <c r="D4071" s="106">
        <f>GENERAL!C3302</f>
        <v>23.64</v>
      </c>
      <c r="E4071" s="126">
        <f t="shared" si="354"/>
        <v>4.0188000000000015</v>
      </c>
      <c r="F4071" s="126">
        <f t="shared" si="352"/>
        <v>3.8178600000000014</v>
      </c>
      <c r="G4071" s="126">
        <f t="shared" si="353"/>
        <v>3.6169200000000012</v>
      </c>
      <c r="H4071" s="72"/>
      <c r="I4071" s="72"/>
      <c r="J4071" s="72"/>
      <c r="K4071" s="72"/>
      <c r="L4071" s="72"/>
      <c r="M4071" s="72"/>
      <c r="N4071" s="72"/>
      <c r="O4071" s="72"/>
      <c r="P4071" s="72"/>
      <c r="Q4071" s="72"/>
      <c r="R4071" s="72"/>
      <c r="S4071" s="72"/>
      <c r="T4071" s="72"/>
    </row>
    <row r="4072" spans="1:20">
      <c r="A4072" s="71"/>
      <c r="B4072" s="176" t="s">
        <v>13753</v>
      </c>
      <c r="C4072" s="105">
        <f>GENERAL!F3303</f>
        <v>0.83</v>
      </c>
      <c r="D4072" s="106">
        <f>GENERAL!C3303</f>
        <v>32.08</v>
      </c>
      <c r="E4072" s="126">
        <f t="shared" si="354"/>
        <v>5.4536000000000007</v>
      </c>
      <c r="F4072" s="126">
        <f t="shared" si="352"/>
        <v>5.1809200000000004</v>
      </c>
      <c r="G4072" s="126">
        <f t="shared" si="353"/>
        <v>4.908240000000001</v>
      </c>
      <c r="H4072" s="72"/>
      <c r="I4072" s="72"/>
      <c r="J4072" s="72"/>
      <c r="K4072" s="72"/>
      <c r="L4072" s="72"/>
      <c r="M4072" s="72"/>
      <c r="N4072" s="72"/>
      <c r="O4072" s="72"/>
      <c r="P4072" s="72"/>
      <c r="Q4072" s="72"/>
      <c r="R4072" s="72"/>
      <c r="S4072" s="72"/>
      <c r="T4072" s="72"/>
    </row>
    <row r="4073" spans="1:20">
      <c r="A4073" s="71"/>
      <c r="B4073" s="176" t="s">
        <v>13754</v>
      </c>
      <c r="C4073" s="105">
        <f>GENERAL!F3304</f>
        <v>0.83</v>
      </c>
      <c r="D4073" s="106">
        <f>GENERAL!C3304</f>
        <v>47.38</v>
      </c>
      <c r="E4073" s="126">
        <f t="shared" si="354"/>
        <v>8.0546000000000024</v>
      </c>
      <c r="F4073" s="126">
        <f t="shared" si="352"/>
        <v>7.6518700000000015</v>
      </c>
      <c r="G4073" s="126">
        <f t="shared" si="353"/>
        <v>7.2491400000000024</v>
      </c>
      <c r="H4073" s="72"/>
      <c r="I4073" s="72"/>
      <c r="J4073" s="72"/>
      <c r="K4073" s="72"/>
      <c r="L4073" s="72"/>
      <c r="M4073" s="72"/>
      <c r="N4073" s="72"/>
      <c r="O4073" s="72"/>
      <c r="P4073" s="72"/>
      <c r="Q4073" s="72"/>
      <c r="R4073" s="72"/>
      <c r="S4073" s="72"/>
      <c r="T4073" s="72"/>
    </row>
    <row r="4074" spans="1:20">
      <c r="A4074" s="71"/>
      <c r="B4074" s="176" t="s">
        <v>13755</v>
      </c>
      <c r="C4074" s="105">
        <f>GENERAL!F3305</f>
        <v>0.83</v>
      </c>
      <c r="D4074" s="106">
        <f>GENERAL!C3305</f>
        <v>59.74</v>
      </c>
      <c r="E4074" s="126">
        <f t="shared" si="354"/>
        <v>10.155800000000003</v>
      </c>
      <c r="F4074" s="126">
        <f t="shared" si="352"/>
        <v>9.6480100000000029</v>
      </c>
      <c r="G4074" s="126">
        <f t="shared" si="353"/>
        <v>9.1402200000000029</v>
      </c>
      <c r="H4074" s="72"/>
      <c r="I4074" s="72"/>
      <c r="J4074" s="72"/>
      <c r="K4074" s="72"/>
      <c r="L4074" s="72"/>
      <c r="M4074" s="72"/>
      <c r="N4074" s="72"/>
      <c r="O4074" s="72"/>
      <c r="P4074" s="72"/>
      <c r="Q4074" s="72"/>
      <c r="R4074" s="72"/>
      <c r="S4074" s="72"/>
      <c r="T4074" s="72"/>
    </row>
    <row r="4075" spans="1:20" ht="15" thickBot="1">
      <c r="A4075" s="71"/>
      <c r="B4075" s="148"/>
      <c r="C4075" s="160"/>
      <c r="D4075" s="161"/>
      <c r="E4075" s="139"/>
      <c r="F4075" s="139"/>
      <c r="G4075" s="128"/>
      <c r="H4075" s="72"/>
      <c r="I4075" s="72"/>
      <c r="J4075" s="72"/>
      <c r="K4075" s="72"/>
      <c r="L4075" s="72"/>
      <c r="M4075" s="72"/>
      <c r="N4075" s="72"/>
      <c r="O4075" s="72"/>
      <c r="P4075" s="72"/>
      <c r="Q4075" s="72"/>
      <c r="R4075" s="72"/>
      <c r="S4075" s="72"/>
      <c r="T4075" s="72"/>
    </row>
    <row r="4076" spans="1:20">
      <c r="A4076" s="71"/>
      <c r="B4076" s="121"/>
      <c r="C4076" s="111"/>
      <c r="D4076" s="112"/>
      <c r="E4076" s="121"/>
      <c r="F4076" s="121"/>
      <c r="G4076" s="121"/>
      <c r="H4076" s="72"/>
      <c r="I4076" s="72"/>
      <c r="J4076" s="72"/>
      <c r="K4076" s="72"/>
      <c r="L4076" s="72"/>
      <c r="M4076" s="72"/>
      <c r="N4076" s="72"/>
      <c r="O4076" s="72"/>
      <c r="P4076" s="72"/>
      <c r="Q4076" s="72"/>
      <c r="R4076" s="72"/>
      <c r="S4076" s="72"/>
      <c r="T4076" s="72"/>
    </row>
    <row r="4077" spans="1:20" ht="15" thickBot="1">
      <c r="A4077" s="71"/>
      <c r="B4077" s="121"/>
      <c r="C4077" s="111"/>
      <c r="D4077" s="112"/>
      <c r="E4077" s="121"/>
      <c r="F4077" s="121"/>
      <c r="G4077" s="121"/>
      <c r="H4077" s="72"/>
      <c r="I4077" s="72"/>
      <c r="J4077" s="72"/>
      <c r="K4077" s="72"/>
      <c r="L4077" s="72"/>
      <c r="M4077" s="72"/>
      <c r="N4077" s="72"/>
      <c r="O4077" s="72"/>
      <c r="P4077" s="72"/>
      <c r="Q4077" s="72"/>
      <c r="R4077" s="72"/>
      <c r="S4077" s="72"/>
      <c r="T4077" s="72"/>
    </row>
    <row r="4078" spans="1:20" ht="23.25" customHeight="1">
      <c r="A4078" s="71"/>
      <c r="B4078" s="79" t="s">
        <v>12897</v>
      </c>
      <c r="C4078" s="141"/>
      <c r="D4078" s="141"/>
      <c r="E4078" s="141"/>
      <c r="F4078" s="122"/>
      <c r="G4078" s="123"/>
      <c r="H4078" s="72"/>
      <c r="I4078" s="72"/>
      <c r="J4078" s="72"/>
      <c r="K4078" s="70"/>
      <c r="L4078" s="70"/>
      <c r="M4078" s="70"/>
      <c r="N4078" s="70"/>
      <c r="O4078" s="70"/>
      <c r="P4078" s="70"/>
      <c r="Q4078" s="70"/>
      <c r="R4078" s="70"/>
      <c r="S4078" s="70"/>
      <c r="T4078" s="70"/>
    </row>
    <row r="4079" spans="1:20" ht="23.25" customHeight="1">
      <c r="A4079" s="71"/>
      <c r="B4079" s="189"/>
      <c r="C4079" s="84"/>
      <c r="D4079" s="84"/>
      <c r="E4079" s="84"/>
      <c r="F4079" s="124"/>
      <c r="G4079" s="125"/>
      <c r="H4079" s="72"/>
      <c r="I4079" s="72"/>
      <c r="J4079" s="72"/>
      <c r="K4079" s="70"/>
      <c r="L4079" s="70"/>
      <c r="M4079" s="70"/>
      <c r="N4079" s="70"/>
      <c r="O4079" s="70"/>
      <c r="P4079" s="70"/>
      <c r="Q4079" s="70"/>
      <c r="R4079" s="70"/>
      <c r="S4079" s="70"/>
      <c r="T4079" s="70"/>
    </row>
    <row r="4080" spans="1:20" ht="23.25" customHeight="1" thickBot="1">
      <c r="A4080" s="71"/>
      <c r="B4080" s="174"/>
      <c r="C4080" s="175"/>
      <c r="D4080" s="175"/>
      <c r="E4080" s="124"/>
      <c r="F4080" s="124"/>
      <c r="G4080" s="125"/>
      <c r="H4080" s="72"/>
      <c r="I4080" s="72"/>
      <c r="J4080" s="72"/>
      <c r="K4080" s="70"/>
      <c r="L4080" s="70"/>
      <c r="M4080" s="70"/>
      <c r="N4080" s="70"/>
      <c r="O4080" s="70"/>
      <c r="P4080" s="70"/>
      <c r="Q4080" s="70"/>
      <c r="R4080" s="70"/>
      <c r="S4080" s="70"/>
      <c r="T4080" s="70"/>
    </row>
    <row r="4081" spans="1:20">
      <c r="A4081" s="71"/>
      <c r="B4081" s="80" t="s">
        <v>12674</v>
      </c>
      <c r="C4081" s="87" t="s">
        <v>12675</v>
      </c>
      <c r="D4081" s="88" t="s">
        <v>12912</v>
      </c>
      <c r="E4081" s="89" t="s">
        <v>12910</v>
      </c>
      <c r="F4081" s="89" t="s">
        <v>12910</v>
      </c>
      <c r="G4081" s="90" t="s">
        <v>12910</v>
      </c>
      <c r="H4081" s="72"/>
      <c r="I4081" s="72"/>
      <c r="J4081" s="72"/>
      <c r="K4081" s="70"/>
      <c r="L4081" s="70"/>
      <c r="M4081" s="70"/>
      <c r="N4081" s="70"/>
      <c r="O4081" s="70"/>
      <c r="P4081" s="70"/>
      <c r="Q4081" s="70"/>
      <c r="R4081" s="70"/>
      <c r="S4081" s="70"/>
      <c r="T4081" s="70"/>
    </row>
    <row r="4082" spans="1:20" ht="15" thickBot="1">
      <c r="A4082" s="71"/>
      <c r="B4082" s="81"/>
      <c r="C4082" s="92"/>
      <c r="D4082" s="93"/>
      <c r="E4082" s="94" t="s">
        <v>12911</v>
      </c>
      <c r="F4082" s="94" t="s">
        <v>12936</v>
      </c>
      <c r="G4082" s="95" t="s">
        <v>12937</v>
      </c>
      <c r="H4082" s="72"/>
      <c r="I4082" s="72"/>
      <c r="J4082" s="72"/>
      <c r="K4082" s="70"/>
      <c r="L4082" s="70"/>
      <c r="M4082" s="70"/>
      <c r="N4082" s="70"/>
      <c r="O4082" s="70"/>
      <c r="P4082" s="70"/>
      <c r="Q4082" s="70"/>
      <c r="R4082" s="70"/>
      <c r="S4082" s="70"/>
      <c r="T4082" s="70"/>
    </row>
    <row r="4083" spans="1:20">
      <c r="A4083" s="71"/>
      <c r="B4083" s="183"/>
      <c r="C4083" s="184"/>
      <c r="D4083" s="185"/>
      <c r="E4083" s="186"/>
      <c r="F4083" s="186"/>
      <c r="G4083" s="187"/>
      <c r="H4083" s="72"/>
      <c r="I4083" s="72"/>
      <c r="J4083" s="72"/>
      <c r="K4083" s="70"/>
      <c r="L4083" s="70"/>
      <c r="M4083" s="70"/>
      <c r="N4083" s="70"/>
      <c r="O4083" s="70"/>
      <c r="P4083" s="70"/>
      <c r="Q4083" s="70"/>
      <c r="R4083" s="70"/>
      <c r="S4083" s="70"/>
      <c r="T4083" s="70"/>
    </row>
    <row r="4084" spans="1:20" hidden="1">
      <c r="A4084" s="71"/>
      <c r="B4084" s="193" t="s">
        <v>13768</v>
      </c>
      <c r="C4084" s="105">
        <f>GENERAL!F8159</f>
        <v>0.86</v>
      </c>
      <c r="D4084" s="106">
        <f>GENERAL!C8159</f>
        <v>0.18</v>
      </c>
      <c r="E4084" s="126">
        <f>D4084*(1-C4084)</f>
        <v>2.52E-2</v>
      </c>
      <c r="F4084" s="126">
        <f>D4084*(1-C4084)*0.95</f>
        <v>2.3939999999999999E-2</v>
      </c>
      <c r="G4084" s="136">
        <f>D4084*(1-C4084)*0.9</f>
        <v>2.2680000000000002E-2</v>
      </c>
      <c r="H4084" s="72"/>
      <c r="I4084" s="72"/>
      <c r="J4084" s="72"/>
      <c r="K4084" s="72"/>
      <c r="L4084" s="72"/>
      <c r="M4084" s="72"/>
      <c r="N4084" s="72"/>
      <c r="O4084" s="72"/>
      <c r="P4084" s="72"/>
      <c r="Q4084" s="72"/>
      <c r="R4084" s="72"/>
      <c r="S4084" s="72"/>
      <c r="T4084" s="72"/>
    </row>
    <row r="4085" spans="1:20">
      <c r="A4085" s="71"/>
      <c r="B4085" s="176" t="s">
        <v>12739</v>
      </c>
      <c r="C4085" s="105">
        <f>GENERAL!F8160</f>
        <v>0.86</v>
      </c>
      <c r="D4085" s="106">
        <f>GENERAL!C8160</f>
        <v>0.2</v>
      </c>
      <c r="E4085" s="126">
        <f t="shared" ref="E4085:E4101" si="355">D4085*(1-C4085)</f>
        <v>2.8000000000000004E-2</v>
      </c>
      <c r="F4085" s="126">
        <f t="shared" ref="F4085:F4098" si="356">D4085*(1-C4085)*(1-F$15)</f>
        <v>2.6600000000000002E-2</v>
      </c>
      <c r="G4085" s="126">
        <f t="shared" ref="G4085:G4098" si="357">D4085*(1-C4085)*(1-G$15)</f>
        <v>2.5200000000000004E-2</v>
      </c>
      <c r="H4085" s="72"/>
      <c r="I4085" s="72"/>
      <c r="J4085" s="72"/>
      <c r="K4085" s="72"/>
      <c r="L4085" s="72"/>
      <c r="M4085" s="72"/>
      <c r="N4085" s="72"/>
      <c r="O4085" s="72"/>
      <c r="P4085" s="72"/>
      <c r="Q4085" s="72"/>
      <c r="R4085" s="72"/>
      <c r="S4085" s="72"/>
      <c r="T4085" s="72"/>
    </row>
    <row r="4086" spans="1:20">
      <c r="A4086" s="71"/>
      <c r="B4086" s="176" t="s">
        <v>12740</v>
      </c>
      <c r="C4086" s="105">
        <f>GENERAL!F8161</f>
        <v>0.86</v>
      </c>
      <c r="D4086" s="106">
        <f>GENERAL!C8161</f>
        <v>0.47</v>
      </c>
      <c r="E4086" s="126">
        <f t="shared" si="355"/>
        <v>6.5799999999999997E-2</v>
      </c>
      <c r="F4086" s="126">
        <f t="shared" si="356"/>
        <v>6.2509999999999996E-2</v>
      </c>
      <c r="G4086" s="126">
        <f t="shared" si="357"/>
        <v>5.9220000000000002E-2</v>
      </c>
      <c r="H4086" s="72"/>
      <c r="I4086" s="72"/>
      <c r="J4086" s="72"/>
      <c r="K4086" s="72"/>
      <c r="L4086" s="72"/>
      <c r="M4086" s="72"/>
      <c r="N4086" s="72"/>
      <c r="O4086" s="72"/>
      <c r="P4086" s="72"/>
      <c r="Q4086" s="72"/>
      <c r="R4086" s="72"/>
      <c r="S4086" s="72"/>
      <c r="T4086" s="72"/>
    </row>
    <row r="4087" spans="1:20">
      <c r="A4087" s="71"/>
      <c r="B4087" s="176" t="s">
        <v>13747</v>
      </c>
      <c r="C4087" s="105">
        <f>GENERAL!F8162</f>
        <v>0.86</v>
      </c>
      <c r="D4087" s="106">
        <f>GENERAL!C8162</f>
        <v>0.82</v>
      </c>
      <c r="E4087" s="126">
        <f t="shared" si="355"/>
        <v>0.1148</v>
      </c>
      <c r="F4087" s="126">
        <f t="shared" si="356"/>
        <v>0.10905999999999999</v>
      </c>
      <c r="G4087" s="126">
        <f t="shared" si="357"/>
        <v>0.10332</v>
      </c>
      <c r="H4087" s="72"/>
      <c r="I4087" s="72"/>
      <c r="J4087" s="72"/>
      <c r="K4087" s="72"/>
      <c r="L4087" s="72"/>
      <c r="M4087" s="72"/>
      <c r="N4087" s="72"/>
      <c r="O4087" s="72"/>
      <c r="P4087" s="72"/>
      <c r="Q4087" s="72"/>
      <c r="R4087" s="72"/>
      <c r="S4087" s="72"/>
      <c r="T4087" s="72"/>
    </row>
    <row r="4088" spans="1:20">
      <c r="A4088" s="71"/>
      <c r="B4088" s="176" t="s">
        <v>13748</v>
      </c>
      <c r="C4088" s="105">
        <f>GENERAL!F8163</f>
        <v>0.86</v>
      </c>
      <c r="D4088" s="106">
        <f>GENERAL!C8163</f>
        <v>1.21</v>
      </c>
      <c r="E4088" s="126">
        <f t="shared" si="355"/>
        <v>0.16940000000000002</v>
      </c>
      <c r="F4088" s="126">
        <f t="shared" si="356"/>
        <v>0.16093000000000002</v>
      </c>
      <c r="G4088" s="126">
        <f t="shared" si="357"/>
        <v>0.15246000000000001</v>
      </c>
      <c r="H4088" s="72"/>
      <c r="I4088" s="72"/>
      <c r="J4088" s="72"/>
      <c r="K4088" s="72"/>
      <c r="L4088" s="72"/>
      <c r="M4088" s="72"/>
      <c r="N4088" s="72"/>
      <c r="O4088" s="72"/>
      <c r="P4088" s="72"/>
      <c r="Q4088" s="72"/>
      <c r="R4088" s="72"/>
      <c r="S4088" s="72"/>
      <c r="T4088" s="72"/>
    </row>
    <row r="4089" spans="1:20">
      <c r="A4089" s="71"/>
      <c r="B4089" s="176" t="s">
        <v>13749</v>
      </c>
      <c r="C4089" s="105">
        <f>GENERAL!F8164</f>
        <v>0.86</v>
      </c>
      <c r="D4089" s="106">
        <f>GENERAL!C8164</f>
        <v>1.77</v>
      </c>
      <c r="E4089" s="126">
        <f t="shared" si="355"/>
        <v>0.24780000000000002</v>
      </c>
      <c r="F4089" s="126">
        <f t="shared" si="356"/>
        <v>0.23541000000000001</v>
      </c>
      <c r="G4089" s="126">
        <f t="shared" si="357"/>
        <v>0.22302000000000002</v>
      </c>
      <c r="H4089" s="72"/>
      <c r="I4089" s="72"/>
      <c r="J4089" s="72"/>
      <c r="K4089" s="72"/>
      <c r="L4089" s="72"/>
      <c r="M4089" s="72"/>
      <c r="N4089" s="72"/>
      <c r="O4089" s="72"/>
      <c r="P4089" s="72"/>
      <c r="Q4089" s="72"/>
      <c r="R4089" s="72"/>
      <c r="S4089" s="72"/>
      <c r="T4089" s="72"/>
    </row>
    <row r="4090" spans="1:20">
      <c r="A4090" s="71"/>
      <c r="B4090" s="176" t="s">
        <v>13750</v>
      </c>
      <c r="C4090" s="105">
        <f>GENERAL!F8165</f>
        <v>0.86</v>
      </c>
      <c r="D4090" s="106">
        <f>GENERAL!C8165</f>
        <v>2.4900000000000002</v>
      </c>
      <c r="E4090" s="126">
        <f t="shared" si="355"/>
        <v>0.34860000000000008</v>
      </c>
      <c r="F4090" s="126">
        <f t="shared" si="356"/>
        <v>0.33117000000000008</v>
      </c>
      <c r="G4090" s="126">
        <f t="shared" si="357"/>
        <v>0.31374000000000007</v>
      </c>
      <c r="H4090" s="72"/>
      <c r="I4090" s="72"/>
      <c r="J4090" s="72"/>
      <c r="K4090" s="72"/>
      <c r="L4090" s="72"/>
      <c r="M4090" s="72"/>
      <c r="N4090" s="72"/>
      <c r="O4090" s="72"/>
      <c r="P4090" s="72"/>
      <c r="Q4090" s="72"/>
      <c r="R4090" s="72"/>
      <c r="S4090" s="72"/>
      <c r="T4090" s="72"/>
    </row>
    <row r="4091" spans="1:20">
      <c r="A4091" s="71"/>
      <c r="B4091" s="176" t="s">
        <v>13743</v>
      </c>
      <c r="C4091" s="105">
        <f>GENERAL!F8166</f>
        <v>0.86</v>
      </c>
      <c r="D4091" s="106">
        <f>GENERAL!C8166</f>
        <v>4.54</v>
      </c>
      <c r="E4091" s="126">
        <f t="shared" si="355"/>
        <v>0.63560000000000005</v>
      </c>
      <c r="F4091" s="126">
        <f t="shared" si="356"/>
        <v>0.60382000000000002</v>
      </c>
      <c r="G4091" s="126">
        <f t="shared" si="357"/>
        <v>0.5720400000000001</v>
      </c>
      <c r="H4091" s="72"/>
      <c r="I4091" s="72"/>
      <c r="J4091" s="72"/>
      <c r="K4091" s="72"/>
      <c r="L4091" s="72"/>
      <c r="M4091" s="72"/>
      <c r="N4091" s="72"/>
      <c r="O4091" s="72"/>
      <c r="P4091" s="72"/>
      <c r="Q4091" s="72"/>
      <c r="R4091" s="72"/>
      <c r="S4091" s="72"/>
      <c r="T4091" s="72"/>
    </row>
    <row r="4092" spans="1:20">
      <c r="A4092" s="71"/>
      <c r="B4092" s="176" t="s">
        <v>13751</v>
      </c>
      <c r="C4092" s="105">
        <f>GENERAL!F8167</f>
        <v>0.86</v>
      </c>
      <c r="D4092" s="106">
        <f>GENERAL!C8167</f>
        <v>7.49</v>
      </c>
      <c r="E4092" s="126">
        <f t="shared" si="355"/>
        <v>1.0486000000000002</v>
      </c>
      <c r="F4092" s="126">
        <f t="shared" si="356"/>
        <v>0.99617000000000011</v>
      </c>
      <c r="G4092" s="126">
        <f t="shared" si="357"/>
        <v>0.94374000000000025</v>
      </c>
      <c r="H4092" s="72"/>
      <c r="I4092" s="72"/>
      <c r="J4092" s="72"/>
      <c r="K4092" s="72"/>
      <c r="L4092" s="72"/>
      <c r="M4092" s="72"/>
      <c r="N4092" s="72"/>
      <c r="O4092" s="72"/>
      <c r="P4092" s="72"/>
      <c r="Q4092" s="72"/>
      <c r="R4092" s="72"/>
      <c r="S4092" s="72"/>
      <c r="T4092" s="72"/>
    </row>
    <row r="4093" spans="1:20">
      <c r="A4093" s="71"/>
      <c r="B4093" s="176" t="s">
        <v>13745</v>
      </c>
      <c r="C4093" s="105">
        <f>GENERAL!F8168</f>
        <v>0.86</v>
      </c>
      <c r="D4093" s="106">
        <f>GENERAL!C8168</f>
        <v>11.44</v>
      </c>
      <c r="E4093" s="126">
        <f t="shared" si="355"/>
        <v>1.6016000000000001</v>
      </c>
      <c r="F4093" s="126">
        <f t="shared" si="356"/>
        <v>1.52152</v>
      </c>
      <c r="G4093" s="126">
        <f t="shared" si="357"/>
        <v>1.4414400000000001</v>
      </c>
      <c r="H4093" s="72"/>
      <c r="I4093" s="72"/>
      <c r="J4093" s="72"/>
      <c r="K4093" s="72"/>
      <c r="L4093" s="72"/>
      <c r="M4093" s="72"/>
      <c r="N4093" s="72"/>
      <c r="O4093" s="72"/>
      <c r="P4093" s="72"/>
      <c r="Q4093" s="72"/>
      <c r="R4093" s="72"/>
      <c r="S4093" s="72"/>
      <c r="T4093" s="72"/>
    </row>
    <row r="4094" spans="1:20">
      <c r="A4094" s="71"/>
      <c r="B4094" s="176" t="s">
        <v>13746</v>
      </c>
      <c r="C4094" s="105">
        <f>GENERAL!F8169</f>
        <v>0.86</v>
      </c>
      <c r="D4094" s="106">
        <f>GENERAL!C8169</f>
        <v>17.2</v>
      </c>
      <c r="E4094" s="126">
        <f t="shared" si="355"/>
        <v>2.4079999999999999</v>
      </c>
      <c r="F4094" s="126">
        <f t="shared" si="356"/>
        <v>2.2875999999999999</v>
      </c>
      <c r="G4094" s="126">
        <f t="shared" si="357"/>
        <v>2.1671999999999998</v>
      </c>
      <c r="H4094" s="72"/>
      <c r="I4094" s="72"/>
      <c r="J4094" s="72"/>
      <c r="K4094" s="72"/>
      <c r="L4094" s="72"/>
      <c r="M4094" s="72"/>
      <c r="N4094" s="72"/>
      <c r="O4094" s="72"/>
      <c r="P4094" s="72"/>
      <c r="Q4094" s="72"/>
      <c r="R4094" s="72"/>
      <c r="S4094" s="72"/>
      <c r="T4094" s="72"/>
    </row>
    <row r="4095" spans="1:20">
      <c r="A4095" s="71"/>
      <c r="B4095" s="176" t="s">
        <v>13764</v>
      </c>
      <c r="C4095" s="105">
        <f>GENERAL!F8170</f>
        <v>0.86</v>
      </c>
      <c r="D4095" s="106">
        <f>GENERAL!C8170</f>
        <v>23.95</v>
      </c>
      <c r="E4095" s="126">
        <f t="shared" si="355"/>
        <v>3.3530000000000002</v>
      </c>
      <c r="F4095" s="126">
        <f t="shared" si="356"/>
        <v>3.1853500000000001</v>
      </c>
      <c r="G4095" s="126">
        <f t="shared" si="357"/>
        <v>3.0177</v>
      </c>
      <c r="H4095" s="72"/>
      <c r="I4095" s="72"/>
      <c r="J4095" s="72"/>
      <c r="K4095" s="72"/>
      <c r="L4095" s="72"/>
      <c r="M4095" s="72"/>
      <c r="N4095" s="72"/>
      <c r="O4095" s="72"/>
      <c r="P4095" s="72"/>
      <c r="Q4095" s="72"/>
      <c r="R4095" s="72"/>
      <c r="S4095" s="72"/>
      <c r="T4095" s="72"/>
    </row>
    <row r="4096" spans="1:20">
      <c r="A4096" s="71"/>
      <c r="B4096" s="176" t="s">
        <v>13765</v>
      </c>
      <c r="C4096" s="105">
        <f>GENERAL!F8171</f>
        <v>0.86</v>
      </c>
      <c r="D4096" s="106">
        <f>GENERAL!C8171</f>
        <v>32.049999999999997</v>
      </c>
      <c r="E4096" s="126">
        <f t="shared" si="355"/>
        <v>4.4870000000000001</v>
      </c>
      <c r="F4096" s="126">
        <f t="shared" si="356"/>
        <v>4.2626499999999998</v>
      </c>
      <c r="G4096" s="126">
        <f t="shared" si="357"/>
        <v>4.0383000000000004</v>
      </c>
      <c r="H4096" s="72"/>
      <c r="I4096" s="72"/>
      <c r="J4096" s="72"/>
      <c r="K4096" s="72"/>
      <c r="L4096" s="72"/>
      <c r="M4096" s="72"/>
      <c r="N4096" s="72"/>
      <c r="O4096" s="72"/>
      <c r="P4096" s="72"/>
      <c r="Q4096" s="72"/>
      <c r="R4096" s="72"/>
      <c r="S4096" s="72"/>
      <c r="T4096" s="72"/>
    </row>
    <row r="4097" spans="1:20">
      <c r="A4097" s="71"/>
      <c r="B4097" s="176" t="s">
        <v>13766</v>
      </c>
      <c r="C4097" s="105">
        <f>GENERAL!F8172</f>
        <v>0.86</v>
      </c>
      <c r="D4097" s="106">
        <f>GENERAL!C8172</f>
        <v>47.79</v>
      </c>
      <c r="E4097" s="126">
        <f t="shared" si="355"/>
        <v>6.6906000000000008</v>
      </c>
      <c r="F4097" s="126">
        <f t="shared" si="356"/>
        <v>6.3560700000000008</v>
      </c>
      <c r="G4097" s="126">
        <f t="shared" si="357"/>
        <v>6.0215400000000008</v>
      </c>
      <c r="H4097" s="72"/>
      <c r="I4097" s="72"/>
      <c r="J4097" s="72"/>
      <c r="K4097" s="72"/>
      <c r="L4097" s="72"/>
      <c r="M4097" s="72"/>
      <c r="N4097" s="72"/>
      <c r="O4097" s="72"/>
      <c r="P4097" s="72"/>
      <c r="Q4097" s="72"/>
      <c r="R4097" s="72"/>
      <c r="S4097" s="72"/>
      <c r="T4097" s="72"/>
    </row>
    <row r="4098" spans="1:20">
      <c r="A4098" s="71"/>
      <c r="B4098" s="176" t="s">
        <v>13767</v>
      </c>
      <c r="C4098" s="105">
        <f>GENERAL!F8173</f>
        <v>0.86</v>
      </c>
      <c r="D4098" s="106">
        <f>GENERAL!C8173</f>
        <v>56.75</v>
      </c>
      <c r="E4098" s="126">
        <f t="shared" si="355"/>
        <v>7.9450000000000012</v>
      </c>
      <c r="F4098" s="126">
        <f t="shared" si="356"/>
        <v>7.5477500000000006</v>
      </c>
      <c r="G4098" s="126">
        <f t="shared" si="357"/>
        <v>7.150500000000001</v>
      </c>
      <c r="H4098" s="72"/>
      <c r="I4098" s="72"/>
      <c r="J4098" s="72"/>
      <c r="K4098" s="72"/>
      <c r="L4098" s="72"/>
      <c r="M4098" s="72"/>
      <c r="N4098" s="72"/>
      <c r="O4098" s="72"/>
      <c r="P4098" s="72"/>
      <c r="Q4098" s="72"/>
      <c r="R4098" s="72"/>
      <c r="S4098" s="72"/>
      <c r="T4098" s="72"/>
    </row>
    <row r="4099" spans="1:20" hidden="1">
      <c r="A4099" s="71"/>
      <c r="B4099" s="193" t="s">
        <v>13769</v>
      </c>
      <c r="C4099" s="105">
        <f>GENERAL!F8174</f>
        <v>0.86</v>
      </c>
      <c r="D4099" s="106">
        <f>GENERAL!C8174</f>
        <v>99.5</v>
      </c>
      <c r="E4099" s="126">
        <f t="shared" si="355"/>
        <v>13.930000000000001</v>
      </c>
      <c r="F4099" s="126">
        <f>D4099*(1-C4099)*0.95</f>
        <v>13.233500000000001</v>
      </c>
      <c r="G4099" s="136">
        <f>D4099*(1-C4099)*0.9</f>
        <v>12.537000000000001</v>
      </c>
      <c r="H4099" s="72"/>
      <c r="I4099" s="72"/>
      <c r="J4099" s="72"/>
      <c r="K4099" s="72"/>
      <c r="L4099" s="72"/>
      <c r="M4099" s="72"/>
      <c r="N4099" s="72"/>
      <c r="O4099" s="72"/>
      <c r="P4099" s="72"/>
      <c r="Q4099" s="72"/>
      <c r="R4099" s="72"/>
      <c r="S4099" s="72"/>
      <c r="T4099" s="72"/>
    </row>
    <row r="4100" spans="1:20" hidden="1">
      <c r="A4100" s="71"/>
      <c r="B4100" s="193" t="s">
        <v>13770</v>
      </c>
      <c r="C4100" s="105">
        <f>GENERAL!F8175</f>
        <v>0.86</v>
      </c>
      <c r="D4100" s="106">
        <f>GENERAL!C8175</f>
        <v>146</v>
      </c>
      <c r="E4100" s="126">
        <f t="shared" si="355"/>
        <v>20.440000000000001</v>
      </c>
      <c r="F4100" s="126">
        <f>D4100*(1-C4100)*0.95</f>
        <v>19.417999999999999</v>
      </c>
      <c r="G4100" s="136">
        <f>D4100*(1-C4100)*0.9</f>
        <v>18.396000000000001</v>
      </c>
      <c r="H4100" s="72"/>
      <c r="I4100" s="72"/>
      <c r="J4100" s="72"/>
      <c r="K4100" s="72"/>
      <c r="L4100" s="72"/>
      <c r="M4100" s="72"/>
      <c r="N4100" s="72"/>
      <c r="O4100" s="72"/>
      <c r="P4100" s="72"/>
      <c r="Q4100" s="72"/>
      <c r="R4100" s="72"/>
      <c r="S4100" s="72"/>
      <c r="T4100" s="72"/>
    </row>
    <row r="4101" spans="1:20" hidden="1">
      <c r="A4101" s="71"/>
      <c r="B4101" s="193" t="s">
        <v>13771</v>
      </c>
      <c r="C4101" s="105">
        <f>GENERAL!F8176</f>
        <v>0.86</v>
      </c>
      <c r="D4101" s="106">
        <f>GENERAL!C8176</f>
        <v>169.8</v>
      </c>
      <c r="E4101" s="126">
        <f t="shared" si="355"/>
        <v>23.772000000000006</v>
      </c>
      <c r="F4101" s="126">
        <f>D4101*(1-C4101)*0.95</f>
        <v>22.583400000000005</v>
      </c>
      <c r="G4101" s="136">
        <f>D4101*(1-C4101)*0.9</f>
        <v>21.394800000000007</v>
      </c>
      <c r="H4101" s="72"/>
      <c r="I4101" s="72"/>
      <c r="J4101" s="72"/>
      <c r="K4101" s="72"/>
      <c r="L4101" s="72"/>
      <c r="M4101" s="72"/>
      <c r="N4101" s="72"/>
      <c r="O4101" s="72"/>
      <c r="P4101" s="72"/>
      <c r="Q4101" s="72"/>
      <c r="R4101" s="72"/>
      <c r="S4101" s="72"/>
      <c r="T4101" s="72"/>
    </row>
    <row r="4102" spans="1:20" ht="15" thickBot="1">
      <c r="A4102" s="71"/>
      <c r="B4102" s="148"/>
      <c r="C4102" s="160"/>
      <c r="D4102" s="161"/>
      <c r="E4102" s="139"/>
      <c r="F4102" s="139"/>
      <c r="G4102" s="128"/>
      <c r="H4102" s="72"/>
      <c r="I4102" s="72"/>
      <c r="J4102" s="72"/>
      <c r="K4102" s="72"/>
      <c r="L4102" s="72"/>
      <c r="M4102" s="72"/>
      <c r="N4102" s="72"/>
      <c r="O4102" s="72"/>
      <c r="P4102" s="72"/>
      <c r="Q4102" s="72"/>
      <c r="R4102" s="72"/>
      <c r="S4102" s="72"/>
      <c r="T4102" s="72"/>
    </row>
    <row r="4103" spans="1:20">
      <c r="A4103" s="71"/>
      <c r="B4103" s="121"/>
      <c r="C4103" s="111"/>
      <c r="D4103" s="112"/>
      <c r="E4103" s="121"/>
      <c r="F4103" s="121"/>
      <c r="G4103" s="121"/>
      <c r="H4103" s="72"/>
      <c r="I4103" s="72"/>
      <c r="J4103" s="72"/>
      <c r="K4103" s="72"/>
      <c r="L4103" s="72"/>
      <c r="M4103" s="72"/>
      <c r="N4103" s="72"/>
      <c r="O4103" s="72"/>
      <c r="P4103" s="72"/>
      <c r="Q4103" s="72"/>
      <c r="R4103" s="72"/>
      <c r="S4103" s="72"/>
      <c r="T4103" s="72"/>
    </row>
    <row r="4104" spans="1:20" ht="15" thickBot="1">
      <c r="A4104" s="71"/>
      <c r="B4104" s="121"/>
      <c r="C4104" s="111"/>
      <c r="D4104" s="112"/>
      <c r="E4104" s="121"/>
      <c r="F4104" s="121"/>
      <c r="G4104" s="121"/>
      <c r="H4104" s="72"/>
      <c r="I4104" s="72"/>
      <c r="J4104" s="72"/>
      <c r="K4104" s="72"/>
      <c r="L4104" s="72"/>
      <c r="M4104" s="72"/>
      <c r="N4104" s="72"/>
      <c r="O4104" s="72"/>
      <c r="P4104" s="72"/>
      <c r="Q4104" s="72"/>
      <c r="R4104" s="72"/>
      <c r="S4104" s="72"/>
      <c r="T4104" s="72"/>
    </row>
    <row r="4105" spans="1:20" ht="23.25" customHeight="1">
      <c r="A4105" s="71"/>
      <c r="B4105" s="79" t="s">
        <v>13524</v>
      </c>
      <c r="C4105" s="141"/>
      <c r="D4105" s="141"/>
      <c r="E4105" s="141"/>
      <c r="F4105" s="122"/>
      <c r="G4105" s="123"/>
      <c r="H4105" s="72"/>
      <c r="I4105" s="72"/>
      <c r="J4105" s="72"/>
      <c r="K4105" s="70"/>
      <c r="L4105" s="70"/>
      <c r="M4105" s="70"/>
      <c r="N4105" s="70"/>
      <c r="O4105" s="70"/>
      <c r="P4105" s="70"/>
      <c r="Q4105" s="70"/>
      <c r="R4105" s="70"/>
      <c r="S4105" s="70"/>
      <c r="T4105" s="70"/>
    </row>
    <row r="4106" spans="1:20" ht="23.25" customHeight="1">
      <c r="A4106" s="71"/>
      <c r="B4106" s="189"/>
      <c r="C4106" s="84"/>
      <c r="D4106" s="84"/>
      <c r="E4106" s="84"/>
      <c r="F4106" s="124"/>
      <c r="G4106" s="125"/>
      <c r="H4106" s="72"/>
      <c r="I4106" s="72"/>
      <c r="J4106" s="72"/>
      <c r="K4106" s="70"/>
      <c r="L4106" s="70"/>
      <c r="M4106" s="70"/>
      <c r="N4106" s="70"/>
      <c r="O4106" s="70"/>
      <c r="P4106" s="70"/>
      <c r="Q4106" s="70"/>
      <c r="R4106" s="70"/>
      <c r="S4106" s="70"/>
      <c r="T4106" s="70"/>
    </row>
    <row r="4107" spans="1:20" ht="23.25" customHeight="1" thickBot="1">
      <c r="A4107" s="71"/>
      <c r="B4107" s="174"/>
      <c r="C4107" s="175"/>
      <c r="D4107" s="175"/>
      <c r="E4107" s="124"/>
      <c r="F4107" s="124"/>
      <c r="G4107" s="125"/>
      <c r="H4107" s="72"/>
      <c r="I4107" s="72"/>
      <c r="J4107" s="72"/>
      <c r="K4107" s="70"/>
      <c r="L4107" s="70"/>
      <c r="M4107" s="70"/>
      <c r="N4107" s="70"/>
      <c r="O4107" s="70"/>
      <c r="P4107" s="70"/>
      <c r="Q4107" s="70"/>
      <c r="R4107" s="70"/>
      <c r="S4107" s="70"/>
      <c r="T4107" s="70"/>
    </row>
    <row r="4108" spans="1:20">
      <c r="A4108" s="71"/>
      <c r="B4108" s="80" t="s">
        <v>12674</v>
      </c>
      <c r="C4108" s="87" t="s">
        <v>12675</v>
      </c>
      <c r="D4108" s="88" t="s">
        <v>12912</v>
      </c>
      <c r="E4108" s="89" t="s">
        <v>12910</v>
      </c>
      <c r="F4108" s="89" t="s">
        <v>12910</v>
      </c>
      <c r="G4108" s="90" t="s">
        <v>12910</v>
      </c>
      <c r="H4108" s="72"/>
      <c r="I4108" s="72"/>
      <c r="J4108" s="72"/>
      <c r="K4108" s="70"/>
      <c r="L4108" s="70"/>
      <c r="M4108" s="70"/>
      <c r="N4108" s="70"/>
      <c r="O4108" s="70"/>
      <c r="P4108" s="70"/>
      <c r="Q4108" s="70"/>
      <c r="R4108" s="70"/>
      <c r="S4108" s="70"/>
      <c r="T4108" s="70"/>
    </row>
    <row r="4109" spans="1:20" ht="15" thickBot="1">
      <c r="A4109" s="71"/>
      <c r="B4109" s="81"/>
      <c r="C4109" s="92"/>
      <c r="D4109" s="93"/>
      <c r="E4109" s="94" t="s">
        <v>12911</v>
      </c>
      <c r="F4109" s="94" t="s">
        <v>12936</v>
      </c>
      <c r="G4109" s="95" t="s">
        <v>12937</v>
      </c>
      <c r="H4109" s="72"/>
      <c r="I4109" s="72"/>
      <c r="J4109" s="72"/>
      <c r="K4109" s="70"/>
      <c r="L4109" s="70"/>
      <c r="M4109" s="70"/>
      <c r="N4109" s="70"/>
      <c r="O4109" s="70"/>
      <c r="P4109" s="70"/>
      <c r="Q4109" s="70"/>
      <c r="R4109" s="70"/>
      <c r="S4109" s="70"/>
      <c r="T4109" s="70"/>
    </row>
    <row r="4110" spans="1:20">
      <c r="A4110" s="71"/>
      <c r="B4110" s="183"/>
      <c r="C4110" s="184"/>
      <c r="D4110" s="185"/>
      <c r="E4110" s="186"/>
      <c r="F4110" s="186"/>
      <c r="G4110" s="187"/>
      <c r="H4110" s="72"/>
      <c r="I4110" s="72"/>
      <c r="J4110" s="72"/>
      <c r="K4110" s="70"/>
      <c r="L4110" s="70"/>
      <c r="M4110" s="70"/>
      <c r="N4110" s="70"/>
      <c r="O4110" s="70"/>
      <c r="P4110" s="70"/>
      <c r="Q4110" s="70"/>
      <c r="R4110" s="70"/>
      <c r="S4110" s="70"/>
      <c r="T4110" s="70"/>
    </row>
    <row r="4111" spans="1:20">
      <c r="A4111" s="71"/>
      <c r="B4111" s="176" t="s">
        <v>12739</v>
      </c>
      <c r="C4111" s="105">
        <f>GENERAL!F8177</f>
        <v>0.83</v>
      </c>
      <c r="D4111" s="106">
        <f>GENERAL!C8177</f>
        <v>0.2</v>
      </c>
      <c r="E4111" s="126">
        <f>D4111*(1-C4111)</f>
        <v>3.4000000000000009E-2</v>
      </c>
      <c r="F4111" s="126">
        <f t="shared" ref="F4111:F4124" si="358">D4111*(1-C4111)*(1-F$15)</f>
        <v>3.2300000000000009E-2</v>
      </c>
      <c r="G4111" s="126">
        <f t="shared" ref="G4111:G4124" si="359">D4111*(1-C4111)*(1-G$15)</f>
        <v>3.0600000000000009E-2</v>
      </c>
      <c r="H4111" s="72"/>
      <c r="I4111" s="72"/>
      <c r="J4111" s="72"/>
      <c r="K4111" s="72"/>
      <c r="L4111" s="72"/>
      <c r="M4111" s="72"/>
      <c r="N4111" s="72"/>
      <c r="O4111" s="72"/>
      <c r="P4111" s="72"/>
      <c r="Q4111" s="72"/>
      <c r="R4111" s="72"/>
      <c r="S4111" s="72"/>
      <c r="T4111" s="72"/>
    </row>
    <row r="4112" spans="1:20">
      <c r="A4112" s="71"/>
      <c r="B4112" s="176" t="s">
        <v>12740</v>
      </c>
      <c r="C4112" s="105">
        <f>GENERAL!F8178</f>
        <v>0.83</v>
      </c>
      <c r="D4112" s="106">
        <f>GENERAL!C8178</f>
        <v>0.47</v>
      </c>
      <c r="E4112" s="126">
        <f t="shared" ref="E4112:E4124" si="360">D4112*(1-C4112)</f>
        <v>7.9900000000000013E-2</v>
      </c>
      <c r="F4112" s="126">
        <f t="shared" si="358"/>
        <v>7.5905000000000014E-2</v>
      </c>
      <c r="G4112" s="126">
        <f t="shared" si="359"/>
        <v>7.1910000000000016E-2</v>
      </c>
      <c r="H4112" s="72"/>
      <c r="I4112" s="72"/>
      <c r="J4112" s="72"/>
      <c r="K4112" s="72"/>
      <c r="L4112" s="72"/>
      <c r="M4112" s="72"/>
      <c r="N4112" s="72"/>
      <c r="O4112" s="72"/>
      <c r="P4112" s="72"/>
      <c r="Q4112" s="72"/>
      <c r="R4112" s="72"/>
      <c r="S4112" s="72"/>
      <c r="T4112" s="72"/>
    </row>
    <row r="4113" spans="1:20">
      <c r="A4113" s="71"/>
      <c r="B4113" s="176" t="s">
        <v>13747</v>
      </c>
      <c r="C4113" s="105">
        <f>GENERAL!F8179</f>
        <v>0.83</v>
      </c>
      <c r="D4113" s="106">
        <f>GENERAL!C8179</f>
        <v>0.82</v>
      </c>
      <c r="E4113" s="126">
        <f t="shared" si="360"/>
        <v>0.13940000000000002</v>
      </c>
      <c r="F4113" s="126">
        <f t="shared" si="358"/>
        <v>0.13243000000000002</v>
      </c>
      <c r="G4113" s="126">
        <f t="shared" si="359"/>
        <v>0.12546000000000002</v>
      </c>
      <c r="H4113" s="72"/>
      <c r="I4113" s="72"/>
      <c r="J4113" s="72"/>
      <c r="K4113" s="72"/>
      <c r="L4113" s="72"/>
      <c r="M4113" s="72"/>
      <c r="N4113" s="72"/>
      <c r="O4113" s="72"/>
      <c r="P4113" s="72"/>
      <c r="Q4113" s="72"/>
      <c r="R4113" s="72"/>
      <c r="S4113" s="72"/>
      <c r="T4113" s="72"/>
    </row>
    <row r="4114" spans="1:20">
      <c r="A4114" s="71"/>
      <c r="B4114" s="176" t="s">
        <v>13748</v>
      </c>
      <c r="C4114" s="105">
        <f>GENERAL!F8180</f>
        <v>0.83</v>
      </c>
      <c r="D4114" s="106">
        <f>GENERAL!C8180</f>
        <v>1.21</v>
      </c>
      <c r="E4114" s="126">
        <f t="shared" si="360"/>
        <v>0.20570000000000005</v>
      </c>
      <c r="F4114" s="126">
        <f t="shared" si="358"/>
        <v>0.19541500000000003</v>
      </c>
      <c r="G4114" s="126">
        <f t="shared" si="359"/>
        <v>0.18513000000000004</v>
      </c>
      <c r="H4114" s="72"/>
      <c r="I4114" s="72"/>
      <c r="J4114" s="72"/>
      <c r="K4114" s="72"/>
      <c r="L4114" s="72"/>
      <c r="M4114" s="72"/>
      <c r="N4114" s="72"/>
      <c r="O4114" s="72"/>
      <c r="P4114" s="72"/>
      <c r="Q4114" s="72"/>
      <c r="R4114" s="72"/>
      <c r="S4114" s="72"/>
      <c r="T4114" s="72"/>
    </row>
    <row r="4115" spans="1:20">
      <c r="A4115" s="71"/>
      <c r="B4115" s="176" t="s">
        <v>13749</v>
      </c>
      <c r="C4115" s="105">
        <f>GENERAL!F8181</f>
        <v>0.83</v>
      </c>
      <c r="D4115" s="106">
        <f>GENERAL!C8181</f>
        <v>1.77</v>
      </c>
      <c r="E4115" s="126">
        <f t="shared" si="360"/>
        <v>0.30090000000000006</v>
      </c>
      <c r="F4115" s="126">
        <f t="shared" si="358"/>
        <v>0.28585500000000003</v>
      </c>
      <c r="G4115" s="126">
        <f t="shared" si="359"/>
        <v>0.27081000000000005</v>
      </c>
      <c r="H4115" s="72"/>
      <c r="I4115" s="72"/>
      <c r="J4115" s="72"/>
      <c r="K4115" s="72"/>
      <c r="L4115" s="72"/>
      <c r="M4115" s="72"/>
      <c r="N4115" s="72"/>
      <c r="O4115" s="72"/>
      <c r="P4115" s="72"/>
      <c r="Q4115" s="72"/>
      <c r="R4115" s="72"/>
      <c r="S4115" s="72"/>
      <c r="T4115" s="72"/>
    </row>
    <row r="4116" spans="1:20">
      <c r="A4116" s="71"/>
      <c r="B4116" s="176" t="s">
        <v>13750</v>
      </c>
      <c r="C4116" s="105">
        <f>GENERAL!F8182</f>
        <v>0.83</v>
      </c>
      <c r="D4116" s="106">
        <f>GENERAL!C8182</f>
        <v>2.4900000000000002</v>
      </c>
      <c r="E4116" s="126">
        <f t="shared" si="360"/>
        <v>0.42330000000000012</v>
      </c>
      <c r="F4116" s="126">
        <f t="shared" si="358"/>
        <v>0.40213500000000008</v>
      </c>
      <c r="G4116" s="126">
        <f t="shared" si="359"/>
        <v>0.38097000000000014</v>
      </c>
      <c r="H4116" s="72"/>
      <c r="I4116" s="72"/>
      <c r="J4116" s="72"/>
      <c r="K4116" s="72"/>
      <c r="L4116" s="72"/>
      <c r="M4116" s="72"/>
      <c r="N4116" s="72"/>
      <c r="O4116" s="72"/>
      <c r="P4116" s="72"/>
      <c r="Q4116" s="72"/>
      <c r="R4116" s="72"/>
      <c r="S4116" s="72"/>
      <c r="T4116" s="72"/>
    </row>
    <row r="4117" spans="1:20">
      <c r="A4117" s="71"/>
      <c r="B4117" s="176" t="s">
        <v>13743</v>
      </c>
      <c r="C4117" s="105">
        <f>GENERAL!F8183</f>
        <v>0.83</v>
      </c>
      <c r="D4117" s="106">
        <f>GENERAL!C8183</f>
        <v>4.54</v>
      </c>
      <c r="E4117" s="126">
        <f t="shared" si="360"/>
        <v>0.77180000000000015</v>
      </c>
      <c r="F4117" s="126">
        <f t="shared" si="358"/>
        <v>0.73321000000000014</v>
      </c>
      <c r="G4117" s="126">
        <f t="shared" si="359"/>
        <v>0.69462000000000013</v>
      </c>
      <c r="H4117" s="72"/>
      <c r="I4117" s="72"/>
      <c r="J4117" s="72"/>
      <c r="K4117" s="72"/>
      <c r="L4117" s="72"/>
      <c r="M4117" s="72"/>
      <c r="N4117" s="72"/>
      <c r="O4117" s="72"/>
      <c r="P4117" s="72"/>
      <c r="Q4117" s="72"/>
      <c r="R4117" s="72"/>
      <c r="S4117" s="72"/>
      <c r="T4117" s="72"/>
    </row>
    <row r="4118" spans="1:20">
      <c r="A4118" s="71"/>
      <c r="B4118" s="176" t="s">
        <v>13751</v>
      </c>
      <c r="C4118" s="105">
        <f>GENERAL!F8184</f>
        <v>0.83</v>
      </c>
      <c r="D4118" s="106">
        <f>GENERAL!C8184</f>
        <v>7.49</v>
      </c>
      <c r="E4118" s="126">
        <f t="shared" si="360"/>
        <v>1.2733000000000003</v>
      </c>
      <c r="F4118" s="126">
        <f t="shared" si="358"/>
        <v>1.2096350000000002</v>
      </c>
      <c r="G4118" s="126">
        <f t="shared" si="359"/>
        <v>1.1459700000000004</v>
      </c>
      <c r="H4118" s="72"/>
      <c r="I4118" s="72"/>
      <c r="J4118" s="72"/>
      <c r="K4118" s="72"/>
      <c r="L4118" s="72"/>
      <c r="M4118" s="72"/>
      <c r="N4118" s="72"/>
      <c r="O4118" s="72"/>
      <c r="P4118" s="72"/>
      <c r="Q4118" s="72"/>
      <c r="R4118" s="72"/>
      <c r="S4118" s="72"/>
      <c r="T4118" s="72"/>
    </row>
    <row r="4119" spans="1:20">
      <c r="A4119" s="71"/>
      <c r="B4119" s="176" t="s">
        <v>13745</v>
      </c>
      <c r="C4119" s="105">
        <f>GENERAL!F8185</f>
        <v>0.83</v>
      </c>
      <c r="D4119" s="106">
        <f>GENERAL!C8185</f>
        <v>11.44</v>
      </c>
      <c r="E4119" s="126">
        <f t="shared" si="360"/>
        <v>1.9448000000000003</v>
      </c>
      <c r="F4119" s="126">
        <f t="shared" si="358"/>
        <v>1.8475600000000003</v>
      </c>
      <c r="G4119" s="126">
        <f t="shared" si="359"/>
        <v>1.7503200000000003</v>
      </c>
      <c r="H4119" s="72"/>
      <c r="I4119" s="72"/>
      <c r="J4119" s="72"/>
      <c r="K4119" s="72"/>
      <c r="L4119" s="72"/>
      <c r="M4119" s="72"/>
      <c r="N4119" s="72"/>
      <c r="O4119" s="72"/>
      <c r="P4119" s="72"/>
      <c r="Q4119" s="72"/>
      <c r="R4119" s="72"/>
      <c r="S4119" s="72"/>
      <c r="T4119" s="72"/>
    </row>
    <row r="4120" spans="1:20">
      <c r="A4120" s="71"/>
      <c r="B4120" s="176" t="s">
        <v>13746</v>
      </c>
      <c r="C4120" s="105">
        <f>GENERAL!F8186</f>
        <v>0.83</v>
      </c>
      <c r="D4120" s="106">
        <f>GENERAL!C8186</f>
        <v>17.2</v>
      </c>
      <c r="E4120" s="126">
        <f t="shared" si="360"/>
        <v>2.9240000000000004</v>
      </c>
      <c r="F4120" s="126">
        <f t="shared" si="358"/>
        <v>2.7778</v>
      </c>
      <c r="G4120" s="126">
        <f t="shared" si="359"/>
        <v>2.6316000000000006</v>
      </c>
      <c r="H4120" s="72"/>
      <c r="I4120" s="72"/>
      <c r="J4120" s="72"/>
      <c r="K4120" s="72"/>
      <c r="L4120" s="72"/>
      <c r="M4120" s="72"/>
      <c r="N4120" s="72"/>
      <c r="O4120" s="72"/>
      <c r="P4120" s="72"/>
      <c r="Q4120" s="72"/>
      <c r="R4120" s="72"/>
      <c r="S4120" s="72"/>
      <c r="T4120" s="72"/>
    </row>
    <row r="4121" spans="1:20">
      <c r="A4121" s="71"/>
      <c r="B4121" s="176" t="s">
        <v>13764</v>
      </c>
      <c r="C4121" s="105">
        <f>GENERAL!F8187</f>
        <v>0.83</v>
      </c>
      <c r="D4121" s="106">
        <f>GENERAL!C8187</f>
        <v>23.95</v>
      </c>
      <c r="E4121" s="126">
        <f t="shared" si="360"/>
        <v>4.0715000000000012</v>
      </c>
      <c r="F4121" s="126">
        <f t="shared" si="358"/>
        <v>3.8679250000000009</v>
      </c>
      <c r="G4121" s="126">
        <f t="shared" si="359"/>
        <v>3.6643500000000011</v>
      </c>
      <c r="H4121" s="72"/>
      <c r="I4121" s="72"/>
      <c r="J4121" s="72"/>
      <c r="K4121" s="72"/>
      <c r="L4121" s="72"/>
      <c r="M4121" s="72"/>
      <c r="N4121" s="72"/>
      <c r="O4121" s="72"/>
      <c r="P4121" s="72"/>
      <c r="Q4121" s="72"/>
      <c r="R4121" s="72"/>
      <c r="S4121" s="72"/>
      <c r="T4121" s="72"/>
    </row>
    <row r="4122" spans="1:20">
      <c r="A4122" s="71"/>
      <c r="B4122" s="176" t="s">
        <v>13765</v>
      </c>
      <c r="C4122" s="105">
        <f>GENERAL!F8188</f>
        <v>0.83</v>
      </c>
      <c r="D4122" s="106">
        <f>GENERAL!C8188</f>
        <v>32.049999999999997</v>
      </c>
      <c r="E4122" s="126">
        <f t="shared" si="360"/>
        <v>5.448500000000001</v>
      </c>
      <c r="F4122" s="126">
        <f t="shared" si="358"/>
        <v>5.1760750000000009</v>
      </c>
      <c r="G4122" s="126">
        <f t="shared" si="359"/>
        <v>4.9036500000000007</v>
      </c>
      <c r="H4122" s="72"/>
      <c r="I4122" s="72"/>
      <c r="J4122" s="72"/>
      <c r="K4122" s="72"/>
      <c r="L4122" s="72"/>
      <c r="M4122" s="72"/>
      <c r="N4122" s="72"/>
      <c r="O4122" s="72"/>
      <c r="P4122" s="72"/>
      <c r="Q4122" s="72"/>
      <c r="R4122" s="72"/>
      <c r="S4122" s="72"/>
      <c r="T4122" s="72"/>
    </row>
    <row r="4123" spans="1:20">
      <c r="A4123" s="71"/>
      <c r="B4123" s="176" t="s">
        <v>13766</v>
      </c>
      <c r="C4123" s="105">
        <f>GENERAL!F8189</f>
        <v>0.83</v>
      </c>
      <c r="D4123" s="106">
        <f>GENERAL!C8189</f>
        <v>47.79</v>
      </c>
      <c r="E4123" s="126">
        <f t="shared" si="360"/>
        <v>8.1243000000000016</v>
      </c>
      <c r="F4123" s="126">
        <f t="shared" si="358"/>
        <v>7.7180850000000012</v>
      </c>
      <c r="G4123" s="126">
        <f t="shared" si="359"/>
        <v>7.3118700000000016</v>
      </c>
      <c r="H4123" s="72"/>
      <c r="I4123" s="72"/>
      <c r="J4123" s="72"/>
      <c r="K4123" s="72"/>
      <c r="L4123" s="72"/>
      <c r="M4123" s="72"/>
      <c r="N4123" s="72"/>
      <c r="O4123" s="72"/>
      <c r="P4123" s="72"/>
      <c r="Q4123" s="72"/>
      <c r="R4123" s="72"/>
      <c r="S4123" s="72"/>
      <c r="T4123" s="72"/>
    </row>
    <row r="4124" spans="1:20">
      <c r="A4124" s="71"/>
      <c r="B4124" s="176" t="s">
        <v>13767</v>
      </c>
      <c r="C4124" s="105">
        <f>GENERAL!F8190</f>
        <v>0.83</v>
      </c>
      <c r="D4124" s="106">
        <f>GENERAL!C8190</f>
        <v>56.75</v>
      </c>
      <c r="E4124" s="126">
        <f t="shared" si="360"/>
        <v>9.6475000000000026</v>
      </c>
      <c r="F4124" s="126">
        <f t="shared" si="358"/>
        <v>9.1651250000000015</v>
      </c>
      <c r="G4124" s="126">
        <f t="shared" si="359"/>
        <v>8.6827500000000022</v>
      </c>
      <c r="H4124" s="72"/>
      <c r="I4124" s="72"/>
      <c r="J4124" s="72"/>
      <c r="K4124" s="72"/>
      <c r="L4124" s="72"/>
      <c r="M4124" s="72"/>
      <c r="N4124" s="72"/>
      <c r="O4124" s="72"/>
      <c r="P4124" s="72"/>
      <c r="Q4124" s="72"/>
      <c r="R4124" s="72"/>
      <c r="S4124" s="72"/>
      <c r="T4124" s="72"/>
    </row>
    <row r="4125" spans="1:20" ht="15" thickBot="1">
      <c r="A4125" s="71"/>
      <c r="B4125" s="148"/>
      <c r="C4125" s="160"/>
      <c r="D4125" s="161"/>
      <c r="E4125" s="139"/>
      <c r="F4125" s="139"/>
      <c r="G4125" s="128"/>
      <c r="H4125" s="72"/>
      <c r="I4125" s="72"/>
      <c r="J4125" s="72"/>
      <c r="K4125" s="72"/>
      <c r="L4125" s="72"/>
      <c r="M4125" s="72"/>
      <c r="N4125" s="72"/>
      <c r="O4125" s="72"/>
      <c r="P4125" s="72"/>
      <c r="Q4125" s="72"/>
      <c r="R4125" s="72"/>
      <c r="S4125" s="72"/>
      <c r="T4125" s="72"/>
    </row>
    <row r="4126" spans="1:20">
      <c r="A4126" s="71"/>
      <c r="B4126" s="121"/>
      <c r="C4126" s="111"/>
      <c r="D4126" s="112"/>
      <c r="E4126" s="121"/>
      <c r="F4126" s="121"/>
      <c r="G4126" s="121"/>
      <c r="H4126" s="72"/>
      <c r="I4126" s="72"/>
      <c r="J4126" s="72"/>
      <c r="K4126" s="72"/>
      <c r="L4126" s="72"/>
      <c r="M4126" s="72"/>
      <c r="N4126" s="72"/>
      <c r="O4126" s="72"/>
      <c r="P4126" s="72"/>
      <c r="Q4126" s="72"/>
      <c r="R4126" s="72"/>
      <c r="S4126" s="72"/>
      <c r="T4126" s="72"/>
    </row>
    <row r="4127" spans="1:20" ht="15" thickBot="1">
      <c r="A4127" s="71"/>
      <c r="B4127" s="121"/>
      <c r="C4127" s="111"/>
      <c r="D4127" s="112"/>
      <c r="E4127" s="121"/>
      <c r="F4127" s="121"/>
      <c r="G4127" s="121"/>
      <c r="H4127" s="72"/>
      <c r="I4127" s="72"/>
      <c r="J4127" s="72"/>
      <c r="K4127" s="72"/>
      <c r="L4127" s="72"/>
      <c r="M4127" s="72"/>
      <c r="N4127" s="72"/>
      <c r="O4127" s="72"/>
      <c r="P4127" s="72"/>
      <c r="Q4127" s="72"/>
      <c r="R4127" s="72"/>
      <c r="S4127" s="72"/>
      <c r="T4127" s="72"/>
    </row>
    <row r="4128" spans="1:20" ht="23.25" customHeight="1">
      <c r="A4128" s="71"/>
      <c r="B4128" s="79" t="s">
        <v>12898</v>
      </c>
      <c r="C4128" s="141"/>
      <c r="D4128" s="141"/>
      <c r="E4128" s="141"/>
      <c r="F4128" s="122"/>
      <c r="G4128" s="123"/>
      <c r="H4128" s="72"/>
      <c r="I4128" s="72"/>
      <c r="J4128" s="72"/>
      <c r="K4128" s="70"/>
      <c r="L4128" s="70"/>
      <c r="M4128" s="70"/>
      <c r="N4128" s="70"/>
      <c r="O4128" s="70"/>
      <c r="P4128" s="70"/>
      <c r="Q4128" s="70"/>
      <c r="R4128" s="70"/>
      <c r="S4128" s="70"/>
      <c r="T4128" s="70"/>
    </row>
    <row r="4129" spans="1:20" ht="23.25" customHeight="1">
      <c r="A4129" s="71"/>
      <c r="B4129" s="189"/>
      <c r="C4129" s="84"/>
      <c r="D4129" s="84"/>
      <c r="E4129" s="84"/>
      <c r="F4129" s="124"/>
      <c r="G4129" s="125"/>
      <c r="H4129" s="72"/>
      <c r="I4129" s="72"/>
      <c r="J4129" s="72"/>
      <c r="K4129" s="70"/>
      <c r="L4129" s="70"/>
      <c r="M4129" s="70"/>
      <c r="N4129" s="70"/>
      <c r="O4129" s="70"/>
      <c r="P4129" s="70"/>
      <c r="Q4129" s="70"/>
      <c r="R4129" s="70"/>
      <c r="S4129" s="70"/>
      <c r="T4129" s="70"/>
    </row>
    <row r="4130" spans="1:20" ht="23.25" customHeight="1" thickBot="1">
      <c r="A4130" s="71"/>
      <c r="B4130" s="174"/>
      <c r="C4130" s="175"/>
      <c r="D4130" s="175"/>
      <c r="E4130" s="124"/>
      <c r="F4130" s="124"/>
      <c r="G4130" s="125"/>
      <c r="H4130" s="72"/>
      <c r="I4130" s="72"/>
      <c r="J4130" s="72"/>
      <c r="K4130" s="70"/>
      <c r="L4130" s="70"/>
      <c r="M4130" s="70"/>
      <c r="N4130" s="70"/>
      <c r="O4130" s="70"/>
      <c r="P4130" s="70"/>
      <c r="Q4130" s="70"/>
      <c r="R4130" s="70"/>
      <c r="S4130" s="70"/>
      <c r="T4130" s="70"/>
    </row>
    <row r="4131" spans="1:20">
      <c r="A4131" s="71"/>
      <c r="B4131" s="80" t="s">
        <v>12674</v>
      </c>
      <c r="C4131" s="87" t="s">
        <v>12675</v>
      </c>
      <c r="D4131" s="88" t="s">
        <v>12912</v>
      </c>
      <c r="E4131" s="89" t="s">
        <v>12910</v>
      </c>
      <c r="F4131" s="89" t="s">
        <v>12910</v>
      </c>
      <c r="G4131" s="90" t="s">
        <v>12910</v>
      </c>
      <c r="H4131" s="72"/>
      <c r="I4131" s="72"/>
      <c r="J4131" s="72"/>
      <c r="K4131" s="70"/>
      <c r="L4131" s="70"/>
      <c r="M4131" s="70"/>
      <c r="N4131" s="70"/>
      <c r="O4131" s="70"/>
      <c r="P4131" s="70"/>
      <c r="Q4131" s="70"/>
      <c r="R4131" s="70"/>
      <c r="S4131" s="70"/>
      <c r="T4131" s="70"/>
    </row>
    <row r="4132" spans="1:20" ht="15" thickBot="1">
      <c r="A4132" s="71"/>
      <c r="B4132" s="81"/>
      <c r="C4132" s="92"/>
      <c r="D4132" s="93"/>
      <c r="E4132" s="94" t="s">
        <v>12911</v>
      </c>
      <c r="F4132" s="94" t="s">
        <v>12936</v>
      </c>
      <c r="G4132" s="95" t="s">
        <v>12937</v>
      </c>
      <c r="H4132" s="72"/>
      <c r="I4132" s="72"/>
      <c r="J4132" s="72"/>
      <c r="K4132" s="70"/>
      <c r="L4132" s="70"/>
      <c r="M4132" s="70"/>
      <c r="N4132" s="70"/>
      <c r="O4132" s="70"/>
      <c r="P4132" s="70"/>
      <c r="Q4132" s="70"/>
      <c r="R4132" s="70"/>
      <c r="S4132" s="70"/>
      <c r="T4132" s="70"/>
    </row>
    <row r="4133" spans="1:20">
      <c r="A4133" s="71"/>
      <c r="B4133" s="183"/>
      <c r="C4133" s="184"/>
      <c r="D4133" s="185"/>
      <c r="E4133" s="186"/>
      <c r="F4133" s="186"/>
      <c r="G4133" s="187"/>
      <c r="H4133" s="72"/>
      <c r="I4133" s="72"/>
      <c r="J4133" s="72"/>
      <c r="K4133" s="70"/>
      <c r="L4133" s="70"/>
      <c r="M4133" s="70"/>
      <c r="N4133" s="70"/>
      <c r="O4133" s="70"/>
      <c r="P4133" s="70"/>
      <c r="Q4133" s="70"/>
      <c r="R4133" s="70"/>
      <c r="S4133" s="70"/>
      <c r="T4133" s="70"/>
    </row>
    <row r="4134" spans="1:20">
      <c r="A4134" s="71"/>
      <c r="B4134" s="176" t="s">
        <v>12740</v>
      </c>
      <c r="C4134" s="105">
        <f>GENERAL!F3369</f>
        <v>0.86</v>
      </c>
      <c r="D4134" s="106">
        <f>GENERAL!C3369</f>
        <v>0.83</v>
      </c>
      <c r="E4134" s="126">
        <f>D4134*(1-C4134)</f>
        <v>0.11620000000000001</v>
      </c>
      <c r="F4134" s="126">
        <f t="shared" ref="F4134:F4154" si="361">D4134*(1-C4134)*(1-F$15)</f>
        <v>0.11039</v>
      </c>
      <c r="G4134" s="126">
        <f t="shared" ref="G4134:G4154" si="362">D4134*(1-C4134)*(1-G$15)</f>
        <v>0.10458000000000001</v>
      </c>
      <c r="H4134" s="72"/>
      <c r="I4134" s="72"/>
      <c r="J4134" s="72"/>
      <c r="K4134" s="72"/>
      <c r="L4134" s="72"/>
      <c r="M4134" s="72"/>
      <c r="N4134" s="72"/>
      <c r="O4134" s="72"/>
      <c r="P4134" s="72"/>
      <c r="Q4134" s="72"/>
      <c r="R4134" s="72"/>
      <c r="S4134" s="72"/>
      <c r="T4134" s="72"/>
    </row>
    <row r="4135" spans="1:20">
      <c r="A4135" s="71"/>
      <c r="B4135" s="176" t="s">
        <v>13747</v>
      </c>
      <c r="C4135" s="105">
        <f>GENERAL!F3370</f>
        <v>0.86</v>
      </c>
      <c r="D4135" s="106">
        <f>GENERAL!C3370</f>
        <v>0.98</v>
      </c>
      <c r="E4135" s="126">
        <f t="shared" ref="E4135:E4154" si="363">D4135*(1-C4135)</f>
        <v>0.13720000000000002</v>
      </c>
      <c r="F4135" s="126">
        <f t="shared" si="361"/>
        <v>0.13034000000000001</v>
      </c>
      <c r="G4135" s="126">
        <f t="shared" si="362"/>
        <v>0.12348000000000002</v>
      </c>
      <c r="H4135" s="72"/>
      <c r="I4135" s="72"/>
      <c r="J4135" s="72"/>
      <c r="K4135" s="72"/>
      <c r="L4135" s="72"/>
      <c r="M4135" s="72"/>
      <c r="N4135" s="72"/>
      <c r="O4135" s="72"/>
      <c r="P4135" s="72"/>
      <c r="Q4135" s="72"/>
      <c r="R4135" s="72"/>
      <c r="S4135" s="72"/>
      <c r="T4135" s="72"/>
    </row>
    <row r="4136" spans="1:20">
      <c r="A4136" s="71"/>
      <c r="B4136" s="176" t="s">
        <v>13748</v>
      </c>
      <c r="C4136" s="105">
        <f>GENERAL!F3371</f>
        <v>0.86</v>
      </c>
      <c r="D4136" s="106">
        <f>GENERAL!C3371</f>
        <v>1.31</v>
      </c>
      <c r="E4136" s="126">
        <f t="shared" si="363"/>
        <v>0.18340000000000004</v>
      </c>
      <c r="F4136" s="126">
        <f t="shared" si="361"/>
        <v>0.17423000000000002</v>
      </c>
      <c r="G4136" s="126">
        <f t="shared" si="362"/>
        <v>0.16506000000000004</v>
      </c>
      <c r="H4136" s="72"/>
      <c r="I4136" s="72"/>
      <c r="J4136" s="72"/>
      <c r="K4136" s="72"/>
      <c r="L4136" s="72"/>
      <c r="M4136" s="72"/>
      <c r="N4136" s="72"/>
      <c r="O4136" s="72"/>
      <c r="P4136" s="72"/>
      <c r="Q4136" s="72"/>
      <c r="R4136" s="72"/>
      <c r="S4136" s="72"/>
      <c r="T4136" s="72"/>
    </row>
    <row r="4137" spans="1:20">
      <c r="A4137" s="71"/>
      <c r="B4137" s="176" t="s">
        <v>13749</v>
      </c>
      <c r="C4137" s="105">
        <f>GENERAL!F3372</f>
        <v>0.86</v>
      </c>
      <c r="D4137" s="106">
        <f>GENERAL!C3372</f>
        <v>1.91</v>
      </c>
      <c r="E4137" s="126">
        <f t="shared" si="363"/>
        <v>0.26740000000000003</v>
      </c>
      <c r="F4137" s="126">
        <f t="shared" si="361"/>
        <v>0.25403000000000003</v>
      </c>
      <c r="G4137" s="126">
        <f t="shared" si="362"/>
        <v>0.24066000000000004</v>
      </c>
      <c r="H4137" s="72"/>
      <c r="I4137" s="72"/>
      <c r="J4137" s="72"/>
      <c r="K4137" s="72"/>
      <c r="L4137" s="72"/>
      <c r="M4137" s="72"/>
      <c r="N4137" s="72"/>
      <c r="O4137" s="72"/>
      <c r="P4137" s="72"/>
      <c r="Q4137" s="72"/>
      <c r="R4137" s="72"/>
      <c r="S4137" s="72"/>
      <c r="T4137" s="72"/>
    </row>
    <row r="4138" spans="1:20">
      <c r="A4138" s="71"/>
      <c r="B4138" s="176" t="s">
        <v>13750</v>
      </c>
      <c r="C4138" s="105">
        <f>GENERAL!F3373</f>
        <v>0.86</v>
      </c>
      <c r="D4138" s="106">
        <f>GENERAL!C3373</f>
        <v>4.55</v>
      </c>
      <c r="E4138" s="126">
        <f t="shared" si="363"/>
        <v>0.63700000000000001</v>
      </c>
      <c r="F4138" s="126">
        <f t="shared" si="361"/>
        <v>0.60514999999999997</v>
      </c>
      <c r="G4138" s="126">
        <f t="shared" si="362"/>
        <v>0.57330000000000003</v>
      </c>
      <c r="H4138" s="72"/>
      <c r="I4138" s="72"/>
      <c r="J4138" s="72"/>
      <c r="K4138" s="72"/>
      <c r="L4138" s="72"/>
      <c r="M4138" s="72"/>
      <c r="N4138" s="72"/>
      <c r="O4138" s="72"/>
      <c r="P4138" s="72"/>
      <c r="Q4138" s="72"/>
      <c r="R4138" s="72"/>
      <c r="S4138" s="72"/>
      <c r="T4138" s="72"/>
    </row>
    <row r="4139" spans="1:20">
      <c r="A4139" s="71"/>
      <c r="B4139" s="176" t="s">
        <v>13743</v>
      </c>
      <c r="C4139" s="105">
        <f>GENERAL!F3375</f>
        <v>0.86</v>
      </c>
      <c r="D4139" s="106">
        <f>GENERAL!C3375</f>
        <v>7.84</v>
      </c>
      <c r="E4139" s="126">
        <f t="shared" si="363"/>
        <v>1.0976000000000001</v>
      </c>
      <c r="F4139" s="126">
        <f t="shared" si="361"/>
        <v>1.0427200000000001</v>
      </c>
      <c r="G4139" s="126">
        <f t="shared" si="362"/>
        <v>0.98784000000000016</v>
      </c>
      <c r="H4139" s="72"/>
      <c r="I4139" s="72"/>
      <c r="J4139" s="72"/>
      <c r="K4139" s="72"/>
      <c r="L4139" s="72"/>
      <c r="M4139" s="72"/>
      <c r="N4139" s="72"/>
      <c r="O4139" s="72"/>
      <c r="P4139" s="72"/>
      <c r="Q4139" s="72"/>
      <c r="R4139" s="72"/>
      <c r="S4139" s="72"/>
      <c r="T4139" s="72"/>
    </row>
    <row r="4140" spans="1:20">
      <c r="A4140" s="71"/>
      <c r="B4140" s="176" t="s">
        <v>13751</v>
      </c>
      <c r="C4140" s="105">
        <f>GENERAL!F3377</f>
        <v>0.86</v>
      </c>
      <c r="D4140" s="106">
        <f>GENERAL!C3377</f>
        <v>9.31</v>
      </c>
      <c r="E4140" s="126">
        <f t="shared" si="363"/>
        <v>1.3034000000000001</v>
      </c>
      <c r="F4140" s="126">
        <f t="shared" si="361"/>
        <v>1.2382299999999999</v>
      </c>
      <c r="G4140" s="126">
        <f t="shared" si="362"/>
        <v>1.1730600000000002</v>
      </c>
      <c r="H4140" s="72"/>
      <c r="I4140" s="72"/>
      <c r="J4140" s="72"/>
      <c r="K4140" s="72"/>
      <c r="L4140" s="72"/>
      <c r="M4140" s="72"/>
      <c r="N4140" s="72"/>
      <c r="O4140" s="72"/>
      <c r="P4140" s="72"/>
      <c r="Q4140" s="72"/>
      <c r="R4140" s="72"/>
      <c r="S4140" s="72"/>
      <c r="T4140" s="72"/>
    </row>
    <row r="4141" spans="1:20">
      <c r="A4141" s="71"/>
      <c r="B4141" s="176" t="s">
        <v>13745</v>
      </c>
      <c r="C4141" s="105">
        <f>GENERAL!F3379</f>
        <v>0.86</v>
      </c>
      <c r="D4141" s="106">
        <f>GENERAL!C3379</f>
        <v>15.2</v>
      </c>
      <c r="E4141" s="126">
        <f t="shared" si="363"/>
        <v>2.1280000000000001</v>
      </c>
      <c r="F4141" s="126">
        <f t="shared" si="361"/>
        <v>2.0215999999999998</v>
      </c>
      <c r="G4141" s="126">
        <f t="shared" si="362"/>
        <v>1.9152000000000002</v>
      </c>
      <c r="H4141" s="72"/>
      <c r="I4141" s="72"/>
      <c r="J4141" s="72"/>
      <c r="K4141" s="72"/>
      <c r="L4141" s="72"/>
      <c r="M4141" s="72"/>
      <c r="N4141" s="72"/>
      <c r="O4141" s="72"/>
      <c r="P4141" s="72"/>
      <c r="Q4141" s="72"/>
      <c r="R4141" s="72"/>
      <c r="S4141" s="72"/>
      <c r="T4141" s="72"/>
    </row>
    <row r="4142" spans="1:20">
      <c r="A4142" s="71"/>
      <c r="B4142" s="176" t="s">
        <v>13746</v>
      </c>
      <c r="C4142" s="105">
        <f>GENERAL!F3381</f>
        <v>0.86</v>
      </c>
      <c r="D4142" s="106">
        <f>GENERAL!C3381</f>
        <v>18.95</v>
      </c>
      <c r="E4142" s="126">
        <f t="shared" si="363"/>
        <v>2.653</v>
      </c>
      <c r="F4142" s="126">
        <f t="shared" si="361"/>
        <v>2.5203500000000001</v>
      </c>
      <c r="G4142" s="126">
        <f t="shared" si="362"/>
        <v>2.3877000000000002</v>
      </c>
      <c r="H4142" s="72"/>
      <c r="I4142" s="72"/>
      <c r="J4142" s="72"/>
      <c r="K4142" s="72"/>
      <c r="L4142" s="72"/>
      <c r="M4142" s="72"/>
      <c r="N4142" s="72"/>
      <c r="O4142" s="72"/>
      <c r="P4142" s="72"/>
      <c r="Q4142" s="72"/>
      <c r="R4142" s="72"/>
      <c r="S4142" s="72"/>
      <c r="T4142" s="72"/>
    </row>
    <row r="4143" spans="1:20">
      <c r="A4143" s="71"/>
      <c r="B4143" s="176" t="s">
        <v>13752</v>
      </c>
      <c r="C4143" s="105">
        <f>GENERAL!F3383</f>
        <v>0.86</v>
      </c>
      <c r="D4143" s="106">
        <f>GENERAL!C3383</f>
        <v>24.67</v>
      </c>
      <c r="E4143" s="126">
        <f t="shared" si="363"/>
        <v>3.4538000000000006</v>
      </c>
      <c r="F4143" s="126">
        <f t="shared" si="361"/>
        <v>3.2811100000000004</v>
      </c>
      <c r="G4143" s="126">
        <f t="shared" si="362"/>
        <v>3.1084200000000006</v>
      </c>
      <c r="H4143" s="72"/>
      <c r="I4143" s="72"/>
      <c r="J4143" s="72"/>
      <c r="K4143" s="72"/>
      <c r="L4143" s="72"/>
      <c r="M4143" s="72"/>
      <c r="N4143" s="72"/>
      <c r="O4143" s="72"/>
      <c r="P4143" s="72"/>
      <c r="Q4143" s="72"/>
      <c r="R4143" s="72"/>
      <c r="S4143" s="72"/>
      <c r="T4143" s="72"/>
    </row>
    <row r="4144" spans="1:20">
      <c r="A4144" s="71"/>
      <c r="B4144" s="176" t="s">
        <v>13753</v>
      </c>
      <c r="C4144" s="105">
        <f>GENERAL!F3384</f>
        <v>0.86</v>
      </c>
      <c r="D4144" s="106">
        <f>GENERAL!C3384</f>
        <v>31.7</v>
      </c>
      <c r="E4144" s="126">
        <f t="shared" si="363"/>
        <v>4.4380000000000006</v>
      </c>
      <c r="F4144" s="126">
        <f t="shared" si="361"/>
        <v>4.2161</v>
      </c>
      <c r="G4144" s="126">
        <f t="shared" si="362"/>
        <v>3.9942000000000006</v>
      </c>
      <c r="H4144" s="72"/>
      <c r="I4144" s="72"/>
      <c r="J4144" s="72"/>
      <c r="K4144" s="72"/>
      <c r="L4144" s="72"/>
      <c r="M4144" s="72"/>
      <c r="N4144" s="72"/>
      <c r="O4144" s="72"/>
      <c r="P4144" s="72"/>
      <c r="Q4144" s="72"/>
      <c r="R4144" s="72"/>
      <c r="S4144" s="72"/>
      <c r="T4144" s="72"/>
    </row>
    <row r="4145" spans="1:20">
      <c r="A4145" s="71"/>
      <c r="B4145" s="176" t="s">
        <v>13754</v>
      </c>
      <c r="C4145" s="105">
        <f>GENERAL!F3385</f>
        <v>0.86</v>
      </c>
      <c r="D4145" s="106">
        <f>GENERAL!C3385</f>
        <v>36.57</v>
      </c>
      <c r="E4145" s="126">
        <f t="shared" si="363"/>
        <v>5.1198000000000006</v>
      </c>
      <c r="F4145" s="126">
        <f t="shared" si="361"/>
        <v>4.86381</v>
      </c>
      <c r="G4145" s="126">
        <f t="shared" si="362"/>
        <v>4.6078200000000002</v>
      </c>
      <c r="H4145" s="72"/>
      <c r="I4145" s="72"/>
      <c r="J4145" s="72"/>
      <c r="K4145" s="72"/>
      <c r="L4145" s="72"/>
      <c r="M4145" s="72"/>
      <c r="N4145" s="72"/>
      <c r="O4145" s="72"/>
      <c r="P4145" s="72"/>
      <c r="Q4145" s="72"/>
      <c r="R4145" s="72"/>
      <c r="S4145" s="72"/>
      <c r="T4145" s="72"/>
    </row>
    <row r="4146" spans="1:20">
      <c r="A4146" s="71"/>
      <c r="B4146" s="176" t="s">
        <v>13755</v>
      </c>
      <c r="C4146" s="105">
        <f>GENERAL!F3386</f>
        <v>0.86</v>
      </c>
      <c r="D4146" s="106">
        <f>GENERAL!C3386</f>
        <v>46.35</v>
      </c>
      <c r="E4146" s="126">
        <f t="shared" si="363"/>
        <v>6.4890000000000008</v>
      </c>
      <c r="F4146" s="126">
        <f t="shared" si="361"/>
        <v>6.1645500000000002</v>
      </c>
      <c r="G4146" s="126">
        <f t="shared" si="362"/>
        <v>5.8401000000000005</v>
      </c>
      <c r="H4146" s="72"/>
      <c r="I4146" s="72"/>
      <c r="J4146" s="72"/>
      <c r="K4146" s="72"/>
      <c r="L4146" s="72"/>
      <c r="M4146" s="72"/>
      <c r="N4146" s="72"/>
      <c r="O4146" s="72"/>
      <c r="P4146" s="72"/>
      <c r="Q4146" s="72"/>
      <c r="R4146" s="72"/>
      <c r="S4146" s="72"/>
      <c r="T4146" s="72"/>
    </row>
    <row r="4147" spans="1:20">
      <c r="A4147" s="71"/>
      <c r="B4147" s="176" t="s">
        <v>13756</v>
      </c>
      <c r="C4147" s="105">
        <f>GENERAL!F3387</f>
        <v>0.86</v>
      </c>
      <c r="D4147" s="106">
        <f>GENERAL!C3387</f>
        <v>77.25</v>
      </c>
      <c r="E4147" s="126">
        <f t="shared" si="363"/>
        <v>10.815000000000001</v>
      </c>
      <c r="F4147" s="126">
        <f t="shared" si="361"/>
        <v>10.27425</v>
      </c>
      <c r="G4147" s="126">
        <f t="shared" si="362"/>
        <v>9.7335000000000012</v>
      </c>
      <c r="H4147" s="72"/>
      <c r="I4147" s="72"/>
      <c r="J4147" s="72"/>
      <c r="K4147" s="72"/>
      <c r="L4147" s="72"/>
      <c r="M4147" s="72"/>
      <c r="N4147" s="72"/>
      <c r="O4147" s="72"/>
      <c r="P4147" s="72"/>
      <c r="Q4147" s="72"/>
      <c r="R4147" s="72"/>
      <c r="S4147" s="72"/>
      <c r="T4147" s="72"/>
    </row>
    <row r="4148" spans="1:20">
      <c r="A4148" s="71"/>
      <c r="B4148" s="176" t="s">
        <v>13757</v>
      </c>
      <c r="C4148" s="105">
        <f>GENERAL!F3388</f>
        <v>0.86</v>
      </c>
      <c r="D4148" s="106">
        <f>GENERAL!C3388</f>
        <v>80.34</v>
      </c>
      <c r="E4148" s="126">
        <f t="shared" si="363"/>
        <v>11.247600000000002</v>
      </c>
      <c r="F4148" s="126">
        <f t="shared" si="361"/>
        <v>10.685220000000001</v>
      </c>
      <c r="G4148" s="126">
        <f t="shared" si="362"/>
        <v>10.122840000000002</v>
      </c>
      <c r="H4148" s="72"/>
      <c r="I4148" s="72"/>
      <c r="J4148" s="72"/>
      <c r="K4148" s="72"/>
      <c r="L4148" s="72"/>
      <c r="M4148" s="72"/>
      <c r="N4148" s="72"/>
      <c r="O4148" s="72"/>
      <c r="P4148" s="72"/>
      <c r="Q4148" s="72"/>
      <c r="R4148" s="72"/>
      <c r="S4148" s="72"/>
      <c r="T4148" s="72"/>
    </row>
    <row r="4149" spans="1:20">
      <c r="A4149" s="71"/>
      <c r="B4149" s="176" t="s">
        <v>13758</v>
      </c>
      <c r="C4149" s="105">
        <f>GENERAL!F3389</f>
        <v>0.86</v>
      </c>
      <c r="D4149" s="106">
        <f>GENERAL!C3389</f>
        <v>81.42</v>
      </c>
      <c r="E4149" s="126">
        <f t="shared" si="363"/>
        <v>11.398800000000001</v>
      </c>
      <c r="F4149" s="126">
        <f t="shared" si="361"/>
        <v>10.828860000000001</v>
      </c>
      <c r="G4149" s="126">
        <f t="shared" si="362"/>
        <v>10.258920000000002</v>
      </c>
      <c r="H4149" s="72"/>
      <c r="I4149" s="72"/>
      <c r="J4149" s="72"/>
      <c r="K4149" s="72"/>
      <c r="L4149" s="72"/>
      <c r="M4149" s="72"/>
      <c r="N4149" s="72"/>
      <c r="O4149" s="72"/>
      <c r="P4149" s="72"/>
      <c r="Q4149" s="72"/>
      <c r="R4149" s="72"/>
      <c r="S4149" s="72"/>
      <c r="T4149" s="72"/>
    </row>
    <row r="4150" spans="1:20">
      <c r="A4150" s="71"/>
      <c r="B4150" s="176" t="s">
        <v>13759</v>
      </c>
      <c r="C4150" s="105">
        <f>GENERAL!F3390</f>
        <v>0.86</v>
      </c>
      <c r="D4150" s="106">
        <f>GENERAL!C3390</f>
        <v>90.33</v>
      </c>
      <c r="E4150" s="126">
        <f t="shared" si="363"/>
        <v>12.6462</v>
      </c>
      <c r="F4150" s="126">
        <f t="shared" si="361"/>
        <v>12.01389</v>
      </c>
      <c r="G4150" s="126">
        <f t="shared" si="362"/>
        <v>11.381580000000001</v>
      </c>
      <c r="H4150" s="72"/>
      <c r="I4150" s="72"/>
      <c r="J4150" s="72"/>
      <c r="K4150" s="72"/>
      <c r="L4150" s="72"/>
      <c r="M4150" s="72"/>
      <c r="N4150" s="72"/>
      <c r="O4150" s="72"/>
      <c r="P4150" s="72"/>
      <c r="Q4150" s="72"/>
      <c r="R4150" s="72"/>
      <c r="S4150" s="72"/>
      <c r="T4150" s="72"/>
    </row>
    <row r="4151" spans="1:20">
      <c r="A4151" s="71"/>
      <c r="B4151" s="176" t="s">
        <v>13760</v>
      </c>
      <c r="C4151" s="105">
        <f>GENERAL!F3391</f>
        <v>0.86</v>
      </c>
      <c r="D4151" s="106">
        <f>GENERAL!C3391</f>
        <v>130.19</v>
      </c>
      <c r="E4151" s="126">
        <f t="shared" si="363"/>
        <v>18.226600000000001</v>
      </c>
      <c r="F4151" s="126">
        <f t="shared" si="361"/>
        <v>17.315270000000002</v>
      </c>
      <c r="G4151" s="126">
        <f t="shared" si="362"/>
        <v>16.403940000000002</v>
      </c>
      <c r="H4151" s="72"/>
      <c r="I4151" s="72"/>
      <c r="J4151" s="72"/>
      <c r="K4151" s="72"/>
      <c r="L4151" s="72"/>
      <c r="M4151" s="72"/>
      <c r="N4151" s="72"/>
      <c r="O4151" s="72"/>
      <c r="P4151" s="72"/>
      <c r="Q4151" s="72"/>
      <c r="R4151" s="72"/>
      <c r="S4151" s="72"/>
      <c r="T4151" s="72"/>
    </row>
    <row r="4152" spans="1:20">
      <c r="A4152" s="71"/>
      <c r="B4152" s="176" t="s">
        <v>13761</v>
      </c>
      <c r="C4152" s="105">
        <f>GENERAL!F3392</f>
        <v>0.86</v>
      </c>
      <c r="D4152" s="106">
        <f>GENERAL!C3392</f>
        <v>166.86</v>
      </c>
      <c r="E4152" s="126">
        <f t="shared" si="363"/>
        <v>23.360400000000006</v>
      </c>
      <c r="F4152" s="126">
        <f t="shared" si="361"/>
        <v>22.192380000000004</v>
      </c>
      <c r="G4152" s="126">
        <f t="shared" si="362"/>
        <v>21.024360000000005</v>
      </c>
      <c r="H4152" s="72"/>
      <c r="I4152" s="72"/>
      <c r="J4152" s="72"/>
      <c r="K4152" s="72"/>
      <c r="L4152" s="72"/>
      <c r="M4152" s="72"/>
      <c r="N4152" s="72"/>
      <c r="O4152" s="72"/>
      <c r="P4152" s="72"/>
      <c r="Q4152" s="72"/>
      <c r="R4152" s="72"/>
      <c r="S4152" s="72"/>
      <c r="T4152" s="72"/>
    </row>
    <row r="4153" spans="1:20">
      <c r="A4153" s="71"/>
      <c r="B4153" s="176" t="s">
        <v>13762</v>
      </c>
      <c r="C4153" s="105">
        <f>GENERAL!F3393</f>
        <v>0.86</v>
      </c>
      <c r="D4153" s="106">
        <f>GENERAL!C3393</f>
        <v>213.21</v>
      </c>
      <c r="E4153" s="126">
        <f t="shared" si="363"/>
        <v>29.849400000000003</v>
      </c>
      <c r="F4153" s="126">
        <f t="shared" si="361"/>
        <v>28.356930000000002</v>
      </c>
      <c r="G4153" s="126">
        <f t="shared" si="362"/>
        <v>26.864460000000005</v>
      </c>
      <c r="H4153" s="72"/>
      <c r="I4153" s="72"/>
      <c r="J4153" s="72"/>
      <c r="K4153" s="72"/>
      <c r="L4153" s="72"/>
      <c r="M4153" s="72"/>
      <c r="N4153" s="72"/>
      <c r="O4153" s="72"/>
      <c r="P4153" s="72"/>
      <c r="Q4153" s="72"/>
      <c r="R4153" s="72"/>
      <c r="S4153" s="72"/>
      <c r="T4153" s="72"/>
    </row>
    <row r="4154" spans="1:20">
      <c r="A4154" s="71"/>
      <c r="B4154" s="176" t="s">
        <v>13763</v>
      </c>
      <c r="C4154" s="105">
        <f>GENERAL!F3394</f>
        <v>0.86</v>
      </c>
      <c r="D4154" s="106">
        <f>GENERAL!C3394</f>
        <v>261</v>
      </c>
      <c r="E4154" s="126">
        <f t="shared" si="363"/>
        <v>36.540000000000006</v>
      </c>
      <c r="F4154" s="126">
        <f t="shared" si="361"/>
        <v>34.713000000000001</v>
      </c>
      <c r="G4154" s="126">
        <f t="shared" si="362"/>
        <v>32.88600000000001</v>
      </c>
      <c r="H4154" s="72"/>
      <c r="I4154" s="72"/>
      <c r="J4154" s="72"/>
      <c r="K4154" s="72"/>
      <c r="L4154" s="72"/>
      <c r="M4154" s="72"/>
      <c r="N4154" s="72"/>
      <c r="O4154" s="72"/>
      <c r="P4154" s="72"/>
      <c r="Q4154" s="72"/>
      <c r="R4154" s="72"/>
      <c r="S4154" s="72"/>
      <c r="T4154" s="72"/>
    </row>
    <row r="4155" spans="1:20" ht="15" thickBot="1">
      <c r="A4155" s="71"/>
      <c r="B4155" s="148"/>
      <c r="C4155" s="160"/>
      <c r="D4155" s="161"/>
      <c r="E4155" s="139"/>
      <c r="F4155" s="139"/>
      <c r="G4155" s="128"/>
      <c r="H4155" s="72"/>
      <c r="I4155" s="72"/>
      <c r="J4155" s="72"/>
      <c r="K4155" s="72"/>
      <c r="L4155" s="72"/>
      <c r="M4155" s="72"/>
      <c r="N4155" s="72"/>
      <c r="O4155" s="72"/>
      <c r="P4155" s="72"/>
      <c r="Q4155" s="72"/>
      <c r="R4155" s="72"/>
      <c r="S4155" s="72"/>
      <c r="T4155" s="72"/>
    </row>
    <row r="4156" spans="1:20">
      <c r="A4156" s="71"/>
      <c r="B4156" s="121"/>
      <c r="C4156" s="111"/>
      <c r="D4156" s="112"/>
      <c r="E4156" s="121"/>
      <c r="F4156" s="121"/>
      <c r="G4156" s="121"/>
      <c r="H4156" s="72"/>
      <c r="I4156" s="72"/>
      <c r="J4156" s="72"/>
      <c r="K4156" s="72"/>
      <c r="L4156" s="72"/>
      <c r="M4156" s="72"/>
      <c r="N4156" s="72"/>
      <c r="O4156" s="72"/>
      <c r="P4156" s="72"/>
      <c r="Q4156" s="72"/>
      <c r="R4156" s="72"/>
      <c r="S4156" s="72"/>
      <c r="T4156" s="72"/>
    </row>
    <row r="4157" spans="1:20" ht="15" thickBot="1">
      <c r="A4157" s="71"/>
      <c r="B4157" s="121"/>
      <c r="C4157" s="111"/>
      <c r="D4157" s="112"/>
      <c r="E4157" s="121"/>
      <c r="F4157" s="121"/>
      <c r="G4157" s="121"/>
      <c r="H4157" s="72"/>
      <c r="I4157" s="72"/>
      <c r="J4157" s="72"/>
      <c r="K4157" s="72"/>
      <c r="L4157" s="72"/>
      <c r="M4157" s="72"/>
      <c r="N4157" s="72"/>
      <c r="O4157" s="72"/>
      <c r="P4157" s="72"/>
      <c r="Q4157" s="72"/>
      <c r="R4157" s="72"/>
      <c r="S4157" s="72"/>
      <c r="T4157" s="72"/>
    </row>
    <row r="4158" spans="1:20" ht="23.25" customHeight="1">
      <c r="A4158" s="71"/>
      <c r="B4158" s="79" t="s">
        <v>13525</v>
      </c>
      <c r="C4158" s="141"/>
      <c r="D4158" s="141"/>
      <c r="E4158" s="141"/>
      <c r="F4158" s="122"/>
      <c r="G4158" s="123"/>
      <c r="H4158" s="72"/>
      <c r="I4158" s="72"/>
      <c r="J4158" s="72"/>
      <c r="K4158" s="70"/>
      <c r="L4158" s="70"/>
      <c r="M4158" s="70"/>
      <c r="N4158" s="70"/>
      <c r="O4158" s="70"/>
      <c r="P4158" s="70"/>
      <c r="Q4158" s="70"/>
      <c r="R4158" s="70"/>
      <c r="S4158" s="70"/>
      <c r="T4158" s="70"/>
    </row>
    <row r="4159" spans="1:20" ht="23.25" customHeight="1">
      <c r="A4159" s="71"/>
      <c r="B4159" s="189"/>
      <c r="C4159" s="84"/>
      <c r="D4159" s="84"/>
      <c r="E4159" s="84"/>
      <c r="F4159" s="124"/>
      <c r="G4159" s="125"/>
      <c r="H4159" s="72"/>
      <c r="I4159" s="72"/>
      <c r="J4159" s="72"/>
      <c r="K4159" s="70"/>
      <c r="L4159" s="70"/>
      <c r="M4159" s="70"/>
      <c r="N4159" s="70"/>
      <c r="O4159" s="70"/>
      <c r="P4159" s="70"/>
      <c r="Q4159" s="70"/>
      <c r="R4159" s="70"/>
      <c r="S4159" s="70"/>
      <c r="T4159" s="70"/>
    </row>
    <row r="4160" spans="1:20" ht="23.25" customHeight="1" thickBot="1">
      <c r="A4160" s="71"/>
      <c r="B4160" s="174"/>
      <c r="C4160" s="175"/>
      <c r="D4160" s="175"/>
      <c r="E4160" s="124"/>
      <c r="F4160" s="124"/>
      <c r="G4160" s="125"/>
      <c r="H4160" s="72"/>
      <c r="I4160" s="72"/>
      <c r="J4160" s="72"/>
      <c r="K4160" s="70"/>
      <c r="L4160" s="70"/>
      <c r="M4160" s="70"/>
      <c r="N4160" s="70"/>
      <c r="O4160" s="70"/>
      <c r="P4160" s="70"/>
      <c r="Q4160" s="70"/>
      <c r="R4160" s="70"/>
      <c r="S4160" s="70"/>
      <c r="T4160" s="70"/>
    </row>
    <row r="4161" spans="1:20">
      <c r="A4161" s="71"/>
      <c r="B4161" s="80" t="s">
        <v>12674</v>
      </c>
      <c r="C4161" s="87" t="s">
        <v>12675</v>
      </c>
      <c r="D4161" s="88" t="s">
        <v>12912</v>
      </c>
      <c r="E4161" s="89" t="s">
        <v>12910</v>
      </c>
      <c r="F4161" s="89" t="s">
        <v>12910</v>
      </c>
      <c r="G4161" s="90" t="s">
        <v>12910</v>
      </c>
      <c r="H4161" s="72"/>
      <c r="I4161" s="72"/>
      <c r="J4161" s="72"/>
      <c r="K4161" s="70"/>
      <c r="L4161" s="70"/>
      <c r="M4161" s="70"/>
      <c r="N4161" s="70"/>
      <c r="O4161" s="70"/>
      <c r="P4161" s="70"/>
      <c r="Q4161" s="70"/>
      <c r="R4161" s="70"/>
      <c r="S4161" s="70"/>
      <c r="T4161" s="70"/>
    </row>
    <row r="4162" spans="1:20" ht="15" thickBot="1">
      <c r="A4162" s="71"/>
      <c r="B4162" s="81"/>
      <c r="C4162" s="92"/>
      <c r="D4162" s="93"/>
      <c r="E4162" s="94" t="s">
        <v>12911</v>
      </c>
      <c r="F4162" s="94" t="s">
        <v>12936</v>
      </c>
      <c r="G4162" s="95" t="s">
        <v>12937</v>
      </c>
      <c r="H4162" s="72"/>
      <c r="I4162" s="72"/>
      <c r="J4162" s="72"/>
      <c r="K4162" s="70"/>
      <c r="L4162" s="70"/>
      <c r="M4162" s="70"/>
      <c r="N4162" s="70"/>
      <c r="O4162" s="70"/>
      <c r="P4162" s="70"/>
      <c r="Q4162" s="70"/>
      <c r="R4162" s="70"/>
      <c r="S4162" s="70"/>
      <c r="T4162" s="70"/>
    </row>
    <row r="4163" spans="1:20">
      <c r="A4163" s="71"/>
      <c r="B4163" s="183"/>
      <c r="C4163" s="184"/>
      <c r="D4163" s="185"/>
      <c r="E4163" s="186"/>
      <c r="F4163" s="186"/>
      <c r="G4163" s="187"/>
      <c r="H4163" s="72"/>
      <c r="I4163" s="72"/>
      <c r="J4163" s="72"/>
      <c r="K4163" s="70"/>
      <c r="L4163" s="70"/>
      <c r="M4163" s="70"/>
      <c r="N4163" s="70"/>
      <c r="O4163" s="70"/>
      <c r="P4163" s="70"/>
      <c r="Q4163" s="70"/>
      <c r="R4163" s="70"/>
      <c r="S4163" s="70"/>
      <c r="T4163" s="70"/>
    </row>
    <row r="4164" spans="1:20">
      <c r="A4164" s="71"/>
      <c r="B4164" s="176" t="s">
        <v>12740</v>
      </c>
      <c r="C4164" s="105">
        <f>GENERAL!F3395</f>
        <v>0.83</v>
      </c>
      <c r="D4164" s="106">
        <f>GENERAL!C3395</f>
        <v>0.83</v>
      </c>
      <c r="E4164" s="126">
        <f>D4164*(1-C4164)</f>
        <v>0.14110000000000003</v>
      </c>
      <c r="F4164" s="126">
        <f>D4164*(1-C4164)*(1-F$15)</f>
        <v>0.13404500000000003</v>
      </c>
      <c r="G4164" s="126">
        <f>D4164*(1-C4164)*(1-G$15)</f>
        <v>0.12699000000000002</v>
      </c>
      <c r="H4164" s="72"/>
      <c r="I4164" s="72"/>
      <c r="J4164" s="72"/>
      <c r="K4164" s="72"/>
      <c r="L4164" s="72"/>
      <c r="M4164" s="72"/>
      <c r="N4164" s="72"/>
      <c r="O4164" s="72"/>
      <c r="P4164" s="72"/>
      <c r="Q4164" s="72"/>
      <c r="R4164" s="72"/>
      <c r="S4164" s="72"/>
      <c r="T4164" s="72"/>
    </row>
    <row r="4165" spans="1:20">
      <c r="A4165" s="71"/>
      <c r="B4165" s="176" t="s">
        <v>13747</v>
      </c>
      <c r="C4165" s="105">
        <f>GENERAL!F3396</f>
        <v>0.83</v>
      </c>
      <c r="D4165" s="106">
        <f>GENERAL!C3396</f>
        <v>0.98</v>
      </c>
      <c r="E4165" s="126">
        <f>D4165*(1-C4165)</f>
        <v>0.16660000000000003</v>
      </c>
      <c r="F4165" s="126">
        <f>D4165*(1-C4165)*(1-F$15)</f>
        <v>0.15827000000000002</v>
      </c>
      <c r="G4165" s="126">
        <f>D4165*(1-C4165)*(1-G$15)</f>
        <v>0.14994000000000002</v>
      </c>
      <c r="H4165" s="72"/>
      <c r="I4165" s="72"/>
      <c r="J4165" s="72"/>
      <c r="K4165" s="72"/>
      <c r="L4165" s="72"/>
      <c r="M4165" s="72"/>
      <c r="N4165" s="72"/>
      <c r="O4165" s="72"/>
      <c r="P4165" s="72"/>
      <c r="Q4165" s="72"/>
      <c r="R4165" s="72"/>
      <c r="S4165" s="72"/>
      <c r="T4165" s="72"/>
    </row>
    <row r="4166" spans="1:20">
      <c r="A4166" s="71"/>
      <c r="B4166" s="176" t="s">
        <v>13748</v>
      </c>
      <c r="C4166" s="105">
        <f>GENERAL!F3397</f>
        <v>0.83</v>
      </c>
      <c r="D4166" s="106">
        <f>GENERAL!C3397</f>
        <v>1.31</v>
      </c>
      <c r="E4166" s="126">
        <f>D4166*(1-C4166)</f>
        <v>0.22270000000000006</v>
      </c>
      <c r="F4166" s="126">
        <f>D4166*(1-C4166)*(1-F$15)</f>
        <v>0.21156500000000006</v>
      </c>
      <c r="G4166" s="126">
        <f>D4166*(1-C4166)*(1-G$15)</f>
        <v>0.20043000000000005</v>
      </c>
      <c r="H4166" s="72"/>
      <c r="I4166" s="72"/>
      <c r="J4166" s="72"/>
      <c r="K4166" s="72"/>
      <c r="L4166" s="72"/>
      <c r="M4166" s="72"/>
      <c r="N4166" s="72"/>
      <c r="O4166" s="72"/>
      <c r="P4166" s="72"/>
      <c r="Q4166" s="72"/>
      <c r="R4166" s="72"/>
      <c r="S4166" s="72"/>
      <c r="T4166" s="72"/>
    </row>
    <row r="4167" spans="1:20">
      <c r="A4167" s="71"/>
      <c r="B4167" s="176" t="s">
        <v>13749</v>
      </c>
      <c r="C4167" s="105">
        <f>GENERAL!F3398</f>
        <v>0.83</v>
      </c>
      <c r="D4167" s="106">
        <f>GENERAL!C3398</f>
        <v>1.91</v>
      </c>
      <c r="E4167" s="126">
        <f>D4167*(1-C4167)</f>
        <v>0.32470000000000004</v>
      </c>
      <c r="F4167" s="126">
        <f>D4167*(1-C4167)*(1-F$15)</f>
        <v>0.30846500000000004</v>
      </c>
      <c r="G4167" s="126">
        <f>D4167*(1-C4167)*(1-G$15)</f>
        <v>0.29223000000000005</v>
      </c>
      <c r="H4167" s="72"/>
      <c r="I4167" s="72"/>
      <c r="J4167" s="72"/>
      <c r="K4167" s="72"/>
      <c r="L4167" s="72"/>
      <c r="M4167" s="72"/>
      <c r="N4167" s="72"/>
      <c r="O4167" s="72"/>
      <c r="P4167" s="72"/>
      <c r="Q4167" s="72"/>
      <c r="R4167" s="72"/>
      <c r="S4167" s="72"/>
      <c r="T4167" s="72"/>
    </row>
    <row r="4168" spans="1:20" ht="15" thickBot="1">
      <c r="A4168" s="71"/>
      <c r="B4168" s="148"/>
      <c r="C4168" s="160"/>
      <c r="D4168" s="161"/>
      <c r="E4168" s="139"/>
      <c r="F4168" s="139"/>
      <c r="G4168" s="128"/>
      <c r="H4168" s="72"/>
      <c r="I4168" s="72"/>
      <c r="J4168" s="72"/>
      <c r="K4168" s="72"/>
      <c r="L4168" s="72"/>
      <c r="M4168" s="72"/>
      <c r="N4168" s="72"/>
      <c r="O4168" s="72"/>
      <c r="P4168" s="72"/>
      <c r="Q4168" s="72"/>
      <c r="R4168" s="72"/>
      <c r="S4168" s="72"/>
      <c r="T4168" s="72"/>
    </row>
    <row r="4169" spans="1:20">
      <c r="A4169" s="71"/>
      <c r="B4169" s="121"/>
      <c r="C4169" s="111"/>
      <c r="D4169" s="112"/>
      <c r="E4169" s="121"/>
      <c r="F4169" s="121"/>
      <c r="G4169" s="121"/>
      <c r="H4169" s="72"/>
      <c r="I4169" s="72"/>
      <c r="J4169" s="72"/>
      <c r="K4169" s="72"/>
      <c r="L4169" s="72"/>
      <c r="M4169" s="72"/>
      <c r="N4169" s="72"/>
      <c r="O4169" s="72"/>
      <c r="P4169" s="72"/>
      <c r="Q4169" s="72"/>
      <c r="R4169" s="72"/>
      <c r="S4169" s="72"/>
      <c r="T4169" s="72"/>
    </row>
    <row r="4170" spans="1:20">
      <c r="A4170" s="71"/>
      <c r="B4170" s="121"/>
      <c r="C4170" s="111"/>
      <c r="D4170" s="112"/>
      <c r="E4170" s="121"/>
      <c r="F4170" s="121"/>
      <c r="G4170" s="121"/>
      <c r="H4170" s="72"/>
      <c r="I4170" s="72"/>
      <c r="J4170" s="72"/>
      <c r="K4170" s="72"/>
      <c r="L4170" s="72"/>
      <c r="M4170" s="72"/>
      <c r="N4170" s="72"/>
      <c r="O4170" s="72"/>
      <c r="P4170" s="72"/>
      <c r="Q4170" s="72"/>
      <c r="R4170" s="72"/>
      <c r="S4170" s="72"/>
      <c r="T4170" s="72"/>
    </row>
    <row r="4171" spans="1:20" ht="15" thickBot="1">
      <c r="A4171" s="71"/>
      <c r="B4171" s="121"/>
      <c r="C4171" s="111"/>
      <c r="D4171" s="112"/>
      <c r="E4171" s="121"/>
      <c r="F4171" s="121"/>
      <c r="G4171" s="121"/>
      <c r="H4171" s="72"/>
      <c r="I4171" s="72"/>
      <c r="J4171" s="72"/>
      <c r="K4171" s="72"/>
      <c r="L4171" s="72"/>
      <c r="M4171" s="72"/>
      <c r="N4171" s="72"/>
      <c r="O4171" s="72"/>
      <c r="P4171" s="72"/>
      <c r="Q4171" s="72"/>
      <c r="R4171" s="72"/>
      <c r="S4171" s="72"/>
      <c r="T4171" s="72"/>
    </row>
    <row r="4172" spans="1:20" ht="23.25" customHeight="1">
      <c r="A4172" s="71"/>
      <c r="B4172" s="79" t="s">
        <v>13526</v>
      </c>
      <c r="C4172" s="141"/>
      <c r="D4172" s="141"/>
      <c r="E4172" s="141"/>
      <c r="F4172" s="122"/>
      <c r="G4172" s="123"/>
      <c r="H4172" s="72"/>
      <c r="I4172" s="72"/>
      <c r="J4172" s="72"/>
      <c r="K4172" s="70"/>
      <c r="L4172" s="70"/>
      <c r="M4172" s="70"/>
      <c r="N4172" s="70"/>
      <c r="O4172" s="70"/>
      <c r="P4172" s="70"/>
      <c r="Q4172" s="70"/>
      <c r="R4172" s="70"/>
      <c r="S4172" s="70"/>
      <c r="T4172" s="70"/>
    </row>
    <row r="4173" spans="1:20" ht="23.25" customHeight="1">
      <c r="A4173" s="71"/>
      <c r="B4173" s="189"/>
      <c r="C4173" s="84"/>
      <c r="D4173" s="84"/>
      <c r="E4173" s="84"/>
      <c r="F4173" s="124"/>
      <c r="G4173" s="125"/>
      <c r="H4173" s="72"/>
      <c r="I4173" s="72"/>
      <c r="J4173" s="72"/>
      <c r="K4173" s="70"/>
      <c r="L4173" s="70"/>
      <c r="M4173" s="70"/>
      <c r="N4173" s="70"/>
      <c r="O4173" s="70"/>
      <c r="P4173" s="70"/>
      <c r="Q4173" s="70"/>
      <c r="R4173" s="70"/>
      <c r="S4173" s="70"/>
      <c r="T4173" s="70"/>
    </row>
    <row r="4174" spans="1:20" ht="23.25" customHeight="1" thickBot="1">
      <c r="A4174" s="71"/>
      <c r="B4174" s="174"/>
      <c r="C4174" s="175"/>
      <c r="D4174" s="175"/>
      <c r="E4174" s="124"/>
      <c r="F4174" s="124"/>
      <c r="G4174" s="125"/>
      <c r="H4174" s="72"/>
      <c r="I4174" s="72"/>
      <c r="J4174" s="72"/>
      <c r="K4174" s="70"/>
      <c r="L4174" s="70"/>
      <c r="M4174" s="70"/>
      <c r="N4174" s="70"/>
      <c r="O4174" s="70"/>
      <c r="P4174" s="70"/>
      <c r="Q4174" s="70"/>
      <c r="R4174" s="70"/>
      <c r="S4174" s="70"/>
      <c r="T4174" s="70"/>
    </row>
    <row r="4175" spans="1:20">
      <c r="A4175" s="71"/>
      <c r="B4175" s="80" t="s">
        <v>12674</v>
      </c>
      <c r="C4175" s="87" t="s">
        <v>12675</v>
      </c>
      <c r="D4175" s="88" t="s">
        <v>12912</v>
      </c>
      <c r="E4175" s="89" t="s">
        <v>12910</v>
      </c>
      <c r="F4175" s="89" t="s">
        <v>12910</v>
      </c>
      <c r="G4175" s="90" t="s">
        <v>12910</v>
      </c>
      <c r="H4175" s="72"/>
      <c r="I4175" s="72"/>
      <c r="J4175" s="72"/>
      <c r="K4175" s="70"/>
      <c r="L4175" s="70"/>
      <c r="M4175" s="70"/>
      <c r="N4175" s="70"/>
      <c r="O4175" s="70"/>
      <c r="P4175" s="70"/>
      <c r="Q4175" s="70"/>
      <c r="R4175" s="70"/>
      <c r="S4175" s="70"/>
      <c r="T4175" s="70"/>
    </row>
    <row r="4176" spans="1:20" ht="15" thickBot="1">
      <c r="A4176" s="71"/>
      <c r="B4176" s="81"/>
      <c r="C4176" s="92"/>
      <c r="D4176" s="93"/>
      <c r="E4176" s="94" t="s">
        <v>12911</v>
      </c>
      <c r="F4176" s="94" t="s">
        <v>12936</v>
      </c>
      <c r="G4176" s="95" t="s">
        <v>12937</v>
      </c>
      <c r="H4176" s="72"/>
      <c r="I4176" s="72"/>
      <c r="J4176" s="72"/>
      <c r="K4176" s="70"/>
      <c r="L4176" s="70"/>
      <c r="M4176" s="70"/>
      <c r="N4176" s="70"/>
      <c r="O4176" s="70"/>
      <c r="P4176" s="70"/>
      <c r="Q4176" s="70"/>
      <c r="R4176" s="70"/>
      <c r="S4176" s="70"/>
      <c r="T4176" s="70"/>
    </row>
    <row r="4177" spans="1:20">
      <c r="A4177" s="71"/>
      <c r="B4177" s="183"/>
      <c r="C4177" s="184"/>
      <c r="D4177" s="185"/>
      <c r="E4177" s="186"/>
      <c r="F4177" s="186"/>
      <c r="G4177" s="187"/>
      <c r="H4177" s="72"/>
      <c r="I4177" s="72"/>
      <c r="J4177" s="72"/>
      <c r="K4177" s="70"/>
      <c r="L4177" s="70"/>
      <c r="M4177" s="70"/>
      <c r="N4177" s="70"/>
      <c r="O4177" s="70"/>
      <c r="P4177" s="70"/>
      <c r="Q4177" s="70"/>
      <c r="R4177" s="70"/>
      <c r="S4177" s="70"/>
      <c r="T4177" s="70"/>
    </row>
    <row r="4178" spans="1:20">
      <c r="A4178" s="71"/>
      <c r="B4178" s="176" t="s">
        <v>13742</v>
      </c>
      <c r="C4178" s="105">
        <f>GENERAL!F3374</f>
        <v>0.86</v>
      </c>
      <c r="D4178" s="106">
        <f>GENERAL!C3374</f>
        <v>5.85</v>
      </c>
      <c r="E4178" s="126">
        <f>D4178*(1-C4178)</f>
        <v>0.81900000000000006</v>
      </c>
      <c r="F4178" s="126">
        <f>D4178*(1-C4178)*(1-F$15)</f>
        <v>0.77805000000000002</v>
      </c>
      <c r="G4178" s="126">
        <f>D4178*(1-C4178)*(1-G$15)</f>
        <v>0.73710000000000009</v>
      </c>
      <c r="H4178" s="72"/>
      <c r="I4178" s="72"/>
      <c r="J4178" s="72"/>
      <c r="K4178" s="72"/>
      <c r="L4178" s="72"/>
      <c r="M4178" s="72"/>
      <c r="N4178" s="72"/>
      <c r="O4178" s="72"/>
      <c r="P4178" s="72"/>
      <c r="Q4178" s="72"/>
      <c r="R4178" s="72"/>
      <c r="S4178" s="72"/>
      <c r="T4178" s="72"/>
    </row>
    <row r="4179" spans="1:20">
      <c r="A4179" s="71"/>
      <c r="B4179" s="176" t="s">
        <v>13743</v>
      </c>
      <c r="C4179" s="105">
        <f>GENERAL!F3376</f>
        <v>0.86</v>
      </c>
      <c r="D4179" s="106">
        <f>GENERAL!C3376</f>
        <v>9.99</v>
      </c>
      <c r="E4179" s="126">
        <f>D4179*(1-C4179)</f>
        <v>1.3986000000000001</v>
      </c>
      <c r="F4179" s="126">
        <f>D4179*(1-C4179)*(1-F$15)</f>
        <v>1.32867</v>
      </c>
      <c r="G4179" s="126">
        <f>D4179*(1-C4179)*(1-G$15)</f>
        <v>1.2587400000000002</v>
      </c>
      <c r="H4179" s="72"/>
      <c r="I4179" s="72"/>
      <c r="J4179" s="72"/>
      <c r="K4179" s="72"/>
      <c r="L4179" s="72"/>
      <c r="M4179" s="72"/>
      <c r="N4179" s="72"/>
      <c r="O4179" s="72"/>
      <c r="P4179" s="72"/>
      <c r="Q4179" s="72"/>
      <c r="R4179" s="72"/>
      <c r="S4179" s="72"/>
      <c r="T4179" s="72"/>
    </row>
    <row r="4180" spans="1:20">
      <c r="A4180" s="71"/>
      <c r="B4180" s="176" t="s">
        <v>13744</v>
      </c>
      <c r="C4180" s="105">
        <f>GENERAL!F3378</f>
        <v>0.86</v>
      </c>
      <c r="D4180" s="106">
        <f>GENERAL!C3378</f>
        <v>11.9</v>
      </c>
      <c r="E4180" s="126">
        <f>D4180*(1-C4180)</f>
        <v>1.6660000000000001</v>
      </c>
      <c r="F4180" s="126">
        <f>D4180*(1-C4180)*(1-F$15)</f>
        <v>1.5827</v>
      </c>
      <c r="G4180" s="126">
        <f>D4180*(1-C4180)*(1-G$15)</f>
        <v>1.4994000000000001</v>
      </c>
      <c r="H4180" s="72"/>
      <c r="I4180" s="72"/>
      <c r="J4180" s="72"/>
      <c r="K4180" s="72"/>
      <c r="L4180" s="72"/>
      <c r="M4180" s="72"/>
      <c r="N4180" s="72"/>
      <c r="O4180" s="72"/>
      <c r="P4180" s="72"/>
      <c r="Q4180" s="72"/>
      <c r="R4180" s="72"/>
      <c r="S4180" s="72"/>
      <c r="T4180" s="72"/>
    </row>
    <row r="4181" spans="1:20">
      <c r="A4181" s="71"/>
      <c r="B4181" s="176" t="s">
        <v>13745</v>
      </c>
      <c r="C4181" s="105">
        <f>GENERAL!F3380</f>
        <v>0.86</v>
      </c>
      <c r="D4181" s="106">
        <f>GENERAL!C3380</f>
        <v>18.8</v>
      </c>
      <c r="E4181" s="126">
        <f>D4181*(1-C4181)</f>
        <v>2.6320000000000006</v>
      </c>
      <c r="F4181" s="126">
        <f>D4181*(1-C4181)*(1-F$15)</f>
        <v>2.5004000000000004</v>
      </c>
      <c r="G4181" s="126">
        <f>D4181*(1-C4181)*(1-G$15)</f>
        <v>2.3688000000000007</v>
      </c>
      <c r="H4181" s="72"/>
      <c r="I4181" s="72"/>
      <c r="J4181" s="72"/>
      <c r="K4181" s="72"/>
      <c r="L4181" s="72"/>
      <c r="M4181" s="72"/>
      <c r="N4181" s="72"/>
      <c r="O4181" s="72"/>
      <c r="P4181" s="72"/>
      <c r="Q4181" s="72"/>
      <c r="R4181" s="72"/>
      <c r="S4181" s="72"/>
      <c r="T4181" s="72"/>
    </row>
    <row r="4182" spans="1:20">
      <c r="A4182" s="71"/>
      <c r="B4182" s="176" t="s">
        <v>13746</v>
      </c>
      <c r="C4182" s="105">
        <f>GENERAL!F3382</f>
        <v>0.86</v>
      </c>
      <c r="D4182" s="106">
        <f>GENERAL!C3382</f>
        <v>22.99</v>
      </c>
      <c r="E4182" s="126">
        <f>D4182*(1-C4182)</f>
        <v>3.2185999999999999</v>
      </c>
      <c r="F4182" s="126">
        <f>D4182*(1-C4182)*(1-F$15)</f>
        <v>3.0576699999999999</v>
      </c>
      <c r="G4182" s="126">
        <f>D4182*(1-C4182)*(1-G$15)</f>
        <v>2.8967399999999999</v>
      </c>
      <c r="H4182" s="72"/>
      <c r="I4182" s="72"/>
      <c r="J4182" s="72"/>
      <c r="K4182" s="72"/>
      <c r="L4182" s="72"/>
      <c r="M4182" s="72"/>
      <c r="N4182" s="72"/>
      <c r="O4182" s="72"/>
      <c r="P4182" s="72"/>
      <c r="Q4182" s="72"/>
      <c r="R4182" s="72"/>
      <c r="S4182" s="72"/>
      <c r="T4182" s="72"/>
    </row>
    <row r="4183" spans="1:20" ht="15" thickBot="1">
      <c r="A4183" s="71"/>
      <c r="B4183" s="148"/>
      <c r="C4183" s="160"/>
      <c r="D4183" s="161"/>
      <c r="E4183" s="139"/>
      <c r="F4183" s="139"/>
      <c r="G4183" s="128"/>
      <c r="H4183" s="72"/>
      <c r="I4183" s="72"/>
      <c r="J4183" s="72"/>
      <c r="K4183" s="72"/>
      <c r="L4183" s="72"/>
      <c r="M4183" s="72"/>
      <c r="N4183" s="72"/>
      <c r="O4183" s="72"/>
      <c r="P4183" s="72"/>
      <c r="Q4183" s="72"/>
      <c r="R4183" s="72"/>
      <c r="S4183" s="72"/>
      <c r="T4183" s="72"/>
    </row>
    <row r="4184" spans="1:20">
      <c r="A4184" s="71"/>
      <c r="B4184" s="121"/>
      <c r="C4184" s="111"/>
      <c r="D4184" s="112"/>
      <c r="E4184" s="121"/>
      <c r="F4184" s="121"/>
      <c r="G4184" s="121"/>
      <c r="H4184" s="72"/>
      <c r="I4184" s="72"/>
      <c r="J4184" s="72"/>
      <c r="K4184" s="72"/>
      <c r="L4184" s="72"/>
      <c r="M4184" s="72"/>
      <c r="N4184" s="72"/>
      <c r="O4184" s="72"/>
      <c r="P4184" s="72"/>
      <c r="Q4184" s="72"/>
      <c r="R4184" s="72"/>
      <c r="S4184" s="72"/>
      <c r="T4184" s="72"/>
    </row>
    <row r="4185" spans="1:20">
      <c r="A4185" s="71"/>
      <c r="B4185" s="121"/>
      <c r="C4185" s="111"/>
      <c r="D4185" s="112"/>
      <c r="E4185" s="121"/>
      <c r="F4185" s="121"/>
      <c r="G4185" s="121"/>
      <c r="H4185" s="72"/>
      <c r="I4185" s="72"/>
      <c r="J4185" s="72"/>
      <c r="K4185" s="72"/>
      <c r="L4185" s="72"/>
      <c r="M4185" s="72"/>
      <c r="N4185" s="72"/>
      <c r="O4185" s="72"/>
      <c r="P4185" s="72"/>
      <c r="Q4185" s="72"/>
      <c r="R4185" s="72"/>
      <c r="S4185" s="72"/>
      <c r="T4185" s="72"/>
    </row>
    <row r="4186" spans="1:20">
      <c r="A4186" s="71"/>
      <c r="B4186" s="121"/>
      <c r="C4186" s="111"/>
      <c r="D4186" s="112"/>
      <c r="E4186" s="121"/>
      <c r="F4186" s="121"/>
      <c r="G4186" s="121"/>
      <c r="H4186" s="72"/>
      <c r="I4186" s="72"/>
      <c r="J4186" s="72"/>
      <c r="K4186" s="72"/>
      <c r="L4186" s="72"/>
      <c r="M4186" s="72"/>
      <c r="N4186" s="72"/>
      <c r="O4186" s="72"/>
      <c r="P4186" s="72"/>
      <c r="Q4186" s="72"/>
      <c r="R4186" s="72"/>
      <c r="S4186" s="72"/>
      <c r="T4186" s="72"/>
    </row>
    <row r="4187" spans="1:20">
      <c r="A4187" s="71"/>
      <c r="B4187" s="121"/>
      <c r="C4187" s="111"/>
      <c r="D4187" s="112"/>
      <c r="E4187" s="121"/>
      <c r="F4187" s="121"/>
      <c r="G4187" s="121"/>
      <c r="H4187" s="72"/>
      <c r="I4187" s="72"/>
      <c r="J4187" s="72"/>
      <c r="K4187" s="72"/>
      <c r="L4187" s="72"/>
      <c r="M4187" s="72"/>
      <c r="N4187" s="72"/>
      <c r="O4187" s="72"/>
      <c r="P4187" s="72"/>
      <c r="Q4187" s="72"/>
      <c r="R4187" s="72"/>
      <c r="S4187" s="72"/>
      <c r="T4187" s="72"/>
    </row>
    <row r="4188" spans="1:20">
      <c r="A4188" s="71"/>
      <c r="B4188" s="121"/>
      <c r="C4188" s="111"/>
      <c r="D4188" s="112"/>
      <c r="E4188" s="121"/>
      <c r="F4188" s="121"/>
      <c r="G4188" s="121"/>
      <c r="H4188" s="72"/>
      <c r="I4188" s="72"/>
      <c r="J4188" s="72"/>
      <c r="K4188" s="72"/>
      <c r="L4188" s="72"/>
      <c r="M4188" s="72"/>
      <c r="N4188" s="72"/>
      <c r="O4188" s="72"/>
      <c r="P4188" s="72"/>
      <c r="Q4188" s="72"/>
      <c r="R4188" s="72"/>
      <c r="S4188" s="72"/>
      <c r="T4188" s="72"/>
    </row>
    <row r="4189" spans="1:20">
      <c r="A4189" s="71"/>
      <c r="B4189" s="121"/>
      <c r="C4189" s="111"/>
      <c r="D4189" s="112"/>
      <c r="E4189" s="121"/>
      <c r="F4189" s="121"/>
      <c r="G4189" s="121"/>
      <c r="H4189" s="72"/>
      <c r="I4189" s="72"/>
      <c r="J4189" s="72"/>
      <c r="K4189" s="72"/>
      <c r="L4189" s="72"/>
      <c r="M4189" s="72"/>
      <c r="N4189" s="72"/>
      <c r="O4189" s="72"/>
      <c r="P4189" s="72"/>
      <c r="Q4189" s="72"/>
      <c r="R4189" s="72"/>
      <c r="S4189" s="72"/>
      <c r="T4189" s="72"/>
    </row>
    <row r="4190" spans="1:20">
      <c r="A4190" s="71"/>
      <c r="B4190" s="121"/>
      <c r="C4190" s="111"/>
      <c r="D4190" s="112"/>
      <c r="E4190" s="121"/>
      <c r="F4190" s="121"/>
      <c r="G4190" s="121"/>
      <c r="H4190" s="72"/>
      <c r="I4190" s="72"/>
      <c r="J4190" s="72"/>
      <c r="K4190" s="72"/>
      <c r="L4190" s="72"/>
      <c r="M4190" s="72"/>
      <c r="N4190" s="72"/>
      <c r="O4190" s="72"/>
      <c r="P4190" s="72"/>
      <c r="Q4190" s="72"/>
      <c r="R4190" s="72"/>
      <c r="S4190" s="72"/>
      <c r="T4190" s="72"/>
    </row>
    <row r="4191" spans="1:20">
      <c r="A4191" s="71"/>
      <c r="B4191" s="121"/>
      <c r="C4191" s="111"/>
      <c r="D4191" s="112"/>
      <c r="E4191" s="121"/>
      <c r="F4191" s="121"/>
      <c r="G4191" s="121"/>
      <c r="H4191" s="72"/>
      <c r="I4191" s="72"/>
      <c r="J4191" s="72"/>
      <c r="K4191" s="72"/>
      <c r="L4191" s="72"/>
      <c r="M4191" s="72"/>
      <c r="N4191" s="72"/>
      <c r="O4191" s="72"/>
      <c r="P4191" s="72"/>
      <c r="Q4191" s="72"/>
      <c r="R4191" s="72"/>
      <c r="S4191" s="72"/>
      <c r="T4191" s="72"/>
    </row>
    <row r="4192" spans="1:20">
      <c r="A4192" s="71"/>
      <c r="B4192" s="121"/>
      <c r="C4192" s="111"/>
      <c r="D4192" s="112"/>
      <c r="E4192" s="121"/>
      <c r="F4192" s="121"/>
      <c r="G4192" s="121"/>
      <c r="H4192" s="72"/>
      <c r="I4192" s="72"/>
      <c r="J4192" s="72"/>
      <c r="K4192" s="72"/>
      <c r="L4192" s="72"/>
      <c r="M4192" s="72"/>
      <c r="N4192" s="72"/>
      <c r="O4192" s="72"/>
      <c r="P4192" s="72"/>
      <c r="Q4192" s="72"/>
      <c r="R4192" s="72"/>
      <c r="S4192" s="72"/>
      <c r="T4192" s="72"/>
    </row>
    <row r="4193" spans="1:20">
      <c r="A4193" s="71"/>
      <c r="B4193" s="121"/>
      <c r="C4193" s="111"/>
      <c r="D4193" s="112"/>
      <c r="E4193" s="121"/>
      <c r="F4193" s="121"/>
      <c r="G4193" s="121"/>
      <c r="H4193" s="72"/>
      <c r="I4193" s="72"/>
      <c r="J4193" s="72"/>
      <c r="K4193" s="72"/>
      <c r="L4193" s="72"/>
      <c r="M4193" s="72"/>
      <c r="N4193" s="72"/>
      <c r="O4193" s="72"/>
      <c r="P4193" s="72"/>
      <c r="Q4193" s="72"/>
      <c r="R4193" s="72"/>
      <c r="S4193" s="72"/>
      <c r="T4193" s="72"/>
    </row>
    <row r="4194" spans="1:20">
      <c r="A4194" s="71"/>
      <c r="B4194" s="121"/>
      <c r="C4194" s="111"/>
      <c r="D4194" s="112"/>
      <c r="E4194" s="121"/>
      <c r="F4194" s="121"/>
      <c r="G4194" s="121"/>
      <c r="H4194" s="72"/>
      <c r="I4194" s="72"/>
      <c r="J4194" s="72"/>
      <c r="K4194" s="72"/>
      <c r="L4194" s="72"/>
      <c r="M4194" s="72"/>
      <c r="N4194" s="72"/>
      <c r="O4194" s="72"/>
      <c r="P4194" s="72"/>
      <c r="Q4194" s="72"/>
      <c r="R4194" s="72"/>
      <c r="S4194" s="72"/>
      <c r="T4194" s="72"/>
    </row>
    <row r="4195" spans="1:20">
      <c r="A4195" s="71"/>
      <c r="B4195" s="121"/>
      <c r="C4195" s="111"/>
      <c r="D4195" s="112"/>
      <c r="E4195" s="121"/>
      <c r="F4195" s="121"/>
      <c r="G4195" s="121"/>
      <c r="H4195" s="72"/>
      <c r="I4195" s="72"/>
      <c r="J4195" s="72"/>
      <c r="K4195" s="72"/>
      <c r="L4195" s="72"/>
      <c r="M4195" s="72"/>
      <c r="N4195" s="72"/>
      <c r="O4195" s="72"/>
      <c r="P4195" s="72"/>
      <c r="Q4195" s="72"/>
      <c r="R4195" s="72"/>
      <c r="S4195" s="72"/>
      <c r="T4195" s="72"/>
    </row>
    <row r="4196" spans="1:20">
      <c r="A4196" s="71"/>
      <c r="B4196" s="121"/>
      <c r="C4196" s="111"/>
      <c r="D4196" s="112"/>
      <c r="E4196" s="121"/>
      <c r="F4196" s="121"/>
      <c r="G4196" s="121"/>
      <c r="H4196" s="72"/>
      <c r="I4196" s="72"/>
      <c r="J4196" s="72"/>
      <c r="K4196" s="72"/>
      <c r="L4196" s="72"/>
      <c r="M4196" s="72"/>
      <c r="N4196" s="72"/>
      <c r="O4196" s="72"/>
      <c r="P4196" s="72"/>
      <c r="Q4196" s="72"/>
      <c r="R4196" s="72"/>
      <c r="S4196" s="72"/>
      <c r="T4196" s="72"/>
    </row>
    <row r="4197" spans="1:20">
      <c r="A4197" s="71"/>
      <c r="B4197" s="121"/>
      <c r="C4197" s="111"/>
      <c r="D4197" s="112"/>
      <c r="E4197" s="121"/>
      <c r="F4197" s="121"/>
      <c r="G4197" s="121"/>
      <c r="H4197" s="72"/>
      <c r="I4197" s="72"/>
      <c r="J4197" s="72"/>
      <c r="K4197" s="72"/>
      <c r="L4197" s="72"/>
      <c r="M4197" s="72"/>
      <c r="N4197" s="72"/>
      <c r="O4197" s="72"/>
      <c r="P4197" s="72"/>
      <c r="Q4197" s="72"/>
      <c r="R4197" s="72"/>
      <c r="S4197" s="72"/>
      <c r="T4197" s="72"/>
    </row>
    <row r="4198" spans="1:20">
      <c r="A4198" s="71"/>
      <c r="B4198" s="121"/>
      <c r="C4198" s="111"/>
      <c r="D4198" s="112"/>
      <c r="E4198" s="121"/>
      <c r="F4198" s="121"/>
      <c r="G4198" s="121"/>
      <c r="H4198" s="72"/>
      <c r="I4198" s="72"/>
      <c r="J4198" s="72"/>
      <c r="K4198" s="72"/>
      <c r="L4198" s="72"/>
      <c r="M4198" s="72"/>
      <c r="N4198" s="72"/>
      <c r="O4198" s="72"/>
      <c r="P4198" s="72"/>
      <c r="Q4198" s="72"/>
      <c r="R4198" s="72"/>
      <c r="S4198" s="72"/>
      <c r="T4198" s="72"/>
    </row>
    <row r="4199" spans="1:20">
      <c r="A4199" s="71"/>
      <c r="B4199" s="121"/>
      <c r="C4199" s="111"/>
      <c r="D4199" s="112"/>
      <c r="E4199" s="121"/>
      <c r="F4199" s="121"/>
      <c r="G4199" s="121"/>
      <c r="H4199" s="72"/>
      <c r="I4199" s="72"/>
      <c r="J4199" s="72"/>
      <c r="K4199" s="72"/>
      <c r="L4199" s="72"/>
      <c r="M4199" s="72"/>
      <c r="N4199" s="72"/>
      <c r="O4199" s="72"/>
      <c r="P4199" s="72"/>
      <c r="Q4199" s="72"/>
      <c r="R4199" s="72"/>
      <c r="S4199" s="72"/>
      <c r="T4199" s="72"/>
    </row>
    <row r="4200" spans="1:20" ht="15" thickBot="1">
      <c r="A4200" s="71"/>
      <c r="B4200" s="121"/>
      <c r="C4200" s="111"/>
      <c r="D4200" s="112"/>
      <c r="E4200" s="121"/>
      <c r="F4200" s="121"/>
      <c r="G4200" s="121"/>
      <c r="H4200" s="72"/>
      <c r="I4200" s="72"/>
      <c r="J4200" s="72"/>
      <c r="K4200" s="72"/>
      <c r="L4200" s="72"/>
      <c r="M4200" s="72"/>
      <c r="N4200" s="72"/>
      <c r="O4200" s="72"/>
      <c r="P4200" s="72"/>
      <c r="Q4200" s="72"/>
      <c r="R4200" s="72"/>
      <c r="S4200" s="72"/>
      <c r="T4200" s="72"/>
    </row>
    <row r="4201" spans="1:20" ht="23.25" customHeight="1">
      <c r="A4201" s="71"/>
      <c r="B4201" s="79" t="s">
        <v>13527</v>
      </c>
      <c r="C4201" s="141"/>
      <c r="D4201" s="141"/>
      <c r="E4201" s="141"/>
      <c r="F4201" s="122"/>
      <c r="G4201" s="123"/>
      <c r="H4201" s="72"/>
      <c r="I4201" s="72"/>
      <c r="J4201" s="72"/>
      <c r="K4201" s="70"/>
      <c r="L4201" s="70"/>
      <c r="M4201" s="70"/>
      <c r="N4201" s="70"/>
      <c r="O4201" s="70"/>
      <c r="P4201" s="70"/>
      <c r="Q4201" s="70"/>
      <c r="R4201" s="70"/>
      <c r="S4201" s="70"/>
      <c r="T4201" s="70"/>
    </row>
    <row r="4202" spans="1:20" ht="23.25" customHeight="1">
      <c r="A4202" s="71"/>
      <c r="B4202" s="189"/>
      <c r="C4202" s="84"/>
      <c r="D4202" s="84"/>
      <c r="E4202" s="84"/>
      <c r="F4202" s="124"/>
      <c r="G4202" s="125"/>
      <c r="H4202" s="72"/>
      <c r="I4202" s="72"/>
      <c r="J4202" s="72"/>
      <c r="K4202" s="70"/>
      <c r="L4202" s="70"/>
      <c r="M4202" s="70"/>
      <c r="N4202" s="70"/>
      <c r="O4202" s="70"/>
      <c r="P4202" s="70"/>
      <c r="Q4202" s="70"/>
      <c r="R4202" s="70"/>
      <c r="S4202" s="70"/>
      <c r="T4202" s="70"/>
    </row>
    <row r="4203" spans="1:20" ht="23.25" customHeight="1" thickBot="1">
      <c r="A4203" s="71"/>
      <c r="B4203" s="174"/>
      <c r="C4203" s="175"/>
      <c r="D4203" s="175"/>
      <c r="E4203" s="124"/>
      <c r="F4203" s="124"/>
      <c r="G4203" s="125"/>
      <c r="H4203" s="72"/>
      <c r="I4203" s="72"/>
      <c r="J4203" s="72"/>
      <c r="K4203" s="70"/>
      <c r="L4203" s="70"/>
      <c r="M4203" s="70"/>
      <c r="N4203" s="70"/>
      <c r="O4203" s="70"/>
      <c r="P4203" s="70"/>
      <c r="Q4203" s="70"/>
      <c r="R4203" s="70"/>
      <c r="S4203" s="70"/>
      <c r="T4203" s="70"/>
    </row>
    <row r="4204" spans="1:20">
      <c r="A4204" s="71"/>
      <c r="B4204" s="80" t="s">
        <v>12674</v>
      </c>
      <c r="C4204" s="87" t="s">
        <v>12675</v>
      </c>
      <c r="D4204" s="88" t="s">
        <v>12912</v>
      </c>
      <c r="E4204" s="89" t="s">
        <v>12910</v>
      </c>
      <c r="F4204" s="89" t="s">
        <v>12910</v>
      </c>
      <c r="G4204" s="90" t="s">
        <v>12910</v>
      </c>
      <c r="H4204" s="72"/>
      <c r="I4204" s="72"/>
      <c r="J4204" s="72"/>
      <c r="K4204" s="70"/>
      <c r="L4204" s="70"/>
      <c r="M4204" s="70"/>
      <c r="N4204" s="70"/>
      <c r="O4204" s="70"/>
      <c r="P4204" s="70"/>
      <c r="Q4204" s="70"/>
      <c r="R4204" s="70"/>
      <c r="S4204" s="70"/>
      <c r="T4204" s="70"/>
    </row>
    <row r="4205" spans="1:20" ht="15" thickBot="1">
      <c r="A4205" s="71"/>
      <c r="B4205" s="81"/>
      <c r="C4205" s="92"/>
      <c r="D4205" s="93"/>
      <c r="E4205" s="94" t="s">
        <v>12911</v>
      </c>
      <c r="F4205" s="94" t="s">
        <v>12936</v>
      </c>
      <c r="G4205" s="95" t="s">
        <v>12937</v>
      </c>
      <c r="H4205" s="72"/>
      <c r="I4205" s="72"/>
      <c r="J4205" s="72"/>
      <c r="K4205" s="70"/>
      <c r="L4205" s="70"/>
      <c r="M4205" s="70"/>
      <c r="N4205" s="70"/>
      <c r="O4205" s="70"/>
      <c r="P4205" s="70"/>
      <c r="Q4205" s="70"/>
      <c r="R4205" s="70"/>
      <c r="S4205" s="70"/>
      <c r="T4205" s="70"/>
    </row>
    <row r="4206" spans="1:20">
      <c r="A4206" s="71"/>
      <c r="B4206" s="183"/>
      <c r="C4206" s="184"/>
      <c r="D4206" s="185"/>
      <c r="E4206" s="186"/>
      <c r="F4206" s="186"/>
      <c r="G4206" s="187"/>
      <c r="H4206" s="72"/>
      <c r="I4206" s="72"/>
      <c r="J4206" s="72"/>
      <c r="K4206" s="70"/>
      <c r="L4206" s="70"/>
      <c r="M4206" s="70"/>
      <c r="N4206" s="70"/>
      <c r="O4206" s="70"/>
      <c r="P4206" s="70"/>
      <c r="Q4206" s="70"/>
      <c r="R4206" s="70"/>
      <c r="S4206" s="70"/>
      <c r="T4206" s="70"/>
    </row>
    <row r="4207" spans="1:20">
      <c r="A4207" s="71"/>
      <c r="B4207" s="176" t="s">
        <v>13736</v>
      </c>
      <c r="C4207" s="105">
        <f>GENERAL!F9113</f>
        <v>0.86</v>
      </c>
      <c r="D4207" s="106">
        <f>GENERAL!C9113</f>
        <v>11.78</v>
      </c>
      <c r="E4207" s="126">
        <f t="shared" ref="E4207:E4212" si="364">D4207*(1-C4207)</f>
        <v>1.6492</v>
      </c>
      <c r="F4207" s="126">
        <f t="shared" ref="F4207:F4212" si="365">D4207*(1-C4207)*(1-F$15)</f>
        <v>1.56674</v>
      </c>
      <c r="G4207" s="126">
        <f t="shared" ref="G4207:G4212" si="366">D4207*(1-C4207)*(1-G$15)</f>
        <v>1.48428</v>
      </c>
      <c r="H4207" s="72"/>
      <c r="I4207" s="72"/>
      <c r="J4207" s="72"/>
      <c r="K4207" s="72"/>
      <c r="L4207" s="72"/>
      <c r="M4207" s="72"/>
      <c r="N4207" s="72"/>
      <c r="O4207" s="72"/>
      <c r="P4207" s="72"/>
      <c r="Q4207" s="72"/>
      <c r="R4207" s="72"/>
      <c r="S4207" s="72"/>
      <c r="T4207" s="72"/>
    </row>
    <row r="4208" spans="1:20">
      <c r="A4208" s="71"/>
      <c r="B4208" s="176" t="s">
        <v>13737</v>
      </c>
      <c r="C4208" s="105">
        <f>GENERAL!F9114</f>
        <v>0.86</v>
      </c>
      <c r="D4208" s="106">
        <f>GENERAL!C9114</f>
        <v>13.12</v>
      </c>
      <c r="E4208" s="126">
        <f t="shared" si="364"/>
        <v>1.8368</v>
      </c>
      <c r="F4208" s="126">
        <f t="shared" si="365"/>
        <v>1.7449599999999998</v>
      </c>
      <c r="G4208" s="126">
        <f t="shared" si="366"/>
        <v>1.6531199999999999</v>
      </c>
      <c r="H4208" s="72"/>
      <c r="I4208" s="72"/>
      <c r="J4208" s="72"/>
      <c r="K4208" s="72"/>
      <c r="L4208" s="72"/>
      <c r="M4208" s="72"/>
      <c r="N4208" s="72"/>
      <c r="O4208" s="72"/>
      <c r="P4208" s="72"/>
      <c r="Q4208" s="72"/>
      <c r="R4208" s="72"/>
      <c r="S4208" s="72"/>
      <c r="T4208" s="72"/>
    </row>
    <row r="4209" spans="1:20">
      <c r="A4209" s="71"/>
      <c r="B4209" s="176" t="s">
        <v>13738</v>
      </c>
      <c r="C4209" s="105">
        <f>GENERAL!F9115</f>
        <v>0.86</v>
      </c>
      <c r="D4209" s="106">
        <f>GENERAL!C9115</f>
        <v>13.12</v>
      </c>
      <c r="E4209" s="126">
        <f t="shared" si="364"/>
        <v>1.8368</v>
      </c>
      <c r="F4209" s="126">
        <f t="shared" si="365"/>
        <v>1.7449599999999998</v>
      </c>
      <c r="G4209" s="126">
        <f t="shared" si="366"/>
        <v>1.6531199999999999</v>
      </c>
      <c r="H4209" s="72"/>
      <c r="I4209" s="72"/>
      <c r="J4209" s="72"/>
      <c r="K4209" s="72"/>
      <c r="L4209" s="72"/>
      <c r="M4209" s="72"/>
      <c r="N4209" s="72"/>
      <c r="O4209" s="72"/>
      <c r="P4209" s="72"/>
      <c r="Q4209" s="72"/>
      <c r="R4209" s="72"/>
      <c r="S4209" s="72"/>
      <c r="T4209" s="72"/>
    </row>
    <row r="4210" spans="1:20">
      <c r="A4210" s="71"/>
      <c r="B4210" s="176" t="s">
        <v>13739</v>
      </c>
      <c r="C4210" s="105">
        <f>GENERAL!F9136</f>
        <v>0.86</v>
      </c>
      <c r="D4210" s="106">
        <f>GENERAL!C9136</f>
        <v>33.17</v>
      </c>
      <c r="E4210" s="126">
        <f t="shared" si="364"/>
        <v>4.6438000000000006</v>
      </c>
      <c r="F4210" s="126">
        <f t="shared" si="365"/>
        <v>4.4116100000000005</v>
      </c>
      <c r="G4210" s="126">
        <f t="shared" si="366"/>
        <v>4.1794200000000004</v>
      </c>
      <c r="H4210" s="72"/>
      <c r="I4210" s="72"/>
      <c r="J4210" s="72"/>
      <c r="K4210" s="72"/>
      <c r="L4210" s="72"/>
      <c r="M4210" s="72"/>
      <c r="N4210" s="72"/>
      <c r="O4210" s="72"/>
      <c r="P4210" s="72"/>
      <c r="Q4210" s="72"/>
      <c r="R4210" s="72"/>
      <c r="S4210" s="72"/>
      <c r="T4210" s="72"/>
    </row>
    <row r="4211" spans="1:20">
      <c r="A4211" s="71"/>
      <c r="B4211" s="176" t="s">
        <v>13740</v>
      </c>
      <c r="C4211" s="105">
        <f>GENERAL!F9137</f>
        <v>0.86</v>
      </c>
      <c r="D4211" s="106">
        <f>GENERAL!C9137</f>
        <v>31</v>
      </c>
      <c r="E4211" s="126">
        <f t="shared" si="364"/>
        <v>4.3400000000000007</v>
      </c>
      <c r="F4211" s="126">
        <f t="shared" si="365"/>
        <v>4.1230000000000002</v>
      </c>
      <c r="G4211" s="126">
        <f t="shared" si="366"/>
        <v>3.9060000000000006</v>
      </c>
      <c r="H4211" s="72"/>
      <c r="I4211" s="72"/>
      <c r="J4211" s="72"/>
      <c r="K4211" s="72"/>
      <c r="L4211" s="72"/>
      <c r="M4211" s="72"/>
      <c r="N4211" s="72"/>
      <c r="O4211" s="72"/>
      <c r="P4211" s="72"/>
      <c r="Q4211" s="72"/>
      <c r="R4211" s="72"/>
      <c r="S4211" s="72"/>
      <c r="T4211" s="72"/>
    </row>
    <row r="4212" spans="1:20">
      <c r="A4212" s="71"/>
      <c r="B4212" s="176" t="s">
        <v>13741</v>
      </c>
      <c r="C4212" s="105">
        <f>GENERAL!F9138</f>
        <v>0.86</v>
      </c>
      <c r="D4212" s="106">
        <f>GENERAL!C9138</f>
        <v>10.87</v>
      </c>
      <c r="E4212" s="126">
        <f t="shared" si="364"/>
        <v>1.5218</v>
      </c>
      <c r="F4212" s="126">
        <f t="shared" si="365"/>
        <v>1.4457100000000001</v>
      </c>
      <c r="G4212" s="126">
        <f t="shared" si="366"/>
        <v>1.3696200000000001</v>
      </c>
      <c r="H4212" s="72"/>
      <c r="I4212" s="72"/>
      <c r="J4212" s="72"/>
      <c r="K4212" s="72"/>
      <c r="L4212" s="72"/>
      <c r="M4212" s="72"/>
      <c r="N4212" s="72"/>
      <c r="O4212" s="72"/>
      <c r="P4212" s="72"/>
      <c r="Q4212" s="72"/>
      <c r="R4212" s="72"/>
      <c r="S4212" s="72"/>
      <c r="T4212" s="72"/>
    </row>
    <row r="4213" spans="1:20" ht="15" thickBot="1">
      <c r="A4213" s="71"/>
      <c r="B4213" s="148"/>
      <c r="C4213" s="160"/>
      <c r="D4213" s="161"/>
      <c r="E4213" s="139"/>
      <c r="F4213" s="139"/>
      <c r="G4213" s="128"/>
      <c r="H4213" s="72"/>
      <c r="I4213" s="72"/>
      <c r="J4213" s="72"/>
      <c r="K4213" s="72"/>
      <c r="L4213" s="72"/>
      <c r="M4213" s="72"/>
      <c r="N4213" s="72"/>
      <c r="O4213" s="72"/>
      <c r="P4213" s="72"/>
      <c r="Q4213" s="72"/>
      <c r="R4213" s="72"/>
      <c r="S4213" s="72"/>
      <c r="T4213" s="72"/>
    </row>
    <row r="4214" spans="1:20">
      <c r="A4214" s="71"/>
      <c r="B4214" s="121"/>
      <c r="C4214" s="111"/>
      <c r="D4214" s="112"/>
      <c r="E4214" s="121"/>
      <c r="F4214" s="121"/>
      <c r="G4214" s="121"/>
      <c r="H4214" s="72"/>
      <c r="I4214" s="72"/>
      <c r="J4214" s="72"/>
      <c r="K4214" s="72"/>
      <c r="L4214" s="72"/>
      <c r="M4214" s="72"/>
      <c r="N4214" s="72"/>
      <c r="O4214" s="72"/>
      <c r="P4214" s="72"/>
      <c r="Q4214" s="72"/>
      <c r="R4214" s="72"/>
      <c r="S4214" s="72"/>
      <c r="T4214" s="72"/>
    </row>
    <row r="4215" spans="1:20" ht="15" thickBot="1">
      <c r="A4215" s="71"/>
      <c r="B4215" s="121"/>
      <c r="C4215" s="111"/>
      <c r="D4215" s="112"/>
      <c r="E4215" s="121"/>
      <c r="F4215" s="121"/>
      <c r="G4215" s="121"/>
      <c r="H4215" s="72"/>
      <c r="I4215" s="72"/>
      <c r="J4215" s="72"/>
      <c r="K4215" s="72"/>
      <c r="L4215" s="72"/>
      <c r="M4215" s="72"/>
      <c r="N4215" s="72"/>
      <c r="O4215" s="72"/>
      <c r="P4215" s="72"/>
      <c r="Q4215" s="72"/>
      <c r="R4215" s="72"/>
      <c r="S4215" s="72"/>
      <c r="T4215" s="72"/>
    </row>
    <row r="4216" spans="1:20" ht="23.25" customHeight="1">
      <c r="A4216" s="71"/>
      <c r="B4216" s="79" t="s">
        <v>12899</v>
      </c>
      <c r="C4216" s="141"/>
      <c r="D4216" s="141"/>
      <c r="E4216" s="141"/>
      <c r="F4216" s="122"/>
      <c r="G4216" s="123"/>
      <c r="H4216" s="72"/>
      <c r="I4216" s="72"/>
      <c r="J4216" s="72"/>
      <c r="K4216" s="70"/>
      <c r="L4216" s="70"/>
      <c r="M4216" s="70"/>
      <c r="N4216" s="70"/>
      <c r="O4216" s="70"/>
      <c r="P4216" s="70"/>
      <c r="Q4216" s="70"/>
      <c r="R4216" s="70"/>
      <c r="S4216" s="70"/>
      <c r="T4216" s="70"/>
    </row>
    <row r="4217" spans="1:20" ht="23.25" customHeight="1">
      <c r="A4217" s="71"/>
      <c r="B4217" s="189" t="s">
        <v>12900</v>
      </c>
      <c r="C4217" s="84"/>
      <c r="D4217" s="84"/>
      <c r="E4217" s="84"/>
      <c r="F4217" s="124"/>
      <c r="G4217" s="125"/>
      <c r="H4217" s="72"/>
      <c r="I4217" s="72"/>
      <c r="J4217" s="72"/>
      <c r="K4217" s="70"/>
      <c r="L4217" s="70"/>
      <c r="M4217" s="70"/>
      <c r="N4217" s="70"/>
      <c r="O4217" s="70"/>
      <c r="P4217" s="70"/>
      <c r="Q4217" s="70"/>
      <c r="R4217" s="70"/>
      <c r="S4217" s="70"/>
      <c r="T4217" s="70"/>
    </row>
    <row r="4218" spans="1:20" ht="23.25" customHeight="1" thickBot="1">
      <c r="A4218" s="71"/>
      <c r="B4218" s="174"/>
      <c r="C4218" s="175"/>
      <c r="D4218" s="175"/>
      <c r="E4218" s="124"/>
      <c r="F4218" s="124"/>
      <c r="G4218" s="125"/>
      <c r="H4218" s="72"/>
      <c r="I4218" s="72"/>
      <c r="J4218" s="72"/>
      <c r="K4218" s="70"/>
      <c r="L4218" s="70"/>
      <c r="M4218" s="70"/>
      <c r="N4218" s="70"/>
      <c r="O4218" s="70"/>
      <c r="P4218" s="70"/>
      <c r="Q4218" s="70"/>
      <c r="R4218" s="70"/>
      <c r="S4218" s="70"/>
      <c r="T4218" s="70"/>
    </row>
    <row r="4219" spans="1:20">
      <c r="A4219" s="71"/>
      <c r="B4219" s="80" t="s">
        <v>12674</v>
      </c>
      <c r="C4219" s="87" t="s">
        <v>12675</v>
      </c>
      <c r="D4219" s="88" t="s">
        <v>12912</v>
      </c>
      <c r="E4219" s="89" t="s">
        <v>12910</v>
      </c>
      <c r="F4219" s="89" t="s">
        <v>12910</v>
      </c>
      <c r="G4219" s="90" t="s">
        <v>12910</v>
      </c>
      <c r="H4219" s="72"/>
      <c r="I4219" s="72"/>
      <c r="J4219" s="72"/>
      <c r="K4219" s="70"/>
      <c r="L4219" s="70"/>
      <c r="M4219" s="70"/>
      <c r="N4219" s="70"/>
      <c r="O4219" s="70"/>
      <c r="P4219" s="70"/>
      <c r="Q4219" s="70"/>
      <c r="R4219" s="70"/>
      <c r="S4219" s="70"/>
      <c r="T4219" s="70"/>
    </row>
    <row r="4220" spans="1:20" ht="15" thickBot="1">
      <c r="A4220" s="71"/>
      <c r="B4220" s="81"/>
      <c r="C4220" s="92"/>
      <c r="D4220" s="93"/>
      <c r="E4220" s="94" t="s">
        <v>12911</v>
      </c>
      <c r="F4220" s="94" t="s">
        <v>12936</v>
      </c>
      <c r="G4220" s="95" t="s">
        <v>12937</v>
      </c>
      <c r="H4220" s="72"/>
      <c r="I4220" s="72"/>
      <c r="J4220" s="72"/>
      <c r="K4220" s="70"/>
      <c r="L4220" s="70"/>
      <c r="M4220" s="70"/>
      <c r="N4220" s="70"/>
      <c r="O4220" s="70"/>
      <c r="P4220" s="70"/>
      <c r="Q4220" s="70"/>
      <c r="R4220" s="70"/>
      <c r="S4220" s="70"/>
      <c r="T4220" s="70"/>
    </row>
    <row r="4221" spans="1:20">
      <c r="A4221" s="71"/>
      <c r="B4221" s="183"/>
      <c r="C4221" s="184"/>
      <c r="D4221" s="185"/>
      <c r="E4221" s="186"/>
      <c r="F4221" s="186"/>
      <c r="G4221" s="187"/>
      <c r="H4221" s="72"/>
      <c r="I4221" s="72"/>
      <c r="J4221" s="72"/>
      <c r="K4221" s="70"/>
      <c r="L4221" s="70"/>
      <c r="M4221" s="70"/>
      <c r="N4221" s="70"/>
      <c r="O4221" s="70"/>
      <c r="P4221" s="70"/>
      <c r="Q4221" s="70"/>
      <c r="R4221" s="70"/>
      <c r="S4221" s="70"/>
      <c r="T4221" s="70"/>
    </row>
    <row r="4222" spans="1:20">
      <c r="A4222" s="71"/>
      <c r="B4222" s="176" t="s">
        <v>13724</v>
      </c>
      <c r="C4222" s="105">
        <f>GENERAL!F9116</f>
        <v>0.86</v>
      </c>
      <c r="D4222" s="106">
        <f>GENERAL!C9116</f>
        <v>57.68</v>
      </c>
      <c r="E4222" s="126">
        <f>D4222*(1-C4222)</f>
        <v>8.0752000000000006</v>
      </c>
      <c r="F4222" s="126">
        <f t="shared" ref="F4222:F4233" si="367">D4222*(1-C4222)*(1-F$15)</f>
        <v>7.6714400000000005</v>
      </c>
      <c r="G4222" s="136">
        <f t="shared" ref="G4222:G4233" si="368">D4222*(1-C4222)*(1-G$15)</f>
        <v>7.2676800000000004</v>
      </c>
      <c r="H4222" s="72"/>
      <c r="I4222" s="72"/>
      <c r="J4222" s="72"/>
      <c r="K4222" s="72"/>
      <c r="L4222" s="72"/>
      <c r="M4222" s="72"/>
      <c r="N4222" s="72"/>
      <c r="O4222" s="72"/>
      <c r="P4222" s="72"/>
      <c r="Q4222" s="72"/>
      <c r="R4222" s="72"/>
      <c r="S4222" s="72"/>
      <c r="T4222" s="72"/>
    </row>
    <row r="4223" spans="1:20">
      <c r="A4223" s="71"/>
      <c r="B4223" s="176" t="s">
        <v>13725</v>
      </c>
      <c r="C4223" s="105">
        <f>GENERAL!F9117</f>
        <v>0.86</v>
      </c>
      <c r="D4223" s="106">
        <f>GENERAL!C9117</f>
        <v>57.68</v>
      </c>
      <c r="E4223" s="126">
        <f t="shared" ref="E4223:E4233" si="369">D4223*(1-C4223)</f>
        <v>8.0752000000000006</v>
      </c>
      <c r="F4223" s="126">
        <f t="shared" si="367"/>
        <v>7.6714400000000005</v>
      </c>
      <c r="G4223" s="136">
        <f t="shared" si="368"/>
        <v>7.2676800000000004</v>
      </c>
      <c r="H4223" s="72"/>
      <c r="I4223" s="72"/>
      <c r="J4223" s="72"/>
      <c r="K4223" s="72"/>
      <c r="L4223" s="72"/>
      <c r="M4223" s="72"/>
      <c r="N4223" s="72"/>
      <c r="O4223" s="72"/>
      <c r="P4223" s="72"/>
      <c r="Q4223" s="72"/>
      <c r="R4223" s="72"/>
      <c r="S4223" s="72"/>
      <c r="T4223" s="72"/>
    </row>
    <row r="4224" spans="1:20">
      <c r="A4224" s="71"/>
      <c r="B4224" s="176" t="s">
        <v>13726</v>
      </c>
      <c r="C4224" s="105">
        <f>GENERAL!F9118</f>
        <v>0.86</v>
      </c>
      <c r="D4224" s="106">
        <f>GENERAL!C9118</f>
        <v>57.68</v>
      </c>
      <c r="E4224" s="126">
        <f t="shared" si="369"/>
        <v>8.0752000000000006</v>
      </c>
      <c r="F4224" s="126">
        <f t="shared" si="367"/>
        <v>7.6714400000000005</v>
      </c>
      <c r="G4224" s="136">
        <f t="shared" si="368"/>
        <v>7.2676800000000004</v>
      </c>
      <c r="H4224" s="72"/>
      <c r="I4224" s="72"/>
      <c r="J4224" s="72"/>
      <c r="K4224" s="72"/>
      <c r="L4224" s="72"/>
      <c r="M4224" s="72"/>
      <c r="N4224" s="72"/>
      <c r="O4224" s="72"/>
      <c r="P4224" s="72"/>
      <c r="Q4224" s="72"/>
      <c r="R4224" s="72"/>
      <c r="S4224" s="72"/>
      <c r="T4224" s="72"/>
    </row>
    <row r="4225" spans="1:20">
      <c r="A4225" s="71"/>
      <c r="B4225" s="205" t="s">
        <v>13727</v>
      </c>
      <c r="C4225" s="105">
        <f>GENERAL!F9119</f>
        <v>0.86</v>
      </c>
      <c r="D4225" s="106">
        <f>GENERAL!C9119</f>
        <v>64.12</v>
      </c>
      <c r="E4225" s="126">
        <f t="shared" si="369"/>
        <v>8.9768000000000008</v>
      </c>
      <c r="F4225" s="126">
        <f t="shared" si="367"/>
        <v>8.5279600000000002</v>
      </c>
      <c r="G4225" s="136">
        <f t="shared" si="368"/>
        <v>8.0791200000000014</v>
      </c>
      <c r="H4225" s="72"/>
      <c r="I4225" s="72"/>
      <c r="J4225" s="72"/>
      <c r="K4225" s="72"/>
      <c r="L4225" s="72"/>
      <c r="M4225" s="72"/>
      <c r="N4225" s="72"/>
      <c r="O4225" s="72"/>
      <c r="P4225" s="72"/>
      <c r="Q4225" s="72"/>
      <c r="R4225" s="72"/>
      <c r="S4225" s="72"/>
      <c r="T4225" s="72"/>
    </row>
    <row r="4226" spans="1:20">
      <c r="A4226" s="71"/>
      <c r="B4226" s="205" t="s">
        <v>13728</v>
      </c>
      <c r="C4226" s="105">
        <f>GENERAL!F9120</f>
        <v>0.86</v>
      </c>
      <c r="D4226" s="106">
        <f>GENERAL!C9120</f>
        <v>64.12</v>
      </c>
      <c r="E4226" s="126">
        <f t="shared" si="369"/>
        <v>8.9768000000000008</v>
      </c>
      <c r="F4226" s="126">
        <f t="shared" si="367"/>
        <v>8.5279600000000002</v>
      </c>
      <c r="G4226" s="136">
        <f t="shared" si="368"/>
        <v>8.0791200000000014</v>
      </c>
      <c r="H4226" s="72"/>
      <c r="I4226" s="72"/>
      <c r="J4226" s="72"/>
      <c r="K4226" s="72"/>
      <c r="L4226" s="72"/>
      <c r="M4226" s="72"/>
      <c r="N4226" s="72"/>
      <c r="O4226" s="72"/>
      <c r="P4226" s="72"/>
      <c r="Q4226" s="72"/>
      <c r="R4226" s="72"/>
      <c r="S4226" s="72"/>
      <c r="T4226" s="72"/>
    </row>
    <row r="4227" spans="1:20">
      <c r="A4227" s="71"/>
      <c r="B4227" s="205" t="s">
        <v>13729</v>
      </c>
      <c r="C4227" s="105">
        <f>GENERAL!F9121</f>
        <v>0.86</v>
      </c>
      <c r="D4227" s="106">
        <f>GENERAL!C9121</f>
        <v>64.12</v>
      </c>
      <c r="E4227" s="126">
        <f t="shared" si="369"/>
        <v>8.9768000000000008</v>
      </c>
      <c r="F4227" s="126">
        <f t="shared" si="367"/>
        <v>8.5279600000000002</v>
      </c>
      <c r="G4227" s="136">
        <f t="shared" si="368"/>
        <v>8.0791200000000014</v>
      </c>
      <c r="H4227" s="72"/>
      <c r="I4227" s="72"/>
      <c r="J4227" s="72"/>
      <c r="K4227" s="72"/>
      <c r="L4227" s="72"/>
      <c r="M4227" s="72"/>
      <c r="N4227" s="72"/>
      <c r="O4227" s="72"/>
      <c r="P4227" s="72"/>
      <c r="Q4227" s="72"/>
      <c r="R4227" s="72"/>
      <c r="S4227" s="72"/>
      <c r="T4227" s="72"/>
    </row>
    <row r="4228" spans="1:20">
      <c r="A4228" s="71"/>
      <c r="B4228" s="205" t="s">
        <v>13730</v>
      </c>
      <c r="C4228" s="105">
        <f>GENERAL!F9122</f>
        <v>0.86</v>
      </c>
      <c r="D4228" s="106">
        <f>GENERAL!C9122</f>
        <v>50.73</v>
      </c>
      <c r="E4228" s="126">
        <f t="shared" si="369"/>
        <v>7.1021999999999998</v>
      </c>
      <c r="F4228" s="126">
        <f t="shared" si="367"/>
        <v>6.7470899999999991</v>
      </c>
      <c r="G4228" s="136">
        <f t="shared" si="368"/>
        <v>6.3919800000000002</v>
      </c>
      <c r="H4228" s="72"/>
      <c r="I4228" s="72"/>
      <c r="J4228" s="72"/>
      <c r="K4228" s="72"/>
      <c r="L4228" s="72"/>
      <c r="M4228" s="72"/>
      <c r="N4228" s="72"/>
      <c r="O4228" s="72"/>
      <c r="P4228" s="72"/>
      <c r="Q4228" s="72"/>
      <c r="R4228" s="72"/>
      <c r="S4228" s="72"/>
      <c r="T4228" s="72"/>
    </row>
    <row r="4229" spans="1:20">
      <c r="A4229" s="71"/>
      <c r="B4229" s="205" t="s">
        <v>13731</v>
      </c>
      <c r="C4229" s="105">
        <f>GENERAL!F9123</f>
        <v>0.86</v>
      </c>
      <c r="D4229" s="106">
        <f>GENERAL!C9123</f>
        <v>50.73</v>
      </c>
      <c r="E4229" s="126">
        <f t="shared" si="369"/>
        <v>7.1021999999999998</v>
      </c>
      <c r="F4229" s="126">
        <f t="shared" si="367"/>
        <v>6.7470899999999991</v>
      </c>
      <c r="G4229" s="136">
        <f t="shared" si="368"/>
        <v>6.3919800000000002</v>
      </c>
      <c r="H4229" s="72"/>
      <c r="I4229" s="72"/>
      <c r="J4229" s="72"/>
      <c r="K4229" s="72"/>
      <c r="L4229" s="72"/>
      <c r="M4229" s="72"/>
      <c r="N4229" s="72"/>
      <c r="O4229" s="72"/>
      <c r="P4229" s="72"/>
      <c r="Q4229" s="72"/>
      <c r="R4229" s="72"/>
      <c r="S4229" s="72"/>
      <c r="T4229" s="72"/>
    </row>
    <row r="4230" spans="1:20">
      <c r="A4230" s="71"/>
      <c r="B4230" s="205" t="s">
        <v>13732</v>
      </c>
      <c r="C4230" s="105">
        <f>GENERAL!F9124</f>
        <v>0.86</v>
      </c>
      <c r="D4230" s="106">
        <f>GENERAL!C9124</f>
        <v>52.76</v>
      </c>
      <c r="E4230" s="126">
        <f t="shared" si="369"/>
        <v>7.3864000000000001</v>
      </c>
      <c r="F4230" s="126">
        <f t="shared" si="367"/>
        <v>7.01708</v>
      </c>
      <c r="G4230" s="136">
        <f t="shared" si="368"/>
        <v>6.6477599999999999</v>
      </c>
      <c r="H4230" s="72"/>
      <c r="I4230" s="72"/>
      <c r="J4230" s="72"/>
      <c r="K4230" s="72"/>
      <c r="L4230" s="72"/>
      <c r="M4230" s="72"/>
      <c r="N4230" s="72"/>
      <c r="O4230" s="72"/>
      <c r="P4230" s="72"/>
      <c r="Q4230" s="72"/>
      <c r="R4230" s="72"/>
      <c r="S4230" s="72"/>
      <c r="T4230" s="72"/>
    </row>
    <row r="4231" spans="1:20">
      <c r="A4231" s="71"/>
      <c r="B4231" s="205" t="s">
        <v>13733</v>
      </c>
      <c r="C4231" s="105">
        <f>GENERAL!F9125</f>
        <v>0.86</v>
      </c>
      <c r="D4231" s="106">
        <f>GENERAL!C9125</f>
        <v>52.76</v>
      </c>
      <c r="E4231" s="126">
        <f t="shared" si="369"/>
        <v>7.3864000000000001</v>
      </c>
      <c r="F4231" s="126">
        <f t="shared" si="367"/>
        <v>7.01708</v>
      </c>
      <c r="G4231" s="136">
        <f t="shared" si="368"/>
        <v>6.6477599999999999</v>
      </c>
      <c r="H4231" s="72"/>
      <c r="I4231" s="72"/>
      <c r="J4231" s="72"/>
      <c r="K4231" s="72"/>
      <c r="L4231" s="72"/>
      <c r="M4231" s="72"/>
      <c r="N4231" s="72"/>
      <c r="O4231" s="72"/>
      <c r="P4231" s="72"/>
      <c r="Q4231" s="72"/>
      <c r="R4231" s="72"/>
      <c r="S4231" s="72"/>
      <c r="T4231" s="72"/>
    </row>
    <row r="4232" spans="1:20">
      <c r="A4232" s="71"/>
      <c r="B4232" s="205" t="s">
        <v>13734</v>
      </c>
      <c r="C4232" s="105">
        <f>GENERAL!F9126</f>
        <v>0.86</v>
      </c>
      <c r="D4232" s="106">
        <f>GENERAL!C9126</f>
        <v>51.54</v>
      </c>
      <c r="E4232" s="126">
        <f t="shared" si="369"/>
        <v>7.2156000000000002</v>
      </c>
      <c r="F4232" s="126">
        <f t="shared" si="367"/>
        <v>6.8548200000000001</v>
      </c>
      <c r="G4232" s="136">
        <f t="shared" si="368"/>
        <v>6.49404</v>
      </c>
      <c r="H4232" s="72"/>
      <c r="I4232" s="72"/>
      <c r="J4232" s="72"/>
      <c r="K4232" s="72"/>
      <c r="L4232" s="72"/>
      <c r="M4232" s="72"/>
      <c r="N4232" s="72"/>
      <c r="O4232" s="72"/>
      <c r="P4232" s="72"/>
      <c r="Q4232" s="72"/>
      <c r="R4232" s="72"/>
      <c r="S4232" s="72"/>
      <c r="T4232" s="72"/>
    </row>
    <row r="4233" spans="1:20">
      <c r="A4233" s="71"/>
      <c r="B4233" s="206" t="s">
        <v>13735</v>
      </c>
      <c r="C4233" s="105">
        <f>GENERAL!F9127</f>
        <v>0.86</v>
      </c>
      <c r="D4233" s="106">
        <f>GENERAL!C9127</f>
        <v>12.17</v>
      </c>
      <c r="E4233" s="126">
        <f t="shared" si="369"/>
        <v>1.7038000000000002</v>
      </c>
      <c r="F4233" s="126">
        <f t="shared" si="367"/>
        <v>1.6186100000000001</v>
      </c>
      <c r="G4233" s="136">
        <f t="shared" si="368"/>
        <v>1.5334200000000002</v>
      </c>
      <c r="H4233" s="72"/>
      <c r="I4233" s="72"/>
      <c r="J4233" s="72"/>
      <c r="K4233" s="72"/>
      <c r="L4233" s="72"/>
      <c r="M4233" s="72"/>
      <c r="N4233" s="72"/>
      <c r="O4233" s="72"/>
      <c r="P4233" s="72"/>
      <c r="Q4233" s="72"/>
      <c r="R4233" s="72"/>
      <c r="S4233" s="72"/>
      <c r="T4233" s="72"/>
    </row>
    <row r="4234" spans="1:20" ht="15" thickBot="1">
      <c r="A4234" s="71"/>
      <c r="B4234" s="148"/>
      <c r="C4234" s="160"/>
      <c r="D4234" s="161"/>
      <c r="E4234" s="139"/>
      <c r="F4234" s="139"/>
      <c r="G4234" s="128"/>
      <c r="H4234" s="72"/>
      <c r="I4234" s="72"/>
      <c r="J4234" s="72"/>
      <c r="K4234" s="72"/>
      <c r="L4234" s="72"/>
      <c r="M4234" s="72"/>
      <c r="N4234" s="72"/>
      <c r="O4234" s="72"/>
      <c r="P4234" s="72"/>
      <c r="Q4234" s="72"/>
      <c r="R4234" s="72"/>
      <c r="S4234" s="72"/>
      <c r="T4234" s="72"/>
    </row>
    <row r="4235" spans="1:20">
      <c r="A4235" s="71"/>
      <c r="B4235" s="121"/>
      <c r="C4235" s="111"/>
      <c r="D4235" s="112"/>
      <c r="E4235" s="121"/>
      <c r="F4235" s="121"/>
      <c r="G4235" s="121"/>
      <c r="H4235" s="72"/>
      <c r="I4235" s="72"/>
      <c r="J4235" s="72"/>
      <c r="K4235" s="72"/>
      <c r="L4235" s="72"/>
      <c r="M4235" s="72"/>
      <c r="N4235" s="72"/>
      <c r="O4235" s="72"/>
      <c r="P4235" s="72"/>
      <c r="Q4235" s="72"/>
      <c r="R4235" s="72"/>
      <c r="S4235" s="72"/>
      <c r="T4235" s="72"/>
    </row>
    <row r="4236" spans="1:20" ht="15" thickBot="1">
      <c r="A4236" s="71"/>
      <c r="B4236" s="121"/>
      <c r="C4236" s="111"/>
      <c r="D4236" s="112"/>
      <c r="E4236" s="121"/>
      <c r="F4236" s="121"/>
      <c r="G4236" s="121"/>
      <c r="H4236" s="72"/>
      <c r="I4236" s="72"/>
      <c r="J4236" s="72"/>
      <c r="K4236" s="72"/>
      <c r="L4236" s="72"/>
      <c r="M4236" s="72"/>
      <c r="N4236" s="72"/>
      <c r="O4236" s="72"/>
      <c r="P4236" s="72"/>
      <c r="Q4236" s="72"/>
      <c r="R4236" s="72"/>
      <c r="S4236" s="72"/>
      <c r="T4236" s="72"/>
    </row>
    <row r="4237" spans="1:20" ht="23.25" customHeight="1">
      <c r="A4237" s="71"/>
      <c r="B4237" s="79" t="s">
        <v>14006</v>
      </c>
      <c r="C4237" s="141"/>
      <c r="D4237" s="141"/>
      <c r="E4237" s="141"/>
      <c r="F4237" s="122"/>
      <c r="G4237" s="123"/>
      <c r="H4237" s="72"/>
      <c r="I4237" s="72"/>
      <c r="J4237" s="72"/>
      <c r="K4237" s="70"/>
      <c r="L4237" s="70"/>
      <c r="M4237" s="70"/>
      <c r="N4237" s="70"/>
      <c r="O4237" s="70"/>
      <c r="P4237" s="70"/>
      <c r="Q4237" s="70"/>
      <c r="R4237" s="70"/>
      <c r="S4237" s="70"/>
      <c r="T4237" s="70"/>
    </row>
    <row r="4238" spans="1:20" ht="23.25" customHeight="1">
      <c r="A4238" s="71"/>
      <c r="B4238" s="189"/>
      <c r="C4238" s="84"/>
      <c r="D4238" s="84"/>
      <c r="E4238" s="84"/>
      <c r="F4238" s="124"/>
      <c r="G4238" s="125"/>
      <c r="H4238" s="72"/>
      <c r="I4238" s="72"/>
      <c r="J4238" s="72"/>
      <c r="K4238" s="70"/>
      <c r="L4238" s="70"/>
      <c r="M4238" s="70"/>
      <c r="N4238" s="70"/>
      <c r="O4238" s="70"/>
      <c r="P4238" s="70"/>
      <c r="Q4238" s="70"/>
      <c r="R4238" s="70"/>
      <c r="S4238" s="70"/>
      <c r="T4238" s="70"/>
    </row>
    <row r="4239" spans="1:20" ht="23.25" customHeight="1" thickBot="1">
      <c r="A4239" s="71"/>
      <c r="B4239" s="174"/>
      <c r="C4239" s="175"/>
      <c r="D4239" s="175"/>
      <c r="E4239" s="124"/>
      <c r="F4239" s="124"/>
      <c r="G4239" s="125"/>
      <c r="H4239" s="72"/>
      <c r="I4239" s="72"/>
      <c r="J4239" s="72"/>
      <c r="K4239" s="70"/>
      <c r="L4239" s="70"/>
      <c r="M4239" s="70"/>
      <c r="N4239" s="70"/>
      <c r="O4239" s="70"/>
      <c r="P4239" s="70"/>
      <c r="Q4239" s="70"/>
      <c r="R4239" s="70"/>
      <c r="S4239" s="70"/>
      <c r="T4239" s="70"/>
    </row>
    <row r="4240" spans="1:20">
      <c r="A4240" s="71"/>
      <c r="B4240" s="80" t="s">
        <v>12674</v>
      </c>
      <c r="C4240" s="87" t="s">
        <v>12675</v>
      </c>
      <c r="D4240" s="88" t="s">
        <v>12912</v>
      </c>
      <c r="E4240" s="89" t="s">
        <v>12910</v>
      </c>
      <c r="F4240" s="89" t="s">
        <v>12910</v>
      </c>
      <c r="G4240" s="90" t="s">
        <v>12910</v>
      </c>
      <c r="H4240" s="72"/>
      <c r="I4240" s="72"/>
      <c r="J4240" s="72"/>
      <c r="K4240" s="70"/>
      <c r="L4240" s="70"/>
      <c r="M4240" s="70"/>
      <c r="N4240" s="70"/>
      <c r="O4240" s="70"/>
      <c r="P4240" s="70"/>
      <c r="Q4240" s="70"/>
      <c r="R4240" s="70"/>
      <c r="S4240" s="70"/>
      <c r="T4240" s="70"/>
    </row>
    <row r="4241" spans="1:20" ht="15" thickBot="1">
      <c r="A4241" s="71"/>
      <c r="B4241" s="81"/>
      <c r="C4241" s="92"/>
      <c r="D4241" s="93"/>
      <c r="E4241" s="94" t="s">
        <v>12911</v>
      </c>
      <c r="F4241" s="94" t="s">
        <v>12936</v>
      </c>
      <c r="G4241" s="95" t="s">
        <v>12937</v>
      </c>
      <c r="H4241" s="72"/>
      <c r="I4241" s="72"/>
      <c r="J4241" s="72"/>
      <c r="K4241" s="70"/>
      <c r="L4241" s="70"/>
      <c r="M4241" s="70"/>
      <c r="N4241" s="70"/>
      <c r="O4241" s="70"/>
      <c r="P4241" s="70"/>
      <c r="Q4241" s="70"/>
      <c r="R4241" s="70"/>
      <c r="S4241" s="70"/>
      <c r="T4241" s="70"/>
    </row>
    <row r="4242" spans="1:20">
      <c r="A4242" s="71"/>
      <c r="B4242" s="183"/>
      <c r="C4242" s="184"/>
      <c r="D4242" s="185"/>
      <c r="E4242" s="186"/>
      <c r="F4242" s="186"/>
      <c r="G4242" s="187"/>
      <c r="H4242" s="72"/>
      <c r="I4242" s="72"/>
      <c r="J4242" s="72"/>
      <c r="K4242" s="70"/>
      <c r="L4242" s="70"/>
      <c r="M4242" s="70"/>
      <c r="N4242" s="70"/>
      <c r="O4242" s="70"/>
      <c r="P4242" s="70"/>
      <c r="Q4242" s="70"/>
      <c r="R4242" s="70"/>
      <c r="S4242" s="70"/>
      <c r="T4242" s="70"/>
    </row>
    <row r="4243" spans="1:20">
      <c r="A4243" s="71"/>
      <c r="B4243" s="176" t="s">
        <v>13722</v>
      </c>
      <c r="C4243" s="105">
        <f>GENERAL!F9139</f>
        <v>0.86</v>
      </c>
      <c r="D4243" s="106">
        <f>GENERAL!C9139</f>
        <v>56.68</v>
      </c>
      <c r="E4243" s="126">
        <f>D4243*(1-C4243)</f>
        <v>7.9352000000000009</v>
      </c>
      <c r="F4243" s="126">
        <f>D4243*(1-C4243)*(1-F$15)</f>
        <v>7.5384400000000005</v>
      </c>
      <c r="G4243" s="136">
        <f>D4243*(1-C4243)*(1-G$15)</f>
        <v>7.1416800000000009</v>
      </c>
      <c r="H4243" s="72"/>
      <c r="I4243" s="72"/>
      <c r="J4243" s="72"/>
      <c r="K4243" s="72"/>
      <c r="L4243" s="72"/>
      <c r="M4243" s="72"/>
      <c r="N4243" s="72"/>
      <c r="O4243" s="72"/>
      <c r="P4243" s="72"/>
      <c r="Q4243" s="72"/>
      <c r="R4243" s="72"/>
      <c r="S4243" s="72"/>
      <c r="T4243" s="72"/>
    </row>
    <row r="4244" spans="1:20">
      <c r="A4244" s="71"/>
      <c r="B4244" s="176" t="s">
        <v>13719</v>
      </c>
      <c r="C4244" s="105">
        <f>GENERAL!F9140</f>
        <v>0.86</v>
      </c>
      <c r="D4244" s="106">
        <f>GENERAL!C9140</f>
        <v>46.96</v>
      </c>
      <c r="E4244" s="126">
        <f>D4244*(1-C4244)</f>
        <v>6.5744000000000007</v>
      </c>
      <c r="F4244" s="126">
        <f>D4244*(1-C4244)*(1-F$15)</f>
        <v>6.2456800000000001</v>
      </c>
      <c r="G4244" s="136">
        <f>D4244*(1-C4244)*(1-G$15)</f>
        <v>5.9169600000000004</v>
      </c>
      <c r="H4244" s="72"/>
      <c r="I4244" s="72"/>
      <c r="J4244" s="72"/>
      <c r="K4244" s="72"/>
      <c r="L4244" s="72"/>
      <c r="M4244" s="72"/>
      <c r="N4244" s="72"/>
      <c r="O4244" s="72"/>
      <c r="P4244" s="72"/>
      <c r="Q4244" s="72"/>
      <c r="R4244" s="72"/>
      <c r="S4244" s="72"/>
      <c r="T4244" s="72"/>
    </row>
    <row r="4245" spans="1:20">
      <c r="A4245" s="71"/>
      <c r="B4245" s="176" t="s">
        <v>13711</v>
      </c>
      <c r="C4245" s="105">
        <f>GENERAL!F9141</f>
        <v>0.86</v>
      </c>
      <c r="D4245" s="106">
        <f>GENERAL!C9141</f>
        <v>46.96</v>
      </c>
      <c r="E4245" s="126">
        <f>D4245*(1-C4245)</f>
        <v>6.5744000000000007</v>
      </c>
      <c r="F4245" s="126">
        <f>D4245*(1-C4245)*(1-F$15)</f>
        <v>6.2456800000000001</v>
      </c>
      <c r="G4245" s="136">
        <f>D4245*(1-C4245)*(1-G$15)</f>
        <v>5.9169600000000004</v>
      </c>
      <c r="H4245" s="72"/>
      <c r="I4245" s="72"/>
      <c r="J4245" s="72"/>
      <c r="K4245" s="72"/>
      <c r="L4245" s="72"/>
      <c r="M4245" s="72"/>
      <c r="N4245" s="72"/>
      <c r="O4245" s="72"/>
      <c r="P4245" s="72"/>
      <c r="Q4245" s="72"/>
      <c r="R4245" s="72"/>
      <c r="S4245" s="72"/>
      <c r="T4245" s="72"/>
    </row>
    <row r="4246" spans="1:20">
      <c r="A4246" s="71"/>
      <c r="B4246" s="176" t="s">
        <v>14059</v>
      </c>
      <c r="C4246" s="105">
        <f>GENERAL!F9146</f>
        <v>0.86</v>
      </c>
      <c r="D4246" s="106">
        <f>GENERAL!C9146</f>
        <v>10300</v>
      </c>
      <c r="E4246" s="126">
        <f>D4246*(1-C4246)</f>
        <v>1442.0000000000002</v>
      </c>
      <c r="F4246" s="126">
        <f>D4246*(1-C4246)*(1-F$15)</f>
        <v>1369.9</v>
      </c>
      <c r="G4246" s="136">
        <f>D4246*(1-C4246)*(1-G$15)</f>
        <v>1297.8000000000002</v>
      </c>
      <c r="H4246" s="72"/>
      <c r="I4246" s="72"/>
      <c r="J4246" s="72"/>
      <c r="K4246" s="72"/>
      <c r="L4246" s="72"/>
      <c r="M4246" s="72"/>
      <c r="N4246" s="72"/>
      <c r="O4246" s="72"/>
      <c r="P4246" s="72"/>
      <c r="Q4246" s="72"/>
      <c r="R4246" s="72"/>
      <c r="S4246" s="72"/>
      <c r="T4246" s="72"/>
    </row>
    <row r="4247" spans="1:20" ht="15" thickBot="1">
      <c r="A4247" s="71"/>
      <c r="B4247" s="168"/>
      <c r="C4247" s="198"/>
      <c r="D4247" s="199"/>
      <c r="E4247" s="200"/>
      <c r="F4247" s="200"/>
      <c r="G4247" s="201"/>
      <c r="H4247" s="72"/>
      <c r="I4247" s="72"/>
      <c r="J4247" s="72"/>
      <c r="K4247" s="72"/>
      <c r="L4247" s="72"/>
      <c r="M4247" s="72"/>
      <c r="N4247" s="72"/>
      <c r="O4247" s="72"/>
      <c r="P4247" s="72"/>
      <c r="Q4247" s="72"/>
      <c r="R4247" s="72"/>
      <c r="S4247" s="72"/>
      <c r="T4247" s="72"/>
    </row>
    <row r="4248" spans="1:20">
      <c r="A4248" s="71"/>
      <c r="B4248" s="121"/>
      <c r="C4248" s="111"/>
      <c r="D4248" s="112"/>
      <c r="E4248" s="121"/>
      <c r="F4248" s="121"/>
      <c r="G4248" s="121"/>
      <c r="H4248" s="72"/>
      <c r="I4248" s="72"/>
      <c r="J4248" s="72"/>
      <c r="K4248" s="72"/>
      <c r="L4248" s="72"/>
      <c r="M4248" s="72"/>
      <c r="N4248" s="72"/>
      <c r="O4248" s="72"/>
      <c r="P4248" s="72"/>
      <c r="Q4248" s="72"/>
      <c r="R4248" s="72"/>
      <c r="S4248" s="72"/>
      <c r="T4248" s="72"/>
    </row>
    <row r="4249" spans="1:20" ht="15" thickBot="1">
      <c r="A4249" s="71"/>
      <c r="B4249" s="121"/>
      <c r="C4249" s="111"/>
      <c r="D4249" s="112"/>
      <c r="E4249" s="121"/>
      <c r="F4249" s="121"/>
      <c r="G4249" s="121"/>
      <c r="H4249" s="72"/>
      <c r="I4249" s="72"/>
      <c r="J4249" s="72"/>
      <c r="K4249" s="72"/>
      <c r="L4249" s="72"/>
      <c r="M4249" s="72"/>
      <c r="N4249" s="72"/>
      <c r="O4249" s="72"/>
      <c r="P4249" s="72"/>
      <c r="Q4249" s="72"/>
      <c r="R4249" s="72"/>
      <c r="S4249" s="72"/>
      <c r="T4249" s="72"/>
    </row>
    <row r="4250" spans="1:20" ht="23.25" customHeight="1">
      <c r="A4250" s="71"/>
      <c r="B4250" s="79" t="s">
        <v>14007</v>
      </c>
      <c r="C4250" s="141"/>
      <c r="D4250" s="141"/>
      <c r="E4250" s="141"/>
      <c r="F4250" s="122"/>
      <c r="G4250" s="123"/>
      <c r="H4250" s="72"/>
      <c r="I4250" s="72"/>
      <c r="J4250" s="72"/>
      <c r="K4250" s="70"/>
      <c r="L4250" s="70"/>
      <c r="M4250" s="70"/>
      <c r="N4250" s="70"/>
      <c r="O4250" s="70"/>
      <c r="P4250" s="70"/>
      <c r="Q4250" s="70"/>
      <c r="R4250" s="70"/>
      <c r="S4250" s="70"/>
      <c r="T4250" s="70"/>
    </row>
    <row r="4251" spans="1:20" ht="23.25" customHeight="1">
      <c r="A4251" s="71"/>
      <c r="B4251" s="189"/>
      <c r="C4251" s="84"/>
      <c r="D4251" s="84"/>
      <c r="E4251" s="84"/>
      <c r="F4251" s="124"/>
      <c r="G4251" s="125"/>
      <c r="H4251" s="72"/>
      <c r="I4251" s="72"/>
      <c r="J4251" s="72"/>
      <c r="K4251" s="70"/>
      <c r="L4251" s="70"/>
      <c r="M4251" s="70"/>
      <c r="N4251" s="70"/>
      <c r="O4251" s="70"/>
      <c r="P4251" s="70"/>
      <c r="Q4251" s="70"/>
      <c r="R4251" s="70"/>
      <c r="S4251" s="70"/>
      <c r="T4251" s="70"/>
    </row>
    <row r="4252" spans="1:20" ht="23.25" customHeight="1" thickBot="1">
      <c r="A4252" s="71"/>
      <c r="B4252" s="174"/>
      <c r="C4252" s="175"/>
      <c r="D4252" s="175"/>
      <c r="E4252" s="124"/>
      <c r="F4252" s="124"/>
      <c r="G4252" s="125"/>
      <c r="H4252" s="72"/>
      <c r="I4252" s="72"/>
      <c r="J4252" s="72"/>
      <c r="K4252" s="70"/>
      <c r="L4252" s="70"/>
      <c r="M4252" s="70"/>
      <c r="N4252" s="70"/>
      <c r="O4252" s="70"/>
      <c r="P4252" s="70"/>
      <c r="Q4252" s="70"/>
      <c r="R4252" s="70"/>
      <c r="S4252" s="70"/>
      <c r="T4252" s="70"/>
    </row>
    <row r="4253" spans="1:20">
      <c r="A4253" s="71"/>
      <c r="B4253" s="80" t="s">
        <v>12674</v>
      </c>
      <c r="C4253" s="87" t="s">
        <v>12675</v>
      </c>
      <c r="D4253" s="88" t="s">
        <v>12912</v>
      </c>
      <c r="E4253" s="89" t="s">
        <v>12910</v>
      </c>
      <c r="F4253" s="89" t="s">
        <v>12910</v>
      </c>
      <c r="G4253" s="90" t="s">
        <v>12910</v>
      </c>
      <c r="H4253" s="72"/>
      <c r="I4253" s="72"/>
      <c r="J4253" s="72"/>
      <c r="K4253" s="70"/>
      <c r="L4253" s="70"/>
      <c r="M4253" s="70"/>
      <c r="N4253" s="70"/>
      <c r="O4253" s="70"/>
      <c r="P4253" s="70"/>
      <c r="Q4253" s="70"/>
      <c r="R4253" s="70"/>
      <c r="S4253" s="70"/>
      <c r="T4253" s="70"/>
    </row>
    <row r="4254" spans="1:20" ht="15" thickBot="1">
      <c r="A4254" s="71"/>
      <c r="B4254" s="81"/>
      <c r="C4254" s="92"/>
      <c r="D4254" s="93"/>
      <c r="E4254" s="94" t="s">
        <v>12911</v>
      </c>
      <c r="F4254" s="94" t="s">
        <v>12936</v>
      </c>
      <c r="G4254" s="95" t="s">
        <v>12937</v>
      </c>
      <c r="H4254" s="72"/>
      <c r="I4254" s="72"/>
      <c r="J4254" s="72"/>
      <c r="K4254" s="70"/>
      <c r="L4254" s="70"/>
      <c r="M4254" s="70"/>
      <c r="N4254" s="70"/>
      <c r="O4254" s="70"/>
      <c r="P4254" s="70"/>
      <c r="Q4254" s="70"/>
      <c r="R4254" s="70"/>
      <c r="S4254" s="70"/>
      <c r="T4254" s="70"/>
    </row>
    <row r="4255" spans="1:20">
      <c r="A4255" s="71"/>
      <c r="B4255" s="183"/>
      <c r="C4255" s="184"/>
      <c r="D4255" s="185"/>
      <c r="E4255" s="186"/>
      <c r="F4255" s="186"/>
      <c r="G4255" s="187"/>
      <c r="H4255" s="72"/>
      <c r="I4255" s="72"/>
      <c r="J4255" s="72"/>
      <c r="K4255" s="70"/>
      <c r="L4255" s="70"/>
      <c r="M4255" s="70"/>
      <c r="N4255" s="70"/>
      <c r="O4255" s="70"/>
      <c r="P4255" s="70"/>
      <c r="Q4255" s="70"/>
      <c r="R4255" s="70"/>
      <c r="S4255" s="70"/>
      <c r="T4255" s="70"/>
    </row>
    <row r="4256" spans="1:20">
      <c r="A4256" s="71"/>
      <c r="B4256" s="176" t="s">
        <v>13722</v>
      </c>
      <c r="C4256" s="105">
        <f>GENERAL!F9144</f>
        <v>0.86</v>
      </c>
      <c r="D4256" s="106">
        <f>GENERAL!C9144</f>
        <v>84.15</v>
      </c>
      <c r="E4256" s="126">
        <f>D4256*(1-C4256)</f>
        <v>11.781000000000002</v>
      </c>
      <c r="F4256" s="126">
        <f>D4256*(1-C4256)*(1-F$15)</f>
        <v>11.191950000000002</v>
      </c>
      <c r="G4256" s="136">
        <f>D4256*(1-C4256)*(1-G$15)</f>
        <v>10.602900000000002</v>
      </c>
      <c r="H4256" s="72"/>
      <c r="I4256" s="72"/>
      <c r="J4256" s="72"/>
      <c r="K4256" s="72"/>
      <c r="L4256" s="72"/>
      <c r="M4256" s="72"/>
      <c r="N4256" s="72"/>
      <c r="O4256" s="72"/>
      <c r="P4256" s="72"/>
      <c r="Q4256" s="72"/>
      <c r="R4256" s="72"/>
      <c r="S4256" s="72"/>
      <c r="T4256" s="72"/>
    </row>
    <row r="4257" spans="1:20">
      <c r="A4257" s="71"/>
      <c r="B4257" s="176" t="s">
        <v>13719</v>
      </c>
      <c r="C4257" s="105">
        <f>GENERAL!F9145</f>
        <v>0.86</v>
      </c>
      <c r="D4257" s="106">
        <f>GENERAL!C9145</f>
        <v>78.87</v>
      </c>
      <c r="E4257" s="126">
        <f>D4257*(1-C4257)</f>
        <v>11.041800000000002</v>
      </c>
      <c r="F4257" s="126">
        <f>D4257*(1-C4257)*(1-F$15)</f>
        <v>10.489710000000002</v>
      </c>
      <c r="G4257" s="136">
        <f>D4257*(1-C4257)*(1-G$15)</f>
        <v>9.9376200000000026</v>
      </c>
      <c r="H4257" s="72"/>
      <c r="I4257" s="72"/>
      <c r="J4257" s="72"/>
      <c r="K4257" s="72"/>
      <c r="L4257" s="72"/>
      <c r="M4257" s="72"/>
      <c r="N4257" s="72"/>
      <c r="O4257" s="72"/>
      <c r="P4257" s="72"/>
      <c r="Q4257" s="72"/>
      <c r="R4257" s="72"/>
      <c r="S4257" s="72"/>
      <c r="T4257" s="72"/>
    </row>
    <row r="4258" spans="1:20" ht="15" thickBot="1">
      <c r="A4258" s="71"/>
      <c r="B4258" s="168"/>
      <c r="C4258" s="198"/>
      <c r="D4258" s="199"/>
      <c r="E4258" s="200"/>
      <c r="F4258" s="200"/>
      <c r="G4258" s="201"/>
      <c r="H4258" s="72"/>
      <c r="I4258" s="72"/>
      <c r="J4258" s="72"/>
      <c r="K4258" s="72"/>
      <c r="L4258" s="72"/>
      <c r="M4258" s="72"/>
      <c r="N4258" s="72"/>
      <c r="O4258" s="72"/>
      <c r="P4258" s="72"/>
      <c r="Q4258" s="72"/>
      <c r="R4258" s="72"/>
      <c r="S4258" s="72"/>
      <c r="T4258" s="72"/>
    </row>
    <row r="4259" spans="1:20">
      <c r="A4259" s="71"/>
      <c r="B4259" s="163"/>
      <c r="C4259" s="152"/>
      <c r="D4259" s="190"/>
      <c r="E4259" s="154"/>
      <c r="F4259" s="154"/>
      <c r="G4259" s="154"/>
      <c r="H4259" s="72"/>
      <c r="I4259" s="72"/>
      <c r="J4259" s="72"/>
      <c r="K4259" s="72"/>
      <c r="L4259" s="72"/>
      <c r="M4259" s="72"/>
      <c r="N4259" s="72"/>
      <c r="O4259" s="72"/>
      <c r="P4259" s="72"/>
      <c r="Q4259" s="72"/>
      <c r="R4259" s="72"/>
      <c r="S4259" s="72"/>
      <c r="T4259" s="72"/>
    </row>
    <row r="4260" spans="1:20" ht="15" thickBot="1">
      <c r="A4260" s="71"/>
      <c r="B4260" s="121"/>
      <c r="C4260" s="111"/>
      <c r="D4260" s="112"/>
      <c r="E4260" s="121"/>
      <c r="F4260" s="121"/>
      <c r="G4260" s="121"/>
      <c r="H4260" s="72"/>
      <c r="I4260" s="72"/>
      <c r="J4260" s="72"/>
      <c r="K4260" s="72"/>
      <c r="L4260" s="72"/>
      <c r="M4260" s="72"/>
      <c r="N4260" s="72"/>
      <c r="O4260" s="72"/>
      <c r="P4260" s="72"/>
      <c r="Q4260" s="72"/>
      <c r="R4260" s="72"/>
      <c r="S4260" s="72"/>
      <c r="T4260" s="72"/>
    </row>
    <row r="4261" spans="1:20" ht="23.25" customHeight="1">
      <c r="A4261" s="71"/>
      <c r="B4261" s="79" t="s">
        <v>12901</v>
      </c>
      <c r="C4261" s="141"/>
      <c r="D4261" s="141"/>
      <c r="E4261" s="141"/>
      <c r="F4261" s="122"/>
      <c r="G4261" s="123"/>
      <c r="H4261" s="72"/>
      <c r="I4261" s="72"/>
      <c r="J4261" s="72"/>
      <c r="K4261" s="70"/>
      <c r="L4261" s="70"/>
      <c r="M4261" s="70"/>
      <c r="N4261" s="70"/>
      <c r="O4261" s="70"/>
      <c r="P4261" s="70"/>
      <c r="Q4261" s="70"/>
      <c r="R4261" s="70"/>
      <c r="S4261" s="70"/>
      <c r="T4261" s="70"/>
    </row>
    <row r="4262" spans="1:20" ht="23.25" customHeight="1">
      <c r="A4262" s="71"/>
      <c r="B4262" s="189" t="s">
        <v>12900</v>
      </c>
      <c r="C4262" s="84"/>
      <c r="D4262" s="84"/>
      <c r="E4262" s="84"/>
      <c r="F4262" s="124"/>
      <c r="G4262" s="125"/>
      <c r="H4262" s="72"/>
      <c r="I4262" s="72"/>
      <c r="J4262" s="72"/>
      <c r="K4262" s="70"/>
      <c r="L4262" s="70"/>
      <c r="M4262" s="70"/>
      <c r="N4262" s="70"/>
      <c r="O4262" s="70"/>
      <c r="P4262" s="70"/>
      <c r="Q4262" s="70"/>
      <c r="R4262" s="70"/>
      <c r="S4262" s="70"/>
      <c r="T4262" s="70"/>
    </row>
    <row r="4263" spans="1:20" ht="23.25" customHeight="1" thickBot="1">
      <c r="A4263" s="71"/>
      <c r="B4263" s="174"/>
      <c r="C4263" s="175"/>
      <c r="D4263" s="175"/>
      <c r="E4263" s="124"/>
      <c r="F4263" s="124"/>
      <c r="G4263" s="125"/>
      <c r="H4263" s="72"/>
      <c r="I4263" s="72"/>
      <c r="J4263" s="72"/>
      <c r="K4263" s="70"/>
      <c r="L4263" s="70"/>
      <c r="M4263" s="70"/>
      <c r="N4263" s="70"/>
      <c r="O4263" s="70"/>
      <c r="P4263" s="70"/>
      <c r="Q4263" s="70"/>
      <c r="R4263" s="70"/>
      <c r="S4263" s="70"/>
      <c r="T4263" s="70"/>
    </row>
    <row r="4264" spans="1:20">
      <c r="A4264" s="71"/>
      <c r="B4264" s="80" t="s">
        <v>12674</v>
      </c>
      <c r="C4264" s="87" t="s">
        <v>12675</v>
      </c>
      <c r="D4264" s="88" t="s">
        <v>12912</v>
      </c>
      <c r="E4264" s="89" t="s">
        <v>12910</v>
      </c>
      <c r="F4264" s="89" t="s">
        <v>12910</v>
      </c>
      <c r="G4264" s="90" t="s">
        <v>12910</v>
      </c>
      <c r="H4264" s="72"/>
      <c r="I4264" s="72"/>
      <c r="J4264" s="72"/>
      <c r="K4264" s="70"/>
      <c r="L4264" s="70"/>
      <c r="M4264" s="70"/>
      <c r="N4264" s="70"/>
      <c r="O4264" s="70"/>
      <c r="P4264" s="70"/>
      <c r="Q4264" s="70"/>
      <c r="R4264" s="70"/>
      <c r="S4264" s="70"/>
      <c r="T4264" s="70"/>
    </row>
    <row r="4265" spans="1:20" ht="15" thickBot="1">
      <c r="A4265" s="71"/>
      <c r="B4265" s="81"/>
      <c r="C4265" s="92"/>
      <c r="D4265" s="93"/>
      <c r="E4265" s="94" t="s">
        <v>12911</v>
      </c>
      <c r="F4265" s="94" t="s">
        <v>12936</v>
      </c>
      <c r="G4265" s="95" t="s">
        <v>12937</v>
      </c>
      <c r="H4265" s="72"/>
      <c r="I4265" s="72"/>
      <c r="J4265" s="72"/>
      <c r="K4265" s="70"/>
      <c r="L4265" s="70"/>
      <c r="M4265" s="70"/>
      <c r="N4265" s="70"/>
      <c r="O4265" s="70"/>
      <c r="P4265" s="70"/>
      <c r="Q4265" s="70"/>
      <c r="R4265" s="70"/>
      <c r="S4265" s="70"/>
      <c r="T4265" s="70"/>
    </row>
    <row r="4266" spans="1:20">
      <c r="A4266" s="71"/>
      <c r="B4266" s="183"/>
      <c r="C4266" s="184"/>
      <c r="D4266" s="185"/>
      <c r="E4266" s="186"/>
      <c r="F4266" s="186"/>
      <c r="G4266" s="187"/>
      <c r="H4266" s="72"/>
      <c r="I4266" s="72"/>
      <c r="J4266" s="72"/>
      <c r="K4266" s="70"/>
      <c r="L4266" s="70"/>
      <c r="M4266" s="70"/>
      <c r="N4266" s="70"/>
      <c r="O4266" s="70"/>
      <c r="P4266" s="70"/>
      <c r="Q4266" s="70"/>
      <c r="R4266" s="70"/>
      <c r="S4266" s="70"/>
      <c r="T4266" s="70"/>
    </row>
    <row r="4267" spans="1:20">
      <c r="A4267" s="71"/>
      <c r="B4267" s="176" t="s">
        <v>13718</v>
      </c>
      <c r="C4267" s="105">
        <f>GENERAL!F9148</f>
        <v>0.86</v>
      </c>
      <c r="D4267" s="106">
        <f>GENERAL!C9148</f>
        <v>63.15</v>
      </c>
      <c r="E4267" s="126">
        <f>D4267*(1-C4267)</f>
        <v>8.8410000000000011</v>
      </c>
      <c r="F4267" s="126">
        <f t="shared" ref="F4267:F4273" si="370">D4267*(1-C4267)*(1-F$15)</f>
        <v>8.398950000000001</v>
      </c>
      <c r="G4267" s="126">
        <f t="shared" ref="G4267:G4273" si="371">D4267*(1-C4267)*(1-G$15)</f>
        <v>7.956900000000001</v>
      </c>
      <c r="H4267" s="72"/>
      <c r="I4267" s="72"/>
      <c r="J4267" s="72"/>
      <c r="K4267" s="72"/>
      <c r="L4267" s="72"/>
      <c r="M4267" s="72"/>
      <c r="N4267" s="72"/>
      <c r="O4267" s="72"/>
      <c r="P4267" s="72"/>
      <c r="Q4267" s="72"/>
      <c r="R4267" s="72"/>
      <c r="S4267" s="72"/>
      <c r="T4267" s="72"/>
    </row>
    <row r="4268" spans="1:20">
      <c r="A4268" s="71"/>
      <c r="B4268" s="176" t="s">
        <v>13719</v>
      </c>
      <c r="C4268" s="105">
        <f>GENERAL!F9149</f>
        <v>0.86</v>
      </c>
      <c r="D4268" s="106">
        <f>GENERAL!C9149</f>
        <v>63.15</v>
      </c>
      <c r="E4268" s="126">
        <f t="shared" ref="E4268:E4273" si="372">D4268*(1-C4268)</f>
        <v>8.8410000000000011</v>
      </c>
      <c r="F4268" s="126">
        <f t="shared" si="370"/>
        <v>8.398950000000001</v>
      </c>
      <c r="G4268" s="126">
        <f t="shared" si="371"/>
        <v>7.956900000000001</v>
      </c>
      <c r="H4268" s="72"/>
      <c r="I4268" s="72"/>
      <c r="J4268" s="72"/>
      <c r="K4268" s="72"/>
      <c r="L4268" s="72"/>
      <c r="M4268" s="72"/>
      <c r="N4268" s="72"/>
      <c r="O4268" s="72"/>
      <c r="P4268" s="72"/>
      <c r="Q4268" s="72"/>
      <c r="R4268" s="72"/>
      <c r="S4268" s="72"/>
      <c r="T4268" s="72"/>
    </row>
    <row r="4269" spans="1:20">
      <c r="A4269" s="71"/>
      <c r="B4269" s="176" t="s">
        <v>13720</v>
      </c>
      <c r="C4269" s="105">
        <f>GENERAL!F9150</f>
        <v>0.86</v>
      </c>
      <c r="D4269" s="106">
        <f>GENERAL!C9150</f>
        <v>63.15</v>
      </c>
      <c r="E4269" s="126">
        <f t="shared" si="372"/>
        <v>8.8410000000000011</v>
      </c>
      <c r="F4269" s="126">
        <f t="shared" si="370"/>
        <v>8.398950000000001</v>
      </c>
      <c r="G4269" s="126">
        <f t="shared" si="371"/>
        <v>7.956900000000001</v>
      </c>
      <c r="H4269" s="72"/>
      <c r="I4269" s="72"/>
      <c r="J4269" s="72"/>
      <c r="K4269" s="72"/>
      <c r="L4269" s="72"/>
      <c r="M4269" s="72"/>
      <c r="N4269" s="72"/>
      <c r="O4269" s="72"/>
      <c r="P4269" s="72"/>
      <c r="Q4269" s="72"/>
      <c r="R4269" s="72"/>
      <c r="S4269" s="72"/>
      <c r="T4269" s="72"/>
    </row>
    <row r="4270" spans="1:20">
      <c r="A4270" s="71"/>
      <c r="B4270" s="176" t="s">
        <v>13721</v>
      </c>
      <c r="C4270" s="105">
        <f>GENERAL!F9151</f>
        <v>0.86</v>
      </c>
      <c r="D4270" s="106">
        <f>GENERAL!C9151</f>
        <v>61.84</v>
      </c>
      <c r="E4270" s="126">
        <f t="shared" si="372"/>
        <v>8.6576000000000022</v>
      </c>
      <c r="F4270" s="126">
        <f t="shared" si="370"/>
        <v>8.2247200000000014</v>
      </c>
      <c r="G4270" s="126">
        <f t="shared" si="371"/>
        <v>7.7918400000000023</v>
      </c>
      <c r="H4270" s="72"/>
      <c r="I4270" s="72"/>
      <c r="J4270" s="72"/>
      <c r="K4270" s="72"/>
      <c r="L4270" s="72"/>
      <c r="M4270" s="72"/>
      <c r="N4270" s="72"/>
      <c r="O4270" s="72"/>
      <c r="P4270" s="72"/>
      <c r="Q4270" s="72"/>
      <c r="R4270" s="72"/>
      <c r="S4270" s="72"/>
      <c r="T4270" s="72"/>
    </row>
    <row r="4271" spans="1:20">
      <c r="A4271" s="71"/>
      <c r="B4271" s="176" t="s">
        <v>13722</v>
      </c>
      <c r="C4271" s="105">
        <f>GENERAL!F9152</f>
        <v>0.86</v>
      </c>
      <c r="D4271" s="106">
        <f>GENERAL!C9152</f>
        <v>61.84</v>
      </c>
      <c r="E4271" s="126">
        <f t="shared" si="372"/>
        <v>8.6576000000000022</v>
      </c>
      <c r="F4271" s="126">
        <f t="shared" si="370"/>
        <v>8.2247200000000014</v>
      </c>
      <c r="G4271" s="126">
        <f t="shared" si="371"/>
        <v>7.7918400000000023</v>
      </c>
      <c r="H4271" s="72"/>
      <c r="I4271" s="72"/>
      <c r="J4271" s="72"/>
      <c r="K4271" s="72"/>
      <c r="L4271" s="72"/>
      <c r="M4271" s="72"/>
      <c r="N4271" s="72"/>
      <c r="O4271" s="72"/>
      <c r="P4271" s="72"/>
      <c r="Q4271" s="72"/>
      <c r="R4271" s="72"/>
      <c r="S4271" s="72"/>
      <c r="T4271" s="72"/>
    </row>
    <row r="4272" spans="1:20">
      <c r="A4272" s="71"/>
      <c r="B4272" s="176" t="s">
        <v>13711</v>
      </c>
      <c r="C4272" s="105">
        <f>GENERAL!F9153</f>
        <v>0.86</v>
      </c>
      <c r="D4272" s="106">
        <f>GENERAL!C9153</f>
        <v>62.87</v>
      </c>
      <c r="E4272" s="126">
        <f t="shared" si="372"/>
        <v>8.8018000000000001</v>
      </c>
      <c r="F4272" s="126">
        <f t="shared" si="370"/>
        <v>8.3617100000000004</v>
      </c>
      <c r="G4272" s="126">
        <f t="shared" si="371"/>
        <v>7.9216199999999999</v>
      </c>
      <c r="H4272" s="72"/>
      <c r="I4272" s="72"/>
      <c r="J4272" s="72"/>
      <c r="K4272" s="72"/>
      <c r="L4272" s="72"/>
      <c r="M4272" s="72"/>
      <c r="N4272" s="72"/>
      <c r="O4272" s="72"/>
      <c r="P4272" s="72"/>
      <c r="Q4272" s="72"/>
      <c r="R4272" s="72"/>
      <c r="S4272" s="72"/>
      <c r="T4272" s="72"/>
    </row>
    <row r="4273" spans="1:20">
      <c r="A4273" s="71"/>
      <c r="B4273" s="176" t="s">
        <v>13723</v>
      </c>
      <c r="C4273" s="105">
        <f>GENERAL!F9154</f>
        <v>0.86</v>
      </c>
      <c r="D4273" s="106">
        <f>GENERAL!C9154</f>
        <v>61.84</v>
      </c>
      <c r="E4273" s="126">
        <f t="shared" si="372"/>
        <v>8.6576000000000022</v>
      </c>
      <c r="F4273" s="126">
        <f t="shared" si="370"/>
        <v>8.2247200000000014</v>
      </c>
      <c r="G4273" s="126">
        <f t="shared" si="371"/>
        <v>7.7918400000000023</v>
      </c>
      <c r="H4273" s="72"/>
      <c r="I4273" s="72"/>
      <c r="J4273" s="72"/>
      <c r="K4273" s="72"/>
      <c r="L4273" s="72"/>
      <c r="M4273" s="72"/>
      <c r="N4273" s="72"/>
      <c r="O4273" s="72"/>
      <c r="P4273" s="72"/>
      <c r="Q4273" s="72"/>
      <c r="R4273" s="72"/>
      <c r="S4273" s="72"/>
      <c r="T4273" s="72"/>
    </row>
    <row r="4274" spans="1:20" ht="15" thickBot="1">
      <c r="A4274" s="71"/>
      <c r="B4274" s="148"/>
      <c r="C4274" s="160"/>
      <c r="D4274" s="161"/>
      <c r="E4274" s="139"/>
      <c r="F4274" s="139"/>
      <c r="G4274" s="128"/>
      <c r="H4274" s="72"/>
      <c r="I4274" s="72"/>
      <c r="J4274" s="72"/>
      <c r="K4274" s="72"/>
      <c r="L4274" s="72"/>
      <c r="M4274" s="72"/>
      <c r="N4274" s="72"/>
      <c r="O4274" s="72"/>
      <c r="P4274" s="72"/>
      <c r="Q4274" s="72"/>
      <c r="R4274" s="72"/>
      <c r="S4274" s="72"/>
      <c r="T4274" s="72"/>
    </row>
    <row r="4275" spans="1:20">
      <c r="A4275" s="71"/>
      <c r="B4275" s="121"/>
      <c r="C4275" s="111"/>
      <c r="D4275" s="112"/>
      <c r="E4275" s="121"/>
      <c r="F4275" s="121"/>
      <c r="G4275" s="121"/>
      <c r="H4275" s="72"/>
      <c r="I4275" s="72"/>
      <c r="J4275" s="72"/>
      <c r="K4275" s="72"/>
      <c r="L4275" s="72"/>
      <c r="M4275" s="72"/>
      <c r="N4275" s="72"/>
      <c r="O4275" s="72"/>
      <c r="P4275" s="72"/>
      <c r="Q4275" s="72"/>
      <c r="R4275" s="72"/>
      <c r="S4275" s="72"/>
      <c r="T4275" s="72"/>
    </row>
    <row r="4276" spans="1:20" ht="15" thickBot="1">
      <c r="A4276" s="71"/>
      <c r="B4276" s="121"/>
      <c r="C4276" s="111"/>
      <c r="D4276" s="112"/>
      <c r="E4276" s="121"/>
      <c r="F4276" s="121"/>
      <c r="G4276" s="121"/>
      <c r="H4276" s="72"/>
      <c r="I4276" s="72"/>
      <c r="J4276" s="72"/>
      <c r="K4276" s="72"/>
      <c r="L4276" s="72"/>
      <c r="M4276" s="72"/>
      <c r="N4276" s="72"/>
      <c r="O4276" s="72"/>
      <c r="P4276" s="72"/>
      <c r="Q4276" s="72"/>
      <c r="R4276" s="72"/>
      <c r="S4276" s="72"/>
      <c r="T4276" s="72"/>
    </row>
    <row r="4277" spans="1:20" ht="23.25" customHeight="1">
      <c r="A4277" s="71"/>
      <c r="B4277" s="79" t="s">
        <v>12902</v>
      </c>
      <c r="C4277" s="141"/>
      <c r="D4277" s="141"/>
      <c r="E4277" s="141"/>
      <c r="F4277" s="122"/>
      <c r="G4277" s="123"/>
      <c r="H4277" s="72"/>
      <c r="I4277" s="72"/>
      <c r="J4277" s="72"/>
      <c r="K4277" s="70"/>
      <c r="L4277" s="70"/>
      <c r="M4277" s="70"/>
      <c r="N4277" s="70"/>
      <c r="O4277" s="70"/>
      <c r="P4277" s="70"/>
      <c r="Q4277" s="70"/>
      <c r="R4277" s="70"/>
      <c r="S4277" s="70"/>
      <c r="T4277" s="70"/>
    </row>
    <row r="4278" spans="1:20" ht="23.25" customHeight="1">
      <c r="A4278" s="71"/>
      <c r="B4278" s="189"/>
      <c r="C4278" s="84"/>
      <c r="D4278" s="84"/>
      <c r="E4278" s="84"/>
      <c r="F4278" s="124"/>
      <c r="G4278" s="125"/>
      <c r="H4278" s="72"/>
      <c r="I4278" s="72"/>
      <c r="J4278" s="72"/>
      <c r="K4278" s="70"/>
      <c r="L4278" s="70"/>
      <c r="M4278" s="70"/>
      <c r="N4278" s="70"/>
      <c r="O4278" s="70"/>
      <c r="P4278" s="70"/>
      <c r="Q4278" s="70"/>
      <c r="R4278" s="70"/>
      <c r="S4278" s="70"/>
      <c r="T4278" s="70"/>
    </row>
    <row r="4279" spans="1:20" ht="23.25" customHeight="1" thickBot="1">
      <c r="A4279" s="71"/>
      <c r="B4279" s="174"/>
      <c r="C4279" s="175"/>
      <c r="D4279" s="175"/>
      <c r="E4279" s="124"/>
      <c r="F4279" s="124"/>
      <c r="G4279" s="125"/>
      <c r="H4279" s="72"/>
      <c r="I4279" s="72"/>
      <c r="J4279" s="72"/>
      <c r="K4279" s="70"/>
      <c r="L4279" s="70"/>
      <c r="M4279" s="70"/>
      <c r="N4279" s="70"/>
      <c r="O4279" s="70"/>
      <c r="P4279" s="70"/>
      <c r="Q4279" s="70"/>
      <c r="R4279" s="70"/>
      <c r="S4279" s="70"/>
      <c r="T4279" s="70"/>
    </row>
    <row r="4280" spans="1:20">
      <c r="A4280" s="71"/>
      <c r="B4280" s="80" t="s">
        <v>12674</v>
      </c>
      <c r="C4280" s="87" t="s">
        <v>12675</v>
      </c>
      <c r="D4280" s="88" t="s">
        <v>12912</v>
      </c>
      <c r="E4280" s="89" t="s">
        <v>12910</v>
      </c>
      <c r="F4280" s="89" t="s">
        <v>12910</v>
      </c>
      <c r="G4280" s="90" t="s">
        <v>12910</v>
      </c>
      <c r="H4280" s="72"/>
      <c r="I4280" s="72"/>
      <c r="J4280" s="72"/>
      <c r="K4280" s="70"/>
      <c r="L4280" s="70"/>
      <c r="M4280" s="70"/>
      <c r="N4280" s="70"/>
      <c r="O4280" s="70"/>
      <c r="P4280" s="70"/>
      <c r="Q4280" s="70"/>
      <c r="R4280" s="70"/>
      <c r="S4280" s="70"/>
      <c r="T4280" s="70"/>
    </row>
    <row r="4281" spans="1:20" ht="15" thickBot="1">
      <c r="A4281" s="71"/>
      <c r="B4281" s="81"/>
      <c r="C4281" s="92"/>
      <c r="D4281" s="93"/>
      <c r="E4281" s="94" t="s">
        <v>12911</v>
      </c>
      <c r="F4281" s="94" t="s">
        <v>12936</v>
      </c>
      <c r="G4281" s="95" t="s">
        <v>12937</v>
      </c>
      <c r="H4281" s="72"/>
      <c r="I4281" s="72"/>
      <c r="J4281" s="72"/>
      <c r="K4281" s="70"/>
      <c r="L4281" s="70"/>
      <c r="M4281" s="70"/>
      <c r="N4281" s="70"/>
      <c r="O4281" s="70"/>
      <c r="P4281" s="70"/>
      <c r="Q4281" s="70"/>
      <c r="R4281" s="70"/>
      <c r="S4281" s="70"/>
      <c r="T4281" s="70"/>
    </row>
    <row r="4282" spans="1:20">
      <c r="A4282" s="71"/>
      <c r="B4282" s="183"/>
      <c r="C4282" s="184"/>
      <c r="D4282" s="185"/>
      <c r="E4282" s="186"/>
      <c r="F4282" s="186"/>
      <c r="G4282" s="187"/>
      <c r="H4282" s="72"/>
      <c r="I4282" s="72"/>
      <c r="J4282" s="72"/>
      <c r="K4282" s="70"/>
      <c r="L4282" s="70"/>
      <c r="M4282" s="70"/>
      <c r="N4282" s="70"/>
      <c r="O4282" s="70"/>
      <c r="P4282" s="70"/>
      <c r="Q4282" s="70"/>
      <c r="R4282" s="70"/>
      <c r="S4282" s="70"/>
      <c r="T4282" s="70"/>
    </row>
    <row r="4283" spans="1:20">
      <c r="A4283" s="71"/>
      <c r="B4283" s="176" t="s">
        <v>13711</v>
      </c>
      <c r="C4283" s="105">
        <f>GENERAL!F9177</f>
        <v>0.86</v>
      </c>
      <c r="D4283" s="106">
        <f>GENERAL!C9177</f>
        <v>16.79</v>
      </c>
      <c r="E4283" s="126">
        <f>D4283*(1-C4283)</f>
        <v>2.3506</v>
      </c>
      <c r="F4283" s="126">
        <f t="shared" ref="F4283:F4289" si="373">D4283*(1-C4283)*(1-F$15)</f>
        <v>2.2330700000000001</v>
      </c>
      <c r="G4283" s="126">
        <f t="shared" ref="G4283:G4289" si="374">D4283*(1-C4283)*(1-G$15)</f>
        <v>2.1155400000000002</v>
      </c>
      <c r="H4283" s="72"/>
      <c r="I4283" s="72"/>
      <c r="J4283" s="72"/>
      <c r="K4283" s="72"/>
      <c r="L4283" s="72"/>
      <c r="M4283" s="72"/>
      <c r="N4283" s="72"/>
      <c r="O4283" s="72"/>
      <c r="P4283" s="72"/>
      <c r="Q4283" s="72"/>
      <c r="R4283" s="72"/>
      <c r="S4283" s="72"/>
      <c r="T4283" s="72"/>
    </row>
    <row r="4284" spans="1:20">
      <c r="A4284" s="71"/>
      <c r="B4284" s="176" t="s">
        <v>13713</v>
      </c>
      <c r="C4284" s="105">
        <f>GENERAL!F9178</f>
        <v>0.86</v>
      </c>
      <c r="D4284" s="106">
        <f>GENERAL!C9178</f>
        <v>28.84</v>
      </c>
      <c r="E4284" s="126">
        <f t="shared" ref="E4284:E4289" si="375">D4284*(1-C4284)</f>
        <v>4.0376000000000003</v>
      </c>
      <c r="F4284" s="126">
        <f t="shared" si="373"/>
        <v>3.8357200000000002</v>
      </c>
      <c r="G4284" s="126">
        <f t="shared" si="374"/>
        <v>3.6338400000000002</v>
      </c>
      <c r="H4284" s="72"/>
      <c r="I4284" s="72"/>
      <c r="J4284" s="72"/>
      <c r="K4284" s="72"/>
      <c r="L4284" s="72"/>
      <c r="M4284" s="72"/>
      <c r="N4284" s="72"/>
      <c r="O4284" s="72"/>
      <c r="P4284" s="72"/>
      <c r="Q4284" s="72"/>
      <c r="R4284" s="72"/>
      <c r="S4284" s="72"/>
      <c r="T4284" s="72"/>
    </row>
    <row r="4285" spans="1:20">
      <c r="A4285" s="71"/>
      <c r="B4285" s="176" t="s">
        <v>13712</v>
      </c>
      <c r="C4285" s="105">
        <f>GENERAL!F9179</f>
        <v>0.86</v>
      </c>
      <c r="D4285" s="106">
        <f>GENERAL!C9179</f>
        <v>43.26</v>
      </c>
      <c r="E4285" s="126">
        <f t="shared" si="375"/>
        <v>6.0564</v>
      </c>
      <c r="F4285" s="126">
        <f t="shared" si="373"/>
        <v>5.7535799999999995</v>
      </c>
      <c r="G4285" s="126">
        <f t="shared" si="374"/>
        <v>5.4507599999999998</v>
      </c>
      <c r="H4285" s="72"/>
      <c r="I4285" s="72"/>
      <c r="J4285" s="72"/>
      <c r="K4285" s="72"/>
      <c r="L4285" s="72"/>
      <c r="M4285" s="72"/>
      <c r="N4285" s="72"/>
      <c r="O4285" s="72"/>
      <c r="P4285" s="72"/>
      <c r="Q4285" s="72"/>
      <c r="R4285" s="72"/>
      <c r="S4285" s="72"/>
      <c r="T4285" s="72"/>
    </row>
    <row r="4286" spans="1:20">
      <c r="A4286" s="71"/>
      <c r="B4286" s="176" t="s">
        <v>13714</v>
      </c>
      <c r="C4286" s="105">
        <f>GENERAL!F9180</f>
        <v>0.86</v>
      </c>
      <c r="D4286" s="106">
        <f>GENERAL!C9180</f>
        <v>65.92</v>
      </c>
      <c r="E4286" s="126">
        <f t="shared" si="375"/>
        <v>9.2288000000000014</v>
      </c>
      <c r="F4286" s="126">
        <f t="shared" si="373"/>
        <v>8.7673600000000018</v>
      </c>
      <c r="G4286" s="126">
        <f t="shared" si="374"/>
        <v>8.3059200000000022</v>
      </c>
      <c r="H4286" s="72"/>
      <c r="I4286" s="72"/>
      <c r="J4286" s="72"/>
      <c r="K4286" s="72"/>
      <c r="L4286" s="72"/>
      <c r="M4286" s="72"/>
      <c r="N4286" s="72"/>
      <c r="O4286" s="72"/>
      <c r="P4286" s="72"/>
      <c r="Q4286" s="72"/>
      <c r="R4286" s="72"/>
      <c r="S4286" s="72"/>
      <c r="T4286" s="72"/>
    </row>
    <row r="4287" spans="1:20">
      <c r="A4287" s="71"/>
      <c r="B4287" s="176" t="s">
        <v>13715</v>
      </c>
      <c r="C4287" s="105">
        <f>GENERAL!F9181</f>
        <v>0.86</v>
      </c>
      <c r="D4287" s="106">
        <f>GENERAL!C9181</f>
        <v>101.97</v>
      </c>
      <c r="E4287" s="126">
        <f t="shared" si="375"/>
        <v>14.275800000000002</v>
      </c>
      <c r="F4287" s="126">
        <f t="shared" si="373"/>
        <v>13.562010000000001</v>
      </c>
      <c r="G4287" s="126">
        <f t="shared" si="374"/>
        <v>12.848220000000001</v>
      </c>
      <c r="H4287" s="72"/>
      <c r="I4287" s="72"/>
      <c r="J4287" s="72"/>
      <c r="K4287" s="72"/>
      <c r="L4287" s="72"/>
      <c r="M4287" s="72"/>
      <c r="N4287" s="72"/>
      <c r="O4287" s="72"/>
      <c r="P4287" s="72"/>
      <c r="Q4287" s="72"/>
      <c r="R4287" s="72"/>
      <c r="S4287" s="72"/>
      <c r="T4287" s="72"/>
    </row>
    <row r="4288" spans="1:20">
      <c r="A4288" s="71"/>
      <c r="B4288" s="176" t="s">
        <v>13716</v>
      </c>
      <c r="C4288" s="105">
        <f>GENERAL!F9182</f>
        <v>0.86</v>
      </c>
      <c r="D4288" s="106">
        <f>GENERAL!C9182</f>
        <v>159.65</v>
      </c>
      <c r="E4288" s="126">
        <f t="shared" si="375"/>
        <v>22.351000000000003</v>
      </c>
      <c r="F4288" s="126">
        <f t="shared" si="373"/>
        <v>21.233450000000001</v>
      </c>
      <c r="G4288" s="126">
        <f t="shared" si="374"/>
        <v>20.115900000000003</v>
      </c>
      <c r="H4288" s="72"/>
      <c r="I4288" s="72"/>
      <c r="J4288" s="72"/>
      <c r="K4288" s="72"/>
      <c r="L4288" s="72"/>
      <c r="M4288" s="72"/>
      <c r="N4288" s="72"/>
      <c r="O4288" s="72"/>
      <c r="P4288" s="72"/>
      <c r="Q4288" s="72"/>
      <c r="R4288" s="72"/>
      <c r="S4288" s="72"/>
      <c r="T4288" s="72"/>
    </row>
    <row r="4289" spans="1:20">
      <c r="A4289" s="71"/>
      <c r="B4289" s="176" t="s">
        <v>13717</v>
      </c>
      <c r="C4289" s="105">
        <f>GENERAL!F9183</f>
        <v>0.86</v>
      </c>
      <c r="D4289" s="106">
        <f>GENERAL!C9183</f>
        <v>208.06</v>
      </c>
      <c r="E4289" s="126">
        <f t="shared" si="375"/>
        <v>29.128400000000003</v>
      </c>
      <c r="F4289" s="126">
        <f t="shared" si="373"/>
        <v>27.671980000000001</v>
      </c>
      <c r="G4289" s="126">
        <f t="shared" si="374"/>
        <v>26.215560000000004</v>
      </c>
      <c r="H4289" s="72"/>
      <c r="I4289" s="72"/>
      <c r="J4289" s="72"/>
      <c r="K4289" s="72"/>
      <c r="L4289" s="72"/>
      <c r="M4289" s="72"/>
      <c r="N4289" s="72"/>
      <c r="O4289" s="72"/>
      <c r="P4289" s="72"/>
      <c r="Q4289" s="72"/>
      <c r="R4289" s="72"/>
      <c r="S4289" s="72"/>
      <c r="T4289" s="72"/>
    </row>
    <row r="4290" spans="1:20" ht="15" thickBot="1">
      <c r="A4290" s="71"/>
      <c r="B4290" s="148"/>
      <c r="C4290" s="160"/>
      <c r="D4290" s="161"/>
      <c r="E4290" s="139"/>
      <c r="F4290" s="139"/>
      <c r="G4290" s="128"/>
      <c r="H4290" s="72"/>
      <c r="I4290" s="72"/>
      <c r="J4290" s="72"/>
      <c r="K4290" s="72"/>
      <c r="L4290" s="72"/>
      <c r="M4290" s="72"/>
      <c r="N4290" s="72"/>
      <c r="O4290" s="72"/>
      <c r="P4290" s="72"/>
      <c r="Q4290" s="72"/>
      <c r="R4290" s="72"/>
      <c r="S4290" s="72"/>
      <c r="T4290" s="72"/>
    </row>
    <row r="4291" spans="1:20">
      <c r="A4291" s="71"/>
      <c r="B4291" s="121"/>
      <c r="C4291" s="111"/>
      <c r="D4291" s="112"/>
      <c r="E4291" s="121"/>
      <c r="F4291" s="121"/>
      <c r="G4291" s="121"/>
      <c r="H4291" s="72"/>
      <c r="I4291" s="72"/>
      <c r="J4291" s="72"/>
      <c r="K4291" s="72"/>
      <c r="L4291" s="72"/>
      <c r="M4291" s="72"/>
      <c r="N4291" s="72"/>
      <c r="O4291" s="72"/>
      <c r="P4291" s="72"/>
      <c r="Q4291" s="72"/>
      <c r="R4291" s="72"/>
      <c r="S4291" s="72"/>
      <c r="T4291" s="72"/>
    </row>
    <row r="4292" spans="1:20" ht="15" thickBot="1">
      <c r="A4292" s="71"/>
      <c r="B4292" s="121"/>
      <c r="C4292" s="111"/>
      <c r="D4292" s="112"/>
      <c r="E4292" s="121"/>
      <c r="F4292" s="121"/>
      <c r="G4292" s="121"/>
      <c r="H4292" s="72"/>
      <c r="I4292" s="72"/>
      <c r="J4292" s="72"/>
      <c r="K4292" s="72"/>
      <c r="L4292" s="72"/>
      <c r="M4292" s="72"/>
      <c r="N4292" s="72"/>
      <c r="O4292" s="72"/>
      <c r="P4292" s="72"/>
      <c r="Q4292" s="72"/>
      <c r="R4292" s="72"/>
      <c r="S4292" s="72"/>
      <c r="T4292" s="72"/>
    </row>
    <row r="4293" spans="1:20" ht="23.25" customHeight="1">
      <c r="A4293" s="71"/>
      <c r="B4293" s="79" t="s">
        <v>12903</v>
      </c>
      <c r="C4293" s="141"/>
      <c r="D4293" s="141"/>
      <c r="E4293" s="141"/>
      <c r="F4293" s="122"/>
      <c r="G4293" s="123"/>
      <c r="H4293" s="72"/>
      <c r="I4293" s="72"/>
      <c r="J4293" s="72"/>
      <c r="K4293" s="70"/>
      <c r="L4293" s="70"/>
      <c r="M4293" s="70"/>
      <c r="N4293" s="70"/>
      <c r="O4293" s="70"/>
      <c r="P4293" s="70"/>
      <c r="Q4293" s="70"/>
      <c r="R4293" s="70"/>
      <c r="S4293" s="70"/>
      <c r="T4293" s="70"/>
    </row>
    <row r="4294" spans="1:20" ht="23.25" customHeight="1">
      <c r="A4294" s="71"/>
      <c r="B4294" s="189"/>
      <c r="C4294" s="84"/>
      <c r="D4294" s="84"/>
      <c r="E4294" s="84"/>
      <c r="F4294" s="124"/>
      <c r="G4294" s="125"/>
      <c r="H4294" s="72"/>
      <c r="I4294" s="72"/>
      <c r="J4294" s="72"/>
      <c r="K4294" s="70"/>
      <c r="L4294" s="70"/>
      <c r="M4294" s="70"/>
      <c r="N4294" s="70"/>
      <c r="O4294" s="70"/>
      <c r="P4294" s="70"/>
      <c r="Q4294" s="70"/>
      <c r="R4294" s="70"/>
      <c r="S4294" s="70"/>
      <c r="T4294" s="70"/>
    </row>
    <row r="4295" spans="1:20" ht="23.25" customHeight="1" thickBot="1">
      <c r="A4295" s="71"/>
      <c r="B4295" s="174"/>
      <c r="C4295" s="175"/>
      <c r="D4295" s="175"/>
      <c r="E4295" s="124"/>
      <c r="F4295" s="124"/>
      <c r="G4295" s="125"/>
      <c r="H4295" s="72"/>
      <c r="I4295" s="72"/>
      <c r="J4295" s="72"/>
      <c r="K4295" s="70"/>
      <c r="L4295" s="70"/>
      <c r="M4295" s="70"/>
      <c r="N4295" s="70"/>
      <c r="O4295" s="70"/>
      <c r="P4295" s="70"/>
      <c r="Q4295" s="70"/>
      <c r="R4295" s="70"/>
      <c r="S4295" s="70"/>
      <c r="T4295" s="70"/>
    </row>
    <row r="4296" spans="1:20">
      <c r="A4296" s="71"/>
      <c r="B4296" s="80" t="s">
        <v>12674</v>
      </c>
      <c r="C4296" s="87" t="s">
        <v>12675</v>
      </c>
      <c r="D4296" s="88" t="s">
        <v>12912</v>
      </c>
      <c r="E4296" s="89" t="s">
        <v>12910</v>
      </c>
      <c r="F4296" s="89" t="s">
        <v>12910</v>
      </c>
      <c r="G4296" s="90" t="s">
        <v>12910</v>
      </c>
      <c r="H4296" s="72"/>
      <c r="I4296" s="72"/>
      <c r="J4296" s="72"/>
      <c r="K4296" s="70"/>
      <c r="L4296" s="70"/>
      <c r="M4296" s="70"/>
      <c r="N4296" s="70"/>
      <c r="O4296" s="70"/>
      <c r="P4296" s="70"/>
      <c r="Q4296" s="70"/>
      <c r="R4296" s="70"/>
      <c r="S4296" s="70"/>
      <c r="T4296" s="70"/>
    </row>
    <row r="4297" spans="1:20" ht="15" thickBot="1">
      <c r="A4297" s="71"/>
      <c r="B4297" s="81"/>
      <c r="C4297" s="92"/>
      <c r="D4297" s="93"/>
      <c r="E4297" s="94" t="s">
        <v>12911</v>
      </c>
      <c r="F4297" s="94" t="s">
        <v>12936</v>
      </c>
      <c r="G4297" s="95" t="s">
        <v>12937</v>
      </c>
      <c r="H4297" s="72"/>
      <c r="I4297" s="72"/>
      <c r="J4297" s="72"/>
      <c r="K4297" s="70"/>
      <c r="L4297" s="70"/>
      <c r="M4297" s="70"/>
      <c r="N4297" s="70"/>
      <c r="O4297" s="70"/>
      <c r="P4297" s="70"/>
      <c r="Q4297" s="70"/>
      <c r="R4297" s="70"/>
      <c r="S4297" s="70"/>
      <c r="T4297" s="70"/>
    </row>
    <row r="4298" spans="1:20">
      <c r="A4298" s="71"/>
      <c r="B4298" s="183"/>
      <c r="C4298" s="184"/>
      <c r="D4298" s="185"/>
      <c r="E4298" s="186"/>
      <c r="F4298" s="186"/>
      <c r="G4298" s="187"/>
      <c r="H4298" s="72"/>
      <c r="I4298" s="72"/>
      <c r="J4298" s="72"/>
      <c r="K4298" s="70"/>
      <c r="L4298" s="70"/>
      <c r="M4298" s="70"/>
      <c r="N4298" s="70"/>
      <c r="O4298" s="70"/>
      <c r="P4298" s="70"/>
      <c r="Q4298" s="70"/>
      <c r="R4298" s="70"/>
      <c r="S4298" s="70"/>
      <c r="T4298" s="70"/>
    </row>
    <row r="4299" spans="1:20" hidden="1">
      <c r="A4299" s="71"/>
      <c r="B4299" s="176" t="s">
        <v>13699</v>
      </c>
      <c r="C4299" s="105">
        <f>GENERAL!F9130</f>
        <v>0.78</v>
      </c>
      <c r="D4299" s="106">
        <f>GENERAL!C9130</f>
        <v>84.98</v>
      </c>
      <c r="E4299" s="126">
        <f t="shared" ref="E4299:E4310" si="376">D4299*(1-C4299)</f>
        <v>18.695599999999999</v>
      </c>
      <c r="F4299" s="126">
        <f t="shared" ref="F4299:F4310" si="377">D4299*(1-C4299)*(1-F$15)</f>
        <v>17.760819999999999</v>
      </c>
      <c r="G4299" s="136">
        <f t="shared" ref="G4299:G4310" si="378">D4299*(1-C4299)*(1-G$15)</f>
        <v>16.826039999999999</v>
      </c>
      <c r="H4299" s="72"/>
      <c r="I4299" s="72"/>
      <c r="J4299" s="72"/>
      <c r="K4299" s="72"/>
      <c r="L4299" s="72"/>
      <c r="M4299" s="72"/>
      <c r="N4299" s="72"/>
      <c r="O4299" s="72"/>
      <c r="P4299" s="72"/>
      <c r="Q4299" s="72"/>
      <c r="R4299" s="72"/>
      <c r="S4299" s="72"/>
      <c r="T4299" s="72"/>
    </row>
    <row r="4300" spans="1:20" hidden="1">
      <c r="A4300" s="71"/>
      <c r="B4300" s="176" t="s">
        <v>13700</v>
      </c>
      <c r="C4300" s="105">
        <f>GENERAL!F9131</f>
        <v>0.78</v>
      </c>
      <c r="D4300" s="106">
        <f>GENERAL!C9131</f>
        <v>84.98</v>
      </c>
      <c r="E4300" s="126">
        <f t="shared" si="376"/>
        <v>18.695599999999999</v>
      </c>
      <c r="F4300" s="126">
        <f t="shared" si="377"/>
        <v>17.760819999999999</v>
      </c>
      <c r="G4300" s="136">
        <f t="shared" si="378"/>
        <v>16.826039999999999</v>
      </c>
      <c r="H4300" s="72"/>
      <c r="I4300" s="72"/>
      <c r="J4300" s="72"/>
      <c r="K4300" s="72"/>
      <c r="L4300" s="72"/>
      <c r="M4300" s="72"/>
      <c r="N4300" s="72"/>
      <c r="O4300" s="72"/>
      <c r="P4300" s="72"/>
      <c r="Q4300" s="72"/>
      <c r="R4300" s="72"/>
      <c r="S4300" s="72"/>
      <c r="T4300" s="72"/>
    </row>
    <row r="4301" spans="1:20" hidden="1">
      <c r="A4301" s="71"/>
      <c r="B4301" s="176" t="s">
        <v>13701</v>
      </c>
      <c r="C4301" s="105">
        <f>GENERAL!F9132</f>
        <v>0.78</v>
      </c>
      <c r="D4301" s="106">
        <f>GENERAL!C9132</f>
        <v>123.6</v>
      </c>
      <c r="E4301" s="126">
        <f t="shared" si="376"/>
        <v>27.191999999999997</v>
      </c>
      <c r="F4301" s="126">
        <f t="shared" si="377"/>
        <v>25.832399999999996</v>
      </c>
      <c r="G4301" s="136">
        <f t="shared" si="378"/>
        <v>24.472799999999996</v>
      </c>
      <c r="H4301" s="72"/>
      <c r="I4301" s="72"/>
      <c r="J4301" s="72"/>
      <c r="K4301" s="72"/>
      <c r="L4301" s="72"/>
      <c r="M4301" s="72"/>
      <c r="N4301" s="72"/>
      <c r="O4301" s="72"/>
      <c r="P4301" s="72"/>
      <c r="Q4301" s="72"/>
      <c r="R4301" s="72"/>
      <c r="S4301" s="72"/>
      <c r="T4301" s="72"/>
    </row>
    <row r="4302" spans="1:20" hidden="1">
      <c r="A4302" s="71"/>
      <c r="B4302" s="176" t="s">
        <v>13702</v>
      </c>
      <c r="C4302" s="105">
        <f>GENERAL!F9133</f>
        <v>0.78</v>
      </c>
      <c r="D4302" s="106">
        <f>GENERAL!C9133</f>
        <v>123.6</v>
      </c>
      <c r="E4302" s="126">
        <f t="shared" si="376"/>
        <v>27.191999999999997</v>
      </c>
      <c r="F4302" s="126">
        <f t="shared" si="377"/>
        <v>25.832399999999996</v>
      </c>
      <c r="G4302" s="136">
        <f t="shared" si="378"/>
        <v>24.472799999999996</v>
      </c>
      <c r="H4302" s="72"/>
      <c r="I4302" s="72"/>
      <c r="J4302" s="72"/>
      <c r="K4302" s="72"/>
      <c r="L4302" s="72"/>
      <c r="M4302" s="72"/>
      <c r="N4302" s="72"/>
      <c r="O4302" s="72"/>
      <c r="P4302" s="72"/>
      <c r="Q4302" s="72"/>
      <c r="R4302" s="72"/>
      <c r="S4302" s="72"/>
      <c r="T4302" s="72"/>
    </row>
    <row r="4303" spans="1:20">
      <c r="A4303" s="71"/>
      <c r="B4303" s="176" t="s">
        <v>13703</v>
      </c>
      <c r="C4303" s="105">
        <f>GENERAL!F9134</f>
        <v>0.86</v>
      </c>
      <c r="D4303" s="106">
        <f>GENERAL!C9134</f>
        <v>93.94</v>
      </c>
      <c r="E4303" s="126">
        <f t="shared" si="376"/>
        <v>13.1516</v>
      </c>
      <c r="F4303" s="126">
        <f t="shared" si="377"/>
        <v>12.494019999999999</v>
      </c>
      <c r="G4303" s="136">
        <f t="shared" si="378"/>
        <v>11.83644</v>
      </c>
      <c r="H4303" s="72"/>
      <c r="I4303" s="72"/>
      <c r="J4303" s="72"/>
      <c r="K4303" s="72"/>
      <c r="L4303" s="72"/>
      <c r="M4303" s="72"/>
      <c r="N4303" s="72"/>
      <c r="O4303" s="72"/>
      <c r="P4303" s="72"/>
      <c r="Q4303" s="72"/>
      <c r="R4303" s="72"/>
      <c r="S4303" s="72"/>
      <c r="T4303" s="72"/>
    </row>
    <row r="4304" spans="1:20">
      <c r="A4304" s="71"/>
      <c r="B4304" s="176" t="s">
        <v>13704</v>
      </c>
      <c r="C4304" s="105">
        <f>GENERAL!F9135</f>
        <v>0.86</v>
      </c>
      <c r="D4304" s="106">
        <f>GENERAL!C9135</f>
        <v>93.94</v>
      </c>
      <c r="E4304" s="126">
        <f t="shared" si="376"/>
        <v>13.1516</v>
      </c>
      <c r="F4304" s="126">
        <f t="shared" si="377"/>
        <v>12.494019999999999</v>
      </c>
      <c r="G4304" s="136">
        <f t="shared" si="378"/>
        <v>11.83644</v>
      </c>
      <c r="H4304" s="72"/>
      <c r="I4304" s="72"/>
      <c r="J4304" s="72"/>
      <c r="K4304" s="72"/>
      <c r="L4304" s="72"/>
      <c r="M4304" s="72"/>
      <c r="N4304" s="72"/>
      <c r="O4304" s="72"/>
      <c r="P4304" s="72"/>
      <c r="Q4304" s="72"/>
      <c r="R4304" s="72"/>
      <c r="S4304" s="72"/>
      <c r="T4304" s="72"/>
    </row>
    <row r="4305" spans="1:20" hidden="1">
      <c r="A4305" s="71"/>
      <c r="B4305" s="176" t="s">
        <v>13705</v>
      </c>
      <c r="C4305" s="105">
        <f>GENERAL!F9164</f>
        <v>0.78</v>
      </c>
      <c r="D4305" s="106">
        <f>GENERAL!C9164</f>
        <v>86.01</v>
      </c>
      <c r="E4305" s="126">
        <f t="shared" si="376"/>
        <v>18.9222</v>
      </c>
      <c r="F4305" s="126">
        <f t="shared" si="377"/>
        <v>17.976089999999999</v>
      </c>
      <c r="G4305" s="136">
        <f t="shared" si="378"/>
        <v>17.029980000000002</v>
      </c>
      <c r="H4305" s="72"/>
      <c r="I4305" s="72"/>
      <c r="J4305" s="72"/>
      <c r="K4305" s="72"/>
      <c r="L4305" s="72"/>
      <c r="M4305" s="72"/>
      <c r="N4305" s="72"/>
      <c r="O4305" s="72"/>
      <c r="P4305" s="72"/>
      <c r="Q4305" s="72"/>
      <c r="R4305" s="72"/>
      <c r="S4305" s="72"/>
      <c r="T4305" s="72"/>
    </row>
    <row r="4306" spans="1:20" hidden="1">
      <c r="A4306" s="71"/>
      <c r="B4306" s="176" t="s">
        <v>13706</v>
      </c>
      <c r="C4306" s="105">
        <f>GENERAL!F9165</f>
        <v>0.78</v>
      </c>
      <c r="D4306" s="106">
        <f>GENERAL!C9165</f>
        <v>86.01</v>
      </c>
      <c r="E4306" s="126">
        <f t="shared" si="376"/>
        <v>18.9222</v>
      </c>
      <c r="F4306" s="126">
        <f t="shared" si="377"/>
        <v>17.976089999999999</v>
      </c>
      <c r="G4306" s="136">
        <f t="shared" si="378"/>
        <v>17.029980000000002</v>
      </c>
      <c r="H4306" s="72"/>
      <c r="I4306" s="72"/>
      <c r="J4306" s="72"/>
      <c r="K4306" s="72"/>
      <c r="L4306" s="72"/>
      <c r="M4306" s="72"/>
      <c r="N4306" s="72"/>
      <c r="O4306" s="72"/>
      <c r="P4306" s="72"/>
      <c r="Q4306" s="72"/>
      <c r="R4306" s="72"/>
      <c r="S4306" s="72"/>
      <c r="T4306" s="72"/>
    </row>
    <row r="4307" spans="1:20" hidden="1">
      <c r="A4307" s="71"/>
      <c r="B4307" s="176" t="s">
        <v>13707</v>
      </c>
      <c r="C4307" s="105">
        <f>GENERAL!F9166</f>
        <v>0.78</v>
      </c>
      <c r="D4307" s="106">
        <f>GENERAL!C9166</f>
        <v>146.26</v>
      </c>
      <c r="E4307" s="126">
        <f t="shared" si="376"/>
        <v>32.177199999999992</v>
      </c>
      <c r="F4307" s="126">
        <f t="shared" si="377"/>
        <v>30.568339999999992</v>
      </c>
      <c r="G4307" s="136">
        <f t="shared" si="378"/>
        <v>28.959479999999992</v>
      </c>
      <c r="H4307" s="72"/>
      <c r="I4307" s="72"/>
      <c r="J4307" s="72"/>
      <c r="K4307" s="72"/>
      <c r="L4307" s="72"/>
      <c r="M4307" s="72"/>
      <c r="N4307" s="72"/>
      <c r="O4307" s="72"/>
      <c r="P4307" s="72"/>
      <c r="Q4307" s="72"/>
      <c r="R4307" s="72"/>
      <c r="S4307" s="72"/>
      <c r="T4307" s="72"/>
    </row>
    <row r="4308" spans="1:20" hidden="1">
      <c r="A4308" s="71"/>
      <c r="B4308" s="176" t="s">
        <v>13708</v>
      </c>
      <c r="C4308" s="105">
        <f>GENERAL!F9167</f>
        <v>0.78</v>
      </c>
      <c r="D4308" s="106">
        <f>GENERAL!C9167</f>
        <v>146.26</v>
      </c>
      <c r="E4308" s="126">
        <f t="shared" si="376"/>
        <v>32.177199999999992</v>
      </c>
      <c r="F4308" s="126">
        <f t="shared" si="377"/>
        <v>30.568339999999992</v>
      </c>
      <c r="G4308" s="136">
        <f t="shared" si="378"/>
        <v>28.959479999999992</v>
      </c>
      <c r="H4308" s="72"/>
      <c r="I4308" s="72"/>
      <c r="J4308" s="72"/>
      <c r="K4308" s="72"/>
      <c r="L4308" s="72"/>
      <c r="M4308" s="72"/>
      <c r="N4308" s="72"/>
      <c r="O4308" s="72"/>
      <c r="P4308" s="72"/>
      <c r="Q4308" s="72"/>
      <c r="R4308" s="72"/>
      <c r="S4308" s="72"/>
      <c r="T4308" s="72"/>
    </row>
    <row r="4309" spans="1:20">
      <c r="A4309" s="71"/>
      <c r="B4309" s="176" t="s">
        <v>13709</v>
      </c>
      <c r="C4309" s="105">
        <f>GENERAL!F9168</f>
        <v>0.86</v>
      </c>
      <c r="D4309" s="106">
        <f>GENERAL!C9168</f>
        <v>94.97</v>
      </c>
      <c r="E4309" s="126">
        <f t="shared" si="376"/>
        <v>13.295800000000002</v>
      </c>
      <c r="F4309" s="126">
        <f t="shared" si="377"/>
        <v>12.631010000000002</v>
      </c>
      <c r="G4309" s="136">
        <f t="shared" si="378"/>
        <v>11.966220000000002</v>
      </c>
      <c r="H4309" s="72"/>
      <c r="I4309" s="72"/>
      <c r="J4309" s="72"/>
      <c r="K4309" s="72"/>
      <c r="L4309" s="72"/>
      <c r="M4309" s="72"/>
      <c r="N4309" s="72"/>
      <c r="O4309" s="72"/>
      <c r="P4309" s="72"/>
      <c r="Q4309" s="72"/>
      <c r="R4309" s="72"/>
      <c r="S4309" s="72"/>
      <c r="T4309" s="72"/>
    </row>
    <row r="4310" spans="1:20">
      <c r="A4310" s="71"/>
      <c r="B4310" s="176" t="s">
        <v>13710</v>
      </c>
      <c r="C4310" s="105">
        <f>GENERAL!F9169</f>
        <v>0.86</v>
      </c>
      <c r="D4310" s="106">
        <f>GENERAL!C9169</f>
        <v>94.97</v>
      </c>
      <c r="E4310" s="126">
        <f t="shared" si="376"/>
        <v>13.295800000000002</v>
      </c>
      <c r="F4310" s="126">
        <f t="shared" si="377"/>
        <v>12.631010000000002</v>
      </c>
      <c r="G4310" s="136">
        <f t="shared" si="378"/>
        <v>11.966220000000002</v>
      </c>
      <c r="H4310" s="72"/>
      <c r="I4310" s="72"/>
      <c r="J4310" s="72"/>
      <c r="K4310" s="72"/>
      <c r="L4310" s="72"/>
      <c r="M4310" s="72"/>
      <c r="N4310" s="72"/>
      <c r="O4310" s="72"/>
      <c r="P4310" s="72"/>
      <c r="Q4310" s="72"/>
      <c r="R4310" s="72"/>
      <c r="S4310" s="72"/>
      <c r="T4310" s="72"/>
    </row>
    <row r="4311" spans="1:20" ht="15" thickBot="1">
      <c r="A4311" s="71"/>
      <c r="B4311" s="148"/>
      <c r="C4311" s="160"/>
      <c r="D4311" s="161"/>
      <c r="E4311" s="139"/>
      <c r="F4311" s="139"/>
      <c r="G4311" s="128"/>
      <c r="H4311" s="72"/>
      <c r="I4311" s="72"/>
      <c r="J4311" s="72"/>
      <c r="K4311" s="72"/>
      <c r="L4311" s="72"/>
      <c r="M4311" s="72"/>
      <c r="N4311" s="72"/>
      <c r="O4311" s="72"/>
      <c r="P4311" s="72"/>
      <c r="Q4311" s="72"/>
      <c r="R4311" s="72"/>
      <c r="S4311" s="72"/>
      <c r="T4311" s="72"/>
    </row>
    <row r="4312" spans="1:20">
      <c r="A4312" s="71"/>
      <c r="B4312" s="121"/>
      <c r="C4312" s="111"/>
      <c r="D4312" s="112"/>
      <c r="E4312" s="121"/>
      <c r="F4312" s="121"/>
      <c r="G4312" s="121"/>
      <c r="H4312" s="72"/>
      <c r="I4312" s="72"/>
      <c r="J4312" s="72"/>
      <c r="K4312" s="72"/>
      <c r="L4312" s="72"/>
      <c r="M4312" s="72"/>
      <c r="N4312" s="72"/>
      <c r="O4312" s="72"/>
      <c r="P4312" s="72"/>
      <c r="Q4312" s="72"/>
      <c r="R4312" s="72"/>
      <c r="S4312" s="72"/>
      <c r="T4312" s="72"/>
    </row>
    <row r="4313" spans="1:20" ht="15" thickBot="1">
      <c r="A4313" s="71"/>
      <c r="B4313" s="121"/>
      <c r="C4313" s="111"/>
      <c r="D4313" s="112"/>
      <c r="E4313" s="121"/>
      <c r="F4313" s="121"/>
      <c r="G4313" s="121"/>
      <c r="H4313" s="72"/>
      <c r="I4313" s="72"/>
      <c r="J4313" s="72"/>
      <c r="K4313" s="72"/>
      <c r="L4313" s="72"/>
      <c r="M4313" s="72"/>
      <c r="N4313" s="72"/>
      <c r="O4313" s="72"/>
      <c r="P4313" s="72"/>
      <c r="Q4313" s="72"/>
      <c r="R4313" s="72"/>
      <c r="S4313" s="72"/>
      <c r="T4313" s="72"/>
    </row>
    <row r="4314" spans="1:20" ht="23.25" customHeight="1">
      <c r="A4314" s="71"/>
      <c r="B4314" s="79" t="s">
        <v>14011</v>
      </c>
      <c r="C4314" s="141"/>
      <c r="D4314" s="141"/>
      <c r="E4314" s="141"/>
      <c r="F4314" s="122"/>
      <c r="G4314" s="123"/>
      <c r="H4314" s="72"/>
      <c r="I4314" s="72"/>
      <c r="J4314" s="72"/>
      <c r="K4314" s="70"/>
      <c r="L4314" s="70"/>
      <c r="M4314" s="70"/>
      <c r="N4314" s="70"/>
      <c r="O4314" s="70"/>
      <c r="P4314" s="70"/>
      <c r="Q4314" s="70"/>
      <c r="R4314" s="70"/>
      <c r="S4314" s="70"/>
      <c r="T4314" s="70"/>
    </row>
    <row r="4315" spans="1:20" ht="23.25" customHeight="1">
      <c r="A4315" s="71"/>
      <c r="B4315" s="189"/>
      <c r="C4315" s="84"/>
      <c r="D4315" s="84"/>
      <c r="E4315" s="84"/>
      <c r="F4315" s="124"/>
      <c r="G4315" s="125"/>
      <c r="H4315" s="72"/>
      <c r="I4315" s="72"/>
      <c r="J4315" s="72"/>
      <c r="K4315" s="70"/>
      <c r="L4315" s="70"/>
      <c r="M4315" s="70"/>
      <c r="N4315" s="70"/>
      <c r="O4315" s="70"/>
      <c r="P4315" s="70"/>
      <c r="Q4315" s="70"/>
      <c r="R4315" s="70"/>
      <c r="S4315" s="70"/>
      <c r="T4315" s="70"/>
    </row>
    <row r="4316" spans="1:20" ht="23.25" customHeight="1" thickBot="1">
      <c r="A4316" s="71"/>
      <c r="B4316" s="174"/>
      <c r="C4316" s="175"/>
      <c r="D4316" s="175"/>
      <c r="E4316" s="124"/>
      <c r="F4316" s="124"/>
      <c r="G4316" s="125"/>
      <c r="H4316" s="72"/>
      <c r="I4316" s="72"/>
      <c r="J4316" s="72"/>
      <c r="K4316" s="70"/>
      <c r="L4316" s="70"/>
      <c r="M4316" s="70"/>
      <c r="N4316" s="70"/>
      <c r="O4316" s="70"/>
      <c r="P4316" s="70"/>
      <c r="Q4316" s="70"/>
      <c r="R4316" s="70"/>
      <c r="S4316" s="70"/>
      <c r="T4316" s="70"/>
    </row>
    <row r="4317" spans="1:20">
      <c r="A4317" s="71"/>
      <c r="B4317" s="80" t="s">
        <v>12674</v>
      </c>
      <c r="C4317" s="87" t="s">
        <v>12675</v>
      </c>
      <c r="D4317" s="88" t="s">
        <v>12912</v>
      </c>
      <c r="E4317" s="89" t="s">
        <v>12910</v>
      </c>
      <c r="F4317" s="89" t="s">
        <v>12910</v>
      </c>
      <c r="G4317" s="90" t="s">
        <v>12910</v>
      </c>
      <c r="H4317" s="72"/>
      <c r="I4317" s="72"/>
      <c r="J4317" s="72"/>
      <c r="K4317" s="70"/>
      <c r="L4317" s="70"/>
      <c r="M4317" s="70"/>
      <c r="N4317" s="70"/>
      <c r="O4317" s="70"/>
      <c r="P4317" s="70"/>
      <c r="Q4317" s="70"/>
      <c r="R4317" s="70"/>
      <c r="S4317" s="70"/>
      <c r="T4317" s="70"/>
    </row>
    <row r="4318" spans="1:20" ht="15" thickBot="1">
      <c r="A4318" s="71"/>
      <c r="B4318" s="81"/>
      <c r="C4318" s="92"/>
      <c r="D4318" s="93"/>
      <c r="E4318" s="94" t="s">
        <v>12911</v>
      </c>
      <c r="F4318" s="94" t="s">
        <v>12936</v>
      </c>
      <c r="G4318" s="95" t="s">
        <v>12937</v>
      </c>
      <c r="H4318" s="72"/>
      <c r="I4318" s="72"/>
      <c r="J4318" s="72"/>
      <c r="K4318" s="70"/>
      <c r="L4318" s="70"/>
      <c r="M4318" s="70"/>
      <c r="N4318" s="70"/>
      <c r="O4318" s="70"/>
      <c r="P4318" s="70"/>
      <c r="Q4318" s="70"/>
      <c r="R4318" s="70"/>
      <c r="S4318" s="70"/>
      <c r="T4318" s="70"/>
    </row>
    <row r="4319" spans="1:20">
      <c r="A4319" s="71"/>
      <c r="B4319" s="183"/>
      <c r="C4319" s="184"/>
      <c r="D4319" s="185"/>
      <c r="E4319" s="186"/>
      <c r="F4319" s="186"/>
      <c r="G4319" s="187"/>
      <c r="H4319" s="72"/>
      <c r="I4319" s="72"/>
      <c r="J4319" s="72"/>
      <c r="K4319" s="70"/>
      <c r="L4319" s="70"/>
      <c r="M4319" s="70"/>
      <c r="N4319" s="70"/>
      <c r="O4319" s="70"/>
      <c r="P4319" s="70"/>
      <c r="Q4319" s="70"/>
      <c r="R4319" s="70"/>
      <c r="S4319" s="70"/>
      <c r="T4319" s="70"/>
    </row>
    <row r="4320" spans="1:20" hidden="1">
      <c r="A4320" s="71"/>
      <c r="B4320" s="176" t="s">
        <v>13699</v>
      </c>
      <c r="C4320" s="105">
        <f>GENERAL!F9151</f>
        <v>0.86</v>
      </c>
      <c r="D4320" s="106">
        <f>GENERAL!C9151</f>
        <v>61.84</v>
      </c>
      <c r="E4320" s="126">
        <f t="shared" ref="E4320:E4329" si="379">D4320*(1-C4320)</f>
        <v>8.6576000000000022</v>
      </c>
      <c r="F4320" s="126">
        <f t="shared" ref="F4320:F4329" si="380">D4320*(1-C4320)*(1-F$15)</f>
        <v>8.2247200000000014</v>
      </c>
      <c r="G4320" s="136">
        <f t="shared" ref="G4320:G4329" si="381">D4320*(1-C4320)*(1-G$15)</f>
        <v>7.7918400000000023</v>
      </c>
      <c r="H4320" s="72"/>
      <c r="I4320" s="72"/>
      <c r="J4320" s="72"/>
      <c r="K4320" s="72"/>
      <c r="L4320" s="72"/>
      <c r="M4320" s="72"/>
      <c r="N4320" s="72"/>
      <c r="O4320" s="72"/>
      <c r="P4320" s="72"/>
      <c r="Q4320" s="72"/>
      <c r="R4320" s="72"/>
      <c r="S4320" s="72"/>
      <c r="T4320" s="72"/>
    </row>
    <row r="4321" spans="1:20" hidden="1">
      <c r="A4321" s="71"/>
      <c r="B4321" s="176" t="s">
        <v>13700</v>
      </c>
      <c r="C4321" s="105">
        <f>GENERAL!F9152</f>
        <v>0.86</v>
      </c>
      <c r="D4321" s="106">
        <f>GENERAL!C9152</f>
        <v>61.84</v>
      </c>
      <c r="E4321" s="126">
        <f t="shared" si="379"/>
        <v>8.6576000000000022</v>
      </c>
      <c r="F4321" s="126">
        <f t="shared" si="380"/>
        <v>8.2247200000000014</v>
      </c>
      <c r="G4321" s="136">
        <f t="shared" si="381"/>
        <v>7.7918400000000023</v>
      </c>
      <c r="H4321" s="72"/>
      <c r="I4321" s="72"/>
      <c r="J4321" s="72"/>
      <c r="K4321" s="72"/>
      <c r="L4321" s="72"/>
      <c r="M4321" s="72"/>
      <c r="N4321" s="72"/>
      <c r="O4321" s="72"/>
      <c r="P4321" s="72"/>
      <c r="Q4321" s="72"/>
      <c r="R4321" s="72"/>
      <c r="S4321" s="72"/>
      <c r="T4321" s="72"/>
    </row>
    <row r="4322" spans="1:20" hidden="1">
      <c r="A4322" s="71"/>
      <c r="B4322" s="176" t="s">
        <v>13701</v>
      </c>
      <c r="C4322" s="105">
        <f>GENERAL!F9153</f>
        <v>0.86</v>
      </c>
      <c r="D4322" s="106">
        <f>GENERAL!C9153</f>
        <v>62.87</v>
      </c>
      <c r="E4322" s="126">
        <f t="shared" si="379"/>
        <v>8.8018000000000001</v>
      </c>
      <c r="F4322" s="126">
        <f t="shared" si="380"/>
        <v>8.3617100000000004</v>
      </c>
      <c r="G4322" s="136">
        <f t="shared" si="381"/>
        <v>7.9216199999999999</v>
      </c>
      <c r="H4322" s="72"/>
      <c r="I4322" s="72"/>
      <c r="J4322" s="72"/>
      <c r="K4322" s="72"/>
      <c r="L4322" s="72"/>
      <c r="M4322" s="72"/>
      <c r="N4322" s="72"/>
      <c r="O4322" s="72"/>
      <c r="P4322" s="72"/>
      <c r="Q4322" s="72"/>
      <c r="R4322" s="72"/>
      <c r="S4322" s="72"/>
      <c r="T4322" s="72"/>
    </row>
    <row r="4323" spans="1:20" hidden="1">
      <c r="A4323" s="71"/>
      <c r="B4323" s="176" t="s">
        <v>13702</v>
      </c>
      <c r="C4323" s="105">
        <f>GENERAL!F9154</f>
        <v>0.86</v>
      </c>
      <c r="D4323" s="106">
        <f>GENERAL!C9154</f>
        <v>61.84</v>
      </c>
      <c r="E4323" s="126">
        <f t="shared" si="379"/>
        <v>8.6576000000000022</v>
      </c>
      <c r="F4323" s="126">
        <f t="shared" si="380"/>
        <v>8.2247200000000014</v>
      </c>
      <c r="G4323" s="136">
        <f t="shared" si="381"/>
        <v>7.7918400000000023</v>
      </c>
      <c r="H4323" s="72"/>
      <c r="I4323" s="72"/>
      <c r="J4323" s="72"/>
      <c r="K4323" s="72"/>
      <c r="L4323" s="72"/>
      <c r="M4323" s="72"/>
      <c r="N4323" s="72"/>
      <c r="O4323" s="72"/>
      <c r="P4323" s="72"/>
      <c r="Q4323" s="72"/>
      <c r="R4323" s="72"/>
      <c r="S4323" s="72"/>
      <c r="T4323" s="72"/>
    </row>
    <row r="4324" spans="1:20">
      <c r="A4324" s="71"/>
      <c r="B4324" s="176" t="s">
        <v>13711</v>
      </c>
      <c r="C4324" s="105">
        <f>GENERAL!F9481</f>
        <v>0.86</v>
      </c>
      <c r="D4324" s="106">
        <f>GENERAL!C9481</f>
        <v>12.83</v>
      </c>
      <c r="E4324" s="126">
        <f t="shared" si="379"/>
        <v>1.7962000000000002</v>
      </c>
      <c r="F4324" s="126">
        <f t="shared" si="380"/>
        <v>1.7063900000000001</v>
      </c>
      <c r="G4324" s="136">
        <f t="shared" si="381"/>
        <v>1.6165800000000004</v>
      </c>
      <c r="H4324" s="72"/>
      <c r="I4324" s="72"/>
      <c r="J4324" s="72"/>
      <c r="K4324" s="72"/>
      <c r="L4324" s="72"/>
      <c r="M4324" s="72"/>
      <c r="N4324" s="72"/>
      <c r="O4324" s="72"/>
      <c r="P4324" s="72"/>
      <c r="Q4324" s="72"/>
      <c r="R4324" s="72"/>
      <c r="S4324" s="72"/>
      <c r="T4324" s="72"/>
    </row>
    <row r="4325" spans="1:20">
      <c r="A4325" s="71"/>
      <c r="B4325" s="176" t="s">
        <v>13723</v>
      </c>
      <c r="C4325" s="105">
        <f>GENERAL!F9482</f>
        <v>0.86</v>
      </c>
      <c r="D4325" s="106">
        <f>GENERAL!C9482</f>
        <v>20.6</v>
      </c>
      <c r="E4325" s="126">
        <f t="shared" si="379"/>
        <v>2.8840000000000003</v>
      </c>
      <c r="F4325" s="126">
        <f t="shared" si="380"/>
        <v>2.7398000000000002</v>
      </c>
      <c r="G4325" s="136">
        <f t="shared" si="381"/>
        <v>2.5956000000000006</v>
      </c>
      <c r="H4325" s="72"/>
      <c r="I4325" s="72"/>
      <c r="J4325" s="72"/>
      <c r="K4325" s="72"/>
      <c r="L4325" s="72"/>
      <c r="M4325" s="72"/>
      <c r="N4325" s="72"/>
      <c r="O4325" s="72"/>
      <c r="P4325" s="72"/>
      <c r="Q4325" s="72"/>
      <c r="R4325" s="72"/>
      <c r="S4325" s="72"/>
      <c r="T4325" s="72"/>
    </row>
    <row r="4326" spans="1:20">
      <c r="A4326" s="71"/>
      <c r="B4326" s="176" t="s">
        <v>13713</v>
      </c>
      <c r="C4326" s="105">
        <f>GENERAL!F9483</f>
        <v>0.86</v>
      </c>
      <c r="D4326" s="106">
        <f>GENERAL!C9483</f>
        <v>25.89</v>
      </c>
      <c r="E4326" s="126">
        <f t="shared" si="379"/>
        <v>3.6246000000000005</v>
      </c>
      <c r="F4326" s="126">
        <f t="shared" si="380"/>
        <v>3.4433700000000003</v>
      </c>
      <c r="G4326" s="136">
        <f t="shared" si="381"/>
        <v>3.2621400000000005</v>
      </c>
      <c r="H4326" s="72"/>
      <c r="I4326" s="72"/>
      <c r="J4326" s="72"/>
      <c r="K4326" s="72"/>
      <c r="L4326" s="72"/>
      <c r="M4326" s="72"/>
      <c r="N4326" s="72"/>
      <c r="O4326" s="72"/>
      <c r="P4326" s="72"/>
      <c r="Q4326" s="72"/>
      <c r="R4326" s="72"/>
      <c r="S4326" s="72"/>
      <c r="T4326" s="72"/>
    </row>
    <row r="4327" spans="1:20">
      <c r="A4327" s="71"/>
      <c r="B4327" s="176" t="s">
        <v>13834</v>
      </c>
      <c r="C4327" s="105">
        <f>GENERAL!F9484</f>
        <v>0.86</v>
      </c>
      <c r="D4327" s="106">
        <f>GENERAL!C9484</f>
        <v>39.14</v>
      </c>
      <c r="E4327" s="126">
        <f t="shared" si="379"/>
        <v>5.4796000000000005</v>
      </c>
      <c r="F4327" s="126">
        <f t="shared" si="380"/>
        <v>5.2056200000000006</v>
      </c>
      <c r="G4327" s="136">
        <f t="shared" si="381"/>
        <v>4.9316400000000007</v>
      </c>
      <c r="H4327" s="72"/>
      <c r="I4327" s="72"/>
      <c r="J4327" s="72"/>
      <c r="K4327" s="72"/>
      <c r="L4327" s="72"/>
      <c r="M4327" s="72"/>
      <c r="N4327" s="72"/>
      <c r="O4327" s="72"/>
      <c r="P4327" s="72"/>
      <c r="Q4327" s="72"/>
      <c r="R4327" s="72"/>
      <c r="S4327" s="72"/>
      <c r="T4327" s="72"/>
    </row>
    <row r="4328" spans="1:20">
      <c r="A4328" s="71"/>
      <c r="B4328" s="176" t="s">
        <v>13714</v>
      </c>
      <c r="C4328" s="105">
        <f>GENERAL!F9485</f>
        <v>0.86</v>
      </c>
      <c r="D4328" s="106">
        <f>GENERAL!C9485</f>
        <v>57.99</v>
      </c>
      <c r="E4328" s="126">
        <f t="shared" si="379"/>
        <v>8.1186000000000007</v>
      </c>
      <c r="F4328" s="126">
        <f t="shared" si="380"/>
        <v>7.7126700000000001</v>
      </c>
      <c r="G4328" s="136">
        <f t="shared" si="381"/>
        <v>7.3067400000000005</v>
      </c>
      <c r="H4328" s="72"/>
      <c r="I4328" s="72"/>
      <c r="J4328" s="72"/>
      <c r="K4328" s="72"/>
      <c r="L4328" s="72"/>
      <c r="M4328" s="72"/>
      <c r="N4328" s="72"/>
      <c r="O4328" s="72"/>
      <c r="P4328" s="72"/>
      <c r="Q4328" s="72"/>
      <c r="R4328" s="72"/>
      <c r="S4328" s="72"/>
      <c r="T4328" s="72"/>
    </row>
    <row r="4329" spans="1:20">
      <c r="A4329" s="71"/>
      <c r="B4329" s="176" t="s">
        <v>14012</v>
      </c>
      <c r="C4329" s="105">
        <f>GENERAL!F9486</f>
        <v>0.86</v>
      </c>
      <c r="D4329" s="106">
        <f>GENERAL!C9486</f>
        <v>48.67</v>
      </c>
      <c r="E4329" s="126">
        <f t="shared" si="379"/>
        <v>6.8138000000000005</v>
      </c>
      <c r="F4329" s="126">
        <f t="shared" si="380"/>
        <v>6.4731100000000001</v>
      </c>
      <c r="G4329" s="136">
        <f t="shared" si="381"/>
        <v>6.1324200000000006</v>
      </c>
      <c r="H4329" s="72"/>
      <c r="I4329" s="72"/>
      <c r="J4329" s="72"/>
      <c r="K4329" s="72"/>
      <c r="L4329" s="72"/>
      <c r="M4329" s="72"/>
      <c r="N4329" s="72"/>
      <c r="O4329" s="72"/>
      <c r="P4329" s="72"/>
      <c r="Q4329" s="72"/>
      <c r="R4329" s="72"/>
      <c r="S4329" s="72"/>
      <c r="T4329" s="72"/>
    </row>
    <row r="4330" spans="1:20" ht="15" thickBot="1">
      <c r="A4330" s="71"/>
      <c r="B4330" s="168"/>
      <c r="C4330" s="198"/>
      <c r="D4330" s="199"/>
      <c r="E4330" s="200"/>
      <c r="F4330" s="200"/>
      <c r="G4330" s="201"/>
      <c r="H4330" s="72"/>
      <c r="I4330" s="72"/>
      <c r="J4330" s="72"/>
      <c r="K4330" s="72"/>
      <c r="L4330" s="72"/>
      <c r="M4330" s="72"/>
      <c r="N4330" s="72"/>
      <c r="O4330" s="72"/>
      <c r="P4330" s="72"/>
      <c r="Q4330" s="72"/>
      <c r="R4330" s="72"/>
      <c r="S4330" s="72"/>
      <c r="T4330" s="72"/>
    </row>
    <row r="4331" spans="1:20">
      <c r="A4331" s="71"/>
      <c r="B4331" s="121"/>
      <c r="C4331" s="111"/>
      <c r="D4331" s="112"/>
      <c r="E4331" s="121"/>
      <c r="F4331" s="121"/>
      <c r="G4331" s="121"/>
      <c r="H4331" s="72"/>
      <c r="I4331" s="72"/>
      <c r="J4331" s="72"/>
      <c r="K4331" s="72"/>
      <c r="L4331" s="72"/>
      <c r="M4331" s="72"/>
      <c r="N4331" s="72"/>
      <c r="O4331" s="72"/>
      <c r="P4331" s="72"/>
      <c r="Q4331" s="72"/>
      <c r="R4331" s="72"/>
      <c r="S4331" s="72"/>
      <c r="T4331" s="72"/>
    </row>
    <row r="4332" spans="1:20">
      <c r="A4332" s="71"/>
      <c r="B4332" s="121"/>
      <c r="C4332" s="111"/>
      <c r="D4332" s="112"/>
      <c r="E4332" s="121"/>
      <c r="F4332" s="121"/>
      <c r="G4332" s="121"/>
      <c r="H4332" s="72"/>
      <c r="I4332" s="72"/>
      <c r="J4332" s="72"/>
      <c r="K4332" s="72"/>
      <c r="L4332" s="72"/>
      <c r="M4332" s="72"/>
      <c r="N4332" s="72"/>
      <c r="O4332" s="72"/>
      <c r="P4332" s="72"/>
      <c r="Q4332" s="72"/>
      <c r="R4332" s="72"/>
      <c r="S4332" s="72"/>
      <c r="T4332" s="72"/>
    </row>
    <row r="4333" spans="1:20" ht="15" thickBot="1">
      <c r="A4333" s="71"/>
      <c r="B4333" s="121"/>
      <c r="C4333" s="111"/>
      <c r="D4333" s="112"/>
      <c r="E4333" s="121"/>
      <c r="F4333" s="121"/>
      <c r="G4333" s="121"/>
      <c r="H4333" s="72"/>
      <c r="I4333" s="72"/>
      <c r="J4333" s="72"/>
      <c r="K4333" s="72"/>
      <c r="L4333" s="72"/>
      <c r="M4333" s="72"/>
      <c r="N4333" s="72"/>
      <c r="O4333" s="72"/>
      <c r="P4333" s="72"/>
      <c r="Q4333" s="72"/>
      <c r="R4333" s="72"/>
      <c r="S4333" s="72"/>
      <c r="T4333" s="72"/>
    </row>
    <row r="4334" spans="1:20" ht="23.25" customHeight="1">
      <c r="A4334" s="71"/>
      <c r="B4334" s="79" t="s">
        <v>12904</v>
      </c>
      <c r="C4334" s="141"/>
      <c r="D4334" s="141"/>
      <c r="E4334" s="141"/>
      <c r="F4334" s="122"/>
      <c r="G4334" s="123"/>
      <c r="H4334" s="72"/>
      <c r="I4334" s="72"/>
      <c r="J4334" s="72"/>
      <c r="K4334" s="70"/>
      <c r="L4334" s="70"/>
      <c r="M4334" s="70"/>
      <c r="N4334" s="70"/>
      <c r="O4334" s="70"/>
      <c r="P4334" s="70"/>
      <c r="Q4334" s="70"/>
      <c r="R4334" s="70"/>
      <c r="S4334" s="70"/>
      <c r="T4334" s="70"/>
    </row>
    <row r="4335" spans="1:20" ht="23.25" customHeight="1">
      <c r="A4335" s="71"/>
      <c r="B4335" s="189"/>
      <c r="C4335" s="84"/>
      <c r="D4335" s="84"/>
      <c r="E4335" s="84"/>
      <c r="F4335" s="124"/>
      <c r="G4335" s="125"/>
      <c r="H4335" s="72"/>
      <c r="I4335" s="72"/>
      <c r="J4335" s="72"/>
      <c r="K4335" s="70"/>
      <c r="L4335" s="70"/>
      <c r="M4335" s="70"/>
      <c r="N4335" s="70"/>
      <c r="O4335" s="70"/>
      <c r="P4335" s="70"/>
      <c r="Q4335" s="70"/>
      <c r="R4335" s="70"/>
      <c r="S4335" s="70"/>
      <c r="T4335" s="70"/>
    </row>
    <row r="4336" spans="1:20" ht="23.25" customHeight="1" thickBot="1">
      <c r="A4336" s="71"/>
      <c r="B4336" s="174"/>
      <c r="C4336" s="175"/>
      <c r="D4336" s="175"/>
      <c r="E4336" s="124"/>
      <c r="F4336" s="124"/>
      <c r="G4336" s="125"/>
      <c r="H4336" s="72"/>
      <c r="I4336" s="72"/>
      <c r="J4336" s="72"/>
      <c r="K4336" s="70"/>
      <c r="L4336" s="70"/>
      <c r="M4336" s="70"/>
      <c r="N4336" s="70"/>
      <c r="O4336" s="70"/>
      <c r="P4336" s="70"/>
      <c r="Q4336" s="70"/>
      <c r="R4336" s="70"/>
      <c r="S4336" s="70"/>
      <c r="T4336" s="70"/>
    </row>
    <row r="4337" spans="1:20">
      <c r="A4337" s="71"/>
      <c r="B4337" s="80" t="s">
        <v>12674</v>
      </c>
      <c r="C4337" s="87" t="s">
        <v>12675</v>
      </c>
      <c r="D4337" s="88" t="s">
        <v>12912</v>
      </c>
      <c r="E4337" s="89" t="s">
        <v>12910</v>
      </c>
      <c r="F4337" s="89" t="s">
        <v>12910</v>
      </c>
      <c r="G4337" s="90" t="s">
        <v>12910</v>
      </c>
      <c r="H4337" s="72"/>
      <c r="I4337" s="72"/>
      <c r="J4337" s="72"/>
      <c r="K4337" s="70"/>
      <c r="L4337" s="70"/>
      <c r="M4337" s="70"/>
      <c r="N4337" s="70"/>
      <c r="O4337" s="70"/>
      <c r="P4337" s="70"/>
      <c r="Q4337" s="70"/>
      <c r="R4337" s="70"/>
      <c r="S4337" s="70"/>
      <c r="T4337" s="70"/>
    </row>
    <row r="4338" spans="1:20" ht="15" thickBot="1">
      <c r="A4338" s="71"/>
      <c r="B4338" s="81"/>
      <c r="C4338" s="92"/>
      <c r="D4338" s="93"/>
      <c r="E4338" s="94" t="s">
        <v>12911</v>
      </c>
      <c r="F4338" s="94" t="s">
        <v>12936</v>
      </c>
      <c r="G4338" s="95" t="s">
        <v>12937</v>
      </c>
      <c r="H4338" s="72"/>
      <c r="I4338" s="72"/>
      <c r="J4338" s="72"/>
      <c r="K4338" s="70"/>
      <c r="L4338" s="70"/>
      <c r="M4338" s="70"/>
      <c r="N4338" s="70"/>
      <c r="O4338" s="70"/>
      <c r="P4338" s="70"/>
      <c r="Q4338" s="70"/>
      <c r="R4338" s="70"/>
      <c r="S4338" s="70"/>
      <c r="T4338" s="70"/>
    </row>
    <row r="4339" spans="1:20">
      <c r="A4339" s="71"/>
      <c r="B4339" s="183"/>
      <c r="C4339" s="184"/>
      <c r="D4339" s="185"/>
      <c r="E4339" s="186"/>
      <c r="F4339" s="186"/>
      <c r="G4339" s="187"/>
      <c r="H4339" s="72"/>
      <c r="I4339" s="72"/>
      <c r="J4339" s="72"/>
      <c r="K4339" s="70"/>
      <c r="L4339" s="70"/>
      <c r="M4339" s="70"/>
      <c r="N4339" s="70"/>
      <c r="O4339" s="70"/>
      <c r="P4339" s="70"/>
      <c r="Q4339" s="70"/>
      <c r="R4339" s="70"/>
      <c r="S4339" s="70"/>
      <c r="T4339" s="70"/>
    </row>
    <row r="4340" spans="1:20">
      <c r="A4340" s="71"/>
      <c r="B4340" s="176" t="s">
        <v>13698</v>
      </c>
      <c r="C4340" s="105">
        <f>GENERAL!F9128</f>
        <v>0.86</v>
      </c>
      <c r="D4340" s="106">
        <f>GENERAL!C9128</f>
        <v>125.66</v>
      </c>
      <c r="E4340" s="126">
        <f>D4340*(1-C4340)</f>
        <v>17.592400000000001</v>
      </c>
      <c r="F4340" s="126">
        <f>D4340*(1-C4340)*(1-F$15)</f>
        <v>16.712780000000002</v>
      </c>
      <c r="G4340" s="136">
        <f>D4340*(1-C4340)*(1-G$15)</f>
        <v>15.833160000000001</v>
      </c>
      <c r="H4340" s="72"/>
      <c r="I4340" s="72"/>
      <c r="J4340" s="72"/>
      <c r="K4340" s="72"/>
      <c r="L4340" s="72"/>
      <c r="M4340" s="72"/>
      <c r="N4340" s="72"/>
      <c r="O4340" s="72"/>
      <c r="P4340" s="72"/>
      <c r="Q4340" s="72"/>
      <c r="R4340" s="72"/>
      <c r="S4340" s="72"/>
      <c r="T4340" s="72"/>
    </row>
    <row r="4341" spans="1:20">
      <c r="A4341" s="71"/>
      <c r="B4341" s="191" t="s">
        <v>14060</v>
      </c>
      <c r="C4341" s="105">
        <f>GENERAL!F9142</f>
        <v>0.86</v>
      </c>
      <c r="D4341" s="106">
        <f>GENERAL!C9142</f>
        <v>129.55000000000001</v>
      </c>
      <c r="E4341" s="126">
        <f>D4341*(1-C4341)</f>
        <v>18.137000000000004</v>
      </c>
      <c r="F4341" s="126">
        <f>D4341*(1-C4341)*(1-F$15)</f>
        <v>17.230150000000002</v>
      </c>
      <c r="G4341" s="136">
        <f>D4341*(1-C4341)*(1-G$15)</f>
        <v>16.323300000000003</v>
      </c>
      <c r="H4341" s="72"/>
      <c r="I4341" s="72"/>
      <c r="J4341" s="72"/>
      <c r="K4341" s="72"/>
      <c r="L4341" s="72"/>
      <c r="M4341" s="72"/>
      <c r="N4341" s="72"/>
      <c r="O4341" s="72"/>
      <c r="P4341" s="72"/>
      <c r="Q4341" s="72"/>
      <c r="R4341" s="72"/>
      <c r="S4341" s="72"/>
      <c r="T4341" s="72"/>
    </row>
    <row r="4342" spans="1:20">
      <c r="A4342" s="71"/>
      <c r="B4342" s="191" t="s">
        <v>13722</v>
      </c>
      <c r="C4342" s="105">
        <f>GENERAL!F9143</f>
        <v>0.86</v>
      </c>
      <c r="D4342" s="106">
        <f>GENERAL!C9143</f>
        <v>129.55000000000001</v>
      </c>
      <c r="E4342" s="126">
        <f>D4342*(1-C4342)</f>
        <v>18.137000000000004</v>
      </c>
      <c r="F4342" s="126">
        <f>D4342*(1-C4342)*(1-F$15)</f>
        <v>17.230150000000002</v>
      </c>
      <c r="G4342" s="136">
        <f>D4342*(1-C4342)*(1-G$15)</f>
        <v>16.323300000000003</v>
      </c>
      <c r="H4342" s="72"/>
      <c r="I4342" s="72"/>
      <c r="J4342" s="72"/>
      <c r="K4342" s="72"/>
      <c r="L4342" s="72"/>
      <c r="M4342" s="72"/>
      <c r="N4342" s="72"/>
      <c r="O4342" s="72"/>
      <c r="P4342" s="72"/>
      <c r="Q4342" s="72"/>
      <c r="R4342" s="72"/>
      <c r="S4342" s="72"/>
      <c r="T4342" s="72"/>
    </row>
    <row r="4343" spans="1:20" ht="15" thickBot="1">
      <c r="A4343" s="71"/>
      <c r="B4343" s="148"/>
      <c r="C4343" s="160"/>
      <c r="D4343" s="161"/>
      <c r="E4343" s="139"/>
      <c r="F4343" s="139"/>
      <c r="G4343" s="128"/>
      <c r="H4343" s="72"/>
      <c r="I4343" s="72"/>
      <c r="J4343" s="72"/>
      <c r="K4343" s="72"/>
      <c r="L4343" s="72"/>
      <c r="M4343" s="72"/>
      <c r="N4343" s="72"/>
      <c r="O4343" s="72"/>
      <c r="P4343" s="72"/>
      <c r="Q4343" s="72"/>
      <c r="R4343" s="72"/>
      <c r="S4343" s="72"/>
      <c r="T4343" s="72"/>
    </row>
    <row r="4344" spans="1:20">
      <c r="A4344" s="71"/>
      <c r="B4344" s="121"/>
      <c r="C4344" s="111"/>
      <c r="D4344" s="112"/>
      <c r="E4344" s="121"/>
      <c r="F4344" s="121"/>
      <c r="G4344" s="121"/>
      <c r="H4344" s="72"/>
      <c r="I4344" s="72"/>
      <c r="J4344" s="72"/>
      <c r="K4344" s="72"/>
      <c r="L4344" s="72"/>
      <c r="M4344" s="72"/>
      <c r="N4344" s="72"/>
      <c r="O4344" s="72"/>
      <c r="P4344" s="72"/>
      <c r="Q4344" s="72"/>
      <c r="R4344" s="72"/>
      <c r="S4344" s="72"/>
      <c r="T4344" s="72"/>
    </row>
    <row r="4345" spans="1:20" ht="15" thickBot="1">
      <c r="A4345" s="71"/>
      <c r="B4345" s="121"/>
      <c r="C4345" s="111"/>
      <c r="D4345" s="112"/>
      <c r="E4345" s="121"/>
      <c r="F4345" s="121"/>
      <c r="G4345" s="121"/>
      <c r="H4345" s="72"/>
      <c r="I4345" s="72"/>
      <c r="J4345" s="72"/>
      <c r="K4345" s="72"/>
      <c r="L4345" s="72"/>
      <c r="M4345" s="72"/>
      <c r="N4345" s="72"/>
      <c r="O4345" s="72"/>
      <c r="P4345" s="72"/>
      <c r="Q4345" s="72"/>
      <c r="R4345" s="72"/>
      <c r="S4345" s="72"/>
      <c r="T4345" s="72"/>
    </row>
    <row r="4346" spans="1:20" ht="23.25" customHeight="1">
      <c r="A4346" s="71"/>
      <c r="B4346" s="79" t="s">
        <v>12905</v>
      </c>
      <c r="C4346" s="141"/>
      <c r="D4346" s="141"/>
      <c r="E4346" s="141"/>
      <c r="F4346" s="122"/>
      <c r="G4346" s="123"/>
      <c r="H4346" s="72"/>
      <c r="I4346" s="72"/>
      <c r="J4346" s="72"/>
      <c r="K4346" s="70"/>
      <c r="L4346" s="70"/>
      <c r="M4346" s="70"/>
      <c r="N4346" s="70"/>
      <c r="O4346" s="70"/>
      <c r="P4346" s="70"/>
      <c r="Q4346" s="70"/>
      <c r="R4346" s="70"/>
      <c r="S4346" s="70"/>
      <c r="T4346" s="70"/>
    </row>
    <row r="4347" spans="1:20" ht="23.25" customHeight="1">
      <c r="A4347" s="71"/>
      <c r="B4347" s="189"/>
      <c r="C4347" s="84"/>
      <c r="D4347" s="84"/>
      <c r="E4347" s="84"/>
      <c r="F4347" s="124"/>
      <c r="G4347" s="125"/>
      <c r="H4347" s="72"/>
      <c r="I4347" s="72"/>
      <c r="J4347" s="72"/>
      <c r="K4347" s="70"/>
      <c r="L4347" s="70"/>
      <c r="M4347" s="70"/>
      <c r="N4347" s="70"/>
      <c r="O4347" s="70"/>
      <c r="P4347" s="70"/>
      <c r="Q4347" s="70"/>
      <c r="R4347" s="70"/>
      <c r="S4347" s="70"/>
      <c r="T4347" s="70"/>
    </row>
    <row r="4348" spans="1:20" ht="23.25" customHeight="1" thickBot="1">
      <c r="A4348" s="71"/>
      <c r="B4348" s="174"/>
      <c r="C4348" s="175"/>
      <c r="D4348" s="175"/>
      <c r="E4348" s="124"/>
      <c r="F4348" s="124"/>
      <c r="G4348" s="125"/>
      <c r="H4348" s="72"/>
      <c r="I4348" s="72"/>
      <c r="J4348" s="72"/>
      <c r="K4348" s="70"/>
      <c r="L4348" s="70"/>
      <c r="M4348" s="70"/>
      <c r="N4348" s="70"/>
      <c r="O4348" s="70"/>
      <c r="P4348" s="70"/>
      <c r="Q4348" s="70"/>
      <c r="R4348" s="70"/>
      <c r="S4348" s="70"/>
      <c r="T4348" s="70"/>
    </row>
    <row r="4349" spans="1:20">
      <c r="A4349" s="71"/>
      <c r="B4349" s="80" t="s">
        <v>12674</v>
      </c>
      <c r="C4349" s="87" t="s">
        <v>12675</v>
      </c>
      <c r="D4349" s="88" t="s">
        <v>12912</v>
      </c>
      <c r="E4349" s="89" t="s">
        <v>12910</v>
      </c>
      <c r="F4349" s="89" t="s">
        <v>12910</v>
      </c>
      <c r="G4349" s="90" t="s">
        <v>12910</v>
      </c>
      <c r="H4349" s="72"/>
      <c r="I4349" s="72"/>
      <c r="J4349" s="72"/>
      <c r="K4349" s="70"/>
      <c r="L4349" s="70"/>
      <c r="M4349" s="70"/>
      <c r="N4349" s="70"/>
      <c r="O4349" s="70"/>
      <c r="P4349" s="70"/>
      <c r="Q4349" s="70"/>
      <c r="R4349" s="70"/>
      <c r="S4349" s="70"/>
      <c r="T4349" s="70"/>
    </row>
    <row r="4350" spans="1:20" ht="15" thickBot="1">
      <c r="A4350" s="71"/>
      <c r="B4350" s="81"/>
      <c r="C4350" s="92"/>
      <c r="D4350" s="93"/>
      <c r="E4350" s="94" t="s">
        <v>12911</v>
      </c>
      <c r="F4350" s="94" t="s">
        <v>12936</v>
      </c>
      <c r="G4350" s="95" t="s">
        <v>12937</v>
      </c>
      <c r="H4350" s="72"/>
      <c r="I4350" s="72"/>
      <c r="J4350" s="72"/>
      <c r="K4350" s="70"/>
      <c r="L4350" s="70"/>
      <c r="M4350" s="70"/>
      <c r="N4350" s="70"/>
      <c r="O4350" s="70"/>
      <c r="P4350" s="70"/>
      <c r="Q4350" s="70"/>
      <c r="R4350" s="70"/>
      <c r="S4350" s="70"/>
      <c r="T4350" s="70"/>
    </row>
    <row r="4351" spans="1:20">
      <c r="A4351" s="71"/>
      <c r="B4351" s="183"/>
      <c r="C4351" s="184"/>
      <c r="D4351" s="185"/>
      <c r="E4351" s="186"/>
      <c r="F4351" s="186"/>
      <c r="G4351" s="187"/>
      <c r="H4351" s="72"/>
      <c r="I4351" s="72"/>
      <c r="J4351" s="72"/>
      <c r="K4351" s="70"/>
      <c r="L4351" s="70"/>
      <c r="M4351" s="70"/>
      <c r="N4351" s="70"/>
      <c r="O4351" s="70"/>
      <c r="P4351" s="70"/>
      <c r="Q4351" s="70"/>
      <c r="R4351" s="70"/>
      <c r="S4351" s="70"/>
      <c r="T4351" s="70"/>
    </row>
    <row r="4352" spans="1:20">
      <c r="A4352" s="71"/>
      <c r="B4352" s="176" t="s">
        <v>13697</v>
      </c>
      <c r="C4352" s="105">
        <f>GENERAL!F9129</f>
        <v>0.86</v>
      </c>
      <c r="D4352" s="106">
        <f>GENERAL!C9129</f>
        <v>216.3</v>
      </c>
      <c r="E4352" s="126">
        <f>D4352*(1-C4352)</f>
        <v>30.282000000000004</v>
      </c>
      <c r="F4352" s="126">
        <f>D4352*(1-C4352)*(1-F$15)</f>
        <v>28.767900000000001</v>
      </c>
      <c r="G4352" s="136">
        <f>D4352*(1-C4352)*(1-G$15)</f>
        <v>27.253800000000005</v>
      </c>
      <c r="H4352" s="72"/>
      <c r="I4352" s="72"/>
      <c r="J4352" s="72"/>
      <c r="K4352" s="72"/>
      <c r="L4352" s="72"/>
      <c r="M4352" s="72"/>
      <c r="N4352" s="72"/>
      <c r="O4352" s="72"/>
      <c r="P4352" s="72"/>
      <c r="Q4352" s="72"/>
      <c r="R4352" s="72"/>
      <c r="S4352" s="72"/>
      <c r="T4352" s="72"/>
    </row>
    <row r="4353" spans="1:20" ht="15" thickBot="1">
      <c r="A4353" s="71"/>
      <c r="B4353" s="148"/>
      <c r="C4353" s="160"/>
      <c r="D4353" s="161"/>
      <c r="E4353" s="139"/>
      <c r="F4353" s="139"/>
      <c r="G4353" s="128"/>
      <c r="H4353" s="72"/>
      <c r="I4353" s="72"/>
      <c r="J4353" s="72"/>
      <c r="K4353" s="72"/>
      <c r="L4353" s="72"/>
      <c r="M4353" s="72"/>
      <c r="N4353" s="72"/>
      <c r="O4353" s="72"/>
      <c r="P4353" s="72"/>
      <c r="Q4353" s="72"/>
      <c r="R4353" s="72"/>
      <c r="S4353" s="72"/>
      <c r="T4353" s="72"/>
    </row>
    <row r="4354" spans="1:20">
      <c r="A4354" s="71"/>
      <c r="B4354" s="121"/>
      <c r="C4354" s="111"/>
      <c r="D4354" s="112"/>
      <c r="E4354" s="121"/>
      <c r="F4354" s="121"/>
      <c r="G4354" s="121"/>
      <c r="H4354" s="72"/>
      <c r="I4354" s="72"/>
      <c r="J4354" s="72"/>
      <c r="K4354" s="72"/>
      <c r="L4354" s="72"/>
      <c r="M4354" s="72"/>
      <c r="N4354" s="72"/>
      <c r="O4354" s="72"/>
      <c r="P4354" s="72"/>
      <c r="Q4354" s="72"/>
      <c r="R4354" s="72"/>
      <c r="S4354" s="72"/>
      <c r="T4354" s="72"/>
    </row>
    <row r="4355" spans="1:20" ht="15" thickBot="1">
      <c r="A4355" s="71"/>
      <c r="B4355" s="121"/>
      <c r="C4355" s="111"/>
      <c r="D4355" s="112"/>
      <c r="E4355" s="121"/>
      <c r="F4355" s="121"/>
      <c r="G4355" s="121"/>
      <c r="H4355" s="72"/>
      <c r="I4355" s="72"/>
      <c r="J4355" s="72"/>
      <c r="K4355" s="72"/>
      <c r="L4355" s="72"/>
      <c r="M4355" s="72"/>
      <c r="N4355" s="72"/>
      <c r="O4355" s="72"/>
      <c r="P4355" s="72"/>
      <c r="Q4355" s="72"/>
      <c r="R4355" s="72"/>
      <c r="S4355" s="72"/>
      <c r="T4355" s="72"/>
    </row>
    <row r="4356" spans="1:20" ht="23.25" customHeight="1">
      <c r="A4356" s="71"/>
      <c r="B4356" s="79" t="s">
        <v>14008</v>
      </c>
      <c r="C4356" s="141"/>
      <c r="D4356" s="141"/>
      <c r="E4356" s="141"/>
      <c r="F4356" s="122"/>
      <c r="G4356" s="123"/>
      <c r="H4356" s="72"/>
      <c r="I4356" s="72"/>
      <c r="J4356" s="72"/>
      <c r="K4356" s="70"/>
      <c r="L4356" s="70"/>
      <c r="M4356" s="70"/>
      <c r="N4356" s="70"/>
      <c r="O4356" s="70"/>
      <c r="P4356" s="70"/>
      <c r="Q4356" s="70"/>
      <c r="R4356" s="70"/>
      <c r="S4356" s="70"/>
      <c r="T4356" s="70"/>
    </row>
    <row r="4357" spans="1:20" ht="23.25" customHeight="1">
      <c r="A4357" s="71"/>
      <c r="B4357" s="189"/>
      <c r="C4357" s="84"/>
      <c r="D4357" s="84"/>
      <c r="E4357" s="84"/>
      <c r="F4357" s="124"/>
      <c r="G4357" s="125"/>
      <c r="H4357" s="72"/>
      <c r="I4357" s="72"/>
      <c r="J4357" s="72"/>
      <c r="K4357" s="70"/>
      <c r="L4357" s="70"/>
      <c r="M4357" s="70"/>
      <c r="N4357" s="70"/>
      <c r="O4357" s="70"/>
      <c r="P4357" s="70"/>
      <c r="Q4357" s="70"/>
      <c r="R4357" s="70"/>
      <c r="S4357" s="70"/>
      <c r="T4357" s="70"/>
    </row>
    <row r="4358" spans="1:20" ht="23.25" customHeight="1" thickBot="1">
      <c r="A4358" s="71"/>
      <c r="B4358" s="174"/>
      <c r="C4358" s="175"/>
      <c r="D4358" s="175"/>
      <c r="E4358" s="124"/>
      <c r="F4358" s="124"/>
      <c r="G4358" s="125"/>
      <c r="H4358" s="72"/>
      <c r="I4358" s="72"/>
      <c r="J4358" s="72"/>
      <c r="K4358" s="70"/>
      <c r="L4358" s="70"/>
      <c r="M4358" s="70"/>
      <c r="N4358" s="70"/>
      <c r="O4358" s="70"/>
      <c r="P4358" s="70"/>
      <c r="Q4358" s="70"/>
      <c r="R4358" s="70"/>
      <c r="S4358" s="70"/>
      <c r="T4358" s="70"/>
    </row>
    <row r="4359" spans="1:20">
      <c r="A4359" s="71"/>
      <c r="B4359" s="80" t="s">
        <v>12674</v>
      </c>
      <c r="C4359" s="87" t="s">
        <v>12675</v>
      </c>
      <c r="D4359" s="88" t="s">
        <v>12912</v>
      </c>
      <c r="E4359" s="89" t="s">
        <v>12910</v>
      </c>
      <c r="F4359" s="89" t="s">
        <v>12910</v>
      </c>
      <c r="G4359" s="90" t="s">
        <v>12910</v>
      </c>
      <c r="H4359" s="72"/>
      <c r="I4359" s="72"/>
      <c r="J4359" s="72"/>
      <c r="K4359" s="70"/>
      <c r="L4359" s="70"/>
      <c r="M4359" s="70"/>
      <c r="N4359" s="70"/>
      <c r="O4359" s="70"/>
      <c r="P4359" s="70"/>
      <c r="Q4359" s="70"/>
      <c r="R4359" s="70"/>
      <c r="S4359" s="70"/>
      <c r="T4359" s="70"/>
    </row>
    <row r="4360" spans="1:20" ht="15" thickBot="1">
      <c r="A4360" s="71"/>
      <c r="B4360" s="81"/>
      <c r="C4360" s="92"/>
      <c r="D4360" s="93"/>
      <c r="E4360" s="94" t="s">
        <v>12911</v>
      </c>
      <c r="F4360" s="94" t="s">
        <v>12936</v>
      </c>
      <c r="G4360" s="95" t="s">
        <v>12937</v>
      </c>
      <c r="H4360" s="72"/>
      <c r="I4360" s="72"/>
      <c r="J4360" s="72"/>
      <c r="K4360" s="70"/>
      <c r="L4360" s="70"/>
      <c r="M4360" s="70"/>
      <c r="N4360" s="70"/>
      <c r="O4360" s="70"/>
      <c r="P4360" s="70"/>
      <c r="Q4360" s="70"/>
      <c r="R4360" s="70"/>
      <c r="S4360" s="70"/>
      <c r="T4360" s="70"/>
    </row>
    <row r="4361" spans="1:20">
      <c r="A4361" s="71"/>
      <c r="B4361" s="183"/>
      <c r="C4361" s="184"/>
      <c r="D4361" s="185"/>
      <c r="E4361" s="186"/>
      <c r="F4361" s="186"/>
      <c r="G4361" s="187"/>
      <c r="H4361" s="72"/>
      <c r="I4361" s="72"/>
      <c r="J4361" s="72"/>
      <c r="K4361" s="70"/>
      <c r="L4361" s="70"/>
      <c r="M4361" s="70"/>
      <c r="N4361" s="70"/>
      <c r="O4361" s="70"/>
      <c r="P4361" s="70"/>
      <c r="Q4361" s="70"/>
      <c r="R4361" s="70"/>
      <c r="S4361" s="70"/>
      <c r="T4361" s="70"/>
    </row>
    <row r="4362" spans="1:20">
      <c r="A4362" s="71"/>
      <c r="B4362" s="176" t="s">
        <v>14061</v>
      </c>
      <c r="C4362" s="105">
        <f>GENERAL!F9160</f>
        <v>0.86</v>
      </c>
      <c r="D4362" s="106">
        <f>GENERAL!C9160</f>
        <v>49.39</v>
      </c>
      <c r="E4362" s="126">
        <f t="shared" ref="E4362:E4369" si="382">D4362*(1-C4362)</f>
        <v>6.914600000000001</v>
      </c>
      <c r="F4362" s="126">
        <f t="shared" ref="F4362:F4369" si="383">D4362*(1-C4362)*(1-F$15)</f>
        <v>6.5688700000000004</v>
      </c>
      <c r="G4362" s="136">
        <f t="shared" ref="G4362:G4369" si="384">D4362*(1-C4362)*(1-G$15)</f>
        <v>6.2231400000000008</v>
      </c>
      <c r="H4362" s="72"/>
      <c r="I4362" s="72"/>
      <c r="J4362" s="72"/>
      <c r="K4362" s="72"/>
      <c r="L4362" s="72"/>
      <c r="M4362" s="72"/>
      <c r="N4362" s="72"/>
      <c r="O4362" s="72"/>
      <c r="P4362" s="72"/>
      <c r="Q4362" s="72"/>
      <c r="R4362" s="72"/>
      <c r="S4362" s="72"/>
      <c r="T4362" s="72"/>
    </row>
    <row r="4363" spans="1:20">
      <c r="A4363" s="71"/>
      <c r="B4363" s="176" t="s">
        <v>14062</v>
      </c>
      <c r="C4363" s="105">
        <f>GENERAL!F9161</f>
        <v>0.86</v>
      </c>
      <c r="D4363" s="106">
        <f>GENERAL!C9161</f>
        <v>49.39</v>
      </c>
      <c r="E4363" s="126">
        <f t="shared" si="382"/>
        <v>6.914600000000001</v>
      </c>
      <c r="F4363" s="126">
        <f t="shared" si="383"/>
        <v>6.5688700000000004</v>
      </c>
      <c r="G4363" s="136">
        <f t="shared" si="384"/>
        <v>6.2231400000000008</v>
      </c>
      <c r="H4363" s="72"/>
      <c r="I4363" s="72"/>
      <c r="J4363" s="72"/>
      <c r="K4363" s="72"/>
      <c r="L4363" s="72"/>
      <c r="M4363" s="72"/>
      <c r="N4363" s="72"/>
      <c r="O4363" s="72"/>
      <c r="P4363" s="72"/>
      <c r="Q4363" s="72"/>
      <c r="R4363" s="72"/>
      <c r="S4363" s="72"/>
      <c r="T4363" s="72"/>
    </row>
    <row r="4364" spans="1:20">
      <c r="A4364" s="71"/>
      <c r="B4364" s="176" t="s">
        <v>14063</v>
      </c>
      <c r="C4364" s="105">
        <f>GENERAL!F9162</f>
        <v>0.86</v>
      </c>
      <c r="D4364" s="106">
        <f>GENERAL!C9162</f>
        <v>49.39</v>
      </c>
      <c r="E4364" s="126">
        <f t="shared" si="382"/>
        <v>6.914600000000001</v>
      </c>
      <c r="F4364" s="126">
        <f t="shared" si="383"/>
        <v>6.5688700000000004</v>
      </c>
      <c r="G4364" s="136">
        <f t="shared" si="384"/>
        <v>6.2231400000000008</v>
      </c>
      <c r="H4364" s="72"/>
      <c r="I4364" s="72"/>
      <c r="J4364" s="72"/>
      <c r="K4364" s="72"/>
      <c r="L4364" s="72"/>
      <c r="M4364" s="72"/>
      <c r="N4364" s="72"/>
      <c r="O4364" s="72"/>
      <c r="P4364" s="72"/>
      <c r="Q4364" s="72"/>
      <c r="R4364" s="72"/>
      <c r="S4364" s="72"/>
      <c r="T4364" s="72"/>
    </row>
    <row r="4365" spans="1:20">
      <c r="A4365" s="71"/>
      <c r="B4365" s="191" t="s">
        <v>14064</v>
      </c>
      <c r="C4365" s="105">
        <f>GENERAL!F9172</f>
        <v>0.86</v>
      </c>
      <c r="D4365" s="106">
        <f>GENERAL!C9172</f>
        <v>49.39</v>
      </c>
      <c r="E4365" s="126">
        <f t="shared" si="382"/>
        <v>6.914600000000001</v>
      </c>
      <c r="F4365" s="126">
        <f t="shared" si="383"/>
        <v>6.5688700000000004</v>
      </c>
      <c r="G4365" s="136">
        <f t="shared" si="384"/>
        <v>6.2231400000000008</v>
      </c>
      <c r="H4365" s="72"/>
      <c r="I4365" s="72"/>
      <c r="J4365" s="72"/>
      <c r="K4365" s="72"/>
      <c r="L4365" s="72"/>
      <c r="M4365" s="72"/>
      <c r="N4365" s="72"/>
      <c r="O4365" s="72"/>
      <c r="P4365" s="72"/>
      <c r="Q4365" s="72"/>
      <c r="R4365" s="72"/>
      <c r="S4365" s="72"/>
      <c r="T4365" s="72"/>
    </row>
    <row r="4366" spans="1:20">
      <c r="A4366" s="71"/>
      <c r="B4366" s="191" t="s">
        <v>14065</v>
      </c>
      <c r="C4366" s="105">
        <f>GENERAL!F9173</f>
        <v>0.86</v>
      </c>
      <c r="D4366" s="106">
        <f>GENERAL!C9173</f>
        <v>49.39</v>
      </c>
      <c r="E4366" s="126">
        <f t="shared" si="382"/>
        <v>6.914600000000001</v>
      </c>
      <c r="F4366" s="126">
        <f t="shared" si="383"/>
        <v>6.5688700000000004</v>
      </c>
      <c r="G4366" s="136">
        <f t="shared" si="384"/>
        <v>6.2231400000000008</v>
      </c>
      <c r="H4366" s="72"/>
      <c r="I4366" s="72"/>
      <c r="J4366" s="72"/>
      <c r="K4366" s="72"/>
      <c r="L4366" s="72"/>
      <c r="M4366" s="72"/>
      <c r="N4366" s="72"/>
      <c r="O4366" s="72"/>
      <c r="P4366" s="72"/>
      <c r="Q4366" s="72"/>
      <c r="R4366" s="72"/>
      <c r="S4366" s="72"/>
      <c r="T4366" s="72"/>
    </row>
    <row r="4367" spans="1:20">
      <c r="A4367" s="71"/>
      <c r="B4367" s="191" t="s">
        <v>14066</v>
      </c>
      <c r="C4367" s="105">
        <f>GENERAL!F9174</f>
        <v>0.86</v>
      </c>
      <c r="D4367" s="106">
        <f>GENERAL!C9174</f>
        <v>49.39</v>
      </c>
      <c r="E4367" s="126">
        <f t="shared" si="382"/>
        <v>6.914600000000001</v>
      </c>
      <c r="F4367" s="126">
        <f t="shared" si="383"/>
        <v>6.5688700000000004</v>
      </c>
      <c r="G4367" s="136">
        <f t="shared" si="384"/>
        <v>6.2231400000000008</v>
      </c>
      <c r="H4367" s="72"/>
      <c r="I4367" s="72"/>
      <c r="J4367" s="72"/>
      <c r="K4367" s="72"/>
      <c r="L4367" s="72"/>
      <c r="M4367" s="72"/>
      <c r="N4367" s="72"/>
      <c r="O4367" s="72"/>
      <c r="P4367" s="72"/>
      <c r="Q4367" s="72"/>
      <c r="R4367" s="72"/>
      <c r="S4367" s="72"/>
      <c r="T4367" s="72"/>
    </row>
    <row r="4368" spans="1:20">
      <c r="A4368" s="71"/>
      <c r="B4368" s="191" t="s">
        <v>14067</v>
      </c>
      <c r="C4368" s="105">
        <f>GENERAL!F9175</f>
        <v>0.86</v>
      </c>
      <c r="D4368" s="106">
        <f>GENERAL!C9175</f>
        <v>137.81</v>
      </c>
      <c r="E4368" s="126">
        <f t="shared" si="382"/>
        <v>19.293400000000002</v>
      </c>
      <c r="F4368" s="126">
        <f t="shared" si="383"/>
        <v>18.32873</v>
      </c>
      <c r="G4368" s="136">
        <f t="shared" si="384"/>
        <v>17.364060000000002</v>
      </c>
      <c r="H4368" s="72"/>
      <c r="I4368" s="72"/>
      <c r="J4368" s="72"/>
      <c r="K4368" s="72"/>
      <c r="L4368" s="72"/>
      <c r="M4368" s="72"/>
      <c r="N4368" s="72"/>
      <c r="O4368" s="72"/>
      <c r="P4368" s="72"/>
      <c r="Q4368" s="72"/>
      <c r="R4368" s="72"/>
      <c r="S4368" s="72"/>
      <c r="T4368" s="72"/>
    </row>
    <row r="4369" spans="1:20">
      <c r="A4369" s="71"/>
      <c r="B4369" s="176" t="s">
        <v>14068</v>
      </c>
      <c r="C4369" s="105">
        <f>GENERAL!F9163</f>
        <v>0.86</v>
      </c>
      <c r="D4369" s="106">
        <f>GENERAL!C9163</f>
        <v>137.81</v>
      </c>
      <c r="E4369" s="126">
        <f t="shared" si="382"/>
        <v>19.293400000000002</v>
      </c>
      <c r="F4369" s="126">
        <f t="shared" si="383"/>
        <v>18.32873</v>
      </c>
      <c r="G4369" s="136">
        <f t="shared" si="384"/>
        <v>17.364060000000002</v>
      </c>
      <c r="H4369" s="72"/>
      <c r="I4369" s="72"/>
      <c r="J4369" s="72"/>
      <c r="K4369" s="72"/>
      <c r="L4369" s="72"/>
      <c r="M4369" s="72"/>
      <c r="N4369" s="72"/>
      <c r="O4369" s="72"/>
      <c r="P4369" s="72"/>
      <c r="Q4369" s="72"/>
      <c r="R4369" s="72"/>
      <c r="S4369" s="72"/>
      <c r="T4369" s="72"/>
    </row>
    <row r="4370" spans="1:20" ht="15" thickBot="1">
      <c r="A4370" s="71"/>
      <c r="B4370" s="178"/>
      <c r="C4370" s="107"/>
      <c r="D4370" s="108"/>
      <c r="E4370" s="127"/>
      <c r="F4370" s="127"/>
      <c r="G4370" s="166"/>
      <c r="H4370" s="72"/>
      <c r="I4370" s="72"/>
      <c r="J4370" s="72"/>
      <c r="K4370" s="72"/>
      <c r="L4370" s="72"/>
      <c r="M4370" s="72"/>
      <c r="N4370" s="72"/>
      <c r="O4370" s="72"/>
      <c r="P4370" s="72"/>
      <c r="Q4370" s="72"/>
      <c r="R4370" s="72"/>
      <c r="S4370" s="72"/>
      <c r="T4370" s="72"/>
    </row>
    <row r="4371" spans="1:20">
      <c r="A4371" s="71"/>
      <c r="B4371" s="121"/>
      <c r="C4371" s="113"/>
      <c r="D4371" s="114"/>
      <c r="E4371" s="121"/>
      <c r="F4371" s="121"/>
      <c r="G4371" s="121"/>
      <c r="H4371" s="72"/>
      <c r="I4371" s="72"/>
      <c r="J4371" s="72"/>
      <c r="K4371" s="72"/>
      <c r="L4371" s="72"/>
      <c r="M4371" s="72"/>
      <c r="N4371" s="72"/>
      <c r="O4371" s="72"/>
      <c r="P4371" s="72"/>
      <c r="Q4371" s="72"/>
      <c r="R4371" s="72"/>
      <c r="S4371" s="72"/>
      <c r="T4371" s="72"/>
    </row>
    <row r="4372" spans="1:20" ht="15" thickBot="1">
      <c r="A4372" s="71"/>
      <c r="B4372" s="121"/>
      <c r="C4372" s="113"/>
      <c r="D4372" s="114"/>
      <c r="E4372" s="121"/>
      <c r="F4372" s="121"/>
      <c r="G4372" s="121"/>
      <c r="H4372" s="72"/>
      <c r="I4372" s="72"/>
      <c r="J4372" s="72"/>
      <c r="K4372" s="72"/>
      <c r="L4372" s="72"/>
      <c r="M4372" s="72"/>
      <c r="N4372" s="72"/>
      <c r="O4372" s="72"/>
      <c r="P4372" s="72"/>
      <c r="Q4372" s="72"/>
      <c r="R4372" s="72"/>
      <c r="S4372" s="72"/>
      <c r="T4372" s="72"/>
    </row>
    <row r="4373" spans="1:20" ht="23.25" customHeight="1">
      <c r="A4373" s="71"/>
      <c r="B4373" s="79" t="s">
        <v>12906</v>
      </c>
      <c r="C4373" s="141"/>
      <c r="D4373" s="141"/>
      <c r="E4373" s="141"/>
      <c r="F4373" s="122"/>
      <c r="G4373" s="123"/>
      <c r="H4373" s="72"/>
      <c r="I4373" s="72"/>
      <c r="J4373" s="72"/>
      <c r="K4373" s="70"/>
      <c r="L4373" s="70"/>
      <c r="M4373" s="70"/>
      <c r="N4373" s="70"/>
      <c r="O4373" s="70"/>
      <c r="P4373" s="70"/>
      <c r="Q4373" s="70"/>
      <c r="R4373" s="70"/>
      <c r="S4373" s="70"/>
      <c r="T4373" s="70"/>
    </row>
    <row r="4374" spans="1:20" ht="23.25" customHeight="1">
      <c r="A4374" s="71"/>
      <c r="B4374" s="189"/>
      <c r="C4374" s="84"/>
      <c r="D4374" s="84"/>
      <c r="E4374" s="84"/>
      <c r="F4374" s="124"/>
      <c r="G4374" s="125"/>
      <c r="H4374" s="72"/>
      <c r="I4374" s="72"/>
      <c r="J4374" s="72"/>
      <c r="K4374" s="70"/>
      <c r="L4374" s="70"/>
      <c r="M4374" s="70"/>
      <c r="N4374" s="70"/>
      <c r="O4374" s="70"/>
      <c r="P4374" s="70"/>
      <c r="Q4374" s="70"/>
      <c r="R4374" s="70"/>
      <c r="S4374" s="70"/>
      <c r="T4374" s="70"/>
    </row>
    <row r="4375" spans="1:20" ht="23.25" customHeight="1" thickBot="1">
      <c r="A4375" s="71"/>
      <c r="B4375" s="174"/>
      <c r="C4375" s="175"/>
      <c r="D4375" s="175"/>
      <c r="E4375" s="124"/>
      <c r="F4375" s="124"/>
      <c r="G4375" s="125"/>
      <c r="H4375" s="72"/>
      <c r="I4375" s="72"/>
      <c r="J4375" s="72"/>
      <c r="K4375" s="70"/>
      <c r="L4375" s="70"/>
      <c r="M4375" s="70"/>
      <c r="N4375" s="70"/>
      <c r="O4375" s="70"/>
      <c r="P4375" s="70"/>
      <c r="Q4375" s="70"/>
      <c r="R4375" s="70"/>
      <c r="S4375" s="70"/>
      <c r="T4375" s="70"/>
    </row>
    <row r="4376" spans="1:20">
      <c r="A4376" s="71"/>
      <c r="B4376" s="80" t="s">
        <v>12674</v>
      </c>
      <c r="C4376" s="87" t="s">
        <v>12675</v>
      </c>
      <c r="D4376" s="88" t="s">
        <v>12912</v>
      </c>
      <c r="E4376" s="89" t="s">
        <v>12910</v>
      </c>
      <c r="F4376" s="89" t="s">
        <v>12910</v>
      </c>
      <c r="G4376" s="90" t="s">
        <v>12910</v>
      </c>
      <c r="H4376" s="72"/>
      <c r="I4376" s="72"/>
      <c r="J4376" s="72"/>
      <c r="K4376" s="70"/>
      <c r="L4376" s="70"/>
      <c r="M4376" s="70"/>
      <c r="N4376" s="70"/>
      <c r="O4376" s="70"/>
      <c r="P4376" s="70"/>
      <c r="Q4376" s="70"/>
      <c r="R4376" s="70"/>
      <c r="S4376" s="70"/>
      <c r="T4376" s="70"/>
    </row>
    <row r="4377" spans="1:20" ht="15" thickBot="1">
      <c r="A4377" s="71"/>
      <c r="B4377" s="81"/>
      <c r="C4377" s="92"/>
      <c r="D4377" s="93"/>
      <c r="E4377" s="94" t="s">
        <v>12911</v>
      </c>
      <c r="F4377" s="94" t="s">
        <v>12936</v>
      </c>
      <c r="G4377" s="95" t="s">
        <v>12937</v>
      </c>
      <c r="H4377" s="72"/>
      <c r="I4377" s="72"/>
      <c r="J4377" s="72"/>
      <c r="K4377" s="70"/>
      <c r="L4377" s="70"/>
      <c r="M4377" s="70"/>
      <c r="N4377" s="70"/>
      <c r="O4377" s="70"/>
      <c r="P4377" s="70"/>
      <c r="Q4377" s="70"/>
      <c r="R4377" s="70"/>
      <c r="S4377" s="70"/>
      <c r="T4377" s="70"/>
    </row>
    <row r="4378" spans="1:20">
      <c r="A4378" s="71"/>
      <c r="B4378" s="183"/>
      <c r="C4378" s="184"/>
      <c r="D4378" s="185"/>
      <c r="E4378" s="186"/>
      <c r="F4378" s="186"/>
      <c r="G4378" s="187"/>
      <c r="H4378" s="72"/>
      <c r="I4378" s="72"/>
      <c r="J4378" s="72"/>
      <c r="K4378" s="70"/>
      <c r="L4378" s="70"/>
      <c r="M4378" s="70"/>
      <c r="N4378" s="70"/>
      <c r="O4378" s="70"/>
      <c r="P4378" s="70"/>
      <c r="Q4378" s="70"/>
      <c r="R4378" s="70"/>
      <c r="S4378" s="70"/>
      <c r="T4378" s="70"/>
    </row>
    <row r="4379" spans="1:20">
      <c r="A4379" s="71"/>
      <c r="B4379" s="176" t="s">
        <v>13693</v>
      </c>
      <c r="C4379" s="105">
        <f>GENERAL!F9195</f>
        <v>0.86</v>
      </c>
      <c r="D4379" s="106">
        <f>GENERAL!C9195</f>
        <v>147.66999999999999</v>
      </c>
      <c r="E4379" s="126">
        <f>D4379*(1-C4379)</f>
        <v>20.6738</v>
      </c>
      <c r="F4379" s="126">
        <f>D4379*(1-C4379)*(1-F$15)</f>
        <v>19.64011</v>
      </c>
      <c r="G4379" s="126">
        <f>D4379*(1-C4379)*(1-G$15)</f>
        <v>18.60642</v>
      </c>
      <c r="H4379" s="72"/>
      <c r="I4379" s="72"/>
      <c r="J4379" s="72"/>
      <c r="K4379" s="72"/>
      <c r="L4379" s="72"/>
      <c r="M4379" s="72"/>
      <c r="N4379" s="72"/>
      <c r="O4379" s="72"/>
      <c r="P4379" s="72"/>
      <c r="Q4379" s="72"/>
      <c r="R4379" s="72"/>
      <c r="S4379" s="72"/>
      <c r="T4379" s="72"/>
    </row>
    <row r="4380" spans="1:20">
      <c r="A4380" s="71"/>
      <c r="B4380" s="176" t="s">
        <v>13694</v>
      </c>
      <c r="C4380" s="105">
        <f>GENERAL!F9196</f>
        <v>0.86</v>
      </c>
      <c r="D4380" s="106">
        <f>GENERAL!C9196</f>
        <v>147.66999999999999</v>
      </c>
      <c r="E4380" s="126">
        <f>D4380*(1-C4380)</f>
        <v>20.6738</v>
      </c>
      <c r="F4380" s="126">
        <f>D4380*(1-C4380)*(1-F$15)</f>
        <v>19.64011</v>
      </c>
      <c r="G4380" s="126">
        <f>D4380*(1-C4380)*(1-G$15)</f>
        <v>18.60642</v>
      </c>
      <c r="H4380" s="70"/>
      <c r="I4380" s="70"/>
      <c r="J4380" s="70"/>
      <c r="K4380" s="70"/>
      <c r="L4380" s="70"/>
      <c r="M4380" s="70"/>
      <c r="N4380" s="70"/>
      <c r="O4380" s="70"/>
      <c r="P4380" s="70"/>
      <c r="Q4380" s="70"/>
      <c r="R4380" s="70"/>
      <c r="S4380" s="70"/>
      <c r="T4380" s="70"/>
    </row>
    <row r="4381" spans="1:20">
      <c r="A4381" s="71"/>
      <c r="B4381" s="176" t="s">
        <v>13695</v>
      </c>
      <c r="C4381" s="105">
        <f>GENERAL!F9197</f>
        <v>0.86</v>
      </c>
      <c r="D4381" s="106">
        <f>GENERAL!C9197</f>
        <v>128.08000000000001</v>
      </c>
      <c r="E4381" s="126">
        <f>D4381*(1-C4381)</f>
        <v>17.931200000000004</v>
      </c>
      <c r="F4381" s="126">
        <f>D4381*(1-C4381)*(1-F$15)</f>
        <v>17.034640000000003</v>
      </c>
      <c r="G4381" s="126">
        <f>D4381*(1-C4381)*(1-G$15)</f>
        <v>16.138080000000006</v>
      </c>
      <c r="H4381" s="70"/>
      <c r="I4381" s="70"/>
      <c r="J4381" s="70"/>
      <c r="K4381" s="70"/>
      <c r="L4381" s="70"/>
      <c r="M4381" s="70"/>
      <c r="N4381" s="70"/>
      <c r="O4381" s="70"/>
      <c r="P4381" s="70"/>
      <c r="Q4381" s="70"/>
      <c r="R4381" s="70"/>
      <c r="S4381" s="70"/>
      <c r="T4381" s="70"/>
    </row>
    <row r="4382" spans="1:20">
      <c r="A4382" s="71"/>
      <c r="B4382" s="176" t="s">
        <v>13696</v>
      </c>
      <c r="C4382" s="105">
        <f>GENERAL!F9198</f>
        <v>0.86</v>
      </c>
      <c r="D4382" s="106">
        <f>GENERAL!C9198</f>
        <v>128.08000000000001</v>
      </c>
      <c r="E4382" s="126">
        <f>D4382*(1-C4382)</f>
        <v>17.931200000000004</v>
      </c>
      <c r="F4382" s="126">
        <f>D4382*(1-C4382)*(1-F$15)</f>
        <v>17.034640000000003</v>
      </c>
      <c r="G4382" s="126">
        <f>D4382*(1-C4382)*(1-G$15)</f>
        <v>16.138080000000006</v>
      </c>
      <c r="H4382" s="70"/>
      <c r="I4382" s="70"/>
      <c r="J4382" s="70"/>
      <c r="K4382" s="70"/>
      <c r="L4382" s="70"/>
      <c r="M4382" s="70"/>
      <c r="N4382" s="70"/>
      <c r="O4382" s="70"/>
      <c r="P4382" s="70"/>
      <c r="Q4382" s="70"/>
      <c r="R4382" s="70"/>
      <c r="S4382" s="70"/>
      <c r="T4382" s="70"/>
    </row>
    <row r="4383" spans="1:20" ht="15" thickBot="1">
      <c r="A4383" s="71"/>
      <c r="B4383" s="148"/>
      <c r="C4383" s="137"/>
      <c r="D4383" s="138"/>
      <c r="E4383" s="139"/>
      <c r="F4383" s="139"/>
      <c r="G4383" s="128"/>
      <c r="H4383" s="70"/>
      <c r="I4383" s="70"/>
      <c r="J4383" s="70"/>
      <c r="K4383" s="70"/>
      <c r="L4383" s="70"/>
      <c r="M4383" s="70"/>
      <c r="N4383" s="70"/>
      <c r="O4383" s="70"/>
      <c r="P4383" s="70"/>
      <c r="Q4383" s="70"/>
      <c r="R4383" s="70"/>
      <c r="S4383" s="70"/>
      <c r="T4383" s="70"/>
    </row>
    <row r="4384" spans="1:20">
      <c r="A4384" s="71"/>
      <c r="B4384" s="121"/>
      <c r="C4384" s="109"/>
      <c r="D4384" s="110"/>
      <c r="E4384" s="121"/>
      <c r="F4384" s="121"/>
      <c r="G4384" s="121"/>
      <c r="H4384" s="70"/>
      <c r="I4384" s="70"/>
      <c r="J4384" s="70"/>
      <c r="K4384" s="70"/>
      <c r="L4384" s="70"/>
      <c r="M4384" s="70"/>
      <c r="N4384" s="70"/>
      <c r="O4384" s="70"/>
      <c r="P4384" s="70"/>
      <c r="Q4384" s="70"/>
      <c r="R4384" s="70"/>
      <c r="S4384" s="70"/>
      <c r="T4384" s="70"/>
    </row>
    <row r="4385" spans="1:20" ht="15" thickBot="1">
      <c r="A4385" s="71"/>
      <c r="B4385" s="121"/>
      <c r="C4385" s="109"/>
      <c r="D4385" s="110"/>
      <c r="E4385" s="121"/>
      <c r="F4385" s="121"/>
      <c r="G4385" s="121"/>
      <c r="H4385" s="70"/>
      <c r="I4385" s="70"/>
      <c r="J4385" s="70"/>
      <c r="K4385" s="70"/>
      <c r="L4385" s="70"/>
      <c r="M4385" s="70"/>
      <c r="N4385" s="70"/>
      <c r="O4385" s="70"/>
      <c r="P4385" s="70"/>
      <c r="Q4385" s="70"/>
      <c r="R4385" s="70"/>
      <c r="S4385" s="70"/>
      <c r="T4385" s="70"/>
    </row>
    <row r="4386" spans="1:20" ht="23.25" customHeight="1">
      <c r="A4386" s="71"/>
      <c r="B4386" s="79" t="s">
        <v>12907</v>
      </c>
      <c r="C4386" s="141"/>
      <c r="D4386" s="141"/>
      <c r="E4386" s="141"/>
      <c r="F4386" s="122"/>
      <c r="G4386" s="123"/>
      <c r="H4386" s="72"/>
      <c r="I4386" s="72"/>
      <c r="J4386" s="72"/>
      <c r="K4386" s="70"/>
      <c r="L4386" s="70"/>
      <c r="M4386" s="70"/>
      <c r="N4386" s="70"/>
      <c r="O4386" s="70"/>
      <c r="P4386" s="70"/>
      <c r="Q4386" s="70"/>
      <c r="R4386" s="70"/>
      <c r="S4386" s="70"/>
      <c r="T4386" s="70"/>
    </row>
    <row r="4387" spans="1:20" ht="23.25" customHeight="1">
      <c r="A4387" s="71"/>
      <c r="B4387" s="189"/>
      <c r="C4387" s="84"/>
      <c r="D4387" s="84"/>
      <c r="E4387" s="84"/>
      <c r="F4387" s="124"/>
      <c r="G4387" s="125"/>
      <c r="H4387" s="72"/>
      <c r="I4387" s="72"/>
      <c r="J4387" s="72"/>
      <c r="K4387" s="70"/>
      <c r="L4387" s="70"/>
      <c r="M4387" s="70"/>
      <c r="N4387" s="70"/>
      <c r="O4387" s="70"/>
      <c r="P4387" s="70"/>
      <c r="Q4387" s="70"/>
      <c r="R4387" s="70"/>
      <c r="S4387" s="70"/>
      <c r="T4387" s="70"/>
    </row>
    <row r="4388" spans="1:20" ht="23.25" customHeight="1" thickBot="1">
      <c r="A4388" s="71"/>
      <c r="B4388" s="174"/>
      <c r="C4388" s="175"/>
      <c r="D4388" s="175"/>
      <c r="E4388" s="124"/>
      <c r="F4388" s="124"/>
      <c r="G4388" s="125"/>
      <c r="H4388" s="72"/>
      <c r="I4388" s="72"/>
      <c r="J4388" s="72"/>
      <c r="K4388" s="70"/>
      <c r="L4388" s="70"/>
      <c r="M4388" s="70"/>
      <c r="N4388" s="70"/>
      <c r="O4388" s="70"/>
      <c r="P4388" s="70"/>
      <c r="Q4388" s="70"/>
      <c r="R4388" s="70"/>
      <c r="S4388" s="70"/>
      <c r="T4388" s="70"/>
    </row>
    <row r="4389" spans="1:20">
      <c r="A4389" s="71"/>
      <c r="B4389" s="80" t="s">
        <v>12674</v>
      </c>
      <c r="C4389" s="87" t="s">
        <v>12675</v>
      </c>
      <c r="D4389" s="88" t="s">
        <v>12912</v>
      </c>
      <c r="E4389" s="89" t="s">
        <v>12910</v>
      </c>
      <c r="F4389" s="89" t="s">
        <v>12910</v>
      </c>
      <c r="G4389" s="90" t="s">
        <v>12910</v>
      </c>
      <c r="H4389" s="72"/>
      <c r="I4389" s="72"/>
      <c r="J4389" s="72"/>
      <c r="K4389" s="70"/>
      <c r="L4389" s="70"/>
      <c r="M4389" s="70"/>
      <c r="N4389" s="70"/>
      <c r="O4389" s="70"/>
      <c r="P4389" s="70"/>
      <c r="Q4389" s="70"/>
      <c r="R4389" s="70"/>
      <c r="S4389" s="70"/>
      <c r="T4389" s="70"/>
    </row>
    <row r="4390" spans="1:20" ht="15" thickBot="1">
      <c r="A4390" s="71"/>
      <c r="B4390" s="81"/>
      <c r="C4390" s="92"/>
      <c r="D4390" s="93"/>
      <c r="E4390" s="94" t="s">
        <v>12911</v>
      </c>
      <c r="F4390" s="94" t="s">
        <v>12936</v>
      </c>
      <c r="G4390" s="95" t="s">
        <v>12937</v>
      </c>
      <c r="H4390" s="72"/>
      <c r="I4390" s="72"/>
      <c r="J4390" s="72"/>
      <c r="K4390" s="70"/>
      <c r="L4390" s="70"/>
      <c r="M4390" s="70"/>
      <c r="N4390" s="70"/>
      <c r="O4390" s="70"/>
      <c r="P4390" s="70"/>
      <c r="Q4390" s="70"/>
      <c r="R4390" s="70"/>
      <c r="S4390" s="70"/>
      <c r="T4390" s="70"/>
    </row>
    <row r="4391" spans="1:20">
      <c r="A4391" s="71"/>
      <c r="B4391" s="183"/>
      <c r="C4391" s="184"/>
      <c r="D4391" s="185"/>
      <c r="E4391" s="186"/>
      <c r="F4391" s="186"/>
      <c r="G4391" s="187"/>
      <c r="H4391" s="72"/>
      <c r="I4391" s="72"/>
      <c r="J4391" s="72"/>
      <c r="K4391" s="70"/>
      <c r="L4391" s="70"/>
      <c r="M4391" s="70"/>
      <c r="N4391" s="70"/>
      <c r="O4391" s="70"/>
      <c r="P4391" s="70"/>
      <c r="Q4391" s="70"/>
      <c r="R4391" s="70"/>
      <c r="S4391" s="70"/>
      <c r="T4391" s="70"/>
    </row>
    <row r="4392" spans="1:20">
      <c r="A4392" s="71"/>
      <c r="B4392" s="176" t="s">
        <v>13687</v>
      </c>
      <c r="C4392" s="105">
        <f>GENERAL!F9189</f>
        <v>0.86</v>
      </c>
      <c r="D4392" s="106">
        <f>GENERAL!C9189</f>
        <v>66.45</v>
      </c>
      <c r="E4392" s="126">
        <f t="shared" ref="E4392:E4397" si="385">D4392*(1-C4392)</f>
        <v>9.3030000000000008</v>
      </c>
      <c r="F4392" s="126">
        <f t="shared" ref="F4392:F4397" si="386">D4392*(1-C4392)*(1-F$15)</f>
        <v>8.8378499999999995</v>
      </c>
      <c r="G4392" s="126">
        <f t="shared" ref="G4392:G4397" si="387">D4392*(1-C4392)*(1-G$15)</f>
        <v>8.3727000000000018</v>
      </c>
      <c r="H4392" s="72"/>
      <c r="I4392" s="72"/>
      <c r="J4392" s="72"/>
      <c r="K4392" s="72"/>
      <c r="L4392" s="72"/>
      <c r="M4392" s="72"/>
      <c r="N4392" s="72"/>
      <c r="O4392" s="72"/>
      <c r="P4392" s="72"/>
      <c r="Q4392" s="72"/>
      <c r="R4392" s="72"/>
      <c r="S4392" s="72"/>
      <c r="T4392" s="72"/>
    </row>
    <row r="4393" spans="1:20">
      <c r="A4393" s="71"/>
      <c r="B4393" s="176" t="s">
        <v>13688</v>
      </c>
      <c r="C4393" s="105">
        <f>GENERAL!F9190</f>
        <v>0.86</v>
      </c>
      <c r="D4393" s="106">
        <f>GENERAL!C9190</f>
        <v>67.540000000000006</v>
      </c>
      <c r="E4393" s="126">
        <f t="shared" si="385"/>
        <v>9.4556000000000022</v>
      </c>
      <c r="F4393" s="126">
        <f t="shared" si="386"/>
        <v>8.982820000000002</v>
      </c>
      <c r="G4393" s="126">
        <f t="shared" si="387"/>
        <v>8.5100400000000018</v>
      </c>
      <c r="H4393" s="70"/>
      <c r="I4393" s="70"/>
      <c r="J4393" s="70"/>
      <c r="K4393" s="70"/>
      <c r="L4393" s="70"/>
      <c r="M4393" s="70"/>
      <c r="N4393" s="70"/>
      <c r="O4393" s="70"/>
      <c r="P4393" s="70"/>
      <c r="Q4393" s="70"/>
      <c r="R4393" s="70"/>
      <c r="S4393" s="70"/>
      <c r="T4393" s="70"/>
    </row>
    <row r="4394" spans="1:20">
      <c r="A4394" s="71"/>
      <c r="B4394" s="176" t="s">
        <v>13689</v>
      </c>
      <c r="C4394" s="105">
        <f>GENERAL!F9191</f>
        <v>0.86</v>
      </c>
      <c r="D4394" s="106">
        <f>GENERAL!C9191</f>
        <v>72.739999999999995</v>
      </c>
      <c r="E4394" s="126">
        <f t="shared" si="385"/>
        <v>10.1836</v>
      </c>
      <c r="F4394" s="126">
        <f t="shared" si="386"/>
        <v>9.6744199999999996</v>
      </c>
      <c r="G4394" s="126">
        <f t="shared" si="387"/>
        <v>9.1652400000000007</v>
      </c>
      <c r="H4394" s="70"/>
      <c r="I4394" s="70"/>
      <c r="J4394" s="70"/>
      <c r="K4394" s="70"/>
      <c r="L4394" s="70"/>
      <c r="M4394" s="70"/>
      <c r="N4394" s="70"/>
      <c r="O4394" s="70"/>
      <c r="P4394" s="70"/>
      <c r="Q4394" s="70"/>
      <c r="R4394" s="70"/>
      <c r="S4394" s="70"/>
      <c r="T4394" s="70"/>
    </row>
    <row r="4395" spans="1:20">
      <c r="A4395" s="71"/>
      <c r="B4395" s="176" t="s">
        <v>13690</v>
      </c>
      <c r="C4395" s="105">
        <f>GENERAL!F9192</f>
        <v>0.86</v>
      </c>
      <c r="D4395" s="106">
        <f>GENERAL!C9192</f>
        <v>60.24</v>
      </c>
      <c r="E4395" s="126">
        <f t="shared" si="385"/>
        <v>8.4336000000000002</v>
      </c>
      <c r="F4395" s="126">
        <f t="shared" si="386"/>
        <v>8.0119199999999999</v>
      </c>
      <c r="G4395" s="126">
        <f t="shared" si="387"/>
        <v>7.5902400000000005</v>
      </c>
      <c r="H4395" s="70"/>
      <c r="I4395" s="70"/>
      <c r="J4395" s="70"/>
      <c r="K4395" s="70"/>
      <c r="L4395" s="70"/>
      <c r="M4395" s="70"/>
      <c r="N4395" s="70"/>
      <c r="O4395" s="70"/>
      <c r="P4395" s="70"/>
      <c r="Q4395" s="70"/>
      <c r="R4395" s="70"/>
      <c r="S4395" s="70"/>
      <c r="T4395" s="70"/>
    </row>
    <row r="4396" spans="1:20">
      <c r="A4396" s="71"/>
      <c r="B4396" s="176" t="s">
        <v>13691</v>
      </c>
      <c r="C4396" s="105">
        <f>GENERAL!F9193</f>
        <v>0.86</v>
      </c>
      <c r="D4396" s="106">
        <f>GENERAL!C9193</f>
        <v>66.34</v>
      </c>
      <c r="E4396" s="126">
        <f t="shared" si="385"/>
        <v>9.2876000000000012</v>
      </c>
      <c r="F4396" s="126">
        <f t="shared" si="386"/>
        <v>8.823220000000001</v>
      </c>
      <c r="G4396" s="126">
        <f t="shared" si="387"/>
        <v>8.3588400000000007</v>
      </c>
      <c r="H4396" s="70"/>
      <c r="I4396" s="70"/>
      <c r="J4396" s="70"/>
      <c r="K4396" s="70"/>
      <c r="L4396" s="70"/>
      <c r="M4396" s="70"/>
      <c r="N4396" s="70"/>
      <c r="O4396" s="70"/>
      <c r="P4396" s="70"/>
      <c r="Q4396" s="70"/>
      <c r="R4396" s="70"/>
      <c r="S4396" s="70"/>
      <c r="T4396" s="70"/>
    </row>
    <row r="4397" spans="1:20">
      <c r="A4397" s="71"/>
      <c r="B4397" s="176" t="s">
        <v>13692</v>
      </c>
      <c r="C4397" s="105">
        <f>GENERAL!F9194</f>
        <v>0.86</v>
      </c>
      <c r="D4397" s="106">
        <f>GENERAL!C9194</f>
        <v>73.13</v>
      </c>
      <c r="E4397" s="126">
        <f t="shared" si="385"/>
        <v>10.238200000000001</v>
      </c>
      <c r="F4397" s="126">
        <f t="shared" si="386"/>
        <v>9.7262900000000005</v>
      </c>
      <c r="G4397" s="126">
        <f t="shared" si="387"/>
        <v>9.2143800000000002</v>
      </c>
      <c r="H4397" s="70"/>
      <c r="I4397" s="70"/>
      <c r="J4397" s="70"/>
      <c r="K4397" s="70"/>
      <c r="L4397" s="70"/>
      <c r="M4397" s="70"/>
      <c r="N4397" s="70"/>
      <c r="O4397" s="70"/>
      <c r="P4397" s="70"/>
      <c r="Q4397" s="70"/>
      <c r="R4397" s="70"/>
      <c r="S4397" s="70"/>
      <c r="T4397" s="70"/>
    </row>
    <row r="4398" spans="1:20" ht="15" thickBot="1">
      <c r="A4398" s="71"/>
      <c r="B4398" s="148"/>
      <c r="C4398" s="137"/>
      <c r="D4398" s="138"/>
      <c r="E4398" s="139"/>
      <c r="F4398" s="139"/>
      <c r="G4398" s="128"/>
      <c r="H4398" s="70"/>
      <c r="I4398" s="70"/>
      <c r="J4398" s="70"/>
      <c r="K4398" s="70"/>
      <c r="L4398" s="70"/>
      <c r="M4398" s="70"/>
      <c r="N4398" s="70"/>
      <c r="O4398" s="70"/>
      <c r="P4398" s="70"/>
      <c r="Q4398" s="70"/>
      <c r="R4398" s="70"/>
      <c r="S4398" s="70"/>
      <c r="T4398" s="70"/>
    </row>
    <row r="4399" spans="1:20">
      <c r="A4399" s="71"/>
      <c r="B4399" s="121"/>
      <c r="C4399" s="109"/>
      <c r="D4399" s="110"/>
      <c r="E4399" s="121"/>
      <c r="F4399" s="121"/>
      <c r="G4399" s="121"/>
      <c r="H4399" s="70"/>
      <c r="I4399" s="70"/>
      <c r="J4399" s="70"/>
      <c r="K4399" s="70"/>
      <c r="L4399" s="70"/>
      <c r="M4399" s="70"/>
      <c r="N4399" s="70"/>
      <c r="O4399" s="70"/>
      <c r="P4399" s="70"/>
      <c r="Q4399" s="70"/>
      <c r="R4399" s="70"/>
      <c r="S4399" s="70"/>
      <c r="T4399" s="70"/>
    </row>
    <row r="4400" spans="1:20" ht="15" thickBot="1">
      <c r="A4400" s="71"/>
      <c r="B4400" s="121"/>
      <c r="C4400" s="109"/>
      <c r="D4400" s="110"/>
      <c r="E4400" s="121"/>
      <c r="F4400" s="121"/>
      <c r="G4400" s="121"/>
      <c r="H4400" s="70"/>
      <c r="I4400" s="70"/>
      <c r="J4400" s="70"/>
      <c r="K4400" s="70"/>
      <c r="L4400" s="70"/>
      <c r="M4400" s="70"/>
      <c r="N4400" s="70"/>
      <c r="O4400" s="70"/>
      <c r="P4400" s="70"/>
      <c r="Q4400" s="70"/>
      <c r="R4400" s="70"/>
      <c r="S4400" s="70"/>
      <c r="T4400" s="70"/>
    </row>
    <row r="4401" spans="1:20" ht="23.25" customHeight="1">
      <c r="A4401" s="71"/>
      <c r="B4401" s="79" t="s">
        <v>12908</v>
      </c>
      <c r="C4401" s="141"/>
      <c r="D4401" s="141"/>
      <c r="E4401" s="141"/>
      <c r="F4401" s="122"/>
      <c r="G4401" s="123"/>
      <c r="H4401" s="72"/>
      <c r="I4401" s="72"/>
      <c r="J4401" s="72"/>
      <c r="K4401" s="70"/>
      <c r="L4401" s="70"/>
      <c r="M4401" s="70"/>
      <c r="N4401" s="70"/>
      <c r="O4401" s="70"/>
      <c r="P4401" s="70"/>
      <c r="Q4401" s="70"/>
      <c r="R4401" s="70"/>
      <c r="S4401" s="70"/>
      <c r="T4401" s="70"/>
    </row>
    <row r="4402" spans="1:20" ht="23.25" customHeight="1">
      <c r="A4402" s="71"/>
      <c r="B4402" s="189"/>
      <c r="C4402" s="84"/>
      <c r="D4402" s="84"/>
      <c r="E4402" s="84"/>
      <c r="F4402" s="124"/>
      <c r="G4402" s="125"/>
      <c r="H4402" s="72"/>
      <c r="I4402" s="72"/>
      <c r="J4402" s="72"/>
      <c r="K4402" s="70"/>
      <c r="L4402" s="70"/>
      <c r="M4402" s="70"/>
      <c r="N4402" s="70"/>
      <c r="O4402" s="70"/>
      <c r="P4402" s="70"/>
      <c r="Q4402" s="70"/>
      <c r="R4402" s="70"/>
      <c r="S4402" s="70"/>
      <c r="T4402" s="70"/>
    </row>
    <row r="4403" spans="1:20" ht="23.25" customHeight="1" thickBot="1">
      <c r="A4403" s="71"/>
      <c r="B4403" s="174"/>
      <c r="C4403" s="175"/>
      <c r="D4403" s="175"/>
      <c r="E4403" s="124"/>
      <c r="F4403" s="124"/>
      <c r="G4403" s="125"/>
      <c r="H4403" s="72"/>
      <c r="I4403" s="72"/>
      <c r="J4403" s="72"/>
      <c r="K4403" s="70"/>
      <c r="L4403" s="70"/>
      <c r="M4403" s="70"/>
      <c r="N4403" s="70"/>
      <c r="O4403" s="70"/>
      <c r="P4403" s="70"/>
      <c r="Q4403" s="70"/>
      <c r="R4403" s="70"/>
      <c r="S4403" s="70"/>
      <c r="T4403" s="70"/>
    </row>
    <row r="4404" spans="1:20">
      <c r="A4404" s="71"/>
      <c r="B4404" s="80" t="s">
        <v>12674</v>
      </c>
      <c r="C4404" s="87" t="s">
        <v>12675</v>
      </c>
      <c r="D4404" s="88" t="s">
        <v>12912</v>
      </c>
      <c r="E4404" s="89" t="s">
        <v>12910</v>
      </c>
      <c r="F4404" s="89" t="s">
        <v>12910</v>
      </c>
      <c r="G4404" s="90" t="s">
        <v>12910</v>
      </c>
      <c r="H4404" s="72"/>
      <c r="I4404" s="72"/>
      <c r="J4404" s="72"/>
      <c r="K4404" s="70"/>
      <c r="L4404" s="70"/>
      <c r="M4404" s="70"/>
      <c r="N4404" s="70"/>
      <c r="O4404" s="70"/>
      <c r="P4404" s="70"/>
      <c r="Q4404" s="70"/>
      <c r="R4404" s="70"/>
      <c r="S4404" s="70"/>
      <c r="T4404" s="70"/>
    </row>
    <row r="4405" spans="1:20" ht="15" thickBot="1">
      <c r="A4405" s="71"/>
      <c r="B4405" s="81"/>
      <c r="C4405" s="92"/>
      <c r="D4405" s="93"/>
      <c r="E4405" s="94" t="s">
        <v>12911</v>
      </c>
      <c r="F4405" s="94" t="s">
        <v>12936</v>
      </c>
      <c r="G4405" s="95" t="s">
        <v>12937</v>
      </c>
      <c r="H4405" s="72"/>
      <c r="I4405" s="72"/>
      <c r="J4405" s="72"/>
      <c r="K4405" s="70"/>
      <c r="L4405" s="70"/>
      <c r="M4405" s="70"/>
      <c r="N4405" s="70"/>
      <c r="O4405" s="70"/>
      <c r="P4405" s="70"/>
      <c r="Q4405" s="70"/>
      <c r="R4405" s="70"/>
      <c r="S4405" s="70"/>
      <c r="T4405" s="70"/>
    </row>
    <row r="4406" spans="1:20">
      <c r="A4406" s="71"/>
      <c r="B4406" s="183"/>
      <c r="C4406" s="184"/>
      <c r="D4406" s="185"/>
      <c r="E4406" s="186"/>
      <c r="F4406" s="186"/>
      <c r="G4406" s="187"/>
      <c r="H4406" s="72"/>
      <c r="I4406" s="72"/>
      <c r="J4406" s="72"/>
      <c r="K4406" s="70"/>
      <c r="L4406" s="70"/>
      <c r="M4406" s="70"/>
      <c r="N4406" s="70"/>
      <c r="O4406" s="70"/>
      <c r="P4406" s="70"/>
      <c r="Q4406" s="70"/>
      <c r="R4406" s="70"/>
      <c r="S4406" s="70"/>
      <c r="T4406" s="70"/>
    </row>
    <row r="4407" spans="1:20">
      <c r="A4407" s="71"/>
      <c r="B4407" s="176" t="s">
        <v>12908</v>
      </c>
      <c r="C4407" s="105">
        <f>GENERAL!F11185</f>
        <v>0.64</v>
      </c>
      <c r="D4407" s="106">
        <f>GENERAL!C11185</f>
        <v>1649.75</v>
      </c>
      <c r="E4407" s="126">
        <f>D4407*(1-C4407)</f>
        <v>593.91</v>
      </c>
      <c r="F4407" s="126">
        <f>D4407*(1-C4407)*(1-F$15)</f>
        <v>564.21449999999993</v>
      </c>
      <c r="G4407" s="136">
        <f>D4407*(1-C4407)*(1-G$15)</f>
        <v>534.51900000000001</v>
      </c>
      <c r="H4407" s="72"/>
      <c r="I4407" s="72"/>
      <c r="J4407" s="72"/>
      <c r="K4407" s="72"/>
      <c r="L4407" s="72"/>
      <c r="M4407" s="72"/>
      <c r="N4407" s="72"/>
      <c r="O4407" s="72"/>
      <c r="P4407" s="72"/>
      <c r="Q4407" s="72"/>
      <c r="R4407" s="72"/>
      <c r="S4407" s="72"/>
      <c r="T4407" s="72"/>
    </row>
    <row r="4408" spans="1:20" ht="15" thickBot="1">
      <c r="A4408" s="71"/>
      <c r="B4408" s="148"/>
      <c r="C4408" s="137"/>
      <c r="D4408" s="138"/>
      <c r="E4408" s="139"/>
      <c r="F4408" s="139"/>
      <c r="G4408" s="128"/>
      <c r="H4408" s="70"/>
      <c r="I4408" s="70"/>
      <c r="J4408" s="70"/>
      <c r="K4408" s="70"/>
      <c r="L4408" s="70"/>
      <c r="M4408" s="70"/>
      <c r="N4408" s="70"/>
      <c r="O4408" s="70"/>
      <c r="P4408" s="70"/>
      <c r="Q4408" s="70"/>
      <c r="R4408" s="70"/>
      <c r="S4408" s="70"/>
      <c r="T4408" s="70"/>
    </row>
    <row r="4409" spans="1:20">
      <c r="A4409" s="71"/>
      <c r="B4409" s="121"/>
      <c r="C4409" s="109"/>
      <c r="D4409" s="110"/>
      <c r="E4409" s="121"/>
      <c r="F4409" s="121"/>
      <c r="G4409" s="121"/>
      <c r="H4409" s="70"/>
      <c r="I4409" s="70"/>
      <c r="J4409" s="70"/>
      <c r="K4409" s="70"/>
      <c r="L4409" s="70"/>
      <c r="M4409" s="70"/>
      <c r="N4409" s="70"/>
      <c r="O4409" s="70"/>
      <c r="P4409" s="70"/>
      <c r="Q4409" s="70"/>
      <c r="R4409" s="70"/>
      <c r="S4409" s="70"/>
      <c r="T4409" s="70"/>
    </row>
    <row r="4410" spans="1:20">
      <c r="A4410" s="71"/>
      <c r="B4410" s="121"/>
      <c r="C4410" s="109"/>
      <c r="D4410" s="110"/>
      <c r="E4410" s="121"/>
      <c r="F4410" s="121"/>
      <c r="G4410" s="121"/>
      <c r="H4410" s="70"/>
      <c r="I4410" s="70"/>
      <c r="J4410" s="70"/>
      <c r="K4410" s="70"/>
      <c r="L4410" s="70"/>
      <c r="M4410" s="70"/>
      <c r="N4410" s="70"/>
      <c r="O4410" s="70"/>
      <c r="P4410" s="70"/>
      <c r="Q4410" s="70"/>
      <c r="R4410" s="70"/>
      <c r="S4410" s="70"/>
      <c r="T4410" s="70"/>
    </row>
    <row r="4411" spans="1:20" ht="15" thickBot="1">
      <c r="A4411" s="71"/>
      <c r="B4411" s="121"/>
      <c r="C4411" s="109"/>
      <c r="D4411" s="110"/>
      <c r="E4411" s="121"/>
      <c r="F4411" s="121"/>
      <c r="G4411" s="121"/>
      <c r="H4411" s="70"/>
      <c r="I4411" s="70"/>
      <c r="J4411" s="70"/>
      <c r="K4411" s="70"/>
      <c r="L4411" s="70"/>
      <c r="M4411" s="70"/>
      <c r="N4411" s="70"/>
      <c r="O4411" s="70"/>
      <c r="P4411" s="70"/>
      <c r="Q4411" s="70"/>
      <c r="R4411" s="70"/>
      <c r="S4411" s="70"/>
      <c r="T4411" s="70"/>
    </row>
    <row r="4412" spans="1:20" ht="23.25" customHeight="1">
      <c r="A4412" s="71"/>
      <c r="B4412" s="79" t="s">
        <v>12909</v>
      </c>
      <c r="C4412" s="141"/>
      <c r="D4412" s="141"/>
      <c r="E4412" s="141"/>
      <c r="F4412" s="122"/>
      <c r="G4412" s="123"/>
      <c r="H4412" s="72"/>
      <c r="I4412" s="72"/>
      <c r="J4412" s="72"/>
      <c r="K4412" s="70"/>
      <c r="L4412" s="70"/>
      <c r="M4412" s="70"/>
      <c r="N4412" s="70"/>
      <c r="O4412" s="70"/>
      <c r="P4412" s="70"/>
      <c r="Q4412" s="70"/>
      <c r="R4412" s="70"/>
      <c r="S4412" s="70"/>
      <c r="T4412" s="70"/>
    </row>
    <row r="4413" spans="1:20" ht="23.25" customHeight="1">
      <c r="A4413" s="71"/>
      <c r="B4413" s="189"/>
      <c r="C4413" s="84"/>
      <c r="D4413" s="84"/>
      <c r="E4413" s="84"/>
      <c r="F4413" s="124"/>
      <c r="G4413" s="125"/>
      <c r="H4413" s="72"/>
      <c r="I4413" s="72"/>
      <c r="J4413" s="72"/>
      <c r="K4413" s="70"/>
      <c r="L4413" s="70"/>
      <c r="M4413" s="70"/>
      <c r="N4413" s="70"/>
      <c r="O4413" s="70"/>
      <c r="P4413" s="70"/>
      <c r="Q4413" s="70"/>
      <c r="R4413" s="70"/>
      <c r="S4413" s="70"/>
      <c r="T4413" s="70"/>
    </row>
    <row r="4414" spans="1:20" ht="23.25" customHeight="1" thickBot="1">
      <c r="A4414" s="71"/>
      <c r="B4414" s="174"/>
      <c r="C4414" s="175"/>
      <c r="D4414" s="175"/>
      <c r="E4414" s="124"/>
      <c r="F4414" s="124"/>
      <c r="G4414" s="125"/>
      <c r="H4414" s="72"/>
      <c r="I4414" s="72"/>
      <c r="J4414" s="72"/>
      <c r="K4414" s="70"/>
      <c r="L4414" s="70"/>
      <c r="M4414" s="70"/>
      <c r="N4414" s="70"/>
      <c r="O4414" s="70"/>
      <c r="P4414" s="70"/>
      <c r="Q4414" s="70"/>
      <c r="R4414" s="70"/>
      <c r="S4414" s="70"/>
      <c r="T4414" s="70"/>
    </row>
    <row r="4415" spans="1:20">
      <c r="A4415" s="71"/>
      <c r="B4415" s="80" t="s">
        <v>12674</v>
      </c>
      <c r="C4415" s="87" t="s">
        <v>12675</v>
      </c>
      <c r="D4415" s="88" t="s">
        <v>12912</v>
      </c>
      <c r="E4415" s="89" t="s">
        <v>12910</v>
      </c>
      <c r="F4415" s="89" t="s">
        <v>12910</v>
      </c>
      <c r="G4415" s="90" t="s">
        <v>12910</v>
      </c>
      <c r="H4415" s="72"/>
      <c r="I4415" s="72"/>
      <c r="J4415" s="72"/>
      <c r="K4415" s="70"/>
      <c r="L4415" s="70"/>
      <c r="M4415" s="70"/>
      <c r="N4415" s="70"/>
      <c r="O4415" s="70"/>
      <c r="P4415" s="70"/>
      <c r="Q4415" s="70"/>
      <c r="R4415" s="70"/>
      <c r="S4415" s="70"/>
      <c r="T4415" s="70"/>
    </row>
    <row r="4416" spans="1:20" ht="15" thickBot="1">
      <c r="A4416" s="71"/>
      <c r="B4416" s="81"/>
      <c r="C4416" s="92"/>
      <c r="D4416" s="93"/>
      <c r="E4416" s="94" t="s">
        <v>12911</v>
      </c>
      <c r="F4416" s="94" t="s">
        <v>12936</v>
      </c>
      <c r="G4416" s="95" t="s">
        <v>12937</v>
      </c>
      <c r="H4416" s="72"/>
      <c r="I4416" s="72"/>
      <c r="J4416" s="72"/>
      <c r="K4416" s="70"/>
      <c r="L4416" s="70"/>
      <c r="M4416" s="70"/>
      <c r="N4416" s="70"/>
      <c r="O4416" s="70"/>
      <c r="P4416" s="70"/>
      <c r="Q4416" s="70"/>
      <c r="R4416" s="70"/>
      <c r="S4416" s="70"/>
      <c r="T4416" s="70"/>
    </row>
    <row r="4417" spans="1:20">
      <c r="A4417" s="71"/>
      <c r="B4417" s="183"/>
      <c r="C4417" s="184"/>
      <c r="D4417" s="185"/>
      <c r="E4417" s="186"/>
      <c r="F4417" s="186"/>
      <c r="G4417" s="187"/>
      <c r="H4417" s="72"/>
      <c r="I4417" s="72"/>
      <c r="J4417" s="72"/>
      <c r="K4417" s="70"/>
      <c r="L4417" s="70"/>
      <c r="M4417" s="70"/>
      <c r="N4417" s="70"/>
      <c r="O4417" s="70"/>
      <c r="P4417" s="70"/>
      <c r="Q4417" s="70"/>
      <c r="R4417" s="70"/>
      <c r="S4417" s="70"/>
      <c r="T4417" s="70"/>
    </row>
    <row r="4418" spans="1:20">
      <c r="A4418" s="71"/>
      <c r="B4418" s="176" t="s">
        <v>12286</v>
      </c>
      <c r="C4418" s="105">
        <f>GENERAL!F11182</f>
        <v>0.83</v>
      </c>
      <c r="D4418" s="106">
        <f>GENERAL!C11182</f>
        <v>757.05</v>
      </c>
      <c r="E4418" s="126">
        <f>D4418*(1-C4418)</f>
        <v>128.69850000000002</v>
      </c>
      <c r="F4418" s="126">
        <f>D4418*(1-C4418)*(1-F$15)</f>
        <v>122.26357500000002</v>
      </c>
      <c r="G4418" s="126">
        <f>D4418*(1-C4418)*(1-G$15)</f>
        <v>115.82865000000002</v>
      </c>
      <c r="H4418" s="72"/>
      <c r="I4418" s="72"/>
      <c r="J4418" s="72"/>
      <c r="K4418" s="72"/>
      <c r="L4418" s="72"/>
      <c r="M4418" s="72"/>
      <c r="N4418" s="72"/>
      <c r="O4418" s="72"/>
      <c r="P4418" s="72"/>
      <c r="Q4418" s="72"/>
      <c r="R4418" s="72"/>
      <c r="S4418" s="72"/>
      <c r="T4418" s="72"/>
    </row>
    <row r="4419" spans="1:20">
      <c r="A4419" s="71"/>
      <c r="B4419" s="176" t="s">
        <v>12288</v>
      </c>
      <c r="C4419" s="105">
        <f>GENERAL!F11183</f>
        <v>0.83</v>
      </c>
      <c r="D4419" s="106">
        <f>GENERAL!C11183</f>
        <v>1431.7</v>
      </c>
      <c r="E4419" s="126">
        <f>D4419*(1-C4419)</f>
        <v>243.38900000000007</v>
      </c>
      <c r="F4419" s="126">
        <f>D4419*(1-C4419)*(1-F$15)</f>
        <v>231.21955000000005</v>
      </c>
      <c r="G4419" s="126">
        <f>D4419*(1-C4419)*(1-G$15)</f>
        <v>219.05010000000007</v>
      </c>
      <c r="H4419" s="70"/>
      <c r="I4419" s="70"/>
      <c r="J4419" s="70"/>
      <c r="K4419" s="70"/>
      <c r="L4419" s="70"/>
      <c r="M4419" s="70"/>
      <c r="N4419" s="70"/>
      <c r="O4419" s="70"/>
      <c r="P4419" s="70"/>
      <c r="Q4419" s="70"/>
      <c r="R4419" s="70"/>
      <c r="S4419" s="70"/>
      <c r="T4419" s="70"/>
    </row>
    <row r="4420" spans="1:20">
      <c r="A4420" s="71"/>
      <c r="B4420" s="176" t="s">
        <v>12290</v>
      </c>
      <c r="C4420" s="105">
        <f>GENERAL!F11184</f>
        <v>0.83</v>
      </c>
      <c r="D4420" s="106">
        <f>GENERAL!C11184</f>
        <v>3605</v>
      </c>
      <c r="E4420" s="126">
        <f>D4420*(1-C4420)</f>
        <v>612.85000000000014</v>
      </c>
      <c r="F4420" s="126">
        <f>D4420*(1-C4420)*(1-F$15)</f>
        <v>582.2075000000001</v>
      </c>
      <c r="G4420" s="126">
        <f>D4420*(1-C4420)*(1-G$15)</f>
        <v>551.56500000000017</v>
      </c>
      <c r="H4420" s="70"/>
      <c r="I4420" s="70"/>
      <c r="J4420" s="70"/>
      <c r="K4420" s="70"/>
      <c r="L4420" s="70"/>
      <c r="M4420" s="70"/>
      <c r="N4420" s="70"/>
      <c r="O4420" s="70"/>
      <c r="P4420" s="70"/>
      <c r="Q4420" s="70"/>
      <c r="R4420" s="70"/>
      <c r="S4420" s="70"/>
      <c r="T4420" s="70"/>
    </row>
    <row r="4421" spans="1:20" ht="15" thickBot="1">
      <c r="A4421" s="71"/>
      <c r="B4421" s="148"/>
      <c r="C4421" s="137"/>
      <c r="D4421" s="138"/>
      <c r="E4421" s="139"/>
      <c r="F4421" s="139"/>
      <c r="G4421" s="128"/>
      <c r="H4421" s="70"/>
      <c r="I4421" s="70"/>
      <c r="J4421" s="70"/>
      <c r="K4421" s="70"/>
      <c r="L4421" s="70"/>
      <c r="M4421" s="70"/>
      <c r="N4421" s="70"/>
      <c r="O4421" s="70"/>
      <c r="P4421" s="70"/>
      <c r="Q4421" s="70"/>
      <c r="R4421" s="70"/>
      <c r="S4421" s="70"/>
      <c r="T4421" s="70"/>
    </row>
    <row r="4422" spans="1:20">
      <c r="A4422" s="71"/>
      <c r="B4422" s="121"/>
      <c r="C4422" s="109"/>
      <c r="D4422" s="110"/>
      <c r="E4422" s="121"/>
      <c r="F4422" s="121"/>
      <c r="G4422" s="121"/>
      <c r="H4422" s="70"/>
      <c r="I4422" s="70"/>
      <c r="J4422" s="70"/>
      <c r="K4422" s="70"/>
      <c r="L4422" s="70"/>
      <c r="M4422" s="70"/>
      <c r="N4422" s="70"/>
      <c r="O4422" s="70"/>
      <c r="P4422" s="70"/>
      <c r="Q4422" s="70"/>
      <c r="R4422" s="70"/>
      <c r="S4422" s="70"/>
      <c r="T4422" s="70"/>
    </row>
    <row r="4423" spans="1:20">
      <c r="A4423" s="71"/>
      <c r="B4423" s="117"/>
      <c r="C4423" s="109"/>
      <c r="D4423" s="110"/>
      <c r="E4423" s="117"/>
      <c r="F4423" s="117"/>
      <c r="G4423" s="117"/>
      <c r="H4423" s="70"/>
      <c r="I4423" s="70"/>
      <c r="J4423" s="70"/>
      <c r="K4423" s="70"/>
      <c r="L4423" s="70"/>
      <c r="M4423" s="70"/>
      <c r="N4423" s="70"/>
      <c r="O4423" s="70"/>
      <c r="P4423" s="70"/>
      <c r="Q4423" s="70"/>
      <c r="R4423" s="70"/>
      <c r="S4423" s="70"/>
      <c r="T4423" s="70"/>
    </row>
    <row r="4424" spans="1:20">
      <c r="A4424" s="71"/>
      <c r="B4424" s="117"/>
      <c r="C4424" s="109"/>
      <c r="D4424" s="110"/>
      <c r="E4424" s="117"/>
      <c r="F4424" s="117"/>
      <c r="G4424" s="117"/>
      <c r="H4424" s="70"/>
      <c r="I4424" s="70"/>
      <c r="J4424" s="70"/>
      <c r="K4424" s="70"/>
      <c r="L4424" s="70"/>
      <c r="M4424" s="70"/>
      <c r="N4424" s="70"/>
      <c r="O4424" s="70"/>
      <c r="P4424" s="70"/>
      <c r="Q4424" s="70"/>
      <c r="R4424" s="70"/>
      <c r="S4424" s="70"/>
      <c r="T4424" s="70"/>
    </row>
    <row r="4425" spans="1:20">
      <c r="A4425" s="71"/>
      <c r="B4425" s="117"/>
      <c r="C4425" s="109"/>
      <c r="D4425" s="110"/>
      <c r="E4425" s="117"/>
      <c r="F4425" s="117"/>
      <c r="G4425" s="117"/>
      <c r="H4425" s="70"/>
      <c r="I4425" s="70"/>
      <c r="J4425" s="70"/>
      <c r="K4425" s="70"/>
      <c r="L4425" s="70"/>
      <c r="M4425" s="70"/>
      <c r="N4425" s="70"/>
      <c r="O4425" s="70"/>
      <c r="P4425" s="70"/>
      <c r="Q4425" s="70"/>
      <c r="R4425" s="70"/>
      <c r="S4425" s="70"/>
      <c r="T4425" s="70"/>
    </row>
    <row r="4426" spans="1:20">
      <c r="A4426" s="71"/>
      <c r="B4426" s="117"/>
      <c r="C4426" s="109"/>
      <c r="D4426" s="110"/>
      <c r="E4426" s="117"/>
      <c r="F4426" s="117"/>
      <c r="G4426" s="117"/>
      <c r="H4426" s="70"/>
      <c r="I4426" s="70"/>
      <c r="J4426" s="70"/>
      <c r="K4426" s="70"/>
      <c r="L4426" s="70"/>
      <c r="M4426" s="70"/>
      <c r="N4426" s="70"/>
      <c r="O4426" s="70"/>
      <c r="P4426" s="70"/>
      <c r="Q4426" s="70"/>
      <c r="R4426" s="70"/>
      <c r="S4426" s="70"/>
      <c r="T4426" s="70"/>
    </row>
    <row r="4427" spans="1:20">
      <c r="A4427" s="71"/>
      <c r="B4427" s="117"/>
      <c r="C4427" s="109"/>
      <c r="D4427" s="110"/>
      <c r="E4427" s="117"/>
      <c r="F4427" s="117"/>
      <c r="G4427" s="117"/>
      <c r="H4427" s="70"/>
      <c r="I4427" s="70"/>
      <c r="J4427" s="70"/>
      <c r="K4427" s="70"/>
      <c r="L4427" s="70"/>
      <c r="M4427" s="70"/>
      <c r="N4427" s="70"/>
      <c r="O4427" s="70"/>
      <c r="P4427" s="70"/>
      <c r="Q4427" s="70"/>
      <c r="R4427" s="70"/>
      <c r="S4427" s="70"/>
      <c r="T4427" s="70"/>
    </row>
    <row r="4428" spans="1:20">
      <c r="A4428" s="71"/>
      <c r="B4428" s="117"/>
      <c r="C4428" s="109"/>
      <c r="D4428" s="110"/>
      <c r="E4428" s="117"/>
      <c r="F4428" s="117"/>
      <c r="G4428" s="117"/>
      <c r="H4428" s="70"/>
      <c r="I4428" s="70"/>
      <c r="J4428" s="70"/>
      <c r="K4428" s="70"/>
      <c r="L4428" s="70"/>
      <c r="M4428" s="70"/>
      <c r="N4428" s="70"/>
      <c r="O4428" s="70"/>
      <c r="P4428" s="70"/>
      <c r="Q4428" s="70"/>
      <c r="R4428" s="70"/>
      <c r="S4428" s="70"/>
      <c r="T4428" s="70"/>
    </row>
    <row r="4429" spans="1:20">
      <c r="A4429" s="71"/>
      <c r="B4429" s="117"/>
      <c r="C4429" s="109"/>
      <c r="D4429" s="110"/>
      <c r="E4429" s="117"/>
      <c r="F4429" s="117"/>
      <c r="G4429" s="117"/>
      <c r="H4429" s="70"/>
      <c r="I4429" s="70"/>
      <c r="J4429" s="70"/>
      <c r="K4429" s="70"/>
      <c r="L4429" s="70"/>
      <c r="M4429" s="70"/>
      <c r="N4429" s="70"/>
      <c r="O4429" s="70"/>
      <c r="P4429" s="70"/>
      <c r="Q4429" s="70"/>
      <c r="R4429" s="70"/>
      <c r="S4429" s="70"/>
      <c r="T4429" s="70"/>
    </row>
    <row r="4430" spans="1:20">
      <c r="A4430" s="71"/>
      <c r="B4430" s="117"/>
      <c r="C4430" s="109"/>
      <c r="D4430" s="110"/>
      <c r="E4430" s="117"/>
      <c r="F4430" s="117"/>
      <c r="G4430" s="117"/>
      <c r="H4430" s="70"/>
      <c r="I4430" s="70"/>
      <c r="J4430" s="70"/>
      <c r="K4430" s="70"/>
      <c r="L4430" s="70"/>
      <c r="M4430" s="70"/>
      <c r="N4430" s="70"/>
      <c r="O4430" s="70"/>
      <c r="P4430" s="70"/>
      <c r="Q4430" s="70"/>
      <c r="R4430" s="70"/>
      <c r="S4430" s="70"/>
      <c r="T4430" s="70"/>
    </row>
    <row r="4431" spans="1:20">
      <c r="A4431" s="71"/>
      <c r="B4431" s="117"/>
      <c r="C4431" s="109"/>
      <c r="D4431" s="110"/>
      <c r="E4431" s="117"/>
      <c r="F4431" s="117"/>
      <c r="G4431" s="117"/>
      <c r="H4431" s="70"/>
      <c r="I4431" s="70"/>
      <c r="J4431" s="70"/>
      <c r="K4431" s="70"/>
      <c r="L4431" s="70"/>
      <c r="M4431" s="70"/>
      <c r="N4431" s="70"/>
      <c r="O4431" s="70"/>
      <c r="P4431" s="70"/>
      <c r="Q4431" s="70"/>
      <c r="R4431" s="70"/>
      <c r="S4431" s="70"/>
      <c r="T4431" s="70"/>
    </row>
    <row r="4432" spans="1:20">
      <c r="A4432" s="71"/>
      <c r="B4432" s="117"/>
      <c r="C4432" s="109"/>
      <c r="D4432" s="110"/>
      <c r="E4432" s="117"/>
      <c r="F4432" s="117"/>
      <c r="G4432" s="117"/>
      <c r="H4432" s="70"/>
      <c r="I4432" s="70"/>
      <c r="J4432" s="70"/>
      <c r="K4432" s="70"/>
      <c r="L4432" s="70"/>
      <c r="M4432" s="70"/>
      <c r="N4432" s="70"/>
      <c r="O4432" s="70"/>
      <c r="P4432" s="70"/>
      <c r="Q4432" s="70"/>
      <c r="R4432" s="70"/>
      <c r="S4432" s="70"/>
      <c r="T4432" s="70"/>
    </row>
    <row r="4433" spans="1:20">
      <c r="A4433" s="71"/>
      <c r="B4433" s="117"/>
      <c r="C4433" s="109"/>
      <c r="D4433" s="110"/>
      <c r="E4433" s="117"/>
      <c r="F4433" s="117"/>
      <c r="G4433" s="117"/>
      <c r="H4433" s="70"/>
      <c r="I4433" s="70"/>
      <c r="J4433" s="70"/>
      <c r="K4433" s="70"/>
      <c r="L4433" s="70"/>
      <c r="M4433" s="70"/>
      <c r="N4433" s="70"/>
      <c r="O4433" s="70"/>
      <c r="P4433" s="70"/>
      <c r="Q4433" s="70"/>
      <c r="R4433" s="70"/>
      <c r="S4433" s="70"/>
      <c r="T4433" s="70"/>
    </row>
    <row r="4434" spans="1:20">
      <c r="A4434" s="71"/>
      <c r="B4434" s="117"/>
      <c r="C4434" s="109"/>
      <c r="D4434" s="110"/>
      <c r="E4434" s="117"/>
      <c r="F4434" s="117"/>
      <c r="G4434" s="117"/>
      <c r="H4434" s="70"/>
      <c r="I4434" s="70"/>
      <c r="J4434" s="70"/>
      <c r="K4434" s="70"/>
      <c r="L4434" s="70"/>
      <c r="M4434" s="70"/>
      <c r="N4434" s="70"/>
      <c r="O4434" s="70"/>
      <c r="P4434" s="70"/>
      <c r="Q4434" s="70"/>
      <c r="R4434" s="70"/>
      <c r="S4434" s="70"/>
      <c r="T4434" s="70"/>
    </row>
    <row r="4435" spans="1:20">
      <c r="A4435" s="71"/>
      <c r="B4435" s="117"/>
      <c r="C4435" s="109"/>
      <c r="D4435" s="110"/>
      <c r="E4435" s="117"/>
      <c r="F4435" s="117"/>
      <c r="G4435" s="117"/>
      <c r="H4435" s="70"/>
      <c r="I4435" s="70"/>
      <c r="J4435" s="70"/>
      <c r="K4435" s="70"/>
      <c r="L4435" s="70"/>
      <c r="M4435" s="70"/>
      <c r="N4435" s="70"/>
      <c r="O4435" s="70"/>
      <c r="P4435" s="70"/>
      <c r="Q4435" s="70"/>
      <c r="R4435" s="70"/>
      <c r="S4435" s="70"/>
      <c r="T4435" s="70"/>
    </row>
    <row r="4436" spans="1:20">
      <c r="A4436" s="71"/>
      <c r="B4436" s="117"/>
      <c r="C4436" s="109"/>
      <c r="D4436" s="110"/>
      <c r="E4436" s="117"/>
      <c r="F4436" s="117"/>
      <c r="G4436" s="117"/>
      <c r="H4436" s="70"/>
      <c r="I4436" s="70"/>
      <c r="J4436" s="70"/>
      <c r="K4436" s="70"/>
      <c r="L4436" s="70"/>
      <c r="M4436" s="70"/>
      <c r="N4436" s="70"/>
      <c r="O4436" s="70"/>
      <c r="P4436" s="70"/>
      <c r="Q4436" s="70"/>
      <c r="R4436" s="70"/>
      <c r="S4436" s="70"/>
      <c r="T4436" s="70"/>
    </row>
    <row r="4437" spans="1:20">
      <c r="A4437" s="71"/>
      <c r="B4437" s="117"/>
      <c r="C4437" s="109"/>
      <c r="D4437" s="110"/>
      <c r="E4437" s="117"/>
      <c r="F4437" s="117"/>
      <c r="G4437" s="117"/>
      <c r="H4437" s="70"/>
      <c r="I4437" s="70"/>
      <c r="J4437" s="70"/>
      <c r="K4437" s="70"/>
      <c r="L4437" s="70"/>
      <c r="M4437" s="70"/>
      <c r="N4437" s="70"/>
      <c r="O4437" s="70"/>
      <c r="P4437" s="70"/>
      <c r="Q4437" s="70"/>
      <c r="R4437" s="70"/>
      <c r="S4437" s="70"/>
      <c r="T4437" s="70"/>
    </row>
    <row r="4438" spans="1:20">
      <c r="A4438" s="71"/>
      <c r="B4438" s="117"/>
      <c r="C4438" s="109"/>
      <c r="D4438" s="110"/>
      <c r="E4438" s="117"/>
      <c r="F4438" s="117"/>
      <c r="G4438" s="117"/>
      <c r="H4438" s="70"/>
      <c r="I4438" s="70"/>
      <c r="J4438" s="70"/>
      <c r="K4438" s="70"/>
      <c r="L4438" s="70"/>
      <c r="M4438" s="70"/>
      <c r="N4438" s="70"/>
      <c r="O4438" s="70"/>
      <c r="P4438" s="70"/>
      <c r="Q4438" s="70"/>
      <c r="R4438" s="70"/>
      <c r="S4438" s="70"/>
      <c r="T4438" s="70"/>
    </row>
    <row r="4439" spans="1:20">
      <c r="A4439" s="71"/>
      <c r="B4439" s="117"/>
      <c r="C4439" s="109"/>
      <c r="D4439" s="110"/>
      <c r="E4439" s="117"/>
      <c r="F4439" s="117"/>
      <c r="G4439" s="117"/>
      <c r="H4439" s="70"/>
      <c r="I4439" s="70"/>
      <c r="J4439" s="70"/>
      <c r="K4439" s="70"/>
      <c r="L4439" s="70"/>
      <c r="M4439" s="70"/>
      <c r="N4439" s="70"/>
      <c r="O4439" s="70"/>
      <c r="P4439" s="70"/>
      <c r="Q4439" s="70"/>
      <c r="R4439" s="70"/>
      <c r="S4439" s="70"/>
      <c r="T4439" s="70"/>
    </row>
    <row r="4440" spans="1:20">
      <c r="A4440" s="71"/>
      <c r="B4440" s="117"/>
      <c r="C4440" s="109"/>
      <c r="D4440" s="110"/>
      <c r="E4440" s="117"/>
      <c r="F4440" s="117"/>
      <c r="G4440" s="117"/>
      <c r="H4440" s="70"/>
      <c r="I4440" s="70"/>
      <c r="J4440" s="70"/>
      <c r="K4440" s="70"/>
      <c r="L4440" s="70"/>
      <c r="M4440" s="70"/>
      <c r="N4440" s="70"/>
      <c r="O4440" s="70"/>
      <c r="P4440" s="70"/>
      <c r="Q4440" s="70"/>
      <c r="R4440" s="70"/>
      <c r="S4440" s="70"/>
      <c r="T4440" s="70"/>
    </row>
    <row r="4441" spans="1:20">
      <c r="A4441" s="71"/>
      <c r="B4441" s="117"/>
      <c r="C4441" s="109"/>
      <c r="D4441" s="110"/>
      <c r="E4441" s="117"/>
      <c r="F4441" s="117"/>
      <c r="G4441" s="117"/>
      <c r="H4441" s="70"/>
      <c r="I4441" s="70"/>
      <c r="J4441" s="70"/>
      <c r="K4441" s="70"/>
      <c r="L4441" s="70"/>
      <c r="M4441" s="70"/>
      <c r="N4441" s="70"/>
      <c r="O4441" s="70"/>
      <c r="P4441" s="70"/>
      <c r="Q4441" s="70"/>
      <c r="R4441" s="70"/>
      <c r="S4441" s="70"/>
      <c r="T4441" s="70"/>
    </row>
    <row r="4442" spans="1:20">
      <c r="A4442" s="71"/>
      <c r="B4442" s="117"/>
      <c r="C4442" s="109"/>
      <c r="D4442" s="110"/>
      <c r="E4442" s="117"/>
      <c r="F4442" s="117"/>
      <c r="G4442" s="117"/>
      <c r="H4442" s="70"/>
      <c r="I4442" s="70"/>
      <c r="J4442" s="70"/>
      <c r="K4442" s="70"/>
      <c r="L4442" s="70"/>
      <c r="M4442" s="70"/>
      <c r="N4442" s="70"/>
      <c r="O4442" s="70"/>
      <c r="P4442" s="70"/>
      <c r="Q4442" s="70"/>
      <c r="R4442" s="70"/>
      <c r="S4442" s="70"/>
      <c r="T4442" s="70"/>
    </row>
    <row r="4443" spans="1:20">
      <c r="A4443" s="71"/>
      <c r="B4443" s="117"/>
      <c r="C4443" s="109"/>
      <c r="D4443" s="110"/>
      <c r="E4443" s="117"/>
      <c r="F4443" s="117"/>
      <c r="G4443" s="117"/>
      <c r="H4443" s="70"/>
      <c r="I4443" s="70"/>
      <c r="J4443" s="70"/>
      <c r="K4443" s="70"/>
      <c r="L4443" s="70"/>
      <c r="M4443" s="70"/>
      <c r="N4443" s="70"/>
      <c r="O4443" s="70"/>
      <c r="P4443" s="70"/>
      <c r="Q4443" s="70"/>
      <c r="R4443" s="70"/>
      <c r="S4443" s="70"/>
      <c r="T4443" s="70"/>
    </row>
    <row r="4444" spans="1:20">
      <c r="A4444" s="71"/>
      <c r="B4444" s="117"/>
      <c r="C4444" s="109"/>
      <c r="D4444" s="110"/>
      <c r="E4444" s="117"/>
      <c r="F4444" s="117"/>
      <c r="G4444" s="117"/>
      <c r="H4444" s="70"/>
      <c r="I4444" s="70"/>
      <c r="J4444" s="70"/>
      <c r="K4444" s="70"/>
      <c r="L4444" s="70"/>
      <c r="M4444" s="70"/>
      <c r="N4444" s="70"/>
      <c r="O4444" s="70"/>
      <c r="P4444" s="70"/>
      <c r="Q4444" s="70"/>
      <c r="R4444" s="70"/>
      <c r="S4444" s="70"/>
      <c r="T4444" s="70"/>
    </row>
    <row r="4445" spans="1:20">
      <c r="A4445" s="71"/>
      <c r="B4445" s="117"/>
      <c r="C4445" s="109"/>
      <c r="D4445" s="110"/>
      <c r="E4445" s="117"/>
      <c r="F4445" s="117"/>
      <c r="G4445" s="117"/>
      <c r="H4445" s="70"/>
      <c r="I4445" s="70"/>
      <c r="J4445" s="70"/>
      <c r="K4445" s="70"/>
      <c r="L4445" s="70"/>
      <c r="M4445" s="70"/>
      <c r="N4445" s="70"/>
      <c r="O4445" s="70"/>
      <c r="P4445" s="70"/>
      <c r="Q4445" s="70"/>
      <c r="R4445" s="70"/>
      <c r="S4445" s="70"/>
      <c r="T4445" s="70"/>
    </row>
    <row r="4446" spans="1:20">
      <c r="A4446" s="71"/>
      <c r="B4446" s="117"/>
      <c r="C4446" s="109"/>
      <c r="D4446" s="110"/>
      <c r="E4446" s="117"/>
      <c r="F4446" s="117"/>
      <c r="G4446" s="117"/>
      <c r="H4446" s="70"/>
      <c r="I4446" s="70"/>
      <c r="J4446" s="70"/>
      <c r="K4446" s="70"/>
      <c r="L4446" s="70"/>
      <c r="M4446" s="70"/>
      <c r="N4446" s="70"/>
      <c r="O4446" s="70"/>
      <c r="P4446" s="70"/>
      <c r="Q4446" s="70"/>
      <c r="R4446" s="70"/>
      <c r="S4446" s="70"/>
      <c r="T4446" s="70"/>
    </row>
    <row r="4447" spans="1:20">
      <c r="A4447" s="71"/>
      <c r="B4447" s="117"/>
      <c r="C4447" s="109"/>
      <c r="D4447" s="110"/>
      <c r="E4447" s="117"/>
      <c r="F4447" s="117"/>
      <c r="G4447" s="117"/>
      <c r="H4447" s="70"/>
      <c r="I4447" s="70"/>
      <c r="J4447" s="70"/>
      <c r="K4447" s="70"/>
      <c r="L4447" s="70"/>
      <c r="M4447" s="70"/>
      <c r="N4447" s="70"/>
      <c r="O4447" s="70"/>
      <c r="P4447" s="70"/>
      <c r="Q4447" s="70"/>
      <c r="R4447" s="70"/>
      <c r="S4447" s="70"/>
      <c r="T4447" s="70"/>
    </row>
    <row r="4448" spans="1:20">
      <c r="A4448" s="71"/>
      <c r="B4448" s="117"/>
      <c r="C4448" s="109"/>
      <c r="D4448" s="110"/>
      <c r="E4448" s="117"/>
      <c r="F4448" s="117"/>
      <c r="G4448" s="117"/>
      <c r="H4448" s="70"/>
      <c r="I4448" s="70"/>
      <c r="J4448" s="70"/>
      <c r="K4448" s="70"/>
      <c r="L4448" s="70"/>
      <c r="M4448" s="70"/>
      <c r="N4448" s="70"/>
      <c r="O4448" s="70"/>
      <c r="P4448" s="70"/>
      <c r="Q4448" s="70"/>
      <c r="R4448" s="70"/>
      <c r="S4448" s="70"/>
      <c r="T4448" s="70"/>
    </row>
    <row r="4449" spans="1:20">
      <c r="A4449" s="71"/>
      <c r="B4449" s="117"/>
      <c r="C4449" s="109"/>
      <c r="D4449" s="110"/>
      <c r="E4449" s="117"/>
      <c r="F4449" s="117"/>
      <c r="G4449" s="117"/>
      <c r="H4449" s="70"/>
      <c r="I4449" s="70"/>
      <c r="J4449" s="70"/>
      <c r="K4449" s="70"/>
      <c r="L4449" s="70"/>
      <c r="M4449" s="70"/>
      <c r="N4449" s="70"/>
      <c r="O4449" s="70"/>
      <c r="P4449" s="70"/>
      <c r="Q4449" s="70"/>
      <c r="R4449" s="70"/>
      <c r="S4449" s="70"/>
      <c r="T4449" s="70"/>
    </row>
    <row r="4450" spans="1:20">
      <c r="A4450" s="71"/>
      <c r="B4450" s="117"/>
      <c r="C4450" s="109"/>
      <c r="D4450" s="110"/>
      <c r="E4450" s="117"/>
      <c r="F4450" s="117"/>
      <c r="G4450" s="117"/>
      <c r="H4450" s="70"/>
      <c r="I4450" s="70"/>
      <c r="J4450" s="70"/>
      <c r="K4450" s="70"/>
      <c r="L4450" s="70"/>
      <c r="M4450" s="70"/>
      <c r="N4450" s="70"/>
      <c r="O4450" s="70"/>
      <c r="P4450" s="70"/>
      <c r="Q4450" s="70"/>
      <c r="R4450" s="70"/>
      <c r="S4450" s="70"/>
      <c r="T4450" s="70"/>
    </row>
    <row r="4451" spans="1:20">
      <c r="A4451" s="71"/>
      <c r="B4451" s="117"/>
      <c r="C4451" s="109"/>
      <c r="D4451" s="110"/>
      <c r="E4451" s="117"/>
      <c r="F4451" s="117"/>
      <c r="G4451" s="117"/>
      <c r="H4451" s="70"/>
      <c r="I4451" s="70"/>
      <c r="J4451" s="70"/>
      <c r="K4451" s="70"/>
      <c r="L4451" s="70"/>
      <c r="M4451" s="70"/>
      <c r="N4451" s="70"/>
      <c r="O4451" s="70"/>
      <c r="P4451" s="70"/>
      <c r="Q4451" s="70"/>
      <c r="R4451" s="70"/>
      <c r="S4451" s="70"/>
      <c r="T4451" s="70"/>
    </row>
    <row r="4452" spans="1:20">
      <c r="A4452" s="71"/>
      <c r="B4452" s="117"/>
      <c r="C4452" s="109"/>
      <c r="D4452" s="110"/>
      <c r="E4452" s="117"/>
      <c r="F4452" s="117"/>
      <c r="G4452" s="117"/>
      <c r="H4452" s="70"/>
      <c r="I4452" s="70"/>
      <c r="J4452" s="70"/>
      <c r="K4452" s="70"/>
      <c r="L4452" s="70"/>
      <c r="M4452" s="70"/>
      <c r="N4452" s="70"/>
      <c r="O4452" s="70"/>
      <c r="P4452" s="70"/>
      <c r="Q4452" s="70"/>
      <c r="R4452" s="70"/>
      <c r="S4452" s="70"/>
      <c r="T4452" s="70"/>
    </row>
    <row r="4453" spans="1:20">
      <c r="A4453" s="71"/>
      <c r="B4453" s="117"/>
      <c r="C4453" s="109"/>
      <c r="D4453" s="110"/>
      <c r="E4453" s="117"/>
      <c r="F4453" s="117"/>
      <c r="G4453" s="117"/>
      <c r="H4453" s="70"/>
      <c r="I4453" s="70"/>
      <c r="J4453" s="70"/>
      <c r="K4453" s="70"/>
      <c r="L4453" s="70"/>
      <c r="M4453" s="70"/>
      <c r="N4453" s="70"/>
      <c r="O4453" s="70"/>
      <c r="P4453" s="70"/>
      <c r="Q4453" s="70"/>
      <c r="R4453" s="70"/>
      <c r="S4453" s="70"/>
      <c r="T4453" s="70"/>
    </row>
    <row r="4454" spans="1:20">
      <c r="A4454" s="71"/>
      <c r="B4454" s="117"/>
      <c r="C4454" s="109"/>
      <c r="D4454" s="110"/>
      <c r="E4454" s="117"/>
      <c r="F4454" s="117"/>
      <c r="G4454" s="117"/>
      <c r="H4454" s="70"/>
      <c r="I4454" s="70"/>
      <c r="J4454" s="70"/>
      <c r="K4454" s="70"/>
      <c r="L4454" s="70"/>
      <c r="M4454" s="70"/>
      <c r="N4454" s="70"/>
      <c r="O4454" s="70"/>
      <c r="P4454" s="70"/>
      <c r="Q4454" s="70"/>
      <c r="R4454" s="70"/>
      <c r="S4454" s="70"/>
      <c r="T4454" s="70"/>
    </row>
    <row r="4455" spans="1:20">
      <c r="A4455" s="71"/>
      <c r="B4455" s="117"/>
      <c r="C4455" s="109"/>
      <c r="D4455" s="110"/>
      <c r="E4455" s="117"/>
      <c r="F4455" s="117"/>
      <c r="G4455" s="117"/>
      <c r="H4455" s="70"/>
      <c r="I4455" s="70"/>
      <c r="J4455" s="70"/>
      <c r="K4455" s="70"/>
      <c r="L4455" s="70"/>
      <c r="M4455" s="70"/>
      <c r="N4455" s="70"/>
      <c r="O4455" s="70"/>
      <c r="P4455" s="70"/>
      <c r="Q4455" s="70"/>
      <c r="R4455" s="70"/>
      <c r="S4455" s="70"/>
      <c r="T4455" s="70"/>
    </row>
    <row r="4456" spans="1:20">
      <c r="A4456" s="71"/>
      <c r="B4456" s="117"/>
      <c r="C4456" s="109"/>
      <c r="D4456" s="110"/>
      <c r="E4456" s="117"/>
      <c r="F4456" s="117"/>
      <c r="G4456" s="117"/>
      <c r="H4456" s="70"/>
      <c r="I4456" s="70"/>
      <c r="J4456" s="70"/>
      <c r="K4456" s="70"/>
      <c r="L4456" s="70"/>
      <c r="M4456" s="70"/>
      <c r="N4456" s="70"/>
      <c r="O4456" s="70"/>
      <c r="P4456" s="70"/>
      <c r="Q4456" s="70"/>
      <c r="R4456" s="70"/>
      <c r="S4456" s="70"/>
      <c r="T4456" s="70"/>
    </row>
    <row r="4457" spans="1:20">
      <c r="A4457" s="71"/>
      <c r="B4457" s="117"/>
      <c r="C4457" s="109"/>
      <c r="D4457" s="110"/>
      <c r="E4457" s="117"/>
      <c r="F4457" s="117"/>
      <c r="G4457" s="117"/>
      <c r="H4457" s="70"/>
      <c r="I4457" s="70"/>
      <c r="J4457" s="70"/>
      <c r="K4457" s="70"/>
      <c r="L4457" s="70"/>
      <c r="M4457" s="70"/>
      <c r="N4457" s="70"/>
      <c r="O4457" s="70"/>
      <c r="P4457" s="70"/>
      <c r="Q4457" s="70"/>
      <c r="R4457" s="70"/>
      <c r="S4457" s="70"/>
      <c r="T4457" s="70"/>
    </row>
    <row r="4458" spans="1:20">
      <c r="A4458" s="71"/>
      <c r="B4458" s="117"/>
      <c r="C4458" s="109"/>
      <c r="D4458" s="110"/>
      <c r="E4458" s="117"/>
      <c r="F4458" s="117"/>
      <c r="G4458" s="117"/>
      <c r="H4458" s="70"/>
      <c r="I4458" s="70"/>
      <c r="J4458" s="70"/>
      <c r="K4458" s="70"/>
      <c r="L4458" s="70"/>
      <c r="M4458" s="70"/>
      <c r="N4458" s="70"/>
      <c r="O4458" s="70"/>
      <c r="P4458" s="70"/>
      <c r="Q4458" s="70"/>
      <c r="R4458" s="70"/>
      <c r="S4458" s="70"/>
      <c r="T4458" s="70"/>
    </row>
    <row r="4459" spans="1:20">
      <c r="A4459" s="71"/>
      <c r="B4459" s="117"/>
      <c r="C4459" s="109"/>
      <c r="D4459" s="110"/>
      <c r="E4459" s="117"/>
      <c r="F4459" s="117"/>
      <c r="G4459" s="117"/>
      <c r="H4459" s="70"/>
      <c r="I4459" s="70"/>
      <c r="J4459" s="70"/>
      <c r="K4459" s="70"/>
      <c r="L4459" s="70"/>
      <c r="M4459" s="70"/>
      <c r="N4459" s="70"/>
      <c r="O4459" s="70"/>
      <c r="P4459" s="70"/>
      <c r="Q4459" s="70"/>
      <c r="R4459" s="70"/>
      <c r="S4459" s="70"/>
      <c r="T4459" s="70"/>
    </row>
    <row r="4460" spans="1:20">
      <c r="A4460" s="71"/>
      <c r="B4460" s="117"/>
      <c r="C4460" s="109"/>
      <c r="D4460" s="110"/>
      <c r="E4460" s="117"/>
      <c r="F4460" s="117"/>
      <c r="G4460" s="117"/>
      <c r="H4460" s="70"/>
      <c r="I4460" s="70"/>
      <c r="J4460" s="70"/>
      <c r="K4460" s="70"/>
      <c r="L4460" s="70"/>
      <c r="M4460" s="70"/>
      <c r="N4460" s="70"/>
      <c r="O4460" s="70"/>
      <c r="P4460" s="70"/>
      <c r="Q4460" s="70"/>
      <c r="R4460" s="70"/>
      <c r="S4460" s="70"/>
      <c r="T4460" s="70"/>
    </row>
    <row r="4461" spans="1:20">
      <c r="A4461" s="71"/>
      <c r="B4461" s="117"/>
      <c r="C4461" s="109"/>
      <c r="D4461" s="110"/>
      <c r="E4461" s="117"/>
      <c r="F4461" s="117"/>
      <c r="G4461" s="117"/>
      <c r="H4461" s="70"/>
      <c r="I4461" s="70"/>
      <c r="J4461" s="70"/>
      <c r="K4461" s="70"/>
      <c r="L4461" s="70"/>
      <c r="M4461" s="70"/>
      <c r="N4461" s="70"/>
      <c r="O4461" s="70"/>
      <c r="P4461" s="70"/>
      <c r="Q4461" s="70"/>
      <c r="R4461" s="70"/>
      <c r="S4461" s="70"/>
      <c r="T4461" s="70"/>
    </row>
    <row r="4462" spans="1:20">
      <c r="A4462" s="71"/>
      <c r="B4462" s="117"/>
      <c r="C4462" s="109"/>
      <c r="D4462" s="110"/>
      <c r="E4462" s="117"/>
      <c r="F4462" s="117"/>
      <c r="G4462" s="117"/>
      <c r="H4462" s="70"/>
      <c r="I4462" s="70"/>
      <c r="J4462" s="70"/>
      <c r="K4462" s="70"/>
      <c r="L4462" s="70"/>
      <c r="M4462" s="70"/>
      <c r="N4462" s="70"/>
      <c r="O4462" s="70"/>
      <c r="P4462" s="70"/>
      <c r="Q4462" s="70"/>
      <c r="R4462" s="70"/>
      <c r="S4462" s="70"/>
      <c r="T4462" s="70"/>
    </row>
    <row r="4463" spans="1:20">
      <c r="A4463" s="71"/>
      <c r="B4463" s="117"/>
      <c r="C4463" s="109"/>
      <c r="D4463" s="110"/>
      <c r="E4463" s="117"/>
      <c r="F4463" s="117"/>
      <c r="G4463" s="117"/>
      <c r="H4463" s="70"/>
      <c r="I4463" s="70"/>
      <c r="J4463" s="70"/>
      <c r="K4463" s="70"/>
      <c r="L4463" s="70"/>
      <c r="M4463" s="70"/>
      <c r="N4463" s="70"/>
      <c r="O4463" s="70"/>
      <c r="P4463" s="70"/>
      <c r="Q4463" s="70"/>
      <c r="R4463" s="70"/>
      <c r="S4463" s="70"/>
      <c r="T4463" s="70"/>
    </row>
    <row r="4464" spans="1:20">
      <c r="A4464" s="71"/>
      <c r="B4464" s="117"/>
      <c r="C4464" s="109"/>
      <c r="D4464" s="110"/>
      <c r="E4464" s="117"/>
      <c r="F4464" s="117"/>
      <c r="G4464" s="117"/>
      <c r="H4464" s="70"/>
      <c r="I4464" s="70"/>
      <c r="J4464" s="70"/>
      <c r="K4464" s="70"/>
      <c r="L4464" s="70"/>
      <c r="M4464" s="70"/>
      <c r="N4464" s="70"/>
      <c r="O4464" s="70"/>
      <c r="P4464" s="70"/>
      <c r="Q4464" s="70"/>
      <c r="R4464" s="70"/>
      <c r="S4464" s="70"/>
      <c r="T4464" s="70"/>
    </row>
    <row r="4465" spans="1:20">
      <c r="A4465" s="71"/>
      <c r="B4465" s="117"/>
      <c r="C4465" s="109"/>
      <c r="D4465" s="110"/>
      <c r="E4465" s="117"/>
      <c r="F4465" s="117"/>
      <c r="G4465" s="117"/>
      <c r="H4465" s="70"/>
      <c r="I4465" s="70"/>
      <c r="J4465" s="70"/>
      <c r="K4465" s="70"/>
      <c r="L4465" s="70"/>
      <c r="M4465" s="70"/>
      <c r="N4465" s="70"/>
      <c r="O4465" s="70"/>
      <c r="P4465" s="70"/>
      <c r="Q4465" s="70"/>
      <c r="R4465" s="70"/>
      <c r="S4465" s="70"/>
      <c r="T4465" s="70"/>
    </row>
    <row r="4466" spans="1:20">
      <c r="A4466" s="71"/>
      <c r="B4466" s="117"/>
      <c r="C4466" s="109"/>
      <c r="D4466" s="110"/>
      <c r="E4466" s="117"/>
      <c r="F4466" s="117"/>
      <c r="G4466" s="117"/>
      <c r="H4466" s="70"/>
      <c r="I4466" s="70"/>
      <c r="J4466" s="70"/>
      <c r="K4466" s="70"/>
      <c r="L4466" s="70"/>
      <c r="M4466" s="70"/>
      <c r="N4466" s="70"/>
      <c r="O4466" s="70"/>
      <c r="P4466" s="70"/>
      <c r="Q4466" s="70"/>
      <c r="R4466" s="70"/>
      <c r="S4466" s="70"/>
      <c r="T4466" s="70"/>
    </row>
    <row r="4467" spans="1:20">
      <c r="A4467" s="71"/>
      <c r="B4467" s="117"/>
      <c r="C4467" s="109"/>
      <c r="D4467" s="110"/>
      <c r="E4467" s="117"/>
      <c r="F4467" s="117"/>
      <c r="G4467" s="117"/>
      <c r="H4467" s="70"/>
      <c r="I4467" s="70"/>
      <c r="J4467" s="70"/>
      <c r="K4467" s="70"/>
      <c r="L4467" s="70"/>
      <c r="M4467" s="70"/>
      <c r="N4467" s="70"/>
      <c r="O4467" s="70"/>
      <c r="P4467" s="70"/>
      <c r="Q4467" s="70"/>
      <c r="R4467" s="70"/>
      <c r="S4467" s="70"/>
      <c r="T4467" s="70"/>
    </row>
    <row r="4468" spans="1:20">
      <c r="A4468" s="71"/>
      <c r="B4468" s="117"/>
      <c r="C4468" s="109"/>
      <c r="D4468" s="110"/>
      <c r="E4468" s="117"/>
      <c r="F4468" s="117"/>
      <c r="G4468" s="117"/>
      <c r="H4468" s="70"/>
      <c r="I4468" s="70"/>
      <c r="J4468" s="70"/>
      <c r="K4468" s="70"/>
      <c r="L4468" s="70"/>
      <c r="M4468" s="70"/>
      <c r="N4468" s="70"/>
      <c r="O4468" s="70"/>
      <c r="P4468" s="70"/>
      <c r="Q4468" s="70"/>
      <c r="R4468" s="70"/>
      <c r="S4468" s="70"/>
      <c r="T4468" s="70"/>
    </row>
    <row r="4469" spans="1:20">
      <c r="A4469" s="71"/>
      <c r="B4469" s="117"/>
      <c r="C4469" s="109"/>
      <c r="D4469" s="110"/>
      <c r="E4469" s="117"/>
      <c r="F4469" s="117"/>
      <c r="G4469" s="117"/>
      <c r="H4469" s="70"/>
      <c r="I4469" s="70"/>
      <c r="J4469" s="70"/>
      <c r="K4469" s="70"/>
      <c r="L4469" s="70"/>
      <c r="M4469" s="70"/>
      <c r="N4469" s="70"/>
      <c r="O4469" s="70"/>
      <c r="P4469" s="70"/>
      <c r="Q4469" s="70"/>
      <c r="R4469" s="70"/>
      <c r="S4469" s="70"/>
      <c r="T4469" s="70"/>
    </row>
    <row r="4470" spans="1:20">
      <c r="A4470" s="71"/>
      <c r="B4470" s="117"/>
      <c r="C4470" s="109"/>
      <c r="D4470" s="110"/>
      <c r="E4470" s="117"/>
      <c r="F4470" s="117"/>
      <c r="G4470" s="117"/>
      <c r="H4470" s="70"/>
      <c r="I4470" s="70"/>
      <c r="J4470" s="70"/>
      <c r="K4470" s="70"/>
      <c r="L4470" s="70"/>
      <c r="M4470" s="70"/>
      <c r="N4470" s="70"/>
      <c r="O4470" s="70"/>
      <c r="P4470" s="70"/>
      <c r="Q4470" s="70"/>
      <c r="R4470" s="70"/>
      <c r="S4470" s="70"/>
      <c r="T4470" s="70"/>
    </row>
    <row r="4471" spans="1:20">
      <c r="A4471" s="71"/>
      <c r="B4471" s="117"/>
      <c r="C4471" s="109"/>
      <c r="D4471" s="110"/>
      <c r="E4471" s="117"/>
      <c r="F4471" s="117"/>
      <c r="G4471" s="117"/>
      <c r="H4471" s="70"/>
      <c r="I4471" s="70"/>
      <c r="J4471" s="70"/>
      <c r="K4471" s="70"/>
      <c r="L4471" s="70"/>
      <c r="M4471" s="70"/>
      <c r="N4471" s="70"/>
      <c r="O4471" s="70"/>
      <c r="P4471" s="70"/>
      <c r="Q4471" s="70"/>
      <c r="R4471" s="70"/>
      <c r="S4471" s="70"/>
      <c r="T4471" s="70"/>
    </row>
    <row r="4472" spans="1:20">
      <c r="A4472" s="71"/>
      <c r="B4472" s="117"/>
      <c r="C4472" s="109"/>
      <c r="D4472" s="110"/>
      <c r="E4472" s="117"/>
      <c r="F4472" s="117"/>
      <c r="G4472" s="117"/>
      <c r="H4472" s="70"/>
      <c r="I4472" s="70"/>
      <c r="J4472" s="70"/>
      <c r="K4472" s="70"/>
      <c r="L4472" s="70"/>
      <c r="M4472" s="70"/>
      <c r="N4472" s="70"/>
      <c r="O4472" s="70"/>
      <c r="P4472" s="70"/>
      <c r="Q4472" s="70"/>
      <c r="R4472" s="70"/>
      <c r="S4472" s="70"/>
      <c r="T4472" s="70"/>
    </row>
    <row r="4473" spans="1:20">
      <c r="A4473" s="71"/>
      <c r="B4473" s="117"/>
      <c r="C4473" s="109"/>
      <c r="D4473" s="110"/>
      <c r="E4473" s="117"/>
      <c r="F4473" s="117"/>
      <c r="G4473" s="117"/>
      <c r="H4473" s="70"/>
      <c r="I4473" s="70"/>
      <c r="J4473" s="70"/>
      <c r="K4473" s="70"/>
      <c r="L4473" s="70"/>
      <c r="M4473" s="70"/>
      <c r="N4473" s="70"/>
      <c r="O4473" s="70"/>
      <c r="P4473" s="70"/>
      <c r="Q4473" s="70"/>
      <c r="R4473" s="70"/>
      <c r="S4473" s="70"/>
      <c r="T4473" s="70"/>
    </row>
    <row r="4474" spans="1:20">
      <c r="A4474" s="71"/>
      <c r="B4474" s="117"/>
      <c r="C4474" s="109"/>
      <c r="D4474" s="110"/>
      <c r="E4474" s="117"/>
      <c r="F4474" s="117"/>
      <c r="G4474" s="117"/>
      <c r="H4474" s="70"/>
      <c r="I4474" s="70"/>
      <c r="J4474" s="70"/>
      <c r="K4474" s="70"/>
      <c r="L4474" s="70"/>
      <c r="M4474" s="70"/>
      <c r="N4474" s="70"/>
      <c r="O4474" s="70"/>
      <c r="P4474" s="70"/>
      <c r="Q4474" s="70"/>
      <c r="R4474" s="70"/>
      <c r="S4474" s="70"/>
      <c r="T4474" s="70"/>
    </row>
    <row r="4475" spans="1:20">
      <c r="A4475" s="71"/>
      <c r="B4475" s="117"/>
      <c r="C4475" s="109"/>
      <c r="D4475" s="110"/>
      <c r="E4475" s="117"/>
      <c r="F4475" s="117"/>
      <c r="G4475" s="117"/>
      <c r="H4475" s="70"/>
      <c r="I4475" s="70"/>
      <c r="J4475" s="70"/>
      <c r="K4475" s="70"/>
      <c r="L4475" s="70"/>
      <c r="M4475" s="70"/>
      <c r="N4475" s="70"/>
      <c r="O4475" s="70"/>
      <c r="P4475" s="70"/>
      <c r="Q4475" s="70"/>
      <c r="R4475" s="70"/>
      <c r="S4475" s="70"/>
      <c r="T4475" s="70"/>
    </row>
    <row r="4476" spans="1:20">
      <c r="A4476" s="71"/>
      <c r="B4476" s="117"/>
      <c r="C4476" s="109"/>
      <c r="D4476" s="110"/>
      <c r="E4476" s="117"/>
      <c r="F4476" s="117"/>
      <c r="G4476" s="117"/>
      <c r="H4476" s="70"/>
      <c r="I4476" s="70"/>
      <c r="J4476" s="70"/>
      <c r="K4476" s="70"/>
      <c r="L4476" s="70"/>
      <c r="M4476" s="70"/>
      <c r="N4476" s="70"/>
      <c r="O4476" s="70"/>
      <c r="P4476" s="70"/>
      <c r="Q4476" s="70"/>
      <c r="R4476" s="70"/>
      <c r="S4476" s="70"/>
      <c r="T4476" s="70"/>
    </row>
    <row r="4477" spans="1:20">
      <c r="A4477" s="71"/>
      <c r="B4477" s="117"/>
      <c r="C4477" s="109"/>
      <c r="D4477" s="110"/>
      <c r="E4477" s="117"/>
      <c r="F4477" s="117"/>
      <c r="G4477" s="117"/>
      <c r="H4477" s="70"/>
      <c r="I4477" s="70"/>
      <c r="J4477" s="70"/>
      <c r="K4477" s="70"/>
      <c r="L4477" s="70"/>
      <c r="M4477" s="70"/>
      <c r="N4477" s="70"/>
      <c r="O4477" s="70"/>
      <c r="P4477" s="70"/>
      <c r="Q4477" s="70"/>
      <c r="R4477" s="70"/>
      <c r="S4477" s="70"/>
      <c r="T4477" s="70"/>
    </row>
    <row r="4478" spans="1:20">
      <c r="A4478" s="71"/>
      <c r="B4478" s="117"/>
      <c r="C4478" s="109"/>
      <c r="D4478" s="110"/>
      <c r="E4478" s="117"/>
      <c r="F4478" s="117"/>
      <c r="G4478" s="117"/>
      <c r="H4478" s="70"/>
      <c r="I4478" s="70"/>
      <c r="J4478" s="70"/>
      <c r="K4478" s="70"/>
      <c r="L4478" s="70"/>
      <c r="M4478" s="70"/>
      <c r="N4478" s="70"/>
      <c r="O4478" s="70"/>
      <c r="P4478" s="70"/>
      <c r="Q4478" s="70"/>
      <c r="R4478" s="70"/>
      <c r="S4478" s="70"/>
      <c r="T4478" s="70"/>
    </row>
    <row r="4479" spans="1:20">
      <c r="A4479" s="71"/>
      <c r="B4479" s="117"/>
      <c r="C4479" s="109"/>
      <c r="D4479" s="110"/>
      <c r="E4479" s="117"/>
      <c r="F4479" s="117"/>
      <c r="G4479" s="117"/>
      <c r="H4479" s="70"/>
      <c r="I4479" s="70"/>
      <c r="J4479" s="70"/>
      <c r="K4479" s="70"/>
      <c r="L4479" s="70"/>
      <c r="M4479" s="70"/>
      <c r="N4479" s="70"/>
      <c r="O4479" s="70"/>
      <c r="P4479" s="70"/>
      <c r="Q4479" s="70"/>
      <c r="R4479" s="70"/>
      <c r="S4479" s="70"/>
      <c r="T4479" s="70"/>
    </row>
    <row r="4480" spans="1:20">
      <c r="A4480" s="71"/>
      <c r="B4480" s="117"/>
      <c r="C4480" s="109"/>
      <c r="D4480" s="110"/>
      <c r="E4480" s="117"/>
      <c r="F4480" s="117"/>
      <c r="G4480" s="117"/>
      <c r="H4480" s="70"/>
      <c r="I4480" s="70"/>
      <c r="J4480" s="70"/>
      <c r="K4480" s="70"/>
      <c r="L4480" s="70"/>
      <c r="M4480" s="70"/>
      <c r="N4480" s="70"/>
      <c r="O4480" s="70"/>
      <c r="P4480" s="70"/>
      <c r="Q4480" s="70"/>
      <c r="R4480" s="70"/>
      <c r="S4480" s="70"/>
      <c r="T4480" s="70"/>
    </row>
    <row r="4481" spans="1:20">
      <c r="A4481" s="71"/>
      <c r="B4481" s="117"/>
      <c r="C4481" s="109"/>
      <c r="D4481" s="110"/>
      <c r="E4481" s="117"/>
      <c r="F4481" s="117"/>
      <c r="G4481" s="117"/>
      <c r="H4481" s="70"/>
      <c r="I4481" s="70"/>
      <c r="J4481" s="70"/>
      <c r="K4481" s="70"/>
      <c r="L4481" s="70"/>
      <c r="M4481" s="70"/>
      <c r="N4481" s="70"/>
      <c r="O4481" s="70"/>
      <c r="P4481" s="70"/>
      <c r="Q4481" s="70"/>
      <c r="R4481" s="70"/>
      <c r="S4481" s="70"/>
      <c r="T4481" s="70"/>
    </row>
    <row r="4482" spans="1:20">
      <c r="A4482" s="71"/>
      <c r="B4482" s="117"/>
      <c r="C4482" s="109"/>
      <c r="D4482" s="110"/>
      <c r="E4482" s="117"/>
      <c r="F4482" s="117"/>
      <c r="G4482" s="117"/>
      <c r="H4482" s="70"/>
      <c r="I4482" s="70"/>
      <c r="J4482" s="70"/>
      <c r="K4482" s="70"/>
      <c r="L4482" s="70"/>
      <c r="M4482" s="70"/>
      <c r="N4482" s="70"/>
      <c r="O4482" s="70"/>
      <c r="P4482" s="70"/>
      <c r="Q4482" s="70"/>
      <c r="R4482" s="70"/>
      <c r="S4482" s="70"/>
      <c r="T4482" s="70"/>
    </row>
    <row r="4483" spans="1:20">
      <c r="A4483" s="71"/>
      <c r="B4483" s="117"/>
      <c r="C4483" s="109"/>
      <c r="D4483" s="110"/>
      <c r="E4483" s="117"/>
      <c r="F4483" s="117"/>
      <c r="G4483" s="117"/>
      <c r="H4483" s="70"/>
      <c r="I4483" s="70"/>
      <c r="J4483" s="70"/>
      <c r="K4483" s="70"/>
      <c r="L4483" s="70"/>
      <c r="M4483" s="70"/>
      <c r="N4483" s="70"/>
      <c r="O4483" s="70"/>
      <c r="P4483" s="70"/>
      <c r="Q4483" s="70"/>
      <c r="R4483" s="70"/>
      <c r="S4483" s="70"/>
      <c r="T4483" s="70"/>
    </row>
    <row r="4484" spans="1:20">
      <c r="A4484" s="71"/>
      <c r="B4484" s="117"/>
      <c r="C4484" s="109"/>
      <c r="D4484" s="110"/>
      <c r="E4484" s="117"/>
      <c r="F4484" s="117"/>
      <c r="G4484" s="117"/>
      <c r="H4484" s="70"/>
      <c r="I4484" s="70"/>
      <c r="J4484" s="70"/>
      <c r="K4484" s="70"/>
      <c r="L4484" s="70"/>
      <c r="M4484" s="70"/>
      <c r="N4484" s="70"/>
      <c r="O4484" s="70"/>
      <c r="P4484" s="70"/>
      <c r="Q4484" s="70"/>
      <c r="R4484" s="70"/>
      <c r="S4484" s="70"/>
      <c r="T4484" s="70"/>
    </row>
    <row r="4485" spans="1:20">
      <c r="A4485" s="71"/>
      <c r="B4485" s="117"/>
      <c r="C4485" s="109"/>
      <c r="D4485" s="110"/>
      <c r="E4485" s="117"/>
      <c r="F4485" s="117"/>
      <c r="G4485" s="117"/>
      <c r="H4485" s="70"/>
      <c r="I4485" s="70"/>
      <c r="J4485" s="70"/>
      <c r="K4485" s="70"/>
      <c r="L4485" s="70"/>
      <c r="M4485" s="70"/>
      <c r="N4485" s="70"/>
      <c r="O4485" s="70"/>
      <c r="P4485" s="70"/>
      <c r="Q4485" s="70"/>
      <c r="R4485" s="70"/>
      <c r="S4485" s="70"/>
      <c r="T4485" s="70"/>
    </row>
    <row r="4486" spans="1:20">
      <c r="A4486" s="71"/>
      <c r="B4486" s="117"/>
      <c r="C4486" s="109"/>
      <c r="D4486" s="110"/>
      <c r="E4486" s="117"/>
      <c r="F4486" s="117"/>
      <c r="G4486" s="117"/>
      <c r="H4486" s="70"/>
      <c r="I4486" s="70"/>
      <c r="J4486" s="70"/>
      <c r="K4486" s="70"/>
      <c r="L4486" s="70"/>
      <c r="M4486" s="70"/>
      <c r="N4486" s="70"/>
      <c r="O4486" s="70"/>
      <c r="P4486" s="70"/>
      <c r="Q4486" s="70"/>
      <c r="R4486" s="70"/>
      <c r="S4486" s="70"/>
      <c r="T4486" s="70"/>
    </row>
    <row r="4487" spans="1:20">
      <c r="A4487" s="71"/>
      <c r="B4487" s="117"/>
      <c r="C4487" s="109"/>
      <c r="D4487" s="110"/>
      <c r="E4487" s="117"/>
      <c r="F4487" s="117"/>
      <c r="G4487" s="117"/>
      <c r="H4487" s="70"/>
      <c r="I4487" s="70"/>
      <c r="J4487" s="70"/>
      <c r="K4487" s="70"/>
      <c r="L4487" s="70"/>
      <c r="M4487" s="70"/>
      <c r="N4487" s="70"/>
      <c r="O4487" s="70"/>
      <c r="P4487" s="70"/>
      <c r="Q4487" s="70"/>
      <c r="R4487" s="70"/>
      <c r="S4487" s="70"/>
      <c r="T4487" s="70"/>
    </row>
    <row r="4488" spans="1:20">
      <c r="A4488" s="71"/>
      <c r="B4488" s="117"/>
      <c r="C4488" s="109"/>
      <c r="D4488" s="110"/>
      <c r="E4488" s="117"/>
      <c r="F4488" s="117"/>
      <c r="G4488" s="117"/>
      <c r="H4488" s="70"/>
      <c r="I4488" s="70"/>
      <c r="J4488" s="70"/>
      <c r="K4488" s="70"/>
      <c r="L4488" s="70"/>
      <c r="M4488" s="70"/>
      <c r="N4488" s="70"/>
      <c r="O4488" s="70"/>
      <c r="P4488" s="70"/>
      <c r="Q4488" s="70"/>
      <c r="R4488" s="70"/>
      <c r="S4488" s="70"/>
      <c r="T4488" s="70"/>
    </row>
    <row r="4489" spans="1:20">
      <c r="A4489" s="71"/>
      <c r="B4489" s="117"/>
      <c r="C4489" s="109"/>
      <c r="D4489" s="110"/>
      <c r="E4489" s="117"/>
      <c r="F4489" s="117"/>
      <c r="G4489" s="117"/>
      <c r="H4489" s="70"/>
      <c r="I4489" s="70"/>
      <c r="J4489" s="70"/>
      <c r="K4489" s="70"/>
      <c r="L4489" s="70"/>
      <c r="M4489" s="70"/>
      <c r="N4489" s="70"/>
      <c r="O4489" s="70"/>
      <c r="P4489" s="70"/>
      <c r="Q4489" s="70"/>
      <c r="R4489" s="70"/>
      <c r="S4489" s="70"/>
      <c r="T4489" s="70"/>
    </row>
    <row r="4490" spans="1:20">
      <c r="A4490" s="71"/>
      <c r="B4490" s="117"/>
      <c r="C4490" s="109"/>
      <c r="D4490" s="110"/>
      <c r="E4490" s="117"/>
      <c r="F4490" s="117"/>
      <c r="G4490" s="117"/>
      <c r="H4490" s="70"/>
      <c r="I4490" s="70"/>
      <c r="J4490" s="70"/>
      <c r="K4490" s="70"/>
      <c r="L4490" s="70"/>
      <c r="M4490" s="70"/>
      <c r="N4490" s="70"/>
      <c r="O4490" s="70"/>
      <c r="P4490" s="70"/>
      <c r="Q4490" s="70"/>
      <c r="R4490" s="70"/>
      <c r="S4490" s="70"/>
      <c r="T4490" s="70"/>
    </row>
    <row r="4491" spans="1:20">
      <c r="A4491" s="71"/>
      <c r="B4491" s="117"/>
      <c r="C4491" s="109"/>
      <c r="D4491" s="110"/>
      <c r="E4491" s="117"/>
      <c r="F4491" s="117"/>
      <c r="G4491" s="117"/>
      <c r="H4491" s="70"/>
      <c r="I4491" s="70"/>
      <c r="J4491" s="70"/>
      <c r="K4491" s="70"/>
      <c r="L4491" s="70"/>
      <c r="M4491" s="70"/>
      <c r="N4491" s="70"/>
      <c r="O4491" s="70"/>
      <c r="P4491" s="70"/>
      <c r="Q4491" s="70"/>
      <c r="R4491" s="70"/>
      <c r="S4491" s="70"/>
      <c r="T4491" s="70"/>
    </row>
    <row r="4492" spans="1:20">
      <c r="A4492" s="71"/>
      <c r="B4492" s="117"/>
      <c r="C4492" s="109"/>
      <c r="D4492" s="110"/>
      <c r="E4492" s="117"/>
      <c r="F4492" s="117"/>
      <c r="G4492" s="117"/>
      <c r="H4492" s="70"/>
      <c r="I4492" s="70"/>
      <c r="J4492" s="70"/>
      <c r="K4492" s="70"/>
      <c r="L4492" s="70"/>
      <c r="M4492" s="70"/>
      <c r="N4492" s="70"/>
      <c r="O4492" s="70"/>
      <c r="P4492" s="70"/>
      <c r="Q4492" s="70"/>
      <c r="R4492" s="70"/>
      <c r="S4492" s="70"/>
      <c r="T4492" s="70"/>
    </row>
    <row r="4493" spans="1:20">
      <c r="A4493" s="71"/>
      <c r="B4493" s="117"/>
      <c r="C4493" s="109"/>
      <c r="D4493" s="110"/>
      <c r="E4493" s="117"/>
      <c r="F4493" s="117"/>
      <c r="G4493" s="117"/>
      <c r="H4493" s="70"/>
      <c r="I4493" s="70"/>
      <c r="J4493" s="70"/>
      <c r="K4493" s="70"/>
      <c r="L4493" s="70"/>
      <c r="M4493" s="70"/>
      <c r="N4493" s="70"/>
      <c r="O4493" s="70"/>
      <c r="P4493" s="70"/>
      <c r="Q4493" s="70"/>
      <c r="R4493" s="70"/>
      <c r="S4493" s="70"/>
      <c r="T4493" s="70"/>
    </row>
    <row r="4494" spans="1:20">
      <c r="A4494" s="71"/>
      <c r="B4494" s="117"/>
      <c r="C4494" s="109"/>
      <c r="D4494" s="110"/>
      <c r="E4494" s="117"/>
      <c r="F4494" s="117"/>
      <c r="G4494" s="117"/>
      <c r="H4494" s="70"/>
      <c r="I4494" s="70"/>
      <c r="J4494" s="70"/>
      <c r="K4494" s="70"/>
      <c r="L4494" s="70"/>
      <c r="M4494" s="70"/>
      <c r="N4494" s="70"/>
      <c r="O4494" s="70"/>
      <c r="P4494" s="70"/>
      <c r="Q4494" s="70"/>
      <c r="R4494" s="70"/>
      <c r="S4494" s="70"/>
      <c r="T4494" s="70"/>
    </row>
    <row r="4495" spans="1:20">
      <c r="A4495" s="71"/>
      <c r="B4495" s="117"/>
      <c r="C4495" s="109"/>
      <c r="D4495" s="110"/>
      <c r="E4495" s="117"/>
      <c r="F4495" s="117"/>
      <c r="G4495" s="117"/>
      <c r="H4495" s="70"/>
      <c r="I4495" s="70"/>
      <c r="J4495" s="70"/>
      <c r="K4495" s="70"/>
      <c r="L4495" s="70"/>
      <c r="M4495" s="70"/>
      <c r="N4495" s="70"/>
      <c r="O4495" s="70"/>
      <c r="P4495" s="70"/>
      <c r="Q4495" s="70"/>
      <c r="R4495" s="70"/>
      <c r="S4495" s="70"/>
      <c r="T4495" s="70"/>
    </row>
    <row r="4496" spans="1:20">
      <c r="A4496" s="71"/>
      <c r="B4496" s="117"/>
      <c r="C4496" s="109"/>
      <c r="D4496" s="110"/>
      <c r="E4496" s="117"/>
      <c r="F4496" s="117"/>
      <c r="G4496" s="117"/>
      <c r="H4496" s="70"/>
      <c r="I4496" s="70"/>
      <c r="J4496" s="70"/>
      <c r="K4496" s="70"/>
      <c r="L4496" s="70"/>
      <c r="M4496" s="70"/>
      <c r="N4496" s="70"/>
      <c r="O4496" s="70"/>
      <c r="P4496" s="70"/>
      <c r="Q4496" s="70"/>
      <c r="R4496" s="70"/>
      <c r="S4496" s="70"/>
      <c r="T4496" s="70"/>
    </row>
    <row r="4497" spans="1:20">
      <c r="A4497" s="71"/>
      <c r="B4497" s="117"/>
      <c r="C4497" s="109"/>
      <c r="D4497" s="110"/>
      <c r="E4497" s="117"/>
      <c r="F4497" s="117"/>
      <c r="G4497" s="117"/>
      <c r="H4497" s="70"/>
      <c r="I4497" s="70"/>
      <c r="J4497" s="70"/>
      <c r="K4497" s="70"/>
      <c r="L4497" s="70"/>
      <c r="M4497" s="70"/>
      <c r="N4497" s="70"/>
      <c r="O4497" s="70"/>
      <c r="P4497" s="70"/>
      <c r="Q4497" s="70"/>
      <c r="R4497" s="70"/>
      <c r="S4497" s="70"/>
      <c r="T4497" s="70"/>
    </row>
    <row r="4498" spans="1:20">
      <c r="A4498" s="71"/>
      <c r="B4498" s="117"/>
      <c r="C4498" s="109"/>
      <c r="D4498" s="110"/>
      <c r="E4498" s="117"/>
      <c r="F4498" s="117"/>
      <c r="G4498" s="117"/>
      <c r="H4498" s="70"/>
      <c r="I4498" s="70"/>
      <c r="J4498" s="70"/>
      <c r="K4498" s="70"/>
      <c r="L4498" s="70"/>
      <c r="M4498" s="70"/>
      <c r="N4498" s="70"/>
      <c r="O4498" s="70"/>
      <c r="P4498" s="70"/>
      <c r="Q4498" s="70"/>
      <c r="R4498" s="70"/>
      <c r="S4498" s="70"/>
      <c r="T4498" s="70"/>
    </row>
    <row r="4499" spans="1:20">
      <c r="A4499" s="71"/>
      <c r="B4499" s="117"/>
      <c r="C4499" s="109"/>
      <c r="D4499" s="110"/>
      <c r="E4499" s="117"/>
      <c r="F4499" s="117"/>
      <c r="G4499" s="117"/>
      <c r="H4499" s="70"/>
      <c r="I4499" s="70"/>
      <c r="J4499" s="70"/>
      <c r="K4499" s="70"/>
      <c r="L4499" s="70"/>
      <c r="M4499" s="70"/>
      <c r="N4499" s="70"/>
      <c r="O4499" s="70"/>
      <c r="P4499" s="70"/>
      <c r="Q4499" s="70"/>
      <c r="R4499" s="70"/>
      <c r="S4499" s="70"/>
      <c r="T4499" s="70"/>
    </row>
    <row r="4500" spans="1:20">
      <c r="A4500" s="71"/>
      <c r="B4500" s="117"/>
      <c r="C4500" s="109"/>
      <c r="D4500" s="110"/>
      <c r="E4500" s="117"/>
      <c r="F4500" s="117"/>
      <c r="G4500" s="117"/>
      <c r="H4500" s="70"/>
      <c r="I4500" s="70"/>
      <c r="J4500" s="70"/>
      <c r="K4500" s="70"/>
      <c r="L4500" s="70"/>
      <c r="M4500" s="70"/>
      <c r="N4500" s="70"/>
      <c r="O4500" s="70"/>
      <c r="P4500" s="70"/>
      <c r="Q4500" s="70"/>
      <c r="R4500" s="70"/>
      <c r="S4500" s="70"/>
      <c r="T4500" s="70"/>
    </row>
    <row r="4501" spans="1:20">
      <c r="A4501" s="71"/>
      <c r="B4501" s="117"/>
      <c r="C4501" s="109"/>
      <c r="D4501" s="110"/>
      <c r="E4501" s="117"/>
      <c r="F4501" s="117"/>
      <c r="G4501" s="117"/>
      <c r="H4501" s="70"/>
      <c r="I4501" s="70"/>
      <c r="J4501" s="70"/>
      <c r="K4501" s="70"/>
      <c r="L4501" s="70"/>
      <c r="M4501" s="70"/>
      <c r="N4501" s="70"/>
      <c r="O4501" s="70"/>
      <c r="P4501" s="70"/>
      <c r="Q4501" s="70"/>
      <c r="R4501" s="70"/>
      <c r="S4501" s="70"/>
      <c r="T4501" s="70"/>
    </row>
    <row r="4502" spans="1:20">
      <c r="A4502" s="71"/>
      <c r="B4502" s="117"/>
      <c r="C4502" s="109"/>
      <c r="D4502" s="110"/>
      <c r="E4502" s="117"/>
      <c r="F4502" s="117"/>
      <c r="G4502" s="117"/>
      <c r="H4502" s="70"/>
      <c r="I4502" s="70"/>
      <c r="J4502" s="70"/>
      <c r="K4502" s="70"/>
      <c r="L4502" s="70"/>
      <c r="M4502" s="70"/>
      <c r="N4502" s="70"/>
      <c r="O4502" s="70"/>
      <c r="P4502" s="70"/>
      <c r="Q4502" s="70"/>
      <c r="R4502" s="70"/>
      <c r="S4502" s="70"/>
      <c r="T4502" s="70"/>
    </row>
    <row r="4503" spans="1:20">
      <c r="A4503" s="71"/>
      <c r="B4503" s="117"/>
      <c r="C4503" s="109"/>
      <c r="D4503" s="110"/>
      <c r="E4503" s="117"/>
      <c r="F4503" s="117"/>
      <c r="G4503" s="117"/>
      <c r="H4503" s="70"/>
      <c r="I4503" s="70"/>
      <c r="J4503" s="70"/>
      <c r="K4503" s="70"/>
      <c r="L4503" s="70"/>
      <c r="M4503" s="70"/>
      <c r="N4503" s="70"/>
      <c r="O4503" s="70"/>
      <c r="P4503" s="70"/>
      <c r="Q4503" s="70"/>
      <c r="R4503" s="70"/>
      <c r="S4503" s="70"/>
      <c r="T4503" s="70"/>
    </row>
    <row r="4504" spans="1:20">
      <c r="A4504" s="71"/>
      <c r="B4504" s="117"/>
      <c r="C4504" s="109"/>
      <c r="D4504" s="110"/>
      <c r="E4504" s="117"/>
      <c r="F4504" s="117"/>
      <c r="G4504" s="117"/>
      <c r="H4504" s="70"/>
      <c r="I4504" s="70"/>
      <c r="J4504" s="70"/>
      <c r="K4504" s="70"/>
      <c r="L4504" s="70"/>
      <c r="M4504" s="70"/>
      <c r="N4504" s="70"/>
      <c r="O4504" s="70"/>
      <c r="P4504" s="70"/>
      <c r="Q4504" s="70"/>
      <c r="R4504" s="70"/>
      <c r="S4504" s="70"/>
      <c r="T4504" s="70"/>
    </row>
    <row r="4505" spans="1:20">
      <c r="A4505" s="71"/>
      <c r="B4505" s="117"/>
      <c r="C4505" s="109"/>
      <c r="D4505" s="110"/>
      <c r="E4505" s="117"/>
      <c r="F4505" s="117"/>
      <c r="G4505" s="117"/>
      <c r="H4505" s="70"/>
      <c r="I4505" s="70"/>
      <c r="J4505" s="70"/>
      <c r="K4505" s="70"/>
      <c r="L4505" s="70"/>
      <c r="M4505" s="70"/>
      <c r="N4505" s="70"/>
      <c r="O4505" s="70"/>
      <c r="P4505" s="70"/>
      <c r="Q4505" s="70"/>
      <c r="R4505" s="70"/>
      <c r="S4505" s="70"/>
      <c r="T4505" s="70"/>
    </row>
    <row r="4506" spans="1:20">
      <c r="A4506" s="71"/>
      <c r="B4506" s="117"/>
      <c r="C4506" s="109"/>
      <c r="D4506" s="110"/>
      <c r="E4506" s="117"/>
      <c r="F4506" s="117"/>
      <c r="G4506" s="117"/>
      <c r="H4506" s="70"/>
      <c r="I4506" s="70"/>
      <c r="J4506" s="70"/>
      <c r="K4506" s="70"/>
      <c r="L4506" s="70"/>
      <c r="M4506" s="70"/>
      <c r="N4506" s="70"/>
      <c r="O4506" s="70"/>
      <c r="P4506" s="70"/>
      <c r="Q4506" s="70"/>
      <c r="R4506" s="70"/>
      <c r="S4506" s="70"/>
      <c r="T4506" s="70"/>
    </row>
    <row r="4507" spans="1:20">
      <c r="A4507" s="71"/>
      <c r="B4507" s="117"/>
      <c r="C4507" s="109"/>
      <c r="D4507" s="110"/>
      <c r="E4507" s="117"/>
      <c r="F4507" s="117"/>
      <c r="G4507" s="117"/>
      <c r="H4507" s="70"/>
      <c r="I4507" s="70"/>
      <c r="J4507" s="70"/>
      <c r="K4507" s="70"/>
      <c r="L4507" s="70"/>
      <c r="M4507" s="70"/>
      <c r="N4507" s="70"/>
      <c r="O4507" s="70"/>
      <c r="P4507" s="70"/>
      <c r="Q4507" s="70"/>
      <c r="R4507" s="70"/>
      <c r="S4507" s="70"/>
      <c r="T4507" s="70"/>
    </row>
    <row r="4508" spans="1:20">
      <c r="A4508" s="71"/>
      <c r="B4508" s="117"/>
      <c r="C4508" s="109"/>
      <c r="D4508" s="110"/>
      <c r="E4508" s="117"/>
      <c r="F4508" s="117"/>
      <c r="G4508" s="117"/>
      <c r="H4508" s="70"/>
      <c r="I4508" s="70"/>
      <c r="J4508" s="70"/>
      <c r="K4508" s="70"/>
      <c r="L4508" s="70"/>
      <c r="M4508" s="70"/>
      <c r="N4508" s="70"/>
      <c r="O4508" s="70"/>
      <c r="P4508" s="70"/>
      <c r="Q4508" s="70"/>
      <c r="R4508" s="70"/>
      <c r="S4508" s="70"/>
      <c r="T4508" s="70"/>
    </row>
    <row r="4509" spans="1:20">
      <c r="A4509" s="71"/>
      <c r="B4509" s="117"/>
      <c r="C4509" s="109"/>
      <c r="D4509" s="110"/>
      <c r="E4509" s="117"/>
      <c r="F4509" s="117"/>
      <c r="G4509" s="117"/>
      <c r="H4509" s="70"/>
      <c r="I4509" s="70"/>
      <c r="J4509" s="70"/>
      <c r="K4509" s="70"/>
      <c r="L4509" s="70"/>
      <c r="M4509" s="70"/>
      <c r="N4509" s="70"/>
      <c r="O4509" s="70"/>
      <c r="P4509" s="70"/>
      <c r="Q4509" s="70"/>
      <c r="R4509" s="70"/>
      <c r="S4509" s="70"/>
      <c r="T4509" s="70"/>
    </row>
    <row r="4510" spans="1:20">
      <c r="A4510" s="71"/>
      <c r="B4510" s="117"/>
      <c r="C4510" s="109"/>
      <c r="D4510" s="110"/>
      <c r="E4510" s="117"/>
      <c r="F4510" s="117"/>
      <c r="G4510" s="117"/>
      <c r="H4510" s="70"/>
      <c r="I4510" s="70"/>
      <c r="J4510" s="70"/>
      <c r="K4510" s="70"/>
      <c r="L4510" s="70"/>
      <c r="M4510" s="70"/>
      <c r="N4510" s="70"/>
      <c r="O4510" s="70"/>
      <c r="P4510" s="70"/>
      <c r="Q4510" s="70"/>
      <c r="R4510" s="70"/>
      <c r="S4510" s="70"/>
      <c r="T4510" s="70"/>
    </row>
    <row r="4511" spans="1:20">
      <c r="A4511" s="71"/>
      <c r="B4511" s="117"/>
      <c r="C4511" s="109"/>
      <c r="D4511" s="110"/>
      <c r="E4511" s="117"/>
      <c r="F4511" s="117"/>
      <c r="G4511" s="117"/>
      <c r="H4511" s="70"/>
      <c r="I4511" s="70"/>
      <c r="J4511" s="70"/>
      <c r="K4511" s="70"/>
      <c r="L4511" s="70"/>
      <c r="M4511" s="70"/>
      <c r="N4511" s="70"/>
      <c r="O4511" s="70"/>
      <c r="P4511" s="70"/>
      <c r="Q4511" s="70"/>
      <c r="R4511" s="70"/>
      <c r="S4511" s="70"/>
      <c r="T4511" s="70"/>
    </row>
    <row r="4512" spans="1:20">
      <c r="A4512" s="71"/>
      <c r="B4512" s="117"/>
      <c r="C4512" s="109"/>
      <c r="D4512" s="110"/>
      <c r="E4512" s="117"/>
      <c r="F4512" s="117"/>
      <c r="G4512" s="117"/>
      <c r="H4512" s="70"/>
      <c r="I4512" s="70"/>
      <c r="J4512" s="70"/>
      <c r="K4512" s="70"/>
      <c r="L4512" s="70"/>
      <c r="M4512" s="70"/>
      <c r="N4512" s="70"/>
      <c r="O4512" s="70"/>
      <c r="P4512" s="70"/>
      <c r="Q4512" s="70"/>
      <c r="R4512" s="70"/>
      <c r="S4512" s="70"/>
      <c r="T4512" s="70"/>
    </row>
    <row r="4513" spans="1:20">
      <c r="A4513" s="71"/>
      <c r="B4513" s="117"/>
      <c r="C4513" s="109"/>
      <c r="D4513" s="110"/>
      <c r="E4513" s="117"/>
      <c r="F4513" s="117"/>
      <c r="G4513" s="117"/>
      <c r="H4513" s="70"/>
      <c r="I4513" s="70"/>
      <c r="J4513" s="70"/>
      <c r="K4513" s="70"/>
      <c r="L4513" s="70"/>
      <c r="M4513" s="70"/>
      <c r="N4513" s="70"/>
      <c r="O4513" s="70"/>
      <c r="P4513" s="70"/>
      <c r="Q4513" s="70"/>
      <c r="R4513" s="70"/>
      <c r="S4513" s="70"/>
      <c r="T4513" s="70"/>
    </row>
    <row r="4514" spans="1:20">
      <c r="A4514" s="71"/>
      <c r="B4514" s="117"/>
      <c r="C4514" s="109"/>
      <c r="D4514" s="110"/>
      <c r="E4514" s="117"/>
      <c r="F4514" s="117"/>
      <c r="G4514" s="117"/>
      <c r="H4514" s="70"/>
      <c r="I4514" s="70"/>
      <c r="J4514" s="70"/>
      <c r="K4514" s="70"/>
      <c r="L4514" s="70"/>
      <c r="M4514" s="70"/>
      <c r="N4514" s="70"/>
      <c r="O4514" s="70"/>
      <c r="P4514" s="70"/>
      <c r="Q4514" s="70"/>
      <c r="R4514" s="70"/>
      <c r="S4514" s="70"/>
      <c r="T4514" s="70"/>
    </row>
    <row r="4515" spans="1:20">
      <c r="A4515" s="71"/>
      <c r="B4515" s="117"/>
      <c r="C4515" s="109"/>
      <c r="D4515" s="110"/>
      <c r="E4515" s="117"/>
      <c r="F4515" s="117"/>
      <c r="G4515" s="117"/>
      <c r="H4515" s="70"/>
      <c r="I4515" s="70"/>
      <c r="J4515" s="70"/>
      <c r="K4515" s="70"/>
      <c r="L4515" s="70"/>
      <c r="M4515" s="70"/>
      <c r="N4515" s="70"/>
      <c r="O4515" s="70"/>
      <c r="P4515" s="70"/>
      <c r="Q4515" s="70"/>
      <c r="R4515" s="70"/>
      <c r="S4515" s="70"/>
      <c r="T4515" s="70"/>
    </row>
    <row r="4516" spans="1:20">
      <c r="A4516" s="71"/>
      <c r="B4516" s="117"/>
      <c r="C4516" s="109"/>
      <c r="D4516" s="110"/>
      <c r="E4516" s="117"/>
      <c r="F4516" s="117"/>
      <c r="G4516" s="117"/>
      <c r="H4516" s="70"/>
      <c r="I4516" s="70"/>
      <c r="J4516" s="70"/>
      <c r="K4516" s="70"/>
      <c r="L4516" s="70"/>
      <c r="M4516" s="70"/>
      <c r="N4516" s="70"/>
      <c r="O4516" s="70"/>
      <c r="P4516" s="70"/>
      <c r="Q4516" s="70"/>
      <c r="R4516" s="70"/>
      <c r="S4516" s="70"/>
      <c r="T4516" s="70"/>
    </row>
    <row r="4517" spans="1:20">
      <c r="A4517" s="71"/>
      <c r="B4517" s="117"/>
      <c r="C4517" s="109"/>
      <c r="D4517" s="110"/>
      <c r="E4517" s="117"/>
      <c r="F4517" s="117"/>
      <c r="G4517" s="117"/>
      <c r="H4517" s="70"/>
      <c r="I4517" s="70"/>
      <c r="J4517" s="70"/>
      <c r="K4517" s="70"/>
      <c r="L4517" s="70"/>
      <c r="M4517" s="70"/>
      <c r="N4517" s="70"/>
      <c r="O4517" s="70"/>
      <c r="P4517" s="70"/>
      <c r="Q4517" s="70"/>
      <c r="R4517" s="70"/>
      <c r="S4517" s="70"/>
      <c r="T4517" s="70"/>
    </row>
    <row r="4518" spans="1:20">
      <c r="A4518" s="71"/>
      <c r="B4518" s="117"/>
      <c r="C4518" s="109"/>
      <c r="D4518" s="110"/>
      <c r="E4518" s="117"/>
      <c r="F4518" s="117"/>
      <c r="G4518" s="117"/>
      <c r="H4518" s="70"/>
      <c r="I4518" s="70"/>
      <c r="J4518" s="70"/>
      <c r="K4518" s="70"/>
      <c r="L4518" s="70"/>
      <c r="M4518" s="70"/>
      <c r="N4518" s="70"/>
      <c r="O4518" s="70"/>
      <c r="P4518" s="70"/>
      <c r="Q4518" s="70"/>
      <c r="R4518" s="70"/>
      <c r="S4518" s="70"/>
      <c r="T4518" s="70"/>
    </row>
    <row r="4519" spans="1:20">
      <c r="A4519" s="71"/>
      <c r="B4519" s="117"/>
      <c r="C4519" s="109"/>
      <c r="D4519" s="110"/>
      <c r="E4519" s="117"/>
      <c r="F4519" s="117"/>
      <c r="G4519" s="117"/>
      <c r="H4519" s="70"/>
      <c r="I4519" s="70"/>
      <c r="J4519" s="70"/>
      <c r="K4519" s="70"/>
      <c r="L4519" s="70"/>
      <c r="M4519" s="70"/>
      <c r="N4519" s="70"/>
      <c r="O4519" s="70"/>
      <c r="P4519" s="70"/>
      <c r="Q4519" s="70"/>
      <c r="R4519" s="70"/>
      <c r="S4519" s="70"/>
      <c r="T4519" s="70"/>
    </row>
    <row r="4520" spans="1:20">
      <c r="A4520" s="71"/>
      <c r="B4520" s="117"/>
      <c r="C4520" s="109"/>
      <c r="D4520" s="110"/>
      <c r="E4520" s="117"/>
      <c r="F4520" s="117"/>
      <c r="G4520" s="117"/>
      <c r="H4520" s="70"/>
      <c r="I4520" s="70"/>
      <c r="J4520" s="70"/>
      <c r="K4520" s="70"/>
      <c r="L4520" s="70"/>
      <c r="M4520" s="70"/>
      <c r="N4520" s="70"/>
      <c r="O4520" s="70"/>
      <c r="P4520" s="70"/>
      <c r="Q4520" s="70"/>
      <c r="R4520" s="70"/>
      <c r="S4520" s="70"/>
      <c r="T4520" s="70"/>
    </row>
    <row r="4521" spans="1:20">
      <c r="A4521" s="71"/>
      <c r="B4521" s="117"/>
      <c r="C4521" s="109"/>
      <c r="D4521" s="110"/>
      <c r="E4521" s="117"/>
      <c r="F4521" s="117"/>
      <c r="G4521" s="117"/>
      <c r="H4521" s="70"/>
      <c r="I4521" s="70"/>
      <c r="J4521" s="70"/>
      <c r="K4521" s="70"/>
      <c r="L4521" s="70"/>
      <c r="M4521" s="70"/>
      <c r="N4521" s="70"/>
      <c r="O4521" s="70"/>
      <c r="P4521" s="70"/>
      <c r="Q4521" s="70"/>
      <c r="R4521" s="70"/>
      <c r="S4521" s="70"/>
      <c r="T4521" s="70"/>
    </row>
    <row r="4522" spans="1:20">
      <c r="A4522" s="71"/>
      <c r="B4522" s="117"/>
      <c r="C4522" s="109"/>
      <c r="D4522" s="110"/>
      <c r="E4522" s="117"/>
      <c r="F4522" s="117"/>
      <c r="G4522" s="117"/>
      <c r="H4522" s="70"/>
      <c r="I4522" s="70"/>
      <c r="J4522" s="70"/>
      <c r="K4522" s="70"/>
      <c r="L4522" s="70"/>
      <c r="M4522" s="70"/>
      <c r="N4522" s="70"/>
      <c r="O4522" s="70"/>
      <c r="P4522" s="70"/>
      <c r="Q4522" s="70"/>
      <c r="R4522" s="70"/>
      <c r="S4522" s="70"/>
      <c r="T4522" s="70"/>
    </row>
    <row r="4523" spans="1:20">
      <c r="A4523" s="71"/>
      <c r="B4523" s="117"/>
      <c r="C4523" s="109"/>
      <c r="D4523" s="110"/>
      <c r="E4523" s="117"/>
      <c r="F4523" s="117"/>
      <c r="G4523" s="117"/>
      <c r="H4523" s="70"/>
      <c r="I4523" s="70"/>
      <c r="J4523" s="70"/>
      <c r="K4523" s="70"/>
      <c r="L4523" s="70"/>
      <c r="M4523" s="70"/>
      <c r="N4523" s="70"/>
      <c r="O4523" s="70"/>
      <c r="P4523" s="70"/>
      <c r="Q4523" s="70"/>
      <c r="R4523" s="70"/>
      <c r="S4523" s="70"/>
      <c r="T4523" s="70"/>
    </row>
    <row r="4524" spans="1:20">
      <c r="A4524" s="71"/>
      <c r="B4524" s="117"/>
      <c r="C4524" s="109"/>
      <c r="D4524" s="110"/>
      <c r="E4524" s="117"/>
      <c r="F4524" s="117"/>
      <c r="G4524" s="117"/>
      <c r="H4524" s="70"/>
      <c r="I4524" s="70"/>
      <c r="J4524" s="70"/>
      <c r="K4524" s="70"/>
      <c r="L4524" s="70"/>
      <c r="M4524" s="70"/>
      <c r="N4524" s="70"/>
      <c r="O4524" s="70"/>
      <c r="P4524" s="70"/>
      <c r="Q4524" s="70"/>
      <c r="R4524" s="70"/>
      <c r="S4524" s="70"/>
      <c r="T4524" s="70"/>
    </row>
    <row r="4525" spans="1:20">
      <c r="A4525" s="71"/>
      <c r="B4525" s="117"/>
      <c r="C4525" s="109"/>
      <c r="D4525" s="110"/>
      <c r="E4525" s="117"/>
      <c r="F4525" s="117"/>
      <c r="G4525" s="117"/>
      <c r="H4525" s="70"/>
      <c r="I4525" s="70"/>
      <c r="J4525" s="70"/>
      <c r="K4525" s="70"/>
      <c r="L4525" s="70"/>
      <c r="M4525" s="70"/>
      <c r="N4525" s="70"/>
      <c r="O4525" s="70"/>
      <c r="P4525" s="70"/>
      <c r="Q4525" s="70"/>
      <c r="R4525" s="70"/>
      <c r="S4525" s="70"/>
      <c r="T4525" s="70"/>
    </row>
    <row r="4526" spans="1:20">
      <c r="A4526" s="71"/>
      <c r="B4526" s="117"/>
      <c r="C4526" s="109"/>
      <c r="D4526" s="110"/>
      <c r="E4526" s="117"/>
      <c r="F4526" s="117"/>
      <c r="G4526" s="117"/>
      <c r="H4526" s="70"/>
      <c r="I4526" s="70"/>
      <c r="J4526" s="70"/>
      <c r="K4526" s="70"/>
      <c r="L4526" s="70"/>
      <c r="M4526" s="70"/>
      <c r="N4526" s="70"/>
      <c r="O4526" s="70"/>
      <c r="P4526" s="70"/>
      <c r="Q4526" s="70"/>
      <c r="R4526" s="70"/>
      <c r="S4526" s="70"/>
      <c r="T4526" s="70"/>
    </row>
    <row r="4527" spans="1:20">
      <c r="A4527" s="71"/>
      <c r="B4527" s="117"/>
      <c r="C4527" s="109"/>
      <c r="D4527" s="110"/>
      <c r="E4527" s="117"/>
      <c r="F4527" s="117"/>
      <c r="G4527" s="117"/>
      <c r="H4527" s="70"/>
      <c r="I4527" s="70"/>
      <c r="J4527" s="70"/>
      <c r="K4527" s="70"/>
      <c r="L4527" s="70"/>
      <c r="M4527" s="70"/>
      <c r="N4527" s="70"/>
      <c r="O4527" s="70"/>
      <c r="P4527" s="70"/>
      <c r="Q4527" s="70"/>
      <c r="R4527" s="70"/>
      <c r="S4527" s="70"/>
      <c r="T4527" s="70"/>
    </row>
    <row r="4528" spans="1:20">
      <c r="A4528" s="71"/>
      <c r="B4528" s="117"/>
      <c r="C4528" s="109"/>
      <c r="D4528" s="110"/>
      <c r="E4528" s="117"/>
      <c r="F4528" s="117"/>
      <c r="G4528" s="117"/>
      <c r="H4528" s="70"/>
      <c r="I4528" s="70"/>
      <c r="J4528" s="70"/>
      <c r="K4528" s="70"/>
      <c r="L4528" s="70"/>
      <c r="M4528" s="70"/>
      <c r="N4528" s="70"/>
      <c r="O4528" s="70"/>
      <c r="P4528" s="70"/>
      <c r="Q4528" s="70"/>
      <c r="R4528" s="70"/>
      <c r="S4528" s="70"/>
      <c r="T4528" s="70"/>
    </row>
    <row r="4529" spans="1:20">
      <c r="A4529" s="71"/>
      <c r="B4529" s="117"/>
      <c r="C4529" s="109"/>
      <c r="D4529" s="110"/>
      <c r="E4529" s="117"/>
      <c r="F4529" s="117"/>
      <c r="G4529" s="117"/>
      <c r="H4529" s="70"/>
      <c r="I4529" s="70"/>
      <c r="J4529" s="70"/>
      <c r="K4529" s="70"/>
      <c r="L4529" s="70"/>
      <c r="M4529" s="70"/>
      <c r="N4529" s="70"/>
      <c r="O4529" s="70"/>
      <c r="P4529" s="70"/>
      <c r="Q4529" s="70"/>
      <c r="R4529" s="70"/>
      <c r="S4529" s="70"/>
      <c r="T4529" s="70"/>
    </row>
    <row r="4530" spans="1:20">
      <c r="A4530" s="71"/>
      <c r="B4530" s="117"/>
      <c r="C4530" s="109"/>
      <c r="D4530" s="110"/>
      <c r="E4530" s="117"/>
      <c r="F4530" s="117"/>
      <c r="G4530" s="117"/>
      <c r="H4530" s="70"/>
      <c r="I4530" s="70"/>
      <c r="J4530" s="70"/>
      <c r="K4530" s="70"/>
      <c r="L4530" s="70"/>
      <c r="M4530" s="70"/>
      <c r="N4530" s="70"/>
      <c r="O4530" s="70"/>
      <c r="P4530" s="70"/>
      <c r="Q4530" s="70"/>
      <c r="R4530" s="70"/>
      <c r="S4530" s="70"/>
      <c r="T4530" s="70"/>
    </row>
    <row r="4531" spans="1:20">
      <c r="A4531" s="71"/>
      <c r="B4531" s="117"/>
      <c r="C4531" s="109"/>
      <c r="D4531" s="110"/>
      <c r="E4531" s="117"/>
      <c r="F4531" s="117"/>
      <c r="G4531" s="117"/>
      <c r="H4531" s="70"/>
      <c r="I4531" s="70"/>
      <c r="J4531" s="70"/>
      <c r="K4531" s="70"/>
      <c r="L4531" s="70"/>
      <c r="M4531" s="70"/>
      <c r="N4531" s="70"/>
      <c r="O4531" s="70"/>
      <c r="P4531" s="70"/>
      <c r="Q4531" s="70"/>
      <c r="R4531" s="70"/>
      <c r="S4531" s="70"/>
      <c r="T4531" s="70"/>
    </row>
    <row r="4532" spans="1:20">
      <c r="A4532" s="71"/>
      <c r="B4532" s="117"/>
      <c r="C4532" s="109"/>
      <c r="D4532" s="110"/>
      <c r="E4532" s="117"/>
      <c r="F4532" s="117"/>
      <c r="G4532" s="117"/>
      <c r="H4532" s="70"/>
      <c r="I4532" s="70"/>
      <c r="J4532" s="70"/>
      <c r="K4532" s="70"/>
      <c r="L4532" s="70"/>
      <c r="M4532" s="70"/>
      <c r="N4532" s="70"/>
      <c r="O4532" s="70"/>
      <c r="P4532" s="70"/>
      <c r="Q4532" s="70"/>
      <c r="R4532" s="70"/>
      <c r="S4532" s="70"/>
      <c r="T4532" s="70"/>
    </row>
    <row r="4533" spans="1:20">
      <c r="A4533" s="71"/>
      <c r="B4533" s="117"/>
      <c r="C4533" s="109"/>
      <c r="D4533" s="110"/>
      <c r="E4533" s="117"/>
      <c r="F4533" s="117"/>
      <c r="G4533" s="117"/>
      <c r="H4533" s="70"/>
      <c r="I4533" s="70"/>
      <c r="J4533" s="70"/>
      <c r="K4533" s="70"/>
      <c r="L4533" s="70"/>
      <c r="M4533" s="70"/>
      <c r="N4533" s="70"/>
      <c r="O4533" s="70"/>
      <c r="P4533" s="70"/>
      <c r="Q4533" s="70"/>
      <c r="R4533" s="70"/>
      <c r="S4533" s="70"/>
      <c r="T4533" s="70"/>
    </row>
    <row r="4534" spans="1:20">
      <c r="A4534" s="71"/>
      <c r="B4534" s="117"/>
      <c r="C4534" s="109"/>
      <c r="D4534" s="110"/>
      <c r="E4534" s="117"/>
      <c r="F4534" s="117"/>
      <c r="G4534" s="117"/>
      <c r="H4534" s="70"/>
      <c r="I4534" s="70"/>
      <c r="J4534" s="70"/>
      <c r="K4534" s="70"/>
      <c r="L4534" s="70"/>
      <c r="M4534" s="70"/>
      <c r="N4534" s="70"/>
      <c r="O4534" s="70"/>
      <c r="P4534" s="70"/>
      <c r="Q4534" s="70"/>
      <c r="R4534" s="70"/>
      <c r="S4534" s="70"/>
      <c r="T4534" s="70"/>
    </row>
    <row r="4535" spans="1:20">
      <c r="A4535" s="71"/>
      <c r="B4535" s="117"/>
      <c r="C4535" s="109"/>
      <c r="D4535" s="110"/>
      <c r="E4535" s="117"/>
      <c r="F4535" s="117"/>
      <c r="G4535" s="117"/>
      <c r="H4535" s="70"/>
      <c r="I4535" s="70"/>
      <c r="J4535" s="70"/>
      <c r="K4535" s="70"/>
      <c r="L4535" s="70"/>
      <c r="M4535" s="70"/>
      <c r="N4535" s="70"/>
      <c r="O4535" s="70"/>
      <c r="P4535" s="70"/>
      <c r="Q4535" s="70"/>
      <c r="R4535" s="70"/>
      <c r="S4535" s="70"/>
      <c r="T4535" s="70"/>
    </row>
    <row r="4536" spans="1:20">
      <c r="A4536" s="71"/>
      <c r="B4536" s="117"/>
      <c r="C4536" s="109"/>
      <c r="D4536" s="110"/>
      <c r="E4536" s="117"/>
      <c r="F4536" s="117"/>
      <c r="G4536" s="117"/>
      <c r="H4536" s="70"/>
      <c r="I4536" s="70"/>
      <c r="J4536" s="70"/>
      <c r="K4536" s="70"/>
      <c r="L4536" s="70"/>
      <c r="M4536" s="70"/>
      <c r="N4536" s="70"/>
      <c r="O4536" s="70"/>
      <c r="P4536" s="70"/>
      <c r="Q4536" s="70"/>
      <c r="R4536" s="70"/>
      <c r="S4536" s="70"/>
      <c r="T4536" s="70"/>
    </row>
    <row r="4537" spans="1:20">
      <c r="A4537" s="71"/>
      <c r="B4537" s="117"/>
      <c r="C4537" s="109"/>
      <c r="D4537" s="110"/>
      <c r="E4537" s="117"/>
      <c r="F4537" s="117"/>
      <c r="G4537" s="117"/>
      <c r="H4537" s="70"/>
      <c r="I4537" s="70"/>
      <c r="J4537" s="70"/>
      <c r="K4537" s="70"/>
      <c r="L4537" s="70"/>
      <c r="M4537" s="70"/>
      <c r="N4537" s="70"/>
      <c r="O4537" s="70"/>
      <c r="P4537" s="70"/>
      <c r="Q4537" s="70"/>
      <c r="R4537" s="70"/>
      <c r="S4537" s="70"/>
      <c r="T4537" s="70"/>
    </row>
    <row r="4538" spans="1:20">
      <c r="A4538" s="71"/>
      <c r="B4538" s="117"/>
      <c r="C4538" s="109"/>
      <c r="D4538" s="110"/>
      <c r="E4538" s="117"/>
      <c r="F4538" s="117"/>
      <c r="G4538" s="117"/>
      <c r="H4538" s="70"/>
      <c r="I4538" s="70"/>
      <c r="J4538" s="70"/>
      <c r="K4538" s="70"/>
      <c r="L4538" s="70"/>
      <c r="M4538" s="70"/>
      <c r="N4538" s="70"/>
      <c r="O4538" s="70"/>
      <c r="P4538" s="70"/>
      <c r="Q4538" s="70"/>
      <c r="R4538" s="70"/>
      <c r="S4538" s="70"/>
      <c r="T4538" s="70"/>
    </row>
    <row r="4539" spans="1:20">
      <c r="A4539" s="71"/>
      <c r="B4539" s="117"/>
      <c r="C4539" s="109"/>
      <c r="D4539" s="110"/>
      <c r="E4539" s="117"/>
      <c r="F4539" s="117"/>
      <c r="G4539" s="117"/>
      <c r="H4539" s="70"/>
      <c r="I4539" s="70"/>
      <c r="J4539" s="70"/>
      <c r="K4539" s="70"/>
      <c r="L4539" s="70"/>
      <c r="M4539" s="70"/>
      <c r="N4539" s="70"/>
      <c r="O4539" s="70"/>
      <c r="P4539" s="70"/>
      <c r="Q4539" s="70"/>
      <c r="R4539" s="70"/>
      <c r="S4539" s="70"/>
      <c r="T4539" s="70"/>
    </row>
    <row r="4540" spans="1:20">
      <c r="A4540" s="71"/>
      <c r="B4540" s="117"/>
      <c r="C4540" s="109"/>
      <c r="D4540" s="110"/>
      <c r="E4540" s="117"/>
      <c r="F4540" s="117"/>
      <c r="G4540" s="117"/>
      <c r="H4540" s="70"/>
      <c r="I4540" s="70"/>
      <c r="J4540" s="70"/>
      <c r="K4540" s="70"/>
      <c r="L4540" s="70"/>
      <c r="M4540" s="70"/>
      <c r="N4540" s="70"/>
      <c r="O4540" s="70"/>
      <c r="P4540" s="70"/>
      <c r="Q4540" s="70"/>
      <c r="R4540" s="70"/>
      <c r="S4540" s="70"/>
      <c r="T4540" s="70"/>
    </row>
    <row r="4541" spans="1:20">
      <c r="A4541" s="71"/>
      <c r="B4541" s="117"/>
      <c r="C4541" s="109"/>
      <c r="D4541" s="110"/>
      <c r="E4541" s="117"/>
      <c r="F4541" s="117"/>
      <c r="G4541" s="117"/>
      <c r="H4541" s="70"/>
      <c r="I4541" s="70"/>
      <c r="J4541" s="70"/>
      <c r="K4541" s="70"/>
      <c r="L4541" s="70"/>
      <c r="M4541" s="70"/>
      <c r="N4541" s="70"/>
      <c r="O4541" s="70"/>
      <c r="P4541" s="70"/>
      <c r="Q4541" s="70"/>
      <c r="R4541" s="70"/>
      <c r="S4541" s="70"/>
      <c r="T4541" s="70"/>
    </row>
    <row r="4542" spans="1:20">
      <c r="A4542" s="71"/>
      <c r="B4542" s="117"/>
      <c r="C4542" s="109"/>
      <c r="D4542" s="110"/>
      <c r="E4542" s="117"/>
      <c r="F4542" s="117"/>
      <c r="G4542" s="117"/>
      <c r="H4542" s="70"/>
      <c r="I4542" s="70"/>
      <c r="J4542" s="70"/>
      <c r="K4542" s="70"/>
      <c r="L4542" s="70"/>
      <c r="M4542" s="70"/>
      <c r="N4542" s="70"/>
      <c r="O4542" s="70"/>
      <c r="P4542" s="70"/>
      <c r="Q4542" s="70"/>
      <c r="R4542" s="70"/>
      <c r="S4542" s="70"/>
      <c r="T4542" s="70"/>
    </row>
    <row r="4543" spans="1:20">
      <c r="A4543" s="71"/>
      <c r="B4543" s="117"/>
      <c r="C4543" s="109"/>
      <c r="D4543" s="110"/>
      <c r="E4543" s="117"/>
      <c r="F4543" s="117"/>
      <c r="G4543" s="117"/>
      <c r="H4543" s="70"/>
      <c r="I4543" s="70"/>
      <c r="J4543" s="70"/>
      <c r="K4543" s="70"/>
      <c r="L4543" s="70"/>
      <c r="M4543" s="70"/>
      <c r="N4543" s="70"/>
      <c r="O4543" s="70"/>
      <c r="P4543" s="70"/>
      <c r="Q4543" s="70"/>
      <c r="R4543" s="70"/>
      <c r="S4543" s="70"/>
      <c r="T4543" s="70"/>
    </row>
    <row r="4544" spans="1:20">
      <c r="A4544" s="71"/>
      <c r="B4544" s="117"/>
      <c r="C4544" s="109"/>
      <c r="D4544" s="110"/>
      <c r="E4544" s="117"/>
      <c r="F4544" s="117"/>
      <c r="G4544" s="117"/>
      <c r="H4544" s="70"/>
      <c r="I4544" s="70"/>
      <c r="J4544" s="70"/>
      <c r="K4544" s="70"/>
      <c r="L4544" s="70"/>
      <c r="M4544" s="70"/>
      <c r="N4544" s="70"/>
      <c r="O4544" s="70"/>
      <c r="P4544" s="70"/>
      <c r="Q4544" s="70"/>
      <c r="R4544" s="70"/>
      <c r="S4544" s="70"/>
      <c r="T4544" s="70"/>
    </row>
    <row r="4545" spans="1:20">
      <c r="A4545" s="71"/>
      <c r="B4545" s="117"/>
      <c r="C4545" s="109"/>
      <c r="D4545" s="110"/>
      <c r="E4545" s="117"/>
      <c r="F4545" s="117"/>
      <c r="G4545" s="117"/>
      <c r="H4545" s="70"/>
      <c r="I4545" s="70"/>
      <c r="J4545" s="70"/>
      <c r="K4545" s="70"/>
      <c r="L4545" s="70"/>
      <c r="M4545" s="70"/>
      <c r="N4545" s="70"/>
      <c r="O4545" s="70"/>
      <c r="P4545" s="70"/>
      <c r="Q4545" s="70"/>
      <c r="R4545" s="70"/>
      <c r="S4545" s="70"/>
      <c r="T4545" s="70"/>
    </row>
    <row r="4546" spans="1:20">
      <c r="A4546" s="71"/>
      <c r="B4546" s="117"/>
      <c r="C4546" s="109"/>
      <c r="D4546" s="110"/>
      <c r="E4546" s="117"/>
      <c r="F4546" s="117"/>
      <c r="G4546" s="117"/>
      <c r="H4546" s="70"/>
      <c r="I4546" s="70"/>
      <c r="J4546" s="70"/>
      <c r="K4546" s="70"/>
      <c r="L4546" s="70"/>
      <c r="M4546" s="70"/>
      <c r="N4546" s="70"/>
      <c r="O4546" s="70"/>
      <c r="P4546" s="70"/>
      <c r="Q4546" s="70"/>
      <c r="R4546" s="70"/>
      <c r="S4546" s="70"/>
      <c r="T4546" s="70"/>
    </row>
    <row r="4547" spans="1:20">
      <c r="A4547" s="71"/>
      <c r="B4547" s="117"/>
      <c r="C4547" s="109"/>
      <c r="D4547" s="110"/>
      <c r="E4547" s="117"/>
      <c r="F4547" s="117"/>
      <c r="G4547" s="117"/>
      <c r="H4547" s="70"/>
      <c r="I4547" s="70"/>
      <c r="J4547" s="70"/>
      <c r="K4547" s="70"/>
      <c r="L4547" s="70"/>
      <c r="M4547" s="70"/>
      <c r="N4547" s="70"/>
      <c r="O4547" s="70"/>
      <c r="P4547" s="70"/>
      <c r="Q4547" s="70"/>
      <c r="R4547" s="70"/>
      <c r="S4547" s="70"/>
      <c r="T4547" s="70"/>
    </row>
    <row r="4548" spans="1:20">
      <c r="A4548" s="71"/>
      <c r="B4548" s="117"/>
      <c r="C4548" s="109"/>
      <c r="D4548" s="110"/>
      <c r="E4548" s="117"/>
      <c r="F4548" s="117"/>
      <c r="G4548" s="117"/>
      <c r="H4548" s="70"/>
      <c r="I4548" s="70"/>
      <c r="J4548" s="70"/>
      <c r="K4548" s="70"/>
      <c r="L4548" s="70"/>
      <c r="M4548" s="70"/>
      <c r="N4548" s="70"/>
      <c r="O4548" s="70"/>
      <c r="P4548" s="70"/>
      <c r="Q4548" s="70"/>
      <c r="R4548" s="70"/>
      <c r="S4548" s="70"/>
      <c r="T4548" s="70"/>
    </row>
    <row r="4549" spans="1:20">
      <c r="A4549" s="71"/>
      <c r="B4549" s="117"/>
      <c r="C4549" s="109"/>
      <c r="D4549" s="110"/>
      <c r="E4549" s="117"/>
      <c r="F4549" s="117"/>
      <c r="G4549" s="117"/>
      <c r="H4549" s="70"/>
      <c r="I4549" s="70"/>
      <c r="J4549" s="70"/>
      <c r="K4549" s="70"/>
      <c r="L4549" s="70"/>
      <c r="M4549" s="70"/>
      <c r="N4549" s="70"/>
      <c r="O4549" s="70"/>
      <c r="P4549" s="70"/>
      <c r="Q4549" s="70"/>
      <c r="R4549" s="70"/>
      <c r="S4549" s="70"/>
      <c r="T4549" s="70"/>
    </row>
    <row r="4550" spans="1:20">
      <c r="A4550" s="71"/>
      <c r="B4550" s="117"/>
      <c r="C4550" s="109"/>
      <c r="D4550" s="110"/>
      <c r="E4550" s="117"/>
      <c r="F4550" s="117"/>
      <c r="G4550" s="117"/>
      <c r="H4550" s="70"/>
      <c r="I4550" s="70"/>
      <c r="J4550" s="70"/>
      <c r="K4550" s="70"/>
      <c r="L4550" s="70"/>
      <c r="M4550" s="70"/>
      <c r="N4550" s="70"/>
      <c r="O4550" s="70"/>
      <c r="P4550" s="70"/>
      <c r="Q4550" s="70"/>
      <c r="R4550" s="70"/>
      <c r="S4550" s="70"/>
      <c r="T4550" s="70"/>
    </row>
    <row r="4551" spans="1:20">
      <c r="A4551" s="71"/>
      <c r="B4551" s="117"/>
      <c r="C4551" s="109"/>
      <c r="D4551" s="110"/>
      <c r="E4551" s="117"/>
      <c r="F4551" s="117"/>
      <c r="G4551" s="117"/>
      <c r="H4551" s="70"/>
      <c r="I4551" s="70"/>
      <c r="J4551" s="70"/>
      <c r="K4551" s="70"/>
      <c r="L4551" s="70"/>
      <c r="M4551" s="70"/>
      <c r="N4551" s="70"/>
      <c r="O4551" s="70"/>
      <c r="P4551" s="70"/>
      <c r="Q4551" s="70"/>
      <c r="R4551" s="70"/>
      <c r="S4551" s="70"/>
      <c r="T4551" s="70"/>
    </row>
    <row r="4552" spans="1:20">
      <c r="A4552" s="71"/>
      <c r="B4552" s="117"/>
      <c r="C4552" s="109"/>
      <c r="D4552" s="110"/>
      <c r="E4552" s="117"/>
      <c r="F4552" s="117"/>
      <c r="G4552" s="117"/>
      <c r="H4552" s="70"/>
      <c r="I4552" s="70"/>
      <c r="J4552" s="70"/>
      <c r="K4552" s="70"/>
      <c r="L4552" s="70"/>
      <c r="M4552" s="70"/>
      <c r="N4552" s="70"/>
      <c r="O4552" s="70"/>
      <c r="P4552" s="70"/>
      <c r="Q4552" s="70"/>
      <c r="R4552" s="70"/>
      <c r="S4552" s="70"/>
      <c r="T4552" s="70"/>
    </row>
    <row r="4553" spans="1:20">
      <c r="A4553" s="71"/>
      <c r="B4553" s="117"/>
      <c r="C4553" s="109"/>
      <c r="D4553" s="110"/>
      <c r="E4553" s="117"/>
      <c r="F4553" s="117"/>
      <c r="G4553" s="117"/>
      <c r="H4553" s="70"/>
      <c r="I4553" s="70"/>
      <c r="J4553" s="70"/>
      <c r="K4553" s="70"/>
      <c r="L4553" s="70"/>
      <c r="M4553" s="70"/>
      <c r="N4553" s="70"/>
      <c r="O4553" s="70"/>
      <c r="P4553" s="70"/>
      <c r="Q4553" s="70"/>
      <c r="R4553" s="70"/>
      <c r="S4553" s="70"/>
      <c r="T4553" s="70"/>
    </row>
    <row r="4554" spans="1:20">
      <c r="A4554" s="71"/>
      <c r="B4554" s="117"/>
      <c r="C4554" s="109"/>
      <c r="D4554" s="110"/>
      <c r="E4554" s="117"/>
      <c r="F4554" s="117"/>
      <c r="G4554" s="117"/>
      <c r="H4554" s="70"/>
      <c r="I4554" s="70"/>
      <c r="J4554" s="70"/>
      <c r="K4554" s="70"/>
      <c r="L4554" s="70"/>
      <c r="M4554" s="70"/>
      <c r="N4554" s="70"/>
      <c r="O4554" s="70"/>
      <c r="P4554" s="70"/>
      <c r="Q4554" s="70"/>
      <c r="R4554" s="70"/>
      <c r="S4554" s="70"/>
      <c r="T4554" s="70"/>
    </row>
    <row r="4555" spans="1:20">
      <c r="A4555" s="71"/>
      <c r="B4555" s="117"/>
      <c r="C4555" s="109"/>
      <c r="D4555" s="110"/>
      <c r="E4555" s="117"/>
      <c r="F4555" s="117"/>
      <c r="G4555" s="117"/>
      <c r="H4555" s="70"/>
      <c r="I4555" s="70"/>
      <c r="J4555" s="70"/>
      <c r="K4555" s="70"/>
      <c r="L4555" s="70"/>
      <c r="M4555" s="70"/>
      <c r="N4555" s="70"/>
      <c r="O4555" s="70"/>
      <c r="P4555" s="70"/>
      <c r="Q4555" s="70"/>
      <c r="R4555" s="70"/>
      <c r="S4555" s="70"/>
      <c r="T4555" s="70"/>
    </row>
    <row r="4556" spans="1:20">
      <c r="A4556" s="71"/>
      <c r="B4556" s="117"/>
      <c r="C4556" s="109"/>
      <c r="D4556" s="110"/>
      <c r="E4556" s="117"/>
      <c r="F4556" s="117"/>
      <c r="G4556" s="117"/>
      <c r="H4556" s="70"/>
      <c r="I4556" s="70"/>
      <c r="J4556" s="70"/>
      <c r="K4556" s="70"/>
      <c r="L4556" s="70"/>
      <c r="M4556" s="70"/>
      <c r="N4556" s="70"/>
      <c r="O4556" s="70"/>
      <c r="P4556" s="70"/>
      <c r="Q4556" s="70"/>
      <c r="R4556" s="70"/>
      <c r="S4556" s="70"/>
      <c r="T4556" s="70"/>
    </row>
    <row r="4557" spans="1:20">
      <c r="A4557" s="71"/>
      <c r="B4557" s="117"/>
      <c r="C4557" s="109"/>
      <c r="D4557" s="110"/>
      <c r="E4557" s="117"/>
      <c r="F4557" s="117"/>
      <c r="G4557" s="117"/>
      <c r="H4557" s="70"/>
      <c r="I4557" s="70"/>
      <c r="J4557" s="70"/>
      <c r="K4557" s="70"/>
      <c r="L4557" s="70"/>
      <c r="M4557" s="70"/>
      <c r="N4557" s="70"/>
      <c r="O4557" s="70"/>
      <c r="P4557" s="70"/>
      <c r="Q4557" s="70"/>
      <c r="R4557" s="70"/>
      <c r="S4557" s="70"/>
      <c r="T4557" s="70"/>
    </row>
    <row r="4558" spans="1:20">
      <c r="A4558" s="71"/>
      <c r="B4558" s="117"/>
      <c r="C4558" s="109"/>
      <c r="D4558" s="110"/>
      <c r="E4558" s="117"/>
      <c r="F4558" s="117"/>
      <c r="G4558" s="117"/>
      <c r="H4558" s="70"/>
      <c r="I4558" s="70"/>
      <c r="J4558" s="70"/>
      <c r="K4558" s="70"/>
      <c r="L4558" s="70"/>
      <c r="M4558" s="70"/>
      <c r="N4558" s="70"/>
      <c r="O4558" s="70"/>
      <c r="P4558" s="70"/>
      <c r="Q4558" s="70"/>
      <c r="R4558" s="70"/>
      <c r="S4558" s="70"/>
      <c r="T4558" s="70"/>
    </row>
    <row r="4559" spans="1:20">
      <c r="A4559" s="71"/>
      <c r="B4559" s="117"/>
      <c r="C4559" s="109"/>
      <c r="D4559" s="110"/>
      <c r="E4559" s="117"/>
      <c r="F4559" s="117"/>
      <c r="G4559" s="117"/>
      <c r="H4559" s="70"/>
      <c r="I4559" s="70"/>
      <c r="J4559" s="70"/>
      <c r="K4559" s="70"/>
      <c r="L4559" s="70"/>
      <c r="M4559" s="70"/>
      <c r="N4559" s="70"/>
      <c r="O4559" s="70"/>
      <c r="P4559" s="70"/>
      <c r="Q4559" s="70"/>
      <c r="R4559" s="70"/>
      <c r="S4559" s="70"/>
      <c r="T4559" s="70"/>
    </row>
    <row r="4560" spans="1:20">
      <c r="A4560" s="71"/>
      <c r="B4560" s="117"/>
      <c r="C4560" s="109"/>
      <c r="D4560" s="110"/>
      <c r="E4560" s="117"/>
      <c r="F4560" s="117"/>
      <c r="G4560" s="117"/>
      <c r="H4560" s="70"/>
      <c r="I4560" s="70"/>
      <c r="J4560" s="70"/>
      <c r="K4560" s="70"/>
      <c r="L4560" s="70"/>
      <c r="M4560" s="70"/>
      <c r="N4560" s="70"/>
      <c r="O4560" s="70"/>
      <c r="P4560" s="70"/>
      <c r="Q4560" s="70"/>
      <c r="R4560" s="70"/>
      <c r="S4560" s="70"/>
      <c r="T4560" s="70"/>
    </row>
    <row r="4561" spans="1:20">
      <c r="A4561" s="71"/>
      <c r="B4561" s="117"/>
      <c r="C4561" s="109"/>
      <c r="D4561" s="110"/>
      <c r="E4561" s="117"/>
      <c r="F4561" s="117"/>
      <c r="G4561" s="117"/>
      <c r="H4561" s="70"/>
      <c r="I4561" s="70"/>
      <c r="J4561" s="70"/>
      <c r="K4561" s="70"/>
      <c r="L4561" s="70"/>
      <c r="M4561" s="70"/>
      <c r="N4561" s="70"/>
      <c r="O4561" s="70"/>
      <c r="P4561" s="70"/>
      <c r="Q4561" s="70"/>
      <c r="R4561" s="70"/>
      <c r="S4561" s="70"/>
      <c r="T4561" s="70"/>
    </row>
    <row r="4562" spans="1:20">
      <c r="A4562" s="71"/>
      <c r="B4562" s="117"/>
      <c r="C4562" s="109"/>
      <c r="D4562" s="110"/>
      <c r="E4562" s="117"/>
      <c r="F4562" s="117"/>
      <c r="G4562" s="117"/>
      <c r="H4562" s="70"/>
      <c r="I4562" s="70"/>
      <c r="J4562" s="70"/>
      <c r="K4562" s="70"/>
      <c r="L4562" s="70"/>
      <c r="M4562" s="70"/>
      <c r="N4562" s="70"/>
      <c r="O4562" s="70"/>
      <c r="P4562" s="70"/>
      <c r="Q4562" s="70"/>
      <c r="R4562" s="70"/>
      <c r="S4562" s="70"/>
      <c r="T4562" s="70"/>
    </row>
    <row r="4563" spans="1:20">
      <c r="A4563" s="71"/>
      <c r="B4563" s="117"/>
      <c r="C4563" s="109"/>
      <c r="D4563" s="110"/>
      <c r="E4563" s="117"/>
      <c r="F4563" s="117"/>
      <c r="G4563" s="117"/>
      <c r="H4563" s="70"/>
      <c r="I4563" s="70"/>
      <c r="J4563" s="70"/>
      <c r="K4563" s="70"/>
      <c r="L4563" s="70"/>
      <c r="M4563" s="70"/>
      <c r="N4563" s="70"/>
      <c r="O4563" s="70"/>
      <c r="P4563" s="70"/>
      <c r="Q4563" s="70"/>
      <c r="R4563" s="70"/>
      <c r="S4563" s="70"/>
      <c r="T4563" s="70"/>
    </row>
    <row r="4564" spans="1:20">
      <c r="A4564" s="71"/>
      <c r="B4564" s="117"/>
      <c r="C4564" s="109"/>
      <c r="D4564" s="110"/>
      <c r="E4564" s="117"/>
      <c r="F4564" s="117"/>
      <c r="G4564" s="117"/>
      <c r="H4564" s="70"/>
      <c r="I4564" s="70"/>
      <c r="J4564" s="70"/>
      <c r="K4564" s="70"/>
      <c r="L4564" s="70"/>
      <c r="M4564" s="70"/>
      <c r="N4564" s="70"/>
      <c r="O4564" s="70"/>
      <c r="P4564" s="70"/>
      <c r="Q4564" s="70"/>
      <c r="R4564" s="70"/>
      <c r="S4564" s="70"/>
      <c r="T4564" s="70"/>
    </row>
    <row r="4565" spans="1:20">
      <c r="A4565" s="71"/>
      <c r="B4565" s="117"/>
      <c r="C4565" s="109"/>
      <c r="D4565" s="110"/>
      <c r="E4565" s="117"/>
      <c r="F4565" s="117"/>
      <c r="G4565" s="117"/>
      <c r="H4565" s="70"/>
      <c r="I4565" s="70"/>
      <c r="J4565" s="70"/>
      <c r="K4565" s="70"/>
      <c r="L4565" s="70"/>
      <c r="M4565" s="70"/>
      <c r="N4565" s="70"/>
      <c r="O4565" s="70"/>
      <c r="P4565" s="70"/>
      <c r="Q4565" s="70"/>
      <c r="R4565" s="70"/>
      <c r="S4565" s="70"/>
      <c r="T4565" s="70"/>
    </row>
    <row r="4566" spans="1:20">
      <c r="A4566" s="71"/>
      <c r="B4566" s="117"/>
      <c r="C4566" s="109"/>
      <c r="D4566" s="110"/>
      <c r="E4566" s="117"/>
      <c r="F4566" s="117"/>
      <c r="G4566" s="117"/>
      <c r="H4566" s="70"/>
      <c r="I4566" s="70"/>
      <c r="J4566" s="70"/>
      <c r="K4566" s="70"/>
      <c r="L4566" s="70"/>
      <c r="M4566" s="70"/>
      <c r="N4566" s="70"/>
      <c r="O4566" s="70"/>
      <c r="P4566" s="70"/>
      <c r="Q4566" s="70"/>
      <c r="R4566" s="70"/>
      <c r="S4566" s="70"/>
      <c r="T4566" s="70"/>
    </row>
    <row r="4567" spans="1:20">
      <c r="A4567" s="71"/>
      <c r="B4567" s="117"/>
      <c r="C4567" s="109"/>
      <c r="D4567" s="110"/>
      <c r="E4567" s="117"/>
      <c r="F4567" s="117"/>
      <c r="G4567" s="117"/>
      <c r="H4567" s="70"/>
      <c r="I4567" s="70"/>
      <c r="J4567" s="70"/>
      <c r="K4567" s="70"/>
      <c r="L4567" s="70"/>
      <c r="M4567" s="70"/>
      <c r="N4567" s="70"/>
      <c r="O4567" s="70"/>
      <c r="P4567" s="70"/>
      <c r="Q4567" s="70"/>
      <c r="R4567" s="70"/>
      <c r="S4567" s="70"/>
      <c r="T4567" s="70"/>
    </row>
    <row r="4568" spans="1:20">
      <c r="A4568" s="71"/>
      <c r="B4568" s="117"/>
      <c r="C4568" s="109"/>
      <c r="D4568" s="110"/>
      <c r="E4568" s="117"/>
      <c r="F4568" s="117"/>
      <c r="G4568" s="117"/>
      <c r="H4568" s="70"/>
      <c r="I4568" s="70"/>
      <c r="J4568" s="70"/>
      <c r="K4568" s="70"/>
      <c r="L4568" s="70"/>
      <c r="M4568" s="70"/>
      <c r="N4568" s="70"/>
      <c r="O4568" s="70"/>
      <c r="P4568" s="70"/>
      <c r="Q4568" s="70"/>
      <c r="R4568" s="70"/>
      <c r="S4568" s="70"/>
      <c r="T4568" s="70"/>
    </row>
    <row r="4569" spans="1:20">
      <c r="A4569" s="71"/>
      <c r="B4569" s="117"/>
      <c r="C4569" s="109"/>
      <c r="D4569" s="110"/>
      <c r="E4569" s="117"/>
      <c r="F4569" s="117"/>
      <c r="G4569" s="117"/>
      <c r="H4569" s="70"/>
      <c r="I4569" s="70"/>
      <c r="J4569" s="70"/>
      <c r="K4569" s="70"/>
      <c r="L4569" s="70"/>
      <c r="M4569" s="70"/>
      <c r="N4569" s="70"/>
      <c r="O4569" s="70"/>
      <c r="P4569" s="70"/>
      <c r="Q4569" s="70"/>
      <c r="R4569" s="70"/>
      <c r="S4569" s="70"/>
      <c r="T4569" s="70"/>
    </row>
    <row r="4570" spans="1:20">
      <c r="A4570" s="71"/>
      <c r="B4570" s="117"/>
      <c r="C4570" s="109"/>
      <c r="D4570" s="110"/>
      <c r="E4570" s="117"/>
      <c r="F4570" s="117"/>
      <c r="G4570" s="117"/>
      <c r="H4570" s="70"/>
      <c r="I4570" s="70"/>
      <c r="J4570" s="70"/>
      <c r="K4570" s="70"/>
      <c r="L4570" s="70"/>
      <c r="M4570" s="70"/>
      <c r="N4570" s="70"/>
      <c r="O4570" s="70"/>
      <c r="P4570" s="70"/>
      <c r="Q4570" s="70"/>
      <c r="R4570" s="70"/>
      <c r="S4570" s="70"/>
      <c r="T4570" s="70"/>
    </row>
    <row r="4571" spans="1:20">
      <c r="A4571" s="71"/>
      <c r="B4571" s="117"/>
      <c r="C4571" s="109"/>
      <c r="D4571" s="110"/>
      <c r="E4571" s="117"/>
      <c r="F4571" s="117"/>
      <c r="G4571" s="117"/>
      <c r="H4571" s="70"/>
      <c r="I4571" s="70"/>
      <c r="J4571" s="70"/>
      <c r="K4571" s="70"/>
      <c r="L4571" s="70"/>
      <c r="M4571" s="70"/>
      <c r="N4571" s="70"/>
      <c r="O4571" s="70"/>
      <c r="P4571" s="70"/>
      <c r="Q4571" s="70"/>
      <c r="R4571" s="70"/>
      <c r="S4571" s="70"/>
      <c r="T4571" s="70"/>
    </row>
    <row r="4572" spans="1:20">
      <c r="A4572" s="71"/>
      <c r="B4572" s="117"/>
      <c r="C4572" s="109"/>
      <c r="D4572" s="110"/>
      <c r="E4572" s="117"/>
      <c r="F4572" s="117"/>
      <c r="G4572" s="117"/>
      <c r="H4572" s="70"/>
      <c r="I4572" s="70"/>
      <c r="J4572" s="70"/>
      <c r="K4572" s="70"/>
      <c r="L4572" s="70"/>
      <c r="M4572" s="70"/>
      <c r="N4572" s="70"/>
      <c r="O4572" s="70"/>
      <c r="P4572" s="70"/>
      <c r="Q4572" s="70"/>
      <c r="R4572" s="70"/>
      <c r="S4572" s="70"/>
      <c r="T4572" s="70"/>
    </row>
    <row r="4573" spans="1:20">
      <c r="A4573" s="71"/>
      <c r="B4573" s="117"/>
      <c r="C4573" s="109"/>
      <c r="D4573" s="110"/>
      <c r="E4573" s="117"/>
      <c r="F4573" s="117"/>
      <c r="G4573" s="117"/>
      <c r="H4573" s="70"/>
      <c r="I4573" s="70"/>
      <c r="J4573" s="70"/>
      <c r="K4573" s="70"/>
      <c r="L4573" s="70"/>
      <c r="M4573" s="70"/>
      <c r="N4573" s="70"/>
      <c r="O4573" s="70"/>
      <c r="P4573" s="70"/>
      <c r="Q4573" s="70"/>
      <c r="R4573" s="70"/>
      <c r="S4573" s="70"/>
      <c r="T4573" s="70"/>
    </row>
    <row r="4574" spans="1:20">
      <c r="A4574" s="71"/>
      <c r="B4574" s="117"/>
      <c r="C4574" s="109"/>
      <c r="D4574" s="110"/>
      <c r="E4574" s="117"/>
      <c r="F4574" s="117"/>
      <c r="G4574" s="117"/>
      <c r="H4574" s="70"/>
      <c r="I4574" s="70"/>
      <c r="J4574" s="70"/>
      <c r="K4574" s="70"/>
      <c r="L4574" s="70"/>
      <c r="M4574" s="70"/>
      <c r="N4574" s="70"/>
      <c r="O4574" s="70"/>
      <c r="P4574" s="70"/>
      <c r="Q4574" s="70"/>
      <c r="R4574" s="70"/>
      <c r="S4574" s="70"/>
      <c r="T4574" s="70"/>
    </row>
    <row r="4575" spans="1:20">
      <c r="A4575" s="71"/>
      <c r="B4575" s="117"/>
      <c r="C4575" s="109"/>
      <c r="D4575" s="110"/>
      <c r="E4575" s="117"/>
      <c r="F4575" s="117"/>
      <c r="G4575" s="117"/>
      <c r="H4575" s="70"/>
      <c r="I4575" s="70"/>
      <c r="J4575" s="70"/>
      <c r="K4575" s="70"/>
      <c r="L4575" s="70"/>
      <c r="M4575" s="70"/>
      <c r="N4575" s="70"/>
      <c r="O4575" s="70"/>
      <c r="P4575" s="70"/>
      <c r="Q4575" s="70"/>
      <c r="R4575" s="70"/>
      <c r="S4575" s="70"/>
      <c r="T4575" s="70"/>
    </row>
    <row r="4576" spans="1:20">
      <c r="A4576" s="71"/>
      <c r="B4576" s="117"/>
      <c r="C4576" s="109"/>
      <c r="D4576" s="110"/>
      <c r="E4576" s="117"/>
      <c r="F4576" s="117"/>
      <c r="G4576" s="117"/>
      <c r="H4576" s="70"/>
      <c r="I4576" s="70"/>
      <c r="J4576" s="70"/>
      <c r="K4576" s="70"/>
      <c r="L4576" s="70"/>
      <c r="M4576" s="70"/>
      <c r="N4576" s="70"/>
      <c r="O4576" s="70"/>
      <c r="P4576" s="70"/>
      <c r="Q4576" s="70"/>
      <c r="R4576" s="70"/>
      <c r="S4576" s="70"/>
      <c r="T4576" s="70"/>
    </row>
    <row r="4577" spans="1:20">
      <c r="A4577" s="71"/>
      <c r="B4577" s="117"/>
      <c r="C4577" s="109"/>
      <c r="D4577" s="110"/>
      <c r="E4577" s="117"/>
      <c r="F4577" s="117"/>
      <c r="G4577" s="117"/>
      <c r="H4577" s="70"/>
      <c r="I4577" s="70"/>
      <c r="J4577" s="70"/>
      <c r="K4577" s="70"/>
      <c r="L4577" s="70"/>
      <c r="M4577" s="70"/>
      <c r="N4577" s="70"/>
      <c r="O4577" s="70"/>
      <c r="P4577" s="70"/>
      <c r="Q4577" s="70"/>
      <c r="R4577" s="70"/>
      <c r="S4577" s="70"/>
      <c r="T4577" s="70"/>
    </row>
    <row r="4578" spans="1:20">
      <c r="A4578" s="71"/>
      <c r="B4578" s="117"/>
      <c r="C4578" s="109"/>
      <c r="D4578" s="110"/>
      <c r="E4578" s="117"/>
      <c r="F4578" s="117"/>
      <c r="G4578" s="117"/>
      <c r="H4578" s="70"/>
      <c r="I4578" s="70"/>
      <c r="J4578" s="70"/>
      <c r="K4578" s="70"/>
      <c r="L4578" s="70"/>
      <c r="M4578" s="70"/>
      <c r="N4578" s="70"/>
      <c r="O4578" s="70"/>
      <c r="P4578" s="70"/>
      <c r="Q4578" s="70"/>
      <c r="R4578" s="70"/>
      <c r="S4578" s="70"/>
      <c r="T4578" s="70"/>
    </row>
    <row r="4579" spans="1:20">
      <c r="A4579" s="71"/>
      <c r="B4579" s="117"/>
      <c r="C4579" s="109"/>
      <c r="D4579" s="110"/>
      <c r="E4579" s="117"/>
      <c r="F4579" s="117"/>
      <c r="G4579" s="117"/>
      <c r="H4579" s="70"/>
      <c r="I4579" s="70"/>
      <c r="J4579" s="70"/>
      <c r="K4579" s="70"/>
      <c r="L4579" s="70"/>
      <c r="M4579" s="70"/>
      <c r="N4579" s="70"/>
      <c r="O4579" s="70"/>
      <c r="P4579" s="70"/>
      <c r="Q4579" s="70"/>
      <c r="R4579" s="70"/>
      <c r="S4579" s="70"/>
      <c r="T4579" s="70"/>
    </row>
    <row r="4580" spans="1:20">
      <c r="A4580" s="71"/>
      <c r="B4580" s="117"/>
      <c r="C4580" s="109"/>
      <c r="D4580" s="110"/>
      <c r="E4580" s="117"/>
      <c r="F4580" s="117"/>
      <c r="G4580" s="117"/>
      <c r="H4580" s="70"/>
      <c r="I4580" s="70"/>
      <c r="J4580" s="70"/>
      <c r="K4580" s="70"/>
      <c r="L4580" s="70"/>
      <c r="M4580" s="70"/>
      <c r="N4580" s="70"/>
      <c r="O4580" s="70"/>
      <c r="P4580" s="70"/>
      <c r="Q4580" s="70"/>
      <c r="R4580" s="70"/>
      <c r="S4580" s="70"/>
      <c r="T4580" s="70"/>
    </row>
    <row r="4581" spans="1:20">
      <c r="A4581" s="71"/>
      <c r="B4581" s="117"/>
      <c r="C4581" s="109"/>
      <c r="D4581" s="110"/>
      <c r="E4581" s="117"/>
      <c r="F4581" s="117"/>
      <c r="G4581" s="117"/>
      <c r="H4581" s="70"/>
      <c r="I4581" s="70"/>
      <c r="J4581" s="70"/>
      <c r="K4581" s="70"/>
      <c r="L4581" s="70"/>
      <c r="M4581" s="70"/>
      <c r="N4581" s="70"/>
      <c r="O4581" s="70"/>
      <c r="P4581" s="70"/>
      <c r="Q4581" s="70"/>
      <c r="R4581" s="70"/>
      <c r="S4581" s="70"/>
      <c r="T4581" s="70"/>
    </row>
    <row r="4582" spans="1:20">
      <c r="A4582" s="71"/>
      <c r="B4582" s="117"/>
      <c r="C4582" s="109"/>
      <c r="D4582" s="110"/>
      <c r="E4582" s="117"/>
      <c r="F4582" s="117"/>
      <c r="G4582" s="117"/>
      <c r="H4582" s="70"/>
      <c r="I4582" s="70"/>
      <c r="J4582" s="70"/>
      <c r="K4582" s="70"/>
      <c r="L4582" s="70"/>
      <c r="M4582" s="70"/>
      <c r="N4582" s="70"/>
      <c r="O4582" s="70"/>
      <c r="P4582" s="70"/>
      <c r="Q4582" s="70"/>
      <c r="R4582" s="70"/>
      <c r="S4582" s="70"/>
      <c r="T4582" s="70"/>
    </row>
    <row r="4583" spans="1:20">
      <c r="A4583" s="71"/>
      <c r="B4583" s="117"/>
      <c r="C4583" s="109"/>
      <c r="D4583" s="110"/>
      <c r="E4583" s="117"/>
      <c r="F4583" s="117"/>
      <c r="G4583" s="117"/>
      <c r="H4583" s="70"/>
      <c r="I4583" s="70"/>
      <c r="J4583" s="70"/>
      <c r="K4583" s="70"/>
      <c r="L4583" s="70"/>
      <c r="M4583" s="70"/>
      <c r="N4583" s="70"/>
      <c r="O4583" s="70"/>
      <c r="P4583" s="70"/>
      <c r="Q4583" s="70"/>
      <c r="R4583" s="70"/>
      <c r="S4583" s="70"/>
      <c r="T4583" s="70"/>
    </row>
    <row r="4584" spans="1:20">
      <c r="A4584" s="71"/>
      <c r="B4584" s="117"/>
      <c r="C4584" s="109"/>
      <c r="D4584" s="110"/>
      <c r="E4584" s="117"/>
      <c r="F4584" s="117"/>
      <c r="G4584" s="117"/>
      <c r="H4584" s="70"/>
      <c r="I4584" s="70"/>
      <c r="J4584" s="70"/>
      <c r="K4584" s="70"/>
      <c r="L4584" s="70"/>
      <c r="M4584" s="70"/>
      <c r="N4584" s="70"/>
      <c r="O4584" s="70"/>
      <c r="P4584" s="70"/>
      <c r="Q4584" s="70"/>
      <c r="R4584" s="70"/>
      <c r="S4584" s="70"/>
      <c r="T4584" s="70"/>
    </row>
    <row r="4585" spans="1:20">
      <c r="A4585" s="71"/>
      <c r="B4585" s="117"/>
      <c r="C4585" s="109"/>
      <c r="D4585" s="110"/>
      <c r="E4585" s="117"/>
      <c r="F4585" s="117"/>
      <c r="G4585" s="117"/>
      <c r="H4585" s="70"/>
      <c r="I4585" s="70"/>
      <c r="J4585" s="70"/>
      <c r="K4585" s="70"/>
      <c r="L4585" s="70"/>
      <c r="M4585" s="70"/>
      <c r="N4585" s="70"/>
      <c r="O4585" s="70"/>
      <c r="P4585" s="70"/>
      <c r="Q4585" s="70"/>
      <c r="R4585" s="70"/>
      <c r="S4585" s="70"/>
      <c r="T4585" s="70"/>
    </row>
    <row r="4586" spans="1:20">
      <c r="A4586" s="71"/>
      <c r="B4586" s="117"/>
      <c r="C4586" s="109"/>
      <c r="D4586" s="110"/>
      <c r="E4586" s="117"/>
      <c r="F4586" s="117"/>
      <c r="G4586" s="117"/>
      <c r="H4586" s="70"/>
      <c r="I4586" s="70"/>
      <c r="J4586" s="70"/>
      <c r="K4586" s="70"/>
      <c r="L4586" s="70"/>
      <c r="M4586" s="70"/>
      <c r="N4586" s="70"/>
      <c r="O4586" s="70"/>
      <c r="P4586" s="70"/>
      <c r="Q4586" s="70"/>
      <c r="R4586" s="70"/>
      <c r="S4586" s="70"/>
      <c r="T4586" s="70"/>
    </row>
    <row r="4587" spans="1:20">
      <c r="A4587" s="71"/>
      <c r="B4587" s="117"/>
      <c r="C4587" s="109"/>
      <c r="D4587" s="110"/>
      <c r="E4587" s="117"/>
      <c r="F4587" s="117"/>
      <c r="G4587" s="117"/>
      <c r="H4587" s="70"/>
      <c r="I4587" s="70"/>
      <c r="J4587" s="70"/>
      <c r="K4587" s="70"/>
      <c r="L4587" s="70"/>
      <c r="M4587" s="70"/>
      <c r="N4587" s="70"/>
      <c r="O4587" s="70"/>
      <c r="P4587" s="70"/>
      <c r="Q4587" s="70"/>
      <c r="R4587" s="70"/>
      <c r="S4587" s="70"/>
      <c r="T4587" s="70"/>
    </row>
    <row r="4588" spans="1:20">
      <c r="A4588" s="71"/>
      <c r="B4588" s="117"/>
      <c r="C4588" s="109"/>
      <c r="D4588" s="110"/>
      <c r="E4588" s="117"/>
      <c r="F4588" s="117"/>
      <c r="G4588" s="117"/>
      <c r="H4588" s="70"/>
      <c r="I4588" s="70"/>
      <c r="J4588" s="70"/>
      <c r="K4588" s="70"/>
      <c r="L4588" s="70"/>
      <c r="M4588" s="70"/>
      <c r="N4588" s="70"/>
      <c r="O4588" s="70"/>
      <c r="P4588" s="70"/>
      <c r="Q4588" s="70"/>
      <c r="R4588" s="70"/>
      <c r="S4588" s="70"/>
      <c r="T4588" s="70"/>
    </row>
    <row r="4589" spans="1:20">
      <c r="A4589" s="71"/>
      <c r="B4589" s="117"/>
      <c r="C4589" s="109"/>
      <c r="D4589" s="110"/>
      <c r="E4589" s="117"/>
      <c r="F4589" s="117"/>
      <c r="G4589" s="117"/>
      <c r="H4589" s="70"/>
      <c r="I4589" s="70"/>
      <c r="J4589" s="70"/>
      <c r="K4589" s="70"/>
      <c r="L4589" s="70"/>
      <c r="M4589" s="70"/>
      <c r="N4589" s="70"/>
      <c r="O4589" s="70"/>
      <c r="P4589" s="70"/>
      <c r="Q4589" s="70"/>
      <c r="R4589" s="70"/>
      <c r="S4589" s="70"/>
      <c r="T4589" s="70"/>
    </row>
    <row r="4590" spans="1:20">
      <c r="A4590" s="71"/>
      <c r="B4590" s="117"/>
      <c r="C4590" s="109"/>
      <c r="D4590" s="110"/>
      <c r="E4590" s="117"/>
      <c r="F4590" s="117"/>
      <c r="G4590" s="117"/>
      <c r="H4590" s="70"/>
      <c r="I4590" s="70"/>
      <c r="J4590" s="70"/>
      <c r="K4590" s="70"/>
      <c r="L4590" s="70"/>
      <c r="M4590" s="70"/>
      <c r="N4590" s="70"/>
      <c r="O4590" s="70"/>
      <c r="P4590" s="70"/>
      <c r="Q4590" s="70"/>
      <c r="R4590" s="70"/>
      <c r="S4590" s="70"/>
      <c r="T4590" s="70"/>
    </row>
    <row r="4591" spans="1:20">
      <c r="A4591" s="71"/>
      <c r="B4591" s="117"/>
      <c r="C4591" s="109"/>
      <c r="D4591" s="110"/>
      <c r="E4591" s="117"/>
      <c r="F4591" s="117"/>
      <c r="G4591" s="117"/>
      <c r="H4591" s="70"/>
      <c r="I4591" s="70"/>
      <c r="J4591" s="70"/>
      <c r="K4591" s="70"/>
      <c r="L4591" s="70"/>
      <c r="M4591" s="70"/>
      <c r="N4591" s="70"/>
      <c r="O4591" s="70"/>
      <c r="P4591" s="70"/>
      <c r="Q4591" s="70"/>
      <c r="R4591" s="70"/>
      <c r="S4591" s="70"/>
      <c r="T4591" s="70"/>
    </row>
    <row r="4592" spans="1:20">
      <c r="A4592" s="71"/>
      <c r="B4592" s="117"/>
      <c r="C4592" s="109"/>
      <c r="D4592" s="110"/>
      <c r="E4592" s="117"/>
      <c r="F4592" s="117"/>
      <c r="G4592" s="117"/>
      <c r="H4592" s="70"/>
      <c r="I4592" s="70"/>
      <c r="J4592" s="70"/>
      <c r="K4592" s="70"/>
      <c r="L4592" s="70"/>
      <c r="M4592" s="70"/>
      <c r="N4592" s="70"/>
      <c r="O4592" s="70"/>
      <c r="P4592" s="70"/>
      <c r="Q4592" s="70"/>
      <c r="R4592" s="70"/>
      <c r="S4592" s="70"/>
      <c r="T4592" s="70"/>
    </row>
    <row r="4593" spans="1:20">
      <c r="A4593" s="71"/>
      <c r="B4593" s="117"/>
      <c r="C4593" s="109"/>
      <c r="D4593" s="110"/>
      <c r="E4593" s="117"/>
      <c r="F4593" s="117"/>
      <c r="G4593" s="117"/>
      <c r="H4593" s="70"/>
      <c r="I4593" s="70"/>
      <c r="J4593" s="70"/>
      <c r="K4593" s="70"/>
      <c r="L4593" s="70"/>
      <c r="M4593" s="70"/>
      <c r="N4593" s="70"/>
      <c r="O4593" s="70"/>
      <c r="P4593" s="70"/>
      <c r="Q4593" s="70"/>
      <c r="R4593" s="70"/>
      <c r="S4593" s="70"/>
      <c r="T4593" s="70"/>
    </row>
    <row r="4594" spans="1:20">
      <c r="A4594" s="71"/>
      <c r="B4594" s="117"/>
      <c r="C4594" s="109"/>
      <c r="D4594" s="110"/>
      <c r="E4594" s="117"/>
      <c r="F4594" s="117"/>
      <c r="G4594" s="117"/>
      <c r="H4594" s="70"/>
      <c r="I4594" s="70"/>
      <c r="J4594" s="70"/>
      <c r="K4594" s="70"/>
      <c r="L4594" s="70"/>
      <c r="M4594" s="70"/>
      <c r="N4594" s="70"/>
      <c r="O4594" s="70"/>
      <c r="P4594" s="70"/>
      <c r="Q4594" s="70"/>
      <c r="R4594" s="70"/>
      <c r="S4594" s="70"/>
      <c r="T4594" s="70"/>
    </row>
    <row r="4595" spans="1:20">
      <c r="A4595" s="71"/>
      <c r="B4595" s="117"/>
      <c r="C4595" s="109"/>
      <c r="D4595" s="110"/>
      <c r="E4595" s="117"/>
      <c r="F4595" s="117"/>
      <c r="G4595" s="117"/>
      <c r="H4595" s="70"/>
      <c r="I4595" s="70"/>
      <c r="J4595" s="70"/>
      <c r="K4595" s="70"/>
      <c r="L4595" s="70"/>
      <c r="M4595" s="70"/>
      <c r="N4595" s="70"/>
      <c r="O4595" s="70"/>
      <c r="P4595" s="70"/>
      <c r="Q4595" s="70"/>
      <c r="R4595" s="70"/>
      <c r="S4595" s="70"/>
      <c r="T4595" s="70"/>
    </row>
    <row r="4596" spans="1:20">
      <c r="A4596" s="71"/>
      <c r="B4596" s="117"/>
      <c r="C4596" s="109"/>
      <c r="D4596" s="110"/>
      <c r="E4596" s="117"/>
      <c r="F4596" s="117"/>
      <c r="G4596" s="117"/>
      <c r="H4596" s="70"/>
      <c r="I4596" s="70"/>
      <c r="J4596" s="70"/>
      <c r="K4596" s="70"/>
      <c r="L4596" s="70"/>
      <c r="M4596" s="70"/>
      <c r="N4596" s="70"/>
      <c r="O4596" s="70"/>
      <c r="P4596" s="70"/>
      <c r="Q4596" s="70"/>
      <c r="R4596" s="70"/>
      <c r="S4596" s="70"/>
      <c r="T4596" s="70"/>
    </row>
    <row r="4597" spans="1:20">
      <c r="A4597" s="71"/>
      <c r="B4597" s="117"/>
      <c r="C4597" s="109"/>
      <c r="D4597" s="110"/>
      <c r="E4597" s="117"/>
      <c r="F4597" s="117"/>
      <c r="G4597" s="117"/>
      <c r="H4597" s="70"/>
      <c r="I4597" s="70"/>
      <c r="J4597" s="70"/>
      <c r="K4597" s="70"/>
      <c r="L4597" s="70"/>
      <c r="M4597" s="70"/>
      <c r="N4597" s="70"/>
      <c r="O4597" s="70"/>
      <c r="P4597" s="70"/>
      <c r="Q4597" s="70"/>
      <c r="R4597" s="70"/>
      <c r="S4597" s="70"/>
      <c r="T4597" s="70"/>
    </row>
    <row r="4598" spans="1:20">
      <c r="A4598" s="71"/>
      <c r="B4598" s="117"/>
      <c r="C4598" s="109"/>
      <c r="D4598" s="110"/>
      <c r="E4598" s="117"/>
      <c r="F4598" s="117"/>
      <c r="G4598" s="117"/>
      <c r="H4598" s="70"/>
      <c r="I4598" s="70"/>
      <c r="J4598" s="70"/>
      <c r="K4598" s="70"/>
      <c r="L4598" s="70"/>
      <c r="M4598" s="70"/>
      <c r="N4598" s="70"/>
      <c r="O4598" s="70"/>
      <c r="P4598" s="70"/>
      <c r="Q4598" s="70"/>
      <c r="R4598" s="70"/>
      <c r="S4598" s="70"/>
      <c r="T4598" s="70"/>
    </row>
    <row r="4599" spans="1:20">
      <c r="A4599" s="71"/>
      <c r="B4599" s="117"/>
      <c r="C4599" s="109"/>
      <c r="D4599" s="110"/>
      <c r="E4599" s="117"/>
      <c r="F4599" s="117"/>
      <c r="G4599" s="117"/>
      <c r="H4599" s="70"/>
      <c r="I4599" s="70"/>
      <c r="J4599" s="70"/>
      <c r="K4599" s="70"/>
      <c r="L4599" s="70"/>
      <c r="M4599" s="70"/>
      <c r="N4599" s="70"/>
      <c r="O4599" s="70"/>
      <c r="P4599" s="70"/>
      <c r="Q4599" s="70"/>
      <c r="R4599" s="70"/>
      <c r="S4599" s="70"/>
      <c r="T4599" s="70"/>
    </row>
    <row r="4600" spans="1:20">
      <c r="A4600" s="71"/>
      <c r="B4600" s="117"/>
      <c r="C4600" s="109"/>
      <c r="D4600" s="110"/>
      <c r="E4600" s="117"/>
      <c r="F4600" s="117"/>
      <c r="G4600" s="117"/>
      <c r="H4600" s="70"/>
      <c r="I4600" s="70"/>
      <c r="J4600" s="70"/>
      <c r="K4600" s="70"/>
      <c r="L4600" s="70"/>
      <c r="M4600" s="70"/>
      <c r="N4600" s="70"/>
      <c r="O4600" s="70"/>
      <c r="P4600" s="70"/>
      <c r="Q4600" s="70"/>
      <c r="R4600" s="70"/>
      <c r="S4600" s="70"/>
      <c r="T4600" s="70"/>
    </row>
    <row r="4601" spans="1:20">
      <c r="A4601" s="71"/>
      <c r="B4601" s="117"/>
      <c r="C4601" s="109"/>
      <c r="D4601" s="110"/>
      <c r="E4601" s="117"/>
      <c r="F4601" s="117"/>
      <c r="G4601" s="117"/>
      <c r="H4601" s="70"/>
      <c r="I4601" s="70"/>
      <c r="J4601" s="70"/>
      <c r="K4601" s="70"/>
      <c r="L4601" s="70"/>
      <c r="M4601" s="70"/>
      <c r="N4601" s="70"/>
      <c r="O4601" s="70"/>
      <c r="P4601" s="70"/>
      <c r="Q4601" s="70"/>
      <c r="R4601" s="70"/>
      <c r="S4601" s="70"/>
      <c r="T4601" s="70"/>
    </row>
    <row r="4602" spans="1:20">
      <c r="A4602" s="71"/>
      <c r="B4602" s="117"/>
      <c r="C4602" s="109"/>
      <c r="D4602" s="110"/>
      <c r="E4602" s="117"/>
      <c r="F4602" s="117"/>
      <c r="G4602" s="117"/>
      <c r="H4602" s="70"/>
      <c r="I4602" s="70"/>
      <c r="J4602" s="70"/>
      <c r="K4602" s="70"/>
      <c r="L4602" s="70"/>
      <c r="M4602" s="70"/>
      <c r="N4602" s="70"/>
      <c r="O4602" s="70"/>
      <c r="P4602" s="70"/>
      <c r="Q4602" s="70"/>
      <c r="R4602" s="70"/>
      <c r="S4602" s="70"/>
      <c r="T4602" s="70"/>
    </row>
    <row r="4603" spans="1:20">
      <c r="A4603" s="71"/>
      <c r="B4603" s="117"/>
      <c r="C4603" s="109"/>
      <c r="D4603" s="110"/>
      <c r="E4603" s="117"/>
      <c r="F4603" s="117"/>
      <c r="G4603" s="117"/>
      <c r="H4603" s="70"/>
      <c r="I4603" s="70"/>
      <c r="J4603" s="70"/>
      <c r="K4603" s="70"/>
      <c r="L4603" s="70"/>
      <c r="M4603" s="70"/>
      <c r="N4603" s="70"/>
      <c r="O4603" s="70"/>
      <c r="P4603" s="70"/>
      <c r="Q4603" s="70"/>
      <c r="R4603" s="70"/>
      <c r="S4603" s="70"/>
      <c r="T4603" s="70"/>
    </row>
    <row r="4604" spans="1:20">
      <c r="A4604" s="71"/>
      <c r="B4604" s="117"/>
      <c r="C4604" s="109"/>
      <c r="D4604" s="110"/>
      <c r="E4604" s="117"/>
      <c r="F4604" s="117"/>
      <c r="G4604" s="117"/>
      <c r="H4604" s="70"/>
      <c r="I4604" s="70"/>
      <c r="J4604" s="70"/>
      <c r="K4604" s="70"/>
      <c r="L4604" s="70"/>
      <c r="M4604" s="70"/>
      <c r="N4604" s="70"/>
      <c r="O4604" s="70"/>
      <c r="P4604" s="70"/>
      <c r="Q4604" s="70"/>
      <c r="R4604" s="70"/>
      <c r="S4604" s="70"/>
      <c r="T4604" s="70"/>
    </row>
    <row r="4605" spans="1:20">
      <c r="A4605" s="71"/>
      <c r="B4605" s="117"/>
      <c r="C4605" s="109"/>
      <c r="D4605" s="110"/>
      <c r="E4605" s="117"/>
      <c r="F4605" s="117"/>
      <c r="G4605" s="117"/>
      <c r="H4605" s="70"/>
      <c r="I4605" s="70"/>
      <c r="J4605" s="70"/>
      <c r="K4605" s="70"/>
      <c r="L4605" s="70"/>
      <c r="M4605" s="70"/>
      <c r="N4605" s="70"/>
      <c r="O4605" s="70"/>
      <c r="P4605" s="70"/>
      <c r="Q4605" s="70"/>
      <c r="R4605" s="70"/>
      <c r="S4605" s="70"/>
      <c r="T4605" s="70"/>
    </row>
    <row r="4606" spans="1:20">
      <c r="A4606" s="71"/>
      <c r="B4606" s="117"/>
      <c r="C4606" s="109"/>
      <c r="D4606" s="110"/>
      <c r="E4606" s="117"/>
      <c r="F4606" s="117"/>
      <c r="G4606" s="117"/>
      <c r="H4606" s="70"/>
      <c r="I4606" s="70"/>
      <c r="J4606" s="70"/>
      <c r="K4606" s="70"/>
      <c r="L4606" s="70"/>
      <c r="M4606" s="70"/>
      <c r="N4606" s="70"/>
      <c r="O4606" s="70"/>
      <c r="P4606" s="70"/>
      <c r="Q4606" s="70"/>
      <c r="R4606" s="70"/>
      <c r="S4606" s="70"/>
      <c r="T4606" s="70"/>
    </row>
    <row r="4607" spans="1:20">
      <c r="A4607" s="71"/>
      <c r="B4607" s="117"/>
      <c r="C4607" s="109"/>
      <c r="D4607" s="110"/>
      <c r="E4607" s="117"/>
      <c r="F4607" s="117"/>
      <c r="G4607" s="117"/>
      <c r="H4607" s="70"/>
      <c r="I4607" s="70"/>
      <c r="J4607" s="70"/>
      <c r="K4607" s="70"/>
      <c r="L4607" s="70"/>
      <c r="M4607" s="70"/>
      <c r="N4607" s="70"/>
      <c r="O4607" s="70"/>
      <c r="P4607" s="70"/>
      <c r="Q4607" s="70"/>
      <c r="R4607" s="70"/>
      <c r="S4607" s="70"/>
      <c r="T4607" s="70"/>
    </row>
    <row r="4608" spans="1:20">
      <c r="A4608" s="71"/>
      <c r="B4608" s="117"/>
      <c r="C4608" s="109"/>
      <c r="D4608" s="110"/>
      <c r="E4608" s="117"/>
      <c r="F4608" s="117"/>
      <c r="G4608" s="117"/>
      <c r="H4608" s="70"/>
      <c r="I4608" s="70"/>
      <c r="J4608" s="70"/>
      <c r="K4608" s="70"/>
      <c r="L4608" s="70"/>
      <c r="M4608" s="70"/>
      <c r="N4608" s="70"/>
      <c r="O4608" s="70"/>
      <c r="P4608" s="70"/>
      <c r="Q4608" s="70"/>
      <c r="R4608" s="70"/>
      <c r="S4608" s="70"/>
      <c r="T4608" s="70"/>
    </row>
    <row r="4609" spans="1:20">
      <c r="A4609" s="71"/>
      <c r="B4609" s="117"/>
      <c r="C4609" s="109"/>
      <c r="D4609" s="110"/>
      <c r="E4609" s="117"/>
      <c r="F4609" s="117"/>
      <c r="G4609" s="117"/>
      <c r="H4609" s="70"/>
      <c r="I4609" s="70"/>
      <c r="J4609" s="70"/>
      <c r="K4609" s="70"/>
      <c r="L4609" s="70"/>
      <c r="M4609" s="70"/>
      <c r="N4609" s="70"/>
      <c r="O4609" s="70"/>
      <c r="P4609" s="70"/>
      <c r="Q4609" s="70"/>
      <c r="R4609" s="70"/>
      <c r="S4609" s="70"/>
      <c r="T4609" s="70"/>
    </row>
    <row r="4610" spans="1:20">
      <c r="A4610" s="71"/>
      <c r="B4610" s="117"/>
      <c r="C4610" s="109"/>
      <c r="D4610" s="110"/>
      <c r="E4610" s="117"/>
      <c r="F4610" s="117"/>
      <c r="G4610" s="117"/>
      <c r="H4610" s="70"/>
      <c r="I4610" s="70"/>
      <c r="J4610" s="70"/>
      <c r="K4610" s="70"/>
      <c r="L4610" s="70"/>
      <c r="M4610" s="70"/>
      <c r="N4610" s="70"/>
      <c r="O4610" s="70"/>
      <c r="P4610" s="70"/>
      <c r="Q4610" s="70"/>
      <c r="R4610" s="70"/>
      <c r="S4610" s="70"/>
      <c r="T4610" s="70"/>
    </row>
    <row r="4611" spans="1:20">
      <c r="A4611" s="71"/>
      <c r="B4611" s="117"/>
      <c r="C4611" s="109"/>
      <c r="D4611" s="110"/>
      <c r="E4611" s="117"/>
      <c r="F4611" s="117"/>
      <c r="G4611" s="117"/>
      <c r="H4611" s="70"/>
      <c r="I4611" s="70"/>
      <c r="J4611" s="70"/>
      <c r="K4611" s="70"/>
      <c r="L4611" s="70"/>
      <c r="M4611" s="70"/>
      <c r="N4611" s="70"/>
      <c r="O4611" s="70"/>
      <c r="P4611" s="70"/>
      <c r="Q4611" s="70"/>
      <c r="R4611" s="70"/>
      <c r="S4611" s="70"/>
      <c r="T4611" s="70"/>
    </row>
    <row r="4612" spans="1:20">
      <c r="A4612" s="71"/>
      <c r="B4612" s="117"/>
      <c r="C4612" s="109"/>
      <c r="D4612" s="110"/>
      <c r="E4612" s="117"/>
      <c r="F4612" s="117"/>
      <c r="G4612" s="117"/>
      <c r="H4612" s="70"/>
      <c r="I4612" s="70"/>
      <c r="J4612" s="70"/>
      <c r="K4612" s="70"/>
      <c r="L4612" s="70"/>
      <c r="M4612" s="70"/>
      <c r="N4612" s="70"/>
      <c r="O4612" s="70"/>
      <c r="P4612" s="70"/>
      <c r="Q4612" s="70"/>
      <c r="R4612" s="70"/>
      <c r="S4612" s="70"/>
      <c r="T4612" s="70"/>
    </row>
    <row r="4613" spans="1:20">
      <c r="A4613" s="71"/>
      <c r="B4613" s="117"/>
      <c r="C4613" s="109"/>
      <c r="D4613" s="110"/>
      <c r="E4613" s="117"/>
      <c r="F4613" s="117"/>
      <c r="G4613" s="117"/>
      <c r="H4613" s="70"/>
      <c r="I4613" s="70"/>
      <c r="J4613" s="70"/>
      <c r="K4613" s="70"/>
      <c r="L4613" s="70"/>
      <c r="M4613" s="70"/>
      <c r="N4613" s="70"/>
      <c r="O4613" s="70"/>
      <c r="P4613" s="70"/>
      <c r="Q4613" s="70"/>
      <c r="R4613" s="70"/>
      <c r="S4613" s="70"/>
      <c r="T4613" s="70"/>
    </row>
    <row r="4614" spans="1:20">
      <c r="A4614" s="71"/>
      <c r="B4614" s="117"/>
      <c r="C4614" s="109"/>
      <c r="D4614" s="110"/>
      <c r="E4614" s="117"/>
      <c r="F4614" s="117"/>
      <c r="G4614" s="117"/>
      <c r="H4614" s="70"/>
      <c r="I4614" s="70"/>
      <c r="J4614" s="70"/>
      <c r="K4614" s="70"/>
      <c r="L4614" s="70"/>
      <c r="M4614" s="70"/>
      <c r="N4614" s="70"/>
      <c r="O4614" s="70"/>
      <c r="P4614" s="70"/>
      <c r="Q4614" s="70"/>
      <c r="R4614" s="70"/>
      <c r="S4614" s="70"/>
      <c r="T4614" s="70"/>
    </row>
    <row r="4615" spans="1:20">
      <c r="A4615" s="71"/>
      <c r="B4615" s="117"/>
      <c r="C4615" s="109"/>
      <c r="D4615" s="110"/>
      <c r="E4615" s="117"/>
      <c r="F4615" s="117"/>
      <c r="G4615" s="117"/>
      <c r="H4615" s="70"/>
      <c r="I4615" s="70"/>
      <c r="J4615" s="70"/>
      <c r="K4615" s="70"/>
      <c r="L4615" s="70"/>
      <c r="M4615" s="70"/>
      <c r="N4615" s="70"/>
      <c r="O4615" s="70"/>
      <c r="P4615" s="70"/>
      <c r="Q4615" s="70"/>
      <c r="R4615" s="70"/>
      <c r="S4615" s="70"/>
      <c r="T4615" s="70"/>
    </row>
    <row r="4616" spans="1:20">
      <c r="A4616" s="71"/>
      <c r="B4616" s="117"/>
      <c r="C4616" s="109"/>
      <c r="D4616" s="110"/>
      <c r="E4616" s="117"/>
      <c r="F4616" s="117"/>
      <c r="G4616" s="117"/>
      <c r="H4616" s="70"/>
      <c r="I4616" s="70"/>
      <c r="J4616" s="70"/>
      <c r="K4616" s="70"/>
      <c r="L4616" s="70"/>
      <c r="M4616" s="70"/>
      <c r="N4616" s="70"/>
      <c r="O4616" s="70"/>
      <c r="P4616" s="70"/>
      <c r="Q4616" s="70"/>
      <c r="R4616" s="70"/>
      <c r="S4616" s="70"/>
      <c r="T4616" s="70"/>
    </row>
    <row r="4617" spans="1:20">
      <c r="A4617" s="71"/>
      <c r="B4617" s="117"/>
      <c r="C4617" s="109"/>
      <c r="D4617" s="110"/>
      <c r="E4617" s="117"/>
      <c r="F4617" s="117"/>
      <c r="G4617" s="117"/>
      <c r="H4617" s="70"/>
      <c r="I4617" s="70"/>
      <c r="J4617" s="70"/>
      <c r="K4617" s="70"/>
      <c r="L4617" s="70"/>
      <c r="M4617" s="70"/>
      <c r="N4617" s="70"/>
      <c r="O4617" s="70"/>
      <c r="P4617" s="70"/>
      <c r="Q4617" s="70"/>
      <c r="R4617" s="70"/>
      <c r="S4617" s="70"/>
      <c r="T4617" s="70"/>
    </row>
    <row r="4618" spans="1:20">
      <c r="A4618" s="71"/>
      <c r="B4618" s="117"/>
      <c r="C4618" s="109"/>
      <c r="D4618" s="110"/>
      <c r="E4618" s="117"/>
      <c r="F4618" s="117"/>
      <c r="G4618" s="117"/>
      <c r="H4618" s="70"/>
      <c r="I4618" s="70"/>
      <c r="J4618" s="70"/>
      <c r="K4618" s="70"/>
      <c r="L4618" s="70"/>
      <c r="M4618" s="70"/>
      <c r="N4618" s="70"/>
      <c r="O4618" s="70"/>
      <c r="P4618" s="70"/>
      <c r="Q4618" s="70"/>
      <c r="R4618" s="70"/>
      <c r="S4618" s="70"/>
      <c r="T4618" s="70"/>
    </row>
    <row r="4619" spans="1:20">
      <c r="A4619" s="71"/>
      <c r="B4619" s="117"/>
      <c r="C4619" s="109"/>
      <c r="D4619" s="110"/>
      <c r="E4619" s="117"/>
      <c r="F4619" s="117"/>
      <c r="G4619" s="117"/>
      <c r="H4619" s="70"/>
      <c r="I4619" s="70"/>
      <c r="J4619" s="70"/>
      <c r="K4619" s="70"/>
      <c r="L4619" s="70"/>
      <c r="M4619" s="70"/>
      <c r="N4619" s="70"/>
      <c r="O4619" s="70"/>
      <c r="P4619" s="70"/>
      <c r="Q4619" s="70"/>
      <c r="R4619" s="70"/>
      <c r="S4619" s="70"/>
      <c r="T4619" s="70"/>
    </row>
    <row r="4620" spans="1:20">
      <c r="A4620" s="71"/>
      <c r="B4620" s="117"/>
      <c r="C4620" s="109"/>
      <c r="D4620" s="110"/>
      <c r="E4620" s="117"/>
      <c r="F4620" s="117"/>
      <c r="G4620" s="117"/>
      <c r="H4620" s="70"/>
      <c r="I4620" s="70"/>
      <c r="J4620" s="70"/>
      <c r="K4620" s="70"/>
      <c r="L4620" s="70"/>
      <c r="M4620" s="70"/>
      <c r="N4620" s="70"/>
      <c r="O4620" s="70"/>
      <c r="P4620" s="70"/>
      <c r="Q4620" s="70"/>
      <c r="R4620" s="70"/>
      <c r="S4620" s="70"/>
      <c r="T4620" s="70"/>
    </row>
    <row r="4621" spans="1:20">
      <c r="A4621" s="71"/>
      <c r="B4621" s="117"/>
      <c r="C4621" s="109"/>
      <c r="D4621" s="110"/>
      <c r="E4621" s="117"/>
      <c r="F4621" s="117"/>
      <c r="G4621" s="117"/>
      <c r="H4621" s="70"/>
      <c r="I4621" s="70"/>
      <c r="J4621" s="70"/>
      <c r="K4621" s="70"/>
      <c r="L4621" s="70"/>
      <c r="M4621" s="70"/>
      <c r="N4621" s="70"/>
      <c r="O4621" s="70"/>
      <c r="P4621" s="70"/>
      <c r="Q4621" s="70"/>
      <c r="R4621" s="70"/>
      <c r="S4621" s="70"/>
      <c r="T4621" s="70"/>
    </row>
    <row r="4622" spans="1:20">
      <c r="A4622" s="71"/>
      <c r="B4622" s="117"/>
      <c r="C4622" s="109"/>
      <c r="D4622" s="110"/>
      <c r="E4622" s="117"/>
      <c r="F4622" s="117"/>
      <c r="G4622" s="117"/>
      <c r="H4622" s="70"/>
      <c r="I4622" s="70"/>
      <c r="J4622" s="70"/>
      <c r="K4622" s="70"/>
      <c r="L4622" s="70"/>
      <c r="M4622" s="70"/>
      <c r="N4622" s="70"/>
      <c r="O4622" s="70"/>
      <c r="P4622" s="70"/>
      <c r="Q4622" s="70"/>
      <c r="R4622" s="70"/>
      <c r="S4622" s="70"/>
      <c r="T4622" s="70"/>
    </row>
    <row r="4623" spans="1:20">
      <c r="A4623" s="71"/>
      <c r="B4623" s="117"/>
      <c r="C4623" s="109"/>
      <c r="D4623" s="110"/>
      <c r="E4623" s="117"/>
      <c r="F4623" s="117"/>
      <c r="G4623" s="117"/>
      <c r="H4623" s="70"/>
      <c r="I4623" s="70"/>
      <c r="J4623" s="70"/>
      <c r="K4623" s="70"/>
      <c r="L4623" s="70"/>
      <c r="M4623" s="70"/>
      <c r="N4623" s="70"/>
      <c r="O4623" s="70"/>
      <c r="P4623" s="70"/>
      <c r="Q4623" s="70"/>
      <c r="R4623" s="70"/>
      <c r="S4623" s="70"/>
      <c r="T4623" s="70"/>
    </row>
    <row r="4624" spans="1:20">
      <c r="A4624" s="71"/>
      <c r="B4624" s="117"/>
      <c r="C4624" s="109"/>
      <c r="D4624" s="110"/>
      <c r="E4624" s="117"/>
      <c r="F4624" s="117"/>
      <c r="G4624" s="117"/>
      <c r="H4624" s="70"/>
      <c r="I4624" s="70"/>
      <c r="J4624" s="70"/>
      <c r="K4624" s="70"/>
      <c r="L4624" s="70"/>
      <c r="M4624" s="70"/>
      <c r="N4624" s="70"/>
      <c r="O4624" s="70"/>
      <c r="P4624" s="70"/>
      <c r="Q4624" s="70"/>
      <c r="R4624" s="70"/>
      <c r="S4624" s="70"/>
      <c r="T4624" s="70"/>
    </row>
    <row r="4625" spans="1:20">
      <c r="A4625" s="71"/>
      <c r="B4625" s="117"/>
      <c r="C4625" s="109"/>
      <c r="D4625" s="110"/>
      <c r="E4625" s="117"/>
      <c r="F4625" s="117"/>
      <c r="G4625" s="117"/>
      <c r="H4625" s="70"/>
      <c r="I4625" s="70"/>
      <c r="J4625" s="70"/>
      <c r="K4625" s="70"/>
      <c r="L4625" s="70"/>
      <c r="M4625" s="70"/>
      <c r="N4625" s="70"/>
      <c r="O4625" s="70"/>
      <c r="P4625" s="70"/>
      <c r="Q4625" s="70"/>
      <c r="R4625" s="70"/>
      <c r="S4625" s="70"/>
      <c r="T4625" s="70"/>
    </row>
    <row r="4626" spans="1:20">
      <c r="A4626" s="71"/>
      <c r="B4626" s="117"/>
      <c r="C4626" s="109"/>
      <c r="D4626" s="110"/>
      <c r="E4626" s="117"/>
      <c r="F4626" s="117"/>
      <c r="G4626" s="117"/>
      <c r="H4626" s="70"/>
      <c r="I4626" s="70"/>
      <c r="J4626" s="70"/>
      <c r="K4626" s="70"/>
      <c r="L4626" s="70"/>
      <c r="M4626" s="70"/>
      <c r="N4626" s="70"/>
      <c r="O4626" s="70"/>
      <c r="P4626" s="70"/>
      <c r="Q4626" s="70"/>
      <c r="R4626" s="70"/>
      <c r="S4626" s="70"/>
      <c r="T4626" s="70"/>
    </row>
    <row r="4627" spans="1:20">
      <c r="A4627" s="71"/>
      <c r="B4627" s="117"/>
      <c r="C4627" s="109"/>
      <c r="D4627" s="110"/>
      <c r="E4627" s="117"/>
      <c r="F4627" s="117"/>
      <c r="G4627" s="117"/>
      <c r="H4627" s="70"/>
      <c r="I4627" s="70"/>
      <c r="J4627" s="70"/>
      <c r="K4627" s="70"/>
      <c r="L4627" s="70"/>
      <c r="M4627" s="70"/>
      <c r="N4627" s="70"/>
      <c r="O4627" s="70"/>
      <c r="P4627" s="70"/>
      <c r="Q4627" s="70"/>
      <c r="R4627" s="70"/>
      <c r="S4627" s="70"/>
      <c r="T4627" s="70"/>
    </row>
    <row r="4628" spans="1:20">
      <c r="A4628" s="71"/>
      <c r="B4628" s="117"/>
      <c r="C4628" s="109"/>
      <c r="D4628" s="110"/>
      <c r="E4628" s="117"/>
      <c r="F4628" s="117"/>
      <c r="G4628" s="117"/>
      <c r="H4628" s="70"/>
      <c r="I4628" s="70"/>
      <c r="J4628" s="70"/>
      <c r="K4628" s="70"/>
      <c r="L4628" s="70"/>
      <c r="M4628" s="70"/>
      <c r="N4628" s="70"/>
      <c r="O4628" s="70"/>
      <c r="P4628" s="70"/>
      <c r="Q4628" s="70"/>
      <c r="R4628" s="70"/>
      <c r="S4628" s="70"/>
      <c r="T4628" s="70"/>
    </row>
    <row r="4629" spans="1:20">
      <c r="A4629" s="71"/>
      <c r="B4629" s="117"/>
      <c r="C4629" s="109"/>
      <c r="D4629" s="110"/>
      <c r="E4629" s="117"/>
      <c r="F4629" s="117"/>
      <c r="G4629" s="117"/>
      <c r="H4629" s="70"/>
      <c r="I4629" s="70"/>
      <c r="J4629" s="70"/>
      <c r="K4629" s="70"/>
      <c r="L4629" s="70"/>
      <c r="M4629" s="70"/>
      <c r="N4629" s="70"/>
      <c r="O4629" s="70"/>
      <c r="P4629" s="70"/>
      <c r="Q4629" s="70"/>
      <c r="R4629" s="70"/>
      <c r="S4629" s="70"/>
      <c r="T4629" s="70"/>
    </row>
    <row r="4630" spans="1:20">
      <c r="A4630" s="71"/>
      <c r="B4630" s="117"/>
      <c r="C4630" s="109"/>
      <c r="D4630" s="110"/>
      <c r="E4630" s="117"/>
      <c r="F4630" s="117"/>
      <c r="G4630" s="117"/>
      <c r="H4630" s="70"/>
      <c r="I4630" s="70"/>
      <c r="J4630" s="70"/>
      <c r="K4630" s="70"/>
      <c r="L4630" s="70"/>
      <c r="M4630" s="70"/>
      <c r="N4630" s="70"/>
      <c r="O4630" s="70"/>
      <c r="P4630" s="70"/>
      <c r="Q4630" s="70"/>
      <c r="R4630" s="70"/>
      <c r="S4630" s="70"/>
      <c r="T4630" s="70"/>
    </row>
    <row r="4631" spans="1:20">
      <c r="A4631" s="71"/>
      <c r="B4631" s="117"/>
      <c r="C4631" s="109"/>
      <c r="D4631" s="110"/>
      <c r="E4631" s="117"/>
      <c r="F4631" s="117"/>
      <c r="G4631" s="117"/>
      <c r="H4631" s="70"/>
      <c r="I4631" s="70"/>
      <c r="J4631" s="70"/>
      <c r="K4631" s="70"/>
      <c r="L4631" s="70"/>
      <c r="M4631" s="70"/>
      <c r="N4631" s="70"/>
      <c r="O4631" s="70"/>
      <c r="P4631" s="70"/>
      <c r="Q4631" s="70"/>
      <c r="R4631" s="70"/>
      <c r="S4631" s="70"/>
      <c r="T4631" s="70"/>
    </row>
    <row r="4632" spans="1:20">
      <c r="A4632" s="71"/>
      <c r="B4632" s="117"/>
      <c r="C4632" s="109"/>
      <c r="D4632" s="110"/>
      <c r="E4632" s="117"/>
      <c r="F4632" s="117"/>
      <c r="G4632" s="117"/>
      <c r="H4632" s="70"/>
      <c r="I4632" s="70"/>
      <c r="J4632" s="70"/>
      <c r="K4632" s="70"/>
      <c r="L4632" s="70"/>
      <c r="M4632" s="70"/>
      <c r="N4632" s="70"/>
      <c r="O4632" s="70"/>
      <c r="P4632" s="70"/>
      <c r="Q4632" s="70"/>
      <c r="R4632" s="70"/>
      <c r="S4632" s="70"/>
      <c r="T4632" s="70"/>
    </row>
    <row r="4633" spans="1:20">
      <c r="A4633" s="71"/>
      <c r="B4633" s="117"/>
      <c r="C4633" s="109"/>
      <c r="D4633" s="110"/>
      <c r="E4633" s="117"/>
      <c r="F4633" s="117"/>
      <c r="G4633" s="117"/>
      <c r="H4633" s="70"/>
      <c r="I4633" s="70"/>
      <c r="J4633" s="70"/>
      <c r="K4633" s="70"/>
      <c r="L4633" s="70"/>
      <c r="M4633" s="70"/>
      <c r="N4633" s="70"/>
      <c r="O4633" s="70"/>
      <c r="P4633" s="70"/>
      <c r="Q4633" s="70"/>
      <c r="R4633" s="70"/>
      <c r="S4633" s="70"/>
      <c r="T4633" s="70"/>
    </row>
    <row r="4634" spans="1:20">
      <c r="A4634" s="71"/>
      <c r="B4634" s="117"/>
      <c r="C4634" s="109"/>
      <c r="D4634" s="110"/>
      <c r="E4634" s="117"/>
      <c r="F4634" s="117"/>
      <c r="G4634" s="117"/>
      <c r="H4634" s="70"/>
      <c r="I4634" s="70"/>
      <c r="J4634" s="70"/>
      <c r="K4634" s="70"/>
      <c r="L4634" s="70"/>
      <c r="M4634" s="70"/>
      <c r="N4634" s="70"/>
      <c r="O4634" s="70"/>
      <c r="P4634" s="70"/>
      <c r="Q4634" s="70"/>
      <c r="R4634" s="70"/>
      <c r="S4634" s="70"/>
      <c r="T4634" s="70"/>
    </row>
    <row r="4635" spans="1:20">
      <c r="A4635" s="71"/>
      <c r="B4635" s="117"/>
      <c r="C4635" s="109"/>
      <c r="D4635" s="110"/>
      <c r="E4635" s="117"/>
      <c r="F4635" s="117"/>
      <c r="G4635" s="117"/>
      <c r="H4635" s="70"/>
      <c r="I4635" s="70"/>
      <c r="J4635" s="70"/>
      <c r="K4635" s="70"/>
      <c r="L4635" s="70"/>
      <c r="M4635" s="70"/>
      <c r="N4635" s="70"/>
      <c r="O4635" s="70"/>
      <c r="P4635" s="70"/>
      <c r="Q4635" s="70"/>
      <c r="R4635" s="70"/>
      <c r="S4635" s="70"/>
      <c r="T4635" s="70"/>
    </row>
    <row r="4636" spans="1:20">
      <c r="A4636" s="71"/>
      <c r="B4636" s="117"/>
      <c r="C4636" s="109"/>
      <c r="D4636" s="110"/>
      <c r="E4636" s="117"/>
      <c r="F4636" s="117"/>
      <c r="G4636" s="117"/>
      <c r="H4636" s="70"/>
      <c r="I4636" s="70"/>
      <c r="J4636" s="70"/>
      <c r="K4636" s="70"/>
      <c r="L4636" s="70"/>
      <c r="M4636" s="70"/>
      <c r="N4636" s="70"/>
      <c r="O4636" s="70"/>
      <c r="P4636" s="70"/>
      <c r="Q4636" s="70"/>
      <c r="R4636" s="70"/>
      <c r="S4636" s="70"/>
      <c r="T4636" s="70"/>
    </row>
    <row r="4637" spans="1:20">
      <c r="A4637" s="71"/>
      <c r="B4637" s="117"/>
      <c r="C4637" s="109"/>
      <c r="D4637" s="110"/>
      <c r="E4637" s="117"/>
      <c r="F4637" s="117"/>
      <c r="G4637" s="117"/>
      <c r="H4637" s="70"/>
      <c r="I4637" s="70"/>
      <c r="J4637" s="70"/>
      <c r="K4637" s="70"/>
      <c r="L4637" s="70"/>
      <c r="M4637" s="70"/>
      <c r="N4637" s="70"/>
      <c r="O4637" s="70"/>
      <c r="P4637" s="70"/>
      <c r="Q4637" s="70"/>
      <c r="R4637" s="70"/>
      <c r="S4637" s="70"/>
      <c r="T4637" s="70"/>
    </row>
    <row r="4638" spans="1:20">
      <c r="A4638" s="71"/>
      <c r="B4638" s="117"/>
      <c r="C4638" s="109"/>
      <c r="D4638" s="110"/>
      <c r="E4638" s="117"/>
      <c r="F4638" s="117"/>
      <c r="G4638" s="117"/>
      <c r="H4638" s="70"/>
      <c r="I4638" s="70"/>
      <c r="J4638" s="70"/>
      <c r="K4638" s="70"/>
      <c r="L4638" s="70"/>
      <c r="M4638" s="70"/>
      <c r="N4638" s="70"/>
      <c r="O4638" s="70"/>
      <c r="P4638" s="70"/>
      <c r="Q4638" s="70"/>
      <c r="R4638" s="70"/>
      <c r="S4638" s="70"/>
      <c r="T4638" s="70"/>
    </row>
    <row r="4639" spans="1:20">
      <c r="A4639" s="71"/>
      <c r="B4639" s="117"/>
      <c r="C4639" s="109"/>
      <c r="D4639" s="110"/>
      <c r="E4639" s="117"/>
      <c r="F4639" s="117"/>
      <c r="G4639" s="117"/>
      <c r="H4639" s="70"/>
      <c r="I4639" s="70"/>
      <c r="J4639" s="70"/>
      <c r="K4639" s="70"/>
      <c r="L4639" s="70"/>
      <c r="M4639" s="70"/>
      <c r="N4639" s="70"/>
      <c r="O4639" s="70"/>
      <c r="P4639" s="70"/>
      <c r="Q4639" s="70"/>
      <c r="R4639" s="70"/>
      <c r="S4639" s="70"/>
      <c r="T4639" s="70"/>
    </row>
    <row r="4640" spans="1:20">
      <c r="A4640" s="71"/>
      <c r="B4640" s="117"/>
      <c r="C4640" s="109"/>
      <c r="D4640" s="110"/>
      <c r="E4640" s="117"/>
      <c r="F4640" s="117"/>
      <c r="G4640" s="117"/>
      <c r="H4640" s="70"/>
      <c r="I4640" s="70"/>
      <c r="J4640" s="70"/>
      <c r="K4640" s="70"/>
      <c r="L4640" s="70"/>
      <c r="M4640" s="70"/>
      <c r="N4640" s="70"/>
      <c r="O4640" s="70"/>
      <c r="P4640" s="70"/>
      <c r="Q4640" s="70"/>
      <c r="R4640" s="70"/>
      <c r="S4640" s="70"/>
      <c r="T4640" s="70"/>
    </row>
    <row r="4641" spans="1:20">
      <c r="A4641" s="71"/>
      <c r="B4641" s="117"/>
      <c r="C4641" s="109"/>
      <c r="D4641" s="110"/>
      <c r="E4641" s="117"/>
      <c r="F4641" s="117"/>
      <c r="G4641" s="117"/>
      <c r="H4641" s="70"/>
      <c r="I4641" s="70"/>
      <c r="J4641" s="70"/>
      <c r="K4641" s="70"/>
      <c r="L4641" s="70"/>
      <c r="M4641" s="70"/>
      <c r="N4641" s="70"/>
      <c r="O4641" s="70"/>
      <c r="P4641" s="70"/>
      <c r="Q4641" s="70"/>
      <c r="R4641" s="70"/>
      <c r="S4641" s="70"/>
      <c r="T4641" s="70"/>
    </row>
    <row r="4642" spans="1:20">
      <c r="A4642" s="71"/>
      <c r="B4642" s="117"/>
      <c r="C4642" s="109"/>
      <c r="D4642" s="110"/>
      <c r="E4642" s="117"/>
      <c r="F4642" s="117"/>
      <c r="G4642" s="117"/>
      <c r="H4642" s="70"/>
      <c r="I4642" s="70"/>
      <c r="J4642" s="70"/>
      <c r="K4642" s="70"/>
      <c r="L4642" s="70"/>
      <c r="M4642" s="70"/>
      <c r="N4642" s="70"/>
      <c r="O4642" s="70"/>
      <c r="P4642" s="70"/>
      <c r="Q4642" s="70"/>
      <c r="R4642" s="70"/>
      <c r="S4642" s="70"/>
      <c r="T4642" s="70"/>
    </row>
    <row r="4643" spans="1:20">
      <c r="A4643" s="71"/>
      <c r="B4643" s="117"/>
      <c r="C4643" s="109"/>
      <c r="D4643" s="110"/>
      <c r="E4643" s="117"/>
      <c r="F4643" s="117"/>
      <c r="G4643" s="117"/>
      <c r="H4643" s="70"/>
      <c r="I4643" s="70"/>
      <c r="J4643" s="70"/>
      <c r="K4643" s="70"/>
      <c r="L4643" s="70"/>
      <c r="M4643" s="70"/>
      <c r="N4643" s="70"/>
      <c r="O4643" s="70"/>
      <c r="P4643" s="70"/>
      <c r="Q4643" s="70"/>
      <c r="R4643" s="70"/>
      <c r="S4643" s="70"/>
      <c r="T4643" s="70"/>
    </row>
    <row r="4644" spans="1:20">
      <c r="A4644" s="71"/>
      <c r="B4644" s="117"/>
      <c r="C4644" s="109"/>
      <c r="D4644" s="110"/>
      <c r="E4644" s="117"/>
      <c r="F4644" s="117"/>
      <c r="G4644" s="117"/>
      <c r="H4644" s="70"/>
      <c r="I4644" s="70"/>
      <c r="J4644" s="70"/>
      <c r="K4644" s="70"/>
      <c r="L4644" s="70"/>
      <c r="M4644" s="70"/>
      <c r="N4644" s="70"/>
      <c r="O4644" s="70"/>
      <c r="P4644" s="70"/>
      <c r="Q4644" s="70"/>
      <c r="R4644" s="70"/>
      <c r="S4644" s="70"/>
      <c r="T4644" s="70"/>
    </row>
    <row r="4645" spans="1:20">
      <c r="A4645" s="71"/>
      <c r="B4645" s="117"/>
      <c r="C4645" s="109"/>
      <c r="D4645" s="110"/>
      <c r="E4645" s="117"/>
      <c r="F4645" s="117"/>
      <c r="G4645" s="117"/>
      <c r="H4645" s="70"/>
      <c r="I4645" s="70"/>
      <c r="J4645" s="70"/>
      <c r="K4645" s="70"/>
      <c r="L4645" s="70"/>
      <c r="M4645" s="70"/>
      <c r="N4645" s="70"/>
      <c r="O4645" s="70"/>
      <c r="P4645" s="70"/>
      <c r="Q4645" s="70"/>
      <c r="R4645" s="70"/>
      <c r="S4645" s="70"/>
      <c r="T4645" s="70"/>
    </row>
    <row r="4646" spans="1:20">
      <c r="A4646" s="71"/>
      <c r="B4646" s="117"/>
      <c r="C4646" s="109"/>
      <c r="D4646" s="110"/>
      <c r="E4646" s="117"/>
      <c r="F4646" s="117"/>
      <c r="G4646" s="117"/>
      <c r="H4646" s="70"/>
      <c r="I4646" s="70"/>
      <c r="J4646" s="70"/>
      <c r="K4646" s="70"/>
      <c r="L4646" s="70"/>
      <c r="M4646" s="70"/>
      <c r="N4646" s="70"/>
      <c r="O4646" s="70"/>
      <c r="P4646" s="70"/>
      <c r="Q4646" s="70"/>
      <c r="R4646" s="70"/>
      <c r="S4646" s="70"/>
      <c r="T4646" s="70"/>
    </row>
    <row r="4647" spans="1:20">
      <c r="A4647" s="71"/>
      <c r="B4647" s="117"/>
      <c r="C4647" s="109"/>
      <c r="D4647" s="110"/>
      <c r="E4647" s="117"/>
      <c r="F4647" s="117"/>
      <c r="G4647" s="117"/>
      <c r="H4647" s="70"/>
      <c r="I4647" s="70"/>
      <c r="J4647" s="70"/>
      <c r="K4647" s="70"/>
      <c r="L4647" s="70"/>
      <c r="M4647" s="70"/>
      <c r="N4647" s="70"/>
      <c r="O4647" s="70"/>
      <c r="P4647" s="70"/>
      <c r="Q4647" s="70"/>
      <c r="R4647" s="70"/>
      <c r="S4647" s="70"/>
      <c r="T4647" s="70"/>
    </row>
    <row r="4648" spans="1:20">
      <c r="A4648" s="71"/>
      <c r="B4648" s="117"/>
      <c r="C4648" s="109"/>
      <c r="D4648" s="110"/>
      <c r="E4648" s="117"/>
      <c r="F4648" s="117"/>
      <c r="G4648" s="117"/>
      <c r="H4648" s="70"/>
      <c r="I4648" s="70"/>
      <c r="J4648" s="70"/>
      <c r="K4648" s="70"/>
      <c r="L4648" s="70"/>
      <c r="M4648" s="70"/>
      <c r="N4648" s="70"/>
      <c r="O4648" s="70"/>
      <c r="P4648" s="70"/>
      <c r="Q4648" s="70"/>
      <c r="R4648" s="70"/>
      <c r="S4648" s="70"/>
      <c r="T4648" s="70"/>
    </row>
    <row r="4649" spans="1:20">
      <c r="A4649" s="71"/>
      <c r="B4649" s="117"/>
      <c r="C4649" s="109"/>
      <c r="D4649" s="110"/>
      <c r="E4649" s="117"/>
      <c r="F4649" s="117"/>
      <c r="G4649" s="117"/>
      <c r="H4649" s="70"/>
      <c r="I4649" s="70"/>
      <c r="J4649" s="70"/>
      <c r="K4649" s="70"/>
      <c r="L4649" s="70"/>
      <c r="M4649" s="70"/>
      <c r="N4649" s="70"/>
      <c r="O4649" s="70"/>
      <c r="P4649" s="70"/>
      <c r="Q4649" s="70"/>
      <c r="R4649" s="70"/>
      <c r="S4649" s="70"/>
      <c r="T4649" s="70"/>
    </row>
    <row r="4650" spans="1:20">
      <c r="A4650" s="71"/>
      <c r="B4650" s="117"/>
      <c r="C4650" s="109"/>
      <c r="D4650" s="110"/>
      <c r="E4650" s="117"/>
      <c r="F4650" s="117"/>
      <c r="G4650" s="117"/>
      <c r="H4650" s="70"/>
      <c r="I4650" s="70"/>
      <c r="J4650" s="70"/>
      <c r="K4650" s="70"/>
      <c r="L4650" s="70"/>
      <c r="M4650" s="70"/>
      <c r="N4650" s="70"/>
      <c r="O4650" s="70"/>
      <c r="P4650" s="70"/>
      <c r="Q4650" s="70"/>
      <c r="R4650" s="70"/>
      <c r="S4650" s="70"/>
      <c r="T4650" s="70"/>
    </row>
    <row r="4651" spans="1:20">
      <c r="A4651" s="71"/>
      <c r="B4651" s="117"/>
      <c r="C4651" s="109"/>
      <c r="D4651" s="110"/>
      <c r="E4651" s="117"/>
      <c r="F4651" s="117"/>
      <c r="G4651" s="117"/>
      <c r="H4651" s="70"/>
      <c r="I4651" s="70"/>
      <c r="J4651" s="70"/>
      <c r="K4651" s="70"/>
      <c r="L4651" s="70"/>
      <c r="M4651" s="70"/>
      <c r="N4651" s="70"/>
      <c r="O4651" s="70"/>
      <c r="P4651" s="70"/>
      <c r="Q4651" s="70"/>
      <c r="R4651" s="70"/>
      <c r="S4651" s="70"/>
      <c r="T4651" s="70"/>
    </row>
    <row r="4652" spans="1:20">
      <c r="A4652" s="71"/>
      <c r="B4652" s="117"/>
      <c r="C4652" s="109"/>
      <c r="D4652" s="110"/>
      <c r="E4652" s="117"/>
      <c r="F4652" s="117"/>
      <c r="G4652" s="117"/>
      <c r="H4652" s="70"/>
      <c r="I4652" s="70"/>
      <c r="J4652" s="70"/>
      <c r="K4652" s="70"/>
      <c r="L4652" s="70"/>
      <c r="M4652" s="70"/>
      <c r="N4652" s="70"/>
      <c r="O4652" s="70"/>
      <c r="P4652" s="70"/>
      <c r="Q4652" s="70"/>
      <c r="R4652" s="70"/>
      <c r="S4652" s="70"/>
      <c r="T4652" s="70"/>
    </row>
    <row r="4653" spans="1:20">
      <c r="A4653" s="71"/>
      <c r="B4653" s="117"/>
      <c r="C4653" s="109"/>
      <c r="D4653" s="110"/>
      <c r="E4653" s="117"/>
      <c r="F4653" s="117"/>
      <c r="G4653" s="117"/>
      <c r="H4653" s="70"/>
      <c r="I4653" s="70"/>
      <c r="J4653" s="70"/>
      <c r="K4653" s="70"/>
      <c r="L4653" s="70"/>
      <c r="M4653" s="70"/>
      <c r="N4653" s="70"/>
      <c r="O4653" s="70"/>
      <c r="P4653" s="70"/>
      <c r="Q4653" s="70"/>
      <c r="R4653" s="70"/>
      <c r="S4653" s="70"/>
      <c r="T4653" s="70"/>
    </row>
    <row r="4654" spans="1:20">
      <c r="A4654" s="71"/>
      <c r="B4654" s="117"/>
      <c r="C4654" s="109"/>
      <c r="D4654" s="110"/>
      <c r="E4654" s="117"/>
      <c r="F4654" s="117"/>
      <c r="G4654" s="117"/>
      <c r="H4654" s="70"/>
      <c r="I4654" s="70"/>
      <c r="J4654" s="70"/>
      <c r="K4654" s="70"/>
      <c r="L4654" s="70"/>
      <c r="M4654" s="70"/>
      <c r="N4654" s="70"/>
      <c r="O4654" s="70"/>
      <c r="P4654" s="70"/>
      <c r="Q4654" s="70"/>
      <c r="R4654" s="70"/>
      <c r="S4654" s="70"/>
      <c r="T4654" s="70"/>
    </row>
    <row r="4655" spans="1:20">
      <c r="A4655" s="71"/>
      <c r="B4655" s="117"/>
      <c r="C4655" s="109"/>
      <c r="D4655" s="110"/>
      <c r="E4655" s="117"/>
      <c r="F4655" s="117"/>
      <c r="G4655" s="117"/>
      <c r="H4655" s="70"/>
      <c r="I4655" s="70"/>
      <c r="J4655" s="70"/>
      <c r="K4655" s="70"/>
      <c r="L4655" s="70"/>
      <c r="M4655" s="70"/>
      <c r="N4655" s="70"/>
      <c r="O4655" s="70"/>
      <c r="P4655" s="70"/>
      <c r="Q4655" s="70"/>
      <c r="R4655" s="70"/>
      <c r="S4655" s="70"/>
      <c r="T4655" s="70"/>
    </row>
    <row r="4656" spans="1:20">
      <c r="A4656" s="71"/>
      <c r="B4656" s="117"/>
      <c r="C4656" s="109"/>
      <c r="D4656" s="110"/>
      <c r="E4656" s="117"/>
      <c r="F4656" s="117"/>
      <c r="G4656" s="117"/>
      <c r="H4656" s="70"/>
      <c r="I4656" s="70"/>
      <c r="J4656" s="70"/>
      <c r="K4656" s="70"/>
      <c r="L4656" s="70"/>
      <c r="M4656" s="70"/>
      <c r="N4656" s="70"/>
      <c r="O4656" s="70"/>
      <c r="P4656" s="70"/>
      <c r="Q4656" s="70"/>
      <c r="R4656" s="70"/>
      <c r="S4656" s="70"/>
      <c r="T4656" s="70"/>
    </row>
    <row r="4657" spans="1:20">
      <c r="A4657" s="71"/>
      <c r="B4657" s="117"/>
      <c r="C4657" s="109"/>
      <c r="D4657" s="110"/>
      <c r="E4657" s="117"/>
      <c r="F4657" s="117"/>
      <c r="G4657" s="117"/>
      <c r="H4657" s="70"/>
      <c r="I4657" s="70"/>
      <c r="J4657" s="70"/>
      <c r="K4657" s="70"/>
      <c r="L4657" s="70"/>
      <c r="M4657" s="70"/>
      <c r="N4657" s="70"/>
      <c r="O4657" s="70"/>
      <c r="P4657" s="70"/>
      <c r="Q4657" s="70"/>
      <c r="R4657" s="70"/>
      <c r="S4657" s="70"/>
      <c r="T4657" s="70"/>
    </row>
    <row r="4658" spans="1:20">
      <c r="A4658" s="71"/>
      <c r="B4658" s="117"/>
      <c r="C4658" s="109"/>
      <c r="D4658" s="110"/>
      <c r="E4658" s="117"/>
      <c r="F4658" s="117"/>
      <c r="G4658" s="117"/>
      <c r="H4658" s="70"/>
      <c r="I4658" s="70"/>
      <c r="J4658" s="70"/>
      <c r="K4658" s="70"/>
      <c r="L4658" s="70"/>
      <c r="M4658" s="70"/>
      <c r="N4658" s="70"/>
      <c r="O4658" s="70"/>
      <c r="P4658" s="70"/>
      <c r="Q4658" s="70"/>
      <c r="R4658" s="70"/>
      <c r="S4658" s="70"/>
      <c r="T4658" s="70"/>
    </row>
    <row r="4659" spans="1:20">
      <c r="A4659" s="71"/>
      <c r="B4659" s="117"/>
      <c r="C4659" s="109"/>
      <c r="D4659" s="110"/>
      <c r="E4659" s="117"/>
      <c r="F4659" s="117"/>
      <c r="G4659" s="117"/>
      <c r="H4659" s="70"/>
      <c r="I4659" s="70"/>
      <c r="J4659" s="70"/>
      <c r="K4659" s="70"/>
      <c r="L4659" s="70"/>
      <c r="M4659" s="70"/>
      <c r="N4659" s="70"/>
      <c r="O4659" s="70"/>
      <c r="P4659" s="70"/>
      <c r="Q4659" s="70"/>
      <c r="R4659" s="70"/>
      <c r="S4659" s="70"/>
      <c r="T4659" s="70"/>
    </row>
    <row r="4660" spans="1:20">
      <c r="A4660" s="71"/>
      <c r="B4660" s="117"/>
      <c r="C4660" s="109"/>
      <c r="D4660" s="110"/>
      <c r="E4660" s="117"/>
      <c r="F4660" s="117"/>
      <c r="G4660" s="117"/>
      <c r="H4660" s="70"/>
      <c r="I4660" s="70"/>
      <c r="J4660" s="70"/>
      <c r="K4660" s="70"/>
      <c r="L4660" s="70"/>
      <c r="M4660" s="70"/>
      <c r="N4660" s="70"/>
      <c r="O4660" s="70"/>
      <c r="P4660" s="70"/>
      <c r="Q4660" s="70"/>
      <c r="R4660" s="70"/>
      <c r="S4660" s="70"/>
      <c r="T4660" s="70"/>
    </row>
    <row r="4661" spans="1:20">
      <c r="A4661" s="71"/>
      <c r="B4661" s="117"/>
      <c r="C4661" s="109"/>
      <c r="D4661" s="110"/>
      <c r="E4661" s="117"/>
      <c r="F4661" s="117"/>
      <c r="G4661" s="117"/>
      <c r="H4661" s="70"/>
      <c r="I4661" s="70"/>
      <c r="J4661" s="70"/>
      <c r="K4661" s="70"/>
      <c r="L4661" s="70"/>
      <c r="M4661" s="70"/>
      <c r="N4661" s="70"/>
      <c r="O4661" s="70"/>
      <c r="P4661" s="70"/>
      <c r="Q4661" s="70"/>
      <c r="R4661" s="70"/>
      <c r="S4661" s="70"/>
      <c r="T4661" s="70"/>
    </row>
    <row r="4662" spans="1:20">
      <c r="A4662" s="71"/>
      <c r="B4662" s="117"/>
      <c r="C4662" s="109"/>
      <c r="D4662" s="110"/>
      <c r="E4662" s="117"/>
      <c r="F4662" s="117"/>
      <c r="G4662" s="117"/>
      <c r="H4662" s="70"/>
      <c r="I4662" s="70"/>
      <c r="J4662" s="70"/>
      <c r="K4662" s="70"/>
      <c r="L4662" s="70"/>
      <c r="M4662" s="70"/>
      <c r="N4662" s="70"/>
      <c r="O4662" s="70"/>
      <c r="P4662" s="70"/>
      <c r="Q4662" s="70"/>
      <c r="R4662" s="70"/>
      <c r="S4662" s="70"/>
      <c r="T4662" s="70"/>
    </row>
    <row r="4663" spans="1:20">
      <c r="A4663" s="71"/>
      <c r="B4663" s="117"/>
      <c r="C4663" s="109"/>
      <c r="D4663" s="110"/>
      <c r="E4663" s="117"/>
      <c r="F4663" s="117"/>
      <c r="G4663" s="117"/>
      <c r="H4663" s="70"/>
      <c r="I4663" s="70"/>
      <c r="J4663" s="70"/>
      <c r="K4663" s="70"/>
      <c r="L4663" s="70"/>
      <c r="M4663" s="70"/>
      <c r="N4663" s="70"/>
      <c r="O4663" s="70"/>
      <c r="P4663" s="70"/>
      <c r="Q4663" s="70"/>
      <c r="R4663" s="70"/>
      <c r="S4663" s="70"/>
      <c r="T4663" s="70"/>
    </row>
    <row r="4664" spans="1:20">
      <c r="A4664" s="71"/>
      <c r="B4664" s="117"/>
      <c r="C4664" s="109"/>
      <c r="D4664" s="110"/>
      <c r="E4664" s="117"/>
      <c r="F4664" s="117"/>
      <c r="G4664" s="117"/>
      <c r="H4664" s="70"/>
      <c r="I4664" s="70"/>
      <c r="J4664" s="70"/>
      <c r="K4664" s="70"/>
      <c r="L4664" s="70"/>
      <c r="M4664" s="70"/>
      <c r="N4664" s="70"/>
      <c r="O4664" s="70"/>
      <c r="P4664" s="70"/>
      <c r="Q4664" s="70"/>
      <c r="R4664" s="70"/>
      <c r="S4664" s="70"/>
      <c r="T4664" s="70"/>
    </row>
    <row r="4665" spans="1:20">
      <c r="A4665" s="71"/>
      <c r="B4665" s="117"/>
      <c r="C4665" s="109"/>
      <c r="D4665" s="110"/>
      <c r="E4665" s="117"/>
      <c r="F4665" s="117"/>
      <c r="G4665" s="117"/>
      <c r="H4665" s="70"/>
      <c r="I4665" s="70"/>
      <c r="J4665" s="70"/>
      <c r="K4665" s="70"/>
      <c r="L4665" s="70"/>
      <c r="M4665" s="70"/>
      <c r="N4665" s="70"/>
      <c r="O4665" s="70"/>
      <c r="P4665" s="70"/>
      <c r="Q4665" s="70"/>
      <c r="R4665" s="70"/>
      <c r="S4665" s="70"/>
      <c r="T4665" s="70"/>
    </row>
    <row r="4666" spans="1:20">
      <c r="A4666" s="71"/>
      <c r="B4666" s="117"/>
      <c r="C4666" s="109"/>
      <c r="D4666" s="110"/>
      <c r="E4666" s="117"/>
      <c r="F4666" s="117"/>
      <c r="G4666" s="117"/>
      <c r="H4666" s="70"/>
      <c r="I4666" s="70"/>
      <c r="J4666" s="70"/>
      <c r="K4666" s="70"/>
      <c r="L4666" s="70"/>
      <c r="M4666" s="70"/>
      <c r="N4666" s="70"/>
      <c r="O4666" s="70"/>
      <c r="P4666" s="70"/>
      <c r="Q4666" s="70"/>
      <c r="R4666" s="70"/>
      <c r="S4666" s="70"/>
      <c r="T4666" s="70"/>
    </row>
    <row r="4667" spans="1:20">
      <c r="A4667" s="71"/>
      <c r="B4667" s="117"/>
      <c r="C4667" s="109"/>
      <c r="D4667" s="110"/>
      <c r="E4667" s="117"/>
      <c r="F4667" s="117"/>
      <c r="G4667" s="117"/>
      <c r="H4667" s="70"/>
      <c r="I4667" s="70"/>
      <c r="J4667" s="70"/>
      <c r="K4667" s="70"/>
      <c r="L4667" s="70"/>
      <c r="M4667" s="70"/>
      <c r="N4667" s="70"/>
      <c r="O4667" s="70"/>
      <c r="P4667" s="70"/>
      <c r="Q4667" s="70"/>
      <c r="R4667" s="70"/>
      <c r="S4667" s="70"/>
      <c r="T4667" s="70"/>
    </row>
    <row r="4668" spans="1:20">
      <c r="A4668" s="71"/>
      <c r="B4668" s="117"/>
      <c r="C4668" s="109"/>
      <c r="D4668" s="110"/>
      <c r="E4668" s="117"/>
      <c r="F4668" s="117"/>
      <c r="G4668" s="117"/>
      <c r="H4668" s="70"/>
      <c r="I4668" s="70"/>
      <c r="J4668" s="70"/>
      <c r="K4668" s="70"/>
      <c r="L4668" s="70"/>
      <c r="M4668" s="70"/>
      <c r="N4668" s="70"/>
      <c r="O4668" s="70"/>
      <c r="P4668" s="70"/>
      <c r="Q4668" s="70"/>
      <c r="R4668" s="70"/>
      <c r="S4668" s="70"/>
      <c r="T4668" s="70"/>
    </row>
    <row r="4669" spans="1:20">
      <c r="A4669" s="71"/>
      <c r="B4669" s="117"/>
      <c r="C4669" s="109"/>
      <c r="D4669" s="110"/>
      <c r="E4669" s="117"/>
      <c r="F4669" s="117"/>
      <c r="G4669" s="117"/>
      <c r="H4669" s="70"/>
      <c r="I4669" s="70"/>
      <c r="J4669" s="70"/>
      <c r="K4669" s="70"/>
      <c r="L4669" s="70"/>
      <c r="M4669" s="70"/>
      <c r="N4669" s="70"/>
      <c r="O4669" s="70"/>
      <c r="P4669" s="70"/>
      <c r="Q4669" s="70"/>
      <c r="R4669" s="70"/>
      <c r="S4669" s="70"/>
      <c r="T4669" s="70"/>
    </row>
    <row r="4670" spans="1:20">
      <c r="A4670" s="71"/>
      <c r="B4670" s="117"/>
      <c r="C4670" s="109"/>
      <c r="D4670" s="110"/>
      <c r="E4670" s="117"/>
      <c r="F4670" s="117"/>
      <c r="G4670" s="117"/>
      <c r="H4670" s="70"/>
      <c r="I4670" s="70"/>
      <c r="J4670" s="70"/>
      <c r="K4670" s="70"/>
      <c r="L4670" s="70"/>
      <c r="M4670" s="70"/>
      <c r="N4670" s="70"/>
      <c r="O4670" s="70"/>
      <c r="P4670" s="70"/>
      <c r="Q4670" s="70"/>
      <c r="R4670" s="70"/>
      <c r="S4670" s="70"/>
      <c r="T4670" s="70"/>
    </row>
    <row r="4671" spans="1:20">
      <c r="A4671" s="71"/>
      <c r="B4671" s="117"/>
      <c r="C4671" s="109"/>
      <c r="D4671" s="110"/>
      <c r="E4671" s="117"/>
      <c r="F4671" s="117"/>
      <c r="G4671" s="117"/>
      <c r="H4671" s="70"/>
      <c r="I4671" s="70"/>
      <c r="J4671" s="70"/>
      <c r="K4671" s="70"/>
      <c r="L4671" s="70"/>
      <c r="M4671" s="70"/>
      <c r="N4671" s="70"/>
      <c r="O4671" s="70"/>
      <c r="P4671" s="70"/>
      <c r="Q4671" s="70"/>
      <c r="R4671" s="70"/>
      <c r="S4671" s="70"/>
      <c r="T4671" s="70"/>
    </row>
    <row r="4672" spans="1:20">
      <c r="A4672" s="71"/>
      <c r="B4672" s="117"/>
      <c r="C4672" s="109"/>
      <c r="D4672" s="110"/>
      <c r="E4672" s="117"/>
      <c r="F4672" s="117"/>
      <c r="G4672" s="117"/>
      <c r="H4672" s="70"/>
      <c r="I4672" s="70"/>
      <c r="J4672" s="70"/>
      <c r="K4672" s="70"/>
      <c r="L4672" s="70"/>
      <c r="M4672" s="70"/>
      <c r="N4672" s="70"/>
      <c r="O4672" s="70"/>
      <c r="P4672" s="70"/>
      <c r="Q4672" s="70"/>
      <c r="R4672" s="70"/>
      <c r="S4672" s="70"/>
      <c r="T4672" s="70"/>
    </row>
    <row r="4673" spans="1:20">
      <c r="A4673" s="71"/>
      <c r="B4673" s="117"/>
      <c r="C4673" s="109"/>
      <c r="D4673" s="110"/>
      <c r="E4673" s="117"/>
      <c r="F4673" s="117"/>
      <c r="G4673" s="117"/>
      <c r="H4673" s="70"/>
      <c r="I4673" s="70"/>
      <c r="J4673" s="70"/>
      <c r="K4673" s="70"/>
      <c r="L4673" s="70"/>
      <c r="M4673" s="70"/>
      <c r="N4673" s="70"/>
      <c r="O4673" s="70"/>
      <c r="P4673" s="70"/>
      <c r="Q4673" s="70"/>
      <c r="R4673" s="70"/>
      <c r="S4673" s="70"/>
      <c r="T4673" s="70"/>
    </row>
    <row r="4674" spans="1:20">
      <c r="A4674" s="71"/>
      <c r="B4674" s="117"/>
      <c r="C4674" s="109"/>
      <c r="D4674" s="110"/>
      <c r="E4674" s="117"/>
      <c r="F4674" s="117"/>
      <c r="G4674" s="117"/>
      <c r="H4674" s="70"/>
      <c r="I4674" s="70"/>
      <c r="J4674" s="70"/>
      <c r="K4674" s="70"/>
      <c r="L4674" s="70"/>
      <c r="M4674" s="70"/>
      <c r="N4674" s="70"/>
      <c r="O4674" s="70"/>
      <c r="P4674" s="70"/>
      <c r="Q4674" s="70"/>
      <c r="R4674" s="70"/>
      <c r="S4674" s="70"/>
      <c r="T4674" s="70"/>
    </row>
    <row r="4675" spans="1:20">
      <c r="A4675" s="71"/>
      <c r="B4675" s="117"/>
      <c r="C4675" s="109"/>
      <c r="D4675" s="110"/>
      <c r="E4675" s="117"/>
      <c r="F4675" s="117"/>
      <c r="G4675" s="117"/>
      <c r="H4675" s="70"/>
      <c r="I4675" s="70"/>
      <c r="J4675" s="70"/>
      <c r="K4675" s="70"/>
      <c r="L4675" s="70"/>
      <c r="M4675" s="70"/>
      <c r="N4675" s="70"/>
      <c r="O4675" s="70"/>
      <c r="P4675" s="70"/>
      <c r="Q4675" s="70"/>
      <c r="R4675" s="70"/>
      <c r="S4675" s="70"/>
      <c r="T4675" s="70"/>
    </row>
    <row r="4676" spans="1:20">
      <c r="A4676" s="71"/>
      <c r="B4676" s="117"/>
      <c r="C4676" s="109"/>
      <c r="D4676" s="110"/>
      <c r="E4676" s="117"/>
      <c r="F4676" s="117"/>
      <c r="G4676" s="117"/>
      <c r="H4676" s="70"/>
      <c r="I4676" s="70"/>
      <c r="J4676" s="70"/>
      <c r="K4676" s="70"/>
      <c r="L4676" s="70"/>
      <c r="M4676" s="70"/>
      <c r="N4676" s="70"/>
      <c r="O4676" s="70"/>
      <c r="P4676" s="70"/>
      <c r="Q4676" s="70"/>
      <c r="R4676" s="70"/>
      <c r="S4676" s="70"/>
      <c r="T4676" s="70"/>
    </row>
    <row r="4677" spans="1:20">
      <c r="A4677" s="71"/>
      <c r="B4677" s="117"/>
      <c r="C4677" s="109"/>
      <c r="D4677" s="110"/>
      <c r="E4677" s="117"/>
      <c r="F4677" s="117"/>
      <c r="G4677" s="117"/>
      <c r="H4677" s="70"/>
      <c r="I4677" s="70"/>
      <c r="J4677" s="70"/>
      <c r="K4677" s="70"/>
      <c r="L4677" s="70"/>
      <c r="M4677" s="70"/>
      <c r="N4677" s="70"/>
      <c r="O4677" s="70"/>
      <c r="P4677" s="70"/>
      <c r="Q4677" s="70"/>
      <c r="R4677" s="70"/>
      <c r="S4677" s="70"/>
      <c r="T4677" s="70"/>
    </row>
    <row r="4678" spans="1:20">
      <c r="A4678" s="71"/>
      <c r="B4678" s="117"/>
      <c r="C4678" s="109"/>
      <c r="D4678" s="110"/>
      <c r="E4678" s="117"/>
      <c r="F4678" s="117"/>
      <c r="G4678" s="117"/>
      <c r="H4678" s="70"/>
      <c r="I4678" s="70"/>
      <c r="J4678" s="70"/>
      <c r="K4678" s="70"/>
      <c r="L4678" s="70"/>
      <c r="M4678" s="70"/>
      <c r="N4678" s="70"/>
      <c r="O4678" s="70"/>
      <c r="P4678" s="70"/>
      <c r="Q4678" s="70"/>
      <c r="R4678" s="70"/>
      <c r="S4678" s="70"/>
      <c r="T4678" s="70"/>
    </row>
    <row r="4679" spans="1:20">
      <c r="A4679" s="71"/>
      <c r="B4679" s="117"/>
      <c r="C4679" s="109"/>
      <c r="D4679" s="110"/>
      <c r="E4679" s="117"/>
      <c r="F4679" s="117"/>
      <c r="G4679" s="117"/>
      <c r="H4679" s="70"/>
      <c r="I4679" s="70"/>
      <c r="J4679" s="70"/>
      <c r="K4679" s="70"/>
      <c r="L4679" s="70"/>
      <c r="M4679" s="70"/>
      <c r="N4679" s="70"/>
      <c r="O4679" s="70"/>
      <c r="P4679" s="70"/>
      <c r="Q4679" s="70"/>
      <c r="R4679" s="70"/>
      <c r="S4679" s="70"/>
      <c r="T4679" s="70"/>
    </row>
    <row r="4680" spans="1:20">
      <c r="A4680" s="71"/>
      <c r="B4680" s="117"/>
      <c r="C4680" s="109"/>
      <c r="D4680" s="110"/>
      <c r="E4680" s="117"/>
      <c r="F4680" s="117"/>
      <c r="G4680" s="117"/>
      <c r="H4680" s="70"/>
      <c r="I4680" s="70"/>
      <c r="J4680" s="70"/>
      <c r="K4680" s="70"/>
      <c r="L4680" s="70"/>
      <c r="M4680" s="70"/>
      <c r="N4680" s="70"/>
      <c r="O4680" s="70"/>
      <c r="P4680" s="70"/>
      <c r="Q4680" s="70"/>
      <c r="R4680" s="70"/>
      <c r="S4680" s="70"/>
      <c r="T4680" s="70"/>
    </row>
    <row r="4681" spans="1:20">
      <c r="A4681" s="71"/>
      <c r="B4681" s="117"/>
      <c r="C4681" s="109"/>
      <c r="D4681" s="110"/>
      <c r="E4681" s="117"/>
      <c r="F4681" s="117"/>
      <c r="G4681" s="117"/>
      <c r="H4681" s="70"/>
      <c r="I4681" s="70"/>
      <c r="J4681" s="70"/>
      <c r="K4681" s="70"/>
      <c r="L4681" s="70"/>
      <c r="M4681" s="70"/>
      <c r="N4681" s="70"/>
      <c r="O4681" s="70"/>
      <c r="P4681" s="70"/>
      <c r="Q4681" s="70"/>
      <c r="R4681" s="70"/>
      <c r="S4681" s="70"/>
      <c r="T4681" s="70"/>
    </row>
    <row r="4682" spans="1:20">
      <c r="A4682" s="71"/>
      <c r="B4682" s="117"/>
      <c r="C4682" s="109"/>
      <c r="D4682" s="110"/>
      <c r="E4682" s="117"/>
      <c r="F4682" s="117"/>
      <c r="G4682" s="117"/>
      <c r="H4682" s="70"/>
      <c r="I4682" s="70"/>
      <c r="J4682" s="70"/>
      <c r="K4682" s="70"/>
      <c r="L4682" s="70"/>
      <c r="M4682" s="70"/>
      <c r="N4682" s="70"/>
      <c r="O4682" s="70"/>
      <c r="P4682" s="70"/>
      <c r="Q4682" s="70"/>
      <c r="R4682" s="70"/>
      <c r="S4682" s="70"/>
      <c r="T4682" s="70"/>
    </row>
    <row r="4683" spans="1:20">
      <c r="A4683" s="71"/>
      <c r="B4683" s="117"/>
      <c r="C4683" s="109"/>
      <c r="D4683" s="110"/>
      <c r="E4683" s="117"/>
      <c r="F4683" s="117"/>
      <c r="G4683" s="117"/>
      <c r="H4683" s="70"/>
      <c r="I4683" s="70"/>
      <c r="J4683" s="70"/>
      <c r="K4683" s="70"/>
      <c r="L4683" s="70"/>
      <c r="M4683" s="70"/>
      <c r="N4683" s="70"/>
      <c r="O4683" s="70"/>
      <c r="P4683" s="70"/>
      <c r="Q4683" s="70"/>
      <c r="R4683" s="70"/>
      <c r="S4683" s="70"/>
      <c r="T4683" s="70"/>
    </row>
    <row r="4684" spans="1:20">
      <c r="A4684" s="71"/>
      <c r="B4684" s="117"/>
      <c r="C4684" s="109"/>
      <c r="D4684" s="110"/>
      <c r="E4684" s="117"/>
      <c r="F4684" s="117"/>
      <c r="G4684" s="117"/>
      <c r="H4684" s="70"/>
      <c r="I4684" s="70"/>
      <c r="J4684" s="70"/>
      <c r="K4684" s="70"/>
      <c r="L4684" s="70"/>
      <c r="M4684" s="70"/>
      <c r="N4684" s="70"/>
      <c r="O4684" s="70"/>
      <c r="P4684" s="70"/>
      <c r="Q4684" s="70"/>
      <c r="R4684" s="70"/>
      <c r="S4684" s="70"/>
      <c r="T4684" s="70"/>
    </row>
    <row r="4685" spans="1:20">
      <c r="A4685" s="71"/>
      <c r="B4685" s="117"/>
      <c r="C4685" s="109"/>
      <c r="D4685" s="110"/>
      <c r="E4685" s="117"/>
      <c r="F4685" s="117"/>
      <c r="G4685" s="117"/>
      <c r="H4685" s="70"/>
      <c r="I4685" s="70"/>
      <c r="J4685" s="70"/>
      <c r="K4685" s="70"/>
      <c r="L4685" s="70"/>
      <c r="M4685" s="70"/>
      <c r="N4685" s="70"/>
      <c r="O4685" s="70"/>
      <c r="P4685" s="70"/>
      <c r="Q4685" s="70"/>
      <c r="R4685" s="70"/>
      <c r="S4685" s="70"/>
      <c r="T4685" s="70"/>
    </row>
    <row r="4686" spans="1:20">
      <c r="A4686" s="71"/>
      <c r="B4686" s="117"/>
      <c r="C4686" s="109"/>
      <c r="D4686" s="110"/>
      <c r="E4686" s="117"/>
      <c r="F4686" s="117"/>
      <c r="G4686" s="117"/>
      <c r="H4686" s="70"/>
      <c r="I4686" s="70"/>
      <c r="J4686" s="70"/>
      <c r="K4686" s="70"/>
      <c r="L4686" s="70"/>
      <c r="M4686" s="70"/>
      <c r="N4686" s="70"/>
      <c r="O4686" s="70"/>
      <c r="P4686" s="70"/>
      <c r="Q4686" s="70"/>
      <c r="R4686" s="70"/>
      <c r="S4686" s="70"/>
      <c r="T4686" s="70"/>
    </row>
    <row r="4687" spans="1:20">
      <c r="A4687" s="71"/>
      <c r="B4687" s="117"/>
      <c r="C4687" s="109"/>
      <c r="D4687" s="110"/>
      <c r="E4687" s="117"/>
      <c r="F4687" s="117"/>
      <c r="G4687" s="117"/>
      <c r="H4687" s="70"/>
      <c r="I4687" s="70"/>
      <c r="J4687" s="70"/>
      <c r="K4687" s="70"/>
      <c r="L4687" s="70"/>
      <c r="M4687" s="70"/>
      <c r="N4687" s="70"/>
      <c r="O4687" s="70"/>
      <c r="P4687" s="70"/>
      <c r="Q4687" s="70"/>
      <c r="R4687" s="70"/>
      <c r="S4687" s="70"/>
      <c r="T4687" s="70"/>
    </row>
    <row r="4688" spans="1:20">
      <c r="A4688" s="71"/>
      <c r="B4688" s="117"/>
      <c r="C4688" s="109"/>
      <c r="D4688" s="110"/>
      <c r="E4688" s="117"/>
      <c r="F4688" s="117"/>
      <c r="G4688" s="117"/>
      <c r="H4688" s="70"/>
      <c r="I4688" s="70"/>
      <c r="J4688" s="70"/>
      <c r="K4688" s="70"/>
      <c r="L4688" s="70"/>
      <c r="M4688" s="70"/>
      <c r="N4688" s="70"/>
      <c r="O4688" s="70"/>
      <c r="P4688" s="70"/>
      <c r="Q4688" s="70"/>
      <c r="R4688" s="70"/>
      <c r="S4688" s="70"/>
      <c r="T4688" s="70"/>
    </row>
    <row r="4689" spans="1:20">
      <c r="A4689" s="71"/>
      <c r="B4689" s="117"/>
      <c r="C4689" s="109"/>
      <c r="D4689" s="110"/>
      <c r="E4689" s="117"/>
      <c r="F4689" s="117"/>
      <c r="G4689" s="117"/>
      <c r="H4689" s="70"/>
      <c r="I4689" s="70"/>
      <c r="J4689" s="70"/>
      <c r="K4689" s="70"/>
      <c r="L4689" s="70"/>
      <c r="M4689" s="70"/>
      <c r="N4689" s="70"/>
      <c r="O4689" s="70"/>
      <c r="P4689" s="70"/>
      <c r="Q4689" s="70"/>
      <c r="R4689" s="70"/>
      <c r="S4689" s="70"/>
      <c r="T4689" s="70"/>
    </row>
    <row r="4690" spans="1:20">
      <c r="A4690" s="71"/>
      <c r="B4690" s="117"/>
      <c r="C4690" s="109"/>
      <c r="D4690" s="110"/>
      <c r="E4690" s="117"/>
      <c r="F4690" s="117"/>
      <c r="G4690" s="117"/>
      <c r="H4690" s="70"/>
      <c r="I4690" s="70"/>
      <c r="J4690" s="70"/>
      <c r="K4690" s="70"/>
      <c r="L4690" s="70"/>
      <c r="M4690" s="70"/>
      <c r="N4690" s="70"/>
      <c r="O4690" s="70"/>
      <c r="P4690" s="70"/>
      <c r="Q4690" s="70"/>
      <c r="R4690" s="70"/>
      <c r="S4690" s="70"/>
      <c r="T4690" s="70"/>
    </row>
    <row r="4691" spans="1:20">
      <c r="A4691" s="71"/>
      <c r="B4691" s="117"/>
      <c r="C4691" s="109"/>
      <c r="D4691" s="110"/>
      <c r="E4691" s="117"/>
      <c r="F4691" s="117"/>
      <c r="G4691" s="117"/>
      <c r="H4691" s="70"/>
      <c r="I4691" s="70"/>
      <c r="J4691" s="70"/>
      <c r="K4691" s="70"/>
      <c r="L4691" s="70"/>
      <c r="M4691" s="70"/>
      <c r="N4691" s="70"/>
      <c r="O4691" s="70"/>
      <c r="P4691" s="70"/>
      <c r="Q4691" s="70"/>
      <c r="R4691" s="70"/>
      <c r="S4691" s="70"/>
      <c r="T4691" s="70"/>
    </row>
    <row r="4692" spans="1:20">
      <c r="A4692" s="71"/>
      <c r="B4692" s="117"/>
      <c r="C4692" s="109"/>
      <c r="D4692" s="110"/>
      <c r="E4692" s="117"/>
      <c r="F4692" s="117"/>
      <c r="G4692" s="117"/>
      <c r="H4692" s="70"/>
      <c r="I4692" s="70"/>
      <c r="J4692" s="70"/>
      <c r="K4692" s="70"/>
      <c r="L4692" s="70"/>
      <c r="M4692" s="70"/>
      <c r="N4692" s="70"/>
      <c r="O4692" s="70"/>
      <c r="P4692" s="70"/>
      <c r="Q4692" s="70"/>
      <c r="R4692" s="70"/>
      <c r="S4692" s="70"/>
      <c r="T4692" s="70"/>
    </row>
    <row r="4693" spans="1:20">
      <c r="A4693" s="71"/>
      <c r="B4693" s="117"/>
      <c r="C4693" s="109"/>
      <c r="D4693" s="110"/>
      <c r="E4693" s="117"/>
      <c r="F4693" s="117"/>
      <c r="G4693" s="117"/>
      <c r="H4693" s="70"/>
      <c r="I4693" s="70"/>
      <c r="J4693" s="70"/>
      <c r="K4693" s="70"/>
      <c r="L4693" s="70"/>
      <c r="M4693" s="70"/>
      <c r="N4693" s="70"/>
      <c r="O4693" s="70"/>
      <c r="P4693" s="70"/>
      <c r="Q4693" s="70"/>
      <c r="R4693" s="70"/>
      <c r="S4693" s="70"/>
      <c r="T4693" s="70"/>
    </row>
    <row r="4694" spans="1:20">
      <c r="A4694" s="71"/>
      <c r="B4694" s="117"/>
      <c r="C4694" s="109"/>
      <c r="D4694" s="110"/>
      <c r="E4694" s="117"/>
      <c r="F4694" s="117"/>
      <c r="G4694" s="117"/>
      <c r="H4694" s="70"/>
      <c r="I4694" s="70"/>
      <c r="J4694" s="70"/>
      <c r="K4694" s="70"/>
      <c r="L4694" s="70"/>
      <c r="M4694" s="70"/>
      <c r="N4694" s="70"/>
      <c r="O4694" s="70"/>
      <c r="P4694" s="70"/>
      <c r="Q4694" s="70"/>
      <c r="R4694" s="70"/>
      <c r="S4694" s="70"/>
      <c r="T4694" s="70"/>
    </row>
    <row r="4695" spans="1:20">
      <c r="A4695" s="71"/>
      <c r="B4695" s="117"/>
      <c r="C4695" s="109"/>
      <c r="D4695" s="110"/>
      <c r="E4695" s="117"/>
      <c r="F4695" s="117"/>
      <c r="G4695" s="117"/>
      <c r="H4695" s="70"/>
      <c r="I4695" s="70"/>
      <c r="J4695" s="70"/>
      <c r="K4695" s="70"/>
      <c r="L4695" s="70"/>
      <c r="M4695" s="70"/>
      <c r="N4695" s="70"/>
      <c r="O4695" s="70"/>
      <c r="P4695" s="70"/>
      <c r="Q4695" s="70"/>
      <c r="R4695" s="70"/>
      <c r="S4695" s="70"/>
      <c r="T4695" s="70"/>
    </row>
    <row r="4696" spans="1:20">
      <c r="A4696" s="71"/>
      <c r="B4696" s="117"/>
      <c r="C4696" s="109"/>
      <c r="D4696" s="110"/>
      <c r="E4696" s="117"/>
      <c r="F4696" s="117"/>
      <c r="G4696" s="117"/>
      <c r="H4696" s="70"/>
      <c r="I4696" s="70"/>
      <c r="J4696" s="70"/>
      <c r="K4696" s="70"/>
      <c r="L4696" s="70"/>
      <c r="M4696" s="70"/>
      <c r="N4696" s="70"/>
      <c r="O4696" s="70"/>
      <c r="P4696" s="70"/>
      <c r="Q4696" s="70"/>
      <c r="R4696" s="70"/>
      <c r="S4696" s="70"/>
      <c r="T4696" s="70"/>
    </row>
    <row r="4697" spans="1:20">
      <c r="A4697" s="71"/>
      <c r="B4697" s="117"/>
      <c r="C4697" s="109"/>
      <c r="D4697" s="110"/>
      <c r="E4697" s="117"/>
      <c r="F4697" s="117"/>
      <c r="G4697" s="117"/>
      <c r="H4697" s="70"/>
      <c r="I4697" s="70"/>
      <c r="J4697" s="70"/>
      <c r="K4697" s="70"/>
      <c r="L4697" s="70"/>
      <c r="M4697" s="70"/>
      <c r="N4697" s="70"/>
      <c r="O4697" s="70"/>
      <c r="P4697" s="70"/>
      <c r="Q4697" s="70"/>
      <c r="R4697" s="70"/>
      <c r="S4697" s="70"/>
      <c r="T4697" s="70"/>
    </row>
    <row r="4698" spans="1:20">
      <c r="A4698" s="71"/>
      <c r="B4698" s="117"/>
      <c r="C4698" s="109"/>
      <c r="D4698" s="110"/>
      <c r="E4698" s="117"/>
      <c r="F4698" s="117"/>
      <c r="G4698" s="117"/>
      <c r="H4698" s="70"/>
      <c r="I4698" s="70"/>
      <c r="J4698" s="70"/>
      <c r="K4698" s="70"/>
      <c r="L4698" s="70"/>
      <c r="M4698" s="70"/>
      <c r="N4698" s="70"/>
      <c r="O4698" s="70"/>
      <c r="P4698" s="70"/>
      <c r="Q4698" s="70"/>
      <c r="R4698" s="70"/>
      <c r="S4698" s="70"/>
      <c r="T4698" s="70"/>
    </row>
    <row r="4699" spans="1:20">
      <c r="A4699" s="71"/>
      <c r="B4699" s="117"/>
      <c r="C4699" s="109"/>
      <c r="D4699" s="110"/>
      <c r="E4699" s="117"/>
      <c r="F4699" s="117"/>
      <c r="G4699" s="117"/>
      <c r="H4699" s="70"/>
      <c r="I4699" s="70"/>
      <c r="J4699" s="70"/>
      <c r="K4699" s="70"/>
      <c r="L4699" s="70"/>
      <c r="M4699" s="70"/>
      <c r="N4699" s="70"/>
      <c r="O4699" s="70"/>
      <c r="P4699" s="70"/>
      <c r="Q4699" s="70"/>
      <c r="R4699" s="70"/>
      <c r="S4699" s="70"/>
      <c r="T4699" s="70"/>
    </row>
    <row r="4700" spans="1:20">
      <c r="A4700" s="71"/>
      <c r="B4700" s="117"/>
      <c r="C4700" s="109"/>
      <c r="D4700" s="110"/>
      <c r="E4700" s="117"/>
      <c r="F4700" s="117"/>
      <c r="G4700" s="117"/>
      <c r="H4700" s="70"/>
      <c r="I4700" s="70"/>
      <c r="J4700" s="70"/>
      <c r="K4700" s="70"/>
      <c r="L4700" s="70"/>
      <c r="M4700" s="70"/>
      <c r="N4700" s="70"/>
      <c r="O4700" s="70"/>
      <c r="P4700" s="70"/>
      <c r="Q4700" s="70"/>
      <c r="R4700" s="70"/>
      <c r="S4700" s="70"/>
      <c r="T4700" s="70"/>
    </row>
    <row r="4701" spans="1:20">
      <c r="A4701" s="71"/>
      <c r="B4701" s="117"/>
      <c r="C4701" s="109"/>
      <c r="D4701" s="110"/>
      <c r="E4701" s="117"/>
      <c r="F4701" s="117"/>
      <c r="G4701" s="117"/>
      <c r="H4701" s="70"/>
      <c r="I4701" s="70"/>
      <c r="J4701" s="70"/>
      <c r="K4701" s="70"/>
      <c r="L4701" s="70"/>
      <c r="M4701" s="70"/>
      <c r="N4701" s="70"/>
      <c r="O4701" s="70"/>
      <c r="P4701" s="70"/>
      <c r="Q4701" s="70"/>
      <c r="R4701" s="70"/>
      <c r="S4701" s="70"/>
      <c r="T4701" s="70"/>
    </row>
    <row r="4702" spans="1:20">
      <c r="A4702" s="71"/>
      <c r="B4702" s="117"/>
      <c r="C4702" s="109"/>
      <c r="D4702" s="110"/>
      <c r="E4702" s="117"/>
      <c r="F4702" s="117"/>
      <c r="G4702" s="117"/>
      <c r="H4702" s="70"/>
      <c r="I4702" s="70"/>
      <c r="J4702" s="70"/>
      <c r="K4702" s="70"/>
      <c r="L4702" s="70"/>
      <c r="M4702" s="70"/>
      <c r="N4702" s="70"/>
      <c r="O4702" s="70"/>
      <c r="P4702" s="70"/>
      <c r="Q4702" s="70"/>
      <c r="R4702" s="70"/>
      <c r="S4702" s="70"/>
      <c r="T4702" s="70"/>
    </row>
    <row r="4703" spans="1:20">
      <c r="A4703" s="71"/>
      <c r="B4703" s="117"/>
      <c r="C4703" s="109"/>
      <c r="D4703" s="110"/>
      <c r="E4703" s="117"/>
      <c r="F4703" s="117"/>
      <c r="G4703" s="117"/>
      <c r="H4703" s="70"/>
      <c r="I4703" s="70"/>
      <c r="J4703" s="70"/>
      <c r="K4703" s="70"/>
      <c r="L4703" s="70"/>
      <c r="M4703" s="70"/>
      <c r="N4703" s="70"/>
      <c r="O4703" s="70"/>
      <c r="P4703" s="70"/>
      <c r="Q4703" s="70"/>
      <c r="R4703" s="70"/>
      <c r="S4703" s="70"/>
      <c r="T4703" s="70"/>
    </row>
    <row r="4704" spans="1:20">
      <c r="A4704" s="71"/>
      <c r="B4704" s="117"/>
      <c r="C4704" s="109"/>
      <c r="D4704" s="110"/>
      <c r="E4704" s="117"/>
      <c r="F4704" s="117"/>
      <c r="G4704" s="117"/>
      <c r="H4704" s="70"/>
      <c r="I4704" s="70"/>
      <c r="J4704" s="70"/>
      <c r="K4704" s="70"/>
      <c r="L4704" s="70"/>
      <c r="M4704" s="70"/>
      <c r="N4704" s="70"/>
      <c r="O4704" s="70"/>
      <c r="P4704" s="70"/>
      <c r="Q4704" s="70"/>
      <c r="R4704" s="70"/>
      <c r="S4704" s="70"/>
      <c r="T4704" s="70"/>
    </row>
    <row r="4705" spans="1:20">
      <c r="A4705" s="71"/>
      <c r="B4705" s="117"/>
      <c r="C4705" s="109"/>
      <c r="D4705" s="110"/>
      <c r="E4705" s="117"/>
      <c r="F4705" s="117"/>
      <c r="G4705" s="117"/>
      <c r="H4705" s="70"/>
      <c r="I4705" s="70"/>
      <c r="J4705" s="70"/>
      <c r="K4705" s="70"/>
      <c r="L4705" s="70"/>
      <c r="M4705" s="70"/>
      <c r="N4705" s="70"/>
      <c r="O4705" s="70"/>
      <c r="P4705" s="70"/>
      <c r="Q4705" s="70"/>
      <c r="R4705" s="70"/>
      <c r="S4705" s="70"/>
      <c r="T4705" s="70"/>
    </row>
    <row r="4706" spans="1:20">
      <c r="A4706" s="71"/>
      <c r="B4706" s="117"/>
      <c r="C4706" s="109"/>
      <c r="D4706" s="110"/>
      <c r="E4706" s="117"/>
      <c r="F4706" s="117"/>
      <c r="G4706" s="117"/>
      <c r="H4706" s="70"/>
      <c r="I4706" s="70"/>
      <c r="J4706" s="70"/>
      <c r="K4706" s="70"/>
      <c r="L4706" s="70"/>
      <c r="M4706" s="70"/>
      <c r="N4706" s="70"/>
      <c r="O4706" s="70"/>
      <c r="P4706" s="70"/>
      <c r="Q4706" s="70"/>
      <c r="R4706" s="70"/>
      <c r="S4706" s="70"/>
      <c r="T4706" s="70"/>
    </row>
    <row r="4707" spans="1:20">
      <c r="A4707" s="71"/>
      <c r="B4707" s="117"/>
      <c r="C4707" s="109"/>
      <c r="D4707" s="110"/>
      <c r="E4707" s="117"/>
      <c r="F4707" s="117"/>
      <c r="G4707" s="117"/>
      <c r="H4707" s="70"/>
      <c r="I4707" s="70"/>
      <c r="J4707" s="70"/>
      <c r="K4707" s="70"/>
      <c r="L4707" s="70"/>
      <c r="M4707" s="70"/>
      <c r="N4707" s="70"/>
      <c r="O4707" s="70"/>
      <c r="P4707" s="70"/>
      <c r="Q4707" s="70"/>
      <c r="R4707" s="70"/>
      <c r="S4707" s="70"/>
      <c r="T4707" s="70"/>
    </row>
    <row r="4708" spans="1:20">
      <c r="A4708" s="71"/>
      <c r="B4708" s="117"/>
      <c r="C4708" s="109"/>
      <c r="D4708" s="110"/>
      <c r="E4708" s="117"/>
      <c r="F4708" s="117"/>
      <c r="G4708" s="117"/>
      <c r="H4708" s="70"/>
      <c r="I4708" s="70"/>
      <c r="J4708" s="70"/>
      <c r="K4708" s="70"/>
      <c r="L4708" s="70"/>
      <c r="M4708" s="70"/>
      <c r="N4708" s="70"/>
      <c r="O4708" s="70"/>
      <c r="P4708" s="70"/>
      <c r="Q4708" s="70"/>
      <c r="R4708" s="70"/>
      <c r="S4708" s="70"/>
      <c r="T4708" s="70"/>
    </row>
    <row r="4709" spans="1:20">
      <c r="A4709" s="71"/>
      <c r="B4709" s="117"/>
      <c r="C4709" s="109"/>
      <c r="D4709" s="110"/>
      <c r="E4709" s="117"/>
      <c r="F4709" s="117"/>
      <c r="G4709" s="117"/>
      <c r="H4709" s="70"/>
      <c r="I4709" s="70"/>
      <c r="J4709" s="70"/>
      <c r="K4709" s="70"/>
      <c r="L4709" s="70"/>
      <c r="M4709" s="70"/>
      <c r="N4709" s="70"/>
      <c r="O4709" s="70"/>
      <c r="P4709" s="70"/>
      <c r="Q4709" s="70"/>
      <c r="R4709" s="70"/>
      <c r="S4709" s="70"/>
      <c r="T4709" s="70"/>
    </row>
    <row r="4710" spans="1:20">
      <c r="A4710" s="71"/>
      <c r="B4710" s="117"/>
      <c r="C4710" s="109"/>
      <c r="D4710" s="110"/>
      <c r="E4710" s="117"/>
      <c r="F4710" s="117"/>
      <c r="G4710" s="117"/>
      <c r="H4710" s="70"/>
      <c r="I4710" s="70"/>
      <c r="J4710" s="70"/>
      <c r="K4710" s="70"/>
      <c r="L4710" s="70"/>
      <c r="M4710" s="70"/>
      <c r="N4710" s="70"/>
      <c r="O4710" s="70"/>
      <c r="P4710" s="70"/>
      <c r="Q4710" s="70"/>
      <c r="R4710" s="70"/>
      <c r="S4710" s="70"/>
      <c r="T4710" s="70"/>
    </row>
    <row r="4711" spans="1:20">
      <c r="A4711" s="71"/>
      <c r="B4711" s="117"/>
      <c r="C4711" s="109"/>
      <c r="D4711" s="110"/>
      <c r="E4711" s="117"/>
      <c r="F4711" s="117"/>
      <c r="G4711" s="117"/>
      <c r="H4711" s="70"/>
      <c r="I4711" s="70"/>
      <c r="J4711" s="70"/>
      <c r="K4711" s="70"/>
      <c r="L4711" s="70"/>
      <c r="M4711" s="70"/>
      <c r="N4711" s="70"/>
      <c r="O4711" s="70"/>
      <c r="P4711" s="70"/>
      <c r="Q4711" s="70"/>
      <c r="R4711" s="70"/>
      <c r="S4711" s="70"/>
      <c r="T4711" s="70"/>
    </row>
    <row r="4712" spans="1:20">
      <c r="A4712" s="71"/>
      <c r="B4712" s="117"/>
      <c r="C4712" s="109"/>
      <c r="D4712" s="110"/>
      <c r="E4712" s="117"/>
      <c r="F4712" s="117"/>
      <c r="G4712" s="117"/>
      <c r="H4712" s="70"/>
      <c r="I4712" s="70"/>
      <c r="J4712" s="70"/>
      <c r="K4712" s="70"/>
      <c r="L4712" s="70"/>
      <c r="M4712" s="70"/>
      <c r="N4712" s="70"/>
      <c r="O4712" s="70"/>
      <c r="P4712" s="70"/>
      <c r="Q4712" s="70"/>
      <c r="R4712" s="70"/>
      <c r="S4712" s="70"/>
      <c r="T4712" s="70"/>
    </row>
    <row r="4713" spans="1:20">
      <c r="A4713" s="71"/>
      <c r="B4713" s="117"/>
      <c r="C4713" s="109"/>
      <c r="D4713" s="110"/>
      <c r="E4713" s="117"/>
      <c r="F4713" s="117"/>
      <c r="G4713" s="117"/>
      <c r="H4713" s="70"/>
      <c r="I4713" s="70"/>
      <c r="J4713" s="70"/>
      <c r="K4713" s="70"/>
      <c r="L4713" s="70"/>
      <c r="M4713" s="70"/>
      <c r="N4713" s="70"/>
      <c r="O4713" s="70"/>
      <c r="P4713" s="70"/>
      <c r="Q4713" s="70"/>
      <c r="R4713" s="70"/>
      <c r="S4713" s="70"/>
      <c r="T4713" s="70"/>
    </row>
    <row r="4714" spans="1:20">
      <c r="A4714" s="71"/>
      <c r="B4714" s="117"/>
      <c r="C4714" s="109"/>
      <c r="D4714" s="110"/>
      <c r="E4714" s="117"/>
      <c r="F4714" s="117"/>
      <c r="G4714" s="117"/>
      <c r="H4714" s="70"/>
      <c r="I4714" s="70"/>
      <c r="J4714" s="70"/>
      <c r="K4714" s="70"/>
      <c r="L4714" s="70"/>
      <c r="M4714" s="70"/>
      <c r="N4714" s="70"/>
      <c r="O4714" s="70"/>
      <c r="P4714" s="70"/>
      <c r="Q4714" s="70"/>
      <c r="R4714" s="70"/>
      <c r="S4714" s="70"/>
      <c r="T4714" s="70"/>
    </row>
    <row r="4715" spans="1:20">
      <c r="A4715" s="71"/>
      <c r="B4715" s="117"/>
      <c r="C4715" s="109"/>
      <c r="D4715" s="110"/>
      <c r="E4715" s="117"/>
      <c r="F4715" s="117"/>
      <c r="G4715" s="117"/>
      <c r="H4715" s="70"/>
      <c r="I4715" s="70"/>
      <c r="J4715" s="70"/>
      <c r="K4715" s="70"/>
      <c r="L4715" s="70"/>
      <c r="M4715" s="70"/>
      <c r="N4715" s="70"/>
      <c r="O4715" s="70"/>
      <c r="P4715" s="70"/>
      <c r="Q4715" s="70"/>
      <c r="R4715" s="70"/>
      <c r="S4715" s="70"/>
      <c r="T4715" s="70"/>
    </row>
    <row r="4716" spans="1:20">
      <c r="A4716" s="71"/>
      <c r="B4716" s="117"/>
      <c r="C4716" s="109"/>
      <c r="D4716" s="110"/>
      <c r="E4716" s="117"/>
      <c r="F4716" s="117"/>
      <c r="G4716" s="117"/>
      <c r="H4716" s="70"/>
      <c r="I4716" s="70"/>
      <c r="J4716" s="70"/>
      <c r="K4716" s="70"/>
      <c r="L4716" s="70"/>
      <c r="M4716" s="70"/>
      <c r="N4716" s="70"/>
      <c r="O4716" s="70"/>
      <c r="P4716" s="70"/>
      <c r="Q4716" s="70"/>
      <c r="R4716" s="70"/>
      <c r="S4716" s="70"/>
      <c r="T4716" s="70"/>
    </row>
    <row r="4717" spans="1:20">
      <c r="A4717" s="71"/>
      <c r="B4717" s="117"/>
      <c r="C4717" s="109"/>
      <c r="D4717" s="110"/>
      <c r="E4717" s="117"/>
      <c r="F4717" s="117"/>
      <c r="G4717" s="117"/>
      <c r="H4717" s="70"/>
      <c r="I4717" s="70"/>
      <c r="J4717" s="70"/>
      <c r="K4717" s="70"/>
      <c r="L4717" s="70"/>
      <c r="M4717" s="70"/>
      <c r="N4717" s="70"/>
      <c r="O4717" s="70"/>
      <c r="P4717" s="70"/>
      <c r="Q4717" s="70"/>
      <c r="R4717" s="70"/>
      <c r="S4717" s="70"/>
      <c r="T4717" s="70"/>
    </row>
    <row r="4718" spans="1:20">
      <c r="A4718" s="71"/>
      <c r="B4718" s="117"/>
      <c r="C4718" s="109"/>
      <c r="D4718" s="110"/>
      <c r="E4718" s="117"/>
      <c r="F4718" s="117"/>
      <c r="G4718" s="117"/>
      <c r="H4718" s="70"/>
      <c r="I4718" s="70"/>
      <c r="J4718" s="70"/>
      <c r="K4718" s="70"/>
      <c r="L4718" s="70"/>
      <c r="M4718" s="70"/>
      <c r="N4718" s="70"/>
      <c r="O4718" s="70"/>
      <c r="P4718" s="70"/>
      <c r="Q4718" s="70"/>
      <c r="R4718" s="70"/>
      <c r="S4718" s="70"/>
      <c r="T4718" s="70"/>
    </row>
    <row r="4719" spans="1:20">
      <c r="A4719" s="71"/>
      <c r="B4719" s="117"/>
      <c r="C4719" s="109"/>
      <c r="D4719" s="110"/>
      <c r="E4719" s="117"/>
      <c r="F4719" s="117"/>
      <c r="G4719" s="117"/>
      <c r="H4719" s="70"/>
      <c r="I4719" s="70"/>
      <c r="J4719" s="70"/>
      <c r="K4719" s="70"/>
      <c r="L4719" s="70"/>
      <c r="M4719" s="70"/>
      <c r="N4719" s="70"/>
      <c r="O4719" s="70"/>
      <c r="P4719" s="70"/>
      <c r="Q4719" s="70"/>
      <c r="R4719" s="70"/>
      <c r="S4719" s="70"/>
      <c r="T4719" s="70"/>
    </row>
    <row r="4720" spans="1:20">
      <c r="A4720" s="71"/>
      <c r="B4720" s="117"/>
      <c r="C4720" s="109"/>
      <c r="D4720" s="110"/>
      <c r="E4720" s="117"/>
      <c r="F4720" s="117"/>
      <c r="G4720" s="117"/>
      <c r="H4720" s="70"/>
      <c r="I4720" s="70"/>
      <c r="J4720" s="70"/>
      <c r="K4720" s="70"/>
      <c r="L4720" s="70"/>
      <c r="M4720" s="70"/>
      <c r="N4720" s="70"/>
      <c r="O4720" s="70"/>
      <c r="P4720" s="70"/>
      <c r="Q4720" s="70"/>
      <c r="R4720" s="70"/>
      <c r="S4720" s="70"/>
      <c r="T4720" s="70"/>
    </row>
    <row r="4721" spans="1:20">
      <c r="A4721" s="71"/>
      <c r="B4721" s="117"/>
      <c r="C4721" s="109"/>
      <c r="D4721" s="110"/>
      <c r="E4721" s="117"/>
      <c r="F4721" s="117"/>
      <c r="G4721" s="117"/>
      <c r="H4721" s="70"/>
      <c r="I4721" s="70"/>
      <c r="J4721" s="70"/>
      <c r="K4721" s="70"/>
      <c r="L4721" s="70"/>
      <c r="M4721" s="70"/>
      <c r="N4721" s="70"/>
      <c r="O4721" s="70"/>
      <c r="P4721" s="70"/>
      <c r="Q4721" s="70"/>
      <c r="R4721" s="70"/>
      <c r="S4721" s="70"/>
      <c r="T4721" s="70"/>
    </row>
    <row r="4722" spans="1:20">
      <c r="A4722" s="71"/>
      <c r="B4722" s="117"/>
      <c r="C4722" s="109"/>
      <c r="D4722" s="110"/>
      <c r="E4722" s="117"/>
      <c r="F4722" s="117"/>
      <c r="G4722" s="117"/>
      <c r="H4722" s="70"/>
      <c r="I4722" s="70"/>
      <c r="J4722" s="70"/>
      <c r="K4722" s="70"/>
      <c r="L4722" s="70"/>
      <c r="M4722" s="70"/>
      <c r="N4722" s="70"/>
      <c r="O4722" s="70"/>
      <c r="P4722" s="70"/>
      <c r="Q4722" s="70"/>
      <c r="R4722" s="70"/>
      <c r="S4722" s="70"/>
      <c r="T4722" s="70"/>
    </row>
    <row r="4723" spans="1:20">
      <c r="A4723" s="71"/>
      <c r="B4723" s="117"/>
      <c r="C4723" s="109"/>
      <c r="D4723" s="110"/>
      <c r="E4723" s="117"/>
      <c r="F4723" s="117"/>
      <c r="G4723" s="117"/>
      <c r="H4723" s="70"/>
      <c r="I4723" s="70"/>
      <c r="J4723" s="70"/>
      <c r="K4723" s="70"/>
      <c r="L4723" s="70"/>
      <c r="M4723" s="70"/>
      <c r="N4723" s="70"/>
      <c r="O4723" s="70"/>
      <c r="P4723" s="70"/>
      <c r="Q4723" s="70"/>
      <c r="R4723" s="70"/>
      <c r="S4723" s="70"/>
      <c r="T4723" s="70"/>
    </row>
    <row r="4724" spans="1:20">
      <c r="A4724" s="71"/>
      <c r="B4724" s="117"/>
      <c r="C4724" s="109"/>
      <c r="D4724" s="110"/>
      <c r="E4724" s="117"/>
      <c r="F4724" s="117"/>
      <c r="G4724" s="117"/>
      <c r="H4724" s="70"/>
      <c r="I4724" s="70"/>
      <c r="J4724" s="70"/>
      <c r="K4724" s="70"/>
      <c r="L4724" s="70"/>
      <c r="M4724" s="70"/>
      <c r="N4724" s="70"/>
      <c r="O4724" s="70"/>
      <c r="P4724" s="70"/>
      <c r="Q4724" s="70"/>
      <c r="R4724" s="70"/>
      <c r="S4724" s="70"/>
      <c r="T4724" s="70"/>
    </row>
    <row r="4725" spans="1:20">
      <c r="A4725" s="71"/>
      <c r="B4725" s="117"/>
      <c r="C4725" s="109"/>
      <c r="D4725" s="110"/>
      <c r="E4725" s="117"/>
      <c r="F4725" s="117"/>
      <c r="G4725" s="117"/>
      <c r="H4725" s="70"/>
      <c r="I4725" s="70"/>
      <c r="J4725" s="70"/>
      <c r="K4725" s="70"/>
      <c r="L4725" s="70"/>
      <c r="M4725" s="70"/>
      <c r="N4725" s="70"/>
      <c r="O4725" s="70"/>
      <c r="P4725" s="70"/>
      <c r="Q4725" s="70"/>
      <c r="R4725" s="70"/>
      <c r="S4725" s="70"/>
      <c r="T4725" s="70"/>
    </row>
    <row r="4726" spans="1:20">
      <c r="A4726" s="71"/>
      <c r="B4726" s="117"/>
      <c r="C4726" s="109"/>
      <c r="D4726" s="110"/>
      <c r="E4726" s="117"/>
      <c r="F4726" s="117"/>
      <c r="G4726" s="117"/>
      <c r="H4726" s="70"/>
      <c r="I4726" s="70"/>
      <c r="J4726" s="70"/>
      <c r="K4726" s="70"/>
      <c r="L4726" s="70"/>
      <c r="M4726" s="70"/>
      <c r="N4726" s="70"/>
      <c r="O4726" s="70"/>
      <c r="P4726" s="70"/>
      <c r="Q4726" s="70"/>
      <c r="R4726" s="70"/>
      <c r="S4726" s="70"/>
      <c r="T4726" s="70"/>
    </row>
    <row r="4727" spans="1:20">
      <c r="A4727" s="71"/>
      <c r="B4727" s="117"/>
      <c r="C4727" s="109"/>
      <c r="D4727" s="110"/>
      <c r="E4727" s="117"/>
      <c r="F4727" s="117"/>
      <c r="G4727" s="117"/>
      <c r="H4727" s="70"/>
      <c r="I4727" s="70"/>
      <c r="J4727" s="70"/>
      <c r="K4727" s="70"/>
      <c r="L4727" s="70"/>
      <c r="M4727" s="70"/>
      <c r="N4727" s="70"/>
      <c r="O4727" s="70"/>
      <c r="P4727" s="70"/>
      <c r="Q4727" s="70"/>
      <c r="R4727" s="70"/>
      <c r="S4727" s="70"/>
      <c r="T4727" s="70"/>
    </row>
    <row r="4728" spans="1:20">
      <c r="A4728" s="71"/>
      <c r="B4728" s="117"/>
      <c r="C4728" s="109"/>
      <c r="D4728" s="110"/>
      <c r="E4728" s="117"/>
      <c r="F4728" s="117"/>
      <c r="G4728" s="117"/>
      <c r="H4728" s="70"/>
      <c r="I4728" s="70"/>
      <c r="J4728" s="70"/>
      <c r="K4728" s="70"/>
      <c r="L4728" s="70"/>
      <c r="M4728" s="70"/>
      <c r="N4728" s="70"/>
      <c r="O4728" s="70"/>
      <c r="P4728" s="70"/>
      <c r="Q4728" s="70"/>
      <c r="R4728" s="70"/>
      <c r="S4728" s="70"/>
      <c r="T4728" s="70"/>
    </row>
    <row r="4729" spans="1:20">
      <c r="A4729" s="71"/>
      <c r="B4729" s="117"/>
      <c r="C4729" s="109"/>
      <c r="D4729" s="110"/>
      <c r="E4729" s="117"/>
      <c r="F4729" s="117"/>
      <c r="G4729" s="117"/>
      <c r="H4729" s="70"/>
      <c r="I4729" s="70"/>
      <c r="J4729" s="70"/>
      <c r="K4729" s="70"/>
      <c r="L4729" s="70"/>
      <c r="M4729" s="70"/>
      <c r="N4729" s="70"/>
      <c r="O4729" s="70"/>
      <c r="P4729" s="70"/>
      <c r="Q4729" s="70"/>
      <c r="R4729" s="70"/>
      <c r="S4729" s="70"/>
      <c r="T4729" s="70"/>
    </row>
    <row r="4730" spans="1:20">
      <c r="A4730" s="71"/>
      <c r="B4730" s="117"/>
      <c r="C4730" s="109"/>
      <c r="D4730" s="110"/>
      <c r="E4730" s="117"/>
      <c r="F4730" s="117"/>
      <c r="G4730" s="117"/>
      <c r="H4730" s="70"/>
      <c r="I4730" s="70"/>
      <c r="J4730" s="70"/>
      <c r="K4730" s="70"/>
      <c r="L4730" s="70"/>
      <c r="M4730" s="70"/>
      <c r="N4730" s="70"/>
      <c r="O4730" s="70"/>
      <c r="P4730" s="70"/>
      <c r="Q4730" s="70"/>
      <c r="R4730" s="70"/>
      <c r="S4730" s="70"/>
      <c r="T4730" s="70"/>
    </row>
    <row r="4731" spans="1:20">
      <c r="A4731" s="71"/>
      <c r="B4731" s="117"/>
      <c r="C4731" s="109"/>
      <c r="D4731" s="110"/>
      <c r="E4731" s="117"/>
      <c r="F4731" s="117"/>
      <c r="G4731" s="117"/>
      <c r="H4731" s="70"/>
      <c r="I4731" s="70"/>
      <c r="J4731" s="70"/>
      <c r="K4731" s="70"/>
      <c r="L4731" s="70"/>
      <c r="M4731" s="70"/>
      <c r="N4731" s="70"/>
      <c r="O4731" s="70"/>
      <c r="P4731" s="70"/>
      <c r="Q4731" s="70"/>
      <c r="R4731" s="70"/>
      <c r="S4731" s="70"/>
      <c r="T4731" s="70"/>
    </row>
    <row r="4732" spans="1:20">
      <c r="A4732" s="71"/>
      <c r="B4732" s="117"/>
      <c r="C4732" s="109"/>
      <c r="D4732" s="110"/>
      <c r="E4732" s="117"/>
      <c r="F4732" s="117"/>
      <c r="G4732" s="117"/>
      <c r="H4732" s="70"/>
      <c r="I4732" s="70"/>
      <c r="J4732" s="70"/>
      <c r="K4732" s="70"/>
      <c r="L4732" s="70"/>
      <c r="M4732" s="70"/>
      <c r="N4732" s="70"/>
      <c r="O4732" s="70"/>
      <c r="P4732" s="70"/>
      <c r="Q4732" s="70"/>
      <c r="R4732" s="70"/>
      <c r="S4732" s="70"/>
      <c r="T4732" s="70"/>
    </row>
    <row r="4733" spans="1:20">
      <c r="A4733" s="71"/>
      <c r="B4733" s="117"/>
      <c r="C4733" s="109"/>
      <c r="D4733" s="110"/>
      <c r="E4733" s="117"/>
      <c r="F4733" s="117"/>
      <c r="G4733" s="117"/>
      <c r="H4733" s="70"/>
      <c r="I4733" s="70"/>
      <c r="J4733" s="70"/>
      <c r="K4733" s="70"/>
      <c r="L4733" s="70"/>
      <c r="M4733" s="70"/>
      <c r="N4733" s="70"/>
      <c r="O4733" s="70"/>
      <c r="P4733" s="70"/>
      <c r="Q4733" s="70"/>
      <c r="R4733" s="70"/>
      <c r="S4733" s="70"/>
      <c r="T4733" s="70"/>
    </row>
    <row r="4734" spans="1:20">
      <c r="A4734" s="71"/>
      <c r="B4734" s="117"/>
      <c r="C4734" s="109"/>
      <c r="D4734" s="110"/>
      <c r="E4734" s="117"/>
      <c r="F4734" s="117"/>
      <c r="G4734" s="117"/>
      <c r="H4734" s="70"/>
      <c r="I4734" s="70"/>
      <c r="J4734" s="70"/>
      <c r="K4734" s="70"/>
      <c r="L4734" s="70"/>
      <c r="M4734" s="70"/>
      <c r="N4734" s="70"/>
      <c r="O4734" s="70"/>
      <c r="P4734" s="70"/>
      <c r="Q4734" s="70"/>
      <c r="R4734" s="70"/>
      <c r="S4734" s="70"/>
      <c r="T4734" s="70"/>
    </row>
    <row r="4735" spans="1:20">
      <c r="A4735" s="71"/>
      <c r="B4735" s="117"/>
      <c r="C4735" s="109"/>
      <c r="D4735" s="110"/>
      <c r="E4735" s="117"/>
      <c r="F4735" s="117"/>
      <c r="G4735" s="117"/>
      <c r="H4735" s="70"/>
      <c r="I4735" s="70"/>
      <c r="J4735" s="70"/>
      <c r="K4735" s="70"/>
      <c r="L4735" s="70"/>
      <c r="M4735" s="70"/>
      <c r="N4735" s="70"/>
      <c r="O4735" s="70"/>
      <c r="P4735" s="70"/>
      <c r="Q4735" s="70"/>
      <c r="R4735" s="70"/>
      <c r="S4735" s="70"/>
      <c r="T4735" s="70"/>
    </row>
    <row r="4736" spans="1:20">
      <c r="A4736" s="71"/>
      <c r="B4736" s="117"/>
      <c r="C4736" s="109"/>
      <c r="D4736" s="110"/>
      <c r="E4736" s="117"/>
      <c r="F4736" s="117"/>
      <c r="G4736" s="117"/>
      <c r="H4736" s="70"/>
      <c r="I4736" s="70"/>
      <c r="J4736" s="70"/>
      <c r="K4736" s="70"/>
      <c r="L4736" s="70"/>
      <c r="M4736" s="70"/>
      <c r="N4736" s="70"/>
      <c r="O4736" s="70"/>
      <c r="P4736" s="70"/>
      <c r="Q4736" s="70"/>
      <c r="R4736" s="70"/>
      <c r="S4736" s="70"/>
      <c r="T4736" s="70"/>
    </row>
    <row r="4737" spans="1:20">
      <c r="A4737" s="71"/>
      <c r="B4737" s="117"/>
      <c r="C4737" s="109"/>
      <c r="D4737" s="110"/>
      <c r="E4737" s="117"/>
      <c r="F4737" s="117"/>
      <c r="G4737" s="117"/>
      <c r="H4737" s="70"/>
      <c r="I4737" s="70"/>
      <c r="J4737" s="70"/>
      <c r="K4737" s="70"/>
      <c r="L4737" s="70"/>
      <c r="M4737" s="70"/>
      <c r="N4737" s="70"/>
      <c r="O4737" s="70"/>
      <c r="P4737" s="70"/>
      <c r="Q4737" s="70"/>
      <c r="R4737" s="70"/>
      <c r="S4737" s="70"/>
      <c r="T4737" s="70"/>
    </row>
    <row r="4738" spans="1:20">
      <c r="A4738" s="71"/>
      <c r="B4738" s="117"/>
      <c r="C4738" s="109"/>
      <c r="D4738" s="110"/>
      <c r="E4738" s="117"/>
      <c r="F4738" s="117"/>
      <c r="G4738" s="117"/>
      <c r="H4738" s="70"/>
      <c r="I4738" s="70"/>
      <c r="J4738" s="70"/>
      <c r="K4738" s="70"/>
      <c r="L4738" s="70"/>
      <c r="M4738" s="70"/>
      <c r="N4738" s="70"/>
      <c r="O4738" s="70"/>
      <c r="P4738" s="70"/>
      <c r="Q4738" s="70"/>
      <c r="R4738" s="70"/>
      <c r="S4738" s="70"/>
      <c r="T4738" s="70"/>
    </row>
    <row r="4739" spans="1:20">
      <c r="A4739" s="71"/>
      <c r="B4739" s="117"/>
      <c r="C4739" s="109"/>
      <c r="D4739" s="110"/>
      <c r="E4739" s="117"/>
      <c r="F4739" s="117"/>
      <c r="G4739" s="117"/>
      <c r="H4739" s="70"/>
      <c r="I4739" s="70"/>
      <c r="J4739" s="70"/>
      <c r="K4739" s="70"/>
      <c r="L4739" s="70"/>
      <c r="M4739" s="70"/>
      <c r="N4739" s="70"/>
      <c r="O4739" s="70"/>
      <c r="P4739" s="70"/>
      <c r="Q4739" s="70"/>
      <c r="R4739" s="70"/>
      <c r="S4739" s="70"/>
      <c r="T4739" s="70"/>
    </row>
    <row r="4740" spans="1:20">
      <c r="A4740" s="71"/>
      <c r="B4740" s="117"/>
      <c r="C4740" s="109"/>
      <c r="D4740" s="110"/>
      <c r="E4740" s="117"/>
      <c r="F4740" s="117"/>
      <c r="G4740" s="117"/>
      <c r="H4740" s="70"/>
      <c r="I4740" s="70"/>
      <c r="J4740" s="70"/>
      <c r="K4740" s="70"/>
      <c r="L4740" s="70"/>
      <c r="M4740" s="70"/>
      <c r="N4740" s="70"/>
      <c r="O4740" s="70"/>
      <c r="P4740" s="70"/>
      <c r="Q4740" s="70"/>
      <c r="R4740" s="70"/>
      <c r="S4740" s="70"/>
      <c r="T4740" s="70"/>
    </row>
    <row r="4741" spans="1:20">
      <c r="A4741" s="71"/>
      <c r="B4741" s="117"/>
      <c r="C4741" s="109"/>
      <c r="D4741" s="110"/>
      <c r="E4741" s="117"/>
      <c r="F4741" s="117"/>
      <c r="G4741" s="117"/>
      <c r="H4741" s="70"/>
      <c r="I4741" s="70"/>
      <c r="J4741" s="70"/>
      <c r="K4741" s="70"/>
      <c r="L4741" s="70"/>
      <c r="M4741" s="70"/>
      <c r="N4741" s="70"/>
      <c r="O4741" s="70"/>
      <c r="P4741" s="70"/>
      <c r="Q4741" s="70"/>
      <c r="R4741" s="70"/>
      <c r="S4741" s="70"/>
      <c r="T4741" s="70"/>
    </row>
    <row r="4742" spans="1:20">
      <c r="A4742" s="71"/>
      <c r="B4742" s="117"/>
      <c r="C4742" s="109"/>
      <c r="D4742" s="110"/>
      <c r="E4742" s="117"/>
      <c r="F4742" s="117"/>
      <c r="G4742" s="117"/>
      <c r="H4742" s="70"/>
      <c r="I4742" s="70"/>
      <c r="J4742" s="70"/>
      <c r="K4742" s="70"/>
      <c r="L4742" s="70"/>
      <c r="M4742" s="70"/>
      <c r="N4742" s="70"/>
      <c r="O4742" s="70"/>
      <c r="P4742" s="70"/>
      <c r="Q4742" s="70"/>
      <c r="R4742" s="70"/>
      <c r="S4742" s="70"/>
      <c r="T4742" s="70"/>
    </row>
    <row r="4743" spans="1:20">
      <c r="A4743" s="71"/>
      <c r="B4743" s="117"/>
      <c r="C4743" s="109"/>
      <c r="D4743" s="110"/>
      <c r="E4743" s="117"/>
      <c r="F4743" s="117"/>
      <c r="G4743" s="117"/>
      <c r="H4743" s="70"/>
      <c r="I4743" s="70"/>
      <c r="J4743" s="70"/>
      <c r="K4743" s="70"/>
      <c r="L4743" s="70"/>
      <c r="M4743" s="70"/>
      <c r="N4743" s="70"/>
      <c r="O4743" s="70"/>
      <c r="P4743" s="70"/>
      <c r="Q4743" s="70"/>
      <c r="R4743" s="70"/>
      <c r="S4743" s="70"/>
      <c r="T4743" s="70"/>
    </row>
    <row r="4744" spans="1:20">
      <c r="A4744" s="71"/>
      <c r="B4744" s="117"/>
      <c r="C4744" s="109"/>
      <c r="D4744" s="110"/>
      <c r="E4744" s="117"/>
      <c r="F4744" s="117"/>
      <c r="G4744" s="117"/>
      <c r="H4744" s="70"/>
      <c r="I4744" s="70"/>
      <c r="J4744" s="70"/>
      <c r="K4744" s="70"/>
      <c r="L4744" s="70"/>
      <c r="M4744" s="70"/>
      <c r="N4744" s="70"/>
      <c r="O4744" s="70"/>
      <c r="P4744" s="70"/>
      <c r="Q4744" s="70"/>
      <c r="R4744" s="70"/>
      <c r="S4744" s="70"/>
      <c r="T4744" s="70"/>
    </row>
    <row r="4745" spans="1:20">
      <c r="A4745" s="71"/>
      <c r="B4745" s="117"/>
      <c r="C4745" s="109"/>
      <c r="D4745" s="110"/>
      <c r="E4745" s="117"/>
      <c r="F4745" s="117"/>
      <c r="G4745" s="117"/>
      <c r="H4745" s="70"/>
      <c r="I4745" s="70"/>
      <c r="J4745" s="70"/>
      <c r="K4745" s="70"/>
      <c r="L4745" s="70"/>
      <c r="M4745" s="70"/>
      <c r="N4745" s="70"/>
      <c r="O4745" s="70"/>
      <c r="P4745" s="70"/>
      <c r="Q4745" s="70"/>
      <c r="R4745" s="70"/>
      <c r="S4745" s="70"/>
      <c r="T4745" s="70"/>
    </row>
    <row r="4746" spans="1:20">
      <c r="A4746" s="71"/>
      <c r="B4746" s="117"/>
      <c r="C4746" s="109"/>
      <c r="D4746" s="110"/>
      <c r="E4746" s="117"/>
      <c r="F4746" s="117"/>
      <c r="G4746" s="117"/>
      <c r="H4746" s="70"/>
      <c r="I4746" s="70"/>
      <c r="J4746" s="70"/>
      <c r="K4746" s="70"/>
      <c r="L4746" s="70"/>
      <c r="M4746" s="70"/>
      <c r="N4746" s="70"/>
      <c r="O4746" s="70"/>
      <c r="P4746" s="70"/>
      <c r="Q4746" s="70"/>
      <c r="R4746" s="70"/>
      <c r="S4746" s="70"/>
      <c r="T4746" s="70"/>
    </row>
    <row r="4747" spans="1:20">
      <c r="A4747" s="71"/>
      <c r="B4747" s="117"/>
      <c r="C4747" s="109"/>
      <c r="D4747" s="110"/>
      <c r="E4747" s="117"/>
      <c r="F4747" s="117"/>
      <c r="G4747" s="117"/>
      <c r="H4747" s="70"/>
      <c r="I4747" s="70"/>
      <c r="J4747" s="70"/>
      <c r="K4747" s="70"/>
      <c r="L4747" s="70"/>
      <c r="M4747" s="70"/>
      <c r="N4747" s="70"/>
      <c r="O4747" s="70"/>
      <c r="P4747" s="70"/>
      <c r="Q4747" s="70"/>
      <c r="R4747" s="70"/>
      <c r="S4747" s="70"/>
      <c r="T4747" s="70"/>
    </row>
    <row r="4748" spans="1:20">
      <c r="A4748" s="71"/>
      <c r="B4748" s="117"/>
      <c r="C4748" s="109"/>
      <c r="D4748" s="110"/>
      <c r="E4748" s="117"/>
      <c r="F4748" s="117"/>
      <c r="G4748" s="117"/>
      <c r="H4748" s="70"/>
      <c r="I4748" s="70"/>
      <c r="J4748" s="70"/>
      <c r="K4748" s="70"/>
      <c r="L4748" s="70"/>
      <c r="M4748" s="70"/>
      <c r="N4748" s="70"/>
      <c r="O4748" s="70"/>
      <c r="P4748" s="70"/>
      <c r="Q4748" s="70"/>
      <c r="R4748" s="70"/>
      <c r="S4748" s="70"/>
      <c r="T4748" s="70"/>
    </row>
    <row r="4749" spans="1:20">
      <c r="A4749" s="71"/>
      <c r="B4749" s="117"/>
      <c r="C4749" s="109"/>
      <c r="D4749" s="110"/>
      <c r="E4749" s="117"/>
      <c r="F4749" s="117"/>
      <c r="G4749" s="117"/>
      <c r="H4749" s="70"/>
      <c r="I4749" s="70"/>
      <c r="J4749" s="70"/>
      <c r="K4749" s="70"/>
      <c r="L4749" s="70"/>
      <c r="M4749" s="70"/>
      <c r="N4749" s="70"/>
      <c r="O4749" s="70"/>
      <c r="P4749" s="70"/>
      <c r="Q4749" s="70"/>
      <c r="R4749" s="70"/>
      <c r="S4749" s="70"/>
      <c r="T4749" s="70"/>
    </row>
    <row r="4750" spans="1:20">
      <c r="A4750" s="71"/>
      <c r="B4750" s="117"/>
      <c r="C4750" s="109"/>
      <c r="D4750" s="110"/>
      <c r="E4750" s="117"/>
      <c r="F4750" s="117"/>
      <c r="G4750" s="117"/>
      <c r="H4750" s="70"/>
      <c r="I4750" s="70"/>
      <c r="J4750" s="70"/>
      <c r="K4750" s="70"/>
      <c r="L4750" s="70"/>
      <c r="M4750" s="70"/>
      <c r="N4750" s="70"/>
      <c r="O4750" s="70"/>
      <c r="P4750" s="70"/>
      <c r="Q4750" s="70"/>
      <c r="R4750" s="70"/>
      <c r="S4750" s="70"/>
      <c r="T4750" s="70"/>
    </row>
    <row r="4751" spans="1:20">
      <c r="A4751" s="71"/>
      <c r="B4751" s="117"/>
      <c r="C4751" s="109"/>
      <c r="D4751" s="110"/>
      <c r="E4751" s="117"/>
      <c r="F4751" s="117"/>
      <c r="G4751" s="117"/>
      <c r="H4751" s="70"/>
      <c r="I4751" s="70"/>
      <c r="J4751" s="70"/>
      <c r="K4751" s="70"/>
      <c r="L4751" s="70"/>
      <c r="M4751" s="70"/>
      <c r="N4751" s="70"/>
      <c r="O4751" s="70"/>
      <c r="P4751" s="70"/>
      <c r="Q4751" s="70"/>
      <c r="R4751" s="70"/>
      <c r="S4751" s="70"/>
      <c r="T4751" s="70"/>
    </row>
    <row r="4752" spans="1:20">
      <c r="A4752" s="71"/>
      <c r="B4752" s="117"/>
      <c r="C4752" s="109"/>
      <c r="D4752" s="110"/>
      <c r="E4752" s="117"/>
      <c r="F4752" s="117"/>
      <c r="G4752" s="117"/>
      <c r="H4752" s="70"/>
      <c r="I4752" s="70"/>
      <c r="J4752" s="70"/>
      <c r="K4752" s="70"/>
      <c r="L4752" s="70"/>
      <c r="M4752" s="70"/>
      <c r="N4752" s="70"/>
      <c r="O4752" s="70"/>
      <c r="P4752" s="70"/>
      <c r="Q4752" s="70"/>
      <c r="R4752" s="70"/>
      <c r="S4752" s="70"/>
      <c r="T4752" s="70"/>
    </row>
    <row r="4753" spans="1:20">
      <c r="A4753" s="71"/>
      <c r="B4753" s="117"/>
      <c r="C4753" s="109"/>
      <c r="D4753" s="110"/>
      <c r="E4753" s="117"/>
      <c r="F4753" s="117"/>
      <c r="G4753" s="117"/>
      <c r="H4753" s="70"/>
      <c r="I4753" s="70"/>
      <c r="J4753" s="70"/>
      <c r="K4753" s="70"/>
      <c r="L4753" s="70"/>
      <c r="M4753" s="70"/>
      <c r="N4753" s="70"/>
      <c r="O4753" s="70"/>
      <c r="P4753" s="70"/>
      <c r="Q4753" s="70"/>
      <c r="R4753" s="70"/>
      <c r="S4753" s="70"/>
      <c r="T4753" s="70"/>
    </row>
    <row r="4754" spans="1:20">
      <c r="A4754" s="71"/>
      <c r="B4754" s="117"/>
      <c r="C4754" s="109"/>
      <c r="D4754" s="110"/>
      <c r="E4754" s="117"/>
      <c r="F4754" s="117"/>
      <c r="G4754" s="117"/>
      <c r="H4754" s="70"/>
      <c r="I4754" s="70"/>
      <c r="J4754" s="70"/>
      <c r="K4754" s="70"/>
      <c r="L4754" s="70"/>
      <c r="M4754" s="70"/>
      <c r="N4754" s="70"/>
      <c r="O4754" s="70"/>
      <c r="P4754" s="70"/>
      <c r="Q4754" s="70"/>
      <c r="R4754" s="70"/>
      <c r="S4754" s="70"/>
      <c r="T4754" s="70"/>
    </row>
    <row r="4755" spans="1:20">
      <c r="A4755" s="71"/>
      <c r="B4755" s="117"/>
      <c r="C4755" s="109"/>
      <c r="D4755" s="110"/>
      <c r="E4755" s="117"/>
      <c r="F4755" s="117"/>
      <c r="G4755" s="117"/>
      <c r="H4755" s="70"/>
      <c r="I4755" s="70"/>
      <c r="J4755" s="70"/>
      <c r="K4755" s="70"/>
      <c r="L4755" s="70"/>
      <c r="M4755" s="70"/>
      <c r="N4755" s="70"/>
      <c r="O4755" s="70"/>
      <c r="P4755" s="70"/>
      <c r="Q4755" s="70"/>
      <c r="R4755" s="70"/>
      <c r="S4755" s="70"/>
      <c r="T4755" s="70"/>
    </row>
    <row r="4756" spans="1:20">
      <c r="A4756" s="71"/>
      <c r="B4756" s="117"/>
      <c r="C4756" s="109"/>
      <c r="D4756" s="110"/>
      <c r="E4756" s="117"/>
      <c r="F4756" s="117"/>
      <c r="G4756" s="117"/>
      <c r="H4756" s="70"/>
      <c r="I4756" s="70"/>
      <c r="J4756" s="70"/>
      <c r="K4756" s="70"/>
      <c r="L4756" s="70"/>
      <c r="M4756" s="70"/>
      <c r="N4756" s="70"/>
      <c r="O4756" s="70"/>
      <c r="P4756" s="70"/>
      <c r="Q4756" s="70"/>
      <c r="R4756" s="70"/>
      <c r="S4756" s="70"/>
      <c r="T4756" s="70"/>
    </row>
    <row r="4757" spans="1:20">
      <c r="A4757" s="71"/>
      <c r="B4757" s="117"/>
      <c r="C4757" s="109"/>
      <c r="D4757" s="110"/>
      <c r="E4757" s="117"/>
      <c r="F4757" s="117"/>
      <c r="G4757" s="117"/>
      <c r="H4757" s="70"/>
      <c r="I4757" s="70"/>
      <c r="J4757" s="70"/>
      <c r="K4757" s="70"/>
      <c r="L4757" s="70"/>
      <c r="M4757" s="70"/>
      <c r="N4757" s="70"/>
      <c r="O4757" s="70"/>
      <c r="P4757" s="70"/>
      <c r="Q4757" s="70"/>
      <c r="R4757" s="70"/>
      <c r="S4757" s="70"/>
      <c r="T4757" s="70"/>
    </row>
    <row r="4758" spans="1:20">
      <c r="A4758" s="71"/>
      <c r="B4758" s="117"/>
      <c r="C4758" s="109"/>
      <c r="D4758" s="110"/>
      <c r="E4758" s="117"/>
      <c r="F4758" s="117"/>
      <c r="G4758" s="117"/>
      <c r="H4758" s="70"/>
      <c r="I4758" s="70"/>
      <c r="J4758" s="70"/>
      <c r="K4758" s="70"/>
      <c r="L4758" s="70"/>
      <c r="M4758" s="70"/>
      <c r="N4758" s="70"/>
      <c r="O4758" s="70"/>
      <c r="P4758" s="70"/>
      <c r="Q4758" s="70"/>
      <c r="R4758" s="70"/>
      <c r="S4758" s="70"/>
      <c r="T4758" s="70"/>
    </row>
    <row r="4759" spans="1:20">
      <c r="A4759" s="71"/>
      <c r="B4759" s="117"/>
      <c r="C4759" s="109"/>
      <c r="D4759" s="110"/>
      <c r="E4759" s="117"/>
      <c r="F4759" s="117"/>
      <c r="G4759" s="117"/>
      <c r="H4759" s="70"/>
      <c r="I4759" s="70"/>
      <c r="J4759" s="70"/>
      <c r="K4759" s="70"/>
      <c r="L4759" s="70"/>
      <c r="M4759" s="70"/>
      <c r="N4759" s="70"/>
      <c r="O4759" s="70"/>
      <c r="P4759" s="70"/>
      <c r="Q4759" s="70"/>
      <c r="R4759" s="70"/>
      <c r="S4759" s="70"/>
      <c r="T4759" s="70"/>
    </row>
    <row r="4760" spans="1:20">
      <c r="A4760" s="71"/>
      <c r="B4760" s="117"/>
      <c r="C4760" s="109"/>
      <c r="D4760" s="110"/>
      <c r="E4760" s="117"/>
      <c r="F4760" s="117"/>
      <c r="G4760" s="117"/>
      <c r="H4760" s="70"/>
      <c r="I4760" s="70"/>
      <c r="J4760" s="70"/>
      <c r="K4760" s="70"/>
      <c r="L4760" s="70"/>
      <c r="M4760" s="70"/>
      <c r="N4760" s="70"/>
      <c r="O4760" s="70"/>
      <c r="P4760" s="70"/>
      <c r="Q4760" s="70"/>
      <c r="R4760" s="70"/>
      <c r="S4760" s="70"/>
      <c r="T4760" s="70"/>
    </row>
    <row r="4761" spans="1:20">
      <c r="A4761" s="71"/>
      <c r="B4761" s="117"/>
      <c r="C4761" s="109"/>
      <c r="D4761" s="110"/>
      <c r="E4761" s="117"/>
      <c r="F4761" s="117"/>
      <c r="G4761" s="117"/>
      <c r="H4761" s="70"/>
      <c r="I4761" s="70"/>
      <c r="J4761" s="70"/>
      <c r="K4761" s="70"/>
      <c r="L4761" s="70"/>
      <c r="M4761" s="70"/>
      <c r="N4761" s="70"/>
      <c r="O4761" s="70"/>
      <c r="P4761" s="70"/>
      <c r="Q4761" s="70"/>
      <c r="R4761" s="70"/>
      <c r="S4761" s="70"/>
      <c r="T4761" s="70"/>
    </row>
    <row r="4762" spans="1:20">
      <c r="A4762" s="71"/>
      <c r="B4762" s="117"/>
      <c r="C4762" s="109"/>
      <c r="D4762" s="110"/>
      <c r="E4762" s="117"/>
      <c r="F4762" s="117"/>
      <c r="G4762" s="117"/>
      <c r="H4762" s="70"/>
      <c r="I4762" s="70"/>
      <c r="J4762" s="70"/>
      <c r="K4762" s="70"/>
      <c r="L4762" s="70"/>
      <c r="M4762" s="70"/>
      <c r="N4762" s="70"/>
      <c r="O4762" s="70"/>
      <c r="P4762" s="70"/>
      <c r="Q4762" s="70"/>
      <c r="R4762" s="70"/>
      <c r="S4762" s="70"/>
      <c r="T4762" s="70"/>
    </row>
    <row r="4763" spans="1:20">
      <c r="A4763" s="71"/>
      <c r="B4763" s="117"/>
      <c r="C4763" s="109"/>
      <c r="D4763" s="110"/>
      <c r="E4763" s="117"/>
      <c r="F4763" s="117"/>
      <c r="G4763" s="117"/>
      <c r="H4763" s="70"/>
      <c r="I4763" s="70"/>
      <c r="J4763" s="70"/>
      <c r="K4763" s="70"/>
      <c r="L4763" s="70"/>
      <c r="M4763" s="70"/>
      <c r="N4763" s="70"/>
      <c r="O4763" s="70"/>
      <c r="P4763" s="70"/>
      <c r="Q4763" s="70"/>
      <c r="R4763" s="70"/>
      <c r="S4763" s="70"/>
      <c r="T4763" s="70"/>
    </row>
    <row r="4764" spans="1:20">
      <c r="A4764" s="71"/>
      <c r="B4764" s="117"/>
      <c r="C4764" s="109"/>
      <c r="D4764" s="110"/>
      <c r="E4764" s="117"/>
      <c r="F4764" s="117"/>
      <c r="G4764" s="117"/>
      <c r="H4764" s="70"/>
      <c r="I4764" s="70"/>
      <c r="J4764" s="70"/>
      <c r="K4764" s="70"/>
      <c r="L4764" s="70"/>
      <c r="M4764" s="70"/>
      <c r="N4764" s="70"/>
      <c r="O4764" s="70"/>
      <c r="P4764" s="70"/>
      <c r="Q4764" s="70"/>
      <c r="R4764" s="70"/>
      <c r="S4764" s="70"/>
      <c r="T4764" s="70"/>
    </row>
    <row r="4765" spans="1:20">
      <c r="A4765" s="71"/>
      <c r="B4765" s="117"/>
      <c r="C4765" s="109"/>
      <c r="D4765" s="110"/>
      <c r="E4765" s="117"/>
      <c r="F4765" s="117"/>
      <c r="G4765" s="117"/>
      <c r="H4765" s="70"/>
      <c r="I4765" s="70"/>
      <c r="J4765" s="70"/>
      <c r="K4765" s="70"/>
      <c r="L4765" s="70"/>
      <c r="M4765" s="70"/>
      <c r="N4765" s="70"/>
      <c r="O4765" s="70"/>
      <c r="P4765" s="70"/>
      <c r="Q4765" s="70"/>
      <c r="R4765" s="70"/>
      <c r="S4765" s="70"/>
      <c r="T4765" s="70"/>
    </row>
    <row r="4766" spans="1:20">
      <c r="A4766" s="71"/>
      <c r="B4766" s="117"/>
      <c r="C4766" s="109"/>
      <c r="D4766" s="110"/>
      <c r="E4766" s="117"/>
      <c r="F4766" s="117"/>
      <c r="G4766" s="117"/>
      <c r="H4766" s="70"/>
      <c r="I4766" s="70"/>
      <c r="J4766" s="70"/>
      <c r="K4766" s="70"/>
      <c r="L4766" s="70"/>
      <c r="M4766" s="70"/>
      <c r="N4766" s="70"/>
      <c r="O4766" s="70"/>
      <c r="P4766" s="70"/>
      <c r="Q4766" s="70"/>
      <c r="R4766" s="70"/>
      <c r="S4766" s="70"/>
      <c r="T4766" s="70"/>
    </row>
    <row r="4767" spans="1:20">
      <c r="A4767" s="71"/>
      <c r="B4767" s="117"/>
      <c r="C4767" s="109"/>
      <c r="D4767" s="110"/>
      <c r="E4767" s="117"/>
      <c r="F4767" s="117"/>
      <c r="G4767" s="117"/>
      <c r="H4767" s="70"/>
      <c r="I4767" s="70"/>
      <c r="J4767" s="70"/>
      <c r="K4767" s="70"/>
      <c r="L4767" s="70"/>
      <c r="M4767" s="70"/>
      <c r="N4767" s="70"/>
      <c r="O4767" s="70"/>
      <c r="P4767" s="70"/>
      <c r="Q4767" s="70"/>
      <c r="R4767" s="70"/>
      <c r="S4767" s="70"/>
      <c r="T4767" s="70"/>
    </row>
    <row r="4768" spans="1:20">
      <c r="A4768" s="71"/>
      <c r="B4768" s="117"/>
      <c r="C4768" s="109"/>
      <c r="D4768" s="110"/>
      <c r="E4768" s="117"/>
      <c r="F4768" s="117"/>
      <c r="G4768" s="117"/>
      <c r="H4768" s="70"/>
      <c r="I4768" s="70"/>
      <c r="J4768" s="70"/>
      <c r="K4768" s="70"/>
      <c r="L4768" s="70"/>
      <c r="M4768" s="70"/>
      <c r="N4768" s="70"/>
      <c r="O4768" s="70"/>
      <c r="P4768" s="70"/>
      <c r="Q4768" s="70"/>
      <c r="R4768" s="70"/>
      <c r="S4768" s="70"/>
      <c r="T4768" s="70"/>
    </row>
    <row r="4769" spans="1:20">
      <c r="A4769" s="71"/>
      <c r="B4769" s="117"/>
      <c r="C4769" s="109"/>
      <c r="D4769" s="110"/>
      <c r="E4769" s="117"/>
      <c r="F4769" s="117"/>
      <c r="G4769" s="117"/>
      <c r="H4769" s="70"/>
      <c r="I4769" s="70"/>
      <c r="J4769" s="70"/>
      <c r="K4769" s="70"/>
      <c r="L4769" s="70"/>
      <c r="M4769" s="70"/>
      <c r="N4769" s="70"/>
      <c r="O4769" s="70"/>
      <c r="P4769" s="70"/>
      <c r="Q4769" s="70"/>
      <c r="R4769" s="70"/>
      <c r="S4769" s="70"/>
      <c r="T4769" s="70"/>
    </row>
    <row r="4770" spans="1:20">
      <c r="A4770" s="71"/>
      <c r="B4770" s="117"/>
      <c r="C4770" s="109"/>
      <c r="D4770" s="110"/>
      <c r="E4770" s="117"/>
      <c r="F4770" s="117"/>
      <c r="G4770" s="117"/>
      <c r="H4770" s="70"/>
      <c r="I4770" s="70"/>
      <c r="J4770" s="70"/>
      <c r="K4770" s="70"/>
      <c r="L4770" s="70"/>
      <c r="M4770" s="70"/>
      <c r="N4770" s="70"/>
      <c r="O4770" s="70"/>
      <c r="P4770" s="70"/>
      <c r="Q4770" s="70"/>
      <c r="R4770" s="70"/>
      <c r="S4770" s="70"/>
      <c r="T4770" s="70"/>
    </row>
    <row r="4771" spans="1:20">
      <c r="A4771" s="71"/>
      <c r="B4771" s="117"/>
      <c r="C4771" s="109"/>
      <c r="D4771" s="110"/>
      <c r="E4771" s="117"/>
      <c r="F4771" s="117"/>
      <c r="G4771" s="117"/>
      <c r="H4771" s="70"/>
      <c r="I4771" s="70"/>
      <c r="J4771" s="70"/>
      <c r="K4771" s="70"/>
      <c r="L4771" s="70"/>
      <c r="M4771" s="70"/>
      <c r="N4771" s="70"/>
      <c r="O4771" s="70"/>
      <c r="P4771" s="70"/>
      <c r="Q4771" s="70"/>
      <c r="R4771" s="70"/>
      <c r="S4771" s="70"/>
      <c r="T4771" s="70"/>
    </row>
    <row r="4772" spans="1:20">
      <c r="A4772" s="71"/>
      <c r="B4772" s="117"/>
      <c r="C4772" s="109"/>
      <c r="D4772" s="110"/>
      <c r="E4772" s="117"/>
      <c r="F4772" s="117"/>
      <c r="G4772" s="117"/>
      <c r="H4772" s="70"/>
      <c r="I4772" s="70"/>
      <c r="J4772" s="70"/>
      <c r="K4772" s="70"/>
      <c r="L4772" s="70"/>
      <c r="M4772" s="70"/>
      <c r="N4772" s="70"/>
      <c r="O4772" s="70"/>
      <c r="P4772" s="70"/>
      <c r="Q4772" s="70"/>
      <c r="R4772" s="70"/>
      <c r="S4772" s="70"/>
      <c r="T4772" s="70"/>
    </row>
    <row r="4773" spans="1:20">
      <c r="A4773" s="71"/>
      <c r="B4773" s="117"/>
      <c r="C4773" s="109"/>
      <c r="D4773" s="110"/>
      <c r="E4773" s="117"/>
      <c r="F4773" s="117"/>
      <c r="G4773" s="117"/>
      <c r="H4773" s="70"/>
      <c r="I4773" s="70"/>
      <c r="J4773" s="70"/>
      <c r="K4773" s="70"/>
      <c r="L4773" s="70"/>
      <c r="M4773" s="70"/>
      <c r="N4773" s="70"/>
      <c r="O4773" s="70"/>
      <c r="P4773" s="70"/>
      <c r="Q4773" s="70"/>
      <c r="R4773" s="70"/>
      <c r="S4773" s="70"/>
      <c r="T4773" s="70"/>
    </row>
    <row r="4774" spans="1:20">
      <c r="A4774" s="71"/>
      <c r="B4774" s="117"/>
      <c r="C4774" s="109"/>
      <c r="D4774" s="110"/>
      <c r="E4774" s="117"/>
      <c r="F4774" s="117"/>
      <c r="G4774" s="117"/>
      <c r="H4774" s="70"/>
      <c r="I4774" s="70"/>
      <c r="J4774" s="70"/>
      <c r="K4774" s="70"/>
      <c r="L4774" s="70"/>
      <c r="M4774" s="70"/>
      <c r="N4774" s="70"/>
      <c r="O4774" s="70"/>
      <c r="P4774" s="70"/>
      <c r="Q4774" s="70"/>
      <c r="R4774" s="70"/>
      <c r="S4774" s="70"/>
      <c r="T4774" s="70"/>
    </row>
    <row r="4775" spans="1:20">
      <c r="A4775" s="71"/>
      <c r="B4775" s="117"/>
      <c r="C4775" s="109"/>
      <c r="D4775" s="110"/>
      <c r="E4775" s="117"/>
      <c r="F4775" s="117"/>
      <c r="G4775" s="117"/>
      <c r="H4775" s="70"/>
      <c r="I4775" s="70"/>
      <c r="J4775" s="70"/>
      <c r="K4775" s="70"/>
      <c r="L4775" s="70"/>
      <c r="M4775" s="70"/>
      <c r="N4775" s="70"/>
      <c r="O4775" s="70"/>
      <c r="P4775" s="70"/>
      <c r="Q4775" s="70"/>
      <c r="R4775" s="70"/>
      <c r="S4775" s="70"/>
      <c r="T4775" s="70"/>
    </row>
    <row r="4776" spans="1:20">
      <c r="A4776" s="71"/>
      <c r="B4776" s="117"/>
      <c r="C4776" s="109"/>
      <c r="D4776" s="110"/>
      <c r="E4776" s="117"/>
      <c r="F4776" s="117"/>
      <c r="G4776" s="117"/>
      <c r="H4776" s="70"/>
      <c r="I4776" s="70"/>
      <c r="J4776" s="70"/>
      <c r="K4776" s="70"/>
      <c r="L4776" s="70"/>
      <c r="M4776" s="70"/>
      <c r="N4776" s="70"/>
      <c r="O4776" s="70"/>
      <c r="P4776" s="70"/>
      <c r="Q4776" s="70"/>
      <c r="R4776" s="70"/>
      <c r="S4776" s="70"/>
      <c r="T4776" s="70"/>
    </row>
    <row r="4777" spans="1:20">
      <c r="A4777" s="71"/>
      <c r="B4777" s="117"/>
      <c r="C4777" s="109"/>
      <c r="D4777" s="110"/>
      <c r="E4777" s="117"/>
      <c r="F4777" s="117"/>
      <c r="G4777" s="117"/>
      <c r="H4777" s="70"/>
      <c r="I4777" s="70"/>
      <c r="J4777" s="70"/>
      <c r="K4777" s="70"/>
      <c r="L4777" s="70"/>
      <c r="M4777" s="70"/>
      <c r="N4777" s="70"/>
      <c r="O4777" s="70"/>
      <c r="P4777" s="70"/>
      <c r="Q4777" s="70"/>
      <c r="R4777" s="70"/>
      <c r="S4777" s="70"/>
      <c r="T4777" s="70"/>
    </row>
    <row r="4778" spans="1:20">
      <c r="A4778" s="71"/>
      <c r="B4778" s="117"/>
      <c r="C4778" s="109"/>
      <c r="D4778" s="110"/>
      <c r="E4778" s="117"/>
      <c r="F4778" s="117"/>
      <c r="G4778" s="117"/>
      <c r="H4778" s="70"/>
      <c r="I4778" s="70"/>
      <c r="J4778" s="70"/>
      <c r="K4778" s="70"/>
      <c r="L4778" s="70"/>
      <c r="M4778" s="70"/>
      <c r="N4778" s="70"/>
      <c r="O4778" s="70"/>
      <c r="P4778" s="70"/>
      <c r="Q4778" s="70"/>
      <c r="R4778" s="70"/>
      <c r="S4778" s="70"/>
      <c r="T4778" s="70"/>
    </row>
    <row r="4779" spans="1:20">
      <c r="A4779" s="71"/>
      <c r="B4779" s="117"/>
      <c r="C4779" s="109"/>
      <c r="D4779" s="110"/>
      <c r="E4779" s="117"/>
      <c r="F4779" s="117"/>
      <c r="G4779" s="117"/>
      <c r="H4779" s="70"/>
      <c r="I4779" s="70"/>
      <c r="J4779" s="70"/>
      <c r="K4779" s="70"/>
      <c r="L4779" s="70"/>
      <c r="M4779" s="70"/>
      <c r="N4779" s="70"/>
      <c r="O4779" s="70"/>
      <c r="P4779" s="70"/>
      <c r="Q4779" s="70"/>
      <c r="R4779" s="70"/>
      <c r="S4779" s="70"/>
      <c r="T4779" s="70"/>
    </row>
    <row r="4780" spans="1:20">
      <c r="A4780" s="71"/>
      <c r="B4780" s="117"/>
      <c r="C4780" s="109"/>
      <c r="D4780" s="110"/>
      <c r="E4780" s="117"/>
      <c r="F4780" s="117"/>
      <c r="G4780" s="117"/>
      <c r="H4780" s="70"/>
      <c r="I4780" s="70"/>
      <c r="J4780" s="70"/>
      <c r="K4780" s="70"/>
      <c r="L4780" s="70"/>
      <c r="M4780" s="70"/>
      <c r="N4780" s="70"/>
      <c r="O4780" s="70"/>
      <c r="P4780" s="70"/>
      <c r="Q4780" s="70"/>
      <c r="R4780" s="70"/>
      <c r="S4780" s="70"/>
      <c r="T4780" s="70"/>
    </row>
    <row r="4781" spans="1:20">
      <c r="A4781" s="71"/>
      <c r="B4781" s="117"/>
      <c r="C4781" s="109"/>
      <c r="D4781" s="110"/>
      <c r="E4781" s="117"/>
      <c r="F4781" s="117"/>
      <c r="G4781" s="117"/>
      <c r="H4781" s="70"/>
      <c r="I4781" s="70"/>
      <c r="J4781" s="70"/>
      <c r="K4781" s="70"/>
      <c r="L4781" s="70"/>
      <c r="M4781" s="70"/>
      <c r="N4781" s="70"/>
      <c r="O4781" s="70"/>
      <c r="P4781" s="70"/>
      <c r="Q4781" s="70"/>
      <c r="R4781" s="70"/>
      <c r="S4781" s="70"/>
      <c r="T4781" s="70"/>
    </row>
    <row r="4782" spans="1:20">
      <c r="A4782" s="71"/>
      <c r="B4782" s="117"/>
      <c r="C4782" s="109"/>
      <c r="D4782" s="110"/>
      <c r="E4782" s="117"/>
      <c r="F4782" s="117"/>
      <c r="G4782" s="117"/>
      <c r="H4782" s="70"/>
      <c r="I4782" s="70"/>
      <c r="J4782" s="70"/>
      <c r="K4782" s="70"/>
      <c r="L4782" s="70"/>
      <c r="M4782" s="70"/>
      <c r="N4782" s="70"/>
      <c r="O4782" s="70"/>
      <c r="P4782" s="70"/>
      <c r="Q4782" s="70"/>
      <c r="R4782" s="70"/>
      <c r="S4782" s="70"/>
      <c r="T4782" s="70"/>
    </row>
    <row r="4783" spans="1:20">
      <c r="A4783" s="71"/>
      <c r="B4783" s="117"/>
      <c r="C4783" s="109"/>
      <c r="D4783" s="110"/>
      <c r="E4783" s="117"/>
      <c r="F4783" s="117"/>
      <c r="G4783" s="117"/>
      <c r="H4783" s="70"/>
      <c r="I4783" s="70"/>
      <c r="J4783" s="70"/>
      <c r="K4783" s="70"/>
      <c r="L4783" s="70"/>
      <c r="M4783" s="70"/>
      <c r="N4783" s="70"/>
      <c r="O4783" s="70"/>
      <c r="P4783" s="70"/>
      <c r="Q4783" s="70"/>
      <c r="R4783" s="70"/>
      <c r="S4783" s="70"/>
      <c r="T4783" s="70"/>
    </row>
    <row r="4784" spans="1:20">
      <c r="A4784" s="71"/>
      <c r="B4784" s="117"/>
      <c r="C4784" s="109"/>
      <c r="D4784" s="110"/>
      <c r="E4784" s="117"/>
      <c r="F4784" s="117"/>
      <c r="G4784" s="117"/>
      <c r="H4784" s="70"/>
      <c r="I4784" s="70"/>
      <c r="J4784" s="70"/>
      <c r="K4784" s="70"/>
      <c r="L4784" s="70"/>
      <c r="M4784" s="70"/>
      <c r="N4784" s="70"/>
      <c r="O4784" s="70"/>
      <c r="P4784" s="70"/>
      <c r="Q4784" s="70"/>
      <c r="R4784" s="70"/>
      <c r="S4784" s="70"/>
      <c r="T4784" s="70"/>
    </row>
    <row r="4785" spans="1:20">
      <c r="A4785" s="71"/>
      <c r="B4785" s="117"/>
      <c r="C4785" s="109"/>
      <c r="D4785" s="110"/>
      <c r="E4785" s="117"/>
      <c r="F4785" s="117"/>
      <c r="G4785" s="117"/>
      <c r="H4785" s="70"/>
      <c r="I4785" s="70"/>
      <c r="J4785" s="70"/>
      <c r="K4785" s="70"/>
      <c r="L4785" s="70"/>
      <c r="M4785" s="70"/>
      <c r="N4785" s="70"/>
      <c r="O4785" s="70"/>
      <c r="P4785" s="70"/>
      <c r="Q4785" s="70"/>
      <c r="R4785" s="70"/>
      <c r="S4785" s="70"/>
      <c r="T4785" s="70"/>
    </row>
    <row r="4786" spans="1:20">
      <c r="A4786" s="71"/>
      <c r="B4786" s="117"/>
      <c r="C4786" s="109"/>
      <c r="D4786" s="110"/>
      <c r="E4786" s="117"/>
      <c r="F4786" s="117"/>
      <c r="G4786" s="117"/>
      <c r="H4786" s="70"/>
      <c r="I4786" s="70"/>
      <c r="J4786" s="70"/>
      <c r="K4786" s="70"/>
      <c r="L4786" s="70"/>
      <c r="M4786" s="70"/>
      <c r="N4786" s="70"/>
      <c r="O4786" s="70"/>
      <c r="P4786" s="70"/>
      <c r="Q4786" s="70"/>
      <c r="R4786" s="70"/>
      <c r="S4786" s="70"/>
      <c r="T4786" s="70"/>
    </row>
    <row r="4787" spans="1:20">
      <c r="A4787" s="71"/>
      <c r="B4787" s="117"/>
      <c r="C4787" s="109"/>
      <c r="D4787" s="110"/>
      <c r="E4787" s="117"/>
      <c r="F4787" s="117"/>
      <c r="G4787" s="117"/>
      <c r="H4787" s="70"/>
      <c r="I4787" s="70"/>
      <c r="J4787" s="70"/>
      <c r="K4787" s="70"/>
      <c r="L4787" s="70"/>
      <c r="M4787" s="70"/>
      <c r="N4787" s="70"/>
      <c r="O4787" s="70"/>
      <c r="P4787" s="70"/>
      <c r="Q4787" s="70"/>
      <c r="R4787" s="70"/>
      <c r="S4787" s="70"/>
      <c r="T4787" s="70"/>
    </row>
    <row r="4788" spans="1:20">
      <c r="A4788" s="71"/>
      <c r="B4788" s="117"/>
      <c r="C4788" s="109"/>
      <c r="D4788" s="110"/>
      <c r="E4788" s="117"/>
      <c r="F4788" s="117"/>
      <c r="G4788" s="117"/>
      <c r="H4788" s="70"/>
      <c r="I4788" s="70"/>
      <c r="J4788" s="70"/>
      <c r="K4788" s="70"/>
      <c r="L4788" s="70"/>
      <c r="M4788" s="70"/>
      <c r="N4788" s="70"/>
      <c r="O4788" s="70"/>
      <c r="P4788" s="70"/>
      <c r="Q4788" s="70"/>
      <c r="R4788" s="70"/>
      <c r="S4788" s="70"/>
      <c r="T4788" s="70"/>
    </row>
    <row r="4789" spans="1:20">
      <c r="A4789" s="71"/>
      <c r="B4789" s="117"/>
      <c r="C4789" s="109"/>
      <c r="D4789" s="110"/>
      <c r="E4789" s="117"/>
      <c r="F4789" s="117"/>
      <c r="G4789" s="117"/>
      <c r="H4789" s="70"/>
      <c r="I4789" s="70"/>
      <c r="J4789" s="70"/>
      <c r="K4789" s="70"/>
      <c r="L4789" s="70"/>
      <c r="M4789" s="70"/>
      <c r="N4789" s="70"/>
      <c r="O4789" s="70"/>
      <c r="P4789" s="70"/>
      <c r="Q4789" s="70"/>
      <c r="R4789" s="70"/>
      <c r="S4789" s="70"/>
      <c r="T4789" s="70"/>
    </row>
    <row r="4790" spans="1:20">
      <c r="A4790" s="71"/>
      <c r="B4790" s="117"/>
      <c r="C4790" s="109"/>
      <c r="D4790" s="110"/>
      <c r="E4790" s="117"/>
      <c r="F4790" s="117"/>
      <c r="G4790" s="117"/>
      <c r="H4790" s="70"/>
      <c r="I4790" s="70"/>
      <c r="J4790" s="70"/>
      <c r="K4790" s="70"/>
      <c r="L4790" s="70"/>
      <c r="M4790" s="70"/>
      <c r="N4790" s="70"/>
      <c r="O4790" s="70"/>
      <c r="P4790" s="70"/>
      <c r="Q4790" s="70"/>
      <c r="R4790" s="70"/>
      <c r="S4790" s="70"/>
      <c r="T4790" s="70"/>
    </row>
    <row r="4791" spans="1:20">
      <c r="A4791" s="71"/>
      <c r="B4791" s="117"/>
      <c r="C4791" s="109"/>
      <c r="D4791" s="110"/>
      <c r="E4791" s="117"/>
      <c r="F4791" s="117"/>
      <c r="G4791" s="117"/>
      <c r="H4791" s="70"/>
      <c r="I4791" s="70"/>
      <c r="J4791" s="70"/>
      <c r="K4791" s="70"/>
      <c r="L4791" s="70"/>
      <c r="M4791" s="70"/>
      <c r="N4791" s="70"/>
      <c r="O4791" s="70"/>
      <c r="P4791" s="70"/>
      <c r="Q4791" s="70"/>
      <c r="R4791" s="70"/>
      <c r="S4791" s="70"/>
      <c r="T4791" s="70"/>
    </row>
    <row r="4792" spans="1:20">
      <c r="A4792" s="71"/>
      <c r="B4792" s="117"/>
      <c r="C4792" s="109"/>
      <c r="D4792" s="110"/>
      <c r="E4792" s="117"/>
      <c r="F4792" s="117"/>
      <c r="G4792" s="117"/>
      <c r="H4792" s="70"/>
      <c r="I4792" s="70"/>
      <c r="J4792" s="70"/>
      <c r="K4792" s="70"/>
      <c r="L4792" s="70"/>
      <c r="M4792" s="70"/>
      <c r="N4792" s="70"/>
      <c r="O4792" s="70"/>
      <c r="P4792" s="70"/>
      <c r="Q4792" s="70"/>
      <c r="R4792" s="70"/>
      <c r="S4792" s="70"/>
      <c r="T4792" s="70"/>
    </row>
    <row r="4793" spans="1:20">
      <c r="A4793" s="71"/>
      <c r="B4793" s="117"/>
      <c r="C4793" s="109"/>
      <c r="D4793" s="110"/>
      <c r="E4793" s="117"/>
      <c r="F4793" s="117"/>
      <c r="G4793" s="117"/>
      <c r="H4793" s="70"/>
      <c r="I4793" s="70"/>
      <c r="J4793" s="70"/>
      <c r="K4793" s="70"/>
      <c r="L4793" s="70"/>
      <c r="M4793" s="70"/>
      <c r="N4793" s="70"/>
      <c r="O4793" s="70"/>
      <c r="P4793" s="70"/>
      <c r="Q4793" s="70"/>
      <c r="R4793" s="70"/>
      <c r="S4793" s="70"/>
      <c r="T4793" s="70"/>
    </row>
    <row r="4794" spans="1:20">
      <c r="A4794" s="71"/>
      <c r="B4794" s="117"/>
      <c r="C4794" s="109"/>
      <c r="D4794" s="110"/>
      <c r="E4794" s="117"/>
      <c r="F4794" s="117"/>
      <c r="G4794" s="117"/>
      <c r="H4794" s="70"/>
      <c r="I4794" s="70"/>
      <c r="J4794" s="70"/>
      <c r="K4794" s="70"/>
      <c r="L4794" s="70"/>
      <c r="M4794" s="70"/>
      <c r="N4794" s="70"/>
      <c r="O4794" s="70"/>
      <c r="P4794" s="70"/>
      <c r="Q4794" s="70"/>
      <c r="R4794" s="70"/>
      <c r="S4794" s="70"/>
      <c r="T4794" s="70"/>
    </row>
    <row r="4795" spans="1:20">
      <c r="A4795" s="71"/>
      <c r="B4795" s="117"/>
      <c r="C4795" s="109"/>
      <c r="D4795" s="110"/>
      <c r="E4795" s="117"/>
      <c r="F4795" s="117"/>
      <c r="G4795" s="117"/>
      <c r="H4795" s="70"/>
      <c r="I4795" s="70"/>
      <c r="J4795" s="70"/>
      <c r="K4795" s="70"/>
      <c r="L4795" s="70"/>
      <c r="M4795" s="70"/>
      <c r="N4795" s="70"/>
      <c r="O4795" s="70"/>
      <c r="P4795" s="70"/>
      <c r="Q4795" s="70"/>
      <c r="R4795" s="70"/>
      <c r="S4795" s="70"/>
      <c r="T4795" s="70"/>
    </row>
    <row r="4796" spans="1:20">
      <c r="A4796" s="71"/>
      <c r="B4796" s="117"/>
      <c r="C4796" s="109"/>
      <c r="D4796" s="110"/>
      <c r="E4796" s="117"/>
      <c r="F4796" s="117"/>
      <c r="G4796" s="117"/>
      <c r="H4796" s="70"/>
      <c r="I4796" s="70"/>
      <c r="J4796" s="70"/>
      <c r="K4796" s="70"/>
      <c r="L4796" s="70"/>
      <c r="M4796" s="70"/>
      <c r="N4796" s="70"/>
      <c r="O4796" s="70"/>
      <c r="P4796" s="70"/>
      <c r="Q4796" s="70"/>
      <c r="R4796" s="70"/>
      <c r="S4796" s="70"/>
      <c r="T4796" s="70"/>
    </row>
    <row r="4797" spans="1:20">
      <c r="A4797" s="71"/>
      <c r="B4797" s="117"/>
      <c r="C4797" s="109"/>
      <c r="D4797" s="110"/>
      <c r="E4797" s="117"/>
      <c r="F4797" s="117"/>
      <c r="G4797" s="117"/>
      <c r="H4797" s="70"/>
      <c r="I4797" s="70"/>
      <c r="J4797" s="70"/>
      <c r="K4797" s="70"/>
      <c r="L4797" s="70"/>
      <c r="M4797" s="70"/>
      <c r="N4797" s="70"/>
      <c r="O4797" s="70"/>
      <c r="P4797" s="70"/>
      <c r="Q4797" s="70"/>
      <c r="R4797" s="70"/>
      <c r="S4797" s="70"/>
      <c r="T4797" s="70"/>
    </row>
    <row r="4798" spans="1:20">
      <c r="A4798" s="71"/>
      <c r="B4798" s="117"/>
      <c r="C4798" s="109"/>
      <c r="D4798" s="110"/>
      <c r="E4798" s="117"/>
      <c r="F4798" s="117"/>
      <c r="G4798" s="117"/>
      <c r="H4798" s="70"/>
      <c r="I4798" s="70"/>
      <c r="J4798" s="70"/>
      <c r="K4798" s="70"/>
      <c r="L4798" s="70"/>
      <c r="M4798" s="70"/>
      <c r="N4798" s="70"/>
      <c r="O4798" s="70"/>
      <c r="P4798" s="70"/>
      <c r="Q4798" s="70"/>
      <c r="R4798" s="70"/>
      <c r="S4798" s="70"/>
      <c r="T4798" s="70"/>
    </row>
    <row r="4799" spans="1:20">
      <c r="A4799" s="71"/>
      <c r="B4799" s="117"/>
      <c r="C4799" s="109"/>
      <c r="D4799" s="110"/>
      <c r="E4799" s="117"/>
      <c r="F4799" s="117"/>
      <c r="G4799" s="117"/>
      <c r="H4799" s="70"/>
      <c r="I4799" s="70"/>
      <c r="J4799" s="70"/>
      <c r="K4799" s="70"/>
      <c r="L4799" s="70"/>
      <c r="M4799" s="70"/>
      <c r="N4799" s="70"/>
      <c r="O4799" s="70"/>
      <c r="P4799" s="70"/>
      <c r="Q4799" s="70"/>
      <c r="R4799" s="70"/>
      <c r="S4799" s="70"/>
      <c r="T4799" s="70"/>
    </row>
    <row r="4800" spans="1:20">
      <c r="A4800" s="71"/>
      <c r="B4800" s="117"/>
      <c r="C4800" s="109"/>
      <c r="D4800" s="110"/>
      <c r="E4800" s="117"/>
      <c r="F4800" s="117"/>
      <c r="G4800" s="117"/>
      <c r="H4800" s="70"/>
      <c r="I4800" s="70"/>
      <c r="J4800" s="70"/>
      <c r="K4800" s="70"/>
      <c r="L4800" s="70"/>
      <c r="M4800" s="70"/>
      <c r="N4800" s="70"/>
      <c r="O4800" s="70"/>
      <c r="P4800" s="70"/>
      <c r="Q4800" s="70"/>
      <c r="R4800" s="70"/>
      <c r="S4800" s="70"/>
      <c r="T4800" s="70"/>
    </row>
    <row r="4801" spans="1:20">
      <c r="A4801" s="71"/>
      <c r="B4801" s="117"/>
      <c r="C4801" s="109"/>
      <c r="D4801" s="110"/>
      <c r="E4801" s="117"/>
      <c r="F4801" s="117"/>
      <c r="G4801" s="117"/>
      <c r="H4801" s="70"/>
      <c r="I4801" s="70"/>
      <c r="J4801" s="70"/>
      <c r="K4801" s="70"/>
      <c r="L4801" s="70"/>
      <c r="M4801" s="70"/>
      <c r="N4801" s="70"/>
      <c r="O4801" s="70"/>
      <c r="P4801" s="70"/>
      <c r="Q4801" s="70"/>
      <c r="R4801" s="70"/>
      <c r="S4801" s="70"/>
      <c r="T4801" s="70"/>
    </row>
    <row r="4802" spans="1:20">
      <c r="A4802" s="71"/>
      <c r="B4802" s="117"/>
      <c r="C4802" s="109"/>
      <c r="D4802" s="110"/>
      <c r="E4802" s="117"/>
      <c r="F4802" s="117"/>
      <c r="G4802" s="117"/>
      <c r="H4802" s="70"/>
      <c r="I4802" s="70"/>
      <c r="J4802" s="70"/>
      <c r="K4802" s="70"/>
      <c r="L4802" s="70"/>
      <c r="M4802" s="70"/>
      <c r="N4802" s="70"/>
      <c r="O4802" s="70"/>
      <c r="P4802" s="70"/>
      <c r="Q4802" s="70"/>
      <c r="R4802" s="70"/>
      <c r="S4802" s="70"/>
      <c r="T4802" s="70"/>
    </row>
    <row r="4803" spans="1:20">
      <c r="A4803" s="71"/>
      <c r="B4803" s="117"/>
      <c r="C4803" s="109"/>
      <c r="D4803" s="110"/>
      <c r="E4803" s="117"/>
      <c r="F4803" s="117"/>
      <c r="G4803" s="117"/>
      <c r="H4803" s="70"/>
      <c r="I4803" s="70"/>
      <c r="J4803" s="70"/>
      <c r="K4803" s="70"/>
      <c r="L4803" s="70"/>
      <c r="M4803" s="70"/>
      <c r="N4803" s="70"/>
      <c r="O4803" s="70"/>
      <c r="P4803" s="70"/>
      <c r="Q4803" s="70"/>
      <c r="R4803" s="70"/>
      <c r="S4803" s="70"/>
      <c r="T4803" s="70"/>
    </row>
    <row r="4804" spans="1:20">
      <c r="A4804" s="71"/>
      <c r="B4804" s="117"/>
      <c r="C4804" s="109"/>
      <c r="D4804" s="110"/>
      <c r="E4804" s="117"/>
      <c r="F4804" s="117"/>
      <c r="G4804" s="117"/>
      <c r="H4804" s="70"/>
      <c r="I4804" s="70"/>
      <c r="J4804" s="70"/>
      <c r="K4804" s="70"/>
      <c r="L4804" s="70"/>
      <c r="M4804" s="70"/>
      <c r="N4804" s="70"/>
      <c r="O4804" s="70"/>
      <c r="P4804" s="70"/>
      <c r="Q4804" s="70"/>
      <c r="R4804" s="70"/>
      <c r="S4804" s="70"/>
      <c r="T4804" s="70"/>
    </row>
    <row r="4805" spans="1:20">
      <c r="A4805" s="71"/>
      <c r="B4805" s="117"/>
      <c r="C4805" s="109"/>
      <c r="D4805" s="110"/>
      <c r="E4805" s="117"/>
      <c r="F4805" s="117"/>
      <c r="G4805" s="117"/>
      <c r="H4805" s="70"/>
      <c r="I4805" s="70"/>
      <c r="J4805" s="70"/>
      <c r="K4805" s="70"/>
      <c r="L4805" s="70"/>
      <c r="M4805" s="70"/>
      <c r="N4805" s="70"/>
      <c r="O4805" s="70"/>
      <c r="P4805" s="70"/>
      <c r="Q4805" s="70"/>
      <c r="R4805" s="70"/>
      <c r="S4805" s="70"/>
      <c r="T4805" s="70"/>
    </row>
    <row r="4806" spans="1:20">
      <c r="A4806" s="71"/>
      <c r="B4806" s="117"/>
      <c r="C4806" s="109"/>
      <c r="D4806" s="110"/>
      <c r="E4806" s="117"/>
      <c r="F4806" s="117"/>
      <c r="G4806" s="117"/>
      <c r="H4806" s="70"/>
      <c r="I4806" s="70"/>
      <c r="J4806" s="70"/>
      <c r="K4806" s="70"/>
      <c r="L4806" s="70"/>
      <c r="M4806" s="70"/>
      <c r="N4806" s="70"/>
      <c r="O4806" s="70"/>
      <c r="P4806" s="70"/>
      <c r="Q4806" s="70"/>
      <c r="R4806" s="70"/>
      <c r="S4806" s="70"/>
      <c r="T4806" s="70"/>
    </row>
    <row r="4807" spans="1:20">
      <c r="A4807" s="71"/>
      <c r="B4807" s="117"/>
      <c r="C4807" s="109"/>
      <c r="D4807" s="110"/>
      <c r="E4807" s="117"/>
      <c r="F4807" s="117"/>
      <c r="G4807" s="117"/>
      <c r="H4807" s="70"/>
      <c r="I4807" s="70"/>
      <c r="J4807" s="70"/>
      <c r="K4807" s="70"/>
      <c r="L4807" s="70"/>
      <c r="M4807" s="70"/>
      <c r="N4807" s="70"/>
      <c r="O4807" s="70"/>
      <c r="P4807" s="70"/>
      <c r="Q4807" s="70"/>
      <c r="R4807" s="70"/>
      <c r="S4807" s="70"/>
      <c r="T4807" s="70"/>
    </row>
    <row r="4808" spans="1:20">
      <c r="A4808" s="71"/>
      <c r="B4808" s="117"/>
      <c r="C4808" s="109"/>
      <c r="D4808" s="110"/>
      <c r="E4808" s="117"/>
      <c r="F4808" s="117"/>
      <c r="G4808" s="117"/>
      <c r="H4808" s="70"/>
      <c r="I4808" s="70"/>
      <c r="J4808" s="70"/>
      <c r="K4808" s="70"/>
      <c r="L4808" s="70"/>
      <c r="M4808" s="70"/>
      <c r="N4808" s="70"/>
      <c r="O4808" s="70"/>
      <c r="P4808" s="70"/>
      <c r="Q4808" s="70"/>
      <c r="R4808" s="70"/>
      <c r="S4808" s="70"/>
      <c r="T4808" s="70"/>
    </row>
    <row r="4809" spans="1:20">
      <c r="A4809" s="71"/>
      <c r="B4809" s="117"/>
      <c r="C4809" s="109"/>
      <c r="D4809" s="110"/>
      <c r="E4809" s="117"/>
      <c r="F4809" s="117"/>
      <c r="G4809" s="117"/>
      <c r="H4809" s="70"/>
      <c r="I4809" s="70"/>
      <c r="J4809" s="70"/>
      <c r="K4809" s="70"/>
      <c r="L4809" s="70"/>
      <c r="M4809" s="70"/>
      <c r="N4809" s="70"/>
      <c r="O4809" s="70"/>
      <c r="P4809" s="70"/>
      <c r="Q4809" s="70"/>
      <c r="R4809" s="70"/>
      <c r="S4809" s="70"/>
      <c r="T4809" s="70"/>
    </row>
    <row r="4810" spans="1:20">
      <c r="A4810" s="71"/>
      <c r="B4810" s="117"/>
      <c r="C4810" s="109"/>
      <c r="D4810" s="110"/>
      <c r="E4810" s="117"/>
      <c r="F4810" s="117"/>
      <c r="G4810" s="117"/>
      <c r="H4810" s="70"/>
      <c r="I4810" s="70"/>
      <c r="J4810" s="70"/>
      <c r="K4810" s="70"/>
      <c r="L4810" s="70"/>
      <c r="M4810" s="70"/>
      <c r="N4810" s="70"/>
      <c r="O4810" s="70"/>
      <c r="P4810" s="70"/>
      <c r="Q4810" s="70"/>
      <c r="R4810" s="70"/>
      <c r="S4810" s="70"/>
      <c r="T4810" s="70"/>
    </row>
    <row r="4811" spans="1:20">
      <c r="A4811" s="71"/>
      <c r="B4811" s="117"/>
      <c r="C4811" s="109"/>
      <c r="D4811" s="110"/>
      <c r="E4811" s="117"/>
      <c r="F4811" s="117"/>
      <c r="G4811" s="117"/>
      <c r="H4811" s="70"/>
      <c r="I4811" s="70"/>
      <c r="J4811" s="70"/>
      <c r="K4811" s="70"/>
      <c r="L4811" s="70"/>
      <c r="M4811" s="70"/>
      <c r="N4811" s="70"/>
      <c r="O4811" s="70"/>
      <c r="P4811" s="70"/>
      <c r="Q4811" s="70"/>
      <c r="R4811" s="70"/>
      <c r="S4811" s="70"/>
      <c r="T4811" s="70"/>
    </row>
    <row r="4812" spans="1:20">
      <c r="A4812" s="71"/>
      <c r="B4812" s="117"/>
      <c r="C4812" s="109"/>
      <c r="D4812" s="110"/>
      <c r="E4812" s="117"/>
      <c r="F4812" s="117"/>
      <c r="G4812" s="117"/>
      <c r="H4812" s="70"/>
      <c r="I4812" s="70"/>
      <c r="J4812" s="70"/>
      <c r="K4812" s="70"/>
      <c r="L4812" s="70"/>
      <c r="M4812" s="70"/>
      <c r="N4812" s="70"/>
      <c r="O4812" s="70"/>
      <c r="P4812" s="70"/>
      <c r="Q4812" s="70"/>
      <c r="R4812" s="70"/>
      <c r="S4812" s="70"/>
      <c r="T4812" s="70"/>
    </row>
    <row r="4813" spans="1:20">
      <c r="A4813" s="71"/>
      <c r="B4813" s="117"/>
      <c r="C4813" s="109"/>
      <c r="D4813" s="110"/>
      <c r="E4813" s="117"/>
      <c r="F4813" s="117"/>
      <c r="G4813" s="117"/>
      <c r="H4813" s="70"/>
      <c r="I4813" s="70"/>
      <c r="J4813" s="70"/>
      <c r="K4813" s="70"/>
      <c r="L4813" s="70"/>
      <c r="M4813" s="70"/>
      <c r="N4813" s="70"/>
      <c r="O4813" s="70"/>
      <c r="P4813" s="70"/>
      <c r="Q4813" s="70"/>
      <c r="R4813" s="70"/>
      <c r="S4813" s="70"/>
      <c r="T4813" s="70"/>
    </row>
    <row r="4814" spans="1:20">
      <c r="A4814" s="71"/>
      <c r="B4814" s="117"/>
      <c r="C4814" s="109"/>
      <c r="D4814" s="110"/>
      <c r="E4814" s="117"/>
      <c r="F4814" s="117"/>
      <c r="G4814" s="117"/>
      <c r="H4814" s="70"/>
      <c r="I4814" s="70"/>
      <c r="J4814" s="70"/>
      <c r="K4814" s="70"/>
      <c r="L4814" s="70"/>
      <c r="M4814" s="70"/>
      <c r="N4814" s="70"/>
      <c r="O4814" s="70"/>
      <c r="P4814" s="70"/>
      <c r="Q4814" s="70"/>
      <c r="R4814" s="70"/>
      <c r="S4814" s="70"/>
      <c r="T4814" s="70"/>
    </row>
    <row r="4815" spans="1:20">
      <c r="A4815" s="71"/>
      <c r="B4815" s="117"/>
      <c r="C4815" s="109"/>
      <c r="D4815" s="110"/>
      <c r="E4815" s="117"/>
      <c r="F4815" s="117"/>
      <c r="G4815" s="117"/>
      <c r="H4815" s="70"/>
      <c r="I4815" s="70"/>
      <c r="J4815" s="70"/>
      <c r="K4815" s="70"/>
      <c r="L4815" s="70"/>
      <c r="M4815" s="70"/>
      <c r="N4815" s="70"/>
      <c r="O4815" s="70"/>
      <c r="P4815" s="70"/>
      <c r="Q4815" s="70"/>
      <c r="R4815" s="70"/>
      <c r="S4815" s="70"/>
      <c r="T4815" s="70"/>
    </row>
    <row r="4816" spans="1:20">
      <c r="A4816" s="71"/>
      <c r="B4816" s="117"/>
      <c r="C4816" s="109"/>
      <c r="D4816" s="110"/>
      <c r="E4816" s="117"/>
      <c r="F4816" s="117"/>
      <c r="G4816" s="117"/>
      <c r="H4816" s="70"/>
      <c r="I4816" s="70"/>
      <c r="J4816" s="70"/>
      <c r="K4816" s="70"/>
      <c r="L4816" s="70"/>
      <c r="M4816" s="70"/>
      <c r="N4816" s="70"/>
      <c r="O4816" s="70"/>
      <c r="P4816" s="70"/>
      <c r="Q4816" s="70"/>
      <c r="R4816" s="70"/>
      <c r="S4816" s="70"/>
      <c r="T4816" s="70"/>
    </row>
    <row r="4817" spans="1:20">
      <c r="A4817" s="71"/>
      <c r="B4817" s="117"/>
      <c r="C4817" s="109"/>
      <c r="D4817" s="110"/>
      <c r="E4817" s="117"/>
      <c r="F4817" s="117"/>
      <c r="G4817" s="117"/>
      <c r="H4817" s="70"/>
      <c r="I4817" s="70"/>
      <c r="J4817" s="70"/>
      <c r="K4817" s="70"/>
      <c r="L4817" s="70"/>
      <c r="M4817" s="70"/>
      <c r="N4817" s="70"/>
      <c r="O4817" s="70"/>
      <c r="P4817" s="70"/>
      <c r="Q4817" s="70"/>
      <c r="R4817" s="70"/>
      <c r="S4817" s="70"/>
      <c r="T4817" s="70"/>
    </row>
    <row r="4818" spans="1:20">
      <c r="A4818" s="71"/>
      <c r="B4818" s="117"/>
      <c r="C4818" s="109"/>
      <c r="D4818" s="110"/>
      <c r="E4818" s="117"/>
      <c r="F4818" s="117"/>
      <c r="G4818" s="117"/>
      <c r="H4818" s="70"/>
      <c r="I4818" s="70"/>
      <c r="J4818" s="70"/>
      <c r="K4818" s="70"/>
      <c r="L4818" s="70"/>
      <c r="M4818" s="70"/>
      <c r="N4818" s="70"/>
      <c r="O4818" s="70"/>
      <c r="P4818" s="70"/>
      <c r="Q4818" s="70"/>
      <c r="R4818" s="70"/>
      <c r="S4818" s="70"/>
      <c r="T4818" s="70"/>
    </row>
    <row r="4819" spans="1:20">
      <c r="A4819" s="71"/>
      <c r="B4819" s="117"/>
      <c r="C4819" s="109"/>
      <c r="D4819" s="110"/>
      <c r="E4819" s="117"/>
      <c r="F4819" s="117"/>
      <c r="G4819" s="117"/>
      <c r="H4819" s="70"/>
      <c r="I4819" s="70"/>
      <c r="J4819" s="70"/>
      <c r="K4819" s="70"/>
      <c r="L4819" s="70"/>
      <c r="M4819" s="70"/>
      <c r="N4819" s="70"/>
      <c r="O4819" s="70"/>
      <c r="P4819" s="70"/>
      <c r="Q4819" s="70"/>
      <c r="R4819" s="70"/>
      <c r="S4819" s="70"/>
      <c r="T4819" s="70"/>
    </row>
    <row r="4820" spans="1:20">
      <c r="A4820" s="71"/>
      <c r="B4820" s="117"/>
      <c r="C4820" s="109"/>
      <c r="D4820" s="110"/>
      <c r="E4820" s="117"/>
      <c r="F4820" s="117"/>
      <c r="G4820" s="117"/>
      <c r="H4820" s="70"/>
      <c r="I4820" s="70"/>
      <c r="J4820" s="70"/>
      <c r="K4820" s="70"/>
      <c r="L4820" s="70"/>
      <c r="M4820" s="70"/>
      <c r="N4820" s="70"/>
      <c r="O4820" s="70"/>
      <c r="P4820" s="70"/>
      <c r="Q4820" s="70"/>
      <c r="R4820" s="70"/>
      <c r="S4820" s="70"/>
      <c r="T4820" s="70"/>
    </row>
    <row r="4821" spans="1:20">
      <c r="A4821" s="71"/>
      <c r="B4821" s="117"/>
      <c r="C4821" s="109"/>
      <c r="D4821" s="110"/>
      <c r="E4821" s="117"/>
      <c r="F4821" s="117"/>
      <c r="G4821" s="117"/>
      <c r="H4821" s="70"/>
      <c r="I4821" s="70"/>
      <c r="J4821" s="70"/>
      <c r="K4821" s="70"/>
      <c r="L4821" s="70"/>
      <c r="M4821" s="70"/>
      <c r="N4821" s="70"/>
      <c r="O4821" s="70"/>
      <c r="P4821" s="70"/>
      <c r="Q4821" s="70"/>
      <c r="R4821" s="70"/>
      <c r="S4821" s="70"/>
      <c r="T4821" s="70"/>
    </row>
    <row r="4822" spans="1:20">
      <c r="A4822" s="71"/>
      <c r="B4822" s="117"/>
      <c r="C4822" s="109"/>
      <c r="D4822" s="110"/>
      <c r="E4822" s="117"/>
      <c r="F4822" s="117"/>
      <c r="G4822" s="117"/>
      <c r="H4822" s="70"/>
      <c r="I4822" s="70"/>
      <c r="J4822" s="70"/>
      <c r="K4822" s="70"/>
      <c r="L4822" s="70"/>
      <c r="M4822" s="70"/>
      <c r="N4822" s="70"/>
      <c r="O4822" s="70"/>
      <c r="P4822" s="70"/>
      <c r="Q4822" s="70"/>
      <c r="R4822" s="70"/>
      <c r="S4822" s="70"/>
      <c r="T4822" s="70"/>
    </row>
    <row r="4823" spans="1:20">
      <c r="A4823" s="71"/>
      <c r="B4823" s="117"/>
      <c r="C4823" s="109"/>
      <c r="D4823" s="110"/>
      <c r="E4823" s="117"/>
      <c r="F4823" s="117"/>
      <c r="G4823" s="117"/>
      <c r="H4823" s="70"/>
      <c r="I4823" s="70"/>
      <c r="J4823" s="70"/>
      <c r="K4823" s="70"/>
      <c r="L4823" s="70"/>
      <c r="M4823" s="70"/>
      <c r="N4823" s="70"/>
      <c r="O4823" s="70"/>
      <c r="P4823" s="70"/>
      <c r="Q4823" s="70"/>
      <c r="R4823" s="70"/>
      <c r="S4823" s="70"/>
      <c r="T4823" s="70"/>
    </row>
    <row r="4824" spans="1:20">
      <c r="A4824" s="71"/>
      <c r="B4824" s="117"/>
      <c r="C4824" s="109"/>
      <c r="D4824" s="110"/>
      <c r="E4824" s="117"/>
      <c r="F4824" s="117"/>
      <c r="G4824" s="117"/>
      <c r="H4824" s="70"/>
      <c r="I4824" s="70"/>
      <c r="J4824" s="70"/>
      <c r="K4824" s="70"/>
      <c r="L4824" s="70"/>
      <c r="M4824" s="70"/>
      <c r="N4824" s="70"/>
      <c r="O4824" s="70"/>
      <c r="P4824" s="70"/>
      <c r="Q4824" s="70"/>
      <c r="R4824" s="70"/>
      <c r="S4824" s="70"/>
      <c r="T4824" s="70"/>
    </row>
    <row r="4825" spans="1:20">
      <c r="A4825" s="71"/>
      <c r="B4825" s="117"/>
      <c r="C4825" s="109"/>
      <c r="D4825" s="110"/>
      <c r="E4825" s="117"/>
      <c r="F4825" s="117"/>
      <c r="G4825" s="117"/>
      <c r="H4825" s="70"/>
      <c r="I4825" s="70"/>
      <c r="J4825" s="70"/>
      <c r="K4825" s="70"/>
      <c r="L4825" s="70"/>
      <c r="M4825" s="70"/>
      <c r="N4825" s="70"/>
      <c r="O4825" s="70"/>
      <c r="P4825" s="70"/>
      <c r="Q4825" s="70"/>
      <c r="R4825" s="70"/>
      <c r="S4825" s="70"/>
      <c r="T4825" s="70"/>
    </row>
    <row r="4826" spans="1:20">
      <c r="A4826" s="71"/>
      <c r="B4826" s="117"/>
      <c r="C4826" s="109"/>
      <c r="D4826" s="110"/>
      <c r="E4826" s="117"/>
      <c r="F4826" s="117"/>
      <c r="G4826" s="117"/>
      <c r="H4826" s="70"/>
      <c r="I4826" s="70"/>
      <c r="J4826" s="70"/>
      <c r="K4826" s="70"/>
      <c r="L4826" s="70"/>
      <c r="M4826" s="70"/>
      <c r="N4826" s="70"/>
      <c r="O4826" s="70"/>
      <c r="P4826" s="70"/>
      <c r="Q4826" s="70"/>
      <c r="R4826" s="70"/>
      <c r="S4826" s="70"/>
      <c r="T4826" s="70"/>
    </row>
    <row r="4827" spans="1:20">
      <c r="A4827" s="71"/>
      <c r="B4827" s="117"/>
      <c r="C4827" s="109"/>
      <c r="D4827" s="110"/>
      <c r="E4827" s="117"/>
      <c r="F4827" s="117"/>
      <c r="G4827" s="117"/>
      <c r="H4827" s="70"/>
      <c r="I4827" s="70"/>
      <c r="J4827" s="70"/>
      <c r="K4827" s="70"/>
      <c r="L4827" s="70"/>
      <c r="M4827" s="70"/>
      <c r="N4827" s="70"/>
      <c r="O4827" s="70"/>
      <c r="P4827" s="70"/>
      <c r="Q4827" s="70"/>
      <c r="R4827" s="70"/>
      <c r="S4827" s="70"/>
      <c r="T4827" s="70"/>
    </row>
    <row r="4828" spans="1:20">
      <c r="A4828" s="71"/>
      <c r="B4828" s="117"/>
      <c r="C4828" s="109"/>
      <c r="D4828" s="110"/>
      <c r="E4828" s="117"/>
      <c r="F4828" s="117"/>
      <c r="G4828" s="117"/>
      <c r="H4828" s="70"/>
      <c r="I4828" s="70"/>
      <c r="J4828" s="70"/>
      <c r="K4828" s="70"/>
      <c r="L4828" s="70"/>
      <c r="M4828" s="70"/>
      <c r="N4828" s="70"/>
      <c r="O4828" s="70"/>
      <c r="P4828" s="70"/>
      <c r="Q4828" s="70"/>
      <c r="R4828" s="70"/>
      <c r="S4828" s="70"/>
      <c r="T4828" s="70"/>
    </row>
    <row r="4829" spans="1:20">
      <c r="A4829" s="71"/>
      <c r="B4829" s="117"/>
      <c r="C4829" s="109"/>
      <c r="D4829" s="110"/>
      <c r="E4829" s="117"/>
      <c r="F4829" s="117"/>
      <c r="G4829" s="117"/>
      <c r="H4829" s="70"/>
      <c r="I4829" s="70"/>
      <c r="J4829" s="70"/>
      <c r="K4829" s="70"/>
      <c r="L4829" s="70"/>
      <c r="M4829" s="70"/>
      <c r="N4829" s="70"/>
      <c r="O4829" s="70"/>
      <c r="P4829" s="70"/>
      <c r="Q4829" s="70"/>
      <c r="R4829" s="70"/>
      <c r="S4829" s="70"/>
      <c r="T4829" s="70"/>
    </row>
    <row r="4830" spans="1:20">
      <c r="A4830" s="71"/>
      <c r="B4830" s="117"/>
      <c r="C4830" s="109"/>
      <c r="D4830" s="110"/>
      <c r="E4830" s="117"/>
      <c r="F4830" s="117"/>
      <c r="G4830" s="117"/>
      <c r="H4830" s="70"/>
      <c r="I4830" s="70"/>
      <c r="J4830" s="70"/>
      <c r="K4830" s="70"/>
      <c r="L4830" s="70"/>
      <c r="M4830" s="70"/>
      <c r="N4830" s="70"/>
      <c r="O4830" s="70"/>
      <c r="P4830" s="70"/>
      <c r="Q4830" s="70"/>
      <c r="R4830" s="70"/>
      <c r="S4830" s="70"/>
      <c r="T4830" s="70"/>
    </row>
    <row r="4831" spans="1:20">
      <c r="A4831" s="71"/>
      <c r="B4831" s="117"/>
      <c r="C4831" s="109"/>
      <c r="D4831" s="110"/>
      <c r="E4831" s="117"/>
      <c r="F4831" s="117"/>
      <c r="G4831" s="117"/>
      <c r="H4831" s="70"/>
      <c r="I4831" s="70"/>
      <c r="J4831" s="70"/>
      <c r="K4831" s="70"/>
      <c r="L4831" s="70"/>
      <c r="M4831" s="70"/>
      <c r="N4831" s="70"/>
      <c r="O4831" s="70"/>
      <c r="P4831" s="70"/>
      <c r="Q4831" s="70"/>
      <c r="R4831" s="70"/>
      <c r="S4831" s="70"/>
      <c r="T4831" s="70"/>
    </row>
    <row r="4832" spans="1:20">
      <c r="A4832" s="71"/>
      <c r="B4832" s="117"/>
      <c r="C4832" s="109"/>
      <c r="D4832" s="110"/>
      <c r="E4832" s="117"/>
      <c r="F4832" s="117"/>
      <c r="G4832" s="117"/>
      <c r="H4832" s="70"/>
      <c r="I4832" s="70"/>
      <c r="J4832" s="70"/>
      <c r="K4832" s="70"/>
      <c r="L4832" s="70"/>
      <c r="M4832" s="70"/>
      <c r="N4832" s="70"/>
      <c r="O4832" s="70"/>
      <c r="P4832" s="70"/>
      <c r="Q4832" s="70"/>
      <c r="R4832" s="70"/>
      <c r="S4832" s="70"/>
      <c r="T4832" s="70"/>
    </row>
    <row r="4833" spans="1:20">
      <c r="A4833" s="71"/>
      <c r="B4833" s="117"/>
      <c r="C4833" s="109"/>
      <c r="D4833" s="110"/>
      <c r="E4833" s="117"/>
      <c r="F4833" s="117"/>
      <c r="G4833" s="117"/>
      <c r="H4833" s="70"/>
      <c r="I4833" s="70"/>
      <c r="J4833" s="70"/>
      <c r="K4833" s="70"/>
      <c r="L4833" s="70"/>
      <c r="M4833" s="70"/>
      <c r="N4833" s="70"/>
      <c r="O4833" s="70"/>
      <c r="P4833" s="70"/>
      <c r="Q4833" s="70"/>
      <c r="R4833" s="70"/>
      <c r="S4833" s="70"/>
      <c r="T4833" s="70"/>
    </row>
    <row r="4834" spans="1:20">
      <c r="A4834" s="71"/>
      <c r="B4834" s="117"/>
      <c r="C4834" s="109"/>
      <c r="D4834" s="110"/>
      <c r="E4834" s="117"/>
      <c r="F4834" s="117"/>
      <c r="G4834" s="117"/>
      <c r="H4834" s="70"/>
      <c r="I4834" s="70"/>
      <c r="J4834" s="70"/>
      <c r="K4834" s="70"/>
      <c r="L4834" s="70"/>
      <c r="M4834" s="70"/>
      <c r="N4834" s="70"/>
      <c r="O4834" s="70"/>
      <c r="P4834" s="70"/>
      <c r="Q4834" s="70"/>
      <c r="R4834" s="70"/>
      <c r="S4834" s="70"/>
      <c r="T4834" s="70"/>
    </row>
    <row r="4835" spans="1:20">
      <c r="A4835" s="71"/>
      <c r="B4835" s="117"/>
      <c r="C4835" s="109"/>
      <c r="D4835" s="110"/>
      <c r="E4835" s="117"/>
      <c r="F4835" s="117"/>
      <c r="G4835" s="117"/>
      <c r="H4835" s="70"/>
      <c r="I4835" s="70"/>
      <c r="J4835" s="70"/>
      <c r="K4835" s="70"/>
      <c r="L4835" s="70"/>
      <c r="M4835" s="70"/>
      <c r="N4835" s="70"/>
      <c r="O4835" s="70"/>
      <c r="P4835" s="70"/>
      <c r="Q4835" s="70"/>
      <c r="R4835" s="70"/>
      <c r="S4835" s="70"/>
      <c r="T4835" s="70"/>
    </row>
    <row r="4836" spans="1:20">
      <c r="A4836" s="71"/>
      <c r="B4836" s="117"/>
      <c r="C4836" s="109"/>
      <c r="D4836" s="110"/>
      <c r="E4836" s="117"/>
      <c r="F4836" s="117"/>
      <c r="G4836" s="117"/>
      <c r="H4836" s="70"/>
      <c r="I4836" s="70"/>
      <c r="J4836" s="70"/>
      <c r="K4836" s="70"/>
      <c r="L4836" s="70"/>
      <c r="M4836" s="70"/>
      <c r="N4836" s="70"/>
      <c r="O4836" s="70"/>
      <c r="P4836" s="70"/>
      <c r="Q4836" s="70"/>
      <c r="R4836" s="70"/>
      <c r="S4836" s="70"/>
      <c r="T4836" s="70"/>
    </row>
    <row r="4837" spans="1:20">
      <c r="A4837" s="71"/>
      <c r="B4837" s="117"/>
      <c r="C4837" s="109"/>
      <c r="D4837" s="110"/>
      <c r="E4837" s="117"/>
      <c r="F4837" s="117"/>
      <c r="G4837" s="117"/>
      <c r="H4837" s="70"/>
      <c r="I4837" s="70"/>
      <c r="J4837" s="70"/>
      <c r="K4837" s="70"/>
      <c r="L4837" s="70"/>
      <c r="M4837" s="70"/>
      <c r="N4837" s="70"/>
      <c r="O4837" s="70"/>
      <c r="P4837" s="70"/>
      <c r="Q4837" s="70"/>
      <c r="R4837" s="70"/>
      <c r="S4837" s="70"/>
      <c r="T4837" s="70"/>
    </row>
    <row r="4838" spans="1:20">
      <c r="A4838" s="71"/>
      <c r="B4838" s="117"/>
      <c r="C4838" s="109"/>
      <c r="D4838" s="110"/>
      <c r="E4838" s="117"/>
      <c r="F4838" s="117"/>
      <c r="G4838" s="117"/>
      <c r="H4838" s="70"/>
      <c r="I4838" s="70"/>
      <c r="J4838" s="70"/>
      <c r="K4838" s="70"/>
      <c r="L4838" s="70"/>
      <c r="M4838" s="70"/>
      <c r="N4838" s="70"/>
      <c r="O4838" s="70"/>
      <c r="P4838" s="70"/>
      <c r="Q4838" s="70"/>
      <c r="R4838" s="70"/>
      <c r="S4838" s="70"/>
      <c r="T4838" s="70"/>
    </row>
    <row r="4839" spans="1:20">
      <c r="A4839" s="71"/>
      <c r="B4839" s="117"/>
      <c r="C4839" s="109"/>
      <c r="D4839" s="110"/>
      <c r="E4839" s="117"/>
      <c r="F4839" s="117"/>
      <c r="G4839" s="117"/>
      <c r="H4839" s="70"/>
      <c r="I4839" s="70"/>
      <c r="J4839" s="70"/>
      <c r="K4839" s="70"/>
      <c r="L4839" s="70"/>
      <c r="M4839" s="70"/>
      <c r="N4839" s="70"/>
      <c r="O4839" s="70"/>
      <c r="P4839" s="70"/>
      <c r="Q4839" s="70"/>
      <c r="R4839" s="70"/>
      <c r="S4839" s="70"/>
      <c r="T4839" s="70"/>
    </row>
    <row r="4840" spans="1:20">
      <c r="A4840" s="71"/>
      <c r="B4840" s="117"/>
      <c r="C4840" s="109"/>
      <c r="D4840" s="110"/>
      <c r="E4840" s="117"/>
      <c r="F4840" s="117"/>
      <c r="G4840" s="117"/>
      <c r="H4840" s="70"/>
      <c r="I4840" s="70"/>
      <c r="J4840" s="70"/>
      <c r="K4840" s="70"/>
      <c r="L4840" s="70"/>
      <c r="M4840" s="70"/>
      <c r="N4840" s="70"/>
      <c r="O4840" s="70"/>
      <c r="P4840" s="70"/>
      <c r="Q4840" s="70"/>
      <c r="R4840" s="70"/>
      <c r="S4840" s="70"/>
      <c r="T4840" s="70"/>
    </row>
    <row r="4841" spans="1:20">
      <c r="A4841" s="71"/>
      <c r="B4841" s="117"/>
      <c r="C4841" s="109"/>
      <c r="D4841" s="110"/>
      <c r="E4841" s="117"/>
      <c r="F4841" s="117"/>
      <c r="G4841" s="117"/>
      <c r="H4841" s="70"/>
      <c r="I4841" s="70"/>
      <c r="J4841" s="70"/>
      <c r="K4841" s="70"/>
      <c r="L4841" s="70"/>
      <c r="M4841" s="70"/>
      <c r="N4841" s="70"/>
      <c r="O4841" s="70"/>
      <c r="P4841" s="70"/>
      <c r="Q4841" s="70"/>
      <c r="R4841" s="70"/>
      <c r="S4841" s="70"/>
      <c r="T4841" s="70"/>
    </row>
    <row r="4842" spans="1:20">
      <c r="A4842" s="71"/>
      <c r="B4842" s="117"/>
      <c r="C4842" s="109"/>
      <c r="D4842" s="110"/>
      <c r="E4842" s="117"/>
      <c r="F4842" s="117"/>
      <c r="G4842" s="117"/>
      <c r="H4842" s="70"/>
      <c r="I4842" s="70"/>
      <c r="J4842" s="70"/>
      <c r="K4842" s="70"/>
      <c r="L4842" s="70"/>
      <c r="M4842" s="70"/>
      <c r="N4842" s="70"/>
      <c r="O4842" s="70"/>
      <c r="P4842" s="70"/>
      <c r="Q4842" s="70"/>
      <c r="R4842" s="70"/>
      <c r="S4842" s="70"/>
      <c r="T4842" s="70"/>
    </row>
    <row r="4843" spans="1:20">
      <c r="A4843" s="71"/>
      <c r="B4843" s="117"/>
      <c r="C4843" s="109"/>
      <c r="D4843" s="110"/>
      <c r="E4843" s="117"/>
      <c r="F4843" s="117"/>
      <c r="G4843" s="117"/>
      <c r="H4843" s="70"/>
      <c r="I4843" s="70"/>
      <c r="J4843" s="70"/>
      <c r="K4843" s="70"/>
      <c r="L4843" s="70"/>
      <c r="M4843" s="70"/>
      <c r="N4843" s="70"/>
      <c r="O4843" s="70"/>
      <c r="P4843" s="70"/>
      <c r="Q4843" s="70"/>
      <c r="R4843" s="70"/>
      <c r="S4843" s="70"/>
      <c r="T4843" s="70"/>
    </row>
    <row r="4844" spans="1:20">
      <c r="A4844" s="71"/>
      <c r="B4844" s="117"/>
      <c r="C4844" s="109"/>
      <c r="D4844" s="110"/>
      <c r="E4844" s="117"/>
      <c r="F4844" s="117"/>
      <c r="G4844" s="117"/>
      <c r="H4844" s="70"/>
      <c r="I4844" s="70"/>
      <c r="J4844" s="70"/>
      <c r="K4844" s="70"/>
      <c r="L4844" s="70"/>
      <c r="M4844" s="70"/>
      <c r="N4844" s="70"/>
      <c r="O4844" s="70"/>
      <c r="P4844" s="70"/>
      <c r="Q4844" s="70"/>
      <c r="R4844" s="70"/>
      <c r="S4844" s="70"/>
      <c r="T4844" s="70"/>
    </row>
    <row r="4845" spans="1:20">
      <c r="A4845" s="71"/>
      <c r="B4845" s="117"/>
      <c r="C4845" s="109"/>
      <c r="D4845" s="110"/>
      <c r="E4845" s="117"/>
      <c r="F4845" s="117"/>
      <c r="G4845" s="117"/>
      <c r="H4845" s="70"/>
      <c r="I4845" s="70"/>
      <c r="J4845" s="70"/>
      <c r="K4845" s="70"/>
      <c r="L4845" s="70"/>
      <c r="M4845" s="70"/>
      <c r="N4845" s="70"/>
      <c r="O4845" s="70"/>
      <c r="P4845" s="70"/>
      <c r="Q4845" s="70"/>
      <c r="R4845" s="70"/>
      <c r="S4845" s="70"/>
      <c r="T4845" s="70"/>
    </row>
    <row r="4846" spans="1:20">
      <c r="A4846" s="71"/>
      <c r="B4846" s="117"/>
      <c r="C4846" s="109"/>
      <c r="D4846" s="110"/>
      <c r="E4846" s="117"/>
      <c r="F4846" s="117"/>
      <c r="G4846" s="117"/>
      <c r="H4846" s="70"/>
      <c r="I4846" s="70"/>
      <c r="J4846" s="70"/>
      <c r="K4846" s="70"/>
      <c r="L4846" s="70"/>
      <c r="M4846" s="70"/>
      <c r="N4846" s="70"/>
      <c r="O4846" s="70"/>
      <c r="P4846" s="70"/>
      <c r="Q4846" s="70"/>
      <c r="R4846" s="70"/>
      <c r="S4846" s="70"/>
      <c r="T4846" s="70"/>
    </row>
    <row r="4847" spans="1:20">
      <c r="A4847" s="71"/>
      <c r="B4847" s="117"/>
      <c r="C4847" s="109"/>
      <c r="D4847" s="110"/>
      <c r="E4847" s="117"/>
      <c r="F4847" s="117"/>
      <c r="G4847" s="117"/>
      <c r="H4847" s="70"/>
      <c r="I4847" s="70"/>
      <c r="J4847" s="70"/>
      <c r="K4847" s="70"/>
      <c r="L4847" s="70"/>
      <c r="M4847" s="70"/>
      <c r="N4847" s="70"/>
      <c r="O4847" s="70"/>
      <c r="P4847" s="70"/>
      <c r="Q4847" s="70"/>
      <c r="R4847" s="70"/>
      <c r="S4847" s="70"/>
      <c r="T4847" s="70"/>
    </row>
    <row r="4848" spans="1:20">
      <c r="A4848" s="71"/>
      <c r="B4848" s="117"/>
      <c r="C4848" s="109"/>
      <c r="D4848" s="110"/>
      <c r="E4848" s="117"/>
      <c r="F4848" s="117"/>
      <c r="G4848" s="117"/>
      <c r="H4848" s="70"/>
      <c r="I4848" s="70"/>
      <c r="J4848" s="70"/>
      <c r="K4848" s="70"/>
      <c r="L4848" s="70"/>
      <c r="M4848" s="70"/>
      <c r="N4848" s="70"/>
      <c r="O4848" s="70"/>
      <c r="P4848" s="70"/>
      <c r="Q4848" s="70"/>
      <c r="R4848" s="70"/>
      <c r="S4848" s="70"/>
      <c r="T4848" s="70"/>
    </row>
    <row r="4849" spans="1:20">
      <c r="A4849" s="71"/>
      <c r="B4849" s="117"/>
      <c r="C4849" s="109"/>
      <c r="D4849" s="110"/>
      <c r="E4849" s="117"/>
      <c r="F4849" s="117"/>
      <c r="G4849" s="117"/>
      <c r="H4849" s="70"/>
      <c r="I4849" s="70"/>
      <c r="J4849" s="70"/>
      <c r="K4849" s="70"/>
      <c r="L4849" s="70"/>
      <c r="M4849" s="70"/>
      <c r="N4849" s="70"/>
      <c r="O4849" s="70"/>
      <c r="P4849" s="70"/>
      <c r="Q4849" s="70"/>
      <c r="R4849" s="70"/>
      <c r="S4849" s="70"/>
      <c r="T4849" s="70"/>
    </row>
    <row r="4850" spans="1:20">
      <c r="A4850" s="71"/>
      <c r="B4850" s="117"/>
      <c r="C4850" s="109"/>
      <c r="D4850" s="110"/>
      <c r="E4850" s="117"/>
      <c r="F4850" s="117"/>
      <c r="G4850" s="117"/>
      <c r="H4850" s="70"/>
      <c r="I4850" s="70"/>
      <c r="J4850" s="70"/>
      <c r="K4850" s="70"/>
      <c r="L4850" s="70"/>
      <c r="M4850" s="70"/>
      <c r="N4850" s="70"/>
      <c r="O4850" s="70"/>
      <c r="P4850" s="70"/>
      <c r="Q4850" s="70"/>
      <c r="R4850" s="70"/>
      <c r="S4850" s="70"/>
      <c r="T4850" s="70"/>
    </row>
    <row r="4851" spans="1:20">
      <c r="A4851" s="71"/>
      <c r="B4851" s="117"/>
      <c r="C4851" s="109"/>
      <c r="D4851" s="110"/>
      <c r="E4851" s="117"/>
      <c r="F4851" s="117"/>
      <c r="G4851" s="117"/>
      <c r="H4851" s="70"/>
      <c r="I4851" s="70"/>
      <c r="J4851" s="70"/>
      <c r="K4851" s="70"/>
      <c r="L4851" s="70"/>
      <c r="M4851" s="70"/>
      <c r="N4851" s="70"/>
      <c r="O4851" s="70"/>
      <c r="P4851" s="70"/>
      <c r="Q4851" s="70"/>
      <c r="R4851" s="70"/>
      <c r="S4851" s="70"/>
      <c r="T4851" s="70"/>
    </row>
    <row r="4852" spans="1:20">
      <c r="A4852" s="71"/>
      <c r="B4852" s="117"/>
      <c r="C4852" s="109"/>
      <c r="D4852" s="110"/>
      <c r="E4852" s="117"/>
      <c r="F4852" s="117"/>
      <c r="G4852" s="117"/>
      <c r="H4852" s="70"/>
      <c r="I4852" s="70"/>
      <c r="J4852" s="70"/>
      <c r="K4852" s="70"/>
      <c r="L4852" s="70"/>
      <c r="M4852" s="70"/>
      <c r="N4852" s="70"/>
      <c r="O4852" s="70"/>
      <c r="P4852" s="70"/>
      <c r="Q4852" s="70"/>
      <c r="R4852" s="70"/>
      <c r="S4852" s="70"/>
      <c r="T4852" s="70"/>
    </row>
    <row r="4853" spans="1:20">
      <c r="A4853" s="71"/>
      <c r="B4853" s="117"/>
      <c r="C4853" s="109"/>
      <c r="D4853" s="110"/>
      <c r="E4853" s="117"/>
      <c r="F4853" s="117"/>
      <c r="G4853" s="117"/>
      <c r="H4853" s="70"/>
      <c r="I4853" s="70"/>
      <c r="J4853" s="70"/>
      <c r="K4853" s="70"/>
      <c r="L4853" s="70"/>
      <c r="M4853" s="70"/>
      <c r="N4853" s="70"/>
      <c r="O4853" s="70"/>
      <c r="P4853" s="70"/>
      <c r="Q4853" s="70"/>
      <c r="R4853" s="70"/>
      <c r="S4853" s="70"/>
      <c r="T4853" s="70"/>
    </row>
    <row r="4854" spans="1:20">
      <c r="A4854" s="71"/>
      <c r="B4854" s="117"/>
      <c r="C4854" s="109"/>
      <c r="D4854" s="110"/>
      <c r="E4854" s="117"/>
      <c r="F4854" s="117"/>
      <c r="G4854" s="117"/>
      <c r="H4854" s="70"/>
      <c r="I4854" s="70"/>
      <c r="J4854" s="70"/>
      <c r="K4854" s="70"/>
      <c r="L4854" s="70"/>
      <c r="M4854" s="70"/>
      <c r="N4854" s="70"/>
      <c r="O4854" s="70"/>
      <c r="P4854" s="70"/>
      <c r="Q4854" s="70"/>
      <c r="R4854" s="70"/>
      <c r="S4854" s="70"/>
      <c r="T4854" s="70"/>
    </row>
    <row r="4855" spans="1:20">
      <c r="A4855" s="71"/>
      <c r="B4855" s="117"/>
      <c r="C4855" s="109"/>
      <c r="D4855" s="110"/>
      <c r="E4855" s="117"/>
      <c r="F4855" s="117"/>
      <c r="G4855" s="117"/>
      <c r="H4855" s="70"/>
      <c r="I4855" s="70"/>
      <c r="J4855" s="70"/>
      <c r="K4855" s="70"/>
      <c r="L4855" s="70"/>
      <c r="M4855" s="70"/>
      <c r="N4855" s="70"/>
      <c r="O4855" s="70"/>
      <c r="P4855" s="70"/>
      <c r="Q4855" s="70"/>
      <c r="R4855" s="70"/>
      <c r="S4855" s="70"/>
      <c r="T4855" s="70"/>
    </row>
    <row r="4856" spans="1:20">
      <c r="A4856" s="71"/>
      <c r="B4856" s="117"/>
      <c r="C4856" s="109"/>
      <c r="D4856" s="110"/>
      <c r="E4856" s="117"/>
      <c r="F4856" s="117"/>
      <c r="G4856" s="117"/>
      <c r="H4856" s="70"/>
      <c r="I4856" s="70"/>
      <c r="J4856" s="70"/>
      <c r="K4856" s="70"/>
      <c r="L4856" s="70"/>
      <c r="M4856" s="70"/>
      <c r="N4856" s="70"/>
      <c r="O4856" s="70"/>
      <c r="P4856" s="70"/>
      <c r="Q4856" s="70"/>
      <c r="R4856" s="70"/>
      <c r="S4856" s="70"/>
      <c r="T4856" s="70"/>
    </row>
    <row r="4857" spans="1:20">
      <c r="A4857" s="71"/>
      <c r="B4857" s="117"/>
      <c r="C4857" s="109"/>
      <c r="D4857" s="110"/>
      <c r="E4857" s="117"/>
      <c r="F4857" s="117"/>
      <c r="G4857" s="117"/>
      <c r="H4857" s="70"/>
      <c r="I4857" s="70"/>
      <c r="J4857" s="70"/>
      <c r="K4857" s="70"/>
      <c r="L4857" s="70"/>
      <c r="M4857" s="70"/>
      <c r="N4857" s="70"/>
      <c r="O4857" s="70"/>
      <c r="P4857" s="70"/>
      <c r="Q4857" s="70"/>
      <c r="R4857" s="70"/>
      <c r="S4857" s="70"/>
      <c r="T4857" s="70"/>
    </row>
    <row r="4858" spans="1:20">
      <c r="A4858" s="71"/>
      <c r="B4858" s="117"/>
      <c r="C4858" s="109"/>
      <c r="D4858" s="110"/>
      <c r="E4858" s="117"/>
      <c r="F4858" s="117"/>
      <c r="G4858" s="117"/>
      <c r="H4858" s="70"/>
      <c r="I4858" s="70"/>
      <c r="J4858" s="70"/>
      <c r="K4858" s="70"/>
      <c r="L4858" s="70"/>
      <c r="M4858" s="70"/>
      <c r="N4858" s="70"/>
      <c r="O4858" s="70"/>
      <c r="P4858" s="70"/>
      <c r="Q4858" s="70"/>
      <c r="R4858" s="70"/>
      <c r="S4858" s="70"/>
      <c r="T4858" s="70"/>
    </row>
    <row r="4859" spans="1:20">
      <c r="A4859" s="71"/>
      <c r="B4859" s="117"/>
      <c r="C4859" s="109"/>
      <c r="D4859" s="110"/>
      <c r="E4859" s="117"/>
      <c r="F4859" s="117"/>
      <c r="G4859" s="117"/>
      <c r="H4859" s="70"/>
      <c r="I4859" s="70"/>
      <c r="J4859" s="70"/>
      <c r="K4859" s="70"/>
      <c r="L4859" s="70"/>
      <c r="M4859" s="70"/>
      <c r="N4859" s="70"/>
      <c r="O4859" s="70"/>
      <c r="P4859" s="70"/>
      <c r="Q4859" s="70"/>
      <c r="R4859" s="70"/>
      <c r="S4859" s="70"/>
      <c r="T4859" s="70"/>
    </row>
    <row r="4860" spans="1:20">
      <c r="A4860" s="71"/>
      <c r="B4860" s="117"/>
      <c r="C4860" s="109"/>
      <c r="D4860" s="110"/>
      <c r="E4860" s="117"/>
      <c r="F4860" s="117"/>
      <c r="G4860" s="117"/>
      <c r="H4860" s="70"/>
      <c r="I4860" s="70"/>
      <c r="J4860" s="70"/>
      <c r="K4860" s="70"/>
      <c r="L4860" s="70"/>
      <c r="M4860" s="70"/>
      <c r="N4860" s="70"/>
      <c r="O4860" s="70"/>
      <c r="P4860" s="70"/>
      <c r="Q4860" s="70"/>
      <c r="R4860" s="70"/>
      <c r="S4860" s="70"/>
      <c r="T4860" s="70"/>
    </row>
    <row r="4861" spans="1:20">
      <c r="A4861" s="71"/>
      <c r="B4861" s="117"/>
      <c r="C4861" s="109"/>
      <c r="D4861" s="110"/>
      <c r="E4861" s="117"/>
      <c r="F4861" s="117"/>
      <c r="G4861" s="117"/>
      <c r="H4861" s="70"/>
      <c r="I4861" s="70"/>
      <c r="J4861" s="70"/>
      <c r="K4861" s="70"/>
      <c r="L4861" s="70"/>
      <c r="M4861" s="70"/>
      <c r="N4861" s="70"/>
      <c r="O4861" s="70"/>
      <c r="P4861" s="70"/>
      <c r="Q4861" s="70"/>
      <c r="R4861" s="70"/>
      <c r="S4861" s="70"/>
      <c r="T4861" s="70"/>
    </row>
    <row r="4862" spans="1:20">
      <c r="A4862" s="71"/>
      <c r="B4862" s="117"/>
      <c r="C4862" s="109"/>
      <c r="D4862" s="110"/>
      <c r="E4862" s="117"/>
      <c r="F4862" s="117"/>
      <c r="G4862" s="117"/>
      <c r="H4862" s="70"/>
      <c r="I4862" s="70"/>
      <c r="J4862" s="70"/>
      <c r="K4862" s="70"/>
      <c r="L4862" s="70"/>
      <c r="M4862" s="70"/>
      <c r="N4862" s="70"/>
      <c r="O4862" s="70"/>
      <c r="P4862" s="70"/>
      <c r="Q4862" s="70"/>
      <c r="R4862" s="70"/>
      <c r="S4862" s="70"/>
      <c r="T4862" s="70"/>
    </row>
    <row r="4863" spans="1:20">
      <c r="A4863" s="71"/>
      <c r="B4863" s="117"/>
      <c r="C4863" s="109"/>
      <c r="D4863" s="110"/>
      <c r="E4863" s="117"/>
      <c r="F4863" s="117"/>
      <c r="G4863" s="117"/>
      <c r="H4863" s="70"/>
      <c r="I4863" s="70"/>
      <c r="J4863" s="70"/>
      <c r="K4863" s="70"/>
      <c r="L4863" s="70"/>
      <c r="M4863" s="70"/>
      <c r="N4863" s="70"/>
      <c r="O4863" s="70"/>
      <c r="P4863" s="70"/>
      <c r="Q4863" s="70"/>
      <c r="R4863" s="70"/>
      <c r="S4863" s="70"/>
      <c r="T4863" s="70"/>
    </row>
    <row r="4864" spans="1:20">
      <c r="A4864" s="71"/>
      <c r="B4864" s="117"/>
      <c r="C4864" s="109"/>
      <c r="D4864" s="110"/>
      <c r="E4864" s="117"/>
      <c r="F4864" s="117"/>
      <c r="G4864" s="117"/>
      <c r="H4864" s="70"/>
      <c r="I4864" s="70"/>
      <c r="J4864" s="70"/>
      <c r="K4864" s="70"/>
      <c r="L4864" s="70"/>
      <c r="M4864" s="70"/>
      <c r="N4864" s="70"/>
      <c r="O4864" s="70"/>
      <c r="P4864" s="70"/>
      <c r="Q4864" s="70"/>
      <c r="R4864" s="70"/>
      <c r="S4864" s="70"/>
      <c r="T4864" s="70"/>
    </row>
    <row r="4865" spans="1:20">
      <c r="A4865" s="71"/>
      <c r="B4865" s="117"/>
      <c r="C4865" s="109"/>
      <c r="D4865" s="110"/>
      <c r="E4865" s="117"/>
      <c r="F4865" s="117"/>
      <c r="G4865" s="117"/>
      <c r="H4865" s="70"/>
      <c r="I4865" s="70"/>
      <c r="J4865" s="70"/>
      <c r="K4865" s="70"/>
      <c r="L4865" s="70"/>
      <c r="M4865" s="70"/>
      <c r="N4865" s="70"/>
      <c r="O4865" s="70"/>
      <c r="P4865" s="70"/>
      <c r="Q4865" s="70"/>
      <c r="R4865" s="70"/>
      <c r="S4865" s="70"/>
      <c r="T4865" s="70"/>
    </row>
    <row r="4866" spans="1:20">
      <c r="A4866" s="71"/>
      <c r="B4866" s="117"/>
      <c r="C4866" s="109"/>
      <c r="D4866" s="110"/>
      <c r="E4866" s="117"/>
      <c r="F4866" s="117"/>
      <c r="G4866" s="117"/>
      <c r="H4866" s="70"/>
      <c r="I4866" s="70"/>
      <c r="J4866" s="70"/>
      <c r="K4866" s="70"/>
      <c r="L4866" s="70"/>
      <c r="M4866" s="70"/>
      <c r="N4866" s="70"/>
      <c r="O4866" s="70"/>
      <c r="P4866" s="70"/>
      <c r="Q4866" s="70"/>
      <c r="R4866" s="70"/>
      <c r="S4866" s="70"/>
      <c r="T4866" s="70"/>
    </row>
    <row r="4867" spans="1:20">
      <c r="A4867" s="71"/>
      <c r="B4867" s="117"/>
      <c r="C4867" s="109"/>
      <c r="D4867" s="110"/>
      <c r="E4867" s="117"/>
      <c r="F4867" s="117"/>
      <c r="G4867" s="117"/>
      <c r="H4867" s="70"/>
      <c r="I4867" s="70"/>
      <c r="J4867" s="70"/>
      <c r="K4867" s="70"/>
      <c r="L4867" s="70"/>
      <c r="M4867" s="70"/>
      <c r="N4867" s="70"/>
      <c r="O4867" s="70"/>
      <c r="P4867" s="70"/>
      <c r="Q4867" s="70"/>
      <c r="R4867" s="70"/>
      <c r="S4867" s="70"/>
      <c r="T4867" s="70"/>
    </row>
    <row r="4868" spans="1:20">
      <c r="A4868" s="71"/>
      <c r="B4868" s="117"/>
      <c r="C4868" s="109"/>
      <c r="D4868" s="110"/>
      <c r="E4868" s="117"/>
      <c r="F4868" s="117"/>
      <c r="G4868" s="117"/>
      <c r="H4868" s="70"/>
      <c r="I4868" s="70"/>
      <c r="J4868" s="70"/>
      <c r="K4868" s="70"/>
      <c r="L4868" s="70"/>
      <c r="M4868" s="70"/>
      <c r="N4868" s="70"/>
      <c r="O4868" s="70"/>
      <c r="P4868" s="70"/>
      <c r="Q4868" s="70"/>
      <c r="R4868" s="70"/>
      <c r="S4868" s="70"/>
      <c r="T4868" s="70"/>
    </row>
    <row r="4869" spans="1:20">
      <c r="A4869" s="71"/>
      <c r="B4869" s="117"/>
      <c r="C4869" s="109"/>
      <c r="D4869" s="110"/>
      <c r="E4869" s="117"/>
      <c r="F4869" s="117"/>
      <c r="G4869" s="117"/>
      <c r="H4869" s="70"/>
      <c r="I4869" s="70"/>
      <c r="J4869" s="70"/>
      <c r="K4869" s="70"/>
      <c r="L4869" s="70"/>
      <c r="M4869" s="70"/>
      <c r="N4869" s="70"/>
      <c r="O4869" s="70"/>
      <c r="P4869" s="70"/>
      <c r="Q4869" s="70"/>
      <c r="R4869" s="70"/>
      <c r="S4869" s="70"/>
      <c r="T4869" s="70"/>
    </row>
    <row r="4870" spans="1:20">
      <c r="A4870" s="71"/>
      <c r="B4870" s="117"/>
      <c r="C4870" s="109"/>
      <c r="D4870" s="110"/>
      <c r="E4870" s="117"/>
      <c r="F4870" s="117"/>
      <c r="G4870" s="117"/>
      <c r="H4870" s="70"/>
      <c r="I4870" s="70"/>
      <c r="J4870" s="70"/>
      <c r="K4870" s="70"/>
      <c r="L4870" s="70"/>
      <c r="M4870" s="70"/>
      <c r="N4870" s="70"/>
      <c r="O4870" s="70"/>
      <c r="P4870" s="70"/>
      <c r="Q4870" s="70"/>
      <c r="R4870" s="70"/>
      <c r="S4870" s="70"/>
      <c r="T4870" s="70"/>
    </row>
    <row r="4871" spans="1:20">
      <c r="A4871" s="71"/>
      <c r="B4871" s="117"/>
      <c r="C4871" s="109"/>
      <c r="D4871" s="110"/>
      <c r="E4871" s="117"/>
      <c r="F4871" s="117"/>
      <c r="G4871" s="117"/>
      <c r="H4871" s="70"/>
      <c r="I4871" s="70"/>
      <c r="J4871" s="70"/>
      <c r="K4871" s="70"/>
      <c r="L4871" s="70"/>
      <c r="M4871" s="70"/>
      <c r="N4871" s="70"/>
      <c r="O4871" s="70"/>
      <c r="P4871" s="70"/>
      <c r="Q4871" s="70"/>
      <c r="R4871" s="70"/>
      <c r="S4871" s="70"/>
      <c r="T4871" s="70"/>
    </row>
    <row r="4872" spans="1:20">
      <c r="A4872" s="71"/>
      <c r="B4872" s="117"/>
      <c r="C4872" s="109"/>
      <c r="D4872" s="110"/>
      <c r="E4872" s="117"/>
      <c r="F4872" s="117"/>
      <c r="G4872" s="117"/>
      <c r="H4872" s="70"/>
      <c r="I4872" s="70"/>
      <c r="J4872" s="70"/>
      <c r="K4872" s="70"/>
      <c r="L4872" s="70"/>
      <c r="M4872" s="70"/>
      <c r="N4872" s="70"/>
      <c r="O4872" s="70"/>
      <c r="P4872" s="70"/>
      <c r="Q4872" s="70"/>
      <c r="R4872" s="70"/>
      <c r="S4872" s="70"/>
      <c r="T4872" s="70"/>
    </row>
    <row r="4873" spans="1:20">
      <c r="A4873" s="71"/>
      <c r="B4873" s="117"/>
      <c r="C4873" s="109"/>
      <c r="D4873" s="110"/>
      <c r="E4873" s="117"/>
      <c r="F4873" s="117"/>
      <c r="G4873" s="117"/>
      <c r="H4873" s="70"/>
      <c r="I4873" s="70"/>
      <c r="J4873" s="70"/>
      <c r="K4873" s="70"/>
      <c r="L4873" s="70"/>
      <c r="M4873" s="70"/>
      <c r="N4873" s="70"/>
      <c r="O4873" s="70"/>
      <c r="P4873" s="70"/>
      <c r="Q4873" s="70"/>
      <c r="R4873" s="70"/>
      <c r="S4873" s="70"/>
      <c r="T4873" s="70"/>
    </row>
    <row r="4874" spans="1:20">
      <c r="A4874" s="71"/>
      <c r="B4874" s="117"/>
      <c r="C4874" s="109"/>
      <c r="D4874" s="110"/>
      <c r="E4874" s="117"/>
      <c r="F4874" s="117"/>
      <c r="G4874" s="117"/>
      <c r="H4874" s="70"/>
      <c r="I4874" s="70"/>
      <c r="J4874" s="70"/>
      <c r="K4874" s="70"/>
      <c r="L4874" s="70"/>
      <c r="M4874" s="70"/>
      <c r="N4874" s="70"/>
      <c r="O4874" s="70"/>
      <c r="P4874" s="70"/>
      <c r="Q4874" s="70"/>
      <c r="R4874" s="70"/>
      <c r="S4874" s="70"/>
      <c r="T4874" s="70"/>
    </row>
    <row r="4875" spans="1:20">
      <c r="A4875" s="71"/>
      <c r="B4875" s="117"/>
      <c r="C4875" s="109"/>
      <c r="D4875" s="110"/>
      <c r="E4875" s="117"/>
      <c r="F4875" s="117"/>
      <c r="G4875" s="117"/>
      <c r="H4875" s="70"/>
      <c r="I4875" s="70"/>
      <c r="J4875" s="70"/>
      <c r="K4875" s="70"/>
      <c r="L4875" s="70"/>
      <c r="M4875" s="70"/>
      <c r="N4875" s="70"/>
      <c r="O4875" s="70"/>
      <c r="P4875" s="70"/>
      <c r="Q4875" s="70"/>
      <c r="R4875" s="70"/>
      <c r="S4875" s="70"/>
      <c r="T4875" s="70"/>
    </row>
    <row r="4876" spans="1:20">
      <c r="A4876" s="71"/>
      <c r="B4876" s="117"/>
      <c r="C4876" s="109"/>
      <c r="D4876" s="110"/>
      <c r="E4876" s="117"/>
      <c r="F4876" s="117"/>
      <c r="G4876" s="117"/>
      <c r="H4876" s="70"/>
      <c r="I4876" s="70"/>
      <c r="J4876" s="70"/>
      <c r="K4876" s="70"/>
      <c r="L4876" s="70"/>
      <c r="M4876" s="70"/>
      <c r="N4876" s="70"/>
      <c r="O4876" s="70"/>
      <c r="P4876" s="70"/>
      <c r="Q4876" s="70"/>
      <c r="R4876" s="70"/>
      <c r="S4876" s="70"/>
      <c r="T4876" s="70"/>
    </row>
    <row r="4877" spans="1:20">
      <c r="A4877" s="71"/>
      <c r="B4877" s="117"/>
      <c r="C4877" s="109"/>
      <c r="D4877" s="110"/>
      <c r="E4877" s="117"/>
      <c r="F4877" s="117"/>
      <c r="G4877" s="117"/>
      <c r="H4877" s="70"/>
      <c r="I4877" s="70"/>
      <c r="J4877" s="70"/>
      <c r="K4877" s="70"/>
      <c r="L4877" s="70"/>
      <c r="M4877" s="70"/>
      <c r="N4877" s="70"/>
      <c r="O4877" s="70"/>
      <c r="P4877" s="70"/>
      <c r="Q4877" s="70"/>
      <c r="R4877" s="70"/>
      <c r="S4877" s="70"/>
      <c r="T4877" s="70"/>
    </row>
    <row r="4878" spans="1:20">
      <c r="A4878" s="71"/>
      <c r="B4878" s="117"/>
      <c r="C4878" s="109"/>
      <c r="D4878" s="110"/>
      <c r="E4878" s="117"/>
      <c r="F4878" s="117"/>
      <c r="G4878" s="117"/>
      <c r="H4878" s="70"/>
      <c r="I4878" s="70"/>
      <c r="J4878" s="70"/>
      <c r="K4878" s="70"/>
      <c r="L4878" s="70"/>
      <c r="M4878" s="70"/>
      <c r="N4878" s="70"/>
      <c r="O4878" s="70"/>
      <c r="P4878" s="70"/>
      <c r="Q4878" s="70"/>
      <c r="R4878" s="70"/>
      <c r="S4878" s="70"/>
      <c r="T4878" s="70"/>
    </row>
    <row r="4879" spans="1:20">
      <c r="A4879" s="71"/>
      <c r="B4879" s="117"/>
      <c r="C4879" s="109"/>
      <c r="D4879" s="110"/>
      <c r="E4879" s="117"/>
      <c r="F4879" s="117"/>
      <c r="G4879" s="117"/>
      <c r="H4879" s="70"/>
      <c r="I4879" s="70"/>
      <c r="J4879" s="70"/>
      <c r="K4879" s="70"/>
      <c r="L4879" s="70"/>
      <c r="M4879" s="70"/>
      <c r="N4879" s="70"/>
      <c r="O4879" s="70"/>
      <c r="P4879" s="70"/>
      <c r="Q4879" s="70"/>
      <c r="R4879" s="70"/>
      <c r="S4879" s="70"/>
      <c r="T4879" s="70"/>
    </row>
    <row r="4880" spans="1:20">
      <c r="A4880" s="71"/>
      <c r="B4880" s="117"/>
      <c r="C4880" s="109"/>
      <c r="D4880" s="110"/>
      <c r="E4880" s="117"/>
      <c r="F4880" s="117"/>
      <c r="G4880" s="117"/>
      <c r="H4880" s="70"/>
      <c r="I4880" s="70"/>
      <c r="J4880" s="70"/>
      <c r="K4880" s="70"/>
      <c r="L4880" s="70"/>
      <c r="M4880" s="70"/>
      <c r="N4880" s="70"/>
      <c r="O4880" s="70"/>
      <c r="P4880" s="70"/>
      <c r="Q4880" s="70"/>
      <c r="R4880" s="70"/>
      <c r="S4880" s="70"/>
      <c r="T4880" s="70"/>
    </row>
    <row r="4881" spans="1:20">
      <c r="A4881" s="71"/>
      <c r="B4881" s="117"/>
      <c r="C4881" s="109"/>
      <c r="D4881" s="110"/>
      <c r="E4881" s="117"/>
      <c r="F4881" s="117"/>
      <c r="G4881" s="117"/>
      <c r="H4881" s="70"/>
      <c r="I4881" s="70"/>
      <c r="J4881" s="70"/>
      <c r="K4881" s="70"/>
      <c r="L4881" s="70"/>
      <c r="M4881" s="70"/>
      <c r="N4881" s="70"/>
      <c r="O4881" s="70"/>
      <c r="P4881" s="70"/>
      <c r="Q4881" s="70"/>
      <c r="R4881" s="70"/>
      <c r="S4881" s="70"/>
      <c r="T4881" s="70"/>
    </row>
    <row r="4882" spans="1:20">
      <c r="A4882" s="71"/>
      <c r="B4882" s="117"/>
      <c r="C4882" s="109"/>
      <c r="D4882" s="110"/>
      <c r="E4882" s="117"/>
      <c r="F4882" s="117"/>
      <c r="G4882" s="117"/>
      <c r="H4882" s="70"/>
      <c r="I4882" s="70"/>
      <c r="J4882" s="70"/>
      <c r="K4882" s="70"/>
      <c r="L4882" s="70"/>
      <c r="M4882" s="70"/>
      <c r="N4882" s="70"/>
      <c r="O4882" s="70"/>
      <c r="P4882" s="70"/>
      <c r="Q4882" s="70"/>
      <c r="R4882" s="70"/>
      <c r="S4882" s="70"/>
      <c r="T4882" s="70"/>
    </row>
    <row r="4883" spans="1:20">
      <c r="A4883" s="71"/>
      <c r="B4883" s="117"/>
      <c r="C4883" s="109"/>
      <c r="D4883" s="110"/>
      <c r="E4883" s="117"/>
      <c r="F4883" s="117"/>
      <c r="G4883" s="117"/>
      <c r="H4883" s="70"/>
      <c r="I4883" s="70"/>
      <c r="J4883" s="70"/>
      <c r="K4883" s="70"/>
      <c r="L4883" s="70"/>
      <c r="M4883" s="70"/>
      <c r="N4883" s="70"/>
      <c r="O4883" s="70"/>
      <c r="P4883" s="70"/>
      <c r="Q4883" s="70"/>
      <c r="R4883" s="70"/>
      <c r="S4883" s="70"/>
      <c r="T4883" s="70"/>
    </row>
    <row r="4884" spans="1:20">
      <c r="A4884" s="71"/>
      <c r="B4884" s="117"/>
      <c r="C4884" s="109"/>
      <c r="D4884" s="110"/>
      <c r="E4884" s="117"/>
      <c r="F4884" s="117"/>
      <c r="G4884" s="117"/>
      <c r="H4884" s="70"/>
      <c r="I4884" s="70"/>
      <c r="J4884" s="70"/>
      <c r="K4884" s="70"/>
      <c r="L4884" s="70"/>
      <c r="M4884" s="70"/>
      <c r="N4884" s="70"/>
      <c r="O4884" s="70"/>
      <c r="P4884" s="70"/>
      <c r="Q4884" s="70"/>
      <c r="R4884" s="70"/>
      <c r="S4884" s="70"/>
      <c r="T4884" s="70"/>
    </row>
    <row r="4885" spans="1:20">
      <c r="A4885" s="71"/>
      <c r="B4885" s="117"/>
      <c r="C4885" s="109"/>
      <c r="D4885" s="110"/>
      <c r="E4885" s="117"/>
      <c r="F4885" s="117"/>
      <c r="G4885" s="117"/>
      <c r="H4885" s="70"/>
      <c r="I4885" s="70"/>
      <c r="J4885" s="70"/>
      <c r="K4885" s="70"/>
      <c r="L4885" s="70"/>
      <c r="M4885" s="70"/>
      <c r="N4885" s="70"/>
      <c r="O4885" s="70"/>
      <c r="P4885" s="70"/>
      <c r="Q4885" s="70"/>
      <c r="R4885" s="70"/>
      <c r="S4885" s="70"/>
      <c r="T4885" s="70"/>
    </row>
    <row r="4886" spans="1:20">
      <c r="A4886" s="71"/>
      <c r="B4886" s="117"/>
      <c r="C4886" s="109"/>
      <c r="D4886" s="110"/>
      <c r="E4886" s="117"/>
      <c r="F4886" s="117"/>
      <c r="G4886" s="117"/>
      <c r="H4886" s="70"/>
      <c r="I4886" s="70"/>
      <c r="J4886" s="70"/>
      <c r="K4886" s="70"/>
      <c r="L4886" s="70"/>
      <c r="M4886" s="70"/>
      <c r="N4886" s="70"/>
      <c r="O4886" s="70"/>
      <c r="P4886" s="70"/>
      <c r="Q4886" s="70"/>
      <c r="R4886" s="70"/>
      <c r="S4886" s="70"/>
      <c r="T4886" s="70"/>
    </row>
    <row r="4887" spans="1:20">
      <c r="A4887" s="71"/>
      <c r="B4887" s="117"/>
      <c r="C4887" s="109"/>
      <c r="D4887" s="110"/>
      <c r="E4887" s="117"/>
      <c r="F4887" s="117"/>
      <c r="G4887" s="117"/>
      <c r="H4887" s="70"/>
      <c r="I4887" s="70"/>
      <c r="J4887" s="70"/>
      <c r="K4887" s="70"/>
      <c r="L4887" s="70"/>
      <c r="M4887" s="70"/>
      <c r="N4887" s="70"/>
      <c r="O4887" s="70"/>
      <c r="P4887" s="70"/>
      <c r="Q4887" s="70"/>
      <c r="R4887" s="70"/>
      <c r="S4887" s="70"/>
      <c r="T4887" s="70"/>
    </row>
    <row r="4888" spans="1:20">
      <c r="A4888" s="71"/>
      <c r="B4888" s="117"/>
      <c r="C4888" s="109"/>
      <c r="D4888" s="110"/>
      <c r="E4888" s="117"/>
      <c r="F4888" s="117"/>
      <c r="G4888" s="117"/>
      <c r="H4888" s="70"/>
      <c r="I4888" s="70"/>
      <c r="J4888" s="70"/>
      <c r="K4888" s="70"/>
      <c r="L4888" s="70"/>
      <c r="M4888" s="70"/>
      <c r="N4888" s="70"/>
      <c r="O4888" s="70"/>
      <c r="P4888" s="70"/>
      <c r="Q4888" s="70"/>
      <c r="R4888" s="70"/>
      <c r="S4888" s="70"/>
      <c r="T4888" s="70"/>
    </row>
    <row r="4889" spans="1:20">
      <c r="A4889" s="71"/>
      <c r="B4889" s="117"/>
      <c r="C4889" s="109"/>
      <c r="D4889" s="110"/>
      <c r="E4889" s="117"/>
      <c r="F4889" s="117"/>
      <c r="G4889" s="117"/>
      <c r="H4889" s="70"/>
      <c r="I4889" s="70"/>
      <c r="J4889" s="70"/>
      <c r="K4889" s="70"/>
      <c r="L4889" s="70"/>
      <c r="M4889" s="70"/>
      <c r="N4889" s="70"/>
      <c r="O4889" s="70"/>
      <c r="P4889" s="70"/>
      <c r="Q4889" s="70"/>
      <c r="R4889" s="70"/>
      <c r="S4889" s="70"/>
      <c r="T4889" s="70"/>
    </row>
    <row r="4890" spans="1:20">
      <c r="A4890" s="71"/>
      <c r="B4890" s="117"/>
      <c r="C4890" s="109"/>
      <c r="D4890" s="110"/>
      <c r="E4890" s="117"/>
      <c r="F4890" s="117"/>
      <c r="G4890" s="117"/>
      <c r="H4890" s="70"/>
      <c r="I4890" s="70"/>
      <c r="J4890" s="70"/>
      <c r="K4890" s="70"/>
      <c r="L4890" s="70"/>
      <c r="M4890" s="70"/>
      <c r="N4890" s="70"/>
      <c r="O4890" s="70"/>
      <c r="P4890" s="70"/>
      <c r="Q4890" s="70"/>
      <c r="R4890" s="70"/>
      <c r="S4890" s="70"/>
      <c r="T4890" s="70"/>
    </row>
    <row r="4891" spans="1:20">
      <c r="A4891" s="71"/>
      <c r="B4891" s="117"/>
      <c r="C4891" s="109"/>
      <c r="D4891" s="110"/>
      <c r="E4891" s="117"/>
      <c r="F4891" s="117"/>
      <c r="G4891" s="117"/>
      <c r="H4891" s="70"/>
      <c r="I4891" s="70"/>
      <c r="J4891" s="70"/>
      <c r="K4891" s="70"/>
      <c r="L4891" s="70"/>
      <c r="M4891" s="70"/>
      <c r="N4891" s="70"/>
      <c r="O4891" s="70"/>
      <c r="P4891" s="70"/>
      <c r="Q4891" s="70"/>
      <c r="R4891" s="70"/>
      <c r="S4891" s="70"/>
      <c r="T4891" s="70"/>
    </row>
    <row r="4892" spans="1:20">
      <c r="A4892" s="71"/>
      <c r="B4892" s="117"/>
      <c r="C4892" s="109"/>
      <c r="D4892" s="110"/>
      <c r="E4892" s="117"/>
      <c r="F4892" s="117"/>
      <c r="G4892" s="117"/>
      <c r="H4892" s="70"/>
      <c r="I4892" s="70"/>
      <c r="J4892" s="70"/>
      <c r="K4892" s="70"/>
      <c r="L4892" s="70"/>
      <c r="M4892" s="70"/>
      <c r="N4892" s="70"/>
      <c r="O4892" s="70"/>
      <c r="P4892" s="70"/>
      <c r="Q4892" s="70"/>
      <c r="R4892" s="70"/>
      <c r="S4892" s="70"/>
      <c r="T4892" s="70"/>
    </row>
    <row r="4893" spans="1:20">
      <c r="A4893" s="71"/>
      <c r="B4893" s="117"/>
      <c r="C4893" s="109"/>
      <c r="D4893" s="110"/>
      <c r="E4893" s="117"/>
      <c r="F4893" s="117"/>
      <c r="G4893" s="117"/>
      <c r="H4893" s="70"/>
      <c r="I4893" s="70"/>
      <c r="J4893" s="70"/>
      <c r="K4893" s="70"/>
      <c r="L4893" s="70"/>
      <c r="M4893" s="70"/>
      <c r="N4893" s="70"/>
      <c r="O4893" s="70"/>
      <c r="P4893" s="70"/>
      <c r="Q4893" s="70"/>
      <c r="R4893" s="70"/>
      <c r="S4893" s="70"/>
      <c r="T4893" s="70"/>
    </row>
    <row r="4894" spans="1:20">
      <c r="A4894" s="71"/>
      <c r="B4894" s="117"/>
      <c r="C4894" s="109"/>
      <c r="D4894" s="110"/>
      <c r="E4894" s="117"/>
      <c r="F4894" s="117"/>
      <c r="G4894" s="117"/>
      <c r="H4894" s="70"/>
      <c r="I4894" s="70"/>
      <c r="J4894" s="70"/>
      <c r="K4894" s="70"/>
      <c r="L4894" s="70"/>
      <c r="M4894" s="70"/>
      <c r="N4894" s="70"/>
      <c r="O4894" s="70"/>
      <c r="P4894" s="70"/>
      <c r="Q4894" s="70"/>
      <c r="R4894" s="70"/>
      <c r="S4894" s="70"/>
      <c r="T4894" s="70"/>
    </row>
    <row r="4895" spans="1:20">
      <c r="A4895" s="71"/>
      <c r="B4895" s="117"/>
      <c r="C4895" s="109"/>
      <c r="D4895" s="110"/>
      <c r="E4895" s="117"/>
      <c r="F4895" s="117"/>
      <c r="G4895" s="117"/>
      <c r="H4895" s="70"/>
      <c r="I4895" s="70"/>
      <c r="J4895" s="70"/>
      <c r="K4895" s="70"/>
      <c r="L4895" s="70"/>
      <c r="M4895" s="70"/>
      <c r="N4895" s="70"/>
      <c r="O4895" s="70"/>
      <c r="P4895" s="70"/>
      <c r="Q4895" s="70"/>
      <c r="R4895" s="70"/>
      <c r="S4895" s="70"/>
      <c r="T4895" s="70"/>
    </row>
    <row r="4896" spans="1:20">
      <c r="A4896" s="71"/>
      <c r="B4896" s="117"/>
      <c r="C4896" s="109"/>
      <c r="D4896" s="110"/>
      <c r="E4896" s="117"/>
      <c r="F4896" s="117"/>
      <c r="G4896" s="117"/>
      <c r="H4896" s="70"/>
      <c r="I4896" s="70"/>
      <c r="J4896" s="70"/>
      <c r="K4896" s="70"/>
      <c r="L4896" s="70"/>
      <c r="M4896" s="70"/>
      <c r="N4896" s="70"/>
      <c r="O4896" s="70"/>
      <c r="P4896" s="70"/>
      <c r="Q4896" s="70"/>
      <c r="R4896" s="70"/>
      <c r="S4896" s="70"/>
      <c r="T4896" s="70"/>
    </row>
    <row r="4897" spans="1:20">
      <c r="A4897" s="71"/>
      <c r="B4897" s="117"/>
      <c r="C4897" s="109"/>
      <c r="D4897" s="110"/>
      <c r="E4897" s="117"/>
      <c r="F4897" s="117"/>
      <c r="G4897" s="117"/>
      <c r="H4897" s="70"/>
      <c r="I4897" s="70"/>
      <c r="J4897" s="70"/>
      <c r="K4897" s="70"/>
      <c r="L4897" s="70"/>
      <c r="M4897" s="70"/>
      <c r="N4897" s="70"/>
      <c r="O4897" s="70"/>
      <c r="P4897" s="70"/>
      <c r="Q4897" s="70"/>
      <c r="R4897" s="70"/>
      <c r="S4897" s="70"/>
      <c r="T4897" s="70"/>
    </row>
    <row r="4898" spans="1:20">
      <c r="A4898" s="71"/>
      <c r="B4898" s="117"/>
      <c r="C4898" s="109"/>
      <c r="D4898" s="110"/>
      <c r="E4898" s="117"/>
      <c r="F4898" s="117"/>
      <c r="G4898" s="117"/>
      <c r="H4898" s="70"/>
      <c r="I4898" s="70"/>
      <c r="J4898" s="70"/>
      <c r="K4898" s="70"/>
      <c r="L4898" s="70"/>
      <c r="M4898" s="70"/>
      <c r="N4898" s="70"/>
      <c r="O4898" s="70"/>
      <c r="P4898" s="70"/>
      <c r="Q4898" s="70"/>
      <c r="R4898" s="70"/>
      <c r="S4898" s="70"/>
      <c r="T4898" s="70"/>
    </row>
    <row r="4899" spans="1:20">
      <c r="A4899" s="71"/>
      <c r="B4899" s="117"/>
      <c r="C4899" s="109"/>
      <c r="D4899" s="110"/>
      <c r="E4899" s="117"/>
      <c r="F4899" s="117"/>
      <c r="G4899" s="117"/>
      <c r="H4899" s="70"/>
      <c r="I4899" s="70"/>
      <c r="J4899" s="70"/>
      <c r="K4899" s="70"/>
      <c r="L4899" s="70"/>
      <c r="M4899" s="70"/>
      <c r="N4899" s="70"/>
      <c r="O4899" s="70"/>
      <c r="P4899" s="70"/>
      <c r="Q4899" s="70"/>
      <c r="R4899" s="70"/>
      <c r="S4899" s="70"/>
      <c r="T4899" s="70"/>
    </row>
    <row r="4900" spans="1:20">
      <c r="A4900" s="71"/>
      <c r="B4900" s="117"/>
      <c r="C4900" s="109"/>
      <c r="D4900" s="110"/>
      <c r="E4900" s="117"/>
      <c r="F4900" s="117"/>
      <c r="G4900" s="117"/>
      <c r="H4900" s="70"/>
      <c r="I4900" s="70"/>
      <c r="J4900" s="70"/>
      <c r="K4900" s="70"/>
      <c r="L4900" s="70"/>
      <c r="M4900" s="70"/>
      <c r="N4900" s="70"/>
      <c r="O4900" s="70"/>
      <c r="P4900" s="70"/>
      <c r="Q4900" s="70"/>
      <c r="R4900" s="70"/>
      <c r="S4900" s="70"/>
      <c r="T4900" s="70"/>
    </row>
    <row r="4901" spans="1:20">
      <c r="A4901" s="71"/>
      <c r="B4901" s="117"/>
      <c r="C4901" s="109"/>
      <c r="D4901" s="110"/>
      <c r="E4901" s="117"/>
      <c r="F4901" s="117"/>
      <c r="G4901" s="117"/>
      <c r="H4901" s="70"/>
      <c r="I4901" s="70"/>
      <c r="J4901" s="70"/>
      <c r="K4901" s="70"/>
      <c r="L4901" s="70"/>
      <c r="M4901" s="70"/>
      <c r="N4901" s="70"/>
      <c r="O4901" s="70"/>
      <c r="P4901" s="70"/>
      <c r="Q4901" s="70"/>
      <c r="R4901" s="70"/>
      <c r="S4901" s="70"/>
      <c r="T4901" s="70"/>
    </row>
    <row r="4902" spans="1:20">
      <c r="A4902" s="71"/>
      <c r="B4902" s="117"/>
      <c r="C4902" s="109"/>
      <c r="D4902" s="110"/>
      <c r="E4902" s="117"/>
      <c r="F4902" s="117"/>
      <c r="G4902" s="117"/>
      <c r="H4902" s="70"/>
      <c r="I4902" s="70"/>
      <c r="J4902" s="70"/>
      <c r="K4902" s="70"/>
      <c r="L4902" s="70"/>
      <c r="M4902" s="70"/>
      <c r="N4902" s="70"/>
      <c r="O4902" s="70"/>
      <c r="P4902" s="70"/>
      <c r="Q4902" s="70"/>
      <c r="R4902" s="70"/>
      <c r="S4902" s="70"/>
      <c r="T4902" s="70"/>
    </row>
    <row r="4903" spans="1:20">
      <c r="A4903" s="71"/>
      <c r="B4903" s="117"/>
      <c r="C4903" s="109"/>
      <c r="D4903" s="110"/>
      <c r="E4903" s="117"/>
      <c r="F4903" s="117"/>
      <c r="G4903" s="117"/>
      <c r="H4903" s="70"/>
      <c r="I4903" s="70"/>
      <c r="J4903" s="70"/>
      <c r="K4903" s="70"/>
      <c r="L4903" s="70"/>
      <c r="M4903" s="70"/>
      <c r="N4903" s="70"/>
      <c r="O4903" s="70"/>
      <c r="P4903" s="70"/>
      <c r="Q4903" s="70"/>
      <c r="R4903" s="70"/>
      <c r="S4903" s="70"/>
      <c r="T4903" s="70"/>
    </row>
    <row r="4904" spans="1:20">
      <c r="A4904" s="71"/>
      <c r="B4904" s="117"/>
      <c r="C4904" s="109"/>
      <c r="D4904" s="110"/>
      <c r="E4904" s="117"/>
      <c r="F4904" s="117"/>
      <c r="G4904" s="117"/>
      <c r="H4904" s="70"/>
      <c r="I4904" s="70"/>
      <c r="J4904" s="70"/>
      <c r="K4904" s="70"/>
      <c r="L4904" s="70"/>
      <c r="M4904" s="70"/>
      <c r="N4904" s="70"/>
      <c r="O4904" s="70"/>
      <c r="P4904" s="70"/>
      <c r="Q4904" s="70"/>
      <c r="R4904" s="70"/>
      <c r="S4904" s="70"/>
      <c r="T4904" s="70"/>
    </row>
    <row r="4905" spans="1:20">
      <c r="A4905" s="71"/>
      <c r="B4905" s="117"/>
      <c r="E4905" s="117"/>
      <c r="F4905" s="117"/>
      <c r="G4905" s="117"/>
      <c r="H4905" s="70"/>
      <c r="I4905" s="70"/>
      <c r="J4905" s="70"/>
      <c r="K4905" s="70"/>
      <c r="L4905" s="70"/>
      <c r="M4905" s="70"/>
      <c r="N4905" s="70"/>
      <c r="O4905" s="70"/>
      <c r="P4905" s="70"/>
      <c r="Q4905" s="70"/>
      <c r="R4905" s="70"/>
      <c r="S4905" s="70"/>
      <c r="T4905" s="70"/>
    </row>
    <row r="4906" spans="1:20">
      <c r="A4906" s="71"/>
      <c r="B4906" s="117"/>
      <c r="E4906" s="117"/>
      <c r="F4906" s="117"/>
      <c r="G4906" s="117"/>
      <c r="H4906" s="70"/>
      <c r="I4906" s="70"/>
      <c r="J4906" s="70"/>
      <c r="K4906" s="70"/>
      <c r="L4906" s="70"/>
      <c r="M4906" s="70"/>
      <c r="N4906" s="70"/>
      <c r="O4906" s="70"/>
      <c r="P4906" s="70"/>
      <c r="Q4906" s="70"/>
      <c r="R4906" s="70"/>
      <c r="S4906" s="70"/>
      <c r="T4906" s="70"/>
    </row>
    <row r="4907" spans="1:20">
      <c r="A4907" s="71"/>
      <c r="B4907" s="117"/>
      <c r="E4907" s="117"/>
      <c r="F4907" s="117"/>
      <c r="G4907" s="117"/>
      <c r="H4907" s="70"/>
      <c r="I4907" s="70"/>
      <c r="J4907" s="70"/>
      <c r="K4907" s="70"/>
      <c r="L4907" s="70"/>
      <c r="M4907" s="70"/>
      <c r="N4907" s="70"/>
      <c r="O4907" s="70"/>
      <c r="P4907" s="70"/>
      <c r="Q4907" s="70"/>
      <c r="R4907" s="70"/>
      <c r="S4907" s="70"/>
      <c r="T4907" s="70"/>
    </row>
    <row r="4908" spans="1:20">
      <c r="A4908" s="71"/>
      <c r="B4908" s="117"/>
      <c r="E4908" s="117"/>
      <c r="F4908" s="117"/>
      <c r="G4908" s="117"/>
      <c r="H4908" s="70"/>
      <c r="I4908" s="70"/>
      <c r="J4908" s="70"/>
      <c r="K4908" s="70"/>
      <c r="L4908" s="70"/>
      <c r="M4908" s="70"/>
      <c r="N4908" s="70"/>
      <c r="O4908" s="70"/>
      <c r="P4908" s="70"/>
      <c r="Q4908" s="70"/>
      <c r="R4908" s="70"/>
      <c r="S4908" s="70"/>
      <c r="T4908" s="70"/>
    </row>
    <row r="4909" spans="1:20">
      <c r="A4909" s="71"/>
      <c r="K4909" s="70"/>
      <c r="L4909" s="70"/>
      <c r="M4909" s="70"/>
      <c r="N4909" s="70"/>
      <c r="O4909" s="70"/>
      <c r="P4909" s="70"/>
      <c r="Q4909" s="70"/>
      <c r="R4909" s="70"/>
      <c r="S4909" s="70"/>
      <c r="T4909" s="70"/>
    </row>
    <row r="4910" spans="1:20">
      <c r="A4910" s="71"/>
      <c r="K4910" s="70"/>
      <c r="L4910" s="70"/>
      <c r="M4910" s="70"/>
      <c r="N4910" s="70"/>
      <c r="O4910" s="70"/>
      <c r="P4910" s="70"/>
      <c r="Q4910" s="70"/>
      <c r="R4910" s="70"/>
      <c r="S4910" s="70"/>
      <c r="T4910" s="70"/>
    </row>
    <row r="4911" spans="1:20">
      <c r="A4911" s="71"/>
      <c r="K4911" s="70"/>
      <c r="L4911" s="70"/>
      <c r="M4911" s="70"/>
      <c r="N4911" s="70"/>
      <c r="O4911" s="70"/>
      <c r="P4911" s="70"/>
      <c r="Q4911" s="70"/>
      <c r="R4911" s="70"/>
      <c r="S4911" s="70"/>
      <c r="T4911" s="70"/>
    </row>
    <row r="4912" spans="1:20">
      <c r="A4912" s="71"/>
      <c r="K4912" s="70"/>
      <c r="L4912" s="70"/>
      <c r="M4912" s="70"/>
      <c r="N4912" s="70"/>
      <c r="O4912" s="70"/>
      <c r="P4912" s="70"/>
      <c r="Q4912" s="70"/>
      <c r="R4912" s="70"/>
      <c r="S4912" s="70"/>
      <c r="T4912" s="70"/>
    </row>
    <row r="4913" spans="1:20">
      <c r="A4913" s="71"/>
      <c r="K4913" s="70"/>
      <c r="L4913" s="70"/>
      <c r="M4913" s="70"/>
      <c r="N4913" s="70"/>
      <c r="O4913" s="70"/>
      <c r="P4913" s="70"/>
      <c r="Q4913" s="70"/>
      <c r="R4913" s="70"/>
      <c r="S4913" s="70"/>
      <c r="T4913" s="70"/>
    </row>
    <row r="4914" spans="1:20">
      <c r="A4914" s="71"/>
      <c r="K4914" s="70"/>
      <c r="L4914" s="70"/>
      <c r="M4914" s="70"/>
      <c r="N4914" s="70"/>
      <c r="O4914" s="70"/>
      <c r="P4914" s="70"/>
      <c r="Q4914" s="70"/>
      <c r="R4914" s="70"/>
      <c r="S4914" s="70"/>
      <c r="T4914" s="70"/>
    </row>
    <row r="4915" spans="1:20">
      <c r="A4915" s="71"/>
      <c r="K4915" s="70"/>
      <c r="L4915" s="70"/>
      <c r="M4915" s="70"/>
      <c r="N4915" s="70"/>
      <c r="O4915" s="70"/>
      <c r="P4915" s="70"/>
      <c r="Q4915" s="70"/>
      <c r="R4915" s="70"/>
      <c r="S4915" s="70"/>
      <c r="T4915" s="70"/>
    </row>
    <row r="4916" spans="1:20">
      <c r="A4916" s="71"/>
      <c r="K4916" s="70"/>
      <c r="L4916" s="70"/>
      <c r="M4916" s="70"/>
      <c r="N4916" s="70"/>
      <c r="O4916" s="70"/>
      <c r="P4916" s="70"/>
      <c r="Q4916" s="70"/>
      <c r="R4916" s="70"/>
      <c r="S4916" s="70"/>
      <c r="T4916" s="70"/>
    </row>
    <row r="4917" spans="1:20">
      <c r="A4917" s="71"/>
      <c r="K4917" s="70"/>
      <c r="L4917" s="70"/>
      <c r="M4917" s="70"/>
      <c r="N4917" s="70"/>
      <c r="O4917" s="70"/>
      <c r="P4917" s="70"/>
      <c r="Q4917" s="70"/>
      <c r="R4917" s="70"/>
      <c r="S4917" s="70"/>
      <c r="T4917" s="70"/>
    </row>
    <row r="4918" spans="1:20">
      <c r="A4918" s="71"/>
      <c r="K4918" s="70"/>
      <c r="L4918" s="70"/>
      <c r="M4918" s="70"/>
      <c r="N4918" s="70"/>
      <c r="O4918" s="70"/>
      <c r="P4918" s="70"/>
      <c r="Q4918" s="70"/>
      <c r="R4918" s="70"/>
      <c r="S4918" s="70"/>
      <c r="T4918" s="70"/>
    </row>
    <row r="4919" spans="1:20">
      <c r="A4919" s="71"/>
      <c r="K4919" s="70"/>
      <c r="L4919" s="70"/>
      <c r="M4919" s="70"/>
      <c r="N4919" s="70"/>
      <c r="O4919" s="70"/>
      <c r="P4919" s="70"/>
      <c r="Q4919" s="70"/>
      <c r="R4919" s="70"/>
      <c r="S4919" s="70"/>
      <c r="T4919" s="70"/>
    </row>
    <row r="4920" spans="1:20">
      <c r="A4920" s="71"/>
      <c r="K4920" s="70"/>
      <c r="L4920" s="70"/>
      <c r="M4920" s="70"/>
      <c r="N4920" s="70"/>
      <c r="O4920" s="70"/>
      <c r="P4920" s="70"/>
      <c r="Q4920" s="70"/>
      <c r="R4920" s="70"/>
      <c r="S4920" s="70"/>
      <c r="T4920" s="70"/>
    </row>
    <row r="4921" spans="1:20">
      <c r="A4921" s="71"/>
      <c r="K4921" s="70"/>
      <c r="L4921" s="70"/>
      <c r="M4921" s="70"/>
      <c r="N4921" s="70"/>
      <c r="O4921" s="70"/>
      <c r="P4921" s="70"/>
      <c r="Q4921" s="70"/>
      <c r="R4921" s="70"/>
      <c r="S4921" s="70"/>
      <c r="T4921" s="70"/>
    </row>
    <row r="4922" spans="1:20">
      <c r="A4922" s="71"/>
      <c r="K4922" s="70"/>
      <c r="L4922" s="70"/>
      <c r="M4922" s="70"/>
      <c r="N4922" s="70"/>
      <c r="O4922" s="70"/>
      <c r="P4922" s="70"/>
      <c r="Q4922" s="70"/>
      <c r="R4922" s="70"/>
      <c r="S4922" s="70"/>
      <c r="T4922" s="70"/>
    </row>
    <row r="4923" spans="1:20">
      <c r="A4923" s="71"/>
      <c r="K4923" s="70"/>
      <c r="L4923" s="70"/>
      <c r="M4923" s="70"/>
      <c r="N4923" s="70"/>
      <c r="O4923" s="70"/>
      <c r="P4923" s="70"/>
      <c r="Q4923" s="70"/>
      <c r="R4923" s="70"/>
      <c r="S4923" s="70"/>
      <c r="T4923" s="70"/>
    </row>
    <row r="4924" spans="1:20">
      <c r="A4924" s="71"/>
      <c r="K4924" s="70"/>
      <c r="L4924" s="70"/>
      <c r="M4924" s="70"/>
      <c r="N4924" s="70"/>
      <c r="O4924" s="70"/>
      <c r="P4924" s="70"/>
      <c r="Q4924" s="70"/>
      <c r="R4924" s="70"/>
      <c r="S4924" s="70"/>
      <c r="T4924" s="70"/>
    </row>
    <row r="4925" spans="1:20">
      <c r="A4925" s="71"/>
      <c r="K4925" s="70"/>
      <c r="L4925" s="70"/>
      <c r="M4925" s="70"/>
      <c r="N4925" s="70"/>
      <c r="O4925" s="70"/>
      <c r="P4925" s="70"/>
      <c r="Q4925" s="70"/>
      <c r="R4925" s="70"/>
      <c r="S4925" s="70"/>
      <c r="T4925" s="70"/>
    </row>
    <row r="4926" spans="1:20">
      <c r="A4926" s="71"/>
      <c r="K4926" s="70"/>
      <c r="L4926" s="70"/>
      <c r="M4926" s="70"/>
      <c r="N4926" s="70"/>
      <c r="O4926" s="70"/>
      <c r="P4926" s="70"/>
      <c r="Q4926" s="70"/>
      <c r="R4926" s="70"/>
      <c r="S4926" s="70"/>
      <c r="T4926" s="70"/>
    </row>
    <row r="4927" spans="1:20">
      <c r="A4927" s="71"/>
      <c r="K4927" s="70"/>
      <c r="L4927" s="70"/>
      <c r="M4927" s="70"/>
      <c r="N4927" s="70"/>
      <c r="O4927" s="70"/>
      <c r="P4927" s="70"/>
      <c r="Q4927" s="70"/>
      <c r="R4927" s="70"/>
      <c r="S4927" s="70"/>
      <c r="T4927" s="70"/>
    </row>
    <row r="4928" spans="1:20">
      <c r="A4928" s="71"/>
      <c r="K4928" s="70"/>
      <c r="L4928" s="70"/>
      <c r="M4928" s="70"/>
      <c r="N4928" s="70"/>
      <c r="O4928" s="70"/>
      <c r="P4928" s="70"/>
      <c r="Q4928" s="70"/>
      <c r="R4928" s="70"/>
      <c r="S4928" s="70"/>
      <c r="T4928" s="70"/>
    </row>
    <row r="4929" spans="1:20">
      <c r="A4929" s="71"/>
      <c r="K4929" s="70"/>
      <c r="L4929" s="70"/>
      <c r="M4929" s="70"/>
      <c r="N4929" s="70"/>
      <c r="O4929" s="70"/>
      <c r="P4929" s="70"/>
      <c r="Q4929" s="70"/>
      <c r="R4929" s="70"/>
      <c r="S4929" s="70"/>
      <c r="T4929" s="70"/>
    </row>
    <row r="4930" spans="1:20">
      <c r="A4930" s="71"/>
      <c r="K4930" s="70"/>
      <c r="L4930" s="70"/>
      <c r="M4930" s="70"/>
      <c r="N4930" s="70"/>
      <c r="O4930" s="70"/>
      <c r="P4930" s="70"/>
      <c r="Q4930" s="70"/>
      <c r="R4930" s="70"/>
      <c r="S4930" s="70"/>
      <c r="T4930" s="70"/>
    </row>
    <row r="4931" spans="1:20">
      <c r="A4931" s="71"/>
      <c r="K4931" s="70"/>
      <c r="L4931" s="70"/>
      <c r="M4931" s="70"/>
      <c r="N4931" s="70"/>
      <c r="O4931" s="70"/>
      <c r="P4931" s="70"/>
      <c r="Q4931" s="70"/>
      <c r="R4931" s="70"/>
      <c r="S4931" s="70"/>
      <c r="T4931" s="70"/>
    </row>
    <row r="4932" spans="1:20">
      <c r="A4932" s="71"/>
      <c r="K4932" s="70"/>
      <c r="L4932" s="70"/>
      <c r="M4932" s="70"/>
      <c r="N4932" s="70"/>
      <c r="O4932" s="70"/>
      <c r="P4932" s="70"/>
      <c r="Q4932" s="70"/>
      <c r="R4932" s="70"/>
      <c r="S4932" s="70"/>
      <c r="T4932" s="70"/>
    </row>
    <row r="4933" spans="1:20">
      <c r="A4933" s="71"/>
      <c r="K4933" s="70"/>
      <c r="L4933" s="70"/>
      <c r="M4933" s="70"/>
      <c r="N4933" s="70"/>
      <c r="O4933" s="70"/>
      <c r="P4933" s="70"/>
      <c r="Q4933" s="70"/>
      <c r="R4933" s="70"/>
      <c r="S4933" s="70"/>
      <c r="T4933" s="70"/>
    </row>
    <row r="4934" spans="1:20">
      <c r="A4934" s="71"/>
      <c r="K4934" s="70"/>
      <c r="L4934" s="70"/>
      <c r="M4934" s="70"/>
      <c r="N4934" s="70"/>
      <c r="O4934" s="70"/>
      <c r="P4934" s="70"/>
      <c r="Q4934" s="70"/>
      <c r="R4934" s="70"/>
      <c r="S4934" s="70"/>
      <c r="T4934" s="70"/>
    </row>
    <row r="4935" spans="1:20">
      <c r="A4935" s="71"/>
      <c r="K4935" s="70"/>
      <c r="L4935" s="70"/>
      <c r="M4935" s="70"/>
      <c r="N4935" s="70"/>
      <c r="O4935" s="70"/>
      <c r="P4935" s="70"/>
      <c r="Q4935" s="70"/>
      <c r="R4935" s="70"/>
      <c r="S4935" s="70"/>
      <c r="T4935" s="70"/>
    </row>
    <row r="4936" spans="1:20">
      <c r="A4936" s="71"/>
      <c r="K4936" s="70"/>
      <c r="L4936" s="70"/>
      <c r="M4936" s="70"/>
      <c r="N4936" s="70"/>
      <c r="O4936" s="70"/>
      <c r="P4936" s="70"/>
      <c r="Q4936" s="70"/>
      <c r="R4936" s="70"/>
      <c r="S4936" s="70"/>
      <c r="T4936" s="70"/>
    </row>
    <row r="4937" spans="1:20">
      <c r="A4937" s="71"/>
      <c r="K4937" s="70"/>
      <c r="L4937" s="70"/>
      <c r="M4937" s="70"/>
      <c r="N4937" s="70"/>
      <c r="O4937" s="70"/>
      <c r="P4937" s="70"/>
      <c r="Q4937" s="70"/>
      <c r="R4937" s="70"/>
      <c r="S4937" s="70"/>
      <c r="T4937" s="70"/>
    </row>
    <row r="4938" spans="1:20">
      <c r="A4938" s="71"/>
      <c r="K4938" s="70"/>
      <c r="L4938" s="70"/>
      <c r="M4938" s="70"/>
      <c r="N4938" s="70"/>
      <c r="O4938" s="70"/>
      <c r="P4938" s="70"/>
      <c r="Q4938" s="70"/>
      <c r="R4938" s="70"/>
      <c r="S4938" s="70"/>
      <c r="T4938" s="70"/>
    </row>
    <row r="4939" spans="1:20">
      <c r="A4939" s="71"/>
      <c r="K4939" s="70"/>
      <c r="L4939" s="70"/>
      <c r="M4939" s="70"/>
      <c r="N4939" s="70"/>
      <c r="O4939" s="70"/>
      <c r="P4939" s="70"/>
      <c r="Q4939" s="70"/>
      <c r="R4939" s="70"/>
      <c r="S4939" s="70"/>
      <c r="T4939" s="70"/>
    </row>
    <row r="4940" spans="1:20">
      <c r="A4940" s="71"/>
      <c r="K4940" s="70"/>
      <c r="L4940" s="70"/>
      <c r="M4940" s="70"/>
      <c r="N4940" s="70"/>
      <c r="O4940" s="70"/>
      <c r="P4940" s="70"/>
      <c r="Q4940" s="70"/>
      <c r="R4940" s="70"/>
      <c r="S4940" s="70"/>
      <c r="T4940" s="70"/>
    </row>
    <row r="4941" spans="1:20">
      <c r="A4941" s="71"/>
      <c r="K4941" s="70"/>
      <c r="L4941" s="70"/>
      <c r="M4941" s="70"/>
      <c r="N4941" s="70"/>
      <c r="O4941" s="70"/>
      <c r="P4941" s="70"/>
      <c r="Q4941" s="70"/>
      <c r="R4941" s="70"/>
      <c r="S4941" s="70"/>
      <c r="T4941" s="70"/>
    </row>
    <row r="4942" spans="1:20">
      <c r="A4942" s="71"/>
      <c r="K4942" s="70"/>
      <c r="L4942" s="70"/>
      <c r="M4942" s="70"/>
      <c r="N4942" s="70"/>
      <c r="O4942" s="70"/>
      <c r="P4942" s="70"/>
      <c r="Q4942" s="70"/>
      <c r="R4942" s="70"/>
      <c r="S4942" s="70"/>
      <c r="T4942" s="70"/>
    </row>
    <row r="4943" spans="1:20">
      <c r="A4943" s="71"/>
      <c r="K4943" s="70"/>
      <c r="L4943" s="70"/>
      <c r="M4943" s="70"/>
      <c r="N4943" s="70"/>
      <c r="O4943" s="70"/>
      <c r="P4943" s="70"/>
      <c r="Q4943" s="70"/>
      <c r="R4943" s="70"/>
      <c r="S4943" s="70"/>
      <c r="T4943" s="70"/>
    </row>
    <row r="4944" spans="1:20">
      <c r="A4944" s="71"/>
      <c r="K4944" s="70"/>
      <c r="L4944" s="70"/>
      <c r="M4944" s="70"/>
      <c r="N4944" s="70"/>
      <c r="O4944" s="70"/>
      <c r="P4944" s="70"/>
      <c r="Q4944" s="70"/>
      <c r="R4944" s="70"/>
      <c r="S4944" s="70"/>
      <c r="T4944" s="70"/>
    </row>
    <row r="4945" spans="1:20">
      <c r="A4945" s="71"/>
      <c r="K4945" s="70"/>
      <c r="L4945" s="70"/>
      <c r="M4945" s="70"/>
      <c r="N4945" s="70"/>
      <c r="O4945" s="70"/>
      <c r="P4945" s="70"/>
      <c r="Q4945" s="70"/>
      <c r="R4945" s="70"/>
      <c r="S4945" s="70"/>
      <c r="T4945" s="70"/>
    </row>
    <row r="4946" spans="1:20">
      <c r="A4946" s="71"/>
      <c r="K4946" s="70"/>
      <c r="L4946" s="70"/>
      <c r="M4946" s="70"/>
      <c r="N4946" s="70"/>
      <c r="O4946" s="70"/>
      <c r="P4946" s="70"/>
      <c r="Q4946" s="70"/>
      <c r="R4946" s="70"/>
      <c r="S4946" s="70"/>
      <c r="T4946" s="70"/>
    </row>
    <row r="4947" spans="1:20">
      <c r="A4947" s="71"/>
      <c r="K4947" s="70"/>
      <c r="L4947" s="70"/>
      <c r="M4947" s="70"/>
      <c r="N4947" s="70"/>
      <c r="O4947" s="70"/>
      <c r="P4947" s="70"/>
      <c r="Q4947" s="70"/>
      <c r="R4947" s="70"/>
      <c r="S4947" s="70"/>
      <c r="T4947" s="70"/>
    </row>
    <row r="4948" spans="1:20">
      <c r="A4948" s="71"/>
      <c r="K4948" s="70"/>
      <c r="L4948" s="70"/>
      <c r="M4948" s="70"/>
      <c r="N4948" s="70"/>
      <c r="O4948" s="70"/>
      <c r="P4948" s="70"/>
      <c r="Q4948" s="70"/>
      <c r="R4948" s="70"/>
      <c r="S4948" s="70"/>
      <c r="T4948" s="70"/>
    </row>
    <row r="4949" spans="1:20">
      <c r="A4949" s="71"/>
      <c r="K4949" s="70"/>
      <c r="L4949" s="70"/>
      <c r="M4949" s="70"/>
      <c r="N4949" s="70"/>
      <c r="O4949" s="70"/>
      <c r="P4949" s="70"/>
      <c r="Q4949" s="70"/>
      <c r="R4949" s="70"/>
      <c r="S4949" s="70"/>
      <c r="T4949" s="70"/>
    </row>
    <row r="4950" spans="1:20">
      <c r="A4950" s="71"/>
      <c r="K4950" s="70"/>
      <c r="L4950" s="70"/>
      <c r="M4950" s="70"/>
      <c r="N4950" s="70"/>
      <c r="O4950" s="70"/>
      <c r="P4950" s="70"/>
      <c r="Q4950" s="70"/>
      <c r="R4950" s="70"/>
      <c r="S4950" s="70"/>
      <c r="T4950" s="70"/>
    </row>
    <row r="4951" spans="1:20">
      <c r="A4951" s="71"/>
      <c r="K4951" s="70"/>
      <c r="L4951" s="70"/>
      <c r="M4951" s="70"/>
      <c r="N4951" s="70"/>
      <c r="O4951" s="70"/>
      <c r="P4951" s="70"/>
      <c r="Q4951" s="70"/>
      <c r="R4951" s="70"/>
      <c r="S4951" s="70"/>
      <c r="T4951" s="70"/>
    </row>
    <row r="4952" spans="1:20">
      <c r="A4952" s="71"/>
      <c r="K4952" s="70"/>
      <c r="L4952" s="70"/>
      <c r="M4952" s="70"/>
      <c r="N4952" s="70"/>
      <c r="O4952" s="70"/>
      <c r="P4952" s="70"/>
      <c r="Q4952" s="70"/>
      <c r="R4952" s="70"/>
      <c r="S4952" s="70"/>
      <c r="T4952" s="70"/>
    </row>
    <row r="4953" spans="1:20">
      <c r="A4953" s="71"/>
      <c r="K4953" s="70"/>
      <c r="L4953" s="70"/>
      <c r="M4953" s="70"/>
      <c r="N4953" s="70"/>
      <c r="O4953" s="70"/>
      <c r="P4953" s="70"/>
      <c r="Q4953" s="70"/>
      <c r="R4953" s="70"/>
      <c r="S4953" s="70"/>
      <c r="T4953" s="70"/>
    </row>
    <row r="4954" spans="1:20">
      <c r="A4954" s="71"/>
      <c r="K4954" s="70"/>
      <c r="L4954" s="70"/>
      <c r="M4954" s="70"/>
      <c r="N4954" s="70"/>
      <c r="O4954" s="70"/>
      <c r="P4954" s="70"/>
      <c r="Q4954" s="70"/>
      <c r="R4954" s="70"/>
      <c r="S4954" s="70"/>
      <c r="T4954" s="70"/>
    </row>
    <row r="4955" spans="1:20">
      <c r="A4955" s="71"/>
      <c r="K4955" s="70"/>
      <c r="L4955" s="70"/>
      <c r="M4955" s="70"/>
      <c r="N4955" s="70"/>
      <c r="O4955" s="70"/>
      <c r="P4955" s="70"/>
      <c r="Q4955" s="70"/>
      <c r="R4955" s="70"/>
      <c r="S4955" s="70"/>
      <c r="T4955" s="70"/>
    </row>
    <row r="4956" spans="1:20">
      <c r="A4956" s="71"/>
      <c r="K4956" s="70"/>
      <c r="L4956" s="70"/>
      <c r="M4956" s="70"/>
      <c r="N4956" s="70"/>
      <c r="O4956" s="70"/>
      <c r="P4956" s="70"/>
      <c r="Q4956" s="70"/>
      <c r="R4956" s="70"/>
      <c r="S4956" s="70"/>
      <c r="T4956" s="70"/>
    </row>
    <row r="4957" spans="1:20">
      <c r="A4957" s="71"/>
      <c r="K4957" s="70"/>
      <c r="L4957" s="70"/>
      <c r="M4957" s="70"/>
      <c r="N4957" s="70"/>
      <c r="O4957" s="70"/>
      <c r="P4957" s="70"/>
      <c r="Q4957" s="70"/>
      <c r="R4957" s="70"/>
      <c r="S4957" s="70"/>
      <c r="T4957" s="70"/>
    </row>
    <row r="4958" spans="1:20">
      <c r="A4958" s="71"/>
      <c r="K4958" s="70"/>
      <c r="L4958" s="70"/>
      <c r="M4958" s="70"/>
      <c r="N4958" s="70"/>
      <c r="O4958" s="70"/>
      <c r="P4958" s="70"/>
      <c r="Q4958" s="70"/>
      <c r="R4958" s="70"/>
      <c r="S4958" s="70"/>
      <c r="T4958" s="70"/>
    </row>
    <row r="4959" spans="1:20">
      <c r="A4959" s="71"/>
      <c r="K4959" s="70"/>
      <c r="L4959" s="70"/>
      <c r="M4959" s="70"/>
      <c r="N4959" s="70"/>
      <c r="O4959" s="70"/>
      <c r="P4959" s="70"/>
      <c r="Q4959" s="70"/>
      <c r="R4959" s="70"/>
      <c r="S4959" s="70"/>
      <c r="T4959" s="70"/>
    </row>
    <row r="4960" spans="1:20">
      <c r="A4960" s="71"/>
      <c r="K4960" s="70"/>
      <c r="L4960" s="70"/>
      <c r="M4960" s="70"/>
      <c r="N4960" s="70"/>
      <c r="O4960" s="70"/>
      <c r="P4960" s="70"/>
      <c r="Q4960" s="70"/>
      <c r="R4960" s="70"/>
      <c r="S4960" s="70"/>
      <c r="T4960" s="70"/>
    </row>
    <row r="4961" spans="1:20">
      <c r="A4961" s="71"/>
      <c r="K4961" s="70"/>
      <c r="L4961" s="70"/>
      <c r="M4961" s="70"/>
      <c r="N4961" s="70"/>
      <c r="O4961" s="70"/>
      <c r="P4961" s="70"/>
      <c r="Q4961" s="70"/>
      <c r="R4961" s="70"/>
      <c r="S4961" s="70"/>
      <c r="T4961" s="70"/>
    </row>
    <row r="4962" spans="1:20">
      <c r="A4962" s="71"/>
      <c r="K4962" s="70"/>
      <c r="L4962" s="70"/>
      <c r="M4962" s="70"/>
      <c r="N4962" s="70"/>
      <c r="O4962" s="70"/>
      <c r="P4962" s="70"/>
      <c r="Q4962" s="70"/>
      <c r="R4962" s="70"/>
      <c r="S4962" s="70"/>
      <c r="T4962" s="70"/>
    </row>
    <row r="4963" spans="1:20">
      <c r="A4963" s="71"/>
      <c r="K4963" s="70"/>
      <c r="L4963" s="70"/>
      <c r="M4963" s="70"/>
      <c r="N4963" s="70"/>
      <c r="O4963" s="70"/>
      <c r="P4963" s="70"/>
      <c r="Q4963" s="70"/>
      <c r="R4963" s="70"/>
      <c r="S4963" s="70"/>
      <c r="T4963" s="70"/>
    </row>
    <row r="4964" spans="1:20">
      <c r="A4964" s="71"/>
      <c r="K4964" s="70"/>
      <c r="L4964" s="70"/>
      <c r="M4964" s="70"/>
      <c r="N4964" s="70"/>
      <c r="O4964" s="70"/>
      <c r="P4964" s="70"/>
      <c r="Q4964" s="70"/>
      <c r="R4964" s="70"/>
      <c r="S4964" s="70"/>
      <c r="T4964" s="70"/>
    </row>
    <row r="4965" spans="1:20">
      <c r="A4965" s="71"/>
      <c r="K4965" s="70"/>
      <c r="L4965" s="70"/>
      <c r="M4965" s="70"/>
      <c r="N4965" s="70"/>
      <c r="O4965" s="70"/>
      <c r="P4965" s="70"/>
      <c r="Q4965" s="70"/>
      <c r="R4965" s="70"/>
      <c r="S4965" s="70"/>
      <c r="T4965" s="70"/>
    </row>
    <row r="4966" spans="1:20">
      <c r="A4966" s="71"/>
      <c r="K4966" s="70"/>
      <c r="L4966" s="70"/>
      <c r="M4966" s="70"/>
      <c r="N4966" s="70"/>
      <c r="O4966" s="70"/>
      <c r="P4966" s="70"/>
      <c r="Q4966" s="70"/>
      <c r="R4966" s="70"/>
      <c r="S4966" s="70"/>
      <c r="T4966" s="70"/>
    </row>
    <row r="4967" spans="1:20">
      <c r="A4967" s="71"/>
      <c r="K4967" s="70"/>
      <c r="L4967" s="70"/>
      <c r="M4967" s="70"/>
      <c r="N4967" s="70"/>
      <c r="O4967" s="70"/>
      <c r="P4967" s="70"/>
      <c r="Q4967" s="70"/>
      <c r="R4967" s="70"/>
      <c r="S4967" s="70"/>
      <c r="T4967" s="70"/>
    </row>
    <row r="4968" spans="1:20">
      <c r="A4968" s="71"/>
      <c r="K4968" s="70"/>
      <c r="L4968" s="70"/>
      <c r="M4968" s="70"/>
      <c r="N4968" s="70"/>
      <c r="O4968" s="70"/>
      <c r="P4968" s="70"/>
      <c r="Q4968" s="70"/>
      <c r="R4968" s="70"/>
      <c r="S4968" s="70"/>
      <c r="T4968" s="70"/>
    </row>
    <row r="4969" spans="1:20">
      <c r="A4969" s="71"/>
      <c r="K4969" s="70"/>
      <c r="L4969" s="70"/>
      <c r="M4969" s="70"/>
      <c r="N4969" s="70"/>
      <c r="O4969" s="70"/>
      <c r="P4969" s="70"/>
      <c r="Q4969" s="70"/>
      <c r="R4969" s="70"/>
      <c r="S4969" s="70"/>
      <c r="T4969" s="70"/>
    </row>
    <row r="4970" spans="1:20">
      <c r="A4970" s="71"/>
      <c r="K4970" s="70"/>
      <c r="L4970" s="70"/>
      <c r="M4970" s="70"/>
      <c r="N4970" s="70"/>
      <c r="O4970" s="70"/>
      <c r="P4970" s="70"/>
      <c r="Q4970" s="70"/>
      <c r="R4970" s="70"/>
      <c r="S4970" s="70"/>
      <c r="T4970" s="70"/>
    </row>
    <row r="4971" spans="1:20">
      <c r="A4971" s="71"/>
      <c r="K4971" s="70"/>
      <c r="L4971" s="70"/>
      <c r="M4971" s="70"/>
      <c r="N4971" s="70"/>
      <c r="O4971" s="70"/>
      <c r="P4971" s="70"/>
      <c r="Q4971" s="70"/>
      <c r="R4971" s="70"/>
      <c r="S4971" s="70"/>
      <c r="T4971" s="70"/>
    </row>
    <row r="4972" spans="1:20">
      <c r="A4972" s="71"/>
      <c r="K4972" s="70"/>
      <c r="L4972" s="70"/>
      <c r="M4972" s="70"/>
      <c r="N4972" s="70"/>
      <c r="O4972" s="70"/>
      <c r="P4972" s="70"/>
      <c r="Q4972" s="70"/>
      <c r="R4972" s="70"/>
      <c r="S4972" s="70"/>
      <c r="T4972" s="70"/>
    </row>
    <row r="4973" spans="1:20">
      <c r="A4973" s="71"/>
      <c r="K4973" s="70"/>
      <c r="L4973" s="70"/>
      <c r="M4973" s="70"/>
      <c r="N4973" s="70"/>
      <c r="O4973" s="70"/>
      <c r="P4973" s="70"/>
      <c r="Q4973" s="70"/>
      <c r="R4973" s="70"/>
      <c r="S4973" s="70"/>
      <c r="T4973" s="70"/>
    </row>
    <row r="4974" spans="1:20">
      <c r="A4974" s="71"/>
      <c r="K4974" s="70"/>
      <c r="L4974" s="70"/>
      <c r="M4974" s="70"/>
      <c r="N4974" s="70"/>
      <c r="O4974" s="70"/>
      <c r="P4974" s="70"/>
      <c r="Q4974" s="70"/>
      <c r="R4974" s="70"/>
      <c r="S4974" s="70"/>
      <c r="T4974" s="70"/>
    </row>
    <row r="4975" spans="1:20">
      <c r="A4975" s="71"/>
      <c r="K4975" s="70"/>
      <c r="L4975" s="70"/>
      <c r="M4975" s="70"/>
      <c r="N4975" s="70"/>
      <c r="O4975" s="70"/>
      <c r="P4975" s="70"/>
      <c r="Q4975" s="70"/>
      <c r="R4975" s="70"/>
      <c r="S4975" s="70"/>
      <c r="T4975" s="70"/>
    </row>
    <row r="4976" spans="1:20">
      <c r="A4976" s="71"/>
      <c r="K4976" s="70"/>
      <c r="L4976" s="70"/>
      <c r="M4976" s="70"/>
      <c r="N4976" s="70"/>
      <c r="O4976" s="70"/>
      <c r="P4976" s="70"/>
      <c r="Q4976" s="70"/>
      <c r="R4976" s="70"/>
      <c r="S4976" s="70"/>
      <c r="T4976" s="70"/>
    </row>
    <row r="4977" spans="1:20">
      <c r="A4977" s="71"/>
      <c r="K4977" s="70"/>
      <c r="L4977" s="70"/>
      <c r="M4977" s="70"/>
      <c r="N4977" s="70"/>
      <c r="O4977" s="70"/>
      <c r="P4977" s="70"/>
      <c r="Q4977" s="70"/>
      <c r="R4977" s="70"/>
      <c r="S4977" s="70"/>
      <c r="T4977" s="70"/>
    </row>
    <row r="4978" spans="1:20">
      <c r="A4978" s="71"/>
      <c r="K4978" s="70"/>
      <c r="L4978" s="70"/>
      <c r="M4978" s="70"/>
      <c r="N4978" s="70"/>
      <c r="O4978" s="70"/>
      <c r="P4978" s="70"/>
      <c r="Q4978" s="70"/>
      <c r="R4978" s="70"/>
      <c r="S4978" s="70"/>
      <c r="T4978" s="70"/>
    </row>
    <row r="4979" spans="1:20">
      <c r="A4979" s="71"/>
      <c r="K4979" s="70"/>
      <c r="L4979" s="70"/>
      <c r="M4979" s="70"/>
      <c r="N4979" s="70"/>
      <c r="O4979" s="70"/>
      <c r="P4979" s="70"/>
      <c r="Q4979" s="70"/>
      <c r="R4979" s="70"/>
      <c r="S4979" s="70"/>
      <c r="T4979" s="70"/>
    </row>
    <row r="4980" spans="1:20">
      <c r="A4980" s="71"/>
      <c r="K4980" s="70"/>
      <c r="L4980" s="70"/>
      <c r="M4980" s="70"/>
      <c r="N4980" s="70"/>
      <c r="O4980" s="70"/>
      <c r="P4980" s="70"/>
      <c r="Q4980" s="70"/>
      <c r="R4980" s="70"/>
      <c r="S4980" s="70"/>
      <c r="T4980" s="70"/>
    </row>
    <row r="4981" spans="1:20">
      <c r="A4981" s="71"/>
      <c r="K4981" s="70"/>
      <c r="L4981" s="70"/>
      <c r="M4981" s="70"/>
      <c r="N4981" s="70"/>
      <c r="O4981" s="70"/>
      <c r="P4981" s="70"/>
      <c r="Q4981" s="70"/>
      <c r="R4981" s="70"/>
      <c r="S4981" s="70"/>
      <c r="T4981" s="70"/>
    </row>
    <row r="4982" spans="1:20">
      <c r="A4982" s="71"/>
      <c r="K4982" s="70"/>
      <c r="L4982" s="70"/>
      <c r="M4982" s="70"/>
      <c r="N4982" s="70"/>
      <c r="O4982" s="70"/>
      <c r="P4982" s="70"/>
      <c r="Q4982" s="70"/>
      <c r="R4982" s="70"/>
      <c r="S4982" s="70"/>
      <c r="T4982" s="70"/>
    </row>
    <row r="4983" spans="1:20">
      <c r="A4983" s="71"/>
      <c r="K4983" s="70"/>
      <c r="L4983" s="70"/>
      <c r="M4983" s="70"/>
      <c r="N4983" s="70"/>
      <c r="O4983" s="70"/>
      <c r="P4983" s="70"/>
      <c r="Q4983" s="70"/>
      <c r="R4983" s="70"/>
      <c r="S4983" s="70"/>
      <c r="T4983" s="70"/>
    </row>
    <row r="4984" spans="1:20">
      <c r="A4984" s="71"/>
      <c r="K4984" s="70"/>
      <c r="L4984" s="70"/>
      <c r="M4984" s="70"/>
      <c r="N4984" s="70"/>
      <c r="O4984" s="70"/>
      <c r="P4984" s="70"/>
      <c r="Q4984" s="70"/>
      <c r="R4984" s="70"/>
      <c r="S4984" s="70"/>
      <c r="T4984" s="70"/>
    </row>
    <row r="4985" spans="1:20">
      <c r="A4985" s="71"/>
      <c r="K4985" s="70"/>
      <c r="L4985" s="70"/>
      <c r="M4985" s="70"/>
      <c r="N4985" s="70"/>
      <c r="O4985" s="70"/>
      <c r="P4985" s="70"/>
      <c r="Q4985" s="70"/>
      <c r="R4985" s="70"/>
      <c r="S4985" s="70"/>
      <c r="T4985" s="70"/>
    </row>
    <row r="4986" spans="1:20">
      <c r="A4986" s="71"/>
      <c r="K4986" s="70"/>
      <c r="L4986" s="70"/>
      <c r="M4986" s="70"/>
      <c r="N4986" s="70"/>
      <c r="O4986" s="70"/>
      <c r="P4986" s="70"/>
      <c r="Q4986" s="70"/>
      <c r="R4986" s="70"/>
      <c r="S4986" s="70"/>
      <c r="T4986" s="70"/>
    </row>
    <row r="4987" spans="1:20">
      <c r="A4987" s="71"/>
      <c r="K4987" s="70"/>
      <c r="L4987" s="70"/>
      <c r="M4987" s="70"/>
      <c r="N4987" s="70"/>
      <c r="O4987" s="70"/>
      <c r="P4987" s="70"/>
      <c r="Q4987" s="70"/>
      <c r="R4987" s="70"/>
      <c r="S4987" s="70"/>
      <c r="T4987" s="70"/>
    </row>
    <row r="4988" spans="1:20">
      <c r="A4988" s="71"/>
      <c r="K4988" s="70"/>
      <c r="L4988" s="70"/>
      <c r="M4988" s="70"/>
      <c r="N4988" s="70"/>
      <c r="O4988" s="70"/>
      <c r="P4988" s="70"/>
      <c r="Q4988" s="70"/>
      <c r="R4988" s="70"/>
      <c r="S4988" s="70"/>
      <c r="T4988" s="70"/>
    </row>
    <row r="4989" spans="1:20">
      <c r="A4989" s="71"/>
      <c r="K4989" s="70"/>
      <c r="L4989" s="70"/>
      <c r="M4989" s="70"/>
      <c r="N4989" s="70"/>
      <c r="O4989" s="70"/>
      <c r="P4989" s="70"/>
      <c r="Q4989" s="70"/>
      <c r="R4989" s="70"/>
      <c r="S4989" s="70"/>
      <c r="T4989" s="70"/>
    </row>
    <row r="4990" spans="1:20">
      <c r="A4990" s="71"/>
      <c r="K4990" s="70"/>
      <c r="L4990" s="70"/>
      <c r="M4990" s="70"/>
      <c r="N4990" s="70"/>
      <c r="O4990" s="70"/>
      <c r="P4990" s="70"/>
      <c r="Q4990" s="70"/>
      <c r="R4990" s="70"/>
      <c r="S4990" s="70"/>
      <c r="T4990" s="70"/>
    </row>
    <row r="4991" spans="1:20">
      <c r="A4991" s="71"/>
      <c r="K4991" s="70"/>
      <c r="L4991" s="70"/>
      <c r="M4991" s="70"/>
      <c r="N4991" s="70"/>
      <c r="O4991" s="70"/>
      <c r="P4991" s="70"/>
      <c r="Q4991" s="70"/>
      <c r="R4991" s="70"/>
      <c r="S4991" s="70"/>
      <c r="T4991" s="70"/>
    </row>
    <row r="4992" spans="1:20">
      <c r="A4992" s="71"/>
      <c r="K4992" s="70"/>
      <c r="L4992" s="70"/>
      <c r="M4992" s="70"/>
      <c r="N4992" s="70"/>
      <c r="O4992" s="70"/>
      <c r="P4992" s="70"/>
      <c r="Q4992" s="70"/>
      <c r="R4992" s="70"/>
      <c r="S4992" s="70"/>
      <c r="T4992" s="70"/>
    </row>
    <row r="4993" spans="1:20">
      <c r="A4993" s="71"/>
      <c r="K4993" s="70"/>
      <c r="L4993" s="70"/>
      <c r="M4993" s="70"/>
      <c r="N4993" s="70"/>
      <c r="O4993" s="70"/>
      <c r="P4993" s="70"/>
      <c r="Q4993" s="70"/>
      <c r="R4993" s="70"/>
      <c r="S4993" s="70"/>
      <c r="T4993" s="70"/>
    </row>
    <row r="4994" spans="1:20">
      <c r="A4994" s="71"/>
      <c r="K4994" s="70"/>
      <c r="L4994" s="70"/>
      <c r="M4994" s="70"/>
      <c r="N4994" s="70"/>
      <c r="O4994" s="70"/>
      <c r="P4994" s="70"/>
      <c r="Q4994" s="70"/>
      <c r="R4994" s="70"/>
      <c r="S4994" s="70"/>
      <c r="T4994" s="70"/>
    </row>
    <row r="4995" spans="1:20">
      <c r="A4995" s="71"/>
      <c r="K4995" s="70"/>
      <c r="L4995" s="70"/>
      <c r="M4995" s="70"/>
      <c r="N4995" s="70"/>
      <c r="O4995" s="70"/>
      <c r="P4995" s="70"/>
      <c r="Q4995" s="70"/>
      <c r="R4995" s="70"/>
      <c r="S4995" s="70"/>
      <c r="T4995" s="70"/>
    </row>
    <row r="4996" spans="1:20">
      <c r="A4996" s="71"/>
      <c r="K4996" s="70"/>
      <c r="L4996" s="70"/>
      <c r="M4996" s="70"/>
      <c r="N4996" s="70"/>
      <c r="O4996" s="70"/>
      <c r="P4996" s="70"/>
      <c r="Q4996" s="70"/>
      <c r="R4996" s="70"/>
      <c r="S4996" s="70"/>
      <c r="T4996" s="70"/>
    </row>
    <row r="4997" spans="1:20">
      <c r="A4997" s="71"/>
      <c r="K4997" s="70"/>
      <c r="L4997" s="70"/>
      <c r="M4997" s="70"/>
      <c r="N4997" s="70"/>
      <c r="O4997" s="70"/>
      <c r="P4997" s="70"/>
      <c r="Q4997" s="70"/>
      <c r="R4997" s="70"/>
      <c r="S4997" s="70"/>
      <c r="T4997" s="70"/>
    </row>
    <row r="4998" spans="1:20">
      <c r="A4998" s="71"/>
      <c r="K4998" s="70"/>
      <c r="L4998" s="70"/>
      <c r="M4998" s="70"/>
      <c r="N4998" s="70"/>
      <c r="O4998" s="70"/>
      <c r="P4998" s="70"/>
      <c r="Q4998" s="70"/>
      <c r="R4998" s="70"/>
      <c r="S4998" s="70"/>
      <c r="T4998" s="70"/>
    </row>
    <row r="4999" spans="1:20">
      <c r="A4999" s="71"/>
      <c r="K4999" s="70"/>
      <c r="L4999" s="70"/>
      <c r="M4999" s="70"/>
      <c r="N4999" s="70"/>
      <c r="O4999" s="70"/>
      <c r="P4999" s="70"/>
      <c r="Q4999" s="70"/>
      <c r="R4999" s="70"/>
      <c r="S4999" s="70"/>
      <c r="T4999" s="70"/>
    </row>
    <row r="5000" spans="1:20">
      <c r="A5000" s="71"/>
      <c r="K5000" s="70"/>
      <c r="L5000" s="70"/>
      <c r="M5000" s="70"/>
      <c r="N5000" s="70"/>
      <c r="O5000" s="70"/>
      <c r="P5000" s="70"/>
      <c r="Q5000" s="70"/>
      <c r="R5000" s="70"/>
      <c r="S5000" s="70"/>
      <c r="T5000" s="70"/>
    </row>
    <row r="5001" spans="1:20">
      <c r="A5001" s="71"/>
      <c r="K5001" s="70"/>
      <c r="L5001" s="70"/>
      <c r="M5001" s="70"/>
      <c r="N5001" s="70"/>
      <c r="O5001" s="70"/>
      <c r="P5001" s="70"/>
      <c r="Q5001" s="70"/>
      <c r="R5001" s="70"/>
      <c r="S5001" s="70"/>
      <c r="T5001" s="70"/>
    </row>
    <row r="5002" spans="1:20">
      <c r="A5002" s="71"/>
      <c r="K5002" s="70"/>
      <c r="L5002" s="70"/>
      <c r="M5002" s="70"/>
      <c r="N5002" s="70"/>
      <c r="O5002" s="70"/>
      <c r="P5002" s="70"/>
      <c r="Q5002" s="70"/>
      <c r="R5002" s="70"/>
      <c r="S5002" s="70"/>
      <c r="T5002" s="70"/>
    </row>
    <row r="5003" spans="1:20">
      <c r="A5003" s="71"/>
      <c r="K5003" s="70"/>
      <c r="L5003" s="70"/>
      <c r="M5003" s="70"/>
      <c r="N5003" s="70"/>
      <c r="O5003" s="70"/>
      <c r="P5003" s="70"/>
      <c r="Q5003" s="70"/>
      <c r="R5003" s="70"/>
      <c r="S5003" s="70"/>
      <c r="T5003" s="70"/>
    </row>
    <row r="5004" spans="1:20">
      <c r="A5004" s="71"/>
      <c r="K5004" s="70"/>
      <c r="L5004" s="70"/>
      <c r="M5004" s="70"/>
      <c r="N5004" s="70"/>
      <c r="O5004" s="70"/>
      <c r="P5004" s="70"/>
      <c r="Q5004" s="70"/>
      <c r="R5004" s="70"/>
      <c r="S5004" s="70"/>
      <c r="T5004" s="70"/>
    </row>
    <row r="5005" spans="1:20">
      <c r="A5005" s="71"/>
      <c r="K5005" s="70"/>
      <c r="L5005" s="70"/>
      <c r="M5005" s="70"/>
      <c r="N5005" s="70"/>
      <c r="O5005" s="70"/>
      <c r="P5005" s="70"/>
      <c r="Q5005" s="70"/>
      <c r="R5005" s="70"/>
      <c r="S5005" s="70"/>
      <c r="T5005" s="70"/>
    </row>
    <row r="5006" spans="1:20">
      <c r="A5006" s="71"/>
      <c r="K5006" s="70"/>
      <c r="L5006" s="70"/>
      <c r="M5006" s="70"/>
      <c r="N5006" s="70"/>
      <c r="O5006" s="70"/>
      <c r="P5006" s="70"/>
      <c r="Q5006" s="70"/>
      <c r="R5006" s="70"/>
      <c r="S5006" s="70"/>
      <c r="T5006" s="70"/>
    </row>
    <row r="5007" spans="1:20">
      <c r="A5007" s="71"/>
      <c r="K5007" s="70"/>
      <c r="L5007" s="70"/>
      <c r="M5007" s="70"/>
      <c r="N5007" s="70"/>
      <c r="O5007" s="70"/>
      <c r="P5007" s="70"/>
      <c r="Q5007" s="70"/>
      <c r="R5007" s="70"/>
      <c r="S5007" s="70"/>
      <c r="T5007" s="70"/>
    </row>
    <row r="5008" spans="1:20">
      <c r="A5008" s="71"/>
      <c r="K5008" s="70"/>
      <c r="L5008" s="70"/>
      <c r="M5008" s="70"/>
      <c r="N5008" s="70"/>
      <c r="O5008" s="70"/>
      <c r="P5008" s="70"/>
      <c r="Q5008" s="70"/>
      <c r="R5008" s="70"/>
      <c r="S5008" s="70"/>
      <c r="T5008" s="70"/>
    </row>
    <row r="5009" spans="1:20">
      <c r="A5009" s="71"/>
      <c r="K5009" s="70"/>
      <c r="L5009" s="70"/>
      <c r="M5009" s="70"/>
      <c r="N5009" s="70"/>
      <c r="O5009" s="70"/>
      <c r="P5009" s="70"/>
      <c r="Q5009" s="70"/>
      <c r="R5009" s="70"/>
      <c r="S5009" s="70"/>
      <c r="T5009" s="70"/>
    </row>
    <row r="5010" spans="1:20">
      <c r="A5010" s="71"/>
      <c r="K5010" s="70"/>
      <c r="L5010" s="70"/>
      <c r="M5010" s="70"/>
      <c r="N5010" s="70"/>
      <c r="O5010" s="70"/>
      <c r="P5010" s="70"/>
      <c r="Q5010" s="70"/>
      <c r="R5010" s="70"/>
      <c r="S5010" s="70"/>
      <c r="T5010" s="70"/>
    </row>
    <row r="5011" spans="1:20">
      <c r="A5011" s="71"/>
      <c r="K5011" s="70"/>
      <c r="L5011" s="70"/>
      <c r="M5011" s="70"/>
      <c r="N5011" s="70"/>
      <c r="O5011" s="70"/>
      <c r="P5011" s="70"/>
      <c r="Q5011" s="70"/>
      <c r="R5011" s="70"/>
      <c r="S5011" s="70"/>
      <c r="T5011" s="70"/>
    </row>
    <row r="5012" spans="1:20">
      <c r="A5012" s="71"/>
      <c r="K5012" s="70"/>
      <c r="L5012" s="70"/>
      <c r="M5012" s="70"/>
      <c r="N5012" s="70"/>
      <c r="O5012" s="70"/>
      <c r="P5012" s="70"/>
      <c r="Q5012" s="70"/>
      <c r="R5012" s="70"/>
      <c r="S5012" s="70"/>
      <c r="T5012" s="70"/>
    </row>
    <row r="5013" spans="1:20">
      <c r="A5013" s="71"/>
      <c r="K5013" s="70"/>
      <c r="L5013" s="70"/>
      <c r="M5013" s="70"/>
      <c r="N5013" s="70"/>
      <c r="O5013" s="70"/>
      <c r="P5013" s="70"/>
      <c r="Q5013" s="70"/>
      <c r="R5013" s="70"/>
      <c r="S5013" s="70"/>
      <c r="T5013" s="70"/>
    </row>
    <row r="5014" spans="1:20">
      <c r="A5014" s="71"/>
      <c r="K5014" s="70"/>
      <c r="L5014" s="70"/>
      <c r="M5014" s="70"/>
      <c r="N5014" s="70"/>
      <c r="O5014" s="70"/>
      <c r="P5014" s="70"/>
      <c r="Q5014" s="70"/>
      <c r="R5014" s="70"/>
      <c r="S5014" s="70"/>
      <c r="T5014" s="70"/>
    </row>
    <row r="5015" spans="1:20">
      <c r="A5015" s="71"/>
      <c r="K5015" s="70"/>
      <c r="L5015" s="70"/>
      <c r="M5015" s="70"/>
      <c r="N5015" s="70"/>
      <c r="O5015" s="70"/>
      <c r="P5015" s="70"/>
      <c r="Q5015" s="70"/>
      <c r="R5015" s="70"/>
      <c r="S5015" s="70"/>
      <c r="T5015" s="70"/>
    </row>
    <row r="5016" spans="1:20">
      <c r="A5016" s="71"/>
      <c r="K5016" s="70"/>
      <c r="L5016" s="70"/>
      <c r="M5016" s="70"/>
      <c r="N5016" s="70"/>
      <c r="O5016" s="70"/>
      <c r="P5016" s="70"/>
      <c r="Q5016" s="70"/>
      <c r="R5016" s="70"/>
      <c r="S5016" s="70"/>
      <c r="T5016" s="70"/>
    </row>
    <row r="5017" spans="1:20">
      <c r="A5017" s="71"/>
      <c r="K5017" s="70"/>
      <c r="L5017" s="70"/>
      <c r="M5017" s="70"/>
      <c r="N5017" s="70"/>
      <c r="O5017" s="70"/>
      <c r="P5017" s="70"/>
      <c r="Q5017" s="70"/>
      <c r="R5017" s="70"/>
      <c r="S5017" s="70"/>
      <c r="T5017" s="70"/>
    </row>
    <row r="5018" spans="1:20">
      <c r="A5018" s="71"/>
      <c r="K5018" s="70"/>
      <c r="L5018" s="70"/>
      <c r="M5018" s="70"/>
      <c r="N5018" s="70"/>
      <c r="O5018" s="70"/>
      <c r="P5018" s="70"/>
      <c r="Q5018" s="70"/>
      <c r="R5018" s="70"/>
      <c r="S5018" s="70"/>
      <c r="T5018" s="70"/>
    </row>
    <row r="5019" spans="1:20">
      <c r="A5019" s="71"/>
      <c r="K5019" s="70"/>
      <c r="L5019" s="70"/>
      <c r="M5019" s="70"/>
      <c r="N5019" s="70"/>
      <c r="O5019" s="70"/>
      <c r="P5019" s="70"/>
      <c r="Q5019" s="70"/>
      <c r="R5019" s="70"/>
      <c r="S5019" s="70"/>
      <c r="T5019" s="70"/>
    </row>
    <row r="5020" spans="1:20">
      <c r="A5020" s="71"/>
      <c r="K5020" s="70"/>
      <c r="L5020" s="70"/>
      <c r="M5020" s="70"/>
      <c r="N5020" s="70"/>
      <c r="O5020" s="70"/>
      <c r="P5020" s="70"/>
      <c r="Q5020" s="70"/>
      <c r="R5020" s="70"/>
      <c r="S5020" s="70"/>
      <c r="T5020" s="70"/>
    </row>
    <row r="5021" spans="1:20">
      <c r="A5021" s="71"/>
      <c r="K5021" s="70"/>
      <c r="L5021" s="70"/>
      <c r="M5021" s="70"/>
      <c r="N5021" s="70"/>
      <c r="O5021" s="70"/>
      <c r="P5021" s="70"/>
      <c r="Q5021" s="70"/>
      <c r="R5021" s="70"/>
      <c r="S5021" s="70"/>
      <c r="T5021" s="70"/>
    </row>
    <row r="5022" spans="1:20">
      <c r="A5022" s="71"/>
      <c r="K5022" s="70"/>
      <c r="L5022" s="70"/>
      <c r="M5022" s="70"/>
      <c r="N5022" s="70"/>
      <c r="O5022" s="70"/>
      <c r="P5022" s="70"/>
      <c r="Q5022" s="70"/>
      <c r="R5022" s="70"/>
      <c r="S5022" s="70"/>
      <c r="T5022" s="70"/>
    </row>
    <row r="5023" spans="1:20">
      <c r="A5023" s="71"/>
      <c r="K5023" s="70"/>
      <c r="L5023" s="70"/>
      <c r="M5023" s="70"/>
      <c r="N5023" s="70"/>
      <c r="O5023" s="70"/>
      <c r="P5023" s="70"/>
      <c r="Q5023" s="70"/>
      <c r="R5023" s="70"/>
      <c r="S5023" s="70"/>
      <c r="T5023" s="70"/>
    </row>
    <row r="5024" spans="1:20">
      <c r="A5024" s="71"/>
      <c r="K5024" s="70"/>
      <c r="L5024" s="70"/>
      <c r="M5024" s="70"/>
      <c r="N5024" s="70"/>
      <c r="O5024" s="70"/>
      <c r="P5024" s="70"/>
      <c r="Q5024" s="70"/>
      <c r="R5024" s="70"/>
      <c r="S5024" s="70"/>
      <c r="T5024" s="70"/>
    </row>
    <row r="5025" spans="1:20">
      <c r="A5025" s="71"/>
      <c r="K5025" s="70"/>
      <c r="L5025" s="70"/>
      <c r="M5025" s="70"/>
      <c r="N5025" s="70"/>
      <c r="O5025" s="70"/>
      <c r="P5025" s="70"/>
      <c r="Q5025" s="70"/>
      <c r="R5025" s="70"/>
      <c r="S5025" s="70"/>
      <c r="T5025" s="70"/>
    </row>
    <row r="5026" spans="1:20">
      <c r="A5026" s="71"/>
      <c r="K5026" s="70"/>
      <c r="L5026" s="70"/>
      <c r="M5026" s="70"/>
      <c r="N5026" s="70"/>
      <c r="O5026" s="70"/>
      <c r="P5026" s="70"/>
      <c r="Q5026" s="70"/>
      <c r="R5026" s="70"/>
      <c r="S5026" s="70"/>
      <c r="T5026" s="70"/>
    </row>
    <row r="5027" spans="1:20">
      <c r="A5027" s="71"/>
      <c r="K5027" s="70"/>
      <c r="L5027" s="70"/>
      <c r="M5027" s="70"/>
      <c r="N5027" s="70"/>
      <c r="O5027" s="70"/>
      <c r="P5027" s="70"/>
      <c r="Q5027" s="70"/>
      <c r="R5027" s="70"/>
      <c r="S5027" s="70"/>
      <c r="T5027" s="70"/>
    </row>
    <row r="5028" spans="1:20">
      <c r="A5028" s="71"/>
      <c r="K5028" s="70"/>
      <c r="L5028" s="70"/>
      <c r="M5028" s="70"/>
      <c r="N5028" s="70"/>
      <c r="O5028" s="70"/>
      <c r="P5028" s="70"/>
      <c r="Q5028" s="70"/>
      <c r="R5028" s="70"/>
      <c r="S5028" s="70"/>
      <c r="T5028" s="70"/>
    </row>
    <row r="5029" spans="1:20">
      <c r="A5029" s="71"/>
      <c r="K5029" s="70"/>
      <c r="L5029" s="70"/>
      <c r="M5029" s="70"/>
      <c r="N5029" s="70"/>
      <c r="O5029" s="70"/>
      <c r="P5029" s="70"/>
      <c r="Q5029" s="70"/>
      <c r="R5029" s="70"/>
      <c r="S5029" s="70"/>
      <c r="T5029" s="70"/>
    </row>
    <row r="5030" spans="1:20">
      <c r="A5030" s="71"/>
      <c r="K5030" s="70"/>
      <c r="L5030" s="70"/>
      <c r="M5030" s="70"/>
      <c r="N5030" s="70"/>
      <c r="O5030" s="70"/>
      <c r="P5030" s="70"/>
      <c r="Q5030" s="70"/>
      <c r="R5030" s="70"/>
      <c r="S5030" s="70"/>
      <c r="T5030" s="70"/>
    </row>
    <row r="5031" spans="1:20">
      <c r="A5031" s="71"/>
      <c r="K5031" s="70"/>
      <c r="L5031" s="70"/>
      <c r="M5031" s="70"/>
      <c r="N5031" s="70"/>
      <c r="O5031" s="70"/>
      <c r="P5031" s="70"/>
      <c r="Q5031" s="70"/>
      <c r="R5031" s="70"/>
      <c r="S5031" s="70"/>
      <c r="T5031" s="70"/>
    </row>
    <row r="5032" spans="1:20">
      <c r="A5032" s="71"/>
      <c r="K5032" s="70"/>
      <c r="L5032" s="70"/>
      <c r="M5032" s="70"/>
      <c r="N5032" s="70"/>
      <c r="O5032" s="70"/>
      <c r="P5032" s="70"/>
      <c r="Q5032" s="70"/>
      <c r="R5032" s="70"/>
      <c r="S5032" s="70"/>
      <c r="T5032" s="70"/>
    </row>
    <row r="5033" spans="1:20">
      <c r="A5033" s="71"/>
      <c r="K5033" s="70"/>
      <c r="L5033" s="70"/>
      <c r="M5033" s="70"/>
      <c r="N5033" s="70"/>
      <c r="O5033" s="70"/>
      <c r="P5033" s="70"/>
      <c r="Q5033" s="70"/>
      <c r="R5033" s="70"/>
      <c r="S5033" s="70"/>
      <c r="T5033" s="70"/>
    </row>
    <row r="5034" spans="1:20">
      <c r="A5034" s="71"/>
      <c r="K5034" s="70"/>
      <c r="L5034" s="70"/>
      <c r="M5034" s="70"/>
      <c r="N5034" s="70"/>
      <c r="O5034" s="70"/>
      <c r="P5034" s="70"/>
      <c r="Q5034" s="70"/>
      <c r="R5034" s="70"/>
      <c r="S5034" s="70"/>
      <c r="T5034" s="70"/>
    </row>
    <row r="5035" spans="1:20">
      <c r="A5035" s="71"/>
      <c r="K5035" s="70"/>
      <c r="L5035" s="70"/>
      <c r="M5035" s="70"/>
      <c r="N5035" s="70"/>
      <c r="O5035" s="70"/>
      <c r="P5035" s="70"/>
      <c r="Q5035" s="70"/>
      <c r="R5035" s="70"/>
      <c r="S5035" s="70"/>
      <c r="T5035" s="70"/>
    </row>
    <row r="5036" spans="1:20">
      <c r="A5036" s="71"/>
      <c r="K5036" s="70"/>
      <c r="L5036" s="70"/>
      <c r="M5036" s="70"/>
      <c r="N5036" s="70"/>
      <c r="O5036" s="70"/>
      <c r="P5036" s="70"/>
      <c r="Q5036" s="70"/>
      <c r="R5036" s="70"/>
      <c r="S5036" s="70"/>
      <c r="T5036" s="70"/>
    </row>
    <row r="5037" spans="1:20">
      <c r="A5037" s="71"/>
      <c r="K5037" s="70"/>
      <c r="L5037" s="70"/>
      <c r="M5037" s="70"/>
      <c r="N5037" s="70"/>
      <c r="O5037" s="70"/>
      <c r="P5037" s="70"/>
      <c r="Q5037" s="70"/>
      <c r="R5037" s="70"/>
      <c r="S5037" s="70"/>
      <c r="T5037" s="70"/>
    </row>
    <row r="5038" spans="1:20">
      <c r="A5038" s="71"/>
      <c r="K5038" s="70"/>
      <c r="L5038" s="70"/>
      <c r="M5038" s="70"/>
      <c r="N5038" s="70"/>
      <c r="O5038" s="70"/>
      <c r="P5038" s="70"/>
      <c r="Q5038" s="70"/>
      <c r="R5038" s="70"/>
      <c r="S5038" s="70"/>
      <c r="T5038" s="70"/>
    </row>
    <row r="5039" spans="1:20">
      <c r="A5039" s="71"/>
      <c r="K5039" s="70"/>
      <c r="L5039" s="70"/>
      <c r="M5039" s="70"/>
      <c r="N5039" s="70"/>
      <c r="O5039" s="70"/>
      <c r="P5039" s="70"/>
      <c r="Q5039" s="70"/>
      <c r="R5039" s="70"/>
      <c r="S5039" s="70"/>
      <c r="T5039" s="70"/>
    </row>
    <row r="5040" spans="1:20">
      <c r="A5040" s="71"/>
      <c r="K5040" s="70"/>
      <c r="L5040" s="70"/>
      <c r="M5040" s="70"/>
      <c r="N5040" s="70"/>
      <c r="O5040" s="70"/>
      <c r="P5040" s="70"/>
      <c r="Q5040" s="70"/>
      <c r="R5040" s="70"/>
      <c r="S5040" s="70"/>
      <c r="T5040" s="70"/>
    </row>
    <row r="5041" spans="1:1">
      <c r="A5041" s="71"/>
    </row>
    <row r="5042" spans="1:1">
      <c r="A5042" s="71"/>
    </row>
    <row r="5043" spans="1:1">
      <c r="A5043" s="71"/>
    </row>
    <row r="5044" spans="1:1">
      <c r="A5044" s="71"/>
    </row>
    <row r="5045" spans="1:1">
      <c r="A5045" s="71"/>
    </row>
    <row r="5046" spans="1:1">
      <c r="A5046" s="71"/>
    </row>
    <row r="5047" spans="1:1">
      <c r="A5047" s="71"/>
    </row>
    <row r="5048" spans="1:1">
      <c r="A5048" s="71"/>
    </row>
    <row r="5049" spans="1:1">
      <c r="A5049" s="71"/>
    </row>
    <row r="5050" spans="1:1">
      <c r="A5050" s="71"/>
    </row>
    <row r="5051" spans="1:1">
      <c r="A5051" s="71"/>
    </row>
    <row r="5052" spans="1:1">
      <c r="A5052" s="71"/>
    </row>
    <row r="5053" spans="1:1">
      <c r="A5053" s="71"/>
    </row>
    <row r="5054" spans="1:1">
      <c r="A5054" s="71"/>
    </row>
    <row r="5055" spans="1:1">
      <c r="A5055" s="71"/>
    </row>
    <row r="5056" spans="1:1">
      <c r="A5056" s="71"/>
    </row>
    <row r="5057" spans="1:1">
      <c r="A5057" s="71"/>
    </row>
    <row r="5058" spans="1:1">
      <c r="A5058" s="71"/>
    </row>
    <row r="5059" spans="1:1">
      <c r="A5059" s="71"/>
    </row>
    <row r="5060" spans="1:1">
      <c r="A5060" s="71"/>
    </row>
    <row r="5061" spans="1:1">
      <c r="A5061" s="71"/>
    </row>
    <row r="5062" spans="1:1">
      <c r="A5062" s="71"/>
    </row>
    <row r="5063" spans="1:1">
      <c r="A5063" s="71"/>
    </row>
    <row r="5064" spans="1:1">
      <c r="A5064" s="71"/>
    </row>
    <row r="5065" spans="1:1">
      <c r="A5065" s="71"/>
    </row>
    <row r="5066" spans="1:1">
      <c r="A5066" s="71"/>
    </row>
    <row r="5067" spans="1:1">
      <c r="A5067" s="71"/>
    </row>
    <row r="5068" spans="1:1">
      <c r="A5068" s="71"/>
    </row>
    <row r="5069" spans="1:1">
      <c r="A5069" s="71"/>
    </row>
    <row r="5070" spans="1:1">
      <c r="A5070" s="71"/>
    </row>
    <row r="5071" spans="1:1">
      <c r="A5071" s="71"/>
    </row>
    <row r="5072" spans="1:1">
      <c r="A5072" s="71"/>
    </row>
    <row r="5073" spans="1:1">
      <c r="A5073" s="71"/>
    </row>
    <row r="5074" spans="1:1">
      <c r="A5074" s="71"/>
    </row>
    <row r="5075" spans="1:1">
      <c r="A5075" s="71"/>
    </row>
    <row r="5076" spans="1:1">
      <c r="A5076" s="71"/>
    </row>
    <row r="5077" spans="1:1">
      <c r="A5077" s="71"/>
    </row>
    <row r="5078" spans="1:1">
      <c r="A5078" s="71"/>
    </row>
    <row r="5079" spans="1:1">
      <c r="A5079" s="71"/>
    </row>
    <row r="5080" spans="1:1">
      <c r="A5080" s="71"/>
    </row>
    <row r="5081" spans="1:1">
      <c r="A5081" s="71"/>
    </row>
    <row r="5082" spans="1:1">
      <c r="A5082" s="71"/>
    </row>
    <row r="5083" spans="1:1">
      <c r="A5083" s="71"/>
    </row>
    <row r="5084" spans="1:1">
      <c r="A5084" s="71"/>
    </row>
    <row r="5085" spans="1:1">
      <c r="A5085" s="71"/>
    </row>
    <row r="5086" spans="1:1">
      <c r="A5086" s="71"/>
    </row>
    <row r="5087" spans="1:1">
      <c r="A5087" s="71"/>
    </row>
    <row r="5088" spans="1:1">
      <c r="A5088" s="71"/>
    </row>
    <row r="5089" spans="1:1">
      <c r="A5089" s="71"/>
    </row>
    <row r="5090" spans="1:1">
      <c r="A5090" s="71"/>
    </row>
    <row r="5091" spans="1:1">
      <c r="A5091" s="71"/>
    </row>
    <row r="5092" spans="1:1">
      <c r="A5092" s="71"/>
    </row>
    <row r="5093" spans="1:1">
      <c r="A5093" s="71"/>
    </row>
    <row r="5094" spans="1:1">
      <c r="A5094" s="71"/>
    </row>
    <row r="5095" spans="1:1">
      <c r="A5095" s="71"/>
    </row>
    <row r="5096" spans="1:1">
      <c r="A5096" s="71"/>
    </row>
    <row r="5097" spans="1:1">
      <c r="A5097" s="71"/>
    </row>
    <row r="5098" spans="1:1">
      <c r="A5098" s="71"/>
    </row>
    <row r="5099" spans="1:1">
      <c r="A5099" s="71"/>
    </row>
    <row r="5100" spans="1:1">
      <c r="A5100" s="71"/>
    </row>
    <row r="5101" spans="1:1">
      <c r="A5101" s="71"/>
    </row>
    <row r="5102" spans="1:1">
      <c r="A5102" s="71"/>
    </row>
    <row r="5103" spans="1:1">
      <c r="A5103" s="71"/>
    </row>
    <row r="5104" spans="1:1">
      <c r="A5104" s="71"/>
    </row>
    <row r="5105" spans="1:1">
      <c r="A5105" s="71"/>
    </row>
    <row r="5106" spans="1:1">
      <c r="A5106" s="71"/>
    </row>
    <row r="5107" spans="1:1">
      <c r="A5107" s="71"/>
    </row>
    <row r="5108" spans="1:1">
      <c r="A5108" s="71"/>
    </row>
    <row r="5109" spans="1:1">
      <c r="A5109" s="71"/>
    </row>
    <row r="5110" spans="1:1">
      <c r="A5110" s="71"/>
    </row>
    <row r="5111" spans="1:1">
      <c r="A5111" s="71"/>
    </row>
    <row r="5112" spans="1:1">
      <c r="A5112" s="71"/>
    </row>
    <row r="5113" spans="1:1">
      <c r="A5113" s="71"/>
    </row>
    <row r="5114" spans="1:1">
      <c r="A5114" s="71"/>
    </row>
    <row r="5115" spans="1:1">
      <c r="A5115" s="71"/>
    </row>
    <row r="5116" spans="1:1">
      <c r="A5116" s="71"/>
    </row>
    <row r="5117" spans="1:1">
      <c r="A5117" s="71"/>
    </row>
    <row r="5118" spans="1:1">
      <c r="A5118" s="71"/>
    </row>
    <row r="5119" spans="1:1">
      <c r="A5119" s="71"/>
    </row>
    <row r="5120" spans="1:1">
      <c r="A5120" s="71"/>
    </row>
    <row r="5121" spans="1:1">
      <c r="A5121" s="71"/>
    </row>
    <row r="5122" spans="1:1">
      <c r="A5122" s="71"/>
    </row>
    <row r="5123" spans="1:1">
      <c r="A5123" s="71"/>
    </row>
    <row r="5124" spans="1:1">
      <c r="A5124" s="71"/>
    </row>
    <row r="5125" spans="1:1">
      <c r="A5125" s="71"/>
    </row>
    <row r="5126" spans="1:1">
      <c r="A5126" s="71"/>
    </row>
    <row r="5127" spans="1:1">
      <c r="A5127" s="71"/>
    </row>
    <row r="5128" spans="1:1">
      <c r="A5128" s="71"/>
    </row>
    <row r="5129" spans="1:1">
      <c r="A5129" s="71"/>
    </row>
    <row r="5130" spans="1:1">
      <c r="A5130" s="71"/>
    </row>
    <row r="5131" spans="1:1">
      <c r="A5131" s="71"/>
    </row>
    <row r="5132" spans="1:1">
      <c r="A5132" s="71"/>
    </row>
    <row r="5133" spans="1:1">
      <c r="A5133" s="71"/>
    </row>
    <row r="5134" spans="1:1">
      <c r="A5134" s="71"/>
    </row>
    <row r="5135" spans="1:1">
      <c r="A5135" s="71"/>
    </row>
    <row r="5136" spans="1:1">
      <c r="A5136" s="71"/>
    </row>
    <row r="5137" spans="1:1">
      <c r="A5137" s="71"/>
    </row>
    <row r="5138" spans="1:1">
      <c r="A5138" s="71"/>
    </row>
    <row r="5139" spans="1:1">
      <c r="A5139" s="71"/>
    </row>
    <row r="5140" spans="1:1">
      <c r="A5140" s="71"/>
    </row>
    <row r="5141" spans="1:1">
      <c r="A5141" s="71"/>
    </row>
    <row r="5142" spans="1:1">
      <c r="A5142" s="71"/>
    </row>
    <row r="5143" spans="1:1">
      <c r="A5143" s="71"/>
    </row>
    <row r="5144" spans="1:1">
      <c r="A5144" s="71"/>
    </row>
    <row r="5145" spans="1:1">
      <c r="A5145" s="71"/>
    </row>
    <row r="5146" spans="1:1">
      <c r="A5146" s="71"/>
    </row>
    <row r="5147" spans="1:1">
      <c r="A5147" s="71"/>
    </row>
    <row r="5148" spans="1:1">
      <c r="A5148" s="71"/>
    </row>
    <row r="5149" spans="1:1">
      <c r="A5149" s="71"/>
    </row>
    <row r="5150" spans="1:1">
      <c r="A5150" s="71"/>
    </row>
    <row r="5151" spans="1:1">
      <c r="A5151" s="71"/>
    </row>
    <row r="5152" spans="1:1">
      <c r="A5152" s="71"/>
    </row>
    <row r="5153" spans="1:1">
      <c r="A5153" s="71"/>
    </row>
    <row r="5154" spans="1:1">
      <c r="A5154" s="71"/>
    </row>
    <row r="5155" spans="1:1">
      <c r="A5155" s="71"/>
    </row>
    <row r="5156" spans="1:1">
      <c r="A5156" s="71"/>
    </row>
    <row r="5157" spans="1:1">
      <c r="A5157" s="71"/>
    </row>
    <row r="5158" spans="1:1">
      <c r="A5158" s="71"/>
    </row>
    <row r="5159" spans="1:1">
      <c r="A5159" s="71"/>
    </row>
    <row r="5160" spans="1:1">
      <c r="A5160" s="71"/>
    </row>
    <row r="5161" spans="1:1">
      <c r="A5161" s="71"/>
    </row>
    <row r="5162" spans="1:1">
      <c r="A5162" s="71"/>
    </row>
    <row r="5163" spans="1:1">
      <c r="A5163" s="71"/>
    </row>
    <row r="5164" spans="1:1">
      <c r="A5164" s="71"/>
    </row>
    <row r="5165" spans="1:1">
      <c r="A5165" s="71"/>
    </row>
    <row r="5166" spans="1:1">
      <c r="A5166" s="71"/>
    </row>
    <row r="5167" spans="1:1">
      <c r="A5167" s="71"/>
    </row>
    <row r="5168" spans="1:1">
      <c r="A5168" s="71"/>
    </row>
    <row r="5169" spans="1:1">
      <c r="A5169" s="71"/>
    </row>
    <row r="5170" spans="1:1">
      <c r="A5170" s="71"/>
    </row>
    <row r="5171" spans="1:1">
      <c r="A5171" s="71"/>
    </row>
    <row r="5172" spans="1:1">
      <c r="A5172" s="71"/>
    </row>
    <row r="5173" spans="1:1">
      <c r="A5173" s="71"/>
    </row>
    <row r="5174" spans="1:1">
      <c r="A5174" s="71"/>
    </row>
    <row r="5175" spans="1:1">
      <c r="A5175" s="71"/>
    </row>
    <row r="5176" spans="1:1">
      <c r="A5176" s="71"/>
    </row>
    <row r="5177" spans="1:1">
      <c r="A5177" s="71"/>
    </row>
    <row r="5178" spans="1:1">
      <c r="A5178" s="71"/>
    </row>
    <row r="5179" spans="1:1">
      <c r="A5179" s="71"/>
    </row>
    <row r="5180" spans="1:1">
      <c r="A5180" s="71"/>
    </row>
    <row r="5181" spans="1:1">
      <c r="A5181" s="71"/>
    </row>
    <row r="5182" spans="1:1">
      <c r="A5182" s="71"/>
    </row>
    <row r="5183" spans="1:1">
      <c r="A5183" s="71"/>
    </row>
    <row r="5184" spans="1:1">
      <c r="A5184" s="71"/>
    </row>
    <row r="5185" spans="1:1">
      <c r="A5185" s="71"/>
    </row>
    <row r="5186" spans="1:1">
      <c r="A5186" s="71"/>
    </row>
    <row r="5187" spans="1:1">
      <c r="A5187" s="71"/>
    </row>
    <row r="5188" spans="1:1">
      <c r="A5188" s="71"/>
    </row>
    <row r="5189" spans="1:1">
      <c r="A5189" s="71"/>
    </row>
    <row r="5190" spans="1:1">
      <c r="A5190" s="71"/>
    </row>
    <row r="5191" spans="1:1">
      <c r="A5191" s="71"/>
    </row>
    <row r="5192" spans="1:1">
      <c r="A5192" s="71"/>
    </row>
    <row r="5193" spans="1:1">
      <c r="A5193" s="71"/>
    </row>
    <row r="5194" spans="1:1">
      <c r="A5194" s="71"/>
    </row>
    <row r="5195" spans="1:1">
      <c r="A5195" s="71"/>
    </row>
    <row r="5196" spans="1:1">
      <c r="A5196" s="71"/>
    </row>
    <row r="5197" spans="1:1">
      <c r="A5197" s="71"/>
    </row>
    <row r="5198" spans="1:1">
      <c r="A5198" s="71"/>
    </row>
    <row r="5199" spans="1:1">
      <c r="A5199" s="71"/>
    </row>
    <row r="5200" spans="1:1">
      <c r="A5200" s="71"/>
    </row>
    <row r="5201" spans="1:1">
      <c r="A5201" s="71"/>
    </row>
    <row r="5202" spans="1:1">
      <c r="A5202" s="71"/>
    </row>
    <row r="5203" spans="1:1">
      <c r="A5203" s="71"/>
    </row>
    <row r="5204" spans="1:1">
      <c r="A5204" s="71"/>
    </row>
    <row r="5205" spans="1:1">
      <c r="A5205" s="71"/>
    </row>
    <row r="5206" spans="1:1">
      <c r="A5206" s="71"/>
    </row>
    <row r="5207" spans="1:1">
      <c r="A5207" s="71"/>
    </row>
    <row r="5208" spans="1:1">
      <c r="A5208" s="71"/>
    </row>
    <row r="5209" spans="1:1">
      <c r="A5209" s="71"/>
    </row>
    <row r="5210" spans="1:1">
      <c r="A5210" s="71"/>
    </row>
    <row r="5211" spans="1:1">
      <c r="A5211" s="71"/>
    </row>
    <row r="5212" spans="1:1">
      <c r="A5212" s="71"/>
    </row>
    <row r="5213" spans="1:1">
      <c r="A5213" s="71"/>
    </row>
    <row r="5214" spans="1:1">
      <c r="A5214" s="71"/>
    </row>
    <row r="5215" spans="1:1">
      <c r="A5215" s="71"/>
    </row>
    <row r="5216" spans="1:1">
      <c r="A5216" s="71"/>
    </row>
    <row r="5217" spans="1:1">
      <c r="A5217" s="71"/>
    </row>
    <row r="5218" spans="1:1">
      <c r="A5218" s="71"/>
    </row>
    <row r="5219" spans="1:1">
      <c r="A5219" s="71"/>
    </row>
    <row r="5220" spans="1:1">
      <c r="A5220" s="71"/>
    </row>
    <row r="5221" spans="1:1">
      <c r="A5221" s="71"/>
    </row>
    <row r="5222" spans="1:1">
      <c r="A5222" s="71"/>
    </row>
    <row r="5223" spans="1:1">
      <c r="A5223" s="71"/>
    </row>
    <row r="5224" spans="1:1">
      <c r="A5224" s="71"/>
    </row>
    <row r="5225" spans="1:1">
      <c r="A5225" s="71"/>
    </row>
    <row r="5226" spans="1:1">
      <c r="A5226" s="71"/>
    </row>
    <row r="5227" spans="1:1">
      <c r="A5227" s="71"/>
    </row>
    <row r="5228" spans="1:1">
      <c r="A5228" s="71"/>
    </row>
    <row r="5229" spans="1:1">
      <c r="A5229" s="71"/>
    </row>
    <row r="5230" spans="1:1">
      <c r="A5230" s="71"/>
    </row>
    <row r="5231" spans="1:1">
      <c r="A5231" s="71"/>
    </row>
    <row r="5232" spans="1:1">
      <c r="A5232" s="71"/>
    </row>
    <row r="5233" spans="1:1">
      <c r="A5233" s="71"/>
    </row>
    <row r="5234" spans="1:1">
      <c r="A5234" s="71"/>
    </row>
    <row r="5235" spans="1:1">
      <c r="A5235" s="71"/>
    </row>
    <row r="5236" spans="1:1">
      <c r="A5236" s="71"/>
    </row>
    <row r="5237" spans="1:1">
      <c r="A5237" s="71"/>
    </row>
    <row r="5238" spans="1:1">
      <c r="A5238" s="71"/>
    </row>
    <row r="5239" spans="1:1">
      <c r="A5239" s="71"/>
    </row>
    <row r="5240" spans="1:1">
      <c r="A5240" s="71"/>
    </row>
    <row r="5241" spans="1:1">
      <c r="A5241" s="71"/>
    </row>
    <row r="5242" spans="1:1">
      <c r="A5242" s="71"/>
    </row>
    <row r="5243" spans="1:1">
      <c r="A5243" s="71"/>
    </row>
    <row r="5244" spans="1:1">
      <c r="A5244" s="71"/>
    </row>
    <row r="5245" spans="1:1">
      <c r="A5245" s="71"/>
    </row>
    <row r="5246" spans="1:1">
      <c r="A5246" s="71"/>
    </row>
    <row r="5247" spans="1:1">
      <c r="A5247" s="71"/>
    </row>
    <row r="5248" spans="1:1">
      <c r="A5248" s="71"/>
    </row>
    <row r="5249" spans="1:1">
      <c r="A5249" s="71"/>
    </row>
    <row r="5250" spans="1:1">
      <c r="A5250" s="71"/>
    </row>
    <row r="5251" spans="1:1">
      <c r="A5251" s="71"/>
    </row>
    <row r="5252" spans="1:1">
      <c r="A5252" s="71"/>
    </row>
    <row r="5253" spans="1:1">
      <c r="A5253" s="71"/>
    </row>
    <row r="5254" spans="1:1">
      <c r="A5254" s="71"/>
    </row>
    <row r="5255" spans="1:1">
      <c r="A5255" s="71"/>
    </row>
    <row r="5256" spans="1:1">
      <c r="A5256" s="71"/>
    </row>
    <row r="5257" spans="1:1">
      <c r="A5257" s="71"/>
    </row>
    <row r="5258" spans="1:1">
      <c r="A5258" s="71"/>
    </row>
    <row r="5259" spans="1:1">
      <c r="A5259" s="71"/>
    </row>
    <row r="5260" spans="1:1">
      <c r="A5260" s="71"/>
    </row>
    <row r="5261" spans="1:1">
      <c r="A5261" s="71"/>
    </row>
    <row r="5262" spans="1:1">
      <c r="A5262" s="71"/>
    </row>
    <row r="5263" spans="1:1">
      <c r="A5263" s="71"/>
    </row>
    <row r="5264" spans="1:1">
      <c r="A5264" s="71"/>
    </row>
    <row r="5265" spans="1:1">
      <c r="A5265" s="71"/>
    </row>
    <row r="5266" spans="1:1">
      <c r="A5266" s="71"/>
    </row>
    <row r="5267" spans="1:1">
      <c r="A5267" s="71"/>
    </row>
    <row r="5268" spans="1:1">
      <c r="A5268" s="71"/>
    </row>
    <row r="5269" spans="1:1">
      <c r="A5269" s="71"/>
    </row>
    <row r="5270" spans="1:1">
      <c r="A5270" s="71"/>
    </row>
    <row r="5271" spans="1:1">
      <c r="A5271" s="71"/>
    </row>
    <row r="5272" spans="1:1">
      <c r="A5272" s="71"/>
    </row>
    <row r="5273" spans="1:1">
      <c r="A5273" s="71"/>
    </row>
    <row r="5274" spans="1:1">
      <c r="A5274" s="71"/>
    </row>
    <row r="5275" spans="1:1">
      <c r="A5275" s="71"/>
    </row>
    <row r="5276" spans="1:1">
      <c r="A5276" s="71"/>
    </row>
    <row r="5277" spans="1:1">
      <c r="A5277" s="71"/>
    </row>
    <row r="5278" spans="1:1">
      <c r="A5278" s="71"/>
    </row>
    <row r="5279" spans="1:1">
      <c r="A5279" s="71"/>
    </row>
    <row r="5280" spans="1:1">
      <c r="A5280" s="71"/>
    </row>
    <row r="5281" spans="1:1">
      <c r="A5281" s="71"/>
    </row>
    <row r="5282" spans="1:1">
      <c r="A5282" s="71"/>
    </row>
    <row r="5283" spans="1:1">
      <c r="A5283" s="71"/>
    </row>
    <row r="5284" spans="1:1">
      <c r="A5284" s="71"/>
    </row>
    <row r="5285" spans="1:1">
      <c r="A5285" s="71"/>
    </row>
    <row r="5286" spans="1:1">
      <c r="A5286" s="71"/>
    </row>
    <row r="5287" spans="1:1">
      <c r="A5287" s="71"/>
    </row>
    <row r="5288" spans="1:1">
      <c r="A5288" s="71"/>
    </row>
    <row r="5289" spans="1:1">
      <c r="A5289" s="71"/>
    </row>
    <row r="5290" spans="1:1">
      <c r="A5290" s="71"/>
    </row>
    <row r="5291" spans="1:1">
      <c r="A5291" s="71"/>
    </row>
    <row r="5292" spans="1:1">
      <c r="A5292" s="71"/>
    </row>
    <row r="5293" spans="1:1">
      <c r="A5293" s="71"/>
    </row>
    <row r="5294" spans="1:1">
      <c r="A5294" s="71"/>
    </row>
    <row r="5295" spans="1:1">
      <c r="A5295" s="71"/>
    </row>
    <row r="5296" spans="1:1">
      <c r="A5296" s="71"/>
    </row>
    <row r="5297" spans="1:1">
      <c r="A5297" s="71"/>
    </row>
    <row r="5298" spans="1:1">
      <c r="A5298" s="71"/>
    </row>
    <row r="5299" spans="1:1">
      <c r="A5299" s="71"/>
    </row>
    <row r="5300" spans="1:1">
      <c r="A5300" s="71"/>
    </row>
    <row r="5301" spans="1:1">
      <c r="A5301" s="71"/>
    </row>
    <row r="5302" spans="1:1">
      <c r="A5302" s="71"/>
    </row>
    <row r="5303" spans="1:1">
      <c r="A5303" s="71"/>
    </row>
    <row r="5304" spans="1:1">
      <c r="A5304" s="71"/>
    </row>
    <row r="5305" spans="1:1">
      <c r="A5305" s="71"/>
    </row>
    <row r="5306" spans="1:1">
      <c r="A5306" s="71"/>
    </row>
    <row r="5307" spans="1:1">
      <c r="A5307" s="71"/>
    </row>
    <row r="5308" spans="1:1">
      <c r="A5308" s="71"/>
    </row>
    <row r="5309" spans="1:1">
      <c r="A5309" s="71"/>
    </row>
    <row r="5310" spans="1:1">
      <c r="A5310" s="71"/>
    </row>
    <row r="5311" spans="1:1">
      <c r="A5311" s="71"/>
    </row>
    <row r="5312" spans="1:1">
      <c r="A5312" s="71"/>
    </row>
    <row r="5313" spans="1:1">
      <c r="A5313" s="71"/>
    </row>
    <row r="5314" spans="1:1">
      <c r="A5314" s="71"/>
    </row>
    <row r="5315" spans="1:1">
      <c r="A5315" s="71"/>
    </row>
    <row r="5316" spans="1:1">
      <c r="A5316" s="71"/>
    </row>
    <row r="5317" spans="1:1">
      <c r="A5317" s="71"/>
    </row>
    <row r="5318" spans="1:1">
      <c r="A5318" s="71"/>
    </row>
    <row r="5319" spans="1:1">
      <c r="A5319" s="71"/>
    </row>
    <row r="5320" spans="1:1">
      <c r="A5320" s="71"/>
    </row>
    <row r="5321" spans="1:1">
      <c r="A5321" s="71"/>
    </row>
    <row r="5322" spans="1:1">
      <c r="A5322" s="71"/>
    </row>
    <row r="5323" spans="1:1">
      <c r="A5323" s="71"/>
    </row>
    <row r="5324" spans="1:1">
      <c r="A5324" s="71"/>
    </row>
    <row r="5325" spans="1:1">
      <c r="A5325" s="71"/>
    </row>
    <row r="5326" spans="1:1">
      <c r="A5326" s="71"/>
    </row>
    <row r="5327" spans="1:1">
      <c r="A5327" s="71"/>
    </row>
    <row r="5328" spans="1:1">
      <c r="A5328" s="71"/>
    </row>
    <row r="5329" spans="1:1">
      <c r="A5329" s="71"/>
    </row>
    <row r="5330" spans="1:1">
      <c r="A5330" s="71"/>
    </row>
    <row r="5331" spans="1:1">
      <c r="A5331" s="71"/>
    </row>
    <row r="5332" spans="1:1">
      <c r="A5332" s="71"/>
    </row>
    <row r="5333" spans="1:1">
      <c r="A5333" s="71"/>
    </row>
    <row r="5334" spans="1:1">
      <c r="A5334" s="71"/>
    </row>
    <row r="5335" spans="1:1">
      <c r="A5335" s="71"/>
    </row>
    <row r="5336" spans="1:1">
      <c r="A5336" s="71"/>
    </row>
    <row r="5337" spans="1:1">
      <c r="A5337" s="71"/>
    </row>
    <row r="5338" spans="1:1">
      <c r="A5338" s="71"/>
    </row>
    <row r="5339" spans="1:1">
      <c r="A5339" s="71"/>
    </row>
    <row r="5340" spans="1:1">
      <c r="A5340" s="71"/>
    </row>
    <row r="5341" spans="1:1">
      <c r="A5341" s="71"/>
    </row>
    <row r="5342" spans="1:1">
      <c r="A5342" s="71"/>
    </row>
    <row r="5343" spans="1:1">
      <c r="A5343" s="71"/>
    </row>
    <row r="5344" spans="1:1">
      <c r="A5344" s="71"/>
    </row>
    <row r="5345" spans="1:1">
      <c r="A5345" s="71"/>
    </row>
    <row r="5346" spans="1:1">
      <c r="A5346" s="71"/>
    </row>
    <row r="5347" spans="1:1">
      <c r="A5347" s="71"/>
    </row>
    <row r="5348" spans="1:1">
      <c r="A5348" s="71"/>
    </row>
    <row r="5349" spans="1:1">
      <c r="A5349" s="71"/>
    </row>
    <row r="5350" spans="1:1">
      <c r="A5350" s="71"/>
    </row>
    <row r="5351" spans="1:1">
      <c r="A5351" s="71"/>
    </row>
    <row r="5352" spans="1:1">
      <c r="A5352" s="71"/>
    </row>
    <row r="5353" spans="1:1">
      <c r="A5353" s="71"/>
    </row>
    <row r="5354" spans="1:1">
      <c r="A5354" s="71"/>
    </row>
    <row r="5355" spans="1:1">
      <c r="A5355" s="71"/>
    </row>
    <row r="5356" spans="1:1">
      <c r="A5356" s="71"/>
    </row>
    <row r="5357" spans="1:1">
      <c r="A5357" s="71"/>
    </row>
    <row r="5358" spans="1:1">
      <c r="A5358" s="71"/>
    </row>
    <row r="5359" spans="1:1">
      <c r="A5359" s="71"/>
    </row>
    <row r="5360" spans="1:1">
      <c r="A5360" s="71"/>
    </row>
    <row r="5361" spans="1:1">
      <c r="A5361" s="71"/>
    </row>
    <row r="5362" spans="1:1">
      <c r="A5362" s="71"/>
    </row>
    <row r="5363" spans="1:1">
      <c r="A5363" s="71"/>
    </row>
    <row r="5364" spans="1:1">
      <c r="A5364" s="71"/>
    </row>
    <row r="5365" spans="1:1">
      <c r="A5365" s="71"/>
    </row>
    <row r="5366" spans="1:1">
      <c r="A5366" s="71"/>
    </row>
    <row r="5367" spans="1:1">
      <c r="A5367" s="71"/>
    </row>
    <row r="5368" spans="1:1">
      <c r="A5368" s="71"/>
    </row>
    <row r="5369" spans="1:1">
      <c r="A5369" s="71"/>
    </row>
    <row r="5370" spans="1:1">
      <c r="A5370" s="71"/>
    </row>
    <row r="5371" spans="1:1">
      <c r="A5371" s="71"/>
    </row>
    <row r="5372" spans="1:1">
      <c r="A5372" s="71"/>
    </row>
    <row r="5373" spans="1:1">
      <c r="A5373" s="71"/>
    </row>
    <row r="5374" spans="1:1">
      <c r="A5374" s="71"/>
    </row>
    <row r="5375" spans="1:1">
      <c r="A5375" s="71"/>
    </row>
    <row r="5376" spans="1:1">
      <c r="A5376" s="71"/>
    </row>
    <row r="5377" spans="1:1">
      <c r="A5377" s="71"/>
    </row>
    <row r="5378" spans="1:1">
      <c r="A5378" s="71"/>
    </row>
    <row r="5379" spans="1:1">
      <c r="A5379" s="71"/>
    </row>
    <row r="5380" spans="1:1">
      <c r="A5380" s="71"/>
    </row>
    <row r="5381" spans="1:1">
      <c r="A5381" s="71"/>
    </row>
    <row r="5382" spans="1:1">
      <c r="A5382" s="71"/>
    </row>
    <row r="5383" spans="1:1">
      <c r="A5383" s="71"/>
    </row>
    <row r="5384" spans="1:1">
      <c r="A5384" s="71"/>
    </row>
    <row r="5385" spans="1:1">
      <c r="A5385" s="71"/>
    </row>
    <row r="5386" spans="1:1">
      <c r="A5386" s="71"/>
    </row>
    <row r="5387" spans="1:1">
      <c r="A5387" s="71"/>
    </row>
    <row r="5388" spans="1:1">
      <c r="A5388" s="71"/>
    </row>
    <row r="5389" spans="1:1">
      <c r="A5389" s="71"/>
    </row>
    <row r="5390" spans="1:1">
      <c r="A5390" s="71"/>
    </row>
    <row r="5391" spans="1:1">
      <c r="A5391" s="71"/>
    </row>
    <row r="5392" spans="1:1">
      <c r="A5392" s="71"/>
    </row>
    <row r="5393" spans="1:1">
      <c r="A5393" s="71"/>
    </row>
    <row r="5394" spans="1:1">
      <c r="A5394" s="71"/>
    </row>
    <row r="5395" spans="1:1">
      <c r="A5395" s="71"/>
    </row>
    <row r="5396" spans="1:1">
      <c r="A5396" s="71"/>
    </row>
    <row r="5397" spans="1:1">
      <c r="A5397" s="71"/>
    </row>
    <row r="5398" spans="1:1">
      <c r="A5398" s="71"/>
    </row>
    <row r="5399" spans="1:1">
      <c r="A5399" s="71"/>
    </row>
    <row r="5400" spans="1:1">
      <c r="A5400" s="71"/>
    </row>
    <row r="5401" spans="1:1">
      <c r="A5401" s="71"/>
    </row>
    <row r="5402" spans="1:1">
      <c r="A5402" s="71"/>
    </row>
    <row r="5403" spans="1:1">
      <c r="A5403" s="71"/>
    </row>
    <row r="5404" spans="1:1">
      <c r="A5404" s="71"/>
    </row>
    <row r="5405" spans="1:1">
      <c r="A5405" s="71"/>
    </row>
    <row r="5406" spans="1:1">
      <c r="A5406" s="71"/>
    </row>
    <row r="5407" spans="1:1">
      <c r="A5407" s="71"/>
    </row>
    <row r="5408" spans="1:1">
      <c r="A5408" s="71"/>
    </row>
    <row r="5409" spans="1:1">
      <c r="A5409" s="71"/>
    </row>
    <row r="5410" spans="1:1">
      <c r="A5410" s="71"/>
    </row>
    <row r="5411" spans="1:1">
      <c r="A5411" s="71"/>
    </row>
    <row r="5412" spans="1:1">
      <c r="A5412" s="71"/>
    </row>
    <row r="5413" spans="1:1">
      <c r="A5413" s="71"/>
    </row>
    <row r="5414" spans="1:1">
      <c r="A5414" s="71"/>
    </row>
    <row r="5415" spans="1:1">
      <c r="A5415" s="71"/>
    </row>
    <row r="5416" spans="1:1">
      <c r="A5416" s="71"/>
    </row>
    <row r="5417" spans="1:1">
      <c r="A5417" s="71"/>
    </row>
    <row r="5418" spans="1:1">
      <c r="A5418" s="71"/>
    </row>
    <row r="5419" spans="1:1">
      <c r="A5419" s="71"/>
    </row>
    <row r="5420" spans="1:1">
      <c r="A5420" s="71"/>
    </row>
    <row r="5421" spans="1:1">
      <c r="A5421" s="71"/>
    </row>
    <row r="5422" spans="1:1">
      <c r="A5422" s="71"/>
    </row>
    <row r="5423" spans="1:1">
      <c r="A5423" s="71"/>
    </row>
    <row r="5424" spans="1:1">
      <c r="A5424" s="71"/>
    </row>
    <row r="5425" spans="1:1">
      <c r="A5425" s="71"/>
    </row>
    <row r="5426" spans="1:1">
      <c r="A5426" s="71"/>
    </row>
    <row r="5427" spans="1:1">
      <c r="A5427" s="71"/>
    </row>
    <row r="5428" spans="1:1">
      <c r="A5428" s="71"/>
    </row>
    <row r="5429" spans="1:1">
      <c r="A5429" s="71"/>
    </row>
    <row r="5430" spans="1:1">
      <c r="A5430" s="71"/>
    </row>
    <row r="5431" spans="1:1">
      <c r="A5431" s="71"/>
    </row>
    <row r="5432" spans="1:1">
      <c r="A5432" s="71"/>
    </row>
    <row r="5433" spans="1:1">
      <c r="A5433" s="71"/>
    </row>
    <row r="5434" spans="1:1">
      <c r="A5434" s="71"/>
    </row>
    <row r="5435" spans="1:1">
      <c r="A5435" s="71"/>
    </row>
    <row r="5436" spans="1:1">
      <c r="A5436" s="71"/>
    </row>
    <row r="5437" spans="1:1">
      <c r="A5437" s="71"/>
    </row>
    <row r="5438" spans="1:1">
      <c r="A5438" s="71"/>
    </row>
    <row r="5439" spans="1:1">
      <c r="A5439" s="71"/>
    </row>
    <row r="5440" spans="1:1">
      <c r="A5440" s="71"/>
    </row>
    <row r="5441" spans="1:1">
      <c r="A5441" s="71"/>
    </row>
    <row r="5442" spans="1:1">
      <c r="A5442" s="71"/>
    </row>
    <row r="5443" spans="1:1">
      <c r="A5443" s="71"/>
    </row>
    <row r="5444" spans="1:1">
      <c r="A5444" s="71"/>
    </row>
    <row r="5445" spans="1:1">
      <c r="A5445" s="71"/>
    </row>
    <row r="5446" spans="1:1">
      <c r="A5446" s="71"/>
    </row>
    <row r="5447" spans="1:1">
      <c r="A5447" s="71"/>
    </row>
    <row r="5448" spans="1:1">
      <c r="A5448" s="71"/>
    </row>
    <row r="5449" spans="1:1">
      <c r="A5449" s="71"/>
    </row>
    <row r="5450" spans="1:1">
      <c r="A5450" s="71"/>
    </row>
    <row r="5451" spans="1:1">
      <c r="A5451" s="71"/>
    </row>
    <row r="5452" spans="1:1">
      <c r="A5452" s="71"/>
    </row>
    <row r="5453" spans="1:1">
      <c r="A5453" s="71"/>
    </row>
    <row r="5454" spans="1:1">
      <c r="A5454" s="71"/>
    </row>
    <row r="5455" spans="1:1">
      <c r="A5455" s="71"/>
    </row>
    <row r="5456" spans="1:1">
      <c r="A5456" s="71"/>
    </row>
    <row r="5457" spans="1:1">
      <c r="A5457" s="71"/>
    </row>
    <row r="5458" spans="1:1">
      <c r="A5458" s="71"/>
    </row>
    <row r="5459" spans="1:1">
      <c r="A5459" s="71"/>
    </row>
    <row r="5460" spans="1:1">
      <c r="A5460" s="71"/>
    </row>
    <row r="5461" spans="1:1">
      <c r="A5461" s="71"/>
    </row>
    <row r="5462" spans="1:1">
      <c r="A5462" s="71"/>
    </row>
    <row r="5463" spans="1:1">
      <c r="A5463" s="71"/>
    </row>
    <row r="5464" spans="1:1">
      <c r="A5464" s="71"/>
    </row>
    <row r="5465" spans="1:1">
      <c r="A5465" s="71"/>
    </row>
    <row r="5466" spans="1:1">
      <c r="A5466" s="71"/>
    </row>
    <row r="5467" spans="1:1">
      <c r="A5467" s="71"/>
    </row>
    <row r="5468" spans="1:1">
      <c r="A5468" s="71"/>
    </row>
    <row r="5469" spans="1:1">
      <c r="A5469" s="71"/>
    </row>
    <row r="5470" spans="1:1">
      <c r="A5470" s="71"/>
    </row>
    <row r="5471" spans="1:1">
      <c r="A5471" s="71"/>
    </row>
    <row r="5472" spans="1:1">
      <c r="A5472" s="71"/>
    </row>
    <row r="5473" spans="1:1">
      <c r="A5473" s="71"/>
    </row>
    <row r="5474" spans="1:1">
      <c r="A5474" s="71"/>
    </row>
    <row r="5475" spans="1:1">
      <c r="A5475" s="71"/>
    </row>
    <row r="5476" spans="1:1">
      <c r="A5476" s="71"/>
    </row>
    <row r="5477" spans="1:1">
      <c r="A5477" s="71"/>
    </row>
    <row r="5478" spans="1:1">
      <c r="A5478" s="71"/>
    </row>
    <row r="5479" spans="1:1">
      <c r="A5479" s="71"/>
    </row>
    <row r="5480" spans="1:1">
      <c r="A5480" s="71"/>
    </row>
    <row r="5481" spans="1:1">
      <c r="A5481" s="71"/>
    </row>
    <row r="5482" spans="1:1">
      <c r="A5482" s="71"/>
    </row>
    <row r="5483" spans="1:1">
      <c r="A5483" s="71"/>
    </row>
    <row r="5484" spans="1:1">
      <c r="A5484" s="71"/>
    </row>
    <row r="5485" spans="1:1">
      <c r="A5485" s="71"/>
    </row>
    <row r="5486" spans="1:1">
      <c r="A5486" s="71"/>
    </row>
    <row r="5487" spans="1:1">
      <c r="A5487" s="71"/>
    </row>
    <row r="5488" spans="1:1">
      <c r="A5488" s="71"/>
    </row>
    <row r="5489" spans="1:1">
      <c r="A5489" s="71"/>
    </row>
    <row r="5490" spans="1:1">
      <c r="A5490" s="71"/>
    </row>
    <row r="5491" spans="1:1">
      <c r="A5491" s="71"/>
    </row>
    <row r="5492" spans="1:1">
      <c r="A5492" s="71"/>
    </row>
    <row r="5493" spans="1:1">
      <c r="A5493" s="71"/>
    </row>
    <row r="5494" spans="1:1">
      <c r="A5494" s="71"/>
    </row>
    <row r="5495" spans="1:1">
      <c r="A5495" s="71"/>
    </row>
    <row r="5496" spans="1:1">
      <c r="A5496" s="71"/>
    </row>
    <row r="5497" spans="1:1">
      <c r="A5497" s="71"/>
    </row>
    <row r="5498" spans="1:1">
      <c r="A5498" s="71"/>
    </row>
    <row r="5499" spans="1:1">
      <c r="A5499" s="71"/>
    </row>
    <row r="5500" spans="1:1">
      <c r="A5500" s="71"/>
    </row>
    <row r="5501" spans="1:1">
      <c r="A5501" s="71"/>
    </row>
    <row r="5502" spans="1:1">
      <c r="A5502" s="71"/>
    </row>
    <row r="5503" spans="1:1">
      <c r="A5503" s="71"/>
    </row>
    <row r="5504" spans="1:1">
      <c r="A5504" s="71"/>
    </row>
    <row r="5505" spans="1:1">
      <c r="A5505" s="71"/>
    </row>
    <row r="5506" spans="1:1">
      <c r="A5506" s="71"/>
    </row>
    <row r="5507" spans="1:1">
      <c r="A5507" s="71"/>
    </row>
    <row r="5508" spans="1:1">
      <c r="A5508" s="71"/>
    </row>
    <row r="5509" spans="1:1">
      <c r="A5509" s="71"/>
    </row>
    <row r="5510" spans="1:1">
      <c r="A5510" s="71"/>
    </row>
    <row r="5511" spans="1:1">
      <c r="A5511" s="71"/>
    </row>
    <row r="5512" spans="1:1">
      <c r="A5512" s="71"/>
    </row>
    <row r="5513" spans="1:1">
      <c r="A5513" s="71"/>
    </row>
    <row r="5514" spans="1:1">
      <c r="A5514" s="71"/>
    </row>
    <row r="5515" spans="1:1">
      <c r="A5515" s="71"/>
    </row>
    <row r="5516" spans="1:1">
      <c r="A5516" s="71"/>
    </row>
    <row r="5517" spans="1:1">
      <c r="A5517" s="71"/>
    </row>
    <row r="5518" spans="1:1">
      <c r="A5518" s="71"/>
    </row>
    <row r="5519" spans="1:1">
      <c r="A5519" s="71"/>
    </row>
    <row r="5520" spans="1:1">
      <c r="A5520" s="71"/>
    </row>
    <row r="5521" spans="1:1">
      <c r="A5521" s="71"/>
    </row>
    <row r="5522" spans="1:1">
      <c r="A5522" s="71"/>
    </row>
    <row r="5523" spans="1:1">
      <c r="A5523" s="71"/>
    </row>
    <row r="5524" spans="1:1">
      <c r="A5524" s="71"/>
    </row>
    <row r="5525" spans="1:1">
      <c r="A5525" s="71"/>
    </row>
    <row r="5526" spans="1:1">
      <c r="A5526" s="71"/>
    </row>
    <row r="5527" spans="1:1">
      <c r="A5527" s="71"/>
    </row>
    <row r="5528" spans="1:1">
      <c r="A5528" s="71"/>
    </row>
    <row r="5529" spans="1:1">
      <c r="A5529" s="71"/>
    </row>
    <row r="5530" spans="1:1">
      <c r="A5530" s="71"/>
    </row>
    <row r="5531" spans="1:1">
      <c r="A5531" s="71"/>
    </row>
    <row r="5532" spans="1:1">
      <c r="A5532" s="71"/>
    </row>
    <row r="5533" spans="1:1">
      <c r="A5533" s="71"/>
    </row>
    <row r="5534" spans="1:1">
      <c r="A5534" s="71"/>
    </row>
    <row r="5535" spans="1:1">
      <c r="A5535" s="71"/>
    </row>
    <row r="5536" spans="1:1">
      <c r="A5536" s="71"/>
    </row>
    <row r="5537" spans="1:1">
      <c r="A5537" s="71"/>
    </row>
    <row r="5538" spans="1:1">
      <c r="A5538" s="71"/>
    </row>
  </sheetData>
  <mergeCells count="22">
    <mergeCell ref="B3643:D3644"/>
    <mergeCell ref="B1001:D1002"/>
    <mergeCell ref="B1084:D1085"/>
    <mergeCell ref="B1128:E1129"/>
    <mergeCell ref="B1401:E1402"/>
    <mergeCell ref="B1490:E1491"/>
    <mergeCell ref="B1898:C1899"/>
    <mergeCell ref="B1960:C1961"/>
    <mergeCell ref="B2059:D2060"/>
    <mergeCell ref="B1042:D1043"/>
    <mergeCell ref="B988:D990"/>
    <mergeCell ref="B1106:D1107"/>
    <mergeCell ref="B1711:D1712"/>
    <mergeCell ref="B1063:D1064"/>
    <mergeCell ref="B1582:D1583"/>
    <mergeCell ref="B57:E58"/>
    <mergeCell ref="B73:E75"/>
    <mergeCell ref="B151:E152"/>
    <mergeCell ref="B319:E320"/>
    <mergeCell ref="B375:E376"/>
    <mergeCell ref="B243:E244"/>
    <mergeCell ref="B254:E255"/>
  </mergeCells>
  <pageMargins left="0.31496062992125984" right="0.31496062992125984" top="0.35433070866141736" bottom="0.55118110236220474" header="0.31496062992125984" footer="0.31496062992125984"/>
  <pageSetup scale="55" orientation="portrait" r:id="rId1"/>
  <colBreaks count="1" manualBreakCount="1">
    <brk id="7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Q4517"/>
  <sheetViews>
    <sheetView zoomScaleNormal="100" workbookViewId="0">
      <pane ySplit="7" topLeftCell="A2900" activePane="bottomLeft" state="frozen"/>
      <selection pane="bottomLeft" activeCell="A2798" sqref="A2798"/>
    </sheetView>
  </sheetViews>
  <sheetFormatPr baseColWidth="10" defaultColWidth="11.453125" defaultRowHeight="14.5"/>
  <cols>
    <col min="1" max="1" width="13.453125" style="3" bestFit="1" customWidth="1"/>
    <col min="2" max="2" width="64.81640625" style="1" bestFit="1" customWidth="1"/>
    <col min="3" max="3" width="11.54296875" style="238" bestFit="1" customWidth="1"/>
    <col min="4" max="4" width="8.81640625" style="3" bestFit="1" customWidth="1"/>
    <col min="5" max="5" width="7.453125" style="3" bestFit="1" customWidth="1"/>
    <col min="6" max="8" width="12" style="3" bestFit="1" customWidth="1"/>
    <col min="9" max="9" width="7.1796875" style="6" hidden="1" customWidth="1"/>
    <col min="10" max="11" width="10.1796875" style="21" hidden="1" customWidth="1"/>
    <col min="12" max="12" width="10.1796875" style="1" hidden="1" customWidth="1"/>
    <col min="13" max="16384" width="11.453125" style="1"/>
  </cols>
  <sheetData>
    <row r="1" spans="1:17">
      <c r="A1" s="8"/>
      <c r="B1" s="5"/>
      <c r="C1" s="239"/>
      <c r="D1" s="8"/>
      <c r="E1" s="8"/>
      <c r="F1" s="9"/>
      <c r="G1" s="20"/>
      <c r="H1" s="20"/>
      <c r="I1" s="5"/>
      <c r="J1" s="5"/>
      <c r="K1" s="5"/>
      <c r="L1" s="5"/>
      <c r="M1" s="5"/>
      <c r="N1" s="5"/>
    </row>
    <row r="2" spans="1:17">
      <c r="A2" s="8"/>
      <c r="B2" s="5"/>
      <c r="C2" s="239"/>
      <c r="D2" s="8"/>
      <c r="E2" s="8"/>
      <c r="F2" s="9"/>
      <c r="G2" s="20"/>
      <c r="H2" s="20"/>
      <c r="I2" s="5"/>
      <c r="J2" s="5"/>
      <c r="K2" s="5"/>
      <c r="L2" s="5"/>
      <c r="M2" s="5"/>
    </row>
    <row r="3" spans="1:17">
      <c r="A3" s="8"/>
      <c r="B3" s="5"/>
      <c r="C3" s="239"/>
      <c r="D3" s="8"/>
      <c r="E3" s="8"/>
      <c r="F3" s="9"/>
      <c r="G3" s="20"/>
      <c r="H3" s="20"/>
      <c r="I3" s="5"/>
      <c r="J3" s="5"/>
      <c r="K3" s="5"/>
      <c r="L3" s="5"/>
      <c r="M3" s="5"/>
    </row>
    <row r="4" spans="1:17" ht="15" thickBot="1">
      <c r="A4" s="8"/>
      <c r="B4" s="5"/>
      <c r="C4" s="239"/>
      <c r="D4" s="8"/>
      <c r="E4" s="8"/>
      <c r="F4" s="9"/>
      <c r="G4" s="20"/>
      <c r="H4" s="20"/>
      <c r="I4" s="5"/>
      <c r="J4" s="5"/>
      <c r="K4" s="5"/>
      <c r="L4" s="5"/>
      <c r="M4" s="5"/>
      <c r="N4" s="5"/>
    </row>
    <row r="5" spans="1:17" ht="18.5" thickBot="1">
      <c r="A5" s="8"/>
      <c r="B5" s="5"/>
      <c r="C5" s="239"/>
      <c r="D5" s="8"/>
      <c r="E5" s="8"/>
      <c r="F5" s="8"/>
      <c r="G5" s="8"/>
      <c r="H5" s="8"/>
      <c r="I5" s="9"/>
      <c r="J5" s="20"/>
      <c r="K5" s="251">
        <v>44701</v>
      </c>
      <c r="L5" s="252"/>
      <c r="M5" s="5"/>
      <c r="N5" s="5"/>
      <c r="O5" s="5"/>
      <c r="P5" s="5"/>
      <c r="Q5" s="5"/>
    </row>
    <row r="6" spans="1:17" ht="15" thickBot="1">
      <c r="A6" s="8"/>
      <c r="B6" s="5"/>
      <c r="C6" s="239"/>
      <c r="D6" s="8"/>
      <c r="E6" s="8"/>
      <c r="F6" s="8"/>
      <c r="G6" s="8"/>
      <c r="H6" s="8"/>
      <c r="I6" s="22"/>
      <c r="J6" s="52" t="s">
        <v>12473</v>
      </c>
      <c r="K6" s="64">
        <v>0.05</v>
      </c>
      <c r="L6" s="64">
        <v>0.1</v>
      </c>
      <c r="M6" s="5"/>
      <c r="N6" s="5"/>
      <c r="O6" s="5"/>
      <c r="P6" s="5"/>
      <c r="Q6" s="5"/>
    </row>
    <row r="7" spans="1:17">
      <c r="A7" s="11" t="s">
        <v>0</v>
      </c>
      <c r="B7" s="12" t="s">
        <v>1</v>
      </c>
      <c r="C7" s="240" t="s">
        <v>12379</v>
      </c>
      <c r="D7" s="14" t="s">
        <v>2</v>
      </c>
      <c r="E7" s="2" t="s">
        <v>3</v>
      </c>
      <c r="F7" s="16" t="s">
        <v>14187</v>
      </c>
      <c r="G7" s="54" t="s">
        <v>14188</v>
      </c>
      <c r="H7" s="2" t="s">
        <v>14189</v>
      </c>
      <c r="L7" s="65"/>
      <c r="M7" s="5"/>
      <c r="N7" s="5"/>
      <c r="O7" s="5"/>
      <c r="P7" s="5"/>
      <c r="Q7" s="5"/>
    </row>
    <row r="8" spans="1:17">
      <c r="A8" s="3">
        <v>1010002010</v>
      </c>
      <c r="B8" s="13" t="s">
        <v>4</v>
      </c>
      <c r="C8" s="241">
        <f>GENERAL!C2</f>
        <v>3.75</v>
      </c>
      <c r="D8" s="15">
        <f>GENERAL!D2</f>
        <v>250</v>
      </c>
      <c r="E8" s="3">
        <f>GENERAL!E2</f>
        <v>5000</v>
      </c>
      <c r="F8" s="238">
        <f>C8*0.8</f>
        <v>3</v>
      </c>
      <c r="G8" s="238">
        <f>C8*0.65</f>
        <v>2.4375</v>
      </c>
      <c r="H8" s="238">
        <f>C8*0.5</f>
        <v>1.875</v>
      </c>
      <c r="I8" s="17">
        <f>GENERAL!F2</f>
        <v>0.77</v>
      </c>
      <c r="J8" s="53">
        <f>C8*(1-I8)</f>
        <v>0.86249999999999993</v>
      </c>
      <c r="K8" s="19">
        <f>C8*(1-I8)*(1-K$6)</f>
        <v>0.81937499999999985</v>
      </c>
      <c r="L8" s="49">
        <f>C8*(1-I8)*(1-L$6)</f>
        <v>0.77625</v>
      </c>
    </row>
    <row r="9" spans="1:17">
      <c r="A9" s="3">
        <v>1010002020</v>
      </c>
      <c r="B9" s="13" t="s">
        <v>5</v>
      </c>
      <c r="C9" s="241">
        <f>GENERAL!C3</f>
        <v>3.75</v>
      </c>
      <c r="D9" s="15">
        <f>GENERAL!D3</f>
        <v>250</v>
      </c>
      <c r="E9" s="3">
        <f>GENERAL!E3</f>
        <v>5000</v>
      </c>
      <c r="F9" s="238">
        <f t="shared" ref="F9:F72" si="0">C9*0.8</f>
        <v>3</v>
      </c>
      <c r="G9" s="238">
        <f t="shared" ref="G9:G72" si="1">C9*0.65</f>
        <v>2.4375</v>
      </c>
      <c r="H9" s="238">
        <f t="shared" ref="H9:H72" si="2">C9*0.5</f>
        <v>1.875</v>
      </c>
      <c r="I9" s="17">
        <f>GENERAL!F3</f>
        <v>0.77</v>
      </c>
      <c r="J9" s="53">
        <f t="shared" ref="J9:J72" si="3">C9*(1-I9)</f>
        <v>0.86249999999999993</v>
      </c>
      <c r="K9" s="19">
        <f t="shared" ref="K9:K72" si="4">C9*(1-I9)*(1-K$6)</f>
        <v>0.81937499999999985</v>
      </c>
      <c r="L9" s="49">
        <f t="shared" ref="L9:L72" si="5">C9*(1-I9)*(1-L$6)</f>
        <v>0.77625</v>
      </c>
    </row>
    <row r="10" spans="1:17">
      <c r="A10" s="3">
        <v>1010002040</v>
      </c>
      <c r="B10" s="13" t="s">
        <v>6</v>
      </c>
      <c r="C10" s="241">
        <f>GENERAL!C4</f>
        <v>3.75</v>
      </c>
      <c r="D10" s="15">
        <f>GENERAL!D4</f>
        <v>250</v>
      </c>
      <c r="E10" s="3">
        <f>GENERAL!E4</f>
        <v>5000</v>
      </c>
      <c r="F10" s="238">
        <f t="shared" si="0"/>
        <v>3</v>
      </c>
      <c r="G10" s="238">
        <f t="shared" si="1"/>
        <v>2.4375</v>
      </c>
      <c r="H10" s="238">
        <f t="shared" si="2"/>
        <v>1.875</v>
      </c>
      <c r="I10" s="17">
        <f>GENERAL!F4</f>
        <v>0.77</v>
      </c>
      <c r="J10" s="53">
        <f t="shared" si="3"/>
        <v>0.86249999999999993</v>
      </c>
      <c r="K10" s="19">
        <f t="shared" si="4"/>
        <v>0.81937499999999985</v>
      </c>
      <c r="L10" s="49">
        <f t="shared" si="5"/>
        <v>0.77625</v>
      </c>
    </row>
    <row r="11" spans="1:17">
      <c r="A11" s="3">
        <v>1010002060</v>
      </c>
      <c r="B11" s="13" t="s">
        <v>7</v>
      </c>
      <c r="C11" s="241">
        <f>GENERAL!C5</f>
        <v>4.07</v>
      </c>
      <c r="D11" s="15">
        <f>GENERAL!D5</f>
        <v>250</v>
      </c>
      <c r="E11" s="3">
        <f>GENERAL!E5</f>
        <v>5000</v>
      </c>
      <c r="F11" s="238">
        <f t="shared" si="0"/>
        <v>3.2560000000000002</v>
      </c>
      <c r="G11" s="238">
        <f t="shared" si="1"/>
        <v>2.6455000000000002</v>
      </c>
      <c r="H11" s="238">
        <f t="shared" si="2"/>
        <v>2.0350000000000001</v>
      </c>
      <c r="I11" s="17">
        <f>GENERAL!F5</f>
        <v>0.77</v>
      </c>
      <c r="J11" s="53">
        <f t="shared" si="3"/>
        <v>0.93610000000000004</v>
      </c>
      <c r="K11" s="19">
        <f t="shared" si="4"/>
        <v>0.88929499999999995</v>
      </c>
      <c r="L11" s="49">
        <f t="shared" si="5"/>
        <v>0.84249000000000007</v>
      </c>
    </row>
    <row r="12" spans="1:17">
      <c r="A12" s="3">
        <v>1010002090</v>
      </c>
      <c r="B12" s="13" t="s">
        <v>8</v>
      </c>
      <c r="C12" s="241">
        <f>GENERAL!C6</f>
        <v>4.1399999999999997</v>
      </c>
      <c r="D12" s="15">
        <f>GENERAL!D6</f>
        <v>250</v>
      </c>
      <c r="E12" s="3">
        <f>GENERAL!E6</f>
        <v>5000</v>
      </c>
      <c r="F12" s="238">
        <f t="shared" si="0"/>
        <v>3.3119999999999998</v>
      </c>
      <c r="G12" s="238">
        <f t="shared" si="1"/>
        <v>2.6909999999999998</v>
      </c>
      <c r="H12" s="238">
        <f t="shared" si="2"/>
        <v>2.0699999999999998</v>
      </c>
      <c r="I12" s="17">
        <f>GENERAL!F6</f>
        <v>0.77</v>
      </c>
      <c r="J12" s="53">
        <f t="shared" si="3"/>
        <v>0.95219999999999982</v>
      </c>
      <c r="K12" s="19">
        <f t="shared" si="4"/>
        <v>0.90458999999999978</v>
      </c>
      <c r="L12" s="49">
        <f t="shared" si="5"/>
        <v>0.85697999999999985</v>
      </c>
    </row>
    <row r="13" spans="1:17">
      <c r="A13" s="3">
        <v>1010003020</v>
      </c>
      <c r="B13" s="13" t="s">
        <v>9</v>
      </c>
      <c r="C13" s="241">
        <f>GENERAL!C7</f>
        <v>4.47</v>
      </c>
      <c r="D13" s="15">
        <f>GENERAL!D7</f>
        <v>250</v>
      </c>
      <c r="E13" s="3">
        <f>GENERAL!E7</f>
        <v>5000</v>
      </c>
      <c r="F13" s="238">
        <f t="shared" si="0"/>
        <v>3.5760000000000001</v>
      </c>
      <c r="G13" s="238">
        <f t="shared" si="1"/>
        <v>2.9055</v>
      </c>
      <c r="H13" s="238">
        <f t="shared" si="2"/>
        <v>2.2349999999999999</v>
      </c>
      <c r="I13" s="17">
        <f>GENERAL!F7</f>
        <v>0.77</v>
      </c>
      <c r="J13" s="53">
        <f t="shared" si="3"/>
        <v>1.0280999999999998</v>
      </c>
      <c r="K13" s="19">
        <f t="shared" si="4"/>
        <v>0.97669499999999976</v>
      </c>
      <c r="L13" s="49">
        <f t="shared" si="5"/>
        <v>0.92528999999999983</v>
      </c>
    </row>
    <row r="14" spans="1:17">
      <c r="A14" s="3">
        <v>1010003040</v>
      </c>
      <c r="B14" s="13" t="s">
        <v>10</v>
      </c>
      <c r="C14" s="241">
        <f>GENERAL!C8</f>
        <v>4.7699999999999996</v>
      </c>
      <c r="D14" s="15">
        <f>GENERAL!D8</f>
        <v>250</v>
      </c>
      <c r="E14" s="3">
        <f>GENERAL!E8</f>
        <v>5000</v>
      </c>
      <c r="F14" s="238">
        <f t="shared" si="0"/>
        <v>3.8159999999999998</v>
      </c>
      <c r="G14" s="238">
        <f t="shared" si="1"/>
        <v>3.1004999999999998</v>
      </c>
      <c r="H14" s="238">
        <f t="shared" si="2"/>
        <v>2.3849999999999998</v>
      </c>
      <c r="I14" s="17">
        <f>GENERAL!F8</f>
        <v>0.77</v>
      </c>
      <c r="J14" s="53">
        <f t="shared" si="3"/>
        <v>1.0970999999999997</v>
      </c>
      <c r="K14" s="19">
        <f t="shared" si="4"/>
        <v>1.0422449999999996</v>
      </c>
      <c r="L14" s="49">
        <f t="shared" si="5"/>
        <v>0.98738999999999977</v>
      </c>
    </row>
    <row r="15" spans="1:17">
      <c r="A15" s="3">
        <v>1010003060</v>
      </c>
      <c r="B15" s="13" t="s">
        <v>11</v>
      </c>
      <c r="C15" s="241">
        <f>GENERAL!C9</f>
        <v>4.91</v>
      </c>
      <c r="D15" s="15">
        <f>GENERAL!D9</f>
        <v>250</v>
      </c>
      <c r="E15" s="3">
        <f>GENERAL!E9</f>
        <v>5000</v>
      </c>
      <c r="F15" s="238">
        <f t="shared" si="0"/>
        <v>3.9280000000000004</v>
      </c>
      <c r="G15" s="238">
        <f t="shared" si="1"/>
        <v>3.1915</v>
      </c>
      <c r="H15" s="238">
        <f t="shared" si="2"/>
        <v>2.4550000000000001</v>
      </c>
      <c r="I15" s="17">
        <f>GENERAL!F9</f>
        <v>0.77</v>
      </c>
      <c r="J15" s="53">
        <f t="shared" si="3"/>
        <v>1.1293</v>
      </c>
      <c r="K15" s="19">
        <f t="shared" si="4"/>
        <v>1.072835</v>
      </c>
      <c r="L15" s="49">
        <f t="shared" si="5"/>
        <v>1.01637</v>
      </c>
    </row>
    <row r="16" spans="1:17">
      <c r="A16" s="3">
        <v>1010003090</v>
      </c>
      <c r="B16" s="13" t="s">
        <v>12</v>
      </c>
      <c r="C16" s="241">
        <f>GENERAL!C10</f>
        <v>5.45</v>
      </c>
      <c r="D16" s="15">
        <f>GENERAL!D10</f>
        <v>250</v>
      </c>
      <c r="E16" s="3">
        <f>GENERAL!E10</f>
        <v>5000</v>
      </c>
      <c r="F16" s="238">
        <f t="shared" si="0"/>
        <v>4.3600000000000003</v>
      </c>
      <c r="G16" s="238">
        <f t="shared" si="1"/>
        <v>3.5425000000000004</v>
      </c>
      <c r="H16" s="238">
        <f t="shared" si="2"/>
        <v>2.7250000000000001</v>
      </c>
      <c r="I16" s="17">
        <f>GENERAL!F10</f>
        <v>0.77</v>
      </c>
      <c r="J16" s="53">
        <f t="shared" si="3"/>
        <v>1.2534999999999998</v>
      </c>
      <c r="K16" s="19">
        <f t="shared" si="4"/>
        <v>1.1908249999999998</v>
      </c>
      <c r="L16" s="49">
        <f t="shared" si="5"/>
        <v>1.12815</v>
      </c>
    </row>
    <row r="17" spans="1:12">
      <c r="A17" s="3">
        <v>1010020010</v>
      </c>
      <c r="B17" s="13" t="s">
        <v>13</v>
      </c>
      <c r="C17" s="241">
        <f>GENERAL!C11</f>
        <v>2.99</v>
      </c>
      <c r="D17" s="15">
        <f>GENERAL!D11</f>
        <v>500</v>
      </c>
      <c r="E17" s="3">
        <f>GENERAL!E11</f>
        <v>5000</v>
      </c>
      <c r="F17" s="238">
        <f t="shared" si="0"/>
        <v>2.3920000000000003</v>
      </c>
      <c r="G17" s="238">
        <f t="shared" si="1"/>
        <v>1.9435000000000002</v>
      </c>
      <c r="H17" s="238">
        <f t="shared" si="2"/>
        <v>1.4950000000000001</v>
      </c>
      <c r="I17" s="17">
        <f>GENERAL!F11</f>
        <v>0.77</v>
      </c>
      <c r="J17" s="53">
        <f t="shared" si="3"/>
        <v>0.68769999999999998</v>
      </c>
      <c r="K17" s="19">
        <f t="shared" si="4"/>
        <v>0.65331499999999998</v>
      </c>
      <c r="L17" s="49">
        <f t="shared" si="5"/>
        <v>0.61892999999999998</v>
      </c>
    </row>
    <row r="18" spans="1:12">
      <c r="A18" s="3">
        <v>1010020020</v>
      </c>
      <c r="B18" s="13" t="s">
        <v>14</v>
      </c>
      <c r="C18" s="241">
        <f>GENERAL!C12</f>
        <v>3.01</v>
      </c>
      <c r="D18" s="15">
        <f>GENERAL!D12</f>
        <v>100</v>
      </c>
      <c r="E18" s="3">
        <f>GENERAL!E12</f>
        <v>25000</v>
      </c>
      <c r="F18" s="238">
        <f t="shared" si="0"/>
        <v>2.4079999999999999</v>
      </c>
      <c r="G18" s="238">
        <f t="shared" si="1"/>
        <v>1.9564999999999999</v>
      </c>
      <c r="H18" s="238">
        <f t="shared" si="2"/>
        <v>1.5049999999999999</v>
      </c>
      <c r="I18" s="17">
        <f>GENERAL!F12</f>
        <v>0.77</v>
      </c>
      <c r="J18" s="53">
        <f t="shared" si="3"/>
        <v>0.69229999999999992</v>
      </c>
      <c r="K18" s="19">
        <f t="shared" si="4"/>
        <v>0.65768499999999985</v>
      </c>
      <c r="L18" s="49">
        <f t="shared" si="5"/>
        <v>0.6230699999999999</v>
      </c>
    </row>
    <row r="19" spans="1:12">
      <c r="A19" s="3">
        <v>1010020030</v>
      </c>
      <c r="B19" s="13" t="s">
        <v>15</v>
      </c>
      <c r="C19" s="241">
        <f>GENERAL!C13</f>
        <v>3.25</v>
      </c>
      <c r="D19" s="15">
        <f>GENERAL!D13</f>
        <v>500</v>
      </c>
      <c r="E19" s="3">
        <f>GENERAL!E13</f>
        <v>5000</v>
      </c>
      <c r="F19" s="238">
        <f t="shared" si="0"/>
        <v>2.6</v>
      </c>
      <c r="G19" s="238">
        <f t="shared" si="1"/>
        <v>2.1125000000000003</v>
      </c>
      <c r="H19" s="238">
        <f t="shared" si="2"/>
        <v>1.625</v>
      </c>
      <c r="I19" s="17">
        <f>GENERAL!F13</f>
        <v>0.77</v>
      </c>
      <c r="J19" s="53">
        <f t="shared" si="3"/>
        <v>0.74749999999999994</v>
      </c>
      <c r="K19" s="19">
        <f t="shared" si="4"/>
        <v>0.7101249999999999</v>
      </c>
      <c r="L19" s="49">
        <f t="shared" si="5"/>
        <v>0.67274999999999996</v>
      </c>
    </row>
    <row r="20" spans="1:12">
      <c r="A20" s="3">
        <v>1010020040</v>
      </c>
      <c r="B20" s="13" t="s">
        <v>16</v>
      </c>
      <c r="C20" s="241">
        <f>GENERAL!C14</f>
        <v>1.73</v>
      </c>
      <c r="D20" s="15">
        <f>GENERAL!D14</f>
        <v>100</v>
      </c>
      <c r="E20" s="3">
        <f>GENERAL!E14</f>
        <v>25000</v>
      </c>
      <c r="F20" s="238">
        <f t="shared" si="0"/>
        <v>1.3840000000000001</v>
      </c>
      <c r="G20" s="238">
        <f t="shared" si="1"/>
        <v>1.1245000000000001</v>
      </c>
      <c r="H20" s="238">
        <f t="shared" si="2"/>
        <v>0.86499999999999999</v>
      </c>
      <c r="I20" s="17">
        <f>GENERAL!F14</f>
        <v>0.77</v>
      </c>
      <c r="J20" s="53">
        <f t="shared" si="3"/>
        <v>0.39789999999999998</v>
      </c>
      <c r="K20" s="19">
        <f t="shared" si="4"/>
        <v>0.37800499999999998</v>
      </c>
      <c r="L20" s="49">
        <f t="shared" si="5"/>
        <v>0.35810999999999998</v>
      </c>
    </row>
    <row r="21" spans="1:12">
      <c r="A21" s="3">
        <v>1010020060</v>
      </c>
      <c r="B21" s="13" t="s">
        <v>17</v>
      </c>
      <c r="C21" s="241">
        <f>GENERAL!C15</f>
        <v>2.04</v>
      </c>
      <c r="D21" s="15">
        <f>GENERAL!D15</f>
        <v>100</v>
      </c>
      <c r="E21" s="3">
        <f>GENERAL!E15</f>
        <v>20000</v>
      </c>
      <c r="F21" s="238">
        <f t="shared" si="0"/>
        <v>1.6320000000000001</v>
      </c>
      <c r="G21" s="238">
        <f t="shared" si="1"/>
        <v>1.3260000000000001</v>
      </c>
      <c r="H21" s="238">
        <f t="shared" si="2"/>
        <v>1.02</v>
      </c>
      <c r="I21" s="17">
        <f>GENERAL!F15</f>
        <v>0.77</v>
      </c>
      <c r="J21" s="53">
        <f t="shared" si="3"/>
        <v>0.46919999999999995</v>
      </c>
      <c r="K21" s="19">
        <f t="shared" si="4"/>
        <v>0.44573999999999991</v>
      </c>
      <c r="L21" s="49">
        <f t="shared" si="5"/>
        <v>0.42227999999999999</v>
      </c>
    </row>
    <row r="22" spans="1:12">
      <c r="A22" s="3">
        <v>1010020080</v>
      </c>
      <c r="B22" s="13" t="s">
        <v>18</v>
      </c>
      <c r="C22" s="241">
        <f>GENERAL!C16</f>
        <v>2.1800000000000002</v>
      </c>
      <c r="D22" s="15">
        <f>GENERAL!D16</f>
        <v>100</v>
      </c>
      <c r="E22" s="3">
        <f>GENERAL!E16</f>
        <v>17500</v>
      </c>
      <c r="F22" s="238">
        <f t="shared" si="0"/>
        <v>1.7440000000000002</v>
      </c>
      <c r="G22" s="238">
        <f t="shared" si="1"/>
        <v>1.4170000000000003</v>
      </c>
      <c r="H22" s="238">
        <f t="shared" si="2"/>
        <v>1.0900000000000001</v>
      </c>
      <c r="I22" s="17">
        <f>GENERAL!F16</f>
        <v>0.77</v>
      </c>
      <c r="J22" s="53">
        <f t="shared" si="3"/>
        <v>0.50139999999999996</v>
      </c>
      <c r="K22" s="19">
        <f t="shared" si="4"/>
        <v>0.47632999999999992</v>
      </c>
      <c r="L22" s="49">
        <f t="shared" si="5"/>
        <v>0.45125999999999999</v>
      </c>
    </row>
    <row r="23" spans="1:12">
      <c r="A23" s="3">
        <v>1010020090</v>
      </c>
      <c r="B23" s="13" t="s">
        <v>19</v>
      </c>
      <c r="C23" s="241">
        <f>GENERAL!C17</f>
        <v>2.42</v>
      </c>
      <c r="D23" s="15">
        <f>GENERAL!D17</f>
        <v>100</v>
      </c>
      <c r="E23" s="3">
        <f>GENERAL!E17</f>
        <v>15000</v>
      </c>
      <c r="F23" s="238">
        <f t="shared" si="0"/>
        <v>1.9359999999999999</v>
      </c>
      <c r="G23" s="238">
        <f t="shared" si="1"/>
        <v>1.573</v>
      </c>
      <c r="H23" s="238">
        <f t="shared" si="2"/>
        <v>1.21</v>
      </c>
      <c r="I23" s="17">
        <f>GENERAL!F17</f>
        <v>0.77</v>
      </c>
      <c r="J23" s="53">
        <f t="shared" si="3"/>
        <v>0.55659999999999998</v>
      </c>
      <c r="K23" s="19">
        <f t="shared" si="4"/>
        <v>0.52876999999999996</v>
      </c>
      <c r="L23" s="49">
        <f t="shared" si="5"/>
        <v>0.50094000000000005</v>
      </c>
    </row>
    <row r="24" spans="1:12">
      <c r="A24" s="3">
        <v>1010020100</v>
      </c>
      <c r="B24" s="13" t="s">
        <v>20</v>
      </c>
      <c r="C24" s="241">
        <f>GENERAL!C18</f>
        <v>2.74</v>
      </c>
      <c r="D24" s="15">
        <f>GENERAL!D18</f>
        <v>100</v>
      </c>
      <c r="E24" s="3">
        <f>GENERAL!E18</f>
        <v>12500</v>
      </c>
      <c r="F24" s="238">
        <f t="shared" si="0"/>
        <v>2.1920000000000002</v>
      </c>
      <c r="G24" s="238">
        <f t="shared" si="1"/>
        <v>1.7810000000000001</v>
      </c>
      <c r="H24" s="238">
        <f t="shared" si="2"/>
        <v>1.37</v>
      </c>
      <c r="I24" s="17">
        <f>GENERAL!F18</f>
        <v>0.77</v>
      </c>
      <c r="J24" s="53">
        <f t="shared" si="3"/>
        <v>0.63019999999999998</v>
      </c>
      <c r="K24" s="19">
        <f t="shared" si="4"/>
        <v>0.59868999999999994</v>
      </c>
      <c r="L24" s="49">
        <f t="shared" si="5"/>
        <v>0.56718000000000002</v>
      </c>
    </row>
    <row r="25" spans="1:12">
      <c r="A25" s="3">
        <v>1010030020</v>
      </c>
      <c r="B25" s="13" t="s">
        <v>21</v>
      </c>
      <c r="C25" s="241">
        <f>GENERAL!C19</f>
        <v>1.96</v>
      </c>
      <c r="D25" s="15">
        <f>GENERAL!D19</f>
        <v>100</v>
      </c>
      <c r="E25" s="3">
        <f>GENERAL!E19</f>
        <v>15000</v>
      </c>
      <c r="F25" s="238">
        <f t="shared" si="0"/>
        <v>1.5680000000000001</v>
      </c>
      <c r="G25" s="238">
        <f t="shared" si="1"/>
        <v>1.274</v>
      </c>
      <c r="H25" s="238">
        <f t="shared" si="2"/>
        <v>0.98</v>
      </c>
      <c r="I25" s="17">
        <f>GENERAL!F19</f>
        <v>0.77</v>
      </c>
      <c r="J25" s="53">
        <f t="shared" si="3"/>
        <v>0.45079999999999998</v>
      </c>
      <c r="K25" s="19">
        <f t="shared" si="4"/>
        <v>0.42825999999999997</v>
      </c>
      <c r="L25" s="49">
        <f t="shared" si="5"/>
        <v>0.40571999999999997</v>
      </c>
    </row>
    <row r="26" spans="1:12">
      <c r="A26" s="3">
        <v>1010030040</v>
      </c>
      <c r="B26" s="13" t="s">
        <v>22</v>
      </c>
      <c r="C26" s="241">
        <f>GENERAL!C20</f>
        <v>2.0499999999999998</v>
      </c>
      <c r="D26" s="15">
        <f>GENERAL!D20</f>
        <v>100</v>
      </c>
      <c r="E26" s="3">
        <f>GENERAL!E20</f>
        <v>10000</v>
      </c>
      <c r="F26" s="238">
        <f t="shared" si="0"/>
        <v>1.64</v>
      </c>
      <c r="G26" s="238">
        <f t="shared" si="1"/>
        <v>1.3325</v>
      </c>
      <c r="H26" s="238">
        <f t="shared" si="2"/>
        <v>1.0249999999999999</v>
      </c>
      <c r="I26" s="17">
        <f>GENERAL!F20</f>
        <v>0.77</v>
      </c>
      <c r="J26" s="53">
        <f t="shared" si="3"/>
        <v>0.47149999999999992</v>
      </c>
      <c r="K26" s="19">
        <f t="shared" si="4"/>
        <v>0.44792499999999991</v>
      </c>
      <c r="L26" s="49">
        <f t="shared" si="5"/>
        <v>0.42434999999999995</v>
      </c>
    </row>
    <row r="27" spans="1:12">
      <c r="A27" s="3">
        <v>1010030060</v>
      </c>
      <c r="B27" s="13" t="s">
        <v>23</v>
      </c>
      <c r="C27" s="241">
        <f>GENERAL!C21</f>
        <v>2.08</v>
      </c>
      <c r="D27" s="15">
        <f>GENERAL!D21</f>
        <v>100</v>
      </c>
      <c r="E27" s="3">
        <f>GENERAL!E21</f>
        <v>10000</v>
      </c>
      <c r="F27" s="238">
        <f t="shared" si="0"/>
        <v>1.6640000000000001</v>
      </c>
      <c r="G27" s="238">
        <f t="shared" si="1"/>
        <v>1.3520000000000001</v>
      </c>
      <c r="H27" s="238">
        <f t="shared" si="2"/>
        <v>1.04</v>
      </c>
      <c r="I27" s="17">
        <f>GENERAL!F21</f>
        <v>0.77</v>
      </c>
      <c r="J27" s="53">
        <f t="shared" si="3"/>
        <v>0.47839999999999999</v>
      </c>
      <c r="K27" s="19">
        <f t="shared" si="4"/>
        <v>0.45448</v>
      </c>
      <c r="L27" s="49">
        <f t="shared" si="5"/>
        <v>0.43056</v>
      </c>
    </row>
    <row r="28" spans="1:12">
      <c r="A28" s="3">
        <v>1010030080</v>
      </c>
      <c r="B28" s="13" t="s">
        <v>24</v>
      </c>
      <c r="C28" s="241">
        <f>GENERAL!C22</f>
        <v>3.16</v>
      </c>
      <c r="D28" s="15">
        <f>GENERAL!D22</f>
        <v>100</v>
      </c>
      <c r="E28" s="3">
        <f>GENERAL!E22</f>
        <v>10000</v>
      </c>
      <c r="F28" s="238">
        <f t="shared" si="0"/>
        <v>2.5280000000000005</v>
      </c>
      <c r="G28" s="238">
        <f t="shared" si="1"/>
        <v>2.0540000000000003</v>
      </c>
      <c r="H28" s="238">
        <f t="shared" si="2"/>
        <v>1.58</v>
      </c>
      <c r="I28" s="17">
        <f>GENERAL!F22</f>
        <v>0.77</v>
      </c>
      <c r="J28" s="53">
        <f t="shared" si="3"/>
        <v>0.7268</v>
      </c>
      <c r="K28" s="19">
        <f t="shared" si="4"/>
        <v>0.69045999999999996</v>
      </c>
      <c r="L28" s="49">
        <f t="shared" si="5"/>
        <v>0.65412000000000003</v>
      </c>
    </row>
    <row r="29" spans="1:12">
      <c r="A29" s="3">
        <v>1010030090</v>
      </c>
      <c r="B29" s="13" t="s">
        <v>25</v>
      </c>
      <c r="C29" s="241">
        <f>GENERAL!C23</f>
        <v>2.33</v>
      </c>
      <c r="D29" s="15">
        <f>GENERAL!D23</f>
        <v>100</v>
      </c>
      <c r="E29" s="3">
        <f>GENERAL!E23</f>
        <v>12500</v>
      </c>
      <c r="F29" s="238">
        <f t="shared" si="0"/>
        <v>1.8640000000000001</v>
      </c>
      <c r="G29" s="238">
        <f t="shared" si="1"/>
        <v>1.5145000000000002</v>
      </c>
      <c r="H29" s="238">
        <f t="shared" si="2"/>
        <v>1.165</v>
      </c>
      <c r="I29" s="17">
        <f>GENERAL!F23</f>
        <v>0.77</v>
      </c>
      <c r="J29" s="53">
        <f t="shared" si="3"/>
        <v>0.53589999999999993</v>
      </c>
      <c r="K29" s="19">
        <f t="shared" si="4"/>
        <v>0.50910499999999992</v>
      </c>
      <c r="L29" s="49">
        <f t="shared" si="5"/>
        <v>0.48230999999999996</v>
      </c>
    </row>
    <row r="30" spans="1:12">
      <c r="A30" s="3">
        <v>1010030100</v>
      </c>
      <c r="B30" s="13" t="s">
        <v>26</v>
      </c>
      <c r="C30" s="241">
        <f>GENERAL!C24</f>
        <v>2.67</v>
      </c>
      <c r="D30" s="15">
        <f>GENERAL!D24</f>
        <v>100</v>
      </c>
      <c r="E30" s="3">
        <f>GENERAL!E24</f>
        <v>10000</v>
      </c>
      <c r="F30" s="238">
        <f t="shared" si="0"/>
        <v>2.1360000000000001</v>
      </c>
      <c r="G30" s="238">
        <f t="shared" si="1"/>
        <v>1.7355</v>
      </c>
      <c r="H30" s="238">
        <f t="shared" si="2"/>
        <v>1.335</v>
      </c>
      <c r="I30" s="17">
        <f>GENERAL!F24</f>
        <v>0.77</v>
      </c>
      <c r="J30" s="53">
        <f t="shared" si="3"/>
        <v>0.61409999999999998</v>
      </c>
      <c r="K30" s="19">
        <f t="shared" si="4"/>
        <v>0.583395</v>
      </c>
      <c r="L30" s="49">
        <f t="shared" si="5"/>
        <v>0.55269000000000001</v>
      </c>
    </row>
    <row r="31" spans="1:12">
      <c r="A31" s="3">
        <v>1010030120</v>
      </c>
      <c r="B31" s="13" t="s">
        <v>27</v>
      </c>
      <c r="C31" s="241">
        <f>GENERAL!C25</f>
        <v>3.05</v>
      </c>
      <c r="D31" s="15">
        <f>GENERAL!D25</f>
        <v>100</v>
      </c>
      <c r="E31" s="3">
        <f>GENERAL!E25</f>
        <v>10000</v>
      </c>
      <c r="F31" s="238">
        <f t="shared" si="0"/>
        <v>2.44</v>
      </c>
      <c r="G31" s="238">
        <f t="shared" si="1"/>
        <v>1.9824999999999999</v>
      </c>
      <c r="H31" s="238">
        <f t="shared" si="2"/>
        <v>1.5249999999999999</v>
      </c>
      <c r="I31" s="17">
        <f>GENERAL!F25</f>
        <v>0.77</v>
      </c>
      <c r="J31" s="53">
        <f t="shared" si="3"/>
        <v>0.7014999999999999</v>
      </c>
      <c r="K31" s="19">
        <f t="shared" si="4"/>
        <v>0.66642499999999982</v>
      </c>
      <c r="L31" s="49">
        <f t="shared" si="5"/>
        <v>0.63134999999999997</v>
      </c>
    </row>
    <row r="32" spans="1:12">
      <c r="A32" s="3">
        <v>1010030160</v>
      </c>
      <c r="B32" s="13" t="s">
        <v>28</v>
      </c>
      <c r="C32" s="241">
        <f>GENERAL!C26</f>
        <v>3.65</v>
      </c>
      <c r="D32" s="15">
        <f>GENERAL!D26</f>
        <v>50</v>
      </c>
      <c r="E32" s="3">
        <f>GENERAL!E26</f>
        <v>6000</v>
      </c>
      <c r="F32" s="238">
        <f t="shared" si="0"/>
        <v>2.92</v>
      </c>
      <c r="G32" s="238">
        <f t="shared" si="1"/>
        <v>2.3725000000000001</v>
      </c>
      <c r="H32" s="238">
        <f t="shared" si="2"/>
        <v>1.825</v>
      </c>
      <c r="I32" s="17">
        <f>GENERAL!F26</f>
        <v>0.77</v>
      </c>
      <c r="J32" s="53">
        <f t="shared" si="3"/>
        <v>0.83949999999999991</v>
      </c>
      <c r="K32" s="19">
        <f t="shared" si="4"/>
        <v>0.79752499999999993</v>
      </c>
      <c r="L32" s="49">
        <f t="shared" si="5"/>
        <v>0.75554999999999994</v>
      </c>
    </row>
    <row r="33" spans="1:12">
      <c r="A33" s="3">
        <v>1010030200</v>
      </c>
      <c r="B33" s="13" t="s">
        <v>29</v>
      </c>
      <c r="C33" s="241">
        <f>GENERAL!C27</f>
        <v>4.68</v>
      </c>
      <c r="D33" s="15">
        <f>GENERAL!D27</f>
        <v>50</v>
      </c>
      <c r="E33" s="3">
        <f>GENERAL!E27</f>
        <v>5000</v>
      </c>
      <c r="F33" s="238">
        <f t="shared" si="0"/>
        <v>3.7439999999999998</v>
      </c>
      <c r="G33" s="238">
        <f t="shared" si="1"/>
        <v>3.0419999999999998</v>
      </c>
      <c r="H33" s="238">
        <f t="shared" si="2"/>
        <v>2.34</v>
      </c>
      <c r="I33" s="17">
        <f>GENERAL!F27</f>
        <v>0.77</v>
      </c>
      <c r="J33" s="53">
        <f t="shared" si="3"/>
        <v>1.0763999999999998</v>
      </c>
      <c r="K33" s="19">
        <f t="shared" si="4"/>
        <v>1.0225799999999998</v>
      </c>
      <c r="L33" s="49">
        <f t="shared" si="5"/>
        <v>0.96875999999999984</v>
      </c>
    </row>
    <row r="34" spans="1:12">
      <c r="A34" s="3">
        <v>1010040020</v>
      </c>
      <c r="B34" s="13" t="s">
        <v>30</v>
      </c>
      <c r="C34" s="241">
        <f>GENERAL!C28</f>
        <v>1.76</v>
      </c>
      <c r="D34" s="15">
        <f>GENERAL!D28</f>
        <v>100</v>
      </c>
      <c r="E34" s="3">
        <f>GENERAL!E28</f>
        <v>10000</v>
      </c>
      <c r="F34" s="238">
        <f t="shared" si="0"/>
        <v>1.4080000000000001</v>
      </c>
      <c r="G34" s="238">
        <f t="shared" si="1"/>
        <v>1.1440000000000001</v>
      </c>
      <c r="H34" s="238">
        <f t="shared" si="2"/>
        <v>0.88</v>
      </c>
      <c r="I34" s="17">
        <f>GENERAL!F28</f>
        <v>0.77</v>
      </c>
      <c r="J34" s="53">
        <f t="shared" si="3"/>
        <v>0.40479999999999999</v>
      </c>
      <c r="K34" s="19">
        <f t="shared" si="4"/>
        <v>0.38455999999999996</v>
      </c>
      <c r="L34" s="49">
        <f t="shared" si="5"/>
        <v>0.36431999999999998</v>
      </c>
    </row>
    <row r="35" spans="1:12">
      <c r="A35" s="3">
        <v>1010040030</v>
      </c>
      <c r="B35" s="13" t="s">
        <v>31</v>
      </c>
      <c r="C35" s="241">
        <f>GENERAL!C29</f>
        <v>3.01</v>
      </c>
      <c r="D35" s="15">
        <f>GENERAL!D29</f>
        <v>250</v>
      </c>
      <c r="E35" s="3">
        <f>GENERAL!E29</f>
        <v>5000</v>
      </c>
      <c r="F35" s="238">
        <f t="shared" si="0"/>
        <v>2.4079999999999999</v>
      </c>
      <c r="G35" s="238">
        <f t="shared" si="1"/>
        <v>1.9564999999999999</v>
      </c>
      <c r="H35" s="238">
        <f t="shared" si="2"/>
        <v>1.5049999999999999</v>
      </c>
      <c r="I35" s="17">
        <f>GENERAL!F29</f>
        <v>0.77</v>
      </c>
      <c r="J35" s="53">
        <f t="shared" si="3"/>
        <v>0.69229999999999992</v>
      </c>
      <c r="K35" s="19">
        <f t="shared" si="4"/>
        <v>0.65768499999999985</v>
      </c>
      <c r="L35" s="49">
        <f t="shared" si="5"/>
        <v>0.6230699999999999</v>
      </c>
    </row>
    <row r="36" spans="1:12">
      <c r="A36" s="3">
        <v>1010040040</v>
      </c>
      <c r="B36" s="13" t="s">
        <v>32</v>
      </c>
      <c r="C36" s="241">
        <f>GENERAL!C30</f>
        <v>1.78</v>
      </c>
      <c r="D36" s="15">
        <f>GENERAL!D30</f>
        <v>100</v>
      </c>
      <c r="E36" s="3">
        <f>GENERAL!E30</f>
        <v>7500</v>
      </c>
      <c r="F36" s="238">
        <f t="shared" si="0"/>
        <v>1.4240000000000002</v>
      </c>
      <c r="G36" s="238">
        <f t="shared" si="1"/>
        <v>1.157</v>
      </c>
      <c r="H36" s="238">
        <f t="shared" si="2"/>
        <v>0.89</v>
      </c>
      <c r="I36" s="17">
        <f>GENERAL!F30</f>
        <v>0.77</v>
      </c>
      <c r="J36" s="53">
        <f t="shared" si="3"/>
        <v>0.40939999999999999</v>
      </c>
      <c r="K36" s="19">
        <f t="shared" si="4"/>
        <v>0.38892999999999994</v>
      </c>
      <c r="L36" s="49">
        <f t="shared" si="5"/>
        <v>0.36846000000000001</v>
      </c>
    </row>
    <row r="37" spans="1:12">
      <c r="A37" s="3">
        <v>1010040060</v>
      </c>
      <c r="B37" s="13" t="s">
        <v>33</v>
      </c>
      <c r="C37" s="241">
        <f>GENERAL!C31</f>
        <v>1.91</v>
      </c>
      <c r="D37" s="15">
        <f>GENERAL!D31</f>
        <v>100</v>
      </c>
      <c r="E37" s="3">
        <f>GENERAL!E31</f>
        <v>10000</v>
      </c>
      <c r="F37" s="238">
        <f t="shared" si="0"/>
        <v>1.528</v>
      </c>
      <c r="G37" s="238">
        <f t="shared" si="1"/>
        <v>1.2415</v>
      </c>
      <c r="H37" s="238">
        <f t="shared" si="2"/>
        <v>0.95499999999999996</v>
      </c>
      <c r="I37" s="17">
        <f>GENERAL!F31</f>
        <v>0.77</v>
      </c>
      <c r="J37" s="53">
        <f t="shared" si="3"/>
        <v>0.43929999999999997</v>
      </c>
      <c r="K37" s="19">
        <f t="shared" si="4"/>
        <v>0.41733499999999996</v>
      </c>
      <c r="L37" s="49">
        <f t="shared" si="5"/>
        <v>0.39537</v>
      </c>
    </row>
    <row r="38" spans="1:12">
      <c r="A38" s="3">
        <v>1010040080</v>
      </c>
      <c r="B38" s="13" t="s">
        <v>34</v>
      </c>
      <c r="C38" s="241">
        <f>GENERAL!C32</f>
        <v>2.0299999999999998</v>
      </c>
      <c r="D38" s="15">
        <f>GENERAL!D32</f>
        <v>100</v>
      </c>
      <c r="E38" s="3">
        <f>GENERAL!E32</f>
        <v>11000</v>
      </c>
      <c r="F38" s="238">
        <f t="shared" si="0"/>
        <v>1.6239999999999999</v>
      </c>
      <c r="G38" s="238">
        <f t="shared" si="1"/>
        <v>1.3194999999999999</v>
      </c>
      <c r="H38" s="238">
        <f t="shared" si="2"/>
        <v>1.0149999999999999</v>
      </c>
      <c r="I38" s="17">
        <f>GENERAL!F32</f>
        <v>0.77</v>
      </c>
      <c r="J38" s="53">
        <f t="shared" si="3"/>
        <v>0.46689999999999993</v>
      </c>
      <c r="K38" s="19">
        <f t="shared" si="4"/>
        <v>0.44355499999999992</v>
      </c>
      <c r="L38" s="49">
        <f t="shared" si="5"/>
        <v>0.42020999999999992</v>
      </c>
    </row>
    <row r="39" spans="1:12">
      <c r="A39" s="3">
        <v>1010040090</v>
      </c>
      <c r="B39" s="13" t="s">
        <v>35</v>
      </c>
      <c r="C39" s="241">
        <f>GENERAL!C33</f>
        <v>2.15</v>
      </c>
      <c r="D39" s="15">
        <f>GENERAL!D33</f>
        <v>100</v>
      </c>
      <c r="E39" s="3">
        <f>GENERAL!E33</f>
        <v>6000</v>
      </c>
      <c r="F39" s="238">
        <f t="shared" si="0"/>
        <v>1.72</v>
      </c>
      <c r="G39" s="238">
        <f t="shared" si="1"/>
        <v>1.3975</v>
      </c>
      <c r="H39" s="238">
        <f t="shared" si="2"/>
        <v>1.075</v>
      </c>
      <c r="I39" s="17">
        <f>GENERAL!F33</f>
        <v>0.77</v>
      </c>
      <c r="J39" s="53">
        <f t="shared" si="3"/>
        <v>0.49449999999999994</v>
      </c>
      <c r="K39" s="19">
        <f t="shared" si="4"/>
        <v>0.46977499999999994</v>
      </c>
      <c r="L39" s="49">
        <f t="shared" si="5"/>
        <v>0.44504999999999995</v>
      </c>
    </row>
    <row r="40" spans="1:12">
      <c r="A40" s="3">
        <v>1010040100</v>
      </c>
      <c r="B40" s="13" t="s">
        <v>36</v>
      </c>
      <c r="C40" s="241">
        <f>GENERAL!C34</f>
        <v>2.58</v>
      </c>
      <c r="D40" s="15">
        <f>GENERAL!D34</f>
        <v>100</v>
      </c>
      <c r="E40" s="3">
        <f>GENERAL!E34</f>
        <v>6000</v>
      </c>
      <c r="F40" s="238">
        <f t="shared" si="0"/>
        <v>2.0640000000000001</v>
      </c>
      <c r="G40" s="238">
        <f t="shared" si="1"/>
        <v>1.677</v>
      </c>
      <c r="H40" s="238">
        <f t="shared" si="2"/>
        <v>1.29</v>
      </c>
      <c r="I40" s="17">
        <f>GENERAL!F34</f>
        <v>0.77</v>
      </c>
      <c r="J40" s="53">
        <f t="shared" si="3"/>
        <v>0.59339999999999993</v>
      </c>
      <c r="K40" s="19">
        <f t="shared" si="4"/>
        <v>0.56372999999999995</v>
      </c>
      <c r="L40" s="49">
        <f t="shared" si="5"/>
        <v>0.53405999999999998</v>
      </c>
    </row>
    <row r="41" spans="1:12">
      <c r="A41" s="3">
        <v>1010040120</v>
      </c>
      <c r="B41" s="13" t="s">
        <v>37</v>
      </c>
      <c r="C41" s="241">
        <f>GENERAL!C35</f>
        <v>3.19</v>
      </c>
      <c r="D41" s="15">
        <f>GENERAL!D35</f>
        <v>50</v>
      </c>
      <c r="E41" s="3">
        <f>GENERAL!E35</f>
        <v>7000</v>
      </c>
      <c r="F41" s="238">
        <f t="shared" si="0"/>
        <v>2.552</v>
      </c>
      <c r="G41" s="238">
        <f t="shared" si="1"/>
        <v>2.0735000000000001</v>
      </c>
      <c r="H41" s="238">
        <f t="shared" si="2"/>
        <v>1.595</v>
      </c>
      <c r="I41" s="17">
        <f>GENERAL!F35</f>
        <v>0.77</v>
      </c>
      <c r="J41" s="53">
        <f t="shared" si="3"/>
        <v>0.73369999999999991</v>
      </c>
      <c r="K41" s="19">
        <f t="shared" si="4"/>
        <v>0.69701499999999983</v>
      </c>
      <c r="L41" s="49">
        <f t="shared" si="5"/>
        <v>0.66032999999999997</v>
      </c>
    </row>
    <row r="42" spans="1:12">
      <c r="A42" s="3">
        <v>1010040160</v>
      </c>
      <c r="B42" s="13" t="s">
        <v>38</v>
      </c>
      <c r="C42" s="241">
        <f>GENERAL!C36</f>
        <v>3.92</v>
      </c>
      <c r="D42" s="15">
        <f>GENERAL!D36</f>
        <v>50</v>
      </c>
      <c r="E42" s="3">
        <f>GENERAL!E36</f>
        <v>3000</v>
      </c>
      <c r="F42" s="238">
        <f t="shared" si="0"/>
        <v>3.1360000000000001</v>
      </c>
      <c r="G42" s="238">
        <f t="shared" si="1"/>
        <v>2.548</v>
      </c>
      <c r="H42" s="238">
        <f t="shared" si="2"/>
        <v>1.96</v>
      </c>
      <c r="I42" s="17">
        <f>GENERAL!F36</f>
        <v>0.77</v>
      </c>
      <c r="J42" s="53">
        <f t="shared" si="3"/>
        <v>0.90159999999999996</v>
      </c>
      <c r="K42" s="19">
        <f t="shared" si="4"/>
        <v>0.85651999999999995</v>
      </c>
      <c r="L42" s="49">
        <f t="shared" si="5"/>
        <v>0.81143999999999994</v>
      </c>
    </row>
    <row r="43" spans="1:12">
      <c r="A43" s="3">
        <v>1010040200</v>
      </c>
      <c r="B43" s="13" t="s">
        <v>39</v>
      </c>
      <c r="C43" s="241">
        <f>GENERAL!C37</f>
        <v>6.85</v>
      </c>
      <c r="D43" s="15">
        <f>GENERAL!D37</f>
        <v>50</v>
      </c>
      <c r="E43" s="3">
        <f>GENERAL!E37</f>
        <v>4000</v>
      </c>
      <c r="F43" s="238">
        <f t="shared" si="0"/>
        <v>5.48</v>
      </c>
      <c r="G43" s="238">
        <f t="shared" si="1"/>
        <v>4.4524999999999997</v>
      </c>
      <c r="H43" s="238">
        <f t="shared" si="2"/>
        <v>3.4249999999999998</v>
      </c>
      <c r="I43" s="17">
        <f>GENERAL!F37</f>
        <v>0.77</v>
      </c>
      <c r="J43" s="53">
        <f t="shared" si="3"/>
        <v>1.5754999999999999</v>
      </c>
      <c r="K43" s="19">
        <f t="shared" si="4"/>
        <v>1.4967249999999999</v>
      </c>
      <c r="L43" s="49">
        <f t="shared" si="5"/>
        <v>1.41795</v>
      </c>
    </row>
    <row r="44" spans="1:12">
      <c r="A44" s="3">
        <v>1010050020</v>
      </c>
      <c r="B44" s="13" t="s">
        <v>40</v>
      </c>
      <c r="C44" s="241">
        <f>GENERAL!C38</f>
        <v>1.78</v>
      </c>
      <c r="D44" s="15">
        <f>GENERAL!D38</f>
        <v>100</v>
      </c>
      <c r="E44" s="3">
        <f>GENERAL!E38</f>
        <v>8000</v>
      </c>
      <c r="F44" s="238">
        <f t="shared" si="0"/>
        <v>1.4240000000000002</v>
      </c>
      <c r="G44" s="238">
        <f t="shared" si="1"/>
        <v>1.157</v>
      </c>
      <c r="H44" s="238">
        <f t="shared" si="2"/>
        <v>0.89</v>
      </c>
      <c r="I44" s="17">
        <f>GENERAL!F38</f>
        <v>0.77</v>
      </c>
      <c r="J44" s="53">
        <f t="shared" si="3"/>
        <v>0.40939999999999999</v>
      </c>
      <c r="K44" s="19">
        <f t="shared" si="4"/>
        <v>0.38892999999999994</v>
      </c>
      <c r="L44" s="49">
        <f t="shared" si="5"/>
        <v>0.36846000000000001</v>
      </c>
    </row>
    <row r="45" spans="1:12">
      <c r="A45" s="3">
        <v>1010050040</v>
      </c>
      <c r="B45" s="13" t="s">
        <v>41</v>
      </c>
      <c r="C45" s="241">
        <f>GENERAL!C39</f>
        <v>1.21</v>
      </c>
      <c r="D45" s="15">
        <f>GENERAL!D39</f>
        <v>100</v>
      </c>
      <c r="E45" s="3">
        <f>GENERAL!E39</f>
        <v>8000</v>
      </c>
      <c r="F45" s="238">
        <f t="shared" si="0"/>
        <v>0.96799999999999997</v>
      </c>
      <c r="G45" s="238">
        <f t="shared" si="1"/>
        <v>0.78649999999999998</v>
      </c>
      <c r="H45" s="238">
        <f t="shared" si="2"/>
        <v>0.60499999999999998</v>
      </c>
      <c r="I45" s="17">
        <f>GENERAL!F39</f>
        <v>0.77</v>
      </c>
      <c r="J45" s="53">
        <f t="shared" si="3"/>
        <v>0.27829999999999999</v>
      </c>
      <c r="K45" s="19">
        <f t="shared" si="4"/>
        <v>0.26438499999999998</v>
      </c>
      <c r="L45" s="49">
        <f t="shared" si="5"/>
        <v>0.25047000000000003</v>
      </c>
    </row>
    <row r="46" spans="1:12">
      <c r="A46" s="3">
        <v>1010050060</v>
      </c>
      <c r="B46" s="13" t="s">
        <v>42</v>
      </c>
      <c r="C46" s="241">
        <f>GENERAL!C40</f>
        <v>1.38</v>
      </c>
      <c r="D46" s="15">
        <f>GENERAL!D40</f>
        <v>100</v>
      </c>
      <c r="E46" s="3">
        <f>GENERAL!E40</f>
        <v>8000</v>
      </c>
      <c r="F46" s="238">
        <f t="shared" si="0"/>
        <v>1.1039999999999999</v>
      </c>
      <c r="G46" s="238">
        <f t="shared" si="1"/>
        <v>0.89699999999999991</v>
      </c>
      <c r="H46" s="238">
        <f t="shared" si="2"/>
        <v>0.69</v>
      </c>
      <c r="I46" s="17">
        <f>GENERAL!F40</f>
        <v>0.78</v>
      </c>
      <c r="J46" s="53">
        <f t="shared" si="3"/>
        <v>0.30359999999999993</v>
      </c>
      <c r="K46" s="19">
        <f t="shared" si="4"/>
        <v>0.2884199999999999</v>
      </c>
      <c r="L46" s="49">
        <f t="shared" si="5"/>
        <v>0.27323999999999993</v>
      </c>
    </row>
    <row r="47" spans="1:12">
      <c r="A47" s="3">
        <v>1010050080</v>
      </c>
      <c r="B47" s="13" t="s">
        <v>43</v>
      </c>
      <c r="C47" s="241">
        <f>GENERAL!C41</f>
        <v>1.56</v>
      </c>
      <c r="D47" s="15">
        <f>GENERAL!D41</f>
        <v>100</v>
      </c>
      <c r="E47" s="3">
        <f>GENERAL!E41</f>
        <v>8000</v>
      </c>
      <c r="F47" s="238">
        <f t="shared" si="0"/>
        <v>1.2480000000000002</v>
      </c>
      <c r="G47" s="238">
        <f t="shared" si="1"/>
        <v>1.014</v>
      </c>
      <c r="H47" s="238">
        <f t="shared" si="2"/>
        <v>0.78</v>
      </c>
      <c r="I47" s="17">
        <f>GENERAL!F41</f>
        <v>0.78</v>
      </c>
      <c r="J47" s="53">
        <f t="shared" si="3"/>
        <v>0.34319999999999995</v>
      </c>
      <c r="K47" s="19">
        <f t="shared" si="4"/>
        <v>0.32603999999999994</v>
      </c>
      <c r="L47" s="49">
        <f t="shared" si="5"/>
        <v>0.30887999999999999</v>
      </c>
    </row>
    <row r="48" spans="1:12">
      <c r="A48" s="3">
        <v>1010050090</v>
      </c>
      <c r="B48" s="13" t="s">
        <v>44</v>
      </c>
      <c r="C48" s="241">
        <f>GENERAL!C42</f>
        <v>1.72</v>
      </c>
      <c r="D48" s="15">
        <f>GENERAL!D42</f>
        <v>100</v>
      </c>
      <c r="E48" s="3">
        <f>GENERAL!E42</f>
        <v>4500</v>
      </c>
      <c r="F48" s="238">
        <f t="shared" si="0"/>
        <v>1.3760000000000001</v>
      </c>
      <c r="G48" s="238">
        <f t="shared" si="1"/>
        <v>1.1180000000000001</v>
      </c>
      <c r="H48" s="238">
        <f t="shared" si="2"/>
        <v>0.86</v>
      </c>
      <c r="I48" s="17">
        <f>GENERAL!F42</f>
        <v>0.78</v>
      </c>
      <c r="J48" s="53">
        <f t="shared" si="3"/>
        <v>0.37839999999999996</v>
      </c>
      <c r="K48" s="19">
        <f t="shared" si="4"/>
        <v>0.35947999999999997</v>
      </c>
      <c r="L48" s="49">
        <f t="shared" si="5"/>
        <v>0.34055999999999997</v>
      </c>
    </row>
    <row r="49" spans="1:12">
      <c r="A49" s="3">
        <v>1010050100</v>
      </c>
      <c r="B49" s="13" t="s">
        <v>45</v>
      </c>
      <c r="C49" s="241">
        <f>GENERAL!C43</f>
        <v>2.0699999999999998</v>
      </c>
      <c r="D49" s="15">
        <f>GENERAL!D43</f>
        <v>100</v>
      </c>
      <c r="E49" s="3">
        <f>GENERAL!E43</f>
        <v>4500</v>
      </c>
      <c r="F49" s="238">
        <f t="shared" si="0"/>
        <v>1.6559999999999999</v>
      </c>
      <c r="G49" s="238">
        <f t="shared" si="1"/>
        <v>1.3454999999999999</v>
      </c>
      <c r="H49" s="238">
        <f t="shared" si="2"/>
        <v>1.0349999999999999</v>
      </c>
      <c r="I49" s="17">
        <f>GENERAL!F43</f>
        <v>0.78</v>
      </c>
      <c r="J49" s="53">
        <f t="shared" si="3"/>
        <v>0.45539999999999992</v>
      </c>
      <c r="K49" s="19">
        <f t="shared" si="4"/>
        <v>0.4326299999999999</v>
      </c>
      <c r="L49" s="49">
        <f t="shared" si="5"/>
        <v>0.40985999999999995</v>
      </c>
    </row>
    <row r="50" spans="1:12">
      <c r="A50" s="3">
        <v>1010050120</v>
      </c>
      <c r="B50" s="13" t="s">
        <v>46</v>
      </c>
      <c r="C50" s="241">
        <f>GENERAL!C44</f>
        <v>2.5099999999999998</v>
      </c>
      <c r="D50" s="15">
        <f>GENERAL!D44</f>
        <v>100</v>
      </c>
      <c r="E50" s="3">
        <f>GENERAL!E44</f>
        <v>4500</v>
      </c>
      <c r="F50" s="238">
        <f t="shared" si="0"/>
        <v>2.008</v>
      </c>
      <c r="G50" s="238">
        <f t="shared" si="1"/>
        <v>1.6315</v>
      </c>
      <c r="H50" s="238">
        <f t="shared" si="2"/>
        <v>1.2549999999999999</v>
      </c>
      <c r="I50" s="17">
        <f>GENERAL!F44</f>
        <v>0.78</v>
      </c>
      <c r="J50" s="53">
        <f t="shared" si="3"/>
        <v>0.55219999999999991</v>
      </c>
      <c r="K50" s="19">
        <f t="shared" si="4"/>
        <v>0.52458999999999989</v>
      </c>
      <c r="L50" s="49">
        <f t="shared" si="5"/>
        <v>0.49697999999999992</v>
      </c>
    </row>
    <row r="51" spans="1:12">
      <c r="A51" s="3">
        <v>1010050160</v>
      </c>
      <c r="B51" s="13" t="s">
        <v>47</v>
      </c>
      <c r="C51" s="241">
        <f>GENERAL!C45</f>
        <v>2.88</v>
      </c>
      <c r="D51" s="15">
        <f>GENERAL!D45</f>
        <v>100</v>
      </c>
      <c r="E51" s="3">
        <f>GENERAL!E45</f>
        <v>2400</v>
      </c>
      <c r="F51" s="238">
        <f t="shared" si="0"/>
        <v>2.3039999999999998</v>
      </c>
      <c r="G51" s="238">
        <f t="shared" si="1"/>
        <v>1.8719999999999999</v>
      </c>
      <c r="H51" s="238">
        <f t="shared" si="2"/>
        <v>1.44</v>
      </c>
      <c r="I51" s="17">
        <f>GENERAL!F45</f>
        <v>0.78</v>
      </c>
      <c r="J51" s="53">
        <f t="shared" si="3"/>
        <v>0.63359999999999994</v>
      </c>
      <c r="K51" s="19">
        <f t="shared" si="4"/>
        <v>0.6019199999999999</v>
      </c>
      <c r="L51" s="49">
        <f t="shared" si="5"/>
        <v>0.57023999999999997</v>
      </c>
    </row>
    <row r="52" spans="1:12">
      <c r="A52" s="3">
        <v>1010050200</v>
      </c>
      <c r="B52" s="13" t="s">
        <v>48</v>
      </c>
      <c r="C52" s="241">
        <f>GENERAL!C46</f>
        <v>3.51</v>
      </c>
      <c r="D52" s="15">
        <f>GENERAL!D46</f>
        <v>50</v>
      </c>
      <c r="E52" s="3">
        <f>GENERAL!E46</f>
        <v>2250</v>
      </c>
      <c r="F52" s="238">
        <f t="shared" si="0"/>
        <v>2.8079999999999998</v>
      </c>
      <c r="G52" s="238">
        <f t="shared" si="1"/>
        <v>2.2814999999999999</v>
      </c>
      <c r="H52" s="238">
        <f t="shared" si="2"/>
        <v>1.7549999999999999</v>
      </c>
      <c r="I52" s="17">
        <f>GENERAL!F46</f>
        <v>0.78</v>
      </c>
      <c r="J52" s="53">
        <f t="shared" si="3"/>
        <v>0.77219999999999989</v>
      </c>
      <c r="K52" s="19">
        <f t="shared" si="4"/>
        <v>0.73358999999999985</v>
      </c>
      <c r="L52" s="49">
        <f t="shared" si="5"/>
        <v>0.69497999999999993</v>
      </c>
    </row>
    <row r="53" spans="1:12">
      <c r="A53" s="3">
        <v>1010050260</v>
      </c>
      <c r="B53" s="13" t="s">
        <v>49</v>
      </c>
      <c r="C53" s="241">
        <f>GENERAL!C47</f>
        <v>12.99</v>
      </c>
      <c r="D53" s="15">
        <f>GENERAL!D47</f>
        <v>50</v>
      </c>
      <c r="E53" s="3">
        <f>GENERAL!E47</f>
        <v>3000</v>
      </c>
      <c r="F53" s="238">
        <f t="shared" si="0"/>
        <v>10.392000000000001</v>
      </c>
      <c r="G53" s="238">
        <f t="shared" si="1"/>
        <v>8.4435000000000002</v>
      </c>
      <c r="H53" s="238">
        <f t="shared" si="2"/>
        <v>6.4950000000000001</v>
      </c>
      <c r="I53" s="17">
        <f>GENERAL!F47</f>
        <v>0.78</v>
      </c>
      <c r="J53" s="53">
        <f t="shared" si="3"/>
        <v>2.8577999999999997</v>
      </c>
      <c r="K53" s="19">
        <f t="shared" si="4"/>
        <v>2.7149099999999997</v>
      </c>
      <c r="L53" s="49">
        <f t="shared" si="5"/>
        <v>2.5720199999999998</v>
      </c>
    </row>
    <row r="54" spans="1:12">
      <c r="A54" s="3">
        <v>1010050300</v>
      </c>
      <c r="B54" s="13" t="s">
        <v>50</v>
      </c>
      <c r="C54" s="241">
        <f>GENERAL!C48</f>
        <v>16.670000000000002</v>
      </c>
      <c r="D54" s="15">
        <f>GENERAL!D48</f>
        <v>50</v>
      </c>
      <c r="E54" s="3">
        <f>GENERAL!E48</f>
        <v>2500</v>
      </c>
      <c r="F54" s="238">
        <f t="shared" si="0"/>
        <v>13.336000000000002</v>
      </c>
      <c r="G54" s="238">
        <f t="shared" si="1"/>
        <v>10.835500000000001</v>
      </c>
      <c r="H54" s="238">
        <f t="shared" si="2"/>
        <v>8.3350000000000009</v>
      </c>
      <c r="I54" s="17">
        <f>GENERAL!F48</f>
        <v>0.78</v>
      </c>
      <c r="J54" s="53">
        <f t="shared" si="3"/>
        <v>3.6673999999999998</v>
      </c>
      <c r="K54" s="19">
        <f t="shared" si="4"/>
        <v>3.4840299999999997</v>
      </c>
      <c r="L54" s="49">
        <f t="shared" si="5"/>
        <v>3.3006599999999997</v>
      </c>
    </row>
    <row r="55" spans="1:12">
      <c r="A55" s="3">
        <v>1010100040</v>
      </c>
      <c r="B55" s="13" t="s">
        <v>51</v>
      </c>
      <c r="C55" s="241">
        <f>GENERAL!C49</f>
        <v>1.19</v>
      </c>
      <c r="D55" s="15">
        <f>GENERAL!D49</f>
        <v>100</v>
      </c>
      <c r="E55" s="3">
        <f>GENERAL!E49</f>
        <v>8000</v>
      </c>
      <c r="F55" s="238">
        <f t="shared" si="0"/>
        <v>0.95199999999999996</v>
      </c>
      <c r="G55" s="238">
        <f t="shared" si="1"/>
        <v>0.77349999999999997</v>
      </c>
      <c r="H55" s="238">
        <f t="shared" si="2"/>
        <v>0.59499999999999997</v>
      </c>
      <c r="I55" s="17">
        <f>GENERAL!F49</f>
        <v>0.78</v>
      </c>
      <c r="J55" s="53">
        <f t="shared" si="3"/>
        <v>0.26179999999999998</v>
      </c>
      <c r="K55" s="19">
        <f t="shared" si="4"/>
        <v>0.24870999999999996</v>
      </c>
      <c r="L55" s="49">
        <f t="shared" si="5"/>
        <v>0.23562</v>
      </c>
    </row>
    <row r="56" spans="1:12">
      <c r="A56" s="3">
        <v>1010100060</v>
      </c>
      <c r="B56" s="13" t="s">
        <v>52</v>
      </c>
      <c r="C56" s="241">
        <f>GENERAL!C50</f>
        <v>1.35</v>
      </c>
      <c r="D56" s="15">
        <f>GENERAL!D50</f>
        <v>100</v>
      </c>
      <c r="E56" s="3">
        <f>GENERAL!E50</f>
        <v>4500</v>
      </c>
      <c r="F56" s="238">
        <f t="shared" si="0"/>
        <v>1.08</v>
      </c>
      <c r="G56" s="238">
        <f t="shared" si="1"/>
        <v>0.87750000000000006</v>
      </c>
      <c r="H56" s="238">
        <f t="shared" si="2"/>
        <v>0.67500000000000004</v>
      </c>
      <c r="I56" s="17">
        <f>GENERAL!F50</f>
        <v>0.78</v>
      </c>
      <c r="J56" s="53">
        <f t="shared" si="3"/>
        <v>0.29699999999999999</v>
      </c>
      <c r="K56" s="19">
        <f t="shared" si="4"/>
        <v>0.28214999999999996</v>
      </c>
      <c r="L56" s="49">
        <f t="shared" si="5"/>
        <v>0.26729999999999998</v>
      </c>
    </row>
    <row r="57" spans="1:12">
      <c r="A57" s="3">
        <v>1010100080</v>
      </c>
      <c r="B57" s="13" t="s">
        <v>53</v>
      </c>
      <c r="C57" s="241">
        <f>GENERAL!C51</f>
        <v>1.7</v>
      </c>
      <c r="D57" s="15">
        <f>GENERAL!D51</f>
        <v>100</v>
      </c>
      <c r="E57" s="3">
        <f>GENERAL!E51</f>
        <v>4500</v>
      </c>
      <c r="F57" s="238">
        <f t="shared" si="0"/>
        <v>1.36</v>
      </c>
      <c r="G57" s="238">
        <f t="shared" si="1"/>
        <v>1.105</v>
      </c>
      <c r="H57" s="238">
        <f t="shared" si="2"/>
        <v>0.85</v>
      </c>
      <c r="I57" s="17">
        <f>GENERAL!F51</f>
        <v>0.78</v>
      </c>
      <c r="J57" s="53">
        <f t="shared" si="3"/>
        <v>0.37399999999999994</v>
      </c>
      <c r="K57" s="19">
        <f t="shared" si="4"/>
        <v>0.35529999999999995</v>
      </c>
      <c r="L57" s="49">
        <f t="shared" si="5"/>
        <v>0.33659999999999995</v>
      </c>
    </row>
    <row r="58" spans="1:12">
      <c r="A58" s="3">
        <v>1010100090</v>
      </c>
      <c r="B58" s="13" t="s">
        <v>54</v>
      </c>
      <c r="C58" s="241">
        <f>GENERAL!C52</f>
        <v>1.65</v>
      </c>
      <c r="D58" s="15">
        <f>GENERAL!D52</f>
        <v>100</v>
      </c>
      <c r="E58" s="3">
        <f>GENERAL!E52</f>
        <v>4500</v>
      </c>
      <c r="F58" s="238">
        <f t="shared" si="0"/>
        <v>1.32</v>
      </c>
      <c r="G58" s="238">
        <f t="shared" si="1"/>
        <v>1.0725</v>
      </c>
      <c r="H58" s="238">
        <f t="shared" si="2"/>
        <v>0.82499999999999996</v>
      </c>
      <c r="I58" s="17">
        <f>GENERAL!F52</f>
        <v>0.78</v>
      </c>
      <c r="J58" s="53">
        <f t="shared" si="3"/>
        <v>0.36299999999999993</v>
      </c>
      <c r="K58" s="19">
        <f t="shared" si="4"/>
        <v>0.34484999999999993</v>
      </c>
      <c r="L58" s="49">
        <f t="shared" si="5"/>
        <v>0.32669999999999993</v>
      </c>
    </row>
    <row r="59" spans="1:12">
      <c r="A59" s="3">
        <v>1010100095</v>
      </c>
      <c r="B59" s="13" t="s">
        <v>55</v>
      </c>
      <c r="C59" s="241">
        <f>GENERAL!C53</f>
        <v>2.25</v>
      </c>
      <c r="D59" s="15">
        <f>GENERAL!D53</f>
        <v>100</v>
      </c>
      <c r="E59" s="3">
        <f>GENERAL!E53</f>
        <v>4500</v>
      </c>
      <c r="F59" s="238">
        <f t="shared" si="0"/>
        <v>1.8</v>
      </c>
      <c r="G59" s="238">
        <f t="shared" si="1"/>
        <v>1.4625000000000001</v>
      </c>
      <c r="H59" s="238">
        <f t="shared" si="2"/>
        <v>1.125</v>
      </c>
      <c r="I59" s="17">
        <f>GENERAL!F53</f>
        <v>0.78</v>
      </c>
      <c r="J59" s="53">
        <f t="shared" si="3"/>
        <v>0.49499999999999994</v>
      </c>
      <c r="K59" s="19">
        <f t="shared" si="4"/>
        <v>0.47024999999999995</v>
      </c>
      <c r="L59" s="49">
        <f t="shared" si="5"/>
        <v>0.44549999999999995</v>
      </c>
    </row>
    <row r="60" spans="1:12">
      <c r="A60" s="3">
        <v>1010100100</v>
      </c>
      <c r="B60" s="13" t="s">
        <v>56</v>
      </c>
      <c r="C60" s="241">
        <f>GENERAL!C54</f>
        <v>1.96</v>
      </c>
      <c r="D60" s="15">
        <f>GENERAL!D54</f>
        <v>100</v>
      </c>
      <c r="E60" s="3">
        <f>GENERAL!E54</f>
        <v>4500</v>
      </c>
      <c r="F60" s="238">
        <f t="shared" si="0"/>
        <v>1.5680000000000001</v>
      </c>
      <c r="G60" s="238">
        <f t="shared" si="1"/>
        <v>1.274</v>
      </c>
      <c r="H60" s="238">
        <f t="shared" si="2"/>
        <v>0.98</v>
      </c>
      <c r="I60" s="17">
        <f>GENERAL!F54</f>
        <v>0.78</v>
      </c>
      <c r="J60" s="53">
        <f t="shared" si="3"/>
        <v>0.43119999999999992</v>
      </c>
      <c r="K60" s="19">
        <f t="shared" si="4"/>
        <v>0.40963999999999989</v>
      </c>
      <c r="L60" s="49">
        <f t="shared" si="5"/>
        <v>0.38807999999999993</v>
      </c>
    </row>
    <row r="61" spans="1:12">
      <c r="A61" s="3">
        <v>1010100120</v>
      </c>
      <c r="B61" s="13" t="s">
        <v>57</v>
      </c>
      <c r="C61" s="241">
        <f>GENERAL!C55</f>
        <v>2.66</v>
      </c>
      <c r="D61" s="15">
        <f>GENERAL!D55</f>
        <v>100</v>
      </c>
      <c r="E61" s="3">
        <f>GENERAL!E55</f>
        <v>2400</v>
      </c>
      <c r="F61" s="238">
        <f t="shared" si="0"/>
        <v>2.1280000000000001</v>
      </c>
      <c r="G61" s="238">
        <f t="shared" si="1"/>
        <v>1.7290000000000001</v>
      </c>
      <c r="H61" s="238">
        <f t="shared" si="2"/>
        <v>1.33</v>
      </c>
      <c r="I61" s="17">
        <f>GENERAL!F55</f>
        <v>0.78</v>
      </c>
      <c r="J61" s="53">
        <f t="shared" si="3"/>
        <v>0.58519999999999994</v>
      </c>
      <c r="K61" s="19">
        <f t="shared" si="4"/>
        <v>0.55593999999999988</v>
      </c>
      <c r="L61" s="49">
        <f t="shared" si="5"/>
        <v>0.52667999999999993</v>
      </c>
    </row>
    <row r="62" spans="1:12">
      <c r="A62" s="3">
        <v>1010100160</v>
      </c>
      <c r="B62" s="13" t="s">
        <v>58</v>
      </c>
      <c r="C62" s="241">
        <f>GENERAL!C56</f>
        <v>2.69</v>
      </c>
      <c r="D62" s="15">
        <f>GENERAL!D56</f>
        <v>100</v>
      </c>
      <c r="E62" s="3">
        <f>GENERAL!E56</f>
        <v>2400</v>
      </c>
      <c r="F62" s="238">
        <f t="shared" si="0"/>
        <v>2.1520000000000001</v>
      </c>
      <c r="G62" s="238">
        <f t="shared" si="1"/>
        <v>1.7484999999999999</v>
      </c>
      <c r="H62" s="238">
        <f t="shared" si="2"/>
        <v>1.345</v>
      </c>
      <c r="I62" s="17">
        <f>GENERAL!F56</f>
        <v>0.78</v>
      </c>
      <c r="J62" s="53">
        <f t="shared" si="3"/>
        <v>0.59179999999999988</v>
      </c>
      <c r="K62" s="19">
        <f t="shared" si="4"/>
        <v>0.56220999999999988</v>
      </c>
      <c r="L62" s="49">
        <f t="shared" si="5"/>
        <v>0.53261999999999987</v>
      </c>
    </row>
    <row r="63" spans="1:12">
      <c r="A63" s="3">
        <v>1010100190</v>
      </c>
      <c r="B63" s="13" t="s">
        <v>59</v>
      </c>
      <c r="C63" s="241">
        <f>GENERAL!C57</f>
        <v>3.51</v>
      </c>
      <c r="D63" s="15">
        <f>GENERAL!D57</f>
        <v>100</v>
      </c>
      <c r="E63" s="3">
        <f>GENERAL!E57</f>
        <v>2400</v>
      </c>
      <c r="F63" s="238">
        <f t="shared" si="0"/>
        <v>2.8079999999999998</v>
      </c>
      <c r="G63" s="238">
        <f t="shared" si="1"/>
        <v>2.2814999999999999</v>
      </c>
      <c r="H63" s="238">
        <f t="shared" si="2"/>
        <v>1.7549999999999999</v>
      </c>
      <c r="I63" s="17">
        <f>GENERAL!F57</f>
        <v>0.78</v>
      </c>
      <c r="J63" s="53">
        <f t="shared" si="3"/>
        <v>0.77219999999999989</v>
      </c>
      <c r="K63" s="19">
        <f t="shared" si="4"/>
        <v>0.73358999999999985</v>
      </c>
      <c r="L63" s="49">
        <f t="shared" si="5"/>
        <v>0.69497999999999993</v>
      </c>
    </row>
    <row r="64" spans="1:12">
      <c r="A64" s="3">
        <v>1010100200</v>
      </c>
      <c r="B64" s="13" t="s">
        <v>60</v>
      </c>
      <c r="C64" s="241">
        <f>GENERAL!C58</f>
        <v>3.28</v>
      </c>
      <c r="D64" s="15">
        <f>GENERAL!D58</f>
        <v>100</v>
      </c>
      <c r="E64" s="3">
        <f>GENERAL!E58</f>
        <v>1800</v>
      </c>
      <c r="F64" s="238">
        <f t="shared" si="0"/>
        <v>2.6240000000000001</v>
      </c>
      <c r="G64" s="238">
        <f t="shared" si="1"/>
        <v>2.1320000000000001</v>
      </c>
      <c r="H64" s="238">
        <f t="shared" si="2"/>
        <v>1.64</v>
      </c>
      <c r="I64" s="17">
        <f>GENERAL!F58</f>
        <v>0.78</v>
      </c>
      <c r="J64" s="53">
        <f t="shared" si="3"/>
        <v>0.72159999999999991</v>
      </c>
      <c r="K64" s="19">
        <f t="shared" si="4"/>
        <v>0.68551999999999991</v>
      </c>
      <c r="L64" s="49">
        <f t="shared" si="5"/>
        <v>0.64943999999999991</v>
      </c>
    </row>
    <row r="65" spans="1:12">
      <c r="A65" s="3">
        <v>1010100220</v>
      </c>
      <c r="B65" s="13" t="s">
        <v>61</v>
      </c>
      <c r="C65" s="241">
        <f>GENERAL!C59</f>
        <v>5.25</v>
      </c>
      <c r="D65" s="15">
        <f>GENERAL!D59</f>
        <v>100</v>
      </c>
      <c r="E65" s="3">
        <f>GENERAL!E59</f>
        <v>2500</v>
      </c>
      <c r="F65" s="238">
        <f t="shared" si="0"/>
        <v>4.2</v>
      </c>
      <c r="G65" s="238">
        <f t="shared" si="1"/>
        <v>3.4125000000000001</v>
      </c>
      <c r="H65" s="238">
        <f t="shared" si="2"/>
        <v>2.625</v>
      </c>
      <c r="I65" s="17">
        <f>GENERAL!F59</f>
        <v>0.78</v>
      </c>
      <c r="J65" s="53">
        <f t="shared" si="3"/>
        <v>1.1549999999999998</v>
      </c>
      <c r="K65" s="19">
        <f t="shared" si="4"/>
        <v>1.0972499999999998</v>
      </c>
      <c r="L65" s="49">
        <f t="shared" si="5"/>
        <v>1.0394999999999999</v>
      </c>
    </row>
    <row r="66" spans="1:12">
      <c r="A66" s="3">
        <v>1010100260</v>
      </c>
      <c r="B66" s="13" t="s">
        <v>62</v>
      </c>
      <c r="C66" s="241">
        <f>GENERAL!C60</f>
        <v>5.0999999999999996</v>
      </c>
      <c r="D66" s="15">
        <f>GENERAL!D60</f>
        <v>100</v>
      </c>
      <c r="E66" s="3">
        <f>GENERAL!E60</f>
        <v>2000</v>
      </c>
      <c r="F66" s="238">
        <f t="shared" si="0"/>
        <v>4.08</v>
      </c>
      <c r="G66" s="238">
        <f t="shared" si="1"/>
        <v>3.3149999999999999</v>
      </c>
      <c r="H66" s="238">
        <f t="shared" si="2"/>
        <v>2.5499999999999998</v>
      </c>
      <c r="I66" s="17">
        <f>GENERAL!F60</f>
        <v>0.78</v>
      </c>
      <c r="J66" s="53">
        <f t="shared" si="3"/>
        <v>1.1219999999999999</v>
      </c>
      <c r="K66" s="19">
        <f t="shared" si="4"/>
        <v>1.0658999999999998</v>
      </c>
      <c r="L66" s="49">
        <f t="shared" si="5"/>
        <v>1.0098</v>
      </c>
    </row>
    <row r="67" spans="1:12">
      <c r="A67" s="3">
        <v>1010100290</v>
      </c>
      <c r="B67" s="13" t="s">
        <v>63</v>
      </c>
      <c r="C67" s="241">
        <f>GENERAL!C61</f>
        <v>9.89</v>
      </c>
      <c r="D67" s="15">
        <f>GENERAL!D61</f>
        <v>125</v>
      </c>
      <c r="E67" s="3">
        <f>GENERAL!E61</f>
        <v>1250</v>
      </c>
      <c r="F67" s="238">
        <f t="shared" si="0"/>
        <v>7.9120000000000008</v>
      </c>
      <c r="G67" s="238">
        <f t="shared" si="1"/>
        <v>6.4285000000000005</v>
      </c>
      <c r="H67" s="238">
        <f t="shared" si="2"/>
        <v>4.9450000000000003</v>
      </c>
      <c r="I67" s="17">
        <f>GENERAL!F61</f>
        <v>0.78</v>
      </c>
      <c r="J67" s="53">
        <f t="shared" si="3"/>
        <v>2.1757999999999997</v>
      </c>
      <c r="K67" s="19">
        <f t="shared" si="4"/>
        <v>2.0670099999999998</v>
      </c>
      <c r="L67" s="49">
        <f t="shared" si="5"/>
        <v>1.9582199999999998</v>
      </c>
    </row>
    <row r="68" spans="1:12">
      <c r="A68" s="3">
        <v>1010100300</v>
      </c>
      <c r="B68" s="13" t="s">
        <v>64</v>
      </c>
      <c r="C68" s="241">
        <f>GENERAL!C62</f>
        <v>7.26</v>
      </c>
      <c r="D68" s="15">
        <f>GENERAL!D62</f>
        <v>50</v>
      </c>
      <c r="E68" s="3">
        <f>GENERAL!E62</f>
        <v>1500</v>
      </c>
      <c r="F68" s="238">
        <f t="shared" si="0"/>
        <v>5.8079999999999998</v>
      </c>
      <c r="G68" s="238">
        <f t="shared" si="1"/>
        <v>4.7190000000000003</v>
      </c>
      <c r="H68" s="238">
        <f t="shared" si="2"/>
        <v>3.63</v>
      </c>
      <c r="I68" s="17">
        <f>GENERAL!F62</f>
        <v>0.78</v>
      </c>
      <c r="J68" s="53">
        <f t="shared" si="3"/>
        <v>1.5971999999999997</v>
      </c>
      <c r="K68" s="19">
        <f t="shared" si="4"/>
        <v>1.5173399999999997</v>
      </c>
      <c r="L68" s="49">
        <f t="shared" si="5"/>
        <v>1.4374799999999999</v>
      </c>
    </row>
    <row r="69" spans="1:12">
      <c r="A69" s="3">
        <v>1010100360</v>
      </c>
      <c r="B69" s="13" t="s">
        <v>65</v>
      </c>
      <c r="C69" s="241">
        <f>GENERAL!C63</f>
        <v>11.74</v>
      </c>
      <c r="D69" s="15">
        <f>GENERAL!D63</f>
        <v>50</v>
      </c>
      <c r="E69" s="3">
        <f>GENERAL!E63</f>
        <v>1250</v>
      </c>
      <c r="F69" s="238">
        <f t="shared" si="0"/>
        <v>9.3920000000000012</v>
      </c>
      <c r="G69" s="238">
        <f t="shared" si="1"/>
        <v>7.6310000000000002</v>
      </c>
      <c r="H69" s="238">
        <f t="shared" si="2"/>
        <v>5.87</v>
      </c>
      <c r="I69" s="17">
        <f>GENERAL!F63</f>
        <v>0.78</v>
      </c>
      <c r="J69" s="53">
        <f t="shared" si="3"/>
        <v>2.5827999999999998</v>
      </c>
      <c r="K69" s="19">
        <f t="shared" si="4"/>
        <v>2.4536599999999997</v>
      </c>
      <c r="L69" s="49">
        <f t="shared" si="5"/>
        <v>2.3245199999999997</v>
      </c>
    </row>
    <row r="70" spans="1:12">
      <c r="A70" s="3">
        <v>1010100400</v>
      </c>
      <c r="B70" s="13" t="s">
        <v>66</v>
      </c>
      <c r="C70" s="241">
        <f>GENERAL!C64</f>
        <v>13.8</v>
      </c>
      <c r="D70" s="15">
        <f>GENERAL!D64</f>
        <v>50</v>
      </c>
      <c r="E70" s="3">
        <f>GENERAL!E64</f>
        <v>1000</v>
      </c>
      <c r="F70" s="238">
        <f t="shared" si="0"/>
        <v>11.040000000000001</v>
      </c>
      <c r="G70" s="238">
        <f t="shared" si="1"/>
        <v>8.9700000000000006</v>
      </c>
      <c r="H70" s="238">
        <f t="shared" si="2"/>
        <v>6.9</v>
      </c>
      <c r="I70" s="17">
        <f>GENERAL!F64</f>
        <v>0.78</v>
      </c>
      <c r="J70" s="53">
        <f t="shared" si="3"/>
        <v>3.0359999999999996</v>
      </c>
      <c r="K70" s="19">
        <f t="shared" si="4"/>
        <v>2.8841999999999994</v>
      </c>
      <c r="L70" s="49">
        <f t="shared" si="5"/>
        <v>2.7323999999999997</v>
      </c>
    </row>
    <row r="71" spans="1:12">
      <c r="A71" s="3">
        <v>1010200040</v>
      </c>
      <c r="B71" s="13" t="s">
        <v>67</v>
      </c>
      <c r="C71" s="241">
        <f>GENERAL!C65</f>
        <v>1.97</v>
      </c>
      <c r="D71" s="15">
        <f>GENERAL!D65</f>
        <v>200</v>
      </c>
      <c r="E71" s="3">
        <f>GENERAL!E65</f>
        <v>3600</v>
      </c>
      <c r="F71" s="238">
        <f t="shared" si="0"/>
        <v>1.5760000000000001</v>
      </c>
      <c r="G71" s="238">
        <f t="shared" si="1"/>
        <v>1.2805</v>
      </c>
      <c r="H71" s="238">
        <f t="shared" si="2"/>
        <v>0.98499999999999999</v>
      </c>
      <c r="I71" s="17">
        <f>GENERAL!F65</f>
        <v>0.78</v>
      </c>
      <c r="J71" s="53">
        <f t="shared" si="3"/>
        <v>0.43339999999999995</v>
      </c>
      <c r="K71" s="19">
        <f t="shared" si="4"/>
        <v>0.41172999999999993</v>
      </c>
      <c r="L71" s="49">
        <f t="shared" si="5"/>
        <v>0.39005999999999996</v>
      </c>
    </row>
    <row r="72" spans="1:12">
      <c r="A72" s="3">
        <v>1010200060</v>
      </c>
      <c r="B72" s="13" t="s">
        <v>68</v>
      </c>
      <c r="C72" s="241">
        <f>GENERAL!C66</f>
        <v>2.13</v>
      </c>
      <c r="D72" s="15">
        <f>GENERAL!D66</f>
        <v>200</v>
      </c>
      <c r="E72" s="3">
        <f>GENERAL!E66</f>
        <v>3600</v>
      </c>
      <c r="F72" s="238">
        <f t="shared" si="0"/>
        <v>1.704</v>
      </c>
      <c r="G72" s="238">
        <f t="shared" si="1"/>
        <v>1.3845000000000001</v>
      </c>
      <c r="H72" s="238">
        <f t="shared" si="2"/>
        <v>1.0649999999999999</v>
      </c>
      <c r="I72" s="17">
        <f>GENERAL!F66</f>
        <v>0.78</v>
      </c>
      <c r="J72" s="53">
        <f t="shared" si="3"/>
        <v>0.46859999999999991</v>
      </c>
      <c r="K72" s="19">
        <f t="shared" si="4"/>
        <v>0.4451699999999999</v>
      </c>
      <c r="L72" s="49">
        <f t="shared" si="5"/>
        <v>0.42173999999999995</v>
      </c>
    </row>
    <row r="73" spans="1:12">
      <c r="A73" s="3">
        <v>1010200080</v>
      </c>
      <c r="B73" s="13" t="s">
        <v>69</v>
      </c>
      <c r="C73" s="241">
        <f>GENERAL!C67</f>
        <v>2.48</v>
      </c>
      <c r="D73" s="15">
        <f>GENERAL!D67</f>
        <v>200</v>
      </c>
      <c r="E73" s="3">
        <f>GENERAL!E67</f>
        <v>2400</v>
      </c>
      <c r="F73" s="238">
        <f t="shared" ref="F73:F136" si="6">C73*0.8</f>
        <v>1.984</v>
      </c>
      <c r="G73" s="238">
        <f t="shared" ref="G73:G136" si="7">C73*0.65</f>
        <v>1.6120000000000001</v>
      </c>
      <c r="H73" s="238">
        <f t="shared" ref="H73:H136" si="8">C73*0.5</f>
        <v>1.24</v>
      </c>
      <c r="I73" s="17">
        <f>GENERAL!F67</f>
        <v>0.78</v>
      </c>
      <c r="J73" s="53">
        <f t="shared" ref="J73:J136" si="9">C73*(1-I73)</f>
        <v>0.54559999999999997</v>
      </c>
      <c r="K73" s="19">
        <f t="shared" ref="K73:K136" si="10">C73*(1-I73)*(1-K$6)</f>
        <v>0.51832</v>
      </c>
      <c r="L73" s="49">
        <f t="shared" ref="L73:L136" si="11">C73*(1-I73)*(1-L$6)</f>
        <v>0.49103999999999998</v>
      </c>
    </row>
    <row r="74" spans="1:12">
      <c r="A74" s="3">
        <v>1010200090</v>
      </c>
      <c r="B74" s="13" t="s">
        <v>70</v>
      </c>
      <c r="C74" s="241">
        <f>GENERAL!C68</f>
        <v>2.39</v>
      </c>
      <c r="D74" s="15">
        <f>GENERAL!D68</f>
        <v>200</v>
      </c>
      <c r="E74" s="3">
        <f>GENERAL!E68</f>
        <v>2400</v>
      </c>
      <c r="F74" s="238">
        <f t="shared" si="6"/>
        <v>1.9120000000000001</v>
      </c>
      <c r="G74" s="238">
        <f t="shared" si="7"/>
        <v>1.5535000000000001</v>
      </c>
      <c r="H74" s="238">
        <f t="shared" si="8"/>
        <v>1.1950000000000001</v>
      </c>
      <c r="I74" s="17">
        <f>GENERAL!F68</f>
        <v>0.78</v>
      </c>
      <c r="J74" s="53">
        <f t="shared" si="9"/>
        <v>0.52579999999999993</v>
      </c>
      <c r="K74" s="19">
        <f t="shared" si="10"/>
        <v>0.4995099999999999</v>
      </c>
      <c r="L74" s="49">
        <f t="shared" si="11"/>
        <v>0.47321999999999997</v>
      </c>
    </row>
    <row r="75" spans="1:12">
      <c r="A75" s="3">
        <v>1010200095</v>
      </c>
      <c r="B75" s="13" t="s">
        <v>71</v>
      </c>
      <c r="C75" s="241">
        <f>GENERAL!C69</f>
        <v>3.24</v>
      </c>
      <c r="D75" s="15">
        <f>GENERAL!D69</f>
        <v>100</v>
      </c>
      <c r="E75" s="3">
        <f>GENERAL!E69</f>
        <v>1800</v>
      </c>
      <c r="F75" s="238">
        <f t="shared" si="6"/>
        <v>2.5920000000000005</v>
      </c>
      <c r="G75" s="238">
        <f t="shared" si="7"/>
        <v>2.1060000000000003</v>
      </c>
      <c r="H75" s="238">
        <f t="shared" si="8"/>
        <v>1.62</v>
      </c>
      <c r="I75" s="17">
        <f>GENERAL!F69</f>
        <v>0.78</v>
      </c>
      <c r="J75" s="53">
        <f t="shared" si="9"/>
        <v>0.71279999999999999</v>
      </c>
      <c r="K75" s="19">
        <f t="shared" si="10"/>
        <v>0.67715999999999998</v>
      </c>
      <c r="L75" s="49">
        <f t="shared" si="11"/>
        <v>0.64151999999999998</v>
      </c>
    </row>
    <row r="76" spans="1:12">
      <c r="A76" s="3">
        <v>1010200100</v>
      </c>
      <c r="B76" s="13" t="s">
        <v>72</v>
      </c>
      <c r="C76" s="241">
        <f>GENERAL!C70</f>
        <v>2.8</v>
      </c>
      <c r="D76" s="15">
        <f>GENERAL!D70</f>
        <v>200</v>
      </c>
      <c r="E76" s="3">
        <f>GENERAL!E70</f>
        <v>2400</v>
      </c>
      <c r="F76" s="238">
        <f t="shared" si="6"/>
        <v>2.2399999999999998</v>
      </c>
      <c r="G76" s="238">
        <f t="shared" si="7"/>
        <v>1.8199999999999998</v>
      </c>
      <c r="H76" s="238">
        <f t="shared" si="8"/>
        <v>1.4</v>
      </c>
      <c r="I76" s="17">
        <f>GENERAL!F70</f>
        <v>0.78</v>
      </c>
      <c r="J76" s="53">
        <f t="shared" si="9"/>
        <v>0.61599999999999988</v>
      </c>
      <c r="K76" s="19">
        <f t="shared" si="10"/>
        <v>0.58519999999999983</v>
      </c>
      <c r="L76" s="49">
        <f t="shared" si="11"/>
        <v>0.55439999999999989</v>
      </c>
    </row>
    <row r="77" spans="1:12">
      <c r="A77" s="3">
        <v>1010200120</v>
      </c>
      <c r="B77" s="13" t="s">
        <v>73</v>
      </c>
      <c r="C77" s="241">
        <f>GENERAL!C71</f>
        <v>3.25</v>
      </c>
      <c r="D77" s="15">
        <f>GENERAL!D71</f>
        <v>100</v>
      </c>
      <c r="E77" s="3">
        <f>GENERAL!E71</f>
        <v>1800</v>
      </c>
      <c r="F77" s="238">
        <f t="shared" si="6"/>
        <v>2.6</v>
      </c>
      <c r="G77" s="238">
        <f t="shared" si="7"/>
        <v>2.1125000000000003</v>
      </c>
      <c r="H77" s="238">
        <f t="shared" si="8"/>
        <v>1.625</v>
      </c>
      <c r="I77" s="17">
        <f>GENERAL!F71</f>
        <v>0.78</v>
      </c>
      <c r="J77" s="53">
        <f t="shared" si="9"/>
        <v>0.71499999999999986</v>
      </c>
      <c r="K77" s="19">
        <f t="shared" si="10"/>
        <v>0.6792499999999998</v>
      </c>
      <c r="L77" s="49">
        <f t="shared" si="11"/>
        <v>0.64349999999999985</v>
      </c>
    </row>
    <row r="78" spans="1:12">
      <c r="A78" s="3">
        <v>1010200160</v>
      </c>
      <c r="B78" s="13" t="s">
        <v>74</v>
      </c>
      <c r="C78" s="241">
        <f>GENERAL!C72</f>
        <v>3.86</v>
      </c>
      <c r="D78" s="15">
        <f>GENERAL!D72</f>
        <v>200</v>
      </c>
      <c r="E78" s="3">
        <f>GENERAL!E72</f>
        <v>1600</v>
      </c>
      <c r="F78" s="238">
        <f t="shared" si="6"/>
        <v>3.0880000000000001</v>
      </c>
      <c r="G78" s="238">
        <f t="shared" si="7"/>
        <v>2.5089999999999999</v>
      </c>
      <c r="H78" s="238">
        <f t="shared" si="8"/>
        <v>1.93</v>
      </c>
      <c r="I78" s="17">
        <f>GENERAL!F72</f>
        <v>0.78</v>
      </c>
      <c r="J78" s="53">
        <f t="shared" si="9"/>
        <v>0.84919999999999984</v>
      </c>
      <c r="K78" s="19">
        <f t="shared" si="10"/>
        <v>0.80673999999999979</v>
      </c>
      <c r="L78" s="49">
        <f t="shared" si="11"/>
        <v>0.76427999999999985</v>
      </c>
    </row>
    <row r="79" spans="1:12">
      <c r="A79" s="3">
        <v>1010200190</v>
      </c>
      <c r="B79" s="13" t="s">
        <v>75</v>
      </c>
      <c r="C79" s="241">
        <f>GENERAL!C73</f>
        <v>4.32</v>
      </c>
      <c r="D79" s="15">
        <f>GENERAL!D73</f>
        <v>200</v>
      </c>
      <c r="E79" s="3">
        <f>GENERAL!E73</f>
        <v>1600</v>
      </c>
      <c r="F79" s="238">
        <f t="shared" si="6"/>
        <v>3.4560000000000004</v>
      </c>
      <c r="G79" s="238">
        <f t="shared" si="7"/>
        <v>2.8080000000000003</v>
      </c>
      <c r="H79" s="238">
        <f t="shared" si="8"/>
        <v>2.16</v>
      </c>
      <c r="I79" s="17">
        <f>GENERAL!F73</f>
        <v>0.78</v>
      </c>
      <c r="J79" s="53">
        <f t="shared" si="9"/>
        <v>0.95039999999999991</v>
      </c>
      <c r="K79" s="19">
        <f t="shared" si="10"/>
        <v>0.9028799999999999</v>
      </c>
      <c r="L79" s="49">
        <f t="shared" si="11"/>
        <v>0.8553599999999999</v>
      </c>
    </row>
    <row r="80" spans="1:12">
      <c r="A80" s="3">
        <v>1010200200</v>
      </c>
      <c r="B80" s="13" t="s">
        <v>76</v>
      </c>
      <c r="C80" s="241">
        <f>GENERAL!C74</f>
        <v>5.05</v>
      </c>
      <c r="D80" s="15">
        <f>GENERAL!D74</f>
        <v>200</v>
      </c>
      <c r="E80" s="3">
        <f>GENERAL!E74</f>
        <v>1200</v>
      </c>
      <c r="F80" s="238">
        <f t="shared" si="6"/>
        <v>4.04</v>
      </c>
      <c r="G80" s="238">
        <f t="shared" si="7"/>
        <v>3.2825000000000002</v>
      </c>
      <c r="H80" s="238">
        <f t="shared" si="8"/>
        <v>2.5249999999999999</v>
      </c>
      <c r="I80" s="17">
        <f>GENERAL!F74</f>
        <v>0.78</v>
      </c>
      <c r="J80" s="53">
        <f t="shared" si="9"/>
        <v>1.1109999999999998</v>
      </c>
      <c r="K80" s="19">
        <f t="shared" si="10"/>
        <v>1.0554499999999998</v>
      </c>
      <c r="L80" s="49">
        <f t="shared" si="11"/>
        <v>0.99989999999999979</v>
      </c>
    </row>
    <row r="81" spans="1:12">
      <c r="A81" s="3">
        <v>1010200220</v>
      </c>
      <c r="B81" s="13" t="s">
        <v>77</v>
      </c>
      <c r="C81" s="241">
        <f>GENERAL!C75</f>
        <v>6.22</v>
      </c>
      <c r="D81" s="15">
        <f>GENERAL!D75</f>
        <v>100</v>
      </c>
      <c r="E81" s="3">
        <f>GENERAL!E75</f>
        <v>1200</v>
      </c>
      <c r="F81" s="238">
        <f t="shared" si="6"/>
        <v>4.976</v>
      </c>
      <c r="G81" s="238">
        <f t="shared" si="7"/>
        <v>4.0430000000000001</v>
      </c>
      <c r="H81" s="238">
        <f t="shared" si="8"/>
        <v>3.11</v>
      </c>
      <c r="I81" s="17">
        <f>GENERAL!F75</f>
        <v>0.78</v>
      </c>
      <c r="J81" s="53">
        <f t="shared" si="9"/>
        <v>1.3683999999999998</v>
      </c>
      <c r="K81" s="19">
        <f t="shared" si="10"/>
        <v>1.2999799999999997</v>
      </c>
      <c r="L81" s="49">
        <f t="shared" si="11"/>
        <v>1.23156</v>
      </c>
    </row>
    <row r="82" spans="1:12">
      <c r="A82" s="3">
        <v>1010200260</v>
      </c>
      <c r="B82" s="13" t="s">
        <v>78</v>
      </c>
      <c r="C82" s="241">
        <f>GENERAL!C76</f>
        <v>6.3</v>
      </c>
      <c r="D82" s="15">
        <f>GENERAL!D76</f>
        <v>100</v>
      </c>
      <c r="E82" s="3">
        <f>GENERAL!E76</f>
        <v>1000</v>
      </c>
      <c r="F82" s="238">
        <f t="shared" si="6"/>
        <v>5.04</v>
      </c>
      <c r="G82" s="238">
        <f t="shared" si="7"/>
        <v>4.0949999999999998</v>
      </c>
      <c r="H82" s="238">
        <f t="shared" si="8"/>
        <v>3.15</v>
      </c>
      <c r="I82" s="17">
        <f>GENERAL!F76</f>
        <v>0.78</v>
      </c>
      <c r="J82" s="53">
        <f t="shared" si="9"/>
        <v>1.3859999999999999</v>
      </c>
      <c r="K82" s="19">
        <f t="shared" si="10"/>
        <v>1.3166999999999998</v>
      </c>
      <c r="L82" s="49">
        <f t="shared" si="11"/>
        <v>1.2473999999999998</v>
      </c>
    </row>
    <row r="83" spans="1:12">
      <c r="A83" s="3">
        <v>1010200290</v>
      </c>
      <c r="B83" s="13" t="s">
        <v>79</v>
      </c>
      <c r="C83" s="241">
        <f>GENERAL!C77</f>
        <v>8.2899999999999991</v>
      </c>
      <c r="D83" s="15">
        <f>GENERAL!D77</f>
        <v>100</v>
      </c>
      <c r="E83" s="3">
        <f>GENERAL!E77</f>
        <v>1200</v>
      </c>
      <c r="F83" s="238">
        <f t="shared" si="6"/>
        <v>6.6319999999999997</v>
      </c>
      <c r="G83" s="238">
        <f t="shared" si="7"/>
        <v>5.3884999999999996</v>
      </c>
      <c r="H83" s="238">
        <f t="shared" si="8"/>
        <v>4.1449999999999996</v>
      </c>
      <c r="I83" s="17">
        <f>GENERAL!F77</f>
        <v>0.78</v>
      </c>
      <c r="J83" s="53">
        <f t="shared" si="9"/>
        <v>1.8237999999999996</v>
      </c>
      <c r="K83" s="19">
        <f t="shared" si="10"/>
        <v>1.7326099999999995</v>
      </c>
      <c r="L83" s="49">
        <f t="shared" si="11"/>
        <v>1.6414199999999997</v>
      </c>
    </row>
    <row r="84" spans="1:12">
      <c r="A84" s="3">
        <v>1010200300</v>
      </c>
      <c r="B84" s="13" t="s">
        <v>80</v>
      </c>
      <c r="C84" s="241">
        <f>GENERAL!C78</f>
        <v>7.98</v>
      </c>
      <c r="D84" s="15">
        <f>GENERAL!D78</f>
        <v>100</v>
      </c>
      <c r="E84" s="3">
        <f>GENERAL!E78</f>
        <v>1000</v>
      </c>
      <c r="F84" s="238">
        <f t="shared" si="6"/>
        <v>6.3840000000000003</v>
      </c>
      <c r="G84" s="238">
        <f t="shared" si="7"/>
        <v>5.1870000000000003</v>
      </c>
      <c r="H84" s="238">
        <f t="shared" si="8"/>
        <v>3.99</v>
      </c>
      <c r="I84" s="17">
        <f>GENERAL!F78</f>
        <v>0.78</v>
      </c>
      <c r="J84" s="53">
        <f t="shared" si="9"/>
        <v>1.7555999999999998</v>
      </c>
      <c r="K84" s="19">
        <f t="shared" si="10"/>
        <v>1.6678199999999999</v>
      </c>
      <c r="L84" s="49">
        <f t="shared" si="11"/>
        <v>1.5800399999999999</v>
      </c>
    </row>
    <row r="85" spans="1:12">
      <c r="A85" s="3">
        <v>1010200360</v>
      </c>
      <c r="B85" s="13" t="s">
        <v>81</v>
      </c>
      <c r="C85" s="241">
        <f>GENERAL!C79</f>
        <v>9.6300000000000008</v>
      </c>
      <c r="D85" s="15">
        <f>GENERAL!D79</f>
        <v>100</v>
      </c>
      <c r="E85" s="3">
        <f>GENERAL!E79</f>
        <v>800</v>
      </c>
      <c r="F85" s="238">
        <f t="shared" si="6"/>
        <v>7.7040000000000006</v>
      </c>
      <c r="G85" s="238">
        <f t="shared" si="7"/>
        <v>6.259500000000001</v>
      </c>
      <c r="H85" s="238">
        <f t="shared" si="8"/>
        <v>4.8150000000000004</v>
      </c>
      <c r="I85" s="17">
        <f>GENERAL!F79</f>
        <v>0.78</v>
      </c>
      <c r="J85" s="53">
        <f t="shared" si="9"/>
        <v>2.1185999999999998</v>
      </c>
      <c r="K85" s="19">
        <f t="shared" si="10"/>
        <v>2.0126699999999995</v>
      </c>
      <c r="L85" s="49">
        <f t="shared" si="11"/>
        <v>1.9067399999999999</v>
      </c>
    </row>
    <row r="86" spans="1:12">
      <c r="A86" s="3">
        <v>1010200400</v>
      </c>
      <c r="B86" s="13" t="s">
        <v>82</v>
      </c>
      <c r="C86" s="241">
        <f>GENERAL!C80</f>
        <v>10.92</v>
      </c>
      <c r="D86" s="15">
        <f>GENERAL!D80</f>
        <v>100</v>
      </c>
      <c r="E86" s="3">
        <f>GENERAL!E80</f>
        <v>600</v>
      </c>
      <c r="F86" s="238">
        <f t="shared" si="6"/>
        <v>8.7360000000000007</v>
      </c>
      <c r="G86" s="238">
        <f t="shared" si="7"/>
        <v>7.0979999999999999</v>
      </c>
      <c r="H86" s="238">
        <f t="shared" si="8"/>
        <v>5.46</v>
      </c>
      <c r="I86" s="17">
        <f>GENERAL!F80</f>
        <v>0.78</v>
      </c>
      <c r="J86" s="53">
        <f t="shared" si="9"/>
        <v>2.4023999999999996</v>
      </c>
      <c r="K86" s="19">
        <f t="shared" si="10"/>
        <v>2.2822799999999996</v>
      </c>
      <c r="L86" s="49">
        <f t="shared" si="11"/>
        <v>2.1621599999999996</v>
      </c>
    </row>
    <row r="87" spans="1:12">
      <c r="A87" s="3">
        <v>1010200460</v>
      </c>
      <c r="B87" s="13" t="s">
        <v>83</v>
      </c>
      <c r="C87" s="241">
        <f>GENERAL!C81</f>
        <v>18.03</v>
      </c>
      <c r="D87" s="15">
        <f>GENERAL!D81</f>
        <v>100</v>
      </c>
      <c r="E87" s="3">
        <f>GENERAL!E81</f>
        <v>400</v>
      </c>
      <c r="F87" s="238">
        <f t="shared" si="6"/>
        <v>14.424000000000001</v>
      </c>
      <c r="G87" s="238">
        <f t="shared" si="7"/>
        <v>11.719500000000002</v>
      </c>
      <c r="H87" s="238">
        <f t="shared" si="8"/>
        <v>9.0150000000000006</v>
      </c>
      <c r="I87" s="17">
        <f>GENERAL!F81</f>
        <v>0.78</v>
      </c>
      <c r="J87" s="53">
        <f t="shared" si="9"/>
        <v>3.9665999999999997</v>
      </c>
      <c r="K87" s="19">
        <f t="shared" si="10"/>
        <v>3.7682699999999993</v>
      </c>
      <c r="L87" s="49">
        <f t="shared" si="11"/>
        <v>3.5699399999999999</v>
      </c>
    </row>
    <row r="88" spans="1:12">
      <c r="A88" s="3">
        <v>1010200500</v>
      </c>
      <c r="B88" s="13" t="s">
        <v>84</v>
      </c>
      <c r="C88" s="241">
        <f>GENERAL!C82</f>
        <v>20.29</v>
      </c>
      <c r="D88" s="15">
        <f>GENERAL!D82</f>
        <v>50</v>
      </c>
      <c r="E88" s="3">
        <f>GENERAL!E82</f>
        <v>600</v>
      </c>
      <c r="F88" s="238">
        <f t="shared" si="6"/>
        <v>16.231999999999999</v>
      </c>
      <c r="G88" s="238">
        <f t="shared" si="7"/>
        <v>13.188499999999999</v>
      </c>
      <c r="H88" s="238">
        <f t="shared" si="8"/>
        <v>10.145</v>
      </c>
      <c r="I88" s="17">
        <f>GENERAL!F82</f>
        <v>0.78</v>
      </c>
      <c r="J88" s="53">
        <f t="shared" si="9"/>
        <v>4.4637999999999991</v>
      </c>
      <c r="K88" s="19">
        <f t="shared" si="10"/>
        <v>4.2406099999999993</v>
      </c>
      <c r="L88" s="49">
        <f t="shared" si="11"/>
        <v>4.0174199999999995</v>
      </c>
    </row>
    <row r="89" spans="1:12">
      <c r="A89" s="3">
        <v>1010200560</v>
      </c>
      <c r="B89" s="13" t="s">
        <v>85</v>
      </c>
      <c r="C89" s="241">
        <f>GENERAL!C83</f>
        <v>22.87</v>
      </c>
      <c r="D89" s="15">
        <f>GENERAL!D83</f>
        <v>50</v>
      </c>
      <c r="E89" s="3">
        <f>GENERAL!E83</f>
        <v>600</v>
      </c>
      <c r="F89" s="238">
        <f t="shared" si="6"/>
        <v>18.296000000000003</v>
      </c>
      <c r="G89" s="238">
        <f t="shared" si="7"/>
        <v>14.865500000000001</v>
      </c>
      <c r="H89" s="238">
        <f t="shared" si="8"/>
        <v>11.435</v>
      </c>
      <c r="I89" s="17">
        <f>GENERAL!F83</f>
        <v>0.78</v>
      </c>
      <c r="J89" s="53">
        <f t="shared" si="9"/>
        <v>5.0313999999999997</v>
      </c>
      <c r="K89" s="19">
        <f t="shared" si="10"/>
        <v>4.7798299999999996</v>
      </c>
      <c r="L89" s="49">
        <f t="shared" si="11"/>
        <v>4.5282599999999995</v>
      </c>
    </row>
    <row r="90" spans="1:12">
      <c r="A90" s="3">
        <v>1010200600</v>
      </c>
      <c r="B90" s="13" t="s">
        <v>86</v>
      </c>
      <c r="C90" s="241">
        <f>GENERAL!C84</f>
        <v>26.37</v>
      </c>
      <c r="D90" s="15">
        <f>GENERAL!D84</f>
        <v>50</v>
      </c>
      <c r="E90" s="3">
        <f>GENERAL!E84</f>
        <v>600</v>
      </c>
      <c r="F90" s="238">
        <f t="shared" si="6"/>
        <v>21.096000000000004</v>
      </c>
      <c r="G90" s="238">
        <f t="shared" si="7"/>
        <v>17.140500000000003</v>
      </c>
      <c r="H90" s="238">
        <f t="shared" si="8"/>
        <v>13.185</v>
      </c>
      <c r="I90" s="17">
        <f>GENERAL!F84</f>
        <v>0.78</v>
      </c>
      <c r="J90" s="53">
        <f t="shared" si="9"/>
        <v>5.8013999999999992</v>
      </c>
      <c r="K90" s="19">
        <f t="shared" si="10"/>
        <v>5.5113299999999992</v>
      </c>
      <c r="L90" s="49">
        <f t="shared" si="11"/>
        <v>5.2212599999999991</v>
      </c>
    </row>
    <row r="91" spans="1:12">
      <c r="A91" s="3">
        <v>1010300040</v>
      </c>
      <c r="B91" s="13" t="s">
        <v>87</v>
      </c>
      <c r="C91" s="241">
        <f>GENERAL!C85</f>
        <v>5.0999999999999996</v>
      </c>
      <c r="D91" s="15">
        <f>GENERAL!D85</f>
        <v>200</v>
      </c>
      <c r="E91" s="3">
        <f>GENERAL!E85</f>
        <v>2400</v>
      </c>
      <c r="F91" s="238">
        <f t="shared" si="6"/>
        <v>4.08</v>
      </c>
      <c r="G91" s="238">
        <f t="shared" si="7"/>
        <v>3.3149999999999999</v>
      </c>
      <c r="H91" s="238">
        <f t="shared" si="8"/>
        <v>2.5499999999999998</v>
      </c>
      <c r="I91" s="17">
        <f>GENERAL!F85</f>
        <v>0.78</v>
      </c>
      <c r="J91" s="53">
        <f t="shared" si="9"/>
        <v>1.1219999999999999</v>
      </c>
      <c r="K91" s="19">
        <f t="shared" si="10"/>
        <v>1.0658999999999998</v>
      </c>
      <c r="L91" s="49">
        <f t="shared" si="11"/>
        <v>1.0098</v>
      </c>
    </row>
    <row r="92" spans="1:12">
      <c r="A92" s="3">
        <v>1010300060</v>
      </c>
      <c r="B92" s="13" t="s">
        <v>88</v>
      </c>
      <c r="C92" s="241">
        <f>GENERAL!C86</f>
        <v>3.5</v>
      </c>
      <c r="D92" s="15">
        <f>GENERAL!D86</f>
        <v>200</v>
      </c>
      <c r="E92" s="3">
        <f>GENERAL!E86</f>
        <v>2400</v>
      </c>
      <c r="F92" s="238">
        <f t="shared" si="6"/>
        <v>2.8000000000000003</v>
      </c>
      <c r="G92" s="238">
        <f t="shared" si="7"/>
        <v>2.2749999999999999</v>
      </c>
      <c r="H92" s="238">
        <f t="shared" si="8"/>
        <v>1.75</v>
      </c>
      <c r="I92" s="17">
        <f>GENERAL!F86</f>
        <v>0.78</v>
      </c>
      <c r="J92" s="53">
        <f t="shared" si="9"/>
        <v>0.76999999999999991</v>
      </c>
      <c r="K92" s="19">
        <f t="shared" si="10"/>
        <v>0.73149999999999993</v>
      </c>
      <c r="L92" s="49">
        <f t="shared" si="11"/>
        <v>0.69299999999999995</v>
      </c>
    </row>
    <row r="93" spans="1:12">
      <c r="A93" s="3">
        <v>1010300080</v>
      </c>
      <c r="B93" s="13" t="s">
        <v>89</v>
      </c>
      <c r="C93" s="241">
        <f>GENERAL!C87</f>
        <v>4.18</v>
      </c>
      <c r="D93" s="15">
        <f>GENERAL!D87</f>
        <v>200</v>
      </c>
      <c r="E93" s="3">
        <f>GENERAL!E87</f>
        <v>2000</v>
      </c>
      <c r="F93" s="238">
        <f t="shared" si="6"/>
        <v>3.3439999999999999</v>
      </c>
      <c r="G93" s="238">
        <f t="shared" si="7"/>
        <v>2.7170000000000001</v>
      </c>
      <c r="H93" s="238">
        <f t="shared" si="8"/>
        <v>2.09</v>
      </c>
      <c r="I93" s="17">
        <f>GENERAL!F87</f>
        <v>0.78</v>
      </c>
      <c r="J93" s="53">
        <f t="shared" si="9"/>
        <v>0.91959999999999986</v>
      </c>
      <c r="K93" s="19">
        <f t="shared" si="10"/>
        <v>0.87361999999999984</v>
      </c>
      <c r="L93" s="49">
        <f t="shared" si="11"/>
        <v>0.82763999999999993</v>
      </c>
    </row>
    <row r="94" spans="1:12">
      <c r="A94" s="3">
        <v>1010300090</v>
      </c>
      <c r="B94" s="13" t="s">
        <v>90</v>
      </c>
      <c r="C94" s="241">
        <f>GENERAL!C88</f>
        <v>3.98</v>
      </c>
      <c r="D94" s="15">
        <f>GENERAL!D88</f>
        <v>100</v>
      </c>
      <c r="E94" s="3">
        <f>GENERAL!E88</f>
        <v>1800</v>
      </c>
      <c r="F94" s="238">
        <f t="shared" si="6"/>
        <v>3.1840000000000002</v>
      </c>
      <c r="G94" s="238">
        <f t="shared" si="7"/>
        <v>2.5870000000000002</v>
      </c>
      <c r="H94" s="238">
        <f t="shared" si="8"/>
        <v>1.99</v>
      </c>
      <c r="I94" s="17">
        <f>GENERAL!F88</f>
        <v>0.78</v>
      </c>
      <c r="J94" s="53">
        <f t="shared" si="9"/>
        <v>0.87559999999999993</v>
      </c>
      <c r="K94" s="19">
        <f t="shared" si="10"/>
        <v>0.83181999999999989</v>
      </c>
      <c r="L94" s="49">
        <f t="shared" si="11"/>
        <v>0.78803999999999996</v>
      </c>
    </row>
    <row r="95" spans="1:12">
      <c r="A95" s="3">
        <v>1010300095</v>
      </c>
      <c r="B95" s="13" t="s">
        <v>91</v>
      </c>
      <c r="C95" s="241">
        <f>GENERAL!C89</f>
        <v>4.9400000000000004</v>
      </c>
      <c r="D95" s="15">
        <f>GENERAL!D89</f>
        <v>200</v>
      </c>
      <c r="E95" s="3">
        <f>GENERAL!E89</f>
        <v>1600</v>
      </c>
      <c r="F95" s="238">
        <f t="shared" si="6"/>
        <v>3.9520000000000004</v>
      </c>
      <c r="G95" s="238">
        <f t="shared" si="7"/>
        <v>3.2110000000000003</v>
      </c>
      <c r="H95" s="238">
        <f t="shared" si="8"/>
        <v>2.4700000000000002</v>
      </c>
      <c r="I95" s="17">
        <f>GENERAL!F89</f>
        <v>0.78</v>
      </c>
      <c r="J95" s="53">
        <f t="shared" si="9"/>
        <v>1.0868</v>
      </c>
      <c r="K95" s="19">
        <f t="shared" si="10"/>
        <v>1.0324599999999999</v>
      </c>
      <c r="L95" s="49">
        <f t="shared" si="11"/>
        <v>0.97811999999999999</v>
      </c>
    </row>
    <row r="96" spans="1:12">
      <c r="A96" s="3">
        <v>1010300100</v>
      </c>
      <c r="B96" s="13" t="s">
        <v>92</v>
      </c>
      <c r="C96" s="241">
        <f>GENERAL!C90</f>
        <v>4.6399999999999997</v>
      </c>
      <c r="D96" s="15">
        <f>GENERAL!D90</f>
        <v>200</v>
      </c>
      <c r="E96" s="3">
        <f>GENERAL!E90</f>
        <v>1600</v>
      </c>
      <c r="F96" s="238">
        <f t="shared" si="6"/>
        <v>3.7119999999999997</v>
      </c>
      <c r="G96" s="238">
        <f t="shared" si="7"/>
        <v>3.016</v>
      </c>
      <c r="H96" s="238">
        <f t="shared" si="8"/>
        <v>2.3199999999999998</v>
      </c>
      <c r="I96" s="17">
        <f>GENERAL!F90</f>
        <v>0.78</v>
      </c>
      <c r="J96" s="53">
        <f t="shared" si="9"/>
        <v>1.0207999999999997</v>
      </c>
      <c r="K96" s="19">
        <f t="shared" si="10"/>
        <v>0.96975999999999962</v>
      </c>
      <c r="L96" s="49">
        <f t="shared" si="11"/>
        <v>0.91871999999999976</v>
      </c>
    </row>
    <row r="97" spans="1:12">
      <c r="A97" s="3">
        <v>1010300120</v>
      </c>
      <c r="B97" s="13" t="s">
        <v>93</v>
      </c>
      <c r="C97" s="241">
        <f>GENERAL!C91</f>
        <v>5.46</v>
      </c>
      <c r="D97" s="15">
        <f>GENERAL!D91</f>
        <v>100</v>
      </c>
      <c r="E97" s="3">
        <f>GENERAL!E91</f>
        <v>1200</v>
      </c>
      <c r="F97" s="238">
        <f t="shared" si="6"/>
        <v>4.3680000000000003</v>
      </c>
      <c r="G97" s="238">
        <f t="shared" si="7"/>
        <v>3.5489999999999999</v>
      </c>
      <c r="H97" s="238">
        <f t="shared" si="8"/>
        <v>2.73</v>
      </c>
      <c r="I97" s="17">
        <f>GENERAL!F91</f>
        <v>0.78</v>
      </c>
      <c r="J97" s="53">
        <f t="shared" si="9"/>
        <v>1.2011999999999998</v>
      </c>
      <c r="K97" s="19">
        <f t="shared" si="10"/>
        <v>1.1411399999999998</v>
      </c>
      <c r="L97" s="49">
        <f t="shared" si="11"/>
        <v>1.0810799999999998</v>
      </c>
    </row>
    <row r="98" spans="1:12">
      <c r="A98" s="3">
        <v>1010300160</v>
      </c>
      <c r="B98" s="13" t="s">
        <v>94</v>
      </c>
      <c r="C98" s="241">
        <f>GENERAL!C92</f>
        <v>6.03</v>
      </c>
      <c r="D98" s="15">
        <f>GENERAL!D92</f>
        <v>100</v>
      </c>
      <c r="E98" s="3">
        <f>GENERAL!E92</f>
        <v>1200</v>
      </c>
      <c r="F98" s="238">
        <f t="shared" si="6"/>
        <v>4.8240000000000007</v>
      </c>
      <c r="G98" s="238">
        <f t="shared" si="7"/>
        <v>3.9195000000000002</v>
      </c>
      <c r="H98" s="238">
        <f t="shared" si="8"/>
        <v>3.0150000000000001</v>
      </c>
      <c r="I98" s="17">
        <f>GENERAL!F92</f>
        <v>0.78</v>
      </c>
      <c r="J98" s="53">
        <f t="shared" si="9"/>
        <v>1.3266</v>
      </c>
      <c r="K98" s="19">
        <f t="shared" si="10"/>
        <v>1.26027</v>
      </c>
      <c r="L98" s="49">
        <f t="shared" si="11"/>
        <v>1.19394</v>
      </c>
    </row>
    <row r="99" spans="1:12">
      <c r="A99" s="3">
        <v>1010300190</v>
      </c>
      <c r="B99" s="13" t="s">
        <v>95</v>
      </c>
      <c r="C99" s="241">
        <f>GENERAL!C93</f>
        <v>7.34</v>
      </c>
      <c r="D99" s="15">
        <f>GENERAL!D93</f>
        <v>100</v>
      </c>
      <c r="E99" s="3">
        <f>GENERAL!E93</f>
        <v>1000</v>
      </c>
      <c r="F99" s="238">
        <f t="shared" si="6"/>
        <v>5.8719999999999999</v>
      </c>
      <c r="G99" s="238">
        <f t="shared" si="7"/>
        <v>4.7709999999999999</v>
      </c>
      <c r="H99" s="238">
        <f t="shared" si="8"/>
        <v>3.67</v>
      </c>
      <c r="I99" s="17">
        <f>GENERAL!F93</f>
        <v>0.78</v>
      </c>
      <c r="J99" s="53">
        <f t="shared" si="9"/>
        <v>1.6147999999999998</v>
      </c>
      <c r="K99" s="19">
        <f t="shared" si="10"/>
        <v>1.5340599999999998</v>
      </c>
      <c r="L99" s="49">
        <f t="shared" si="11"/>
        <v>1.4533199999999999</v>
      </c>
    </row>
    <row r="100" spans="1:12">
      <c r="A100" s="3">
        <v>1010300200</v>
      </c>
      <c r="B100" s="13" t="s">
        <v>96</v>
      </c>
      <c r="C100" s="241">
        <f>GENERAL!C94</f>
        <v>7.62</v>
      </c>
      <c r="D100" s="15">
        <f>GENERAL!D94</f>
        <v>100</v>
      </c>
      <c r="E100" s="3">
        <f>GENERAL!E94</f>
        <v>800</v>
      </c>
      <c r="F100" s="238">
        <f t="shared" si="6"/>
        <v>6.0960000000000001</v>
      </c>
      <c r="G100" s="238">
        <f t="shared" si="7"/>
        <v>4.9530000000000003</v>
      </c>
      <c r="H100" s="238">
        <f t="shared" si="8"/>
        <v>3.81</v>
      </c>
      <c r="I100" s="17">
        <f>GENERAL!F94</f>
        <v>0.78</v>
      </c>
      <c r="J100" s="53">
        <f t="shared" si="9"/>
        <v>1.6763999999999999</v>
      </c>
      <c r="K100" s="19">
        <f t="shared" si="10"/>
        <v>1.5925799999999999</v>
      </c>
      <c r="L100" s="49">
        <f t="shared" si="11"/>
        <v>1.5087599999999999</v>
      </c>
    </row>
    <row r="101" spans="1:12">
      <c r="A101" s="3">
        <v>1010300220</v>
      </c>
      <c r="B101" s="13" t="s">
        <v>97</v>
      </c>
      <c r="C101" s="241">
        <f>GENERAL!C95</f>
        <v>9.32</v>
      </c>
      <c r="D101" s="15">
        <f>GENERAL!D95</f>
        <v>100</v>
      </c>
      <c r="E101" s="3">
        <f>GENERAL!E95</f>
        <v>800</v>
      </c>
      <c r="F101" s="238">
        <f t="shared" si="6"/>
        <v>7.4560000000000004</v>
      </c>
      <c r="G101" s="238">
        <f t="shared" si="7"/>
        <v>6.0580000000000007</v>
      </c>
      <c r="H101" s="238">
        <f t="shared" si="8"/>
        <v>4.66</v>
      </c>
      <c r="I101" s="17">
        <f>GENERAL!F95</f>
        <v>0.78</v>
      </c>
      <c r="J101" s="53">
        <f t="shared" si="9"/>
        <v>2.0503999999999998</v>
      </c>
      <c r="K101" s="19">
        <f t="shared" si="10"/>
        <v>1.9478799999999996</v>
      </c>
      <c r="L101" s="49">
        <f t="shared" si="11"/>
        <v>1.8453599999999999</v>
      </c>
    </row>
    <row r="102" spans="1:12">
      <c r="A102" s="3">
        <v>1010300260</v>
      </c>
      <c r="B102" s="13" t="s">
        <v>98</v>
      </c>
      <c r="C102" s="241">
        <f>GENERAL!C96</f>
        <v>9.48</v>
      </c>
      <c r="D102" s="15">
        <f>GENERAL!D96</f>
        <v>100</v>
      </c>
      <c r="E102" s="3">
        <f>GENERAL!E96</f>
        <v>800</v>
      </c>
      <c r="F102" s="238">
        <f t="shared" si="6"/>
        <v>7.5840000000000005</v>
      </c>
      <c r="G102" s="238">
        <f t="shared" si="7"/>
        <v>6.1620000000000008</v>
      </c>
      <c r="H102" s="238">
        <f t="shared" si="8"/>
        <v>4.74</v>
      </c>
      <c r="I102" s="17">
        <f>GENERAL!F96</f>
        <v>0.78</v>
      </c>
      <c r="J102" s="53">
        <f t="shared" si="9"/>
        <v>2.0855999999999999</v>
      </c>
      <c r="K102" s="19">
        <f t="shared" si="10"/>
        <v>1.9813199999999997</v>
      </c>
      <c r="L102" s="49">
        <f t="shared" si="11"/>
        <v>1.87704</v>
      </c>
    </row>
    <row r="103" spans="1:12">
      <c r="A103" s="3">
        <v>1010300290</v>
      </c>
      <c r="B103" s="13" t="s">
        <v>99</v>
      </c>
      <c r="C103" s="241">
        <f>GENERAL!C97</f>
        <v>11.18</v>
      </c>
      <c r="D103" s="15">
        <f>GENERAL!D97</f>
        <v>100</v>
      </c>
      <c r="E103" s="3">
        <f>GENERAL!E97</f>
        <v>600</v>
      </c>
      <c r="F103" s="238">
        <f t="shared" si="6"/>
        <v>8.9440000000000008</v>
      </c>
      <c r="G103" s="238">
        <f t="shared" si="7"/>
        <v>7.2670000000000003</v>
      </c>
      <c r="H103" s="238">
        <f t="shared" si="8"/>
        <v>5.59</v>
      </c>
      <c r="I103" s="17">
        <f>GENERAL!F97</f>
        <v>0.78</v>
      </c>
      <c r="J103" s="53">
        <f t="shared" si="9"/>
        <v>2.4595999999999996</v>
      </c>
      <c r="K103" s="19">
        <f t="shared" si="10"/>
        <v>2.3366199999999995</v>
      </c>
      <c r="L103" s="49">
        <f t="shared" si="11"/>
        <v>2.2136399999999998</v>
      </c>
    </row>
    <row r="104" spans="1:12">
      <c r="A104" s="3">
        <v>1010300300</v>
      </c>
      <c r="B104" s="13" t="s">
        <v>100</v>
      </c>
      <c r="C104" s="241">
        <f>GENERAL!C98</f>
        <v>11.28</v>
      </c>
      <c r="D104" s="15">
        <f>GENERAL!D98</f>
        <v>100</v>
      </c>
      <c r="E104" s="3">
        <f>GENERAL!E98</f>
        <v>600</v>
      </c>
      <c r="F104" s="238">
        <f t="shared" si="6"/>
        <v>9.0239999999999991</v>
      </c>
      <c r="G104" s="238">
        <f t="shared" si="7"/>
        <v>7.3319999999999999</v>
      </c>
      <c r="H104" s="238">
        <f t="shared" si="8"/>
        <v>5.64</v>
      </c>
      <c r="I104" s="17">
        <f>GENERAL!F98</f>
        <v>0.78</v>
      </c>
      <c r="J104" s="53">
        <f t="shared" si="9"/>
        <v>2.4815999999999994</v>
      </c>
      <c r="K104" s="19">
        <f t="shared" si="10"/>
        <v>2.3575199999999992</v>
      </c>
      <c r="L104" s="49">
        <f t="shared" si="11"/>
        <v>2.2334399999999994</v>
      </c>
    </row>
    <row r="105" spans="1:12">
      <c r="A105" s="3">
        <v>1010300360</v>
      </c>
      <c r="B105" s="13" t="s">
        <v>101</v>
      </c>
      <c r="C105" s="241">
        <f>GENERAL!C99</f>
        <v>13.26</v>
      </c>
      <c r="D105" s="15">
        <f>GENERAL!D99</f>
        <v>100</v>
      </c>
      <c r="E105" s="3">
        <f>GENERAL!E99</f>
        <v>500</v>
      </c>
      <c r="F105" s="238">
        <f t="shared" si="6"/>
        <v>10.608000000000001</v>
      </c>
      <c r="G105" s="238">
        <f t="shared" si="7"/>
        <v>8.6189999999999998</v>
      </c>
      <c r="H105" s="238">
        <f t="shared" si="8"/>
        <v>6.63</v>
      </c>
      <c r="I105" s="17">
        <f>GENERAL!F99</f>
        <v>0.78</v>
      </c>
      <c r="J105" s="53">
        <f t="shared" si="9"/>
        <v>2.9171999999999998</v>
      </c>
      <c r="K105" s="19">
        <f t="shared" si="10"/>
        <v>2.7713399999999995</v>
      </c>
      <c r="L105" s="49">
        <f t="shared" si="11"/>
        <v>2.62548</v>
      </c>
    </row>
    <row r="106" spans="1:12">
      <c r="A106" s="3">
        <v>1010300400</v>
      </c>
      <c r="B106" s="13" t="s">
        <v>102</v>
      </c>
      <c r="C106" s="241">
        <f>GENERAL!C100</f>
        <v>15.02</v>
      </c>
      <c r="D106" s="15">
        <f>GENERAL!D100</f>
        <v>100</v>
      </c>
      <c r="E106" s="3">
        <f>GENERAL!E100</f>
        <v>500</v>
      </c>
      <c r="F106" s="238">
        <f t="shared" si="6"/>
        <v>12.016</v>
      </c>
      <c r="G106" s="238">
        <f t="shared" si="7"/>
        <v>9.7629999999999999</v>
      </c>
      <c r="H106" s="238">
        <f t="shared" si="8"/>
        <v>7.51</v>
      </c>
      <c r="I106" s="17">
        <f>GENERAL!F100</f>
        <v>0.78</v>
      </c>
      <c r="J106" s="53">
        <f t="shared" si="9"/>
        <v>3.3043999999999993</v>
      </c>
      <c r="K106" s="19">
        <f t="shared" si="10"/>
        <v>3.1391799999999992</v>
      </c>
      <c r="L106" s="49">
        <f t="shared" si="11"/>
        <v>2.9739599999999995</v>
      </c>
    </row>
    <row r="107" spans="1:12">
      <c r="A107" s="3">
        <v>1010300460</v>
      </c>
      <c r="B107" s="13" t="s">
        <v>103</v>
      </c>
      <c r="C107" s="241">
        <f>GENERAL!C101</f>
        <v>26.37</v>
      </c>
      <c r="D107" s="15">
        <f>GENERAL!D101</f>
        <v>50</v>
      </c>
      <c r="E107" s="3">
        <f>GENERAL!E101</f>
        <v>500</v>
      </c>
      <c r="F107" s="238">
        <f t="shared" si="6"/>
        <v>21.096000000000004</v>
      </c>
      <c r="G107" s="238">
        <f t="shared" si="7"/>
        <v>17.140500000000003</v>
      </c>
      <c r="H107" s="238">
        <f t="shared" si="8"/>
        <v>13.185</v>
      </c>
      <c r="I107" s="17">
        <f>GENERAL!F101</f>
        <v>0.78</v>
      </c>
      <c r="J107" s="53">
        <f t="shared" si="9"/>
        <v>5.8013999999999992</v>
      </c>
      <c r="K107" s="19">
        <f t="shared" si="10"/>
        <v>5.5113299999999992</v>
      </c>
      <c r="L107" s="49">
        <f t="shared" si="11"/>
        <v>5.2212599999999991</v>
      </c>
    </row>
    <row r="108" spans="1:12">
      <c r="A108" s="3">
        <v>1010300500</v>
      </c>
      <c r="B108" s="13" t="s">
        <v>104</v>
      </c>
      <c r="C108" s="241">
        <f>GENERAL!C102</f>
        <v>30.54</v>
      </c>
      <c r="D108" s="15">
        <f>GENERAL!D102</f>
        <v>50</v>
      </c>
      <c r="E108" s="3">
        <f>GENERAL!E102</f>
        <v>400</v>
      </c>
      <c r="F108" s="238">
        <f t="shared" si="6"/>
        <v>24.432000000000002</v>
      </c>
      <c r="G108" s="238">
        <f t="shared" si="7"/>
        <v>19.850999999999999</v>
      </c>
      <c r="H108" s="238">
        <f t="shared" si="8"/>
        <v>15.27</v>
      </c>
      <c r="I108" s="17">
        <f>GENERAL!F102</f>
        <v>0.78</v>
      </c>
      <c r="J108" s="53">
        <f t="shared" si="9"/>
        <v>6.718799999999999</v>
      </c>
      <c r="K108" s="19">
        <f t="shared" si="10"/>
        <v>6.3828599999999991</v>
      </c>
      <c r="L108" s="49">
        <f t="shared" si="11"/>
        <v>6.0469199999999992</v>
      </c>
    </row>
    <row r="109" spans="1:12">
      <c r="A109" s="3">
        <v>1010300560</v>
      </c>
      <c r="B109" s="13" t="s">
        <v>105</v>
      </c>
      <c r="C109" s="241">
        <f>GENERAL!C103</f>
        <v>34.29</v>
      </c>
      <c r="D109" s="15">
        <f>GENERAL!D103</f>
        <v>50</v>
      </c>
      <c r="E109" s="3">
        <f>GENERAL!E103</f>
        <v>400</v>
      </c>
      <c r="F109" s="238">
        <f t="shared" si="6"/>
        <v>27.432000000000002</v>
      </c>
      <c r="G109" s="238">
        <f t="shared" si="7"/>
        <v>22.288499999999999</v>
      </c>
      <c r="H109" s="238">
        <f t="shared" si="8"/>
        <v>17.145</v>
      </c>
      <c r="I109" s="17">
        <f>GENERAL!F103</f>
        <v>0.78</v>
      </c>
      <c r="J109" s="53">
        <f t="shared" si="9"/>
        <v>7.5437999999999992</v>
      </c>
      <c r="K109" s="19">
        <f t="shared" si="10"/>
        <v>7.1666099999999986</v>
      </c>
      <c r="L109" s="49">
        <f t="shared" si="11"/>
        <v>6.7894199999999998</v>
      </c>
    </row>
    <row r="110" spans="1:12">
      <c r="A110" s="3">
        <v>1010300600</v>
      </c>
      <c r="B110" s="13" t="s">
        <v>106</v>
      </c>
      <c r="C110" s="241">
        <f>GENERAL!C104</f>
        <v>38.61</v>
      </c>
      <c r="D110" s="15">
        <f>GENERAL!D104</f>
        <v>50</v>
      </c>
      <c r="E110" s="3">
        <f>GENERAL!E104</f>
        <v>400</v>
      </c>
      <c r="F110" s="238">
        <f t="shared" si="6"/>
        <v>30.888000000000002</v>
      </c>
      <c r="G110" s="238">
        <f t="shared" si="7"/>
        <v>25.096499999999999</v>
      </c>
      <c r="H110" s="238">
        <f t="shared" si="8"/>
        <v>19.305</v>
      </c>
      <c r="I110" s="17">
        <f>GENERAL!F104</f>
        <v>0.78</v>
      </c>
      <c r="J110" s="53">
        <f t="shared" si="9"/>
        <v>8.4941999999999993</v>
      </c>
      <c r="K110" s="19">
        <f t="shared" si="10"/>
        <v>8.0694899999999983</v>
      </c>
      <c r="L110" s="49">
        <f t="shared" si="11"/>
        <v>7.6447799999999999</v>
      </c>
    </row>
    <row r="111" spans="1:12">
      <c r="A111" s="3">
        <v>1010300700</v>
      </c>
      <c r="B111" s="13" t="s">
        <v>107</v>
      </c>
      <c r="C111" s="241">
        <f>GENERAL!C105</f>
        <v>49.75</v>
      </c>
      <c r="D111" s="15">
        <f>GENERAL!D105</f>
        <v>25</v>
      </c>
      <c r="E111" s="3">
        <f>GENERAL!E105</f>
        <v>300</v>
      </c>
      <c r="F111" s="238">
        <f t="shared" si="6"/>
        <v>39.800000000000004</v>
      </c>
      <c r="G111" s="238">
        <f t="shared" si="7"/>
        <v>32.337499999999999</v>
      </c>
      <c r="H111" s="238">
        <f t="shared" si="8"/>
        <v>24.875</v>
      </c>
      <c r="I111" s="17">
        <f>GENERAL!F105</f>
        <v>0.78</v>
      </c>
      <c r="J111" s="53">
        <f t="shared" si="9"/>
        <v>10.944999999999999</v>
      </c>
      <c r="K111" s="19">
        <f t="shared" si="10"/>
        <v>10.397749999999998</v>
      </c>
      <c r="L111" s="49">
        <f t="shared" si="11"/>
        <v>9.8504999999999985</v>
      </c>
    </row>
    <row r="112" spans="1:12">
      <c r="A112" s="3">
        <v>1010300800</v>
      </c>
      <c r="B112" s="13" t="s">
        <v>108</v>
      </c>
      <c r="C112" s="241">
        <f>GENERAL!C106</f>
        <v>64.89</v>
      </c>
      <c r="D112" s="15">
        <f>GENERAL!D106</f>
        <v>25</v>
      </c>
      <c r="E112" s="3">
        <f>GENERAL!E106</f>
        <v>300</v>
      </c>
      <c r="F112" s="238">
        <f t="shared" si="6"/>
        <v>51.912000000000006</v>
      </c>
      <c r="G112" s="238">
        <f t="shared" si="7"/>
        <v>42.1785</v>
      </c>
      <c r="H112" s="238">
        <f t="shared" si="8"/>
        <v>32.445</v>
      </c>
      <c r="I112" s="17">
        <f>GENERAL!F106</f>
        <v>0.78</v>
      </c>
      <c r="J112" s="53">
        <f t="shared" si="9"/>
        <v>14.275799999999998</v>
      </c>
      <c r="K112" s="19">
        <f t="shared" si="10"/>
        <v>13.562009999999997</v>
      </c>
      <c r="L112" s="49">
        <f t="shared" si="11"/>
        <v>12.84822</v>
      </c>
    </row>
    <row r="113" spans="1:12">
      <c r="A113" s="3">
        <v>1010400060</v>
      </c>
      <c r="B113" s="13" t="s">
        <v>109</v>
      </c>
      <c r="C113" s="241">
        <f>GENERAL!C107</f>
        <v>6.7</v>
      </c>
      <c r="D113" s="15">
        <f>GENERAL!D107</f>
        <v>100</v>
      </c>
      <c r="E113" s="3">
        <f>GENERAL!E107</f>
        <v>1800</v>
      </c>
      <c r="F113" s="238">
        <f t="shared" si="6"/>
        <v>5.36</v>
      </c>
      <c r="G113" s="238">
        <f t="shared" si="7"/>
        <v>4.3550000000000004</v>
      </c>
      <c r="H113" s="238">
        <f t="shared" si="8"/>
        <v>3.35</v>
      </c>
      <c r="I113" s="17">
        <f>GENERAL!F107</f>
        <v>0.78</v>
      </c>
      <c r="J113" s="53">
        <f t="shared" si="9"/>
        <v>1.4739999999999998</v>
      </c>
      <c r="K113" s="19">
        <f t="shared" si="10"/>
        <v>1.4002999999999997</v>
      </c>
      <c r="L113" s="49">
        <f t="shared" si="11"/>
        <v>1.3265999999999998</v>
      </c>
    </row>
    <row r="114" spans="1:12">
      <c r="A114" s="3">
        <v>1010400080</v>
      </c>
      <c r="B114" s="13" t="s">
        <v>110</v>
      </c>
      <c r="C114" s="241">
        <f>GENERAL!C108</f>
        <v>6.92</v>
      </c>
      <c r="D114" s="15">
        <f>GENERAL!D108</f>
        <v>100</v>
      </c>
      <c r="E114" s="3">
        <f>GENERAL!E108</f>
        <v>1200</v>
      </c>
      <c r="F114" s="238">
        <f t="shared" si="6"/>
        <v>5.5360000000000005</v>
      </c>
      <c r="G114" s="238">
        <f t="shared" si="7"/>
        <v>4.4980000000000002</v>
      </c>
      <c r="H114" s="238">
        <f t="shared" si="8"/>
        <v>3.46</v>
      </c>
      <c r="I114" s="17">
        <f>GENERAL!F108</f>
        <v>0.78</v>
      </c>
      <c r="J114" s="53">
        <f t="shared" si="9"/>
        <v>1.5223999999999998</v>
      </c>
      <c r="K114" s="19">
        <f t="shared" si="10"/>
        <v>1.4462799999999998</v>
      </c>
      <c r="L114" s="49">
        <f t="shared" si="11"/>
        <v>1.3701599999999998</v>
      </c>
    </row>
    <row r="115" spans="1:12">
      <c r="A115" s="3">
        <v>1010400090</v>
      </c>
      <c r="B115" s="13" t="s">
        <v>111</v>
      </c>
      <c r="C115" s="241">
        <f>GENERAL!C109</f>
        <v>6.72</v>
      </c>
      <c r="D115" s="15">
        <f>GENERAL!D109</f>
        <v>100</v>
      </c>
      <c r="E115" s="3">
        <f>GENERAL!E109</f>
        <v>1200</v>
      </c>
      <c r="F115" s="238">
        <f t="shared" si="6"/>
        <v>5.3760000000000003</v>
      </c>
      <c r="G115" s="238">
        <f t="shared" si="7"/>
        <v>4.3680000000000003</v>
      </c>
      <c r="H115" s="238">
        <f t="shared" si="8"/>
        <v>3.36</v>
      </c>
      <c r="I115" s="17">
        <f>GENERAL!F109</f>
        <v>0.78</v>
      </c>
      <c r="J115" s="53">
        <f t="shared" si="9"/>
        <v>1.4783999999999997</v>
      </c>
      <c r="K115" s="19">
        <f t="shared" si="10"/>
        <v>1.4044799999999997</v>
      </c>
      <c r="L115" s="49">
        <f t="shared" si="11"/>
        <v>1.3305599999999997</v>
      </c>
    </row>
    <row r="116" spans="1:12">
      <c r="A116" s="3">
        <v>1010400095</v>
      </c>
      <c r="B116" s="13" t="s">
        <v>112</v>
      </c>
      <c r="C116" s="241">
        <f>GENERAL!C110</f>
        <v>7.9</v>
      </c>
      <c r="D116" s="15">
        <f>GENERAL!D110</f>
        <v>100</v>
      </c>
      <c r="E116" s="3">
        <f>GENERAL!E110</f>
        <v>1000</v>
      </c>
      <c r="F116" s="238">
        <f t="shared" si="6"/>
        <v>6.32</v>
      </c>
      <c r="G116" s="238">
        <f t="shared" si="7"/>
        <v>5.1350000000000007</v>
      </c>
      <c r="H116" s="238">
        <f t="shared" si="8"/>
        <v>3.95</v>
      </c>
      <c r="I116" s="17">
        <f>GENERAL!F110</f>
        <v>0.78</v>
      </c>
      <c r="J116" s="53">
        <f t="shared" si="9"/>
        <v>1.7379999999999998</v>
      </c>
      <c r="K116" s="19">
        <f t="shared" si="10"/>
        <v>1.6510999999999998</v>
      </c>
      <c r="L116" s="49">
        <f t="shared" si="11"/>
        <v>1.5641999999999998</v>
      </c>
    </row>
    <row r="117" spans="1:12">
      <c r="A117" s="3">
        <v>1010400100</v>
      </c>
      <c r="B117" s="13" t="s">
        <v>113</v>
      </c>
      <c r="C117" s="241">
        <f>GENERAL!C111</f>
        <v>7.25</v>
      </c>
      <c r="D117" s="15">
        <f>GENERAL!D111</f>
        <v>100</v>
      </c>
      <c r="E117" s="3">
        <f>GENERAL!E111</f>
        <v>1000</v>
      </c>
      <c r="F117" s="238">
        <f t="shared" si="6"/>
        <v>5.8000000000000007</v>
      </c>
      <c r="G117" s="238">
        <f t="shared" si="7"/>
        <v>4.7125000000000004</v>
      </c>
      <c r="H117" s="238">
        <f t="shared" si="8"/>
        <v>3.625</v>
      </c>
      <c r="I117" s="17">
        <f>GENERAL!F111</f>
        <v>0.78</v>
      </c>
      <c r="J117" s="53">
        <f t="shared" si="9"/>
        <v>1.5949999999999998</v>
      </c>
      <c r="K117" s="19">
        <f t="shared" si="10"/>
        <v>1.5152499999999998</v>
      </c>
      <c r="L117" s="49">
        <f t="shared" si="11"/>
        <v>1.4354999999999998</v>
      </c>
    </row>
    <row r="118" spans="1:12">
      <c r="A118" s="3">
        <v>1010400120</v>
      </c>
      <c r="B118" s="13" t="s">
        <v>114</v>
      </c>
      <c r="C118" s="241">
        <f>GENERAL!C112</f>
        <v>8.48</v>
      </c>
      <c r="D118" s="15">
        <f>GENERAL!D112</f>
        <v>100</v>
      </c>
      <c r="E118" s="3">
        <f>GENERAL!E112</f>
        <v>800</v>
      </c>
      <c r="F118" s="238">
        <f t="shared" si="6"/>
        <v>6.7840000000000007</v>
      </c>
      <c r="G118" s="238">
        <f t="shared" si="7"/>
        <v>5.5120000000000005</v>
      </c>
      <c r="H118" s="238">
        <f t="shared" si="8"/>
        <v>4.24</v>
      </c>
      <c r="I118" s="17">
        <f>GENERAL!F112</f>
        <v>0.78</v>
      </c>
      <c r="J118" s="53">
        <f t="shared" si="9"/>
        <v>1.8655999999999999</v>
      </c>
      <c r="K118" s="19">
        <f t="shared" si="10"/>
        <v>1.7723199999999999</v>
      </c>
      <c r="L118" s="49">
        <f t="shared" si="11"/>
        <v>1.6790399999999999</v>
      </c>
    </row>
    <row r="119" spans="1:12">
      <c r="A119" s="3">
        <v>1010400160</v>
      </c>
      <c r="B119" s="13" t="s">
        <v>115</v>
      </c>
      <c r="C119" s="241">
        <f>GENERAL!C113</f>
        <v>9.17</v>
      </c>
      <c r="D119" s="15">
        <f>GENERAL!D113</f>
        <v>100</v>
      </c>
      <c r="E119" s="3">
        <f>GENERAL!E113</f>
        <v>800</v>
      </c>
      <c r="F119" s="238">
        <f t="shared" si="6"/>
        <v>7.3360000000000003</v>
      </c>
      <c r="G119" s="238">
        <f t="shared" si="7"/>
        <v>5.9605000000000006</v>
      </c>
      <c r="H119" s="238">
        <f t="shared" si="8"/>
        <v>4.585</v>
      </c>
      <c r="I119" s="17">
        <f>GENERAL!F113</f>
        <v>0.78</v>
      </c>
      <c r="J119" s="53">
        <f t="shared" si="9"/>
        <v>2.0173999999999999</v>
      </c>
      <c r="K119" s="19">
        <f t="shared" si="10"/>
        <v>1.9165299999999998</v>
      </c>
      <c r="L119" s="49">
        <f t="shared" si="11"/>
        <v>1.8156599999999998</v>
      </c>
    </row>
    <row r="120" spans="1:12">
      <c r="A120" s="3">
        <v>1010400190</v>
      </c>
      <c r="B120" s="13" t="s">
        <v>116</v>
      </c>
      <c r="C120" s="241">
        <f>GENERAL!C114</f>
        <v>11.05</v>
      </c>
      <c r="D120" s="15">
        <f>GENERAL!D114</f>
        <v>100</v>
      </c>
      <c r="E120" s="3">
        <f>GENERAL!E114</f>
        <v>600</v>
      </c>
      <c r="F120" s="238">
        <f t="shared" si="6"/>
        <v>8.8400000000000016</v>
      </c>
      <c r="G120" s="238">
        <f t="shared" si="7"/>
        <v>7.182500000000001</v>
      </c>
      <c r="H120" s="238">
        <f t="shared" si="8"/>
        <v>5.5250000000000004</v>
      </c>
      <c r="I120" s="17">
        <f>GENERAL!F114</f>
        <v>0.78</v>
      </c>
      <c r="J120" s="53">
        <f t="shared" si="9"/>
        <v>2.431</v>
      </c>
      <c r="K120" s="19">
        <f t="shared" si="10"/>
        <v>2.30945</v>
      </c>
      <c r="L120" s="49">
        <f t="shared" si="11"/>
        <v>2.1879</v>
      </c>
    </row>
    <row r="121" spans="1:12">
      <c r="A121" s="3">
        <v>1010400200</v>
      </c>
      <c r="B121" s="13" t="s">
        <v>117</v>
      </c>
      <c r="C121" s="241">
        <f>GENERAL!C115</f>
        <v>11.43</v>
      </c>
      <c r="D121" s="15">
        <f>GENERAL!D115</f>
        <v>100</v>
      </c>
      <c r="E121" s="3">
        <f>GENERAL!E115</f>
        <v>600</v>
      </c>
      <c r="F121" s="238">
        <f t="shared" si="6"/>
        <v>9.1440000000000001</v>
      </c>
      <c r="G121" s="238">
        <f t="shared" si="7"/>
        <v>7.4295</v>
      </c>
      <c r="H121" s="238">
        <f t="shared" si="8"/>
        <v>5.7149999999999999</v>
      </c>
      <c r="I121" s="17">
        <f>GENERAL!F115</f>
        <v>0.78</v>
      </c>
      <c r="J121" s="53">
        <f t="shared" si="9"/>
        <v>2.5145999999999997</v>
      </c>
      <c r="K121" s="19">
        <f t="shared" si="10"/>
        <v>2.3888699999999998</v>
      </c>
      <c r="L121" s="49">
        <f t="shared" si="11"/>
        <v>2.2631399999999999</v>
      </c>
    </row>
    <row r="122" spans="1:12">
      <c r="A122" s="3">
        <v>1010400220</v>
      </c>
      <c r="B122" s="13" t="s">
        <v>118</v>
      </c>
      <c r="C122" s="241">
        <f>GENERAL!C116</f>
        <v>15.55</v>
      </c>
      <c r="D122" s="15">
        <f>GENERAL!D116</f>
        <v>100</v>
      </c>
      <c r="E122" s="3">
        <f>GENERAL!E116</f>
        <v>600</v>
      </c>
      <c r="F122" s="238">
        <f t="shared" si="6"/>
        <v>12.440000000000001</v>
      </c>
      <c r="G122" s="238">
        <f t="shared" si="7"/>
        <v>10.1075</v>
      </c>
      <c r="H122" s="238">
        <f t="shared" si="8"/>
        <v>7.7750000000000004</v>
      </c>
      <c r="I122" s="17">
        <f>GENERAL!F116</f>
        <v>0.78</v>
      </c>
      <c r="J122" s="53">
        <f t="shared" si="9"/>
        <v>3.4209999999999998</v>
      </c>
      <c r="K122" s="19">
        <f t="shared" si="10"/>
        <v>3.2499499999999997</v>
      </c>
      <c r="L122" s="49">
        <f t="shared" si="11"/>
        <v>3.0789</v>
      </c>
    </row>
    <row r="123" spans="1:12">
      <c r="A123" s="3">
        <v>1010400260</v>
      </c>
      <c r="B123" s="13" t="s">
        <v>119</v>
      </c>
      <c r="C123" s="241">
        <f>GENERAL!C117</f>
        <v>14.13</v>
      </c>
      <c r="D123" s="15">
        <f>GENERAL!D117</f>
        <v>100</v>
      </c>
      <c r="E123" s="3">
        <f>GENERAL!E117</f>
        <v>500</v>
      </c>
      <c r="F123" s="238">
        <f t="shared" si="6"/>
        <v>11.304000000000002</v>
      </c>
      <c r="G123" s="238">
        <f t="shared" si="7"/>
        <v>9.1845000000000017</v>
      </c>
      <c r="H123" s="238">
        <f t="shared" si="8"/>
        <v>7.0650000000000004</v>
      </c>
      <c r="I123" s="17">
        <f>GENERAL!F117</f>
        <v>0.78</v>
      </c>
      <c r="J123" s="53">
        <f t="shared" si="9"/>
        <v>3.1085999999999996</v>
      </c>
      <c r="K123" s="19">
        <f t="shared" si="10"/>
        <v>2.9531699999999996</v>
      </c>
      <c r="L123" s="49">
        <f t="shared" si="11"/>
        <v>2.7977399999999997</v>
      </c>
    </row>
    <row r="124" spans="1:12">
      <c r="A124" s="3">
        <v>1010400290</v>
      </c>
      <c r="B124" s="13" t="s">
        <v>120</v>
      </c>
      <c r="C124" s="241">
        <f>GENERAL!C118</f>
        <v>18.75</v>
      </c>
      <c r="D124" s="15">
        <f>GENERAL!D118</f>
        <v>50</v>
      </c>
      <c r="E124" s="3">
        <f>GENERAL!E118</f>
        <v>400</v>
      </c>
      <c r="F124" s="238">
        <f t="shared" si="6"/>
        <v>15</v>
      </c>
      <c r="G124" s="238">
        <f t="shared" si="7"/>
        <v>12.1875</v>
      </c>
      <c r="H124" s="238">
        <f t="shared" si="8"/>
        <v>9.375</v>
      </c>
      <c r="I124" s="17">
        <f>GENERAL!F118</f>
        <v>0.78</v>
      </c>
      <c r="J124" s="53">
        <f t="shared" si="9"/>
        <v>4.1249999999999991</v>
      </c>
      <c r="K124" s="19">
        <f t="shared" si="10"/>
        <v>3.9187499999999988</v>
      </c>
      <c r="L124" s="49">
        <f t="shared" si="11"/>
        <v>3.7124999999999995</v>
      </c>
    </row>
    <row r="125" spans="1:12">
      <c r="A125" s="3">
        <v>1010400300</v>
      </c>
      <c r="B125" s="13" t="s">
        <v>121</v>
      </c>
      <c r="C125" s="241">
        <f>GENERAL!C119</f>
        <v>16.739999999999998</v>
      </c>
      <c r="D125" s="15">
        <f>GENERAL!D119</f>
        <v>100</v>
      </c>
      <c r="E125" s="3">
        <f>GENERAL!E119</f>
        <v>400</v>
      </c>
      <c r="F125" s="238">
        <f t="shared" si="6"/>
        <v>13.391999999999999</v>
      </c>
      <c r="G125" s="238">
        <f t="shared" si="7"/>
        <v>10.881</v>
      </c>
      <c r="H125" s="238">
        <f t="shared" si="8"/>
        <v>8.3699999999999992</v>
      </c>
      <c r="I125" s="17">
        <f>GENERAL!F119</f>
        <v>0.78</v>
      </c>
      <c r="J125" s="53">
        <f t="shared" si="9"/>
        <v>3.6827999999999994</v>
      </c>
      <c r="K125" s="19">
        <f t="shared" si="10"/>
        <v>3.4986599999999992</v>
      </c>
      <c r="L125" s="49">
        <f t="shared" si="11"/>
        <v>3.3145199999999995</v>
      </c>
    </row>
    <row r="126" spans="1:12">
      <c r="A126" s="3">
        <v>1010400360</v>
      </c>
      <c r="B126" s="13" t="s">
        <v>122</v>
      </c>
      <c r="C126" s="241">
        <f>GENERAL!C120</f>
        <v>19.57</v>
      </c>
      <c r="D126" s="15">
        <f>GENERAL!D120</f>
        <v>50</v>
      </c>
      <c r="E126" s="3">
        <f>GENERAL!E120</f>
        <v>300</v>
      </c>
      <c r="F126" s="238">
        <f t="shared" si="6"/>
        <v>15.656000000000001</v>
      </c>
      <c r="G126" s="238">
        <f t="shared" si="7"/>
        <v>12.720500000000001</v>
      </c>
      <c r="H126" s="238">
        <f t="shared" si="8"/>
        <v>9.7850000000000001</v>
      </c>
      <c r="I126" s="17">
        <f>GENERAL!F120</f>
        <v>0.78</v>
      </c>
      <c r="J126" s="53">
        <f t="shared" si="9"/>
        <v>4.3053999999999997</v>
      </c>
      <c r="K126" s="19">
        <f t="shared" si="10"/>
        <v>4.0901299999999994</v>
      </c>
      <c r="L126" s="49">
        <f t="shared" si="11"/>
        <v>3.87486</v>
      </c>
    </row>
    <row r="127" spans="1:12">
      <c r="A127" s="3">
        <v>1010400400</v>
      </c>
      <c r="B127" s="13" t="s">
        <v>123</v>
      </c>
      <c r="C127" s="241">
        <f>GENERAL!C121</f>
        <v>22.04</v>
      </c>
      <c r="D127" s="15">
        <f>GENERAL!D121</f>
        <v>50</v>
      </c>
      <c r="E127" s="3">
        <f>GENERAL!E121</f>
        <v>300</v>
      </c>
      <c r="F127" s="238">
        <f t="shared" si="6"/>
        <v>17.632000000000001</v>
      </c>
      <c r="G127" s="238">
        <f t="shared" si="7"/>
        <v>14.326000000000001</v>
      </c>
      <c r="H127" s="238">
        <f t="shared" si="8"/>
        <v>11.02</v>
      </c>
      <c r="I127" s="17">
        <f>GENERAL!F121</f>
        <v>0.78</v>
      </c>
      <c r="J127" s="53">
        <f t="shared" si="9"/>
        <v>4.8487999999999989</v>
      </c>
      <c r="K127" s="19">
        <f t="shared" si="10"/>
        <v>4.6063599999999987</v>
      </c>
      <c r="L127" s="49">
        <f t="shared" si="11"/>
        <v>4.3639199999999994</v>
      </c>
    </row>
    <row r="128" spans="1:12">
      <c r="A128" s="3">
        <v>1010400460</v>
      </c>
      <c r="B128" s="13" t="s">
        <v>124</v>
      </c>
      <c r="C128" s="241">
        <f>GENERAL!C122</f>
        <v>24.93</v>
      </c>
      <c r="D128" s="15">
        <f>GENERAL!D122</f>
        <v>50</v>
      </c>
      <c r="E128" s="3">
        <f>GENERAL!E122</f>
        <v>300</v>
      </c>
      <c r="F128" s="238">
        <f t="shared" si="6"/>
        <v>19.944000000000003</v>
      </c>
      <c r="G128" s="238">
        <f t="shared" si="7"/>
        <v>16.204499999999999</v>
      </c>
      <c r="H128" s="238">
        <f t="shared" si="8"/>
        <v>12.465</v>
      </c>
      <c r="I128" s="17">
        <f>GENERAL!F122</f>
        <v>0.78</v>
      </c>
      <c r="J128" s="53">
        <f t="shared" si="9"/>
        <v>5.4845999999999995</v>
      </c>
      <c r="K128" s="19">
        <f t="shared" si="10"/>
        <v>5.2103699999999993</v>
      </c>
      <c r="L128" s="49">
        <f t="shared" si="11"/>
        <v>4.93614</v>
      </c>
    </row>
    <row r="129" spans="1:12">
      <c r="A129" s="3">
        <v>1010400500</v>
      </c>
      <c r="B129" s="13" t="s">
        <v>125</v>
      </c>
      <c r="C129" s="241">
        <f>GENERAL!C123</f>
        <v>27.5</v>
      </c>
      <c r="D129" s="15">
        <f>GENERAL!D123</f>
        <v>50</v>
      </c>
      <c r="E129" s="3">
        <f>GENERAL!E123</f>
        <v>300</v>
      </c>
      <c r="F129" s="238">
        <f t="shared" si="6"/>
        <v>22</v>
      </c>
      <c r="G129" s="238">
        <f t="shared" si="7"/>
        <v>17.875</v>
      </c>
      <c r="H129" s="238">
        <f t="shared" si="8"/>
        <v>13.75</v>
      </c>
      <c r="I129" s="17">
        <f>GENERAL!F123</f>
        <v>0.78</v>
      </c>
      <c r="J129" s="53">
        <f t="shared" si="9"/>
        <v>6.0499999999999989</v>
      </c>
      <c r="K129" s="19">
        <f t="shared" si="10"/>
        <v>5.7474999999999987</v>
      </c>
      <c r="L129" s="49">
        <f t="shared" si="11"/>
        <v>5.4449999999999994</v>
      </c>
    </row>
    <row r="130" spans="1:12">
      <c r="A130" s="3">
        <v>1010400560</v>
      </c>
      <c r="B130" s="13" t="s">
        <v>126</v>
      </c>
      <c r="C130" s="241">
        <f>GENERAL!C124</f>
        <v>38.26</v>
      </c>
      <c r="D130" s="15">
        <f>GENERAL!D124</f>
        <v>50</v>
      </c>
      <c r="E130" s="3">
        <f>GENERAL!E124</f>
        <v>200</v>
      </c>
      <c r="F130" s="238">
        <f t="shared" si="6"/>
        <v>30.608000000000001</v>
      </c>
      <c r="G130" s="238">
        <f t="shared" si="7"/>
        <v>24.869</v>
      </c>
      <c r="H130" s="238">
        <f t="shared" si="8"/>
        <v>19.13</v>
      </c>
      <c r="I130" s="17">
        <f>GENERAL!F124</f>
        <v>0.78</v>
      </c>
      <c r="J130" s="53">
        <f t="shared" si="9"/>
        <v>8.4171999999999993</v>
      </c>
      <c r="K130" s="19">
        <f t="shared" si="10"/>
        <v>7.9963399999999991</v>
      </c>
      <c r="L130" s="49">
        <f t="shared" si="11"/>
        <v>7.5754799999999998</v>
      </c>
    </row>
    <row r="131" spans="1:12">
      <c r="A131" s="3">
        <v>1010400600</v>
      </c>
      <c r="B131" s="13" t="s">
        <v>127</v>
      </c>
      <c r="C131" s="241">
        <f>GENERAL!C125</f>
        <v>40.479999999999997</v>
      </c>
      <c r="D131" s="15">
        <f>GENERAL!D125</f>
        <v>50</v>
      </c>
      <c r="E131" s="3">
        <f>GENERAL!E125</f>
        <v>200</v>
      </c>
      <c r="F131" s="238">
        <f t="shared" si="6"/>
        <v>32.384</v>
      </c>
      <c r="G131" s="238">
        <f t="shared" si="7"/>
        <v>26.311999999999998</v>
      </c>
      <c r="H131" s="238">
        <f t="shared" si="8"/>
        <v>20.239999999999998</v>
      </c>
      <c r="I131" s="17">
        <f>GENERAL!F125</f>
        <v>0.78</v>
      </c>
      <c r="J131" s="53">
        <f t="shared" si="9"/>
        <v>8.905599999999998</v>
      </c>
      <c r="K131" s="19">
        <f t="shared" si="10"/>
        <v>8.4603199999999976</v>
      </c>
      <c r="L131" s="49">
        <f t="shared" si="11"/>
        <v>8.0150399999999991</v>
      </c>
    </row>
    <row r="132" spans="1:12">
      <c r="A132" s="3">
        <v>1010400660</v>
      </c>
      <c r="B132" s="13" t="s">
        <v>128</v>
      </c>
      <c r="C132" s="241">
        <f>GENERAL!C126</f>
        <v>46.04</v>
      </c>
      <c r="D132" s="15">
        <f>GENERAL!D126</f>
        <v>50</v>
      </c>
      <c r="E132" s="3">
        <f>GENERAL!E126</f>
        <v>200</v>
      </c>
      <c r="F132" s="238">
        <f t="shared" si="6"/>
        <v>36.832000000000001</v>
      </c>
      <c r="G132" s="238">
        <f t="shared" si="7"/>
        <v>29.926000000000002</v>
      </c>
      <c r="H132" s="238">
        <f t="shared" si="8"/>
        <v>23.02</v>
      </c>
      <c r="I132" s="17">
        <f>GENERAL!F126</f>
        <v>0.78</v>
      </c>
      <c r="J132" s="53">
        <f t="shared" si="9"/>
        <v>10.128799999999998</v>
      </c>
      <c r="K132" s="19">
        <f t="shared" si="10"/>
        <v>9.6223599999999987</v>
      </c>
      <c r="L132" s="49">
        <f t="shared" si="11"/>
        <v>9.1159199999999991</v>
      </c>
    </row>
    <row r="133" spans="1:12">
      <c r="A133" s="3">
        <v>1010400700</v>
      </c>
      <c r="B133" s="13" t="s">
        <v>129</v>
      </c>
      <c r="C133" s="241">
        <f>GENERAL!C127</f>
        <v>49.44</v>
      </c>
      <c r="D133" s="15">
        <f>GENERAL!D127</f>
        <v>50</v>
      </c>
      <c r="E133" s="3">
        <f>GENERAL!E127</f>
        <v>200</v>
      </c>
      <c r="F133" s="238">
        <f t="shared" si="6"/>
        <v>39.552</v>
      </c>
      <c r="G133" s="238">
        <f t="shared" si="7"/>
        <v>32.136000000000003</v>
      </c>
      <c r="H133" s="238">
        <f t="shared" si="8"/>
        <v>24.72</v>
      </c>
      <c r="I133" s="17">
        <f>GENERAL!F127</f>
        <v>0.78</v>
      </c>
      <c r="J133" s="53">
        <f t="shared" si="9"/>
        <v>10.876799999999998</v>
      </c>
      <c r="K133" s="19">
        <f t="shared" si="10"/>
        <v>10.332959999999996</v>
      </c>
      <c r="L133" s="49">
        <f t="shared" si="11"/>
        <v>9.7891199999999987</v>
      </c>
    </row>
    <row r="134" spans="1:12">
      <c r="A134" s="3">
        <v>1010400800</v>
      </c>
      <c r="B134" s="13" t="s">
        <v>130</v>
      </c>
      <c r="C134" s="241">
        <f>GENERAL!C128</f>
        <v>79.52</v>
      </c>
      <c r="D134" s="15">
        <f>GENERAL!D128</f>
        <v>25</v>
      </c>
      <c r="E134" s="3">
        <f>GENERAL!E128</f>
        <v>150</v>
      </c>
      <c r="F134" s="238">
        <f t="shared" si="6"/>
        <v>63.616</v>
      </c>
      <c r="G134" s="238">
        <f t="shared" si="7"/>
        <v>51.688000000000002</v>
      </c>
      <c r="H134" s="238">
        <f t="shared" si="8"/>
        <v>39.76</v>
      </c>
      <c r="I134" s="17">
        <f>GENERAL!F128</f>
        <v>0.78</v>
      </c>
      <c r="J134" s="53">
        <f t="shared" si="9"/>
        <v>17.494399999999995</v>
      </c>
      <c r="K134" s="19">
        <f t="shared" si="10"/>
        <v>16.619679999999995</v>
      </c>
      <c r="L134" s="49">
        <f t="shared" si="11"/>
        <v>15.744959999999995</v>
      </c>
    </row>
    <row r="135" spans="1:12">
      <c r="A135" s="3">
        <v>1010400900</v>
      </c>
      <c r="B135" s="13" t="s">
        <v>131</v>
      </c>
      <c r="C135" s="241">
        <f>GENERAL!C129</f>
        <v>313.86</v>
      </c>
      <c r="D135" s="15">
        <f>GENERAL!D129</f>
        <v>25</v>
      </c>
      <c r="E135" s="3">
        <f>GENERAL!E129</f>
        <v>125</v>
      </c>
      <c r="F135" s="238">
        <f t="shared" si="6"/>
        <v>251.08800000000002</v>
      </c>
      <c r="G135" s="238">
        <f t="shared" si="7"/>
        <v>204.00900000000001</v>
      </c>
      <c r="H135" s="238">
        <f t="shared" si="8"/>
        <v>156.93</v>
      </c>
      <c r="I135" s="17">
        <f>GENERAL!F129</f>
        <v>0.78</v>
      </c>
      <c r="J135" s="53">
        <f t="shared" si="9"/>
        <v>69.049199999999999</v>
      </c>
      <c r="K135" s="19">
        <f t="shared" si="10"/>
        <v>65.596739999999997</v>
      </c>
      <c r="L135" s="49">
        <f t="shared" si="11"/>
        <v>62.144280000000002</v>
      </c>
    </row>
    <row r="136" spans="1:12">
      <c r="A136" s="3">
        <v>1010401000</v>
      </c>
      <c r="B136" s="13" t="s">
        <v>132</v>
      </c>
      <c r="C136" s="241">
        <f>GENERAL!C130</f>
        <v>347.27</v>
      </c>
      <c r="D136" s="15">
        <f>GENERAL!D130</f>
        <v>25</v>
      </c>
      <c r="E136" s="3">
        <f>GENERAL!E130</f>
        <v>125</v>
      </c>
      <c r="F136" s="238">
        <f t="shared" si="6"/>
        <v>277.81599999999997</v>
      </c>
      <c r="G136" s="238">
        <f t="shared" si="7"/>
        <v>225.72549999999998</v>
      </c>
      <c r="H136" s="238">
        <f t="shared" si="8"/>
        <v>173.63499999999999</v>
      </c>
      <c r="I136" s="17">
        <f>GENERAL!F130</f>
        <v>0.78</v>
      </c>
      <c r="J136" s="53">
        <f t="shared" si="9"/>
        <v>76.399399999999986</v>
      </c>
      <c r="K136" s="19">
        <f t="shared" si="10"/>
        <v>72.579429999999988</v>
      </c>
      <c r="L136" s="49">
        <f t="shared" si="11"/>
        <v>68.75945999999999</v>
      </c>
    </row>
    <row r="137" spans="1:12">
      <c r="A137" s="3">
        <v>1010500060</v>
      </c>
      <c r="B137" s="13" t="s">
        <v>133</v>
      </c>
      <c r="C137" s="241">
        <f>GENERAL!C131</f>
        <v>25.31</v>
      </c>
      <c r="D137" s="15">
        <f>GENERAL!D131</f>
        <v>50</v>
      </c>
      <c r="E137" s="3">
        <f>GENERAL!E131</f>
        <v>700</v>
      </c>
      <c r="F137" s="238">
        <f t="shared" ref="F137:F200" si="12">C137*0.8</f>
        <v>20.248000000000001</v>
      </c>
      <c r="G137" s="238">
        <f t="shared" ref="G137:G200" si="13">C137*0.65</f>
        <v>16.451499999999999</v>
      </c>
      <c r="H137" s="238">
        <f t="shared" ref="H137:H200" si="14">C137*0.5</f>
        <v>12.654999999999999</v>
      </c>
      <c r="I137" s="17">
        <f>GENERAL!F131</f>
        <v>0.78</v>
      </c>
      <c r="J137" s="53">
        <f t="shared" ref="J137:J200" si="15">C137*(1-I137)</f>
        <v>5.5681999999999992</v>
      </c>
      <c r="K137" s="19">
        <f t="shared" ref="K137:K200" si="16">C137*(1-I137)*(1-K$6)</f>
        <v>5.2897899999999991</v>
      </c>
      <c r="L137" s="49">
        <f t="shared" ref="L137:L200" si="17">C137*(1-I137)*(1-L$6)</f>
        <v>5.0113799999999991</v>
      </c>
    </row>
    <row r="138" spans="1:12">
      <c r="A138" s="3">
        <v>1010500090</v>
      </c>
      <c r="B138" s="13" t="s">
        <v>134</v>
      </c>
      <c r="C138" s="241">
        <f>GENERAL!C132</f>
        <v>11.43</v>
      </c>
      <c r="D138" s="15">
        <f>GENERAL!D132</f>
        <v>100</v>
      </c>
      <c r="E138" s="3">
        <f>GENERAL!E132</f>
        <v>800</v>
      </c>
      <c r="F138" s="238">
        <f t="shared" si="12"/>
        <v>9.1440000000000001</v>
      </c>
      <c r="G138" s="238">
        <f t="shared" si="13"/>
        <v>7.4295</v>
      </c>
      <c r="H138" s="238">
        <f t="shared" si="14"/>
        <v>5.7149999999999999</v>
      </c>
      <c r="I138" s="17">
        <f>GENERAL!F132</f>
        <v>0.78</v>
      </c>
      <c r="J138" s="53">
        <f t="shared" si="15"/>
        <v>2.5145999999999997</v>
      </c>
      <c r="K138" s="19">
        <f t="shared" si="16"/>
        <v>2.3888699999999998</v>
      </c>
      <c r="L138" s="49">
        <f t="shared" si="17"/>
        <v>2.2631399999999999</v>
      </c>
    </row>
    <row r="139" spans="1:12">
      <c r="A139" s="3">
        <v>1010500100</v>
      </c>
      <c r="B139" s="13" t="s">
        <v>135</v>
      </c>
      <c r="C139" s="241">
        <f>GENERAL!C133</f>
        <v>11.09</v>
      </c>
      <c r="D139" s="15">
        <f>GENERAL!D133</f>
        <v>100</v>
      </c>
      <c r="E139" s="3">
        <f>GENERAL!E133</f>
        <v>600</v>
      </c>
      <c r="F139" s="238">
        <f t="shared" si="12"/>
        <v>8.8719999999999999</v>
      </c>
      <c r="G139" s="238">
        <f t="shared" si="13"/>
        <v>7.2084999999999999</v>
      </c>
      <c r="H139" s="238">
        <f t="shared" si="14"/>
        <v>5.5449999999999999</v>
      </c>
      <c r="I139" s="17">
        <f>GENERAL!F133</f>
        <v>0.78</v>
      </c>
      <c r="J139" s="53">
        <f t="shared" si="15"/>
        <v>2.4397999999999995</v>
      </c>
      <c r="K139" s="19">
        <f t="shared" si="16"/>
        <v>2.3178099999999993</v>
      </c>
      <c r="L139" s="49">
        <f t="shared" si="17"/>
        <v>2.1958199999999994</v>
      </c>
    </row>
    <row r="140" spans="1:12">
      <c r="A140" s="3">
        <v>1010500120</v>
      </c>
      <c r="B140" s="13" t="s">
        <v>136</v>
      </c>
      <c r="C140" s="241">
        <f>GENERAL!C134</f>
        <v>13.23</v>
      </c>
      <c r="D140" s="15">
        <f>GENERAL!D134</f>
        <v>100</v>
      </c>
      <c r="E140" s="3">
        <f>GENERAL!E134</f>
        <v>600</v>
      </c>
      <c r="F140" s="238">
        <f t="shared" si="12"/>
        <v>10.584000000000001</v>
      </c>
      <c r="G140" s="238">
        <f t="shared" si="13"/>
        <v>8.5995000000000008</v>
      </c>
      <c r="H140" s="238">
        <f t="shared" si="14"/>
        <v>6.6150000000000002</v>
      </c>
      <c r="I140" s="17">
        <f>GENERAL!F134</f>
        <v>0.78</v>
      </c>
      <c r="J140" s="53">
        <f t="shared" si="15"/>
        <v>2.9105999999999996</v>
      </c>
      <c r="K140" s="19">
        <f t="shared" si="16"/>
        <v>2.7650699999999997</v>
      </c>
      <c r="L140" s="49">
        <f t="shared" si="17"/>
        <v>2.6195399999999998</v>
      </c>
    </row>
    <row r="141" spans="1:12">
      <c r="A141" s="3">
        <v>1010500160</v>
      </c>
      <c r="B141" s="13" t="s">
        <v>137</v>
      </c>
      <c r="C141" s="241">
        <f>GENERAL!C135</f>
        <v>13.81</v>
      </c>
      <c r="D141" s="15">
        <f>GENERAL!D135</f>
        <v>100</v>
      </c>
      <c r="E141" s="3">
        <f>GENERAL!E135</f>
        <v>600</v>
      </c>
      <c r="F141" s="238">
        <f t="shared" si="12"/>
        <v>11.048000000000002</v>
      </c>
      <c r="G141" s="238">
        <f t="shared" si="13"/>
        <v>8.9765000000000015</v>
      </c>
      <c r="H141" s="238">
        <f t="shared" si="14"/>
        <v>6.9050000000000002</v>
      </c>
      <c r="I141" s="17">
        <f>GENERAL!F135</f>
        <v>0.78</v>
      </c>
      <c r="J141" s="53">
        <f t="shared" si="15"/>
        <v>3.0381999999999998</v>
      </c>
      <c r="K141" s="19">
        <f t="shared" si="16"/>
        <v>2.8862899999999998</v>
      </c>
      <c r="L141" s="49">
        <f t="shared" si="17"/>
        <v>2.7343799999999998</v>
      </c>
    </row>
    <row r="142" spans="1:12">
      <c r="A142" s="3">
        <v>1010500190</v>
      </c>
      <c r="B142" s="13" t="s">
        <v>138</v>
      </c>
      <c r="C142" s="241">
        <f>GENERAL!C136</f>
        <v>17.72</v>
      </c>
      <c r="D142" s="15">
        <f>GENERAL!D136</f>
        <v>100</v>
      </c>
      <c r="E142" s="3">
        <f>GENERAL!E136</f>
        <v>500</v>
      </c>
      <c r="F142" s="238">
        <f t="shared" si="12"/>
        <v>14.176</v>
      </c>
      <c r="G142" s="238">
        <f t="shared" si="13"/>
        <v>11.517999999999999</v>
      </c>
      <c r="H142" s="238">
        <f t="shared" si="14"/>
        <v>8.86</v>
      </c>
      <c r="I142" s="17">
        <f>GENERAL!F136</f>
        <v>0.78</v>
      </c>
      <c r="J142" s="53">
        <f t="shared" si="15"/>
        <v>3.8983999999999992</v>
      </c>
      <c r="K142" s="19">
        <f t="shared" si="16"/>
        <v>3.703479999999999</v>
      </c>
      <c r="L142" s="49">
        <f t="shared" si="17"/>
        <v>3.5085599999999992</v>
      </c>
    </row>
    <row r="143" spans="1:12">
      <c r="A143" s="3">
        <v>1010500200</v>
      </c>
      <c r="B143" s="13" t="s">
        <v>139</v>
      </c>
      <c r="C143" s="241">
        <f>GENERAL!C137</f>
        <v>17.149999999999999</v>
      </c>
      <c r="D143" s="15">
        <f>GENERAL!D137</f>
        <v>100</v>
      </c>
      <c r="E143" s="3">
        <f>GENERAL!E137</f>
        <v>400</v>
      </c>
      <c r="F143" s="238">
        <f t="shared" si="12"/>
        <v>13.719999999999999</v>
      </c>
      <c r="G143" s="238">
        <f t="shared" si="13"/>
        <v>11.147499999999999</v>
      </c>
      <c r="H143" s="238">
        <f t="shared" si="14"/>
        <v>8.5749999999999993</v>
      </c>
      <c r="I143" s="17">
        <f>GENERAL!F137</f>
        <v>0.78</v>
      </c>
      <c r="J143" s="53">
        <f t="shared" si="15"/>
        <v>3.7729999999999992</v>
      </c>
      <c r="K143" s="19">
        <f t="shared" si="16"/>
        <v>3.5843499999999993</v>
      </c>
      <c r="L143" s="49">
        <f t="shared" si="17"/>
        <v>3.3956999999999993</v>
      </c>
    </row>
    <row r="144" spans="1:12">
      <c r="A144" s="3">
        <v>1010500260</v>
      </c>
      <c r="B144" s="13" t="s">
        <v>140</v>
      </c>
      <c r="C144" s="241">
        <f>GENERAL!C138</f>
        <v>20.91</v>
      </c>
      <c r="D144" s="15">
        <f>GENERAL!D138</f>
        <v>50</v>
      </c>
      <c r="E144" s="3">
        <f>GENERAL!E138</f>
        <v>300</v>
      </c>
      <c r="F144" s="238">
        <f t="shared" si="12"/>
        <v>16.728000000000002</v>
      </c>
      <c r="G144" s="238">
        <f t="shared" si="13"/>
        <v>13.5915</v>
      </c>
      <c r="H144" s="238">
        <f t="shared" si="14"/>
        <v>10.455</v>
      </c>
      <c r="I144" s="17">
        <f>GENERAL!F138</f>
        <v>0.78</v>
      </c>
      <c r="J144" s="53">
        <f t="shared" si="15"/>
        <v>4.6001999999999992</v>
      </c>
      <c r="K144" s="19">
        <f t="shared" si="16"/>
        <v>4.3701899999999991</v>
      </c>
      <c r="L144" s="49">
        <f t="shared" si="17"/>
        <v>4.1401799999999991</v>
      </c>
    </row>
    <row r="145" spans="1:12">
      <c r="A145" s="3">
        <v>1010500300</v>
      </c>
      <c r="B145" s="13" t="s">
        <v>141</v>
      </c>
      <c r="C145" s="241">
        <f>GENERAL!C139</f>
        <v>24.31</v>
      </c>
      <c r="D145" s="15">
        <f>GENERAL!D139</f>
        <v>50</v>
      </c>
      <c r="E145" s="3">
        <f>GENERAL!E139</f>
        <v>300</v>
      </c>
      <c r="F145" s="238">
        <f t="shared" si="12"/>
        <v>19.448</v>
      </c>
      <c r="G145" s="238">
        <f t="shared" si="13"/>
        <v>15.801499999999999</v>
      </c>
      <c r="H145" s="238">
        <f t="shared" si="14"/>
        <v>12.154999999999999</v>
      </c>
      <c r="I145" s="17">
        <f>GENERAL!F139</f>
        <v>0.78</v>
      </c>
      <c r="J145" s="53">
        <f t="shared" si="15"/>
        <v>5.3481999999999994</v>
      </c>
      <c r="K145" s="19">
        <f t="shared" si="16"/>
        <v>5.0807899999999995</v>
      </c>
      <c r="L145" s="49">
        <f t="shared" si="17"/>
        <v>4.8133799999999995</v>
      </c>
    </row>
    <row r="146" spans="1:12">
      <c r="A146" s="3">
        <v>1010500360</v>
      </c>
      <c r="B146" s="13" t="s">
        <v>142</v>
      </c>
      <c r="C146" s="241">
        <f>GENERAL!C140</f>
        <v>31.72</v>
      </c>
      <c r="D146" s="15">
        <f>GENERAL!D140</f>
        <v>50</v>
      </c>
      <c r="E146" s="3">
        <f>GENERAL!E140</f>
        <v>250</v>
      </c>
      <c r="F146" s="238">
        <f t="shared" si="12"/>
        <v>25.376000000000001</v>
      </c>
      <c r="G146" s="238">
        <f t="shared" si="13"/>
        <v>20.617999999999999</v>
      </c>
      <c r="H146" s="238">
        <f t="shared" si="14"/>
        <v>15.86</v>
      </c>
      <c r="I146" s="17">
        <f>GENERAL!F140</f>
        <v>0.78</v>
      </c>
      <c r="J146" s="53">
        <f t="shared" si="15"/>
        <v>6.9783999999999988</v>
      </c>
      <c r="K146" s="19">
        <f t="shared" si="16"/>
        <v>6.6294799999999983</v>
      </c>
      <c r="L146" s="49">
        <f t="shared" si="17"/>
        <v>6.2805599999999995</v>
      </c>
    </row>
    <row r="147" spans="1:12">
      <c r="A147" s="3">
        <v>1010500400</v>
      </c>
      <c r="B147" s="13" t="s">
        <v>143</v>
      </c>
      <c r="C147" s="241">
        <f>GENERAL!C141</f>
        <v>35.64</v>
      </c>
      <c r="D147" s="15">
        <f>GENERAL!D141</f>
        <v>50</v>
      </c>
      <c r="E147" s="3">
        <f>GENERAL!E141</f>
        <v>250</v>
      </c>
      <c r="F147" s="238">
        <f t="shared" si="12"/>
        <v>28.512</v>
      </c>
      <c r="G147" s="238">
        <f t="shared" si="13"/>
        <v>23.166</v>
      </c>
      <c r="H147" s="238">
        <f t="shared" si="14"/>
        <v>17.82</v>
      </c>
      <c r="I147" s="17">
        <f>GENERAL!F141</f>
        <v>0.78</v>
      </c>
      <c r="J147" s="53">
        <f t="shared" si="15"/>
        <v>7.8407999999999989</v>
      </c>
      <c r="K147" s="19">
        <f t="shared" si="16"/>
        <v>7.4487599999999983</v>
      </c>
      <c r="L147" s="49">
        <f t="shared" si="17"/>
        <v>7.0567199999999994</v>
      </c>
    </row>
    <row r="148" spans="1:12">
      <c r="A148" s="3">
        <v>1010500460</v>
      </c>
      <c r="B148" s="13" t="s">
        <v>144</v>
      </c>
      <c r="C148" s="241">
        <f>GENERAL!C142</f>
        <v>41.2</v>
      </c>
      <c r="D148" s="15">
        <f>GENERAL!D142</f>
        <v>25</v>
      </c>
      <c r="E148" s="3">
        <f>GENERAL!E142</f>
        <v>150</v>
      </c>
      <c r="F148" s="238">
        <f t="shared" si="12"/>
        <v>32.96</v>
      </c>
      <c r="G148" s="238">
        <f t="shared" si="13"/>
        <v>26.78</v>
      </c>
      <c r="H148" s="238">
        <f t="shared" si="14"/>
        <v>20.6</v>
      </c>
      <c r="I148" s="17">
        <f>GENERAL!F142</f>
        <v>0.78</v>
      </c>
      <c r="J148" s="53">
        <f t="shared" si="15"/>
        <v>9.0640000000000001</v>
      </c>
      <c r="K148" s="19">
        <f t="shared" si="16"/>
        <v>8.6107999999999993</v>
      </c>
      <c r="L148" s="49">
        <f t="shared" si="17"/>
        <v>8.1576000000000004</v>
      </c>
    </row>
    <row r="149" spans="1:12">
      <c r="A149" s="3">
        <v>1010500500</v>
      </c>
      <c r="B149" s="13" t="s">
        <v>145</v>
      </c>
      <c r="C149" s="241">
        <f>GENERAL!C143</f>
        <v>47.17</v>
      </c>
      <c r="D149" s="15">
        <f>GENERAL!D143</f>
        <v>50</v>
      </c>
      <c r="E149" s="3">
        <f>GENERAL!E143</f>
        <v>200</v>
      </c>
      <c r="F149" s="238">
        <f t="shared" si="12"/>
        <v>37.736000000000004</v>
      </c>
      <c r="G149" s="238">
        <f t="shared" si="13"/>
        <v>30.660500000000003</v>
      </c>
      <c r="H149" s="238">
        <f t="shared" si="14"/>
        <v>23.585000000000001</v>
      </c>
      <c r="I149" s="17">
        <f>GENERAL!F143</f>
        <v>0.78</v>
      </c>
      <c r="J149" s="53">
        <f t="shared" si="15"/>
        <v>10.3774</v>
      </c>
      <c r="K149" s="19">
        <f t="shared" si="16"/>
        <v>9.85853</v>
      </c>
      <c r="L149" s="49">
        <f t="shared" si="17"/>
        <v>9.3396600000000003</v>
      </c>
    </row>
    <row r="150" spans="1:12">
      <c r="A150" s="3">
        <v>1010500600</v>
      </c>
      <c r="B150" s="13" t="s">
        <v>146</v>
      </c>
      <c r="C150" s="241">
        <f>GENERAL!C144</f>
        <v>59.74</v>
      </c>
      <c r="D150" s="15">
        <f>GENERAL!D144</f>
        <v>25</v>
      </c>
      <c r="E150" s="3">
        <f>GENERAL!E144</f>
        <v>150</v>
      </c>
      <c r="F150" s="238">
        <f t="shared" si="12"/>
        <v>47.792000000000002</v>
      </c>
      <c r="G150" s="238">
        <f t="shared" si="13"/>
        <v>38.831000000000003</v>
      </c>
      <c r="H150" s="238">
        <f t="shared" si="14"/>
        <v>29.87</v>
      </c>
      <c r="I150" s="17">
        <f>GENERAL!F144</f>
        <v>0.78</v>
      </c>
      <c r="J150" s="53">
        <f t="shared" si="15"/>
        <v>13.142799999999999</v>
      </c>
      <c r="K150" s="19">
        <f t="shared" si="16"/>
        <v>12.485659999999999</v>
      </c>
      <c r="L150" s="49">
        <f t="shared" si="17"/>
        <v>11.828519999999999</v>
      </c>
    </row>
    <row r="151" spans="1:12">
      <c r="A151" s="3">
        <v>1010500700</v>
      </c>
      <c r="B151" s="13" t="s">
        <v>147</v>
      </c>
      <c r="C151" s="241">
        <f>GENERAL!C145</f>
        <v>81.37</v>
      </c>
      <c r="D151" s="15">
        <f>GENERAL!D145</f>
        <v>25</v>
      </c>
      <c r="E151" s="3">
        <f>GENERAL!E145</f>
        <v>150</v>
      </c>
      <c r="F151" s="238">
        <f t="shared" si="12"/>
        <v>65.096000000000004</v>
      </c>
      <c r="G151" s="238">
        <f t="shared" si="13"/>
        <v>52.890500000000003</v>
      </c>
      <c r="H151" s="238">
        <f t="shared" si="14"/>
        <v>40.685000000000002</v>
      </c>
      <c r="I151" s="17">
        <f>GENERAL!F145</f>
        <v>0.78</v>
      </c>
      <c r="J151" s="53">
        <f t="shared" si="15"/>
        <v>17.901399999999999</v>
      </c>
      <c r="K151" s="19">
        <f t="shared" si="16"/>
        <v>17.006329999999998</v>
      </c>
      <c r="L151" s="49">
        <f t="shared" si="17"/>
        <v>16.111259999999998</v>
      </c>
    </row>
    <row r="152" spans="1:12">
      <c r="A152" s="3">
        <v>1010600060</v>
      </c>
      <c r="B152" s="13" t="s">
        <v>148</v>
      </c>
      <c r="C152" s="241">
        <f>GENERAL!C146</f>
        <v>36.11</v>
      </c>
      <c r="D152" s="15">
        <f>GENERAL!D146</f>
        <v>50</v>
      </c>
      <c r="E152" s="3">
        <f>GENERAL!E146</f>
        <v>600</v>
      </c>
      <c r="F152" s="238">
        <f t="shared" si="12"/>
        <v>28.888000000000002</v>
      </c>
      <c r="G152" s="238">
        <f t="shared" si="13"/>
        <v>23.471499999999999</v>
      </c>
      <c r="H152" s="238">
        <f t="shared" si="14"/>
        <v>18.055</v>
      </c>
      <c r="I152" s="17">
        <f>GENERAL!F146</f>
        <v>0.78</v>
      </c>
      <c r="J152" s="53">
        <f t="shared" si="15"/>
        <v>7.9441999999999986</v>
      </c>
      <c r="K152" s="19">
        <f t="shared" si="16"/>
        <v>7.5469899999999983</v>
      </c>
      <c r="L152" s="49">
        <f t="shared" si="17"/>
        <v>7.1497799999999989</v>
      </c>
    </row>
    <row r="153" spans="1:12">
      <c r="A153" s="3">
        <v>1010600090</v>
      </c>
      <c r="B153" s="13" t="s">
        <v>149</v>
      </c>
      <c r="C153" s="241">
        <f>GENERAL!C147</f>
        <v>15.69</v>
      </c>
      <c r="D153" s="15">
        <f>GENERAL!D147</f>
        <v>50</v>
      </c>
      <c r="E153" s="3">
        <f>GENERAL!E147</f>
        <v>500</v>
      </c>
      <c r="F153" s="238">
        <f t="shared" si="12"/>
        <v>12.552</v>
      </c>
      <c r="G153" s="238">
        <f t="shared" si="13"/>
        <v>10.198499999999999</v>
      </c>
      <c r="H153" s="238">
        <f t="shared" si="14"/>
        <v>7.8449999999999998</v>
      </c>
      <c r="I153" s="17">
        <f>GENERAL!F147</f>
        <v>0.78</v>
      </c>
      <c r="J153" s="53">
        <f t="shared" si="15"/>
        <v>3.4517999999999995</v>
      </c>
      <c r="K153" s="19">
        <f t="shared" si="16"/>
        <v>3.2792099999999995</v>
      </c>
      <c r="L153" s="49">
        <f t="shared" si="17"/>
        <v>3.1066199999999995</v>
      </c>
    </row>
    <row r="154" spans="1:12">
      <c r="A154" s="3">
        <v>1010600100</v>
      </c>
      <c r="B154" s="13" t="s">
        <v>150</v>
      </c>
      <c r="C154" s="241">
        <f>GENERAL!C148</f>
        <v>15.66</v>
      </c>
      <c r="D154" s="15">
        <f>GENERAL!D148</f>
        <v>75</v>
      </c>
      <c r="E154" s="3">
        <f>GENERAL!E148</f>
        <v>450</v>
      </c>
      <c r="F154" s="238">
        <f t="shared" si="12"/>
        <v>12.528</v>
      </c>
      <c r="G154" s="238">
        <f t="shared" si="13"/>
        <v>10.179</v>
      </c>
      <c r="H154" s="238">
        <f t="shared" si="14"/>
        <v>7.83</v>
      </c>
      <c r="I154" s="17">
        <f>GENERAL!F148</f>
        <v>0.78</v>
      </c>
      <c r="J154" s="53">
        <f t="shared" si="15"/>
        <v>3.4451999999999998</v>
      </c>
      <c r="K154" s="19">
        <f t="shared" si="16"/>
        <v>3.2729399999999997</v>
      </c>
      <c r="L154" s="49">
        <f t="shared" si="17"/>
        <v>3.1006800000000001</v>
      </c>
    </row>
    <row r="155" spans="1:12">
      <c r="A155" s="3">
        <v>1010600120</v>
      </c>
      <c r="B155" s="13" t="s">
        <v>151</v>
      </c>
      <c r="C155" s="241">
        <f>GENERAL!C149</f>
        <v>17.739999999999998</v>
      </c>
      <c r="D155" s="15">
        <f>GENERAL!D149</f>
        <v>50</v>
      </c>
      <c r="E155" s="3">
        <f>GENERAL!E149</f>
        <v>400</v>
      </c>
      <c r="F155" s="238">
        <f t="shared" si="12"/>
        <v>14.192</v>
      </c>
      <c r="G155" s="238">
        <f t="shared" si="13"/>
        <v>11.530999999999999</v>
      </c>
      <c r="H155" s="238">
        <f t="shared" si="14"/>
        <v>8.8699999999999992</v>
      </c>
      <c r="I155" s="17">
        <f>GENERAL!F149</f>
        <v>0.78</v>
      </c>
      <c r="J155" s="53">
        <f t="shared" si="15"/>
        <v>3.9027999999999992</v>
      </c>
      <c r="K155" s="19">
        <f t="shared" si="16"/>
        <v>3.7076599999999988</v>
      </c>
      <c r="L155" s="49">
        <f t="shared" si="17"/>
        <v>3.5125199999999994</v>
      </c>
    </row>
    <row r="156" spans="1:12">
      <c r="A156" s="3">
        <v>1010600160</v>
      </c>
      <c r="B156" s="13" t="s">
        <v>152</v>
      </c>
      <c r="C156" s="241">
        <f>GENERAL!C150</f>
        <v>18.899999999999999</v>
      </c>
      <c r="D156" s="15">
        <f>GENERAL!D150</f>
        <v>50</v>
      </c>
      <c r="E156" s="3">
        <f>GENERAL!E150</f>
        <v>400</v>
      </c>
      <c r="F156" s="238">
        <f t="shared" si="12"/>
        <v>15.12</v>
      </c>
      <c r="G156" s="238">
        <f t="shared" si="13"/>
        <v>12.285</v>
      </c>
      <c r="H156" s="238">
        <f t="shared" si="14"/>
        <v>9.4499999999999993</v>
      </c>
      <c r="I156" s="17">
        <f>GENERAL!F150</f>
        <v>0.78</v>
      </c>
      <c r="J156" s="53">
        <f t="shared" si="15"/>
        <v>4.1579999999999995</v>
      </c>
      <c r="K156" s="19">
        <f t="shared" si="16"/>
        <v>3.9500999999999995</v>
      </c>
      <c r="L156" s="49">
        <f t="shared" si="17"/>
        <v>3.7421999999999995</v>
      </c>
    </row>
    <row r="157" spans="1:12">
      <c r="A157" s="3">
        <v>1010600190</v>
      </c>
      <c r="B157" s="13" t="s">
        <v>153</v>
      </c>
      <c r="C157" s="241">
        <f>GENERAL!C151</f>
        <v>21.37</v>
      </c>
      <c r="D157" s="15">
        <f>GENERAL!D151</f>
        <v>50</v>
      </c>
      <c r="E157" s="3">
        <f>GENERAL!E151</f>
        <v>400</v>
      </c>
      <c r="F157" s="238">
        <f t="shared" si="12"/>
        <v>17.096</v>
      </c>
      <c r="G157" s="238">
        <f t="shared" si="13"/>
        <v>13.890500000000001</v>
      </c>
      <c r="H157" s="238">
        <f t="shared" si="14"/>
        <v>10.685</v>
      </c>
      <c r="I157" s="17">
        <f>GENERAL!F151</f>
        <v>0.78</v>
      </c>
      <c r="J157" s="53">
        <f t="shared" si="15"/>
        <v>4.7013999999999996</v>
      </c>
      <c r="K157" s="19">
        <f t="shared" si="16"/>
        <v>4.4663299999999992</v>
      </c>
      <c r="L157" s="49">
        <f t="shared" si="17"/>
        <v>4.2312599999999998</v>
      </c>
    </row>
    <row r="158" spans="1:12">
      <c r="A158" s="3">
        <v>1010600200</v>
      </c>
      <c r="B158" s="13" t="s">
        <v>154</v>
      </c>
      <c r="C158" s="241">
        <f>GENERAL!C152</f>
        <v>22.4</v>
      </c>
      <c r="D158" s="15">
        <f>GENERAL!D152</f>
        <v>50</v>
      </c>
      <c r="E158" s="3">
        <f>GENERAL!E152</f>
        <v>300</v>
      </c>
      <c r="F158" s="238">
        <f t="shared" si="12"/>
        <v>17.919999999999998</v>
      </c>
      <c r="G158" s="238">
        <f t="shared" si="13"/>
        <v>14.559999999999999</v>
      </c>
      <c r="H158" s="238">
        <f t="shared" si="14"/>
        <v>11.2</v>
      </c>
      <c r="I158" s="17">
        <f>GENERAL!F152</f>
        <v>0.78</v>
      </c>
      <c r="J158" s="53">
        <f t="shared" si="15"/>
        <v>4.927999999999999</v>
      </c>
      <c r="K158" s="19">
        <f t="shared" si="16"/>
        <v>4.6815999999999987</v>
      </c>
      <c r="L158" s="49">
        <f t="shared" si="17"/>
        <v>4.4351999999999991</v>
      </c>
    </row>
    <row r="159" spans="1:12">
      <c r="A159" s="3">
        <v>1010600220</v>
      </c>
      <c r="B159" s="13" t="s">
        <v>155</v>
      </c>
      <c r="C159" s="241">
        <f>GENERAL!C153</f>
        <v>28.84</v>
      </c>
      <c r="D159" s="15">
        <f>GENERAL!D153</f>
        <v>25</v>
      </c>
      <c r="E159" s="3">
        <f>GENERAL!E153</f>
        <v>250</v>
      </c>
      <c r="F159" s="238">
        <f t="shared" si="12"/>
        <v>23.072000000000003</v>
      </c>
      <c r="G159" s="238">
        <f t="shared" si="13"/>
        <v>18.746000000000002</v>
      </c>
      <c r="H159" s="238">
        <f t="shared" si="14"/>
        <v>14.42</v>
      </c>
      <c r="I159" s="17">
        <f>GENERAL!F153</f>
        <v>0.78</v>
      </c>
      <c r="J159" s="53">
        <f t="shared" si="15"/>
        <v>6.3447999999999993</v>
      </c>
      <c r="K159" s="19">
        <f t="shared" si="16"/>
        <v>6.0275599999999994</v>
      </c>
      <c r="L159" s="49">
        <f t="shared" si="17"/>
        <v>5.7103199999999994</v>
      </c>
    </row>
    <row r="160" spans="1:12">
      <c r="A160" s="3">
        <v>1010600260</v>
      </c>
      <c r="B160" s="13" t="s">
        <v>156</v>
      </c>
      <c r="C160" s="241">
        <f>GENERAL!C154</f>
        <v>26.78</v>
      </c>
      <c r="D160" s="15">
        <f>GENERAL!D154</f>
        <v>25</v>
      </c>
      <c r="E160" s="3">
        <f>GENERAL!E154</f>
        <v>250</v>
      </c>
      <c r="F160" s="238">
        <f t="shared" si="12"/>
        <v>21.424000000000003</v>
      </c>
      <c r="G160" s="238">
        <f t="shared" si="13"/>
        <v>17.407</v>
      </c>
      <c r="H160" s="238">
        <f t="shared" si="14"/>
        <v>13.39</v>
      </c>
      <c r="I160" s="17">
        <f>GENERAL!F154</f>
        <v>0.78</v>
      </c>
      <c r="J160" s="53">
        <f t="shared" si="15"/>
        <v>5.8915999999999995</v>
      </c>
      <c r="K160" s="19">
        <f t="shared" si="16"/>
        <v>5.5970199999999997</v>
      </c>
      <c r="L160" s="49">
        <f t="shared" si="17"/>
        <v>5.3024399999999998</v>
      </c>
    </row>
    <row r="161" spans="1:12">
      <c r="A161" s="3">
        <v>1010600290</v>
      </c>
      <c r="B161" s="13" t="s">
        <v>157</v>
      </c>
      <c r="C161" s="241">
        <f>GENERAL!C155</f>
        <v>33.99</v>
      </c>
      <c r="D161" s="15">
        <f>GENERAL!D155</f>
        <v>25</v>
      </c>
      <c r="E161" s="3">
        <f>GENERAL!E155</f>
        <v>250</v>
      </c>
      <c r="F161" s="238">
        <f t="shared" si="12"/>
        <v>27.192000000000004</v>
      </c>
      <c r="G161" s="238">
        <f t="shared" si="13"/>
        <v>22.093500000000002</v>
      </c>
      <c r="H161" s="238">
        <f t="shared" si="14"/>
        <v>16.995000000000001</v>
      </c>
      <c r="I161" s="17">
        <f>GENERAL!F155</f>
        <v>0.78</v>
      </c>
      <c r="J161" s="53">
        <f t="shared" si="15"/>
        <v>7.4777999999999993</v>
      </c>
      <c r="K161" s="19">
        <f t="shared" si="16"/>
        <v>7.1039099999999991</v>
      </c>
      <c r="L161" s="49">
        <f t="shared" si="17"/>
        <v>6.7300199999999997</v>
      </c>
    </row>
    <row r="162" spans="1:12">
      <c r="A162" s="3">
        <v>1010600300</v>
      </c>
      <c r="B162" s="13" t="s">
        <v>158</v>
      </c>
      <c r="C162" s="241">
        <f>GENERAL!C156</f>
        <v>32.14</v>
      </c>
      <c r="D162" s="15">
        <f>GENERAL!D156</f>
        <v>25</v>
      </c>
      <c r="E162" s="3">
        <f>GENERAL!E156</f>
        <v>200</v>
      </c>
      <c r="F162" s="238">
        <f t="shared" si="12"/>
        <v>25.712000000000003</v>
      </c>
      <c r="G162" s="238">
        <f t="shared" si="13"/>
        <v>20.891000000000002</v>
      </c>
      <c r="H162" s="238">
        <f t="shared" si="14"/>
        <v>16.07</v>
      </c>
      <c r="I162" s="17">
        <f>GENERAL!F156</f>
        <v>0.78</v>
      </c>
      <c r="J162" s="53">
        <f t="shared" si="15"/>
        <v>7.0707999999999993</v>
      </c>
      <c r="K162" s="19">
        <f t="shared" si="16"/>
        <v>6.7172599999999987</v>
      </c>
      <c r="L162" s="49">
        <f t="shared" si="17"/>
        <v>6.3637199999999998</v>
      </c>
    </row>
    <row r="163" spans="1:12">
      <c r="A163" s="3">
        <v>1010600320</v>
      </c>
      <c r="B163" s="13" t="s">
        <v>159</v>
      </c>
      <c r="C163" s="241">
        <f>GENERAL!C157</f>
        <v>43.26</v>
      </c>
      <c r="D163" s="15">
        <f>GENERAL!D157</f>
        <v>25</v>
      </c>
      <c r="E163" s="3">
        <f>GENERAL!E157</f>
        <v>200</v>
      </c>
      <c r="F163" s="238">
        <f t="shared" si="12"/>
        <v>34.607999999999997</v>
      </c>
      <c r="G163" s="238">
        <f t="shared" si="13"/>
        <v>28.119</v>
      </c>
      <c r="H163" s="238">
        <f t="shared" si="14"/>
        <v>21.63</v>
      </c>
      <c r="I163" s="17">
        <f>GENERAL!F157</f>
        <v>0.78</v>
      </c>
      <c r="J163" s="53">
        <f t="shared" si="15"/>
        <v>9.517199999999999</v>
      </c>
      <c r="K163" s="19">
        <f t="shared" si="16"/>
        <v>9.0413399999999982</v>
      </c>
      <c r="L163" s="49">
        <f t="shared" si="17"/>
        <v>8.5654799999999991</v>
      </c>
    </row>
    <row r="164" spans="1:12">
      <c r="A164" s="3">
        <v>1010600360</v>
      </c>
      <c r="B164" s="13" t="s">
        <v>160</v>
      </c>
      <c r="C164" s="241">
        <f>GENERAL!C158</f>
        <v>36.15</v>
      </c>
      <c r="D164" s="15">
        <f>GENERAL!D158</f>
        <v>25</v>
      </c>
      <c r="E164" s="3">
        <f>GENERAL!E158</f>
        <v>200</v>
      </c>
      <c r="F164" s="238">
        <f t="shared" si="12"/>
        <v>28.92</v>
      </c>
      <c r="G164" s="238">
        <f t="shared" si="13"/>
        <v>23.497499999999999</v>
      </c>
      <c r="H164" s="238">
        <f t="shared" si="14"/>
        <v>18.074999999999999</v>
      </c>
      <c r="I164" s="17">
        <f>GENERAL!F158</f>
        <v>0.78</v>
      </c>
      <c r="J164" s="53">
        <f t="shared" si="15"/>
        <v>7.9529999999999985</v>
      </c>
      <c r="K164" s="19">
        <f t="shared" si="16"/>
        <v>7.555349999999998</v>
      </c>
      <c r="L164" s="49">
        <f t="shared" si="17"/>
        <v>7.1576999999999984</v>
      </c>
    </row>
    <row r="165" spans="1:12">
      <c r="A165" s="3">
        <v>1010600390</v>
      </c>
      <c r="B165" s="13" t="s">
        <v>161</v>
      </c>
      <c r="C165" s="241">
        <f>GENERAL!C159</f>
        <v>59.74</v>
      </c>
      <c r="D165" s="15">
        <f>GENERAL!D159</f>
        <v>25</v>
      </c>
      <c r="E165" s="3">
        <f>GENERAL!E159</f>
        <v>175</v>
      </c>
      <c r="F165" s="238">
        <f t="shared" si="12"/>
        <v>47.792000000000002</v>
      </c>
      <c r="G165" s="238">
        <f t="shared" si="13"/>
        <v>38.831000000000003</v>
      </c>
      <c r="H165" s="238">
        <f t="shared" si="14"/>
        <v>29.87</v>
      </c>
      <c r="I165" s="17">
        <f>GENERAL!F159</f>
        <v>0.78</v>
      </c>
      <c r="J165" s="53">
        <f t="shared" si="15"/>
        <v>13.142799999999999</v>
      </c>
      <c r="K165" s="19">
        <f t="shared" si="16"/>
        <v>12.485659999999999</v>
      </c>
      <c r="L165" s="49">
        <f t="shared" si="17"/>
        <v>11.828519999999999</v>
      </c>
    </row>
    <row r="166" spans="1:12">
      <c r="A166" s="3">
        <v>1010600400</v>
      </c>
      <c r="B166" s="13" t="s">
        <v>162</v>
      </c>
      <c r="C166" s="241">
        <f>GENERAL!C160</f>
        <v>40.94</v>
      </c>
      <c r="D166" s="15">
        <f>GENERAL!D160</f>
        <v>25</v>
      </c>
      <c r="E166" s="3">
        <f>GENERAL!E160</f>
        <v>150</v>
      </c>
      <c r="F166" s="238">
        <f t="shared" si="12"/>
        <v>32.752000000000002</v>
      </c>
      <c r="G166" s="238">
        <f t="shared" si="13"/>
        <v>26.611000000000001</v>
      </c>
      <c r="H166" s="238">
        <f t="shared" si="14"/>
        <v>20.47</v>
      </c>
      <c r="I166" s="17">
        <f>GENERAL!F160</f>
        <v>0.78</v>
      </c>
      <c r="J166" s="53">
        <f t="shared" si="15"/>
        <v>9.0067999999999984</v>
      </c>
      <c r="K166" s="19">
        <f t="shared" si="16"/>
        <v>8.5564599999999977</v>
      </c>
      <c r="L166" s="49">
        <f t="shared" si="17"/>
        <v>8.1061199999999989</v>
      </c>
    </row>
    <row r="167" spans="1:12">
      <c r="A167" s="3">
        <v>1010600460</v>
      </c>
      <c r="B167" s="13" t="s">
        <v>163</v>
      </c>
      <c r="C167" s="241">
        <f>GENERAL!C161</f>
        <v>45.63</v>
      </c>
      <c r="D167" s="15">
        <f>GENERAL!D161</f>
        <v>25</v>
      </c>
      <c r="E167" s="3">
        <f>GENERAL!E161</f>
        <v>150</v>
      </c>
      <c r="F167" s="238">
        <f t="shared" si="12"/>
        <v>36.504000000000005</v>
      </c>
      <c r="G167" s="238">
        <f t="shared" si="13"/>
        <v>29.659500000000001</v>
      </c>
      <c r="H167" s="238">
        <f t="shared" si="14"/>
        <v>22.815000000000001</v>
      </c>
      <c r="I167" s="17">
        <f>GENERAL!F161</f>
        <v>0.78</v>
      </c>
      <c r="J167" s="53">
        <f t="shared" si="15"/>
        <v>10.038599999999999</v>
      </c>
      <c r="K167" s="19">
        <f t="shared" si="16"/>
        <v>9.5366699999999991</v>
      </c>
      <c r="L167" s="49">
        <f t="shared" si="17"/>
        <v>9.0347399999999993</v>
      </c>
    </row>
    <row r="168" spans="1:12">
      <c r="A168" s="3">
        <v>1010600500</v>
      </c>
      <c r="B168" s="13" t="s">
        <v>164</v>
      </c>
      <c r="C168" s="241">
        <f>GENERAL!C162</f>
        <v>49.23</v>
      </c>
      <c r="D168" s="15">
        <f>GENERAL!D162</f>
        <v>25</v>
      </c>
      <c r="E168" s="3">
        <f>GENERAL!E162</f>
        <v>150</v>
      </c>
      <c r="F168" s="238">
        <f t="shared" si="12"/>
        <v>39.384</v>
      </c>
      <c r="G168" s="238">
        <f t="shared" si="13"/>
        <v>31.999499999999998</v>
      </c>
      <c r="H168" s="238">
        <f t="shared" si="14"/>
        <v>24.614999999999998</v>
      </c>
      <c r="I168" s="17">
        <f>GENERAL!F162</f>
        <v>0.78</v>
      </c>
      <c r="J168" s="53">
        <f t="shared" si="15"/>
        <v>10.830599999999999</v>
      </c>
      <c r="K168" s="19">
        <f t="shared" si="16"/>
        <v>10.289069999999999</v>
      </c>
      <c r="L168" s="49">
        <f t="shared" si="17"/>
        <v>9.747539999999999</v>
      </c>
    </row>
    <row r="169" spans="1:12">
      <c r="A169" s="3">
        <v>1010600560</v>
      </c>
      <c r="B169" s="13" t="s">
        <v>165</v>
      </c>
      <c r="C169" s="241">
        <f>GENERAL!C163</f>
        <v>60.36</v>
      </c>
      <c r="D169" s="15">
        <f>GENERAL!D163</f>
        <v>25</v>
      </c>
      <c r="E169" s="3">
        <f>GENERAL!E163</f>
        <v>150</v>
      </c>
      <c r="F169" s="238">
        <f t="shared" si="12"/>
        <v>48.288000000000004</v>
      </c>
      <c r="G169" s="238">
        <f t="shared" si="13"/>
        <v>39.234000000000002</v>
      </c>
      <c r="H169" s="238">
        <f t="shared" si="14"/>
        <v>30.18</v>
      </c>
      <c r="I169" s="17">
        <f>GENERAL!F163</f>
        <v>0.78</v>
      </c>
      <c r="J169" s="53">
        <f t="shared" si="15"/>
        <v>13.279199999999998</v>
      </c>
      <c r="K169" s="19">
        <f t="shared" si="16"/>
        <v>12.615239999999996</v>
      </c>
      <c r="L169" s="49">
        <f t="shared" si="17"/>
        <v>11.951279999999999</v>
      </c>
    </row>
    <row r="170" spans="1:12">
      <c r="A170" s="3">
        <v>1010600600</v>
      </c>
      <c r="B170" s="13" t="s">
        <v>166</v>
      </c>
      <c r="C170" s="241">
        <f>GENERAL!C164</f>
        <v>63.29</v>
      </c>
      <c r="D170" s="15">
        <f>GENERAL!D164</f>
        <v>25</v>
      </c>
      <c r="E170" s="3">
        <f>GENERAL!E164</f>
        <v>150</v>
      </c>
      <c r="F170" s="238">
        <f t="shared" si="12"/>
        <v>50.632000000000005</v>
      </c>
      <c r="G170" s="238">
        <f t="shared" si="13"/>
        <v>41.138500000000001</v>
      </c>
      <c r="H170" s="238">
        <f t="shared" si="14"/>
        <v>31.645</v>
      </c>
      <c r="I170" s="17">
        <f>GENERAL!F164</f>
        <v>0.78</v>
      </c>
      <c r="J170" s="53">
        <f t="shared" si="15"/>
        <v>13.923799999999998</v>
      </c>
      <c r="K170" s="19">
        <f t="shared" si="16"/>
        <v>13.227609999999999</v>
      </c>
      <c r="L170" s="49">
        <f t="shared" si="17"/>
        <v>12.531419999999999</v>
      </c>
    </row>
    <row r="171" spans="1:12">
      <c r="A171" s="3">
        <v>1010600660</v>
      </c>
      <c r="B171" s="13" t="s">
        <v>167</v>
      </c>
      <c r="C171" s="241">
        <f>GENERAL!C165</f>
        <v>78.489999999999995</v>
      </c>
      <c r="D171" s="15">
        <f>GENERAL!D165</f>
        <v>25</v>
      </c>
      <c r="E171" s="3">
        <f>GENERAL!E165</f>
        <v>150</v>
      </c>
      <c r="F171" s="238">
        <f t="shared" si="12"/>
        <v>62.792000000000002</v>
      </c>
      <c r="G171" s="238">
        <f t="shared" si="13"/>
        <v>51.018499999999996</v>
      </c>
      <c r="H171" s="238">
        <f t="shared" si="14"/>
        <v>39.244999999999997</v>
      </c>
      <c r="I171" s="17">
        <f>GENERAL!F165</f>
        <v>0.78</v>
      </c>
      <c r="J171" s="53">
        <f t="shared" si="15"/>
        <v>17.267799999999998</v>
      </c>
      <c r="K171" s="19">
        <f t="shared" si="16"/>
        <v>16.404409999999999</v>
      </c>
      <c r="L171" s="49">
        <f t="shared" si="17"/>
        <v>15.541019999999998</v>
      </c>
    </row>
    <row r="172" spans="1:12">
      <c r="A172" s="3">
        <v>1010600700</v>
      </c>
      <c r="B172" s="13" t="s">
        <v>168</v>
      </c>
      <c r="C172" s="241">
        <f>GENERAL!C166</f>
        <v>84.46</v>
      </c>
      <c r="D172" s="15">
        <f>GENERAL!D166</f>
        <v>20</v>
      </c>
      <c r="E172" s="3">
        <f>GENERAL!E166</f>
        <v>120</v>
      </c>
      <c r="F172" s="238">
        <f t="shared" si="12"/>
        <v>67.567999999999998</v>
      </c>
      <c r="G172" s="238">
        <f t="shared" si="13"/>
        <v>54.899000000000001</v>
      </c>
      <c r="H172" s="238">
        <f t="shared" si="14"/>
        <v>42.23</v>
      </c>
      <c r="I172" s="17">
        <f>GENERAL!F166</f>
        <v>0.78</v>
      </c>
      <c r="J172" s="53">
        <f t="shared" si="15"/>
        <v>18.581199999999995</v>
      </c>
      <c r="K172" s="19">
        <f t="shared" si="16"/>
        <v>17.652139999999996</v>
      </c>
      <c r="L172" s="49">
        <f t="shared" si="17"/>
        <v>16.723079999999996</v>
      </c>
    </row>
    <row r="173" spans="1:12">
      <c r="A173" s="3">
        <v>1010600760</v>
      </c>
      <c r="B173" s="13" t="s">
        <v>169</v>
      </c>
      <c r="C173" s="241">
        <f>GENERAL!C167</f>
        <v>118.45</v>
      </c>
      <c r="D173" s="15">
        <f>GENERAL!D167</f>
        <v>25</v>
      </c>
      <c r="E173" s="3">
        <f>GENERAL!E167</f>
        <v>100</v>
      </c>
      <c r="F173" s="238">
        <f t="shared" si="12"/>
        <v>94.76</v>
      </c>
      <c r="G173" s="238">
        <f t="shared" si="13"/>
        <v>76.992500000000007</v>
      </c>
      <c r="H173" s="238">
        <f t="shared" si="14"/>
        <v>59.225000000000001</v>
      </c>
      <c r="I173" s="17">
        <f>GENERAL!F167</f>
        <v>0.78</v>
      </c>
      <c r="J173" s="53">
        <f t="shared" si="15"/>
        <v>26.058999999999997</v>
      </c>
      <c r="K173" s="19">
        <f t="shared" si="16"/>
        <v>24.756049999999995</v>
      </c>
      <c r="L173" s="49">
        <f t="shared" si="17"/>
        <v>23.453099999999999</v>
      </c>
    </row>
    <row r="174" spans="1:12">
      <c r="A174" s="3">
        <v>1010600800</v>
      </c>
      <c r="B174" s="13" t="s">
        <v>170</v>
      </c>
      <c r="C174" s="241">
        <f>GENERAL!C168</f>
        <v>126.69</v>
      </c>
      <c r="D174" s="15">
        <f>GENERAL!D168</f>
        <v>25</v>
      </c>
      <c r="E174" s="3">
        <f>GENERAL!E168</f>
        <v>100</v>
      </c>
      <c r="F174" s="238">
        <f t="shared" si="12"/>
        <v>101.352</v>
      </c>
      <c r="G174" s="238">
        <f t="shared" si="13"/>
        <v>82.348500000000001</v>
      </c>
      <c r="H174" s="238">
        <f t="shared" si="14"/>
        <v>63.344999999999999</v>
      </c>
      <c r="I174" s="17">
        <f>GENERAL!F168</f>
        <v>0.78</v>
      </c>
      <c r="J174" s="53">
        <f t="shared" si="15"/>
        <v>27.871799999999997</v>
      </c>
      <c r="K174" s="19">
        <f t="shared" si="16"/>
        <v>26.478209999999997</v>
      </c>
      <c r="L174" s="49">
        <f t="shared" si="17"/>
        <v>25.084619999999997</v>
      </c>
    </row>
    <row r="175" spans="1:12">
      <c r="A175" s="3">
        <v>1010600900</v>
      </c>
      <c r="B175" s="13" t="s">
        <v>171</v>
      </c>
      <c r="C175" s="241">
        <f>GENERAL!C169</f>
        <v>286.83999999999997</v>
      </c>
      <c r="D175" s="15">
        <f>GENERAL!D169</f>
        <v>10</v>
      </c>
      <c r="E175" s="3">
        <f>GENERAL!E169</f>
        <v>80</v>
      </c>
      <c r="F175" s="238">
        <f t="shared" si="12"/>
        <v>229.47199999999998</v>
      </c>
      <c r="G175" s="238">
        <f t="shared" si="13"/>
        <v>186.446</v>
      </c>
      <c r="H175" s="238">
        <f t="shared" si="14"/>
        <v>143.41999999999999</v>
      </c>
      <c r="I175" s="17">
        <f>GENERAL!F169</f>
        <v>0.78</v>
      </c>
      <c r="J175" s="53">
        <f t="shared" si="15"/>
        <v>63.10479999999999</v>
      </c>
      <c r="K175" s="19">
        <f t="shared" si="16"/>
        <v>59.949559999999991</v>
      </c>
      <c r="L175" s="49">
        <f t="shared" si="17"/>
        <v>56.794319999999992</v>
      </c>
    </row>
    <row r="176" spans="1:12">
      <c r="A176" s="3">
        <v>1010601000</v>
      </c>
      <c r="B176" s="13" t="s">
        <v>172</v>
      </c>
      <c r="C176" s="241">
        <f>GENERAL!C170</f>
        <v>309.07</v>
      </c>
      <c r="D176" s="15">
        <f>GENERAL!D170</f>
        <v>15</v>
      </c>
      <c r="E176" s="3">
        <f>GENERAL!E170</f>
        <v>60</v>
      </c>
      <c r="F176" s="238">
        <f t="shared" si="12"/>
        <v>247.256</v>
      </c>
      <c r="G176" s="238">
        <f t="shared" si="13"/>
        <v>200.8955</v>
      </c>
      <c r="H176" s="238">
        <f t="shared" si="14"/>
        <v>154.535</v>
      </c>
      <c r="I176" s="17">
        <f>GENERAL!F170</f>
        <v>0.78</v>
      </c>
      <c r="J176" s="53">
        <f t="shared" si="15"/>
        <v>67.995399999999989</v>
      </c>
      <c r="K176" s="19">
        <f t="shared" si="16"/>
        <v>64.595629999999986</v>
      </c>
      <c r="L176" s="49">
        <f t="shared" si="17"/>
        <v>61.195859999999989</v>
      </c>
    </row>
    <row r="177" spans="1:12">
      <c r="A177" s="3">
        <v>1010601100</v>
      </c>
      <c r="B177" s="13" t="s">
        <v>173</v>
      </c>
      <c r="C177" s="241">
        <f>GENERAL!C171</f>
        <v>416.71</v>
      </c>
      <c r="D177" s="15">
        <f>GENERAL!D171</f>
        <v>10</v>
      </c>
      <c r="E177" s="3">
        <f>GENERAL!E171</f>
        <v>50</v>
      </c>
      <c r="F177" s="238">
        <f t="shared" si="12"/>
        <v>333.36799999999999</v>
      </c>
      <c r="G177" s="238">
        <f t="shared" si="13"/>
        <v>270.86149999999998</v>
      </c>
      <c r="H177" s="238">
        <f t="shared" si="14"/>
        <v>208.35499999999999</v>
      </c>
      <c r="I177" s="17">
        <f>GENERAL!F171</f>
        <v>0.78</v>
      </c>
      <c r="J177" s="53">
        <f t="shared" si="15"/>
        <v>91.67619999999998</v>
      </c>
      <c r="K177" s="19">
        <f t="shared" si="16"/>
        <v>87.09238999999998</v>
      </c>
      <c r="L177" s="49">
        <f t="shared" si="17"/>
        <v>82.508579999999981</v>
      </c>
    </row>
    <row r="178" spans="1:12">
      <c r="A178" s="3">
        <v>1010601200</v>
      </c>
      <c r="B178" s="13" t="s">
        <v>174</v>
      </c>
      <c r="C178" s="241">
        <f>GENERAL!C172</f>
        <v>424.73</v>
      </c>
      <c r="D178" s="15">
        <f>GENERAL!D172</f>
        <v>10</v>
      </c>
      <c r="E178" s="3">
        <f>GENERAL!E172</f>
        <v>50</v>
      </c>
      <c r="F178" s="238">
        <f t="shared" si="12"/>
        <v>339.78400000000005</v>
      </c>
      <c r="G178" s="238">
        <f t="shared" si="13"/>
        <v>276.0745</v>
      </c>
      <c r="H178" s="238">
        <f t="shared" si="14"/>
        <v>212.36500000000001</v>
      </c>
      <c r="I178" s="17">
        <f>GENERAL!F172</f>
        <v>0.78</v>
      </c>
      <c r="J178" s="53">
        <f t="shared" si="15"/>
        <v>93.440599999999989</v>
      </c>
      <c r="K178" s="19">
        <f t="shared" si="16"/>
        <v>88.768569999999983</v>
      </c>
      <c r="L178" s="49">
        <f t="shared" si="17"/>
        <v>84.09653999999999</v>
      </c>
    </row>
    <row r="179" spans="1:12">
      <c r="A179" s="3">
        <v>1010700100</v>
      </c>
      <c r="B179" s="13" t="s">
        <v>175</v>
      </c>
      <c r="C179" s="241">
        <f>GENERAL!C173</f>
        <v>80.489999999999995</v>
      </c>
      <c r="D179" s="15">
        <f>GENERAL!D173</f>
        <v>75</v>
      </c>
      <c r="E179" s="3">
        <f>GENERAL!E173</f>
        <v>300</v>
      </c>
      <c r="F179" s="238">
        <f t="shared" si="12"/>
        <v>64.391999999999996</v>
      </c>
      <c r="G179" s="238">
        <f t="shared" si="13"/>
        <v>52.3185</v>
      </c>
      <c r="H179" s="238">
        <f t="shared" si="14"/>
        <v>40.244999999999997</v>
      </c>
      <c r="I179" s="17">
        <f>GENERAL!F173</f>
        <v>0.78</v>
      </c>
      <c r="J179" s="53">
        <f t="shared" si="15"/>
        <v>17.707799999999995</v>
      </c>
      <c r="K179" s="19">
        <f t="shared" si="16"/>
        <v>16.822409999999994</v>
      </c>
      <c r="L179" s="49">
        <f t="shared" si="17"/>
        <v>15.937019999999997</v>
      </c>
    </row>
    <row r="180" spans="1:12">
      <c r="A180" s="3">
        <v>1010700120</v>
      </c>
      <c r="B180" s="13" t="s">
        <v>176</v>
      </c>
      <c r="C180" s="241">
        <f>GENERAL!C174</f>
        <v>89.72</v>
      </c>
      <c r="D180" s="15">
        <f>GENERAL!D174</f>
        <v>50</v>
      </c>
      <c r="E180" s="3">
        <f>GENERAL!E174</f>
        <v>200</v>
      </c>
      <c r="F180" s="238">
        <f t="shared" si="12"/>
        <v>71.775999999999996</v>
      </c>
      <c r="G180" s="238">
        <f t="shared" si="13"/>
        <v>58.317999999999998</v>
      </c>
      <c r="H180" s="238">
        <f t="shared" si="14"/>
        <v>44.86</v>
      </c>
      <c r="I180" s="17">
        <f>GENERAL!F174</f>
        <v>0.78</v>
      </c>
      <c r="J180" s="53">
        <f t="shared" si="15"/>
        <v>19.738399999999999</v>
      </c>
      <c r="K180" s="19">
        <f t="shared" si="16"/>
        <v>18.751479999999997</v>
      </c>
      <c r="L180" s="49">
        <f t="shared" si="17"/>
        <v>17.764559999999999</v>
      </c>
    </row>
    <row r="181" spans="1:12">
      <c r="A181" s="3">
        <v>1010700160</v>
      </c>
      <c r="B181" s="13" t="s">
        <v>177</v>
      </c>
      <c r="C181" s="241">
        <f>GENERAL!C175</f>
        <v>91.02</v>
      </c>
      <c r="D181" s="15">
        <f>GENERAL!D175</f>
        <v>50</v>
      </c>
      <c r="E181" s="3">
        <f>GENERAL!E175</f>
        <v>300</v>
      </c>
      <c r="F181" s="238">
        <f t="shared" si="12"/>
        <v>72.816000000000003</v>
      </c>
      <c r="G181" s="238">
        <f t="shared" si="13"/>
        <v>59.162999999999997</v>
      </c>
      <c r="H181" s="238">
        <f t="shared" si="14"/>
        <v>45.51</v>
      </c>
      <c r="I181" s="17">
        <f>GENERAL!F175</f>
        <v>0.78</v>
      </c>
      <c r="J181" s="53">
        <f t="shared" si="15"/>
        <v>20.024399999999996</v>
      </c>
      <c r="K181" s="19">
        <f t="shared" si="16"/>
        <v>19.023179999999996</v>
      </c>
      <c r="L181" s="49">
        <f t="shared" si="17"/>
        <v>18.021959999999996</v>
      </c>
    </row>
    <row r="182" spans="1:12">
      <c r="A182" s="3">
        <v>1010700190</v>
      </c>
      <c r="B182" s="13" t="s">
        <v>178</v>
      </c>
      <c r="C182" s="241">
        <f>GENERAL!C176</f>
        <v>102.96</v>
      </c>
      <c r="D182" s="15">
        <f>GENERAL!D176</f>
        <v>25</v>
      </c>
      <c r="E182" s="3">
        <f>GENERAL!E176</f>
        <v>300</v>
      </c>
      <c r="F182" s="238">
        <f t="shared" si="12"/>
        <v>82.367999999999995</v>
      </c>
      <c r="G182" s="238">
        <f t="shared" si="13"/>
        <v>66.923999999999992</v>
      </c>
      <c r="H182" s="238">
        <f t="shared" si="14"/>
        <v>51.48</v>
      </c>
      <c r="I182" s="17">
        <f>GENERAL!F176</f>
        <v>0.78</v>
      </c>
      <c r="J182" s="53">
        <f t="shared" si="15"/>
        <v>22.651199999999996</v>
      </c>
      <c r="K182" s="19">
        <f t="shared" si="16"/>
        <v>21.518639999999994</v>
      </c>
      <c r="L182" s="49">
        <f t="shared" si="17"/>
        <v>20.386079999999996</v>
      </c>
    </row>
    <row r="183" spans="1:12">
      <c r="A183" s="3">
        <v>1010700200</v>
      </c>
      <c r="B183" s="13" t="s">
        <v>179</v>
      </c>
      <c r="C183" s="241">
        <f>GENERAL!C177</f>
        <v>116.43</v>
      </c>
      <c r="D183" s="15">
        <f>GENERAL!D177</f>
        <v>25</v>
      </c>
      <c r="E183" s="3">
        <f>GENERAL!E177</f>
        <v>300</v>
      </c>
      <c r="F183" s="238">
        <f t="shared" si="12"/>
        <v>93.144000000000005</v>
      </c>
      <c r="G183" s="238">
        <f t="shared" si="13"/>
        <v>75.679500000000004</v>
      </c>
      <c r="H183" s="238">
        <f t="shared" si="14"/>
        <v>58.215000000000003</v>
      </c>
      <c r="I183" s="17">
        <f>GENERAL!F177</f>
        <v>0.78</v>
      </c>
      <c r="J183" s="53">
        <f t="shared" si="15"/>
        <v>25.614599999999999</v>
      </c>
      <c r="K183" s="19">
        <f t="shared" si="16"/>
        <v>24.333869999999997</v>
      </c>
      <c r="L183" s="49">
        <f t="shared" si="17"/>
        <v>23.053139999999999</v>
      </c>
    </row>
    <row r="184" spans="1:12">
      <c r="A184" s="3">
        <v>1010700260</v>
      </c>
      <c r="B184" s="13" t="s">
        <v>180</v>
      </c>
      <c r="C184" s="241">
        <f>GENERAL!C178</f>
        <v>150.5</v>
      </c>
      <c r="D184" s="15">
        <f>GENERAL!D178</f>
        <v>25</v>
      </c>
      <c r="E184" s="3">
        <f>GENERAL!E178</f>
        <v>250</v>
      </c>
      <c r="F184" s="238">
        <f t="shared" si="12"/>
        <v>120.4</v>
      </c>
      <c r="G184" s="238">
        <f t="shared" si="13"/>
        <v>97.825000000000003</v>
      </c>
      <c r="H184" s="238">
        <f t="shared" si="14"/>
        <v>75.25</v>
      </c>
      <c r="I184" s="17">
        <f>GENERAL!F178</f>
        <v>0.78</v>
      </c>
      <c r="J184" s="53">
        <f t="shared" si="15"/>
        <v>33.11</v>
      </c>
      <c r="K184" s="19">
        <f t="shared" si="16"/>
        <v>31.454499999999999</v>
      </c>
      <c r="L184" s="49">
        <f t="shared" si="17"/>
        <v>29.798999999999999</v>
      </c>
    </row>
    <row r="185" spans="1:12">
      <c r="A185" s="3">
        <v>1010700300</v>
      </c>
      <c r="B185" s="13" t="s">
        <v>181</v>
      </c>
      <c r="C185" s="241">
        <f>GENERAL!C179</f>
        <v>198.98</v>
      </c>
      <c r="D185" s="15">
        <f>GENERAL!D179</f>
        <v>25</v>
      </c>
      <c r="E185" s="3">
        <f>GENERAL!E179</f>
        <v>200</v>
      </c>
      <c r="F185" s="238">
        <f t="shared" si="12"/>
        <v>159.184</v>
      </c>
      <c r="G185" s="238">
        <f t="shared" si="13"/>
        <v>129.33699999999999</v>
      </c>
      <c r="H185" s="238">
        <f t="shared" si="14"/>
        <v>99.49</v>
      </c>
      <c r="I185" s="17">
        <f>GENERAL!F179</f>
        <v>0.78</v>
      </c>
      <c r="J185" s="53">
        <f t="shared" si="15"/>
        <v>43.77559999999999</v>
      </c>
      <c r="K185" s="19">
        <f t="shared" si="16"/>
        <v>41.586819999999989</v>
      </c>
      <c r="L185" s="49">
        <f t="shared" si="17"/>
        <v>39.398039999999995</v>
      </c>
    </row>
    <row r="186" spans="1:12">
      <c r="A186" s="3">
        <v>1010700360</v>
      </c>
      <c r="B186" s="13" t="s">
        <v>182</v>
      </c>
      <c r="C186" s="241">
        <f>GENERAL!C180</f>
        <v>226.15</v>
      </c>
      <c r="D186" s="15">
        <f>GENERAL!D180</f>
        <v>25</v>
      </c>
      <c r="E186" s="3">
        <f>GENERAL!E180</f>
        <v>150</v>
      </c>
      <c r="F186" s="238">
        <f t="shared" si="12"/>
        <v>180.92000000000002</v>
      </c>
      <c r="G186" s="238">
        <f t="shared" si="13"/>
        <v>146.9975</v>
      </c>
      <c r="H186" s="238">
        <f t="shared" si="14"/>
        <v>113.075</v>
      </c>
      <c r="I186" s="17">
        <f>GENERAL!F180</f>
        <v>0.78</v>
      </c>
      <c r="J186" s="53">
        <f t="shared" si="15"/>
        <v>49.752999999999993</v>
      </c>
      <c r="K186" s="19">
        <f t="shared" si="16"/>
        <v>47.265349999999991</v>
      </c>
      <c r="L186" s="49">
        <f t="shared" si="17"/>
        <v>44.777699999999996</v>
      </c>
    </row>
    <row r="187" spans="1:12">
      <c r="A187" s="3">
        <v>1010700400</v>
      </c>
      <c r="B187" s="13" t="s">
        <v>183</v>
      </c>
      <c r="C187" s="241">
        <f>GENERAL!C181</f>
        <v>202.09</v>
      </c>
      <c r="D187" s="15">
        <f>GENERAL!D181</f>
        <v>25</v>
      </c>
      <c r="E187" s="3">
        <f>GENERAL!E181</f>
        <v>150</v>
      </c>
      <c r="F187" s="238">
        <f t="shared" si="12"/>
        <v>161.67200000000003</v>
      </c>
      <c r="G187" s="238">
        <f t="shared" si="13"/>
        <v>131.35850000000002</v>
      </c>
      <c r="H187" s="238">
        <f t="shared" si="14"/>
        <v>101.045</v>
      </c>
      <c r="I187" s="17">
        <f>GENERAL!F181</f>
        <v>0.78</v>
      </c>
      <c r="J187" s="53">
        <f t="shared" si="15"/>
        <v>44.459799999999994</v>
      </c>
      <c r="K187" s="19">
        <f t="shared" si="16"/>
        <v>42.236809999999991</v>
      </c>
      <c r="L187" s="49">
        <f t="shared" si="17"/>
        <v>40.013819999999996</v>
      </c>
    </row>
    <row r="188" spans="1:12">
      <c r="A188" s="3">
        <v>1010700500</v>
      </c>
      <c r="B188" s="13" t="s">
        <v>184</v>
      </c>
      <c r="C188" s="241">
        <f>GENERAL!C182</f>
        <v>223.59</v>
      </c>
      <c r="D188" s="15">
        <f>GENERAL!D182</f>
        <v>5</v>
      </c>
      <c r="E188" s="3">
        <f>GENERAL!E182</f>
        <v>125</v>
      </c>
      <c r="F188" s="238">
        <f t="shared" si="12"/>
        <v>178.87200000000001</v>
      </c>
      <c r="G188" s="238">
        <f t="shared" si="13"/>
        <v>145.33350000000002</v>
      </c>
      <c r="H188" s="238">
        <f t="shared" si="14"/>
        <v>111.795</v>
      </c>
      <c r="I188" s="17">
        <f>GENERAL!F182</f>
        <v>0.78</v>
      </c>
      <c r="J188" s="53">
        <f t="shared" si="15"/>
        <v>49.189799999999998</v>
      </c>
      <c r="K188" s="19">
        <f t="shared" si="16"/>
        <v>46.730309999999996</v>
      </c>
      <c r="L188" s="49">
        <f t="shared" si="17"/>
        <v>44.270820000000001</v>
      </c>
    </row>
    <row r="189" spans="1:12">
      <c r="A189" s="3">
        <v>1010700600</v>
      </c>
      <c r="B189" s="13" t="s">
        <v>185</v>
      </c>
      <c r="C189" s="241">
        <f>GENERAL!C183</f>
        <v>262.52999999999997</v>
      </c>
      <c r="D189" s="15">
        <f>GENERAL!D183</f>
        <v>10</v>
      </c>
      <c r="E189" s="3">
        <f>GENERAL!E183</f>
        <v>120</v>
      </c>
      <c r="F189" s="238">
        <f t="shared" si="12"/>
        <v>210.024</v>
      </c>
      <c r="G189" s="238">
        <f t="shared" si="13"/>
        <v>170.64449999999999</v>
      </c>
      <c r="H189" s="238">
        <f t="shared" si="14"/>
        <v>131.26499999999999</v>
      </c>
      <c r="I189" s="17">
        <f>GENERAL!F183</f>
        <v>0.78</v>
      </c>
      <c r="J189" s="53">
        <f t="shared" si="15"/>
        <v>57.756599999999985</v>
      </c>
      <c r="K189" s="19">
        <f t="shared" si="16"/>
        <v>54.868769999999984</v>
      </c>
      <c r="L189" s="49">
        <f t="shared" si="17"/>
        <v>51.98093999999999</v>
      </c>
    </row>
    <row r="190" spans="1:12">
      <c r="A190" s="3">
        <v>1010800100</v>
      </c>
      <c r="B190" s="13" t="s">
        <v>186</v>
      </c>
      <c r="C190" s="241">
        <f>GENERAL!C184</f>
        <v>28.04</v>
      </c>
      <c r="D190" s="15">
        <f>GENERAL!D184</f>
        <v>50</v>
      </c>
      <c r="E190" s="3">
        <f>GENERAL!E184</f>
        <v>250</v>
      </c>
      <c r="F190" s="238">
        <f t="shared" si="12"/>
        <v>22.432000000000002</v>
      </c>
      <c r="G190" s="238">
        <f t="shared" si="13"/>
        <v>18.225999999999999</v>
      </c>
      <c r="H190" s="238">
        <f t="shared" si="14"/>
        <v>14.02</v>
      </c>
      <c r="I190" s="17">
        <f>GENERAL!F184</f>
        <v>0.78</v>
      </c>
      <c r="J190" s="53">
        <f t="shared" si="15"/>
        <v>6.1687999999999992</v>
      </c>
      <c r="K190" s="19">
        <f t="shared" si="16"/>
        <v>5.8603599999999991</v>
      </c>
      <c r="L190" s="49">
        <f t="shared" si="17"/>
        <v>5.5519199999999991</v>
      </c>
    </row>
    <row r="191" spans="1:12">
      <c r="A191" s="3">
        <v>1010800120</v>
      </c>
      <c r="B191" s="13" t="s">
        <v>187</v>
      </c>
      <c r="C191" s="241">
        <f>GENERAL!C185</f>
        <v>31.11</v>
      </c>
      <c r="D191" s="15">
        <f>GENERAL!D185</f>
        <v>50</v>
      </c>
      <c r="E191" s="3">
        <f>GENERAL!E185</f>
        <v>300</v>
      </c>
      <c r="F191" s="238">
        <f t="shared" si="12"/>
        <v>24.888000000000002</v>
      </c>
      <c r="G191" s="238">
        <f t="shared" si="13"/>
        <v>20.221499999999999</v>
      </c>
      <c r="H191" s="238">
        <f t="shared" si="14"/>
        <v>15.555</v>
      </c>
      <c r="I191" s="17">
        <f>GENERAL!F185</f>
        <v>0.78</v>
      </c>
      <c r="J191" s="53">
        <f t="shared" si="15"/>
        <v>6.844199999999999</v>
      </c>
      <c r="K191" s="19">
        <f t="shared" si="16"/>
        <v>6.5019899999999984</v>
      </c>
      <c r="L191" s="49">
        <f t="shared" si="17"/>
        <v>6.1597799999999996</v>
      </c>
    </row>
    <row r="192" spans="1:12">
      <c r="A192" s="3">
        <v>1010800160</v>
      </c>
      <c r="B192" s="13" t="s">
        <v>188</v>
      </c>
      <c r="C192" s="241">
        <f>GENERAL!C186</f>
        <v>33.94</v>
      </c>
      <c r="D192" s="15">
        <f>GENERAL!D186</f>
        <v>50</v>
      </c>
      <c r="E192" s="3">
        <f>GENERAL!E186</f>
        <v>250</v>
      </c>
      <c r="F192" s="238">
        <f t="shared" si="12"/>
        <v>27.152000000000001</v>
      </c>
      <c r="G192" s="238">
        <f t="shared" si="13"/>
        <v>22.061</v>
      </c>
      <c r="H192" s="238">
        <f t="shared" si="14"/>
        <v>16.97</v>
      </c>
      <c r="I192" s="17">
        <f>GENERAL!F186</f>
        <v>0.78</v>
      </c>
      <c r="J192" s="53">
        <f t="shared" si="15"/>
        <v>7.4667999999999983</v>
      </c>
      <c r="K192" s="19">
        <f t="shared" si="16"/>
        <v>7.0934599999999977</v>
      </c>
      <c r="L192" s="49">
        <f t="shared" si="17"/>
        <v>6.7201199999999988</v>
      </c>
    </row>
    <row r="193" spans="1:12">
      <c r="A193" s="3">
        <v>1010800190</v>
      </c>
      <c r="B193" s="13" t="s">
        <v>189</v>
      </c>
      <c r="C193" s="241">
        <f>GENERAL!C187</f>
        <v>40.840000000000003</v>
      </c>
      <c r="D193" s="15">
        <f>GENERAL!D187</f>
        <v>25</v>
      </c>
      <c r="E193" s="3">
        <f>GENERAL!E187</f>
        <v>200</v>
      </c>
      <c r="F193" s="238">
        <f t="shared" si="12"/>
        <v>32.672000000000004</v>
      </c>
      <c r="G193" s="238">
        <f t="shared" si="13"/>
        <v>26.546000000000003</v>
      </c>
      <c r="H193" s="238">
        <f t="shared" si="14"/>
        <v>20.420000000000002</v>
      </c>
      <c r="I193" s="17">
        <f>GENERAL!F187</f>
        <v>0.78</v>
      </c>
      <c r="J193" s="53">
        <f t="shared" si="15"/>
        <v>8.9847999999999999</v>
      </c>
      <c r="K193" s="19">
        <f t="shared" si="16"/>
        <v>8.5355600000000003</v>
      </c>
      <c r="L193" s="49">
        <f t="shared" si="17"/>
        <v>8.0863200000000006</v>
      </c>
    </row>
    <row r="194" spans="1:12">
      <c r="A194" s="3">
        <v>1010800200</v>
      </c>
      <c r="B194" s="13" t="s">
        <v>190</v>
      </c>
      <c r="C194" s="241">
        <f>GENERAL!C188</f>
        <v>38.42</v>
      </c>
      <c r="D194" s="15">
        <f>GENERAL!D188</f>
        <v>25</v>
      </c>
      <c r="E194" s="3">
        <f>GENERAL!E188</f>
        <v>200</v>
      </c>
      <c r="F194" s="238">
        <f t="shared" si="12"/>
        <v>30.736000000000004</v>
      </c>
      <c r="G194" s="238">
        <f t="shared" si="13"/>
        <v>24.973000000000003</v>
      </c>
      <c r="H194" s="238">
        <f t="shared" si="14"/>
        <v>19.21</v>
      </c>
      <c r="I194" s="17">
        <f>GENERAL!F188</f>
        <v>0.78</v>
      </c>
      <c r="J194" s="53">
        <f t="shared" si="15"/>
        <v>8.452399999999999</v>
      </c>
      <c r="K194" s="19">
        <f t="shared" si="16"/>
        <v>8.0297799999999988</v>
      </c>
      <c r="L194" s="49">
        <f t="shared" si="17"/>
        <v>7.6071599999999995</v>
      </c>
    </row>
    <row r="195" spans="1:12">
      <c r="A195" s="3">
        <v>1010800220</v>
      </c>
      <c r="B195" s="13" t="s">
        <v>191</v>
      </c>
      <c r="C195" s="241">
        <f>GENERAL!C189</f>
        <v>46.6</v>
      </c>
      <c r="D195" s="15">
        <f>GENERAL!D189</f>
        <v>25</v>
      </c>
      <c r="E195" s="3">
        <f>GENERAL!E189</f>
        <v>150</v>
      </c>
      <c r="F195" s="238">
        <f t="shared" si="12"/>
        <v>37.28</v>
      </c>
      <c r="G195" s="238">
        <f t="shared" si="13"/>
        <v>30.290000000000003</v>
      </c>
      <c r="H195" s="238">
        <f t="shared" si="14"/>
        <v>23.3</v>
      </c>
      <c r="I195" s="17">
        <f>GENERAL!F189</f>
        <v>0.78</v>
      </c>
      <c r="J195" s="53">
        <f t="shared" si="15"/>
        <v>10.251999999999999</v>
      </c>
      <c r="K195" s="19">
        <f t="shared" si="16"/>
        <v>9.7393999999999981</v>
      </c>
      <c r="L195" s="49">
        <f t="shared" si="17"/>
        <v>9.226799999999999</v>
      </c>
    </row>
    <row r="196" spans="1:12">
      <c r="A196" s="3">
        <v>1010800260</v>
      </c>
      <c r="B196" s="13" t="s">
        <v>192</v>
      </c>
      <c r="C196" s="241">
        <f>GENERAL!C190</f>
        <v>45.11</v>
      </c>
      <c r="D196" s="15">
        <f>GENERAL!D190</f>
        <v>25</v>
      </c>
      <c r="E196" s="3">
        <f>GENERAL!E190</f>
        <v>150</v>
      </c>
      <c r="F196" s="238">
        <f t="shared" si="12"/>
        <v>36.088000000000001</v>
      </c>
      <c r="G196" s="238">
        <f t="shared" si="13"/>
        <v>29.3215</v>
      </c>
      <c r="H196" s="238">
        <f t="shared" si="14"/>
        <v>22.555</v>
      </c>
      <c r="I196" s="17">
        <f>GENERAL!F190</f>
        <v>0.78</v>
      </c>
      <c r="J196" s="53">
        <f t="shared" si="15"/>
        <v>9.924199999999999</v>
      </c>
      <c r="K196" s="19">
        <f t="shared" si="16"/>
        <v>9.4279899999999994</v>
      </c>
      <c r="L196" s="49">
        <f t="shared" si="17"/>
        <v>8.9317799999999998</v>
      </c>
    </row>
    <row r="197" spans="1:12">
      <c r="A197" s="3">
        <v>1010800290</v>
      </c>
      <c r="B197" s="13" t="s">
        <v>193</v>
      </c>
      <c r="C197" s="241">
        <f>GENERAL!C191</f>
        <v>55.16</v>
      </c>
      <c r="D197" s="15">
        <f>GENERAL!D191</f>
        <v>25</v>
      </c>
      <c r="E197" s="3">
        <f>GENERAL!E191</f>
        <v>150</v>
      </c>
      <c r="F197" s="238">
        <f t="shared" si="12"/>
        <v>44.128</v>
      </c>
      <c r="G197" s="238">
        <f t="shared" si="13"/>
        <v>35.853999999999999</v>
      </c>
      <c r="H197" s="238">
        <f t="shared" si="14"/>
        <v>27.58</v>
      </c>
      <c r="I197" s="17">
        <f>GENERAL!F191</f>
        <v>0.78</v>
      </c>
      <c r="J197" s="53">
        <f t="shared" si="15"/>
        <v>12.135199999999998</v>
      </c>
      <c r="K197" s="19">
        <f t="shared" si="16"/>
        <v>11.528439999999996</v>
      </c>
      <c r="L197" s="49">
        <f t="shared" si="17"/>
        <v>10.921679999999999</v>
      </c>
    </row>
    <row r="198" spans="1:12">
      <c r="A198" s="3">
        <v>1010800300</v>
      </c>
      <c r="B198" s="13" t="s">
        <v>194</v>
      </c>
      <c r="C198" s="241">
        <f>GENERAL!C192</f>
        <v>50.68</v>
      </c>
      <c r="D198" s="15">
        <f>GENERAL!D192</f>
        <v>25</v>
      </c>
      <c r="E198" s="3">
        <f>GENERAL!E192</f>
        <v>150</v>
      </c>
      <c r="F198" s="238">
        <f t="shared" si="12"/>
        <v>40.544000000000004</v>
      </c>
      <c r="G198" s="238">
        <f t="shared" si="13"/>
        <v>32.942</v>
      </c>
      <c r="H198" s="238">
        <f t="shared" si="14"/>
        <v>25.34</v>
      </c>
      <c r="I198" s="17">
        <f>GENERAL!F192</f>
        <v>0.78</v>
      </c>
      <c r="J198" s="53">
        <f t="shared" si="15"/>
        <v>11.149599999999998</v>
      </c>
      <c r="K198" s="19">
        <f t="shared" si="16"/>
        <v>10.592119999999998</v>
      </c>
      <c r="L198" s="49">
        <f t="shared" si="17"/>
        <v>10.034639999999998</v>
      </c>
    </row>
    <row r="199" spans="1:12">
      <c r="A199" s="3">
        <v>1010800320</v>
      </c>
      <c r="B199" s="13" t="s">
        <v>195</v>
      </c>
      <c r="C199" s="241">
        <f>GENERAL!C193</f>
        <v>79.31</v>
      </c>
      <c r="D199" s="15">
        <f>GENERAL!D193</f>
        <v>25</v>
      </c>
      <c r="E199" s="3">
        <f>GENERAL!E193</f>
        <v>125</v>
      </c>
      <c r="F199" s="238">
        <f t="shared" si="12"/>
        <v>63.448000000000008</v>
      </c>
      <c r="G199" s="238">
        <f t="shared" si="13"/>
        <v>51.551500000000004</v>
      </c>
      <c r="H199" s="238">
        <f t="shared" si="14"/>
        <v>39.655000000000001</v>
      </c>
      <c r="I199" s="17">
        <f>GENERAL!F193</f>
        <v>0.78</v>
      </c>
      <c r="J199" s="53">
        <f t="shared" si="15"/>
        <v>17.4482</v>
      </c>
      <c r="K199" s="19">
        <f t="shared" si="16"/>
        <v>16.575789999999998</v>
      </c>
      <c r="L199" s="49">
        <f t="shared" si="17"/>
        <v>15.703380000000001</v>
      </c>
    </row>
    <row r="200" spans="1:12">
      <c r="A200" s="3">
        <v>1010800360</v>
      </c>
      <c r="B200" s="13" t="s">
        <v>196</v>
      </c>
      <c r="C200" s="241">
        <f>GENERAL!C194</f>
        <v>57.78</v>
      </c>
      <c r="D200" s="15">
        <f>GENERAL!D194</f>
        <v>25</v>
      </c>
      <c r="E200" s="3">
        <f>GENERAL!E194</f>
        <v>125</v>
      </c>
      <c r="F200" s="238">
        <f t="shared" si="12"/>
        <v>46.224000000000004</v>
      </c>
      <c r="G200" s="238">
        <f t="shared" si="13"/>
        <v>37.557000000000002</v>
      </c>
      <c r="H200" s="238">
        <f t="shared" si="14"/>
        <v>28.89</v>
      </c>
      <c r="I200" s="17">
        <f>GENERAL!F194</f>
        <v>0.78</v>
      </c>
      <c r="J200" s="53">
        <f t="shared" si="15"/>
        <v>12.711599999999999</v>
      </c>
      <c r="K200" s="19">
        <f t="shared" si="16"/>
        <v>12.076019999999998</v>
      </c>
      <c r="L200" s="49">
        <f t="shared" si="17"/>
        <v>11.440439999999999</v>
      </c>
    </row>
    <row r="201" spans="1:12">
      <c r="A201" s="3">
        <v>1010800390</v>
      </c>
      <c r="B201" s="13" t="s">
        <v>197</v>
      </c>
      <c r="C201" s="241">
        <f>GENERAL!C195</f>
        <v>92.7</v>
      </c>
      <c r="D201" s="15">
        <f>GENERAL!D195</f>
        <v>25</v>
      </c>
      <c r="E201" s="3">
        <f>GENERAL!E195</f>
        <v>100</v>
      </c>
      <c r="F201" s="238">
        <f t="shared" ref="F201:F264" si="18">C201*0.8</f>
        <v>74.160000000000011</v>
      </c>
      <c r="G201" s="238">
        <f t="shared" ref="G201:G264" si="19">C201*0.65</f>
        <v>60.255000000000003</v>
      </c>
      <c r="H201" s="238">
        <f t="shared" ref="H201:H264" si="20">C201*0.5</f>
        <v>46.35</v>
      </c>
      <c r="I201" s="17">
        <f>GENERAL!F195</f>
        <v>0.78</v>
      </c>
      <c r="J201" s="53">
        <f t="shared" ref="J201:J264" si="21">C201*(1-I201)</f>
        <v>20.393999999999998</v>
      </c>
      <c r="K201" s="19">
        <f t="shared" ref="K201:K264" si="22">C201*(1-I201)*(1-K$6)</f>
        <v>19.374299999999998</v>
      </c>
      <c r="L201" s="49">
        <f t="shared" ref="L201:L264" si="23">C201*(1-I201)*(1-L$6)</f>
        <v>18.354599999999998</v>
      </c>
    </row>
    <row r="202" spans="1:12">
      <c r="A202" s="3">
        <v>1010800400</v>
      </c>
      <c r="B202" s="13" t="s">
        <v>198</v>
      </c>
      <c r="C202" s="241">
        <f>GENERAL!C196</f>
        <v>65.099999999999994</v>
      </c>
      <c r="D202" s="15">
        <f>GENERAL!D196</f>
        <v>25</v>
      </c>
      <c r="E202" s="3">
        <f>GENERAL!E196</f>
        <v>125</v>
      </c>
      <c r="F202" s="238">
        <f t="shared" si="18"/>
        <v>52.08</v>
      </c>
      <c r="G202" s="238">
        <f t="shared" si="19"/>
        <v>42.314999999999998</v>
      </c>
      <c r="H202" s="238">
        <f t="shared" si="20"/>
        <v>32.549999999999997</v>
      </c>
      <c r="I202" s="17">
        <f>GENERAL!F196</f>
        <v>0.78</v>
      </c>
      <c r="J202" s="53">
        <f t="shared" si="21"/>
        <v>14.321999999999997</v>
      </c>
      <c r="K202" s="19">
        <f t="shared" si="22"/>
        <v>13.605899999999997</v>
      </c>
      <c r="L202" s="49">
        <f t="shared" si="23"/>
        <v>12.889799999999997</v>
      </c>
    </row>
    <row r="203" spans="1:12">
      <c r="A203" s="3">
        <v>1010800460</v>
      </c>
      <c r="B203" s="13" t="s">
        <v>199</v>
      </c>
      <c r="C203" s="241">
        <f>GENERAL!C197</f>
        <v>77.349999999999994</v>
      </c>
      <c r="D203" s="15">
        <f>GENERAL!D197</f>
        <v>25</v>
      </c>
      <c r="E203" s="3">
        <f>GENERAL!E197</f>
        <v>100</v>
      </c>
      <c r="F203" s="238">
        <f t="shared" si="18"/>
        <v>61.879999999999995</v>
      </c>
      <c r="G203" s="238">
        <f t="shared" si="19"/>
        <v>50.277499999999996</v>
      </c>
      <c r="H203" s="238">
        <f t="shared" si="20"/>
        <v>38.674999999999997</v>
      </c>
      <c r="I203" s="17">
        <f>GENERAL!F197</f>
        <v>0.78</v>
      </c>
      <c r="J203" s="53">
        <f t="shared" si="21"/>
        <v>17.016999999999996</v>
      </c>
      <c r="K203" s="19">
        <f t="shared" si="22"/>
        <v>16.166149999999995</v>
      </c>
      <c r="L203" s="49">
        <f t="shared" si="23"/>
        <v>15.315299999999997</v>
      </c>
    </row>
    <row r="204" spans="1:12">
      <c r="A204" s="3">
        <v>1010800500</v>
      </c>
      <c r="B204" s="13" t="s">
        <v>200</v>
      </c>
      <c r="C204" s="241">
        <f>GENERAL!C198</f>
        <v>83.12</v>
      </c>
      <c r="D204" s="15">
        <f>GENERAL!D198</f>
        <v>25</v>
      </c>
      <c r="E204" s="3">
        <f>GENERAL!E198</f>
        <v>100</v>
      </c>
      <c r="F204" s="238">
        <f t="shared" si="18"/>
        <v>66.496000000000009</v>
      </c>
      <c r="G204" s="238">
        <f t="shared" si="19"/>
        <v>54.028000000000006</v>
      </c>
      <c r="H204" s="238">
        <f t="shared" si="20"/>
        <v>41.56</v>
      </c>
      <c r="I204" s="17">
        <f>GENERAL!F198</f>
        <v>0.78</v>
      </c>
      <c r="J204" s="53">
        <f t="shared" si="21"/>
        <v>18.2864</v>
      </c>
      <c r="K204" s="19">
        <f t="shared" si="22"/>
        <v>17.37208</v>
      </c>
      <c r="L204" s="49">
        <f t="shared" si="23"/>
        <v>16.45776</v>
      </c>
    </row>
    <row r="205" spans="1:12">
      <c r="A205" s="3">
        <v>1010800560</v>
      </c>
      <c r="B205" s="13" t="s">
        <v>201</v>
      </c>
      <c r="C205" s="241">
        <f>GENERAL!C199</f>
        <v>100.94</v>
      </c>
      <c r="D205" s="15">
        <f>GENERAL!D199</f>
        <v>25</v>
      </c>
      <c r="E205" s="3">
        <f>GENERAL!E199</f>
        <v>100</v>
      </c>
      <c r="F205" s="238">
        <f t="shared" si="18"/>
        <v>80.75200000000001</v>
      </c>
      <c r="G205" s="238">
        <f t="shared" si="19"/>
        <v>65.611000000000004</v>
      </c>
      <c r="H205" s="238">
        <f t="shared" si="20"/>
        <v>50.47</v>
      </c>
      <c r="I205" s="17">
        <f>GENERAL!F199</f>
        <v>0.78</v>
      </c>
      <c r="J205" s="53">
        <f t="shared" si="21"/>
        <v>22.206799999999998</v>
      </c>
      <c r="K205" s="19">
        <f t="shared" si="22"/>
        <v>21.096459999999997</v>
      </c>
      <c r="L205" s="49">
        <f t="shared" si="23"/>
        <v>19.98612</v>
      </c>
    </row>
    <row r="206" spans="1:12">
      <c r="A206" s="3">
        <v>1010800600</v>
      </c>
      <c r="B206" s="13" t="s">
        <v>202</v>
      </c>
      <c r="C206" s="241">
        <f>GENERAL!C200</f>
        <v>98.88</v>
      </c>
      <c r="D206" s="15">
        <f>GENERAL!D200</f>
        <v>10</v>
      </c>
      <c r="E206" s="3">
        <f>GENERAL!E200</f>
        <v>60</v>
      </c>
      <c r="F206" s="238">
        <f t="shared" si="18"/>
        <v>79.103999999999999</v>
      </c>
      <c r="G206" s="238">
        <f t="shared" si="19"/>
        <v>64.272000000000006</v>
      </c>
      <c r="H206" s="238">
        <f t="shared" si="20"/>
        <v>49.44</v>
      </c>
      <c r="I206" s="17">
        <f>GENERAL!F200</f>
        <v>0.78</v>
      </c>
      <c r="J206" s="53">
        <f t="shared" si="21"/>
        <v>21.753599999999995</v>
      </c>
      <c r="K206" s="19">
        <f t="shared" si="22"/>
        <v>20.665919999999993</v>
      </c>
      <c r="L206" s="49">
        <f t="shared" si="23"/>
        <v>19.578239999999997</v>
      </c>
    </row>
    <row r="207" spans="1:12">
      <c r="A207" s="3">
        <v>1010800660</v>
      </c>
      <c r="B207" s="13" t="s">
        <v>203</v>
      </c>
      <c r="C207" s="241">
        <f>GENERAL!C201</f>
        <v>112.27</v>
      </c>
      <c r="D207" s="15">
        <f>GENERAL!D201</f>
        <v>10</v>
      </c>
      <c r="E207" s="3">
        <f>GENERAL!E201</f>
        <v>60</v>
      </c>
      <c r="F207" s="238">
        <f t="shared" si="18"/>
        <v>89.816000000000003</v>
      </c>
      <c r="G207" s="238">
        <f t="shared" si="19"/>
        <v>72.975499999999997</v>
      </c>
      <c r="H207" s="238">
        <f t="shared" si="20"/>
        <v>56.134999999999998</v>
      </c>
      <c r="I207" s="17">
        <f>GENERAL!F201</f>
        <v>0.78</v>
      </c>
      <c r="J207" s="53">
        <f t="shared" si="21"/>
        <v>24.699399999999997</v>
      </c>
      <c r="K207" s="19">
        <f t="shared" si="22"/>
        <v>23.464429999999997</v>
      </c>
      <c r="L207" s="49">
        <f t="shared" si="23"/>
        <v>22.22946</v>
      </c>
    </row>
    <row r="208" spans="1:12">
      <c r="A208" s="3">
        <v>1010800700</v>
      </c>
      <c r="B208" s="13" t="s">
        <v>204</v>
      </c>
      <c r="C208" s="241">
        <f>GENERAL!C202</f>
        <v>120.51</v>
      </c>
      <c r="D208" s="15">
        <f>GENERAL!D202</f>
        <v>10</v>
      </c>
      <c r="E208" s="3">
        <f>GENERAL!E202</f>
        <v>60</v>
      </c>
      <c r="F208" s="238">
        <f t="shared" si="18"/>
        <v>96.408000000000015</v>
      </c>
      <c r="G208" s="238">
        <f t="shared" si="19"/>
        <v>78.331500000000005</v>
      </c>
      <c r="H208" s="238">
        <f t="shared" si="20"/>
        <v>60.255000000000003</v>
      </c>
      <c r="I208" s="17">
        <f>GENERAL!F202</f>
        <v>0.78</v>
      </c>
      <c r="J208" s="53">
        <f t="shared" si="21"/>
        <v>26.512199999999996</v>
      </c>
      <c r="K208" s="19">
        <f t="shared" si="22"/>
        <v>25.186589999999995</v>
      </c>
      <c r="L208" s="49">
        <f t="shared" si="23"/>
        <v>23.860979999999998</v>
      </c>
    </row>
    <row r="209" spans="1:12">
      <c r="A209" s="3">
        <v>1010800760</v>
      </c>
      <c r="B209" s="13" t="s">
        <v>205</v>
      </c>
      <c r="C209" s="241">
        <f>GENERAL!C203</f>
        <v>183.24</v>
      </c>
      <c r="D209" s="15">
        <f>GENERAL!D203</f>
        <v>15</v>
      </c>
      <c r="E209" s="3">
        <f>GENERAL!E203</f>
        <v>60</v>
      </c>
      <c r="F209" s="238">
        <f t="shared" si="18"/>
        <v>146.59200000000001</v>
      </c>
      <c r="G209" s="238">
        <f t="shared" si="19"/>
        <v>119.10600000000001</v>
      </c>
      <c r="H209" s="238">
        <f t="shared" si="20"/>
        <v>91.62</v>
      </c>
      <c r="I209" s="17">
        <f>GENERAL!F203</f>
        <v>0.78</v>
      </c>
      <c r="J209" s="53">
        <f t="shared" si="21"/>
        <v>40.312799999999996</v>
      </c>
      <c r="K209" s="19">
        <f t="shared" si="22"/>
        <v>38.297159999999991</v>
      </c>
      <c r="L209" s="49">
        <f t="shared" si="23"/>
        <v>36.28152</v>
      </c>
    </row>
    <row r="210" spans="1:12">
      <c r="A210" s="3">
        <v>1010800800</v>
      </c>
      <c r="B210" s="13" t="s">
        <v>206</v>
      </c>
      <c r="C210" s="241">
        <f>GENERAL!C204</f>
        <v>167.89</v>
      </c>
      <c r="D210" s="15">
        <f>GENERAL!D204</f>
        <v>15</v>
      </c>
      <c r="E210" s="3">
        <f>GENERAL!E204</f>
        <v>60</v>
      </c>
      <c r="F210" s="238">
        <f t="shared" si="18"/>
        <v>134.31199999999998</v>
      </c>
      <c r="G210" s="238">
        <f t="shared" si="19"/>
        <v>109.12849999999999</v>
      </c>
      <c r="H210" s="238">
        <f t="shared" si="20"/>
        <v>83.944999999999993</v>
      </c>
      <c r="I210" s="17">
        <f>GENERAL!F204</f>
        <v>0.78</v>
      </c>
      <c r="J210" s="53">
        <f t="shared" si="21"/>
        <v>36.935799999999993</v>
      </c>
      <c r="K210" s="19">
        <f t="shared" si="22"/>
        <v>35.089009999999995</v>
      </c>
      <c r="L210" s="49">
        <f t="shared" si="23"/>
        <v>33.242219999999996</v>
      </c>
    </row>
    <row r="211" spans="1:12">
      <c r="A211" s="3">
        <v>1010800900</v>
      </c>
      <c r="B211" s="13" t="s">
        <v>207</v>
      </c>
      <c r="C211" s="241">
        <f>GENERAL!C205</f>
        <v>197.91</v>
      </c>
      <c r="D211" s="15">
        <f>GENERAL!D205</f>
        <v>10</v>
      </c>
      <c r="E211" s="3">
        <f>GENERAL!E205</f>
        <v>60</v>
      </c>
      <c r="F211" s="238">
        <f t="shared" si="18"/>
        <v>158.328</v>
      </c>
      <c r="G211" s="238">
        <f t="shared" si="19"/>
        <v>128.64150000000001</v>
      </c>
      <c r="H211" s="238">
        <f t="shared" si="20"/>
        <v>98.954999999999998</v>
      </c>
      <c r="I211" s="17">
        <f>GENERAL!F205</f>
        <v>0.78</v>
      </c>
      <c r="J211" s="53">
        <f t="shared" si="21"/>
        <v>43.540199999999992</v>
      </c>
      <c r="K211" s="19">
        <f t="shared" si="22"/>
        <v>41.363189999999989</v>
      </c>
      <c r="L211" s="49">
        <f t="shared" si="23"/>
        <v>39.186179999999993</v>
      </c>
    </row>
    <row r="212" spans="1:12">
      <c r="A212" s="3">
        <v>1010801000</v>
      </c>
      <c r="B212" s="13" t="s">
        <v>208</v>
      </c>
      <c r="C212" s="241">
        <f>GENERAL!C206</f>
        <v>217.38</v>
      </c>
      <c r="D212" s="15">
        <f>GENERAL!D206</f>
        <v>10</v>
      </c>
      <c r="E212" s="3">
        <f>GENERAL!E206</f>
        <v>40</v>
      </c>
      <c r="F212" s="238">
        <f t="shared" si="18"/>
        <v>173.904</v>
      </c>
      <c r="G212" s="238">
        <f t="shared" si="19"/>
        <v>141.297</v>
      </c>
      <c r="H212" s="238">
        <f t="shared" si="20"/>
        <v>108.69</v>
      </c>
      <c r="I212" s="17">
        <f>GENERAL!F206</f>
        <v>0.78</v>
      </c>
      <c r="J212" s="53">
        <f t="shared" si="21"/>
        <v>47.823599999999992</v>
      </c>
      <c r="K212" s="19">
        <f t="shared" si="22"/>
        <v>45.432419999999993</v>
      </c>
      <c r="L212" s="49">
        <f t="shared" si="23"/>
        <v>43.041239999999995</v>
      </c>
    </row>
    <row r="213" spans="1:12">
      <c r="A213" s="3">
        <v>1010801200</v>
      </c>
      <c r="B213" s="13" t="s">
        <v>209</v>
      </c>
      <c r="C213" s="241">
        <f>GENERAL!C207</f>
        <v>255.78</v>
      </c>
      <c r="D213" s="15">
        <f>GENERAL!D207</f>
        <v>10</v>
      </c>
      <c r="E213" s="3">
        <f>GENERAL!E207</f>
        <v>40</v>
      </c>
      <c r="F213" s="238">
        <f t="shared" si="18"/>
        <v>204.62400000000002</v>
      </c>
      <c r="G213" s="238">
        <f t="shared" si="19"/>
        <v>166.25700000000001</v>
      </c>
      <c r="H213" s="238">
        <f t="shared" si="20"/>
        <v>127.89</v>
      </c>
      <c r="I213" s="17">
        <f>GENERAL!F207</f>
        <v>0.78</v>
      </c>
      <c r="J213" s="53">
        <f t="shared" si="21"/>
        <v>56.271599999999992</v>
      </c>
      <c r="K213" s="19">
        <f t="shared" si="22"/>
        <v>53.458019999999991</v>
      </c>
      <c r="L213" s="49">
        <f t="shared" si="23"/>
        <v>50.644439999999996</v>
      </c>
    </row>
    <row r="214" spans="1:12">
      <c r="A214" s="3">
        <v>1010900090</v>
      </c>
      <c r="B214" s="13" t="s">
        <v>210</v>
      </c>
      <c r="C214" s="241">
        <f>GENERAL!C208</f>
        <v>100.17</v>
      </c>
      <c r="D214" s="15">
        <f>GENERAL!D208</f>
        <v>25</v>
      </c>
      <c r="E214" s="3">
        <f>GENERAL!E208</f>
        <v>200</v>
      </c>
      <c r="F214" s="238">
        <f t="shared" si="18"/>
        <v>80.13600000000001</v>
      </c>
      <c r="G214" s="238">
        <f t="shared" si="19"/>
        <v>65.110500000000002</v>
      </c>
      <c r="H214" s="238">
        <f t="shared" si="20"/>
        <v>50.085000000000001</v>
      </c>
      <c r="I214" s="17">
        <f>GENERAL!F208</f>
        <v>0.78</v>
      </c>
      <c r="J214" s="53">
        <f t="shared" si="21"/>
        <v>22.037399999999998</v>
      </c>
      <c r="K214" s="19">
        <f t="shared" si="22"/>
        <v>20.935529999999996</v>
      </c>
      <c r="L214" s="49">
        <f t="shared" si="23"/>
        <v>19.833659999999998</v>
      </c>
    </row>
    <row r="215" spans="1:12">
      <c r="A215" s="3">
        <v>1010900100</v>
      </c>
      <c r="B215" s="13" t="s">
        <v>211</v>
      </c>
      <c r="C215" s="241">
        <f>GENERAL!C209</f>
        <v>70.040000000000006</v>
      </c>
      <c r="D215" s="15">
        <f>GENERAL!D209</f>
        <v>25</v>
      </c>
      <c r="E215" s="3">
        <f>GENERAL!E209</f>
        <v>100</v>
      </c>
      <c r="F215" s="238">
        <f t="shared" si="18"/>
        <v>56.032000000000011</v>
      </c>
      <c r="G215" s="238">
        <f t="shared" si="19"/>
        <v>45.526000000000003</v>
      </c>
      <c r="H215" s="238">
        <f t="shared" si="20"/>
        <v>35.020000000000003</v>
      </c>
      <c r="I215" s="17">
        <f>GENERAL!F209</f>
        <v>0.78</v>
      </c>
      <c r="J215" s="53">
        <f t="shared" si="21"/>
        <v>15.408799999999999</v>
      </c>
      <c r="K215" s="19">
        <f t="shared" si="22"/>
        <v>14.638359999999999</v>
      </c>
      <c r="L215" s="49">
        <f t="shared" si="23"/>
        <v>13.86792</v>
      </c>
    </row>
    <row r="216" spans="1:12">
      <c r="A216" s="3">
        <v>1010900120</v>
      </c>
      <c r="B216" s="13" t="s">
        <v>212</v>
      </c>
      <c r="C216" s="241">
        <f>GENERAL!C210</f>
        <v>51.5</v>
      </c>
      <c r="D216" s="15">
        <f>GENERAL!D210</f>
        <v>25</v>
      </c>
      <c r="E216" s="3">
        <f>GENERAL!E210</f>
        <v>150</v>
      </c>
      <c r="F216" s="238">
        <f t="shared" si="18"/>
        <v>41.2</v>
      </c>
      <c r="G216" s="238">
        <f t="shared" si="19"/>
        <v>33.475000000000001</v>
      </c>
      <c r="H216" s="238">
        <f t="shared" si="20"/>
        <v>25.75</v>
      </c>
      <c r="I216" s="17">
        <f>GENERAL!F210</f>
        <v>0.78</v>
      </c>
      <c r="J216" s="53">
        <f t="shared" si="21"/>
        <v>11.329999999999998</v>
      </c>
      <c r="K216" s="19">
        <f t="shared" si="22"/>
        <v>10.763499999999999</v>
      </c>
      <c r="L216" s="49">
        <f t="shared" si="23"/>
        <v>10.196999999999999</v>
      </c>
    </row>
    <row r="217" spans="1:12">
      <c r="A217" s="3">
        <v>1010900160</v>
      </c>
      <c r="B217" s="13" t="s">
        <v>213</v>
      </c>
      <c r="C217" s="241">
        <f>GENERAL!C211</f>
        <v>52.12</v>
      </c>
      <c r="D217" s="15">
        <f>GENERAL!D211</f>
        <v>25</v>
      </c>
      <c r="E217" s="3">
        <f>GENERAL!E211</f>
        <v>150</v>
      </c>
      <c r="F217" s="238">
        <f t="shared" si="18"/>
        <v>41.695999999999998</v>
      </c>
      <c r="G217" s="238">
        <f t="shared" si="19"/>
        <v>33.878</v>
      </c>
      <c r="H217" s="238">
        <f t="shared" si="20"/>
        <v>26.06</v>
      </c>
      <c r="I217" s="17">
        <f>GENERAL!F211</f>
        <v>0.78</v>
      </c>
      <c r="J217" s="53">
        <f t="shared" si="21"/>
        <v>11.466399999999998</v>
      </c>
      <c r="K217" s="19">
        <f t="shared" si="22"/>
        <v>10.893079999999998</v>
      </c>
      <c r="L217" s="49">
        <f t="shared" si="23"/>
        <v>10.319759999999999</v>
      </c>
    </row>
    <row r="218" spans="1:12">
      <c r="A218" s="3">
        <v>1010900190</v>
      </c>
      <c r="B218" s="13" t="s">
        <v>214</v>
      </c>
      <c r="C218" s="241">
        <f>GENERAL!C212</f>
        <v>61.8</v>
      </c>
      <c r="D218" s="15">
        <f>GENERAL!D212</f>
        <v>25</v>
      </c>
      <c r="E218" s="3">
        <f>GENERAL!E212</f>
        <v>150</v>
      </c>
      <c r="F218" s="238">
        <f t="shared" si="18"/>
        <v>49.44</v>
      </c>
      <c r="G218" s="238">
        <f t="shared" si="19"/>
        <v>40.17</v>
      </c>
      <c r="H218" s="238">
        <f t="shared" si="20"/>
        <v>30.9</v>
      </c>
      <c r="I218" s="17">
        <f>GENERAL!F212</f>
        <v>0.78</v>
      </c>
      <c r="J218" s="53">
        <f t="shared" si="21"/>
        <v>13.595999999999998</v>
      </c>
      <c r="K218" s="19">
        <f t="shared" si="22"/>
        <v>12.916199999999998</v>
      </c>
      <c r="L218" s="49">
        <f t="shared" si="23"/>
        <v>12.236399999999998</v>
      </c>
    </row>
    <row r="219" spans="1:12">
      <c r="A219" s="3">
        <v>1010900200</v>
      </c>
      <c r="B219" s="13" t="s">
        <v>215</v>
      </c>
      <c r="C219" s="241">
        <f>GENERAL!C213</f>
        <v>60.2</v>
      </c>
      <c r="D219" s="15">
        <f>GENERAL!D213</f>
        <v>25</v>
      </c>
      <c r="E219" s="3">
        <f>GENERAL!E213</f>
        <v>125</v>
      </c>
      <c r="F219" s="238">
        <f t="shared" si="18"/>
        <v>48.160000000000004</v>
      </c>
      <c r="G219" s="238">
        <f t="shared" si="19"/>
        <v>39.130000000000003</v>
      </c>
      <c r="H219" s="238">
        <f t="shared" si="20"/>
        <v>30.1</v>
      </c>
      <c r="I219" s="17">
        <f>GENERAL!F213</f>
        <v>0.78</v>
      </c>
      <c r="J219" s="53">
        <f t="shared" si="21"/>
        <v>13.244</v>
      </c>
      <c r="K219" s="19">
        <f t="shared" si="22"/>
        <v>12.581799999999999</v>
      </c>
      <c r="L219" s="49">
        <f t="shared" si="23"/>
        <v>11.919600000000001</v>
      </c>
    </row>
    <row r="220" spans="1:12">
      <c r="A220" s="3">
        <v>1010900220</v>
      </c>
      <c r="B220" s="13" t="s">
        <v>216</v>
      </c>
      <c r="C220" s="241">
        <f>GENERAL!C214</f>
        <v>70.349999999999994</v>
      </c>
      <c r="D220" s="15">
        <f>GENERAL!D214</f>
        <v>25</v>
      </c>
      <c r="E220" s="3">
        <f>GENERAL!E214</f>
        <v>125</v>
      </c>
      <c r="F220" s="238">
        <f t="shared" si="18"/>
        <v>56.28</v>
      </c>
      <c r="G220" s="238">
        <f t="shared" si="19"/>
        <v>45.727499999999999</v>
      </c>
      <c r="H220" s="238">
        <f t="shared" si="20"/>
        <v>35.174999999999997</v>
      </c>
      <c r="I220" s="17">
        <f>GENERAL!F214</f>
        <v>0.78</v>
      </c>
      <c r="J220" s="53">
        <f t="shared" si="21"/>
        <v>15.476999999999997</v>
      </c>
      <c r="K220" s="19">
        <f t="shared" si="22"/>
        <v>14.703149999999996</v>
      </c>
      <c r="L220" s="49">
        <f t="shared" si="23"/>
        <v>13.929299999999998</v>
      </c>
    </row>
    <row r="221" spans="1:12">
      <c r="A221" s="3">
        <v>1010900260</v>
      </c>
      <c r="B221" s="13" t="s">
        <v>217</v>
      </c>
      <c r="C221" s="241">
        <f>GENERAL!C215</f>
        <v>68.290000000000006</v>
      </c>
      <c r="D221" s="15">
        <f>GENERAL!D215</f>
        <v>25</v>
      </c>
      <c r="E221" s="3">
        <f>GENERAL!E215</f>
        <v>125</v>
      </c>
      <c r="F221" s="238">
        <f t="shared" si="18"/>
        <v>54.632000000000005</v>
      </c>
      <c r="G221" s="238">
        <f t="shared" si="19"/>
        <v>44.388500000000008</v>
      </c>
      <c r="H221" s="238">
        <f t="shared" si="20"/>
        <v>34.145000000000003</v>
      </c>
      <c r="I221" s="17">
        <f>GENERAL!F215</f>
        <v>0.78</v>
      </c>
      <c r="J221" s="53">
        <f t="shared" si="21"/>
        <v>15.0238</v>
      </c>
      <c r="K221" s="19">
        <f t="shared" si="22"/>
        <v>14.272609999999998</v>
      </c>
      <c r="L221" s="49">
        <f t="shared" si="23"/>
        <v>13.521419999999999</v>
      </c>
    </row>
    <row r="222" spans="1:12">
      <c r="A222" s="3">
        <v>1010900290</v>
      </c>
      <c r="B222" s="13" t="s">
        <v>218</v>
      </c>
      <c r="C222" s="241">
        <f>GENERAL!C216</f>
        <v>83.43</v>
      </c>
      <c r="D222" s="15">
        <f>GENERAL!D216</f>
        <v>25</v>
      </c>
      <c r="E222" s="3">
        <f>GENERAL!E216</f>
        <v>100</v>
      </c>
      <c r="F222" s="238">
        <f t="shared" si="18"/>
        <v>66.744000000000014</v>
      </c>
      <c r="G222" s="238">
        <f t="shared" si="19"/>
        <v>54.229500000000009</v>
      </c>
      <c r="H222" s="238">
        <f t="shared" si="20"/>
        <v>41.715000000000003</v>
      </c>
      <c r="I222" s="17">
        <f>GENERAL!F216</f>
        <v>0.78</v>
      </c>
      <c r="J222" s="53">
        <f t="shared" si="21"/>
        <v>18.354599999999998</v>
      </c>
      <c r="K222" s="19">
        <f t="shared" si="22"/>
        <v>17.436869999999995</v>
      </c>
      <c r="L222" s="49">
        <f t="shared" si="23"/>
        <v>16.51914</v>
      </c>
    </row>
    <row r="223" spans="1:12">
      <c r="A223" s="3">
        <v>1010900300</v>
      </c>
      <c r="B223" s="13" t="s">
        <v>219</v>
      </c>
      <c r="C223" s="241">
        <f>GENERAL!C217</f>
        <v>78.8</v>
      </c>
      <c r="D223" s="15">
        <f>GENERAL!D217</f>
        <v>25</v>
      </c>
      <c r="E223" s="3">
        <f>GENERAL!E217</f>
        <v>100</v>
      </c>
      <c r="F223" s="238">
        <f t="shared" si="18"/>
        <v>63.04</v>
      </c>
      <c r="G223" s="238">
        <f t="shared" si="19"/>
        <v>51.22</v>
      </c>
      <c r="H223" s="238">
        <f t="shared" si="20"/>
        <v>39.4</v>
      </c>
      <c r="I223" s="17">
        <f>GENERAL!F217</f>
        <v>0.78</v>
      </c>
      <c r="J223" s="53">
        <f t="shared" si="21"/>
        <v>17.335999999999999</v>
      </c>
      <c r="K223" s="19">
        <f t="shared" si="22"/>
        <v>16.469199999999997</v>
      </c>
      <c r="L223" s="49">
        <f t="shared" si="23"/>
        <v>15.602399999999999</v>
      </c>
    </row>
    <row r="224" spans="1:12">
      <c r="A224" s="3">
        <v>1010900320</v>
      </c>
      <c r="B224" s="13" t="s">
        <v>220</v>
      </c>
      <c r="C224" s="241">
        <f>GENERAL!C218</f>
        <v>116.39</v>
      </c>
      <c r="D224" s="15">
        <f>GENERAL!D218</f>
        <v>15</v>
      </c>
      <c r="E224" s="3">
        <f>GENERAL!E218</f>
        <v>75</v>
      </c>
      <c r="F224" s="238">
        <f t="shared" si="18"/>
        <v>93.112000000000009</v>
      </c>
      <c r="G224" s="238">
        <f t="shared" si="19"/>
        <v>75.653500000000008</v>
      </c>
      <c r="H224" s="238">
        <f t="shared" si="20"/>
        <v>58.195</v>
      </c>
      <c r="I224" s="17">
        <f>GENERAL!F218</f>
        <v>0.78</v>
      </c>
      <c r="J224" s="53">
        <f t="shared" si="21"/>
        <v>25.605799999999999</v>
      </c>
      <c r="K224" s="19">
        <f t="shared" si="22"/>
        <v>24.325509999999998</v>
      </c>
      <c r="L224" s="49">
        <f t="shared" si="23"/>
        <v>23.04522</v>
      </c>
    </row>
    <row r="225" spans="1:12">
      <c r="A225" s="3">
        <v>1010900360</v>
      </c>
      <c r="B225" s="13" t="s">
        <v>221</v>
      </c>
      <c r="C225" s="241">
        <f>GENERAL!C219</f>
        <v>89.71</v>
      </c>
      <c r="D225" s="15">
        <f>GENERAL!D219</f>
        <v>25</v>
      </c>
      <c r="E225" s="3">
        <f>GENERAL!E219</f>
        <v>100</v>
      </c>
      <c r="F225" s="238">
        <f t="shared" si="18"/>
        <v>71.768000000000001</v>
      </c>
      <c r="G225" s="238">
        <f t="shared" si="19"/>
        <v>58.311499999999995</v>
      </c>
      <c r="H225" s="238">
        <f t="shared" si="20"/>
        <v>44.854999999999997</v>
      </c>
      <c r="I225" s="17">
        <f>GENERAL!F219</f>
        <v>0.78</v>
      </c>
      <c r="J225" s="53">
        <f t="shared" si="21"/>
        <v>19.736199999999997</v>
      </c>
      <c r="K225" s="19">
        <f t="shared" si="22"/>
        <v>18.749389999999995</v>
      </c>
      <c r="L225" s="49">
        <f t="shared" si="23"/>
        <v>17.762579999999996</v>
      </c>
    </row>
    <row r="226" spans="1:12">
      <c r="A226" s="3">
        <v>1010900390</v>
      </c>
      <c r="B226" s="13" t="s">
        <v>222</v>
      </c>
      <c r="C226" s="241">
        <f>GENERAL!C220</f>
        <v>147.29</v>
      </c>
      <c r="D226" s="15">
        <f>GENERAL!D220</f>
        <v>25</v>
      </c>
      <c r="E226" s="3">
        <f>GENERAL!E220</f>
        <v>75</v>
      </c>
      <c r="F226" s="238">
        <f t="shared" si="18"/>
        <v>117.83199999999999</v>
      </c>
      <c r="G226" s="238">
        <f t="shared" si="19"/>
        <v>95.738500000000002</v>
      </c>
      <c r="H226" s="238">
        <f t="shared" si="20"/>
        <v>73.644999999999996</v>
      </c>
      <c r="I226" s="17">
        <f>GENERAL!F220</f>
        <v>0.78</v>
      </c>
      <c r="J226" s="53">
        <f t="shared" si="21"/>
        <v>32.403799999999997</v>
      </c>
      <c r="K226" s="19">
        <f t="shared" si="22"/>
        <v>30.783609999999996</v>
      </c>
      <c r="L226" s="49">
        <f t="shared" si="23"/>
        <v>29.163419999999999</v>
      </c>
    </row>
    <row r="227" spans="1:12">
      <c r="A227" s="3">
        <v>1010900400</v>
      </c>
      <c r="B227" s="13" t="s">
        <v>223</v>
      </c>
      <c r="C227" s="241">
        <f>GENERAL!C221</f>
        <v>99.91</v>
      </c>
      <c r="D227" s="15">
        <f>GENERAL!D221</f>
        <v>20</v>
      </c>
      <c r="E227" s="3">
        <f>GENERAL!E221</f>
        <v>80</v>
      </c>
      <c r="F227" s="238">
        <f t="shared" si="18"/>
        <v>79.927999999999997</v>
      </c>
      <c r="G227" s="238">
        <f t="shared" si="19"/>
        <v>64.941500000000005</v>
      </c>
      <c r="H227" s="238">
        <f t="shared" si="20"/>
        <v>49.954999999999998</v>
      </c>
      <c r="I227" s="17">
        <f>GENERAL!F221</f>
        <v>0.78</v>
      </c>
      <c r="J227" s="53">
        <f t="shared" si="21"/>
        <v>21.980199999999996</v>
      </c>
      <c r="K227" s="19">
        <f t="shared" si="22"/>
        <v>20.881189999999997</v>
      </c>
      <c r="L227" s="49">
        <f t="shared" si="23"/>
        <v>19.782179999999997</v>
      </c>
    </row>
    <row r="228" spans="1:12">
      <c r="A228" s="3">
        <v>1010900460</v>
      </c>
      <c r="B228" s="13" t="s">
        <v>224</v>
      </c>
      <c r="C228" s="241">
        <f>GENERAL!C222</f>
        <v>107.12</v>
      </c>
      <c r="D228" s="15">
        <f>GENERAL!D222</f>
        <v>10</v>
      </c>
      <c r="E228" s="3">
        <f>GENERAL!E222</f>
        <v>60</v>
      </c>
      <c r="F228" s="238">
        <f t="shared" si="18"/>
        <v>85.696000000000012</v>
      </c>
      <c r="G228" s="238">
        <f t="shared" si="19"/>
        <v>69.628</v>
      </c>
      <c r="H228" s="238">
        <f t="shared" si="20"/>
        <v>53.56</v>
      </c>
      <c r="I228" s="17">
        <f>GENERAL!F222</f>
        <v>0.78</v>
      </c>
      <c r="J228" s="53">
        <f t="shared" si="21"/>
        <v>23.566399999999998</v>
      </c>
      <c r="K228" s="19">
        <f t="shared" si="22"/>
        <v>22.388079999999999</v>
      </c>
      <c r="L228" s="49">
        <f t="shared" si="23"/>
        <v>21.209759999999999</v>
      </c>
    </row>
    <row r="229" spans="1:12">
      <c r="A229" s="3">
        <v>1010900500</v>
      </c>
      <c r="B229" s="13" t="s">
        <v>225</v>
      </c>
      <c r="C229" s="241">
        <f>GENERAL!C223</f>
        <v>121.03</v>
      </c>
      <c r="D229" s="15">
        <f>GENERAL!D223</f>
        <v>10</v>
      </c>
      <c r="E229" s="3">
        <f>GENERAL!E223</f>
        <v>60</v>
      </c>
      <c r="F229" s="238">
        <f t="shared" si="18"/>
        <v>96.824000000000012</v>
      </c>
      <c r="G229" s="238">
        <f t="shared" si="19"/>
        <v>78.669499999999999</v>
      </c>
      <c r="H229" s="238">
        <f t="shared" si="20"/>
        <v>60.515000000000001</v>
      </c>
      <c r="I229" s="17">
        <f>GENERAL!F223</f>
        <v>0.78</v>
      </c>
      <c r="J229" s="53">
        <f t="shared" si="21"/>
        <v>26.626599999999996</v>
      </c>
      <c r="K229" s="19">
        <f t="shared" si="22"/>
        <v>25.295269999999995</v>
      </c>
      <c r="L229" s="49">
        <f t="shared" si="23"/>
        <v>23.963939999999997</v>
      </c>
    </row>
    <row r="230" spans="1:12">
      <c r="A230" s="3">
        <v>1010900560</v>
      </c>
      <c r="B230" s="13" t="s">
        <v>226</v>
      </c>
      <c r="C230" s="241">
        <f>GENERAL!C224</f>
        <v>144.19999999999999</v>
      </c>
      <c r="D230" s="15">
        <f>GENERAL!D224</f>
        <v>10</v>
      </c>
      <c r="E230" s="3">
        <f>GENERAL!E224</f>
        <v>60</v>
      </c>
      <c r="F230" s="238">
        <f t="shared" si="18"/>
        <v>115.36</v>
      </c>
      <c r="G230" s="238">
        <f t="shared" si="19"/>
        <v>93.72999999999999</v>
      </c>
      <c r="H230" s="238">
        <f t="shared" si="20"/>
        <v>72.099999999999994</v>
      </c>
      <c r="I230" s="17">
        <f>GENERAL!F224</f>
        <v>0.78</v>
      </c>
      <c r="J230" s="53">
        <f t="shared" si="21"/>
        <v>31.723999999999993</v>
      </c>
      <c r="K230" s="19">
        <f t="shared" si="22"/>
        <v>30.137799999999991</v>
      </c>
      <c r="L230" s="49">
        <f t="shared" si="23"/>
        <v>28.551599999999993</v>
      </c>
    </row>
    <row r="231" spans="1:12">
      <c r="A231" s="3">
        <v>1010900600</v>
      </c>
      <c r="B231" s="13" t="s">
        <v>227</v>
      </c>
      <c r="C231" s="241">
        <f>GENERAL!C225</f>
        <v>151.41</v>
      </c>
      <c r="D231" s="15">
        <f>GENERAL!D225</f>
        <v>10</v>
      </c>
      <c r="E231" s="3">
        <f>GENERAL!E225</f>
        <v>60</v>
      </c>
      <c r="F231" s="238">
        <f t="shared" si="18"/>
        <v>121.128</v>
      </c>
      <c r="G231" s="238">
        <f t="shared" si="19"/>
        <v>98.416499999999999</v>
      </c>
      <c r="H231" s="238">
        <f t="shared" si="20"/>
        <v>75.704999999999998</v>
      </c>
      <c r="I231" s="17">
        <f>GENERAL!F225</f>
        <v>0.78</v>
      </c>
      <c r="J231" s="53">
        <f t="shared" si="21"/>
        <v>33.310199999999995</v>
      </c>
      <c r="K231" s="19">
        <f t="shared" si="22"/>
        <v>31.644689999999994</v>
      </c>
      <c r="L231" s="49">
        <f t="shared" si="23"/>
        <v>29.979179999999996</v>
      </c>
    </row>
    <row r="232" spans="1:12">
      <c r="A232" s="3">
        <v>1010900660</v>
      </c>
      <c r="B232" s="13" t="s">
        <v>228</v>
      </c>
      <c r="C232" s="241">
        <f>GENERAL!C226</f>
        <v>185.4</v>
      </c>
      <c r="D232" s="15">
        <f>GENERAL!D226</f>
        <v>10</v>
      </c>
      <c r="E232" s="3">
        <f>GENERAL!E226</f>
        <v>40</v>
      </c>
      <c r="F232" s="238">
        <f t="shared" si="18"/>
        <v>148.32000000000002</v>
      </c>
      <c r="G232" s="238">
        <f t="shared" si="19"/>
        <v>120.51</v>
      </c>
      <c r="H232" s="238">
        <f t="shared" si="20"/>
        <v>92.7</v>
      </c>
      <c r="I232" s="17">
        <f>GENERAL!F226</f>
        <v>0.78</v>
      </c>
      <c r="J232" s="53">
        <f t="shared" si="21"/>
        <v>40.787999999999997</v>
      </c>
      <c r="K232" s="19">
        <f t="shared" si="22"/>
        <v>38.748599999999996</v>
      </c>
      <c r="L232" s="49">
        <f t="shared" si="23"/>
        <v>36.709199999999996</v>
      </c>
    </row>
    <row r="233" spans="1:12">
      <c r="A233" s="3">
        <v>1010900700</v>
      </c>
      <c r="B233" s="13" t="s">
        <v>229</v>
      </c>
      <c r="C233" s="241">
        <f>GENERAL!C227</f>
        <v>182.31</v>
      </c>
      <c r="D233" s="15">
        <f>GENERAL!D227</f>
        <v>10</v>
      </c>
      <c r="E233" s="3">
        <f>GENERAL!E227</f>
        <v>40</v>
      </c>
      <c r="F233" s="238">
        <f t="shared" si="18"/>
        <v>145.84800000000001</v>
      </c>
      <c r="G233" s="238">
        <f t="shared" si="19"/>
        <v>118.50150000000001</v>
      </c>
      <c r="H233" s="238">
        <f t="shared" si="20"/>
        <v>91.155000000000001</v>
      </c>
      <c r="I233" s="17">
        <f>GENERAL!F227</f>
        <v>0.78</v>
      </c>
      <c r="J233" s="53">
        <f t="shared" si="21"/>
        <v>40.108199999999997</v>
      </c>
      <c r="K233" s="19">
        <f t="shared" si="22"/>
        <v>38.102789999999992</v>
      </c>
      <c r="L233" s="49">
        <f t="shared" si="23"/>
        <v>36.097380000000001</v>
      </c>
    </row>
    <row r="234" spans="1:12">
      <c r="A234" s="3">
        <v>1010900760</v>
      </c>
      <c r="B234" s="13" t="s">
        <v>230</v>
      </c>
      <c r="C234" s="241">
        <f>GENERAL!C228</f>
        <v>267.81</v>
      </c>
      <c r="D234" s="15">
        <f>GENERAL!D228</f>
        <v>10</v>
      </c>
      <c r="E234" s="3">
        <f>GENERAL!E228</f>
        <v>50</v>
      </c>
      <c r="F234" s="238">
        <f t="shared" si="18"/>
        <v>214.24800000000002</v>
      </c>
      <c r="G234" s="238">
        <f t="shared" si="19"/>
        <v>174.07650000000001</v>
      </c>
      <c r="H234" s="238">
        <f t="shared" si="20"/>
        <v>133.905</v>
      </c>
      <c r="I234" s="17">
        <f>GENERAL!F228</f>
        <v>0.78</v>
      </c>
      <c r="J234" s="53">
        <f t="shared" si="21"/>
        <v>58.918199999999992</v>
      </c>
      <c r="K234" s="19">
        <f t="shared" si="22"/>
        <v>55.972289999999987</v>
      </c>
      <c r="L234" s="49">
        <f t="shared" si="23"/>
        <v>53.026379999999996</v>
      </c>
    </row>
    <row r="235" spans="1:12">
      <c r="A235" s="3">
        <v>1010900800</v>
      </c>
      <c r="B235" s="13" t="s">
        <v>231</v>
      </c>
      <c r="C235" s="241">
        <f>GENERAL!C229</f>
        <v>204.97</v>
      </c>
      <c r="D235" s="15">
        <f>GENERAL!D229</f>
        <v>10</v>
      </c>
      <c r="E235" s="3">
        <f>GENERAL!E229</f>
        <v>40</v>
      </c>
      <c r="F235" s="238">
        <f t="shared" si="18"/>
        <v>163.976</v>
      </c>
      <c r="G235" s="238">
        <f t="shared" si="19"/>
        <v>133.23050000000001</v>
      </c>
      <c r="H235" s="238">
        <f t="shared" si="20"/>
        <v>102.485</v>
      </c>
      <c r="I235" s="17">
        <f>GENERAL!F229</f>
        <v>0.78</v>
      </c>
      <c r="J235" s="53">
        <f t="shared" si="21"/>
        <v>45.093399999999995</v>
      </c>
      <c r="K235" s="19">
        <f t="shared" si="22"/>
        <v>42.838729999999991</v>
      </c>
      <c r="L235" s="49">
        <f t="shared" si="23"/>
        <v>40.584059999999994</v>
      </c>
    </row>
    <row r="236" spans="1:12">
      <c r="A236" s="3">
        <v>1010900900</v>
      </c>
      <c r="B236" s="13" t="s">
        <v>232</v>
      </c>
      <c r="C236" s="241">
        <f>GENERAL!C230</f>
        <v>279.02999999999997</v>
      </c>
      <c r="D236" s="15">
        <f>GENERAL!D230</f>
        <v>10</v>
      </c>
      <c r="E236" s="3">
        <f>GENERAL!E230</f>
        <v>40</v>
      </c>
      <c r="F236" s="238">
        <f t="shared" si="18"/>
        <v>223.22399999999999</v>
      </c>
      <c r="G236" s="238">
        <f t="shared" si="19"/>
        <v>181.36949999999999</v>
      </c>
      <c r="H236" s="238">
        <f t="shared" si="20"/>
        <v>139.51499999999999</v>
      </c>
      <c r="I236" s="17">
        <f>GENERAL!F230</f>
        <v>0.78</v>
      </c>
      <c r="J236" s="53">
        <f t="shared" si="21"/>
        <v>61.386599999999987</v>
      </c>
      <c r="K236" s="19">
        <f t="shared" si="22"/>
        <v>58.317269999999986</v>
      </c>
      <c r="L236" s="49">
        <f t="shared" si="23"/>
        <v>55.247939999999993</v>
      </c>
    </row>
    <row r="237" spans="1:12">
      <c r="A237" s="3">
        <v>1010901000</v>
      </c>
      <c r="B237" s="13" t="s">
        <v>233</v>
      </c>
      <c r="C237" s="241">
        <f>GENERAL!C231</f>
        <v>324.45</v>
      </c>
      <c r="D237" s="15">
        <f>GENERAL!D231</f>
        <v>6</v>
      </c>
      <c r="E237" s="3">
        <f>GENERAL!E231</f>
        <v>24</v>
      </c>
      <c r="F237" s="238">
        <f t="shared" si="18"/>
        <v>259.56</v>
      </c>
      <c r="G237" s="238">
        <f t="shared" si="19"/>
        <v>210.89250000000001</v>
      </c>
      <c r="H237" s="238">
        <f t="shared" si="20"/>
        <v>162.22499999999999</v>
      </c>
      <c r="I237" s="17">
        <f>GENERAL!F231</f>
        <v>0.78</v>
      </c>
      <c r="J237" s="53">
        <f t="shared" si="21"/>
        <v>71.378999999999991</v>
      </c>
      <c r="K237" s="19">
        <f t="shared" si="22"/>
        <v>67.81004999999999</v>
      </c>
      <c r="L237" s="49">
        <f t="shared" si="23"/>
        <v>64.241099999999989</v>
      </c>
    </row>
    <row r="238" spans="1:12">
      <c r="A238" s="3">
        <v>1010901100</v>
      </c>
      <c r="B238" s="13" t="s">
        <v>234</v>
      </c>
      <c r="C238" s="241">
        <f>GENERAL!C232</f>
        <v>355.35</v>
      </c>
      <c r="D238" s="15">
        <f>GENERAL!D232</f>
        <v>6</v>
      </c>
      <c r="E238" s="3">
        <f>GENERAL!E232</f>
        <v>24</v>
      </c>
      <c r="F238" s="238">
        <f t="shared" si="18"/>
        <v>284.28000000000003</v>
      </c>
      <c r="G238" s="238">
        <f t="shared" si="19"/>
        <v>230.97750000000002</v>
      </c>
      <c r="H238" s="238">
        <f t="shared" si="20"/>
        <v>177.67500000000001</v>
      </c>
      <c r="I238" s="17">
        <f>GENERAL!F232</f>
        <v>0.78</v>
      </c>
      <c r="J238" s="53">
        <f t="shared" si="21"/>
        <v>78.176999999999992</v>
      </c>
      <c r="K238" s="19">
        <f t="shared" si="22"/>
        <v>74.268149999999991</v>
      </c>
      <c r="L238" s="49">
        <f t="shared" si="23"/>
        <v>70.35929999999999</v>
      </c>
    </row>
    <row r="239" spans="1:12">
      <c r="A239" s="3">
        <v>1010901200</v>
      </c>
      <c r="B239" s="13" t="s">
        <v>235</v>
      </c>
      <c r="C239" s="241">
        <f>GENERAL!C233</f>
        <v>382.69</v>
      </c>
      <c r="D239" s="15">
        <f>GENERAL!D233</f>
        <v>6</v>
      </c>
      <c r="E239" s="3">
        <f>GENERAL!E233</f>
        <v>24</v>
      </c>
      <c r="F239" s="238">
        <f t="shared" si="18"/>
        <v>306.15199999999999</v>
      </c>
      <c r="G239" s="238">
        <f t="shared" si="19"/>
        <v>248.74850000000001</v>
      </c>
      <c r="H239" s="238">
        <f t="shared" si="20"/>
        <v>191.345</v>
      </c>
      <c r="I239" s="17">
        <f>GENERAL!F233</f>
        <v>0.78</v>
      </c>
      <c r="J239" s="53">
        <f t="shared" si="21"/>
        <v>84.191799999999986</v>
      </c>
      <c r="K239" s="19">
        <f t="shared" si="22"/>
        <v>79.982209999999981</v>
      </c>
      <c r="L239" s="49">
        <f t="shared" si="23"/>
        <v>75.772619999999989</v>
      </c>
    </row>
    <row r="240" spans="1:12">
      <c r="A240" s="3">
        <v>1010950200</v>
      </c>
      <c r="B240" s="13" t="s">
        <v>236</v>
      </c>
      <c r="C240" s="241">
        <f>GENERAL!C234</f>
        <v>94.76</v>
      </c>
      <c r="D240" s="15">
        <f>GENERAL!D234</f>
        <v>25</v>
      </c>
      <c r="E240" s="3">
        <f>GENERAL!E234</f>
        <v>100</v>
      </c>
      <c r="F240" s="238">
        <f t="shared" si="18"/>
        <v>75.808000000000007</v>
      </c>
      <c r="G240" s="238">
        <f t="shared" si="19"/>
        <v>61.594000000000008</v>
      </c>
      <c r="H240" s="238">
        <f t="shared" si="20"/>
        <v>47.38</v>
      </c>
      <c r="I240" s="17">
        <f>GENERAL!F234</f>
        <v>0.78</v>
      </c>
      <c r="J240" s="53">
        <f t="shared" si="21"/>
        <v>20.847199999999997</v>
      </c>
      <c r="K240" s="19">
        <f t="shared" si="22"/>
        <v>19.804839999999995</v>
      </c>
      <c r="L240" s="49">
        <f t="shared" si="23"/>
        <v>18.762479999999996</v>
      </c>
    </row>
    <row r="241" spans="1:12">
      <c r="A241" s="3">
        <v>1010950220</v>
      </c>
      <c r="B241" s="13" t="s">
        <v>237</v>
      </c>
      <c r="C241" s="241">
        <f>GENERAL!C235</f>
        <v>117.42</v>
      </c>
      <c r="D241" s="15">
        <f>GENERAL!D235</f>
        <v>10</v>
      </c>
      <c r="E241" s="3">
        <f>GENERAL!E235</f>
        <v>80</v>
      </c>
      <c r="F241" s="238">
        <f t="shared" si="18"/>
        <v>93.936000000000007</v>
      </c>
      <c r="G241" s="238">
        <f t="shared" si="19"/>
        <v>76.323000000000008</v>
      </c>
      <c r="H241" s="238">
        <f t="shared" si="20"/>
        <v>58.71</v>
      </c>
      <c r="I241" s="17">
        <f>GENERAL!F235</f>
        <v>0.78</v>
      </c>
      <c r="J241" s="53">
        <f t="shared" si="21"/>
        <v>25.832399999999996</v>
      </c>
      <c r="K241" s="19">
        <f t="shared" si="22"/>
        <v>24.540779999999994</v>
      </c>
      <c r="L241" s="49">
        <f t="shared" si="23"/>
        <v>23.249159999999996</v>
      </c>
    </row>
    <row r="242" spans="1:12">
      <c r="A242" s="3">
        <v>1010950260</v>
      </c>
      <c r="B242" s="13" t="s">
        <v>238</v>
      </c>
      <c r="C242" s="241">
        <f>GENERAL!C236</f>
        <v>107.12</v>
      </c>
      <c r="D242" s="15">
        <f>GENERAL!D236</f>
        <v>10</v>
      </c>
      <c r="E242" s="3">
        <f>GENERAL!E236</f>
        <v>80</v>
      </c>
      <c r="F242" s="238">
        <f t="shared" si="18"/>
        <v>85.696000000000012</v>
      </c>
      <c r="G242" s="238">
        <f t="shared" si="19"/>
        <v>69.628</v>
      </c>
      <c r="H242" s="238">
        <f t="shared" si="20"/>
        <v>53.56</v>
      </c>
      <c r="I242" s="17">
        <f>GENERAL!F236</f>
        <v>0.78</v>
      </c>
      <c r="J242" s="53">
        <f t="shared" si="21"/>
        <v>23.566399999999998</v>
      </c>
      <c r="K242" s="19">
        <f t="shared" si="22"/>
        <v>22.388079999999999</v>
      </c>
      <c r="L242" s="49">
        <f t="shared" si="23"/>
        <v>21.209759999999999</v>
      </c>
    </row>
    <row r="243" spans="1:12">
      <c r="A243" s="3">
        <v>1010950290</v>
      </c>
      <c r="B243" s="13" t="s">
        <v>239</v>
      </c>
      <c r="C243" s="241">
        <f>GENERAL!C237</f>
        <v>131.84</v>
      </c>
      <c r="D243" s="15">
        <f>GENERAL!D237</f>
        <v>10</v>
      </c>
      <c r="E243" s="3">
        <f>GENERAL!E237</f>
        <v>60</v>
      </c>
      <c r="F243" s="238">
        <f t="shared" si="18"/>
        <v>105.47200000000001</v>
      </c>
      <c r="G243" s="238">
        <f t="shared" si="19"/>
        <v>85.696000000000012</v>
      </c>
      <c r="H243" s="238">
        <f t="shared" si="20"/>
        <v>65.92</v>
      </c>
      <c r="I243" s="17">
        <f>GENERAL!F237</f>
        <v>0.78</v>
      </c>
      <c r="J243" s="53">
        <f t="shared" si="21"/>
        <v>29.004799999999996</v>
      </c>
      <c r="K243" s="19">
        <f t="shared" si="22"/>
        <v>27.554559999999995</v>
      </c>
      <c r="L243" s="49">
        <f t="shared" si="23"/>
        <v>26.104319999999998</v>
      </c>
    </row>
    <row r="244" spans="1:12">
      <c r="A244" s="3">
        <v>1010950300</v>
      </c>
      <c r="B244" s="13" t="s">
        <v>240</v>
      </c>
      <c r="C244" s="241">
        <f>GENERAL!C238</f>
        <v>114.33</v>
      </c>
      <c r="D244" s="15">
        <f>GENERAL!D238</f>
        <v>10</v>
      </c>
      <c r="E244" s="3">
        <f>GENERAL!E238</f>
        <v>60</v>
      </c>
      <c r="F244" s="238">
        <f t="shared" si="18"/>
        <v>91.463999999999999</v>
      </c>
      <c r="G244" s="238">
        <f t="shared" si="19"/>
        <v>74.314499999999995</v>
      </c>
      <c r="H244" s="238">
        <f t="shared" si="20"/>
        <v>57.164999999999999</v>
      </c>
      <c r="I244" s="17">
        <f>GENERAL!F238</f>
        <v>0.78</v>
      </c>
      <c r="J244" s="53">
        <f t="shared" si="21"/>
        <v>25.152599999999996</v>
      </c>
      <c r="K244" s="19">
        <f t="shared" si="22"/>
        <v>23.894969999999994</v>
      </c>
      <c r="L244" s="49">
        <f t="shared" si="23"/>
        <v>22.637339999999998</v>
      </c>
    </row>
    <row r="245" spans="1:12">
      <c r="A245" s="3">
        <v>1010950360</v>
      </c>
      <c r="B245" s="13" t="s">
        <v>241</v>
      </c>
      <c r="C245" s="241">
        <f>GENERAL!C239</f>
        <v>149.87</v>
      </c>
      <c r="D245" s="15">
        <f>GENERAL!D239</f>
        <v>10</v>
      </c>
      <c r="E245" s="3">
        <f>GENERAL!E239</f>
        <v>60</v>
      </c>
      <c r="F245" s="238">
        <f t="shared" si="18"/>
        <v>119.89600000000002</v>
      </c>
      <c r="G245" s="238">
        <f t="shared" si="19"/>
        <v>97.415500000000009</v>
      </c>
      <c r="H245" s="238">
        <f t="shared" si="20"/>
        <v>74.935000000000002</v>
      </c>
      <c r="I245" s="17">
        <f>GENERAL!F239</f>
        <v>0.78</v>
      </c>
      <c r="J245" s="53">
        <f t="shared" si="21"/>
        <v>32.971399999999996</v>
      </c>
      <c r="K245" s="19">
        <f t="shared" si="22"/>
        <v>31.322829999999993</v>
      </c>
      <c r="L245" s="49">
        <f t="shared" si="23"/>
        <v>29.674259999999997</v>
      </c>
    </row>
    <row r="246" spans="1:12">
      <c r="A246" s="3">
        <v>1010950400</v>
      </c>
      <c r="B246" s="13" t="s">
        <v>242</v>
      </c>
      <c r="C246" s="241">
        <f>GENERAL!C240</f>
        <v>143.47999999999999</v>
      </c>
      <c r="D246" s="15">
        <f>GENERAL!D240</f>
        <v>10</v>
      </c>
      <c r="E246" s="3">
        <f>GENERAL!E240</f>
        <v>60</v>
      </c>
      <c r="F246" s="238">
        <f t="shared" si="18"/>
        <v>114.78399999999999</v>
      </c>
      <c r="G246" s="238">
        <f t="shared" si="19"/>
        <v>93.262</v>
      </c>
      <c r="H246" s="238">
        <f t="shared" si="20"/>
        <v>71.739999999999995</v>
      </c>
      <c r="I246" s="17">
        <f>GENERAL!F240</f>
        <v>0.78</v>
      </c>
      <c r="J246" s="53">
        <f t="shared" si="21"/>
        <v>31.565599999999993</v>
      </c>
      <c r="K246" s="19">
        <f t="shared" si="22"/>
        <v>29.987319999999993</v>
      </c>
      <c r="L246" s="49">
        <f t="shared" si="23"/>
        <v>28.409039999999994</v>
      </c>
    </row>
    <row r="247" spans="1:12">
      <c r="A247" s="3">
        <v>1010950460</v>
      </c>
      <c r="B247" s="13" t="s">
        <v>243</v>
      </c>
      <c r="C247" s="241">
        <f>GENERAL!C241</f>
        <v>173.04</v>
      </c>
      <c r="D247" s="15">
        <f>GENERAL!D241</f>
        <v>10</v>
      </c>
      <c r="E247" s="3">
        <f>GENERAL!E241</f>
        <v>50</v>
      </c>
      <c r="F247" s="238">
        <f t="shared" si="18"/>
        <v>138.43199999999999</v>
      </c>
      <c r="G247" s="238">
        <f t="shared" si="19"/>
        <v>112.476</v>
      </c>
      <c r="H247" s="238">
        <f t="shared" si="20"/>
        <v>86.52</v>
      </c>
      <c r="I247" s="17">
        <f>GENERAL!F241</f>
        <v>0.78</v>
      </c>
      <c r="J247" s="53">
        <f t="shared" si="21"/>
        <v>38.068799999999996</v>
      </c>
      <c r="K247" s="19">
        <f t="shared" si="22"/>
        <v>36.165359999999993</v>
      </c>
      <c r="L247" s="49">
        <f t="shared" si="23"/>
        <v>34.261919999999996</v>
      </c>
    </row>
    <row r="248" spans="1:12">
      <c r="A248" s="3">
        <v>1010950500</v>
      </c>
      <c r="B248" s="13" t="s">
        <v>244</v>
      </c>
      <c r="C248" s="241">
        <f>GENERAL!C242</f>
        <v>171.5</v>
      </c>
      <c r="D248" s="15">
        <f>GENERAL!D242</f>
        <v>10</v>
      </c>
      <c r="E248" s="3">
        <f>GENERAL!E242</f>
        <v>50</v>
      </c>
      <c r="F248" s="238">
        <f t="shared" si="18"/>
        <v>137.20000000000002</v>
      </c>
      <c r="G248" s="238">
        <f t="shared" si="19"/>
        <v>111.47500000000001</v>
      </c>
      <c r="H248" s="238">
        <f t="shared" si="20"/>
        <v>85.75</v>
      </c>
      <c r="I248" s="17">
        <f>GENERAL!F242</f>
        <v>0.78</v>
      </c>
      <c r="J248" s="53">
        <f t="shared" si="21"/>
        <v>37.729999999999997</v>
      </c>
      <c r="K248" s="19">
        <f t="shared" si="22"/>
        <v>35.843499999999999</v>
      </c>
      <c r="L248" s="49">
        <f t="shared" si="23"/>
        <v>33.957000000000001</v>
      </c>
    </row>
    <row r="249" spans="1:12">
      <c r="A249" s="3">
        <v>1010950560</v>
      </c>
      <c r="B249" s="13" t="s">
        <v>245</v>
      </c>
      <c r="C249" s="241">
        <f>GENERAL!C243</f>
        <v>221.45</v>
      </c>
      <c r="D249" s="15">
        <f>GENERAL!D243</f>
        <v>10</v>
      </c>
      <c r="E249" s="3">
        <f>GENERAL!E243</f>
        <v>40</v>
      </c>
      <c r="F249" s="238">
        <f t="shared" si="18"/>
        <v>177.16</v>
      </c>
      <c r="G249" s="238">
        <f t="shared" si="19"/>
        <v>143.9425</v>
      </c>
      <c r="H249" s="238">
        <f t="shared" si="20"/>
        <v>110.72499999999999</v>
      </c>
      <c r="I249" s="17">
        <f>GENERAL!F243</f>
        <v>0.78</v>
      </c>
      <c r="J249" s="53">
        <f t="shared" si="21"/>
        <v>48.718999999999994</v>
      </c>
      <c r="K249" s="19">
        <f t="shared" si="22"/>
        <v>46.283049999999989</v>
      </c>
      <c r="L249" s="49">
        <f t="shared" si="23"/>
        <v>43.847099999999998</v>
      </c>
    </row>
    <row r="250" spans="1:12">
      <c r="A250" s="3">
        <v>1010950600</v>
      </c>
      <c r="B250" s="13" t="s">
        <v>246</v>
      </c>
      <c r="C250" s="241">
        <f>GENERAL!C244</f>
        <v>243.08</v>
      </c>
      <c r="D250" s="15">
        <f>GENERAL!D244</f>
        <v>10</v>
      </c>
      <c r="E250" s="3">
        <f>GENERAL!E244</f>
        <v>40</v>
      </c>
      <c r="F250" s="238">
        <f t="shared" si="18"/>
        <v>194.46400000000003</v>
      </c>
      <c r="G250" s="238">
        <f t="shared" si="19"/>
        <v>158.00200000000001</v>
      </c>
      <c r="H250" s="238">
        <f t="shared" si="20"/>
        <v>121.54</v>
      </c>
      <c r="I250" s="17">
        <f>GENERAL!F244</f>
        <v>0.78</v>
      </c>
      <c r="J250" s="53">
        <f t="shared" si="21"/>
        <v>53.477599999999995</v>
      </c>
      <c r="K250" s="19">
        <f t="shared" si="22"/>
        <v>50.803719999999991</v>
      </c>
      <c r="L250" s="49">
        <f t="shared" si="23"/>
        <v>48.129839999999994</v>
      </c>
    </row>
    <row r="251" spans="1:12">
      <c r="A251" s="3">
        <v>1010950660</v>
      </c>
      <c r="B251" s="13" t="s">
        <v>247</v>
      </c>
      <c r="C251" s="241">
        <f>GENERAL!C245</f>
        <v>315.18</v>
      </c>
      <c r="D251" s="15">
        <f>GENERAL!D245</f>
        <v>10</v>
      </c>
      <c r="E251" s="3">
        <f>GENERAL!E245</f>
        <v>40</v>
      </c>
      <c r="F251" s="238">
        <f t="shared" si="18"/>
        <v>252.14400000000001</v>
      </c>
      <c r="G251" s="238">
        <f t="shared" si="19"/>
        <v>204.86700000000002</v>
      </c>
      <c r="H251" s="238">
        <f t="shared" si="20"/>
        <v>157.59</v>
      </c>
      <c r="I251" s="17">
        <f>GENERAL!F245</f>
        <v>0.78</v>
      </c>
      <c r="J251" s="53">
        <f t="shared" si="21"/>
        <v>69.33959999999999</v>
      </c>
      <c r="K251" s="19">
        <f t="shared" si="22"/>
        <v>65.872619999999984</v>
      </c>
      <c r="L251" s="49">
        <f t="shared" si="23"/>
        <v>62.405639999999991</v>
      </c>
    </row>
    <row r="252" spans="1:12">
      <c r="A252" s="3">
        <v>1010950700</v>
      </c>
      <c r="B252" s="13" t="s">
        <v>248</v>
      </c>
      <c r="C252" s="241">
        <f>GENERAL!C246</f>
        <v>289.43</v>
      </c>
      <c r="D252" s="15">
        <f>GENERAL!D246</f>
        <v>10</v>
      </c>
      <c r="E252" s="3">
        <f>GENERAL!E246</f>
        <v>40</v>
      </c>
      <c r="F252" s="238">
        <f t="shared" si="18"/>
        <v>231.54400000000001</v>
      </c>
      <c r="G252" s="238">
        <f t="shared" si="19"/>
        <v>188.12950000000001</v>
      </c>
      <c r="H252" s="238">
        <f t="shared" si="20"/>
        <v>144.715</v>
      </c>
      <c r="I252" s="17">
        <f>GENERAL!F246</f>
        <v>0.78</v>
      </c>
      <c r="J252" s="53">
        <f t="shared" si="21"/>
        <v>63.674599999999991</v>
      </c>
      <c r="K252" s="19">
        <f t="shared" si="22"/>
        <v>60.490869999999987</v>
      </c>
      <c r="L252" s="49">
        <f t="shared" si="23"/>
        <v>57.30713999999999</v>
      </c>
    </row>
    <row r="253" spans="1:12">
      <c r="A253" s="3">
        <v>1010950800</v>
      </c>
      <c r="B253" s="13" t="s">
        <v>249</v>
      </c>
      <c r="C253" s="241">
        <f>GENERAL!C247</f>
        <v>324.45</v>
      </c>
      <c r="D253" s="15">
        <f>GENERAL!D247</f>
        <v>5</v>
      </c>
      <c r="E253" s="3">
        <f>GENERAL!E247</f>
        <v>30</v>
      </c>
      <c r="F253" s="238">
        <f t="shared" si="18"/>
        <v>259.56</v>
      </c>
      <c r="G253" s="238">
        <f t="shared" si="19"/>
        <v>210.89250000000001</v>
      </c>
      <c r="H253" s="238">
        <f t="shared" si="20"/>
        <v>162.22499999999999</v>
      </c>
      <c r="I253" s="17">
        <f>GENERAL!F247</f>
        <v>0.78</v>
      </c>
      <c r="J253" s="53">
        <f t="shared" si="21"/>
        <v>71.378999999999991</v>
      </c>
      <c r="K253" s="19">
        <f t="shared" si="22"/>
        <v>67.81004999999999</v>
      </c>
      <c r="L253" s="49">
        <f t="shared" si="23"/>
        <v>64.241099999999989</v>
      </c>
    </row>
    <row r="254" spans="1:12">
      <c r="A254" s="3">
        <v>1010951000</v>
      </c>
      <c r="B254" s="13" t="s">
        <v>250</v>
      </c>
      <c r="C254" s="241">
        <f>GENERAL!C248</f>
        <v>395.52</v>
      </c>
      <c r="D254" s="15">
        <f>GENERAL!D248</f>
        <v>5</v>
      </c>
      <c r="E254" s="3">
        <f>GENERAL!E248</f>
        <v>20</v>
      </c>
      <c r="F254" s="238">
        <f t="shared" si="18"/>
        <v>316.416</v>
      </c>
      <c r="G254" s="238">
        <f t="shared" si="19"/>
        <v>257.08800000000002</v>
      </c>
      <c r="H254" s="238">
        <f t="shared" si="20"/>
        <v>197.76</v>
      </c>
      <c r="I254" s="17">
        <f>GENERAL!F248</f>
        <v>0.78</v>
      </c>
      <c r="J254" s="53">
        <f t="shared" si="21"/>
        <v>87.014399999999981</v>
      </c>
      <c r="K254" s="19">
        <f t="shared" si="22"/>
        <v>82.663679999999971</v>
      </c>
      <c r="L254" s="49">
        <f t="shared" si="23"/>
        <v>78.31295999999999</v>
      </c>
    </row>
    <row r="255" spans="1:12">
      <c r="A255" s="3">
        <v>1010951100</v>
      </c>
      <c r="B255" s="13" t="s">
        <v>251</v>
      </c>
      <c r="C255" s="241">
        <f>GENERAL!C249</f>
        <v>520.15</v>
      </c>
      <c r="D255" s="15">
        <f>GENERAL!D249</f>
        <v>5</v>
      </c>
      <c r="E255" s="3">
        <f>GENERAL!E249</f>
        <v>25</v>
      </c>
      <c r="F255" s="238">
        <f t="shared" si="18"/>
        <v>416.12</v>
      </c>
      <c r="G255" s="238">
        <f t="shared" si="19"/>
        <v>338.09750000000003</v>
      </c>
      <c r="H255" s="238">
        <f t="shared" si="20"/>
        <v>260.07499999999999</v>
      </c>
      <c r="I255" s="17">
        <f>GENERAL!F249</f>
        <v>0.78</v>
      </c>
      <c r="J255" s="53">
        <f t="shared" si="21"/>
        <v>114.43299999999998</v>
      </c>
      <c r="K255" s="19">
        <f t="shared" si="22"/>
        <v>108.71134999999997</v>
      </c>
      <c r="L255" s="49">
        <f t="shared" si="23"/>
        <v>102.98969999999998</v>
      </c>
    </row>
    <row r="256" spans="1:12">
      <c r="A256" s="3">
        <v>1010951200</v>
      </c>
      <c r="B256" s="13" t="s">
        <v>252</v>
      </c>
      <c r="C256" s="241">
        <f>GENERAL!C250</f>
        <v>525.29999999999995</v>
      </c>
      <c r="D256" s="15">
        <f>GENERAL!D250</f>
        <v>5</v>
      </c>
      <c r="E256" s="3">
        <f>GENERAL!E250</f>
        <v>20</v>
      </c>
      <c r="F256" s="238">
        <f t="shared" si="18"/>
        <v>420.24</v>
      </c>
      <c r="G256" s="238">
        <f t="shared" si="19"/>
        <v>341.44499999999999</v>
      </c>
      <c r="H256" s="238">
        <f t="shared" si="20"/>
        <v>262.64999999999998</v>
      </c>
      <c r="I256" s="17">
        <f>GENERAL!F250</f>
        <v>0.78</v>
      </c>
      <c r="J256" s="53">
        <f t="shared" si="21"/>
        <v>115.56599999999997</v>
      </c>
      <c r="K256" s="19">
        <f t="shared" si="22"/>
        <v>109.78769999999997</v>
      </c>
      <c r="L256" s="49">
        <f t="shared" si="23"/>
        <v>104.00939999999999</v>
      </c>
    </row>
    <row r="257" spans="1:12">
      <c r="A257" s="3">
        <v>1011000160</v>
      </c>
      <c r="B257" s="13" t="s">
        <v>253</v>
      </c>
      <c r="C257" s="241">
        <f>GENERAL!C251</f>
        <v>181.28</v>
      </c>
      <c r="D257" s="15">
        <f>GENERAL!D251</f>
        <v>10</v>
      </c>
      <c r="E257" s="3">
        <f>GENERAL!E251</f>
        <v>60</v>
      </c>
      <c r="F257" s="238">
        <f t="shared" si="18"/>
        <v>145.024</v>
      </c>
      <c r="G257" s="238">
        <f t="shared" si="19"/>
        <v>117.83200000000001</v>
      </c>
      <c r="H257" s="238">
        <f t="shared" si="20"/>
        <v>90.64</v>
      </c>
      <c r="I257" s="17">
        <f>GENERAL!F251</f>
        <v>0.78</v>
      </c>
      <c r="J257" s="53">
        <f t="shared" si="21"/>
        <v>39.881599999999999</v>
      </c>
      <c r="K257" s="19">
        <f t="shared" si="22"/>
        <v>37.887519999999995</v>
      </c>
      <c r="L257" s="49">
        <f t="shared" si="23"/>
        <v>35.893439999999998</v>
      </c>
    </row>
    <row r="258" spans="1:12">
      <c r="A258" s="3">
        <v>1011000190</v>
      </c>
      <c r="B258" s="13" t="s">
        <v>254</v>
      </c>
      <c r="C258" s="241">
        <f>GENERAL!C252</f>
        <v>194.67</v>
      </c>
      <c r="D258" s="15">
        <f>GENERAL!D252</f>
        <v>10</v>
      </c>
      <c r="E258" s="3">
        <f>GENERAL!E252</f>
        <v>50</v>
      </c>
      <c r="F258" s="238">
        <f t="shared" si="18"/>
        <v>155.73599999999999</v>
      </c>
      <c r="G258" s="238">
        <f t="shared" si="19"/>
        <v>126.5355</v>
      </c>
      <c r="H258" s="238">
        <f t="shared" si="20"/>
        <v>97.334999999999994</v>
      </c>
      <c r="I258" s="17">
        <f>GENERAL!F252</f>
        <v>0.78</v>
      </c>
      <c r="J258" s="53">
        <f t="shared" si="21"/>
        <v>42.82739999999999</v>
      </c>
      <c r="K258" s="19">
        <f t="shared" si="22"/>
        <v>40.686029999999988</v>
      </c>
      <c r="L258" s="49">
        <f t="shared" si="23"/>
        <v>38.544659999999993</v>
      </c>
    </row>
    <row r="259" spans="1:12">
      <c r="A259" s="3">
        <v>1011000200</v>
      </c>
      <c r="B259" s="13" t="s">
        <v>255</v>
      </c>
      <c r="C259" s="241">
        <f>GENERAL!C253</f>
        <v>233.74</v>
      </c>
      <c r="D259" s="15">
        <f>GENERAL!D253</f>
        <v>15</v>
      </c>
      <c r="E259" s="3">
        <f>GENERAL!E253</f>
        <v>60</v>
      </c>
      <c r="F259" s="238">
        <f t="shared" si="18"/>
        <v>186.99200000000002</v>
      </c>
      <c r="G259" s="238">
        <f t="shared" si="19"/>
        <v>151.93100000000001</v>
      </c>
      <c r="H259" s="238">
        <f t="shared" si="20"/>
        <v>116.87</v>
      </c>
      <c r="I259" s="17">
        <f>GENERAL!F253</f>
        <v>0.78</v>
      </c>
      <c r="J259" s="53">
        <f t="shared" si="21"/>
        <v>51.422799999999995</v>
      </c>
      <c r="K259" s="19">
        <f t="shared" si="22"/>
        <v>48.851659999999995</v>
      </c>
      <c r="L259" s="49">
        <f t="shared" si="23"/>
        <v>46.280519999999996</v>
      </c>
    </row>
    <row r="260" spans="1:12">
      <c r="A260" s="3">
        <v>1011000220</v>
      </c>
      <c r="B260" s="13" t="s">
        <v>256</v>
      </c>
      <c r="C260" s="241">
        <f>GENERAL!C254</f>
        <v>260.45</v>
      </c>
      <c r="D260" s="15">
        <f>GENERAL!D254</f>
        <v>5</v>
      </c>
      <c r="E260" s="3">
        <f>GENERAL!E254</f>
        <v>60</v>
      </c>
      <c r="F260" s="238">
        <f t="shared" si="18"/>
        <v>208.36</v>
      </c>
      <c r="G260" s="238">
        <f t="shared" si="19"/>
        <v>169.29249999999999</v>
      </c>
      <c r="H260" s="238">
        <f t="shared" si="20"/>
        <v>130.22499999999999</v>
      </c>
      <c r="I260" s="17">
        <f>GENERAL!F254</f>
        <v>0.78</v>
      </c>
      <c r="J260" s="53">
        <f t="shared" si="21"/>
        <v>57.298999999999992</v>
      </c>
      <c r="K260" s="19">
        <f t="shared" si="22"/>
        <v>54.434049999999992</v>
      </c>
      <c r="L260" s="49">
        <f t="shared" si="23"/>
        <v>51.569099999999992</v>
      </c>
    </row>
    <row r="261" spans="1:12">
      <c r="A261" s="3">
        <v>1011000260</v>
      </c>
      <c r="B261" s="13" t="s">
        <v>257</v>
      </c>
      <c r="C261" s="241">
        <f>GENERAL!C255</f>
        <v>177.16</v>
      </c>
      <c r="D261" s="15">
        <f>GENERAL!D255</f>
        <v>10</v>
      </c>
      <c r="E261" s="3">
        <f>GENERAL!E255</f>
        <v>50</v>
      </c>
      <c r="F261" s="238">
        <f t="shared" si="18"/>
        <v>141.72800000000001</v>
      </c>
      <c r="G261" s="238">
        <f t="shared" si="19"/>
        <v>115.154</v>
      </c>
      <c r="H261" s="238">
        <f t="shared" si="20"/>
        <v>88.58</v>
      </c>
      <c r="I261" s="17">
        <f>GENERAL!F255</f>
        <v>0.78</v>
      </c>
      <c r="J261" s="53">
        <f t="shared" si="21"/>
        <v>38.975199999999994</v>
      </c>
      <c r="K261" s="19">
        <f t="shared" si="22"/>
        <v>37.026439999999994</v>
      </c>
      <c r="L261" s="49">
        <f t="shared" si="23"/>
        <v>35.077679999999994</v>
      </c>
    </row>
    <row r="262" spans="1:12">
      <c r="A262" s="3">
        <v>1011000290</v>
      </c>
      <c r="B262" s="13" t="s">
        <v>258</v>
      </c>
      <c r="C262" s="241">
        <f>GENERAL!C256</f>
        <v>192.2</v>
      </c>
      <c r="D262" s="15">
        <f>GENERAL!D256</f>
        <v>10</v>
      </c>
      <c r="E262" s="3">
        <f>GENERAL!E256</f>
        <v>50</v>
      </c>
      <c r="F262" s="238">
        <f t="shared" si="18"/>
        <v>153.76</v>
      </c>
      <c r="G262" s="238">
        <f t="shared" si="19"/>
        <v>124.92999999999999</v>
      </c>
      <c r="H262" s="238">
        <f t="shared" si="20"/>
        <v>96.1</v>
      </c>
      <c r="I262" s="17">
        <f>GENERAL!F256</f>
        <v>0.78</v>
      </c>
      <c r="J262" s="53">
        <f t="shared" si="21"/>
        <v>42.283999999999992</v>
      </c>
      <c r="K262" s="19">
        <f t="shared" si="22"/>
        <v>40.169799999999988</v>
      </c>
      <c r="L262" s="49">
        <f t="shared" si="23"/>
        <v>38.055599999999991</v>
      </c>
    </row>
    <row r="263" spans="1:12">
      <c r="A263" s="3">
        <v>1011000300</v>
      </c>
      <c r="B263" s="13" t="s">
        <v>259</v>
      </c>
      <c r="C263" s="241">
        <f>GENERAL!C257</f>
        <v>158.62</v>
      </c>
      <c r="D263" s="15">
        <f>GENERAL!D257</f>
        <v>10</v>
      </c>
      <c r="E263" s="3">
        <f>GENERAL!E257</f>
        <v>50</v>
      </c>
      <c r="F263" s="238">
        <f t="shared" si="18"/>
        <v>126.89600000000002</v>
      </c>
      <c r="G263" s="238">
        <f t="shared" si="19"/>
        <v>103.10300000000001</v>
      </c>
      <c r="H263" s="238">
        <f t="shared" si="20"/>
        <v>79.31</v>
      </c>
      <c r="I263" s="17">
        <f>GENERAL!F257</f>
        <v>0.78</v>
      </c>
      <c r="J263" s="53">
        <f t="shared" si="21"/>
        <v>34.8964</v>
      </c>
      <c r="K263" s="19">
        <f t="shared" si="22"/>
        <v>33.151579999999996</v>
      </c>
      <c r="L263" s="49">
        <f t="shared" si="23"/>
        <v>31.406760000000002</v>
      </c>
    </row>
    <row r="264" spans="1:12">
      <c r="A264" s="3">
        <v>1011000360</v>
      </c>
      <c r="B264" s="13" t="s">
        <v>260</v>
      </c>
      <c r="C264" s="241">
        <f>GENERAL!C258</f>
        <v>176.13</v>
      </c>
      <c r="D264" s="15">
        <f>GENERAL!D258</f>
        <v>10</v>
      </c>
      <c r="E264" s="3">
        <f>GENERAL!E258</f>
        <v>40</v>
      </c>
      <c r="F264" s="238">
        <f t="shared" si="18"/>
        <v>140.904</v>
      </c>
      <c r="G264" s="238">
        <f t="shared" si="19"/>
        <v>114.4845</v>
      </c>
      <c r="H264" s="238">
        <f t="shared" si="20"/>
        <v>88.064999999999998</v>
      </c>
      <c r="I264" s="17">
        <f>GENERAL!F258</f>
        <v>0.78</v>
      </c>
      <c r="J264" s="53">
        <f t="shared" si="21"/>
        <v>38.748599999999996</v>
      </c>
      <c r="K264" s="19">
        <f t="shared" si="22"/>
        <v>36.811169999999997</v>
      </c>
      <c r="L264" s="49">
        <f t="shared" si="23"/>
        <v>34.873739999999998</v>
      </c>
    </row>
    <row r="265" spans="1:12">
      <c r="A265" s="3">
        <v>1011000400</v>
      </c>
      <c r="B265" s="13" t="s">
        <v>261</v>
      </c>
      <c r="C265" s="241">
        <f>GENERAL!C259</f>
        <v>195.7</v>
      </c>
      <c r="D265" s="15">
        <f>GENERAL!D259</f>
        <v>10</v>
      </c>
      <c r="E265" s="3">
        <f>GENERAL!E259</f>
        <v>40</v>
      </c>
      <c r="F265" s="238">
        <f t="shared" ref="F265:F328" si="24">C265*0.8</f>
        <v>156.56</v>
      </c>
      <c r="G265" s="238">
        <f t="shared" ref="G265:G328" si="25">C265*0.65</f>
        <v>127.205</v>
      </c>
      <c r="H265" s="238">
        <f t="shared" ref="H265:H328" si="26">C265*0.5</f>
        <v>97.85</v>
      </c>
      <c r="I265" s="17">
        <f>GENERAL!F259</f>
        <v>0.78</v>
      </c>
      <c r="J265" s="53">
        <f t="shared" ref="J265:J328" si="27">C265*(1-I265)</f>
        <v>43.053999999999995</v>
      </c>
      <c r="K265" s="19">
        <f t="shared" ref="K265:K328" si="28">C265*(1-I265)*(1-K$6)</f>
        <v>40.901299999999992</v>
      </c>
      <c r="L265" s="49">
        <f t="shared" ref="L265:L328" si="29">C265*(1-I265)*(1-L$6)</f>
        <v>38.748599999999996</v>
      </c>
    </row>
    <row r="266" spans="1:12">
      <c r="A266" s="3">
        <v>1011000460</v>
      </c>
      <c r="B266" s="13" t="s">
        <v>262</v>
      </c>
      <c r="C266" s="241">
        <f>GENERAL!C260</f>
        <v>216.3</v>
      </c>
      <c r="D266" s="15">
        <f>GENERAL!D260</f>
        <v>10</v>
      </c>
      <c r="E266" s="3">
        <f>GENERAL!E260</f>
        <v>40</v>
      </c>
      <c r="F266" s="238">
        <f t="shared" si="24"/>
        <v>173.04000000000002</v>
      </c>
      <c r="G266" s="238">
        <f t="shared" si="25"/>
        <v>140.595</v>
      </c>
      <c r="H266" s="238">
        <f t="shared" si="26"/>
        <v>108.15</v>
      </c>
      <c r="I266" s="17">
        <f>GENERAL!F260</f>
        <v>0.78</v>
      </c>
      <c r="J266" s="53">
        <f t="shared" si="27"/>
        <v>47.585999999999999</v>
      </c>
      <c r="K266" s="19">
        <f t="shared" si="28"/>
        <v>45.206699999999998</v>
      </c>
      <c r="L266" s="49">
        <f t="shared" si="29"/>
        <v>42.827399999999997</v>
      </c>
    </row>
    <row r="267" spans="1:12">
      <c r="A267" s="3">
        <v>1011000500</v>
      </c>
      <c r="B267" s="13" t="s">
        <v>263</v>
      </c>
      <c r="C267" s="241">
        <f>GENERAL!C261</f>
        <v>231.75</v>
      </c>
      <c r="D267" s="15">
        <f>GENERAL!D261</f>
        <v>10</v>
      </c>
      <c r="E267" s="3">
        <f>GENERAL!E261</f>
        <v>40</v>
      </c>
      <c r="F267" s="238">
        <f t="shared" si="24"/>
        <v>185.4</v>
      </c>
      <c r="G267" s="238">
        <f t="shared" si="25"/>
        <v>150.63750000000002</v>
      </c>
      <c r="H267" s="238">
        <f t="shared" si="26"/>
        <v>115.875</v>
      </c>
      <c r="I267" s="17">
        <f>GENERAL!F261</f>
        <v>0.78</v>
      </c>
      <c r="J267" s="53">
        <f t="shared" si="27"/>
        <v>50.984999999999992</v>
      </c>
      <c r="K267" s="19">
        <f t="shared" si="28"/>
        <v>48.435749999999992</v>
      </c>
      <c r="L267" s="49">
        <f t="shared" si="29"/>
        <v>45.886499999999991</v>
      </c>
    </row>
    <row r="268" spans="1:12">
      <c r="A268" s="3">
        <v>1011000560</v>
      </c>
      <c r="B268" s="13" t="s">
        <v>264</v>
      </c>
      <c r="C268" s="241">
        <f>GENERAL!C262</f>
        <v>251.32</v>
      </c>
      <c r="D268" s="15">
        <f>GENERAL!D262</f>
        <v>5</v>
      </c>
      <c r="E268" s="3">
        <f>GENERAL!E262</f>
        <v>30</v>
      </c>
      <c r="F268" s="238">
        <f t="shared" si="24"/>
        <v>201.05600000000001</v>
      </c>
      <c r="G268" s="238">
        <f t="shared" si="25"/>
        <v>163.358</v>
      </c>
      <c r="H268" s="238">
        <f t="shared" si="26"/>
        <v>125.66</v>
      </c>
      <c r="I268" s="17">
        <f>GENERAL!F262</f>
        <v>0.78</v>
      </c>
      <c r="J268" s="53">
        <f t="shared" si="27"/>
        <v>55.290399999999991</v>
      </c>
      <c r="K268" s="19">
        <f t="shared" si="28"/>
        <v>52.525879999999987</v>
      </c>
      <c r="L268" s="49">
        <f t="shared" si="29"/>
        <v>49.761359999999996</v>
      </c>
    </row>
    <row r="269" spans="1:12">
      <c r="A269" s="3">
        <v>1011000600</v>
      </c>
      <c r="B269" s="13" t="s">
        <v>265</v>
      </c>
      <c r="C269" s="241">
        <f>GENERAL!C263</f>
        <v>288.39999999999998</v>
      </c>
      <c r="D269" s="15">
        <f>GENERAL!D263</f>
        <v>5</v>
      </c>
      <c r="E269" s="3">
        <f>GENERAL!E263</f>
        <v>30</v>
      </c>
      <c r="F269" s="238">
        <f t="shared" si="24"/>
        <v>230.72</v>
      </c>
      <c r="G269" s="238">
        <f t="shared" si="25"/>
        <v>187.45999999999998</v>
      </c>
      <c r="H269" s="238">
        <f t="shared" si="26"/>
        <v>144.19999999999999</v>
      </c>
      <c r="I269" s="17">
        <f>GENERAL!F263</f>
        <v>0.78</v>
      </c>
      <c r="J269" s="53">
        <f t="shared" si="27"/>
        <v>63.447999999999986</v>
      </c>
      <c r="K269" s="19">
        <f t="shared" si="28"/>
        <v>60.275599999999983</v>
      </c>
      <c r="L269" s="49">
        <f t="shared" si="29"/>
        <v>57.103199999999987</v>
      </c>
    </row>
    <row r="270" spans="1:12">
      <c r="A270" s="3">
        <v>1011000660</v>
      </c>
      <c r="B270" s="13" t="s">
        <v>266</v>
      </c>
      <c r="C270" s="241">
        <f>GENERAL!C264</f>
        <v>329.6</v>
      </c>
      <c r="D270" s="15">
        <f>GENERAL!D264</f>
        <v>5</v>
      </c>
      <c r="E270" s="3">
        <f>GENERAL!E264</f>
        <v>30</v>
      </c>
      <c r="F270" s="238">
        <f t="shared" si="24"/>
        <v>263.68</v>
      </c>
      <c r="G270" s="238">
        <f t="shared" si="25"/>
        <v>214.24</v>
      </c>
      <c r="H270" s="238">
        <f t="shared" si="26"/>
        <v>164.8</v>
      </c>
      <c r="I270" s="17">
        <f>GENERAL!F264</f>
        <v>0.78</v>
      </c>
      <c r="J270" s="53">
        <f t="shared" si="27"/>
        <v>72.512</v>
      </c>
      <c r="K270" s="19">
        <f t="shared" si="28"/>
        <v>68.886399999999995</v>
      </c>
      <c r="L270" s="49">
        <f t="shared" si="29"/>
        <v>65.260800000000003</v>
      </c>
    </row>
    <row r="271" spans="1:12">
      <c r="A271" s="3">
        <v>1011000700</v>
      </c>
      <c r="B271" s="13" t="s">
        <v>267</v>
      </c>
      <c r="C271" s="241">
        <f>GENERAL!C265</f>
        <v>317.24</v>
      </c>
      <c r="D271" s="15">
        <f>GENERAL!D265</f>
        <v>5</v>
      </c>
      <c r="E271" s="3">
        <f>GENERAL!E265</f>
        <v>30</v>
      </c>
      <c r="F271" s="238">
        <f t="shared" si="24"/>
        <v>253.79200000000003</v>
      </c>
      <c r="G271" s="238">
        <f t="shared" si="25"/>
        <v>206.20600000000002</v>
      </c>
      <c r="H271" s="238">
        <f t="shared" si="26"/>
        <v>158.62</v>
      </c>
      <c r="I271" s="17">
        <f>GENERAL!F265</f>
        <v>0.78</v>
      </c>
      <c r="J271" s="53">
        <f t="shared" si="27"/>
        <v>69.7928</v>
      </c>
      <c r="K271" s="19">
        <f t="shared" si="28"/>
        <v>66.303159999999991</v>
      </c>
      <c r="L271" s="49">
        <f t="shared" si="29"/>
        <v>62.813520000000004</v>
      </c>
    </row>
    <row r="272" spans="1:12">
      <c r="A272" s="3">
        <v>1011000760</v>
      </c>
      <c r="B272" s="13" t="s">
        <v>268</v>
      </c>
      <c r="C272" s="241">
        <f>GENERAL!C266</f>
        <v>400.67</v>
      </c>
      <c r="D272" s="15">
        <f>GENERAL!D266</f>
        <v>5</v>
      </c>
      <c r="E272" s="3">
        <f>GENERAL!E266</f>
        <v>20</v>
      </c>
      <c r="F272" s="238">
        <f t="shared" si="24"/>
        <v>320.53600000000006</v>
      </c>
      <c r="G272" s="238">
        <f t="shared" si="25"/>
        <v>260.43550000000005</v>
      </c>
      <c r="H272" s="238">
        <f t="shared" si="26"/>
        <v>200.33500000000001</v>
      </c>
      <c r="I272" s="17">
        <f>GENERAL!F266</f>
        <v>0.78</v>
      </c>
      <c r="J272" s="53">
        <f t="shared" si="27"/>
        <v>88.14739999999999</v>
      </c>
      <c r="K272" s="19">
        <f t="shared" si="28"/>
        <v>83.74002999999999</v>
      </c>
      <c r="L272" s="49">
        <f t="shared" si="29"/>
        <v>79.33265999999999</v>
      </c>
    </row>
    <row r="273" spans="1:12">
      <c r="A273" s="3">
        <v>1011000800</v>
      </c>
      <c r="B273" s="13" t="s">
        <v>269</v>
      </c>
      <c r="C273" s="241">
        <f>GENERAL!C267</f>
        <v>373.89</v>
      </c>
      <c r="D273" s="15">
        <f>GENERAL!D267</f>
        <v>5</v>
      </c>
      <c r="E273" s="3">
        <f>GENERAL!E267</f>
        <v>20</v>
      </c>
      <c r="F273" s="238">
        <f t="shared" si="24"/>
        <v>299.11200000000002</v>
      </c>
      <c r="G273" s="238">
        <f t="shared" si="25"/>
        <v>243.02850000000001</v>
      </c>
      <c r="H273" s="238">
        <f t="shared" si="26"/>
        <v>186.94499999999999</v>
      </c>
      <c r="I273" s="17">
        <f>GENERAL!F267</f>
        <v>0.78</v>
      </c>
      <c r="J273" s="53">
        <f t="shared" si="27"/>
        <v>82.255799999999994</v>
      </c>
      <c r="K273" s="19">
        <f t="shared" si="28"/>
        <v>78.14300999999999</v>
      </c>
      <c r="L273" s="49">
        <f t="shared" si="29"/>
        <v>74.03022</v>
      </c>
    </row>
    <row r="274" spans="1:12">
      <c r="A274" s="3">
        <v>1011000900</v>
      </c>
      <c r="B274" s="13" t="s">
        <v>270</v>
      </c>
      <c r="C274" s="241">
        <f>GENERAL!C268</f>
        <v>492.34</v>
      </c>
      <c r="D274" s="15">
        <f>GENERAL!D268</f>
        <v>5</v>
      </c>
      <c r="E274" s="3">
        <f>GENERAL!E268</f>
        <v>20</v>
      </c>
      <c r="F274" s="238">
        <f t="shared" si="24"/>
        <v>393.87200000000001</v>
      </c>
      <c r="G274" s="238">
        <f t="shared" si="25"/>
        <v>320.02100000000002</v>
      </c>
      <c r="H274" s="238">
        <f t="shared" si="26"/>
        <v>246.17</v>
      </c>
      <c r="I274" s="17">
        <f>GENERAL!F268</f>
        <v>0.78</v>
      </c>
      <c r="J274" s="53">
        <f t="shared" si="27"/>
        <v>108.31479999999998</v>
      </c>
      <c r="K274" s="19">
        <f t="shared" si="28"/>
        <v>102.89905999999998</v>
      </c>
      <c r="L274" s="49">
        <f t="shared" si="29"/>
        <v>97.483319999999978</v>
      </c>
    </row>
    <row r="275" spans="1:12">
      <c r="A275" s="3">
        <v>1011001000</v>
      </c>
      <c r="B275" s="13" t="s">
        <v>271</v>
      </c>
      <c r="C275" s="241">
        <f>GENERAL!C269</f>
        <v>539.72</v>
      </c>
      <c r="D275" s="15">
        <f>GENERAL!D269</f>
        <v>3</v>
      </c>
      <c r="E275" s="3">
        <f>GENERAL!E269</f>
        <v>12</v>
      </c>
      <c r="F275" s="238">
        <f t="shared" si="24"/>
        <v>431.77600000000007</v>
      </c>
      <c r="G275" s="238">
        <f t="shared" si="25"/>
        <v>350.81800000000004</v>
      </c>
      <c r="H275" s="238">
        <f t="shared" si="26"/>
        <v>269.86</v>
      </c>
      <c r="I275" s="17">
        <f>GENERAL!F269</f>
        <v>0.78</v>
      </c>
      <c r="J275" s="53">
        <f t="shared" si="27"/>
        <v>118.7384</v>
      </c>
      <c r="K275" s="19">
        <f t="shared" si="28"/>
        <v>112.80148</v>
      </c>
      <c r="L275" s="49">
        <f t="shared" si="29"/>
        <v>106.86456</v>
      </c>
    </row>
    <row r="276" spans="1:12">
      <c r="A276" s="3">
        <v>1011001100</v>
      </c>
      <c r="B276" s="13" t="s">
        <v>272</v>
      </c>
      <c r="C276" s="241">
        <f>GENERAL!C270</f>
        <v>630.36</v>
      </c>
      <c r="D276" s="15">
        <f>GENERAL!D270</f>
        <v>3</v>
      </c>
      <c r="E276" s="3">
        <f>GENERAL!E270</f>
        <v>12</v>
      </c>
      <c r="F276" s="238">
        <f t="shared" si="24"/>
        <v>504.28800000000001</v>
      </c>
      <c r="G276" s="238">
        <f t="shared" si="25"/>
        <v>409.73400000000004</v>
      </c>
      <c r="H276" s="238">
        <f t="shared" si="26"/>
        <v>315.18</v>
      </c>
      <c r="I276" s="17">
        <f>GENERAL!F270</f>
        <v>0.78</v>
      </c>
      <c r="J276" s="53">
        <f t="shared" si="27"/>
        <v>138.67919999999998</v>
      </c>
      <c r="K276" s="19">
        <f t="shared" si="28"/>
        <v>131.74523999999997</v>
      </c>
      <c r="L276" s="49">
        <f t="shared" si="29"/>
        <v>124.81127999999998</v>
      </c>
    </row>
    <row r="277" spans="1:12">
      <c r="A277" s="3">
        <v>1011001200</v>
      </c>
      <c r="B277" s="13" t="s">
        <v>273</v>
      </c>
      <c r="C277" s="241">
        <f>GENERAL!C271</f>
        <v>680.83</v>
      </c>
      <c r="D277" s="15">
        <f>GENERAL!D271</f>
        <v>3</v>
      </c>
      <c r="E277" s="3">
        <f>GENERAL!E271</f>
        <v>12</v>
      </c>
      <c r="F277" s="238">
        <f t="shared" si="24"/>
        <v>544.6640000000001</v>
      </c>
      <c r="G277" s="238">
        <f t="shared" si="25"/>
        <v>442.53950000000003</v>
      </c>
      <c r="H277" s="238">
        <f t="shared" si="26"/>
        <v>340.41500000000002</v>
      </c>
      <c r="I277" s="17">
        <f>GENERAL!F271</f>
        <v>0.78</v>
      </c>
      <c r="J277" s="53">
        <f t="shared" si="27"/>
        <v>149.7826</v>
      </c>
      <c r="K277" s="19">
        <f t="shared" si="28"/>
        <v>142.29346999999999</v>
      </c>
      <c r="L277" s="49">
        <f t="shared" si="29"/>
        <v>134.80434</v>
      </c>
    </row>
    <row r="278" spans="1:12">
      <c r="A278" s="3">
        <v>1011001300</v>
      </c>
      <c r="B278" s="13" t="s">
        <v>274</v>
      </c>
      <c r="C278" s="241">
        <f>GENERAL!C272</f>
        <v>1843.13</v>
      </c>
      <c r="D278" s="15">
        <f>GENERAL!D272</f>
        <v>5</v>
      </c>
      <c r="E278" s="3">
        <f>GENERAL!E272</f>
        <v>15</v>
      </c>
      <c r="F278" s="238">
        <f t="shared" si="24"/>
        <v>1474.5040000000001</v>
      </c>
      <c r="G278" s="238">
        <f t="shared" si="25"/>
        <v>1198.0345000000002</v>
      </c>
      <c r="H278" s="238">
        <f t="shared" si="26"/>
        <v>921.56500000000005</v>
      </c>
      <c r="I278" s="17">
        <f>GENERAL!F272</f>
        <v>0.78</v>
      </c>
      <c r="J278" s="53">
        <f t="shared" si="27"/>
        <v>405.48859999999996</v>
      </c>
      <c r="K278" s="19">
        <f t="shared" si="28"/>
        <v>385.21416999999997</v>
      </c>
      <c r="L278" s="49">
        <f t="shared" si="29"/>
        <v>364.93973999999997</v>
      </c>
    </row>
    <row r="279" spans="1:12">
      <c r="A279" s="3">
        <v>1011001400</v>
      </c>
      <c r="B279" s="13" t="s">
        <v>275</v>
      </c>
      <c r="C279" s="241">
        <f>GENERAL!C273</f>
        <v>1976.7</v>
      </c>
      <c r="D279" s="15">
        <f>GENERAL!D273</f>
        <v>5</v>
      </c>
      <c r="E279" s="3">
        <f>GENERAL!E273</f>
        <v>15</v>
      </c>
      <c r="F279" s="238">
        <f t="shared" si="24"/>
        <v>1581.3600000000001</v>
      </c>
      <c r="G279" s="238">
        <f t="shared" si="25"/>
        <v>1284.855</v>
      </c>
      <c r="H279" s="238">
        <f t="shared" si="26"/>
        <v>988.35</v>
      </c>
      <c r="I279" s="17">
        <f>GENERAL!F273</f>
        <v>0.78</v>
      </c>
      <c r="J279" s="53">
        <f t="shared" si="27"/>
        <v>434.87399999999997</v>
      </c>
      <c r="K279" s="19">
        <f t="shared" si="28"/>
        <v>413.13029999999998</v>
      </c>
      <c r="L279" s="49">
        <f t="shared" si="29"/>
        <v>391.38659999999999</v>
      </c>
    </row>
    <row r="280" spans="1:12">
      <c r="A280" s="3">
        <v>1011001500</v>
      </c>
      <c r="B280" s="13" t="s">
        <v>276</v>
      </c>
      <c r="C280" s="241">
        <f>GENERAL!C274</f>
        <v>2083.5500000000002</v>
      </c>
      <c r="D280" s="15">
        <f>GENERAL!D274</f>
        <v>5</v>
      </c>
      <c r="E280" s="3">
        <f>GENERAL!E274</f>
        <v>15</v>
      </c>
      <c r="F280" s="238">
        <f t="shared" si="24"/>
        <v>1666.8400000000001</v>
      </c>
      <c r="G280" s="238">
        <f t="shared" si="25"/>
        <v>1354.3075000000001</v>
      </c>
      <c r="H280" s="238">
        <f t="shared" si="26"/>
        <v>1041.7750000000001</v>
      </c>
      <c r="I280" s="17">
        <f>GENERAL!F274</f>
        <v>0.78</v>
      </c>
      <c r="J280" s="53">
        <f t="shared" si="27"/>
        <v>458.38099999999997</v>
      </c>
      <c r="K280" s="19">
        <f t="shared" si="28"/>
        <v>435.46194999999994</v>
      </c>
      <c r="L280" s="49">
        <f t="shared" si="29"/>
        <v>412.54289999999997</v>
      </c>
    </row>
    <row r="281" spans="1:12">
      <c r="A281" s="3">
        <v>1011100300</v>
      </c>
      <c r="B281" s="13" t="s">
        <v>277</v>
      </c>
      <c r="C281" s="241">
        <f>GENERAL!C275</f>
        <v>297.67</v>
      </c>
      <c r="D281" s="15">
        <f>GENERAL!D275</f>
        <v>5</v>
      </c>
      <c r="E281" s="3">
        <f>GENERAL!E275</f>
        <v>40</v>
      </c>
      <c r="F281" s="238">
        <f t="shared" si="24"/>
        <v>238.13600000000002</v>
      </c>
      <c r="G281" s="238">
        <f t="shared" si="25"/>
        <v>193.48550000000003</v>
      </c>
      <c r="H281" s="238">
        <f t="shared" si="26"/>
        <v>148.83500000000001</v>
      </c>
      <c r="I281" s="17">
        <f>GENERAL!F275</f>
        <v>0.78</v>
      </c>
      <c r="J281" s="53">
        <f t="shared" si="27"/>
        <v>65.487399999999994</v>
      </c>
      <c r="K281" s="19">
        <f t="shared" si="28"/>
        <v>62.213029999999989</v>
      </c>
      <c r="L281" s="49">
        <f t="shared" si="29"/>
        <v>58.938659999999999</v>
      </c>
    </row>
    <row r="282" spans="1:12">
      <c r="A282" s="3">
        <v>1011100360</v>
      </c>
      <c r="B282" s="13" t="s">
        <v>278</v>
      </c>
      <c r="C282" s="241">
        <f>GENERAL!C276</f>
        <v>324.04000000000002</v>
      </c>
      <c r="D282" s="15">
        <f>GENERAL!D276</f>
        <v>5</v>
      </c>
      <c r="E282" s="3">
        <f>GENERAL!E276</f>
        <v>30</v>
      </c>
      <c r="F282" s="238">
        <f t="shared" si="24"/>
        <v>259.23200000000003</v>
      </c>
      <c r="G282" s="238">
        <f t="shared" si="25"/>
        <v>210.62600000000003</v>
      </c>
      <c r="H282" s="238">
        <f t="shared" si="26"/>
        <v>162.02000000000001</v>
      </c>
      <c r="I282" s="17">
        <f>GENERAL!F276</f>
        <v>0.78</v>
      </c>
      <c r="J282" s="53">
        <f t="shared" si="27"/>
        <v>71.288799999999995</v>
      </c>
      <c r="K282" s="19">
        <f t="shared" si="28"/>
        <v>67.72435999999999</v>
      </c>
      <c r="L282" s="49">
        <f t="shared" si="29"/>
        <v>64.15992</v>
      </c>
    </row>
    <row r="283" spans="1:12">
      <c r="A283" s="3">
        <v>1011100400</v>
      </c>
      <c r="B283" s="13" t="s">
        <v>279</v>
      </c>
      <c r="C283" s="241">
        <f>GENERAL!C277</f>
        <v>354.06</v>
      </c>
      <c r="D283" s="15">
        <f>GENERAL!D277</f>
        <v>5</v>
      </c>
      <c r="E283" s="3">
        <f>GENERAL!E277</f>
        <v>30</v>
      </c>
      <c r="F283" s="238">
        <f t="shared" si="24"/>
        <v>283.24799999999999</v>
      </c>
      <c r="G283" s="238">
        <f t="shared" si="25"/>
        <v>230.13900000000001</v>
      </c>
      <c r="H283" s="238">
        <f t="shared" si="26"/>
        <v>177.03</v>
      </c>
      <c r="I283" s="17">
        <f>GENERAL!F277</f>
        <v>0.78</v>
      </c>
      <c r="J283" s="53">
        <f t="shared" si="27"/>
        <v>77.893199999999993</v>
      </c>
      <c r="K283" s="19">
        <f t="shared" si="28"/>
        <v>73.998539999999991</v>
      </c>
      <c r="L283" s="49">
        <f t="shared" si="29"/>
        <v>70.10387999999999</v>
      </c>
    </row>
    <row r="284" spans="1:12">
      <c r="A284" s="3">
        <v>1011100460</v>
      </c>
      <c r="B284" s="13" t="s">
        <v>280</v>
      </c>
      <c r="C284" s="241">
        <f>GENERAL!C278</f>
        <v>386.25</v>
      </c>
      <c r="D284" s="15">
        <f>GENERAL!D278</f>
        <v>5</v>
      </c>
      <c r="E284" s="3">
        <f>GENERAL!E278</f>
        <v>30</v>
      </c>
      <c r="F284" s="238">
        <f t="shared" si="24"/>
        <v>309</v>
      </c>
      <c r="G284" s="238">
        <f t="shared" si="25"/>
        <v>251.0625</v>
      </c>
      <c r="H284" s="238">
        <f t="shared" si="26"/>
        <v>193.125</v>
      </c>
      <c r="I284" s="17">
        <f>GENERAL!F278</f>
        <v>0.78</v>
      </c>
      <c r="J284" s="53">
        <f t="shared" si="27"/>
        <v>84.974999999999994</v>
      </c>
      <c r="K284" s="19">
        <f t="shared" si="28"/>
        <v>80.726249999999993</v>
      </c>
      <c r="L284" s="49">
        <f t="shared" si="29"/>
        <v>76.477499999999992</v>
      </c>
    </row>
    <row r="285" spans="1:12">
      <c r="A285" s="3">
        <v>1011100500</v>
      </c>
      <c r="B285" s="13" t="s">
        <v>281</v>
      </c>
      <c r="C285" s="241">
        <f>GENERAL!C279</f>
        <v>418.18</v>
      </c>
      <c r="D285" s="15">
        <f>GENERAL!D279</f>
        <v>5</v>
      </c>
      <c r="E285" s="3">
        <f>GENERAL!E279</f>
        <v>25</v>
      </c>
      <c r="F285" s="238">
        <f t="shared" si="24"/>
        <v>334.54400000000004</v>
      </c>
      <c r="G285" s="238">
        <f t="shared" si="25"/>
        <v>271.81700000000001</v>
      </c>
      <c r="H285" s="238">
        <f t="shared" si="26"/>
        <v>209.09</v>
      </c>
      <c r="I285" s="17">
        <f>GENERAL!F279</f>
        <v>0.78</v>
      </c>
      <c r="J285" s="53">
        <f t="shared" si="27"/>
        <v>91.999599999999987</v>
      </c>
      <c r="K285" s="19">
        <f t="shared" si="28"/>
        <v>87.399619999999985</v>
      </c>
      <c r="L285" s="49">
        <f t="shared" si="29"/>
        <v>82.799639999999997</v>
      </c>
    </row>
    <row r="286" spans="1:12">
      <c r="A286" s="3">
        <v>1011100560</v>
      </c>
      <c r="B286" s="13" t="s">
        <v>282</v>
      </c>
      <c r="C286" s="241">
        <f>GENERAL!C280</f>
        <v>450.11</v>
      </c>
      <c r="D286" s="15">
        <f>GENERAL!D280</f>
        <v>5</v>
      </c>
      <c r="E286" s="3">
        <f>GENERAL!E280</f>
        <v>25</v>
      </c>
      <c r="F286" s="238">
        <f t="shared" si="24"/>
        <v>360.08800000000002</v>
      </c>
      <c r="G286" s="238">
        <f t="shared" si="25"/>
        <v>292.57150000000001</v>
      </c>
      <c r="H286" s="238">
        <f t="shared" si="26"/>
        <v>225.05500000000001</v>
      </c>
      <c r="I286" s="17">
        <f>GENERAL!F280</f>
        <v>0.78</v>
      </c>
      <c r="J286" s="53">
        <f t="shared" si="27"/>
        <v>99.024199999999993</v>
      </c>
      <c r="K286" s="19">
        <f t="shared" si="28"/>
        <v>94.07298999999999</v>
      </c>
      <c r="L286" s="49">
        <f t="shared" si="29"/>
        <v>89.121780000000001</v>
      </c>
    </row>
    <row r="287" spans="1:12">
      <c r="A287" s="3">
        <v>1011100600</v>
      </c>
      <c r="B287" s="13" t="s">
        <v>283</v>
      </c>
      <c r="C287" s="241">
        <f>GENERAL!C281</f>
        <v>481.78</v>
      </c>
      <c r="D287" s="15">
        <f>GENERAL!D281</f>
        <v>5</v>
      </c>
      <c r="E287" s="3">
        <f>GENERAL!E281</f>
        <v>25</v>
      </c>
      <c r="F287" s="238">
        <f t="shared" si="24"/>
        <v>385.42399999999998</v>
      </c>
      <c r="G287" s="238">
        <f t="shared" si="25"/>
        <v>313.15699999999998</v>
      </c>
      <c r="H287" s="238">
        <f t="shared" si="26"/>
        <v>240.89</v>
      </c>
      <c r="I287" s="17">
        <f>GENERAL!F281</f>
        <v>0.78</v>
      </c>
      <c r="J287" s="53">
        <f t="shared" si="27"/>
        <v>105.99159999999998</v>
      </c>
      <c r="K287" s="19">
        <f t="shared" si="28"/>
        <v>100.69201999999997</v>
      </c>
      <c r="L287" s="49">
        <f t="shared" si="29"/>
        <v>95.392439999999979</v>
      </c>
    </row>
    <row r="288" spans="1:12">
      <c r="A288" s="3">
        <v>1011100700</v>
      </c>
      <c r="B288" s="13" t="s">
        <v>284</v>
      </c>
      <c r="C288" s="241">
        <f>GENERAL!C282</f>
        <v>545.9</v>
      </c>
      <c r="D288" s="15">
        <f>GENERAL!D282</f>
        <v>4</v>
      </c>
      <c r="E288" s="3">
        <f>GENERAL!E282</f>
        <v>20</v>
      </c>
      <c r="F288" s="238">
        <f t="shared" si="24"/>
        <v>436.72</v>
      </c>
      <c r="G288" s="238">
        <f t="shared" si="25"/>
        <v>354.83499999999998</v>
      </c>
      <c r="H288" s="238">
        <f t="shared" si="26"/>
        <v>272.95</v>
      </c>
      <c r="I288" s="17">
        <f>GENERAL!F282</f>
        <v>0.78</v>
      </c>
      <c r="J288" s="53">
        <f t="shared" si="27"/>
        <v>120.09799999999998</v>
      </c>
      <c r="K288" s="19">
        <f t="shared" si="28"/>
        <v>114.09309999999998</v>
      </c>
      <c r="L288" s="49">
        <f t="shared" si="29"/>
        <v>108.08819999999999</v>
      </c>
    </row>
    <row r="289" spans="1:12">
      <c r="A289" s="3">
        <v>1011100800</v>
      </c>
      <c r="B289" s="13" t="s">
        <v>285</v>
      </c>
      <c r="C289" s="241">
        <f>GENERAL!C283</f>
        <v>609.76</v>
      </c>
      <c r="D289" s="15">
        <f>GENERAL!D283</f>
        <v>4</v>
      </c>
      <c r="E289" s="3">
        <f>GENERAL!E283</f>
        <v>20</v>
      </c>
      <c r="F289" s="238">
        <f t="shared" si="24"/>
        <v>487.80799999999999</v>
      </c>
      <c r="G289" s="238">
        <f t="shared" si="25"/>
        <v>396.34399999999999</v>
      </c>
      <c r="H289" s="238">
        <f t="shared" si="26"/>
        <v>304.88</v>
      </c>
      <c r="I289" s="17">
        <f>GENERAL!F283</f>
        <v>0.78</v>
      </c>
      <c r="J289" s="53">
        <f t="shared" si="27"/>
        <v>134.14719999999997</v>
      </c>
      <c r="K289" s="19">
        <f t="shared" si="28"/>
        <v>127.43983999999996</v>
      </c>
      <c r="L289" s="49">
        <f t="shared" si="29"/>
        <v>120.73247999999998</v>
      </c>
    </row>
    <row r="290" spans="1:12">
      <c r="A290" s="3">
        <v>1011100900</v>
      </c>
      <c r="B290" s="13" t="s">
        <v>286</v>
      </c>
      <c r="C290" s="241">
        <f>GENERAL!C284</f>
        <v>673.62</v>
      </c>
      <c r="D290" s="15">
        <f>GENERAL!D284</f>
        <v>3</v>
      </c>
      <c r="E290" s="3">
        <f>GENERAL!E284</f>
        <v>18</v>
      </c>
      <c r="F290" s="238">
        <f t="shared" si="24"/>
        <v>538.89600000000007</v>
      </c>
      <c r="G290" s="238">
        <f t="shared" si="25"/>
        <v>437.85300000000001</v>
      </c>
      <c r="H290" s="238">
        <f t="shared" si="26"/>
        <v>336.81</v>
      </c>
      <c r="I290" s="17">
        <f>GENERAL!F284</f>
        <v>0.78</v>
      </c>
      <c r="J290" s="53">
        <f t="shared" si="27"/>
        <v>148.19639999999998</v>
      </c>
      <c r="K290" s="19">
        <f t="shared" si="28"/>
        <v>140.78657999999999</v>
      </c>
      <c r="L290" s="49">
        <f t="shared" si="29"/>
        <v>133.37675999999999</v>
      </c>
    </row>
    <row r="291" spans="1:12">
      <c r="A291" s="3">
        <v>1011101000</v>
      </c>
      <c r="B291" s="13" t="s">
        <v>287</v>
      </c>
      <c r="C291" s="241">
        <f>GENERAL!C285</f>
        <v>737.48</v>
      </c>
      <c r="D291" s="15">
        <f>GENERAL!D285</f>
        <v>4</v>
      </c>
      <c r="E291" s="3">
        <f>GENERAL!E285</f>
        <v>16</v>
      </c>
      <c r="F291" s="238">
        <f t="shared" si="24"/>
        <v>589.98400000000004</v>
      </c>
      <c r="G291" s="238">
        <f t="shared" si="25"/>
        <v>479.36200000000002</v>
      </c>
      <c r="H291" s="238">
        <f t="shared" si="26"/>
        <v>368.74</v>
      </c>
      <c r="I291" s="17">
        <f>GENERAL!F285</f>
        <v>0.78</v>
      </c>
      <c r="J291" s="53">
        <f t="shared" si="27"/>
        <v>162.2456</v>
      </c>
      <c r="K291" s="19">
        <f t="shared" si="28"/>
        <v>154.13332</v>
      </c>
      <c r="L291" s="49">
        <f t="shared" si="29"/>
        <v>146.02104</v>
      </c>
    </row>
    <row r="292" spans="1:12">
      <c r="A292" s="3">
        <v>1011101100</v>
      </c>
      <c r="B292" s="13" t="s">
        <v>288</v>
      </c>
      <c r="C292" s="241">
        <f>GENERAL!C286</f>
        <v>844.6</v>
      </c>
      <c r="D292" s="15">
        <f>GENERAL!D286</f>
        <v>2</v>
      </c>
      <c r="E292" s="3">
        <f>GENERAL!E286</f>
        <v>14</v>
      </c>
      <c r="F292" s="238">
        <f t="shared" si="24"/>
        <v>675.68000000000006</v>
      </c>
      <c r="G292" s="238">
        <f t="shared" si="25"/>
        <v>548.99</v>
      </c>
      <c r="H292" s="238">
        <f t="shared" si="26"/>
        <v>422.3</v>
      </c>
      <c r="I292" s="17">
        <f>GENERAL!F286</f>
        <v>0.78</v>
      </c>
      <c r="J292" s="53">
        <f t="shared" si="27"/>
        <v>185.81199999999998</v>
      </c>
      <c r="K292" s="19">
        <f t="shared" si="28"/>
        <v>176.52139999999997</v>
      </c>
      <c r="L292" s="49">
        <f t="shared" si="29"/>
        <v>167.23079999999999</v>
      </c>
    </row>
    <row r="293" spans="1:12">
      <c r="A293" s="3">
        <v>1011101200</v>
      </c>
      <c r="B293" s="13" t="s">
        <v>289</v>
      </c>
      <c r="C293" s="241">
        <f>GENERAL!C287</f>
        <v>921.85</v>
      </c>
      <c r="D293" s="15">
        <f>GENERAL!D287</f>
        <v>3</v>
      </c>
      <c r="E293" s="3">
        <f>GENERAL!E287</f>
        <v>18</v>
      </c>
      <c r="F293" s="238">
        <f t="shared" si="24"/>
        <v>737.48</v>
      </c>
      <c r="G293" s="238">
        <f t="shared" si="25"/>
        <v>599.20249999999999</v>
      </c>
      <c r="H293" s="238">
        <f t="shared" si="26"/>
        <v>460.92500000000001</v>
      </c>
      <c r="I293" s="17">
        <f>GENERAL!F287</f>
        <v>0.78</v>
      </c>
      <c r="J293" s="53">
        <f t="shared" si="27"/>
        <v>202.80699999999999</v>
      </c>
      <c r="K293" s="19">
        <f t="shared" si="28"/>
        <v>192.66664999999998</v>
      </c>
      <c r="L293" s="49">
        <f t="shared" si="29"/>
        <v>182.52629999999999</v>
      </c>
    </row>
    <row r="294" spans="1:12">
      <c r="A294" s="3">
        <v>1011200190</v>
      </c>
      <c r="B294" s="13" t="s">
        <v>290</v>
      </c>
      <c r="C294" s="241">
        <f>GENERAL!C288</f>
        <v>1055.1300000000001</v>
      </c>
      <c r="D294" s="15">
        <f>GENERAL!D288</f>
        <v>5</v>
      </c>
      <c r="E294" s="3">
        <f>GENERAL!E288</f>
        <v>30</v>
      </c>
      <c r="F294" s="238">
        <f t="shared" si="24"/>
        <v>844.10400000000016</v>
      </c>
      <c r="G294" s="238">
        <f t="shared" si="25"/>
        <v>685.83450000000005</v>
      </c>
      <c r="H294" s="238">
        <f t="shared" si="26"/>
        <v>527.56500000000005</v>
      </c>
      <c r="I294" s="17">
        <f>GENERAL!F288</f>
        <v>0.78</v>
      </c>
      <c r="J294" s="53">
        <f t="shared" si="27"/>
        <v>232.12860000000001</v>
      </c>
      <c r="K294" s="19">
        <f t="shared" si="28"/>
        <v>220.52216999999999</v>
      </c>
      <c r="L294" s="49">
        <f t="shared" si="29"/>
        <v>208.91574</v>
      </c>
    </row>
    <row r="295" spans="1:12">
      <c r="A295" s="3">
        <v>1011200260</v>
      </c>
      <c r="B295" s="13" t="s">
        <v>291</v>
      </c>
      <c r="C295" s="241">
        <f>GENERAL!C289</f>
        <v>473.8</v>
      </c>
      <c r="D295" s="15">
        <f>GENERAL!D289</f>
        <v>5</v>
      </c>
      <c r="E295" s="3">
        <f>GENERAL!E289</f>
        <v>35</v>
      </c>
      <c r="F295" s="238">
        <f t="shared" si="24"/>
        <v>379.04</v>
      </c>
      <c r="G295" s="238">
        <f t="shared" si="25"/>
        <v>307.97000000000003</v>
      </c>
      <c r="H295" s="238">
        <f t="shared" si="26"/>
        <v>236.9</v>
      </c>
      <c r="I295" s="17">
        <f>GENERAL!F289</f>
        <v>0.78</v>
      </c>
      <c r="J295" s="53">
        <f t="shared" si="27"/>
        <v>104.23599999999999</v>
      </c>
      <c r="K295" s="19">
        <f t="shared" si="28"/>
        <v>99.024199999999979</v>
      </c>
      <c r="L295" s="49">
        <f t="shared" si="29"/>
        <v>93.812399999999997</v>
      </c>
    </row>
    <row r="296" spans="1:12">
      <c r="A296" s="3">
        <v>1011200300</v>
      </c>
      <c r="B296" s="13" t="s">
        <v>292</v>
      </c>
      <c r="C296" s="241">
        <f>GENERAL!C290</f>
        <v>360.5</v>
      </c>
      <c r="D296" s="15">
        <f>GENERAL!D290</f>
        <v>5</v>
      </c>
      <c r="E296" s="3">
        <f>GENERAL!E290</f>
        <v>30</v>
      </c>
      <c r="F296" s="238">
        <f t="shared" si="24"/>
        <v>288.40000000000003</v>
      </c>
      <c r="G296" s="238">
        <f t="shared" si="25"/>
        <v>234.32500000000002</v>
      </c>
      <c r="H296" s="238">
        <f t="shared" si="26"/>
        <v>180.25</v>
      </c>
      <c r="I296" s="17">
        <f>GENERAL!F290</f>
        <v>0.78</v>
      </c>
      <c r="J296" s="53">
        <f t="shared" si="27"/>
        <v>79.309999999999988</v>
      </c>
      <c r="K296" s="19">
        <f t="shared" si="28"/>
        <v>75.344499999999982</v>
      </c>
      <c r="L296" s="49">
        <f t="shared" si="29"/>
        <v>71.378999999999991</v>
      </c>
    </row>
    <row r="297" spans="1:12">
      <c r="A297" s="3">
        <v>1011200360</v>
      </c>
      <c r="B297" s="13" t="s">
        <v>293</v>
      </c>
      <c r="C297" s="241">
        <f>GENERAL!C291</f>
        <v>409.94</v>
      </c>
      <c r="D297" s="15">
        <f>GENERAL!D291</f>
        <v>5</v>
      </c>
      <c r="E297" s="3">
        <f>GENERAL!E291</f>
        <v>30</v>
      </c>
      <c r="F297" s="238">
        <f t="shared" si="24"/>
        <v>327.952</v>
      </c>
      <c r="G297" s="238">
        <f t="shared" si="25"/>
        <v>266.46100000000001</v>
      </c>
      <c r="H297" s="238">
        <f t="shared" si="26"/>
        <v>204.97</v>
      </c>
      <c r="I297" s="17">
        <f>GENERAL!F291</f>
        <v>0.78</v>
      </c>
      <c r="J297" s="53">
        <f t="shared" si="27"/>
        <v>90.186799999999991</v>
      </c>
      <c r="K297" s="19">
        <f t="shared" si="28"/>
        <v>85.677459999999982</v>
      </c>
      <c r="L297" s="49">
        <f t="shared" si="29"/>
        <v>81.168119999999988</v>
      </c>
    </row>
    <row r="298" spans="1:12">
      <c r="A298" s="3">
        <v>1011200400</v>
      </c>
      <c r="B298" s="13" t="s">
        <v>294</v>
      </c>
      <c r="C298" s="241">
        <f>GENERAL!C292</f>
        <v>426.94</v>
      </c>
      <c r="D298" s="15">
        <f>GENERAL!D292</f>
        <v>5</v>
      </c>
      <c r="E298" s="3">
        <f>GENERAL!E292</f>
        <v>25</v>
      </c>
      <c r="F298" s="238">
        <f t="shared" si="24"/>
        <v>341.55200000000002</v>
      </c>
      <c r="G298" s="238">
        <f t="shared" si="25"/>
        <v>277.51100000000002</v>
      </c>
      <c r="H298" s="238">
        <f t="shared" si="26"/>
        <v>213.47</v>
      </c>
      <c r="I298" s="17">
        <f>GENERAL!F292</f>
        <v>0.78</v>
      </c>
      <c r="J298" s="53">
        <f t="shared" si="27"/>
        <v>93.926799999999986</v>
      </c>
      <c r="K298" s="19">
        <f t="shared" si="28"/>
        <v>89.230459999999979</v>
      </c>
      <c r="L298" s="49">
        <f t="shared" si="29"/>
        <v>84.534119999999987</v>
      </c>
    </row>
    <row r="299" spans="1:12">
      <c r="A299" s="3">
        <v>1011200460</v>
      </c>
      <c r="B299" s="13" t="s">
        <v>295</v>
      </c>
      <c r="C299" s="241">
        <f>GENERAL!C293</f>
        <v>464.53</v>
      </c>
      <c r="D299" s="15">
        <f>GENERAL!D293</f>
        <v>5</v>
      </c>
      <c r="E299" s="3">
        <f>GENERAL!E293</f>
        <v>25</v>
      </c>
      <c r="F299" s="238">
        <f t="shared" si="24"/>
        <v>371.62400000000002</v>
      </c>
      <c r="G299" s="238">
        <f t="shared" si="25"/>
        <v>301.94450000000001</v>
      </c>
      <c r="H299" s="238">
        <f t="shared" si="26"/>
        <v>232.26499999999999</v>
      </c>
      <c r="I299" s="17">
        <f>GENERAL!F293</f>
        <v>0.78</v>
      </c>
      <c r="J299" s="53">
        <f t="shared" si="27"/>
        <v>102.19659999999998</v>
      </c>
      <c r="K299" s="19">
        <f t="shared" si="28"/>
        <v>97.086769999999973</v>
      </c>
      <c r="L299" s="49">
        <f t="shared" si="29"/>
        <v>91.976939999999985</v>
      </c>
    </row>
    <row r="300" spans="1:12">
      <c r="A300" s="3">
        <v>1011200500</v>
      </c>
      <c r="B300" s="13" t="s">
        <v>296</v>
      </c>
      <c r="C300" s="241">
        <f>GENERAL!C294</f>
        <v>503.67</v>
      </c>
      <c r="D300" s="15">
        <f>GENERAL!D294</f>
        <v>4</v>
      </c>
      <c r="E300" s="3">
        <f>GENERAL!E294</f>
        <v>20</v>
      </c>
      <c r="F300" s="238">
        <f t="shared" si="24"/>
        <v>402.93600000000004</v>
      </c>
      <c r="G300" s="238">
        <f t="shared" si="25"/>
        <v>327.38550000000004</v>
      </c>
      <c r="H300" s="238">
        <f t="shared" si="26"/>
        <v>251.83500000000001</v>
      </c>
      <c r="I300" s="17">
        <f>GENERAL!F294</f>
        <v>0.78</v>
      </c>
      <c r="J300" s="53">
        <f t="shared" si="27"/>
        <v>110.80739999999999</v>
      </c>
      <c r="K300" s="19">
        <f t="shared" si="28"/>
        <v>105.26702999999998</v>
      </c>
      <c r="L300" s="49">
        <f t="shared" si="29"/>
        <v>99.726659999999995</v>
      </c>
    </row>
    <row r="301" spans="1:12">
      <c r="A301" s="3">
        <v>1011200560</v>
      </c>
      <c r="B301" s="13" t="s">
        <v>297</v>
      </c>
      <c r="C301" s="241">
        <f>GENERAL!C295</f>
        <v>542.80999999999995</v>
      </c>
      <c r="D301" s="15">
        <f>GENERAL!D295</f>
        <v>4</v>
      </c>
      <c r="E301" s="3">
        <f>GENERAL!E295</f>
        <v>20</v>
      </c>
      <c r="F301" s="238">
        <f t="shared" si="24"/>
        <v>434.24799999999999</v>
      </c>
      <c r="G301" s="238">
        <f t="shared" si="25"/>
        <v>352.82649999999995</v>
      </c>
      <c r="H301" s="238">
        <f t="shared" si="26"/>
        <v>271.40499999999997</v>
      </c>
      <c r="I301" s="17">
        <f>GENERAL!F295</f>
        <v>0.78</v>
      </c>
      <c r="J301" s="53">
        <f t="shared" si="27"/>
        <v>119.41819999999997</v>
      </c>
      <c r="K301" s="19">
        <f t="shared" si="28"/>
        <v>113.44728999999997</v>
      </c>
      <c r="L301" s="49">
        <f t="shared" si="29"/>
        <v>107.47637999999998</v>
      </c>
    </row>
    <row r="302" spans="1:12">
      <c r="A302" s="3">
        <v>1011200600</v>
      </c>
      <c r="B302" s="13" t="s">
        <v>298</v>
      </c>
      <c r="C302" s="241">
        <f>GENERAL!C296</f>
        <v>581.44000000000005</v>
      </c>
      <c r="D302" s="15">
        <f>GENERAL!D296</f>
        <v>4</v>
      </c>
      <c r="E302" s="3">
        <f>GENERAL!E296</f>
        <v>16</v>
      </c>
      <c r="F302" s="238">
        <f t="shared" si="24"/>
        <v>465.15200000000004</v>
      </c>
      <c r="G302" s="238">
        <f t="shared" si="25"/>
        <v>377.93600000000004</v>
      </c>
      <c r="H302" s="238">
        <f t="shared" si="26"/>
        <v>290.72000000000003</v>
      </c>
      <c r="I302" s="17">
        <f>GENERAL!F296</f>
        <v>0.78</v>
      </c>
      <c r="J302" s="53">
        <f t="shared" si="27"/>
        <v>127.91679999999999</v>
      </c>
      <c r="K302" s="19">
        <f t="shared" si="28"/>
        <v>121.52095999999999</v>
      </c>
      <c r="L302" s="49">
        <f t="shared" si="29"/>
        <v>115.12512</v>
      </c>
    </row>
    <row r="303" spans="1:12">
      <c r="A303" s="3">
        <v>1011200660</v>
      </c>
      <c r="B303" s="13" t="s">
        <v>299</v>
      </c>
      <c r="C303" s="241">
        <f>GENERAL!C297</f>
        <v>620.58000000000004</v>
      </c>
      <c r="D303" s="15">
        <f>GENERAL!D297</f>
        <v>3</v>
      </c>
      <c r="E303" s="3">
        <f>GENERAL!E297</f>
        <v>18</v>
      </c>
      <c r="F303" s="238">
        <f t="shared" si="24"/>
        <v>496.46400000000006</v>
      </c>
      <c r="G303" s="238">
        <f t="shared" si="25"/>
        <v>403.37700000000007</v>
      </c>
      <c r="H303" s="238">
        <f t="shared" si="26"/>
        <v>310.29000000000002</v>
      </c>
      <c r="I303" s="17">
        <f>GENERAL!F297</f>
        <v>0.78</v>
      </c>
      <c r="J303" s="53">
        <f t="shared" si="27"/>
        <v>136.52759999999998</v>
      </c>
      <c r="K303" s="19">
        <f t="shared" si="28"/>
        <v>129.70121999999998</v>
      </c>
      <c r="L303" s="49">
        <f t="shared" si="29"/>
        <v>122.87483999999998</v>
      </c>
    </row>
    <row r="304" spans="1:12">
      <c r="A304" s="3">
        <v>1011200700</v>
      </c>
      <c r="B304" s="13" t="s">
        <v>300</v>
      </c>
      <c r="C304" s="241">
        <f>GENERAL!C298</f>
        <v>660.23</v>
      </c>
      <c r="D304" s="15">
        <f>GENERAL!D298</f>
        <v>4</v>
      </c>
      <c r="E304" s="3">
        <f>GENERAL!E298</f>
        <v>16</v>
      </c>
      <c r="F304" s="238">
        <f t="shared" si="24"/>
        <v>528.18400000000008</v>
      </c>
      <c r="G304" s="238">
        <f t="shared" si="25"/>
        <v>429.14950000000005</v>
      </c>
      <c r="H304" s="238">
        <f t="shared" si="26"/>
        <v>330.11500000000001</v>
      </c>
      <c r="I304" s="17">
        <f>GENERAL!F298</f>
        <v>0.78</v>
      </c>
      <c r="J304" s="53">
        <f t="shared" si="27"/>
        <v>145.25059999999999</v>
      </c>
      <c r="K304" s="19">
        <f t="shared" si="28"/>
        <v>137.98806999999999</v>
      </c>
      <c r="L304" s="49">
        <f t="shared" si="29"/>
        <v>130.72554</v>
      </c>
    </row>
    <row r="305" spans="1:12">
      <c r="A305" s="3">
        <v>1011200760</v>
      </c>
      <c r="B305" s="13" t="s">
        <v>301</v>
      </c>
      <c r="C305" s="241">
        <f>GENERAL!C299</f>
        <v>919.28</v>
      </c>
      <c r="D305" s="15">
        <f>GENERAL!D299</f>
        <v>5</v>
      </c>
      <c r="E305" s="3">
        <f>GENERAL!E299</f>
        <v>15</v>
      </c>
      <c r="F305" s="238">
        <f t="shared" si="24"/>
        <v>735.42399999999998</v>
      </c>
      <c r="G305" s="238">
        <f t="shared" si="25"/>
        <v>597.53200000000004</v>
      </c>
      <c r="H305" s="238">
        <f t="shared" si="26"/>
        <v>459.64</v>
      </c>
      <c r="I305" s="17">
        <f>GENERAL!F299</f>
        <v>0.78</v>
      </c>
      <c r="J305" s="53">
        <f t="shared" si="27"/>
        <v>202.24159999999998</v>
      </c>
      <c r="K305" s="19">
        <f t="shared" si="28"/>
        <v>192.12951999999996</v>
      </c>
      <c r="L305" s="49">
        <f t="shared" si="29"/>
        <v>182.01743999999999</v>
      </c>
    </row>
    <row r="306" spans="1:12">
      <c r="A306" s="3">
        <v>1011200800</v>
      </c>
      <c r="B306" s="13" t="s">
        <v>302</v>
      </c>
      <c r="C306" s="241">
        <f>GENERAL!C300</f>
        <v>736.45</v>
      </c>
      <c r="D306" s="15">
        <f>GENERAL!D300</f>
        <v>3</v>
      </c>
      <c r="E306" s="3">
        <f>GENERAL!E300</f>
        <v>15</v>
      </c>
      <c r="F306" s="238">
        <f t="shared" si="24"/>
        <v>589.16000000000008</v>
      </c>
      <c r="G306" s="238">
        <f t="shared" si="25"/>
        <v>478.69250000000005</v>
      </c>
      <c r="H306" s="238">
        <f t="shared" si="26"/>
        <v>368.22500000000002</v>
      </c>
      <c r="I306" s="17">
        <f>GENERAL!F300</f>
        <v>0.78</v>
      </c>
      <c r="J306" s="53">
        <f t="shared" si="27"/>
        <v>162.01899999999998</v>
      </c>
      <c r="K306" s="19">
        <f t="shared" si="28"/>
        <v>153.91804999999997</v>
      </c>
      <c r="L306" s="49">
        <f t="shared" si="29"/>
        <v>145.81709999999998</v>
      </c>
    </row>
    <row r="307" spans="1:12">
      <c r="A307" s="3">
        <v>1011200900</v>
      </c>
      <c r="B307" s="13" t="s">
        <v>303</v>
      </c>
      <c r="C307" s="241">
        <f>GENERAL!C301</f>
        <v>849.75</v>
      </c>
      <c r="D307" s="15">
        <f>GENERAL!D301</f>
        <v>2</v>
      </c>
      <c r="E307" s="3">
        <f>GENERAL!E301</f>
        <v>12</v>
      </c>
      <c r="F307" s="238">
        <f t="shared" si="24"/>
        <v>679.80000000000007</v>
      </c>
      <c r="G307" s="238">
        <f t="shared" si="25"/>
        <v>552.33749999999998</v>
      </c>
      <c r="H307" s="238">
        <f t="shared" si="26"/>
        <v>424.875</v>
      </c>
      <c r="I307" s="17">
        <f>GENERAL!F301</f>
        <v>0.78</v>
      </c>
      <c r="J307" s="53">
        <f t="shared" si="27"/>
        <v>186.94499999999996</v>
      </c>
      <c r="K307" s="19">
        <f t="shared" si="28"/>
        <v>177.59774999999996</v>
      </c>
      <c r="L307" s="49">
        <f t="shared" si="29"/>
        <v>168.25049999999996</v>
      </c>
    </row>
    <row r="308" spans="1:12">
      <c r="A308" s="3">
        <v>1011201000</v>
      </c>
      <c r="B308" s="13" t="s">
        <v>304</v>
      </c>
      <c r="C308" s="241">
        <f>GENERAL!C302</f>
        <v>918.76</v>
      </c>
      <c r="D308" s="15">
        <f>GENERAL!D302</f>
        <v>3</v>
      </c>
      <c r="E308" s="3">
        <f>GENERAL!E302</f>
        <v>12</v>
      </c>
      <c r="F308" s="238">
        <f t="shared" si="24"/>
        <v>735.00800000000004</v>
      </c>
      <c r="G308" s="238">
        <f t="shared" si="25"/>
        <v>597.19399999999996</v>
      </c>
      <c r="H308" s="238">
        <f t="shared" si="26"/>
        <v>459.38</v>
      </c>
      <c r="I308" s="17">
        <f>GENERAL!F302</f>
        <v>0.78</v>
      </c>
      <c r="J308" s="53">
        <f t="shared" si="27"/>
        <v>202.12719999999996</v>
      </c>
      <c r="K308" s="19">
        <f t="shared" si="28"/>
        <v>192.02083999999996</v>
      </c>
      <c r="L308" s="49">
        <f t="shared" si="29"/>
        <v>181.91447999999997</v>
      </c>
    </row>
    <row r="309" spans="1:12">
      <c r="A309" s="3">
        <v>1011201100</v>
      </c>
      <c r="B309" s="13" t="s">
        <v>305</v>
      </c>
      <c r="C309" s="241">
        <f>GENERAL!C303</f>
        <v>1048.03</v>
      </c>
      <c r="D309" s="15">
        <f>GENERAL!D303</f>
        <v>5</v>
      </c>
      <c r="E309" s="3">
        <f>GENERAL!E303</f>
        <v>10</v>
      </c>
      <c r="F309" s="238">
        <f t="shared" si="24"/>
        <v>838.42399999999998</v>
      </c>
      <c r="G309" s="238">
        <f t="shared" si="25"/>
        <v>681.21950000000004</v>
      </c>
      <c r="H309" s="238">
        <f t="shared" si="26"/>
        <v>524.01499999999999</v>
      </c>
      <c r="I309" s="17">
        <f>GENERAL!F303</f>
        <v>0.78</v>
      </c>
      <c r="J309" s="53">
        <f t="shared" si="27"/>
        <v>230.56659999999997</v>
      </c>
      <c r="K309" s="19">
        <f t="shared" si="28"/>
        <v>219.03826999999995</v>
      </c>
      <c r="L309" s="49">
        <f t="shared" si="29"/>
        <v>207.50993999999997</v>
      </c>
    </row>
    <row r="310" spans="1:12">
      <c r="A310" s="3">
        <v>1011201200</v>
      </c>
      <c r="B310" s="13" t="s">
        <v>306</v>
      </c>
      <c r="C310" s="241">
        <f>GENERAL!C304</f>
        <v>1133.26</v>
      </c>
      <c r="D310" s="15">
        <f>GENERAL!D304</f>
        <v>3</v>
      </c>
      <c r="E310" s="3">
        <f>GENERAL!E304</f>
        <v>12</v>
      </c>
      <c r="F310" s="238">
        <f t="shared" si="24"/>
        <v>906.60800000000006</v>
      </c>
      <c r="G310" s="238">
        <f t="shared" si="25"/>
        <v>736.61900000000003</v>
      </c>
      <c r="H310" s="238">
        <f t="shared" si="26"/>
        <v>566.63</v>
      </c>
      <c r="I310" s="17">
        <f>GENERAL!F304</f>
        <v>0.78</v>
      </c>
      <c r="J310" s="53">
        <f t="shared" si="27"/>
        <v>249.31719999999996</v>
      </c>
      <c r="K310" s="19">
        <f t="shared" si="28"/>
        <v>236.85133999999994</v>
      </c>
      <c r="L310" s="49">
        <f t="shared" si="29"/>
        <v>224.38547999999997</v>
      </c>
    </row>
    <row r="311" spans="1:12">
      <c r="A311" s="3">
        <v>1011600260</v>
      </c>
      <c r="B311" s="13" t="s">
        <v>307</v>
      </c>
      <c r="C311" s="241">
        <f>GENERAL!C305</f>
        <v>718.94</v>
      </c>
      <c r="D311" s="15">
        <f>GENERAL!D305</f>
        <v>5</v>
      </c>
      <c r="E311" s="3">
        <f>GENERAL!E305</f>
        <v>20</v>
      </c>
      <c r="F311" s="238">
        <f t="shared" si="24"/>
        <v>575.15200000000004</v>
      </c>
      <c r="G311" s="238">
        <f t="shared" si="25"/>
        <v>467.31100000000004</v>
      </c>
      <c r="H311" s="238">
        <f t="shared" si="26"/>
        <v>359.47</v>
      </c>
      <c r="I311" s="17">
        <f>GENERAL!F305</f>
        <v>0.78</v>
      </c>
      <c r="J311" s="53">
        <f t="shared" si="27"/>
        <v>158.16679999999999</v>
      </c>
      <c r="K311" s="19">
        <f t="shared" si="28"/>
        <v>150.25845999999999</v>
      </c>
      <c r="L311" s="49">
        <f t="shared" si="29"/>
        <v>142.35012</v>
      </c>
    </row>
    <row r="312" spans="1:12">
      <c r="A312" s="3">
        <v>1011600300</v>
      </c>
      <c r="B312" s="13" t="s">
        <v>308</v>
      </c>
      <c r="C312" s="241">
        <f>GENERAL!C306</f>
        <v>619.03</v>
      </c>
      <c r="D312" s="15">
        <f>GENERAL!D306</f>
        <v>5</v>
      </c>
      <c r="E312" s="3">
        <f>GENERAL!E306</f>
        <v>20</v>
      </c>
      <c r="F312" s="238">
        <f t="shared" si="24"/>
        <v>495.22399999999999</v>
      </c>
      <c r="G312" s="238">
        <f t="shared" si="25"/>
        <v>402.36950000000002</v>
      </c>
      <c r="H312" s="238">
        <f t="shared" si="26"/>
        <v>309.51499999999999</v>
      </c>
      <c r="I312" s="17">
        <f>GENERAL!F306</f>
        <v>0.78</v>
      </c>
      <c r="J312" s="53">
        <f t="shared" si="27"/>
        <v>136.18659999999997</v>
      </c>
      <c r="K312" s="19">
        <f t="shared" si="28"/>
        <v>129.37726999999995</v>
      </c>
      <c r="L312" s="49">
        <f t="shared" si="29"/>
        <v>122.56793999999998</v>
      </c>
    </row>
    <row r="313" spans="1:12">
      <c r="A313" s="3">
        <v>1011600360</v>
      </c>
      <c r="B313" s="13" t="s">
        <v>309</v>
      </c>
      <c r="C313" s="241">
        <f>GENERAL!C307</f>
        <v>666.41</v>
      </c>
      <c r="D313" s="15">
        <f>GENERAL!D307</f>
        <v>4</v>
      </c>
      <c r="E313" s="3">
        <f>GENERAL!E307</f>
        <v>16</v>
      </c>
      <c r="F313" s="238">
        <f t="shared" si="24"/>
        <v>533.12800000000004</v>
      </c>
      <c r="G313" s="238">
        <f t="shared" si="25"/>
        <v>433.16649999999998</v>
      </c>
      <c r="H313" s="238">
        <f t="shared" si="26"/>
        <v>333.20499999999998</v>
      </c>
      <c r="I313" s="17">
        <f>GENERAL!F307</f>
        <v>0.78</v>
      </c>
      <c r="J313" s="53">
        <f t="shared" si="27"/>
        <v>146.61019999999996</v>
      </c>
      <c r="K313" s="19">
        <f t="shared" si="28"/>
        <v>139.27968999999996</v>
      </c>
      <c r="L313" s="49">
        <f t="shared" si="29"/>
        <v>131.94917999999998</v>
      </c>
    </row>
    <row r="314" spans="1:12">
      <c r="A314" s="3">
        <v>1011600400</v>
      </c>
      <c r="B314" s="13" t="s">
        <v>310</v>
      </c>
      <c r="C314" s="241">
        <f>GENERAL!C308</f>
        <v>713.79</v>
      </c>
      <c r="D314" s="15">
        <f>GENERAL!D308</f>
        <v>4</v>
      </c>
      <c r="E314" s="3">
        <f>GENERAL!E308</f>
        <v>16</v>
      </c>
      <c r="F314" s="238">
        <f t="shared" si="24"/>
        <v>571.03200000000004</v>
      </c>
      <c r="G314" s="238">
        <f t="shared" si="25"/>
        <v>463.96350000000001</v>
      </c>
      <c r="H314" s="238">
        <f t="shared" si="26"/>
        <v>356.89499999999998</v>
      </c>
      <c r="I314" s="17">
        <f>GENERAL!F308</f>
        <v>0.78</v>
      </c>
      <c r="J314" s="53">
        <f t="shared" si="27"/>
        <v>157.03379999999999</v>
      </c>
      <c r="K314" s="19">
        <f t="shared" si="28"/>
        <v>149.18210999999997</v>
      </c>
      <c r="L314" s="49">
        <f t="shared" si="29"/>
        <v>141.33042</v>
      </c>
    </row>
    <row r="315" spans="1:12">
      <c r="A315" s="3">
        <v>1011600460</v>
      </c>
      <c r="B315" s="13" t="s">
        <v>311</v>
      </c>
      <c r="C315" s="241">
        <f>GENERAL!C309</f>
        <v>761.17</v>
      </c>
      <c r="D315" s="15">
        <f>GENERAL!D309</f>
        <v>3</v>
      </c>
      <c r="E315" s="3">
        <f>GENERAL!E309</f>
        <v>15</v>
      </c>
      <c r="F315" s="238">
        <f t="shared" si="24"/>
        <v>608.93600000000004</v>
      </c>
      <c r="G315" s="238">
        <f t="shared" si="25"/>
        <v>494.76049999999998</v>
      </c>
      <c r="H315" s="238">
        <f t="shared" si="26"/>
        <v>380.58499999999998</v>
      </c>
      <c r="I315" s="17">
        <f>GENERAL!F309</f>
        <v>0.78</v>
      </c>
      <c r="J315" s="53">
        <f t="shared" si="27"/>
        <v>167.45739999999998</v>
      </c>
      <c r="K315" s="19">
        <f t="shared" si="28"/>
        <v>159.08452999999997</v>
      </c>
      <c r="L315" s="49">
        <f t="shared" si="29"/>
        <v>150.71165999999999</v>
      </c>
    </row>
    <row r="316" spans="1:12">
      <c r="A316" s="3">
        <v>1011600500</v>
      </c>
      <c r="B316" s="13" t="s">
        <v>312</v>
      </c>
      <c r="C316" s="241">
        <f>GENERAL!C310</f>
        <v>808.76</v>
      </c>
      <c r="D316" s="15">
        <f>GENERAL!D310</f>
        <v>2</v>
      </c>
      <c r="E316" s="3">
        <f>GENERAL!E310</f>
        <v>14</v>
      </c>
      <c r="F316" s="238">
        <f t="shared" si="24"/>
        <v>647.00800000000004</v>
      </c>
      <c r="G316" s="238">
        <f t="shared" si="25"/>
        <v>525.69399999999996</v>
      </c>
      <c r="H316" s="238">
        <f t="shared" si="26"/>
        <v>404.38</v>
      </c>
      <c r="I316" s="17">
        <f>GENERAL!F310</f>
        <v>0.78</v>
      </c>
      <c r="J316" s="53">
        <f t="shared" si="27"/>
        <v>177.92719999999997</v>
      </c>
      <c r="K316" s="19">
        <f t="shared" si="28"/>
        <v>169.03083999999996</v>
      </c>
      <c r="L316" s="49">
        <f t="shared" si="29"/>
        <v>160.13447999999997</v>
      </c>
    </row>
    <row r="317" spans="1:12">
      <c r="A317" s="3">
        <v>1011600560</v>
      </c>
      <c r="B317" s="13" t="s">
        <v>313</v>
      </c>
      <c r="C317" s="241">
        <f>GENERAL!C311</f>
        <v>864.89</v>
      </c>
      <c r="D317" s="15">
        <f>GENERAL!D311</f>
        <v>2</v>
      </c>
      <c r="E317" s="3">
        <f>GENERAL!E311</f>
        <v>12</v>
      </c>
      <c r="F317" s="238">
        <f t="shared" si="24"/>
        <v>691.91200000000003</v>
      </c>
      <c r="G317" s="238">
        <f t="shared" si="25"/>
        <v>562.17849999999999</v>
      </c>
      <c r="H317" s="238">
        <f t="shared" si="26"/>
        <v>432.44499999999999</v>
      </c>
      <c r="I317" s="17">
        <f>GENERAL!F311</f>
        <v>0.78</v>
      </c>
      <c r="J317" s="53">
        <f t="shared" si="27"/>
        <v>190.27579999999998</v>
      </c>
      <c r="K317" s="19">
        <f t="shared" si="28"/>
        <v>180.76200999999998</v>
      </c>
      <c r="L317" s="49">
        <f t="shared" si="29"/>
        <v>171.24821999999998</v>
      </c>
    </row>
    <row r="318" spans="1:12">
      <c r="A318" s="3">
        <v>1011600600</v>
      </c>
      <c r="B318" s="13" t="s">
        <v>314</v>
      </c>
      <c r="C318" s="241">
        <f>GENERAL!C312</f>
        <v>920.82</v>
      </c>
      <c r="D318" s="15">
        <f>GENERAL!D312</f>
        <v>3</v>
      </c>
      <c r="E318" s="3">
        <f>GENERAL!E312</f>
        <v>12</v>
      </c>
      <c r="F318" s="238">
        <f t="shared" si="24"/>
        <v>736.65600000000006</v>
      </c>
      <c r="G318" s="238">
        <f t="shared" si="25"/>
        <v>598.53300000000002</v>
      </c>
      <c r="H318" s="238">
        <f t="shared" si="26"/>
        <v>460.41</v>
      </c>
      <c r="I318" s="17">
        <f>GENERAL!F312</f>
        <v>0.78</v>
      </c>
      <c r="J318" s="53">
        <f t="shared" si="27"/>
        <v>202.5804</v>
      </c>
      <c r="K318" s="19">
        <f t="shared" si="28"/>
        <v>192.45138</v>
      </c>
      <c r="L318" s="49">
        <f t="shared" si="29"/>
        <v>182.32236</v>
      </c>
    </row>
    <row r="319" spans="1:12">
      <c r="A319" s="3">
        <v>1011600660</v>
      </c>
      <c r="B319" s="13" t="s">
        <v>315</v>
      </c>
      <c r="C319" s="241">
        <f>GENERAL!C313</f>
        <v>975.93</v>
      </c>
      <c r="D319" s="15">
        <f>GENERAL!D313</f>
        <v>3</v>
      </c>
      <c r="E319" s="3">
        <f>GENERAL!E313</f>
        <v>12</v>
      </c>
      <c r="F319" s="238">
        <f t="shared" si="24"/>
        <v>780.74400000000003</v>
      </c>
      <c r="G319" s="238">
        <f t="shared" si="25"/>
        <v>634.35450000000003</v>
      </c>
      <c r="H319" s="238">
        <f t="shared" si="26"/>
        <v>487.96499999999997</v>
      </c>
      <c r="I319" s="17">
        <f>GENERAL!F313</f>
        <v>0.78</v>
      </c>
      <c r="J319" s="53">
        <f t="shared" si="27"/>
        <v>214.70459999999997</v>
      </c>
      <c r="K319" s="19">
        <f t="shared" si="28"/>
        <v>203.96936999999997</v>
      </c>
      <c r="L319" s="49">
        <f t="shared" si="29"/>
        <v>193.23413999999997</v>
      </c>
    </row>
    <row r="320" spans="1:12">
      <c r="A320" s="3">
        <v>1011600700</v>
      </c>
      <c r="B320" s="13" t="s">
        <v>316</v>
      </c>
      <c r="C320" s="241">
        <f>GENERAL!C314</f>
        <v>1030.93</v>
      </c>
      <c r="D320" s="15">
        <f>GENERAL!D314</f>
        <v>3</v>
      </c>
      <c r="E320" s="3">
        <f>GENERAL!E314</f>
        <v>12</v>
      </c>
      <c r="F320" s="238">
        <f t="shared" si="24"/>
        <v>824.74400000000014</v>
      </c>
      <c r="G320" s="238">
        <f t="shared" si="25"/>
        <v>670.10450000000003</v>
      </c>
      <c r="H320" s="238">
        <f t="shared" si="26"/>
        <v>515.46500000000003</v>
      </c>
      <c r="I320" s="17">
        <f>GENERAL!F314</f>
        <v>0.78</v>
      </c>
      <c r="J320" s="53">
        <f t="shared" si="27"/>
        <v>226.80459999999999</v>
      </c>
      <c r="K320" s="19">
        <f t="shared" si="28"/>
        <v>215.46436999999997</v>
      </c>
      <c r="L320" s="49">
        <f t="shared" si="29"/>
        <v>204.12414000000001</v>
      </c>
    </row>
    <row r="321" spans="1:12">
      <c r="A321" s="3">
        <v>1011600760</v>
      </c>
      <c r="B321" s="13" t="s">
        <v>317</v>
      </c>
      <c r="C321" s="241">
        <f>GENERAL!C315</f>
        <v>1339</v>
      </c>
      <c r="D321" s="15">
        <f>GENERAL!D315</f>
        <v>5</v>
      </c>
      <c r="E321" s="3">
        <f>GENERAL!E315</f>
        <v>10</v>
      </c>
      <c r="F321" s="238">
        <f t="shared" si="24"/>
        <v>1071.2</v>
      </c>
      <c r="G321" s="238">
        <f t="shared" si="25"/>
        <v>870.35</v>
      </c>
      <c r="H321" s="238">
        <f t="shared" si="26"/>
        <v>669.5</v>
      </c>
      <c r="I321" s="17">
        <f>GENERAL!F315</f>
        <v>0.78</v>
      </c>
      <c r="J321" s="53">
        <f t="shared" si="27"/>
        <v>294.58</v>
      </c>
      <c r="K321" s="19">
        <f t="shared" si="28"/>
        <v>279.851</v>
      </c>
      <c r="L321" s="49">
        <f t="shared" si="29"/>
        <v>265.12200000000001</v>
      </c>
    </row>
    <row r="322" spans="1:12">
      <c r="A322" s="3">
        <v>1011600800</v>
      </c>
      <c r="B322" s="13" t="s">
        <v>318</v>
      </c>
      <c r="C322" s="241">
        <f>GENERAL!C316</f>
        <v>1180.3800000000001</v>
      </c>
      <c r="D322" s="15">
        <f>GENERAL!D316</f>
        <v>2</v>
      </c>
      <c r="E322" s="3">
        <f>GENERAL!E316</f>
        <v>8</v>
      </c>
      <c r="F322" s="238">
        <f t="shared" si="24"/>
        <v>944.30400000000009</v>
      </c>
      <c r="G322" s="238">
        <f t="shared" si="25"/>
        <v>767.24700000000007</v>
      </c>
      <c r="H322" s="238">
        <f t="shared" si="26"/>
        <v>590.19000000000005</v>
      </c>
      <c r="I322" s="17">
        <f>GENERAL!F316</f>
        <v>0.78</v>
      </c>
      <c r="J322" s="53">
        <f t="shared" si="27"/>
        <v>259.68360000000001</v>
      </c>
      <c r="K322" s="19">
        <f t="shared" si="28"/>
        <v>246.69942</v>
      </c>
      <c r="L322" s="49">
        <f t="shared" si="29"/>
        <v>233.71524000000002</v>
      </c>
    </row>
    <row r="323" spans="1:12">
      <c r="A323" s="3">
        <v>1011600900</v>
      </c>
      <c r="B323" s="13" t="s">
        <v>319</v>
      </c>
      <c r="C323" s="241">
        <f>GENERAL!C317</f>
        <v>1294.71</v>
      </c>
      <c r="D323" s="15">
        <f>GENERAL!D317</f>
        <v>3</v>
      </c>
      <c r="E323" s="3">
        <f>GENERAL!E317</f>
        <v>9</v>
      </c>
      <c r="F323" s="238">
        <f t="shared" si="24"/>
        <v>1035.768</v>
      </c>
      <c r="G323" s="238">
        <f t="shared" si="25"/>
        <v>841.56150000000002</v>
      </c>
      <c r="H323" s="238">
        <f t="shared" si="26"/>
        <v>647.35500000000002</v>
      </c>
      <c r="I323" s="17">
        <f>GENERAL!F317</f>
        <v>0.78</v>
      </c>
      <c r="J323" s="53">
        <f t="shared" si="27"/>
        <v>284.83619999999996</v>
      </c>
      <c r="K323" s="19">
        <f t="shared" si="28"/>
        <v>270.59438999999998</v>
      </c>
      <c r="L323" s="49">
        <f t="shared" si="29"/>
        <v>256.35257999999999</v>
      </c>
    </row>
    <row r="324" spans="1:12">
      <c r="A324" s="3">
        <v>1011601000</v>
      </c>
      <c r="B324" s="13" t="s">
        <v>320</v>
      </c>
      <c r="C324" s="241">
        <f>GENERAL!C318</f>
        <v>1410.07</v>
      </c>
      <c r="D324" s="15">
        <f>GENERAL!D318</f>
        <v>2</v>
      </c>
      <c r="E324" s="3">
        <f>GENERAL!E318</f>
        <v>8</v>
      </c>
      <c r="F324" s="238">
        <f t="shared" si="24"/>
        <v>1128.056</v>
      </c>
      <c r="G324" s="238">
        <f t="shared" si="25"/>
        <v>916.54549999999995</v>
      </c>
      <c r="H324" s="238">
        <f t="shared" si="26"/>
        <v>705.03499999999997</v>
      </c>
      <c r="I324" s="17">
        <f>GENERAL!F318</f>
        <v>0.78</v>
      </c>
      <c r="J324" s="53">
        <f t="shared" si="27"/>
        <v>310.21539999999993</v>
      </c>
      <c r="K324" s="19">
        <f t="shared" si="28"/>
        <v>294.7046299999999</v>
      </c>
      <c r="L324" s="49">
        <f t="shared" si="29"/>
        <v>279.19385999999997</v>
      </c>
    </row>
    <row r="325" spans="1:12">
      <c r="A325" s="3">
        <v>1011601100</v>
      </c>
      <c r="B325" s="13" t="s">
        <v>321</v>
      </c>
      <c r="C325" s="241">
        <f>GENERAL!C319</f>
        <v>1843.7</v>
      </c>
      <c r="D325" s="15">
        <f>GENERAL!D319</f>
        <v>5</v>
      </c>
      <c r="E325" s="3">
        <f>GENERAL!E319</f>
        <v>10</v>
      </c>
      <c r="F325" s="238">
        <f t="shared" si="24"/>
        <v>1474.96</v>
      </c>
      <c r="G325" s="238">
        <f t="shared" si="25"/>
        <v>1198.405</v>
      </c>
      <c r="H325" s="238">
        <f t="shared" si="26"/>
        <v>921.85</v>
      </c>
      <c r="I325" s="17">
        <f>GENERAL!F319</f>
        <v>0.78</v>
      </c>
      <c r="J325" s="53">
        <f t="shared" si="27"/>
        <v>405.61399999999998</v>
      </c>
      <c r="K325" s="19">
        <f t="shared" si="28"/>
        <v>385.33329999999995</v>
      </c>
      <c r="L325" s="49">
        <f t="shared" si="29"/>
        <v>365.05259999999998</v>
      </c>
    </row>
    <row r="326" spans="1:12">
      <c r="A326" s="3">
        <v>1011601200</v>
      </c>
      <c r="B326" s="13" t="s">
        <v>322</v>
      </c>
      <c r="C326" s="241">
        <f>GENERAL!C320</f>
        <v>1671.69</v>
      </c>
      <c r="D326" s="15">
        <f>GENERAL!D320</f>
        <v>1</v>
      </c>
      <c r="E326" s="3">
        <f>GENERAL!E320</f>
        <v>6</v>
      </c>
      <c r="F326" s="238">
        <f t="shared" si="24"/>
        <v>1337.3520000000001</v>
      </c>
      <c r="G326" s="238">
        <f t="shared" si="25"/>
        <v>1086.5985000000001</v>
      </c>
      <c r="H326" s="238">
        <f t="shared" si="26"/>
        <v>835.84500000000003</v>
      </c>
      <c r="I326" s="17">
        <f>GENERAL!F320</f>
        <v>0.78</v>
      </c>
      <c r="J326" s="53">
        <f t="shared" si="27"/>
        <v>367.77179999999998</v>
      </c>
      <c r="K326" s="19">
        <f t="shared" si="28"/>
        <v>349.38320999999996</v>
      </c>
      <c r="L326" s="49">
        <f t="shared" si="29"/>
        <v>330.99462</v>
      </c>
    </row>
    <row r="327" spans="1:12">
      <c r="A327" s="3">
        <v>1015100020</v>
      </c>
      <c r="B327" s="13" t="s">
        <v>323</v>
      </c>
      <c r="C327" s="241">
        <f>GENERAL!C321</f>
        <v>3.8</v>
      </c>
      <c r="D327" s="15">
        <f>GENERAL!D321</f>
        <v>250</v>
      </c>
      <c r="E327" s="3">
        <f>GENERAL!E321</f>
        <v>5000</v>
      </c>
      <c r="F327" s="238">
        <f t="shared" si="24"/>
        <v>3.04</v>
      </c>
      <c r="G327" s="238">
        <f t="shared" si="25"/>
        <v>2.4699999999999998</v>
      </c>
      <c r="H327" s="238">
        <f t="shared" si="26"/>
        <v>1.9</v>
      </c>
      <c r="I327" s="17">
        <f>GENERAL!F321</f>
        <v>0.78</v>
      </c>
      <c r="J327" s="53">
        <f t="shared" si="27"/>
        <v>0.83599999999999985</v>
      </c>
      <c r="K327" s="19">
        <f t="shared" si="28"/>
        <v>0.7941999999999998</v>
      </c>
      <c r="L327" s="49">
        <f t="shared" si="29"/>
        <v>0.75239999999999985</v>
      </c>
    </row>
    <row r="328" spans="1:12">
      <c r="A328" s="3">
        <v>1015100030</v>
      </c>
      <c r="B328" s="13" t="s">
        <v>324</v>
      </c>
      <c r="C328" s="241">
        <f>GENERAL!C322</f>
        <v>4.1399999999999997</v>
      </c>
      <c r="D328" s="15">
        <f>GENERAL!D322</f>
        <v>250</v>
      </c>
      <c r="E328" s="3">
        <f>GENERAL!E322</f>
        <v>5000</v>
      </c>
      <c r="F328" s="238">
        <f t="shared" si="24"/>
        <v>3.3119999999999998</v>
      </c>
      <c r="G328" s="238">
        <f t="shared" si="25"/>
        <v>2.6909999999999998</v>
      </c>
      <c r="H328" s="238">
        <f t="shared" si="26"/>
        <v>2.0699999999999998</v>
      </c>
      <c r="I328" s="17">
        <f>GENERAL!F322</f>
        <v>0.78</v>
      </c>
      <c r="J328" s="53">
        <f t="shared" si="27"/>
        <v>0.91079999999999983</v>
      </c>
      <c r="K328" s="19">
        <f t="shared" si="28"/>
        <v>0.86525999999999981</v>
      </c>
      <c r="L328" s="49">
        <f t="shared" si="29"/>
        <v>0.81971999999999989</v>
      </c>
    </row>
    <row r="329" spans="1:12">
      <c r="A329" s="3">
        <v>1015100040</v>
      </c>
      <c r="B329" s="13" t="s">
        <v>325</v>
      </c>
      <c r="C329" s="241">
        <f>GENERAL!C323</f>
        <v>1.64</v>
      </c>
      <c r="D329" s="15">
        <f>GENERAL!D323</f>
        <v>100</v>
      </c>
      <c r="E329" s="3">
        <f>GENERAL!E323</f>
        <v>4500</v>
      </c>
      <c r="F329" s="238">
        <f t="shared" ref="F329:F392" si="30">C329*0.8</f>
        <v>1.3120000000000001</v>
      </c>
      <c r="G329" s="238">
        <f t="shared" ref="G329:G392" si="31">C329*0.65</f>
        <v>1.0660000000000001</v>
      </c>
      <c r="H329" s="238">
        <f t="shared" ref="H329:H392" si="32">C329*0.5</f>
        <v>0.82</v>
      </c>
      <c r="I329" s="17">
        <f>GENERAL!F323</f>
        <v>0.78</v>
      </c>
      <c r="J329" s="53">
        <f t="shared" ref="J329:J392" si="33">C329*(1-I329)</f>
        <v>0.36079999999999995</v>
      </c>
      <c r="K329" s="19">
        <f t="shared" ref="K329:K392" si="34">C329*(1-I329)*(1-K$6)</f>
        <v>0.34275999999999995</v>
      </c>
      <c r="L329" s="49">
        <f t="shared" ref="L329:L392" si="35">C329*(1-I329)*(1-L$6)</f>
        <v>0.32471999999999995</v>
      </c>
    </row>
    <row r="330" spans="1:12">
      <c r="A330" s="3">
        <v>1015100060</v>
      </c>
      <c r="B330" s="13" t="s">
        <v>326</v>
      </c>
      <c r="C330" s="241">
        <f>GENERAL!C324</f>
        <v>1.69</v>
      </c>
      <c r="D330" s="15">
        <f>GENERAL!D324</f>
        <v>100</v>
      </c>
      <c r="E330" s="3">
        <f>GENERAL!E324</f>
        <v>4500</v>
      </c>
      <c r="F330" s="238">
        <f t="shared" si="30"/>
        <v>1.3520000000000001</v>
      </c>
      <c r="G330" s="238">
        <f t="shared" si="31"/>
        <v>1.0985</v>
      </c>
      <c r="H330" s="238">
        <f t="shared" si="32"/>
        <v>0.84499999999999997</v>
      </c>
      <c r="I330" s="17">
        <f>GENERAL!F324</f>
        <v>0.78</v>
      </c>
      <c r="J330" s="53">
        <f t="shared" si="33"/>
        <v>0.37179999999999996</v>
      </c>
      <c r="K330" s="19">
        <f t="shared" si="34"/>
        <v>0.35320999999999997</v>
      </c>
      <c r="L330" s="49">
        <f t="shared" si="35"/>
        <v>0.33461999999999997</v>
      </c>
    </row>
    <row r="331" spans="1:12">
      <c r="A331" s="3">
        <v>1015100080</v>
      </c>
      <c r="B331" s="13" t="s">
        <v>327</v>
      </c>
      <c r="C331" s="241">
        <f>GENERAL!C325</f>
        <v>2.3199999999999998</v>
      </c>
      <c r="D331" s="15">
        <f>GENERAL!D325</f>
        <v>100</v>
      </c>
      <c r="E331" s="3">
        <f>GENERAL!E325</f>
        <v>3000</v>
      </c>
      <c r="F331" s="238">
        <f t="shared" si="30"/>
        <v>1.8559999999999999</v>
      </c>
      <c r="G331" s="238">
        <f t="shared" si="31"/>
        <v>1.508</v>
      </c>
      <c r="H331" s="238">
        <f t="shared" si="32"/>
        <v>1.1599999999999999</v>
      </c>
      <c r="I331" s="17">
        <f>GENERAL!F325</f>
        <v>0.78</v>
      </c>
      <c r="J331" s="53">
        <f t="shared" si="33"/>
        <v>0.51039999999999985</v>
      </c>
      <c r="K331" s="19">
        <f t="shared" si="34"/>
        <v>0.48487999999999981</v>
      </c>
      <c r="L331" s="49">
        <f t="shared" si="35"/>
        <v>0.45935999999999988</v>
      </c>
    </row>
    <row r="332" spans="1:12">
      <c r="A332" s="3">
        <v>1015100090</v>
      </c>
      <c r="B332" s="13" t="s">
        <v>328</v>
      </c>
      <c r="C332" s="241">
        <f>GENERAL!C326</f>
        <v>1.93</v>
      </c>
      <c r="D332" s="15">
        <f>GENERAL!D326</f>
        <v>100</v>
      </c>
      <c r="E332" s="3">
        <f>GENERAL!E326</f>
        <v>4500</v>
      </c>
      <c r="F332" s="238">
        <f t="shared" si="30"/>
        <v>1.544</v>
      </c>
      <c r="G332" s="238">
        <f t="shared" si="31"/>
        <v>1.2544999999999999</v>
      </c>
      <c r="H332" s="238">
        <f t="shared" si="32"/>
        <v>0.96499999999999997</v>
      </c>
      <c r="I332" s="17">
        <f>GENERAL!F326</f>
        <v>0.78</v>
      </c>
      <c r="J332" s="53">
        <f t="shared" si="33"/>
        <v>0.42459999999999992</v>
      </c>
      <c r="K332" s="19">
        <f t="shared" si="34"/>
        <v>0.4033699999999999</v>
      </c>
      <c r="L332" s="49">
        <f t="shared" si="35"/>
        <v>0.38213999999999992</v>
      </c>
    </row>
    <row r="333" spans="1:12">
      <c r="A333" s="3">
        <v>1015100100</v>
      </c>
      <c r="B333" s="13" t="s">
        <v>329</v>
      </c>
      <c r="C333" s="241">
        <f>GENERAL!C327</f>
        <v>2.4</v>
      </c>
      <c r="D333" s="15">
        <f>GENERAL!D327</f>
        <v>100</v>
      </c>
      <c r="E333" s="3">
        <f>GENERAL!E327</f>
        <v>2400</v>
      </c>
      <c r="F333" s="238">
        <f t="shared" si="30"/>
        <v>1.92</v>
      </c>
      <c r="G333" s="238">
        <f t="shared" si="31"/>
        <v>1.56</v>
      </c>
      <c r="H333" s="238">
        <f t="shared" si="32"/>
        <v>1.2</v>
      </c>
      <c r="I333" s="17">
        <f>GENERAL!F327</f>
        <v>0.78</v>
      </c>
      <c r="J333" s="53">
        <f t="shared" si="33"/>
        <v>0.52799999999999991</v>
      </c>
      <c r="K333" s="19">
        <f t="shared" si="34"/>
        <v>0.50159999999999993</v>
      </c>
      <c r="L333" s="49">
        <f t="shared" si="35"/>
        <v>0.47519999999999996</v>
      </c>
    </row>
    <row r="334" spans="1:12">
      <c r="A334" s="3">
        <v>1015100120</v>
      </c>
      <c r="B334" s="13" t="s">
        <v>330</v>
      </c>
      <c r="C334" s="241">
        <f>GENERAL!C328</f>
        <v>3.22</v>
      </c>
      <c r="D334" s="15">
        <f>GENERAL!D328</f>
        <v>100</v>
      </c>
      <c r="E334" s="3">
        <f>GENERAL!E328</f>
        <v>2400</v>
      </c>
      <c r="F334" s="238">
        <f t="shared" si="30"/>
        <v>2.5760000000000005</v>
      </c>
      <c r="G334" s="238">
        <f t="shared" si="31"/>
        <v>2.0930000000000004</v>
      </c>
      <c r="H334" s="238">
        <f t="shared" si="32"/>
        <v>1.61</v>
      </c>
      <c r="I334" s="17">
        <f>GENERAL!F328</f>
        <v>0.78</v>
      </c>
      <c r="J334" s="53">
        <f t="shared" si="33"/>
        <v>0.70839999999999992</v>
      </c>
      <c r="K334" s="19">
        <f t="shared" si="34"/>
        <v>0.67297999999999991</v>
      </c>
      <c r="L334" s="49">
        <f t="shared" si="35"/>
        <v>0.6375599999999999</v>
      </c>
    </row>
    <row r="335" spans="1:12">
      <c r="A335" s="3">
        <v>1015100160</v>
      </c>
      <c r="B335" s="13" t="s">
        <v>331</v>
      </c>
      <c r="C335" s="241">
        <f>GENERAL!C329</f>
        <v>3.62</v>
      </c>
      <c r="D335" s="15">
        <f>GENERAL!D329</f>
        <v>100</v>
      </c>
      <c r="E335" s="3">
        <f>GENERAL!E329</f>
        <v>2400</v>
      </c>
      <c r="F335" s="238">
        <f t="shared" si="30"/>
        <v>2.8960000000000004</v>
      </c>
      <c r="G335" s="238">
        <f t="shared" si="31"/>
        <v>2.3530000000000002</v>
      </c>
      <c r="H335" s="238">
        <f t="shared" si="32"/>
        <v>1.81</v>
      </c>
      <c r="I335" s="17">
        <f>GENERAL!F329</f>
        <v>0.78</v>
      </c>
      <c r="J335" s="53">
        <f t="shared" si="33"/>
        <v>0.79639999999999989</v>
      </c>
      <c r="K335" s="19">
        <f t="shared" si="34"/>
        <v>0.75657999999999981</v>
      </c>
      <c r="L335" s="49">
        <f t="shared" si="35"/>
        <v>0.71675999999999995</v>
      </c>
    </row>
    <row r="336" spans="1:12">
      <c r="A336" s="3">
        <v>1015100200</v>
      </c>
      <c r="B336" s="13" t="s">
        <v>332</v>
      </c>
      <c r="C336" s="241">
        <f>GENERAL!C330</f>
        <v>4.38</v>
      </c>
      <c r="D336" s="15">
        <f>GENERAL!D330</f>
        <v>100</v>
      </c>
      <c r="E336" s="3">
        <f>GENERAL!E330</f>
        <v>1800</v>
      </c>
      <c r="F336" s="238">
        <f t="shared" si="30"/>
        <v>3.504</v>
      </c>
      <c r="G336" s="238">
        <f t="shared" si="31"/>
        <v>2.847</v>
      </c>
      <c r="H336" s="238">
        <f t="shared" si="32"/>
        <v>2.19</v>
      </c>
      <c r="I336" s="17">
        <f>GENERAL!F330</f>
        <v>0.78</v>
      </c>
      <c r="J336" s="53">
        <f t="shared" si="33"/>
        <v>0.9635999999999999</v>
      </c>
      <c r="K336" s="19">
        <f t="shared" si="34"/>
        <v>0.9154199999999999</v>
      </c>
      <c r="L336" s="49">
        <f t="shared" si="35"/>
        <v>0.8672399999999999</v>
      </c>
    </row>
    <row r="337" spans="1:12">
      <c r="A337" s="3">
        <v>1015100260</v>
      </c>
      <c r="B337" s="13" t="s">
        <v>333</v>
      </c>
      <c r="C337" s="241">
        <f>GENERAL!C331</f>
        <v>13.36</v>
      </c>
      <c r="D337" s="15">
        <f>GENERAL!D331</f>
        <v>50</v>
      </c>
      <c r="E337" s="3">
        <f>GENERAL!E331</f>
        <v>1750</v>
      </c>
      <c r="F337" s="238">
        <f t="shared" si="30"/>
        <v>10.688000000000001</v>
      </c>
      <c r="G337" s="238">
        <f t="shared" si="31"/>
        <v>8.6839999999999993</v>
      </c>
      <c r="H337" s="238">
        <f t="shared" si="32"/>
        <v>6.68</v>
      </c>
      <c r="I337" s="17">
        <f>GENERAL!F331</f>
        <v>0.78</v>
      </c>
      <c r="J337" s="53">
        <f t="shared" si="33"/>
        <v>2.9391999999999996</v>
      </c>
      <c r="K337" s="19">
        <f t="shared" si="34"/>
        <v>2.7922399999999996</v>
      </c>
      <c r="L337" s="49">
        <f t="shared" si="35"/>
        <v>2.6452799999999996</v>
      </c>
    </row>
    <row r="338" spans="1:12">
      <c r="A338" s="3">
        <v>1015100300</v>
      </c>
      <c r="B338" s="13" t="s">
        <v>334</v>
      </c>
      <c r="C338" s="241">
        <f>GENERAL!C332</f>
        <v>17.37</v>
      </c>
      <c r="D338" s="15">
        <f>GENERAL!D332</f>
        <v>50</v>
      </c>
      <c r="E338" s="3">
        <f>GENERAL!E332</f>
        <v>1500</v>
      </c>
      <c r="F338" s="238">
        <f t="shared" si="30"/>
        <v>13.896000000000001</v>
      </c>
      <c r="G338" s="238">
        <f t="shared" si="31"/>
        <v>11.290500000000002</v>
      </c>
      <c r="H338" s="238">
        <f t="shared" si="32"/>
        <v>8.6850000000000005</v>
      </c>
      <c r="I338" s="17">
        <f>GENERAL!F332</f>
        <v>0.78</v>
      </c>
      <c r="J338" s="53">
        <f t="shared" si="33"/>
        <v>3.8213999999999997</v>
      </c>
      <c r="K338" s="19">
        <f t="shared" si="34"/>
        <v>3.6303299999999994</v>
      </c>
      <c r="L338" s="49">
        <f t="shared" si="35"/>
        <v>3.43926</v>
      </c>
    </row>
    <row r="339" spans="1:12">
      <c r="A339" s="3">
        <v>1015200060</v>
      </c>
      <c r="B339" s="13" t="s">
        <v>335</v>
      </c>
      <c r="C339" s="241">
        <f>GENERAL!C333</f>
        <v>2.52</v>
      </c>
      <c r="D339" s="15">
        <f>GENERAL!D333</f>
        <v>200</v>
      </c>
      <c r="E339" s="3">
        <f>GENERAL!E333</f>
        <v>3600</v>
      </c>
      <c r="F339" s="238">
        <f t="shared" si="30"/>
        <v>2.016</v>
      </c>
      <c r="G339" s="238">
        <f t="shared" si="31"/>
        <v>1.6380000000000001</v>
      </c>
      <c r="H339" s="238">
        <f t="shared" si="32"/>
        <v>1.26</v>
      </c>
      <c r="I339" s="17">
        <f>GENERAL!F333</f>
        <v>0.78</v>
      </c>
      <c r="J339" s="53">
        <f t="shared" si="33"/>
        <v>0.55439999999999989</v>
      </c>
      <c r="K339" s="19">
        <f t="shared" si="34"/>
        <v>0.52667999999999993</v>
      </c>
      <c r="L339" s="49">
        <f t="shared" si="35"/>
        <v>0.4989599999999999</v>
      </c>
    </row>
    <row r="340" spans="1:12">
      <c r="A340" s="3">
        <v>1015200080</v>
      </c>
      <c r="B340" s="13" t="s">
        <v>336</v>
      </c>
      <c r="C340" s="241">
        <f>GENERAL!C334</f>
        <v>2.95</v>
      </c>
      <c r="D340" s="15">
        <f>GENERAL!D334</f>
        <v>200</v>
      </c>
      <c r="E340" s="3">
        <f>GENERAL!E334</f>
        <v>2400</v>
      </c>
      <c r="F340" s="238">
        <f t="shared" si="30"/>
        <v>2.3600000000000003</v>
      </c>
      <c r="G340" s="238">
        <f t="shared" si="31"/>
        <v>1.9175000000000002</v>
      </c>
      <c r="H340" s="238">
        <f t="shared" si="32"/>
        <v>1.4750000000000001</v>
      </c>
      <c r="I340" s="17">
        <f>GENERAL!F334</f>
        <v>0.78</v>
      </c>
      <c r="J340" s="53">
        <f t="shared" si="33"/>
        <v>0.64899999999999991</v>
      </c>
      <c r="K340" s="19">
        <f t="shared" si="34"/>
        <v>0.61654999999999993</v>
      </c>
      <c r="L340" s="49">
        <f t="shared" si="35"/>
        <v>0.58409999999999995</v>
      </c>
    </row>
    <row r="341" spans="1:12">
      <c r="A341" s="3">
        <v>1015200090</v>
      </c>
      <c r="B341" s="13" t="s">
        <v>337</v>
      </c>
      <c r="C341" s="241">
        <f>GENERAL!C335</f>
        <v>2.95</v>
      </c>
      <c r="D341" s="15">
        <f>GENERAL!D335</f>
        <v>200</v>
      </c>
      <c r="E341" s="3">
        <f>GENERAL!E335</f>
        <v>2400</v>
      </c>
      <c r="F341" s="238">
        <f t="shared" si="30"/>
        <v>2.3600000000000003</v>
      </c>
      <c r="G341" s="238">
        <f t="shared" si="31"/>
        <v>1.9175000000000002</v>
      </c>
      <c r="H341" s="238">
        <f t="shared" si="32"/>
        <v>1.4750000000000001</v>
      </c>
      <c r="I341" s="17">
        <f>GENERAL!F335</f>
        <v>0.78</v>
      </c>
      <c r="J341" s="53">
        <f t="shared" si="33"/>
        <v>0.64899999999999991</v>
      </c>
      <c r="K341" s="19">
        <f t="shared" si="34"/>
        <v>0.61654999999999993</v>
      </c>
      <c r="L341" s="49">
        <f t="shared" si="35"/>
        <v>0.58409999999999995</v>
      </c>
    </row>
    <row r="342" spans="1:12">
      <c r="A342" s="3">
        <v>1015200100</v>
      </c>
      <c r="B342" s="13" t="s">
        <v>338</v>
      </c>
      <c r="C342" s="241">
        <f>GENERAL!C336</f>
        <v>3.33</v>
      </c>
      <c r="D342" s="15">
        <f>GENERAL!D336</f>
        <v>200</v>
      </c>
      <c r="E342" s="3">
        <f>GENERAL!E336</f>
        <v>2400</v>
      </c>
      <c r="F342" s="238">
        <f t="shared" si="30"/>
        <v>2.6640000000000001</v>
      </c>
      <c r="G342" s="238">
        <f t="shared" si="31"/>
        <v>2.1645000000000003</v>
      </c>
      <c r="H342" s="238">
        <f t="shared" si="32"/>
        <v>1.665</v>
      </c>
      <c r="I342" s="17">
        <f>GENERAL!F336</f>
        <v>0.78</v>
      </c>
      <c r="J342" s="53">
        <f t="shared" si="33"/>
        <v>0.73259999999999992</v>
      </c>
      <c r="K342" s="19">
        <f t="shared" si="34"/>
        <v>0.69596999999999987</v>
      </c>
      <c r="L342" s="49">
        <f t="shared" si="35"/>
        <v>0.65933999999999993</v>
      </c>
    </row>
    <row r="343" spans="1:12">
      <c r="A343" s="3">
        <v>1015200120</v>
      </c>
      <c r="B343" s="13" t="s">
        <v>339</v>
      </c>
      <c r="C343" s="241">
        <f>GENERAL!C337</f>
        <v>4.16</v>
      </c>
      <c r="D343" s="15">
        <f>GENERAL!D337</f>
        <v>100</v>
      </c>
      <c r="E343" s="3">
        <f>GENERAL!E337</f>
        <v>1800</v>
      </c>
      <c r="F343" s="238">
        <f t="shared" si="30"/>
        <v>3.3280000000000003</v>
      </c>
      <c r="G343" s="238">
        <f t="shared" si="31"/>
        <v>2.7040000000000002</v>
      </c>
      <c r="H343" s="238">
        <f t="shared" si="32"/>
        <v>2.08</v>
      </c>
      <c r="I343" s="17">
        <f>GENERAL!F337</f>
        <v>0.78</v>
      </c>
      <c r="J343" s="53">
        <f t="shared" si="33"/>
        <v>0.9151999999999999</v>
      </c>
      <c r="K343" s="19">
        <f t="shared" si="34"/>
        <v>0.86943999999999988</v>
      </c>
      <c r="L343" s="49">
        <f t="shared" si="35"/>
        <v>0.82367999999999997</v>
      </c>
    </row>
    <row r="344" spans="1:12">
      <c r="A344" s="3">
        <v>1015200160</v>
      </c>
      <c r="B344" s="13" t="s">
        <v>340</v>
      </c>
      <c r="C344" s="241">
        <f>GENERAL!C338</f>
        <v>4.97</v>
      </c>
      <c r="D344" s="15">
        <f>GENERAL!D338</f>
        <v>200</v>
      </c>
      <c r="E344" s="3">
        <f>GENERAL!E338</f>
        <v>2000</v>
      </c>
      <c r="F344" s="238">
        <f t="shared" si="30"/>
        <v>3.976</v>
      </c>
      <c r="G344" s="238">
        <f t="shared" si="31"/>
        <v>3.2305000000000001</v>
      </c>
      <c r="H344" s="238">
        <f t="shared" si="32"/>
        <v>2.4849999999999999</v>
      </c>
      <c r="I344" s="17">
        <f>GENERAL!F338</f>
        <v>0.78</v>
      </c>
      <c r="J344" s="53">
        <f t="shared" si="33"/>
        <v>1.0933999999999997</v>
      </c>
      <c r="K344" s="19">
        <f t="shared" si="34"/>
        <v>1.0387299999999997</v>
      </c>
      <c r="L344" s="49">
        <f t="shared" si="35"/>
        <v>0.98405999999999971</v>
      </c>
    </row>
    <row r="345" spans="1:12">
      <c r="A345" s="3">
        <v>1015200190</v>
      </c>
      <c r="B345" s="13" t="s">
        <v>341</v>
      </c>
      <c r="C345" s="241">
        <f>GENERAL!C339</f>
        <v>8.24</v>
      </c>
      <c r="D345" s="15">
        <f>GENERAL!D339</f>
        <v>125</v>
      </c>
      <c r="E345" s="3">
        <f>GENERAL!E339</f>
        <v>1250</v>
      </c>
      <c r="F345" s="238">
        <f t="shared" si="30"/>
        <v>6.5920000000000005</v>
      </c>
      <c r="G345" s="238">
        <f t="shared" si="31"/>
        <v>5.3560000000000008</v>
      </c>
      <c r="H345" s="238">
        <f t="shared" si="32"/>
        <v>4.12</v>
      </c>
      <c r="I345" s="17">
        <f>GENERAL!F339</f>
        <v>0.78</v>
      </c>
      <c r="J345" s="53">
        <f t="shared" si="33"/>
        <v>1.8127999999999997</v>
      </c>
      <c r="K345" s="19">
        <f t="shared" si="34"/>
        <v>1.7221599999999997</v>
      </c>
      <c r="L345" s="49">
        <f t="shared" si="35"/>
        <v>1.6315199999999999</v>
      </c>
    </row>
    <row r="346" spans="1:12">
      <c r="A346" s="3">
        <v>1015200200</v>
      </c>
      <c r="B346" s="13" t="s">
        <v>342</v>
      </c>
      <c r="C346" s="241">
        <f>GENERAL!C340</f>
        <v>6.59</v>
      </c>
      <c r="D346" s="15">
        <f>GENERAL!D340</f>
        <v>200</v>
      </c>
      <c r="E346" s="3">
        <f>GENERAL!E340</f>
        <v>1200</v>
      </c>
      <c r="F346" s="238">
        <f t="shared" si="30"/>
        <v>5.2720000000000002</v>
      </c>
      <c r="G346" s="238">
        <f t="shared" si="31"/>
        <v>4.2835000000000001</v>
      </c>
      <c r="H346" s="238">
        <f t="shared" si="32"/>
        <v>3.2949999999999999</v>
      </c>
      <c r="I346" s="17">
        <f>GENERAL!F340</f>
        <v>0.78</v>
      </c>
      <c r="J346" s="53">
        <f t="shared" si="33"/>
        <v>1.4497999999999998</v>
      </c>
      <c r="K346" s="19">
        <f t="shared" si="34"/>
        <v>1.3773099999999998</v>
      </c>
      <c r="L346" s="49">
        <f t="shared" si="35"/>
        <v>1.3048199999999999</v>
      </c>
    </row>
    <row r="347" spans="1:12">
      <c r="A347" s="3">
        <v>1015200260</v>
      </c>
      <c r="B347" s="13" t="s">
        <v>343</v>
      </c>
      <c r="C347" s="241">
        <f>GENERAL!C341</f>
        <v>8.24</v>
      </c>
      <c r="D347" s="15">
        <f>GENERAL!D341</f>
        <v>100</v>
      </c>
      <c r="E347" s="3">
        <f>GENERAL!E341</f>
        <v>1200</v>
      </c>
      <c r="F347" s="238">
        <f t="shared" si="30"/>
        <v>6.5920000000000005</v>
      </c>
      <c r="G347" s="238">
        <f t="shared" si="31"/>
        <v>5.3560000000000008</v>
      </c>
      <c r="H347" s="238">
        <f t="shared" si="32"/>
        <v>4.12</v>
      </c>
      <c r="I347" s="17">
        <f>GENERAL!F341</f>
        <v>0.78</v>
      </c>
      <c r="J347" s="53">
        <f t="shared" si="33"/>
        <v>1.8127999999999997</v>
      </c>
      <c r="K347" s="19">
        <f t="shared" si="34"/>
        <v>1.7221599999999997</v>
      </c>
      <c r="L347" s="49">
        <f t="shared" si="35"/>
        <v>1.6315199999999999</v>
      </c>
    </row>
    <row r="348" spans="1:12">
      <c r="A348" s="3">
        <v>1015200300</v>
      </c>
      <c r="B348" s="13" t="s">
        <v>344</v>
      </c>
      <c r="C348" s="241">
        <f>GENERAL!C342</f>
        <v>10.4</v>
      </c>
      <c r="D348" s="15">
        <f>GENERAL!D342</f>
        <v>100</v>
      </c>
      <c r="E348" s="3">
        <f>GENERAL!E342</f>
        <v>1000</v>
      </c>
      <c r="F348" s="238">
        <f t="shared" si="30"/>
        <v>8.32</v>
      </c>
      <c r="G348" s="238">
        <f t="shared" si="31"/>
        <v>6.7600000000000007</v>
      </c>
      <c r="H348" s="238">
        <f t="shared" si="32"/>
        <v>5.2</v>
      </c>
      <c r="I348" s="17">
        <f>GENERAL!F342</f>
        <v>0.78</v>
      </c>
      <c r="J348" s="53">
        <f t="shared" si="33"/>
        <v>2.2879999999999998</v>
      </c>
      <c r="K348" s="19">
        <f t="shared" si="34"/>
        <v>2.1735999999999995</v>
      </c>
      <c r="L348" s="49">
        <f t="shared" si="35"/>
        <v>2.0591999999999997</v>
      </c>
    </row>
    <row r="349" spans="1:12">
      <c r="A349" s="3">
        <v>1015200360</v>
      </c>
      <c r="B349" s="13" t="s">
        <v>345</v>
      </c>
      <c r="C349" s="241">
        <f>GENERAL!C343</f>
        <v>27.4</v>
      </c>
      <c r="D349" s="15">
        <f>GENERAL!D343</f>
        <v>100</v>
      </c>
      <c r="E349" s="3">
        <f>GENERAL!E343</f>
        <v>800</v>
      </c>
      <c r="F349" s="238">
        <f t="shared" si="30"/>
        <v>21.92</v>
      </c>
      <c r="G349" s="238">
        <f t="shared" si="31"/>
        <v>17.809999999999999</v>
      </c>
      <c r="H349" s="238">
        <f t="shared" si="32"/>
        <v>13.7</v>
      </c>
      <c r="I349" s="17">
        <f>GENERAL!F343</f>
        <v>0.78</v>
      </c>
      <c r="J349" s="53">
        <f t="shared" si="33"/>
        <v>6.0279999999999987</v>
      </c>
      <c r="K349" s="19">
        <f t="shared" si="34"/>
        <v>5.7265999999999986</v>
      </c>
      <c r="L349" s="49">
        <f t="shared" si="35"/>
        <v>5.4251999999999994</v>
      </c>
    </row>
    <row r="350" spans="1:12">
      <c r="A350" s="3">
        <v>1015300060</v>
      </c>
      <c r="B350" s="13" t="s">
        <v>346</v>
      </c>
      <c r="C350" s="241">
        <f>GENERAL!C344</f>
        <v>4.41</v>
      </c>
      <c r="D350" s="15">
        <f>GENERAL!D344</f>
        <v>200</v>
      </c>
      <c r="E350" s="3">
        <f>GENERAL!E344</f>
        <v>2400</v>
      </c>
      <c r="F350" s="238">
        <f t="shared" si="30"/>
        <v>3.5280000000000005</v>
      </c>
      <c r="G350" s="238">
        <f t="shared" si="31"/>
        <v>2.8665000000000003</v>
      </c>
      <c r="H350" s="238">
        <f t="shared" si="32"/>
        <v>2.2050000000000001</v>
      </c>
      <c r="I350" s="17">
        <f>GENERAL!F344</f>
        <v>0.78</v>
      </c>
      <c r="J350" s="53">
        <f t="shared" si="33"/>
        <v>0.97019999999999995</v>
      </c>
      <c r="K350" s="19">
        <f t="shared" si="34"/>
        <v>0.9216899999999999</v>
      </c>
      <c r="L350" s="49">
        <f t="shared" si="35"/>
        <v>0.87317999999999996</v>
      </c>
    </row>
    <row r="351" spans="1:12">
      <c r="A351" s="3">
        <v>1015300090</v>
      </c>
      <c r="B351" s="13" t="s">
        <v>347</v>
      </c>
      <c r="C351" s="241">
        <f>GENERAL!C345</f>
        <v>4.9400000000000004</v>
      </c>
      <c r="D351" s="15">
        <f>GENERAL!D345</f>
        <v>100</v>
      </c>
      <c r="E351" s="3">
        <f>GENERAL!E345</f>
        <v>1800</v>
      </c>
      <c r="F351" s="238">
        <f t="shared" si="30"/>
        <v>3.9520000000000004</v>
      </c>
      <c r="G351" s="238">
        <f t="shared" si="31"/>
        <v>3.2110000000000003</v>
      </c>
      <c r="H351" s="238">
        <f t="shared" si="32"/>
        <v>2.4700000000000002</v>
      </c>
      <c r="I351" s="17">
        <f>GENERAL!F345</f>
        <v>0.78</v>
      </c>
      <c r="J351" s="53">
        <f t="shared" si="33"/>
        <v>1.0868</v>
      </c>
      <c r="K351" s="19">
        <f t="shared" si="34"/>
        <v>1.0324599999999999</v>
      </c>
      <c r="L351" s="49">
        <f t="shared" si="35"/>
        <v>0.97811999999999999</v>
      </c>
    </row>
    <row r="352" spans="1:12">
      <c r="A352" s="3">
        <v>1015300100</v>
      </c>
      <c r="B352" s="13" t="s">
        <v>348</v>
      </c>
      <c r="C352" s="241">
        <f>GENERAL!C346</f>
        <v>5.77</v>
      </c>
      <c r="D352" s="15">
        <f>GENERAL!D346</f>
        <v>200</v>
      </c>
      <c r="E352" s="3">
        <f>GENERAL!E346</f>
        <v>1600</v>
      </c>
      <c r="F352" s="238">
        <f t="shared" si="30"/>
        <v>4.6159999999999997</v>
      </c>
      <c r="G352" s="238">
        <f t="shared" si="31"/>
        <v>3.7504999999999997</v>
      </c>
      <c r="H352" s="238">
        <f t="shared" si="32"/>
        <v>2.8849999999999998</v>
      </c>
      <c r="I352" s="17">
        <f>GENERAL!F346</f>
        <v>0.78</v>
      </c>
      <c r="J352" s="53">
        <f t="shared" si="33"/>
        <v>1.2693999999999999</v>
      </c>
      <c r="K352" s="19">
        <f t="shared" si="34"/>
        <v>1.2059299999999997</v>
      </c>
      <c r="L352" s="49">
        <f t="shared" si="35"/>
        <v>1.1424599999999998</v>
      </c>
    </row>
    <row r="353" spans="1:12">
      <c r="A353" s="3">
        <v>1015300120</v>
      </c>
      <c r="B353" s="13" t="s">
        <v>349</v>
      </c>
      <c r="C353" s="241">
        <f>GENERAL!C347</f>
        <v>7.03</v>
      </c>
      <c r="D353" s="15">
        <f>GENERAL!D347</f>
        <v>100</v>
      </c>
      <c r="E353" s="3">
        <f>GENERAL!E347</f>
        <v>1200</v>
      </c>
      <c r="F353" s="238">
        <f t="shared" si="30"/>
        <v>5.6240000000000006</v>
      </c>
      <c r="G353" s="238">
        <f t="shared" si="31"/>
        <v>4.5695000000000006</v>
      </c>
      <c r="H353" s="238">
        <f t="shared" si="32"/>
        <v>3.5150000000000001</v>
      </c>
      <c r="I353" s="17">
        <f>GENERAL!F347</f>
        <v>0.78</v>
      </c>
      <c r="J353" s="53">
        <f t="shared" si="33"/>
        <v>1.5466</v>
      </c>
      <c r="K353" s="19">
        <f t="shared" si="34"/>
        <v>1.4692699999999999</v>
      </c>
      <c r="L353" s="49">
        <f t="shared" si="35"/>
        <v>1.39194</v>
      </c>
    </row>
    <row r="354" spans="1:12">
      <c r="A354" s="3">
        <v>1015300160</v>
      </c>
      <c r="B354" s="13" t="s">
        <v>350</v>
      </c>
      <c r="C354" s="241">
        <f>GENERAL!C348</f>
        <v>7.4</v>
      </c>
      <c r="D354" s="15">
        <f>GENERAL!D348</f>
        <v>100</v>
      </c>
      <c r="E354" s="3">
        <f>GENERAL!E348</f>
        <v>1200</v>
      </c>
      <c r="F354" s="238">
        <f t="shared" si="30"/>
        <v>5.9200000000000008</v>
      </c>
      <c r="G354" s="238">
        <f t="shared" si="31"/>
        <v>4.8100000000000005</v>
      </c>
      <c r="H354" s="238">
        <f t="shared" si="32"/>
        <v>3.7</v>
      </c>
      <c r="I354" s="17">
        <f>GENERAL!F348</f>
        <v>0.78</v>
      </c>
      <c r="J354" s="53">
        <f t="shared" si="33"/>
        <v>1.6279999999999999</v>
      </c>
      <c r="K354" s="19">
        <f t="shared" si="34"/>
        <v>1.5465999999999998</v>
      </c>
      <c r="L354" s="49">
        <f t="shared" si="35"/>
        <v>1.4651999999999998</v>
      </c>
    </row>
    <row r="355" spans="1:12">
      <c r="A355" s="3">
        <v>1015300190</v>
      </c>
      <c r="B355" s="13" t="s">
        <v>351</v>
      </c>
      <c r="C355" s="241">
        <f>GENERAL!C349</f>
        <v>17.78</v>
      </c>
      <c r="D355" s="15">
        <f>GENERAL!D349</f>
        <v>100</v>
      </c>
      <c r="E355" s="3">
        <f>GENERAL!E349</f>
        <v>1000</v>
      </c>
      <c r="F355" s="238">
        <f t="shared" si="30"/>
        <v>14.224000000000002</v>
      </c>
      <c r="G355" s="238">
        <f t="shared" si="31"/>
        <v>11.557</v>
      </c>
      <c r="H355" s="238">
        <f t="shared" si="32"/>
        <v>8.89</v>
      </c>
      <c r="I355" s="17">
        <f>GENERAL!F349</f>
        <v>0.78</v>
      </c>
      <c r="J355" s="53">
        <f t="shared" si="33"/>
        <v>3.9116</v>
      </c>
      <c r="K355" s="19">
        <f t="shared" si="34"/>
        <v>3.7160199999999999</v>
      </c>
      <c r="L355" s="49">
        <f t="shared" si="35"/>
        <v>3.5204400000000002</v>
      </c>
    </row>
    <row r="356" spans="1:12">
      <c r="A356" s="3">
        <v>1015300200</v>
      </c>
      <c r="B356" s="13" t="s">
        <v>352</v>
      </c>
      <c r="C356" s="241">
        <f>GENERAL!C350</f>
        <v>9.84</v>
      </c>
      <c r="D356" s="15">
        <f>GENERAL!D350</f>
        <v>100</v>
      </c>
      <c r="E356" s="3">
        <f>GENERAL!E350</f>
        <v>800</v>
      </c>
      <c r="F356" s="238">
        <f t="shared" si="30"/>
        <v>7.8719999999999999</v>
      </c>
      <c r="G356" s="238">
        <f t="shared" si="31"/>
        <v>6.3959999999999999</v>
      </c>
      <c r="H356" s="238">
        <f t="shared" si="32"/>
        <v>4.92</v>
      </c>
      <c r="I356" s="17">
        <f>GENERAL!F350</f>
        <v>0.78</v>
      </c>
      <c r="J356" s="53">
        <f t="shared" si="33"/>
        <v>2.1647999999999996</v>
      </c>
      <c r="K356" s="19">
        <f t="shared" si="34"/>
        <v>2.0565599999999997</v>
      </c>
      <c r="L356" s="49">
        <f t="shared" si="35"/>
        <v>1.9483199999999996</v>
      </c>
    </row>
    <row r="357" spans="1:12">
      <c r="A357" s="3">
        <v>1015300260</v>
      </c>
      <c r="B357" s="13" t="s">
        <v>353</v>
      </c>
      <c r="C357" s="241">
        <f>GENERAL!C351</f>
        <v>12.66</v>
      </c>
      <c r="D357" s="15">
        <f>GENERAL!D351</f>
        <v>50</v>
      </c>
      <c r="E357" s="3">
        <f>GENERAL!E351</f>
        <v>600</v>
      </c>
      <c r="F357" s="238">
        <f t="shared" si="30"/>
        <v>10.128</v>
      </c>
      <c r="G357" s="238">
        <f t="shared" si="31"/>
        <v>8.229000000000001</v>
      </c>
      <c r="H357" s="238">
        <f t="shared" si="32"/>
        <v>6.33</v>
      </c>
      <c r="I357" s="17">
        <f>GENERAL!F351</f>
        <v>0.78</v>
      </c>
      <c r="J357" s="53">
        <f t="shared" si="33"/>
        <v>2.7851999999999997</v>
      </c>
      <c r="K357" s="19">
        <f t="shared" si="34"/>
        <v>2.6459399999999995</v>
      </c>
      <c r="L357" s="49">
        <f t="shared" si="35"/>
        <v>2.5066799999999998</v>
      </c>
    </row>
    <row r="358" spans="1:12">
      <c r="A358" s="3">
        <v>1015300300</v>
      </c>
      <c r="B358" s="13" t="s">
        <v>354</v>
      </c>
      <c r="C358" s="241">
        <f>GENERAL!C352</f>
        <v>21.7</v>
      </c>
      <c r="D358" s="15">
        <f>GENERAL!D352</f>
        <v>50</v>
      </c>
      <c r="E358" s="3">
        <f>GENERAL!E352</f>
        <v>500</v>
      </c>
      <c r="F358" s="238">
        <f t="shared" si="30"/>
        <v>17.36</v>
      </c>
      <c r="G358" s="238">
        <f t="shared" si="31"/>
        <v>14.105</v>
      </c>
      <c r="H358" s="238">
        <f t="shared" si="32"/>
        <v>10.85</v>
      </c>
      <c r="I358" s="17">
        <f>GENERAL!F352</f>
        <v>0.78</v>
      </c>
      <c r="J358" s="53">
        <f t="shared" si="33"/>
        <v>4.7739999999999991</v>
      </c>
      <c r="K358" s="19">
        <f t="shared" si="34"/>
        <v>4.5352999999999986</v>
      </c>
      <c r="L358" s="49">
        <f t="shared" si="35"/>
        <v>4.2965999999999998</v>
      </c>
    </row>
    <row r="359" spans="1:12">
      <c r="A359" s="3">
        <v>1015300360</v>
      </c>
      <c r="B359" s="13" t="s">
        <v>355</v>
      </c>
      <c r="C359" s="241">
        <f>GENERAL!C353</f>
        <v>37.39</v>
      </c>
      <c r="D359" s="15">
        <f>GENERAL!D353</f>
        <v>50</v>
      </c>
      <c r="E359" s="3">
        <f>GENERAL!E353</f>
        <v>600</v>
      </c>
      <c r="F359" s="238">
        <f t="shared" si="30"/>
        <v>29.912000000000003</v>
      </c>
      <c r="G359" s="238">
        <f t="shared" si="31"/>
        <v>24.3035</v>
      </c>
      <c r="H359" s="238">
        <f t="shared" si="32"/>
        <v>18.695</v>
      </c>
      <c r="I359" s="17">
        <f>GENERAL!F353</f>
        <v>0.78</v>
      </c>
      <c r="J359" s="53">
        <f t="shared" si="33"/>
        <v>8.2257999999999996</v>
      </c>
      <c r="K359" s="19">
        <f t="shared" si="34"/>
        <v>7.8145099999999994</v>
      </c>
      <c r="L359" s="49">
        <f t="shared" si="35"/>
        <v>7.4032200000000001</v>
      </c>
    </row>
    <row r="360" spans="1:12">
      <c r="A360" s="3">
        <v>1015400090</v>
      </c>
      <c r="B360" s="13" t="s">
        <v>356</v>
      </c>
      <c r="C360" s="241">
        <f>GENERAL!C354</f>
        <v>8.09</v>
      </c>
      <c r="D360" s="15">
        <f>GENERAL!D354</f>
        <v>100</v>
      </c>
      <c r="E360" s="3">
        <f>GENERAL!E354</f>
        <v>1200</v>
      </c>
      <c r="F360" s="238">
        <f t="shared" si="30"/>
        <v>6.4720000000000004</v>
      </c>
      <c r="G360" s="238">
        <f t="shared" si="31"/>
        <v>5.2584999999999997</v>
      </c>
      <c r="H360" s="238">
        <f t="shared" si="32"/>
        <v>4.0449999999999999</v>
      </c>
      <c r="I360" s="17">
        <f>GENERAL!F354</f>
        <v>0.78</v>
      </c>
      <c r="J360" s="53">
        <f t="shared" si="33"/>
        <v>1.7797999999999998</v>
      </c>
      <c r="K360" s="19">
        <f t="shared" si="34"/>
        <v>1.6908099999999997</v>
      </c>
      <c r="L360" s="49">
        <f t="shared" si="35"/>
        <v>1.6018199999999998</v>
      </c>
    </row>
    <row r="361" spans="1:12">
      <c r="A361" s="3">
        <v>1015400100</v>
      </c>
      <c r="B361" s="13" t="s">
        <v>357</v>
      </c>
      <c r="C361" s="241">
        <f>GENERAL!C355</f>
        <v>8.99</v>
      </c>
      <c r="D361" s="15">
        <f>GENERAL!D355</f>
        <v>100</v>
      </c>
      <c r="E361" s="3">
        <f>GENERAL!E355</f>
        <v>1000</v>
      </c>
      <c r="F361" s="238">
        <f t="shared" si="30"/>
        <v>7.1920000000000002</v>
      </c>
      <c r="G361" s="238">
        <f t="shared" si="31"/>
        <v>5.8435000000000006</v>
      </c>
      <c r="H361" s="238">
        <f t="shared" si="32"/>
        <v>4.4950000000000001</v>
      </c>
      <c r="I361" s="17">
        <f>GENERAL!F355</f>
        <v>0.78</v>
      </c>
      <c r="J361" s="53">
        <f t="shared" si="33"/>
        <v>1.9777999999999998</v>
      </c>
      <c r="K361" s="19">
        <f t="shared" si="34"/>
        <v>1.8789099999999996</v>
      </c>
      <c r="L361" s="49">
        <f t="shared" si="35"/>
        <v>1.7800199999999999</v>
      </c>
    </row>
    <row r="362" spans="1:12">
      <c r="A362" s="3">
        <v>1015400120</v>
      </c>
      <c r="B362" s="13" t="s">
        <v>358</v>
      </c>
      <c r="C362" s="241">
        <f>GENERAL!C356</f>
        <v>10.54</v>
      </c>
      <c r="D362" s="15">
        <f>GENERAL!D356</f>
        <v>100</v>
      </c>
      <c r="E362" s="3">
        <f>GENERAL!E356</f>
        <v>1000</v>
      </c>
      <c r="F362" s="238">
        <f t="shared" si="30"/>
        <v>8.4320000000000004</v>
      </c>
      <c r="G362" s="238">
        <f t="shared" si="31"/>
        <v>6.851</v>
      </c>
      <c r="H362" s="238">
        <f t="shared" si="32"/>
        <v>5.27</v>
      </c>
      <c r="I362" s="17">
        <f>GENERAL!F356</f>
        <v>0.78</v>
      </c>
      <c r="J362" s="53">
        <f t="shared" si="33"/>
        <v>2.3187999999999995</v>
      </c>
      <c r="K362" s="19">
        <f t="shared" si="34"/>
        <v>2.2028599999999994</v>
      </c>
      <c r="L362" s="49">
        <f t="shared" si="35"/>
        <v>2.0869199999999997</v>
      </c>
    </row>
    <row r="363" spans="1:12">
      <c r="A363" s="3">
        <v>1015400160</v>
      </c>
      <c r="B363" s="13" t="s">
        <v>359</v>
      </c>
      <c r="C363" s="241">
        <f>GENERAL!C357</f>
        <v>11.38</v>
      </c>
      <c r="D363" s="15">
        <f>GENERAL!D357</f>
        <v>100</v>
      </c>
      <c r="E363" s="3">
        <f>GENERAL!E357</f>
        <v>800</v>
      </c>
      <c r="F363" s="238">
        <f t="shared" si="30"/>
        <v>9.104000000000001</v>
      </c>
      <c r="G363" s="238">
        <f t="shared" si="31"/>
        <v>7.3970000000000011</v>
      </c>
      <c r="H363" s="238">
        <f t="shared" si="32"/>
        <v>5.69</v>
      </c>
      <c r="I363" s="17">
        <f>GENERAL!F357</f>
        <v>0.78</v>
      </c>
      <c r="J363" s="53">
        <f t="shared" si="33"/>
        <v>2.5036</v>
      </c>
      <c r="K363" s="19">
        <f t="shared" si="34"/>
        <v>2.3784199999999998</v>
      </c>
      <c r="L363" s="49">
        <f t="shared" si="35"/>
        <v>2.2532399999999999</v>
      </c>
    </row>
    <row r="364" spans="1:12">
      <c r="A364" s="3">
        <v>1015400190</v>
      </c>
      <c r="B364" s="13" t="s">
        <v>360</v>
      </c>
      <c r="C364" s="241">
        <f>GENERAL!C358</f>
        <v>28.05</v>
      </c>
      <c r="D364" s="15">
        <f>GENERAL!D358</f>
        <v>100</v>
      </c>
      <c r="E364" s="3">
        <f>GENERAL!E358</f>
        <v>800</v>
      </c>
      <c r="F364" s="238">
        <f t="shared" si="30"/>
        <v>22.44</v>
      </c>
      <c r="G364" s="238">
        <f t="shared" si="31"/>
        <v>18.232500000000002</v>
      </c>
      <c r="H364" s="238">
        <f t="shared" si="32"/>
        <v>14.025</v>
      </c>
      <c r="I364" s="17">
        <f>GENERAL!F358</f>
        <v>0.78</v>
      </c>
      <c r="J364" s="53">
        <f t="shared" si="33"/>
        <v>6.1709999999999994</v>
      </c>
      <c r="K364" s="19">
        <f t="shared" si="34"/>
        <v>5.8624499999999991</v>
      </c>
      <c r="L364" s="49">
        <f t="shared" si="35"/>
        <v>5.5538999999999996</v>
      </c>
    </row>
    <row r="365" spans="1:12">
      <c r="A365" s="3">
        <v>1015400200</v>
      </c>
      <c r="B365" s="13" t="s">
        <v>361</v>
      </c>
      <c r="C365" s="241">
        <f>GENERAL!C359</f>
        <v>14.73</v>
      </c>
      <c r="D365" s="15">
        <f>GENERAL!D359</f>
        <v>100</v>
      </c>
      <c r="E365" s="3">
        <f>GENERAL!E359</f>
        <v>600</v>
      </c>
      <c r="F365" s="238">
        <f t="shared" si="30"/>
        <v>11.784000000000001</v>
      </c>
      <c r="G365" s="238">
        <f t="shared" si="31"/>
        <v>9.5745000000000005</v>
      </c>
      <c r="H365" s="238">
        <f t="shared" si="32"/>
        <v>7.3650000000000002</v>
      </c>
      <c r="I365" s="17">
        <f>GENERAL!F359</f>
        <v>0.78</v>
      </c>
      <c r="J365" s="53">
        <f t="shared" si="33"/>
        <v>3.2405999999999997</v>
      </c>
      <c r="K365" s="19">
        <f t="shared" si="34"/>
        <v>3.0785699999999996</v>
      </c>
      <c r="L365" s="49">
        <f t="shared" si="35"/>
        <v>2.9165399999999999</v>
      </c>
    </row>
    <row r="366" spans="1:12">
      <c r="A366" s="3">
        <v>1015400260</v>
      </c>
      <c r="B366" s="13" t="s">
        <v>362</v>
      </c>
      <c r="C366" s="241">
        <f>GENERAL!C360</f>
        <v>18.850000000000001</v>
      </c>
      <c r="D366" s="15">
        <f>GENERAL!D360</f>
        <v>50</v>
      </c>
      <c r="E366" s="3">
        <f>GENERAL!E360</f>
        <v>500</v>
      </c>
      <c r="F366" s="238">
        <f t="shared" si="30"/>
        <v>15.080000000000002</v>
      </c>
      <c r="G366" s="238">
        <f t="shared" si="31"/>
        <v>12.252500000000001</v>
      </c>
      <c r="H366" s="238">
        <f t="shared" si="32"/>
        <v>9.4250000000000007</v>
      </c>
      <c r="I366" s="17">
        <f>GENERAL!F360</f>
        <v>0.78</v>
      </c>
      <c r="J366" s="53">
        <f t="shared" si="33"/>
        <v>4.1470000000000002</v>
      </c>
      <c r="K366" s="19">
        <f t="shared" si="34"/>
        <v>3.9396499999999999</v>
      </c>
      <c r="L366" s="49">
        <f t="shared" si="35"/>
        <v>3.7323000000000004</v>
      </c>
    </row>
    <row r="367" spans="1:12">
      <c r="A367" s="3">
        <v>1015400300</v>
      </c>
      <c r="B367" s="13" t="s">
        <v>363</v>
      </c>
      <c r="C367" s="241">
        <f>GENERAL!C361</f>
        <v>22.2</v>
      </c>
      <c r="D367" s="15">
        <f>GENERAL!D361</f>
        <v>50</v>
      </c>
      <c r="E367" s="3">
        <f>GENERAL!E361</f>
        <v>400</v>
      </c>
      <c r="F367" s="238">
        <f t="shared" si="30"/>
        <v>17.760000000000002</v>
      </c>
      <c r="G367" s="238">
        <f t="shared" si="31"/>
        <v>14.43</v>
      </c>
      <c r="H367" s="238">
        <f t="shared" si="32"/>
        <v>11.1</v>
      </c>
      <c r="I367" s="17">
        <f>GENERAL!F361</f>
        <v>0.78</v>
      </c>
      <c r="J367" s="53">
        <f t="shared" si="33"/>
        <v>4.8839999999999995</v>
      </c>
      <c r="K367" s="19">
        <f t="shared" si="34"/>
        <v>4.6397999999999993</v>
      </c>
      <c r="L367" s="49">
        <f t="shared" si="35"/>
        <v>4.3956</v>
      </c>
    </row>
    <row r="368" spans="1:12">
      <c r="A368" s="3">
        <v>1015500100</v>
      </c>
      <c r="B368" s="13" t="s">
        <v>364</v>
      </c>
      <c r="C368" s="241">
        <f>GENERAL!C362</f>
        <v>14.61</v>
      </c>
      <c r="D368" s="15">
        <f>GENERAL!D362</f>
        <v>50</v>
      </c>
      <c r="E368" s="3">
        <f>GENERAL!E362</f>
        <v>600</v>
      </c>
      <c r="F368" s="238">
        <f t="shared" si="30"/>
        <v>11.688000000000001</v>
      </c>
      <c r="G368" s="238">
        <f t="shared" si="31"/>
        <v>9.4964999999999993</v>
      </c>
      <c r="H368" s="238">
        <f t="shared" si="32"/>
        <v>7.3049999999999997</v>
      </c>
      <c r="I368" s="17">
        <f>GENERAL!F362</f>
        <v>0.78</v>
      </c>
      <c r="J368" s="53">
        <f t="shared" si="33"/>
        <v>3.2141999999999995</v>
      </c>
      <c r="K368" s="19">
        <f t="shared" si="34"/>
        <v>3.0534899999999996</v>
      </c>
      <c r="L368" s="49">
        <f t="shared" si="35"/>
        <v>2.8927799999999997</v>
      </c>
    </row>
    <row r="369" spans="1:12">
      <c r="A369" s="3">
        <v>1015500120</v>
      </c>
      <c r="B369" s="13" t="s">
        <v>365</v>
      </c>
      <c r="C369" s="241">
        <f>GENERAL!C363</f>
        <v>16.39</v>
      </c>
      <c r="D369" s="15">
        <f>GENERAL!D363</f>
        <v>50</v>
      </c>
      <c r="E369" s="3">
        <f>GENERAL!E363</f>
        <v>600</v>
      </c>
      <c r="F369" s="238">
        <f t="shared" si="30"/>
        <v>13.112000000000002</v>
      </c>
      <c r="G369" s="238">
        <f t="shared" si="31"/>
        <v>10.653500000000001</v>
      </c>
      <c r="H369" s="238">
        <f t="shared" si="32"/>
        <v>8.1950000000000003</v>
      </c>
      <c r="I369" s="17">
        <f>GENERAL!F363</f>
        <v>0.78</v>
      </c>
      <c r="J369" s="53">
        <f t="shared" si="33"/>
        <v>3.6057999999999999</v>
      </c>
      <c r="K369" s="19">
        <f t="shared" si="34"/>
        <v>3.4255099999999996</v>
      </c>
      <c r="L369" s="49">
        <f t="shared" si="35"/>
        <v>3.2452199999999998</v>
      </c>
    </row>
    <row r="370" spans="1:12">
      <c r="A370" s="3">
        <v>1015500160</v>
      </c>
      <c r="B370" s="13" t="s">
        <v>366</v>
      </c>
      <c r="C370" s="241">
        <f>GENERAL!C364</f>
        <v>18.39</v>
      </c>
      <c r="D370" s="15">
        <f>GENERAL!D364</f>
        <v>50</v>
      </c>
      <c r="E370" s="3">
        <f>GENERAL!E364</f>
        <v>500</v>
      </c>
      <c r="F370" s="238">
        <f t="shared" si="30"/>
        <v>14.712000000000002</v>
      </c>
      <c r="G370" s="238">
        <f t="shared" si="31"/>
        <v>11.9535</v>
      </c>
      <c r="H370" s="238">
        <f t="shared" si="32"/>
        <v>9.1950000000000003</v>
      </c>
      <c r="I370" s="17">
        <f>GENERAL!F364</f>
        <v>0.78</v>
      </c>
      <c r="J370" s="53">
        <f t="shared" si="33"/>
        <v>4.0457999999999998</v>
      </c>
      <c r="K370" s="19">
        <f t="shared" si="34"/>
        <v>3.8435099999999998</v>
      </c>
      <c r="L370" s="49">
        <f t="shared" si="35"/>
        <v>3.6412200000000001</v>
      </c>
    </row>
    <row r="371" spans="1:12">
      <c r="A371" s="3">
        <v>1015500200</v>
      </c>
      <c r="B371" s="13" t="s">
        <v>367</v>
      </c>
      <c r="C371" s="241">
        <f>GENERAL!C365</f>
        <v>22.71</v>
      </c>
      <c r="D371" s="15">
        <f>GENERAL!D365</f>
        <v>50</v>
      </c>
      <c r="E371" s="3">
        <f>GENERAL!E365</f>
        <v>400</v>
      </c>
      <c r="F371" s="238">
        <f t="shared" si="30"/>
        <v>18.168000000000003</v>
      </c>
      <c r="G371" s="238">
        <f t="shared" si="31"/>
        <v>14.761500000000002</v>
      </c>
      <c r="H371" s="238">
        <f t="shared" si="32"/>
        <v>11.355</v>
      </c>
      <c r="I371" s="17">
        <f>GENERAL!F365</f>
        <v>0.78</v>
      </c>
      <c r="J371" s="53">
        <f t="shared" si="33"/>
        <v>4.9962</v>
      </c>
      <c r="K371" s="19">
        <f t="shared" si="34"/>
        <v>4.7463899999999999</v>
      </c>
      <c r="L371" s="49">
        <f t="shared" si="35"/>
        <v>4.4965799999999998</v>
      </c>
    </row>
    <row r="372" spans="1:12">
      <c r="A372" s="3">
        <v>1015500260</v>
      </c>
      <c r="B372" s="13" t="s">
        <v>368</v>
      </c>
      <c r="C372" s="241">
        <f>GENERAL!C366</f>
        <v>28.55</v>
      </c>
      <c r="D372" s="15">
        <f>GENERAL!D366</f>
        <v>50</v>
      </c>
      <c r="E372" s="3">
        <f>GENERAL!E366</f>
        <v>400</v>
      </c>
      <c r="F372" s="238">
        <f t="shared" si="30"/>
        <v>22.840000000000003</v>
      </c>
      <c r="G372" s="238">
        <f t="shared" si="31"/>
        <v>18.557500000000001</v>
      </c>
      <c r="H372" s="238">
        <f t="shared" si="32"/>
        <v>14.275</v>
      </c>
      <c r="I372" s="17">
        <f>GENERAL!F366</f>
        <v>0.78</v>
      </c>
      <c r="J372" s="53">
        <f t="shared" si="33"/>
        <v>6.2809999999999997</v>
      </c>
      <c r="K372" s="19">
        <f t="shared" si="34"/>
        <v>5.9669499999999998</v>
      </c>
      <c r="L372" s="49">
        <f t="shared" si="35"/>
        <v>5.6528999999999998</v>
      </c>
    </row>
    <row r="373" spans="1:12">
      <c r="A373" s="3">
        <v>1015500300</v>
      </c>
      <c r="B373" s="13" t="s">
        <v>369</v>
      </c>
      <c r="C373" s="241">
        <f>GENERAL!C367</f>
        <v>33.31</v>
      </c>
      <c r="D373" s="15">
        <f>GENERAL!D367</f>
        <v>25</v>
      </c>
      <c r="E373" s="3">
        <f>GENERAL!E367</f>
        <v>250</v>
      </c>
      <c r="F373" s="238">
        <f t="shared" si="30"/>
        <v>26.648000000000003</v>
      </c>
      <c r="G373" s="238">
        <f t="shared" si="31"/>
        <v>21.651500000000002</v>
      </c>
      <c r="H373" s="238">
        <f t="shared" si="32"/>
        <v>16.655000000000001</v>
      </c>
      <c r="I373" s="17">
        <f>GENERAL!F367</f>
        <v>0.78</v>
      </c>
      <c r="J373" s="53">
        <f t="shared" si="33"/>
        <v>7.3281999999999998</v>
      </c>
      <c r="K373" s="19">
        <f t="shared" si="34"/>
        <v>6.9617899999999997</v>
      </c>
      <c r="L373" s="49">
        <f t="shared" si="35"/>
        <v>6.5953799999999996</v>
      </c>
    </row>
    <row r="374" spans="1:12">
      <c r="A374" s="3">
        <v>1015600100</v>
      </c>
      <c r="B374" s="13" t="s">
        <v>370</v>
      </c>
      <c r="C374" s="241">
        <f>GENERAL!C368</f>
        <v>19.78</v>
      </c>
      <c r="D374" s="15">
        <f>GENERAL!D368</f>
        <v>100</v>
      </c>
      <c r="E374" s="3">
        <f>GENERAL!E368</f>
        <v>500</v>
      </c>
      <c r="F374" s="238">
        <f t="shared" si="30"/>
        <v>15.824000000000002</v>
      </c>
      <c r="G374" s="238">
        <f t="shared" si="31"/>
        <v>12.857000000000001</v>
      </c>
      <c r="H374" s="238">
        <f t="shared" si="32"/>
        <v>9.89</v>
      </c>
      <c r="I374" s="17">
        <f>GENERAL!F368</f>
        <v>0.78</v>
      </c>
      <c r="J374" s="53">
        <f t="shared" si="33"/>
        <v>4.3515999999999995</v>
      </c>
      <c r="K374" s="19">
        <f t="shared" si="34"/>
        <v>4.1340199999999996</v>
      </c>
      <c r="L374" s="49">
        <f t="shared" si="35"/>
        <v>3.9164399999999997</v>
      </c>
    </row>
    <row r="375" spans="1:12">
      <c r="A375" s="3">
        <v>1015600120</v>
      </c>
      <c r="B375" s="13" t="s">
        <v>371</v>
      </c>
      <c r="C375" s="241">
        <f>GENERAL!C369</f>
        <v>21.42</v>
      </c>
      <c r="D375" s="15">
        <f>GENERAL!D369</f>
        <v>50</v>
      </c>
      <c r="E375" s="3">
        <f>GENERAL!E369</f>
        <v>400</v>
      </c>
      <c r="F375" s="238">
        <f t="shared" si="30"/>
        <v>17.136000000000003</v>
      </c>
      <c r="G375" s="238">
        <f t="shared" si="31"/>
        <v>13.923000000000002</v>
      </c>
      <c r="H375" s="238">
        <f t="shared" si="32"/>
        <v>10.71</v>
      </c>
      <c r="I375" s="17">
        <f>GENERAL!F369</f>
        <v>0.78</v>
      </c>
      <c r="J375" s="53">
        <f t="shared" si="33"/>
        <v>4.7123999999999997</v>
      </c>
      <c r="K375" s="19">
        <f t="shared" si="34"/>
        <v>4.4767799999999998</v>
      </c>
      <c r="L375" s="49">
        <f t="shared" si="35"/>
        <v>4.2411599999999998</v>
      </c>
    </row>
    <row r="376" spans="1:12">
      <c r="A376" s="3">
        <v>1015600160</v>
      </c>
      <c r="B376" s="13" t="s">
        <v>372</v>
      </c>
      <c r="C376" s="241">
        <f>GENERAL!C370</f>
        <v>23.48</v>
      </c>
      <c r="D376" s="15">
        <f>GENERAL!D370</f>
        <v>50</v>
      </c>
      <c r="E376" s="3">
        <f>GENERAL!E370</f>
        <v>400</v>
      </c>
      <c r="F376" s="238">
        <f t="shared" si="30"/>
        <v>18.784000000000002</v>
      </c>
      <c r="G376" s="238">
        <f t="shared" si="31"/>
        <v>15.262</v>
      </c>
      <c r="H376" s="238">
        <f t="shared" si="32"/>
        <v>11.74</v>
      </c>
      <c r="I376" s="17">
        <f>GENERAL!F370</f>
        <v>0.78</v>
      </c>
      <c r="J376" s="53">
        <f t="shared" si="33"/>
        <v>5.1655999999999995</v>
      </c>
      <c r="K376" s="19">
        <f t="shared" si="34"/>
        <v>4.9073199999999995</v>
      </c>
      <c r="L376" s="49">
        <f t="shared" si="35"/>
        <v>4.6490399999999994</v>
      </c>
    </row>
    <row r="377" spans="1:12">
      <c r="A377" s="3">
        <v>1015600190</v>
      </c>
      <c r="B377" s="13" t="s">
        <v>373</v>
      </c>
      <c r="C377" s="241">
        <f>GENERAL!C371</f>
        <v>29.85</v>
      </c>
      <c r="D377" s="15">
        <f>GENERAL!D371</f>
        <v>25</v>
      </c>
      <c r="E377" s="3">
        <f>GENERAL!E371</f>
        <v>400</v>
      </c>
      <c r="F377" s="238">
        <f t="shared" si="30"/>
        <v>23.880000000000003</v>
      </c>
      <c r="G377" s="238">
        <f t="shared" si="31"/>
        <v>19.4025</v>
      </c>
      <c r="H377" s="238">
        <f t="shared" si="32"/>
        <v>14.925000000000001</v>
      </c>
      <c r="I377" s="17">
        <f>GENERAL!F371</f>
        <v>0.78</v>
      </c>
      <c r="J377" s="53">
        <f t="shared" si="33"/>
        <v>6.5669999999999993</v>
      </c>
      <c r="K377" s="19">
        <f t="shared" si="34"/>
        <v>6.2386499999999989</v>
      </c>
      <c r="L377" s="49">
        <f t="shared" si="35"/>
        <v>5.9102999999999994</v>
      </c>
    </row>
    <row r="378" spans="1:12">
      <c r="A378" s="3">
        <v>1015600200</v>
      </c>
      <c r="B378" s="13" t="s">
        <v>374</v>
      </c>
      <c r="C378" s="241">
        <f>GENERAL!C372</f>
        <v>27.81</v>
      </c>
      <c r="D378" s="15">
        <f>GENERAL!D372</f>
        <v>50</v>
      </c>
      <c r="E378" s="3">
        <f>GENERAL!E372</f>
        <v>300</v>
      </c>
      <c r="F378" s="238">
        <f t="shared" si="30"/>
        <v>22.248000000000001</v>
      </c>
      <c r="G378" s="238">
        <f t="shared" si="31"/>
        <v>18.076499999999999</v>
      </c>
      <c r="H378" s="238">
        <f t="shared" si="32"/>
        <v>13.904999999999999</v>
      </c>
      <c r="I378" s="17">
        <f>GENERAL!F372</f>
        <v>0.78</v>
      </c>
      <c r="J378" s="53">
        <f t="shared" si="33"/>
        <v>6.118199999999999</v>
      </c>
      <c r="K378" s="19">
        <f t="shared" si="34"/>
        <v>5.8122899999999991</v>
      </c>
      <c r="L378" s="49">
        <f t="shared" si="35"/>
        <v>5.5063799999999992</v>
      </c>
    </row>
    <row r="379" spans="1:12">
      <c r="A379" s="3">
        <v>1015600260</v>
      </c>
      <c r="B379" s="13" t="s">
        <v>375</v>
      </c>
      <c r="C379" s="241">
        <f>GENERAL!C373</f>
        <v>34.4</v>
      </c>
      <c r="D379" s="15">
        <f>GENERAL!D373</f>
        <v>50</v>
      </c>
      <c r="E379" s="3">
        <f>GENERAL!E373</f>
        <v>250</v>
      </c>
      <c r="F379" s="238">
        <f t="shared" si="30"/>
        <v>27.52</v>
      </c>
      <c r="G379" s="238">
        <f t="shared" si="31"/>
        <v>22.36</v>
      </c>
      <c r="H379" s="238">
        <f t="shared" si="32"/>
        <v>17.2</v>
      </c>
      <c r="I379" s="17">
        <f>GENERAL!F373</f>
        <v>0.78</v>
      </c>
      <c r="J379" s="53">
        <f t="shared" si="33"/>
        <v>7.5679999999999987</v>
      </c>
      <c r="K379" s="19">
        <f t="shared" si="34"/>
        <v>7.1895999999999987</v>
      </c>
      <c r="L379" s="49">
        <f t="shared" si="35"/>
        <v>6.8111999999999986</v>
      </c>
    </row>
    <row r="380" spans="1:12">
      <c r="A380" s="3">
        <v>1015600300</v>
      </c>
      <c r="B380" s="13" t="s">
        <v>376</v>
      </c>
      <c r="C380" s="241">
        <f>GENERAL!C374</f>
        <v>42.75</v>
      </c>
      <c r="D380" s="15">
        <f>GENERAL!D374</f>
        <v>50</v>
      </c>
      <c r="E380" s="3">
        <f>GENERAL!E374</f>
        <v>200</v>
      </c>
      <c r="F380" s="238">
        <f t="shared" si="30"/>
        <v>34.200000000000003</v>
      </c>
      <c r="G380" s="238">
        <f t="shared" si="31"/>
        <v>27.787500000000001</v>
      </c>
      <c r="H380" s="238">
        <f t="shared" si="32"/>
        <v>21.375</v>
      </c>
      <c r="I380" s="17">
        <f>GENERAL!F374</f>
        <v>0.78</v>
      </c>
      <c r="J380" s="53">
        <f t="shared" si="33"/>
        <v>9.4049999999999994</v>
      </c>
      <c r="K380" s="19">
        <f t="shared" si="34"/>
        <v>8.9347499999999993</v>
      </c>
      <c r="L380" s="49">
        <f t="shared" si="35"/>
        <v>8.4644999999999992</v>
      </c>
    </row>
    <row r="381" spans="1:12">
      <c r="A381" s="3">
        <v>1015600360</v>
      </c>
      <c r="B381" s="13" t="s">
        <v>377</v>
      </c>
      <c r="C381" s="241">
        <f>GENERAL!C375</f>
        <v>61.8</v>
      </c>
      <c r="D381" s="15">
        <f>GENERAL!D375</f>
        <v>25</v>
      </c>
      <c r="E381" s="3">
        <f>GENERAL!E375</f>
        <v>175</v>
      </c>
      <c r="F381" s="238">
        <f t="shared" si="30"/>
        <v>49.44</v>
      </c>
      <c r="G381" s="238">
        <f t="shared" si="31"/>
        <v>40.17</v>
      </c>
      <c r="H381" s="238">
        <f t="shared" si="32"/>
        <v>30.9</v>
      </c>
      <c r="I381" s="17">
        <f>GENERAL!F375</f>
        <v>0.78</v>
      </c>
      <c r="J381" s="53">
        <f t="shared" si="33"/>
        <v>13.595999999999998</v>
      </c>
      <c r="K381" s="19">
        <f t="shared" si="34"/>
        <v>12.916199999999998</v>
      </c>
      <c r="L381" s="49">
        <f t="shared" si="35"/>
        <v>12.236399999999998</v>
      </c>
    </row>
    <row r="382" spans="1:12">
      <c r="A382" s="3">
        <v>1015600400</v>
      </c>
      <c r="B382" s="13" t="s">
        <v>378</v>
      </c>
      <c r="C382" s="241">
        <f>GENERAL!C376</f>
        <v>61.8</v>
      </c>
      <c r="D382" s="15">
        <f>GENERAL!D376</f>
        <v>25</v>
      </c>
      <c r="E382" s="3">
        <f>GENERAL!E376</f>
        <v>200</v>
      </c>
      <c r="F382" s="238">
        <f t="shared" si="30"/>
        <v>49.44</v>
      </c>
      <c r="G382" s="238">
        <f t="shared" si="31"/>
        <v>40.17</v>
      </c>
      <c r="H382" s="238">
        <f t="shared" si="32"/>
        <v>30.9</v>
      </c>
      <c r="I382" s="17">
        <f>GENERAL!F376</f>
        <v>0.78</v>
      </c>
      <c r="J382" s="53">
        <f t="shared" si="33"/>
        <v>13.595999999999998</v>
      </c>
      <c r="K382" s="19">
        <f t="shared" si="34"/>
        <v>12.916199999999998</v>
      </c>
      <c r="L382" s="49">
        <f t="shared" si="35"/>
        <v>12.236399999999998</v>
      </c>
    </row>
    <row r="383" spans="1:12">
      <c r="A383" s="3">
        <v>1015600460</v>
      </c>
      <c r="B383" s="13" t="s">
        <v>379</v>
      </c>
      <c r="C383" s="241">
        <f>GENERAL!C377</f>
        <v>118.97</v>
      </c>
      <c r="D383" s="15">
        <f>GENERAL!D377</f>
        <v>25</v>
      </c>
      <c r="E383" s="3">
        <f>GENERAL!E377</f>
        <v>150</v>
      </c>
      <c r="F383" s="238">
        <f t="shared" si="30"/>
        <v>95.176000000000002</v>
      </c>
      <c r="G383" s="238">
        <f t="shared" si="31"/>
        <v>77.330500000000001</v>
      </c>
      <c r="H383" s="238">
        <f t="shared" si="32"/>
        <v>59.484999999999999</v>
      </c>
      <c r="I383" s="17">
        <f>GENERAL!F377</f>
        <v>0.78</v>
      </c>
      <c r="J383" s="53">
        <f t="shared" si="33"/>
        <v>26.173399999999997</v>
      </c>
      <c r="K383" s="19">
        <f t="shared" si="34"/>
        <v>24.864729999999998</v>
      </c>
      <c r="L383" s="49">
        <f t="shared" si="35"/>
        <v>23.556059999999999</v>
      </c>
    </row>
    <row r="384" spans="1:12">
      <c r="A384" s="3">
        <v>1015600500</v>
      </c>
      <c r="B384" s="13" t="s">
        <v>380</v>
      </c>
      <c r="C384" s="241">
        <f>GENERAL!C378</f>
        <v>66.95</v>
      </c>
      <c r="D384" s="15">
        <f>GENERAL!D378</f>
        <v>25</v>
      </c>
      <c r="E384" s="3">
        <f>GENERAL!E378</f>
        <v>150</v>
      </c>
      <c r="F384" s="238">
        <f t="shared" si="30"/>
        <v>53.56</v>
      </c>
      <c r="G384" s="238">
        <f t="shared" si="31"/>
        <v>43.517500000000005</v>
      </c>
      <c r="H384" s="238">
        <f t="shared" si="32"/>
        <v>33.475000000000001</v>
      </c>
      <c r="I384" s="17">
        <f>GENERAL!F378</f>
        <v>0.78</v>
      </c>
      <c r="J384" s="53">
        <f t="shared" si="33"/>
        <v>14.728999999999999</v>
      </c>
      <c r="K384" s="19">
        <f t="shared" si="34"/>
        <v>13.992549999999998</v>
      </c>
      <c r="L384" s="49">
        <f t="shared" si="35"/>
        <v>13.2561</v>
      </c>
    </row>
    <row r="385" spans="1:12">
      <c r="A385" s="3">
        <v>1015600600</v>
      </c>
      <c r="B385" s="13" t="s">
        <v>381</v>
      </c>
      <c r="C385" s="241">
        <f>GENERAL!C379</f>
        <v>85.8</v>
      </c>
      <c r="D385" s="15">
        <f>GENERAL!D379</f>
        <v>25</v>
      </c>
      <c r="E385" s="3">
        <f>GENERAL!E379</f>
        <v>125</v>
      </c>
      <c r="F385" s="238">
        <f t="shared" si="30"/>
        <v>68.64</v>
      </c>
      <c r="G385" s="238">
        <f t="shared" si="31"/>
        <v>55.77</v>
      </c>
      <c r="H385" s="238">
        <f t="shared" si="32"/>
        <v>42.9</v>
      </c>
      <c r="I385" s="17">
        <f>GENERAL!F379</f>
        <v>0.78</v>
      </c>
      <c r="J385" s="53">
        <f t="shared" si="33"/>
        <v>18.875999999999998</v>
      </c>
      <c r="K385" s="19">
        <f t="shared" si="34"/>
        <v>17.932199999999998</v>
      </c>
      <c r="L385" s="49">
        <f t="shared" si="35"/>
        <v>16.988399999999999</v>
      </c>
    </row>
    <row r="386" spans="1:12">
      <c r="A386" s="3">
        <v>1015800100</v>
      </c>
      <c r="B386" s="13" t="s">
        <v>382</v>
      </c>
      <c r="C386" s="241">
        <f>GENERAL!C380</f>
        <v>70.12</v>
      </c>
      <c r="D386" s="15">
        <f>GENERAL!D380</f>
        <v>25</v>
      </c>
      <c r="E386" s="3">
        <f>GENERAL!E380</f>
        <v>250</v>
      </c>
      <c r="F386" s="238">
        <f t="shared" si="30"/>
        <v>56.096000000000004</v>
      </c>
      <c r="G386" s="238">
        <f t="shared" si="31"/>
        <v>45.578000000000003</v>
      </c>
      <c r="H386" s="238">
        <f t="shared" si="32"/>
        <v>35.06</v>
      </c>
      <c r="I386" s="17">
        <f>GENERAL!F380</f>
        <v>0.78</v>
      </c>
      <c r="J386" s="53">
        <f t="shared" si="33"/>
        <v>15.426399999999999</v>
      </c>
      <c r="K386" s="19">
        <f t="shared" si="34"/>
        <v>14.655079999999998</v>
      </c>
      <c r="L386" s="49">
        <f t="shared" si="35"/>
        <v>13.883759999999999</v>
      </c>
    </row>
    <row r="387" spans="1:12">
      <c r="A387" s="3">
        <v>1015800120</v>
      </c>
      <c r="B387" s="13" t="s">
        <v>383</v>
      </c>
      <c r="C387" s="241">
        <f>GENERAL!C381</f>
        <v>70.77</v>
      </c>
      <c r="D387" s="15">
        <f>GENERAL!D381</f>
        <v>25</v>
      </c>
      <c r="E387" s="3">
        <f>GENERAL!E381</f>
        <v>250</v>
      </c>
      <c r="F387" s="238">
        <f t="shared" si="30"/>
        <v>56.616</v>
      </c>
      <c r="G387" s="238">
        <f t="shared" si="31"/>
        <v>46.000500000000002</v>
      </c>
      <c r="H387" s="238">
        <f t="shared" si="32"/>
        <v>35.384999999999998</v>
      </c>
      <c r="I387" s="17">
        <f>GENERAL!F381</f>
        <v>0.78</v>
      </c>
      <c r="J387" s="53">
        <f t="shared" si="33"/>
        <v>15.569399999999996</v>
      </c>
      <c r="K387" s="19">
        <f t="shared" si="34"/>
        <v>14.790929999999996</v>
      </c>
      <c r="L387" s="49">
        <f t="shared" si="35"/>
        <v>14.012459999999997</v>
      </c>
    </row>
    <row r="388" spans="1:12">
      <c r="A388" s="3">
        <v>1015800160</v>
      </c>
      <c r="B388" s="13" t="s">
        <v>384</v>
      </c>
      <c r="C388" s="241">
        <f>GENERAL!C382</f>
        <v>42.23</v>
      </c>
      <c r="D388" s="15">
        <f>GENERAL!D382</f>
        <v>25</v>
      </c>
      <c r="E388" s="3">
        <f>GENERAL!E382</f>
        <v>250</v>
      </c>
      <c r="F388" s="238">
        <f t="shared" si="30"/>
        <v>33.783999999999999</v>
      </c>
      <c r="G388" s="238">
        <f t="shared" si="31"/>
        <v>27.4495</v>
      </c>
      <c r="H388" s="238">
        <f t="shared" si="32"/>
        <v>21.114999999999998</v>
      </c>
      <c r="I388" s="17">
        <f>GENERAL!F382</f>
        <v>0.78</v>
      </c>
      <c r="J388" s="53">
        <f t="shared" si="33"/>
        <v>9.2905999999999977</v>
      </c>
      <c r="K388" s="19">
        <f t="shared" si="34"/>
        <v>8.8260699999999979</v>
      </c>
      <c r="L388" s="49">
        <f t="shared" si="35"/>
        <v>8.361539999999998</v>
      </c>
    </row>
    <row r="389" spans="1:12">
      <c r="A389" s="3">
        <v>1015800200</v>
      </c>
      <c r="B389" s="13" t="s">
        <v>385</v>
      </c>
      <c r="C389" s="241">
        <f>GENERAL!C383</f>
        <v>49.44</v>
      </c>
      <c r="D389" s="15">
        <f>GENERAL!D383</f>
        <v>25</v>
      </c>
      <c r="E389" s="3">
        <f>GENERAL!E383</f>
        <v>200</v>
      </c>
      <c r="F389" s="238">
        <f t="shared" si="30"/>
        <v>39.552</v>
      </c>
      <c r="G389" s="238">
        <f t="shared" si="31"/>
        <v>32.136000000000003</v>
      </c>
      <c r="H389" s="238">
        <f t="shared" si="32"/>
        <v>24.72</v>
      </c>
      <c r="I389" s="17">
        <f>GENERAL!F383</f>
        <v>0.78</v>
      </c>
      <c r="J389" s="53">
        <f t="shared" si="33"/>
        <v>10.876799999999998</v>
      </c>
      <c r="K389" s="19">
        <f t="shared" si="34"/>
        <v>10.332959999999996</v>
      </c>
      <c r="L389" s="49">
        <f t="shared" si="35"/>
        <v>9.7891199999999987</v>
      </c>
    </row>
    <row r="390" spans="1:12">
      <c r="A390" s="3">
        <v>1015800260</v>
      </c>
      <c r="B390" s="13" t="s">
        <v>386</v>
      </c>
      <c r="C390" s="241">
        <f>GENERAL!C384</f>
        <v>57.89</v>
      </c>
      <c r="D390" s="15">
        <f>GENERAL!D384</f>
        <v>25</v>
      </c>
      <c r="E390" s="3">
        <f>GENERAL!E384</f>
        <v>150</v>
      </c>
      <c r="F390" s="238">
        <f t="shared" si="30"/>
        <v>46.312000000000005</v>
      </c>
      <c r="G390" s="238">
        <f t="shared" si="31"/>
        <v>37.628500000000003</v>
      </c>
      <c r="H390" s="238">
        <f t="shared" si="32"/>
        <v>28.945</v>
      </c>
      <c r="I390" s="17">
        <f>GENERAL!F384</f>
        <v>0.78</v>
      </c>
      <c r="J390" s="53">
        <f t="shared" si="33"/>
        <v>12.735799999999999</v>
      </c>
      <c r="K390" s="19">
        <f t="shared" si="34"/>
        <v>12.099009999999998</v>
      </c>
      <c r="L390" s="49">
        <f t="shared" si="35"/>
        <v>11.46222</v>
      </c>
    </row>
    <row r="391" spans="1:12">
      <c r="A391" s="3">
        <v>1015800300</v>
      </c>
      <c r="B391" s="13" t="s">
        <v>387</v>
      </c>
      <c r="C391" s="241">
        <f>GENERAL!C385</f>
        <v>67.16</v>
      </c>
      <c r="D391" s="15">
        <f>GENERAL!D385</f>
        <v>25</v>
      </c>
      <c r="E391" s="3">
        <f>GENERAL!E385</f>
        <v>150</v>
      </c>
      <c r="F391" s="238">
        <f t="shared" si="30"/>
        <v>53.728000000000002</v>
      </c>
      <c r="G391" s="238">
        <f t="shared" si="31"/>
        <v>43.653999999999996</v>
      </c>
      <c r="H391" s="238">
        <f t="shared" si="32"/>
        <v>33.58</v>
      </c>
      <c r="I391" s="17">
        <f>GENERAL!F385</f>
        <v>0.78</v>
      </c>
      <c r="J391" s="53">
        <f t="shared" si="33"/>
        <v>14.775199999999998</v>
      </c>
      <c r="K391" s="19">
        <f t="shared" si="34"/>
        <v>14.036439999999997</v>
      </c>
      <c r="L391" s="49">
        <f t="shared" si="35"/>
        <v>13.297679999999998</v>
      </c>
    </row>
    <row r="392" spans="1:12">
      <c r="A392" s="3">
        <v>1015800360</v>
      </c>
      <c r="B392" s="13" t="s">
        <v>388</v>
      </c>
      <c r="C392" s="241">
        <f>GENERAL!C386</f>
        <v>77.77</v>
      </c>
      <c r="D392" s="15">
        <f>GENERAL!D386</f>
        <v>25</v>
      </c>
      <c r="E392" s="3">
        <f>GENERAL!E386</f>
        <v>125</v>
      </c>
      <c r="F392" s="238">
        <f t="shared" si="30"/>
        <v>62.216000000000001</v>
      </c>
      <c r="G392" s="238">
        <f t="shared" si="31"/>
        <v>50.5505</v>
      </c>
      <c r="H392" s="238">
        <f t="shared" si="32"/>
        <v>38.884999999999998</v>
      </c>
      <c r="I392" s="17">
        <f>GENERAL!F386</f>
        <v>0.78</v>
      </c>
      <c r="J392" s="53">
        <f t="shared" si="33"/>
        <v>17.109399999999997</v>
      </c>
      <c r="K392" s="19">
        <f t="shared" si="34"/>
        <v>16.253929999999997</v>
      </c>
      <c r="L392" s="49">
        <f t="shared" si="35"/>
        <v>15.398459999999998</v>
      </c>
    </row>
    <row r="393" spans="1:12">
      <c r="A393" s="3">
        <v>1015800400</v>
      </c>
      <c r="B393" s="13" t="s">
        <v>389</v>
      </c>
      <c r="C393" s="241">
        <f>GENERAL!C387</f>
        <v>87.76</v>
      </c>
      <c r="D393" s="15">
        <f>GENERAL!D387</f>
        <v>25</v>
      </c>
      <c r="E393" s="3">
        <f>GENERAL!E387</f>
        <v>100</v>
      </c>
      <c r="F393" s="238">
        <f t="shared" ref="F393:F456" si="36">C393*0.8</f>
        <v>70.208000000000013</v>
      </c>
      <c r="G393" s="238">
        <f t="shared" ref="G393:G456" si="37">C393*0.65</f>
        <v>57.044000000000004</v>
      </c>
      <c r="H393" s="238">
        <f t="shared" ref="H393:H456" si="38">C393*0.5</f>
        <v>43.88</v>
      </c>
      <c r="I393" s="17">
        <f>GENERAL!F387</f>
        <v>0.78</v>
      </c>
      <c r="J393" s="53">
        <f t="shared" ref="J393:J456" si="39">C393*(1-I393)</f>
        <v>19.307199999999998</v>
      </c>
      <c r="K393" s="19">
        <f t="shared" ref="K393:K456" si="40">C393*(1-I393)*(1-K$6)</f>
        <v>18.341839999999998</v>
      </c>
      <c r="L393" s="49">
        <f t="shared" ref="L393:L456" si="41">C393*(1-I393)*(1-L$6)</f>
        <v>17.376479999999997</v>
      </c>
    </row>
    <row r="394" spans="1:12">
      <c r="A394" s="3">
        <v>1015800460</v>
      </c>
      <c r="B394" s="13" t="s">
        <v>390</v>
      </c>
      <c r="C394" s="241">
        <f>GENERAL!C388</f>
        <v>105.06</v>
      </c>
      <c r="D394" s="15">
        <f>GENERAL!D388</f>
        <v>5</v>
      </c>
      <c r="E394" s="3">
        <f>GENERAL!E388</f>
        <v>75</v>
      </c>
      <c r="F394" s="238">
        <f t="shared" si="36"/>
        <v>84.048000000000002</v>
      </c>
      <c r="G394" s="238">
        <f t="shared" si="37"/>
        <v>68.289000000000001</v>
      </c>
      <c r="H394" s="238">
        <f t="shared" si="38"/>
        <v>52.53</v>
      </c>
      <c r="I394" s="17">
        <f>GENERAL!F388</f>
        <v>0.78</v>
      </c>
      <c r="J394" s="53">
        <f t="shared" si="39"/>
        <v>23.113199999999999</v>
      </c>
      <c r="K394" s="19">
        <f t="shared" si="40"/>
        <v>21.957539999999998</v>
      </c>
      <c r="L394" s="49">
        <f t="shared" si="41"/>
        <v>20.801880000000001</v>
      </c>
    </row>
    <row r="395" spans="1:12">
      <c r="A395" s="3">
        <v>1015800500</v>
      </c>
      <c r="B395" s="13" t="s">
        <v>391</v>
      </c>
      <c r="C395" s="241">
        <f>GENERAL!C389</f>
        <v>114.54</v>
      </c>
      <c r="D395" s="15">
        <f>GENERAL!D389</f>
        <v>5</v>
      </c>
      <c r="E395" s="3">
        <f>GENERAL!E389</f>
        <v>100</v>
      </c>
      <c r="F395" s="238">
        <f t="shared" si="36"/>
        <v>91.632000000000005</v>
      </c>
      <c r="G395" s="238">
        <f t="shared" si="37"/>
        <v>74.451000000000008</v>
      </c>
      <c r="H395" s="238">
        <f t="shared" si="38"/>
        <v>57.27</v>
      </c>
      <c r="I395" s="17">
        <f>GENERAL!F389</f>
        <v>0.78</v>
      </c>
      <c r="J395" s="53">
        <f t="shared" si="39"/>
        <v>25.198799999999999</v>
      </c>
      <c r="K395" s="19">
        <f t="shared" si="40"/>
        <v>23.938859999999998</v>
      </c>
      <c r="L395" s="49">
        <f t="shared" si="41"/>
        <v>22.678919999999998</v>
      </c>
    </row>
    <row r="396" spans="1:12">
      <c r="A396" s="3">
        <v>1015900160</v>
      </c>
      <c r="B396" s="13" t="s">
        <v>392</v>
      </c>
      <c r="C396" s="241">
        <f>GENERAL!C390</f>
        <v>69.63</v>
      </c>
      <c r="D396" s="15">
        <f>GENERAL!D390</f>
        <v>25</v>
      </c>
      <c r="E396" s="3">
        <f>GENERAL!E390</f>
        <v>150</v>
      </c>
      <c r="F396" s="238">
        <f t="shared" si="36"/>
        <v>55.704000000000001</v>
      </c>
      <c r="G396" s="238">
        <f t="shared" si="37"/>
        <v>45.259499999999996</v>
      </c>
      <c r="H396" s="238">
        <f t="shared" si="38"/>
        <v>34.814999999999998</v>
      </c>
      <c r="I396" s="17">
        <f>GENERAL!F390</f>
        <v>0.78</v>
      </c>
      <c r="J396" s="53">
        <f t="shared" si="39"/>
        <v>15.318599999999996</v>
      </c>
      <c r="K396" s="19">
        <f t="shared" si="40"/>
        <v>14.552669999999996</v>
      </c>
      <c r="L396" s="49">
        <f t="shared" si="41"/>
        <v>13.786739999999996</v>
      </c>
    </row>
    <row r="397" spans="1:12">
      <c r="A397" s="3">
        <v>1015900200</v>
      </c>
      <c r="B397" s="13" t="s">
        <v>393</v>
      </c>
      <c r="C397" s="241">
        <f>GENERAL!C391</f>
        <v>80.34</v>
      </c>
      <c r="D397" s="15">
        <f>GENERAL!D391</f>
        <v>25</v>
      </c>
      <c r="E397" s="3">
        <f>GENERAL!E391</f>
        <v>125</v>
      </c>
      <c r="F397" s="238">
        <f t="shared" si="36"/>
        <v>64.272000000000006</v>
      </c>
      <c r="G397" s="238">
        <f t="shared" si="37"/>
        <v>52.221000000000004</v>
      </c>
      <c r="H397" s="238">
        <f t="shared" si="38"/>
        <v>40.17</v>
      </c>
      <c r="I397" s="17">
        <f>GENERAL!F391</f>
        <v>0.78</v>
      </c>
      <c r="J397" s="53">
        <f t="shared" si="39"/>
        <v>17.674799999999998</v>
      </c>
      <c r="K397" s="19">
        <f t="shared" si="40"/>
        <v>16.791059999999998</v>
      </c>
      <c r="L397" s="49">
        <f t="shared" si="41"/>
        <v>15.907319999999999</v>
      </c>
    </row>
    <row r="398" spans="1:12">
      <c r="A398" s="3">
        <v>1015900260</v>
      </c>
      <c r="B398" s="13" t="s">
        <v>394</v>
      </c>
      <c r="C398" s="241">
        <f>GENERAL!C392</f>
        <v>91.16</v>
      </c>
      <c r="D398" s="15">
        <f>GENERAL!D392</f>
        <v>25</v>
      </c>
      <c r="E398" s="3">
        <f>GENERAL!E392</f>
        <v>100</v>
      </c>
      <c r="F398" s="238">
        <f t="shared" si="36"/>
        <v>72.927999999999997</v>
      </c>
      <c r="G398" s="238">
        <f t="shared" si="37"/>
        <v>59.253999999999998</v>
      </c>
      <c r="H398" s="238">
        <f t="shared" si="38"/>
        <v>45.58</v>
      </c>
      <c r="I398" s="17">
        <f>GENERAL!F392</f>
        <v>0.78</v>
      </c>
      <c r="J398" s="53">
        <f t="shared" si="39"/>
        <v>20.055199999999996</v>
      </c>
      <c r="K398" s="19">
        <f t="shared" si="40"/>
        <v>19.052439999999994</v>
      </c>
      <c r="L398" s="49">
        <f t="shared" si="41"/>
        <v>18.049679999999995</v>
      </c>
    </row>
    <row r="399" spans="1:12">
      <c r="A399" s="3">
        <v>1015900300</v>
      </c>
      <c r="B399" s="13" t="s">
        <v>395</v>
      </c>
      <c r="C399" s="241">
        <f>GENERAL!C393</f>
        <v>105.27</v>
      </c>
      <c r="D399" s="15">
        <f>GENERAL!D393</f>
        <v>25</v>
      </c>
      <c r="E399" s="3">
        <f>GENERAL!E393</f>
        <v>100</v>
      </c>
      <c r="F399" s="238">
        <f t="shared" si="36"/>
        <v>84.216000000000008</v>
      </c>
      <c r="G399" s="238">
        <f t="shared" si="37"/>
        <v>68.4255</v>
      </c>
      <c r="H399" s="238">
        <f t="shared" si="38"/>
        <v>52.634999999999998</v>
      </c>
      <c r="I399" s="17">
        <f>GENERAL!F393</f>
        <v>0.78</v>
      </c>
      <c r="J399" s="53">
        <f t="shared" si="39"/>
        <v>23.159399999999998</v>
      </c>
      <c r="K399" s="19">
        <f t="shared" si="40"/>
        <v>22.001429999999996</v>
      </c>
      <c r="L399" s="49">
        <f t="shared" si="41"/>
        <v>20.84346</v>
      </c>
    </row>
    <row r="400" spans="1:12">
      <c r="A400" s="3">
        <v>2010300006</v>
      </c>
      <c r="B400" s="13" t="s">
        <v>3547</v>
      </c>
      <c r="C400" s="241">
        <f>GENERAL!C3592</f>
        <v>1.64</v>
      </c>
      <c r="D400" s="15">
        <f>GENERAL!D3592</f>
        <v>200</v>
      </c>
      <c r="E400" s="3">
        <f>GENERAL!E3592</f>
        <v>25000</v>
      </c>
      <c r="F400" s="238">
        <f t="shared" si="36"/>
        <v>1.3120000000000001</v>
      </c>
      <c r="G400" s="238">
        <f t="shared" si="37"/>
        <v>1.0660000000000001</v>
      </c>
      <c r="H400" s="238">
        <f t="shared" si="38"/>
        <v>0.82</v>
      </c>
      <c r="I400" s="17">
        <f>GENERAL!F3592</f>
        <v>0.78</v>
      </c>
      <c r="J400" s="53">
        <f t="shared" si="39"/>
        <v>0.36079999999999995</v>
      </c>
      <c r="K400" s="19">
        <f t="shared" si="40"/>
        <v>0.34275999999999995</v>
      </c>
      <c r="L400" s="49">
        <f t="shared" si="41"/>
        <v>0.32471999999999995</v>
      </c>
    </row>
    <row r="401" spans="1:12">
      <c r="A401" s="3">
        <v>2010300008</v>
      </c>
      <c r="B401" s="13" t="s">
        <v>3548</v>
      </c>
      <c r="C401" s="241">
        <f>GENERAL!C3593</f>
        <v>1.65</v>
      </c>
      <c r="D401" s="15">
        <f>GENERAL!D3593</f>
        <v>200</v>
      </c>
      <c r="E401" s="3">
        <f>GENERAL!E3593</f>
        <v>25000</v>
      </c>
      <c r="F401" s="238">
        <f t="shared" si="36"/>
        <v>1.32</v>
      </c>
      <c r="G401" s="238">
        <f t="shared" si="37"/>
        <v>1.0725</v>
      </c>
      <c r="H401" s="238">
        <f t="shared" si="38"/>
        <v>0.82499999999999996</v>
      </c>
      <c r="I401" s="17">
        <f>GENERAL!F3593</f>
        <v>0.78</v>
      </c>
      <c r="J401" s="53">
        <f t="shared" si="39"/>
        <v>0.36299999999999993</v>
      </c>
      <c r="K401" s="19">
        <f t="shared" si="40"/>
        <v>0.34484999999999993</v>
      </c>
      <c r="L401" s="49">
        <f t="shared" si="41"/>
        <v>0.32669999999999993</v>
      </c>
    </row>
    <row r="402" spans="1:12">
      <c r="A402" s="3">
        <v>2010300010</v>
      </c>
      <c r="B402" s="13" t="s">
        <v>3549</v>
      </c>
      <c r="C402" s="241">
        <f>GENERAL!C3594</f>
        <v>1.65</v>
      </c>
      <c r="D402" s="15">
        <f>GENERAL!D3594</f>
        <v>200</v>
      </c>
      <c r="E402" s="3">
        <f>GENERAL!E3594</f>
        <v>20000</v>
      </c>
      <c r="F402" s="238">
        <f t="shared" si="36"/>
        <v>1.32</v>
      </c>
      <c r="G402" s="238">
        <f t="shared" si="37"/>
        <v>1.0725</v>
      </c>
      <c r="H402" s="238">
        <f t="shared" si="38"/>
        <v>0.82499999999999996</v>
      </c>
      <c r="I402" s="17">
        <f>GENERAL!F3594</f>
        <v>0.78</v>
      </c>
      <c r="J402" s="53">
        <f t="shared" si="39"/>
        <v>0.36299999999999993</v>
      </c>
      <c r="K402" s="19">
        <f t="shared" si="40"/>
        <v>0.34484999999999993</v>
      </c>
      <c r="L402" s="49">
        <f t="shared" si="41"/>
        <v>0.32669999999999993</v>
      </c>
    </row>
    <row r="403" spans="1:12">
      <c r="A403" s="3">
        <v>2010300012</v>
      </c>
      <c r="B403" s="13" t="s">
        <v>3550</v>
      </c>
      <c r="C403" s="241">
        <f>GENERAL!C3595</f>
        <v>1.75</v>
      </c>
      <c r="D403" s="15">
        <f>GENERAL!D3595</f>
        <v>250</v>
      </c>
      <c r="E403" s="3">
        <f>GENERAL!E3595</f>
        <v>17500</v>
      </c>
      <c r="F403" s="238">
        <f t="shared" si="36"/>
        <v>1.4000000000000001</v>
      </c>
      <c r="G403" s="238">
        <f t="shared" si="37"/>
        <v>1.1375</v>
      </c>
      <c r="H403" s="238">
        <f t="shared" si="38"/>
        <v>0.875</v>
      </c>
      <c r="I403" s="17">
        <f>GENERAL!F3595</f>
        <v>0.78</v>
      </c>
      <c r="J403" s="53">
        <f t="shared" si="39"/>
        <v>0.38499999999999995</v>
      </c>
      <c r="K403" s="19">
        <f t="shared" si="40"/>
        <v>0.36574999999999996</v>
      </c>
      <c r="L403" s="49">
        <f t="shared" si="41"/>
        <v>0.34649999999999997</v>
      </c>
    </row>
    <row r="404" spans="1:12">
      <c r="A404" s="3">
        <v>2010300016</v>
      </c>
      <c r="B404" s="13" t="s">
        <v>3551</v>
      </c>
      <c r="C404" s="241">
        <f>GENERAL!C3596</f>
        <v>1.97</v>
      </c>
      <c r="D404" s="15">
        <f>GENERAL!D3596</f>
        <v>200</v>
      </c>
      <c r="E404" s="3">
        <f>GENERAL!E3596</f>
        <v>15000</v>
      </c>
      <c r="F404" s="238">
        <f t="shared" si="36"/>
        <v>1.5760000000000001</v>
      </c>
      <c r="G404" s="238">
        <f t="shared" si="37"/>
        <v>1.2805</v>
      </c>
      <c r="H404" s="238">
        <f t="shared" si="38"/>
        <v>0.98499999999999999</v>
      </c>
      <c r="I404" s="17">
        <f>GENERAL!F3596</f>
        <v>0.78</v>
      </c>
      <c r="J404" s="53">
        <f t="shared" si="39"/>
        <v>0.43339999999999995</v>
      </c>
      <c r="K404" s="19">
        <f t="shared" si="40"/>
        <v>0.41172999999999993</v>
      </c>
      <c r="L404" s="49">
        <f t="shared" si="41"/>
        <v>0.39005999999999996</v>
      </c>
    </row>
    <row r="405" spans="1:12">
      <c r="A405" s="3">
        <v>2010300020</v>
      </c>
      <c r="B405" s="13" t="s">
        <v>3552</v>
      </c>
      <c r="C405" s="241">
        <f>GENERAL!C3597</f>
        <v>2.1800000000000002</v>
      </c>
      <c r="D405" s="15">
        <f>GENERAL!D3597</f>
        <v>250</v>
      </c>
      <c r="E405" s="3">
        <f>GENERAL!E3597</f>
        <v>12500</v>
      </c>
      <c r="F405" s="238">
        <f t="shared" si="36"/>
        <v>1.7440000000000002</v>
      </c>
      <c r="G405" s="238">
        <f t="shared" si="37"/>
        <v>1.4170000000000003</v>
      </c>
      <c r="H405" s="238">
        <f t="shared" si="38"/>
        <v>1.0900000000000001</v>
      </c>
      <c r="I405" s="17">
        <f>GENERAL!F3597</f>
        <v>0.78</v>
      </c>
      <c r="J405" s="53">
        <f t="shared" si="39"/>
        <v>0.47959999999999997</v>
      </c>
      <c r="K405" s="19">
        <f t="shared" si="40"/>
        <v>0.45561999999999997</v>
      </c>
      <c r="L405" s="49">
        <f t="shared" si="41"/>
        <v>0.43163999999999997</v>
      </c>
    </row>
    <row r="406" spans="1:12">
      <c r="A406" s="3">
        <v>2010300025</v>
      </c>
      <c r="B406" s="13" t="s">
        <v>3553</v>
      </c>
      <c r="C406" s="241">
        <f>GENERAL!C3598</f>
        <v>2.63</v>
      </c>
      <c r="D406" s="15">
        <f>GENERAL!D3598</f>
        <v>200</v>
      </c>
      <c r="E406" s="3">
        <f>GENERAL!E3598</f>
        <v>10000</v>
      </c>
      <c r="F406" s="238">
        <f t="shared" si="36"/>
        <v>2.1040000000000001</v>
      </c>
      <c r="G406" s="238">
        <f t="shared" si="37"/>
        <v>1.7095</v>
      </c>
      <c r="H406" s="238">
        <f t="shared" si="38"/>
        <v>1.3149999999999999</v>
      </c>
      <c r="I406" s="17">
        <f>GENERAL!F3598</f>
        <v>0.78</v>
      </c>
      <c r="J406" s="53">
        <f t="shared" si="39"/>
        <v>0.57859999999999989</v>
      </c>
      <c r="K406" s="19">
        <f t="shared" si="40"/>
        <v>0.54966999999999988</v>
      </c>
      <c r="L406" s="49">
        <f t="shared" si="41"/>
        <v>0.52073999999999987</v>
      </c>
    </row>
    <row r="407" spans="1:12">
      <c r="A407" s="3">
        <v>2010300030</v>
      </c>
      <c r="B407" s="13" t="s">
        <v>3554</v>
      </c>
      <c r="C407" s="241">
        <f>GENERAL!C3599</f>
        <v>3.06</v>
      </c>
      <c r="D407" s="15">
        <f>GENERAL!D3599</f>
        <v>200</v>
      </c>
      <c r="E407" s="3">
        <f>GENERAL!E3599</f>
        <v>10000</v>
      </c>
      <c r="F407" s="238">
        <f t="shared" si="36"/>
        <v>2.4480000000000004</v>
      </c>
      <c r="G407" s="238">
        <f t="shared" si="37"/>
        <v>1.9890000000000001</v>
      </c>
      <c r="H407" s="238">
        <f t="shared" si="38"/>
        <v>1.53</v>
      </c>
      <c r="I407" s="17">
        <f>GENERAL!F3599</f>
        <v>0.78</v>
      </c>
      <c r="J407" s="53">
        <f t="shared" si="39"/>
        <v>0.67319999999999991</v>
      </c>
      <c r="K407" s="19">
        <f t="shared" si="40"/>
        <v>0.63953999999999989</v>
      </c>
      <c r="L407" s="49">
        <f t="shared" si="41"/>
        <v>0.60587999999999997</v>
      </c>
    </row>
    <row r="408" spans="1:12">
      <c r="A408" s="3">
        <v>2010300035</v>
      </c>
      <c r="B408" s="13" t="s">
        <v>3555</v>
      </c>
      <c r="C408" s="241">
        <f>GENERAL!C3600</f>
        <v>3.68</v>
      </c>
      <c r="D408" s="15">
        <f>GENERAL!D3600</f>
        <v>100</v>
      </c>
      <c r="E408" s="3">
        <f>GENERAL!E3600</f>
        <v>7500</v>
      </c>
      <c r="F408" s="238">
        <f t="shared" si="36"/>
        <v>2.9440000000000004</v>
      </c>
      <c r="G408" s="238">
        <f t="shared" si="37"/>
        <v>2.3920000000000003</v>
      </c>
      <c r="H408" s="238">
        <f t="shared" si="38"/>
        <v>1.84</v>
      </c>
      <c r="I408" s="17">
        <f>GENERAL!F3600</f>
        <v>0.78</v>
      </c>
      <c r="J408" s="53">
        <f t="shared" si="39"/>
        <v>0.80959999999999999</v>
      </c>
      <c r="K408" s="19">
        <f t="shared" si="40"/>
        <v>0.76911999999999991</v>
      </c>
      <c r="L408" s="49">
        <f t="shared" si="41"/>
        <v>0.72863999999999995</v>
      </c>
    </row>
    <row r="409" spans="1:12">
      <c r="A409" s="3">
        <v>2010300040</v>
      </c>
      <c r="B409" s="13" t="s">
        <v>3556</v>
      </c>
      <c r="C409" s="241">
        <f>GENERAL!C3601</f>
        <v>4.13</v>
      </c>
      <c r="D409" s="15">
        <f>GENERAL!D3601</f>
        <v>100</v>
      </c>
      <c r="E409" s="3">
        <f>GENERAL!E3601</f>
        <v>7000</v>
      </c>
      <c r="F409" s="238">
        <f t="shared" si="36"/>
        <v>3.3040000000000003</v>
      </c>
      <c r="G409" s="238">
        <f t="shared" si="37"/>
        <v>2.6844999999999999</v>
      </c>
      <c r="H409" s="238">
        <f t="shared" si="38"/>
        <v>2.0649999999999999</v>
      </c>
      <c r="I409" s="17">
        <f>GENERAL!F3601</f>
        <v>0.78</v>
      </c>
      <c r="J409" s="53">
        <f t="shared" si="39"/>
        <v>0.90859999999999985</v>
      </c>
      <c r="K409" s="19">
        <f t="shared" si="40"/>
        <v>0.86316999999999977</v>
      </c>
      <c r="L409" s="49">
        <f t="shared" si="41"/>
        <v>0.81773999999999991</v>
      </c>
    </row>
    <row r="410" spans="1:12">
      <c r="A410" s="3">
        <v>2010300045</v>
      </c>
      <c r="B410" s="13" t="s">
        <v>3557</v>
      </c>
      <c r="C410" s="241">
        <f>GENERAL!C3602</f>
        <v>6.17</v>
      </c>
      <c r="D410" s="15">
        <f>GENERAL!D3602</f>
        <v>250</v>
      </c>
      <c r="E410" s="3">
        <f>GENERAL!E3602</f>
        <v>5000</v>
      </c>
      <c r="F410" s="238">
        <f t="shared" si="36"/>
        <v>4.9359999999999999</v>
      </c>
      <c r="G410" s="238">
        <f t="shared" si="37"/>
        <v>4.0105000000000004</v>
      </c>
      <c r="H410" s="238">
        <f t="shared" si="38"/>
        <v>3.085</v>
      </c>
      <c r="I410" s="17">
        <f>GENERAL!F3602</f>
        <v>0.78</v>
      </c>
      <c r="J410" s="53">
        <f t="shared" si="39"/>
        <v>1.3573999999999997</v>
      </c>
      <c r="K410" s="19">
        <f t="shared" si="40"/>
        <v>1.2895299999999996</v>
      </c>
      <c r="L410" s="49">
        <f t="shared" si="41"/>
        <v>1.2216599999999997</v>
      </c>
    </row>
    <row r="411" spans="1:12">
      <c r="A411" s="3">
        <v>2010400006</v>
      </c>
      <c r="B411" s="13" t="s">
        <v>3558</v>
      </c>
      <c r="C411" s="241">
        <f>GENERAL!C3603</f>
        <v>1.03</v>
      </c>
      <c r="D411" s="15">
        <f>GENERAL!D3603</f>
        <v>200</v>
      </c>
      <c r="E411" s="3">
        <f>GENERAL!E3603</f>
        <v>9000</v>
      </c>
      <c r="F411" s="238">
        <f t="shared" si="36"/>
        <v>0.82400000000000007</v>
      </c>
      <c r="G411" s="238">
        <f t="shared" si="37"/>
        <v>0.6695000000000001</v>
      </c>
      <c r="H411" s="238">
        <f t="shared" si="38"/>
        <v>0.51500000000000001</v>
      </c>
      <c r="I411" s="17">
        <f>GENERAL!F3603</f>
        <v>0.78</v>
      </c>
      <c r="J411" s="53">
        <f t="shared" si="39"/>
        <v>0.22659999999999997</v>
      </c>
      <c r="K411" s="19">
        <f t="shared" si="40"/>
        <v>0.21526999999999996</v>
      </c>
      <c r="L411" s="49">
        <f t="shared" si="41"/>
        <v>0.20393999999999998</v>
      </c>
    </row>
    <row r="412" spans="1:12">
      <c r="A412" s="3">
        <v>2010400008</v>
      </c>
      <c r="B412" s="13" t="s">
        <v>3559</v>
      </c>
      <c r="C412" s="241">
        <f>GENERAL!C3604</f>
        <v>1.1000000000000001</v>
      </c>
      <c r="D412" s="15">
        <f>GENERAL!D3604</f>
        <v>200</v>
      </c>
      <c r="E412" s="3">
        <f>GENERAL!E3604</f>
        <v>9000</v>
      </c>
      <c r="F412" s="238">
        <f t="shared" si="36"/>
        <v>0.88000000000000012</v>
      </c>
      <c r="G412" s="238">
        <f t="shared" si="37"/>
        <v>0.71500000000000008</v>
      </c>
      <c r="H412" s="238">
        <f t="shared" si="38"/>
        <v>0.55000000000000004</v>
      </c>
      <c r="I412" s="17">
        <f>GENERAL!F3604</f>
        <v>0.78</v>
      </c>
      <c r="J412" s="53">
        <f t="shared" si="39"/>
        <v>0.24199999999999999</v>
      </c>
      <c r="K412" s="19">
        <f t="shared" si="40"/>
        <v>0.22989999999999999</v>
      </c>
      <c r="L412" s="49">
        <f t="shared" si="41"/>
        <v>0.21779999999999999</v>
      </c>
    </row>
    <row r="413" spans="1:12">
      <c r="A413" s="3">
        <v>2010400010</v>
      </c>
      <c r="B413" s="13" t="s">
        <v>3560</v>
      </c>
      <c r="C413" s="241">
        <f>GENERAL!C3605</f>
        <v>1.1100000000000001</v>
      </c>
      <c r="D413" s="15">
        <f>GENERAL!D3605</f>
        <v>200</v>
      </c>
      <c r="E413" s="3">
        <f>GENERAL!E3605</f>
        <v>9000</v>
      </c>
      <c r="F413" s="238">
        <f t="shared" si="36"/>
        <v>0.88800000000000012</v>
      </c>
      <c r="G413" s="238">
        <f t="shared" si="37"/>
        <v>0.72150000000000014</v>
      </c>
      <c r="H413" s="238">
        <f t="shared" si="38"/>
        <v>0.55500000000000005</v>
      </c>
      <c r="I413" s="17">
        <f>GENERAL!F3605</f>
        <v>0.78</v>
      </c>
      <c r="J413" s="53">
        <f t="shared" si="39"/>
        <v>0.2442</v>
      </c>
      <c r="K413" s="19">
        <f t="shared" si="40"/>
        <v>0.23199</v>
      </c>
      <c r="L413" s="49">
        <f t="shared" si="41"/>
        <v>0.21978</v>
      </c>
    </row>
    <row r="414" spans="1:12">
      <c r="A414" s="3">
        <v>2010400012</v>
      </c>
      <c r="B414" s="13" t="s">
        <v>3561</v>
      </c>
      <c r="C414" s="241">
        <f>GENERAL!C3606</f>
        <v>1.34</v>
      </c>
      <c r="D414" s="15">
        <f>GENERAL!D3606</f>
        <v>200</v>
      </c>
      <c r="E414" s="3">
        <f>GENERAL!E3606</f>
        <v>9000</v>
      </c>
      <c r="F414" s="238">
        <f t="shared" si="36"/>
        <v>1.0720000000000001</v>
      </c>
      <c r="G414" s="238">
        <f t="shared" si="37"/>
        <v>0.87100000000000011</v>
      </c>
      <c r="H414" s="238">
        <f t="shared" si="38"/>
        <v>0.67</v>
      </c>
      <c r="I414" s="17">
        <f>GENERAL!F3606</f>
        <v>0.78</v>
      </c>
      <c r="J414" s="53">
        <f t="shared" si="39"/>
        <v>0.29480000000000001</v>
      </c>
      <c r="K414" s="19">
        <f t="shared" si="40"/>
        <v>0.28005999999999998</v>
      </c>
      <c r="L414" s="49">
        <f t="shared" si="41"/>
        <v>0.26532</v>
      </c>
    </row>
    <row r="415" spans="1:12">
      <c r="A415" s="3">
        <v>2010400014</v>
      </c>
      <c r="B415" s="13" t="s">
        <v>3562</v>
      </c>
      <c r="C415" s="241">
        <f>GENERAL!C3607</f>
        <v>1.6</v>
      </c>
      <c r="D415" s="15">
        <f>GENERAL!D3607</f>
        <v>200</v>
      </c>
      <c r="E415" s="3">
        <f>GENERAL!E3607</f>
        <v>9000</v>
      </c>
      <c r="F415" s="238">
        <f t="shared" si="36"/>
        <v>1.2800000000000002</v>
      </c>
      <c r="G415" s="238">
        <f t="shared" si="37"/>
        <v>1.04</v>
      </c>
      <c r="H415" s="238">
        <f t="shared" si="38"/>
        <v>0.8</v>
      </c>
      <c r="I415" s="17">
        <f>GENERAL!F3607</f>
        <v>0.78</v>
      </c>
      <c r="J415" s="53">
        <f t="shared" si="39"/>
        <v>0.35199999999999998</v>
      </c>
      <c r="K415" s="19">
        <f t="shared" si="40"/>
        <v>0.33439999999999998</v>
      </c>
      <c r="L415" s="49">
        <f t="shared" si="41"/>
        <v>0.31679999999999997</v>
      </c>
    </row>
    <row r="416" spans="1:12">
      <c r="A416" s="3">
        <v>2010400016</v>
      </c>
      <c r="B416" s="13" t="s">
        <v>3563</v>
      </c>
      <c r="C416" s="241">
        <f>GENERAL!C3608</f>
        <v>1.39</v>
      </c>
      <c r="D416" s="15">
        <f>GENERAL!D3608</f>
        <v>200</v>
      </c>
      <c r="E416" s="3">
        <f>GENERAL!E3608</f>
        <v>4800</v>
      </c>
      <c r="F416" s="238">
        <f t="shared" si="36"/>
        <v>1.1119999999999999</v>
      </c>
      <c r="G416" s="238">
        <f t="shared" si="37"/>
        <v>0.90349999999999997</v>
      </c>
      <c r="H416" s="238">
        <f t="shared" si="38"/>
        <v>0.69499999999999995</v>
      </c>
      <c r="I416" s="17">
        <f>GENERAL!F3608</f>
        <v>0.78</v>
      </c>
      <c r="J416" s="53">
        <f t="shared" si="39"/>
        <v>0.30579999999999996</v>
      </c>
      <c r="K416" s="19">
        <f t="shared" si="40"/>
        <v>0.29050999999999993</v>
      </c>
      <c r="L416" s="49">
        <f t="shared" si="41"/>
        <v>0.27521999999999996</v>
      </c>
    </row>
    <row r="417" spans="1:12">
      <c r="A417" s="3">
        <v>2010400020</v>
      </c>
      <c r="B417" s="13" t="s">
        <v>3564</v>
      </c>
      <c r="C417" s="241">
        <f>GENERAL!C3609</f>
        <v>1.64</v>
      </c>
      <c r="D417" s="15">
        <f>GENERAL!D3609</f>
        <v>200</v>
      </c>
      <c r="E417" s="3">
        <f>GENERAL!E3609</f>
        <v>4800</v>
      </c>
      <c r="F417" s="238">
        <f t="shared" si="36"/>
        <v>1.3120000000000001</v>
      </c>
      <c r="G417" s="238">
        <f t="shared" si="37"/>
        <v>1.0660000000000001</v>
      </c>
      <c r="H417" s="238">
        <f t="shared" si="38"/>
        <v>0.82</v>
      </c>
      <c r="I417" s="17">
        <f>GENERAL!F3609</f>
        <v>0.78</v>
      </c>
      <c r="J417" s="53">
        <f t="shared" si="39"/>
        <v>0.36079999999999995</v>
      </c>
      <c r="K417" s="19">
        <f t="shared" si="40"/>
        <v>0.34275999999999995</v>
      </c>
      <c r="L417" s="49">
        <f t="shared" si="41"/>
        <v>0.32471999999999995</v>
      </c>
    </row>
    <row r="418" spans="1:12">
      <c r="A418" s="3">
        <v>2010400025</v>
      </c>
      <c r="B418" s="13" t="s">
        <v>3565</v>
      </c>
      <c r="C418" s="241">
        <f>GENERAL!C3610</f>
        <v>1.95</v>
      </c>
      <c r="D418" s="15">
        <f>GENERAL!D3610</f>
        <v>200</v>
      </c>
      <c r="E418" s="3">
        <f>GENERAL!E3610</f>
        <v>4800</v>
      </c>
      <c r="F418" s="238">
        <f t="shared" si="36"/>
        <v>1.56</v>
      </c>
      <c r="G418" s="238">
        <f t="shared" si="37"/>
        <v>1.2675000000000001</v>
      </c>
      <c r="H418" s="238">
        <f t="shared" si="38"/>
        <v>0.97499999999999998</v>
      </c>
      <c r="I418" s="17">
        <f>GENERAL!F3610</f>
        <v>0.78</v>
      </c>
      <c r="J418" s="53">
        <f t="shared" si="39"/>
        <v>0.42899999999999994</v>
      </c>
      <c r="K418" s="19">
        <f t="shared" si="40"/>
        <v>0.40754999999999991</v>
      </c>
      <c r="L418" s="49">
        <f t="shared" si="41"/>
        <v>0.38609999999999994</v>
      </c>
    </row>
    <row r="419" spans="1:12">
      <c r="A419" s="3">
        <v>2010400030</v>
      </c>
      <c r="B419" s="13" t="s">
        <v>3566</v>
      </c>
      <c r="C419" s="241">
        <f>GENERAL!C3611</f>
        <v>2.42</v>
      </c>
      <c r="D419" s="15">
        <f>GENERAL!D3611</f>
        <v>200</v>
      </c>
      <c r="E419" s="3">
        <f>GENERAL!E3611</f>
        <v>4800</v>
      </c>
      <c r="F419" s="238">
        <f t="shared" si="36"/>
        <v>1.9359999999999999</v>
      </c>
      <c r="G419" s="238">
        <f t="shared" si="37"/>
        <v>1.573</v>
      </c>
      <c r="H419" s="238">
        <f t="shared" si="38"/>
        <v>1.21</v>
      </c>
      <c r="I419" s="17">
        <f>GENERAL!F3611</f>
        <v>0.78</v>
      </c>
      <c r="J419" s="53">
        <f t="shared" si="39"/>
        <v>0.53239999999999987</v>
      </c>
      <c r="K419" s="19">
        <f t="shared" si="40"/>
        <v>0.5057799999999999</v>
      </c>
      <c r="L419" s="49">
        <f t="shared" si="41"/>
        <v>0.47915999999999992</v>
      </c>
    </row>
    <row r="420" spans="1:12">
      <c r="A420" s="3">
        <v>2010400035</v>
      </c>
      <c r="B420" s="13" t="s">
        <v>3567</v>
      </c>
      <c r="C420" s="241">
        <f>GENERAL!C3612</f>
        <v>2.64</v>
      </c>
      <c r="D420" s="15">
        <f>GENERAL!D3612</f>
        <v>200</v>
      </c>
      <c r="E420" s="3">
        <f>GENERAL!E3612</f>
        <v>3600</v>
      </c>
      <c r="F420" s="238">
        <f t="shared" si="36"/>
        <v>2.1120000000000001</v>
      </c>
      <c r="G420" s="238">
        <f t="shared" si="37"/>
        <v>1.7160000000000002</v>
      </c>
      <c r="H420" s="238">
        <f t="shared" si="38"/>
        <v>1.32</v>
      </c>
      <c r="I420" s="17">
        <f>GENERAL!F3612</f>
        <v>0.78</v>
      </c>
      <c r="J420" s="53">
        <f t="shared" si="39"/>
        <v>0.58079999999999998</v>
      </c>
      <c r="K420" s="19">
        <f t="shared" si="40"/>
        <v>0.55175999999999992</v>
      </c>
      <c r="L420" s="49">
        <f t="shared" si="41"/>
        <v>0.52271999999999996</v>
      </c>
    </row>
    <row r="421" spans="1:12">
      <c r="A421" s="3">
        <v>2010400040</v>
      </c>
      <c r="B421" s="13" t="s">
        <v>3568</v>
      </c>
      <c r="C421" s="241">
        <f>GENERAL!C3613</f>
        <v>2.95</v>
      </c>
      <c r="D421" s="15">
        <f>GENERAL!D3613</f>
        <v>200</v>
      </c>
      <c r="E421" s="3">
        <f>GENERAL!E3613</f>
        <v>3600</v>
      </c>
      <c r="F421" s="238">
        <f t="shared" si="36"/>
        <v>2.3600000000000003</v>
      </c>
      <c r="G421" s="238">
        <f t="shared" si="37"/>
        <v>1.9175000000000002</v>
      </c>
      <c r="H421" s="238">
        <f t="shared" si="38"/>
        <v>1.4750000000000001</v>
      </c>
      <c r="I421" s="17">
        <f>GENERAL!F3613</f>
        <v>0.78</v>
      </c>
      <c r="J421" s="53">
        <f t="shared" si="39"/>
        <v>0.64899999999999991</v>
      </c>
      <c r="K421" s="19">
        <f t="shared" si="40"/>
        <v>0.61654999999999993</v>
      </c>
      <c r="L421" s="49">
        <f t="shared" si="41"/>
        <v>0.58409999999999995</v>
      </c>
    </row>
    <row r="422" spans="1:12">
      <c r="A422" s="3">
        <v>2010400045</v>
      </c>
      <c r="B422" s="13" t="s">
        <v>3569</v>
      </c>
      <c r="C422" s="241">
        <f>GENERAL!C3614</f>
        <v>3.54</v>
      </c>
      <c r="D422" s="15">
        <f>GENERAL!D3614</f>
        <v>100</v>
      </c>
      <c r="E422" s="3">
        <f>GENERAL!E3614</f>
        <v>2400</v>
      </c>
      <c r="F422" s="238">
        <f t="shared" si="36"/>
        <v>2.8320000000000003</v>
      </c>
      <c r="G422" s="238">
        <f t="shared" si="37"/>
        <v>2.3010000000000002</v>
      </c>
      <c r="H422" s="238">
        <f t="shared" si="38"/>
        <v>1.77</v>
      </c>
      <c r="I422" s="17">
        <f>GENERAL!F3614</f>
        <v>0.78</v>
      </c>
      <c r="J422" s="53">
        <f t="shared" si="39"/>
        <v>0.77879999999999994</v>
      </c>
      <c r="K422" s="19">
        <f t="shared" si="40"/>
        <v>0.73985999999999985</v>
      </c>
      <c r="L422" s="49">
        <f t="shared" si="41"/>
        <v>0.70091999999999999</v>
      </c>
    </row>
    <row r="423" spans="1:12">
      <c r="A423" s="3">
        <v>2010400050</v>
      </c>
      <c r="B423" s="13" t="s">
        <v>3570</v>
      </c>
      <c r="C423" s="241">
        <f>GENERAL!C3615</f>
        <v>3.62</v>
      </c>
      <c r="D423" s="15">
        <f>GENERAL!D3615</f>
        <v>100</v>
      </c>
      <c r="E423" s="3">
        <f>GENERAL!E3615</f>
        <v>2400</v>
      </c>
      <c r="F423" s="238">
        <f t="shared" si="36"/>
        <v>2.8960000000000004</v>
      </c>
      <c r="G423" s="238">
        <f t="shared" si="37"/>
        <v>2.3530000000000002</v>
      </c>
      <c r="H423" s="238">
        <f t="shared" si="38"/>
        <v>1.81</v>
      </c>
      <c r="I423" s="17">
        <f>GENERAL!F3615</f>
        <v>0.78</v>
      </c>
      <c r="J423" s="53">
        <f t="shared" si="39"/>
        <v>0.79639999999999989</v>
      </c>
      <c r="K423" s="19">
        <f t="shared" si="40"/>
        <v>0.75657999999999981</v>
      </c>
      <c r="L423" s="49">
        <f t="shared" si="41"/>
        <v>0.71675999999999995</v>
      </c>
    </row>
    <row r="424" spans="1:12">
      <c r="A424" s="3">
        <v>2010400060</v>
      </c>
      <c r="B424" s="13" t="s">
        <v>3571</v>
      </c>
      <c r="C424" s="241">
        <f>GENERAL!C3616</f>
        <v>9.5299999999999994</v>
      </c>
      <c r="D424" s="15">
        <f>GENERAL!D3616</f>
        <v>50</v>
      </c>
      <c r="E424" s="3">
        <f>GENERAL!E3616</f>
        <v>1500</v>
      </c>
      <c r="F424" s="238">
        <f t="shared" si="36"/>
        <v>7.6239999999999997</v>
      </c>
      <c r="G424" s="238">
        <f t="shared" si="37"/>
        <v>6.1944999999999997</v>
      </c>
      <c r="H424" s="238">
        <f t="shared" si="38"/>
        <v>4.7649999999999997</v>
      </c>
      <c r="I424" s="17">
        <f>GENERAL!F3616</f>
        <v>0.78</v>
      </c>
      <c r="J424" s="53">
        <f t="shared" si="39"/>
        <v>2.0965999999999996</v>
      </c>
      <c r="K424" s="19">
        <f t="shared" si="40"/>
        <v>1.9917699999999996</v>
      </c>
      <c r="L424" s="49">
        <f t="shared" si="41"/>
        <v>1.8869399999999996</v>
      </c>
    </row>
    <row r="425" spans="1:12">
      <c r="A425" s="3">
        <v>2010400070</v>
      </c>
      <c r="B425" s="13" t="s">
        <v>3572</v>
      </c>
      <c r="C425" s="241">
        <f>GENERAL!C3617</f>
        <v>12.05</v>
      </c>
      <c r="D425" s="15">
        <f>GENERAL!D3617</f>
        <v>50</v>
      </c>
      <c r="E425" s="3">
        <f>GENERAL!E3617</f>
        <v>2000</v>
      </c>
      <c r="F425" s="238">
        <f t="shared" si="36"/>
        <v>9.64</v>
      </c>
      <c r="G425" s="238">
        <f t="shared" si="37"/>
        <v>7.8325000000000005</v>
      </c>
      <c r="H425" s="238">
        <f t="shared" si="38"/>
        <v>6.0250000000000004</v>
      </c>
      <c r="I425" s="17">
        <f>GENERAL!F3617</f>
        <v>0.78</v>
      </c>
      <c r="J425" s="53">
        <f t="shared" si="39"/>
        <v>2.6509999999999998</v>
      </c>
      <c r="K425" s="19">
        <f t="shared" si="40"/>
        <v>2.5184499999999996</v>
      </c>
      <c r="L425" s="49">
        <f t="shared" si="41"/>
        <v>2.3858999999999999</v>
      </c>
    </row>
    <row r="426" spans="1:12">
      <c r="A426" s="3">
        <v>2010500006</v>
      </c>
      <c r="B426" s="13" t="s">
        <v>3573</v>
      </c>
      <c r="C426" s="241">
        <f>GENERAL!C3618</f>
        <v>1.85</v>
      </c>
      <c r="D426" s="15">
        <f>GENERAL!D3618</f>
        <v>100</v>
      </c>
      <c r="E426" s="3">
        <f>GENERAL!E3618</f>
        <v>7500</v>
      </c>
      <c r="F426" s="238">
        <f t="shared" si="36"/>
        <v>1.4800000000000002</v>
      </c>
      <c r="G426" s="238">
        <f t="shared" si="37"/>
        <v>1.2025000000000001</v>
      </c>
      <c r="H426" s="238">
        <f t="shared" si="38"/>
        <v>0.92500000000000004</v>
      </c>
      <c r="I426" s="17">
        <f>GENERAL!F3618</f>
        <v>0.78</v>
      </c>
      <c r="J426" s="53">
        <f t="shared" si="39"/>
        <v>0.40699999999999997</v>
      </c>
      <c r="K426" s="19">
        <f t="shared" si="40"/>
        <v>0.38664999999999994</v>
      </c>
      <c r="L426" s="49">
        <f t="shared" si="41"/>
        <v>0.36629999999999996</v>
      </c>
    </row>
    <row r="427" spans="1:12">
      <c r="A427" s="3">
        <v>2010500008</v>
      </c>
      <c r="B427" s="13" t="s">
        <v>3574</v>
      </c>
      <c r="C427" s="241">
        <f>GENERAL!C3619</f>
        <v>1.33</v>
      </c>
      <c r="D427" s="15">
        <f>GENERAL!D3619</f>
        <v>100</v>
      </c>
      <c r="E427" s="3">
        <f>GENERAL!E3619</f>
        <v>8000</v>
      </c>
      <c r="F427" s="238">
        <f t="shared" si="36"/>
        <v>1.0640000000000001</v>
      </c>
      <c r="G427" s="238">
        <f t="shared" si="37"/>
        <v>0.86450000000000005</v>
      </c>
      <c r="H427" s="238">
        <f t="shared" si="38"/>
        <v>0.66500000000000004</v>
      </c>
      <c r="I427" s="17">
        <f>GENERAL!F3619</f>
        <v>0.78</v>
      </c>
      <c r="J427" s="53">
        <f t="shared" si="39"/>
        <v>0.29259999999999997</v>
      </c>
      <c r="K427" s="19">
        <f t="shared" si="40"/>
        <v>0.27796999999999994</v>
      </c>
      <c r="L427" s="49">
        <f t="shared" si="41"/>
        <v>0.26333999999999996</v>
      </c>
    </row>
    <row r="428" spans="1:12">
      <c r="A428" s="3">
        <v>2010500010</v>
      </c>
      <c r="B428" s="13" t="s">
        <v>3575</v>
      </c>
      <c r="C428" s="241">
        <f>GENERAL!C3620</f>
        <v>1.41</v>
      </c>
      <c r="D428" s="15">
        <f>GENERAL!D3620</f>
        <v>100</v>
      </c>
      <c r="E428" s="3">
        <f>GENERAL!E3620</f>
        <v>8000</v>
      </c>
      <c r="F428" s="238">
        <f t="shared" si="36"/>
        <v>1.1279999999999999</v>
      </c>
      <c r="G428" s="238">
        <f t="shared" si="37"/>
        <v>0.91649999999999998</v>
      </c>
      <c r="H428" s="238">
        <f t="shared" si="38"/>
        <v>0.70499999999999996</v>
      </c>
      <c r="I428" s="17">
        <f>GENERAL!F3620</f>
        <v>0.78</v>
      </c>
      <c r="J428" s="53">
        <f t="shared" si="39"/>
        <v>0.31019999999999992</v>
      </c>
      <c r="K428" s="19">
        <f t="shared" si="40"/>
        <v>0.2946899999999999</v>
      </c>
      <c r="L428" s="49">
        <f t="shared" si="41"/>
        <v>0.27917999999999993</v>
      </c>
    </row>
    <row r="429" spans="1:12">
      <c r="A429" s="3">
        <v>2010500012</v>
      </c>
      <c r="B429" s="13" t="s">
        <v>3576</v>
      </c>
      <c r="C429" s="241">
        <f>GENERAL!C3621</f>
        <v>1.39</v>
      </c>
      <c r="D429" s="15">
        <f>GENERAL!D3621</f>
        <v>100</v>
      </c>
      <c r="E429" s="3">
        <f>GENERAL!E3621</f>
        <v>4500</v>
      </c>
      <c r="F429" s="238">
        <f t="shared" si="36"/>
        <v>1.1119999999999999</v>
      </c>
      <c r="G429" s="238">
        <f t="shared" si="37"/>
        <v>0.90349999999999997</v>
      </c>
      <c r="H429" s="238">
        <f t="shared" si="38"/>
        <v>0.69499999999999995</v>
      </c>
      <c r="I429" s="17">
        <f>GENERAL!F3621</f>
        <v>0.78</v>
      </c>
      <c r="J429" s="53">
        <f t="shared" si="39"/>
        <v>0.30579999999999996</v>
      </c>
      <c r="K429" s="19">
        <f t="shared" si="40"/>
        <v>0.29050999999999993</v>
      </c>
      <c r="L429" s="49">
        <f t="shared" si="41"/>
        <v>0.27521999999999996</v>
      </c>
    </row>
    <row r="430" spans="1:12">
      <c r="A430" s="3">
        <v>2010500014</v>
      </c>
      <c r="B430" s="13" t="s">
        <v>3577</v>
      </c>
      <c r="C430" s="241">
        <f>GENERAL!C3622</f>
        <v>2.0299999999999998</v>
      </c>
      <c r="D430" s="15">
        <f>GENERAL!D3622</f>
        <v>100</v>
      </c>
      <c r="E430" s="3">
        <f>GENERAL!E3622</f>
        <v>4500</v>
      </c>
      <c r="F430" s="238">
        <f t="shared" si="36"/>
        <v>1.6239999999999999</v>
      </c>
      <c r="G430" s="238">
        <f t="shared" si="37"/>
        <v>1.3194999999999999</v>
      </c>
      <c r="H430" s="238">
        <f t="shared" si="38"/>
        <v>1.0149999999999999</v>
      </c>
      <c r="I430" s="17">
        <f>GENERAL!F3622</f>
        <v>0.78</v>
      </c>
      <c r="J430" s="53">
        <f t="shared" si="39"/>
        <v>0.44659999999999989</v>
      </c>
      <c r="K430" s="19">
        <f t="shared" si="40"/>
        <v>0.42426999999999987</v>
      </c>
      <c r="L430" s="49">
        <f t="shared" si="41"/>
        <v>0.40193999999999991</v>
      </c>
    </row>
    <row r="431" spans="1:12">
      <c r="A431" s="3">
        <v>2010500016</v>
      </c>
      <c r="B431" s="13" t="s">
        <v>3578</v>
      </c>
      <c r="C431" s="241">
        <f>GENERAL!C3623</f>
        <v>1.63</v>
      </c>
      <c r="D431" s="15">
        <f>GENERAL!D3623</f>
        <v>200</v>
      </c>
      <c r="E431" s="3">
        <f>GENERAL!E3623</f>
        <v>4800</v>
      </c>
      <c r="F431" s="238">
        <f t="shared" si="36"/>
        <v>1.304</v>
      </c>
      <c r="G431" s="238">
        <f t="shared" si="37"/>
        <v>1.0594999999999999</v>
      </c>
      <c r="H431" s="238">
        <f t="shared" si="38"/>
        <v>0.81499999999999995</v>
      </c>
      <c r="I431" s="17">
        <f>GENERAL!F3623</f>
        <v>0.78</v>
      </c>
      <c r="J431" s="53">
        <f t="shared" si="39"/>
        <v>0.35859999999999992</v>
      </c>
      <c r="K431" s="19">
        <f t="shared" si="40"/>
        <v>0.34066999999999992</v>
      </c>
      <c r="L431" s="49">
        <f t="shared" si="41"/>
        <v>0.32273999999999992</v>
      </c>
    </row>
    <row r="432" spans="1:12">
      <c r="A432" s="3">
        <v>2010500018</v>
      </c>
      <c r="B432" s="13" t="s">
        <v>3579</v>
      </c>
      <c r="C432" s="241">
        <f>GENERAL!C3624</f>
        <v>2.37</v>
      </c>
      <c r="D432" s="15">
        <f>GENERAL!D3624</f>
        <v>100</v>
      </c>
      <c r="E432" s="3">
        <f>GENERAL!E3624</f>
        <v>4500</v>
      </c>
      <c r="F432" s="238">
        <f t="shared" si="36"/>
        <v>1.8960000000000001</v>
      </c>
      <c r="G432" s="238">
        <f t="shared" si="37"/>
        <v>1.5405000000000002</v>
      </c>
      <c r="H432" s="238">
        <f t="shared" si="38"/>
        <v>1.1850000000000001</v>
      </c>
      <c r="I432" s="17">
        <f>GENERAL!F3624</f>
        <v>0.78</v>
      </c>
      <c r="J432" s="53">
        <f t="shared" si="39"/>
        <v>0.52139999999999997</v>
      </c>
      <c r="K432" s="19">
        <f t="shared" si="40"/>
        <v>0.49532999999999994</v>
      </c>
      <c r="L432" s="49">
        <f t="shared" si="41"/>
        <v>0.46926000000000001</v>
      </c>
    </row>
    <row r="433" spans="1:12">
      <c r="A433" s="3">
        <v>2010500020</v>
      </c>
      <c r="B433" s="13" t="s">
        <v>3580</v>
      </c>
      <c r="C433" s="241">
        <f>GENERAL!C3625</f>
        <v>1.9</v>
      </c>
      <c r="D433" s="15">
        <f>GENERAL!D3625</f>
        <v>100</v>
      </c>
      <c r="E433" s="3">
        <f>GENERAL!E3625</f>
        <v>4500</v>
      </c>
      <c r="F433" s="238">
        <f t="shared" si="36"/>
        <v>1.52</v>
      </c>
      <c r="G433" s="238">
        <f t="shared" si="37"/>
        <v>1.2349999999999999</v>
      </c>
      <c r="H433" s="238">
        <f t="shared" si="38"/>
        <v>0.95</v>
      </c>
      <c r="I433" s="17">
        <f>GENERAL!F3625</f>
        <v>0.78</v>
      </c>
      <c r="J433" s="53">
        <f t="shared" si="39"/>
        <v>0.41799999999999993</v>
      </c>
      <c r="K433" s="19">
        <f t="shared" si="40"/>
        <v>0.3970999999999999</v>
      </c>
      <c r="L433" s="49">
        <f t="shared" si="41"/>
        <v>0.37619999999999992</v>
      </c>
    </row>
    <row r="434" spans="1:12">
      <c r="A434" s="3">
        <v>2010500025</v>
      </c>
      <c r="B434" s="13" t="s">
        <v>3581</v>
      </c>
      <c r="C434" s="241">
        <f>GENERAL!C3626</f>
        <v>2.2599999999999998</v>
      </c>
      <c r="D434" s="15">
        <f>GENERAL!D3626</f>
        <v>100</v>
      </c>
      <c r="E434" s="3">
        <f>GENERAL!E3626</f>
        <v>2400</v>
      </c>
      <c r="F434" s="238">
        <f t="shared" si="36"/>
        <v>1.8079999999999998</v>
      </c>
      <c r="G434" s="238">
        <f t="shared" si="37"/>
        <v>1.4689999999999999</v>
      </c>
      <c r="H434" s="238">
        <f t="shared" si="38"/>
        <v>1.1299999999999999</v>
      </c>
      <c r="I434" s="17">
        <f>GENERAL!F3626</f>
        <v>0.78</v>
      </c>
      <c r="J434" s="53">
        <f t="shared" si="39"/>
        <v>0.49719999999999992</v>
      </c>
      <c r="K434" s="19">
        <f t="shared" si="40"/>
        <v>0.47233999999999993</v>
      </c>
      <c r="L434" s="49">
        <f t="shared" si="41"/>
        <v>0.44747999999999993</v>
      </c>
    </row>
    <row r="435" spans="1:12">
      <c r="A435" s="3">
        <v>2010500030</v>
      </c>
      <c r="B435" s="13" t="s">
        <v>3582</v>
      </c>
      <c r="C435" s="241">
        <f>GENERAL!C3627</f>
        <v>2.69</v>
      </c>
      <c r="D435" s="15">
        <f>GENERAL!D3627</f>
        <v>100</v>
      </c>
      <c r="E435" s="3">
        <f>GENERAL!E3627</f>
        <v>2400</v>
      </c>
      <c r="F435" s="238">
        <f t="shared" si="36"/>
        <v>2.1520000000000001</v>
      </c>
      <c r="G435" s="238">
        <f t="shared" si="37"/>
        <v>1.7484999999999999</v>
      </c>
      <c r="H435" s="238">
        <f t="shared" si="38"/>
        <v>1.345</v>
      </c>
      <c r="I435" s="17">
        <f>GENERAL!F3627</f>
        <v>0.78</v>
      </c>
      <c r="J435" s="53">
        <f t="shared" si="39"/>
        <v>0.59179999999999988</v>
      </c>
      <c r="K435" s="19">
        <f t="shared" si="40"/>
        <v>0.56220999999999988</v>
      </c>
      <c r="L435" s="49">
        <f t="shared" si="41"/>
        <v>0.53261999999999987</v>
      </c>
    </row>
    <row r="436" spans="1:12">
      <c r="A436" s="3">
        <v>2010500035</v>
      </c>
      <c r="B436" s="13" t="s">
        <v>3583</v>
      </c>
      <c r="C436" s="241">
        <f>GENERAL!C3628</f>
        <v>3.1</v>
      </c>
      <c r="D436" s="15">
        <f>GENERAL!D3628</f>
        <v>200</v>
      </c>
      <c r="E436" s="3">
        <f>GENERAL!E3628</f>
        <v>2400</v>
      </c>
      <c r="F436" s="238">
        <f t="shared" si="36"/>
        <v>2.4800000000000004</v>
      </c>
      <c r="G436" s="238">
        <f t="shared" si="37"/>
        <v>2.0150000000000001</v>
      </c>
      <c r="H436" s="238">
        <f t="shared" si="38"/>
        <v>1.55</v>
      </c>
      <c r="I436" s="17">
        <f>GENERAL!F3628</f>
        <v>0.78</v>
      </c>
      <c r="J436" s="53">
        <f t="shared" si="39"/>
        <v>0.68199999999999994</v>
      </c>
      <c r="K436" s="19">
        <f t="shared" si="40"/>
        <v>0.64789999999999992</v>
      </c>
      <c r="L436" s="49">
        <f t="shared" si="41"/>
        <v>0.61380000000000001</v>
      </c>
    </row>
    <row r="437" spans="1:12">
      <c r="A437" s="3">
        <v>2010500040</v>
      </c>
      <c r="B437" s="13" t="s">
        <v>3584</v>
      </c>
      <c r="C437" s="241">
        <f>GENERAL!C3629</f>
        <v>3.48</v>
      </c>
      <c r="D437" s="15">
        <f>GENERAL!D3629</f>
        <v>100</v>
      </c>
      <c r="E437" s="3">
        <f>GENERAL!E3629</f>
        <v>1800</v>
      </c>
      <c r="F437" s="238">
        <f t="shared" si="36"/>
        <v>2.7840000000000003</v>
      </c>
      <c r="G437" s="238">
        <f t="shared" si="37"/>
        <v>2.262</v>
      </c>
      <c r="H437" s="238">
        <f t="shared" si="38"/>
        <v>1.74</v>
      </c>
      <c r="I437" s="17">
        <f>GENERAL!F3629</f>
        <v>0.78</v>
      </c>
      <c r="J437" s="53">
        <f t="shared" si="39"/>
        <v>0.76559999999999995</v>
      </c>
      <c r="K437" s="19">
        <f t="shared" si="40"/>
        <v>0.72731999999999997</v>
      </c>
      <c r="L437" s="49">
        <f t="shared" si="41"/>
        <v>0.68903999999999999</v>
      </c>
    </row>
    <row r="438" spans="1:12">
      <c r="A438" s="3">
        <v>2010500045</v>
      </c>
      <c r="B438" s="13" t="s">
        <v>3585</v>
      </c>
      <c r="C438" s="241">
        <f>GENERAL!C3630</f>
        <v>3.79</v>
      </c>
      <c r="D438" s="15">
        <f>GENERAL!D3630</f>
        <v>100</v>
      </c>
      <c r="E438" s="3">
        <f>GENERAL!E3630</f>
        <v>2400</v>
      </c>
      <c r="F438" s="238">
        <f t="shared" si="36"/>
        <v>3.032</v>
      </c>
      <c r="G438" s="238">
        <f t="shared" si="37"/>
        <v>2.4635000000000002</v>
      </c>
      <c r="H438" s="238">
        <f t="shared" si="38"/>
        <v>1.895</v>
      </c>
      <c r="I438" s="17">
        <f>GENERAL!F3630</f>
        <v>0.78</v>
      </c>
      <c r="J438" s="53">
        <f t="shared" si="39"/>
        <v>0.83379999999999987</v>
      </c>
      <c r="K438" s="19">
        <f t="shared" si="40"/>
        <v>0.79210999999999987</v>
      </c>
      <c r="L438" s="49">
        <f t="shared" si="41"/>
        <v>0.75041999999999986</v>
      </c>
    </row>
    <row r="439" spans="1:12">
      <c r="A439" s="3">
        <v>2010500050</v>
      </c>
      <c r="B439" s="13" t="s">
        <v>3586</v>
      </c>
      <c r="C439" s="241">
        <f>GENERAL!C3631</f>
        <v>3.87</v>
      </c>
      <c r="D439" s="15">
        <f>GENERAL!D3631</f>
        <v>100</v>
      </c>
      <c r="E439" s="3">
        <f>GENERAL!E3631</f>
        <v>1800</v>
      </c>
      <c r="F439" s="238">
        <f t="shared" si="36"/>
        <v>3.0960000000000001</v>
      </c>
      <c r="G439" s="238">
        <f t="shared" si="37"/>
        <v>2.5155000000000003</v>
      </c>
      <c r="H439" s="238">
        <f t="shared" si="38"/>
        <v>1.9350000000000001</v>
      </c>
      <c r="I439" s="17">
        <f>GENERAL!F3631</f>
        <v>0.78</v>
      </c>
      <c r="J439" s="53">
        <f t="shared" si="39"/>
        <v>0.85139999999999993</v>
      </c>
      <c r="K439" s="19">
        <f t="shared" si="40"/>
        <v>0.80882999999999994</v>
      </c>
      <c r="L439" s="49">
        <f t="shared" si="41"/>
        <v>0.76625999999999994</v>
      </c>
    </row>
    <row r="440" spans="1:12">
      <c r="A440" s="3">
        <v>2010500055</v>
      </c>
      <c r="B440" s="13" t="s">
        <v>3587</v>
      </c>
      <c r="C440" s="241">
        <f>GENERAL!C3632</f>
        <v>4.84</v>
      </c>
      <c r="D440" s="15">
        <f>GENERAL!D3632</f>
        <v>100</v>
      </c>
      <c r="E440" s="3">
        <f>GENERAL!E3632</f>
        <v>1800</v>
      </c>
      <c r="F440" s="238">
        <f t="shared" si="36"/>
        <v>3.8719999999999999</v>
      </c>
      <c r="G440" s="238">
        <f t="shared" si="37"/>
        <v>3.1459999999999999</v>
      </c>
      <c r="H440" s="238">
        <f t="shared" si="38"/>
        <v>2.42</v>
      </c>
      <c r="I440" s="17">
        <f>GENERAL!F3632</f>
        <v>0.78</v>
      </c>
      <c r="J440" s="53">
        <f t="shared" si="39"/>
        <v>1.0647999999999997</v>
      </c>
      <c r="K440" s="19">
        <f t="shared" si="40"/>
        <v>1.0115599999999998</v>
      </c>
      <c r="L440" s="49">
        <f t="shared" si="41"/>
        <v>0.95831999999999984</v>
      </c>
    </row>
    <row r="441" spans="1:12">
      <c r="A441" s="3">
        <v>2010500060</v>
      </c>
      <c r="B441" s="13" t="s">
        <v>3588</v>
      </c>
      <c r="C441" s="241">
        <f>GENERAL!C3633</f>
        <v>4.5599999999999996</v>
      </c>
      <c r="D441" s="15">
        <f>GENERAL!D3633</f>
        <v>100</v>
      </c>
      <c r="E441" s="3">
        <f>GENERAL!E3633</f>
        <v>1800</v>
      </c>
      <c r="F441" s="238">
        <f t="shared" si="36"/>
        <v>3.6479999999999997</v>
      </c>
      <c r="G441" s="238">
        <f t="shared" si="37"/>
        <v>2.964</v>
      </c>
      <c r="H441" s="238">
        <f t="shared" si="38"/>
        <v>2.2799999999999998</v>
      </c>
      <c r="I441" s="17">
        <f>GENERAL!F3633</f>
        <v>0.78</v>
      </c>
      <c r="J441" s="53">
        <f t="shared" si="39"/>
        <v>1.0031999999999999</v>
      </c>
      <c r="K441" s="19">
        <f t="shared" si="40"/>
        <v>0.95303999999999978</v>
      </c>
      <c r="L441" s="49">
        <f t="shared" si="41"/>
        <v>0.9028799999999999</v>
      </c>
    </row>
    <row r="442" spans="1:12">
      <c r="A442" s="3">
        <v>2010500065</v>
      </c>
      <c r="B442" s="13" t="s">
        <v>3589</v>
      </c>
      <c r="C442" s="241">
        <f>GENERAL!C3634</f>
        <v>5.89</v>
      </c>
      <c r="D442" s="15">
        <f>GENERAL!D3634</f>
        <v>125</v>
      </c>
      <c r="E442" s="3">
        <f>GENERAL!E3634</f>
        <v>1500</v>
      </c>
      <c r="F442" s="238">
        <f t="shared" si="36"/>
        <v>4.7119999999999997</v>
      </c>
      <c r="G442" s="238">
        <f t="shared" si="37"/>
        <v>3.8285</v>
      </c>
      <c r="H442" s="238">
        <f t="shared" si="38"/>
        <v>2.9449999999999998</v>
      </c>
      <c r="I442" s="17">
        <f>GENERAL!F3634</f>
        <v>0.78</v>
      </c>
      <c r="J442" s="53">
        <f t="shared" si="39"/>
        <v>1.2957999999999998</v>
      </c>
      <c r="K442" s="19">
        <f t="shared" si="40"/>
        <v>1.2310099999999997</v>
      </c>
      <c r="L442" s="49">
        <f t="shared" si="41"/>
        <v>1.1662199999999998</v>
      </c>
    </row>
    <row r="443" spans="1:12">
      <c r="A443" s="3">
        <v>2010500070</v>
      </c>
      <c r="B443" s="13" t="s">
        <v>3590</v>
      </c>
      <c r="C443" s="241">
        <f>GENERAL!C3635</f>
        <v>6.31</v>
      </c>
      <c r="D443" s="15">
        <f>GENERAL!D3635</f>
        <v>100</v>
      </c>
      <c r="E443" s="3">
        <f>GENERAL!E3635</f>
        <v>1200</v>
      </c>
      <c r="F443" s="238">
        <f t="shared" si="36"/>
        <v>5.048</v>
      </c>
      <c r="G443" s="238">
        <f t="shared" si="37"/>
        <v>4.1014999999999997</v>
      </c>
      <c r="H443" s="238">
        <f t="shared" si="38"/>
        <v>3.1549999999999998</v>
      </c>
      <c r="I443" s="17">
        <f>GENERAL!F3635</f>
        <v>0.78</v>
      </c>
      <c r="J443" s="53">
        <f t="shared" si="39"/>
        <v>1.3881999999999997</v>
      </c>
      <c r="K443" s="19">
        <f t="shared" si="40"/>
        <v>1.3187899999999997</v>
      </c>
      <c r="L443" s="49">
        <f t="shared" si="41"/>
        <v>1.2493799999999997</v>
      </c>
    </row>
    <row r="444" spans="1:12">
      <c r="A444" s="3">
        <v>2010500080</v>
      </c>
      <c r="B444" s="13" t="s">
        <v>3591</v>
      </c>
      <c r="C444" s="241">
        <f>GENERAL!C3636</f>
        <v>7.21</v>
      </c>
      <c r="D444" s="15">
        <f>GENERAL!D3636</f>
        <v>50</v>
      </c>
      <c r="E444" s="3">
        <f>GENERAL!E3636</f>
        <v>750</v>
      </c>
      <c r="F444" s="238">
        <f t="shared" si="36"/>
        <v>5.7680000000000007</v>
      </c>
      <c r="G444" s="238">
        <f t="shared" si="37"/>
        <v>4.6865000000000006</v>
      </c>
      <c r="H444" s="238">
        <f t="shared" si="38"/>
        <v>3.605</v>
      </c>
      <c r="I444" s="17">
        <f>GENERAL!F3636</f>
        <v>0.78</v>
      </c>
      <c r="J444" s="53">
        <f t="shared" si="39"/>
        <v>1.5861999999999998</v>
      </c>
      <c r="K444" s="19">
        <f t="shared" si="40"/>
        <v>1.5068899999999998</v>
      </c>
      <c r="L444" s="49">
        <f t="shared" si="41"/>
        <v>1.4275799999999998</v>
      </c>
    </row>
    <row r="445" spans="1:12">
      <c r="A445" s="3">
        <v>2010500090</v>
      </c>
      <c r="B445" s="13" t="s">
        <v>3592</v>
      </c>
      <c r="C445" s="241">
        <f>GENERAL!C3637</f>
        <v>8.0299999999999994</v>
      </c>
      <c r="D445" s="15">
        <f>GENERAL!D3637</f>
        <v>50</v>
      </c>
      <c r="E445" s="3">
        <f>GENERAL!E3637</f>
        <v>750</v>
      </c>
      <c r="F445" s="238">
        <f t="shared" si="36"/>
        <v>6.4239999999999995</v>
      </c>
      <c r="G445" s="238">
        <f t="shared" si="37"/>
        <v>5.2195</v>
      </c>
      <c r="H445" s="238">
        <f t="shared" si="38"/>
        <v>4.0149999999999997</v>
      </c>
      <c r="I445" s="17">
        <f>GENERAL!F3637</f>
        <v>0.78</v>
      </c>
      <c r="J445" s="53">
        <f t="shared" si="39"/>
        <v>1.7665999999999997</v>
      </c>
      <c r="K445" s="19">
        <f t="shared" si="40"/>
        <v>1.6782699999999997</v>
      </c>
      <c r="L445" s="49">
        <f t="shared" si="41"/>
        <v>1.5899399999999997</v>
      </c>
    </row>
    <row r="446" spans="1:12">
      <c r="A446" s="3">
        <v>2010500100</v>
      </c>
      <c r="B446" s="13" t="s">
        <v>3593</v>
      </c>
      <c r="C446" s="241">
        <f>GENERAL!C3638</f>
        <v>8.67</v>
      </c>
      <c r="D446" s="15">
        <f>GENERAL!D3638</f>
        <v>50</v>
      </c>
      <c r="E446" s="3">
        <f>GENERAL!E3638</f>
        <v>750</v>
      </c>
      <c r="F446" s="238">
        <f t="shared" si="36"/>
        <v>6.9359999999999999</v>
      </c>
      <c r="G446" s="238">
        <f t="shared" si="37"/>
        <v>5.6355000000000004</v>
      </c>
      <c r="H446" s="238">
        <f t="shared" si="38"/>
        <v>4.335</v>
      </c>
      <c r="I446" s="17">
        <f>GENERAL!F3638</f>
        <v>0.78</v>
      </c>
      <c r="J446" s="53">
        <f t="shared" si="39"/>
        <v>1.9073999999999998</v>
      </c>
      <c r="K446" s="19">
        <f t="shared" si="40"/>
        <v>1.8120299999999996</v>
      </c>
      <c r="L446" s="49">
        <f t="shared" si="41"/>
        <v>1.7166599999999999</v>
      </c>
    </row>
    <row r="447" spans="1:12">
      <c r="A447" s="3">
        <v>2010500110</v>
      </c>
      <c r="B447" s="13" t="s">
        <v>3594</v>
      </c>
      <c r="C447" s="241">
        <f>GENERAL!C3639</f>
        <v>22.76</v>
      </c>
      <c r="D447" s="15">
        <f>GENERAL!D3639</f>
        <v>25</v>
      </c>
      <c r="E447" s="3">
        <f>GENERAL!E3639</f>
        <v>1200</v>
      </c>
      <c r="F447" s="238">
        <f t="shared" si="36"/>
        <v>18.208000000000002</v>
      </c>
      <c r="G447" s="238">
        <f t="shared" si="37"/>
        <v>14.794000000000002</v>
      </c>
      <c r="H447" s="238">
        <f t="shared" si="38"/>
        <v>11.38</v>
      </c>
      <c r="I447" s="17">
        <f>GENERAL!F3639</f>
        <v>0.78</v>
      </c>
      <c r="J447" s="53">
        <f t="shared" si="39"/>
        <v>5.0072000000000001</v>
      </c>
      <c r="K447" s="19">
        <f t="shared" si="40"/>
        <v>4.7568399999999995</v>
      </c>
      <c r="L447" s="49">
        <f t="shared" si="41"/>
        <v>4.5064799999999998</v>
      </c>
    </row>
    <row r="448" spans="1:12">
      <c r="A448" s="3">
        <v>2010500120</v>
      </c>
      <c r="B448" s="13" t="s">
        <v>3595</v>
      </c>
      <c r="C448" s="241">
        <f>GENERAL!C3640</f>
        <v>25.85</v>
      </c>
      <c r="D448" s="15">
        <f>GENERAL!D3640</f>
        <v>25</v>
      </c>
      <c r="E448" s="3">
        <f>GENERAL!E3640</f>
        <v>1000</v>
      </c>
      <c r="F448" s="238">
        <f t="shared" si="36"/>
        <v>20.680000000000003</v>
      </c>
      <c r="G448" s="238">
        <f t="shared" si="37"/>
        <v>16.802500000000002</v>
      </c>
      <c r="H448" s="238">
        <f t="shared" si="38"/>
        <v>12.925000000000001</v>
      </c>
      <c r="I448" s="17">
        <f>GENERAL!F3640</f>
        <v>0.78</v>
      </c>
      <c r="J448" s="53">
        <f t="shared" si="39"/>
        <v>5.6869999999999994</v>
      </c>
      <c r="K448" s="19">
        <f t="shared" si="40"/>
        <v>5.4026499999999995</v>
      </c>
      <c r="L448" s="49">
        <f t="shared" si="41"/>
        <v>5.1182999999999996</v>
      </c>
    </row>
    <row r="449" spans="1:12">
      <c r="A449" s="3">
        <v>2010500130</v>
      </c>
      <c r="B449" s="13" t="s">
        <v>3596</v>
      </c>
      <c r="C449" s="241">
        <f>GENERAL!C3641</f>
        <v>33.58</v>
      </c>
      <c r="D449" s="15">
        <f>GENERAL!D3641</f>
        <v>25</v>
      </c>
      <c r="E449" s="3">
        <f>GENERAL!E3641</f>
        <v>1000</v>
      </c>
      <c r="F449" s="238">
        <f t="shared" si="36"/>
        <v>26.864000000000001</v>
      </c>
      <c r="G449" s="238">
        <f t="shared" si="37"/>
        <v>21.826999999999998</v>
      </c>
      <c r="H449" s="238">
        <f t="shared" si="38"/>
        <v>16.79</v>
      </c>
      <c r="I449" s="17">
        <f>GENERAL!F3641</f>
        <v>0.78</v>
      </c>
      <c r="J449" s="53">
        <f t="shared" si="39"/>
        <v>7.3875999999999991</v>
      </c>
      <c r="K449" s="19">
        <f t="shared" si="40"/>
        <v>7.0182199999999986</v>
      </c>
      <c r="L449" s="49">
        <f t="shared" si="41"/>
        <v>6.648839999999999</v>
      </c>
    </row>
    <row r="450" spans="1:12">
      <c r="A450" s="3">
        <v>2010500140</v>
      </c>
      <c r="B450" s="13" t="s">
        <v>3597</v>
      </c>
      <c r="C450" s="241">
        <f>GENERAL!C3642</f>
        <v>41.2</v>
      </c>
      <c r="D450" s="15">
        <f>GENERAL!D3642</f>
        <v>25</v>
      </c>
      <c r="E450" s="3">
        <f>GENERAL!E3642</f>
        <v>900</v>
      </c>
      <c r="F450" s="238">
        <f t="shared" si="36"/>
        <v>32.96</v>
      </c>
      <c r="G450" s="238">
        <f t="shared" si="37"/>
        <v>26.78</v>
      </c>
      <c r="H450" s="238">
        <f t="shared" si="38"/>
        <v>20.6</v>
      </c>
      <c r="I450" s="17">
        <f>GENERAL!F3642</f>
        <v>0.78</v>
      </c>
      <c r="J450" s="53">
        <f t="shared" si="39"/>
        <v>9.0640000000000001</v>
      </c>
      <c r="K450" s="19">
        <f t="shared" si="40"/>
        <v>8.6107999999999993</v>
      </c>
      <c r="L450" s="49">
        <f t="shared" si="41"/>
        <v>8.1576000000000004</v>
      </c>
    </row>
    <row r="451" spans="1:12">
      <c r="A451" s="3">
        <v>2010500150</v>
      </c>
      <c r="B451" s="13" t="s">
        <v>3598</v>
      </c>
      <c r="C451" s="241">
        <f>GENERAL!C3643</f>
        <v>48.82</v>
      </c>
      <c r="D451" s="15">
        <f>GENERAL!D3643</f>
        <v>25</v>
      </c>
      <c r="E451" s="3">
        <f>GENERAL!E3643</f>
        <v>375</v>
      </c>
      <c r="F451" s="238">
        <f t="shared" si="36"/>
        <v>39.056000000000004</v>
      </c>
      <c r="G451" s="238">
        <f t="shared" si="37"/>
        <v>31.733000000000001</v>
      </c>
      <c r="H451" s="238">
        <f t="shared" si="38"/>
        <v>24.41</v>
      </c>
      <c r="I451" s="17">
        <f>GENERAL!F3643</f>
        <v>0.78</v>
      </c>
      <c r="J451" s="53">
        <f t="shared" si="39"/>
        <v>10.740399999999999</v>
      </c>
      <c r="K451" s="19">
        <f t="shared" si="40"/>
        <v>10.203379999999999</v>
      </c>
      <c r="L451" s="49">
        <f t="shared" si="41"/>
        <v>9.6663599999999992</v>
      </c>
    </row>
    <row r="452" spans="1:12">
      <c r="A452" s="3">
        <v>2010600010</v>
      </c>
      <c r="B452" s="13" t="s">
        <v>3599</v>
      </c>
      <c r="C452" s="241">
        <f>GENERAL!C3644</f>
        <v>1.93</v>
      </c>
      <c r="D452" s="15">
        <f>GENERAL!D3644</f>
        <v>200</v>
      </c>
      <c r="E452" s="3">
        <f>GENERAL!E3644</f>
        <v>3600</v>
      </c>
      <c r="F452" s="238">
        <f t="shared" si="36"/>
        <v>1.544</v>
      </c>
      <c r="G452" s="238">
        <f t="shared" si="37"/>
        <v>1.2544999999999999</v>
      </c>
      <c r="H452" s="238">
        <f t="shared" si="38"/>
        <v>0.96499999999999997</v>
      </c>
      <c r="I452" s="17">
        <f>GENERAL!F3644</f>
        <v>0.78</v>
      </c>
      <c r="J452" s="53">
        <f t="shared" si="39"/>
        <v>0.42459999999999992</v>
      </c>
      <c r="K452" s="19">
        <f t="shared" si="40"/>
        <v>0.4033699999999999</v>
      </c>
      <c r="L452" s="49">
        <f t="shared" si="41"/>
        <v>0.38213999999999992</v>
      </c>
    </row>
    <row r="453" spans="1:12">
      <c r="A453" s="3">
        <v>2010600012</v>
      </c>
      <c r="B453" s="13" t="s">
        <v>3600</v>
      </c>
      <c r="C453" s="241">
        <f>GENERAL!C3645</f>
        <v>2.0299999999999998</v>
      </c>
      <c r="D453" s="15">
        <f>GENERAL!D3645</f>
        <v>100</v>
      </c>
      <c r="E453" s="3">
        <f>GENERAL!E3645</f>
        <v>2400</v>
      </c>
      <c r="F453" s="238">
        <f t="shared" si="36"/>
        <v>1.6239999999999999</v>
      </c>
      <c r="G453" s="238">
        <f t="shared" si="37"/>
        <v>1.3194999999999999</v>
      </c>
      <c r="H453" s="238">
        <f t="shared" si="38"/>
        <v>1.0149999999999999</v>
      </c>
      <c r="I453" s="17">
        <f>GENERAL!F3645</f>
        <v>0.78</v>
      </c>
      <c r="J453" s="53">
        <f t="shared" si="39"/>
        <v>0.44659999999999989</v>
      </c>
      <c r="K453" s="19">
        <f t="shared" si="40"/>
        <v>0.42426999999999987</v>
      </c>
      <c r="L453" s="49">
        <f t="shared" si="41"/>
        <v>0.40193999999999991</v>
      </c>
    </row>
    <row r="454" spans="1:12">
      <c r="A454" s="3">
        <v>2010600014</v>
      </c>
      <c r="B454" s="13" t="s">
        <v>3601</v>
      </c>
      <c r="C454" s="241">
        <f>GENERAL!C3646</f>
        <v>2.91</v>
      </c>
      <c r="D454" s="15">
        <f>GENERAL!D3646</f>
        <v>100</v>
      </c>
      <c r="E454" s="3">
        <f>GENERAL!E3646</f>
        <v>2400</v>
      </c>
      <c r="F454" s="238">
        <f t="shared" si="36"/>
        <v>2.3280000000000003</v>
      </c>
      <c r="G454" s="238">
        <f t="shared" si="37"/>
        <v>1.8915000000000002</v>
      </c>
      <c r="H454" s="238">
        <f t="shared" si="38"/>
        <v>1.4550000000000001</v>
      </c>
      <c r="I454" s="17">
        <f>GENERAL!F3646</f>
        <v>0.78</v>
      </c>
      <c r="J454" s="53">
        <f t="shared" si="39"/>
        <v>0.64019999999999999</v>
      </c>
      <c r="K454" s="19">
        <f t="shared" si="40"/>
        <v>0.60819000000000001</v>
      </c>
      <c r="L454" s="49">
        <f t="shared" si="41"/>
        <v>0.57618000000000003</v>
      </c>
    </row>
    <row r="455" spans="1:12">
      <c r="A455" s="3">
        <v>2010600016</v>
      </c>
      <c r="B455" s="13" t="s">
        <v>3602</v>
      </c>
      <c r="C455" s="241">
        <f>GENERAL!C3647</f>
        <v>2.2999999999999998</v>
      </c>
      <c r="D455" s="15">
        <f>GENERAL!D3647</f>
        <v>100</v>
      </c>
      <c r="E455" s="3">
        <f>GENERAL!E3647</f>
        <v>2400</v>
      </c>
      <c r="F455" s="238">
        <f t="shared" si="36"/>
        <v>1.8399999999999999</v>
      </c>
      <c r="G455" s="238">
        <f t="shared" si="37"/>
        <v>1.4949999999999999</v>
      </c>
      <c r="H455" s="238">
        <f t="shared" si="38"/>
        <v>1.1499999999999999</v>
      </c>
      <c r="I455" s="17">
        <f>GENERAL!F3647</f>
        <v>0.78</v>
      </c>
      <c r="J455" s="53">
        <f t="shared" si="39"/>
        <v>0.50599999999999989</v>
      </c>
      <c r="K455" s="19">
        <f t="shared" si="40"/>
        <v>0.48069999999999985</v>
      </c>
      <c r="L455" s="49">
        <f t="shared" si="41"/>
        <v>0.45539999999999992</v>
      </c>
    </row>
    <row r="456" spans="1:12">
      <c r="A456" s="3">
        <v>2010600020</v>
      </c>
      <c r="B456" s="13" t="s">
        <v>3603</v>
      </c>
      <c r="C456" s="241">
        <f>GENERAL!C3648</f>
        <v>2.5499999999999998</v>
      </c>
      <c r="D456" s="15">
        <f>GENERAL!D3648</f>
        <v>200</v>
      </c>
      <c r="E456" s="3">
        <f>GENERAL!E3648</f>
        <v>2400</v>
      </c>
      <c r="F456" s="238">
        <f t="shared" si="36"/>
        <v>2.04</v>
      </c>
      <c r="G456" s="238">
        <f t="shared" si="37"/>
        <v>1.6575</v>
      </c>
      <c r="H456" s="238">
        <f t="shared" si="38"/>
        <v>1.2749999999999999</v>
      </c>
      <c r="I456" s="17">
        <f>GENERAL!F3648</f>
        <v>0.78</v>
      </c>
      <c r="J456" s="53">
        <f t="shared" si="39"/>
        <v>0.56099999999999994</v>
      </c>
      <c r="K456" s="19">
        <f t="shared" si="40"/>
        <v>0.53294999999999992</v>
      </c>
      <c r="L456" s="49">
        <f t="shared" si="41"/>
        <v>0.50490000000000002</v>
      </c>
    </row>
    <row r="457" spans="1:12">
      <c r="A457" s="3">
        <v>2010600025</v>
      </c>
      <c r="B457" s="13" t="s">
        <v>3604</v>
      </c>
      <c r="C457" s="241">
        <f>GENERAL!C3649</f>
        <v>2.97</v>
      </c>
      <c r="D457" s="15">
        <f>GENERAL!D3649</f>
        <v>100</v>
      </c>
      <c r="E457" s="3">
        <f>GENERAL!E3649</f>
        <v>1800</v>
      </c>
      <c r="F457" s="238">
        <f t="shared" ref="F457:F520" si="42">C457*0.8</f>
        <v>2.3760000000000003</v>
      </c>
      <c r="G457" s="238">
        <f t="shared" ref="G457:G520" si="43">C457*0.65</f>
        <v>1.9305000000000001</v>
      </c>
      <c r="H457" s="238">
        <f t="shared" ref="H457:H520" si="44">C457*0.5</f>
        <v>1.4850000000000001</v>
      </c>
      <c r="I457" s="17">
        <f>GENERAL!F3649</f>
        <v>0.78</v>
      </c>
      <c r="J457" s="53">
        <f t="shared" ref="J457:J520" si="45">C457*(1-I457)</f>
        <v>0.65339999999999998</v>
      </c>
      <c r="K457" s="19">
        <f t="shared" ref="K457:K520" si="46">C457*(1-I457)*(1-K$6)</f>
        <v>0.62073</v>
      </c>
      <c r="L457" s="49">
        <f t="shared" ref="L457:L520" si="47">C457*(1-I457)*(1-L$6)</f>
        <v>0.58806000000000003</v>
      </c>
    </row>
    <row r="458" spans="1:12">
      <c r="A458" s="3">
        <v>2010600030</v>
      </c>
      <c r="B458" s="13" t="s">
        <v>3605</v>
      </c>
      <c r="C458" s="241">
        <f>GENERAL!C3650</f>
        <v>3.24</v>
      </c>
      <c r="D458" s="15">
        <f>GENERAL!D3650</f>
        <v>200</v>
      </c>
      <c r="E458" s="3">
        <f>GENERAL!E3650</f>
        <v>2400</v>
      </c>
      <c r="F458" s="238">
        <f t="shared" si="42"/>
        <v>2.5920000000000005</v>
      </c>
      <c r="G458" s="238">
        <f t="shared" si="43"/>
        <v>2.1060000000000003</v>
      </c>
      <c r="H458" s="238">
        <f t="shared" si="44"/>
        <v>1.62</v>
      </c>
      <c r="I458" s="17">
        <f>GENERAL!F3650</f>
        <v>0.78</v>
      </c>
      <c r="J458" s="53">
        <f t="shared" si="45"/>
        <v>0.71279999999999999</v>
      </c>
      <c r="K458" s="19">
        <f t="shared" si="46"/>
        <v>0.67715999999999998</v>
      </c>
      <c r="L458" s="49">
        <f t="shared" si="47"/>
        <v>0.64151999999999998</v>
      </c>
    </row>
    <row r="459" spans="1:12">
      <c r="A459" s="3">
        <v>2010600035</v>
      </c>
      <c r="B459" s="13" t="s">
        <v>3606</v>
      </c>
      <c r="C459" s="241">
        <f>GENERAL!C3651</f>
        <v>4.0599999999999996</v>
      </c>
      <c r="D459" s="15">
        <f>GENERAL!D3651</f>
        <v>100</v>
      </c>
      <c r="E459" s="3">
        <f>GENERAL!E3651</f>
        <v>1800</v>
      </c>
      <c r="F459" s="238">
        <f t="shared" si="42"/>
        <v>3.2479999999999998</v>
      </c>
      <c r="G459" s="238">
        <f t="shared" si="43"/>
        <v>2.6389999999999998</v>
      </c>
      <c r="H459" s="238">
        <f t="shared" si="44"/>
        <v>2.0299999999999998</v>
      </c>
      <c r="I459" s="17">
        <f>GENERAL!F3651</f>
        <v>0.78</v>
      </c>
      <c r="J459" s="53">
        <f t="shared" si="45"/>
        <v>0.89319999999999977</v>
      </c>
      <c r="K459" s="19">
        <f t="shared" si="46"/>
        <v>0.84853999999999974</v>
      </c>
      <c r="L459" s="49">
        <f t="shared" si="47"/>
        <v>0.80387999999999982</v>
      </c>
    </row>
    <row r="460" spans="1:12">
      <c r="A460" s="3">
        <v>2010600040</v>
      </c>
      <c r="B460" s="13" t="s">
        <v>3607</v>
      </c>
      <c r="C460" s="241">
        <f>GENERAL!C3652</f>
        <v>4.5</v>
      </c>
      <c r="D460" s="15">
        <f>GENERAL!D3652</f>
        <v>100</v>
      </c>
      <c r="E460" s="3">
        <f>GENERAL!E3652</f>
        <v>1800</v>
      </c>
      <c r="F460" s="238">
        <f t="shared" si="42"/>
        <v>3.6</v>
      </c>
      <c r="G460" s="238">
        <f t="shared" si="43"/>
        <v>2.9250000000000003</v>
      </c>
      <c r="H460" s="238">
        <f t="shared" si="44"/>
        <v>2.25</v>
      </c>
      <c r="I460" s="17">
        <f>GENERAL!F3652</f>
        <v>0.78</v>
      </c>
      <c r="J460" s="53">
        <f t="shared" si="45"/>
        <v>0.98999999999999988</v>
      </c>
      <c r="K460" s="19">
        <f t="shared" si="46"/>
        <v>0.94049999999999989</v>
      </c>
      <c r="L460" s="49">
        <f t="shared" si="47"/>
        <v>0.8909999999999999</v>
      </c>
    </row>
    <row r="461" spans="1:12">
      <c r="A461" s="3">
        <v>2010600045</v>
      </c>
      <c r="B461" s="13" t="s">
        <v>3608</v>
      </c>
      <c r="C461" s="241">
        <f>GENERAL!C3653</f>
        <v>4.95</v>
      </c>
      <c r="D461" s="15">
        <f>GENERAL!D3653</f>
        <v>100</v>
      </c>
      <c r="E461" s="3">
        <f>GENERAL!E3653</f>
        <v>1800</v>
      </c>
      <c r="F461" s="238">
        <f t="shared" si="42"/>
        <v>3.9600000000000004</v>
      </c>
      <c r="G461" s="238">
        <f t="shared" si="43"/>
        <v>3.2175000000000002</v>
      </c>
      <c r="H461" s="238">
        <f t="shared" si="44"/>
        <v>2.4750000000000001</v>
      </c>
      <c r="I461" s="17">
        <f>GENERAL!F3653</f>
        <v>0.78</v>
      </c>
      <c r="J461" s="53">
        <f t="shared" si="45"/>
        <v>1.089</v>
      </c>
      <c r="K461" s="19">
        <f t="shared" si="46"/>
        <v>1.0345499999999999</v>
      </c>
      <c r="L461" s="49">
        <f t="shared" si="47"/>
        <v>0.98009999999999997</v>
      </c>
    </row>
    <row r="462" spans="1:12">
      <c r="A462" s="3">
        <v>2010600050</v>
      </c>
      <c r="B462" s="13" t="s">
        <v>3609</v>
      </c>
      <c r="C462" s="241">
        <f>GENERAL!C3654</f>
        <v>5.07</v>
      </c>
      <c r="D462" s="15">
        <f>GENERAL!D3654</f>
        <v>100</v>
      </c>
      <c r="E462" s="3">
        <f>GENERAL!E3654</f>
        <v>1200</v>
      </c>
      <c r="F462" s="238">
        <f t="shared" si="42"/>
        <v>4.056</v>
      </c>
      <c r="G462" s="238">
        <f t="shared" si="43"/>
        <v>3.2955000000000001</v>
      </c>
      <c r="H462" s="238">
        <f t="shared" si="44"/>
        <v>2.5350000000000001</v>
      </c>
      <c r="I462" s="17">
        <f>GENERAL!F3654</f>
        <v>0.78</v>
      </c>
      <c r="J462" s="53">
        <f t="shared" si="45"/>
        <v>1.1153999999999999</v>
      </c>
      <c r="K462" s="19">
        <f t="shared" si="46"/>
        <v>1.0596299999999998</v>
      </c>
      <c r="L462" s="49">
        <f t="shared" si="47"/>
        <v>1.00386</v>
      </c>
    </row>
    <row r="463" spans="1:12">
      <c r="A463" s="3">
        <v>2010600055</v>
      </c>
      <c r="B463" s="13" t="s">
        <v>3610</v>
      </c>
      <c r="C463" s="241">
        <f>GENERAL!C3655</f>
        <v>5.46</v>
      </c>
      <c r="D463" s="15">
        <f>GENERAL!D3655</f>
        <v>100</v>
      </c>
      <c r="E463" s="3">
        <f>GENERAL!E3655</f>
        <v>1200</v>
      </c>
      <c r="F463" s="238">
        <f t="shared" si="42"/>
        <v>4.3680000000000003</v>
      </c>
      <c r="G463" s="238">
        <f t="shared" si="43"/>
        <v>3.5489999999999999</v>
      </c>
      <c r="H463" s="238">
        <f t="shared" si="44"/>
        <v>2.73</v>
      </c>
      <c r="I463" s="17">
        <f>GENERAL!F3655</f>
        <v>0.78</v>
      </c>
      <c r="J463" s="53">
        <f t="shared" si="45"/>
        <v>1.2011999999999998</v>
      </c>
      <c r="K463" s="19">
        <f t="shared" si="46"/>
        <v>1.1411399999999998</v>
      </c>
      <c r="L463" s="49">
        <f t="shared" si="47"/>
        <v>1.0810799999999998</v>
      </c>
    </row>
    <row r="464" spans="1:12">
      <c r="A464" s="3">
        <v>2010600060</v>
      </c>
      <c r="B464" s="13" t="s">
        <v>3611</v>
      </c>
      <c r="C464" s="241">
        <f>GENERAL!C3656</f>
        <v>5.91</v>
      </c>
      <c r="D464" s="15">
        <f>GENERAL!D3656</f>
        <v>100</v>
      </c>
      <c r="E464" s="3">
        <f>GENERAL!E3656</f>
        <v>1200</v>
      </c>
      <c r="F464" s="238">
        <f t="shared" si="42"/>
        <v>4.7280000000000006</v>
      </c>
      <c r="G464" s="238">
        <f t="shared" si="43"/>
        <v>3.8415000000000004</v>
      </c>
      <c r="H464" s="238">
        <f t="shared" si="44"/>
        <v>2.9550000000000001</v>
      </c>
      <c r="I464" s="17">
        <f>GENERAL!F3656</f>
        <v>0.78</v>
      </c>
      <c r="J464" s="53">
        <f t="shared" si="45"/>
        <v>1.3001999999999998</v>
      </c>
      <c r="K464" s="19">
        <f t="shared" si="46"/>
        <v>1.2351899999999998</v>
      </c>
      <c r="L464" s="49">
        <f t="shared" si="47"/>
        <v>1.1701799999999998</v>
      </c>
    </row>
    <row r="465" spans="1:12">
      <c r="A465" s="3">
        <v>2010600065</v>
      </c>
      <c r="B465" s="13" t="s">
        <v>3612</v>
      </c>
      <c r="C465" s="241">
        <f>GENERAL!C3657</f>
        <v>6.74</v>
      </c>
      <c r="D465" s="15">
        <f>GENERAL!D3657</f>
        <v>100</v>
      </c>
      <c r="E465" s="3">
        <f>GENERAL!E3657</f>
        <v>1200</v>
      </c>
      <c r="F465" s="238">
        <f t="shared" si="42"/>
        <v>5.3920000000000003</v>
      </c>
      <c r="G465" s="238">
        <f t="shared" si="43"/>
        <v>4.3810000000000002</v>
      </c>
      <c r="H465" s="238">
        <f t="shared" si="44"/>
        <v>3.37</v>
      </c>
      <c r="I465" s="17">
        <f>GENERAL!F3657</f>
        <v>0.78</v>
      </c>
      <c r="J465" s="53">
        <f t="shared" si="45"/>
        <v>1.4827999999999999</v>
      </c>
      <c r="K465" s="19">
        <f t="shared" si="46"/>
        <v>1.4086599999999998</v>
      </c>
      <c r="L465" s="49">
        <f t="shared" si="47"/>
        <v>1.3345199999999999</v>
      </c>
    </row>
    <row r="466" spans="1:12">
      <c r="A466" s="3">
        <v>2010600070</v>
      </c>
      <c r="B466" s="13" t="s">
        <v>3613</v>
      </c>
      <c r="C466" s="241">
        <f>GENERAL!C3658</f>
        <v>7.31</v>
      </c>
      <c r="D466" s="15">
        <f>GENERAL!D3658</f>
        <v>100</v>
      </c>
      <c r="E466" s="3">
        <f>GENERAL!E3658</f>
        <v>1200</v>
      </c>
      <c r="F466" s="238">
        <f t="shared" si="42"/>
        <v>5.8479999999999999</v>
      </c>
      <c r="G466" s="238">
        <f t="shared" si="43"/>
        <v>4.7515000000000001</v>
      </c>
      <c r="H466" s="238">
        <f t="shared" si="44"/>
        <v>3.6549999999999998</v>
      </c>
      <c r="I466" s="17">
        <f>GENERAL!F3658</f>
        <v>0.78</v>
      </c>
      <c r="J466" s="53">
        <f t="shared" si="45"/>
        <v>1.6081999999999996</v>
      </c>
      <c r="K466" s="19">
        <f t="shared" si="46"/>
        <v>1.5277899999999995</v>
      </c>
      <c r="L466" s="49">
        <f t="shared" si="47"/>
        <v>1.4473799999999997</v>
      </c>
    </row>
    <row r="467" spans="1:12">
      <c r="A467" s="3">
        <v>2010600075</v>
      </c>
      <c r="B467" s="13" t="s">
        <v>3614</v>
      </c>
      <c r="C467" s="241">
        <f>GENERAL!C3659</f>
        <v>8.77</v>
      </c>
      <c r="D467" s="15">
        <f>GENERAL!D3659</f>
        <v>100</v>
      </c>
      <c r="E467" s="3">
        <f>GENERAL!E3659</f>
        <v>1200</v>
      </c>
      <c r="F467" s="238">
        <f t="shared" si="42"/>
        <v>7.016</v>
      </c>
      <c r="G467" s="238">
        <f t="shared" si="43"/>
        <v>5.7004999999999999</v>
      </c>
      <c r="H467" s="238">
        <f t="shared" si="44"/>
        <v>4.3849999999999998</v>
      </c>
      <c r="I467" s="17">
        <f>GENERAL!F3659</f>
        <v>0.78</v>
      </c>
      <c r="J467" s="53">
        <f t="shared" si="45"/>
        <v>1.9293999999999998</v>
      </c>
      <c r="K467" s="19">
        <f t="shared" si="46"/>
        <v>1.8329299999999997</v>
      </c>
      <c r="L467" s="49">
        <f t="shared" si="47"/>
        <v>1.7364599999999999</v>
      </c>
    </row>
    <row r="468" spans="1:12">
      <c r="A468" s="3">
        <v>2010600080</v>
      </c>
      <c r="B468" s="13" t="s">
        <v>3615</v>
      </c>
      <c r="C468" s="241">
        <f>GENERAL!C3660</f>
        <v>8.24</v>
      </c>
      <c r="D468" s="15">
        <f>GENERAL!D3660</f>
        <v>100</v>
      </c>
      <c r="E468" s="3">
        <f>GENERAL!E3660</f>
        <v>1000</v>
      </c>
      <c r="F468" s="238">
        <f t="shared" si="42"/>
        <v>6.5920000000000005</v>
      </c>
      <c r="G468" s="238">
        <f t="shared" si="43"/>
        <v>5.3560000000000008</v>
      </c>
      <c r="H468" s="238">
        <f t="shared" si="44"/>
        <v>4.12</v>
      </c>
      <c r="I468" s="17">
        <f>GENERAL!F3660</f>
        <v>0.78</v>
      </c>
      <c r="J468" s="53">
        <f t="shared" si="45"/>
        <v>1.8127999999999997</v>
      </c>
      <c r="K468" s="19">
        <f t="shared" si="46"/>
        <v>1.7221599999999997</v>
      </c>
      <c r="L468" s="49">
        <f t="shared" si="47"/>
        <v>1.6315199999999999</v>
      </c>
    </row>
    <row r="469" spans="1:12">
      <c r="A469" s="3">
        <v>2010600090</v>
      </c>
      <c r="B469" s="13" t="s">
        <v>3616</v>
      </c>
      <c r="C469" s="241">
        <f>GENERAL!C3661</f>
        <v>8.9700000000000006</v>
      </c>
      <c r="D469" s="15">
        <f>GENERAL!D3661</f>
        <v>100</v>
      </c>
      <c r="E469" s="3">
        <f>GENERAL!E3661</f>
        <v>1000</v>
      </c>
      <c r="F469" s="238">
        <f t="shared" si="42"/>
        <v>7.176000000000001</v>
      </c>
      <c r="G469" s="238">
        <f t="shared" si="43"/>
        <v>5.8305000000000007</v>
      </c>
      <c r="H469" s="238">
        <f t="shared" si="44"/>
        <v>4.4850000000000003</v>
      </c>
      <c r="I469" s="17">
        <f>GENERAL!F3661</f>
        <v>0.78</v>
      </c>
      <c r="J469" s="53">
        <f t="shared" si="45"/>
        <v>1.9733999999999998</v>
      </c>
      <c r="K469" s="19">
        <f t="shared" si="46"/>
        <v>1.8747299999999998</v>
      </c>
      <c r="L469" s="49">
        <f t="shared" si="47"/>
        <v>1.77606</v>
      </c>
    </row>
    <row r="470" spans="1:12">
      <c r="A470" s="3">
        <v>2010600100</v>
      </c>
      <c r="B470" s="13" t="s">
        <v>3617</v>
      </c>
      <c r="C470" s="241">
        <f>GENERAL!C3662</f>
        <v>9.89</v>
      </c>
      <c r="D470" s="15">
        <f>GENERAL!D3662</f>
        <v>100</v>
      </c>
      <c r="E470" s="3">
        <f>GENERAL!E3662</f>
        <v>1000</v>
      </c>
      <c r="F470" s="238">
        <f t="shared" si="42"/>
        <v>7.9120000000000008</v>
      </c>
      <c r="G470" s="238">
        <f t="shared" si="43"/>
        <v>6.4285000000000005</v>
      </c>
      <c r="H470" s="238">
        <f t="shared" si="44"/>
        <v>4.9450000000000003</v>
      </c>
      <c r="I470" s="17">
        <f>GENERAL!F3662</f>
        <v>0.78</v>
      </c>
      <c r="J470" s="53">
        <f t="shared" si="45"/>
        <v>2.1757999999999997</v>
      </c>
      <c r="K470" s="19">
        <f t="shared" si="46"/>
        <v>2.0670099999999998</v>
      </c>
      <c r="L470" s="49">
        <f t="shared" si="47"/>
        <v>1.9582199999999998</v>
      </c>
    </row>
    <row r="471" spans="1:12">
      <c r="A471" s="3">
        <v>2010600110</v>
      </c>
      <c r="B471" s="13" t="s">
        <v>3618</v>
      </c>
      <c r="C471" s="241">
        <f>GENERAL!C3663</f>
        <v>18.440000000000001</v>
      </c>
      <c r="D471" s="15">
        <f>GENERAL!D3663</f>
        <v>100</v>
      </c>
      <c r="E471" s="3">
        <f>GENERAL!E3663</f>
        <v>1000</v>
      </c>
      <c r="F471" s="238">
        <f t="shared" si="42"/>
        <v>14.752000000000002</v>
      </c>
      <c r="G471" s="238">
        <f t="shared" si="43"/>
        <v>11.986000000000001</v>
      </c>
      <c r="H471" s="238">
        <f t="shared" si="44"/>
        <v>9.2200000000000006</v>
      </c>
      <c r="I471" s="17">
        <f>GENERAL!F3663</f>
        <v>0.78</v>
      </c>
      <c r="J471" s="53">
        <f t="shared" si="45"/>
        <v>4.0568</v>
      </c>
      <c r="K471" s="19">
        <f t="shared" si="46"/>
        <v>3.8539599999999998</v>
      </c>
      <c r="L471" s="49">
        <f t="shared" si="47"/>
        <v>3.6511200000000001</v>
      </c>
    </row>
    <row r="472" spans="1:12">
      <c r="A472" s="3">
        <v>2010600120</v>
      </c>
      <c r="B472" s="13" t="s">
        <v>3619</v>
      </c>
      <c r="C472" s="241">
        <f>GENERAL!C3664</f>
        <v>26.16</v>
      </c>
      <c r="D472" s="15">
        <f>GENERAL!D3664</f>
        <v>25</v>
      </c>
      <c r="E472" s="3">
        <f>GENERAL!E3664</f>
        <v>800</v>
      </c>
      <c r="F472" s="238">
        <f t="shared" si="42"/>
        <v>20.928000000000001</v>
      </c>
      <c r="G472" s="238">
        <f t="shared" si="43"/>
        <v>17.004000000000001</v>
      </c>
      <c r="H472" s="238">
        <f t="shared" si="44"/>
        <v>13.08</v>
      </c>
      <c r="I472" s="17">
        <f>GENERAL!F3664</f>
        <v>0.78</v>
      </c>
      <c r="J472" s="53">
        <f t="shared" si="45"/>
        <v>5.7551999999999994</v>
      </c>
      <c r="K472" s="19">
        <f t="shared" si="46"/>
        <v>5.467439999999999</v>
      </c>
      <c r="L472" s="49">
        <f t="shared" si="47"/>
        <v>5.1796799999999994</v>
      </c>
    </row>
    <row r="473" spans="1:12">
      <c r="A473" s="3">
        <v>2010600130</v>
      </c>
      <c r="B473" s="13" t="s">
        <v>3620</v>
      </c>
      <c r="C473" s="241">
        <f>GENERAL!C3665</f>
        <v>32.96</v>
      </c>
      <c r="D473" s="15">
        <f>GENERAL!D3665</f>
        <v>25</v>
      </c>
      <c r="E473" s="3">
        <f>GENERAL!E3665</f>
        <v>600</v>
      </c>
      <c r="F473" s="238">
        <f t="shared" si="42"/>
        <v>26.368000000000002</v>
      </c>
      <c r="G473" s="238">
        <f t="shared" si="43"/>
        <v>21.424000000000003</v>
      </c>
      <c r="H473" s="238">
        <f t="shared" si="44"/>
        <v>16.48</v>
      </c>
      <c r="I473" s="17">
        <f>GENERAL!F3665</f>
        <v>0.78</v>
      </c>
      <c r="J473" s="53">
        <f t="shared" si="45"/>
        <v>7.251199999999999</v>
      </c>
      <c r="K473" s="19">
        <f t="shared" si="46"/>
        <v>6.8886399999999988</v>
      </c>
      <c r="L473" s="49">
        <f t="shared" si="47"/>
        <v>6.5260799999999994</v>
      </c>
    </row>
    <row r="474" spans="1:12">
      <c r="A474" s="3">
        <v>2010600140</v>
      </c>
      <c r="B474" s="13" t="s">
        <v>3621</v>
      </c>
      <c r="C474" s="241">
        <f>GENERAL!C3666</f>
        <v>46.56</v>
      </c>
      <c r="D474" s="15">
        <f>GENERAL!D3666</f>
        <v>25</v>
      </c>
      <c r="E474" s="3">
        <f>GENERAL!E3666</f>
        <v>600</v>
      </c>
      <c r="F474" s="238">
        <f t="shared" si="42"/>
        <v>37.248000000000005</v>
      </c>
      <c r="G474" s="238">
        <f t="shared" si="43"/>
        <v>30.264000000000003</v>
      </c>
      <c r="H474" s="238">
        <f t="shared" si="44"/>
        <v>23.28</v>
      </c>
      <c r="I474" s="17">
        <f>GENERAL!F3666</f>
        <v>0.78</v>
      </c>
      <c r="J474" s="53">
        <f t="shared" si="45"/>
        <v>10.2432</v>
      </c>
      <c r="K474" s="19">
        <f t="shared" si="46"/>
        <v>9.7310400000000001</v>
      </c>
      <c r="L474" s="49">
        <f t="shared" si="47"/>
        <v>9.2188800000000004</v>
      </c>
    </row>
    <row r="475" spans="1:12">
      <c r="A475" s="3">
        <v>2010600150</v>
      </c>
      <c r="B475" s="13" t="s">
        <v>3622</v>
      </c>
      <c r="C475" s="241">
        <f>GENERAL!C3667</f>
        <v>54.59</v>
      </c>
      <c r="D475" s="15">
        <f>GENERAL!D3667</f>
        <v>25</v>
      </c>
      <c r="E475" s="3">
        <f>GENERAL!E3667</f>
        <v>600</v>
      </c>
      <c r="F475" s="238">
        <f t="shared" si="42"/>
        <v>43.672000000000004</v>
      </c>
      <c r="G475" s="238">
        <f t="shared" si="43"/>
        <v>35.483500000000006</v>
      </c>
      <c r="H475" s="238">
        <f t="shared" si="44"/>
        <v>27.295000000000002</v>
      </c>
      <c r="I475" s="17">
        <f>GENERAL!F3667</f>
        <v>0.78</v>
      </c>
      <c r="J475" s="53">
        <f t="shared" si="45"/>
        <v>12.009799999999998</v>
      </c>
      <c r="K475" s="19">
        <f t="shared" si="46"/>
        <v>11.409309999999998</v>
      </c>
      <c r="L475" s="49">
        <f t="shared" si="47"/>
        <v>10.808819999999999</v>
      </c>
    </row>
    <row r="476" spans="1:12">
      <c r="A476" s="3">
        <v>2010800010</v>
      </c>
      <c r="B476" s="13" t="s">
        <v>3623</v>
      </c>
      <c r="C476" s="241">
        <f>GENERAL!C3668</f>
        <v>3.68</v>
      </c>
      <c r="D476" s="15">
        <f>GENERAL!D3668</f>
        <v>200</v>
      </c>
      <c r="E476" s="3">
        <f>GENERAL!E3668</f>
        <v>2400</v>
      </c>
      <c r="F476" s="238">
        <f t="shared" si="42"/>
        <v>2.9440000000000004</v>
      </c>
      <c r="G476" s="238">
        <f t="shared" si="43"/>
        <v>2.3920000000000003</v>
      </c>
      <c r="H476" s="238">
        <f t="shared" si="44"/>
        <v>1.84</v>
      </c>
      <c r="I476" s="17">
        <f>GENERAL!F3668</f>
        <v>0.78</v>
      </c>
      <c r="J476" s="53">
        <f t="shared" si="45"/>
        <v>0.80959999999999999</v>
      </c>
      <c r="K476" s="19">
        <f t="shared" si="46"/>
        <v>0.76911999999999991</v>
      </c>
      <c r="L476" s="49">
        <f t="shared" si="47"/>
        <v>0.72863999999999995</v>
      </c>
    </row>
    <row r="477" spans="1:12">
      <c r="A477" s="3">
        <v>2010800012</v>
      </c>
      <c r="B477" s="13" t="s">
        <v>3624</v>
      </c>
      <c r="C477" s="241">
        <f>GENERAL!C3669</f>
        <v>3.89</v>
      </c>
      <c r="D477" s="15">
        <f>GENERAL!D3669</f>
        <v>200</v>
      </c>
      <c r="E477" s="3">
        <f>GENERAL!E3669</f>
        <v>2400</v>
      </c>
      <c r="F477" s="238">
        <f t="shared" si="42"/>
        <v>3.1120000000000001</v>
      </c>
      <c r="G477" s="238">
        <f t="shared" si="43"/>
        <v>2.5285000000000002</v>
      </c>
      <c r="H477" s="238">
        <f t="shared" si="44"/>
        <v>1.9450000000000001</v>
      </c>
      <c r="I477" s="17">
        <f>GENERAL!F3669</f>
        <v>0.78</v>
      </c>
      <c r="J477" s="53">
        <f t="shared" si="45"/>
        <v>0.85579999999999989</v>
      </c>
      <c r="K477" s="19">
        <f t="shared" si="46"/>
        <v>0.8130099999999999</v>
      </c>
      <c r="L477" s="49">
        <f t="shared" si="47"/>
        <v>0.7702199999999999</v>
      </c>
    </row>
    <row r="478" spans="1:12">
      <c r="A478" s="3">
        <v>2010800016</v>
      </c>
      <c r="B478" s="13" t="s">
        <v>3625</v>
      </c>
      <c r="C478" s="241">
        <f>GENERAL!C3670</f>
        <v>4.4000000000000004</v>
      </c>
      <c r="D478" s="15">
        <f>GENERAL!D3670</f>
        <v>100</v>
      </c>
      <c r="E478" s="3">
        <f>GENERAL!E3670</f>
        <v>1800</v>
      </c>
      <c r="F478" s="238">
        <f t="shared" si="42"/>
        <v>3.5200000000000005</v>
      </c>
      <c r="G478" s="238">
        <f t="shared" si="43"/>
        <v>2.8600000000000003</v>
      </c>
      <c r="H478" s="238">
        <f t="shared" si="44"/>
        <v>2.2000000000000002</v>
      </c>
      <c r="I478" s="17">
        <f>GENERAL!F3670</f>
        <v>0.78</v>
      </c>
      <c r="J478" s="53">
        <f t="shared" si="45"/>
        <v>0.96799999999999997</v>
      </c>
      <c r="K478" s="19">
        <f t="shared" si="46"/>
        <v>0.91959999999999997</v>
      </c>
      <c r="L478" s="49">
        <f t="shared" si="47"/>
        <v>0.87119999999999997</v>
      </c>
    </row>
    <row r="479" spans="1:12">
      <c r="A479" s="3">
        <v>2010800020</v>
      </c>
      <c r="B479" s="13" t="s">
        <v>3626</v>
      </c>
      <c r="C479" s="241">
        <f>GENERAL!C3671</f>
        <v>4.55</v>
      </c>
      <c r="D479" s="15">
        <f>GENERAL!D3671</f>
        <v>100</v>
      </c>
      <c r="E479" s="3">
        <f>GENERAL!E3671</f>
        <v>1800</v>
      </c>
      <c r="F479" s="238">
        <f t="shared" si="42"/>
        <v>3.64</v>
      </c>
      <c r="G479" s="238">
        <f t="shared" si="43"/>
        <v>2.9575</v>
      </c>
      <c r="H479" s="238">
        <f t="shared" si="44"/>
        <v>2.2749999999999999</v>
      </c>
      <c r="I479" s="17">
        <f>GENERAL!F3671</f>
        <v>0.78</v>
      </c>
      <c r="J479" s="53">
        <f t="shared" si="45"/>
        <v>1.0009999999999999</v>
      </c>
      <c r="K479" s="19">
        <f t="shared" si="46"/>
        <v>0.95094999999999985</v>
      </c>
      <c r="L479" s="49">
        <f t="shared" si="47"/>
        <v>0.90089999999999992</v>
      </c>
    </row>
    <row r="480" spans="1:12">
      <c r="A480" s="3">
        <v>2010800025</v>
      </c>
      <c r="B480" s="13" t="s">
        <v>3627</v>
      </c>
      <c r="C480" s="241">
        <f>GENERAL!C3672</f>
        <v>5.0999999999999996</v>
      </c>
      <c r="D480" s="15">
        <f>GENERAL!D3672</f>
        <v>100</v>
      </c>
      <c r="E480" s="3">
        <f>GENERAL!E3672</f>
        <v>1200</v>
      </c>
      <c r="F480" s="238">
        <f t="shared" si="42"/>
        <v>4.08</v>
      </c>
      <c r="G480" s="238">
        <f t="shared" si="43"/>
        <v>3.3149999999999999</v>
      </c>
      <c r="H480" s="238">
        <f t="shared" si="44"/>
        <v>2.5499999999999998</v>
      </c>
      <c r="I480" s="17">
        <f>GENERAL!F3672</f>
        <v>0.78</v>
      </c>
      <c r="J480" s="53">
        <f t="shared" si="45"/>
        <v>1.1219999999999999</v>
      </c>
      <c r="K480" s="19">
        <f t="shared" si="46"/>
        <v>1.0658999999999998</v>
      </c>
      <c r="L480" s="49">
        <f t="shared" si="47"/>
        <v>1.0098</v>
      </c>
    </row>
    <row r="481" spans="1:12">
      <c r="A481" s="3">
        <v>2010800030</v>
      </c>
      <c r="B481" s="13" t="s">
        <v>3628</v>
      </c>
      <c r="C481" s="241">
        <f>GENERAL!C3673</f>
        <v>5.75</v>
      </c>
      <c r="D481" s="15">
        <f>GENERAL!D3673</f>
        <v>100</v>
      </c>
      <c r="E481" s="3">
        <f>GENERAL!E3673</f>
        <v>1200</v>
      </c>
      <c r="F481" s="238">
        <f t="shared" si="42"/>
        <v>4.6000000000000005</v>
      </c>
      <c r="G481" s="238">
        <f t="shared" si="43"/>
        <v>3.7375000000000003</v>
      </c>
      <c r="H481" s="238">
        <f t="shared" si="44"/>
        <v>2.875</v>
      </c>
      <c r="I481" s="17">
        <f>GENERAL!F3673</f>
        <v>0.78</v>
      </c>
      <c r="J481" s="53">
        <f t="shared" si="45"/>
        <v>1.2649999999999999</v>
      </c>
      <c r="K481" s="19">
        <f t="shared" si="46"/>
        <v>1.2017499999999999</v>
      </c>
      <c r="L481" s="49">
        <f t="shared" si="47"/>
        <v>1.1384999999999998</v>
      </c>
    </row>
    <row r="482" spans="1:12">
      <c r="A482" s="3">
        <v>2010800035</v>
      </c>
      <c r="B482" s="13" t="s">
        <v>3629</v>
      </c>
      <c r="C482" s="241">
        <f>GENERAL!C3674</f>
        <v>6.78</v>
      </c>
      <c r="D482" s="15">
        <f>GENERAL!D3674</f>
        <v>100</v>
      </c>
      <c r="E482" s="3">
        <f>GENERAL!E3674</f>
        <v>1200</v>
      </c>
      <c r="F482" s="238">
        <f t="shared" si="42"/>
        <v>5.4240000000000004</v>
      </c>
      <c r="G482" s="238">
        <f t="shared" si="43"/>
        <v>4.407</v>
      </c>
      <c r="H482" s="238">
        <f t="shared" si="44"/>
        <v>3.39</v>
      </c>
      <c r="I482" s="17">
        <f>GENERAL!F3674</f>
        <v>0.78</v>
      </c>
      <c r="J482" s="53">
        <f t="shared" si="45"/>
        <v>1.4915999999999998</v>
      </c>
      <c r="K482" s="19">
        <f t="shared" si="46"/>
        <v>1.4170199999999997</v>
      </c>
      <c r="L482" s="49">
        <f t="shared" si="47"/>
        <v>1.3424399999999999</v>
      </c>
    </row>
    <row r="483" spans="1:12">
      <c r="A483" s="3">
        <v>2010800040</v>
      </c>
      <c r="B483" s="13" t="s">
        <v>3630</v>
      </c>
      <c r="C483" s="241">
        <f>GENERAL!C3675</f>
        <v>7.42</v>
      </c>
      <c r="D483" s="15">
        <f>GENERAL!D3675</f>
        <v>100</v>
      </c>
      <c r="E483" s="3">
        <f>GENERAL!E3675</f>
        <v>1000</v>
      </c>
      <c r="F483" s="238">
        <f t="shared" si="42"/>
        <v>5.9359999999999999</v>
      </c>
      <c r="G483" s="238">
        <f t="shared" si="43"/>
        <v>4.8230000000000004</v>
      </c>
      <c r="H483" s="238">
        <f t="shared" si="44"/>
        <v>3.71</v>
      </c>
      <c r="I483" s="17">
        <f>GENERAL!F3675</f>
        <v>0.78</v>
      </c>
      <c r="J483" s="53">
        <f t="shared" si="45"/>
        <v>1.6323999999999999</v>
      </c>
      <c r="K483" s="19">
        <f t="shared" si="46"/>
        <v>1.5507799999999998</v>
      </c>
      <c r="L483" s="49">
        <f t="shared" si="47"/>
        <v>1.4691599999999998</v>
      </c>
    </row>
    <row r="484" spans="1:12">
      <c r="A484" s="3">
        <v>2010800045</v>
      </c>
      <c r="B484" s="13" t="s">
        <v>3631</v>
      </c>
      <c r="C484" s="241">
        <f>GENERAL!C3676</f>
        <v>8.33</v>
      </c>
      <c r="D484" s="15">
        <f>GENERAL!D3676</f>
        <v>100</v>
      </c>
      <c r="E484" s="3">
        <f>GENERAL!E3676</f>
        <v>1000</v>
      </c>
      <c r="F484" s="238">
        <f t="shared" si="42"/>
        <v>6.6640000000000006</v>
      </c>
      <c r="G484" s="238">
        <f t="shared" si="43"/>
        <v>5.4145000000000003</v>
      </c>
      <c r="H484" s="238">
        <f t="shared" si="44"/>
        <v>4.165</v>
      </c>
      <c r="I484" s="17">
        <f>GENERAL!F3676</f>
        <v>0.78</v>
      </c>
      <c r="J484" s="53">
        <f t="shared" si="45"/>
        <v>1.8325999999999998</v>
      </c>
      <c r="K484" s="19">
        <f t="shared" si="46"/>
        <v>1.7409699999999997</v>
      </c>
      <c r="L484" s="49">
        <f t="shared" si="47"/>
        <v>1.6493399999999998</v>
      </c>
    </row>
    <row r="485" spans="1:12">
      <c r="A485" s="3">
        <v>2010800050</v>
      </c>
      <c r="B485" s="13" t="s">
        <v>3632</v>
      </c>
      <c r="C485" s="241">
        <f>GENERAL!C3677</f>
        <v>8.85</v>
      </c>
      <c r="D485" s="15">
        <f>GENERAL!D3677</f>
        <v>100</v>
      </c>
      <c r="E485" s="3">
        <f>GENERAL!E3677</f>
        <v>1000</v>
      </c>
      <c r="F485" s="238">
        <f t="shared" si="42"/>
        <v>7.08</v>
      </c>
      <c r="G485" s="238">
        <f t="shared" si="43"/>
        <v>5.7525000000000004</v>
      </c>
      <c r="H485" s="238">
        <f t="shared" si="44"/>
        <v>4.4249999999999998</v>
      </c>
      <c r="I485" s="17">
        <f>GENERAL!F3677</f>
        <v>0.78</v>
      </c>
      <c r="J485" s="53">
        <f t="shared" si="45"/>
        <v>1.9469999999999996</v>
      </c>
      <c r="K485" s="19">
        <f t="shared" si="46"/>
        <v>1.8496499999999996</v>
      </c>
      <c r="L485" s="49">
        <f t="shared" si="47"/>
        <v>1.7522999999999997</v>
      </c>
    </row>
    <row r="486" spans="1:12">
      <c r="A486" s="3">
        <v>2010800055</v>
      </c>
      <c r="B486" s="13" t="s">
        <v>3633</v>
      </c>
      <c r="C486" s="241">
        <f>GENERAL!C3678</f>
        <v>9.58</v>
      </c>
      <c r="D486" s="15">
        <f>GENERAL!D3678</f>
        <v>100</v>
      </c>
      <c r="E486" s="3">
        <f>GENERAL!E3678</f>
        <v>800</v>
      </c>
      <c r="F486" s="238">
        <f t="shared" si="42"/>
        <v>7.6640000000000006</v>
      </c>
      <c r="G486" s="238">
        <f t="shared" si="43"/>
        <v>6.2270000000000003</v>
      </c>
      <c r="H486" s="238">
        <f t="shared" si="44"/>
        <v>4.79</v>
      </c>
      <c r="I486" s="17">
        <f>GENERAL!F3678</f>
        <v>0.78</v>
      </c>
      <c r="J486" s="53">
        <f t="shared" si="45"/>
        <v>2.1075999999999997</v>
      </c>
      <c r="K486" s="19">
        <f t="shared" si="46"/>
        <v>2.0022199999999994</v>
      </c>
      <c r="L486" s="49">
        <f t="shared" si="47"/>
        <v>1.8968399999999999</v>
      </c>
    </row>
    <row r="487" spans="1:12">
      <c r="A487" s="3">
        <v>2010800060</v>
      </c>
      <c r="B487" s="13" t="s">
        <v>3634</v>
      </c>
      <c r="C487" s="241">
        <f>GENERAL!C3679</f>
        <v>10.51</v>
      </c>
      <c r="D487" s="15">
        <f>GENERAL!D3679</f>
        <v>100</v>
      </c>
      <c r="E487" s="3">
        <f>GENERAL!E3679</f>
        <v>800</v>
      </c>
      <c r="F487" s="238">
        <f t="shared" si="42"/>
        <v>8.4079999999999995</v>
      </c>
      <c r="G487" s="238">
        <f t="shared" si="43"/>
        <v>6.8315000000000001</v>
      </c>
      <c r="H487" s="238">
        <f t="shared" si="44"/>
        <v>5.2549999999999999</v>
      </c>
      <c r="I487" s="17">
        <f>GENERAL!F3679</f>
        <v>0.78</v>
      </c>
      <c r="J487" s="53">
        <f t="shared" si="45"/>
        <v>2.3121999999999998</v>
      </c>
      <c r="K487" s="19">
        <f t="shared" si="46"/>
        <v>2.1965899999999996</v>
      </c>
      <c r="L487" s="49">
        <f t="shared" si="47"/>
        <v>2.0809799999999998</v>
      </c>
    </row>
    <row r="488" spans="1:12">
      <c r="A488" s="3">
        <v>2010800065</v>
      </c>
      <c r="B488" s="13" t="s">
        <v>3635</v>
      </c>
      <c r="C488" s="241">
        <f>GENERAL!C3680</f>
        <v>11.05</v>
      </c>
      <c r="D488" s="15">
        <f>GENERAL!D3680</f>
        <v>100</v>
      </c>
      <c r="E488" s="3">
        <f>GENERAL!E3680</f>
        <v>600</v>
      </c>
      <c r="F488" s="238">
        <f t="shared" si="42"/>
        <v>8.8400000000000016</v>
      </c>
      <c r="G488" s="238">
        <f t="shared" si="43"/>
        <v>7.182500000000001</v>
      </c>
      <c r="H488" s="238">
        <f t="shared" si="44"/>
        <v>5.5250000000000004</v>
      </c>
      <c r="I488" s="17">
        <f>GENERAL!F3680</f>
        <v>0.78</v>
      </c>
      <c r="J488" s="53">
        <f t="shared" si="45"/>
        <v>2.431</v>
      </c>
      <c r="K488" s="19">
        <f t="shared" si="46"/>
        <v>2.30945</v>
      </c>
      <c r="L488" s="49">
        <f t="shared" si="47"/>
        <v>2.1879</v>
      </c>
    </row>
    <row r="489" spans="1:12">
      <c r="A489" s="3">
        <v>2010800070</v>
      </c>
      <c r="B489" s="13" t="s">
        <v>3636</v>
      </c>
      <c r="C489" s="241">
        <f>GENERAL!C3681</f>
        <v>12</v>
      </c>
      <c r="D489" s="15">
        <f>GENERAL!D3681</f>
        <v>100</v>
      </c>
      <c r="E489" s="3">
        <f>GENERAL!E3681</f>
        <v>600</v>
      </c>
      <c r="F489" s="238">
        <f t="shared" si="42"/>
        <v>9.6000000000000014</v>
      </c>
      <c r="G489" s="238">
        <f t="shared" si="43"/>
        <v>7.8000000000000007</v>
      </c>
      <c r="H489" s="238">
        <f t="shared" si="44"/>
        <v>6</v>
      </c>
      <c r="I489" s="17">
        <f>GENERAL!F3681</f>
        <v>0.78</v>
      </c>
      <c r="J489" s="53">
        <f t="shared" si="45"/>
        <v>2.6399999999999997</v>
      </c>
      <c r="K489" s="19">
        <f t="shared" si="46"/>
        <v>2.5079999999999996</v>
      </c>
      <c r="L489" s="49">
        <f t="shared" si="47"/>
        <v>2.3759999999999999</v>
      </c>
    </row>
    <row r="490" spans="1:12">
      <c r="A490" s="3">
        <v>2010800075</v>
      </c>
      <c r="B490" s="13" t="s">
        <v>3637</v>
      </c>
      <c r="C490" s="241">
        <f>GENERAL!C3682</f>
        <v>14.42</v>
      </c>
      <c r="D490" s="15">
        <f>GENERAL!D3682</f>
        <v>100</v>
      </c>
      <c r="E490" s="3">
        <f>GENERAL!E3682</f>
        <v>700</v>
      </c>
      <c r="F490" s="238">
        <f t="shared" si="42"/>
        <v>11.536000000000001</v>
      </c>
      <c r="G490" s="238">
        <f t="shared" si="43"/>
        <v>9.3730000000000011</v>
      </c>
      <c r="H490" s="238">
        <f t="shared" si="44"/>
        <v>7.21</v>
      </c>
      <c r="I490" s="17">
        <f>GENERAL!F3682</f>
        <v>0.78</v>
      </c>
      <c r="J490" s="53">
        <f t="shared" si="45"/>
        <v>3.1723999999999997</v>
      </c>
      <c r="K490" s="19">
        <f t="shared" si="46"/>
        <v>3.0137799999999997</v>
      </c>
      <c r="L490" s="49">
        <f t="shared" si="47"/>
        <v>2.8551599999999997</v>
      </c>
    </row>
    <row r="491" spans="1:12">
      <c r="A491" s="3">
        <v>2010800080</v>
      </c>
      <c r="B491" s="13" t="s">
        <v>3638</v>
      </c>
      <c r="C491" s="241">
        <f>GENERAL!C3683</f>
        <v>13.18</v>
      </c>
      <c r="D491" s="15">
        <f>GENERAL!D3683</f>
        <v>100</v>
      </c>
      <c r="E491" s="3">
        <f>GENERAL!E3683</f>
        <v>600</v>
      </c>
      <c r="F491" s="238">
        <f t="shared" si="42"/>
        <v>10.544</v>
      </c>
      <c r="G491" s="238">
        <f t="shared" si="43"/>
        <v>8.5670000000000002</v>
      </c>
      <c r="H491" s="238">
        <f t="shared" si="44"/>
        <v>6.59</v>
      </c>
      <c r="I491" s="17">
        <f>GENERAL!F3683</f>
        <v>0.78</v>
      </c>
      <c r="J491" s="53">
        <f t="shared" si="45"/>
        <v>2.8995999999999995</v>
      </c>
      <c r="K491" s="19">
        <f t="shared" si="46"/>
        <v>2.7546199999999996</v>
      </c>
      <c r="L491" s="49">
        <f t="shared" si="47"/>
        <v>2.6096399999999997</v>
      </c>
    </row>
    <row r="492" spans="1:12">
      <c r="A492" s="3">
        <v>2010800085</v>
      </c>
      <c r="B492" s="13" t="s">
        <v>3639</v>
      </c>
      <c r="C492" s="241">
        <f>GENERAL!C3684</f>
        <v>16.48</v>
      </c>
      <c r="D492" s="15">
        <f>GENERAL!D3684</f>
        <v>50</v>
      </c>
      <c r="E492" s="3">
        <f>GENERAL!E3684</f>
        <v>500</v>
      </c>
      <c r="F492" s="238">
        <f t="shared" si="42"/>
        <v>13.184000000000001</v>
      </c>
      <c r="G492" s="238">
        <f t="shared" si="43"/>
        <v>10.712000000000002</v>
      </c>
      <c r="H492" s="238">
        <f t="shared" si="44"/>
        <v>8.24</v>
      </c>
      <c r="I492" s="17">
        <f>GENERAL!F3684</f>
        <v>0.78</v>
      </c>
      <c r="J492" s="53">
        <f t="shared" si="45"/>
        <v>3.6255999999999995</v>
      </c>
      <c r="K492" s="19">
        <f t="shared" si="46"/>
        <v>3.4443199999999994</v>
      </c>
      <c r="L492" s="49">
        <f t="shared" si="47"/>
        <v>3.2630399999999997</v>
      </c>
    </row>
    <row r="493" spans="1:12">
      <c r="A493" s="3">
        <v>2010800090</v>
      </c>
      <c r="B493" s="13" t="s">
        <v>3640</v>
      </c>
      <c r="C493" s="241">
        <f>GENERAL!C3685</f>
        <v>14.63</v>
      </c>
      <c r="D493" s="15">
        <f>GENERAL!D3685</f>
        <v>50</v>
      </c>
      <c r="E493" s="3">
        <f>GENERAL!E3685</f>
        <v>600</v>
      </c>
      <c r="F493" s="238">
        <f t="shared" si="42"/>
        <v>11.704000000000001</v>
      </c>
      <c r="G493" s="238">
        <f t="shared" si="43"/>
        <v>9.509500000000001</v>
      </c>
      <c r="H493" s="238">
        <f t="shared" si="44"/>
        <v>7.3150000000000004</v>
      </c>
      <c r="I493" s="17">
        <f>GENERAL!F3685</f>
        <v>0.78</v>
      </c>
      <c r="J493" s="53">
        <f t="shared" si="45"/>
        <v>3.2185999999999999</v>
      </c>
      <c r="K493" s="19">
        <f t="shared" si="46"/>
        <v>3.0576699999999999</v>
      </c>
      <c r="L493" s="49">
        <f t="shared" si="47"/>
        <v>2.8967399999999999</v>
      </c>
    </row>
    <row r="494" spans="1:12">
      <c r="A494" s="3">
        <v>2010800100</v>
      </c>
      <c r="B494" s="13" t="s">
        <v>3641</v>
      </c>
      <c r="C494" s="241">
        <f>GENERAL!C3686</f>
        <v>16.07</v>
      </c>
      <c r="D494" s="15">
        <f>GENERAL!D3686</f>
        <v>50</v>
      </c>
      <c r="E494" s="3">
        <f>GENERAL!E3686</f>
        <v>500</v>
      </c>
      <c r="F494" s="238">
        <f t="shared" si="42"/>
        <v>12.856000000000002</v>
      </c>
      <c r="G494" s="238">
        <f t="shared" si="43"/>
        <v>10.445500000000001</v>
      </c>
      <c r="H494" s="238">
        <f t="shared" si="44"/>
        <v>8.0350000000000001</v>
      </c>
      <c r="I494" s="17">
        <f>GENERAL!F3686</f>
        <v>0.78</v>
      </c>
      <c r="J494" s="53">
        <f t="shared" si="45"/>
        <v>3.5353999999999997</v>
      </c>
      <c r="K494" s="19">
        <f t="shared" si="46"/>
        <v>3.3586299999999993</v>
      </c>
      <c r="L494" s="49">
        <f t="shared" si="47"/>
        <v>3.1818599999999999</v>
      </c>
    </row>
    <row r="495" spans="1:12">
      <c r="A495" s="3">
        <v>2010800110</v>
      </c>
      <c r="B495" s="13" t="s">
        <v>3642</v>
      </c>
      <c r="C495" s="241">
        <f>GENERAL!C3687</f>
        <v>18.77</v>
      </c>
      <c r="D495" s="15">
        <f>GENERAL!D3687</f>
        <v>50</v>
      </c>
      <c r="E495" s="3">
        <f>GENERAL!E3687</f>
        <v>500</v>
      </c>
      <c r="F495" s="238">
        <f t="shared" si="42"/>
        <v>15.016</v>
      </c>
      <c r="G495" s="238">
        <f t="shared" si="43"/>
        <v>12.2005</v>
      </c>
      <c r="H495" s="238">
        <f t="shared" si="44"/>
        <v>9.3849999999999998</v>
      </c>
      <c r="I495" s="17">
        <f>GENERAL!F3687</f>
        <v>0.78</v>
      </c>
      <c r="J495" s="53">
        <f t="shared" si="45"/>
        <v>4.1293999999999995</v>
      </c>
      <c r="K495" s="19">
        <f t="shared" si="46"/>
        <v>3.9229299999999991</v>
      </c>
      <c r="L495" s="49">
        <f t="shared" si="47"/>
        <v>3.7164599999999997</v>
      </c>
    </row>
    <row r="496" spans="1:12">
      <c r="A496" s="3">
        <v>2010800120</v>
      </c>
      <c r="B496" s="13" t="s">
        <v>3643</v>
      </c>
      <c r="C496" s="241">
        <f>GENERAL!C3688</f>
        <v>20.34</v>
      </c>
      <c r="D496" s="15">
        <f>GENERAL!D3688</f>
        <v>50</v>
      </c>
      <c r="E496" s="3">
        <f>GENERAL!E3688</f>
        <v>300</v>
      </c>
      <c r="F496" s="238">
        <f t="shared" si="42"/>
        <v>16.272000000000002</v>
      </c>
      <c r="G496" s="238">
        <f t="shared" si="43"/>
        <v>13.221</v>
      </c>
      <c r="H496" s="238">
        <f t="shared" si="44"/>
        <v>10.17</v>
      </c>
      <c r="I496" s="17">
        <f>GENERAL!F3688</f>
        <v>0.78</v>
      </c>
      <c r="J496" s="53">
        <f t="shared" si="45"/>
        <v>4.4747999999999992</v>
      </c>
      <c r="K496" s="19">
        <f t="shared" si="46"/>
        <v>4.251059999999999</v>
      </c>
      <c r="L496" s="49">
        <f t="shared" si="47"/>
        <v>4.0273199999999996</v>
      </c>
    </row>
    <row r="497" spans="1:12">
      <c r="A497" s="3">
        <v>2010800130</v>
      </c>
      <c r="B497" s="13" t="s">
        <v>3644</v>
      </c>
      <c r="C497" s="241">
        <f>GENERAL!C3689</f>
        <v>24.93</v>
      </c>
      <c r="D497" s="15">
        <f>GENERAL!D3689</f>
        <v>25</v>
      </c>
      <c r="E497" s="3">
        <f>GENERAL!E3689</f>
        <v>375</v>
      </c>
      <c r="F497" s="238">
        <f t="shared" si="42"/>
        <v>19.944000000000003</v>
      </c>
      <c r="G497" s="238">
        <f t="shared" si="43"/>
        <v>16.204499999999999</v>
      </c>
      <c r="H497" s="238">
        <f t="shared" si="44"/>
        <v>12.465</v>
      </c>
      <c r="I497" s="17">
        <f>GENERAL!F3689</f>
        <v>0.78</v>
      </c>
      <c r="J497" s="53">
        <f t="shared" si="45"/>
        <v>5.4845999999999995</v>
      </c>
      <c r="K497" s="19">
        <f t="shared" si="46"/>
        <v>5.2103699999999993</v>
      </c>
      <c r="L497" s="49">
        <f t="shared" si="47"/>
        <v>4.93614</v>
      </c>
    </row>
    <row r="498" spans="1:12">
      <c r="A498" s="3">
        <v>2010800140</v>
      </c>
      <c r="B498" s="13" t="s">
        <v>3645</v>
      </c>
      <c r="C498" s="241">
        <f>GENERAL!C3690</f>
        <v>28.12</v>
      </c>
      <c r="D498" s="15">
        <f>GENERAL!D3690</f>
        <v>25</v>
      </c>
      <c r="E498" s="3">
        <f>GENERAL!E3690</f>
        <v>375</v>
      </c>
      <c r="F498" s="238">
        <f t="shared" si="42"/>
        <v>22.496000000000002</v>
      </c>
      <c r="G498" s="238">
        <f t="shared" si="43"/>
        <v>18.278000000000002</v>
      </c>
      <c r="H498" s="238">
        <f t="shared" si="44"/>
        <v>14.06</v>
      </c>
      <c r="I498" s="17">
        <f>GENERAL!F3690</f>
        <v>0.78</v>
      </c>
      <c r="J498" s="53">
        <f t="shared" si="45"/>
        <v>6.1863999999999999</v>
      </c>
      <c r="K498" s="19">
        <f t="shared" si="46"/>
        <v>5.8770799999999994</v>
      </c>
      <c r="L498" s="49">
        <f t="shared" si="47"/>
        <v>5.5677599999999998</v>
      </c>
    </row>
    <row r="499" spans="1:12">
      <c r="A499" s="3">
        <v>2010800150</v>
      </c>
      <c r="B499" s="13" t="s">
        <v>3646</v>
      </c>
      <c r="C499" s="241">
        <f>GENERAL!C3691</f>
        <v>29.97</v>
      </c>
      <c r="D499" s="15">
        <f>GENERAL!D3691</f>
        <v>25</v>
      </c>
      <c r="E499" s="3">
        <f>GENERAL!E3691</f>
        <v>375</v>
      </c>
      <c r="F499" s="238">
        <f t="shared" si="42"/>
        <v>23.975999999999999</v>
      </c>
      <c r="G499" s="238">
        <f t="shared" si="43"/>
        <v>19.480499999999999</v>
      </c>
      <c r="H499" s="238">
        <f t="shared" si="44"/>
        <v>14.984999999999999</v>
      </c>
      <c r="I499" s="17">
        <f>GENERAL!F3691</f>
        <v>0.78</v>
      </c>
      <c r="J499" s="53">
        <f t="shared" si="45"/>
        <v>6.593399999999999</v>
      </c>
      <c r="K499" s="19">
        <f t="shared" si="46"/>
        <v>6.2637299999999989</v>
      </c>
      <c r="L499" s="49">
        <f t="shared" si="47"/>
        <v>5.9340599999999997</v>
      </c>
    </row>
    <row r="500" spans="1:12">
      <c r="A500" s="3">
        <v>2010800160</v>
      </c>
      <c r="B500" s="13" t="s">
        <v>3647</v>
      </c>
      <c r="C500" s="241">
        <f>GENERAL!C3692</f>
        <v>34.51</v>
      </c>
      <c r="D500" s="15">
        <f>GENERAL!D3692</f>
        <v>20</v>
      </c>
      <c r="E500" s="3">
        <f>GENERAL!E3692</f>
        <v>300</v>
      </c>
      <c r="F500" s="238">
        <f t="shared" si="42"/>
        <v>27.608000000000001</v>
      </c>
      <c r="G500" s="238">
        <f t="shared" si="43"/>
        <v>22.4315</v>
      </c>
      <c r="H500" s="238">
        <f t="shared" si="44"/>
        <v>17.254999999999999</v>
      </c>
      <c r="I500" s="17">
        <f>GENERAL!F3692</f>
        <v>0.78</v>
      </c>
      <c r="J500" s="53">
        <f t="shared" si="45"/>
        <v>7.5921999999999983</v>
      </c>
      <c r="K500" s="19">
        <f t="shared" si="46"/>
        <v>7.2125899999999978</v>
      </c>
      <c r="L500" s="49">
        <f t="shared" si="47"/>
        <v>6.8329799999999983</v>
      </c>
    </row>
    <row r="501" spans="1:12">
      <c r="A501" s="3">
        <v>2010800180</v>
      </c>
      <c r="B501" s="13" t="s">
        <v>3648</v>
      </c>
      <c r="C501" s="241">
        <f>GENERAL!C3693</f>
        <v>43.26</v>
      </c>
      <c r="D501" s="15">
        <f>GENERAL!D3693</f>
        <v>10</v>
      </c>
      <c r="E501" s="3">
        <f>GENERAL!E3693</f>
        <v>150</v>
      </c>
      <c r="F501" s="238">
        <f t="shared" si="42"/>
        <v>34.607999999999997</v>
      </c>
      <c r="G501" s="238">
        <f t="shared" si="43"/>
        <v>28.119</v>
      </c>
      <c r="H501" s="238">
        <f t="shared" si="44"/>
        <v>21.63</v>
      </c>
      <c r="I501" s="17">
        <f>GENERAL!F3693</f>
        <v>0.78</v>
      </c>
      <c r="J501" s="53">
        <f t="shared" si="45"/>
        <v>9.517199999999999</v>
      </c>
      <c r="K501" s="19">
        <f t="shared" si="46"/>
        <v>9.0413399999999982</v>
      </c>
      <c r="L501" s="49">
        <f t="shared" si="47"/>
        <v>8.5654799999999991</v>
      </c>
    </row>
    <row r="502" spans="1:12">
      <c r="A502" s="3">
        <v>2010800200</v>
      </c>
      <c r="B502" s="13" t="s">
        <v>3649</v>
      </c>
      <c r="C502" s="241">
        <f>GENERAL!C3694</f>
        <v>48.41</v>
      </c>
      <c r="D502" s="15">
        <f>GENERAL!D3694</f>
        <v>20</v>
      </c>
      <c r="E502" s="3">
        <f>GENERAL!E3694</f>
        <v>300</v>
      </c>
      <c r="F502" s="238">
        <f t="shared" si="42"/>
        <v>38.728000000000002</v>
      </c>
      <c r="G502" s="238">
        <f t="shared" si="43"/>
        <v>31.4665</v>
      </c>
      <c r="H502" s="238">
        <f t="shared" si="44"/>
        <v>24.204999999999998</v>
      </c>
      <c r="I502" s="17">
        <f>GENERAL!F3694</f>
        <v>0.78</v>
      </c>
      <c r="J502" s="53">
        <f t="shared" si="45"/>
        <v>10.650199999999998</v>
      </c>
      <c r="K502" s="19">
        <f t="shared" si="46"/>
        <v>10.117689999999998</v>
      </c>
      <c r="L502" s="49">
        <f t="shared" si="47"/>
        <v>9.5851799999999994</v>
      </c>
    </row>
    <row r="503" spans="1:12">
      <c r="A503" s="3">
        <v>2011000012</v>
      </c>
      <c r="B503" s="13" t="s">
        <v>3650</v>
      </c>
      <c r="C503" s="241">
        <f>GENERAL!C3695</f>
        <v>8.91</v>
      </c>
      <c r="D503" s="15">
        <f>GENERAL!D3695</f>
        <v>100</v>
      </c>
      <c r="E503" s="3">
        <f>GENERAL!E3695</f>
        <v>1000</v>
      </c>
      <c r="F503" s="238">
        <f t="shared" si="42"/>
        <v>7.1280000000000001</v>
      </c>
      <c r="G503" s="238">
        <f t="shared" si="43"/>
        <v>5.7915000000000001</v>
      </c>
      <c r="H503" s="238">
        <f t="shared" si="44"/>
        <v>4.4550000000000001</v>
      </c>
      <c r="I503" s="17">
        <f>GENERAL!F3695</f>
        <v>0.78</v>
      </c>
      <c r="J503" s="53">
        <f t="shared" si="45"/>
        <v>1.9601999999999997</v>
      </c>
      <c r="K503" s="19">
        <f t="shared" si="46"/>
        <v>1.8621899999999996</v>
      </c>
      <c r="L503" s="49">
        <f t="shared" si="47"/>
        <v>1.7641799999999999</v>
      </c>
    </row>
    <row r="504" spans="1:12">
      <c r="A504" s="3">
        <v>2011000016</v>
      </c>
      <c r="B504" s="13" t="s">
        <v>3651</v>
      </c>
      <c r="C504" s="241">
        <f>GENERAL!C3696</f>
        <v>7.47</v>
      </c>
      <c r="D504" s="15">
        <f>GENERAL!D3696</f>
        <v>100</v>
      </c>
      <c r="E504" s="3">
        <f>GENERAL!E3696</f>
        <v>1200</v>
      </c>
      <c r="F504" s="238">
        <f t="shared" si="42"/>
        <v>5.976</v>
      </c>
      <c r="G504" s="238">
        <f t="shared" si="43"/>
        <v>4.8555000000000001</v>
      </c>
      <c r="H504" s="238">
        <f t="shared" si="44"/>
        <v>3.7349999999999999</v>
      </c>
      <c r="I504" s="17">
        <f>GENERAL!F3696</f>
        <v>0.78</v>
      </c>
      <c r="J504" s="53">
        <f t="shared" si="45"/>
        <v>1.6433999999999997</v>
      </c>
      <c r="K504" s="19">
        <f t="shared" si="46"/>
        <v>1.5612299999999997</v>
      </c>
      <c r="L504" s="49">
        <f t="shared" si="47"/>
        <v>1.4790599999999998</v>
      </c>
    </row>
    <row r="505" spans="1:12">
      <c r="A505" s="3">
        <v>2011000020</v>
      </c>
      <c r="B505" s="13" t="s">
        <v>3652</v>
      </c>
      <c r="C505" s="241">
        <f>GENERAL!C3697</f>
        <v>8.14</v>
      </c>
      <c r="D505" s="15">
        <f>GENERAL!D3697</f>
        <v>100</v>
      </c>
      <c r="E505" s="3">
        <f>GENERAL!E3697</f>
        <v>1000</v>
      </c>
      <c r="F505" s="238">
        <f t="shared" si="42"/>
        <v>6.5120000000000005</v>
      </c>
      <c r="G505" s="238">
        <f t="shared" si="43"/>
        <v>5.2910000000000004</v>
      </c>
      <c r="H505" s="238">
        <f t="shared" si="44"/>
        <v>4.07</v>
      </c>
      <c r="I505" s="17">
        <f>GENERAL!F3697</f>
        <v>0.78</v>
      </c>
      <c r="J505" s="53">
        <f t="shared" si="45"/>
        <v>1.7907999999999999</v>
      </c>
      <c r="K505" s="19">
        <f t="shared" si="46"/>
        <v>1.7012599999999998</v>
      </c>
      <c r="L505" s="49">
        <f t="shared" si="47"/>
        <v>1.61172</v>
      </c>
    </row>
    <row r="506" spans="1:12">
      <c r="A506" s="3">
        <v>2011000025</v>
      </c>
      <c r="B506" s="13" t="s">
        <v>3653</v>
      </c>
      <c r="C506" s="241">
        <f>GENERAL!C3698</f>
        <v>9.02</v>
      </c>
      <c r="D506" s="15">
        <f>GENERAL!D3698</f>
        <v>100</v>
      </c>
      <c r="E506" s="3">
        <f>GENERAL!E3698</f>
        <v>1000</v>
      </c>
      <c r="F506" s="238">
        <f t="shared" si="42"/>
        <v>7.2160000000000002</v>
      </c>
      <c r="G506" s="238">
        <f t="shared" si="43"/>
        <v>5.8629999999999995</v>
      </c>
      <c r="H506" s="238">
        <f t="shared" si="44"/>
        <v>4.51</v>
      </c>
      <c r="I506" s="17">
        <f>GENERAL!F3698</f>
        <v>0.78</v>
      </c>
      <c r="J506" s="53">
        <f t="shared" si="45"/>
        <v>1.9843999999999997</v>
      </c>
      <c r="K506" s="19">
        <f t="shared" si="46"/>
        <v>1.8851799999999996</v>
      </c>
      <c r="L506" s="49">
        <f t="shared" si="47"/>
        <v>1.7859599999999998</v>
      </c>
    </row>
    <row r="507" spans="1:12">
      <c r="A507" s="3">
        <v>2011000030</v>
      </c>
      <c r="B507" s="13" t="s">
        <v>3654</v>
      </c>
      <c r="C507" s="241">
        <f>GENERAL!C3699</f>
        <v>9.48</v>
      </c>
      <c r="D507" s="15">
        <f>GENERAL!D3699</f>
        <v>100</v>
      </c>
      <c r="E507" s="3">
        <f>GENERAL!E3699</f>
        <v>800</v>
      </c>
      <c r="F507" s="238">
        <f t="shared" si="42"/>
        <v>7.5840000000000005</v>
      </c>
      <c r="G507" s="238">
        <f t="shared" si="43"/>
        <v>6.1620000000000008</v>
      </c>
      <c r="H507" s="238">
        <f t="shared" si="44"/>
        <v>4.74</v>
      </c>
      <c r="I507" s="17">
        <f>GENERAL!F3699</f>
        <v>0.78</v>
      </c>
      <c r="J507" s="53">
        <f t="shared" si="45"/>
        <v>2.0855999999999999</v>
      </c>
      <c r="K507" s="19">
        <f t="shared" si="46"/>
        <v>1.9813199999999997</v>
      </c>
      <c r="L507" s="49">
        <f t="shared" si="47"/>
        <v>1.87704</v>
      </c>
    </row>
    <row r="508" spans="1:12">
      <c r="A508" s="3">
        <v>2011000035</v>
      </c>
      <c r="B508" s="13" t="s">
        <v>3655</v>
      </c>
      <c r="C508" s="241">
        <f>GENERAL!C3700</f>
        <v>10.32</v>
      </c>
      <c r="D508" s="15">
        <f>GENERAL!D3700</f>
        <v>100</v>
      </c>
      <c r="E508" s="3">
        <f>GENERAL!E3700</f>
        <v>800</v>
      </c>
      <c r="F508" s="238">
        <f t="shared" si="42"/>
        <v>8.2560000000000002</v>
      </c>
      <c r="G508" s="238">
        <f t="shared" si="43"/>
        <v>6.7080000000000002</v>
      </c>
      <c r="H508" s="238">
        <f t="shared" si="44"/>
        <v>5.16</v>
      </c>
      <c r="I508" s="17">
        <f>GENERAL!F3700</f>
        <v>0.78</v>
      </c>
      <c r="J508" s="53">
        <f t="shared" si="45"/>
        <v>2.2704</v>
      </c>
      <c r="K508" s="19">
        <f t="shared" si="46"/>
        <v>2.1568799999999997</v>
      </c>
      <c r="L508" s="49">
        <f t="shared" si="47"/>
        <v>2.0433599999999998</v>
      </c>
    </row>
    <row r="509" spans="1:12">
      <c r="A509" s="3">
        <v>2011000040</v>
      </c>
      <c r="B509" s="13" t="s">
        <v>3656</v>
      </c>
      <c r="C509" s="241">
        <f>GENERAL!C3701</f>
        <v>11.18</v>
      </c>
      <c r="D509" s="15">
        <f>GENERAL!D3701</f>
        <v>50</v>
      </c>
      <c r="E509" s="3">
        <f>GENERAL!E3701</f>
        <v>600</v>
      </c>
      <c r="F509" s="238">
        <f t="shared" si="42"/>
        <v>8.9440000000000008</v>
      </c>
      <c r="G509" s="238">
        <f t="shared" si="43"/>
        <v>7.2670000000000003</v>
      </c>
      <c r="H509" s="238">
        <f t="shared" si="44"/>
        <v>5.59</v>
      </c>
      <c r="I509" s="17">
        <f>GENERAL!F3701</f>
        <v>0.78</v>
      </c>
      <c r="J509" s="53">
        <f t="shared" si="45"/>
        <v>2.4595999999999996</v>
      </c>
      <c r="K509" s="19">
        <f t="shared" si="46"/>
        <v>2.3366199999999995</v>
      </c>
      <c r="L509" s="49">
        <f t="shared" si="47"/>
        <v>2.2136399999999998</v>
      </c>
    </row>
    <row r="510" spans="1:12">
      <c r="A510" s="3">
        <v>2011000045</v>
      </c>
      <c r="B510" s="13" t="s">
        <v>3657</v>
      </c>
      <c r="C510" s="241">
        <f>GENERAL!C3702</f>
        <v>12.88</v>
      </c>
      <c r="D510" s="15">
        <f>GENERAL!D3702</f>
        <v>100</v>
      </c>
      <c r="E510" s="3">
        <f>GENERAL!E3702</f>
        <v>600</v>
      </c>
      <c r="F510" s="238">
        <f t="shared" si="42"/>
        <v>10.304000000000002</v>
      </c>
      <c r="G510" s="238">
        <f t="shared" si="43"/>
        <v>8.3720000000000017</v>
      </c>
      <c r="H510" s="238">
        <f t="shared" si="44"/>
        <v>6.44</v>
      </c>
      <c r="I510" s="17">
        <f>GENERAL!F3702</f>
        <v>0.78</v>
      </c>
      <c r="J510" s="53">
        <f t="shared" si="45"/>
        <v>2.8335999999999997</v>
      </c>
      <c r="K510" s="19">
        <f t="shared" si="46"/>
        <v>2.6919199999999996</v>
      </c>
      <c r="L510" s="49">
        <f t="shared" si="47"/>
        <v>2.5502399999999996</v>
      </c>
    </row>
    <row r="511" spans="1:12">
      <c r="A511" s="3">
        <v>2011000050</v>
      </c>
      <c r="B511" s="13" t="s">
        <v>3658</v>
      </c>
      <c r="C511" s="241">
        <f>GENERAL!C3703</f>
        <v>13.7</v>
      </c>
      <c r="D511" s="15">
        <f>GENERAL!D3703</f>
        <v>100</v>
      </c>
      <c r="E511" s="3">
        <f>GENERAL!E3703</f>
        <v>600</v>
      </c>
      <c r="F511" s="238">
        <f t="shared" si="42"/>
        <v>10.96</v>
      </c>
      <c r="G511" s="238">
        <f t="shared" si="43"/>
        <v>8.9049999999999994</v>
      </c>
      <c r="H511" s="238">
        <f t="shared" si="44"/>
        <v>6.85</v>
      </c>
      <c r="I511" s="17">
        <f>GENERAL!F3703</f>
        <v>0.78</v>
      </c>
      <c r="J511" s="53">
        <f t="shared" si="45"/>
        <v>3.0139999999999993</v>
      </c>
      <c r="K511" s="19">
        <f t="shared" si="46"/>
        <v>2.8632999999999993</v>
      </c>
      <c r="L511" s="49">
        <f t="shared" si="47"/>
        <v>2.7125999999999997</v>
      </c>
    </row>
    <row r="512" spans="1:12">
      <c r="A512" s="3">
        <v>2011000055</v>
      </c>
      <c r="B512" s="13" t="s">
        <v>3659</v>
      </c>
      <c r="C512" s="241">
        <f>GENERAL!C3704</f>
        <v>15.14</v>
      </c>
      <c r="D512" s="15">
        <f>GENERAL!D3704</f>
        <v>50</v>
      </c>
      <c r="E512" s="3">
        <f>GENERAL!E3704</f>
        <v>500</v>
      </c>
      <c r="F512" s="238">
        <f t="shared" si="42"/>
        <v>12.112000000000002</v>
      </c>
      <c r="G512" s="238">
        <f t="shared" si="43"/>
        <v>9.8410000000000011</v>
      </c>
      <c r="H512" s="238">
        <f t="shared" si="44"/>
        <v>7.57</v>
      </c>
      <c r="I512" s="17">
        <f>GENERAL!F3704</f>
        <v>0.78</v>
      </c>
      <c r="J512" s="53">
        <f t="shared" si="45"/>
        <v>3.3307999999999995</v>
      </c>
      <c r="K512" s="19">
        <f t="shared" si="46"/>
        <v>3.1642599999999996</v>
      </c>
      <c r="L512" s="49">
        <f t="shared" si="47"/>
        <v>2.9977199999999997</v>
      </c>
    </row>
    <row r="513" spans="1:12">
      <c r="A513" s="3">
        <v>2011000060</v>
      </c>
      <c r="B513" s="13" t="s">
        <v>3660</v>
      </c>
      <c r="C513" s="241">
        <f>GENERAL!C3705</f>
        <v>16.38</v>
      </c>
      <c r="D513" s="15">
        <f>GENERAL!D3705</f>
        <v>50</v>
      </c>
      <c r="E513" s="3">
        <f>GENERAL!E3705</f>
        <v>500</v>
      </c>
      <c r="F513" s="238">
        <f t="shared" si="42"/>
        <v>13.103999999999999</v>
      </c>
      <c r="G513" s="238">
        <f t="shared" si="43"/>
        <v>10.647</v>
      </c>
      <c r="H513" s="238">
        <f t="shared" si="44"/>
        <v>8.19</v>
      </c>
      <c r="I513" s="17">
        <f>GENERAL!F3705</f>
        <v>0.78</v>
      </c>
      <c r="J513" s="53">
        <f t="shared" si="45"/>
        <v>3.6035999999999992</v>
      </c>
      <c r="K513" s="19">
        <f t="shared" si="46"/>
        <v>3.4234199999999992</v>
      </c>
      <c r="L513" s="49">
        <f t="shared" si="47"/>
        <v>3.2432399999999992</v>
      </c>
    </row>
    <row r="514" spans="1:12">
      <c r="A514" s="3">
        <v>2011000065</v>
      </c>
      <c r="B514" s="13" t="s">
        <v>3661</v>
      </c>
      <c r="C514" s="241">
        <f>GENERAL!C3706</f>
        <v>17.46</v>
      </c>
      <c r="D514" s="15">
        <f>GENERAL!D3706</f>
        <v>50</v>
      </c>
      <c r="E514" s="3">
        <f>GENERAL!E3706</f>
        <v>500</v>
      </c>
      <c r="F514" s="238">
        <f t="shared" si="42"/>
        <v>13.968000000000002</v>
      </c>
      <c r="G514" s="238">
        <f t="shared" si="43"/>
        <v>11.349</v>
      </c>
      <c r="H514" s="238">
        <f t="shared" si="44"/>
        <v>8.73</v>
      </c>
      <c r="I514" s="17">
        <f>GENERAL!F3706</f>
        <v>0.78</v>
      </c>
      <c r="J514" s="53">
        <f t="shared" si="45"/>
        <v>3.8411999999999997</v>
      </c>
      <c r="K514" s="19">
        <f t="shared" si="46"/>
        <v>3.6491399999999996</v>
      </c>
      <c r="L514" s="49">
        <f t="shared" si="47"/>
        <v>3.4570799999999999</v>
      </c>
    </row>
    <row r="515" spans="1:12">
      <c r="A515" s="3">
        <v>2011000070</v>
      </c>
      <c r="B515" s="13" t="s">
        <v>3662</v>
      </c>
      <c r="C515" s="241">
        <f>GENERAL!C3707</f>
        <v>18.690000000000001</v>
      </c>
      <c r="D515" s="15">
        <f>GENERAL!D3707</f>
        <v>50</v>
      </c>
      <c r="E515" s="3">
        <f>GENERAL!E3707</f>
        <v>400</v>
      </c>
      <c r="F515" s="238">
        <f t="shared" si="42"/>
        <v>14.952000000000002</v>
      </c>
      <c r="G515" s="238">
        <f t="shared" si="43"/>
        <v>12.148500000000002</v>
      </c>
      <c r="H515" s="238">
        <f t="shared" si="44"/>
        <v>9.3450000000000006</v>
      </c>
      <c r="I515" s="17">
        <f>GENERAL!F3707</f>
        <v>0.78</v>
      </c>
      <c r="J515" s="53">
        <f t="shared" si="45"/>
        <v>4.1117999999999997</v>
      </c>
      <c r="K515" s="19">
        <f t="shared" si="46"/>
        <v>3.9062099999999993</v>
      </c>
      <c r="L515" s="49">
        <f t="shared" si="47"/>
        <v>3.7006199999999998</v>
      </c>
    </row>
    <row r="516" spans="1:12">
      <c r="A516" s="3">
        <v>2011000075</v>
      </c>
      <c r="B516" s="13" t="s">
        <v>3663</v>
      </c>
      <c r="C516" s="241">
        <f>GENERAL!C3708</f>
        <v>19.78</v>
      </c>
      <c r="D516" s="15">
        <f>GENERAL!D3708</f>
        <v>50</v>
      </c>
      <c r="E516" s="3">
        <f>GENERAL!E3708</f>
        <v>400</v>
      </c>
      <c r="F516" s="238">
        <f t="shared" si="42"/>
        <v>15.824000000000002</v>
      </c>
      <c r="G516" s="238">
        <f t="shared" si="43"/>
        <v>12.857000000000001</v>
      </c>
      <c r="H516" s="238">
        <f t="shared" si="44"/>
        <v>9.89</v>
      </c>
      <c r="I516" s="17">
        <f>GENERAL!F3708</f>
        <v>0.78</v>
      </c>
      <c r="J516" s="53">
        <f t="shared" si="45"/>
        <v>4.3515999999999995</v>
      </c>
      <c r="K516" s="19">
        <f t="shared" si="46"/>
        <v>4.1340199999999996</v>
      </c>
      <c r="L516" s="49">
        <f t="shared" si="47"/>
        <v>3.9164399999999997</v>
      </c>
    </row>
    <row r="517" spans="1:12">
      <c r="A517" s="3">
        <v>2011000080</v>
      </c>
      <c r="B517" s="13" t="s">
        <v>3664</v>
      </c>
      <c r="C517" s="241">
        <f>GENERAL!C3709</f>
        <v>21.01</v>
      </c>
      <c r="D517" s="15">
        <f>GENERAL!D3709</f>
        <v>50</v>
      </c>
      <c r="E517" s="3">
        <f>GENERAL!E3709</f>
        <v>400</v>
      </c>
      <c r="F517" s="238">
        <f t="shared" si="42"/>
        <v>16.808000000000003</v>
      </c>
      <c r="G517" s="238">
        <f t="shared" si="43"/>
        <v>13.656500000000001</v>
      </c>
      <c r="H517" s="238">
        <f t="shared" si="44"/>
        <v>10.505000000000001</v>
      </c>
      <c r="I517" s="17">
        <f>GENERAL!F3709</f>
        <v>0.78</v>
      </c>
      <c r="J517" s="53">
        <f t="shared" si="45"/>
        <v>4.6221999999999994</v>
      </c>
      <c r="K517" s="19">
        <f t="shared" si="46"/>
        <v>4.3910899999999993</v>
      </c>
      <c r="L517" s="49">
        <f t="shared" si="47"/>
        <v>4.15998</v>
      </c>
    </row>
    <row r="518" spans="1:12">
      <c r="A518" s="3">
        <v>2011000090</v>
      </c>
      <c r="B518" s="13" t="s">
        <v>3665</v>
      </c>
      <c r="C518" s="241">
        <f>GENERAL!C3710</f>
        <v>22.87</v>
      </c>
      <c r="D518" s="15">
        <f>GENERAL!D3710</f>
        <v>50</v>
      </c>
      <c r="E518" s="3">
        <f>GENERAL!E3710</f>
        <v>400</v>
      </c>
      <c r="F518" s="238">
        <f t="shared" si="42"/>
        <v>18.296000000000003</v>
      </c>
      <c r="G518" s="238">
        <f t="shared" si="43"/>
        <v>14.865500000000001</v>
      </c>
      <c r="H518" s="238">
        <f t="shared" si="44"/>
        <v>11.435</v>
      </c>
      <c r="I518" s="17">
        <f>GENERAL!F3710</f>
        <v>0.78</v>
      </c>
      <c r="J518" s="53">
        <f t="shared" si="45"/>
        <v>5.0313999999999997</v>
      </c>
      <c r="K518" s="19">
        <f t="shared" si="46"/>
        <v>4.7798299999999996</v>
      </c>
      <c r="L518" s="49">
        <f t="shared" si="47"/>
        <v>4.5282599999999995</v>
      </c>
    </row>
    <row r="519" spans="1:12">
      <c r="A519" s="3">
        <v>2011000100</v>
      </c>
      <c r="B519" s="13" t="s">
        <v>3666</v>
      </c>
      <c r="C519" s="241">
        <f>GENERAL!C3711</f>
        <v>25.08</v>
      </c>
      <c r="D519" s="15">
        <f>GENERAL!D3711</f>
        <v>50</v>
      </c>
      <c r="E519" s="3">
        <f>GENERAL!E3711</f>
        <v>300</v>
      </c>
      <c r="F519" s="238">
        <f t="shared" si="42"/>
        <v>20.064</v>
      </c>
      <c r="G519" s="238">
        <f t="shared" si="43"/>
        <v>16.302</v>
      </c>
      <c r="H519" s="238">
        <f t="shared" si="44"/>
        <v>12.54</v>
      </c>
      <c r="I519" s="17">
        <f>GENERAL!F3711</f>
        <v>0.78</v>
      </c>
      <c r="J519" s="53">
        <f t="shared" si="45"/>
        <v>5.5175999999999989</v>
      </c>
      <c r="K519" s="19">
        <f t="shared" si="46"/>
        <v>5.241719999999999</v>
      </c>
      <c r="L519" s="49">
        <f t="shared" si="47"/>
        <v>4.9658399999999991</v>
      </c>
    </row>
    <row r="520" spans="1:12">
      <c r="A520" s="3">
        <v>2011000110</v>
      </c>
      <c r="B520" s="13" t="s">
        <v>3667</v>
      </c>
      <c r="C520" s="241">
        <f>GENERAL!C3712</f>
        <v>27.66</v>
      </c>
      <c r="D520" s="15">
        <f>GENERAL!D3712</f>
        <v>25</v>
      </c>
      <c r="E520" s="3">
        <f>GENERAL!E3712</f>
        <v>300</v>
      </c>
      <c r="F520" s="238">
        <f t="shared" si="42"/>
        <v>22.128</v>
      </c>
      <c r="G520" s="238">
        <f t="shared" si="43"/>
        <v>17.978999999999999</v>
      </c>
      <c r="H520" s="238">
        <f t="shared" si="44"/>
        <v>13.83</v>
      </c>
      <c r="I520" s="17">
        <f>GENERAL!F3712</f>
        <v>0.78</v>
      </c>
      <c r="J520" s="53">
        <f t="shared" si="45"/>
        <v>6.0851999999999995</v>
      </c>
      <c r="K520" s="19">
        <f t="shared" si="46"/>
        <v>5.7809399999999993</v>
      </c>
      <c r="L520" s="49">
        <f t="shared" si="47"/>
        <v>5.47668</v>
      </c>
    </row>
    <row r="521" spans="1:12">
      <c r="A521" s="3">
        <v>2011000120</v>
      </c>
      <c r="B521" s="13" t="s">
        <v>3668</v>
      </c>
      <c r="C521" s="241">
        <f>GENERAL!C3713</f>
        <v>29.87</v>
      </c>
      <c r="D521" s="15">
        <f>GENERAL!D3713</f>
        <v>50</v>
      </c>
      <c r="E521" s="3">
        <f>GENERAL!E3713</f>
        <v>300</v>
      </c>
      <c r="F521" s="238">
        <f t="shared" ref="F521:F584" si="48">C521*0.8</f>
        <v>23.896000000000001</v>
      </c>
      <c r="G521" s="238">
        <f t="shared" ref="G521:G584" si="49">C521*0.65</f>
        <v>19.415500000000002</v>
      </c>
      <c r="H521" s="238">
        <f t="shared" ref="H521:H584" si="50">C521*0.5</f>
        <v>14.935</v>
      </c>
      <c r="I521" s="17">
        <f>GENERAL!F3713</f>
        <v>0.78</v>
      </c>
      <c r="J521" s="53">
        <f t="shared" ref="J521:J584" si="51">C521*(1-I521)</f>
        <v>6.5713999999999997</v>
      </c>
      <c r="K521" s="19">
        <f t="shared" ref="K521:K584" si="52">C521*(1-I521)*(1-K$6)</f>
        <v>6.2428299999999997</v>
      </c>
      <c r="L521" s="49">
        <f t="shared" ref="L521:L584" si="53">C521*(1-I521)*(1-L$6)</f>
        <v>5.9142599999999996</v>
      </c>
    </row>
    <row r="522" spans="1:12">
      <c r="A522" s="3">
        <v>2011000130</v>
      </c>
      <c r="B522" s="13" t="s">
        <v>3669</v>
      </c>
      <c r="C522" s="241">
        <f>GENERAL!C3714</f>
        <v>34.51</v>
      </c>
      <c r="D522" s="15">
        <f>GENERAL!D3714</f>
        <v>50</v>
      </c>
      <c r="E522" s="3">
        <f>GENERAL!E3714</f>
        <v>250</v>
      </c>
      <c r="F522" s="238">
        <f t="shared" si="48"/>
        <v>27.608000000000001</v>
      </c>
      <c r="G522" s="238">
        <f t="shared" si="49"/>
        <v>22.4315</v>
      </c>
      <c r="H522" s="238">
        <f t="shared" si="50"/>
        <v>17.254999999999999</v>
      </c>
      <c r="I522" s="17">
        <f>GENERAL!F3714</f>
        <v>0.78</v>
      </c>
      <c r="J522" s="53">
        <f t="shared" si="51"/>
        <v>7.5921999999999983</v>
      </c>
      <c r="K522" s="19">
        <f t="shared" si="52"/>
        <v>7.2125899999999978</v>
      </c>
      <c r="L522" s="49">
        <f t="shared" si="53"/>
        <v>6.8329799999999983</v>
      </c>
    </row>
    <row r="523" spans="1:12">
      <c r="A523" s="3">
        <v>2011000140</v>
      </c>
      <c r="B523" s="13" t="s">
        <v>3670</v>
      </c>
      <c r="C523" s="241">
        <f>GENERAL!C3715</f>
        <v>36.979999999999997</v>
      </c>
      <c r="D523" s="15">
        <f>GENERAL!D3715</f>
        <v>50</v>
      </c>
      <c r="E523" s="3">
        <f>GENERAL!E3715</f>
        <v>250</v>
      </c>
      <c r="F523" s="238">
        <f t="shared" si="48"/>
        <v>29.584</v>
      </c>
      <c r="G523" s="238">
        <f t="shared" si="49"/>
        <v>24.036999999999999</v>
      </c>
      <c r="H523" s="238">
        <f t="shared" si="50"/>
        <v>18.489999999999998</v>
      </c>
      <c r="I523" s="17">
        <f>GENERAL!F3715</f>
        <v>0.78</v>
      </c>
      <c r="J523" s="53">
        <f t="shared" si="51"/>
        <v>8.1355999999999984</v>
      </c>
      <c r="K523" s="19">
        <f t="shared" si="52"/>
        <v>7.728819999999998</v>
      </c>
      <c r="L523" s="49">
        <f t="shared" si="53"/>
        <v>7.3220399999999985</v>
      </c>
    </row>
    <row r="524" spans="1:12">
      <c r="A524" s="3">
        <v>2011000150</v>
      </c>
      <c r="B524" s="13" t="s">
        <v>3671</v>
      </c>
      <c r="C524" s="241">
        <f>GENERAL!C3716</f>
        <v>39.35</v>
      </c>
      <c r="D524" s="15">
        <f>GENERAL!D3716</f>
        <v>10</v>
      </c>
      <c r="E524" s="3">
        <f>GENERAL!E3716</f>
        <v>60</v>
      </c>
      <c r="F524" s="238">
        <f t="shared" si="48"/>
        <v>31.480000000000004</v>
      </c>
      <c r="G524" s="238">
        <f t="shared" si="49"/>
        <v>25.577500000000001</v>
      </c>
      <c r="H524" s="238">
        <f t="shared" si="50"/>
        <v>19.675000000000001</v>
      </c>
      <c r="I524" s="17">
        <f>GENERAL!F3716</f>
        <v>0.78</v>
      </c>
      <c r="J524" s="53">
        <f t="shared" si="51"/>
        <v>8.657</v>
      </c>
      <c r="K524" s="19">
        <f t="shared" si="52"/>
        <v>8.2241499999999998</v>
      </c>
      <c r="L524" s="49">
        <f t="shared" si="53"/>
        <v>7.7913000000000006</v>
      </c>
    </row>
    <row r="525" spans="1:12">
      <c r="A525" s="3">
        <v>2011000160</v>
      </c>
      <c r="B525" s="13" t="s">
        <v>3672</v>
      </c>
      <c r="C525" s="241">
        <f>GENERAL!C3717</f>
        <v>48.41</v>
      </c>
      <c r="D525" s="15">
        <f>GENERAL!D3717</f>
        <v>50</v>
      </c>
      <c r="E525" s="3">
        <f>GENERAL!E3717</f>
        <v>200</v>
      </c>
      <c r="F525" s="238">
        <f t="shared" si="48"/>
        <v>38.728000000000002</v>
      </c>
      <c r="G525" s="238">
        <f t="shared" si="49"/>
        <v>31.4665</v>
      </c>
      <c r="H525" s="238">
        <f t="shared" si="50"/>
        <v>24.204999999999998</v>
      </c>
      <c r="I525" s="17">
        <f>GENERAL!F3717</f>
        <v>0.78</v>
      </c>
      <c r="J525" s="53">
        <f t="shared" si="51"/>
        <v>10.650199999999998</v>
      </c>
      <c r="K525" s="19">
        <f t="shared" si="52"/>
        <v>10.117689999999998</v>
      </c>
      <c r="L525" s="49">
        <f t="shared" si="53"/>
        <v>9.5851799999999994</v>
      </c>
    </row>
    <row r="526" spans="1:12">
      <c r="A526" s="3">
        <v>2011000180</v>
      </c>
      <c r="B526" s="13" t="s">
        <v>3673</v>
      </c>
      <c r="C526" s="241">
        <f>GENERAL!C3718</f>
        <v>57.68</v>
      </c>
      <c r="D526" s="15">
        <f>GENERAL!D3718</f>
        <v>5</v>
      </c>
      <c r="E526" s="3">
        <f>GENERAL!E3718</f>
        <v>75</v>
      </c>
      <c r="F526" s="238">
        <f t="shared" si="48"/>
        <v>46.144000000000005</v>
      </c>
      <c r="G526" s="238">
        <f t="shared" si="49"/>
        <v>37.492000000000004</v>
      </c>
      <c r="H526" s="238">
        <f t="shared" si="50"/>
        <v>28.84</v>
      </c>
      <c r="I526" s="17">
        <f>GENERAL!F3718</f>
        <v>0.78</v>
      </c>
      <c r="J526" s="53">
        <f t="shared" si="51"/>
        <v>12.689599999999999</v>
      </c>
      <c r="K526" s="19">
        <f t="shared" si="52"/>
        <v>12.055119999999999</v>
      </c>
      <c r="L526" s="49">
        <f t="shared" si="53"/>
        <v>11.420639999999999</v>
      </c>
    </row>
    <row r="527" spans="1:12">
      <c r="A527" s="3">
        <v>2011000200</v>
      </c>
      <c r="B527" s="13" t="s">
        <v>3674</v>
      </c>
      <c r="C527" s="241">
        <f>GENERAL!C3719</f>
        <v>64.89</v>
      </c>
      <c r="D527" s="15">
        <f>GENERAL!D3719</f>
        <v>25</v>
      </c>
      <c r="E527" s="3">
        <f>GENERAL!E3719</f>
        <v>150</v>
      </c>
      <c r="F527" s="238">
        <f t="shared" si="48"/>
        <v>51.912000000000006</v>
      </c>
      <c r="G527" s="238">
        <f t="shared" si="49"/>
        <v>42.1785</v>
      </c>
      <c r="H527" s="238">
        <f t="shared" si="50"/>
        <v>32.445</v>
      </c>
      <c r="I527" s="17">
        <f>GENERAL!F3719</f>
        <v>0.78</v>
      </c>
      <c r="J527" s="53">
        <f t="shared" si="51"/>
        <v>14.275799999999998</v>
      </c>
      <c r="K527" s="19">
        <f t="shared" si="52"/>
        <v>13.562009999999997</v>
      </c>
      <c r="L527" s="49">
        <f t="shared" si="53"/>
        <v>12.84822</v>
      </c>
    </row>
    <row r="528" spans="1:12">
      <c r="A528" s="3">
        <v>2011200020</v>
      </c>
      <c r="B528" s="13" t="s">
        <v>3675</v>
      </c>
      <c r="C528" s="241">
        <f>GENERAL!C3720</f>
        <v>11.43</v>
      </c>
      <c r="D528" s="15">
        <f>GENERAL!D3720</f>
        <v>100</v>
      </c>
      <c r="E528" s="3">
        <f>GENERAL!E3720</f>
        <v>800</v>
      </c>
      <c r="F528" s="238">
        <f t="shared" si="48"/>
        <v>9.1440000000000001</v>
      </c>
      <c r="G528" s="238">
        <f t="shared" si="49"/>
        <v>7.4295</v>
      </c>
      <c r="H528" s="238">
        <f t="shared" si="50"/>
        <v>5.7149999999999999</v>
      </c>
      <c r="I528" s="17">
        <f>GENERAL!F3720</f>
        <v>0.78</v>
      </c>
      <c r="J528" s="53">
        <f t="shared" si="51"/>
        <v>2.5145999999999997</v>
      </c>
      <c r="K528" s="19">
        <f t="shared" si="52"/>
        <v>2.3888699999999998</v>
      </c>
      <c r="L528" s="49">
        <f t="shared" si="53"/>
        <v>2.2631399999999999</v>
      </c>
    </row>
    <row r="529" spans="1:12">
      <c r="A529" s="3">
        <v>2011200025</v>
      </c>
      <c r="B529" s="13" t="s">
        <v>3676</v>
      </c>
      <c r="C529" s="241">
        <f>GENERAL!C3721</f>
        <v>12.77</v>
      </c>
      <c r="D529" s="15">
        <f>GENERAL!D3721</f>
        <v>100</v>
      </c>
      <c r="E529" s="3">
        <f>GENERAL!E3721</f>
        <v>600</v>
      </c>
      <c r="F529" s="238">
        <f t="shared" si="48"/>
        <v>10.216000000000001</v>
      </c>
      <c r="G529" s="238">
        <f t="shared" si="49"/>
        <v>8.3004999999999995</v>
      </c>
      <c r="H529" s="238">
        <f t="shared" si="50"/>
        <v>6.3849999999999998</v>
      </c>
      <c r="I529" s="17">
        <f>GENERAL!F3721</f>
        <v>0.78</v>
      </c>
      <c r="J529" s="53">
        <f t="shared" si="51"/>
        <v>2.8093999999999997</v>
      </c>
      <c r="K529" s="19">
        <f t="shared" si="52"/>
        <v>2.6689299999999996</v>
      </c>
      <c r="L529" s="49">
        <f t="shared" si="53"/>
        <v>2.5284599999999999</v>
      </c>
    </row>
    <row r="530" spans="1:12">
      <c r="A530" s="3">
        <v>2011200030</v>
      </c>
      <c r="B530" s="13" t="s">
        <v>3677</v>
      </c>
      <c r="C530" s="241">
        <f>GENERAL!C3722</f>
        <v>13.34</v>
      </c>
      <c r="D530" s="15">
        <f>GENERAL!D3722</f>
        <v>100</v>
      </c>
      <c r="E530" s="3">
        <f>GENERAL!E3722</f>
        <v>600</v>
      </c>
      <c r="F530" s="238">
        <f t="shared" si="48"/>
        <v>10.672000000000001</v>
      </c>
      <c r="G530" s="238">
        <f t="shared" si="49"/>
        <v>8.6709999999999994</v>
      </c>
      <c r="H530" s="238">
        <f t="shared" si="50"/>
        <v>6.67</v>
      </c>
      <c r="I530" s="17">
        <f>GENERAL!F3722</f>
        <v>0.78</v>
      </c>
      <c r="J530" s="53">
        <f t="shared" si="51"/>
        <v>2.9347999999999996</v>
      </c>
      <c r="K530" s="19">
        <f t="shared" si="52"/>
        <v>2.7880599999999993</v>
      </c>
      <c r="L530" s="49">
        <f t="shared" si="53"/>
        <v>2.6413199999999999</v>
      </c>
    </row>
    <row r="531" spans="1:12">
      <c r="A531" s="3">
        <v>2011200035</v>
      </c>
      <c r="B531" s="13" t="s">
        <v>3678</v>
      </c>
      <c r="C531" s="241">
        <f>GENERAL!C3723</f>
        <v>15.35</v>
      </c>
      <c r="D531" s="15">
        <f>GENERAL!D3723</f>
        <v>50</v>
      </c>
      <c r="E531" s="3">
        <f>GENERAL!E3723</f>
        <v>500</v>
      </c>
      <c r="F531" s="238">
        <f t="shared" si="48"/>
        <v>12.280000000000001</v>
      </c>
      <c r="G531" s="238">
        <f t="shared" si="49"/>
        <v>9.9775000000000009</v>
      </c>
      <c r="H531" s="238">
        <f t="shared" si="50"/>
        <v>7.6749999999999998</v>
      </c>
      <c r="I531" s="17">
        <f>GENERAL!F3723</f>
        <v>0.78</v>
      </c>
      <c r="J531" s="53">
        <f t="shared" si="51"/>
        <v>3.3769999999999993</v>
      </c>
      <c r="K531" s="19">
        <f t="shared" si="52"/>
        <v>3.2081499999999994</v>
      </c>
      <c r="L531" s="49">
        <f t="shared" si="53"/>
        <v>3.0392999999999994</v>
      </c>
    </row>
    <row r="532" spans="1:12">
      <c r="A532" s="3">
        <v>2011200040</v>
      </c>
      <c r="B532" s="13" t="s">
        <v>3679</v>
      </c>
      <c r="C532" s="241">
        <f>GENERAL!C3724</f>
        <v>15.78</v>
      </c>
      <c r="D532" s="15">
        <f>GENERAL!D3724</f>
        <v>50</v>
      </c>
      <c r="E532" s="3">
        <f>GENERAL!E3724</f>
        <v>500</v>
      </c>
      <c r="F532" s="238">
        <f t="shared" si="48"/>
        <v>12.624000000000001</v>
      </c>
      <c r="G532" s="238">
        <f t="shared" si="49"/>
        <v>10.257</v>
      </c>
      <c r="H532" s="238">
        <f t="shared" si="50"/>
        <v>7.89</v>
      </c>
      <c r="I532" s="17">
        <f>GENERAL!F3724</f>
        <v>0.78</v>
      </c>
      <c r="J532" s="53">
        <f t="shared" si="51"/>
        <v>3.4715999999999996</v>
      </c>
      <c r="K532" s="19">
        <f t="shared" si="52"/>
        <v>3.2980199999999993</v>
      </c>
      <c r="L532" s="49">
        <f t="shared" si="53"/>
        <v>3.1244399999999999</v>
      </c>
    </row>
    <row r="533" spans="1:12">
      <c r="A533" s="3">
        <v>2011200045</v>
      </c>
      <c r="B533" s="13" t="s">
        <v>3680</v>
      </c>
      <c r="C533" s="241">
        <f>GENERAL!C3725</f>
        <v>17.920000000000002</v>
      </c>
      <c r="D533" s="15">
        <f>GENERAL!D3725</f>
        <v>50</v>
      </c>
      <c r="E533" s="3">
        <f>GENERAL!E3725</f>
        <v>400</v>
      </c>
      <c r="F533" s="238">
        <f t="shared" si="48"/>
        <v>14.336000000000002</v>
      </c>
      <c r="G533" s="238">
        <f t="shared" si="49"/>
        <v>11.648000000000001</v>
      </c>
      <c r="H533" s="238">
        <f t="shared" si="50"/>
        <v>8.9600000000000009</v>
      </c>
      <c r="I533" s="17">
        <f>GENERAL!F3725</f>
        <v>0.78</v>
      </c>
      <c r="J533" s="53">
        <f t="shared" si="51"/>
        <v>3.9423999999999997</v>
      </c>
      <c r="K533" s="19">
        <f t="shared" si="52"/>
        <v>3.7452799999999997</v>
      </c>
      <c r="L533" s="49">
        <f t="shared" si="53"/>
        <v>3.5481599999999998</v>
      </c>
    </row>
    <row r="534" spans="1:12">
      <c r="A534" s="3">
        <v>2011200050</v>
      </c>
      <c r="B534" s="13" t="s">
        <v>3681</v>
      </c>
      <c r="C534" s="241">
        <f>GENERAL!C3726</f>
        <v>18.52</v>
      </c>
      <c r="D534" s="15">
        <f>GENERAL!D3726</f>
        <v>50</v>
      </c>
      <c r="E534" s="3">
        <f>GENERAL!E3726</f>
        <v>400</v>
      </c>
      <c r="F534" s="238">
        <f t="shared" si="48"/>
        <v>14.816000000000001</v>
      </c>
      <c r="G534" s="238">
        <f t="shared" si="49"/>
        <v>12.038</v>
      </c>
      <c r="H534" s="238">
        <f t="shared" si="50"/>
        <v>9.26</v>
      </c>
      <c r="I534" s="17">
        <f>GENERAL!F3726</f>
        <v>0.78</v>
      </c>
      <c r="J534" s="53">
        <f t="shared" si="51"/>
        <v>4.0743999999999998</v>
      </c>
      <c r="K534" s="19">
        <f t="shared" si="52"/>
        <v>3.8706799999999997</v>
      </c>
      <c r="L534" s="49">
        <f t="shared" si="53"/>
        <v>3.66696</v>
      </c>
    </row>
    <row r="535" spans="1:12">
      <c r="A535" s="3">
        <v>2011200055</v>
      </c>
      <c r="B535" s="13" t="s">
        <v>3682</v>
      </c>
      <c r="C535" s="241">
        <f>GENERAL!C3727</f>
        <v>21.06</v>
      </c>
      <c r="D535" s="15">
        <f>GENERAL!D3727</f>
        <v>50</v>
      </c>
      <c r="E535" s="3">
        <f>GENERAL!E3727</f>
        <v>300</v>
      </c>
      <c r="F535" s="238">
        <f t="shared" si="48"/>
        <v>16.847999999999999</v>
      </c>
      <c r="G535" s="238">
        <f t="shared" si="49"/>
        <v>13.689</v>
      </c>
      <c r="H535" s="238">
        <f t="shared" si="50"/>
        <v>10.53</v>
      </c>
      <c r="I535" s="17">
        <f>GENERAL!F3727</f>
        <v>0.78</v>
      </c>
      <c r="J535" s="53">
        <f t="shared" si="51"/>
        <v>4.6331999999999995</v>
      </c>
      <c r="K535" s="19">
        <f t="shared" si="52"/>
        <v>4.4015399999999998</v>
      </c>
      <c r="L535" s="49">
        <f t="shared" si="53"/>
        <v>4.16988</v>
      </c>
    </row>
    <row r="536" spans="1:12">
      <c r="A536" s="3">
        <v>2011200060</v>
      </c>
      <c r="B536" s="13" t="s">
        <v>3683</v>
      </c>
      <c r="C536" s="241">
        <f>GENERAL!C3728</f>
        <v>21.58</v>
      </c>
      <c r="D536" s="15">
        <f>GENERAL!D3728</f>
        <v>25</v>
      </c>
      <c r="E536" s="3">
        <f>GENERAL!E3728</f>
        <v>300</v>
      </c>
      <c r="F536" s="238">
        <f t="shared" si="48"/>
        <v>17.263999999999999</v>
      </c>
      <c r="G536" s="238">
        <f t="shared" si="49"/>
        <v>14.026999999999999</v>
      </c>
      <c r="H536" s="238">
        <f t="shared" si="50"/>
        <v>10.79</v>
      </c>
      <c r="I536" s="17">
        <f>GENERAL!F3728</f>
        <v>0.78</v>
      </c>
      <c r="J536" s="53">
        <f t="shared" si="51"/>
        <v>4.7475999999999994</v>
      </c>
      <c r="K536" s="19">
        <f t="shared" si="52"/>
        <v>4.5102199999999995</v>
      </c>
      <c r="L536" s="49">
        <f t="shared" si="53"/>
        <v>4.2728399999999995</v>
      </c>
    </row>
    <row r="537" spans="1:12">
      <c r="A537" s="3">
        <v>2011200065</v>
      </c>
      <c r="B537" s="13" t="s">
        <v>3684</v>
      </c>
      <c r="C537" s="241">
        <f>GENERAL!C3729</f>
        <v>23.54</v>
      </c>
      <c r="D537" s="15">
        <f>GENERAL!D3729</f>
        <v>25</v>
      </c>
      <c r="E537" s="3">
        <f>GENERAL!E3729</f>
        <v>300</v>
      </c>
      <c r="F537" s="238">
        <f t="shared" si="48"/>
        <v>18.832000000000001</v>
      </c>
      <c r="G537" s="238">
        <f t="shared" si="49"/>
        <v>15.301</v>
      </c>
      <c r="H537" s="238">
        <f t="shared" si="50"/>
        <v>11.77</v>
      </c>
      <c r="I537" s="17">
        <f>GENERAL!F3729</f>
        <v>0.78</v>
      </c>
      <c r="J537" s="53">
        <f t="shared" si="51"/>
        <v>5.178799999999999</v>
      </c>
      <c r="K537" s="19">
        <f t="shared" si="52"/>
        <v>4.919859999999999</v>
      </c>
      <c r="L537" s="49">
        <f t="shared" si="53"/>
        <v>4.6609199999999991</v>
      </c>
    </row>
    <row r="538" spans="1:12">
      <c r="A538" s="3">
        <v>2011200070</v>
      </c>
      <c r="B538" s="13" t="s">
        <v>3685</v>
      </c>
      <c r="C538" s="241">
        <f>GENERAL!C3730</f>
        <v>25.54</v>
      </c>
      <c r="D538" s="15">
        <f>GENERAL!D3730</f>
        <v>25</v>
      </c>
      <c r="E538" s="3">
        <f>GENERAL!E3730</f>
        <v>300</v>
      </c>
      <c r="F538" s="238">
        <f t="shared" si="48"/>
        <v>20.432000000000002</v>
      </c>
      <c r="G538" s="238">
        <f t="shared" si="49"/>
        <v>16.600999999999999</v>
      </c>
      <c r="H538" s="238">
        <f t="shared" si="50"/>
        <v>12.77</v>
      </c>
      <c r="I538" s="17">
        <f>GENERAL!F3730</f>
        <v>0.78</v>
      </c>
      <c r="J538" s="53">
        <f t="shared" si="51"/>
        <v>5.6187999999999994</v>
      </c>
      <c r="K538" s="19">
        <f t="shared" si="52"/>
        <v>5.3378599999999992</v>
      </c>
      <c r="L538" s="49">
        <f t="shared" si="53"/>
        <v>5.0569199999999999</v>
      </c>
    </row>
    <row r="539" spans="1:12">
      <c r="A539" s="3">
        <v>2011200075</v>
      </c>
      <c r="B539" s="13" t="s">
        <v>3686</v>
      </c>
      <c r="C539" s="241">
        <f>GENERAL!C3731</f>
        <v>26.27</v>
      </c>
      <c r="D539" s="15">
        <f>GENERAL!D3731</f>
        <v>25</v>
      </c>
      <c r="E539" s="3">
        <f>GENERAL!E3731</f>
        <v>300</v>
      </c>
      <c r="F539" s="238">
        <f t="shared" si="48"/>
        <v>21.016000000000002</v>
      </c>
      <c r="G539" s="238">
        <f t="shared" si="49"/>
        <v>17.075500000000002</v>
      </c>
      <c r="H539" s="238">
        <f t="shared" si="50"/>
        <v>13.135</v>
      </c>
      <c r="I539" s="17">
        <f>GENERAL!F3731</f>
        <v>0.78</v>
      </c>
      <c r="J539" s="53">
        <f t="shared" si="51"/>
        <v>5.779399999999999</v>
      </c>
      <c r="K539" s="19">
        <f t="shared" si="52"/>
        <v>5.490429999999999</v>
      </c>
      <c r="L539" s="49">
        <f t="shared" si="53"/>
        <v>5.2014599999999991</v>
      </c>
    </row>
    <row r="540" spans="1:12">
      <c r="A540" s="3">
        <v>2011200080</v>
      </c>
      <c r="B540" s="13" t="s">
        <v>3687</v>
      </c>
      <c r="C540" s="241">
        <f>GENERAL!C3732</f>
        <v>27.24</v>
      </c>
      <c r="D540" s="15">
        <f>GENERAL!D3732</f>
        <v>25</v>
      </c>
      <c r="E540" s="3">
        <f>GENERAL!E3732</f>
        <v>250</v>
      </c>
      <c r="F540" s="238">
        <f t="shared" si="48"/>
        <v>21.792000000000002</v>
      </c>
      <c r="G540" s="238">
        <f t="shared" si="49"/>
        <v>17.706</v>
      </c>
      <c r="H540" s="238">
        <f t="shared" si="50"/>
        <v>13.62</v>
      </c>
      <c r="I540" s="17">
        <f>GENERAL!F3732</f>
        <v>0.78</v>
      </c>
      <c r="J540" s="53">
        <f t="shared" si="51"/>
        <v>5.992799999999999</v>
      </c>
      <c r="K540" s="19">
        <f t="shared" si="52"/>
        <v>5.6931599999999989</v>
      </c>
      <c r="L540" s="49">
        <f t="shared" si="53"/>
        <v>5.3935199999999996</v>
      </c>
    </row>
    <row r="541" spans="1:12">
      <c r="A541" s="3">
        <v>2011200090</v>
      </c>
      <c r="B541" s="13" t="s">
        <v>3688</v>
      </c>
      <c r="C541" s="241">
        <f>GENERAL!C3733</f>
        <v>32.450000000000003</v>
      </c>
      <c r="D541" s="15">
        <f>GENERAL!D3733</f>
        <v>25</v>
      </c>
      <c r="E541" s="3">
        <f>GENERAL!E3733</f>
        <v>250</v>
      </c>
      <c r="F541" s="238">
        <f t="shared" si="48"/>
        <v>25.960000000000004</v>
      </c>
      <c r="G541" s="238">
        <f t="shared" si="49"/>
        <v>21.092500000000001</v>
      </c>
      <c r="H541" s="238">
        <f t="shared" si="50"/>
        <v>16.225000000000001</v>
      </c>
      <c r="I541" s="17">
        <f>GENERAL!F3733</f>
        <v>0.78</v>
      </c>
      <c r="J541" s="53">
        <f t="shared" si="51"/>
        <v>7.1389999999999993</v>
      </c>
      <c r="K541" s="19">
        <f t="shared" si="52"/>
        <v>6.782049999999999</v>
      </c>
      <c r="L541" s="49">
        <f t="shared" si="53"/>
        <v>6.4250999999999996</v>
      </c>
    </row>
    <row r="542" spans="1:12">
      <c r="A542" s="3">
        <v>2011200100</v>
      </c>
      <c r="B542" s="13" t="s">
        <v>3689</v>
      </c>
      <c r="C542" s="241">
        <f>GENERAL!C3734</f>
        <v>35.64</v>
      </c>
      <c r="D542" s="15">
        <f>GENERAL!D3734</f>
        <v>25</v>
      </c>
      <c r="E542" s="3">
        <f>GENERAL!E3734</f>
        <v>250</v>
      </c>
      <c r="F542" s="238">
        <f t="shared" si="48"/>
        <v>28.512</v>
      </c>
      <c r="G542" s="238">
        <f t="shared" si="49"/>
        <v>23.166</v>
      </c>
      <c r="H542" s="238">
        <f t="shared" si="50"/>
        <v>17.82</v>
      </c>
      <c r="I542" s="17">
        <f>GENERAL!F3734</f>
        <v>0.78</v>
      </c>
      <c r="J542" s="53">
        <f t="shared" si="51"/>
        <v>7.8407999999999989</v>
      </c>
      <c r="K542" s="19">
        <f t="shared" si="52"/>
        <v>7.4487599999999983</v>
      </c>
      <c r="L542" s="49">
        <f t="shared" si="53"/>
        <v>7.0567199999999994</v>
      </c>
    </row>
    <row r="543" spans="1:12">
      <c r="A543" s="3">
        <v>2011200110</v>
      </c>
      <c r="B543" s="13" t="s">
        <v>3690</v>
      </c>
      <c r="C543" s="241">
        <f>GENERAL!C3735</f>
        <v>37.9</v>
      </c>
      <c r="D543" s="15">
        <f>GENERAL!D3735</f>
        <v>25</v>
      </c>
      <c r="E543" s="3">
        <f>GENERAL!E3735</f>
        <v>200</v>
      </c>
      <c r="F543" s="238">
        <f t="shared" si="48"/>
        <v>30.32</v>
      </c>
      <c r="G543" s="238">
        <f t="shared" si="49"/>
        <v>24.635000000000002</v>
      </c>
      <c r="H543" s="238">
        <f t="shared" si="50"/>
        <v>18.95</v>
      </c>
      <c r="I543" s="17">
        <f>GENERAL!F3735</f>
        <v>0.78</v>
      </c>
      <c r="J543" s="53">
        <f t="shared" si="51"/>
        <v>8.3379999999999992</v>
      </c>
      <c r="K543" s="19">
        <f t="shared" si="52"/>
        <v>7.9210999999999991</v>
      </c>
      <c r="L543" s="49">
        <f t="shared" si="53"/>
        <v>7.5041999999999991</v>
      </c>
    </row>
    <row r="544" spans="1:12">
      <c r="A544" s="3">
        <v>2011200120</v>
      </c>
      <c r="B544" s="13" t="s">
        <v>3691</v>
      </c>
      <c r="C544" s="241">
        <f>GENERAL!C3736</f>
        <v>42.8</v>
      </c>
      <c r="D544" s="15">
        <f>GENERAL!D3736</f>
        <v>25</v>
      </c>
      <c r="E544" s="3">
        <f>GENERAL!E3736</f>
        <v>150</v>
      </c>
      <c r="F544" s="238">
        <f t="shared" si="48"/>
        <v>34.24</v>
      </c>
      <c r="G544" s="238">
        <f t="shared" si="49"/>
        <v>27.82</v>
      </c>
      <c r="H544" s="238">
        <f t="shared" si="50"/>
        <v>21.4</v>
      </c>
      <c r="I544" s="17">
        <f>GENERAL!F3736</f>
        <v>0.78</v>
      </c>
      <c r="J544" s="53">
        <f t="shared" si="51"/>
        <v>9.4159999999999986</v>
      </c>
      <c r="K544" s="19">
        <f t="shared" si="52"/>
        <v>8.945199999999998</v>
      </c>
      <c r="L544" s="49">
        <f t="shared" si="53"/>
        <v>8.4743999999999993</v>
      </c>
    </row>
    <row r="545" spans="1:12">
      <c r="A545" s="3">
        <v>2011200130</v>
      </c>
      <c r="B545" s="13" t="s">
        <v>3692</v>
      </c>
      <c r="C545" s="241">
        <f>GENERAL!C3737</f>
        <v>44.29</v>
      </c>
      <c r="D545" s="15">
        <f>GENERAL!D3737</f>
        <v>50</v>
      </c>
      <c r="E545" s="3">
        <f>GENERAL!E3737</f>
        <v>200</v>
      </c>
      <c r="F545" s="238">
        <f t="shared" si="48"/>
        <v>35.432000000000002</v>
      </c>
      <c r="G545" s="238">
        <f t="shared" si="49"/>
        <v>28.788499999999999</v>
      </c>
      <c r="H545" s="238">
        <f t="shared" si="50"/>
        <v>22.145</v>
      </c>
      <c r="I545" s="17">
        <f>GENERAL!F3737</f>
        <v>0.78</v>
      </c>
      <c r="J545" s="53">
        <f t="shared" si="51"/>
        <v>9.7437999999999985</v>
      </c>
      <c r="K545" s="19">
        <f t="shared" si="52"/>
        <v>9.2566099999999985</v>
      </c>
      <c r="L545" s="49">
        <f t="shared" si="53"/>
        <v>8.7694199999999984</v>
      </c>
    </row>
    <row r="546" spans="1:12">
      <c r="A546" s="3">
        <v>2011200140</v>
      </c>
      <c r="B546" s="13" t="s">
        <v>3693</v>
      </c>
      <c r="C546" s="241">
        <f>GENERAL!C3738</f>
        <v>47.38</v>
      </c>
      <c r="D546" s="15">
        <f>GENERAL!D3738</f>
        <v>25</v>
      </c>
      <c r="E546" s="3">
        <f>GENERAL!E3738</f>
        <v>150</v>
      </c>
      <c r="F546" s="238">
        <f t="shared" si="48"/>
        <v>37.904000000000003</v>
      </c>
      <c r="G546" s="238">
        <f t="shared" si="49"/>
        <v>30.797000000000004</v>
      </c>
      <c r="H546" s="238">
        <f t="shared" si="50"/>
        <v>23.69</v>
      </c>
      <c r="I546" s="17">
        <f>GENERAL!F3738</f>
        <v>0.78</v>
      </c>
      <c r="J546" s="53">
        <f t="shared" si="51"/>
        <v>10.423599999999999</v>
      </c>
      <c r="K546" s="19">
        <f t="shared" si="52"/>
        <v>9.9024199999999976</v>
      </c>
      <c r="L546" s="49">
        <f t="shared" si="53"/>
        <v>9.3812399999999982</v>
      </c>
    </row>
    <row r="547" spans="1:12">
      <c r="A547" s="3">
        <v>2011200150</v>
      </c>
      <c r="B547" s="13" t="s">
        <v>3694</v>
      </c>
      <c r="C547" s="241">
        <f>GENERAL!C3739</f>
        <v>54.28</v>
      </c>
      <c r="D547" s="15">
        <f>GENERAL!D3739</f>
        <v>25</v>
      </c>
      <c r="E547" s="3">
        <f>GENERAL!E3739</f>
        <v>150</v>
      </c>
      <c r="F547" s="238">
        <f t="shared" si="48"/>
        <v>43.424000000000007</v>
      </c>
      <c r="G547" s="238">
        <f t="shared" si="49"/>
        <v>35.282000000000004</v>
      </c>
      <c r="H547" s="238">
        <f t="shared" si="50"/>
        <v>27.14</v>
      </c>
      <c r="I547" s="17">
        <f>GENERAL!F3739</f>
        <v>0.78</v>
      </c>
      <c r="J547" s="53">
        <f t="shared" si="51"/>
        <v>11.941599999999999</v>
      </c>
      <c r="K547" s="19">
        <f t="shared" si="52"/>
        <v>11.344519999999999</v>
      </c>
      <c r="L547" s="49">
        <f t="shared" si="53"/>
        <v>10.747439999999999</v>
      </c>
    </row>
    <row r="548" spans="1:12">
      <c r="A548" s="3">
        <v>2011200160</v>
      </c>
      <c r="B548" s="13" t="s">
        <v>3695</v>
      </c>
      <c r="C548" s="241">
        <f>GENERAL!C3740</f>
        <v>57.68</v>
      </c>
      <c r="D548" s="15">
        <f>GENERAL!D3740</f>
        <v>25</v>
      </c>
      <c r="E548" s="3">
        <f>GENERAL!E3740</f>
        <v>150</v>
      </c>
      <c r="F548" s="238">
        <f t="shared" si="48"/>
        <v>46.144000000000005</v>
      </c>
      <c r="G548" s="238">
        <f t="shared" si="49"/>
        <v>37.492000000000004</v>
      </c>
      <c r="H548" s="238">
        <f t="shared" si="50"/>
        <v>28.84</v>
      </c>
      <c r="I548" s="17">
        <f>GENERAL!F3740</f>
        <v>0.78</v>
      </c>
      <c r="J548" s="53">
        <f t="shared" si="51"/>
        <v>12.689599999999999</v>
      </c>
      <c r="K548" s="19">
        <f t="shared" si="52"/>
        <v>12.055119999999999</v>
      </c>
      <c r="L548" s="49">
        <f t="shared" si="53"/>
        <v>11.420639999999999</v>
      </c>
    </row>
    <row r="549" spans="1:12">
      <c r="A549" s="3">
        <v>2011200180</v>
      </c>
      <c r="B549" s="13" t="s">
        <v>3696</v>
      </c>
      <c r="C549" s="241">
        <f>GENERAL!C3741</f>
        <v>64.989999999999995</v>
      </c>
      <c r="D549" s="15">
        <f>GENERAL!D3741</f>
        <v>25</v>
      </c>
      <c r="E549" s="3">
        <f>GENERAL!E3741</f>
        <v>150</v>
      </c>
      <c r="F549" s="238">
        <f t="shared" si="48"/>
        <v>51.991999999999997</v>
      </c>
      <c r="G549" s="238">
        <f t="shared" si="49"/>
        <v>42.243499999999997</v>
      </c>
      <c r="H549" s="238">
        <f t="shared" si="50"/>
        <v>32.494999999999997</v>
      </c>
      <c r="I549" s="17">
        <f>GENERAL!F3741</f>
        <v>0.78</v>
      </c>
      <c r="J549" s="53">
        <f t="shared" si="51"/>
        <v>14.297799999999997</v>
      </c>
      <c r="K549" s="19">
        <f t="shared" si="52"/>
        <v>13.582909999999996</v>
      </c>
      <c r="L549" s="49">
        <f t="shared" si="53"/>
        <v>12.868019999999998</v>
      </c>
    </row>
    <row r="550" spans="1:12">
      <c r="A550" s="3">
        <v>2011200200</v>
      </c>
      <c r="B550" s="13" t="s">
        <v>3697</v>
      </c>
      <c r="C550" s="241">
        <f>GENERAL!C3742</f>
        <v>77.25</v>
      </c>
      <c r="D550" s="15">
        <f>GENERAL!D3742</f>
        <v>25</v>
      </c>
      <c r="E550" s="3">
        <f>GENERAL!E3742</f>
        <v>100</v>
      </c>
      <c r="F550" s="238">
        <f t="shared" si="48"/>
        <v>61.800000000000004</v>
      </c>
      <c r="G550" s="238">
        <f t="shared" si="49"/>
        <v>50.212499999999999</v>
      </c>
      <c r="H550" s="238">
        <f t="shared" si="50"/>
        <v>38.625</v>
      </c>
      <c r="I550" s="17">
        <f>GENERAL!F3742</f>
        <v>0.78</v>
      </c>
      <c r="J550" s="53">
        <f t="shared" si="51"/>
        <v>16.994999999999997</v>
      </c>
      <c r="K550" s="19">
        <f t="shared" si="52"/>
        <v>16.145249999999997</v>
      </c>
      <c r="L550" s="49">
        <f t="shared" si="53"/>
        <v>15.295499999999999</v>
      </c>
    </row>
    <row r="551" spans="1:12">
      <c r="A551" s="3">
        <v>2011400025</v>
      </c>
      <c r="B551" s="13" t="s">
        <v>3698</v>
      </c>
      <c r="C551" s="241">
        <f>GENERAL!C3743</f>
        <v>18.899999999999999</v>
      </c>
      <c r="D551" s="15">
        <f>GENERAL!D3743</f>
        <v>50</v>
      </c>
      <c r="E551" s="3">
        <f>GENERAL!E3743</f>
        <v>400</v>
      </c>
      <c r="F551" s="238">
        <f t="shared" si="48"/>
        <v>15.12</v>
      </c>
      <c r="G551" s="238">
        <f t="shared" si="49"/>
        <v>12.285</v>
      </c>
      <c r="H551" s="238">
        <f t="shared" si="50"/>
        <v>9.4499999999999993</v>
      </c>
      <c r="I551" s="17">
        <f>GENERAL!F3743</f>
        <v>0.78</v>
      </c>
      <c r="J551" s="53">
        <f t="shared" si="51"/>
        <v>4.1579999999999995</v>
      </c>
      <c r="K551" s="19">
        <f t="shared" si="52"/>
        <v>3.9500999999999995</v>
      </c>
      <c r="L551" s="49">
        <f t="shared" si="53"/>
        <v>3.7421999999999995</v>
      </c>
    </row>
    <row r="552" spans="1:12">
      <c r="A552" s="3">
        <v>2011400030</v>
      </c>
      <c r="B552" s="13" t="s">
        <v>3699</v>
      </c>
      <c r="C552" s="241">
        <f>GENERAL!C3744</f>
        <v>18.64</v>
      </c>
      <c r="D552" s="15">
        <f>GENERAL!D3744</f>
        <v>50</v>
      </c>
      <c r="E552" s="3">
        <f>GENERAL!E3744</f>
        <v>400</v>
      </c>
      <c r="F552" s="238">
        <f t="shared" si="48"/>
        <v>14.912000000000001</v>
      </c>
      <c r="G552" s="238">
        <f t="shared" si="49"/>
        <v>12.116000000000001</v>
      </c>
      <c r="H552" s="238">
        <f t="shared" si="50"/>
        <v>9.32</v>
      </c>
      <c r="I552" s="17">
        <f>GENERAL!F3744</f>
        <v>0.78</v>
      </c>
      <c r="J552" s="53">
        <f t="shared" si="51"/>
        <v>4.1007999999999996</v>
      </c>
      <c r="K552" s="19">
        <f t="shared" si="52"/>
        <v>3.8957599999999992</v>
      </c>
      <c r="L552" s="49">
        <f t="shared" si="53"/>
        <v>3.6907199999999998</v>
      </c>
    </row>
    <row r="553" spans="1:12">
      <c r="A553" s="3">
        <v>2011400035</v>
      </c>
      <c r="B553" s="13" t="s">
        <v>3700</v>
      </c>
      <c r="C553" s="241">
        <f>GENERAL!C3745</f>
        <v>20.39</v>
      </c>
      <c r="D553" s="15">
        <f>GENERAL!D3745</f>
        <v>50</v>
      </c>
      <c r="E553" s="3">
        <f>GENERAL!E3745</f>
        <v>400</v>
      </c>
      <c r="F553" s="238">
        <f t="shared" si="48"/>
        <v>16.312000000000001</v>
      </c>
      <c r="G553" s="238">
        <f t="shared" si="49"/>
        <v>13.253500000000001</v>
      </c>
      <c r="H553" s="238">
        <f t="shared" si="50"/>
        <v>10.195</v>
      </c>
      <c r="I553" s="17">
        <f>GENERAL!F3745</f>
        <v>0.78</v>
      </c>
      <c r="J553" s="53">
        <f t="shared" si="51"/>
        <v>4.4857999999999993</v>
      </c>
      <c r="K553" s="19">
        <f t="shared" si="52"/>
        <v>4.2615099999999995</v>
      </c>
      <c r="L553" s="49">
        <f t="shared" si="53"/>
        <v>4.0372199999999996</v>
      </c>
    </row>
    <row r="554" spans="1:12">
      <c r="A554" s="3">
        <v>2011400040</v>
      </c>
      <c r="B554" s="13" t="s">
        <v>3701</v>
      </c>
      <c r="C554" s="241">
        <f>GENERAL!C3746</f>
        <v>22.56</v>
      </c>
      <c r="D554" s="15">
        <f>GENERAL!D3746</f>
        <v>25</v>
      </c>
      <c r="E554" s="3">
        <f>GENERAL!E3746</f>
        <v>300</v>
      </c>
      <c r="F554" s="238">
        <f t="shared" si="48"/>
        <v>18.047999999999998</v>
      </c>
      <c r="G554" s="238">
        <f t="shared" si="49"/>
        <v>14.664</v>
      </c>
      <c r="H554" s="238">
        <f t="shared" si="50"/>
        <v>11.28</v>
      </c>
      <c r="I554" s="17">
        <f>GENERAL!F3746</f>
        <v>0.78</v>
      </c>
      <c r="J554" s="53">
        <f t="shared" si="51"/>
        <v>4.9631999999999987</v>
      </c>
      <c r="K554" s="19">
        <f t="shared" si="52"/>
        <v>4.7150399999999983</v>
      </c>
      <c r="L554" s="49">
        <f t="shared" si="53"/>
        <v>4.4668799999999989</v>
      </c>
    </row>
    <row r="555" spans="1:12">
      <c r="A555" s="3">
        <v>2011400045</v>
      </c>
      <c r="B555" s="13" t="s">
        <v>3702</v>
      </c>
      <c r="C555" s="241">
        <f>GENERAL!C3747</f>
        <v>23.9</v>
      </c>
      <c r="D555" s="15">
        <f>GENERAL!D3747</f>
        <v>25</v>
      </c>
      <c r="E555" s="3">
        <f>GENERAL!E3747</f>
        <v>300</v>
      </c>
      <c r="F555" s="238">
        <f t="shared" si="48"/>
        <v>19.12</v>
      </c>
      <c r="G555" s="238">
        <f t="shared" si="49"/>
        <v>15.535</v>
      </c>
      <c r="H555" s="238">
        <f t="shared" si="50"/>
        <v>11.95</v>
      </c>
      <c r="I555" s="17">
        <f>GENERAL!F3747</f>
        <v>0.78</v>
      </c>
      <c r="J555" s="53">
        <f t="shared" si="51"/>
        <v>5.2579999999999991</v>
      </c>
      <c r="K555" s="19">
        <f t="shared" si="52"/>
        <v>4.995099999999999</v>
      </c>
      <c r="L555" s="49">
        <f t="shared" si="53"/>
        <v>4.7321999999999997</v>
      </c>
    </row>
    <row r="556" spans="1:12">
      <c r="A556" s="3">
        <v>2011400050</v>
      </c>
      <c r="B556" s="13" t="s">
        <v>3703</v>
      </c>
      <c r="C556" s="241">
        <f>GENERAL!C3748</f>
        <v>26.16</v>
      </c>
      <c r="D556" s="15">
        <f>GENERAL!D3748</f>
        <v>25</v>
      </c>
      <c r="E556" s="3">
        <f>GENERAL!E3748</f>
        <v>250</v>
      </c>
      <c r="F556" s="238">
        <f t="shared" si="48"/>
        <v>20.928000000000001</v>
      </c>
      <c r="G556" s="238">
        <f t="shared" si="49"/>
        <v>17.004000000000001</v>
      </c>
      <c r="H556" s="238">
        <f t="shared" si="50"/>
        <v>13.08</v>
      </c>
      <c r="I556" s="17">
        <f>GENERAL!F3748</f>
        <v>0.78</v>
      </c>
      <c r="J556" s="53">
        <f t="shared" si="51"/>
        <v>5.7551999999999994</v>
      </c>
      <c r="K556" s="19">
        <f t="shared" si="52"/>
        <v>5.467439999999999</v>
      </c>
      <c r="L556" s="49">
        <f t="shared" si="53"/>
        <v>5.1796799999999994</v>
      </c>
    </row>
    <row r="557" spans="1:12">
      <c r="A557" s="3">
        <v>2011400055</v>
      </c>
      <c r="B557" s="13" t="s">
        <v>3704</v>
      </c>
      <c r="C557" s="241">
        <f>GENERAL!C3749</f>
        <v>27.5</v>
      </c>
      <c r="D557" s="15">
        <f>GENERAL!D3749</f>
        <v>25</v>
      </c>
      <c r="E557" s="3">
        <f>GENERAL!E3749</f>
        <v>250</v>
      </c>
      <c r="F557" s="238">
        <f t="shared" si="48"/>
        <v>22</v>
      </c>
      <c r="G557" s="238">
        <f t="shared" si="49"/>
        <v>17.875</v>
      </c>
      <c r="H557" s="238">
        <f t="shared" si="50"/>
        <v>13.75</v>
      </c>
      <c r="I557" s="17">
        <f>GENERAL!F3749</f>
        <v>0.78</v>
      </c>
      <c r="J557" s="53">
        <f t="shared" si="51"/>
        <v>6.0499999999999989</v>
      </c>
      <c r="K557" s="19">
        <f t="shared" si="52"/>
        <v>5.7474999999999987</v>
      </c>
      <c r="L557" s="49">
        <f t="shared" si="53"/>
        <v>5.4449999999999994</v>
      </c>
    </row>
    <row r="558" spans="1:12">
      <c r="A558" s="3">
        <v>2011400060</v>
      </c>
      <c r="B558" s="13" t="s">
        <v>3705</v>
      </c>
      <c r="C558" s="241">
        <f>GENERAL!C3750</f>
        <v>30.13</v>
      </c>
      <c r="D558" s="15">
        <f>GENERAL!D3750</f>
        <v>25</v>
      </c>
      <c r="E558" s="3">
        <f>GENERAL!E3750</f>
        <v>250</v>
      </c>
      <c r="F558" s="238">
        <f t="shared" si="48"/>
        <v>24.103999999999999</v>
      </c>
      <c r="G558" s="238">
        <f t="shared" si="49"/>
        <v>19.584499999999998</v>
      </c>
      <c r="H558" s="238">
        <f t="shared" si="50"/>
        <v>15.065</v>
      </c>
      <c r="I558" s="17">
        <f>GENERAL!F3750</f>
        <v>0.78</v>
      </c>
      <c r="J558" s="53">
        <f t="shared" si="51"/>
        <v>6.6285999999999987</v>
      </c>
      <c r="K558" s="19">
        <f t="shared" si="52"/>
        <v>6.2971699999999986</v>
      </c>
      <c r="L558" s="49">
        <f t="shared" si="53"/>
        <v>5.9657399999999994</v>
      </c>
    </row>
    <row r="559" spans="1:12">
      <c r="A559" s="3">
        <v>2011400065</v>
      </c>
      <c r="B559" s="13" t="s">
        <v>3706</v>
      </c>
      <c r="C559" s="241">
        <f>GENERAL!C3751</f>
        <v>31.72</v>
      </c>
      <c r="D559" s="15">
        <f>GENERAL!D3751</f>
        <v>25</v>
      </c>
      <c r="E559" s="3">
        <f>GENERAL!E3751</f>
        <v>250</v>
      </c>
      <c r="F559" s="238">
        <f t="shared" si="48"/>
        <v>25.376000000000001</v>
      </c>
      <c r="G559" s="238">
        <f t="shared" si="49"/>
        <v>20.617999999999999</v>
      </c>
      <c r="H559" s="238">
        <f t="shared" si="50"/>
        <v>15.86</v>
      </c>
      <c r="I559" s="17">
        <f>GENERAL!F3751</f>
        <v>0.78</v>
      </c>
      <c r="J559" s="53">
        <f t="shared" si="51"/>
        <v>6.9783999999999988</v>
      </c>
      <c r="K559" s="19">
        <f t="shared" si="52"/>
        <v>6.6294799999999983</v>
      </c>
      <c r="L559" s="49">
        <f t="shared" si="53"/>
        <v>6.2805599999999995</v>
      </c>
    </row>
    <row r="560" spans="1:12">
      <c r="A560" s="3">
        <v>2011400070</v>
      </c>
      <c r="B560" s="13" t="s">
        <v>3707</v>
      </c>
      <c r="C560" s="241">
        <f>GENERAL!C3752</f>
        <v>34.4</v>
      </c>
      <c r="D560" s="15">
        <f>GENERAL!D3752</f>
        <v>25</v>
      </c>
      <c r="E560" s="3">
        <f>GENERAL!E3752</f>
        <v>200</v>
      </c>
      <c r="F560" s="238">
        <f t="shared" si="48"/>
        <v>27.52</v>
      </c>
      <c r="G560" s="238">
        <f t="shared" si="49"/>
        <v>22.36</v>
      </c>
      <c r="H560" s="238">
        <f t="shared" si="50"/>
        <v>17.2</v>
      </c>
      <c r="I560" s="17">
        <f>GENERAL!F3752</f>
        <v>0.78</v>
      </c>
      <c r="J560" s="53">
        <f t="shared" si="51"/>
        <v>7.5679999999999987</v>
      </c>
      <c r="K560" s="19">
        <f t="shared" si="52"/>
        <v>7.1895999999999987</v>
      </c>
      <c r="L560" s="49">
        <f t="shared" si="53"/>
        <v>6.8111999999999986</v>
      </c>
    </row>
    <row r="561" spans="1:12">
      <c r="A561" s="3">
        <v>2011400080</v>
      </c>
      <c r="B561" s="13" t="s">
        <v>3708</v>
      </c>
      <c r="C561" s="241">
        <f>GENERAL!C3753</f>
        <v>39.19</v>
      </c>
      <c r="D561" s="15">
        <f>GENERAL!D3753</f>
        <v>25</v>
      </c>
      <c r="E561" s="3">
        <f>GENERAL!E3753</f>
        <v>200</v>
      </c>
      <c r="F561" s="238">
        <f t="shared" si="48"/>
        <v>31.352</v>
      </c>
      <c r="G561" s="238">
        <f t="shared" si="49"/>
        <v>25.473499999999998</v>
      </c>
      <c r="H561" s="238">
        <f t="shared" si="50"/>
        <v>19.594999999999999</v>
      </c>
      <c r="I561" s="17">
        <f>GENERAL!F3753</f>
        <v>0.78</v>
      </c>
      <c r="J561" s="53">
        <f t="shared" si="51"/>
        <v>8.6217999999999986</v>
      </c>
      <c r="K561" s="19">
        <f t="shared" si="52"/>
        <v>8.1907099999999975</v>
      </c>
      <c r="L561" s="49">
        <f t="shared" si="53"/>
        <v>7.7596199999999991</v>
      </c>
    </row>
    <row r="562" spans="1:12">
      <c r="A562" s="3">
        <v>2011400090</v>
      </c>
      <c r="B562" s="13" t="s">
        <v>3709</v>
      </c>
      <c r="C562" s="241">
        <f>GENERAL!C3754</f>
        <v>42.23</v>
      </c>
      <c r="D562" s="15">
        <f>GENERAL!D3754</f>
        <v>25</v>
      </c>
      <c r="E562" s="3">
        <f>GENERAL!E3754</f>
        <v>200</v>
      </c>
      <c r="F562" s="238">
        <f t="shared" si="48"/>
        <v>33.783999999999999</v>
      </c>
      <c r="G562" s="238">
        <f t="shared" si="49"/>
        <v>27.4495</v>
      </c>
      <c r="H562" s="238">
        <f t="shared" si="50"/>
        <v>21.114999999999998</v>
      </c>
      <c r="I562" s="17">
        <f>GENERAL!F3754</f>
        <v>0.78</v>
      </c>
      <c r="J562" s="53">
        <f t="shared" si="51"/>
        <v>9.2905999999999977</v>
      </c>
      <c r="K562" s="19">
        <f t="shared" si="52"/>
        <v>8.8260699999999979</v>
      </c>
      <c r="L562" s="49">
        <f t="shared" si="53"/>
        <v>8.361539999999998</v>
      </c>
    </row>
    <row r="563" spans="1:12">
      <c r="A563" s="3">
        <v>2011400100</v>
      </c>
      <c r="B563" s="13" t="s">
        <v>3710</v>
      </c>
      <c r="C563" s="241">
        <f>GENERAL!C3755</f>
        <v>47.9</v>
      </c>
      <c r="D563" s="15">
        <f>GENERAL!D3755</f>
        <v>25</v>
      </c>
      <c r="E563" s="3">
        <f>GENERAL!E3755</f>
        <v>150</v>
      </c>
      <c r="F563" s="238">
        <f t="shared" si="48"/>
        <v>38.32</v>
      </c>
      <c r="G563" s="238">
        <f t="shared" si="49"/>
        <v>31.135000000000002</v>
      </c>
      <c r="H563" s="238">
        <f t="shared" si="50"/>
        <v>23.95</v>
      </c>
      <c r="I563" s="17">
        <f>GENERAL!F3755</f>
        <v>0.78</v>
      </c>
      <c r="J563" s="53">
        <f t="shared" si="51"/>
        <v>10.537999999999998</v>
      </c>
      <c r="K563" s="19">
        <f t="shared" si="52"/>
        <v>10.011099999999997</v>
      </c>
      <c r="L563" s="49">
        <f t="shared" si="53"/>
        <v>9.4841999999999995</v>
      </c>
    </row>
    <row r="564" spans="1:12">
      <c r="A564" s="3">
        <v>2011400110</v>
      </c>
      <c r="B564" s="13" t="s">
        <v>3711</v>
      </c>
      <c r="C564" s="241">
        <f>GENERAL!C3756</f>
        <v>51.5</v>
      </c>
      <c r="D564" s="15">
        <f>GENERAL!D3756</f>
        <v>25</v>
      </c>
      <c r="E564" s="3">
        <f>GENERAL!E3756</f>
        <v>150</v>
      </c>
      <c r="F564" s="238">
        <f t="shared" si="48"/>
        <v>41.2</v>
      </c>
      <c r="G564" s="238">
        <f t="shared" si="49"/>
        <v>33.475000000000001</v>
      </c>
      <c r="H564" s="238">
        <f t="shared" si="50"/>
        <v>25.75</v>
      </c>
      <c r="I564" s="17">
        <f>GENERAL!F3756</f>
        <v>0.78</v>
      </c>
      <c r="J564" s="53">
        <f t="shared" si="51"/>
        <v>11.329999999999998</v>
      </c>
      <c r="K564" s="19">
        <f t="shared" si="52"/>
        <v>10.763499999999999</v>
      </c>
      <c r="L564" s="49">
        <f t="shared" si="53"/>
        <v>10.196999999999999</v>
      </c>
    </row>
    <row r="565" spans="1:12">
      <c r="A565" s="3">
        <v>2011400120</v>
      </c>
      <c r="B565" s="13" t="s">
        <v>3712</v>
      </c>
      <c r="C565" s="241">
        <f>GENERAL!C3757</f>
        <v>55.62</v>
      </c>
      <c r="D565" s="15">
        <f>GENERAL!D3757</f>
        <v>25</v>
      </c>
      <c r="E565" s="3">
        <f>GENERAL!E3757</f>
        <v>125</v>
      </c>
      <c r="F565" s="238">
        <f t="shared" si="48"/>
        <v>44.496000000000002</v>
      </c>
      <c r="G565" s="238">
        <f t="shared" si="49"/>
        <v>36.152999999999999</v>
      </c>
      <c r="H565" s="238">
        <f t="shared" si="50"/>
        <v>27.81</v>
      </c>
      <c r="I565" s="17">
        <f>GENERAL!F3757</f>
        <v>0.78</v>
      </c>
      <c r="J565" s="53">
        <f t="shared" si="51"/>
        <v>12.236399999999998</v>
      </c>
      <c r="K565" s="19">
        <f t="shared" si="52"/>
        <v>11.624579999999998</v>
      </c>
      <c r="L565" s="49">
        <f t="shared" si="53"/>
        <v>11.012759999999998</v>
      </c>
    </row>
    <row r="566" spans="1:12">
      <c r="A566" s="3">
        <v>2011400130</v>
      </c>
      <c r="B566" s="13" t="s">
        <v>3713</v>
      </c>
      <c r="C566" s="241">
        <f>GENERAL!C3758</f>
        <v>59.74</v>
      </c>
      <c r="D566" s="15">
        <f>GENERAL!D3758</f>
        <v>25</v>
      </c>
      <c r="E566" s="3">
        <f>GENERAL!E3758</f>
        <v>125</v>
      </c>
      <c r="F566" s="238">
        <f t="shared" si="48"/>
        <v>47.792000000000002</v>
      </c>
      <c r="G566" s="238">
        <f t="shared" si="49"/>
        <v>38.831000000000003</v>
      </c>
      <c r="H566" s="238">
        <f t="shared" si="50"/>
        <v>29.87</v>
      </c>
      <c r="I566" s="17">
        <f>GENERAL!F3758</f>
        <v>0.78</v>
      </c>
      <c r="J566" s="53">
        <f t="shared" si="51"/>
        <v>13.142799999999999</v>
      </c>
      <c r="K566" s="19">
        <f t="shared" si="52"/>
        <v>12.485659999999999</v>
      </c>
      <c r="L566" s="49">
        <f t="shared" si="53"/>
        <v>11.828519999999999</v>
      </c>
    </row>
    <row r="567" spans="1:12">
      <c r="A567" s="3">
        <v>2011400140</v>
      </c>
      <c r="B567" s="13" t="s">
        <v>3714</v>
      </c>
      <c r="C567" s="241">
        <f>GENERAL!C3759</f>
        <v>65.92</v>
      </c>
      <c r="D567" s="15">
        <f>GENERAL!D3759</f>
        <v>25</v>
      </c>
      <c r="E567" s="3">
        <f>GENERAL!E3759</f>
        <v>100</v>
      </c>
      <c r="F567" s="238">
        <f t="shared" si="48"/>
        <v>52.736000000000004</v>
      </c>
      <c r="G567" s="238">
        <f t="shared" si="49"/>
        <v>42.848000000000006</v>
      </c>
      <c r="H567" s="238">
        <f t="shared" si="50"/>
        <v>32.96</v>
      </c>
      <c r="I567" s="17">
        <f>GENERAL!F3759</f>
        <v>0.78</v>
      </c>
      <c r="J567" s="53">
        <f t="shared" si="51"/>
        <v>14.502399999999998</v>
      </c>
      <c r="K567" s="19">
        <f t="shared" si="52"/>
        <v>13.777279999999998</v>
      </c>
      <c r="L567" s="49">
        <f t="shared" si="53"/>
        <v>13.052159999999999</v>
      </c>
    </row>
    <row r="568" spans="1:12">
      <c r="A568" s="3">
        <v>2011400150</v>
      </c>
      <c r="B568" s="13" t="s">
        <v>3715</v>
      </c>
      <c r="C568" s="241">
        <f>GENERAL!C3760</f>
        <v>68.39</v>
      </c>
      <c r="D568" s="15">
        <f>GENERAL!D3760</f>
        <v>25</v>
      </c>
      <c r="E568" s="3">
        <f>GENERAL!E3760</f>
        <v>100</v>
      </c>
      <c r="F568" s="238">
        <f t="shared" si="48"/>
        <v>54.712000000000003</v>
      </c>
      <c r="G568" s="238">
        <f t="shared" si="49"/>
        <v>44.453500000000005</v>
      </c>
      <c r="H568" s="238">
        <f t="shared" si="50"/>
        <v>34.195</v>
      </c>
      <c r="I568" s="17">
        <f>GENERAL!F3760</f>
        <v>0.78</v>
      </c>
      <c r="J568" s="53">
        <f t="shared" si="51"/>
        <v>15.045799999999998</v>
      </c>
      <c r="K568" s="19">
        <f t="shared" si="52"/>
        <v>14.293509999999998</v>
      </c>
      <c r="L568" s="49">
        <f t="shared" si="53"/>
        <v>13.541219999999999</v>
      </c>
    </row>
    <row r="569" spans="1:12">
      <c r="A569" s="3">
        <v>2011400160</v>
      </c>
      <c r="B569" s="13" t="s">
        <v>3716</v>
      </c>
      <c r="C569" s="241">
        <f>GENERAL!C3761</f>
        <v>87.76</v>
      </c>
      <c r="D569" s="15">
        <f>GENERAL!D3761</f>
        <v>10</v>
      </c>
      <c r="E569" s="3">
        <f>GENERAL!E3761</f>
        <v>60</v>
      </c>
      <c r="F569" s="238">
        <f t="shared" si="48"/>
        <v>70.208000000000013</v>
      </c>
      <c r="G569" s="238">
        <f t="shared" si="49"/>
        <v>57.044000000000004</v>
      </c>
      <c r="H569" s="238">
        <f t="shared" si="50"/>
        <v>43.88</v>
      </c>
      <c r="I569" s="17">
        <f>GENERAL!F3761</f>
        <v>0.78</v>
      </c>
      <c r="J569" s="53">
        <f t="shared" si="51"/>
        <v>19.307199999999998</v>
      </c>
      <c r="K569" s="19">
        <f t="shared" si="52"/>
        <v>18.341839999999998</v>
      </c>
      <c r="L569" s="49">
        <f t="shared" si="53"/>
        <v>17.376479999999997</v>
      </c>
    </row>
    <row r="570" spans="1:12">
      <c r="A570" s="3">
        <v>2011400180</v>
      </c>
      <c r="B570" s="13" t="s">
        <v>3717</v>
      </c>
      <c r="C570" s="241">
        <f>GENERAL!C3762</f>
        <v>101.46</v>
      </c>
      <c r="D570" s="15">
        <f>GENERAL!D3762</f>
        <v>10</v>
      </c>
      <c r="E570" s="3">
        <f>GENERAL!E3762</f>
        <v>60</v>
      </c>
      <c r="F570" s="238">
        <f t="shared" si="48"/>
        <v>81.168000000000006</v>
      </c>
      <c r="G570" s="238">
        <f t="shared" si="49"/>
        <v>65.948999999999998</v>
      </c>
      <c r="H570" s="238">
        <f t="shared" si="50"/>
        <v>50.73</v>
      </c>
      <c r="I570" s="17">
        <f>GENERAL!F3762</f>
        <v>0.78</v>
      </c>
      <c r="J570" s="53">
        <f t="shared" si="51"/>
        <v>22.321199999999997</v>
      </c>
      <c r="K570" s="19">
        <f t="shared" si="52"/>
        <v>21.205139999999997</v>
      </c>
      <c r="L570" s="49">
        <f t="shared" si="53"/>
        <v>20.089079999999999</v>
      </c>
    </row>
    <row r="571" spans="1:12">
      <c r="A571" s="3">
        <v>2011400200</v>
      </c>
      <c r="B571" s="13" t="s">
        <v>3718</v>
      </c>
      <c r="C571" s="241">
        <f>GENERAL!C3763</f>
        <v>116.39</v>
      </c>
      <c r="D571" s="15">
        <f>GENERAL!D3763</f>
        <v>10</v>
      </c>
      <c r="E571" s="3">
        <f>GENERAL!E3763</f>
        <v>60</v>
      </c>
      <c r="F571" s="238">
        <f t="shared" si="48"/>
        <v>93.112000000000009</v>
      </c>
      <c r="G571" s="238">
        <f t="shared" si="49"/>
        <v>75.653500000000008</v>
      </c>
      <c r="H571" s="238">
        <f t="shared" si="50"/>
        <v>58.195</v>
      </c>
      <c r="I571" s="17">
        <f>GENERAL!F3763</f>
        <v>0.78</v>
      </c>
      <c r="J571" s="53">
        <f t="shared" si="51"/>
        <v>25.605799999999999</v>
      </c>
      <c r="K571" s="19">
        <f t="shared" si="52"/>
        <v>24.325509999999998</v>
      </c>
      <c r="L571" s="49">
        <f t="shared" si="53"/>
        <v>23.04522</v>
      </c>
    </row>
    <row r="572" spans="1:12">
      <c r="A572" s="3">
        <v>2011600020</v>
      </c>
      <c r="B572" s="13" t="s">
        <v>3719</v>
      </c>
      <c r="C572" s="241">
        <f>GENERAL!C3764</f>
        <v>54.94</v>
      </c>
      <c r="D572" s="15">
        <f>GENERAL!D3764</f>
        <v>25</v>
      </c>
      <c r="E572" s="3">
        <f>GENERAL!E3764</f>
        <v>300</v>
      </c>
      <c r="F572" s="238">
        <f t="shared" si="48"/>
        <v>43.951999999999998</v>
      </c>
      <c r="G572" s="238">
        <f t="shared" si="49"/>
        <v>35.710999999999999</v>
      </c>
      <c r="H572" s="238">
        <f t="shared" si="50"/>
        <v>27.47</v>
      </c>
      <c r="I572" s="17">
        <f>GENERAL!F3764</f>
        <v>0.78</v>
      </c>
      <c r="J572" s="53">
        <f t="shared" si="51"/>
        <v>12.086799999999998</v>
      </c>
      <c r="K572" s="19">
        <f t="shared" si="52"/>
        <v>11.482459999999998</v>
      </c>
      <c r="L572" s="49">
        <f t="shared" si="53"/>
        <v>10.878119999999999</v>
      </c>
    </row>
    <row r="573" spans="1:12">
      <c r="A573" s="3">
        <v>2011600025</v>
      </c>
      <c r="B573" s="13" t="s">
        <v>3720</v>
      </c>
      <c r="C573" s="241">
        <f>GENERAL!C3765</f>
        <v>25.24</v>
      </c>
      <c r="D573" s="15">
        <f>GENERAL!D3765</f>
        <v>25</v>
      </c>
      <c r="E573" s="3">
        <f>GENERAL!E3765</f>
        <v>300</v>
      </c>
      <c r="F573" s="238">
        <f t="shared" si="48"/>
        <v>20.192</v>
      </c>
      <c r="G573" s="238">
        <f t="shared" si="49"/>
        <v>16.405999999999999</v>
      </c>
      <c r="H573" s="238">
        <f t="shared" si="50"/>
        <v>12.62</v>
      </c>
      <c r="I573" s="17">
        <f>GENERAL!F3765</f>
        <v>0.78</v>
      </c>
      <c r="J573" s="53">
        <f t="shared" si="51"/>
        <v>5.5527999999999986</v>
      </c>
      <c r="K573" s="19">
        <f t="shared" si="52"/>
        <v>5.2751599999999987</v>
      </c>
      <c r="L573" s="49">
        <f t="shared" si="53"/>
        <v>4.9975199999999989</v>
      </c>
    </row>
    <row r="574" spans="1:12">
      <c r="A574" s="3">
        <v>2011600030</v>
      </c>
      <c r="B574" s="13" t="s">
        <v>3721</v>
      </c>
      <c r="C574" s="241">
        <f>GENERAL!C3766</f>
        <v>28.27</v>
      </c>
      <c r="D574" s="15">
        <f>GENERAL!D3766</f>
        <v>25</v>
      </c>
      <c r="E574" s="3">
        <f>GENERAL!E3766</f>
        <v>300</v>
      </c>
      <c r="F574" s="238">
        <f t="shared" si="48"/>
        <v>22.616</v>
      </c>
      <c r="G574" s="238">
        <f t="shared" si="49"/>
        <v>18.375499999999999</v>
      </c>
      <c r="H574" s="238">
        <f t="shared" si="50"/>
        <v>14.135</v>
      </c>
      <c r="I574" s="17">
        <f>GENERAL!F3766</f>
        <v>0.78</v>
      </c>
      <c r="J574" s="53">
        <f t="shared" si="51"/>
        <v>6.2193999999999994</v>
      </c>
      <c r="K574" s="19">
        <f t="shared" si="52"/>
        <v>5.9084299999999992</v>
      </c>
      <c r="L574" s="49">
        <f t="shared" si="53"/>
        <v>5.5974599999999999</v>
      </c>
    </row>
    <row r="575" spans="1:12">
      <c r="A575" s="3">
        <v>2011600035</v>
      </c>
      <c r="B575" s="13" t="s">
        <v>3722</v>
      </c>
      <c r="C575" s="241">
        <f>GENERAL!C3767</f>
        <v>30.64</v>
      </c>
      <c r="D575" s="15">
        <f>GENERAL!D3767</f>
        <v>25</v>
      </c>
      <c r="E575" s="3">
        <f>GENERAL!E3767</f>
        <v>250</v>
      </c>
      <c r="F575" s="238">
        <f t="shared" si="48"/>
        <v>24.512</v>
      </c>
      <c r="G575" s="238">
        <f t="shared" si="49"/>
        <v>19.916</v>
      </c>
      <c r="H575" s="238">
        <f t="shared" si="50"/>
        <v>15.32</v>
      </c>
      <c r="I575" s="17">
        <f>GENERAL!F3767</f>
        <v>0.78</v>
      </c>
      <c r="J575" s="53">
        <f t="shared" si="51"/>
        <v>6.7407999999999992</v>
      </c>
      <c r="K575" s="19">
        <f t="shared" si="52"/>
        <v>6.4037599999999992</v>
      </c>
      <c r="L575" s="49">
        <f t="shared" si="53"/>
        <v>6.0667199999999992</v>
      </c>
    </row>
    <row r="576" spans="1:12">
      <c r="A576" s="3">
        <v>2011600040</v>
      </c>
      <c r="B576" s="13" t="s">
        <v>3723</v>
      </c>
      <c r="C576" s="241">
        <f>GENERAL!C3768</f>
        <v>31.11</v>
      </c>
      <c r="D576" s="15">
        <f>GENERAL!D3768</f>
        <v>25</v>
      </c>
      <c r="E576" s="3">
        <f>GENERAL!E3768</f>
        <v>250</v>
      </c>
      <c r="F576" s="238">
        <f t="shared" si="48"/>
        <v>24.888000000000002</v>
      </c>
      <c r="G576" s="238">
        <f t="shared" si="49"/>
        <v>20.221499999999999</v>
      </c>
      <c r="H576" s="238">
        <f t="shared" si="50"/>
        <v>15.555</v>
      </c>
      <c r="I576" s="17">
        <f>GENERAL!F3768</f>
        <v>0.78</v>
      </c>
      <c r="J576" s="53">
        <f t="shared" si="51"/>
        <v>6.844199999999999</v>
      </c>
      <c r="K576" s="19">
        <f t="shared" si="52"/>
        <v>6.5019899999999984</v>
      </c>
      <c r="L576" s="49">
        <f t="shared" si="53"/>
        <v>6.1597799999999996</v>
      </c>
    </row>
    <row r="577" spans="1:12">
      <c r="A577" s="3">
        <v>2011600045</v>
      </c>
      <c r="B577" s="13" t="s">
        <v>3724</v>
      </c>
      <c r="C577" s="241">
        <f>GENERAL!C3769</f>
        <v>35.479999999999997</v>
      </c>
      <c r="D577" s="15">
        <f>GENERAL!D3769</f>
        <v>25</v>
      </c>
      <c r="E577" s="3">
        <f>GENERAL!E3769</f>
        <v>250</v>
      </c>
      <c r="F577" s="238">
        <f t="shared" si="48"/>
        <v>28.384</v>
      </c>
      <c r="G577" s="238">
        <f t="shared" si="49"/>
        <v>23.061999999999998</v>
      </c>
      <c r="H577" s="238">
        <f t="shared" si="50"/>
        <v>17.739999999999998</v>
      </c>
      <c r="I577" s="17">
        <f>GENERAL!F3769</f>
        <v>0.78</v>
      </c>
      <c r="J577" s="53">
        <f t="shared" si="51"/>
        <v>7.8055999999999983</v>
      </c>
      <c r="K577" s="19">
        <f t="shared" si="52"/>
        <v>7.4153199999999977</v>
      </c>
      <c r="L577" s="49">
        <f t="shared" si="53"/>
        <v>7.0250399999999988</v>
      </c>
    </row>
    <row r="578" spans="1:12">
      <c r="A578" s="3">
        <v>2011600050</v>
      </c>
      <c r="B578" s="13" t="s">
        <v>3725</v>
      </c>
      <c r="C578" s="241">
        <f>GENERAL!C3770</f>
        <v>36.049999999999997</v>
      </c>
      <c r="D578" s="15">
        <f>GENERAL!D3770</f>
        <v>25</v>
      </c>
      <c r="E578" s="3">
        <f>GENERAL!E3770</f>
        <v>200</v>
      </c>
      <c r="F578" s="238">
        <f t="shared" si="48"/>
        <v>28.84</v>
      </c>
      <c r="G578" s="238">
        <f t="shared" si="49"/>
        <v>23.432499999999997</v>
      </c>
      <c r="H578" s="238">
        <f t="shared" si="50"/>
        <v>18.024999999999999</v>
      </c>
      <c r="I578" s="17">
        <f>GENERAL!F3770</f>
        <v>0.78</v>
      </c>
      <c r="J578" s="53">
        <f t="shared" si="51"/>
        <v>7.9309999999999983</v>
      </c>
      <c r="K578" s="19">
        <f t="shared" si="52"/>
        <v>7.5344499999999979</v>
      </c>
      <c r="L578" s="49">
        <f t="shared" si="53"/>
        <v>7.1378999999999984</v>
      </c>
    </row>
    <row r="579" spans="1:12">
      <c r="A579" s="3">
        <v>2011600055</v>
      </c>
      <c r="B579" s="13" t="s">
        <v>3726</v>
      </c>
      <c r="C579" s="241">
        <f>GENERAL!C3771</f>
        <v>41.41</v>
      </c>
      <c r="D579" s="15">
        <f>GENERAL!D3771</f>
        <v>25</v>
      </c>
      <c r="E579" s="3">
        <f>GENERAL!E3771</f>
        <v>200</v>
      </c>
      <c r="F579" s="238">
        <f t="shared" si="48"/>
        <v>33.128</v>
      </c>
      <c r="G579" s="238">
        <f t="shared" si="49"/>
        <v>26.916499999999999</v>
      </c>
      <c r="H579" s="238">
        <f t="shared" si="50"/>
        <v>20.704999999999998</v>
      </c>
      <c r="I579" s="17">
        <f>GENERAL!F3771</f>
        <v>0.78</v>
      </c>
      <c r="J579" s="53">
        <f t="shared" si="51"/>
        <v>9.110199999999999</v>
      </c>
      <c r="K579" s="19">
        <f t="shared" si="52"/>
        <v>8.6546899999999987</v>
      </c>
      <c r="L579" s="49">
        <f t="shared" si="53"/>
        <v>8.1991800000000001</v>
      </c>
    </row>
    <row r="580" spans="1:12">
      <c r="A580" s="3">
        <v>2011600060</v>
      </c>
      <c r="B580" s="13" t="s">
        <v>3727</v>
      </c>
      <c r="C580" s="241">
        <f>GENERAL!C3772</f>
        <v>41.41</v>
      </c>
      <c r="D580" s="15">
        <f>GENERAL!D3772</f>
        <v>25</v>
      </c>
      <c r="E580" s="3">
        <f>GENERAL!E3772</f>
        <v>200</v>
      </c>
      <c r="F580" s="238">
        <f t="shared" si="48"/>
        <v>33.128</v>
      </c>
      <c r="G580" s="238">
        <f t="shared" si="49"/>
        <v>26.916499999999999</v>
      </c>
      <c r="H580" s="238">
        <f t="shared" si="50"/>
        <v>20.704999999999998</v>
      </c>
      <c r="I580" s="17">
        <f>GENERAL!F3772</f>
        <v>0.78</v>
      </c>
      <c r="J580" s="53">
        <f t="shared" si="51"/>
        <v>9.110199999999999</v>
      </c>
      <c r="K580" s="19">
        <f t="shared" si="52"/>
        <v>8.6546899999999987</v>
      </c>
      <c r="L580" s="49">
        <f t="shared" si="53"/>
        <v>8.1991800000000001</v>
      </c>
    </row>
    <row r="581" spans="1:12">
      <c r="A581" s="3">
        <v>2011600065</v>
      </c>
      <c r="B581" s="13" t="s">
        <v>3728</v>
      </c>
      <c r="C581" s="241">
        <f>GENERAL!C3773</f>
        <v>47.17</v>
      </c>
      <c r="D581" s="15">
        <f>GENERAL!D3773</f>
        <v>25</v>
      </c>
      <c r="E581" s="3">
        <f>GENERAL!E3773</f>
        <v>150</v>
      </c>
      <c r="F581" s="238">
        <f t="shared" si="48"/>
        <v>37.736000000000004</v>
      </c>
      <c r="G581" s="238">
        <f t="shared" si="49"/>
        <v>30.660500000000003</v>
      </c>
      <c r="H581" s="238">
        <f t="shared" si="50"/>
        <v>23.585000000000001</v>
      </c>
      <c r="I581" s="17">
        <f>GENERAL!F3773</f>
        <v>0.78</v>
      </c>
      <c r="J581" s="53">
        <f t="shared" si="51"/>
        <v>10.3774</v>
      </c>
      <c r="K581" s="19">
        <f t="shared" si="52"/>
        <v>9.85853</v>
      </c>
      <c r="L581" s="49">
        <f t="shared" si="53"/>
        <v>9.3396600000000003</v>
      </c>
    </row>
    <row r="582" spans="1:12">
      <c r="A582" s="3">
        <v>2011600070</v>
      </c>
      <c r="B582" s="13" t="s">
        <v>3729</v>
      </c>
      <c r="C582" s="241">
        <f>GENERAL!C3774</f>
        <v>47.17</v>
      </c>
      <c r="D582" s="15">
        <f>GENERAL!D3774</f>
        <v>25</v>
      </c>
      <c r="E582" s="3">
        <f>GENERAL!E3774</f>
        <v>150</v>
      </c>
      <c r="F582" s="238">
        <f t="shared" si="48"/>
        <v>37.736000000000004</v>
      </c>
      <c r="G582" s="238">
        <f t="shared" si="49"/>
        <v>30.660500000000003</v>
      </c>
      <c r="H582" s="238">
        <f t="shared" si="50"/>
        <v>23.585000000000001</v>
      </c>
      <c r="I582" s="17">
        <f>GENERAL!F3774</f>
        <v>0.78</v>
      </c>
      <c r="J582" s="53">
        <f t="shared" si="51"/>
        <v>10.3774</v>
      </c>
      <c r="K582" s="19">
        <f t="shared" si="52"/>
        <v>9.85853</v>
      </c>
      <c r="L582" s="49">
        <f t="shared" si="53"/>
        <v>9.3396600000000003</v>
      </c>
    </row>
    <row r="583" spans="1:12">
      <c r="A583" s="3">
        <v>2011600075</v>
      </c>
      <c r="B583" s="13" t="s">
        <v>3730</v>
      </c>
      <c r="C583" s="241">
        <f>GENERAL!C3775</f>
        <v>59.84</v>
      </c>
      <c r="D583" s="15">
        <f>GENERAL!D3775</f>
        <v>25</v>
      </c>
      <c r="E583" s="3">
        <f>GENERAL!E3775</f>
        <v>150</v>
      </c>
      <c r="F583" s="238">
        <f t="shared" si="48"/>
        <v>47.872000000000007</v>
      </c>
      <c r="G583" s="238">
        <f t="shared" si="49"/>
        <v>38.896000000000001</v>
      </c>
      <c r="H583" s="238">
        <f t="shared" si="50"/>
        <v>29.92</v>
      </c>
      <c r="I583" s="17">
        <f>GENERAL!F3775</f>
        <v>0.78</v>
      </c>
      <c r="J583" s="53">
        <f t="shared" si="51"/>
        <v>13.1648</v>
      </c>
      <c r="K583" s="19">
        <f t="shared" si="52"/>
        <v>12.506559999999999</v>
      </c>
      <c r="L583" s="49">
        <f t="shared" si="53"/>
        <v>11.848319999999999</v>
      </c>
    </row>
    <row r="584" spans="1:12">
      <c r="A584" s="3">
        <v>2011600080</v>
      </c>
      <c r="B584" s="13" t="s">
        <v>3731</v>
      </c>
      <c r="C584" s="241">
        <f>GENERAL!C3776</f>
        <v>53.87</v>
      </c>
      <c r="D584" s="15">
        <f>GENERAL!D3776</f>
        <v>25</v>
      </c>
      <c r="E584" s="3">
        <f>GENERAL!E3776</f>
        <v>150</v>
      </c>
      <c r="F584" s="238">
        <f t="shared" si="48"/>
        <v>43.096000000000004</v>
      </c>
      <c r="G584" s="238">
        <f t="shared" si="49"/>
        <v>35.015500000000003</v>
      </c>
      <c r="H584" s="238">
        <f t="shared" si="50"/>
        <v>26.934999999999999</v>
      </c>
      <c r="I584" s="17">
        <f>GENERAL!F3776</f>
        <v>0.78</v>
      </c>
      <c r="J584" s="53">
        <f t="shared" si="51"/>
        <v>11.851399999999998</v>
      </c>
      <c r="K584" s="19">
        <f t="shared" si="52"/>
        <v>11.258829999999998</v>
      </c>
      <c r="L584" s="49">
        <f t="shared" si="53"/>
        <v>10.666259999999999</v>
      </c>
    </row>
    <row r="585" spans="1:12">
      <c r="A585" s="3">
        <v>2011600090</v>
      </c>
      <c r="B585" s="13" t="s">
        <v>3732</v>
      </c>
      <c r="C585" s="241">
        <f>GENERAL!C3777</f>
        <v>60.87</v>
      </c>
      <c r="D585" s="15">
        <f>GENERAL!D3777</f>
        <v>25</v>
      </c>
      <c r="E585" s="3">
        <f>GENERAL!E3777</f>
        <v>150</v>
      </c>
      <c r="F585" s="238">
        <f t="shared" ref="F585:F648" si="54">C585*0.8</f>
        <v>48.695999999999998</v>
      </c>
      <c r="G585" s="238">
        <f t="shared" ref="G585:G648" si="55">C585*0.65</f>
        <v>39.5655</v>
      </c>
      <c r="H585" s="238">
        <f t="shared" ref="H585:H648" si="56">C585*0.5</f>
        <v>30.434999999999999</v>
      </c>
      <c r="I585" s="17">
        <f>GENERAL!F3777</f>
        <v>0.78</v>
      </c>
      <c r="J585" s="53">
        <f t="shared" ref="J585:J648" si="57">C585*(1-I585)</f>
        <v>13.391399999999997</v>
      </c>
      <c r="K585" s="19">
        <f t="shared" ref="K585:K648" si="58">C585*(1-I585)*(1-K$6)</f>
        <v>12.721829999999997</v>
      </c>
      <c r="L585" s="49">
        <f t="shared" ref="L585:L648" si="59">C585*(1-I585)*(1-L$6)</f>
        <v>12.052259999999999</v>
      </c>
    </row>
    <row r="586" spans="1:12">
      <c r="A586" s="3">
        <v>2011600100</v>
      </c>
      <c r="B586" s="13" t="s">
        <v>3733</v>
      </c>
      <c r="C586" s="241">
        <f>GENERAL!C3778</f>
        <v>64.89</v>
      </c>
      <c r="D586" s="15">
        <f>GENERAL!D3778</f>
        <v>25</v>
      </c>
      <c r="E586" s="3">
        <f>GENERAL!E3778</f>
        <v>125</v>
      </c>
      <c r="F586" s="238">
        <f t="shared" si="54"/>
        <v>51.912000000000006</v>
      </c>
      <c r="G586" s="238">
        <f t="shared" si="55"/>
        <v>42.1785</v>
      </c>
      <c r="H586" s="238">
        <f t="shared" si="56"/>
        <v>32.445</v>
      </c>
      <c r="I586" s="17">
        <f>GENERAL!F3778</f>
        <v>0.78</v>
      </c>
      <c r="J586" s="53">
        <f t="shared" si="57"/>
        <v>14.275799999999998</v>
      </c>
      <c r="K586" s="19">
        <f t="shared" si="58"/>
        <v>13.562009999999997</v>
      </c>
      <c r="L586" s="49">
        <f t="shared" si="59"/>
        <v>12.84822</v>
      </c>
    </row>
    <row r="587" spans="1:12">
      <c r="A587" s="3">
        <v>2011600110</v>
      </c>
      <c r="B587" s="13" t="s">
        <v>3734</v>
      </c>
      <c r="C587" s="241">
        <f>GENERAL!C3779</f>
        <v>73.34</v>
      </c>
      <c r="D587" s="15">
        <f>GENERAL!D3779</f>
        <v>25</v>
      </c>
      <c r="E587" s="3">
        <f>GENERAL!E3779</f>
        <v>125</v>
      </c>
      <c r="F587" s="238">
        <f t="shared" si="54"/>
        <v>58.672000000000004</v>
      </c>
      <c r="G587" s="238">
        <f t="shared" si="55"/>
        <v>47.671000000000006</v>
      </c>
      <c r="H587" s="238">
        <f t="shared" si="56"/>
        <v>36.67</v>
      </c>
      <c r="I587" s="17">
        <f>GENERAL!F3779</f>
        <v>0.78</v>
      </c>
      <c r="J587" s="53">
        <f t="shared" si="57"/>
        <v>16.134799999999998</v>
      </c>
      <c r="K587" s="19">
        <f t="shared" si="58"/>
        <v>15.328059999999997</v>
      </c>
      <c r="L587" s="49">
        <f t="shared" si="59"/>
        <v>14.521319999999999</v>
      </c>
    </row>
    <row r="588" spans="1:12">
      <c r="A588" s="3">
        <v>2011600120</v>
      </c>
      <c r="B588" s="13" t="s">
        <v>3735</v>
      </c>
      <c r="C588" s="241">
        <f>GENERAL!C3780</f>
        <v>77.400000000000006</v>
      </c>
      <c r="D588" s="15">
        <f>GENERAL!D3780</f>
        <v>25</v>
      </c>
      <c r="E588" s="3">
        <f>GENERAL!E3780</f>
        <v>100</v>
      </c>
      <c r="F588" s="238">
        <f t="shared" si="54"/>
        <v>61.920000000000009</v>
      </c>
      <c r="G588" s="238">
        <f t="shared" si="55"/>
        <v>50.31</v>
      </c>
      <c r="H588" s="238">
        <f t="shared" si="56"/>
        <v>38.700000000000003</v>
      </c>
      <c r="I588" s="17">
        <f>GENERAL!F3780</f>
        <v>0.78</v>
      </c>
      <c r="J588" s="53">
        <f t="shared" si="57"/>
        <v>17.027999999999999</v>
      </c>
      <c r="K588" s="19">
        <f t="shared" si="58"/>
        <v>16.176599999999997</v>
      </c>
      <c r="L588" s="49">
        <f t="shared" si="59"/>
        <v>15.325199999999999</v>
      </c>
    </row>
    <row r="589" spans="1:12">
      <c r="A589" s="3">
        <v>2011600130</v>
      </c>
      <c r="B589" s="13" t="s">
        <v>3736</v>
      </c>
      <c r="C589" s="241">
        <f>GENERAL!C3781</f>
        <v>82.4</v>
      </c>
      <c r="D589" s="15">
        <f>GENERAL!D3781</f>
        <v>25</v>
      </c>
      <c r="E589" s="3">
        <f>GENERAL!E3781</f>
        <v>100</v>
      </c>
      <c r="F589" s="238">
        <f t="shared" si="54"/>
        <v>65.92</v>
      </c>
      <c r="G589" s="238">
        <f t="shared" si="55"/>
        <v>53.56</v>
      </c>
      <c r="H589" s="238">
        <f t="shared" si="56"/>
        <v>41.2</v>
      </c>
      <c r="I589" s="17">
        <f>GENERAL!F3781</f>
        <v>0.78</v>
      </c>
      <c r="J589" s="53">
        <f t="shared" si="57"/>
        <v>18.128</v>
      </c>
      <c r="K589" s="19">
        <f t="shared" si="58"/>
        <v>17.221599999999999</v>
      </c>
      <c r="L589" s="49">
        <f t="shared" si="59"/>
        <v>16.315200000000001</v>
      </c>
    </row>
    <row r="590" spans="1:12">
      <c r="A590" s="3">
        <v>2011600140</v>
      </c>
      <c r="B590" s="13" t="s">
        <v>3737</v>
      </c>
      <c r="C590" s="241">
        <f>GENERAL!C3782</f>
        <v>89.61</v>
      </c>
      <c r="D590" s="15">
        <f>GENERAL!D3782</f>
        <v>25</v>
      </c>
      <c r="E590" s="3">
        <f>GENERAL!E3782</f>
        <v>100</v>
      </c>
      <c r="F590" s="238">
        <f t="shared" si="54"/>
        <v>71.688000000000002</v>
      </c>
      <c r="G590" s="238">
        <f t="shared" si="55"/>
        <v>58.246500000000005</v>
      </c>
      <c r="H590" s="238">
        <f t="shared" si="56"/>
        <v>44.805</v>
      </c>
      <c r="I590" s="17">
        <f>GENERAL!F3782</f>
        <v>0.78</v>
      </c>
      <c r="J590" s="53">
        <f t="shared" si="57"/>
        <v>19.714199999999998</v>
      </c>
      <c r="K590" s="19">
        <f t="shared" si="58"/>
        <v>18.728489999999997</v>
      </c>
      <c r="L590" s="49">
        <f t="shared" si="59"/>
        <v>17.74278</v>
      </c>
    </row>
    <row r="591" spans="1:12">
      <c r="A591" s="3">
        <v>2011600150</v>
      </c>
      <c r="B591" s="13" t="s">
        <v>3738</v>
      </c>
      <c r="C591" s="241">
        <f>GENERAL!C3783</f>
        <v>95.28</v>
      </c>
      <c r="D591" s="15">
        <f>GENERAL!D3783</f>
        <v>25</v>
      </c>
      <c r="E591" s="3">
        <f>GENERAL!E3783</f>
        <v>100</v>
      </c>
      <c r="F591" s="238">
        <f t="shared" si="54"/>
        <v>76.224000000000004</v>
      </c>
      <c r="G591" s="238">
        <f t="shared" si="55"/>
        <v>61.932000000000002</v>
      </c>
      <c r="H591" s="238">
        <f t="shared" si="56"/>
        <v>47.64</v>
      </c>
      <c r="I591" s="17">
        <f>GENERAL!F3783</f>
        <v>0.78</v>
      </c>
      <c r="J591" s="53">
        <f t="shared" si="57"/>
        <v>20.961599999999997</v>
      </c>
      <c r="K591" s="19">
        <f t="shared" si="58"/>
        <v>19.913519999999995</v>
      </c>
      <c r="L591" s="49">
        <f t="shared" si="59"/>
        <v>18.86544</v>
      </c>
    </row>
    <row r="592" spans="1:12">
      <c r="A592" s="3">
        <v>2011600160</v>
      </c>
      <c r="B592" s="13" t="s">
        <v>3739</v>
      </c>
      <c r="C592" s="241">
        <f>GENERAL!C3784</f>
        <v>108.15</v>
      </c>
      <c r="D592" s="15">
        <f>GENERAL!D3784</f>
        <v>20</v>
      </c>
      <c r="E592" s="3">
        <f>GENERAL!E3784</f>
        <v>80</v>
      </c>
      <c r="F592" s="238">
        <f t="shared" si="54"/>
        <v>86.52000000000001</v>
      </c>
      <c r="G592" s="238">
        <f t="shared" si="55"/>
        <v>70.297499999999999</v>
      </c>
      <c r="H592" s="238">
        <f t="shared" si="56"/>
        <v>54.075000000000003</v>
      </c>
      <c r="I592" s="17">
        <f>GENERAL!F3784</f>
        <v>0.78</v>
      </c>
      <c r="J592" s="53">
        <f t="shared" si="57"/>
        <v>23.792999999999999</v>
      </c>
      <c r="K592" s="19">
        <f t="shared" si="58"/>
        <v>22.603349999999999</v>
      </c>
      <c r="L592" s="49">
        <f t="shared" si="59"/>
        <v>21.413699999999999</v>
      </c>
    </row>
    <row r="593" spans="1:12">
      <c r="A593" s="3">
        <v>2011600170</v>
      </c>
      <c r="B593" s="13" t="s">
        <v>3740</v>
      </c>
      <c r="C593" s="241">
        <f>GENERAL!C3785</f>
        <v>111.24</v>
      </c>
      <c r="D593" s="15">
        <f>GENERAL!D3785</f>
        <v>10</v>
      </c>
      <c r="E593" s="3">
        <f>GENERAL!E3785</f>
        <v>60</v>
      </c>
      <c r="F593" s="238">
        <f t="shared" si="54"/>
        <v>88.992000000000004</v>
      </c>
      <c r="G593" s="238">
        <f t="shared" si="55"/>
        <v>72.305999999999997</v>
      </c>
      <c r="H593" s="238">
        <f t="shared" si="56"/>
        <v>55.62</v>
      </c>
      <c r="I593" s="17">
        <f>GENERAL!F3785</f>
        <v>0.78</v>
      </c>
      <c r="J593" s="53">
        <f t="shared" si="57"/>
        <v>24.472799999999996</v>
      </c>
      <c r="K593" s="19">
        <f t="shared" si="58"/>
        <v>23.249159999999996</v>
      </c>
      <c r="L593" s="49">
        <f t="shared" si="59"/>
        <v>22.025519999999997</v>
      </c>
    </row>
    <row r="594" spans="1:12">
      <c r="A594" s="3">
        <v>2011600180</v>
      </c>
      <c r="B594" s="13" t="s">
        <v>3741</v>
      </c>
      <c r="C594" s="241">
        <f>GENERAL!C3786</f>
        <v>124.32</v>
      </c>
      <c r="D594" s="15">
        <f>GENERAL!D3786</f>
        <v>20</v>
      </c>
      <c r="E594" s="3">
        <f>GENERAL!E3786</f>
        <v>80</v>
      </c>
      <c r="F594" s="238">
        <f t="shared" si="54"/>
        <v>99.456000000000003</v>
      </c>
      <c r="G594" s="238">
        <f t="shared" si="55"/>
        <v>80.807999999999993</v>
      </c>
      <c r="H594" s="238">
        <f t="shared" si="56"/>
        <v>62.16</v>
      </c>
      <c r="I594" s="17">
        <f>GENERAL!F3786</f>
        <v>0.78</v>
      </c>
      <c r="J594" s="53">
        <f t="shared" si="57"/>
        <v>27.350399999999997</v>
      </c>
      <c r="K594" s="19">
        <f t="shared" si="58"/>
        <v>25.982879999999994</v>
      </c>
      <c r="L594" s="49">
        <f t="shared" si="59"/>
        <v>24.615359999999999</v>
      </c>
    </row>
    <row r="595" spans="1:12">
      <c r="A595" s="3">
        <v>2011600190</v>
      </c>
      <c r="B595" s="13" t="s">
        <v>3742</v>
      </c>
      <c r="C595" s="241">
        <f>GENERAL!C3787</f>
        <v>127.72</v>
      </c>
      <c r="D595" s="15">
        <f>GENERAL!D3787</f>
        <v>10</v>
      </c>
      <c r="E595" s="3">
        <f>GENERAL!E3787</f>
        <v>60</v>
      </c>
      <c r="F595" s="238">
        <f t="shared" si="54"/>
        <v>102.176</v>
      </c>
      <c r="G595" s="238">
        <f t="shared" si="55"/>
        <v>83.018000000000001</v>
      </c>
      <c r="H595" s="238">
        <f t="shared" si="56"/>
        <v>63.86</v>
      </c>
      <c r="I595" s="17">
        <f>GENERAL!F3787</f>
        <v>0.78</v>
      </c>
      <c r="J595" s="53">
        <f t="shared" si="57"/>
        <v>28.098399999999998</v>
      </c>
      <c r="K595" s="19">
        <f t="shared" si="58"/>
        <v>26.693479999999997</v>
      </c>
      <c r="L595" s="49">
        <f t="shared" si="59"/>
        <v>25.28856</v>
      </c>
    </row>
    <row r="596" spans="1:12">
      <c r="A596" s="3">
        <v>2011600200</v>
      </c>
      <c r="B596" s="13" t="s">
        <v>3743</v>
      </c>
      <c r="C596" s="241">
        <f>GENERAL!C3788</f>
        <v>136.99</v>
      </c>
      <c r="D596" s="15">
        <f>GENERAL!D3788</f>
        <v>10</v>
      </c>
      <c r="E596" s="3">
        <f>GENERAL!E3788</f>
        <v>60</v>
      </c>
      <c r="F596" s="238">
        <f t="shared" si="54"/>
        <v>109.59200000000001</v>
      </c>
      <c r="G596" s="238">
        <f t="shared" si="55"/>
        <v>89.043500000000009</v>
      </c>
      <c r="H596" s="238">
        <f t="shared" si="56"/>
        <v>68.495000000000005</v>
      </c>
      <c r="I596" s="17">
        <f>GENERAL!F3788</f>
        <v>0.78</v>
      </c>
      <c r="J596" s="53">
        <f t="shared" si="57"/>
        <v>30.137799999999999</v>
      </c>
      <c r="K596" s="19">
        <f t="shared" si="58"/>
        <v>28.630909999999997</v>
      </c>
      <c r="L596" s="49">
        <f t="shared" si="59"/>
        <v>27.124019999999998</v>
      </c>
    </row>
    <row r="597" spans="1:12">
      <c r="A597" s="3">
        <v>2011800030</v>
      </c>
      <c r="B597" s="13" t="s">
        <v>3744</v>
      </c>
      <c r="C597" s="241">
        <f>GENERAL!C3789</f>
        <v>74.16</v>
      </c>
      <c r="D597" s="15">
        <f>GENERAL!D3789</f>
        <v>25</v>
      </c>
      <c r="E597" s="3">
        <f>GENERAL!E3789</f>
        <v>200</v>
      </c>
      <c r="F597" s="238">
        <f t="shared" si="54"/>
        <v>59.328000000000003</v>
      </c>
      <c r="G597" s="238">
        <f t="shared" si="55"/>
        <v>48.204000000000001</v>
      </c>
      <c r="H597" s="238">
        <f t="shared" si="56"/>
        <v>37.08</v>
      </c>
      <c r="I597" s="17">
        <f>GENERAL!F3789</f>
        <v>0.78</v>
      </c>
      <c r="J597" s="53">
        <f t="shared" si="57"/>
        <v>16.315199999999997</v>
      </c>
      <c r="K597" s="19">
        <f t="shared" si="58"/>
        <v>15.499439999999996</v>
      </c>
      <c r="L597" s="49">
        <f t="shared" si="59"/>
        <v>14.683679999999997</v>
      </c>
    </row>
    <row r="598" spans="1:12">
      <c r="A598" s="3">
        <v>2011800035</v>
      </c>
      <c r="B598" s="13" t="s">
        <v>3745</v>
      </c>
      <c r="C598" s="241">
        <f>GENERAL!C3790</f>
        <v>54.38</v>
      </c>
      <c r="D598" s="15">
        <f>GENERAL!D3790</f>
        <v>25</v>
      </c>
      <c r="E598" s="3">
        <f>GENERAL!E3790</f>
        <v>200</v>
      </c>
      <c r="F598" s="238">
        <f t="shared" si="54"/>
        <v>43.504000000000005</v>
      </c>
      <c r="G598" s="238">
        <f t="shared" si="55"/>
        <v>35.347000000000001</v>
      </c>
      <c r="H598" s="238">
        <f t="shared" si="56"/>
        <v>27.19</v>
      </c>
      <c r="I598" s="17">
        <f>GENERAL!F3790</f>
        <v>0.78</v>
      </c>
      <c r="J598" s="53">
        <f t="shared" si="57"/>
        <v>11.9636</v>
      </c>
      <c r="K598" s="19">
        <f t="shared" si="58"/>
        <v>11.365419999999999</v>
      </c>
      <c r="L598" s="49">
        <f t="shared" si="59"/>
        <v>10.767239999999999</v>
      </c>
    </row>
    <row r="599" spans="1:12">
      <c r="A599" s="3">
        <v>2011800040</v>
      </c>
      <c r="B599" s="13" t="s">
        <v>3746</v>
      </c>
      <c r="C599" s="241">
        <f>GENERAL!C3791</f>
        <v>58.45</v>
      </c>
      <c r="D599" s="15">
        <f>GENERAL!D3791</f>
        <v>25</v>
      </c>
      <c r="E599" s="3">
        <f>GENERAL!E3791</f>
        <v>200</v>
      </c>
      <c r="F599" s="238">
        <f t="shared" si="54"/>
        <v>46.760000000000005</v>
      </c>
      <c r="G599" s="238">
        <f t="shared" si="55"/>
        <v>37.9925</v>
      </c>
      <c r="H599" s="238">
        <f t="shared" si="56"/>
        <v>29.225000000000001</v>
      </c>
      <c r="I599" s="17">
        <f>GENERAL!F3791</f>
        <v>0.78</v>
      </c>
      <c r="J599" s="53">
        <f t="shared" si="57"/>
        <v>12.858999999999998</v>
      </c>
      <c r="K599" s="19">
        <f t="shared" si="58"/>
        <v>12.216049999999997</v>
      </c>
      <c r="L599" s="49">
        <f t="shared" si="59"/>
        <v>11.573099999999998</v>
      </c>
    </row>
    <row r="600" spans="1:12">
      <c r="A600" s="3">
        <v>2011800045</v>
      </c>
      <c r="B600" s="13" t="s">
        <v>3747</v>
      </c>
      <c r="C600" s="241">
        <f>GENERAL!C3792</f>
        <v>62.53</v>
      </c>
      <c r="D600" s="15">
        <f>GENERAL!D3792</f>
        <v>25</v>
      </c>
      <c r="E600" s="3">
        <f>GENERAL!E3792</f>
        <v>150</v>
      </c>
      <c r="F600" s="238">
        <f t="shared" si="54"/>
        <v>50.024000000000001</v>
      </c>
      <c r="G600" s="238">
        <f t="shared" si="55"/>
        <v>40.644500000000001</v>
      </c>
      <c r="H600" s="238">
        <f t="shared" si="56"/>
        <v>31.265000000000001</v>
      </c>
      <c r="I600" s="17">
        <f>GENERAL!F3792</f>
        <v>0.78</v>
      </c>
      <c r="J600" s="53">
        <f t="shared" si="57"/>
        <v>13.756599999999999</v>
      </c>
      <c r="K600" s="19">
        <f t="shared" si="58"/>
        <v>13.068769999999999</v>
      </c>
      <c r="L600" s="49">
        <f t="shared" si="59"/>
        <v>12.380939999999999</v>
      </c>
    </row>
    <row r="601" spans="1:12">
      <c r="A601" s="3">
        <v>2011800050</v>
      </c>
      <c r="B601" s="13" t="s">
        <v>3748</v>
      </c>
      <c r="C601" s="241">
        <f>GENERAL!C3793</f>
        <v>66.64</v>
      </c>
      <c r="D601" s="15">
        <f>GENERAL!D3793</f>
        <v>25</v>
      </c>
      <c r="E601" s="3">
        <f>GENERAL!E3793</f>
        <v>150</v>
      </c>
      <c r="F601" s="238">
        <f t="shared" si="54"/>
        <v>53.312000000000005</v>
      </c>
      <c r="G601" s="238">
        <f t="shared" si="55"/>
        <v>43.316000000000003</v>
      </c>
      <c r="H601" s="238">
        <f t="shared" si="56"/>
        <v>33.32</v>
      </c>
      <c r="I601" s="17">
        <f>GENERAL!F3793</f>
        <v>0.78</v>
      </c>
      <c r="J601" s="53">
        <f t="shared" si="57"/>
        <v>14.660799999999998</v>
      </c>
      <c r="K601" s="19">
        <f t="shared" si="58"/>
        <v>13.927759999999997</v>
      </c>
      <c r="L601" s="49">
        <f t="shared" si="59"/>
        <v>13.194719999999998</v>
      </c>
    </row>
    <row r="602" spans="1:12">
      <c r="A602" s="3">
        <v>2011800055</v>
      </c>
      <c r="B602" s="13" t="s">
        <v>3749</v>
      </c>
      <c r="C602" s="241">
        <f>GENERAL!C3794</f>
        <v>70.709999999999994</v>
      </c>
      <c r="D602" s="15">
        <f>GENERAL!D3794</f>
        <v>20</v>
      </c>
      <c r="E602" s="3">
        <f>GENERAL!E3794</f>
        <v>120</v>
      </c>
      <c r="F602" s="238">
        <f t="shared" si="54"/>
        <v>56.567999999999998</v>
      </c>
      <c r="G602" s="238">
        <f t="shared" si="55"/>
        <v>45.961500000000001</v>
      </c>
      <c r="H602" s="238">
        <f t="shared" si="56"/>
        <v>35.354999999999997</v>
      </c>
      <c r="I602" s="17">
        <f>GENERAL!F3794</f>
        <v>0.78</v>
      </c>
      <c r="J602" s="53">
        <f t="shared" si="57"/>
        <v>15.556199999999997</v>
      </c>
      <c r="K602" s="19">
        <f t="shared" si="58"/>
        <v>14.778389999999996</v>
      </c>
      <c r="L602" s="49">
        <f t="shared" si="59"/>
        <v>14.000579999999998</v>
      </c>
    </row>
    <row r="603" spans="1:12">
      <c r="A603" s="3">
        <v>2011800060</v>
      </c>
      <c r="B603" s="13" t="s">
        <v>3750</v>
      </c>
      <c r="C603" s="241">
        <f>GENERAL!C3795</f>
        <v>74.86</v>
      </c>
      <c r="D603" s="15">
        <f>GENERAL!D3795</f>
        <v>25</v>
      </c>
      <c r="E603" s="3">
        <f>GENERAL!E3795</f>
        <v>150</v>
      </c>
      <c r="F603" s="238">
        <f t="shared" si="54"/>
        <v>59.888000000000005</v>
      </c>
      <c r="G603" s="238">
        <f t="shared" si="55"/>
        <v>48.658999999999999</v>
      </c>
      <c r="H603" s="238">
        <f t="shared" si="56"/>
        <v>37.43</v>
      </c>
      <c r="I603" s="17">
        <f>GENERAL!F3795</f>
        <v>0.78</v>
      </c>
      <c r="J603" s="53">
        <f t="shared" si="57"/>
        <v>16.469199999999997</v>
      </c>
      <c r="K603" s="19">
        <f t="shared" si="58"/>
        <v>15.645739999999996</v>
      </c>
      <c r="L603" s="49">
        <f t="shared" si="59"/>
        <v>14.822279999999997</v>
      </c>
    </row>
    <row r="604" spans="1:12">
      <c r="A604" s="3">
        <v>2011800065</v>
      </c>
      <c r="B604" s="13" t="s">
        <v>3751</v>
      </c>
      <c r="C604" s="241">
        <f>GENERAL!C3796</f>
        <v>78.849999999999994</v>
      </c>
      <c r="D604" s="15">
        <f>GENERAL!D3796</f>
        <v>10</v>
      </c>
      <c r="E604" s="3">
        <f>GENERAL!E3796</f>
        <v>120</v>
      </c>
      <c r="F604" s="238">
        <f t="shared" si="54"/>
        <v>63.08</v>
      </c>
      <c r="G604" s="238">
        <f t="shared" si="55"/>
        <v>51.252499999999998</v>
      </c>
      <c r="H604" s="238">
        <f t="shared" si="56"/>
        <v>39.424999999999997</v>
      </c>
      <c r="I604" s="17">
        <f>GENERAL!F3796</f>
        <v>0.78</v>
      </c>
      <c r="J604" s="53">
        <f t="shared" si="57"/>
        <v>17.346999999999998</v>
      </c>
      <c r="K604" s="19">
        <f t="shared" si="58"/>
        <v>16.479649999999996</v>
      </c>
      <c r="L604" s="49">
        <f t="shared" si="59"/>
        <v>15.612299999999998</v>
      </c>
    </row>
    <row r="605" spans="1:12">
      <c r="A605" s="3">
        <v>2011800070</v>
      </c>
      <c r="B605" s="13" t="s">
        <v>3752</v>
      </c>
      <c r="C605" s="241">
        <f>GENERAL!C3797</f>
        <v>82.92</v>
      </c>
      <c r="D605" s="15">
        <f>GENERAL!D3797</f>
        <v>10</v>
      </c>
      <c r="E605" s="3">
        <f>GENERAL!E3797</f>
        <v>100</v>
      </c>
      <c r="F605" s="238">
        <f t="shared" si="54"/>
        <v>66.335999999999999</v>
      </c>
      <c r="G605" s="238">
        <f t="shared" si="55"/>
        <v>53.898000000000003</v>
      </c>
      <c r="H605" s="238">
        <f t="shared" si="56"/>
        <v>41.46</v>
      </c>
      <c r="I605" s="17">
        <f>GENERAL!F3797</f>
        <v>0.78</v>
      </c>
      <c r="J605" s="53">
        <f t="shared" si="57"/>
        <v>18.242399999999996</v>
      </c>
      <c r="K605" s="19">
        <f t="shared" si="58"/>
        <v>17.330279999999995</v>
      </c>
      <c r="L605" s="49">
        <f t="shared" si="59"/>
        <v>16.418159999999997</v>
      </c>
    </row>
    <row r="606" spans="1:12">
      <c r="A606" s="3">
        <v>2011800075</v>
      </c>
      <c r="B606" s="13" t="s">
        <v>3753</v>
      </c>
      <c r="C606" s="241">
        <f>GENERAL!C3798</f>
        <v>87.45</v>
      </c>
      <c r="D606" s="15">
        <f>GENERAL!D3798</f>
        <v>10</v>
      </c>
      <c r="E606" s="3">
        <f>GENERAL!E3798</f>
        <v>100</v>
      </c>
      <c r="F606" s="238">
        <f t="shared" si="54"/>
        <v>69.960000000000008</v>
      </c>
      <c r="G606" s="238">
        <f t="shared" si="55"/>
        <v>56.842500000000001</v>
      </c>
      <c r="H606" s="238">
        <f t="shared" si="56"/>
        <v>43.725000000000001</v>
      </c>
      <c r="I606" s="17">
        <f>GENERAL!F3798</f>
        <v>0.78</v>
      </c>
      <c r="J606" s="53">
        <f t="shared" si="57"/>
        <v>19.238999999999997</v>
      </c>
      <c r="K606" s="19">
        <f t="shared" si="58"/>
        <v>18.277049999999996</v>
      </c>
      <c r="L606" s="49">
        <f t="shared" si="59"/>
        <v>17.315099999999997</v>
      </c>
    </row>
    <row r="607" spans="1:12">
      <c r="A607" s="3">
        <v>2011800080</v>
      </c>
      <c r="B607" s="13" t="s">
        <v>3754</v>
      </c>
      <c r="C607" s="241">
        <f>GENERAL!C3799</f>
        <v>92.08</v>
      </c>
      <c r="D607" s="15">
        <f>GENERAL!D3799</f>
        <v>10</v>
      </c>
      <c r="E607" s="3">
        <f>GENERAL!E3799</f>
        <v>100</v>
      </c>
      <c r="F607" s="238">
        <f t="shared" si="54"/>
        <v>73.664000000000001</v>
      </c>
      <c r="G607" s="238">
        <f t="shared" si="55"/>
        <v>59.852000000000004</v>
      </c>
      <c r="H607" s="238">
        <f t="shared" si="56"/>
        <v>46.04</v>
      </c>
      <c r="I607" s="17">
        <f>GENERAL!F3799</f>
        <v>0.78</v>
      </c>
      <c r="J607" s="53">
        <f t="shared" si="57"/>
        <v>20.257599999999996</v>
      </c>
      <c r="K607" s="19">
        <f t="shared" si="58"/>
        <v>19.244719999999997</v>
      </c>
      <c r="L607" s="49">
        <f t="shared" si="59"/>
        <v>18.231839999999998</v>
      </c>
    </row>
    <row r="608" spans="1:12">
      <c r="A608" s="3">
        <v>2011800090</v>
      </c>
      <c r="B608" s="13" t="s">
        <v>3755</v>
      </c>
      <c r="C608" s="241">
        <f>GENERAL!C3800</f>
        <v>101.04</v>
      </c>
      <c r="D608" s="15">
        <f>GENERAL!D3800</f>
        <v>10</v>
      </c>
      <c r="E608" s="3">
        <f>GENERAL!E3800</f>
        <v>100</v>
      </c>
      <c r="F608" s="238">
        <f t="shared" si="54"/>
        <v>80.832000000000008</v>
      </c>
      <c r="G608" s="238">
        <f t="shared" si="55"/>
        <v>65.676000000000002</v>
      </c>
      <c r="H608" s="238">
        <f t="shared" si="56"/>
        <v>50.52</v>
      </c>
      <c r="I608" s="17">
        <f>GENERAL!F3800</f>
        <v>0.78</v>
      </c>
      <c r="J608" s="53">
        <f t="shared" si="57"/>
        <v>22.2288</v>
      </c>
      <c r="K608" s="19">
        <f t="shared" si="58"/>
        <v>21.117359999999998</v>
      </c>
      <c r="L608" s="49">
        <f t="shared" si="59"/>
        <v>20.00592</v>
      </c>
    </row>
    <row r="609" spans="1:12">
      <c r="A609" s="3">
        <v>2011800100</v>
      </c>
      <c r="B609" s="13" t="s">
        <v>3756</v>
      </c>
      <c r="C609" s="241">
        <f>GENERAL!C3801</f>
        <v>110.11</v>
      </c>
      <c r="D609" s="15">
        <f>GENERAL!D3801</f>
        <v>10</v>
      </c>
      <c r="E609" s="3">
        <f>GENERAL!E3801</f>
        <v>100</v>
      </c>
      <c r="F609" s="238">
        <f t="shared" si="54"/>
        <v>88.088000000000008</v>
      </c>
      <c r="G609" s="238">
        <f t="shared" si="55"/>
        <v>71.5715</v>
      </c>
      <c r="H609" s="238">
        <f t="shared" si="56"/>
        <v>55.055</v>
      </c>
      <c r="I609" s="17">
        <f>GENERAL!F3801</f>
        <v>0.78</v>
      </c>
      <c r="J609" s="53">
        <f t="shared" si="57"/>
        <v>24.224199999999996</v>
      </c>
      <c r="K609" s="19">
        <f t="shared" si="58"/>
        <v>23.012989999999995</v>
      </c>
      <c r="L609" s="49">
        <f t="shared" si="59"/>
        <v>21.801779999999997</v>
      </c>
    </row>
    <row r="610" spans="1:12">
      <c r="A610" s="3">
        <v>2011800110</v>
      </c>
      <c r="B610" s="13" t="s">
        <v>3757</v>
      </c>
      <c r="C610" s="241">
        <f>GENERAL!C3802</f>
        <v>119.17</v>
      </c>
      <c r="D610" s="15">
        <f>GENERAL!D3802</f>
        <v>10</v>
      </c>
      <c r="E610" s="3">
        <f>GENERAL!E3802</f>
        <v>80</v>
      </c>
      <c r="F610" s="238">
        <f t="shared" si="54"/>
        <v>95.336000000000013</v>
      </c>
      <c r="G610" s="238">
        <f t="shared" si="55"/>
        <v>77.46050000000001</v>
      </c>
      <c r="H610" s="238">
        <f t="shared" si="56"/>
        <v>59.585000000000001</v>
      </c>
      <c r="I610" s="17">
        <f>GENERAL!F3802</f>
        <v>0.78</v>
      </c>
      <c r="J610" s="53">
        <f t="shared" si="57"/>
        <v>26.217399999999998</v>
      </c>
      <c r="K610" s="19">
        <f t="shared" si="58"/>
        <v>24.906529999999997</v>
      </c>
      <c r="L610" s="49">
        <f t="shared" si="59"/>
        <v>23.595659999999999</v>
      </c>
    </row>
    <row r="611" spans="1:12">
      <c r="A611" s="3">
        <v>2011800120</v>
      </c>
      <c r="B611" s="13" t="s">
        <v>3758</v>
      </c>
      <c r="C611" s="241">
        <f>GENERAL!C3803</f>
        <v>128.75</v>
      </c>
      <c r="D611" s="15">
        <f>GENERAL!D3803</f>
        <v>10</v>
      </c>
      <c r="E611" s="3">
        <f>GENERAL!E3803</f>
        <v>60</v>
      </c>
      <c r="F611" s="238">
        <f t="shared" si="54"/>
        <v>103</v>
      </c>
      <c r="G611" s="238">
        <f t="shared" si="55"/>
        <v>83.6875</v>
      </c>
      <c r="H611" s="238">
        <f t="shared" si="56"/>
        <v>64.375</v>
      </c>
      <c r="I611" s="17">
        <f>GENERAL!F3803</f>
        <v>0.78</v>
      </c>
      <c r="J611" s="53">
        <f t="shared" si="57"/>
        <v>28.324999999999996</v>
      </c>
      <c r="K611" s="19">
        <f t="shared" si="58"/>
        <v>26.908749999999994</v>
      </c>
      <c r="L611" s="49">
        <f t="shared" si="59"/>
        <v>25.492499999999996</v>
      </c>
    </row>
    <row r="612" spans="1:12">
      <c r="A612" s="3">
        <v>2011800130</v>
      </c>
      <c r="B612" s="13" t="s">
        <v>3759</v>
      </c>
      <c r="C612" s="241">
        <f>GENERAL!C3804</f>
        <v>137.30000000000001</v>
      </c>
      <c r="D612" s="15">
        <f>GENERAL!D3804</f>
        <v>5</v>
      </c>
      <c r="E612" s="3">
        <f>GENERAL!E3804</f>
        <v>30</v>
      </c>
      <c r="F612" s="238">
        <f t="shared" si="54"/>
        <v>109.84000000000002</v>
      </c>
      <c r="G612" s="238">
        <f t="shared" si="55"/>
        <v>89.245000000000005</v>
      </c>
      <c r="H612" s="238">
        <f t="shared" si="56"/>
        <v>68.650000000000006</v>
      </c>
      <c r="I612" s="17">
        <f>GENERAL!F3804</f>
        <v>0.78</v>
      </c>
      <c r="J612" s="53">
        <f t="shared" si="57"/>
        <v>30.206</v>
      </c>
      <c r="K612" s="19">
        <f t="shared" si="58"/>
        <v>28.695699999999999</v>
      </c>
      <c r="L612" s="49">
        <f t="shared" si="59"/>
        <v>27.185400000000001</v>
      </c>
    </row>
    <row r="613" spans="1:12">
      <c r="A613" s="3">
        <v>2011800140</v>
      </c>
      <c r="B613" s="13" t="s">
        <v>3760</v>
      </c>
      <c r="C613" s="241">
        <f>GENERAL!C3805</f>
        <v>146.36000000000001</v>
      </c>
      <c r="D613" s="15">
        <f>GENERAL!D3805</f>
        <v>5</v>
      </c>
      <c r="E613" s="3">
        <f>GENERAL!E3805</f>
        <v>75</v>
      </c>
      <c r="F613" s="238">
        <f t="shared" si="54"/>
        <v>117.08800000000002</v>
      </c>
      <c r="G613" s="238">
        <f t="shared" si="55"/>
        <v>95.134000000000015</v>
      </c>
      <c r="H613" s="238">
        <f t="shared" si="56"/>
        <v>73.180000000000007</v>
      </c>
      <c r="I613" s="17">
        <f>GENERAL!F3805</f>
        <v>0.78</v>
      </c>
      <c r="J613" s="53">
        <f t="shared" si="57"/>
        <v>32.199199999999998</v>
      </c>
      <c r="K613" s="19">
        <f t="shared" si="58"/>
        <v>30.589239999999997</v>
      </c>
      <c r="L613" s="49">
        <f t="shared" si="59"/>
        <v>28.979279999999999</v>
      </c>
    </row>
    <row r="614" spans="1:12">
      <c r="A614" s="3">
        <v>2011800150</v>
      </c>
      <c r="B614" s="13" t="s">
        <v>3761</v>
      </c>
      <c r="C614" s="241">
        <f>GENERAL!C3806</f>
        <v>155.43</v>
      </c>
      <c r="D614" s="15">
        <f>GENERAL!D3806</f>
        <v>10</v>
      </c>
      <c r="E614" s="3">
        <f>GENERAL!E3806</f>
        <v>60</v>
      </c>
      <c r="F614" s="238">
        <f t="shared" si="54"/>
        <v>124.34400000000001</v>
      </c>
      <c r="G614" s="238">
        <f t="shared" si="55"/>
        <v>101.02950000000001</v>
      </c>
      <c r="H614" s="238">
        <f t="shared" si="56"/>
        <v>77.715000000000003</v>
      </c>
      <c r="I614" s="17">
        <f>GENERAL!F3806</f>
        <v>0.78</v>
      </c>
      <c r="J614" s="53">
        <f t="shared" si="57"/>
        <v>34.194599999999994</v>
      </c>
      <c r="K614" s="19">
        <f t="shared" si="58"/>
        <v>32.484869999999994</v>
      </c>
      <c r="L614" s="49">
        <f t="shared" si="59"/>
        <v>30.775139999999997</v>
      </c>
    </row>
    <row r="615" spans="1:12">
      <c r="A615" s="3">
        <v>2011800160</v>
      </c>
      <c r="B615" s="13" t="s">
        <v>3762</v>
      </c>
      <c r="C615" s="241">
        <f>GENERAL!C3807</f>
        <v>203.68</v>
      </c>
      <c r="D615" s="15">
        <f>GENERAL!D3807</f>
        <v>10</v>
      </c>
      <c r="E615" s="3">
        <f>GENERAL!E3807</f>
        <v>70</v>
      </c>
      <c r="F615" s="238">
        <f t="shared" si="54"/>
        <v>162.94400000000002</v>
      </c>
      <c r="G615" s="238">
        <f t="shared" si="55"/>
        <v>132.392</v>
      </c>
      <c r="H615" s="238">
        <f t="shared" si="56"/>
        <v>101.84</v>
      </c>
      <c r="I615" s="17">
        <f>GENERAL!F3807</f>
        <v>0.78</v>
      </c>
      <c r="J615" s="53">
        <f t="shared" si="57"/>
        <v>44.809599999999996</v>
      </c>
      <c r="K615" s="19">
        <f t="shared" si="58"/>
        <v>42.569119999999991</v>
      </c>
      <c r="L615" s="49">
        <f t="shared" si="59"/>
        <v>40.32864</v>
      </c>
    </row>
    <row r="616" spans="1:12">
      <c r="A616" s="3">
        <v>2011800180</v>
      </c>
      <c r="B616" s="13" t="s">
        <v>3763</v>
      </c>
      <c r="C616" s="241">
        <f>GENERAL!C3808</f>
        <v>226.13</v>
      </c>
      <c r="D616" s="15">
        <f>GENERAL!D3808</f>
        <v>5</v>
      </c>
      <c r="E616" s="3">
        <f>GENERAL!E3808</f>
        <v>60</v>
      </c>
      <c r="F616" s="238">
        <f t="shared" si="54"/>
        <v>180.904</v>
      </c>
      <c r="G616" s="238">
        <f t="shared" si="55"/>
        <v>146.9845</v>
      </c>
      <c r="H616" s="238">
        <f t="shared" si="56"/>
        <v>113.065</v>
      </c>
      <c r="I616" s="17">
        <f>GENERAL!F3808</f>
        <v>0.78</v>
      </c>
      <c r="J616" s="53">
        <f t="shared" si="57"/>
        <v>49.748599999999996</v>
      </c>
      <c r="K616" s="19">
        <f t="shared" si="58"/>
        <v>47.261169999999993</v>
      </c>
      <c r="L616" s="49">
        <f t="shared" si="59"/>
        <v>44.773739999999997</v>
      </c>
    </row>
    <row r="617" spans="1:12">
      <c r="A617" s="3">
        <v>2011800200</v>
      </c>
      <c r="B617" s="13" t="s">
        <v>3764</v>
      </c>
      <c r="C617" s="241">
        <f>GENERAL!C3809</f>
        <v>248.75</v>
      </c>
      <c r="D617" s="15">
        <f>GENERAL!D3809</f>
        <v>5</v>
      </c>
      <c r="E617" s="3">
        <f>GENERAL!E3809</f>
        <v>30</v>
      </c>
      <c r="F617" s="238">
        <f t="shared" si="54"/>
        <v>199</v>
      </c>
      <c r="G617" s="238">
        <f t="shared" si="55"/>
        <v>161.6875</v>
      </c>
      <c r="H617" s="238">
        <f t="shared" si="56"/>
        <v>124.375</v>
      </c>
      <c r="I617" s="17">
        <f>GENERAL!F3809</f>
        <v>0.78</v>
      </c>
      <c r="J617" s="53">
        <f t="shared" si="57"/>
        <v>54.724999999999994</v>
      </c>
      <c r="K617" s="19">
        <f t="shared" si="58"/>
        <v>51.988749999999989</v>
      </c>
      <c r="L617" s="49">
        <f t="shared" si="59"/>
        <v>49.252499999999998</v>
      </c>
    </row>
    <row r="618" spans="1:12">
      <c r="A618" s="3">
        <v>2012000035</v>
      </c>
      <c r="B618" s="13" t="s">
        <v>3765</v>
      </c>
      <c r="C618" s="241">
        <f>GENERAL!C3810</f>
        <v>59.17</v>
      </c>
      <c r="D618" s="15">
        <f>GENERAL!D3810</f>
        <v>10</v>
      </c>
      <c r="E618" s="3">
        <f>GENERAL!E3810</f>
        <v>120</v>
      </c>
      <c r="F618" s="238">
        <f t="shared" si="54"/>
        <v>47.336000000000006</v>
      </c>
      <c r="G618" s="238">
        <f t="shared" si="55"/>
        <v>38.460500000000003</v>
      </c>
      <c r="H618" s="238">
        <f t="shared" si="56"/>
        <v>29.585000000000001</v>
      </c>
      <c r="I618" s="17">
        <f>GENERAL!F3810</f>
        <v>0.78</v>
      </c>
      <c r="J618" s="53">
        <f t="shared" si="57"/>
        <v>13.017399999999999</v>
      </c>
      <c r="K618" s="19">
        <f t="shared" si="58"/>
        <v>12.366529999999997</v>
      </c>
      <c r="L618" s="49">
        <f t="shared" si="59"/>
        <v>11.71566</v>
      </c>
    </row>
    <row r="619" spans="1:12">
      <c r="A619" s="3">
        <v>2012000040</v>
      </c>
      <c r="B619" s="13" t="s">
        <v>3766</v>
      </c>
      <c r="C619" s="241">
        <f>GENERAL!C3811</f>
        <v>55.62</v>
      </c>
      <c r="D619" s="15">
        <f>GENERAL!D3811</f>
        <v>10</v>
      </c>
      <c r="E619" s="3">
        <f>GENERAL!E3811</f>
        <v>120</v>
      </c>
      <c r="F619" s="238">
        <f t="shared" si="54"/>
        <v>44.496000000000002</v>
      </c>
      <c r="G619" s="238">
        <f t="shared" si="55"/>
        <v>36.152999999999999</v>
      </c>
      <c r="H619" s="238">
        <f t="shared" si="56"/>
        <v>27.81</v>
      </c>
      <c r="I619" s="17">
        <f>GENERAL!F3811</f>
        <v>0.78</v>
      </c>
      <c r="J619" s="53">
        <f t="shared" si="57"/>
        <v>12.236399999999998</v>
      </c>
      <c r="K619" s="19">
        <f t="shared" si="58"/>
        <v>11.624579999999998</v>
      </c>
      <c r="L619" s="49">
        <f t="shared" si="59"/>
        <v>11.012759999999998</v>
      </c>
    </row>
    <row r="620" spans="1:12">
      <c r="A620" s="3">
        <v>2012000045</v>
      </c>
      <c r="B620" s="13" t="s">
        <v>3767</v>
      </c>
      <c r="C620" s="241">
        <f>GENERAL!C3812</f>
        <v>59.74</v>
      </c>
      <c r="D620" s="15">
        <f>GENERAL!D3812</f>
        <v>10</v>
      </c>
      <c r="E620" s="3">
        <f>GENERAL!E3812</f>
        <v>120</v>
      </c>
      <c r="F620" s="238">
        <f t="shared" si="54"/>
        <v>47.792000000000002</v>
      </c>
      <c r="G620" s="238">
        <f t="shared" si="55"/>
        <v>38.831000000000003</v>
      </c>
      <c r="H620" s="238">
        <f t="shared" si="56"/>
        <v>29.87</v>
      </c>
      <c r="I620" s="17">
        <f>GENERAL!F3812</f>
        <v>0.78</v>
      </c>
      <c r="J620" s="53">
        <f t="shared" si="57"/>
        <v>13.142799999999999</v>
      </c>
      <c r="K620" s="19">
        <f t="shared" si="58"/>
        <v>12.485659999999999</v>
      </c>
      <c r="L620" s="49">
        <f t="shared" si="59"/>
        <v>11.828519999999999</v>
      </c>
    </row>
    <row r="621" spans="1:12">
      <c r="A621" s="3">
        <v>2012000050</v>
      </c>
      <c r="B621" s="13" t="s">
        <v>3768</v>
      </c>
      <c r="C621" s="241">
        <f>GENERAL!C3813</f>
        <v>61.18</v>
      </c>
      <c r="D621" s="15">
        <f>GENERAL!D3813</f>
        <v>10</v>
      </c>
      <c r="E621" s="3">
        <f>GENERAL!E3813</f>
        <v>120</v>
      </c>
      <c r="F621" s="238">
        <f t="shared" si="54"/>
        <v>48.944000000000003</v>
      </c>
      <c r="G621" s="238">
        <f t="shared" si="55"/>
        <v>39.767000000000003</v>
      </c>
      <c r="H621" s="238">
        <f t="shared" si="56"/>
        <v>30.59</v>
      </c>
      <c r="I621" s="17">
        <f>GENERAL!F3813</f>
        <v>0.78</v>
      </c>
      <c r="J621" s="53">
        <f t="shared" si="57"/>
        <v>13.459599999999998</v>
      </c>
      <c r="K621" s="19">
        <f t="shared" si="58"/>
        <v>12.786619999999997</v>
      </c>
      <c r="L621" s="49">
        <f t="shared" si="59"/>
        <v>12.113639999999998</v>
      </c>
    </row>
    <row r="622" spans="1:12">
      <c r="A622" s="3">
        <v>2012000055</v>
      </c>
      <c r="B622" s="13" t="s">
        <v>3769</v>
      </c>
      <c r="C622" s="241">
        <f>GENERAL!C3814</f>
        <v>74.37</v>
      </c>
      <c r="D622" s="15">
        <f>GENERAL!D3814</f>
        <v>10</v>
      </c>
      <c r="E622" s="3">
        <f>GENERAL!E3814</f>
        <v>120</v>
      </c>
      <c r="F622" s="238">
        <f t="shared" si="54"/>
        <v>59.496000000000009</v>
      </c>
      <c r="G622" s="238">
        <f t="shared" si="55"/>
        <v>48.340500000000006</v>
      </c>
      <c r="H622" s="238">
        <f t="shared" si="56"/>
        <v>37.185000000000002</v>
      </c>
      <c r="I622" s="17">
        <f>GENERAL!F3814</f>
        <v>0.78</v>
      </c>
      <c r="J622" s="53">
        <f t="shared" si="57"/>
        <v>16.3614</v>
      </c>
      <c r="K622" s="19">
        <f t="shared" si="58"/>
        <v>15.543329999999999</v>
      </c>
      <c r="L622" s="49">
        <f t="shared" si="59"/>
        <v>14.72526</v>
      </c>
    </row>
    <row r="623" spans="1:12">
      <c r="A623" s="3">
        <v>2012000060</v>
      </c>
      <c r="B623" s="13" t="s">
        <v>3770</v>
      </c>
      <c r="C623" s="241">
        <f>GENERAL!C3815</f>
        <v>69.010000000000005</v>
      </c>
      <c r="D623" s="15">
        <f>GENERAL!D3815</f>
        <v>10</v>
      </c>
      <c r="E623" s="3">
        <f>GENERAL!E3815</f>
        <v>100</v>
      </c>
      <c r="F623" s="238">
        <f t="shared" si="54"/>
        <v>55.208000000000006</v>
      </c>
      <c r="G623" s="238">
        <f t="shared" si="55"/>
        <v>44.856500000000004</v>
      </c>
      <c r="H623" s="238">
        <f t="shared" si="56"/>
        <v>34.505000000000003</v>
      </c>
      <c r="I623" s="17">
        <f>GENERAL!F3815</f>
        <v>0.78</v>
      </c>
      <c r="J623" s="53">
        <f t="shared" si="57"/>
        <v>15.1822</v>
      </c>
      <c r="K623" s="19">
        <f t="shared" si="58"/>
        <v>14.423089999999998</v>
      </c>
      <c r="L623" s="49">
        <f t="shared" si="59"/>
        <v>13.66398</v>
      </c>
    </row>
    <row r="624" spans="1:12">
      <c r="A624" s="3">
        <v>2012000065</v>
      </c>
      <c r="B624" s="13" t="s">
        <v>3771</v>
      </c>
      <c r="C624" s="241">
        <f>GENERAL!C3816</f>
        <v>73.13</v>
      </c>
      <c r="D624" s="15">
        <f>GENERAL!D3816</f>
        <v>10</v>
      </c>
      <c r="E624" s="3">
        <f>GENERAL!E3816</f>
        <v>100</v>
      </c>
      <c r="F624" s="238">
        <f t="shared" si="54"/>
        <v>58.503999999999998</v>
      </c>
      <c r="G624" s="238">
        <f t="shared" si="55"/>
        <v>47.534500000000001</v>
      </c>
      <c r="H624" s="238">
        <f t="shared" si="56"/>
        <v>36.564999999999998</v>
      </c>
      <c r="I624" s="17">
        <f>GENERAL!F3816</f>
        <v>0.78</v>
      </c>
      <c r="J624" s="53">
        <f t="shared" si="57"/>
        <v>16.088599999999996</v>
      </c>
      <c r="K624" s="19">
        <f t="shared" si="58"/>
        <v>15.284169999999996</v>
      </c>
      <c r="L624" s="49">
        <f t="shared" si="59"/>
        <v>14.479739999999996</v>
      </c>
    </row>
    <row r="625" spans="1:12">
      <c r="A625" s="3">
        <v>2012000070</v>
      </c>
      <c r="B625" s="13" t="s">
        <v>3772</v>
      </c>
      <c r="C625" s="241">
        <f>GENERAL!C3817</f>
        <v>76.739999999999995</v>
      </c>
      <c r="D625" s="15">
        <f>GENERAL!D3817</f>
        <v>10</v>
      </c>
      <c r="E625" s="3">
        <f>GENERAL!E3817</f>
        <v>100</v>
      </c>
      <c r="F625" s="238">
        <f t="shared" si="54"/>
        <v>61.391999999999996</v>
      </c>
      <c r="G625" s="238">
        <f t="shared" si="55"/>
        <v>49.881</v>
      </c>
      <c r="H625" s="238">
        <f t="shared" si="56"/>
        <v>38.369999999999997</v>
      </c>
      <c r="I625" s="17">
        <f>GENERAL!F3817</f>
        <v>0.78</v>
      </c>
      <c r="J625" s="53">
        <f t="shared" si="57"/>
        <v>16.882799999999996</v>
      </c>
      <c r="K625" s="19">
        <f t="shared" si="58"/>
        <v>16.038659999999997</v>
      </c>
      <c r="L625" s="49">
        <f t="shared" si="59"/>
        <v>15.194519999999997</v>
      </c>
    </row>
    <row r="626" spans="1:12">
      <c r="A626" s="3">
        <v>2012000075</v>
      </c>
      <c r="B626" s="13" t="s">
        <v>3773</v>
      </c>
      <c r="C626" s="241">
        <f>GENERAL!C3818</f>
        <v>81.37</v>
      </c>
      <c r="D626" s="15">
        <f>GENERAL!D3818</f>
        <v>10</v>
      </c>
      <c r="E626" s="3">
        <f>GENERAL!E3818</f>
        <v>100</v>
      </c>
      <c r="F626" s="238">
        <f t="shared" si="54"/>
        <v>65.096000000000004</v>
      </c>
      <c r="G626" s="238">
        <f t="shared" si="55"/>
        <v>52.890500000000003</v>
      </c>
      <c r="H626" s="238">
        <f t="shared" si="56"/>
        <v>40.685000000000002</v>
      </c>
      <c r="I626" s="17">
        <f>GENERAL!F3818</f>
        <v>0.78</v>
      </c>
      <c r="J626" s="53">
        <f t="shared" si="57"/>
        <v>17.901399999999999</v>
      </c>
      <c r="K626" s="19">
        <f t="shared" si="58"/>
        <v>17.006329999999998</v>
      </c>
      <c r="L626" s="49">
        <f t="shared" si="59"/>
        <v>16.111259999999998</v>
      </c>
    </row>
    <row r="627" spans="1:12">
      <c r="A627" s="3">
        <v>2012000080</v>
      </c>
      <c r="B627" s="13" t="s">
        <v>3774</v>
      </c>
      <c r="C627" s="241">
        <f>GENERAL!C3819</f>
        <v>86.52</v>
      </c>
      <c r="D627" s="15">
        <f>GENERAL!D3819</f>
        <v>10</v>
      </c>
      <c r="E627" s="3">
        <f>GENERAL!E3819</f>
        <v>100</v>
      </c>
      <c r="F627" s="238">
        <f t="shared" si="54"/>
        <v>69.215999999999994</v>
      </c>
      <c r="G627" s="238">
        <f t="shared" si="55"/>
        <v>56.238</v>
      </c>
      <c r="H627" s="238">
        <f t="shared" si="56"/>
        <v>43.26</v>
      </c>
      <c r="I627" s="17">
        <f>GENERAL!F3819</f>
        <v>0.78</v>
      </c>
      <c r="J627" s="53">
        <f t="shared" si="57"/>
        <v>19.034399999999998</v>
      </c>
      <c r="K627" s="19">
        <f t="shared" si="58"/>
        <v>18.082679999999996</v>
      </c>
      <c r="L627" s="49">
        <f t="shared" si="59"/>
        <v>17.130959999999998</v>
      </c>
    </row>
    <row r="628" spans="1:12">
      <c r="A628" s="3">
        <v>2012000090</v>
      </c>
      <c r="B628" s="13" t="s">
        <v>3775</v>
      </c>
      <c r="C628" s="241">
        <f>GENERAL!C3820</f>
        <v>95.28</v>
      </c>
      <c r="D628" s="15">
        <f>GENERAL!D3820</f>
        <v>10</v>
      </c>
      <c r="E628" s="3">
        <f>GENERAL!E3820</f>
        <v>80</v>
      </c>
      <c r="F628" s="238">
        <f t="shared" si="54"/>
        <v>76.224000000000004</v>
      </c>
      <c r="G628" s="238">
        <f t="shared" si="55"/>
        <v>61.932000000000002</v>
      </c>
      <c r="H628" s="238">
        <f t="shared" si="56"/>
        <v>47.64</v>
      </c>
      <c r="I628" s="17">
        <f>GENERAL!F3820</f>
        <v>0.78</v>
      </c>
      <c r="J628" s="53">
        <f t="shared" si="57"/>
        <v>20.961599999999997</v>
      </c>
      <c r="K628" s="19">
        <f t="shared" si="58"/>
        <v>19.913519999999995</v>
      </c>
      <c r="L628" s="49">
        <f t="shared" si="59"/>
        <v>18.86544</v>
      </c>
    </row>
    <row r="629" spans="1:12">
      <c r="A629" s="3">
        <v>2012000100</v>
      </c>
      <c r="B629" s="13" t="s">
        <v>3776</v>
      </c>
      <c r="C629" s="241">
        <f>GENERAL!C3821</f>
        <v>103.62</v>
      </c>
      <c r="D629" s="15">
        <f>GENERAL!D3821</f>
        <v>10</v>
      </c>
      <c r="E629" s="3">
        <f>GENERAL!E3821</f>
        <v>60</v>
      </c>
      <c r="F629" s="238">
        <f t="shared" si="54"/>
        <v>82.896000000000015</v>
      </c>
      <c r="G629" s="238">
        <f t="shared" si="55"/>
        <v>67.353000000000009</v>
      </c>
      <c r="H629" s="238">
        <f t="shared" si="56"/>
        <v>51.81</v>
      </c>
      <c r="I629" s="17">
        <f>GENERAL!F3821</f>
        <v>0.78</v>
      </c>
      <c r="J629" s="53">
        <f t="shared" si="57"/>
        <v>22.796399999999998</v>
      </c>
      <c r="K629" s="19">
        <f t="shared" si="58"/>
        <v>21.656579999999998</v>
      </c>
      <c r="L629" s="49">
        <f t="shared" si="59"/>
        <v>20.516759999999998</v>
      </c>
    </row>
    <row r="630" spans="1:12">
      <c r="A630" s="3">
        <v>2012000110</v>
      </c>
      <c r="B630" s="13" t="s">
        <v>3777</v>
      </c>
      <c r="C630" s="241">
        <f>GENERAL!C3822</f>
        <v>114.85</v>
      </c>
      <c r="D630" s="15">
        <f>GENERAL!D3822</f>
        <v>10</v>
      </c>
      <c r="E630" s="3">
        <f>GENERAL!E3822</f>
        <v>60</v>
      </c>
      <c r="F630" s="238">
        <f t="shared" si="54"/>
        <v>91.88</v>
      </c>
      <c r="G630" s="238">
        <f t="shared" si="55"/>
        <v>74.652500000000003</v>
      </c>
      <c r="H630" s="238">
        <f t="shared" si="56"/>
        <v>57.424999999999997</v>
      </c>
      <c r="I630" s="17">
        <f>GENERAL!F3822</f>
        <v>0.78</v>
      </c>
      <c r="J630" s="53">
        <f t="shared" si="57"/>
        <v>25.266999999999996</v>
      </c>
      <c r="K630" s="19">
        <f t="shared" si="58"/>
        <v>24.003649999999993</v>
      </c>
      <c r="L630" s="49">
        <f t="shared" si="59"/>
        <v>22.740299999999998</v>
      </c>
    </row>
    <row r="631" spans="1:12">
      <c r="A631" s="3">
        <v>2012000120</v>
      </c>
      <c r="B631" s="13" t="s">
        <v>3778</v>
      </c>
      <c r="C631" s="241">
        <f>GENERAL!C3823</f>
        <v>121.23</v>
      </c>
      <c r="D631" s="15">
        <f>GENERAL!D3823</f>
        <v>10</v>
      </c>
      <c r="E631" s="3">
        <f>GENERAL!E3823</f>
        <v>60</v>
      </c>
      <c r="F631" s="238">
        <f t="shared" si="54"/>
        <v>96.984000000000009</v>
      </c>
      <c r="G631" s="238">
        <f t="shared" si="55"/>
        <v>78.799500000000009</v>
      </c>
      <c r="H631" s="238">
        <f t="shared" si="56"/>
        <v>60.615000000000002</v>
      </c>
      <c r="I631" s="17">
        <f>GENERAL!F3823</f>
        <v>0.78</v>
      </c>
      <c r="J631" s="53">
        <f t="shared" si="57"/>
        <v>26.670599999999997</v>
      </c>
      <c r="K631" s="19">
        <f t="shared" si="58"/>
        <v>25.337069999999997</v>
      </c>
      <c r="L631" s="49">
        <f t="shared" si="59"/>
        <v>24.003539999999997</v>
      </c>
    </row>
    <row r="632" spans="1:12">
      <c r="A632" s="3">
        <v>2012000130</v>
      </c>
      <c r="B632" s="13" t="s">
        <v>3779</v>
      </c>
      <c r="C632" s="241">
        <f>GENERAL!C3824</f>
        <v>130.81</v>
      </c>
      <c r="D632" s="15">
        <f>GENERAL!D3824</f>
        <v>10</v>
      </c>
      <c r="E632" s="3">
        <f>GENERAL!E3824</f>
        <v>60</v>
      </c>
      <c r="F632" s="238">
        <f t="shared" si="54"/>
        <v>104.64800000000001</v>
      </c>
      <c r="G632" s="238">
        <f t="shared" si="55"/>
        <v>85.026499999999999</v>
      </c>
      <c r="H632" s="238">
        <f t="shared" si="56"/>
        <v>65.405000000000001</v>
      </c>
      <c r="I632" s="17">
        <f>GENERAL!F3824</f>
        <v>0.78</v>
      </c>
      <c r="J632" s="53">
        <f t="shared" si="57"/>
        <v>28.778199999999998</v>
      </c>
      <c r="K632" s="19">
        <f t="shared" si="58"/>
        <v>27.339289999999998</v>
      </c>
      <c r="L632" s="49">
        <f t="shared" si="59"/>
        <v>25.900379999999998</v>
      </c>
    </row>
    <row r="633" spans="1:12">
      <c r="A633" s="3">
        <v>2012000140</v>
      </c>
      <c r="B633" s="13" t="s">
        <v>3780</v>
      </c>
      <c r="C633" s="241">
        <f>GENERAL!C3825</f>
        <v>140.08000000000001</v>
      </c>
      <c r="D633" s="15">
        <f>GENERAL!D3825</f>
        <v>10</v>
      </c>
      <c r="E633" s="3">
        <f>GENERAL!E3825</f>
        <v>60</v>
      </c>
      <c r="F633" s="238">
        <f t="shared" si="54"/>
        <v>112.06400000000002</v>
      </c>
      <c r="G633" s="238">
        <f t="shared" si="55"/>
        <v>91.052000000000007</v>
      </c>
      <c r="H633" s="238">
        <f t="shared" si="56"/>
        <v>70.040000000000006</v>
      </c>
      <c r="I633" s="17">
        <f>GENERAL!F3825</f>
        <v>0.78</v>
      </c>
      <c r="J633" s="53">
        <f t="shared" si="57"/>
        <v>30.817599999999999</v>
      </c>
      <c r="K633" s="19">
        <f t="shared" si="58"/>
        <v>29.276719999999997</v>
      </c>
      <c r="L633" s="49">
        <f t="shared" si="59"/>
        <v>27.73584</v>
      </c>
    </row>
    <row r="634" spans="1:12">
      <c r="A634" s="3">
        <v>2012000150</v>
      </c>
      <c r="B634" s="13" t="s">
        <v>3781</v>
      </c>
      <c r="C634" s="241">
        <f>GENERAL!C3826</f>
        <v>149.04</v>
      </c>
      <c r="D634" s="15">
        <f>GENERAL!D3826</f>
        <v>10</v>
      </c>
      <c r="E634" s="3">
        <f>GENERAL!E3826</f>
        <v>40</v>
      </c>
      <c r="F634" s="238">
        <f t="shared" si="54"/>
        <v>119.232</v>
      </c>
      <c r="G634" s="238">
        <f t="shared" si="55"/>
        <v>96.876000000000005</v>
      </c>
      <c r="H634" s="238">
        <f t="shared" si="56"/>
        <v>74.52</v>
      </c>
      <c r="I634" s="17">
        <f>GENERAL!F3826</f>
        <v>0.78</v>
      </c>
      <c r="J634" s="53">
        <f t="shared" si="57"/>
        <v>32.788799999999995</v>
      </c>
      <c r="K634" s="19">
        <f t="shared" si="58"/>
        <v>31.149359999999994</v>
      </c>
      <c r="L634" s="49">
        <f t="shared" si="59"/>
        <v>29.509919999999997</v>
      </c>
    </row>
    <row r="635" spans="1:12">
      <c r="A635" s="3">
        <v>2012000160</v>
      </c>
      <c r="B635" s="13" t="s">
        <v>3782</v>
      </c>
      <c r="C635" s="241">
        <f>GENERAL!C3827</f>
        <v>174.07</v>
      </c>
      <c r="D635" s="15">
        <f>GENERAL!D3827</f>
        <v>10</v>
      </c>
      <c r="E635" s="3">
        <f>GENERAL!E3827</f>
        <v>40</v>
      </c>
      <c r="F635" s="238">
        <f t="shared" si="54"/>
        <v>139.256</v>
      </c>
      <c r="G635" s="238">
        <f t="shared" si="55"/>
        <v>113.1455</v>
      </c>
      <c r="H635" s="238">
        <f t="shared" si="56"/>
        <v>87.034999999999997</v>
      </c>
      <c r="I635" s="17">
        <f>GENERAL!F3827</f>
        <v>0.78</v>
      </c>
      <c r="J635" s="53">
        <f t="shared" si="57"/>
        <v>38.295399999999994</v>
      </c>
      <c r="K635" s="19">
        <f t="shared" si="58"/>
        <v>36.380629999999989</v>
      </c>
      <c r="L635" s="49">
        <f t="shared" si="59"/>
        <v>34.465859999999992</v>
      </c>
    </row>
    <row r="636" spans="1:12">
      <c r="A636" s="3">
        <v>2012000180</v>
      </c>
      <c r="B636" s="13" t="s">
        <v>3783</v>
      </c>
      <c r="C636" s="241">
        <f>GENERAL!C3828</f>
        <v>193.64</v>
      </c>
      <c r="D636" s="15">
        <f>GENERAL!D3828</f>
        <v>10</v>
      </c>
      <c r="E636" s="3">
        <f>GENERAL!E3828</f>
        <v>40</v>
      </c>
      <c r="F636" s="238">
        <f t="shared" si="54"/>
        <v>154.91200000000001</v>
      </c>
      <c r="G636" s="238">
        <f t="shared" si="55"/>
        <v>125.866</v>
      </c>
      <c r="H636" s="238">
        <f t="shared" si="56"/>
        <v>96.82</v>
      </c>
      <c r="I636" s="17">
        <f>GENERAL!F3828</f>
        <v>0.78</v>
      </c>
      <c r="J636" s="53">
        <f t="shared" si="57"/>
        <v>42.600799999999992</v>
      </c>
      <c r="K636" s="19">
        <f t="shared" si="58"/>
        <v>40.470759999999991</v>
      </c>
      <c r="L636" s="49">
        <f t="shared" si="59"/>
        <v>38.340719999999997</v>
      </c>
    </row>
    <row r="637" spans="1:12">
      <c r="A637" s="3">
        <v>2012000200</v>
      </c>
      <c r="B637" s="13" t="s">
        <v>3784</v>
      </c>
      <c r="C637" s="241">
        <f>GENERAL!C3829</f>
        <v>226.6</v>
      </c>
      <c r="D637" s="15">
        <f>GENERAL!D3829</f>
        <v>10</v>
      </c>
      <c r="E637" s="3">
        <f>GENERAL!E3829</f>
        <v>40</v>
      </c>
      <c r="F637" s="238">
        <f t="shared" si="54"/>
        <v>181.28</v>
      </c>
      <c r="G637" s="238">
        <f t="shared" si="55"/>
        <v>147.29</v>
      </c>
      <c r="H637" s="238">
        <f t="shared" si="56"/>
        <v>113.3</v>
      </c>
      <c r="I637" s="17">
        <f>GENERAL!F3829</f>
        <v>0.78</v>
      </c>
      <c r="J637" s="53">
        <f t="shared" si="57"/>
        <v>49.85199999999999</v>
      </c>
      <c r="K637" s="19">
        <f t="shared" si="58"/>
        <v>47.359399999999987</v>
      </c>
      <c r="L637" s="49">
        <f t="shared" si="59"/>
        <v>44.866799999999991</v>
      </c>
    </row>
    <row r="638" spans="1:12">
      <c r="A638" s="3">
        <v>2012000220</v>
      </c>
      <c r="B638" s="13" t="s">
        <v>3785</v>
      </c>
      <c r="C638" s="241">
        <f>GENERAL!C3830</f>
        <v>309</v>
      </c>
      <c r="D638" s="15">
        <f>GENERAL!D3830</f>
        <v>5</v>
      </c>
      <c r="E638" s="3">
        <f>GENERAL!E3830</f>
        <v>30</v>
      </c>
      <c r="F638" s="238">
        <f t="shared" si="54"/>
        <v>247.20000000000002</v>
      </c>
      <c r="G638" s="238">
        <f t="shared" si="55"/>
        <v>200.85</v>
      </c>
      <c r="H638" s="238">
        <f t="shared" si="56"/>
        <v>154.5</v>
      </c>
      <c r="I638" s="17">
        <f>GENERAL!F3830</f>
        <v>0.78</v>
      </c>
      <c r="J638" s="53">
        <f t="shared" si="57"/>
        <v>67.97999999999999</v>
      </c>
      <c r="K638" s="19">
        <f t="shared" si="58"/>
        <v>64.580999999999989</v>
      </c>
      <c r="L638" s="49">
        <f t="shared" si="59"/>
        <v>61.181999999999995</v>
      </c>
    </row>
    <row r="639" spans="1:12">
      <c r="A639" s="3">
        <v>2012000230</v>
      </c>
      <c r="B639" s="13" t="s">
        <v>3786</v>
      </c>
      <c r="C639" s="241">
        <f>GENERAL!C3831</f>
        <v>322.39</v>
      </c>
      <c r="D639" s="15">
        <f>GENERAL!D3831</f>
        <v>5</v>
      </c>
      <c r="E639" s="3">
        <f>GENERAL!E3831</f>
        <v>30</v>
      </c>
      <c r="F639" s="238">
        <f t="shared" si="54"/>
        <v>257.91199999999998</v>
      </c>
      <c r="G639" s="238">
        <f t="shared" si="55"/>
        <v>209.55349999999999</v>
      </c>
      <c r="H639" s="238">
        <f t="shared" si="56"/>
        <v>161.19499999999999</v>
      </c>
      <c r="I639" s="17">
        <f>GENERAL!F3831</f>
        <v>0.78</v>
      </c>
      <c r="J639" s="53">
        <f t="shared" si="57"/>
        <v>70.925799999999995</v>
      </c>
      <c r="K639" s="19">
        <f t="shared" si="58"/>
        <v>67.379509999999996</v>
      </c>
      <c r="L639" s="49">
        <f t="shared" si="59"/>
        <v>63.833219999999997</v>
      </c>
    </row>
    <row r="640" spans="1:12">
      <c r="A640" s="3">
        <v>2012000240</v>
      </c>
      <c r="B640" s="13" t="s">
        <v>3787</v>
      </c>
      <c r="C640" s="241">
        <f>GENERAL!C3832</f>
        <v>335.78</v>
      </c>
      <c r="D640" s="15">
        <f>GENERAL!D3832</f>
        <v>5</v>
      </c>
      <c r="E640" s="3">
        <f>GENERAL!E3832</f>
        <v>30</v>
      </c>
      <c r="F640" s="238">
        <f t="shared" si="54"/>
        <v>268.62399999999997</v>
      </c>
      <c r="G640" s="238">
        <f t="shared" si="55"/>
        <v>218.25699999999998</v>
      </c>
      <c r="H640" s="238">
        <f t="shared" si="56"/>
        <v>167.89</v>
      </c>
      <c r="I640" s="17">
        <f>GENERAL!F3832</f>
        <v>0.78</v>
      </c>
      <c r="J640" s="53">
        <f t="shared" si="57"/>
        <v>73.871599999999987</v>
      </c>
      <c r="K640" s="19">
        <f t="shared" si="58"/>
        <v>70.178019999999989</v>
      </c>
      <c r="L640" s="49">
        <f t="shared" si="59"/>
        <v>66.484439999999992</v>
      </c>
    </row>
    <row r="641" spans="1:12">
      <c r="A641" s="3">
        <v>2012000250</v>
      </c>
      <c r="B641" s="13" t="s">
        <v>3788</v>
      </c>
      <c r="C641" s="241">
        <f>GENERAL!C3833</f>
        <v>367.71</v>
      </c>
      <c r="D641" s="15">
        <f>GENERAL!D3833</f>
        <v>5</v>
      </c>
      <c r="E641" s="3">
        <f>GENERAL!E3833</f>
        <v>20</v>
      </c>
      <c r="F641" s="238">
        <f t="shared" si="54"/>
        <v>294.16800000000001</v>
      </c>
      <c r="G641" s="238">
        <f t="shared" si="55"/>
        <v>239.01149999999998</v>
      </c>
      <c r="H641" s="238">
        <f t="shared" si="56"/>
        <v>183.85499999999999</v>
      </c>
      <c r="I641" s="17">
        <f>GENERAL!F3833</f>
        <v>0.78</v>
      </c>
      <c r="J641" s="53">
        <f t="shared" si="57"/>
        <v>80.896199999999979</v>
      </c>
      <c r="K641" s="19">
        <f t="shared" si="58"/>
        <v>76.851389999999981</v>
      </c>
      <c r="L641" s="49">
        <f t="shared" si="59"/>
        <v>72.806579999999983</v>
      </c>
    </row>
    <row r="642" spans="1:12">
      <c r="A642" s="3">
        <v>2012000260</v>
      </c>
      <c r="B642" s="13" t="s">
        <v>3789</v>
      </c>
      <c r="C642" s="241">
        <f>GENERAL!C3834</f>
        <v>376.98</v>
      </c>
      <c r="D642" s="15">
        <f>GENERAL!D3834</f>
        <v>5</v>
      </c>
      <c r="E642" s="3">
        <f>GENERAL!E3834</f>
        <v>20</v>
      </c>
      <c r="F642" s="238">
        <f t="shared" si="54"/>
        <v>301.584</v>
      </c>
      <c r="G642" s="238">
        <f t="shared" si="55"/>
        <v>245.03700000000001</v>
      </c>
      <c r="H642" s="238">
        <f t="shared" si="56"/>
        <v>188.49</v>
      </c>
      <c r="I642" s="17">
        <f>GENERAL!F3834</f>
        <v>0.78</v>
      </c>
      <c r="J642" s="53">
        <f t="shared" si="57"/>
        <v>82.935599999999994</v>
      </c>
      <c r="K642" s="19">
        <f t="shared" si="58"/>
        <v>78.788819999999987</v>
      </c>
      <c r="L642" s="49">
        <f t="shared" si="59"/>
        <v>74.642039999999994</v>
      </c>
    </row>
    <row r="643" spans="1:12">
      <c r="A643" s="3">
        <v>2012000270</v>
      </c>
      <c r="B643" s="13" t="s">
        <v>3790</v>
      </c>
      <c r="C643" s="241">
        <f>GENERAL!C3835</f>
        <v>397.58</v>
      </c>
      <c r="D643" s="15">
        <f>GENERAL!D3835</f>
        <v>5</v>
      </c>
      <c r="E643" s="3">
        <f>GENERAL!E3835</f>
        <v>20</v>
      </c>
      <c r="F643" s="238">
        <f t="shared" si="54"/>
        <v>318.06400000000002</v>
      </c>
      <c r="G643" s="238">
        <f t="shared" si="55"/>
        <v>258.42700000000002</v>
      </c>
      <c r="H643" s="238">
        <f t="shared" si="56"/>
        <v>198.79</v>
      </c>
      <c r="I643" s="17">
        <f>GENERAL!F3835</f>
        <v>0.78</v>
      </c>
      <c r="J643" s="53">
        <f t="shared" si="57"/>
        <v>87.46759999999999</v>
      </c>
      <c r="K643" s="19">
        <f t="shared" si="58"/>
        <v>83.094219999999993</v>
      </c>
      <c r="L643" s="49">
        <f t="shared" si="59"/>
        <v>78.720839999999995</v>
      </c>
    </row>
    <row r="644" spans="1:12">
      <c r="A644" s="3">
        <v>2012000280</v>
      </c>
      <c r="B644" s="13" t="s">
        <v>3791</v>
      </c>
      <c r="C644" s="241">
        <f>GENERAL!C3836</f>
        <v>410.97</v>
      </c>
      <c r="D644" s="15">
        <f>GENERAL!D3836</f>
        <v>5</v>
      </c>
      <c r="E644" s="3">
        <f>GENERAL!E3836</f>
        <v>20</v>
      </c>
      <c r="F644" s="238">
        <f t="shared" si="54"/>
        <v>328.77600000000007</v>
      </c>
      <c r="G644" s="238">
        <f t="shared" si="55"/>
        <v>267.13050000000004</v>
      </c>
      <c r="H644" s="238">
        <f t="shared" si="56"/>
        <v>205.48500000000001</v>
      </c>
      <c r="I644" s="17">
        <f>GENERAL!F3836</f>
        <v>0.78</v>
      </c>
      <c r="J644" s="53">
        <f t="shared" si="57"/>
        <v>90.413399999999996</v>
      </c>
      <c r="K644" s="19">
        <f t="shared" si="58"/>
        <v>85.892729999999986</v>
      </c>
      <c r="L644" s="49">
        <f t="shared" si="59"/>
        <v>81.372060000000005</v>
      </c>
    </row>
    <row r="645" spans="1:12">
      <c r="A645" s="3">
        <v>2012000300</v>
      </c>
      <c r="B645" s="13" t="s">
        <v>3792</v>
      </c>
      <c r="C645" s="241">
        <f>GENERAL!C3837</f>
        <v>438.78</v>
      </c>
      <c r="D645" s="15">
        <f>GENERAL!D3837</f>
        <v>5</v>
      </c>
      <c r="E645" s="3">
        <f>GENERAL!E3837</f>
        <v>20</v>
      </c>
      <c r="F645" s="238">
        <f t="shared" si="54"/>
        <v>351.024</v>
      </c>
      <c r="G645" s="238">
        <f t="shared" si="55"/>
        <v>285.20699999999999</v>
      </c>
      <c r="H645" s="238">
        <f t="shared" si="56"/>
        <v>219.39</v>
      </c>
      <c r="I645" s="17">
        <f>GENERAL!F3837</f>
        <v>0.78</v>
      </c>
      <c r="J645" s="53">
        <f t="shared" si="57"/>
        <v>96.531599999999983</v>
      </c>
      <c r="K645" s="19">
        <f t="shared" si="58"/>
        <v>91.705019999999976</v>
      </c>
      <c r="L645" s="49">
        <f t="shared" si="59"/>
        <v>86.878439999999983</v>
      </c>
    </row>
    <row r="646" spans="1:12">
      <c r="A646" s="3">
        <v>2012200040</v>
      </c>
      <c r="B646" s="13" t="s">
        <v>3793</v>
      </c>
      <c r="C646" s="241">
        <f>GENERAL!C3838</f>
        <v>133.9</v>
      </c>
      <c r="D646" s="15">
        <f>GENERAL!D3838</f>
        <v>10</v>
      </c>
      <c r="E646" s="3">
        <f>GENERAL!E3838</f>
        <v>100</v>
      </c>
      <c r="F646" s="238">
        <f t="shared" si="54"/>
        <v>107.12</v>
      </c>
      <c r="G646" s="238">
        <f t="shared" si="55"/>
        <v>87.035000000000011</v>
      </c>
      <c r="H646" s="238">
        <f t="shared" si="56"/>
        <v>66.95</v>
      </c>
      <c r="I646" s="17">
        <f>GENERAL!F3838</f>
        <v>0.78</v>
      </c>
      <c r="J646" s="53">
        <f t="shared" si="57"/>
        <v>29.457999999999998</v>
      </c>
      <c r="K646" s="19">
        <f t="shared" si="58"/>
        <v>27.985099999999996</v>
      </c>
      <c r="L646" s="49">
        <f t="shared" si="59"/>
        <v>26.5122</v>
      </c>
    </row>
    <row r="647" spans="1:12">
      <c r="A647" s="3">
        <v>2012200045</v>
      </c>
      <c r="B647" s="13" t="s">
        <v>3794</v>
      </c>
      <c r="C647" s="241">
        <f>GENERAL!C3839</f>
        <v>142.13999999999999</v>
      </c>
      <c r="D647" s="15">
        <f>GENERAL!D3839</f>
        <v>10</v>
      </c>
      <c r="E647" s="3">
        <f>GENERAL!E3839</f>
        <v>120</v>
      </c>
      <c r="F647" s="238">
        <f t="shared" si="54"/>
        <v>113.71199999999999</v>
      </c>
      <c r="G647" s="238">
        <f t="shared" si="55"/>
        <v>92.390999999999991</v>
      </c>
      <c r="H647" s="238">
        <f t="shared" si="56"/>
        <v>71.069999999999993</v>
      </c>
      <c r="I647" s="17">
        <f>GENERAL!F3839</f>
        <v>0.78</v>
      </c>
      <c r="J647" s="53">
        <f t="shared" si="57"/>
        <v>31.270799999999994</v>
      </c>
      <c r="K647" s="19">
        <f t="shared" si="58"/>
        <v>29.707259999999994</v>
      </c>
      <c r="L647" s="49">
        <f t="shared" si="59"/>
        <v>28.143719999999995</v>
      </c>
    </row>
    <row r="648" spans="1:12">
      <c r="A648" s="3">
        <v>2012200050</v>
      </c>
      <c r="B648" s="13" t="s">
        <v>3795</v>
      </c>
      <c r="C648" s="241">
        <f>GENERAL!C3840</f>
        <v>132.08000000000001</v>
      </c>
      <c r="D648" s="15">
        <f>GENERAL!D3840</f>
        <v>10</v>
      </c>
      <c r="E648" s="3">
        <f>GENERAL!E3840</f>
        <v>80</v>
      </c>
      <c r="F648" s="238">
        <f t="shared" si="54"/>
        <v>105.66400000000002</v>
      </c>
      <c r="G648" s="238">
        <f t="shared" si="55"/>
        <v>85.852000000000018</v>
      </c>
      <c r="H648" s="238">
        <f t="shared" si="56"/>
        <v>66.040000000000006</v>
      </c>
      <c r="I648" s="17">
        <f>GENERAL!F3840</f>
        <v>0.78</v>
      </c>
      <c r="J648" s="53">
        <f t="shared" si="57"/>
        <v>29.057600000000001</v>
      </c>
      <c r="K648" s="19">
        <f t="shared" si="58"/>
        <v>27.60472</v>
      </c>
      <c r="L648" s="49">
        <f t="shared" si="59"/>
        <v>26.15184</v>
      </c>
    </row>
    <row r="649" spans="1:12">
      <c r="A649" s="3">
        <v>2012200055</v>
      </c>
      <c r="B649" s="13" t="s">
        <v>3796</v>
      </c>
      <c r="C649" s="241">
        <f>GENERAL!C3841</f>
        <v>138.93</v>
      </c>
      <c r="D649" s="15">
        <f>GENERAL!D3841</f>
        <v>10</v>
      </c>
      <c r="E649" s="3">
        <f>GENERAL!E3841</f>
        <v>100</v>
      </c>
      <c r="F649" s="238">
        <f t="shared" ref="F649:F712" si="60">C649*0.8</f>
        <v>111.14400000000001</v>
      </c>
      <c r="G649" s="238">
        <f t="shared" ref="G649:G712" si="61">C649*0.65</f>
        <v>90.304500000000004</v>
      </c>
      <c r="H649" s="238">
        <f t="shared" ref="H649:H712" si="62">C649*0.5</f>
        <v>69.465000000000003</v>
      </c>
      <c r="I649" s="17">
        <f>GENERAL!F3841</f>
        <v>0.78</v>
      </c>
      <c r="J649" s="53">
        <f t="shared" ref="J649:J712" si="63">C649*(1-I649)</f>
        <v>30.564599999999999</v>
      </c>
      <c r="K649" s="19">
        <f t="shared" ref="K649:K712" si="64">C649*(1-I649)*(1-K$6)</f>
        <v>29.036369999999998</v>
      </c>
      <c r="L649" s="49">
        <f t="shared" ref="L649:L712" si="65">C649*(1-I649)*(1-L$6)</f>
        <v>27.508140000000001</v>
      </c>
    </row>
    <row r="650" spans="1:12">
      <c r="A650" s="3">
        <v>2012200060</v>
      </c>
      <c r="B650" s="13" t="s">
        <v>3797</v>
      </c>
      <c r="C650" s="241">
        <f>GENERAL!C3842</f>
        <v>145.80000000000001</v>
      </c>
      <c r="D650" s="15">
        <f>GENERAL!D3842</f>
        <v>10</v>
      </c>
      <c r="E650" s="3">
        <f>GENERAL!E3842</f>
        <v>80</v>
      </c>
      <c r="F650" s="238">
        <f t="shared" si="60"/>
        <v>116.64000000000001</v>
      </c>
      <c r="G650" s="238">
        <f t="shared" si="61"/>
        <v>94.77000000000001</v>
      </c>
      <c r="H650" s="238">
        <f t="shared" si="62"/>
        <v>72.900000000000006</v>
      </c>
      <c r="I650" s="17">
        <f>GENERAL!F3842</f>
        <v>0.78</v>
      </c>
      <c r="J650" s="53">
        <f t="shared" si="63"/>
        <v>32.076000000000001</v>
      </c>
      <c r="K650" s="19">
        <f t="shared" si="64"/>
        <v>30.472199999999997</v>
      </c>
      <c r="L650" s="49">
        <f t="shared" si="65"/>
        <v>28.868400000000001</v>
      </c>
    </row>
    <row r="651" spans="1:12">
      <c r="A651" s="3">
        <v>2012200065</v>
      </c>
      <c r="B651" s="13" t="s">
        <v>3798</v>
      </c>
      <c r="C651" s="241">
        <f>GENERAL!C3843</f>
        <v>153.72</v>
      </c>
      <c r="D651" s="15">
        <f>GENERAL!D3843</f>
        <v>10</v>
      </c>
      <c r="E651" s="3">
        <f>GENERAL!E3843</f>
        <v>80</v>
      </c>
      <c r="F651" s="238">
        <f t="shared" si="60"/>
        <v>122.976</v>
      </c>
      <c r="G651" s="238">
        <f t="shared" si="61"/>
        <v>99.918000000000006</v>
      </c>
      <c r="H651" s="238">
        <f t="shared" si="62"/>
        <v>76.86</v>
      </c>
      <c r="I651" s="17">
        <f>GENERAL!F3843</f>
        <v>0.78</v>
      </c>
      <c r="J651" s="53">
        <f t="shared" si="63"/>
        <v>33.818399999999997</v>
      </c>
      <c r="K651" s="19">
        <f t="shared" si="64"/>
        <v>32.127479999999998</v>
      </c>
      <c r="L651" s="49">
        <f t="shared" si="65"/>
        <v>30.436559999999997</v>
      </c>
    </row>
    <row r="652" spans="1:12">
      <c r="A652" s="3">
        <v>2012200070</v>
      </c>
      <c r="B652" s="13" t="s">
        <v>3799</v>
      </c>
      <c r="C652" s="241">
        <f>GENERAL!C3844</f>
        <v>161.66</v>
      </c>
      <c r="D652" s="15">
        <f>GENERAL!D3844</f>
        <v>10</v>
      </c>
      <c r="E652" s="3">
        <f>GENERAL!E3844</f>
        <v>80</v>
      </c>
      <c r="F652" s="238">
        <f t="shared" si="60"/>
        <v>129.328</v>
      </c>
      <c r="G652" s="238">
        <f t="shared" si="61"/>
        <v>105.07900000000001</v>
      </c>
      <c r="H652" s="238">
        <f t="shared" si="62"/>
        <v>80.83</v>
      </c>
      <c r="I652" s="17">
        <f>GENERAL!F3844</f>
        <v>0.78</v>
      </c>
      <c r="J652" s="53">
        <f t="shared" si="63"/>
        <v>35.565199999999997</v>
      </c>
      <c r="K652" s="19">
        <f t="shared" si="64"/>
        <v>33.786939999999994</v>
      </c>
      <c r="L652" s="49">
        <f t="shared" si="65"/>
        <v>32.008679999999998</v>
      </c>
    </row>
    <row r="653" spans="1:12">
      <c r="A653" s="3">
        <v>2012200080</v>
      </c>
      <c r="B653" s="13" t="s">
        <v>3800</v>
      </c>
      <c r="C653" s="241">
        <f>GENERAL!C3845</f>
        <v>177.5</v>
      </c>
      <c r="D653" s="15">
        <f>GENERAL!D3845</f>
        <v>10</v>
      </c>
      <c r="E653" s="3">
        <f>GENERAL!E3845</f>
        <v>80</v>
      </c>
      <c r="F653" s="238">
        <f t="shared" si="60"/>
        <v>142</v>
      </c>
      <c r="G653" s="238">
        <f t="shared" si="61"/>
        <v>115.375</v>
      </c>
      <c r="H653" s="238">
        <f t="shared" si="62"/>
        <v>88.75</v>
      </c>
      <c r="I653" s="17">
        <f>GENERAL!F3845</f>
        <v>0.78</v>
      </c>
      <c r="J653" s="53">
        <f t="shared" si="63"/>
        <v>39.049999999999997</v>
      </c>
      <c r="K653" s="19">
        <f t="shared" si="64"/>
        <v>37.097499999999997</v>
      </c>
      <c r="L653" s="49">
        <f t="shared" si="65"/>
        <v>35.144999999999996</v>
      </c>
    </row>
    <row r="654" spans="1:12">
      <c r="A654" s="3">
        <v>2012200090</v>
      </c>
      <c r="B654" s="13" t="s">
        <v>3801</v>
      </c>
      <c r="C654" s="241">
        <f>GENERAL!C3846</f>
        <v>193.34</v>
      </c>
      <c r="D654" s="15">
        <f>GENERAL!D3846</f>
        <v>10</v>
      </c>
      <c r="E654" s="3">
        <f>GENERAL!E3846</f>
        <v>60</v>
      </c>
      <c r="F654" s="238">
        <f t="shared" si="60"/>
        <v>154.67200000000003</v>
      </c>
      <c r="G654" s="238">
        <f t="shared" si="61"/>
        <v>125.67100000000001</v>
      </c>
      <c r="H654" s="238">
        <f t="shared" si="62"/>
        <v>96.67</v>
      </c>
      <c r="I654" s="17">
        <f>GENERAL!F3846</f>
        <v>0.78</v>
      </c>
      <c r="J654" s="53">
        <f t="shared" si="63"/>
        <v>42.534799999999997</v>
      </c>
      <c r="K654" s="19">
        <f t="shared" si="64"/>
        <v>40.408059999999992</v>
      </c>
      <c r="L654" s="49">
        <f t="shared" si="65"/>
        <v>38.281320000000001</v>
      </c>
    </row>
    <row r="655" spans="1:12">
      <c r="A655" s="3">
        <v>2012200100</v>
      </c>
      <c r="B655" s="13" t="s">
        <v>3802</v>
      </c>
      <c r="C655" s="241">
        <f>GENERAL!C3847</f>
        <v>209.2</v>
      </c>
      <c r="D655" s="15">
        <f>GENERAL!D3847</f>
        <v>10</v>
      </c>
      <c r="E655" s="3">
        <f>GENERAL!E3847</f>
        <v>60</v>
      </c>
      <c r="F655" s="238">
        <f t="shared" si="60"/>
        <v>167.36</v>
      </c>
      <c r="G655" s="238">
        <f t="shared" si="61"/>
        <v>135.97999999999999</v>
      </c>
      <c r="H655" s="238">
        <f t="shared" si="62"/>
        <v>104.6</v>
      </c>
      <c r="I655" s="17">
        <f>GENERAL!F3847</f>
        <v>0.78</v>
      </c>
      <c r="J655" s="53">
        <f t="shared" si="63"/>
        <v>46.023999999999994</v>
      </c>
      <c r="K655" s="19">
        <f t="shared" si="64"/>
        <v>43.722799999999992</v>
      </c>
      <c r="L655" s="49">
        <f t="shared" si="65"/>
        <v>41.421599999999998</v>
      </c>
    </row>
    <row r="656" spans="1:12">
      <c r="A656" s="3">
        <v>2012200110</v>
      </c>
      <c r="B656" s="13" t="s">
        <v>3803</v>
      </c>
      <c r="C656" s="241">
        <f>GENERAL!C3848</f>
        <v>225.05</v>
      </c>
      <c r="D656" s="15">
        <f>GENERAL!D3848</f>
        <v>10</v>
      </c>
      <c r="E656" s="3">
        <f>GENERAL!E3848</f>
        <v>50</v>
      </c>
      <c r="F656" s="238">
        <f t="shared" si="60"/>
        <v>180.04000000000002</v>
      </c>
      <c r="G656" s="238">
        <f t="shared" si="61"/>
        <v>146.2825</v>
      </c>
      <c r="H656" s="238">
        <f t="shared" si="62"/>
        <v>112.52500000000001</v>
      </c>
      <c r="I656" s="17">
        <f>GENERAL!F3848</f>
        <v>0.78</v>
      </c>
      <c r="J656" s="53">
        <f t="shared" si="63"/>
        <v>49.510999999999996</v>
      </c>
      <c r="K656" s="19">
        <f t="shared" si="64"/>
        <v>47.03544999999999</v>
      </c>
      <c r="L656" s="49">
        <f t="shared" si="65"/>
        <v>44.559899999999999</v>
      </c>
    </row>
    <row r="657" spans="1:12">
      <c r="A657" s="3">
        <v>2012200120</v>
      </c>
      <c r="B657" s="13" t="s">
        <v>3804</v>
      </c>
      <c r="C657" s="241">
        <f>GENERAL!C3849</f>
        <v>240.89</v>
      </c>
      <c r="D657" s="15">
        <f>GENERAL!D3849</f>
        <v>10</v>
      </c>
      <c r="E657" s="3">
        <f>GENERAL!E3849</f>
        <v>50</v>
      </c>
      <c r="F657" s="238">
        <f t="shared" si="60"/>
        <v>192.71199999999999</v>
      </c>
      <c r="G657" s="238">
        <f t="shared" si="61"/>
        <v>156.57849999999999</v>
      </c>
      <c r="H657" s="238">
        <f t="shared" si="62"/>
        <v>120.44499999999999</v>
      </c>
      <c r="I657" s="17">
        <f>GENERAL!F3849</f>
        <v>0.78</v>
      </c>
      <c r="J657" s="53">
        <f t="shared" si="63"/>
        <v>52.995799999999988</v>
      </c>
      <c r="K657" s="19">
        <f t="shared" si="64"/>
        <v>50.346009999999985</v>
      </c>
      <c r="L657" s="49">
        <f t="shared" si="65"/>
        <v>47.69621999999999</v>
      </c>
    </row>
    <row r="658" spans="1:12">
      <c r="A658" s="3">
        <v>2012200130</v>
      </c>
      <c r="B658" s="13" t="s">
        <v>3805</v>
      </c>
      <c r="C658" s="241">
        <f>GENERAL!C3850</f>
        <v>256.74</v>
      </c>
      <c r="D658" s="15">
        <f>GENERAL!D3850</f>
        <v>10</v>
      </c>
      <c r="E658" s="3">
        <f>GENERAL!E3850</f>
        <v>50</v>
      </c>
      <c r="F658" s="238">
        <f t="shared" si="60"/>
        <v>205.39200000000002</v>
      </c>
      <c r="G658" s="238">
        <f t="shared" si="61"/>
        <v>166.881</v>
      </c>
      <c r="H658" s="238">
        <f t="shared" si="62"/>
        <v>128.37</v>
      </c>
      <c r="I658" s="17">
        <f>GENERAL!F3850</f>
        <v>0.78</v>
      </c>
      <c r="J658" s="53">
        <f t="shared" si="63"/>
        <v>56.482799999999997</v>
      </c>
      <c r="K658" s="19">
        <f t="shared" si="64"/>
        <v>53.658659999999998</v>
      </c>
      <c r="L658" s="49">
        <f t="shared" si="65"/>
        <v>50.834519999999998</v>
      </c>
    </row>
    <row r="659" spans="1:12">
      <c r="A659" s="3">
        <v>2012200140</v>
      </c>
      <c r="B659" s="13" t="s">
        <v>3806</v>
      </c>
      <c r="C659" s="241">
        <f>GENERAL!C3851</f>
        <v>272.58999999999997</v>
      </c>
      <c r="D659" s="15">
        <f>GENERAL!D3851</f>
        <v>10</v>
      </c>
      <c r="E659" s="3">
        <f>GENERAL!E3851</f>
        <v>50</v>
      </c>
      <c r="F659" s="238">
        <f t="shared" si="60"/>
        <v>218.072</v>
      </c>
      <c r="G659" s="238">
        <f t="shared" si="61"/>
        <v>177.18349999999998</v>
      </c>
      <c r="H659" s="238">
        <f t="shared" si="62"/>
        <v>136.29499999999999</v>
      </c>
      <c r="I659" s="17">
        <f>GENERAL!F3851</f>
        <v>0.78</v>
      </c>
      <c r="J659" s="53">
        <f t="shared" si="63"/>
        <v>59.969799999999985</v>
      </c>
      <c r="K659" s="19">
        <f t="shared" si="64"/>
        <v>56.971309999999981</v>
      </c>
      <c r="L659" s="49">
        <f t="shared" si="65"/>
        <v>53.972819999999984</v>
      </c>
    </row>
    <row r="660" spans="1:12">
      <c r="A660" s="3">
        <v>2012200150</v>
      </c>
      <c r="B660" s="13" t="s">
        <v>3807</v>
      </c>
      <c r="C660" s="241">
        <f>GENERAL!C3852</f>
        <v>288.43</v>
      </c>
      <c r="D660" s="15">
        <f>GENERAL!D3852</f>
        <v>15</v>
      </c>
      <c r="E660" s="3">
        <f>GENERAL!E3852</f>
        <v>45</v>
      </c>
      <c r="F660" s="238">
        <f t="shared" si="60"/>
        <v>230.74400000000003</v>
      </c>
      <c r="G660" s="238">
        <f t="shared" si="61"/>
        <v>187.4795</v>
      </c>
      <c r="H660" s="238">
        <f t="shared" si="62"/>
        <v>144.215</v>
      </c>
      <c r="I660" s="17">
        <f>GENERAL!F3852</f>
        <v>0.78</v>
      </c>
      <c r="J660" s="53">
        <f t="shared" si="63"/>
        <v>63.454599999999992</v>
      </c>
      <c r="K660" s="19">
        <f t="shared" si="64"/>
        <v>60.281869999999991</v>
      </c>
      <c r="L660" s="49">
        <f t="shared" si="65"/>
        <v>57.109139999999996</v>
      </c>
    </row>
    <row r="661" spans="1:12">
      <c r="A661" s="3">
        <v>2012200180</v>
      </c>
      <c r="B661" s="13" t="s">
        <v>3808</v>
      </c>
      <c r="C661" s="241">
        <f>GENERAL!C3853</f>
        <v>364.02</v>
      </c>
      <c r="D661" s="15">
        <f>GENERAL!D3853</f>
        <v>10</v>
      </c>
      <c r="E661" s="3">
        <f>GENERAL!E3853</f>
        <v>40</v>
      </c>
      <c r="F661" s="238">
        <f t="shared" si="60"/>
        <v>291.21600000000001</v>
      </c>
      <c r="G661" s="238">
        <f t="shared" si="61"/>
        <v>236.613</v>
      </c>
      <c r="H661" s="238">
        <f t="shared" si="62"/>
        <v>182.01</v>
      </c>
      <c r="I661" s="17">
        <f>GENERAL!F3853</f>
        <v>0.78</v>
      </c>
      <c r="J661" s="53">
        <f t="shared" si="63"/>
        <v>80.084399999999988</v>
      </c>
      <c r="K661" s="19">
        <f t="shared" si="64"/>
        <v>76.080179999999984</v>
      </c>
      <c r="L661" s="49">
        <f t="shared" si="65"/>
        <v>72.075959999999995</v>
      </c>
    </row>
    <row r="662" spans="1:12">
      <c r="A662" s="3">
        <v>2012200200</v>
      </c>
      <c r="B662" s="13" t="s">
        <v>3809</v>
      </c>
      <c r="C662" s="241">
        <f>GENERAL!C3854</f>
        <v>398.29</v>
      </c>
      <c r="D662" s="15">
        <f>GENERAL!D3854</f>
        <v>5</v>
      </c>
      <c r="E662" s="3">
        <f>GENERAL!E3854</f>
        <v>35</v>
      </c>
      <c r="F662" s="238">
        <f t="shared" si="60"/>
        <v>318.63200000000006</v>
      </c>
      <c r="G662" s="238">
        <f t="shared" si="61"/>
        <v>258.88850000000002</v>
      </c>
      <c r="H662" s="238">
        <f t="shared" si="62"/>
        <v>199.14500000000001</v>
      </c>
      <c r="I662" s="17">
        <f>GENERAL!F3854</f>
        <v>0.78</v>
      </c>
      <c r="J662" s="53">
        <f t="shared" si="63"/>
        <v>87.623799999999989</v>
      </c>
      <c r="K662" s="19">
        <f t="shared" si="64"/>
        <v>83.242609999999985</v>
      </c>
      <c r="L662" s="49">
        <f t="shared" si="65"/>
        <v>78.861419999999995</v>
      </c>
    </row>
    <row r="663" spans="1:12">
      <c r="A663" s="3">
        <v>2012400040</v>
      </c>
      <c r="B663" s="13" t="s">
        <v>3810</v>
      </c>
      <c r="C663" s="241">
        <f>GENERAL!C3855</f>
        <v>134.93</v>
      </c>
      <c r="D663" s="15">
        <f>GENERAL!D3855</f>
        <v>10</v>
      </c>
      <c r="E663" s="3">
        <f>GENERAL!E3855</f>
        <v>100</v>
      </c>
      <c r="F663" s="238">
        <f t="shared" si="60"/>
        <v>107.94400000000002</v>
      </c>
      <c r="G663" s="238">
        <f t="shared" si="61"/>
        <v>87.70450000000001</v>
      </c>
      <c r="H663" s="238">
        <f t="shared" si="62"/>
        <v>67.465000000000003</v>
      </c>
      <c r="I663" s="17">
        <f>GENERAL!F3855</f>
        <v>0.78</v>
      </c>
      <c r="J663" s="53">
        <f t="shared" si="63"/>
        <v>29.6846</v>
      </c>
      <c r="K663" s="19">
        <f t="shared" si="64"/>
        <v>28.200369999999999</v>
      </c>
      <c r="L663" s="49">
        <f t="shared" si="65"/>
        <v>26.716139999999999</v>
      </c>
    </row>
    <row r="664" spans="1:12">
      <c r="A664" s="3">
        <v>2012400045</v>
      </c>
      <c r="B664" s="13" t="s">
        <v>3811</v>
      </c>
      <c r="C664" s="241">
        <f>GENERAL!C3856</f>
        <v>143.16999999999999</v>
      </c>
      <c r="D664" s="15">
        <f>GENERAL!D3856</f>
        <v>10</v>
      </c>
      <c r="E664" s="3">
        <f>GENERAL!E3856</f>
        <v>80</v>
      </c>
      <c r="F664" s="238">
        <f t="shared" si="60"/>
        <v>114.536</v>
      </c>
      <c r="G664" s="238">
        <f t="shared" si="61"/>
        <v>93.06049999999999</v>
      </c>
      <c r="H664" s="238">
        <f t="shared" si="62"/>
        <v>71.584999999999994</v>
      </c>
      <c r="I664" s="17">
        <f>GENERAL!F3856</f>
        <v>0.78</v>
      </c>
      <c r="J664" s="53">
        <f t="shared" si="63"/>
        <v>31.497399999999992</v>
      </c>
      <c r="K664" s="19">
        <f t="shared" si="64"/>
        <v>29.922529999999991</v>
      </c>
      <c r="L664" s="49">
        <f t="shared" si="65"/>
        <v>28.347659999999994</v>
      </c>
    </row>
    <row r="665" spans="1:12">
      <c r="A665" s="3">
        <v>2012400050</v>
      </c>
      <c r="B665" s="13" t="s">
        <v>3812</v>
      </c>
      <c r="C665" s="241">
        <f>GENERAL!C3857</f>
        <v>118.45</v>
      </c>
      <c r="D665" s="15">
        <f>GENERAL!D3857</f>
        <v>10</v>
      </c>
      <c r="E665" s="3">
        <f>GENERAL!E3857</f>
        <v>80</v>
      </c>
      <c r="F665" s="238">
        <f t="shared" si="60"/>
        <v>94.76</v>
      </c>
      <c r="G665" s="238">
        <f t="shared" si="61"/>
        <v>76.992500000000007</v>
      </c>
      <c r="H665" s="238">
        <f t="shared" si="62"/>
        <v>59.225000000000001</v>
      </c>
      <c r="I665" s="17">
        <f>GENERAL!F3857</f>
        <v>0.78</v>
      </c>
      <c r="J665" s="53">
        <f t="shared" si="63"/>
        <v>26.058999999999997</v>
      </c>
      <c r="K665" s="19">
        <f t="shared" si="64"/>
        <v>24.756049999999995</v>
      </c>
      <c r="L665" s="49">
        <f t="shared" si="65"/>
        <v>23.453099999999999</v>
      </c>
    </row>
    <row r="666" spans="1:12">
      <c r="A666" s="3">
        <v>2012400055</v>
      </c>
      <c r="B666" s="13" t="s">
        <v>3813</v>
      </c>
      <c r="C666" s="241">
        <f>GENERAL!C3858</f>
        <v>130.81</v>
      </c>
      <c r="D666" s="15">
        <f>GENERAL!D3858</f>
        <v>10</v>
      </c>
      <c r="E666" s="3">
        <f>GENERAL!E3858</f>
        <v>80</v>
      </c>
      <c r="F666" s="238">
        <f t="shared" si="60"/>
        <v>104.64800000000001</v>
      </c>
      <c r="G666" s="238">
        <f t="shared" si="61"/>
        <v>85.026499999999999</v>
      </c>
      <c r="H666" s="238">
        <f t="shared" si="62"/>
        <v>65.405000000000001</v>
      </c>
      <c r="I666" s="17">
        <f>GENERAL!F3858</f>
        <v>0.78</v>
      </c>
      <c r="J666" s="53">
        <f t="shared" si="63"/>
        <v>28.778199999999998</v>
      </c>
      <c r="K666" s="19">
        <f t="shared" si="64"/>
        <v>27.339289999999998</v>
      </c>
      <c r="L666" s="49">
        <f t="shared" si="65"/>
        <v>25.900379999999998</v>
      </c>
    </row>
    <row r="667" spans="1:12">
      <c r="A667" s="3">
        <v>2012400060</v>
      </c>
      <c r="B667" s="13" t="s">
        <v>3814</v>
      </c>
      <c r="C667" s="241">
        <f>GENERAL!C3859</f>
        <v>123.6</v>
      </c>
      <c r="D667" s="15">
        <f>GENERAL!D3859</f>
        <v>10</v>
      </c>
      <c r="E667" s="3">
        <f>GENERAL!E3859</f>
        <v>80</v>
      </c>
      <c r="F667" s="238">
        <f t="shared" si="60"/>
        <v>98.88</v>
      </c>
      <c r="G667" s="238">
        <f t="shared" si="61"/>
        <v>80.34</v>
      </c>
      <c r="H667" s="238">
        <f t="shared" si="62"/>
        <v>61.8</v>
      </c>
      <c r="I667" s="17">
        <f>GENERAL!F3859</f>
        <v>0.78</v>
      </c>
      <c r="J667" s="53">
        <f t="shared" si="63"/>
        <v>27.191999999999997</v>
      </c>
      <c r="K667" s="19">
        <f t="shared" si="64"/>
        <v>25.832399999999996</v>
      </c>
      <c r="L667" s="49">
        <f t="shared" si="65"/>
        <v>24.472799999999996</v>
      </c>
    </row>
    <row r="668" spans="1:12">
      <c r="A668" s="3">
        <v>2012400065</v>
      </c>
      <c r="B668" s="13" t="s">
        <v>3815</v>
      </c>
      <c r="C668" s="241">
        <f>GENERAL!C3860</f>
        <v>127.72</v>
      </c>
      <c r="D668" s="15">
        <f>GENERAL!D3860</f>
        <v>10</v>
      </c>
      <c r="E668" s="3">
        <f>GENERAL!E3860</f>
        <v>60</v>
      </c>
      <c r="F668" s="238">
        <f t="shared" si="60"/>
        <v>102.176</v>
      </c>
      <c r="G668" s="238">
        <f t="shared" si="61"/>
        <v>83.018000000000001</v>
      </c>
      <c r="H668" s="238">
        <f t="shared" si="62"/>
        <v>63.86</v>
      </c>
      <c r="I668" s="17">
        <f>GENERAL!F3860</f>
        <v>0.78</v>
      </c>
      <c r="J668" s="53">
        <f t="shared" si="63"/>
        <v>28.098399999999998</v>
      </c>
      <c r="K668" s="19">
        <f t="shared" si="64"/>
        <v>26.693479999999997</v>
      </c>
      <c r="L668" s="49">
        <f t="shared" si="65"/>
        <v>25.28856</v>
      </c>
    </row>
    <row r="669" spans="1:12">
      <c r="A669" s="3">
        <v>2012400070</v>
      </c>
      <c r="B669" s="13" t="s">
        <v>3816</v>
      </c>
      <c r="C669" s="241">
        <f>GENERAL!C3861</f>
        <v>129.99</v>
      </c>
      <c r="D669" s="15">
        <f>GENERAL!D3861</f>
        <v>10</v>
      </c>
      <c r="E669" s="3">
        <f>GENERAL!E3861</f>
        <v>60</v>
      </c>
      <c r="F669" s="238">
        <f t="shared" si="60"/>
        <v>103.99200000000002</v>
      </c>
      <c r="G669" s="238">
        <f t="shared" si="61"/>
        <v>84.493500000000012</v>
      </c>
      <c r="H669" s="238">
        <f t="shared" si="62"/>
        <v>64.995000000000005</v>
      </c>
      <c r="I669" s="17">
        <f>GENERAL!F3861</f>
        <v>0.78</v>
      </c>
      <c r="J669" s="53">
        <f t="shared" si="63"/>
        <v>28.597799999999999</v>
      </c>
      <c r="K669" s="19">
        <f t="shared" si="64"/>
        <v>27.167909999999999</v>
      </c>
      <c r="L669" s="49">
        <f t="shared" si="65"/>
        <v>25.738019999999999</v>
      </c>
    </row>
    <row r="670" spans="1:12">
      <c r="A670" s="3">
        <v>2012400075</v>
      </c>
      <c r="B670" s="13" t="s">
        <v>3817</v>
      </c>
      <c r="C670" s="241">
        <f>GENERAL!C3862</f>
        <v>156.56</v>
      </c>
      <c r="D670" s="15">
        <f>GENERAL!D3862</f>
        <v>10</v>
      </c>
      <c r="E670" s="3">
        <f>GENERAL!E3862</f>
        <v>60</v>
      </c>
      <c r="F670" s="238">
        <f t="shared" si="60"/>
        <v>125.248</v>
      </c>
      <c r="G670" s="238">
        <f t="shared" si="61"/>
        <v>101.76400000000001</v>
      </c>
      <c r="H670" s="238">
        <f t="shared" si="62"/>
        <v>78.28</v>
      </c>
      <c r="I670" s="17">
        <f>GENERAL!F3862</f>
        <v>0.78</v>
      </c>
      <c r="J670" s="53">
        <f t="shared" si="63"/>
        <v>34.443199999999997</v>
      </c>
      <c r="K670" s="19">
        <f t="shared" si="64"/>
        <v>32.721039999999995</v>
      </c>
      <c r="L670" s="49">
        <f t="shared" si="65"/>
        <v>30.99888</v>
      </c>
    </row>
    <row r="671" spans="1:12">
      <c r="A671" s="3">
        <v>2012400080</v>
      </c>
      <c r="B671" s="13" t="s">
        <v>3818</v>
      </c>
      <c r="C671" s="241">
        <f>GENERAL!C3863</f>
        <v>142.13999999999999</v>
      </c>
      <c r="D671" s="15">
        <f>GENERAL!D3863</f>
        <v>10</v>
      </c>
      <c r="E671" s="3">
        <f>GENERAL!E3863</f>
        <v>60</v>
      </c>
      <c r="F671" s="238">
        <f t="shared" si="60"/>
        <v>113.71199999999999</v>
      </c>
      <c r="G671" s="238">
        <f t="shared" si="61"/>
        <v>92.390999999999991</v>
      </c>
      <c r="H671" s="238">
        <f t="shared" si="62"/>
        <v>71.069999999999993</v>
      </c>
      <c r="I671" s="17">
        <f>GENERAL!F3863</f>
        <v>0.78</v>
      </c>
      <c r="J671" s="53">
        <f t="shared" si="63"/>
        <v>31.270799999999994</v>
      </c>
      <c r="K671" s="19">
        <f t="shared" si="64"/>
        <v>29.707259999999994</v>
      </c>
      <c r="L671" s="49">
        <f t="shared" si="65"/>
        <v>28.143719999999995</v>
      </c>
    </row>
    <row r="672" spans="1:12">
      <c r="A672" s="3">
        <v>2012400085</v>
      </c>
      <c r="B672" s="13" t="s">
        <v>3819</v>
      </c>
      <c r="C672" s="241">
        <f>GENERAL!C3864</f>
        <v>170.98</v>
      </c>
      <c r="D672" s="15">
        <f>GENERAL!D3864</f>
        <v>10</v>
      </c>
      <c r="E672" s="3">
        <f>GENERAL!E3864</f>
        <v>60</v>
      </c>
      <c r="F672" s="238">
        <f t="shared" si="60"/>
        <v>136.78399999999999</v>
      </c>
      <c r="G672" s="238">
        <f t="shared" si="61"/>
        <v>111.137</v>
      </c>
      <c r="H672" s="238">
        <f t="shared" si="62"/>
        <v>85.49</v>
      </c>
      <c r="I672" s="17">
        <f>GENERAL!F3864</f>
        <v>0.78</v>
      </c>
      <c r="J672" s="53">
        <f t="shared" si="63"/>
        <v>37.615599999999993</v>
      </c>
      <c r="K672" s="19">
        <f t="shared" si="64"/>
        <v>35.734819999999992</v>
      </c>
      <c r="L672" s="49">
        <f t="shared" si="65"/>
        <v>33.854039999999998</v>
      </c>
    </row>
    <row r="673" spans="1:12">
      <c r="A673" s="3">
        <v>2012400090</v>
      </c>
      <c r="B673" s="13" t="s">
        <v>3820</v>
      </c>
      <c r="C673" s="241">
        <f>GENERAL!C3865</f>
        <v>192.51</v>
      </c>
      <c r="D673" s="15">
        <f>GENERAL!D3865</f>
        <v>10</v>
      </c>
      <c r="E673" s="3">
        <f>GENERAL!E3865</f>
        <v>60</v>
      </c>
      <c r="F673" s="238">
        <f t="shared" si="60"/>
        <v>154.00800000000001</v>
      </c>
      <c r="G673" s="238">
        <f t="shared" si="61"/>
        <v>125.1315</v>
      </c>
      <c r="H673" s="238">
        <f t="shared" si="62"/>
        <v>96.254999999999995</v>
      </c>
      <c r="I673" s="17">
        <f>GENERAL!F3865</f>
        <v>0.78</v>
      </c>
      <c r="J673" s="53">
        <f t="shared" si="63"/>
        <v>42.352199999999996</v>
      </c>
      <c r="K673" s="19">
        <f t="shared" si="64"/>
        <v>40.234589999999997</v>
      </c>
      <c r="L673" s="49">
        <f t="shared" si="65"/>
        <v>38.116979999999998</v>
      </c>
    </row>
    <row r="674" spans="1:12">
      <c r="A674" s="3">
        <v>2012400100</v>
      </c>
      <c r="B674" s="13" t="s">
        <v>3821</v>
      </c>
      <c r="C674" s="241">
        <f>GENERAL!C3866</f>
        <v>167.38</v>
      </c>
      <c r="D674" s="15">
        <f>GENERAL!D3866</f>
        <v>10</v>
      </c>
      <c r="E674" s="3">
        <f>GENERAL!E3866</f>
        <v>50</v>
      </c>
      <c r="F674" s="238">
        <f t="shared" si="60"/>
        <v>133.904</v>
      </c>
      <c r="G674" s="238">
        <f t="shared" si="61"/>
        <v>108.797</v>
      </c>
      <c r="H674" s="238">
        <f t="shared" si="62"/>
        <v>83.69</v>
      </c>
      <c r="I674" s="17">
        <f>GENERAL!F3866</f>
        <v>0.78</v>
      </c>
      <c r="J674" s="53">
        <f t="shared" si="63"/>
        <v>36.823599999999992</v>
      </c>
      <c r="K674" s="19">
        <f t="shared" si="64"/>
        <v>34.982419999999991</v>
      </c>
      <c r="L674" s="49">
        <f t="shared" si="65"/>
        <v>33.141239999999996</v>
      </c>
    </row>
    <row r="675" spans="1:12">
      <c r="A675" s="3">
        <v>2012400110</v>
      </c>
      <c r="B675" s="13" t="s">
        <v>3822</v>
      </c>
      <c r="C675" s="241">
        <f>GENERAL!C3867</f>
        <v>186.43</v>
      </c>
      <c r="D675" s="15">
        <f>GENERAL!D3867</f>
        <v>10</v>
      </c>
      <c r="E675" s="3">
        <f>GENERAL!E3867</f>
        <v>50</v>
      </c>
      <c r="F675" s="238">
        <f t="shared" si="60"/>
        <v>149.14400000000001</v>
      </c>
      <c r="G675" s="238">
        <f t="shared" si="61"/>
        <v>121.1795</v>
      </c>
      <c r="H675" s="238">
        <f t="shared" si="62"/>
        <v>93.215000000000003</v>
      </c>
      <c r="I675" s="17">
        <f>GENERAL!F3867</f>
        <v>0.78</v>
      </c>
      <c r="J675" s="53">
        <f t="shared" si="63"/>
        <v>41.014599999999994</v>
      </c>
      <c r="K675" s="19">
        <f t="shared" si="64"/>
        <v>38.963869999999993</v>
      </c>
      <c r="L675" s="49">
        <f t="shared" si="65"/>
        <v>36.913139999999999</v>
      </c>
    </row>
    <row r="676" spans="1:12">
      <c r="A676" s="3">
        <v>2012400120</v>
      </c>
      <c r="B676" s="13" t="s">
        <v>3823</v>
      </c>
      <c r="C676" s="241">
        <f>GENERAL!C3868</f>
        <v>192.82</v>
      </c>
      <c r="D676" s="15">
        <f>GENERAL!D3868</f>
        <v>10</v>
      </c>
      <c r="E676" s="3">
        <f>GENERAL!E3868</f>
        <v>40</v>
      </c>
      <c r="F676" s="238">
        <f t="shared" si="60"/>
        <v>154.256</v>
      </c>
      <c r="G676" s="238">
        <f t="shared" si="61"/>
        <v>125.333</v>
      </c>
      <c r="H676" s="238">
        <f t="shared" si="62"/>
        <v>96.41</v>
      </c>
      <c r="I676" s="17">
        <f>GENERAL!F3868</f>
        <v>0.78</v>
      </c>
      <c r="J676" s="53">
        <f t="shared" si="63"/>
        <v>42.420399999999994</v>
      </c>
      <c r="K676" s="19">
        <f t="shared" si="64"/>
        <v>40.299379999999992</v>
      </c>
      <c r="L676" s="49">
        <f t="shared" si="65"/>
        <v>38.178359999999998</v>
      </c>
    </row>
    <row r="677" spans="1:12">
      <c r="A677" s="3">
        <v>2012400130</v>
      </c>
      <c r="B677" s="13" t="s">
        <v>3824</v>
      </c>
      <c r="C677" s="241">
        <f>GENERAL!C3869</f>
        <v>213.21</v>
      </c>
      <c r="D677" s="15">
        <f>GENERAL!D3869</f>
        <v>10</v>
      </c>
      <c r="E677" s="3">
        <f>GENERAL!E3869</f>
        <v>40</v>
      </c>
      <c r="F677" s="238">
        <f t="shared" si="60"/>
        <v>170.56800000000001</v>
      </c>
      <c r="G677" s="238">
        <f t="shared" si="61"/>
        <v>138.5865</v>
      </c>
      <c r="H677" s="238">
        <f t="shared" si="62"/>
        <v>106.605</v>
      </c>
      <c r="I677" s="17">
        <f>GENERAL!F3869</f>
        <v>0.78</v>
      </c>
      <c r="J677" s="53">
        <f t="shared" si="63"/>
        <v>46.906199999999998</v>
      </c>
      <c r="K677" s="19">
        <f t="shared" si="64"/>
        <v>44.560889999999993</v>
      </c>
      <c r="L677" s="49">
        <f t="shared" si="65"/>
        <v>42.215580000000003</v>
      </c>
    </row>
    <row r="678" spans="1:12">
      <c r="A678" s="3">
        <v>2012400140</v>
      </c>
      <c r="B678" s="13" t="s">
        <v>3825</v>
      </c>
      <c r="C678" s="241">
        <f>GENERAL!C3870</f>
        <v>226.6</v>
      </c>
      <c r="D678" s="15">
        <f>GENERAL!D3870</f>
        <v>10</v>
      </c>
      <c r="E678" s="3">
        <f>GENERAL!E3870</f>
        <v>40</v>
      </c>
      <c r="F678" s="238">
        <f t="shared" si="60"/>
        <v>181.28</v>
      </c>
      <c r="G678" s="238">
        <f t="shared" si="61"/>
        <v>147.29</v>
      </c>
      <c r="H678" s="238">
        <f t="shared" si="62"/>
        <v>113.3</v>
      </c>
      <c r="I678" s="17">
        <f>GENERAL!F3870</f>
        <v>0.78</v>
      </c>
      <c r="J678" s="53">
        <f t="shared" si="63"/>
        <v>49.85199999999999</v>
      </c>
      <c r="K678" s="19">
        <f t="shared" si="64"/>
        <v>47.359399999999987</v>
      </c>
      <c r="L678" s="49">
        <f t="shared" si="65"/>
        <v>44.866799999999991</v>
      </c>
    </row>
    <row r="679" spans="1:12">
      <c r="A679" s="3">
        <v>2012400150</v>
      </c>
      <c r="B679" s="13" t="s">
        <v>3826</v>
      </c>
      <c r="C679" s="241">
        <f>GENERAL!C3871</f>
        <v>236.9</v>
      </c>
      <c r="D679" s="15">
        <f>GENERAL!D3871</f>
        <v>5</v>
      </c>
      <c r="E679" s="3">
        <f>GENERAL!E3871</f>
        <v>30</v>
      </c>
      <c r="F679" s="238">
        <f t="shared" si="60"/>
        <v>189.52</v>
      </c>
      <c r="G679" s="238">
        <f t="shared" si="61"/>
        <v>153.98500000000001</v>
      </c>
      <c r="H679" s="238">
        <f t="shared" si="62"/>
        <v>118.45</v>
      </c>
      <c r="I679" s="17">
        <f>GENERAL!F3871</f>
        <v>0.78</v>
      </c>
      <c r="J679" s="53">
        <f t="shared" si="63"/>
        <v>52.117999999999995</v>
      </c>
      <c r="K679" s="19">
        <f t="shared" si="64"/>
        <v>49.51209999999999</v>
      </c>
      <c r="L679" s="49">
        <f t="shared" si="65"/>
        <v>46.906199999999998</v>
      </c>
    </row>
    <row r="680" spans="1:12">
      <c r="A680" s="3">
        <v>2012400160</v>
      </c>
      <c r="B680" s="13" t="s">
        <v>3827</v>
      </c>
      <c r="C680" s="241">
        <f>GENERAL!C3872</f>
        <v>283.25</v>
      </c>
      <c r="D680" s="15">
        <f>GENERAL!D3872</f>
        <v>5</v>
      </c>
      <c r="E680" s="3">
        <f>GENERAL!E3872</f>
        <v>30</v>
      </c>
      <c r="F680" s="238">
        <f t="shared" si="60"/>
        <v>226.60000000000002</v>
      </c>
      <c r="G680" s="238">
        <f t="shared" si="61"/>
        <v>184.11250000000001</v>
      </c>
      <c r="H680" s="238">
        <f t="shared" si="62"/>
        <v>141.625</v>
      </c>
      <c r="I680" s="17">
        <f>GENERAL!F3872</f>
        <v>0.78</v>
      </c>
      <c r="J680" s="53">
        <f t="shared" si="63"/>
        <v>62.314999999999991</v>
      </c>
      <c r="K680" s="19">
        <f t="shared" si="64"/>
        <v>59.199249999999985</v>
      </c>
      <c r="L680" s="49">
        <f t="shared" si="65"/>
        <v>56.083499999999994</v>
      </c>
    </row>
    <row r="681" spans="1:12">
      <c r="A681" s="3">
        <v>2012400180</v>
      </c>
      <c r="B681" s="13" t="s">
        <v>3828</v>
      </c>
      <c r="C681" s="241">
        <f>GENERAL!C3873</f>
        <v>313.12</v>
      </c>
      <c r="D681" s="15">
        <f>GENERAL!D3873</f>
        <v>5</v>
      </c>
      <c r="E681" s="3">
        <f>GENERAL!E3873</f>
        <v>30</v>
      </c>
      <c r="F681" s="238">
        <f t="shared" si="60"/>
        <v>250.49600000000001</v>
      </c>
      <c r="G681" s="238">
        <f t="shared" si="61"/>
        <v>203.52800000000002</v>
      </c>
      <c r="H681" s="238">
        <f t="shared" si="62"/>
        <v>156.56</v>
      </c>
      <c r="I681" s="17">
        <f>GENERAL!F3873</f>
        <v>0.78</v>
      </c>
      <c r="J681" s="53">
        <f t="shared" si="63"/>
        <v>68.886399999999995</v>
      </c>
      <c r="K681" s="19">
        <f t="shared" si="64"/>
        <v>65.44207999999999</v>
      </c>
      <c r="L681" s="49">
        <f t="shared" si="65"/>
        <v>61.99776</v>
      </c>
    </row>
    <row r="682" spans="1:12">
      <c r="A682" s="3">
        <v>2012400200</v>
      </c>
      <c r="B682" s="13" t="s">
        <v>3829</v>
      </c>
      <c r="C682" s="241">
        <f>GENERAL!C3874</f>
        <v>363.59</v>
      </c>
      <c r="D682" s="15">
        <f>GENERAL!D3874</f>
        <v>5</v>
      </c>
      <c r="E682" s="3">
        <f>GENERAL!E3874</f>
        <v>30</v>
      </c>
      <c r="F682" s="238">
        <f t="shared" si="60"/>
        <v>290.87200000000001</v>
      </c>
      <c r="G682" s="238">
        <f t="shared" si="61"/>
        <v>236.33349999999999</v>
      </c>
      <c r="H682" s="238">
        <f t="shared" si="62"/>
        <v>181.79499999999999</v>
      </c>
      <c r="I682" s="17">
        <f>GENERAL!F3874</f>
        <v>0.78</v>
      </c>
      <c r="J682" s="53">
        <f t="shared" si="63"/>
        <v>79.989799999999988</v>
      </c>
      <c r="K682" s="19">
        <f t="shared" si="64"/>
        <v>75.99030999999998</v>
      </c>
      <c r="L682" s="49">
        <f t="shared" si="65"/>
        <v>71.990819999999985</v>
      </c>
    </row>
    <row r="683" spans="1:12">
      <c r="A683" s="3">
        <v>2012400220</v>
      </c>
      <c r="B683" s="13" t="s">
        <v>3830</v>
      </c>
      <c r="C683" s="241">
        <f>GENERAL!C3875</f>
        <v>435.69</v>
      </c>
      <c r="D683" s="15">
        <f>GENERAL!D3875</f>
        <v>5</v>
      </c>
      <c r="E683" s="3">
        <f>GENERAL!E3875</f>
        <v>20</v>
      </c>
      <c r="F683" s="238">
        <f t="shared" si="60"/>
        <v>348.55200000000002</v>
      </c>
      <c r="G683" s="238">
        <f t="shared" si="61"/>
        <v>283.19850000000002</v>
      </c>
      <c r="H683" s="238">
        <f t="shared" si="62"/>
        <v>217.845</v>
      </c>
      <c r="I683" s="17">
        <f>GENERAL!F3875</f>
        <v>0.78</v>
      </c>
      <c r="J683" s="53">
        <f t="shared" si="63"/>
        <v>95.851799999999983</v>
      </c>
      <c r="K683" s="19">
        <f t="shared" si="64"/>
        <v>91.059209999999979</v>
      </c>
      <c r="L683" s="49">
        <f t="shared" si="65"/>
        <v>86.266619999999989</v>
      </c>
    </row>
    <row r="684" spans="1:12">
      <c r="A684" s="3">
        <v>2012400230</v>
      </c>
      <c r="B684" s="13" t="s">
        <v>3831</v>
      </c>
      <c r="C684" s="241">
        <f>GENERAL!C3876</f>
        <v>453.2</v>
      </c>
      <c r="D684" s="15">
        <f>GENERAL!D3876</f>
        <v>5</v>
      </c>
      <c r="E684" s="3">
        <f>GENERAL!E3876</f>
        <v>20</v>
      </c>
      <c r="F684" s="238">
        <f t="shared" si="60"/>
        <v>362.56</v>
      </c>
      <c r="G684" s="238">
        <f t="shared" si="61"/>
        <v>294.58</v>
      </c>
      <c r="H684" s="238">
        <f t="shared" si="62"/>
        <v>226.6</v>
      </c>
      <c r="I684" s="17">
        <f>GENERAL!F3876</f>
        <v>0.78</v>
      </c>
      <c r="J684" s="53">
        <f t="shared" si="63"/>
        <v>99.703999999999979</v>
      </c>
      <c r="K684" s="19">
        <f t="shared" si="64"/>
        <v>94.718799999999973</v>
      </c>
      <c r="L684" s="49">
        <f t="shared" si="65"/>
        <v>89.733599999999981</v>
      </c>
    </row>
    <row r="685" spans="1:12">
      <c r="A685" s="3">
        <v>2012400240</v>
      </c>
      <c r="B685" s="13" t="s">
        <v>3832</v>
      </c>
      <c r="C685" s="241">
        <f>GENERAL!C3877</f>
        <v>470.71</v>
      </c>
      <c r="D685" s="15">
        <f>GENERAL!D3877</f>
        <v>5</v>
      </c>
      <c r="E685" s="3">
        <f>GENERAL!E3877</f>
        <v>20</v>
      </c>
      <c r="F685" s="238">
        <f t="shared" si="60"/>
        <v>376.56799999999998</v>
      </c>
      <c r="G685" s="238">
        <f t="shared" si="61"/>
        <v>305.9615</v>
      </c>
      <c r="H685" s="238">
        <f t="shared" si="62"/>
        <v>235.35499999999999</v>
      </c>
      <c r="I685" s="17">
        <f>GENERAL!F3877</f>
        <v>0.78</v>
      </c>
      <c r="J685" s="53">
        <f t="shared" si="63"/>
        <v>103.55619999999999</v>
      </c>
      <c r="K685" s="19">
        <f t="shared" si="64"/>
        <v>98.378389999999982</v>
      </c>
      <c r="L685" s="49">
        <f t="shared" si="65"/>
        <v>93.200579999999988</v>
      </c>
    </row>
    <row r="686" spans="1:12">
      <c r="A686" s="3">
        <v>2012400250</v>
      </c>
      <c r="B686" s="13" t="s">
        <v>3833</v>
      </c>
      <c r="C686" s="241">
        <f>GENERAL!C3878</f>
        <v>489.25</v>
      </c>
      <c r="D686" s="15">
        <f>GENERAL!D3878</f>
        <v>5</v>
      </c>
      <c r="E686" s="3">
        <f>GENERAL!E3878</f>
        <v>20</v>
      </c>
      <c r="F686" s="238">
        <f t="shared" si="60"/>
        <v>391.40000000000003</v>
      </c>
      <c r="G686" s="238">
        <f t="shared" si="61"/>
        <v>318.01249999999999</v>
      </c>
      <c r="H686" s="238">
        <f t="shared" si="62"/>
        <v>244.625</v>
      </c>
      <c r="I686" s="17">
        <f>GENERAL!F3878</f>
        <v>0.78</v>
      </c>
      <c r="J686" s="53">
        <f t="shared" si="63"/>
        <v>107.63499999999999</v>
      </c>
      <c r="K686" s="19">
        <f t="shared" si="64"/>
        <v>102.25324999999998</v>
      </c>
      <c r="L686" s="49">
        <f t="shared" si="65"/>
        <v>96.871499999999997</v>
      </c>
    </row>
    <row r="687" spans="1:12">
      <c r="A687" s="3">
        <v>2012400260</v>
      </c>
      <c r="B687" s="13" t="s">
        <v>3834</v>
      </c>
      <c r="C687" s="241">
        <f>GENERAL!C3879</f>
        <v>607.70000000000005</v>
      </c>
      <c r="D687" s="15">
        <f>GENERAL!D3879</f>
        <v>5</v>
      </c>
      <c r="E687" s="3">
        <f>GENERAL!E3879</f>
        <v>20</v>
      </c>
      <c r="F687" s="238">
        <f t="shared" si="60"/>
        <v>486.16000000000008</v>
      </c>
      <c r="G687" s="238">
        <f t="shared" si="61"/>
        <v>395.00500000000005</v>
      </c>
      <c r="H687" s="238">
        <f t="shared" si="62"/>
        <v>303.85000000000002</v>
      </c>
      <c r="I687" s="17">
        <f>GENERAL!F3879</f>
        <v>0.78</v>
      </c>
      <c r="J687" s="53">
        <f t="shared" si="63"/>
        <v>133.69399999999999</v>
      </c>
      <c r="K687" s="19">
        <f t="shared" si="64"/>
        <v>127.00929999999998</v>
      </c>
      <c r="L687" s="49">
        <f t="shared" si="65"/>
        <v>120.32459999999999</v>
      </c>
    </row>
    <row r="688" spans="1:12">
      <c r="A688" s="3">
        <v>2012400270</v>
      </c>
      <c r="B688" s="13" t="s">
        <v>3835</v>
      </c>
      <c r="C688" s="241">
        <f>GENERAL!C3880</f>
        <v>628.29999999999995</v>
      </c>
      <c r="D688" s="15">
        <f>GENERAL!D3880</f>
        <v>5</v>
      </c>
      <c r="E688" s="3">
        <f>GENERAL!E3880</f>
        <v>20</v>
      </c>
      <c r="F688" s="238">
        <f t="shared" si="60"/>
        <v>502.64</v>
      </c>
      <c r="G688" s="238">
        <f t="shared" si="61"/>
        <v>408.39499999999998</v>
      </c>
      <c r="H688" s="238">
        <f t="shared" si="62"/>
        <v>314.14999999999998</v>
      </c>
      <c r="I688" s="17">
        <f>GENERAL!F3880</f>
        <v>0.78</v>
      </c>
      <c r="J688" s="53">
        <f t="shared" si="63"/>
        <v>138.22599999999997</v>
      </c>
      <c r="K688" s="19">
        <f t="shared" si="64"/>
        <v>131.31469999999996</v>
      </c>
      <c r="L688" s="49">
        <f t="shared" si="65"/>
        <v>124.40339999999998</v>
      </c>
    </row>
    <row r="689" spans="1:12">
      <c r="A689" s="3">
        <v>2012400280</v>
      </c>
      <c r="B689" s="13" t="s">
        <v>3836</v>
      </c>
      <c r="C689" s="241">
        <f>GENERAL!C3881</f>
        <v>647.87</v>
      </c>
      <c r="D689" s="15">
        <f>GENERAL!D3881</f>
        <v>5</v>
      </c>
      <c r="E689" s="3">
        <f>GENERAL!E3881</f>
        <v>20</v>
      </c>
      <c r="F689" s="238">
        <f t="shared" si="60"/>
        <v>518.29600000000005</v>
      </c>
      <c r="G689" s="238">
        <f t="shared" si="61"/>
        <v>421.1155</v>
      </c>
      <c r="H689" s="238">
        <f t="shared" si="62"/>
        <v>323.935</v>
      </c>
      <c r="I689" s="17">
        <f>GENERAL!F3881</f>
        <v>0.78</v>
      </c>
      <c r="J689" s="53">
        <f t="shared" si="63"/>
        <v>142.53139999999999</v>
      </c>
      <c r="K689" s="19">
        <f t="shared" si="64"/>
        <v>135.40482999999998</v>
      </c>
      <c r="L689" s="49">
        <f t="shared" si="65"/>
        <v>128.27825999999999</v>
      </c>
    </row>
    <row r="690" spans="1:12">
      <c r="A690" s="3">
        <v>2012400300</v>
      </c>
      <c r="B690" s="13" t="s">
        <v>3837</v>
      </c>
      <c r="C690" s="241">
        <f>GENERAL!C3882</f>
        <v>689.07</v>
      </c>
      <c r="D690" s="15">
        <f>GENERAL!D3882</f>
        <v>5</v>
      </c>
      <c r="E690" s="3">
        <f>GENERAL!E3882</f>
        <v>20</v>
      </c>
      <c r="F690" s="238">
        <f t="shared" si="60"/>
        <v>551.25600000000009</v>
      </c>
      <c r="G690" s="238">
        <f t="shared" si="61"/>
        <v>447.89550000000003</v>
      </c>
      <c r="H690" s="238">
        <f t="shared" si="62"/>
        <v>344.53500000000003</v>
      </c>
      <c r="I690" s="17">
        <f>GENERAL!F3882</f>
        <v>0.78</v>
      </c>
      <c r="J690" s="53">
        <f t="shared" si="63"/>
        <v>151.59539999999998</v>
      </c>
      <c r="K690" s="19">
        <f t="shared" si="64"/>
        <v>144.01562999999999</v>
      </c>
      <c r="L690" s="49">
        <f t="shared" si="65"/>
        <v>136.43585999999999</v>
      </c>
    </row>
    <row r="691" spans="1:12">
      <c r="A691" s="3">
        <v>2012700070</v>
      </c>
      <c r="B691" s="13" t="s">
        <v>3838</v>
      </c>
      <c r="C691" s="241">
        <f>GENERAL!C3883</f>
        <v>278.54000000000002</v>
      </c>
      <c r="D691" s="15">
        <f>GENERAL!D3883</f>
        <v>1</v>
      </c>
      <c r="E691" s="3">
        <f>GENERAL!E3883</f>
        <v>50</v>
      </c>
      <c r="F691" s="238">
        <f t="shared" si="60"/>
        <v>222.83200000000002</v>
      </c>
      <c r="G691" s="238">
        <f t="shared" si="61"/>
        <v>181.05100000000002</v>
      </c>
      <c r="H691" s="238">
        <f t="shared" si="62"/>
        <v>139.27000000000001</v>
      </c>
      <c r="I691" s="17">
        <f>GENERAL!F3883</f>
        <v>0.78</v>
      </c>
      <c r="J691" s="53">
        <f t="shared" si="63"/>
        <v>61.278799999999997</v>
      </c>
      <c r="K691" s="19">
        <f t="shared" si="64"/>
        <v>58.214859999999994</v>
      </c>
      <c r="L691" s="49">
        <f t="shared" si="65"/>
        <v>55.150919999999999</v>
      </c>
    </row>
    <row r="692" spans="1:12">
      <c r="A692" s="3">
        <v>2012700080</v>
      </c>
      <c r="B692" s="13" t="s">
        <v>3839</v>
      </c>
      <c r="C692" s="241">
        <f>GENERAL!C3884</f>
        <v>306.39999999999998</v>
      </c>
      <c r="D692" s="15">
        <f>GENERAL!D3884</f>
        <v>1</v>
      </c>
      <c r="E692" s="3">
        <f>GENERAL!E3884</f>
        <v>45</v>
      </c>
      <c r="F692" s="238">
        <f t="shared" si="60"/>
        <v>245.12</v>
      </c>
      <c r="G692" s="238">
        <f t="shared" si="61"/>
        <v>199.16</v>
      </c>
      <c r="H692" s="238">
        <f t="shared" si="62"/>
        <v>153.19999999999999</v>
      </c>
      <c r="I692" s="17">
        <f>GENERAL!F3884</f>
        <v>0.78</v>
      </c>
      <c r="J692" s="53">
        <f t="shared" si="63"/>
        <v>67.407999999999987</v>
      </c>
      <c r="K692" s="19">
        <f t="shared" si="64"/>
        <v>64.037599999999983</v>
      </c>
      <c r="L692" s="49">
        <f t="shared" si="65"/>
        <v>60.667199999999987</v>
      </c>
    </row>
    <row r="693" spans="1:12">
      <c r="A693" s="3">
        <v>2012700090</v>
      </c>
      <c r="B693" s="13" t="s">
        <v>3840</v>
      </c>
      <c r="C693" s="241">
        <f>GENERAL!C3885</f>
        <v>334.88</v>
      </c>
      <c r="D693" s="15">
        <f>GENERAL!D3885</f>
        <v>1</v>
      </c>
      <c r="E693" s="3">
        <f>GENERAL!E3885</f>
        <v>45</v>
      </c>
      <c r="F693" s="238">
        <f t="shared" si="60"/>
        <v>267.904</v>
      </c>
      <c r="G693" s="238">
        <f t="shared" si="61"/>
        <v>217.672</v>
      </c>
      <c r="H693" s="238">
        <f t="shared" si="62"/>
        <v>167.44</v>
      </c>
      <c r="I693" s="17">
        <f>GENERAL!F3885</f>
        <v>0.78</v>
      </c>
      <c r="J693" s="53">
        <f t="shared" si="63"/>
        <v>73.673599999999993</v>
      </c>
      <c r="K693" s="19">
        <f t="shared" si="64"/>
        <v>69.989919999999984</v>
      </c>
      <c r="L693" s="49">
        <f t="shared" si="65"/>
        <v>66.306240000000003</v>
      </c>
    </row>
    <row r="694" spans="1:12">
      <c r="A694" s="3">
        <v>2012700100</v>
      </c>
      <c r="B694" s="13" t="s">
        <v>3841</v>
      </c>
      <c r="C694" s="241">
        <f>GENERAL!C3886</f>
        <v>363.36</v>
      </c>
      <c r="D694" s="15">
        <f>GENERAL!D3886</f>
        <v>1</v>
      </c>
      <c r="E694" s="3">
        <f>GENERAL!E3886</f>
        <v>40</v>
      </c>
      <c r="F694" s="238">
        <f t="shared" si="60"/>
        <v>290.68800000000005</v>
      </c>
      <c r="G694" s="238">
        <f t="shared" si="61"/>
        <v>236.18400000000003</v>
      </c>
      <c r="H694" s="238">
        <f t="shared" si="62"/>
        <v>181.68</v>
      </c>
      <c r="I694" s="17">
        <f>GENERAL!F3886</f>
        <v>0.78</v>
      </c>
      <c r="J694" s="53">
        <f t="shared" si="63"/>
        <v>79.9392</v>
      </c>
      <c r="K694" s="19">
        <f t="shared" si="64"/>
        <v>75.942239999999998</v>
      </c>
      <c r="L694" s="49">
        <f t="shared" si="65"/>
        <v>71.945279999999997</v>
      </c>
    </row>
    <row r="695" spans="1:12">
      <c r="A695" s="3">
        <v>2012700110</v>
      </c>
      <c r="B695" s="13" t="s">
        <v>3842</v>
      </c>
      <c r="C695" s="241">
        <f>GENERAL!C3887</f>
        <v>391.85</v>
      </c>
      <c r="D695" s="15">
        <f>GENERAL!D3887</f>
        <v>1</v>
      </c>
      <c r="E695" s="3">
        <f>GENERAL!E3887</f>
        <v>35</v>
      </c>
      <c r="F695" s="238">
        <f t="shared" si="60"/>
        <v>313.48</v>
      </c>
      <c r="G695" s="238">
        <f t="shared" si="61"/>
        <v>254.70250000000001</v>
      </c>
      <c r="H695" s="238">
        <f t="shared" si="62"/>
        <v>195.92500000000001</v>
      </c>
      <c r="I695" s="17">
        <f>GENERAL!F3887</f>
        <v>0.78</v>
      </c>
      <c r="J695" s="53">
        <f t="shared" si="63"/>
        <v>86.206999999999994</v>
      </c>
      <c r="K695" s="19">
        <f t="shared" si="64"/>
        <v>81.896649999999994</v>
      </c>
      <c r="L695" s="49">
        <f t="shared" si="65"/>
        <v>77.586299999999994</v>
      </c>
    </row>
    <row r="696" spans="1:12">
      <c r="A696" s="3">
        <v>2012700120</v>
      </c>
      <c r="B696" s="13" t="s">
        <v>3843</v>
      </c>
      <c r="C696" s="241">
        <f>GENERAL!C3888</f>
        <v>420.33</v>
      </c>
      <c r="D696" s="15">
        <f>GENERAL!D3888</f>
        <v>1</v>
      </c>
      <c r="E696" s="3">
        <f>GENERAL!E3888</f>
        <v>35</v>
      </c>
      <c r="F696" s="238">
        <f t="shared" si="60"/>
        <v>336.26400000000001</v>
      </c>
      <c r="G696" s="238">
        <f t="shared" si="61"/>
        <v>273.21449999999999</v>
      </c>
      <c r="H696" s="238">
        <f t="shared" si="62"/>
        <v>210.16499999999999</v>
      </c>
      <c r="I696" s="17">
        <f>GENERAL!F3888</f>
        <v>0.78</v>
      </c>
      <c r="J696" s="53">
        <f t="shared" si="63"/>
        <v>92.472599999999986</v>
      </c>
      <c r="K696" s="19">
        <f t="shared" si="64"/>
        <v>87.84896999999998</v>
      </c>
      <c r="L696" s="49">
        <f t="shared" si="65"/>
        <v>83.225339999999989</v>
      </c>
    </row>
    <row r="697" spans="1:12">
      <c r="A697" s="3">
        <v>2012700130</v>
      </c>
      <c r="B697" s="13" t="s">
        <v>3844</v>
      </c>
      <c r="C697" s="241">
        <f>GENERAL!C3889</f>
        <v>448.82</v>
      </c>
      <c r="D697" s="15">
        <f>GENERAL!D3889</f>
        <v>1</v>
      </c>
      <c r="E697" s="3">
        <f>GENERAL!E3889</f>
        <v>35</v>
      </c>
      <c r="F697" s="238">
        <f t="shared" si="60"/>
        <v>359.05600000000004</v>
      </c>
      <c r="G697" s="238">
        <f t="shared" si="61"/>
        <v>291.733</v>
      </c>
      <c r="H697" s="238">
        <f t="shared" si="62"/>
        <v>224.41</v>
      </c>
      <c r="I697" s="17">
        <f>GENERAL!F3889</f>
        <v>0.78</v>
      </c>
      <c r="J697" s="53">
        <f t="shared" si="63"/>
        <v>98.74039999999998</v>
      </c>
      <c r="K697" s="19">
        <f t="shared" si="64"/>
        <v>93.803379999999976</v>
      </c>
      <c r="L697" s="49">
        <f t="shared" si="65"/>
        <v>88.866359999999986</v>
      </c>
    </row>
    <row r="698" spans="1:12">
      <c r="A698" s="3">
        <v>2012700140</v>
      </c>
      <c r="B698" s="13" t="s">
        <v>3845</v>
      </c>
      <c r="C698" s="241">
        <f>GENERAL!C3890</f>
        <v>477.31</v>
      </c>
      <c r="D698" s="15">
        <f>GENERAL!D3890</f>
        <v>1</v>
      </c>
      <c r="E698" s="3">
        <f>GENERAL!E3890</f>
        <v>30</v>
      </c>
      <c r="F698" s="238">
        <f t="shared" si="60"/>
        <v>381.84800000000001</v>
      </c>
      <c r="G698" s="238">
        <f t="shared" si="61"/>
        <v>310.25150000000002</v>
      </c>
      <c r="H698" s="238">
        <f t="shared" si="62"/>
        <v>238.655</v>
      </c>
      <c r="I698" s="17">
        <f>GENERAL!F3890</f>
        <v>0.78</v>
      </c>
      <c r="J698" s="53">
        <f t="shared" si="63"/>
        <v>105.00819999999999</v>
      </c>
      <c r="K698" s="19">
        <f t="shared" si="64"/>
        <v>99.757789999999986</v>
      </c>
      <c r="L698" s="49">
        <f t="shared" si="65"/>
        <v>94.507379999999998</v>
      </c>
    </row>
    <row r="699" spans="1:12">
      <c r="A699" s="3">
        <v>2012700150</v>
      </c>
      <c r="B699" s="13" t="s">
        <v>3846</v>
      </c>
      <c r="C699" s="241">
        <f>GENERAL!C3891</f>
        <v>505.81</v>
      </c>
      <c r="D699" s="15">
        <f>GENERAL!D3891</f>
        <v>1</v>
      </c>
      <c r="E699" s="3">
        <f>GENERAL!E3891</f>
        <v>30</v>
      </c>
      <c r="F699" s="238">
        <f t="shared" si="60"/>
        <v>404.64800000000002</v>
      </c>
      <c r="G699" s="238">
        <f t="shared" si="61"/>
        <v>328.7765</v>
      </c>
      <c r="H699" s="238">
        <f t="shared" si="62"/>
        <v>252.905</v>
      </c>
      <c r="I699" s="17">
        <f>GENERAL!F3891</f>
        <v>0.78</v>
      </c>
      <c r="J699" s="53">
        <f t="shared" si="63"/>
        <v>111.27819999999998</v>
      </c>
      <c r="K699" s="19">
        <f t="shared" si="64"/>
        <v>105.71428999999998</v>
      </c>
      <c r="L699" s="49">
        <f t="shared" si="65"/>
        <v>100.15037999999998</v>
      </c>
    </row>
    <row r="700" spans="1:12">
      <c r="A700" s="3">
        <v>2012700160</v>
      </c>
      <c r="B700" s="13" t="s">
        <v>3847</v>
      </c>
      <c r="C700" s="241">
        <f>GENERAL!C3892</f>
        <v>534.28</v>
      </c>
      <c r="D700" s="15">
        <f>GENERAL!D3892</f>
        <v>1</v>
      </c>
      <c r="E700" s="3">
        <f>GENERAL!E3892</f>
        <v>25</v>
      </c>
      <c r="F700" s="238">
        <f t="shared" si="60"/>
        <v>427.42399999999998</v>
      </c>
      <c r="G700" s="238">
        <f t="shared" si="61"/>
        <v>347.28199999999998</v>
      </c>
      <c r="H700" s="238">
        <f t="shared" si="62"/>
        <v>267.14</v>
      </c>
      <c r="I700" s="17">
        <f>GENERAL!F3892</f>
        <v>0.78</v>
      </c>
      <c r="J700" s="53">
        <f t="shared" si="63"/>
        <v>117.54159999999997</v>
      </c>
      <c r="K700" s="19">
        <f t="shared" si="64"/>
        <v>111.66451999999997</v>
      </c>
      <c r="L700" s="49">
        <f t="shared" si="65"/>
        <v>105.78743999999998</v>
      </c>
    </row>
    <row r="701" spans="1:12">
      <c r="A701" s="3">
        <v>2012700180</v>
      </c>
      <c r="B701" s="13" t="s">
        <v>3848</v>
      </c>
      <c r="C701" s="241">
        <f>GENERAL!C3893</f>
        <v>591.26</v>
      </c>
      <c r="D701" s="15">
        <f>GENERAL!D3893</f>
        <v>1</v>
      </c>
      <c r="E701" s="3">
        <f>GENERAL!E3893</f>
        <v>25</v>
      </c>
      <c r="F701" s="238">
        <f t="shared" si="60"/>
        <v>473.00800000000004</v>
      </c>
      <c r="G701" s="238">
        <f t="shared" si="61"/>
        <v>384.31900000000002</v>
      </c>
      <c r="H701" s="238">
        <f t="shared" si="62"/>
        <v>295.63</v>
      </c>
      <c r="I701" s="17">
        <f>GENERAL!F3893</f>
        <v>0.78</v>
      </c>
      <c r="J701" s="53">
        <f t="shared" si="63"/>
        <v>130.07719999999998</v>
      </c>
      <c r="K701" s="19">
        <f t="shared" si="64"/>
        <v>123.57333999999997</v>
      </c>
      <c r="L701" s="49">
        <f t="shared" si="65"/>
        <v>117.06947999999998</v>
      </c>
    </row>
    <row r="702" spans="1:12">
      <c r="A702" s="3">
        <v>2012700200</v>
      </c>
      <c r="B702" s="13" t="s">
        <v>3849</v>
      </c>
      <c r="C702" s="241">
        <f>GENERAL!C3894</f>
        <v>645.69000000000005</v>
      </c>
      <c r="D702" s="15">
        <f>GENERAL!D3894</f>
        <v>1</v>
      </c>
      <c r="E702" s="3">
        <f>GENERAL!E3894</f>
        <v>25</v>
      </c>
      <c r="F702" s="238">
        <f t="shared" si="60"/>
        <v>516.55200000000002</v>
      </c>
      <c r="G702" s="238">
        <f t="shared" si="61"/>
        <v>419.69850000000002</v>
      </c>
      <c r="H702" s="238">
        <f t="shared" si="62"/>
        <v>322.84500000000003</v>
      </c>
      <c r="I702" s="17">
        <f>GENERAL!F3894</f>
        <v>0.78</v>
      </c>
      <c r="J702" s="53">
        <f t="shared" si="63"/>
        <v>142.05179999999999</v>
      </c>
      <c r="K702" s="19">
        <f t="shared" si="64"/>
        <v>134.94920999999999</v>
      </c>
      <c r="L702" s="49">
        <f t="shared" si="65"/>
        <v>127.84661999999999</v>
      </c>
    </row>
    <row r="703" spans="1:12">
      <c r="A703" s="3">
        <v>2012700220</v>
      </c>
      <c r="B703" s="13" t="s">
        <v>3850</v>
      </c>
      <c r="C703" s="241">
        <f>GENERAL!C3895</f>
        <v>702.68</v>
      </c>
      <c r="D703" s="15">
        <f>GENERAL!D3895</f>
        <v>1</v>
      </c>
      <c r="E703" s="3">
        <f>GENERAL!E3895</f>
        <v>20</v>
      </c>
      <c r="F703" s="238">
        <f t="shared" si="60"/>
        <v>562.14400000000001</v>
      </c>
      <c r="G703" s="238">
        <f t="shared" si="61"/>
        <v>456.74199999999996</v>
      </c>
      <c r="H703" s="238">
        <f t="shared" si="62"/>
        <v>351.34</v>
      </c>
      <c r="I703" s="17">
        <f>GENERAL!F3895</f>
        <v>0.78</v>
      </c>
      <c r="J703" s="53">
        <f t="shared" si="63"/>
        <v>154.58959999999996</v>
      </c>
      <c r="K703" s="19">
        <f t="shared" si="64"/>
        <v>146.86011999999997</v>
      </c>
      <c r="L703" s="49">
        <f t="shared" si="65"/>
        <v>139.13063999999997</v>
      </c>
    </row>
    <row r="704" spans="1:12">
      <c r="A704" s="3">
        <v>2012700240</v>
      </c>
      <c r="B704" s="13" t="s">
        <v>3851</v>
      </c>
      <c r="C704" s="241">
        <f>GENERAL!C3896</f>
        <v>778.63</v>
      </c>
      <c r="D704" s="15">
        <f>GENERAL!D3896</f>
        <v>1</v>
      </c>
      <c r="E704" s="3">
        <f>GENERAL!E3896</f>
        <v>20</v>
      </c>
      <c r="F704" s="238">
        <f t="shared" si="60"/>
        <v>622.904</v>
      </c>
      <c r="G704" s="238">
        <f t="shared" si="61"/>
        <v>506.10950000000003</v>
      </c>
      <c r="H704" s="238">
        <f t="shared" si="62"/>
        <v>389.315</v>
      </c>
      <c r="I704" s="17">
        <f>GENERAL!F3896</f>
        <v>0.78</v>
      </c>
      <c r="J704" s="53">
        <f t="shared" si="63"/>
        <v>171.29859999999996</v>
      </c>
      <c r="K704" s="19">
        <f t="shared" si="64"/>
        <v>162.73366999999996</v>
      </c>
      <c r="L704" s="49">
        <f t="shared" si="65"/>
        <v>154.16873999999999</v>
      </c>
    </row>
    <row r="705" spans="1:12">
      <c r="A705" s="3">
        <v>2012700260</v>
      </c>
      <c r="B705" s="13" t="s">
        <v>3852</v>
      </c>
      <c r="C705" s="241">
        <f>GENERAL!C3897</f>
        <v>848.26</v>
      </c>
      <c r="D705" s="15">
        <f>GENERAL!D3897</f>
        <v>1</v>
      </c>
      <c r="E705" s="3">
        <f>GENERAL!E3897</f>
        <v>18</v>
      </c>
      <c r="F705" s="238">
        <f t="shared" si="60"/>
        <v>678.60800000000006</v>
      </c>
      <c r="G705" s="238">
        <f t="shared" si="61"/>
        <v>551.36900000000003</v>
      </c>
      <c r="H705" s="238">
        <f t="shared" si="62"/>
        <v>424.13</v>
      </c>
      <c r="I705" s="17">
        <f>GENERAL!F3897</f>
        <v>0.78</v>
      </c>
      <c r="J705" s="53">
        <f t="shared" si="63"/>
        <v>186.61719999999997</v>
      </c>
      <c r="K705" s="19">
        <f t="shared" si="64"/>
        <v>177.28633999999997</v>
      </c>
      <c r="L705" s="49">
        <f t="shared" si="65"/>
        <v>167.95547999999997</v>
      </c>
    </row>
    <row r="706" spans="1:12">
      <c r="A706" s="3">
        <v>2012700280</v>
      </c>
      <c r="B706" s="13" t="s">
        <v>3853</v>
      </c>
      <c r="C706" s="241">
        <f>GENERAL!C3898</f>
        <v>917.9</v>
      </c>
      <c r="D706" s="15">
        <f>GENERAL!D3898</f>
        <v>1</v>
      </c>
      <c r="E706" s="3">
        <f>GENERAL!E3898</f>
        <v>16</v>
      </c>
      <c r="F706" s="238">
        <f t="shared" si="60"/>
        <v>734.32</v>
      </c>
      <c r="G706" s="238">
        <f t="shared" si="61"/>
        <v>596.63499999999999</v>
      </c>
      <c r="H706" s="238">
        <f t="shared" si="62"/>
        <v>458.95</v>
      </c>
      <c r="I706" s="17">
        <f>GENERAL!F3898</f>
        <v>0.78</v>
      </c>
      <c r="J706" s="53">
        <f t="shared" si="63"/>
        <v>201.93799999999996</v>
      </c>
      <c r="K706" s="19">
        <f t="shared" si="64"/>
        <v>191.84109999999995</v>
      </c>
      <c r="L706" s="49">
        <f t="shared" si="65"/>
        <v>181.74419999999998</v>
      </c>
    </row>
    <row r="707" spans="1:12">
      <c r="A707" s="3">
        <v>2012700300</v>
      </c>
      <c r="B707" s="13" t="s">
        <v>3854</v>
      </c>
      <c r="C707" s="241">
        <f>GENERAL!C3899</f>
        <v>987.54</v>
      </c>
      <c r="D707" s="15">
        <f>GENERAL!D3899</f>
        <v>1</v>
      </c>
      <c r="E707" s="3">
        <f>GENERAL!E3899</f>
        <v>15</v>
      </c>
      <c r="F707" s="238">
        <f t="shared" si="60"/>
        <v>790.03200000000004</v>
      </c>
      <c r="G707" s="238">
        <f t="shared" si="61"/>
        <v>641.90099999999995</v>
      </c>
      <c r="H707" s="238">
        <f t="shared" si="62"/>
        <v>493.77</v>
      </c>
      <c r="I707" s="17">
        <f>GENERAL!F3899</f>
        <v>0.78</v>
      </c>
      <c r="J707" s="53">
        <f t="shared" si="63"/>
        <v>217.25879999999998</v>
      </c>
      <c r="K707" s="19">
        <f t="shared" si="64"/>
        <v>206.39585999999997</v>
      </c>
      <c r="L707" s="49">
        <f t="shared" si="65"/>
        <v>195.53291999999999</v>
      </c>
    </row>
    <row r="708" spans="1:12">
      <c r="A708" s="3">
        <v>2013000060</v>
      </c>
      <c r="B708" s="13" t="s">
        <v>3855</v>
      </c>
      <c r="C708" s="241">
        <f>GENERAL!C3900</f>
        <v>288.39999999999998</v>
      </c>
      <c r="D708" s="15">
        <f>GENERAL!D3900</f>
        <v>5</v>
      </c>
      <c r="E708" s="3">
        <f>GENERAL!E3900</f>
        <v>40</v>
      </c>
      <c r="F708" s="238">
        <f t="shared" si="60"/>
        <v>230.72</v>
      </c>
      <c r="G708" s="238">
        <f t="shared" si="61"/>
        <v>187.45999999999998</v>
      </c>
      <c r="H708" s="238">
        <f t="shared" si="62"/>
        <v>144.19999999999999</v>
      </c>
      <c r="I708" s="17">
        <f>GENERAL!F3900</f>
        <v>0.78</v>
      </c>
      <c r="J708" s="53">
        <f t="shared" si="63"/>
        <v>63.447999999999986</v>
      </c>
      <c r="K708" s="19">
        <f t="shared" si="64"/>
        <v>60.275599999999983</v>
      </c>
      <c r="L708" s="49">
        <f t="shared" si="65"/>
        <v>57.103199999999987</v>
      </c>
    </row>
    <row r="709" spans="1:12">
      <c r="A709" s="3">
        <v>2013000070</v>
      </c>
      <c r="B709" s="13" t="s">
        <v>3856</v>
      </c>
      <c r="C709" s="241">
        <f>GENERAL!C3901</f>
        <v>290.45999999999998</v>
      </c>
      <c r="D709" s="15">
        <f>GENERAL!D3901</f>
        <v>5</v>
      </c>
      <c r="E709" s="3">
        <f>GENERAL!E3901</f>
        <v>30</v>
      </c>
      <c r="F709" s="238">
        <f t="shared" si="60"/>
        <v>232.36799999999999</v>
      </c>
      <c r="G709" s="238">
        <f t="shared" si="61"/>
        <v>188.79900000000001</v>
      </c>
      <c r="H709" s="238">
        <f t="shared" si="62"/>
        <v>145.22999999999999</v>
      </c>
      <c r="I709" s="17">
        <f>GENERAL!F3901</f>
        <v>0.78</v>
      </c>
      <c r="J709" s="53">
        <f t="shared" si="63"/>
        <v>63.901199999999989</v>
      </c>
      <c r="K709" s="19">
        <f t="shared" si="64"/>
        <v>60.706139999999984</v>
      </c>
      <c r="L709" s="49">
        <f t="shared" si="65"/>
        <v>57.511079999999993</v>
      </c>
    </row>
    <row r="710" spans="1:12">
      <c r="A710" s="3">
        <v>2013000080</v>
      </c>
      <c r="B710" s="13" t="s">
        <v>3857</v>
      </c>
      <c r="C710" s="241">
        <f>GENERAL!C3902</f>
        <v>315.18</v>
      </c>
      <c r="D710" s="15">
        <f>GENERAL!D3902</f>
        <v>5</v>
      </c>
      <c r="E710" s="3">
        <f>GENERAL!E3902</f>
        <v>30</v>
      </c>
      <c r="F710" s="238">
        <f t="shared" si="60"/>
        <v>252.14400000000001</v>
      </c>
      <c r="G710" s="238">
        <f t="shared" si="61"/>
        <v>204.86700000000002</v>
      </c>
      <c r="H710" s="238">
        <f t="shared" si="62"/>
        <v>157.59</v>
      </c>
      <c r="I710" s="17">
        <f>GENERAL!F3902</f>
        <v>0.78</v>
      </c>
      <c r="J710" s="53">
        <f t="shared" si="63"/>
        <v>69.33959999999999</v>
      </c>
      <c r="K710" s="19">
        <f t="shared" si="64"/>
        <v>65.872619999999984</v>
      </c>
      <c r="L710" s="49">
        <f t="shared" si="65"/>
        <v>62.405639999999991</v>
      </c>
    </row>
    <row r="711" spans="1:12">
      <c r="A711" s="3">
        <v>2013000090</v>
      </c>
      <c r="B711" s="13" t="s">
        <v>3858</v>
      </c>
      <c r="C711" s="241">
        <f>GENERAL!C3903</f>
        <v>340.93</v>
      </c>
      <c r="D711" s="15">
        <f>GENERAL!D3903</f>
        <v>5</v>
      </c>
      <c r="E711" s="3">
        <f>GENERAL!E3903</f>
        <v>30</v>
      </c>
      <c r="F711" s="238">
        <f t="shared" si="60"/>
        <v>272.74400000000003</v>
      </c>
      <c r="G711" s="238">
        <f t="shared" si="61"/>
        <v>221.6045</v>
      </c>
      <c r="H711" s="238">
        <f t="shared" si="62"/>
        <v>170.465</v>
      </c>
      <c r="I711" s="17">
        <f>GENERAL!F3903</f>
        <v>0.78</v>
      </c>
      <c r="J711" s="53">
        <f t="shared" si="63"/>
        <v>75.004599999999996</v>
      </c>
      <c r="K711" s="19">
        <f t="shared" si="64"/>
        <v>71.254369999999994</v>
      </c>
      <c r="L711" s="49">
        <f t="shared" si="65"/>
        <v>67.504139999999992</v>
      </c>
    </row>
    <row r="712" spans="1:12">
      <c r="A712" s="3">
        <v>2013000100</v>
      </c>
      <c r="B712" s="13" t="s">
        <v>3859</v>
      </c>
      <c r="C712" s="241">
        <f>GENERAL!C3904</f>
        <v>365.65</v>
      </c>
      <c r="D712" s="15">
        <f>GENERAL!D3904</f>
        <v>5</v>
      </c>
      <c r="E712" s="3">
        <f>GENERAL!E3904</f>
        <v>30</v>
      </c>
      <c r="F712" s="238">
        <f t="shared" si="60"/>
        <v>292.52</v>
      </c>
      <c r="G712" s="238">
        <f t="shared" si="61"/>
        <v>237.67249999999999</v>
      </c>
      <c r="H712" s="238">
        <f t="shared" si="62"/>
        <v>182.82499999999999</v>
      </c>
      <c r="I712" s="17">
        <f>GENERAL!F3904</f>
        <v>0.78</v>
      </c>
      <c r="J712" s="53">
        <f t="shared" si="63"/>
        <v>80.442999999999984</v>
      </c>
      <c r="K712" s="19">
        <f t="shared" si="64"/>
        <v>76.420849999999987</v>
      </c>
      <c r="L712" s="49">
        <f t="shared" si="65"/>
        <v>72.398699999999991</v>
      </c>
    </row>
    <row r="713" spans="1:12">
      <c r="A713" s="3">
        <v>2013000110</v>
      </c>
      <c r="B713" s="13" t="s">
        <v>3860</v>
      </c>
      <c r="C713" s="241">
        <f>GENERAL!C3905</f>
        <v>391.4</v>
      </c>
      <c r="D713" s="15">
        <f>GENERAL!D3905</f>
        <v>5</v>
      </c>
      <c r="E713" s="3">
        <f>GENERAL!E3905</f>
        <v>25</v>
      </c>
      <c r="F713" s="238">
        <f t="shared" ref="F713:F776" si="66">C713*0.8</f>
        <v>313.12</v>
      </c>
      <c r="G713" s="238">
        <f t="shared" ref="G713:G776" si="67">C713*0.65</f>
        <v>254.41</v>
      </c>
      <c r="H713" s="238">
        <f t="shared" ref="H713:H776" si="68">C713*0.5</f>
        <v>195.7</v>
      </c>
      <c r="I713" s="17">
        <f>GENERAL!F3905</f>
        <v>0.78</v>
      </c>
      <c r="J713" s="53">
        <f t="shared" ref="J713:J776" si="69">C713*(1-I713)</f>
        <v>86.10799999999999</v>
      </c>
      <c r="K713" s="19">
        <f t="shared" ref="K713:K776" si="70">C713*(1-I713)*(1-K$6)</f>
        <v>81.802599999999984</v>
      </c>
      <c r="L713" s="49">
        <f t="shared" ref="L713:L776" si="71">C713*(1-I713)*(1-L$6)</f>
        <v>77.497199999999992</v>
      </c>
    </row>
    <row r="714" spans="1:12">
      <c r="A714" s="3">
        <v>2013000120</v>
      </c>
      <c r="B714" s="13" t="s">
        <v>3861</v>
      </c>
      <c r="C714" s="241">
        <f>GENERAL!C3906</f>
        <v>416.12</v>
      </c>
      <c r="D714" s="15">
        <f>GENERAL!D3906</f>
        <v>5</v>
      </c>
      <c r="E714" s="3">
        <f>GENERAL!E3906</f>
        <v>25</v>
      </c>
      <c r="F714" s="238">
        <f t="shared" si="66"/>
        <v>332.89600000000002</v>
      </c>
      <c r="G714" s="238">
        <f t="shared" si="67"/>
        <v>270.47800000000001</v>
      </c>
      <c r="H714" s="238">
        <f t="shared" si="68"/>
        <v>208.06</v>
      </c>
      <c r="I714" s="17">
        <f>GENERAL!F3906</f>
        <v>0.78</v>
      </c>
      <c r="J714" s="53">
        <f t="shared" si="69"/>
        <v>91.546399999999991</v>
      </c>
      <c r="K714" s="19">
        <f t="shared" si="70"/>
        <v>86.969079999999991</v>
      </c>
      <c r="L714" s="49">
        <f t="shared" si="71"/>
        <v>82.391759999999991</v>
      </c>
    </row>
    <row r="715" spans="1:12">
      <c r="A715" s="3">
        <v>2013000130</v>
      </c>
      <c r="B715" s="13" t="s">
        <v>3862</v>
      </c>
      <c r="C715" s="241">
        <f>GENERAL!C3907</f>
        <v>440.84</v>
      </c>
      <c r="D715" s="15">
        <f>GENERAL!D3907</f>
        <v>5</v>
      </c>
      <c r="E715" s="3">
        <f>GENERAL!E3907</f>
        <v>25</v>
      </c>
      <c r="F715" s="238">
        <f t="shared" si="66"/>
        <v>352.67200000000003</v>
      </c>
      <c r="G715" s="238">
        <f t="shared" si="67"/>
        <v>286.54599999999999</v>
      </c>
      <c r="H715" s="238">
        <f t="shared" si="68"/>
        <v>220.42</v>
      </c>
      <c r="I715" s="17">
        <f>GENERAL!F3907</f>
        <v>0.78</v>
      </c>
      <c r="J715" s="53">
        <f t="shared" si="69"/>
        <v>96.984799999999979</v>
      </c>
      <c r="K715" s="19">
        <f t="shared" si="70"/>
        <v>92.13555999999997</v>
      </c>
      <c r="L715" s="49">
        <f t="shared" si="71"/>
        <v>87.286319999999989</v>
      </c>
    </row>
    <row r="716" spans="1:12">
      <c r="A716" s="3">
        <v>2013000140</v>
      </c>
      <c r="B716" s="13" t="s">
        <v>3863</v>
      </c>
      <c r="C716" s="241">
        <f>GENERAL!C3908</f>
        <v>483.07</v>
      </c>
      <c r="D716" s="15">
        <f>GENERAL!D3908</f>
        <v>5</v>
      </c>
      <c r="E716" s="3">
        <f>GENERAL!E3908</f>
        <v>20</v>
      </c>
      <c r="F716" s="238">
        <f t="shared" si="66"/>
        <v>386.45600000000002</v>
      </c>
      <c r="G716" s="238">
        <f t="shared" si="67"/>
        <v>313.99549999999999</v>
      </c>
      <c r="H716" s="238">
        <f t="shared" si="68"/>
        <v>241.535</v>
      </c>
      <c r="I716" s="17">
        <f>GENERAL!F3908</f>
        <v>0.78</v>
      </c>
      <c r="J716" s="53">
        <f t="shared" si="69"/>
        <v>106.27539999999999</v>
      </c>
      <c r="K716" s="19">
        <f t="shared" si="70"/>
        <v>100.96162999999999</v>
      </c>
      <c r="L716" s="49">
        <f t="shared" si="71"/>
        <v>95.647859999999994</v>
      </c>
    </row>
    <row r="717" spans="1:12">
      <c r="A717" s="3">
        <v>2013000150</v>
      </c>
      <c r="B717" s="13" t="s">
        <v>3864</v>
      </c>
      <c r="C717" s="241">
        <f>GENERAL!C3909</f>
        <v>510.88</v>
      </c>
      <c r="D717" s="15">
        <f>GENERAL!D3909</f>
        <v>5</v>
      </c>
      <c r="E717" s="3">
        <f>GENERAL!E3909</f>
        <v>20</v>
      </c>
      <c r="F717" s="238">
        <f t="shared" si="66"/>
        <v>408.70400000000001</v>
      </c>
      <c r="G717" s="238">
        <f t="shared" si="67"/>
        <v>332.072</v>
      </c>
      <c r="H717" s="238">
        <f t="shared" si="68"/>
        <v>255.44</v>
      </c>
      <c r="I717" s="17">
        <f>GENERAL!F3909</f>
        <v>0.78</v>
      </c>
      <c r="J717" s="53">
        <f t="shared" si="69"/>
        <v>112.39359999999999</v>
      </c>
      <c r="K717" s="19">
        <f t="shared" si="70"/>
        <v>106.77391999999999</v>
      </c>
      <c r="L717" s="49">
        <f t="shared" si="71"/>
        <v>101.15424</v>
      </c>
    </row>
    <row r="718" spans="1:12">
      <c r="A718" s="3">
        <v>2013000160</v>
      </c>
      <c r="B718" s="13" t="s">
        <v>3865</v>
      </c>
      <c r="C718" s="241">
        <f>GENERAL!C3910</f>
        <v>534.57000000000005</v>
      </c>
      <c r="D718" s="15">
        <f>GENERAL!D3910</f>
        <v>5</v>
      </c>
      <c r="E718" s="3">
        <f>GENERAL!E3910</f>
        <v>20</v>
      </c>
      <c r="F718" s="238">
        <f t="shared" si="66"/>
        <v>427.65600000000006</v>
      </c>
      <c r="G718" s="238">
        <f t="shared" si="67"/>
        <v>347.47050000000007</v>
      </c>
      <c r="H718" s="238">
        <f t="shared" si="68"/>
        <v>267.28500000000003</v>
      </c>
      <c r="I718" s="17">
        <f>GENERAL!F3910</f>
        <v>0.78</v>
      </c>
      <c r="J718" s="53">
        <f t="shared" si="69"/>
        <v>117.6054</v>
      </c>
      <c r="K718" s="19">
        <f t="shared" si="70"/>
        <v>111.72512999999999</v>
      </c>
      <c r="L718" s="49">
        <f t="shared" si="71"/>
        <v>105.84486000000001</v>
      </c>
    </row>
    <row r="719" spans="1:12">
      <c r="A719" s="3">
        <v>2013000180</v>
      </c>
      <c r="B719" s="13" t="s">
        <v>3866</v>
      </c>
      <c r="C719" s="241">
        <f>GENERAL!C3911</f>
        <v>587.1</v>
      </c>
      <c r="D719" s="15">
        <f>GENERAL!D3911</f>
        <v>5</v>
      </c>
      <c r="E719" s="3">
        <f>GENERAL!E3911</f>
        <v>20</v>
      </c>
      <c r="F719" s="238">
        <f t="shared" si="66"/>
        <v>469.68000000000006</v>
      </c>
      <c r="G719" s="238">
        <f t="shared" si="67"/>
        <v>381.61500000000001</v>
      </c>
      <c r="H719" s="238">
        <f t="shared" si="68"/>
        <v>293.55</v>
      </c>
      <c r="I719" s="17">
        <f>GENERAL!F3911</f>
        <v>0.78</v>
      </c>
      <c r="J719" s="53">
        <f t="shared" si="69"/>
        <v>129.16199999999998</v>
      </c>
      <c r="K719" s="19">
        <f t="shared" si="70"/>
        <v>122.70389999999998</v>
      </c>
      <c r="L719" s="49">
        <f t="shared" si="71"/>
        <v>116.24579999999999</v>
      </c>
    </row>
    <row r="720" spans="1:12">
      <c r="A720" s="3">
        <v>2013000200</v>
      </c>
      <c r="B720" s="13" t="s">
        <v>3867</v>
      </c>
      <c r="C720" s="241">
        <f>GENERAL!C3912</f>
        <v>639.63</v>
      </c>
      <c r="D720" s="15">
        <f>GENERAL!D3912</f>
        <v>4</v>
      </c>
      <c r="E720" s="3">
        <f>GENERAL!E3912</f>
        <v>16</v>
      </c>
      <c r="F720" s="238">
        <f t="shared" si="66"/>
        <v>511.70400000000001</v>
      </c>
      <c r="G720" s="238">
        <f t="shared" si="67"/>
        <v>415.7595</v>
      </c>
      <c r="H720" s="238">
        <f t="shared" si="68"/>
        <v>319.815</v>
      </c>
      <c r="I720" s="17">
        <f>GENERAL!F3912</f>
        <v>0.78</v>
      </c>
      <c r="J720" s="53">
        <f t="shared" si="69"/>
        <v>140.71859999999998</v>
      </c>
      <c r="K720" s="19">
        <f t="shared" si="70"/>
        <v>133.68266999999997</v>
      </c>
      <c r="L720" s="49">
        <f t="shared" si="71"/>
        <v>126.64673999999998</v>
      </c>
    </row>
    <row r="721" spans="1:12">
      <c r="A721" s="3">
        <v>2013000220</v>
      </c>
      <c r="B721" s="13" t="s">
        <v>3868</v>
      </c>
      <c r="C721" s="241">
        <f>GENERAL!C3913</f>
        <v>940.39</v>
      </c>
      <c r="D721" s="15">
        <f>GENERAL!D3913</f>
        <v>4</v>
      </c>
      <c r="E721" s="3">
        <f>GENERAL!E3913</f>
        <v>16</v>
      </c>
      <c r="F721" s="238">
        <f t="shared" si="66"/>
        <v>752.31200000000001</v>
      </c>
      <c r="G721" s="238">
        <f t="shared" si="67"/>
        <v>611.25350000000003</v>
      </c>
      <c r="H721" s="238">
        <f t="shared" si="68"/>
        <v>470.19499999999999</v>
      </c>
      <c r="I721" s="17">
        <f>GENERAL!F3913</f>
        <v>0.78</v>
      </c>
      <c r="J721" s="53">
        <f t="shared" si="69"/>
        <v>206.88579999999996</v>
      </c>
      <c r="K721" s="19">
        <f t="shared" si="70"/>
        <v>196.54150999999996</v>
      </c>
      <c r="L721" s="49">
        <f t="shared" si="71"/>
        <v>186.19721999999996</v>
      </c>
    </row>
    <row r="722" spans="1:12">
      <c r="A722" s="3">
        <v>2013000230</v>
      </c>
      <c r="B722" s="13" t="s">
        <v>3869</v>
      </c>
      <c r="C722" s="241">
        <f>GENERAL!C3914</f>
        <v>976.44</v>
      </c>
      <c r="D722" s="15">
        <f>GENERAL!D3914</f>
        <v>3</v>
      </c>
      <c r="E722" s="3">
        <f>GENERAL!E3914</f>
        <v>12</v>
      </c>
      <c r="F722" s="238">
        <f t="shared" si="66"/>
        <v>781.15200000000004</v>
      </c>
      <c r="G722" s="238">
        <f t="shared" si="67"/>
        <v>634.68600000000004</v>
      </c>
      <c r="H722" s="238">
        <f t="shared" si="68"/>
        <v>488.22</v>
      </c>
      <c r="I722" s="17">
        <f>GENERAL!F3914</f>
        <v>0.78</v>
      </c>
      <c r="J722" s="53">
        <f t="shared" si="69"/>
        <v>214.81679999999997</v>
      </c>
      <c r="K722" s="19">
        <f t="shared" si="70"/>
        <v>204.07595999999995</v>
      </c>
      <c r="L722" s="49">
        <f t="shared" si="71"/>
        <v>193.33511999999999</v>
      </c>
    </row>
    <row r="723" spans="1:12">
      <c r="A723" s="3">
        <v>2013000240</v>
      </c>
      <c r="B723" s="13" t="s">
        <v>3870</v>
      </c>
      <c r="C723" s="241">
        <f>GENERAL!C3915</f>
        <v>1011.46</v>
      </c>
      <c r="D723" s="15">
        <f>GENERAL!D3915</f>
        <v>3</v>
      </c>
      <c r="E723" s="3">
        <f>GENERAL!E3915</f>
        <v>12</v>
      </c>
      <c r="F723" s="238">
        <f t="shared" si="66"/>
        <v>809.16800000000012</v>
      </c>
      <c r="G723" s="238">
        <f t="shared" si="67"/>
        <v>657.44900000000007</v>
      </c>
      <c r="H723" s="238">
        <f t="shared" si="68"/>
        <v>505.73</v>
      </c>
      <c r="I723" s="17">
        <f>GENERAL!F3915</f>
        <v>0.78</v>
      </c>
      <c r="J723" s="53">
        <f t="shared" si="69"/>
        <v>222.52119999999999</v>
      </c>
      <c r="K723" s="19">
        <f t="shared" si="70"/>
        <v>211.39514</v>
      </c>
      <c r="L723" s="49">
        <f t="shared" si="71"/>
        <v>200.26908</v>
      </c>
    </row>
    <row r="724" spans="1:12">
      <c r="A724" s="3">
        <v>2013000250</v>
      </c>
      <c r="B724" s="13" t="s">
        <v>3871</v>
      </c>
      <c r="C724" s="241">
        <f>GENERAL!C3916</f>
        <v>1047.51</v>
      </c>
      <c r="D724" s="15">
        <f>GENERAL!D3916</f>
        <v>3</v>
      </c>
      <c r="E724" s="3">
        <f>GENERAL!E3916</f>
        <v>12</v>
      </c>
      <c r="F724" s="238">
        <f t="shared" si="66"/>
        <v>838.00800000000004</v>
      </c>
      <c r="G724" s="238">
        <f t="shared" si="67"/>
        <v>680.88150000000007</v>
      </c>
      <c r="H724" s="238">
        <f t="shared" si="68"/>
        <v>523.755</v>
      </c>
      <c r="I724" s="17">
        <f>GENERAL!F3916</f>
        <v>0.78</v>
      </c>
      <c r="J724" s="53">
        <f t="shared" si="69"/>
        <v>230.45219999999998</v>
      </c>
      <c r="K724" s="19">
        <f t="shared" si="70"/>
        <v>218.92958999999996</v>
      </c>
      <c r="L724" s="49">
        <f t="shared" si="71"/>
        <v>207.40697999999998</v>
      </c>
    </row>
    <row r="725" spans="1:12">
      <c r="A725" s="3">
        <v>2013000270</v>
      </c>
      <c r="B725" s="13" t="s">
        <v>3872</v>
      </c>
      <c r="C725" s="241">
        <f>GENERAL!C3917</f>
        <v>1117.55</v>
      </c>
      <c r="D725" s="15">
        <f>GENERAL!D3917</f>
        <v>3</v>
      </c>
      <c r="E725" s="3">
        <f>GENERAL!E3917</f>
        <v>12</v>
      </c>
      <c r="F725" s="238">
        <f t="shared" si="66"/>
        <v>894.04</v>
      </c>
      <c r="G725" s="238">
        <f t="shared" si="67"/>
        <v>726.40750000000003</v>
      </c>
      <c r="H725" s="238">
        <f t="shared" si="68"/>
        <v>558.77499999999998</v>
      </c>
      <c r="I725" s="17">
        <f>GENERAL!F3917</f>
        <v>0.78</v>
      </c>
      <c r="J725" s="53">
        <f t="shared" si="69"/>
        <v>245.86099999999996</v>
      </c>
      <c r="K725" s="19">
        <f t="shared" si="70"/>
        <v>233.56794999999994</v>
      </c>
      <c r="L725" s="49">
        <f t="shared" si="71"/>
        <v>221.27489999999997</v>
      </c>
    </row>
    <row r="726" spans="1:12">
      <c r="A726" s="3">
        <v>2013000300</v>
      </c>
      <c r="B726" s="13" t="s">
        <v>3873</v>
      </c>
      <c r="C726" s="241">
        <f>GENERAL!C3918</f>
        <v>1224.67</v>
      </c>
      <c r="D726" s="15">
        <f>GENERAL!D3918</f>
        <v>3</v>
      </c>
      <c r="E726" s="3">
        <f>GENERAL!E3918</f>
        <v>12</v>
      </c>
      <c r="F726" s="238">
        <f t="shared" si="66"/>
        <v>979.7360000000001</v>
      </c>
      <c r="G726" s="238">
        <f t="shared" si="67"/>
        <v>796.03550000000007</v>
      </c>
      <c r="H726" s="238">
        <f t="shared" si="68"/>
        <v>612.33500000000004</v>
      </c>
      <c r="I726" s="17">
        <f>GENERAL!F3918</f>
        <v>0.78</v>
      </c>
      <c r="J726" s="53">
        <f t="shared" si="69"/>
        <v>269.42739999999998</v>
      </c>
      <c r="K726" s="19">
        <f t="shared" si="70"/>
        <v>255.95602999999997</v>
      </c>
      <c r="L726" s="49">
        <f t="shared" si="71"/>
        <v>242.48465999999999</v>
      </c>
    </row>
    <row r="727" spans="1:12">
      <c r="A727" s="3">
        <v>2013300080</v>
      </c>
      <c r="B727" s="13" t="s">
        <v>3874</v>
      </c>
      <c r="C727" s="241">
        <f>GENERAL!C3919</f>
        <v>544.29999999999995</v>
      </c>
      <c r="D727" s="15">
        <f>GENERAL!D3919</f>
        <v>1</v>
      </c>
      <c r="E727" s="3">
        <f>GENERAL!E3919</f>
        <v>12</v>
      </c>
      <c r="F727" s="238">
        <f t="shared" si="66"/>
        <v>435.44</v>
      </c>
      <c r="G727" s="238">
        <f t="shared" si="67"/>
        <v>353.79499999999996</v>
      </c>
      <c r="H727" s="238">
        <f t="shared" si="68"/>
        <v>272.14999999999998</v>
      </c>
      <c r="I727" s="17">
        <f>GENERAL!F3919</f>
        <v>0.78</v>
      </c>
      <c r="J727" s="53">
        <f t="shared" si="69"/>
        <v>119.74599999999998</v>
      </c>
      <c r="K727" s="19">
        <f t="shared" si="70"/>
        <v>113.75869999999998</v>
      </c>
      <c r="L727" s="49">
        <f t="shared" si="71"/>
        <v>107.77139999999999</v>
      </c>
    </row>
    <row r="728" spans="1:12">
      <c r="A728" s="3">
        <v>2013300100</v>
      </c>
      <c r="B728" s="13" t="s">
        <v>3875</v>
      </c>
      <c r="C728" s="241">
        <f>GENERAL!C3920</f>
        <v>636.1</v>
      </c>
      <c r="D728" s="15">
        <f>GENERAL!D3920</f>
        <v>1</v>
      </c>
      <c r="E728" s="3">
        <f>GENERAL!E3920</f>
        <v>25</v>
      </c>
      <c r="F728" s="238">
        <f t="shared" si="66"/>
        <v>508.88000000000005</v>
      </c>
      <c r="G728" s="238">
        <f t="shared" si="67"/>
        <v>413.46500000000003</v>
      </c>
      <c r="H728" s="238">
        <f t="shared" si="68"/>
        <v>318.05</v>
      </c>
      <c r="I728" s="17">
        <f>GENERAL!F3920</f>
        <v>0.78</v>
      </c>
      <c r="J728" s="53">
        <f t="shared" si="69"/>
        <v>139.94199999999998</v>
      </c>
      <c r="K728" s="19">
        <f t="shared" si="70"/>
        <v>132.94489999999996</v>
      </c>
      <c r="L728" s="49">
        <f t="shared" si="71"/>
        <v>125.94779999999999</v>
      </c>
    </row>
    <row r="729" spans="1:12">
      <c r="A729" s="3">
        <v>2013300110</v>
      </c>
      <c r="B729" s="13" t="s">
        <v>3876</v>
      </c>
      <c r="C729" s="241">
        <f>GENERAL!C3921</f>
        <v>682.01</v>
      </c>
      <c r="D729" s="15">
        <f>GENERAL!D3921</f>
        <v>1</v>
      </c>
      <c r="E729" s="3">
        <f>GENERAL!E3921</f>
        <v>25</v>
      </c>
      <c r="F729" s="238">
        <f t="shared" si="66"/>
        <v>545.60800000000006</v>
      </c>
      <c r="G729" s="238">
        <f t="shared" si="67"/>
        <v>443.30650000000003</v>
      </c>
      <c r="H729" s="238">
        <f t="shared" si="68"/>
        <v>341.005</v>
      </c>
      <c r="I729" s="17">
        <f>GENERAL!F3921</f>
        <v>0.78</v>
      </c>
      <c r="J729" s="53">
        <f t="shared" si="69"/>
        <v>150.04219999999998</v>
      </c>
      <c r="K729" s="19">
        <f t="shared" si="70"/>
        <v>142.54008999999996</v>
      </c>
      <c r="L729" s="49">
        <f t="shared" si="71"/>
        <v>135.03797999999998</v>
      </c>
    </row>
    <row r="730" spans="1:12">
      <c r="A730" s="3">
        <v>2013300120</v>
      </c>
      <c r="B730" s="13" t="s">
        <v>3877</v>
      </c>
      <c r="C730" s="241">
        <f>GENERAL!C3922</f>
        <v>727.92</v>
      </c>
      <c r="D730" s="15">
        <f>GENERAL!D3922</f>
        <v>1</v>
      </c>
      <c r="E730" s="3">
        <f>GENERAL!E3922</f>
        <v>20</v>
      </c>
      <c r="F730" s="238">
        <f t="shared" si="66"/>
        <v>582.33600000000001</v>
      </c>
      <c r="G730" s="238">
        <f t="shared" si="67"/>
        <v>473.14799999999997</v>
      </c>
      <c r="H730" s="238">
        <f t="shared" si="68"/>
        <v>363.96</v>
      </c>
      <c r="I730" s="17">
        <f>GENERAL!F3922</f>
        <v>0.78</v>
      </c>
      <c r="J730" s="53">
        <f t="shared" si="69"/>
        <v>160.14239999999998</v>
      </c>
      <c r="K730" s="19">
        <f t="shared" si="70"/>
        <v>152.13527999999997</v>
      </c>
      <c r="L730" s="49">
        <f t="shared" si="71"/>
        <v>144.12815999999998</v>
      </c>
    </row>
    <row r="731" spans="1:12">
      <c r="A731" s="3">
        <v>2013300130</v>
      </c>
      <c r="B731" s="13" t="s">
        <v>3878</v>
      </c>
      <c r="C731" s="241">
        <f>GENERAL!C3923</f>
        <v>773.82</v>
      </c>
      <c r="D731" s="15">
        <f>GENERAL!D3923</f>
        <v>1</v>
      </c>
      <c r="E731" s="3">
        <f>GENERAL!E3923</f>
        <v>20</v>
      </c>
      <c r="F731" s="238">
        <f t="shared" si="66"/>
        <v>619.05600000000004</v>
      </c>
      <c r="G731" s="238">
        <f t="shared" si="67"/>
        <v>502.98300000000006</v>
      </c>
      <c r="H731" s="238">
        <f t="shared" si="68"/>
        <v>386.91</v>
      </c>
      <c r="I731" s="17">
        <f>GENERAL!F3923</f>
        <v>0.78</v>
      </c>
      <c r="J731" s="53">
        <f t="shared" si="69"/>
        <v>170.24039999999999</v>
      </c>
      <c r="K731" s="19">
        <f t="shared" si="70"/>
        <v>161.72837999999999</v>
      </c>
      <c r="L731" s="49">
        <f t="shared" si="71"/>
        <v>153.21636000000001</v>
      </c>
    </row>
    <row r="732" spans="1:12">
      <c r="A732" s="3">
        <v>2013300140</v>
      </c>
      <c r="B732" s="13" t="s">
        <v>3879</v>
      </c>
      <c r="C732" s="241">
        <f>GENERAL!C3924</f>
        <v>819.72</v>
      </c>
      <c r="D732" s="15">
        <f>GENERAL!D3924</f>
        <v>1</v>
      </c>
      <c r="E732" s="3">
        <f>GENERAL!E3924</f>
        <v>20</v>
      </c>
      <c r="F732" s="238">
        <f t="shared" si="66"/>
        <v>655.77600000000007</v>
      </c>
      <c r="G732" s="238">
        <f t="shared" si="67"/>
        <v>532.81799999999998</v>
      </c>
      <c r="H732" s="238">
        <f t="shared" si="68"/>
        <v>409.86</v>
      </c>
      <c r="I732" s="17">
        <f>GENERAL!F3924</f>
        <v>0.78</v>
      </c>
      <c r="J732" s="53">
        <f t="shared" si="69"/>
        <v>180.33839999999998</v>
      </c>
      <c r="K732" s="19">
        <f t="shared" si="70"/>
        <v>171.32147999999998</v>
      </c>
      <c r="L732" s="49">
        <f t="shared" si="71"/>
        <v>162.30455999999998</v>
      </c>
    </row>
    <row r="733" spans="1:12">
      <c r="A733" s="3">
        <v>2013300150</v>
      </c>
      <c r="B733" s="13" t="s">
        <v>3880</v>
      </c>
      <c r="C733" s="241">
        <f>GENERAL!C3925</f>
        <v>865.63</v>
      </c>
      <c r="D733" s="15">
        <f>GENERAL!D3925</f>
        <v>1</v>
      </c>
      <c r="E733" s="3">
        <f>GENERAL!E3925</f>
        <v>18</v>
      </c>
      <c r="F733" s="238">
        <f t="shared" si="66"/>
        <v>692.50400000000002</v>
      </c>
      <c r="G733" s="238">
        <f t="shared" si="67"/>
        <v>562.65949999999998</v>
      </c>
      <c r="H733" s="238">
        <f t="shared" si="68"/>
        <v>432.815</v>
      </c>
      <c r="I733" s="17">
        <f>GENERAL!F3925</f>
        <v>0.78</v>
      </c>
      <c r="J733" s="53">
        <f t="shared" si="69"/>
        <v>190.43859999999998</v>
      </c>
      <c r="K733" s="19">
        <f t="shared" si="70"/>
        <v>180.91666999999998</v>
      </c>
      <c r="L733" s="49">
        <f t="shared" si="71"/>
        <v>171.39473999999998</v>
      </c>
    </row>
    <row r="734" spans="1:12">
      <c r="A734" s="3">
        <v>2013300160</v>
      </c>
      <c r="B734" s="13" t="s">
        <v>3881</v>
      </c>
      <c r="C734" s="241">
        <f>GENERAL!C3926</f>
        <v>911.53</v>
      </c>
      <c r="D734" s="15">
        <f>GENERAL!D3926</f>
        <v>1</v>
      </c>
      <c r="E734" s="3">
        <f>GENERAL!E3926</f>
        <v>18</v>
      </c>
      <c r="F734" s="238">
        <f t="shared" si="66"/>
        <v>729.22400000000005</v>
      </c>
      <c r="G734" s="238">
        <f t="shared" si="67"/>
        <v>592.49450000000002</v>
      </c>
      <c r="H734" s="238">
        <f t="shared" si="68"/>
        <v>455.76499999999999</v>
      </c>
      <c r="I734" s="17">
        <f>GENERAL!F3926</f>
        <v>0.78</v>
      </c>
      <c r="J734" s="53">
        <f t="shared" si="69"/>
        <v>200.53659999999996</v>
      </c>
      <c r="K734" s="19">
        <f t="shared" si="70"/>
        <v>190.50976999999995</v>
      </c>
      <c r="L734" s="49">
        <f t="shared" si="71"/>
        <v>180.48293999999999</v>
      </c>
    </row>
    <row r="735" spans="1:12">
      <c r="A735" s="3">
        <v>2013300180</v>
      </c>
      <c r="B735" s="13" t="s">
        <v>3882</v>
      </c>
      <c r="C735" s="241">
        <f>GENERAL!C3927</f>
        <v>1003.34</v>
      </c>
      <c r="D735" s="15">
        <f>GENERAL!D3927</f>
        <v>1</v>
      </c>
      <c r="E735" s="3">
        <f>GENERAL!E3927</f>
        <v>16</v>
      </c>
      <c r="F735" s="238">
        <f t="shared" si="66"/>
        <v>802.67200000000003</v>
      </c>
      <c r="G735" s="238">
        <f t="shared" si="67"/>
        <v>652.17100000000005</v>
      </c>
      <c r="H735" s="238">
        <f t="shared" si="68"/>
        <v>501.67</v>
      </c>
      <c r="I735" s="17">
        <f>GENERAL!F3927</f>
        <v>0.78</v>
      </c>
      <c r="J735" s="53">
        <f t="shared" si="69"/>
        <v>220.73479999999998</v>
      </c>
      <c r="K735" s="19">
        <f t="shared" si="70"/>
        <v>209.69805999999997</v>
      </c>
      <c r="L735" s="49">
        <f t="shared" si="71"/>
        <v>198.66131999999999</v>
      </c>
    </row>
    <row r="736" spans="1:12">
      <c r="A736" s="3">
        <v>2013300200</v>
      </c>
      <c r="B736" s="13" t="s">
        <v>3883</v>
      </c>
      <c r="C736" s="241">
        <f>GENERAL!C3928</f>
        <v>1095.1500000000001</v>
      </c>
      <c r="D736" s="15">
        <f>GENERAL!D3928</f>
        <v>1</v>
      </c>
      <c r="E736" s="3">
        <f>GENERAL!E3928</f>
        <v>15</v>
      </c>
      <c r="F736" s="238">
        <f t="shared" si="66"/>
        <v>876.12000000000012</v>
      </c>
      <c r="G736" s="238">
        <f t="shared" si="67"/>
        <v>711.84750000000008</v>
      </c>
      <c r="H736" s="238">
        <f t="shared" si="68"/>
        <v>547.57500000000005</v>
      </c>
      <c r="I736" s="17">
        <f>GENERAL!F3928</f>
        <v>0.78</v>
      </c>
      <c r="J736" s="53">
        <f t="shared" si="69"/>
        <v>240.93299999999999</v>
      </c>
      <c r="K736" s="19">
        <f t="shared" si="70"/>
        <v>228.88634999999999</v>
      </c>
      <c r="L736" s="49">
        <f t="shared" si="71"/>
        <v>216.83969999999999</v>
      </c>
    </row>
    <row r="737" spans="1:12">
      <c r="A737" s="3">
        <v>2013300220</v>
      </c>
      <c r="B737" s="13" t="s">
        <v>3884</v>
      </c>
      <c r="C737" s="241">
        <f>GENERAL!C3929</f>
        <v>1186.96</v>
      </c>
      <c r="D737" s="15">
        <f>GENERAL!D3929</f>
        <v>1</v>
      </c>
      <c r="E737" s="3">
        <f>GENERAL!E3929</f>
        <v>14</v>
      </c>
      <c r="F737" s="238">
        <f t="shared" si="66"/>
        <v>949.5680000000001</v>
      </c>
      <c r="G737" s="238">
        <f t="shared" si="67"/>
        <v>771.524</v>
      </c>
      <c r="H737" s="238">
        <f t="shared" si="68"/>
        <v>593.48</v>
      </c>
      <c r="I737" s="17">
        <f>GENERAL!F3929</f>
        <v>0.78</v>
      </c>
      <c r="J737" s="53">
        <f t="shared" si="69"/>
        <v>261.13119999999998</v>
      </c>
      <c r="K737" s="19">
        <f t="shared" si="70"/>
        <v>248.07463999999996</v>
      </c>
      <c r="L737" s="49">
        <f t="shared" si="71"/>
        <v>235.01808</v>
      </c>
    </row>
    <row r="738" spans="1:12">
      <c r="A738" s="3">
        <v>2013300240</v>
      </c>
      <c r="B738" s="13" t="s">
        <v>3885</v>
      </c>
      <c r="C738" s="241">
        <f>GENERAL!C3930</f>
        <v>1278.77</v>
      </c>
      <c r="D738" s="15">
        <f>GENERAL!D3930</f>
        <v>1</v>
      </c>
      <c r="E738" s="3">
        <f>GENERAL!E3930</f>
        <v>12</v>
      </c>
      <c r="F738" s="238">
        <f t="shared" si="66"/>
        <v>1023.0160000000001</v>
      </c>
      <c r="G738" s="238">
        <f t="shared" si="67"/>
        <v>831.20050000000003</v>
      </c>
      <c r="H738" s="238">
        <f t="shared" si="68"/>
        <v>639.38499999999999</v>
      </c>
      <c r="I738" s="17">
        <f>GENERAL!F3930</f>
        <v>0.78</v>
      </c>
      <c r="J738" s="53">
        <f t="shared" si="69"/>
        <v>281.32939999999996</v>
      </c>
      <c r="K738" s="19">
        <f t="shared" si="70"/>
        <v>267.26292999999993</v>
      </c>
      <c r="L738" s="49">
        <f t="shared" si="71"/>
        <v>253.19645999999997</v>
      </c>
    </row>
    <row r="739" spans="1:12">
      <c r="A739" s="3">
        <v>2013300260</v>
      </c>
      <c r="B739" s="13" t="s">
        <v>3886</v>
      </c>
      <c r="C739" s="241">
        <f>GENERAL!C3931</f>
        <v>1337.78</v>
      </c>
      <c r="D739" s="15">
        <f>GENERAL!D3931</f>
        <v>1</v>
      </c>
      <c r="E739" s="3">
        <f>GENERAL!E3931</f>
        <v>11</v>
      </c>
      <c r="F739" s="238">
        <f t="shared" si="66"/>
        <v>1070.2239999999999</v>
      </c>
      <c r="G739" s="238">
        <f t="shared" si="67"/>
        <v>869.55700000000002</v>
      </c>
      <c r="H739" s="238">
        <f t="shared" si="68"/>
        <v>668.89</v>
      </c>
      <c r="I739" s="17">
        <f>GENERAL!F3931</f>
        <v>0.78</v>
      </c>
      <c r="J739" s="53">
        <f t="shared" si="69"/>
        <v>294.31159999999994</v>
      </c>
      <c r="K739" s="19">
        <f t="shared" si="70"/>
        <v>279.59601999999995</v>
      </c>
      <c r="L739" s="49">
        <f t="shared" si="71"/>
        <v>264.88043999999996</v>
      </c>
    </row>
    <row r="740" spans="1:12">
      <c r="A740" s="3">
        <v>2013300300</v>
      </c>
      <c r="B740" s="13" t="s">
        <v>3887</v>
      </c>
      <c r="C740" s="241">
        <f>GENERAL!C3932</f>
        <v>1521.4</v>
      </c>
      <c r="D740" s="15">
        <f>GENERAL!D3932</f>
        <v>1</v>
      </c>
      <c r="E740" s="3">
        <f>GENERAL!E3932</f>
        <v>10</v>
      </c>
      <c r="F740" s="238">
        <f t="shared" si="66"/>
        <v>1217.1200000000001</v>
      </c>
      <c r="G740" s="238">
        <f t="shared" si="67"/>
        <v>988.91000000000008</v>
      </c>
      <c r="H740" s="238">
        <f t="shared" si="68"/>
        <v>760.7</v>
      </c>
      <c r="I740" s="17">
        <f>GENERAL!F3932</f>
        <v>0.78</v>
      </c>
      <c r="J740" s="53">
        <f t="shared" si="69"/>
        <v>334.70799999999997</v>
      </c>
      <c r="K740" s="19">
        <f t="shared" si="70"/>
        <v>317.97259999999994</v>
      </c>
      <c r="L740" s="49">
        <f t="shared" si="71"/>
        <v>301.23719999999997</v>
      </c>
    </row>
    <row r="741" spans="1:12">
      <c r="A741" s="3">
        <v>2013600070</v>
      </c>
      <c r="B741" s="13" t="s">
        <v>3888</v>
      </c>
      <c r="C741" s="241">
        <f>GENERAL!C3933</f>
        <v>537.53</v>
      </c>
      <c r="D741" s="15">
        <f>GENERAL!D3933</f>
        <v>5</v>
      </c>
      <c r="E741" s="3">
        <f>GENERAL!E3933</f>
        <v>25</v>
      </c>
      <c r="F741" s="238">
        <f t="shared" si="66"/>
        <v>430.024</v>
      </c>
      <c r="G741" s="238">
        <f t="shared" si="67"/>
        <v>349.39449999999999</v>
      </c>
      <c r="H741" s="238">
        <f t="shared" si="68"/>
        <v>268.76499999999999</v>
      </c>
      <c r="I741" s="17">
        <f>GENERAL!F3933</f>
        <v>0.78</v>
      </c>
      <c r="J741" s="53">
        <f t="shared" si="69"/>
        <v>118.25659999999998</v>
      </c>
      <c r="K741" s="19">
        <f t="shared" si="70"/>
        <v>112.34376999999998</v>
      </c>
      <c r="L741" s="49">
        <f t="shared" si="71"/>
        <v>106.43093999999998</v>
      </c>
    </row>
    <row r="742" spans="1:12">
      <c r="A742" s="3">
        <v>2013600080</v>
      </c>
      <c r="B742" s="13" t="s">
        <v>3889</v>
      </c>
      <c r="C742" s="241">
        <f>GENERAL!C3934</f>
        <v>580.96</v>
      </c>
      <c r="D742" s="15">
        <f>GENERAL!D3934</f>
        <v>5</v>
      </c>
      <c r="E742" s="3">
        <f>GENERAL!E3934</f>
        <v>20</v>
      </c>
      <c r="F742" s="238">
        <f t="shared" si="66"/>
        <v>464.76800000000003</v>
      </c>
      <c r="G742" s="238">
        <f t="shared" si="67"/>
        <v>377.62400000000002</v>
      </c>
      <c r="H742" s="238">
        <f t="shared" si="68"/>
        <v>290.48</v>
      </c>
      <c r="I742" s="17">
        <f>GENERAL!F3934</f>
        <v>0.78</v>
      </c>
      <c r="J742" s="53">
        <f t="shared" si="69"/>
        <v>127.8112</v>
      </c>
      <c r="K742" s="19">
        <f t="shared" si="70"/>
        <v>121.42063999999999</v>
      </c>
      <c r="L742" s="49">
        <f t="shared" si="71"/>
        <v>115.03008</v>
      </c>
    </row>
    <row r="743" spans="1:12">
      <c r="A743" s="3">
        <v>2013600090</v>
      </c>
      <c r="B743" s="13" t="s">
        <v>3890</v>
      </c>
      <c r="C743" s="241">
        <f>GENERAL!C3935</f>
        <v>624.41</v>
      </c>
      <c r="D743" s="15">
        <f>GENERAL!D3935</f>
        <v>5</v>
      </c>
      <c r="E743" s="3">
        <f>GENERAL!E3935</f>
        <v>20</v>
      </c>
      <c r="F743" s="238">
        <f t="shared" si="66"/>
        <v>499.52800000000002</v>
      </c>
      <c r="G743" s="238">
        <f t="shared" si="67"/>
        <v>405.86649999999997</v>
      </c>
      <c r="H743" s="238">
        <f t="shared" si="68"/>
        <v>312.20499999999998</v>
      </c>
      <c r="I743" s="17">
        <f>GENERAL!F3935</f>
        <v>0.78</v>
      </c>
      <c r="J743" s="53">
        <f t="shared" si="69"/>
        <v>137.37019999999998</v>
      </c>
      <c r="K743" s="19">
        <f t="shared" si="70"/>
        <v>130.50168999999997</v>
      </c>
      <c r="L743" s="49">
        <f t="shared" si="71"/>
        <v>123.63317999999998</v>
      </c>
    </row>
    <row r="744" spans="1:12">
      <c r="A744" s="3">
        <v>2013600100</v>
      </c>
      <c r="B744" s="13" t="s">
        <v>3891</v>
      </c>
      <c r="C744" s="241">
        <f>GENERAL!C3936</f>
        <v>667.84</v>
      </c>
      <c r="D744" s="15">
        <f>GENERAL!D3936</f>
        <v>5</v>
      </c>
      <c r="E744" s="3">
        <f>GENERAL!E3936</f>
        <v>20</v>
      </c>
      <c r="F744" s="238">
        <f t="shared" si="66"/>
        <v>534.27200000000005</v>
      </c>
      <c r="G744" s="238">
        <f t="shared" si="67"/>
        <v>434.09600000000006</v>
      </c>
      <c r="H744" s="238">
        <f t="shared" si="68"/>
        <v>333.92</v>
      </c>
      <c r="I744" s="17">
        <f>GENERAL!F3936</f>
        <v>0.78</v>
      </c>
      <c r="J744" s="53">
        <f t="shared" si="69"/>
        <v>146.92479999999998</v>
      </c>
      <c r="K744" s="19">
        <f t="shared" si="70"/>
        <v>139.57855999999998</v>
      </c>
      <c r="L744" s="49">
        <f t="shared" si="71"/>
        <v>132.23231999999999</v>
      </c>
    </row>
    <row r="745" spans="1:12">
      <c r="A745" s="3">
        <v>2013600110</v>
      </c>
      <c r="B745" s="13" t="s">
        <v>3892</v>
      </c>
      <c r="C745" s="241">
        <f>GENERAL!C3937</f>
        <v>711.27</v>
      </c>
      <c r="D745" s="15">
        <f>GENERAL!D3937</f>
        <v>3</v>
      </c>
      <c r="E745" s="3">
        <f>GENERAL!E3937</f>
        <v>18</v>
      </c>
      <c r="F745" s="238">
        <f t="shared" si="66"/>
        <v>569.01599999999996</v>
      </c>
      <c r="G745" s="238">
        <f t="shared" si="67"/>
        <v>462.32549999999998</v>
      </c>
      <c r="H745" s="238">
        <f t="shared" si="68"/>
        <v>355.63499999999999</v>
      </c>
      <c r="I745" s="17">
        <f>GENERAL!F3937</f>
        <v>0.78</v>
      </c>
      <c r="J745" s="53">
        <f t="shared" si="69"/>
        <v>156.47939999999997</v>
      </c>
      <c r="K745" s="19">
        <f t="shared" si="70"/>
        <v>148.65542999999997</v>
      </c>
      <c r="L745" s="49">
        <f t="shared" si="71"/>
        <v>140.83145999999996</v>
      </c>
    </row>
    <row r="746" spans="1:12">
      <c r="A746" s="3">
        <v>2013600120</v>
      </c>
      <c r="B746" s="13" t="s">
        <v>3893</v>
      </c>
      <c r="C746" s="241">
        <f>GENERAL!C3938</f>
        <v>754.71</v>
      </c>
      <c r="D746" s="15">
        <f>GENERAL!D3938</f>
        <v>5</v>
      </c>
      <c r="E746" s="3">
        <f>GENERAL!E3938</f>
        <v>15</v>
      </c>
      <c r="F746" s="238">
        <f t="shared" si="66"/>
        <v>603.76800000000003</v>
      </c>
      <c r="G746" s="238">
        <f t="shared" si="67"/>
        <v>490.56150000000002</v>
      </c>
      <c r="H746" s="238">
        <f t="shared" si="68"/>
        <v>377.35500000000002</v>
      </c>
      <c r="I746" s="17">
        <f>GENERAL!F3938</f>
        <v>0.78</v>
      </c>
      <c r="J746" s="53">
        <f t="shared" si="69"/>
        <v>166.03619999999998</v>
      </c>
      <c r="K746" s="19">
        <f t="shared" si="70"/>
        <v>157.73438999999996</v>
      </c>
      <c r="L746" s="49">
        <f t="shared" si="71"/>
        <v>149.43257999999997</v>
      </c>
    </row>
    <row r="747" spans="1:12">
      <c r="A747" s="3">
        <v>2013600130</v>
      </c>
      <c r="B747" s="13" t="s">
        <v>3894</v>
      </c>
      <c r="C747" s="241">
        <f>GENERAL!C3939</f>
        <v>798.15</v>
      </c>
      <c r="D747" s="15">
        <f>GENERAL!D3939</f>
        <v>4</v>
      </c>
      <c r="E747" s="3">
        <f>GENERAL!E3939</f>
        <v>16</v>
      </c>
      <c r="F747" s="238">
        <f t="shared" si="66"/>
        <v>638.52</v>
      </c>
      <c r="G747" s="238">
        <f t="shared" si="67"/>
        <v>518.79750000000001</v>
      </c>
      <c r="H747" s="238">
        <f t="shared" si="68"/>
        <v>399.07499999999999</v>
      </c>
      <c r="I747" s="17">
        <f>GENERAL!F3939</f>
        <v>0.78</v>
      </c>
      <c r="J747" s="53">
        <f t="shared" si="69"/>
        <v>175.59299999999996</v>
      </c>
      <c r="K747" s="19">
        <f t="shared" si="70"/>
        <v>166.81334999999996</v>
      </c>
      <c r="L747" s="49">
        <f t="shared" si="71"/>
        <v>158.03369999999998</v>
      </c>
    </row>
    <row r="748" spans="1:12">
      <c r="A748" s="3">
        <v>2013600140</v>
      </c>
      <c r="B748" s="13" t="s">
        <v>3895</v>
      </c>
      <c r="C748" s="241">
        <f>GENERAL!C3940</f>
        <v>841.58</v>
      </c>
      <c r="D748" s="15">
        <f>GENERAL!D3940</f>
        <v>4</v>
      </c>
      <c r="E748" s="3">
        <f>GENERAL!E3940</f>
        <v>16</v>
      </c>
      <c r="F748" s="238">
        <f t="shared" si="66"/>
        <v>673.26400000000012</v>
      </c>
      <c r="G748" s="238">
        <f t="shared" si="67"/>
        <v>547.02700000000004</v>
      </c>
      <c r="H748" s="238">
        <f t="shared" si="68"/>
        <v>420.79</v>
      </c>
      <c r="I748" s="17">
        <f>GENERAL!F3940</f>
        <v>0.78</v>
      </c>
      <c r="J748" s="53">
        <f t="shared" si="69"/>
        <v>185.14759999999998</v>
      </c>
      <c r="K748" s="19">
        <f t="shared" si="70"/>
        <v>175.89021999999997</v>
      </c>
      <c r="L748" s="49">
        <f t="shared" si="71"/>
        <v>166.63283999999999</v>
      </c>
    </row>
    <row r="749" spans="1:12">
      <c r="A749" s="3">
        <v>2013600150</v>
      </c>
      <c r="B749" s="13" t="s">
        <v>3896</v>
      </c>
      <c r="C749" s="241">
        <f>GENERAL!C3941</f>
        <v>885.03</v>
      </c>
      <c r="D749" s="15">
        <f>GENERAL!D3941</f>
        <v>4</v>
      </c>
      <c r="E749" s="3">
        <f>GENERAL!E3941</f>
        <v>16</v>
      </c>
      <c r="F749" s="238">
        <f t="shared" si="66"/>
        <v>708.024</v>
      </c>
      <c r="G749" s="238">
        <f t="shared" si="67"/>
        <v>575.26949999999999</v>
      </c>
      <c r="H749" s="238">
        <f t="shared" si="68"/>
        <v>442.51499999999999</v>
      </c>
      <c r="I749" s="17">
        <f>GENERAL!F3941</f>
        <v>0.78</v>
      </c>
      <c r="J749" s="53">
        <f t="shared" si="69"/>
        <v>194.70659999999998</v>
      </c>
      <c r="K749" s="19">
        <f t="shared" si="70"/>
        <v>184.97126999999998</v>
      </c>
      <c r="L749" s="49">
        <f t="shared" si="71"/>
        <v>175.23594</v>
      </c>
    </row>
    <row r="750" spans="1:12">
      <c r="A750" s="3">
        <v>2013600160</v>
      </c>
      <c r="B750" s="13" t="s">
        <v>3897</v>
      </c>
      <c r="C750" s="241">
        <f>GENERAL!C3942</f>
        <v>1015.39</v>
      </c>
      <c r="D750" s="15">
        <f>GENERAL!D3942</f>
        <v>4</v>
      </c>
      <c r="E750" s="3">
        <f>GENERAL!E3942</f>
        <v>16</v>
      </c>
      <c r="F750" s="238">
        <f t="shared" si="66"/>
        <v>812.31200000000001</v>
      </c>
      <c r="G750" s="238">
        <f t="shared" si="67"/>
        <v>660.00350000000003</v>
      </c>
      <c r="H750" s="238">
        <f t="shared" si="68"/>
        <v>507.69499999999999</v>
      </c>
      <c r="I750" s="17">
        <f>GENERAL!F3942</f>
        <v>0.78</v>
      </c>
      <c r="J750" s="53">
        <f t="shared" si="69"/>
        <v>223.38579999999996</v>
      </c>
      <c r="K750" s="19">
        <f t="shared" si="70"/>
        <v>212.21650999999994</v>
      </c>
      <c r="L750" s="49">
        <f t="shared" si="71"/>
        <v>201.04721999999998</v>
      </c>
    </row>
    <row r="751" spans="1:12">
      <c r="A751" s="3">
        <v>2013600180</v>
      </c>
      <c r="B751" s="13" t="s">
        <v>3898</v>
      </c>
      <c r="C751" s="241">
        <f>GENERAL!C3943</f>
        <v>1110.4100000000001</v>
      </c>
      <c r="D751" s="15">
        <f>GENERAL!D3943</f>
        <v>2</v>
      </c>
      <c r="E751" s="3">
        <f>GENERAL!E3943</f>
        <v>12</v>
      </c>
      <c r="F751" s="238">
        <f t="shared" si="66"/>
        <v>888.32800000000009</v>
      </c>
      <c r="G751" s="238">
        <f t="shared" si="67"/>
        <v>721.76650000000006</v>
      </c>
      <c r="H751" s="238">
        <f t="shared" si="68"/>
        <v>555.20500000000004</v>
      </c>
      <c r="I751" s="17">
        <f>GENERAL!F3943</f>
        <v>0.78</v>
      </c>
      <c r="J751" s="53">
        <f t="shared" si="69"/>
        <v>244.2902</v>
      </c>
      <c r="K751" s="19">
        <f t="shared" si="70"/>
        <v>232.07568999999998</v>
      </c>
      <c r="L751" s="49">
        <f t="shared" si="71"/>
        <v>219.86117999999999</v>
      </c>
    </row>
    <row r="752" spans="1:12">
      <c r="A752" s="3">
        <v>2013600200</v>
      </c>
      <c r="B752" s="13" t="s">
        <v>3899</v>
      </c>
      <c r="C752" s="241">
        <f>GENERAL!C3944</f>
        <v>1205.42</v>
      </c>
      <c r="D752" s="15">
        <f>GENERAL!D3944</f>
        <v>6</v>
      </c>
      <c r="E752" s="3">
        <f>GENERAL!E3944</f>
        <v>12</v>
      </c>
      <c r="F752" s="238">
        <f t="shared" si="66"/>
        <v>964.33600000000013</v>
      </c>
      <c r="G752" s="238">
        <f t="shared" si="67"/>
        <v>783.52300000000002</v>
      </c>
      <c r="H752" s="238">
        <f t="shared" si="68"/>
        <v>602.71</v>
      </c>
      <c r="I752" s="17">
        <f>GENERAL!F3944</f>
        <v>0.78</v>
      </c>
      <c r="J752" s="53">
        <f t="shared" si="69"/>
        <v>265.19239999999996</v>
      </c>
      <c r="K752" s="19">
        <f t="shared" si="70"/>
        <v>251.93277999999995</v>
      </c>
      <c r="L752" s="49">
        <f t="shared" si="71"/>
        <v>238.67315999999997</v>
      </c>
    </row>
    <row r="753" spans="1:12">
      <c r="A753" s="3">
        <v>2013600220</v>
      </c>
      <c r="B753" s="13" t="s">
        <v>3900</v>
      </c>
      <c r="C753" s="241">
        <f>GENERAL!C3945</f>
        <v>1389.83</v>
      </c>
      <c r="D753" s="15">
        <f>GENERAL!D3945</f>
        <v>1</v>
      </c>
      <c r="E753" s="3">
        <f>GENERAL!E3945</f>
        <v>11</v>
      </c>
      <c r="F753" s="238">
        <f t="shared" si="66"/>
        <v>1111.864</v>
      </c>
      <c r="G753" s="238">
        <f t="shared" si="67"/>
        <v>903.3895</v>
      </c>
      <c r="H753" s="238">
        <f t="shared" si="68"/>
        <v>694.91499999999996</v>
      </c>
      <c r="I753" s="17">
        <f>GENERAL!F3945</f>
        <v>0.78</v>
      </c>
      <c r="J753" s="53">
        <f t="shared" si="69"/>
        <v>305.76259999999996</v>
      </c>
      <c r="K753" s="19">
        <f t="shared" si="70"/>
        <v>290.47446999999994</v>
      </c>
      <c r="L753" s="49">
        <f t="shared" si="71"/>
        <v>275.18633999999997</v>
      </c>
    </row>
    <row r="754" spans="1:12">
      <c r="A754" s="3">
        <v>2013600230</v>
      </c>
      <c r="B754" s="13" t="s">
        <v>3901</v>
      </c>
      <c r="C754" s="241">
        <f>GENERAL!C3946</f>
        <v>1440.59</v>
      </c>
      <c r="D754" s="15">
        <f>GENERAL!D3946</f>
        <v>1</v>
      </c>
      <c r="E754" s="3">
        <f>GENERAL!E3946</f>
        <v>10</v>
      </c>
      <c r="F754" s="238">
        <f t="shared" si="66"/>
        <v>1152.472</v>
      </c>
      <c r="G754" s="238">
        <f t="shared" si="67"/>
        <v>936.38350000000003</v>
      </c>
      <c r="H754" s="238">
        <f t="shared" si="68"/>
        <v>720.29499999999996</v>
      </c>
      <c r="I754" s="17">
        <f>GENERAL!F3946</f>
        <v>0.78</v>
      </c>
      <c r="J754" s="53">
        <f t="shared" si="69"/>
        <v>316.92979999999994</v>
      </c>
      <c r="K754" s="19">
        <f t="shared" si="70"/>
        <v>301.08330999999993</v>
      </c>
      <c r="L754" s="49">
        <f t="shared" si="71"/>
        <v>285.23681999999997</v>
      </c>
    </row>
    <row r="755" spans="1:12">
      <c r="A755" s="3">
        <v>2013600240</v>
      </c>
      <c r="B755" s="13" t="s">
        <v>3902</v>
      </c>
      <c r="C755" s="241">
        <f>GENERAL!C3947</f>
        <v>1491.37</v>
      </c>
      <c r="D755" s="15">
        <f>GENERAL!D3947</f>
        <v>1</v>
      </c>
      <c r="E755" s="3">
        <f>GENERAL!E3947</f>
        <v>10</v>
      </c>
      <c r="F755" s="238">
        <f t="shared" si="66"/>
        <v>1193.096</v>
      </c>
      <c r="G755" s="238">
        <f t="shared" si="67"/>
        <v>969.39049999999997</v>
      </c>
      <c r="H755" s="238">
        <f t="shared" si="68"/>
        <v>745.68499999999995</v>
      </c>
      <c r="I755" s="17">
        <f>GENERAL!F3947</f>
        <v>0.78</v>
      </c>
      <c r="J755" s="53">
        <f t="shared" si="69"/>
        <v>328.10139999999996</v>
      </c>
      <c r="K755" s="19">
        <f t="shared" si="70"/>
        <v>311.69632999999993</v>
      </c>
      <c r="L755" s="49">
        <f t="shared" si="71"/>
        <v>295.29125999999997</v>
      </c>
    </row>
    <row r="756" spans="1:12">
      <c r="A756" s="3">
        <v>2013600250</v>
      </c>
      <c r="B756" s="13" t="s">
        <v>3903</v>
      </c>
      <c r="C756" s="241">
        <f>GENERAL!C3948</f>
        <v>1542.14</v>
      </c>
      <c r="D756" s="15">
        <f>GENERAL!D3948</f>
        <v>1</v>
      </c>
      <c r="E756" s="3">
        <f>GENERAL!E3948</f>
        <v>10</v>
      </c>
      <c r="F756" s="238">
        <f t="shared" si="66"/>
        <v>1233.7120000000002</v>
      </c>
      <c r="G756" s="238">
        <f t="shared" si="67"/>
        <v>1002.3910000000001</v>
      </c>
      <c r="H756" s="238">
        <f t="shared" si="68"/>
        <v>771.07</v>
      </c>
      <c r="I756" s="17">
        <f>GENERAL!F3948</f>
        <v>0.78</v>
      </c>
      <c r="J756" s="53">
        <f t="shared" si="69"/>
        <v>339.27080000000001</v>
      </c>
      <c r="K756" s="19">
        <f t="shared" si="70"/>
        <v>322.30725999999999</v>
      </c>
      <c r="L756" s="49">
        <f t="shared" si="71"/>
        <v>305.34372000000002</v>
      </c>
    </row>
    <row r="757" spans="1:12">
      <c r="A757" s="3">
        <v>2013600260</v>
      </c>
      <c r="B757" s="13" t="s">
        <v>3904</v>
      </c>
      <c r="C757" s="241">
        <f>GENERAL!C3949</f>
        <v>1592.91</v>
      </c>
      <c r="D757" s="15">
        <f>GENERAL!D3949</f>
        <v>1</v>
      </c>
      <c r="E757" s="3">
        <f>GENERAL!E3949</f>
        <v>9</v>
      </c>
      <c r="F757" s="238">
        <f t="shared" si="66"/>
        <v>1274.3280000000002</v>
      </c>
      <c r="G757" s="238">
        <f t="shared" si="67"/>
        <v>1035.3915000000002</v>
      </c>
      <c r="H757" s="238">
        <f t="shared" si="68"/>
        <v>796.45500000000004</v>
      </c>
      <c r="I757" s="17">
        <f>GENERAL!F3949</f>
        <v>0.78</v>
      </c>
      <c r="J757" s="53">
        <f t="shared" si="69"/>
        <v>350.44019999999995</v>
      </c>
      <c r="K757" s="19">
        <f t="shared" si="70"/>
        <v>332.91818999999992</v>
      </c>
      <c r="L757" s="49">
        <f t="shared" si="71"/>
        <v>315.39617999999996</v>
      </c>
    </row>
    <row r="758" spans="1:12">
      <c r="A758" s="3">
        <v>2013600270</v>
      </c>
      <c r="B758" s="13" t="s">
        <v>3905</v>
      </c>
      <c r="C758" s="241">
        <f>GENERAL!C3950</f>
        <v>1643.68</v>
      </c>
      <c r="D758" s="15">
        <f>GENERAL!D3950</f>
        <v>1</v>
      </c>
      <c r="E758" s="3">
        <f>GENERAL!E3950</f>
        <v>9</v>
      </c>
      <c r="F758" s="238">
        <f t="shared" si="66"/>
        <v>1314.9440000000002</v>
      </c>
      <c r="G758" s="238">
        <f t="shared" si="67"/>
        <v>1068.3920000000001</v>
      </c>
      <c r="H758" s="238">
        <f t="shared" si="68"/>
        <v>821.84</v>
      </c>
      <c r="I758" s="17">
        <f>GENERAL!F3950</f>
        <v>0.78</v>
      </c>
      <c r="J758" s="53">
        <f t="shared" si="69"/>
        <v>361.60959999999994</v>
      </c>
      <c r="K758" s="19">
        <f t="shared" si="70"/>
        <v>343.52911999999992</v>
      </c>
      <c r="L758" s="49">
        <f t="shared" si="71"/>
        <v>325.44863999999995</v>
      </c>
    </row>
    <row r="759" spans="1:12">
      <c r="A759" s="3">
        <v>2013600280</v>
      </c>
      <c r="B759" s="13" t="s">
        <v>3906</v>
      </c>
      <c r="C759" s="241">
        <f>GENERAL!C3951</f>
        <v>1694.46</v>
      </c>
      <c r="D759" s="15">
        <f>GENERAL!D3951</f>
        <v>1</v>
      </c>
      <c r="E759" s="3">
        <f>GENERAL!E3951</f>
        <v>9</v>
      </c>
      <c r="F759" s="238">
        <f t="shared" si="66"/>
        <v>1355.5680000000002</v>
      </c>
      <c r="G759" s="238">
        <f t="shared" si="67"/>
        <v>1101.3990000000001</v>
      </c>
      <c r="H759" s="238">
        <f t="shared" si="68"/>
        <v>847.23</v>
      </c>
      <c r="I759" s="17">
        <f>GENERAL!F3951</f>
        <v>0.78</v>
      </c>
      <c r="J759" s="53">
        <f t="shared" si="69"/>
        <v>372.78119999999996</v>
      </c>
      <c r="K759" s="19">
        <f t="shared" si="70"/>
        <v>354.14213999999993</v>
      </c>
      <c r="L759" s="49">
        <f t="shared" si="71"/>
        <v>335.50307999999995</v>
      </c>
    </row>
    <row r="760" spans="1:12">
      <c r="A760" s="3">
        <v>2014200100</v>
      </c>
      <c r="B760" s="13" t="s">
        <v>3907</v>
      </c>
      <c r="C760" s="241">
        <f>GENERAL!C3952</f>
        <v>1293.75</v>
      </c>
      <c r="D760" s="15">
        <f>GENERAL!D3952</f>
        <v>1</v>
      </c>
      <c r="E760" s="3">
        <f>GENERAL!E3952</f>
        <v>15</v>
      </c>
      <c r="F760" s="238">
        <f t="shared" si="66"/>
        <v>1035</v>
      </c>
      <c r="G760" s="238">
        <f t="shared" si="67"/>
        <v>840.9375</v>
      </c>
      <c r="H760" s="238">
        <f t="shared" si="68"/>
        <v>646.875</v>
      </c>
      <c r="I760" s="17">
        <f>GENERAL!F3952</f>
        <v>0.78</v>
      </c>
      <c r="J760" s="53">
        <f t="shared" si="69"/>
        <v>284.62499999999994</v>
      </c>
      <c r="K760" s="19">
        <f t="shared" si="70"/>
        <v>270.39374999999995</v>
      </c>
      <c r="L760" s="49">
        <f t="shared" si="71"/>
        <v>256.16249999999997</v>
      </c>
    </row>
    <row r="761" spans="1:12">
      <c r="A761" s="3">
        <v>2014200110</v>
      </c>
      <c r="B761" s="13" t="s">
        <v>3908</v>
      </c>
      <c r="C761" s="241">
        <f>GENERAL!C3953</f>
        <v>1366.03</v>
      </c>
      <c r="D761" s="15">
        <f>GENERAL!D3953</f>
        <v>1</v>
      </c>
      <c r="E761" s="3">
        <f>GENERAL!E3953</f>
        <v>13</v>
      </c>
      <c r="F761" s="238">
        <f t="shared" si="66"/>
        <v>1092.8240000000001</v>
      </c>
      <c r="G761" s="238">
        <f t="shared" si="67"/>
        <v>887.91949999999997</v>
      </c>
      <c r="H761" s="238">
        <f t="shared" si="68"/>
        <v>683.01499999999999</v>
      </c>
      <c r="I761" s="17">
        <f>GENERAL!F3953</f>
        <v>0.78</v>
      </c>
      <c r="J761" s="53">
        <f t="shared" si="69"/>
        <v>300.52659999999997</v>
      </c>
      <c r="K761" s="19">
        <f t="shared" si="70"/>
        <v>285.50026999999994</v>
      </c>
      <c r="L761" s="49">
        <f t="shared" si="71"/>
        <v>270.47393999999997</v>
      </c>
    </row>
    <row r="762" spans="1:12">
      <c r="A762" s="3">
        <v>2014200120</v>
      </c>
      <c r="B762" s="13" t="s">
        <v>3909</v>
      </c>
      <c r="C762" s="241">
        <f>GENERAL!C3954</f>
        <v>1445.54</v>
      </c>
      <c r="D762" s="15">
        <f>GENERAL!D3954</f>
        <v>1</v>
      </c>
      <c r="E762" s="3">
        <f>GENERAL!E3954</f>
        <v>13</v>
      </c>
      <c r="F762" s="238">
        <f t="shared" si="66"/>
        <v>1156.432</v>
      </c>
      <c r="G762" s="238">
        <f t="shared" si="67"/>
        <v>939.601</v>
      </c>
      <c r="H762" s="238">
        <f t="shared" si="68"/>
        <v>722.77</v>
      </c>
      <c r="I762" s="17">
        <f>GENERAL!F3954</f>
        <v>0.78</v>
      </c>
      <c r="J762" s="53">
        <f t="shared" si="69"/>
        <v>318.01879999999994</v>
      </c>
      <c r="K762" s="19">
        <f t="shared" si="70"/>
        <v>302.11785999999995</v>
      </c>
      <c r="L762" s="49">
        <f t="shared" si="71"/>
        <v>286.21691999999996</v>
      </c>
    </row>
    <row r="763" spans="1:12">
      <c r="A763" s="3">
        <v>2014200130</v>
      </c>
      <c r="B763" s="13" t="s">
        <v>3910</v>
      </c>
      <c r="C763" s="241">
        <f>GENERAL!C3955</f>
        <v>1517.82</v>
      </c>
      <c r="D763" s="15">
        <f>GENERAL!D3955</f>
        <v>1</v>
      </c>
      <c r="E763" s="3">
        <f>GENERAL!E3955</f>
        <v>12</v>
      </c>
      <c r="F763" s="238">
        <f t="shared" si="66"/>
        <v>1214.2560000000001</v>
      </c>
      <c r="G763" s="238">
        <f t="shared" si="67"/>
        <v>986.58299999999997</v>
      </c>
      <c r="H763" s="238">
        <f t="shared" si="68"/>
        <v>758.91</v>
      </c>
      <c r="I763" s="17">
        <f>GENERAL!F3955</f>
        <v>0.78</v>
      </c>
      <c r="J763" s="53">
        <f t="shared" si="69"/>
        <v>333.92039999999997</v>
      </c>
      <c r="K763" s="19">
        <f t="shared" si="70"/>
        <v>317.22437999999994</v>
      </c>
      <c r="L763" s="49">
        <f t="shared" si="71"/>
        <v>300.52835999999996</v>
      </c>
    </row>
    <row r="764" spans="1:12">
      <c r="A764" s="3">
        <v>2014200140</v>
      </c>
      <c r="B764" s="13" t="s">
        <v>3911</v>
      </c>
      <c r="C764" s="241">
        <f>GENERAL!C3956</f>
        <v>1597.3</v>
      </c>
      <c r="D764" s="15">
        <f>GENERAL!D3956</f>
        <v>1</v>
      </c>
      <c r="E764" s="3">
        <f>GENERAL!E3956</f>
        <v>10</v>
      </c>
      <c r="F764" s="238">
        <f t="shared" si="66"/>
        <v>1277.8400000000001</v>
      </c>
      <c r="G764" s="238">
        <f t="shared" si="67"/>
        <v>1038.2450000000001</v>
      </c>
      <c r="H764" s="238">
        <f t="shared" si="68"/>
        <v>798.65</v>
      </c>
      <c r="I764" s="17">
        <f>GENERAL!F3956</f>
        <v>0.78</v>
      </c>
      <c r="J764" s="53">
        <f t="shared" si="69"/>
        <v>351.40599999999995</v>
      </c>
      <c r="K764" s="19">
        <f t="shared" si="70"/>
        <v>333.83569999999992</v>
      </c>
      <c r="L764" s="49">
        <f t="shared" si="71"/>
        <v>316.26539999999994</v>
      </c>
    </row>
    <row r="765" spans="1:12">
      <c r="A765" s="3">
        <v>2014200150</v>
      </c>
      <c r="B765" s="13" t="s">
        <v>3912</v>
      </c>
      <c r="C765" s="241">
        <f>GENERAL!C3957</f>
        <v>1676.82</v>
      </c>
      <c r="D765" s="15">
        <f>GENERAL!D3957</f>
        <v>1</v>
      </c>
      <c r="E765" s="3">
        <f>GENERAL!E3957</f>
        <v>10</v>
      </c>
      <c r="F765" s="238">
        <f t="shared" si="66"/>
        <v>1341.4560000000001</v>
      </c>
      <c r="G765" s="238">
        <f t="shared" si="67"/>
        <v>1089.933</v>
      </c>
      <c r="H765" s="238">
        <f t="shared" si="68"/>
        <v>838.41</v>
      </c>
      <c r="I765" s="17">
        <f>GENERAL!F3957</f>
        <v>0.78</v>
      </c>
      <c r="J765" s="53">
        <f t="shared" si="69"/>
        <v>368.90039999999993</v>
      </c>
      <c r="K765" s="19">
        <f t="shared" si="70"/>
        <v>350.45537999999993</v>
      </c>
      <c r="L765" s="49">
        <f t="shared" si="71"/>
        <v>332.01035999999993</v>
      </c>
    </row>
    <row r="766" spans="1:12">
      <c r="A766" s="3">
        <v>2014200160</v>
      </c>
      <c r="B766" s="13" t="s">
        <v>3913</v>
      </c>
      <c r="C766" s="241">
        <f>GENERAL!C3958</f>
        <v>1749.1</v>
      </c>
      <c r="D766" s="15">
        <f>GENERAL!D3958</f>
        <v>1</v>
      </c>
      <c r="E766" s="3">
        <f>GENERAL!E3958</f>
        <v>10</v>
      </c>
      <c r="F766" s="238">
        <f t="shared" si="66"/>
        <v>1399.28</v>
      </c>
      <c r="G766" s="238">
        <f t="shared" si="67"/>
        <v>1136.915</v>
      </c>
      <c r="H766" s="238">
        <f t="shared" si="68"/>
        <v>874.55</v>
      </c>
      <c r="I766" s="17">
        <f>GENERAL!F3958</f>
        <v>0.78</v>
      </c>
      <c r="J766" s="53">
        <f t="shared" si="69"/>
        <v>384.80199999999991</v>
      </c>
      <c r="K766" s="19">
        <f t="shared" si="70"/>
        <v>365.56189999999987</v>
      </c>
      <c r="L766" s="49">
        <f t="shared" si="71"/>
        <v>346.32179999999994</v>
      </c>
    </row>
    <row r="767" spans="1:12">
      <c r="A767" s="3">
        <v>2014200180</v>
      </c>
      <c r="B767" s="13" t="s">
        <v>3914</v>
      </c>
      <c r="C767" s="241">
        <f>GENERAL!C3959</f>
        <v>1908.1</v>
      </c>
      <c r="D767" s="15">
        <f>GENERAL!D3959</f>
        <v>1</v>
      </c>
      <c r="E767" s="3">
        <f>GENERAL!E3959</f>
        <v>9</v>
      </c>
      <c r="F767" s="238">
        <f t="shared" si="66"/>
        <v>1526.48</v>
      </c>
      <c r="G767" s="238">
        <f t="shared" si="67"/>
        <v>1240.2649999999999</v>
      </c>
      <c r="H767" s="238">
        <f t="shared" si="68"/>
        <v>954.05</v>
      </c>
      <c r="I767" s="17">
        <f>GENERAL!F3959</f>
        <v>0.78</v>
      </c>
      <c r="J767" s="53">
        <f t="shared" si="69"/>
        <v>419.78199999999993</v>
      </c>
      <c r="K767" s="19">
        <f t="shared" si="70"/>
        <v>398.79289999999992</v>
      </c>
      <c r="L767" s="49">
        <f t="shared" si="71"/>
        <v>377.80379999999997</v>
      </c>
    </row>
    <row r="768" spans="1:12">
      <c r="A768" s="3">
        <v>2014200200</v>
      </c>
      <c r="B768" s="13" t="s">
        <v>3915</v>
      </c>
      <c r="C768" s="241">
        <f>GENERAL!C3960</f>
        <v>2067.12</v>
      </c>
      <c r="D768" s="15">
        <f>GENERAL!D3960</f>
        <v>1</v>
      </c>
      <c r="E768" s="3">
        <f>GENERAL!E3960</f>
        <v>8</v>
      </c>
      <c r="F768" s="238">
        <f t="shared" si="66"/>
        <v>1653.6959999999999</v>
      </c>
      <c r="G768" s="238">
        <f t="shared" si="67"/>
        <v>1343.6279999999999</v>
      </c>
      <c r="H768" s="238">
        <f t="shared" si="68"/>
        <v>1033.56</v>
      </c>
      <c r="I768" s="17">
        <f>GENERAL!F3960</f>
        <v>0.78</v>
      </c>
      <c r="J768" s="53">
        <f t="shared" si="69"/>
        <v>454.76639999999992</v>
      </c>
      <c r="K768" s="19">
        <f t="shared" si="70"/>
        <v>432.02807999999987</v>
      </c>
      <c r="L768" s="49">
        <f t="shared" si="71"/>
        <v>409.28975999999994</v>
      </c>
    </row>
    <row r="769" spans="1:12">
      <c r="A769" s="3">
        <v>2014200220</v>
      </c>
      <c r="B769" s="13" t="s">
        <v>3916</v>
      </c>
      <c r="C769" s="241">
        <f>GENERAL!C3961</f>
        <v>2226.13</v>
      </c>
      <c r="D769" s="15">
        <f>GENERAL!D3961</f>
        <v>1</v>
      </c>
      <c r="E769" s="3">
        <f>GENERAL!E3961</f>
        <v>8</v>
      </c>
      <c r="F769" s="238">
        <f t="shared" si="66"/>
        <v>1780.9040000000002</v>
      </c>
      <c r="G769" s="238">
        <f t="shared" si="67"/>
        <v>1446.9845</v>
      </c>
      <c r="H769" s="238">
        <f t="shared" si="68"/>
        <v>1113.0650000000001</v>
      </c>
      <c r="I769" s="17">
        <f>GENERAL!F3961</f>
        <v>0.78</v>
      </c>
      <c r="J769" s="53">
        <f t="shared" si="69"/>
        <v>489.74859999999995</v>
      </c>
      <c r="K769" s="19">
        <f t="shared" si="70"/>
        <v>465.26116999999994</v>
      </c>
      <c r="L769" s="49">
        <f t="shared" si="71"/>
        <v>440.77373999999998</v>
      </c>
    </row>
    <row r="770" spans="1:12">
      <c r="A770" s="3">
        <v>2014200230</v>
      </c>
      <c r="B770" s="13" t="s">
        <v>3917</v>
      </c>
      <c r="C770" s="241">
        <f>GENERAL!C3962</f>
        <v>2305.63</v>
      </c>
      <c r="D770" s="15">
        <f>GENERAL!D3962</f>
        <v>1</v>
      </c>
      <c r="E770" s="3">
        <f>GENERAL!E3962</f>
        <v>7</v>
      </c>
      <c r="F770" s="238">
        <f t="shared" si="66"/>
        <v>1844.5040000000001</v>
      </c>
      <c r="G770" s="238">
        <f t="shared" si="67"/>
        <v>1498.6595000000002</v>
      </c>
      <c r="H770" s="238">
        <f t="shared" si="68"/>
        <v>1152.8150000000001</v>
      </c>
      <c r="I770" s="17">
        <f>GENERAL!F3962</f>
        <v>0.78</v>
      </c>
      <c r="J770" s="53">
        <f t="shared" si="69"/>
        <v>507.23859999999996</v>
      </c>
      <c r="K770" s="19">
        <f t="shared" si="70"/>
        <v>481.87666999999993</v>
      </c>
      <c r="L770" s="49">
        <f t="shared" si="71"/>
        <v>456.51473999999996</v>
      </c>
    </row>
    <row r="771" spans="1:12">
      <c r="A771" s="3">
        <v>2014200240</v>
      </c>
      <c r="B771" s="13" t="s">
        <v>3918</v>
      </c>
      <c r="C771" s="241">
        <f>GENERAL!C3963</f>
        <v>2385.12</v>
      </c>
      <c r="D771" s="15">
        <f>GENERAL!D3963</f>
        <v>1</v>
      </c>
      <c r="E771" s="3">
        <f>GENERAL!E3963</f>
        <v>7</v>
      </c>
      <c r="F771" s="238">
        <f t="shared" si="66"/>
        <v>1908.096</v>
      </c>
      <c r="G771" s="238">
        <f t="shared" si="67"/>
        <v>1550.328</v>
      </c>
      <c r="H771" s="238">
        <f t="shared" si="68"/>
        <v>1192.56</v>
      </c>
      <c r="I771" s="17">
        <f>GENERAL!F3963</f>
        <v>0.78</v>
      </c>
      <c r="J771" s="53">
        <f t="shared" si="69"/>
        <v>524.7263999999999</v>
      </c>
      <c r="K771" s="19">
        <f t="shared" si="70"/>
        <v>498.49007999999986</v>
      </c>
      <c r="L771" s="49">
        <f t="shared" si="71"/>
        <v>472.25375999999994</v>
      </c>
    </row>
    <row r="772" spans="1:12">
      <c r="A772" s="3">
        <v>2014200260</v>
      </c>
      <c r="B772" s="13" t="s">
        <v>3919</v>
      </c>
      <c r="C772" s="241">
        <f>GENERAL!C3964</f>
        <v>2544.14</v>
      </c>
      <c r="D772" s="15">
        <f>GENERAL!D3964</f>
        <v>1</v>
      </c>
      <c r="E772" s="3">
        <f>GENERAL!E3964</f>
        <v>7</v>
      </c>
      <c r="F772" s="238">
        <f t="shared" si="66"/>
        <v>2035.3119999999999</v>
      </c>
      <c r="G772" s="238">
        <f t="shared" si="67"/>
        <v>1653.691</v>
      </c>
      <c r="H772" s="238">
        <f t="shared" si="68"/>
        <v>1272.07</v>
      </c>
      <c r="I772" s="17">
        <f>GENERAL!F3964</f>
        <v>0.78</v>
      </c>
      <c r="J772" s="53">
        <f t="shared" si="69"/>
        <v>559.71079999999995</v>
      </c>
      <c r="K772" s="19">
        <f t="shared" si="70"/>
        <v>531.72525999999993</v>
      </c>
      <c r="L772" s="49">
        <f t="shared" si="71"/>
        <v>503.73971999999998</v>
      </c>
    </row>
    <row r="773" spans="1:12">
      <c r="A773" s="3">
        <v>2014200280</v>
      </c>
      <c r="B773" s="13" t="s">
        <v>3920</v>
      </c>
      <c r="C773" s="241">
        <f>GENERAL!C3965</f>
        <v>2703.15</v>
      </c>
      <c r="D773" s="15">
        <f>GENERAL!D3965</f>
        <v>1</v>
      </c>
      <c r="E773" s="3">
        <f>GENERAL!E3965</f>
        <v>6</v>
      </c>
      <c r="F773" s="238">
        <f t="shared" si="66"/>
        <v>2162.52</v>
      </c>
      <c r="G773" s="238">
        <f t="shared" si="67"/>
        <v>1757.0475000000001</v>
      </c>
      <c r="H773" s="238">
        <f t="shared" si="68"/>
        <v>1351.575</v>
      </c>
      <c r="I773" s="17">
        <f>GENERAL!F3965</f>
        <v>0.78</v>
      </c>
      <c r="J773" s="53">
        <f t="shared" si="69"/>
        <v>594.69299999999998</v>
      </c>
      <c r="K773" s="19">
        <f t="shared" si="70"/>
        <v>564.95835</v>
      </c>
      <c r="L773" s="49">
        <f t="shared" si="71"/>
        <v>535.22370000000001</v>
      </c>
    </row>
    <row r="774" spans="1:12">
      <c r="A774" s="3">
        <v>2014200300</v>
      </c>
      <c r="B774" s="13" t="s">
        <v>3921</v>
      </c>
      <c r="C774" s="241">
        <f>GENERAL!C3966</f>
        <v>2862.16</v>
      </c>
      <c r="D774" s="15">
        <f>GENERAL!D3966</f>
        <v>1</v>
      </c>
      <c r="E774" s="3">
        <f>GENERAL!E3966</f>
        <v>6</v>
      </c>
      <c r="F774" s="238">
        <f t="shared" si="66"/>
        <v>2289.7280000000001</v>
      </c>
      <c r="G774" s="238">
        <f t="shared" si="67"/>
        <v>1860.404</v>
      </c>
      <c r="H774" s="238">
        <f t="shared" si="68"/>
        <v>1431.08</v>
      </c>
      <c r="I774" s="17">
        <f>GENERAL!F3966</f>
        <v>0.78</v>
      </c>
      <c r="J774" s="53">
        <f t="shared" si="69"/>
        <v>629.6751999999999</v>
      </c>
      <c r="K774" s="19">
        <f t="shared" si="70"/>
        <v>598.19143999999983</v>
      </c>
      <c r="L774" s="49">
        <f t="shared" si="71"/>
        <v>566.70767999999998</v>
      </c>
    </row>
    <row r="775" spans="1:12">
      <c r="A775" s="3">
        <v>1017004020</v>
      </c>
      <c r="B775" s="13" t="s">
        <v>396</v>
      </c>
      <c r="C775" s="241">
        <f>GENERAL!C394</f>
        <v>3.66</v>
      </c>
      <c r="D775" s="15">
        <f>GENERAL!D394</f>
        <v>125</v>
      </c>
      <c r="E775" s="3">
        <f>GENERAL!E394</f>
        <v>2500</v>
      </c>
      <c r="F775" s="238">
        <f t="shared" si="66"/>
        <v>2.9280000000000004</v>
      </c>
      <c r="G775" s="238">
        <f t="shared" si="67"/>
        <v>2.379</v>
      </c>
      <c r="H775" s="238">
        <f t="shared" si="68"/>
        <v>1.83</v>
      </c>
      <c r="I775" s="17">
        <f>GENERAL!F394</f>
        <v>0.77</v>
      </c>
      <c r="J775" s="53">
        <f t="shared" si="69"/>
        <v>0.84179999999999999</v>
      </c>
      <c r="K775" s="19">
        <f t="shared" si="70"/>
        <v>0.79970999999999992</v>
      </c>
      <c r="L775" s="49">
        <f t="shared" si="71"/>
        <v>0.75761999999999996</v>
      </c>
    </row>
    <row r="776" spans="1:12">
      <c r="A776" s="3">
        <v>1017004040</v>
      </c>
      <c r="B776" s="13" t="s">
        <v>397</v>
      </c>
      <c r="C776" s="241">
        <f>GENERAL!C395</f>
        <v>4.3600000000000003</v>
      </c>
      <c r="D776" s="15">
        <f>GENERAL!D395</f>
        <v>125</v>
      </c>
      <c r="E776" s="3">
        <f>GENERAL!E395</f>
        <v>2500</v>
      </c>
      <c r="F776" s="238">
        <f t="shared" si="66"/>
        <v>3.4880000000000004</v>
      </c>
      <c r="G776" s="238">
        <f t="shared" si="67"/>
        <v>2.8340000000000005</v>
      </c>
      <c r="H776" s="238">
        <f t="shared" si="68"/>
        <v>2.1800000000000002</v>
      </c>
      <c r="I776" s="17">
        <f>GENERAL!F395</f>
        <v>0.77</v>
      </c>
      <c r="J776" s="53">
        <f t="shared" si="69"/>
        <v>1.0027999999999999</v>
      </c>
      <c r="K776" s="19">
        <f t="shared" si="70"/>
        <v>0.95265999999999984</v>
      </c>
      <c r="L776" s="49">
        <f t="shared" si="71"/>
        <v>0.90251999999999999</v>
      </c>
    </row>
    <row r="777" spans="1:12">
      <c r="A777" s="3">
        <v>1017004060</v>
      </c>
      <c r="B777" s="13" t="s">
        <v>398</v>
      </c>
      <c r="C777" s="241">
        <f>GENERAL!C396</f>
        <v>5.03</v>
      </c>
      <c r="D777" s="15">
        <f>GENERAL!D396</f>
        <v>125</v>
      </c>
      <c r="E777" s="3">
        <f>GENERAL!E396</f>
        <v>2500</v>
      </c>
      <c r="F777" s="238">
        <f t="shared" ref="F777:F840" si="72">C777*0.8</f>
        <v>4.024</v>
      </c>
      <c r="G777" s="238">
        <f t="shared" ref="G777:G840" si="73">C777*0.65</f>
        <v>3.2695000000000003</v>
      </c>
      <c r="H777" s="238">
        <f t="shared" ref="H777:H840" si="74">C777*0.5</f>
        <v>2.5150000000000001</v>
      </c>
      <c r="I777" s="17">
        <f>GENERAL!F396</f>
        <v>0.77</v>
      </c>
      <c r="J777" s="53">
        <f t="shared" ref="J777:J885" si="75">C777*(1-I777)</f>
        <v>1.1569</v>
      </c>
      <c r="K777" s="19">
        <f t="shared" ref="K777:K885" si="76">C777*(1-I777)*(1-K$6)</f>
        <v>1.0990549999999999</v>
      </c>
      <c r="L777" s="49">
        <f t="shared" ref="L777:L840" si="77">C777*(1-I777)*(1-L$6)</f>
        <v>1.04121</v>
      </c>
    </row>
    <row r="778" spans="1:12">
      <c r="A778" s="3">
        <v>1017004090</v>
      </c>
      <c r="B778" s="13" t="s">
        <v>399</v>
      </c>
      <c r="C778" s="241">
        <f>GENERAL!C397</f>
        <v>6.68</v>
      </c>
      <c r="D778" s="15">
        <f>GENERAL!D397</f>
        <v>125</v>
      </c>
      <c r="E778" s="3">
        <f>GENERAL!E397</f>
        <v>2500</v>
      </c>
      <c r="F778" s="238">
        <f t="shared" si="72"/>
        <v>5.3440000000000003</v>
      </c>
      <c r="G778" s="238">
        <f t="shared" si="73"/>
        <v>4.3419999999999996</v>
      </c>
      <c r="H778" s="238">
        <f t="shared" si="74"/>
        <v>3.34</v>
      </c>
      <c r="I778" s="17">
        <f>GENERAL!F397</f>
        <v>0.77</v>
      </c>
      <c r="J778" s="53">
        <f t="shared" si="75"/>
        <v>1.5363999999999998</v>
      </c>
      <c r="K778" s="19">
        <f t="shared" si="76"/>
        <v>1.4595799999999997</v>
      </c>
      <c r="L778" s="49">
        <f t="shared" si="77"/>
        <v>1.3827599999999998</v>
      </c>
    </row>
    <row r="779" spans="1:12">
      <c r="A779" s="3">
        <v>1017004100</v>
      </c>
      <c r="B779" s="13" t="s">
        <v>400</v>
      </c>
      <c r="C779" s="241">
        <f>GENERAL!C398</f>
        <v>7.83</v>
      </c>
      <c r="D779" s="15">
        <f>GENERAL!D398</f>
        <v>125</v>
      </c>
      <c r="E779" s="3">
        <f>GENERAL!E398</f>
        <v>2500</v>
      </c>
      <c r="F779" s="238">
        <f t="shared" si="72"/>
        <v>6.2640000000000002</v>
      </c>
      <c r="G779" s="238">
        <f t="shared" si="73"/>
        <v>5.0895000000000001</v>
      </c>
      <c r="H779" s="238">
        <f t="shared" si="74"/>
        <v>3.915</v>
      </c>
      <c r="I779" s="17">
        <f>GENERAL!F398</f>
        <v>0.77</v>
      </c>
      <c r="J779" s="53">
        <f t="shared" si="75"/>
        <v>1.8008999999999999</v>
      </c>
      <c r="K779" s="19">
        <f t="shared" si="76"/>
        <v>1.7108549999999998</v>
      </c>
      <c r="L779" s="49">
        <f t="shared" si="77"/>
        <v>1.6208100000000001</v>
      </c>
    </row>
    <row r="780" spans="1:12">
      <c r="A780" s="3">
        <v>1017005040</v>
      </c>
      <c r="B780" s="13" t="s">
        <v>401</v>
      </c>
      <c r="C780" s="241">
        <f>GENERAL!C399</f>
        <v>7.32</v>
      </c>
      <c r="D780" s="15">
        <f>GENERAL!D399</f>
        <v>125</v>
      </c>
      <c r="E780" s="3">
        <f>GENERAL!E399</f>
        <v>2500</v>
      </c>
      <c r="F780" s="238">
        <f t="shared" si="72"/>
        <v>5.8560000000000008</v>
      </c>
      <c r="G780" s="238">
        <f t="shared" si="73"/>
        <v>4.758</v>
      </c>
      <c r="H780" s="238">
        <f t="shared" si="74"/>
        <v>3.66</v>
      </c>
      <c r="I780" s="17">
        <f>GENERAL!F399</f>
        <v>0.77</v>
      </c>
      <c r="J780" s="53">
        <f t="shared" si="75"/>
        <v>1.6836</v>
      </c>
      <c r="K780" s="19">
        <f t="shared" si="76"/>
        <v>1.5994199999999998</v>
      </c>
      <c r="L780" s="49">
        <f t="shared" si="77"/>
        <v>1.5152399999999999</v>
      </c>
    </row>
    <row r="781" spans="1:12">
      <c r="A781" s="3">
        <v>1017005060</v>
      </c>
      <c r="B781" s="13" t="s">
        <v>402</v>
      </c>
      <c r="C781" s="241">
        <f>GENERAL!C400</f>
        <v>7.93</v>
      </c>
      <c r="D781" s="15">
        <f>GENERAL!D400</f>
        <v>125</v>
      </c>
      <c r="E781" s="3">
        <f>GENERAL!E400</f>
        <v>2500</v>
      </c>
      <c r="F781" s="238">
        <f t="shared" si="72"/>
        <v>6.3440000000000003</v>
      </c>
      <c r="G781" s="238">
        <f t="shared" si="73"/>
        <v>5.1544999999999996</v>
      </c>
      <c r="H781" s="238">
        <f t="shared" si="74"/>
        <v>3.9649999999999999</v>
      </c>
      <c r="I781" s="17">
        <f>GENERAL!F400</f>
        <v>0.77</v>
      </c>
      <c r="J781" s="53">
        <f t="shared" si="75"/>
        <v>1.8238999999999999</v>
      </c>
      <c r="K781" s="19">
        <f t="shared" si="76"/>
        <v>1.7327049999999997</v>
      </c>
      <c r="L781" s="49">
        <f t="shared" si="77"/>
        <v>1.6415099999999998</v>
      </c>
    </row>
    <row r="782" spans="1:12">
      <c r="A782" s="3">
        <v>1017005090</v>
      </c>
      <c r="B782" s="13" t="s">
        <v>403</v>
      </c>
      <c r="C782" s="241">
        <f>GENERAL!C401</f>
        <v>8.2899999999999991</v>
      </c>
      <c r="D782" s="15">
        <f>GENERAL!D401</f>
        <v>125</v>
      </c>
      <c r="E782" s="3">
        <f>GENERAL!E401</f>
        <v>2500</v>
      </c>
      <c r="F782" s="238">
        <f t="shared" si="72"/>
        <v>6.6319999999999997</v>
      </c>
      <c r="G782" s="238">
        <f t="shared" si="73"/>
        <v>5.3884999999999996</v>
      </c>
      <c r="H782" s="238">
        <f t="shared" si="74"/>
        <v>4.1449999999999996</v>
      </c>
      <c r="I782" s="17">
        <f>GENERAL!F401</f>
        <v>0.77</v>
      </c>
      <c r="J782" s="53">
        <f t="shared" si="75"/>
        <v>1.9066999999999996</v>
      </c>
      <c r="K782" s="19">
        <f t="shared" si="76"/>
        <v>1.8113649999999994</v>
      </c>
      <c r="L782" s="49">
        <f t="shared" si="77"/>
        <v>1.7160299999999997</v>
      </c>
    </row>
    <row r="783" spans="1:12">
      <c r="A783" s="3">
        <v>1017005100</v>
      </c>
      <c r="B783" s="13" t="s">
        <v>404</v>
      </c>
      <c r="C783" s="241">
        <f>GENERAL!C402</f>
        <v>8.83</v>
      </c>
      <c r="D783" s="15">
        <f>GENERAL!D402</f>
        <v>125</v>
      </c>
      <c r="E783" s="3">
        <f>GENERAL!E402</f>
        <v>2500</v>
      </c>
      <c r="F783" s="238">
        <f t="shared" si="72"/>
        <v>7.0640000000000001</v>
      </c>
      <c r="G783" s="238">
        <f t="shared" si="73"/>
        <v>5.7395000000000005</v>
      </c>
      <c r="H783" s="238">
        <f t="shared" si="74"/>
        <v>4.415</v>
      </c>
      <c r="I783" s="17">
        <f>GENERAL!F402</f>
        <v>0.77</v>
      </c>
      <c r="J783" s="53">
        <f t="shared" si="75"/>
        <v>2.0308999999999999</v>
      </c>
      <c r="K783" s="19">
        <f t="shared" si="76"/>
        <v>1.9293549999999999</v>
      </c>
      <c r="L783" s="49">
        <f t="shared" si="77"/>
        <v>1.8278099999999999</v>
      </c>
    </row>
    <row r="784" spans="1:12">
      <c r="A784" s="3">
        <v>1017010040</v>
      </c>
      <c r="B784" s="13" t="s">
        <v>405</v>
      </c>
      <c r="C784" s="241">
        <f>GENERAL!C403</f>
        <v>5.89</v>
      </c>
      <c r="D784" s="15">
        <f>GENERAL!D403</f>
        <v>125</v>
      </c>
      <c r="E784" s="3">
        <f>GENERAL!E403</f>
        <v>2500</v>
      </c>
      <c r="F784" s="238">
        <f t="shared" si="72"/>
        <v>4.7119999999999997</v>
      </c>
      <c r="G784" s="238">
        <f t="shared" si="73"/>
        <v>3.8285</v>
      </c>
      <c r="H784" s="238">
        <f t="shared" si="74"/>
        <v>2.9449999999999998</v>
      </c>
      <c r="I784" s="17">
        <f>GENERAL!F403</f>
        <v>0.77</v>
      </c>
      <c r="J784" s="53">
        <f t="shared" si="75"/>
        <v>1.3546999999999998</v>
      </c>
      <c r="K784" s="19">
        <f t="shared" si="76"/>
        <v>1.2869649999999997</v>
      </c>
      <c r="L784" s="49">
        <f t="shared" si="77"/>
        <v>1.2192299999999998</v>
      </c>
    </row>
    <row r="785" spans="1:12">
      <c r="A785" s="3">
        <v>1017010060</v>
      </c>
      <c r="B785" s="13" t="s">
        <v>406</v>
      </c>
      <c r="C785" s="241">
        <f>GENERAL!C404</f>
        <v>6.36</v>
      </c>
      <c r="D785" s="15">
        <f>GENERAL!D404</f>
        <v>125</v>
      </c>
      <c r="E785" s="3">
        <f>GENERAL!E404</f>
        <v>2500</v>
      </c>
      <c r="F785" s="238">
        <f t="shared" si="72"/>
        <v>5.088000000000001</v>
      </c>
      <c r="G785" s="238">
        <f t="shared" si="73"/>
        <v>4.1340000000000003</v>
      </c>
      <c r="H785" s="238">
        <f t="shared" si="74"/>
        <v>3.18</v>
      </c>
      <c r="I785" s="17">
        <f>GENERAL!F404</f>
        <v>0.77</v>
      </c>
      <c r="J785" s="53">
        <f t="shared" si="75"/>
        <v>1.4627999999999999</v>
      </c>
      <c r="K785" s="19">
        <f t="shared" si="76"/>
        <v>1.3896599999999999</v>
      </c>
      <c r="L785" s="49">
        <f t="shared" si="77"/>
        <v>1.3165199999999999</v>
      </c>
    </row>
    <row r="786" spans="1:12">
      <c r="A786" s="3">
        <v>1017010090</v>
      </c>
      <c r="B786" s="13" t="s">
        <v>407</v>
      </c>
      <c r="C786" s="241">
        <f>GENERAL!C405</f>
        <v>7.22</v>
      </c>
      <c r="D786" s="15">
        <f>GENERAL!D405</f>
        <v>125</v>
      </c>
      <c r="E786" s="3">
        <f>GENERAL!E405</f>
        <v>2500</v>
      </c>
      <c r="F786" s="238">
        <f t="shared" si="72"/>
        <v>5.7759999999999998</v>
      </c>
      <c r="G786" s="238">
        <f t="shared" si="73"/>
        <v>4.6929999999999996</v>
      </c>
      <c r="H786" s="238">
        <f t="shared" si="74"/>
        <v>3.61</v>
      </c>
      <c r="I786" s="17">
        <f>GENERAL!F405</f>
        <v>0.77</v>
      </c>
      <c r="J786" s="53">
        <f t="shared" si="75"/>
        <v>1.6605999999999999</v>
      </c>
      <c r="K786" s="19">
        <f t="shared" si="76"/>
        <v>1.5775699999999997</v>
      </c>
      <c r="L786" s="49">
        <f t="shared" si="77"/>
        <v>1.49454</v>
      </c>
    </row>
    <row r="787" spans="1:12">
      <c r="A787" s="3">
        <v>1017010100</v>
      </c>
      <c r="B787" s="13" t="s">
        <v>408</v>
      </c>
      <c r="C787" s="241">
        <f>GENERAL!C406</f>
        <v>8.0500000000000007</v>
      </c>
      <c r="D787" s="15">
        <f>GENERAL!D406</f>
        <v>125</v>
      </c>
      <c r="E787" s="3">
        <f>GENERAL!E406</f>
        <v>2500</v>
      </c>
      <c r="F787" s="238">
        <f t="shared" si="72"/>
        <v>6.4400000000000013</v>
      </c>
      <c r="G787" s="238">
        <f t="shared" si="73"/>
        <v>5.2325000000000008</v>
      </c>
      <c r="H787" s="238">
        <f t="shared" si="74"/>
        <v>4.0250000000000004</v>
      </c>
      <c r="I787" s="17">
        <f>GENERAL!F406</f>
        <v>0.77</v>
      </c>
      <c r="J787" s="53">
        <f t="shared" si="75"/>
        <v>1.8514999999999999</v>
      </c>
      <c r="K787" s="19">
        <f t="shared" si="76"/>
        <v>1.7589249999999998</v>
      </c>
      <c r="L787" s="49">
        <f t="shared" si="77"/>
        <v>1.66635</v>
      </c>
    </row>
    <row r="788" spans="1:12">
      <c r="A788" s="3">
        <v>1017010120</v>
      </c>
      <c r="B788" s="13" t="s">
        <v>409</v>
      </c>
      <c r="C788" s="241">
        <f>GENERAL!C407</f>
        <v>9.15</v>
      </c>
      <c r="D788" s="15">
        <f>GENERAL!D407</f>
        <v>125</v>
      </c>
      <c r="E788" s="3">
        <f>GENERAL!E407</f>
        <v>2500</v>
      </c>
      <c r="F788" s="238">
        <f t="shared" si="72"/>
        <v>7.32</v>
      </c>
      <c r="G788" s="238">
        <f t="shared" si="73"/>
        <v>5.9475000000000007</v>
      </c>
      <c r="H788" s="238">
        <f t="shared" si="74"/>
        <v>4.5750000000000002</v>
      </c>
      <c r="I788" s="17">
        <f>GENERAL!F407</f>
        <v>0.77</v>
      </c>
      <c r="J788" s="53">
        <f t="shared" si="75"/>
        <v>2.1044999999999998</v>
      </c>
      <c r="K788" s="19">
        <f t="shared" si="76"/>
        <v>1.9992749999999997</v>
      </c>
      <c r="L788" s="49">
        <f t="shared" si="77"/>
        <v>1.8940499999999998</v>
      </c>
    </row>
    <row r="789" spans="1:12">
      <c r="A789" s="3">
        <v>1017020040</v>
      </c>
      <c r="B789" s="13" t="s">
        <v>410</v>
      </c>
      <c r="C789" s="241">
        <f>GENERAL!C408</f>
        <v>6.06</v>
      </c>
      <c r="D789" s="15">
        <f>GENERAL!D408</f>
        <v>125</v>
      </c>
      <c r="E789" s="3">
        <f>GENERAL!E408</f>
        <v>2500</v>
      </c>
      <c r="F789" s="238">
        <f t="shared" si="72"/>
        <v>4.8479999999999999</v>
      </c>
      <c r="G789" s="238">
        <f t="shared" si="73"/>
        <v>3.9390000000000001</v>
      </c>
      <c r="H789" s="238">
        <f t="shared" si="74"/>
        <v>3.03</v>
      </c>
      <c r="I789" s="17">
        <f>GENERAL!F408</f>
        <v>0.77</v>
      </c>
      <c r="J789" s="53">
        <f t="shared" si="75"/>
        <v>1.3937999999999997</v>
      </c>
      <c r="K789" s="19">
        <f t="shared" si="76"/>
        <v>1.3241099999999997</v>
      </c>
      <c r="L789" s="49">
        <f t="shared" si="77"/>
        <v>1.2544199999999999</v>
      </c>
    </row>
    <row r="790" spans="1:12">
      <c r="A790" s="3">
        <v>1017020060</v>
      </c>
      <c r="B790" s="13" t="s">
        <v>411</v>
      </c>
      <c r="C790" s="241">
        <f>GENERAL!C409</f>
        <v>6.72</v>
      </c>
      <c r="D790" s="15">
        <f>GENERAL!D409</f>
        <v>125</v>
      </c>
      <c r="E790" s="3">
        <f>GENERAL!E409</f>
        <v>2500</v>
      </c>
      <c r="F790" s="238">
        <f t="shared" si="72"/>
        <v>5.3760000000000003</v>
      </c>
      <c r="G790" s="238">
        <f t="shared" si="73"/>
        <v>4.3680000000000003</v>
      </c>
      <c r="H790" s="238">
        <f t="shared" si="74"/>
        <v>3.36</v>
      </c>
      <c r="I790" s="17">
        <f>GENERAL!F409</f>
        <v>0.77</v>
      </c>
      <c r="J790" s="53">
        <f t="shared" si="75"/>
        <v>1.5455999999999999</v>
      </c>
      <c r="K790" s="19">
        <f t="shared" si="76"/>
        <v>1.4683199999999998</v>
      </c>
      <c r="L790" s="49">
        <f t="shared" si="77"/>
        <v>1.3910399999999998</v>
      </c>
    </row>
    <row r="791" spans="1:12">
      <c r="A791" s="3">
        <v>1017020080</v>
      </c>
      <c r="B791" s="13" t="s">
        <v>412</v>
      </c>
      <c r="C791" s="241">
        <f>GENERAL!C410</f>
        <v>7.41</v>
      </c>
      <c r="D791" s="15">
        <f>GENERAL!D410</f>
        <v>125</v>
      </c>
      <c r="E791" s="3">
        <f>GENERAL!E410</f>
        <v>2500</v>
      </c>
      <c r="F791" s="238">
        <f t="shared" si="72"/>
        <v>5.9280000000000008</v>
      </c>
      <c r="G791" s="238">
        <f t="shared" si="73"/>
        <v>4.8165000000000004</v>
      </c>
      <c r="H791" s="238">
        <f t="shared" si="74"/>
        <v>3.7050000000000001</v>
      </c>
      <c r="I791" s="17">
        <f>GENERAL!F410</f>
        <v>0.77</v>
      </c>
      <c r="J791" s="53">
        <f t="shared" si="75"/>
        <v>1.7042999999999999</v>
      </c>
      <c r="K791" s="19">
        <f t="shared" si="76"/>
        <v>1.6190849999999999</v>
      </c>
      <c r="L791" s="49">
        <f t="shared" si="77"/>
        <v>1.5338700000000001</v>
      </c>
    </row>
    <row r="792" spans="1:12">
      <c r="A792" s="3">
        <v>1017020090</v>
      </c>
      <c r="B792" s="13" t="s">
        <v>413</v>
      </c>
      <c r="C792" s="241">
        <f>GENERAL!C411</f>
        <v>8.0299999999999994</v>
      </c>
      <c r="D792" s="15">
        <f>GENERAL!D411</f>
        <v>125</v>
      </c>
      <c r="E792" s="3">
        <f>GENERAL!E411</f>
        <v>2500</v>
      </c>
      <c r="F792" s="238">
        <f t="shared" si="72"/>
        <v>6.4239999999999995</v>
      </c>
      <c r="G792" s="238">
        <f t="shared" si="73"/>
        <v>5.2195</v>
      </c>
      <c r="H792" s="238">
        <f t="shared" si="74"/>
        <v>4.0149999999999997</v>
      </c>
      <c r="I792" s="17">
        <f>GENERAL!F411</f>
        <v>0.77</v>
      </c>
      <c r="J792" s="53">
        <f t="shared" si="75"/>
        <v>1.8468999999999998</v>
      </c>
      <c r="K792" s="19">
        <f t="shared" si="76"/>
        <v>1.7545549999999996</v>
      </c>
      <c r="L792" s="49">
        <f t="shared" si="77"/>
        <v>1.6622099999999997</v>
      </c>
    </row>
    <row r="793" spans="1:12">
      <c r="A793" s="3">
        <v>1017020095</v>
      </c>
      <c r="B793" s="13" t="s">
        <v>414</v>
      </c>
      <c r="C793" s="241">
        <f>GENERAL!C412</f>
        <v>8.6999999999999993</v>
      </c>
      <c r="D793" s="15">
        <f>GENERAL!D412</f>
        <v>125</v>
      </c>
      <c r="E793" s="3">
        <f>GENERAL!E412</f>
        <v>2500</v>
      </c>
      <c r="F793" s="238">
        <f t="shared" si="72"/>
        <v>6.96</v>
      </c>
      <c r="G793" s="238">
        <f t="shared" si="73"/>
        <v>5.6549999999999994</v>
      </c>
      <c r="H793" s="238">
        <f t="shared" si="74"/>
        <v>4.3499999999999996</v>
      </c>
      <c r="I793" s="17">
        <f>GENERAL!F412</f>
        <v>0.77</v>
      </c>
      <c r="J793" s="53">
        <f t="shared" si="75"/>
        <v>2.0009999999999999</v>
      </c>
      <c r="K793" s="19">
        <f t="shared" si="76"/>
        <v>1.9009499999999999</v>
      </c>
      <c r="L793" s="49">
        <f t="shared" si="77"/>
        <v>1.8008999999999999</v>
      </c>
    </row>
    <row r="794" spans="1:12">
      <c r="A794" s="3">
        <v>1017020100</v>
      </c>
      <c r="B794" s="13" t="s">
        <v>415</v>
      </c>
      <c r="C794" s="241">
        <f>GENERAL!C413</f>
        <v>9.35</v>
      </c>
      <c r="D794" s="15">
        <f>GENERAL!D413</f>
        <v>125</v>
      </c>
      <c r="E794" s="3">
        <f>GENERAL!E413</f>
        <v>2500</v>
      </c>
      <c r="F794" s="238">
        <f t="shared" si="72"/>
        <v>7.48</v>
      </c>
      <c r="G794" s="238">
        <f t="shared" si="73"/>
        <v>6.0774999999999997</v>
      </c>
      <c r="H794" s="238">
        <f t="shared" si="74"/>
        <v>4.6749999999999998</v>
      </c>
      <c r="I794" s="17">
        <f>GENERAL!F413</f>
        <v>0.77</v>
      </c>
      <c r="J794" s="53">
        <f t="shared" si="75"/>
        <v>2.1504999999999996</v>
      </c>
      <c r="K794" s="19">
        <f t="shared" si="76"/>
        <v>2.0429749999999998</v>
      </c>
      <c r="L794" s="49">
        <f t="shared" si="77"/>
        <v>1.9354499999999997</v>
      </c>
    </row>
    <row r="795" spans="1:12">
      <c r="A795" s="3">
        <v>1017020120</v>
      </c>
      <c r="B795" s="13" t="s">
        <v>416</v>
      </c>
      <c r="C795" s="241">
        <f>GENERAL!C414</f>
        <v>10.15</v>
      </c>
      <c r="D795" s="15">
        <f>GENERAL!D414</f>
        <v>125</v>
      </c>
      <c r="E795" s="3">
        <f>GENERAL!E414</f>
        <v>1250</v>
      </c>
      <c r="F795" s="238">
        <f t="shared" si="72"/>
        <v>8.120000000000001</v>
      </c>
      <c r="G795" s="238">
        <f t="shared" si="73"/>
        <v>6.5975000000000001</v>
      </c>
      <c r="H795" s="238">
        <f t="shared" si="74"/>
        <v>5.0750000000000002</v>
      </c>
      <c r="I795" s="17">
        <f>GENERAL!F414</f>
        <v>0.77</v>
      </c>
      <c r="J795" s="53">
        <f t="shared" si="75"/>
        <v>2.3344999999999998</v>
      </c>
      <c r="K795" s="19">
        <f t="shared" si="76"/>
        <v>2.2177749999999996</v>
      </c>
      <c r="L795" s="49">
        <f t="shared" si="77"/>
        <v>2.1010499999999999</v>
      </c>
    </row>
    <row r="796" spans="1:12">
      <c r="A796" s="3">
        <v>1017020160</v>
      </c>
      <c r="B796" s="13" t="s">
        <v>417</v>
      </c>
      <c r="C796" s="241">
        <f>GENERAL!C415</f>
        <v>11.25</v>
      </c>
      <c r="D796" s="15">
        <f>GENERAL!D415</f>
        <v>125</v>
      </c>
      <c r="E796" s="3">
        <f>GENERAL!E415</f>
        <v>1250</v>
      </c>
      <c r="F796" s="238">
        <f t="shared" si="72"/>
        <v>9</v>
      </c>
      <c r="G796" s="238">
        <f t="shared" si="73"/>
        <v>7.3125</v>
      </c>
      <c r="H796" s="238">
        <f t="shared" si="74"/>
        <v>5.625</v>
      </c>
      <c r="I796" s="17">
        <f>GENERAL!F415</f>
        <v>0.77</v>
      </c>
      <c r="J796" s="53">
        <f t="shared" si="75"/>
        <v>2.5874999999999999</v>
      </c>
      <c r="K796" s="19">
        <f t="shared" si="76"/>
        <v>2.4581249999999999</v>
      </c>
      <c r="L796" s="49">
        <f t="shared" si="77"/>
        <v>2.3287499999999999</v>
      </c>
    </row>
    <row r="797" spans="1:12">
      <c r="A797" s="3">
        <v>1017020200</v>
      </c>
      <c r="B797" s="13" t="s">
        <v>418</v>
      </c>
      <c r="C797" s="241">
        <f>GENERAL!C416</f>
        <v>14.85</v>
      </c>
      <c r="D797" s="15">
        <f>GENERAL!D416</f>
        <v>100</v>
      </c>
      <c r="E797" s="3">
        <f>GENERAL!E416</f>
        <v>1000</v>
      </c>
      <c r="F797" s="238">
        <f t="shared" si="72"/>
        <v>11.88</v>
      </c>
      <c r="G797" s="238">
        <f t="shared" si="73"/>
        <v>9.6524999999999999</v>
      </c>
      <c r="H797" s="238">
        <f t="shared" si="74"/>
        <v>7.4249999999999998</v>
      </c>
      <c r="I797" s="17">
        <f>GENERAL!F416</f>
        <v>0.77</v>
      </c>
      <c r="J797" s="53">
        <f t="shared" si="75"/>
        <v>3.4154999999999998</v>
      </c>
      <c r="K797" s="19">
        <f t="shared" si="76"/>
        <v>3.2447249999999994</v>
      </c>
      <c r="L797" s="49">
        <f t="shared" si="77"/>
        <v>3.07395</v>
      </c>
    </row>
    <row r="798" spans="1:12">
      <c r="A798" s="3">
        <v>1017030040</v>
      </c>
      <c r="B798" s="13" t="s">
        <v>419</v>
      </c>
      <c r="C798" s="241">
        <f>GENERAL!C417</f>
        <v>14.41</v>
      </c>
      <c r="D798" s="15">
        <f>GENERAL!D417</f>
        <v>125</v>
      </c>
      <c r="E798" s="3">
        <f>GENERAL!E417</f>
        <v>2500</v>
      </c>
      <c r="F798" s="238">
        <f t="shared" si="72"/>
        <v>11.528</v>
      </c>
      <c r="G798" s="238">
        <f t="shared" si="73"/>
        <v>9.3665000000000003</v>
      </c>
      <c r="H798" s="238">
        <f t="shared" si="74"/>
        <v>7.2050000000000001</v>
      </c>
      <c r="I798" s="17">
        <f>GENERAL!F417</f>
        <v>0.77</v>
      </c>
      <c r="J798" s="53">
        <f t="shared" si="75"/>
        <v>3.3142999999999998</v>
      </c>
      <c r="K798" s="19">
        <f t="shared" si="76"/>
        <v>3.1485849999999997</v>
      </c>
      <c r="L798" s="49">
        <f t="shared" si="77"/>
        <v>2.9828699999999997</v>
      </c>
    </row>
    <row r="799" spans="1:12">
      <c r="A799" s="3">
        <v>1017030060</v>
      </c>
      <c r="B799" s="13" t="s">
        <v>420</v>
      </c>
      <c r="C799" s="241">
        <f>GENERAL!C418</f>
        <v>14.62</v>
      </c>
      <c r="D799" s="15">
        <f>GENERAL!D418</f>
        <v>125</v>
      </c>
      <c r="E799" s="3">
        <f>GENERAL!E418</f>
        <v>2500</v>
      </c>
      <c r="F799" s="238">
        <f t="shared" si="72"/>
        <v>11.696</v>
      </c>
      <c r="G799" s="238">
        <f t="shared" si="73"/>
        <v>9.5030000000000001</v>
      </c>
      <c r="H799" s="238">
        <f t="shared" si="74"/>
        <v>7.31</v>
      </c>
      <c r="I799" s="17">
        <f>GENERAL!F418</f>
        <v>0.77</v>
      </c>
      <c r="J799" s="53">
        <f t="shared" si="75"/>
        <v>3.3625999999999996</v>
      </c>
      <c r="K799" s="19">
        <f t="shared" si="76"/>
        <v>3.1944699999999995</v>
      </c>
      <c r="L799" s="49">
        <f t="shared" si="77"/>
        <v>3.0263399999999998</v>
      </c>
    </row>
    <row r="800" spans="1:12">
      <c r="A800" s="3">
        <v>1017030080</v>
      </c>
      <c r="B800" s="13" t="s">
        <v>421</v>
      </c>
      <c r="C800" s="241">
        <f>GENERAL!C419</f>
        <v>15.9</v>
      </c>
      <c r="D800" s="15">
        <f>GENERAL!D419</f>
        <v>125</v>
      </c>
      <c r="E800" s="3">
        <f>GENERAL!E419</f>
        <v>2500</v>
      </c>
      <c r="F800" s="238">
        <f t="shared" si="72"/>
        <v>12.72</v>
      </c>
      <c r="G800" s="238">
        <f t="shared" si="73"/>
        <v>10.335000000000001</v>
      </c>
      <c r="H800" s="238">
        <f t="shared" si="74"/>
        <v>7.95</v>
      </c>
      <c r="I800" s="17">
        <f>GENERAL!F419</f>
        <v>0.77</v>
      </c>
      <c r="J800" s="53">
        <f t="shared" si="75"/>
        <v>3.6569999999999996</v>
      </c>
      <c r="K800" s="19">
        <f t="shared" si="76"/>
        <v>3.4741499999999994</v>
      </c>
      <c r="L800" s="49">
        <f t="shared" si="77"/>
        <v>3.2912999999999997</v>
      </c>
    </row>
    <row r="801" spans="1:12">
      <c r="A801" s="3">
        <v>1017030090</v>
      </c>
      <c r="B801" s="13" t="s">
        <v>422</v>
      </c>
      <c r="C801" s="241">
        <f>GENERAL!C420</f>
        <v>17.04</v>
      </c>
      <c r="D801" s="15">
        <f>GENERAL!D420</f>
        <v>125</v>
      </c>
      <c r="E801" s="3">
        <f>GENERAL!E420</f>
        <v>2500</v>
      </c>
      <c r="F801" s="238">
        <f t="shared" si="72"/>
        <v>13.632</v>
      </c>
      <c r="G801" s="238">
        <f t="shared" si="73"/>
        <v>11.076000000000001</v>
      </c>
      <c r="H801" s="238">
        <f t="shared" si="74"/>
        <v>8.52</v>
      </c>
      <c r="I801" s="17">
        <f>GENERAL!F420</f>
        <v>0.77</v>
      </c>
      <c r="J801" s="53">
        <f t="shared" si="75"/>
        <v>3.9191999999999996</v>
      </c>
      <c r="K801" s="19">
        <f t="shared" si="76"/>
        <v>3.7232399999999992</v>
      </c>
      <c r="L801" s="49">
        <f t="shared" si="77"/>
        <v>3.5272799999999997</v>
      </c>
    </row>
    <row r="802" spans="1:12">
      <c r="A802" s="3">
        <v>1017030095</v>
      </c>
      <c r="B802" s="13" t="s">
        <v>423</v>
      </c>
      <c r="C802" s="241">
        <f>GENERAL!C421</f>
        <v>17.920000000000002</v>
      </c>
      <c r="D802" s="15">
        <f>GENERAL!D421</f>
        <v>125</v>
      </c>
      <c r="E802" s="3">
        <f>GENERAL!E421</f>
        <v>1250</v>
      </c>
      <c r="F802" s="238">
        <f t="shared" si="72"/>
        <v>14.336000000000002</v>
      </c>
      <c r="G802" s="238">
        <f t="shared" si="73"/>
        <v>11.648000000000001</v>
      </c>
      <c r="H802" s="238">
        <f t="shared" si="74"/>
        <v>8.9600000000000009</v>
      </c>
      <c r="I802" s="17">
        <f>GENERAL!F421</f>
        <v>0.77</v>
      </c>
      <c r="J802" s="53">
        <f t="shared" si="75"/>
        <v>4.1215999999999999</v>
      </c>
      <c r="K802" s="19">
        <f t="shared" si="76"/>
        <v>3.9155199999999999</v>
      </c>
      <c r="L802" s="49">
        <f t="shared" si="77"/>
        <v>3.7094399999999998</v>
      </c>
    </row>
    <row r="803" spans="1:12">
      <c r="A803" s="3">
        <v>1017030100</v>
      </c>
      <c r="B803" s="13" t="s">
        <v>424</v>
      </c>
      <c r="C803" s="241">
        <f>GENERAL!C422</f>
        <v>19.170000000000002</v>
      </c>
      <c r="D803" s="15">
        <f>GENERAL!D422</f>
        <v>125</v>
      </c>
      <c r="E803" s="3">
        <f>GENERAL!E422</f>
        <v>1250</v>
      </c>
      <c r="F803" s="238">
        <f t="shared" si="72"/>
        <v>15.336000000000002</v>
      </c>
      <c r="G803" s="238">
        <f t="shared" si="73"/>
        <v>12.460500000000001</v>
      </c>
      <c r="H803" s="238">
        <f t="shared" si="74"/>
        <v>9.5850000000000009</v>
      </c>
      <c r="I803" s="17">
        <f>GENERAL!F422</f>
        <v>0.77</v>
      </c>
      <c r="J803" s="53">
        <f t="shared" si="75"/>
        <v>4.4091000000000005</v>
      </c>
      <c r="K803" s="19">
        <f t="shared" si="76"/>
        <v>4.1886450000000002</v>
      </c>
      <c r="L803" s="49">
        <f t="shared" si="77"/>
        <v>3.9681900000000003</v>
      </c>
    </row>
    <row r="804" spans="1:12">
      <c r="A804" s="3">
        <v>1017030120</v>
      </c>
      <c r="B804" s="13" t="s">
        <v>425</v>
      </c>
      <c r="C804" s="241">
        <f>GENERAL!C423</f>
        <v>21.09</v>
      </c>
      <c r="D804" s="15">
        <f>GENERAL!D423</f>
        <v>125</v>
      </c>
      <c r="E804" s="3">
        <f>GENERAL!E423</f>
        <v>1250</v>
      </c>
      <c r="F804" s="238">
        <f t="shared" si="72"/>
        <v>16.872</v>
      </c>
      <c r="G804" s="238">
        <f t="shared" si="73"/>
        <v>13.708500000000001</v>
      </c>
      <c r="H804" s="238">
        <f t="shared" si="74"/>
        <v>10.545</v>
      </c>
      <c r="I804" s="17">
        <f>GENERAL!F423</f>
        <v>0.77</v>
      </c>
      <c r="J804" s="53">
        <f t="shared" si="75"/>
        <v>4.8506999999999998</v>
      </c>
      <c r="K804" s="19">
        <f t="shared" si="76"/>
        <v>4.6081649999999996</v>
      </c>
      <c r="L804" s="49">
        <f t="shared" si="77"/>
        <v>4.3656300000000003</v>
      </c>
    </row>
    <row r="805" spans="1:12">
      <c r="A805" s="3">
        <v>1017030160</v>
      </c>
      <c r="B805" s="13" t="s">
        <v>426</v>
      </c>
      <c r="C805" s="241">
        <f>GENERAL!C424</f>
        <v>23.12</v>
      </c>
      <c r="D805" s="15">
        <f>GENERAL!D424</f>
        <v>125</v>
      </c>
      <c r="E805" s="3">
        <f>GENERAL!E424</f>
        <v>1250</v>
      </c>
      <c r="F805" s="238">
        <f t="shared" si="72"/>
        <v>18.496000000000002</v>
      </c>
      <c r="G805" s="238">
        <f t="shared" si="73"/>
        <v>15.028</v>
      </c>
      <c r="H805" s="238">
        <f t="shared" si="74"/>
        <v>11.56</v>
      </c>
      <c r="I805" s="17">
        <f>GENERAL!F424</f>
        <v>0.77</v>
      </c>
      <c r="J805" s="53">
        <f t="shared" si="75"/>
        <v>5.3175999999999997</v>
      </c>
      <c r="K805" s="19">
        <f t="shared" si="76"/>
        <v>5.0517199999999995</v>
      </c>
      <c r="L805" s="49">
        <f t="shared" si="77"/>
        <v>4.7858399999999994</v>
      </c>
    </row>
    <row r="806" spans="1:12">
      <c r="A806" s="3">
        <v>1017030200</v>
      </c>
      <c r="B806" s="13" t="s">
        <v>427</v>
      </c>
      <c r="C806" s="241">
        <f>GENERAL!C425</f>
        <v>33.61</v>
      </c>
      <c r="D806" s="15">
        <f>GENERAL!D425</f>
        <v>100</v>
      </c>
      <c r="E806" s="3">
        <f>GENERAL!E425</f>
        <v>1000</v>
      </c>
      <c r="F806" s="238">
        <f t="shared" si="72"/>
        <v>26.888000000000002</v>
      </c>
      <c r="G806" s="238">
        <f t="shared" si="73"/>
        <v>21.846499999999999</v>
      </c>
      <c r="H806" s="238">
        <f t="shared" si="74"/>
        <v>16.805</v>
      </c>
      <c r="I806" s="17">
        <f>GENERAL!F425</f>
        <v>0.77</v>
      </c>
      <c r="J806" s="53">
        <f t="shared" si="75"/>
        <v>7.7302999999999988</v>
      </c>
      <c r="K806" s="19">
        <f t="shared" si="76"/>
        <v>7.3437849999999987</v>
      </c>
      <c r="L806" s="49">
        <f t="shared" si="77"/>
        <v>6.9572699999999994</v>
      </c>
    </row>
    <row r="807" spans="1:12">
      <c r="A807" s="3">
        <v>1017040060</v>
      </c>
      <c r="B807" s="13" t="s">
        <v>428</v>
      </c>
      <c r="C807" s="241">
        <f>GENERAL!C426</f>
        <v>23.34</v>
      </c>
      <c r="D807" s="15">
        <f>GENERAL!D426</f>
        <v>125</v>
      </c>
      <c r="E807" s="3">
        <f>GENERAL!E426</f>
        <v>1250</v>
      </c>
      <c r="F807" s="238">
        <f t="shared" si="72"/>
        <v>18.672000000000001</v>
      </c>
      <c r="G807" s="238">
        <f t="shared" si="73"/>
        <v>15.171000000000001</v>
      </c>
      <c r="H807" s="238">
        <f t="shared" si="74"/>
        <v>11.67</v>
      </c>
      <c r="I807" s="17">
        <f>GENERAL!F426</f>
        <v>0.77</v>
      </c>
      <c r="J807" s="53">
        <f t="shared" si="75"/>
        <v>5.3681999999999999</v>
      </c>
      <c r="K807" s="19">
        <f t="shared" si="76"/>
        <v>5.0997899999999996</v>
      </c>
      <c r="L807" s="49">
        <f t="shared" si="77"/>
        <v>4.8313800000000002</v>
      </c>
    </row>
    <row r="808" spans="1:12">
      <c r="A808" s="3">
        <v>1017040080</v>
      </c>
      <c r="B808" s="13" t="s">
        <v>429</v>
      </c>
      <c r="C808" s="241">
        <f>GENERAL!C427</f>
        <v>25.02</v>
      </c>
      <c r="D808" s="15">
        <f>GENERAL!D427</f>
        <v>125</v>
      </c>
      <c r="E808" s="3">
        <f>GENERAL!E427</f>
        <v>1250</v>
      </c>
      <c r="F808" s="238">
        <f t="shared" si="72"/>
        <v>20.016000000000002</v>
      </c>
      <c r="G808" s="238">
        <f t="shared" si="73"/>
        <v>16.263000000000002</v>
      </c>
      <c r="H808" s="238">
        <f t="shared" si="74"/>
        <v>12.51</v>
      </c>
      <c r="I808" s="17">
        <f>GENERAL!F427</f>
        <v>0.77</v>
      </c>
      <c r="J808" s="53">
        <f t="shared" si="75"/>
        <v>5.754599999999999</v>
      </c>
      <c r="K808" s="19">
        <f t="shared" si="76"/>
        <v>5.4668699999999992</v>
      </c>
      <c r="L808" s="49">
        <f t="shared" si="77"/>
        <v>5.1791399999999994</v>
      </c>
    </row>
    <row r="809" spans="1:12">
      <c r="A809" s="3">
        <v>1017040090</v>
      </c>
      <c r="B809" s="13" t="s">
        <v>430</v>
      </c>
      <c r="C809" s="241">
        <f>GENERAL!C428</f>
        <v>26.21</v>
      </c>
      <c r="D809" s="15">
        <f>GENERAL!D428</f>
        <v>100</v>
      </c>
      <c r="E809" s="3">
        <f>GENERAL!E428</f>
        <v>1000</v>
      </c>
      <c r="F809" s="238">
        <f t="shared" si="72"/>
        <v>20.968000000000004</v>
      </c>
      <c r="G809" s="238">
        <f t="shared" si="73"/>
        <v>17.0365</v>
      </c>
      <c r="H809" s="238">
        <f t="shared" si="74"/>
        <v>13.105</v>
      </c>
      <c r="I809" s="17">
        <f>GENERAL!F428</f>
        <v>0.77</v>
      </c>
      <c r="J809" s="53">
        <f t="shared" si="75"/>
        <v>6.0282999999999998</v>
      </c>
      <c r="K809" s="19">
        <f t="shared" si="76"/>
        <v>5.7268849999999993</v>
      </c>
      <c r="L809" s="49">
        <f t="shared" si="77"/>
        <v>5.4254699999999998</v>
      </c>
    </row>
    <row r="810" spans="1:12">
      <c r="A810" s="3">
        <v>1017040095</v>
      </c>
      <c r="B810" s="13" t="s">
        <v>431</v>
      </c>
      <c r="C810" s="241">
        <f>GENERAL!C429</f>
        <v>27.8</v>
      </c>
      <c r="D810" s="15">
        <f>GENERAL!D429</f>
        <v>100</v>
      </c>
      <c r="E810" s="3">
        <f>GENERAL!E429</f>
        <v>1000</v>
      </c>
      <c r="F810" s="238">
        <f t="shared" si="72"/>
        <v>22.240000000000002</v>
      </c>
      <c r="G810" s="238">
        <f t="shared" si="73"/>
        <v>18.07</v>
      </c>
      <c r="H810" s="238">
        <f t="shared" si="74"/>
        <v>13.9</v>
      </c>
      <c r="I810" s="17">
        <f>GENERAL!F429</f>
        <v>0.77</v>
      </c>
      <c r="J810" s="53">
        <f t="shared" si="75"/>
        <v>6.3939999999999992</v>
      </c>
      <c r="K810" s="19">
        <f t="shared" si="76"/>
        <v>6.0742999999999991</v>
      </c>
      <c r="L810" s="49">
        <f t="shared" si="77"/>
        <v>5.754599999999999</v>
      </c>
    </row>
    <row r="811" spans="1:12">
      <c r="A811" s="3">
        <v>1017040100</v>
      </c>
      <c r="B811" s="13" t="s">
        <v>432</v>
      </c>
      <c r="C811" s="241">
        <f>GENERAL!C430</f>
        <v>29.56</v>
      </c>
      <c r="D811" s="15">
        <f>GENERAL!D430</f>
        <v>100</v>
      </c>
      <c r="E811" s="3">
        <f>GENERAL!E430</f>
        <v>1000</v>
      </c>
      <c r="F811" s="238">
        <f t="shared" si="72"/>
        <v>23.648</v>
      </c>
      <c r="G811" s="238">
        <f t="shared" si="73"/>
        <v>19.213999999999999</v>
      </c>
      <c r="H811" s="238">
        <f t="shared" si="74"/>
        <v>14.78</v>
      </c>
      <c r="I811" s="17">
        <f>GENERAL!F430</f>
        <v>0.77</v>
      </c>
      <c r="J811" s="53">
        <f t="shared" si="75"/>
        <v>6.7987999999999991</v>
      </c>
      <c r="K811" s="19">
        <f t="shared" si="76"/>
        <v>6.4588599999999987</v>
      </c>
      <c r="L811" s="49">
        <f t="shared" si="77"/>
        <v>6.1189199999999992</v>
      </c>
    </row>
    <row r="812" spans="1:12">
      <c r="A812" s="3">
        <v>1017040120</v>
      </c>
      <c r="B812" s="13" t="s">
        <v>433</v>
      </c>
      <c r="C812" s="241">
        <f>GENERAL!C431</f>
        <v>32.520000000000003</v>
      </c>
      <c r="D812" s="15">
        <f>GENERAL!D431</f>
        <v>100</v>
      </c>
      <c r="E812" s="3">
        <f>GENERAL!E431</f>
        <v>1000</v>
      </c>
      <c r="F812" s="238">
        <f t="shared" si="72"/>
        <v>26.016000000000005</v>
      </c>
      <c r="G812" s="238">
        <f t="shared" si="73"/>
        <v>21.138000000000002</v>
      </c>
      <c r="H812" s="238">
        <f t="shared" si="74"/>
        <v>16.260000000000002</v>
      </c>
      <c r="I812" s="17">
        <f>GENERAL!F431</f>
        <v>0.77</v>
      </c>
      <c r="J812" s="53">
        <f t="shared" si="75"/>
        <v>7.4796000000000005</v>
      </c>
      <c r="K812" s="19">
        <f t="shared" si="76"/>
        <v>7.10562</v>
      </c>
      <c r="L812" s="49">
        <f t="shared" si="77"/>
        <v>6.7316400000000005</v>
      </c>
    </row>
    <row r="813" spans="1:12">
      <c r="A813" s="3">
        <v>1017040160</v>
      </c>
      <c r="B813" s="13" t="s">
        <v>434</v>
      </c>
      <c r="C813" s="241">
        <f>GENERAL!C432</f>
        <v>35.44</v>
      </c>
      <c r="D813" s="15">
        <f>GENERAL!D432</f>
        <v>100</v>
      </c>
      <c r="E813" s="3">
        <f>GENERAL!E432</f>
        <v>1000</v>
      </c>
      <c r="F813" s="238">
        <f t="shared" si="72"/>
        <v>28.352</v>
      </c>
      <c r="G813" s="238">
        <f t="shared" si="73"/>
        <v>23.035999999999998</v>
      </c>
      <c r="H813" s="238">
        <f t="shared" si="74"/>
        <v>17.72</v>
      </c>
      <c r="I813" s="17">
        <f>GENERAL!F432</f>
        <v>0.77</v>
      </c>
      <c r="J813" s="53">
        <f t="shared" si="75"/>
        <v>8.1511999999999993</v>
      </c>
      <c r="K813" s="19">
        <f t="shared" si="76"/>
        <v>7.7436399999999992</v>
      </c>
      <c r="L813" s="49">
        <f t="shared" si="77"/>
        <v>7.3360799999999999</v>
      </c>
    </row>
    <row r="814" spans="1:12">
      <c r="A814" s="3">
        <v>1017040200</v>
      </c>
      <c r="B814" s="13" t="s">
        <v>435</v>
      </c>
      <c r="C814" s="241">
        <f>GENERAL!C433</f>
        <v>46.95</v>
      </c>
      <c r="D814" s="15">
        <f>GENERAL!D433</f>
        <v>50</v>
      </c>
      <c r="E814" s="3">
        <f>GENERAL!E433</f>
        <v>500</v>
      </c>
      <c r="F814" s="238">
        <f t="shared" si="72"/>
        <v>37.56</v>
      </c>
      <c r="G814" s="238">
        <f t="shared" si="73"/>
        <v>30.517500000000002</v>
      </c>
      <c r="H814" s="238">
        <f t="shared" si="74"/>
        <v>23.475000000000001</v>
      </c>
      <c r="I814" s="17">
        <f>GENERAL!F433</f>
        <v>0.77</v>
      </c>
      <c r="J814" s="53">
        <f t="shared" si="75"/>
        <v>10.798500000000001</v>
      </c>
      <c r="K814" s="19">
        <f t="shared" si="76"/>
        <v>10.258575</v>
      </c>
      <c r="L814" s="49">
        <f t="shared" si="77"/>
        <v>9.7186500000000002</v>
      </c>
    </row>
    <row r="815" spans="1:12">
      <c r="A815" s="3">
        <v>1017060090</v>
      </c>
      <c r="B815" s="13" t="s">
        <v>436</v>
      </c>
      <c r="C815" s="241">
        <f>GENERAL!C434</f>
        <v>50.12</v>
      </c>
      <c r="D815" s="15">
        <f>GENERAL!D434</f>
        <v>50</v>
      </c>
      <c r="E815" s="3">
        <f>GENERAL!E434</f>
        <v>500</v>
      </c>
      <c r="F815" s="238">
        <f t="shared" si="72"/>
        <v>40.096000000000004</v>
      </c>
      <c r="G815" s="238">
        <f t="shared" si="73"/>
        <v>32.578000000000003</v>
      </c>
      <c r="H815" s="238">
        <f t="shared" si="74"/>
        <v>25.06</v>
      </c>
      <c r="I815" s="17">
        <f>GENERAL!F434</f>
        <v>0.77</v>
      </c>
      <c r="J815" s="53">
        <f t="shared" si="75"/>
        <v>11.527599999999998</v>
      </c>
      <c r="K815" s="19">
        <f t="shared" si="76"/>
        <v>10.951219999999998</v>
      </c>
      <c r="L815" s="49">
        <f t="shared" si="77"/>
        <v>10.374839999999999</v>
      </c>
    </row>
    <row r="816" spans="1:12">
      <c r="A816" s="3">
        <v>1017060100</v>
      </c>
      <c r="B816" s="13" t="s">
        <v>437</v>
      </c>
      <c r="C816" s="241">
        <f>GENERAL!C435</f>
        <v>58.81</v>
      </c>
      <c r="D816" s="15">
        <f>GENERAL!D435</f>
        <v>50</v>
      </c>
      <c r="E816" s="3">
        <f>GENERAL!E435</f>
        <v>500</v>
      </c>
      <c r="F816" s="238">
        <f t="shared" si="72"/>
        <v>47.048000000000002</v>
      </c>
      <c r="G816" s="238">
        <f t="shared" si="73"/>
        <v>38.226500000000001</v>
      </c>
      <c r="H816" s="238">
        <f t="shared" si="74"/>
        <v>29.405000000000001</v>
      </c>
      <c r="I816" s="17">
        <f>GENERAL!F435</f>
        <v>0.77</v>
      </c>
      <c r="J816" s="53">
        <f t="shared" si="75"/>
        <v>13.526299999999999</v>
      </c>
      <c r="K816" s="19">
        <f t="shared" si="76"/>
        <v>12.849984999999998</v>
      </c>
      <c r="L816" s="49">
        <f t="shared" si="77"/>
        <v>12.17367</v>
      </c>
    </row>
    <row r="817" spans="1:12">
      <c r="A817" s="3">
        <v>1017060120</v>
      </c>
      <c r="B817" s="13" t="s">
        <v>438</v>
      </c>
      <c r="C817" s="241">
        <f>GENERAL!C436</f>
        <v>60.95</v>
      </c>
      <c r="D817" s="15">
        <f>GENERAL!D436</f>
        <v>50</v>
      </c>
      <c r="E817" s="3">
        <f>GENERAL!E436</f>
        <v>500</v>
      </c>
      <c r="F817" s="238">
        <f t="shared" si="72"/>
        <v>48.760000000000005</v>
      </c>
      <c r="G817" s="238">
        <f t="shared" si="73"/>
        <v>39.6175</v>
      </c>
      <c r="H817" s="238">
        <f t="shared" si="74"/>
        <v>30.475000000000001</v>
      </c>
      <c r="I817" s="17">
        <f>GENERAL!F436</f>
        <v>0.77</v>
      </c>
      <c r="J817" s="53">
        <f t="shared" si="75"/>
        <v>14.0185</v>
      </c>
      <c r="K817" s="19">
        <f t="shared" si="76"/>
        <v>13.317575</v>
      </c>
      <c r="L817" s="49">
        <f t="shared" si="77"/>
        <v>12.61665</v>
      </c>
    </row>
    <row r="818" spans="1:12">
      <c r="A818" s="3">
        <v>1017060160</v>
      </c>
      <c r="B818" s="13" t="s">
        <v>439</v>
      </c>
      <c r="C818" s="241">
        <f>GENERAL!C437</f>
        <v>66.72</v>
      </c>
      <c r="D818" s="15">
        <f>GENERAL!D437</f>
        <v>50</v>
      </c>
      <c r="E818" s="3">
        <f>GENERAL!E437</f>
        <v>500</v>
      </c>
      <c r="F818" s="238">
        <f t="shared" si="72"/>
        <v>53.376000000000005</v>
      </c>
      <c r="G818" s="238">
        <f t="shared" si="73"/>
        <v>43.368000000000002</v>
      </c>
      <c r="H818" s="238">
        <f t="shared" si="74"/>
        <v>33.36</v>
      </c>
      <c r="I818" s="17">
        <f>GENERAL!F437</f>
        <v>0.77</v>
      </c>
      <c r="J818" s="53">
        <f t="shared" si="75"/>
        <v>15.345599999999999</v>
      </c>
      <c r="K818" s="19">
        <f t="shared" si="76"/>
        <v>14.578319999999998</v>
      </c>
      <c r="L818" s="49">
        <f t="shared" si="77"/>
        <v>13.81104</v>
      </c>
    </row>
    <row r="819" spans="1:12">
      <c r="A819" s="3">
        <v>1017060190</v>
      </c>
      <c r="B819" s="13" t="s">
        <v>440</v>
      </c>
      <c r="C819" s="241">
        <f>GENERAL!C438</f>
        <v>72.52</v>
      </c>
      <c r="D819" s="15">
        <f>GENERAL!D438</f>
        <v>25</v>
      </c>
      <c r="E819" s="3">
        <f>GENERAL!E438</f>
        <v>250</v>
      </c>
      <c r="F819" s="238">
        <f t="shared" si="72"/>
        <v>58.015999999999998</v>
      </c>
      <c r="G819" s="238">
        <f t="shared" si="73"/>
        <v>47.137999999999998</v>
      </c>
      <c r="H819" s="238">
        <f t="shared" si="74"/>
        <v>36.26</v>
      </c>
      <c r="I819" s="17">
        <f>GENERAL!F438</f>
        <v>0.77</v>
      </c>
      <c r="J819" s="53">
        <f t="shared" si="75"/>
        <v>16.679599999999997</v>
      </c>
      <c r="K819" s="19">
        <f t="shared" si="76"/>
        <v>15.845619999999997</v>
      </c>
      <c r="L819" s="49">
        <f t="shared" si="77"/>
        <v>15.011639999999998</v>
      </c>
    </row>
    <row r="820" spans="1:12">
      <c r="A820" s="3">
        <v>1017060200</v>
      </c>
      <c r="B820" s="13" t="s">
        <v>441</v>
      </c>
      <c r="C820" s="241">
        <f>GENERAL!C439</f>
        <v>85.95</v>
      </c>
      <c r="D820" s="15">
        <f>GENERAL!D439</f>
        <v>20</v>
      </c>
      <c r="E820" s="3">
        <f>GENERAL!E439</f>
        <v>200</v>
      </c>
      <c r="F820" s="238">
        <f t="shared" si="72"/>
        <v>68.760000000000005</v>
      </c>
      <c r="G820" s="238">
        <f t="shared" si="73"/>
        <v>55.867500000000007</v>
      </c>
      <c r="H820" s="238">
        <f t="shared" si="74"/>
        <v>42.975000000000001</v>
      </c>
      <c r="I820" s="17">
        <f>GENERAL!F439</f>
        <v>0.77</v>
      </c>
      <c r="J820" s="53">
        <f t="shared" si="75"/>
        <v>19.7685</v>
      </c>
      <c r="K820" s="19">
        <f t="shared" si="76"/>
        <v>18.780075</v>
      </c>
      <c r="L820" s="49">
        <f t="shared" si="77"/>
        <v>17.791650000000001</v>
      </c>
    </row>
    <row r="821" spans="1:12">
      <c r="A821" s="3">
        <v>1017060260</v>
      </c>
      <c r="B821" s="13" t="s">
        <v>442</v>
      </c>
      <c r="C821" s="241">
        <f>GENERAL!C440</f>
        <v>100.84</v>
      </c>
      <c r="D821" s="15">
        <f>GENERAL!D440</f>
        <v>25</v>
      </c>
      <c r="E821" s="3">
        <f>GENERAL!E440</f>
        <v>250</v>
      </c>
      <c r="F821" s="238">
        <f t="shared" si="72"/>
        <v>80.672000000000011</v>
      </c>
      <c r="G821" s="238">
        <f t="shared" si="73"/>
        <v>65.546000000000006</v>
      </c>
      <c r="H821" s="238">
        <f t="shared" si="74"/>
        <v>50.42</v>
      </c>
      <c r="I821" s="17">
        <f>GENERAL!F440</f>
        <v>0.77</v>
      </c>
      <c r="J821" s="53">
        <f t="shared" si="75"/>
        <v>23.193199999999997</v>
      </c>
      <c r="K821" s="19">
        <f t="shared" si="76"/>
        <v>22.033539999999995</v>
      </c>
      <c r="L821" s="49">
        <f t="shared" si="77"/>
        <v>20.87388</v>
      </c>
    </row>
    <row r="822" spans="1:12">
      <c r="A822" s="3">
        <v>2090500010</v>
      </c>
      <c r="B822" s="31" t="s">
        <v>4497</v>
      </c>
      <c r="C822" s="241">
        <f>GENERAL!C4542</f>
        <v>2.52</v>
      </c>
      <c r="D822" s="15">
        <f>GENERAL!D4542</f>
        <v>100</v>
      </c>
      <c r="E822" s="3">
        <f>GENERAL!E4542</f>
        <v>6000</v>
      </c>
      <c r="F822" s="238">
        <f t="shared" si="72"/>
        <v>2.016</v>
      </c>
      <c r="G822" s="238">
        <f t="shared" si="73"/>
        <v>1.6380000000000001</v>
      </c>
      <c r="H822" s="238">
        <f t="shared" si="74"/>
        <v>1.26</v>
      </c>
      <c r="I822" s="17">
        <f>GENERAL!F4542</f>
        <v>0.78</v>
      </c>
      <c r="J822" s="59">
        <f>C822*(1-I822)</f>
        <v>0.55439999999999989</v>
      </c>
      <c r="K822" s="19">
        <f>C822*(1-I822)*(1-K$6)</f>
        <v>0.52667999999999993</v>
      </c>
      <c r="L822" s="49">
        <f t="shared" si="77"/>
        <v>0.4989599999999999</v>
      </c>
    </row>
    <row r="823" spans="1:12">
      <c r="A823" s="3">
        <v>2090500012</v>
      </c>
      <c r="B823" s="31" t="s">
        <v>4498</v>
      </c>
      <c r="C823" s="241">
        <f>GENERAL!C4543</f>
        <v>2.78</v>
      </c>
      <c r="D823" s="15">
        <f>GENERAL!D4543</f>
        <v>100</v>
      </c>
      <c r="E823" s="3">
        <f>GENERAL!E4543</f>
        <v>5000</v>
      </c>
      <c r="F823" s="238">
        <f t="shared" si="72"/>
        <v>2.2239999999999998</v>
      </c>
      <c r="G823" s="238">
        <f t="shared" si="73"/>
        <v>1.8069999999999999</v>
      </c>
      <c r="H823" s="238">
        <f t="shared" si="74"/>
        <v>1.39</v>
      </c>
      <c r="I823" s="17">
        <f>GENERAL!F4543</f>
        <v>0.78</v>
      </c>
      <c r="J823" s="59">
        <f t="shared" ref="J823:J856" si="78">C823*(1-I823)</f>
        <v>0.61159999999999992</v>
      </c>
      <c r="K823" s="19">
        <f t="shared" ref="K823:K856" si="79">C823*(1-I823)*(1-K$6)</f>
        <v>0.58101999999999987</v>
      </c>
      <c r="L823" s="49">
        <f t="shared" si="77"/>
        <v>0.55043999999999993</v>
      </c>
    </row>
    <row r="824" spans="1:12">
      <c r="A824" s="3">
        <v>2090500016</v>
      </c>
      <c r="B824" s="31" t="s">
        <v>4499</v>
      </c>
      <c r="C824" s="241">
        <f>GENERAL!C4544</f>
        <v>3.19</v>
      </c>
      <c r="D824" s="15">
        <f>GENERAL!D4544</f>
        <v>100</v>
      </c>
      <c r="E824" s="3">
        <f>GENERAL!E4544</f>
        <v>5000</v>
      </c>
      <c r="F824" s="238">
        <f t="shared" si="72"/>
        <v>2.552</v>
      </c>
      <c r="G824" s="238">
        <f t="shared" si="73"/>
        <v>2.0735000000000001</v>
      </c>
      <c r="H824" s="238">
        <f t="shared" si="74"/>
        <v>1.595</v>
      </c>
      <c r="I824" s="17">
        <f>GENERAL!F4544</f>
        <v>0.78</v>
      </c>
      <c r="J824" s="59">
        <f t="shared" si="78"/>
        <v>0.70179999999999987</v>
      </c>
      <c r="K824" s="19">
        <f t="shared" si="79"/>
        <v>0.6667099999999998</v>
      </c>
      <c r="L824" s="49">
        <f t="shared" si="77"/>
        <v>0.63161999999999985</v>
      </c>
    </row>
    <row r="825" spans="1:12">
      <c r="A825" s="3">
        <v>2090500020</v>
      </c>
      <c r="B825" s="31" t="s">
        <v>4500</v>
      </c>
      <c r="C825" s="241">
        <f>GENERAL!C4545</f>
        <v>3.27</v>
      </c>
      <c r="D825" s="15">
        <f>GENERAL!D4545</f>
        <v>100</v>
      </c>
      <c r="E825" s="3">
        <f>GENERAL!E4545</f>
        <v>4000</v>
      </c>
      <c r="F825" s="238">
        <f t="shared" si="72"/>
        <v>2.6160000000000001</v>
      </c>
      <c r="G825" s="238">
        <f t="shared" si="73"/>
        <v>2.1255000000000002</v>
      </c>
      <c r="H825" s="238">
        <f t="shared" si="74"/>
        <v>1.635</v>
      </c>
      <c r="I825" s="17">
        <f>GENERAL!F4545</f>
        <v>0.78</v>
      </c>
      <c r="J825" s="59">
        <f t="shared" si="78"/>
        <v>0.71939999999999993</v>
      </c>
      <c r="K825" s="19">
        <f t="shared" si="79"/>
        <v>0.68342999999999987</v>
      </c>
      <c r="L825" s="49">
        <f t="shared" si="77"/>
        <v>0.64745999999999992</v>
      </c>
    </row>
    <row r="826" spans="1:12">
      <c r="A826" s="3">
        <v>2090500025</v>
      </c>
      <c r="B826" s="31" t="s">
        <v>4501</v>
      </c>
      <c r="C826" s="241">
        <f>GENERAL!C4546</f>
        <v>3.81</v>
      </c>
      <c r="D826" s="15">
        <f>GENERAL!D4546</f>
        <v>100</v>
      </c>
      <c r="E826" s="3">
        <f>GENERAL!E4546</f>
        <v>4000</v>
      </c>
      <c r="F826" s="238">
        <f t="shared" si="72"/>
        <v>3.048</v>
      </c>
      <c r="G826" s="238">
        <f t="shared" si="73"/>
        <v>2.4765000000000001</v>
      </c>
      <c r="H826" s="238">
        <f t="shared" si="74"/>
        <v>1.905</v>
      </c>
      <c r="I826" s="17">
        <f>GENERAL!F4546</f>
        <v>0.78</v>
      </c>
      <c r="J826" s="59">
        <f t="shared" si="78"/>
        <v>0.83819999999999995</v>
      </c>
      <c r="K826" s="19">
        <f t="shared" si="79"/>
        <v>0.79628999999999994</v>
      </c>
      <c r="L826" s="49">
        <f t="shared" si="77"/>
        <v>0.75437999999999994</v>
      </c>
    </row>
    <row r="827" spans="1:12">
      <c r="A827" s="3">
        <v>2090500030</v>
      </c>
      <c r="B827" s="31" t="s">
        <v>4502</v>
      </c>
      <c r="C827" s="241">
        <f>GENERAL!C4547</f>
        <v>4.47</v>
      </c>
      <c r="D827" s="15">
        <f>GENERAL!D4547</f>
        <v>100</v>
      </c>
      <c r="E827" s="3">
        <f>GENERAL!E4547</f>
        <v>3500</v>
      </c>
      <c r="F827" s="238">
        <f t="shared" si="72"/>
        <v>3.5760000000000001</v>
      </c>
      <c r="G827" s="238">
        <f t="shared" si="73"/>
        <v>2.9055</v>
      </c>
      <c r="H827" s="238">
        <f t="shared" si="74"/>
        <v>2.2349999999999999</v>
      </c>
      <c r="I827" s="17">
        <f>GENERAL!F4547</f>
        <v>0.78</v>
      </c>
      <c r="J827" s="59">
        <f t="shared" si="78"/>
        <v>0.98339999999999983</v>
      </c>
      <c r="K827" s="19">
        <f t="shared" si="79"/>
        <v>0.93422999999999978</v>
      </c>
      <c r="L827" s="49">
        <f t="shared" si="77"/>
        <v>0.88505999999999985</v>
      </c>
    </row>
    <row r="828" spans="1:12">
      <c r="A828" s="3">
        <v>2090600010</v>
      </c>
      <c r="B828" s="31" t="s">
        <v>4503</v>
      </c>
      <c r="C828" s="241">
        <f>GENERAL!C4548</f>
        <v>3.02</v>
      </c>
      <c r="D828" s="15">
        <f>GENERAL!D4548</f>
        <v>100</v>
      </c>
      <c r="E828" s="3">
        <f>GENERAL!E4548</f>
        <v>4000</v>
      </c>
      <c r="F828" s="238">
        <f t="shared" si="72"/>
        <v>2.4160000000000004</v>
      </c>
      <c r="G828" s="238">
        <f t="shared" si="73"/>
        <v>1.9630000000000001</v>
      </c>
      <c r="H828" s="238">
        <f t="shared" si="74"/>
        <v>1.51</v>
      </c>
      <c r="I828" s="17">
        <f>GENERAL!F4548</f>
        <v>0.78</v>
      </c>
      <c r="J828" s="59">
        <f t="shared" si="78"/>
        <v>0.66439999999999988</v>
      </c>
      <c r="K828" s="19">
        <f t="shared" si="79"/>
        <v>0.63117999999999985</v>
      </c>
      <c r="L828" s="49">
        <f t="shared" si="77"/>
        <v>0.59795999999999994</v>
      </c>
    </row>
    <row r="829" spans="1:12">
      <c r="A829" s="3">
        <v>2090600012</v>
      </c>
      <c r="B829" s="31" t="s">
        <v>4504</v>
      </c>
      <c r="C829" s="241">
        <f>GENERAL!C4549</f>
        <v>3.21</v>
      </c>
      <c r="D829" s="15">
        <f>GENERAL!D4549</f>
        <v>100</v>
      </c>
      <c r="E829" s="3">
        <f>GENERAL!E4549</f>
        <v>3500</v>
      </c>
      <c r="F829" s="238">
        <f t="shared" si="72"/>
        <v>2.5680000000000001</v>
      </c>
      <c r="G829" s="238">
        <f t="shared" si="73"/>
        <v>2.0865</v>
      </c>
      <c r="H829" s="238">
        <f t="shared" si="74"/>
        <v>1.605</v>
      </c>
      <c r="I829" s="17">
        <f>GENERAL!F4549</f>
        <v>0.78</v>
      </c>
      <c r="J829" s="59">
        <f t="shared" si="78"/>
        <v>0.70619999999999994</v>
      </c>
      <c r="K829" s="19">
        <f t="shared" si="79"/>
        <v>0.67088999999999988</v>
      </c>
      <c r="L829" s="49">
        <f t="shared" si="77"/>
        <v>0.63557999999999992</v>
      </c>
    </row>
    <row r="830" spans="1:12">
      <c r="A830" s="3">
        <v>2090600016</v>
      </c>
      <c r="B830" s="31" t="s">
        <v>4505</v>
      </c>
      <c r="C830" s="241">
        <f>GENERAL!C4550</f>
        <v>3.77</v>
      </c>
      <c r="D830" s="15">
        <f>GENERAL!D4550</f>
        <v>100</v>
      </c>
      <c r="E830" s="3">
        <f>GENERAL!E4550</f>
        <v>3500</v>
      </c>
      <c r="F830" s="238">
        <f t="shared" si="72"/>
        <v>3.016</v>
      </c>
      <c r="G830" s="238">
        <f t="shared" si="73"/>
        <v>2.4504999999999999</v>
      </c>
      <c r="H830" s="238">
        <f t="shared" si="74"/>
        <v>1.885</v>
      </c>
      <c r="I830" s="17">
        <f>GENERAL!F4550</f>
        <v>0.78</v>
      </c>
      <c r="J830" s="59">
        <f t="shared" si="78"/>
        <v>0.82939999999999992</v>
      </c>
      <c r="K830" s="19">
        <f t="shared" si="79"/>
        <v>0.78792999999999991</v>
      </c>
      <c r="L830" s="49">
        <f t="shared" si="77"/>
        <v>0.7464599999999999</v>
      </c>
    </row>
    <row r="831" spans="1:12">
      <c r="A831" s="3">
        <v>2090600020</v>
      </c>
      <c r="B831" s="31" t="s">
        <v>4506</v>
      </c>
      <c r="C831" s="241">
        <f>GENERAL!C4551</f>
        <v>4.5999999999999996</v>
      </c>
      <c r="D831" s="15">
        <f>GENERAL!D4551</f>
        <v>100</v>
      </c>
      <c r="E831" s="3">
        <f>GENERAL!E4551</f>
        <v>3500</v>
      </c>
      <c r="F831" s="238">
        <f t="shared" si="72"/>
        <v>3.6799999999999997</v>
      </c>
      <c r="G831" s="238">
        <f t="shared" si="73"/>
        <v>2.9899999999999998</v>
      </c>
      <c r="H831" s="238">
        <f t="shared" si="74"/>
        <v>2.2999999999999998</v>
      </c>
      <c r="I831" s="17">
        <f>GENERAL!F4551</f>
        <v>0.78</v>
      </c>
      <c r="J831" s="59">
        <f t="shared" si="78"/>
        <v>1.0119999999999998</v>
      </c>
      <c r="K831" s="19">
        <f t="shared" si="79"/>
        <v>0.9613999999999997</v>
      </c>
      <c r="L831" s="49">
        <f t="shared" si="77"/>
        <v>0.91079999999999983</v>
      </c>
    </row>
    <row r="832" spans="1:12">
      <c r="A832" s="3">
        <v>2090600025</v>
      </c>
      <c r="B832" s="31" t="s">
        <v>4507</v>
      </c>
      <c r="C832" s="241">
        <f>GENERAL!C4552</f>
        <v>4.72</v>
      </c>
      <c r="D832" s="15">
        <f>GENERAL!D4552</f>
        <v>100</v>
      </c>
      <c r="E832" s="3">
        <f>GENERAL!E4552</f>
        <v>2500</v>
      </c>
      <c r="F832" s="238">
        <f t="shared" si="72"/>
        <v>3.7759999999999998</v>
      </c>
      <c r="G832" s="238">
        <f t="shared" si="73"/>
        <v>3.0680000000000001</v>
      </c>
      <c r="H832" s="238">
        <f t="shared" si="74"/>
        <v>2.36</v>
      </c>
      <c r="I832" s="17">
        <f>GENERAL!F4552</f>
        <v>0.78</v>
      </c>
      <c r="J832" s="59">
        <f t="shared" si="78"/>
        <v>1.0383999999999998</v>
      </c>
      <c r="K832" s="19">
        <f t="shared" si="79"/>
        <v>0.98647999999999969</v>
      </c>
      <c r="L832" s="49">
        <f t="shared" si="77"/>
        <v>0.93455999999999984</v>
      </c>
    </row>
    <row r="833" spans="1:12">
      <c r="A833" s="3">
        <v>2090600030</v>
      </c>
      <c r="B833" s="31" t="s">
        <v>4508</v>
      </c>
      <c r="C833" s="241">
        <f>GENERAL!C4553</f>
        <v>6.02</v>
      </c>
      <c r="D833" s="15">
        <f>GENERAL!D4553</f>
        <v>100</v>
      </c>
      <c r="E833" s="3">
        <f>GENERAL!E4553</f>
        <v>2000</v>
      </c>
      <c r="F833" s="238">
        <f t="shared" si="72"/>
        <v>4.8159999999999998</v>
      </c>
      <c r="G833" s="238">
        <f t="shared" si="73"/>
        <v>3.9129999999999998</v>
      </c>
      <c r="H833" s="238">
        <f t="shared" si="74"/>
        <v>3.01</v>
      </c>
      <c r="I833" s="17">
        <f>GENERAL!F4553</f>
        <v>0.78</v>
      </c>
      <c r="J833" s="59">
        <f t="shared" si="78"/>
        <v>1.3243999999999998</v>
      </c>
      <c r="K833" s="19">
        <f t="shared" si="79"/>
        <v>1.2581799999999999</v>
      </c>
      <c r="L833" s="49">
        <f t="shared" si="77"/>
        <v>1.1919599999999999</v>
      </c>
    </row>
    <row r="834" spans="1:12">
      <c r="A834" s="3">
        <v>2090600035</v>
      </c>
      <c r="B834" s="31" t="s">
        <v>4509</v>
      </c>
      <c r="C834" s="241">
        <f>GENERAL!C4554</f>
        <v>6.78</v>
      </c>
      <c r="D834" s="15">
        <f>GENERAL!D4554</f>
        <v>100</v>
      </c>
      <c r="E834" s="3">
        <f>GENERAL!E4554</f>
        <v>2000</v>
      </c>
      <c r="F834" s="238">
        <f t="shared" si="72"/>
        <v>5.4240000000000004</v>
      </c>
      <c r="G834" s="238">
        <f t="shared" si="73"/>
        <v>4.407</v>
      </c>
      <c r="H834" s="238">
        <f t="shared" si="74"/>
        <v>3.39</v>
      </c>
      <c r="I834" s="17">
        <f>GENERAL!F4554</f>
        <v>0.78</v>
      </c>
      <c r="J834" s="59">
        <f t="shared" si="78"/>
        <v>1.4915999999999998</v>
      </c>
      <c r="K834" s="19">
        <f t="shared" si="79"/>
        <v>1.4170199999999997</v>
      </c>
      <c r="L834" s="49">
        <f t="shared" si="77"/>
        <v>1.3424399999999999</v>
      </c>
    </row>
    <row r="835" spans="1:12">
      <c r="A835" s="3">
        <v>2090600040</v>
      </c>
      <c r="B835" s="31" t="s">
        <v>4510</v>
      </c>
      <c r="C835" s="241">
        <f>GENERAL!C4555</f>
        <v>7.77</v>
      </c>
      <c r="D835" s="15">
        <f>GENERAL!D4555</f>
        <v>100</v>
      </c>
      <c r="E835" s="3">
        <f>GENERAL!E4555</f>
        <v>1800</v>
      </c>
      <c r="F835" s="238">
        <f t="shared" si="72"/>
        <v>6.2160000000000002</v>
      </c>
      <c r="G835" s="238">
        <f t="shared" si="73"/>
        <v>5.0504999999999995</v>
      </c>
      <c r="H835" s="238">
        <f t="shared" si="74"/>
        <v>3.8849999999999998</v>
      </c>
      <c r="I835" s="17">
        <f>GENERAL!F4555</f>
        <v>0.78</v>
      </c>
      <c r="J835" s="59">
        <f t="shared" si="78"/>
        <v>1.7093999999999998</v>
      </c>
      <c r="K835" s="19">
        <f t="shared" si="79"/>
        <v>1.6239299999999997</v>
      </c>
      <c r="L835" s="49">
        <f t="shared" si="77"/>
        <v>1.5384599999999999</v>
      </c>
    </row>
    <row r="836" spans="1:12">
      <c r="A836" s="3">
        <v>2090600045</v>
      </c>
      <c r="B836" s="31" t="s">
        <v>4511</v>
      </c>
      <c r="C836" s="241">
        <f>GENERAL!C4556</f>
        <v>11.71</v>
      </c>
      <c r="D836" s="15">
        <f>GENERAL!D4556</f>
        <v>50</v>
      </c>
      <c r="E836" s="3">
        <f>GENERAL!E4556</f>
        <v>1500</v>
      </c>
      <c r="F836" s="238">
        <f t="shared" si="72"/>
        <v>9.3680000000000003</v>
      </c>
      <c r="G836" s="238">
        <f t="shared" si="73"/>
        <v>7.6115000000000004</v>
      </c>
      <c r="H836" s="238">
        <f t="shared" si="74"/>
        <v>5.8550000000000004</v>
      </c>
      <c r="I836" s="17">
        <f>GENERAL!F4556</f>
        <v>0.77</v>
      </c>
      <c r="J836" s="59">
        <f t="shared" si="78"/>
        <v>2.6932999999999998</v>
      </c>
      <c r="K836" s="19">
        <f t="shared" si="79"/>
        <v>2.5586349999999998</v>
      </c>
      <c r="L836" s="49">
        <f t="shared" si="77"/>
        <v>2.4239699999999997</v>
      </c>
    </row>
    <row r="837" spans="1:12">
      <c r="A837" s="3">
        <v>2090600050</v>
      </c>
      <c r="B837" s="31" t="s">
        <v>4512</v>
      </c>
      <c r="C837" s="241">
        <f>GENERAL!C4557</f>
        <v>14.96</v>
      </c>
      <c r="D837" s="15">
        <f>GENERAL!D4557</f>
        <v>50</v>
      </c>
      <c r="E837" s="3">
        <f>GENERAL!E4557</f>
        <v>1500</v>
      </c>
      <c r="F837" s="238">
        <f t="shared" si="72"/>
        <v>11.968000000000002</v>
      </c>
      <c r="G837" s="238">
        <f t="shared" si="73"/>
        <v>9.7240000000000002</v>
      </c>
      <c r="H837" s="238">
        <f t="shared" si="74"/>
        <v>7.48</v>
      </c>
      <c r="I837" s="17">
        <f>GENERAL!F4557</f>
        <v>0.77</v>
      </c>
      <c r="J837" s="59">
        <f t="shared" si="78"/>
        <v>3.4407999999999999</v>
      </c>
      <c r="K837" s="19">
        <f t="shared" si="79"/>
        <v>3.2687599999999999</v>
      </c>
      <c r="L837" s="49">
        <f t="shared" si="77"/>
        <v>3.0967199999999999</v>
      </c>
    </row>
    <row r="838" spans="1:12">
      <c r="A838" s="3">
        <v>2090800010</v>
      </c>
      <c r="B838" s="31" t="s">
        <v>4513</v>
      </c>
      <c r="C838" s="241">
        <f>GENERAL!C4558</f>
        <v>6.29</v>
      </c>
      <c r="D838" s="15">
        <f>GENERAL!D4558</f>
        <v>100</v>
      </c>
      <c r="E838" s="3">
        <f>GENERAL!E4558</f>
        <v>2000</v>
      </c>
      <c r="F838" s="238">
        <f t="shared" si="72"/>
        <v>5.032</v>
      </c>
      <c r="G838" s="238">
        <f t="shared" si="73"/>
        <v>4.0884999999999998</v>
      </c>
      <c r="H838" s="238">
        <f t="shared" si="74"/>
        <v>3.145</v>
      </c>
      <c r="I838" s="17">
        <f>GENERAL!F4558</f>
        <v>0.78</v>
      </c>
      <c r="J838" s="59">
        <f t="shared" si="78"/>
        <v>1.3837999999999999</v>
      </c>
      <c r="K838" s="19">
        <f t="shared" si="79"/>
        <v>1.3146099999999998</v>
      </c>
      <c r="L838" s="49">
        <f t="shared" si="77"/>
        <v>1.24542</v>
      </c>
    </row>
    <row r="839" spans="1:12">
      <c r="A839" s="3">
        <v>2090800012</v>
      </c>
      <c r="B839" s="31" t="s">
        <v>4514</v>
      </c>
      <c r="C839" s="241">
        <f>GENERAL!C4559</f>
        <v>6.67</v>
      </c>
      <c r="D839" s="15">
        <f>GENERAL!D4559</f>
        <v>100</v>
      </c>
      <c r="E839" s="3">
        <f>GENERAL!E4559</f>
        <v>2000</v>
      </c>
      <c r="F839" s="238">
        <f t="shared" si="72"/>
        <v>5.3360000000000003</v>
      </c>
      <c r="G839" s="238">
        <f t="shared" si="73"/>
        <v>4.3354999999999997</v>
      </c>
      <c r="H839" s="238">
        <f t="shared" si="74"/>
        <v>3.335</v>
      </c>
      <c r="I839" s="17">
        <f>GENERAL!F4559</f>
        <v>0.78</v>
      </c>
      <c r="J839" s="59">
        <f t="shared" si="78"/>
        <v>1.4673999999999998</v>
      </c>
      <c r="K839" s="19">
        <f t="shared" si="79"/>
        <v>1.3940299999999997</v>
      </c>
      <c r="L839" s="49">
        <f t="shared" si="77"/>
        <v>1.3206599999999999</v>
      </c>
    </row>
    <row r="840" spans="1:12">
      <c r="A840" s="3">
        <v>2090800016</v>
      </c>
      <c r="B840" s="31" t="s">
        <v>4515</v>
      </c>
      <c r="C840" s="241">
        <f>GENERAL!C4560</f>
        <v>6.7</v>
      </c>
      <c r="D840" s="15">
        <f>GENERAL!D4560</f>
        <v>100</v>
      </c>
      <c r="E840" s="3">
        <f>GENERAL!E4560</f>
        <v>2000</v>
      </c>
      <c r="F840" s="238">
        <f t="shared" si="72"/>
        <v>5.36</v>
      </c>
      <c r="G840" s="238">
        <f t="shared" si="73"/>
        <v>4.3550000000000004</v>
      </c>
      <c r="H840" s="238">
        <f t="shared" si="74"/>
        <v>3.35</v>
      </c>
      <c r="I840" s="17">
        <f>GENERAL!F4560</f>
        <v>0.78</v>
      </c>
      <c r="J840" s="59">
        <f t="shared" si="78"/>
        <v>1.4739999999999998</v>
      </c>
      <c r="K840" s="19">
        <f t="shared" si="79"/>
        <v>1.4002999999999997</v>
      </c>
      <c r="L840" s="49">
        <f t="shared" si="77"/>
        <v>1.3265999999999998</v>
      </c>
    </row>
    <row r="841" spans="1:12">
      <c r="A841" s="3">
        <v>2090800020</v>
      </c>
      <c r="B841" s="31" t="s">
        <v>4516</v>
      </c>
      <c r="C841" s="241">
        <f>GENERAL!C4561</f>
        <v>7.59</v>
      </c>
      <c r="D841" s="15">
        <f>GENERAL!D4561</f>
        <v>100</v>
      </c>
      <c r="E841" s="3">
        <f>GENERAL!E4561</f>
        <v>1500</v>
      </c>
      <c r="F841" s="238">
        <f t="shared" ref="F841:F904" si="80">C841*0.8</f>
        <v>6.0720000000000001</v>
      </c>
      <c r="G841" s="238">
        <f t="shared" ref="G841:G904" si="81">C841*0.65</f>
        <v>4.9335000000000004</v>
      </c>
      <c r="H841" s="238">
        <f t="shared" ref="H841:H904" si="82">C841*0.5</f>
        <v>3.7949999999999999</v>
      </c>
      <c r="I841" s="17">
        <f>GENERAL!F4561</f>
        <v>0.78</v>
      </c>
      <c r="J841" s="59">
        <f t="shared" si="78"/>
        <v>1.6697999999999997</v>
      </c>
      <c r="K841" s="19">
        <f t="shared" si="79"/>
        <v>1.5863099999999997</v>
      </c>
      <c r="L841" s="49">
        <f t="shared" ref="L841:L904" si="83">C841*(1-I841)*(1-L$6)</f>
        <v>1.5028199999999998</v>
      </c>
    </row>
    <row r="842" spans="1:12">
      <c r="A842" s="3">
        <v>2090800025</v>
      </c>
      <c r="B842" s="31" t="s">
        <v>4517</v>
      </c>
      <c r="C842" s="241">
        <f>GENERAL!C4562</f>
        <v>8.4600000000000009</v>
      </c>
      <c r="D842" s="15">
        <f>GENERAL!D4562</f>
        <v>100</v>
      </c>
      <c r="E842" s="3">
        <f>GENERAL!E4562</f>
        <v>1800</v>
      </c>
      <c r="F842" s="238">
        <f t="shared" si="80"/>
        <v>6.7680000000000007</v>
      </c>
      <c r="G842" s="238">
        <f t="shared" si="81"/>
        <v>5.4990000000000006</v>
      </c>
      <c r="H842" s="238">
        <f t="shared" si="82"/>
        <v>4.2300000000000004</v>
      </c>
      <c r="I842" s="17">
        <f>GENERAL!F4562</f>
        <v>0.78</v>
      </c>
      <c r="J842" s="59">
        <f t="shared" si="78"/>
        <v>1.8612</v>
      </c>
      <c r="K842" s="19">
        <f t="shared" si="79"/>
        <v>1.7681399999999998</v>
      </c>
      <c r="L842" s="49">
        <f t="shared" si="83"/>
        <v>1.6750799999999999</v>
      </c>
    </row>
    <row r="843" spans="1:12">
      <c r="A843" s="3">
        <v>2090800030</v>
      </c>
      <c r="B843" s="31" t="s">
        <v>4518</v>
      </c>
      <c r="C843" s="241">
        <f>GENERAL!C4563</f>
        <v>9.61</v>
      </c>
      <c r="D843" s="15">
        <f>GENERAL!D4563</f>
        <v>100</v>
      </c>
      <c r="E843" s="3">
        <f>GENERAL!E4563</f>
        <v>1400</v>
      </c>
      <c r="F843" s="238">
        <f t="shared" si="80"/>
        <v>7.6879999999999997</v>
      </c>
      <c r="G843" s="238">
        <f t="shared" si="81"/>
        <v>6.2465000000000002</v>
      </c>
      <c r="H843" s="238">
        <f t="shared" si="82"/>
        <v>4.8049999999999997</v>
      </c>
      <c r="I843" s="17">
        <f>GENERAL!F4563</f>
        <v>0.78</v>
      </c>
      <c r="J843" s="59">
        <f t="shared" si="78"/>
        <v>2.1141999999999994</v>
      </c>
      <c r="K843" s="19">
        <f t="shared" si="79"/>
        <v>2.0084899999999992</v>
      </c>
      <c r="L843" s="49">
        <f t="shared" si="83"/>
        <v>1.9027799999999995</v>
      </c>
    </row>
    <row r="844" spans="1:12">
      <c r="A844" s="3">
        <v>2090800035</v>
      </c>
      <c r="B844" s="31" t="s">
        <v>4519</v>
      </c>
      <c r="C844" s="241">
        <f>GENERAL!C4564</f>
        <v>10.78</v>
      </c>
      <c r="D844" s="15">
        <f>GENERAL!D4564</f>
        <v>100</v>
      </c>
      <c r="E844" s="3">
        <f>GENERAL!E4564</f>
        <v>1000</v>
      </c>
      <c r="F844" s="238">
        <f t="shared" si="80"/>
        <v>8.6240000000000006</v>
      </c>
      <c r="G844" s="238">
        <f t="shared" si="81"/>
        <v>7.0069999999999997</v>
      </c>
      <c r="H844" s="238">
        <f t="shared" si="82"/>
        <v>5.39</v>
      </c>
      <c r="I844" s="17">
        <f>GENERAL!F4564</f>
        <v>0.78</v>
      </c>
      <c r="J844" s="59">
        <f t="shared" si="78"/>
        <v>2.3715999999999995</v>
      </c>
      <c r="K844" s="19">
        <f t="shared" si="79"/>
        <v>2.2530199999999994</v>
      </c>
      <c r="L844" s="49">
        <f t="shared" si="83"/>
        <v>2.1344399999999997</v>
      </c>
    </row>
    <row r="845" spans="1:12">
      <c r="A845" s="3">
        <v>2090800040</v>
      </c>
      <c r="B845" s="31" t="s">
        <v>4520</v>
      </c>
      <c r="C845" s="241">
        <f>GENERAL!C4565</f>
        <v>13.8</v>
      </c>
      <c r="D845" s="15">
        <f>GENERAL!D4565</f>
        <v>100</v>
      </c>
      <c r="E845" s="3">
        <f>GENERAL!E4565</f>
        <v>1000</v>
      </c>
      <c r="F845" s="238">
        <f t="shared" si="80"/>
        <v>11.040000000000001</v>
      </c>
      <c r="G845" s="238">
        <f t="shared" si="81"/>
        <v>8.9700000000000006</v>
      </c>
      <c r="H845" s="238">
        <f t="shared" si="82"/>
        <v>6.9</v>
      </c>
      <c r="I845" s="17">
        <f>GENERAL!F4565</f>
        <v>0.78</v>
      </c>
      <c r="J845" s="59">
        <f t="shared" si="78"/>
        <v>3.0359999999999996</v>
      </c>
      <c r="K845" s="19">
        <f t="shared" si="79"/>
        <v>2.8841999999999994</v>
      </c>
      <c r="L845" s="49">
        <f t="shared" si="83"/>
        <v>2.7323999999999997</v>
      </c>
    </row>
    <row r="846" spans="1:12">
      <c r="A846" s="3">
        <v>2090800045</v>
      </c>
      <c r="B846" s="31" t="s">
        <v>4521</v>
      </c>
      <c r="C846" s="241">
        <f>GENERAL!C4566</f>
        <v>15.14</v>
      </c>
      <c r="D846" s="15">
        <f>GENERAL!D4566</f>
        <v>50</v>
      </c>
      <c r="E846" s="3">
        <f>GENERAL!E4566</f>
        <v>800</v>
      </c>
      <c r="F846" s="238">
        <f t="shared" si="80"/>
        <v>12.112000000000002</v>
      </c>
      <c r="G846" s="238">
        <f t="shared" si="81"/>
        <v>9.8410000000000011</v>
      </c>
      <c r="H846" s="238">
        <f t="shared" si="82"/>
        <v>7.57</v>
      </c>
      <c r="I846" s="17">
        <f>GENERAL!F4566</f>
        <v>0.78</v>
      </c>
      <c r="J846" s="59">
        <f t="shared" si="78"/>
        <v>3.3307999999999995</v>
      </c>
      <c r="K846" s="19">
        <f t="shared" si="79"/>
        <v>3.1642599999999996</v>
      </c>
      <c r="L846" s="49">
        <f t="shared" si="83"/>
        <v>2.9977199999999997</v>
      </c>
    </row>
    <row r="847" spans="1:12">
      <c r="A847" s="3">
        <v>2090800050</v>
      </c>
      <c r="B847" s="31" t="s">
        <v>4522</v>
      </c>
      <c r="C847" s="241">
        <f>GENERAL!C4567</f>
        <v>15.42</v>
      </c>
      <c r="D847" s="15">
        <f>GENERAL!D4567</f>
        <v>50</v>
      </c>
      <c r="E847" s="3">
        <f>GENERAL!E4567</f>
        <v>800</v>
      </c>
      <c r="F847" s="238">
        <f t="shared" si="80"/>
        <v>12.336</v>
      </c>
      <c r="G847" s="238">
        <f t="shared" si="81"/>
        <v>10.023</v>
      </c>
      <c r="H847" s="238">
        <f t="shared" si="82"/>
        <v>7.71</v>
      </c>
      <c r="I847" s="17">
        <f>GENERAL!F4567</f>
        <v>0.78</v>
      </c>
      <c r="J847" s="59">
        <f t="shared" si="78"/>
        <v>3.3923999999999994</v>
      </c>
      <c r="K847" s="19">
        <f t="shared" si="79"/>
        <v>3.2227799999999993</v>
      </c>
      <c r="L847" s="49">
        <f t="shared" si="83"/>
        <v>3.0531599999999997</v>
      </c>
    </row>
    <row r="848" spans="1:12">
      <c r="A848" s="3">
        <v>2091000012</v>
      </c>
      <c r="B848" s="31" t="s">
        <v>4523</v>
      </c>
      <c r="C848" s="241">
        <f>GENERAL!C4568</f>
        <v>11.89</v>
      </c>
      <c r="D848" s="15">
        <f>GENERAL!D4568</f>
        <v>100</v>
      </c>
      <c r="E848" s="3">
        <f>GENERAL!E4568</f>
        <v>1000</v>
      </c>
      <c r="F848" s="238">
        <f t="shared" si="80"/>
        <v>9.5120000000000005</v>
      </c>
      <c r="G848" s="238">
        <f t="shared" si="81"/>
        <v>7.7285000000000004</v>
      </c>
      <c r="H848" s="238">
        <f t="shared" si="82"/>
        <v>5.9450000000000003</v>
      </c>
      <c r="I848" s="17">
        <f>GENERAL!F4568</f>
        <v>0.78</v>
      </c>
      <c r="J848" s="59">
        <f t="shared" si="78"/>
        <v>2.6157999999999997</v>
      </c>
      <c r="K848" s="19">
        <f t="shared" si="79"/>
        <v>2.4850099999999995</v>
      </c>
      <c r="L848" s="49">
        <f t="shared" si="83"/>
        <v>2.3542199999999998</v>
      </c>
    </row>
    <row r="849" spans="1:12">
      <c r="A849" s="3">
        <v>2091000016</v>
      </c>
      <c r="B849" s="31" t="s">
        <v>4524</v>
      </c>
      <c r="C849" s="241">
        <f>GENERAL!C4569</f>
        <v>11.41</v>
      </c>
      <c r="D849" s="15">
        <f>GENERAL!D4569</f>
        <v>100</v>
      </c>
      <c r="E849" s="3">
        <f>GENERAL!E4569</f>
        <v>1000</v>
      </c>
      <c r="F849" s="238">
        <f t="shared" si="80"/>
        <v>9.1280000000000001</v>
      </c>
      <c r="G849" s="238">
        <f t="shared" si="81"/>
        <v>7.4165000000000001</v>
      </c>
      <c r="H849" s="238">
        <f t="shared" si="82"/>
        <v>5.7050000000000001</v>
      </c>
      <c r="I849" s="17">
        <f>GENERAL!F4569</f>
        <v>0.78</v>
      </c>
      <c r="J849" s="59">
        <f t="shared" si="78"/>
        <v>2.5101999999999998</v>
      </c>
      <c r="K849" s="19">
        <f t="shared" si="79"/>
        <v>2.3846899999999995</v>
      </c>
      <c r="L849" s="49">
        <f t="shared" si="83"/>
        <v>2.2591799999999997</v>
      </c>
    </row>
    <row r="850" spans="1:12">
      <c r="A850" s="3">
        <v>2091000020</v>
      </c>
      <c r="B850" s="31" t="s">
        <v>4525</v>
      </c>
      <c r="C850" s="241">
        <f>GENERAL!C4570</f>
        <v>11.82</v>
      </c>
      <c r="D850" s="15">
        <f>GENERAL!D4570</f>
        <v>100</v>
      </c>
      <c r="E850" s="3">
        <f>GENERAL!E4570</f>
        <v>1200</v>
      </c>
      <c r="F850" s="238">
        <f t="shared" si="80"/>
        <v>9.4560000000000013</v>
      </c>
      <c r="G850" s="238">
        <f t="shared" si="81"/>
        <v>7.6830000000000007</v>
      </c>
      <c r="H850" s="238">
        <f t="shared" si="82"/>
        <v>5.91</v>
      </c>
      <c r="I850" s="17">
        <f>GENERAL!F4570</f>
        <v>0.78</v>
      </c>
      <c r="J850" s="59">
        <f t="shared" si="78"/>
        <v>2.6003999999999996</v>
      </c>
      <c r="K850" s="19">
        <f t="shared" si="79"/>
        <v>2.4703799999999996</v>
      </c>
      <c r="L850" s="49">
        <f t="shared" si="83"/>
        <v>2.3403599999999996</v>
      </c>
    </row>
    <row r="851" spans="1:12">
      <c r="A851" s="3">
        <v>2091000025</v>
      </c>
      <c r="B851" s="31" t="s">
        <v>4526</v>
      </c>
      <c r="C851" s="241">
        <f>GENERAL!C4571</f>
        <v>13.36</v>
      </c>
      <c r="D851" s="15">
        <f>GENERAL!D4571</f>
        <v>100</v>
      </c>
      <c r="E851" s="3">
        <f>GENERAL!E4571</f>
        <v>800</v>
      </c>
      <c r="F851" s="238">
        <f t="shared" si="80"/>
        <v>10.688000000000001</v>
      </c>
      <c r="G851" s="238">
        <f t="shared" si="81"/>
        <v>8.6839999999999993</v>
      </c>
      <c r="H851" s="238">
        <f t="shared" si="82"/>
        <v>6.68</v>
      </c>
      <c r="I851" s="17">
        <f>GENERAL!F4571</f>
        <v>0.78</v>
      </c>
      <c r="J851" s="59">
        <f t="shared" si="78"/>
        <v>2.9391999999999996</v>
      </c>
      <c r="K851" s="19">
        <f t="shared" si="79"/>
        <v>2.7922399999999996</v>
      </c>
      <c r="L851" s="49">
        <f t="shared" si="83"/>
        <v>2.6452799999999996</v>
      </c>
    </row>
    <row r="852" spans="1:12">
      <c r="A852" s="3">
        <v>2091000030</v>
      </c>
      <c r="B852" s="31" t="s">
        <v>4527</v>
      </c>
      <c r="C852" s="241">
        <f>GENERAL!C4572</f>
        <v>14.74</v>
      </c>
      <c r="D852" s="15">
        <f>GENERAL!D4572</f>
        <v>100</v>
      </c>
      <c r="E852" s="3">
        <f>GENERAL!E4572</f>
        <v>700</v>
      </c>
      <c r="F852" s="238">
        <f t="shared" si="80"/>
        <v>11.792000000000002</v>
      </c>
      <c r="G852" s="238">
        <f t="shared" si="81"/>
        <v>9.5810000000000013</v>
      </c>
      <c r="H852" s="238">
        <f t="shared" si="82"/>
        <v>7.37</v>
      </c>
      <c r="I852" s="17">
        <f>GENERAL!F4572</f>
        <v>0.78</v>
      </c>
      <c r="J852" s="59">
        <f t="shared" si="78"/>
        <v>3.2427999999999995</v>
      </c>
      <c r="K852" s="19">
        <f t="shared" si="79"/>
        <v>3.0806599999999995</v>
      </c>
      <c r="L852" s="49">
        <f t="shared" si="83"/>
        <v>2.9185199999999996</v>
      </c>
    </row>
    <row r="853" spans="1:12">
      <c r="A853" s="3">
        <v>2091000035</v>
      </c>
      <c r="B853" s="31" t="s">
        <v>4528</v>
      </c>
      <c r="C853" s="241">
        <f>GENERAL!C4573</f>
        <v>16.89</v>
      </c>
      <c r="D853" s="15">
        <f>GENERAL!D4573</f>
        <v>100</v>
      </c>
      <c r="E853" s="3">
        <f>GENERAL!E4573</f>
        <v>800</v>
      </c>
      <c r="F853" s="238">
        <f t="shared" si="80"/>
        <v>13.512</v>
      </c>
      <c r="G853" s="238">
        <f t="shared" si="81"/>
        <v>10.9785</v>
      </c>
      <c r="H853" s="238">
        <f t="shared" si="82"/>
        <v>8.4450000000000003</v>
      </c>
      <c r="I853" s="17">
        <f>GENERAL!F4573</f>
        <v>0.78</v>
      </c>
      <c r="J853" s="59">
        <f t="shared" si="78"/>
        <v>3.7157999999999998</v>
      </c>
      <c r="K853" s="19">
        <f t="shared" si="79"/>
        <v>3.5300099999999994</v>
      </c>
      <c r="L853" s="49">
        <f t="shared" si="83"/>
        <v>3.34422</v>
      </c>
    </row>
    <row r="854" spans="1:12">
      <c r="A854" s="3">
        <v>2091000040</v>
      </c>
      <c r="B854" s="31" t="s">
        <v>4529</v>
      </c>
      <c r="C854" s="241">
        <f>GENERAL!C4574</f>
        <v>21.62</v>
      </c>
      <c r="D854" s="15">
        <f>GENERAL!D4574</f>
        <v>100</v>
      </c>
      <c r="E854" s="3">
        <f>GENERAL!E4574</f>
        <v>600</v>
      </c>
      <c r="F854" s="238">
        <f t="shared" si="80"/>
        <v>17.296000000000003</v>
      </c>
      <c r="G854" s="238">
        <f t="shared" si="81"/>
        <v>14.053000000000001</v>
      </c>
      <c r="H854" s="238">
        <f t="shared" si="82"/>
        <v>10.81</v>
      </c>
      <c r="I854" s="17">
        <f>GENERAL!F4574</f>
        <v>0.78</v>
      </c>
      <c r="J854" s="59">
        <f t="shared" si="78"/>
        <v>4.7563999999999993</v>
      </c>
      <c r="K854" s="19">
        <f t="shared" si="79"/>
        <v>4.5185799999999992</v>
      </c>
      <c r="L854" s="49">
        <f t="shared" si="83"/>
        <v>4.2807599999999999</v>
      </c>
    </row>
    <row r="855" spans="1:12">
      <c r="A855" s="3">
        <v>2091000045</v>
      </c>
      <c r="B855" s="31" t="s">
        <v>4530</v>
      </c>
      <c r="C855" s="241">
        <f>GENERAL!C4575</f>
        <v>22.35</v>
      </c>
      <c r="D855" s="15">
        <f>GENERAL!D4575</f>
        <v>50</v>
      </c>
      <c r="E855" s="3">
        <f>GENERAL!E4575</f>
        <v>500</v>
      </c>
      <c r="F855" s="238">
        <f t="shared" si="80"/>
        <v>17.880000000000003</v>
      </c>
      <c r="G855" s="238">
        <f t="shared" si="81"/>
        <v>14.527500000000002</v>
      </c>
      <c r="H855" s="238">
        <f t="shared" si="82"/>
        <v>11.175000000000001</v>
      </c>
      <c r="I855" s="17">
        <f>GENERAL!F4575</f>
        <v>0.78</v>
      </c>
      <c r="J855" s="59">
        <f t="shared" si="78"/>
        <v>4.9169999999999998</v>
      </c>
      <c r="K855" s="19">
        <f t="shared" si="79"/>
        <v>4.6711499999999999</v>
      </c>
      <c r="L855" s="49">
        <f t="shared" si="83"/>
        <v>4.4253</v>
      </c>
    </row>
    <row r="856" spans="1:12">
      <c r="A856" s="3">
        <v>2091000050</v>
      </c>
      <c r="B856" s="31" t="s">
        <v>4531</v>
      </c>
      <c r="C856" s="241">
        <f>GENERAL!C4576</f>
        <v>27.31</v>
      </c>
      <c r="D856" s="15">
        <f>GENERAL!D4576</f>
        <v>50</v>
      </c>
      <c r="E856" s="3">
        <f>GENERAL!E4576</f>
        <v>500</v>
      </c>
      <c r="F856" s="238">
        <f t="shared" si="80"/>
        <v>21.847999999999999</v>
      </c>
      <c r="G856" s="238">
        <f t="shared" si="81"/>
        <v>17.7515</v>
      </c>
      <c r="H856" s="238">
        <f t="shared" si="82"/>
        <v>13.654999999999999</v>
      </c>
      <c r="I856" s="17">
        <f>GENERAL!F4576</f>
        <v>0.78</v>
      </c>
      <c r="J856" s="59">
        <f t="shared" si="78"/>
        <v>6.0081999999999987</v>
      </c>
      <c r="K856" s="19">
        <f t="shared" si="79"/>
        <v>5.7077899999999984</v>
      </c>
      <c r="L856" s="49">
        <f t="shared" si="83"/>
        <v>5.407379999999999</v>
      </c>
    </row>
    <row r="857" spans="1:12">
      <c r="A857" s="3">
        <v>2091200020</v>
      </c>
      <c r="B857" s="31" t="s">
        <v>4532</v>
      </c>
      <c r="C857" s="241">
        <f>GENERAL!C4577</f>
        <v>17.809999999999999</v>
      </c>
      <c r="D857" s="15">
        <f>GENERAL!D4577</f>
        <v>100</v>
      </c>
      <c r="E857" s="3">
        <f>GENERAL!E4577</f>
        <v>800</v>
      </c>
      <c r="F857" s="238">
        <f t="shared" si="80"/>
        <v>14.247999999999999</v>
      </c>
      <c r="G857" s="238">
        <f t="shared" si="81"/>
        <v>11.576499999999999</v>
      </c>
      <c r="H857" s="238">
        <f t="shared" si="82"/>
        <v>8.9049999999999994</v>
      </c>
      <c r="I857" s="17">
        <f>GENERAL!F4577</f>
        <v>0.78</v>
      </c>
      <c r="J857" s="59">
        <f t="shared" ref="J857:J864" si="84">C857*(1-I857)</f>
        <v>3.9181999999999992</v>
      </c>
      <c r="K857" s="19">
        <f t="shared" ref="K857:K864" si="85">C857*(1-I857)*(1-K$6)</f>
        <v>3.7222899999999992</v>
      </c>
      <c r="L857" s="49">
        <f t="shared" si="83"/>
        <v>3.5263799999999992</v>
      </c>
    </row>
    <row r="858" spans="1:12">
      <c r="A858" s="3">
        <v>2091200025</v>
      </c>
      <c r="B858" s="31" t="s">
        <v>4533</v>
      </c>
      <c r="C858" s="241">
        <f>GENERAL!C4578</f>
        <v>19.64</v>
      </c>
      <c r="D858" s="15">
        <f>GENERAL!D4578</f>
        <v>100</v>
      </c>
      <c r="E858" s="3">
        <f>GENERAL!E4578</f>
        <v>700</v>
      </c>
      <c r="F858" s="238">
        <f t="shared" si="80"/>
        <v>15.712000000000002</v>
      </c>
      <c r="G858" s="238">
        <f t="shared" si="81"/>
        <v>12.766</v>
      </c>
      <c r="H858" s="238">
        <f t="shared" si="82"/>
        <v>9.82</v>
      </c>
      <c r="I858" s="17">
        <f>GENERAL!F4578</f>
        <v>0.78</v>
      </c>
      <c r="J858" s="59">
        <f t="shared" si="84"/>
        <v>4.3207999999999993</v>
      </c>
      <c r="K858" s="19">
        <f t="shared" si="85"/>
        <v>4.1047599999999989</v>
      </c>
      <c r="L858" s="49">
        <f t="shared" si="83"/>
        <v>3.8887199999999993</v>
      </c>
    </row>
    <row r="859" spans="1:12">
      <c r="A859" s="3">
        <v>2091200030</v>
      </c>
      <c r="B859" s="31" t="s">
        <v>4534</v>
      </c>
      <c r="C859" s="241">
        <f>GENERAL!C4579</f>
        <v>22.25</v>
      </c>
      <c r="D859" s="15">
        <f>GENERAL!D4579</f>
        <v>100</v>
      </c>
      <c r="E859" s="3">
        <f>GENERAL!E4579</f>
        <v>600</v>
      </c>
      <c r="F859" s="238">
        <f t="shared" si="80"/>
        <v>17.8</v>
      </c>
      <c r="G859" s="238">
        <f t="shared" si="81"/>
        <v>14.4625</v>
      </c>
      <c r="H859" s="238">
        <f t="shared" si="82"/>
        <v>11.125</v>
      </c>
      <c r="I859" s="17">
        <f>GENERAL!F4579</f>
        <v>0.78</v>
      </c>
      <c r="J859" s="59">
        <f t="shared" si="84"/>
        <v>4.8949999999999996</v>
      </c>
      <c r="K859" s="19">
        <f t="shared" si="85"/>
        <v>4.6502499999999998</v>
      </c>
      <c r="L859" s="49">
        <f t="shared" si="83"/>
        <v>4.4055</v>
      </c>
    </row>
    <row r="860" spans="1:12">
      <c r="A860" s="3">
        <v>2091200035</v>
      </c>
      <c r="B860" s="31" t="s">
        <v>4535</v>
      </c>
      <c r="C860" s="241">
        <f>GENERAL!C4580</f>
        <v>26.42</v>
      </c>
      <c r="D860" s="15">
        <f>GENERAL!D4580</f>
        <v>50</v>
      </c>
      <c r="E860" s="3">
        <f>GENERAL!E4580</f>
        <v>400</v>
      </c>
      <c r="F860" s="238">
        <f t="shared" si="80"/>
        <v>21.136000000000003</v>
      </c>
      <c r="G860" s="238">
        <f t="shared" si="81"/>
        <v>17.173000000000002</v>
      </c>
      <c r="H860" s="238">
        <f t="shared" si="82"/>
        <v>13.21</v>
      </c>
      <c r="I860" s="17">
        <f>GENERAL!F4580</f>
        <v>0.78</v>
      </c>
      <c r="J860" s="59">
        <f t="shared" si="84"/>
        <v>5.8123999999999993</v>
      </c>
      <c r="K860" s="19">
        <f t="shared" si="85"/>
        <v>5.5217799999999988</v>
      </c>
      <c r="L860" s="49">
        <f t="shared" si="83"/>
        <v>5.2311599999999991</v>
      </c>
    </row>
    <row r="861" spans="1:12">
      <c r="A861" s="3">
        <v>2091200040</v>
      </c>
      <c r="B861" s="31" t="s">
        <v>4536</v>
      </c>
      <c r="C861" s="241">
        <f>GENERAL!C4581</f>
        <v>27.43</v>
      </c>
      <c r="D861" s="15">
        <f>GENERAL!D4581</f>
        <v>50</v>
      </c>
      <c r="E861" s="3">
        <f>GENERAL!E4581</f>
        <v>350</v>
      </c>
      <c r="F861" s="238">
        <f t="shared" si="80"/>
        <v>21.944000000000003</v>
      </c>
      <c r="G861" s="238">
        <f t="shared" si="81"/>
        <v>17.829499999999999</v>
      </c>
      <c r="H861" s="238">
        <f t="shared" si="82"/>
        <v>13.715</v>
      </c>
      <c r="I861" s="17">
        <f>GENERAL!F4581</f>
        <v>0.78</v>
      </c>
      <c r="J861" s="59">
        <f t="shared" si="84"/>
        <v>6.0345999999999993</v>
      </c>
      <c r="K861" s="19">
        <f t="shared" si="85"/>
        <v>5.7328699999999992</v>
      </c>
      <c r="L861" s="49">
        <f t="shared" si="83"/>
        <v>5.4311399999999992</v>
      </c>
    </row>
    <row r="862" spans="1:12">
      <c r="A862" s="3">
        <v>2091200045</v>
      </c>
      <c r="B862" s="31" t="s">
        <v>4537</v>
      </c>
      <c r="C862" s="241">
        <f>GENERAL!C4582</f>
        <v>35.229999999999997</v>
      </c>
      <c r="D862" s="15">
        <f>GENERAL!D4582</f>
        <v>50</v>
      </c>
      <c r="E862" s="3">
        <f>GENERAL!E4582</f>
        <v>350</v>
      </c>
      <c r="F862" s="238">
        <f t="shared" si="80"/>
        <v>28.183999999999997</v>
      </c>
      <c r="G862" s="238">
        <f t="shared" si="81"/>
        <v>22.8995</v>
      </c>
      <c r="H862" s="238">
        <f t="shared" si="82"/>
        <v>17.614999999999998</v>
      </c>
      <c r="I862" s="17">
        <f>GENERAL!F4582</f>
        <v>0.78</v>
      </c>
      <c r="J862" s="59">
        <f t="shared" si="84"/>
        <v>7.7505999999999986</v>
      </c>
      <c r="K862" s="19">
        <f t="shared" si="85"/>
        <v>7.3630699999999987</v>
      </c>
      <c r="L862" s="49">
        <f t="shared" si="83"/>
        <v>6.9755399999999987</v>
      </c>
    </row>
    <row r="863" spans="1:12">
      <c r="A863" s="3">
        <v>2091200050</v>
      </c>
      <c r="B863" s="31" t="s">
        <v>4538</v>
      </c>
      <c r="C863" s="241">
        <f>GENERAL!C4583</f>
        <v>31.74</v>
      </c>
      <c r="D863" s="15">
        <f>GENERAL!D4583</f>
        <v>50</v>
      </c>
      <c r="E863" s="3">
        <f>GENERAL!E4583</f>
        <v>350</v>
      </c>
      <c r="F863" s="238">
        <f t="shared" si="80"/>
        <v>25.391999999999999</v>
      </c>
      <c r="G863" s="238">
        <f t="shared" si="81"/>
        <v>20.631</v>
      </c>
      <c r="H863" s="238">
        <f t="shared" si="82"/>
        <v>15.87</v>
      </c>
      <c r="I863" s="17">
        <f>GENERAL!F4583</f>
        <v>0.78</v>
      </c>
      <c r="J863" s="59">
        <f t="shared" si="84"/>
        <v>6.9827999999999992</v>
      </c>
      <c r="K863" s="19">
        <f t="shared" si="85"/>
        <v>6.633659999999999</v>
      </c>
      <c r="L863" s="49">
        <f t="shared" si="83"/>
        <v>6.2845199999999997</v>
      </c>
    </row>
    <row r="864" spans="1:12">
      <c r="A864" s="3">
        <v>2091200060</v>
      </c>
      <c r="B864" s="31" t="s">
        <v>4539</v>
      </c>
      <c r="C864" s="241">
        <f>GENERAL!C4584</f>
        <v>38.5</v>
      </c>
      <c r="D864" s="15">
        <f>GENERAL!D4584</f>
        <v>25</v>
      </c>
      <c r="E864" s="3">
        <f>GENERAL!E4584</f>
        <v>300</v>
      </c>
      <c r="F864" s="238">
        <f t="shared" si="80"/>
        <v>30.8</v>
      </c>
      <c r="G864" s="238">
        <f t="shared" si="81"/>
        <v>25.025000000000002</v>
      </c>
      <c r="H864" s="238">
        <f t="shared" si="82"/>
        <v>19.25</v>
      </c>
      <c r="I864" s="17">
        <f>GENERAL!F4584</f>
        <v>0.78</v>
      </c>
      <c r="J864" s="59">
        <f t="shared" si="84"/>
        <v>8.4699999999999989</v>
      </c>
      <c r="K864" s="19">
        <f t="shared" si="85"/>
        <v>8.0464999999999982</v>
      </c>
      <c r="L864" s="49">
        <f t="shared" si="83"/>
        <v>7.6229999999999993</v>
      </c>
    </row>
    <row r="865" spans="1:12">
      <c r="A865" s="3">
        <v>2091200070</v>
      </c>
      <c r="B865" s="31" t="s">
        <v>4540</v>
      </c>
      <c r="C865" s="241">
        <f>GENERAL!C4585</f>
        <v>76.91</v>
      </c>
      <c r="D865" s="15">
        <f>GENERAL!D4585</f>
        <v>25</v>
      </c>
      <c r="E865" s="3">
        <f>GENERAL!E4585</f>
        <v>300</v>
      </c>
      <c r="F865" s="238">
        <f t="shared" si="80"/>
        <v>61.527999999999999</v>
      </c>
      <c r="G865" s="238">
        <f t="shared" si="81"/>
        <v>49.991500000000002</v>
      </c>
      <c r="H865" s="238">
        <f t="shared" si="82"/>
        <v>38.454999999999998</v>
      </c>
      <c r="I865" s="17">
        <f>GENERAL!F4585</f>
        <v>0.77</v>
      </c>
      <c r="J865" s="59">
        <f>C865*(1-I865)</f>
        <v>17.689299999999999</v>
      </c>
      <c r="K865" s="19">
        <f>C865*(1-I865)*(1-K$6)</f>
        <v>16.804834999999997</v>
      </c>
      <c r="L865" s="49">
        <f t="shared" si="83"/>
        <v>15.92037</v>
      </c>
    </row>
    <row r="866" spans="1:12">
      <c r="A866" s="3">
        <v>2091200080</v>
      </c>
      <c r="B866" s="31" t="s">
        <v>4541</v>
      </c>
      <c r="C866" s="241">
        <f>GENERAL!C4586</f>
        <v>82.83</v>
      </c>
      <c r="D866" s="15">
        <f>GENERAL!D4586</f>
        <v>25</v>
      </c>
      <c r="E866" s="3">
        <f>GENERAL!E4586</f>
        <v>300</v>
      </c>
      <c r="F866" s="238">
        <f t="shared" si="80"/>
        <v>66.263999999999996</v>
      </c>
      <c r="G866" s="238">
        <f t="shared" si="81"/>
        <v>53.839500000000001</v>
      </c>
      <c r="H866" s="238">
        <f t="shared" si="82"/>
        <v>41.414999999999999</v>
      </c>
      <c r="I866" s="17">
        <f>GENERAL!F4586</f>
        <v>0.77</v>
      </c>
      <c r="J866" s="59">
        <f>C866*(1-I866)</f>
        <v>19.050899999999999</v>
      </c>
      <c r="K866" s="19">
        <f>C866*(1-I866)*(1-K$6)</f>
        <v>18.098354999999998</v>
      </c>
      <c r="L866" s="49">
        <f t="shared" si="83"/>
        <v>17.145810000000001</v>
      </c>
    </row>
    <row r="867" spans="1:12">
      <c r="A867" s="3">
        <v>1020020020</v>
      </c>
      <c r="B867" s="13" t="s">
        <v>443</v>
      </c>
      <c r="C867" s="241">
        <f>GENERAL!C441</f>
        <v>1.44</v>
      </c>
      <c r="D867" s="15">
        <f>GENERAL!D441</f>
        <v>100</v>
      </c>
      <c r="E867" s="3">
        <f>GENERAL!E441</f>
        <v>50000</v>
      </c>
      <c r="F867" s="238">
        <f t="shared" si="80"/>
        <v>1.1519999999999999</v>
      </c>
      <c r="G867" s="238">
        <f t="shared" si="81"/>
        <v>0.93599999999999994</v>
      </c>
      <c r="H867" s="238">
        <f t="shared" si="82"/>
        <v>0.72</v>
      </c>
      <c r="I867" s="17">
        <f>GENERAL!F441</f>
        <v>0.78</v>
      </c>
      <c r="J867" s="53">
        <f t="shared" si="75"/>
        <v>0.31679999999999997</v>
      </c>
      <c r="K867" s="19">
        <f t="shared" si="76"/>
        <v>0.30095999999999995</v>
      </c>
      <c r="L867" s="49">
        <f t="shared" si="83"/>
        <v>0.28511999999999998</v>
      </c>
    </row>
    <row r="868" spans="1:12">
      <c r="A868" s="3">
        <v>1020020040</v>
      </c>
      <c r="B868" s="13" t="s">
        <v>444</v>
      </c>
      <c r="C868" s="241">
        <f>GENERAL!C442</f>
        <v>1.57</v>
      </c>
      <c r="D868" s="15">
        <f>GENERAL!D442</f>
        <v>100</v>
      </c>
      <c r="E868" s="3">
        <f>GENERAL!E442</f>
        <v>30000</v>
      </c>
      <c r="F868" s="238">
        <f t="shared" si="80"/>
        <v>1.2560000000000002</v>
      </c>
      <c r="G868" s="238">
        <f t="shared" si="81"/>
        <v>1.0205000000000002</v>
      </c>
      <c r="H868" s="238">
        <f t="shared" si="82"/>
        <v>0.78500000000000003</v>
      </c>
      <c r="I868" s="17">
        <f>GENERAL!F442</f>
        <v>0.78</v>
      </c>
      <c r="J868" s="53">
        <f t="shared" si="75"/>
        <v>0.34539999999999998</v>
      </c>
      <c r="K868" s="19">
        <f t="shared" si="76"/>
        <v>0.32812999999999998</v>
      </c>
      <c r="L868" s="49">
        <f t="shared" si="83"/>
        <v>0.31085999999999997</v>
      </c>
    </row>
    <row r="869" spans="1:12">
      <c r="A869" s="3">
        <v>1020020060</v>
      </c>
      <c r="B869" s="13" t="s">
        <v>445</v>
      </c>
      <c r="C869" s="241">
        <f>GENERAL!C443</f>
        <v>1.67</v>
      </c>
      <c r="D869" s="15">
        <f>GENERAL!D443</f>
        <v>100</v>
      </c>
      <c r="E869" s="3">
        <f>GENERAL!E443</f>
        <v>25000</v>
      </c>
      <c r="F869" s="238">
        <f t="shared" si="80"/>
        <v>1.3360000000000001</v>
      </c>
      <c r="G869" s="238">
        <f t="shared" si="81"/>
        <v>1.0854999999999999</v>
      </c>
      <c r="H869" s="238">
        <f t="shared" si="82"/>
        <v>0.83499999999999996</v>
      </c>
      <c r="I869" s="17">
        <f>GENERAL!F443</f>
        <v>0.78</v>
      </c>
      <c r="J869" s="53">
        <f t="shared" si="75"/>
        <v>0.36739999999999995</v>
      </c>
      <c r="K869" s="19">
        <f t="shared" si="76"/>
        <v>0.34902999999999995</v>
      </c>
      <c r="L869" s="49">
        <f t="shared" si="83"/>
        <v>0.33065999999999995</v>
      </c>
    </row>
    <row r="870" spans="1:12">
      <c r="A870" s="3">
        <v>1020020090</v>
      </c>
      <c r="B870" s="13" t="s">
        <v>446</v>
      </c>
      <c r="C870" s="241">
        <f>GENERAL!C444</f>
        <v>2.3199999999999998</v>
      </c>
      <c r="D870" s="15">
        <f>GENERAL!D444</f>
        <v>100</v>
      </c>
      <c r="E870" s="3">
        <f>GENERAL!E444</f>
        <v>17500</v>
      </c>
      <c r="F870" s="238">
        <f t="shared" si="80"/>
        <v>1.8559999999999999</v>
      </c>
      <c r="G870" s="238">
        <f t="shared" si="81"/>
        <v>1.508</v>
      </c>
      <c r="H870" s="238">
        <f t="shared" si="82"/>
        <v>1.1599999999999999</v>
      </c>
      <c r="I870" s="17">
        <f>GENERAL!F444</f>
        <v>0.78</v>
      </c>
      <c r="J870" s="53">
        <f t="shared" si="75"/>
        <v>0.51039999999999985</v>
      </c>
      <c r="K870" s="19">
        <f t="shared" si="76"/>
        <v>0.48487999999999981</v>
      </c>
      <c r="L870" s="49">
        <f t="shared" si="83"/>
        <v>0.45935999999999988</v>
      </c>
    </row>
    <row r="871" spans="1:12">
      <c r="A871" s="3">
        <v>1020030020</v>
      </c>
      <c r="B871" s="13" t="s">
        <v>447</v>
      </c>
      <c r="C871" s="241">
        <f>GENERAL!C445</f>
        <v>1.56</v>
      </c>
      <c r="D871" s="15">
        <f>GENERAL!D445</f>
        <v>100</v>
      </c>
      <c r="E871" s="3">
        <f>GENERAL!E445</f>
        <v>25000</v>
      </c>
      <c r="F871" s="238">
        <f t="shared" si="80"/>
        <v>1.2480000000000002</v>
      </c>
      <c r="G871" s="238">
        <f t="shared" si="81"/>
        <v>1.014</v>
      </c>
      <c r="H871" s="238">
        <f t="shared" si="82"/>
        <v>0.78</v>
      </c>
      <c r="I871" s="17">
        <f>GENERAL!F445</f>
        <v>0.78</v>
      </c>
      <c r="J871" s="53">
        <f t="shared" si="75"/>
        <v>0.34319999999999995</v>
      </c>
      <c r="K871" s="19">
        <f t="shared" si="76"/>
        <v>0.32603999999999994</v>
      </c>
      <c r="L871" s="49">
        <f t="shared" si="83"/>
        <v>0.30887999999999999</v>
      </c>
    </row>
    <row r="872" spans="1:12">
      <c r="A872" s="3">
        <v>1020030040</v>
      </c>
      <c r="B872" s="13" t="s">
        <v>448</v>
      </c>
      <c r="C872" s="241">
        <f>GENERAL!C446</f>
        <v>1.7</v>
      </c>
      <c r="D872" s="15">
        <f>GENERAL!D446</f>
        <v>100</v>
      </c>
      <c r="E872" s="3">
        <f>GENERAL!E446</f>
        <v>20000</v>
      </c>
      <c r="F872" s="238">
        <f t="shared" si="80"/>
        <v>1.36</v>
      </c>
      <c r="G872" s="238">
        <f t="shared" si="81"/>
        <v>1.105</v>
      </c>
      <c r="H872" s="238">
        <f t="shared" si="82"/>
        <v>0.85</v>
      </c>
      <c r="I872" s="17">
        <f>GENERAL!F446</f>
        <v>0.78</v>
      </c>
      <c r="J872" s="53">
        <f t="shared" si="75"/>
        <v>0.37399999999999994</v>
      </c>
      <c r="K872" s="19">
        <f t="shared" si="76"/>
        <v>0.35529999999999995</v>
      </c>
      <c r="L872" s="49">
        <f t="shared" si="83"/>
        <v>0.33659999999999995</v>
      </c>
    </row>
    <row r="873" spans="1:12">
      <c r="A873" s="3">
        <v>1020030060</v>
      </c>
      <c r="B873" s="13" t="s">
        <v>449</v>
      </c>
      <c r="C873" s="241">
        <f>GENERAL!C447</f>
        <v>2.02</v>
      </c>
      <c r="D873" s="15">
        <f>GENERAL!D447</f>
        <v>100</v>
      </c>
      <c r="E873" s="3">
        <f>GENERAL!E447</f>
        <v>17500</v>
      </c>
      <c r="F873" s="238">
        <f t="shared" si="80"/>
        <v>1.6160000000000001</v>
      </c>
      <c r="G873" s="238">
        <f t="shared" si="81"/>
        <v>1.3130000000000002</v>
      </c>
      <c r="H873" s="238">
        <f t="shared" si="82"/>
        <v>1.01</v>
      </c>
      <c r="I873" s="17">
        <f>GENERAL!F447</f>
        <v>0.78</v>
      </c>
      <c r="J873" s="53">
        <f t="shared" si="75"/>
        <v>0.44439999999999996</v>
      </c>
      <c r="K873" s="19">
        <f t="shared" si="76"/>
        <v>0.42217999999999994</v>
      </c>
      <c r="L873" s="49">
        <f t="shared" si="83"/>
        <v>0.39995999999999998</v>
      </c>
    </row>
    <row r="874" spans="1:12">
      <c r="A874" s="3">
        <v>1020030090</v>
      </c>
      <c r="B874" s="13" t="s">
        <v>450</v>
      </c>
      <c r="C874" s="241">
        <f>GENERAL!C448</f>
        <v>2.29</v>
      </c>
      <c r="D874" s="15">
        <f>GENERAL!D448</f>
        <v>100</v>
      </c>
      <c r="E874" s="3">
        <f>GENERAL!E448</f>
        <v>15000</v>
      </c>
      <c r="F874" s="238">
        <f t="shared" si="80"/>
        <v>1.8320000000000001</v>
      </c>
      <c r="G874" s="238">
        <f t="shared" si="81"/>
        <v>1.4885000000000002</v>
      </c>
      <c r="H874" s="238">
        <f t="shared" si="82"/>
        <v>1.145</v>
      </c>
      <c r="I874" s="17">
        <f>GENERAL!F448</f>
        <v>0.78</v>
      </c>
      <c r="J874" s="53">
        <f t="shared" si="75"/>
        <v>0.50379999999999991</v>
      </c>
      <c r="K874" s="19">
        <f t="shared" si="76"/>
        <v>0.47860999999999987</v>
      </c>
      <c r="L874" s="49">
        <f t="shared" si="83"/>
        <v>0.45341999999999993</v>
      </c>
    </row>
    <row r="875" spans="1:12">
      <c r="A875" s="3">
        <v>1020030100</v>
      </c>
      <c r="B875" s="13" t="s">
        <v>451</v>
      </c>
      <c r="C875" s="241">
        <f>GENERAL!C449</f>
        <v>3.61</v>
      </c>
      <c r="D875" s="15">
        <f>GENERAL!D449</f>
        <v>100</v>
      </c>
      <c r="E875" s="3">
        <f>GENERAL!E449</f>
        <v>10000</v>
      </c>
      <c r="F875" s="238">
        <f t="shared" si="80"/>
        <v>2.8879999999999999</v>
      </c>
      <c r="G875" s="238">
        <f t="shared" si="81"/>
        <v>2.3464999999999998</v>
      </c>
      <c r="H875" s="238">
        <f t="shared" si="82"/>
        <v>1.8049999999999999</v>
      </c>
      <c r="I875" s="17">
        <f>GENERAL!F449</f>
        <v>0.78</v>
      </c>
      <c r="J875" s="53">
        <f t="shared" si="75"/>
        <v>0.79419999999999991</v>
      </c>
      <c r="K875" s="19">
        <f t="shared" si="76"/>
        <v>0.75448999999999988</v>
      </c>
      <c r="L875" s="49">
        <f t="shared" si="83"/>
        <v>0.71477999999999997</v>
      </c>
    </row>
    <row r="876" spans="1:12">
      <c r="A876" s="3">
        <v>1020040020</v>
      </c>
      <c r="B876" s="13" t="s">
        <v>452</v>
      </c>
      <c r="C876" s="241">
        <f>GENERAL!C450</f>
        <v>1.38</v>
      </c>
      <c r="D876" s="15">
        <f>GENERAL!D450</f>
        <v>100</v>
      </c>
      <c r="E876" s="3">
        <f>GENERAL!E450</f>
        <v>25000</v>
      </c>
      <c r="F876" s="238">
        <f t="shared" si="80"/>
        <v>1.1039999999999999</v>
      </c>
      <c r="G876" s="238">
        <f t="shared" si="81"/>
        <v>0.89699999999999991</v>
      </c>
      <c r="H876" s="238">
        <f t="shared" si="82"/>
        <v>0.69</v>
      </c>
      <c r="I876" s="17">
        <f>GENERAL!F450</f>
        <v>0.78</v>
      </c>
      <c r="J876" s="53">
        <f t="shared" si="75"/>
        <v>0.30359999999999993</v>
      </c>
      <c r="K876" s="19">
        <f t="shared" si="76"/>
        <v>0.2884199999999999</v>
      </c>
      <c r="L876" s="49">
        <f t="shared" si="83"/>
        <v>0.27323999999999993</v>
      </c>
    </row>
    <row r="877" spans="1:12">
      <c r="A877" s="3">
        <v>1020040040</v>
      </c>
      <c r="B877" s="13" t="s">
        <v>453</v>
      </c>
      <c r="C877" s="241">
        <f>GENERAL!C451</f>
        <v>1.5</v>
      </c>
      <c r="D877" s="15">
        <f>GENERAL!D451</f>
        <v>100</v>
      </c>
      <c r="E877" s="3">
        <f>GENERAL!E451</f>
        <v>20000</v>
      </c>
      <c r="F877" s="238">
        <f t="shared" si="80"/>
        <v>1.2000000000000002</v>
      </c>
      <c r="G877" s="238">
        <f t="shared" si="81"/>
        <v>0.97500000000000009</v>
      </c>
      <c r="H877" s="238">
        <f t="shared" si="82"/>
        <v>0.75</v>
      </c>
      <c r="I877" s="17">
        <f>GENERAL!F451</f>
        <v>0.78</v>
      </c>
      <c r="J877" s="53">
        <f t="shared" si="75"/>
        <v>0.32999999999999996</v>
      </c>
      <c r="K877" s="19">
        <f t="shared" si="76"/>
        <v>0.31349999999999995</v>
      </c>
      <c r="L877" s="49">
        <f t="shared" si="83"/>
        <v>0.29699999999999999</v>
      </c>
    </row>
    <row r="878" spans="1:12">
      <c r="A878" s="3">
        <v>1020040060</v>
      </c>
      <c r="B878" s="13" t="s">
        <v>454</v>
      </c>
      <c r="C878" s="241">
        <f>GENERAL!C452</f>
        <v>1.65</v>
      </c>
      <c r="D878" s="15">
        <f>GENERAL!D452</f>
        <v>100</v>
      </c>
      <c r="E878" s="3">
        <f>GENERAL!E452</f>
        <v>15000</v>
      </c>
      <c r="F878" s="238">
        <f t="shared" si="80"/>
        <v>1.32</v>
      </c>
      <c r="G878" s="238">
        <f t="shared" si="81"/>
        <v>1.0725</v>
      </c>
      <c r="H878" s="238">
        <f t="shared" si="82"/>
        <v>0.82499999999999996</v>
      </c>
      <c r="I878" s="17">
        <f>GENERAL!F452</f>
        <v>0.78</v>
      </c>
      <c r="J878" s="53">
        <f t="shared" si="75"/>
        <v>0.36299999999999993</v>
      </c>
      <c r="K878" s="19">
        <f t="shared" si="76"/>
        <v>0.34484999999999993</v>
      </c>
      <c r="L878" s="49">
        <f t="shared" si="83"/>
        <v>0.32669999999999993</v>
      </c>
    </row>
    <row r="879" spans="1:12">
      <c r="A879" s="3">
        <v>1020040090</v>
      </c>
      <c r="B879" s="13" t="s">
        <v>455</v>
      </c>
      <c r="C879" s="241">
        <f>GENERAL!C453</f>
        <v>1.96</v>
      </c>
      <c r="D879" s="15">
        <f>GENERAL!D453</f>
        <v>100</v>
      </c>
      <c r="E879" s="3">
        <f>GENERAL!E453</f>
        <v>12500</v>
      </c>
      <c r="F879" s="238">
        <f t="shared" si="80"/>
        <v>1.5680000000000001</v>
      </c>
      <c r="G879" s="238">
        <f t="shared" si="81"/>
        <v>1.274</v>
      </c>
      <c r="H879" s="238">
        <f t="shared" si="82"/>
        <v>0.98</v>
      </c>
      <c r="I879" s="17">
        <f>GENERAL!F453</f>
        <v>0.78</v>
      </c>
      <c r="J879" s="53">
        <f t="shared" si="75"/>
        <v>0.43119999999999992</v>
      </c>
      <c r="K879" s="19">
        <f t="shared" si="76"/>
        <v>0.40963999999999989</v>
      </c>
      <c r="L879" s="49">
        <f t="shared" si="83"/>
        <v>0.38807999999999993</v>
      </c>
    </row>
    <row r="880" spans="1:12">
      <c r="A880" s="3">
        <v>1020040100</v>
      </c>
      <c r="B880" s="13" t="s">
        <v>456</v>
      </c>
      <c r="C880" s="241">
        <f>GENERAL!C454</f>
        <v>2.4</v>
      </c>
      <c r="D880" s="15">
        <f>GENERAL!D454</f>
        <v>100</v>
      </c>
      <c r="E880" s="3">
        <f>GENERAL!E454</f>
        <v>10000</v>
      </c>
      <c r="F880" s="238">
        <f t="shared" si="80"/>
        <v>1.92</v>
      </c>
      <c r="G880" s="238">
        <f t="shared" si="81"/>
        <v>1.56</v>
      </c>
      <c r="H880" s="238">
        <f t="shared" si="82"/>
        <v>1.2</v>
      </c>
      <c r="I880" s="17">
        <f>GENERAL!F454</f>
        <v>0.78</v>
      </c>
      <c r="J880" s="53">
        <f t="shared" si="75"/>
        <v>0.52799999999999991</v>
      </c>
      <c r="K880" s="19">
        <f t="shared" si="76"/>
        <v>0.50159999999999993</v>
      </c>
      <c r="L880" s="49">
        <f t="shared" si="83"/>
        <v>0.47519999999999996</v>
      </c>
    </row>
    <row r="881" spans="1:12">
      <c r="A881" s="3">
        <v>1020050040</v>
      </c>
      <c r="B881" s="13" t="s">
        <v>457</v>
      </c>
      <c r="C881" s="241">
        <f>GENERAL!C455</f>
        <v>1.93</v>
      </c>
      <c r="D881" s="15">
        <f>GENERAL!D455</f>
        <v>100</v>
      </c>
      <c r="E881" s="3">
        <f>GENERAL!E455</f>
        <v>12500</v>
      </c>
      <c r="F881" s="238">
        <f t="shared" si="80"/>
        <v>1.544</v>
      </c>
      <c r="G881" s="238">
        <f t="shared" si="81"/>
        <v>1.2544999999999999</v>
      </c>
      <c r="H881" s="238">
        <f t="shared" si="82"/>
        <v>0.96499999999999997</v>
      </c>
      <c r="I881" s="17">
        <f>GENERAL!F455</f>
        <v>0.78</v>
      </c>
      <c r="J881" s="53">
        <f t="shared" si="75"/>
        <v>0.42459999999999992</v>
      </c>
      <c r="K881" s="19">
        <f t="shared" si="76"/>
        <v>0.4033699999999999</v>
      </c>
      <c r="L881" s="49">
        <f t="shared" si="83"/>
        <v>0.38213999999999992</v>
      </c>
    </row>
    <row r="882" spans="1:12">
      <c r="A882" s="3">
        <v>1020050060</v>
      </c>
      <c r="B882" s="13" t="s">
        <v>458</v>
      </c>
      <c r="C882" s="241">
        <f>GENERAL!C456</f>
        <v>2.08</v>
      </c>
      <c r="D882" s="15">
        <f>GENERAL!D456</f>
        <v>100</v>
      </c>
      <c r="E882" s="3">
        <f>GENERAL!E456</f>
        <v>10000</v>
      </c>
      <c r="F882" s="238">
        <f t="shared" si="80"/>
        <v>1.6640000000000001</v>
      </c>
      <c r="G882" s="238">
        <f t="shared" si="81"/>
        <v>1.3520000000000001</v>
      </c>
      <c r="H882" s="238">
        <f t="shared" si="82"/>
        <v>1.04</v>
      </c>
      <c r="I882" s="17">
        <f>GENERAL!F456</f>
        <v>0.78</v>
      </c>
      <c r="J882" s="53">
        <f t="shared" si="75"/>
        <v>0.45759999999999995</v>
      </c>
      <c r="K882" s="19">
        <f t="shared" si="76"/>
        <v>0.43471999999999994</v>
      </c>
      <c r="L882" s="49">
        <f t="shared" si="83"/>
        <v>0.41183999999999998</v>
      </c>
    </row>
    <row r="883" spans="1:12">
      <c r="A883" s="3">
        <v>1020050080</v>
      </c>
      <c r="B883" s="13" t="s">
        <v>459</v>
      </c>
      <c r="C883" s="241">
        <f>GENERAL!C457</f>
        <v>2.2799999999999998</v>
      </c>
      <c r="D883" s="15">
        <f>GENERAL!D457</f>
        <v>100</v>
      </c>
      <c r="E883" s="3">
        <f>GENERAL!E457</f>
        <v>10000</v>
      </c>
      <c r="F883" s="238">
        <f t="shared" si="80"/>
        <v>1.8239999999999998</v>
      </c>
      <c r="G883" s="238">
        <f t="shared" si="81"/>
        <v>1.482</v>
      </c>
      <c r="H883" s="238">
        <f t="shared" si="82"/>
        <v>1.1399999999999999</v>
      </c>
      <c r="I883" s="17">
        <f>GENERAL!F457</f>
        <v>0.78</v>
      </c>
      <c r="J883" s="53">
        <f t="shared" si="75"/>
        <v>0.50159999999999993</v>
      </c>
      <c r="K883" s="19">
        <f t="shared" si="76"/>
        <v>0.47651999999999989</v>
      </c>
      <c r="L883" s="49">
        <f t="shared" si="83"/>
        <v>0.45143999999999995</v>
      </c>
    </row>
    <row r="884" spans="1:12">
      <c r="A884" s="3">
        <v>1020050090</v>
      </c>
      <c r="B884" s="13" t="s">
        <v>460</v>
      </c>
      <c r="C884" s="241">
        <f>GENERAL!C458</f>
        <v>2.58</v>
      </c>
      <c r="D884" s="15">
        <f>GENERAL!D458</f>
        <v>100</v>
      </c>
      <c r="E884" s="3">
        <f>GENERAL!E458</f>
        <v>7500</v>
      </c>
      <c r="F884" s="238">
        <f t="shared" si="80"/>
        <v>2.0640000000000001</v>
      </c>
      <c r="G884" s="238">
        <f t="shared" si="81"/>
        <v>1.677</v>
      </c>
      <c r="H884" s="238">
        <f t="shared" si="82"/>
        <v>1.29</v>
      </c>
      <c r="I884" s="17">
        <f>GENERAL!F458</f>
        <v>0.78</v>
      </c>
      <c r="J884" s="53">
        <f t="shared" si="75"/>
        <v>0.56759999999999999</v>
      </c>
      <c r="K884" s="19">
        <f t="shared" si="76"/>
        <v>0.53921999999999992</v>
      </c>
      <c r="L884" s="49">
        <f t="shared" si="83"/>
        <v>0.51083999999999996</v>
      </c>
    </row>
    <row r="885" spans="1:12">
      <c r="A885" s="3">
        <v>1020050100</v>
      </c>
      <c r="B885" s="13" t="s">
        <v>461</v>
      </c>
      <c r="C885" s="241">
        <f>GENERAL!C459</f>
        <v>3.21</v>
      </c>
      <c r="D885" s="15">
        <f>GENERAL!D459</f>
        <v>100</v>
      </c>
      <c r="E885" s="3">
        <f>GENERAL!E459</f>
        <v>7500</v>
      </c>
      <c r="F885" s="238">
        <f t="shared" si="80"/>
        <v>2.5680000000000001</v>
      </c>
      <c r="G885" s="238">
        <f t="shared" si="81"/>
        <v>2.0865</v>
      </c>
      <c r="H885" s="238">
        <f t="shared" si="82"/>
        <v>1.605</v>
      </c>
      <c r="I885" s="17">
        <f>GENERAL!F459</f>
        <v>0.78</v>
      </c>
      <c r="J885" s="53">
        <f t="shared" si="75"/>
        <v>0.70619999999999994</v>
      </c>
      <c r="K885" s="19">
        <f t="shared" si="76"/>
        <v>0.67088999999999988</v>
      </c>
      <c r="L885" s="49">
        <f t="shared" si="83"/>
        <v>0.63557999999999992</v>
      </c>
    </row>
    <row r="886" spans="1:12">
      <c r="A886" s="3">
        <v>1020100020</v>
      </c>
      <c r="B886" s="13" t="s">
        <v>462</v>
      </c>
      <c r="C886" s="241">
        <f>GENERAL!C460</f>
        <v>2.29</v>
      </c>
      <c r="D886" s="15">
        <f>GENERAL!D460</f>
        <v>250</v>
      </c>
      <c r="E886" s="3">
        <f>GENERAL!E460</f>
        <v>5000</v>
      </c>
      <c r="F886" s="238">
        <f t="shared" si="80"/>
        <v>1.8320000000000001</v>
      </c>
      <c r="G886" s="238">
        <f t="shared" si="81"/>
        <v>1.4885000000000002</v>
      </c>
      <c r="H886" s="238">
        <f t="shared" si="82"/>
        <v>1.145</v>
      </c>
      <c r="I886" s="17">
        <f>GENERAL!F460</f>
        <v>0.78</v>
      </c>
      <c r="J886" s="53">
        <f t="shared" ref="J886:J949" si="86">C886*(1-I886)</f>
        <v>0.50379999999999991</v>
      </c>
      <c r="K886" s="19">
        <f t="shared" ref="K886:K949" si="87">C886*(1-I886)*(1-K$6)</f>
        <v>0.47860999999999987</v>
      </c>
      <c r="L886" s="49">
        <f t="shared" si="83"/>
        <v>0.45341999999999993</v>
      </c>
    </row>
    <row r="887" spans="1:12">
      <c r="A887" s="3">
        <v>1020100040</v>
      </c>
      <c r="B887" s="13" t="s">
        <v>463</v>
      </c>
      <c r="C887" s="241">
        <f>GENERAL!C461</f>
        <v>2.2400000000000002</v>
      </c>
      <c r="D887" s="15">
        <f>GENERAL!D461</f>
        <v>100</v>
      </c>
      <c r="E887" s="3">
        <f>GENERAL!E461</f>
        <v>10000</v>
      </c>
      <c r="F887" s="238">
        <f t="shared" si="80"/>
        <v>1.7920000000000003</v>
      </c>
      <c r="G887" s="238">
        <f t="shared" si="81"/>
        <v>1.4560000000000002</v>
      </c>
      <c r="H887" s="238">
        <f t="shared" si="82"/>
        <v>1.1200000000000001</v>
      </c>
      <c r="I887" s="17">
        <f>GENERAL!F461</f>
        <v>0.78</v>
      </c>
      <c r="J887" s="53">
        <f t="shared" si="86"/>
        <v>0.49279999999999996</v>
      </c>
      <c r="K887" s="19">
        <f t="shared" si="87"/>
        <v>0.46815999999999997</v>
      </c>
      <c r="L887" s="49">
        <f t="shared" si="83"/>
        <v>0.44351999999999997</v>
      </c>
    </row>
    <row r="888" spans="1:12">
      <c r="A888" s="3">
        <v>1020100060</v>
      </c>
      <c r="B888" s="13" t="s">
        <v>464</v>
      </c>
      <c r="C888" s="241">
        <f>GENERAL!C462</f>
        <v>2.0499999999999998</v>
      </c>
      <c r="D888" s="15">
        <f>GENERAL!D462</f>
        <v>100</v>
      </c>
      <c r="E888" s="3">
        <f>GENERAL!E462</f>
        <v>7500</v>
      </c>
      <c r="F888" s="238">
        <f t="shared" si="80"/>
        <v>1.64</v>
      </c>
      <c r="G888" s="238">
        <f t="shared" si="81"/>
        <v>1.3325</v>
      </c>
      <c r="H888" s="238">
        <f t="shared" si="82"/>
        <v>1.0249999999999999</v>
      </c>
      <c r="I888" s="17">
        <f>GENERAL!F462</f>
        <v>0.78</v>
      </c>
      <c r="J888" s="53">
        <f t="shared" si="86"/>
        <v>0.4509999999999999</v>
      </c>
      <c r="K888" s="19">
        <f t="shared" si="87"/>
        <v>0.42844999999999989</v>
      </c>
      <c r="L888" s="49">
        <f t="shared" si="83"/>
        <v>0.40589999999999993</v>
      </c>
    </row>
    <row r="889" spans="1:12">
      <c r="A889" s="3">
        <v>1020100080</v>
      </c>
      <c r="B889" s="13" t="s">
        <v>465</v>
      </c>
      <c r="C889" s="241">
        <f>GENERAL!C463</f>
        <v>2.15</v>
      </c>
      <c r="D889" s="15">
        <f>GENERAL!D463</f>
        <v>100</v>
      </c>
      <c r="E889" s="3">
        <f>GENERAL!E463</f>
        <v>7500</v>
      </c>
      <c r="F889" s="238">
        <f t="shared" si="80"/>
        <v>1.72</v>
      </c>
      <c r="G889" s="238">
        <f t="shared" si="81"/>
        <v>1.3975</v>
      </c>
      <c r="H889" s="238">
        <f t="shared" si="82"/>
        <v>1.075</v>
      </c>
      <c r="I889" s="17">
        <f>GENERAL!F463</f>
        <v>0.78</v>
      </c>
      <c r="J889" s="53">
        <f t="shared" si="86"/>
        <v>0.47299999999999992</v>
      </c>
      <c r="K889" s="19">
        <f t="shared" si="87"/>
        <v>0.44934999999999992</v>
      </c>
      <c r="L889" s="49">
        <f t="shared" si="83"/>
        <v>0.42569999999999991</v>
      </c>
    </row>
    <row r="890" spans="1:12">
      <c r="A890" s="3">
        <v>1020100090</v>
      </c>
      <c r="B890" s="13" t="s">
        <v>466</v>
      </c>
      <c r="C890" s="241">
        <f>GENERAL!C464</f>
        <v>2.42</v>
      </c>
      <c r="D890" s="15">
        <f>GENERAL!D464</f>
        <v>100</v>
      </c>
      <c r="E890" s="3">
        <f>GENERAL!E464</f>
        <v>7500</v>
      </c>
      <c r="F890" s="238">
        <f t="shared" si="80"/>
        <v>1.9359999999999999</v>
      </c>
      <c r="G890" s="238">
        <f t="shared" si="81"/>
        <v>1.573</v>
      </c>
      <c r="H890" s="238">
        <f t="shared" si="82"/>
        <v>1.21</v>
      </c>
      <c r="I890" s="17">
        <f>GENERAL!F464</f>
        <v>0.78</v>
      </c>
      <c r="J890" s="53">
        <f t="shared" si="86"/>
        <v>0.53239999999999987</v>
      </c>
      <c r="K890" s="19">
        <f t="shared" si="87"/>
        <v>0.5057799999999999</v>
      </c>
      <c r="L890" s="49">
        <f t="shared" si="83"/>
        <v>0.47915999999999992</v>
      </c>
    </row>
    <row r="891" spans="1:12">
      <c r="A891" s="3">
        <v>1020100100</v>
      </c>
      <c r="B891" s="13" t="s">
        <v>467</v>
      </c>
      <c r="C891" s="241">
        <f>GENERAL!C465</f>
        <v>2.89</v>
      </c>
      <c r="D891" s="15">
        <f>GENERAL!D465</f>
        <v>100</v>
      </c>
      <c r="E891" s="3">
        <f>GENERAL!E465</f>
        <v>5000</v>
      </c>
      <c r="F891" s="238">
        <f t="shared" si="80"/>
        <v>2.3120000000000003</v>
      </c>
      <c r="G891" s="238">
        <f t="shared" si="81"/>
        <v>1.8785000000000001</v>
      </c>
      <c r="H891" s="238">
        <f t="shared" si="82"/>
        <v>1.4450000000000001</v>
      </c>
      <c r="I891" s="17">
        <f>GENERAL!F465</f>
        <v>0.78</v>
      </c>
      <c r="J891" s="53">
        <f t="shared" si="86"/>
        <v>0.63579999999999992</v>
      </c>
      <c r="K891" s="19">
        <f t="shared" si="87"/>
        <v>0.60400999999999994</v>
      </c>
      <c r="L891" s="49">
        <f t="shared" si="83"/>
        <v>0.57221999999999995</v>
      </c>
    </row>
    <row r="892" spans="1:12">
      <c r="A892" s="3">
        <v>1020100120</v>
      </c>
      <c r="B892" s="13" t="s">
        <v>468</v>
      </c>
      <c r="C892" s="241">
        <f>GENERAL!C466</f>
        <v>3.46</v>
      </c>
      <c r="D892" s="15">
        <f>GENERAL!D466</f>
        <v>100</v>
      </c>
      <c r="E892" s="3">
        <f>GENERAL!E466</f>
        <v>4000</v>
      </c>
      <c r="F892" s="238">
        <f t="shared" si="80"/>
        <v>2.7680000000000002</v>
      </c>
      <c r="G892" s="238">
        <f t="shared" si="81"/>
        <v>2.2490000000000001</v>
      </c>
      <c r="H892" s="238">
        <f t="shared" si="82"/>
        <v>1.73</v>
      </c>
      <c r="I892" s="17">
        <f>GENERAL!F466</f>
        <v>0.78</v>
      </c>
      <c r="J892" s="53">
        <f t="shared" si="86"/>
        <v>0.76119999999999988</v>
      </c>
      <c r="K892" s="19">
        <f t="shared" si="87"/>
        <v>0.72313999999999989</v>
      </c>
      <c r="L892" s="49">
        <f t="shared" si="83"/>
        <v>0.68507999999999991</v>
      </c>
    </row>
    <row r="893" spans="1:12">
      <c r="A893" s="3">
        <v>1020100160</v>
      </c>
      <c r="B893" s="13" t="s">
        <v>469</v>
      </c>
      <c r="C893" s="241">
        <f>GENERAL!C467</f>
        <v>4.0999999999999996</v>
      </c>
      <c r="D893" s="15">
        <f>GENERAL!D467</f>
        <v>100</v>
      </c>
      <c r="E893" s="3">
        <f>GENERAL!E467</f>
        <v>3600</v>
      </c>
      <c r="F893" s="238">
        <f t="shared" si="80"/>
        <v>3.28</v>
      </c>
      <c r="G893" s="238">
        <f t="shared" si="81"/>
        <v>2.665</v>
      </c>
      <c r="H893" s="238">
        <f t="shared" si="82"/>
        <v>2.0499999999999998</v>
      </c>
      <c r="I893" s="17">
        <f>GENERAL!F467</f>
        <v>0.78</v>
      </c>
      <c r="J893" s="53">
        <f t="shared" si="86"/>
        <v>0.9019999999999998</v>
      </c>
      <c r="K893" s="19">
        <f t="shared" si="87"/>
        <v>0.85689999999999977</v>
      </c>
      <c r="L893" s="49">
        <f t="shared" si="83"/>
        <v>0.81179999999999986</v>
      </c>
    </row>
    <row r="894" spans="1:12">
      <c r="A894" s="3">
        <v>1020100190</v>
      </c>
      <c r="B894" s="13" t="s">
        <v>470</v>
      </c>
      <c r="C894" s="241">
        <f>GENERAL!C468</f>
        <v>4.76</v>
      </c>
      <c r="D894" s="15">
        <f>GENERAL!D468</f>
        <v>150</v>
      </c>
      <c r="E894" s="3">
        <f>GENERAL!E468</f>
        <v>3000</v>
      </c>
      <c r="F894" s="238">
        <f t="shared" si="80"/>
        <v>3.8079999999999998</v>
      </c>
      <c r="G894" s="238">
        <f t="shared" si="81"/>
        <v>3.0939999999999999</v>
      </c>
      <c r="H894" s="238">
        <f t="shared" si="82"/>
        <v>2.38</v>
      </c>
      <c r="I894" s="17">
        <f>GENERAL!F468</f>
        <v>0.78</v>
      </c>
      <c r="J894" s="53">
        <f t="shared" si="86"/>
        <v>1.0471999999999999</v>
      </c>
      <c r="K894" s="19">
        <f t="shared" si="87"/>
        <v>0.99483999999999984</v>
      </c>
      <c r="L894" s="49">
        <f t="shared" si="83"/>
        <v>0.94247999999999998</v>
      </c>
    </row>
    <row r="895" spans="1:12">
      <c r="A895" s="3">
        <v>1020100200</v>
      </c>
      <c r="B895" s="13" t="s">
        <v>471</v>
      </c>
      <c r="C895" s="241">
        <f>GENERAL!C469</f>
        <v>5.21</v>
      </c>
      <c r="D895" s="15">
        <f>GENERAL!D469</f>
        <v>100</v>
      </c>
      <c r="E895" s="3">
        <f>GENERAL!E469</f>
        <v>2500</v>
      </c>
      <c r="F895" s="238">
        <f t="shared" si="80"/>
        <v>4.1680000000000001</v>
      </c>
      <c r="G895" s="238">
        <f t="shared" si="81"/>
        <v>3.3865000000000003</v>
      </c>
      <c r="H895" s="238">
        <f t="shared" si="82"/>
        <v>2.605</v>
      </c>
      <c r="I895" s="17">
        <f>GENERAL!F469</f>
        <v>0.78</v>
      </c>
      <c r="J895" s="53">
        <f t="shared" si="86"/>
        <v>1.1461999999999999</v>
      </c>
      <c r="K895" s="19">
        <f t="shared" si="87"/>
        <v>1.0888899999999999</v>
      </c>
      <c r="L895" s="49">
        <f t="shared" si="83"/>
        <v>1.0315799999999999</v>
      </c>
    </row>
    <row r="896" spans="1:12">
      <c r="A896" s="3">
        <v>1020100260</v>
      </c>
      <c r="B896" s="13" t="s">
        <v>472</v>
      </c>
      <c r="C896" s="241">
        <f>GENERAL!C470</f>
        <v>7.01</v>
      </c>
      <c r="D896" s="15">
        <f>GENERAL!D470</f>
        <v>100</v>
      </c>
      <c r="E896" s="3">
        <f>GENERAL!E470</f>
        <v>2000</v>
      </c>
      <c r="F896" s="238">
        <f t="shared" si="80"/>
        <v>5.6080000000000005</v>
      </c>
      <c r="G896" s="238">
        <f t="shared" si="81"/>
        <v>4.5564999999999998</v>
      </c>
      <c r="H896" s="238">
        <f t="shared" si="82"/>
        <v>3.5049999999999999</v>
      </c>
      <c r="I896" s="17">
        <f>GENERAL!F470</f>
        <v>0.78</v>
      </c>
      <c r="J896" s="53">
        <f t="shared" si="86"/>
        <v>1.5421999999999998</v>
      </c>
      <c r="K896" s="19">
        <f t="shared" si="87"/>
        <v>1.4650899999999998</v>
      </c>
      <c r="L896" s="49">
        <f t="shared" si="83"/>
        <v>1.3879799999999998</v>
      </c>
    </row>
    <row r="897" spans="1:12">
      <c r="A897" s="3">
        <v>1020100300</v>
      </c>
      <c r="B897" s="13" t="s">
        <v>473</v>
      </c>
      <c r="C897" s="241">
        <f>GENERAL!C471</f>
        <v>21.03</v>
      </c>
      <c r="D897" s="15">
        <f>GENERAL!D471</f>
        <v>50</v>
      </c>
      <c r="E897" s="3">
        <f>GENERAL!E471</f>
        <v>1300</v>
      </c>
      <c r="F897" s="238">
        <f t="shared" si="80"/>
        <v>16.824000000000002</v>
      </c>
      <c r="G897" s="238">
        <f t="shared" si="81"/>
        <v>13.669500000000001</v>
      </c>
      <c r="H897" s="238">
        <f t="shared" si="82"/>
        <v>10.515000000000001</v>
      </c>
      <c r="I897" s="17">
        <f>GENERAL!F471</f>
        <v>0.78</v>
      </c>
      <c r="J897" s="53">
        <f t="shared" si="86"/>
        <v>4.6265999999999998</v>
      </c>
      <c r="K897" s="19">
        <f t="shared" si="87"/>
        <v>4.39527</v>
      </c>
      <c r="L897" s="49">
        <f t="shared" si="83"/>
        <v>4.1639400000000002</v>
      </c>
    </row>
    <row r="898" spans="1:12">
      <c r="A898" s="3">
        <v>1020200040</v>
      </c>
      <c r="B898" s="13" t="s">
        <v>474</v>
      </c>
      <c r="C898" s="241">
        <f>GENERAL!C472</f>
        <v>2.5499999999999998</v>
      </c>
      <c r="D898" s="15">
        <f>GENERAL!D472</f>
        <v>100</v>
      </c>
      <c r="E898" s="3">
        <f>GENERAL!E472</f>
        <v>5000</v>
      </c>
      <c r="F898" s="238">
        <f t="shared" si="80"/>
        <v>2.04</v>
      </c>
      <c r="G898" s="238">
        <f t="shared" si="81"/>
        <v>1.6575</v>
      </c>
      <c r="H898" s="238">
        <f t="shared" si="82"/>
        <v>1.2749999999999999</v>
      </c>
      <c r="I898" s="17">
        <f>GENERAL!F472</f>
        <v>0.78</v>
      </c>
      <c r="J898" s="53">
        <f t="shared" si="86"/>
        <v>0.56099999999999994</v>
      </c>
      <c r="K898" s="19">
        <f t="shared" si="87"/>
        <v>0.53294999999999992</v>
      </c>
      <c r="L898" s="49">
        <f t="shared" si="83"/>
        <v>0.50490000000000002</v>
      </c>
    </row>
    <row r="899" spans="1:12">
      <c r="A899" s="3">
        <v>1020200060</v>
      </c>
      <c r="B899" s="13" t="s">
        <v>475</v>
      </c>
      <c r="C899" s="241">
        <f>GENERAL!C473</f>
        <v>1.85</v>
      </c>
      <c r="D899" s="15">
        <f>GENERAL!D473</f>
        <v>100</v>
      </c>
      <c r="E899" s="3">
        <f>GENERAL!E473</f>
        <v>4500</v>
      </c>
      <c r="F899" s="238">
        <f t="shared" si="80"/>
        <v>1.4800000000000002</v>
      </c>
      <c r="G899" s="238">
        <f t="shared" si="81"/>
        <v>1.2025000000000001</v>
      </c>
      <c r="H899" s="238">
        <f t="shared" si="82"/>
        <v>0.92500000000000004</v>
      </c>
      <c r="I899" s="17">
        <f>GENERAL!F473</f>
        <v>0.78</v>
      </c>
      <c r="J899" s="53">
        <f t="shared" si="86"/>
        <v>0.40699999999999997</v>
      </c>
      <c r="K899" s="19">
        <f t="shared" si="87"/>
        <v>0.38664999999999994</v>
      </c>
      <c r="L899" s="49">
        <f t="shared" si="83"/>
        <v>0.36629999999999996</v>
      </c>
    </row>
    <row r="900" spans="1:12">
      <c r="A900" s="3">
        <v>1020200080</v>
      </c>
      <c r="B900" s="13" t="s">
        <v>476</v>
      </c>
      <c r="C900" s="241">
        <f>GENERAL!C474</f>
        <v>2.2400000000000002</v>
      </c>
      <c r="D900" s="15">
        <f>GENERAL!D474</f>
        <v>100</v>
      </c>
      <c r="E900" s="3">
        <f>GENERAL!E474</f>
        <v>2400</v>
      </c>
      <c r="F900" s="238">
        <f t="shared" si="80"/>
        <v>1.7920000000000003</v>
      </c>
      <c r="G900" s="238">
        <f t="shared" si="81"/>
        <v>1.4560000000000002</v>
      </c>
      <c r="H900" s="238">
        <f t="shared" si="82"/>
        <v>1.1200000000000001</v>
      </c>
      <c r="I900" s="17">
        <f>GENERAL!F474</f>
        <v>0.78</v>
      </c>
      <c r="J900" s="53">
        <f t="shared" si="86"/>
        <v>0.49279999999999996</v>
      </c>
      <c r="K900" s="19">
        <f t="shared" si="87"/>
        <v>0.46815999999999997</v>
      </c>
      <c r="L900" s="49">
        <f t="shared" si="83"/>
        <v>0.44351999999999997</v>
      </c>
    </row>
    <row r="901" spans="1:12">
      <c r="A901" s="3">
        <v>1020200090</v>
      </c>
      <c r="B901" s="13" t="s">
        <v>477</v>
      </c>
      <c r="C901" s="241">
        <f>GENERAL!C475</f>
        <v>2.31</v>
      </c>
      <c r="D901" s="15">
        <f>GENERAL!D475</f>
        <v>100</v>
      </c>
      <c r="E901" s="3">
        <f>GENERAL!E475</f>
        <v>2400</v>
      </c>
      <c r="F901" s="238">
        <f t="shared" si="80"/>
        <v>1.8480000000000001</v>
      </c>
      <c r="G901" s="238">
        <f t="shared" si="81"/>
        <v>1.5015000000000001</v>
      </c>
      <c r="H901" s="238">
        <f t="shared" si="82"/>
        <v>1.155</v>
      </c>
      <c r="I901" s="17">
        <f>GENERAL!F475</f>
        <v>0.78</v>
      </c>
      <c r="J901" s="53">
        <f t="shared" si="86"/>
        <v>0.50819999999999999</v>
      </c>
      <c r="K901" s="19">
        <f t="shared" si="87"/>
        <v>0.48278999999999994</v>
      </c>
      <c r="L901" s="49">
        <f t="shared" si="83"/>
        <v>0.45738000000000001</v>
      </c>
    </row>
    <row r="902" spans="1:12">
      <c r="A902" s="3">
        <v>1020200095</v>
      </c>
      <c r="B902" s="13" t="s">
        <v>478</v>
      </c>
      <c r="C902" s="241">
        <f>GENERAL!C476</f>
        <v>4.38</v>
      </c>
      <c r="D902" s="15">
        <f>GENERAL!D476</f>
        <v>125</v>
      </c>
      <c r="E902" s="3">
        <f>GENERAL!E476</f>
        <v>4000</v>
      </c>
      <c r="F902" s="238">
        <f t="shared" si="80"/>
        <v>3.504</v>
      </c>
      <c r="G902" s="238">
        <f t="shared" si="81"/>
        <v>2.847</v>
      </c>
      <c r="H902" s="238">
        <f t="shared" si="82"/>
        <v>2.19</v>
      </c>
      <c r="I902" s="17">
        <f>GENERAL!F476</f>
        <v>0.78</v>
      </c>
      <c r="J902" s="53">
        <f t="shared" si="86"/>
        <v>0.9635999999999999</v>
      </c>
      <c r="K902" s="19">
        <f t="shared" si="87"/>
        <v>0.9154199999999999</v>
      </c>
      <c r="L902" s="49">
        <f t="shared" si="83"/>
        <v>0.8672399999999999</v>
      </c>
    </row>
    <row r="903" spans="1:12">
      <c r="A903" s="3">
        <v>1020200100</v>
      </c>
      <c r="B903" s="13" t="s">
        <v>479</v>
      </c>
      <c r="C903" s="241">
        <f>GENERAL!C477</f>
        <v>2.84</v>
      </c>
      <c r="D903" s="15">
        <f>GENERAL!D477</f>
        <v>200</v>
      </c>
      <c r="E903" s="3">
        <f>GENERAL!E477</f>
        <v>2400</v>
      </c>
      <c r="F903" s="238">
        <f t="shared" si="80"/>
        <v>2.2719999999999998</v>
      </c>
      <c r="G903" s="238">
        <f t="shared" si="81"/>
        <v>1.8459999999999999</v>
      </c>
      <c r="H903" s="238">
        <f t="shared" si="82"/>
        <v>1.42</v>
      </c>
      <c r="I903" s="17">
        <f>GENERAL!F477</f>
        <v>0.78</v>
      </c>
      <c r="J903" s="53">
        <f t="shared" si="86"/>
        <v>0.62479999999999991</v>
      </c>
      <c r="K903" s="19">
        <f t="shared" si="87"/>
        <v>0.59355999999999987</v>
      </c>
      <c r="L903" s="49">
        <f t="shared" si="83"/>
        <v>0.56231999999999993</v>
      </c>
    </row>
    <row r="904" spans="1:12">
      <c r="A904" s="3">
        <v>1020200120</v>
      </c>
      <c r="B904" s="13" t="s">
        <v>480</v>
      </c>
      <c r="C904" s="241">
        <f>GENERAL!C478</f>
        <v>3.39</v>
      </c>
      <c r="D904" s="15">
        <f>GENERAL!D478</f>
        <v>100</v>
      </c>
      <c r="E904" s="3">
        <f>GENERAL!E478</f>
        <v>1800</v>
      </c>
      <c r="F904" s="238">
        <f t="shared" si="80"/>
        <v>2.7120000000000002</v>
      </c>
      <c r="G904" s="238">
        <f t="shared" si="81"/>
        <v>2.2035</v>
      </c>
      <c r="H904" s="238">
        <f t="shared" si="82"/>
        <v>1.6950000000000001</v>
      </c>
      <c r="I904" s="17">
        <f>GENERAL!F478</f>
        <v>0.78</v>
      </c>
      <c r="J904" s="53">
        <f t="shared" si="86"/>
        <v>0.74579999999999991</v>
      </c>
      <c r="K904" s="19">
        <f t="shared" si="87"/>
        <v>0.70850999999999986</v>
      </c>
      <c r="L904" s="49">
        <f t="shared" si="83"/>
        <v>0.67121999999999993</v>
      </c>
    </row>
    <row r="905" spans="1:12">
      <c r="A905" s="3">
        <v>1020200160</v>
      </c>
      <c r="B905" s="13" t="s">
        <v>481</v>
      </c>
      <c r="C905" s="241">
        <f>GENERAL!C479</f>
        <v>3.93</v>
      </c>
      <c r="D905" s="15">
        <f>GENERAL!D479</f>
        <v>100</v>
      </c>
      <c r="E905" s="3">
        <f>GENERAL!E479</f>
        <v>1800</v>
      </c>
      <c r="F905" s="238">
        <f t="shared" ref="F905:F968" si="88">C905*0.8</f>
        <v>3.1440000000000001</v>
      </c>
      <c r="G905" s="238">
        <f t="shared" ref="G905:G968" si="89">C905*0.65</f>
        <v>2.5545</v>
      </c>
      <c r="H905" s="238">
        <f t="shared" ref="H905:H968" si="90">C905*0.5</f>
        <v>1.9650000000000001</v>
      </c>
      <c r="I905" s="17">
        <f>GENERAL!F479</f>
        <v>0.78</v>
      </c>
      <c r="J905" s="53">
        <f t="shared" si="86"/>
        <v>0.86459999999999992</v>
      </c>
      <c r="K905" s="19">
        <f t="shared" si="87"/>
        <v>0.82136999999999993</v>
      </c>
      <c r="L905" s="49">
        <f t="shared" ref="L905:L968" si="91">C905*(1-I905)*(1-L$6)</f>
        <v>0.77813999999999994</v>
      </c>
    </row>
    <row r="906" spans="1:12">
      <c r="A906" s="3">
        <v>1020200190</v>
      </c>
      <c r="B906" s="13" t="s">
        <v>482</v>
      </c>
      <c r="C906" s="241">
        <f>GENERAL!C480</f>
        <v>5.13</v>
      </c>
      <c r="D906" s="15">
        <f>GENERAL!D480</f>
        <v>100</v>
      </c>
      <c r="E906" s="3">
        <f>GENERAL!E480</f>
        <v>1200</v>
      </c>
      <c r="F906" s="238">
        <f t="shared" si="88"/>
        <v>4.1040000000000001</v>
      </c>
      <c r="G906" s="238">
        <f t="shared" si="89"/>
        <v>3.3345000000000002</v>
      </c>
      <c r="H906" s="238">
        <f t="shared" si="90"/>
        <v>2.5649999999999999</v>
      </c>
      <c r="I906" s="17">
        <f>GENERAL!F480</f>
        <v>0.78</v>
      </c>
      <c r="J906" s="53">
        <f t="shared" si="86"/>
        <v>1.1285999999999998</v>
      </c>
      <c r="K906" s="19">
        <f t="shared" si="87"/>
        <v>1.0721699999999998</v>
      </c>
      <c r="L906" s="49">
        <f t="shared" si="91"/>
        <v>1.0157399999999999</v>
      </c>
    </row>
    <row r="907" spans="1:12">
      <c r="A907" s="3">
        <v>1020200200</v>
      </c>
      <c r="B907" s="13" t="s">
        <v>483</v>
      </c>
      <c r="C907" s="241">
        <f>GENERAL!C481</f>
        <v>5.85</v>
      </c>
      <c r="D907" s="15">
        <f>GENERAL!D481</f>
        <v>100</v>
      </c>
      <c r="E907" s="3">
        <f>GENERAL!E481</f>
        <v>1200</v>
      </c>
      <c r="F907" s="238">
        <f t="shared" si="88"/>
        <v>4.68</v>
      </c>
      <c r="G907" s="238">
        <f t="shared" si="89"/>
        <v>3.8024999999999998</v>
      </c>
      <c r="H907" s="238">
        <f t="shared" si="90"/>
        <v>2.9249999999999998</v>
      </c>
      <c r="I907" s="17">
        <f>GENERAL!F481</f>
        <v>0.78</v>
      </c>
      <c r="J907" s="53">
        <f t="shared" si="86"/>
        <v>1.2869999999999997</v>
      </c>
      <c r="K907" s="19">
        <f t="shared" si="87"/>
        <v>1.2226499999999996</v>
      </c>
      <c r="L907" s="49">
        <f t="shared" si="91"/>
        <v>1.1582999999999997</v>
      </c>
    </row>
    <row r="908" spans="1:12">
      <c r="A908" s="3">
        <v>1020200220</v>
      </c>
      <c r="B908" s="13" t="s">
        <v>484</v>
      </c>
      <c r="C908" s="241">
        <f>GENERAL!C482</f>
        <v>9.7899999999999991</v>
      </c>
      <c r="D908" s="15">
        <f>GENERAL!D482</f>
        <v>125</v>
      </c>
      <c r="E908" s="3">
        <f>GENERAL!E482</f>
        <v>1500</v>
      </c>
      <c r="F908" s="238">
        <f t="shared" si="88"/>
        <v>7.8319999999999999</v>
      </c>
      <c r="G908" s="238">
        <f t="shared" si="89"/>
        <v>6.3634999999999993</v>
      </c>
      <c r="H908" s="238">
        <f t="shared" si="90"/>
        <v>4.8949999999999996</v>
      </c>
      <c r="I908" s="17">
        <f>GENERAL!F482</f>
        <v>0.78</v>
      </c>
      <c r="J908" s="53">
        <f t="shared" si="86"/>
        <v>2.1537999999999995</v>
      </c>
      <c r="K908" s="19">
        <f t="shared" si="87"/>
        <v>2.0461099999999992</v>
      </c>
      <c r="L908" s="49">
        <f t="shared" si="91"/>
        <v>1.9384199999999996</v>
      </c>
    </row>
    <row r="909" spans="1:12">
      <c r="A909" s="3">
        <v>1020200260</v>
      </c>
      <c r="B909" s="13" t="s">
        <v>485</v>
      </c>
      <c r="C909" s="241">
        <f>GENERAL!C483</f>
        <v>8.2799999999999994</v>
      </c>
      <c r="D909" s="15">
        <f>GENERAL!D483</f>
        <v>50</v>
      </c>
      <c r="E909" s="3">
        <f>GENERAL!E483</f>
        <v>1250</v>
      </c>
      <c r="F909" s="238">
        <f t="shared" si="88"/>
        <v>6.6239999999999997</v>
      </c>
      <c r="G909" s="238">
        <f t="shared" si="89"/>
        <v>5.3819999999999997</v>
      </c>
      <c r="H909" s="238">
        <f t="shared" si="90"/>
        <v>4.1399999999999997</v>
      </c>
      <c r="I909" s="17">
        <f>GENERAL!F483</f>
        <v>0.78</v>
      </c>
      <c r="J909" s="53">
        <f t="shared" si="86"/>
        <v>1.8215999999999997</v>
      </c>
      <c r="K909" s="19">
        <f t="shared" si="87"/>
        <v>1.7305199999999996</v>
      </c>
      <c r="L909" s="49">
        <f t="shared" si="91"/>
        <v>1.6394399999999998</v>
      </c>
    </row>
    <row r="910" spans="1:12">
      <c r="A910" s="3">
        <v>1020200290</v>
      </c>
      <c r="B910" s="13" t="s">
        <v>486</v>
      </c>
      <c r="C910" s="241">
        <f>GENERAL!C484</f>
        <v>12.36</v>
      </c>
      <c r="D910" s="15">
        <f>GENERAL!D484</f>
        <v>100</v>
      </c>
      <c r="E910" s="3">
        <f>GENERAL!E484</f>
        <v>1000</v>
      </c>
      <c r="F910" s="238">
        <f t="shared" si="88"/>
        <v>9.8879999999999999</v>
      </c>
      <c r="G910" s="238">
        <f t="shared" si="89"/>
        <v>8.0340000000000007</v>
      </c>
      <c r="H910" s="238">
        <f t="shared" si="90"/>
        <v>6.18</v>
      </c>
      <c r="I910" s="17">
        <f>GENERAL!F484</f>
        <v>0.78</v>
      </c>
      <c r="J910" s="53">
        <f t="shared" si="86"/>
        <v>2.7191999999999994</v>
      </c>
      <c r="K910" s="19">
        <f t="shared" si="87"/>
        <v>2.5832399999999991</v>
      </c>
      <c r="L910" s="49">
        <f t="shared" si="91"/>
        <v>2.4472799999999997</v>
      </c>
    </row>
    <row r="911" spans="1:12">
      <c r="A911" s="3">
        <v>1020200300</v>
      </c>
      <c r="B911" s="13" t="s">
        <v>487</v>
      </c>
      <c r="C911" s="241">
        <f>GENERAL!C485</f>
        <v>11.9</v>
      </c>
      <c r="D911" s="15">
        <f>GENERAL!D485</f>
        <v>50</v>
      </c>
      <c r="E911" s="3">
        <f>GENERAL!E485</f>
        <v>1000</v>
      </c>
      <c r="F911" s="238">
        <f t="shared" si="88"/>
        <v>9.5200000000000014</v>
      </c>
      <c r="G911" s="238">
        <f t="shared" si="89"/>
        <v>7.7350000000000003</v>
      </c>
      <c r="H911" s="238">
        <f t="shared" si="90"/>
        <v>5.95</v>
      </c>
      <c r="I911" s="17">
        <f>GENERAL!F485</f>
        <v>0.78</v>
      </c>
      <c r="J911" s="53">
        <f t="shared" si="86"/>
        <v>2.6179999999999999</v>
      </c>
      <c r="K911" s="19">
        <f t="shared" si="87"/>
        <v>2.4870999999999999</v>
      </c>
      <c r="L911" s="49">
        <f t="shared" si="91"/>
        <v>2.3561999999999999</v>
      </c>
    </row>
    <row r="912" spans="1:12">
      <c r="A912" s="3">
        <v>1020300060</v>
      </c>
      <c r="B912" s="13" t="s">
        <v>488</v>
      </c>
      <c r="C912" s="241">
        <f>GENERAL!C486</f>
        <v>5.15</v>
      </c>
      <c r="D912" s="15">
        <f>GENERAL!D486</f>
        <v>100</v>
      </c>
      <c r="E912" s="3">
        <f>GENERAL!E486</f>
        <v>2500</v>
      </c>
      <c r="F912" s="238">
        <f t="shared" si="88"/>
        <v>4.12</v>
      </c>
      <c r="G912" s="238">
        <f t="shared" si="89"/>
        <v>3.3475000000000001</v>
      </c>
      <c r="H912" s="238">
        <f t="shared" si="90"/>
        <v>2.5750000000000002</v>
      </c>
      <c r="I912" s="17">
        <f>GENERAL!F486</f>
        <v>0.78</v>
      </c>
      <c r="J912" s="53">
        <f t="shared" si="86"/>
        <v>1.133</v>
      </c>
      <c r="K912" s="19">
        <f t="shared" si="87"/>
        <v>1.0763499999999999</v>
      </c>
      <c r="L912" s="49">
        <f t="shared" si="91"/>
        <v>1.0197000000000001</v>
      </c>
    </row>
    <row r="913" spans="1:12">
      <c r="A913" s="3">
        <v>1020300080</v>
      </c>
      <c r="B913" s="13" t="s">
        <v>489</v>
      </c>
      <c r="C913" s="241">
        <f>GENERAL!C487</f>
        <v>3.78</v>
      </c>
      <c r="D913" s="15">
        <f>GENERAL!D487</f>
        <v>100</v>
      </c>
      <c r="E913" s="3">
        <f>GENERAL!E487</f>
        <v>2400</v>
      </c>
      <c r="F913" s="238">
        <f t="shared" si="88"/>
        <v>3.024</v>
      </c>
      <c r="G913" s="238">
        <f t="shared" si="89"/>
        <v>2.4569999999999999</v>
      </c>
      <c r="H913" s="238">
        <f t="shared" si="90"/>
        <v>1.89</v>
      </c>
      <c r="I913" s="17">
        <f>GENERAL!F487</f>
        <v>0.78</v>
      </c>
      <c r="J913" s="53">
        <f t="shared" si="86"/>
        <v>0.83159999999999989</v>
      </c>
      <c r="K913" s="19">
        <f t="shared" si="87"/>
        <v>0.79001999999999983</v>
      </c>
      <c r="L913" s="49">
        <f t="shared" si="91"/>
        <v>0.74843999999999988</v>
      </c>
    </row>
    <row r="914" spans="1:12">
      <c r="A914" s="3">
        <v>1020300090</v>
      </c>
      <c r="B914" s="13" t="s">
        <v>490</v>
      </c>
      <c r="C914" s="241">
        <f>GENERAL!C488</f>
        <v>3.74</v>
      </c>
      <c r="D914" s="15">
        <f>GENERAL!D488</f>
        <v>100</v>
      </c>
      <c r="E914" s="3">
        <f>GENERAL!E488</f>
        <v>2400</v>
      </c>
      <c r="F914" s="238">
        <f t="shared" si="88"/>
        <v>2.9920000000000004</v>
      </c>
      <c r="G914" s="238">
        <f t="shared" si="89"/>
        <v>2.431</v>
      </c>
      <c r="H914" s="238">
        <f t="shared" si="90"/>
        <v>1.87</v>
      </c>
      <c r="I914" s="17">
        <f>GENERAL!F488</f>
        <v>0.78</v>
      </c>
      <c r="J914" s="53">
        <f t="shared" si="86"/>
        <v>0.82279999999999998</v>
      </c>
      <c r="K914" s="19">
        <f t="shared" si="87"/>
        <v>0.78165999999999991</v>
      </c>
      <c r="L914" s="49">
        <f t="shared" si="91"/>
        <v>0.74051999999999996</v>
      </c>
    </row>
    <row r="915" spans="1:12">
      <c r="A915" s="3">
        <v>1020300095</v>
      </c>
      <c r="B915" s="13" t="s">
        <v>491</v>
      </c>
      <c r="C915" s="241">
        <f>GENERAL!C489</f>
        <v>6.93</v>
      </c>
      <c r="D915" s="15">
        <f>GENERAL!D489</f>
        <v>100</v>
      </c>
      <c r="E915" s="3">
        <f>GENERAL!E489</f>
        <v>2000</v>
      </c>
      <c r="F915" s="238">
        <f t="shared" si="88"/>
        <v>5.5440000000000005</v>
      </c>
      <c r="G915" s="238">
        <f t="shared" si="89"/>
        <v>4.5045000000000002</v>
      </c>
      <c r="H915" s="238">
        <f t="shared" si="90"/>
        <v>3.4649999999999999</v>
      </c>
      <c r="I915" s="17">
        <f>GENERAL!F489</f>
        <v>0.78</v>
      </c>
      <c r="J915" s="53">
        <f t="shared" si="86"/>
        <v>1.5245999999999997</v>
      </c>
      <c r="K915" s="19">
        <f t="shared" si="87"/>
        <v>1.4483699999999997</v>
      </c>
      <c r="L915" s="49">
        <f t="shared" si="91"/>
        <v>1.3721399999999997</v>
      </c>
    </row>
    <row r="916" spans="1:12">
      <c r="A916" s="3">
        <v>1020300100</v>
      </c>
      <c r="B916" s="13" t="s">
        <v>492</v>
      </c>
      <c r="C916" s="241">
        <f>GENERAL!C490</f>
        <v>4.58</v>
      </c>
      <c r="D916" s="15">
        <f>GENERAL!D490</f>
        <v>200</v>
      </c>
      <c r="E916" s="3">
        <f>GENERAL!E490</f>
        <v>2000</v>
      </c>
      <c r="F916" s="238">
        <f t="shared" si="88"/>
        <v>3.6640000000000001</v>
      </c>
      <c r="G916" s="238">
        <f t="shared" si="89"/>
        <v>2.9770000000000003</v>
      </c>
      <c r="H916" s="238">
        <f t="shared" si="90"/>
        <v>2.29</v>
      </c>
      <c r="I916" s="17">
        <f>GENERAL!F490</f>
        <v>0.78</v>
      </c>
      <c r="J916" s="53">
        <f t="shared" si="86"/>
        <v>1.0075999999999998</v>
      </c>
      <c r="K916" s="19">
        <f t="shared" si="87"/>
        <v>0.95721999999999974</v>
      </c>
      <c r="L916" s="49">
        <f t="shared" si="91"/>
        <v>0.90683999999999987</v>
      </c>
    </row>
    <row r="917" spans="1:12">
      <c r="A917" s="3">
        <v>1020300120</v>
      </c>
      <c r="B917" s="13" t="s">
        <v>493</v>
      </c>
      <c r="C917" s="241">
        <f>GENERAL!C491</f>
        <v>5.44</v>
      </c>
      <c r="D917" s="15">
        <f>GENERAL!D491</f>
        <v>100</v>
      </c>
      <c r="E917" s="3">
        <f>GENERAL!E491</f>
        <v>1200</v>
      </c>
      <c r="F917" s="238">
        <f t="shared" si="88"/>
        <v>4.3520000000000003</v>
      </c>
      <c r="G917" s="238">
        <f t="shared" si="89"/>
        <v>3.5360000000000005</v>
      </c>
      <c r="H917" s="238">
        <f t="shared" si="90"/>
        <v>2.72</v>
      </c>
      <c r="I917" s="17">
        <f>GENERAL!F491</f>
        <v>0.78</v>
      </c>
      <c r="J917" s="53">
        <f t="shared" si="86"/>
        <v>1.1967999999999999</v>
      </c>
      <c r="K917" s="19">
        <f t="shared" si="87"/>
        <v>1.1369599999999997</v>
      </c>
      <c r="L917" s="49">
        <f t="shared" si="91"/>
        <v>1.0771199999999999</v>
      </c>
    </row>
    <row r="918" spans="1:12">
      <c r="A918" s="3">
        <v>1020300160</v>
      </c>
      <c r="B918" s="13" t="s">
        <v>494</v>
      </c>
      <c r="C918" s="241">
        <f>GENERAL!C492</f>
        <v>6.28</v>
      </c>
      <c r="D918" s="15">
        <f>GENERAL!D492</f>
        <v>100</v>
      </c>
      <c r="E918" s="3">
        <f>GENERAL!E492</f>
        <v>1200</v>
      </c>
      <c r="F918" s="238">
        <f t="shared" si="88"/>
        <v>5.0240000000000009</v>
      </c>
      <c r="G918" s="238">
        <f t="shared" si="89"/>
        <v>4.0820000000000007</v>
      </c>
      <c r="H918" s="238">
        <f t="shared" si="90"/>
        <v>3.14</v>
      </c>
      <c r="I918" s="17">
        <f>GENERAL!F492</f>
        <v>0.78</v>
      </c>
      <c r="J918" s="53">
        <f t="shared" si="86"/>
        <v>1.3815999999999999</v>
      </c>
      <c r="K918" s="19">
        <f t="shared" si="87"/>
        <v>1.3125199999999999</v>
      </c>
      <c r="L918" s="49">
        <f t="shared" si="91"/>
        <v>1.2434399999999999</v>
      </c>
    </row>
    <row r="919" spans="1:12">
      <c r="A919" s="3">
        <v>1020300190</v>
      </c>
      <c r="B919" s="13" t="s">
        <v>495</v>
      </c>
      <c r="C919" s="241">
        <f>GENERAL!C493</f>
        <v>7.14</v>
      </c>
      <c r="D919" s="15">
        <f>GENERAL!D493</f>
        <v>100</v>
      </c>
      <c r="E919" s="3">
        <f>GENERAL!E493</f>
        <v>1000</v>
      </c>
      <c r="F919" s="238">
        <f t="shared" si="88"/>
        <v>5.7119999999999997</v>
      </c>
      <c r="G919" s="238">
        <f t="shared" si="89"/>
        <v>4.641</v>
      </c>
      <c r="H919" s="238">
        <f t="shared" si="90"/>
        <v>3.57</v>
      </c>
      <c r="I919" s="17">
        <f>GENERAL!F493</f>
        <v>0.78</v>
      </c>
      <c r="J919" s="53">
        <f t="shared" si="86"/>
        <v>1.5707999999999998</v>
      </c>
      <c r="K919" s="19">
        <f t="shared" si="87"/>
        <v>1.4922599999999997</v>
      </c>
      <c r="L919" s="49">
        <f t="shared" si="91"/>
        <v>1.4137199999999999</v>
      </c>
    </row>
    <row r="920" spans="1:12">
      <c r="A920" s="3">
        <v>1020300200</v>
      </c>
      <c r="B920" s="13" t="s">
        <v>496</v>
      </c>
      <c r="C920" s="241">
        <f>GENERAL!C494</f>
        <v>8.82</v>
      </c>
      <c r="D920" s="15">
        <f>GENERAL!D494</f>
        <v>100</v>
      </c>
      <c r="E920" s="3">
        <f>GENERAL!E494</f>
        <v>1000</v>
      </c>
      <c r="F920" s="238">
        <f t="shared" si="88"/>
        <v>7.0560000000000009</v>
      </c>
      <c r="G920" s="238">
        <f t="shared" si="89"/>
        <v>5.7330000000000005</v>
      </c>
      <c r="H920" s="238">
        <f t="shared" si="90"/>
        <v>4.41</v>
      </c>
      <c r="I920" s="17">
        <f>GENERAL!F494</f>
        <v>0.78</v>
      </c>
      <c r="J920" s="53">
        <f t="shared" si="86"/>
        <v>1.9403999999999999</v>
      </c>
      <c r="K920" s="19">
        <f t="shared" si="87"/>
        <v>1.8433799999999998</v>
      </c>
      <c r="L920" s="49">
        <f t="shared" si="91"/>
        <v>1.7463599999999999</v>
      </c>
    </row>
    <row r="921" spans="1:12">
      <c r="A921" s="3">
        <v>1020300260</v>
      </c>
      <c r="B921" s="13" t="s">
        <v>497</v>
      </c>
      <c r="C921" s="241">
        <f>GENERAL!C495</f>
        <v>11.01</v>
      </c>
      <c r="D921" s="15">
        <f>GENERAL!D495</f>
        <v>50</v>
      </c>
      <c r="E921" s="3">
        <f>GENERAL!E495</f>
        <v>600</v>
      </c>
      <c r="F921" s="238">
        <f t="shared" si="88"/>
        <v>8.8079999999999998</v>
      </c>
      <c r="G921" s="238">
        <f t="shared" si="89"/>
        <v>7.1565000000000003</v>
      </c>
      <c r="H921" s="238">
        <f t="shared" si="90"/>
        <v>5.5049999999999999</v>
      </c>
      <c r="I921" s="17">
        <f>GENERAL!F495</f>
        <v>0.78</v>
      </c>
      <c r="J921" s="53">
        <f t="shared" si="86"/>
        <v>2.4221999999999997</v>
      </c>
      <c r="K921" s="19">
        <f t="shared" si="87"/>
        <v>2.3010899999999994</v>
      </c>
      <c r="L921" s="49">
        <f t="shared" si="91"/>
        <v>2.1799799999999996</v>
      </c>
    </row>
    <row r="922" spans="1:12">
      <c r="A922" s="3">
        <v>1020300300</v>
      </c>
      <c r="B922" s="13" t="s">
        <v>498</v>
      </c>
      <c r="C922" s="241">
        <f>GENERAL!C496</f>
        <v>13.21</v>
      </c>
      <c r="D922" s="15">
        <f>GENERAL!D496</f>
        <v>50</v>
      </c>
      <c r="E922" s="3">
        <f>GENERAL!E496</f>
        <v>600</v>
      </c>
      <c r="F922" s="238">
        <f t="shared" si="88"/>
        <v>10.568000000000001</v>
      </c>
      <c r="G922" s="238">
        <f t="shared" si="89"/>
        <v>8.5865000000000009</v>
      </c>
      <c r="H922" s="238">
        <f t="shared" si="90"/>
        <v>6.6050000000000004</v>
      </c>
      <c r="I922" s="17">
        <f>GENERAL!F496</f>
        <v>0.78</v>
      </c>
      <c r="J922" s="53">
        <f t="shared" si="86"/>
        <v>2.9061999999999997</v>
      </c>
      <c r="K922" s="19">
        <f t="shared" si="87"/>
        <v>2.7608899999999994</v>
      </c>
      <c r="L922" s="49">
        <f t="shared" si="91"/>
        <v>2.6155799999999996</v>
      </c>
    </row>
    <row r="923" spans="1:12">
      <c r="A923" s="3">
        <v>1020300360</v>
      </c>
      <c r="B923" s="13" t="s">
        <v>499</v>
      </c>
      <c r="C923" s="241">
        <f>GENERAL!C497</f>
        <v>22.32</v>
      </c>
      <c r="D923" s="15">
        <f>GENERAL!D497</f>
        <v>50</v>
      </c>
      <c r="E923" s="3">
        <f>GENERAL!E497</f>
        <v>500</v>
      </c>
      <c r="F923" s="238">
        <f t="shared" si="88"/>
        <v>17.856000000000002</v>
      </c>
      <c r="G923" s="238">
        <f t="shared" si="89"/>
        <v>14.508000000000001</v>
      </c>
      <c r="H923" s="238">
        <f t="shared" si="90"/>
        <v>11.16</v>
      </c>
      <c r="I923" s="17">
        <f>GENERAL!F497</f>
        <v>0.78</v>
      </c>
      <c r="J923" s="53">
        <f t="shared" si="86"/>
        <v>4.9103999999999992</v>
      </c>
      <c r="K923" s="19">
        <f t="shared" si="87"/>
        <v>4.6648799999999992</v>
      </c>
      <c r="L923" s="49">
        <f t="shared" si="91"/>
        <v>4.4193599999999993</v>
      </c>
    </row>
    <row r="924" spans="1:12">
      <c r="A924" s="3">
        <v>1020300400</v>
      </c>
      <c r="B924" s="13" t="s">
        <v>500</v>
      </c>
      <c r="C924" s="241">
        <f>GENERAL!C498</f>
        <v>29.02</v>
      </c>
      <c r="D924" s="15">
        <f>GENERAL!D498</f>
        <v>50</v>
      </c>
      <c r="E924" s="3">
        <f>GENERAL!E498</f>
        <v>500</v>
      </c>
      <c r="F924" s="238">
        <f t="shared" si="88"/>
        <v>23.216000000000001</v>
      </c>
      <c r="G924" s="238">
        <f t="shared" si="89"/>
        <v>18.863</v>
      </c>
      <c r="H924" s="238">
        <f t="shared" si="90"/>
        <v>14.51</v>
      </c>
      <c r="I924" s="17">
        <f>GENERAL!F498</f>
        <v>0.78</v>
      </c>
      <c r="J924" s="53">
        <f t="shared" si="86"/>
        <v>6.3843999999999994</v>
      </c>
      <c r="K924" s="19">
        <f t="shared" si="87"/>
        <v>6.0651799999999989</v>
      </c>
      <c r="L924" s="49">
        <f t="shared" si="91"/>
        <v>5.7459599999999993</v>
      </c>
    </row>
    <row r="925" spans="1:12">
      <c r="A925" s="3">
        <v>1020400060</v>
      </c>
      <c r="B925" s="13" t="s">
        <v>501</v>
      </c>
      <c r="C925" s="241">
        <f>GENERAL!C499</f>
        <v>9.7899999999999991</v>
      </c>
      <c r="D925" s="15">
        <f>GENERAL!D499</f>
        <v>100</v>
      </c>
      <c r="E925" s="3">
        <f>GENERAL!E499</f>
        <v>2000</v>
      </c>
      <c r="F925" s="238">
        <f t="shared" si="88"/>
        <v>7.8319999999999999</v>
      </c>
      <c r="G925" s="238">
        <f t="shared" si="89"/>
        <v>6.3634999999999993</v>
      </c>
      <c r="H925" s="238">
        <f t="shared" si="90"/>
        <v>4.8949999999999996</v>
      </c>
      <c r="I925" s="17">
        <f>GENERAL!F499</f>
        <v>0.78</v>
      </c>
      <c r="J925" s="53">
        <f t="shared" si="86"/>
        <v>2.1537999999999995</v>
      </c>
      <c r="K925" s="19">
        <f t="shared" si="87"/>
        <v>2.0461099999999992</v>
      </c>
      <c r="L925" s="49">
        <f t="shared" si="91"/>
        <v>1.9384199999999996</v>
      </c>
    </row>
    <row r="926" spans="1:12">
      <c r="A926" s="3">
        <v>1020400080</v>
      </c>
      <c r="B926" s="13" t="s">
        <v>502</v>
      </c>
      <c r="C926" s="241">
        <f>GENERAL!C500</f>
        <v>7.67</v>
      </c>
      <c r="D926" s="15">
        <f>GENERAL!D500</f>
        <v>200</v>
      </c>
      <c r="E926" s="3">
        <f>GENERAL!E500</f>
        <v>2000</v>
      </c>
      <c r="F926" s="238">
        <f t="shared" si="88"/>
        <v>6.1360000000000001</v>
      </c>
      <c r="G926" s="238">
        <f t="shared" si="89"/>
        <v>4.9855</v>
      </c>
      <c r="H926" s="238">
        <f t="shared" si="90"/>
        <v>3.835</v>
      </c>
      <c r="I926" s="17">
        <f>GENERAL!F500</f>
        <v>0.78</v>
      </c>
      <c r="J926" s="53">
        <f t="shared" si="86"/>
        <v>1.6873999999999998</v>
      </c>
      <c r="K926" s="19">
        <f t="shared" si="87"/>
        <v>1.6030299999999997</v>
      </c>
      <c r="L926" s="49">
        <f t="shared" si="91"/>
        <v>1.5186599999999999</v>
      </c>
    </row>
    <row r="927" spans="1:12">
      <c r="A927" s="3">
        <v>1020400090</v>
      </c>
      <c r="B927" s="13" t="s">
        <v>503</v>
      </c>
      <c r="C927" s="241">
        <f>GENERAL!C501</f>
        <v>5.76</v>
      </c>
      <c r="D927" s="15">
        <f>GENERAL!D501</f>
        <v>100</v>
      </c>
      <c r="E927" s="3">
        <f>GENERAL!E501</f>
        <v>1200</v>
      </c>
      <c r="F927" s="238">
        <f t="shared" si="88"/>
        <v>4.6079999999999997</v>
      </c>
      <c r="G927" s="238">
        <f t="shared" si="89"/>
        <v>3.7439999999999998</v>
      </c>
      <c r="H927" s="238">
        <f t="shared" si="90"/>
        <v>2.88</v>
      </c>
      <c r="I927" s="17">
        <f>GENERAL!F501</f>
        <v>0.78</v>
      </c>
      <c r="J927" s="53">
        <f t="shared" si="86"/>
        <v>1.2671999999999999</v>
      </c>
      <c r="K927" s="19">
        <f t="shared" si="87"/>
        <v>1.2038399999999998</v>
      </c>
      <c r="L927" s="49">
        <f t="shared" si="91"/>
        <v>1.1404799999999999</v>
      </c>
    </row>
    <row r="928" spans="1:12">
      <c r="A928" s="3">
        <v>1020400095</v>
      </c>
      <c r="B928" s="13" t="s">
        <v>504</v>
      </c>
      <c r="C928" s="241">
        <f>GENERAL!C502</f>
        <v>10.45</v>
      </c>
      <c r="D928" s="15">
        <f>GENERAL!D502</f>
        <v>75</v>
      </c>
      <c r="E928" s="3">
        <f>GENERAL!E502</f>
        <v>1500</v>
      </c>
      <c r="F928" s="238">
        <f t="shared" si="88"/>
        <v>8.36</v>
      </c>
      <c r="G928" s="238">
        <f t="shared" si="89"/>
        <v>6.7924999999999995</v>
      </c>
      <c r="H928" s="238">
        <f t="shared" si="90"/>
        <v>5.2249999999999996</v>
      </c>
      <c r="I928" s="17">
        <f>GENERAL!F502</f>
        <v>0.78</v>
      </c>
      <c r="J928" s="53">
        <f t="shared" si="86"/>
        <v>2.2989999999999995</v>
      </c>
      <c r="K928" s="19">
        <f t="shared" si="87"/>
        <v>2.1840499999999996</v>
      </c>
      <c r="L928" s="49">
        <f t="shared" si="91"/>
        <v>2.0690999999999997</v>
      </c>
    </row>
    <row r="929" spans="1:12">
      <c r="A929" s="3">
        <v>1020400100</v>
      </c>
      <c r="B929" s="13" t="s">
        <v>505</v>
      </c>
      <c r="C929" s="241">
        <f>GENERAL!C503</f>
        <v>7</v>
      </c>
      <c r="D929" s="15">
        <f>GENERAL!D503</f>
        <v>100</v>
      </c>
      <c r="E929" s="3">
        <f>GENERAL!E503</f>
        <v>1000</v>
      </c>
      <c r="F929" s="238">
        <f t="shared" si="88"/>
        <v>5.6000000000000005</v>
      </c>
      <c r="G929" s="238">
        <f t="shared" si="89"/>
        <v>4.55</v>
      </c>
      <c r="H929" s="238">
        <f t="shared" si="90"/>
        <v>3.5</v>
      </c>
      <c r="I929" s="17">
        <f>GENERAL!F503</f>
        <v>0.78</v>
      </c>
      <c r="J929" s="53">
        <f t="shared" si="86"/>
        <v>1.5399999999999998</v>
      </c>
      <c r="K929" s="19">
        <f t="shared" si="87"/>
        <v>1.4629999999999999</v>
      </c>
      <c r="L929" s="49">
        <f t="shared" si="91"/>
        <v>1.3859999999999999</v>
      </c>
    </row>
    <row r="930" spans="1:12">
      <c r="A930" s="3">
        <v>1020400120</v>
      </c>
      <c r="B930" s="13" t="s">
        <v>506</v>
      </c>
      <c r="C930" s="241">
        <f>GENERAL!C504</f>
        <v>8.25</v>
      </c>
      <c r="D930" s="15">
        <f>GENERAL!D504</f>
        <v>100</v>
      </c>
      <c r="E930" s="3">
        <f>GENERAL!E504</f>
        <v>1000</v>
      </c>
      <c r="F930" s="238">
        <f t="shared" si="88"/>
        <v>6.6000000000000005</v>
      </c>
      <c r="G930" s="238">
        <f t="shared" si="89"/>
        <v>5.3624999999999998</v>
      </c>
      <c r="H930" s="238">
        <f t="shared" si="90"/>
        <v>4.125</v>
      </c>
      <c r="I930" s="17">
        <f>GENERAL!F504</f>
        <v>0.78</v>
      </c>
      <c r="J930" s="53">
        <f t="shared" si="86"/>
        <v>1.8149999999999997</v>
      </c>
      <c r="K930" s="19">
        <f t="shared" si="87"/>
        <v>1.7242499999999996</v>
      </c>
      <c r="L930" s="49">
        <f t="shared" si="91"/>
        <v>1.6334999999999997</v>
      </c>
    </row>
    <row r="931" spans="1:12">
      <c r="A931" s="3">
        <v>1020400160</v>
      </c>
      <c r="B931" s="13" t="s">
        <v>507</v>
      </c>
      <c r="C931" s="241">
        <f>GENERAL!C505</f>
        <v>9.5</v>
      </c>
      <c r="D931" s="15">
        <f>GENERAL!D505</f>
        <v>100</v>
      </c>
      <c r="E931" s="3">
        <f>GENERAL!E505</f>
        <v>1000</v>
      </c>
      <c r="F931" s="238">
        <f t="shared" si="88"/>
        <v>7.6000000000000005</v>
      </c>
      <c r="G931" s="238">
        <f t="shared" si="89"/>
        <v>6.1749999999999998</v>
      </c>
      <c r="H931" s="238">
        <f t="shared" si="90"/>
        <v>4.75</v>
      </c>
      <c r="I931" s="17">
        <f>GENERAL!F505</f>
        <v>0.78</v>
      </c>
      <c r="J931" s="53">
        <f t="shared" si="86"/>
        <v>2.09</v>
      </c>
      <c r="K931" s="19">
        <f t="shared" si="87"/>
        <v>1.9854999999999998</v>
      </c>
      <c r="L931" s="49">
        <f t="shared" si="91"/>
        <v>1.881</v>
      </c>
    </row>
    <row r="932" spans="1:12">
      <c r="A932" s="3">
        <v>1020400190</v>
      </c>
      <c r="B932" s="13" t="s">
        <v>508</v>
      </c>
      <c r="C932" s="241">
        <f>GENERAL!C506</f>
        <v>10.74</v>
      </c>
      <c r="D932" s="15">
        <f>GENERAL!D506</f>
        <v>50</v>
      </c>
      <c r="E932" s="3">
        <f>GENERAL!E506</f>
        <v>600</v>
      </c>
      <c r="F932" s="238">
        <f t="shared" si="88"/>
        <v>8.5920000000000005</v>
      </c>
      <c r="G932" s="238">
        <f t="shared" si="89"/>
        <v>6.9810000000000008</v>
      </c>
      <c r="H932" s="238">
        <f t="shared" si="90"/>
        <v>5.37</v>
      </c>
      <c r="I932" s="17">
        <f>GENERAL!F506</f>
        <v>0.78</v>
      </c>
      <c r="J932" s="53">
        <f t="shared" si="86"/>
        <v>2.3627999999999996</v>
      </c>
      <c r="K932" s="19">
        <f t="shared" si="87"/>
        <v>2.2446599999999997</v>
      </c>
      <c r="L932" s="49">
        <f t="shared" si="91"/>
        <v>2.1265199999999997</v>
      </c>
    </row>
    <row r="933" spans="1:12">
      <c r="A933" s="3">
        <v>1020400200</v>
      </c>
      <c r="B933" s="13" t="s">
        <v>509</v>
      </c>
      <c r="C933" s="241">
        <f>GENERAL!C507</f>
        <v>11.98</v>
      </c>
      <c r="D933" s="15">
        <f>GENERAL!D507</f>
        <v>50</v>
      </c>
      <c r="E933" s="3">
        <f>GENERAL!E507</f>
        <v>600</v>
      </c>
      <c r="F933" s="238">
        <f t="shared" si="88"/>
        <v>9.5840000000000014</v>
      </c>
      <c r="G933" s="238">
        <f t="shared" si="89"/>
        <v>7.7870000000000008</v>
      </c>
      <c r="H933" s="238">
        <f t="shared" si="90"/>
        <v>5.99</v>
      </c>
      <c r="I933" s="17">
        <f>GENERAL!F507</f>
        <v>0.78</v>
      </c>
      <c r="J933" s="53">
        <f t="shared" si="86"/>
        <v>2.6355999999999997</v>
      </c>
      <c r="K933" s="19">
        <f t="shared" si="87"/>
        <v>2.5038199999999997</v>
      </c>
      <c r="L933" s="49">
        <f t="shared" si="91"/>
        <v>2.3720399999999997</v>
      </c>
    </row>
    <row r="934" spans="1:12">
      <c r="A934" s="3">
        <v>1020400220</v>
      </c>
      <c r="B934" s="13" t="s">
        <v>510</v>
      </c>
      <c r="C934" s="241">
        <f>GENERAL!C508</f>
        <v>19.57</v>
      </c>
      <c r="D934" s="15">
        <f>GENERAL!D508</f>
        <v>50</v>
      </c>
      <c r="E934" s="3">
        <f>GENERAL!E508</f>
        <v>600</v>
      </c>
      <c r="F934" s="238">
        <f t="shared" si="88"/>
        <v>15.656000000000001</v>
      </c>
      <c r="G934" s="238">
        <f t="shared" si="89"/>
        <v>12.720500000000001</v>
      </c>
      <c r="H934" s="238">
        <f t="shared" si="90"/>
        <v>9.7850000000000001</v>
      </c>
      <c r="I934" s="17">
        <f>GENERAL!F508</f>
        <v>0.78</v>
      </c>
      <c r="J934" s="53">
        <f t="shared" si="86"/>
        <v>4.3053999999999997</v>
      </c>
      <c r="K934" s="19">
        <f t="shared" si="87"/>
        <v>4.0901299999999994</v>
      </c>
      <c r="L934" s="49">
        <f t="shared" si="91"/>
        <v>3.87486</v>
      </c>
    </row>
    <row r="935" spans="1:12">
      <c r="A935" s="3">
        <v>1020400260</v>
      </c>
      <c r="B935" s="13" t="s">
        <v>511</v>
      </c>
      <c r="C935" s="241">
        <f>GENERAL!C509</f>
        <v>15.87</v>
      </c>
      <c r="D935" s="15">
        <f>GENERAL!D509</f>
        <v>50</v>
      </c>
      <c r="E935" s="3">
        <f>GENERAL!E509</f>
        <v>500</v>
      </c>
      <c r="F935" s="238">
        <f t="shared" si="88"/>
        <v>12.696</v>
      </c>
      <c r="G935" s="238">
        <f t="shared" si="89"/>
        <v>10.3155</v>
      </c>
      <c r="H935" s="238">
        <f t="shared" si="90"/>
        <v>7.9349999999999996</v>
      </c>
      <c r="I935" s="17">
        <f>GENERAL!F509</f>
        <v>0.78</v>
      </c>
      <c r="J935" s="53">
        <f t="shared" si="86"/>
        <v>3.4913999999999996</v>
      </c>
      <c r="K935" s="19">
        <f t="shared" si="87"/>
        <v>3.3168299999999995</v>
      </c>
      <c r="L935" s="49">
        <f t="shared" si="91"/>
        <v>3.1422599999999998</v>
      </c>
    </row>
    <row r="936" spans="1:12">
      <c r="A936" s="3">
        <v>1020400300</v>
      </c>
      <c r="B936" s="13" t="s">
        <v>512</v>
      </c>
      <c r="C936" s="241">
        <f>GENERAL!C510</f>
        <v>19.04</v>
      </c>
      <c r="D936" s="15">
        <f>GENERAL!D510</f>
        <v>50</v>
      </c>
      <c r="E936" s="3">
        <f>GENERAL!E510</f>
        <v>500</v>
      </c>
      <c r="F936" s="238">
        <f t="shared" si="88"/>
        <v>15.231999999999999</v>
      </c>
      <c r="G936" s="238">
        <f t="shared" si="89"/>
        <v>12.375999999999999</v>
      </c>
      <c r="H936" s="238">
        <f t="shared" si="90"/>
        <v>9.52</v>
      </c>
      <c r="I936" s="17">
        <f>GENERAL!F510</f>
        <v>0.78</v>
      </c>
      <c r="J936" s="53">
        <f t="shared" si="86"/>
        <v>4.1887999999999996</v>
      </c>
      <c r="K936" s="19">
        <f t="shared" si="87"/>
        <v>3.9793599999999993</v>
      </c>
      <c r="L936" s="49">
        <f t="shared" si="91"/>
        <v>3.7699199999999999</v>
      </c>
    </row>
    <row r="937" spans="1:12">
      <c r="A937" s="3">
        <v>1020400360</v>
      </c>
      <c r="B937" s="13" t="s">
        <v>513</v>
      </c>
      <c r="C937" s="241">
        <f>GENERAL!C511</f>
        <v>24.21</v>
      </c>
      <c r="D937" s="15">
        <f>GENERAL!D511</f>
        <v>25</v>
      </c>
      <c r="E937" s="3">
        <f>GENERAL!E511</f>
        <v>300</v>
      </c>
      <c r="F937" s="238">
        <f t="shared" si="88"/>
        <v>19.368000000000002</v>
      </c>
      <c r="G937" s="238">
        <f t="shared" si="89"/>
        <v>15.736500000000001</v>
      </c>
      <c r="H937" s="238">
        <f t="shared" si="90"/>
        <v>12.105</v>
      </c>
      <c r="I937" s="17">
        <f>GENERAL!F511</f>
        <v>0.78</v>
      </c>
      <c r="J937" s="53">
        <f t="shared" si="86"/>
        <v>5.3261999999999992</v>
      </c>
      <c r="K937" s="19">
        <f t="shared" si="87"/>
        <v>5.0598899999999993</v>
      </c>
      <c r="L937" s="49">
        <f t="shared" si="91"/>
        <v>4.7935799999999995</v>
      </c>
    </row>
    <row r="938" spans="1:12">
      <c r="A938" s="3">
        <v>1020400400</v>
      </c>
      <c r="B938" s="13" t="s">
        <v>514</v>
      </c>
      <c r="C938" s="241">
        <f>GENERAL!C512</f>
        <v>40.17</v>
      </c>
      <c r="D938" s="15">
        <f>GENERAL!D512</f>
        <v>25</v>
      </c>
      <c r="E938" s="3">
        <f>GENERAL!E512</f>
        <v>300</v>
      </c>
      <c r="F938" s="238">
        <f t="shared" si="88"/>
        <v>32.136000000000003</v>
      </c>
      <c r="G938" s="238">
        <f t="shared" si="89"/>
        <v>26.110500000000002</v>
      </c>
      <c r="H938" s="238">
        <f t="shared" si="90"/>
        <v>20.085000000000001</v>
      </c>
      <c r="I938" s="17">
        <f>GENERAL!F512</f>
        <v>0.78</v>
      </c>
      <c r="J938" s="53">
        <f t="shared" si="86"/>
        <v>8.8373999999999988</v>
      </c>
      <c r="K938" s="19">
        <f t="shared" si="87"/>
        <v>8.395529999999999</v>
      </c>
      <c r="L938" s="49">
        <f t="shared" si="91"/>
        <v>7.9536599999999993</v>
      </c>
    </row>
    <row r="939" spans="1:12">
      <c r="A939" s="3">
        <v>1020400460</v>
      </c>
      <c r="B939" s="13" t="s">
        <v>515</v>
      </c>
      <c r="C939" s="241">
        <f>GENERAL!C513</f>
        <v>73.94</v>
      </c>
      <c r="D939" s="15">
        <f>GENERAL!D513</f>
        <v>25</v>
      </c>
      <c r="E939" s="3">
        <f>GENERAL!E513</f>
        <v>300</v>
      </c>
      <c r="F939" s="238">
        <f t="shared" si="88"/>
        <v>59.152000000000001</v>
      </c>
      <c r="G939" s="238">
        <f t="shared" si="89"/>
        <v>48.061</v>
      </c>
      <c r="H939" s="238">
        <f t="shared" si="90"/>
        <v>36.97</v>
      </c>
      <c r="I939" s="17">
        <f>GENERAL!F513</f>
        <v>0.78</v>
      </c>
      <c r="J939" s="53">
        <f t="shared" si="86"/>
        <v>16.266799999999996</v>
      </c>
      <c r="K939" s="19">
        <f t="shared" si="87"/>
        <v>15.453459999999996</v>
      </c>
      <c r="L939" s="49">
        <f t="shared" si="91"/>
        <v>14.640119999999998</v>
      </c>
    </row>
    <row r="940" spans="1:12">
      <c r="A940" s="3">
        <v>1020400500</v>
      </c>
      <c r="B940" s="13" t="s">
        <v>516</v>
      </c>
      <c r="C940" s="241">
        <f>GENERAL!C514</f>
        <v>78.540000000000006</v>
      </c>
      <c r="D940" s="15">
        <f>GENERAL!D514</f>
        <v>25</v>
      </c>
      <c r="E940" s="3">
        <f>GENERAL!E514</f>
        <v>300</v>
      </c>
      <c r="F940" s="238">
        <f t="shared" si="88"/>
        <v>62.832000000000008</v>
      </c>
      <c r="G940" s="238">
        <f t="shared" si="89"/>
        <v>51.051000000000009</v>
      </c>
      <c r="H940" s="238">
        <f t="shared" si="90"/>
        <v>39.270000000000003</v>
      </c>
      <c r="I940" s="17">
        <f>GENERAL!F514</f>
        <v>0.78</v>
      </c>
      <c r="J940" s="53">
        <f t="shared" si="86"/>
        <v>17.2788</v>
      </c>
      <c r="K940" s="19">
        <f t="shared" si="87"/>
        <v>16.414860000000001</v>
      </c>
      <c r="L940" s="49">
        <f t="shared" si="91"/>
        <v>15.550920000000001</v>
      </c>
    </row>
    <row r="941" spans="1:12">
      <c r="A941" s="3">
        <v>1020500100</v>
      </c>
      <c r="B941" s="13" t="s">
        <v>517</v>
      </c>
      <c r="C941" s="241">
        <f>GENERAL!C516</f>
        <v>10.61</v>
      </c>
      <c r="D941" s="15">
        <f>GENERAL!D516</f>
        <v>50</v>
      </c>
      <c r="E941" s="3">
        <f>GENERAL!E516</f>
        <v>900</v>
      </c>
      <c r="F941" s="238">
        <f t="shared" si="88"/>
        <v>8.4879999999999995</v>
      </c>
      <c r="G941" s="238">
        <f t="shared" si="89"/>
        <v>6.8964999999999996</v>
      </c>
      <c r="H941" s="238">
        <f t="shared" si="90"/>
        <v>5.3049999999999997</v>
      </c>
      <c r="I941" s="17">
        <f>GENERAL!F516</f>
        <v>0.78</v>
      </c>
      <c r="J941" s="53">
        <f t="shared" si="86"/>
        <v>2.3341999999999996</v>
      </c>
      <c r="K941" s="19">
        <f t="shared" si="87"/>
        <v>2.2174899999999997</v>
      </c>
      <c r="L941" s="49">
        <f t="shared" si="91"/>
        <v>2.1007799999999999</v>
      </c>
    </row>
    <row r="942" spans="1:12">
      <c r="A942" s="3">
        <v>1020500120</v>
      </c>
      <c r="B942" s="13" t="s">
        <v>518</v>
      </c>
      <c r="C942" s="241">
        <f>GENERAL!C517</f>
        <v>12.96</v>
      </c>
      <c r="D942" s="15">
        <f>GENERAL!D517</f>
        <v>100</v>
      </c>
      <c r="E942" s="3">
        <f>GENERAL!E517</f>
        <v>800</v>
      </c>
      <c r="F942" s="238">
        <f t="shared" si="88"/>
        <v>10.368000000000002</v>
      </c>
      <c r="G942" s="238">
        <f t="shared" si="89"/>
        <v>8.4240000000000013</v>
      </c>
      <c r="H942" s="238">
        <f t="shared" si="90"/>
        <v>6.48</v>
      </c>
      <c r="I942" s="17">
        <f>GENERAL!F517</f>
        <v>0.78</v>
      </c>
      <c r="J942" s="53">
        <f t="shared" si="86"/>
        <v>2.8512</v>
      </c>
      <c r="K942" s="19">
        <f t="shared" si="87"/>
        <v>2.7086399999999999</v>
      </c>
      <c r="L942" s="49">
        <f t="shared" si="91"/>
        <v>2.5660799999999999</v>
      </c>
    </row>
    <row r="943" spans="1:12">
      <c r="A943" s="3">
        <v>1020500160</v>
      </c>
      <c r="B943" s="13" t="s">
        <v>519</v>
      </c>
      <c r="C943" s="241">
        <f>GENERAL!C518</f>
        <v>14.57</v>
      </c>
      <c r="D943" s="15">
        <f>GENERAL!D518</f>
        <v>100</v>
      </c>
      <c r="E943" s="3">
        <f>GENERAL!E518</f>
        <v>800</v>
      </c>
      <c r="F943" s="238">
        <f t="shared" si="88"/>
        <v>11.656000000000001</v>
      </c>
      <c r="G943" s="238">
        <f t="shared" si="89"/>
        <v>9.4705000000000013</v>
      </c>
      <c r="H943" s="238">
        <f t="shared" si="90"/>
        <v>7.2850000000000001</v>
      </c>
      <c r="I943" s="17">
        <f>GENERAL!F518</f>
        <v>0.78</v>
      </c>
      <c r="J943" s="53">
        <f t="shared" si="86"/>
        <v>3.2053999999999996</v>
      </c>
      <c r="K943" s="19">
        <f t="shared" si="87"/>
        <v>3.0451299999999994</v>
      </c>
      <c r="L943" s="49">
        <f t="shared" si="91"/>
        <v>2.8848599999999998</v>
      </c>
    </row>
    <row r="944" spans="1:12">
      <c r="A944" s="3">
        <v>1020500190</v>
      </c>
      <c r="B944" s="13" t="s">
        <v>520</v>
      </c>
      <c r="C944" s="241">
        <f>GENERAL!C519</f>
        <v>17.82</v>
      </c>
      <c r="D944" s="15">
        <f>GENERAL!D519</f>
        <v>100</v>
      </c>
      <c r="E944" s="3">
        <f>GENERAL!E519</f>
        <v>600</v>
      </c>
      <c r="F944" s="238">
        <f t="shared" si="88"/>
        <v>14.256</v>
      </c>
      <c r="G944" s="238">
        <f t="shared" si="89"/>
        <v>11.583</v>
      </c>
      <c r="H944" s="238">
        <f t="shared" si="90"/>
        <v>8.91</v>
      </c>
      <c r="I944" s="17">
        <f>GENERAL!F519</f>
        <v>0.78</v>
      </c>
      <c r="J944" s="53">
        <f t="shared" si="86"/>
        <v>3.9203999999999994</v>
      </c>
      <c r="K944" s="19">
        <f t="shared" si="87"/>
        <v>3.7243799999999991</v>
      </c>
      <c r="L944" s="49">
        <f t="shared" si="91"/>
        <v>3.5283599999999997</v>
      </c>
    </row>
    <row r="945" spans="1:12">
      <c r="A945" s="3">
        <v>1020500200</v>
      </c>
      <c r="B945" s="13" t="s">
        <v>521</v>
      </c>
      <c r="C945" s="241">
        <f>GENERAL!C520</f>
        <v>18.54</v>
      </c>
      <c r="D945" s="15">
        <f>GENERAL!D520</f>
        <v>25</v>
      </c>
      <c r="E945" s="3">
        <f>GENERAL!E520</f>
        <v>450</v>
      </c>
      <c r="F945" s="238">
        <f t="shared" si="88"/>
        <v>14.832000000000001</v>
      </c>
      <c r="G945" s="238">
        <f t="shared" si="89"/>
        <v>12.051</v>
      </c>
      <c r="H945" s="238">
        <f t="shared" si="90"/>
        <v>9.27</v>
      </c>
      <c r="I945" s="17">
        <f>GENERAL!F520</f>
        <v>0.78</v>
      </c>
      <c r="J945" s="53">
        <f t="shared" si="86"/>
        <v>4.0787999999999993</v>
      </c>
      <c r="K945" s="19">
        <f t="shared" si="87"/>
        <v>3.8748599999999991</v>
      </c>
      <c r="L945" s="49">
        <f t="shared" si="91"/>
        <v>3.6709199999999993</v>
      </c>
    </row>
    <row r="946" spans="1:12">
      <c r="A946" s="3">
        <v>1020500260</v>
      </c>
      <c r="B946" s="13" t="s">
        <v>522</v>
      </c>
      <c r="C946" s="241">
        <f>GENERAL!C521</f>
        <v>25.75</v>
      </c>
      <c r="D946" s="15">
        <f>GENERAL!D521</f>
        <v>50</v>
      </c>
      <c r="E946" s="3">
        <f>GENERAL!E521</f>
        <v>400</v>
      </c>
      <c r="F946" s="238">
        <f t="shared" si="88"/>
        <v>20.6</v>
      </c>
      <c r="G946" s="238">
        <f t="shared" si="89"/>
        <v>16.737500000000001</v>
      </c>
      <c r="H946" s="238">
        <f t="shared" si="90"/>
        <v>12.875</v>
      </c>
      <c r="I946" s="17">
        <f>GENERAL!F521</f>
        <v>0.78</v>
      </c>
      <c r="J946" s="53">
        <f t="shared" si="86"/>
        <v>5.6649999999999991</v>
      </c>
      <c r="K946" s="19">
        <f t="shared" si="87"/>
        <v>5.3817499999999994</v>
      </c>
      <c r="L946" s="49">
        <f t="shared" si="91"/>
        <v>5.0984999999999996</v>
      </c>
    </row>
    <row r="947" spans="1:12">
      <c r="A947" s="3">
        <v>1020500300</v>
      </c>
      <c r="B947" s="13" t="s">
        <v>523</v>
      </c>
      <c r="C947" s="241">
        <f>GENERAL!C522</f>
        <v>32.450000000000003</v>
      </c>
      <c r="D947" s="15">
        <f>GENERAL!D522</f>
        <v>50</v>
      </c>
      <c r="E947" s="3">
        <f>GENERAL!E522</f>
        <v>300</v>
      </c>
      <c r="F947" s="238">
        <f t="shared" si="88"/>
        <v>25.960000000000004</v>
      </c>
      <c r="G947" s="238">
        <f t="shared" si="89"/>
        <v>21.092500000000001</v>
      </c>
      <c r="H947" s="238">
        <f t="shared" si="90"/>
        <v>16.225000000000001</v>
      </c>
      <c r="I947" s="17">
        <f>GENERAL!F522</f>
        <v>0.78</v>
      </c>
      <c r="J947" s="53">
        <f t="shared" si="86"/>
        <v>7.1389999999999993</v>
      </c>
      <c r="K947" s="19">
        <f t="shared" si="87"/>
        <v>6.782049999999999</v>
      </c>
      <c r="L947" s="49">
        <f t="shared" si="91"/>
        <v>6.4250999999999996</v>
      </c>
    </row>
    <row r="948" spans="1:12">
      <c r="A948" s="3">
        <v>1020600090</v>
      </c>
      <c r="B948" s="13" t="s">
        <v>524</v>
      </c>
      <c r="C948" s="241">
        <f>GENERAL!C523</f>
        <v>13.7</v>
      </c>
      <c r="D948" s="15">
        <f>GENERAL!D523</f>
        <v>50</v>
      </c>
      <c r="E948" s="3">
        <f>GENERAL!E523</f>
        <v>800</v>
      </c>
      <c r="F948" s="238">
        <f t="shared" si="88"/>
        <v>10.96</v>
      </c>
      <c r="G948" s="238">
        <f t="shared" si="89"/>
        <v>8.9049999999999994</v>
      </c>
      <c r="H948" s="238">
        <f t="shared" si="90"/>
        <v>6.85</v>
      </c>
      <c r="I948" s="17">
        <f>GENERAL!F523</f>
        <v>0.78</v>
      </c>
      <c r="J948" s="53">
        <f t="shared" si="86"/>
        <v>3.0139999999999993</v>
      </c>
      <c r="K948" s="19">
        <f t="shared" si="87"/>
        <v>2.8632999999999993</v>
      </c>
      <c r="L948" s="49">
        <f t="shared" si="91"/>
        <v>2.7125999999999997</v>
      </c>
    </row>
    <row r="949" spans="1:12">
      <c r="A949" s="3">
        <v>1020600095</v>
      </c>
      <c r="B949" s="13" t="s">
        <v>525</v>
      </c>
      <c r="C949" s="241">
        <f>GENERAL!C524</f>
        <v>22.96</v>
      </c>
      <c r="D949" s="15">
        <f>GENERAL!D524</f>
        <v>50</v>
      </c>
      <c r="E949" s="3">
        <f>GENERAL!E524</f>
        <v>600</v>
      </c>
      <c r="F949" s="238">
        <f t="shared" si="88"/>
        <v>18.368000000000002</v>
      </c>
      <c r="G949" s="238">
        <f t="shared" si="89"/>
        <v>14.924000000000001</v>
      </c>
      <c r="H949" s="238">
        <f t="shared" si="90"/>
        <v>11.48</v>
      </c>
      <c r="I949" s="17">
        <f>GENERAL!F524</f>
        <v>0.78</v>
      </c>
      <c r="J949" s="53">
        <f t="shared" si="86"/>
        <v>5.0511999999999997</v>
      </c>
      <c r="K949" s="19">
        <f t="shared" si="87"/>
        <v>4.7986399999999998</v>
      </c>
      <c r="L949" s="49">
        <f t="shared" si="91"/>
        <v>4.5460799999999999</v>
      </c>
    </row>
    <row r="950" spans="1:12">
      <c r="A950" s="3">
        <v>1020600100</v>
      </c>
      <c r="B950" s="13" t="s">
        <v>526</v>
      </c>
      <c r="C950" s="241">
        <f>GENERAL!C525</f>
        <v>11.89</v>
      </c>
      <c r="D950" s="15">
        <f>GENERAL!D525</f>
        <v>50</v>
      </c>
      <c r="E950" s="3">
        <f>GENERAL!E525</f>
        <v>600</v>
      </c>
      <c r="F950" s="238">
        <f t="shared" si="88"/>
        <v>9.5120000000000005</v>
      </c>
      <c r="G950" s="238">
        <f t="shared" si="89"/>
        <v>7.7285000000000004</v>
      </c>
      <c r="H950" s="238">
        <f t="shared" si="90"/>
        <v>5.9450000000000003</v>
      </c>
      <c r="I950" s="17">
        <f>GENERAL!F525</f>
        <v>0.78</v>
      </c>
      <c r="J950" s="53">
        <f t="shared" ref="J950:J1013" si="92">C950*(1-I950)</f>
        <v>2.6157999999999997</v>
      </c>
      <c r="K950" s="19">
        <f t="shared" ref="K950:K1013" si="93">C950*(1-I950)*(1-K$6)</f>
        <v>2.4850099999999995</v>
      </c>
      <c r="L950" s="49">
        <f t="shared" si="91"/>
        <v>2.3542199999999998</v>
      </c>
    </row>
    <row r="951" spans="1:12">
      <c r="A951" s="3">
        <v>1020600120</v>
      </c>
      <c r="B951" s="13" t="s">
        <v>527</v>
      </c>
      <c r="C951" s="241">
        <f>GENERAL!C526</f>
        <v>14.94</v>
      </c>
      <c r="D951" s="15">
        <f>GENERAL!D526</f>
        <v>50</v>
      </c>
      <c r="E951" s="3">
        <f>GENERAL!E526</f>
        <v>600</v>
      </c>
      <c r="F951" s="238">
        <f t="shared" si="88"/>
        <v>11.952</v>
      </c>
      <c r="G951" s="238">
        <f t="shared" si="89"/>
        <v>9.7110000000000003</v>
      </c>
      <c r="H951" s="238">
        <f t="shared" si="90"/>
        <v>7.47</v>
      </c>
      <c r="I951" s="17">
        <f>GENERAL!F526</f>
        <v>0.78</v>
      </c>
      <c r="J951" s="53">
        <f t="shared" si="92"/>
        <v>3.2867999999999995</v>
      </c>
      <c r="K951" s="19">
        <f t="shared" si="93"/>
        <v>3.1224599999999993</v>
      </c>
      <c r="L951" s="49">
        <f t="shared" si="91"/>
        <v>2.9581199999999996</v>
      </c>
    </row>
    <row r="952" spans="1:12">
      <c r="A952" s="3">
        <v>1020600160</v>
      </c>
      <c r="B952" s="13" t="s">
        <v>528</v>
      </c>
      <c r="C952" s="241">
        <f>GENERAL!C527</f>
        <v>16.399999999999999</v>
      </c>
      <c r="D952" s="15">
        <f>GENERAL!D527</f>
        <v>50</v>
      </c>
      <c r="E952" s="3">
        <f>GENERAL!E527</f>
        <v>500</v>
      </c>
      <c r="F952" s="238">
        <f t="shared" si="88"/>
        <v>13.12</v>
      </c>
      <c r="G952" s="238">
        <f t="shared" si="89"/>
        <v>10.66</v>
      </c>
      <c r="H952" s="238">
        <f t="shared" si="90"/>
        <v>8.1999999999999993</v>
      </c>
      <c r="I952" s="17">
        <f>GENERAL!F527</f>
        <v>0.78</v>
      </c>
      <c r="J952" s="53">
        <f t="shared" si="92"/>
        <v>3.6079999999999992</v>
      </c>
      <c r="K952" s="19">
        <f t="shared" si="93"/>
        <v>3.4275999999999991</v>
      </c>
      <c r="L952" s="49">
        <f t="shared" si="91"/>
        <v>3.2471999999999994</v>
      </c>
    </row>
    <row r="953" spans="1:12">
      <c r="A953" s="3">
        <v>1020600190</v>
      </c>
      <c r="B953" s="13" t="s">
        <v>529</v>
      </c>
      <c r="C953" s="241">
        <f>GENERAL!C528</f>
        <v>21.63</v>
      </c>
      <c r="D953" s="15">
        <f>GENERAL!D528</f>
        <v>50</v>
      </c>
      <c r="E953" s="3">
        <f>GENERAL!E528</f>
        <v>500</v>
      </c>
      <c r="F953" s="238">
        <f t="shared" si="88"/>
        <v>17.303999999999998</v>
      </c>
      <c r="G953" s="238">
        <f t="shared" si="89"/>
        <v>14.0595</v>
      </c>
      <c r="H953" s="238">
        <f t="shared" si="90"/>
        <v>10.815</v>
      </c>
      <c r="I953" s="17">
        <f>GENERAL!F528</f>
        <v>0.78</v>
      </c>
      <c r="J953" s="53">
        <f t="shared" si="92"/>
        <v>4.7585999999999995</v>
      </c>
      <c r="K953" s="19">
        <f t="shared" si="93"/>
        <v>4.5206699999999991</v>
      </c>
      <c r="L953" s="49">
        <f t="shared" si="91"/>
        <v>4.2827399999999995</v>
      </c>
    </row>
    <row r="954" spans="1:12">
      <c r="A954" s="3">
        <v>1020600200</v>
      </c>
      <c r="B954" s="13" t="s">
        <v>530</v>
      </c>
      <c r="C954" s="241">
        <f>GENERAL!C529</f>
        <v>20.92</v>
      </c>
      <c r="D954" s="15">
        <f>GENERAL!D529</f>
        <v>50</v>
      </c>
      <c r="E954" s="3">
        <f>GENERAL!E529</f>
        <v>500</v>
      </c>
      <c r="F954" s="238">
        <f t="shared" si="88"/>
        <v>16.736000000000001</v>
      </c>
      <c r="G954" s="238">
        <f t="shared" si="89"/>
        <v>13.598000000000001</v>
      </c>
      <c r="H954" s="238">
        <f t="shared" si="90"/>
        <v>10.46</v>
      </c>
      <c r="I954" s="17">
        <f>GENERAL!F529</f>
        <v>0.78</v>
      </c>
      <c r="J954" s="53">
        <f t="shared" si="92"/>
        <v>4.6023999999999994</v>
      </c>
      <c r="K954" s="19">
        <f t="shared" si="93"/>
        <v>4.3722799999999991</v>
      </c>
      <c r="L954" s="49">
        <f t="shared" si="91"/>
        <v>4.1421599999999996</v>
      </c>
    </row>
    <row r="955" spans="1:12">
      <c r="A955" s="3">
        <v>1020600220</v>
      </c>
      <c r="B955" s="13" t="s">
        <v>531</v>
      </c>
      <c r="C955" s="241">
        <f>GENERAL!C530</f>
        <v>26.78</v>
      </c>
      <c r="D955" s="15">
        <f>GENERAL!D530</f>
        <v>25</v>
      </c>
      <c r="E955" s="3">
        <f>GENERAL!E530</f>
        <v>400</v>
      </c>
      <c r="F955" s="238">
        <f t="shared" si="88"/>
        <v>21.424000000000003</v>
      </c>
      <c r="G955" s="238">
        <f t="shared" si="89"/>
        <v>17.407</v>
      </c>
      <c r="H955" s="238">
        <f t="shared" si="90"/>
        <v>13.39</v>
      </c>
      <c r="I955" s="17">
        <f>GENERAL!F530</f>
        <v>0.78</v>
      </c>
      <c r="J955" s="53">
        <f t="shared" si="92"/>
        <v>5.8915999999999995</v>
      </c>
      <c r="K955" s="19">
        <f t="shared" si="93"/>
        <v>5.5970199999999997</v>
      </c>
      <c r="L955" s="49">
        <f t="shared" si="91"/>
        <v>5.3024399999999998</v>
      </c>
    </row>
    <row r="956" spans="1:12">
      <c r="A956" s="3">
        <v>1020600260</v>
      </c>
      <c r="B956" s="13" t="s">
        <v>532</v>
      </c>
      <c r="C956" s="241">
        <f>GENERAL!C531</f>
        <v>28.18</v>
      </c>
      <c r="D956" s="15">
        <f>GENERAL!D531</f>
        <v>25</v>
      </c>
      <c r="E956" s="3">
        <f>GENERAL!E531</f>
        <v>300</v>
      </c>
      <c r="F956" s="238">
        <f t="shared" si="88"/>
        <v>22.544</v>
      </c>
      <c r="G956" s="238">
        <f t="shared" si="89"/>
        <v>18.317</v>
      </c>
      <c r="H956" s="238">
        <f t="shared" si="90"/>
        <v>14.09</v>
      </c>
      <c r="I956" s="17">
        <f>GENERAL!F531</f>
        <v>0.78</v>
      </c>
      <c r="J956" s="53">
        <f t="shared" si="92"/>
        <v>6.1995999999999993</v>
      </c>
      <c r="K956" s="19">
        <f t="shared" si="93"/>
        <v>5.889619999999999</v>
      </c>
      <c r="L956" s="49">
        <f t="shared" si="91"/>
        <v>5.5796399999999995</v>
      </c>
    </row>
    <row r="957" spans="1:12">
      <c r="A957" s="3">
        <v>1020600300</v>
      </c>
      <c r="B957" s="13" t="s">
        <v>533</v>
      </c>
      <c r="C957" s="241">
        <f>GENERAL!C532</f>
        <v>33.83</v>
      </c>
      <c r="D957" s="15">
        <f>GENERAL!D532</f>
        <v>25</v>
      </c>
      <c r="E957" s="3">
        <f>GENERAL!E532</f>
        <v>250</v>
      </c>
      <c r="F957" s="238">
        <f t="shared" si="88"/>
        <v>27.064</v>
      </c>
      <c r="G957" s="238">
        <f t="shared" si="89"/>
        <v>21.9895</v>
      </c>
      <c r="H957" s="238">
        <f t="shared" si="90"/>
        <v>16.914999999999999</v>
      </c>
      <c r="I957" s="17">
        <f>GENERAL!F532</f>
        <v>0.78</v>
      </c>
      <c r="J957" s="53">
        <f t="shared" si="92"/>
        <v>7.4425999999999988</v>
      </c>
      <c r="K957" s="19">
        <f t="shared" si="93"/>
        <v>7.0704699999999985</v>
      </c>
      <c r="L957" s="49">
        <f t="shared" si="91"/>
        <v>6.6983399999999991</v>
      </c>
    </row>
    <row r="958" spans="1:12">
      <c r="A958" s="3">
        <v>1020600360</v>
      </c>
      <c r="B958" s="13" t="s">
        <v>534</v>
      </c>
      <c r="C958" s="241">
        <f>GENERAL!C533</f>
        <v>39.46</v>
      </c>
      <c r="D958" s="15">
        <f>GENERAL!D533</f>
        <v>25</v>
      </c>
      <c r="E958" s="3">
        <f>GENERAL!E533</f>
        <v>250</v>
      </c>
      <c r="F958" s="238">
        <f t="shared" si="88"/>
        <v>31.568000000000001</v>
      </c>
      <c r="G958" s="238">
        <f t="shared" si="89"/>
        <v>25.649000000000001</v>
      </c>
      <c r="H958" s="238">
        <f t="shared" si="90"/>
        <v>19.73</v>
      </c>
      <c r="I958" s="17">
        <f>GENERAL!F533</f>
        <v>0.78</v>
      </c>
      <c r="J958" s="53">
        <f t="shared" si="92"/>
        <v>8.6811999999999987</v>
      </c>
      <c r="K958" s="19">
        <f t="shared" si="93"/>
        <v>8.2471399999999981</v>
      </c>
      <c r="L958" s="49">
        <f t="shared" si="91"/>
        <v>7.8130799999999994</v>
      </c>
    </row>
    <row r="959" spans="1:12">
      <c r="A959" s="3">
        <v>1020600400</v>
      </c>
      <c r="B959" s="13" t="s">
        <v>535</v>
      </c>
      <c r="C959" s="241">
        <f>GENERAL!C534</f>
        <v>45.09</v>
      </c>
      <c r="D959" s="15">
        <f>GENERAL!D534</f>
        <v>25</v>
      </c>
      <c r="E959" s="3">
        <f>GENERAL!E534</f>
        <v>200</v>
      </c>
      <c r="F959" s="238">
        <f t="shared" si="88"/>
        <v>36.072000000000003</v>
      </c>
      <c r="G959" s="238">
        <f t="shared" si="89"/>
        <v>29.308500000000002</v>
      </c>
      <c r="H959" s="238">
        <f t="shared" si="90"/>
        <v>22.545000000000002</v>
      </c>
      <c r="I959" s="17">
        <f>GENERAL!F534</f>
        <v>0.78</v>
      </c>
      <c r="J959" s="53">
        <f t="shared" si="92"/>
        <v>9.9198000000000004</v>
      </c>
      <c r="K959" s="19">
        <f t="shared" si="93"/>
        <v>9.4238099999999996</v>
      </c>
      <c r="L959" s="49">
        <f t="shared" si="91"/>
        <v>8.9278200000000005</v>
      </c>
    </row>
    <row r="960" spans="1:12">
      <c r="A960" s="3">
        <v>1020600460</v>
      </c>
      <c r="B960" s="13" t="s">
        <v>536</v>
      </c>
      <c r="C960" s="241">
        <f>GENERAL!C535</f>
        <v>100.72</v>
      </c>
      <c r="D960" s="15">
        <f>GENERAL!D535</f>
        <v>10</v>
      </c>
      <c r="E960" s="3">
        <f>GENERAL!E535</f>
        <v>150</v>
      </c>
      <c r="F960" s="238">
        <f t="shared" si="88"/>
        <v>80.576000000000008</v>
      </c>
      <c r="G960" s="238">
        <f t="shared" si="89"/>
        <v>65.468000000000004</v>
      </c>
      <c r="H960" s="238">
        <f t="shared" si="90"/>
        <v>50.36</v>
      </c>
      <c r="I960" s="17">
        <f>GENERAL!F535</f>
        <v>0.78</v>
      </c>
      <c r="J960" s="53">
        <f t="shared" si="92"/>
        <v>22.158399999999997</v>
      </c>
      <c r="K960" s="19">
        <f t="shared" si="93"/>
        <v>21.050479999999997</v>
      </c>
      <c r="L960" s="49">
        <f t="shared" si="91"/>
        <v>19.942559999999997</v>
      </c>
    </row>
    <row r="961" spans="1:12">
      <c r="A961" s="3">
        <v>1020600500</v>
      </c>
      <c r="B961" s="13" t="s">
        <v>537</v>
      </c>
      <c r="C961" s="241">
        <f>GENERAL!C536</f>
        <v>113.46</v>
      </c>
      <c r="D961" s="15">
        <f>GENERAL!D536</f>
        <v>25</v>
      </c>
      <c r="E961" s="3">
        <f>GENERAL!E536</f>
        <v>100</v>
      </c>
      <c r="F961" s="238">
        <f t="shared" si="88"/>
        <v>90.768000000000001</v>
      </c>
      <c r="G961" s="238">
        <f t="shared" si="89"/>
        <v>73.748999999999995</v>
      </c>
      <c r="H961" s="238">
        <f t="shared" si="90"/>
        <v>56.73</v>
      </c>
      <c r="I961" s="17">
        <f>GENERAL!F536</f>
        <v>0.78</v>
      </c>
      <c r="J961" s="53">
        <f t="shared" si="92"/>
        <v>24.961199999999995</v>
      </c>
      <c r="K961" s="19">
        <f t="shared" si="93"/>
        <v>23.713139999999992</v>
      </c>
      <c r="L961" s="49">
        <f t="shared" si="91"/>
        <v>22.465079999999997</v>
      </c>
    </row>
    <row r="962" spans="1:12">
      <c r="A962" s="3">
        <v>1020800100</v>
      </c>
      <c r="B962" s="13" t="s">
        <v>538</v>
      </c>
      <c r="C962" s="241">
        <f>GENERAL!C537</f>
        <v>25.96</v>
      </c>
      <c r="D962" s="15">
        <f>GENERAL!D537</f>
        <v>50</v>
      </c>
      <c r="E962" s="3">
        <f>GENERAL!E537</f>
        <v>400</v>
      </c>
      <c r="F962" s="238">
        <f t="shared" si="88"/>
        <v>20.768000000000001</v>
      </c>
      <c r="G962" s="238">
        <f t="shared" si="89"/>
        <v>16.874000000000002</v>
      </c>
      <c r="H962" s="238">
        <f t="shared" si="90"/>
        <v>12.98</v>
      </c>
      <c r="I962" s="17">
        <f>GENERAL!F537</f>
        <v>0.78</v>
      </c>
      <c r="J962" s="53">
        <f t="shared" si="92"/>
        <v>5.7111999999999998</v>
      </c>
      <c r="K962" s="19">
        <f t="shared" si="93"/>
        <v>5.4256399999999996</v>
      </c>
      <c r="L962" s="49">
        <f t="shared" si="91"/>
        <v>5.1400800000000002</v>
      </c>
    </row>
    <row r="963" spans="1:12">
      <c r="A963" s="3">
        <v>1020800120</v>
      </c>
      <c r="B963" s="13" t="s">
        <v>539</v>
      </c>
      <c r="C963" s="241">
        <f>GENERAL!C538</f>
        <v>26.17</v>
      </c>
      <c r="D963" s="15">
        <f>GENERAL!D538</f>
        <v>50</v>
      </c>
      <c r="E963" s="3">
        <f>GENERAL!E538</f>
        <v>400</v>
      </c>
      <c r="F963" s="238">
        <f t="shared" si="88"/>
        <v>20.936000000000003</v>
      </c>
      <c r="G963" s="238">
        <f t="shared" si="89"/>
        <v>17.0105</v>
      </c>
      <c r="H963" s="238">
        <f t="shared" si="90"/>
        <v>13.085000000000001</v>
      </c>
      <c r="I963" s="17">
        <f>GENERAL!F538</f>
        <v>0.78</v>
      </c>
      <c r="J963" s="53">
        <f t="shared" si="92"/>
        <v>5.7573999999999996</v>
      </c>
      <c r="K963" s="19">
        <f t="shared" si="93"/>
        <v>5.4695299999999998</v>
      </c>
      <c r="L963" s="49">
        <f t="shared" si="91"/>
        <v>5.1816599999999999</v>
      </c>
    </row>
    <row r="964" spans="1:12">
      <c r="A964" s="3">
        <v>1020800160</v>
      </c>
      <c r="B964" s="13" t="s">
        <v>540</v>
      </c>
      <c r="C964" s="241">
        <f>GENERAL!C539</f>
        <v>30.13</v>
      </c>
      <c r="D964" s="15">
        <f>GENERAL!D539</f>
        <v>25</v>
      </c>
      <c r="E964" s="3">
        <f>GENERAL!E539</f>
        <v>300</v>
      </c>
      <c r="F964" s="238">
        <f t="shared" si="88"/>
        <v>24.103999999999999</v>
      </c>
      <c r="G964" s="238">
        <f t="shared" si="89"/>
        <v>19.584499999999998</v>
      </c>
      <c r="H964" s="238">
        <f t="shared" si="90"/>
        <v>15.065</v>
      </c>
      <c r="I964" s="17">
        <f>GENERAL!F539</f>
        <v>0.78</v>
      </c>
      <c r="J964" s="53">
        <f t="shared" si="92"/>
        <v>6.6285999999999987</v>
      </c>
      <c r="K964" s="19">
        <f t="shared" si="93"/>
        <v>6.2971699999999986</v>
      </c>
      <c r="L964" s="49">
        <f t="shared" si="91"/>
        <v>5.9657399999999994</v>
      </c>
    </row>
    <row r="965" spans="1:12">
      <c r="A965" s="3">
        <v>1020800190</v>
      </c>
      <c r="B965" s="13" t="s">
        <v>541</v>
      </c>
      <c r="C965" s="241">
        <f>GENERAL!C540</f>
        <v>36.049999999999997</v>
      </c>
      <c r="D965" s="15">
        <f>GENERAL!D540</f>
        <v>25</v>
      </c>
      <c r="E965" s="3">
        <f>GENERAL!E540</f>
        <v>300</v>
      </c>
      <c r="F965" s="238">
        <f t="shared" si="88"/>
        <v>28.84</v>
      </c>
      <c r="G965" s="238">
        <f t="shared" si="89"/>
        <v>23.432499999999997</v>
      </c>
      <c r="H965" s="238">
        <f t="shared" si="90"/>
        <v>18.024999999999999</v>
      </c>
      <c r="I965" s="17">
        <f>GENERAL!F540</f>
        <v>0.78</v>
      </c>
      <c r="J965" s="53">
        <f t="shared" si="92"/>
        <v>7.9309999999999983</v>
      </c>
      <c r="K965" s="19">
        <f t="shared" si="93"/>
        <v>7.5344499999999979</v>
      </c>
      <c r="L965" s="49">
        <f t="shared" si="91"/>
        <v>7.1378999999999984</v>
      </c>
    </row>
    <row r="966" spans="1:12">
      <c r="A966" s="3">
        <v>1020800200</v>
      </c>
      <c r="B966" s="13" t="s">
        <v>542</v>
      </c>
      <c r="C966" s="241">
        <f>GENERAL!C541</f>
        <v>34.56</v>
      </c>
      <c r="D966" s="15">
        <f>GENERAL!D541</f>
        <v>25</v>
      </c>
      <c r="E966" s="3">
        <f>GENERAL!E541</f>
        <v>250</v>
      </c>
      <c r="F966" s="238">
        <f t="shared" si="88"/>
        <v>27.648000000000003</v>
      </c>
      <c r="G966" s="238">
        <f t="shared" si="89"/>
        <v>22.464000000000002</v>
      </c>
      <c r="H966" s="238">
        <f t="shared" si="90"/>
        <v>17.28</v>
      </c>
      <c r="I966" s="17">
        <f>GENERAL!F541</f>
        <v>0.78</v>
      </c>
      <c r="J966" s="53">
        <f t="shared" si="92"/>
        <v>7.6031999999999993</v>
      </c>
      <c r="K966" s="19">
        <f t="shared" si="93"/>
        <v>7.2230399999999992</v>
      </c>
      <c r="L966" s="49">
        <f t="shared" si="91"/>
        <v>6.8428799999999992</v>
      </c>
    </row>
    <row r="967" spans="1:12">
      <c r="A967" s="3">
        <v>1020800220</v>
      </c>
      <c r="B967" s="13" t="s">
        <v>543</v>
      </c>
      <c r="C967" s="241">
        <f>GENERAL!C542</f>
        <v>46.35</v>
      </c>
      <c r="D967" s="15">
        <f>GENERAL!D542</f>
        <v>25</v>
      </c>
      <c r="E967" s="3">
        <f>GENERAL!E542</f>
        <v>200</v>
      </c>
      <c r="F967" s="238">
        <f t="shared" si="88"/>
        <v>37.080000000000005</v>
      </c>
      <c r="G967" s="238">
        <f t="shared" si="89"/>
        <v>30.127500000000001</v>
      </c>
      <c r="H967" s="238">
        <f t="shared" si="90"/>
        <v>23.175000000000001</v>
      </c>
      <c r="I967" s="17">
        <f>GENERAL!F542</f>
        <v>0.78</v>
      </c>
      <c r="J967" s="53">
        <f t="shared" si="92"/>
        <v>10.196999999999999</v>
      </c>
      <c r="K967" s="19">
        <f t="shared" si="93"/>
        <v>9.687149999999999</v>
      </c>
      <c r="L967" s="49">
        <f t="shared" si="91"/>
        <v>9.1772999999999989</v>
      </c>
    </row>
    <row r="968" spans="1:12">
      <c r="A968" s="3">
        <v>1020800260</v>
      </c>
      <c r="B968" s="13" t="s">
        <v>544</v>
      </c>
      <c r="C968" s="241">
        <f>GENERAL!C543</f>
        <v>41.72</v>
      </c>
      <c r="D968" s="15">
        <f>GENERAL!D543</f>
        <v>25</v>
      </c>
      <c r="E968" s="3">
        <f>GENERAL!E543</f>
        <v>200</v>
      </c>
      <c r="F968" s="238">
        <f t="shared" si="88"/>
        <v>33.375999999999998</v>
      </c>
      <c r="G968" s="238">
        <f t="shared" si="89"/>
        <v>27.117999999999999</v>
      </c>
      <c r="H968" s="238">
        <f t="shared" si="90"/>
        <v>20.86</v>
      </c>
      <c r="I968" s="17">
        <f>GENERAL!F543</f>
        <v>0.78</v>
      </c>
      <c r="J968" s="53">
        <f t="shared" si="92"/>
        <v>9.1783999999999981</v>
      </c>
      <c r="K968" s="19">
        <f t="shared" si="93"/>
        <v>8.7194799999999972</v>
      </c>
      <c r="L968" s="49">
        <f t="shared" si="91"/>
        <v>8.2605599999999981</v>
      </c>
    </row>
    <row r="969" spans="1:12">
      <c r="A969" s="3">
        <v>1020800300</v>
      </c>
      <c r="B969" s="13" t="s">
        <v>545</v>
      </c>
      <c r="C969" s="241">
        <f>GENERAL!C544</f>
        <v>48.91</v>
      </c>
      <c r="D969" s="15">
        <f>GENERAL!D544</f>
        <v>25</v>
      </c>
      <c r="E969" s="3">
        <f>GENERAL!E544</f>
        <v>200</v>
      </c>
      <c r="F969" s="238">
        <f t="shared" ref="F969:F1032" si="94">C969*0.8</f>
        <v>39.128</v>
      </c>
      <c r="G969" s="238">
        <f t="shared" ref="G969:G1032" si="95">C969*0.65</f>
        <v>31.791499999999999</v>
      </c>
      <c r="H969" s="238">
        <f t="shared" ref="H969:H1032" si="96">C969*0.5</f>
        <v>24.454999999999998</v>
      </c>
      <c r="I969" s="17">
        <f>GENERAL!F544</f>
        <v>0.78</v>
      </c>
      <c r="J969" s="53">
        <f t="shared" si="92"/>
        <v>10.760199999999998</v>
      </c>
      <c r="K969" s="19">
        <f t="shared" si="93"/>
        <v>10.222189999999998</v>
      </c>
      <c r="L969" s="49">
        <f t="shared" ref="L969:L1032" si="97">C969*(1-I969)*(1-L$6)</f>
        <v>9.6841799999999978</v>
      </c>
    </row>
    <row r="970" spans="1:12">
      <c r="A970" s="3">
        <v>1020800360</v>
      </c>
      <c r="B970" s="13" t="s">
        <v>546</v>
      </c>
      <c r="C970" s="241">
        <f>GENERAL!C545</f>
        <v>68.5</v>
      </c>
      <c r="D970" s="15">
        <f>GENERAL!D545</f>
        <v>25</v>
      </c>
      <c r="E970" s="3">
        <f>GENERAL!E545</f>
        <v>150</v>
      </c>
      <c r="F970" s="238">
        <f t="shared" si="94"/>
        <v>54.800000000000004</v>
      </c>
      <c r="G970" s="238">
        <f t="shared" si="95"/>
        <v>44.524999999999999</v>
      </c>
      <c r="H970" s="238">
        <f t="shared" si="96"/>
        <v>34.25</v>
      </c>
      <c r="I970" s="17">
        <f>GENERAL!F545</f>
        <v>0.78</v>
      </c>
      <c r="J970" s="53">
        <f t="shared" si="92"/>
        <v>15.069999999999999</v>
      </c>
      <c r="K970" s="19">
        <f t="shared" si="93"/>
        <v>14.316499999999998</v>
      </c>
      <c r="L970" s="49">
        <f t="shared" si="97"/>
        <v>13.562999999999999</v>
      </c>
    </row>
    <row r="971" spans="1:12">
      <c r="A971" s="3">
        <v>1020800400</v>
      </c>
      <c r="B971" s="13" t="s">
        <v>547</v>
      </c>
      <c r="C971" s="241">
        <f>GENERAL!C546</f>
        <v>78.28</v>
      </c>
      <c r="D971" s="15">
        <f>GENERAL!D546</f>
        <v>25</v>
      </c>
      <c r="E971" s="3">
        <f>GENERAL!E546</f>
        <v>150</v>
      </c>
      <c r="F971" s="238">
        <f t="shared" si="94"/>
        <v>62.624000000000002</v>
      </c>
      <c r="G971" s="238">
        <f t="shared" si="95"/>
        <v>50.882000000000005</v>
      </c>
      <c r="H971" s="238">
        <f t="shared" si="96"/>
        <v>39.14</v>
      </c>
      <c r="I971" s="17">
        <f>GENERAL!F546</f>
        <v>0.78</v>
      </c>
      <c r="J971" s="53">
        <f t="shared" si="92"/>
        <v>17.221599999999999</v>
      </c>
      <c r="K971" s="19">
        <f t="shared" si="93"/>
        <v>16.360519999999998</v>
      </c>
      <c r="L971" s="49">
        <f t="shared" si="97"/>
        <v>15.49944</v>
      </c>
    </row>
    <row r="972" spans="1:12">
      <c r="A972" s="3">
        <v>1020800460</v>
      </c>
      <c r="B972" s="13" t="s">
        <v>548</v>
      </c>
      <c r="C972" s="241">
        <f>GENERAL!C547</f>
        <v>94.76</v>
      </c>
      <c r="D972" s="15">
        <f>GENERAL!D547</f>
        <v>10</v>
      </c>
      <c r="E972" s="3">
        <f>GENERAL!E547</f>
        <v>150</v>
      </c>
      <c r="F972" s="238">
        <f t="shared" si="94"/>
        <v>75.808000000000007</v>
      </c>
      <c r="G972" s="238">
        <f t="shared" si="95"/>
        <v>61.594000000000008</v>
      </c>
      <c r="H972" s="238">
        <f t="shared" si="96"/>
        <v>47.38</v>
      </c>
      <c r="I972" s="17">
        <f>GENERAL!F547</f>
        <v>0.78</v>
      </c>
      <c r="J972" s="53">
        <f t="shared" si="92"/>
        <v>20.847199999999997</v>
      </c>
      <c r="K972" s="19">
        <f t="shared" si="93"/>
        <v>19.804839999999995</v>
      </c>
      <c r="L972" s="49">
        <f t="shared" si="97"/>
        <v>18.762479999999996</v>
      </c>
    </row>
    <row r="973" spans="1:12">
      <c r="A973" s="3">
        <v>1020800500</v>
      </c>
      <c r="B973" s="13" t="s">
        <v>549</v>
      </c>
      <c r="C973" s="241">
        <f>GENERAL!C548</f>
        <v>105.06</v>
      </c>
      <c r="D973" s="15">
        <f>GENERAL!D548</f>
        <v>10</v>
      </c>
      <c r="E973" s="3">
        <f>GENERAL!E548</f>
        <v>100</v>
      </c>
      <c r="F973" s="238">
        <f t="shared" si="94"/>
        <v>84.048000000000002</v>
      </c>
      <c r="G973" s="238">
        <f t="shared" si="95"/>
        <v>68.289000000000001</v>
      </c>
      <c r="H973" s="238">
        <f t="shared" si="96"/>
        <v>52.53</v>
      </c>
      <c r="I973" s="17">
        <f>GENERAL!F548</f>
        <v>0.78</v>
      </c>
      <c r="J973" s="53">
        <f t="shared" si="92"/>
        <v>23.113199999999999</v>
      </c>
      <c r="K973" s="19">
        <f t="shared" si="93"/>
        <v>21.957539999999998</v>
      </c>
      <c r="L973" s="49">
        <f t="shared" si="97"/>
        <v>20.801880000000001</v>
      </c>
    </row>
    <row r="974" spans="1:12">
      <c r="A974" s="3">
        <v>1020800560</v>
      </c>
      <c r="B974" s="13" t="s">
        <v>550</v>
      </c>
      <c r="C974" s="241">
        <f>GENERAL!C549</f>
        <v>176.57</v>
      </c>
      <c r="D974" s="15">
        <f>GENERAL!D549</f>
        <v>5</v>
      </c>
      <c r="E974" s="3">
        <f>GENERAL!E549</f>
        <v>60</v>
      </c>
      <c r="F974" s="238">
        <f t="shared" si="94"/>
        <v>141.256</v>
      </c>
      <c r="G974" s="238">
        <f t="shared" si="95"/>
        <v>114.7705</v>
      </c>
      <c r="H974" s="238">
        <f t="shared" si="96"/>
        <v>88.284999999999997</v>
      </c>
      <c r="I974" s="17">
        <f>GENERAL!F549</f>
        <v>0.78</v>
      </c>
      <c r="J974" s="53">
        <f t="shared" si="92"/>
        <v>38.845399999999991</v>
      </c>
      <c r="K974" s="19">
        <f t="shared" si="93"/>
        <v>36.90312999999999</v>
      </c>
      <c r="L974" s="49">
        <f t="shared" si="97"/>
        <v>34.96085999999999</v>
      </c>
    </row>
    <row r="975" spans="1:12">
      <c r="A975" s="3">
        <v>1020800600</v>
      </c>
      <c r="B975" s="13" t="s">
        <v>551</v>
      </c>
      <c r="C975" s="241">
        <f>GENERAL!C550</f>
        <v>144.19999999999999</v>
      </c>
      <c r="D975" s="15">
        <f>GENERAL!D550</f>
        <v>5</v>
      </c>
      <c r="E975" s="3">
        <f>GENERAL!E550</f>
        <v>80</v>
      </c>
      <c r="F975" s="238">
        <f t="shared" si="94"/>
        <v>115.36</v>
      </c>
      <c r="G975" s="238">
        <f t="shared" si="95"/>
        <v>93.72999999999999</v>
      </c>
      <c r="H975" s="238">
        <f t="shared" si="96"/>
        <v>72.099999999999994</v>
      </c>
      <c r="I975" s="17">
        <f>GENERAL!F550</f>
        <v>0.78</v>
      </c>
      <c r="J975" s="53">
        <f t="shared" si="92"/>
        <v>31.723999999999993</v>
      </c>
      <c r="K975" s="19">
        <f t="shared" si="93"/>
        <v>30.137799999999991</v>
      </c>
      <c r="L975" s="49">
        <f t="shared" si="97"/>
        <v>28.551599999999993</v>
      </c>
    </row>
    <row r="976" spans="1:12">
      <c r="A976" s="3">
        <v>1020900120</v>
      </c>
      <c r="B976" s="13" t="s">
        <v>552</v>
      </c>
      <c r="C976" s="241">
        <f>GENERAL!C551</f>
        <v>79.040000000000006</v>
      </c>
      <c r="D976" s="15">
        <f>GENERAL!D551</f>
        <v>25</v>
      </c>
      <c r="E976" s="3">
        <f>GENERAL!E551</f>
        <v>200</v>
      </c>
      <c r="F976" s="238">
        <f t="shared" si="94"/>
        <v>63.232000000000006</v>
      </c>
      <c r="G976" s="238">
        <f t="shared" si="95"/>
        <v>51.376000000000005</v>
      </c>
      <c r="H976" s="238">
        <f t="shared" si="96"/>
        <v>39.520000000000003</v>
      </c>
      <c r="I976" s="17">
        <f>GENERAL!F551</f>
        <v>0.78</v>
      </c>
      <c r="J976" s="53">
        <f t="shared" si="92"/>
        <v>17.3888</v>
      </c>
      <c r="K976" s="19">
        <f t="shared" si="93"/>
        <v>16.519359999999999</v>
      </c>
      <c r="L976" s="49">
        <f t="shared" si="97"/>
        <v>15.64992</v>
      </c>
    </row>
    <row r="977" spans="1:12">
      <c r="A977" s="3">
        <v>1020900160</v>
      </c>
      <c r="B977" s="13" t="s">
        <v>553</v>
      </c>
      <c r="C977" s="241">
        <f>GENERAL!C552</f>
        <v>48.41</v>
      </c>
      <c r="D977" s="15">
        <f>GENERAL!D552</f>
        <v>25</v>
      </c>
      <c r="E977" s="3">
        <f>GENERAL!E552</f>
        <v>250</v>
      </c>
      <c r="F977" s="238">
        <f t="shared" si="94"/>
        <v>38.728000000000002</v>
      </c>
      <c r="G977" s="238">
        <f t="shared" si="95"/>
        <v>31.4665</v>
      </c>
      <c r="H977" s="238">
        <f t="shared" si="96"/>
        <v>24.204999999999998</v>
      </c>
      <c r="I977" s="17">
        <f>GENERAL!F552</f>
        <v>0.78</v>
      </c>
      <c r="J977" s="53">
        <f t="shared" si="92"/>
        <v>10.650199999999998</v>
      </c>
      <c r="K977" s="19">
        <f t="shared" si="93"/>
        <v>10.117689999999998</v>
      </c>
      <c r="L977" s="49">
        <f t="shared" si="97"/>
        <v>9.5851799999999994</v>
      </c>
    </row>
    <row r="978" spans="1:12">
      <c r="A978" s="3">
        <v>1020900190</v>
      </c>
      <c r="B978" s="13" t="s">
        <v>554</v>
      </c>
      <c r="C978" s="241">
        <f>GENERAL!C553</f>
        <v>59.23</v>
      </c>
      <c r="D978" s="15">
        <f>GENERAL!D553</f>
        <v>25</v>
      </c>
      <c r="E978" s="3">
        <f>GENERAL!E553</f>
        <v>200</v>
      </c>
      <c r="F978" s="238">
        <f t="shared" si="94"/>
        <v>47.384</v>
      </c>
      <c r="G978" s="238">
        <f t="shared" si="95"/>
        <v>38.499499999999998</v>
      </c>
      <c r="H978" s="238">
        <f t="shared" si="96"/>
        <v>29.614999999999998</v>
      </c>
      <c r="I978" s="17">
        <f>GENERAL!F553</f>
        <v>0.78</v>
      </c>
      <c r="J978" s="53">
        <f t="shared" si="92"/>
        <v>13.030599999999998</v>
      </c>
      <c r="K978" s="19">
        <f t="shared" si="93"/>
        <v>12.379069999999997</v>
      </c>
      <c r="L978" s="49">
        <f t="shared" si="97"/>
        <v>11.727539999999998</v>
      </c>
    </row>
    <row r="979" spans="1:12">
      <c r="A979" s="3">
        <v>1020900200</v>
      </c>
      <c r="B979" s="13" t="s">
        <v>555</v>
      </c>
      <c r="C979" s="241">
        <f>GENERAL!C554</f>
        <v>52.56</v>
      </c>
      <c r="D979" s="15">
        <f>GENERAL!D554</f>
        <v>25</v>
      </c>
      <c r="E979" s="3">
        <f>GENERAL!E554</f>
        <v>150</v>
      </c>
      <c r="F979" s="238">
        <f t="shared" si="94"/>
        <v>42.048000000000002</v>
      </c>
      <c r="G979" s="238">
        <f t="shared" si="95"/>
        <v>34.164000000000001</v>
      </c>
      <c r="H979" s="238">
        <f t="shared" si="96"/>
        <v>26.28</v>
      </c>
      <c r="I979" s="17">
        <f>GENERAL!F554</f>
        <v>0.78</v>
      </c>
      <c r="J979" s="53">
        <f t="shared" si="92"/>
        <v>11.563199999999998</v>
      </c>
      <c r="K979" s="19">
        <f t="shared" si="93"/>
        <v>10.985039999999998</v>
      </c>
      <c r="L979" s="49">
        <f t="shared" si="97"/>
        <v>10.406879999999999</v>
      </c>
    </row>
    <row r="980" spans="1:12">
      <c r="A980" s="3">
        <v>1020900220</v>
      </c>
      <c r="B980" s="13" t="s">
        <v>556</v>
      </c>
      <c r="C980" s="241">
        <f>GENERAL!C555</f>
        <v>127.49</v>
      </c>
      <c r="D980" s="15">
        <f>GENERAL!D555</f>
        <v>26</v>
      </c>
      <c r="E980" s="3">
        <f>GENERAL!E555</f>
        <v>130</v>
      </c>
      <c r="F980" s="238">
        <f t="shared" si="94"/>
        <v>101.992</v>
      </c>
      <c r="G980" s="238">
        <f t="shared" si="95"/>
        <v>82.868499999999997</v>
      </c>
      <c r="H980" s="238">
        <f t="shared" si="96"/>
        <v>63.744999999999997</v>
      </c>
      <c r="I980" s="17">
        <f>GENERAL!F555</f>
        <v>0.78</v>
      </c>
      <c r="J980" s="53">
        <f t="shared" si="92"/>
        <v>28.047799999999995</v>
      </c>
      <c r="K980" s="19">
        <f t="shared" si="93"/>
        <v>26.645409999999995</v>
      </c>
      <c r="L980" s="49">
        <f t="shared" si="97"/>
        <v>25.243019999999998</v>
      </c>
    </row>
    <row r="981" spans="1:12">
      <c r="A981" s="3">
        <v>1020900260</v>
      </c>
      <c r="B981" s="13" t="s">
        <v>557</v>
      </c>
      <c r="C981" s="241">
        <f>GENERAL!C556</f>
        <v>63.07</v>
      </c>
      <c r="D981" s="15">
        <f>GENERAL!D556</f>
        <v>25</v>
      </c>
      <c r="E981" s="3">
        <f>GENERAL!E556</f>
        <v>125</v>
      </c>
      <c r="F981" s="238">
        <f t="shared" si="94"/>
        <v>50.456000000000003</v>
      </c>
      <c r="G981" s="238">
        <f t="shared" si="95"/>
        <v>40.9955</v>
      </c>
      <c r="H981" s="238">
        <f t="shared" si="96"/>
        <v>31.535</v>
      </c>
      <c r="I981" s="17">
        <f>GENERAL!F556</f>
        <v>0.78</v>
      </c>
      <c r="J981" s="53">
        <f t="shared" si="92"/>
        <v>13.875399999999999</v>
      </c>
      <c r="K981" s="19">
        <f t="shared" si="93"/>
        <v>13.181629999999998</v>
      </c>
      <c r="L981" s="49">
        <f t="shared" si="97"/>
        <v>12.48786</v>
      </c>
    </row>
    <row r="982" spans="1:12">
      <c r="A982" s="3">
        <v>1020900300</v>
      </c>
      <c r="B982" s="13" t="s">
        <v>558</v>
      </c>
      <c r="C982" s="241">
        <f>GENERAL!C557</f>
        <v>73.650000000000006</v>
      </c>
      <c r="D982" s="15">
        <f>GENERAL!D557</f>
        <v>25</v>
      </c>
      <c r="E982" s="3">
        <f>GENERAL!E557</f>
        <v>125</v>
      </c>
      <c r="F982" s="238">
        <f t="shared" si="94"/>
        <v>58.920000000000009</v>
      </c>
      <c r="G982" s="238">
        <f t="shared" si="95"/>
        <v>47.872500000000002</v>
      </c>
      <c r="H982" s="238">
        <f t="shared" si="96"/>
        <v>36.825000000000003</v>
      </c>
      <c r="I982" s="17">
        <f>GENERAL!F557</f>
        <v>0.78</v>
      </c>
      <c r="J982" s="53">
        <f t="shared" si="92"/>
        <v>16.202999999999999</v>
      </c>
      <c r="K982" s="19">
        <f t="shared" si="93"/>
        <v>15.392849999999999</v>
      </c>
      <c r="L982" s="49">
        <f t="shared" si="97"/>
        <v>14.582699999999999</v>
      </c>
    </row>
    <row r="983" spans="1:12">
      <c r="A983" s="3">
        <v>1020900360</v>
      </c>
      <c r="B983" s="13" t="s">
        <v>559</v>
      </c>
      <c r="C983" s="241">
        <f>GENERAL!C558</f>
        <v>88.78</v>
      </c>
      <c r="D983" s="15">
        <f>GENERAL!D558</f>
        <v>10</v>
      </c>
      <c r="E983" s="3">
        <f>GENERAL!E558</f>
        <v>100</v>
      </c>
      <c r="F983" s="238">
        <f t="shared" si="94"/>
        <v>71.024000000000001</v>
      </c>
      <c r="G983" s="238">
        <f t="shared" si="95"/>
        <v>57.707000000000001</v>
      </c>
      <c r="H983" s="238">
        <f t="shared" si="96"/>
        <v>44.39</v>
      </c>
      <c r="I983" s="17">
        <f>GENERAL!F558</f>
        <v>0.78</v>
      </c>
      <c r="J983" s="53">
        <f t="shared" si="92"/>
        <v>19.531599999999997</v>
      </c>
      <c r="K983" s="19">
        <f t="shared" si="93"/>
        <v>18.555019999999995</v>
      </c>
      <c r="L983" s="49">
        <f t="shared" si="97"/>
        <v>17.578439999999997</v>
      </c>
    </row>
    <row r="984" spans="1:12">
      <c r="A984" s="3">
        <v>1020900400</v>
      </c>
      <c r="B984" s="13" t="s">
        <v>560</v>
      </c>
      <c r="C984" s="241">
        <f>GENERAL!C559</f>
        <v>101.46</v>
      </c>
      <c r="D984" s="15">
        <f>GENERAL!D559</f>
        <v>10</v>
      </c>
      <c r="E984" s="3">
        <f>GENERAL!E559</f>
        <v>100</v>
      </c>
      <c r="F984" s="238">
        <f t="shared" si="94"/>
        <v>81.168000000000006</v>
      </c>
      <c r="G984" s="238">
        <f t="shared" si="95"/>
        <v>65.948999999999998</v>
      </c>
      <c r="H984" s="238">
        <f t="shared" si="96"/>
        <v>50.73</v>
      </c>
      <c r="I984" s="17">
        <f>GENERAL!F559</f>
        <v>0.78</v>
      </c>
      <c r="J984" s="53">
        <f t="shared" si="92"/>
        <v>22.321199999999997</v>
      </c>
      <c r="K984" s="19">
        <f t="shared" si="93"/>
        <v>21.205139999999997</v>
      </c>
      <c r="L984" s="49">
        <f t="shared" si="97"/>
        <v>20.089079999999999</v>
      </c>
    </row>
    <row r="985" spans="1:12">
      <c r="A985" s="3">
        <v>1020900460</v>
      </c>
      <c r="B985" s="13" t="s">
        <v>561</v>
      </c>
      <c r="C985" s="241">
        <f>GENERAL!C560</f>
        <v>131.84</v>
      </c>
      <c r="D985" s="15">
        <f>GENERAL!D560</f>
        <v>10</v>
      </c>
      <c r="E985" s="3">
        <f>GENERAL!E560</f>
        <v>80</v>
      </c>
      <c r="F985" s="238">
        <f t="shared" si="94"/>
        <v>105.47200000000001</v>
      </c>
      <c r="G985" s="238">
        <f t="shared" si="95"/>
        <v>85.696000000000012</v>
      </c>
      <c r="H985" s="238">
        <f t="shared" si="96"/>
        <v>65.92</v>
      </c>
      <c r="I985" s="17">
        <f>GENERAL!F560</f>
        <v>0.78</v>
      </c>
      <c r="J985" s="53">
        <f t="shared" si="92"/>
        <v>29.004799999999996</v>
      </c>
      <c r="K985" s="19">
        <f t="shared" si="93"/>
        <v>27.554559999999995</v>
      </c>
      <c r="L985" s="49">
        <f t="shared" si="97"/>
        <v>26.104319999999998</v>
      </c>
    </row>
    <row r="986" spans="1:12">
      <c r="A986" s="3">
        <v>1020900500</v>
      </c>
      <c r="B986" s="13" t="s">
        <v>562</v>
      </c>
      <c r="C986" s="241">
        <f>GENERAL!C561</f>
        <v>146.26</v>
      </c>
      <c r="D986" s="15">
        <f>GENERAL!D561</f>
        <v>5</v>
      </c>
      <c r="E986" s="3">
        <f>GENERAL!E561</f>
        <v>75</v>
      </c>
      <c r="F986" s="238">
        <f t="shared" si="94"/>
        <v>117.008</v>
      </c>
      <c r="G986" s="238">
        <f t="shared" si="95"/>
        <v>95.069000000000003</v>
      </c>
      <c r="H986" s="238">
        <f t="shared" si="96"/>
        <v>73.13</v>
      </c>
      <c r="I986" s="17">
        <f>GENERAL!F561</f>
        <v>0.78</v>
      </c>
      <c r="J986" s="53">
        <f t="shared" si="92"/>
        <v>32.177199999999992</v>
      </c>
      <c r="K986" s="19">
        <f t="shared" si="93"/>
        <v>30.568339999999992</v>
      </c>
      <c r="L986" s="49">
        <f t="shared" si="97"/>
        <v>28.959479999999992</v>
      </c>
    </row>
    <row r="987" spans="1:12">
      <c r="A987" s="3">
        <v>1020900560</v>
      </c>
      <c r="B987" s="13" t="s">
        <v>563</v>
      </c>
      <c r="C987" s="241">
        <f>GENERAL!C562</f>
        <v>166.86</v>
      </c>
      <c r="D987" s="15">
        <f>GENERAL!D562</f>
        <v>5</v>
      </c>
      <c r="E987" s="3">
        <f>GENERAL!E562</f>
        <v>30</v>
      </c>
      <c r="F987" s="238">
        <f t="shared" si="94"/>
        <v>133.48800000000003</v>
      </c>
      <c r="G987" s="238">
        <f t="shared" si="95"/>
        <v>108.45900000000002</v>
      </c>
      <c r="H987" s="238">
        <f t="shared" si="96"/>
        <v>83.43</v>
      </c>
      <c r="I987" s="17">
        <f>GENERAL!F562</f>
        <v>0.78</v>
      </c>
      <c r="J987" s="53">
        <f t="shared" si="92"/>
        <v>36.709199999999996</v>
      </c>
      <c r="K987" s="19">
        <f t="shared" si="93"/>
        <v>34.873739999999991</v>
      </c>
      <c r="L987" s="49">
        <f t="shared" si="97"/>
        <v>33.03828</v>
      </c>
    </row>
    <row r="988" spans="1:12">
      <c r="A988" s="3">
        <v>1020900600</v>
      </c>
      <c r="B988" s="13" t="s">
        <v>564</v>
      </c>
      <c r="C988" s="241">
        <f>GENERAL!C563</f>
        <v>183.34</v>
      </c>
      <c r="D988" s="15">
        <f>GENERAL!D563</f>
        <v>10</v>
      </c>
      <c r="E988" s="3">
        <f>GENERAL!E563</f>
        <v>60</v>
      </c>
      <c r="F988" s="238">
        <f t="shared" si="94"/>
        <v>146.672</v>
      </c>
      <c r="G988" s="238">
        <f t="shared" si="95"/>
        <v>119.17100000000001</v>
      </c>
      <c r="H988" s="238">
        <f t="shared" si="96"/>
        <v>91.67</v>
      </c>
      <c r="I988" s="17">
        <f>GENERAL!F563</f>
        <v>0.78</v>
      </c>
      <c r="J988" s="53">
        <f t="shared" si="92"/>
        <v>40.334799999999994</v>
      </c>
      <c r="K988" s="19">
        <f t="shared" si="93"/>
        <v>38.318059999999996</v>
      </c>
      <c r="L988" s="49">
        <f t="shared" si="97"/>
        <v>36.301319999999997</v>
      </c>
    </row>
    <row r="989" spans="1:12">
      <c r="A989" s="3">
        <v>1020950260</v>
      </c>
      <c r="B989" s="13" t="s">
        <v>565</v>
      </c>
      <c r="C989" s="241">
        <f>GENERAL!C564</f>
        <v>303.37</v>
      </c>
      <c r="D989" s="15">
        <f>GENERAL!D564</f>
        <v>5</v>
      </c>
      <c r="E989" s="3">
        <f>GENERAL!E564</f>
        <v>100</v>
      </c>
      <c r="F989" s="238">
        <f t="shared" si="94"/>
        <v>242.69600000000003</v>
      </c>
      <c r="G989" s="238">
        <f t="shared" si="95"/>
        <v>197.19050000000001</v>
      </c>
      <c r="H989" s="238">
        <f t="shared" si="96"/>
        <v>151.685</v>
      </c>
      <c r="I989" s="17">
        <f>GENERAL!F564</f>
        <v>0.78</v>
      </c>
      <c r="J989" s="53">
        <f t="shared" si="92"/>
        <v>66.741399999999999</v>
      </c>
      <c r="K989" s="19">
        <f t="shared" si="93"/>
        <v>63.404329999999995</v>
      </c>
      <c r="L989" s="49">
        <f t="shared" si="97"/>
        <v>60.067259999999997</v>
      </c>
    </row>
    <row r="990" spans="1:12">
      <c r="A990" s="3">
        <v>1020950300</v>
      </c>
      <c r="B990" s="13" t="s">
        <v>566</v>
      </c>
      <c r="C990" s="241">
        <f>GENERAL!C565</f>
        <v>383.07</v>
      </c>
      <c r="D990" s="15">
        <f>GENERAL!D565</f>
        <v>5</v>
      </c>
      <c r="E990" s="3">
        <f>GENERAL!E565</f>
        <v>75</v>
      </c>
      <c r="F990" s="238">
        <f t="shared" si="94"/>
        <v>306.45600000000002</v>
      </c>
      <c r="G990" s="238">
        <f t="shared" si="95"/>
        <v>248.99549999999999</v>
      </c>
      <c r="H990" s="238">
        <f t="shared" si="96"/>
        <v>191.535</v>
      </c>
      <c r="I990" s="17">
        <f>GENERAL!F565</f>
        <v>0.78</v>
      </c>
      <c r="J990" s="53">
        <f t="shared" si="92"/>
        <v>84.275399999999991</v>
      </c>
      <c r="K990" s="19">
        <f t="shared" si="93"/>
        <v>80.061629999999994</v>
      </c>
      <c r="L990" s="49">
        <f t="shared" si="97"/>
        <v>75.847859999999997</v>
      </c>
    </row>
    <row r="991" spans="1:12">
      <c r="A991" s="3">
        <v>1020950360</v>
      </c>
      <c r="B991" s="13" t="s">
        <v>567</v>
      </c>
      <c r="C991" s="241">
        <f>GENERAL!C566</f>
        <v>433.03</v>
      </c>
      <c r="D991" s="15">
        <f>GENERAL!D566</f>
        <v>5</v>
      </c>
      <c r="E991" s="3">
        <f>GENERAL!E566</f>
        <v>75</v>
      </c>
      <c r="F991" s="238">
        <f t="shared" si="94"/>
        <v>346.42399999999998</v>
      </c>
      <c r="G991" s="238">
        <f t="shared" si="95"/>
        <v>281.46949999999998</v>
      </c>
      <c r="H991" s="238">
        <f t="shared" si="96"/>
        <v>216.51499999999999</v>
      </c>
      <c r="I991" s="17">
        <f>GENERAL!F566</f>
        <v>0.78</v>
      </c>
      <c r="J991" s="53">
        <f t="shared" si="92"/>
        <v>95.266599999999983</v>
      </c>
      <c r="K991" s="19">
        <f t="shared" si="93"/>
        <v>90.503269999999986</v>
      </c>
      <c r="L991" s="49">
        <f t="shared" si="97"/>
        <v>85.73993999999999</v>
      </c>
    </row>
    <row r="992" spans="1:12">
      <c r="A992" s="3">
        <v>1020950400</v>
      </c>
      <c r="B992" s="13" t="s">
        <v>568</v>
      </c>
      <c r="C992" s="241">
        <f>GENERAL!C567</f>
        <v>475.86</v>
      </c>
      <c r="D992" s="15">
        <f>GENERAL!D567</f>
        <v>5</v>
      </c>
      <c r="E992" s="3">
        <f>GENERAL!E567</f>
        <v>60</v>
      </c>
      <c r="F992" s="238">
        <f t="shared" si="94"/>
        <v>380.68800000000005</v>
      </c>
      <c r="G992" s="238">
        <f t="shared" si="95"/>
        <v>309.30900000000003</v>
      </c>
      <c r="H992" s="238">
        <f t="shared" si="96"/>
        <v>237.93</v>
      </c>
      <c r="I992" s="17">
        <f>GENERAL!F567</f>
        <v>0.78</v>
      </c>
      <c r="J992" s="53">
        <f t="shared" si="92"/>
        <v>104.68919999999999</v>
      </c>
      <c r="K992" s="19">
        <f t="shared" si="93"/>
        <v>99.454739999999987</v>
      </c>
      <c r="L992" s="49">
        <f t="shared" si="97"/>
        <v>94.220279999999988</v>
      </c>
    </row>
    <row r="993" spans="1:12">
      <c r="A993" s="3">
        <v>1021000260</v>
      </c>
      <c r="B993" s="13" t="s">
        <v>569</v>
      </c>
      <c r="C993" s="241">
        <f>GENERAL!C568</f>
        <v>503.27</v>
      </c>
      <c r="D993" s="15">
        <f>GENERAL!D568</f>
        <v>15</v>
      </c>
      <c r="E993" s="3">
        <f>GENERAL!E568</f>
        <v>75</v>
      </c>
      <c r="F993" s="238">
        <f t="shared" si="94"/>
        <v>402.61599999999999</v>
      </c>
      <c r="G993" s="238">
        <f t="shared" si="95"/>
        <v>327.12549999999999</v>
      </c>
      <c r="H993" s="238">
        <f t="shared" si="96"/>
        <v>251.63499999999999</v>
      </c>
      <c r="I993" s="17">
        <f>GENERAL!F568</f>
        <v>0.78</v>
      </c>
      <c r="J993" s="53">
        <f t="shared" si="92"/>
        <v>110.71939999999998</v>
      </c>
      <c r="K993" s="19">
        <f t="shared" si="93"/>
        <v>105.18342999999997</v>
      </c>
      <c r="L993" s="49">
        <f t="shared" si="97"/>
        <v>99.647459999999981</v>
      </c>
    </row>
    <row r="994" spans="1:12">
      <c r="A994" s="3">
        <v>1021000300</v>
      </c>
      <c r="B994" s="13" t="s">
        <v>570</v>
      </c>
      <c r="C994" s="241">
        <f>GENERAL!C569</f>
        <v>474.82</v>
      </c>
      <c r="D994" s="15">
        <f>GENERAL!D569</f>
        <v>15</v>
      </c>
      <c r="E994" s="3">
        <f>GENERAL!E569</f>
        <v>60</v>
      </c>
      <c r="F994" s="238">
        <f t="shared" si="94"/>
        <v>379.85599999999999</v>
      </c>
      <c r="G994" s="238">
        <f t="shared" si="95"/>
        <v>308.63299999999998</v>
      </c>
      <c r="H994" s="238">
        <f t="shared" si="96"/>
        <v>237.41</v>
      </c>
      <c r="I994" s="17">
        <f>GENERAL!F569</f>
        <v>0.78</v>
      </c>
      <c r="J994" s="53">
        <f t="shared" si="92"/>
        <v>104.46039999999999</v>
      </c>
      <c r="K994" s="19">
        <f t="shared" si="93"/>
        <v>99.237379999999987</v>
      </c>
      <c r="L994" s="49">
        <f t="shared" si="97"/>
        <v>94.014359999999996</v>
      </c>
    </row>
    <row r="995" spans="1:12">
      <c r="A995" s="3">
        <v>1021000360</v>
      </c>
      <c r="B995" s="13" t="s">
        <v>571</v>
      </c>
      <c r="C995" s="241">
        <f>GENERAL!C570</f>
        <v>556.82000000000005</v>
      </c>
      <c r="D995" s="15">
        <f>GENERAL!D570</f>
        <v>10</v>
      </c>
      <c r="E995" s="3">
        <f>GENERAL!E570</f>
        <v>50</v>
      </c>
      <c r="F995" s="238">
        <f t="shared" si="94"/>
        <v>445.45600000000007</v>
      </c>
      <c r="G995" s="238">
        <f t="shared" si="95"/>
        <v>361.93300000000005</v>
      </c>
      <c r="H995" s="238">
        <f t="shared" si="96"/>
        <v>278.41000000000003</v>
      </c>
      <c r="I995" s="17">
        <f>GENERAL!F570</f>
        <v>0.78</v>
      </c>
      <c r="J995" s="53">
        <f t="shared" si="92"/>
        <v>122.5004</v>
      </c>
      <c r="K995" s="19">
        <f t="shared" si="93"/>
        <v>116.37537999999999</v>
      </c>
      <c r="L995" s="49">
        <f t="shared" si="97"/>
        <v>110.25036</v>
      </c>
    </row>
    <row r="996" spans="1:12">
      <c r="A996" s="3">
        <v>1021000400</v>
      </c>
      <c r="B996" s="13" t="s">
        <v>572</v>
      </c>
      <c r="C996" s="241">
        <f>GENERAL!C571</f>
        <v>602.04</v>
      </c>
      <c r="D996" s="15">
        <f>GENERAL!D571</f>
        <v>10</v>
      </c>
      <c r="E996" s="3">
        <f>GENERAL!E571</f>
        <v>50</v>
      </c>
      <c r="F996" s="238">
        <f t="shared" si="94"/>
        <v>481.63200000000001</v>
      </c>
      <c r="G996" s="238">
        <f t="shared" si="95"/>
        <v>391.32599999999996</v>
      </c>
      <c r="H996" s="238">
        <f t="shared" si="96"/>
        <v>301.02</v>
      </c>
      <c r="I996" s="17">
        <f>GENERAL!F571</f>
        <v>0.78</v>
      </c>
      <c r="J996" s="53">
        <f t="shared" si="92"/>
        <v>132.44879999999998</v>
      </c>
      <c r="K996" s="19">
        <f t="shared" si="93"/>
        <v>125.82635999999997</v>
      </c>
      <c r="L996" s="49">
        <f t="shared" si="97"/>
        <v>119.20391999999998</v>
      </c>
    </row>
    <row r="997" spans="1:12">
      <c r="A997" s="3">
        <v>1021000460</v>
      </c>
      <c r="B997" s="13" t="s">
        <v>573</v>
      </c>
      <c r="C997" s="241">
        <f>GENERAL!C572</f>
        <v>10300</v>
      </c>
      <c r="D997" s="15" t="str">
        <f>GENERAL!D572</f>
        <v>NVOXC</v>
      </c>
      <c r="E997" s="3" t="str">
        <f>GENERAL!E572</f>
        <v>NVOXC</v>
      </c>
      <c r="F997" s="238">
        <f t="shared" si="94"/>
        <v>8240</v>
      </c>
      <c r="G997" s="238">
        <f t="shared" si="95"/>
        <v>6695</v>
      </c>
      <c r="H997" s="238">
        <f t="shared" si="96"/>
        <v>5150</v>
      </c>
      <c r="I997" s="17">
        <f>GENERAL!F572</f>
        <v>0.78</v>
      </c>
      <c r="J997" s="53">
        <f t="shared" si="92"/>
        <v>2265.9999999999995</v>
      </c>
      <c r="K997" s="19">
        <f t="shared" si="93"/>
        <v>2152.6999999999994</v>
      </c>
      <c r="L997" s="49">
        <f t="shared" si="97"/>
        <v>2039.3999999999996</v>
      </c>
    </row>
    <row r="998" spans="1:12">
      <c r="A998" s="3">
        <v>1021000500</v>
      </c>
      <c r="B998" s="13" t="s">
        <v>575</v>
      </c>
      <c r="C998" s="241">
        <f>GENERAL!C573</f>
        <v>10300</v>
      </c>
      <c r="D998" s="15" t="str">
        <f>GENERAL!D573</f>
        <v>NVOXC</v>
      </c>
      <c r="E998" s="3" t="str">
        <f>GENERAL!E573</f>
        <v>NVOXC</v>
      </c>
      <c r="F998" s="238">
        <f t="shared" si="94"/>
        <v>8240</v>
      </c>
      <c r="G998" s="238">
        <f t="shared" si="95"/>
        <v>6695</v>
      </c>
      <c r="H998" s="238">
        <f t="shared" si="96"/>
        <v>5150</v>
      </c>
      <c r="I998" s="17">
        <f>GENERAL!F573</f>
        <v>0.78</v>
      </c>
      <c r="J998" s="53">
        <f t="shared" si="92"/>
        <v>2265.9999999999995</v>
      </c>
      <c r="K998" s="19">
        <f t="shared" si="93"/>
        <v>2152.6999999999994</v>
      </c>
      <c r="L998" s="49">
        <f t="shared" si="97"/>
        <v>2039.3999999999996</v>
      </c>
    </row>
    <row r="999" spans="1:12">
      <c r="A999" s="3">
        <v>1025100040</v>
      </c>
      <c r="B999" s="13" t="s">
        <v>576</v>
      </c>
      <c r="C999" s="241">
        <f>GENERAL!C574</f>
        <v>2.21</v>
      </c>
      <c r="D999" s="15">
        <f>GENERAL!D574</f>
        <v>100</v>
      </c>
      <c r="E999" s="3">
        <f>GENERAL!E574</f>
        <v>15000</v>
      </c>
      <c r="F999" s="238">
        <f t="shared" si="94"/>
        <v>1.768</v>
      </c>
      <c r="G999" s="238">
        <f t="shared" si="95"/>
        <v>1.4365000000000001</v>
      </c>
      <c r="H999" s="238">
        <f t="shared" si="96"/>
        <v>1.105</v>
      </c>
      <c r="I999" s="17">
        <f>GENERAL!F574</f>
        <v>0.78</v>
      </c>
      <c r="J999" s="53">
        <f t="shared" si="92"/>
        <v>0.48619999999999991</v>
      </c>
      <c r="K999" s="19">
        <f t="shared" si="93"/>
        <v>0.46188999999999991</v>
      </c>
      <c r="L999" s="49">
        <f t="shared" si="97"/>
        <v>0.43757999999999991</v>
      </c>
    </row>
    <row r="1000" spans="1:12">
      <c r="A1000" s="3">
        <v>1025100060</v>
      </c>
      <c r="B1000" s="13" t="s">
        <v>577</v>
      </c>
      <c r="C1000" s="241">
        <f>GENERAL!C575</f>
        <v>2.35</v>
      </c>
      <c r="D1000" s="15">
        <f>GENERAL!D575</f>
        <v>100</v>
      </c>
      <c r="E1000" s="3">
        <f>GENERAL!E575</f>
        <v>10000</v>
      </c>
      <c r="F1000" s="238">
        <f t="shared" si="94"/>
        <v>1.8800000000000001</v>
      </c>
      <c r="G1000" s="238">
        <f t="shared" si="95"/>
        <v>1.5275000000000001</v>
      </c>
      <c r="H1000" s="238">
        <f t="shared" si="96"/>
        <v>1.175</v>
      </c>
      <c r="I1000" s="17">
        <f>GENERAL!F575</f>
        <v>0.78</v>
      </c>
      <c r="J1000" s="53">
        <f t="shared" si="92"/>
        <v>0.5169999999999999</v>
      </c>
      <c r="K1000" s="19">
        <f t="shared" si="93"/>
        <v>0.49114999999999986</v>
      </c>
      <c r="L1000" s="49">
        <f t="shared" si="97"/>
        <v>0.46529999999999994</v>
      </c>
    </row>
    <row r="1001" spans="1:12">
      <c r="A1001" s="3">
        <v>1025100090</v>
      </c>
      <c r="B1001" s="13" t="s">
        <v>578</v>
      </c>
      <c r="C1001" s="241">
        <f>GENERAL!C576</f>
        <v>2.78</v>
      </c>
      <c r="D1001" s="15">
        <f>GENERAL!D576</f>
        <v>100</v>
      </c>
      <c r="E1001" s="3">
        <f>GENERAL!E576</f>
        <v>7000</v>
      </c>
      <c r="F1001" s="238">
        <f t="shared" si="94"/>
        <v>2.2239999999999998</v>
      </c>
      <c r="G1001" s="238">
        <f t="shared" si="95"/>
        <v>1.8069999999999999</v>
      </c>
      <c r="H1001" s="238">
        <f t="shared" si="96"/>
        <v>1.39</v>
      </c>
      <c r="I1001" s="17">
        <f>GENERAL!F576</f>
        <v>0.78</v>
      </c>
      <c r="J1001" s="53">
        <f t="shared" si="92"/>
        <v>0.61159999999999992</v>
      </c>
      <c r="K1001" s="19">
        <f t="shared" si="93"/>
        <v>0.58101999999999987</v>
      </c>
      <c r="L1001" s="49">
        <f t="shared" si="97"/>
        <v>0.55043999999999993</v>
      </c>
    </row>
    <row r="1002" spans="1:12">
      <c r="A1002" s="3">
        <v>1025100095</v>
      </c>
      <c r="B1002" s="13" t="s">
        <v>579</v>
      </c>
      <c r="C1002" s="241">
        <f>GENERAL!C577</f>
        <v>3.71</v>
      </c>
      <c r="D1002" s="15">
        <f>GENERAL!D577</f>
        <v>100</v>
      </c>
      <c r="E1002" s="3">
        <f>GENERAL!E577</f>
        <v>5000</v>
      </c>
      <c r="F1002" s="238">
        <f t="shared" si="94"/>
        <v>2.968</v>
      </c>
      <c r="G1002" s="238">
        <f t="shared" si="95"/>
        <v>2.4115000000000002</v>
      </c>
      <c r="H1002" s="238">
        <f t="shared" si="96"/>
        <v>1.855</v>
      </c>
      <c r="I1002" s="17">
        <f>GENERAL!F577</f>
        <v>0.78</v>
      </c>
      <c r="J1002" s="53">
        <f t="shared" si="92"/>
        <v>0.81619999999999993</v>
      </c>
      <c r="K1002" s="19">
        <f t="shared" si="93"/>
        <v>0.77538999999999991</v>
      </c>
      <c r="L1002" s="49">
        <f t="shared" si="97"/>
        <v>0.7345799999999999</v>
      </c>
    </row>
    <row r="1003" spans="1:12">
      <c r="A1003" s="3">
        <v>1025100100</v>
      </c>
      <c r="B1003" s="13" t="s">
        <v>580</v>
      </c>
      <c r="C1003" s="241">
        <f>GENERAL!C578</f>
        <v>3.32</v>
      </c>
      <c r="D1003" s="15">
        <f>GENERAL!D578</f>
        <v>100</v>
      </c>
      <c r="E1003" s="3">
        <f>GENERAL!E578</f>
        <v>5000</v>
      </c>
      <c r="F1003" s="238">
        <f t="shared" si="94"/>
        <v>2.6560000000000001</v>
      </c>
      <c r="G1003" s="238">
        <f t="shared" si="95"/>
        <v>2.1579999999999999</v>
      </c>
      <c r="H1003" s="238">
        <f t="shared" si="96"/>
        <v>1.66</v>
      </c>
      <c r="I1003" s="17">
        <f>GENERAL!F578</f>
        <v>0.78</v>
      </c>
      <c r="J1003" s="53">
        <f t="shared" si="92"/>
        <v>0.73039999999999983</v>
      </c>
      <c r="K1003" s="19">
        <f t="shared" si="93"/>
        <v>0.69387999999999983</v>
      </c>
      <c r="L1003" s="49">
        <f t="shared" si="97"/>
        <v>0.65735999999999983</v>
      </c>
    </row>
    <row r="1004" spans="1:12">
      <c r="A1004" s="3">
        <v>1025200040</v>
      </c>
      <c r="B1004" s="13" t="s">
        <v>581</v>
      </c>
      <c r="C1004" s="241">
        <f>GENERAL!C579</f>
        <v>3.19</v>
      </c>
      <c r="D1004" s="15">
        <f>GENERAL!D579</f>
        <v>250</v>
      </c>
      <c r="E1004" s="3">
        <f>GENERAL!E579</f>
        <v>5000</v>
      </c>
      <c r="F1004" s="238">
        <f t="shared" si="94"/>
        <v>2.552</v>
      </c>
      <c r="G1004" s="238">
        <f t="shared" si="95"/>
        <v>2.0735000000000001</v>
      </c>
      <c r="H1004" s="238">
        <f t="shared" si="96"/>
        <v>1.595</v>
      </c>
      <c r="I1004" s="17">
        <f>GENERAL!F579</f>
        <v>0.78</v>
      </c>
      <c r="J1004" s="53">
        <f t="shared" si="92"/>
        <v>0.70179999999999987</v>
      </c>
      <c r="K1004" s="19">
        <f t="shared" si="93"/>
        <v>0.6667099999999998</v>
      </c>
      <c r="L1004" s="49">
        <f t="shared" si="97"/>
        <v>0.63161999999999985</v>
      </c>
    </row>
    <row r="1005" spans="1:12">
      <c r="A1005" s="3">
        <v>1025200060</v>
      </c>
      <c r="B1005" s="13" t="s">
        <v>582</v>
      </c>
      <c r="C1005" s="241">
        <f>GENERAL!C580</f>
        <v>2.42</v>
      </c>
      <c r="D1005" s="15">
        <f>GENERAL!D580</f>
        <v>100</v>
      </c>
      <c r="E1005" s="3">
        <f>GENERAL!E580</f>
        <v>5000</v>
      </c>
      <c r="F1005" s="238">
        <f t="shared" si="94"/>
        <v>1.9359999999999999</v>
      </c>
      <c r="G1005" s="238">
        <f t="shared" si="95"/>
        <v>1.573</v>
      </c>
      <c r="H1005" s="238">
        <f t="shared" si="96"/>
        <v>1.21</v>
      </c>
      <c r="I1005" s="17">
        <f>GENERAL!F580</f>
        <v>0.78</v>
      </c>
      <c r="J1005" s="53">
        <f t="shared" si="92"/>
        <v>0.53239999999999987</v>
      </c>
      <c r="K1005" s="19">
        <f t="shared" si="93"/>
        <v>0.5057799999999999</v>
      </c>
      <c r="L1005" s="49">
        <f t="shared" si="97"/>
        <v>0.47915999999999992</v>
      </c>
    </row>
    <row r="1006" spans="1:12">
      <c r="A1006" s="3">
        <v>1025200080</v>
      </c>
      <c r="B1006" s="13" t="s">
        <v>583</v>
      </c>
      <c r="C1006" s="241">
        <f>GENERAL!C581</f>
        <v>3.61</v>
      </c>
      <c r="D1006" s="15">
        <f>GENERAL!D581</f>
        <v>250</v>
      </c>
      <c r="E1006" s="3">
        <f>GENERAL!E581</f>
        <v>5000</v>
      </c>
      <c r="F1006" s="238">
        <f t="shared" si="94"/>
        <v>2.8879999999999999</v>
      </c>
      <c r="G1006" s="238">
        <f t="shared" si="95"/>
        <v>2.3464999999999998</v>
      </c>
      <c r="H1006" s="238">
        <f t="shared" si="96"/>
        <v>1.8049999999999999</v>
      </c>
      <c r="I1006" s="17">
        <f>GENERAL!F581</f>
        <v>0.78</v>
      </c>
      <c r="J1006" s="53">
        <f t="shared" si="92"/>
        <v>0.79419999999999991</v>
      </c>
      <c r="K1006" s="19">
        <f t="shared" si="93"/>
        <v>0.75448999999999988</v>
      </c>
      <c r="L1006" s="49">
        <f t="shared" si="97"/>
        <v>0.71477999999999997</v>
      </c>
    </row>
    <row r="1007" spans="1:12">
      <c r="A1007" s="3">
        <v>1025200090</v>
      </c>
      <c r="B1007" s="13" t="s">
        <v>584</v>
      </c>
      <c r="C1007" s="241">
        <f>GENERAL!C582</f>
        <v>3.23</v>
      </c>
      <c r="D1007" s="15">
        <f>GENERAL!D582</f>
        <v>100</v>
      </c>
      <c r="E1007" s="3">
        <f>GENERAL!E582</f>
        <v>4000</v>
      </c>
      <c r="F1007" s="238">
        <f t="shared" si="94"/>
        <v>2.5840000000000001</v>
      </c>
      <c r="G1007" s="238">
        <f t="shared" si="95"/>
        <v>2.0994999999999999</v>
      </c>
      <c r="H1007" s="238">
        <f t="shared" si="96"/>
        <v>1.615</v>
      </c>
      <c r="I1007" s="17">
        <f>GENERAL!F582</f>
        <v>0.78</v>
      </c>
      <c r="J1007" s="53">
        <f t="shared" si="92"/>
        <v>0.7105999999999999</v>
      </c>
      <c r="K1007" s="19">
        <f t="shared" si="93"/>
        <v>0.67506999999999984</v>
      </c>
      <c r="L1007" s="49">
        <f t="shared" si="97"/>
        <v>0.63953999999999989</v>
      </c>
    </row>
    <row r="1008" spans="1:12">
      <c r="A1008" s="3">
        <v>1025200100</v>
      </c>
      <c r="B1008" s="13" t="s">
        <v>585</v>
      </c>
      <c r="C1008" s="241">
        <f>GENERAL!C583</f>
        <v>4.04</v>
      </c>
      <c r="D1008" s="15">
        <f>GENERAL!D583</f>
        <v>100</v>
      </c>
      <c r="E1008" s="3">
        <f>GENERAL!E583</f>
        <v>2400</v>
      </c>
      <c r="F1008" s="238">
        <f t="shared" si="94"/>
        <v>3.2320000000000002</v>
      </c>
      <c r="G1008" s="238">
        <f t="shared" si="95"/>
        <v>2.6260000000000003</v>
      </c>
      <c r="H1008" s="238">
        <f t="shared" si="96"/>
        <v>2.02</v>
      </c>
      <c r="I1008" s="17">
        <f>GENERAL!F583</f>
        <v>0.78</v>
      </c>
      <c r="J1008" s="53">
        <f t="shared" si="92"/>
        <v>0.88879999999999992</v>
      </c>
      <c r="K1008" s="19">
        <f t="shared" si="93"/>
        <v>0.84435999999999989</v>
      </c>
      <c r="L1008" s="49">
        <f t="shared" si="97"/>
        <v>0.79991999999999996</v>
      </c>
    </row>
    <row r="1009" spans="1:12">
      <c r="A1009" s="3">
        <v>1025200120</v>
      </c>
      <c r="B1009" s="13" t="s">
        <v>586</v>
      </c>
      <c r="C1009" s="241">
        <f>GENERAL!C584</f>
        <v>5.03</v>
      </c>
      <c r="D1009" s="15">
        <f>GENERAL!D584</f>
        <v>50</v>
      </c>
      <c r="E1009" s="3">
        <f>GENERAL!E584</f>
        <v>1200</v>
      </c>
      <c r="F1009" s="238">
        <f t="shared" si="94"/>
        <v>4.024</v>
      </c>
      <c r="G1009" s="238">
        <f t="shared" si="95"/>
        <v>3.2695000000000003</v>
      </c>
      <c r="H1009" s="238">
        <f t="shared" si="96"/>
        <v>2.5150000000000001</v>
      </c>
      <c r="I1009" s="17">
        <f>GENERAL!F584</f>
        <v>0.78</v>
      </c>
      <c r="J1009" s="53">
        <f t="shared" si="92"/>
        <v>1.1066</v>
      </c>
      <c r="K1009" s="19">
        <f t="shared" si="93"/>
        <v>1.0512699999999999</v>
      </c>
      <c r="L1009" s="49">
        <f t="shared" si="97"/>
        <v>0.99594000000000005</v>
      </c>
    </row>
    <row r="1010" spans="1:12">
      <c r="A1010" s="3">
        <v>1025200160</v>
      </c>
      <c r="B1010" s="13" t="s">
        <v>587</v>
      </c>
      <c r="C1010" s="241">
        <f>GENERAL!C585</f>
        <v>5.97</v>
      </c>
      <c r="D1010" s="15">
        <f>GENERAL!D585</f>
        <v>50</v>
      </c>
      <c r="E1010" s="3">
        <f>GENERAL!E585</f>
        <v>1200</v>
      </c>
      <c r="F1010" s="238">
        <f t="shared" si="94"/>
        <v>4.7759999999999998</v>
      </c>
      <c r="G1010" s="238">
        <f t="shared" si="95"/>
        <v>3.8805000000000001</v>
      </c>
      <c r="H1010" s="238">
        <f t="shared" si="96"/>
        <v>2.9849999999999999</v>
      </c>
      <c r="I1010" s="17">
        <f>GENERAL!F585</f>
        <v>0.78</v>
      </c>
      <c r="J1010" s="53">
        <f t="shared" si="92"/>
        <v>1.3133999999999997</v>
      </c>
      <c r="K1010" s="19">
        <f t="shared" si="93"/>
        <v>1.2477299999999996</v>
      </c>
      <c r="L1010" s="49">
        <f t="shared" si="97"/>
        <v>1.1820599999999997</v>
      </c>
    </row>
    <row r="1011" spans="1:12">
      <c r="A1011" s="3">
        <v>1025200190</v>
      </c>
      <c r="B1011" s="13" t="s">
        <v>588</v>
      </c>
      <c r="C1011" s="241">
        <f>GENERAL!C586</f>
        <v>9.73</v>
      </c>
      <c r="D1011" s="15">
        <f>GENERAL!D586</f>
        <v>100</v>
      </c>
      <c r="E1011" s="3">
        <f>GENERAL!E586</f>
        <v>2000</v>
      </c>
      <c r="F1011" s="238">
        <f t="shared" si="94"/>
        <v>7.7840000000000007</v>
      </c>
      <c r="G1011" s="238">
        <f t="shared" si="95"/>
        <v>6.3245000000000005</v>
      </c>
      <c r="H1011" s="238">
        <f t="shared" si="96"/>
        <v>4.8650000000000002</v>
      </c>
      <c r="I1011" s="17">
        <f>GENERAL!F586</f>
        <v>0.78</v>
      </c>
      <c r="J1011" s="53">
        <f t="shared" si="92"/>
        <v>2.1405999999999996</v>
      </c>
      <c r="K1011" s="19">
        <f t="shared" si="93"/>
        <v>2.0335699999999997</v>
      </c>
      <c r="L1011" s="49">
        <f t="shared" si="97"/>
        <v>1.9265399999999997</v>
      </c>
    </row>
    <row r="1012" spans="1:12">
      <c r="A1012" s="3">
        <v>1025200200</v>
      </c>
      <c r="B1012" s="13" t="s">
        <v>589</v>
      </c>
      <c r="C1012" s="241">
        <f>GENERAL!C587</f>
        <v>10.82</v>
      </c>
      <c r="D1012" s="15">
        <f>GENERAL!D587</f>
        <v>75</v>
      </c>
      <c r="E1012" s="3">
        <f>GENERAL!E587</f>
        <v>1500</v>
      </c>
      <c r="F1012" s="238">
        <f t="shared" si="94"/>
        <v>8.6560000000000006</v>
      </c>
      <c r="G1012" s="238">
        <f t="shared" si="95"/>
        <v>7.0330000000000004</v>
      </c>
      <c r="H1012" s="238">
        <f t="shared" si="96"/>
        <v>5.41</v>
      </c>
      <c r="I1012" s="17">
        <f>GENERAL!F587</f>
        <v>0.78</v>
      </c>
      <c r="J1012" s="53">
        <f t="shared" si="92"/>
        <v>2.3803999999999998</v>
      </c>
      <c r="K1012" s="19">
        <f t="shared" si="93"/>
        <v>2.2613799999999999</v>
      </c>
      <c r="L1012" s="49">
        <f t="shared" si="97"/>
        <v>2.14236</v>
      </c>
    </row>
    <row r="1013" spans="1:12">
      <c r="A1013" s="3">
        <v>1025300060</v>
      </c>
      <c r="B1013" s="13" t="s">
        <v>590</v>
      </c>
      <c r="C1013" s="241">
        <f>GENERAL!C588</f>
        <v>6.49</v>
      </c>
      <c r="D1013" s="15">
        <f>GENERAL!D588</f>
        <v>100</v>
      </c>
      <c r="E1013" s="3">
        <f>GENERAL!E588</f>
        <v>3000</v>
      </c>
      <c r="F1013" s="238">
        <f t="shared" si="94"/>
        <v>5.1920000000000002</v>
      </c>
      <c r="G1013" s="238">
        <f t="shared" si="95"/>
        <v>4.2185000000000006</v>
      </c>
      <c r="H1013" s="238">
        <f t="shared" si="96"/>
        <v>3.2450000000000001</v>
      </c>
      <c r="I1013" s="17">
        <f>GENERAL!F588</f>
        <v>0.78</v>
      </c>
      <c r="J1013" s="53">
        <f t="shared" si="92"/>
        <v>1.4278</v>
      </c>
      <c r="K1013" s="19">
        <f t="shared" si="93"/>
        <v>1.3564099999999999</v>
      </c>
      <c r="L1013" s="49">
        <f t="shared" si="97"/>
        <v>1.2850200000000001</v>
      </c>
    </row>
    <row r="1014" spans="1:12">
      <c r="A1014" s="3">
        <v>1025300090</v>
      </c>
      <c r="B1014" s="13" t="s">
        <v>591</v>
      </c>
      <c r="C1014" s="241">
        <f>GENERAL!C589</f>
        <v>5.3</v>
      </c>
      <c r="D1014" s="15">
        <f>GENERAL!D589</f>
        <v>100</v>
      </c>
      <c r="E1014" s="3">
        <f>GENERAL!E589</f>
        <v>2400</v>
      </c>
      <c r="F1014" s="238">
        <f t="shared" si="94"/>
        <v>4.24</v>
      </c>
      <c r="G1014" s="238">
        <f t="shared" si="95"/>
        <v>3.4449999999999998</v>
      </c>
      <c r="H1014" s="238">
        <f t="shared" si="96"/>
        <v>2.65</v>
      </c>
      <c r="I1014" s="17">
        <f>GENERAL!F589</f>
        <v>0.78</v>
      </c>
      <c r="J1014" s="53">
        <f t="shared" ref="J1014:J1077" si="98">C1014*(1-I1014)</f>
        <v>1.1659999999999999</v>
      </c>
      <c r="K1014" s="19">
        <f t="shared" ref="K1014:K1077" si="99">C1014*(1-I1014)*(1-K$6)</f>
        <v>1.1076999999999999</v>
      </c>
      <c r="L1014" s="49">
        <f t="shared" si="97"/>
        <v>1.0493999999999999</v>
      </c>
    </row>
    <row r="1015" spans="1:12">
      <c r="A1015" s="3">
        <v>1025300100</v>
      </c>
      <c r="B1015" s="13" t="s">
        <v>592</v>
      </c>
      <c r="C1015" s="241">
        <f>GENERAL!C590</f>
        <v>6.62</v>
      </c>
      <c r="D1015" s="15">
        <f>GENERAL!D590</f>
        <v>100</v>
      </c>
      <c r="E1015" s="3">
        <f>GENERAL!E590</f>
        <v>1800</v>
      </c>
      <c r="F1015" s="238">
        <f t="shared" si="94"/>
        <v>5.2960000000000003</v>
      </c>
      <c r="G1015" s="238">
        <f t="shared" si="95"/>
        <v>4.3029999999999999</v>
      </c>
      <c r="H1015" s="238">
        <f t="shared" si="96"/>
        <v>3.31</v>
      </c>
      <c r="I1015" s="17">
        <f>GENERAL!F590</f>
        <v>0.78</v>
      </c>
      <c r="J1015" s="53">
        <f t="shared" si="98"/>
        <v>1.4563999999999999</v>
      </c>
      <c r="K1015" s="19">
        <f t="shared" si="99"/>
        <v>1.3835799999999998</v>
      </c>
      <c r="L1015" s="49">
        <f t="shared" si="97"/>
        <v>1.3107599999999999</v>
      </c>
    </row>
    <row r="1016" spans="1:12">
      <c r="A1016" s="3">
        <v>1025300160</v>
      </c>
      <c r="B1016" s="13" t="s">
        <v>593</v>
      </c>
      <c r="C1016" s="241">
        <f>GENERAL!C591</f>
        <v>9.26</v>
      </c>
      <c r="D1016" s="15">
        <f>GENERAL!D591</f>
        <v>100</v>
      </c>
      <c r="E1016" s="3">
        <f>GENERAL!E591</f>
        <v>1200</v>
      </c>
      <c r="F1016" s="238">
        <f t="shared" si="94"/>
        <v>7.4080000000000004</v>
      </c>
      <c r="G1016" s="238">
        <f t="shared" si="95"/>
        <v>6.0190000000000001</v>
      </c>
      <c r="H1016" s="238">
        <f t="shared" si="96"/>
        <v>4.63</v>
      </c>
      <c r="I1016" s="17">
        <f>GENERAL!F591</f>
        <v>0.78</v>
      </c>
      <c r="J1016" s="53">
        <f t="shared" si="98"/>
        <v>2.0371999999999999</v>
      </c>
      <c r="K1016" s="19">
        <f t="shared" si="99"/>
        <v>1.9353399999999998</v>
      </c>
      <c r="L1016" s="49">
        <f t="shared" si="97"/>
        <v>1.83348</v>
      </c>
    </row>
    <row r="1017" spans="1:12">
      <c r="A1017" s="3">
        <v>1025300200</v>
      </c>
      <c r="B1017" s="13" t="s">
        <v>594</v>
      </c>
      <c r="C1017" s="241">
        <f>GENERAL!C592</f>
        <v>14.99</v>
      </c>
      <c r="D1017" s="15">
        <f>GENERAL!D592</f>
        <v>50</v>
      </c>
      <c r="E1017" s="3">
        <f>GENERAL!E592</f>
        <v>1000</v>
      </c>
      <c r="F1017" s="238">
        <f t="shared" si="94"/>
        <v>11.992000000000001</v>
      </c>
      <c r="G1017" s="238">
        <f t="shared" si="95"/>
        <v>9.7435000000000009</v>
      </c>
      <c r="H1017" s="238">
        <f t="shared" si="96"/>
        <v>7.4950000000000001</v>
      </c>
      <c r="I1017" s="17">
        <f>GENERAL!F592</f>
        <v>0.78</v>
      </c>
      <c r="J1017" s="53">
        <f t="shared" si="98"/>
        <v>3.2977999999999996</v>
      </c>
      <c r="K1017" s="19">
        <f t="shared" si="99"/>
        <v>3.1329099999999994</v>
      </c>
      <c r="L1017" s="49">
        <f t="shared" si="97"/>
        <v>2.9680199999999997</v>
      </c>
    </row>
    <row r="1018" spans="1:12">
      <c r="A1018" s="3">
        <v>1025400060</v>
      </c>
      <c r="B1018" s="13" t="s">
        <v>595</v>
      </c>
      <c r="C1018" s="241">
        <f>GENERAL!C593</f>
        <v>14.02</v>
      </c>
      <c r="D1018" s="15">
        <f>GENERAL!D593</f>
        <v>125</v>
      </c>
      <c r="E1018" s="3">
        <f>GENERAL!E593</f>
        <v>1250</v>
      </c>
      <c r="F1018" s="238">
        <f t="shared" si="94"/>
        <v>11.216000000000001</v>
      </c>
      <c r="G1018" s="238">
        <f t="shared" si="95"/>
        <v>9.1129999999999995</v>
      </c>
      <c r="H1018" s="238">
        <f t="shared" si="96"/>
        <v>7.01</v>
      </c>
      <c r="I1018" s="17">
        <f>GENERAL!F593</f>
        <v>0.78</v>
      </c>
      <c r="J1018" s="53">
        <f t="shared" si="98"/>
        <v>3.0843999999999996</v>
      </c>
      <c r="K1018" s="19">
        <f t="shared" si="99"/>
        <v>2.9301799999999996</v>
      </c>
      <c r="L1018" s="49">
        <f t="shared" si="97"/>
        <v>2.7759599999999995</v>
      </c>
    </row>
    <row r="1019" spans="1:12">
      <c r="A1019" s="3">
        <v>1025400090</v>
      </c>
      <c r="B1019" s="13" t="s">
        <v>596</v>
      </c>
      <c r="C1019" s="241">
        <f>GENERAL!C594</f>
        <v>9.27</v>
      </c>
      <c r="D1019" s="15">
        <f>GENERAL!D594</f>
        <v>50</v>
      </c>
      <c r="E1019" s="3">
        <f>GENERAL!E594</f>
        <v>1200</v>
      </c>
      <c r="F1019" s="238">
        <f t="shared" si="94"/>
        <v>7.4160000000000004</v>
      </c>
      <c r="G1019" s="238">
        <f t="shared" si="95"/>
        <v>6.0255000000000001</v>
      </c>
      <c r="H1019" s="238">
        <f t="shared" si="96"/>
        <v>4.6349999999999998</v>
      </c>
      <c r="I1019" s="17">
        <f>GENERAL!F594</f>
        <v>0.78</v>
      </c>
      <c r="J1019" s="53">
        <f t="shared" si="98"/>
        <v>2.0393999999999997</v>
      </c>
      <c r="K1019" s="19">
        <f t="shared" si="99"/>
        <v>1.9374299999999995</v>
      </c>
      <c r="L1019" s="49">
        <f t="shared" si="97"/>
        <v>1.8354599999999996</v>
      </c>
    </row>
    <row r="1020" spans="1:12">
      <c r="A1020" s="3">
        <v>1025400100</v>
      </c>
      <c r="B1020" s="13" t="s">
        <v>597</v>
      </c>
      <c r="C1020" s="241">
        <f>GENERAL!C595</f>
        <v>10.3</v>
      </c>
      <c r="D1020" s="15">
        <f>GENERAL!D595</f>
        <v>50</v>
      </c>
      <c r="E1020" s="3">
        <f>GENERAL!E595</f>
        <v>1200</v>
      </c>
      <c r="F1020" s="238">
        <f t="shared" si="94"/>
        <v>8.24</v>
      </c>
      <c r="G1020" s="238">
        <f t="shared" si="95"/>
        <v>6.6950000000000003</v>
      </c>
      <c r="H1020" s="238">
        <f t="shared" si="96"/>
        <v>5.15</v>
      </c>
      <c r="I1020" s="17">
        <f>GENERAL!F595</f>
        <v>0.78</v>
      </c>
      <c r="J1020" s="53">
        <f t="shared" si="98"/>
        <v>2.266</v>
      </c>
      <c r="K1020" s="19">
        <f t="shared" si="99"/>
        <v>2.1526999999999998</v>
      </c>
      <c r="L1020" s="49">
        <f t="shared" si="97"/>
        <v>2.0394000000000001</v>
      </c>
    </row>
    <row r="1021" spans="1:12">
      <c r="A1021" s="3">
        <v>1025400120</v>
      </c>
      <c r="B1021" s="13" t="s">
        <v>598</v>
      </c>
      <c r="C1021" s="241">
        <f>GENERAL!C596</f>
        <v>11.69</v>
      </c>
      <c r="D1021" s="15">
        <f>GENERAL!D596</f>
        <v>50</v>
      </c>
      <c r="E1021" s="3">
        <f>GENERAL!E596</f>
        <v>900</v>
      </c>
      <c r="F1021" s="238">
        <f t="shared" si="94"/>
        <v>9.3520000000000003</v>
      </c>
      <c r="G1021" s="238">
        <f t="shared" si="95"/>
        <v>7.5984999999999996</v>
      </c>
      <c r="H1021" s="238">
        <f t="shared" si="96"/>
        <v>5.8449999999999998</v>
      </c>
      <c r="I1021" s="17">
        <f>GENERAL!F596</f>
        <v>0.78</v>
      </c>
      <c r="J1021" s="53">
        <f t="shared" si="98"/>
        <v>2.5717999999999996</v>
      </c>
      <c r="K1021" s="19">
        <f t="shared" si="99"/>
        <v>2.4432099999999997</v>
      </c>
      <c r="L1021" s="49">
        <f t="shared" si="97"/>
        <v>2.3146199999999997</v>
      </c>
    </row>
    <row r="1022" spans="1:12">
      <c r="A1022" s="3">
        <v>1025400160</v>
      </c>
      <c r="B1022" s="13" t="s">
        <v>599</v>
      </c>
      <c r="C1022" s="241">
        <f>GENERAL!C597</f>
        <v>12.26</v>
      </c>
      <c r="D1022" s="15">
        <f>GENERAL!D597</f>
        <v>50</v>
      </c>
      <c r="E1022" s="3">
        <f>GENERAL!E597</f>
        <v>900</v>
      </c>
      <c r="F1022" s="238">
        <f t="shared" si="94"/>
        <v>9.8079999999999998</v>
      </c>
      <c r="G1022" s="238">
        <f t="shared" si="95"/>
        <v>7.9690000000000003</v>
      </c>
      <c r="H1022" s="238">
        <f t="shared" si="96"/>
        <v>6.13</v>
      </c>
      <c r="I1022" s="17">
        <f>GENERAL!F597</f>
        <v>0.78</v>
      </c>
      <c r="J1022" s="53">
        <f t="shared" si="98"/>
        <v>2.6971999999999996</v>
      </c>
      <c r="K1022" s="19">
        <f t="shared" si="99"/>
        <v>2.5623399999999994</v>
      </c>
      <c r="L1022" s="49">
        <f t="shared" si="97"/>
        <v>2.4274799999999996</v>
      </c>
    </row>
    <row r="1023" spans="1:12">
      <c r="A1023" s="3">
        <v>1025400190</v>
      </c>
      <c r="B1023" s="13" t="s">
        <v>600</v>
      </c>
      <c r="C1023" s="241">
        <f>GENERAL!C598</f>
        <v>18.39</v>
      </c>
      <c r="D1023" s="15">
        <f>GENERAL!D598</f>
        <v>50</v>
      </c>
      <c r="E1023" s="3">
        <f>GENERAL!E598</f>
        <v>800</v>
      </c>
      <c r="F1023" s="238">
        <f t="shared" si="94"/>
        <v>14.712000000000002</v>
      </c>
      <c r="G1023" s="238">
        <f t="shared" si="95"/>
        <v>11.9535</v>
      </c>
      <c r="H1023" s="238">
        <f t="shared" si="96"/>
        <v>9.1950000000000003</v>
      </c>
      <c r="I1023" s="17">
        <f>GENERAL!F598</f>
        <v>0.78</v>
      </c>
      <c r="J1023" s="53">
        <f t="shared" si="98"/>
        <v>4.0457999999999998</v>
      </c>
      <c r="K1023" s="19">
        <f t="shared" si="99"/>
        <v>3.8435099999999998</v>
      </c>
      <c r="L1023" s="49">
        <f t="shared" si="97"/>
        <v>3.6412200000000001</v>
      </c>
    </row>
    <row r="1024" spans="1:12">
      <c r="A1024" s="3">
        <v>1025400200</v>
      </c>
      <c r="B1024" s="13" t="s">
        <v>601</v>
      </c>
      <c r="C1024" s="241">
        <f>GENERAL!C599</f>
        <v>20.55</v>
      </c>
      <c r="D1024" s="15">
        <f>GENERAL!D599</f>
        <v>50</v>
      </c>
      <c r="E1024" s="3">
        <f>GENERAL!E599</f>
        <v>800</v>
      </c>
      <c r="F1024" s="238">
        <f t="shared" si="94"/>
        <v>16.440000000000001</v>
      </c>
      <c r="G1024" s="238">
        <f t="shared" si="95"/>
        <v>13.357500000000002</v>
      </c>
      <c r="H1024" s="238">
        <f t="shared" si="96"/>
        <v>10.275</v>
      </c>
      <c r="I1024" s="17">
        <f>GENERAL!F599</f>
        <v>0.78</v>
      </c>
      <c r="J1024" s="53">
        <f t="shared" si="98"/>
        <v>4.5209999999999999</v>
      </c>
      <c r="K1024" s="19">
        <f t="shared" si="99"/>
        <v>4.29495</v>
      </c>
      <c r="L1024" s="49">
        <f t="shared" si="97"/>
        <v>4.0689000000000002</v>
      </c>
    </row>
    <row r="1025" spans="1:12">
      <c r="A1025" s="3">
        <v>1025600100</v>
      </c>
      <c r="B1025" s="13" t="s">
        <v>602</v>
      </c>
      <c r="C1025" s="241">
        <f>GENERAL!C600</f>
        <v>21.63</v>
      </c>
      <c r="D1025" s="15">
        <f>GENERAL!D600</f>
        <v>50</v>
      </c>
      <c r="E1025" s="3">
        <f>GENERAL!E600</f>
        <v>600</v>
      </c>
      <c r="F1025" s="238">
        <f t="shared" si="94"/>
        <v>17.303999999999998</v>
      </c>
      <c r="G1025" s="238">
        <f t="shared" si="95"/>
        <v>14.0595</v>
      </c>
      <c r="H1025" s="238">
        <f t="shared" si="96"/>
        <v>10.815</v>
      </c>
      <c r="I1025" s="17">
        <f>GENERAL!F600</f>
        <v>0.78</v>
      </c>
      <c r="J1025" s="53">
        <f t="shared" si="98"/>
        <v>4.7585999999999995</v>
      </c>
      <c r="K1025" s="19">
        <f t="shared" si="99"/>
        <v>4.5206699999999991</v>
      </c>
      <c r="L1025" s="49">
        <f t="shared" si="97"/>
        <v>4.2827399999999995</v>
      </c>
    </row>
    <row r="1026" spans="1:12">
      <c r="A1026" s="3">
        <v>1025600120</v>
      </c>
      <c r="B1026" s="13" t="s">
        <v>603</v>
      </c>
      <c r="C1026" s="241">
        <f>GENERAL!C601</f>
        <v>24.34</v>
      </c>
      <c r="D1026" s="15">
        <f>GENERAL!D601</f>
        <v>50</v>
      </c>
      <c r="E1026" s="3">
        <f>GENERAL!E601</f>
        <v>700</v>
      </c>
      <c r="F1026" s="238">
        <f t="shared" si="94"/>
        <v>19.472000000000001</v>
      </c>
      <c r="G1026" s="238">
        <f t="shared" si="95"/>
        <v>15.821</v>
      </c>
      <c r="H1026" s="238">
        <f t="shared" si="96"/>
        <v>12.17</v>
      </c>
      <c r="I1026" s="17">
        <f>GENERAL!F601</f>
        <v>0.78</v>
      </c>
      <c r="J1026" s="53">
        <f t="shared" si="98"/>
        <v>5.3547999999999991</v>
      </c>
      <c r="K1026" s="19">
        <f t="shared" si="99"/>
        <v>5.0870599999999992</v>
      </c>
      <c r="L1026" s="49">
        <f t="shared" si="97"/>
        <v>4.8193199999999994</v>
      </c>
    </row>
    <row r="1027" spans="1:12">
      <c r="A1027" s="3">
        <v>1025600160</v>
      </c>
      <c r="B1027" s="13" t="s">
        <v>604</v>
      </c>
      <c r="C1027" s="241">
        <f>GENERAL!C602</f>
        <v>21.02</v>
      </c>
      <c r="D1027" s="15">
        <f>GENERAL!D602</f>
        <v>25</v>
      </c>
      <c r="E1027" s="3">
        <f>GENERAL!E602</f>
        <v>450</v>
      </c>
      <c r="F1027" s="238">
        <f t="shared" si="94"/>
        <v>16.815999999999999</v>
      </c>
      <c r="G1027" s="238">
        <f t="shared" si="95"/>
        <v>13.663</v>
      </c>
      <c r="H1027" s="238">
        <f t="shared" si="96"/>
        <v>10.51</v>
      </c>
      <c r="I1027" s="17">
        <f>GENERAL!F602</f>
        <v>0.78</v>
      </c>
      <c r="J1027" s="53">
        <f t="shared" si="98"/>
        <v>4.6243999999999996</v>
      </c>
      <c r="K1027" s="19">
        <f t="shared" si="99"/>
        <v>4.3931799999999992</v>
      </c>
      <c r="L1027" s="49">
        <f t="shared" si="97"/>
        <v>4.1619599999999997</v>
      </c>
    </row>
    <row r="1028" spans="1:12">
      <c r="A1028" s="3">
        <v>1025600190</v>
      </c>
      <c r="B1028" s="13" t="s">
        <v>605</v>
      </c>
      <c r="C1028" s="241">
        <f>GENERAL!C603</f>
        <v>31.36</v>
      </c>
      <c r="D1028" s="15">
        <f>GENERAL!D603</f>
        <v>25</v>
      </c>
      <c r="E1028" s="3">
        <f>GENERAL!E603</f>
        <v>500</v>
      </c>
      <c r="F1028" s="238">
        <f t="shared" si="94"/>
        <v>25.088000000000001</v>
      </c>
      <c r="G1028" s="238">
        <f t="shared" si="95"/>
        <v>20.384</v>
      </c>
      <c r="H1028" s="238">
        <f t="shared" si="96"/>
        <v>15.68</v>
      </c>
      <c r="I1028" s="17">
        <f>GENERAL!F603</f>
        <v>0.78</v>
      </c>
      <c r="J1028" s="53">
        <f t="shared" si="98"/>
        <v>6.8991999999999987</v>
      </c>
      <c r="K1028" s="19">
        <f t="shared" si="99"/>
        <v>6.5542399999999983</v>
      </c>
      <c r="L1028" s="49">
        <f t="shared" si="97"/>
        <v>6.2092799999999988</v>
      </c>
    </row>
    <row r="1029" spans="1:12">
      <c r="A1029" s="3">
        <v>1025600200</v>
      </c>
      <c r="B1029" s="13" t="s">
        <v>606</v>
      </c>
      <c r="C1029" s="241">
        <f>GENERAL!C604</f>
        <v>29.54</v>
      </c>
      <c r="D1029" s="15">
        <f>GENERAL!D604</f>
        <v>25</v>
      </c>
      <c r="E1029" s="3">
        <f>GENERAL!E604</f>
        <v>300</v>
      </c>
      <c r="F1029" s="238">
        <f t="shared" si="94"/>
        <v>23.632000000000001</v>
      </c>
      <c r="G1029" s="238">
        <f t="shared" si="95"/>
        <v>19.201000000000001</v>
      </c>
      <c r="H1029" s="238">
        <f t="shared" si="96"/>
        <v>14.77</v>
      </c>
      <c r="I1029" s="17">
        <f>GENERAL!F604</f>
        <v>0.78</v>
      </c>
      <c r="J1029" s="53">
        <f t="shared" si="98"/>
        <v>6.4987999999999992</v>
      </c>
      <c r="K1029" s="19">
        <f t="shared" si="99"/>
        <v>6.1738599999999986</v>
      </c>
      <c r="L1029" s="49">
        <f t="shared" si="97"/>
        <v>5.8489199999999997</v>
      </c>
    </row>
    <row r="1030" spans="1:12">
      <c r="A1030" s="3">
        <v>1025600260</v>
      </c>
      <c r="B1030" s="13" t="s">
        <v>607</v>
      </c>
      <c r="C1030" s="241">
        <f>GENERAL!C605</f>
        <v>45.42</v>
      </c>
      <c r="D1030" s="15">
        <f>GENERAL!D605</f>
        <v>35</v>
      </c>
      <c r="E1030" s="3">
        <f>GENERAL!E605</f>
        <v>350</v>
      </c>
      <c r="F1030" s="238">
        <f t="shared" si="94"/>
        <v>36.336000000000006</v>
      </c>
      <c r="G1030" s="238">
        <f t="shared" si="95"/>
        <v>29.523000000000003</v>
      </c>
      <c r="H1030" s="238">
        <f t="shared" si="96"/>
        <v>22.71</v>
      </c>
      <c r="I1030" s="17">
        <f>GENERAL!F605</f>
        <v>0.78</v>
      </c>
      <c r="J1030" s="53">
        <f t="shared" si="98"/>
        <v>9.9923999999999999</v>
      </c>
      <c r="K1030" s="19">
        <f t="shared" si="99"/>
        <v>9.4927799999999998</v>
      </c>
      <c r="L1030" s="49">
        <f t="shared" si="97"/>
        <v>8.9931599999999996</v>
      </c>
    </row>
    <row r="1031" spans="1:12">
      <c r="A1031" s="3">
        <v>2020300006</v>
      </c>
      <c r="B1031" s="13" t="s">
        <v>3922</v>
      </c>
      <c r="C1031" s="241">
        <f>GENERAL!C3967</f>
        <v>0.88</v>
      </c>
      <c r="D1031" s="15">
        <f>GENERAL!D3967</f>
        <v>100</v>
      </c>
      <c r="E1031" s="3">
        <f>GENERAL!E3967</f>
        <v>45000</v>
      </c>
      <c r="F1031" s="238">
        <f t="shared" si="94"/>
        <v>0.70400000000000007</v>
      </c>
      <c r="G1031" s="238">
        <f t="shared" si="95"/>
        <v>0.57200000000000006</v>
      </c>
      <c r="H1031" s="238">
        <f t="shared" si="96"/>
        <v>0.44</v>
      </c>
      <c r="I1031" s="17">
        <f>GENERAL!F3967</f>
        <v>0.78</v>
      </c>
      <c r="J1031" s="53">
        <f t="shared" si="98"/>
        <v>0.19359999999999997</v>
      </c>
      <c r="K1031" s="19">
        <f t="shared" si="99"/>
        <v>0.18391999999999997</v>
      </c>
      <c r="L1031" s="49">
        <f t="shared" si="97"/>
        <v>0.17423999999999998</v>
      </c>
    </row>
    <row r="1032" spans="1:12">
      <c r="A1032" s="3">
        <v>2020300008</v>
      </c>
      <c r="B1032" s="13" t="s">
        <v>3923</v>
      </c>
      <c r="C1032" s="241">
        <f>GENERAL!C3968</f>
        <v>0.94</v>
      </c>
      <c r="D1032" s="15">
        <f>GENERAL!D3968</f>
        <v>100</v>
      </c>
      <c r="E1032" s="3">
        <f>GENERAL!E3968</f>
        <v>40000</v>
      </c>
      <c r="F1032" s="238">
        <f t="shared" si="94"/>
        <v>0.752</v>
      </c>
      <c r="G1032" s="238">
        <f t="shared" si="95"/>
        <v>0.61099999999999999</v>
      </c>
      <c r="H1032" s="238">
        <f t="shared" si="96"/>
        <v>0.47</v>
      </c>
      <c r="I1032" s="17">
        <f>GENERAL!F3968</f>
        <v>0.78</v>
      </c>
      <c r="J1032" s="53">
        <f t="shared" si="98"/>
        <v>0.20679999999999996</v>
      </c>
      <c r="K1032" s="19">
        <f t="shared" si="99"/>
        <v>0.19645999999999994</v>
      </c>
      <c r="L1032" s="49">
        <f t="shared" si="97"/>
        <v>0.18611999999999995</v>
      </c>
    </row>
    <row r="1033" spans="1:12">
      <c r="A1033" s="3">
        <v>2020300010</v>
      </c>
      <c r="B1033" s="13" t="s">
        <v>3924</v>
      </c>
      <c r="C1033" s="241">
        <f>GENERAL!C3969</f>
        <v>0.98</v>
      </c>
      <c r="D1033" s="15">
        <f>GENERAL!D3969</f>
        <v>100</v>
      </c>
      <c r="E1033" s="3">
        <f>GENERAL!E3969</f>
        <v>35000</v>
      </c>
      <c r="F1033" s="238">
        <f t="shared" ref="F1033:F1096" si="100">C1033*0.8</f>
        <v>0.78400000000000003</v>
      </c>
      <c r="G1033" s="238">
        <f t="shared" ref="G1033:G1096" si="101">C1033*0.65</f>
        <v>0.63700000000000001</v>
      </c>
      <c r="H1033" s="238">
        <f t="shared" ref="H1033:H1096" si="102">C1033*0.5</f>
        <v>0.49</v>
      </c>
      <c r="I1033" s="17">
        <f>GENERAL!F3969</f>
        <v>0.78</v>
      </c>
      <c r="J1033" s="53">
        <f t="shared" si="98"/>
        <v>0.21559999999999996</v>
      </c>
      <c r="K1033" s="19">
        <f t="shared" si="99"/>
        <v>0.20481999999999995</v>
      </c>
      <c r="L1033" s="49">
        <f t="shared" ref="L1033:L1096" si="103">C1033*(1-I1033)*(1-L$6)</f>
        <v>0.19403999999999996</v>
      </c>
    </row>
    <row r="1034" spans="1:12">
      <c r="A1034" s="3">
        <v>2020300012</v>
      </c>
      <c r="B1034" s="13" t="s">
        <v>3925</v>
      </c>
      <c r="C1034" s="241">
        <f>GENERAL!C3970</f>
        <v>1.06</v>
      </c>
      <c r="D1034" s="15">
        <f>GENERAL!D3970</f>
        <v>100</v>
      </c>
      <c r="E1034" s="3">
        <f>GENERAL!E3970</f>
        <v>30000</v>
      </c>
      <c r="F1034" s="238">
        <f t="shared" si="100"/>
        <v>0.84800000000000009</v>
      </c>
      <c r="G1034" s="238">
        <f t="shared" si="101"/>
        <v>0.68900000000000006</v>
      </c>
      <c r="H1034" s="238">
        <f t="shared" si="102"/>
        <v>0.53</v>
      </c>
      <c r="I1034" s="17">
        <f>GENERAL!F3970</f>
        <v>0.78</v>
      </c>
      <c r="J1034" s="53">
        <f t="shared" si="98"/>
        <v>0.23319999999999999</v>
      </c>
      <c r="K1034" s="19">
        <f t="shared" si="99"/>
        <v>0.22153999999999999</v>
      </c>
      <c r="L1034" s="49">
        <f t="shared" si="103"/>
        <v>0.20987999999999998</v>
      </c>
    </row>
    <row r="1035" spans="1:12">
      <c r="A1035" s="3">
        <v>2020300016</v>
      </c>
      <c r="B1035" s="13" t="s">
        <v>3926</v>
      </c>
      <c r="C1035" s="241">
        <f>GENERAL!C3971</f>
        <v>1.27</v>
      </c>
      <c r="D1035" s="15">
        <f>GENERAL!D3971</f>
        <v>100</v>
      </c>
      <c r="E1035" s="3">
        <f>GENERAL!E3971</f>
        <v>10000</v>
      </c>
      <c r="F1035" s="238">
        <f t="shared" si="100"/>
        <v>1.016</v>
      </c>
      <c r="G1035" s="238">
        <f t="shared" si="101"/>
        <v>0.82550000000000001</v>
      </c>
      <c r="H1035" s="238">
        <f t="shared" si="102"/>
        <v>0.63500000000000001</v>
      </c>
      <c r="I1035" s="17">
        <f>GENERAL!F3971</f>
        <v>0.78</v>
      </c>
      <c r="J1035" s="53">
        <f t="shared" si="98"/>
        <v>0.27939999999999998</v>
      </c>
      <c r="K1035" s="19">
        <f t="shared" si="99"/>
        <v>0.26542999999999994</v>
      </c>
      <c r="L1035" s="49">
        <f t="shared" si="103"/>
        <v>0.25146000000000002</v>
      </c>
    </row>
    <row r="1036" spans="1:12">
      <c r="A1036" s="3">
        <v>2020300020</v>
      </c>
      <c r="B1036" s="13" t="s">
        <v>3927</v>
      </c>
      <c r="C1036" s="241">
        <f>GENERAL!C3972</f>
        <v>1.48</v>
      </c>
      <c r="D1036" s="15">
        <f>GENERAL!D3972</f>
        <v>100</v>
      </c>
      <c r="E1036" s="3">
        <f>GENERAL!E3972</f>
        <v>15000</v>
      </c>
      <c r="F1036" s="238">
        <f t="shared" si="100"/>
        <v>1.1839999999999999</v>
      </c>
      <c r="G1036" s="238">
        <f t="shared" si="101"/>
        <v>0.96199999999999997</v>
      </c>
      <c r="H1036" s="238">
        <f t="shared" si="102"/>
        <v>0.74</v>
      </c>
      <c r="I1036" s="17">
        <f>GENERAL!F3972</f>
        <v>0.78</v>
      </c>
      <c r="J1036" s="53">
        <f t="shared" si="98"/>
        <v>0.32559999999999995</v>
      </c>
      <c r="K1036" s="19">
        <f t="shared" si="99"/>
        <v>0.30931999999999993</v>
      </c>
      <c r="L1036" s="49">
        <f t="shared" si="103"/>
        <v>0.29303999999999997</v>
      </c>
    </row>
    <row r="1037" spans="1:12">
      <c r="A1037" s="3">
        <v>2020300025</v>
      </c>
      <c r="B1037" s="13" t="s">
        <v>3928</v>
      </c>
      <c r="C1037" s="241">
        <f>GENERAL!C3973</f>
        <v>1.88</v>
      </c>
      <c r="D1037" s="15">
        <f>GENERAL!D3973</f>
        <v>100</v>
      </c>
      <c r="E1037" s="3">
        <f>GENERAL!E3973</f>
        <v>10000</v>
      </c>
      <c r="F1037" s="238">
        <f t="shared" si="100"/>
        <v>1.504</v>
      </c>
      <c r="G1037" s="238">
        <f t="shared" si="101"/>
        <v>1.222</v>
      </c>
      <c r="H1037" s="238">
        <f t="shared" si="102"/>
        <v>0.94</v>
      </c>
      <c r="I1037" s="17">
        <f>GENERAL!F3973</f>
        <v>0.78</v>
      </c>
      <c r="J1037" s="53">
        <f t="shared" si="98"/>
        <v>0.41359999999999991</v>
      </c>
      <c r="K1037" s="19">
        <f t="shared" si="99"/>
        <v>0.39291999999999988</v>
      </c>
      <c r="L1037" s="49">
        <f t="shared" si="103"/>
        <v>0.3722399999999999</v>
      </c>
    </row>
    <row r="1038" spans="1:12">
      <c r="A1038" s="3">
        <v>2020300030</v>
      </c>
      <c r="B1038" s="13" t="s">
        <v>3929</v>
      </c>
      <c r="C1038" s="241">
        <f>GENERAL!C3974</f>
        <v>2.2999999999999998</v>
      </c>
      <c r="D1038" s="15">
        <f>GENERAL!D3974</f>
        <v>100</v>
      </c>
      <c r="E1038" s="3">
        <f>GENERAL!E3974</f>
        <v>10000</v>
      </c>
      <c r="F1038" s="238">
        <f t="shared" si="100"/>
        <v>1.8399999999999999</v>
      </c>
      <c r="G1038" s="238">
        <f t="shared" si="101"/>
        <v>1.4949999999999999</v>
      </c>
      <c r="H1038" s="238">
        <f t="shared" si="102"/>
        <v>1.1499999999999999</v>
      </c>
      <c r="I1038" s="17">
        <f>GENERAL!F3974</f>
        <v>0.78</v>
      </c>
      <c r="J1038" s="53">
        <f t="shared" si="98"/>
        <v>0.50599999999999989</v>
      </c>
      <c r="K1038" s="19">
        <f t="shared" si="99"/>
        <v>0.48069999999999985</v>
      </c>
      <c r="L1038" s="49">
        <f t="shared" si="103"/>
        <v>0.45539999999999992</v>
      </c>
    </row>
    <row r="1039" spans="1:12">
      <c r="A1039" s="3">
        <v>2020300035</v>
      </c>
      <c r="B1039" s="13" t="s">
        <v>3930</v>
      </c>
      <c r="C1039" s="241">
        <f>GENERAL!C3975</f>
        <v>5.49</v>
      </c>
      <c r="D1039" s="15">
        <f>GENERAL!D3975</f>
        <v>250</v>
      </c>
      <c r="E1039" s="3">
        <f>GENERAL!E3975</f>
        <v>5000</v>
      </c>
      <c r="F1039" s="238">
        <f t="shared" si="100"/>
        <v>4.3920000000000003</v>
      </c>
      <c r="G1039" s="238">
        <f t="shared" si="101"/>
        <v>3.5685000000000002</v>
      </c>
      <c r="H1039" s="238">
        <f t="shared" si="102"/>
        <v>2.7450000000000001</v>
      </c>
      <c r="I1039" s="17">
        <f>GENERAL!F3975</f>
        <v>0.78</v>
      </c>
      <c r="J1039" s="53">
        <f t="shared" si="98"/>
        <v>1.2078</v>
      </c>
      <c r="K1039" s="19">
        <f t="shared" si="99"/>
        <v>1.14741</v>
      </c>
      <c r="L1039" s="49">
        <f t="shared" si="103"/>
        <v>1.0870200000000001</v>
      </c>
    </row>
    <row r="1040" spans="1:12">
      <c r="A1040" s="3">
        <v>2020300040</v>
      </c>
      <c r="B1040" s="13" t="s">
        <v>3931</v>
      </c>
      <c r="C1040" s="241">
        <f>GENERAL!C3976</f>
        <v>6.24</v>
      </c>
      <c r="D1040" s="15">
        <f>GENERAL!D3976</f>
        <v>250</v>
      </c>
      <c r="E1040" s="3">
        <f>GENERAL!E3976</f>
        <v>5000</v>
      </c>
      <c r="F1040" s="238">
        <f t="shared" si="100"/>
        <v>4.9920000000000009</v>
      </c>
      <c r="G1040" s="238">
        <f t="shared" si="101"/>
        <v>4.056</v>
      </c>
      <c r="H1040" s="238">
        <f t="shared" si="102"/>
        <v>3.12</v>
      </c>
      <c r="I1040" s="17">
        <f>GENERAL!F3976</f>
        <v>0.78</v>
      </c>
      <c r="J1040" s="53">
        <f t="shared" si="98"/>
        <v>1.3727999999999998</v>
      </c>
      <c r="K1040" s="19">
        <f t="shared" si="99"/>
        <v>1.3041599999999998</v>
      </c>
      <c r="L1040" s="49">
        <f t="shared" si="103"/>
        <v>1.23552</v>
      </c>
    </row>
    <row r="1041" spans="1:12">
      <c r="A1041" s="3">
        <v>2020400008</v>
      </c>
      <c r="B1041" s="13" t="s">
        <v>3932</v>
      </c>
      <c r="C1041" s="241">
        <f>GENERAL!C3977</f>
        <v>0.84</v>
      </c>
      <c r="D1041" s="15">
        <f>GENERAL!D3977</f>
        <v>100</v>
      </c>
      <c r="E1041" s="3">
        <f>GENERAL!E3977</f>
        <v>15000</v>
      </c>
      <c r="F1041" s="238">
        <f t="shared" si="100"/>
        <v>0.67200000000000004</v>
      </c>
      <c r="G1041" s="238">
        <f t="shared" si="101"/>
        <v>0.54600000000000004</v>
      </c>
      <c r="H1041" s="238">
        <f t="shared" si="102"/>
        <v>0.42</v>
      </c>
      <c r="I1041" s="17">
        <f>GENERAL!F3977</f>
        <v>0.78</v>
      </c>
      <c r="J1041" s="53">
        <f t="shared" si="98"/>
        <v>0.18479999999999996</v>
      </c>
      <c r="K1041" s="19">
        <f t="shared" si="99"/>
        <v>0.17555999999999997</v>
      </c>
      <c r="L1041" s="49">
        <f t="shared" si="103"/>
        <v>0.16631999999999997</v>
      </c>
    </row>
    <row r="1042" spans="1:12">
      <c r="A1042" s="3">
        <v>2020400010</v>
      </c>
      <c r="B1042" s="13" t="s">
        <v>3933</v>
      </c>
      <c r="C1042" s="241">
        <f>GENERAL!C3978</f>
        <v>0.75</v>
      </c>
      <c r="D1042" s="15">
        <f>GENERAL!D3978</f>
        <v>100</v>
      </c>
      <c r="E1042" s="3">
        <f>GENERAL!E3978</f>
        <v>8000</v>
      </c>
      <c r="F1042" s="238">
        <f t="shared" si="100"/>
        <v>0.60000000000000009</v>
      </c>
      <c r="G1042" s="238">
        <f t="shared" si="101"/>
        <v>0.48750000000000004</v>
      </c>
      <c r="H1042" s="238">
        <f t="shared" si="102"/>
        <v>0.375</v>
      </c>
      <c r="I1042" s="17">
        <f>GENERAL!F3978</f>
        <v>0.78</v>
      </c>
      <c r="J1042" s="53">
        <f t="shared" si="98"/>
        <v>0.16499999999999998</v>
      </c>
      <c r="K1042" s="19">
        <f t="shared" si="99"/>
        <v>0.15674999999999997</v>
      </c>
      <c r="L1042" s="49">
        <f t="shared" si="103"/>
        <v>0.14849999999999999</v>
      </c>
    </row>
    <row r="1043" spans="1:12">
      <c r="A1043" s="3">
        <v>2020400012</v>
      </c>
      <c r="B1043" s="13" t="s">
        <v>3934</v>
      </c>
      <c r="C1043" s="241">
        <f>GENERAL!C3979</f>
        <v>0.87</v>
      </c>
      <c r="D1043" s="15">
        <f>GENERAL!D3979</f>
        <v>100</v>
      </c>
      <c r="E1043" s="3">
        <f>GENERAL!E3979</f>
        <v>8000</v>
      </c>
      <c r="F1043" s="238">
        <f t="shared" si="100"/>
        <v>0.69600000000000006</v>
      </c>
      <c r="G1043" s="238">
        <f t="shared" si="101"/>
        <v>0.5655</v>
      </c>
      <c r="H1043" s="238">
        <f t="shared" si="102"/>
        <v>0.435</v>
      </c>
      <c r="I1043" s="17">
        <f>GENERAL!F3979</f>
        <v>0.78</v>
      </c>
      <c r="J1043" s="53">
        <f t="shared" si="98"/>
        <v>0.19139999999999999</v>
      </c>
      <c r="K1043" s="19">
        <f t="shared" si="99"/>
        <v>0.18182999999999999</v>
      </c>
      <c r="L1043" s="49">
        <f t="shared" si="103"/>
        <v>0.17226</v>
      </c>
    </row>
    <row r="1044" spans="1:12">
      <c r="A1044" s="3">
        <v>2020400016</v>
      </c>
      <c r="B1044" s="13" t="s">
        <v>3935</v>
      </c>
      <c r="C1044" s="241">
        <f>GENERAL!C3980</f>
        <v>1.07</v>
      </c>
      <c r="D1044" s="15">
        <f>GENERAL!D3980</f>
        <v>100</v>
      </c>
      <c r="E1044" s="3">
        <f>GENERAL!E3980</f>
        <v>8000</v>
      </c>
      <c r="F1044" s="238">
        <f t="shared" si="100"/>
        <v>0.85600000000000009</v>
      </c>
      <c r="G1044" s="238">
        <f t="shared" si="101"/>
        <v>0.69550000000000012</v>
      </c>
      <c r="H1044" s="238">
        <f t="shared" si="102"/>
        <v>0.53500000000000003</v>
      </c>
      <c r="I1044" s="17">
        <f>GENERAL!F3980</f>
        <v>0.78</v>
      </c>
      <c r="J1044" s="53">
        <f t="shared" si="98"/>
        <v>0.2354</v>
      </c>
      <c r="K1044" s="19">
        <f t="shared" si="99"/>
        <v>0.22363</v>
      </c>
      <c r="L1044" s="49">
        <f t="shared" si="103"/>
        <v>0.21185999999999999</v>
      </c>
    </row>
    <row r="1045" spans="1:12">
      <c r="A1045" s="3">
        <v>2020400020</v>
      </c>
      <c r="B1045" s="13" t="s">
        <v>3936</v>
      </c>
      <c r="C1045" s="241">
        <f>GENERAL!C3981</f>
        <v>1.29</v>
      </c>
      <c r="D1045" s="15">
        <f>GENERAL!D3981</f>
        <v>100</v>
      </c>
      <c r="E1045" s="3">
        <f>GENERAL!E3981</f>
        <v>8000</v>
      </c>
      <c r="F1045" s="238">
        <f t="shared" si="100"/>
        <v>1.032</v>
      </c>
      <c r="G1045" s="238">
        <f t="shared" si="101"/>
        <v>0.83850000000000002</v>
      </c>
      <c r="H1045" s="238">
        <f t="shared" si="102"/>
        <v>0.64500000000000002</v>
      </c>
      <c r="I1045" s="17">
        <f>GENERAL!F3981</f>
        <v>0.78</v>
      </c>
      <c r="J1045" s="53">
        <f t="shared" si="98"/>
        <v>0.2838</v>
      </c>
      <c r="K1045" s="19">
        <f t="shared" si="99"/>
        <v>0.26960999999999996</v>
      </c>
      <c r="L1045" s="49">
        <f t="shared" si="103"/>
        <v>0.25541999999999998</v>
      </c>
    </row>
    <row r="1046" spans="1:12">
      <c r="A1046" s="3">
        <v>2020400025</v>
      </c>
      <c r="B1046" s="13" t="s">
        <v>3937</v>
      </c>
      <c r="C1046" s="241">
        <f>GENERAL!C3982</f>
        <v>1.63</v>
      </c>
      <c r="D1046" s="15">
        <f>GENERAL!D3982</f>
        <v>100</v>
      </c>
      <c r="E1046" s="3">
        <f>GENERAL!E3982</f>
        <v>4500</v>
      </c>
      <c r="F1046" s="238">
        <f t="shared" si="100"/>
        <v>1.304</v>
      </c>
      <c r="G1046" s="238">
        <f t="shared" si="101"/>
        <v>1.0594999999999999</v>
      </c>
      <c r="H1046" s="238">
        <f t="shared" si="102"/>
        <v>0.81499999999999995</v>
      </c>
      <c r="I1046" s="17">
        <f>GENERAL!F3982</f>
        <v>0.78</v>
      </c>
      <c r="J1046" s="53">
        <f t="shared" si="98"/>
        <v>0.35859999999999992</v>
      </c>
      <c r="K1046" s="19">
        <f t="shared" si="99"/>
        <v>0.34066999999999992</v>
      </c>
      <c r="L1046" s="49">
        <f t="shared" si="103"/>
        <v>0.32273999999999992</v>
      </c>
    </row>
    <row r="1047" spans="1:12">
      <c r="A1047" s="3">
        <v>2020400030</v>
      </c>
      <c r="B1047" s="13" t="s">
        <v>3938</v>
      </c>
      <c r="C1047" s="241">
        <f>GENERAL!C3983</f>
        <v>2.0299999999999998</v>
      </c>
      <c r="D1047" s="15">
        <f>GENERAL!D3983</f>
        <v>100</v>
      </c>
      <c r="E1047" s="3">
        <f>GENERAL!E3983</f>
        <v>4500</v>
      </c>
      <c r="F1047" s="238">
        <f t="shared" si="100"/>
        <v>1.6239999999999999</v>
      </c>
      <c r="G1047" s="238">
        <f t="shared" si="101"/>
        <v>1.3194999999999999</v>
      </c>
      <c r="H1047" s="238">
        <f t="shared" si="102"/>
        <v>1.0149999999999999</v>
      </c>
      <c r="I1047" s="17">
        <f>GENERAL!F3983</f>
        <v>0.78</v>
      </c>
      <c r="J1047" s="53">
        <f t="shared" si="98"/>
        <v>0.44659999999999989</v>
      </c>
      <c r="K1047" s="19">
        <f t="shared" si="99"/>
        <v>0.42426999999999987</v>
      </c>
      <c r="L1047" s="49">
        <f t="shared" si="103"/>
        <v>0.40193999999999991</v>
      </c>
    </row>
    <row r="1048" spans="1:12">
      <c r="A1048" s="3">
        <v>2020400035</v>
      </c>
      <c r="B1048" s="13" t="s">
        <v>3939</v>
      </c>
      <c r="C1048" s="241">
        <f>GENERAL!C3984</f>
        <v>2.4700000000000002</v>
      </c>
      <c r="D1048" s="15">
        <f>GENERAL!D3984</f>
        <v>100</v>
      </c>
      <c r="E1048" s="3">
        <f>GENERAL!E3984</f>
        <v>4500</v>
      </c>
      <c r="F1048" s="238">
        <f t="shared" si="100"/>
        <v>1.9760000000000002</v>
      </c>
      <c r="G1048" s="238">
        <f t="shared" si="101"/>
        <v>1.6055000000000001</v>
      </c>
      <c r="H1048" s="238">
        <f t="shared" si="102"/>
        <v>1.2350000000000001</v>
      </c>
      <c r="I1048" s="17">
        <f>GENERAL!F3984</f>
        <v>0.78</v>
      </c>
      <c r="J1048" s="53">
        <f t="shared" si="98"/>
        <v>0.54339999999999999</v>
      </c>
      <c r="K1048" s="19">
        <f t="shared" si="99"/>
        <v>0.51622999999999997</v>
      </c>
      <c r="L1048" s="49">
        <f t="shared" si="103"/>
        <v>0.48905999999999999</v>
      </c>
    </row>
    <row r="1049" spans="1:12">
      <c r="A1049" s="3">
        <v>2020400040</v>
      </c>
      <c r="B1049" s="13" t="s">
        <v>3940</v>
      </c>
      <c r="C1049" s="241">
        <f>GENERAL!C3985</f>
        <v>2.73</v>
      </c>
      <c r="D1049" s="15">
        <f>GENERAL!D3985</f>
        <v>100</v>
      </c>
      <c r="E1049" s="3">
        <f>GENERAL!E3985</f>
        <v>4500</v>
      </c>
      <c r="F1049" s="238">
        <f t="shared" si="100"/>
        <v>2.1840000000000002</v>
      </c>
      <c r="G1049" s="238">
        <f t="shared" si="101"/>
        <v>1.7745</v>
      </c>
      <c r="H1049" s="238">
        <f t="shared" si="102"/>
        <v>1.365</v>
      </c>
      <c r="I1049" s="17">
        <f>GENERAL!F3985</f>
        <v>0.78</v>
      </c>
      <c r="J1049" s="53">
        <f t="shared" si="98"/>
        <v>0.60059999999999991</v>
      </c>
      <c r="K1049" s="19">
        <f t="shared" si="99"/>
        <v>0.57056999999999991</v>
      </c>
      <c r="L1049" s="49">
        <f t="shared" si="103"/>
        <v>0.54053999999999991</v>
      </c>
    </row>
    <row r="1050" spans="1:12">
      <c r="A1050" s="3">
        <v>2020500008</v>
      </c>
      <c r="B1050" s="13" t="s">
        <v>3941</v>
      </c>
      <c r="C1050" s="241">
        <f>GENERAL!C3986</f>
        <v>1.01</v>
      </c>
      <c r="D1050" s="15">
        <f>GENERAL!D3986</f>
        <v>100</v>
      </c>
      <c r="E1050" s="3">
        <f>GENERAL!E3986</f>
        <v>10000</v>
      </c>
      <c r="F1050" s="238">
        <f t="shared" si="100"/>
        <v>0.80800000000000005</v>
      </c>
      <c r="G1050" s="238">
        <f t="shared" si="101"/>
        <v>0.65650000000000008</v>
      </c>
      <c r="H1050" s="238">
        <f t="shared" si="102"/>
        <v>0.505</v>
      </c>
      <c r="I1050" s="17">
        <f>GENERAL!F3986</f>
        <v>0.78</v>
      </c>
      <c r="J1050" s="53">
        <f t="shared" si="98"/>
        <v>0.22219999999999998</v>
      </c>
      <c r="K1050" s="19">
        <f t="shared" si="99"/>
        <v>0.21108999999999997</v>
      </c>
      <c r="L1050" s="49">
        <f t="shared" si="103"/>
        <v>0.19997999999999999</v>
      </c>
    </row>
    <row r="1051" spans="1:12">
      <c r="A1051" s="3">
        <v>2020500010</v>
      </c>
      <c r="B1051" s="13" t="s">
        <v>3942</v>
      </c>
      <c r="C1051" s="241">
        <f>GENERAL!C3987</f>
        <v>1.05</v>
      </c>
      <c r="D1051" s="15">
        <f>GENERAL!D3987</f>
        <v>100</v>
      </c>
      <c r="E1051" s="3">
        <f>GENERAL!E3987</f>
        <v>8000</v>
      </c>
      <c r="F1051" s="238">
        <f t="shared" si="100"/>
        <v>0.84000000000000008</v>
      </c>
      <c r="G1051" s="238">
        <f t="shared" si="101"/>
        <v>0.68250000000000011</v>
      </c>
      <c r="H1051" s="238">
        <f t="shared" si="102"/>
        <v>0.52500000000000002</v>
      </c>
      <c r="I1051" s="17">
        <f>GENERAL!F3987</f>
        <v>0.78</v>
      </c>
      <c r="J1051" s="53">
        <f t="shared" si="98"/>
        <v>0.23099999999999998</v>
      </c>
      <c r="K1051" s="19">
        <f t="shared" si="99"/>
        <v>0.21944999999999998</v>
      </c>
      <c r="L1051" s="49">
        <f t="shared" si="103"/>
        <v>0.2079</v>
      </c>
    </row>
    <row r="1052" spans="1:12">
      <c r="A1052" s="3">
        <v>2020500012</v>
      </c>
      <c r="B1052" s="13" t="s">
        <v>3943</v>
      </c>
      <c r="C1052" s="241">
        <f>GENERAL!C3988</f>
        <v>1.19</v>
      </c>
      <c r="D1052" s="15">
        <f>GENERAL!D3988</f>
        <v>100</v>
      </c>
      <c r="E1052" s="3">
        <f>GENERAL!E3988</f>
        <v>8000</v>
      </c>
      <c r="F1052" s="238">
        <f t="shared" si="100"/>
        <v>0.95199999999999996</v>
      </c>
      <c r="G1052" s="238">
        <f t="shared" si="101"/>
        <v>0.77349999999999997</v>
      </c>
      <c r="H1052" s="238">
        <f t="shared" si="102"/>
        <v>0.59499999999999997</v>
      </c>
      <c r="I1052" s="17">
        <f>GENERAL!F3988</f>
        <v>0.78</v>
      </c>
      <c r="J1052" s="53">
        <f t="shared" si="98"/>
        <v>0.26179999999999998</v>
      </c>
      <c r="K1052" s="19">
        <f t="shared" si="99"/>
        <v>0.24870999999999996</v>
      </c>
      <c r="L1052" s="49">
        <f t="shared" si="103"/>
        <v>0.23562</v>
      </c>
    </row>
    <row r="1053" spans="1:12">
      <c r="A1053" s="3">
        <v>2020500016</v>
      </c>
      <c r="B1053" s="13" t="s">
        <v>3944</v>
      </c>
      <c r="C1053" s="241">
        <f>GENERAL!C3989</f>
        <v>1.39</v>
      </c>
      <c r="D1053" s="15">
        <f>GENERAL!D3989</f>
        <v>100</v>
      </c>
      <c r="E1053" s="3">
        <f>GENERAL!E3989</f>
        <v>4500</v>
      </c>
      <c r="F1053" s="238">
        <f t="shared" si="100"/>
        <v>1.1119999999999999</v>
      </c>
      <c r="G1053" s="238">
        <f t="shared" si="101"/>
        <v>0.90349999999999997</v>
      </c>
      <c r="H1053" s="238">
        <f t="shared" si="102"/>
        <v>0.69499999999999995</v>
      </c>
      <c r="I1053" s="17">
        <f>GENERAL!F3989</f>
        <v>0.78</v>
      </c>
      <c r="J1053" s="53">
        <f t="shared" si="98"/>
        <v>0.30579999999999996</v>
      </c>
      <c r="K1053" s="19">
        <f t="shared" si="99"/>
        <v>0.29050999999999993</v>
      </c>
      <c r="L1053" s="49">
        <f t="shared" si="103"/>
        <v>0.27521999999999996</v>
      </c>
    </row>
    <row r="1054" spans="1:12">
      <c r="A1054" s="3">
        <v>2020500020</v>
      </c>
      <c r="B1054" s="13" t="s">
        <v>3945</v>
      </c>
      <c r="C1054" s="241">
        <f>GENERAL!C3990</f>
        <v>1.67</v>
      </c>
      <c r="D1054" s="15">
        <f>GENERAL!D3990</f>
        <v>100</v>
      </c>
      <c r="E1054" s="3">
        <f>GENERAL!E3990</f>
        <v>4500</v>
      </c>
      <c r="F1054" s="238">
        <f t="shared" si="100"/>
        <v>1.3360000000000001</v>
      </c>
      <c r="G1054" s="238">
        <f t="shared" si="101"/>
        <v>1.0854999999999999</v>
      </c>
      <c r="H1054" s="238">
        <f t="shared" si="102"/>
        <v>0.83499999999999996</v>
      </c>
      <c r="I1054" s="17">
        <f>GENERAL!F3990</f>
        <v>0.78</v>
      </c>
      <c r="J1054" s="53">
        <f t="shared" si="98"/>
        <v>0.36739999999999995</v>
      </c>
      <c r="K1054" s="19">
        <f t="shared" si="99"/>
        <v>0.34902999999999995</v>
      </c>
      <c r="L1054" s="49">
        <f t="shared" si="103"/>
        <v>0.33065999999999995</v>
      </c>
    </row>
    <row r="1055" spans="1:12">
      <c r="A1055" s="3">
        <v>2020500025</v>
      </c>
      <c r="B1055" s="13" t="s">
        <v>3946</v>
      </c>
      <c r="C1055" s="241">
        <f>GENERAL!C3991</f>
        <v>2.0099999999999998</v>
      </c>
      <c r="D1055" s="15">
        <f>GENERAL!D3991</f>
        <v>100</v>
      </c>
      <c r="E1055" s="3">
        <f>GENERAL!E3991</f>
        <v>4500</v>
      </c>
      <c r="F1055" s="238">
        <f t="shared" si="100"/>
        <v>1.6079999999999999</v>
      </c>
      <c r="G1055" s="238">
        <f t="shared" si="101"/>
        <v>1.3065</v>
      </c>
      <c r="H1055" s="238">
        <f t="shared" si="102"/>
        <v>1.0049999999999999</v>
      </c>
      <c r="I1055" s="17">
        <f>GENERAL!F3991</f>
        <v>0.78</v>
      </c>
      <c r="J1055" s="53">
        <f t="shared" si="98"/>
        <v>0.44219999999999993</v>
      </c>
      <c r="K1055" s="19">
        <f t="shared" si="99"/>
        <v>0.42008999999999991</v>
      </c>
      <c r="L1055" s="49">
        <f t="shared" si="103"/>
        <v>0.39797999999999994</v>
      </c>
    </row>
    <row r="1056" spans="1:12">
      <c r="A1056" s="3">
        <v>2020500030</v>
      </c>
      <c r="B1056" s="13" t="s">
        <v>3947</v>
      </c>
      <c r="C1056" s="241">
        <f>GENERAL!C3992</f>
        <v>2.35</v>
      </c>
      <c r="D1056" s="15">
        <f>GENERAL!D3992</f>
        <v>100</v>
      </c>
      <c r="E1056" s="3">
        <f>GENERAL!E3992</f>
        <v>2400</v>
      </c>
      <c r="F1056" s="238">
        <f t="shared" si="100"/>
        <v>1.8800000000000001</v>
      </c>
      <c r="G1056" s="238">
        <f t="shared" si="101"/>
        <v>1.5275000000000001</v>
      </c>
      <c r="H1056" s="238">
        <f t="shared" si="102"/>
        <v>1.175</v>
      </c>
      <c r="I1056" s="17">
        <f>GENERAL!F3992</f>
        <v>0.78</v>
      </c>
      <c r="J1056" s="53">
        <f t="shared" si="98"/>
        <v>0.5169999999999999</v>
      </c>
      <c r="K1056" s="19">
        <f t="shared" si="99"/>
        <v>0.49114999999999986</v>
      </c>
      <c r="L1056" s="49">
        <f t="shared" si="103"/>
        <v>0.46529999999999994</v>
      </c>
    </row>
    <row r="1057" spans="1:12">
      <c r="A1057" s="3">
        <v>2020500035</v>
      </c>
      <c r="B1057" s="13" t="s">
        <v>3948</v>
      </c>
      <c r="C1057" s="241">
        <f>GENERAL!C3993</f>
        <v>2.93</v>
      </c>
      <c r="D1057" s="15">
        <f>GENERAL!D3993</f>
        <v>100</v>
      </c>
      <c r="E1057" s="3">
        <f>GENERAL!E3993</f>
        <v>2400</v>
      </c>
      <c r="F1057" s="238">
        <f t="shared" si="100"/>
        <v>2.3440000000000003</v>
      </c>
      <c r="G1057" s="238">
        <f t="shared" si="101"/>
        <v>1.9045000000000001</v>
      </c>
      <c r="H1057" s="238">
        <f t="shared" si="102"/>
        <v>1.4650000000000001</v>
      </c>
      <c r="I1057" s="17">
        <f>GENERAL!F3993</f>
        <v>0.78</v>
      </c>
      <c r="J1057" s="53">
        <f t="shared" si="98"/>
        <v>0.64459999999999995</v>
      </c>
      <c r="K1057" s="19">
        <f t="shared" si="99"/>
        <v>0.61236999999999997</v>
      </c>
      <c r="L1057" s="49">
        <f t="shared" si="103"/>
        <v>0.58013999999999999</v>
      </c>
    </row>
    <row r="1058" spans="1:12">
      <c r="A1058" s="3">
        <v>2020500040</v>
      </c>
      <c r="B1058" s="13" t="s">
        <v>3949</v>
      </c>
      <c r="C1058" s="241">
        <f>GENERAL!C3994</f>
        <v>3.32</v>
      </c>
      <c r="D1058" s="15">
        <f>GENERAL!D3994</f>
        <v>100</v>
      </c>
      <c r="E1058" s="3">
        <f>GENERAL!E3994</f>
        <v>2400</v>
      </c>
      <c r="F1058" s="238">
        <f t="shared" si="100"/>
        <v>2.6560000000000001</v>
      </c>
      <c r="G1058" s="238">
        <f t="shared" si="101"/>
        <v>2.1579999999999999</v>
      </c>
      <c r="H1058" s="238">
        <f t="shared" si="102"/>
        <v>1.66</v>
      </c>
      <c r="I1058" s="17">
        <f>GENERAL!F3994</f>
        <v>0.78</v>
      </c>
      <c r="J1058" s="53">
        <f t="shared" si="98"/>
        <v>0.73039999999999983</v>
      </c>
      <c r="K1058" s="19">
        <f t="shared" si="99"/>
        <v>0.69387999999999983</v>
      </c>
      <c r="L1058" s="49">
        <f t="shared" si="103"/>
        <v>0.65735999999999983</v>
      </c>
    </row>
    <row r="1059" spans="1:12">
      <c r="A1059" s="3">
        <v>2020500045</v>
      </c>
      <c r="B1059" s="13" t="s">
        <v>3950</v>
      </c>
      <c r="C1059" s="241">
        <f>GENERAL!C3995</f>
        <v>4.16</v>
      </c>
      <c r="D1059" s="15">
        <f>GENERAL!D3995</f>
        <v>100</v>
      </c>
      <c r="E1059" s="3">
        <f>GENERAL!E3995</f>
        <v>2400</v>
      </c>
      <c r="F1059" s="238">
        <f t="shared" si="100"/>
        <v>3.3280000000000003</v>
      </c>
      <c r="G1059" s="238">
        <f t="shared" si="101"/>
        <v>2.7040000000000002</v>
      </c>
      <c r="H1059" s="238">
        <f t="shared" si="102"/>
        <v>2.08</v>
      </c>
      <c r="I1059" s="17">
        <f>GENERAL!F3995</f>
        <v>0.78</v>
      </c>
      <c r="J1059" s="53">
        <f t="shared" si="98"/>
        <v>0.9151999999999999</v>
      </c>
      <c r="K1059" s="19">
        <f t="shared" si="99"/>
        <v>0.86943999999999988</v>
      </c>
      <c r="L1059" s="49">
        <f t="shared" si="103"/>
        <v>0.82367999999999997</v>
      </c>
    </row>
    <row r="1060" spans="1:12">
      <c r="A1060" s="3">
        <v>2020500050</v>
      </c>
      <c r="B1060" s="13" t="s">
        <v>3951</v>
      </c>
      <c r="C1060" s="241">
        <f>GENERAL!C3996</f>
        <v>4.16</v>
      </c>
      <c r="D1060" s="15">
        <f>GENERAL!D3996</f>
        <v>100</v>
      </c>
      <c r="E1060" s="3">
        <f>GENERAL!E3996</f>
        <v>1800</v>
      </c>
      <c r="F1060" s="238">
        <f t="shared" si="100"/>
        <v>3.3280000000000003</v>
      </c>
      <c r="G1060" s="238">
        <f t="shared" si="101"/>
        <v>2.7040000000000002</v>
      </c>
      <c r="H1060" s="238">
        <f t="shared" si="102"/>
        <v>2.08</v>
      </c>
      <c r="I1060" s="17">
        <f>GENERAL!F3996</f>
        <v>0.78</v>
      </c>
      <c r="J1060" s="53">
        <f t="shared" si="98"/>
        <v>0.9151999999999999</v>
      </c>
      <c r="K1060" s="19">
        <f t="shared" si="99"/>
        <v>0.86943999999999988</v>
      </c>
      <c r="L1060" s="49">
        <f t="shared" si="103"/>
        <v>0.82367999999999997</v>
      </c>
    </row>
    <row r="1061" spans="1:12">
      <c r="A1061" s="3">
        <v>2020600008</v>
      </c>
      <c r="B1061" s="13" t="s">
        <v>3952</v>
      </c>
      <c r="C1061" s="241">
        <f>GENERAL!C3997</f>
        <v>1.55</v>
      </c>
      <c r="D1061" s="15">
        <f>GENERAL!D3997</f>
        <v>100</v>
      </c>
      <c r="E1061" s="3">
        <f>GENERAL!E3997</f>
        <v>8000</v>
      </c>
      <c r="F1061" s="238">
        <f t="shared" si="100"/>
        <v>1.2400000000000002</v>
      </c>
      <c r="G1061" s="238">
        <f t="shared" si="101"/>
        <v>1.0075000000000001</v>
      </c>
      <c r="H1061" s="238">
        <f t="shared" si="102"/>
        <v>0.77500000000000002</v>
      </c>
      <c r="I1061" s="17">
        <f>GENERAL!F3997</f>
        <v>0.78</v>
      </c>
      <c r="J1061" s="53">
        <f t="shared" si="98"/>
        <v>0.34099999999999997</v>
      </c>
      <c r="K1061" s="19">
        <f t="shared" si="99"/>
        <v>0.32394999999999996</v>
      </c>
      <c r="L1061" s="49">
        <f t="shared" si="103"/>
        <v>0.30690000000000001</v>
      </c>
    </row>
    <row r="1062" spans="1:12">
      <c r="A1062" s="3">
        <v>2020600010</v>
      </c>
      <c r="B1062" s="13" t="s">
        <v>3953</v>
      </c>
      <c r="C1062" s="241">
        <f>GENERAL!C3998</f>
        <v>1.41</v>
      </c>
      <c r="D1062" s="15">
        <f>GENERAL!D3998</f>
        <v>100</v>
      </c>
      <c r="E1062" s="3">
        <f>GENERAL!E3998</f>
        <v>8000</v>
      </c>
      <c r="F1062" s="238">
        <f t="shared" si="100"/>
        <v>1.1279999999999999</v>
      </c>
      <c r="G1062" s="238">
        <f t="shared" si="101"/>
        <v>0.91649999999999998</v>
      </c>
      <c r="H1062" s="238">
        <f t="shared" si="102"/>
        <v>0.70499999999999996</v>
      </c>
      <c r="I1062" s="17">
        <f>GENERAL!F3998</f>
        <v>0.78</v>
      </c>
      <c r="J1062" s="53">
        <f t="shared" si="98"/>
        <v>0.31019999999999992</v>
      </c>
      <c r="K1062" s="19">
        <f t="shared" si="99"/>
        <v>0.2946899999999999</v>
      </c>
      <c r="L1062" s="49">
        <f t="shared" si="103"/>
        <v>0.27917999999999993</v>
      </c>
    </row>
    <row r="1063" spans="1:12">
      <c r="A1063" s="3">
        <v>2020600012</v>
      </c>
      <c r="B1063" s="13" t="s">
        <v>3954</v>
      </c>
      <c r="C1063" s="241">
        <f>GENERAL!C3999</f>
        <v>1.41</v>
      </c>
      <c r="D1063" s="15">
        <f>GENERAL!D3999</f>
        <v>100</v>
      </c>
      <c r="E1063" s="3">
        <f>GENERAL!E3999</f>
        <v>4500</v>
      </c>
      <c r="F1063" s="238">
        <f t="shared" si="100"/>
        <v>1.1279999999999999</v>
      </c>
      <c r="G1063" s="238">
        <f t="shared" si="101"/>
        <v>0.91649999999999998</v>
      </c>
      <c r="H1063" s="238">
        <f t="shared" si="102"/>
        <v>0.70499999999999996</v>
      </c>
      <c r="I1063" s="17">
        <f>GENERAL!F3999</f>
        <v>0.78</v>
      </c>
      <c r="J1063" s="53">
        <f t="shared" si="98"/>
        <v>0.31019999999999992</v>
      </c>
      <c r="K1063" s="19">
        <f t="shared" si="99"/>
        <v>0.2946899999999999</v>
      </c>
      <c r="L1063" s="49">
        <f t="shared" si="103"/>
        <v>0.27917999999999993</v>
      </c>
    </row>
    <row r="1064" spans="1:12">
      <c r="A1064" s="3">
        <v>2020600016</v>
      </c>
      <c r="B1064" s="13" t="s">
        <v>3955</v>
      </c>
      <c r="C1064" s="241">
        <f>GENERAL!C4000</f>
        <v>1.74</v>
      </c>
      <c r="D1064" s="15">
        <f>GENERAL!D4000</f>
        <v>100</v>
      </c>
      <c r="E1064" s="3">
        <f>GENERAL!E4000</f>
        <v>4500</v>
      </c>
      <c r="F1064" s="238">
        <f t="shared" si="100"/>
        <v>1.3920000000000001</v>
      </c>
      <c r="G1064" s="238">
        <f t="shared" si="101"/>
        <v>1.131</v>
      </c>
      <c r="H1064" s="238">
        <f t="shared" si="102"/>
        <v>0.87</v>
      </c>
      <c r="I1064" s="17">
        <f>GENERAL!F4000</f>
        <v>0.78</v>
      </c>
      <c r="J1064" s="53">
        <f t="shared" si="98"/>
        <v>0.38279999999999997</v>
      </c>
      <c r="K1064" s="19">
        <f t="shared" si="99"/>
        <v>0.36365999999999998</v>
      </c>
      <c r="L1064" s="49">
        <f t="shared" si="103"/>
        <v>0.34451999999999999</v>
      </c>
    </row>
    <row r="1065" spans="1:12">
      <c r="A1065" s="3">
        <v>2020600020</v>
      </c>
      <c r="B1065" s="13" t="s">
        <v>3956</v>
      </c>
      <c r="C1065" s="241">
        <f>GENERAL!C4001</f>
        <v>2.06</v>
      </c>
      <c r="D1065" s="15">
        <f>GENERAL!D4001</f>
        <v>100</v>
      </c>
      <c r="E1065" s="3">
        <f>GENERAL!E4001</f>
        <v>2400</v>
      </c>
      <c r="F1065" s="238">
        <f t="shared" si="100"/>
        <v>1.6480000000000001</v>
      </c>
      <c r="G1065" s="238">
        <f t="shared" si="101"/>
        <v>1.3390000000000002</v>
      </c>
      <c r="H1065" s="238">
        <f t="shared" si="102"/>
        <v>1.03</v>
      </c>
      <c r="I1065" s="17">
        <f>GENERAL!F4001</f>
        <v>0.78</v>
      </c>
      <c r="J1065" s="53">
        <f t="shared" si="98"/>
        <v>0.45319999999999994</v>
      </c>
      <c r="K1065" s="19">
        <f t="shared" si="99"/>
        <v>0.43053999999999992</v>
      </c>
      <c r="L1065" s="49">
        <f t="shared" si="103"/>
        <v>0.40787999999999996</v>
      </c>
    </row>
    <row r="1066" spans="1:12">
      <c r="A1066" s="3">
        <v>2020600025</v>
      </c>
      <c r="B1066" s="13" t="s">
        <v>3957</v>
      </c>
      <c r="C1066" s="241">
        <f>GENERAL!C4002</f>
        <v>2.4700000000000002</v>
      </c>
      <c r="D1066" s="15">
        <f>GENERAL!D4002</f>
        <v>100</v>
      </c>
      <c r="E1066" s="3">
        <f>GENERAL!E4002</f>
        <v>2400</v>
      </c>
      <c r="F1066" s="238">
        <f t="shared" si="100"/>
        <v>1.9760000000000002</v>
      </c>
      <c r="G1066" s="238">
        <f t="shared" si="101"/>
        <v>1.6055000000000001</v>
      </c>
      <c r="H1066" s="238">
        <f t="shared" si="102"/>
        <v>1.2350000000000001</v>
      </c>
      <c r="I1066" s="17">
        <f>GENERAL!F4002</f>
        <v>0.78</v>
      </c>
      <c r="J1066" s="53">
        <f t="shared" si="98"/>
        <v>0.54339999999999999</v>
      </c>
      <c r="K1066" s="19">
        <f t="shared" si="99"/>
        <v>0.51622999999999997</v>
      </c>
      <c r="L1066" s="49">
        <f t="shared" si="103"/>
        <v>0.48905999999999999</v>
      </c>
    </row>
    <row r="1067" spans="1:12">
      <c r="A1067" s="3">
        <v>2020600030</v>
      </c>
      <c r="B1067" s="13" t="s">
        <v>3958</v>
      </c>
      <c r="C1067" s="241">
        <f>GENERAL!C4003</f>
        <v>2.95</v>
      </c>
      <c r="D1067" s="15">
        <f>GENERAL!D4003</f>
        <v>100</v>
      </c>
      <c r="E1067" s="3">
        <f>GENERAL!E4003</f>
        <v>2400</v>
      </c>
      <c r="F1067" s="238">
        <f t="shared" si="100"/>
        <v>2.3600000000000003</v>
      </c>
      <c r="G1067" s="238">
        <f t="shared" si="101"/>
        <v>1.9175000000000002</v>
      </c>
      <c r="H1067" s="238">
        <f t="shared" si="102"/>
        <v>1.4750000000000001</v>
      </c>
      <c r="I1067" s="17">
        <f>GENERAL!F4003</f>
        <v>0.78</v>
      </c>
      <c r="J1067" s="53">
        <f t="shared" si="98"/>
        <v>0.64899999999999991</v>
      </c>
      <c r="K1067" s="19">
        <f t="shared" si="99"/>
        <v>0.61654999999999993</v>
      </c>
      <c r="L1067" s="49">
        <f t="shared" si="103"/>
        <v>0.58409999999999995</v>
      </c>
    </row>
    <row r="1068" spans="1:12">
      <c r="A1068" s="3">
        <v>2020600035</v>
      </c>
      <c r="B1068" s="13" t="s">
        <v>3959</v>
      </c>
      <c r="C1068" s="241">
        <f>GENERAL!C4004</f>
        <v>3.42</v>
      </c>
      <c r="D1068" s="15">
        <f>GENERAL!D4004</f>
        <v>100</v>
      </c>
      <c r="E1068" s="3">
        <f>GENERAL!E4004</f>
        <v>1800</v>
      </c>
      <c r="F1068" s="238">
        <f t="shared" si="100"/>
        <v>2.7360000000000002</v>
      </c>
      <c r="G1068" s="238">
        <f t="shared" si="101"/>
        <v>2.2229999999999999</v>
      </c>
      <c r="H1068" s="238">
        <f t="shared" si="102"/>
        <v>1.71</v>
      </c>
      <c r="I1068" s="17">
        <f>GENERAL!F4004</f>
        <v>0.78</v>
      </c>
      <c r="J1068" s="53">
        <f t="shared" si="98"/>
        <v>0.75239999999999985</v>
      </c>
      <c r="K1068" s="19">
        <f t="shared" si="99"/>
        <v>0.71477999999999986</v>
      </c>
      <c r="L1068" s="49">
        <f t="shared" si="103"/>
        <v>0.67715999999999987</v>
      </c>
    </row>
    <row r="1069" spans="1:12">
      <c r="A1069" s="3">
        <v>2020600040</v>
      </c>
      <c r="B1069" s="13" t="s">
        <v>3960</v>
      </c>
      <c r="C1069" s="241">
        <f>GENERAL!C4005</f>
        <v>4.24</v>
      </c>
      <c r="D1069" s="15">
        <f>GENERAL!D4005</f>
        <v>100</v>
      </c>
      <c r="E1069" s="3">
        <f>GENERAL!E4005</f>
        <v>1800</v>
      </c>
      <c r="F1069" s="238">
        <f t="shared" si="100"/>
        <v>3.3920000000000003</v>
      </c>
      <c r="G1069" s="238">
        <f t="shared" si="101"/>
        <v>2.7560000000000002</v>
      </c>
      <c r="H1069" s="238">
        <f t="shared" si="102"/>
        <v>2.12</v>
      </c>
      <c r="I1069" s="17">
        <f>GENERAL!F4005</f>
        <v>0.78</v>
      </c>
      <c r="J1069" s="53">
        <f t="shared" si="98"/>
        <v>0.93279999999999996</v>
      </c>
      <c r="K1069" s="19">
        <f t="shared" si="99"/>
        <v>0.88615999999999995</v>
      </c>
      <c r="L1069" s="49">
        <f t="shared" si="103"/>
        <v>0.83951999999999993</v>
      </c>
    </row>
    <row r="1070" spans="1:12">
      <c r="A1070" s="3">
        <v>2020600045</v>
      </c>
      <c r="B1070" s="13" t="s">
        <v>3961</v>
      </c>
      <c r="C1070" s="241">
        <f>GENERAL!C4006</f>
        <v>4.97</v>
      </c>
      <c r="D1070" s="15">
        <f>GENERAL!D4006</f>
        <v>100</v>
      </c>
      <c r="E1070" s="3">
        <f>GENERAL!E4006</f>
        <v>1800</v>
      </c>
      <c r="F1070" s="238">
        <f t="shared" si="100"/>
        <v>3.976</v>
      </c>
      <c r="G1070" s="238">
        <f t="shared" si="101"/>
        <v>3.2305000000000001</v>
      </c>
      <c r="H1070" s="238">
        <f t="shared" si="102"/>
        <v>2.4849999999999999</v>
      </c>
      <c r="I1070" s="17">
        <f>GENERAL!F4006</f>
        <v>0.78</v>
      </c>
      <c r="J1070" s="53">
        <f t="shared" si="98"/>
        <v>1.0933999999999997</v>
      </c>
      <c r="K1070" s="19">
        <f t="shared" si="99"/>
        <v>1.0387299999999997</v>
      </c>
      <c r="L1070" s="49">
        <f t="shared" si="103"/>
        <v>0.98405999999999971</v>
      </c>
    </row>
    <row r="1071" spans="1:12">
      <c r="A1071" s="3">
        <v>2020600050</v>
      </c>
      <c r="B1071" s="13" t="s">
        <v>3962</v>
      </c>
      <c r="C1071" s="241">
        <f>GENERAL!C4007</f>
        <v>5.13</v>
      </c>
      <c r="D1071" s="15">
        <f>GENERAL!D4007</f>
        <v>100</v>
      </c>
      <c r="E1071" s="3">
        <f>GENERAL!E4007</f>
        <v>1200</v>
      </c>
      <c r="F1071" s="238">
        <f t="shared" si="100"/>
        <v>4.1040000000000001</v>
      </c>
      <c r="G1071" s="238">
        <f t="shared" si="101"/>
        <v>3.3345000000000002</v>
      </c>
      <c r="H1071" s="238">
        <f t="shared" si="102"/>
        <v>2.5649999999999999</v>
      </c>
      <c r="I1071" s="17">
        <f>GENERAL!F4007</f>
        <v>0.78</v>
      </c>
      <c r="J1071" s="53">
        <f t="shared" si="98"/>
        <v>1.1285999999999998</v>
      </c>
      <c r="K1071" s="19">
        <f t="shared" si="99"/>
        <v>1.0721699999999998</v>
      </c>
      <c r="L1071" s="49">
        <f t="shared" si="103"/>
        <v>1.0157399999999999</v>
      </c>
    </row>
    <row r="1072" spans="1:12">
      <c r="A1072" s="3">
        <v>2020600060</v>
      </c>
      <c r="B1072" s="13" t="s">
        <v>3963</v>
      </c>
      <c r="C1072" s="241">
        <f>GENERAL!C4008</f>
        <v>6.19</v>
      </c>
      <c r="D1072" s="15">
        <f>GENERAL!D4008</f>
        <v>50</v>
      </c>
      <c r="E1072" s="3">
        <f>GENERAL!E4008</f>
        <v>1200</v>
      </c>
      <c r="F1072" s="238">
        <f t="shared" si="100"/>
        <v>4.9520000000000008</v>
      </c>
      <c r="G1072" s="238">
        <f t="shared" si="101"/>
        <v>4.0235000000000003</v>
      </c>
      <c r="H1072" s="238">
        <f t="shared" si="102"/>
        <v>3.0950000000000002</v>
      </c>
      <c r="I1072" s="17">
        <f>GENERAL!F4008</f>
        <v>0.78</v>
      </c>
      <c r="J1072" s="53">
        <f t="shared" si="98"/>
        <v>1.3617999999999999</v>
      </c>
      <c r="K1072" s="19">
        <f t="shared" si="99"/>
        <v>1.2937099999999999</v>
      </c>
      <c r="L1072" s="49">
        <f t="shared" si="103"/>
        <v>1.2256199999999999</v>
      </c>
    </row>
    <row r="1073" spans="1:12">
      <c r="A1073" s="3">
        <v>2020600070</v>
      </c>
      <c r="B1073" s="13" t="s">
        <v>3964</v>
      </c>
      <c r="C1073" s="241">
        <f>GENERAL!C4009</f>
        <v>7.5</v>
      </c>
      <c r="D1073" s="15">
        <f>GENERAL!D4009</f>
        <v>50</v>
      </c>
      <c r="E1073" s="3">
        <f>GENERAL!E4009</f>
        <v>600</v>
      </c>
      <c r="F1073" s="238">
        <f t="shared" si="100"/>
        <v>6</v>
      </c>
      <c r="G1073" s="238">
        <f t="shared" si="101"/>
        <v>4.875</v>
      </c>
      <c r="H1073" s="238">
        <f t="shared" si="102"/>
        <v>3.75</v>
      </c>
      <c r="I1073" s="17">
        <f>GENERAL!F4009</f>
        <v>0.78</v>
      </c>
      <c r="J1073" s="53">
        <f t="shared" si="98"/>
        <v>1.65</v>
      </c>
      <c r="K1073" s="19">
        <f t="shared" si="99"/>
        <v>1.5674999999999999</v>
      </c>
      <c r="L1073" s="49">
        <f t="shared" si="103"/>
        <v>1.4849999999999999</v>
      </c>
    </row>
    <row r="1074" spans="1:12">
      <c r="A1074" s="3">
        <v>2020800010</v>
      </c>
      <c r="B1074" s="13" t="s">
        <v>3965</v>
      </c>
      <c r="C1074" s="241">
        <f>GENERAL!C4010</f>
        <v>3.8</v>
      </c>
      <c r="D1074" s="15">
        <f>GENERAL!D4010</f>
        <v>100</v>
      </c>
      <c r="E1074" s="3">
        <f>GENERAL!E4010</f>
        <v>2400</v>
      </c>
      <c r="F1074" s="238">
        <f t="shared" si="100"/>
        <v>3.04</v>
      </c>
      <c r="G1074" s="238">
        <f t="shared" si="101"/>
        <v>2.4699999999999998</v>
      </c>
      <c r="H1074" s="238">
        <f t="shared" si="102"/>
        <v>1.9</v>
      </c>
      <c r="I1074" s="17">
        <f>GENERAL!F4010</f>
        <v>0.78</v>
      </c>
      <c r="J1074" s="53">
        <f t="shared" si="98"/>
        <v>0.83599999999999985</v>
      </c>
      <c r="K1074" s="19">
        <f t="shared" si="99"/>
        <v>0.7941999999999998</v>
      </c>
      <c r="L1074" s="49">
        <f t="shared" si="103"/>
        <v>0.75239999999999985</v>
      </c>
    </row>
    <row r="1075" spans="1:12">
      <c r="A1075" s="3">
        <v>2020800012</v>
      </c>
      <c r="B1075" s="13" t="s">
        <v>3966</v>
      </c>
      <c r="C1075" s="241">
        <f>GENERAL!C4011</f>
        <v>3.4</v>
      </c>
      <c r="D1075" s="15">
        <f>GENERAL!D4011</f>
        <v>100</v>
      </c>
      <c r="E1075" s="3">
        <f>GENERAL!E4011</f>
        <v>3000</v>
      </c>
      <c r="F1075" s="238">
        <f t="shared" si="100"/>
        <v>2.72</v>
      </c>
      <c r="G1075" s="238">
        <f t="shared" si="101"/>
        <v>2.21</v>
      </c>
      <c r="H1075" s="238">
        <f t="shared" si="102"/>
        <v>1.7</v>
      </c>
      <c r="I1075" s="17">
        <f>GENERAL!F4011</f>
        <v>0.78</v>
      </c>
      <c r="J1075" s="53">
        <f t="shared" si="98"/>
        <v>0.74799999999999989</v>
      </c>
      <c r="K1075" s="19">
        <f t="shared" si="99"/>
        <v>0.7105999999999999</v>
      </c>
      <c r="L1075" s="49">
        <f t="shared" si="103"/>
        <v>0.67319999999999991</v>
      </c>
    </row>
    <row r="1076" spans="1:12">
      <c r="A1076" s="3">
        <v>2020800016</v>
      </c>
      <c r="B1076" s="13" t="s">
        <v>3967</v>
      </c>
      <c r="C1076" s="241">
        <f>GENERAL!C4012</f>
        <v>3.04</v>
      </c>
      <c r="D1076" s="15">
        <f>GENERAL!D4012</f>
        <v>100</v>
      </c>
      <c r="E1076" s="3">
        <f>GENERAL!E4012</f>
        <v>1800</v>
      </c>
      <c r="F1076" s="238">
        <f t="shared" si="100"/>
        <v>2.4320000000000004</v>
      </c>
      <c r="G1076" s="238">
        <f t="shared" si="101"/>
        <v>1.9760000000000002</v>
      </c>
      <c r="H1076" s="238">
        <f t="shared" si="102"/>
        <v>1.52</v>
      </c>
      <c r="I1076" s="17">
        <f>GENERAL!F4012</f>
        <v>0.78</v>
      </c>
      <c r="J1076" s="53">
        <f t="shared" si="98"/>
        <v>0.66879999999999995</v>
      </c>
      <c r="K1076" s="19">
        <f t="shared" si="99"/>
        <v>0.63535999999999992</v>
      </c>
      <c r="L1076" s="49">
        <f t="shared" si="103"/>
        <v>0.60192000000000001</v>
      </c>
    </row>
    <row r="1077" spans="1:12">
      <c r="A1077" s="3">
        <v>2020800020</v>
      </c>
      <c r="B1077" s="13" t="s">
        <v>3968</v>
      </c>
      <c r="C1077" s="241">
        <f>GENERAL!C4013</f>
        <v>3.55</v>
      </c>
      <c r="D1077" s="15">
        <f>GENERAL!D4013</f>
        <v>100</v>
      </c>
      <c r="E1077" s="3">
        <f>GENERAL!E4013</f>
        <v>1800</v>
      </c>
      <c r="F1077" s="238">
        <f t="shared" si="100"/>
        <v>2.84</v>
      </c>
      <c r="G1077" s="238">
        <f t="shared" si="101"/>
        <v>2.3075000000000001</v>
      </c>
      <c r="H1077" s="238">
        <f t="shared" si="102"/>
        <v>1.7749999999999999</v>
      </c>
      <c r="I1077" s="17">
        <f>GENERAL!F4013</f>
        <v>0.78</v>
      </c>
      <c r="J1077" s="53">
        <f t="shared" si="98"/>
        <v>0.78099999999999992</v>
      </c>
      <c r="K1077" s="19">
        <f t="shared" si="99"/>
        <v>0.74194999999999989</v>
      </c>
      <c r="L1077" s="49">
        <f t="shared" si="103"/>
        <v>0.70289999999999997</v>
      </c>
    </row>
    <row r="1078" spans="1:12">
      <c r="A1078" s="3">
        <v>2020800025</v>
      </c>
      <c r="B1078" s="13" t="s">
        <v>3969</v>
      </c>
      <c r="C1078" s="241">
        <f>GENERAL!C4014</f>
        <v>4.22</v>
      </c>
      <c r="D1078" s="15">
        <f>GENERAL!D4014</f>
        <v>100</v>
      </c>
      <c r="E1078" s="3">
        <f>GENERAL!E4014</f>
        <v>1800</v>
      </c>
      <c r="F1078" s="238">
        <f t="shared" si="100"/>
        <v>3.3759999999999999</v>
      </c>
      <c r="G1078" s="238">
        <f t="shared" si="101"/>
        <v>2.7429999999999999</v>
      </c>
      <c r="H1078" s="238">
        <f t="shared" si="102"/>
        <v>2.11</v>
      </c>
      <c r="I1078" s="17">
        <f>GENERAL!F4014</f>
        <v>0.78</v>
      </c>
      <c r="J1078" s="53">
        <f t="shared" ref="J1078:J1141" si="104">C1078*(1-I1078)</f>
        <v>0.92839999999999978</v>
      </c>
      <c r="K1078" s="19">
        <f t="shared" ref="K1078:K1141" si="105">C1078*(1-I1078)*(1-K$6)</f>
        <v>0.88197999999999976</v>
      </c>
      <c r="L1078" s="49">
        <f t="shared" si="103"/>
        <v>0.83555999999999986</v>
      </c>
    </row>
    <row r="1079" spans="1:12">
      <c r="A1079" s="3">
        <v>2020800030</v>
      </c>
      <c r="B1079" s="13" t="s">
        <v>3970</v>
      </c>
      <c r="C1079" s="241">
        <f>GENERAL!C4015</f>
        <v>4.84</v>
      </c>
      <c r="D1079" s="15">
        <f>GENERAL!D4015</f>
        <v>100</v>
      </c>
      <c r="E1079" s="3">
        <f>GENERAL!E4015</f>
        <v>1200</v>
      </c>
      <c r="F1079" s="238">
        <f t="shared" si="100"/>
        <v>3.8719999999999999</v>
      </c>
      <c r="G1079" s="238">
        <f t="shared" si="101"/>
        <v>3.1459999999999999</v>
      </c>
      <c r="H1079" s="238">
        <f t="shared" si="102"/>
        <v>2.42</v>
      </c>
      <c r="I1079" s="17">
        <f>GENERAL!F4015</f>
        <v>0.78</v>
      </c>
      <c r="J1079" s="53">
        <f t="shared" si="104"/>
        <v>1.0647999999999997</v>
      </c>
      <c r="K1079" s="19">
        <f t="shared" si="105"/>
        <v>1.0115599999999998</v>
      </c>
      <c r="L1079" s="49">
        <f t="shared" si="103"/>
        <v>0.95831999999999984</v>
      </c>
    </row>
    <row r="1080" spans="1:12">
      <c r="A1080" s="3">
        <v>2020800035</v>
      </c>
      <c r="B1080" s="13" t="s">
        <v>3971</v>
      </c>
      <c r="C1080" s="241">
        <f>GENERAL!C4016</f>
        <v>5.54</v>
      </c>
      <c r="D1080" s="15">
        <f>GENERAL!D4016</f>
        <v>100</v>
      </c>
      <c r="E1080" s="3">
        <f>GENERAL!E4016</f>
        <v>1200</v>
      </c>
      <c r="F1080" s="238">
        <f t="shared" si="100"/>
        <v>4.4320000000000004</v>
      </c>
      <c r="G1080" s="238">
        <f t="shared" si="101"/>
        <v>3.601</v>
      </c>
      <c r="H1080" s="238">
        <f t="shared" si="102"/>
        <v>2.77</v>
      </c>
      <c r="I1080" s="17">
        <f>GENERAL!F4016</f>
        <v>0.78</v>
      </c>
      <c r="J1080" s="53">
        <f t="shared" si="104"/>
        <v>1.2187999999999999</v>
      </c>
      <c r="K1080" s="19">
        <f t="shared" si="105"/>
        <v>1.1578599999999999</v>
      </c>
      <c r="L1080" s="49">
        <f t="shared" si="103"/>
        <v>1.0969199999999999</v>
      </c>
    </row>
    <row r="1081" spans="1:12">
      <c r="A1081" s="3">
        <v>2020800040</v>
      </c>
      <c r="B1081" s="13" t="s">
        <v>3972</v>
      </c>
      <c r="C1081" s="241">
        <f>GENERAL!C4017</f>
        <v>6.28</v>
      </c>
      <c r="D1081" s="15">
        <f>GENERAL!D4017</f>
        <v>100</v>
      </c>
      <c r="E1081" s="3">
        <f>GENERAL!E4017</f>
        <v>1200</v>
      </c>
      <c r="F1081" s="238">
        <f t="shared" si="100"/>
        <v>5.0240000000000009</v>
      </c>
      <c r="G1081" s="238">
        <f t="shared" si="101"/>
        <v>4.0820000000000007</v>
      </c>
      <c r="H1081" s="238">
        <f t="shared" si="102"/>
        <v>3.14</v>
      </c>
      <c r="I1081" s="17">
        <f>GENERAL!F4017</f>
        <v>0.78</v>
      </c>
      <c r="J1081" s="53">
        <f t="shared" si="104"/>
        <v>1.3815999999999999</v>
      </c>
      <c r="K1081" s="19">
        <f t="shared" si="105"/>
        <v>1.3125199999999999</v>
      </c>
      <c r="L1081" s="49">
        <f t="shared" si="103"/>
        <v>1.2434399999999999</v>
      </c>
    </row>
    <row r="1082" spans="1:12">
      <c r="A1082" s="3">
        <v>2020800045</v>
      </c>
      <c r="B1082" s="13" t="s">
        <v>3973</v>
      </c>
      <c r="C1082" s="241">
        <f>GENERAL!C4018</f>
        <v>7.36</v>
      </c>
      <c r="D1082" s="15">
        <f>GENERAL!D4018</f>
        <v>100</v>
      </c>
      <c r="E1082" s="3">
        <f>GENERAL!E4018</f>
        <v>1000</v>
      </c>
      <c r="F1082" s="238">
        <f t="shared" si="100"/>
        <v>5.8880000000000008</v>
      </c>
      <c r="G1082" s="238">
        <f t="shared" si="101"/>
        <v>4.7840000000000007</v>
      </c>
      <c r="H1082" s="238">
        <f t="shared" si="102"/>
        <v>3.68</v>
      </c>
      <c r="I1082" s="17">
        <f>GENERAL!F4018</f>
        <v>0.78</v>
      </c>
      <c r="J1082" s="53">
        <f t="shared" si="104"/>
        <v>1.6192</v>
      </c>
      <c r="K1082" s="19">
        <f t="shared" si="105"/>
        <v>1.5382399999999998</v>
      </c>
      <c r="L1082" s="49">
        <f t="shared" si="103"/>
        <v>1.4572799999999999</v>
      </c>
    </row>
    <row r="1083" spans="1:12">
      <c r="A1083" s="3">
        <v>2020800050</v>
      </c>
      <c r="B1083" s="13" t="s">
        <v>3974</v>
      </c>
      <c r="C1083" s="241">
        <f>GENERAL!C4019</f>
        <v>8.44</v>
      </c>
      <c r="D1083" s="15">
        <f>GENERAL!D4019</f>
        <v>100</v>
      </c>
      <c r="E1083" s="3">
        <f>GENERAL!E4019</f>
        <v>1000</v>
      </c>
      <c r="F1083" s="238">
        <f t="shared" si="100"/>
        <v>6.7519999999999998</v>
      </c>
      <c r="G1083" s="238">
        <f t="shared" si="101"/>
        <v>5.4859999999999998</v>
      </c>
      <c r="H1083" s="238">
        <f t="shared" si="102"/>
        <v>4.22</v>
      </c>
      <c r="I1083" s="17">
        <f>GENERAL!F4019</f>
        <v>0.78</v>
      </c>
      <c r="J1083" s="53">
        <f t="shared" si="104"/>
        <v>1.8567999999999996</v>
      </c>
      <c r="K1083" s="19">
        <f t="shared" si="105"/>
        <v>1.7639599999999995</v>
      </c>
      <c r="L1083" s="49">
        <f t="shared" si="103"/>
        <v>1.6711199999999997</v>
      </c>
    </row>
    <row r="1084" spans="1:12">
      <c r="A1084" s="3">
        <v>2020800055</v>
      </c>
      <c r="B1084" s="13" t="s">
        <v>3975</v>
      </c>
      <c r="C1084" s="241">
        <f>GENERAL!C4020</f>
        <v>10.11</v>
      </c>
      <c r="D1084" s="15">
        <f>GENERAL!D4020</f>
        <v>50</v>
      </c>
      <c r="E1084" s="3">
        <f>GENERAL!E4020</f>
        <v>600</v>
      </c>
      <c r="F1084" s="238">
        <f t="shared" si="100"/>
        <v>8.0879999999999992</v>
      </c>
      <c r="G1084" s="238">
        <f t="shared" si="101"/>
        <v>6.5714999999999995</v>
      </c>
      <c r="H1084" s="238">
        <f t="shared" si="102"/>
        <v>5.0549999999999997</v>
      </c>
      <c r="I1084" s="17">
        <f>GENERAL!F4020</f>
        <v>0.78</v>
      </c>
      <c r="J1084" s="53">
        <f t="shared" si="104"/>
        <v>2.2241999999999997</v>
      </c>
      <c r="K1084" s="19">
        <f t="shared" si="105"/>
        <v>2.1129899999999995</v>
      </c>
      <c r="L1084" s="49">
        <f t="shared" si="103"/>
        <v>2.0017799999999997</v>
      </c>
    </row>
    <row r="1085" spans="1:12">
      <c r="A1085" s="3">
        <v>2020800060</v>
      </c>
      <c r="B1085" s="13" t="s">
        <v>3976</v>
      </c>
      <c r="C1085" s="241">
        <f>GENERAL!C4021</f>
        <v>10.32</v>
      </c>
      <c r="D1085" s="15">
        <f>GENERAL!D4021</f>
        <v>50</v>
      </c>
      <c r="E1085" s="3">
        <f>GENERAL!E4021</f>
        <v>800</v>
      </c>
      <c r="F1085" s="238">
        <f t="shared" si="100"/>
        <v>8.2560000000000002</v>
      </c>
      <c r="G1085" s="238">
        <f t="shared" si="101"/>
        <v>6.7080000000000002</v>
      </c>
      <c r="H1085" s="238">
        <f t="shared" si="102"/>
        <v>5.16</v>
      </c>
      <c r="I1085" s="17">
        <f>GENERAL!F4021</f>
        <v>0.78</v>
      </c>
      <c r="J1085" s="53">
        <f t="shared" si="104"/>
        <v>2.2704</v>
      </c>
      <c r="K1085" s="19">
        <f t="shared" si="105"/>
        <v>2.1568799999999997</v>
      </c>
      <c r="L1085" s="49">
        <f t="shared" si="103"/>
        <v>2.0433599999999998</v>
      </c>
    </row>
    <row r="1086" spans="1:12">
      <c r="A1086" s="3">
        <v>2020800070</v>
      </c>
      <c r="B1086" s="13" t="s">
        <v>3977</v>
      </c>
      <c r="C1086" s="241">
        <f>GENERAL!C4022</f>
        <v>14.11</v>
      </c>
      <c r="D1086" s="15">
        <f>GENERAL!D4022</f>
        <v>50</v>
      </c>
      <c r="E1086" s="3">
        <f>GENERAL!E4022</f>
        <v>600</v>
      </c>
      <c r="F1086" s="238">
        <f t="shared" si="100"/>
        <v>11.288</v>
      </c>
      <c r="G1086" s="238">
        <f t="shared" si="101"/>
        <v>9.1715</v>
      </c>
      <c r="H1086" s="238">
        <f t="shared" si="102"/>
        <v>7.0549999999999997</v>
      </c>
      <c r="I1086" s="17">
        <f>GENERAL!F4022</f>
        <v>0.78</v>
      </c>
      <c r="J1086" s="53">
        <f t="shared" si="104"/>
        <v>3.1041999999999996</v>
      </c>
      <c r="K1086" s="19">
        <f t="shared" si="105"/>
        <v>2.9489899999999993</v>
      </c>
      <c r="L1086" s="49">
        <f t="shared" si="103"/>
        <v>2.7937799999999999</v>
      </c>
    </row>
    <row r="1087" spans="1:12">
      <c r="A1087" s="3">
        <v>2020800080</v>
      </c>
      <c r="B1087" s="13" t="s">
        <v>3978</v>
      </c>
      <c r="C1087" s="241">
        <f>GENERAL!C4023</f>
        <v>15.63</v>
      </c>
      <c r="D1087" s="15">
        <f>GENERAL!D4023</f>
        <v>50</v>
      </c>
      <c r="E1087" s="3">
        <f>GENERAL!E4023</f>
        <v>600</v>
      </c>
      <c r="F1087" s="238">
        <f t="shared" si="100"/>
        <v>12.504000000000001</v>
      </c>
      <c r="G1087" s="238">
        <f t="shared" si="101"/>
        <v>10.159500000000001</v>
      </c>
      <c r="H1087" s="238">
        <f t="shared" si="102"/>
        <v>7.8150000000000004</v>
      </c>
      <c r="I1087" s="17">
        <f>GENERAL!F4023</f>
        <v>0.78</v>
      </c>
      <c r="J1087" s="53">
        <f t="shared" si="104"/>
        <v>3.4385999999999997</v>
      </c>
      <c r="K1087" s="19">
        <f t="shared" si="105"/>
        <v>3.2666699999999995</v>
      </c>
      <c r="L1087" s="49">
        <f t="shared" si="103"/>
        <v>3.0947399999999998</v>
      </c>
    </row>
    <row r="1088" spans="1:12">
      <c r="A1088" s="3">
        <v>2021000012</v>
      </c>
      <c r="B1088" s="13" t="s">
        <v>3979</v>
      </c>
      <c r="C1088" s="241">
        <f>GENERAL!C4024</f>
        <v>8.93</v>
      </c>
      <c r="D1088" s="15">
        <f>GENERAL!D4024</f>
        <v>100</v>
      </c>
      <c r="E1088" s="3">
        <f>GENERAL!E4024</f>
        <v>2000</v>
      </c>
      <c r="F1088" s="238">
        <f t="shared" si="100"/>
        <v>7.1440000000000001</v>
      </c>
      <c r="G1088" s="238">
        <f t="shared" si="101"/>
        <v>5.8045</v>
      </c>
      <c r="H1088" s="238">
        <f t="shared" si="102"/>
        <v>4.4649999999999999</v>
      </c>
      <c r="I1088" s="17">
        <f>GENERAL!F4024</f>
        <v>0.78</v>
      </c>
      <c r="J1088" s="53">
        <f t="shared" si="104"/>
        <v>1.9645999999999997</v>
      </c>
      <c r="K1088" s="19">
        <f t="shared" si="105"/>
        <v>1.8663699999999996</v>
      </c>
      <c r="L1088" s="49">
        <f t="shared" si="103"/>
        <v>1.7681399999999998</v>
      </c>
    </row>
    <row r="1089" spans="1:12">
      <c r="A1089" s="3">
        <v>2021000016</v>
      </c>
      <c r="B1089" s="13" t="s">
        <v>3980</v>
      </c>
      <c r="C1089" s="241">
        <f>GENERAL!C4025</f>
        <v>6.39</v>
      </c>
      <c r="D1089" s="15">
        <f>GENERAL!D4025</f>
        <v>100</v>
      </c>
      <c r="E1089" s="3">
        <f>GENERAL!E4025</f>
        <v>1500</v>
      </c>
      <c r="F1089" s="238">
        <f t="shared" si="100"/>
        <v>5.1120000000000001</v>
      </c>
      <c r="G1089" s="238">
        <f t="shared" si="101"/>
        <v>4.1535000000000002</v>
      </c>
      <c r="H1089" s="238">
        <f t="shared" si="102"/>
        <v>3.1949999999999998</v>
      </c>
      <c r="I1089" s="17">
        <f>GENERAL!F4025</f>
        <v>0.78</v>
      </c>
      <c r="J1089" s="53">
        <f t="shared" si="104"/>
        <v>1.4057999999999997</v>
      </c>
      <c r="K1089" s="19">
        <f t="shared" si="105"/>
        <v>1.3355099999999998</v>
      </c>
      <c r="L1089" s="49">
        <f t="shared" si="103"/>
        <v>1.2652199999999998</v>
      </c>
    </row>
    <row r="1090" spans="1:12">
      <c r="A1090" s="3">
        <v>2021000020</v>
      </c>
      <c r="B1090" s="13" t="s">
        <v>3981</v>
      </c>
      <c r="C1090" s="241">
        <f>GENERAL!C4026</f>
        <v>5.92</v>
      </c>
      <c r="D1090" s="15">
        <f>GENERAL!D4026</f>
        <v>100</v>
      </c>
      <c r="E1090" s="3">
        <f>GENERAL!E4026</f>
        <v>1200</v>
      </c>
      <c r="F1090" s="238">
        <f t="shared" si="100"/>
        <v>4.7359999999999998</v>
      </c>
      <c r="G1090" s="238">
        <f t="shared" si="101"/>
        <v>3.8479999999999999</v>
      </c>
      <c r="H1090" s="238">
        <f t="shared" si="102"/>
        <v>2.96</v>
      </c>
      <c r="I1090" s="17">
        <f>GENERAL!F4026</f>
        <v>0.78</v>
      </c>
      <c r="J1090" s="53">
        <f t="shared" si="104"/>
        <v>1.3023999999999998</v>
      </c>
      <c r="K1090" s="19">
        <f t="shared" si="105"/>
        <v>1.2372799999999997</v>
      </c>
      <c r="L1090" s="49">
        <f t="shared" si="103"/>
        <v>1.1721599999999999</v>
      </c>
    </row>
    <row r="1091" spans="1:12">
      <c r="A1091" s="3">
        <v>2021000025</v>
      </c>
      <c r="B1091" s="13" t="s">
        <v>3982</v>
      </c>
      <c r="C1091" s="241">
        <f>GENERAL!C4027</f>
        <v>6.98</v>
      </c>
      <c r="D1091" s="15">
        <f>GENERAL!D4027</f>
        <v>100</v>
      </c>
      <c r="E1091" s="3">
        <f>GENERAL!E4027</f>
        <v>1200</v>
      </c>
      <c r="F1091" s="238">
        <f t="shared" si="100"/>
        <v>5.5840000000000005</v>
      </c>
      <c r="G1091" s="238">
        <f t="shared" si="101"/>
        <v>4.5370000000000008</v>
      </c>
      <c r="H1091" s="238">
        <f t="shared" si="102"/>
        <v>3.49</v>
      </c>
      <c r="I1091" s="17">
        <f>GENERAL!F4027</f>
        <v>0.78</v>
      </c>
      <c r="J1091" s="53">
        <f t="shared" si="104"/>
        <v>1.5355999999999999</v>
      </c>
      <c r="K1091" s="19">
        <f t="shared" si="105"/>
        <v>1.4588199999999998</v>
      </c>
      <c r="L1091" s="49">
        <f t="shared" si="103"/>
        <v>1.3820399999999999</v>
      </c>
    </row>
    <row r="1092" spans="1:12">
      <c r="A1092" s="3">
        <v>2021000030</v>
      </c>
      <c r="B1092" s="13" t="s">
        <v>3983</v>
      </c>
      <c r="C1092" s="241">
        <f>GENERAL!C4028</f>
        <v>8.0299999999999994</v>
      </c>
      <c r="D1092" s="15">
        <f>GENERAL!D4028</f>
        <v>100</v>
      </c>
      <c r="E1092" s="3">
        <f>GENERAL!E4028</f>
        <v>1000</v>
      </c>
      <c r="F1092" s="238">
        <f t="shared" si="100"/>
        <v>6.4239999999999995</v>
      </c>
      <c r="G1092" s="238">
        <f t="shared" si="101"/>
        <v>5.2195</v>
      </c>
      <c r="H1092" s="238">
        <f t="shared" si="102"/>
        <v>4.0149999999999997</v>
      </c>
      <c r="I1092" s="17">
        <f>GENERAL!F4028</f>
        <v>0.78</v>
      </c>
      <c r="J1092" s="53">
        <f t="shared" si="104"/>
        <v>1.7665999999999997</v>
      </c>
      <c r="K1092" s="19">
        <f t="shared" si="105"/>
        <v>1.6782699999999997</v>
      </c>
      <c r="L1092" s="49">
        <f t="shared" si="103"/>
        <v>1.5899399999999997</v>
      </c>
    </row>
    <row r="1093" spans="1:12">
      <c r="A1093" s="3">
        <v>2021000035</v>
      </c>
      <c r="B1093" s="13" t="s">
        <v>3984</v>
      </c>
      <c r="C1093" s="241">
        <f>GENERAL!C4029</f>
        <v>8.9600000000000009</v>
      </c>
      <c r="D1093" s="15">
        <f>GENERAL!D4029</f>
        <v>100</v>
      </c>
      <c r="E1093" s="3">
        <f>GENERAL!E4029</f>
        <v>1000</v>
      </c>
      <c r="F1093" s="238">
        <f t="shared" si="100"/>
        <v>7.168000000000001</v>
      </c>
      <c r="G1093" s="238">
        <f t="shared" si="101"/>
        <v>5.8240000000000007</v>
      </c>
      <c r="H1093" s="238">
        <f t="shared" si="102"/>
        <v>4.4800000000000004</v>
      </c>
      <c r="I1093" s="17">
        <f>GENERAL!F4029</f>
        <v>0.78</v>
      </c>
      <c r="J1093" s="53">
        <f t="shared" si="104"/>
        <v>1.9711999999999998</v>
      </c>
      <c r="K1093" s="19">
        <f t="shared" si="105"/>
        <v>1.8726399999999999</v>
      </c>
      <c r="L1093" s="49">
        <f t="shared" si="103"/>
        <v>1.7740799999999999</v>
      </c>
    </row>
    <row r="1094" spans="1:12">
      <c r="A1094" s="3">
        <v>2021000040</v>
      </c>
      <c r="B1094" s="13" t="s">
        <v>3985</v>
      </c>
      <c r="C1094" s="241">
        <f>GENERAL!C4030</f>
        <v>10.14</v>
      </c>
      <c r="D1094" s="15">
        <f>GENERAL!D4030</f>
        <v>100</v>
      </c>
      <c r="E1094" s="3">
        <f>GENERAL!E4030</f>
        <v>800</v>
      </c>
      <c r="F1094" s="238">
        <f t="shared" si="100"/>
        <v>8.1120000000000001</v>
      </c>
      <c r="G1094" s="238">
        <f t="shared" si="101"/>
        <v>6.5910000000000002</v>
      </c>
      <c r="H1094" s="238">
        <f t="shared" si="102"/>
        <v>5.07</v>
      </c>
      <c r="I1094" s="17">
        <f>GENERAL!F4030</f>
        <v>0.78</v>
      </c>
      <c r="J1094" s="53">
        <f t="shared" si="104"/>
        <v>2.2307999999999999</v>
      </c>
      <c r="K1094" s="19">
        <f t="shared" si="105"/>
        <v>2.1192599999999997</v>
      </c>
      <c r="L1094" s="49">
        <f t="shared" si="103"/>
        <v>2.0077199999999999</v>
      </c>
    </row>
    <row r="1095" spans="1:12">
      <c r="A1095" s="3">
        <v>2021000045</v>
      </c>
      <c r="B1095" s="13" t="s">
        <v>3986</v>
      </c>
      <c r="C1095" s="241">
        <f>GENERAL!C4031</f>
        <v>11.18</v>
      </c>
      <c r="D1095" s="15">
        <f>GENERAL!D4031</f>
        <v>100</v>
      </c>
      <c r="E1095" s="3">
        <f>GENERAL!E4031</f>
        <v>800</v>
      </c>
      <c r="F1095" s="238">
        <f t="shared" si="100"/>
        <v>8.9440000000000008</v>
      </c>
      <c r="G1095" s="238">
        <f t="shared" si="101"/>
        <v>7.2670000000000003</v>
      </c>
      <c r="H1095" s="238">
        <f t="shared" si="102"/>
        <v>5.59</v>
      </c>
      <c r="I1095" s="17">
        <f>GENERAL!F4031</f>
        <v>0.78</v>
      </c>
      <c r="J1095" s="53">
        <f t="shared" si="104"/>
        <v>2.4595999999999996</v>
      </c>
      <c r="K1095" s="19">
        <f t="shared" si="105"/>
        <v>2.3366199999999995</v>
      </c>
      <c r="L1095" s="49">
        <f t="shared" si="103"/>
        <v>2.2136399999999998</v>
      </c>
    </row>
    <row r="1096" spans="1:12">
      <c r="A1096" s="3">
        <v>2021000050</v>
      </c>
      <c r="B1096" s="13" t="s">
        <v>3987</v>
      </c>
      <c r="C1096" s="241">
        <f>GENERAL!C4032</f>
        <v>12.65</v>
      </c>
      <c r="D1096" s="15">
        <f>GENERAL!D4032</f>
        <v>50</v>
      </c>
      <c r="E1096" s="3">
        <f>GENERAL!E4032</f>
        <v>600</v>
      </c>
      <c r="F1096" s="238">
        <f t="shared" si="100"/>
        <v>10.120000000000001</v>
      </c>
      <c r="G1096" s="238">
        <f t="shared" si="101"/>
        <v>8.2225000000000001</v>
      </c>
      <c r="H1096" s="238">
        <f t="shared" si="102"/>
        <v>6.3250000000000002</v>
      </c>
      <c r="I1096" s="17">
        <f>GENERAL!F4032</f>
        <v>0.78</v>
      </c>
      <c r="J1096" s="53">
        <f t="shared" si="104"/>
        <v>2.7829999999999999</v>
      </c>
      <c r="K1096" s="19">
        <f t="shared" si="105"/>
        <v>2.6438499999999996</v>
      </c>
      <c r="L1096" s="49">
        <f t="shared" si="103"/>
        <v>2.5047000000000001</v>
      </c>
    </row>
    <row r="1097" spans="1:12">
      <c r="A1097" s="3">
        <v>2021000060</v>
      </c>
      <c r="B1097" s="13" t="s">
        <v>3988</v>
      </c>
      <c r="C1097" s="241">
        <f>GENERAL!C4033</f>
        <v>14.88</v>
      </c>
      <c r="D1097" s="15">
        <f>GENERAL!D4033</f>
        <v>50</v>
      </c>
      <c r="E1097" s="3">
        <f>GENERAL!E4033</f>
        <v>600</v>
      </c>
      <c r="F1097" s="238">
        <f t="shared" ref="F1097:F1160" si="106">C1097*0.8</f>
        <v>11.904000000000002</v>
      </c>
      <c r="G1097" s="238">
        <f t="shared" ref="G1097:G1160" si="107">C1097*0.65</f>
        <v>9.6720000000000006</v>
      </c>
      <c r="H1097" s="238">
        <f t="shared" ref="H1097:H1160" si="108">C1097*0.5</f>
        <v>7.44</v>
      </c>
      <c r="I1097" s="17">
        <f>GENERAL!F4033</f>
        <v>0.78</v>
      </c>
      <c r="J1097" s="53">
        <f t="shared" si="104"/>
        <v>3.2735999999999996</v>
      </c>
      <c r="K1097" s="19">
        <f t="shared" si="105"/>
        <v>3.1099199999999994</v>
      </c>
      <c r="L1097" s="49">
        <f t="shared" ref="L1097:L1160" si="109">C1097*(1-I1097)*(1-L$6)</f>
        <v>2.9462399999999995</v>
      </c>
    </row>
    <row r="1098" spans="1:12">
      <c r="A1098" s="3">
        <v>2021000070</v>
      </c>
      <c r="B1098" s="13" t="s">
        <v>3989</v>
      </c>
      <c r="C1098" s="241">
        <f>GENERAL!C4034</f>
        <v>18.03</v>
      </c>
      <c r="D1098" s="15">
        <f>GENERAL!D4034</f>
        <v>25</v>
      </c>
      <c r="E1098" s="3">
        <f>GENERAL!E4034</f>
        <v>300</v>
      </c>
      <c r="F1098" s="238">
        <f t="shared" si="106"/>
        <v>14.424000000000001</v>
      </c>
      <c r="G1098" s="238">
        <f t="shared" si="107"/>
        <v>11.719500000000002</v>
      </c>
      <c r="H1098" s="238">
        <f t="shared" si="108"/>
        <v>9.0150000000000006</v>
      </c>
      <c r="I1098" s="17">
        <f>GENERAL!F4034</f>
        <v>0.78</v>
      </c>
      <c r="J1098" s="53">
        <f t="shared" si="104"/>
        <v>3.9665999999999997</v>
      </c>
      <c r="K1098" s="19">
        <f t="shared" si="105"/>
        <v>3.7682699999999993</v>
      </c>
      <c r="L1098" s="49">
        <f t="shared" si="109"/>
        <v>3.5699399999999999</v>
      </c>
    </row>
    <row r="1099" spans="1:12">
      <c r="A1099" s="3">
        <v>2021000080</v>
      </c>
      <c r="B1099" s="13" t="s">
        <v>3990</v>
      </c>
      <c r="C1099" s="241">
        <f>GENERAL!C4035</f>
        <v>25.03</v>
      </c>
      <c r="D1099" s="15">
        <f>GENERAL!D4035</f>
        <v>25</v>
      </c>
      <c r="E1099" s="3">
        <f>GENERAL!E4035</f>
        <v>300</v>
      </c>
      <c r="F1099" s="238">
        <f t="shared" si="106"/>
        <v>20.024000000000001</v>
      </c>
      <c r="G1099" s="238">
        <f t="shared" si="107"/>
        <v>16.269500000000001</v>
      </c>
      <c r="H1099" s="238">
        <f t="shared" si="108"/>
        <v>12.515000000000001</v>
      </c>
      <c r="I1099" s="17">
        <f>GENERAL!F4035</f>
        <v>0.78</v>
      </c>
      <c r="J1099" s="53">
        <f t="shared" si="104"/>
        <v>5.5065999999999997</v>
      </c>
      <c r="K1099" s="19">
        <f t="shared" si="105"/>
        <v>5.2312699999999994</v>
      </c>
      <c r="L1099" s="49">
        <f t="shared" si="109"/>
        <v>4.95594</v>
      </c>
    </row>
    <row r="1100" spans="1:12">
      <c r="A1100" s="3">
        <v>2021000090</v>
      </c>
      <c r="B1100" s="13" t="s">
        <v>3991</v>
      </c>
      <c r="C1100" s="241">
        <f>GENERAL!C4036</f>
        <v>27.6</v>
      </c>
      <c r="D1100" s="15">
        <f>GENERAL!D4036</f>
        <v>25</v>
      </c>
      <c r="E1100" s="3">
        <f>GENERAL!E4036</f>
        <v>300</v>
      </c>
      <c r="F1100" s="238">
        <f t="shared" si="106"/>
        <v>22.080000000000002</v>
      </c>
      <c r="G1100" s="238">
        <f t="shared" si="107"/>
        <v>17.940000000000001</v>
      </c>
      <c r="H1100" s="238">
        <f t="shared" si="108"/>
        <v>13.8</v>
      </c>
      <c r="I1100" s="17">
        <f>GENERAL!F4036</f>
        <v>0.78</v>
      </c>
      <c r="J1100" s="53">
        <f t="shared" si="104"/>
        <v>6.0719999999999992</v>
      </c>
      <c r="K1100" s="19">
        <f t="shared" si="105"/>
        <v>5.7683999999999989</v>
      </c>
      <c r="L1100" s="49">
        <f t="shared" si="109"/>
        <v>5.4647999999999994</v>
      </c>
    </row>
    <row r="1101" spans="1:12">
      <c r="A1101" s="3">
        <v>2021000100</v>
      </c>
      <c r="B1101" s="13" t="s">
        <v>3992</v>
      </c>
      <c r="C1101" s="241">
        <f>GENERAL!C4037</f>
        <v>32.14</v>
      </c>
      <c r="D1101" s="15">
        <f>GENERAL!D4037</f>
        <v>25</v>
      </c>
      <c r="E1101" s="3">
        <f>GENERAL!E4037</f>
        <v>300</v>
      </c>
      <c r="F1101" s="238">
        <f t="shared" si="106"/>
        <v>25.712000000000003</v>
      </c>
      <c r="G1101" s="238">
        <f t="shared" si="107"/>
        <v>20.891000000000002</v>
      </c>
      <c r="H1101" s="238">
        <f t="shared" si="108"/>
        <v>16.07</v>
      </c>
      <c r="I1101" s="17">
        <f>GENERAL!F4037</f>
        <v>0.78</v>
      </c>
      <c r="J1101" s="53">
        <f t="shared" si="104"/>
        <v>7.0707999999999993</v>
      </c>
      <c r="K1101" s="19">
        <f t="shared" si="105"/>
        <v>6.7172599999999987</v>
      </c>
      <c r="L1101" s="49">
        <f t="shared" si="109"/>
        <v>6.3637199999999998</v>
      </c>
    </row>
    <row r="1102" spans="1:12">
      <c r="A1102" s="3">
        <v>2021200020</v>
      </c>
      <c r="B1102" s="13" t="s">
        <v>3993</v>
      </c>
      <c r="C1102" s="241">
        <f>GENERAL!C4038</f>
        <v>12.15</v>
      </c>
      <c r="D1102" s="15">
        <f>GENERAL!D4038</f>
        <v>50</v>
      </c>
      <c r="E1102" s="3">
        <f>GENERAL!E4038</f>
        <v>800</v>
      </c>
      <c r="F1102" s="238">
        <f t="shared" si="106"/>
        <v>9.7200000000000006</v>
      </c>
      <c r="G1102" s="238">
        <f t="shared" si="107"/>
        <v>7.8975000000000009</v>
      </c>
      <c r="H1102" s="238">
        <f t="shared" si="108"/>
        <v>6.0750000000000002</v>
      </c>
      <c r="I1102" s="17">
        <f>GENERAL!F4038</f>
        <v>0.78</v>
      </c>
      <c r="J1102" s="53">
        <f t="shared" si="104"/>
        <v>2.6729999999999996</v>
      </c>
      <c r="K1102" s="19">
        <f t="shared" si="105"/>
        <v>2.5393499999999993</v>
      </c>
      <c r="L1102" s="49">
        <f t="shared" si="109"/>
        <v>2.4056999999999995</v>
      </c>
    </row>
    <row r="1103" spans="1:12">
      <c r="A1103" s="3">
        <v>2021200025</v>
      </c>
      <c r="B1103" s="13" t="s">
        <v>3994</v>
      </c>
      <c r="C1103" s="241">
        <f>GENERAL!C4039</f>
        <v>10.35</v>
      </c>
      <c r="D1103" s="15">
        <f>GENERAL!D4039</f>
        <v>50</v>
      </c>
      <c r="E1103" s="3">
        <f>GENERAL!E4039</f>
        <v>600</v>
      </c>
      <c r="F1103" s="238">
        <f t="shared" si="106"/>
        <v>8.2799999999999994</v>
      </c>
      <c r="G1103" s="238">
        <f t="shared" si="107"/>
        <v>6.7275</v>
      </c>
      <c r="H1103" s="238">
        <f t="shared" si="108"/>
        <v>5.1749999999999998</v>
      </c>
      <c r="I1103" s="17">
        <f>GENERAL!F4039</f>
        <v>0.78</v>
      </c>
      <c r="J1103" s="53">
        <f t="shared" si="104"/>
        <v>2.2769999999999997</v>
      </c>
      <c r="K1103" s="19">
        <f t="shared" si="105"/>
        <v>2.1631499999999995</v>
      </c>
      <c r="L1103" s="49">
        <f t="shared" si="109"/>
        <v>2.0492999999999997</v>
      </c>
    </row>
    <row r="1104" spans="1:12">
      <c r="A1104" s="3">
        <v>2021200030</v>
      </c>
      <c r="B1104" s="13" t="s">
        <v>3995</v>
      </c>
      <c r="C1104" s="241">
        <f>GENERAL!C4040</f>
        <v>11.97</v>
      </c>
      <c r="D1104" s="15">
        <f>GENERAL!D4040</f>
        <v>50</v>
      </c>
      <c r="E1104" s="3">
        <f>GENERAL!E4040</f>
        <v>600</v>
      </c>
      <c r="F1104" s="238">
        <f t="shared" si="106"/>
        <v>9.5760000000000005</v>
      </c>
      <c r="G1104" s="238">
        <f t="shared" si="107"/>
        <v>7.7805000000000009</v>
      </c>
      <c r="H1104" s="238">
        <f t="shared" si="108"/>
        <v>5.9850000000000003</v>
      </c>
      <c r="I1104" s="17">
        <f>GENERAL!F4040</f>
        <v>0.78</v>
      </c>
      <c r="J1104" s="53">
        <f t="shared" si="104"/>
        <v>2.6334</v>
      </c>
      <c r="K1104" s="19">
        <f t="shared" si="105"/>
        <v>2.5017299999999998</v>
      </c>
      <c r="L1104" s="49">
        <f t="shared" si="109"/>
        <v>2.3700600000000001</v>
      </c>
    </row>
    <row r="1105" spans="1:12">
      <c r="A1105" s="3">
        <v>2021200035</v>
      </c>
      <c r="B1105" s="13" t="s">
        <v>3996</v>
      </c>
      <c r="C1105" s="241">
        <f>GENERAL!C4041</f>
        <v>13.6</v>
      </c>
      <c r="D1105" s="15">
        <f>GENERAL!D4041</f>
        <v>50</v>
      </c>
      <c r="E1105" s="3">
        <f>GENERAL!E4041</f>
        <v>600</v>
      </c>
      <c r="F1105" s="238">
        <f t="shared" si="106"/>
        <v>10.88</v>
      </c>
      <c r="G1105" s="238">
        <f t="shared" si="107"/>
        <v>8.84</v>
      </c>
      <c r="H1105" s="238">
        <f t="shared" si="108"/>
        <v>6.8</v>
      </c>
      <c r="I1105" s="17">
        <f>GENERAL!F4041</f>
        <v>0.78</v>
      </c>
      <c r="J1105" s="53">
        <f t="shared" si="104"/>
        <v>2.9919999999999995</v>
      </c>
      <c r="K1105" s="19">
        <f t="shared" si="105"/>
        <v>2.8423999999999996</v>
      </c>
      <c r="L1105" s="49">
        <f t="shared" si="109"/>
        <v>2.6927999999999996</v>
      </c>
    </row>
    <row r="1106" spans="1:12">
      <c r="A1106" s="3">
        <v>2021200040</v>
      </c>
      <c r="B1106" s="13" t="s">
        <v>3997</v>
      </c>
      <c r="C1106" s="241">
        <f>GENERAL!C4042</f>
        <v>14.99</v>
      </c>
      <c r="D1106" s="15">
        <f>GENERAL!D4042</f>
        <v>50</v>
      </c>
      <c r="E1106" s="3">
        <f>GENERAL!E4042</f>
        <v>600</v>
      </c>
      <c r="F1106" s="238">
        <f t="shared" si="106"/>
        <v>11.992000000000001</v>
      </c>
      <c r="G1106" s="238">
        <f t="shared" si="107"/>
        <v>9.7435000000000009</v>
      </c>
      <c r="H1106" s="238">
        <f t="shared" si="108"/>
        <v>7.4950000000000001</v>
      </c>
      <c r="I1106" s="17">
        <f>GENERAL!F4042</f>
        <v>0.78</v>
      </c>
      <c r="J1106" s="53">
        <f t="shared" si="104"/>
        <v>3.2977999999999996</v>
      </c>
      <c r="K1106" s="19">
        <f t="shared" si="105"/>
        <v>3.1329099999999994</v>
      </c>
      <c r="L1106" s="49">
        <f t="shared" si="109"/>
        <v>2.9680199999999997</v>
      </c>
    </row>
    <row r="1107" spans="1:12">
      <c r="A1107" s="3">
        <v>2021200045</v>
      </c>
      <c r="B1107" s="13" t="s">
        <v>3998</v>
      </c>
      <c r="C1107" s="241">
        <f>GENERAL!C4043</f>
        <v>18.03</v>
      </c>
      <c r="D1107" s="15">
        <f>GENERAL!D4043</f>
        <v>50</v>
      </c>
      <c r="E1107" s="3">
        <f>GENERAL!E4043</f>
        <v>500</v>
      </c>
      <c r="F1107" s="238">
        <f t="shared" si="106"/>
        <v>14.424000000000001</v>
      </c>
      <c r="G1107" s="238">
        <f t="shared" si="107"/>
        <v>11.719500000000002</v>
      </c>
      <c r="H1107" s="238">
        <f t="shared" si="108"/>
        <v>9.0150000000000006</v>
      </c>
      <c r="I1107" s="17">
        <f>GENERAL!F4043</f>
        <v>0.78</v>
      </c>
      <c r="J1107" s="53">
        <f t="shared" si="104"/>
        <v>3.9665999999999997</v>
      </c>
      <c r="K1107" s="19">
        <f t="shared" si="105"/>
        <v>3.7682699999999993</v>
      </c>
      <c r="L1107" s="49">
        <f t="shared" si="109"/>
        <v>3.5699399999999999</v>
      </c>
    </row>
    <row r="1108" spans="1:12">
      <c r="A1108" s="3">
        <v>2021200050</v>
      </c>
      <c r="B1108" s="13" t="s">
        <v>3999</v>
      </c>
      <c r="C1108" s="241">
        <f>GENERAL!C4044</f>
        <v>18.440000000000001</v>
      </c>
      <c r="D1108" s="15">
        <f>GENERAL!D4044</f>
        <v>50</v>
      </c>
      <c r="E1108" s="3">
        <f>GENERAL!E4044</f>
        <v>500</v>
      </c>
      <c r="F1108" s="238">
        <f t="shared" si="106"/>
        <v>14.752000000000002</v>
      </c>
      <c r="G1108" s="238">
        <f t="shared" si="107"/>
        <v>11.986000000000001</v>
      </c>
      <c r="H1108" s="238">
        <f t="shared" si="108"/>
        <v>9.2200000000000006</v>
      </c>
      <c r="I1108" s="17">
        <f>GENERAL!F4044</f>
        <v>0.78</v>
      </c>
      <c r="J1108" s="53">
        <f t="shared" si="104"/>
        <v>4.0568</v>
      </c>
      <c r="K1108" s="19">
        <f t="shared" si="105"/>
        <v>3.8539599999999998</v>
      </c>
      <c r="L1108" s="49">
        <f t="shared" si="109"/>
        <v>3.6511200000000001</v>
      </c>
    </row>
    <row r="1109" spans="1:12">
      <c r="A1109" s="3">
        <v>2021200060</v>
      </c>
      <c r="B1109" s="13" t="s">
        <v>4000</v>
      </c>
      <c r="C1109" s="241">
        <f>GENERAL!C4045</f>
        <v>22.51</v>
      </c>
      <c r="D1109" s="15">
        <f>GENERAL!D4045</f>
        <v>50</v>
      </c>
      <c r="E1109" s="3">
        <f>GENERAL!E4045</f>
        <v>400</v>
      </c>
      <c r="F1109" s="238">
        <f t="shared" si="106"/>
        <v>18.008000000000003</v>
      </c>
      <c r="G1109" s="238">
        <f t="shared" si="107"/>
        <v>14.631500000000001</v>
      </c>
      <c r="H1109" s="238">
        <f t="shared" si="108"/>
        <v>11.255000000000001</v>
      </c>
      <c r="I1109" s="17">
        <f>GENERAL!F4045</f>
        <v>0.78</v>
      </c>
      <c r="J1109" s="53">
        <f t="shared" si="104"/>
        <v>4.9521999999999995</v>
      </c>
      <c r="K1109" s="19">
        <f t="shared" si="105"/>
        <v>4.7045899999999996</v>
      </c>
      <c r="L1109" s="49">
        <f t="shared" si="109"/>
        <v>4.4569799999999997</v>
      </c>
    </row>
    <row r="1110" spans="1:12">
      <c r="A1110" s="3">
        <v>2021200070</v>
      </c>
      <c r="B1110" s="13" t="s">
        <v>4001</v>
      </c>
      <c r="C1110" s="241">
        <f>GENERAL!C4046</f>
        <v>28.41</v>
      </c>
      <c r="D1110" s="15">
        <f>GENERAL!D4046</f>
        <v>25</v>
      </c>
      <c r="E1110" s="3">
        <f>GENERAL!E4046</f>
        <v>300</v>
      </c>
      <c r="F1110" s="238">
        <f t="shared" si="106"/>
        <v>22.728000000000002</v>
      </c>
      <c r="G1110" s="238">
        <f t="shared" si="107"/>
        <v>18.4665</v>
      </c>
      <c r="H1110" s="238">
        <f t="shared" si="108"/>
        <v>14.205</v>
      </c>
      <c r="I1110" s="17">
        <f>GENERAL!F4046</f>
        <v>0.78</v>
      </c>
      <c r="J1110" s="53">
        <f t="shared" si="104"/>
        <v>6.2501999999999995</v>
      </c>
      <c r="K1110" s="19">
        <f t="shared" si="105"/>
        <v>5.937689999999999</v>
      </c>
      <c r="L1110" s="49">
        <f t="shared" si="109"/>
        <v>5.6251799999999994</v>
      </c>
    </row>
    <row r="1111" spans="1:12">
      <c r="A1111" s="3">
        <v>2021200080</v>
      </c>
      <c r="B1111" s="13" t="s">
        <v>4002</v>
      </c>
      <c r="C1111" s="241">
        <f>GENERAL!C4047</f>
        <v>33.99</v>
      </c>
      <c r="D1111" s="15">
        <f>GENERAL!D4047</f>
        <v>25</v>
      </c>
      <c r="E1111" s="3">
        <f>GENERAL!E4047</f>
        <v>300</v>
      </c>
      <c r="F1111" s="238">
        <f t="shared" si="106"/>
        <v>27.192000000000004</v>
      </c>
      <c r="G1111" s="238">
        <f t="shared" si="107"/>
        <v>22.093500000000002</v>
      </c>
      <c r="H1111" s="238">
        <f t="shared" si="108"/>
        <v>16.995000000000001</v>
      </c>
      <c r="I1111" s="17">
        <f>GENERAL!F4047</f>
        <v>0.78</v>
      </c>
      <c r="J1111" s="53">
        <f t="shared" si="104"/>
        <v>7.4777999999999993</v>
      </c>
      <c r="K1111" s="19">
        <f t="shared" si="105"/>
        <v>7.1039099999999991</v>
      </c>
      <c r="L1111" s="49">
        <f t="shared" si="109"/>
        <v>6.7300199999999997</v>
      </c>
    </row>
    <row r="1112" spans="1:12">
      <c r="A1112" s="3">
        <v>2021200090</v>
      </c>
      <c r="B1112" s="13" t="s">
        <v>4003</v>
      </c>
      <c r="C1112" s="241">
        <f>GENERAL!C4048</f>
        <v>38.83</v>
      </c>
      <c r="D1112" s="15">
        <f>GENERAL!D4048</f>
        <v>25</v>
      </c>
      <c r="E1112" s="3">
        <f>GENERAL!E4048</f>
        <v>250</v>
      </c>
      <c r="F1112" s="238">
        <f t="shared" si="106"/>
        <v>31.064</v>
      </c>
      <c r="G1112" s="238">
        <f t="shared" si="107"/>
        <v>25.2395</v>
      </c>
      <c r="H1112" s="238">
        <f t="shared" si="108"/>
        <v>19.414999999999999</v>
      </c>
      <c r="I1112" s="17">
        <f>GENERAL!F4048</f>
        <v>0.78</v>
      </c>
      <c r="J1112" s="53">
        <f t="shared" si="104"/>
        <v>8.5425999999999984</v>
      </c>
      <c r="K1112" s="19">
        <f t="shared" si="105"/>
        <v>8.1154699999999984</v>
      </c>
      <c r="L1112" s="49">
        <f t="shared" si="109"/>
        <v>7.6883399999999984</v>
      </c>
    </row>
    <row r="1113" spans="1:12">
      <c r="A1113" s="3">
        <v>2021200100</v>
      </c>
      <c r="B1113" s="13" t="s">
        <v>4004</v>
      </c>
      <c r="C1113" s="241">
        <f>GENERAL!C4049</f>
        <v>43.11</v>
      </c>
      <c r="D1113" s="15">
        <f>GENERAL!D4049</f>
        <v>25</v>
      </c>
      <c r="E1113" s="3">
        <f>GENERAL!E4049</f>
        <v>250</v>
      </c>
      <c r="F1113" s="238">
        <f t="shared" si="106"/>
        <v>34.488</v>
      </c>
      <c r="G1113" s="238">
        <f t="shared" si="107"/>
        <v>28.0215</v>
      </c>
      <c r="H1113" s="238">
        <f t="shared" si="108"/>
        <v>21.555</v>
      </c>
      <c r="I1113" s="17">
        <f>GENERAL!F4049</f>
        <v>0.78</v>
      </c>
      <c r="J1113" s="53">
        <f t="shared" si="104"/>
        <v>9.4841999999999995</v>
      </c>
      <c r="K1113" s="19">
        <f t="shared" si="105"/>
        <v>9.0099899999999984</v>
      </c>
      <c r="L1113" s="49">
        <f t="shared" si="109"/>
        <v>8.535779999999999</v>
      </c>
    </row>
    <row r="1114" spans="1:12">
      <c r="A1114" s="3">
        <v>2021600030</v>
      </c>
      <c r="B1114" s="13" t="s">
        <v>4005</v>
      </c>
      <c r="C1114" s="241">
        <f>GENERAL!C4050</f>
        <v>23.43</v>
      </c>
      <c r="D1114" s="15">
        <f>GENERAL!D4050</f>
        <v>50</v>
      </c>
      <c r="E1114" s="3">
        <f>GENERAL!E4050</f>
        <v>400</v>
      </c>
      <c r="F1114" s="238">
        <f t="shared" si="106"/>
        <v>18.744</v>
      </c>
      <c r="G1114" s="238">
        <f t="shared" si="107"/>
        <v>15.2295</v>
      </c>
      <c r="H1114" s="238">
        <f t="shared" si="108"/>
        <v>11.715</v>
      </c>
      <c r="I1114" s="17">
        <f>GENERAL!F4050</f>
        <v>0.78</v>
      </c>
      <c r="J1114" s="53">
        <f t="shared" si="104"/>
        <v>5.1545999999999994</v>
      </c>
      <c r="K1114" s="19">
        <f t="shared" si="105"/>
        <v>4.8968699999999989</v>
      </c>
      <c r="L1114" s="49">
        <f t="shared" si="109"/>
        <v>4.6391399999999994</v>
      </c>
    </row>
    <row r="1115" spans="1:12">
      <c r="A1115" s="3">
        <v>2021600035</v>
      </c>
      <c r="B1115" s="13" t="s">
        <v>4006</v>
      </c>
      <c r="C1115" s="241">
        <f>GENERAL!C4051</f>
        <v>26.57</v>
      </c>
      <c r="D1115" s="15">
        <f>GENERAL!D4051</f>
        <v>50</v>
      </c>
      <c r="E1115" s="3">
        <f>GENERAL!E4051</f>
        <v>400</v>
      </c>
      <c r="F1115" s="238">
        <f t="shared" si="106"/>
        <v>21.256</v>
      </c>
      <c r="G1115" s="238">
        <f t="shared" si="107"/>
        <v>17.270500000000002</v>
      </c>
      <c r="H1115" s="238">
        <f t="shared" si="108"/>
        <v>13.285</v>
      </c>
      <c r="I1115" s="17">
        <f>GENERAL!F4051</f>
        <v>0.78</v>
      </c>
      <c r="J1115" s="53">
        <f t="shared" si="104"/>
        <v>5.8453999999999997</v>
      </c>
      <c r="K1115" s="19">
        <f t="shared" si="105"/>
        <v>5.5531299999999995</v>
      </c>
      <c r="L1115" s="49">
        <f t="shared" si="109"/>
        <v>5.2608600000000001</v>
      </c>
    </row>
    <row r="1116" spans="1:12">
      <c r="A1116" s="3">
        <v>2021600040</v>
      </c>
      <c r="B1116" s="13" t="s">
        <v>4007</v>
      </c>
      <c r="C1116" s="241">
        <f>GENERAL!C4052</f>
        <v>29.56</v>
      </c>
      <c r="D1116" s="15">
        <f>GENERAL!D4052</f>
        <v>50</v>
      </c>
      <c r="E1116" s="3">
        <f>GENERAL!E4052</f>
        <v>300</v>
      </c>
      <c r="F1116" s="238">
        <f t="shared" si="106"/>
        <v>23.648</v>
      </c>
      <c r="G1116" s="238">
        <f t="shared" si="107"/>
        <v>19.213999999999999</v>
      </c>
      <c r="H1116" s="238">
        <f t="shared" si="108"/>
        <v>14.78</v>
      </c>
      <c r="I1116" s="17">
        <f>GENERAL!F4052</f>
        <v>0.78</v>
      </c>
      <c r="J1116" s="53">
        <f t="shared" si="104"/>
        <v>6.5031999999999988</v>
      </c>
      <c r="K1116" s="19">
        <f t="shared" si="105"/>
        <v>6.1780399999999984</v>
      </c>
      <c r="L1116" s="49">
        <f t="shared" si="109"/>
        <v>5.852879999999999</v>
      </c>
    </row>
    <row r="1117" spans="1:12">
      <c r="A1117" s="3">
        <v>2021600045</v>
      </c>
      <c r="B1117" s="13" t="s">
        <v>4008</v>
      </c>
      <c r="C1117" s="241">
        <f>GENERAL!C4053</f>
        <v>32.549999999999997</v>
      </c>
      <c r="D1117" s="15">
        <f>GENERAL!D4053</f>
        <v>25</v>
      </c>
      <c r="E1117" s="3">
        <f>GENERAL!E4053</f>
        <v>300</v>
      </c>
      <c r="F1117" s="238">
        <f t="shared" si="106"/>
        <v>26.04</v>
      </c>
      <c r="G1117" s="238">
        <f t="shared" si="107"/>
        <v>21.157499999999999</v>
      </c>
      <c r="H1117" s="238">
        <f t="shared" si="108"/>
        <v>16.274999999999999</v>
      </c>
      <c r="I1117" s="17">
        <f>GENERAL!F4053</f>
        <v>0.78</v>
      </c>
      <c r="J1117" s="53">
        <f t="shared" si="104"/>
        <v>7.1609999999999987</v>
      </c>
      <c r="K1117" s="19">
        <f t="shared" si="105"/>
        <v>6.8029499999999983</v>
      </c>
      <c r="L1117" s="49">
        <f t="shared" si="109"/>
        <v>6.4448999999999987</v>
      </c>
    </row>
    <row r="1118" spans="1:12">
      <c r="A1118" s="3">
        <v>2021600050</v>
      </c>
      <c r="B1118" s="13" t="s">
        <v>4009</v>
      </c>
      <c r="C1118" s="241">
        <f>GENERAL!C4054</f>
        <v>35.54</v>
      </c>
      <c r="D1118" s="15">
        <f>GENERAL!D4054</f>
        <v>25</v>
      </c>
      <c r="E1118" s="3">
        <f>GENERAL!E4054</f>
        <v>250</v>
      </c>
      <c r="F1118" s="238">
        <f t="shared" si="106"/>
        <v>28.432000000000002</v>
      </c>
      <c r="G1118" s="238">
        <f t="shared" si="107"/>
        <v>23.100999999999999</v>
      </c>
      <c r="H1118" s="238">
        <f t="shared" si="108"/>
        <v>17.77</v>
      </c>
      <c r="I1118" s="17">
        <f>GENERAL!F4054</f>
        <v>0.78</v>
      </c>
      <c r="J1118" s="53">
        <f t="shared" si="104"/>
        <v>7.8187999999999986</v>
      </c>
      <c r="K1118" s="19">
        <f t="shared" si="105"/>
        <v>7.4278599999999981</v>
      </c>
      <c r="L1118" s="49">
        <f t="shared" si="109"/>
        <v>7.0369199999999985</v>
      </c>
    </row>
    <row r="1119" spans="1:12">
      <c r="A1119" s="3">
        <v>2021600060</v>
      </c>
      <c r="B1119" s="13" t="s">
        <v>4010</v>
      </c>
      <c r="C1119" s="241">
        <f>GENERAL!C4055</f>
        <v>41.72</v>
      </c>
      <c r="D1119" s="15">
        <f>GENERAL!D4055</f>
        <v>25</v>
      </c>
      <c r="E1119" s="3">
        <f>GENERAL!E4055</f>
        <v>250</v>
      </c>
      <c r="F1119" s="238">
        <f t="shared" si="106"/>
        <v>33.375999999999998</v>
      </c>
      <c r="G1119" s="238">
        <f t="shared" si="107"/>
        <v>27.117999999999999</v>
      </c>
      <c r="H1119" s="238">
        <f t="shared" si="108"/>
        <v>20.86</v>
      </c>
      <c r="I1119" s="17">
        <f>GENERAL!F4055</f>
        <v>0.78</v>
      </c>
      <c r="J1119" s="53">
        <f t="shared" si="104"/>
        <v>9.1783999999999981</v>
      </c>
      <c r="K1119" s="19">
        <f t="shared" si="105"/>
        <v>8.7194799999999972</v>
      </c>
      <c r="L1119" s="49">
        <f t="shared" si="109"/>
        <v>8.2605599999999981</v>
      </c>
    </row>
    <row r="1120" spans="1:12">
      <c r="A1120" s="3">
        <v>2021600070</v>
      </c>
      <c r="B1120" s="13" t="s">
        <v>4011</v>
      </c>
      <c r="C1120" s="241">
        <f>GENERAL!C4056</f>
        <v>50.47</v>
      </c>
      <c r="D1120" s="15">
        <f>GENERAL!D4056</f>
        <v>10</v>
      </c>
      <c r="E1120" s="3">
        <f>GENERAL!E4056</f>
        <v>120</v>
      </c>
      <c r="F1120" s="238">
        <f t="shared" si="106"/>
        <v>40.376000000000005</v>
      </c>
      <c r="G1120" s="238">
        <f t="shared" si="107"/>
        <v>32.805500000000002</v>
      </c>
      <c r="H1120" s="238">
        <f t="shared" si="108"/>
        <v>25.234999999999999</v>
      </c>
      <c r="I1120" s="17">
        <f>GENERAL!F4056</f>
        <v>0.78</v>
      </c>
      <c r="J1120" s="53">
        <f t="shared" si="104"/>
        <v>11.103399999999999</v>
      </c>
      <c r="K1120" s="19">
        <f t="shared" si="105"/>
        <v>10.548229999999998</v>
      </c>
      <c r="L1120" s="49">
        <f t="shared" si="109"/>
        <v>9.9930599999999998</v>
      </c>
    </row>
    <row r="1121" spans="1:12">
      <c r="A1121" s="3">
        <v>2021600080</v>
      </c>
      <c r="B1121" s="13" t="s">
        <v>4012</v>
      </c>
      <c r="C1121" s="241">
        <f>GENERAL!C4057</f>
        <v>60.26</v>
      </c>
      <c r="D1121" s="15">
        <f>GENERAL!D4057</f>
        <v>10</v>
      </c>
      <c r="E1121" s="3">
        <f>GENERAL!E4057</f>
        <v>120</v>
      </c>
      <c r="F1121" s="238">
        <f t="shared" si="106"/>
        <v>48.207999999999998</v>
      </c>
      <c r="G1121" s="238">
        <f t="shared" si="107"/>
        <v>39.168999999999997</v>
      </c>
      <c r="H1121" s="238">
        <f t="shared" si="108"/>
        <v>30.13</v>
      </c>
      <c r="I1121" s="17">
        <f>GENERAL!F4057</f>
        <v>0.78</v>
      </c>
      <c r="J1121" s="53">
        <f t="shared" si="104"/>
        <v>13.257199999999997</v>
      </c>
      <c r="K1121" s="19">
        <f t="shared" si="105"/>
        <v>12.594339999999997</v>
      </c>
      <c r="L1121" s="49">
        <f t="shared" si="109"/>
        <v>11.931479999999999</v>
      </c>
    </row>
    <row r="1122" spans="1:12">
      <c r="A1122" s="3">
        <v>2021600090</v>
      </c>
      <c r="B1122" s="13" t="s">
        <v>4013</v>
      </c>
      <c r="C1122" s="241">
        <f>GENERAL!C4058</f>
        <v>77.77</v>
      </c>
      <c r="D1122" s="15">
        <f>GENERAL!D4058</f>
        <v>10</v>
      </c>
      <c r="E1122" s="3">
        <f>GENERAL!E4058</f>
        <v>120</v>
      </c>
      <c r="F1122" s="238">
        <f t="shared" si="106"/>
        <v>62.216000000000001</v>
      </c>
      <c r="G1122" s="238">
        <f t="shared" si="107"/>
        <v>50.5505</v>
      </c>
      <c r="H1122" s="238">
        <f t="shared" si="108"/>
        <v>38.884999999999998</v>
      </c>
      <c r="I1122" s="17">
        <f>GENERAL!F4058</f>
        <v>0.78</v>
      </c>
      <c r="J1122" s="53">
        <f t="shared" si="104"/>
        <v>17.109399999999997</v>
      </c>
      <c r="K1122" s="19">
        <f t="shared" si="105"/>
        <v>16.253929999999997</v>
      </c>
      <c r="L1122" s="49">
        <f t="shared" si="109"/>
        <v>15.398459999999998</v>
      </c>
    </row>
    <row r="1123" spans="1:12">
      <c r="A1123" s="3">
        <v>2021600100</v>
      </c>
      <c r="B1123" s="13" t="s">
        <v>4014</v>
      </c>
      <c r="C1123" s="241">
        <f>GENERAL!C4059</f>
        <v>86.52</v>
      </c>
      <c r="D1123" s="15">
        <f>GENERAL!D4059</f>
        <v>10</v>
      </c>
      <c r="E1123" s="3">
        <f>GENERAL!E4059</f>
        <v>120</v>
      </c>
      <c r="F1123" s="238">
        <f t="shared" si="106"/>
        <v>69.215999999999994</v>
      </c>
      <c r="G1123" s="238">
        <f t="shared" si="107"/>
        <v>56.238</v>
      </c>
      <c r="H1123" s="238">
        <f t="shared" si="108"/>
        <v>43.26</v>
      </c>
      <c r="I1123" s="17">
        <f>GENERAL!F4059</f>
        <v>0.78</v>
      </c>
      <c r="J1123" s="53">
        <f t="shared" si="104"/>
        <v>19.034399999999998</v>
      </c>
      <c r="K1123" s="19">
        <f t="shared" si="105"/>
        <v>18.082679999999996</v>
      </c>
      <c r="L1123" s="49">
        <f t="shared" si="109"/>
        <v>17.130959999999998</v>
      </c>
    </row>
    <row r="1124" spans="1:12">
      <c r="A1124" s="3">
        <v>1030020020</v>
      </c>
      <c r="B1124" s="13" t="s">
        <v>608</v>
      </c>
      <c r="C1124" s="241">
        <f>GENERAL!C606</f>
        <v>2.04</v>
      </c>
      <c r="D1124" s="15">
        <f>GENERAL!D606</f>
        <v>100</v>
      </c>
      <c r="E1124" s="3">
        <f>GENERAL!E606</f>
        <v>50000</v>
      </c>
      <c r="F1124" s="238">
        <f t="shared" si="106"/>
        <v>1.6320000000000001</v>
      </c>
      <c r="G1124" s="238">
        <f t="shared" si="107"/>
        <v>1.3260000000000001</v>
      </c>
      <c r="H1124" s="238">
        <f t="shared" si="108"/>
        <v>1.02</v>
      </c>
      <c r="I1124" s="17">
        <f>GENERAL!F606</f>
        <v>0.78</v>
      </c>
      <c r="J1124" s="53">
        <f t="shared" si="104"/>
        <v>0.44879999999999998</v>
      </c>
      <c r="K1124" s="19">
        <f t="shared" si="105"/>
        <v>0.42635999999999996</v>
      </c>
      <c r="L1124" s="49">
        <f t="shared" si="109"/>
        <v>0.40392</v>
      </c>
    </row>
    <row r="1125" spans="1:12">
      <c r="A1125" s="3">
        <v>1030020040</v>
      </c>
      <c r="B1125" s="13" t="s">
        <v>609</v>
      </c>
      <c r="C1125" s="241">
        <f>GENERAL!C607</f>
        <v>2.16</v>
      </c>
      <c r="D1125" s="15">
        <f>GENERAL!D607</f>
        <v>100</v>
      </c>
      <c r="E1125" s="3">
        <f>GENERAL!E607</f>
        <v>30000</v>
      </c>
      <c r="F1125" s="238">
        <f t="shared" si="106"/>
        <v>1.7280000000000002</v>
      </c>
      <c r="G1125" s="238">
        <f t="shared" si="107"/>
        <v>1.4040000000000001</v>
      </c>
      <c r="H1125" s="238">
        <f t="shared" si="108"/>
        <v>1.08</v>
      </c>
      <c r="I1125" s="17">
        <f>GENERAL!F607</f>
        <v>0.78</v>
      </c>
      <c r="J1125" s="53">
        <f t="shared" si="104"/>
        <v>0.47519999999999996</v>
      </c>
      <c r="K1125" s="19">
        <f t="shared" si="105"/>
        <v>0.45143999999999995</v>
      </c>
      <c r="L1125" s="49">
        <f t="shared" si="109"/>
        <v>0.42767999999999995</v>
      </c>
    </row>
    <row r="1126" spans="1:12">
      <c r="A1126" s="3">
        <v>1030020060</v>
      </c>
      <c r="B1126" s="13" t="s">
        <v>610</v>
      </c>
      <c r="C1126" s="241">
        <f>GENERAL!C608</f>
        <v>1.58</v>
      </c>
      <c r="D1126" s="15">
        <f>GENERAL!D608</f>
        <v>100</v>
      </c>
      <c r="E1126" s="3">
        <f>GENERAL!E608</f>
        <v>30000</v>
      </c>
      <c r="F1126" s="238">
        <f t="shared" si="106"/>
        <v>1.2640000000000002</v>
      </c>
      <c r="G1126" s="238">
        <f t="shared" si="107"/>
        <v>1.0270000000000001</v>
      </c>
      <c r="H1126" s="238">
        <f t="shared" si="108"/>
        <v>0.79</v>
      </c>
      <c r="I1126" s="17">
        <f>GENERAL!F608</f>
        <v>0.78</v>
      </c>
      <c r="J1126" s="53">
        <f t="shared" si="104"/>
        <v>0.34759999999999996</v>
      </c>
      <c r="K1126" s="19">
        <f t="shared" si="105"/>
        <v>0.33021999999999996</v>
      </c>
      <c r="L1126" s="49">
        <f t="shared" si="109"/>
        <v>0.31283999999999995</v>
      </c>
    </row>
    <row r="1127" spans="1:12">
      <c r="A1127" s="3">
        <v>1030030020</v>
      </c>
      <c r="B1127" s="13" t="s">
        <v>611</v>
      </c>
      <c r="C1127" s="241">
        <f>GENERAL!C609</f>
        <v>1.37</v>
      </c>
      <c r="D1127" s="15">
        <f>GENERAL!D609</f>
        <v>100</v>
      </c>
      <c r="E1127" s="3">
        <f>GENERAL!E609</f>
        <v>30000</v>
      </c>
      <c r="F1127" s="238">
        <f t="shared" si="106"/>
        <v>1.0960000000000001</v>
      </c>
      <c r="G1127" s="238">
        <f t="shared" si="107"/>
        <v>0.89050000000000007</v>
      </c>
      <c r="H1127" s="238">
        <f t="shared" si="108"/>
        <v>0.68500000000000005</v>
      </c>
      <c r="I1127" s="17">
        <f>GENERAL!F609</f>
        <v>0.78</v>
      </c>
      <c r="J1127" s="53">
        <f t="shared" si="104"/>
        <v>0.3014</v>
      </c>
      <c r="K1127" s="19">
        <f t="shared" si="105"/>
        <v>0.28632999999999997</v>
      </c>
      <c r="L1127" s="49">
        <f t="shared" si="109"/>
        <v>0.27126</v>
      </c>
    </row>
    <row r="1128" spans="1:12">
      <c r="A1128" s="3">
        <v>1030030040</v>
      </c>
      <c r="B1128" s="13" t="s">
        <v>612</v>
      </c>
      <c r="C1128" s="241">
        <f>GENERAL!C610</f>
        <v>1.48</v>
      </c>
      <c r="D1128" s="15">
        <f>GENERAL!D610</f>
        <v>100</v>
      </c>
      <c r="E1128" s="3">
        <f>GENERAL!E610</f>
        <v>25000</v>
      </c>
      <c r="F1128" s="238">
        <f t="shared" si="106"/>
        <v>1.1839999999999999</v>
      </c>
      <c r="G1128" s="238">
        <f t="shared" si="107"/>
        <v>0.96199999999999997</v>
      </c>
      <c r="H1128" s="238">
        <f t="shared" si="108"/>
        <v>0.74</v>
      </c>
      <c r="I1128" s="17">
        <f>GENERAL!F610</f>
        <v>0.78</v>
      </c>
      <c r="J1128" s="53">
        <f t="shared" si="104"/>
        <v>0.32559999999999995</v>
      </c>
      <c r="K1128" s="19">
        <f t="shared" si="105"/>
        <v>0.30931999999999993</v>
      </c>
      <c r="L1128" s="49">
        <f t="shared" si="109"/>
        <v>0.29303999999999997</v>
      </c>
    </row>
    <row r="1129" spans="1:12">
      <c r="A1129" s="3">
        <v>1030030060</v>
      </c>
      <c r="B1129" s="13" t="s">
        <v>613</v>
      </c>
      <c r="C1129" s="241">
        <f>GENERAL!C611</f>
        <v>1.57</v>
      </c>
      <c r="D1129" s="15">
        <f>GENERAL!D611</f>
        <v>100</v>
      </c>
      <c r="E1129" s="3">
        <f>GENERAL!E611</f>
        <v>20000</v>
      </c>
      <c r="F1129" s="238">
        <f t="shared" si="106"/>
        <v>1.2560000000000002</v>
      </c>
      <c r="G1129" s="238">
        <f t="shared" si="107"/>
        <v>1.0205000000000002</v>
      </c>
      <c r="H1129" s="238">
        <f t="shared" si="108"/>
        <v>0.78500000000000003</v>
      </c>
      <c r="I1129" s="17">
        <f>GENERAL!F611</f>
        <v>0.78</v>
      </c>
      <c r="J1129" s="53">
        <f t="shared" si="104"/>
        <v>0.34539999999999998</v>
      </c>
      <c r="K1129" s="19">
        <f t="shared" si="105"/>
        <v>0.32812999999999998</v>
      </c>
      <c r="L1129" s="49">
        <f t="shared" si="109"/>
        <v>0.31085999999999997</v>
      </c>
    </row>
    <row r="1130" spans="1:12">
      <c r="A1130" s="3">
        <v>1030030090</v>
      </c>
      <c r="B1130" s="13" t="s">
        <v>614</v>
      </c>
      <c r="C1130" s="241">
        <f>GENERAL!C612</f>
        <v>1.91</v>
      </c>
      <c r="D1130" s="15">
        <f>GENERAL!D612</f>
        <v>100</v>
      </c>
      <c r="E1130" s="3">
        <f>GENERAL!E612</f>
        <v>15000</v>
      </c>
      <c r="F1130" s="238">
        <f t="shared" si="106"/>
        <v>1.528</v>
      </c>
      <c r="G1130" s="238">
        <f t="shared" si="107"/>
        <v>1.2415</v>
      </c>
      <c r="H1130" s="238">
        <f t="shared" si="108"/>
        <v>0.95499999999999996</v>
      </c>
      <c r="I1130" s="17">
        <f>GENERAL!F612</f>
        <v>0.78</v>
      </c>
      <c r="J1130" s="53">
        <f t="shared" si="104"/>
        <v>0.42019999999999991</v>
      </c>
      <c r="K1130" s="19">
        <f t="shared" si="105"/>
        <v>0.39918999999999988</v>
      </c>
      <c r="L1130" s="49">
        <f t="shared" si="109"/>
        <v>0.37817999999999991</v>
      </c>
    </row>
    <row r="1131" spans="1:12">
      <c r="A1131" s="3">
        <v>1030030100</v>
      </c>
      <c r="B1131" s="13" t="s">
        <v>615</v>
      </c>
      <c r="C1131" s="241">
        <f>GENERAL!C613</f>
        <v>2.5</v>
      </c>
      <c r="D1131" s="15">
        <f>GENERAL!D613</f>
        <v>100</v>
      </c>
      <c r="E1131" s="3">
        <f>GENERAL!E613</f>
        <v>12500</v>
      </c>
      <c r="F1131" s="238">
        <f t="shared" si="106"/>
        <v>2</v>
      </c>
      <c r="G1131" s="238">
        <f t="shared" si="107"/>
        <v>1.625</v>
      </c>
      <c r="H1131" s="238">
        <f t="shared" si="108"/>
        <v>1.25</v>
      </c>
      <c r="I1131" s="17">
        <f>GENERAL!F613</f>
        <v>0.78</v>
      </c>
      <c r="J1131" s="53">
        <f t="shared" si="104"/>
        <v>0.54999999999999993</v>
      </c>
      <c r="K1131" s="19">
        <f t="shared" si="105"/>
        <v>0.52249999999999996</v>
      </c>
      <c r="L1131" s="49">
        <f t="shared" si="109"/>
        <v>0.49499999999999994</v>
      </c>
    </row>
    <row r="1132" spans="1:12">
      <c r="A1132" s="3">
        <v>1030040020</v>
      </c>
      <c r="B1132" s="13" t="s">
        <v>616</v>
      </c>
      <c r="C1132" s="241">
        <f>GENERAL!C614</f>
        <v>1.32</v>
      </c>
      <c r="D1132" s="15">
        <f>GENERAL!D614</f>
        <v>100</v>
      </c>
      <c r="E1132" s="3">
        <f>GENERAL!E614</f>
        <v>30000</v>
      </c>
      <c r="F1132" s="238">
        <f t="shared" si="106"/>
        <v>1.056</v>
      </c>
      <c r="G1132" s="238">
        <f t="shared" si="107"/>
        <v>0.8580000000000001</v>
      </c>
      <c r="H1132" s="238">
        <f t="shared" si="108"/>
        <v>0.66</v>
      </c>
      <c r="I1132" s="17">
        <f>GENERAL!F614</f>
        <v>0.78</v>
      </c>
      <c r="J1132" s="53">
        <f t="shared" si="104"/>
        <v>0.29039999999999999</v>
      </c>
      <c r="K1132" s="19">
        <f t="shared" si="105"/>
        <v>0.27587999999999996</v>
      </c>
      <c r="L1132" s="49">
        <f t="shared" si="109"/>
        <v>0.26135999999999998</v>
      </c>
    </row>
    <row r="1133" spans="1:12">
      <c r="A1133" s="3">
        <v>1030040030</v>
      </c>
      <c r="B1133" s="13" t="s">
        <v>617</v>
      </c>
      <c r="C1133" s="241">
        <f>GENERAL!C615</f>
        <v>3.29</v>
      </c>
      <c r="D1133" s="15">
        <f>GENERAL!D615</f>
        <v>250</v>
      </c>
      <c r="E1133" s="3">
        <f>GENERAL!E615</f>
        <v>5000</v>
      </c>
      <c r="F1133" s="238">
        <f t="shared" si="106"/>
        <v>2.6320000000000001</v>
      </c>
      <c r="G1133" s="238">
        <f t="shared" si="107"/>
        <v>2.1385000000000001</v>
      </c>
      <c r="H1133" s="238">
        <f t="shared" si="108"/>
        <v>1.645</v>
      </c>
      <c r="I1133" s="17">
        <f>GENERAL!F615</f>
        <v>0.78</v>
      </c>
      <c r="J1133" s="53">
        <f t="shared" si="104"/>
        <v>0.72379999999999989</v>
      </c>
      <c r="K1133" s="19">
        <f t="shared" si="105"/>
        <v>0.68760999999999983</v>
      </c>
      <c r="L1133" s="49">
        <f t="shared" si="109"/>
        <v>0.65141999999999989</v>
      </c>
    </row>
    <row r="1134" spans="1:12">
      <c r="A1134" s="3">
        <v>1030040040</v>
      </c>
      <c r="B1134" s="13" t="s">
        <v>618</v>
      </c>
      <c r="C1134" s="241">
        <f>GENERAL!C616</f>
        <v>1.03</v>
      </c>
      <c r="D1134" s="15">
        <f>GENERAL!D616</f>
        <v>100</v>
      </c>
      <c r="E1134" s="3">
        <f>GENERAL!E616</f>
        <v>25000</v>
      </c>
      <c r="F1134" s="238">
        <f t="shared" si="106"/>
        <v>0.82400000000000007</v>
      </c>
      <c r="G1134" s="238">
        <f t="shared" si="107"/>
        <v>0.6695000000000001</v>
      </c>
      <c r="H1134" s="238">
        <f t="shared" si="108"/>
        <v>0.51500000000000001</v>
      </c>
      <c r="I1134" s="17">
        <f>GENERAL!F616</f>
        <v>0.78</v>
      </c>
      <c r="J1134" s="53">
        <f t="shared" si="104"/>
        <v>0.22659999999999997</v>
      </c>
      <c r="K1134" s="19">
        <f t="shared" si="105"/>
        <v>0.21526999999999996</v>
      </c>
      <c r="L1134" s="49">
        <f t="shared" si="109"/>
        <v>0.20393999999999998</v>
      </c>
    </row>
    <row r="1135" spans="1:12">
      <c r="A1135" s="3">
        <v>1030040060</v>
      </c>
      <c r="B1135" s="13" t="s">
        <v>619</v>
      </c>
      <c r="C1135" s="241">
        <f>GENERAL!C617</f>
        <v>1.32</v>
      </c>
      <c r="D1135" s="15">
        <f>GENERAL!D617</f>
        <v>100</v>
      </c>
      <c r="E1135" s="3">
        <f>GENERAL!E617</f>
        <v>17500</v>
      </c>
      <c r="F1135" s="238">
        <f t="shared" si="106"/>
        <v>1.056</v>
      </c>
      <c r="G1135" s="238">
        <f t="shared" si="107"/>
        <v>0.8580000000000001</v>
      </c>
      <c r="H1135" s="238">
        <f t="shared" si="108"/>
        <v>0.66</v>
      </c>
      <c r="I1135" s="17">
        <f>GENERAL!F617</f>
        <v>0.78</v>
      </c>
      <c r="J1135" s="53">
        <f t="shared" si="104"/>
        <v>0.29039999999999999</v>
      </c>
      <c r="K1135" s="19">
        <f t="shared" si="105"/>
        <v>0.27587999999999996</v>
      </c>
      <c r="L1135" s="49">
        <f t="shared" si="109"/>
        <v>0.26135999999999998</v>
      </c>
    </row>
    <row r="1136" spans="1:12">
      <c r="A1136" s="3">
        <v>1030040090</v>
      </c>
      <c r="B1136" s="13" t="s">
        <v>620</v>
      </c>
      <c r="C1136" s="241">
        <f>GENERAL!C618</f>
        <v>1.45</v>
      </c>
      <c r="D1136" s="15">
        <f>GENERAL!D618</f>
        <v>100</v>
      </c>
      <c r="E1136" s="3">
        <f>GENERAL!E618</f>
        <v>12500</v>
      </c>
      <c r="F1136" s="238">
        <f t="shared" si="106"/>
        <v>1.1599999999999999</v>
      </c>
      <c r="G1136" s="238">
        <f t="shared" si="107"/>
        <v>0.9425</v>
      </c>
      <c r="H1136" s="238">
        <f t="shared" si="108"/>
        <v>0.72499999999999998</v>
      </c>
      <c r="I1136" s="17">
        <f>GENERAL!F618</f>
        <v>0.78</v>
      </c>
      <c r="J1136" s="53">
        <f t="shared" si="104"/>
        <v>0.31899999999999995</v>
      </c>
      <c r="K1136" s="19">
        <f t="shared" si="105"/>
        <v>0.30304999999999993</v>
      </c>
      <c r="L1136" s="49">
        <f t="shared" si="109"/>
        <v>0.28709999999999997</v>
      </c>
    </row>
    <row r="1137" spans="1:12">
      <c r="A1137" s="3">
        <v>1030040100</v>
      </c>
      <c r="B1137" s="13" t="s">
        <v>621</v>
      </c>
      <c r="C1137" s="241">
        <f>GENERAL!C619</f>
        <v>1.72</v>
      </c>
      <c r="D1137" s="15">
        <f>GENERAL!D619</f>
        <v>100</v>
      </c>
      <c r="E1137" s="3">
        <f>GENERAL!E619</f>
        <v>10000</v>
      </c>
      <c r="F1137" s="238">
        <f t="shared" si="106"/>
        <v>1.3760000000000001</v>
      </c>
      <c r="G1137" s="238">
        <f t="shared" si="107"/>
        <v>1.1180000000000001</v>
      </c>
      <c r="H1137" s="238">
        <f t="shared" si="108"/>
        <v>0.86</v>
      </c>
      <c r="I1137" s="17">
        <f>GENERAL!F619</f>
        <v>0.78</v>
      </c>
      <c r="J1137" s="53">
        <f t="shared" si="104"/>
        <v>0.37839999999999996</v>
      </c>
      <c r="K1137" s="19">
        <f t="shared" si="105"/>
        <v>0.35947999999999997</v>
      </c>
      <c r="L1137" s="49">
        <f t="shared" si="109"/>
        <v>0.34055999999999997</v>
      </c>
    </row>
    <row r="1138" spans="1:12">
      <c r="A1138" s="3">
        <v>1030050020</v>
      </c>
      <c r="B1138" s="13" t="s">
        <v>622</v>
      </c>
      <c r="C1138" s="241">
        <f>GENERAL!C620</f>
        <v>1.69</v>
      </c>
      <c r="D1138" s="15">
        <f>GENERAL!D620</f>
        <v>100</v>
      </c>
      <c r="E1138" s="3">
        <f>GENERAL!E620</f>
        <v>17500</v>
      </c>
      <c r="F1138" s="238">
        <f t="shared" si="106"/>
        <v>1.3520000000000001</v>
      </c>
      <c r="G1138" s="238">
        <f t="shared" si="107"/>
        <v>1.0985</v>
      </c>
      <c r="H1138" s="238">
        <f t="shared" si="108"/>
        <v>0.84499999999999997</v>
      </c>
      <c r="I1138" s="17">
        <f>GENERAL!F620</f>
        <v>0.78</v>
      </c>
      <c r="J1138" s="53">
        <f t="shared" si="104"/>
        <v>0.37179999999999996</v>
      </c>
      <c r="K1138" s="19">
        <f t="shared" si="105"/>
        <v>0.35320999999999997</v>
      </c>
      <c r="L1138" s="49">
        <f t="shared" si="109"/>
        <v>0.33461999999999997</v>
      </c>
    </row>
    <row r="1139" spans="1:12">
      <c r="A1139" s="3">
        <v>1030050030</v>
      </c>
      <c r="B1139" s="13" t="s">
        <v>623</v>
      </c>
      <c r="C1139" s="241">
        <f>GENERAL!C621</f>
        <v>3.03</v>
      </c>
      <c r="D1139" s="15">
        <f>GENERAL!D621</f>
        <v>250</v>
      </c>
      <c r="E1139" s="3">
        <f>GENERAL!E621</f>
        <v>5000</v>
      </c>
      <c r="F1139" s="238">
        <f t="shared" si="106"/>
        <v>2.4239999999999999</v>
      </c>
      <c r="G1139" s="238">
        <f t="shared" si="107"/>
        <v>1.9695</v>
      </c>
      <c r="H1139" s="238">
        <f t="shared" si="108"/>
        <v>1.5149999999999999</v>
      </c>
      <c r="I1139" s="17">
        <f>GENERAL!F621</f>
        <v>0.78</v>
      </c>
      <c r="J1139" s="53">
        <f t="shared" si="104"/>
        <v>0.66659999999999986</v>
      </c>
      <c r="K1139" s="19">
        <f t="shared" si="105"/>
        <v>0.63326999999999989</v>
      </c>
      <c r="L1139" s="49">
        <f t="shared" si="109"/>
        <v>0.59993999999999992</v>
      </c>
    </row>
    <row r="1140" spans="1:12">
      <c r="A1140" s="3">
        <v>1030050040</v>
      </c>
      <c r="B1140" s="13" t="s">
        <v>624</v>
      </c>
      <c r="C1140" s="241">
        <f>GENERAL!C622</f>
        <v>1.45</v>
      </c>
      <c r="D1140" s="15">
        <f>GENERAL!D622</f>
        <v>100</v>
      </c>
      <c r="E1140" s="3">
        <f>GENERAL!E622</f>
        <v>15000</v>
      </c>
      <c r="F1140" s="238">
        <f t="shared" si="106"/>
        <v>1.1599999999999999</v>
      </c>
      <c r="G1140" s="238">
        <f t="shared" si="107"/>
        <v>0.9425</v>
      </c>
      <c r="H1140" s="238">
        <f t="shared" si="108"/>
        <v>0.72499999999999998</v>
      </c>
      <c r="I1140" s="17">
        <f>GENERAL!F622</f>
        <v>0.78</v>
      </c>
      <c r="J1140" s="53">
        <f t="shared" si="104"/>
        <v>0.31899999999999995</v>
      </c>
      <c r="K1140" s="19">
        <f t="shared" si="105"/>
        <v>0.30304999999999993</v>
      </c>
      <c r="L1140" s="49">
        <f t="shared" si="109"/>
        <v>0.28709999999999997</v>
      </c>
    </row>
    <row r="1141" spans="1:12">
      <c r="A1141" s="3">
        <v>1030050060</v>
      </c>
      <c r="B1141" s="13" t="s">
        <v>625</v>
      </c>
      <c r="C1141" s="241">
        <f>GENERAL!C623</f>
        <v>1.57</v>
      </c>
      <c r="D1141" s="15">
        <f>GENERAL!D623</f>
        <v>100</v>
      </c>
      <c r="E1141" s="3">
        <f>GENERAL!E623</f>
        <v>10000</v>
      </c>
      <c r="F1141" s="238">
        <f t="shared" si="106"/>
        <v>1.2560000000000002</v>
      </c>
      <c r="G1141" s="238">
        <f t="shared" si="107"/>
        <v>1.0205000000000002</v>
      </c>
      <c r="H1141" s="238">
        <f t="shared" si="108"/>
        <v>0.78500000000000003</v>
      </c>
      <c r="I1141" s="17">
        <f>GENERAL!F623</f>
        <v>0.78</v>
      </c>
      <c r="J1141" s="53">
        <f t="shared" si="104"/>
        <v>0.34539999999999998</v>
      </c>
      <c r="K1141" s="19">
        <f t="shared" si="105"/>
        <v>0.32812999999999998</v>
      </c>
      <c r="L1141" s="49">
        <f t="shared" si="109"/>
        <v>0.31085999999999997</v>
      </c>
    </row>
    <row r="1142" spans="1:12">
      <c r="A1142" s="3">
        <v>1030050090</v>
      </c>
      <c r="B1142" s="13" t="s">
        <v>626</v>
      </c>
      <c r="C1142" s="241">
        <f>GENERAL!C624</f>
        <v>1.88</v>
      </c>
      <c r="D1142" s="15">
        <f>GENERAL!D624</f>
        <v>100</v>
      </c>
      <c r="E1142" s="3">
        <f>GENERAL!E624</f>
        <v>10000</v>
      </c>
      <c r="F1142" s="238">
        <f t="shared" si="106"/>
        <v>1.504</v>
      </c>
      <c r="G1142" s="238">
        <f t="shared" si="107"/>
        <v>1.222</v>
      </c>
      <c r="H1142" s="238">
        <f t="shared" si="108"/>
        <v>0.94</v>
      </c>
      <c r="I1142" s="17">
        <f>GENERAL!F624</f>
        <v>0.78</v>
      </c>
      <c r="J1142" s="53">
        <f t="shared" ref="J1142:J1205" si="110">C1142*(1-I1142)</f>
        <v>0.41359999999999991</v>
      </c>
      <c r="K1142" s="19">
        <f t="shared" ref="K1142:K1205" si="111">C1142*(1-I1142)*(1-K$6)</f>
        <v>0.39291999999999988</v>
      </c>
      <c r="L1142" s="49">
        <f t="shared" si="109"/>
        <v>0.3722399999999999</v>
      </c>
    </row>
    <row r="1143" spans="1:12">
      <c r="A1143" s="3">
        <v>1030050100</v>
      </c>
      <c r="B1143" s="13" t="s">
        <v>627</v>
      </c>
      <c r="C1143" s="241">
        <f>GENERAL!C625</f>
        <v>2.2200000000000002</v>
      </c>
      <c r="D1143" s="15">
        <f>GENERAL!D625</f>
        <v>100</v>
      </c>
      <c r="E1143" s="3">
        <f>GENERAL!E625</f>
        <v>7500</v>
      </c>
      <c r="F1143" s="238">
        <f t="shared" si="106"/>
        <v>1.7760000000000002</v>
      </c>
      <c r="G1143" s="238">
        <f t="shared" si="107"/>
        <v>1.4430000000000003</v>
      </c>
      <c r="H1143" s="238">
        <f t="shared" si="108"/>
        <v>1.1100000000000001</v>
      </c>
      <c r="I1143" s="17">
        <f>GENERAL!F625</f>
        <v>0.78</v>
      </c>
      <c r="J1143" s="53">
        <f t="shared" si="110"/>
        <v>0.4884</v>
      </c>
      <c r="K1143" s="19">
        <f t="shared" si="111"/>
        <v>0.46398</v>
      </c>
      <c r="L1143" s="49">
        <f t="shared" si="109"/>
        <v>0.43956000000000001</v>
      </c>
    </row>
    <row r="1144" spans="1:12">
      <c r="A1144" s="3">
        <v>1030050120</v>
      </c>
      <c r="B1144" s="13" t="s">
        <v>628</v>
      </c>
      <c r="C1144" s="241">
        <f>GENERAL!C626</f>
        <v>2.5299999999999998</v>
      </c>
      <c r="D1144" s="15">
        <f>GENERAL!D626</f>
        <v>100</v>
      </c>
      <c r="E1144" s="3">
        <f>GENERAL!E626</f>
        <v>5000</v>
      </c>
      <c r="F1144" s="238">
        <f t="shared" si="106"/>
        <v>2.024</v>
      </c>
      <c r="G1144" s="238">
        <f t="shared" si="107"/>
        <v>1.6444999999999999</v>
      </c>
      <c r="H1144" s="238">
        <f t="shared" si="108"/>
        <v>1.2649999999999999</v>
      </c>
      <c r="I1144" s="17">
        <f>GENERAL!F626</f>
        <v>0.78</v>
      </c>
      <c r="J1144" s="53">
        <f t="shared" si="110"/>
        <v>0.55659999999999987</v>
      </c>
      <c r="K1144" s="19">
        <f t="shared" si="111"/>
        <v>0.52876999999999985</v>
      </c>
      <c r="L1144" s="49">
        <f t="shared" si="109"/>
        <v>0.50093999999999994</v>
      </c>
    </row>
    <row r="1145" spans="1:12">
      <c r="A1145" s="3">
        <v>1030050160</v>
      </c>
      <c r="B1145" s="13" t="s">
        <v>629</v>
      </c>
      <c r="C1145" s="241">
        <f>GENERAL!C627</f>
        <v>4.5199999999999996</v>
      </c>
      <c r="D1145" s="15">
        <f>GENERAL!D627</f>
        <v>100</v>
      </c>
      <c r="E1145" s="3">
        <f>GENERAL!E627</f>
        <v>5000</v>
      </c>
      <c r="F1145" s="238">
        <f t="shared" si="106"/>
        <v>3.6159999999999997</v>
      </c>
      <c r="G1145" s="238">
        <f t="shared" si="107"/>
        <v>2.9379999999999997</v>
      </c>
      <c r="H1145" s="238">
        <f t="shared" si="108"/>
        <v>2.2599999999999998</v>
      </c>
      <c r="I1145" s="17">
        <f>GENERAL!F627</f>
        <v>0.78</v>
      </c>
      <c r="J1145" s="53">
        <f t="shared" si="110"/>
        <v>0.99439999999999984</v>
      </c>
      <c r="K1145" s="19">
        <f t="shared" si="111"/>
        <v>0.94467999999999985</v>
      </c>
      <c r="L1145" s="49">
        <f t="shared" si="109"/>
        <v>0.89495999999999987</v>
      </c>
    </row>
    <row r="1146" spans="1:12">
      <c r="A1146" s="3">
        <v>1030100020</v>
      </c>
      <c r="B1146" s="13" t="s">
        <v>630</v>
      </c>
      <c r="C1146" s="241">
        <f>GENERAL!C628</f>
        <v>2.11</v>
      </c>
      <c r="D1146" s="15">
        <f>GENERAL!D628</f>
        <v>100</v>
      </c>
      <c r="E1146" s="3">
        <f>GENERAL!E628</f>
        <v>12000</v>
      </c>
      <c r="F1146" s="238">
        <f t="shared" si="106"/>
        <v>1.6879999999999999</v>
      </c>
      <c r="G1146" s="238">
        <f t="shared" si="107"/>
        <v>1.3714999999999999</v>
      </c>
      <c r="H1146" s="238">
        <f t="shared" si="108"/>
        <v>1.0549999999999999</v>
      </c>
      <c r="I1146" s="17">
        <f>GENERAL!F628</f>
        <v>0.78</v>
      </c>
      <c r="J1146" s="53">
        <f t="shared" si="110"/>
        <v>0.46419999999999989</v>
      </c>
      <c r="K1146" s="19">
        <f t="shared" si="111"/>
        <v>0.44098999999999988</v>
      </c>
      <c r="L1146" s="49">
        <f t="shared" si="109"/>
        <v>0.41777999999999993</v>
      </c>
    </row>
    <row r="1147" spans="1:12">
      <c r="A1147" s="3">
        <v>1030100040</v>
      </c>
      <c r="B1147" s="13" t="s">
        <v>631</v>
      </c>
      <c r="C1147" s="241">
        <f>GENERAL!C629</f>
        <v>1.63</v>
      </c>
      <c r="D1147" s="15">
        <f>GENERAL!D629</f>
        <v>250</v>
      </c>
      <c r="E1147" s="3">
        <f>GENERAL!E629</f>
        <v>16000</v>
      </c>
      <c r="F1147" s="238">
        <f t="shared" si="106"/>
        <v>1.304</v>
      </c>
      <c r="G1147" s="238">
        <f t="shared" si="107"/>
        <v>1.0594999999999999</v>
      </c>
      <c r="H1147" s="238">
        <f t="shared" si="108"/>
        <v>0.81499999999999995</v>
      </c>
      <c r="I1147" s="17">
        <f>GENERAL!F629</f>
        <v>0.78</v>
      </c>
      <c r="J1147" s="53">
        <f t="shared" si="110"/>
        <v>0.35859999999999992</v>
      </c>
      <c r="K1147" s="19">
        <f t="shared" si="111"/>
        <v>0.34066999999999992</v>
      </c>
      <c r="L1147" s="49">
        <f t="shared" si="109"/>
        <v>0.32273999999999992</v>
      </c>
    </row>
    <row r="1148" spans="1:12">
      <c r="A1148" s="3">
        <v>1030100060</v>
      </c>
      <c r="B1148" s="13" t="s">
        <v>632</v>
      </c>
      <c r="C1148" s="241">
        <f>GENERAL!C630</f>
        <v>1.77</v>
      </c>
      <c r="D1148" s="15">
        <f>GENERAL!D630</f>
        <v>100</v>
      </c>
      <c r="E1148" s="3">
        <f>GENERAL!E630</f>
        <v>7500</v>
      </c>
      <c r="F1148" s="238">
        <f t="shared" si="106"/>
        <v>1.4160000000000001</v>
      </c>
      <c r="G1148" s="238">
        <f t="shared" si="107"/>
        <v>1.1505000000000001</v>
      </c>
      <c r="H1148" s="238">
        <f t="shared" si="108"/>
        <v>0.88500000000000001</v>
      </c>
      <c r="I1148" s="17">
        <f>GENERAL!F630</f>
        <v>0.78</v>
      </c>
      <c r="J1148" s="53">
        <f t="shared" si="110"/>
        <v>0.38939999999999997</v>
      </c>
      <c r="K1148" s="19">
        <f t="shared" si="111"/>
        <v>0.36992999999999993</v>
      </c>
      <c r="L1148" s="49">
        <f t="shared" si="109"/>
        <v>0.35045999999999999</v>
      </c>
    </row>
    <row r="1149" spans="1:12">
      <c r="A1149" s="3">
        <v>1030100080</v>
      </c>
      <c r="B1149" s="13" t="s">
        <v>633</v>
      </c>
      <c r="C1149" s="241">
        <f>GENERAL!C631</f>
        <v>2.04</v>
      </c>
      <c r="D1149" s="15">
        <f>GENERAL!D631</f>
        <v>100</v>
      </c>
      <c r="E1149" s="3">
        <f>GENERAL!E631</f>
        <v>7500</v>
      </c>
      <c r="F1149" s="238">
        <f t="shared" si="106"/>
        <v>1.6320000000000001</v>
      </c>
      <c r="G1149" s="238">
        <f t="shared" si="107"/>
        <v>1.3260000000000001</v>
      </c>
      <c r="H1149" s="238">
        <f t="shared" si="108"/>
        <v>1.02</v>
      </c>
      <c r="I1149" s="17">
        <f>GENERAL!F631</f>
        <v>0.78</v>
      </c>
      <c r="J1149" s="53">
        <f t="shared" si="110"/>
        <v>0.44879999999999998</v>
      </c>
      <c r="K1149" s="19">
        <f t="shared" si="111"/>
        <v>0.42635999999999996</v>
      </c>
      <c r="L1149" s="49">
        <f t="shared" si="109"/>
        <v>0.40392</v>
      </c>
    </row>
    <row r="1150" spans="1:12">
      <c r="A1150" s="3">
        <v>1030100090</v>
      </c>
      <c r="B1150" s="13" t="s">
        <v>634</v>
      </c>
      <c r="C1150" s="241">
        <f>GENERAL!C632</f>
        <v>2.17</v>
      </c>
      <c r="D1150" s="15">
        <f>GENERAL!D632</f>
        <v>100</v>
      </c>
      <c r="E1150" s="3">
        <f>GENERAL!E632</f>
        <v>7500</v>
      </c>
      <c r="F1150" s="238">
        <f t="shared" si="106"/>
        <v>1.736</v>
      </c>
      <c r="G1150" s="238">
        <f t="shared" si="107"/>
        <v>1.4105000000000001</v>
      </c>
      <c r="H1150" s="238">
        <f t="shared" si="108"/>
        <v>1.085</v>
      </c>
      <c r="I1150" s="17">
        <f>GENERAL!F632</f>
        <v>0.78</v>
      </c>
      <c r="J1150" s="53">
        <f t="shared" si="110"/>
        <v>0.47739999999999994</v>
      </c>
      <c r="K1150" s="19">
        <f t="shared" si="111"/>
        <v>0.45352999999999993</v>
      </c>
      <c r="L1150" s="49">
        <f t="shared" si="109"/>
        <v>0.42965999999999993</v>
      </c>
    </row>
    <row r="1151" spans="1:12">
      <c r="A1151" s="3">
        <v>1030100095</v>
      </c>
      <c r="B1151" s="13" t="s">
        <v>635</v>
      </c>
      <c r="C1151" s="241">
        <f>GENERAL!C633</f>
        <v>2.76</v>
      </c>
      <c r="D1151" s="15">
        <f>GENERAL!D633</f>
        <v>100</v>
      </c>
      <c r="E1151" s="3">
        <f>GENERAL!E633</f>
        <v>6000</v>
      </c>
      <c r="F1151" s="238">
        <f t="shared" si="106"/>
        <v>2.2079999999999997</v>
      </c>
      <c r="G1151" s="238">
        <f t="shared" si="107"/>
        <v>1.7939999999999998</v>
      </c>
      <c r="H1151" s="238">
        <f t="shared" si="108"/>
        <v>1.38</v>
      </c>
      <c r="I1151" s="17">
        <f>GENERAL!F633</f>
        <v>0.78</v>
      </c>
      <c r="J1151" s="53">
        <f t="shared" si="110"/>
        <v>0.60719999999999985</v>
      </c>
      <c r="K1151" s="19">
        <f t="shared" si="111"/>
        <v>0.5768399999999998</v>
      </c>
      <c r="L1151" s="49">
        <f t="shared" si="109"/>
        <v>0.54647999999999985</v>
      </c>
    </row>
    <row r="1152" spans="1:12">
      <c r="A1152" s="3">
        <v>1030100100</v>
      </c>
      <c r="B1152" s="13" t="s">
        <v>636</v>
      </c>
      <c r="C1152" s="241">
        <f>GENERAL!C634</f>
        <v>2.72</v>
      </c>
      <c r="D1152" s="15">
        <f>GENERAL!D634</f>
        <v>100</v>
      </c>
      <c r="E1152" s="3">
        <f>GENERAL!E634</f>
        <v>5000</v>
      </c>
      <c r="F1152" s="238">
        <f t="shared" si="106"/>
        <v>2.1760000000000002</v>
      </c>
      <c r="G1152" s="238">
        <f t="shared" si="107"/>
        <v>1.7680000000000002</v>
      </c>
      <c r="H1152" s="238">
        <f t="shared" si="108"/>
        <v>1.36</v>
      </c>
      <c r="I1152" s="17">
        <f>GENERAL!F634</f>
        <v>0.78</v>
      </c>
      <c r="J1152" s="53">
        <f t="shared" si="110"/>
        <v>0.59839999999999993</v>
      </c>
      <c r="K1152" s="19">
        <f t="shared" si="111"/>
        <v>0.56847999999999987</v>
      </c>
      <c r="L1152" s="49">
        <f t="shared" si="109"/>
        <v>0.53855999999999993</v>
      </c>
    </row>
    <row r="1153" spans="1:12">
      <c r="A1153" s="3">
        <v>1030100120</v>
      </c>
      <c r="B1153" s="13" t="s">
        <v>637</v>
      </c>
      <c r="C1153" s="241">
        <f>GENERAL!C635</f>
        <v>3.24</v>
      </c>
      <c r="D1153" s="15">
        <f>GENERAL!D635</f>
        <v>100</v>
      </c>
      <c r="E1153" s="3">
        <f>GENERAL!E635</f>
        <v>5000</v>
      </c>
      <c r="F1153" s="238">
        <f t="shared" si="106"/>
        <v>2.5920000000000005</v>
      </c>
      <c r="G1153" s="238">
        <f t="shared" si="107"/>
        <v>2.1060000000000003</v>
      </c>
      <c r="H1153" s="238">
        <f t="shared" si="108"/>
        <v>1.62</v>
      </c>
      <c r="I1153" s="17">
        <f>GENERAL!F635</f>
        <v>0.78</v>
      </c>
      <c r="J1153" s="53">
        <f t="shared" si="110"/>
        <v>0.71279999999999999</v>
      </c>
      <c r="K1153" s="19">
        <f t="shared" si="111"/>
        <v>0.67715999999999998</v>
      </c>
      <c r="L1153" s="49">
        <f t="shared" si="109"/>
        <v>0.64151999999999998</v>
      </c>
    </row>
    <row r="1154" spans="1:12">
      <c r="A1154" s="3">
        <v>1030100160</v>
      </c>
      <c r="B1154" s="13" t="s">
        <v>638</v>
      </c>
      <c r="C1154" s="241">
        <f>GENERAL!C636</f>
        <v>3.84</v>
      </c>
      <c r="D1154" s="15">
        <f>GENERAL!D636</f>
        <v>100</v>
      </c>
      <c r="E1154" s="3">
        <f>GENERAL!E636</f>
        <v>4500</v>
      </c>
      <c r="F1154" s="238">
        <f t="shared" si="106"/>
        <v>3.0720000000000001</v>
      </c>
      <c r="G1154" s="238">
        <f t="shared" si="107"/>
        <v>2.496</v>
      </c>
      <c r="H1154" s="238">
        <f t="shared" si="108"/>
        <v>1.92</v>
      </c>
      <c r="I1154" s="17">
        <f>GENERAL!F636</f>
        <v>0.78</v>
      </c>
      <c r="J1154" s="53">
        <f t="shared" si="110"/>
        <v>0.84479999999999988</v>
      </c>
      <c r="K1154" s="19">
        <f t="shared" si="111"/>
        <v>0.80255999999999983</v>
      </c>
      <c r="L1154" s="49">
        <f t="shared" si="109"/>
        <v>0.76031999999999988</v>
      </c>
    </row>
    <row r="1155" spans="1:12">
      <c r="A1155" s="3">
        <v>1030100190</v>
      </c>
      <c r="B1155" s="13" t="s">
        <v>639</v>
      </c>
      <c r="C1155" s="241">
        <f>GENERAL!C637</f>
        <v>4.53</v>
      </c>
      <c r="D1155" s="15">
        <f>GENERAL!D637</f>
        <v>100</v>
      </c>
      <c r="E1155" s="3">
        <f>GENERAL!E637</f>
        <v>4000</v>
      </c>
      <c r="F1155" s="238">
        <f t="shared" si="106"/>
        <v>3.6240000000000006</v>
      </c>
      <c r="G1155" s="238">
        <f t="shared" si="107"/>
        <v>2.9445000000000001</v>
      </c>
      <c r="H1155" s="238">
        <f t="shared" si="108"/>
        <v>2.2650000000000001</v>
      </c>
      <c r="I1155" s="17">
        <f>GENERAL!F637</f>
        <v>0.78</v>
      </c>
      <c r="J1155" s="53">
        <f t="shared" si="110"/>
        <v>0.99659999999999993</v>
      </c>
      <c r="K1155" s="19">
        <f t="shared" si="111"/>
        <v>0.94676999999999989</v>
      </c>
      <c r="L1155" s="49">
        <f t="shared" si="109"/>
        <v>0.89693999999999996</v>
      </c>
    </row>
    <row r="1156" spans="1:12">
      <c r="A1156" s="3">
        <v>1030100200</v>
      </c>
      <c r="B1156" s="13" t="s">
        <v>640</v>
      </c>
      <c r="C1156" s="241">
        <f>GENERAL!C638</f>
        <v>4.6900000000000004</v>
      </c>
      <c r="D1156" s="15">
        <f>GENERAL!D638</f>
        <v>100</v>
      </c>
      <c r="E1156" s="3">
        <f>GENERAL!E638</f>
        <v>3500</v>
      </c>
      <c r="F1156" s="238">
        <f t="shared" si="106"/>
        <v>3.7520000000000007</v>
      </c>
      <c r="G1156" s="238">
        <f t="shared" si="107"/>
        <v>3.0485000000000002</v>
      </c>
      <c r="H1156" s="238">
        <f t="shared" si="108"/>
        <v>2.3450000000000002</v>
      </c>
      <c r="I1156" s="17">
        <f>GENERAL!F638</f>
        <v>0.78</v>
      </c>
      <c r="J1156" s="53">
        <f t="shared" si="110"/>
        <v>1.0318000000000001</v>
      </c>
      <c r="K1156" s="19">
        <f t="shared" si="111"/>
        <v>0.98021000000000003</v>
      </c>
      <c r="L1156" s="49">
        <f t="shared" si="109"/>
        <v>0.92862000000000011</v>
      </c>
    </row>
    <row r="1157" spans="1:12">
      <c r="A1157" s="3">
        <v>1030100260</v>
      </c>
      <c r="B1157" s="13" t="s">
        <v>641</v>
      </c>
      <c r="C1157" s="241">
        <f>GENERAL!C639</f>
        <v>6.28</v>
      </c>
      <c r="D1157" s="15">
        <f>GENERAL!D639</f>
        <v>100</v>
      </c>
      <c r="E1157" s="3">
        <f>GENERAL!E639</f>
        <v>2500</v>
      </c>
      <c r="F1157" s="238">
        <f t="shared" si="106"/>
        <v>5.0240000000000009</v>
      </c>
      <c r="G1157" s="238">
        <f t="shared" si="107"/>
        <v>4.0820000000000007</v>
      </c>
      <c r="H1157" s="238">
        <f t="shared" si="108"/>
        <v>3.14</v>
      </c>
      <c r="I1157" s="17">
        <f>GENERAL!F639</f>
        <v>0.78</v>
      </c>
      <c r="J1157" s="53">
        <f t="shared" si="110"/>
        <v>1.3815999999999999</v>
      </c>
      <c r="K1157" s="19">
        <f t="shared" si="111"/>
        <v>1.3125199999999999</v>
      </c>
      <c r="L1157" s="49">
        <f t="shared" si="109"/>
        <v>1.2434399999999999</v>
      </c>
    </row>
    <row r="1158" spans="1:12">
      <c r="A1158" s="3">
        <v>1030200020</v>
      </c>
      <c r="B1158" s="13" t="s">
        <v>642</v>
      </c>
      <c r="C1158" s="241">
        <f>GENERAL!C640</f>
        <v>3.79</v>
      </c>
      <c r="D1158" s="15">
        <f>GENERAL!D640</f>
        <v>250</v>
      </c>
      <c r="E1158" s="3">
        <f>GENERAL!E640</f>
        <v>5000</v>
      </c>
      <c r="F1158" s="238">
        <f t="shared" si="106"/>
        <v>3.032</v>
      </c>
      <c r="G1158" s="238">
        <f t="shared" si="107"/>
        <v>2.4635000000000002</v>
      </c>
      <c r="H1158" s="238">
        <f t="shared" si="108"/>
        <v>1.895</v>
      </c>
      <c r="I1158" s="17">
        <f>GENERAL!F640</f>
        <v>0.78</v>
      </c>
      <c r="J1158" s="53">
        <f t="shared" si="110"/>
        <v>0.83379999999999987</v>
      </c>
      <c r="K1158" s="19">
        <f t="shared" si="111"/>
        <v>0.79210999999999987</v>
      </c>
      <c r="L1158" s="49">
        <f t="shared" si="109"/>
        <v>0.75041999999999986</v>
      </c>
    </row>
    <row r="1159" spans="1:12">
      <c r="A1159" s="3">
        <v>1030200030</v>
      </c>
      <c r="B1159" s="13" t="s">
        <v>643</v>
      </c>
      <c r="C1159" s="241">
        <f>GENERAL!C641</f>
        <v>10300</v>
      </c>
      <c r="D1159" s="15" t="str">
        <f>GENERAL!D641</f>
        <v>NVOXC</v>
      </c>
      <c r="E1159" s="3" t="str">
        <f>GENERAL!E641</f>
        <v>NVOXC</v>
      </c>
      <c r="F1159" s="238">
        <f t="shared" si="106"/>
        <v>8240</v>
      </c>
      <c r="G1159" s="238">
        <f t="shared" si="107"/>
        <v>6695</v>
      </c>
      <c r="H1159" s="238">
        <f t="shared" si="108"/>
        <v>5150</v>
      </c>
      <c r="I1159" s="17">
        <f>GENERAL!F641</f>
        <v>0.78</v>
      </c>
      <c r="J1159" s="53">
        <f t="shared" si="110"/>
        <v>2265.9999999999995</v>
      </c>
      <c r="K1159" s="19">
        <f t="shared" si="111"/>
        <v>2152.6999999999994</v>
      </c>
      <c r="L1159" s="49">
        <f t="shared" si="109"/>
        <v>2039.3999999999996</v>
      </c>
    </row>
    <row r="1160" spans="1:12">
      <c r="A1160" s="3">
        <v>1030200040</v>
      </c>
      <c r="B1160" s="13" t="s">
        <v>644</v>
      </c>
      <c r="C1160" s="241">
        <f>GENERAL!C642</f>
        <v>1.76</v>
      </c>
      <c r="D1160" s="15">
        <f>GENERAL!D642</f>
        <v>100</v>
      </c>
      <c r="E1160" s="3">
        <f>GENERAL!E642</f>
        <v>4500</v>
      </c>
      <c r="F1160" s="238">
        <f t="shared" si="106"/>
        <v>1.4080000000000001</v>
      </c>
      <c r="G1160" s="238">
        <f t="shared" si="107"/>
        <v>1.1440000000000001</v>
      </c>
      <c r="H1160" s="238">
        <f t="shared" si="108"/>
        <v>0.88</v>
      </c>
      <c r="I1160" s="17">
        <f>GENERAL!F642</f>
        <v>0.78</v>
      </c>
      <c r="J1160" s="53">
        <f t="shared" si="110"/>
        <v>0.38719999999999993</v>
      </c>
      <c r="K1160" s="19">
        <f t="shared" si="111"/>
        <v>0.36783999999999994</v>
      </c>
      <c r="L1160" s="49">
        <f t="shared" si="109"/>
        <v>0.34847999999999996</v>
      </c>
    </row>
    <row r="1161" spans="1:12">
      <c r="A1161" s="3">
        <v>1030200060</v>
      </c>
      <c r="B1161" s="13" t="s">
        <v>645</v>
      </c>
      <c r="C1161" s="241">
        <f>GENERAL!C643</f>
        <v>1.82</v>
      </c>
      <c r="D1161" s="15">
        <f>GENERAL!D643</f>
        <v>100</v>
      </c>
      <c r="E1161" s="3">
        <f>GENERAL!E643</f>
        <v>2400</v>
      </c>
      <c r="F1161" s="238">
        <f t="shared" ref="F1161:F1224" si="112">C1161*0.8</f>
        <v>1.4560000000000002</v>
      </c>
      <c r="G1161" s="238">
        <f t="shared" ref="G1161:G1224" si="113">C1161*0.65</f>
        <v>1.1830000000000001</v>
      </c>
      <c r="H1161" s="238">
        <f t="shared" ref="H1161:H1224" si="114">C1161*0.5</f>
        <v>0.91</v>
      </c>
      <c r="I1161" s="17">
        <f>GENERAL!F643</f>
        <v>0.78</v>
      </c>
      <c r="J1161" s="53">
        <f t="shared" si="110"/>
        <v>0.40039999999999998</v>
      </c>
      <c r="K1161" s="19">
        <f t="shared" si="111"/>
        <v>0.38037999999999994</v>
      </c>
      <c r="L1161" s="49">
        <f t="shared" ref="L1161:L1224" si="115">C1161*(1-I1161)*(1-L$6)</f>
        <v>0.36036000000000001</v>
      </c>
    </row>
    <row r="1162" spans="1:12">
      <c r="A1162" s="3">
        <v>1030200080</v>
      </c>
      <c r="B1162" s="13" t="s">
        <v>646</v>
      </c>
      <c r="C1162" s="241">
        <f>GENERAL!C644</f>
        <v>2.17</v>
      </c>
      <c r="D1162" s="15">
        <f>GENERAL!D644</f>
        <v>100</v>
      </c>
      <c r="E1162" s="3">
        <f>GENERAL!E644</f>
        <v>2400</v>
      </c>
      <c r="F1162" s="238">
        <f t="shared" si="112"/>
        <v>1.736</v>
      </c>
      <c r="G1162" s="238">
        <f t="shared" si="113"/>
        <v>1.4105000000000001</v>
      </c>
      <c r="H1162" s="238">
        <f t="shared" si="114"/>
        <v>1.085</v>
      </c>
      <c r="I1162" s="17">
        <f>GENERAL!F644</f>
        <v>0.78</v>
      </c>
      <c r="J1162" s="53">
        <f t="shared" si="110"/>
        <v>0.47739999999999994</v>
      </c>
      <c r="K1162" s="19">
        <f t="shared" si="111"/>
        <v>0.45352999999999993</v>
      </c>
      <c r="L1162" s="49">
        <f t="shared" si="115"/>
        <v>0.42965999999999993</v>
      </c>
    </row>
    <row r="1163" spans="1:12">
      <c r="A1163" s="3">
        <v>1030200090</v>
      </c>
      <c r="B1163" s="13" t="s">
        <v>647</v>
      </c>
      <c r="C1163" s="241">
        <f>GENERAL!C645</f>
        <v>2.3199999999999998</v>
      </c>
      <c r="D1163" s="15">
        <f>GENERAL!D645</f>
        <v>100</v>
      </c>
      <c r="E1163" s="3">
        <f>GENERAL!E645</f>
        <v>2400</v>
      </c>
      <c r="F1163" s="238">
        <f t="shared" si="112"/>
        <v>1.8559999999999999</v>
      </c>
      <c r="G1163" s="238">
        <f t="shared" si="113"/>
        <v>1.508</v>
      </c>
      <c r="H1163" s="238">
        <f t="shared" si="114"/>
        <v>1.1599999999999999</v>
      </c>
      <c r="I1163" s="17">
        <f>GENERAL!F645</f>
        <v>0.78</v>
      </c>
      <c r="J1163" s="53">
        <f t="shared" si="110"/>
        <v>0.51039999999999985</v>
      </c>
      <c r="K1163" s="19">
        <f t="shared" si="111"/>
        <v>0.48487999999999981</v>
      </c>
      <c r="L1163" s="49">
        <f t="shared" si="115"/>
        <v>0.45935999999999988</v>
      </c>
    </row>
    <row r="1164" spans="1:12">
      <c r="A1164" s="3">
        <v>1030200095</v>
      </c>
      <c r="B1164" s="13" t="s">
        <v>648</v>
      </c>
      <c r="C1164" s="241">
        <f>GENERAL!C646</f>
        <v>5.3</v>
      </c>
      <c r="D1164" s="15">
        <f>GENERAL!D646</f>
        <v>200</v>
      </c>
      <c r="E1164" s="3">
        <f>GENERAL!E646</f>
        <v>4000</v>
      </c>
      <c r="F1164" s="238">
        <f t="shared" si="112"/>
        <v>4.24</v>
      </c>
      <c r="G1164" s="238">
        <f t="shared" si="113"/>
        <v>3.4449999999999998</v>
      </c>
      <c r="H1164" s="238">
        <f t="shared" si="114"/>
        <v>2.65</v>
      </c>
      <c r="I1164" s="17">
        <f>GENERAL!F646</f>
        <v>0.78</v>
      </c>
      <c r="J1164" s="53">
        <f t="shared" si="110"/>
        <v>1.1659999999999999</v>
      </c>
      <c r="K1164" s="19">
        <f t="shared" si="111"/>
        <v>1.1076999999999999</v>
      </c>
      <c r="L1164" s="49">
        <f t="shared" si="115"/>
        <v>1.0493999999999999</v>
      </c>
    </row>
    <row r="1165" spans="1:12">
      <c r="A1165" s="3">
        <v>1030200100</v>
      </c>
      <c r="B1165" s="13" t="s">
        <v>649</v>
      </c>
      <c r="C1165" s="241">
        <f>GENERAL!C647</f>
        <v>2.81</v>
      </c>
      <c r="D1165" s="15">
        <f>GENERAL!D647</f>
        <v>100</v>
      </c>
      <c r="E1165" s="3">
        <f>GENERAL!E647</f>
        <v>2400</v>
      </c>
      <c r="F1165" s="238">
        <f t="shared" si="112"/>
        <v>2.2480000000000002</v>
      </c>
      <c r="G1165" s="238">
        <f t="shared" si="113"/>
        <v>1.8265</v>
      </c>
      <c r="H1165" s="238">
        <f t="shared" si="114"/>
        <v>1.405</v>
      </c>
      <c r="I1165" s="17">
        <f>GENERAL!F647</f>
        <v>0.78</v>
      </c>
      <c r="J1165" s="53">
        <f t="shared" si="110"/>
        <v>0.61819999999999997</v>
      </c>
      <c r="K1165" s="19">
        <f t="shared" si="111"/>
        <v>0.58728999999999998</v>
      </c>
      <c r="L1165" s="49">
        <f t="shared" si="115"/>
        <v>0.55637999999999999</v>
      </c>
    </row>
    <row r="1166" spans="1:12">
      <c r="A1166" s="3">
        <v>1030200120</v>
      </c>
      <c r="B1166" s="13" t="s">
        <v>650</v>
      </c>
      <c r="C1166" s="241">
        <f>GENERAL!C648</f>
        <v>3.38</v>
      </c>
      <c r="D1166" s="15">
        <f>GENERAL!D648</f>
        <v>100</v>
      </c>
      <c r="E1166" s="3">
        <f>GENERAL!E648</f>
        <v>1800</v>
      </c>
      <c r="F1166" s="238">
        <f t="shared" si="112"/>
        <v>2.7040000000000002</v>
      </c>
      <c r="G1166" s="238">
        <f t="shared" si="113"/>
        <v>2.1970000000000001</v>
      </c>
      <c r="H1166" s="238">
        <f t="shared" si="114"/>
        <v>1.69</v>
      </c>
      <c r="I1166" s="17">
        <f>GENERAL!F648</f>
        <v>0.78</v>
      </c>
      <c r="J1166" s="53">
        <f t="shared" si="110"/>
        <v>0.74359999999999993</v>
      </c>
      <c r="K1166" s="19">
        <f t="shared" si="111"/>
        <v>0.70641999999999994</v>
      </c>
      <c r="L1166" s="49">
        <f t="shared" si="115"/>
        <v>0.66923999999999995</v>
      </c>
    </row>
    <row r="1167" spans="1:12">
      <c r="A1167" s="3">
        <v>1030200160</v>
      </c>
      <c r="B1167" s="13" t="s">
        <v>651</v>
      </c>
      <c r="C1167" s="241">
        <f>GENERAL!C649</f>
        <v>3.89</v>
      </c>
      <c r="D1167" s="15">
        <f>GENERAL!D649</f>
        <v>100</v>
      </c>
      <c r="E1167" s="3">
        <f>GENERAL!E649</f>
        <v>1800</v>
      </c>
      <c r="F1167" s="238">
        <f t="shared" si="112"/>
        <v>3.1120000000000001</v>
      </c>
      <c r="G1167" s="238">
        <f t="shared" si="113"/>
        <v>2.5285000000000002</v>
      </c>
      <c r="H1167" s="238">
        <f t="shared" si="114"/>
        <v>1.9450000000000001</v>
      </c>
      <c r="I1167" s="17">
        <f>GENERAL!F649</f>
        <v>0.78</v>
      </c>
      <c r="J1167" s="53">
        <f t="shared" si="110"/>
        <v>0.85579999999999989</v>
      </c>
      <c r="K1167" s="19">
        <f t="shared" si="111"/>
        <v>0.8130099999999999</v>
      </c>
      <c r="L1167" s="49">
        <f t="shared" si="115"/>
        <v>0.7702199999999999</v>
      </c>
    </row>
    <row r="1168" spans="1:12">
      <c r="A1168" s="3">
        <v>1030200190</v>
      </c>
      <c r="B1168" s="13" t="s">
        <v>652</v>
      </c>
      <c r="C1168" s="241">
        <f>GENERAL!C650</f>
        <v>6.75</v>
      </c>
      <c r="D1168" s="15">
        <f>GENERAL!D650</f>
        <v>100</v>
      </c>
      <c r="E1168" s="3">
        <f>GENERAL!E650</f>
        <v>2000</v>
      </c>
      <c r="F1168" s="238">
        <f t="shared" si="112"/>
        <v>5.4</v>
      </c>
      <c r="G1168" s="238">
        <f t="shared" si="113"/>
        <v>4.3875000000000002</v>
      </c>
      <c r="H1168" s="238">
        <f t="shared" si="114"/>
        <v>3.375</v>
      </c>
      <c r="I1168" s="17">
        <f>GENERAL!F650</f>
        <v>0.78</v>
      </c>
      <c r="J1168" s="53">
        <f t="shared" si="110"/>
        <v>1.4849999999999999</v>
      </c>
      <c r="K1168" s="19">
        <f t="shared" si="111"/>
        <v>1.4107499999999997</v>
      </c>
      <c r="L1168" s="49">
        <f t="shared" si="115"/>
        <v>1.3365</v>
      </c>
    </row>
    <row r="1169" spans="1:12">
      <c r="A1169" s="3">
        <v>1030200200</v>
      </c>
      <c r="B1169" s="13" t="s">
        <v>653</v>
      </c>
      <c r="C1169" s="241">
        <f>GENERAL!C651</f>
        <v>4.79</v>
      </c>
      <c r="D1169" s="15">
        <f>GENERAL!D651</f>
        <v>50</v>
      </c>
      <c r="E1169" s="3">
        <f>GENERAL!E651</f>
        <v>900</v>
      </c>
      <c r="F1169" s="238">
        <f t="shared" si="112"/>
        <v>3.8320000000000003</v>
      </c>
      <c r="G1169" s="238">
        <f t="shared" si="113"/>
        <v>3.1135000000000002</v>
      </c>
      <c r="H1169" s="238">
        <f t="shared" si="114"/>
        <v>2.395</v>
      </c>
      <c r="I1169" s="17">
        <f>GENERAL!F651</f>
        <v>0.78</v>
      </c>
      <c r="J1169" s="53">
        <f t="shared" si="110"/>
        <v>1.0537999999999998</v>
      </c>
      <c r="K1169" s="19">
        <f t="shared" si="111"/>
        <v>1.0011099999999997</v>
      </c>
      <c r="L1169" s="49">
        <f t="shared" si="115"/>
        <v>0.94841999999999993</v>
      </c>
    </row>
    <row r="1170" spans="1:12">
      <c r="A1170" s="3">
        <v>1030200260</v>
      </c>
      <c r="B1170" s="13" t="s">
        <v>654</v>
      </c>
      <c r="C1170" s="241">
        <f>GENERAL!C652</f>
        <v>10.16</v>
      </c>
      <c r="D1170" s="15">
        <f>GENERAL!D652</f>
        <v>50</v>
      </c>
      <c r="E1170" s="3">
        <f>GENERAL!E652</f>
        <v>1500</v>
      </c>
      <c r="F1170" s="238">
        <f t="shared" si="112"/>
        <v>8.1280000000000001</v>
      </c>
      <c r="G1170" s="238">
        <f t="shared" si="113"/>
        <v>6.6040000000000001</v>
      </c>
      <c r="H1170" s="238">
        <f t="shared" si="114"/>
        <v>5.08</v>
      </c>
      <c r="I1170" s="17">
        <f>GENERAL!F652</f>
        <v>0.78</v>
      </c>
      <c r="J1170" s="53">
        <f t="shared" si="110"/>
        <v>2.2351999999999999</v>
      </c>
      <c r="K1170" s="19">
        <f t="shared" si="111"/>
        <v>2.1234399999999996</v>
      </c>
      <c r="L1170" s="49">
        <f t="shared" si="115"/>
        <v>2.0116800000000001</v>
      </c>
    </row>
    <row r="1171" spans="1:12">
      <c r="A1171" s="3">
        <v>1030200300</v>
      </c>
      <c r="B1171" s="13" t="s">
        <v>655</v>
      </c>
      <c r="C1171" s="241">
        <f>GENERAL!C653</f>
        <v>12.46</v>
      </c>
      <c r="D1171" s="15">
        <f>GENERAL!D653</f>
        <v>50</v>
      </c>
      <c r="E1171" s="3">
        <f>GENERAL!E653</f>
        <v>1000</v>
      </c>
      <c r="F1171" s="238">
        <f t="shared" si="112"/>
        <v>9.9680000000000017</v>
      </c>
      <c r="G1171" s="238">
        <f t="shared" si="113"/>
        <v>8.0990000000000002</v>
      </c>
      <c r="H1171" s="238">
        <f t="shared" si="114"/>
        <v>6.23</v>
      </c>
      <c r="I1171" s="17">
        <f>GENERAL!F653</f>
        <v>0.78</v>
      </c>
      <c r="J1171" s="53">
        <f t="shared" si="110"/>
        <v>2.7411999999999996</v>
      </c>
      <c r="K1171" s="19">
        <f t="shared" si="111"/>
        <v>2.6041399999999997</v>
      </c>
      <c r="L1171" s="49">
        <f t="shared" si="115"/>
        <v>2.4670799999999997</v>
      </c>
    </row>
    <row r="1172" spans="1:12">
      <c r="A1172" s="3">
        <v>1030200360</v>
      </c>
      <c r="B1172" s="13" t="s">
        <v>656</v>
      </c>
      <c r="C1172" s="241">
        <f>GENERAL!C654</f>
        <v>26.89</v>
      </c>
      <c r="D1172" s="15">
        <f>GENERAL!D654</f>
        <v>50</v>
      </c>
      <c r="E1172" s="3">
        <f>GENERAL!E654</f>
        <v>800</v>
      </c>
      <c r="F1172" s="238">
        <f t="shared" si="112"/>
        <v>21.512</v>
      </c>
      <c r="G1172" s="238">
        <f t="shared" si="113"/>
        <v>17.4785</v>
      </c>
      <c r="H1172" s="238">
        <f t="shared" si="114"/>
        <v>13.445</v>
      </c>
      <c r="I1172" s="17">
        <f>GENERAL!F654</f>
        <v>0.78</v>
      </c>
      <c r="J1172" s="53">
        <f t="shared" si="110"/>
        <v>5.9157999999999991</v>
      </c>
      <c r="K1172" s="19">
        <f t="shared" si="111"/>
        <v>5.6200099999999988</v>
      </c>
      <c r="L1172" s="49">
        <f t="shared" si="115"/>
        <v>5.3242199999999995</v>
      </c>
    </row>
    <row r="1173" spans="1:12">
      <c r="A1173" s="3">
        <v>1030200400</v>
      </c>
      <c r="B1173" s="13" t="s">
        <v>657</v>
      </c>
      <c r="C1173" s="241">
        <f>GENERAL!C655</f>
        <v>27.73</v>
      </c>
      <c r="D1173" s="15">
        <f>GENERAL!D655</f>
        <v>50</v>
      </c>
      <c r="E1173" s="3">
        <f>GENERAL!E655</f>
        <v>500</v>
      </c>
      <c r="F1173" s="238">
        <f t="shared" si="112"/>
        <v>22.184000000000001</v>
      </c>
      <c r="G1173" s="238">
        <f t="shared" si="113"/>
        <v>18.0245</v>
      </c>
      <c r="H1173" s="238">
        <f t="shared" si="114"/>
        <v>13.865</v>
      </c>
      <c r="I1173" s="17">
        <f>GENERAL!F655</f>
        <v>0.78</v>
      </c>
      <c r="J1173" s="53">
        <f t="shared" si="110"/>
        <v>6.1005999999999991</v>
      </c>
      <c r="K1173" s="19">
        <f t="shared" si="111"/>
        <v>5.7955699999999988</v>
      </c>
      <c r="L1173" s="49">
        <f t="shared" si="115"/>
        <v>5.4905399999999993</v>
      </c>
    </row>
    <row r="1174" spans="1:12">
      <c r="A1174" s="3">
        <v>1030300020</v>
      </c>
      <c r="B1174" s="13" t="s">
        <v>658</v>
      </c>
      <c r="C1174" s="241">
        <f>GENERAL!C656</f>
        <v>7.74</v>
      </c>
      <c r="D1174" s="15">
        <f>GENERAL!D656</f>
        <v>200</v>
      </c>
      <c r="E1174" s="3">
        <f>GENERAL!E656</f>
        <v>4000</v>
      </c>
      <c r="F1174" s="238">
        <f t="shared" si="112"/>
        <v>6.1920000000000002</v>
      </c>
      <c r="G1174" s="238">
        <f t="shared" si="113"/>
        <v>5.0310000000000006</v>
      </c>
      <c r="H1174" s="238">
        <f t="shared" si="114"/>
        <v>3.87</v>
      </c>
      <c r="I1174" s="17">
        <f>GENERAL!F656</f>
        <v>0.78</v>
      </c>
      <c r="J1174" s="53">
        <f t="shared" si="110"/>
        <v>1.7027999999999999</v>
      </c>
      <c r="K1174" s="19">
        <f t="shared" si="111"/>
        <v>1.6176599999999999</v>
      </c>
      <c r="L1174" s="49">
        <f t="shared" si="115"/>
        <v>1.5325199999999999</v>
      </c>
    </row>
    <row r="1175" spans="1:12">
      <c r="A1175" s="3">
        <v>1030300040</v>
      </c>
      <c r="B1175" s="13" t="s">
        <v>659</v>
      </c>
      <c r="C1175" s="241">
        <f>GENERAL!C657</f>
        <v>4.33</v>
      </c>
      <c r="D1175" s="15">
        <f>GENERAL!D657</f>
        <v>100</v>
      </c>
      <c r="E1175" s="3">
        <f>GENERAL!E657</f>
        <v>3500</v>
      </c>
      <c r="F1175" s="238">
        <f t="shared" si="112"/>
        <v>3.4640000000000004</v>
      </c>
      <c r="G1175" s="238">
        <f t="shared" si="113"/>
        <v>2.8145000000000002</v>
      </c>
      <c r="H1175" s="238">
        <f t="shared" si="114"/>
        <v>2.165</v>
      </c>
      <c r="I1175" s="17">
        <f>GENERAL!F657</f>
        <v>0.78</v>
      </c>
      <c r="J1175" s="53">
        <f t="shared" si="110"/>
        <v>0.95259999999999989</v>
      </c>
      <c r="K1175" s="19">
        <f t="shared" si="111"/>
        <v>0.90496999999999983</v>
      </c>
      <c r="L1175" s="49">
        <f t="shared" si="115"/>
        <v>0.85733999999999988</v>
      </c>
    </row>
    <row r="1176" spans="1:12">
      <c r="A1176" s="3">
        <v>1030300060</v>
      </c>
      <c r="B1176" s="13" t="s">
        <v>660</v>
      </c>
      <c r="C1176" s="241">
        <f>GENERAL!C658</f>
        <v>3.45</v>
      </c>
      <c r="D1176" s="15">
        <f>GENERAL!D658</f>
        <v>100</v>
      </c>
      <c r="E1176" s="3">
        <f>GENERAL!E658</f>
        <v>2400</v>
      </c>
      <c r="F1176" s="238">
        <f t="shared" si="112"/>
        <v>2.7600000000000002</v>
      </c>
      <c r="G1176" s="238">
        <f t="shared" si="113"/>
        <v>2.2425000000000002</v>
      </c>
      <c r="H1176" s="238">
        <f t="shared" si="114"/>
        <v>1.7250000000000001</v>
      </c>
      <c r="I1176" s="17">
        <f>GENERAL!F658</f>
        <v>0.78</v>
      </c>
      <c r="J1176" s="53">
        <f t="shared" si="110"/>
        <v>0.7589999999999999</v>
      </c>
      <c r="K1176" s="19">
        <f t="shared" si="111"/>
        <v>0.72104999999999986</v>
      </c>
      <c r="L1176" s="49">
        <f t="shared" si="115"/>
        <v>0.68309999999999993</v>
      </c>
    </row>
    <row r="1177" spans="1:12">
      <c r="A1177" s="3">
        <v>1030300080</v>
      </c>
      <c r="B1177" s="13" t="s">
        <v>661</v>
      </c>
      <c r="C1177" s="241">
        <f>GENERAL!C659</f>
        <v>5.46</v>
      </c>
      <c r="D1177" s="15">
        <f>GENERAL!D659</f>
        <v>150</v>
      </c>
      <c r="E1177" s="3">
        <f>GENERAL!E659</f>
        <v>3000</v>
      </c>
      <c r="F1177" s="238">
        <f t="shared" si="112"/>
        <v>4.3680000000000003</v>
      </c>
      <c r="G1177" s="238">
        <f t="shared" si="113"/>
        <v>3.5489999999999999</v>
      </c>
      <c r="H1177" s="238">
        <f t="shared" si="114"/>
        <v>2.73</v>
      </c>
      <c r="I1177" s="17">
        <f>GENERAL!F659</f>
        <v>0.78</v>
      </c>
      <c r="J1177" s="53">
        <f t="shared" si="110"/>
        <v>1.2011999999999998</v>
      </c>
      <c r="K1177" s="19">
        <f t="shared" si="111"/>
        <v>1.1411399999999998</v>
      </c>
      <c r="L1177" s="49">
        <f t="shared" si="115"/>
        <v>1.0810799999999998</v>
      </c>
    </row>
    <row r="1178" spans="1:12">
      <c r="A1178" s="3">
        <v>1030300090</v>
      </c>
      <c r="B1178" s="13" t="s">
        <v>662</v>
      </c>
      <c r="C1178" s="241">
        <f>GENERAL!C660</f>
        <v>3.87</v>
      </c>
      <c r="D1178" s="15">
        <f>GENERAL!D660</f>
        <v>100</v>
      </c>
      <c r="E1178" s="3">
        <f>GENERAL!E660</f>
        <v>1800</v>
      </c>
      <c r="F1178" s="238">
        <f t="shared" si="112"/>
        <v>3.0960000000000001</v>
      </c>
      <c r="G1178" s="238">
        <f t="shared" si="113"/>
        <v>2.5155000000000003</v>
      </c>
      <c r="H1178" s="238">
        <f t="shared" si="114"/>
        <v>1.9350000000000001</v>
      </c>
      <c r="I1178" s="17">
        <f>GENERAL!F660</f>
        <v>0.78</v>
      </c>
      <c r="J1178" s="53">
        <f t="shared" si="110"/>
        <v>0.85139999999999993</v>
      </c>
      <c r="K1178" s="19">
        <f t="shared" si="111"/>
        <v>0.80882999999999994</v>
      </c>
      <c r="L1178" s="49">
        <f t="shared" si="115"/>
        <v>0.76625999999999994</v>
      </c>
    </row>
    <row r="1179" spans="1:12">
      <c r="A1179" s="3">
        <v>1030300095</v>
      </c>
      <c r="B1179" s="13" t="s">
        <v>663</v>
      </c>
      <c r="C1179" s="241">
        <f>GENERAL!C661</f>
        <v>6.9</v>
      </c>
      <c r="D1179" s="15">
        <f>GENERAL!D661</f>
        <v>100</v>
      </c>
      <c r="E1179" s="3">
        <f>GENERAL!E661</f>
        <v>2000</v>
      </c>
      <c r="F1179" s="238">
        <f t="shared" si="112"/>
        <v>5.5200000000000005</v>
      </c>
      <c r="G1179" s="238">
        <f t="shared" si="113"/>
        <v>4.4850000000000003</v>
      </c>
      <c r="H1179" s="238">
        <f t="shared" si="114"/>
        <v>3.45</v>
      </c>
      <c r="I1179" s="17">
        <f>GENERAL!F661</f>
        <v>0.78</v>
      </c>
      <c r="J1179" s="53">
        <f t="shared" si="110"/>
        <v>1.5179999999999998</v>
      </c>
      <c r="K1179" s="19">
        <f t="shared" si="111"/>
        <v>1.4420999999999997</v>
      </c>
      <c r="L1179" s="49">
        <f t="shared" si="115"/>
        <v>1.3661999999999999</v>
      </c>
    </row>
    <row r="1180" spans="1:12">
      <c r="A1180" s="3">
        <v>1030300100</v>
      </c>
      <c r="B1180" s="13" t="s">
        <v>664</v>
      </c>
      <c r="C1180" s="241">
        <f>GENERAL!C662</f>
        <v>4.6399999999999997</v>
      </c>
      <c r="D1180" s="15">
        <f>GENERAL!D662</f>
        <v>100</v>
      </c>
      <c r="E1180" s="3">
        <f>GENERAL!E662</f>
        <v>1800</v>
      </c>
      <c r="F1180" s="238">
        <f t="shared" si="112"/>
        <v>3.7119999999999997</v>
      </c>
      <c r="G1180" s="238">
        <f t="shared" si="113"/>
        <v>3.016</v>
      </c>
      <c r="H1180" s="238">
        <f t="shared" si="114"/>
        <v>2.3199999999999998</v>
      </c>
      <c r="I1180" s="17">
        <f>GENERAL!F662</f>
        <v>0.78</v>
      </c>
      <c r="J1180" s="53">
        <f t="shared" si="110"/>
        <v>1.0207999999999997</v>
      </c>
      <c r="K1180" s="19">
        <f t="shared" si="111"/>
        <v>0.96975999999999962</v>
      </c>
      <c r="L1180" s="49">
        <f t="shared" si="115"/>
        <v>0.91871999999999976</v>
      </c>
    </row>
    <row r="1181" spans="1:12">
      <c r="A1181" s="3">
        <v>1030300120</v>
      </c>
      <c r="B1181" s="13" t="s">
        <v>665</v>
      </c>
      <c r="C1181" s="241">
        <f>GENERAL!C663</f>
        <v>5.41</v>
      </c>
      <c r="D1181" s="15">
        <f>GENERAL!D663</f>
        <v>50</v>
      </c>
      <c r="E1181" s="3">
        <f>GENERAL!E663</f>
        <v>1200</v>
      </c>
      <c r="F1181" s="238">
        <f t="shared" si="112"/>
        <v>4.3280000000000003</v>
      </c>
      <c r="G1181" s="238">
        <f t="shared" si="113"/>
        <v>3.5165000000000002</v>
      </c>
      <c r="H1181" s="238">
        <f t="shared" si="114"/>
        <v>2.7050000000000001</v>
      </c>
      <c r="I1181" s="17">
        <f>GENERAL!F663</f>
        <v>0.78</v>
      </c>
      <c r="J1181" s="53">
        <f t="shared" si="110"/>
        <v>1.1901999999999999</v>
      </c>
      <c r="K1181" s="19">
        <f t="shared" si="111"/>
        <v>1.13069</v>
      </c>
      <c r="L1181" s="49">
        <f t="shared" si="115"/>
        <v>1.07118</v>
      </c>
    </row>
    <row r="1182" spans="1:12">
      <c r="A1182" s="3">
        <v>1030300160</v>
      </c>
      <c r="B1182" s="13" t="s">
        <v>666</v>
      </c>
      <c r="C1182" s="241">
        <f>GENERAL!C664</f>
        <v>6.18</v>
      </c>
      <c r="D1182" s="15">
        <f>GENERAL!D664</f>
        <v>50</v>
      </c>
      <c r="E1182" s="3">
        <f>GENERAL!E664</f>
        <v>900</v>
      </c>
      <c r="F1182" s="238">
        <f t="shared" si="112"/>
        <v>4.944</v>
      </c>
      <c r="G1182" s="238">
        <f t="shared" si="113"/>
        <v>4.0170000000000003</v>
      </c>
      <c r="H1182" s="238">
        <f t="shared" si="114"/>
        <v>3.09</v>
      </c>
      <c r="I1182" s="17">
        <f>GENERAL!F664</f>
        <v>0.78</v>
      </c>
      <c r="J1182" s="53">
        <f t="shared" si="110"/>
        <v>1.3595999999999997</v>
      </c>
      <c r="K1182" s="19">
        <f t="shared" si="111"/>
        <v>1.2916199999999995</v>
      </c>
      <c r="L1182" s="49">
        <f t="shared" si="115"/>
        <v>1.2236399999999998</v>
      </c>
    </row>
    <row r="1183" spans="1:12">
      <c r="A1183" s="3">
        <v>1030300190</v>
      </c>
      <c r="B1183" s="13" t="s">
        <v>667</v>
      </c>
      <c r="C1183" s="241">
        <f>GENERAL!C665</f>
        <v>11.74</v>
      </c>
      <c r="D1183" s="15">
        <f>GENERAL!D665</f>
        <v>50</v>
      </c>
      <c r="E1183" s="3">
        <f>GENERAL!E665</f>
        <v>1000</v>
      </c>
      <c r="F1183" s="238">
        <f t="shared" si="112"/>
        <v>9.3920000000000012</v>
      </c>
      <c r="G1183" s="238">
        <f t="shared" si="113"/>
        <v>7.6310000000000002</v>
      </c>
      <c r="H1183" s="238">
        <f t="shared" si="114"/>
        <v>5.87</v>
      </c>
      <c r="I1183" s="17">
        <f>GENERAL!F665</f>
        <v>0.78</v>
      </c>
      <c r="J1183" s="53">
        <f t="shared" si="110"/>
        <v>2.5827999999999998</v>
      </c>
      <c r="K1183" s="19">
        <f t="shared" si="111"/>
        <v>2.4536599999999997</v>
      </c>
      <c r="L1183" s="49">
        <f t="shared" si="115"/>
        <v>2.3245199999999997</v>
      </c>
    </row>
    <row r="1184" spans="1:12">
      <c r="A1184" s="3">
        <v>1030300200</v>
      </c>
      <c r="B1184" s="13" t="s">
        <v>668</v>
      </c>
      <c r="C1184" s="241">
        <f>GENERAL!C666</f>
        <v>7.73</v>
      </c>
      <c r="D1184" s="15">
        <f>GENERAL!D666</f>
        <v>50</v>
      </c>
      <c r="E1184" s="3">
        <f>GENERAL!E666</f>
        <v>600</v>
      </c>
      <c r="F1184" s="238">
        <f t="shared" si="112"/>
        <v>6.1840000000000011</v>
      </c>
      <c r="G1184" s="238">
        <f t="shared" si="113"/>
        <v>5.0245000000000006</v>
      </c>
      <c r="H1184" s="238">
        <f t="shared" si="114"/>
        <v>3.8650000000000002</v>
      </c>
      <c r="I1184" s="17">
        <f>GENERAL!F666</f>
        <v>0.78</v>
      </c>
      <c r="J1184" s="53">
        <f t="shared" si="110"/>
        <v>1.7005999999999999</v>
      </c>
      <c r="K1184" s="19">
        <f t="shared" si="111"/>
        <v>1.6155699999999997</v>
      </c>
      <c r="L1184" s="49">
        <f t="shared" si="115"/>
        <v>1.53054</v>
      </c>
    </row>
    <row r="1185" spans="1:12">
      <c r="A1185" s="3">
        <v>1030300220</v>
      </c>
      <c r="B1185" s="13" t="s">
        <v>669</v>
      </c>
      <c r="C1185" s="241">
        <f>GENERAL!C667</f>
        <v>13.7</v>
      </c>
      <c r="D1185" s="15">
        <f>GENERAL!D667</f>
        <v>50</v>
      </c>
      <c r="E1185" s="3">
        <f>GENERAL!E667</f>
        <v>1000</v>
      </c>
      <c r="F1185" s="238">
        <f t="shared" si="112"/>
        <v>10.96</v>
      </c>
      <c r="G1185" s="238">
        <f t="shared" si="113"/>
        <v>8.9049999999999994</v>
      </c>
      <c r="H1185" s="238">
        <f t="shared" si="114"/>
        <v>6.85</v>
      </c>
      <c r="I1185" s="17">
        <f>GENERAL!F667</f>
        <v>0.78</v>
      </c>
      <c r="J1185" s="53">
        <f t="shared" si="110"/>
        <v>3.0139999999999993</v>
      </c>
      <c r="K1185" s="19">
        <f t="shared" si="111"/>
        <v>2.8632999999999993</v>
      </c>
      <c r="L1185" s="49">
        <f t="shared" si="115"/>
        <v>2.7125999999999997</v>
      </c>
    </row>
    <row r="1186" spans="1:12">
      <c r="A1186" s="3">
        <v>1030300260</v>
      </c>
      <c r="B1186" s="13" t="s">
        <v>670</v>
      </c>
      <c r="C1186" s="241">
        <f>GENERAL!C668</f>
        <v>16.27</v>
      </c>
      <c r="D1186" s="15">
        <f>GENERAL!D668</f>
        <v>50</v>
      </c>
      <c r="E1186" s="3">
        <f>GENERAL!E668</f>
        <v>800</v>
      </c>
      <c r="F1186" s="238">
        <f t="shared" si="112"/>
        <v>13.016</v>
      </c>
      <c r="G1186" s="238">
        <f t="shared" si="113"/>
        <v>10.5755</v>
      </c>
      <c r="H1186" s="238">
        <f t="shared" si="114"/>
        <v>8.1349999999999998</v>
      </c>
      <c r="I1186" s="17">
        <f>GENERAL!F668</f>
        <v>0.78</v>
      </c>
      <c r="J1186" s="53">
        <f t="shared" si="110"/>
        <v>3.5793999999999997</v>
      </c>
      <c r="K1186" s="19">
        <f t="shared" si="111"/>
        <v>3.4004299999999996</v>
      </c>
      <c r="L1186" s="49">
        <f t="shared" si="115"/>
        <v>3.22146</v>
      </c>
    </row>
    <row r="1187" spans="1:12">
      <c r="A1187" s="3">
        <v>1030300300</v>
      </c>
      <c r="B1187" s="13" t="s">
        <v>671</v>
      </c>
      <c r="C1187" s="241">
        <f>GENERAL!C669</f>
        <v>18.54</v>
      </c>
      <c r="D1187" s="15">
        <f>GENERAL!D669</f>
        <v>50</v>
      </c>
      <c r="E1187" s="3">
        <f>GENERAL!E669</f>
        <v>600</v>
      </c>
      <c r="F1187" s="238">
        <f t="shared" si="112"/>
        <v>14.832000000000001</v>
      </c>
      <c r="G1187" s="238">
        <f t="shared" si="113"/>
        <v>12.051</v>
      </c>
      <c r="H1187" s="238">
        <f t="shared" si="114"/>
        <v>9.27</v>
      </c>
      <c r="I1187" s="17">
        <f>GENERAL!F669</f>
        <v>0.78</v>
      </c>
      <c r="J1187" s="53">
        <f t="shared" si="110"/>
        <v>4.0787999999999993</v>
      </c>
      <c r="K1187" s="19">
        <f t="shared" si="111"/>
        <v>3.8748599999999991</v>
      </c>
      <c r="L1187" s="49">
        <f t="shared" si="115"/>
        <v>3.6709199999999993</v>
      </c>
    </row>
    <row r="1188" spans="1:12">
      <c r="A1188" s="3">
        <v>1030300360</v>
      </c>
      <c r="B1188" s="13" t="s">
        <v>672</v>
      </c>
      <c r="C1188" s="241">
        <f>GENERAL!C670</f>
        <v>30.59</v>
      </c>
      <c r="D1188" s="15">
        <f>GENERAL!D670</f>
        <v>50</v>
      </c>
      <c r="E1188" s="3">
        <f>GENERAL!E670</f>
        <v>500</v>
      </c>
      <c r="F1188" s="238">
        <f t="shared" si="112"/>
        <v>24.472000000000001</v>
      </c>
      <c r="G1188" s="238">
        <f t="shared" si="113"/>
        <v>19.883500000000002</v>
      </c>
      <c r="H1188" s="238">
        <f t="shared" si="114"/>
        <v>15.295</v>
      </c>
      <c r="I1188" s="17">
        <f>GENERAL!F670</f>
        <v>0.78</v>
      </c>
      <c r="J1188" s="53">
        <f t="shared" si="110"/>
        <v>6.7297999999999991</v>
      </c>
      <c r="K1188" s="19">
        <f t="shared" si="111"/>
        <v>6.3933099999999987</v>
      </c>
      <c r="L1188" s="49">
        <f t="shared" si="115"/>
        <v>6.0568199999999992</v>
      </c>
    </row>
    <row r="1189" spans="1:12">
      <c r="A1189" s="3">
        <v>1030300400</v>
      </c>
      <c r="B1189" s="13" t="s">
        <v>673</v>
      </c>
      <c r="C1189" s="241">
        <f>GENERAL!C671</f>
        <v>32.520000000000003</v>
      </c>
      <c r="D1189" s="15">
        <f>GENERAL!D671</f>
        <v>30</v>
      </c>
      <c r="E1189" s="3">
        <f>GENERAL!E671</f>
        <v>600</v>
      </c>
      <c r="F1189" s="238">
        <f t="shared" si="112"/>
        <v>26.016000000000005</v>
      </c>
      <c r="G1189" s="238">
        <f t="shared" si="113"/>
        <v>21.138000000000002</v>
      </c>
      <c r="H1189" s="238">
        <f t="shared" si="114"/>
        <v>16.260000000000002</v>
      </c>
      <c r="I1189" s="17">
        <f>GENERAL!F671</f>
        <v>0.78</v>
      </c>
      <c r="J1189" s="53">
        <f t="shared" si="110"/>
        <v>7.1543999999999999</v>
      </c>
      <c r="K1189" s="19">
        <f t="shared" si="111"/>
        <v>6.7966799999999994</v>
      </c>
      <c r="L1189" s="49">
        <f t="shared" si="115"/>
        <v>6.4389599999999998</v>
      </c>
    </row>
    <row r="1190" spans="1:12">
      <c r="A1190" s="3">
        <v>1030300460</v>
      </c>
      <c r="B1190" s="13" t="s">
        <v>674</v>
      </c>
      <c r="C1190" s="241">
        <f>GENERAL!C672</f>
        <v>44.63</v>
      </c>
      <c r="D1190" s="15">
        <f>GENERAL!D672</f>
        <v>50</v>
      </c>
      <c r="E1190" s="3">
        <f>GENERAL!E672</f>
        <v>500</v>
      </c>
      <c r="F1190" s="238">
        <f t="shared" si="112"/>
        <v>35.704000000000001</v>
      </c>
      <c r="G1190" s="238">
        <f t="shared" si="113"/>
        <v>29.009500000000003</v>
      </c>
      <c r="H1190" s="238">
        <f t="shared" si="114"/>
        <v>22.315000000000001</v>
      </c>
      <c r="I1190" s="17">
        <f>GENERAL!F672</f>
        <v>0.78</v>
      </c>
      <c r="J1190" s="53">
        <f t="shared" si="110"/>
        <v>9.8186</v>
      </c>
      <c r="K1190" s="19">
        <f t="shared" si="111"/>
        <v>9.3276699999999995</v>
      </c>
      <c r="L1190" s="49">
        <f t="shared" si="115"/>
        <v>8.8367400000000007</v>
      </c>
    </row>
    <row r="1191" spans="1:12">
      <c r="A1191" s="3">
        <v>1030300500</v>
      </c>
      <c r="B1191" s="13" t="s">
        <v>675</v>
      </c>
      <c r="C1191" s="241">
        <f>GENERAL!C673</f>
        <v>45.64</v>
      </c>
      <c r="D1191" s="15">
        <f>GENERAL!D673</f>
        <v>25</v>
      </c>
      <c r="E1191" s="3">
        <f>GENERAL!E673</f>
        <v>500</v>
      </c>
      <c r="F1191" s="238">
        <f t="shared" si="112"/>
        <v>36.512</v>
      </c>
      <c r="G1191" s="238">
        <f t="shared" si="113"/>
        <v>29.666</v>
      </c>
      <c r="H1191" s="238">
        <f t="shared" si="114"/>
        <v>22.82</v>
      </c>
      <c r="I1191" s="17">
        <f>GENERAL!F673</f>
        <v>0.78</v>
      </c>
      <c r="J1191" s="53">
        <f t="shared" si="110"/>
        <v>10.040799999999999</v>
      </c>
      <c r="K1191" s="19">
        <f t="shared" si="111"/>
        <v>9.5387599999999981</v>
      </c>
      <c r="L1191" s="49">
        <f t="shared" si="115"/>
        <v>9.036719999999999</v>
      </c>
    </row>
    <row r="1192" spans="1:12">
      <c r="A1192" s="3">
        <v>1030400060</v>
      </c>
      <c r="B1192" s="13" t="s">
        <v>676</v>
      </c>
      <c r="C1192" s="241">
        <f>GENERAL!C674</f>
        <v>7.9</v>
      </c>
      <c r="D1192" s="15">
        <f>GENERAL!D674</f>
        <v>100</v>
      </c>
      <c r="E1192" s="3">
        <f>GENERAL!E674</f>
        <v>2000</v>
      </c>
      <c r="F1192" s="238">
        <f t="shared" si="112"/>
        <v>6.32</v>
      </c>
      <c r="G1192" s="238">
        <f t="shared" si="113"/>
        <v>5.1350000000000007</v>
      </c>
      <c r="H1192" s="238">
        <f t="shared" si="114"/>
        <v>3.95</v>
      </c>
      <c r="I1192" s="17">
        <f>GENERAL!F674</f>
        <v>0.78</v>
      </c>
      <c r="J1192" s="53">
        <f t="shared" si="110"/>
        <v>1.7379999999999998</v>
      </c>
      <c r="K1192" s="19">
        <f t="shared" si="111"/>
        <v>1.6510999999999998</v>
      </c>
      <c r="L1192" s="49">
        <f t="shared" si="115"/>
        <v>1.5641999999999998</v>
      </c>
    </row>
    <row r="1193" spans="1:12">
      <c r="A1193" s="3">
        <v>1030400080</v>
      </c>
      <c r="B1193" s="13" t="s">
        <v>677</v>
      </c>
      <c r="C1193" s="241">
        <f>GENERAL!C675</f>
        <v>8.34</v>
      </c>
      <c r="D1193" s="15">
        <f>GENERAL!D675</f>
        <v>100</v>
      </c>
      <c r="E1193" s="3">
        <f>GENERAL!E675</f>
        <v>2000</v>
      </c>
      <c r="F1193" s="238">
        <f t="shared" si="112"/>
        <v>6.6720000000000006</v>
      </c>
      <c r="G1193" s="238">
        <f t="shared" si="113"/>
        <v>5.4210000000000003</v>
      </c>
      <c r="H1193" s="238">
        <f t="shared" si="114"/>
        <v>4.17</v>
      </c>
      <c r="I1193" s="17">
        <f>GENERAL!F675</f>
        <v>0.78</v>
      </c>
      <c r="J1193" s="53">
        <f t="shared" si="110"/>
        <v>1.8347999999999998</v>
      </c>
      <c r="K1193" s="19">
        <f t="shared" si="111"/>
        <v>1.7430599999999996</v>
      </c>
      <c r="L1193" s="49">
        <f t="shared" si="115"/>
        <v>1.6513199999999999</v>
      </c>
    </row>
    <row r="1194" spans="1:12">
      <c r="A1194" s="3">
        <v>1030400090</v>
      </c>
      <c r="B1194" s="13" t="s">
        <v>678</v>
      </c>
      <c r="C1194" s="241">
        <f>GENERAL!C676</f>
        <v>7.06</v>
      </c>
      <c r="D1194" s="15">
        <f>GENERAL!D676</f>
        <v>100</v>
      </c>
      <c r="E1194" s="3">
        <f>GENERAL!E676</f>
        <v>1200</v>
      </c>
      <c r="F1194" s="238">
        <f t="shared" si="112"/>
        <v>5.6479999999999997</v>
      </c>
      <c r="G1194" s="238">
        <f t="shared" si="113"/>
        <v>4.5889999999999995</v>
      </c>
      <c r="H1194" s="238">
        <f t="shared" si="114"/>
        <v>3.53</v>
      </c>
      <c r="I1194" s="17">
        <f>GENERAL!F676</f>
        <v>0.78</v>
      </c>
      <c r="J1194" s="53">
        <f t="shared" si="110"/>
        <v>1.5531999999999997</v>
      </c>
      <c r="K1194" s="19">
        <f t="shared" si="111"/>
        <v>1.4755399999999996</v>
      </c>
      <c r="L1194" s="49">
        <f t="shared" si="115"/>
        <v>1.3978799999999998</v>
      </c>
    </row>
    <row r="1195" spans="1:12">
      <c r="A1195" s="3">
        <v>1030400095</v>
      </c>
      <c r="B1195" s="13" t="s">
        <v>679</v>
      </c>
      <c r="C1195" s="241">
        <f>GENERAL!C677</f>
        <v>10.82</v>
      </c>
      <c r="D1195" s="15">
        <f>GENERAL!D677</f>
        <v>125</v>
      </c>
      <c r="E1195" s="3">
        <f>GENERAL!E677</f>
        <v>1500</v>
      </c>
      <c r="F1195" s="238">
        <f t="shared" si="112"/>
        <v>8.6560000000000006</v>
      </c>
      <c r="G1195" s="238">
        <f t="shared" si="113"/>
        <v>7.0330000000000004</v>
      </c>
      <c r="H1195" s="238">
        <f t="shared" si="114"/>
        <v>5.41</v>
      </c>
      <c r="I1195" s="17">
        <f>GENERAL!F677</f>
        <v>0.78</v>
      </c>
      <c r="J1195" s="53">
        <f t="shared" si="110"/>
        <v>2.3803999999999998</v>
      </c>
      <c r="K1195" s="19">
        <f t="shared" si="111"/>
        <v>2.2613799999999999</v>
      </c>
      <c r="L1195" s="49">
        <f t="shared" si="115"/>
        <v>2.14236</v>
      </c>
    </row>
    <row r="1196" spans="1:12">
      <c r="A1196" s="3">
        <v>1030400100</v>
      </c>
      <c r="B1196" s="13" t="s">
        <v>680</v>
      </c>
      <c r="C1196" s="241">
        <f>GENERAL!C678</f>
        <v>7.48</v>
      </c>
      <c r="D1196" s="15">
        <f>GENERAL!D678</f>
        <v>100</v>
      </c>
      <c r="E1196" s="3">
        <f>GENERAL!E678</f>
        <v>1000</v>
      </c>
      <c r="F1196" s="238">
        <f t="shared" si="112"/>
        <v>5.9840000000000009</v>
      </c>
      <c r="G1196" s="238">
        <f t="shared" si="113"/>
        <v>4.8620000000000001</v>
      </c>
      <c r="H1196" s="238">
        <f t="shared" si="114"/>
        <v>3.74</v>
      </c>
      <c r="I1196" s="17">
        <f>GENERAL!F678</f>
        <v>0.78</v>
      </c>
      <c r="J1196" s="53">
        <f t="shared" si="110"/>
        <v>1.6456</v>
      </c>
      <c r="K1196" s="19">
        <f t="shared" si="111"/>
        <v>1.5633199999999998</v>
      </c>
      <c r="L1196" s="49">
        <f t="shared" si="115"/>
        <v>1.4810399999999999</v>
      </c>
    </row>
    <row r="1197" spans="1:12">
      <c r="A1197" s="3">
        <v>1030400120</v>
      </c>
      <c r="B1197" s="13" t="s">
        <v>681</v>
      </c>
      <c r="C1197" s="241">
        <f>GENERAL!C679</f>
        <v>8.81</v>
      </c>
      <c r="D1197" s="15">
        <f>GENERAL!D679</f>
        <v>50</v>
      </c>
      <c r="E1197" s="3">
        <f>GENERAL!E679</f>
        <v>600</v>
      </c>
      <c r="F1197" s="238">
        <f t="shared" si="112"/>
        <v>7.0480000000000009</v>
      </c>
      <c r="G1197" s="238">
        <f t="shared" si="113"/>
        <v>5.7265000000000006</v>
      </c>
      <c r="H1197" s="238">
        <f t="shared" si="114"/>
        <v>4.4050000000000002</v>
      </c>
      <c r="I1197" s="17">
        <f>GENERAL!F679</f>
        <v>0.78</v>
      </c>
      <c r="J1197" s="53">
        <f t="shared" si="110"/>
        <v>1.9381999999999999</v>
      </c>
      <c r="K1197" s="19">
        <f t="shared" si="111"/>
        <v>1.8412899999999999</v>
      </c>
      <c r="L1197" s="49">
        <f t="shared" si="115"/>
        <v>1.74438</v>
      </c>
    </row>
    <row r="1198" spans="1:12">
      <c r="A1198" s="3">
        <v>1030400160</v>
      </c>
      <c r="B1198" s="13" t="s">
        <v>682</v>
      </c>
      <c r="C1198" s="241">
        <f>GENERAL!C680</f>
        <v>9.94</v>
      </c>
      <c r="D1198" s="15">
        <f>GENERAL!D680</f>
        <v>50</v>
      </c>
      <c r="E1198" s="3">
        <f>GENERAL!E680</f>
        <v>600</v>
      </c>
      <c r="F1198" s="238">
        <f t="shared" si="112"/>
        <v>7.952</v>
      </c>
      <c r="G1198" s="238">
        <f t="shared" si="113"/>
        <v>6.4610000000000003</v>
      </c>
      <c r="H1198" s="238">
        <f t="shared" si="114"/>
        <v>4.97</v>
      </c>
      <c r="I1198" s="17">
        <f>GENERAL!F680</f>
        <v>0.78</v>
      </c>
      <c r="J1198" s="53">
        <f t="shared" si="110"/>
        <v>2.1867999999999994</v>
      </c>
      <c r="K1198" s="19">
        <f t="shared" si="111"/>
        <v>2.0774599999999994</v>
      </c>
      <c r="L1198" s="49">
        <f t="shared" si="115"/>
        <v>1.9681199999999994</v>
      </c>
    </row>
    <row r="1199" spans="1:12">
      <c r="A1199" s="3">
        <v>1030400190</v>
      </c>
      <c r="B1199" s="13" t="s">
        <v>683</v>
      </c>
      <c r="C1199" s="241">
        <f>GENERAL!C681</f>
        <v>13.08</v>
      </c>
      <c r="D1199" s="15">
        <f>GENERAL!D681</f>
        <v>70</v>
      </c>
      <c r="E1199" s="3">
        <f>GENERAL!E681</f>
        <v>700</v>
      </c>
      <c r="F1199" s="238">
        <f t="shared" si="112"/>
        <v>10.464</v>
      </c>
      <c r="G1199" s="238">
        <f t="shared" si="113"/>
        <v>8.5020000000000007</v>
      </c>
      <c r="H1199" s="238">
        <f t="shared" si="114"/>
        <v>6.54</v>
      </c>
      <c r="I1199" s="17">
        <f>GENERAL!F681</f>
        <v>0.78</v>
      </c>
      <c r="J1199" s="53">
        <f t="shared" si="110"/>
        <v>2.8775999999999997</v>
      </c>
      <c r="K1199" s="19">
        <f t="shared" si="111"/>
        <v>2.7337199999999995</v>
      </c>
      <c r="L1199" s="49">
        <f t="shared" si="115"/>
        <v>2.5898399999999997</v>
      </c>
    </row>
    <row r="1200" spans="1:12">
      <c r="A1200" s="3">
        <v>1030400200</v>
      </c>
      <c r="B1200" s="13" t="s">
        <v>684</v>
      </c>
      <c r="C1200" s="241">
        <f>GENERAL!C682</f>
        <v>12.26</v>
      </c>
      <c r="D1200" s="15">
        <f>GENERAL!D682</f>
        <v>50</v>
      </c>
      <c r="E1200" s="3">
        <f>GENERAL!E682</f>
        <v>600</v>
      </c>
      <c r="F1200" s="238">
        <f t="shared" si="112"/>
        <v>9.8079999999999998</v>
      </c>
      <c r="G1200" s="238">
        <f t="shared" si="113"/>
        <v>7.9690000000000003</v>
      </c>
      <c r="H1200" s="238">
        <f t="shared" si="114"/>
        <v>6.13</v>
      </c>
      <c r="I1200" s="17">
        <f>GENERAL!F682</f>
        <v>0.78</v>
      </c>
      <c r="J1200" s="53">
        <f t="shared" si="110"/>
        <v>2.6971999999999996</v>
      </c>
      <c r="K1200" s="19">
        <f t="shared" si="111"/>
        <v>2.5623399999999994</v>
      </c>
      <c r="L1200" s="49">
        <f t="shared" si="115"/>
        <v>2.4274799999999996</v>
      </c>
    </row>
    <row r="1201" spans="1:12">
      <c r="A1201" s="3">
        <v>1030400220</v>
      </c>
      <c r="B1201" s="13" t="s">
        <v>685</v>
      </c>
      <c r="C1201" s="241">
        <f>GENERAL!C683</f>
        <v>22.66</v>
      </c>
      <c r="D1201" s="15">
        <f>GENERAL!D683</f>
        <v>70</v>
      </c>
      <c r="E1201" s="3">
        <f>GENERAL!E683</f>
        <v>700</v>
      </c>
      <c r="F1201" s="238">
        <f t="shared" si="112"/>
        <v>18.128</v>
      </c>
      <c r="G1201" s="238">
        <f t="shared" si="113"/>
        <v>14.729000000000001</v>
      </c>
      <c r="H1201" s="238">
        <f t="shared" si="114"/>
        <v>11.33</v>
      </c>
      <c r="I1201" s="17">
        <f>GENERAL!F683</f>
        <v>0.78</v>
      </c>
      <c r="J1201" s="53">
        <f t="shared" si="110"/>
        <v>4.9851999999999999</v>
      </c>
      <c r="K1201" s="19">
        <f t="shared" si="111"/>
        <v>4.7359399999999994</v>
      </c>
      <c r="L1201" s="49">
        <f t="shared" si="115"/>
        <v>4.4866799999999998</v>
      </c>
    </row>
    <row r="1202" spans="1:12">
      <c r="A1202" s="3">
        <v>1030400260</v>
      </c>
      <c r="B1202" s="13" t="s">
        <v>686</v>
      </c>
      <c r="C1202" s="241">
        <f>GENERAL!C684</f>
        <v>16.89</v>
      </c>
      <c r="D1202" s="15">
        <f>GENERAL!D684</f>
        <v>25</v>
      </c>
      <c r="E1202" s="3">
        <f>GENERAL!E684</f>
        <v>600</v>
      </c>
      <c r="F1202" s="238">
        <f t="shared" si="112"/>
        <v>13.512</v>
      </c>
      <c r="G1202" s="238">
        <f t="shared" si="113"/>
        <v>10.9785</v>
      </c>
      <c r="H1202" s="238">
        <f t="shared" si="114"/>
        <v>8.4450000000000003</v>
      </c>
      <c r="I1202" s="17">
        <f>GENERAL!F684</f>
        <v>0.78</v>
      </c>
      <c r="J1202" s="53">
        <f t="shared" si="110"/>
        <v>3.7157999999999998</v>
      </c>
      <c r="K1202" s="19">
        <f t="shared" si="111"/>
        <v>3.5300099999999994</v>
      </c>
      <c r="L1202" s="49">
        <f t="shared" si="115"/>
        <v>3.34422</v>
      </c>
    </row>
    <row r="1203" spans="1:12">
      <c r="A1203" s="3">
        <v>1030400300</v>
      </c>
      <c r="B1203" s="13" t="s">
        <v>687</v>
      </c>
      <c r="C1203" s="241">
        <f>GENERAL!C685</f>
        <v>18.75</v>
      </c>
      <c r="D1203" s="15">
        <f>GENERAL!D685</f>
        <v>25</v>
      </c>
      <c r="E1203" s="3">
        <f>GENERAL!E685</f>
        <v>500</v>
      </c>
      <c r="F1203" s="238">
        <f t="shared" si="112"/>
        <v>15</v>
      </c>
      <c r="G1203" s="238">
        <f t="shared" si="113"/>
        <v>12.1875</v>
      </c>
      <c r="H1203" s="238">
        <f t="shared" si="114"/>
        <v>9.375</v>
      </c>
      <c r="I1203" s="17">
        <f>GENERAL!F685</f>
        <v>0.78</v>
      </c>
      <c r="J1203" s="53">
        <f t="shared" si="110"/>
        <v>4.1249999999999991</v>
      </c>
      <c r="K1203" s="19">
        <f t="shared" si="111"/>
        <v>3.9187499999999988</v>
      </c>
      <c r="L1203" s="49">
        <f t="shared" si="115"/>
        <v>3.7124999999999995</v>
      </c>
    </row>
    <row r="1204" spans="1:12">
      <c r="A1204" s="3">
        <v>1030400360</v>
      </c>
      <c r="B1204" s="13" t="s">
        <v>688</v>
      </c>
      <c r="C1204" s="241">
        <f>GENERAL!C686</f>
        <v>45.89</v>
      </c>
      <c r="D1204" s="15">
        <f>GENERAL!D686</f>
        <v>35</v>
      </c>
      <c r="E1204" s="3">
        <f>GENERAL!E686</f>
        <v>350</v>
      </c>
      <c r="F1204" s="238">
        <f t="shared" si="112"/>
        <v>36.712000000000003</v>
      </c>
      <c r="G1204" s="238">
        <f t="shared" si="113"/>
        <v>29.828500000000002</v>
      </c>
      <c r="H1204" s="238">
        <f t="shared" si="114"/>
        <v>22.945</v>
      </c>
      <c r="I1204" s="17">
        <f>GENERAL!F686</f>
        <v>0.78</v>
      </c>
      <c r="J1204" s="53">
        <f t="shared" si="110"/>
        <v>10.095799999999999</v>
      </c>
      <c r="K1204" s="19">
        <f t="shared" si="111"/>
        <v>9.5910099999999989</v>
      </c>
      <c r="L1204" s="49">
        <f t="shared" si="115"/>
        <v>9.0862199999999991</v>
      </c>
    </row>
    <row r="1205" spans="1:12">
      <c r="A1205" s="3">
        <v>1030400400</v>
      </c>
      <c r="B1205" s="13" t="s">
        <v>689</v>
      </c>
      <c r="C1205" s="241">
        <f>GENERAL!C687</f>
        <v>51</v>
      </c>
      <c r="D1205" s="15">
        <f>GENERAL!D687</f>
        <v>25</v>
      </c>
      <c r="E1205" s="3">
        <f>GENERAL!E687</f>
        <v>250</v>
      </c>
      <c r="F1205" s="238">
        <f t="shared" si="112"/>
        <v>40.800000000000004</v>
      </c>
      <c r="G1205" s="238">
        <f t="shared" si="113"/>
        <v>33.15</v>
      </c>
      <c r="H1205" s="238">
        <f t="shared" si="114"/>
        <v>25.5</v>
      </c>
      <c r="I1205" s="17">
        <f>GENERAL!F687</f>
        <v>0.78</v>
      </c>
      <c r="J1205" s="53">
        <f t="shared" si="110"/>
        <v>11.219999999999999</v>
      </c>
      <c r="K1205" s="19">
        <f t="shared" si="111"/>
        <v>10.658999999999999</v>
      </c>
      <c r="L1205" s="49">
        <f t="shared" si="115"/>
        <v>10.097999999999999</v>
      </c>
    </row>
    <row r="1206" spans="1:12">
      <c r="A1206" s="3">
        <v>1030500100</v>
      </c>
      <c r="B1206" s="13" t="s">
        <v>690</v>
      </c>
      <c r="C1206" s="241">
        <f>GENERAL!C688</f>
        <v>10300</v>
      </c>
      <c r="D1206" s="15" t="str">
        <f>GENERAL!D688</f>
        <v>NVOXC</v>
      </c>
      <c r="E1206" s="3" t="str">
        <f>GENERAL!E688</f>
        <v>NVOXC</v>
      </c>
      <c r="F1206" s="238">
        <f t="shared" si="112"/>
        <v>8240</v>
      </c>
      <c r="G1206" s="238">
        <f t="shared" si="113"/>
        <v>6695</v>
      </c>
      <c r="H1206" s="238">
        <f t="shared" si="114"/>
        <v>5150</v>
      </c>
      <c r="I1206" s="17">
        <f>GENERAL!F688</f>
        <v>0.78</v>
      </c>
      <c r="J1206" s="53">
        <f t="shared" ref="J1206:J1269" si="116">C1206*(1-I1206)</f>
        <v>2265.9999999999995</v>
      </c>
      <c r="K1206" s="19">
        <f t="shared" ref="K1206:K1269" si="117">C1206*(1-I1206)*(1-K$6)</f>
        <v>2152.6999999999994</v>
      </c>
      <c r="L1206" s="49">
        <f t="shared" si="115"/>
        <v>2039.3999999999996</v>
      </c>
    </row>
    <row r="1207" spans="1:12">
      <c r="A1207" s="3">
        <v>1030500120</v>
      </c>
      <c r="B1207" s="13" t="s">
        <v>691</v>
      </c>
      <c r="C1207" s="241">
        <f>GENERAL!C689</f>
        <v>10300</v>
      </c>
      <c r="D1207" s="15" t="str">
        <f>GENERAL!D689</f>
        <v>NVOXC</v>
      </c>
      <c r="E1207" s="3" t="str">
        <f>GENERAL!E689</f>
        <v>NVOXC</v>
      </c>
      <c r="F1207" s="238">
        <f t="shared" si="112"/>
        <v>8240</v>
      </c>
      <c r="G1207" s="238">
        <f t="shared" si="113"/>
        <v>6695</v>
      </c>
      <c r="H1207" s="238">
        <f t="shared" si="114"/>
        <v>5150</v>
      </c>
      <c r="I1207" s="17">
        <f>GENERAL!F689</f>
        <v>0.78</v>
      </c>
      <c r="J1207" s="53">
        <f t="shared" si="116"/>
        <v>2265.9999999999995</v>
      </c>
      <c r="K1207" s="19">
        <f t="shared" si="117"/>
        <v>2152.6999999999994</v>
      </c>
      <c r="L1207" s="49">
        <f t="shared" si="115"/>
        <v>2039.3999999999996</v>
      </c>
    </row>
    <row r="1208" spans="1:12">
      <c r="A1208" s="3">
        <v>1030500160</v>
      </c>
      <c r="B1208" s="13" t="s">
        <v>692</v>
      </c>
      <c r="C1208" s="241">
        <f>GENERAL!C690</f>
        <v>27.93</v>
      </c>
      <c r="D1208" s="15">
        <f>GENERAL!D690</f>
        <v>75</v>
      </c>
      <c r="E1208" s="3">
        <f>GENERAL!E690</f>
        <v>600</v>
      </c>
      <c r="F1208" s="238">
        <f t="shared" si="112"/>
        <v>22.344000000000001</v>
      </c>
      <c r="G1208" s="238">
        <f t="shared" si="113"/>
        <v>18.154499999999999</v>
      </c>
      <c r="H1208" s="238">
        <f t="shared" si="114"/>
        <v>13.965</v>
      </c>
      <c r="I1208" s="17">
        <f>GENERAL!F690</f>
        <v>0.78</v>
      </c>
      <c r="J1208" s="53">
        <f t="shared" si="116"/>
        <v>6.1445999999999996</v>
      </c>
      <c r="K1208" s="19">
        <f t="shared" si="117"/>
        <v>5.8373699999999991</v>
      </c>
      <c r="L1208" s="49">
        <f t="shared" si="115"/>
        <v>5.5301399999999994</v>
      </c>
    </row>
    <row r="1209" spans="1:12">
      <c r="A1209" s="3">
        <v>1030500200</v>
      </c>
      <c r="B1209" s="13" t="s">
        <v>693</v>
      </c>
      <c r="C1209" s="241">
        <f>GENERAL!C691</f>
        <v>10300</v>
      </c>
      <c r="D1209" s="15" t="str">
        <f>GENERAL!D691</f>
        <v>NVOXC</v>
      </c>
      <c r="E1209" s="3" t="str">
        <f>GENERAL!E691</f>
        <v>NVOXC</v>
      </c>
      <c r="F1209" s="238">
        <f t="shared" si="112"/>
        <v>8240</v>
      </c>
      <c r="G1209" s="238">
        <f t="shared" si="113"/>
        <v>6695</v>
      </c>
      <c r="H1209" s="238">
        <f t="shared" si="114"/>
        <v>5150</v>
      </c>
      <c r="I1209" s="17">
        <f>GENERAL!F691</f>
        <v>0.78</v>
      </c>
      <c r="J1209" s="53">
        <f t="shared" si="116"/>
        <v>2265.9999999999995</v>
      </c>
      <c r="K1209" s="19">
        <f t="shared" si="117"/>
        <v>2152.6999999999994</v>
      </c>
      <c r="L1209" s="49">
        <f t="shared" si="115"/>
        <v>2039.3999999999996</v>
      </c>
    </row>
    <row r="1210" spans="1:12">
      <c r="A1210" s="3">
        <v>1030500260</v>
      </c>
      <c r="B1210" s="13" t="s">
        <v>694</v>
      </c>
      <c r="C1210" s="241">
        <f>GENERAL!C692</f>
        <v>10300</v>
      </c>
      <c r="D1210" s="15" t="str">
        <f>GENERAL!D692</f>
        <v>NVOXC</v>
      </c>
      <c r="E1210" s="3" t="str">
        <f>GENERAL!E692</f>
        <v>NVOXC</v>
      </c>
      <c r="F1210" s="238">
        <f t="shared" si="112"/>
        <v>8240</v>
      </c>
      <c r="G1210" s="238">
        <f t="shared" si="113"/>
        <v>6695</v>
      </c>
      <c r="H1210" s="238">
        <f t="shared" si="114"/>
        <v>5150</v>
      </c>
      <c r="I1210" s="17">
        <f>GENERAL!F692</f>
        <v>0.78</v>
      </c>
      <c r="J1210" s="53">
        <f t="shared" si="116"/>
        <v>2265.9999999999995</v>
      </c>
      <c r="K1210" s="19">
        <f t="shared" si="117"/>
        <v>2152.6999999999994</v>
      </c>
      <c r="L1210" s="49">
        <f t="shared" si="115"/>
        <v>2039.3999999999996</v>
      </c>
    </row>
    <row r="1211" spans="1:12">
      <c r="A1211" s="3">
        <v>1030500300</v>
      </c>
      <c r="B1211" s="13" t="s">
        <v>695</v>
      </c>
      <c r="C1211" s="241">
        <f>GENERAL!C693</f>
        <v>10300</v>
      </c>
      <c r="D1211" s="15" t="str">
        <f>GENERAL!D693</f>
        <v>NVOXC</v>
      </c>
      <c r="E1211" s="3" t="str">
        <f>GENERAL!E693</f>
        <v>NVOXC</v>
      </c>
      <c r="F1211" s="238">
        <f t="shared" si="112"/>
        <v>8240</v>
      </c>
      <c r="G1211" s="238">
        <f t="shared" si="113"/>
        <v>6695</v>
      </c>
      <c r="H1211" s="238">
        <f t="shared" si="114"/>
        <v>5150</v>
      </c>
      <c r="I1211" s="17">
        <f>GENERAL!F693</f>
        <v>0.78</v>
      </c>
      <c r="J1211" s="53">
        <f t="shared" si="116"/>
        <v>2265.9999999999995</v>
      </c>
      <c r="K1211" s="19">
        <f t="shared" si="117"/>
        <v>2152.6999999999994</v>
      </c>
      <c r="L1211" s="49">
        <f t="shared" si="115"/>
        <v>2039.3999999999996</v>
      </c>
    </row>
    <row r="1212" spans="1:12">
      <c r="A1212" s="3">
        <v>1030600060</v>
      </c>
      <c r="B1212" s="13" t="s">
        <v>696</v>
      </c>
      <c r="C1212" s="241">
        <f>GENERAL!C694</f>
        <v>21.21</v>
      </c>
      <c r="D1212" s="15">
        <f>GENERAL!D694</f>
        <v>75</v>
      </c>
      <c r="E1212" s="3">
        <f>GENERAL!E694</f>
        <v>600</v>
      </c>
      <c r="F1212" s="238">
        <f t="shared" si="112"/>
        <v>16.968</v>
      </c>
      <c r="G1212" s="238">
        <f t="shared" si="113"/>
        <v>13.7865</v>
      </c>
      <c r="H1212" s="238">
        <f t="shared" si="114"/>
        <v>10.605</v>
      </c>
      <c r="I1212" s="17">
        <f>GENERAL!F694</f>
        <v>0.78</v>
      </c>
      <c r="J1212" s="53">
        <f t="shared" si="116"/>
        <v>4.6661999999999999</v>
      </c>
      <c r="K1212" s="19">
        <f t="shared" si="117"/>
        <v>4.4328899999999996</v>
      </c>
      <c r="L1212" s="49">
        <f t="shared" si="115"/>
        <v>4.1995800000000001</v>
      </c>
    </row>
    <row r="1213" spans="1:12">
      <c r="A1213" s="3">
        <v>1030600090</v>
      </c>
      <c r="B1213" s="13" t="s">
        <v>697</v>
      </c>
      <c r="C1213" s="241">
        <f>GENERAL!C695</f>
        <v>13.7</v>
      </c>
      <c r="D1213" s="15">
        <f>GENERAL!D695</f>
        <v>50</v>
      </c>
      <c r="E1213" s="3">
        <f>GENERAL!E695</f>
        <v>700</v>
      </c>
      <c r="F1213" s="238">
        <f t="shared" si="112"/>
        <v>10.96</v>
      </c>
      <c r="G1213" s="238">
        <f t="shared" si="113"/>
        <v>8.9049999999999994</v>
      </c>
      <c r="H1213" s="238">
        <f t="shared" si="114"/>
        <v>6.85</v>
      </c>
      <c r="I1213" s="17">
        <f>GENERAL!F695</f>
        <v>0.78</v>
      </c>
      <c r="J1213" s="53">
        <f t="shared" si="116"/>
        <v>3.0139999999999993</v>
      </c>
      <c r="K1213" s="19">
        <f t="shared" si="117"/>
        <v>2.8632999999999993</v>
      </c>
      <c r="L1213" s="49">
        <f t="shared" si="115"/>
        <v>2.7125999999999997</v>
      </c>
    </row>
    <row r="1214" spans="1:12">
      <c r="A1214" s="3">
        <v>1030600100</v>
      </c>
      <c r="B1214" s="13" t="s">
        <v>698</v>
      </c>
      <c r="C1214" s="241">
        <f>GENERAL!C696</f>
        <v>15.55</v>
      </c>
      <c r="D1214" s="15">
        <f>GENERAL!D696</f>
        <v>50</v>
      </c>
      <c r="E1214" s="3">
        <f>GENERAL!E696</f>
        <v>500</v>
      </c>
      <c r="F1214" s="238">
        <f t="shared" si="112"/>
        <v>12.440000000000001</v>
      </c>
      <c r="G1214" s="238">
        <f t="shared" si="113"/>
        <v>10.1075</v>
      </c>
      <c r="H1214" s="238">
        <f t="shared" si="114"/>
        <v>7.7750000000000004</v>
      </c>
      <c r="I1214" s="17">
        <f>GENERAL!F696</f>
        <v>0.78</v>
      </c>
      <c r="J1214" s="53">
        <f t="shared" si="116"/>
        <v>3.4209999999999998</v>
      </c>
      <c r="K1214" s="19">
        <f t="shared" si="117"/>
        <v>3.2499499999999997</v>
      </c>
      <c r="L1214" s="49">
        <f t="shared" si="115"/>
        <v>3.0789</v>
      </c>
    </row>
    <row r="1215" spans="1:12">
      <c r="A1215" s="3">
        <v>1030600120</v>
      </c>
      <c r="B1215" s="13" t="s">
        <v>699</v>
      </c>
      <c r="C1215" s="241">
        <f>GENERAL!C697</f>
        <v>17.649999999999999</v>
      </c>
      <c r="D1215" s="15">
        <f>GENERAL!D697</f>
        <v>50</v>
      </c>
      <c r="E1215" s="3">
        <f>GENERAL!E697</f>
        <v>500</v>
      </c>
      <c r="F1215" s="238">
        <f t="shared" si="112"/>
        <v>14.12</v>
      </c>
      <c r="G1215" s="238">
        <f t="shared" si="113"/>
        <v>11.4725</v>
      </c>
      <c r="H1215" s="238">
        <f t="shared" si="114"/>
        <v>8.8249999999999993</v>
      </c>
      <c r="I1215" s="17">
        <f>GENERAL!F697</f>
        <v>0.78</v>
      </c>
      <c r="J1215" s="53">
        <f t="shared" si="116"/>
        <v>3.8829999999999991</v>
      </c>
      <c r="K1215" s="19">
        <f t="shared" si="117"/>
        <v>3.6888499999999991</v>
      </c>
      <c r="L1215" s="49">
        <f t="shared" si="115"/>
        <v>3.4946999999999995</v>
      </c>
    </row>
    <row r="1216" spans="1:12">
      <c r="A1216" s="3">
        <v>1030600160</v>
      </c>
      <c r="B1216" s="13" t="s">
        <v>700</v>
      </c>
      <c r="C1216" s="241">
        <f>GENERAL!C698</f>
        <v>16.48</v>
      </c>
      <c r="D1216" s="15">
        <f>GENERAL!D698</f>
        <v>50</v>
      </c>
      <c r="E1216" s="3">
        <f>GENERAL!E698</f>
        <v>500</v>
      </c>
      <c r="F1216" s="238">
        <f t="shared" si="112"/>
        <v>13.184000000000001</v>
      </c>
      <c r="G1216" s="238">
        <f t="shared" si="113"/>
        <v>10.712000000000002</v>
      </c>
      <c r="H1216" s="238">
        <f t="shared" si="114"/>
        <v>8.24</v>
      </c>
      <c r="I1216" s="17">
        <f>GENERAL!F698</f>
        <v>0.78</v>
      </c>
      <c r="J1216" s="53">
        <f t="shared" si="116"/>
        <v>3.6255999999999995</v>
      </c>
      <c r="K1216" s="19">
        <f t="shared" si="117"/>
        <v>3.4443199999999994</v>
      </c>
      <c r="L1216" s="49">
        <f t="shared" si="115"/>
        <v>3.2630399999999997</v>
      </c>
    </row>
    <row r="1217" spans="1:12">
      <c r="A1217" s="3">
        <v>1030600190</v>
      </c>
      <c r="B1217" s="13" t="s">
        <v>701</v>
      </c>
      <c r="C1217" s="241">
        <f>GENERAL!C699</f>
        <v>20.6</v>
      </c>
      <c r="D1217" s="15">
        <f>GENERAL!D699</f>
        <v>50</v>
      </c>
      <c r="E1217" s="3">
        <f>GENERAL!E699</f>
        <v>450</v>
      </c>
      <c r="F1217" s="238">
        <f t="shared" si="112"/>
        <v>16.48</v>
      </c>
      <c r="G1217" s="238">
        <f t="shared" si="113"/>
        <v>13.39</v>
      </c>
      <c r="H1217" s="238">
        <f t="shared" si="114"/>
        <v>10.3</v>
      </c>
      <c r="I1217" s="17">
        <f>GENERAL!F699</f>
        <v>0.78</v>
      </c>
      <c r="J1217" s="53">
        <f t="shared" si="116"/>
        <v>4.532</v>
      </c>
      <c r="K1217" s="19">
        <f t="shared" si="117"/>
        <v>4.3053999999999997</v>
      </c>
      <c r="L1217" s="49">
        <f t="shared" si="115"/>
        <v>4.0788000000000002</v>
      </c>
    </row>
    <row r="1218" spans="1:12">
      <c r="A1218" s="3">
        <v>1030600200</v>
      </c>
      <c r="B1218" s="13" t="s">
        <v>702</v>
      </c>
      <c r="C1218" s="241">
        <f>GENERAL!C700</f>
        <v>20.09</v>
      </c>
      <c r="D1218" s="15">
        <f>GENERAL!D700</f>
        <v>50</v>
      </c>
      <c r="E1218" s="3">
        <f>GENERAL!E700</f>
        <v>400</v>
      </c>
      <c r="F1218" s="238">
        <f t="shared" si="112"/>
        <v>16.071999999999999</v>
      </c>
      <c r="G1218" s="238">
        <f t="shared" si="113"/>
        <v>13.0585</v>
      </c>
      <c r="H1218" s="238">
        <f t="shared" si="114"/>
        <v>10.045</v>
      </c>
      <c r="I1218" s="17">
        <f>GENERAL!F700</f>
        <v>0.78</v>
      </c>
      <c r="J1218" s="53">
        <f t="shared" si="116"/>
        <v>4.4197999999999995</v>
      </c>
      <c r="K1218" s="19">
        <f t="shared" si="117"/>
        <v>4.198809999999999</v>
      </c>
      <c r="L1218" s="49">
        <f t="shared" si="115"/>
        <v>3.9778199999999995</v>
      </c>
    </row>
    <row r="1219" spans="1:12">
      <c r="A1219" s="3">
        <v>1030600220</v>
      </c>
      <c r="B1219" s="13" t="s">
        <v>703</v>
      </c>
      <c r="C1219" s="241">
        <f>GENERAL!C701</f>
        <v>44.29</v>
      </c>
      <c r="D1219" s="15">
        <f>GENERAL!D701</f>
        <v>35</v>
      </c>
      <c r="E1219" s="3">
        <f>GENERAL!E701</f>
        <v>350</v>
      </c>
      <c r="F1219" s="238">
        <f t="shared" si="112"/>
        <v>35.432000000000002</v>
      </c>
      <c r="G1219" s="238">
        <f t="shared" si="113"/>
        <v>28.788499999999999</v>
      </c>
      <c r="H1219" s="238">
        <f t="shared" si="114"/>
        <v>22.145</v>
      </c>
      <c r="I1219" s="17">
        <f>GENERAL!F701</f>
        <v>0.78</v>
      </c>
      <c r="J1219" s="53">
        <f t="shared" si="116"/>
        <v>9.7437999999999985</v>
      </c>
      <c r="K1219" s="19">
        <f t="shared" si="117"/>
        <v>9.2566099999999985</v>
      </c>
      <c r="L1219" s="49">
        <f t="shared" si="115"/>
        <v>8.7694199999999984</v>
      </c>
    </row>
    <row r="1220" spans="1:12">
      <c r="A1220" s="3">
        <v>1030600260</v>
      </c>
      <c r="B1220" s="13" t="s">
        <v>704</v>
      </c>
      <c r="C1220" s="241">
        <f>GENERAL!C702</f>
        <v>29.87</v>
      </c>
      <c r="D1220" s="15">
        <f>GENERAL!D702</f>
        <v>25</v>
      </c>
      <c r="E1220" s="3">
        <f>GENERAL!E702</f>
        <v>350</v>
      </c>
      <c r="F1220" s="238">
        <f t="shared" si="112"/>
        <v>23.896000000000001</v>
      </c>
      <c r="G1220" s="238">
        <f t="shared" si="113"/>
        <v>19.415500000000002</v>
      </c>
      <c r="H1220" s="238">
        <f t="shared" si="114"/>
        <v>14.935</v>
      </c>
      <c r="I1220" s="17">
        <f>GENERAL!F702</f>
        <v>0.78</v>
      </c>
      <c r="J1220" s="53">
        <f t="shared" si="116"/>
        <v>6.5713999999999997</v>
      </c>
      <c r="K1220" s="19">
        <f t="shared" si="117"/>
        <v>6.2428299999999997</v>
      </c>
      <c r="L1220" s="49">
        <f t="shared" si="115"/>
        <v>5.9142599999999996</v>
      </c>
    </row>
    <row r="1221" spans="1:12">
      <c r="A1221" s="3">
        <v>1030600290</v>
      </c>
      <c r="B1221" s="13" t="s">
        <v>705</v>
      </c>
      <c r="C1221" s="241">
        <f>GENERAL!C703</f>
        <v>63.03</v>
      </c>
      <c r="D1221" s="15">
        <f>GENERAL!D703</f>
        <v>25</v>
      </c>
      <c r="E1221" s="3">
        <f>GENERAL!E703</f>
        <v>300</v>
      </c>
      <c r="F1221" s="238">
        <f t="shared" si="112"/>
        <v>50.424000000000007</v>
      </c>
      <c r="G1221" s="238">
        <f t="shared" si="113"/>
        <v>40.969500000000004</v>
      </c>
      <c r="H1221" s="238">
        <f t="shared" si="114"/>
        <v>31.515000000000001</v>
      </c>
      <c r="I1221" s="17">
        <f>GENERAL!F703</f>
        <v>0.78</v>
      </c>
      <c r="J1221" s="53">
        <f t="shared" si="116"/>
        <v>13.866599999999998</v>
      </c>
      <c r="K1221" s="19">
        <f t="shared" si="117"/>
        <v>13.173269999999997</v>
      </c>
      <c r="L1221" s="49">
        <f t="shared" si="115"/>
        <v>12.479939999999999</v>
      </c>
    </row>
    <row r="1222" spans="1:12">
      <c r="A1222" s="3">
        <v>1030600300</v>
      </c>
      <c r="B1222" s="13" t="s">
        <v>706</v>
      </c>
      <c r="C1222" s="241">
        <f>GENERAL!C704</f>
        <v>36.57</v>
      </c>
      <c r="D1222" s="15">
        <f>GENERAL!D704</f>
        <v>25</v>
      </c>
      <c r="E1222" s="3">
        <f>GENERAL!E704</f>
        <v>300</v>
      </c>
      <c r="F1222" s="238">
        <f t="shared" si="112"/>
        <v>29.256</v>
      </c>
      <c r="G1222" s="238">
        <f t="shared" si="113"/>
        <v>23.770500000000002</v>
      </c>
      <c r="H1222" s="238">
        <f t="shared" si="114"/>
        <v>18.285</v>
      </c>
      <c r="I1222" s="17">
        <f>GENERAL!F704</f>
        <v>0.78</v>
      </c>
      <c r="J1222" s="53">
        <f t="shared" si="116"/>
        <v>8.045399999999999</v>
      </c>
      <c r="K1222" s="19">
        <f t="shared" si="117"/>
        <v>7.6431299999999984</v>
      </c>
      <c r="L1222" s="49">
        <f t="shared" si="115"/>
        <v>7.2408599999999996</v>
      </c>
    </row>
    <row r="1223" spans="1:12">
      <c r="A1223" s="3">
        <v>1030600360</v>
      </c>
      <c r="B1223" s="13" t="s">
        <v>707</v>
      </c>
      <c r="C1223" s="241">
        <f>GENERAL!C705</f>
        <v>40.99</v>
      </c>
      <c r="D1223" s="15">
        <f>GENERAL!D705</f>
        <v>10</v>
      </c>
      <c r="E1223" s="3">
        <f>GENERAL!E705</f>
        <v>200</v>
      </c>
      <c r="F1223" s="238">
        <f t="shared" si="112"/>
        <v>32.792000000000002</v>
      </c>
      <c r="G1223" s="238">
        <f t="shared" si="113"/>
        <v>26.643500000000003</v>
      </c>
      <c r="H1223" s="238">
        <f t="shared" si="114"/>
        <v>20.495000000000001</v>
      </c>
      <c r="I1223" s="17">
        <f>GENERAL!F705</f>
        <v>0.78</v>
      </c>
      <c r="J1223" s="53">
        <f t="shared" si="116"/>
        <v>9.0177999999999994</v>
      </c>
      <c r="K1223" s="19">
        <f t="shared" si="117"/>
        <v>8.5669099999999982</v>
      </c>
      <c r="L1223" s="49">
        <f t="shared" si="115"/>
        <v>8.1160199999999989</v>
      </c>
    </row>
    <row r="1224" spans="1:12">
      <c r="A1224" s="3">
        <v>1030600400</v>
      </c>
      <c r="B1224" s="13" t="s">
        <v>708</v>
      </c>
      <c r="C1224" s="241">
        <f>GENERAL!C706</f>
        <v>103.58</v>
      </c>
      <c r="D1224" s="15">
        <f>GENERAL!D706</f>
        <v>10</v>
      </c>
      <c r="E1224" s="3">
        <f>GENERAL!E706</f>
        <v>200</v>
      </c>
      <c r="F1224" s="238">
        <f t="shared" si="112"/>
        <v>82.864000000000004</v>
      </c>
      <c r="G1224" s="238">
        <f t="shared" si="113"/>
        <v>67.326999999999998</v>
      </c>
      <c r="H1224" s="238">
        <f t="shared" si="114"/>
        <v>51.79</v>
      </c>
      <c r="I1224" s="17">
        <f>GENERAL!F706</f>
        <v>0.78</v>
      </c>
      <c r="J1224" s="53">
        <f t="shared" si="116"/>
        <v>22.787599999999998</v>
      </c>
      <c r="K1224" s="19">
        <f t="shared" si="117"/>
        <v>21.648219999999998</v>
      </c>
      <c r="L1224" s="49">
        <f t="shared" si="115"/>
        <v>20.508839999999999</v>
      </c>
    </row>
    <row r="1225" spans="1:12">
      <c r="A1225" s="3">
        <v>1030600460</v>
      </c>
      <c r="B1225" s="13" t="s">
        <v>709</v>
      </c>
      <c r="C1225" s="241">
        <f>GENERAL!C707</f>
        <v>10300</v>
      </c>
      <c r="D1225" s="15" t="str">
        <f>GENERAL!D707</f>
        <v>NVOXC</v>
      </c>
      <c r="E1225" s="3" t="str">
        <f>GENERAL!E707</f>
        <v>NVOXC</v>
      </c>
      <c r="F1225" s="238">
        <f t="shared" ref="F1225:F1288" si="118">C1225*0.8</f>
        <v>8240</v>
      </c>
      <c r="G1225" s="238">
        <f t="shared" ref="G1225:G1288" si="119">C1225*0.65</f>
        <v>6695</v>
      </c>
      <c r="H1225" s="238">
        <f t="shared" ref="H1225:H1288" si="120">C1225*0.5</f>
        <v>5150</v>
      </c>
      <c r="I1225" s="17">
        <f>GENERAL!F707</f>
        <v>0.78</v>
      </c>
      <c r="J1225" s="53">
        <f t="shared" si="116"/>
        <v>2265.9999999999995</v>
      </c>
      <c r="K1225" s="19">
        <f t="shared" si="117"/>
        <v>2152.6999999999994</v>
      </c>
      <c r="L1225" s="49">
        <f t="shared" ref="L1225:L1288" si="121">C1225*(1-I1225)*(1-L$6)</f>
        <v>2039.3999999999996</v>
      </c>
    </row>
    <row r="1226" spans="1:12">
      <c r="A1226" s="3">
        <v>1030600500</v>
      </c>
      <c r="B1226" s="13" t="s">
        <v>710</v>
      </c>
      <c r="C1226" s="241">
        <f>GENERAL!C708</f>
        <v>128.93</v>
      </c>
      <c r="D1226" s="15">
        <f>GENERAL!D708</f>
        <v>25</v>
      </c>
      <c r="E1226" s="3">
        <f>GENERAL!E708</f>
        <v>150</v>
      </c>
      <c r="F1226" s="238">
        <f t="shared" si="118"/>
        <v>103.14400000000001</v>
      </c>
      <c r="G1226" s="238">
        <f t="shared" si="119"/>
        <v>83.804500000000004</v>
      </c>
      <c r="H1226" s="238">
        <f t="shared" si="120"/>
        <v>64.465000000000003</v>
      </c>
      <c r="I1226" s="17">
        <f>GENERAL!F708</f>
        <v>0.78</v>
      </c>
      <c r="J1226" s="53">
        <f t="shared" si="116"/>
        <v>28.364599999999999</v>
      </c>
      <c r="K1226" s="19">
        <f t="shared" si="117"/>
        <v>26.946369999999998</v>
      </c>
      <c r="L1226" s="49">
        <f t="shared" si="121"/>
        <v>25.52814</v>
      </c>
    </row>
    <row r="1227" spans="1:12">
      <c r="A1227" s="3">
        <v>1030600560</v>
      </c>
      <c r="B1227" s="13" t="s">
        <v>711</v>
      </c>
      <c r="C1227" s="241">
        <f>GENERAL!C709</f>
        <v>10300</v>
      </c>
      <c r="D1227" s="15" t="str">
        <f>GENERAL!D709</f>
        <v>NVOXC</v>
      </c>
      <c r="E1227" s="3" t="str">
        <f>GENERAL!E709</f>
        <v>NVOXC</v>
      </c>
      <c r="F1227" s="238">
        <f t="shared" si="118"/>
        <v>8240</v>
      </c>
      <c r="G1227" s="238">
        <f t="shared" si="119"/>
        <v>6695</v>
      </c>
      <c r="H1227" s="238">
        <f t="shared" si="120"/>
        <v>5150</v>
      </c>
      <c r="I1227" s="17">
        <f>GENERAL!F709</f>
        <v>0.78</v>
      </c>
      <c r="J1227" s="53">
        <f t="shared" si="116"/>
        <v>2265.9999999999995</v>
      </c>
      <c r="K1227" s="19">
        <f t="shared" si="117"/>
        <v>2152.6999999999994</v>
      </c>
      <c r="L1227" s="49">
        <f t="shared" si="121"/>
        <v>2039.3999999999996</v>
      </c>
    </row>
    <row r="1228" spans="1:12">
      <c r="A1228" s="3">
        <v>1030600600</v>
      </c>
      <c r="B1228" s="13" t="s">
        <v>712</v>
      </c>
      <c r="C1228" s="241">
        <f>GENERAL!C710</f>
        <v>149.41999999999999</v>
      </c>
      <c r="D1228" s="15">
        <f>GENERAL!D710</f>
        <v>25</v>
      </c>
      <c r="E1228" s="3">
        <f>GENERAL!E710</f>
        <v>125</v>
      </c>
      <c r="F1228" s="238">
        <f t="shared" si="118"/>
        <v>119.536</v>
      </c>
      <c r="G1228" s="238">
        <f t="shared" si="119"/>
        <v>97.12299999999999</v>
      </c>
      <c r="H1228" s="238">
        <f t="shared" si="120"/>
        <v>74.709999999999994</v>
      </c>
      <c r="I1228" s="17">
        <f>GENERAL!F710</f>
        <v>0.78</v>
      </c>
      <c r="J1228" s="53">
        <f t="shared" si="116"/>
        <v>32.872399999999992</v>
      </c>
      <c r="K1228" s="19">
        <f t="shared" si="117"/>
        <v>31.22877999999999</v>
      </c>
      <c r="L1228" s="49">
        <f t="shared" si="121"/>
        <v>29.585159999999995</v>
      </c>
    </row>
    <row r="1229" spans="1:12">
      <c r="A1229" s="3">
        <v>1030800100</v>
      </c>
      <c r="B1229" s="13" t="s">
        <v>713</v>
      </c>
      <c r="C1229" s="241">
        <f>GENERAL!C711</f>
        <v>38.630000000000003</v>
      </c>
      <c r="D1229" s="15">
        <f>GENERAL!D711</f>
        <v>25</v>
      </c>
      <c r="E1229" s="3">
        <f>GENERAL!E711</f>
        <v>400</v>
      </c>
      <c r="F1229" s="238">
        <f t="shared" si="118"/>
        <v>30.904000000000003</v>
      </c>
      <c r="G1229" s="238">
        <f t="shared" si="119"/>
        <v>25.109500000000004</v>
      </c>
      <c r="H1229" s="238">
        <f t="shared" si="120"/>
        <v>19.315000000000001</v>
      </c>
      <c r="I1229" s="17">
        <f>GENERAL!F711</f>
        <v>0.78</v>
      </c>
      <c r="J1229" s="53">
        <f t="shared" si="116"/>
        <v>8.4985999999999997</v>
      </c>
      <c r="K1229" s="19">
        <f t="shared" si="117"/>
        <v>8.0736699999999999</v>
      </c>
      <c r="L1229" s="49">
        <f t="shared" si="121"/>
        <v>7.6487400000000001</v>
      </c>
    </row>
    <row r="1230" spans="1:12">
      <c r="A1230" s="3">
        <v>1030800120</v>
      </c>
      <c r="B1230" s="13" t="s">
        <v>714</v>
      </c>
      <c r="C1230" s="241">
        <f>GENERAL!C712</f>
        <v>45.32</v>
      </c>
      <c r="D1230" s="15">
        <f>GENERAL!D712</f>
        <v>25</v>
      </c>
      <c r="E1230" s="3">
        <f>GENERAL!E712</f>
        <v>300</v>
      </c>
      <c r="F1230" s="238">
        <f t="shared" si="118"/>
        <v>36.256</v>
      </c>
      <c r="G1230" s="238">
        <f t="shared" si="119"/>
        <v>29.458000000000002</v>
      </c>
      <c r="H1230" s="238">
        <f t="shared" si="120"/>
        <v>22.66</v>
      </c>
      <c r="I1230" s="17">
        <f>GENERAL!F712</f>
        <v>0.78</v>
      </c>
      <c r="J1230" s="53">
        <f t="shared" si="116"/>
        <v>9.9703999999999997</v>
      </c>
      <c r="K1230" s="19">
        <f t="shared" si="117"/>
        <v>9.4718799999999987</v>
      </c>
      <c r="L1230" s="49">
        <f t="shared" si="121"/>
        <v>8.9733599999999996</v>
      </c>
    </row>
    <row r="1231" spans="1:12">
      <c r="A1231" s="3">
        <v>1030800160</v>
      </c>
      <c r="B1231" s="13" t="s">
        <v>715</v>
      </c>
      <c r="C1231" s="241">
        <f>GENERAL!C713</f>
        <v>48.72</v>
      </c>
      <c r="D1231" s="15">
        <f>GENERAL!D713</f>
        <v>25</v>
      </c>
      <c r="E1231" s="3">
        <f>GENERAL!E713</f>
        <v>300</v>
      </c>
      <c r="F1231" s="238">
        <f t="shared" si="118"/>
        <v>38.975999999999999</v>
      </c>
      <c r="G1231" s="238">
        <f t="shared" si="119"/>
        <v>31.667999999999999</v>
      </c>
      <c r="H1231" s="238">
        <f t="shared" si="120"/>
        <v>24.36</v>
      </c>
      <c r="I1231" s="17">
        <f>GENERAL!F713</f>
        <v>0.78</v>
      </c>
      <c r="J1231" s="53">
        <f t="shared" si="116"/>
        <v>10.718399999999999</v>
      </c>
      <c r="K1231" s="19">
        <f t="shared" si="117"/>
        <v>10.182479999999998</v>
      </c>
      <c r="L1231" s="49">
        <f t="shared" si="121"/>
        <v>9.6465599999999991</v>
      </c>
    </row>
    <row r="1232" spans="1:12">
      <c r="A1232" s="3">
        <v>1030800190</v>
      </c>
      <c r="B1232" s="13" t="s">
        <v>716</v>
      </c>
      <c r="C1232" s="241">
        <f>GENERAL!C714</f>
        <v>78.900000000000006</v>
      </c>
      <c r="D1232" s="15">
        <f>GENERAL!D714</f>
        <v>30</v>
      </c>
      <c r="E1232" s="3">
        <f>GENERAL!E714</f>
        <v>300</v>
      </c>
      <c r="F1232" s="238">
        <f t="shared" si="118"/>
        <v>63.120000000000005</v>
      </c>
      <c r="G1232" s="238">
        <f t="shared" si="119"/>
        <v>51.285000000000004</v>
      </c>
      <c r="H1232" s="238">
        <f t="shared" si="120"/>
        <v>39.450000000000003</v>
      </c>
      <c r="I1232" s="17">
        <f>GENERAL!F714</f>
        <v>0.78</v>
      </c>
      <c r="J1232" s="53">
        <f t="shared" si="116"/>
        <v>17.358000000000001</v>
      </c>
      <c r="K1232" s="19">
        <f t="shared" si="117"/>
        <v>16.490099999999998</v>
      </c>
      <c r="L1232" s="49">
        <f t="shared" si="121"/>
        <v>15.622200000000001</v>
      </c>
    </row>
    <row r="1233" spans="1:12">
      <c r="A1233" s="3">
        <v>1030800200</v>
      </c>
      <c r="B1233" s="13" t="s">
        <v>717</v>
      </c>
      <c r="C1233" s="241">
        <f>GENERAL!C715</f>
        <v>60.77</v>
      </c>
      <c r="D1233" s="15">
        <f>GENERAL!D715</f>
        <v>10</v>
      </c>
      <c r="E1233" s="3">
        <f>GENERAL!E715</f>
        <v>250</v>
      </c>
      <c r="F1233" s="238">
        <f t="shared" si="118"/>
        <v>48.616000000000007</v>
      </c>
      <c r="G1233" s="238">
        <f t="shared" si="119"/>
        <v>39.500500000000002</v>
      </c>
      <c r="H1233" s="238">
        <f t="shared" si="120"/>
        <v>30.385000000000002</v>
      </c>
      <c r="I1233" s="17">
        <f>GENERAL!F715</f>
        <v>0.78</v>
      </c>
      <c r="J1233" s="53">
        <f t="shared" si="116"/>
        <v>13.369399999999999</v>
      </c>
      <c r="K1233" s="19">
        <f t="shared" si="117"/>
        <v>12.700929999999998</v>
      </c>
      <c r="L1233" s="49">
        <f t="shared" si="121"/>
        <v>12.032459999999999</v>
      </c>
    </row>
    <row r="1234" spans="1:12">
      <c r="A1234" s="3">
        <v>1030800260</v>
      </c>
      <c r="B1234" s="13" t="s">
        <v>718</v>
      </c>
      <c r="C1234" s="241">
        <f>GENERAL!C716</f>
        <v>101.61</v>
      </c>
      <c r="D1234" s="15">
        <f>GENERAL!D716</f>
        <v>25</v>
      </c>
      <c r="E1234" s="3">
        <f>GENERAL!E716</f>
        <v>200</v>
      </c>
      <c r="F1234" s="238">
        <f t="shared" si="118"/>
        <v>81.288000000000011</v>
      </c>
      <c r="G1234" s="238">
        <f t="shared" si="119"/>
        <v>66.046500000000009</v>
      </c>
      <c r="H1234" s="238">
        <f t="shared" si="120"/>
        <v>50.805</v>
      </c>
      <c r="I1234" s="17">
        <f>GENERAL!F716</f>
        <v>0.78</v>
      </c>
      <c r="J1234" s="53">
        <f t="shared" si="116"/>
        <v>22.354199999999999</v>
      </c>
      <c r="K1234" s="19">
        <f t="shared" si="117"/>
        <v>21.236489999999996</v>
      </c>
      <c r="L1234" s="49">
        <f t="shared" si="121"/>
        <v>20.118780000000001</v>
      </c>
    </row>
    <row r="1235" spans="1:12">
      <c r="A1235" s="3">
        <v>1030800300</v>
      </c>
      <c r="B1235" s="13" t="s">
        <v>719</v>
      </c>
      <c r="C1235" s="241">
        <f>GENERAL!C717</f>
        <v>105.18</v>
      </c>
      <c r="D1235" s="15">
        <f>GENERAL!D717</f>
        <v>25</v>
      </c>
      <c r="E1235" s="3">
        <f>GENERAL!E717</f>
        <v>175</v>
      </c>
      <c r="F1235" s="238">
        <f t="shared" si="118"/>
        <v>84.144000000000005</v>
      </c>
      <c r="G1235" s="238">
        <f t="shared" si="119"/>
        <v>68.367000000000004</v>
      </c>
      <c r="H1235" s="238">
        <f t="shared" si="120"/>
        <v>52.59</v>
      </c>
      <c r="I1235" s="17">
        <f>GENERAL!F717</f>
        <v>0.78</v>
      </c>
      <c r="J1235" s="53">
        <f t="shared" si="116"/>
        <v>23.139599999999998</v>
      </c>
      <c r="K1235" s="19">
        <f t="shared" si="117"/>
        <v>21.982619999999997</v>
      </c>
      <c r="L1235" s="49">
        <f t="shared" si="121"/>
        <v>20.82564</v>
      </c>
    </row>
    <row r="1236" spans="1:12">
      <c r="A1236" s="3">
        <v>1030800360</v>
      </c>
      <c r="B1236" s="13" t="s">
        <v>720</v>
      </c>
      <c r="C1236" s="241">
        <f>GENERAL!C718</f>
        <v>117.15</v>
      </c>
      <c r="D1236" s="15">
        <f>GENERAL!D718</f>
        <v>25</v>
      </c>
      <c r="E1236" s="3">
        <f>GENERAL!E718</f>
        <v>150</v>
      </c>
      <c r="F1236" s="238">
        <f t="shared" si="118"/>
        <v>93.720000000000013</v>
      </c>
      <c r="G1236" s="238">
        <f t="shared" si="119"/>
        <v>76.147500000000008</v>
      </c>
      <c r="H1236" s="238">
        <f t="shared" si="120"/>
        <v>58.575000000000003</v>
      </c>
      <c r="I1236" s="17">
        <f>GENERAL!F718</f>
        <v>0.78</v>
      </c>
      <c r="J1236" s="53">
        <f t="shared" si="116"/>
        <v>25.773</v>
      </c>
      <c r="K1236" s="19">
        <f t="shared" si="117"/>
        <v>24.484349999999999</v>
      </c>
      <c r="L1236" s="49">
        <f t="shared" si="121"/>
        <v>23.195699999999999</v>
      </c>
    </row>
    <row r="1237" spans="1:12">
      <c r="A1237" s="3">
        <v>1030800400</v>
      </c>
      <c r="B1237" s="13" t="s">
        <v>721</v>
      </c>
      <c r="C1237" s="241">
        <f>GENERAL!C719</f>
        <v>131.49</v>
      </c>
      <c r="D1237" s="15">
        <f>GENERAL!D719</f>
        <v>25</v>
      </c>
      <c r="E1237" s="3">
        <f>GENERAL!E719</f>
        <v>150</v>
      </c>
      <c r="F1237" s="238">
        <f t="shared" si="118"/>
        <v>105.19200000000001</v>
      </c>
      <c r="G1237" s="238">
        <f t="shared" si="119"/>
        <v>85.468500000000006</v>
      </c>
      <c r="H1237" s="238">
        <f t="shared" si="120"/>
        <v>65.745000000000005</v>
      </c>
      <c r="I1237" s="17">
        <f>GENERAL!F719</f>
        <v>0.78</v>
      </c>
      <c r="J1237" s="53">
        <f t="shared" si="116"/>
        <v>28.927799999999998</v>
      </c>
      <c r="K1237" s="19">
        <f t="shared" si="117"/>
        <v>27.481409999999997</v>
      </c>
      <c r="L1237" s="49">
        <f t="shared" si="121"/>
        <v>26.035019999999999</v>
      </c>
    </row>
    <row r="1238" spans="1:12">
      <c r="A1238" s="3">
        <v>1030800460</v>
      </c>
      <c r="B1238" s="13" t="s">
        <v>722</v>
      </c>
      <c r="C1238" s="241">
        <f>GENERAL!C720</f>
        <v>10300</v>
      </c>
      <c r="D1238" s="15" t="str">
        <f>GENERAL!D720</f>
        <v>NVOXC</v>
      </c>
      <c r="E1238" s="3" t="str">
        <f>GENERAL!E720</f>
        <v>NVOXC</v>
      </c>
      <c r="F1238" s="238">
        <f t="shared" si="118"/>
        <v>8240</v>
      </c>
      <c r="G1238" s="238">
        <f t="shared" si="119"/>
        <v>6695</v>
      </c>
      <c r="H1238" s="238">
        <f t="shared" si="120"/>
        <v>5150</v>
      </c>
      <c r="I1238" s="17">
        <f>GENERAL!F720</f>
        <v>0.78</v>
      </c>
      <c r="J1238" s="53">
        <f t="shared" si="116"/>
        <v>2265.9999999999995</v>
      </c>
      <c r="K1238" s="19">
        <f t="shared" si="117"/>
        <v>2152.6999999999994</v>
      </c>
      <c r="L1238" s="49">
        <f t="shared" si="121"/>
        <v>2039.3999999999996</v>
      </c>
    </row>
    <row r="1239" spans="1:12">
      <c r="A1239" s="3">
        <v>1030800500</v>
      </c>
      <c r="B1239" s="13" t="s">
        <v>723</v>
      </c>
      <c r="C1239" s="241">
        <f>GENERAL!C721</f>
        <v>10300</v>
      </c>
      <c r="D1239" s="15" t="str">
        <f>GENERAL!D721</f>
        <v>NVOXC</v>
      </c>
      <c r="E1239" s="3" t="str">
        <f>GENERAL!E721</f>
        <v>NVOXC</v>
      </c>
      <c r="F1239" s="238">
        <f t="shared" si="118"/>
        <v>8240</v>
      </c>
      <c r="G1239" s="238">
        <f t="shared" si="119"/>
        <v>6695</v>
      </c>
      <c r="H1239" s="238">
        <f t="shared" si="120"/>
        <v>5150</v>
      </c>
      <c r="I1239" s="17">
        <f>GENERAL!F721</f>
        <v>0.78</v>
      </c>
      <c r="J1239" s="53">
        <f t="shared" si="116"/>
        <v>2265.9999999999995</v>
      </c>
      <c r="K1239" s="19">
        <f t="shared" si="117"/>
        <v>2152.6999999999994</v>
      </c>
      <c r="L1239" s="49">
        <f t="shared" si="121"/>
        <v>2039.3999999999996</v>
      </c>
    </row>
    <row r="1240" spans="1:12">
      <c r="A1240" s="3">
        <v>1030800600</v>
      </c>
      <c r="B1240" s="13" t="s">
        <v>724</v>
      </c>
      <c r="C1240" s="241">
        <f>GENERAL!C722</f>
        <v>10300</v>
      </c>
      <c r="D1240" s="15" t="str">
        <f>GENERAL!D722</f>
        <v>NVOXC</v>
      </c>
      <c r="E1240" s="3" t="str">
        <f>GENERAL!E722</f>
        <v>NVOXC</v>
      </c>
      <c r="F1240" s="238">
        <f t="shared" si="118"/>
        <v>8240</v>
      </c>
      <c r="G1240" s="238">
        <f t="shared" si="119"/>
        <v>6695</v>
      </c>
      <c r="H1240" s="238">
        <f t="shared" si="120"/>
        <v>5150</v>
      </c>
      <c r="I1240" s="17">
        <f>GENERAL!F722</f>
        <v>0.78</v>
      </c>
      <c r="J1240" s="53">
        <f t="shared" si="116"/>
        <v>2265.9999999999995</v>
      </c>
      <c r="K1240" s="19">
        <f t="shared" si="117"/>
        <v>2152.6999999999994</v>
      </c>
      <c r="L1240" s="49">
        <f t="shared" si="121"/>
        <v>2039.3999999999996</v>
      </c>
    </row>
    <row r="1241" spans="1:12">
      <c r="A1241" s="3">
        <v>1030900200</v>
      </c>
      <c r="B1241" s="13" t="s">
        <v>725</v>
      </c>
      <c r="C1241" s="241">
        <f>GENERAL!C723</f>
        <v>147.03</v>
      </c>
      <c r="D1241" s="15">
        <f>GENERAL!D723</f>
        <v>25</v>
      </c>
      <c r="E1241" s="3">
        <f>GENERAL!E723</f>
        <v>150</v>
      </c>
      <c r="F1241" s="238">
        <f t="shared" si="118"/>
        <v>117.62400000000001</v>
      </c>
      <c r="G1241" s="238">
        <f t="shared" si="119"/>
        <v>95.569500000000005</v>
      </c>
      <c r="H1241" s="238">
        <f t="shared" si="120"/>
        <v>73.515000000000001</v>
      </c>
      <c r="I1241" s="17">
        <f>GENERAL!F723</f>
        <v>0.78</v>
      </c>
      <c r="J1241" s="53">
        <f t="shared" si="116"/>
        <v>32.346599999999995</v>
      </c>
      <c r="K1241" s="19">
        <f t="shared" si="117"/>
        <v>30.729269999999993</v>
      </c>
      <c r="L1241" s="49">
        <f t="shared" si="121"/>
        <v>29.111939999999997</v>
      </c>
    </row>
    <row r="1242" spans="1:12">
      <c r="A1242" s="3">
        <v>1030900260</v>
      </c>
      <c r="B1242" s="13" t="s">
        <v>726</v>
      </c>
      <c r="C1242" s="241">
        <f>GENERAL!C724</f>
        <v>173.32</v>
      </c>
      <c r="D1242" s="15">
        <f>GENERAL!D724</f>
        <v>25</v>
      </c>
      <c r="E1242" s="3">
        <f>GENERAL!E724</f>
        <v>125</v>
      </c>
      <c r="F1242" s="238">
        <f t="shared" si="118"/>
        <v>138.65600000000001</v>
      </c>
      <c r="G1242" s="238">
        <f t="shared" si="119"/>
        <v>112.658</v>
      </c>
      <c r="H1242" s="238">
        <f t="shared" si="120"/>
        <v>86.66</v>
      </c>
      <c r="I1242" s="17">
        <f>GENERAL!F724</f>
        <v>0.78</v>
      </c>
      <c r="J1242" s="53">
        <f t="shared" si="116"/>
        <v>38.130399999999995</v>
      </c>
      <c r="K1242" s="19">
        <f t="shared" si="117"/>
        <v>36.223879999999994</v>
      </c>
      <c r="L1242" s="49">
        <f t="shared" si="121"/>
        <v>34.317359999999994</v>
      </c>
    </row>
    <row r="1243" spans="1:12">
      <c r="A1243" s="3">
        <v>1030900300</v>
      </c>
      <c r="B1243" s="13" t="s">
        <v>727</v>
      </c>
      <c r="C1243" s="241">
        <f>GENERAL!C725</f>
        <v>10300</v>
      </c>
      <c r="D1243" s="15" t="str">
        <f>GENERAL!D725</f>
        <v>NVOXC</v>
      </c>
      <c r="E1243" s="3" t="str">
        <f>GENERAL!E725</f>
        <v>NVOXC</v>
      </c>
      <c r="F1243" s="238">
        <f t="shared" si="118"/>
        <v>8240</v>
      </c>
      <c r="G1243" s="238">
        <f t="shared" si="119"/>
        <v>6695</v>
      </c>
      <c r="H1243" s="238">
        <f t="shared" si="120"/>
        <v>5150</v>
      </c>
      <c r="I1243" s="17">
        <f>GENERAL!F725</f>
        <v>0.78</v>
      </c>
      <c r="J1243" s="53">
        <f t="shared" si="116"/>
        <v>2265.9999999999995</v>
      </c>
      <c r="K1243" s="19">
        <f t="shared" si="117"/>
        <v>2152.6999999999994</v>
      </c>
      <c r="L1243" s="49">
        <f t="shared" si="121"/>
        <v>2039.3999999999996</v>
      </c>
    </row>
    <row r="1244" spans="1:12">
      <c r="A1244" s="3">
        <v>1030900360</v>
      </c>
      <c r="B1244" s="13" t="s">
        <v>728</v>
      </c>
      <c r="C1244" s="241">
        <f>GENERAL!C726</f>
        <v>10300</v>
      </c>
      <c r="D1244" s="15" t="str">
        <f>GENERAL!D726</f>
        <v>NVOXC</v>
      </c>
      <c r="E1244" s="3" t="str">
        <f>GENERAL!E726</f>
        <v>NVOXC</v>
      </c>
      <c r="F1244" s="238">
        <f t="shared" si="118"/>
        <v>8240</v>
      </c>
      <c r="G1244" s="238">
        <f t="shared" si="119"/>
        <v>6695</v>
      </c>
      <c r="H1244" s="238">
        <f t="shared" si="120"/>
        <v>5150</v>
      </c>
      <c r="I1244" s="17">
        <f>GENERAL!F726</f>
        <v>0.78</v>
      </c>
      <c r="J1244" s="53">
        <f t="shared" si="116"/>
        <v>2265.9999999999995</v>
      </c>
      <c r="K1244" s="19">
        <f t="shared" si="117"/>
        <v>2152.6999999999994</v>
      </c>
      <c r="L1244" s="49">
        <f t="shared" si="121"/>
        <v>2039.3999999999996</v>
      </c>
    </row>
    <row r="1245" spans="1:12">
      <c r="A1245" s="3">
        <v>1030900400</v>
      </c>
      <c r="B1245" s="13" t="s">
        <v>729</v>
      </c>
      <c r="C1245" s="241">
        <f>GENERAL!C727</f>
        <v>280.91000000000003</v>
      </c>
      <c r="D1245" s="15">
        <f>GENERAL!D727</f>
        <v>15</v>
      </c>
      <c r="E1245" s="3">
        <f>GENERAL!E727</f>
        <v>75</v>
      </c>
      <c r="F1245" s="238">
        <f t="shared" si="118"/>
        <v>224.72800000000004</v>
      </c>
      <c r="G1245" s="238">
        <f t="shared" si="119"/>
        <v>182.59150000000002</v>
      </c>
      <c r="H1245" s="238">
        <f t="shared" si="120"/>
        <v>140.45500000000001</v>
      </c>
      <c r="I1245" s="17">
        <f>GENERAL!F727</f>
        <v>0.78</v>
      </c>
      <c r="J1245" s="53">
        <f t="shared" si="116"/>
        <v>61.800199999999997</v>
      </c>
      <c r="K1245" s="19">
        <f t="shared" si="117"/>
        <v>58.710189999999997</v>
      </c>
      <c r="L1245" s="49">
        <f t="shared" si="121"/>
        <v>55.620179999999998</v>
      </c>
    </row>
    <row r="1246" spans="1:12">
      <c r="A1246" s="3">
        <v>1030900500</v>
      </c>
      <c r="B1246" s="13" t="s">
        <v>730</v>
      </c>
      <c r="C1246" s="241">
        <f>GENERAL!C728</f>
        <v>10300</v>
      </c>
      <c r="D1246" s="15" t="str">
        <f>GENERAL!D728</f>
        <v>NVOXC</v>
      </c>
      <c r="E1246" s="3" t="str">
        <f>GENERAL!E728</f>
        <v>NVOXC</v>
      </c>
      <c r="F1246" s="238">
        <f t="shared" si="118"/>
        <v>8240</v>
      </c>
      <c r="G1246" s="238">
        <f t="shared" si="119"/>
        <v>6695</v>
      </c>
      <c r="H1246" s="238">
        <f t="shared" si="120"/>
        <v>5150</v>
      </c>
      <c r="I1246" s="17">
        <f>GENERAL!F728</f>
        <v>0.78</v>
      </c>
      <c r="J1246" s="53">
        <f t="shared" si="116"/>
        <v>2265.9999999999995</v>
      </c>
      <c r="K1246" s="19">
        <f t="shared" si="117"/>
        <v>2152.6999999999994</v>
      </c>
      <c r="L1246" s="49">
        <f t="shared" si="121"/>
        <v>2039.3999999999996</v>
      </c>
    </row>
    <row r="1247" spans="1:12">
      <c r="A1247" s="3">
        <v>1030900600</v>
      </c>
      <c r="B1247" s="13" t="s">
        <v>731</v>
      </c>
      <c r="C1247" s="241">
        <f>GENERAL!C729</f>
        <v>10300</v>
      </c>
      <c r="D1247" s="15" t="str">
        <f>GENERAL!D729</f>
        <v>NVOXC</v>
      </c>
      <c r="E1247" s="3" t="str">
        <f>GENERAL!E729</f>
        <v>NVOXC</v>
      </c>
      <c r="F1247" s="238">
        <f t="shared" si="118"/>
        <v>8240</v>
      </c>
      <c r="G1247" s="238">
        <f t="shared" si="119"/>
        <v>6695</v>
      </c>
      <c r="H1247" s="238">
        <f t="shared" si="120"/>
        <v>5150</v>
      </c>
      <c r="I1247" s="17">
        <f>GENERAL!F729</f>
        <v>0.78</v>
      </c>
      <c r="J1247" s="53">
        <f t="shared" si="116"/>
        <v>2265.9999999999995</v>
      </c>
      <c r="K1247" s="19">
        <f t="shared" si="117"/>
        <v>2152.6999999999994</v>
      </c>
      <c r="L1247" s="49">
        <f t="shared" si="121"/>
        <v>2039.3999999999996</v>
      </c>
    </row>
    <row r="1248" spans="1:12">
      <c r="A1248" s="3">
        <v>1035100040</v>
      </c>
      <c r="B1248" s="13" t="s">
        <v>732</v>
      </c>
      <c r="C1248" s="241">
        <f>GENERAL!C730</f>
        <v>1.91</v>
      </c>
      <c r="D1248" s="15">
        <f>GENERAL!D730</f>
        <v>100</v>
      </c>
      <c r="E1248" s="3">
        <f>GENERAL!E730</f>
        <v>10000</v>
      </c>
      <c r="F1248" s="238">
        <f t="shared" si="118"/>
        <v>1.528</v>
      </c>
      <c r="G1248" s="238">
        <f t="shared" si="119"/>
        <v>1.2415</v>
      </c>
      <c r="H1248" s="238">
        <f t="shared" si="120"/>
        <v>0.95499999999999996</v>
      </c>
      <c r="I1248" s="17">
        <f>GENERAL!F730</f>
        <v>0.78</v>
      </c>
      <c r="J1248" s="53">
        <f t="shared" si="116"/>
        <v>0.42019999999999991</v>
      </c>
      <c r="K1248" s="19">
        <f t="shared" si="117"/>
        <v>0.39918999999999988</v>
      </c>
      <c r="L1248" s="49">
        <f t="shared" si="121"/>
        <v>0.37817999999999991</v>
      </c>
    </row>
    <row r="1249" spans="1:12">
      <c r="A1249" s="3">
        <v>1035100060</v>
      </c>
      <c r="B1249" s="13" t="s">
        <v>733</v>
      </c>
      <c r="C1249" s="241">
        <f>GENERAL!C731</f>
        <v>2.16</v>
      </c>
      <c r="D1249" s="15">
        <f>GENERAL!D731</f>
        <v>100</v>
      </c>
      <c r="E1249" s="3">
        <f>GENERAL!E731</f>
        <v>7500</v>
      </c>
      <c r="F1249" s="238">
        <f t="shared" si="118"/>
        <v>1.7280000000000002</v>
      </c>
      <c r="G1249" s="238">
        <f t="shared" si="119"/>
        <v>1.4040000000000001</v>
      </c>
      <c r="H1249" s="238">
        <f t="shared" si="120"/>
        <v>1.08</v>
      </c>
      <c r="I1249" s="17">
        <f>GENERAL!F731</f>
        <v>0.78</v>
      </c>
      <c r="J1249" s="53">
        <f t="shared" si="116"/>
        <v>0.47519999999999996</v>
      </c>
      <c r="K1249" s="19">
        <f t="shared" si="117"/>
        <v>0.45143999999999995</v>
      </c>
      <c r="L1249" s="49">
        <f t="shared" si="121"/>
        <v>0.42767999999999995</v>
      </c>
    </row>
    <row r="1250" spans="1:12">
      <c r="A1250" s="3">
        <v>1035100090</v>
      </c>
      <c r="B1250" s="13" t="s">
        <v>734</v>
      </c>
      <c r="C1250" s="241">
        <f>GENERAL!C732</f>
        <v>2.68</v>
      </c>
      <c r="D1250" s="15">
        <f>GENERAL!D732</f>
        <v>100</v>
      </c>
      <c r="E1250" s="3">
        <f>GENERAL!E732</f>
        <v>7500</v>
      </c>
      <c r="F1250" s="238">
        <f t="shared" si="118"/>
        <v>2.1440000000000001</v>
      </c>
      <c r="G1250" s="238">
        <f t="shared" si="119"/>
        <v>1.7420000000000002</v>
      </c>
      <c r="H1250" s="238">
        <f t="shared" si="120"/>
        <v>1.34</v>
      </c>
      <c r="I1250" s="17">
        <f>GENERAL!F732</f>
        <v>0.78</v>
      </c>
      <c r="J1250" s="53">
        <f t="shared" si="116"/>
        <v>0.58960000000000001</v>
      </c>
      <c r="K1250" s="19">
        <f t="shared" si="117"/>
        <v>0.56011999999999995</v>
      </c>
      <c r="L1250" s="49">
        <f t="shared" si="121"/>
        <v>0.53064</v>
      </c>
    </row>
    <row r="1251" spans="1:12">
      <c r="A1251" s="3">
        <v>1035100100</v>
      </c>
      <c r="B1251" s="13" t="s">
        <v>735</v>
      </c>
      <c r="C1251" s="241">
        <f>GENERAL!C733</f>
        <v>3.17</v>
      </c>
      <c r="D1251" s="15">
        <f>GENERAL!D733</f>
        <v>100</v>
      </c>
      <c r="E1251" s="3">
        <f>GENERAL!E733</f>
        <v>5000</v>
      </c>
      <c r="F1251" s="238">
        <f t="shared" si="118"/>
        <v>2.536</v>
      </c>
      <c r="G1251" s="238">
        <f t="shared" si="119"/>
        <v>2.0605000000000002</v>
      </c>
      <c r="H1251" s="238">
        <f t="shared" si="120"/>
        <v>1.585</v>
      </c>
      <c r="I1251" s="17">
        <f>GENERAL!F733</f>
        <v>0.78</v>
      </c>
      <c r="J1251" s="53">
        <f t="shared" si="116"/>
        <v>0.69739999999999991</v>
      </c>
      <c r="K1251" s="19">
        <f t="shared" si="117"/>
        <v>0.66252999999999984</v>
      </c>
      <c r="L1251" s="49">
        <f t="shared" si="121"/>
        <v>0.62765999999999988</v>
      </c>
    </row>
    <row r="1252" spans="1:12">
      <c r="A1252" s="3">
        <v>1035100120</v>
      </c>
      <c r="B1252" s="13" t="s">
        <v>736</v>
      </c>
      <c r="C1252" s="241">
        <f>GENERAL!C734</f>
        <v>6.22</v>
      </c>
      <c r="D1252" s="15">
        <f>GENERAL!D734</f>
        <v>250</v>
      </c>
      <c r="E1252" s="3">
        <f>GENERAL!E734</f>
        <v>5000</v>
      </c>
      <c r="F1252" s="238">
        <f t="shared" si="118"/>
        <v>4.976</v>
      </c>
      <c r="G1252" s="238">
        <f t="shared" si="119"/>
        <v>4.0430000000000001</v>
      </c>
      <c r="H1252" s="238">
        <f t="shared" si="120"/>
        <v>3.11</v>
      </c>
      <c r="I1252" s="17">
        <f>GENERAL!F734</f>
        <v>0.78</v>
      </c>
      <c r="J1252" s="53">
        <f t="shared" si="116"/>
        <v>1.3683999999999998</v>
      </c>
      <c r="K1252" s="19">
        <f t="shared" si="117"/>
        <v>1.2999799999999997</v>
      </c>
      <c r="L1252" s="49">
        <f t="shared" si="121"/>
        <v>1.23156</v>
      </c>
    </row>
    <row r="1253" spans="1:12">
      <c r="A1253" s="3">
        <v>1035100160</v>
      </c>
      <c r="B1253" s="13" t="s">
        <v>737</v>
      </c>
      <c r="C1253" s="241">
        <f>GENERAL!C735</f>
        <v>4.5</v>
      </c>
      <c r="D1253" s="15">
        <f>GENERAL!D735</f>
        <v>100</v>
      </c>
      <c r="E1253" s="3">
        <f>GENERAL!E735</f>
        <v>4000</v>
      </c>
      <c r="F1253" s="238">
        <f t="shared" si="118"/>
        <v>3.6</v>
      </c>
      <c r="G1253" s="238">
        <f t="shared" si="119"/>
        <v>2.9250000000000003</v>
      </c>
      <c r="H1253" s="238">
        <f t="shared" si="120"/>
        <v>2.25</v>
      </c>
      <c r="I1253" s="17">
        <f>GENERAL!F735</f>
        <v>0.78</v>
      </c>
      <c r="J1253" s="53">
        <f t="shared" si="116"/>
        <v>0.98999999999999988</v>
      </c>
      <c r="K1253" s="19">
        <f t="shared" si="117"/>
        <v>0.94049999999999989</v>
      </c>
      <c r="L1253" s="49">
        <f t="shared" si="121"/>
        <v>0.8909999999999999</v>
      </c>
    </row>
    <row r="1254" spans="1:12">
      <c r="A1254" s="3">
        <v>1035100200</v>
      </c>
      <c r="B1254" s="13" t="s">
        <v>738</v>
      </c>
      <c r="C1254" s="241">
        <f>GENERAL!C736</f>
        <v>7.41</v>
      </c>
      <c r="D1254" s="15">
        <f>GENERAL!D736</f>
        <v>100</v>
      </c>
      <c r="E1254" s="3">
        <f>GENERAL!E736</f>
        <v>3500</v>
      </c>
      <c r="F1254" s="238">
        <f t="shared" si="118"/>
        <v>5.9280000000000008</v>
      </c>
      <c r="G1254" s="238">
        <f t="shared" si="119"/>
        <v>4.8165000000000004</v>
      </c>
      <c r="H1254" s="238">
        <f t="shared" si="120"/>
        <v>3.7050000000000001</v>
      </c>
      <c r="I1254" s="17">
        <f>GENERAL!F736</f>
        <v>0.78</v>
      </c>
      <c r="J1254" s="53">
        <f t="shared" si="116"/>
        <v>1.6301999999999999</v>
      </c>
      <c r="K1254" s="19">
        <f t="shared" si="117"/>
        <v>1.5486899999999999</v>
      </c>
      <c r="L1254" s="49">
        <f t="shared" si="121"/>
        <v>1.4671799999999999</v>
      </c>
    </row>
    <row r="1255" spans="1:12">
      <c r="A1255" s="3">
        <v>1035200020</v>
      </c>
      <c r="B1255" s="13" t="s">
        <v>739</v>
      </c>
      <c r="C1255" s="241">
        <f>GENERAL!C737</f>
        <v>5.15</v>
      </c>
      <c r="D1255" s="15">
        <f>GENERAL!D737</f>
        <v>250</v>
      </c>
      <c r="E1255" s="3">
        <f>GENERAL!E737</f>
        <v>500</v>
      </c>
      <c r="F1255" s="238">
        <f t="shared" si="118"/>
        <v>4.12</v>
      </c>
      <c r="G1255" s="238">
        <f t="shared" si="119"/>
        <v>3.3475000000000001</v>
      </c>
      <c r="H1255" s="238">
        <f t="shared" si="120"/>
        <v>2.5750000000000002</v>
      </c>
      <c r="I1255" s="17">
        <f>GENERAL!F737</f>
        <v>0.78</v>
      </c>
      <c r="J1255" s="53">
        <f t="shared" si="116"/>
        <v>1.133</v>
      </c>
      <c r="K1255" s="19">
        <f t="shared" si="117"/>
        <v>1.0763499999999999</v>
      </c>
      <c r="L1255" s="49">
        <f t="shared" si="121"/>
        <v>1.0197000000000001</v>
      </c>
    </row>
    <row r="1256" spans="1:12">
      <c r="A1256" s="3">
        <v>1035200040</v>
      </c>
      <c r="B1256" s="13" t="s">
        <v>740</v>
      </c>
      <c r="C1256" s="241">
        <f>GENERAL!C738</f>
        <v>5.0199999999999996</v>
      </c>
      <c r="D1256" s="15">
        <f>GENERAL!D738</f>
        <v>250</v>
      </c>
      <c r="E1256" s="3">
        <f>GENERAL!E738</f>
        <v>5000</v>
      </c>
      <c r="F1256" s="238">
        <f t="shared" si="118"/>
        <v>4.016</v>
      </c>
      <c r="G1256" s="238">
        <f t="shared" si="119"/>
        <v>3.2629999999999999</v>
      </c>
      <c r="H1256" s="238">
        <f t="shared" si="120"/>
        <v>2.5099999999999998</v>
      </c>
      <c r="I1256" s="17">
        <f>GENERAL!F738</f>
        <v>0.78</v>
      </c>
      <c r="J1256" s="53">
        <f t="shared" si="116"/>
        <v>1.1043999999999998</v>
      </c>
      <c r="K1256" s="19">
        <f t="shared" si="117"/>
        <v>1.0491799999999998</v>
      </c>
      <c r="L1256" s="49">
        <f t="shared" si="121"/>
        <v>0.99395999999999984</v>
      </c>
    </row>
    <row r="1257" spans="1:12">
      <c r="A1257" s="3">
        <v>1035200060</v>
      </c>
      <c r="B1257" s="13" t="s">
        <v>741</v>
      </c>
      <c r="C1257" s="241">
        <f>GENERAL!C739</f>
        <v>3.21</v>
      </c>
      <c r="D1257" s="15">
        <f>GENERAL!D739</f>
        <v>100</v>
      </c>
      <c r="E1257" s="3">
        <f>GENERAL!E739</f>
        <v>5000</v>
      </c>
      <c r="F1257" s="238">
        <f t="shared" si="118"/>
        <v>2.5680000000000001</v>
      </c>
      <c r="G1257" s="238">
        <f t="shared" si="119"/>
        <v>2.0865</v>
      </c>
      <c r="H1257" s="238">
        <f t="shared" si="120"/>
        <v>1.605</v>
      </c>
      <c r="I1257" s="17">
        <f>GENERAL!F739</f>
        <v>0.78</v>
      </c>
      <c r="J1257" s="53">
        <f t="shared" si="116"/>
        <v>0.70619999999999994</v>
      </c>
      <c r="K1257" s="19">
        <f t="shared" si="117"/>
        <v>0.67088999999999988</v>
      </c>
      <c r="L1257" s="49">
        <f t="shared" si="121"/>
        <v>0.63557999999999992</v>
      </c>
    </row>
    <row r="1258" spans="1:12">
      <c r="A1258" s="3">
        <v>1035200090</v>
      </c>
      <c r="B1258" s="13" t="s">
        <v>742</v>
      </c>
      <c r="C1258" s="241">
        <f>GENERAL!C740</f>
        <v>3.76</v>
      </c>
      <c r="D1258" s="15">
        <f>GENERAL!D740</f>
        <v>100</v>
      </c>
      <c r="E1258" s="3">
        <f>GENERAL!E740</f>
        <v>2400</v>
      </c>
      <c r="F1258" s="238">
        <f t="shared" si="118"/>
        <v>3.008</v>
      </c>
      <c r="G1258" s="238">
        <f t="shared" si="119"/>
        <v>2.444</v>
      </c>
      <c r="H1258" s="238">
        <f t="shared" si="120"/>
        <v>1.88</v>
      </c>
      <c r="I1258" s="17">
        <f>GENERAL!F740</f>
        <v>0.78</v>
      </c>
      <c r="J1258" s="53">
        <f t="shared" si="116"/>
        <v>0.82719999999999982</v>
      </c>
      <c r="K1258" s="19">
        <f t="shared" si="117"/>
        <v>0.78583999999999976</v>
      </c>
      <c r="L1258" s="49">
        <f t="shared" si="121"/>
        <v>0.74447999999999981</v>
      </c>
    </row>
    <row r="1259" spans="1:12">
      <c r="A1259" s="3">
        <v>1035200100</v>
      </c>
      <c r="B1259" s="13" t="s">
        <v>743</v>
      </c>
      <c r="C1259" s="241">
        <f>GENERAL!C741</f>
        <v>4.53</v>
      </c>
      <c r="D1259" s="15">
        <f>GENERAL!D741</f>
        <v>100</v>
      </c>
      <c r="E1259" s="3">
        <f>GENERAL!E741</f>
        <v>3000</v>
      </c>
      <c r="F1259" s="238">
        <f t="shared" si="118"/>
        <v>3.6240000000000006</v>
      </c>
      <c r="G1259" s="238">
        <f t="shared" si="119"/>
        <v>2.9445000000000001</v>
      </c>
      <c r="H1259" s="238">
        <f t="shared" si="120"/>
        <v>2.2650000000000001</v>
      </c>
      <c r="I1259" s="17">
        <f>GENERAL!F741</f>
        <v>0.78</v>
      </c>
      <c r="J1259" s="53">
        <f t="shared" si="116"/>
        <v>0.99659999999999993</v>
      </c>
      <c r="K1259" s="19">
        <f t="shared" si="117"/>
        <v>0.94676999999999989</v>
      </c>
      <c r="L1259" s="49">
        <f t="shared" si="121"/>
        <v>0.89693999999999996</v>
      </c>
    </row>
    <row r="1260" spans="1:12">
      <c r="A1260" s="3">
        <v>1035200120</v>
      </c>
      <c r="B1260" s="13" t="s">
        <v>744</v>
      </c>
      <c r="C1260" s="241">
        <f>GENERAL!C742</f>
        <v>7.88</v>
      </c>
      <c r="D1260" s="15">
        <f>GENERAL!D742</f>
        <v>150</v>
      </c>
      <c r="E1260" s="3">
        <f>GENERAL!E742</f>
        <v>3000</v>
      </c>
      <c r="F1260" s="238">
        <f t="shared" si="118"/>
        <v>6.3040000000000003</v>
      </c>
      <c r="G1260" s="238">
        <f t="shared" si="119"/>
        <v>5.1219999999999999</v>
      </c>
      <c r="H1260" s="238">
        <f t="shared" si="120"/>
        <v>3.94</v>
      </c>
      <c r="I1260" s="17">
        <f>GENERAL!F742</f>
        <v>0.78</v>
      </c>
      <c r="J1260" s="53">
        <f t="shared" si="116"/>
        <v>1.7335999999999998</v>
      </c>
      <c r="K1260" s="19">
        <f t="shared" si="117"/>
        <v>1.6469199999999997</v>
      </c>
      <c r="L1260" s="49">
        <f t="shared" si="121"/>
        <v>1.5602399999999998</v>
      </c>
    </row>
    <row r="1261" spans="1:12">
      <c r="A1261" s="3">
        <v>1035200160</v>
      </c>
      <c r="B1261" s="13" t="s">
        <v>745</v>
      </c>
      <c r="C1261" s="241">
        <f>GENERAL!C743</f>
        <v>6.03</v>
      </c>
      <c r="D1261" s="15">
        <f>GENERAL!D743</f>
        <v>50</v>
      </c>
      <c r="E1261" s="3">
        <f>GENERAL!E743</f>
        <v>2000</v>
      </c>
      <c r="F1261" s="238">
        <f t="shared" si="118"/>
        <v>4.8240000000000007</v>
      </c>
      <c r="G1261" s="238">
        <f t="shared" si="119"/>
        <v>3.9195000000000002</v>
      </c>
      <c r="H1261" s="238">
        <f t="shared" si="120"/>
        <v>3.0150000000000001</v>
      </c>
      <c r="I1261" s="17">
        <f>GENERAL!F743</f>
        <v>0.78</v>
      </c>
      <c r="J1261" s="53">
        <f t="shared" si="116"/>
        <v>1.3266</v>
      </c>
      <c r="K1261" s="19">
        <f t="shared" si="117"/>
        <v>1.26027</v>
      </c>
      <c r="L1261" s="49">
        <f t="shared" si="121"/>
        <v>1.19394</v>
      </c>
    </row>
    <row r="1262" spans="1:12">
      <c r="A1262" s="3">
        <v>1035200200</v>
      </c>
      <c r="B1262" s="13" t="s">
        <v>746</v>
      </c>
      <c r="C1262" s="241">
        <f>GENERAL!C744</f>
        <v>11.71</v>
      </c>
      <c r="D1262" s="15">
        <f>GENERAL!D744</f>
        <v>100</v>
      </c>
      <c r="E1262" s="3">
        <f>GENERAL!E744</f>
        <v>2000</v>
      </c>
      <c r="F1262" s="238">
        <f t="shared" si="118"/>
        <v>9.3680000000000003</v>
      </c>
      <c r="G1262" s="238">
        <f t="shared" si="119"/>
        <v>7.6115000000000004</v>
      </c>
      <c r="H1262" s="238">
        <f t="shared" si="120"/>
        <v>5.8550000000000004</v>
      </c>
      <c r="I1262" s="17">
        <f>GENERAL!F744</f>
        <v>0.78</v>
      </c>
      <c r="J1262" s="53">
        <f t="shared" si="116"/>
        <v>2.5762</v>
      </c>
      <c r="K1262" s="19">
        <f t="shared" si="117"/>
        <v>2.44739</v>
      </c>
      <c r="L1262" s="49">
        <f t="shared" si="121"/>
        <v>2.3185800000000003</v>
      </c>
    </row>
    <row r="1263" spans="1:12">
      <c r="A1263" s="3">
        <v>1035200260</v>
      </c>
      <c r="B1263" s="13" t="s">
        <v>747</v>
      </c>
      <c r="C1263" s="241">
        <f>GENERAL!C745</f>
        <v>14.53</v>
      </c>
      <c r="D1263" s="15">
        <f>GENERAL!D745</f>
        <v>50</v>
      </c>
      <c r="E1263" s="3">
        <f>GENERAL!E745</f>
        <v>1000</v>
      </c>
      <c r="F1263" s="238">
        <f t="shared" si="118"/>
        <v>11.624000000000001</v>
      </c>
      <c r="G1263" s="238">
        <f t="shared" si="119"/>
        <v>9.4444999999999997</v>
      </c>
      <c r="H1263" s="238">
        <f t="shared" si="120"/>
        <v>7.2649999999999997</v>
      </c>
      <c r="I1263" s="17">
        <f>GENERAL!F745</f>
        <v>0.78</v>
      </c>
      <c r="J1263" s="53">
        <f t="shared" si="116"/>
        <v>3.1965999999999997</v>
      </c>
      <c r="K1263" s="19">
        <f t="shared" si="117"/>
        <v>3.0367699999999997</v>
      </c>
      <c r="L1263" s="49">
        <f t="shared" si="121"/>
        <v>2.8769399999999998</v>
      </c>
    </row>
    <row r="1264" spans="1:12">
      <c r="A1264" s="3">
        <v>1035300060</v>
      </c>
      <c r="B1264" s="13" t="s">
        <v>748</v>
      </c>
      <c r="C1264" s="241">
        <f>GENERAL!C746</f>
        <v>6.22</v>
      </c>
      <c r="D1264" s="15">
        <f>GENERAL!D746</f>
        <v>50</v>
      </c>
      <c r="E1264" s="3">
        <f>GENERAL!E746</f>
        <v>3000</v>
      </c>
      <c r="F1264" s="238">
        <f t="shared" si="118"/>
        <v>4.976</v>
      </c>
      <c r="G1264" s="238">
        <f t="shared" si="119"/>
        <v>4.0430000000000001</v>
      </c>
      <c r="H1264" s="238">
        <f t="shared" si="120"/>
        <v>3.11</v>
      </c>
      <c r="I1264" s="17">
        <f>GENERAL!F746</f>
        <v>0.78</v>
      </c>
      <c r="J1264" s="53">
        <f t="shared" si="116"/>
        <v>1.3683999999999998</v>
      </c>
      <c r="K1264" s="19">
        <f t="shared" si="117"/>
        <v>1.2999799999999997</v>
      </c>
      <c r="L1264" s="49">
        <f t="shared" si="121"/>
        <v>1.23156</v>
      </c>
    </row>
    <row r="1265" spans="1:12">
      <c r="A1265" s="3">
        <v>1035300090</v>
      </c>
      <c r="B1265" s="13" t="s">
        <v>749</v>
      </c>
      <c r="C1265" s="241">
        <f>GENERAL!C747</f>
        <v>7.88</v>
      </c>
      <c r="D1265" s="15">
        <f>GENERAL!D747</f>
        <v>50</v>
      </c>
      <c r="E1265" s="3">
        <f>GENERAL!E747</f>
        <v>2500</v>
      </c>
      <c r="F1265" s="238">
        <f t="shared" si="118"/>
        <v>6.3040000000000003</v>
      </c>
      <c r="G1265" s="238">
        <f t="shared" si="119"/>
        <v>5.1219999999999999</v>
      </c>
      <c r="H1265" s="238">
        <f t="shared" si="120"/>
        <v>3.94</v>
      </c>
      <c r="I1265" s="17">
        <f>GENERAL!F747</f>
        <v>0.78</v>
      </c>
      <c r="J1265" s="53">
        <f t="shared" si="116"/>
        <v>1.7335999999999998</v>
      </c>
      <c r="K1265" s="19">
        <f t="shared" si="117"/>
        <v>1.6469199999999997</v>
      </c>
      <c r="L1265" s="49">
        <f t="shared" si="121"/>
        <v>1.5602399999999998</v>
      </c>
    </row>
    <row r="1266" spans="1:12">
      <c r="A1266" s="3">
        <v>1035300100</v>
      </c>
      <c r="B1266" s="13" t="s">
        <v>750</v>
      </c>
      <c r="C1266" s="241">
        <f>GENERAL!C748</f>
        <v>9.74</v>
      </c>
      <c r="D1266" s="15">
        <f>GENERAL!D748</f>
        <v>50</v>
      </c>
      <c r="E1266" s="3">
        <f>GENERAL!E748</f>
        <v>2000</v>
      </c>
      <c r="F1266" s="238">
        <f t="shared" si="118"/>
        <v>7.7920000000000007</v>
      </c>
      <c r="G1266" s="238">
        <f t="shared" si="119"/>
        <v>6.3310000000000004</v>
      </c>
      <c r="H1266" s="238">
        <f t="shared" si="120"/>
        <v>4.87</v>
      </c>
      <c r="I1266" s="17">
        <f>GENERAL!F748</f>
        <v>0.78</v>
      </c>
      <c r="J1266" s="53">
        <f t="shared" si="116"/>
        <v>2.1427999999999998</v>
      </c>
      <c r="K1266" s="19">
        <f t="shared" si="117"/>
        <v>2.0356599999999996</v>
      </c>
      <c r="L1266" s="49">
        <f t="shared" si="121"/>
        <v>1.9285199999999998</v>
      </c>
    </row>
    <row r="1267" spans="1:12">
      <c r="A1267" s="3">
        <v>1035300120</v>
      </c>
      <c r="B1267" s="13" t="s">
        <v>751</v>
      </c>
      <c r="C1267" s="241">
        <f>GENERAL!C749</f>
        <v>12.2</v>
      </c>
      <c r="D1267" s="15">
        <f>GENERAL!D749</f>
        <v>100</v>
      </c>
      <c r="E1267" s="3">
        <f>GENERAL!E749</f>
        <v>2000</v>
      </c>
      <c r="F1267" s="238">
        <f t="shared" si="118"/>
        <v>9.76</v>
      </c>
      <c r="G1267" s="238">
        <f t="shared" si="119"/>
        <v>7.93</v>
      </c>
      <c r="H1267" s="238">
        <f t="shared" si="120"/>
        <v>6.1</v>
      </c>
      <c r="I1267" s="17">
        <f>GENERAL!F749</f>
        <v>0.78</v>
      </c>
      <c r="J1267" s="53">
        <f t="shared" si="116"/>
        <v>2.6839999999999997</v>
      </c>
      <c r="K1267" s="19">
        <f t="shared" si="117"/>
        <v>2.5497999999999994</v>
      </c>
      <c r="L1267" s="49">
        <f t="shared" si="121"/>
        <v>2.4156</v>
      </c>
    </row>
    <row r="1268" spans="1:12">
      <c r="A1268" s="3">
        <v>1035300160</v>
      </c>
      <c r="B1268" s="13" t="s">
        <v>752</v>
      </c>
      <c r="C1268" s="241">
        <f>GENERAL!C750</f>
        <v>14.42</v>
      </c>
      <c r="D1268" s="15">
        <f>GENERAL!D750</f>
        <v>50</v>
      </c>
      <c r="E1268" s="3">
        <f>GENERAL!E750</f>
        <v>1250</v>
      </c>
      <c r="F1268" s="238">
        <f t="shared" si="118"/>
        <v>11.536000000000001</v>
      </c>
      <c r="G1268" s="238">
        <f t="shared" si="119"/>
        <v>9.3730000000000011</v>
      </c>
      <c r="H1268" s="238">
        <f t="shared" si="120"/>
        <v>7.21</v>
      </c>
      <c r="I1268" s="17">
        <f>GENERAL!F750</f>
        <v>0.78</v>
      </c>
      <c r="J1268" s="53">
        <f t="shared" si="116"/>
        <v>3.1723999999999997</v>
      </c>
      <c r="K1268" s="19">
        <f t="shared" si="117"/>
        <v>3.0137799999999997</v>
      </c>
      <c r="L1268" s="49">
        <f t="shared" si="121"/>
        <v>2.8551599999999997</v>
      </c>
    </row>
    <row r="1269" spans="1:12">
      <c r="A1269" s="3">
        <v>1035300200</v>
      </c>
      <c r="B1269" s="13" t="s">
        <v>753</v>
      </c>
      <c r="C1269" s="241">
        <f>GENERAL!C751</f>
        <v>18.440000000000001</v>
      </c>
      <c r="D1269" s="15">
        <f>GENERAL!D751</f>
        <v>50</v>
      </c>
      <c r="E1269" s="3">
        <f>GENERAL!E751</f>
        <v>1000</v>
      </c>
      <c r="F1269" s="238">
        <f t="shared" si="118"/>
        <v>14.752000000000002</v>
      </c>
      <c r="G1269" s="238">
        <f t="shared" si="119"/>
        <v>11.986000000000001</v>
      </c>
      <c r="H1269" s="238">
        <f t="shared" si="120"/>
        <v>9.2200000000000006</v>
      </c>
      <c r="I1269" s="17">
        <f>GENERAL!F751</f>
        <v>0.78</v>
      </c>
      <c r="J1269" s="53">
        <f t="shared" si="116"/>
        <v>4.0568</v>
      </c>
      <c r="K1269" s="19">
        <f t="shared" si="117"/>
        <v>3.8539599999999998</v>
      </c>
      <c r="L1269" s="49">
        <f t="shared" si="121"/>
        <v>3.6511200000000001</v>
      </c>
    </row>
    <row r="1270" spans="1:12">
      <c r="A1270" s="3">
        <v>1035400060</v>
      </c>
      <c r="B1270" s="13" t="s">
        <v>754</v>
      </c>
      <c r="C1270" s="241">
        <f>GENERAL!C752</f>
        <v>11.08</v>
      </c>
      <c r="D1270" s="15">
        <f>GENERAL!D752</f>
        <v>100</v>
      </c>
      <c r="E1270" s="3">
        <f>GENERAL!E752</f>
        <v>2000</v>
      </c>
      <c r="F1270" s="238">
        <f t="shared" si="118"/>
        <v>8.8640000000000008</v>
      </c>
      <c r="G1270" s="238">
        <f t="shared" si="119"/>
        <v>7.202</v>
      </c>
      <c r="H1270" s="238">
        <f t="shared" si="120"/>
        <v>5.54</v>
      </c>
      <c r="I1270" s="17">
        <f>GENERAL!F752</f>
        <v>0.78</v>
      </c>
      <c r="J1270" s="53">
        <f t="shared" ref="J1270:J1333" si="122">C1270*(1-I1270)</f>
        <v>2.4375999999999998</v>
      </c>
      <c r="K1270" s="19">
        <f t="shared" ref="K1270:K1333" si="123">C1270*(1-I1270)*(1-K$6)</f>
        <v>2.3157199999999998</v>
      </c>
      <c r="L1270" s="49">
        <f t="shared" si="121"/>
        <v>2.1938399999999998</v>
      </c>
    </row>
    <row r="1271" spans="1:12">
      <c r="A1271" s="3">
        <v>1035400090</v>
      </c>
      <c r="B1271" s="13" t="s">
        <v>755</v>
      </c>
      <c r="C1271" s="241">
        <f>GENERAL!C753</f>
        <v>12.35</v>
      </c>
      <c r="D1271" s="15">
        <f>GENERAL!D753</f>
        <v>50</v>
      </c>
      <c r="E1271" s="3">
        <f>GENERAL!E753</f>
        <v>1500</v>
      </c>
      <c r="F1271" s="238">
        <f t="shared" si="118"/>
        <v>9.8800000000000008</v>
      </c>
      <c r="G1271" s="238">
        <f t="shared" si="119"/>
        <v>8.0274999999999999</v>
      </c>
      <c r="H1271" s="238">
        <f t="shared" si="120"/>
        <v>6.1749999999999998</v>
      </c>
      <c r="I1271" s="17">
        <f>GENERAL!F753</f>
        <v>0.78</v>
      </c>
      <c r="J1271" s="53">
        <f t="shared" si="122"/>
        <v>2.7169999999999996</v>
      </c>
      <c r="K1271" s="19">
        <f t="shared" si="123"/>
        <v>2.5811499999999996</v>
      </c>
      <c r="L1271" s="49">
        <f t="shared" si="121"/>
        <v>2.4452999999999996</v>
      </c>
    </row>
    <row r="1272" spans="1:12">
      <c r="A1272" s="3">
        <v>1035400100</v>
      </c>
      <c r="B1272" s="13" t="s">
        <v>756</v>
      </c>
      <c r="C1272" s="241">
        <f>GENERAL!C754</f>
        <v>14.61</v>
      </c>
      <c r="D1272" s="15">
        <f>GENERAL!D754</f>
        <v>50</v>
      </c>
      <c r="E1272" s="3">
        <f>GENERAL!E754</f>
        <v>1250</v>
      </c>
      <c r="F1272" s="238">
        <f t="shared" si="118"/>
        <v>11.688000000000001</v>
      </c>
      <c r="G1272" s="238">
        <f t="shared" si="119"/>
        <v>9.4964999999999993</v>
      </c>
      <c r="H1272" s="238">
        <f t="shared" si="120"/>
        <v>7.3049999999999997</v>
      </c>
      <c r="I1272" s="17">
        <f>GENERAL!F754</f>
        <v>0.78</v>
      </c>
      <c r="J1272" s="53">
        <f t="shared" si="122"/>
        <v>3.2141999999999995</v>
      </c>
      <c r="K1272" s="19">
        <f t="shared" si="123"/>
        <v>3.0534899999999996</v>
      </c>
      <c r="L1272" s="49">
        <f t="shared" si="121"/>
        <v>2.8927799999999997</v>
      </c>
    </row>
    <row r="1273" spans="1:12">
      <c r="A1273" s="3">
        <v>1035400120</v>
      </c>
      <c r="B1273" s="13" t="s">
        <v>757</v>
      </c>
      <c r="C1273" s="241">
        <f>GENERAL!C755</f>
        <v>19.100000000000001</v>
      </c>
      <c r="D1273" s="15">
        <f>GENERAL!D755</f>
        <v>50</v>
      </c>
      <c r="E1273" s="3">
        <f>GENERAL!E755</f>
        <v>1000</v>
      </c>
      <c r="F1273" s="238">
        <f t="shared" si="118"/>
        <v>15.280000000000001</v>
      </c>
      <c r="G1273" s="238">
        <f t="shared" si="119"/>
        <v>12.415000000000001</v>
      </c>
      <c r="H1273" s="238">
        <f t="shared" si="120"/>
        <v>9.5500000000000007</v>
      </c>
      <c r="I1273" s="17">
        <f>GENERAL!F755</f>
        <v>0.78</v>
      </c>
      <c r="J1273" s="53">
        <f t="shared" si="122"/>
        <v>4.202</v>
      </c>
      <c r="K1273" s="19">
        <f t="shared" si="123"/>
        <v>3.9918999999999998</v>
      </c>
      <c r="L1273" s="49">
        <f t="shared" si="121"/>
        <v>3.7818000000000001</v>
      </c>
    </row>
    <row r="1274" spans="1:12">
      <c r="A1274" s="3">
        <v>1035400160</v>
      </c>
      <c r="B1274" s="13" t="s">
        <v>758</v>
      </c>
      <c r="C1274" s="241">
        <f>GENERAL!C756</f>
        <v>19.170000000000002</v>
      </c>
      <c r="D1274" s="15">
        <f>GENERAL!D756</f>
        <v>25</v>
      </c>
      <c r="E1274" s="3">
        <f>GENERAL!E756</f>
        <v>1000</v>
      </c>
      <c r="F1274" s="238">
        <f t="shared" si="118"/>
        <v>15.336000000000002</v>
      </c>
      <c r="G1274" s="238">
        <f t="shared" si="119"/>
        <v>12.460500000000001</v>
      </c>
      <c r="H1274" s="238">
        <f t="shared" si="120"/>
        <v>9.5850000000000009</v>
      </c>
      <c r="I1274" s="17">
        <f>GENERAL!F756</f>
        <v>0.78</v>
      </c>
      <c r="J1274" s="53">
        <f t="shared" si="122"/>
        <v>4.2173999999999996</v>
      </c>
      <c r="K1274" s="19">
        <f t="shared" si="123"/>
        <v>4.0065299999999997</v>
      </c>
      <c r="L1274" s="49">
        <f t="shared" si="121"/>
        <v>3.7956599999999998</v>
      </c>
    </row>
    <row r="1275" spans="1:12">
      <c r="A1275" s="3">
        <v>1035400200</v>
      </c>
      <c r="B1275" s="13" t="s">
        <v>759</v>
      </c>
      <c r="C1275" s="241">
        <f>GENERAL!C757</f>
        <v>27.11</v>
      </c>
      <c r="D1275" s="15">
        <f>GENERAL!D757</f>
        <v>35</v>
      </c>
      <c r="E1275" s="3">
        <f>GENERAL!E757</f>
        <v>700</v>
      </c>
      <c r="F1275" s="238">
        <f t="shared" si="118"/>
        <v>21.688000000000002</v>
      </c>
      <c r="G1275" s="238">
        <f t="shared" si="119"/>
        <v>17.621500000000001</v>
      </c>
      <c r="H1275" s="238">
        <f t="shared" si="120"/>
        <v>13.555</v>
      </c>
      <c r="I1275" s="17">
        <f>GENERAL!F757</f>
        <v>0.78</v>
      </c>
      <c r="J1275" s="53">
        <f t="shared" si="122"/>
        <v>5.9641999999999991</v>
      </c>
      <c r="K1275" s="19">
        <f t="shared" si="123"/>
        <v>5.665989999999999</v>
      </c>
      <c r="L1275" s="49">
        <f t="shared" si="121"/>
        <v>5.3677799999999989</v>
      </c>
    </row>
    <row r="1276" spans="1:12">
      <c r="A1276" s="3">
        <v>1035400260</v>
      </c>
      <c r="B1276" s="13" t="s">
        <v>760</v>
      </c>
      <c r="C1276" s="241">
        <f>GENERAL!C758</f>
        <v>32.03</v>
      </c>
      <c r="D1276" s="15">
        <f>GENERAL!D758</f>
        <v>30</v>
      </c>
      <c r="E1276" s="3">
        <f>GENERAL!E758</f>
        <v>600</v>
      </c>
      <c r="F1276" s="238">
        <f t="shared" si="118"/>
        <v>25.624000000000002</v>
      </c>
      <c r="G1276" s="238">
        <f t="shared" si="119"/>
        <v>20.819500000000001</v>
      </c>
      <c r="H1276" s="238">
        <f t="shared" si="120"/>
        <v>16.015000000000001</v>
      </c>
      <c r="I1276" s="17">
        <f>GENERAL!F758</f>
        <v>0.78</v>
      </c>
      <c r="J1276" s="53">
        <f t="shared" si="122"/>
        <v>7.0465999999999998</v>
      </c>
      <c r="K1276" s="19">
        <f t="shared" si="123"/>
        <v>6.6942699999999995</v>
      </c>
      <c r="L1276" s="49">
        <f t="shared" si="121"/>
        <v>6.3419400000000001</v>
      </c>
    </row>
    <row r="1277" spans="1:12">
      <c r="A1277" s="3">
        <v>1035400300</v>
      </c>
      <c r="B1277" s="13" t="s">
        <v>761</v>
      </c>
      <c r="C1277" s="241">
        <f>GENERAL!C759</f>
        <v>38.19</v>
      </c>
      <c r="D1277" s="15">
        <f>GENERAL!D759</f>
        <v>25</v>
      </c>
      <c r="E1277" s="3">
        <f>GENERAL!E759</f>
        <v>500</v>
      </c>
      <c r="F1277" s="238">
        <f t="shared" si="118"/>
        <v>30.552</v>
      </c>
      <c r="G1277" s="238">
        <f t="shared" si="119"/>
        <v>24.823499999999999</v>
      </c>
      <c r="H1277" s="238">
        <f t="shared" si="120"/>
        <v>19.094999999999999</v>
      </c>
      <c r="I1277" s="17">
        <f>GENERAL!F759</f>
        <v>0.78</v>
      </c>
      <c r="J1277" s="53">
        <f t="shared" si="122"/>
        <v>8.4017999999999979</v>
      </c>
      <c r="K1277" s="19">
        <f t="shared" si="123"/>
        <v>7.9817099999999979</v>
      </c>
      <c r="L1277" s="49">
        <f t="shared" si="121"/>
        <v>7.5616199999999987</v>
      </c>
    </row>
    <row r="1278" spans="1:12">
      <c r="A1278" s="3">
        <v>2030300006</v>
      </c>
      <c r="B1278" s="13" t="s">
        <v>4015</v>
      </c>
      <c r="C1278" s="241">
        <f>GENERAL!C4060</f>
        <v>1.3</v>
      </c>
      <c r="D1278" s="15">
        <f>GENERAL!D4060</f>
        <v>250</v>
      </c>
      <c r="E1278" s="3">
        <f>GENERAL!E4060</f>
        <v>5000</v>
      </c>
      <c r="F1278" s="238">
        <f t="shared" si="118"/>
        <v>1.04</v>
      </c>
      <c r="G1278" s="238">
        <f t="shared" si="119"/>
        <v>0.84500000000000008</v>
      </c>
      <c r="H1278" s="238">
        <f t="shared" si="120"/>
        <v>0.65</v>
      </c>
      <c r="I1278" s="17">
        <f>GENERAL!F4060</f>
        <v>0.78</v>
      </c>
      <c r="J1278" s="53">
        <f t="shared" si="122"/>
        <v>0.28599999999999998</v>
      </c>
      <c r="K1278" s="19">
        <f t="shared" si="123"/>
        <v>0.27169999999999994</v>
      </c>
      <c r="L1278" s="49">
        <f t="shared" si="121"/>
        <v>0.25739999999999996</v>
      </c>
    </row>
    <row r="1279" spans="1:12">
      <c r="A1279" s="3">
        <v>2030300008</v>
      </c>
      <c r="B1279" s="13" t="s">
        <v>4016</v>
      </c>
      <c r="C1279" s="241">
        <f>GENERAL!C4061</f>
        <v>1.51</v>
      </c>
      <c r="D1279" s="15">
        <f>GENERAL!D4061</f>
        <v>250</v>
      </c>
      <c r="E1279" s="3">
        <f>GENERAL!E4061</f>
        <v>5000</v>
      </c>
      <c r="F1279" s="238">
        <f t="shared" si="118"/>
        <v>1.2080000000000002</v>
      </c>
      <c r="G1279" s="238">
        <f t="shared" si="119"/>
        <v>0.98150000000000004</v>
      </c>
      <c r="H1279" s="238">
        <f t="shared" si="120"/>
        <v>0.755</v>
      </c>
      <c r="I1279" s="17">
        <f>GENERAL!F4061</f>
        <v>0.78</v>
      </c>
      <c r="J1279" s="53">
        <f t="shared" si="122"/>
        <v>0.33219999999999994</v>
      </c>
      <c r="K1279" s="19">
        <f t="shared" si="123"/>
        <v>0.31558999999999993</v>
      </c>
      <c r="L1279" s="49">
        <f t="shared" si="121"/>
        <v>0.29897999999999997</v>
      </c>
    </row>
    <row r="1280" spans="1:12">
      <c r="A1280" s="3">
        <v>2030300010</v>
      </c>
      <c r="B1280" s="13" t="s">
        <v>4017</v>
      </c>
      <c r="C1280" s="241">
        <f>GENERAL!C4062</f>
        <v>1.56</v>
      </c>
      <c r="D1280" s="15">
        <f>GENERAL!D4062</f>
        <v>250</v>
      </c>
      <c r="E1280" s="3">
        <f>GENERAL!E4062</f>
        <v>5000</v>
      </c>
      <c r="F1280" s="238">
        <f t="shared" si="118"/>
        <v>1.2480000000000002</v>
      </c>
      <c r="G1280" s="238">
        <f t="shared" si="119"/>
        <v>1.014</v>
      </c>
      <c r="H1280" s="238">
        <f t="shared" si="120"/>
        <v>0.78</v>
      </c>
      <c r="I1280" s="17">
        <f>GENERAL!F4062</f>
        <v>0.78</v>
      </c>
      <c r="J1280" s="53">
        <f t="shared" si="122"/>
        <v>0.34319999999999995</v>
      </c>
      <c r="K1280" s="19">
        <f t="shared" si="123"/>
        <v>0.32603999999999994</v>
      </c>
      <c r="L1280" s="49">
        <f t="shared" si="121"/>
        <v>0.30887999999999999</v>
      </c>
    </row>
    <row r="1281" spans="1:12">
      <c r="A1281" s="3">
        <v>2030300012</v>
      </c>
      <c r="B1281" s="13" t="s">
        <v>4018</v>
      </c>
      <c r="C1281" s="241">
        <f>GENERAL!C4063</f>
        <v>1.65</v>
      </c>
      <c r="D1281" s="15">
        <f>GENERAL!D4063</f>
        <v>250</v>
      </c>
      <c r="E1281" s="3">
        <f>GENERAL!E4063</f>
        <v>5000</v>
      </c>
      <c r="F1281" s="238">
        <f t="shared" si="118"/>
        <v>1.32</v>
      </c>
      <c r="G1281" s="238">
        <f t="shared" si="119"/>
        <v>1.0725</v>
      </c>
      <c r="H1281" s="238">
        <f t="shared" si="120"/>
        <v>0.82499999999999996</v>
      </c>
      <c r="I1281" s="17">
        <f>GENERAL!F4063</f>
        <v>0.78</v>
      </c>
      <c r="J1281" s="53">
        <f t="shared" si="122"/>
        <v>0.36299999999999993</v>
      </c>
      <c r="K1281" s="19">
        <f t="shared" si="123"/>
        <v>0.34484999999999993</v>
      </c>
      <c r="L1281" s="49">
        <f t="shared" si="121"/>
        <v>0.32669999999999993</v>
      </c>
    </row>
    <row r="1282" spans="1:12">
      <c r="A1282" s="3">
        <v>2030300016</v>
      </c>
      <c r="B1282" s="13" t="s">
        <v>4019</v>
      </c>
      <c r="C1282" s="241">
        <f>GENERAL!C4064</f>
        <v>1.97</v>
      </c>
      <c r="D1282" s="15">
        <f>GENERAL!D4064</f>
        <v>250</v>
      </c>
      <c r="E1282" s="3">
        <f>GENERAL!E4064</f>
        <v>5000</v>
      </c>
      <c r="F1282" s="238">
        <f t="shared" si="118"/>
        <v>1.5760000000000001</v>
      </c>
      <c r="G1282" s="238">
        <f t="shared" si="119"/>
        <v>1.2805</v>
      </c>
      <c r="H1282" s="238">
        <f t="shared" si="120"/>
        <v>0.98499999999999999</v>
      </c>
      <c r="I1282" s="17">
        <f>GENERAL!F4064</f>
        <v>0.78</v>
      </c>
      <c r="J1282" s="53">
        <f t="shared" si="122"/>
        <v>0.43339999999999995</v>
      </c>
      <c r="K1282" s="19">
        <f t="shared" si="123"/>
        <v>0.41172999999999993</v>
      </c>
      <c r="L1282" s="49">
        <f t="shared" si="121"/>
        <v>0.39005999999999996</v>
      </c>
    </row>
    <row r="1283" spans="1:12">
      <c r="A1283" s="3">
        <v>2030300020</v>
      </c>
      <c r="B1283" s="13" t="s">
        <v>4020</v>
      </c>
      <c r="C1283" s="241">
        <f>GENERAL!C4065</f>
        <v>2.36</v>
      </c>
      <c r="D1283" s="15">
        <f>GENERAL!D4065</f>
        <v>250</v>
      </c>
      <c r="E1283" s="3">
        <f>GENERAL!E4065</f>
        <v>5000</v>
      </c>
      <c r="F1283" s="238">
        <f t="shared" si="118"/>
        <v>1.8879999999999999</v>
      </c>
      <c r="G1283" s="238">
        <f t="shared" si="119"/>
        <v>1.534</v>
      </c>
      <c r="H1283" s="238">
        <f t="shared" si="120"/>
        <v>1.18</v>
      </c>
      <c r="I1283" s="17">
        <f>GENERAL!F4065</f>
        <v>0.78</v>
      </c>
      <c r="J1283" s="53">
        <f t="shared" si="122"/>
        <v>0.51919999999999988</v>
      </c>
      <c r="K1283" s="19">
        <f t="shared" si="123"/>
        <v>0.49323999999999985</v>
      </c>
      <c r="L1283" s="49">
        <f t="shared" si="121"/>
        <v>0.46727999999999992</v>
      </c>
    </row>
    <row r="1284" spans="1:12">
      <c r="A1284" s="3">
        <v>2030300025</v>
      </c>
      <c r="B1284" s="13" t="s">
        <v>4021</v>
      </c>
      <c r="C1284" s="241">
        <f>GENERAL!C4066</f>
        <v>2.93</v>
      </c>
      <c r="D1284" s="15">
        <f>GENERAL!D4066</f>
        <v>250</v>
      </c>
      <c r="E1284" s="3">
        <f>GENERAL!E4066</f>
        <v>5000</v>
      </c>
      <c r="F1284" s="238">
        <f t="shared" si="118"/>
        <v>2.3440000000000003</v>
      </c>
      <c r="G1284" s="238">
        <f t="shared" si="119"/>
        <v>1.9045000000000001</v>
      </c>
      <c r="H1284" s="238">
        <f t="shared" si="120"/>
        <v>1.4650000000000001</v>
      </c>
      <c r="I1284" s="17">
        <f>GENERAL!F4066</f>
        <v>0.78</v>
      </c>
      <c r="J1284" s="53">
        <f t="shared" si="122"/>
        <v>0.64459999999999995</v>
      </c>
      <c r="K1284" s="19">
        <f t="shared" si="123"/>
        <v>0.61236999999999997</v>
      </c>
      <c r="L1284" s="49">
        <f t="shared" si="121"/>
        <v>0.58013999999999999</v>
      </c>
    </row>
    <row r="1285" spans="1:12">
      <c r="A1285" s="3">
        <v>2030400006</v>
      </c>
      <c r="B1285" s="13" t="s">
        <v>4022</v>
      </c>
      <c r="C1285" s="241">
        <f>GENERAL!C4067</f>
        <v>0.85</v>
      </c>
      <c r="D1285" s="15">
        <f>GENERAL!D4067</f>
        <v>100</v>
      </c>
      <c r="E1285" s="3">
        <f>GENERAL!E4067</f>
        <v>8000</v>
      </c>
      <c r="F1285" s="238">
        <f t="shared" si="118"/>
        <v>0.68</v>
      </c>
      <c r="G1285" s="238">
        <f t="shared" si="119"/>
        <v>0.55249999999999999</v>
      </c>
      <c r="H1285" s="238">
        <f t="shared" si="120"/>
        <v>0.42499999999999999</v>
      </c>
      <c r="I1285" s="17">
        <f>GENERAL!F4067</f>
        <v>0.78</v>
      </c>
      <c r="J1285" s="53">
        <f t="shared" si="122"/>
        <v>0.18699999999999997</v>
      </c>
      <c r="K1285" s="19">
        <f t="shared" si="123"/>
        <v>0.17764999999999997</v>
      </c>
      <c r="L1285" s="49">
        <f t="shared" si="121"/>
        <v>0.16829999999999998</v>
      </c>
    </row>
    <row r="1286" spans="1:12">
      <c r="A1286" s="3">
        <v>2030400008</v>
      </c>
      <c r="B1286" s="13" t="s">
        <v>4023</v>
      </c>
      <c r="C1286" s="241">
        <f>GENERAL!C4068</f>
        <v>0.93</v>
      </c>
      <c r="D1286" s="15">
        <f>GENERAL!D4068</f>
        <v>100</v>
      </c>
      <c r="E1286" s="3">
        <f>GENERAL!E4068</f>
        <v>8000</v>
      </c>
      <c r="F1286" s="238">
        <f t="shared" si="118"/>
        <v>0.74400000000000011</v>
      </c>
      <c r="G1286" s="238">
        <f t="shared" si="119"/>
        <v>0.60450000000000004</v>
      </c>
      <c r="H1286" s="238">
        <f t="shared" si="120"/>
        <v>0.46500000000000002</v>
      </c>
      <c r="I1286" s="17">
        <f>GENERAL!F4068</f>
        <v>0.78</v>
      </c>
      <c r="J1286" s="53">
        <f t="shared" si="122"/>
        <v>0.20459999999999998</v>
      </c>
      <c r="K1286" s="19">
        <f t="shared" si="123"/>
        <v>0.19436999999999996</v>
      </c>
      <c r="L1286" s="49">
        <f t="shared" si="121"/>
        <v>0.18413999999999997</v>
      </c>
    </row>
    <row r="1287" spans="1:12">
      <c r="A1287" s="3">
        <v>2030400010</v>
      </c>
      <c r="B1287" s="13" t="s">
        <v>4024</v>
      </c>
      <c r="C1287" s="241">
        <f>GENERAL!C4069</f>
        <v>1</v>
      </c>
      <c r="D1287" s="15">
        <f>GENERAL!D4069</f>
        <v>100</v>
      </c>
      <c r="E1287" s="3">
        <f>GENERAL!E4069</f>
        <v>8000</v>
      </c>
      <c r="F1287" s="238">
        <f t="shared" si="118"/>
        <v>0.8</v>
      </c>
      <c r="G1287" s="238">
        <f t="shared" si="119"/>
        <v>0.65</v>
      </c>
      <c r="H1287" s="238">
        <f t="shared" si="120"/>
        <v>0.5</v>
      </c>
      <c r="I1287" s="17">
        <f>GENERAL!F4069</f>
        <v>0.78</v>
      </c>
      <c r="J1287" s="53">
        <f t="shared" si="122"/>
        <v>0.21999999999999997</v>
      </c>
      <c r="K1287" s="19">
        <f t="shared" si="123"/>
        <v>0.20899999999999996</v>
      </c>
      <c r="L1287" s="49">
        <f t="shared" si="121"/>
        <v>0.19799999999999998</v>
      </c>
    </row>
    <row r="1288" spans="1:12">
      <c r="A1288" s="3">
        <v>2030400012</v>
      </c>
      <c r="B1288" s="13" t="s">
        <v>4025</v>
      </c>
      <c r="C1288" s="241">
        <f>GENERAL!C4070</f>
        <v>1.1000000000000001</v>
      </c>
      <c r="D1288" s="15">
        <f>GENERAL!D4070</f>
        <v>100</v>
      </c>
      <c r="E1288" s="3">
        <f>GENERAL!E4070</f>
        <v>8000</v>
      </c>
      <c r="F1288" s="238">
        <f t="shared" si="118"/>
        <v>0.88000000000000012</v>
      </c>
      <c r="G1288" s="238">
        <f t="shared" si="119"/>
        <v>0.71500000000000008</v>
      </c>
      <c r="H1288" s="238">
        <f t="shared" si="120"/>
        <v>0.55000000000000004</v>
      </c>
      <c r="I1288" s="17">
        <f>GENERAL!F4070</f>
        <v>0.78</v>
      </c>
      <c r="J1288" s="53">
        <f t="shared" si="122"/>
        <v>0.24199999999999999</v>
      </c>
      <c r="K1288" s="19">
        <f t="shared" si="123"/>
        <v>0.22989999999999999</v>
      </c>
      <c r="L1288" s="49">
        <f t="shared" si="121"/>
        <v>0.21779999999999999</v>
      </c>
    </row>
    <row r="1289" spans="1:12">
      <c r="A1289" s="3">
        <v>2030400016</v>
      </c>
      <c r="B1289" s="13" t="s">
        <v>4026</v>
      </c>
      <c r="C1289" s="241">
        <f>GENERAL!C4071</f>
        <v>1.31</v>
      </c>
      <c r="D1289" s="15">
        <f>GENERAL!D4071</f>
        <v>100</v>
      </c>
      <c r="E1289" s="3">
        <f>GENERAL!E4071</f>
        <v>8000</v>
      </c>
      <c r="F1289" s="238">
        <f t="shared" ref="F1289:F1352" si="124">C1289*0.8</f>
        <v>1.048</v>
      </c>
      <c r="G1289" s="238">
        <f t="shared" ref="G1289:G1352" si="125">C1289*0.65</f>
        <v>0.85150000000000003</v>
      </c>
      <c r="H1289" s="238">
        <f t="shared" ref="H1289:H1352" si="126">C1289*0.5</f>
        <v>0.65500000000000003</v>
      </c>
      <c r="I1289" s="17">
        <f>GENERAL!F4071</f>
        <v>0.78</v>
      </c>
      <c r="J1289" s="53">
        <f t="shared" si="122"/>
        <v>0.28819999999999996</v>
      </c>
      <c r="K1289" s="19">
        <f t="shared" si="123"/>
        <v>0.27378999999999992</v>
      </c>
      <c r="L1289" s="49">
        <f t="shared" ref="L1289:L1352" si="127">C1289*(1-I1289)*(1-L$6)</f>
        <v>0.25937999999999994</v>
      </c>
    </row>
    <row r="1290" spans="1:12">
      <c r="A1290" s="3">
        <v>2030400020</v>
      </c>
      <c r="B1290" s="13" t="s">
        <v>4027</v>
      </c>
      <c r="C1290" s="241">
        <f>GENERAL!C4072</f>
        <v>1.64</v>
      </c>
      <c r="D1290" s="15">
        <f>GENERAL!D4072</f>
        <v>100</v>
      </c>
      <c r="E1290" s="3">
        <f>GENERAL!E4072</f>
        <v>8000</v>
      </c>
      <c r="F1290" s="238">
        <f t="shared" si="124"/>
        <v>1.3120000000000001</v>
      </c>
      <c r="G1290" s="238">
        <f t="shared" si="125"/>
        <v>1.0660000000000001</v>
      </c>
      <c r="H1290" s="238">
        <f t="shared" si="126"/>
        <v>0.82</v>
      </c>
      <c r="I1290" s="17">
        <f>GENERAL!F4072</f>
        <v>0.78</v>
      </c>
      <c r="J1290" s="53">
        <f t="shared" si="122"/>
        <v>0.36079999999999995</v>
      </c>
      <c r="K1290" s="19">
        <f t="shared" si="123"/>
        <v>0.34275999999999995</v>
      </c>
      <c r="L1290" s="49">
        <f t="shared" si="127"/>
        <v>0.32471999999999995</v>
      </c>
    </row>
    <row r="1291" spans="1:12">
      <c r="A1291" s="3">
        <v>2030400025</v>
      </c>
      <c r="B1291" s="13" t="s">
        <v>4028</v>
      </c>
      <c r="C1291" s="241">
        <f>GENERAL!C4073</f>
        <v>1.8</v>
      </c>
      <c r="D1291" s="15">
        <f>GENERAL!D4073</f>
        <v>100</v>
      </c>
      <c r="E1291" s="3">
        <f>GENERAL!E4073</f>
        <v>4500</v>
      </c>
      <c r="F1291" s="238">
        <f t="shared" si="124"/>
        <v>1.4400000000000002</v>
      </c>
      <c r="G1291" s="238">
        <f t="shared" si="125"/>
        <v>1.1700000000000002</v>
      </c>
      <c r="H1291" s="238">
        <f t="shared" si="126"/>
        <v>0.9</v>
      </c>
      <c r="I1291" s="17">
        <f>GENERAL!F4073</f>
        <v>0.78</v>
      </c>
      <c r="J1291" s="53">
        <f t="shared" si="122"/>
        <v>0.39599999999999996</v>
      </c>
      <c r="K1291" s="19">
        <f t="shared" si="123"/>
        <v>0.37619999999999992</v>
      </c>
      <c r="L1291" s="49">
        <f t="shared" si="127"/>
        <v>0.35639999999999999</v>
      </c>
    </row>
    <row r="1292" spans="1:12">
      <c r="A1292" s="3">
        <v>2030400030</v>
      </c>
      <c r="B1292" s="13" t="s">
        <v>4029</v>
      </c>
      <c r="C1292" s="241">
        <f>GENERAL!C4074</f>
        <v>2.2999999999999998</v>
      </c>
      <c r="D1292" s="15">
        <f>GENERAL!D4074</f>
        <v>100</v>
      </c>
      <c r="E1292" s="3">
        <f>GENERAL!E4074</f>
        <v>4500</v>
      </c>
      <c r="F1292" s="238">
        <f t="shared" si="124"/>
        <v>1.8399999999999999</v>
      </c>
      <c r="G1292" s="238">
        <f t="shared" si="125"/>
        <v>1.4949999999999999</v>
      </c>
      <c r="H1292" s="238">
        <f t="shared" si="126"/>
        <v>1.1499999999999999</v>
      </c>
      <c r="I1292" s="17">
        <f>GENERAL!F4074</f>
        <v>0.78</v>
      </c>
      <c r="J1292" s="53">
        <f t="shared" si="122"/>
        <v>0.50599999999999989</v>
      </c>
      <c r="K1292" s="19">
        <f t="shared" si="123"/>
        <v>0.48069999999999985</v>
      </c>
      <c r="L1292" s="49">
        <f t="shared" si="127"/>
        <v>0.45539999999999992</v>
      </c>
    </row>
    <row r="1293" spans="1:12">
      <c r="A1293" s="3">
        <v>2030400035</v>
      </c>
      <c r="B1293" s="13" t="s">
        <v>4030</v>
      </c>
      <c r="C1293" s="241">
        <f>GENERAL!C4075</f>
        <v>3.86</v>
      </c>
      <c r="D1293" s="15">
        <f>GENERAL!D4075</f>
        <v>250</v>
      </c>
      <c r="E1293" s="3">
        <f>GENERAL!E4075</f>
        <v>5000</v>
      </c>
      <c r="F1293" s="238">
        <f t="shared" si="124"/>
        <v>3.0880000000000001</v>
      </c>
      <c r="G1293" s="238">
        <f t="shared" si="125"/>
        <v>2.5089999999999999</v>
      </c>
      <c r="H1293" s="238">
        <f t="shared" si="126"/>
        <v>1.93</v>
      </c>
      <c r="I1293" s="17">
        <f>GENERAL!F4075</f>
        <v>0.78</v>
      </c>
      <c r="J1293" s="53">
        <f t="shared" si="122"/>
        <v>0.84919999999999984</v>
      </c>
      <c r="K1293" s="19">
        <f t="shared" si="123"/>
        <v>0.80673999999999979</v>
      </c>
      <c r="L1293" s="49">
        <f t="shared" si="127"/>
        <v>0.76427999999999985</v>
      </c>
    </row>
    <row r="1294" spans="1:12">
      <c r="A1294" s="3">
        <v>2030400040</v>
      </c>
      <c r="B1294" s="13" t="s">
        <v>4031</v>
      </c>
      <c r="C1294" s="241">
        <f>GENERAL!C4076</f>
        <v>4.33</v>
      </c>
      <c r="D1294" s="15">
        <f>GENERAL!D4076</f>
        <v>250</v>
      </c>
      <c r="E1294" s="3">
        <f>GENERAL!E4076</f>
        <v>5000</v>
      </c>
      <c r="F1294" s="238">
        <f t="shared" si="124"/>
        <v>3.4640000000000004</v>
      </c>
      <c r="G1294" s="238">
        <f t="shared" si="125"/>
        <v>2.8145000000000002</v>
      </c>
      <c r="H1294" s="238">
        <f t="shared" si="126"/>
        <v>2.165</v>
      </c>
      <c r="I1294" s="17">
        <f>GENERAL!F4076</f>
        <v>0.78</v>
      </c>
      <c r="J1294" s="53">
        <f t="shared" si="122"/>
        <v>0.95259999999999989</v>
      </c>
      <c r="K1294" s="19">
        <f t="shared" si="123"/>
        <v>0.90496999999999983</v>
      </c>
      <c r="L1294" s="49">
        <f t="shared" si="127"/>
        <v>0.85733999999999988</v>
      </c>
    </row>
    <row r="1295" spans="1:12">
      <c r="A1295" s="3">
        <v>2030500006</v>
      </c>
      <c r="B1295" s="13" t="s">
        <v>4032</v>
      </c>
      <c r="C1295" s="241">
        <f>GENERAL!C4077</f>
        <v>1.24</v>
      </c>
      <c r="D1295" s="15">
        <f>GENERAL!D4077</f>
        <v>250</v>
      </c>
      <c r="E1295" s="3">
        <f>GENERAL!E4077</f>
        <v>5000</v>
      </c>
      <c r="F1295" s="238">
        <f t="shared" si="124"/>
        <v>0.99199999999999999</v>
      </c>
      <c r="G1295" s="238">
        <f t="shared" si="125"/>
        <v>0.80600000000000005</v>
      </c>
      <c r="H1295" s="238">
        <f t="shared" si="126"/>
        <v>0.62</v>
      </c>
      <c r="I1295" s="17">
        <f>GENERAL!F4077</f>
        <v>0.78</v>
      </c>
      <c r="J1295" s="53">
        <f t="shared" si="122"/>
        <v>0.27279999999999999</v>
      </c>
      <c r="K1295" s="19">
        <f t="shared" si="123"/>
        <v>0.25916</v>
      </c>
      <c r="L1295" s="49">
        <f t="shared" si="127"/>
        <v>0.24551999999999999</v>
      </c>
    </row>
    <row r="1296" spans="1:12">
      <c r="A1296" s="3">
        <v>2030500008</v>
      </c>
      <c r="B1296" s="13" t="s">
        <v>4033</v>
      </c>
      <c r="C1296" s="241">
        <f>GENERAL!C4078</f>
        <v>1.49</v>
      </c>
      <c r="D1296" s="15">
        <f>GENERAL!D4078</f>
        <v>100</v>
      </c>
      <c r="E1296" s="3">
        <f>GENERAL!E4078</f>
        <v>8000</v>
      </c>
      <c r="F1296" s="238">
        <f t="shared" si="124"/>
        <v>1.1919999999999999</v>
      </c>
      <c r="G1296" s="238">
        <f t="shared" si="125"/>
        <v>0.96850000000000003</v>
      </c>
      <c r="H1296" s="238">
        <f t="shared" si="126"/>
        <v>0.745</v>
      </c>
      <c r="I1296" s="17">
        <f>GENERAL!F4078</f>
        <v>0.78</v>
      </c>
      <c r="J1296" s="53">
        <f t="shared" si="122"/>
        <v>0.32779999999999998</v>
      </c>
      <c r="K1296" s="19">
        <f t="shared" si="123"/>
        <v>0.31140999999999996</v>
      </c>
      <c r="L1296" s="49">
        <f t="shared" si="127"/>
        <v>0.29502</v>
      </c>
    </row>
    <row r="1297" spans="1:12">
      <c r="A1297" s="3">
        <v>2030500010</v>
      </c>
      <c r="B1297" s="13" t="s">
        <v>4034</v>
      </c>
      <c r="C1297" s="241">
        <f>GENERAL!C4079</f>
        <v>1.34</v>
      </c>
      <c r="D1297" s="15">
        <f>GENERAL!D4079</f>
        <v>100</v>
      </c>
      <c r="E1297" s="3">
        <f>GENERAL!E4079</f>
        <v>8000</v>
      </c>
      <c r="F1297" s="238">
        <f t="shared" si="124"/>
        <v>1.0720000000000001</v>
      </c>
      <c r="G1297" s="238">
        <f t="shared" si="125"/>
        <v>0.87100000000000011</v>
      </c>
      <c r="H1297" s="238">
        <f t="shared" si="126"/>
        <v>0.67</v>
      </c>
      <c r="I1297" s="17">
        <f>GENERAL!F4079</f>
        <v>0.78</v>
      </c>
      <c r="J1297" s="53">
        <f t="shared" si="122"/>
        <v>0.29480000000000001</v>
      </c>
      <c r="K1297" s="19">
        <f t="shared" si="123"/>
        <v>0.28005999999999998</v>
      </c>
      <c r="L1297" s="49">
        <f t="shared" si="127"/>
        <v>0.26532</v>
      </c>
    </row>
    <row r="1298" spans="1:12">
      <c r="A1298" s="3">
        <v>2030500012</v>
      </c>
      <c r="B1298" s="13" t="s">
        <v>4035</v>
      </c>
      <c r="C1298" s="241">
        <f>GENERAL!C4080</f>
        <v>1.38</v>
      </c>
      <c r="D1298" s="15">
        <f>GENERAL!D4080</f>
        <v>100</v>
      </c>
      <c r="E1298" s="3">
        <f>GENERAL!E4080</f>
        <v>4500</v>
      </c>
      <c r="F1298" s="238">
        <f t="shared" si="124"/>
        <v>1.1039999999999999</v>
      </c>
      <c r="G1298" s="238">
        <f t="shared" si="125"/>
        <v>0.89699999999999991</v>
      </c>
      <c r="H1298" s="238">
        <f t="shared" si="126"/>
        <v>0.69</v>
      </c>
      <c r="I1298" s="17">
        <f>GENERAL!F4080</f>
        <v>0.78</v>
      </c>
      <c r="J1298" s="53">
        <f t="shared" si="122"/>
        <v>0.30359999999999993</v>
      </c>
      <c r="K1298" s="19">
        <f t="shared" si="123"/>
        <v>0.2884199999999999</v>
      </c>
      <c r="L1298" s="49">
        <f t="shared" si="127"/>
        <v>0.27323999999999993</v>
      </c>
    </row>
    <row r="1299" spans="1:12">
      <c r="A1299" s="3">
        <v>2030500016</v>
      </c>
      <c r="B1299" s="13" t="s">
        <v>4036</v>
      </c>
      <c r="C1299" s="241">
        <f>GENERAL!C4081</f>
        <v>1.5</v>
      </c>
      <c r="D1299" s="15">
        <f>GENERAL!D4081</f>
        <v>100</v>
      </c>
      <c r="E1299" s="3">
        <f>GENERAL!E4081</f>
        <v>4500</v>
      </c>
      <c r="F1299" s="238">
        <f t="shared" si="124"/>
        <v>1.2000000000000002</v>
      </c>
      <c r="G1299" s="238">
        <f t="shared" si="125"/>
        <v>0.97500000000000009</v>
      </c>
      <c r="H1299" s="238">
        <f t="shared" si="126"/>
        <v>0.75</v>
      </c>
      <c r="I1299" s="17">
        <f>GENERAL!F4081</f>
        <v>0.78</v>
      </c>
      <c r="J1299" s="53">
        <f t="shared" si="122"/>
        <v>0.32999999999999996</v>
      </c>
      <c r="K1299" s="19">
        <f t="shared" si="123"/>
        <v>0.31349999999999995</v>
      </c>
      <c r="L1299" s="49">
        <f t="shared" si="127"/>
        <v>0.29699999999999999</v>
      </c>
    </row>
    <row r="1300" spans="1:12">
      <c r="A1300" s="3">
        <v>2030500020</v>
      </c>
      <c r="B1300" s="13" t="s">
        <v>4037</v>
      </c>
      <c r="C1300" s="241">
        <f>GENERAL!C4082</f>
        <v>1.65</v>
      </c>
      <c r="D1300" s="15">
        <f>GENERAL!D4082</f>
        <v>100</v>
      </c>
      <c r="E1300" s="3">
        <f>GENERAL!E4082</f>
        <v>4500</v>
      </c>
      <c r="F1300" s="238">
        <f t="shared" si="124"/>
        <v>1.32</v>
      </c>
      <c r="G1300" s="238">
        <f t="shared" si="125"/>
        <v>1.0725</v>
      </c>
      <c r="H1300" s="238">
        <f t="shared" si="126"/>
        <v>0.82499999999999996</v>
      </c>
      <c r="I1300" s="17">
        <f>GENERAL!F4082</f>
        <v>0.78</v>
      </c>
      <c r="J1300" s="53">
        <f t="shared" si="122"/>
        <v>0.36299999999999993</v>
      </c>
      <c r="K1300" s="19">
        <f t="shared" si="123"/>
        <v>0.34484999999999993</v>
      </c>
      <c r="L1300" s="49">
        <f t="shared" si="127"/>
        <v>0.32669999999999993</v>
      </c>
    </row>
    <row r="1301" spans="1:12">
      <c r="A1301" s="3">
        <v>2030500025</v>
      </c>
      <c r="B1301" s="13" t="s">
        <v>4038</v>
      </c>
      <c r="C1301" s="241">
        <f>GENERAL!C4083</f>
        <v>2.04</v>
      </c>
      <c r="D1301" s="15">
        <f>GENERAL!D4083</f>
        <v>100</v>
      </c>
      <c r="E1301" s="3">
        <f>GENERAL!E4083</f>
        <v>4500</v>
      </c>
      <c r="F1301" s="238">
        <f t="shared" si="124"/>
        <v>1.6320000000000001</v>
      </c>
      <c r="G1301" s="238">
        <f t="shared" si="125"/>
        <v>1.3260000000000001</v>
      </c>
      <c r="H1301" s="238">
        <f t="shared" si="126"/>
        <v>1.02</v>
      </c>
      <c r="I1301" s="17">
        <f>GENERAL!F4083</f>
        <v>0.78</v>
      </c>
      <c r="J1301" s="53">
        <f t="shared" si="122"/>
        <v>0.44879999999999998</v>
      </c>
      <c r="K1301" s="19">
        <f t="shared" si="123"/>
        <v>0.42635999999999996</v>
      </c>
      <c r="L1301" s="49">
        <f t="shared" si="127"/>
        <v>0.40392</v>
      </c>
    </row>
    <row r="1302" spans="1:12">
      <c r="A1302" s="3">
        <v>2030500030</v>
      </c>
      <c r="B1302" s="13" t="s">
        <v>4039</v>
      </c>
      <c r="C1302" s="241">
        <f>GENERAL!C4084</f>
        <v>2.2200000000000002</v>
      </c>
      <c r="D1302" s="15">
        <f>GENERAL!D4084</f>
        <v>100</v>
      </c>
      <c r="E1302" s="3">
        <f>GENERAL!E4084</f>
        <v>2400</v>
      </c>
      <c r="F1302" s="238">
        <f t="shared" si="124"/>
        <v>1.7760000000000002</v>
      </c>
      <c r="G1302" s="238">
        <f t="shared" si="125"/>
        <v>1.4430000000000003</v>
      </c>
      <c r="H1302" s="238">
        <f t="shared" si="126"/>
        <v>1.1100000000000001</v>
      </c>
      <c r="I1302" s="17">
        <f>GENERAL!F4084</f>
        <v>0.78</v>
      </c>
      <c r="J1302" s="53">
        <f t="shared" si="122"/>
        <v>0.4884</v>
      </c>
      <c r="K1302" s="19">
        <f t="shared" si="123"/>
        <v>0.46398</v>
      </c>
      <c r="L1302" s="49">
        <f t="shared" si="127"/>
        <v>0.43956000000000001</v>
      </c>
    </row>
    <row r="1303" spans="1:12">
      <c r="A1303" s="3">
        <v>2030600008</v>
      </c>
      <c r="B1303" s="13" t="s">
        <v>4040</v>
      </c>
      <c r="C1303" s="241">
        <f>GENERAL!C4085</f>
        <v>1.75</v>
      </c>
      <c r="D1303" s="15">
        <f>GENERAL!D4085</f>
        <v>250</v>
      </c>
      <c r="E1303" s="3">
        <f>GENERAL!E4085</f>
        <v>5000</v>
      </c>
      <c r="F1303" s="238">
        <f t="shared" si="124"/>
        <v>1.4000000000000001</v>
      </c>
      <c r="G1303" s="238">
        <f t="shared" si="125"/>
        <v>1.1375</v>
      </c>
      <c r="H1303" s="238">
        <f t="shared" si="126"/>
        <v>0.875</v>
      </c>
      <c r="I1303" s="17">
        <f>GENERAL!F4085</f>
        <v>0.78</v>
      </c>
      <c r="J1303" s="53">
        <f t="shared" si="122"/>
        <v>0.38499999999999995</v>
      </c>
      <c r="K1303" s="19">
        <f t="shared" si="123"/>
        <v>0.36574999999999996</v>
      </c>
      <c r="L1303" s="49">
        <f t="shared" si="127"/>
        <v>0.34649999999999997</v>
      </c>
    </row>
    <row r="1304" spans="1:12">
      <c r="A1304" s="3">
        <v>2030600010</v>
      </c>
      <c r="B1304" s="13" t="s">
        <v>4041</v>
      </c>
      <c r="C1304" s="241">
        <f>GENERAL!C4086</f>
        <v>1.66</v>
      </c>
      <c r="D1304" s="15">
        <f>GENERAL!D4086</f>
        <v>200</v>
      </c>
      <c r="E1304" s="3">
        <f>GENERAL!E4086</f>
        <v>4800</v>
      </c>
      <c r="F1304" s="238">
        <f t="shared" si="124"/>
        <v>1.3280000000000001</v>
      </c>
      <c r="G1304" s="238">
        <f t="shared" si="125"/>
        <v>1.079</v>
      </c>
      <c r="H1304" s="238">
        <f t="shared" si="126"/>
        <v>0.83</v>
      </c>
      <c r="I1304" s="17">
        <f>GENERAL!F4086</f>
        <v>0.78</v>
      </c>
      <c r="J1304" s="53">
        <f t="shared" si="122"/>
        <v>0.36519999999999991</v>
      </c>
      <c r="K1304" s="19">
        <f t="shared" si="123"/>
        <v>0.34693999999999992</v>
      </c>
      <c r="L1304" s="49">
        <f t="shared" si="127"/>
        <v>0.32867999999999992</v>
      </c>
    </row>
    <row r="1305" spans="1:12">
      <c r="A1305" s="3">
        <v>2030600012</v>
      </c>
      <c r="B1305" s="13" t="s">
        <v>4042</v>
      </c>
      <c r="C1305" s="241">
        <f>GENERAL!C4087</f>
        <v>1.81</v>
      </c>
      <c r="D1305" s="15">
        <f>GENERAL!D4087</f>
        <v>100</v>
      </c>
      <c r="E1305" s="3">
        <f>GENERAL!E4087</f>
        <v>4500</v>
      </c>
      <c r="F1305" s="238">
        <f t="shared" si="124"/>
        <v>1.4480000000000002</v>
      </c>
      <c r="G1305" s="238">
        <f t="shared" si="125"/>
        <v>1.1765000000000001</v>
      </c>
      <c r="H1305" s="238">
        <f t="shared" si="126"/>
        <v>0.90500000000000003</v>
      </c>
      <c r="I1305" s="17">
        <f>GENERAL!F4087</f>
        <v>0.78</v>
      </c>
      <c r="J1305" s="53">
        <f t="shared" si="122"/>
        <v>0.39819999999999994</v>
      </c>
      <c r="K1305" s="19">
        <f t="shared" si="123"/>
        <v>0.3782899999999999</v>
      </c>
      <c r="L1305" s="49">
        <f t="shared" si="127"/>
        <v>0.35837999999999998</v>
      </c>
    </row>
    <row r="1306" spans="1:12">
      <c r="A1306" s="3">
        <v>2030600016</v>
      </c>
      <c r="B1306" s="13" t="s">
        <v>4043</v>
      </c>
      <c r="C1306" s="241">
        <f>GENERAL!C4088</f>
        <v>2.0499999999999998</v>
      </c>
      <c r="D1306" s="15">
        <f>GENERAL!D4088</f>
        <v>100</v>
      </c>
      <c r="E1306" s="3">
        <f>GENERAL!E4088</f>
        <v>2400</v>
      </c>
      <c r="F1306" s="238">
        <f t="shared" si="124"/>
        <v>1.64</v>
      </c>
      <c r="G1306" s="238">
        <f t="shared" si="125"/>
        <v>1.3325</v>
      </c>
      <c r="H1306" s="238">
        <f t="shared" si="126"/>
        <v>1.0249999999999999</v>
      </c>
      <c r="I1306" s="17">
        <f>GENERAL!F4088</f>
        <v>0.78</v>
      </c>
      <c r="J1306" s="53">
        <f t="shared" si="122"/>
        <v>0.4509999999999999</v>
      </c>
      <c r="K1306" s="19">
        <f t="shared" si="123"/>
        <v>0.42844999999999989</v>
      </c>
      <c r="L1306" s="49">
        <f t="shared" si="127"/>
        <v>0.40589999999999993</v>
      </c>
    </row>
    <row r="1307" spans="1:12">
      <c r="A1307" s="3">
        <v>2030600020</v>
      </c>
      <c r="B1307" s="13" t="s">
        <v>4044</v>
      </c>
      <c r="C1307" s="241">
        <f>GENERAL!C4089</f>
        <v>2.35</v>
      </c>
      <c r="D1307" s="15">
        <f>GENERAL!D4089</f>
        <v>100</v>
      </c>
      <c r="E1307" s="3">
        <f>GENERAL!E4089</f>
        <v>2400</v>
      </c>
      <c r="F1307" s="238">
        <f t="shared" si="124"/>
        <v>1.8800000000000001</v>
      </c>
      <c r="G1307" s="238">
        <f t="shared" si="125"/>
        <v>1.5275000000000001</v>
      </c>
      <c r="H1307" s="238">
        <f t="shared" si="126"/>
        <v>1.175</v>
      </c>
      <c r="I1307" s="17">
        <f>GENERAL!F4089</f>
        <v>0.78</v>
      </c>
      <c r="J1307" s="53">
        <f t="shared" si="122"/>
        <v>0.5169999999999999</v>
      </c>
      <c r="K1307" s="19">
        <f t="shared" si="123"/>
        <v>0.49114999999999986</v>
      </c>
      <c r="L1307" s="49">
        <f t="shared" si="127"/>
        <v>0.46529999999999994</v>
      </c>
    </row>
    <row r="1308" spans="1:12">
      <c r="A1308" s="3">
        <v>2030600025</v>
      </c>
      <c r="B1308" s="13" t="s">
        <v>4045</v>
      </c>
      <c r="C1308" s="241">
        <f>GENERAL!C4090</f>
        <v>2.73</v>
      </c>
      <c r="D1308" s="15">
        <f>GENERAL!D4090</f>
        <v>100</v>
      </c>
      <c r="E1308" s="3">
        <f>GENERAL!E4090</f>
        <v>2400</v>
      </c>
      <c r="F1308" s="238">
        <f t="shared" si="124"/>
        <v>2.1840000000000002</v>
      </c>
      <c r="G1308" s="238">
        <f t="shared" si="125"/>
        <v>1.7745</v>
      </c>
      <c r="H1308" s="238">
        <f t="shared" si="126"/>
        <v>1.365</v>
      </c>
      <c r="I1308" s="17">
        <f>GENERAL!F4090</f>
        <v>0.78</v>
      </c>
      <c r="J1308" s="53">
        <f t="shared" si="122"/>
        <v>0.60059999999999991</v>
      </c>
      <c r="K1308" s="19">
        <f t="shared" si="123"/>
        <v>0.57056999999999991</v>
      </c>
      <c r="L1308" s="49">
        <f t="shared" si="127"/>
        <v>0.54053999999999991</v>
      </c>
    </row>
    <row r="1309" spans="1:12">
      <c r="A1309" s="3">
        <v>2030600030</v>
      </c>
      <c r="B1309" s="13" t="s">
        <v>4046</v>
      </c>
      <c r="C1309" s="241">
        <f>GENERAL!C4091</f>
        <v>3.11</v>
      </c>
      <c r="D1309" s="15">
        <f>GENERAL!D4091</f>
        <v>100</v>
      </c>
      <c r="E1309" s="3">
        <f>GENERAL!E4091</f>
        <v>1800</v>
      </c>
      <c r="F1309" s="238">
        <f t="shared" si="124"/>
        <v>2.488</v>
      </c>
      <c r="G1309" s="238">
        <f t="shared" si="125"/>
        <v>2.0215000000000001</v>
      </c>
      <c r="H1309" s="238">
        <f t="shared" si="126"/>
        <v>1.5549999999999999</v>
      </c>
      <c r="I1309" s="17">
        <f>GENERAL!F4091</f>
        <v>0.78</v>
      </c>
      <c r="J1309" s="53">
        <f t="shared" si="122"/>
        <v>0.68419999999999992</v>
      </c>
      <c r="K1309" s="19">
        <f t="shared" si="123"/>
        <v>0.64998999999999985</v>
      </c>
      <c r="L1309" s="49">
        <f t="shared" si="127"/>
        <v>0.61577999999999999</v>
      </c>
    </row>
    <row r="1310" spans="1:12">
      <c r="A1310" s="3">
        <v>2030600035</v>
      </c>
      <c r="B1310" s="13" t="s">
        <v>4047</v>
      </c>
      <c r="C1310" s="241">
        <f>GENERAL!C4092</f>
        <v>3.71</v>
      </c>
      <c r="D1310" s="15">
        <f>GENERAL!D4092</f>
        <v>50</v>
      </c>
      <c r="E1310" s="3">
        <f>GENERAL!E4092</f>
        <v>1200</v>
      </c>
      <c r="F1310" s="238">
        <f t="shared" si="124"/>
        <v>2.968</v>
      </c>
      <c r="G1310" s="238">
        <f t="shared" si="125"/>
        <v>2.4115000000000002</v>
      </c>
      <c r="H1310" s="238">
        <f t="shared" si="126"/>
        <v>1.855</v>
      </c>
      <c r="I1310" s="17">
        <f>GENERAL!F4092</f>
        <v>0.78</v>
      </c>
      <c r="J1310" s="53">
        <f t="shared" si="122"/>
        <v>0.81619999999999993</v>
      </c>
      <c r="K1310" s="19">
        <f t="shared" si="123"/>
        <v>0.77538999999999991</v>
      </c>
      <c r="L1310" s="49">
        <f t="shared" si="127"/>
        <v>0.7345799999999999</v>
      </c>
    </row>
    <row r="1311" spans="1:12">
      <c r="A1311" s="3">
        <v>2030600040</v>
      </c>
      <c r="B1311" s="13" t="s">
        <v>4048</v>
      </c>
      <c r="C1311" s="241">
        <f>GENERAL!C4093</f>
        <v>3.83</v>
      </c>
      <c r="D1311" s="15">
        <f>GENERAL!D4093</f>
        <v>50</v>
      </c>
      <c r="E1311" s="3">
        <f>GENERAL!E4093</f>
        <v>1200</v>
      </c>
      <c r="F1311" s="238">
        <f t="shared" si="124"/>
        <v>3.0640000000000001</v>
      </c>
      <c r="G1311" s="238">
        <f t="shared" si="125"/>
        <v>2.4895</v>
      </c>
      <c r="H1311" s="238">
        <f t="shared" si="126"/>
        <v>1.915</v>
      </c>
      <c r="I1311" s="17">
        <f>GENERAL!F4093</f>
        <v>0.78</v>
      </c>
      <c r="J1311" s="53">
        <f t="shared" si="122"/>
        <v>0.8425999999999999</v>
      </c>
      <c r="K1311" s="19">
        <f t="shared" si="123"/>
        <v>0.8004699999999999</v>
      </c>
      <c r="L1311" s="49">
        <f t="shared" si="127"/>
        <v>0.7583399999999999</v>
      </c>
    </row>
    <row r="1312" spans="1:12">
      <c r="A1312" s="3">
        <v>2030600045</v>
      </c>
      <c r="B1312" s="13" t="s">
        <v>4049</v>
      </c>
      <c r="C1312" s="241">
        <f>GENERAL!C4094</f>
        <v>4.74</v>
      </c>
      <c r="D1312" s="15">
        <f>GENERAL!D4094</f>
        <v>50</v>
      </c>
      <c r="E1312" s="3">
        <f>GENERAL!E4094</f>
        <v>1200</v>
      </c>
      <c r="F1312" s="238">
        <f t="shared" si="124"/>
        <v>3.7920000000000003</v>
      </c>
      <c r="G1312" s="238">
        <f t="shared" si="125"/>
        <v>3.0810000000000004</v>
      </c>
      <c r="H1312" s="238">
        <f t="shared" si="126"/>
        <v>2.37</v>
      </c>
      <c r="I1312" s="17">
        <f>GENERAL!F4094</f>
        <v>0.78</v>
      </c>
      <c r="J1312" s="53">
        <f t="shared" si="122"/>
        <v>1.0427999999999999</v>
      </c>
      <c r="K1312" s="19">
        <f t="shared" si="123"/>
        <v>0.99065999999999987</v>
      </c>
      <c r="L1312" s="49">
        <f t="shared" si="127"/>
        <v>0.93852000000000002</v>
      </c>
    </row>
    <row r="1313" spans="1:12">
      <c r="A1313" s="3">
        <v>2030600050</v>
      </c>
      <c r="B1313" s="13" t="s">
        <v>4050</v>
      </c>
      <c r="C1313" s="241">
        <f>GENERAL!C4095</f>
        <v>5.46</v>
      </c>
      <c r="D1313" s="15">
        <f>GENERAL!D4095</f>
        <v>50</v>
      </c>
      <c r="E1313" s="3">
        <f>GENERAL!E4095</f>
        <v>900</v>
      </c>
      <c r="F1313" s="238">
        <f t="shared" si="124"/>
        <v>4.3680000000000003</v>
      </c>
      <c r="G1313" s="238">
        <f t="shared" si="125"/>
        <v>3.5489999999999999</v>
      </c>
      <c r="H1313" s="238">
        <f t="shared" si="126"/>
        <v>2.73</v>
      </c>
      <c r="I1313" s="17">
        <f>GENERAL!F4095</f>
        <v>0.78</v>
      </c>
      <c r="J1313" s="53">
        <f t="shared" si="122"/>
        <v>1.2011999999999998</v>
      </c>
      <c r="K1313" s="19">
        <f t="shared" si="123"/>
        <v>1.1411399999999998</v>
      </c>
      <c r="L1313" s="49">
        <f t="shared" si="127"/>
        <v>1.0810799999999998</v>
      </c>
    </row>
    <row r="1314" spans="1:12">
      <c r="A1314" s="3">
        <v>2030600055</v>
      </c>
      <c r="B1314" s="13" t="s">
        <v>4051</v>
      </c>
      <c r="C1314" s="241">
        <f>GENERAL!C4096</f>
        <v>6.28</v>
      </c>
      <c r="D1314" s="15">
        <f>GENERAL!D4096</f>
        <v>50</v>
      </c>
      <c r="E1314" s="3">
        <f>GENERAL!E4096</f>
        <v>1750</v>
      </c>
      <c r="F1314" s="238">
        <f t="shared" si="124"/>
        <v>5.0240000000000009</v>
      </c>
      <c r="G1314" s="238">
        <f t="shared" si="125"/>
        <v>4.0820000000000007</v>
      </c>
      <c r="H1314" s="238">
        <f t="shared" si="126"/>
        <v>3.14</v>
      </c>
      <c r="I1314" s="17">
        <f>GENERAL!F4096</f>
        <v>0.78</v>
      </c>
      <c r="J1314" s="53">
        <f t="shared" si="122"/>
        <v>1.3815999999999999</v>
      </c>
      <c r="K1314" s="19">
        <f t="shared" si="123"/>
        <v>1.3125199999999999</v>
      </c>
      <c r="L1314" s="49">
        <f t="shared" si="127"/>
        <v>1.2434399999999999</v>
      </c>
    </row>
    <row r="1315" spans="1:12">
      <c r="A1315" s="3">
        <v>2030600060</v>
      </c>
      <c r="B1315" s="13" t="s">
        <v>4052</v>
      </c>
      <c r="C1315" s="241">
        <f>GENERAL!C4097</f>
        <v>6.8</v>
      </c>
      <c r="D1315" s="15">
        <f>GENERAL!D4097</f>
        <v>75</v>
      </c>
      <c r="E1315" s="3">
        <f>GENERAL!E4097</f>
        <v>1500</v>
      </c>
      <c r="F1315" s="238">
        <f t="shared" si="124"/>
        <v>5.44</v>
      </c>
      <c r="G1315" s="238">
        <f t="shared" si="125"/>
        <v>4.42</v>
      </c>
      <c r="H1315" s="238">
        <f t="shared" si="126"/>
        <v>3.4</v>
      </c>
      <c r="I1315" s="17">
        <f>GENERAL!F4097</f>
        <v>0.78</v>
      </c>
      <c r="J1315" s="53">
        <f t="shared" si="122"/>
        <v>1.4959999999999998</v>
      </c>
      <c r="K1315" s="19">
        <f t="shared" si="123"/>
        <v>1.4211999999999998</v>
      </c>
      <c r="L1315" s="49">
        <f t="shared" si="127"/>
        <v>1.3463999999999998</v>
      </c>
    </row>
    <row r="1316" spans="1:12">
      <c r="A1316" s="3">
        <v>2030800010</v>
      </c>
      <c r="B1316" s="13" t="s">
        <v>4053</v>
      </c>
      <c r="C1316" s="241">
        <f>GENERAL!C4098</f>
        <v>3.5</v>
      </c>
      <c r="D1316" s="15">
        <f>GENERAL!D4098</f>
        <v>100</v>
      </c>
      <c r="E1316" s="3">
        <f>GENERAL!E4098</f>
        <v>2400</v>
      </c>
      <c r="F1316" s="238">
        <f t="shared" si="124"/>
        <v>2.8000000000000003</v>
      </c>
      <c r="G1316" s="238">
        <f t="shared" si="125"/>
        <v>2.2749999999999999</v>
      </c>
      <c r="H1316" s="238">
        <f t="shared" si="126"/>
        <v>1.75</v>
      </c>
      <c r="I1316" s="17">
        <f>GENERAL!F4098</f>
        <v>0.78</v>
      </c>
      <c r="J1316" s="53">
        <f t="shared" si="122"/>
        <v>0.76999999999999991</v>
      </c>
      <c r="K1316" s="19">
        <f t="shared" si="123"/>
        <v>0.73149999999999993</v>
      </c>
      <c r="L1316" s="49">
        <f t="shared" si="127"/>
        <v>0.69299999999999995</v>
      </c>
    </row>
    <row r="1317" spans="1:12">
      <c r="A1317" s="3">
        <v>2030800012</v>
      </c>
      <c r="B1317" s="13" t="s">
        <v>4054</v>
      </c>
      <c r="C1317" s="241">
        <f>GENERAL!C4099</f>
        <v>3.66</v>
      </c>
      <c r="D1317" s="15">
        <f>GENERAL!D4099</f>
        <v>100</v>
      </c>
      <c r="E1317" s="3">
        <f>GENERAL!E4099</f>
        <v>2400</v>
      </c>
      <c r="F1317" s="238">
        <f t="shared" si="124"/>
        <v>2.9280000000000004</v>
      </c>
      <c r="G1317" s="238">
        <f t="shared" si="125"/>
        <v>2.379</v>
      </c>
      <c r="H1317" s="238">
        <f t="shared" si="126"/>
        <v>1.83</v>
      </c>
      <c r="I1317" s="17">
        <f>GENERAL!F4099</f>
        <v>0.78</v>
      </c>
      <c r="J1317" s="53">
        <f t="shared" si="122"/>
        <v>0.80519999999999992</v>
      </c>
      <c r="K1317" s="19">
        <f t="shared" si="123"/>
        <v>0.76493999999999984</v>
      </c>
      <c r="L1317" s="49">
        <f t="shared" si="127"/>
        <v>0.72467999999999999</v>
      </c>
    </row>
    <row r="1318" spans="1:12">
      <c r="A1318" s="3">
        <v>2030800016</v>
      </c>
      <c r="B1318" s="13" t="s">
        <v>4055</v>
      </c>
      <c r="C1318" s="241">
        <f>GENERAL!C4100</f>
        <v>3.8</v>
      </c>
      <c r="D1318" s="15">
        <f>GENERAL!D4100</f>
        <v>100</v>
      </c>
      <c r="E1318" s="3">
        <f>GENERAL!E4100</f>
        <v>1800</v>
      </c>
      <c r="F1318" s="238">
        <f t="shared" si="124"/>
        <v>3.04</v>
      </c>
      <c r="G1318" s="238">
        <f t="shared" si="125"/>
        <v>2.4699999999999998</v>
      </c>
      <c r="H1318" s="238">
        <f t="shared" si="126"/>
        <v>1.9</v>
      </c>
      <c r="I1318" s="17">
        <f>GENERAL!F4100</f>
        <v>0.78</v>
      </c>
      <c r="J1318" s="53">
        <f t="shared" si="122"/>
        <v>0.83599999999999985</v>
      </c>
      <c r="K1318" s="19">
        <f t="shared" si="123"/>
        <v>0.7941999999999998</v>
      </c>
      <c r="L1318" s="49">
        <f t="shared" si="127"/>
        <v>0.75239999999999985</v>
      </c>
    </row>
    <row r="1319" spans="1:12">
      <c r="A1319" s="3">
        <v>2030800020</v>
      </c>
      <c r="B1319" s="13" t="s">
        <v>4056</v>
      </c>
      <c r="C1319" s="241">
        <f>GENERAL!C4101</f>
        <v>4.3</v>
      </c>
      <c r="D1319" s="15">
        <f>GENERAL!D4101</f>
        <v>100</v>
      </c>
      <c r="E1319" s="3">
        <f>GENERAL!E4101</f>
        <v>1800</v>
      </c>
      <c r="F1319" s="238">
        <f t="shared" si="124"/>
        <v>3.44</v>
      </c>
      <c r="G1319" s="238">
        <f t="shared" si="125"/>
        <v>2.7949999999999999</v>
      </c>
      <c r="H1319" s="238">
        <f t="shared" si="126"/>
        <v>2.15</v>
      </c>
      <c r="I1319" s="17">
        <f>GENERAL!F4101</f>
        <v>0.78</v>
      </c>
      <c r="J1319" s="53">
        <f t="shared" si="122"/>
        <v>0.94599999999999984</v>
      </c>
      <c r="K1319" s="19">
        <f t="shared" si="123"/>
        <v>0.89869999999999983</v>
      </c>
      <c r="L1319" s="49">
        <f t="shared" si="127"/>
        <v>0.85139999999999982</v>
      </c>
    </row>
    <row r="1320" spans="1:12">
      <c r="A1320" s="3">
        <v>2030800025</v>
      </c>
      <c r="B1320" s="13" t="s">
        <v>4057</v>
      </c>
      <c r="C1320" s="241">
        <f>GENERAL!C4102</f>
        <v>4.91</v>
      </c>
      <c r="D1320" s="15">
        <f>GENERAL!D4102</f>
        <v>100</v>
      </c>
      <c r="E1320" s="3">
        <f>GENERAL!E4102</f>
        <v>1200</v>
      </c>
      <c r="F1320" s="238">
        <f t="shared" si="124"/>
        <v>3.9280000000000004</v>
      </c>
      <c r="G1320" s="238">
        <f t="shared" si="125"/>
        <v>3.1915</v>
      </c>
      <c r="H1320" s="238">
        <f t="shared" si="126"/>
        <v>2.4550000000000001</v>
      </c>
      <c r="I1320" s="17">
        <f>GENERAL!F4102</f>
        <v>0.78</v>
      </c>
      <c r="J1320" s="53">
        <f t="shared" si="122"/>
        <v>1.0801999999999998</v>
      </c>
      <c r="K1320" s="19">
        <f t="shared" si="123"/>
        <v>1.0261899999999997</v>
      </c>
      <c r="L1320" s="49">
        <f t="shared" si="127"/>
        <v>0.97217999999999982</v>
      </c>
    </row>
    <row r="1321" spans="1:12">
      <c r="A1321" s="3">
        <v>2030800030</v>
      </c>
      <c r="B1321" s="13" t="s">
        <v>4058</v>
      </c>
      <c r="C1321" s="241">
        <f>GENERAL!C4103</f>
        <v>5.62</v>
      </c>
      <c r="D1321" s="15">
        <f>GENERAL!D4103</f>
        <v>100</v>
      </c>
      <c r="E1321" s="3">
        <f>GENERAL!E4103</f>
        <v>1200</v>
      </c>
      <c r="F1321" s="238">
        <f t="shared" si="124"/>
        <v>4.4960000000000004</v>
      </c>
      <c r="G1321" s="238">
        <f t="shared" si="125"/>
        <v>3.653</v>
      </c>
      <c r="H1321" s="238">
        <f t="shared" si="126"/>
        <v>2.81</v>
      </c>
      <c r="I1321" s="17">
        <f>GENERAL!F4103</f>
        <v>0.78</v>
      </c>
      <c r="J1321" s="53">
        <f t="shared" si="122"/>
        <v>1.2363999999999999</v>
      </c>
      <c r="K1321" s="19">
        <f t="shared" si="123"/>
        <v>1.17458</v>
      </c>
      <c r="L1321" s="49">
        <f t="shared" si="127"/>
        <v>1.11276</v>
      </c>
    </row>
    <row r="1322" spans="1:12">
      <c r="A1322" s="3">
        <v>2030800035</v>
      </c>
      <c r="B1322" s="13" t="s">
        <v>4059</v>
      </c>
      <c r="C1322" s="241">
        <f>GENERAL!C4104</f>
        <v>6.39</v>
      </c>
      <c r="D1322" s="15">
        <f>GENERAL!D4104</f>
        <v>100</v>
      </c>
      <c r="E1322" s="3">
        <f>GENERAL!E4104</f>
        <v>1200</v>
      </c>
      <c r="F1322" s="238">
        <f t="shared" si="124"/>
        <v>5.1120000000000001</v>
      </c>
      <c r="G1322" s="238">
        <f t="shared" si="125"/>
        <v>4.1535000000000002</v>
      </c>
      <c r="H1322" s="238">
        <f t="shared" si="126"/>
        <v>3.1949999999999998</v>
      </c>
      <c r="I1322" s="17">
        <f>GENERAL!F4104</f>
        <v>0.78</v>
      </c>
      <c r="J1322" s="53">
        <f t="shared" si="122"/>
        <v>1.4057999999999997</v>
      </c>
      <c r="K1322" s="19">
        <f t="shared" si="123"/>
        <v>1.3355099999999998</v>
      </c>
      <c r="L1322" s="49">
        <f t="shared" si="127"/>
        <v>1.2652199999999998</v>
      </c>
    </row>
    <row r="1323" spans="1:12">
      <c r="A1323" s="3">
        <v>2030800040</v>
      </c>
      <c r="B1323" s="13" t="s">
        <v>4060</v>
      </c>
      <c r="C1323" s="241">
        <f>GENERAL!C4105</f>
        <v>6.87</v>
      </c>
      <c r="D1323" s="15">
        <f>GENERAL!D4105</f>
        <v>50</v>
      </c>
      <c r="E1323" s="3">
        <f>GENERAL!E4105</f>
        <v>900</v>
      </c>
      <c r="F1323" s="238">
        <f t="shared" si="124"/>
        <v>5.4960000000000004</v>
      </c>
      <c r="G1323" s="238">
        <f t="shared" si="125"/>
        <v>4.4655000000000005</v>
      </c>
      <c r="H1323" s="238">
        <f t="shared" si="126"/>
        <v>3.4350000000000001</v>
      </c>
      <c r="I1323" s="17">
        <f>GENERAL!F4105</f>
        <v>0.78</v>
      </c>
      <c r="J1323" s="53">
        <f t="shared" si="122"/>
        <v>1.5113999999999999</v>
      </c>
      <c r="K1323" s="19">
        <f t="shared" si="123"/>
        <v>1.4358299999999997</v>
      </c>
      <c r="L1323" s="49">
        <f t="shared" si="127"/>
        <v>1.3602599999999998</v>
      </c>
    </row>
    <row r="1324" spans="1:12">
      <c r="A1324" s="3">
        <v>2030800045</v>
      </c>
      <c r="B1324" s="13" t="s">
        <v>4061</v>
      </c>
      <c r="C1324" s="241">
        <f>GENERAL!C4106</f>
        <v>7.52</v>
      </c>
      <c r="D1324" s="15">
        <f>GENERAL!D4106</f>
        <v>50</v>
      </c>
      <c r="E1324" s="3">
        <f>GENERAL!E4106</f>
        <v>900</v>
      </c>
      <c r="F1324" s="238">
        <f t="shared" si="124"/>
        <v>6.016</v>
      </c>
      <c r="G1324" s="238">
        <f t="shared" si="125"/>
        <v>4.8879999999999999</v>
      </c>
      <c r="H1324" s="238">
        <f t="shared" si="126"/>
        <v>3.76</v>
      </c>
      <c r="I1324" s="17">
        <f>GENERAL!F4106</f>
        <v>0.78</v>
      </c>
      <c r="J1324" s="53">
        <f t="shared" si="122"/>
        <v>1.6543999999999996</v>
      </c>
      <c r="K1324" s="19">
        <f t="shared" si="123"/>
        <v>1.5716799999999995</v>
      </c>
      <c r="L1324" s="49">
        <f t="shared" si="127"/>
        <v>1.4889599999999996</v>
      </c>
    </row>
    <row r="1325" spans="1:12">
      <c r="A1325" s="3">
        <v>2030800050</v>
      </c>
      <c r="B1325" s="13" t="s">
        <v>4062</v>
      </c>
      <c r="C1325" s="241">
        <f>GENERAL!C4107</f>
        <v>8.24</v>
      </c>
      <c r="D1325" s="15">
        <f>GENERAL!D4107</f>
        <v>50</v>
      </c>
      <c r="E1325" s="3">
        <f>GENERAL!E4107</f>
        <v>600</v>
      </c>
      <c r="F1325" s="238">
        <f t="shared" si="124"/>
        <v>6.5920000000000005</v>
      </c>
      <c r="G1325" s="238">
        <f t="shared" si="125"/>
        <v>5.3560000000000008</v>
      </c>
      <c r="H1325" s="238">
        <f t="shared" si="126"/>
        <v>4.12</v>
      </c>
      <c r="I1325" s="17">
        <f>GENERAL!F4107</f>
        <v>0.78</v>
      </c>
      <c r="J1325" s="53">
        <f t="shared" si="122"/>
        <v>1.8127999999999997</v>
      </c>
      <c r="K1325" s="19">
        <f t="shared" si="123"/>
        <v>1.7221599999999997</v>
      </c>
      <c r="L1325" s="49">
        <f t="shared" si="127"/>
        <v>1.6315199999999999</v>
      </c>
    </row>
    <row r="1326" spans="1:12">
      <c r="A1326" s="3">
        <v>2030800060</v>
      </c>
      <c r="B1326" s="13" t="s">
        <v>4063</v>
      </c>
      <c r="C1326" s="241">
        <f>GENERAL!C4108</f>
        <v>9.99</v>
      </c>
      <c r="D1326" s="15">
        <f>GENERAL!D4108</f>
        <v>100</v>
      </c>
      <c r="E1326" s="3">
        <f>GENERAL!E4108</f>
        <v>800</v>
      </c>
      <c r="F1326" s="238">
        <f t="shared" si="124"/>
        <v>7.9920000000000009</v>
      </c>
      <c r="G1326" s="238">
        <f t="shared" si="125"/>
        <v>6.4935</v>
      </c>
      <c r="H1326" s="238">
        <f t="shared" si="126"/>
        <v>4.9950000000000001</v>
      </c>
      <c r="I1326" s="17">
        <f>GENERAL!F4108</f>
        <v>0.78</v>
      </c>
      <c r="J1326" s="53">
        <f t="shared" si="122"/>
        <v>2.1978</v>
      </c>
      <c r="K1326" s="19">
        <f t="shared" si="123"/>
        <v>2.0879099999999999</v>
      </c>
      <c r="L1326" s="49">
        <f t="shared" si="127"/>
        <v>1.9780200000000001</v>
      </c>
    </row>
    <row r="1327" spans="1:12">
      <c r="A1327" s="3">
        <v>2031000020</v>
      </c>
      <c r="B1327" s="13" t="s">
        <v>4064</v>
      </c>
      <c r="C1327" s="241">
        <f>GENERAL!C4109</f>
        <v>8.2899999999999991</v>
      </c>
      <c r="D1327" s="15">
        <f>GENERAL!D4109</f>
        <v>100</v>
      </c>
      <c r="E1327" s="3">
        <f>GENERAL!E4109</f>
        <v>1200</v>
      </c>
      <c r="F1327" s="238">
        <f t="shared" si="124"/>
        <v>6.6319999999999997</v>
      </c>
      <c r="G1327" s="238">
        <f t="shared" si="125"/>
        <v>5.3884999999999996</v>
      </c>
      <c r="H1327" s="238">
        <f t="shared" si="126"/>
        <v>4.1449999999999996</v>
      </c>
      <c r="I1327" s="17">
        <f>GENERAL!F4109</f>
        <v>0.78</v>
      </c>
      <c r="J1327" s="53">
        <f t="shared" si="122"/>
        <v>1.8237999999999996</v>
      </c>
      <c r="K1327" s="19">
        <f t="shared" si="123"/>
        <v>1.7326099999999995</v>
      </c>
      <c r="L1327" s="49">
        <f t="shared" si="127"/>
        <v>1.6414199999999997</v>
      </c>
    </row>
    <row r="1328" spans="1:12">
      <c r="A1328" s="3">
        <v>2031000025</v>
      </c>
      <c r="B1328" s="13" t="s">
        <v>4065</v>
      </c>
      <c r="C1328" s="241">
        <f>GENERAL!C4110</f>
        <v>8.51</v>
      </c>
      <c r="D1328" s="15">
        <f>GENERAL!D4110</f>
        <v>100</v>
      </c>
      <c r="E1328" s="3">
        <f>GENERAL!E4110</f>
        <v>1000</v>
      </c>
      <c r="F1328" s="238">
        <f t="shared" si="124"/>
        <v>6.8079999999999998</v>
      </c>
      <c r="G1328" s="238">
        <f t="shared" si="125"/>
        <v>5.5315000000000003</v>
      </c>
      <c r="H1328" s="238">
        <f t="shared" si="126"/>
        <v>4.2549999999999999</v>
      </c>
      <c r="I1328" s="17">
        <f>GENERAL!F4110</f>
        <v>0.78</v>
      </c>
      <c r="J1328" s="53">
        <f t="shared" si="122"/>
        <v>1.8721999999999996</v>
      </c>
      <c r="K1328" s="19">
        <f t="shared" si="123"/>
        <v>1.7785899999999997</v>
      </c>
      <c r="L1328" s="49">
        <f t="shared" si="127"/>
        <v>1.6849799999999997</v>
      </c>
    </row>
    <row r="1329" spans="1:12">
      <c r="A1329" s="3">
        <v>2031000030</v>
      </c>
      <c r="B1329" s="13" t="s">
        <v>4066</v>
      </c>
      <c r="C1329" s="241">
        <f>GENERAL!C4111</f>
        <v>10.42</v>
      </c>
      <c r="D1329" s="15">
        <f>GENERAL!D4111</f>
        <v>100</v>
      </c>
      <c r="E1329" s="3">
        <f>GENERAL!E4111</f>
        <v>1000</v>
      </c>
      <c r="F1329" s="238">
        <f t="shared" si="124"/>
        <v>8.3360000000000003</v>
      </c>
      <c r="G1329" s="238">
        <f t="shared" si="125"/>
        <v>6.7730000000000006</v>
      </c>
      <c r="H1329" s="238">
        <f t="shared" si="126"/>
        <v>5.21</v>
      </c>
      <c r="I1329" s="17">
        <f>GENERAL!F4111</f>
        <v>0.78</v>
      </c>
      <c r="J1329" s="53">
        <f t="shared" si="122"/>
        <v>2.2923999999999998</v>
      </c>
      <c r="K1329" s="19">
        <f t="shared" si="123"/>
        <v>2.1777799999999998</v>
      </c>
      <c r="L1329" s="49">
        <f t="shared" si="127"/>
        <v>2.0631599999999999</v>
      </c>
    </row>
    <row r="1330" spans="1:12">
      <c r="A1330" s="3">
        <v>2031000035</v>
      </c>
      <c r="B1330" s="13" t="s">
        <v>4067</v>
      </c>
      <c r="C1330" s="241">
        <f>GENERAL!C4112</f>
        <v>11.48</v>
      </c>
      <c r="D1330" s="15">
        <f>GENERAL!D4112</f>
        <v>100</v>
      </c>
      <c r="E1330" s="3">
        <f>GENERAL!E4112</f>
        <v>800</v>
      </c>
      <c r="F1330" s="238">
        <f t="shared" si="124"/>
        <v>9.1840000000000011</v>
      </c>
      <c r="G1330" s="238">
        <f t="shared" si="125"/>
        <v>7.4620000000000006</v>
      </c>
      <c r="H1330" s="238">
        <f t="shared" si="126"/>
        <v>5.74</v>
      </c>
      <c r="I1330" s="17">
        <f>GENERAL!F4112</f>
        <v>0.78</v>
      </c>
      <c r="J1330" s="53">
        <f t="shared" si="122"/>
        <v>2.5255999999999998</v>
      </c>
      <c r="K1330" s="19">
        <f t="shared" si="123"/>
        <v>2.3993199999999999</v>
      </c>
      <c r="L1330" s="49">
        <f t="shared" si="127"/>
        <v>2.2730399999999999</v>
      </c>
    </row>
    <row r="1331" spans="1:12">
      <c r="A1331" s="3">
        <v>2031000040</v>
      </c>
      <c r="B1331" s="13" t="s">
        <v>4068</v>
      </c>
      <c r="C1331" s="241">
        <f>GENERAL!C4113</f>
        <v>12.55</v>
      </c>
      <c r="D1331" s="15">
        <f>GENERAL!D4113</f>
        <v>100</v>
      </c>
      <c r="E1331" s="3">
        <f>GENERAL!E4113</f>
        <v>800</v>
      </c>
      <c r="F1331" s="238">
        <f t="shared" si="124"/>
        <v>10.040000000000001</v>
      </c>
      <c r="G1331" s="238">
        <f t="shared" si="125"/>
        <v>8.1575000000000006</v>
      </c>
      <c r="H1331" s="238">
        <f t="shared" si="126"/>
        <v>6.2750000000000004</v>
      </c>
      <c r="I1331" s="17">
        <f>GENERAL!F4113</f>
        <v>0.78</v>
      </c>
      <c r="J1331" s="53">
        <f t="shared" si="122"/>
        <v>2.7609999999999997</v>
      </c>
      <c r="K1331" s="19">
        <f t="shared" si="123"/>
        <v>2.6229499999999994</v>
      </c>
      <c r="L1331" s="49">
        <f t="shared" si="127"/>
        <v>2.4848999999999997</v>
      </c>
    </row>
    <row r="1332" spans="1:12">
      <c r="A1332" s="3">
        <v>2031000045</v>
      </c>
      <c r="B1332" s="13" t="s">
        <v>4069</v>
      </c>
      <c r="C1332" s="241">
        <f>GENERAL!C4114</f>
        <v>13.75</v>
      </c>
      <c r="D1332" s="15">
        <f>GENERAL!D4114</f>
        <v>50</v>
      </c>
      <c r="E1332" s="3">
        <f>GENERAL!E4114</f>
        <v>600</v>
      </c>
      <c r="F1332" s="238">
        <f t="shared" si="124"/>
        <v>11</v>
      </c>
      <c r="G1332" s="238">
        <f t="shared" si="125"/>
        <v>8.9375</v>
      </c>
      <c r="H1332" s="238">
        <f t="shared" si="126"/>
        <v>6.875</v>
      </c>
      <c r="I1332" s="17">
        <f>GENERAL!F4114</f>
        <v>0.78</v>
      </c>
      <c r="J1332" s="53">
        <f t="shared" si="122"/>
        <v>3.0249999999999995</v>
      </c>
      <c r="K1332" s="19">
        <f t="shared" si="123"/>
        <v>2.8737499999999994</v>
      </c>
      <c r="L1332" s="49">
        <f t="shared" si="127"/>
        <v>2.7224999999999997</v>
      </c>
    </row>
    <row r="1333" spans="1:12">
      <c r="A1333" s="3">
        <v>2031000050</v>
      </c>
      <c r="B1333" s="13" t="s">
        <v>4070</v>
      </c>
      <c r="C1333" s="241">
        <f>GENERAL!C4115</f>
        <v>14.97</v>
      </c>
      <c r="D1333" s="15">
        <f>GENERAL!D4115</f>
        <v>50</v>
      </c>
      <c r="E1333" s="3">
        <f>GENERAL!E4115</f>
        <v>500</v>
      </c>
      <c r="F1333" s="238">
        <f t="shared" si="124"/>
        <v>11.976000000000001</v>
      </c>
      <c r="G1333" s="238">
        <f t="shared" si="125"/>
        <v>9.730500000000001</v>
      </c>
      <c r="H1333" s="238">
        <f t="shared" si="126"/>
        <v>7.4850000000000003</v>
      </c>
      <c r="I1333" s="17">
        <f>GENERAL!F4115</f>
        <v>0.78</v>
      </c>
      <c r="J1333" s="53">
        <f t="shared" si="122"/>
        <v>3.2933999999999997</v>
      </c>
      <c r="K1333" s="19">
        <f t="shared" si="123"/>
        <v>3.1287299999999996</v>
      </c>
      <c r="L1333" s="49">
        <f t="shared" si="127"/>
        <v>2.9640599999999999</v>
      </c>
    </row>
    <row r="1334" spans="1:12">
      <c r="A1334" s="3">
        <v>2031000060</v>
      </c>
      <c r="B1334" s="13" t="s">
        <v>4071</v>
      </c>
      <c r="C1334" s="241">
        <f>GENERAL!C4116</f>
        <v>17</v>
      </c>
      <c r="D1334" s="15">
        <f>GENERAL!D4116</f>
        <v>50</v>
      </c>
      <c r="E1334" s="3">
        <f>GENERAL!E4116</f>
        <v>600</v>
      </c>
      <c r="F1334" s="238">
        <f t="shared" si="124"/>
        <v>13.600000000000001</v>
      </c>
      <c r="G1334" s="238">
        <f t="shared" si="125"/>
        <v>11.05</v>
      </c>
      <c r="H1334" s="238">
        <f t="shared" si="126"/>
        <v>8.5</v>
      </c>
      <c r="I1334" s="17">
        <f>GENERAL!F4116</f>
        <v>0.78</v>
      </c>
      <c r="J1334" s="53">
        <f t="shared" ref="J1334:J1397" si="128">C1334*(1-I1334)</f>
        <v>3.7399999999999993</v>
      </c>
      <c r="K1334" s="19">
        <f t="shared" ref="K1334:K1397" si="129">C1334*(1-I1334)*(1-K$6)</f>
        <v>3.552999999999999</v>
      </c>
      <c r="L1334" s="49">
        <f t="shared" si="127"/>
        <v>3.3659999999999997</v>
      </c>
    </row>
    <row r="1335" spans="1:12">
      <c r="A1335" s="3">
        <v>2031000070</v>
      </c>
      <c r="B1335" s="13" t="s">
        <v>4072</v>
      </c>
      <c r="C1335" s="241">
        <f>GENERAL!C4117</f>
        <v>20.6</v>
      </c>
      <c r="D1335" s="15">
        <f>GENERAL!D4117</f>
        <v>50</v>
      </c>
      <c r="E1335" s="3">
        <f>GENERAL!E4117</f>
        <v>400</v>
      </c>
      <c r="F1335" s="238">
        <f t="shared" si="124"/>
        <v>16.48</v>
      </c>
      <c r="G1335" s="238">
        <f t="shared" si="125"/>
        <v>13.39</v>
      </c>
      <c r="H1335" s="238">
        <f t="shared" si="126"/>
        <v>10.3</v>
      </c>
      <c r="I1335" s="17">
        <f>GENERAL!F4117</f>
        <v>0.78</v>
      </c>
      <c r="J1335" s="53">
        <f t="shared" si="128"/>
        <v>4.532</v>
      </c>
      <c r="K1335" s="19">
        <f t="shared" si="129"/>
        <v>4.3053999999999997</v>
      </c>
      <c r="L1335" s="49">
        <f t="shared" si="127"/>
        <v>4.0788000000000002</v>
      </c>
    </row>
    <row r="1336" spans="1:12">
      <c r="A1336" s="3">
        <v>2031000080</v>
      </c>
      <c r="B1336" s="13" t="s">
        <v>4073</v>
      </c>
      <c r="C1336" s="241">
        <f>GENERAL!C4118</f>
        <v>10300</v>
      </c>
      <c r="D1336" s="15" t="str">
        <f>GENERAL!D4118</f>
        <v>NVOXC</v>
      </c>
      <c r="E1336" s="3" t="str">
        <f>GENERAL!E4118</f>
        <v>NVOXC</v>
      </c>
      <c r="F1336" s="238">
        <f t="shared" si="124"/>
        <v>8240</v>
      </c>
      <c r="G1336" s="238">
        <f t="shared" si="125"/>
        <v>6695</v>
      </c>
      <c r="H1336" s="238">
        <f t="shared" si="126"/>
        <v>5150</v>
      </c>
      <c r="I1336" s="17">
        <f>GENERAL!F4118</f>
        <v>0.78</v>
      </c>
      <c r="J1336" s="53">
        <f t="shared" si="128"/>
        <v>2265.9999999999995</v>
      </c>
      <c r="K1336" s="19">
        <f t="shared" si="129"/>
        <v>2152.6999999999994</v>
      </c>
      <c r="L1336" s="49">
        <f t="shared" si="127"/>
        <v>2039.3999999999996</v>
      </c>
    </row>
    <row r="1337" spans="1:12">
      <c r="A1337" s="3">
        <v>2031000090</v>
      </c>
      <c r="B1337" s="13" t="s">
        <v>4074</v>
      </c>
      <c r="C1337" s="241">
        <f>GENERAL!C4119</f>
        <v>32.96</v>
      </c>
      <c r="D1337" s="15">
        <f>GENERAL!D4119</f>
        <v>50</v>
      </c>
      <c r="E1337" s="3">
        <f>GENERAL!E4119</f>
        <v>500</v>
      </c>
      <c r="F1337" s="238">
        <f t="shared" si="124"/>
        <v>26.368000000000002</v>
      </c>
      <c r="G1337" s="238">
        <f t="shared" si="125"/>
        <v>21.424000000000003</v>
      </c>
      <c r="H1337" s="238">
        <f t="shared" si="126"/>
        <v>16.48</v>
      </c>
      <c r="I1337" s="17">
        <f>GENERAL!F4119</f>
        <v>0.78</v>
      </c>
      <c r="J1337" s="53">
        <f t="shared" si="128"/>
        <v>7.251199999999999</v>
      </c>
      <c r="K1337" s="19">
        <f t="shared" si="129"/>
        <v>6.8886399999999988</v>
      </c>
      <c r="L1337" s="49">
        <f t="shared" si="127"/>
        <v>6.5260799999999994</v>
      </c>
    </row>
    <row r="1338" spans="1:12">
      <c r="A1338" s="3">
        <v>2031000100</v>
      </c>
      <c r="B1338" s="13" t="s">
        <v>4075</v>
      </c>
      <c r="C1338" s="241">
        <f>GENERAL!C4120</f>
        <v>10300</v>
      </c>
      <c r="D1338" s="15" t="str">
        <f>GENERAL!D4120</f>
        <v>NVOXC</v>
      </c>
      <c r="E1338" s="3" t="str">
        <f>GENERAL!E4120</f>
        <v>NVOXC</v>
      </c>
      <c r="F1338" s="238">
        <f t="shared" si="124"/>
        <v>8240</v>
      </c>
      <c r="G1338" s="238">
        <f t="shared" si="125"/>
        <v>6695</v>
      </c>
      <c r="H1338" s="238">
        <f t="shared" si="126"/>
        <v>5150</v>
      </c>
      <c r="I1338" s="17">
        <f>GENERAL!F4120</f>
        <v>0.78</v>
      </c>
      <c r="J1338" s="53">
        <f t="shared" si="128"/>
        <v>2265.9999999999995</v>
      </c>
      <c r="K1338" s="19">
        <f t="shared" si="129"/>
        <v>2152.6999999999994</v>
      </c>
      <c r="L1338" s="49">
        <f t="shared" si="127"/>
        <v>2039.3999999999996</v>
      </c>
    </row>
    <row r="1339" spans="1:12">
      <c r="A1339" s="3">
        <v>2031200016</v>
      </c>
      <c r="B1339" s="13" t="s">
        <v>4076</v>
      </c>
      <c r="C1339" s="241">
        <f>GENERAL!C4121</f>
        <v>14.42</v>
      </c>
      <c r="D1339" s="15">
        <f>GENERAL!D4121</f>
        <v>100</v>
      </c>
      <c r="E1339" s="3">
        <f>GENERAL!E4121</f>
        <v>800</v>
      </c>
      <c r="F1339" s="238">
        <f t="shared" si="124"/>
        <v>11.536000000000001</v>
      </c>
      <c r="G1339" s="238">
        <f t="shared" si="125"/>
        <v>9.3730000000000011</v>
      </c>
      <c r="H1339" s="238">
        <f t="shared" si="126"/>
        <v>7.21</v>
      </c>
      <c r="I1339" s="17">
        <f>GENERAL!F4121</f>
        <v>0.78</v>
      </c>
      <c r="J1339" s="53">
        <f t="shared" si="128"/>
        <v>3.1723999999999997</v>
      </c>
      <c r="K1339" s="19">
        <f t="shared" si="129"/>
        <v>3.0137799999999997</v>
      </c>
      <c r="L1339" s="49">
        <f t="shared" si="127"/>
        <v>2.8551599999999997</v>
      </c>
    </row>
    <row r="1340" spans="1:12">
      <c r="A1340" s="3">
        <v>2031200020</v>
      </c>
      <c r="B1340" s="13" t="s">
        <v>4077</v>
      </c>
      <c r="C1340" s="241">
        <f>GENERAL!C4122</f>
        <v>13.08</v>
      </c>
      <c r="D1340" s="15">
        <f>GENERAL!D4122</f>
        <v>50</v>
      </c>
      <c r="E1340" s="3">
        <f>GENERAL!E4122</f>
        <v>600</v>
      </c>
      <c r="F1340" s="238">
        <f t="shared" si="124"/>
        <v>10.464</v>
      </c>
      <c r="G1340" s="238">
        <f t="shared" si="125"/>
        <v>8.5020000000000007</v>
      </c>
      <c r="H1340" s="238">
        <f t="shared" si="126"/>
        <v>6.54</v>
      </c>
      <c r="I1340" s="17">
        <f>GENERAL!F4122</f>
        <v>0.78</v>
      </c>
      <c r="J1340" s="53">
        <f t="shared" si="128"/>
        <v>2.8775999999999997</v>
      </c>
      <c r="K1340" s="19">
        <f t="shared" si="129"/>
        <v>2.7337199999999995</v>
      </c>
      <c r="L1340" s="49">
        <f t="shared" si="127"/>
        <v>2.5898399999999997</v>
      </c>
    </row>
    <row r="1341" spans="1:12">
      <c r="A1341" s="3">
        <v>2031200025</v>
      </c>
      <c r="B1341" s="13" t="s">
        <v>4078</v>
      </c>
      <c r="C1341" s="241">
        <f>GENERAL!C4123</f>
        <v>14.63</v>
      </c>
      <c r="D1341" s="15">
        <f>GENERAL!D4123</f>
        <v>50</v>
      </c>
      <c r="E1341" s="3">
        <f>GENERAL!E4123</f>
        <v>600</v>
      </c>
      <c r="F1341" s="238">
        <f t="shared" si="124"/>
        <v>11.704000000000001</v>
      </c>
      <c r="G1341" s="238">
        <f t="shared" si="125"/>
        <v>9.509500000000001</v>
      </c>
      <c r="H1341" s="238">
        <f t="shared" si="126"/>
        <v>7.3150000000000004</v>
      </c>
      <c r="I1341" s="17">
        <f>GENERAL!F4123</f>
        <v>0.78</v>
      </c>
      <c r="J1341" s="53">
        <f t="shared" si="128"/>
        <v>3.2185999999999999</v>
      </c>
      <c r="K1341" s="19">
        <f t="shared" si="129"/>
        <v>3.0576699999999999</v>
      </c>
      <c r="L1341" s="49">
        <f t="shared" si="127"/>
        <v>2.8967399999999999</v>
      </c>
    </row>
    <row r="1342" spans="1:12">
      <c r="A1342" s="3">
        <v>2031200030</v>
      </c>
      <c r="B1342" s="13" t="s">
        <v>4079</v>
      </c>
      <c r="C1342" s="241">
        <f>GENERAL!C4124</f>
        <v>16.170000000000002</v>
      </c>
      <c r="D1342" s="15">
        <f>GENERAL!D4124</f>
        <v>50</v>
      </c>
      <c r="E1342" s="3">
        <f>GENERAL!E4124</f>
        <v>500</v>
      </c>
      <c r="F1342" s="238">
        <f t="shared" si="124"/>
        <v>12.936000000000002</v>
      </c>
      <c r="G1342" s="238">
        <f t="shared" si="125"/>
        <v>10.510500000000002</v>
      </c>
      <c r="H1342" s="238">
        <f t="shared" si="126"/>
        <v>8.0850000000000009</v>
      </c>
      <c r="I1342" s="17">
        <f>GENERAL!F4124</f>
        <v>0.78</v>
      </c>
      <c r="J1342" s="53">
        <f t="shared" si="128"/>
        <v>3.5573999999999999</v>
      </c>
      <c r="K1342" s="19">
        <f t="shared" si="129"/>
        <v>3.3795299999999999</v>
      </c>
      <c r="L1342" s="49">
        <f t="shared" si="127"/>
        <v>3.20166</v>
      </c>
    </row>
    <row r="1343" spans="1:12">
      <c r="A1343" s="3">
        <v>2031200035</v>
      </c>
      <c r="B1343" s="13" t="s">
        <v>4080</v>
      </c>
      <c r="C1343" s="241">
        <f>GENERAL!C4125</f>
        <v>17.72</v>
      </c>
      <c r="D1343" s="15">
        <f>GENERAL!D4125</f>
        <v>50</v>
      </c>
      <c r="E1343" s="3">
        <f>GENERAL!E4125</f>
        <v>500</v>
      </c>
      <c r="F1343" s="238">
        <f t="shared" si="124"/>
        <v>14.176</v>
      </c>
      <c r="G1343" s="238">
        <f t="shared" si="125"/>
        <v>11.517999999999999</v>
      </c>
      <c r="H1343" s="238">
        <f t="shared" si="126"/>
        <v>8.86</v>
      </c>
      <c r="I1343" s="17">
        <f>GENERAL!F4125</f>
        <v>0.78</v>
      </c>
      <c r="J1343" s="53">
        <f t="shared" si="128"/>
        <v>3.8983999999999992</v>
      </c>
      <c r="K1343" s="19">
        <f t="shared" si="129"/>
        <v>3.703479999999999</v>
      </c>
      <c r="L1343" s="49">
        <f t="shared" si="127"/>
        <v>3.5085599999999992</v>
      </c>
    </row>
    <row r="1344" spans="1:12">
      <c r="A1344" s="3">
        <v>2031200040</v>
      </c>
      <c r="B1344" s="13" t="s">
        <v>4081</v>
      </c>
      <c r="C1344" s="241">
        <f>GENERAL!C4126</f>
        <v>19.72</v>
      </c>
      <c r="D1344" s="15">
        <f>GENERAL!D4126</f>
        <v>50</v>
      </c>
      <c r="E1344" s="3">
        <f>GENERAL!E4126</f>
        <v>500</v>
      </c>
      <c r="F1344" s="238">
        <f t="shared" si="124"/>
        <v>15.776</v>
      </c>
      <c r="G1344" s="238">
        <f t="shared" si="125"/>
        <v>12.818</v>
      </c>
      <c r="H1344" s="238">
        <f t="shared" si="126"/>
        <v>9.86</v>
      </c>
      <c r="I1344" s="17">
        <f>GENERAL!F4126</f>
        <v>0.78</v>
      </c>
      <c r="J1344" s="53">
        <f t="shared" si="128"/>
        <v>4.3383999999999991</v>
      </c>
      <c r="K1344" s="19">
        <f t="shared" si="129"/>
        <v>4.1214799999999991</v>
      </c>
      <c r="L1344" s="49">
        <f t="shared" si="127"/>
        <v>3.9045599999999991</v>
      </c>
    </row>
    <row r="1345" spans="1:12">
      <c r="A1345" s="3">
        <v>2031200045</v>
      </c>
      <c r="B1345" s="13" t="s">
        <v>4082</v>
      </c>
      <c r="C1345" s="241">
        <f>GENERAL!C4127</f>
        <v>21.32</v>
      </c>
      <c r="D1345" s="15">
        <f>GENERAL!D4127</f>
        <v>50</v>
      </c>
      <c r="E1345" s="3">
        <f>GENERAL!E4127</f>
        <v>500</v>
      </c>
      <c r="F1345" s="238">
        <f t="shared" si="124"/>
        <v>17.056000000000001</v>
      </c>
      <c r="G1345" s="238">
        <f t="shared" si="125"/>
        <v>13.858000000000001</v>
      </c>
      <c r="H1345" s="238">
        <f t="shared" si="126"/>
        <v>10.66</v>
      </c>
      <c r="I1345" s="17">
        <f>GENERAL!F4127</f>
        <v>0.78</v>
      </c>
      <c r="J1345" s="53">
        <f t="shared" si="128"/>
        <v>4.6903999999999995</v>
      </c>
      <c r="K1345" s="19">
        <f t="shared" si="129"/>
        <v>4.4558799999999996</v>
      </c>
      <c r="L1345" s="49">
        <f t="shared" si="127"/>
        <v>4.2213599999999998</v>
      </c>
    </row>
    <row r="1346" spans="1:12">
      <c r="A1346" s="3">
        <v>2031200050</v>
      </c>
      <c r="B1346" s="13" t="s">
        <v>4083</v>
      </c>
      <c r="C1346" s="241">
        <f>GENERAL!C4128</f>
        <v>22.92</v>
      </c>
      <c r="D1346" s="15">
        <f>GENERAL!D4128</f>
        <v>50</v>
      </c>
      <c r="E1346" s="3">
        <f>GENERAL!E4128</f>
        <v>400</v>
      </c>
      <c r="F1346" s="238">
        <f t="shared" si="124"/>
        <v>18.336000000000002</v>
      </c>
      <c r="G1346" s="238">
        <f t="shared" si="125"/>
        <v>14.898000000000001</v>
      </c>
      <c r="H1346" s="238">
        <f t="shared" si="126"/>
        <v>11.46</v>
      </c>
      <c r="I1346" s="17">
        <f>GENERAL!F4128</f>
        <v>0.78</v>
      </c>
      <c r="J1346" s="53">
        <f t="shared" si="128"/>
        <v>5.0423999999999998</v>
      </c>
      <c r="K1346" s="19">
        <f t="shared" si="129"/>
        <v>4.7902799999999992</v>
      </c>
      <c r="L1346" s="49">
        <f t="shared" si="127"/>
        <v>4.5381599999999995</v>
      </c>
    </row>
    <row r="1347" spans="1:12">
      <c r="A1347" s="3">
        <v>2031200060</v>
      </c>
      <c r="B1347" s="13" t="s">
        <v>4084</v>
      </c>
      <c r="C1347" s="241">
        <f>GENERAL!C4129</f>
        <v>26.99</v>
      </c>
      <c r="D1347" s="15">
        <f>GENERAL!D4129</f>
        <v>50</v>
      </c>
      <c r="E1347" s="3">
        <f>GENERAL!E4129</f>
        <v>400</v>
      </c>
      <c r="F1347" s="238">
        <f t="shared" si="124"/>
        <v>21.591999999999999</v>
      </c>
      <c r="G1347" s="238">
        <f t="shared" si="125"/>
        <v>17.543499999999998</v>
      </c>
      <c r="H1347" s="238">
        <f t="shared" si="126"/>
        <v>13.494999999999999</v>
      </c>
      <c r="I1347" s="17">
        <f>GENERAL!F4129</f>
        <v>0.78</v>
      </c>
      <c r="J1347" s="53">
        <f t="shared" si="128"/>
        <v>5.9377999999999993</v>
      </c>
      <c r="K1347" s="19">
        <f t="shared" si="129"/>
        <v>5.640909999999999</v>
      </c>
      <c r="L1347" s="49">
        <f t="shared" si="127"/>
        <v>5.3440199999999995</v>
      </c>
    </row>
    <row r="1348" spans="1:12">
      <c r="A1348" s="3">
        <v>2031200070</v>
      </c>
      <c r="B1348" s="13" t="s">
        <v>4085</v>
      </c>
      <c r="C1348" s="241">
        <f>GENERAL!C4130</f>
        <v>36.049999999999997</v>
      </c>
      <c r="D1348" s="15">
        <f>GENERAL!D4130</f>
        <v>50</v>
      </c>
      <c r="E1348" s="3">
        <f>GENERAL!E4130</f>
        <v>400</v>
      </c>
      <c r="F1348" s="238">
        <f t="shared" si="124"/>
        <v>28.84</v>
      </c>
      <c r="G1348" s="238">
        <f t="shared" si="125"/>
        <v>23.432499999999997</v>
      </c>
      <c r="H1348" s="238">
        <f t="shared" si="126"/>
        <v>18.024999999999999</v>
      </c>
      <c r="I1348" s="17">
        <f>GENERAL!F4130</f>
        <v>0.78</v>
      </c>
      <c r="J1348" s="53">
        <f t="shared" si="128"/>
        <v>7.9309999999999983</v>
      </c>
      <c r="K1348" s="19">
        <f t="shared" si="129"/>
        <v>7.5344499999999979</v>
      </c>
      <c r="L1348" s="49">
        <f t="shared" si="127"/>
        <v>7.1378999999999984</v>
      </c>
    </row>
    <row r="1349" spans="1:12">
      <c r="A1349" s="3">
        <v>2031200080</v>
      </c>
      <c r="B1349" s="13" t="s">
        <v>4086</v>
      </c>
      <c r="C1349" s="241">
        <f>GENERAL!C4131</f>
        <v>41.72</v>
      </c>
      <c r="D1349" s="15">
        <f>GENERAL!D4131</f>
        <v>30</v>
      </c>
      <c r="E1349" s="3">
        <f>GENERAL!E4131</f>
        <v>300</v>
      </c>
      <c r="F1349" s="238">
        <f t="shared" si="124"/>
        <v>33.375999999999998</v>
      </c>
      <c r="G1349" s="238">
        <f t="shared" si="125"/>
        <v>27.117999999999999</v>
      </c>
      <c r="H1349" s="238">
        <f t="shared" si="126"/>
        <v>20.86</v>
      </c>
      <c r="I1349" s="17">
        <f>GENERAL!F4131</f>
        <v>0.78</v>
      </c>
      <c r="J1349" s="53">
        <f t="shared" si="128"/>
        <v>9.1783999999999981</v>
      </c>
      <c r="K1349" s="19">
        <f t="shared" si="129"/>
        <v>8.7194799999999972</v>
      </c>
      <c r="L1349" s="49">
        <f t="shared" si="127"/>
        <v>8.2605599999999981</v>
      </c>
    </row>
    <row r="1350" spans="1:12">
      <c r="A1350" s="3">
        <v>2031200090</v>
      </c>
      <c r="B1350" s="13" t="s">
        <v>4087</v>
      </c>
      <c r="C1350" s="241">
        <f>GENERAL!C4132</f>
        <v>47.38</v>
      </c>
      <c r="D1350" s="15">
        <f>GENERAL!D4132</f>
        <v>25</v>
      </c>
      <c r="E1350" s="3">
        <f>GENERAL!E4132</f>
        <v>250</v>
      </c>
      <c r="F1350" s="238">
        <f t="shared" si="124"/>
        <v>37.904000000000003</v>
      </c>
      <c r="G1350" s="238">
        <f t="shared" si="125"/>
        <v>30.797000000000004</v>
      </c>
      <c r="H1350" s="238">
        <f t="shared" si="126"/>
        <v>23.69</v>
      </c>
      <c r="I1350" s="17">
        <f>GENERAL!F4132</f>
        <v>0.78</v>
      </c>
      <c r="J1350" s="53">
        <f t="shared" si="128"/>
        <v>10.423599999999999</v>
      </c>
      <c r="K1350" s="19">
        <f t="shared" si="129"/>
        <v>9.9024199999999976</v>
      </c>
      <c r="L1350" s="49">
        <f t="shared" si="127"/>
        <v>9.3812399999999982</v>
      </c>
    </row>
    <row r="1351" spans="1:12">
      <c r="A1351" s="3">
        <v>2031200100</v>
      </c>
      <c r="B1351" s="13" t="s">
        <v>4088</v>
      </c>
      <c r="C1351" s="241">
        <f>GENERAL!C4133</f>
        <v>53.56</v>
      </c>
      <c r="D1351" s="15">
        <f>GENERAL!D4133</f>
        <v>25</v>
      </c>
      <c r="E1351" s="3">
        <f>GENERAL!E4133</f>
        <v>200</v>
      </c>
      <c r="F1351" s="238">
        <f t="shared" si="124"/>
        <v>42.848000000000006</v>
      </c>
      <c r="G1351" s="238">
        <f t="shared" si="125"/>
        <v>34.814</v>
      </c>
      <c r="H1351" s="238">
        <f t="shared" si="126"/>
        <v>26.78</v>
      </c>
      <c r="I1351" s="17">
        <f>GENERAL!F4133</f>
        <v>0.78</v>
      </c>
      <c r="J1351" s="53">
        <f t="shared" si="128"/>
        <v>11.783199999999999</v>
      </c>
      <c r="K1351" s="19">
        <f t="shared" si="129"/>
        <v>11.194039999999999</v>
      </c>
      <c r="L1351" s="49">
        <f t="shared" si="127"/>
        <v>10.60488</v>
      </c>
    </row>
    <row r="1352" spans="1:12">
      <c r="A1352" s="3">
        <v>2031600025</v>
      </c>
      <c r="B1352" s="13" t="s">
        <v>4089</v>
      </c>
      <c r="C1352" s="241">
        <f>GENERAL!C4134</f>
        <v>36.28</v>
      </c>
      <c r="D1352" s="15">
        <f>GENERAL!D4134</f>
        <v>25</v>
      </c>
      <c r="E1352" s="3">
        <f>GENERAL!E4134</f>
        <v>300</v>
      </c>
      <c r="F1352" s="238">
        <f t="shared" si="124"/>
        <v>29.024000000000001</v>
      </c>
      <c r="G1352" s="238">
        <f t="shared" si="125"/>
        <v>23.582000000000001</v>
      </c>
      <c r="H1352" s="238">
        <f t="shared" si="126"/>
        <v>18.14</v>
      </c>
      <c r="I1352" s="17">
        <f>GENERAL!F4134</f>
        <v>0.78</v>
      </c>
      <c r="J1352" s="53">
        <f t="shared" si="128"/>
        <v>7.9815999999999994</v>
      </c>
      <c r="K1352" s="19">
        <f t="shared" si="129"/>
        <v>7.5825199999999988</v>
      </c>
      <c r="L1352" s="49">
        <f t="shared" si="127"/>
        <v>7.1834399999999992</v>
      </c>
    </row>
    <row r="1353" spans="1:12">
      <c r="A1353" s="3">
        <v>2031600030</v>
      </c>
      <c r="B1353" s="13" t="s">
        <v>4090</v>
      </c>
      <c r="C1353" s="241">
        <f>GENERAL!C4135</f>
        <v>39.619999999999997</v>
      </c>
      <c r="D1353" s="15">
        <f>GENERAL!D4135</f>
        <v>25</v>
      </c>
      <c r="E1353" s="3">
        <f>GENERAL!E4135</f>
        <v>250</v>
      </c>
      <c r="F1353" s="238">
        <f t="shared" ref="F1353:F1416" si="130">C1353*0.8</f>
        <v>31.695999999999998</v>
      </c>
      <c r="G1353" s="238">
        <f t="shared" ref="G1353:G1416" si="131">C1353*0.65</f>
        <v>25.753</v>
      </c>
      <c r="H1353" s="238">
        <f t="shared" ref="H1353:H1416" si="132">C1353*0.5</f>
        <v>19.809999999999999</v>
      </c>
      <c r="I1353" s="17">
        <f>GENERAL!F4135</f>
        <v>0.78</v>
      </c>
      <c r="J1353" s="53">
        <f t="shared" si="128"/>
        <v>8.7163999999999984</v>
      </c>
      <c r="K1353" s="19">
        <f t="shared" si="129"/>
        <v>8.2805799999999987</v>
      </c>
      <c r="L1353" s="49">
        <f t="shared" ref="L1353:L1416" si="133">C1353*(1-I1353)*(1-L$6)</f>
        <v>7.8447599999999991</v>
      </c>
    </row>
    <row r="1354" spans="1:12">
      <c r="A1354" s="3">
        <v>2031600035</v>
      </c>
      <c r="B1354" s="13" t="s">
        <v>4091</v>
      </c>
      <c r="C1354" s="241">
        <f>GENERAL!C4136</f>
        <v>42.97</v>
      </c>
      <c r="D1354" s="15">
        <f>GENERAL!D4136</f>
        <v>25</v>
      </c>
      <c r="E1354" s="3">
        <f>GENERAL!E4136</f>
        <v>250</v>
      </c>
      <c r="F1354" s="238">
        <f t="shared" si="130"/>
        <v>34.375999999999998</v>
      </c>
      <c r="G1354" s="238">
        <f t="shared" si="131"/>
        <v>27.930499999999999</v>
      </c>
      <c r="H1354" s="238">
        <f t="shared" si="132"/>
        <v>21.484999999999999</v>
      </c>
      <c r="I1354" s="17">
        <f>GENERAL!F4136</f>
        <v>0.78</v>
      </c>
      <c r="J1354" s="53">
        <f t="shared" si="128"/>
        <v>9.4533999999999985</v>
      </c>
      <c r="K1354" s="19">
        <f t="shared" si="129"/>
        <v>8.9807299999999977</v>
      </c>
      <c r="L1354" s="49">
        <f t="shared" si="133"/>
        <v>8.5080599999999986</v>
      </c>
    </row>
    <row r="1355" spans="1:12">
      <c r="A1355" s="3">
        <v>2031600040</v>
      </c>
      <c r="B1355" s="13" t="s">
        <v>4092</v>
      </c>
      <c r="C1355" s="241">
        <f>GENERAL!C4137</f>
        <v>46.31</v>
      </c>
      <c r="D1355" s="15">
        <f>GENERAL!D4137</f>
        <v>25</v>
      </c>
      <c r="E1355" s="3">
        <f>GENERAL!E4137</f>
        <v>250</v>
      </c>
      <c r="F1355" s="238">
        <f t="shared" si="130"/>
        <v>37.048000000000002</v>
      </c>
      <c r="G1355" s="238">
        <f t="shared" si="131"/>
        <v>30.101500000000001</v>
      </c>
      <c r="H1355" s="238">
        <f t="shared" si="132"/>
        <v>23.155000000000001</v>
      </c>
      <c r="I1355" s="17">
        <f>GENERAL!F4137</f>
        <v>0.78</v>
      </c>
      <c r="J1355" s="53">
        <f t="shared" si="128"/>
        <v>10.1882</v>
      </c>
      <c r="K1355" s="19">
        <f t="shared" si="129"/>
        <v>9.6787899999999993</v>
      </c>
      <c r="L1355" s="49">
        <f t="shared" si="133"/>
        <v>9.1693800000000003</v>
      </c>
    </row>
    <row r="1356" spans="1:12">
      <c r="A1356" s="3">
        <v>2031600045</v>
      </c>
      <c r="B1356" s="13" t="s">
        <v>4093</v>
      </c>
      <c r="C1356" s="241">
        <f>GENERAL!C4138</f>
        <v>49.66</v>
      </c>
      <c r="D1356" s="15">
        <f>GENERAL!D4138</f>
        <v>25</v>
      </c>
      <c r="E1356" s="3">
        <f>GENERAL!E4138</f>
        <v>200</v>
      </c>
      <c r="F1356" s="238">
        <f t="shared" si="130"/>
        <v>39.728000000000002</v>
      </c>
      <c r="G1356" s="238">
        <f t="shared" si="131"/>
        <v>32.278999999999996</v>
      </c>
      <c r="H1356" s="238">
        <f t="shared" si="132"/>
        <v>24.83</v>
      </c>
      <c r="I1356" s="17">
        <f>GENERAL!F4138</f>
        <v>0.78</v>
      </c>
      <c r="J1356" s="53">
        <f t="shared" si="128"/>
        <v>10.925199999999998</v>
      </c>
      <c r="K1356" s="19">
        <f t="shared" si="129"/>
        <v>10.378939999999998</v>
      </c>
      <c r="L1356" s="49">
        <f t="shared" si="133"/>
        <v>9.8326799999999981</v>
      </c>
    </row>
    <row r="1357" spans="1:12">
      <c r="A1357" s="3">
        <v>2031600050</v>
      </c>
      <c r="B1357" s="13" t="s">
        <v>4094</v>
      </c>
      <c r="C1357" s="241">
        <f>GENERAL!C4139</f>
        <v>52.99</v>
      </c>
      <c r="D1357" s="15">
        <f>GENERAL!D4139</f>
        <v>25</v>
      </c>
      <c r="E1357" s="3">
        <f>GENERAL!E4139</f>
        <v>200</v>
      </c>
      <c r="F1357" s="238">
        <f t="shared" si="130"/>
        <v>42.392000000000003</v>
      </c>
      <c r="G1357" s="238">
        <f t="shared" si="131"/>
        <v>34.4435</v>
      </c>
      <c r="H1357" s="238">
        <f t="shared" si="132"/>
        <v>26.495000000000001</v>
      </c>
      <c r="I1357" s="17">
        <f>GENERAL!F4139</f>
        <v>0.78</v>
      </c>
      <c r="J1357" s="53">
        <f t="shared" si="128"/>
        <v>11.657799999999998</v>
      </c>
      <c r="K1357" s="19">
        <f t="shared" si="129"/>
        <v>11.074909999999997</v>
      </c>
      <c r="L1357" s="49">
        <f t="shared" si="133"/>
        <v>10.492019999999998</v>
      </c>
    </row>
    <row r="1358" spans="1:12">
      <c r="A1358" s="3">
        <v>2031600060</v>
      </c>
      <c r="B1358" s="13" t="s">
        <v>4095</v>
      </c>
      <c r="C1358" s="241">
        <f>GENERAL!C4140</f>
        <v>60.57</v>
      </c>
      <c r="D1358" s="15">
        <f>GENERAL!D4140</f>
        <v>25</v>
      </c>
      <c r="E1358" s="3">
        <f>GENERAL!E4140</f>
        <v>200</v>
      </c>
      <c r="F1358" s="238">
        <f t="shared" si="130"/>
        <v>48.456000000000003</v>
      </c>
      <c r="G1358" s="238">
        <f t="shared" si="131"/>
        <v>39.3705</v>
      </c>
      <c r="H1358" s="238">
        <f t="shared" si="132"/>
        <v>30.285</v>
      </c>
      <c r="I1358" s="17">
        <f>GENERAL!F4140</f>
        <v>0.78</v>
      </c>
      <c r="J1358" s="53">
        <f t="shared" si="128"/>
        <v>13.325399999999998</v>
      </c>
      <c r="K1358" s="19">
        <f t="shared" si="129"/>
        <v>12.659129999999998</v>
      </c>
      <c r="L1358" s="49">
        <f t="shared" si="133"/>
        <v>11.992859999999999</v>
      </c>
    </row>
    <row r="1359" spans="1:12">
      <c r="A1359" s="3">
        <v>2031600070</v>
      </c>
      <c r="B1359" s="13" t="s">
        <v>4096</v>
      </c>
      <c r="C1359" s="241">
        <f>GENERAL!C4141</f>
        <v>10300</v>
      </c>
      <c r="D1359" s="15" t="str">
        <f>GENERAL!D4141</f>
        <v>NVOXC</v>
      </c>
      <c r="E1359" s="3" t="str">
        <f>GENERAL!E4141</f>
        <v>NVOXC</v>
      </c>
      <c r="F1359" s="238">
        <f t="shared" si="130"/>
        <v>8240</v>
      </c>
      <c r="G1359" s="238">
        <f t="shared" si="131"/>
        <v>6695</v>
      </c>
      <c r="H1359" s="238">
        <f t="shared" si="132"/>
        <v>5150</v>
      </c>
      <c r="I1359" s="17">
        <f>GENERAL!F4141</f>
        <v>0.78</v>
      </c>
      <c r="J1359" s="53">
        <f t="shared" si="128"/>
        <v>2265.9999999999995</v>
      </c>
      <c r="K1359" s="19">
        <f t="shared" si="129"/>
        <v>2152.6999999999994</v>
      </c>
      <c r="L1359" s="49">
        <f t="shared" si="133"/>
        <v>2039.3999999999996</v>
      </c>
    </row>
    <row r="1360" spans="1:12">
      <c r="A1360" s="3">
        <v>2031600080</v>
      </c>
      <c r="B1360" s="13" t="s">
        <v>4097</v>
      </c>
      <c r="C1360" s="241">
        <f>GENERAL!C4142</f>
        <v>10300</v>
      </c>
      <c r="D1360" s="15" t="str">
        <f>GENERAL!D4142</f>
        <v>NVOXC</v>
      </c>
      <c r="E1360" s="3" t="str">
        <f>GENERAL!E4142</f>
        <v>NVOXC</v>
      </c>
      <c r="F1360" s="238">
        <f t="shared" si="130"/>
        <v>8240</v>
      </c>
      <c r="G1360" s="238">
        <f t="shared" si="131"/>
        <v>6695</v>
      </c>
      <c r="H1360" s="238">
        <f t="shared" si="132"/>
        <v>5150</v>
      </c>
      <c r="I1360" s="17">
        <f>GENERAL!F4142</f>
        <v>0.78</v>
      </c>
      <c r="J1360" s="53">
        <f t="shared" si="128"/>
        <v>2265.9999999999995</v>
      </c>
      <c r="K1360" s="19">
        <f t="shared" si="129"/>
        <v>2152.6999999999994</v>
      </c>
      <c r="L1360" s="49">
        <f t="shared" si="133"/>
        <v>2039.3999999999996</v>
      </c>
    </row>
    <row r="1361" spans="1:12">
      <c r="A1361" s="3">
        <v>2031600090</v>
      </c>
      <c r="B1361" s="13" t="s">
        <v>4098</v>
      </c>
      <c r="C1361" s="241">
        <f>GENERAL!C4143</f>
        <v>123.6</v>
      </c>
      <c r="D1361" s="15">
        <f>GENERAL!D4143</f>
        <v>25</v>
      </c>
      <c r="E1361" s="3">
        <f>GENERAL!E4143</f>
        <v>150</v>
      </c>
      <c r="F1361" s="238">
        <f t="shared" si="130"/>
        <v>98.88</v>
      </c>
      <c r="G1361" s="238">
        <f t="shared" si="131"/>
        <v>80.34</v>
      </c>
      <c r="H1361" s="238">
        <f t="shared" si="132"/>
        <v>61.8</v>
      </c>
      <c r="I1361" s="17">
        <f>GENERAL!F4143</f>
        <v>0.78</v>
      </c>
      <c r="J1361" s="53">
        <f t="shared" si="128"/>
        <v>27.191999999999997</v>
      </c>
      <c r="K1361" s="19">
        <f t="shared" si="129"/>
        <v>25.832399999999996</v>
      </c>
      <c r="L1361" s="49">
        <f t="shared" si="133"/>
        <v>24.472799999999996</v>
      </c>
    </row>
    <row r="1362" spans="1:12">
      <c r="A1362" s="3">
        <v>2031600100</v>
      </c>
      <c r="B1362" s="13" t="s">
        <v>4099</v>
      </c>
      <c r="C1362" s="241">
        <f>GENERAL!C4144</f>
        <v>136.99</v>
      </c>
      <c r="D1362" s="15">
        <f>GENERAL!D4144</f>
        <v>25</v>
      </c>
      <c r="E1362" s="3">
        <f>GENERAL!E4144</f>
        <v>125</v>
      </c>
      <c r="F1362" s="238">
        <f t="shared" si="130"/>
        <v>109.59200000000001</v>
      </c>
      <c r="G1362" s="238">
        <f t="shared" si="131"/>
        <v>89.043500000000009</v>
      </c>
      <c r="H1362" s="238">
        <f t="shared" si="132"/>
        <v>68.495000000000005</v>
      </c>
      <c r="I1362" s="17">
        <f>GENERAL!F4144</f>
        <v>0.78</v>
      </c>
      <c r="J1362" s="53">
        <f t="shared" si="128"/>
        <v>30.137799999999999</v>
      </c>
      <c r="K1362" s="19">
        <f t="shared" si="129"/>
        <v>28.630909999999997</v>
      </c>
      <c r="L1362" s="49">
        <f t="shared" si="133"/>
        <v>27.124019999999998</v>
      </c>
    </row>
    <row r="1363" spans="1:12">
      <c r="A1363" s="3">
        <v>1040200020</v>
      </c>
      <c r="B1363" s="13" t="s">
        <v>762</v>
      </c>
      <c r="C1363" s="241">
        <f>GENERAL!C760</f>
        <v>15.77</v>
      </c>
      <c r="D1363" s="15">
        <f>GENERAL!D760</f>
        <v>25</v>
      </c>
      <c r="E1363" s="3">
        <f>GENERAL!E760</f>
        <v>5600</v>
      </c>
      <c r="F1363" s="238">
        <f t="shared" si="130"/>
        <v>12.616</v>
      </c>
      <c r="G1363" s="238">
        <f t="shared" si="131"/>
        <v>10.250500000000001</v>
      </c>
      <c r="H1363" s="238">
        <f t="shared" si="132"/>
        <v>7.8849999999999998</v>
      </c>
      <c r="I1363" s="17">
        <f>GENERAL!F760</f>
        <v>0.78</v>
      </c>
      <c r="J1363" s="53">
        <f t="shared" si="128"/>
        <v>3.4693999999999994</v>
      </c>
      <c r="K1363" s="19">
        <f t="shared" si="129"/>
        <v>3.2959299999999994</v>
      </c>
      <c r="L1363" s="49">
        <f t="shared" si="133"/>
        <v>3.1224599999999993</v>
      </c>
    </row>
    <row r="1364" spans="1:12">
      <c r="A1364" s="3">
        <v>1040200040</v>
      </c>
      <c r="B1364" s="13" t="s">
        <v>763</v>
      </c>
      <c r="C1364" s="241">
        <f>GENERAL!C761</f>
        <v>16.22</v>
      </c>
      <c r="D1364" s="15">
        <f>GENERAL!D761</f>
        <v>25</v>
      </c>
      <c r="E1364" s="3">
        <f>GENERAL!E761</f>
        <v>5600</v>
      </c>
      <c r="F1364" s="238">
        <f t="shared" si="130"/>
        <v>12.975999999999999</v>
      </c>
      <c r="G1364" s="238">
        <f t="shared" si="131"/>
        <v>10.542999999999999</v>
      </c>
      <c r="H1364" s="238">
        <f t="shared" si="132"/>
        <v>8.11</v>
      </c>
      <c r="I1364" s="17">
        <f>GENERAL!F761</f>
        <v>0.78</v>
      </c>
      <c r="J1364" s="53">
        <f t="shared" si="128"/>
        <v>3.5683999999999991</v>
      </c>
      <c r="K1364" s="19">
        <f t="shared" si="129"/>
        <v>3.3899799999999991</v>
      </c>
      <c r="L1364" s="49">
        <f t="shared" si="133"/>
        <v>3.2115599999999991</v>
      </c>
    </row>
    <row r="1365" spans="1:12">
      <c r="A1365" s="3">
        <v>1040200060</v>
      </c>
      <c r="B1365" s="13" t="s">
        <v>764</v>
      </c>
      <c r="C1365" s="241">
        <f>GENERAL!C762</f>
        <v>18.12</v>
      </c>
      <c r="D1365" s="15">
        <f>GENERAL!D762</f>
        <v>25</v>
      </c>
      <c r="E1365" s="3">
        <f>GENERAL!E762</f>
        <v>5600</v>
      </c>
      <c r="F1365" s="238">
        <f t="shared" si="130"/>
        <v>14.496000000000002</v>
      </c>
      <c r="G1365" s="238">
        <f t="shared" si="131"/>
        <v>11.778</v>
      </c>
      <c r="H1365" s="238">
        <f t="shared" si="132"/>
        <v>9.06</v>
      </c>
      <c r="I1365" s="17">
        <f>GENERAL!F762</f>
        <v>0.78</v>
      </c>
      <c r="J1365" s="53">
        <f t="shared" si="128"/>
        <v>3.9863999999999997</v>
      </c>
      <c r="K1365" s="19">
        <f t="shared" si="129"/>
        <v>3.7870799999999996</v>
      </c>
      <c r="L1365" s="49">
        <f t="shared" si="133"/>
        <v>3.5877599999999998</v>
      </c>
    </row>
    <row r="1366" spans="1:12">
      <c r="A1366" s="3">
        <v>1040200080</v>
      </c>
      <c r="B1366" s="13" t="s">
        <v>765</v>
      </c>
      <c r="C1366" s="241">
        <f>GENERAL!C763</f>
        <v>18.440000000000001</v>
      </c>
      <c r="D1366" s="15">
        <f>GENERAL!D763</f>
        <v>25</v>
      </c>
      <c r="E1366" s="3">
        <f>GENERAL!E763</f>
        <v>4800</v>
      </c>
      <c r="F1366" s="238">
        <f t="shared" si="130"/>
        <v>14.752000000000002</v>
      </c>
      <c r="G1366" s="238">
        <f t="shared" si="131"/>
        <v>11.986000000000001</v>
      </c>
      <c r="H1366" s="238">
        <f t="shared" si="132"/>
        <v>9.2200000000000006</v>
      </c>
      <c r="I1366" s="17">
        <f>GENERAL!F763</f>
        <v>0.78</v>
      </c>
      <c r="J1366" s="53">
        <f t="shared" si="128"/>
        <v>4.0568</v>
      </c>
      <c r="K1366" s="19">
        <f t="shared" si="129"/>
        <v>3.8539599999999998</v>
      </c>
      <c r="L1366" s="49">
        <f t="shared" si="133"/>
        <v>3.6511200000000001</v>
      </c>
    </row>
    <row r="1367" spans="1:12">
      <c r="A1367" s="3">
        <v>1040200090</v>
      </c>
      <c r="B1367" s="13" t="s">
        <v>766</v>
      </c>
      <c r="C1367" s="241">
        <f>GENERAL!C764</f>
        <v>19.850000000000001</v>
      </c>
      <c r="D1367" s="15">
        <f>GENERAL!D764</f>
        <v>25</v>
      </c>
      <c r="E1367" s="3">
        <f>GENERAL!E764</f>
        <v>4000</v>
      </c>
      <c r="F1367" s="238">
        <f t="shared" si="130"/>
        <v>15.880000000000003</v>
      </c>
      <c r="G1367" s="238">
        <f t="shared" si="131"/>
        <v>12.902500000000002</v>
      </c>
      <c r="H1367" s="238">
        <f t="shared" si="132"/>
        <v>9.9250000000000007</v>
      </c>
      <c r="I1367" s="17">
        <f>GENERAL!F764</f>
        <v>0.78</v>
      </c>
      <c r="J1367" s="53">
        <f t="shared" si="128"/>
        <v>4.367</v>
      </c>
      <c r="K1367" s="19">
        <f t="shared" si="129"/>
        <v>4.1486499999999999</v>
      </c>
      <c r="L1367" s="49">
        <f t="shared" si="133"/>
        <v>3.9302999999999999</v>
      </c>
    </row>
    <row r="1368" spans="1:12">
      <c r="A1368" s="3">
        <v>1040200100</v>
      </c>
      <c r="B1368" s="13" t="s">
        <v>767</v>
      </c>
      <c r="C1368" s="241">
        <f>GENERAL!C765</f>
        <v>22.11</v>
      </c>
      <c r="D1368" s="15">
        <f>GENERAL!D765</f>
        <v>25</v>
      </c>
      <c r="E1368" s="3">
        <f>GENERAL!E765</f>
        <v>3000</v>
      </c>
      <c r="F1368" s="238">
        <f t="shared" si="130"/>
        <v>17.687999999999999</v>
      </c>
      <c r="G1368" s="238">
        <f t="shared" si="131"/>
        <v>14.371499999999999</v>
      </c>
      <c r="H1368" s="238">
        <f t="shared" si="132"/>
        <v>11.055</v>
      </c>
      <c r="I1368" s="17">
        <f>GENERAL!F765</f>
        <v>0.78</v>
      </c>
      <c r="J1368" s="53">
        <f t="shared" si="128"/>
        <v>4.8641999999999994</v>
      </c>
      <c r="K1368" s="19">
        <f t="shared" si="129"/>
        <v>4.620989999999999</v>
      </c>
      <c r="L1368" s="49">
        <f t="shared" si="133"/>
        <v>4.3777799999999996</v>
      </c>
    </row>
    <row r="1369" spans="1:12">
      <c r="A1369" s="3">
        <v>1040200120</v>
      </c>
      <c r="B1369" s="13" t="s">
        <v>768</v>
      </c>
      <c r="C1369" s="241">
        <f>GENERAL!C766</f>
        <v>25.79</v>
      </c>
      <c r="D1369" s="15">
        <f>GENERAL!D766</f>
        <v>25</v>
      </c>
      <c r="E1369" s="3">
        <f>GENERAL!E766</f>
        <v>2400</v>
      </c>
      <c r="F1369" s="238">
        <f t="shared" si="130"/>
        <v>20.632000000000001</v>
      </c>
      <c r="G1369" s="238">
        <f t="shared" si="131"/>
        <v>16.763500000000001</v>
      </c>
      <c r="H1369" s="238">
        <f t="shared" si="132"/>
        <v>12.895</v>
      </c>
      <c r="I1369" s="17">
        <f>GENERAL!F766</f>
        <v>0.78</v>
      </c>
      <c r="J1369" s="53">
        <f t="shared" si="128"/>
        <v>5.6737999999999991</v>
      </c>
      <c r="K1369" s="19">
        <f t="shared" si="129"/>
        <v>5.3901099999999991</v>
      </c>
      <c r="L1369" s="49">
        <f t="shared" si="133"/>
        <v>5.1064199999999991</v>
      </c>
    </row>
    <row r="1370" spans="1:12">
      <c r="A1370" s="3">
        <v>1040200160</v>
      </c>
      <c r="B1370" s="13" t="s">
        <v>769</v>
      </c>
      <c r="C1370" s="241">
        <f>GENERAL!C767</f>
        <v>28.98</v>
      </c>
      <c r="D1370" s="15">
        <f>GENERAL!D767</f>
        <v>25</v>
      </c>
      <c r="E1370" s="3">
        <f>GENERAL!E767</f>
        <v>2000</v>
      </c>
      <c r="F1370" s="238">
        <f t="shared" si="130"/>
        <v>23.184000000000001</v>
      </c>
      <c r="G1370" s="238">
        <f t="shared" si="131"/>
        <v>18.837</v>
      </c>
      <c r="H1370" s="238">
        <f t="shared" si="132"/>
        <v>14.49</v>
      </c>
      <c r="I1370" s="17">
        <f>GENERAL!F767</f>
        <v>0.78</v>
      </c>
      <c r="J1370" s="53">
        <f t="shared" si="128"/>
        <v>6.3755999999999995</v>
      </c>
      <c r="K1370" s="19">
        <f t="shared" si="129"/>
        <v>6.0568199999999992</v>
      </c>
      <c r="L1370" s="49">
        <f t="shared" si="133"/>
        <v>5.7380399999999998</v>
      </c>
    </row>
    <row r="1371" spans="1:12">
      <c r="A1371" s="3">
        <v>1040200190</v>
      </c>
      <c r="B1371" s="13" t="s">
        <v>770</v>
      </c>
      <c r="C1371" s="241">
        <f>GENERAL!C768</f>
        <v>31.58</v>
      </c>
      <c r="D1371" s="15">
        <f>GENERAL!D768</f>
        <v>25</v>
      </c>
      <c r="E1371" s="3">
        <f>GENERAL!E768</f>
        <v>2000</v>
      </c>
      <c r="F1371" s="238">
        <f t="shared" si="130"/>
        <v>25.263999999999999</v>
      </c>
      <c r="G1371" s="238">
        <f t="shared" si="131"/>
        <v>20.527000000000001</v>
      </c>
      <c r="H1371" s="238">
        <f t="shared" si="132"/>
        <v>15.79</v>
      </c>
      <c r="I1371" s="17">
        <f>GENERAL!F768</f>
        <v>0.78</v>
      </c>
      <c r="J1371" s="53">
        <f t="shared" si="128"/>
        <v>6.9475999999999987</v>
      </c>
      <c r="K1371" s="19">
        <f t="shared" si="129"/>
        <v>6.6002199999999984</v>
      </c>
      <c r="L1371" s="49">
        <f t="shared" si="133"/>
        <v>6.2528399999999991</v>
      </c>
    </row>
    <row r="1372" spans="1:12">
      <c r="A1372" s="3">
        <v>1040200200</v>
      </c>
      <c r="B1372" s="13" t="s">
        <v>771</v>
      </c>
      <c r="C1372" s="241">
        <f>GENERAL!C769</f>
        <v>32.229999999999997</v>
      </c>
      <c r="D1372" s="15">
        <f>GENERAL!D769</f>
        <v>25</v>
      </c>
      <c r="E1372" s="3">
        <f>GENERAL!E769</f>
        <v>1600</v>
      </c>
      <c r="F1372" s="238">
        <f t="shared" si="130"/>
        <v>25.783999999999999</v>
      </c>
      <c r="G1372" s="238">
        <f t="shared" si="131"/>
        <v>20.9495</v>
      </c>
      <c r="H1372" s="238">
        <f t="shared" si="132"/>
        <v>16.114999999999998</v>
      </c>
      <c r="I1372" s="17">
        <f>GENERAL!F769</f>
        <v>0.78</v>
      </c>
      <c r="J1372" s="53">
        <f t="shared" si="128"/>
        <v>7.0905999999999985</v>
      </c>
      <c r="K1372" s="19">
        <f t="shared" si="129"/>
        <v>6.736069999999998</v>
      </c>
      <c r="L1372" s="49">
        <f t="shared" si="133"/>
        <v>6.3815399999999984</v>
      </c>
    </row>
    <row r="1373" spans="1:12">
      <c r="A1373" s="3">
        <v>1040200220</v>
      </c>
      <c r="B1373" s="13" t="s">
        <v>772</v>
      </c>
      <c r="C1373" s="241">
        <f>GENERAL!C770</f>
        <v>65.61</v>
      </c>
      <c r="D1373" s="15">
        <f>GENERAL!D770</f>
        <v>25</v>
      </c>
      <c r="E1373" s="3">
        <f>GENERAL!E770</f>
        <v>1600</v>
      </c>
      <c r="F1373" s="238">
        <f t="shared" si="130"/>
        <v>52.488</v>
      </c>
      <c r="G1373" s="238">
        <f t="shared" si="131"/>
        <v>42.646500000000003</v>
      </c>
      <c r="H1373" s="238">
        <f t="shared" si="132"/>
        <v>32.805</v>
      </c>
      <c r="I1373" s="17">
        <f>GENERAL!F770</f>
        <v>0.78</v>
      </c>
      <c r="J1373" s="53">
        <f t="shared" si="128"/>
        <v>14.434199999999999</v>
      </c>
      <c r="K1373" s="19">
        <f t="shared" si="129"/>
        <v>13.712489999999999</v>
      </c>
      <c r="L1373" s="49">
        <f t="shared" si="133"/>
        <v>12.990779999999999</v>
      </c>
    </row>
    <row r="1374" spans="1:12">
      <c r="A1374" s="3">
        <v>1040200260</v>
      </c>
      <c r="B1374" s="13" t="s">
        <v>773</v>
      </c>
      <c r="C1374" s="241">
        <f>GENERAL!C771</f>
        <v>42.61</v>
      </c>
      <c r="D1374" s="15">
        <f>GENERAL!D771</f>
        <v>25</v>
      </c>
      <c r="E1374" s="3">
        <f>GENERAL!E771</f>
        <v>1200</v>
      </c>
      <c r="F1374" s="238">
        <f t="shared" si="130"/>
        <v>34.088000000000001</v>
      </c>
      <c r="G1374" s="238">
        <f t="shared" si="131"/>
        <v>27.6965</v>
      </c>
      <c r="H1374" s="238">
        <f t="shared" si="132"/>
        <v>21.305</v>
      </c>
      <c r="I1374" s="17">
        <f>GENERAL!F771</f>
        <v>0.78</v>
      </c>
      <c r="J1374" s="53">
        <f t="shared" si="128"/>
        <v>9.3741999999999983</v>
      </c>
      <c r="K1374" s="19">
        <f t="shared" si="129"/>
        <v>8.9054899999999986</v>
      </c>
      <c r="L1374" s="49">
        <f t="shared" si="133"/>
        <v>8.4367799999999988</v>
      </c>
    </row>
    <row r="1375" spans="1:12">
      <c r="A1375" s="3">
        <v>1040200290</v>
      </c>
      <c r="B1375" s="13" t="s">
        <v>774</v>
      </c>
      <c r="C1375" s="241">
        <f>GENERAL!C772</f>
        <v>81.41</v>
      </c>
      <c r="D1375" s="15">
        <f>GENERAL!D772</f>
        <v>25</v>
      </c>
      <c r="E1375" s="3">
        <f>GENERAL!E772</f>
        <v>1200</v>
      </c>
      <c r="F1375" s="238">
        <f t="shared" si="130"/>
        <v>65.128</v>
      </c>
      <c r="G1375" s="238">
        <f t="shared" si="131"/>
        <v>52.916499999999999</v>
      </c>
      <c r="H1375" s="238">
        <f t="shared" si="132"/>
        <v>40.704999999999998</v>
      </c>
      <c r="I1375" s="17">
        <f>GENERAL!F772</f>
        <v>0.78</v>
      </c>
      <c r="J1375" s="53">
        <f t="shared" si="128"/>
        <v>17.910199999999996</v>
      </c>
      <c r="K1375" s="19">
        <f t="shared" si="129"/>
        <v>17.014689999999995</v>
      </c>
      <c r="L1375" s="49">
        <f t="shared" si="133"/>
        <v>16.119179999999997</v>
      </c>
    </row>
    <row r="1376" spans="1:12">
      <c r="A1376" s="3">
        <v>1040200300</v>
      </c>
      <c r="B1376" s="13" t="s">
        <v>775</v>
      </c>
      <c r="C1376" s="241">
        <f>GENERAL!C773</f>
        <v>10815</v>
      </c>
      <c r="D1376" s="15" t="str">
        <f>GENERAL!D773</f>
        <v>NVOXC</v>
      </c>
      <c r="E1376" s="3" t="str">
        <f>GENERAL!E773</f>
        <v>NVOXC</v>
      </c>
      <c r="F1376" s="238">
        <f t="shared" si="130"/>
        <v>8652</v>
      </c>
      <c r="G1376" s="238">
        <f t="shared" si="131"/>
        <v>7029.75</v>
      </c>
      <c r="H1376" s="238">
        <f t="shared" si="132"/>
        <v>5407.5</v>
      </c>
      <c r="I1376" s="17">
        <f>GENERAL!F773</f>
        <v>0.78</v>
      </c>
      <c r="J1376" s="53">
        <f t="shared" si="128"/>
        <v>2379.2999999999997</v>
      </c>
      <c r="K1376" s="19">
        <f t="shared" si="129"/>
        <v>2260.3349999999996</v>
      </c>
      <c r="L1376" s="49">
        <f t="shared" si="133"/>
        <v>2141.37</v>
      </c>
    </row>
    <row r="1377" spans="1:12">
      <c r="A1377" s="3">
        <v>1040200360</v>
      </c>
      <c r="B1377" s="13" t="s">
        <v>776</v>
      </c>
      <c r="C1377" s="241">
        <f>GENERAL!C774</f>
        <v>10815</v>
      </c>
      <c r="D1377" s="15" t="str">
        <f>GENERAL!D774</f>
        <v>NVOXC</v>
      </c>
      <c r="E1377" s="3" t="str">
        <f>GENERAL!E774</f>
        <v>NVOXC</v>
      </c>
      <c r="F1377" s="238">
        <f t="shared" si="130"/>
        <v>8652</v>
      </c>
      <c r="G1377" s="238">
        <f t="shared" si="131"/>
        <v>7029.75</v>
      </c>
      <c r="H1377" s="238">
        <f t="shared" si="132"/>
        <v>5407.5</v>
      </c>
      <c r="I1377" s="17">
        <f>GENERAL!F774</f>
        <v>0.78</v>
      </c>
      <c r="J1377" s="53">
        <f t="shared" si="128"/>
        <v>2379.2999999999997</v>
      </c>
      <c r="K1377" s="19">
        <f t="shared" si="129"/>
        <v>2260.3349999999996</v>
      </c>
      <c r="L1377" s="49">
        <f t="shared" si="133"/>
        <v>2141.37</v>
      </c>
    </row>
    <row r="1378" spans="1:12">
      <c r="A1378" s="3">
        <v>1040200400</v>
      </c>
      <c r="B1378" s="13" t="s">
        <v>777</v>
      </c>
      <c r="C1378" s="241">
        <f>GENERAL!C775</f>
        <v>92.51</v>
      </c>
      <c r="D1378" s="15">
        <f>GENERAL!D775</f>
        <v>25</v>
      </c>
      <c r="E1378" s="3">
        <f>GENERAL!E775</f>
        <v>1200</v>
      </c>
      <c r="F1378" s="238">
        <f t="shared" si="130"/>
        <v>74.00800000000001</v>
      </c>
      <c r="G1378" s="238">
        <f t="shared" si="131"/>
        <v>60.131500000000003</v>
      </c>
      <c r="H1378" s="238">
        <f t="shared" si="132"/>
        <v>46.255000000000003</v>
      </c>
      <c r="I1378" s="17">
        <f>GENERAL!F775</f>
        <v>0.78</v>
      </c>
      <c r="J1378" s="53">
        <f t="shared" si="128"/>
        <v>20.3522</v>
      </c>
      <c r="K1378" s="19">
        <f t="shared" si="129"/>
        <v>19.334589999999999</v>
      </c>
      <c r="L1378" s="49">
        <f t="shared" si="133"/>
        <v>18.316980000000001</v>
      </c>
    </row>
    <row r="1379" spans="1:12">
      <c r="A1379" s="3">
        <v>1040300040</v>
      </c>
      <c r="B1379" s="13" t="s">
        <v>778</v>
      </c>
      <c r="C1379" s="241">
        <f>GENERAL!C776</f>
        <v>18.93</v>
      </c>
      <c r="D1379" s="15">
        <f>GENERAL!D776</f>
        <v>25</v>
      </c>
      <c r="E1379" s="3">
        <f>GENERAL!E776</f>
        <v>4000</v>
      </c>
      <c r="F1379" s="238">
        <f t="shared" si="130"/>
        <v>15.144</v>
      </c>
      <c r="G1379" s="238">
        <f t="shared" si="131"/>
        <v>12.304500000000001</v>
      </c>
      <c r="H1379" s="238">
        <f t="shared" si="132"/>
        <v>9.4649999999999999</v>
      </c>
      <c r="I1379" s="17">
        <f>GENERAL!F776</f>
        <v>0.78</v>
      </c>
      <c r="J1379" s="53">
        <f t="shared" si="128"/>
        <v>4.1645999999999992</v>
      </c>
      <c r="K1379" s="19">
        <f t="shared" si="129"/>
        <v>3.9563699999999988</v>
      </c>
      <c r="L1379" s="49">
        <f t="shared" si="133"/>
        <v>3.7481399999999994</v>
      </c>
    </row>
    <row r="1380" spans="1:12">
      <c r="A1380" s="3">
        <v>1040300060</v>
      </c>
      <c r="B1380" s="13" t="s">
        <v>779</v>
      </c>
      <c r="C1380" s="241">
        <f>GENERAL!C777</f>
        <v>20.55</v>
      </c>
      <c r="D1380" s="15">
        <f>GENERAL!D777</f>
        <v>25</v>
      </c>
      <c r="E1380" s="3">
        <f>GENERAL!E777</f>
        <v>3200</v>
      </c>
      <c r="F1380" s="238">
        <f t="shared" si="130"/>
        <v>16.440000000000001</v>
      </c>
      <c r="G1380" s="238">
        <f t="shared" si="131"/>
        <v>13.357500000000002</v>
      </c>
      <c r="H1380" s="238">
        <f t="shared" si="132"/>
        <v>10.275</v>
      </c>
      <c r="I1380" s="17">
        <f>GENERAL!F777</f>
        <v>0.78</v>
      </c>
      <c r="J1380" s="53">
        <f t="shared" si="128"/>
        <v>4.5209999999999999</v>
      </c>
      <c r="K1380" s="19">
        <f t="shared" si="129"/>
        <v>4.29495</v>
      </c>
      <c r="L1380" s="49">
        <f t="shared" si="133"/>
        <v>4.0689000000000002</v>
      </c>
    </row>
    <row r="1381" spans="1:12">
      <c r="A1381" s="3">
        <v>1040300080</v>
      </c>
      <c r="B1381" s="13" t="s">
        <v>780</v>
      </c>
      <c r="C1381" s="241">
        <f>GENERAL!C778</f>
        <v>22.06</v>
      </c>
      <c r="D1381" s="15">
        <f>GENERAL!D778</f>
        <v>25</v>
      </c>
      <c r="E1381" s="3">
        <f>GENERAL!E778</f>
        <v>3200</v>
      </c>
      <c r="F1381" s="238">
        <f t="shared" si="130"/>
        <v>17.648</v>
      </c>
      <c r="G1381" s="238">
        <f t="shared" si="131"/>
        <v>14.339</v>
      </c>
      <c r="H1381" s="238">
        <f t="shared" si="132"/>
        <v>11.03</v>
      </c>
      <c r="I1381" s="17">
        <f>GENERAL!F778</f>
        <v>0.78</v>
      </c>
      <c r="J1381" s="53">
        <f t="shared" si="128"/>
        <v>4.8531999999999993</v>
      </c>
      <c r="K1381" s="19">
        <f t="shared" si="129"/>
        <v>4.6105399999999994</v>
      </c>
      <c r="L1381" s="49">
        <f t="shared" si="133"/>
        <v>4.3678799999999995</v>
      </c>
    </row>
    <row r="1382" spans="1:12">
      <c r="A1382" s="3">
        <v>1040300090</v>
      </c>
      <c r="B1382" s="13" t="s">
        <v>781</v>
      </c>
      <c r="C1382" s="241">
        <f>GENERAL!C779</f>
        <v>22.5</v>
      </c>
      <c r="D1382" s="15">
        <f>GENERAL!D779</f>
        <v>25</v>
      </c>
      <c r="E1382" s="3">
        <f>GENERAL!E779</f>
        <v>2400</v>
      </c>
      <c r="F1382" s="238">
        <f t="shared" si="130"/>
        <v>18</v>
      </c>
      <c r="G1382" s="238">
        <f t="shared" si="131"/>
        <v>14.625</v>
      </c>
      <c r="H1382" s="238">
        <f t="shared" si="132"/>
        <v>11.25</v>
      </c>
      <c r="I1382" s="17">
        <f>GENERAL!F779</f>
        <v>0.78</v>
      </c>
      <c r="J1382" s="53">
        <f t="shared" si="128"/>
        <v>4.9499999999999993</v>
      </c>
      <c r="K1382" s="19">
        <f t="shared" si="129"/>
        <v>4.7024999999999988</v>
      </c>
      <c r="L1382" s="49">
        <f t="shared" si="133"/>
        <v>4.4549999999999992</v>
      </c>
    </row>
    <row r="1383" spans="1:12">
      <c r="A1383" s="3">
        <v>1040300095</v>
      </c>
      <c r="B1383" s="13" t="s">
        <v>782</v>
      </c>
      <c r="C1383" s="241">
        <f>GENERAL!C780</f>
        <v>42.32</v>
      </c>
      <c r="D1383" s="15">
        <f>GENERAL!D780</f>
        <v>50</v>
      </c>
      <c r="E1383" s="3">
        <f>GENERAL!E780</f>
        <v>2400</v>
      </c>
      <c r="F1383" s="238">
        <f t="shared" si="130"/>
        <v>33.856000000000002</v>
      </c>
      <c r="G1383" s="238">
        <f t="shared" si="131"/>
        <v>27.508000000000003</v>
      </c>
      <c r="H1383" s="238">
        <f t="shared" si="132"/>
        <v>21.16</v>
      </c>
      <c r="I1383" s="17">
        <f>GENERAL!F780</f>
        <v>0.78</v>
      </c>
      <c r="J1383" s="53">
        <f t="shared" si="128"/>
        <v>9.3103999999999996</v>
      </c>
      <c r="K1383" s="19">
        <f t="shared" si="129"/>
        <v>8.8448799999999999</v>
      </c>
      <c r="L1383" s="49">
        <f t="shared" si="133"/>
        <v>8.3793600000000001</v>
      </c>
    </row>
    <row r="1384" spans="1:12">
      <c r="A1384" s="3">
        <v>1040300100</v>
      </c>
      <c r="B1384" s="13" t="s">
        <v>783</v>
      </c>
      <c r="C1384" s="241">
        <f>GENERAL!C781</f>
        <v>25.31</v>
      </c>
      <c r="D1384" s="15">
        <f>GENERAL!D781</f>
        <v>25</v>
      </c>
      <c r="E1384" s="3">
        <f>GENERAL!E781</f>
        <v>2000</v>
      </c>
      <c r="F1384" s="238">
        <f t="shared" si="130"/>
        <v>20.248000000000001</v>
      </c>
      <c r="G1384" s="238">
        <f t="shared" si="131"/>
        <v>16.451499999999999</v>
      </c>
      <c r="H1384" s="238">
        <f t="shared" si="132"/>
        <v>12.654999999999999</v>
      </c>
      <c r="I1384" s="17">
        <f>GENERAL!F781</f>
        <v>0.78</v>
      </c>
      <c r="J1384" s="53">
        <f t="shared" si="128"/>
        <v>5.5681999999999992</v>
      </c>
      <c r="K1384" s="19">
        <f t="shared" si="129"/>
        <v>5.2897899999999991</v>
      </c>
      <c r="L1384" s="49">
        <f t="shared" si="133"/>
        <v>5.0113799999999991</v>
      </c>
    </row>
    <row r="1385" spans="1:12">
      <c r="A1385" s="3">
        <v>1040300120</v>
      </c>
      <c r="B1385" s="13" t="s">
        <v>784</v>
      </c>
      <c r="C1385" s="241">
        <f>GENERAL!C782</f>
        <v>30.28</v>
      </c>
      <c r="D1385" s="15">
        <f>GENERAL!D782</f>
        <v>25</v>
      </c>
      <c r="E1385" s="3">
        <f>GENERAL!E782</f>
        <v>1600</v>
      </c>
      <c r="F1385" s="238">
        <f t="shared" si="130"/>
        <v>24.224000000000004</v>
      </c>
      <c r="G1385" s="238">
        <f t="shared" si="131"/>
        <v>19.682000000000002</v>
      </c>
      <c r="H1385" s="238">
        <f t="shared" si="132"/>
        <v>15.14</v>
      </c>
      <c r="I1385" s="17">
        <f>GENERAL!F782</f>
        <v>0.78</v>
      </c>
      <c r="J1385" s="53">
        <f t="shared" si="128"/>
        <v>6.6615999999999991</v>
      </c>
      <c r="K1385" s="19">
        <f t="shared" si="129"/>
        <v>6.3285199999999993</v>
      </c>
      <c r="L1385" s="49">
        <f t="shared" si="133"/>
        <v>5.9954399999999994</v>
      </c>
    </row>
    <row r="1386" spans="1:12">
      <c r="A1386" s="3">
        <v>1040300160</v>
      </c>
      <c r="B1386" s="13" t="s">
        <v>785</v>
      </c>
      <c r="C1386" s="241">
        <f>GENERAL!C783</f>
        <v>33.53</v>
      </c>
      <c r="D1386" s="15">
        <f>GENERAL!D783</f>
        <v>25</v>
      </c>
      <c r="E1386" s="3">
        <f>GENERAL!E783</f>
        <v>1200</v>
      </c>
      <c r="F1386" s="238">
        <f t="shared" si="130"/>
        <v>26.824000000000002</v>
      </c>
      <c r="G1386" s="238">
        <f t="shared" si="131"/>
        <v>21.794500000000003</v>
      </c>
      <c r="H1386" s="238">
        <f t="shared" si="132"/>
        <v>16.765000000000001</v>
      </c>
      <c r="I1386" s="17">
        <f>GENERAL!F783</f>
        <v>0.78</v>
      </c>
      <c r="J1386" s="53">
        <f t="shared" si="128"/>
        <v>7.3765999999999989</v>
      </c>
      <c r="K1386" s="19">
        <f t="shared" si="129"/>
        <v>7.0077699999999989</v>
      </c>
      <c r="L1386" s="49">
        <f t="shared" si="133"/>
        <v>6.638939999999999</v>
      </c>
    </row>
    <row r="1387" spans="1:12">
      <c r="A1387" s="3">
        <v>1040300190</v>
      </c>
      <c r="B1387" s="13" t="s">
        <v>786</v>
      </c>
      <c r="C1387" s="241">
        <f>GENERAL!C784</f>
        <v>37.85</v>
      </c>
      <c r="D1387" s="15">
        <f>GENERAL!D784</f>
        <v>25</v>
      </c>
      <c r="E1387" s="3">
        <f>GENERAL!E784</f>
        <v>1200</v>
      </c>
      <c r="F1387" s="238">
        <f t="shared" si="130"/>
        <v>30.28</v>
      </c>
      <c r="G1387" s="238">
        <f t="shared" si="131"/>
        <v>24.602500000000003</v>
      </c>
      <c r="H1387" s="238">
        <f t="shared" si="132"/>
        <v>18.925000000000001</v>
      </c>
      <c r="I1387" s="17">
        <f>GENERAL!F784</f>
        <v>0.78</v>
      </c>
      <c r="J1387" s="53">
        <f t="shared" si="128"/>
        <v>8.327</v>
      </c>
      <c r="K1387" s="19">
        <f t="shared" si="129"/>
        <v>7.9106499999999995</v>
      </c>
      <c r="L1387" s="49">
        <f t="shared" si="133"/>
        <v>7.4943</v>
      </c>
    </row>
    <row r="1388" spans="1:12">
      <c r="A1388" s="3">
        <v>1040300200</v>
      </c>
      <c r="B1388" s="13" t="s">
        <v>787</v>
      </c>
      <c r="C1388" s="241">
        <f>GENERAL!C785</f>
        <v>37.32</v>
      </c>
      <c r="D1388" s="15">
        <f>GENERAL!D785</f>
        <v>25</v>
      </c>
      <c r="E1388" s="3">
        <f>GENERAL!E785</f>
        <v>1200</v>
      </c>
      <c r="F1388" s="238">
        <f t="shared" si="130"/>
        <v>29.856000000000002</v>
      </c>
      <c r="G1388" s="238">
        <f t="shared" si="131"/>
        <v>24.258000000000003</v>
      </c>
      <c r="H1388" s="238">
        <f t="shared" si="132"/>
        <v>18.66</v>
      </c>
      <c r="I1388" s="17">
        <f>GENERAL!F785</f>
        <v>0.78</v>
      </c>
      <c r="J1388" s="53">
        <f t="shared" si="128"/>
        <v>8.2103999999999999</v>
      </c>
      <c r="K1388" s="19">
        <f t="shared" si="129"/>
        <v>7.7998799999999999</v>
      </c>
      <c r="L1388" s="49">
        <f t="shared" si="133"/>
        <v>7.3893599999999999</v>
      </c>
    </row>
    <row r="1389" spans="1:12">
      <c r="A1389" s="3">
        <v>1040300220</v>
      </c>
      <c r="B1389" s="13" t="s">
        <v>788</v>
      </c>
      <c r="C1389" s="241">
        <f>GENERAL!C786</f>
        <v>41.64</v>
      </c>
      <c r="D1389" s="15">
        <f>GENERAL!D786</f>
        <v>25</v>
      </c>
      <c r="E1389" s="3">
        <f>GENERAL!E786</f>
        <v>800</v>
      </c>
      <c r="F1389" s="238">
        <f t="shared" si="130"/>
        <v>33.312000000000005</v>
      </c>
      <c r="G1389" s="238">
        <f t="shared" si="131"/>
        <v>27.066000000000003</v>
      </c>
      <c r="H1389" s="238">
        <f t="shared" si="132"/>
        <v>20.82</v>
      </c>
      <c r="I1389" s="17">
        <f>GENERAL!F786</f>
        <v>0.78</v>
      </c>
      <c r="J1389" s="53">
        <f t="shared" si="128"/>
        <v>9.1607999999999983</v>
      </c>
      <c r="K1389" s="19">
        <f t="shared" si="129"/>
        <v>8.7027599999999978</v>
      </c>
      <c r="L1389" s="49">
        <f t="shared" si="133"/>
        <v>8.2447199999999992</v>
      </c>
    </row>
    <row r="1390" spans="1:12">
      <c r="A1390" s="3">
        <v>1040300260</v>
      </c>
      <c r="B1390" s="13" t="s">
        <v>789</v>
      </c>
      <c r="C1390" s="241">
        <f>GENERAL!C787</f>
        <v>46.5</v>
      </c>
      <c r="D1390" s="15">
        <f>GENERAL!D787</f>
        <v>25</v>
      </c>
      <c r="E1390" s="3">
        <f>GENERAL!E787</f>
        <v>800</v>
      </c>
      <c r="F1390" s="238">
        <f t="shared" si="130"/>
        <v>37.200000000000003</v>
      </c>
      <c r="G1390" s="238">
        <f t="shared" si="131"/>
        <v>30.225000000000001</v>
      </c>
      <c r="H1390" s="238">
        <f t="shared" si="132"/>
        <v>23.25</v>
      </c>
      <c r="I1390" s="17">
        <f>GENERAL!F787</f>
        <v>0.78</v>
      </c>
      <c r="J1390" s="53">
        <f t="shared" si="128"/>
        <v>10.229999999999999</v>
      </c>
      <c r="K1390" s="19">
        <f t="shared" si="129"/>
        <v>9.7184999999999988</v>
      </c>
      <c r="L1390" s="49">
        <f t="shared" si="133"/>
        <v>9.206999999999999</v>
      </c>
    </row>
    <row r="1391" spans="1:12">
      <c r="A1391" s="3">
        <v>1040300290</v>
      </c>
      <c r="B1391" s="13" t="s">
        <v>790</v>
      </c>
      <c r="C1391" s="241">
        <f>GENERAL!C788</f>
        <v>87.57</v>
      </c>
      <c r="D1391" s="15">
        <f>GENERAL!D788</f>
        <v>25</v>
      </c>
      <c r="E1391" s="3">
        <f>GENERAL!E788</f>
        <v>800</v>
      </c>
      <c r="F1391" s="238">
        <f t="shared" si="130"/>
        <v>70.055999999999997</v>
      </c>
      <c r="G1391" s="238">
        <f t="shared" si="131"/>
        <v>56.920499999999997</v>
      </c>
      <c r="H1391" s="238">
        <f t="shared" si="132"/>
        <v>43.784999999999997</v>
      </c>
      <c r="I1391" s="17">
        <f>GENERAL!F788</f>
        <v>0.78</v>
      </c>
      <c r="J1391" s="53">
        <f t="shared" si="128"/>
        <v>19.265399999999996</v>
      </c>
      <c r="K1391" s="19">
        <f t="shared" si="129"/>
        <v>18.302129999999995</v>
      </c>
      <c r="L1391" s="49">
        <f t="shared" si="133"/>
        <v>17.338859999999997</v>
      </c>
    </row>
    <row r="1392" spans="1:12">
      <c r="A1392" s="3">
        <v>1040300300</v>
      </c>
      <c r="B1392" s="13" t="s">
        <v>791</v>
      </c>
      <c r="C1392" s="241">
        <f>GENERAL!C789</f>
        <v>55.25</v>
      </c>
      <c r="D1392" s="15">
        <f>GENERAL!D789</f>
        <v>25</v>
      </c>
      <c r="E1392" s="3">
        <f>GENERAL!E789</f>
        <v>800</v>
      </c>
      <c r="F1392" s="238">
        <f t="shared" si="130"/>
        <v>44.2</v>
      </c>
      <c r="G1392" s="238">
        <f t="shared" si="131"/>
        <v>35.912500000000001</v>
      </c>
      <c r="H1392" s="238">
        <f t="shared" si="132"/>
        <v>27.625</v>
      </c>
      <c r="I1392" s="17">
        <f>GENERAL!F789</f>
        <v>0.78</v>
      </c>
      <c r="J1392" s="53">
        <f t="shared" si="128"/>
        <v>12.154999999999999</v>
      </c>
      <c r="K1392" s="19">
        <f t="shared" si="129"/>
        <v>11.547249999999998</v>
      </c>
      <c r="L1392" s="49">
        <f t="shared" si="133"/>
        <v>10.939499999999999</v>
      </c>
    </row>
    <row r="1393" spans="1:12">
      <c r="A1393" s="3">
        <v>1040300360</v>
      </c>
      <c r="B1393" s="13" t="s">
        <v>792</v>
      </c>
      <c r="C1393" s="241">
        <f>GENERAL!C790</f>
        <v>104.83</v>
      </c>
      <c r="D1393" s="15">
        <f>GENERAL!D790</f>
        <v>25</v>
      </c>
      <c r="E1393" s="3">
        <f>GENERAL!E790</f>
        <v>800</v>
      </c>
      <c r="F1393" s="238">
        <f t="shared" si="130"/>
        <v>83.864000000000004</v>
      </c>
      <c r="G1393" s="238">
        <f t="shared" si="131"/>
        <v>68.139499999999998</v>
      </c>
      <c r="H1393" s="238">
        <f t="shared" si="132"/>
        <v>52.414999999999999</v>
      </c>
      <c r="I1393" s="17">
        <f>GENERAL!F790</f>
        <v>0.78</v>
      </c>
      <c r="J1393" s="53">
        <f t="shared" si="128"/>
        <v>23.062599999999996</v>
      </c>
      <c r="K1393" s="19">
        <f t="shared" si="129"/>
        <v>21.909469999999995</v>
      </c>
      <c r="L1393" s="49">
        <f t="shared" si="133"/>
        <v>20.756339999999998</v>
      </c>
    </row>
    <row r="1394" spans="1:12">
      <c r="A1394" s="3">
        <v>1040300400</v>
      </c>
      <c r="B1394" s="13" t="s">
        <v>793</v>
      </c>
      <c r="C1394" s="241">
        <f>GENERAL!C791</f>
        <v>118.4</v>
      </c>
      <c r="D1394" s="15">
        <f>GENERAL!D791</f>
        <v>20</v>
      </c>
      <c r="E1394" s="3">
        <f>GENERAL!E791</f>
        <v>400</v>
      </c>
      <c r="F1394" s="238">
        <f t="shared" si="130"/>
        <v>94.720000000000013</v>
      </c>
      <c r="G1394" s="238">
        <f t="shared" si="131"/>
        <v>76.960000000000008</v>
      </c>
      <c r="H1394" s="238">
        <f t="shared" si="132"/>
        <v>59.2</v>
      </c>
      <c r="I1394" s="17">
        <f>GENERAL!F791</f>
        <v>0.78</v>
      </c>
      <c r="J1394" s="53">
        <f t="shared" si="128"/>
        <v>26.047999999999998</v>
      </c>
      <c r="K1394" s="19">
        <f t="shared" si="129"/>
        <v>24.745599999999996</v>
      </c>
      <c r="L1394" s="49">
        <f t="shared" si="133"/>
        <v>23.443199999999997</v>
      </c>
    </row>
    <row r="1395" spans="1:12">
      <c r="A1395" s="3">
        <v>1040400040</v>
      </c>
      <c r="B1395" s="13" t="s">
        <v>794</v>
      </c>
      <c r="C1395" s="241">
        <f>GENERAL!C792</f>
        <v>25.09</v>
      </c>
      <c r="D1395" s="15">
        <f>GENERAL!D792</f>
        <v>25</v>
      </c>
      <c r="E1395" s="3">
        <f>GENERAL!E792</f>
        <v>2000</v>
      </c>
      <c r="F1395" s="238">
        <f t="shared" si="130"/>
        <v>20.072000000000003</v>
      </c>
      <c r="G1395" s="238">
        <f t="shared" si="131"/>
        <v>16.308500000000002</v>
      </c>
      <c r="H1395" s="238">
        <f t="shared" si="132"/>
        <v>12.545</v>
      </c>
      <c r="I1395" s="17">
        <f>GENERAL!F792</f>
        <v>0.78</v>
      </c>
      <c r="J1395" s="53">
        <f t="shared" si="128"/>
        <v>5.5197999999999992</v>
      </c>
      <c r="K1395" s="19">
        <f t="shared" si="129"/>
        <v>5.243809999999999</v>
      </c>
      <c r="L1395" s="49">
        <f t="shared" si="133"/>
        <v>4.9678199999999997</v>
      </c>
    </row>
    <row r="1396" spans="1:12">
      <c r="A1396" s="3">
        <v>1040400060</v>
      </c>
      <c r="B1396" s="13" t="s">
        <v>795</v>
      </c>
      <c r="C1396" s="241">
        <f>GENERAL!C793</f>
        <v>25.74</v>
      </c>
      <c r="D1396" s="15">
        <f>GENERAL!D793</f>
        <v>25</v>
      </c>
      <c r="E1396" s="3">
        <f>GENERAL!E793</f>
        <v>1600</v>
      </c>
      <c r="F1396" s="238">
        <f t="shared" si="130"/>
        <v>20.591999999999999</v>
      </c>
      <c r="G1396" s="238">
        <f t="shared" si="131"/>
        <v>16.730999999999998</v>
      </c>
      <c r="H1396" s="238">
        <f t="shared" si="132"/>
        <v>12.87</v>
      </c>
      <c r="I1396" s="17">
        <f>GENERAL!F793</f>
        <v>0.78</v>
      </c>
      <c r="J1396" s="53">
        <f t="shared" si="128"/>
        <v>5.6627999999999989</v>
      </c>
      <c r="K1396" s="19">
        <f t="shared" si="129"/>
        <v>5.3796599999999986</v>
      </c>
      <c r="L1396" s="49">
        <f t="shared" si="133"/>
        <v>5.0965199999999991</v>
      </c>
    </row>
    <row r="1397" spans="1:12">
      <c r="A1397" s="3">
        <v>1040400080</v>
      </c>
      <c r="B1397" s="13" t="s">
        <v>796</v>
      </c>
      <c r="C1397" s="241">
        <f>GENERAL!C794</f>
        <v>27.73</v>
      </c>
      <c r="D1397" s="15">
        <f>GENERAL!D794</f>
        <v>25</v>
      </c>
      <c r="E1397" s="3">
        <f>GENERAL!E794</f>
        <v>1600</v>
      </c>
      <c r="F1397" s="238">
        <f t="shared" si="130"/>
        <v>22.184000000000001</v>
      </c>
      <c r="G1397" s="238">
        <f t="shared" si="131"/>
        <v>18.0245</v>
      </c>
      <c r="H1397" s="238">
        <f t="shared" si="132"/>
        <v>13.865</v>
      </c>
      <c r="I1397" s="17">
        <f>GENERAL!F794</f>
        <v>0.78</v>
      </c>
      <c r="J1397" s="53">
        <f t="shared" si="128"/>
        <v>6.1005999999999991</v>
      </c>
      <c r="K1397" s="19">
        <f t="shared" si="129"/>
        <v>5.7955699999999988</v>
      </c>
      <c r="L1397" s="49">
        <f t="shared" si="133"/>
        <v>5.4905399999999993</v>
      </c>
    </row>
    <row r="1398" spans="1:12">
      <c r="A1398" s="3">
        <v>1040400090</v>
      </c>
      <c r="B1398" s="13" t="s">
        <v>797</v>
      </c>
      <c r="C1398" s="241">
        <f>GENERAL!C795</f>
        <v>29.03</v>
      </c>
      <c r="D1398" s="15">
        <f>GENERAL!D795</f>
        <v>25</v>
      </c>
      <c r="E1398" s="3">
        <f>GENERAL!E795</f>
        <v>1200</v>
      </c>
      <c r="F1398" s="238">
        <f t="shared" si="130"/>
        <v>23.224000000000004</v>
      </c>
      <c r="G1398" s="238">
        <f t="shared" si="131"/>
        <v>18.869500000000002</v>
      </c>
      <c r="H1398" s="238">
        <f t="shared" si="132"/>
        <v>14.515000000000001</v>
      </c>
      <c r="I1398" s="17">
        <f>GENERAL!F795</f>
        <v>0.78</v>
      </c>
      <c r="J1398" s="53">
        <f t="shared" ref="J1398:J1461" si="134">C1398*(1-I1398)</f>
        <v>6.3865999999999996</v>
      </c>
      <c r="K1398" s="19">
        <f t="shared" ref="K1398:K1461" si="135">C1398*(1-I1398)*(1-K$6)</f>
        <v>6.0672699999999997</v>
      </c>
      <c r="L1398" s="49">
        <f t="shared" si="133"/>
        <v>5.7479399999999998</v>
      </c>
    </row>
    <row r="1399" spans="1:12">
      <c r="A1399" s="3">
        <v>1040400095</v>
      </c>
      <c r="B1399" s="13" t="s">
        <v>798</v>
      </c>
      <c r="C1399" s="241">
        <f>GENERAL!C796</f>
        <v>118.4</v>
      </c>
      <c r="D1399" s="15">
        <f>GENERAL!D796</f>
        <v>25</v>
      </c>
      <c r="E1399" s="3">
        <f>GENERAL!E796</f>
        <v>1200</v>
      </c>
      <c r="F1399" s="238">
        <f t="shared" si="130"/>
        <v>94.720000000000013</v>
      </c>
      <c r="G1399" s="238">
        <f t="shared" si="131"/>
        <v>76.960000000000008</v>
      </c>
      <c r="H1399" s="238">
        <f t="shared" si="132"/>
        <v>59.2</v>
      </c>
      <c r="I1399" s="17">
        <f>GENERAL!F796</f>
        <v>0.78</v>
      </c>
      <c r="J1399" s="53">
        <f t="shared" si="134"/>
        <v>26.047999999999998</v>
      </c>
      <c r="K1399" s="19">
        <f t="shared" si="135"/>
        <v>24.745599999999996</v>
      </c>
      <c r="L1399" s="49">
        <f t="shared" si="133"/>
        <v>23.443199999999997</v>
      </c>
    </row>
    <row r="1400" spans="1:12">
      <c r="A1400" s="3">
        <v>1040400100</v>
      </c>
      <c r="B1400" s="13" t="s">
        <v>799</v>
      </c>
      <c r="C1400" s="241">
        <f>GENERAL!C797</f>
        <v>32.450000000000003</v>
      </c>
      <c r="D1400" s="15">
        <f>GENERAL!D797</f>
        <v>25</v>
      </c>
      <c r="E1400" s="3">
        <f>GENERAL!E797</f>
        <v>1200</v>
      </c>
      <c r="F1400" s="238">
        <f t="shared" si="130"/>
        <v>25.960000000000004</v>
      </c>
      <c r="G1400" s="238">
        <f t="shared" si="131"/>
        <v>21.092500000000001</v>
      </c>
      <c r="H1400" s="238">
        <f t="shared" si="132"/>
        <v>16.225000000000001</v>
      </c>
      <c r="I1400" s="17">
        <f>GENERAL!F797</f>
        <v>0.78</v>
      </c>
      <c r="J1400" s="53">
        <f t="shared" si="134"/>
        <v>7.1389999999999993</v>
      </c>
      <c r="K1400" s="19">
        <f t="shared" si="135"/>
        <v>6.782049999999999</v>
      </c>
      <c r="L1400" s="49">
        <f t="shared" si="133"/>
        <v>6.4250999999999996</v>
      </c>
    </row>
    <row r="1401" spans="1:12">
      <c r="A1401" s="3">
        <v>1040400120</v>
      </c>
      <c r="B1401" s="13" t="s">
        <v>800</v>
      </c>
      <c r="C1401" s="241">
        <f>GENERAL!C798</f>
        <v>37.35</v>
      </c>
      <c r="D1401" s="15">
        <f>GENERAL!D798</f>
        <v>25</v>
      </c>
      <c r="E1401" s="3">
        <f>GENERAL!E798</f>
        <v>1200</v>
      </c>
      <c r="F1401" s="238">
        <f t="shared" si="130"/>
        <v>29.880000000000003</v>
      </c>
      <c r="G1401" s="238">
        <f t="shared" si="131"/>
        <v>24.277500000000003</v>
      </c>
      <c r="H1401" s="238">
        <f t="shared" si="132"/>
        <v>18.675000000000001</v>
      </c>
      <c r="I1401" s="17">
        <f>GENERAL!F798</f>
        <v>0.78</v>
      </c>
      <c r="J1401" s="53">
        <f t="shared" si="134"/>
        <v>8.2169999999999987</v>
      </c>
      <c r="K1401" s="19">
        <f t="shared" si="135"/>
        <v>7.8061499999999988</v>
      </c>
      <c r="L1401" s="49">
        <f t="shared" si="133"/>
        <v>7.3952999999999989</v>
      </c>
    </row>
    <row r="1402" spans="1:12">
      <c r="A1402" s="3">
        <v>1040400160</v>
      </c>
      <c r="B1402" s="13" t="s">
        <v>801</v>
      </c>
      <c r="C1402" s="241">
        <f>GENERAL!C799</f>
        <v>41.1</v>
      </c>
      <c r="D1402" s="15">
        <f>GENERAL!D799</f>
        <v>25</v>
      </c>
      <c r="E1402" s="3">
        <f>GENERAL!E799</f>
        <v>800</v>
      </c>
      <c r="F1402" s="238">
        <f t="shared" si="130"/>
        <v>32.880000000000003</v>
      </c>
      <c r="G1402" s="238">
        <f t="shared" si="131"/>
        <v>26.715000000000003</v>
      </c>
      <c r="H1402" s="238">
        <f t="shared" si="132"/>
        <v>20.55</v>
      </c>
      <c r="I1402" s="17">
        <f>GENERAL!F799</f>
        <v>0.78</v>
      </c>
      <c r="J1402" s="53">
        <f t="shared" si="134"/>
        <v>9.0419999999999998</v>
      </c>
      <c r="K1402" s="19">
        <f t="shared" si="135"/>
        <v>8.5899000000000001</v>
      </c>
      <c r="L1402" s="49">
        <f t="shared" si="133"/>
        <v>8.1378000000000004</v>
      </c>
    </row>
    <row r="1403" spans="1:12">
      <c r="A1403" s="3">
        <v>1040400190</v>
      </c>
      <c r="B1403" s="13" t="s">
        <v>802</v>
      </c>
      <c r="C1403" s="241">
        <f>GENERAL!C800</f>
        <v>48.67</v>
      </c>
      <c r="D1403" s="15">
        <f>GENERAL!D800</f>
        <v>25</v>
      </c>
      <c r="E1403" s="3">
        <f>GENERAL!E800</f>
        <v>800</v>
      </c>
      <c r="F1403" s="238">
        <f t="shared" si="130"/>
        <v>38.936000000000007</v>
      </c>
      <c r="G1403" s="238">
        <f t="shared" si="131"/>
        <v>31.635500000000004</v>
      </c>
      <c r="H1403" s="238">
        <f t="shared" si="132"/>
        <v>24.335000000000001</v>
      </c>
      <c r="I1403" s="17">
        <f>GENERAL!F800</f>
        <v>0.78</v>
      </c>
      <c r="J1403" s="53">
        <f t="shared" si="134"/>
        <v>10.7074</v>
      </c>
      <c r="K1403" s="19">
        <f t="shared" si="135"/>
        <v>10.172029999999999</v>
      </c>
      <c r="L1403" s="49">
        <f t="shared" si="133"/>
        <v>9.6366600000000009</v>
      </c>
    </row>
    <row r="1404" spans="1:12">
      <c r="A1404" s="3">
        <v>1040400200</v>
      </c>
      <c r="B1404" s="13" t="s">
        <v>803</v>
      </c>
      <c r="C1404" s="241">
        <f>GENERAL!C801</f>
        <v>45.8</v>
      </c>
      <c r="D1404" s="15">
        <f>GENERAL!D801</f>
        <v>25</v>
      </c>
      <c r="E1404" s="3">
        <f>GENERAL!E801</f>
        <v>800</v>
      </c>
      <c r="F1404" s="238">
        <f t="shared" si="130"/>
        <v>36.64</v>
      </c>
      <c r="G1404" s="238">
        <f t="shared" si="131"/>
        <v>29.77</v>
      </c>
      <c r="H1404" s="238">
        <f t="shared" si="132"/>
        <v>22.9</v>
      </c>
      <c r="I1404" s="17">
        <f>GENERAL!F801</f>
        <v>0.78</v>
      </c>
      <c r="J1404" s="53">
        <f t="shared" si="134"/>
        <v>10.075999999999999</v>
      </c>
      <c r="K1404" s="19">
        <f t="shared" si="135"/>
        <v>9.5721999999999987</v>
      </c>
      <c r="L1404" s="49">
        <f t="shared" si="133"/>
        <v>9.0683999999999987</v>
      </c>
    </row>
    <row r="1405" spans="1:12">
      <c r="A1405" s="3">
        <v>1040400220</v>
      </c>
      <c r="B1405" s="13" t="s">
        <v>804</v>
      </c>
      <c r="C1405" s="241">
        <f>GENERAL!C802</f>
        <v>51.23</v>
      </c>
      <c r="D1405" s="15">
        <f>GENERAL!D802</f>
        <v>25</v>
      </c>
      <c r="E1405" s="3">
        <f>GENERAL!E802</f>
        <v>800</v>
      </c>
      <c r="F1405" s="238">
        <f t="shared" si="130"/>
        <v>40.984000000000002</v>
      </c>
      <c r="G1405" s="238">
        <f t="shared" si="131"/>
        <v>33.299500000000002</v>
      </c>
      <c r="H1405" s="238">
        <f t="shared" si="132"/>
        <v>25.614999999999998</v>
      </c>
      <c r="I1405" s="17">
        <f>GENERAL!F802</f>
        <v>0.78</v>
      </c>
      <c r="J1405" s="53">
        <f t="shared" si="134"/>
        <v>11.270599999999998</v>
      </c>
      <c r="K1405" s="19">
        <f t="shared" si="135"/>
        <v>10.707069999999998</v>
      </c>
      <c r="L1405" s="49">
        <f t="shared" si="133"/>
        <v>10.143539999999998</v>
      </c>
    </row>
    <row r="1406" spans="1:12">
      <c r="A1406" s="3">
        <v>1040400260</v>
      </c>
      <c r="B1406" s="13" t="s">
        <v>805</v>
      </c>
      <c r="C1406" s="241">
        <f>GENERAL!C803</f>
        <v>52.99</v>
      </c>
      <c r="D1406" s="15">
        <f>GENERAL!D803</f>
        <v>25</v>
      </c>
      <c r="E1406" s="3">
        <f>GENERAL!E803</f>
        <v>400</v>
      </c>
      <c r="F1406" s="238">
        <f t="shared" si="130"/>
        <v>42.392000000000003</v>
      </c>
      <c r="G1406" s="238">
        <f t="shared" si="131"/>
        <v>34.4435</v>
      </c>
      <c r="H1406" s="238">
        <f t="shared" si="132"/>
        <v>26.495000000000001</v>
      </c>
      <c r="I1406" s="17">
        <f>GENERAL!F803</f>
        <v>0.78</v>
      </c>
      <c r="J1406" s="53">
        <f t="shared" si="134"/>
        <v>11.657799999999998</v>
      </c>
      <c r="K1406" s="19">
        <f t="shared" si="135"/>
        <v>11.074909999999997</v>
      </c>
      <c r="L1406" s="49">
        <f t="shared" si="133"/>
        <v>10.492019999999998</v>
      </c>
    </row>
    <row r="1407" spans="1:12">
      <c r="A1407" s="3">
        <v>1040400290</v>
      </c>
      <c r="B1407" s="13" t="s">
        <v>806</v>
      </c>
      <c r="C1407" s="241">
        <f>GENERAL!C804</f>
        <v>59.54</v>
      </c>
      <c r="D1407" s="15">
        <f>GENERAL!D804</f>
        <v>25</v>
      </c>
      <c r="E1407" s="3">
        <f>GENERAL!E804</f>
        <v>400</v>
      </c>
      <c r="F1407" s="238">
        <f t="shared" si="130"/>
        <v>47.632000000000005</v>
      </c>
      <c r="G1407" s="238">
        <f t="shared" si="131"/>
        <v>38.701000000000001</v>
      </c>
      <c r="H1407" s="238">
        <f t="shared" si="132"/>
        <v>29.77</v>
      </c>
      <c r="I1407" s="17">
        <f>GENERAL!F804</f>
        <v>0.78</v>
      </c>
      <c r="J1407" s="53">
        <f t="shared" si="134"/>
        <v>13.098799999999999</v>
      </c>
      <c r="K1407" s="19">
        <f t="shared" si="135"/>
        <v>12.443859999999999</v>
      </c>
      <c r="L1407" s="49">
        <f t="shared" si="133"/>
        <v>11.788919999999999</v>
      </c>
    </row>
    <row r="1408" spans="1:12">
      <c r="A1408" s="3">
        <v>1040400300</v>
      </c>
      <c r="B1408" s="13" t="s">
        <v>807</v>
      </c>
      <c r="C1408" s="241">
        <f>GENERAL!C805</f>
        <v>65.97</v>
      </c>
      <c r="D1408" s="15">
        <f>GENERAL!D805</f>
        <v>25</v>
      </c>
      <c r="E1408" s="3">
        <f>GENERAL!E805</f>
        <v>400</v>
      </c>
      <c r="F1408" s="238">
        <f t="shared" si="130"/>
        <v>52.776000000000003</v>
      </c>
      <c r="G1408" s="238">
        <f t="shared" si="131"/>
        <v>42.880499999999998</v>
      </c>
      <c r="H1408" s="238">
        <f t="shared" si="132"/>
        <v>32.984999999999999</v>
      </c>
      <c r="I1408" s="17">
        <f>GENERAL!F805</f>
        <v>0.78</v>
      </c>
      <c r="J1408" s="53">
        <f t="shared" si="134"/>
        <v>14.513399999999997</v>
      </c>
      <c r="K1408" s="19">
        <f t="shared" si="135"/>
        <v>13.787729999999996</v>
      </c>
      <c r="L1408" s="49">
        <f t="shared" si="133"/>
        <v>13.062059999999997</v>
      </c>
    </row>
    <row r="1409" spans="1:12">
      <c r="A1409" s="3">
        <v>1040400320</v>
      </c>
      <c r="B1409" s="13" t="s">
        <v>808</v>
      </c>
      <c r="C1409" s="241">
        <f>GENERAL!C806</f>
        <v>75.900000000000006</v>
      </c>
      <c r="D1409" s="15">
        <f>GENERAL!D806</f>
        <v>25</v>
      </c>
      <c r="E1409" s="3">
        <f>GENERAL!E806</f>
        <v>400</v>
      </c>
      <c r="F1409" s="238">
        <f t="shared" si="130"/>
        <v>60.720000000000006</v>
      </c>
      <c r="G1409" s="238">
        <f t="shared" si="131"/>
        <v>49.335000000000008</v>
      </c>
      <c r="H1409" s="238">
        <f t="shared" si="132"/>
        <v>37.950000000000003</v>
      </c>
      <c r="I1409" s="17">
        <f>GENERAL!F806</f>
        <v>0.78</v>
      </c>
      <c r="J1409" s="53">
        <f t="shared" si="134"/>
        <v>16.698</v>
      </c>
      <c r="K1409" s="19">
        <f t="shared" si="135"/>
        <v>15.863099999999999</v>
      </c>
      <c r="L1409" s="49">
        <f t="shared" si="133"/>
        <v>15.0282</v>
      </c>
    </row>
    <row r="1410" spans="1:12">
      <c r="A1410" s="3">
        <v>1040400360</v>
      </c>
      <c r="B1410" s="13" t="s">
        <v>809</v>
      </c>
      <c r="C1410" s="241">
        <f>GENERAL!C807</f>
        <v>80.39</v>
      </c>
      <c r="D1410" s="15">
        <f>GENERAL!D807</f>
        <v>25</v>
      </c>
      <c r="E1410" s="3">
        <f>GENERAL!E807</f>
        <v>400</v>
      </c>
      <c r="F1410" s="238">
        <f t="shared" si="130"/>
        <v>64.311999999999998</v>
      </c>
      <c r="G1410" s="238">
        <f t="shared" si="131"/>
        <v>52.253500000000003</v>
      </c>
      <c r="H1410" s="238">
        <f t="shared" si="132"/>
        <v>40.195</v>
      </c>
      <c r="I1410" s="17">
        <f>GENERAL!F807</f>
        <v>0.78</v>
      </c>
      <c r="J1410" s="53">
        <f t="shared" si="134"/>
        <v>17.685799999999997</v>
      </c>
      <c r="K1410" s="19">
        <f t="shared" si="135"/>
        <v>16.801509999999997</v>
      </c>
      <c r="L1410" s="49">
        <f t="shared" si="133"/>
        <v>15.917219999999997</v>
      </c>
    </row>
    <row r="1411" spans="1:12">
      <c r="A1411" s="3">
        <v>1040400390</v>
      </c>
      <c r="B1411" s="13" t="s">
        <v>810</v>
      </c>
      <c r="C1411" s="241">
        <f>GENERAL!C808</f>
        <v>85.44</v>
      </c>
      <c r="D1411" s="15">
        <f>GENERAL!D808</f>
        <v>25</v>
      </c>
      <c r="E1411" s="3">
        <f>GENERAL!E808</f>
        <v>200</v>
      </c>
      <c r="F1411" s="238">
        <f t="shared" si="130"/>
        <v>68.352000000000004</v>
      </c>
      <c r="G1411" s="238">
        <f t="shared" si="131"/>
        <v>55.536000000000001</v>
      </c>
      <c r="H1411" s="238">
        <f t="shared" si="132"/>
        <v>42.72</v>
      </c>
      <c r="I1411" s="17">
        <f>GENERAL!F808</f>
        <v>0.78</v>
      </c>
      <c r="J1411" s="53">
        <f t="shared" si="134"/>
        <v>18.796799999999998</v>
      </c>
      <c r="K1411" s="19">
        <f t="shared" si="135"/>
        <v>17.856959999999997</v>
      </c>
      <c r="L1411" s="49">
        <f t="shared" si="133"/>
        <v>16.917119999999997</v>
      </c>
    </row>
    <row r="1412" spans="1:12">
      <c r="A1412" s="3">
        <v>1040400400</v>
      </c>
      <c r="B1412" s="13" t="s">
        <v>811</v>
      </c>
      <c r="C1412" s="241">
        <f>GENERAL!C809</f>
        <v>89.76</v>
      </c>
      <c r="D1412" s="15">
        <f>GENERAL!D809</f>
        <v>25</v>
      </c>
      <c r="E1412" s="3">
        <f>GENERAL!E809</f>
        <v>400</v>
      </c>
      <c r="F1412" s="238">
        <f t="shared" si="130"/>
        <v>71.808000000000007</v>
      </c>
      <c r="G1412" s="238">
        <f t="shared" si="131"/>
        <v>58.344000000000008</v>
      </c>
      <c r="H1412" s="238">
        <f t="shared" si="132"/>
        <v>44.88</v>
      </c>
      <c r="I1412" s="17">
        <f>GENERAL!F809</f>
        <v>0.78</v>
      </c>
      <c r="J1412" s="53">
        <f t="shared" si="134"/>
        <v>19.747199999999999</v>
      </c>
      <c r="K1412" s="19">
        <f t="shared" si="135"/>
        <v>18.759839999999997</v>
      </c>
      <c r="L1412" s="49">
        <f t="shared" si="133"/>
        <v>17.772480000000002</v>
      </c>
    </row>
    <row r="1413" spans="1:12">
      <c r="A1413" s="3">
        <v>1040400460</v>
      </c>
      <c r="B1413" s="13" t="s">
        <v>812</v>
      </c>
      <c r="C1413" s="241">
        <f>GENERAL!C810</f>
        <v>182.54</v>
      </c>
      <c r="D1413" s="15">
        <f>GENERAL!D810</f>
        <v>25</v>
      </c>
      <c r="E1413" s="3">
        <f>GENERAL!E810</f>
        <v>50</v>
      </c>
      <c r="F1413" s="238">
        <f t="shared" si="130"/>
        <v>146.03200000000001</v>
      </c>
      <c r="G1413" s="238">
        <f t="shared" si="131"/>
        <v>118.651</v>
      </c>
      <c r="H1413" s="238">
        <f t="shared" si="132"/>
        <v>91.27</v>
      </c>
      <c r="I1413" s="17">
        <f>GENERAL!F810</f>
        <v>0.78</v>
      </c>
      <c r="J1413" s="53">
        <f t="shared" si="134"/>
        <v>40.158799999999992</v>
      </c>
      <c r="K1413" s="19">
        <f t="shared" si="135"/>
        <v>38.150859999999987</v>
      </c>
      <c r="L1413" s="49">
        <f t="shared" si="133"/>
        <v>36.142919999999997</v>
      </c>
    </row>
    <row r="1414" spans="1:12">
      <c r="A1414" s="3">
        <v>1040400500</v>
      </c>
      <c r="B1414" s="13" t="s">
        <v>813</v>
      </c>
      <c r="C1414" s="241">
        <f>GENERAL!C811</f>
        <v>191.17</v>
      </c>
      <c r="D1414" s="15">
        <f>GENERAL!D811</f>
        <v>20</v>
      </c>
      <c r="E1414" s="3">
        <f>GENERAL!E811</f>
        <v>320</v>
      </c>
      <c r="F1414" s="238">
        <f t="shared" si="130"/>
        <v>152.93600000000001</v>
      </c>
      <c r="G1414" s="238">
        <f t="shared" si="131"/>
        <v>124.26049999999999</v>
      </c>
      <c r="H1414" s="238">
        <f t="shared" si="132"/>
        <v>95.584999999999994</v>
      </c>
      <c r="I1414" s="17">
        <f>GENERAL!F811</f>
        <v>0.78</v>
      </c>
      <c r="J1414" s="53">
        <f t="shared" si="134"/>
        <v>42.057399999999994</v>
      </c>
      <c r="K1414" s="19">
        <f t="shared" si="135"/>
        <v>39.954529999999991</v>
      </c>
      <c r="L1414" s="49">
        <f t="shared" si="133"/>
        <v>37.851659999999995</v>
      </c>
    </row>
    <row r="1415" spans="1:12">
      <c r="A1415" s="3">
        <v>1040500400</v>
      </c>
      <c r="B1415" s="13" t="s">
        <v>814</v>
      </c>
      <c r="C1415" s="241">
        <f>GENERAL!C812</f>
        <v>158.53</v>
      </c>
      <c r="D1415" s="15">
        <f>GENERAL!D812</f>
        <v>10</v>
      </c>
      <c r="E1415" s="3">
        <f>GENERAL!E812</f>
        <v>200</v>
      </c>
      <c r="F1415" s="238">
        <f t="shared" si="130"/>
        <v>126.82400000000001</v>
      </c>
      <c r="G1415" s="238">
        <f t="shared" si="131"/>
        <v>103.0445</v>
      </c>
      <c r="H1415" s="238">
        <f t="shared" si="132"/>
        <v>79.265000000000001</v>
      </c>
      <c r="I1415" s="17">
        <f>GENERAL!F812</f>
        <v>0.78</v>
      </c>
      <c r="J1415" s="53">
        <f t="shared" si="134"/>
        <v>34.876599999999996</v>
      </c>
      <c r="K1415" s="19">
        <f t="shared" si="135"/>
        <v>33.132769999999994</v>
      </c>
      <c r="L1415" s="49">
        <f t="shared" si="133"/>
        <v>31.388939999999998</v>
      </c>
    </row>
    <row r="1416" spans="1:12">
      <c r="A1416" s="3">
        <v>1040600040</v>
      </c>
      <c r="B1416" s="13" t="s">
        <v>815</v>
      </c>
      <c r="C1416" s="241">
        <f>GENERAL!C813</f>
        <v>67.88</v>
      </c>
      <c r="D1416" s="15">
        <f>GENERAL!D813</f>
        <v>10</v>
      </c>
      <c r="E1416" s="3">
        <f>GENERAL!E813</f>
        <v>800</v>
      </c>
      <c r="F1416" s="238">
        <f t="shared" si="130"/>
        <v>54.304000000000002</v>
      </c>
      <c r="G1416" s="238">
        <f t="shared" si="131"/>
        <v>44.122</v>
      </c>
      <c r="H1416" s="238">
        <f t="shared" si="132"/>
        <v>33.94</v>
      </c>
      <c r="I1416" s="17">
        <f>GENERAL!F813</f>
        <v>0.78</v>
      </c>
      <c r="J1416" s="53">
        <f t="shared" si="134"/>
        <v>14.933599999999997</v>
      </c>
      <c r="K1416" s="19">
        <f t="shared" si="135"/>
        <v>14.186919999999995</v>
      </c>
      <c r="L1416" s="49">
        <f t="shared" si="133"/>
        <v>13.440239999999998</v>
      </c>
    </row>
    <row r="1417" spans="1:12">
      <c r="A1417" s="3">
        <v>1040600060</v>
      </c>
      <c r="B1417" s="13" t="s">
        <v>816</v>
      </c>
      <c r="C1417" s="241">
        <f>GENERAL!C814</f>
        <v>50.83</v>
      </c>
      <c r="D1417" s="15">
        <f>GENERAL!D814</f>
        <v>25</v>
      </c>
      <c r="E1417" s="3">
        <f>GENERAL!E814</f>
        <v>800</v>
      </c>
      <c r="F1417" s="238">
        <f t="shared" ref="F1417:F1480" si="136">C1417*0.8</f>
        <v>40.664000000000001</v>
      </c>
      <c r="G1417" s="238">
        <f t="shared" ref="G1417:G1480" si="137">C1417*0.65</f>
        <v>33.039499999999997</v>
      </c>
      <c r="H1417" s="238">
        <f t="shared" ref="H1417:H1480" si="138">C1417*0.5</f>
        <v>25.414999999999999</v>
      </c>
      <c r="I1417" s="17">
        <f>GENERAL!F814</f>
        <v>0.78</v>
      </c>
      <c r="J1417" s="53">
        <f t="shared" si="134"/>
        <v>11.182599999999999</v>
      </c>
      <c r="K1417" s="19">
        <f t="shared" si="135"/>
        <v>10.623469999999999</v>
      </c>
      <c r="L1417" s="49">
        <f t="shared" ref="L1417:L1480" si="139">C1417*(1-I1417)*(1-L$6)</f>
        <v>10.06434</v>
      </c>
    </row>
    <row r="1418" spans="1:12">
      <c r="A1418" s="3">
        <v>1040600080</v>
      </c>
      <c r="B1418" s="13" t="s">
        <v>817</v>
      </c>
      <c r="C1418" s="241">
        <f>GENERAL!C815</f>
        <v>53.21</v>
      </c>
      <c r="D1418" s="15">
        <f>GENERAL!D815</f>
        <v>25</v>
      </c>
      <c r="E1418" s="3">
        <f>GENERAL!E815</f>
        <v>800</v>
      </c>
      <c r="F1418" s="238">
        <f t="shared" si="136"/>
        <v>42.568000000000005</v>
      </c>
      <c r="G1418" s="238">
        <f t="shared" si="137"/>
        <v>34.586500000000001</v>
      </c>
      <c r="H1418" s="238">
        <f t="shared" si="138"/>
        <v>26.605</v>
      </c>
      <c r="I1418" s="17">
        <f>GENERAL!F815</f>
        <v>0.78</v>
      </c>
      <c r="J1418" s="53">
        <f t="shared" si="134"/>
        <v>11.706199999999999</v>
      </c>
      <c r="K1418" s="19">
        <f t="shared" si="135"/>
        <v>11.120889999999999</v>
      </c>
      <c r="L1418" s="49">
        <f t="shared" si="139"/>
        <v>10.53558</v>
      </c>
    </row>
    <row r="1419" spans="1:12">
      <c r="A1419" s="3">
        <v>1040600090</v>
      </c>
      <c r="B1419" s="13" t="s">
        <v>818</v>
      </c>
      <c r="C1419" s="241">
        <f>GENERAL!C816</f>
        <v>57.32</v>
      </c>
      <c r="D1419" s="15">
        <f>GENERAL!D816</f>
        <v>25</v>
      </c>
      <c r="E1419" s="3">
        <f>GENERAL!E816</f>
        <v>800</v>
      </c>
      <c r="F1419" s="238">
        <f t="shared" si="136"/>
        <v>45.856000000000002</v>
      </c>
      <c r="G1419" s="238">
        <f t="shared" si="137"/>
        <v>37.258000000000003</v>
      </c>
      <c r="H1419" s="238">
        <f t="shared" si="138"/>
        <v>28.66</v>
      </c>
      <c r="I1419" s="17">
        <f>GENERAL!F816</f>
        <v>0.78</v>
      </c>
      <c r="J1419" s="53">
        <f t="shared" si="134"/>
        <v>12.610399999999998</v>
      </c>
      <c r="K1419" s="19">
        <f t="shared" si="135"/>
        <v>11.979879999999998</v>
      </c>
      <c r="L1419" s="49">
        <f t="shared" si="139"/>
        <v>11.349359999999999</v>
      </c>
    </row>
    <row r="1420" spans="1:12">
      <c r="A1420" s="3">
        <v>1040600100</v>
      </c>
      <c r="B1420" s="13" t="s">
        <v>819</v>
      </c>
      <c r="C1420" s="241">
        <f>GENERAL!C817</f>
        <v>63.81</v>
      </c>
      <c r="D1420" s="15">
        <f>GENERAL!D817</f>
        <v>25</v>
      </c>
      <c r="E1420" s="3">
        <f>GENERAL!E817</f>
        <v>400</v>
      </c>
      <c r="F1420" s="238">
        <f t="shared" si="136"/>
        <v>51.048000000000002</v>
      </c>
      <c r="G1420" s="238">
        <f t="shared" si="137"/>
        <v>41.476500000000001</v>
      </c>
      <c r="H1420" s="238">
        <f t="shared" si="138"/>
        <v>31.905000000000001</v>
      </c>
      <c r="I1420" s="17">
        <f>GENERAL!F817</f>
        <v>0.78</v>
      </c>
      <c r="J1420" s="53">
        <f t="shared" si="134"/>
        <v>14.038199999999998</v>
      </c>
      <c r="K1420" s="19">
        <f t="shared" si="135"/>
        <v>13.336289999999998</v>
      </c>
      <c r="L1420" s="49">
        <f t="shared" si="139"/>
        <v>12.634379999999998</v>
      </c>
    </row>
    <row r="1421" spans="1:12">
      <c r="A1421" s="3">
        <v>1040600120</v>
      </c>
      <c r="B1421" s="13" t="s">
        <v>820</v>
      </c>
      <c r="C1421" s="241">
        <f>GENERAL!C818</f>
        <v>74.62</v>
      </c>
      <c r="D1421" s="15">
        <f>GENERAL!D818</f>
        <v>25</v>
      </c>
      <c r="E1421" s="3">
        <f>GENERAL!E818</f>
        <v>400</v>
      </c>
      <c r="F1421" s="238">
        <f t="shared" si="136"/>
        <v>59.696000000000005</v>
      </c>
      <c r="G1421" s="238">
        <f t="shared" si="137"/>
        <v>48.503000000000007</v>
      </c>
      <c r="H1421" s="238">
        <f t="shared" si="138"/>
        <v>37.31</v>
      </c>
      <c r="I1421" s="17">
        <f>GENERAL!F818</f>
        <v>0.78</v>
      </c>
      <c r="J1421" s="53">
        <f t="shared" si="134"/>
        <v>16.416399999999999</v>
      </c>
      <c r="K1421" s="19">
        <f t="shared" si="135"/>
        <v>15.595579999999998</v>
      </c>
      <c r="L1421" s="49">
        <f t="shared" si="139"/>
        <v>14.774760000000001</v>
      </c>
    </row>
    <row r="1422" spans="1:12">
      <c r="A1422" s="3">
        <v>1040600160</v>
      </c>
      <c r="B1422" s="13" t="s">
        <v>821</v>
      </c>
      <c r="C1422" s="241">
        <f>GENERAL!C819</f>
        <v>82.19</v>
      </c>
      <c r="D1422" s="15">
        <f>GENERAL!D819</f>
        <v>25</v>
      </c>
      <c r="E1422" s="3">
        <f>GENERAL!E819</f>
        <v>400</v>
      </c>
      <c r="F1422" s="238">
        <f t="shared" si="136"/>
        <v>65.751999999999995</v>
      </c>
      <c r="G1422" s="238">
        <f t="shared" si="137"/>
        <v>53.423499999999997</v>
      </c>
      <c r="H1422" s="238">
        <f t="shared" si="138"/>
        <v>41.094999999999999</v>
      </c>
      <c r="I1422" s="17">
        <f>GENERAL!F819</f>
        <v>0.78</v>
      </c>
      <c r="J1422" s="53">
        <f t="shared" si="134"/>
        <v>18.081799999999998</v>
      </c>
      <c r="K1422" s="19">
        <f t="shared" si="135"/>
        <v>17.177709999999998</v>
      </c>
      <c r="L1422" s="49">
        <f t="shared" si="139"/>
        <v>16.273619999999998</v>
      </c>
    </row>
    <row r="1423" spans="1:12">
      <c r="A1423" s="3">
        <v>1040600190</v>
      </c>
      <c r="B1423" s="13" t="s">
        <v>822</v>
      </c>
      <c r="C1423" s="241">
        <f>GENERAL!C820</f>
        <v>86.52</v>
      </c>
      <c r="D1423" s="15">
        <f>GENERAL!D820</f>
        <v>25</v>
      </c>
      <c r="E1423" s="3">
        <f>GENERAL!E820</f>
        <v>400</v>
      </c>
      <c r="F1423" s="238">
        <f t="shared" si="136"/>
        <v>69.215999999999994</v>
      </c>
      <c r="G1423" s="238">
        <f t="shared" si="137"/>
        <v>56.238</v>
      </c>
      <c r="H1423" s="238">
        <f t="shared" si="138"/>
        <v>43.26</v>
      </c>
      <c r="I1423" s="17">
        <f>GENERAL!F820</f>
        <v>0.78</v>
      </c>
      <c r="J1423" s="53">
        <f t="shared" si="134"/>
        <v>19.034399999999998</v>
      </c>
      <c r="K1423" s="19">
        <f t="shared" si="135"/>
        <v>18.082679999999996</v>
      </c>
      <c r="L1423" s="49">
        <f t="shared" si="139"/>
        <v>17.130959999999998</v>
      </c>
    </row>
    <row r="1424" spans="1:12">
      <c r="A1424" s="3">
        <v>1040600200</v>
      </c>
      <c r="B1424" s="13" t="s">
        <v>823</v>
      </c>
      <c r="C1424" s="241">
        <f>GENERAL!C821</f>
        <v>93.01</v>
      </c>
      <c r="D1424" s="15">
        <f>GENERAL!D821</f>
        <v>25</v>
      </c>
      <c r="E1424" s="3">
        <f>GENERAL!E821</f>
        <v>400</v>
      </c>
      <c r="F1424" s="238">
        <f t="shared" si="136"/>
        <v>74.408000000000001</v>
      </c>
      <c r="G1424" s="238">
        <f t="shared" si="137"/>
        <v>60.456500000000005</v>
      </c>
      <c r="H1424" s="238">
        <f t="shared" si="138"/>
        <v>46.505000000000003</v>
      </c>
      <c r="I1424" s="17">
        <f>GENERAL!F821</f>
        <v>0.78</v>
      </c>
      <c r="J1424" s="53">
        <f t="shared" si="134"/>
        <v>20.462199999999999</v>
      </c>
      <c r="K1424" s="19">
        <f t="shared" si="135"/>
        <v>19.439089999999997</v>
      </c>
      <c r="L1424" s="49">
        <f t="shared" si="139"/>
        <v>18.415980000000001</v>
      </c>
    </row>
    <row r="1425" spans="1:12">
      <c r="A1425" s="3">
        <v>1040600220</v>
      </c>
      <c r="B1425" s="13" t="s">
        <v>824</v>
      </c>
      <c r="C1425" s="241">
        <f>GENERAL!C822</f>
        <v>103.82</v>
      </c>
      <c r="D1425" s="15">
        <f>GENERAL!D822</f>
        <v>25</v>
      </c>
      <c r="E1425" s="3">
        <f>GENERAL!E822</f>
        <v>400</v>
      </c>
      <c r="F1425" s="238">
        <f t="shared" si="136"/>
        <v>83.055999999999997</v>
      </c>
      <c r="G1425" s="238">
        <f t="shared" si="137"/>
        <v>67.483000000000004</v>
      </c>
      <c r="H1425" s="238">
        <f t="shared" si="138"/>
        <v>51.91</v>
      </c>
      <c r="I1425" s="17">
        <f>GENERAL!F822</f>
        <v>0.78</v>
      </c>
      <c r="J1425" s="53">
        <f t="shared" si="134"/>
        <v>22.840399999999995</v>
      </c>
      <c r="K1425" s="19">
        <f t="shared" si="135"/>
        <v>21.698379999999993</v>
      </c>
      <c r="L1425" s="49">
        <f t="shared" si="139"/>
        <v>20.556359999999998</v>
      </c>
    </row>
    <row r="1426" spans="1:12">
      <c r="A1426" s="3">
        <v>1040600260</v>
      </c>
      <c r="B1426" s="13" t="s">
        <v>825</v>
      </c>
      <c r="C1426" s="241">
        <f>GENERAL!C823</f>
        <v>111.39</v>
      </c>
      <c r="D1426" s="15">
        <f>GENERAL!D823</f>
        <v>25</v>
      </c>
      <c r="E1426" s="3">
        <f>GENERAL!E823</f>
        <v>400</v>
      </c>
      <c r="F1426" s="238">
        <f t="shared" si="136"/>
        <v>89.112000000000009</v>
      </c>
      <c r="G1426" s="238">
        <f t="shared" si="137"/>
        <v>72.403500000000008</v>
      </c>
      <c r="H1426" s="238">
        <f t="shared" si="138"/>
        <v>55.695</v>
      </c>
      <c r="I1426" s="17">
        <f>GENERAL!F823</f>
        <v>0.78</v>
      </c>
      <c r="J1426" s="53">
        <f t="shared" si="134"/>
        <v>24.505799999999997</v>
      </c>
      <c r="K1426" s="19">
        <f t="shared" si="135"/>
        <v>23.280509999999996</v>
      </c>
      <c r="L1426" s="49">
        <f t="shared" si="139"/>
        <v>22.055219999999998</v>
      </c>
    </row>
    <row r="1427" spans="1:12">
      <c r="A1427" s="3">
        <v>1040600290</v>
      </c>
      <c r="B1427" s="13" t="s">
        <v>826</v>
      </c>
      <c r="C1427" s="241">
        <f>GENERAL!C824</f>
        <v>124.37</v>
      </c>
      <c r="D1427" s="15">
        <f>GENERAL!D824</f>
        <v>25</v>
      </c>
      <c r="E1427" s="3">
        <f>GENERAL!E824</f>
        <v>400</v>
      </c>
      <c r="F1427" s="238">
        <f t="shared" si="136"/>
        <v>99.496000000000009</v>
      </c>
      <c r="G1427" s="238">
        <f t="shared" si="137"/>
        <v>80.840500000000006</v>
      </c>
      <c r="H1427" s="238">
        <f t="shared" si="138"/>
        <v>62.185000000000002</v>
      </c>
      <c r="I1427" s="17">
        <f>GENERAL!F824</f>
        <v>0.78</v>
      </c>
      <c r="J1427" s="53">
        <f t="shared" si="134"/>
        <v>27.361399999999996</v>
      </c>
      <c r="K1427" s="19">
        <f t="shared" si="135"/>
        <v>25.993329999999997</v>
      </c>
      <c r="L1427" s="49">
        <f t="shared" si="139"/>
        <v>24.625259999999997</v>
      </c>
    </row>
    <row r="1428" spans="1:12">
      <c r="A1428" s="3">
        <v>1040600300</v>
      </c>
      <c r="B1428" s="13" t="s">
        <v>827</v>
      </c>
      <c r="C1428" s="241">
        <f>GENERAL!C825</f>
        <v>133.02000000000001</v>
      </c>
      <c r="D1428" s="15">
        <f>GENERAL!D825</f>
        <v>20</v>
      </c>
      <c r="E1428" s="3">
        <f>GENERAL!E825</f>
        <v>320</v>
      </c>
      <c r="F1428" s="238">
        <f t="shared" si="136"/>
        <v>106.41600000000001</v>
      </c>
      <c r="G1428" s="238">
        <f t="shared" si="137"/>
        <v>86.463000000000008</v>
      </c>
      <c r="H1428" s="238">
        <f t="shared" si="138"/>
        <v>66.510000000000005</v>
      </c>
      <c r="I1428" s="17">
        <f>GENERAL!F825</f>
        <v>0.78</v>
      </c>
      <c r="J1428" s="53">
        <f t="shared" si="134"/>
        <v>29.264399999999998</v>
      </c>
      <c r="K1428" s="19">
        <f t="shared" si="135"/>
        <v>27.801179999999999</v>
      </c>
      <c r="L1428" s="49">
        <f t="shared" si="139"/>
        <v>26.337959999999999</v>
      </c>
    </row>
    <row r="1429" spans="1:12">
      <c r="A1429" s="3">
        <v>1040600320</v>
      </c>
      <c r="B1429" s="13" t="s">
        <v>828</v>
      </c>
      <c r="C1429" s="241">
        <f>GENERAL!C826</f>
        <v>133.02000000000001</v>
      </c>
      <c r="D1429" s="15">
        <f>GENERAL!D826</f>
        <v>20</v>
      </c>
      <c r="E1429" s="3">
        <f>GENERAL!E826</f>
        <v>280</v>
      </c>
      <c r="F1429" s="238">
        <f t="shared" si="136"/>
        <v>106.41600000000001</v>
      </c>
      <c r="G1429" s="238">
        <f t="shared" si="137"/>
        <v>86.463000000000008</v>
      </c>
      <c r="H1429" s="238">
        <f t="shared" si="138"/>
        <v>66.510000000000005</v>
      </c>
      <c r="I1429" s="17">
        <f>GENERAL!F826</f>
        <v>0.78</v>
      </c>
      <c r="J1429" s="53">
        <f t="shared" si="134"/>
        <v>29.264399999999998</v>
      </c>
      <c r="K1429" s="19">
        <f t="shared" si="135"/>
        <v>27.801179999999999</v>
      </c>
      <c r="L1429" s="49">
        <f t="shared" si="139"/>
        <v>26.337959999999999</v>
      </c>
    </row>
    <row r="1430" spans="1:12">
      <c r="A1430" s="3">
        <v>1040600360</v>
      </c>
      <c r="B1430" s="13" t="s">
        <v>829</v>
      </c>
      <c r="C1430" s="241">
        <f>GENERAL!C827</f>
        <v>140.6</v>
      </c>
      <c r="D1430" s="15">
        <f>GENERAL!D827</f>
        <v>20</v>
      </c>
      <c r="E1430" s="3">
        <f>GENERAL!E827</f>
        <v>240</v>
      </c>
      <c r="F1430" s="238">
        <f t="shared" si="136"/>
        <v>112.48</v>
      </c>
      <c r="G1430" s="238">
        <f t="shared" si="137"/>
        <v>91.39</v>
      </c>
      <c r="H1430" s="238">
        <f t="shared" si="138"/>
        <v>70.3</v>
      </c>
      <c r="I1430" s="17">
        <f>GENERAL!F827</f>
        <v>0.78</v>
      </c>
      <c r="J1430" s="53">
        <f t="shared" si="134"/>
        <v>30.931999999999995</v>
      </c>
      <c r="K1430" s="19">
        <f t="shared" si="135"/>
        <v>29.385399999999994</v>
      </c>
      <c r="L1430" s="49">
        <f t="shared" si="139"/>
        <v>27.838799999999996</v>
      </c>
    </row>
    <row r="1431" spans="1:12">
      <c r="A1431" s="3">
        <v>1040600390</v>
      </c>
      <c r="B1431" s="13" t="s">
        <v>830</v>
      </c>
      <c r="C1431" s="241">
        <f>GENERAL!C828</f>
        <v>146</v>
      </c>
      <c r="D1431" s="15">
        <f>GENERAL!D828</f>
        <v>25</v>
      </c>
      <c r="E1431" s="3">
        <f>GENERAL!E828</f>
        <v>200</v>
      </c>
      <c r="F1431" s="238">
        <f t="shared" si="136"/>
        <v>116.80000000000001</v>
      </c>
      <c r="G1431" s="238">
        <f t="shared" si="137"/>
        <v>94.9</v>
      </c>
      <c r="H1431" s="238">
        <f t="shared" si="138"/>
        <v>73</v>
      </c>
      <c r="I1431" s="17">
        <f>GENERAL!F828</f>
        <v>0.78</v>
      </c>
      <c r="J1431" s="53">
        <f t="shared" si="134"/>
        <v>32.119999999999997</v>
      </c>
      <c r="K1431" s="19">
        <f t="shared" si="135"/>
        <v>30.513999999999996</v>
      </c>
      <c r="L1431" s="49">
        <f t="shared" si="139"/>
        <v>28.907999999999998</v>
      </c>
    </row>
    <row r="1432" spans="1:12">
      <c r="A1432" s="3">
        <v>1040600400</v>
      </c>
      <c r="B1432" s="13" t="s">
        <v>831</v>
      </c>
      <c r="C1432" s="241">
        <f>GENERAL!C829</f>
        <v>151.41</v>
      </c>
      <c r="D1432" s="15">
        <f>GENERAL!D829</f>
        <v>20</v>
      </c>
      <c r="E1432" s="3">
        <f>GENERAL!E829</f>
        <v>120</v>
      </c>
      <c r="F1432" s="238">
        <f t="shared" si="136"/>
        <v>121.128</v>
      </c>
      <c r="G1432" s="238">
        <f t="shared" si="137"/>
        <v>98.416499999999999</v>
      </c>
      <c r="H1432" s="238">
        <f t="shared" si="138"/>
        <v>75.704999999999998</v>
      </c>
      <c r="I1432" s="17">
        <f>GENERAL!F829</f>
        <v>0.78</v>
      </c>
      <c r="J1432" s="53">
        <f t="shared" si="134"/>
        <v>33.310199999999995</v>
      </c>
      <c r="K1432" s="19">
        <f t="shared" si="135"/>
        <v>31.644689999999994</v>
      </c>
      <c r="L1432" s="49">
        <f t="shared" si="139"/>
        <v>29.979179999999996</v>
      </c>
    </row>
    <row r="1433" spans="1:12">
      <c r="A1433" s="3">
        <v>1040600420</v>
      </c>
      <c r="B1433" s="13" t="s">
        <v>832</v>
      </c>
      <c r="C1433" s="241">
        <f>GENERAL!C830</f>
        <v>228.17</v>
      </c>
      <c r="D1433" s="15">
        <f>GENERAL!D830</f>
        <v>20</v>
      </c>
      <c r="E1433" s="3">
        <f>GENERAL!E830</f>
        <v>120</v>
      </c>
      <c r="F1433" s="238">
        <f t="shared" si="136"/>
        <v>182.536</v>
      </c>
      <c r="G1433" s="238">
        <f t="shared" si="137"/>
        <v>148.31049999999999</v>
      </c>
      <c r="H1433" s="238">
        <f t="shared" si="138"/>
        <v>114.08499999999999</v>
      </c>
      <c r="I1433" s="17">
        <f>GENERAL!F830</f>
        <v>0.78</v>
      </c>
      <c r="J1433" s="53">
        <f t="shared" si="134"/>
        <v>50.197399999999995</v>
      </c>
      <c r="K1433" s="19">
        <f t="shared" si="135"/>
        <v>47.687529999999995</v>
      </c>
      <c r="L1433" s="49">
        <f t="shared" si="139"/>
        <v>45.177659999999996</v>
      </c>
    </row>
    <row r="1434" spans="1:12">
      <c r="A1434" s="3">
        <v>1040600460</v>
      </c>
      <c r="B1434" s="13" t="s">
        <v>833</v>
      </c>
      <c r="C1434" s="241">
        <f>GENERAL!C831</f>
        <v>236.57</v>
      </c>
      <c r="D1434" s="15">
        <f>GENERAL!D831</f>
        <v>10</v>
      </c>
      <c r="E1434" s="3">
        <f>GENERAL!E831</f>
        <v>120</v>
      </c>
      <c r="F1434" s="238">
        <f t="shared" si="136"/>
        <v>189.256</v>
      </c>
      <c r="G1434" s="238">
        <f t="shared" si="137"/>
        <v>153.7705</v>
      </c>
      <c r="H1434" s="238">
        <f t="shared" si="138"/>
        <v>118.285</v>
      </c>
      <c r="I1434" s="17">
        <f>GENERAL!F831</f>
        <v>0.78</v>
      </c>
      <c r="J1434" s="53">
        <f t="shared" si="134"/>
        <v>52.045399999999994</v>
      </c>
      <c r="K1434" s="19">
        <f t="shared" si="135"/>
        <v>49.443129999999989</v>
      </c>
      <c r="L1434" s="49">
        <f t="shared" si="139"/>
        <v>46.840859999999992</v>
      </c>
    </row>
    <row r="1435" spans="1:12">
      <c r="A1435" s="3">
        <v>1040600490</v>
      </c>
      <c r="B1435" s="13" t="s">
        <v>834</v>
      </c>
      <c r="C1435" s="241">
        <f>GENERAL!C832</f>
        <v>255.31</v>
      </c>
      <c r="D1435" s="15">
        <f>GENERAL!D832</f>
        <v>10</v>
      </c>
      <c r="E1435" s="3">
        <f>GENERAL!E832</f>
        <v>120</v>
      </c>
      <c r="F1435" s="238">
        <f t="shared" si="136"/>
        <v>204.24800000000002</v>
      </c>
      <c r="G1435" s="238">
        <f t="shared" si="137"/>
        <v>165.95150000000001</v>
      </c>
      <c r="H1435" s="238">
        <f t="shared" si="138"/>
        <v>127.655</v>
      </c>
      <c r="I1435" s="17">
        <f>GENERAL!F832</f>
        <v>0.78</v>
      </c>
      <c r="J1435" s="53">
        <f t="shared" si="134"/>
        <v>56.168199999999992</v>
      </c>
      <c r="K1435" s="19">
        <f t="shared" si="135"/>
        <v>53.35978999999999</v>
      </c>
      <c r="L1435" s="49">
        <f t="shared" si="139"/>
        <v>50.551379999999995</v>
      </c>
    </row>
    <row r="1436" spans="1:12">
      <c r="A1436" s="3">
        <v>1040600500</v>
      </c>
      <c r="B1436" s="13" t="s">
        <v>835</v>
      </c>
      <c r="C1436" s="241">
        <f>GENERAL!C833</f>
        <v>260.77999999999997</v>
      </c>
      <c r="D1436" s="15">
        <f>GENERAL!D833</f>
        <v>10</v>
      </c>
      <c r="E1436" s="3">
        <f>GENERAL!E833</f>
        <v>100</v>
      </c>
      <c r="F1436" s="238">
        <f t="shared" si="136"/>
        <v>208.624</v>
      </c>
      <c r="G1436" s="238">
        <f t="shared" si="137"/>
        <v>169.50699999999998</v>
      </c>
      <c r="H1436" s="238">
        <f t="shared" si="138"/>
        <v>130.38999999999999</v>
      </c>
      <c r="I1436" s="17">
        <f>GENERAL!F833</f>
        <v>0.78</v>
      </c>
      <c r="J1436" s="53">
        <f t="shared" si="134"/>
        <v>57.371599999999987</v>
      </c>
      <c r="K1436" s="19">
        <f t="shared" si="135"/>
        <v>54.503019999999985</v>
      </c>
      <c r="L1436" s="49">
        <f t="shared" si="139"/>
        <v>51.634439999999991</v>
      </c>
    </row>
    <row r="1437" spans="1:12">
      <c r="A1437" s="3">
        <v>1040600600</v>
      </c>
      <c r="B1437" s="13" t="s">
        <v>836</v>
      </c>
      <c r="C1437" s="241">
        <f>GENERAL!C834</f>
        <v>292.01</v>
      </c>
      <c r="D1437" s="15">
        <f>GENERAL!D834</f>
        <v>10</v>
      </c>
      <c r="E1437" s="3">
        <f>GENERAL!E834</f>
        <v>100</v>
      </c>
      <c r="F1437" s="238">
        <f t="shared" si="136"/>
        <v>233.608</v>
      </c>
      <c r="G1437" s="238">
        <f t="shared" si="137"/>
        <v>189.8065</v>
      </c>
      <c r="H1437" s="238">
        <f t="shared" si="138"/>
        <v>146.005</v>
      </c>
      <c r="I1437" s="17">
        <f>GENERAL!F834</f>
        <v>0.78</v>
      </c>
      <c r="J1437" s="53">
        <f t="shared" si="134"/>
        <v>64.242199999999997</v>
      </c>
      <c r="K1437" s="19">
        <f t="shared" si="135"/>
        <v>61.030089999999994</v>
      </c>
      <c r="L1437" s="49">
        <f t="shared" si="139"/>
        <v>57.817979999999999</v>
      </c>
    </row>
    <row r="1438" spans="1:12">
      <c r="A1438" s="3">
        <v>1040800090</v>
      </c>
      <c r="B1438" s="13" t="s">
        <v>837</v>
      </c>
      <c r="C1438" s="241">
        <f>GENERAL!C835</f>
        <v>172.67</v>
      </c>
      <c r="D1438" s="15">
        <f>GENERAL!D835</f>
        <v>20</v>
      </c>
      <c r="E1438" s="3">
        <f>GENERAL!E835</f>
        <v>400</v>
      </c>
      <c r="F1438" s="238">
        <f t="shared" si="136"/>
        <v>138.136</v>
      </c>
      <c r="G1438" s="238">
        <f t="shared" si="137"/>
        <v>112.2355</v>
      </c>
      <c r="H1438" s="238">
        <f t="shared" si="138"/>
        <v>86.334999999999994</v>
      </c>
      <c r="I1438" s="17">
        <f>GENERAL!F835</f>
        <v>0.78</v>
      </c>
      <c r="J1438" s="53">
        <f t="shared" si="134"/>
        <v>37.987399999999994</v>
      </c>
      <c r="K1438" s="19">
        <f t="shared" si="135"/>
        <v>36.088029999999989</v>
      </c>
      <c r="L1438" s="49">
        <f t="shared" si="139"/>
        <v>34.188659999999999</v>
      </c>
    </row>
    <row r="1439" spans="1:12">
      <c r="A1439" s="3">
        <v>1040800095</v>
      </c>
      <c r="B1439" s="13" t="s">
        <v>838</v>
      </c>
      <c r="C1439" s="241">
        <f>GENERAL!C836</f>
        <v>158.57</v>
      </c>
      <c r="D1439" s="15">
        <f>GENERAL!D836</f>
        <v>20</v>
      </c>
      <c r="E1439" s="3">
        <f>GENERAL!E836</f>
        <v>400</v>
      </c>
      <c r="F1439" s="238">
        <f t="shared" si="136"/>
        <v>126.85599999999999</v>
      </c>
      <c r="G1439" s="238">
        <f t="shared" si="137"/>
        <v>103.0705</v>
      </c>
      <c r="H1439" s="238">
        <f t="shared" si="138"/>
        <v>79.284999999999997</v>
      </c>
      <c r="I1439" s="17">
        <f>GENERAL!F836</f>
        <v>0.78</v>
      </c>
      <c r="J1439" s="53">
        <f t="shared" si="134"/>
        <v>34.885399999999997</v>
      </c>
      <c r="K1439" s="19">
        <f t="shared" si="135"/>
        <v>33.141129999999997</v>
      </c>
      <c r="L1439" s="49">
        <f t="shared" si="139"/>
        <v>31.396859999999997</v>
      </c>
    </row>
    <row r="1440" spans="1:12">
      <c r="A1440" s="3">
        <v>1040800100</v>
      </c>
      <c r="B1440" s="13" t="s">
        <v>839</v>
      </c>
      <c r="C1440" s="241">
        <f>GENERAL!C837</f>
        <v>94.09</v>
      </c>
      <c r="D1440" s="15">
        <f>GENERAL!D837</f>
        <v>20</v>
      </c>
      <c r="E1440" s="3">
        <f>GENERAL!E837</f>
        <v>320</v>
      </c>
      <c r="F1440" s="238">
        <f t="shared" si="136"/>
        <v>75.272000000000006</v>
      </c>
      <c r="G1440" s="238">
        <f t="shared" si="137"/>
        <v>61.158500000000004</v>
      </c>
      <c r="H1440" s="238">
        <f t="shared" si="138"/>
        <v>47.045000000000002</v>
      </c>
      <c r="I1440" s="17">
        <f>GENERAL!F837</f>
        <v>0.78</v>
      </c>
      <c r="J1440" s="53">
        <f t="shared" si="134"/>
        <v>20.6998</v>
      </c>
      <c r="K1440" s="19">
        <f t="shared" si="135"/>
        <v>19.664809999999999</v>
      </c>
      <c r="L1440" s="49">
        <f t="shared" si="139"/>
        <v>18.629819999999999</v>
      </c>
    </row>
    <row r="1441" spans="1:12">
      <c r="A1441" s="3">
        <v>1040800120</v>
      </c>
      <c r="B1441" s="13" t="s">
        <v>840</v>
      </c>
      <c r="C1441" s="241">
        <f>GENERAL!C838</f>
        <v>111.94</v>
      </c>
      <c r="D1441" s="15">
        <f>GENERAL!D838</f>
        <v>20</v>
      </c>
      <c r="E1441" s="3">
        <f>GENERAL!E838</f>
        <v>320</v>
      </c>
      <c r="F1441" s="238">
        <f t="shared" si="136"/>
        <v>89.552000000000007</v>
      </c>
      <c r="G1441" s="238">
        <f t="shared" si="137"/>
        <v>72.760999999999996</v>
      </c>
      <c r="H1441" s="238">
        <f t="shared" si="138"/>
        <v>55.97</v>
      </c>
      <c r="I1441" s="17">
        <f>GENERAL!F838</f>
        <v>0.78</v>
      </c>
      <c r="J1441" s="53">
        <f t="shared" si="134"/>
        <v>24.626799999999996</v>
      </c>
      <c r="K1441" s="19">
        <f t="shared" si="135"/>
        <v>23.395459999999996</v>
      </c>
      <c r="L1441" s="49">
        <f t="shared" si="139"/>
        <v>22.164119999999997</v>
      </c>
    </row>
    <row r="1442" spans="1:12">
      <c r="A1442" s="3">
        <v>1040800160</v>
      </c>
      <c r="B1442" s="13" t="s">
        <v>841</v>
      </c>
      <c r="C1442" s="241">
        <f>GENERAL!C839</f>
        <v>118.97</v>
      </c>
      <c r="D1442" s="15">
        <f>GENERAL!D839</f>
        <v>20</v>
      </c>
      <c r="E1442" s="3">
        <f>GENERAL!E839</f>
        <v>320</v>
      </c>
      <c r="F1442" s="238">
        <f t="shared" si="136"/>
        <v>95.176000000000002</v>
      </c>
      <c r="G1442" s="238">
        <f t="shared" si="137"/>
        <v>77.330500000000001</v>
      </c>
      <c r="H1442" s="238">
        <f t="shared" si="138"/>
        <v>59.484999999999999</v>
      </c>
      <c r="I1442" s="17">
        <f>GENERAL!F839</f>
        <v>0.78</v>
      </c>
      <c r="J1442" s="53">
        <f t="shared" si="134"/>
        <v>26.173399999999997</v>
      </c>
      <c r="K1442" s="19">
        <f t="shared" si="135"/>
        <v>24.864729999999998</v>
      </c>
      <c r="L1442" s="49">
        <f t="shared" si="139"/>
        <v>23.556059999999999</v>
      </c>
    </row>
    <row r="1443" spans="1:12">
      <c r="A1443" s="3">
        <v>1040800190</v>
      </c>
      <c r="B1443" s="13" t="s">
        <v>842</v>
      </c>
      <c r="C1443" s="241">
        <f>GENERAL!C840</f>
        <v>135.19</v>
      </c>
      <c r="D1443" s="15">
        <f>GENERAL!D840</f>
        <v>20</v>
      </c>
      <c r="E1443" s="3">
        <f>GENERAL!E840</f>
        <v>240</v>
      </c>
      <c r="F1443" s="238">
        <f t="shared" si="136"/>
        <v>108.152</v>
      </c>
      <c r="G1443" s="238">
        <f t="shared" si="137"/>
        <v>87.873500000000007</v>
      </c>
      <c r="H1443" s="238">
        <f t="shared" si="138"/>
        <v>67.594999999999999</v>
      </c>
      <c r="I1443" s="17">
        <f>GENERAL!F840</f>
        <v>0.78</v>
      </c>
      <c r="J1443" s="53">
        <f t="shared" si="134"/>
        <v>29.741799999999994</v>
      </c>
      <c r="K1443" s="19">
        <f t="shared" si="135"/>
        <v>28.254709999999992</v>
      </c>
      <c r="L1443" s="49">
        <f t="shared" si="139"/>
        <v>26.767619999999994</v>
      </c>
    </row>
    <row r="1444" spans="1:12">
      <c r="A1444" s="3">
        <v>1040800200</v>
      </c>
      <c r="B1444" s="13" t="s">
        <v>843</v>
      </c>
      <c r="C1444" s="241">
        <f>GENERAL!C841</f>
        <v>135.19</v>
      </c>
      <c r="D1444" s="15">
        <f>GENERAL!D841</f>
        <v>20</v>
      </c>
      <c r="E1444" s="3">
        <f>GENERAL!E841</f>
        <v>240</v>
      </c>
      <c r="F1444" s="238">
        <f t="shared" si="136"/>
        <v>108.152</v>
      </c>
      <c r="G1444" s="238">
        <f t="shared" si="137"/>
        <v>87.873500000000007</v>
      </c>
      <c r="H1444" s="238">
        <f t="shared" si="138"/>
        <v>67.594999999999999</v>
      </c>
      <c r="I1444" s="17">
        <f>GENERAL!F841</f>
        <v>0.78</v>
      </c>
      <c r="J1444" s="53">
        <f t="shared" si="134"/>
        <v>29.741799999999994</v>
      </c>
      <c r="K1444" s="19">
        <f t="shared" si="135"/>
        <v>28.254709999999992</v>
      </c>
      <c r="L1444" s="49">
        <f t="shared" si="139"/>
        <v>26.767619999999994</v>
      </c>
    </row>
    <row r="1445" spans="1:12">
      <c r="A1445" s="3">
        <v>1040800220</v>
      </c>
      <c r="B1445" s="13" t="s">
        <v>844</v>
      </c>
      <c r="C1445" s="241">
        <f>GENERAL!C842</f>
        <v>149.25</v>
      </c>
      <c r="D1445" s="15">
        <f>GENERAL!D842</f>
        <v>25</v>
      </c>
      <c r="E1445" s="3">
        <f>GENERAL!E842</f>
        <v>200</v>
      </c>
      <c r="F1445" s="238">
        <f t="shared" si="136"/>
        <v>119.4</v>
      </c>
      <c r="G1445" s="238">
        <f t="shared" si="137"/>
        <v>97.012500000000003</v>
      </c>
      <c r="H1445" s="238">
        <f t="shared" si="138"/>
        <v>74.625</v>
      </c>
      <c r="I1445" s="17">
        <f>GENERAL!F842</f>
        <v>0.78</v>
      </c>
      <c r="J1445" s="53">
        <f t="shared" si="134"/>
        <v>32.834999999999994</v>
      </c>
      <c r="K1445" s="19">
        <f t="shared" si="135"/>
        <v>31.193249999999992</v>
      </c>
      <c r="L1445" s="49">
        <f t="shared" si="139"/>
        <v>29.551499999999994</v>
      </c>
    </row>
    <row r="1446" spans="1:12">
      <c r="A1446" s="3">
        <v>1040800260</v>
      </c>
      <c r="B1446" s="13" t="s">
        <v>845</v>
      </c>
      <c r="C1446" s="241">
        <f>GENERAL!C843</f>
        <v>160.06</v>
      </c>
      <c r="D1446" s="15">
        <f>GENERAL!D843</f>
        <v>25</v>
      </c>
      <c r="E1446" s="3">
        <f>GENERAL!E843</f>
        <v>200</v>
      </c>
      <c r="F1446" s="238">
        <f t="shared" si="136"/>
        <v>128.048</v>
      </c>
      <c r="G1446" s="238">
        <f t="shared" si="137"/>
        <v>104.039</v>
      </c>
      <c r="H1446" s="238">
        <f t="shared" si="138"/>
        <v>80.03</v>
      </c>
      <c r="I1446" s="17">
        <f>GENERAL!F843</f>
        <v>0.78</v>
      </c>
      <c r="J1446" s="53">
        <f t="shared" si="134"/>
        <v>35.213199999999993</v>
      </c>
      <c r="K1446" s="19">
        <f t="shared" si="135"/>
        <v>33.452539999999992</v>
      </c>
      <c r="L1446" s="49">
        <f t="shared" si="139"/>
        <v>31.691879999999994</v>
      </c>
    </row>
    <row r="1447" spans="1:12">
      <c r="A1447" s="3">
        <v>1040800290</v>
      </c>
      <c r="B1447" s="13" t="s">
        <v>846</v>
      </c>
      <c r="C1447" s="241">
        <f>GENERAL!C844</f>
        <v>173.04</v>
      </c>
      <c r="D1447" s="15">
        <f>GENERAL!D844</f>
        <v>25</v>
      </c>
      <c r="E1447" s="3">
        <f>GENERAL!E844</f>
        <v>200</v>
      </c>
      <c r="F1447" s="238">
        <f t="shared" si="136"/>
        <v>138.43199999999999</v>
      </c>
      <c r="G1447" s="238">
        <f t="shared" si="137"/>
        <v>112.476</v>
      </c>
      <c r="H1447" s="238">
        <f t="shared" si="138"/>
        <v>86.52</v>
      </c>
      <c r="I1447" s="17">
        <f>GENERAL!F844</f>
        <v>0.78</v>
      </c>
      <c r="J1447" s="53">
        <f t="shared" si="134"/>
        <v>38.068799999999996</v>
      </c>
      <c r="K1447" s="19">
        <f t="shared" si="135"/>
        <v>36.165359999999993</v>
      </c>
      <c r="L1447" s="49">
        <f t="shared" si="139"/>
        <v>34.261919999999996</v>
      </c>
    </row>
    <row r="1448" spans="1:12">
      <c r="A1448" s="3">
        <v>1040800300</v>
      </c>
      <c r="B1448" s="13" t="s">
        <v>847</v>
      </c>
      <c r="C1448" s="241">
        <f>GENERAL!C845</f>
        <v>183.86</v>
      </c>
      <c r="D1448" s="15">
        <f>GENERAL!D845</f>
        <v>20</v>
      </c>
      <c r="E1448" s="3">
        <f>GENERAL!E845</f>
        <v>160</v>
      </c>
      <c r="F1448" s="238">
        <f t="shared" si="136"/>
        <v>147.08800000000002</v>
      </c>
      <c r="G1448" s="238">
        <f t="shared" si="137"/>
        <v>119.50900000000001</v>
      </c>
      <c r="H1448" s="238">
        <f t="shared" si="138"/>
        <v>91.93</v>
      </c>
      <c r="I1448" s="17">
        <f>GENERAL!F845</f>
        <v>0.78</v>
      </c>
      <c r="J1448" s="53">
        <f t="shared" si="134"/>
        <v>40.449199999999998</v>
      </c>
      <c r="K1448" s="19">
        <f t="shared" si="135"/>
        <v>38.426739999999995</v>
      </c>
      <c r="L1448" s="49">
        <f t="shared" si="139"/>
        <v>36.40428</v>
      </c>
    </row>
    <row r="1449" spans="1:12">
      <c r="A1449" s="3">
        <v>1040800320</v>
      </c>
      <c r="B1449" s="13" t="s">
        <v>848</v>
      </c>
      <c r="C1449" s="241">
        <f>GENERAL!C846</f>
        <v>195.75</v>
      </c>
      <c r="D1449" s="15">
        <f>GENERAL!D846</f>
        <v>20</v>
      </c>
      <c r="E1449" s="3">
        <f>GENERAL!E846</f>
        <v>160</v>
      </c>
      <c r="F1449" s="238">
        <f t="shared" si="136"/>
        <v>156.60000000000002</v>
      </c>
      <c r="G1449" s="238">
        <f t="shared" si="137"/>
        <v>127.23750000000001</v>
      </c>
      <c r="H1449" s="238">
        <f t="shared" si="138"/>
        <v>97.875</v>
      </c>
      <c r="I1449" s="17">
        <f>GENERAL!F846</f>
        <v>0.78</v>
      </c>
      <c r="J1449" s="53">
        <f t="shared" si="134"/>
        <v>43.064999999999998</v>
      </c>
      <c r="K1449" s="19">
        <f t="shared" si="135"/>
        <v>40.911749999999998</v>
      </c>
      <c r="L1449" s="49">
        <f t="shared" si="139"/>
        <v>38.758499999999998</v>
      </c>
    </row>
    <row r="1450" spans="1:12">
      <c r="A1450" s="3">
        <v>1040800360</v>
      </c>
      <c r="B1450" s="13" t="s">
        <v>849</v>
      </c>
      <c r="C1450" s="241">
        <f>GENERAL!C847</f>
        <v>206.57</v>
      </c>
      <c r="D1450" s="15">
        <f>GENERAL!D847</f>
        <v>20</v>
      </c>
      <c r="E1450" s="3">
        <f>GENERAL!E847</f>
        <v>160</v>
      </c>
      <c r="F1450" s="238">
        <f t="shared" si="136"/>
        <v>165.256</v>
      </c>
      <c r="G1450" s="238">
        <f t="shared" si="137"/>
        <v>134.2705</v>
      </c>
      <c r="H1450" s="238">
        <f t="shared" si="138"/>
        <v>103.285</v>
      </c>
      <c r="I1450" s="17">
        <f>GENERAL!F847</f>
        <v>0.78</v>
      </c>
      <c r="J1450" s="53">
        <f t="shared" si="134"/>
        <v>45.445399999999992</v>
      </c>
      <c r="K1450" s="19">
        <f t="shared" si="135"/>
        <v>43.173129999999993</v>
      </c>
      <c r="L1450" s="49">
        <f t="shared" si="139"/>
        <v>40.900859999999994</v>
      </c>
    </row>
    <row r="1451" spans="1:12">
      <c r="A1451" s="3">
        <v>1040800390</v>
      </c>
      <c r="B1451" s="13" t="s">
        <v>850</v>
      </c>
      <c r="C1451" s="241">
        <f>GENERAL!C848</f>
        <v>289.83</v>
      </c>
      <c r="D1451" s="15">
        <f>GENERAL!D848</f>
        <v>10</v>
      </c>
      <c r="E1451" s="3">
        <f>GENERAL!E848</f>
        <v>100</v>
      </c>
      <c r="F1451" s="238">
        <f t="shared" si="136"/>
        <v>231.864</v>
      </c>
      <c r="G1451" s="238">
        <f t="shared" si="137"/>
        <v>188.3895</v>
      </c>
      <c r="H1451" s="238">
        <f t="shared" si="138"/>
        <v>144.91499999999999</v>
      </c>
      <c r="I1451" s="17">
        <f>GENERAL!F848</f>
        <v>0.78</v>
      </c>
      <c r="J1451" s="53">
        <f t="shared" si="134"/>
        <v>63.762599999999992</v>
      </c>
      <c r="K1451" s="19">
        <f t="shared" si="135"/>
        <v>60.574469999999991</v>
      </c>
      <c r="L1451" s="49">
        <f t="shared" si="139"/>
        <v>57.386339999999997</v>
      </c>
    </row>
    <row r="1452" spans="1:12">
      <c r="A1452" s="3">
        <v>1040800400</v>
      </c>
      <c r="B1452" s="13" t="s">
        <v>851</v>
      </c>
      <c r="C1452" s="241">
        <f>GENERAL!C849</f>
        <v>228.2</v>
      </c>
      <c r="D1452" s="15">
        <f>GENERAL!D849</f>
        <v>10</v>
      </c>
      <c r="E1452" s="3">
        <f>GENERAL!E849</f>
        <v>80</v>
      </c>
      <c r="F1452" s="238">
        <f t="shared" si="136"/>
        <v>182.56</v>
      </c>
      <c r="G1452" s="238">
        <f t="shared" si="137"/>
        <v>148.32999999999998</v>
      </c>
      <c r="H1452" s="238">
        <f t="shared" si="138"/>
        <v>114.1</v>
      </c>
      <c r="I1452" s="17">
        <f>GENERAL!F849</f>
        <v>0.78</v>
      </c>
      <c r="J1452" s="53">
        <f t="shared" si="134"/>
        <v>50.203999999999994</v>
      </c>
      <c r="K1452" s="19">
        <f t="shared" si="135"/>
        <v>47.693799999999989</v>
      </c>
      <c r="L1452" s="49">
        <f t="shared" si="139"/>
        <v>45.183599999999998</v>
      </c>
    </row>
    <row r="1453" spans="1:12">
      <c r="A1453" s="3">
        <v>1040800420</v>
      </c>
      <c r="B1453" s="13" t="s">
        <v>852</v>
      </c>
      <c r="C1453" s="241">
        <f>GENERAL!C850</f>
        <v>242.26</v>
      </c>
      <c r="D1453" s="15">
        <f>GENERAL!D850</f>
        <v>15</v>
      </c>
      <c r="E1453" s="3">
        <f>GENERAL!E850</f>
        <v>75</v>
      </c>
      <c r="F1453" s="238">
        <f t="shared" si="136"/>
        <v>193.80799999999999</v>
      </c>
      <c r="G1453" s="238">
        <f t="shared" si="137"/>
        <v>157.46899999999999</v>
      </c>
      <c r="H1453" s="238">
        <f t="shared" si="138"/>
        <v>121.13</v>
      </c>
      <c r="I1453" s="17">
        <f>GENERAL!F850</f>
        <v>0.78</v>
      </c>
      <c r="J1453" s="53">
        <f t="shared" si="134"/>
        <v>53.297199999999989</v>
      </c>
      <c r="K1453" s="19">
        <f t="shared" si="135"/>
        <v>50.632339999999985</v>
      </c>
      <c r="L1453" s="49">
        <f t="shared" si="139"/>
        <v>47.967479999999995</v>
      </c>
    </row>
    <row r="1454" spans="1:12">
      <c r="A1454" s="3">
        <v>1040800460</v>
      </c>
      <c r="B1454" s="13" t="s">
        <v>853</v>
      </c>
      <c r="C1454" s="241">
        <f>GENERAL!C851</f>
        <v>253.07</v>
      </c>
      <c r="D1454" s="15">
        <f>GENERAL!D851</f>
        <v>10</v>
      </c>
      <c r="E1454" s="3">
        <f>GENERAL!E851</f>
        <v>80</v>
      </c>
      <c r="F1454" s="238">
        <f t="shared" si="136"/>
        <v>202.45600000000002</v>
      </c>
      <c r="G1454" s="238">
        <f t="shared" si="137"/>
        <v>164.49549999999999</v>
      </c>
      <c r="H1454" s="238">
        <f t="shared" si="138"/>
        <v>126.535</v>
      </c>
      <c r="I1454" s="17">
        <f>GENERAL!F851</f>
        <v>0.78</v>
      </c>
      <c r="J1454" s="53">
        <f t="shared" si="134"/>
        <v>55.675399999999989</v>
      </c>
      <c r="K1454" s="19">
        <f t="shared" si="135"/>
        <v>52.891629999999985</v>
      </c>
      <c r="L1454" s="49">
        <f t="shared" si="139"/>
        <v>50.107859999999988</v>
      </c>
    </row>
    <row r="1455" spans="1:12">
      <c r="A1455" s="3">
        <v>1040800490</v>
      </c>
      <c r="B1455" s="13" t="s">
        <v>854</v>
      </c>
      <c r="C1455" s="241">
        <f>GENERAL!C852</f>
        <v>263.89</v>
      </c>
      <c r="D1455" s="15">
        <f>GENERAL!D852</f>
        <v>15</v>
      </c>
      <c r="E1455" s="3">
        <f>GENERAL!E852</f>
        <v>75</v>
      </c>
      <c r="F1455" s="238">
        <f t="shared" si="136"/>
        <v>211.11199999999999</v>
      </c>
      <c r="G1455" s="238">
        <f t="shared" si="137"/>
        <v>171.52850000000001</v>
      </c>
      <c r="H1455" s="238">
        <f t="shared" si="138"/>
        <v>131.94499999999999</v>
      </c>
      <c r="I1455" s="17">
        <f>GENERAL!F852</f>
        <v>0.78</v>
      </c>
      <c r="J1455" s="53">
        <f t="shared" si="134"/>
        <v>58.055799999999991</v>
      </c>
      <c r="K1455" s="19">
        <f t="shared" si="135"/>
        <v>55.153009999999988</v>
      </c>
      <c r="L1455" s="49">
        <f t="shared" si="139"/>
        <v>52.250219999999992</v>
      </c>
    </row>
    <row r="1456" spans="1:12">
      <c r="A1456" s="3">
        <v>1040800500</v>
      </c>
      <c r="B1456" s="13" t="s">
        <v>855</v>
      </c>
      <c r="C1456" s="241">
        <f>GENERAL!C853</f>
        <v>274.7</v>
      </c>
      <c r="D1456" s="15">
        <f>GENERAL!D853</f>
        <v>10</v>
      </c>
      <c r="E1456" s="3">
        <f>GENERAL!E853</f>
        <v>80</v>
      </c>
      <c r="F1456" s="238">
        <f t="shared" si="136"/>
        <v>219.76</v>
      </c>
      <c r="G1456" s="238">
        <f t="shared" si="137"/>
        <v>178.55500000000001</v>
      </c>
      <c r="H1456" s="238">
        <f t="shared" si="138"/>
        <v>137.35</v>
      </c>
      <c r="I1456" s="17">
        <f>GENERAL!F853</f>
        <v>0.78</v>
      </c>
      <c r="J1456" s="53">
        <f t="shared" si="134"/>
        <v>60.43399999999999</v>
      </c>
      <c r="K1456" s="19">
        <f t="shared" si="135"/>
        <v>57.412299999999988</v>
      </c>
      <c r="L1456" s="49">
        <f t="shared" si="139"/>
        <v>54.390599999999992</v>
      </c>
    </row>
    <row r="1457" spans="1:12">
      <c r="A1457" s="3">
        <v>1040800560</v>
      </c>
      <c r="B1457" s="13" t="s">
        <v>856</v>
      </c>
      <c r="C1457" s="241">
        <f>GENERAL!C854</f>
        <v>297.41000000000003</v>
      </c>
      <c r="D1457" s="15">
        <f>GENERAL!D854</f>
        <v>10</v>
      </c>
      <c r="E1457" s="3">
        <f>GENERAL!E854</f>
        <v>80</v>
      </c>
      <c r="F1457" s="238">
        <f t="shared" si="136"/>
        <v>237.92800000000003</v>
      </c>
      <c r="G1457" s="238">
        <f t="shared" si="137"/>
        <v>193.31650000000002</v>
      </c>
      <c r="H1457" s="238">
        <f t="shared" si="138"/>
        <v>148.70500000000001</v>
      </c>
      <c r="I1457" s="17">
        <f>GENERAL!F854</f>
        <v>0.78</v>
      </c>
      <c r="J1457" s="53">
        <f t="shared" si="134"/>
        <v>65.430199999999999</v>
      </c>
      <c r="K1457" s="19">
        <f t="shared" si="135"/>
        <v>62.158689999999993</v>
      </c>
      <c r="L1457" s="49">
        <f t="shared" si="139"/>
        <v>58.887180000000001</v>
      </c>
    </row>
    <row r="1458" spans="1:12">
      <c r="A1458" s="3">
        <v>1040800600</v>
      </c>
      <c r="B1458" s="13" t="s">
        <v>857</v>
      </c>
      <c r="C1458" s="241">
        <f>GENERAL!C855</f>
        <v>313.64</v>
      </c>
      <c r="D1458" s="15">
        <f>GENERAL!D855</f>
        <v>10</v>
      </c>
      <c r="E1458" s="3">
        <f>GENERAL!E855</f>
        <v>80</v>
      </c>
      <c r="F1458" s="238">
        <f t="shared" si="136"/>
        <v>250.91200000000001</v>
      </c>
      <c r="G1458" s="238">
        <f t="shared" si="137"/>
        <v>203.86599999999999</v>
      </c>
      <c r="H1458" s="238">
        <f t="shared" si="138"/>
        <v>156.82</v>
      </c>
      <c r="I1458" s="17">
        <f>GENERAL!F855</f>
        <v>0.78</v>
      </c>
      <c r="J1458" s="53">
        <f t="shared" si="134"/>
        <v>69.000799999999984</v>
      </c>
      <c r="K1458" s="19">
        <f t="shared" si="135"/>
        <v>65.550759999999983</v>
      </c>
      <c r="L1458" s="49">
        <f t="shared" si="139"/>
        <v>62.100719999999988</v>
      </c>
    </row>
    <row r="1459" spans="1:12">
      <c r="A1459" s="3">
        <v>1040900090</v>
      </c>
      <c r="B1459" s="13" t="s">
        <v>858</v>
      </c>
      <c r="C1459" s="241">
        <f>GENERAL!C856</f>
        <v>237.93</v>
      </c>
      <c r="D1459" s="15">
        <f>GENERAL!D856</f>
        <v>10</v>
      </c>
      <c r="E1459" s="3">
        <f>GENERAL!E856</f>
        <v>200</v>
      </c>
      <c r="F1459" s="238">
        <f t="shared" si="136"/>
        <v>190.34400000000002</v>
      </c>
      <c r="G1459" s="238">
        <f t="shared" si="137"/>
        <v>154.65450000000001</v>
      </c>
      <c r="H1459" s="238">
        <f t="shared" si="138"/>
        <v>118.965</v>
      </c>
      <c r="I1459" s="17">
        <f>GENERAL!F856</f>
        <v>0.78</v>
      </c>
      <c r="J1459" s="53">
        <f t="shared" si="134"/>
        <v>52.344599999999993</v>
      </c>
      <c r="K1459" s="19">
        <f t="shared" si="135"/>
        <v>49.727369999999993</v>
      </c>
      <c r="L1459" s="49">
        <f t="shared" si="139"/>
        <v>47.110139999999994</v>
      </c>
    </row>
    <row r="1460" spans="1:12">
      <c r="A1460" s="3">
        <v>1040900100</v>
      </c>
      <c r="B1460" s="13" t="s">
        <v>859</v>
      </c>
      <c r="C1460" s="241">
        <f>GENERAL!C857</f>
        <v>170.88</v>
      </c>
      <c r="D1460" s="15">
        <f>GENERAL!D857</f>
        <v>10</v>
      </c>
      <c r="E1460" s="3">
        <f>GENERAL!E857</f>
        <v>200</v>
      </c>
      <c r="F1460" s="238">
        <f t="shared" si="136"/>
        <v>136.70400000000001</v>
      </c>
      <c r="G1460" s="238">
        <f t="shared" si="137"/>
        <v>111.072</v>
      </c>
      <c r="H1460" s="238">
        <f t="shared" si="138"/>
        <v>85.44</v>
      </c>
      <c r="I1460" s="17">
        <f>GENERAL!F857</f>
        <v>0.78</v>
      </c>
      <c r="J1460" s="53">
        <f t="shared" si="134"/>
        <v>37.593599999999995</v>
      </c>
      <c r="K1460" s="19">
        <f t="shared" si="135"/>
        <v>35.713919999999995</v>
      </c>
      <c r="L1460" s="49">
        <f t="shared" si="139"/>
        <v>33.834239999999994</v>
      </c>
    </row>
    <row r="1461" spans="1:12">
      <c r="A1461" s="3">
        <v>1040900120</v>
      </c>
      <c r="B1461" s="13" t="s">
        <v>860</v>
      </c>
      <c r="C1461" s="241">
        <f>GENERAL!C858</f>
        <v>183.86</v>
      </c>
      <c r="D1461" s="15">
        <f>GENERAL!D858</f>
        <v>10</v>
      </c>
      <c r="E1461" s="3">
        <f>GENERAL!E858</f>
        <v>160</v>
      </c>
      <c r="F1461" s="238">
        <f t="shared" si="136"/>
        <v>147.08800000000002</v>
      </c>
      <c r="G1461" s="238">
        <f t="shared" si="137"/>
        <v>119.50900000000001</v>
      </c>
      <c r="H1461" s="238">
        <f t="shared" si="138"/>
        <v>91.93</v>
      </c>
      <c r="I1461" s="17">
        <f>GENERAL!F858</f>
        <v>0.78</v>
      </c>
      <c r="J1461" s="53">
        <f t="shared" si="134"/>
        <v>40.449199999999998</v>
      </c>
      <c r="K1461" s="19">
        <f t="shared" si="135"/>
        <v>38.426739999999995</v>
      </c>
      <c r="L1461" s="49">
        <f t="shared" si="139"/>
        <v>36.40428</v>
      </c>
    </row>
    <row r="1462" spans="1:12">
      <c r="A1462" s="3">
        <v>1040900160</v>
      </c>
      <c r="B1462" s="13" t="s">
        <v>861</v>
      </c>
      <c r="C1462" s="241">
        <f>GENERAL!C859</f>
        <v>200.08</v>
      </c>
      <c r="D1462" s="15">
        <f>GENERAL!D859</f>
        <v>10</v>
      </c>
      <c r="E1462" s="3">
        <f>GENERAL!E859</f>
        <v>160</v>
      </c>
      <c r="F1462" s="238">
        <f t="shared" si="136"/>
        <v>160.06400000000002</v>
      </c>
      <c r="G1462" s="238">
        <f t="shared" si="137"/>
        <v>130.05200000000002</v>
      </c>
      <c r="H1462" s="238">
        <f t="shared" si="138"/>
        <v>100.04</v>
      </c>
      <c r="I1462" s="17">
        <f>GENERAL!F859</f>
        <v>0.78</v>
      </c>
      <c r="J1462" s="53">
        <f t="shared" ref="J1462:J1525" si="140">C1462*(1-I1462)</f>
        <v>44.017599999999995</v>
      </c>
      <c r="K1462" s="19">
        <f t="shared" ref="K1462:K1525" si="141">C1462*(1-I1462)*(1-K$6)</f>
        <v>41.816719999999989</v>
      </c>
      <c r="L1462" s="49">
        <f t="shared" si="139"/>
        <v>39.615839999999999</v>
      </c>
    </row>
    <row r="1463" spans="1:12">
      <c r="A1463" s="3">
        <v>1040900190</v>
      </c>
      <c r="B1463" s="13" t="s">
        <v>862</v>
      </c>
      <c r="C1463" s="241">
        <f>GENERAL!C860</f>
        <v>217.38</v>
      </c>
      <c r="D1463" s="15">
        <f>GENERAL!D860</f>
        <v>10</v>
      </c>
      <c r="E1463" s="3">
        <f>GENERAL!E860</f>
        <v>120</v>
      </c>
      <c r="F1463" s="238">
        <f t="shared" si="136"/>
        <v>173.904</v>
      </c>
      <c r="G1463" s="238">
        <f t="shared" si="137"/>
        <v>141.297</v>
      </c>
      <c r="H1463" s="238">
        <f t="shared" si="138"/>
        <v>108.69</v>
      </c>
      <c r="I1463" s="17">
        <f>GENERAL!F860</f>
        <v>0.78</v>
      </c>
      <c r="J1463" s="53">
        <f t="shared" si="140"/>
        <v>47.823599999999992</v>
      </c>
      <c r="K1463" s="19">
        <f t="shared" si="141"/>
        <v>45.432419999999993</v>
      </c>
      <c r="L1463" s="49">
        <f t="shared" si="139"/>
        <v>43.041239999999995</v>
      </c>
    </row>
    <row r="1464" spans="1:12">
      <c r="A1464" s="3">
        <v>1040900200</v>
      </c>
      <c r="B1464" s="13" t="s">
        <v>863</v>
      </c>
      <c r="C1464" s="241">
        <f>GENERAL!C861</f>
        <v>234.69</v>
      </c>
      <c r="D1464" s="15">
        <f>GENERAL!D861</f>
        <v>10</v>
      </c>
      <c r="E1464" s="3">
        <f>GENERAL!E861</f>
        <v>120</v>
      </c>
      <c r="F1464" s="238">
        <f t="shared" si="136"/>
        <v>187.75200000000001</v>
      </c>
      <c r="G1464" s="238">
        <f t="shared" si="137"/>
        <v>152.54849999999999</v>
      </c>
      <c r="H1464" s="238">
        <f t="shared" si="138"/>
        <v>117.345</v>
      </c>
      <c r="I1464" s="17">
        <f>GENERAL!F861</f>
        <v>0.78</v>
      </c>
      <c r="J1464" s="53">
        <f t="shared" si="140"/>
        <v>51.631799999999991</v>
      </c>
      <c r="K1464" s="19">
        <f t="shared" si="141"/>
        <v>49.050209999999993</v>
      </c>
      <c r="L1464" s="49">
        <f t="shared" si="139"/>
        <v>46.468619999999994</v>
      </c>
    </row>
    <row r="1465" spans="1:12">
      <c r="A1465" s="3">
        <v>1040900220</v>
      </c>
      <c r="B1465" s="13" t="s">
        <v>864</v>
      </c>
      <c r="C1465" s="241">
        <f>GENERAL!C862</f>
        <v>249.83</v>
      </c>
      <c r="D1465" s="15">
        <f>GENERAL!D862</f>
        <v>10</v>
      </c>
      <c r="E1465" s="3">
        <f>GENERAL!E862</f>
        <v>120</v>
      </c>
      <c r="F1465" s="238">
        <f t="shared" si="136"/>
        <v>199.86400000000003</v>
      </c>
      <c r="G1465" s="238">
        <f t="shared" si="137"/>
        <v>162.38950000000003</v>
      </c>
      <c r="H1465" s="238">
        <f t="shared" si="138"/>
        <v>124.91500000000001</v>
      </c>
      <c r="I1465" s="17">
        <f>GENERAL!F862</f>
        <v>0.78</v>
      </c>
      <c r="J1465" s="53">
        <f t="shared" si="140"/>
        <v>54.962599999999995</v>
      </c>
      <c r="K1465" s="19">
        <f t="shared" si="141"/>
        <v>52.214469999999992</v>
      </c>
      <c r="L1465" s="49">
        <f t="shared" si="139"/>
        <v>49.466339999999995</v>
      </c>
    </row>
    <row r="1466" spans="1:12">
      <c r="A1466" s="3">
        <v>1040900260</v>
      </c>
      <c r="B1466" s="13" t="s">
        <v>865</v>
      </c>
      <c r="C1466" s="241">
        <f>GENERAL!C863</f>
        <v>266.05</v>
      </c>
      <c r="D1466" s="15">
        <f>GENERAL!D863</f>
        <v>10</v>
      </c>
      <c r="E1466" s="3">
        <f>GENERAL!E863</f>
        <v>120</v>
      </c>
      <c r="F1466" s="238">
        <f t="shared" si="136"/>
        <v>212.84000000000003</v>
      </c>
      <c r="G1466" s="238">
        <f t="shared" si="137"/>
        <v>172.9325</v>
      </c>
      <c r="H1466" s="238">
        <f t="shared" si="138"/>
        <v>133.02500000000001</v>
      </c>
      <c r="I1466" s="17">
        <f>GENERAL!F863</f>
        <v>0.78</v>
      </c>
      <c r="J1466" s="53">
        <f t="shared" si="140"/>
        <v>58.530999999999999</v>
      </c>
      <c r="K1466" s="19">
        <f t="shared" si="141"/>
        <v>55.604449999999993</v>
      </c>
      <c r="L1466" s="49">
        <f t="shared" si="139"/>
        <v>52.677900000000001</v>
      </c>
    </row>
    <row r="1467" spans="1:12">
      <c r="A1467" s="3">
        <v>1040900290</v>
      </c>
      <c r="B1467" s="13" t="s">
        <v>866</v>
      </c>
      <c r="C1467" s="241">
        <f>GENERAL!C864</f>
        <v>282.27</v>
      </c>
      <c r="D1467" s="15">
        <f>GENERAL!D864</f>
        <v>10</v>
      </c>
      <c r="E1467" s="3">
        <f>GENERAL!E864</f>
        <v>120</v>
      </c>
      <c r="F1467" s="238">
        <f t="shared" si="136"/>
        <v>225.816</v>
      </c>
      <c r="G1467" s="238">
        <f t="shared" si="137"/>
        <v>183.47549999999998</v>
      </c>
      <c r="H1467" s="238">
        <f t="shared" si="138"/>
        <v>141.13499999999999</v>
      </c>
      <c r="I1467" s="17">
        <f>GENERAL!F864</f>
        <v>0.78</v>
      </c>
      <c r="J1467" s="53">
        <f t="shared" si="140"/>
        <v>62.099399999999989</v>
      </c>
      <c r="K1467" s="19">
        <f t="shared" si="141"/>
        <v>58.994429999999987</v>
      </c>
      <c r="L1467" s="49">
        <f t="shared" si="139"/>
        <v>55.889459999999993</v>
      </c>
    </row>
    <row r="1468" spans="1:12">
      <c r="A1468" s="3">
        <v>1040900300</v>
      </c>
      <c r="B1468" s="13" t="s">
        <v>867</v>
      </c>
      <c r="C1468" s="241">
        <f>GENERAL!C865</f>
        <v>296.33</v>
      </c>
      <c r="D1468" s="15">
        <f>GENERAL!D865</f>
        <v>10</v>
      </c>
      <c r="E1468" s="3">
        <f>GENERAL!E865</f>
        <v>100</v>
      </c>
      <c r="F1468" s="238">
        <f t="shared" si="136"/>
        <v>237.06399999999999</v>
      </c>
      <c r="G1468" s="238">
        <f t="shared" si="137"/>
        <v>192.61449999999999</v>
      </c>
      <c r="H1468" s="238">
        <f t="shared" si="138"/>
        <v>148.16499999999999</v>
      </c>
      <c r="I1468" s="17">
        <f>GENERAL!F865</f>
        <v>0.78</v>
      </c>
      <c r="J1468" s="53">
        <f t="shared" si="140"/>
        <v>65.192599999999985</v>
      </c>
      <c r="K1468" s="19">
        <f t="shared" si="141"/>
        <v>61.932969999999983</v>
      </c>
      <c r="L1468" s="49">
        <f t="shared" si="139"/>
        <v>58.673339999999989</v>
      </c>
    </row>
    <row r="1469" spans="1:12">
      <c r="A1469" s="3">
        <v>1040900320</v>
      </c>
      <c r="B1469" s="13" t="s">
        <v>868</v>
      </c>
      <c r="C1469" s="241">
        <f>GENERAL!C866</f>
        <v>383.71</v>
      </c>
      <c r="D1469" s="15">
        <f>GENERAL!D866</f>
        <v>10</v>
      </c>
      <c r="E1469" s="3">
        <f>GENERAL!E866</f>
        <v>100</v>
      </c>
      <c r="F1469" s="238">
        <f t="shared" si="136"/>
        <v>306.96800000000002</v>
      </c>
      <c r="G1469" s="238">
        <f t="shared" si="137"/>
        <v>249.41149999999999</v>
      </c>
      <c r="H1469" s="238">
        <f t="shared" si="138"/>
        <v>191.85499999999999</v>
      </c>
      <c r="I1469" s="17">
        <f>GENERAL!F866</f>
        <v>0.78</v>
      </c>
      <c r="J1469" s="53">
        <f t="shared" si="140"/>
        <v>84.416199999999989</v>
      </c>
      <c r="K1469" s="19">
        <f t="shared" si="141"/>
        <v>80.195389999999989</v>
      </c>
      <c r="L1469" s="49">
        <f t="shared" si="139"/>
        <v>75.974579999999989</v>
      </c>
    </row>
    <row r="1470" spans="1:12">
      <c r="A1470" s="3">
        <v>1040900360</v>
      </c>
      <c r="B1470" s="13" t="s">
        <v>869</v>
      </c>
      <c r="C1470" s="241">
        <f>GENERAL!C867</f>
        <v>329.86</v>
      </c>
      <c r="D1470" s="15">
        <f>GENERAL!D867</f>
        <v>10</v>
      </c>
      <c r="E1470" s="3">
        <f>GENERAL!E867</f>
        <v>100</v>
      </c>
      <c r="F1470" s="238">
        <f t="shared" si="136"/>
        <v>263.88800000000003</v>
      </c>
      <c r="G1470" s="238">
        <f t="shared" si="137"/>
        <v>214.40900000000002</v>
      </c>
      <c r="H1470" s="238">
        <f t="shared" si="138"/>
        <v>164.93</v>
      </c>
      <c r="I1470" s="17">
        <f>GENERAL!F867</f>
        <v>0.78</v>
      </c>
      <c r="J1470" s="53">
        <f t="shared" si="140"/>
        <v>72.569199999999995</v>
      </c>
      <c r="K1470" s="19">
        <f t="shared" si="141"/>
        <v>68.940739999999991</v>
      </c>
      <c r="L1470" s="49">
        <f t="shared" si="139"/>
        <v>65.312280000000001</v>
      </c>
    </row>
    <row r="1471" spans="1:12">
      <c r="A1471" s="3">
        <v>1040900390</v>
      </c>
      <c r="B1471" s="13" t="s">
        <v>870</v>
      </c>
      <c r="C1471" s="241">
        <f>GENERAL!C868</f>
        <v>353.65</v>
      </c>
      <c r="D1471" s="15">
        <f>GENERAL!D868</f>
        <v>25</v>
      </c>
      <c r="E1471" s="3">
        <f>GENERAL!E868</f>
        <v>75</v>
      </c>
      <c r="F1471" s="238">
        <f t="shared" si="136"/>
        <v>282.92</v>
      </c>
      <c r="G1471" s="238">
        <f t="shared" si="137"/>
        <v>229.8725</v>
      </c>
      <c r="H1471" s="238">
        <f t="shared" si="138"/>
        <v>176.82499999999999</v>
      </c>
      <c r="I1471" s="17">
        <f>GENERAL!F868</f>
        <v>0.78</v>
      </c>
      <c r="J1471" s="53">
        <f t="shared" si="140"/>
        <v>77.802999999999983</v>
      </c>
      <c r="K1471" s="19">
        <f t="shared" si="141"/>
        <v>73.912849999999978</v>
      </c>
      <c r="L1471" s="49">
        <f t="shared" si="139"/>
        <v>70.022699999999986</v>
      </c>
    </row>
    <row r="1472" spans="1:12">
      <c r="A1472" s="3">
        <v>1040900400</v>
      </c>
      <c r="B1472" s="13" t="s">
        <v>871</v>
      </c>
      <c r="C1472" s="241">
        <f>GENERAL!C869</f>
        <v>375.28</v>
      </c>
      <c r="D1472" s="15">
        <f>GENERAL!D869</f>
        <v>10</v>
      </c>
      <c r="E1472" s="3">
        <f>GENERAL!E869</f>
        <v>80</v>
      </c>
      <c r="F1472" s="238">
        <f t="shared" si="136"/>
        <v>300.22399999999999</v>
      </c>
      <c r="G1472" s="238">
        <f t="shared" si="137"/>
        <v>243.93199999999999</v>
      </c>
      <c r="H1472" s="238">
        <f t="shared" si="138"/>
        <v>187.64</v>
      </c>
      <c r="I1472" s="17">
        <f>GENERAL!F869</f>
        <v>0.78</v>
      </c>
      <c r="J1472" s="53">
        <f t="shared" si="140"/>
        <v>82.561599999999984</v>
      </c>
      <c r="K1472" s="19">
        <f t="shared" si="141"/>
        <v>78.433519999999987</v>
      </c>
      <c r="L1472" s="49">
        <f t="shared" si="139"/>
        <v>74.30543999999999</v>
      </c>
    </row>
    <row r="1473" spans="1:12">
      <c r="A1473" s="3">
        <v>1040900420</v>
      </c>
      <c r="B1473" s="13" t="s">
        <v>872</v>
      </c>
      <c r="C1473" s="241">
        <f>GENERAL!C870</f>
        <v>678.35</v>
      </c>
      <c r="D1473" s="15">
        <f>GENERAL!D870</f>
        <v>5</v>
      </c>
      <c r="E1473" s="3">
        <f>GENERAL!E870</f>
        <v>75</v>
      </c>
      <c r="F1473" s="238">
        <f t="shared" si="136"/>
        <v>542.68000000000006</v>
      </c>
      <c r="G1473" s="238">
        <f t="shared" si="137"/>
        <v>440.92750000000001</v>
      </c>
      <c r="H1473" s="238">
        <f t="shared" si="138"/>
        <v>339.17500000000001</v>
      </c>
      <c r="I1473" s="17">
        <f>GENERAL!F870</f>
        <v>0.78</v>
      </c>
      <c r="J1473" s="53">
        <f t="shared" si="140"/>
        <v>149.23699999999999</v>
      </c>
      <c r="K1473" s="19">
        <f t="shared" si="141"/>
        <v>141.77515</v>
      </c>
      <c r="L1473" s="49">
        <f t="shared" si="139"/>
        <v>134.3133</v>
      </c>
    </row>
    <row r="1474" spans="1:12">
      <c r="A1474" s="3">
        <v>1040900460</v>
      </c>
      <c r="B1474" s="13" t="s">
        <v>873</v>
      </c>
      <c r="C1474" s="241">
        <f>GENERAL!C871</f>
        <v>410.97</v>
      </c>
      <c r="D1474" s="15">
        <f>GENERAL!D871</f>
        <v>5</v>
      </c>
      <c r="E1474" s="3">
        <f>GENERAL!E871</f>
        <v>80</v>
      </c>
      <c r="F1474" s="238">
        <f t="shared" si="136"/>
        <v>328.77600000000007</v>
      </c>
      <c r="G1474" s="238">
        <f t="shared" si="137"/>
        <v>267.13050000000004</v>
      </c>
      <c r="H1474" s="238">
        <f t="shared" si="138"/>
        <v>205.48500000000001</v>
      </c>
      <c r="I1474" s="17">
        <f>GENERAL!F871</f>
        <v>0.78</v>
      </c>
      <c r="J1474" s="53">
        <f t="shared" si="140"/>
        <v>90.413399999999996</v>
      </c>
      <c r="K1474" s="19">
        <f t="shared" si="141"/>
        <v>85.892729999999986</v>
      </c>
      <c r="L1474" s="49">
        <f t="shared" si="139"/>
        <v>81.372060000000005</v>
      </c>
    </row>
    <row r="1475" spans="1:12">
      <c r="A1475" s="3">
        <v>1040900490</v>
      </c>
      <c r="B1475" s="13" t="s">
        <v>874</v>
      </c>
      <c r="C1475" s="241">
        <f>GENERAL!C872</f>
        <v>746.17</v>
      </c>
      <c r="D1475" s="15">
        <f>GENERAL!D872</f>
        <v>5</v>
      </c>
      <c r="E1475" s="3">
        <f>GENERAL!E872</f>
        <v>75</v>
      </c>
      <c r="F1475" s="238">
        <f t="shared" si="136"/>
        <v>596.93600000000004</v>
      </c>
      <c r="G1475" s="238">
        <f t="shared" si="137"/>
        <v>485.01049999999998</v>
      </c>
      <c r="H1475" s="238">
        <f t="shared" si="138"/>
        <v>373.08499999999998</v>
      </c>
      <c r="I1475" s="17">
        <f>GENERAL!F872</f>
        <v>0.78</v>
      </c>
      <c r="J1475" s="53">
        <f t="shared" si="140"/>
        <v>164.15739999999997</v>
      </c>
      <c r="K1475" s="19">
        <f t="shared" si="141"/>
        <v>155.94952999999995</v>
      </c>
      <c r="L1475" s="49">
        <f t="shared" si="139"/>
        <v>147.74165999999997</v>
      </c>
    </row>
    <row r="1476" spans="1:12">
      <c r="A1476" s="3">
        <v>1040900500</v>
      </c>
      <c r="B1476" s="13" t="s">
        <v>875</v>
      </c>
      <c r="C1476" s="241">
        <f>GENERAL!C873</f>
        <v>454.23</v>
      </c>
      <c r="D1476" s="15">
        <f>GENERAL!D873</f>
        <v>5</v>
      </c>
      <c r="E1476" s="3">
        <f>GENERAL!E873</f>
        <v>80</v>
      </c>
      <c r="F1476" s="238">
        <f t="shared" si="136"/>
        <v>363.38400000000001</v>
      </c>
      <c r="G1476" s="238">
        <f t="shared" si="137"/>
        <v>295.24950000000001</v>
      </c>
      <c r="H1476" s="238">
        <f t="shared" si="138"/>
        <v>227.11500000000001</v>
      </c>
      <c r="I1476" s="17">
        <f>GENERAL!F873</f>
        <v>0.78</v>
      </c>
      <c r="J1476" s="53">
        <f t="shared" si="140"/>
        <v>99.930599999999998</v>
      </c>
      <c r="K1476" s="19">
        <f t="shared" si="141"/>
        <v>94.934069999999991</v>
      </c>
      <c r="L1476" s="49">
        <f t="shared" si="139"/>
        <v>89.937539999999998</v>
      </c>
    </row>
    <row r="1477" spans="1:12">
      <c r="A1477" s="3">
        <v>1040900560</v>
      </c>
      <c r="B1477" s="13" t="s">
        <v>876</v>
      </c>
      <c r="C1477" s="241">
        <f>GENERAL!C874</f>
        <v>497.49</v>
      </c>
      <c r="D1477" s="15">
        <f>GENERAL!D874</f>
        <v>5</v>
      </c>
      <c r="E1477" s="3">
        <f>GENERAL!E874</f>
        <v>80</v>
      </c>
      <c r="F1477" s="238">
        <f t="shared" si="136"/>
        <v>397.99200000000002</v>
      </c>
      <c r="G1477" s="238">
        <f t="shared" si="137"/>
        <v>323.36850000000004</v>
      </c>
      <c r="H1477" s="238">
        <f t="shared" si="138"/>
        <v>248.745</v>
      </c>
      <c r="I1477" s="17">
        <f>GENERAL!F874</f>
        <v>0.78</v>
      </c>
      <c r="J1477" s="53">
        <f t="shared" si="140"/>
        <v>109.44779999999999</v>
      </c>
      <c r="K1477" s="19">
        <f t="shared" si="141"/>
        <v>103.97540999999998</v>
      </c>
      <c r="L1477" s="49">
        <f t="shared" si="139"/>
        <v>98.503019999999992</v>
      </c>
    </row>
    <row r="1478" spans="1:12">
      <c r="A1478" s="3">
        <v>1040900600</v>
      </c>
      <c r="B1478" s="13" t="s">
        <v>877</v>
      </c>
      <c r="C1478" s="241">
        <f>GENERAL!C875</f>
        <v>540.75</v>
      </c>
      <c r="D1478" s="15">
        <f>GENERAL!D875</f>
        <v>5</v>
      </c>
      <c r="E1478" s="3">
        <f>GENERAL!E875</f>
        <v>80</v>
      </c>
      <c r="F1478" s="238">
        <f t="shared" si="136"/>
        <v>432.6</v>
      </c>
      <c r="G1478" s="238">
        <f t="shared" si="137"/>
        <v>351.48750000000001</v>
      </c>
      <c r="H1478" s="238">
        <f t="shared" si="138"/>
        <v>270.375</v>
      </c>
      <c r="I1478" s="17">
        <f>GENERAL!F875</f>
        <v>0.78</v>
      </c>
      <c r="J1478" s="53">
        <f t="shared" si="140"/>
        <v>118.96499999999999</v>
      </c>
      <c r="K1478" s="19">
        <f t="shared" si="141"/>
        <v>113.01674999999999</v>
      </c>
      <c r="L1478" s="49">
        <f t="shared" si="139"/>
        <v>107.06849999999999</v>
      </c>
    </row>
    <row r="1479" spans="1:12">
      <c r="A1479" s="3">
        <v>1041000120</v>
      </c>
      <c r="B1479" s="13" t="s">
        <v>878</v>
      </c>
      <c r="C1479" s="241">
        <f>GENERAL!C876</f>
        <v>836.73</v>
      </c>
      <c r="D1479" s="15">
        <f>GENERAL!D876</f>
        <v>5</v>
      </c>
      <c r="E1479" s="3">
        <f>GENERAL!E876</f>
        <v>100</v>
      </c>
      <c r="F1479" s="238">
        <f t="shared" si="136"/>
        <v>669.38400000000001</v>
      </c>
      <c r="G1479" s="238">
        <f t="shared" si="137"/>
        <v>543.87450000000001</v>
      </c>
      <c r="H1479" s="238">
        <f t="shared" si="138"/>
        <v>418.36500000000001</v>
      </c>
      <c r="I1479" s="17">
        <f>GENERAL!F876</f>
        <v>0.78</v>
      </c>
      <c r="J1479" s="53">
        <f t="shared" si="140"/>
        <v>184.08059999999998</v>
      </c>
      <c r="K1479" s="19">
        <f t="shared" si="141"/>
        <v>174.87656999999996</v>
      </c>
      <c r="L1479" s="49">
        <f t="shared" si="139"/>
        <v>165.67253999999997</v>
      </c>
    </row>
    <row r="1480" spans="1:12">
      <c r="A1480" s="3">
        <v>1041000160</v>
      </c>
      <c r="B1480" s="13" t="s">
        <v>879</v>
      </c>
      <c r="C1480" s="241">
        <f>GENERAL!C877</f>
        <v>772.19</v>
      </c>
      <c r="D1480" s="15">
        <f>GENERAL!D877</f>
        <v>5</v>
      </c>
      <c r="E1480" s="3">
        <f>GENERAL!E877</f>
        <v>100</v>
      </c>
      <c r="F1480" s="238">
        <f t="shared" si="136"/>
        <v>617.75200000000007</v>
      </c>
      <c r="G1480" s="238">
        <f t="shared" si="137"/>
        <v>501.92350000000005</v>
      </c>
      <c r="H1480" s="238">
        <f t="shared" si="138"/>
        <v>386.09500000000003</v>
      </c>
      <c r="I1480" s="17">
        <f>GENERAL!F877</f>
        <v>0.78</v>
      </c>
      <c r="J1480" s="53">
        <f t="shared" si="140"/>
        <v>169.8818</v>
      </c>
      <c r="K1480" s="19">
        <f t="shared" si="141"/>
        <v>161.38771</v>
      </c>
      <c r="L1480" s="49">
        <f t="shared" si="139"/>
        <v>152.89362</v>
      </c>
    </row>
    <row r="1481" spans="1:12">
      <c r="A1481" s="3">
        <v>1041000190</v>
      </c>
      <c r="B1481" s="13" t="s">
        <v>880</v>
      </c>
      <c r="C1481" s="241">
        <f>GENERAL!C878</f>
        <v>823.02</v>
      </c>
      <c r="D1481" s="15">
        <f>GENERAL!D878</f>
        <v>5</v>
      </c>
      <c r="E1481" s="3">
        <f>GENERAL!E878</f>
        <v>80</v>
      </c>
      <c r="F1481" s="238">
        <f t="shared" ref="F1481:F1544" si="142">C1481*0.8</f>
        <v>658.41600000000005</v>
      </c>
      <c r="G1481" s="238">
        <f t="shared" ref="G1481:G1544" si="143">C1481*0.65</f>
        <v>534.96299999999997</v>
      </c>
      <c r="H1481" s="238">
        <f t="shared" ref="H1481:H1544" si="144">C1481*0.5</f>
        <v>411.51</v>
      </c>
      <c r="I1481" s="17">
        <f>GENERAL!F878</f>
        <v>0.78</v>
      </c>
      <c r="J1481" s="53">
        <f t="shared" si="140"/>
        <v>181.06439999999998</v>
      </c>
      <c r="K1481" s="19">
        <f t="shared" si="141"/>
        <v>172.01117999999997</v>
      </c>
      <c r="L1481" s="49">
        <f t="shared" ref="L1481:L1544" si="145">C1481*(1-I1481)*(1-L$6)</f>
        <v>162.95795999999999</v>
      </c>
    </row>
    <row r="1482" spans="1:12">
      <c r="A1482" s="3">
        <v>1041000200</v>
      </c>
      <c r="B1482" s="13" t="s">
        <v>881</v>
      </c>
      <c r="C1482" s="241">
        <f>GENERAL!C879</f>
        <v>709.46</v>
      </c>
      <c r="D1482" s="15">
        <f>GENERAL!D879</f>
        <v>5</v>
      </c>
      <c r="E1482" s="3">
        <f>GENERAL!E879</f>
        <v>80</v>
      </c>
      <c r="F1482" s="238">
        <f t="shared" si="142"/>
        <v>567.5680000000001</v>
      </c>
      <c r="G1482" s="238">
        <f t="shared" si="143"/>
        <v>461.14900000000006</v>
      </c>
      <c r="H1482" s="238">
        <f t="shared" si="144"/>
        <v>354.73</v>
      </c>
      <c r="I1482" s="17">
        <f>GENERAL!F879</f>
        <v>0.78</v>
      </c>
      <c r="J1482" s="53">
        <f t="shared" si="140"/>
        <v>156.0812</v>
      </c>
      <c r="K1482" s="19">
        <f t="shared" si="141"/>
        <v>148.27714</v>
      </c>
      <c r="L1482" s="49">
        <f t="shared" si="145"/>
        <v>140.47308000000001</v>
      </c>
    </row>
    <row r="1483" spans="1:12">
      <c r="A1483" s="3">
        <v>1041000220</v>
      </c>
      <c r="B1483" s="13" t="s">
        <v>882</v>
      </c>
      <c r="C1483" s="241">
        <f>GENERAL!C880</f>
        <v>978.76</v>
      </c>
      <c r="D1483" s="15">
        <f>GENERAL!D880</f>
        <v>5</v>
      </c>
      <c r="E1483" s="3">
        <f>GENERAL!E880</f>
        <v>80</v>
      </c>
      <c r="F1483" s="238">
        <f t="shared" si="142"/>
        <v>783.00800000000004</v>
      </c>
      <c r="G1483" s="238">
        <f t="shared" si="143"/>
        <v>636.19399999999996</v>
      </c>
      <c r="H1483" s="238">
        <f t="shared" si="144"/>
        <v>489.38</v>
      </c>
      <c r="I1483" s="17">
        <f>GENERAL!F880</f>
        <v>0.78</v>
      </c>
      <c r="J1483" s="53">
        <f t="shared" si="140"/>
        <v>215.32719999999998</v>
      </c>
      <c r="K1483" s="19">
        <f t="shared" si="141"/>
        <v>204.56083999999996</v>
      </c>
      <c r="L1483" s="49">
        <f t="shared" si="145"/>
        <v>193.79447999999999</v>
      </c>
    </row>
    <row r="1484" spans="1:12">
      <c r="A1484" s="3">
        <v>1041000260</v>
      </c>
      <c r="B1484" s="13" t="s">
        <v>883</v>
      </c>
      <c r="C1484" s="241">
        <f>GENERAL!C881</f>
        <v>1011.2</v>
      </c>
      <c r="D1484" s="15">
        <f>GENERAL!D881</f>
        <v>5</v>
      </c>
      <c r="E1484" s="3">
        <f>GENERAL!E881</f>
        <v>80</v>
      </c>
      <c r="F1484" s="238">
        <f t="shared" si="142"/>
        <v>808.96</v>
      </c>
      <c r="G1484" s="238">
        <f t="shared" si="143"/>
        <v>657.28000000000009</v>
      </c>
      <c r="H1484" s="238">
        <f t="shared" si="144"/>
        <v>505.6</v>
      </c>
      <c r="I1484" s="17">
        <f>GENERAL!F881</f>
        <v>0.78</v>
      </c>
      <c r="J1484" s="53">
        <f t="shared" si="140"/>
        <v>222.46399999999997</v>
      </c>
      <c r="K1484" s="19">
        <f t="shared" si="141"/>
        <v>211.34079999999997</v>
      </c>
      <c r="L1484" s="49">
        <f t="shared" si="145"/>
        <v>200.21759999999998</v>
      </c>
    </row>
    <row r="1485" spans="1:12">
      <c r="A1485" s="3">
        <v>1041000290</v>
      </c>
      <c r="B1485" s="13" t="s">
        <v>884</v>
      </c>
      <c r="C1485" s="241">
        <f>GENERAL!C882</f>
        <v>1083.6600000000001</v>
      </c>
      <c r="D1485" s="15">
        <f>GENERAL!D882</f>
        <v>5</v>
      </c>
      <c r="E1485" s="3">
        <f>GENERAL!E882</f>
        <v>60</v>
      </c>
      <c r="F1485" s="238">
        <f t="shared" si="142"/>
        <v>866.92800000000011</v>
      </c>
      <c r="G1485" s="238">
        <f t="shared" si="143"/>
        <v>704.37900000000013</v>
      </c>
      <c r="H1485" s="238">
        <f t="shared" si="144"/>
        <v>541.83000000000004</v>
      </c>
      <c r="I1485" s="17">
        <f>GENERAL!F882</f>
        <v>0.78</v>
      </c>
      <c r="J1485" s="53">
        <f t="shared" si="140"/>
        <v>238.40519999999998</v>
      </c>
      <c r="K1485" s="19">
        <f t="shared" si="141"/>
        <v>226.48493999999997</v>
      </c>
      <c r="L1485" s="49">
        <f t="shared" si="145"/>
        <v>214.56467999999998</v>
      </c>
    </row>
    <row r="1486" spans="1:12">
      <c r="A1486" s="3">
        <v>1041000300</v>
      </c>
      <c r="B1486" s="13" t="s">
        <v>885</v>
      </c>
      <c r="C1486" s="241">
        <f>GENERAL!C883</f>
        <v>1133.4100000000001</v>
      </c>
      <c r="D1486" s="15">
        <f>GENERAL!D883</f>
        <v>5</v>
      </c>
      <c r="E1486" s="3">
        <f>GENERAL!E883</f>
        <v>60</v>
      </c>
      <c r="F1486" s="238">
        <f t="shared" si="142"/>
        <v>906.72800000000007</v>
      </c>
      <c r="G1486" s="238">
        <f t="shared" si="143"/>
        <v>736.71650000000011</v>
      </c>
      <c r="H1486" s="238">
        <f t="shared" si="144"/>
        <v>566.70500000000004</v>
      </c>
      <c r="I1486" s="17">
        <f>GENERAL!F883</f>
        <v>0.78</v>
      </c>
      <c r="J1486" s="53">
        <f t="shared" si="140"/>
        <v>249.3502</v>
      </c>
      <c r="K1486" s="19">
        <f t="shared" si="141"/>
        <v>236.88269</v>
      </c>
      <c r="L1486" s="49">
        <f t="shared" si="145"/>
        <v>224.41517999999999</v>
      </c>
    </row>
    <row r="1487" spans="1:12">
      <c r="A1487" s="3">
        <v>1041000360</v>
      </c>
      <c r="B1487" s="13" t="s">
        <v>886</v>
      </c>
      <c r="C1487" s="241">
        <f>GENERAL!C884</f>
        <v>1218.8499999999999</v>
      </c>
      <c r="D1487" s="15">
        <f>GENERAL!D884</f>
        <v>5</v>
      </c>
      <c r="E1487" s="3">
        <f>GENERAL!E884</f>
        <v>60</v>
      </c>
      <c r="F1487" s="238">
        <f t="shared" si="142"/>
        <v>975.07999999999993</v>
      </c>
      <c r="G1487" s="238">
        <f t="shared" si="143"/>
        <v>792.25249999999994</v>
      </c>
      <c r="H1487" s="238">
        <f t="shared" si="144"/>
        <v>609.42499999999995</v>
      </c>
      <c r="I1487" s="17">
        <f>GENERAL!F884</f>
        <v>0.78</v>
      </c>
      <c r="J1487" s="53">
        <f t="shared" si="140"/>
        <v>268.14699999999993</v>
      </c>
      <c r="K1487" s="19">
        <f t="shared" si="141"/>
        <v>254.73964999999993</v>
      </c>
      <c r="L1487" s="49">
        <f t="shared" si="145"/>
        <v>241.33229999999995</v>
      </c>
    </row>
    <row r="1488" spans="1:12">
      <c r="A1488" s="3">
        <v>1041000400</v>
      </c>
      <c r="B1488" s="13" t="s">
        <v>887</v>
      </c>
      <c r="C1488" s="241">
        <f>GENERAL!C885</f>
        <v>1320.51</v>
      </c>
      <c r="D1488" s="15">
        <f>GENERAL!D885</f>
        <v>5</v>
      </c>
      <c r="E1488" s="3">
        <f>GENERAL!E885</f>
        <v>60</v>
      </c>
      <c r="F1488" s="238">
        <f t="shared" si="142"/>
        <v>1056.4080000000001</v>
      </c>
      <c r="G1488" s="238">
        <f t="shared" si="143"/>
        <v>858.33150000000001</v>
      </c>
      <c r="H1488" s="238">
        <f t="shared" si="144"/>
        <v>660.255</v>
      </c>
      <c r="I1488" s="17">
        <f>GENERAL!F885</f>
        <v>0.78</v>
      </c>
      <c r="J1488" s="53">
        <f t="shared" si="140"/>
        <v>290.51219999999995</v>
      </c>
      <c r="K1488" s="19">
        <f t="shared" si="141"/>
        <v>275.98658999999992</v>
      </c>
      <c r="L1488" s="49">
        <f t="shared" si="145"/>
        <v>261.46097999999995</v>
      </c>
    </row>
    <row r="1489" spans="1:12">
      <c r="A1489" s="3">
        <v>1041000460</v>
      </c>
      <c r="B1489" s="13" t="s">
        <v>888</v>
      </c>
      <c r="C1489" s="241">
        <f>GENERAL!C886</f>
        <v>1422.17</v>
      </c>
      <c r="D1489" s="15">
        <f>GENERAL!D886</f>
        <v>1</v>
      </c>
      <c r="E1489" s="3">
        <f>GENERAL!E886</f>
        <v>60</v>
      </c>
      <c r="F1489" s="238">
        <f t="shared" si="142"/>
        <v>1137.7360000000001</v>
      </c>
      <c r="G1489" s="238">
        <f t="shared" si="143"/>
        <v>924.41050000000007</v>
      </c>
      <c r="H1489" s="238">
        <f t="shared" si="144"/>
        <v>711.08500000000004</v>
      </c>
      <c r="I1489" s="17">
        <f>GENERAL!F886</f>
        <v>0.78</v>
      </c>
      <c r="J1489" s="53">
        <f t="shared" si="140"/>
        <v>312.87739999999997</v>
      </c>
      <c r="K1489" s="19">
        <f t="shared" si="141"/>
        <v>297.23352999999997</v>
      </c>
      <c r="L1489" s="49">
        <f t="shared" si="145"/>
        <v>281.58965999999998</v>
      </c>
    </row>
    <row r="1490" spans="1:12">
      <c r="A1490" s="3">
        <v>1041000500</v>
      </c>
      <c r="B1490" s="13" t="s">
        <v>889</v>
      </c>
      <c r="C1490" s="241">
        <f>GENERAL!C887</f>
        <v>1553.03</v>
      </c>
      <c r="D1490" s="15">
        <f>GENERAL!D887</f>
        <v>1</v>
      </c>
      <c r="E1490" s="3">
        <f>GENERAL!E887</f>
        <v>48</v>
      </c>
      <c r="F1490" s="238">
        <f t="shared" si="142"/>
        <v>1242.424</v>
      </c>
      <c r="G1490" s="238">
        <f t="shared" si="143"/>
        <v>1009.4695</v>
      </c>
      <c r="H1490" s="238">
        <f t="shared" si="144"/>
        <v>776.51499999999999</v>
      </c>
      <c r="I1490" s="17">
        <f>GENERAL!F887</f>
        <v>0.78</v>
      </c>
      <c r="J1490" s="53">
        <f t="shared" si="140"/>
        <v>341.66659999999996</v>
      </c>
      <c r="K1490" s="19">
        <f t="shared" si="141"/>
        <v>324.58326999999997</v>
      </c>
      <c r="L1490" s="49">
        <f t="shared" si="145"/>
        <v>307.49993999999998</v>
      </c>
    </row>
    <row r="1491" spans="1:12">
      <c r="A1491" s="3">
        <v>2040600010</v>
      </c>
      <c r="B1491" s="13" t="s">
        <v>4100</v>
      </c>
      <c r="C1491" s="241">
        <f>GENERAL!C4145</f>
        <v>22.18</v>
      </c>
      <c r="D1491" s="15">
        <f>GENERAL!D4145</f>
        <v>25</v>
      </c>
      <c r="E1491" s="3">
        <f>GENERAL!E4145</f>
        <v>1750</v>
      </c>
      <c r="F1491" s="238">
        <f t="shared" si="142"/>
        <v>17.744</v>
      </c>
      <c r="G1491" s="238">
        <f t="shared" si="143"/>
        <v>14.417</v>
      </c>
      <c r="H1491" s="238">
        <f t="shared" si="144"/>
        <v>11.09</v>
      </c>
      <c r="I1491" s="17">
        <f>GENERAL!F4145</f>
        <v>0.79</v>
      </c>
      <c r="J1491" s="53">
        <f t="shared" si="140"/>
        <v>4.6577999999999991</v>
      </c>
      <c r="K1491" s="19">
        <f t="shared" si="141"/>
        <v>4.4249099999999988</v>
      </c>
      <c r="L1491" s="49">
        <f t="shared" si="145"/>
        <v>4.1920199999999994</v>
      </c>
    </row>
    <row r="1492" spans="1:12">
      <c r="A1492" s="3">
        <v>2040600012</v>
      </c>
      <c r="B1492" s="13" t="s">
        <v>4101</v>
      </c>
      <c r="C1492" s="241">
        <f>GENERAL!C4146</f>
        <v>22.28</v>
      </c>
      <c r="D1492" s="15">
        <f>GENERAL!D4146</f>
        <v>25</v>
      </c>
      <c r="E1492" s="3">
        <f>GENERAL!E4146</f>
        <v>5600</v>
      </c>
      <c r="F1492" s="238">
        <f t="shared" si="142"/>
        <v>17.824000000000002</v>
      </c>
      <c r="G1492" s="238">
        <f t="shared" si="143"/>
        <v>14.482000000000001</v>
      </c>
      <c r="H1492" s="238">
        <f t="shared" si="144"/>
        <v>11.14</v>
      </c>
      <c r="I1492" s="17">
        <f>GENERAL!F4146</f>
        <v>0.79</v>
      </c>
      <c r="J1492" s="53">
        <f t="shared" si="140"/>
        <v>4.6787999999999998</v>
      </c>
      <c r="K1492" s="19">
        <f t="shared" si="141"/>
        <v>4.4448599999999994</v>
      </c>
      <c r="L1492" s="49">
        <f t="shared" si="145"/>
        <v>4.2109199999999998</v>
      </c>
    </row>
    <row r="1493" spans="1:12">
      <c r="A1493" s="3">
        <v>2040600016</v>
      </c>
      <c r="B1493" s="13" t="s">
        <v>4102</v>
      </c>
      <c r="C1493" s="241">
        <f>GENERAL!C4147</f>
        <v>23.58</v>
      </c>
      <c r="D1493" s="15">
        <f>GENERAL!D4147</f>
        <v>25</v>
      </c>
      <c r="E1493" s="3">
        <f>GENERAL!E4147</f>
        <v>4000</v>
      </c>
      <c r="F1493" s="238">
        <f t="shared" si="142"/>
        <v>18.864000000000001</v>
      </c>
      <c r="G1493" s="238">
        <f t="shared" si="143"/>
        <v>15.327</v>
      </c>
      <c r="H1493" s="238">
        <f t="shared" si="144"/>
        <v>11.79</v>
      </c>
      <c r="I1493" s="17">
        <f>GENERAL!F4147</f>
        <v>0.79</v>
      </c>
      <c r="J1493" s="53">
        <f t="shared" si="140"/>
        <v>4.9517999999999986</v>
      </c>
      <c r="K1493" s="19">
        <f t="shared" si="141"/>
        <v>4.7042099999999989</v>
      </c>
      <c r="L1493" s="49">
        <f t="shared" si="145"/>
        <v>4.4566199999999991</v>
      </c>
    </row>
    <row r="1494" spans="1:12">
      <c r="A1494" s="3">
        <v>2040600020</v>
      </c>
      <c r="B1494" s="13" t="s">
        <v>4103</v>
      </c>
      <c r="C1494" s="241">
        <f>GENERAL!C4148</f>
        <v>25.96</v>
      </c>
      <c r="D1494" s="15">
        <f>GENERAL!D4148</f>
        <v>25</v>
      </c>
      <c r="E1494" s="3">
        <f>GENERAL!E4148</f>
        <v>4000</v>
      </c>
      <c r="F1494" s="238">
        <f t="shared" si="142"/>
        <v>20.768000000000001</v>
      </c>
      <c r="G1494" s="238">
        <f t="shared" si="143"/>
        <v>16.874000000000002</v>
      </c>
      <c r="H1494" s="238">
        <f t="shared" si="144"/>
        <v>12.98</v>
      </c>
      <c r="I1494" s="17">
        <f>GENERAL!F4148</f>
        <v>0.79</v>
      </c>
      <c r="J1494" s="53">
        <f t="shared" si="140"/>
        <v>5.4515999999999991</v>
      </c>
      <c r="K1494" s="19">
        <f t="shared" si="141"/>
        <v>5.1790199999999986</v>
      </c>
      <c r="L1494" s="49">
        <f t="shared" si="145"/>
        <v>4.906439999999999</v>
      </c>
    </row>
    <row r="1495" spans="1:12">
      <c r="A1495" s="3">
        <v>2040600025</v>
      </c>
      <c r="B1495" s="13" t="s">
        <v>4104</v>
      </c>
      <c r="C1495" s="241">
        <f>GENERAL!C4149</f>
        <v>29.13</v>
      </c>
      <c r="D1495" s="15">
        <f>GENERAL!D4149</f>
        <v>25</v>
      </c>
      <c r="E1495" s="3">
        <f>GENERAL!E4149</f>
        <v>3200</v>
      </c>
      <c r="F1495" s="238">
        <f t="shared" si="142"/>
        <v>23.304000000000002</v>
      </c>
      <c r="G1495" s="238">
        <f t="shared" si="143"/>
        <v>18.9345</v>
      </c>
      <c r="H1495" s="238">
        <f t="shared" si="144"/>
        <v>14.565</v>
      </c>
      <c r="I1495" s="17">
        <f>GENERAL!F4149</f>
        <v>0.79</v>
      </c>
      <c r="J1495" s="53">
        <f t="shared" si="140"/>
        <v>6.1172999999999984</v>
      </c>
      <c r="K1495" s="19">
        <f t="shared" si="141"/>
        <v>5.8114349999999986</v>
      </c>
      <c r="L1495" s="49">
        <f t="shared" si="145"/>
        <v>5.5055699999999987</v>
      </c>
    </row>
    <row r="1496" spans="1:12">
      <c r="A1496" s="3">
        <v>2040600030</v>
      </c>
      <c r="B1496" s="13" t="s">
        <v>4105</v>
      </c>
      <c r="C1496" s="241">
        <f>GENERAL!C4150</f>
        <v>31.26</v>
      </c>
      <c r="D1496" s="15">
        <f>GENERAL!D4150</f>
        <v>25</v>
      </c>
      <c r="E1496" s="3">
        <f>GENERAL!E4150</f>
        <v>2400</v>
      </c>
      <c r="F1496" s="238">
        <f t="shared" si="142"/>
        <v>25.008000000000003</v>
      </c>
      <c r="G1496" s="238">
        <f t="shared" si="143"/>
        <v>20.319000000000003</v>
      </c>
      <c r="H1496" s="238">
        <f t="shared" si="144"/>
        <v>15.63</v>
      </c>
      <c r="I1496" s="17">
        <f>GENERAL!F4150</f>
        <v>0.79</v>
      </c>
      <c r="J1496" s="53">
        <f t="shared" si="140"/>
        <v>6.5645999999999995</v>
      </c>
      <c r="K1496" s="19">
        <f t="shared" si="141"/>
        <v>6.2363699999999991</v>
      </c>
      <c r="L1496" s="49">
        <f t="shared" si="145"/>
        <v>5.9081399999999995</v>
      </c>
    </row>
    <row r="1497" spans="1:12">
      <c r="A1497" s="3">
        <v>2040600035</v>
      </c>
      <c r="B1497" s="13" t="s">
        <v>4106</v>
      </c>
      <c r="C1497" s="241">
        <f>GENERAL!C4151</f>
        <v>34.18</v>
      </c>
      <c r="D1497" s="15">
        <f>GENERAL!D4151</f>
        <v>25</v>
      </c>
      <c r="E1497" s="3">
        <f>GENERAL!E4151</f>
        <v>2400</v>
      </c>
      <c r="F1497" s="238">
        <f t="shared" si="142"/>
        <v>27.344000000000001</v>
      </c>
      <c r="G1497" s="238">
        <f t="shared" si="143"/>
        <v>22.217000000000002</v>
      </c>
      <c r="H1497" s="238">
        <f t="shared" si="144"/>
        <v>17.09</v>
      </c>
      <c r="I1497" s="17">
        <f>GENERAL!F4151</f>
        <v>0.79</v>
      </c>
      <c r="J1497" s="53">
        <f t="shared" si="140"/>
        <v>7.1777999999999986</v>
      </c>
      <c r="K1497" s="19">
        <f t="shared" si="141"/>
        <v>6.818909999999998</v>
      </c>
      <c r="L1497" s="49">
        <f t="shared" si="145"/>
        <v>6.4600199999999992</v>
      </c>
    </row>
    <row r="1498" spans="1:12">
      <c r="A1498" s="3">
        <v>2040600040</v>
      </c>
      <c r="B1498" s="13" t="s">
        <v>4107</v>
      </c>
      <c r="C1498" s="241">
        <f>GENERAL!C4152</f>
        <v>36.340000000000003</v>
      </c>
      <c r="D1498" s="15">
        <f>GENERAL!D4152</f>
        <v>25</v>
      </c>
      <c r="E1498" s="3">
        <f>GENERAL!E4152</f>
        <v>2000</v>
      </c>
      <c r="F1498" s="238">
        <f t="shared" si="142"/>
        <v>29.072000000000003</v>
      </c>
      <c r="G1498" s="238">
        <f t="shared" si="143"/>
        <v>23.621000000000002</v>
      </c>
      <c r="H1498" s="238">
        <f t="shared" si="144"/>
        <v>18.170000000000002</v>
      </c>
      <c r="I1498" s="17">
        <f>GENERAL!F4152</f>
        <v>0.79</v>
      </c>
      <c r="J1498" s="53">
        <f t="shared" si="140"/>
        <v>7.6313999999999993</v>
      </c>
      <c r="K1498" s="19">
        <f t="shared" si="141"/>
        <v>7.2498299999999993</v>
      </c>
      <c r="L1498" s="49">
        <f t="shared" si="145"/>
        <v>6.8682599999999994</v>
      </c>
    </row>
    <row r="1499" spans="1:12">
      <c r="A1499" s="3">
        <v>2040600045</v>
      </c>
      <c r="B1499" s="13" t="s">
        <v>4108</v>
      </c>
      <c r="C1499" s="241">
        <f>GENERAL!C4153</f>
        <v>39.15</v>
      </c>
      <c r="D1499" s="15">
        <f>GENERAL!D4153</f>
        <v>25</v>
      </c>
      <c r="E1499" s="3">
        <f>GENERAL!E4153</f>
        <v>2000</v>
      </c>
      <c r="F1499" s="238">
        <f t="shared" si="142"/>
        <v>31.32</v>
      </c>
      <c r="G1499" s="238">
        <f t="shared" si="143"/>
        <v>25.447500000000002</v>
      </c>
      <c r="H1499" s="238">
        <f t="shared" si="144"/>
        <v>19.574999999999999</v>
      </c>
      <c r="I1499" s="17">
        <f>GENERAL!F4153</f>
        <v>0.79</v>
      </c>
      <c r="J1499" s="53">
        <f t="shared" si="140"/>
        <v>8.2214999999999989</v>
      </c>
      <c r="K1499" s="19">
        <f t="shared" si="141"/>
        <v>7.8104249999999986</v>
      </c>
      <c r="L1499" s="49">
        <f t="shared" si="145"/>
        <v>7.3993499999999992</v>
      </c>
    </row>
    <row r="1500" spans="1:12">
      <c r="A1500" s="3">
        <v>2040600050</v>
      </c>
      <c r="B1500" s="13" t="s">
        <v>4109</v>
      </c>
      <c r="C1500" s="241">
        <f>GENERAL!C4154</f>
        <v>42.39</v>
      </c>
      <c r="D1500" s="15">
        <f>GENERAL!D4154</f>
        <v>25</v>
      </c>
      <c r="E1500" s="3">
        <f>GENERAL!E4154</f>
        <v>2000</v>
      </c>
      <c r="F1500" s="238">
        <f t="shared" si="142"/>
        <v>33.911999999999999</v>
      </c>
      <c r="G1500" s="238">
        <f t="shared" si="143"/>
        <v>27.5535</v>
      </c>
      <c r="H1500" s="238">
        <f t="shared" si="144"/>
        <v>21.195</v>
      </c>
      <c r="I1500" s="17">
        <f>GENERAL!F4154</f>
        <v>0.79</v>
      </c>
      <c r="J1500" s="53">
        <f t="shared" si="140"/>
        <v>8.9018999999999995</v>
      </c>
      <c r="K1500" s="19">
        <f t="shared" si="141"/>
        <v>8.4568049999999992</v>
      </c>
      <c r="L1500" s="49">
        <f t="shared" si="145"/>
        <v>8.011709999999999</v>
      </c>
    </row>
    <row r="1501" spans="1:12">
      <c r="A1501" s="3">
        <v>2040600060</v>
      </c>
      <c r="B1501" s="13" t="s">
        <v>4110</v>
      </c>
      <c r="C1501" s="241">
        <f>GENERAL!C4155</f>
        <v>50.4</v>
      </c>
      <c r="D1501" s="15">
        <f>GENERAL!D4155</f>
        <v>10</v>
      </c>
      <c r="E1501" s="3">
        <f>GENERAL!E4155</f>
        <v>1600</v>
      </c>
      <c r="F1501" s="238">
        <f t="shared" si="142"/>
        <v>40.32</v>
      </c>
      <c r="G1501" s="238">
        <f t="shared" si="143"/>
        <v>32.76</v>
      </c>
      <c r="H1501" s="238">
        <f t="shared" si="144"/>
        <v>25.2</v>
      </c>
      <c r="I1501" s="17">
        <f>GENERAL!F4155</f>
        <v>0.79</v>
      </c>
      <c r="J1501" s="53">
        <f t="shared" si="140"/>
        <v>10.583999999999998</v>
      </c>
      <c r="K1501" s="19">
        <f t="shared" si="141"/>
        <v>10.054799999999997</v>
      </c>
      <c r="L1501" s="49">
        <f t="shared" si="145"/>
        <v>9.525599999999999</v>
      </c>
    </row>
    <row r="1502" spans="1:12">
      <c r="A1502" s="3">
        <v>2040600070</v>
      </c>
      <c r="B1502" s="13" t="s">
        <v>4111</v>
      </c>
      <c r="C1502" s="241">
        <f>GENERAL!C4156</f>
        <v>57.54</v>
      </c>
      <c r="D1502" s="15">
        <f>GENERAL!D4156</f>
        <v>10</v>
      </c>
      <c r="E1502" s="3">
        <f>GENERAL!E4156</f>
        <v>1200</v>
      </c>
      <c r="F1502" s="238">
        <f t="shared" si="142"/>
        <v>46.032000000000004</v>
      </c>
      <c r="G1502" s="238">
        <f t="shared" si="143"/>
        <v>37.401000000000003</v>
      </c>
      <c r="H1502" s="238">
        <f t="shared" si="144"/>
        <v>28.77</v>
      </c>
      <c r="I1502" s="17">
        <f>GENERAL!F4156</f>
        <v>0.79</v>
      </c>
      <c r="J1502" s="53">
        <f t="shared" si="140"/>
        <v>12.083399999999997</v>
      </c>
      <c r="K1502" s="19">
        <f t="shared" si="141"/>
        <v>11.479229999999998</v>
      </c>
      <c r="L1502" s="49">
        <f t="shared" si="145"/>
        <v>10.875059999999998</v>
      </c>
    </row>
    <row r="1503" spans="1:12">
      <c r="A1503" s="3">
        <v>2040600080</v>
      </c>
      <c r="B1503" s="13" t="s">
        <v>4112</v>
      </c>
      <c r="C1503" s="241">
        <f>GENERAL!C4157</f>
        <v>64.459999999999994</v>
      </c>
      <c r="D1503" s="15">
        <f>GENERAL!D4157</f>
        <v>10</v>
      </c>
      <c r="E1503" s="3">
        <f>GENERAL!E4157</f>
        <v>1200</v>
      </c>
      <c r="F1503" s="238">
        <f t="shared" si="142"/>
        <v>51.567999999999998</v>
      </c>
      <c r="G1503" s="238">
        <f t="shared" si="143"/>
        <v>41.899000000000001</v>
      </c>
      <c r="H1503" s="238">
        <f t="shared" si="144"/>
        <v>32.229999999999997</v>
      </c>
      <c r="I1503" s="17">
        <f>GENERAL!F4157</f>
        <v>0.79</v>
      </c>
      <c r="J1503" s="53">
        <f t="shared" si="140"/>
        <v>13.536599999999996</v>
      </c>
      <c r="K1503" s="19">
        <f t="shared" si="141"/>
        <v>12.859769999999996</v>
      </c>
      <c r="L1503" s="49">
        <f t="shared" si="145"/>
        <v>12.182939999999997</v>
      </c>
    </row>
    <row r="1504" spans="1:12">
      <c r="A1504" s="3">
        <v>2040800012</v>
      </c>
      <c r="B1504" s="13" t="s">
        <v>4113</v>
      </c>
      <c r="C1504" s="241">
        <f>GENERAL!C4158</f>
        <v>48.67</v>
      </c>
      <c r="D1504" s="15">
        <f>GENERAL!D4158</f>
        <v>50</v>
      </c>
      <c r="E1504" s="3">
        <f>GENERAL!E4158</f>
        <v>1250</v>
      </c>
      <c r="F1504" s="238">
        <f t="shared" si="142"/>
        <v>38.936000000000007</v>
      </c>
      <c r="G1504" s="238">
        <f t="shared" si="143"/>
        <v>31.635500000000004</v>
      </c>
      <c r="H1504" s="238">
        <f t="shared" si="144"/>
        <v>24.335000000000001</v>
      </c>
      <c r="I1504" s="17">
        <f>GENERAL!F4158</f>
        <v>0.79</v>
      </c>
      <c r="J1504" s="53">
        <f t="shared" si="140"/>
        <v>10.220699999999999</v>
      </c>
      <c r="K1504" s="19">
        <f t="shared" si="141"/>
        <v>9.7096649999999993</v>
      </c>
      <c r="L1504" s="49">
        <f t="shared" si="145"/>
        <v>9.1986299999999996</v>
      </c>
    </row>
    <row r="1505" spans="1:12">
      <c r="A1505" s="3">
        <v>2040800016</v>
      </c>
      <c r="B1505" s="13" t="s">
        <v>4114</v>
      </c>
      <c r="C1505" s="241">
        <f>GENERAL!C4159</f>
        <v>28.02</v>
      </c>
      <c r="D1505" s="15">
        <f>GENERAL!D4159</f>
        <v>25</v>
      </c>
      <c r="E1505" s="3">
        <f>GENERAL!E4159</f>
        <v>2400</v>
      </c>
      <c r="F1505" s="238">
        <f t="shared" si="142"/>
        <v>22.416</v>
      </c>
      <c r="G1505" s="238">
        <f t="shared" si="143"/>
        <v>18.213000000000001</v>
      </c>
      <c r="H1505" s="238">
        <f t="shared" si="144"/>
        <v>14.01</v>
      </c>
      <c r="I1505" s="17">
        <f>GENERAL!F4159</f>
        <v>0.79</v>
      </c>
      <c r="J1505" s="53">
        <f t="shared" si="140"/>
        <v>5.884199999999999</v>
      </c>
      <c r="K1505" s="19">
        <f t="shared" si="141"/>
        <v>5.5899899999999985</v>
      </c>
      <c r="L1505" s="49">
        <f t="shared" si="145"/>
        <v>5.2957799999999988</v>
      </c>
    </row>
    <row r="1506" spans="1:12">
      <c r="A1506" s="3">
        <v>2040800020</v>
      </c>
      <c r="B1506" s="13" t="s">
        <v>4115</v>
      </c>
      <c r="C1506" s="241">
        <f>GENERAL!C4160</f>
        <v>30.08</v>
      </c>
      <c r="D1506" s="15">
        <f>GENERAL!D4160</f>
        <v>25</v>
      </c>
      <c r="E1506" s="3">
        <f>GENERAL!E4160</f>
        <v>2400</v>
      </c>
      <c r="F1506" s="238">
        <f t="shared" si="142"/>
        <v>24.064</v>
      </c>
      <c r="G1506" s="238">
        <f t="shared" si="143"/>
        <v>19.552</v>
      </c>
      <c r="H1506" s="238">
        <f t="shared" si="144"/>
        <v>15.04</v>
      </c>
      <c r="I1506" s="17">
        <f>GENERAL!F4160</f>
        <v>0.79</v>
      </c>
      <c r="J1506" s="53">
        <f t="shared" si="140"/>
        <v>6.3167999999999989</v>
      </c>
      <c r="K1506" s="19">
        <f t="shared" si="141"/>
        <v>6.0009599999999983</v>
      </c>
      <c r="L1506" s="49">
        <f t="shared" si="145"/>
        <v>5.6851199999999995</v>
      </c>
    </row>
    <row r="1507" spans="1:12">
      <c r="A1507" s="3">
        <v>2040800025</v>
      </c>
      <c r="B1507" s="13" t="s">
        <v>4116</v>
      </c>
      <c r="C1507" s="241">
        <f>GENERAL!C4161</f>
        <v>33.86</v>
      </c>
      <c r="D1507" s="15">
        <f>GENERAL!D4161</f>
        <v>25</v>
      </c>
      <c r="E1507" s="3">
        <f>GENERAL!E4161</f>
        <v>2000</v>
      </c>
      <c r="F1507" s="238">
        <f t="shared" si="142"/>
        <v>27.088000000000001</v>
      </c>
      <c r="G1507" s="238">
        <f t="shared" si="143"/>
        <v>22.009</v>
      </c>
      <c r="H1507" s="238">
        <f t="shared" si="144"/>
        <v>16.93</v>
      </c>
      <c r="I1507" s="17">
        <f>GENERAL!F4161</f>
        <v>0.79</v>
      </c>
      <c r="J1507" s="53">
        <f t="shared" si="140"/>
        <v>7.1105999999999989</v>
      </c>
      <c r="K1507" s="19">
        <f t="shared" si="141"/>
        <v>6.755069999999999</v>
      </c>
      <c r="L1507" s="49">
        <f t="shared" si="145"/>
        <v>6.3995399999999991</v>
      </c>
    </row>
    <row r="1508" spans="1:12">
      <c r="A1508" s="3">
        <v>2040800030</v>
      </c>
      <c r="B1508" s="13" t="s">
        <v>4117</v>
      </c>
      <c r="C1508" s="241">
        <f>GENERAL!C4162</f>
        <v>36.770000000000003</v>
      </c>
      <c r="D1508" s="15">
        <f>GENERAL!D4162</f>
        <v>25</v>
      </c>
      <c r="E1508" s="3">
        <f>GENERAL!E4162</f>
        <v>1600</v>
      </c>
      <c r="F1508" s="238">
        <f t="shared" si="142"/>
        <v>29.416000000000004</v>
      </c>
      <c r="G1508" s="238">
        <f t="shared" si="143"/>
        <v>23.900500000000005</v>
      </c>
      <c r="H1508" s="238">
        <f t="shared" si="144"/>
        <v>18.385000000000002</v>
      </c>
      <c r="I1508" s="17">
        <f>GENERAL!F4162</f>
        <v>0.79</v>
      </c>
      <c r="J1508" s="53">
        <f t="shared" si="140"/>
        <v>7.7216999999999993</v>
      </c>
      <c r="K1508" s="19">
        <f t="shared" si="141"/>
        <v>7.3356149999999989</v>
      </c>
      <c r="L1508" s="49">
        <f t="shared" si="145"/>
        <v>6.9495299999999993</v>
      </c>
    </row>
    <row r="1509" spans="1:12">
      <c r="A1509" s="3">
        <v>2040800035</v>
      </c>
      <c r="B1509" s="13" t="s">
        <v>4118</v>
      </c>
      <c r="C1509" s="241">
        <f>GENERAL!C4163</f>
        <v>40.020000000000003</v>
      </c>
      <c r="D1509" s="15">
        <f>GENERAL!D4163</f>
        <v>25</v>
      </c>
      <c r="E1509" s="3">
        <f>GENERAL!E4163</f>
        <v>1200</v>
      </c>
      <c r="F1509" s="238">
        <f t="shared" si="142"/>
        <v>32.016000000000005</v>
      </c>
      <c r="G1509" s="238">
        <f t="shared" si="143"/>
        <v>26.013000000000002</v>
      </c>
      <c r="H1509" s="238">
        <f t="shared" si="144"/>
        <v>20.010000000000002</v>
      </c>
      <c r="I1509" s="17">
        <f>GENERAL!F4163</f>
        <v>0.79</v>
      </c>
      <c r="J1509" s="53">
        <f t="shared" si="140"/>
        <v>8.4041999999999994</v>
      </c>
      <c r="K1509" s="19">
        <f t="shared" si="141"/>
        <v>7.9839899999999995</v>
      </c>
      <c r="L1509" s="49">
        <f t="shared" si="145"/>
        <v>7.5637799999999995</v>
      </c>
    </row>
    <row r="1510" spans="1:12">
      <c r="A1510" s="3">
        <v>2040800040</v>
      </c>
      <c r="B1510" s="13" t="s">
        <v>4119</v>
      </c>
      <c r="C1510" s="241">
        <f>GENERAL!C4164</f>
        <v>43.69</v>
      </c>
      <c r="D1510" s="15">
        <f>GENERAL!D4164</f>
        <v>25</v>
      </c>
      <c r="E1510" s="3">
        <f>GENERAL!E4164</f>
        <v>1200</v>
      </c>
      <c r="F1510" s="238">
        <f t="shared" si="142"/>
        <v>34.951999999999998</v>
      </c>
      <c r="G1510" s="238">
        <f t="shared" si="143"/>
        <v>28.398499999999999</v>
      </c>
      <c r="H1510" s="238">
        <f t="shared" si="144"/>
        <v>21.844999999999999</v>
      </c>
      <c r="I1510" s="17">
        <f>GENERAL!F4164</f>
        <v>0.79</v>
      </c>
      <c r="J1510" s="53">
        <f t="shared" si="140"/>
        <v>9.1748999999999974</v>
      </c>
      <c r="K1510" s="19">
        <f t="shared" si="141"/>
        <v>8.716154999999997</v>
      </c>
      <c r="L1510" s="49">
        <f t="shared" si="145"/>
        <v>8.2574099999999984</v>
      </c>
    </row>
    <row r="1511" spans="1:12">
      <c r="A1511" s="3">
        <v>2040800045</v>
      </c>
      <c r="B1511" s="13" t="s">
        <v>4120</v>
      </c>
      <c r="C1511" s="241">
        <f>GENERAL!C4165</f>
        <v>47.15</v>
      </c>
      <c r="D1511" s="15">
        <f>GENERAL!D4165</f>
        <v>25</v>
      </c>
      <c r="E1511" s="3">
        <f>GENERAL!E4165</f>
        <v>1200</v>
      </c>
      <c r="F1511" s="238">
        <f t="shared" si="142"/>
        <v>37.72</v>
      </c>
      <c r="G1511" s="238">
        <f t="shared" si="143"/>
        <v>30.647500000000001</v>
      </c>
      <c r="H1511" s="238">
        <f t="shared" si="144"/>
        <v>23.574999999999999</v>
      </c>
      <c r="I1511" s="17">
        <f>GENERAL!F4165</f>
        <v>0.79</v>
      </c>
      <c r="J1511" s="53">
        <f t="shared" si="140"/>
        <v>9.9014999999999986</v>
      </c>
      <c r="K1511" s="19">
        <f t="shared" si="141"/>
        <v>9.4064249999999987</v>
      </c>
      <c r="L1511" s="49">
        <f t="shared" si="145"/>
        <v>8.9113499999999988</v>
      </c>
    </row>
    <row r="1512" spans="1:12">
      <c r="A1512" s="3">
        <v>2040800050</v>
      </c>
      <c r="B1512" s="13" t="s">
        <v>4121</v>
      </c>
      <c r="C1512" s="241">
        <f>GENERAL!C4166</f>
        <v>50.83</v>
      </c>
      <c r="D1512" s="15">
        <f>GENERAL!D4166</f>
        <v>25</v>
      </c>
      <c r="E1512" s="3">
        <f>GENERAL!E4166</f>
        <v>1200</v>
      </c>
      <c r="F1512" s="238">
        <f t="shared" si="142"/>
        <v>40.664000000000001</v>
      </c>
      <c r="G1512" s="238">
        <f t="shared" si="143"/>
        <v>33.039499999999997</v>
      </c>
      <c r="H1512" s="238">
        <f t="shared" si="144"/>
        <v>25.414999999999999</v>
      </c>
      <c r="I1512" s="17">
        <f>GENERAL!F4166</f>
        <v>0.79</v>
      </c>
      <c r="J1512" s="53">
        <f t="shared" si="140"/>
        <v>10.674299999999997</v>
      </c>
      <c r="K1512" s="19">
        <f t="shared" si="141"/>
        <v>10.140584999999996</v>
      </c>
      <c r="L1512" s="49">
        <f t="shared" si="145"/>
        <v>9.6068699999999971</v>
      </c>
    </row>
    <row r="1513" spans="1:12">
      <c r="A1513" s="3">
        <v>2040800055</v>
      </c>
      <c r="B1513" s="13" t="s">
        <v>4122</v>
      </c>
      <c r="C1513" s="241">
        <f>GENERAL!C4167</f>
        <v>55.92</v>
      </c>
      <c r="D1513" s="15">
        <f>GENERAL!D4167</f>
        <v>10</v>
      </c>
      <c r="E1513" s="3">
        <f>GENERAL!E4167</f>
        <v>800</v>
      </c>
      <c r="F1513" s="238">
        <f t="shared" si="142"/>
        <v>44.736000000000004</v>
      </c>
      <c r="G1513" s="238">
        <f t="shared" si="143"/>
        <v>36.347999999999999</v>
      </c>
      <c r="H1513" s="238">
        <f t="shared" si="144"/>
        <v>27.96</v>
      </c>
      <c r="I1513" s="17">
        <f>GENERAL!F4167</f>
        <v>0.79</v>
      </c>
      <c r="J1513" s="53">
        <f t="shared" si="140"/>
        <v>11.743199999999998</v>
      </c>
      <c r="K1513" s="19">
        <f t="shared" si="141"/>
        <v>11.156039999999997</v>
      </c>
      <c r="L1513" s="49">
        <f t="shared" si="145"/>
        <v>10.568879999999998</v>
      </c>
    </row>
    <row r="1514" spans="1:12">
      <c r="A1514" s="3">
        <v>2040800060</v>
      </c>
      <c r="B1514" s="13" t="s">
        <v>4123</v>
      </c>
      <c r="C1514" s="241">
        <f>GENERAL!C4168</f>
        <v>59.6</v>
      </c>
      <c r="D1514" s="15">
        <f>GENERAL!D4168</f>
        <v>10</v>
      </c>
      <c r="E1514" s="3">
        <f>GENERAL!E4168</f>
        <v>800</v>
      </c>
      <c r="F1514" s="238">
        <f t="shared" si="142"/>
        <v>47.680000000000007</v>
      </c>
      <c r="G1514" s="238">
        <f t="shared" si="143"/>
        <v>38.74</v>
      </c>
      <c r="H1514" s="238">
        <f t="shared" si="144"/>
        <v>29.8</v>
      </c>
      <c r="I1514" s="17">
        <f>GENERAL!F4168</f>
        <v>0.79</v>
      </c>
      <c r="J1514" s="53">
        <f t="shared" si="140"/>
        <v>12.515999999999998</v>
      </c>
      <c r="K1514" s="19">
        <f t="shared" si="141"/>
        <v>11.890199999999998</v>
      </c>
      <c r="L1514" s="49">
        <f t="shared" si="145"/>
        <v>11.264399999999998</v>
      </c>
    </row>
    <row r="1515" spans="1:12">
      <c r="A1515" s="3">
        <v>2040800070</v>
      </c>
      <c r="B1515" s="13" t="s">
        <v>4124</v>
      </c>
      <c r="C1515" s="241">
        <f>GENERAL!C4169</f>
        <v>68.010000000000005</v>
      </c>
      <c r="D1515" s="15">
        <f>GENERAL!D4169</f>
        <v>10</v>
      </c>
      <c r="E1515" s="3">
        <f>GENERAL!E4169</f>
        <v>800</v>
      </c>
      <c r="F1515" s="238">
        <f t="shared" si="142"/>
        <v>54.408000000000008</v>
      </c>
      <c r="G1515" s="238">
        <f t="shared" si="143"/>
        <v>44.206500000000005</v>
      </c>
      <c r="H1515" s="238">
        <f t="shared" si="144"/>
        <v>34.005000000000003</v>
      </c>
      <c r="I1515" s="17">
        <f>GENERAL!F4169</f>
        <v>0.79</v>
      </c>
      <c r="J1515" s="53">
        <f t="shared" si="140"/>
        <v>14.282099999999998</v>
      </c>
      <c r="K1515" s="19">
        <f t="shared" si="141"/>
        <v>13.567994999999998</v>
      </c>
      <c r="L1515" s="49">
        <f t="shared" si="145"/>
        <v>12.853889999999998</v>
      </c>
    </row>
    <row r="1516" spans="1:12">
      <c r="A1516" s="3">
        <v>2040800080</v>
      </c>
      <c r="B1516" s="13" t="s">
        <v>4125</v>
      </c>
      <c r="C1516" s="241">
        <f>GENERAL!C4170</f>
        <v>77.39</v>
      </c>
      <c r="D1516" s="15">
        <f>GENERAL!D4170</f>
        <v>10</v>
      </c>
      <c r="E1516" s="3">
        <f>GENERAL!E4170</f>
        <v>400</v>
      </c>
      <c r="F1516" s="238">
        <f t="shared" si="142"/>
        <v>61.912000000000006</v>
      </c>
      <c r="G1516" s="238">
        <f t="shared" si="143"/>
        <v>50.3035</v>
      </c>
      <c r="H1516" s="238">
        <f t="shared" si="144"/>
        <v>38.695</v>
      </c>
      <c r="I1516" s="17">
        <f>GENERAL!F4170</f>
        <v>0.79</v>
      </c>
      <c r="J1516" s="53">
        <f t="shared" si="140"/>
        <v>16.251899999999999</v>
      </c>
      <c r="K1516" s="19">
        <f t="shared" si="141"/>
        <v>15.439304999999999</v>
      </c>
      <c r="L1516" s="49">
        <f t="shared" si="145"/>
        <v>14.626709999999999</v>
      </c>
    </row>
    <row r="1517" spans="1:12">
      <c r="A1517" s="3">
        <v>2040800100</v>
      </c>
      <c r="B1517" s="13" t="s">
        <v>4126</v>
      </c>
      <c r="C1517" s="241">
        <f>GENERAL!C4171</f>
        <v>118.97</v>
      </c>
      <c r="D1517" s="15">
        <f>GENERAL!D4171</f>
        <v>10</v>
      </c>
      <c r="E1517" s="3">
        <f>GENERAL!E4171</f>
        <v>400</v>
      </c>
      <c r="F1517" s="238">
        <f t="shared" si="142"/>
        <v>95.176000000000002</v>
      </c>
      <c r="G1517" s="238">
        <f t="shared" si="143"/>
        <v>77.330500000000001</v>
      </c>
      <c r="H1517" s="238">
        <f t="shared" si="144"/>
        <v>59.484999999999999</v>
      </c>
      <c r="I1517" s="17">
        <f>GENERAL!F4171</f>
        <v>0.79</v>
      </c>
      <c r="J1517" s="53">
        <f t="shared" si="140"/>
        <v>24.983699999999995</v>
      </c>
      <c r="K1517" s="19">
        <f t="shared" si="141"/>
        <v>23.734514999999995</v>
      </c>
      <c r="L1517" s="49">
        <f t="shared" si="145"/>
        <v>22.485329999999998</v>
      </c>
    </row>
    <row r="1518" spans="1:12">
      <c r="A1518" s="3">
        <v>2041000016</v>
      </c>
      <c r="B1518" s="13" t="s">
        <v>4127</v>
      </c>
      <c r="C1518" s="241">
        <f>GENERAL!C4172</f>
        <v>43.26</v>
      </c>
      <c r="D1518" s="15">
        <f>GENERAL!D4172</f>
        <v>50</v>
      </c>
      <c r="E1518" s="3">
        <f>GENERAL!E4172</f>
        <v>800</v>
      </c>
      <c r="F1518" s="238">
        <f t="shared" si="142"/>
        <v>34.607999999999997</v>
      </c>
      <c r="G1518" s="238">
        <f t="shared" si="143"/>
        <v>28.119</v>
      </c>
      <c r="H1518" s="238">
        <f t="shared" si="144"/>
        <v>21.63</v>
      </c>
      <c r="I1518" s="17">
        <f>GENERAL!F4172</f>
        <v>0.79</v>
      </c>
      <c r="J1518" s="53">
        <f t="shared" si="140"/>
        <v>9.0845999999999982</v>
      </c>
      <c r="K1518" s="19">
        <f t="shared" si="141"/>
        <v>8.6303699999999974</v>
      </c>
      <c r="L1518" s="49">
        <f t="shared" si="145"/>
        <v>8.1761399999999984</v>
      </c>
    </row>
    <row r="1519" spans="1:12">
      <c r="A1519" s="3">
        <v>2041000020</v>
      </c>
      <c r="B1519" s="13" t="s">
        <v>4128</v>
      </c>
      <c r="C1519" s="241">
        <f>GENERAL!C4173</f>
        <v>46.94</v>
      </c>
      <c r="D1519" s="15">
        <f>GENERAL!D4173</f>
        <v>25</v>
      </c>
      <c r="E1519" s="3">
        <f>GENERAL!E4173</f>
        <v>1200</v>
      </c>
      <c r="F1519" s="238">
        <f t="shared" si="142"/>
        <v>37.552</v>
      </c>
      <c r="G1519" s="238">
        <f t="shared" si="143"/>
        <v>30.510999999999999</v>
      </c>
      <c r="H1519" s="238">
        <f t="shared" si="144"/>
        <v>23.47</v>
      </c>
      <c r="I1519" s="17">
        <f>GENERAL!F4173</f>
        <v>0.79</v>
      </c>
      <c r="J1519" s="53">
        <f t="shared" si="140"/>
        <v>9.8573999999999984</v>
      </c>
      <c r="K1519" s="19">
        <f t="shared" si="141"/>
        <v>9.3645299999999985</v>
      </c>
      <c r="L1519" s="49">
        <f t="shared" si="145"/>
        <v>8.8716599999999985</v>
      </c>
    </row>
    <row r="1520" spans="1:12">
      <c r="A1520" s="3">
        <v>2041000025</v>
      </c>
      <c r="B1520" s="13" t="s">
        <v>4129</v>
      </c>
      <c r="C1520" s="241">
        <f>GENERAL!C4174</f>
        <v>49.97</v>
      </c>
      <c r="D1520" s="15">
        <f>GENERAL!D4174</f>
        <v>25</v>
      </c>
      <c r="E1520" s="3">
        <f>GENERAL!E4174</f>
        <v>1200</v>
      </c>
      <c r="F1520" s="238">
        <f t="shared" si="142"/>
        <v>39.975999999999999</v>
      </c>
      <c r="G1520" s="238">
        <f t="shared" si="143"/>
        <v>32.480499999999999</v>
      </c>
      <c r="H1520" s="238">
        <f t="shared" si="144"/>
        <v>24.984999999999999</v>
      </c>
      <c r="I1520" s="17">
        <f>GENERAL!F4174</f>
        <v>0.79</v>
      </c>
      <c r="J1520" s="53">
        <f t="shared" si="140"/>
        <v>10.493699999999999</v>
      </c>
      <c r="K1520" s="19">
        <f t="shared" si="141"/>
        <v>9.9690149999999988</v>
      </c>
      <c r="L1520" s="49">
        <f t="shared" si="145"/>
        <v>9.444329999999999</v>
      </c>
    </row>
    <row r="1521" spans="1:12">
      <c r="A1521" s="3">
        <v>2041000030</v>
      </c>
      <c r="B1521" s="13" t="s">
        <v>4130</v>
      </c>
      <c r="C1521" s="241">
        <f>GENERAL!C4175</f>
        <v>54.24</v>
      </c>
      <c r="D1521" s="15">
        <f>GENERAL!D4175</f>
        <v>25</v>
      </c>
      <c r="E1521" s="3">
        <f>GENERAL!E4175</f>
        <v>600</v>
      </c>
      <c r="F1521" s="238">
        <f t="shared" si="142"/>
        <v>43.392000000000003</v>
      </c>
      <c r="G1521" s="238">
        <f t="shared" si="143"/>
        <v>35.256</v>
      </c>
      <c r="H1521" s="238">
        <f t="shared" si="144"/>
        <v>27.12</v>
      </c>
      <c r="I1521" s="17">
        <f>GENERAL!F4175</f>
        <v>0.79</v>
      </c>
      <c r="J1521" s="53">
        <f t="shared" si="140"/>
        <v>11.390399999999998</v>
      </c>
      <c r="K1521" s="19">
        <f t="shared" si="141"/>
        <v>10.820879999999997</v>
      </c>
      <c r="L1521" s="49">
        <f t="shared" si="145"/>
        <v>10.251359999999998</v>
      </c>
    </row>
    <row r="1522" spans="1:12">
      <c r="A1522" s="3">
        <v>2041000035</v>
      </c>
      <c r="B1522" s="13" t="s">
        <v>4131</v>
      </c>
      <c r="C1522" s="241">
        <f>GENERAL!C4176</f>
        <v>60.4</v>
      </c>
      <c r="D1522" s="15">
        <f>GENERAL!D4176</f>
        <v>25</v>
      </c>
      <c r="E1522" s="3">
        <f>GENERAL!E4176</f>
        <v>800</v>
      </c>
      <c r="F1522" s="238">
        <f t="shared" si="142"/>
        <v>48.32</v>
      </c>
      <c r="G1522" s="238">
        <f t="shared" si="143"/>
        <v>39.26</v>
      </c>
      <c r="H1522" s="238">
        <f t="shared" si="144"/>
        <v>30.2</v>
      </c>
      <c r="I1522" s="17">
        <f>GENERAL!F4176</f>
        <v>0.79</v>
      </c>
      <c r="J1522" s="53">
        <f t="shared" si="140"/>
        <v>12.683999999999997</v>
      </c>
      <c r="K1522" s="19">
        <f t="shared" si="141"/>
        <v>12.049799999999998</v>
      </c>
      <c r="L1522" s="49">
        <f t="shared" si="145"/>
        <v>11.415599999999998</v>
      </c>
    </row>
    <row r="1523" spans="1:12">
      <c r="A1523" s="3">
        <v>2041000040</v>
      </c>
      <c r="B1523" s="13" t="s">
        <v>4132</v>
      </c>
      <c r="C1523" s="241">
        <f>GENERAL!C4177</f>
        <v>64.02</v>
      </c>
      <c r="D1523" s="15">
        <f>GENERAL!D4177</f>
        <v>25</v>
      </c>
      <c r="E1523" s="3">
        <f>GENERAL!E4177</f>
        <v>800</v>
      </c>
      <c r="F1523" s="238">
        <f t="shared" si="142"/>
        <v>51.216000000000001</v>
      </c>
      <c r="G1523" s="238">
        <f t="shared" si="143"/>
        <v>41.613</v>
      </c>
      <c r="H1523" s="238">
        <f t="shared" si="144"/>
        <v>32.01</v>
      </c>
      <c r="I1523" s="17">
        <f>GENERAL!F4177</f>
        <v>0.79</v>
      </c>
      <c r="J1523" s="53">
        <f t="shared" si="140"/>
        <v>13.444199999999997</v>
      </c>
      <c r="K1523" s="19">
        <f t="shared" si="141"/>
        <v>12.771989999999997</v>
      </c>
      <c r="L1523" s="49">
        <f t="shared" si="145"/>
        <v>12.099779999999997</v>
      </c>
    </row>
    <row r="1524" spans="1:12">
      <c r="A1524" s="3">
        <v>2041000045</v>
      </c>
      <c r="B1524" s="13" t="s">
        <v>4133</v>
      </c>
      <c r="C1524" s="241">
        <f>GENERAL!C4178</f>
        <v>68.95</v>
      </c>
      <c r="D1524" s="15">
        <f>GENERAL!D4178</f>
        <v>25</v>
      </c>
      <c r="E1524" s="3">
        <f>GENERAL!E4178</f>
        <v>800</v>
      </c>
      <c r="F1524" s="238">
        <f t="shared" si="142"/>
        <v>55.160000000000004</v>
      </c>
      <c r="G1524" s="238">
        <f t="shared" si="143"/>
        <v>44.817500000000003</v>
      </c>
      <c r="H1524" s="238">
        <f t="shared" si="144"/>
        <v>34.475000000000001</v>
      </c>
      <c r="I1524" s="17">
        <f>GENERAL!F4178</f>
        <v>0.79</v>
      </c>
      <c r="J1524" s="53">
        <f t="shared" si="140"/>
        <v>14.479499999999998</v>
      </c>
      <c r="K1524" s="19">
        <f t="shared" si="141"/>
        <v>13.755524999999997</v>
      </c>
      <c r="L1524" s="49">
        <f t="shared" si="145"/>
        <v>13.031549999999999</v>
      </c>
    </row>
    <row r="1525" spans="1:12">
      <c r="A1525" s="3">
        <v>2041000050</v>
      </c>
      <c r="B1525" s="13" t="s">
        <v>4134</v>
      </c>
      <c r="C1525" s="241">
        <f>GENERAL!C4179</f>
        <v>73.760000000000005</v>
      </c>
      <c r="D1525" s="15">
        <f>GENERAL!D4179</f>
        <v>25</v>
      </c>
      <c r="E1525" s="3">
        <f>GENERAL!E4179</f>
        <v>400</v>
      </c>
      <c r="F1525" s="238">
        <f t="shared" si="142"/>
        <v>59.00800000000001</v>
      </c>
      <c r="G1525" s="238">
        <f t="shared" si="143"/>
        <v>47.944000000000003</v>
      </c>
      <c r="H1525" s="238">
        <f t="shared" si="144"/>
        <v>36.880000000000003</v>
      </c>
      <c r="I1525" s="17">
        <f>GENERAL!F4179</f>
        <v>0.79</v>
      </c>
      <c r="J1525" s="53">
        <f t="shared" si="140"/>
        <v>15.489599999999998</v>
      </c>
      <c r="K1525" s="19">
        <f t="shared" si="141"/>
        <v>14.715119999999997</v>
      </c>
      <c r="L1525" s="49">
        <f t="shared" si="145"/>
        <v>13.940639999999998</v>
      </c>
    </row>
    <row r="1526" spans="1:12">
      <c r="A1526" s="3">
        <v>2041000055</v>
      </c>
      <c r="B1526" s="13" t="s">
        <v>4135</v>
      </c>
      <c r="C1526" s="241">
        <f>GENERAL!C4180</f>
        <v>81.11</v>
      </c>
      <c r="D1526" s="15">
        <f>GENERAL!D4180</f>
        <v>10</v>
      </c>
      <c r="E1526" s="3">
        <f>GENERAL!E4180</f>
        <v>400</v>
      </c>
      <c r="F1526" s="238">
        <f t="shared" si="142"/>
        <v>64.888000000000005</v>
      </c>
      <c r="G1526" s="238">
        <f t="shared" si="143"/>
        <v>52.721499999999999</v>
      </c>
      <c r="H1526" s="238">
        <f t="shared" si="144"/>
        <v>40.555</v>
      </c>
      <c r="I1526" s="17">
        <f>GENERAL!F4180</f>
        <v>0.79</v>
      </c>
      <c r="J1526" s="53">
        <f t="shared" ref="J1526:J1589" si="146">C1526*(1-I1526)</f>
        <v>17.033099999999997</v>
      </c>
      <c r="K1526" s="19">
        <f t="shared" ref="K1526:K1589" si="147">C1526*(1-I1526)*(1-K$6)</f>
        <v>16.181444999999997</v>
      </c>
      <c r="L1526" s="49">
        <f t="shared" si="145"/>
        <v>15.329789999999997</v>
      </c>
    </row>
    <row r="1527" spans="1:12">
      <c r="A1527" s="3">
        <v>2041000060</v>
      </c>
      <c r="B1527" s="13" t="s">
        <v>4136</v>
      </c>
      <c r="C1527" s="241">
        <f>GENERAL!C4181</f>
        <v>84.9</v>
      </c>
      <c r="D1527" s="15">
        <f>GENERAL!D4181</f>
        <v>10</v>
      </c>
      <c r="E1527" s="3">
        <f>GENERAL!E4181</f>
        <v>400</v>
      </c>
      <c r="F1527" s="238">
        <f t="shared" si="142"/>
        <v>67.92</v>
      </c>
      <c r="G1527" s="238">
        <f t="shared" si="143"/>
        <v>55.185000000000002</v>
      </c>
      <c r="H1527" s="238">
        <f t="shared" si="144"/>
        <v>42.45</v>
      </c>
      <c r="I1527" s="17">
        <f>GENERAL!F4181</f>
        <v>0.79</v>
      </c>
      <c r="J1527" s="53">
        <f t="shared" si="146"/>
        <v>17.828999999999997</v>
      </c>
      <c r="K1527" s="19">
        <f t="shared" si="147"/>
        <v>16.937549999999998</v>
      </c>
      <c r="L1527" s="49">
        <f t="shared" si="145"/>
        <v>16.046099999999999</v>
      </c>
    </row>
    <row r="1528" spans="1:12">
      <c r="A1528" s="3">
        <v>2041000065</v>
      </c>
      <c r="B1528" s="13" t="s">
        <v>4137</v>
      </c>
      <c r="C1528" s="241">
        <f>GENERAL!C4182</f>
        <v>93.23</v>
      </c>
      <c r="D1528" s="15">
        <f>GENERAL!D4182</f>
        <v>10</v>
      </c>
      <c r="E1528" s="3">
        <f>GENERAL!E4182</f>
        <v>400</v>
      </c>
      <c r="F1528" s="238">
        <f t="shared" si="142"/>
        <v>74.584000000000003</v>
      </c>
      <c r="G1528" s="238">
        <f t="shared" si="143"/>
        <v>60.599500000000006</v>
      </c>
      <c r="H1528" s="238">
        <f t="shared" si="144"/>
        <v>46.615000000000002</v>
      </c>
      <c r="I1528" s="17">
        <f>GENERAL!F4182</f>
        <v>0.79</v>
      </c>
      <c r="J1528" s="53">
        <f t="shared" si="146"/>
        <v>19.578299999999999</v>
      </c>
      <c r="K1528" s="19">
        <f t="shared" si="147"/>
        <v>18.599384999999998</v>
      </c>
      <c r="L1528" s="49">
        <f t="shared" si="145"/>
        <v>17.620470000000001</v>
      </c>
    </row>
    <row r="1529" spans="1:12">
      <c r="A1529" s="3">
        <v>2041000070</v>
      </c>
      <c r="B1529" s="13" t="s">
        <v>4138</v>
      </c>
      <c r="C1529" s="241">
        <f>GENERAL!C4183</f>
        <v>95.22</v>
      </c>
      <c r="D1529" s="15">
        <f>GENERAL!D4183</f>
        <v>10</v>
      </c>
      <c r="E1529" s="3">
        <f>GENERAL!E4183</f>
        <v>400</v>
      </c>
      <c r="F1529" s="238">
        <f t="shared" si="142"/>
        <v>76.176000000000002</v>
      </c>
      <c r="G1529" s="238">
        <f t="shared" si="143"/>
        <v>61.893000000000001</v>
      </c>
      <c r="H1529" s="238">
        <f t="shared" si="144"/>
        <v>47.61</v>
      </c>
      <c r="I1529" s="17">
        <f>GENERAL!F4183</f>
        <v>0.79</v>
      </c>
      <c r="J1529" s="53">
        <f t="shared" si="146"/>
        <v>19.996199999999995</v>
      </c>
      <c r="K1529" s="19">
        <f t="shared" si="147"/>
        <v>18.996389999999995</v>
      </c>
      <c r="L1529" s="49">
        <f t="shared" si="145"/>
        <v>17.996579999999994</v>
      </c>
    </row>
    <row r="1530" spans="1:12">
      <c r="A1530" s="3">
        <v>2041000080</v>
      </c>
      <c r="B1530" s="13" t="s">
        <v>4139</v>
      </c>
      <c r="C1530" s="241">
        <f>GENERAL!C4184</f>
        <v>106.2</v>
      </c>
      <c r="D1530" s="15">
        <f>GENERAL!D4184</f>
        <v>10</v>
      </c>
      <c r="E1530" s="3">
        <f>GENERAL!E4184</f>
        <v>400</v>
      </c>
      <c r="F1530" s="238">
        <f t="shared" si="142"/>
        <v>84.960000000000008</v>
      </c>
      <c r="G1530" s="238">
        <f t="shared" si="143"/>
        <v>69.03</v>
      </c>
      <c r="H1530" s="238">
        <f t="shared" si="144"/>
        <v>53.1</v>
      </c>
      <c r="I1530" s="17">
        <f>GENERAL!F4184</f>
        <v>0.79</v>
      </c>
      <c r="J1530" s="53">
        <f t="shared" si="146"/>
        <v>22.301999999999996</v>
      </c>
      <c r="K1530" s="19">
        <f t="shared" si="147"/>
        <v>21.186899999999994</v>
      </c>
      <c r="L1530" s="49">
        <f t="shared" si="145"/>
        <v>20.071799999999996</v>
      </c>
    </row>
    <row r="1531" spans="1:12">
      <c r="A1531" s="3">
        <v>2041000090</v>
      </c>
      <c r="B1531" s="13" t="s">
        <v>4140</v>
      </c>
      <c r="C1531" s="241">
        <f>GENERAL!C4185</f>
        <v>120.48</v>
      </c>
      <c r="D1531" s="15">
        <f>GENERAL!D4185</f>
        <v>10</v>
      </c>
      <c r="E1531" s="3">
        <f>GENERAL!E4185</f>
        <v>400</v>
      </c>
      <c r="F1531" s="238">
        <f t="shared" si="142"/>
        <v>96.384000000000015</v>
      </c>
      <c r="G1531" s="238">
        <f t="shared" si="143"/>
        <v>78.312000000000012</v>
      </c>
      <c r="H1531" s="238">
        <f t="shared" si="144"/>
        <v>60.24</v>
      </c>
      <c r="I1531" s="17">
        <f>GENERAL!F4185</f>
        <v>0.79</v>
      </c>
      <c r="J1531" s="53">
        <f t="shared" si="146"/>
        <v>25.300799999999995</v>
      </c>
      <c r="K1531" s="19">
        <f t="shared" si="147"/>
        <v>24.035759999999993</v>
      </c>
      <c r="L1531" s="49">
        <f t="shared" si="145"/>
        <v>22.770719999999997</v>
      </c>
    </row>
    <row r="1532" spans="1:12">
      <c r="A1532" s="3">
        <v>2041000100</v>
      </c>
      <c r="B1532" s="13" t="s">
        <v>4141</v>
      </c>
      <c r="C1532" s="241">
        <f>GENERAL!C4186</f>
        <v>133.57</v>
      </c>
      <c r="D1532" s="15">
        <f>GENERAL!D4186</f>
        <v>10</v>
      </c>
      <c r="E1532" s="3">
        <f>GENERAL!E4186</f>
        <v>200</v>
      </c>
      <c r="F1532" s="238">
        <f t="shared" si="142"/>
        <v>106.85599999999999</v>
      </c>
      <c r="G1532" s="238">
        <f t="shared" si="143"/>
        <v>86.820499999999996</v>
      </c>
      <c r="H1532" s="238">
        <f t="shared" si="144"/>
        <v>66.784999999999997</v>
      </c>
      <c r="I1532" s="17">
        <f>GENERAL!F4186</f>
        <v>0.79</v>
      </c>
      <c r="J1532" s="53">
        <f t="shared" si="146"/>
        <v>28.049699999999994</v>
      </c>
      <c r="K1532" s="19">
        <f t="shared" si="147"/>
        <v>26.647214999999992</v>
      </c>
      <c r="L1532" s="49">
        <f t="shared" si="145"/>
        <v>25.244729999999997</v>
      </c>
    </row>
    <row r="1533" spans="1:12">
      <c r="A1533" s="3">
        <v>2041200020</v>
      </c>
      <c r="B1533" s="13" t="s">
        <v>4142</v>
      </c>
      <c r="C1533" s="241">
        <f>GENERAL!C4187</f>
        <v>67.17</v>
      </c>
      <c r="D1533" s="15">
        <f>GENERAL!D4187</f>
        <v>25</v>
      </c>
      <c r="E1533" s="3">
        <f>GENERAL!E4187</f>
        <v>800</v>
      </c>
      <c r="F1533" s="238">
        <f t="shared" si="142"/>
        <v>53.736000000000004</v>
      </c>
      <c r="G1533" s="238">
        <f t="shared" si="143"/>
        <v>43.660500000000006</v>
      </c>
      <c r="H1533" s="238">
        <f t="shared" si="144"/>
        <v>33.585000000000001</v>
      </c>
      <c r="I1533" s="17">
        <f>GENERAL!F4187</f>
        <v>0.79</v>
      </c>
      <c r="J1533" s="53">
        <f t="shared" si="146"/>
        <v>14.105699999999999</v>
      </c>
      <c r="K1533" s="19">
        <f t="shared" si="147"/>
        <v>13.400414999999999</v>
      </c>
      <c r="L1533" s="49">
        <f t="shared" si="145"/>
        <v>12.695129999999999</v>
      </c>
    </row>
    <row r="1534" spans="1:12">
      <c r="A1534" s="3">
        <v>2041200025</v>
      </c>
      <c r="B1534" s="13" t="s">
        <v>4143</v>
      </c>
      <c r="C1534" s="241">
        <f>GENERAL!C4188</f>
        <v>69.98</v>
      </c>
      <c r="D1534" s="15">
        <f>GENERAL!D4188</f>
        <v>25</v>
      </c>
      <c r="E1534" s="3">
        <f>GENERAL!E4188</f>
        <v>400</v>
      </c>
      <c r="F1534" s="238">
        <f t="shared" si="142"/>
        <v>55.984000000000009</v>
      </c>
      <c r="G1534" s="238">
        <f t="shared" si="143"/>
        <v>45.487000000000002</v>
      </c>
      <c r="H1534" s="238">
        <f t="shared" si="144"/>
        <v>34.99</v>
      </c>
      <c r="I1534" s="17">
        <f>GENERAL!F4188</f>
        <v>0.79</v>
      </c>
      <c r="J1534" s="53">
        <f t="shared" si="146"/>
        <v>14.695799999999998</v>
      </c>
      <c r="K1534" s="19">
        <f t="shared" si="147"/>
        <v>13.961009999999998</v>
      </c>
      <c r="L1534" s="49">
        <f t="shared" si="145"/>
        <v>13.22622</v>
      </c>
    </row>
    <row r="1535" spans="1:12">
      <c r="A1535" s="3">
        <v>2041200030</v>
      </c>
      <c r="B1535" s="13" t="s">
        <v>4144</v>
      </c>
      <c r="C1535" s="241">
        <f>GENERAL!C4189</f>
        <v>73.66</v>
      </c>
      <c r="D1535" s="15">
        <f>GENERAL!D4189</f>
        <v>25</v>
      </c>
      <c r="E1535" s="3">
        <f>GENERAL!E4189</f>
        <v>400</v>
      </c>
      <c r="F1535" s="238">
        <f t="shared" si="142"/>
        <v>58.927999999999997</v>
      </c>
      <c r="G1535" s="238">
        <f t="shared" si="143"/>
        <v>47.878999999999998</v>
      </c>
      <c r="H1535" s="238">
        <f t="shared" si="144"/>
        <v>36.83</v>
      </c>
      <c r="I1535" s="17">
        <f>GENERAL!F4189</f>
        <v>0.79</v>
      </c>
      <c r="J1535" s="53">
        <f t="shared" si="146"/>
        <v>15.468599999999997</v>
      </c>
      <c r="K1535" s="19">
        <f t="shared" si="147"/>
        <v>14.695169999999996</v>
      </c>
      <c r="L1535" s="49">
        <f t="shared" si="145"/>
        <v>13.921739999999998</v>
      </c>
    </row>
    <row r="1536" spans="1:12">
      <c r="A1536" s="3">
        <v>2041200035</v>
      </c>
      <c r="B1536" s="13" t="s">
        <v>4145</v>
      </c>
      <c r="C1536" s="241">
        <f>GENERAL!C4190</f>
        <v>80.25</v>
      </c>
      <c r="D1536" s="15">
        <f>GENERAL!D4190</f>
        <v>25</v>
      </c>
      <c r="E1536" s="3">
        <f>GENERAL!E4190</f>
        <v>400</v>
      </c>
      <c r="F1536" s="238">
        <f t="shared" si="142"/>
        <v>64.2</v>
      </c>
      <c r="G1536" s="238">
        <f t="shared" si="143"/>
        <v>52.162500000000001</v>
      </c>
      <c r="H1536" s="238">
        <f t="shared" si="144"/>
        <v>40.125</v>
      </c>
      <c r="I1536" s="17">
        <f>GENERAL!F4190</f>
        <v>0.79</v>
      </c>
      <c r="J1536" s="53">
        <f t="shared" si="146"/>
        <v>16.852499999999996</v>
      </c>
      <c r="K1536" s="19">
        <f t="shared" si="147"/>
        <v>16.009874999999994</v>
      </c>
      <c r="L1536" s="49">
        <f t="shared" si="145"/>
        <v>15.167249999999996</v>
      </c>
    </row>
    <row r="1537" spans="1:12">
      <c r="A1537" s="3">
        <v>2041200040</v>
      </c>
      <c r="B1537" s="13" t="s">
        <v>4146</v>
      </c>
      <c r="C1537" s="241">
        <f>GENERAL!C4191</f>
        <v>86.74</v>
      </c>
      <c r="D1537" s="15">
        <f>GENERAL!D4191</f>
        <v>25</v>
      </c>
      <c r="E1537" s="3">
        <f>GENERAL!E4191</f>
        <v>400</v>
      </c>
      <c r="F1537" s="238">
        <f t="shared" si="142"/>
        <v>69.391999999999996</v>
      </c>
      <c r="G1537" s="238">
        <f t="shared" si="143"/>
        <v>56.381</v>
      </c>
      <c r="H1537" s="238">
        <f t="shared" si="144"/>
        <v>43.37</v>
      </c>
      <c r="I1537" s="17">
        <f>GENERAL!F4191</f>
        <v>0.79</v>
      </c>
      <c r="J1537" s="53">
        <f t="shared" si="146"/>
        <v>18.215399999999995</v>
      </c>
      <c r="K1537" s="19">
        <f t="shared" si="147"/>
        <v>17.304629999999996</v>
      </c>
      <c r="L1537" s="49">
        <f t="shared" si="145"/>
        <v>16.393859999999997</v>
      </c>
    </row>
    <row r="1538" spans="1:12">
      <c r="A1538" s="3">
        <v>2041200045</v>
      </c>
      <c r="B1538" s="13" t="s">
        <v>4147</v>
      </c>
      <c r="C1538" s="241">
        <f>GENERAL!C4192</f>
        <v>93.55</v>
      </c>
      <c r="D1538" s="15">
        <f>GENERAL!D4192</f>
        <v>10</v>
      </c>
      <c r="E1538" s="3">
        <f>GENERAL!E4192</f>
        <v>400</v>
      </c>
      <c r="F1538" s="238">
        <f t="shared" si="142"/>
        <v>74.84</v>
      </c>
      <c r="G1538" s="238">
        <f t="shared" si="143"/>
        <v>60.807499999999997</v>
      </c>
      <c r="H1538" s="238">
        <f t="shared" si="144"/>
        <v>46.774999999999999</v>
      </c>
      <c r="I1538" s="17">
        <f>GENERAL!F4192</f>
        <v>0.79</v>
      </c>
      <c r="J1538" s="53">
        <f t="shared" si="146"/>
        <v>19.645499999999995</v>
      </c>
      <c r="K1538" s="19">
        <f t="shared" si="147"/>
        <v>18.663224999999994</v>
      </c>
      <c r="L1538" s="49">
        <f t="shared" si="145"/>
        <v>17.680949999999996</v>
      </c>
    </row>
    <row r="1539" spans="1:12">
      <c r="A1539" s="3">
        <v>2041200050</v>
      </c>
      <c r="B1539" s="13" t="s">
        <v>4148</v>
      </c>
      <c r="C1539" s="241">
        <f>GENERAL!C4193</f>
        <v>99.5</v>
      </c>
      <c r="D1539" s="15">
        <f>GENERAL!D4193</f>
        <v>10</v>
      </c>
      <c r="E1539" s="3">
        <f>GENERAL!E4193</f>
        <v>400</v>
      </c>
      <c r="F1539" s="238">
        <f t="shared" si="142"/>
        <v>79.600000000000009</v>
      </c>
      <c r="G1539" s="238">
        <f t="shared" si="143"/>
        <v>64.674999999999997</v>
      </c>
      <c r="H1539" s="238">
        <f t="shared" si="144"/>
        <v>49.75</v>
      </c>
      <c r="I1539" s="17">
        <f>GENERAL!F4193</f>
        <v>0.79</v>
      </c>
      <c r="J1539" s="53">
        <f t="shared" si="146"/>
        <v>20.894999999999996</v>
      </c>
      <c r="K1539" s="19">
        <f t="shared" si="147"/>
        <v>19.850249999999996</v>
      </c>
      <c r="L1539" s="49">
        <f t="shared" si="145"/>
        <v>18.805499999999999</v>
      </c>
    </row>
    <row r="1540" spans="1:12">
      <c r="A1540" s="3">
        <v>2041200055</v>
      </c>
      <c r="B1540" s="13" t="s">
        <v>4149</v>
      </c>
      <c r="C1540" s="241">
        <f>GENERAL!C4194</f>
        <v>112.04</v>
      </c>
      <c r="D1540" s="15">
        <f>GENERAL!D4194</f>
        <v>10</v>
      </c>
      <c r="E1540" s="3">
        <f>GENERAL!E4194</f>
        <v>400</v>
      </c>
      <c r="F1540" s="238">
        <f t="shared" si="142"/>
        <v>89.632000000000005</v>
      </c>
      <c r="G1540" s="238">
        <f t="shared" si="143"/>
        <v>72.826000000000008</v>
      </c>
      <c r="H1540" s="238">
        <f t="shared" si="144"/>
        <v>56.02</v>
      </c>
      <c r="I1540" s="17">
        <f>GENERAL!F4194</f>
        <v>0.79</v>
      </c>
      <c r="J1540" s="53">
        <f t="shared" si="146"/>
        <v>23.528399999999998</v>
      </c>
      <c r="K1540" s="19">
        <f t="shared" si="147"/>
        <v>22.351979999999998</v>
      </c>
      <c r="L1540" s="49">
        <f t="shared" si="145"/>
        <v>21.175559999999997</v>
      </c>
    </row>
    <row r="1541" spans="1:12">
      <c r="A1541" s="3">
        <v>2041200060</v>
      </c>
      <c r="B1541" s="13" t="s">
        <v>4150</v>
      </c>
      <c r="C1541" s="241">
        <f>GENERAL!C4195</f>
        <v>120.05</v>
      </c>
      <c r="D1541" s="15">
        <f>GENERAL!D4195</f>
        <v>10</v>
      </c>
      <c r="E1541" s="3">
        <f>GENERAL!E4195</f>
        <v>400</v>
      </c>
      <c r="F1541" s="238">
        <f t="shared" si="142"/>
        <v>96.04</v>
      </c>
      <c r="G1541" s="238">
        <f t="shared" si="143"/>
        <v>78.032499999999999</v>
      </c>
      <c r="H1541" s="238">
        <f t="shared" si="144"/>
        <v>60.024999999999999</v>
      </c>
      <c r="I1541" s="17">
        <f>GENERAL!F4195</f>
        <v>0.79</v>
      </c>
      <c r="J1541" s="53">
        <f t="shared" si="146"/>
        <v>25.210499999999996</v>
      </c>
      <c r="K1541" s="19">
        <f t="shared" si="147"/>
        <v>23.949974999999995</v>
      </c>
      <c r="L1541" s="49">
        <f t="shared" si="145"/>
        <v>22.689449999999997</v>
      </c>
    </row>
    <row r="1542" spans="1:12">
      <c r="A1542" s="3">
        <v>2041200065</v>
      </c>
      <c r="B1542" s="13" t="s">
        <v>4151</v>
      </c>
      <c r="C1542" s="241">
        <f>GENERAL!C4196</f>
        <v>129.78</v>
      </c>
      <c r="D1542" s="15">
        <f>GENERAL!D4196</f>
        <v>10</v>
      </c>
      <c r="E1542" s="3">
        <f>GENERAL!E4196</f>
        <v>320</v>
      </c>
      <c r="F1542" s="238">
        <f t="shared" si="142"/>
        <v>103.82400000000001</v>
      </c>
      <c r="G1542" s="238">
        <f t="shared" si="143"/>
        <v>84.356999999999999</v>
      </c>
      <c r="H1542" s="238">
        <f t="shared" si="144"/>
        <v>64.89</v>
      </c>
      <c r="I1542" s="17">
        <f>GENERAL!F4196</f>
        <v>0.79</v>
      </c>
      <c r="J1542" s="53">
        <f t="shared" si="146"/>
        <v>27.253799999999995</v>
      </c>
      <c r="K1542" s="19">
        <f t="shared" si="147"/>
        <v>25.891109999999994</v>
      </c>
      <c r="L1542" s="49">
        <f t="shared" si="145"/>
        <v>24.528419999999997</v>
      </c>
    </row>
    <row r="1543" spans="1:12">
      <c r="A1543" s="3">
        <v>2041200070</v>
      </c>
      <c r="B1543" s="13" t="s">
        <v>4152</v>
      </c>
      <c r="C1543" s="241">
        <f>GENERAL!C4197</f>
        <v>132.49</v>
      </c>
      <c r="D1543" s="15">
        <f>GENERAL!D4197</f>
        <v>10</v>
      </c>
      <c r="E1543" s="3">
        <f>GENERAL!E4197</f>
        <v>320</v>
      </c>
      <c r="F1543" s="238">
        <f t="shared" si="142"/>
        <v>105.99200000000002</v>
      </c>
      <c r="G1543" s="238">
        <f t="shared" si="143"/>
        <v>86.118500000000012</v>
      </c>
      <c r="H1543" s="238">
        <f t="shared" si="144"/>
        <v>66.245000000000005</v>
      </c>
      <c r="I1543" s="17">
        <f>GENERAL!F4197</f>
        <v>0.79</v>
      </c>
      <c r="J1543" s="53">
        <f t="shared" si="146"/>
        <v>27.822899999999997</v>
      </c>
      <c r="K1543" s="19">
        <f t="shared" si="147"/>
        <v>26.431754999999995</v>
      </c>
      <c r="L1543" s="49">
        <f t="shared" si="145"/>
        <v>25.040609999999997</v>
      </c>
    </row>
    <row r="1544" spans="1:12">
      <c r="A1544" s="3">
        <v>2041200080</v>
      </c>
      <c r="B1544" s="13" t="s">
        <v>4153</v>
      </c>
      <c r="C1544" s="241">
        <f>GENERAL!C4198</f>
        <v>149.03</v>
      </c>
      <c r="D1544" s="15">
        <f>GENERAL!D4198</f>
        <v>10</v>
      </c>
      <c r="E1544" s="3">
        <f>GENERAL!E4198</f>
        <v>280</v>
      </c>
      <c r="F1544" s="238">
        <f t="shared" si="142"/>
        <v>119.224</v>
      </c>
      <c r="G1544" s="238">
        <f t="shared" si="143"/>
        <v>96.869500000000002</v>
      </c>
      <c r="H1544" s="238">
        <f t="shared" si="144"/>
        <v>74.515000000000001</v>
      </c>
      <c r="I1544" s="17">
        <f>GENERAL!F4198</f>
        <v>0.79</v>
      </c>
      <c r="J1544" s="53">
        <f t="shared" si="146"/>
        <v>31.296299999999995</v>
      </c>
      <c r="K1544" s="19">
        <f t="shared" si="147"/>
        <v>29.731484999999996</v>
      </c>
      <c r="L1544" s="49">
        <f t="shared" si="145"/>
        <v>28.166669999999996</v>
      </c>
    </row>
    <row r="1545" spans="1:12">
      <c r="A1545" s="3">
        <v>2041200090</v>
      </c>
      <c r="B1545" s="13" t="s">
        <v>4154</v>
      </c>
      <c r="C1545" s="241">
        <f>GENERAL!C4199</f>
        <v>165.47</v>
      </c>
      <c r="D1545" s="15">
        <f>GENERAL!D4199</f>
        <v>5</v>
      </c>
      <c r="E1545" s="3">
        <f>GENERAL!E4199</f>
        <v>240</v>
      </c>
      <c r="F1545" s="238">
        <f t="shared" ref="F1545:F1608" si="148">C1545*0.8</f>
        <v>132.376</v>
      </c>
      <c r="G1545" s="238">
        <f t="shared" ref="G1545:G1608" si="149">C1545*0.65</f>
        <v>107.55550000000001</v>
      </c>
      <c r="H1545" s="238">
        <f t="shared" ref="H1545:H1608" si="150">C1545*0.5</f>
        <v>82.734999999999999</v>
      </c>
      <c r="I1545" s="17">
        <f>GENERAL!F4199</f>
        <v>0.79</v>
      </c>
      <c r="J1545" s="53">
        <f t="shared" si="146"/>
        <v>34.748699999999992</v>
      </c>
      <c r="K1545" s="19">
        <f t="shared" si="147"/>
        <v>33.011264999999995</v>
      </c>
      <c r="L1545" s="49">
        <f t="shared" ref="L1545:L1608" si="151">C1545*(1-I1545)*(1-L$6)</f>
        <v>31.273829999999993</v>
      </c>
    </row>
    <row r="1546" spans="1:12">
      <c r="A1546" s="3">
        <v>2041200100</v>
      </c>
      <c r="B1546" s="13" t="s">
        <v>4155</v>
      </c>
      <c r="C1546" s="241">
        <f>GENERAL!C4200</f>
        <v>174.12</v>
      </c>
      <c r="D1546" s="15">
        <f>GENERAL!D4200</f>
        <v>5</v>
      </c>
      <c r="E1546" s="3">
        <f>GENERAL!E4200</f>
        <v>240</v>
      </c>
      <c r="F1546" s="238">
        <f t="shared" si="148"/>
        <v>139.29600000000002</v>
      </c>
      <c r="G1546" s="238">
        <f t="shared" si="149"/>
        <v>113.17800000000001</v>
      </c>
      <c r="H1546" s="238">
        <f t="shared" si="150"/>
        <v>87.06</v>
      </c>
      <c r="I1546" s="17">
        <f>GENERAL!F4200</f>
        <v>0.79</v>
      </c>
      <c r="J1546" s="53">
        <f t="shared" si="146"/>
        <v>36.565199999999997</v>
      </c>
      <c r="K1546" s="19">
        <f t="shared" si="147"/>
        <v>34.736939999999997</v>
      </c>
      <c r="L1546" s="49">
        <f t="shared" si="151"/>
        <v>32.908679999999997</v>
      </c>
    </row>
    <row r="1547" spans="1:12">
      <c r="A1547" s="3">
        <v>2041600020</v>
      </c>
      <c r="B1547" s="13" t="s">
        <v>4156</v>
      </c>
      <c r="C1547" s="241">
        <f>GENERAL!C4201</f>
        <v>125.89</v>
      </c>
      <c r="D1547" s="15">
        <f>GENERAL!D4201</f>
        <v>25</v>
      </c>
      <c r="E1547" s="3">
        <f>GENERAL!E4201</f>
        <v>400</v>
      </c>
      <c r="F1547" s="238">
        <f t="shared" si="148"/>
        <v>100.712</v>
      </c>
      <c r="G1547" s="238">
        <f t="shared" si="149"/>
        <v>81.828500000000005</v>
      </c>
      <c r="H1547" s="238">
        <f t="shared" si="150"/>
        <v>62.945</v>
      </c>
      <c r="I1547" s="17">
        <f>GENERAL!F4201</f>
        <v>0.79</v>
      </c>
      <c r="J1547" s="53">
        <f t="shared" si="146"/>
        <v>26.436899999999994</v>
      </c>
      <c r="K1547" s="19">
        <f t="shared" si="147"/>
        <v>25.115054999999995</v>
      </c>
      <c r="L1547" s="49">
        <f t="shared" si="151"/>
        <v>23.793209999999995</v>
      </c>
    </row>
    <row r="1548" spans="1:12">
      <c r="A1548" s="3">
        <v>2041600025</v>
      </c>
      <c r="B1548" s="13" t="s">
        <v>4157</v>
      </c>
      <c r="C1548" s="241">
        <f>GENERAL!C4202</f>
        <v>134.97</v>
      </c>
      <c r="D1548" s="15">
        <f>GENERAL!D4202</f>
        <v>40</v>
      </c>
      <c r="E1548" s="3">
        <f>GENERAL!E4202</f>
        <v>320</v>
      </c>
      <c r="F1548" s="238">
        <f t="shared" si="148"/>
        <v>107.976</v>
      </c>
      <c r="G1548" s="238">
        <f t="shared" si="149"/>
        <v>87.730500000000006</v>
      </c>
      <c r="H1548" s="238">
        <f t="shared" si="150"/>
        <v>67.484999999999999</v>
      </c>
      <c r="I1548" s="17">
        <f>GENERAL!F4202</f>
        <v>0.79</v>
      </c>
      <c r="J1548" s="53">
        <f t="shared" si="146"/>
        <v>28.343699999999995</v>
      </c>
      <c r="K1548" s="19">
        <f t="shared" si="147"/>
        <v>26.926514999999995</v>
      </c>
      <c r="L1548" s="49">
        <f t="shared" si="151"/>
        <v>25.509329999999995</v>
      </c>
    </row>
    <row r="1549" spans="1:12">
      <c r="A1549" s="3">
        <v>2041600030</v>
      </c>
      <c r="B1549" s="13" t="s">
        <v>4158</v>
      </c>
      <c r="C1549" s="241">
        <f>GENERAL!C4203</f>
        <v>146</v>
      </c>
      <c r="D1549" s="15">
        <f>GENERAL!D4203</f>
        <v>40</v>
      </c>
      <c r="E1549" s="3">
        <f>GENERAL!E4203</f>
        <v>320</v>
      </c>
      <c r="F1549" s="238">
        <f t="shared" si="148"/>
        <v>116.80000000000001</v>
      </c>
      <c r="G1549" s="238">
        <f t="shared" si="149"/>
        <v>94.9</v>
      </c>
      <c r="H1549" s="238">
        <f t="shared" si="150"/>
        <v>73</v>
      </c>
      <c r="I1549" s="17">
        <f>GENERAL!F4203</f>
        <v>0.79</v>
      </c>
      <c r="J1549" s="53">
        <f t="shared" si="146"/>
        <v>30.659999999999997</v>
      </c>
      <c r="K1549" s="19">
        <f t="shared" si="147"/>
        <v>29.126999999999995</v>
      </c>
      <c r="L1549" s="49">
        <f t="shared" si="151"/>
        <v>27.593999999999998</v>
      </c>
    </row>
    <row r="1550" spans="1:12">
      <c r="A1550" s="3">
        <v>2041600035</v>
      </c>
      <c r="B1550" s="13" t="s">
        <v>4159</v>
      </c>
      <c r="C1550" s="241">
        <f>GENERAL!C4204</f>
        <v>150.97999999999999</v>
      </c>
      <c r="D1550" s="15">
        <f>GENERAL!D4204</f>
        <v>40</v>
      </c>
      <c r="E1550" s="3">
        <f>GENERAL!E4204</f>
        <v>320</v>
      </c>
      <c r="F1550" s="238">
        <f t="shared" si="148"/>
        <v>120.78399999999999</v>
      </c>
      <c r="G1550" s="238">
        <f t="shared" si="149"/>
        <v>98.137</v>
      </c>
      <c r="H1550" s="238">
        <f t="shared" si="150"/>
        <v>75.489999999999995</v>
      </c>
      <c r="I1550" s="17">
        <f>GENERAL!F4204</f>
        <v>0.79</v>
      </c>
      <c r="J1550" s="53">
        <f t="shared" si="146"/>
        <v>31.705799999999993</v>
      </c>
      <c r="K1550" s="19">
        <f t="shared" si="147"/>
        <v>30.120509999999992</v>
      </c>
      <c r="L1550" s="49">
        <f t="shared" si="151"/>
        <v>28.535219999999995</v>
      </c>
    </row>
    <row r="1551" spans="1:12">
      <c r="A1551" s="3">
        <v>2041600040</v>
      </c>
      <c r="B1551" s="13" t="s">
        <v>4160</v>
      </c>
      <c r="C1551" s="241">
        <f>GENERAL!C4205</f>
        <v>161.58000000000001</v>
      </c>
      <c r="D1551" s="15">
        <f>GENERAL!D4205</f>
        <v>10</v>
      </c>
      <c r="E1551" s="3">
        <f>GENERAL!E4205</f>
        <v>320</v>
      </c>
      <c r="F1551" s="238">
        <f t="shared" si="148"/>
        <v>129.26400000000001</v>
      </c>
      <c r="G1551" s="238">
        <f t="shared" si="149"/>
        <v>105.02700000000002</v>
      </c>
      <c r="H1551" s="238">
        <f t="shared" si="150"/>
        <v>80.790000000000006</v>
      </c>
      <c r="I1551" s="17">
        <f>GENERAL!F4205</f>
        <v>0.79</v>
      </c>
      <c r="J1551" s="53">
        <f t="shared" si="146"/>
        <v>33.931799999999996</v>
      </c>
      <c r="K1551" s="19">
        <f t="shared" si="147"/>
        <v>32.235209999999995</v>
      </c>
      <c r="L1551" s="49">
        <f t="shared" si="151"/>
        <v>30.538619999999998</v>
      </c>
    </row>
    <row r="1552" spans="1:12">
      <c r="A1552" s="3">
        <v>2041600045</v>
      </c>
      <c r="B1552" s="13" t="s">
        <v>4161</v>
      </c>
      <c r="C1552" s="241">
        <f>GENERAL!C4206</f>
        <v>172.29</v>
      </c>
      <c r="D1552" s="15">
        <f>GENERAL!D4206</f>
        <v>10</v>
      </c>
      <c r="E1552" s="3">
        <f>GENERAL!E4206</f>
        <v>240</v>
      </c>
      <c r="F1552" s="238">
        <f t="shared" si="148"/>
        <v>137.83199999999999</v>
      </c>
      <c r="G1552" s="238">
        <f t="shared" si="149"/>
        <v>111.9885</v>
      </c>
      <c r="H1552" s="238">
        <f t="shared" si="150"/>
        <v>86.144999999999996</v>
      </c>
      <c r="I1552" s="17">
        <f>GENERAL!F4206</f>
        <v>0.79</v>
      </c>
      <c r="J1552" s="53">
        <f t="shared" si="146"/>
        <v>36.180899999999994</v>
      </c>
      <c r="K1552" s="19">
        <f t="shared" si="147"/>
        <v>34.371854999999989</v>
      </c>
      <c r="L1552" s="49">
        <f t="shared" si="151"/>
        <v>32.562809999999999</v>
      </c>
    </row>
    <row r="1553" spans="1:12">
      <c r="A1553" s="3">
        <v>2041600050</v>
      </c>
      <c r="B1553" s="13" t="s">
        <v>4162</v>
      </c>
      <c r="C1553" s="241">
        <f>GENERAL!C4207</f>
        <v>184.4</v>
      </c>
      <c r="D1553" s="15">
        <f>GENERAL!D4207</f>
        <v>10</v>
      </c>
      <c r="E1553" s="3">
        <f>GENERAL!E4207</f>
        <v>240</v>
      </c>
      <c r="F1553" s="238">
        <f t="shared" si="148"/>
        <v>147.52000000000001</v>
      </c>
      <c r="G1553" s="238">
        <f t="shared" si="149"/>
        <v>119.86000000000001</v>
      </c>
      <c r="H1553" s="238">
        <f t="shared" si="150"/>
        <v>92.2</v>
      </c>
      <c r="I1553" s="17">
        <f>GENERAL!F4207</f>
        <v>0.79</v>
      </c>
      <c r="J1553" s="53">
        <f t="shared" si="146"/>
        <v>38.723999999999997</v>
      </c>
      <c r="K1553" s="19">
        <f t="shared" si="147"/>
        <v>36.787799999999997</v>
      </c>
      <c r="L1553" s="49">
        <f t="shared" si="151"/>
        <v>34.851599999999998</v>
      </c>
    </row>
    <row r="1554" spans="1:12">
      <c r="A1554" s="3">
        <v>2041600055</v>
      </c>
      <c r="B1554" s="13" t="s">
        <v>4163</v>
      </c>
      <c r="C1554" s="241">
        <f>GENERAL!C4208</f>
        <v>196.3</v>
      </c>
      <c r="D1554" s="15">
        <f>GENERAL!D4208</f>
        <v>10</v>
      </c>
      <c r="E1554" s="3">
        <f>GENERAL!E4208</f>
        <v>240</v>
      </c>
      <c r="F1554" s="238">
        <f t="shared" si="148"/>
        <v>157.04000000000002</v>
      </c>
      <c r="G1554" s="238">
        <f t="shared" si="149"/>
        <v>127.59500000000001</v>
      </c>
      <c r="H1554" s="238">
        <f t="shared" si="150"/>
        <v>98.15</v>
      </c>
      <c r="I1554" s="17">
        <f>GENERAL!F4208</f>
        <v>0.79</v>
      </c>
      <c r="J1554" s="53">
        <f t="shared" si="146"/>
        <v>41.222999999999992</v>
      </c>
      <c r="K1554" s="19">
        <f t="shared" si="147"/>
        <v>39.161849999999987</v>
      </c>
      <c r="L1554" s="49">
        <f t="shared" si="151"/>
        <v>37.100699999999996</v>
      </c>
    </row>
    <row r="1555" spans="1:12">
      <c r="A1555" s="3">
        <v>2041600060</v>
      </c>
      <c r="B1555" s="13" t="s">
        <v>4164</v>
      </c>
      <c r="C1555" s="241">
        <f>GENERAL!C4209</f>
        <v>203</v>
      </c>
      <c r="D1555" s="15">
        <f>GENERAL!D4209</f>
        <v>10</v>
      </c>
      <c r="E1555" s="3">
        <f>GENERAL!E4209</f>
        <v>240</v>
      </c>
      <c r="F1555" s="238">
        <f t="shared" si="148"/>
        <v>162.4</v>
      </c>
      <c r="G1555" s="238">
        <f t="shared" si="149"/>
        <v>131.95000000000002</v>
      </c>
      <c r="H1555" s="238">
        <f t="shared" si="150"/>
        <v>101.5</v>
      </c>
      <c r="I1555" s="17">
        <f>GENERAL!F4209</f>
        <v>0.79</v>
      </c>
      <c r="J1555" s="53">
        <f t="shared" si="146"/>
        <v>42.629999999999995</v>
      </c>
      <c r="K1555" s="19">
        <f t="shared" si="147"/>
        <v>40.498499999999993</v>
      </c>
      <c r="L1555" s="49">
        <f t="shared" si="151"/>
        <v>38.366999999999997</v>
      </c>
    </row>
    <row r="1556" spans="1:12">
      <c r="A1556" s="3">
        <v>2041600070</v>
      </c>
      <c r="B1556" s="13" t="s">
        <v>4165</v>
      </c>
      <c r="C1556" s="241">
        <f>GENERAL!C4210</f>
        <v>229.28</v>
      </c>
      <c r="D1556" s="15">
        <f>GENERAL!D4210</f>
        <v>5</v>
      </c>
      <c r="E1556" s="3">
        <f>GENERAL!E4210</f>
        <v>120</v>
      </c>
      <c r="F1556" s="238">
        <f t="shared" si="148"/>
        <v>183.42400000000001</v>
      </c>
      <c r="G1556" s="238">
        <f t="shared" si="149"/>
        <v>149.03200000000001</v>
      </c>
      <c r="H1556" s="238">
        <f t="shared" si="150"/>
        <v>114.64</v>
      </c>
      <c r="I1556" s="17">
        <f>GENERAL!F4210</f>
        <v>0.79</v>
      </c>
      <c r="J1556" s="53">
        <f t="shared" si="146"/>
        <v>48.148799999999994</v>
      </c>
      <c r="K1556" s="19">
        <f t="shared" si="147"/>
        <v>45.741359999999993</v>
      </c>
      <c r="L1556" s="49">
        <f t="shared" si="151"/>
        <v>43.333919999999999</v>
      </c>
    </row>
    <row r="1557" spans="1:12">
      <c r="A1557" s="3">
        <v>2041600080</v>
      </c>
      <c r="B1557" s="13" t="s">
        <v>4166</v>
      </c>
      <c r="C1557" s="241">
        <f>GENERAL!C4211</f>
        <v>254.15</v>
      </c>
      <c r="D1557" s="15">
        <f>GENERAL!D4211</f>
        <v>5</v>
      </c>
      <c r="E1557" s="3">
        <f>GENERAL!E4211</f>
        <v>120</v>
      </c>
      <c r="F1557" s="238">
        <f t="shared" si="148"/>
        <v>203.32000000000002</v>
      </c>
      <c r="G1557" s="238">
        <f t="shared" si="149"/>
        <v>165.19750000000002</v>
      </c>
      <c r="H1557" s="238">
        <f t="shared" si="150"/>
        <v>127.075</v>
      </c>
      <c r="I1557" s="17">
        <f>GENERAL!F4211</f>
        <v>0.79</v>
      </c>
      <c r="J1557" s="53">
        <f t="shared" si="146"/>
        <v>53.37149999999999</v>
      </c>
      <c r="K1557" s="19">
        <f t="shared" si="147"/>
        <v>50.702924999999986</v>
      </c>
      <c r="L1557" s="49">
        <f t="shared" si="151"/>
        <v>48.034349999999989</v>
      </c>
    </row>
    <row r="1558" spans="1:12">
      <c r="A1558" s="3">
        <v>2041600090</v>
      </c>
      <c r="B1558" s="13" t="s">
        <v>4167</v>
      </c>
      <c r="C1558" s="241">
        <f>GENERAL!C4212</f>
        <v>275.77999999999997</v>
      </c>
      <c r="D1558" s="15">
        <f>GENERAL!D4212</f>
        <v>5</v>
      </c>
      <c r="E1558" s="3">
        <f>GENERAL!E4212</f>
        <v>80</v>
      </c>
      <c r="F1558" s="238">
        <f t="shared" si="148"/>
        <v>220.624</v>
      </c>
      <c r="G1558" s="238">
        <f t="shared" si="149"/>
        <v>179.25699999999998</v>
      </c>
      <c r="H1558" s="238">
        <f t="shared" si="150"/>
        <v>137.88999999999999</v>
      </c>
      <c r="I1558" s="17">
        <f>GENERAL!F4212</f>
        <v>0.79</v>
      </c>
      <c r="J1558" s="53">
        <f t="shared" si="146"/>
        <v>57.913799999999988</v>
      </c>
      <c r="K1558" s="19">
        <f t="shared" si="147"/>
        <v>55.018109999999986</v>
      </c>
      <c r="L1558" s="49">
        <f t="shared" si="151"/>
        <v>52.122419999999991</v>
      </c>
    </row>
    <row r="1559" spans="1:12">
      <c r="A1559" s="3">
        <v>2041600100</v>
      </c>
      <c r="B1559" s="13" t="s">
        <v>4168</v>
      </c>
      <c r="C1559" s="241">
        <f>GENERAL!C4213</f>
        <v>297.41000000000003</v>
      </c>
      <c r="D1559" s="15">
        <f>GENERAL!D4213</f>
        <v>5</v>
      </c>
      <c r="E1559" s="3">
        <f>GENERAL!E4213</f>
        <v>80</v>
      </c>
      <c r="F1559" s="238">
        <f t="shared" si="148"/>
        <v>237.92800000000003</v>
      </c>
      <c r="G1559" s="238">
        <f t="shared" si="149"/>
        <v>193.31650000000002</v>
      </c>
      <c r="H1559" s="238">
        <f t="shared" si="150"/>
        <v>148.70500000000001</v>
      </c>
      <c r="I1559" s="17">
        <f>GENERAL!F4213</f>
        <v>0.79</v>
      </c>
      <c r="J1559" s="53">
        <f t="shared" si="146"/>
        <v>62.456099999999992</v>
      </c>
      <c r="K1559" s="19">
        <f t="shared" si="147"/>
        <v>59.333294999999993</v>
      </c>
      <c r="L1559" s="49">
        <f t="shared" si="151"/>
        <v>56.210489999999993</v>
      </c>
    </row>
    <row r="1560" spans="1:12">
      <c r="A1560" s="3">
        <v>2042000030</v>
      </c>
      <c r="B1560" s="13" t="s">
        <v>4169</v>
      </c>
      <c r="C1560" s="241">
        <f>GENERAL!C4214</f>
        <v>270.38</v>
      </c>
      <c r="D1560" s="15">
        <f>GENERAL!D4214</f>
        <v>10</v>
      </c>
      <c r="E1560" s="3">
        <f>GENERAL!E4214</f>
        <v>160</v>
      </c>
      <c r="F1560" s="238">
        <f t="shared" si="148"/>
        <v>216.304</v>
      </c>
      <c r="G1560" s="238">
        <f t="shared" si="149"/>
        <v>175.74700000000001</v>
      </c>
      <c r="H1560" s="238">
        <f t="shared" si="150"/>
        <v>135.19</v>
      </c>
      <c r="I1560" s="17">
        <f>GENERAL!F4214</f>
        <v>0.79</v>
      </c>
      <c r="J1560" s="53">
        <f t="shared" si="146"/>
        <v>56.779799999999987</v>
      </c>
      <c r="K1560" s="19">
        <f t="shared" si="147"/>
        <v>53.940809999999985</v>
      </c>
      <c r="L1560" s="49">
        <f t="shared" si="151"/>
        <v>51.101819999999989</v>
      </c>
    </row>
    <row r="1561" spans="1:12">
      <c r="A1561" s="3">
        <v>2042000035</v>
      </c>
      <c r="B1561" s="13" t="s">
        <v>4170</v>
      </c>
      <c r="C1561" s="241">
        <f>GENERAL!C4215</f>
        <v>282.82</v>
      </c>
      <c r="D1561" s="15">
        <f>GENERAL!D4215</f>
        <v>10</v>
      </c>
      <c r="E1561" s="3">
        <f>GENERAL!E4215</f>
        <v>160</v>
      </c>
      <c r="F1561" s="238">
        <f t="shared" si="148"/>
        <v>226.256</v>
      </c>
      <c r="G1561" s="238">
        <f t="shared" si="149"/>
        <v>183.833</v>
      </c>
      <c r="H1561" s="238">
        <f t="shared" si="150"/>
        <v>141.41</v>
      </c>
      <c r="I1561" s="17">
        <f>GENERAL!F4215</f>
        <v>0.79</v>
      </c>
      <c r="J1561" s="53">
        <f t="shared" si="146"/>
        <v>59.392199999999988</v>
      </c>
      <c r="K1561" s="19">
        <f t="shared" si="147"/>
        <v>56.422589999999985</v>
      </c>
      <c r="L1561" s="49">
        <f t="shared" si="151"/>
        <v>53.45297999999999</v>
      </c>
    </row>
    <row r="1562" spans="1:12">
      <c r="A1562" s="3">
        <v>2042000040</v>
      </c>
      <c r="B1562" s="13" t="s">
        <v>4171</v>
      </c>
      <c r="C1562" s="241">
        <f>GENERAL!C4216</f>
        <v>300.12</v>
      </c>
      <c r="D1562" s="15">
        <f>GENERAL!D4216</f>
        <v>10</v>
      </c>
      <c r="E1562" s="3">
        <f>GENERAL!E4216</f>
        <v>100</v>
      </c>
      <c r="F1562" s="238">
        <f t="shared" si="148"/>
        <v>240.096</v>
      </c>
      <c r="G1562" s="238">
        <f t="shared" si="149"/>
        <v>195.078</v>
      </c>
      <c r="H1562" s="238">
        <f t="shared" si="150"/>
        <v>150.06</v>
      </c>
      <c r="I1562" s="17">
        <f>GENERAL!F4216</f>
        <v>0.79</v>
      </c>
      <c r="J1562" s="53">
        <f t="shared" si="146"/>
        <v>63.025199999999991</v>
      </c>
      <c r="K1562" s="19">
        <f t="shared" si="147"/>
        <v>59.87393999999999</v>
      </c>
      <c r="L1562" s="49">
        <f t="shared" si="151"/>
        <v>56.72267999999999</v>
      </c>
    </row>
    <row r="1563" spans="1:12">
      <c r="A1563" s="3">
        <v>2042000050</v>
      </c>
      <c r="B1563" s="13" t="s">
        <v>4172</v>
      </c>
      <c r="C1563" s="241">
        <f>GENERAL!C4217</f>
        <v>328.78</v>
      </c>
      <c r="D1563" s="15">
        <f>GENERAL!D4217</f>
        <v>10</v>
      </c>
      <c r="E1563" s="3">
        <f>GENERAL!E4217</f>
        <v>100</v>
      </c>
      <c r="F1563" s="238">
        <f t="shared" si="148"/>
        <v>263.024</v>
      </c>
      <c r="G1563" s="238">
        <f t="shared" si="149"/>
        <v>213.70699999999999</v>
      </c>
      <c r="H1563" s="238">
        <f t="shared" si="150"/>
        <v>164.39</v>
      </c>
      <c r="I1563" s="17">
        <f>GENERAL!F4217</f>
        <v>0.79</v>
      </c>
      <c r="J1563" s="53">
        <f t="shared" si="146"/>
        <v>69.043799999999976</v>
      </c>
      <c r="K1563" s="19">
        <f t="shared" si="147"/>
        <v>65.591609999999974</v>
      </c>
      <c r="L1563" s="49">
        <f t="shared" si="151"/>
        <v>62.13941999999998</v>
      </c>
    </row>
    <row r="1564" spans="1:12">
      <c r="A1564" s="3">
        <v>2042000060</v>
      </c>
      <c r="B1564" s="13" t="s">
        <v>4173</v>
      </c>
      <c r="C1564" s="241">
        <f>GENERAL!C4218</f>
        <v>357.98</v>
      </c>
      <c r="D1564" s="15">
        <f>GENERAL!D4218</f>
        <v>10</v>
      </c>
      <c r="E1564" s="3">
        <f>GENERAL!E4218</f>
        <v>100</v>
      </c>
      <c r="F1564" s="238">
        <f t="shared" si="148"/>
        <v>286.38400000000001</v>
      </c>
      <c r="G1564" s="238">
        <f t="shared" si="149"/>
        <v>232.68700000000001</v>
      </c>
      <c r="H1564" s="238">
        <f t="shared" si="150"/>
        <v>178.99</v>
      </c>
      <c r="I1564" s="17">
        <f>GENERAL!F4218</f>
        <v>0.79</v>
      </c>
      <c r="J1564" s="53">
        <f t="shared" si="146"/>
        <v>75.175799999999995</v>
      </c>
      <c r="K1564" s="19">
        <f t="shared" si="147"/>
        <v>71.417009999999991</v>
      </c>
      <c r="L1564" s="49">
        <f t="shared" si="151"/>
        <v>67.65822</v>
      </c>
    </row>
    <row r="1565" spans="1:12">
      <c r="A1565" s="3">
        <v>2042000070</v>
      </c>
      <c r="B1565" s="13" t="s">
        <v>4174</v>
      </c>
      <c r="C1565" s="241">
        <f>GENERAL!C4219</f>
        <v>393.13</v>
      </c>
      <c r="D1565" s="15">
        <f>GENERAL!D4219</f>
        <v>5</v>
      </c>
      <c r="E1565" s="3">
        <f>GENERAL!E4219</f>
        <v>100</v>
      </c>
      <c r="F1565" s="238">
        <f t="shared" si="148"/>
        <v>314.50400000000002</v>
      </c>
      <c r="G1565" s="238">
        <f t="shared" si="149"/>
        <v>255.53450000000001</v>
      </c>
      <c r="H1565" s="238">
        <f t="shared" si="150"/>
        <v>196.565</v>
      </c>
      <c r="I1565" s="17">
        <f>GENERAL!F4219</f>
        <v>0.79</v>
      </c>
      <c r="J1565" s="53">
        <f t="shared" si="146"/>
        <v>82.557299999999984</v>
      </c>
      <c r="K1565" s="19">
        <f t="shared" si="147"/>
        <v>78.429434999999984</v>
      </c>
      <c r="L1565" s="49">
        <f t="shared" si="151"/>
        <v>74.301569999999984</v>
      </c>
    </row>
    <row r="1566" spans="1:12">
      <c r="A1566" s="3">
        <v>2042000080</v>
      </c>
      <c r="B1566" s="13" t="s">
        <v>4175</v>
      </c>
      <c r="C1566" s="241">
        <f>GENERAL!C4220</f>
        <v>427.19</v>
      </c>
      <c r="D1566" s="15">
        <f>GENERAL!D4220</f>
        <v>5</v>
      </c>
      <c r="E1566" s="3">
        <f>GENERAL!E4220</f>
        <v>80</v>
      </c>
      <c r="F1566" s="238">
        <f t="shared" si="148"/>
        <v>341.75200000000001</v>
      </c>
      <c r="G1566" s="238">
        <f t="shared" si="149"/>
        <v>277.67349999999999</v>
      </c>
      <c r="H1566" s="238">
        <f t="shared" si="150"/>
        <v>213.595</v>
      </c>
      <c r="I1566" s="17">
        <f>GENERAL!F4220</f>
        <v>0.79</v>
      </c>
      <c r="J1566" s="53">
        <f t="shared" si="146"/>
        <v>89.70989999999999</v>
      </c>
      <c r="K1566" s="19">
        <f t="shared" si="147"/>
        <v>85.22440499999999</v>
      </c>
      <c r="L1566" s="49">
        <f t="shared" si="151"/>
        <v>80.73890999999999</v>
      </c>
    </row>
    <row r="1567" spans="1:12">
      <c r="A1567" s="3">
        <v>2042000090</v>
      </c>
      <c r="B1567" s="13" t="s">
        <v>4176</v>
      </c>
      <c r="C1567" s="241">
        <f>GENERAL!C4221</f>
        <v>471.53</v>
      </c>
      <c r="D1567" s="15">
        <f>GENERAL!D4221</f>
        <v>5</v>
      </c>
      <c r="E1567" s="3">
        <f>GENERAL!E4221</f>
        <v>80</v>
      </c>
      <c r="F1567" s="238">
        <f t="shared" si="148"/>
        <v>377.22399999999999</v>
      </c>
      <c r="G1567" s="238">
        <f t="shared" si="149"/>
        <v>306.49450000000002</v>
      </c>
      <c r="H1567" s="238">
        <f t="shared" si="150"/>
        <v>235.76499999999999</v>
      </c>
      <c r="I1567" s="17">
        <f>GENERAL!F4221</f>
        <v>0.79</v>
      </c>
      <c r="J1567" s="53">
        <f t="shared" si="146"/>
        <v>99.021299999999982</v>
      </c>
      <c r="K1567" s="19">
        <f t="shared" si="147"/>
        <v>94.070234999999983</v>
      </c>
      <c r="L1567" s="49">
        <f t="shared" si="151"/>
        <v>89.119169999999983</v>
      </c>
    </row>
    <row r="1568" spans="1:12">
      <c r="A1568" s="3">
        <v>2042000100</v>
      </c>
      <c r="B1568" s="13" t="s">
        <v>4177</v>
      </c>
      <c r="C1568" s="241">
        <f>GENERAL!C4222</f>
        <v>506.14</v>
      </c>
      <c r="D1568" s="15">
        <f>GENERAL!D4222</f>
        <v>5</v>
      </c>
      <c r="E1568" s="3">
        <f>GENERAL!E4222</f>
        <v>80</v>
      </c>
      <c r="F1568" s="238">
        <f t="shared" si="148"/>
        <v>404.91200000000003</v>
      </c>
      <c r="G1568" s="238">
        <f t="shared" si="149"/>
        <v>328.99099999999999</v>
      </c>
      <c r="H1568" s="238">
        <f t="shared" si="150"/>
        <v>253.07</v>
      </c>
      <c r="I1568" s="17">
        <f>GENERAL!F4222</f>
        <v>0.79</v>
      </c>
      <c r="J1568" s="53">
        <f t="shared" si="146"/>
        <v>106.28939999999997</v>
      </c>
      <c r="K1568" s="19">
        <f t="shared" si="147"/>
        <v>100.97492999999997</v>
      </c>
      <c r="L1568" s="49">
        <f t="shared" si="151"/>
        <v>95.660459999999972</v>
      </c>
    </row>
    <row r="1569" spans="1:12">
      <c r="A1569" s="3">
        <v>2042000110</v>
      </c>
      <c r="B1569" s="13" t="s">
        <v>4178</v>
      </c>
      <c r="C1569" s="241">
        <f>GENERAL!C4223</f>
        <v>768.95</v>
      </c>
      <c r="D1569" s="15">
        <f>GENERAL!D4223</f>
        <v>5</v>
      </c>
      <c r="E1569" s="3">
        <f>GENERAL!E4223</f>
        <v>80</v>
      </c>
      <c r="F1569" s="238">
        <f t="shared" si="148"/>
        <v>615.16000000000008</v>
      </c>
      <c r="G1569" s="238">
        <f t="shared" si="149"/>
        <v>499.81750000000005</v>
      </c>
      <c r="H1569" s="238">
        <f t="shared" si="150"/>
        <v>384.47500000000002</v>
      </c>
      <c r="I1569" s="17">
        <f>GENERAL!F4223</f>
        <v>0.79</v>
      </c>
      <c r="J1569" s="53">
        <f t="shared" si="146"/>
        <v>161.47949999999997</v>
      </c>
      <c r="K1569" s="19">
        <f t="shared" si="147"/>
        <v>153.40552499999995</v>
      </c>
      <c r="L1569" s="49">
        <f t="shared" si="151"/>
        <v>145.33154999999999</v>
      </c>
    </row>
    <row r="1570" spans="1:12">
      <c r="A1570" s="3">
        <v>2042000120</v>
      </c>
      <c r="B1570" s="13" t="s">
        <v>4179</v>
      </c>
      <c r="C1570" s="241">
        <f>GENERAL!C4224</f>
        <v>819.78</v>
      </c>
      <c r="D1570" s="15">
        <f>GENERAL!D4224</f>
        <v>5</v>
      </c>
      <c r="E1570" s="3">
        <f>GENERAL!E4224</f>
        <v>80</v>
      </c>
      <c r="F1570" s="238">
        <f t="shared" si="148"/>
        <v>655.82400000000007</v>
      </c>
      <c r="G1570" s="238">
        <f t="shared" si="149"/>
        <v>532.85699999999997</v>
      </c>
      <c r="H1570" s="238">
        <f t="shared" si="150"/>
        <v>409.89</v>
      </c>
      <c r="I1570" s="17">
        <f>GENERAL!F4224</f>
        <v>0.79</v>
      </c>
      <c r="J1570" s="53">
        <f t="shared" si="146"/>
        <v>172.15379999999996</v>
      </c>
      <c r="K1570" s="19">
        <f t="shared" si="147"/>
        <v>163.54610999999994</v>
      </c>
      <c r="L1570" s="49">
        <f t="shared" si="151"/>
        <v>154.93841999999998</v>
      </c>
    </row>
    <row r="1571" spans="1:12">
      <c r="A1571" s="3">
        <v>2042000130</v>
      </c>
      <c r="B1571" s="13" t="s">
        <v>4180</v>
      </c>
      <c r="C1571" s="241">
        <f>GENERAL!C4225</f>
        <v>880.34</v>
      </c>
      <c r="D1571" s="15">
        <f>GENERAL!D4225</f>
        <v>10</v>
      </c>
      <c r="E1571" s="3">
        <f>GENERAL!E4225</f>
        <v>80</v>
      </c>
      <c r="F1571" s="238">
        <f t="shared" si="148"/>
        <v>704.27200000000005</v>
      </c>
      <c r="G1571" s="238">
        <f t="shared" si="149"/>
        <v>572.221</v>
      </c>
      <c r="H1571" s="238">
        <f t="shared" si="150"/>
        <v>440.17</v>
      </c>
      <c r="I1571" s="17">
        <f>GENERAL!F4225</f>
        <v>0.79</v>
      </c>
      <c r="J1571" s="53">
        <f t="shared" si="146"/>
        <v>184.87139999999997</v>
      </c>
      <c r="K1571" s="19">
        <f t="shared" si="147"/>
        <v>175.62782999999996</v>
      </c>
      <c r="L1571" s="49">
        <f t="shared" si="151"/>
        <v>166.38425999999998</v>
      </c>
    </row>
    <row r="1572" spans="1:12">
      <c r="A1572" s="3">
        <v>2042000140</v>
      </c>
      <c r="B1572" s="13" t="s">
        <v>4181</v>
      </c>
      <c r="C1572" s="241">
        <f>GENERAL!C4226</f>
        <v>939.82</v>
      </c>
      <c r="D1572" s="15">
        <f>GENERAL!D4226</f>
        <v>0</v>
      </c>
      <c r="E1572" s="3">
        <f>GENERAL!E4226</f>
        <v>60</v>
      </c>
      <c r="F1572" s="238">
        <f t="shared" si="148"/>
        <v>751.85600000000011</v>
      </c>
      <c r="G1572" s="238">
        <f t="shared" si="149"/>
        <v>610.88300000000004</v>
      </c>
      <c r="H1572" s="238">
        <f t="shared" si="150"/>
        <v>469.91</v>
      </c>
      <c r="I1572" s="17">
        <f>GENERAL!F4226</f>
        <v>0.79</v>
      </c>
      <c r="J1572" s="53">
        <f t="shared" si="146"/>
        <v>197.36219999999997</v>
      </c>
      <c r="K1572" s="19">
        <f t="shared" si="147"/>
        <v>187.49408999999997</v>
      </c>
      <c r="L1572" s="49">
        <f t="shared" si="151"/>
        <v>177.62597999999997</v>
      </c>
    </row>
    <row r="1573" spans="1:12">
      <c r="A1573" s="3">
        <v>2042000150</v>
      </c>
      <c r="B1573" s="13" t="s">
        <v>4182</v>
      </c>
      <c r="C1573" s="241">
        <f>GENERAL!C4227</f>
        <v>989.57</v>
      </c>
      <c r="D1573" s="15">
        <f>GENERAL!D4227</f>
        <v>0</v>
      </c>
      <c r="E1573" s="3">
        <f>GENERAL!E4227</f>
        <v>60</v>
      </c>
      <c r="F1573" s="238">
        <f t="shared" si="148"/>
        <v>791.65600000000006</v>
      </c>
      <c r="G1573" s="238">
        <f t="shared" si="149"/>
        <v>643.22050000000002</v>
      </c>
      <c r="H1573" s="238">
        <f t="shared" si="150"/>
        <v>494.78500000000003</v>
      </c>
      <c r="I1573" s="17">
        <f>GENERAL!F4227</f>
        <v>0.79</v>
      </c>
      <c r="J1573" s="53">
        <f t="shared" si="146"/>
        <v>207.80969999999996</v>
      </c>
      <c r="K1573" s="19">
        <f t="shared" si="147"/>
        <v>197.41921499999995</v>
      </c>
      <c r="L1573" s="49">
        <f t="shared" si="151"/>
        <v>187.02872999999997</v>
      </c>
    </row>
    <row r="1574" spans="1:12">
      <c r="A1574" s="3">
        <v>1050020003</v>
      </c>
      <c r="B1574" s="13" t="s">
        <v>890</v>
      </c>
      <c r="C1574" s="241">
        <f>GENERAL!C888</f>
        <v>1.51</v>
      </c>
      <c r="D1574" s="15">
        <f>GENERAL!D888</f>
        <v>200</v>
      </c>
      <c r="E1574" s="3">
        <f>GENERAL!E888</f>
        <v>56000</v>
      </c>
      <c r="F1574" s="238">
        <f t="shared" si="148"/>
        <v>1.2080000000000002</v>
      </c>
      <c r="G1574" s="238">
        <f t="shared" si="149"/>
        <v>0.98150000000000004</v>
      </c>
      <c r="H1574" s="238">
        <f t="shared" si="150"/>
        <v>0.755</v>
      </c>
      <c r="I1574" s="17">
        <f>GENERAL!F888</f>
        <v>0.79</v>
      </c>
      <c r="J1574" s="53">
        <f t="shared" si="146"/>
        <v>0.31709999999999994</v>
      </c>
      <c r="K1574" s="19">
        <f t="shared" si="147"/>
        <v>0.30124499999999993</v>
      </c>
      <c r="L1574" s="49">
        <f t="shared" si="151"/>
        <v>0.28538999999999998</v>
      </c>
    </row>
    <row r="1575" spans="1:12">
      <c r="A1575" s="3">
        <v>1050020010</v>
      </c>
      <c r="B1575" s="13" t="s">
        <v>891</v>
      </c>
      <c r="C1575" s="241">
        <f>GENERAL!C889</f>
        <v>1.51</v>
      </c>
      <c r="D1575" s="15">
        <f>GENERAL!D889</f>
        <v>200</v>
      </c>
      <c r="E1575" s="3">
        <f>GENERAL!E889</f>
        <v>56000</v>
      </c>
      <c r="F1575" s="238">
        <f t="shared" si="148"/>
        <v>1.2080000000000002</v>
      </c>
      <c r="G1575" s="238">
        <f t="shared" si="149"/>
        <v>0.98150000000000004</v>
      </c>
      <c r="H1575" s="238">
        <f t="shared" si="150"/>
        <v>0.755</v>
      </c>
      <c r="I1575" s="17">
        <f>GENERAL!F889</f>
        <v>0.79</v>
      </c>
      <c r="J1575" s="53">
        <f t="shared" si="146"/>
        <v>0.31709999999999994</v>
      </c>
      <c r="K1575" s="19">
        <f t="shared" si="147"/>
        <v>0.30124499999999993</v>
      </c>
      <c r="L1575" s="49">
        <f t="shared" si="151"/>
        <v>0.28538999999999998</v>
      </c>
    </row>
    <row r="1576" spans="1:12">
      <c r="A1576" s="3">
        <v>1050020020</v>
      </c>
      <c r="B1576" s="13" t="s">
        <v>892</v>
      </c>
      <c r="C1576" s="241">
        <f>GENERAL!C890</f>
        <v>1.51</v>
      </c>
      <c r="D1576" s="15">
        <f>GENERAL!D890</f>
        <v>200</v>
      </c>
      <c r="E1576" s="3">
        <f>GENERAL!E890</f>
        <v>56000</v>
      </c>
      <c r="F1576" s="238">
        <f t="shared" si="148"/>
        <v>1.2080000000000002</v>
      </c>
      <c r="G1576" s="238">
        <f t="shared" si="149"/>
        <v>0.98150000000000004</v>
      </c>
      <c r="H1576" s="238">
        <f t="shared" si="150"/>
        <v>0.755</v>
      </c>
      <c r="I1576" s="17">
        <f>GENERAL!F890</f>
        <v>0.79</v>
      </c>
      <c r="J1576" s="53">
        <f t="shared" si="146"/>
        <v>0.31709999999999994</v>
      </c>
      <c r="K1576" s="19">
        <f t="shared" si="147"/>
        <v>0.30124499999999993</v>
      </c>
      <c r="L1576" s="49">
        <f t="shared" si="151"/>
        <v>0.28538999999999998</v>
      </c>
    </row>
    <row r="1577" spans="1:12">
      <c r="A1577" s="3">
        <v>1050020030</v>
      </c>
      <c r="B1577" s="13" t="s">
        <v>893</v>
      </c>
      <c r="C1577" s="241">
        <f>GENERAL!C891</f>
        <v>2.16</v>
      </c>
      <c r="D1577" s="15">
        <f>GENERAL!D891</f>
        <v>200</v>
      </c>
      <c r="E1577" s="3">
        <f>GENERAL!E891</f>
        <v>56000</v>
      </c>
      <c r="F1577" s="238">
        <f t="shared" si="148"/>
        <v>1.7280000000000002</v>
      </c>
      <c r="G1577" s="238">
        <f t="shared" si="149"/>
        <v>1.4040000000000001</v>
      </c>
      <c r="H1577" s="238">
        <f t="shared" si="150"/>
        <v>1.08</v>
      </c>
      <c r="I1577" s="17">
        <f>GENERAL!F891</f>
        <v>0.79</v>
      </c>
      <c r="J1577" s="53">
        <f t="shared" si="146"/>
        <v>0.45359999999999995</v>
      </c>
      <c r="K1577" s="19">
        <f t="shared" si="147"/>
        <v>0.43091999999999991</v>
      </c>
      <c r="L1577" s="49">
        <f t="shared" si="151"/>
        <v>0.40823999999999994</v>
      </c>
    </row>
    <row r="1578" spans="1:12">
      <c r="A1578" s="3">
        <v>1050020040</v>
      </c>
      <c r="B1578" s="13" t="s">
        <v>894</v>
      </c>
      <c r="C1578" s="241">
        <f>GENERAL!C892</f>
        <v>1.65</v>
      </c>
      <c r="D1578" s="15">
        <f>GENERAL!D892</f>
        <v>200</v>
      </c>
      <c r="E1578" s="3">
        <f>GENERAL!E892</f>
        <v>56000</v>
      </c>
      <c r="F1578" s="238">
        <f t="shared" si="148"/>
        <v>1.32</v>
      </c>
      <c r="G1578" s="238">
        <f t="shared" si="149"/>
        <v>1.0725</v>
      </c>
      <c r="H1578" s="238">
        <f t="shared" si="150"/>
        <v>0.82499999999999996</v>
      </c>
      <c r="I1578" s="17">
        <f>GENERAL!F892</f>
        <v>0.79</v>
      </c>
      <c r="J1578" s="53">
        <f t="shared" si="146"/>
        <v>0.34649999999999992</v>
      </c>
      <c r="K1578" s="19">
        <f t="shared" si="147"/>
        <v>0.32917499999999988</v>
      </c>
      <c r="L1578" s="49">
        <f t="shared" si="151"/>
        <v>0.31184999999999996</v>
      </c>
    </row>
    <row r="1579" spans="1:12">
      <c r="A1579" s="3">
        <v>1050020060</v>
      </c>
      <c r="B1579" s="13" t="s">
        <v>895</v>
      </c>
      <c r="C1579" s="241">
        <f>GENERAL!C893</f>
        <v>1.73</v>
      </c>
      <c r="D1579" s="15">
        <f>GENERAL!D893</f>
        <v>200</v>
      </c>
      <c r="E1579" s="3">
        <f>GENERAL!E893</f>
        <v>43200</v>
      </c>
      <c r="F1579" s="238">
        <f t="shared" si="148"/>
        <v>1.3840000000000001</v>
      </c>
      <c r="G1579" s="238">
        <f t="shared" si="149"/>
        <v>1.1245000000000001</v>
      </c>
      <c r="H1579" s="238">
        <f t="shared" si="150"/>
        <v>0.86499999999999999</v>
      </c>
      <c r="I1579" s="17">
        <f>GENERAL!F893</f>
        <v>0.79</v>
      </c>
      <c r="J1579" s="53">
        <f t="shared" si="146"/>
        <v>0.36329999999999996</v>
      </c>
      <c r="K1579" s="19">
        <f t="shared" si="147"/>
        <v>0.34513499999999997</v>
      </c>
      <c r="L1579" s="49">
        <f t="shared" si="151"/>
        <v>0.32696999999999998</v>
      </c>
    </row>
    <row r="1580" spans="1:12">
      <c r="A1580" s="3">
        <v>1050020080</v>
      </c>
      <c r="B1580" s="13" t="s">
        <v>896</v>
      </c>
      <c r="C1580" s="241">
        <f>GENERAL!C894</f>
        <v>5.0199999999999996</v>
      </c>
      <c r="D1580" s="15">
        <f>GENERAL!D894</f>
        <v>250</v>
      </c>
      <c r="E1580" s="3">
        <f>GENERAL!E894</f>
        <v>500</v>
      </c>
      <c r="F1580" s="238">
        <f t="shared" si="148"/>
        <v>4.016</v>
      </c>
      <c r="G1580" s="238">
        <f t="shared" si="149"/>
        <v>3.2629999999999999</v>
      </c>
      <c r="H1580" s="238">
        <f t="shared" si="150"/>
        <v>2.5099999999999998</v>
      </c>
      <c r="I1580" s="17">
        <f>GENERAL!F894</f>
        <v>0.79</v>
      </c>
      <c r="J1580" s="53">
        <f t="shared" si="146"/>
        <v>1.0541999999999998</v>
      </c>
      <c r="K1580" s="19">
        <f t="shared" si="147"/>
        <v>1.0014899999999998</v>
      </c>
      <c r="L1580" s="49">
        <f t="shared" si="151"/>
        <v>0.94877999999999985</v>
      </c>
    </row>
    <row r="1581" spans="1:12">
      <c r="A1581" s="3">
        <v>1050020090</v>
      </c>
      <c r="B1581" s="13" t="s">
        <v>897</v>
      </c>
      <c r="C1581" s="241">
        <f>GENERAL!C895</f>
        <v>3.01</v>
      </c>
      <c r="D1581" s="15">
        <f>GENERAL!D895</f>
        <v>100</v>
      </c>
      <c r="E1581" s="3">
        <f>GENERAL!E895</f>
        <v>20000</v>
      </c>
      <c r="F1581" s="238">
        <f t="shared" si="148"/>
        <v>2.4079999999999999</v>
      </c>
      <c r="G1581" s="238">
        <f t="shared" si="149"/>
        <v>1.9564999999999999</v>
      </c>
      <c r="H1581" s="238">
        <f t="shared" si="150"/>
        <v>1.5049999999999999</v>
      </c>
      <c r="I1581" s="17">
        <f>GENERAL!F895</f>
        <v>0.79</v>
      </c>
      <c r="J1581" s="53">
        <f t="shared" si="146"/>
        <v>0.63209999999999988</v>
      </c>
      <c r="K1581" s="19">
        <f t="shared" si="147"/>
        <v>0.60049499999999989</v>
      </c>
      <c r="L1581" s="49">
        <f t="shared" si="151"/>
        <v>0.5688899999999999</v>
      </c>
    </row>
    <row r="1582" spans="1:12">
      <c r="A1582" s="3">
        <v>1050030003</v>
      </c>
      <c r="B1582" s="13" t="s">
        <v>898</v>
      </c>
      <c r="C1582" s="241">
        <f>GENERAL!C896</f>
        <v>1.1399999999999999</v>
      </c>
      <c r="D1582" s="15">
        <f>GENERAL!D896</f>
        <v>200</v>
      </c>
      <c r="E1582" s="3">
        <f>GENERAL!E896</f>
        <v>56000</v>
      </c>
      <c r="F1582" s="238">
        <f t="shared" si="148"/>
        <v>0.91199999999999992</v>
      </c>
      <c r="G1582" s="238">
        <f t="shared" si="149"/>
        <v>0.74099999999999999</v>
      </c>
      <c r="H1582" s="238">
        <f t="shared" si="150"/>
        <v>0.56999999999999995</v>
      </c>
      <c r="I1582" s="17">
        <f>GENERAL!F896</f>
        <v>0.79</v>
      </c>
      <c r="J1582" s="53">
        <f t="shared" si="146"/>
        <v>0.23939999999999995</v>
      </c>
      <c r="K1582" s="19">
        <f t="shared" si="147"/>
        <v>0.22742999999999994</v>
      </c>
      <c r="L1582" s="49">
        <f t="shared" si="151"/>
        <v>0.21545999999999996</v>
      </c>
    </row>
    <row r="1583" spans="1:12">
      <c r="A1583" s="3">
        <v>1050030010</v>
      </c>
      <c r="B1583" s="13" t="s">
        <v>899</v>
      </c>
      <c r="C1583" s="241">
        <f>GENERAL!C897</f>
        <v>1.48</v>
      </c>
      <c r="D1583" s="15">
        <f>GENERAL!D897</f>
        <v>200</v>
      </c>
      <c r="E1583" s="3">
        <f>GENERAL!E897</f>
        <v>56000</v>
      </c>
      <c r="F1583" s="238">
        <f t="shared" si="148"/>
        <v>1.1839999999999999</v>
      </c>
      <c r="G1583" s="238">
        <f t="shared" si="149"/>
        <v>0.96199999999999997</v>
      </c>
      <c r="H1583" s="238">
        <f t="shared" si="150"/>
        <v>0.74</v>
      </c>
      <c r="I1583" s="17">
        <f>GENERAL!F897</f>
        <v>0.79</v>
      </c>
      <c r="J1583" s="53">
        <f t="shared" si="146"/>
        <v>0.31079999999999997</v>
      </c>
      <c r="K1583" s="19">
        <f t="shared" si="147"/>
        <v>0.29525999999999997</v>
      </c>
      <c r="L1583" s="49">
        <f t="shared" si="151"/>
        <v>0.27971999999999997</v>
      </c>
    </row>
    <row r="1584" spans="1:12">
      <c r="A1584" s="3">
        <v>1050030020</v>
      </c>
      <c r="B1584" s="13" t="s">
        <v>900</v>
      </c>
      <c r="C1584" s="241">
        <f>GENERAL!C898</f>
        <v>1.44</v>
      </c>
      <c r="D1584" s="15">
        <f>GENERAL!D898</f>
        <v>200</v>
      </c>
      <c r="E1584" s="3">
        <f>GENERAL!E898</f>
        <v>56000</v>
      </c>
      <c r="F1584" s="238">
        <f t="shared" si="148"/>
        <v>1.1519999999999999</v>
      </c>
      <c r="G1584" s="238">
        <f t="shared" si="149"/>
        <v>0.93599999999999994</v>
      </c>
      <c r="H1584" s="238">
        <f t="shared" si="150"/>
        <v>0.72</v>
      </c>
      <c r="I1584" s="17">
        <f>GENERAL!F898</f>
        <v>0.79</v>
      </c>
      <c r="J1584" s="53">
        <f t="shared" si="146"/>
        <v>0.30239999999999995</v>
      </c>
      <c r="K1584" s="19">
        <f t="shared" si="147"/>
        <v>0.28727999999999992</v>
      </c>
      <c r="L1584" s="49">
        <f t="shared" si="151"/>
        <v>0.27215999999999996</v>
      </c>
    </row>
    <row r="1585" spans="1:12">
      <c r="A1585" s="3">
        <v>1050030030</v>
      </c>
      <c r="B1585" s="13" t="s">
        <v>901</v>
      </c>
      <c r="C1585" s="241">
        <f>GENERAL!C899</f>
        <v>1.5</v>
      </c>
      <c r="D1585" s="15">
        <f>GENERAL!D899</f>
        <v>200</v>
      </c>
      <c r="E1585" s="3">
        <f>GENERAL!E899</f>
        <v>56000</v>
      </c>
      <c r="F1585" s="238">
        <f t="shared" si="148"/>
        <v>1.2000000000000002</v>
      </c>
      <c r="G1585" s="238">
        <f t="shared" si="149"/>
        <v>0.97500000000000009</v>
      </c>
      <c r="H1585" s="238">
        <f t="shared" si="150"/>
        <v>0.75</v>
      </c>
      <c r="I1585" s="17">
        <f>GENERAL!F899</f>
        <v>0.79</v>
      </c>
      <c r="J1585" s="53">
        <f t="shared" si="146"/>
        <v>0.31499999999999995</v>
      </c>
      <c r="K1585" s="19">
        <f t="shared" si="147"/>
        <v>0.29924999999999996</v>
      </c>
      <c r="L1585" s="49">
        <f t="shared" si="151"/>
        <v>0.28349999999999997</v>
      </c>
    </row>
    <row r="1586" spans="1:12">
      <c r="A1586" s="3">
        <v>1050030040</v>
      </c>
      <c r="B1586" s="13" t="s">
        <v>902</v>
      </c>
      <c r="C1586" s="241">
        <f>GENERAL!C900</f>
        <v>1.57</v>
      </c>
      <c r="D1586" s="15">
        <f>GENERAL!D900</f>
        <v>200</v>
      </c>
      <c r="E1586" s="3">
        <f>GENERAL!E900</f>
        <v>56000</v>
      </c>
      <c r="F1586" s="238">
        <f t="shared" si="148"/>
        <v>1.2560000000000002</v>
      </c>
      <c r="G1586" s="238">
        <f t="shared" si="149"/>
        <v>1.0205000000000002</v>
      </c>
      <c r="H1586" s="238">
        <f t="shared" si="150"/>
        <v>0.78500000000000003</v>
      </c>
      <c r="I1586" s="17">
        <f>GENERAL!F900</f>
        <v>0.79</v>
      </c>
      <c r="J1586" s="53">
        <f t="shared" si="146"/>
        <v>0.32969999999999994</v>
      </c>
      <c r="K1586" s="19">
        <f t="shared" si="147"/>
        <v>0.31321499999999991</v>
      </c>
      <c r="L1586" s="49">
        <f t="shared" si="151"/>
        <v>0.29672999999999994</v>
      </c>
    </row>
    <row r="1587" spans="1:12">
      <c r="A1587" s="3">
        <v>1050030060</v>
      </c>
      <c r="B1587" s="13" t="s">
        <v>903</v>
      </c>
      <c r="C1587" s="241">
        <f>GENERAL!C901</f>
        <v>1.77</v>
      </c>
      <c r="D1587" s="15">
        <f>GENERAL!D901</f>
        <v>300</v>
      </c>
      <c r="E1587" s="3">
        <f>GENERAL!E901</f>
        <v>30000</v>
      </c>
      <c r="F1587" s="238">
        <f t="shared" si="148"/>
        <v>1.4160000000000001</v>
      </c>
      <c r="G1587" s="238">
        <f t="shared" si="149"/>
        <v>1.1505000000000001</v>
      </c>
      <c r="H1587" s="238">
        <f t="shared" si="150"/>
        <v>0.88500000000000001</v>
      </c>
      <c r="I1587" s="17">
        <f>GENERAL!F901</f>
        <v>0.79</v>
      </c>
      <c r="J1587" s="53">
        <f t="shared" si="146"/>
        <v>0.37169999999999992</v>
      </c>
      <c r="K1587" s="19">
        <f t="shared" si="147"/>
        <v>0.3531149999999999</v>
      </c>
      <c r="L1587" s="49">
        <f t="shared" si="151"/>
        <v>0.33452999999999994</v>
      </c>
    </row>
    <row r="1588" spans="1:12">
      <c r="A1588" s="3">
        <v>1050030080</v>
      </c>
      <c r="B1588" s="13" t="s">
        <v>904</v>
      </c>
      <c r="C1588" s="241">
        <f>GENERAL!C902</f>
        <v>5.49</v>
      </c>
      <c r="D1588" s="15">
        <f>GENERAL!D902</f>
        <v>300</v>
      </c>
      <c r="E1588" s="3">
        <f>GENERAL!E902</f>
        <v>30000</v>
      </c>
      <c r="F1588" s="238">
        <f t="shared" si="148"/>
        <v>4.3920000000000003</v>
      </c>
      <c r="G1588" s="238">
        <f t="shared" si="149"/>
        <v>3.5685000000000002</v>
      </c>
      <c r="H1588" s="238">
        <f t="shared" si="150"/>
        <v>2.7450000000000001</v>
      </c>
      <c r="I1588" s="17">
        <f>GENERAL!F902</f>
        <v>0.79</v>
      </c>
      <c r="J1588" s="53">
        <f t="shared" si="146"/>
        <v>1.1528999999999998</v>
      </c>
      <c r="K1588" s="19">
        <f t="shared" si="147"/>
        <v>1.0952549999999999</v>
      </c>
      <c r="L1588" s="49">
        <f t="shared" si="151"/>
        <v>1.0376099999999999</v>
      </c>
    </row>
    <row r="1589" spans="1:12">
      <c r="A1589" s="3">
        <v>1050030090</v>
      </c>
      <c r="B1589" s="13" t="s">
        <v>905</v>
      </c>
      <c r="C1589" s="241">
        <f>GENERAL!C903</f>
        <v>2.76</v>
      </c>
      <c r="D1589" s="15">
        <f>GENERAL!D903</f>
        <v>200</v>
      </c>
      <c r="E1589" s="3">
        <f>GENERAL!E903</f>
        <v>14000</v>
      </c>
      <c r="F1589" s="238">
        <f t="shared" si="148"/>
        <v>2.2079999999999997</v>
      </c>
      <c r="G1589" s="238">
        <f t="shared" si="149"/>
        <v>1.7939999999999998</v>
      </c>
      <c r="H1589" s="238">
        <f t="shared" si="150"/>
        <v>1.38</v>
      </c>
      <c r="I1589" s="17">
        <f>GENERAL!F903</f>
        <v>0.79</v>
      </c>
      <c r="J1589" s="53">
        <f t="shared" si="146"/>
        <v>0.57959999999999989</v>
      </c>
      <c r="K1589" s="19">
        <f t="shared" si="147"/>
        <v>0.55061999999999989</v>
      </c>
      <c r="L1589" s="49">
        <f t="shared" si="151"/>
        <v>0.52163999999999988</v>
      </c>
    </row>
    <row r="1590" spans="1:12">
      <c r="A1590" s="3">
        <v>1050030100</v>
      </c>
      <c r="B1590" s="13" t="s">
        <v>906</v>
      </c>
      <c r="C1590" s="241">
        <f>GENERAL!C904</f>
        <v>3.79</v>
      </c>
      <c r="D1590" s="15">
        <f>GENERAL!D904</f>
        <v>100</v>
      </c>
      <c r="E1590" s="3">
        <f>GENERAL!E904</f>
        <v>10000</v>
      </c>
      <c r="F1590" s="238">
        <f t="shared" si="148"/>
        <v>3.032</v>
      </c>
      <c r="G1590" s="238">
        <f t="shared" si="149"/>
        <v>2.4635000000000002</v>
      </c>
      <c r="H1590" s="238">
        <f t="shared" si="150"/>
        <v>1.895</v>
      </c>
      <c r="I1590" s="17">
        <f>GENERAL!F904</f>
        <v>0.79</v>
      </c>
      <c r="J1590" s="53">
        <f t="shared" ref="J1590:J1653" si="152">C1590*(1-I1590)</f>
        <v>0.79589999999999983</v>
      </c>
      <c r="K1590" s="19">
        <f t="shared" ref="K1590:K1653" si="153">C1590*(1-I1590)*(1-K$6)</f>
        <v>0.75610499999999981</v>
      </c>
      <c r="L1590" s="49">
        <f t="shared" si="151"/>
        <v>0.71630999999999989</v>
      </c>
    </row>
    <row r="1591" spans="1:12">
      <c r="A1591" s="3">
        <v>1050040003</v>
      </c>
      <c r="B1591" s="13" t="s">
        <v>907</v>
      </c>
      <c r="C1591" s="241">
        <f>GENERAL!C905</f>
        <v>1.28</v>
      </c>
      <c r="D1591" s="15">
        <f>GENERAL!D905</f>
        <v>200</v>
      </c>
      <c r="E1591" s="3">
        <f>GENERAL!E905</f>
        <v>56000</v>
      </c>
      <c r="F1591" s="238">
        <f t="shared" si="148"/>
        <v>1.024</v>
      </c>
      <c r="G1591" s="238">
        <f t="shared" si="149"/>
        <v>0.83200000000000007</v>
      </c>
      <c r="H1591" s="238">
        <f t="shared" si="150"/>
        <v>0.64</v>
      </c>
      <c r="I1591" s="17">
        <f>GENERAL!F905</f>
        <v>0.79</v>
      </c>
      <c r="J1591" s="53">
        <f t="shared" si="152"/>
        <v>0.26879999999999998</v>
      </c>
      <c r="K1591" s="19">
        <f t="shared" si="153"/>
        <v>0.25535999999999998</v>
      </c>
      <c r="L1591" s="49">
        <f t="shared" si="151"/>
        <v>0.24192</v>
      </c>
    </row>
    <row r="1592" spans="1:12">
      <c r="A1592" s="3">
        <v>1050040010</v>
      </c>
      <c r="B1592" s="13" t="s">
        <v>908</v>
      </c>
      <c r="C1592" s="241">
        <f>GENERAL!C906</f>
        <v>1.33</v>
      </c>
      <c r="D1592" s="15">
        <f>GENERAL!D906</f>
        <v>200</v>
      </c>
      <c r="E1592" s="3">
        <f>GENERAL!E906</f>
        <v>56000</v>
      </c>
      <c r="F1592" s="238">
        <f t="shared" si="148"/>
        <v>1.0640000000000001</v>
      </c>
      <c r="G1592" s="238">
        <f t="shared" si="149"/>
        <v>0.86450000000000005</v>
      </c>
      <c r="H1592" s="238">
        <f t="shared" si="150"/>
        <v>0.66500000000000004</v>
      </c>
      <c r="I1592" s="17">
        <f>GENERAL!F906</f>
        <v>0.79</v>
      </c>
      <c r="J1592" s="53">
        <f t="shared" si="152"/>
        <v>0.27929999999999999</v>
      </c>
      <c r="K1592" s="19">
        <f t="shared" si="153"/>
        <v>0.26533499999999999</v>
      </c>
      <c r="L1592" s="49">
        <f t="shared" si="151"/>
        <v>0.25136999999999998</v>
      </c>
    </row>
    <row r="1593" spans="1:12">
      <c r="A1593" s="3">
        <v>1050040020</v>
      </c>
      <c r="B1593" s="13" t="s">
        <v>909</v>
      </c>
      <c r="C1593" s="241">
        <f>GENERAL!C907</f>
        <v>1.38</v>
      </c>
      <c r="D1593" s="15">
        <f>GENERAL!D907</f>
        <v>200</v>
      </c>
      <c r="E1593" s="3">
        <f>GENERAL!E907</f>
        <v>56000</v>
      </c>
      <c r="F1593" s="238">
        <f t="shared" si="148"/>
        <v>1.1039999999999999</v>
      </c>
      <c r="G1593" s="238">
        <f t="shared" si="149"/>
        <v>0.89699999999999991</v>
      </c>
      <c r="H1593" s="238">
        <f t="shared" si="150"/>
        <v>0.69</v>
      </c>
      <c r="I1593" s="17">
        <f>GENERAL!F907</f>
        <v>0.79</v>
      </c>
      <c r="J1593" s="53">
        <f t="shared" si="152"/>
        <v>0.28979999999999995</v>
      </c>
      <c r="K1593" s="19">
        <f t="shared" si="153"/>
        <v>0.27530999999999994</v>
      </c>
      <c r="L1593" s="49">
        <f t="shared" si="151"/>
        <v>0.26081999999999994</v>
      </c>
    </row>
    <row r="1594" spans="1:12">
      <c r="A1594" s="3">
        <v>1050040030</v>
      </c>
      <c r="B1594" s="13" t="s">
        <v>910</v>
      </c>
      <c r="C1594" s="241">
        <f>GENERAL!C908</f>
        <v>1.46</v>
      </c>
      <c r="D1594" s="15">
        <f>GENERAL!D908</f>
        <v>200</v>
      </c>
      <c r="E1594" s="3">
        <f>GENERAL!E908</f>
        <v>56000</v>
      </c>
      <c r="F1594" s="238">
        <f t="shared" si="148"/>
        <v>1.1679999999999999</v>
      </c>
      <c r="G1594" s="238">
        <f t="shared" si="149"/>
        <v>0.94899999999999995</v>
      </c>
      <c r="H1594" s="238">
        <f t="shared" si="150"/>
        <v>0.73</v>
      </c>
      <c r="I1594" s="17">
        <f>GENERAL!F908</f>
        <v>0.79</v>
      </c>
      <c r="J1594" s="53">
        <f t="shared" si="152"/>
        <v>0.30659999999999993</v>
      </c>
      <c r="K1594" s="19">
        <f t="shared" si="153"/>
        <v>0.29126999999999992</v>
      </c>
      <c r="L1594" s="49">
        <f t="shared" si="151"/>
        <v>0.27593999999999996</v>
      </c>
    </row>
    <row r="1595" spans="1:12">
      <c r="A1595" s="3">
        <v>1050040040</v>
      </c>
      <c r="B1595" s="13" t="s">
        <v>911</v>
      </c>
      <c r="C1595" s="241">
        <f>GENERAL!C909</f>
        <v>1.46</v>
      </c>
      <c r="D1595" s="15">
        <f>GENERAL!D909</f>
        <v>200</v>
      </c>
      <c r="E1595" s="3">
        <f>GENERAL!E909</f>
        <v>43200</v>
      </c>
      <c r="F1595" s="238">
        <f t="shared" si="148"/>
        <v>1.1679999999999999</v>
      </c>
      <c r="G1595" s="238">
        <f t="shared" si="149"/>
        <v>0.94899999999999995</v>
      </c>
      <c r="H1595" s="238">
        <f t="shared" si="150"/>
        <v>0.73</v>
      </c>
      <c r="I1595" s="17">
        <f>GENERAL!F909</f>
        <v>0.79</v>
      </c>
      <c r="J1595" s="53">
        <f t="shared" si="152"/>
        <v>0.30659999999999993</v>
      </c>
      <c r="K1595" s="19">
        <f t="shared" si="153"/>
        <v>0.29126999999999992</v>
      </c>
      <c r="L1595" s="49">
        <f t="shared" si="151"/>
        <v>0.27593999999999996</v>
      </c>
    </row>
    <row r="1596" spans="1:12">
      <c r="A1596" s="3">
        <v>1050040060</v>
      </c>
      <c r="B1596" s="13" t="s">
        <v>912</v>
      </c>
      <c r="C1596" s="241">
        <f>GENERAL!C910</f>
        <v>1.8</v>
      </c>
      <c r="D1596" s="15">
        <f>GENERAL!D910</f>
        <v>200</v>
      </c>
      <c r="E1596" s="3">
        <f>GENERAL!E910</f>
        <v>27600</v>
      </c>
      <c r="F1596" s="238">
        <f t="shared" si="148"/>
        <v>1.4400000000000002</v>
      </c>
      <c r="G1596" s="238">
        <f t="shared" si="149"/>
        <v>1.1700000000000002</v>
      </c>
      <c r="H1596" s="238">
        <f t="shared" si="150"/>
        <v>0.9</v>
      </c>
      <c r="I1596" s="17">
        <f>GENERAL!F910</f>
        <v>0.79</v>
      </c>
      <c r="J1596" s="53">
        <f t="shared" si="152"/>
        <v>0.37799999999999995</v>
      </c>
      <c r="K1596" s="19">
        <f t="shared" si="153"/>
        <v>0.35909999999999992</v>
      </c>
      <c r="L1596" s="49">
        <f t="shared" si="151"/>
        <v>0.34019999999999995</v>
      </c>
    </row>
    <row r="1597" spans="1:12">
      <c r="A1597" s="3">
        <v>1050040080</v>
      </c>
      <c r="B1597" s="13" t="s">
        <v>913</v>
      </c>
      <c r="C1597" s="241">
        <f>GENERAL!C911</f>
        <v>5.16</v>
      </c>
      <c r="D1597" s="15">
        <f>GENERAL!D911</f>
        <v>250</v>
      </c>
      <c r="E1597" s="3">
        <f>GENERAL!E911</f>
        <v>5000</v>
      </c>
      <c r="F1597" s="238">
        <f t="shared" si="148"/>
        <v>4.1280000000000001</v>
      </c>
      <c r="G1597" s="238">
        <f t="shared" si="149"/>
        <v>3.3540000000000001</v>
      </c>
      <c r="H1597" s="238">
        <f t="shared" si="150"/>
        <v>2.58</v>
      </c>
      <c r="I1597" s="17">
        <f>GENERAL!F911</f>
        <v>0.79</v>
      </c>
      <c r="J1597" s="53">
        <f t="shared" si="152"/>
        <v>1.0835999999999999</v>
      </c>
      <c r="K1597" s="19">
        <f t="shared" si="153"/>
        <v>1.0294199999999998</v>
      </c>
      <c r="L1597" s="49">
        <f t="shared" si="151"/>
        <v>0.97523999999999988</v>
      </c>
    </row>
    <row r="1598" spans="1:12">
      <c r="A1598" s="3">
        <v>1050040090</v>
      </c>
      <c r="B1598" s="13" t="s">
        <v>914</v>
      </c>
      <c r="C1598" s="241">
        <f>GENERAL!C912</f>
        <v>2.33</v>
      </c>
      <c r="D1598" s="15">
        <f>GENERAL!D912</f>
        <v>100</v>
      </c>
      <c r="E1598" s="3">
        <f>GENERAL!E912</f>
        <v>21600</v>
      </c>
      <c r="F1598" s="238">
        <f t="shared" si="148"/>
        <v>1.8640000000000001</v>
      </c>
      <c r="G1598" s="238">
        <f t="shared" si="149"/>
        <v>1.5145000000000002</v>
      </c>
      <c r="H1598" s="238">
        <f t="shared" si="150"/>
        <v>1.165</v>
      </c>
      <c r="I1598" s="17">
        <f>GENERAL!F912</f>
        <v>0.79</v>
      </c>
      <c r="J1598" s="53">
        <f t="shared" si="152"/>
        <v>0.48929999999999996</v>
      </c>
      <c r="K1598" s="19">
        <f t="shared" si="153"/>
        <v>0.46483499999999994</v>
      </c>
      <c r="L1598" s="49">
        <f t="shared" si="151"/>
        <v>0.44036999999999998</v>
      </c>
    </row>
    <row r="1599" spans="1:12">
      <c r="A1599" s="3">
        <v>1050040100</v>
      </c>
      <c r="B1599" s="13" t="s">
        <v>915</v>
      </c>
      <c r="C1599" s="241">
        <f>GENERAL!C913</f>
        <v>3.06</v>
      </c>
      <c r="D1599" s="15">
        <f>GENERAL!D913</f>
        <v>100</v>
      </c>
      <c r="E1599" s="3">
        <f>GENERAL!E913</f>
        <v>13800</v>
      </c>
      <c r="F1599" s="238">
        <f t="shared" si="148"/>
        <v>2.4480000000000004</v>
      </c>
      <c r="G1599" s="238">
        <f t="shared" si="149"/>
        <v>1.9890000000000001</v>
      </c>
      <c r="H1599" s="238">
        <f t="shared" si="150"/>
        <v>1.53</v>
      </c>
      <c r="I1599" s="17">
        <f>GENERAL!F913</f>
        <v>0.79</v>
      </c>
      <c r="J1599" s="53">
        <f t="shared" si="152"/>
        <v>0.64259999999999995</v>
      </c>
      <c r="K1599" s="19">
        <f t="shared" si="153"/>
        <v>0.61046999999999996</v>
      </c>
      <c r="L1599" s="49">
        <f t="shared" si="151"/>
        <v>0.57833999999999997</v>
      </c>
    </row>
    <row r="1600" spans="1:12">
      <c r="A1600" s="3">
        <v>1050050003</v>
      </c>
      <c r="B1600" s="13" t="s">
        <v>916</v>
      </c>
      <c r="C1600" s="241">
        <f>GENERAL!C914</f>
        <v>1.49</v>
      </c>
      <c r="D1600" s="15">
        <f>GENERAL!D914</f>
        <v>200</v>
      </c>
      <c r="E1600" s="3">
        <f>GENERAL!E914</f>
        <v>56000</v>
      </c>
      <c r="F1600" s="238">
        <f t="shared" si="148"/>
        <v>1.1919999999999999</v>
      </c>
      <c r="G1600" s="238">
        <f t="shared" si="149"/>
        <v>0.96850000000000003</v>
      </c>
      <c r="H1600" s="238">
        <f t="shared" si="150"/>
        <v>0.745</v>
      </c>
      <c r="I1600" s="17">
        <f>GENERAL!F914</f>
        <v>0.79</v>
      </c>
      <c r="J1600" s="53">
        <f t="shared" si="152"/>
        <v>0.31289999999999996</v>
      </c>
      <c r="K1600" s="19">
        <f t="shared" si="153"/>
        <v>0.29725499999999994</v>
      </c>
      <c r="L1600" s="49">
        <f t="shared" si="151"/>
        <v>0.28160999999999997</v>
      </c>
    </row>
    <row r="1601" spans="1:12">
      <c r="A1601" s="3">
        <v>1050050010</v>
      </c>
      <c r="B1601" s="13" t="s">
        <v>917</v>
      </c>
      <c r="C1601" s="241">
        <f>GENERAL!C915</f>
        <v>1.27</v>
      </c>
      <c r="D1601" s="15">
        <f>GENERAL!D915</f>
        <v>300</v>
      </c>
      <c r="E1601" s="3">
        <f>GENERAL!E915</f>
        <v>84000</v>
      </c>
      <c r="F1601" s="238">
        <f t="shared" si="148"/>
        <v>1.016</v>
      </c>
      <c r="G1601" s="238">
        <f t="shared" si="149"/>
        <v>0.82550000000000001</v>
      </c>
      <c r="H1601" s="238">
        <f t="shared" si="150"/>
        <v>0.63500000000000001</v>
      </c>
      <c r="I1601" s="17">
        <f>GENERAL!F915</f>
        <v>0.79</v>
      </c>
      <c r="J1601" s="53">
        <f t="shared" si="152"/>
        <v>0.26669999999999994</v>
      </c>
      <c r="K1601" s="19">
        <f t="shared" si="153"/>
        <v>0.25336499999999995</v>
      </c>
      <c r="L1601" s="49">
        <f t="shared" si="151"/>
        <v>0.24002999999999994</v>
      </c>
    </row>
    <row r="1602" spans="1:12">
      <c r="A1602" s="3">
        <v>1050050020</v>
      </c>
      <c r="B1602" s="13" t="s">
        <v>918</v>
      </c>
      <c r="C1602" s="241">
        <f>GENERAL!C916</f>
        <v>1.3</v>
      </c>
      <c r="D1602" s="15">
        <f>GENERAL!D916</f>
        <v>200</v>
      </c>
      <c r="E1602" s="3">
        <f>GENERAL!E916</f>
        <v>56000</v>
      </c>
      <c r="F1602" s="238">
        <f t="shared" si="148"/>
        <v>1.04</v>
      </c>
      <c r="G1602" s="238">
        <f t="shared" si="149"/>
        <v>0.84500000000000008</v>
      </c>
      <c r="H1602" s="238">
        <f t="shared" si="150"/>
        <v>0.65</v>
      </c>
      <c r="I1602" s="17">
        <f>GENERAL!F916</f>
        <v>0.79</v>
      </c>
      <c r="J1602" s="53">
        <f t="shared" si="152"/>
        <v>0.27299999999999996</v>
      </c>
      <c r="K1602" s="19">
        <f t="shared" si="153"/>
        <v>0.25934999999999997</v>
      </c>
      <c r="L1602" s="49">
        <f t="shared" si="151"/>
        <v>0.24569999999999997</v>
      </c>
    </row>
    <row r="1603" spans="1:12">
      <c r="A1603" s="3">
        <v>1050050030</v>
      </c>
      <c r="B1603" s="13" t="s">
        <v>919</v>
      </c>
      <c r="C1603" s="241">
        <f>GENERAL!C917</f>
        <v>1.3</v>
      </c>
      <c r="D1603" s="15">
        <f>GENERAL!D917</f>
        <v>200</v>
      </c>
      <c r="E1603" s="3">
        <f>GENERAL!E917</f>
        <v>56000</v>
      </c>
      <c r="F1603" s="238">
        <f t="shared" si="148"/>
        <v>1.04</v>
      </c>
      <c r="G1603" s="238">
        <f t="shared" si="149"/>
        <v>0.84500000000000008</v>
      </c>
      <c r="H1603" s="238">
        <f t="shared" si="150"/>
        <v>0.65</v>
      </c>
      <c r="I1603" s="17">
        <f>GENERAL!F917</f>
        <v>0.79</v>
      </c>
      <c r="J1603" s="53">
        <f t="shared" si="152"/>
        <v>0.27299999999999996</v>
      </c>
      <c r="K1603" s="19">
        <f t="shared" si="153"/>
        <v>0.25934999999999997</v>
      </c>
      <c r="L1603" s="49">
        <f t="shared" si="151"/>
        <v>0.24569999999999997</v>
      </c>
    </row>
    <row r="1604" spans="1:12">
      <c r="A1604" s="3">
        <v>1050050040</v>
      </c>
      <c r="B1604" s="13" t="s">
        <v>920</v>
      </c>
      <c r="C1604" s="241">
        <f>GENERAL!C918</f>
        <v>1.44</v>
      </c>
      <c r="D1604" s="15">
        <f>GENERAL!D918</f>
        <v>200</v>
      </c>
      <c r="E1604" s="3">
        <f>GENERAL!E918</f>
        <v>28000</v>
      </c>
      <c r="F1604" s="238">
        <f t="shared" si="148"/>
        <v>1.1519999999999999</v>
      </c>
      <c r="G1604" s="238">
        <f t="shared" si="149"/>
        <v>0.93599999999999994</v>
      </c>
      <c r="H1604" s="238">
        <f t="shared" si="150"/>
        <v>0.72</v>
      </c>
      <c r="I1604" s="17">
        <f>GENERAL!F918</f>
        <v>0.79</v>
      </c>
      <c r="J1604" s="53">
        <f t="shared" si="152"/>
        <v>0.30239999999999995</v>
      </c>
      <c r="K1604" s="19">
        <f t="shared" si="153"/>
        <v>0.28727999999999992</v>
      </c>
      <c r="L1604" s="49">
        <f t="shared" si="151"/>
        <v>0.27215999999999996</v>
      </c>
    </row>
    <row r="1605" spans="1:12">
      <c r="A1605" s="3">
        <v>1050050060</v>
      </c>
      <c r="B1605" s="13" t="s">
        <v>921</v>
      </c>
      <c r="C1605" s="241">
        <f>GENERAL!C919</f>
        <v>1.46</v>
      </c>
      <c r="D1605" s="15">
        <f>GENERAL!D919</f>
        <v>200</v>
      </c>
      <c r="E1605" s="3">
        <f>GENERAL!E919</f>
        <v>27600</v>
      </c>
      <c r="F1605" s="238">
        <f t="shared" si="148"/>
        <v>1.1679999999999999</v>
      </c>
      <c r="G1605" s="238">
        <f t="shared" si="149"/>
        <v>0.94899999999999995</v>
      </c>
      <c r="H1605" s="238">
        <f t="shared" si="150"/>
        <v>0.73</v>
      </c>
      <c r="I1605" s="17">
        <f>GENERAL!F919</f>
        <v>0.79</v>
      </c>
      <c r="J1605" s="53">
        <f t="shared" si="152"/>
        <v>0.30659999999999993</v>
      </c>
      <c r="K1605" s="19">
        <f t="shared" si="153"/>
        <v>0.29126999999999992</v>
      </c>
      <c r="L1605" s="49">
        <f t="shared" si="151"/>
        <v>0.27593999999999996</v>
      </c>
    </row>
    <row r="1606" spans="1:12">
      <c r="A1606" s="3">
        <v>1050050080</v>
      </c>
      <c r="B1606" s="13" t="s">
        <v>922</v>
      </c>
      <c r="C1606" s="241">
        <f>GENERAL!C920</f>
        <v>3.79</v>
      </c>
      <c r="D1606" s="15">
        <f>GENERAL!D920</f>
        <v>250</v>
      </c>
      <c r="E1606" s="3">
        <f>GENERAL!E920</f>
        <v>2500</v>
      </c>
      <c r="F1606" s="238">
        <f t="shared" si="148"/>
        <v>3.032</v>
      </c>
      <c r="G1606" s="238">
        <f t="shared" si="149"/>
        <v>2.4635000000000002</v>
      </c>
      <c r="H1606" s="238">
        <f t="shared" si="150"/>
        <v>1.895</v>
      </c>
      <c r="I1606" s="17">
        <f>GENERAL!F920</f>
        <v>0.79</v>
      </c>
      <c r="J1606" s="53">
        <f t="shared" si="152"/>
        <v>0.79589999999999983</v>
      </c>
      <c r="K1606" s="19">
        <f t="shared" si="153"/>
        <v>0.75610499999999981</v>
      </c>
      <c r="L1606" s="49">
        <f t="shared" si="151"/>
        <v>0.71630999999999989</v>
      </c>
    </row>
    <row r="1607" spans="1:12">
      <c r="A1607" s="3">
        <v>1050050090</v>
      </c>
      <c r="B1607" s="13" t="s">
        <v>923</v>
      </c>
      <c r="C1607" s="241">
        <f>GENERAL!C921</f>
        <v>2.62</v>
      </c>
      <c r="D1607" s="15">
        <f>GENERAL!D921</f>
        <v>100</v>
      </c>
      <c r="E1607" s="3">
        <f>GENERAL!E921</f>
        <v>20000</v>
      </c>
      <c r="F1607" s="238">
        <f t="shared" si="148"/>
        <v>2.0960000000000001</v>
      </c>
      <c r="G1607" s="238">
        <f t="shared" si="149"/>
        <v>1.7030000000000001</v>
      </c>
      <c r="H1607" s="238">
        <f t="shared" si="150"/>
        <v>1.31</v>
      </c>
      <c r="I1607" s="17">
        <f>GENERAL!F921</f>
        <v>0.79</v>
      </c>
      <c r="J1607" s="53">
        <f t="shared" si="152"/>
        <v>0.55019999999999991</v>
      </c>
      <c r="K1607" s="19">
        <f t="shared" si="153"/>
        <v>0.52268999999999988</v>
      </c>
      <c r="L1607" s="49">
        <f t="shared" si="151"/>
        <v>0.49517999999999995</v>
      </c>
    </row>
    <row r="1608" spans="1:12">
      <c r="A1608" s="3">
        <v>1050050100</v>
      </c>
      <c r="B1608" s="13" t="s">
        <v>924</v>
      </c>
      <c r="C1608" s="241">
        <f>GENERAL!C922</f>
        <v>3.68</v>
      </c>
      <c r="D1608" s="15">
        <f>GENERAL!D922</f>
        <v>100</v>
      </c>
      <c r="E1608" s="3">
        <f>GENERAL!E922</f>
        <v>14000</v>
      </c>
      <c r="F1608" s="238">
        <f t="shared" si="148"/>
        <v>2.9440000000000004</v>
      </c>
      <c r="G1608" s="238">
        <f t="shared" si="149"/>
        <v>2.3920000000000003</v>
      </c>
      <c r="H1608" s="238">
        <f t="shared" si="150"/>
        <v>1.84</v>
      </c>
      <c r="I1608" s="17">
        <f>GENERAL!F922</f>
        <v>0.79</v>
      </c>
      <c r="J1608" s="53">
        <f t="shared" si="152"/>
        <v>0.77279999999999993</v>
      </c>
      <c r="K1608" s="19">
        <f t="shared" si="153"/>
        <v>0.73415999999999992</v>
      </c>
      <c r="L1608" s="49">
        <f t="shared" si="151"/>
        <v>0.69551999999999992</v>
      </c>
    </row>
    <row r="1609" spans="1:12">
      <c r="A1609" s="3">
        <v>1050100010</v>
      </c>
      <c r="B1609" s="13" t="s">
        <v>925</v>
      </c>
      <c r="C1609" s="241">
        <f>GENERAL!C923</f>
        <v>1.19</v>
      </c>
      <c r="D1609" s="15">
        <f>GENERAL!D923</f>
        <v>250</v>
      </c>
      <c r="E1609" s="3">
        <f>GENERAL!E923</f>
        <v>50000</v>
      </c>
      <c r="F1609" s="238">
        <f t="shared" ref="F1609:F1672" si="154">C1609*0.8</f>
        <v>0.95199999999999996</v>
      </c>
      <c r="G1609" s="238">
        <f t="shared" ref="G1609:G1672" si="155">C1609*0.65</f>
        <v>0.77349999999999997</v>
      </c>
      <c r="H1609" s="238">
        <f t="shared" ref="H1609:H1672" si="156">C1609*0.5</f>
        <v>0.59499999999999997</v>
      </c>
      <c r="I1609" s="17">
        <f>GENERAL!F923</f>
        <v>0.79</v>
      </c>
      <c r="J1609" s="53">
        <f t="shared" si="152"/>
        <v>0.24989999999999996</v>
      </c>
      <c r="K1609" s="19">
        <f t="shared" si="153"/>
        <v>0.23740499999999995</v>
      </c>
      <c r="L1609" s="49">
        <f t="shared" ref="L1609:L1672" si="157">C1609*(1-I1609)*(1-L$6)</f>
        <v>0.22490999999999997</v>
      </c>
    </row>
    <row r="1610" spans="1:12">
      <c r="A1610" s="3">
        <v>1050100020</v>
      </c>
      <c r="B1610" s="13" t="s">
        <v>926</v>
      </c>
      <c r="C1610" s="241">
        <f>GENERAL!C924</f>
        <v>0.92</v>
      </c>
      <c r="D1610" s="15">
        <f>GENERAL!D924</f>
        <v>250</v>
      </c>
      <c r="E1610" s="3">
        <f>GENERAL!E924</f>
        <v>50000</v>
      </c>
      <c r="F1610" s="238">
        <f t="shared" si="154"/>
        <v>0.7360000000000001</v>
      </c>
      <c r="G1610" s="238">
        <f t="shared" si="155"/>
        <v>0.59800000000000009</v>
      </c>
      <c r="H1610" s="238">
        <f t="shared" si="156"/>
        <v>0.46</v>
      </c>
      <c r="I1610" s="17">
        <f>GENERAL!F924</f>
        <v>0.79</v>
      </c>
      <c r="J1610" s="53">
        <f t="shared" si="152"/>
        <v>0.19319999999999998</v>
      </c>
      <c r="K1610" s="19">
        <f t="shared" si="153"/>
        <v>0.18353999999999998</v>
      </c>
      <c r="L1610" s="49">
        <f t="shared" si="157"/>
        <v>0.17387999999999998</v>
      </c>
    </row>
    <row r="1611" spans="1:12">
      <c r="A1611" s="3">
        <v>1050100030</v>
      </c>
      <c r="B1611" s="13" t="s">
        <v>927</v>
      </c>
      <c r="C1611" s="241">
        <f>GENERAL!C925</f>
        <v>1.23</v>
      </c>
      <c r="D1611" s="15">
        <f>GENERAL!D925</f>
        <v>250</v>
      </c>
      <c r="E1611" s="3">
        <f>GENERAL!E925</f>
        <v>34500</v>
      </c>
      <c r="F1611" s="238">
        <f t="shared" si="154"/>
        <v>0.98399999999999999</v>
      </c>
      <c r="G1611" s="238">
        <f t="shared" si="155"/>
        <v>0.79949999999999999</v>
      </c>
      <c r="H1611" s="238">
        <f t="shared" si="156"/>
        <v>0.61499999999999999</v>
      </c>
      <c r="I1611" s="17">
        <f>GENERAL!F925</f>
        <v>0.79</v>
      </c>
      <c r="J1611" s="53">
        <f t="shared" si="152"/>
        <v>0.25829999999999997</v>
      </c>
      <c r="K1611" s="19">
        <f t="shared" si="153"/>
        <v>0.24538499999999996</v>
      </c>
      <c r="L1611" s="49">
        <f t="shared" si="157"/>
        <v>0.23246999999999998</v>
      </c>
    </row>
    <row r="1612" spans="1:12">
      <c r="A1612" s="3">
        <v>1050100040</v>
      </c>
      <c r="B1612" s="13" t="s">
        <v>928</v>
      </c>
      <c r="C1612" s="241">
        <f>GENERAL!C926</f>
        <v>1.29</v>
      </c>
      <c r="D1612" s="15">
        <f>GENERAL!D926</f>
        <v>200</v>
      </c>
      <c r="E1612" s="3">
        <f>GENERAL!E926</f>
        <v>27600</v>
      </c>
      <c r="F1612" s="238">
        <f t="shared" si="154"/>
        <v>1.032</v>
      </c>
      <c r="G1612" s="238">
        <f t="shared" si="155"/>
        <v>0.83850000000000002</v>
      </c>
      <c r="H1612" s="238">
        <f t="shared" si="156"/>
        <v>0.64500000000000002</v>
      </c>
      <c r="I1612" s="17">
        <f>GENERAL!F926</f>
        <v>0.79</v>
      </c>
      <c r="J1612" s="53">
        <f t="shared" si="152"/>
        <v>0.27089999999999997</v>
      </c>
      <c r="K1612" s="19">
        <f t="shared" si="153"/>
        <v>0.25735499999999994</v>
      </c>
      <c r="L1612" s="49">
        <f t="shared" si="157"/>
        <v>0.24380999999999997</v>
      </c>
    </row>
    <row r="1613" spans="1:12">
      <c r="A1613" s="3">
        <v>1050100050</v>
      </c>
      <c r="B1613" s="13" t="s">
        <v>929</v>
      </c>
      <c r="C1613" s="241">
        <f>GENERAL!C927</f>
        <v>2.54</v>
      </c>
      <c r="D1613" s="15">
        <f>GENERAL!D927</f>
        <v>250</v>
      </c>
      <c r="E1613" s="3">
        <f>GENERAL!E927</f>
        <v>2500</v>
      </c>
      <c r="F1613" s="238">
        <f t="shared" si="154"/>
        <v>2.032</v>
      </c>
      <c r="G1613" s="238">
        <f t="shared" si="155"/>
        <v>1.651</v>
      </c>
      <c r="H1613" s="238">
        <f t="shared" si="156"/>
        <v>1.27</v>
      </c>
      <c r="I1613" s="17">
        <f>GENERAL!F927</f>
        <v>0.79</v>
      </c>
      <c r="J1613" s="53">
        <f t="shared" si="152"/>
        <v>0.53339999999999987</v>
      </c>
      <c r="K1613" s="19">
        <f t="shared" si="153"/>
        <v>0.5067299999999999</v>
      </c>
      <c r="L1613" s="49">
        <f t="shared" si="157"/>
        <v>0.48005999999999988</v>
      </c>
    </row>
    <row r="1614" spans="1:12">
      <c r="A1614" s="3">
        <v>1050100060</v>
      </c>
      <c r="B1614" s="13" t="s">
        <v>930</v>
      </c>
      <c r="C1614" s="241">
        <f>GENERAL!C928</f>
        <v>1.32</v>
      </c>
      <c r="D1614" s="15">
        <f>GENERAL!D928</f>
        <v>200</v>
      </c>
      <c r="E1614" s="3">
        <f>GENERAL!E928</f>
        <v>14000</v>
      </c>
      <c r="F1614" s="238">
        <f t="shared" si="154"/>
        <v>1.056</v>
      </c>
      <c r="G1614" s="238">
        <f t="shared" si="155"/>
        <v>0.8580000000000001</v>
      </c>
      <c r="H1614" s="238">
        <f t="shared" si="156"/>
        <v>0.66</v>
      </c>
      <c r="I1614" s="17">
        <f>GENERAL!F928</f>
        <v>0.79</v>
      </c>
      <c r="J1614" s="53">
        <f t="shared" si="152"/>
        <v>0.27719999999999995</v>
      </c>
      <c r="K1614" s="19">
        <f t="shared" si="153"/>
        <v>0.26333999999999996</v>
      </c>
      <c r="L1614" s="49">
        <f t="shared" si="157"/>
        <v>0.24947999999999995</v>
      </c>
    </row>
    <row r="1615" spans="1:12">
      <c r="A1615" s="3">
        <v>1050100080</v>
      </c>
      <c r="B1615" s="13" t="s">
        <v>931</v>
      </c>
      <c r="C1615" s="241">
        <f>GENERAL!C929</f>
        <v>1.79</v>
      </c>
      <c r="D1615" s="15">
        <f>GENERAL!D929</f>
        <v>100</v>
      </c>
      <c r="E1615" s="3">
        <f>GENERAL!E929</f>
        <v>13800</v>
      </c>
      <c r="F1615" s="238">
        <f t="shared" si="154"/>
        <v>1.4320000000000002</v>
      </c>
      <c r="G1615" s="238">
        <f t="shared" si="155"/>
        <v>1.1635</v>
      </c>
      <c r="H1615" s="238">
        <f t="shared" si="156"/>
        <v>0.89500000000000002</v>
      </c>
      <c r="I1615" s="17">
        <f>GENERAL!F929</f>
        <v>0.79</v>
      </c>
      <c r="J1615" s="53">
        <f t="shared" si="152"/>
        <v>0.37589999999999996</v>
      </c>
      <c r="K1615" s="19">
        <f t="shared" si="153"/>
        <v>0.35710499999999995</v>
      </c>
      <c r="L1615" s="49">
        <f t="shared" si="157"/>
        <v>0.33830999999999994</v>
      </c>
    </row>
    <row r="1616" spans="1:12">
      <c r="A1616" s="3">
        <v>1050100090</v>
      </c>
      <c r="B1616" s="13" t="s">
        <v>932</v>
      </c>
      <c r="C1616" s="241">
        <f>GENERAL!C930</f>
        <v>2.4300000000000002</v>
      </c>
      <c r="D1616" s="15">
        <f>GENERAL!D930</f>
        <v>200</v>
      </c>
      <c r="E1616" s="3">
        <f>GENERAL!E930</f>
        <v>10800</v>
      </c>
      <c r="F1616" s="238">
        <f t="shared" si="154"/>
        <v>1.9440000000000002</v>
      </c>
      <c r="G1616" s="238">
        <f t="shared" si="155"/>
        <v>1.5795000000000001</v>
      </c>
      <c r="H1616" s="238">
        <f t="shared" si="156"/>
        <v>1.2150000000000001</v>
      </c>
      <c r="I1616" s="17">
        <f>GENERAL!F930</f>
        <v>0.79</v>
      </c>
      <c r="J1616" s="53">
        <f t="shared" si="152"/>
        <v>0.51029999999999998</v>
      </c>
      <c r="K1616" s="19">
        <f t="shared" si="153"/>
        <v>0.48478499999999997</v>
      </c>
      <c r="L1616" s="49">
        <f t="shared" si="157"/>
        <v>0.45927000000000001</v>
      </c>
    </row>
    <row r="1617" spans="1:12">
      <c r="A1617" s="3">
        <v>1050100095</v>
      </c>
      <c r="B1617" s="13" t="s">
        <v>933</v>
      </c>
      <c r="C1617" s="241">
        <f>GENERAL!C931</f>
        <v>4.4400000000000004</v>
      </c>
      <c r="D1617" s="15">
        <f>GENERAL!D931</f>
        <v>100</v>
      </c>
      <c r="E1617" s="3">
        <f>GENERAL!E931</f>
        <v>10800</v>
      </c>
      <c r="F1617" s="238">
        <f t="shared" si="154"/>
        <v>3.5520000000000005</v>
      </c>
      <c r="G1617" s="238">
        <f t="shared" si="155"/>
        <v>2.8860000000000006</v>
      </c>
      <c r="H1617" s="238">
        <f t="shared" si="156"/>
        <v>2.2200000000000002</v>
      </c>
      <c r="I1617" s="17">
        <f>GENERAL!F931</f>
        <v>0.79</v>
      </c>
      <c r="J1617" s="53">
        <f t="shared" si="152"/>
        <v>0.9323999999999999</v>
      </c>
      <c r="K1617" s="19">
        <f t="shared" si="153"/>
        <v>0.8857799999999999</v>
      </c>
      <c r="L1617" s="49">
        <f t="shared" si="157"/>
        <v>0.83915999999999991</v>
      </c>
    </row>
    <row r="1618" spans="1:12">
      <c r="A1618" s="3">
        <v>1050100100</v>
      </c>
      <c r="B1618" s="13" t="s">
        <v>934</v>
      </c>
      <c r="C1618" s="241">
        <f>GENERAL!C932</f>
        <v>3.63</v>
      </c>
      <c r="D1618" s="15">
        <f>GENERAL!D932</f>
        <v>100</v>
      </c>
      <c r="E1618" s="3">
        <f>GENERAL!E932</f>
        <v>7200</v>
      </c>
      <c r="F1618" s="238">
        <f t="shared" si="154"/>
        <v>2.9039999999999999</v>
      </c>
      <c r="G1618" s="238">
        <f t="shared" si="155"/>
        <v>2.3595000000000002</v>
      </c>
      <c r="H1618" s="238">
        <f t="shared" si="156"/>
        <v>1.8149999999999999</v>
      </c>
      <c r="I1618" s="17">
        <f>GENERAL!F932</f>
        <v>0.79</v>
      </c>
      <c r="J1618" s="53">
        <f t="shared" si="152"/>
        <v>0.76229999999999987</v>
      </c>
      <c r="K1618" s="19">
        <f t="shared" si="153"/>
        <v>0.72418499999999986</v>
      </c>
      <c r="L1618" s="49">
        <f t="shared" si="157"/>
        <v>0.68606999999999985</v>
      </c>
    </row>
    <row r="1619" spans="1:12">
      <c r="A1619" s="3">
        <v>1050100120</v>
      </c>
      <c r="B1619" s="13" t="s">
        <v>935</v>
      </c>
      <c r="C1619" s="241">
        <f>GENERAL!C933</f>
        <v>4.76</v>
      </c>
      <c r="D1619" s="15">
        <f>GENERAL!D933</f>
        <v>100</v>
      </c>
      <c r="E1619" s="3">
        <f>GENERAL!E933</f>
        <v>7200</v>
      </c>
      <c r="F1619" s="238">
        <f t="shared" si="154"/>
        <v>3.8079999999999998</v>
      </c>
      <c r="G1619" s="238">
        <f t="shared" si="155"/>
        <v>3.0939999999999999</v>
      </c>
      <c r="H1619" s="238">
        <f t="shared" si="156"/>
        <v>2.38</v>
      </c>
      <c r="I1619" s="17">
        <f>GENERAL!F933</f>
        <v>0.79</v>
      </c>
      <c r="J1619" s="53">
        <f t="shared" si="152"/>
        <v>0.99959999999999982</v>
      </c>
      <c r="K1619" s="19">
        <f t="shared" si="153"/>
        <v>0.9496199999999998</v>
      </c>
      <c r="L1619" s="49">
        <f t="shared" si="157"/>
        <v>0.89963999999999988</v>
      </c>
    </row>
    <row r="1620" spans="1:12">
      <c r="A1620" s="3">
        <v>1050100160</v>
      </c>
      <c r="B1620" s="13" t="s">
        <v>936</v>
      </c>
      <c r="C1620" s="241">
        <f>GENERAL!C934</f>
        <v>7.35</v>
      </c>
      <c r="D1620" s="15">
        <f>GENERAL!D934</f>
        <v>100</v>
      </c>
      <c r="E1620" s="3">
        <f>GENERAL!E934</f>
        <v>6400</v>
      </c>
      <c r="F1620" s="238">
        <f t="shared" si="154"/>
        <v>5.88</v>
      </c>
      <c r="G1620" s="238">
        <f t="shared" si="155"/>
        <v>4.7774999999999999</v>
      </c>
      <c r="H1620" s="238">
        <f t="shared" si="156"/>
        <v>3.6749999999999998</v>
      </c>
      <c r="I1620" s="17">
        <f>GENERAL!F934</f>
        <v>0.79</v>
      </c>
      <c r="J1620" s="53">
        <f t="shared" si="152"/>
        <v>1.5434999999999997</v>
      </c>
      <c r="K1620" s="19">
        <f t="shared" si="153"/>
        <v>1.4663249999999997</v>
      </c>
      <c r="L1620" s="49">
        <f t="shared" si="157"/>
        <v>1.3891499999999997</v>
      </c>
    </row>
    <row r="1621" spans="1:12">
      <c r="A1621" s="3">
        <v>1050100200</v>
      </c>
      <c r="B1621" s="13" t="s">
        <v>937</v>
      </c>
      <c r="C1621" s="241">
        <f>GENERAL!C935</f>
        <v>8.65</v>
      </c>
      <c r="D1621" s="15">
        <f>GENERAL!D935</f>
        <v>100</v>
      </c>
      <c r="E1621" s="3">
        <f>GENERAL!E935</f>
        <v>3600</v>
      </c>
      <c r="F1621" s="238">
        <f t="shared" si="154"/>
        <v>6.9200000000000008</v>
      </c>
      <c r="G1621" s="238">
        <f t="shared" si="155"/>
        <v>5.6225000000000005</v>
      </c>
      <c r="H1621" s="238">
        <f t="shared" si="156"/>
        <v>4.3250000000000002</v>
      </c>
      <c r="I1621" s="17">
        <f>GENERAL!F935</f>
        <v>0.79</v>
      </c>
      <c r="J1621" s="53">
        <f t="shared" si="152"/>
        <v>1.8164999999999998</v>
      </c>
      <c r="K1621" s="19">
        <f t="shared" si="153"/>
        <v>1.7256749999999996</v>
      </c>
      <c r="L1621" s="49">
        <f t="shared" si="157"/>
        <v>1.6348499999999999</v>
      </c>
    </row>
    <row r="1622" spans="1:12">
      <c r="A1622" s="3">
        <v>1050200010</v>
      </c>
      <c r="B1622" s="13" t="s">
        <v>938</v>
      </c>
      <c r="C1622" s="241">
        <f>GENERAL!C936</f>
        <v>1.34</v>
      </c>
      <c r="D1622" s="15">
        <f>GENERAL!D936</f>
        <v>200</v>
      </c>
      <c r="E1622" s="3">
        <f>GENERAL!E936</f>
        <v>40000</v>
      </c>
      <c r="F1622" s="238">
        <f t="shared" si="154"/>
        <v>1.0720000000000001</v>
      </c>
      <c r="G1622" s="238">
        <f t="shared" si="155"/>
        <v>0.87100000000000011</v>
      </c>
      <c r="H1622" s="238">
        <f t="shared" si="156"/>
        <v>0.67</v>
      </c>
      <c r="I1622" s="17">
        <f>GENERAL!F936</f>
        <v>0.79</v>
      </c>
      <c r="J1622" s="53">
        <f t="shared" si="152"/>
        <v>0.28139999999999998</v>
      </c>
      <c r="K1622" s="19">
        <f t="shared" si="153"/>
        <v>0.26732999999999996</v>
      </c>
      <c r="L1622" s="49">
        <f t="shared" si="157"/>
        <v>0.25325999999999999</v>
      </c>
    </row>
    <row r="1623" spans="1:12">
      <c r="A1623" s="3">
        <v>1050200020</v>
      </c>
      <c r="B1623" s="13" t="s">
        <v>939</v>
      </c>
      <c r="C1623" s="241">
        <f>GENERAL!C937</f>
        <v>0.98</v>
      </c>
      <c r="D1623" s="15">
        <f>GENERAL!D937</f>
        <v>200</v>
      </c>
      <c r="E1623" s="3">
        <f>GENERAL!E937</f>
        <v>28000</v>
      </c>
      <c r="F1623" s="238">
        <f t="shared" si="154"/>
        <v>0.78400000000000003</v>
      </c>
      <c r="G1623" s="238">
        <f t="shared" si="155"/>
        <v>0.63700000000000001</v>
      </c>
      <c r="H1623" s="238">
        <f t="shared" si="156"/>
        <v>0.49</v>
      </c>
      <c r="I1623" s="17">
        <f>GENERAL!F937</f>
        <v>0.79</v>
      </c>
      <c r="J1623" s="53">
        <f t="shared" si="152"/>
        <v>0.20579999999999996</v>
      </c>
      <c r="K1623" s="19">
        <f t="shared" si="153"/>
        <v>0.19550999999999996</v>
      </c>
      <c r="L1623" s="49">
        <f t="shared" si="157"/>
        <v>0.18521999999999997</v>
      </c>
    </row>
    <row r="1624" spans="1:12">
      <c r="A1624" s="3">
        <v>1050200030</v>
      </c>
      <c r="B1624" s="13" t="s">
        <v>940</v>
      </c>
      <c r="C1624" s="241">
        <f>GENERAL!C938</f>
        <v>1.25</v>
      </c>
      <c r="D1624" s="15">
        <f>GENERAL!D938</f>
        <v>200</v>
      </c>
      <c r="E1624" s="3">
        <f>GENERAL!E938</f>
        <v>20000</v>
      </c>
      <c r="F1624" s="238">
        <f t="shared" si="154"/>
        <v>1</v>
      </c>
      <c r="G1624" s="238">
        <f t="shared" si="155"/>
        <v>0.8125</v>
      </c>
      <c r="H1624" s="238">
        <f t="shared" si="156"/>
        <v>0.625</v>
      </c>
      <c r="I1624" s="17">
        <f>GENERAL!F938</f>
        <v>0.79</v>
      </c>
      <c r="J1624" s="53">
        <f t="shared" si="152"/>
        <v>0.26249999999999996</v>
      </c>
      <c r="K1624" s="19">
        <f t="shared" si="153"/>
        <v>0.24937499999999996</v>
      </c>
      <c r="L1624" s="49">
        <f t="shared" si="157"/>
        <v>0.23624999999999996</v>
      </c>
    </row>
    <row r="1625" spans="1:12">
      <c r="A1625" s="3">
        <v>1050200040</v>
      </c>
      <c r="B1625" s="13" t="s">
        <v>941</v>
      </c>
      <c r="C1625" s="241">
        <f>GENERAL!C939</f>
        <v>1.44</v>
      </c>
      <c r="D1625" s="15">
        <f>GENERAL!D939</f>
        <v>200</v>
      </c>
      <c r="E1625" s="3">
        <f>GENERAL!E939</f>
        <v>20000</v>
      </c>
      <c r="F1625" s="238">
        <f t="shared" si="154"/>
        <v>1.1519999999999999</v>
      </c>
      <c r="G1625" s="238">
        <f t="shared" si="155"/>
        <v>0.93599999999999994</v>
      </c>
      <c r="H1625" s="238">
        <f t="shared" si="156"/>
        <v>0.72</v>
      </c>
      <c r="I1625" s="17">
        <f>GENERAL!F939</f>
        <v>0.79</v>
      </c>
      <c r="J1625" s="53">
        <f t="shared" si="152"/>
        <v>0.30239999999999995</v>
      </c>
      <c r="K1625" s="19">
        <f t="shared" si="153"/>
        <v>0.28727999999999992</v>
      </c>
      <c r="L1625" s="49">
        <f t="shared" si="157"/>
        <v>0.27215999999999996</v>
      </c>
    </row>
    <row r="1626" spans="1:12">
      <c r="A1626" s="3">
        <v>1050200060</v>
      </c>
      <c r="B1626" s="13" t="s">
        <v>942</v>
      </c>
      <c r="C1626" s="241">
        <f>GENERAL!C940</f>
        <v>1.55</v>
      </c>
      <c r="D1626" s="15">
        <f>GENERAL!D940</f>
        <v>200</v>
      </c>
      <c r="E1626" s="3">
        <f>GENERAL!E940</f>
        <v>14400</v>
      </c>
      <c r="F1626" s="238">
        <f t="shared" si="154"/>
        <v>1.2400000000000002</v>
      </c>
      <c r="G1626" s="238">
        <f t="shared" si="155"/>
        <v>1.0075000000000001</v>
      </c>
      <c r="H1626" s="238">
        <f t="shared" si="156"/>
        <v>0.77500000000000002</v>
      </c>
      <c r="I1626" s="17">
        <f>GENERAL!F940</f>
        <v>0.79</v>
      </c>
      <c r="J1626" s="53">
        <f t="shared" si="152"/>
        <v>0.32549999999999996</v>
      </c>
      <c r="K1626" s="19">
        <f t="shared" si="153"/>
        <v>0.30922499999999992</v>
      </c>
      <c r="L1626" s="49">
        <f t="shared" si="157"/>
        <v>0.29294999999999999</v>
      </c>
    </row>
    <row r="1627" spans="1:12">
      <c r="A1627" s="3">
        <v>1050200080</v>
      </c>
      <c r="B1627" s="13" t="s">
        <v>943</v>
      </c>
      <c r="C1627" s="241">
        <f>GENERAL!C941</f>
        <v>2.33</v>
      </c>
      <c r="D1627" s="15">
        <f>GENERAL!D941</f>
        <v>100</v>
      </c>
      <c r="E1627" s="3">
        <f>GENERAL!E941</f>
        <v>10000</v>
      </c>
      <c r="F1627" s="238">
        <f t="shared" si="154"/>
        <v>1.8640000000000001</v>
      </c>
      <c r="G1627" s="238">
        <f t="shared" si="155"/>
        <v>1.5145000000000002</v>
      </c>
      <c r="H1627" s="238">
        <f t="shared" si="156"/>
        <v>1.165</v>
      </c>
      <c r="I1627" s="17">
        <f>GENERAL!F941</f>
        <v>0.79</v>
      </c>
      <c r="J1627" s="53">
        <f t="shared" si="152"/>
        <v>0.48929999999999996</v>
      </c>
      <c r="K1627" s="19">
        <f t="shared" si="153"/>
        <v>0.46483499999999994</v>
      </c>
      <c r="L1627" s="49">
        <f t="shared" si="157"/>
        <v>0.44036999999999998</v>
      </c>
    </row>
    <row r="1628" spans="1:12">
      <c r="A1628" s="3">
        <v>1050200090</v>
      </c>
      <c r="B1628" s="13" t="s">
        <v>944</v>
      </c>
      <c r="C1628" s="241">
        <f>GENERAL!C942</f>
        <v>2.65</v>
      </c>
      <c r="D1628" s="15">
        <f>GENERAL!D942</f>
        <v>200</v>
      </c>
      <c r="E1628" s="3">
        <f>GENERAL!E942</f>
        <v>9600</v>
      </c>
      <c r="F1628" s="238">
        <f t="shared" si="154"/>
        <v>2.12</v>
      </c>
      <c r="G1628" s="238">
        <f t="shared" si="155"/>
        <v>1.7224999999999999</v>
      </c>
      <c r="H1628" s="238">
        <f t="shared" si="156"/>
        <v>1.325</v>
      </c>
      <c r="I1628" s="17">
        <f>GENERAL!F942</f>
        <v>0.79</v>
      </c>
      <c r="J1628" s="53">
        <f t="shared" si="152"/>
        <v>0.55649999999999988</v>
      </c>
      <c r="K1628" s="19">
        <f t="shared" si="153"/>
        <v>0.5286749999999999</v>
      </c>
      <c r="L1628" s="49">
        <f t="shared" si="157"/>
        <v>0.50084999999999991</v>
      </c>
    </row>
    <row r="1629" spans="1:12">
      <c r="A1629" s="3">
        <v>1050200095</v>
      </c>
      <c r="B1629" s="13" t="s">
        <v>945</v>
      </c>
      <c r="C1629" s="241">
        <f>GENERAL!C943</f>
        <v>4.0599999999999996</v>
      </c>
      <c r="D1629" s="15">
        <f>GENERAL!D943</f>
        <v>100</v>
      </c>
      <c r="E1629" s="3">
        <f>GENERAL!E943</f>
        <v>7200</v>
      </c>
      <c r="F1629" s="238">
        <f t="shared" si="154"/>
        <v>3.2479999999999998</v>
      </c>
      <c r="G1629" s="238">
        <f t="shared" si="155"/>
        <v>2.6389999999999998</v>
      </c>
      <c r="H1629" s="238">
        <f t="shared" si="156"/>
        <v>2.0299999999999998</v>
      </c>
      <c r="I1629" s="17">
        <f>GENERAL!F943</f>
        <v>0.79</v>
      </c>
      <c r="J1629" s="53">
        <f t="shared" si="152"/>
        <v>0.8525999999999998</v>
      </c>
      <c r="K1629" s="19">
        <f t="shared" si="153"/>
        <v>0.80996999999999975</v>
      </c>
      <c r="L1629" s="49">
        <f t="shared" si="157"/>
        <v>0.7673399999999998</v>
      </c>
    </row>
    <row r="1630" spans="1:12">
      <c r="A1630" s="3">
        <v>1050200100</v>
      </c>
      <c r="B1630" s="13" t="s">
        <v>946</v>
      </c>
      <c r="C1630" s="241">
        <f>GENERAL!C944</f>
        <v>4.07</v>
      </c>
      <c r="D1630" s="15">
        <f>GENERAL!D944</f>
        <v>100</v>
      </c>
      <c r="E1630" s="3">
        <f>GENERAL!E944</f>
        <v>7200</v>
      </c>
      <c r="F1630" s="238">
        <f t="shared" si="154"/>
        <v>3.2560000000000002</v>
      </c>
      <c r="G1630" s="238">
        <f t="shared" si="155"/>
        <v>2.6455000000000002</v>
      </c>
      <c r="H1630" s="238">
        <f t="shared" si="156"/>
        <v>2.0350000000000001</v>
      </c>
      <c r="I1630" s="17">
        <f>GENERAL!F944</f>
        <v>0.79</v>
      </c>
      <c r="J1630" s="53">
        <f t="shared" si="152"/>
        <v>0.8546999999999999</v>
      </c>
      <c r="K1630" s="19">
        <f t="shared" si="153"/>
        <v>0.81196499999999983</v>
      </c>
      <c r="L1630" s="49">
        <f t="shared" si="157"/>
        <v>0.76922999999999997</v>
      </c>
    </row>
    <row r="1631" spans="1:12">
      <c r="A1631" s="3">
        <v>1050200120</v>
      </c>
      <c r="B1631" s="13" t="s">
        <v>947</v>
      </c>
      <c r="C1631" s="241">
        <f>GENERAL!C945</f>
        <v>5.95</v>
      </c>
      <c r="D1631" s="15">
        <f>GENERAL!D945</f>
        <v>100</v>
      </c>
      <c r="E1631" s="3">
        <f>GENERAL!E945</f>
        <v>3600</v>
      </c>
      <c r="F1631" s="238">
        <f t="shared" si="154"/>
        <v>4.7600000000000007</v>
      </c>
      <c r="G1631" s="238">
        <f t="shared" si="155"/>
        <v>3.8675000000000002</v>
      </c>
      <c r="H1631" s="238">
        <f t="shared" si="156"/>
        <v>2.9750000000000001</v>
      </c>
      <c r="I1631" s="17">
        <f>GENERAL!F945</f>
        <v>0.79</v>
      </c>
      <c r="J1631" s="53">
        <f t="shared" si="152"/>
        <v>1.2494999999999998</v>
      </c>
      <c r="K1631" s="19">
        <f t="shared" si="153"/>
        <v>1.1870249999999998</v>
      </c>
      <c r="L1631" s="49">
        <f t="shared" si="157"/>
        <v>1.1245499999999999</v>
      </c>
    </row>
    <row r="1632" spans="1:12">
      <c r="A1632" s="3">
        <v>1050200160</v>
      </c>
      <c r="B1632" s="13" t="s">
        <v>948</v>
      </c>
      <c r="C1632" s="241">
        <f>GENERAL!C946</f>
        <v>6.92</v>
      </c>
      <c r="D1632" s="15">
        <f>GENERAL!D946</f>
        <v>100</v>
      </c>
      <c r="E1632" s="3">
        <f>GENERAL!E946</f>
        <v>3200</v>
      </c>
      <c r="F1632" s="238">
        <f t="shared" si="154"/>
        <v>5.5360000000000005</v>
      </c>
      <c r="G1632" s="238">
        <f t="shared" si="155"/>
        <v>4.4980000000000002</v>
      </c>
      <c r="H1632" s="238">
        <f t="shared" si="156"/>
        <v>3.46</v>
      </c>
      <c r="I1632" s="17">
        <f>GENERAL!F946</f>
        <v>0.79</v>
      </c>
      <c r="J1632" s="53">
        <f t="shared" si="152"/>
        <v>1.4531999999999998</v>
      </c>
      <c r="K1632" s="19">
        <f t="shared" si="153"/>
        <v>1.3805399999999999</v>
      </c>
      <c r="L1632" s="49">
        <f t="shared" si="157"/>
        <v>1.3078799999999999</v>
      </c>
    </row>
    <row r="1633" spans="1:12">
      <c r="A1633" s="3">
        <v>1050200190</v>
      </c>
      <c r="B1633" s="13" t="s">
        <v>949</v>
      </c>
      <c r="C1633" s="241">
        <f>GENERAL!C947</f>
        <v>10.1455</v>
      </c>
      <c r="D1633" s="15" t="str">
        <f>GENERAL!D947</f>
        <v>NVOXC</v>
      </c>
      <c r="E1633" s="3" t="str">
        <f>GENERAL!E947</f>
        <v>NVOXC</v>
      </c>
      <c r="F1633" s="238">
        <f t="shared" si="154"/>
        <v>8.1164000000000005</v>
      </c>
      <c r="G1633" s="238">
        <f t="shared" si="155"/>
        <v>6.5945750000000007</v>
      </c>
      <c r="H1633" s="238">
        <f t="shared" si="156"/>
        <v>5.0727500000000001</v>
      </c>
      <c r="I1633" s="17">
        <f>GENERAL!F947</f>
        <v>0.79</v>
      </c>
      <c r="J1633" s="53">
        <f t="shared" si="152"/>
        <v>2.1305549999999998</v>
      </c>
      <c r="K1633" s="19">
        <f t="shared" si="153"/>
        <v>2.0240272499999996</v>
      </c>
      <c r="L1633" s="49">
        <f t="shared" si="157"/>
        <v>1.9174994999999999</v>
      </c>
    </row>
    <row r="1634" spans="1:12">
      <c r="A1634" s="3">
        <v>1050200200</v>
      </c>
      <c r="B1634" s="13" t="s">
        <v>950</v>
      </c>
      <c r="C1634" s="241">
        <f>GENERAL!C948</f>
        <v>11.74</v>
      </c>
      <c r="D1634" s="15">
        <f>GENERAL!D948</f>
        <v>100</v>
      </c>
      <c r="E1634" s="3">
        <f>GENERAL!E948</f>
        <v>3200</v>
      </c>
      <c r="F1634" s="238">
        <f t="shared" si="154"/>
        <v>9.3920000000000012</v>
      </c>
      <c r="G1634" s="238">
        <f t="shared" si="155"/>
        <v>7.6310000000000002</v>
      </c>
      <c r="H1634" s="238">
        <f t="shared" si="156"/>
        <v>5.87</v>
      </c>
      <c r="I1634" s="17">
        <f>GENERAL!F948</f>
        <v>0.79</v>
      </c>
      <c r="J1634" s="53">
        <f t="shared" si="152"/>
        <v>2.4653999999999998</v>
      </c>
      <c r="K1634" s="19">
        <f t="shared" si="153"/>
        <v>2.3421299999999996</v>
      </c>
      <c r="L1634" s="49">
        <f t="shared" si="157"/>
        <v>2.2188599999999998</v>
      </c>
    </row>
    <row r="1635" spans="1:12">
      <c r="A1635" s="3">
        <v>1050300020</v>
      </c>
      <c r="B1635" s="13" t="s">
        <v>951</v>
      </c>
      <c r="C1635" s="241">
        <f>GENERAL!C949</f>
        <v>1.69</v>
      </c>
      <c r="D1635" s="15">
        <f>GENERAL!D949</f>
        <v>200</v>
      </c>
      <c r="E1635" s="3">
        <f>GENERAL!E949</f>
        <v>20000</v>
      </c>
      <c r="F1635" s="238">
        <f t="shared" si="154"/>
        <v>1.3520000000000001</v>
      </c>
      <c r="G1635" s="238">
        <f t="shared" si="155"/>
        <v>1.0985</v>
      </c>
      <c r="H1635" s="238">
        <f t="shared" si="156"/>
        <v>0.84499999999999997</v>
      </c>
      <c r="I1635" s="17">
        <f>GENERAL!F949</f>
        <v>0.79</v>
      </c>
      <c r="J1635" s="53">
        <f t="shared" si="152"/>
        <v>0.35489999999999994</v>
      </c>
      <c r="K1635" s="19">
        <f t="shared" si="153"/>
        <v>0.33715499999999993</v>
      </c>
      <c r="L1635" s="49">
        <f t="shared" si="157"/>
        <v>0.31940999999999997</v>
      </c>
    </row>
    <row r="1636" spans="1:12">
      <c r="A1636" s="3">
        <v>1050300030</v>
      </c>
      <c r="B1636" s="13" t="s">
        <v>952</v>
      </c>
      <c r="C1636" s="241">
        <f>GENERAL!C950</f>
        <v>1.76</v>
      </c>
      <c r="D1636" s="15">
        <f>GENERAL!D950</f>
        <v>200</v>
      </c>
      <c r="E1636" s="3">
        <f>GENERAL!E950</f>
        <v>14400</v>
      </c>
      <c r="F1636" s="238">
        <f t="shared" si="154"/>
        <v>1.4080000000000001</v>
      </c>
      <c r="G1636" s="238">
        <f t="shared" si="155"/>
        <v>1.1440000000000001</v>
      </c>
      <c r="H1636" s="238">
        <f t="shared" si="156"/>
        <v>0.88</v>
      </c>
      <c r="I1636" s="17">
        <f>GENERAL!F950</f>
        <v>0.79</v>
      </c>
      <c r="J1636" s="53">
        <f t="shared" si="152"/>
        <v>0.36959999999999993</v>
      </c>
      <c r="K1636" s="19">
        <f t="shared" si="153"/>
        <v>0.35111999999999993</v>
      </c>
      <c r="L1636" s="49">
        <f t="shared" si="157"/>
        <v>0.33263999999999994</v>
      </c>
    </row>
    <row r="1637" spans="1:12">
      <c r="A1637" s="3">
        <v>1050300040</v>
      </c>
      <c r="B1637" s="13" t="s">
        <v>953</v>
      </c>
      <c r="C1637" s="241">
        <f>GENERAL!C951</f>
        <v>2</v>
      </c>
      <c r="D1637" s="15">
        <f>GENERAL!D951</f>
        <v>200</v>
      </c>
      <c r="E1637" s="3">
        <f>GENERAL!E951</f>
        <v>14400</v>
      </c>
      <c r="F1637" s="238">
        <f t="shared" si="154"/>
        <v>1.6</v>
      </c>
      <c r="G1637" s="238">
        <f t="shared" si="155"/>
        <v>1.3</v>
      </c>
      <c r="H1637" s="238">
        <f t="shared" si="156"/>
        <v>1</v>
      </c>
      <c r="I1637" s="17">
        <f>GENERAL!F951</f>
        <v>0.79</v>
      </c>
      <c r="J1637" s="53">
        <f t="shared" si="152"/>
        <v>0.41999999999999993</v>
      </c>
      <c r="K1637" s="19">
        <f t="shared" si="153"/>
        <v>0.39899999999999991</v>
      </c>
      <c r="L1637" s="49">
        <f t="shared" si="157"/>
        <v>0.37799999999999995</v>
      </c>
    </row>
    <row r="1638" spans="1:12">
      <c r="A1638" s="3">
        <v>1050300060</v>
      </c>
      <c r="B1638" s="13" t="s">
        <v>954</v>
      </c>
      <c r="C1638" s="241">
        <f>GENERAL!C952</f>
        <v>2.6</v>
      </c>
      <c r="D1638" s="15">
        <f>GENERAL!D952</f>
        <v>200</v>
      </c>
      <c r="E1638" s="3">
        <f>GENERAL!E952</f>
        <v>7200</v>
      </c>
      <c r="F1638" s="238">
        <f t="shared" si="154"/>
        <v>2.08</v>
      </c>
      <c r="G1638" s="238">
        <f t="shared" si="155"/>
        <v>1.6900000000000002</v>
      </c>
      <c r="H1638" s="238">
        <f t="shared" si="156"/>
        <v>1.3</v>
      </c>
      <c r="I1638" s="17">
        <f>GENERAL!F952</f>
        <v>0.79</v>
      </c>
      <c r="J1638" s="53">
        <f t="shared" si="152"/>
        <v>0.54599999999999993</v>
      </c>
      <c r="K1638" s="19">
        <f t="shared" si="153"/>
        <v>0.51869999999999994</v>
      </c>
      <c r="L1638" s="49">
        <f t="shared" si="157"/>
        <v>0.49139999999999995</v>
      </c>
    </row>
    <row r="1639" spans="1:12">
      <c r="A1639" s="3">
        <v>1050300080</v>
      </c>
      <c r="B1639" s="13" t="s">
        <v>955</v>
      </c>
      <c r="C1639" s="241">
        <f>GENERAL!C953</f>
        <v>3.46</v>
      </c>
      <c r="D1639" s="15">
        <f>GENERAL!D953</f>
        <v>100</v>
      </c>
      <c r="E1639" s="3">
        <f>GENERAL!E953</f>
        <v>7200</v>
      </c>
      <c r="F1639" s="238">
        <f t="shared" si="154"/>
        <v>2.7680000000000002</v>
      </c>
      <c r="G1639" s="238">
        <f t="shared" si="155"/>
        <v>2.2490000000000001</v>
      </c>
      <c r="H1639" s="238">
        <f t="shared" si="156"/>
        <v>1.73</v>
      </c>
      <c r="I1639" s="17">
        <f>GENERAL!F953</f>
        <v>0.79</v>
      </c>
      <c r="J1639" s="53">
        <f t="shared" si="152"/>
        <v>0.72659999999999991</v>
      </c>
      <c r="K1639" s="19">
        <f t="shared" si="153"/>
        <v>0.69026999999999994</v>
      </c>
      <c r="L1639" s="49">
        <f t="shared" si="157"/>
        <v>0.65393999999999997</v>
      </c>
    </row>
    <row r="1640" spans="1:12">
      <c r="A1640" s="3">
        <v>1050300090</v>
      </c>
      <c r="B1640" s="13" t="s">
        <v>956</v>
      </c>
      <c r="C1640" s="241">
        <f>GENERAL!C954</f>
        <v>4.0599999999999996</v>
      </c>
      <c r="D1640" s="15">
        <f>GENERAL!D954</f>
        <v>200</v>
      </c>
      <c r="E1640" s="3">
        <f>GENERAL!E954</f>
        <v>4800</v>
      </c>
      <c r="F1640" s="238">
        <f t="shared" si="154"/>
        <v>3.2479999999999998</v>
      </c>
      <c r="G1640" s="238">
        <f t="shared" si="155"/>
        <v>2.6389999999999998</v>
      </c>
      <c r="H1640" s="238">
        <f t="shared" si="156"/>
        <v>2.0299999999999998</v>
      </c>
      <c r="I1640" s="17">
        <f>GENERAL!F954</f>
        <v>0.79</v>
      </c>
      <c r="J1640" s="53">
        <f t="shared" si="152"/>
        <v>0.8525999999999998</v>
      </c>
      <c r="K1640" s="19">
        <f t="shared" si="153"/>
        <v>0.80996999999999975</v>
      </c>
      <c r="L1640" s="49">
        <f t="shared" si="157"/>
        <v>0.7673399999999998</v>
      </c>
    </row>
    <row r="1641" spans="1:12">
      <c r="A1641" s="3">
        <v>1050300095</v>
      </c>
      <c r="B1641" s="13" t="s">
        <v>957</v>
      </c>
      <c r="C1641" s="241">
        <f>GENERAL!C955</f>
        <v>5.74</v>
      </c>
      <c r="D1641" s="15">
        <f>GENERAL!D955</f>
        <v>100</v>
      </c>
      <c r="E1641" s="3">
        <f>GENERAL!E955</f>
        <v>4800</v>
      </c>
      <c r="F1641" s="238">
        <f t="shared" si="154"/>
        <v>4.5920000000000005</v>
      </c>
      <c r="G1641" s="238">
        <f t="shared" si="155"/>
        <v>3.7310000000000003</v>
      </c>
      <c r="H1641" s="238">
        <f t="shared" si="156"/>
        <v>2.87</v>
      </c>
      <c r="I1641" s="17">
        <f>GENERAL!F955</f>
        <v>0.79</v>
      </c>
      <c r="J1641" s="53">
        <f t="shared" si="152"/>
        <v>1.2053999999999998</v>
      </c>
      <c r="K1641" s="19">
        <f t="shared" si="153"/>
        <v>1.1451299999999998</v>
      </c>
      <c r="L1641" s="49">
        <f t="shared" si="157"/>
        <v>1.0848599999999999</v>
      </c>
    </row>
    <row r="1642" spans="1:12">
      <c r="A1642" s="3">
        <v>1050300100</v>
      </c>
      <c r="B1642" s="13" t="s">
        <v>958</v>
      </c>
      <c r="C1642" s="241">
        <f>GENERAL!C956</f>
        <v>5.74</v>
      </c>
      <c r="D1642" s="15">
        <f>GENERAL!D956</f>
        <v>100</v>
      </c>
      <c r="E1642" s="3">
        <f>GENERAL!E956</f>
        <v>3200</v>
      </c>
      <c r="F1642" s="238">
        <f t="shared" si="154"/>
        <v>4.5920000000000005</v>
      </c>
      <c r="G1642" s="238">
        <f t="shared" si="155"/>
        <v>3.7310000000000003</v>
      </c>
      <c r="H1642" s="238">
        <f t="shared" si="156"/>
        <v>2.87</v>
      </c>
      <c r="I1642" s="17">
        <f>GENERAL!F956</f>
        <v>0.79</v>
      </c>
      <c r="J1642" s="53">
        <f t="shared" si="152"/>
        <v>1.2053999999999998</v>
      </c>
      <c r="K1642" s="19">
        <f t="shared" si="153"/>
        <v>1.1451299999999998</v>
      </c>
      <c r="L1642" s="49">
        <f t="shared" si="157"/>
        <v>1.0848599999999999</v>
      </c>
    </row>
    <row r="1643" spans="1:12">
      <c r="A1643" s="3">
        <v>1050300120</v>
      </c>
      <c r="B1643" s="13" t="s">
        <v>959</v>
      </c>
      <c r="C1643" s="241">
        <f>GENERAL!C957</f>
        <v>8.8699999999999992</v>
      </c>
      <c r="D1643" s="15">
        <f>GENERAL!D957</f>
        <v>100</v>
      </c>
      <c r="E1643" s="3">
        <f>GENERAL!E957</f>
        <v>2400</v>
      </c>
      <c r="F1643" s="238">
        <f t="shared" si="154"/>
        <v>7.0960000000000001</v>
      </c>
      <c r="G1643" s="238">
        <f t="shared" si="155"/>
        <v>5.7654999999999994</v>
      </c>
      <c r="H1643" s="238">
        <f t="shared" si="156"/>
        <v>4.4349999999999996</v>
      </c>
      <c r="I1643" s="17">
        <f>GENERAL!F957</f>
        <v>0.79</v>
      </c>
      <c r="J1643" s="53">
        <f t="shared" si="152"/>
        <v>1.8626999999999996</v>
      </c>
      <c r="K1643" s="19">
        <f t="shared" si="153"/>
        <v>1.7695649999999996</v>
      </c>
      <c r="L1643" s="49">
        <f t="shared" si="157"/>
        <v>1.6764299999999996</v>
      </c>
    </row>
    <row r="1644" spans="1:12">
      <c r="A1644" s="3">
        <v>1050300160</v>
      </c>
      <c r="B1644" s="13" t="s">
        <v>960</v>
      </c>
      <c r="C1644" s="241">
        <f>GENERAL!C958</f>
        <v>9.6300000000000008</v>
      </c>
      <c r="D1644" s="15">
        <f>GENERAL!D958</f>
        <v>100</v>
      </c>
      <c r="E1644" s="3">
        <f>GENERAL!E958</f>
        <v>2000</v>
      </c>
      <c r="F1644" s="238">
        <f t="shared" si="154"/>
        <v>7.7040000000000006</v>
      </c>
      <c r="G1644" s="238">
        <f t="shared" si="155"/>
        <v>6.259500000000001</v>
      </c>
      <c r="H1644" s="238">
        <f t="shared" si="156"/>
        <v>4.8150000000000004</v>
      </c>
      <c r="I1644" s="17">
        <f>GENERAL!F958</f>
        <v>0.79</v>
      </c>
      <c r="J1644" s="53">
        <f t="shared" si="152"/>
        <v>2.0223</v>
      </c>
      <c r="K1644" s="19">
        <f t="shared" si="153"/>
        <v>1.9211849999999999</v>
      </c>
      <c r="L1644" s="49">
        <f t="shared" si="157"/>
        <v>1.8200700000000001</v>
      </c>
    </row>
    <row r="1645" spans="1:12">
      <c r="A1645" s="3">
        <v>1050300190</v>
      </c>
      <c r="B1645" s="13" t="s">
        <v>961</v>
      </c>
      <c r="C1645" s="241">
        <f>GENERAL!C959</f>
        <v>16.22</v>
      </c>
      <c r="D1645" s="15">
        <f>GENERAL!D959</f>
        <v>150</v>
      </c>
      <c r="E1645" s="3">
        <f>GENERAL!E959</f>
        <v>1500</v>
      </c>
      <c r="F1645" s="238">
        <f t="shared" si="154"/>
        <v>12.975999999999999</v>
      </c>
      <c r="G1645" s="238">
        <f t="shared" si="155"/>
        <v>10.542999999999999</v>
      </c>
      <c r="H1645" s="238">
        <f t="shared" si="156"/>
        <v>8.11</v>
      </c>
      <c r="I1645" s="17">
        <f>GENERAL!F959</f>
        <v>0.79</v>
      </c>
      <c r="J1645" s="53">
        <f t="shared" si="152"/>
        <v>3.4061999999999992</v>
      </c>
      <c r="K1645" s="19">
        <f t="shared" si="153"/>
        <v>3.235889999999999</v>
      </c>
      <c r="L1645" s="49">
        <f t="shared" si="157"/>
        <v>3.0655799999999993</v>
      </c>
    </row>
    <row r="1646" spans="1:12">
      <c r="A1646" s="3">
        <v>1050300200</v>
      </c>
      <c r="B1646" s="13" t="s">
        <v>962</v>
      </c>
      <c r="C1646" s="241">
        <f>GENERAL!C960</f>
        <v>15.04</v>
      </c>
      <c r="D1646" s="15">
        <f>GENERAL!D960</f>
        <v>100</v>
      </c>
      <c r="E1646" s="3">
        <f>GENERAL!E960</f>
        <v>2000</v>
      </c>
      <c r="F1646" s="238">
        <f t="shared" si="154"/>
        <v>12.032</v>
      </c>
      <c r="G1646" s="238">
        <f t="shared" si="155"/>
        <v>9.7759999999999998</v>
      </c>
      <c r="H1646" s="238">
        <f t="shared" si="156"/>
        <v>7.52</v>
      </c>
      <c r="I1646" s="17">
        <f>GENERAL!F960</f>
        <v>0.79</v>
      </c>
      <c r="J1646" s="53">
        <f t="shared" si="152"/>
        <v>3.1583999999999994</v>
      </c>
      <c r="K1646" s="19">
        <f t="shared" si="153"/>
        <v>3.0004799999999991</v>
      </c>
      <c r="L1646" s="49">
        <f t="shared" si="157"/>
        <v>2.8425599999999998</v>
      </c>
    </row>
    <row r="1647" spans="1:12">
      <c r="A1647" s="3">
        <v>1050300260</v>
      </c>
      <c r="B1647" s="13" t="s">
        <v>963</v>
      </c>
      <c r="C1647" s="241">
        <f>GENERAL!C961</f>
        <v>25.52</v>
      </c>
      <c r="D1647" s="15">
        <f>GENERAL!D961</f>
        <v>50</v>
      </c>
      <c r="E1647" s="3">
        <f>GENERAL!E961</f>
        <v>1200</v>
      </c>
      <c r="F1647" s="238">
        <f t="shared" si="154"/>
        <v>20.416</v>
      </c>
      <c r="G1647" s="238">
        <f t="shared" si="155"/>
        <v>16.588000000000001</v>
      </c>
      <c r="H1647" s="238">
        <f t="shared" si="156"/>
        <v>12.76</v>
      </c>
      <c r="I1647" s="17">
        <f>GENERAL!F961</f>
        <v>0.79</v>
      </c>
      <c r="J1647" s="53">
        <f t="shared" si="152"/>
        <v>5.3591999999999986</v>
      </c>
      <c r="K1647" s="19">
        <f t="shared" si="153"/>
        <v>5.0912399999999982</v>
      </c>
      <c r="L1647" s="49">
        <f t="shared" si="157"/>
        <v>4.8232799999999987</v>
      </c>
    </row>
    <row r="1648" spans="1:12">
      <c r="A1648" s="3">
        <v>1050400030</v>
      </c>
      <c r="B1648" s="13" t="s">
        <v>964</v>
      </c>
      <c r="C1648" s="241">
        <f>GENERAL!C962</f>
        <v>2.98</v>
      </c>
      <c r="D1648" s="15">
        <f>GENERAL!D962</f>
        <v>200</v>
      </c>
      <c r="E1648" s="3">
        <f>GENERAL!E962</f>
        <v>12800</v>
      </c>
      <c r="F1648" s="238">
        <f t="shared" si="154"/>
        <v>2.3839999999999999</v>
      </c>
      <c r="G1648" s="238">
        <f t="shared" si="155"/>
        <v>1.9370000000000001</v>
      </c>
      <c r="H1648" s="238">
        <f t="shared" si="156"/>
        <v>1.49</v>
      </c>
      <c r="I1648" s="17">
        <f>GENERAL!F962</f>
        <v>0.79</v>
      </c>
      <c r="J1648" s="53">
        <f t="shared" si="152"/>
        <v>0.62579999999999991</v>
      </c>
      <c r="K1648" s="19">
        <f t="shared" si="153"/>
        <v>0.59450999999999987</v>
      </c>
      <c r="L1648" s="49">
        <f t="shared" si="157"/>
        <v>0.56321999999999994</v>
      </c>
    </row>
    <row r="1649" spans="1:12">
      <c r="A1649" s="3">
        <v>1050400040</v>
      </c>
      <c r="B1649" s="13" t="s">
        <v>965</v>
      </c>
      <c r="C1649" s="241">
        <f>GENERAL!C963</f>
        <v>2.65</v>
      </c>
      <c r="D1649" s="15">
        <f>GENERAL!D963</f>
        <v>200</v>
      </c>
      <c r="E1649" s="3">
        <f>GENERAL!E963</f>
        <v>6400</v>
      </c>
      <c r="F1649" s="238">
        <f t="shared" si="154"/>
        <v>2.12</v>
      </c>
      <c r="G1649" s="238">
        <f t="shared" si="155"/>
        <v>1.7224999999999999</v>
      </c>
      <c r="H1649" s="238">
        <f t="shared" si="156"/>
        <v>1.325</v>
      </c>
      <c r="I1649" s="17">
        <f>GENERAL!F963</f>
        <v>0.79</v>
      </c>
      <c r="J1649" s="53">
        <f t="shared" si="152"/>
        <v>0.55649999999999988</v>
      </c>
      <c r="K1649" s="19">
        <f t="shared" si="153"/>
        <v>0.5286749999999999</v>
      </c>
      <c r="L1649" s="49">
        <f t="shared" si="157"/>
        <v>0.50084999999999991</v>
      </c>
    </row>
    <row r="1650" spans="1:12">
      <c r="A1650" s="3">
        <v>1050400050</v>
      </c>
      <c r="B1650" s="13" t="s">
        <v>966</v>
      </c>
      <c r="C1650" s="241">
        <f>GENERAL!C964</f>
        <v>3.68</v>
      </c>
      <c r="D1650" s="15">
        <f>GENERAL!D964</f>
        <v>100</v>
      </c>
      <c r="E1650" s="3">
        <f>GENERAL!E964</f>
        <v>5400</v>
      </c>
      <c r="F1650" s="238">
        <f t="shared" si="154"/>
        <v>2.9440000000000004</v>
      </c>
      <c r="G1650" s="238">
        <f t="shared" si="155"/>
        <v>2.3920000000000003</v>
      </c>
      <c r="H1650" s="238">
        <f t="shared" si="156"/>
        <v>1.84</v>
      </c>
      <c r="I1650" s="17">
        <f>GENERAL!F964</f>
        <v>0.79</v>
      </c>
      <c r="J1650" s="53">
        <f t="shared" si="152"/>
        <v>0.77279999999999993</v>
      </c>
      <c r="K1650" s="19">
        <f t="shared" si="153"/>
        <v>0.73415999999999992</v>
      </c>
      <c r="L1650" s="49">
        <f t="shared" si="157"/>
        <v>0.69551999999999992</v>
      </c>
    </row>
    <row r="1651" spans="1:12">
      <c r="A1651" s="3">
        <v>1050400060</v>
      </c>
      <c r="B1651" s="13" t="s">
        <v>967</v>
      </c>
      <c r="C1651" s="241">
        <f>GENERAL!C965</f>
        <v>3.24</v>
      </c>
      <c r="D1651" s="15">
        <f>GENERAL!D965</f>
        <v>200</v>
      </c>
      <c r="E1651" s="3">
        <f>GENERAL!E965</f>
        <v>6400</v>
      </c>
      <c r="F1651" s="238">
        <f t="shared" si="154"/>
        <v>2.5920000000000005</v>
      </c>
      <c r="G1651" s="238">
        <f t="shared" si="155"/>
        <v>2.1060000000000003</v>
      </c>
      <c r="H1651" s="238">
        <f t="shared" si="156"/>
        <v>1.62</v>
      </c>
      <c r="I1651" s="17">
        <f>GENERAL!F965</f>
        <v>0.79</v>
      </c>
      <c r="J1651" s="53">
        <f t="shared" si="152"/>
        <v>0.68039999999999989</v>
      </c>
      <c r="K1651" s="19">
        <f t="shared" si="153"/>
        <v>0.64637999999999984</v>
      </c>
      <c r="L1651" s="49">
        <f t="shared" si="157"/>
        <v>0.6123599999999999</v>
      </c>
    </row>
    <row r="1652" spans="1:12">
      <c r="A1652" s="3">
        <v>1050400080</v>
      </c>
      <c r="B1652" s="13" t="s">
        <v>968</v>
      </c>
      <c r="C1652" s="241">
        <f>GENERAL!C966</f>
        <v>4.4400000000000004</v>
      </c>
      <c r="D1652" s="15">
        <f>GENERAL!D966</f>
        <v>100</v>
      </c>
      <c r="E1652" s="3">
        <f>GENERAL!E966</f>
        <v>3600</v>
      </c>
      <c r="F1652" s="238">
        <f t="shared" si="154"/>
        <v>3.5520000000000005</v>
      </c>
      <c r="G1652" s="238">
        <f t="shared" si="155"/>
        <v>2.8860000000000006</v>
      </c>
      <c r="H1652" s="238">
        <f t="shared" si="156"/>
        <v>2.2200000000000002</v>
      </c>
      <c r="I1652" s="17">
        <f>GENERAL!F966</f>
        <v>0.79</v>
      </c>
      <c r="J1652" s="53">
        <f t="shared" si="152"/>
        <v>0.9323999999999999</v>
      </c>
      <c r="K1652" s="19">
        <f t="shared" si="153"/>
        <v>0.8857799999999999</v>
      </c>
      <c r="L1652" s="49">
        <f t="shared" si="157"/>
        <v>0.83915999999999991</v>
      </c>
    </row>
    <row r="1653" spans="1:12">
      <c r="A1653" s="3">
        <v>1050400090</v>
      </c>
      <c r="B1653" s="13" t="s">
        <v>969</v>
      </c>
      <c r="C1653" s="241">
        <f>GENERAL!C967</f>
        <v>5.41</v>
      </c>
      <c r="D1653" s="15">
        <f>GENERAL!D967</f>
        <v>100</v>
      </c>
      <c r="E1653" s="3">
        <f>GENERAL!E967</f>
        <v>3200</v>
      </c>
      <c r="F1653" s="238">
        <f t="shared" si="154"/>
        <v>4.3280000000000003</v>
      </c>
      <c r="G1653" s="238">
        <f t="shared" si="155"/>
        <v>3.5165000000000002</v>
      </c>
      <c r="H1653" s="238">
        <f t="shared" si="156"/>
        <v>2.7050000000000001</v>
      </c>
      <c r="I1653" s="17">
        <f>GENERAL!F967</f>
        <v>0.79</v>
      </c>
      <c r="J1653" s="53">
        <f t="shared" si="152"/>
        <v>1.1360999999999999</v>
      </c>
      <c r="K1653" s="19">
        <f t="shared" si="153"/>
        <v>1.0792949999999999</v>
      </c>
      <c r="L1653" s="49">
        <f t="shared" si="157"/>
        <v>1.0224899999999999</v>
      </c>
    </row>
    <row r="1654" spans="1:12">
      <c r="A1654" s="3">
        <v>1050400095</v>
      </c>
      <c r="B1654" s="13" t="s">
        <v>970</v>
      </c>
      <c r="C1654" s="241">
        <f>GENERAL!C968</f>
        <v>8.2200000000000006</v>
      </c>
      <c r="D1654" s="15">
        <f>GENERAL!D968</f>
        <v>100</v>
      </c>
      <c r="E1654" s="3">
        <f>GENERAL!E968</f>
        <v>2400</v>
      </c>
      <c r="F1654" s="238">
        <f t="shared" si="154"/>
        <v>6.5760000000000005</v>
      </c>
      <c r="G1654" s="238">
        <f t="shared" si="155"/>
        <v>5.3430000000000009</v>
      </c>
      <c r="H1654" s="238">
        <f t="shared" si="156"/>
        <v>4.1100000000000003</v>
      </c>
      <c r="I1654" s="17">
        <f>GENERAL!F968</f>
        <v>0.79</v>
      </c>
      <c r="J1654" s="53">
        <f t="shared" ref="J1654:J1717" si="158">C1654*(1-I1654)</f>
        <v>1.7261999999999997</v>
      </c>
      <c r="K1654" s="19">
        <f t="shared" ref="K1654:K1717" si="159">C1654*(1-I1654)*(1-K$6)</f>
        <v>1.6398899999999996</v>
      </c>
      <c r="L1654" s="49">
        <f t="shared" si="157"/>
        <v>1.5535799999999997</v>
      </c>
    </row>
    <row r="1655" spans="1:12">
      <c r="A1655" s="3">
        <v>1050400100</v>
      </c>
      <c r="B1655" s="13" t="s">
        <v>971</v>
      </c>
      <c r="C1655" s="241">
        <f>GENERAL!C969</f>
        <v>7.57</v>
      </c>
      <c r="D1655" s="15">
        <f>GENERAL!D969</f>
        <v>100</v>
      </c>
      <c r="E1655" s="3">
        <f>GENERAL!E969</f>
        <v>2000</v>
      </c>
      <c r="F1655" s="238">
        <f t="shared" si="154"/>
        <v>6.0560000000000009</v>
      </c>
      <c r="G1655" s="238">
        <f t="shared" si="155"/>
        <v>4.9205000000000005</v>
      </c>
      <c r="H1655" s="238">
        <f t="shared" si="156"/>
        <v>3.7850000000000001</v>
      </c>
      <c r="I1655" s="17">
        <f>GENERAL!F969</f>
        <v>0.79</v>
      </c>
      <c r="J1655" s="53">
        <f t="shared" si="158"/>
        <v>1.5896999999999999</v>
      </c>
      <c r="K1655" s="19">
        <f t="shared" si="159"/>
        <v>1.5102149999999999</v>
      </c>
      <c r="L1655" s="49">
        <f t="shared" si="157"/>
        <v>1.4307299999999998</v>
      </c>
    </row>
    <row r="1656" spans="1:12">
      <c r="A1656" s="3">
        <v>1050400120</v>
      </c>
      <c r="B1656" s="13" t="s">
        <v>972</v>
      </c>
      <c r="C1656" s="241">
        <f>GENERAL!C970</f>
        <v>9.9499999999999993</v>
      </c>
      <c r="D1656" s="15">
        <f>GENERAL!D970</f>
        <v>100</v>
      </c>
      <c r="E1656" s="3">
        <f>GENERAL!E970</f>
        <v>2000</v>
      </c>
      <c r="F1656" s="238">
        <f t="shared" si="154"/>
        <v>7.96</v>
      </c>
      <c r="G1656" s="238">
        <f t="shared" si="155"/>
        <v>6.4674999999999994</v>
      </c>
      <c r="H1656" s="238">
        <f t="shared" si="156"/>
        <v>4.9749999999999996</v>
      </c>
      <c r="I1656" s="17">
        <f>GENERAL!F970</f>
        <v>0.79</v>
      </c>
      <c r="J1656" s="53">
        <f t="shared" si="158"/>
        <v>2.0894999999999997</v>
      </c>
      <c r="K1656" s="19">
        <f t="shared" si="159"/>
        <v>1.9850249999999996</v>
      </c>
      <c r="L1656" s="49">
        <f t="shared" si="157"/>
        <v>1.8805499999999997</v>
      </c>
    </row>
    <row r="1657" spans="1:12">
      <c r="A1657" s="3">
        <v>1050400160</v>
      </c>
      <c r="B1657" s="13" t="s">
        <v>973</v>
      </c>
      <c r="C1657" s="241">
        <f>GENERAL!C971</f>
        <v>12.98</v>
      </c>
      <c r="D1657" s="15">
        <f>GENERAL!D971</f>
        <v>100</v>
      </c>
      <c r="E1657" s="3">
        <f>GENERAL!E971</f>
        <v>2000</v>
      </c>
      <c r="F1657" s="238">
        <f t="shared" si="154"/>
        <v>10.384</v>
      </c>
      <c r="G1657" s="238">
        <f t="shared" si="155"/>
        <v>8.4370000000000012</v>
      </c>
      <c r="H1657" s="238">
        <f t="shared" si="156"/>
        <v>6.49</v>
      </c>
      <c r="I1657" s="17">
        <f>GENERAL!F971</f>
        <v>0.79</v>
      </c>
      <c r="J1657" s="53">
        <f t="shared" si="158"/>
        <v>2.7257999999999996</v>
      </c>
      <c r="K1657" s="19">
        <f t="shared" si="159"/>
        <v>2.5895099999999993</v>
      </c>
      <c r="L1657" s="49">
        <f t="shared" si="157"/>
        <v>2.4532199999999995</v>
      </c>
    </row>
    <row r="1658" spans="1:12">
      <c r="A1658" s="3">
        <v>1050400200</v>
      </c>
      <c r="B1658" s="13" t="s">
        <v>974</v>
      </c>
      <c r="C1658" s="241">
        <f>GENERAL!C972</f>
        <v>19.03</v>
      </c>
      <c r="D1658" s="15">
        <f>GENERAL!D972</f>
        <v>50</v>
      </c>
      <c r="E1658" s="3">
        <f>GENERAL!E972</f>
        <v>1000</v>
      </c>
      <c r="F1658" s="238">
        <f t="shared" si="154"/>
        <v>15.224000000000002</v>
      </c>
      <c r="G1658" s="238">
        <f t="shared" si="155"/>
        <v>12.3695</v>
      </c>
      <c r="H1658" s="238">
        <f t="shared" si="156"/>
        <v>9.5150000000000006</v>
      </c>
      <c r="I1658" s="17">
        <f>GENERAL!F972</f>
        <v>0.79</v>
      </c>
      <c r="J1658" s="53">
        <f t="shared" si="158"/>
        <v>3.9962999999999997</v>
      </c>
      <c r="K1658" s="19">
        <f t="shared" si="159"/>
        <v>3.7964849999999997</v>
      </c>
      <c r="L1658" s="49">
        <f t="shared" si="157"/>
        <v>3.59667</v>
      </c>
    </row>
    <row r="1659" spans="1:12">
      <c r="A1659" s="3">
        <v>1050400260</v>
      </c>
      <c r="B1659" s="13" t="s">
        <v>975</v>
      </c>
      <c r="C1659" s="241">
        <f>GENERAL!C973</f>
        <v>30.28</v>
      </c>
      <c r="D1659" s="15">
        <f>GENERAL!D973</f>
        <v>50</v>
      </c>
      <c r="E1659" s="3">
        <f>GENERAL!E973</f>
        <v>1100</v>
      </c>
      <c r="F1659" s="238">
        <f t="shared" si="154"/>
        <v>24.224000000000004</v>
      </c>
      <c r="G1659" s="238">
        <f t="shared" si="155"/>
        <v>19.682000000000002</v>
      </c>
      <c r="H1659" s="238">
        <f t="shared" si="156"/>
        <v>15.14</v>
      </c>
      <c r="I1659" s="17">
        <f>GENERAL!F973</f>
        <v>0.79</v>
      </c>
      <c r="J1659" s="53">
        <f t="shared" si="158"/>
        <v>6.3587999999999996</v>
      </c>
      <c r="K1659" s="19">
        <f t="shared" si="159"/>
        <v>6.0408599999999995</v>
      </c>
      <c r="L1659" s="49">
        <f t="shared" si="157"/>
        <v>5.7229199999999993</v>
      </c>
    </row>
    <row r="1660" spans="1:12">
      <c r="A1660" s="3">
        <v>1050400300</v>
      </c>
      <c r="B1660" s="13" t="s">
        <v>976</v>
      </c>
      <c r="C1660" s="241">
        <f>GENERAL!C974</f>
        <v>38.93</v>
      </c>
      <c r="D1660" s="15">
        <f>GENERAL!D974</f>
        <v>25</v>
      </c>
      <c r="E1660" s="3">
        <f>GENERAL!E974</f>
        <v>600</v>
      </c>
      <c r="F1660" s="238">
        <f t="shared" si="154"/>
        <v>31.144000000000002</v>
      </c>
      <c r="G1660" s="238">
        <f t="shared" si="155"/>
        <v>25.304500000000001</v>
      </c>
      <c r="H1660" s="238">
        <f t="shared" si="156"/>
        <v>19.465</v>
      </c>
      <c r="I1660" s="17">
        <f>GENERAL!F974</f>
        <v>0.79</v>
      </c>
      <c r="J1660" s="53">
        <f t="shared" si="158"/>
        <v>8.1752999999999982</v>
      </c>
      <c r="K1660" s="19">
        <f t="shared" si="159"/>
        <v>7.7665349999999975</v>
      </c>
      <c r="L1660" s="49">
        <f t="shared" si="157"/>
        <v>7.3577699999999986</v>
      </c>
    </row>
    <row r="1661" spans="1:12">
      <c r="A1661" s="3">
        <v>1050500040</v>
      </c>
      <c r="B1661" s="13" t="s">
        <v>977</v>
      </c>
      <c r="C1661" s="241">
        <f>GENERAL!C975</f>
        <v>11.29</v>
      </c>
      <c r="D1661" s="15">
        <f>GENERAL!D975</f>
        <v>100</v>
      </c>
      <c r="E1661" s="3">
        <f>GENERAL!E975</f>
        <v>4800</v>
      </c>
      <c r="F1661" s="238">
        <f t="shared" si="154"/>
        <v>9.032</v>
      </c>
      <c r="G1661" s="238">
        <f t="shared" si="155"/>
        <v>7.3384999999999998</v>
      </c>
      <c r="H1661" s="238">
        <f t="shared" si="156"/>
        <v>5.6449999999999996</v>
      </c>
      <c r="I1661" s="17">
        <f>GENERAL!F975</f>
        <v>0.79</v>
      </c>
      <c r="J1661" s="53">
        <f t="shared" si="158"/>
        <v>2.3708999999999993</v>
      </c>
      <c r="K1661" s="19">
        <f t="shared" si="159"/>
        <v>2.2523549999999992</v>
      </c>
      <c r="L1661" s="49">
        <f t="shared" si="157"/>
        <v>2.1338099999999995</v>
      </c>
    </row>
    <row r="1662" spans="1:12">
      <c r="A1662" s="3">
        <v>1050500050</v>
      </c>
      <c r="B1662" s="13" t="s">
        <v>978</v>
      </c>
      <c r="C1662" s="241">
        <f>GENERAL!C976</f>
        <v>5.62</v>
      </c>
      <c r="D1662" s="15">
        <f>GENERAL!D976</f>
        <v>100</v>
      </c>
      <c r="E1662" s="3">
        <f>GENERAL!E976</f>
        <v>4800</v>
      </c>
      <c r="F1662" s="238">
        <f t="shared" si="154"/>
        <v>4.4960000000000004</v>
      </c>
      <c r="G1662" s="238">
        <f t="shared" si="155"/>
        <v>3.653</v>
      </c>
      <c r="H1662" s="238">
        <f t="shared" si="156"/>
        <v>2.81</v>
      </c>
      <c r="I1662" s="17">
        <f>GENERAL!F976</f>
        <v>0.79</v>
      </c>
      <c r="J1662" s="53">
        <f t="shared" si="158"/>
        <v>1.1801999999999999</v>
      </c>
      <c r="K1662" s="19">
        <f t="shared" si="159"/>
        <v>1.1211899999999999</v>
      </c>
      <c r="L1662" s="49">
        <f t="shared" si="157"/>
        <v>1.0621799999999999</v>
      </c>
    </row>
    <row r="1663" spans="1:12">
      <c r="A1663" s="3">
        <v>1050500060</v>
      </c>
      <c r="B1663" s="13" t="s">
        <v>979</v>
      </c>
      <c r="C1663" s="241">
        <f>GENERAL!C977</f>
        <v>6.71</v>
      </c>
      <c r="D1663" s="15">
        <f>GENERAL!D977</f>
        <v>100</v>
      </c>
      <c r="E1663" s="3">
        <f>GENERAL!E977</f>
        <v>3200</v>
      </c>
      <c r="F1663" s="238">
        <f t="shared" si="154"/>
        <v>5.3680000000000003</v>
      </c>
      <c r="G1663" s="238">
        <f t="shared" si="155"/>
        <v>4.3615000000000004</v>
      </c>
      <c r="H1663" s="238">
        <f t="shared" si="156"/>
        <v>3.355</v>
      </c>
      <c r="I1663" s="17">
        <f>GENERAL!F977</f>
        <v>0.79</v>
      </c>
      <c r="J1663" s="53">
        <f t="shared" si="158"/>
        <v>1.4090999999999998</v>
      </c>
      <c r="K1663" s="19">
        <f t="shared" si="159"/>
        <v>1.3386449999999996</v>
      </c>
      <c r="L1663" s="49">
        <f t="shared" si="157"/>
        <v>1.2681899999999999</v>
      </c>
    </row>
    <row r="1664" spans="1:12">
      <c r="A1664" s="3">
        <v>1050500080</v>
      </c>
      <c r="B1664" s="13" t="s">
        <v>980</v>
      </c>
      <c r="C1664" s="241">
        <f>GENERAL!C978</f>
        <v>13.39</v>
      </c>
      <c r="D1664" s="15">
        <f>GENERAL!D978</f>
        <v>150</v>
      </c>
      <c r="E1664" s="3">
        <f>GENERAL!E978</f>
        <v>3000</v>
      </c>
      <c r="F1664" s="238">
        <f t="shared" si="154"/>
        <v>10.712000000000002</v>
      </c>
      <c r="G1664" s="238">
        <f t="shared" si="155"/>
        <v>8.7035</v>
      </c>
      <c r="H1664" s="238">
        <f t="shared" si="156"/>
        <v>6.6950000000000003</v>
      </c>
      <c r="I1664" s="17">
        <f>GENERAL!F978</f>
        <v>0.79</v>
      </c>
      <c r="J1664" s="53">
        <f t="shared" si="158"/>
        <v>2.8118999999999996</v>
      </c>
      <c r="K1664" s="19">
        <f t="shared" si="159"/>
        <v>2.6713049999999994</v>
      </c>
      <c r="L1664" s="49">
        <f t="shared" si="157"/>
        <v>2.5307099999999996</v>
      </c>
    </row>
    <row r="1665" spans="1:12">
      <c r="A1665" s="3">
        <v>1050500090</v>
      </c>
      <c r="B1665" s="13" t="s">
        <v>981</v>
      </c>
      <c r="C1665" s="241">
        <f>GENERAL!C979</f>
        <v>9.57</v>
      </c>
      <c r="D1665" s="15">
        <f>GENERAL!D979</f>
        <v>100</v>
      </c>
      <c r="E1665" s="3">
        <f>GENERAL!E979</f>
        <v>2400</v>
      </c>
      <c r="F1665" s="238">
        <f t="shared" si="154"/>
        <v>7.6560000000000006</v>
      </c>
      <c r="G1665" s="238">
        <f t="shared" si="155"/>
        <v>6.2205000000000004</v>
      </c>
      <c r="H1665" s="238">
        <f t="shared" si="156"/>
        <v>4.7850000000000001</v>
      </c>
      <c r="I1665" s="17">
        <f>GENERAL!F979</f>
        <v>0.79</v>
      </c>
      <c r="J1665" s="53">
        <f t="shared" si="158"/>
        <v>2.0096999999999996</v>
      </c>
      <c r="K1665" s="19">
        <f t="shared" si="159"/>
        <v>1.9092149999999994</v>
      </c>
      <c r="L1665" s="49">
        <f t="shared" si="157"/>
        <v>1.8087299999999997</v>
      </c>
    </row>
    <row r="1666" spans="1:12">
      <c r="A1666" s="3">
        <v>1050500100</v>
      </c>
      <c r="B1666" s="13" t="s">
        <v>982</v>
      </c>
      <c r="C1666" s="241">
        <f>GENERAL!C980</f>
        <v>13.63</v>
      </c>
      <c r="D1666" s="15">
        <f>GENERAL!D980</f>
        <v>100</v>
      </c>
      <c r="E1666" s="3">
        <f>GENERAL!E980</f>
        <v>1400</v>
      </c>
      <c r="F1666" s="238">
        <f t="shared" si="154"/>
        <v>10.904000000000002</v>
      </c>
      <c r="G1666" s="238">
        <f t="shared" si="155"/>
        <v>8.8595000000000006</v>
      </c>
      <c r="H1666" s="238">
        <f t="shared" si="156"/>
        <v>6.8150000000000004</v>
      </c>
      <c r="I1666" s="17">
        <f>GENERAL!F980</f>
        <v>0.79</v>
      </c>
      <c r="J1666" s="53">
        <f t="shared" si="158"/>
        <v>2.8622999999999998</v>
      </c>
      <c r="K1666" s="19">
        <f t="shared" si="159"/>
        <v>2.7191849999999995</v>
      </c>
      <c r="L1666" s="49">
        <f t="shared" si="157"/>
        <v>2.5760700000000001</v>
      </c>
    </row>
    <row r="1667" spans="1:12">
      <c r="A1667" s="3">
        <v>1050500120</v>
      </c>
      <c r="B1667" s="13" t="s">
        <v>983</v>
      </c>
      <c r="C1667" s="241">
        <f>GENERAL!C981</f>
        <v>17.420000000000002</v>
      </c>
      <c r="D1667" s="15">
        <f>GENERAL!D981</f>
        <v>50</v>
      </c>
      <c r="E1667" s="3">
        <f>GENERAL!E981</f>
        <v>1200</v>
      </c>
      <c r="F1667" s="238">
        <f t="shared" si="154"/>
        <v>13.936000000000002</v>
      </c>
      <c r="G1667" s="238">
        <f t="shared" si="155"/>
        <v>11.323000000000002</v>
      </c>
      <c r="H1667" s="238">
        <f t="shared" si="156"/>
        <v>8.7100000000000009</v>
      </c>
      <c r="I1667" s="17">
        <f>GENERAL!F981</f>
        <v>0.79</v>
      </c>
      <c r="J1667" s="53">
        <f t="shared" si="158"/>
        <v>3.6581999999999999</v>
      </c>
      <c r="K1667" s="19">
        <f t="shared" si="159"/>
        <v>3.4752899999999998</v>
      </c>
      <c r="L1667" s="49">
        <f t="shared" si="157"/>
        <v>3.2923800000000001</v>
      </c>
    </row>
    <row r="1668" spans="1:12">
      <c r="A1668" s="3">
        <v>1050500160</v>
      </c>
      <c r="B1668" s="13" t="s">
        <v>984</v>
      </c>
      <c r="C1668" s="241">
        <f>GENERAL!C982</f>
        <v>23.14</v>
      </c>
      <c r="D1668" s="15">
        <f>GENERAL!D982</f>
        <v>50</v>
      </c>
      <c r="E1668" s="3">
        <f>GENERAL!E982</f>
        <v>600</v>
      </c>
      <c r="F1668" s="238">
        <f t="shared" si="154"/>
        <v>18.512</v>
      </c>
      <c r="G1668" s="238">
        <f t="shared" si="155"/>
        <v>15.041</v>
      </c>
      <c r="H1668" s="238">
        <f t="shared" si="156"/>
        <v>11.57</v>
      </c>
      <c r="I1668" s="17">
        <f>GENERAL!F982</f>
        <v>0.79</v>
      </c>
      <c r="J1668" s="53">
        <f t="shared" si="158"/>
        <v>4.8593999999999991</v>
      </c>
      <c r="K1668" s="19">
        <f t="shared" si="159"/>
        <v>4.6164299999999985</v>
      </c>
      <c r="L1668" s="49">
        <f t="shared" si="157"/>
        <v>4.3734599999999997</v>
      </c>
    </row>
    <row r="1669" spans="1:12">
      <c r="A1669" s="3">
        <v>1050500200</v>
      </c>
      <c r="B1669" s="13" t="s">
        <v>985</v>
      </c>
      <c r="C1669" s="241">
        <f>GENERAL!C983</f>
        <v>33.64</v>
      </c>
      <c r="D1669" s="15">
        <f>GENERAL!D983</f>
        <v>50</v>
      </c>
      <c r="E1669" s="3">
        <f>GENERAL!E983</f>
        <v>500</v>
      </c>
      <c r="F1669" s="238">
        <f t="shared" si="154"/>
        <v>26.912000000000003</v>
      </c>
      <c r="G1669" s="238">
        <f t="shared" si="155"/>
        <v>21.866</v>
      </c>
      <c r="H1669" s="238">
        <f t="shared" si="156"/>
        <v>16.82</v>
      </c>
      <c r="I1669" s="17">
        <f>GENERAL!F983</f>
        <v>0.79</v>
      </c>
      <c r="J1669" s="53">
        <f t="shared" si="158"/>
        <v>7.0643999999999991</v>
      </c>
      <c r="K1669" s="19">
        <f t="shared" si="159"/>
        <v>6.7111799999999988</v>
      </c>
      <c r="L1669" s="49">
        <f t="shared" si="157"/>
        <v>6.3579599999999994</v>
      </c>
    </row>
    <row r="1670" spans="1:12">
      <c r="A1670" s="3">
        <v>1050600040</v>
      </c>
      <c r="B1670" s="13" t="s">
        <v>986</v>
      </c>
      <c r="C1670" s="241">
        <f>GENERAL!C984</f>
        <v>8.44</v>
      </c>
      <c r="D1670" s="15">
        <f>GENERAL!D984</f>
        <v>50</v>
      </c>
      <c r="E1670" s="3">
        <f>GENERAL!E984</f>
        <v>1000</v>
      </c>
      <c r="F1670" s="238">
        <f t="shared" si="154"/>
        <v>6.7519999999999998</v>
      </c>
      <c r="G1670" s="238">
        <f t="shared" si="155"/>
        <v>5.4859999999999998</v>
      </c>
      <c r="H1670" s="238">
        <f t="shared" si="156"/>
        <v>4.22</v>
      </c>
      <c r="I1670" s="17">
        <f>GENERAL!F984</f>
        <v>0.79</v>
      </c>
      <c r="J1670" s="53">
        <f t="shared" si="158"/>
        <v>1.7723999999999995</v>
      </c>
      <c r="K1670" s="19">
        <f t="shared" si="159"/>
        <v>1.6837799999999994</v>
      </c>
      <c r="L1670" s="49">
        <f t="shared" si="157"/>
        <v>1.5951599999999997</v>
      </c>
    </row>
    <row r="1671" spans="1:12">
      <c r="A1671" s="3">
        <v>1050600060</v>
      </c>
      <c r="B1671" s="13" t="s">
        <v>987</v>
      </c>
      <c r="C1671" s="241">
        <f>GENERAL!C985</f>
        <v>7.57</v>
      </c>
      <c r="D1671" s="15">
        <f>GENERAL!D985</f>
        <v>200</v>
      </c>
      <c r="E1671" s="3">
        <f>GENERAL!E985</f>
        <v>2800</v>
      </c>
      <c r="F1671" s="238">
        <f t="shared" si="154"/>
        <v>6.0560000000000009</v>
      </c>
      <c r="G1671" s="238">
        <f t="shared" si="155"/>
        <v>4.9205000000000005</v>
      </c>
      <c r="H1671" s="238">
        <f t="shared" si="156"/>
        <v>3.7850000000000001</v>
      </c>
      <c r="I1671" s="17">
        <f>GENERAL!F985</f>
        <v>0.79</v>
      </c>
      <c r="J1671" s="53">
        <f t="shared" si="158"/>
        <v>1.5896999999999999</v>
      </c>
      <c r="K1671" s="19">
        <f t="shared" si="159"/>
        <v>1.5102149999999999</v>
      </c>
      <c r="L1671" s="49">
        <f t="shared" si="157"/>
        <v>1.4307299999999998</v>
      </c>
    </row>
    <row r="1672" spans="1:12">
      <c r="A1672" s="3">
        <v>1050600080</v>
      </c>
      <c r="B1672" s="13" t="s">
        <v>988</v>
      </c>
      <c r="C1672" s="241">
        <f>GENERAL!C986</f>
        <v>9.75</v>
      </c>
      <c r="D1672" s="15">
        <f>GENERAL!D986</f>
        <v>100</v>
      </c>
      <c r="E1672" s="3">
        <f>GENERAL!E986</f>
        <v>2400</v>
      </c>
      <c r="F1672" s="238">
        <f t="shared" si="154"/>
        <v>7.8000000000000007</v>
      </c>
      <c r="G1672" s="238">
        <f t="shared" si="155"/>
        <v>6.3375000000000004</v>
      </c>
      <c r="H1672" s="238">
        <f t="shared" si="156"/>
        <v>4.875</v>
      </c>
      <c r="I1672" s="17">
        <f>GENERAL!F986</f>
        <v>0.79</v>
      </c>
      <c r="J1672" s="53">
        <f t="shared" si="158"/>
        <v>2.0474999999999994</v>
      </c>
      <c r="K1672" s="19">
        <f t="shared" si="159"/>
        <v>1.9451249999999993</v>
      </c>
      <c r="L1672" s="49">
        <f t="shared" si="157"/>
        <v>1.8427499999999994</v>
      </c>
    </row>
    <row r="1673" spans="1:12">
      <c r="A1673" s="3">
        <v>1050600090</v>
      </c>
      <c r="B1673" s="13" t="s">
        <v>989</v>
      </c>
      <c r="C1673" s="241">
        <f>GENERAL!C987</f>
        <v>10.71</v>
      </c>
      <c r="D1673" s="15">
        <f>GENERAL!D987</f>
        <v>100</v>
      </c>
      <c r="E1673" s="3">
        <f>GENERAL!E987</f>
        <v>2200</v>
      </c>
      <c r="F1673" s="238">
        <f t="shared" ref="F1673:F1736" si="160">C1673*0.8</f>
        <v>8.5680000000000014</v>
      </c>
      <c r="G1673" s="238">
        <f t="shared" ref="G1673:G1736" si="161">C1673*0.65</f>
        <v>6.9615000000000009</v>
      </c>
      <c r="H1673" s="238">
        <f t="shared" ref="H1673:H1736" si="162">C1673*0.5</f>
        <v>5.3550000000000004</v>
      </c>
      <c r="I1673" s="17">
        <f>GENERAL!F987</f>
        <v>0.79</v>
      </c>
      <c r="J1673" s="53">
        <f t="shared" si="158"/>
        <v>2.2490999999999999</v>
      </c>
      <c r="K1673" s="19">
        <f t="shared" si="159"/>
        <v>2.1366449999999997</v>
      </c>
      <c r="L1673" s="49">
        <f t="shared" ref="L1673:L1736" si="163">C1673*(1-I1673)*(1-L$6)</f>
        <v>2.0241899999999999</v>
      </c>
    </row>
    <row r="1674" spans="1:12">
      <c r="A1674" s="3">
        <v>1050600100</v>
      </c>
      <c r="B1674" s="13" t="s">
        <v>990</v>
      </c>
      <c r="C1674" s="241">
        <f>GENERAL!C988</f>
        <v>12.98</v>
      </c>
      <c r="D1674" s="15">
        <f>GENERAL!D988</f>
        <v>100</v>
      </c>
      <c r="E1674" s="3">
        <f>GENERAL!E988</f>
        <v>1400</v>
      </c>
      <c r="F1674" s="238">
        <f t="shared" si="160"/>
        <v>10.384</v>
      </c>
      <c r="G1674" s="238">
        <f t="shared" si="161"/>
        <v>8.4370000000000012</v>
      </c>
      <c r="H1674" s="238">
        <f t="shared" si="162"/>
        <v>6.49</v>
      </c>
      <c r="I1674" s="17">
        <f>GENERAL!F988</f>
        <v>0.79</v>
      </c>
      <c r="J1674" s="53">
        <f t="shared" si="158"/>
        <v>2.7257999999999996</v>
      </c>
      <c r="K1674" s="19">
        <f t="shared" si="159"/>
        <v>2.5895099999999993</v>
      </c>
      <c r="L1674" s="49">
        <f t="shared" si="163"/>
        <v>2.4532199999999995</v>
      </c>
    </row>
    <row r="1675" spans="1:12">
      <c r="A1675" s="3">
        <v>1050600120</v>
      </c>
      <c r="B1675" s="13" t="s">
        <v>991</v>
      </c>
      <c r="C1675" s="241">
        <f>GENERAL!C989</f>
        <v>21.41</v>
      </c>
      <c r="D1675" s="15">
        <f>GENERAL!D989</f>
        <v>50</v>
      </c>
      <c r="E1675" s="3">
        <f>GENERAL!E989</f>
        <v>1000</v>
      </c>
      <c r="F1675" s="238">
        <f t="shared" si="160"/>
        <v>17.128</v>
      </c>
      <c r="G1675" s="238">
        <f t="shared" si="161"/>
        <v>13.916500000000001</v>
      </c>
      <c r="H1675" s="238">
        <f t="shared" si="162"/>
        <v>10.705</v>
      </c>
      <c r="I1675" s="17">
        <f>GENERAL!F989</f>
        <v>0.79</v>
      </c>
      <c r="J1675" s="53">
        <f t="shared" si="158"/>
        <v>4.4960999999999993</v>
      </c>
      <c r="K1675" s="19">
        <f t="shared" si="159"/>
        <v>4.2712949999999994</v>
      </c>
      <c r="L1675" s="49">
        <f t="shared" si="163"/>
        <v>4.0464899999999995</v>
      </c>
    </row>
    <row r="1676" spans="1:12">
      <c r="A1676" s="3">
        <v>1050600160</v>
      </c>
      <c r="B1676" s="13" t="s">
        <v>992</v>
      </c>
      <c r="C1676" s="241">
        <f>GENERAL!C990</f>
        <v>24.87</v>
      </c>
      <c r="D1676" s="15">
        <f>GENERAL!D990</f>
        <v>50</v>
      </c>
      <c r="E1676" s="3">
        <f>GENERAL!E990</f>
        <v>700</v>
      </c>
      <c r="F1676" s="238">
        <f t="shared" si="160"/>
        <v>19.896000000000001</v>
      </c>
      <c r="G1676" s="238">
        <f t="shared" si="161"/>
        <v>16.165500000000002</v>
      </c>
      <c r="H1676" s="238">
        <f t="shared" si="162"/>
        <v>12.435</v>
      </c>
      <c r="I1676" s="17">
        <f>GENERAL!F990</f>
        <v>0.79</v>
      </c>
      <c r="J1676" s="53">
        <f t="shared" si="158"/>
        <v>5.2226999999999997</v>
      </c>
      <c r="K1676" s="19">
        <f t="shared" si="159"/>
        <v>4.9615649999999993</v>
      </c>
      <c r="L1676" s="49">
        <f t="shared" si="163"/>
        <v>4.7004299999999999</v>
      </c>
    </row>
    <row r="1677" spans="1:12">
      <c r="A1677" s="3">
        <v>1050600190</v>
      </c>
      <c r="B1677" s="13" t="s">
        <v>993</v>
      </c>
      <c r="C1677" s="241">
        <f>GENERAL!C991</f>
        <v>31.93</v>
      </c>
      <c r="D1677" s="15" t="str">
        <f>GENERAL!D991</f>
        <v>NVOXC</v>
      </c>
      <c r="E1677" s="3" t="str">
        <f>GENERAL!E991</f>
        <v>NVOXC</v>
      </c>
      <c r="F1677" s="238">
        <f t="shared" si="160"/>
        <v>25.544</v>
      </c>
      <c r="G1677" s="238">
        <f t="shared" si="161"/>
        <v>20.7545</v>
      </c>
      <c r="H1677" s="238">
        <f t="shared" si="162"/>
        <v>15.965</v>
      </c>
      <c r="I1677" s="17">
        <f>GENERAL!F991</f>
        <v>0.79</v>
      </c>
      <c r="J1677" s="53">
        <f t="shared" si="158"/>
        <v>6.7052999999999985</v>
      </c>
      <c r="K1677" s="19">
        <f t="shared" si="159"/>
        <v>6.3700349999999979</v>
      </c>
      <c r="L1677" s="49">
        <f t="shared" si="163"/>
        <v>6.0347699999999991</v>
      </c>
    </row>
    <row r="1678" spans="1:12">
      <c r="A1678" s="3">
        <v>1050600200</v>
      </c>
      <c r="B1678" s="13" t="s">
        <v>994</v>
      </c>
      <c r="C1678" s="241">
        <f>GENERAL!C992</f>
        <v>35.69</v>
      </c>
      <c r="D1678" s="15">
        <f>GENERAL!D992</f>
        <v>50</v>
      </c>
      <c r="E1678" s="3">
        <f>GENERAL!E992</f>
        <v>700</v>
      </c>
      <c r="F1678" s="238">
        <f t="shared" si="160"/>
        <v>28.552</v>
      </c>
      <c r="G1678" s="238">
        <f t="shared" si="161"/>
        <v>23.198499999999999</v>
      </c>
      <c r="H1678" s="238">
        <f t="shared" si="162"/>
        <v>17.844999999999999</v>
      </c>
      <c r="I1678" s="17">
        <f>GENERAL!F992</f>
        <v>0.79</v>
      </c>
      <c r="J1678" s="53">
        <f t="shared" si="158"/>
        <v>7.4948999999999986</v>
      </c>
      <c r="K1678" s="19">
        <f t="shared" si="159"/>
        <v>7.1201549999999987</v>
      </c>
      <c r="L1678" s="49">
        <f t="shared" si="163"/>
        <v>6.7454099999999988</v>
      </c>
    </row>
    <row r="1679" spans="1:12">
      <c r="A1679" s="3">
        <v>1050600260</v>
      </c>
      <c r="B1679" s="13" t="s">
        <v>995</v>
      </c>
      <c r="C1679" s="241">
        <f>GENERAL!C993</f>
        <v>49.75</v>
      </c>
      <c r="D1679" s="15">
        <f>GENERAL!D993</f>
        <v>50</v>
      </c>
      <c r="E1679" s="3">
        <f>GENERAL!E993</f>
        <v>400</v>
      </c>
      <c r="F1679" s="238">
        <f t="shared" si="160"/>
        <v>39.800000000000004</v>
      </c>
      <c r="G1679" s="238">
        <f t="shared" si="161"/>
        <v>32.337499999999999</v>
      </c>
      <c r="H1679" s="238">
        <f t="shared" si="162"/>
        <v>24.875</v>
      </c>
      <c r="I1679" s="17">
        <f>GENERAL!F993</f>
        <v>0.79</v>
      </c>
      <c r="J1679" s="53">
        <f t="shared" si="158"/>
        <v>10.447499999999998</v>
      </c>
      <c r="K1679" s="19">
        <f t="shared" si="159"/>
        <v>9.9251249999999978</v>
      </c>
      <c r="L1679" s="49">
        <f t="shared" si="163"/>
        <v>9.4027499999999993</v>
      </c>
    </row>
    <row r="1680" spans="1:12">
      <c r="A1680" s="3">
        <v>1050600300</v>
      </c>
      <c r="B1680" s="13" t="s">
        <v>996</v>
      </c>
      <c r="C1680" s="241">
        <f>GENERAL!C994</f>
        <v>60.56</v>
      </c>
      <c r="D1680" s="15">
        <f>GENERAL!D994</f>
        <v>50</v>
      </c>
      <c r="E1680" s="3">
        <f>GENERAL!E994</f>
        <v>400</v>
      </c>
      <c r="F1680" s="238">
        <f t="shared" si="160"/>
        <v>48.448000000000008</v>
      </c>
      <c r="G1680" s="238">
        <f t="shared" si="161"/>
        <v>39.364000000000004</v>
      </c>
      <c r="H1680" s="238">
        <f t="shared" si="162"/>
        <v>30.28</v>
      </c>
      <c r="I1680" s="17">
        <f>GENERAL!F994</f>
        <v>0.79</v>
      </c>
      <c r="J1680" s="53">
        <f t="shared" si="158"/>
        <v>12.717599999999999</v>
      </c>
      <c r="K1680" s="19">
        <f t="shared" si="159"/>
        <v>12.081719999999999</v>
      </c>
      <c r="L1680" s="49">
        <f t="shared" si="163"/>
        <v>11.445839999999999</v>
      </c>
    </row>
    <row r="1681" spans="1:12">
      <c r="A1681" s="3">
        <v>1050800060</v>
      </c>
      <c r="B1681" s="13" t="s">
        <v>997</v>
      </c>
      <c r="C1681" s="241">
        <f>GENERAL!C995</f>
        <v>23.19</v>
      </c>
      <c r="D1681" s="15">
        <f>GENERAL!D995</f>
        <v>100</v>
      </c>
      <c r="E1681" s="3">
        <f>GENERAL!E995</f>
        <v>928</v>
      </c>
      <c r="F1681" s="238">
        <f t="shared" si="160"/>
        <v>18.552000000000003</v>
      </c>
      <c r="G1681" s="238">
        <f t="shared" si="161"/>
        <v>15.073500000000001</v>
      </c>
      <c r="H1681" s="238">
        <f t="shared" si="162"/>
        <v>11.595000000000001</v>
      </c>
      <c r="I1681" s="17">
        <f>GENERAL!F995</f>
        <v>0.79</v>
      </c>
      <c r="J1681" s="53">
        <f t="shared" si="158"/>
        <v>4.8698999999999995</v>
      </c>
      <c r="K1681" s="19">
        <f t="shared" si="159"/>
        <v>4.6264049999999992</v>
      </c>
      <c r="L1681" s="49">
        <f t="shared" si="163"/>
        <v>4.3829099999999999</v>
      </c>
    </row>
    <row r="1682" spans="1:12">
      <c r="A1682" s="3">
        <v>1050800080</v>
      </c>
      <c r="B1682" s="13" t="s">
        <v>998</v>
      </c>
      <c r="C1682" s="241">
        <f>GENERAL!C996</f>
        <v>14.61</v>
      </c>
      <c r="D1682" s="15">
        <f>GENERAL!D996</f>
        <v>100</v>
      </c>
      <c r="E1682" s="3">
        <f>GENERAL!E996</f>
        <v>2000</v>
      </c>
      <c r="F1682" s="238">
        <f t="shared" si="160"/>
        <v>11.688000000000001</v>
      </c>
      <c r="G1682" s="238">
        <f t="shared" si="161"/>
        <v>9.4964999999999993</v>
      </c>
      <c r="H1682" s="238">
        <f t="shared" si="162"/>
        <v>7.3049999999999997</v>
      </c>
      <c r="I1682" s="17">
        <f>GENERAL!F996</f>
        <v>0.79</v>
      </c>
      <c r="J1682" s="53">
        <f t="shared" si="158"/>
        <v>3.0680999999999994</v>
      </c>
      <c r="K1682" s="19">
        <f t="shared" si="159"/>
        <v>2.9146949999999991</v>
      </c>
      <c r="L1682" s="49">
        <f t="shared" si="163"/>
        <v>2.7612899999999994</v>
      </c>
    </row>
    <row r="1683" spans="1:12">
      <c r="A1683" s="3">
        <v>1050800090</v>
      </c>
      <c r="B1683" s="13" t="s">
        <v>999</v>
      </c>
      <c r="C1683" s="241">
        <f>GENERAL!C997</f>
        <v>19.25</v>
      </c>
      <c r="D1683" s="15">
        <f>GENERAL!D997</f>
        <v>50</v>
      </c>
      <c r="E1683" s="3">
        <f>GENERAL!E997</f>
        <v>1600</v>
      </c>
      <c r="F1683" s="238">
        <f t="shared" si="160"/>
        <v>15.4</v>
      </c>
      <c r="G1683" s="238">
        <f t="shared" si="161"/>
        <v>12.512500000000001</v>
      </c>
      <c r="H1683" s="238">
        <f t="shared" si="162"/>
        <v>9.625</v>
      </c>
      <c r="I1683" s="17">
        <f>GENERAL!F997</f>
        <v>0.79</v>
      </c>
      <c r="J1683" s="53">
        <f t="shared" si="158"/>
        <v>4.0424999999999995</v>
      </c>
      <c r="K1683" s="19">
        <f t="shared" si="159"/>
        <v>3.8403749999999994</v>
      </c>
      <c r="L1683" s="49">
        <f t="shared" si="163"/>
        <v>3.6382499999999998</v>
      </c>
    </row>
    <row r="1684" spans="1:12">
      <c r="A1684" s="3">
        <v>1050800100</v>
      </c>
      <c r="B1684" s="13" t="s">
        <v>1000</v>
      </c>
      <c r="C1684" s="241">
        <f>GENERAL!C998</f>
        <v>25.74</v>
      </c>
      <c r="D1684" s="15">
        <f>GENERAL!D998</f>
        <v>50</v>
      </c>
      <c r="E1684" s="3">
        <f>GENERAL!E998</f>
        <v>1100</v>
      </c>
      <c r="F1684" s="238">
        <f t="shared" si="160"/>
        <v>20.591999999999999</v>
      </c>
      <c r="G1684" s="238">
        <f t="shared" si="161"/>
        <v>16.730999999999998</v>
      </c>
      <c r="H1684" s="238">
        <f t="shared" si="162"/>
        <v>12.87</v>
      </c>
      <c r="I1684" s="17">
        <f>GENERAL!F998</f>
        <v>0.79</v>
      </c>
      <c r="J1684" s="53">
        <f t="shared" si="158"/>
        <v>5.4053999999999984</v>
      </c>
      <c r="K1684" s="19">
        <f t="shared" si="159"/>
        <v>5.1351299999999984</v>
      </c>
      <c r="L1684" s="49">
        <f t="shared" si="163"/>
        <v>4.8648599999999984</v>
      </c>
    </row>
    <row r="1685" spans="1:12">
      <c r="A1685" s="3">
        <v>1050800120</v>
      </c>
      <c r="B1685" s="13" t="s">
        <v>1001</v>
      </c>
      <c r="C1685" s="241">
        <f>GENERAL!C999</f>
        <v>30.28</v>
      </c>
      <c r="D1685" s="15">
        <f>GENERAL!D999</f>
        <v>25</v>
      </c>
      <c r="E1685" s="3">
        <f>GENERAL!E999</f>
        <v>800</v>
      </c>
      <c r="F1685" s="238">
        <f t="shared" si="160"/>
        <v>24.224000000000004</v>
      </c>
      <c r="G1685" s="238">
        <f t="shared" si="161"/>
        <v>19.682000000000002</v>
      </c>
      <c r="H1685" s="238">
        <f t="shared" si="162"/>
        <v>15.14</v>
      </c>
      <c r="I1685" s="17">
        <f>GENERAL!F999</f>
        <v>0.79</v>
      </c>
      <c r="J1685" s="53">
        <f t="shared" si="158"/>
        <v>6.3587999999999996</v>
      </c>
      <c r="K1685" s="19">
        <f t="shared" si="159"/>
        <v>6.0408599999999995</v>
      </c>
      <c r="L1685" s="49">
        <f t="shared" si="163"/>
        <v>5.7229199999999993</v>
      </c>
    </row>
    <row r="1686" spans="1:12">
      <c r="A1686" s="3">
        <v>1050800160</v>
      </c>
      <c r="B1686" s="13" t="s">
        <v>1002</v>
      </c>
      <c r="C1686" s="241">
        <f>GENERAL!C1000</f>
        <v>36.770000000000003</v>
      </c>
      <c r="D1686" s="15">
        <f>GENERAL!D1000</f>
        <v>25</v>
      </c>
      <c r="E1686" s="3">
        <f>GENERAL!E1000</f>
        <v>600</v>
      </c>
      <c r="F1686" s="238">
        <f t="shared" si="160"/>
        <v>29.416000000000004</v>
      </c>
      <c r="G1686" s="238">
        <f t="shared" si="161"/>
        <v>23.900500000000005</v>
      </c>
      <c r="H1686" s="238">
        <f t="shared" si="162"/>
        <v>18.385000000000002</v>
      </c>
      <c r="I1686" s="17">
        <f>GENERAL!F1000</f>
        <v>0.79</v>
      </c>
      <c r="J1686" s="53">
        <f t="shared" si="158"/>
        <v>7.7216999999999993</v>
      </c>
      <c r="K1686" s="19">
        <f t="shared" si="159"/>
        <v>7.3356149999999989</v>
      </c>
      <c r="L1686" s="49">
        <f t="shared" si="163"/>
        <v>6.9495299999999993</v>
      </c>
    </row>
    <row r="1687" spans="1:12">
      <c r="A1687" s="3">
        <v>1050800190</v>
      </c>
      <c r="B1687" s="13" t="s">
        <v>1003</v>
      </c>
      <c r="C1687" s="241">
        <f>GENERAL!C1001</f>
        <v>74.489999999999995</v>
      </c>
      <c r="D1687" s="15">
        <f>GENERAL!D1001</f>
        <v>25</v>
      </c>
      <c r="E1687" s="3">
        <f>GENERAL!E1001</f>
        <v>500</v>
      </c>
      <c r="F1687" s="238">
        <f t="shared" si="160"/>
        <v>59.591999999999999</v>
      </c>
      <c r="G1687" s="238">
        <f t="shared" si="161"/>
        <v>48.418500000000002</v>
      </c>
      <c r="H1687" s="238">
        <f t="shared" si="162"/>
        <v>37.244999999999997</v>
      </c>
      <c r="I1687" s="17">
        <f>GENERAL!F1001</f>
        <v>0.79</v>
      </c>
      <c r="J1687" s="53">
        <f t="shared" si="158"/>
        <v>15.642899999999996</v>
      </c>
      <c r="K1687" s="19">
        <f t="shared" si="159"/>
        <v>14.860754999999996</v>
      </c>
      <c r="L1687" s="49">
        <f t="shared" si="163"/>
        <v>14.078609999999996</v>
      </c>
    </row>
    <row r="1688" spans="1:12">
      <c r="A1688" s="3">
        <v>1050800200</v>
      </c>
      <c r="B1688" s="13" t="s">
        <v>1004</v>
      </c>
      <c r="C1688" s="241">
        <f>GENERAL!C1002</f>
        <v>55.7</v>
      </c>
      <c r="D1688" s="15">
        <f>GENERAL!D1002</f>
        <v>40</v>
      </c>
      <c r="E1688" s="3">
        <f>GENERAL!E1002</f>
        <v>320</v>
      </c>
      <c r="F1688" s="238">
        <f t="shared" si="160"/>
        <v>44.56</v>
      </c>
      <c r="G1688" s="238">
        <f t="shared" si="161"/>
        <v>36.205000000000005</v>
      </c>
      <c r="H1688" s="238">
        <f t="shared" si="162"/>
        <v>27.85</v>
      </c>
      <c r="I1688" s="17">
        <f>GENERAL!F1002</f>
        <v>0.79</v>
      </c>
      <c r="J1688" s="53">
        <f t="shared" si="158"/>
        <v>11.696999999999999</v>
      </c>
      <c r="K1688" s="19">
        <f t="shared" si="159"/>
        <v>11.112149999999998</v>
      </c>
      <c r="L1688" s="49">
        <f t="shared" si="163"/>
        <v>10.5273</v>
      </c>
    </row>
    <row r="1689" spans="1:12">
      <c r="A1689" s="3">
        <v>1050800260</v>
      </c>
      <c r="B1689" s="13" t="s">
        <v>1005</v>
      </c>
      <c r="C1689" s="241">
        <f>GENERAL!C1003</f>
        <v>74.62</v>
      </c>
      <c r="D1689" s="15">
        <f>GENERAL!D1003</f>
        <v>25</v>
      </c>
      <c r="E1689" s="3">
        <f>GENERAL!E1003</f>
        <v>250</v>
      </c>
      <c r="F1689" s="238">
        <f t="shared" si="160"/>
        <v>59.696000000000005</v>
      </c>
      <c r="G1689" s="238">
        <f t="shared" si="161"/>
        <v>48.503000000000007</v>
      </c>
      <c r="H1689" s="238">
        <f t="shared" si="162"/>
        <v>37.31</v>
      </c>
      <c r="I1689" s="17">
        <f>GENERAL!F1003</f>
        <v>0.79</v>
      </c>
      <c r="J1689" s="53">
        <f t="shared" si="158"/>
        <v>15.670199999999998</v>
      </c>
      <c r="K1689" s="19">
        <f t="shared" si="159"/>
        <v>14.886689999999998</v>
      </c>
      <c r="L1689" s="49">
        <f t="shared" si="163"/>
        <v>14.103179999999998</v>
      </c>
    </row>
    <row r="1690" spans="1:12">
      <c r="A1690" s="3">
        <v>1050800300</v>
      </c>
      <c r="B1690" s="13" t="s">
        <v>1006</v>
      </c>
      <c r="C1690" s="241">
        <f>GENERAL!C1004</f>
        <v>93.01</v>
      </c>
      <c r="D1690" s="15">
        <f>GENERAL!D1004</f>
        <v>25</v>
      </c>
      <c r="E1690" s="3">
        <f>GENERAL!E1004</f>
        <v>250</v>
      </c>
      <c r="F1690" s="238">
        <f t="shared" si="160"/>
        <v>74.408000000000001</v>
      </c>
      <c r="G1690" s="238">
        <f t="shared" si="161"/>
        <v>60.456500000000005</v>
      </c>
      <c r="H1690" s="238">
        <f t="shared" si="162"/>
        <v>46.505000000000003</v>
      </c>
      <c r="I1690" s="17">
        <f>GENERAL!F1004</f>
        <v>0.79</v>
      </c>
      <c r="J1690" s="53">
        <f t="shared" si="158"/>
        <v>19.532099999999996</v>
      </c>
      <c r="K1690" s="19">
        <f t="shared" si="159"/>
        <v>18.555494999999997</v>
      </c>
      <c r="L1690" s="49">
        <f t="shared" si="163"/>
        <v>17.578889999999998</v>
      </c>
    </row>
    <row r="1691" spans="1:12">
      <c r="A1691" s="3">
        <v>1050800360</v>
      </c>
      <c r="B1691" s="13" t="s">
        <v>1007</v>
      </c>
      <c r="C1691" s="241">
        <f>GENERAL!C1005</f>
        <v>10815</v>
      </c>
      <c r="D1691" s="15" t="str">
        <f>GENERAL!D1005</f>
        <v>NVOXC</v>
      </c>
      <c r="E1691" s="3" t="str">
        <f>GENERAL!E1005</f>
        <v>NVOXC</v>
      </c>
      <c r="F1691" s="238">
        <f t="shared" si="160"/>
        <v>8652</v>
      </c>
      <c r="G1691" s="238">
        <f t="shared" si="161"/>
        <v>7029.75</v>
      </c>
      <c r="H1691" s="238">
        <f t="shared" si="162"/>
        <v>5407.5</v>
      </c>
      <c r="I1691" s="17">
        <f>GENERAL!F1005</f>
        <v>0.79</v>
      </c>
      <c r="J1691" s="53">
        <f t="shared" si="158"/>
        <v>2271.1499999999996</v>
      </c>
      <c r="K1691" s="19">
        <f t="shared" si="159"/>
        <v>2157.5924999999997</v>
      </c>
      <c r="L1691" s="49">
        <f t="shared" si="163"/>
        <v>2044.0349999999996</v>
      </c>
    </row>
    <row r="1692" spans="1:12">
      <c r="A1692" s="3">
        <v>1050800400</v>
      </c>
      <c r="B1692" s="13" t="s">
        <v>1008</v>
      </c>
      <c r="C1692" s="241">
        <f>GENERAL!C1006</f>
        <v>10815</v>
      </c>
      <c r="D1692" s="15" t="str">
        <f>GENERAL!D1006</f>
        <v>NVOXC</v>
      </c>
      <c r="E1692" s="3" t="str">
        <f>GENERAL!E1006</f>
        <v>NVOXC</v>
      </c>
      <c r="F1692" s="238">
        <f t="shared" si="160"/>
        <v>8652</v>
      </c>
      <c r="G1692" s="238">
        <f t="shared" si="161"/>
        <v>7029.75</v>
      </c>
      <c r="H1692" s="238">
        <f t="shared" si="162"/>
        <v>5407.5</v>
      </c>
      <c r="I1692" s="17">
        <f>GENERAL!F1006</f>
        <v>0.79</v>
      </c>
      <c r="J1692" s="53">
        <f t="shared" si="158"/>
        <v>2271.1499999999996</v>
      </c>
      <c r="K1692" s="19">
        <f t="shared" si="159"/>
        <v>2157.5924999999997</v>
      </c>
      <c r="L1692" s="49">
        <f t="shared" si="163"/>
        <v>2044.0349999999996</v>
      </c>
    </row>
    <row r="1693" spans="1:12">
      <c r="A1693" s="3">
        <v>1050900090</v>
      </c>
      <c r="B1693" s="13" t="s">
        <v>1009</v>
      </c>
      <c r="C1693" s="241">
        <f>GENERAL!C1007</f>
        <v>32.6</v>
      </c>
      <c r="D1693" s="15">
        <f>GENERAL!D1007</f>
        <v>50</v>
      </c>
      <c r="E1693" s="3">
        <f>GENERAL!E1007</f>
        <v>700</v>
      </c>
      <c r="F1693" s="238">
        <f t="shared" si="160"/>
        <v>26.080000000000002</v>
      </c>
      <c r="G1693" s="238">
        <f t="shared" si="161"/>
        <v>21.19</v>
      </c>
      <c r="H1693" s="238">
        <f t="shared" si="162"/>
        <v>16.3</v>
      </c>
      <c r="I1693" s="17">
        <f>GENERAL!F1007</f>
        <v>0.79</v>
      </c>
      <c r="J1693" s="53">
        <f t="shared" si="158"/>
        <v>6.8459999999999992</v>
      </c>
      <c r="K1693" s="19">
        <f t="shared" si="159"/>
        <v>6.5036999999999994</v>
      </c>
      <c r="L1693" s="49">
        <f t="shared" si="163"/>
        <v>6.1613999999999995</v>
      </c>
    </row>
    <row r="1694" spans="1:12">
      <c r="A1694" s="3">
        <v>1050900100</v>
      </c>
      <c r="B1694" s="13" t="s">
        <v>1010</v>
      </c>
      <c r="C1694" s="241">
        <f>GENERAL!C1008</f>
        <v>41.1</v>
      </c>
      <c r="D1694" s="15">
        <f>GENERAL!D1008</f>
        <v>50</v>
      </c>
      <c r="E1694" s="3">
        <f>GENERAL!E1008</f>
        <v>700</v>
      </c>
      <c r="F1694" s="238">
        <f t="shared" si="160"/>
        <v>32.880000000000003</v>
      </c>
      <c r="G1694" s="238">
        <f t="shared" si="161"/>
        <v>26.715000000000003</v>
      </c>
      <c r="H1694" s="238">
        <f t="shared" si="162"/>
        <v>20.55</v>
      </c>
      <c r="I1694" s="17">
        <f>GENERAL!F1008</f>
        <v>0.79</v>
      </c>
      <c r="J1694" s="53">
        <f t="shared" si="158"/>
        <v>8.6309999999999985</v>
      </c>
      <c r="K1694" s="19">
        <f t="shared" si="159"/>
        <v>8.1994499999999988</v>
      </c>
      <c r="L1694" s="49">
        <f t="shared" si="163"/>
        <v>7.7678999999999991</v>
      </c>
    </row>
    <row r="1695" spans="1:12">
      <c r="A1695" s="3">
        <v>1050900120</v>
      </c>
      <c r="B1695" s="13" t="s">
        <v>1011</v>
      </c>
      <c r="C1695" s="241">
        <f>GENERAL!C1009</f>
        <v>51.91</v>
      </c>
      <c r="D1695" s="15">
        <f>GENERAL!D1009</f>
        <v>25</v>
      </c>
      <c r="E1695" s="3">
        <f>GENERAL!E1009</f>
        <v>550</v>
      </c>
      <c r="F1695" s="238">
        <f t="shared" si="160"/>
        <v>41.527999999999999</v>
      </c>
      <c r="G1695" s="238">
        <f t="shared" si="161"/>
        <v>33.741500000000002</v>
      </c>
      <c r="H1695" s="238">
        <f t="shared" si="162"/>
        <v>25.954999999999998</v>
      </c>
      <c r="I1695" s="17">
        <f>GENERAL!F1009</f>
        <v>0.79</v>
      </c>
      <c r="J1695" s="53">
        <f t="shared" si="158"/>
        <v>10.901099999999998</v>
      </c>
      <c r="K1695" s="19">
        <f t="shared" si="159"/>
        <v>10.356044999999998</v>
      </c>
      <c r="L1695" s="49">
        <f t="shared" si="163"/>
        <v>9.8109899999999985</v>
      </c>
    </row>
    <row r="1696" spans="1:12">
      <c r="A1696" s="3">
        <v>1050900160</v>
      </c>
      <c r="B1696" s="13" t="s">
        <v>1012</v>
      </c>
      <c r="C1696" s="241">
        <f>GENERAL!C1010</f>
        <v>65.97</v>
      </c>
      <c r="D1696" s="15">
        <f>GENERAL!D1010</f>
        <v>30</v>
      </c>
      <c r="E1696" s="3">
        <f>GENERAL!E1010</f>
        <v>420</v>
      </c>
      <c r="F1696" s="238">
        <f t="shared" si="160"/>
        <v>52.776000000000003</v>
      </c>
      <c r="G1696" s="238">
        <f t="shared" si="161"/>
        <v>42.880499999999998</v>
      </c>
      <c r="H1696" s="238">
        <f t="shared" si="162"/>
        <v>32.984999999999999</v>
      </c>
      <c r="I1696" s="17">
        <f>GENERAL!F1010</f>
        <v>0.79</v>
      </c>
      <c r="J1696" s="53">
        <f t="shared" si="158"/>
        <v>13.853699999999998</v>
      </c>
      <c r="K1696" s="19">
        <f t="shared" si="159"/>
        <v>13.161014999999997</v>
      </c>
      <c r="L1696" s="49">
        <f t="shared" si="163"/>
        <v>12.468329999999998</v>
      </c>
    </row>
    <row r="1697" spans="1:12">
      <c r="A1697" s="3">
        <v>1050900190</v>
      </c>
      <c r="B1697" s="13" t="s">
        <v>1013</v>
      </c>
      <c r="C1697" s="241">
        <f>GENERAL!C1011</f>
        <v>95.17</v>
      </c>
      <c r="D1697" s="15">
        <f>GENERAL!D1011</f>
        <v>25</v>
      </c>
      <c r="E1697" s="3">
        <f>GENERAL!E1011</f>
        <v>250</v>
      </c>
      <c r="F1697" s="238">
        <f t="shared" si="160"/>
        <v>76.13600000000001</v>
      </c>
      <c r="G1697" s="238">
        <f t="shared" si="161"/>
        <v>61.860500000000002</v>
      </c>
      <c r="H1697" s="238">
        <f t="shared" si="162"/>
        <v>47.585000000000001</v>
      </c>
      <c r="I1697" s="17">
        <f>GENERAL!F1011</f>
        <v>0.79</v>
      </c>
      <c r="J1697" s="53">
        <f t="shared" si="158"/>
        <v>19.985699999999998</v>
      </c>
      <c r="K1697" s="19">
        <f t="shared" si="159"/>
        <v>18.986414999999997</v>
      </c>
      <c r="L1697" s="49">
        <f t="shared" si="163"/>
        <v>17.987129999999997</v>
      </c>
    </row>
    <row r="1698" spans="1:12">
      <c r="A1698" s="3">
        <v>1050900200</v>
      </c>
      <c r="B1698" s="13" t="s">
        <v>1014</v>
      </c>
      <c r="C1698" s="241">
        <f>GENERAL!C1012</f>
        <v>89.76</v>
      </c>
      <c r="D1698" s="15">
        <f>GENERAL!D1012</f>
        <v>20</v>
      </c>
      <c r="E1698" s="3">
        <f>GENERAL!E1012</f>
        <v>280</v>
      </c>
      <c r="F1698" s="238">
        <f t="shared" si="160"/>
        <v>71.808000000000007</v>
      </c>
      <c r="G1698" s="238">
        <f t="shared" si="161"/>
        <v>58.344000000000008</v>
      </c>
      <c r="H1698" s="238">
        <f t="shared" si="162"/>
        <v>44.88</v>
      </c>
      <c r="I1698" s="17">
        <f>GENERAL!F1012</f>
        <v>0.79</v>
      </c>
      <c r="J1698" s="53">
        <f t="shared" si="158"/>
        <v>18.849599999999999</v>
      </c>
      <c r="K1698" s="19">
        <f t="shared" si="159"/>
        <v>17.907119999999999</v>
      </c>
      <c r="L1698" s="49">
        <f t="shared" si="163"/>
        <v>16.964639999999999</v>
      </c>
    </row>
    <row r="1699" spans="1:12">
      <c r="A1699" s="3">
        <v>1050900260</v>
      </c>
      <c r="B1699" s="13" t="s">
        <v>1015</v>
      </c>
      <c r="C1699" s="241">
        <f>GENERAL!C1013</f>
        <v>118.97</v>
      </c>
      <c r="D1699" s="15">
        <f>GENERAL!D1013</f>
        <v>20</v>
      </c>
      <c r="E1699" s="3">
        <f>GENERAL!E1013</f>
        <v>160</v>
      </c>
      <c r="F1699" s="238">
        <f t="shared" si="160"/>
        <v>95.176000000000002</v>
      </c>
      <c r="G1699" s="238">
        <f t="shared" si="161"/>
        <v>77.330500000000001</v>
      </c>
      <c r="H1699" s="238">
        <f t="shared" si="162"/>
        <v>59.484999999999999</v>
      </c>
      <c r="I1699" s="17">
        <f>GENERAL!F1013</f>
        <v>0.79</v>
      </c>
      <c r="J1699" s="53">
        <f t="shared" si="158"/>
        <v>24.983699999999995</v>
      </c>
      <c r="K1699" s="19">
        <f t="shared" si="159"/>
        <v>23.734514999999995</v>
      </c>
      <c r="L1699" s="49">
        <f t="shared" si="163"/>
        <v>22.485329999999998</v>
      </c>
    </row>
    <row r="1700" spans="1:12">
      <c r="A1700" s="3">
        <v>1050900300</v>
      </c>
      <c r="B1700" s="13" t="s">
        <v>1016</v>
      </c>
      <c r="C1700" s="241">
        <f>GENERAL!C1014</f>
        <v>151.41</v>
      </c>
      <c r="D1700" s="15">
        <f>GENERAL!D1014</f>
        <v>10</v>
      </c>
      <c r="E1700" s="3">
        <f>GENERAL!E1014</f>
        <v>160</v>
      </c>
      <c r="F1700" s="238">
        <f t="shared" si="160"/>
        <v>121.128</v>
      </c>
      <c r="G1700" s="238">
        <f t="shared" si="161"/>
        <v>98.416499999999999</v>
      </c>
      <c r="H1700" s="238">
        <f t="shared" si="162"/>
        <v>75.704999999999998</v>
      </c>
      <c r="I1700" s="17">
        <f>GENERAL!F1014</f>
        <v>0.79</v>
      </c>
      <c r="J1700" s="53">
        <f t="shared" si="158"/>
        <v>31.796099999999996</v>
      </c>
      <c r="K1700" s="19">
        <f t="shared" si="159"/>
        <v>30.206294999999994</v>
      </c>
      <c r="L1700" s="49">
        <f t="shared" si="163"/>
        <v>28.616489999999995</v>
      </c>
    </row>
    <row r="1701" spans="1:12">
      <c r="A1701" s="3">
        <v>1051000160</v>
      </c>
      <c r="B1701" s="13" t="s">
        <v>1017</v>
      </c>
      <c r="C1701" s="241">
        <f>GENERAL!C1015</f>
        <v>205.49</v>
      </c>
      <c r="D1701" s="15">
        <f>GENERAL!D1015</f>
        <v>10</v>
      </c>
      <c r="E1701" s="3">
        <f>GENERAL!E1015</f>
        <v>240</v>
      </c>
      <c r="F1701" s="238">
        <f t="shared" si="160"/>
        <v>164.39200000000002</v>
      </c>
      <c r="G1701" s="238">
        <f t="shared" si="161"/>
        <v>133.5685</v>
      </c>
      <c r="H1701" s="238">
        <f t="shared" si="162"/>
        <v>102.745</v>
      </c>
      <c r="I1701" s="17">
        <f>GENERAL!F1015</f>
        <v>0.79</v>
      </c>
      <c r="J1701" s="53">
        <f t="shared" si="158"/>
        <v>43.152899999999995</v>
      </c>
      <c r="K1701" s="19">
        <f t="shared" si="159"/>
        <v>40.995254999999993</v>
      </c>
      <c r="L1701" s="49">
        <f t="shared" si="163"/>
        <v>38.837609999999998</v>
      </c>
    </row>
    <row r="1702" spans="1:12">
      <c r="A1702" s="3">
        <v>1051000200</v>
      </c>
      <c r="B1702" s="13" t="s">
        <v>1018</v>
      </c>
      <c r="C1702" s="241">
        <f>GENERAL!C1016</f>
        <v>270.38</v>
      </c>
      <c r="D1702" s="15">
        <f>GENERAL!D1016</f>
        <v>10</v>
      </c>
      <c r="E1702" s="3">
        <f>GENERAL!E1016</f>
        <v>140</v>
      </c>
      <c r="F1702" s="238">
        <f t="shared" si="160"/>
        <v>216.304</v>
      </c>
      <c r="G1702" s="238">
        <f t="shared" si="161"/>
        <v>175.74700000000001</v>
      </c>
      <c r="H1702" s="238">
        <f t="shared" si="162"/>
        <v>135.19</v>
      </c>
      <c r="I1702" s="17">
        <f>GENERAL!F1016</f>
        <v>0.79</v>
      </c>
      <c r="J1702" s="53">
        <f t="shared" si="158"/>
        <v>56.779799999999987</v>
      </c>
      <c r="K1702" s="19">
        <f t="shared" si="159"/>
        <v>53.940809999999985</v>
      </c>
      <c r="L1702" s="49">
        <f t="shared" si="163"/>
        <v>51.101819999999989</v>
      </c>
    </row>
    <row r="1703" spans="1:12">
      <c r="A1703" s="3">
        <v>1051000260</v>
      </c>
      <c r="B1703" s="13" t="s">
        <v>1019</v>
      </c>
      <c r="C1703" s="241">
        <f>GENERAL!C1017</f>
        <v>367.71</v>
      </c>
      <c r="D1703" s="15">
        <f>GENERAL!D1017</f>
        <v>5</v>
      </c>
      <c r="E1703" s="3">
        <f>GENERAL!E1017</f>
        <v>120</v>
      </c>
      <c r="F1703" s="238">
        <f t="shared" si="160"/>
        <v>294.16800000000001</v>
      </c>
      <c r="G1703" s="238">
        <f t="shared" si="161"/>
        <v>239.01149999999998</v>
      </c>
      <c r="H1703" s="238">
        <f t="shared" si="162"/>
        <v>183.85499999999999</v>
      </c>
      <c r="I1703" s="17">
        <f>GENERAL!F1017</f>
        <v>0.79</v>
      </c>
      <c r="J1703" s="53">
        <f t="shared" si="158"/>
        <v>77.219099999999983</v>
      </c>
      <c r="K1703" s="19">
        <f t="shared" si="159"/>
        <v>73.358144999999979</v>
      </c>
      <c r="L1703" s="49">
        <f t="shared" si="163"/>
        <v>69.497189999999989</v>
      </c>
    </row>
    <row r="1704" spans="1:12">
      <c r="A1704" s="3">
        <v>1051000300</v>
      </c>
      <c r="B1704" s="13" t="s">
        <v>1020</v>
      </c>
      <c r="C1704" s="241">
        <f>GENERAL!C1018</f>
        <v>497.49</v>
      </c>
      <c r="D1704" s="15">
        <f>GENERAL!D1018</f>
        <v>10</v>
      </c>
      <c r="E1704" s="3">
        <f>GENERAL!E1018</f>
        <v>100</v>
      </c>
      <c r="F1704" s="238">
        <f t="shared" si="160"/>
        <v>397.99200000000002</v>
      </c>
      <c r="G1704" s="238">
        <f t="shared" si="161"/>
        <v>323.36850000000004</v>
      </c>
      <c r="H1704" s="238">
        <f t="shared" si="162"/>
        <v>248.745</v>
      </c>
      <c r="I1704" s="17">
        <f>GENERAL!F1018</f>
        <v>0.79</v>
      </c>
      <c r="J1704" s="53">
        <f t="shared" si="158"/>
        <v>104.47289999999998</v>
      </c>
      <c r="K1704" s="19">
        <f t="shared" si="159"/>
        <v>99.249254999999977</v>
      </c>
      <c r="L1704" s="49">
        <f t="shared" si="163"/>
        <v>94.025609999999986</v>
      </c>
    </row>
    <row r="1705" spans="1:12">
      <c r="A1705" s="3">
        <v>1055100010</v>
      </c>
      <c r="B1705" s="13" t="s">
        <v>1021</v>
      </c>
      <c r="C1705" s="241">
        <f>GENERAL!C1019</f>
        <v>1.28</v>
      </c>
      <c r="D1705" s="15">
        <f>GENERAL!D1019</f>
        <v>275</v>
      </c>
      <c r="E1705" s="3">
        <f>GENERAL!E1019</f>
        <v>55000</v>
      </c>
      <c r="F1705" s="238">
        <f t="shared" si="160"/>
        <v>1.024</v>
      </c>
      <c r="G1705" s="238">
        <f t="shared" si="161"/>
        <v>0.83200000000000007</v>
      </c>
      <c r="H1705" s="238">
        <f t="shared" si="162"/>
        <v>0.64</v>
      </c>
      <c r="I1705" s="17">
        <f>GENERAL!F1019</f>
        <v>0.79</v>
      </c>
      <c r="J1705" s="53">
        <f t="shared" si="158"/>
        <v>0.26879999999999998</v>
      </c>
      <c r="K1705" s="19">
        <f t="shared" si="159"/>
        <v>0.25535999999999998</v>
      </c>
      <c r="L1705" s="49">
        <f t="shared" si="163"/>
        <v>0.24192</v>
      </c>
    </row>
    <row r="1706" spans="1:12">
      <c r="A1706" s="3">
        <v>1055100020</v>
      </c>
      <c r="B1706" s="13" t="s">
        <v>1022</v>
      </c>
      <c r="C1706" s="241">
        <f>GENERAL!C1020</f>
        <v>1.33</v>
      </c>
      <c r="D1706" s="15">
        <f>GENERAL!D1020</f>
        <v>200</v>
      </c>
      <c r="E1706" s="3">
        <f>GENERAL!E1020</f>
        <v>40000</v>
      </c>
      <c r="F1706" s="238">
        <f t="shared" si="160"/>
        <v>1.0640000000000001</v>
      </c>
      <c r="G1706" s="238">
        <f t="shared" si="161"/>
        <v>0.86450000000000005</v>
      </c>
      <c r="H1706" s="238">
        <f t="shared" si="162"/>
        <v>0.66500000000000004</v>
      </c>
      <c r="I1706" s="17">
        <f>GENERAL!F1020</f>
        <v>0.79</v>
      </c>
      <c r="J1706" s="53">
        <f t="shared" si="158"/>
        <v>0.27929999999999999</v>
      </c>
      <c r="K1706" s="19">
        <f t="shared" si="159"/>
        <v>0.26533499999999999</v>
      </c>
      <c r="L1706" s="49">
        <f t="shared" si="163"/>
        <v>0.25136999999999998</v>
      </c>
    </row>
    <row r="1707" spans="1:12">
      <c r="A1707" s="3">
        <v>1055100030</v>
      </c>
      <c r="B1707" s="13" t="s">
        <v>1023</v>
      </c>
      <c r="C1707" s="241">
        <f>GENERAL!C1021</f>
        <v>1.43</v>
      </c>
      <c r="D1707" s="15">
        <f>GENERAL!D1021</f>
        <v>200</v>
      </c>
      <c r="E1707" s="3">
        <f>GENERAL!E1021</f>
        <v>40000</v>
      </c>
      <c r="F1707" s="238">
        <f t="shared" si="160"/>
        <v>1.1439999999999999</v>
      </c>
      <c r="G1707" s="238">
        <f t="shared" si="161"/>
        <v>0.92949999999999999</v>
      </c>
      <c r="H1707" s="238">
        <f t="shared" si="162"/>
        <v>0.71499999999999997</v>
      </c>
      <c r="I1707" s="17">
        <f>GENERAL!F1021</f>
        <v>0.79</v>
      </c>
      <c r="J1707" s="53">
        <f t="shared" si="158"/>
        <v>0.30029999999999996</v>
      </c>
      <c r="K1707" s="19">
        <f t="shared" si="159"/>
        <v>0.28528499999999996</v>
      </c>
      <c r="L1707" s="49">
        <f t="shared" si="163"/>
        <v>0.27026999999999995</v>
      </c>
    </row>
    <row r="1708" spans="1:12">
      <c r="A1708" s="3">
        <v>1055100040</v>
      </c>
      <c r="B1708" s="13" t="s">
        <v>1024</v>
      </c>
      <c r="C1708" s="241">
        <f>GENERAL!C1022</f>
        <v>1.63</v>
      </c>
      <c r="D1708" s="15">
        <f>GENERAL!D1022</f>
        <v>200</v>
      </c>
      <c r="E1708" s="3">
        <f>GENERAL!E1022</f>
        <v>27600</v>
      </c>
      <c r="F1708" s="238">
        <f t="shared" si="160"/>
        <v>1.304</v>
      </c>
      <c r="G1708" s="238">
        <f t="shared" si="161"/>
        <v>1.0594999999999999</v>
      </c>
      <c r="H1708" s="238">
        <f t="shared" si="162"/>
        <v>0.81499999999999995</v>
      </c>
      <c r="I1708" s="17">
        <f>GENERAL!F1022</f>
        <v>0.79</v>
      </c>
      <c r="J1708" s="53">
        <f t="shared" si="158"/>
        <v>0.34229999999999994</v>
      </c>
      <c r="K1708" s="19">
        <f t="shared" si="159"/>
        <v>0.32518499999999995</v>
      </c>
      <c r="L1708" s="49">
        <f t="shared" si="163"/>
        <v>0.30806999999999995</v>
      </c>
    </row>
    <row r="1709" spans="1:12">
      <c r="A1709" s="3">
        <v>1055100060</v>
      </c>
      <c r="B1709" s="13" t="s">
        <v>1025</v>
      </c>
      <c r="C1709" s="241">
        <f>GENERAL!C1023</f>
        <v>1.78</v>
      </c>
      <c r="D1709" s="15">
        <f>GENERAL!D1023</f>
        <v>150</v>
      </c>
      <c r="E1709" s="3">
        <f>GENERAL!E1023</f>
        <v>20700</v>
      </c>
      <c r="F1709" s="238">
        <f t="shared" si="160"/>
        <v>1.4240000000000002</v>
      </c>
      <c r="G1709" s="238">
        <f t="shared" si="161"/>
        <v>1.157</v>
      </c>
      <c r="H1709" s="238">
        <f t="shared" si="162"/>
        <v>0.89</v>
      </c>
      <c r="I1709" s="17">
        <f>GENERAL!F1023</f>
        <v>0.79</v>
      </c>
      <c r="J1709" s="53">
        <f t="shared" si="158"/>
        <v>0.37379999999999997</v>
      </c>
      <c r="K1709" s="19">
        <f t="shared" si="159"/>
        <v>0.35510999999999993</v>
      </c>
      <c r="L1709" s="49">
        <f t="shared" si="163"/>
        <v>0.33642</v>
      </c>
    </row>
    <row r="1710" spans="1:12">
      <c r="A1710" s="3">
        <v>1055100090</v>
      </c>
      <c r="B1710" s="13" t="s">
        <v>1026</v>
      </c>
      <c r="C1710" s="241">
        <f>GENERAL!C1024</f>
        <v>2.6</v>
      </c>
      <c r="D1710" s="15">
        <f>GENERAL!D1024</f>
        <v>150</v>
      </c>
      <c r="E1710" s="3">
        <f>GENERAL!E1024</f>
        <v>10800</v>
      </c>
      <c r="F1710" s="238">
        <f t="shared" si="160"/>
        <v>2.08</v>
      </c>
      <c r="G1710" s="238">
        <f t="shared" si="161"/>
        <v>1.6900000000000002</v>
      </c>
      <c r="H1710" s="238">
        <f t="shared" si="162"/>
        <v>1.3</v>
      </c>
      <c r="I1710" s="17">
        <f>GENERAL!F1024</f>
        <v>0.79</v>
      </c>
      <c r="J1710" s="53">
        <f t="shared" si="158"/>
        <v>0.54599999999999993</v>
      </c>
      <c r="K1710" s="19">
        <f t="shared" si="159"/>
        <v>0.51869999999999994</v>
      </c>
      <c r="L1710" s="49">
        <f t="shared" si="163"/>
        <v>0.49139999999999995</v>
      </c>
    </row>
    <row r="1711" spans="1:12">
      <c r="A1711" s="3">
        <v>1055100100</v>
      </c>
      <c r="B1711" s="13" t="s">
        <v>1027</v>
      </c>
      <c r="C1711" s="241">
        <f>GENERAL!C1025</f>
        <v>3.79</v>
      </c>
      <c r="D1711" s="15">
        <f>GENERAL!D1025</f>
        <v>150</v>
      </c>
      <c r="E1711" s="3">
        <f>GENERAL!E1025</f>
        <v>8100</v>
      </c>
      <c r="F1711" s="238">
        <f t="shared" si="160"/>
        <v>3.032</v>
      </c>
      <c r="G1711" s="238">
        <f t="shared" si="161"/>
        <v>2.4635000000000002</v>
      </c>
      <c r="H1711" s="238">
        <f t="shared" si="162"/>
        <v>1.895</v>
      </c>
      <c r="I1711" s="17">
        <f>GENERAL!F1025</f>
        <v>0.79</v>
      </c>
      <c r="J1711" s="53">
        <f t="shared" si="158"/>
        <v>0.79589999999999983</v>
      </c>
      <c r="K1711" s="19">
        <f t="shared" si="159"/>
        <v>0.75610499999999981</v>
      </c>
      <c r="L1711" s="49">
        <f t="shared" si="163"/>
        <v>0.71630999999999989</v>
      </c>
    </row>
    <row r="1712" spans="1:12">
      <c r="A1712" s="3">
        <v>1055200010</v>
      </c>
      <c r="B1712" s="13" t="s">
        <v>1028</v>
      </c>
      <c r="C1712" s="241">
        <f>GENERAL!C1026</f>
        <v>2.71</v>
      </c>
      <c r="D1712" s="15">
        <f>GENERAL!D1026</f>
        <v>200</v>
      </c>
      <c r="E1712" s="3">
        <f>GENERAL!E1026</f>
        <v>40000</v>
      </c>
      <c r="F1712" s="238">
        <f t="shared" si="160"/>
        <v>2.1680000000000001</v>
      </c>
      <c r="G1712" s="238">
        <f t="shared" si="161"/>
        <v>1.7615000000000001</v>
      </c>
      <c r="H1712" s="238">
        <f t="shared" si="162"/>
        <v>1.355</v>
      </c>
      <c r="I1712" s="17">
        <f>GENERAL!F1026</f>
        <v>0.79</v>
      </c>
      <c r="J1712" s="53">
        <f t="shared" si="158"/>
        <v>0.56909999999999994</v>
      </c>
      <c r="K1712" s="19">
        <f t="shared" si="159"/>
        <v>0.54064499999999993</v>
      </c>
      <c r="L1712" s="49">
        <f t="shared" si="163"/>
        <v>0.51218999999999992</v>
      </c>
    </row>
    <row r="1713" spans="1:12">
      <c r="A1713" s="3">
        <v>1055200020</v>
      </c>
      <c r="B1713" s="13" t="s">
        <v>1029</v>
      </c>
      <c r="C1713" s="241">
        <f>GENERAL!C1027</f>
        <v>1.41</v>
      </c>
      <c r="D1713" s="15">
        <f>GENERAL!D1027</f>
        <v>200</v>
      </c>
      <c r="E1713" s="3">
        <f>GENERAL!E1027</f>
        <v>28000</v>
      </c>
      <c r="F1713" s="238">
        <f t="shared" si="160"/>
        <v>1.1279999999999999</v>
      </c>
      <c r="G1713" s="238">
        <f t="shared" si="161"/>
        <v>0.91649999999999998</v>
      </c>
      <c r="H1713" s="238">
        <f t="shared" si="162"/>
        <v>0.70499999999999996</v>
      </c>
      <c r="I1713" s="17">
        <f>GENERAL!F1027</f>
        <v>0.79</v>
      </c>
      <c r="J1713" s="53">
        <f t="shared" si="158"/>
        <v>0.29609999999999992</v>
      </c>
      <c r="K1713" s="19">
        <f t="shared" si="159"/>
        <v>0.28129499999999991</v>
      </c>
      <c r="L1713" s="49">
        <f t="shared" si="163"/>
        <v>0.26648999999999995</v>
      </c>
    </row>
    <row r="1714" spans="1:12">
      <c r="A1714" s="3">
        <v>1055200030</v>
      </c>
      <c r="B1714" s="13" t="s">
        <v>1030</v>
      </c>
      <c r="C1714" s="241">
        <f>GENERAL!C1028</f>
        <v>1.68</v>
      </c>
      <c r="D1714" s="15">
        <f>GENERAL!D1028</f>
        <v>200</v>
      </c>
      <c r="E1714" s="3">
        <f>GENERAL!E1028</f>
        <v>20000</v>
      </c>
      <c r="F1714" s="238">
        <f t="shared" si="160"/>
        <v>1.3440000000000001</v>
      </c>
      <c r="G1714" s="238">
        <f t="shared" si="161"/>
        <v>1.0920000000000001</v>
      </c>
      <c r="H1714" s="238">
        <f t="shared" si="162"/>
        <v>0.84</v>
      </c>
      <c r="I1714" s="17">
        <f>GENERAL!F1028</f>
        <v>0.79</v>
      </c>
      <c r="J1714" s="53">
        <f t="shared" si="158"/>
        <v>0.35279999999999995</v>
      </c>
      <c r="K1714" s="19">
        <f t="shared" si="159"/>
        <v>0.33515999999999996</v>
      </c>
      <c r="L1714" s="49">
        <f t="shared" si="163"/>
        <v>0.31751999999999997</v>
      </c>
    </row>
    <row r="1715" spans="1:12">
      <c r="A1715" s="3">
        <v>1055200040</v>
      </c>
      <c r="B1715" s="13" t="s">
        <v>1031</v>
      </c>
      <c r="C1715" s="241">
        <f>GENERAL!C1029</f>
        <v>1.9</v>
      </c>
      <c r="D1715" s="15">
        <f>GENERAL!D1029</f>
        <v>150</v>
      </c>
      <c r="E1715" s="3">
        <f>GENERAL!E1029</f>
        <v>15000</v>
      </c>
      <c r="F1715" s="238">
        <f t="shared" si="160"/>
        <v>1.52</v>
      </c>
      <c r="G1715" s="238">
        <f t="shared" si="161"/>
        <v>1.2349999999999999</v>
      </c>
      <c r="H1715" s="238">
        <f t="shared" si="162"/>
        <v>0.95</v>
      </c>
      <c r="I1715" s="17">
        <f>GENERAL!F1029</f>
        <v>0.79</v>
      </c>
      <c r="J1715" s="53">
        <f t="shared" si="158"/>
        <v>0.39899999999999991</v>
      </c>
      <c r="K1715" s="19">
        <f t="shared" si="159"/>
        <v>0.37904999999999989</v>
      </c>
      <c r="L1715" s="49">
        <f t="shared" si="163"/>
        <v>0.35909999999999992</v>
      </c>
    </row>
    <row r="1716" spans="1:12">
      <c r="A1716" s="3">
        <v>1055200050</v>
      </c>
      <c r="B1716" s="13" t="s">
        <v>1032</v>
      </c>
      <c r="C1716" s="241">
        <f>GENERAL!C1030</f>
        <v>2.06</v>
      </c>
      <c r="D1716" s="15" t="str">
        <f>GENERAL!D1030</f>
        <v>NVOXC</v>
      </c>
      <c r="E1716" s="3" t="str">
        <f>GENERAL!E1030</f>
        <v>NVOXC</v>
      </c>
      <c r="F1716" s="238">
        <f t="shared" si="160"/>
        <v>1.6480000000000001</v>
      </c>
      <c r="G1716" s="238">
        <f t="shared" si="161"/>
        <v>1.3390000000000002</v>
      </c>
      <c r="H1716" s="238">
        <f t="shared" si="162"/>
        <v>1.03</v>
      </c>
      <c r="I1716" s="17">
        <f>GENERAL!F1030</f>
        <v>0.79</v>
      </c>
      <c r="J1716" s="53">
        <f t="shared" si="158"/>
        <v>0.43259999999999993</v>
      </c>
      <c r="K1716" s="19">
        <f t="shared" si="159"/>
        <v>0.41096999999999989</v>
      </c>
      <c r="L1716" s="49">
        <f t="shared" si="163"/>
        <v>0.38933999999999996</v>
      </c>
    </row>
    <row r="1717" spans="1:12">
      <c r="A1717" s="3">
        <v>1055200060</v>
      </c>
      <c r="B1717" s="13" t="s">
        <v>1033</v>
      </c>
      <c r="C1717" s="241">
        <f>GENERAL!C1031</f>
        <v>2.08</v>
      </c>
      <c r="D1717" s="15">
        <f>GENERAL!D1031</f>
        <v>150</v>
      </c>
      <c r="E1717" s="3">
        <f>GENERAL!E1031</f>
        <v>15000</v>
      </c>
      <c r="F1717" s="238">
        <f t="shared" si="160"/>
        <v>1.6640000000000001</v>
      </c>
      <c r="G1717" s="238">
        <f t="shared" si="161"/>
        <v>1.3520000000000001</v>
      </c>
      <c r="H1717" s="238">
        <f t="shared" si="162"/>
        <v>1.04</v>
      </c>
      <c r="I1717" s="17">
        <f>GENERAL!F1031</f>
        <v>0.79</v>
      </c>
      <c r="J1717" s="53">
        <f t="shared" si="158"/>
        <v>0.43679999999999997</v>
      </c>
      <c r="K1717" s="19">
        <f t="shared" si="159"/>
        <v>0.41495999999999994</v>
      </c>
      <c r="L1717" s="49">
        <f t="shared" si="163"/>
        <v>0.39311999999999997</v>
      </c>
    </row>
    <row r="1718" spans="1:12">
      <c r="A1718" s="3">
        <v>1055200090</v>
      </c>
      <c r="B1718" s="13" t="s">
        <v>1034</v>
      </c>
      <c r="C1718" s="241">
        <f>GENERAL!C1032</f>
        <v>3.14</v>
      </c>
      <c r="D1718" s="15">
        <f>GENERAL!D1032</f>
        <v>100</v>
      </c>
      <c r="E1718" s="3">
        <f>GENERAL!E1032</f>
        <v>7200</v>
      </c>
      <c r="F1718" s="238">
        <f t="shared" si="160"/>
        <v>2.5120000000000005</v>
      </c>
      <c r="G1718" s="238">
        <f t="shared" si="161"/>
        <v>2.0410000000000004</v>
      </c>
      <c r="H1718" s="238">
        <f t="shared" si="162"/>
        <v>1.57</v>
      </c>
      <c r="I1718" s="17">
        <f>GENERAL!F1032</f>
        <v>0.79</v>
      </c>
      <c r="J1718" s="53">
        <f t="shared" ref="J1718:J1781" si="164">C1718*(1-I1718)</f>
        <v>0.65939999999999988</v>
      </c>
      <c r="K1718" s="19">
        <f t="shared" ref="K1718:K1781" si="165">C1718*(1-I1718)*(1-K$6)</f>
        <v>0.62642999999999982</v>
      </c>
      <c r="L1718" s="49">
        <f t="shared" si="163"/>
        <v>0.59345999999999988</v>
      </c>
    </row>
    <row r="1719" spans="1:12">
      <c r="A1719" s="3">
        <v>1055200100</v>
      </c>
      <c r="B1719" s="13" t="s">
        <v>1035</v>
      </c>
      <c r="C1719" s="241">
        <f>GENERAL!C1033</f>
        <v>5.19</v>
      </c>
      <c r="D1719" s="15">
        <f>GENERAL!D1033</f>
        <v>100</v>
      </c>
      <c r="E1719" s="3">
        <f>GENERAL!E1033</f>
        <v>7200</v>
      </c>
      <c r="F1719" s="238">
        <f t="shared" si="160"/>
        <v>4.1520000000000001</v>
      </c>
      <c r="G1719" s="238">
        <f t="shared" si="161"/>
        <v>3.3735000000000004</v>
      </c>
      <c r="H1719" s="238">
        <f t="shared" si="162"/>
        <v>2.5950000000000002</v>
      </c>
      <c r="I1719" s="17">
        <f>GENERAL!F1033</f>
        <v>0.79</v>
      </c>
      <c r="J1719" s="53">
        <f t="shared" si="164"/>
        <v>1.0898999999999999</v>
      </c>
      <c r="K1719" s="19">
        <f t="shared" si="165"/>
        <v>1.0354049999999999</v>
      </c>
      <c r="L1719" s="49">
        <f t="shared" si="163"/>
        <v>0.98090999999999995</v>
      </c>
    </row>
    <row r="1720" spans="1:12">
      <c r="A1720" s="3">
        <v>1055200120</v>
      </c>
      <c r="B1720" s="13" t="s">
        <v>1036</v>
      </c>
      <c r="C1720" s="241">
        <f>GENERAL!C1034</f>
        <v>7.08</v>
      </c>
      <c r="D1720" s="15">
        <f>GENERAL!D1034</f>
        <v>100</v>
      </c>
      <c r="E1720" s="3">
        <f>GENERAL!E1034</f>
        <v>3600</v>
      </c>
      <c r="F1720" s="238">
        <f t="shared" si="160"/>
        <v>5.6640000000000006</v>
      </c>
      <c r="G1720" s="238">
        <f t="shared" si="161"/>
        <v>4.6020000000000003</v>
      </c>
      <c r="H1720" s="238">
        <f t="shared" si="162"/>
        <v>3.54</v>
      </c>
      <c r="I1720" s="17">
        <f>GENERAL!F1034</f>
        <v>0.79</v>
      </c>
      <c r="J1720" s="53">
        <f t="shared" si="164"/>
        <v>1.4867999999999997</v>
      </c>
      <c r="K1720" s="19">
        <f t="shared" si="165"/>
        <v>1.4124599999999996</v>
      </c>
      <c r="L1720" s="49">
        <f t="shared" si="163"/>
        <v>1.3381199999999998</v>
      </c>
    </row>
    <row r="1721" spans="1:12">
      <c r="A1721" s="3">
        <v>1055200160</v>
      </c>
      <c r="B1721" s="13" t="s">
        <v>1037</v>
      </c>
      <c r="C1721" s="241">
        <f>GENERAL!C1035</f>
        <v>8.6</v>
      </c>
      <c r="D1721" s="15">
        <f>GENERAL!D1035</f>
        <v>75</v>
      </c>
      <c r="E1721" s="3">
        <f>GENERAL!E1035</f>
        <v>4800</v>
      </c>
      <c r="F1721" s="238">
        <f t="shared" si="160"/>
        <v>6.88</v>
      </c>
      <c r="G1721" s="238">
        <f t="shared" si="161"/>
        <v>5.59</v>
      </c>
      <c r="H1721" s="238">
        <f t="shared" si="162"/>
        <v>4.3</v>
      </c>
      <c r="I1721" s="17">
        <f>GENERAL!F1035</f>
        <v>0.79</v>
      </c>
      <c r="J1721" s="53">
        <f t="shared" si="164"/>
        <v>1.8059999999999996</v>
      </c>
      <c r="K1721" s="19">
        <f t="shared" si="165"/>
        <v>1.7156999999999996</v>
      </c>
      <c r="L1721" s="49">
        <f t="shared" si="163"/>
        <v>1.6253999999999997</v>
      </c>
    </row>
    <row r="1722" spans="1:12">
      <c r="A1722" s="3">
        <v>1055200200</v>
      </c>
      <c r="B1722" s="13" t="s">
        <v>1038</v>
      </c>
      <c r="C1722" s="241">
        <f>GENERAL!C1036</f>
        <v>20.350000000000001</v>
      </c>
      <c r="D1722" s="15">
        <f>GENERAL!D1036</f>
        <v>100</v>
      </c>
      <c r="E1722" s="3">
        <f>GENERAL!E1036</f>
        <v>2000</v>
      </c>
      <c r="F1722" s="238">
        <f t="shared" si="160"/>
        <v>16.28</v>
      </c>
      <c r="G1722" s="238">
        <f t="shared" si="161"/>
        <v>13.227500000000001</v>
      </c>
      <c r="H1722" s="238">
        <f t="shared" si="162"/>
        <v>10.175000000000001</v>
      </c>
      <c r="I1722" s="17">
        <f>GENERAL!F1036</f>
        <v>0.79</v>
      </c>
      <c r="J1722" s="53">
        <f t="shared" si="164"/>
        <v>4.2734999999999994</v>
      </c>
      <c r="K1722" s="19">
        <f t="shared" si="165"/>
        <v>4.0598249999999991</v>
      </c>
      <c r="L1722" s="49">
        <f t="shared" si="163"/>
        <v>3.8461499999999997</v>
      </c>
    </row>
    <row r="1723" spans="1:12">
      <c r="A1723" s="3">
        <v>1055300020</v>
      </c>
      <c r="B1723" s="13" t="s">
        <v>1039</v>
      </c>
      <c r="C1723" s="241">
        <f>GENERAL!C1037</f>
        <v>2.38</v>
      </c>
      <c r="D1723" s="15">
        <f>GENERAL!D1037</f>
        <v>200</v>
      </c>
      <c r="E1723" s="3">
        <f>GENERAL!E1037</f>
        <v>20000</v>
      </c>
      <c r="F1723" s="238">
        <f t="shared" si="160"/>
        <v>1.9039999999999999</v>
      </c>
      <c r="G1723" s="238">
        <f t="shared" si="161"/>
        <v>1.5469999999999999</v>
      </c>
      <c r="H1723" s="238">
        <f t="shared" si="162"/>
        <v>1.19</v>
      </c>
      <c r="I1723" s="17">
        <f>GENERAL!F1037</f>
        <v>0.79</v>
      </c>
      <c r="J1723" s="53">
        <f t="shared" si="164"/>
        <v>0.49979999999999991</v>
      </c>
      <c r="K1723" s="19">
        <f t="shared" si="165"/>
        <v>0.4748099999999999</v>
      </c>
      <c r="L1723" s="49">
        <f t="shared" si="163"/>
        <v>0.44981999999999994</v>
      </c>
    </row>
    <row r="1724" spans="1:12">
      <c r="A1724" s="3">
        <v>1055300030</v>
      </c>
      <c r="B1724" s="13" t="s">
        <v>1040</v>
      </c>
      <c r="C1724" s="241">
        <f>GENERAL!C1038</f>
        <v>2.16</v>
      </c>
      <c r="D1724" s="15">
        <f>GENERAL!D1038</f>
        <v>150</v>
      </c>
      <c r="E1724" s="3">
        <f>GENERAL!E1038</f>
        <v>15000</v>
      </c>
      <c r="F1724" s="238">
        <f t="shared" si="160"/>
        <v>1.7280000000000002</v>
      </c>
      <c r="G1724" s="238">
        <f t="shared" si="161"/>
        <v>1.4040000000000001</v>
      </c>
      <c r="H1724" s="238">
        <f t="shared" si="162"/>
        <v>1.08</v>
      </c>
      <c r="I1724" s="17">
        <f>GENERAL!F1038</f>
        <v>0.79</v>
      </c>
      <c r="J1724" s="53">
        <f t="shared" si="164"/>
        <v>0.45359999999999995</v>
      </c>
      <c r="K1724" s="19">
        <f t="shared" si="165"/>
        <v>0.43091999999999991</v>
      </c>
      <c r="L1724" s="49">
        <f t="shared" si="163"/>
        <v>0.40823999999999994</v>
      </c>
    </row>
    <row r="1725" spans="1:12">
      <c r="A1725" s="3">
        <v>1055300040</v>
      </c>
      <c r="B1725" s="13" t="s">
        <v>1041</v>
      </c>
      <c r="C1725" s="241">
        <f>GENERAL!C1039</f>
        <v>2.38</v>
      </c>
      <c r="D1725" s="15">
        <f>GENERAL!D1039</f>
        <v>150</v>
      </c>
      <c r="E1725" s="3">
        <f>GENERAL!E1039</f>
        <v>15000</v>
      </c>
      <c r="F1725" s="238">
        <f t="shared" si="160"/>
        <v>1.9039999999999999</v>
      </c>
      <c r="G1725" s="238">
        <f t="shared" si="161"/>
        <v>1.5469999999999999</v>
      </c>
      <c r="H1725" s="238">
        <f t="shared" si="162"/>
        <v>1.19</v>
      </c>
      <c r="I1725" s="17">
        <f>GENERAL!F1039</f>
        <v>0.79</v>
      </c>
      <c r="J1725" s="53">
        <f t="shared" si="164"/>
        <v>0.49979999999999991</v>
      </c>
      <c r="K1725" s="19">
        <f t="shared" si="165"/>
        <v>0.4748099999999999</v>
      </c>
      <c r="L1725" s="49">
        <f t="shared" si="163"/>
        <v>0.44981999999999994</v>
      </c>
    </row>
    <row r="1726" spans="1:12">
      <c r="A1726" s="3">
        <v>1055300060</v>
      </c>
      <c r="B1726" s="13" t="s">
        <v>1042</v>
      </c>
      <c r="C1726" s="241">
        <f>GENERAL!C1040</f>
        <v>3.36</v>
      </c>
      <c r="D1726" s="15">
        <f>GENERAL!D1040</f>
        <v>100</v>
      </c>
      <c r="E1726" s="3">
        <f>GENERAL!E1040</f>
        <v>10000</v>
      </c>
      <c r="F1726" s="238">
        <f t="shared" si="160"/>
        <v>2.6880000000000002</v>
      </c>
      <c r="G1726" s="238">
        <f t="shared" si="161"/>
        <v>2.1840000000000002</v>
      </c>
      <c r="H1726" s="238">
        <f t="shared" si="162"/>
        <v>1.68</v>
      </c>
      <c r="I1726" s="17">
        <f>GENERAL!F1040</f>
        <v>0.79</v>
      </c>
      <c r="J1726" s="53">
        <f t="shared" si="164"/>
        <v>0.70559999999999989</v>
      </c>
      <c r="K1726" s="19">
        <f t="shared" si="165"/>
        <v>0.67031999999999992</v>
      </c>
      <c r="L1726" s="49">
        <f t="shared" si="163"/>
        <v>0.63503999999999994</v>
      </c>
    </row>
    <row r="1727" spans="1:12">
      <c r="A1727" s="3">
        <v>1055300080</v>
      </c>
      <c r="B1727" s="13" t="s">
        <v>1043</v>
      </c>
      <c r="C1727" s="241">
        <f>GENERAL!C1041</f>
        <v>5.84</v>
      </c>
      <c r="D1727" s="15">
        <f>GENERAL!D1041</f>
        <v>125</v>
      </c>
      <c r="E1727" s="3">
        <f>GENERAL!E1041</f>
        <v>2500</v>
      </c>
      <c r="F1727" s="238">
        <f t="shared" si="160"/>
        <v>4.6719999999999997</v>
      </c>
      <c r="G1727" s="238">
        <f t="shared" si="161"/>
        <v>3.7959999999999998</v>
      </c>
      <c r="H1727" s="238">
        <f t="shared" si="162"/>
        <v>2.92</v>
      </c>
      <c r="I1727" s="17">
        <f>GENERAL!F1041</f>
        <v>0.79</v>
      </c>
      <c r="J1727" s="53">
        <f t="shared" si="164"/>
        <v>1.2263999999999997</v>
      </c>
      <c r="K1727" s="19">
        <f t="shared" si="165"/>
        <v>1.1650799999999997</v>
      </c>
      <c r="L1727" s="49">
        <f t="shared" si="163"/>
        <v>1.1037599999999999</v>
      </c>
    </row>
    <row r="1728" spans="1:12">
      <c r="A1728" s="3">
        <v>1055300090</v>
      </c>
      <c r="B1728" s="13" t="s">
        <v>1044</v>
      </c>
      <c r="C1728" s="241">
        <f>GENERAL!C1042</f>
        <v>4.97</v>
      </c>
      <c r="D1728" s="15">
        <f>GENERAL!D1042</f>
        <v>100</v>
      </c>
      <c r="E1728" s="3">
        <f>GENERAL!E1042</f>
        <v>5400</v>
      </c>
      <c r="F1728" s="238">
        <f t="shared" si="160"/>
        <v>3.976</v>
      </c>
      <c r="G1728" s="238">
        <f t="shared" si="161"/>
        <v>3.2305000000000001</v>
      </c>
      <c r="H1728" s="238">
        <f t="shared" si="162"/>
        <v>2.4849999999999999</v>
      </c>
      <c r="I1728" s="17">
        <f>GENERAL!F1042</f>
        <v>0.79</v>
      </c>
      <c r="J1728" s="53">
        <f t="shared" si="164"/>
        <v>1.0436999999999999</v>
      </c>
      <c r="K1728" s="19">
        <f t="shared" si="165"/>
        <v>0.99151499999999981</v>
      </c>
      <c r="L1728" s="49">
        <f t="shared" si="163"/>
        <v>0.93932999999999989</v>
      </c>
    </row>
    <row r="1729" spans="1:12">
      <c r="A1729" s="3">
        <v>1055300100</v>
      </c>
      <c r="B1729" s="13" t="s">
        <v>1045</v>
      </c>
      <c r="C1729" s="241">
        <f>GENERAL!C1043</f>
        <v>8.65</v>
      </c>
      <c r="D1729" s="15">
        <f>GENERAL!D1043</f>
        <v>100</v>
      </c>
      <c r="E1729" s="3">
        <f>GENERAL!E1043</f>
        <v>3200</v>
      </c>
      <c r="F1729" s="238">
        <f t="shared" si="160"/>
        <v>6.9200000000000008</v>
      </c>
      <c r="G1729" s="238">
        <f t="shared" si="161"/>
        <v>5.6225000000000005</v>
      </c>
      <c r="H1729" s="238">
        <f t="shared" si="162"/>
        <v>4.3250000000000002</v>
      </c>
      <c r="I1729" s="17">
        <f>GENERAL!F1043</f>
        <v>0.79</v>
      </c>
      <c r="J1729" s="53">
        <f t="shared" si="164"/>
        <v>1.8164999999999998</v>
      </c>
      <c r="K1729" s="19">
        <f t="shared" si="165"/>
        <v>1.7256749999999996</v>
      </c>
      <c r="L1729" s="49">
        <f t="shared" si="163"/>
        <v>1.6348499999999999</v>
      </c>
    </row>
    <row r="1730" spans="1:12">
      <c r="A1730" s="3">
        <v>1055300120</v>
      </c>
      <c r="B1730" s="13" t="s">
        <v>1046</v>
      </c>
      <c r="C1730" s="241">
        <f>GENERAL!C1044</f>
        <v>11.51</v>
      </c>
      <c r="D1730" s="15">
        <f>GENERAL!D1044</f>
        <v>100</v>
      </c>
      <c r="E1730" s="3">
        <f>GENERAL!E1044</f>
        <v>2400</v>
      </c>
      <c r="F1730" s="238">
        <f t="shared" si="160"/>
        <v>9.2080000000000002</v>
      </c>
      <c r="G1730" s="238">
        <f t="shared" si="161"/>
        <v>7.4815000000000005</v>
      </c>
      <c r="H1730" s="238">
        <f t="shared" si="162"/>
        <v>5.7549999999999999</v>
      </c>
      <c r="I1730" s="17">
        <f>GENERAL!F1044</f>
        <v>0.79</v>
      </c>
      <c r="J1730" s="53">
        <f t="shared" si="164"/>
        <v>2.4170999999999996</v>
      </c>
      <c r="K1730" s="19">
        <f t="shared" si="165"/>
        <v>2.2962449999999994</v>
      </c>
      <c r="L1730" s="49">
        <f t="shared" si="163"/>
        <v>2.1753899999999997</v>
      </c>
    </row>
    <row r="1731" spans="1:12">
      <c r="A1731" s="3">
        <v>1055300160</v>
      </c>
      <c r="B1731" s="13" t="s">
        <v>1047</v>
      </c>
      <c r="C1731" s="241">
        <f>GENERAL!C1045</f>
        <v>12.76</v>
      </c>
      <c r="D1731" s="15">
        <f>GENERAL!D1045</f>
        <v>100</v>
      </c>
      <c r="E1731" s="3">
        <f>GENERAL!E1045</f>
        <v>2400</v>
      </c>
      <c r="F1731" s="238">
        <f t="shared" si="160"/>
        <v>10.208</v>
      </c>
      <c r="G1731" s="238">
        <f t="shared" si="161"/>
        <v>8.2940000000000005</v>
      </c>
      <c r="H1731" s="238">
        <f t="shared" si="162"/>
        <v>6.38</v>
      </c>
      <c r="I1731" s="17">
        <f>GENERAL!F1045</f>
        <v>0.79</v>
      </c>
      <c r="J1731" s="53">
        <f t="shared" si="164"/>
        <v>2.6795999999999993</v>
      </c>
      <c r="K1731" s="19">
        <f t="shared" si="165"/>
        <v>2.5456199999999991</v>
      </c>
      <c r="L1731" s="49">
        <f t="shared" si="163"/>
        <v>2.4116399999999993</v>
      </c>
    </row>
    <row r="1732" spans="1:12">
      <c r="A1732" s="3">
        <v>1055400040</v>
      </c>
      <c r="B1732" s="13" t="s">
        <v>1048</v>
      </c>
      <c r="C1732" s="241">
        <f>GENERAL!C1046</f>
        <v>3.68</v>
      </c>
      <c r="D1732" s="15">
        <f>GENERAL!D1046</f>
        <v>100</v>
      </c>
      <c r="E1732" s="3">
        <f>GENERAL!E1046</f>
        <v>7200</v>
      </c>
      <c r="F1732" s="238">
        <f t="shared" si="160"/>
        <v>2.9440000000000004</v>
      </c>
      <c r="G1732" s="238">
        <f t="shared" si="161"/>
        <v>2.3920000000000003</v>
      </c>
      <c r="H1732" s="238">
        <f t="shared" si="162"/>
        <v>1.84</v>
      </c>
      <c r="I1732" s="17">
        <f>GENERAL!F1046</f>
        <v>0.79</v>
      </c>
      <c r="J1732" s="53">
        <f t="shared" si="164"/>
        <v>0.77279999999999993</v>
      </c>
      <c r="K1732" s="19">
        <f t="shared" si="165"/>
        <v>0.73415999999999992</v>
      </c>
      <c r="L1732" s="49">
        <f t="shared" si="163"/>
        <v>0.69551999999999992</v>
      </c>
    </row>
    <row r="1733" spans="1:12">
      <c r="A1733" s="3">
        <v>1055400060</v>
      </c>
      <c r="B1733" s="13" t="s">
        <v>1049</v>
      </c>
      <c r="C1733" s="241">
        <f>GENERAL!C1047</f>
        <v>4.01</v>
      </c>
      <c r="D1733" s="15">
        <f>GENERAL!D1047</f>
        <v>100</v>
      </c>
      <c r="E1733" s="3">
        <f>GENERAL!E1047</f>
        <v>6400</v>
      </c>
      <c r="F1733" s="238">
        <f t="shared" si="160"/>
        <v>3.2080000000000002</v>
      </c>
      <c r="G1733" s="238">
        <f t="shared" si="161"/>
        <v>2.6065</v>
      </c>
      <c r="H1733" s="238">
        <f t="shared" si="162"/>
        <v>2.0049999999999999</v>
      </c>
      <c r="I1733" s="17">
        <f>GENERAL!F1047</f>
        <v>0.79</v>
      </c>
      <c r="J1733" s="53">
        <f t="shared" si="164"/>
        <v>0.84209999999999985</v>
      </c>
      <c r="K1733" s="19">
        <f t="shared" si="165"/>
        <v>0.79999499999999979</v>
      </c>
      <c r="L1733" s="49">
        <f t="shared" si="163"/>
        <v>0.75788999999999984</v>
      </c>
    </row>
    <row r="1734" spans="1:12">
      <c r="A1734" s="3">
        <v>1055400090</v>
      </c>
      <c r="B1734" s="13" t="s">
        <v>1050</v>
      </c>
      <c r="C1734" s="241">
        <f>GENERAL!C1048</f>
        <v>7.57</v>
      </c>
      <c r="D1734" s="15">
        <f>GENERAL!D1048</f>
        <v>100</v>
      </c>
      <c r="E1734" s="3">
        <f>GENERAL!E1048</f>
        <v>3200</v>
      </c>
      <c r="F1734" s="238">
        <f t="shared" si="160"/>
        <v>6.0560000000000009</v>
      </c>
      <c r="G1734" s="238">
        <f t="shared" si="161"/>
        <v>4.9205000000000005</v>
      </c>
      <c r="H1734" s="238">
        <f t="shared" si="162"/>
        <v>3.7850000000000001</v>
      </c>
      <c r="I1734" s="17">
        <f>GENERAL!F1048</f>
        <v>0.79</v>
      </c>
      <c r="J1734" s="53">
        <f t="shared" si="164"/>
        <v>1.5896999999999999</v>
      </c>
      <c r="K1734" s="19">
        <f t="shared" si="165"/>
        <v>1.5102149999999999</v>
      </c>
      <c r="L1734" s="49">
        <f t="shared" si="163"/>
        <v>1.4307299999999998</v>
      </c>
    </row>
    <row r="1735" spans="1:12">
      <c r="A1735" s="3">
        <v>1055400100</v>
      </c>
      <c r="B1735" s="13" t="s">
        <v>1051</v>
      </c>
      <c r="C1735" s="241">
        <f>GENERAL!C1049</f>
        <v>10.28</v>
      </c>
      <c r="D1735" s="15">
        <f>GENERAL!D1049</f>
        <v>100</v>
      </c>
      <c r="E1735" s="3">
        <f>GENERAL!E1049</f>
        <v>2400</v>
      </c>
      <c r="F1735" s="238">
        <f t="shared" si="160"/>
        <v>8.2240000000000002</v>
      </c>
      <c r="G1735" s="238">
        <f t="shared" si="161"/>
        <v>6.6819999999999995</v>
      </c>
      <c r="H1735" s="238">
        <f t="shared" si="162"/>
        <v>5.14</v>
      </c>
      <c r="I1735" s="17">
        <f>GENERAL!F1049</f>
        <v>0.79</v>
      </c>
      <c r="J1735" s="53">
        <f t="shared" si="164"/>
        <v>2.1587999999999994</v>
      </c>
      <c r="K1735" s="19">
        <f t="shared" si="165"/>
        <v>2.0508599999999992</v>
      </c>
      <c r="L1735" s="49">
        <f t="shared" si="163"/>
        <v>1.9429199999999995</v>
      </c>
    </row>
    <row r="1736" spans="1:12">
      <c r="A1736" s="3">
        <v>1055400120</v>
      </c>
      <c r="B1736" s="13" t="s">
        <v>1052</v>
      </c>
      <c r="C1736" s="241">
        <f>GENERAL!C1050</f>
        <v>14.06</v>
      </c>
      <c r="D1736" s="15">
        <f>GENERAL!D1050</f>
        <v>50</v>
      </c>
      <c r="E1736" s="3">
        <f>GENERAL!E1050</f>
        <v>1600</v>
      </c>
      <c r="F1736" s="238">
        <f t="shared" si="160"/>
        <v>11.248000000000001</v>
      </c>
      <c r="G1736" s="238">
        <f t="shared" si="161"/>
        <v>9.1390000000000011</v>
      </c>
      <c r="H1736" s="238">
        <f t="shared" si="162"/>
        <v>7.03</v>
      </c>
      <c r="I1736" s="17">
        <f>GENERAL!F1050</f>
        <v>0.79</v>
      </c>
      <c r="J1736" s="53">
        <f t="shared" si="164"/>
        <v>2.9525999999999994</v>
      </c>
      <c r="K1736" s="19">
        <f t="shared" si="165"/>
        <v>2.8049699999999995</v>
      </c>
      <c r="L1736" s="49">
        <f t="shared" si="163"/>
        <v>2.6573399999999996</v>
      </c>
    </row>
    <row r="1737" spans="1:12">
      <c r="A1737" s="3">
        <v>1055400160</v>
      </c>
      <c r="B1737" s="13" t="s">
        <v>1053</v>
      </c>
      <c r="C1737" s="241">
        <f>GENERAL!C1051</f>
        <v>17.09</v>
      </c>
      <c r="D1737" s="15">
        <f>GENERAL!D1051</f>
        <v>50</v>
      </c>
      <c r="E1737" s="3">
        <f>GENERAL!E1051</f>
        <v>1600</v>
      </c>
      <c r="F1737" s="238">
        <f t="shared" ref="F1737:F1800" si="166">C1737*0.8</f>
        <v>13.672000000000001</v>
      </c>
      <c r="G1737" s="238">
        <f t="shared" ref="G1737:G1800" si="167">C1737*0.65</f>
        <v>11.108500000000001</v>
      </c>
      <c r="H1737" s="238">
        <f t="shared" ref="H1737:H1800" si="168">C1737*0.5</f>
        <v>8.5449999999999999</v>
      </c>
      <c r="I1737" s="17">
        <f>GENERAL!F1051</f>
        <v>0.79</v>
      </c>
      <c r="J1737" s="53">
        <f t="shared" si="164"/>
        <v>3.5888999999999993</v>
      </c>
      <c r="K1737" s="19">
        <f t="shared" si="165"/>
        <v>3.409454999999999</v>
      </c>
      <c r="L1737" s="49">
        <f t="shared" ref="L1737:L1800" si="169">C1737*(1-I1737)*(1-L$6)</f>
        <v>3.2300099999999996</v>
      </c>
    </row>
    <row r="1738" spans="1:12">
      <c r="A1738" s="3">
        <v>1055600060</v>
      </c>
      <c r="B1738" s="13" t="s">
        <v>1054</v>
      </c>
      <c r="C1738" s="241">
        <f>GENERAL!C1052</f>
        <v>9.73</v>
      </c>
      <c r="D1738" s="15">
        <f>GENERAL!D1052</f>
        <v>100</v>
      </c>
      <c r="E1738" s="3">
        <f>GENERAL!E1052</f>
        <v>3200</v>
      </c>
      <c r="F1738" s="238">
        <f t="shared" si="166"/>
        <v>7.7840000000000007</v>
      </c>
      <c r="G1738" s="238">
        <f t="shared" si="167"/>
        <v>6.3245000000000005</v>
      </c>
      <c r="H1738" s="238">
        <f t="shared" si="168"/>
        <v>4.8650000000000002</v>
      </c>
      <c r="I1738" s="17">
        <f>GENERAL!F1052</f>
        <v>0.79</v>
      </c>
      <c r="J1738" s="53">
        <f t="shared" si="164"/>
        <v>2.0432999999999999</v>
      </c>
      <c r="K1738" s="19">
        <f t="shared" si="165"/>
        <v>1.9411349999999998</v>
      </c>
      <c r="L1738" s="49">
        <f t="shared" si="169"/>
        <v>1.83897</v>
      </c>
    </row>
    <row r="1739" spans="1:12">
      <c r="A1739" s="3">
        <v>1055600090</v>
      </c>
      <c r="B1739" s="13" t="s">
        <v>1055</v>
      </c>
      <c r="C1739" s="241">
        <f>GENERAL!C1053</f>
        <v>15.14</v>
      </c>
      <c r="D1739" s="15">
        <f>GENERAL!D1053</f>
        <v>50</v>
      </c>
      <c r="E1739" s="3">
        <f>GENERAL!E1053</f>
        <v>1600</v>
      </c>
      <c r="F1739" s="238">
        <f t="shared" si="166"/>
        <v>12.112000000000002</v>
      </c>
      <c r="G1739" s="238">
        <f t="shared" si="167"/>
        <v>9.8410000000000011</v>
      </c>
      <c r="H1739" s="238">
        <f t="shared" si="168"/>
        <v>7.57</v>
      </c>
      <c r="I1739" s="17">
        <f>GENERAL!F1053</f>
        <v>0.79</v>
      </c>
      <c r="J1739" s="53">
        <f t="shared" si="164"/>
        <v>3.1793999999999998</v>
      </c>
      <c r="K1739" s="19">
        <f t="shared" si="165"/>
        <v>3.0204299999999997</v>
      </c>
      <c r="L1739" s="49">
        <f t="shared" si="169"/>
        <v>2.8614599999999997</v>
      </c>
    </row>
    <row r="1740" spans="1:12">
      <c r="A1740" s="3">
        <v>1055600100</v>
      </c>
      <c r="B1740" s="13" t="s">
        <v>1056</v>
      </c>
      <c r="C1740" s="241">
        <f>GENERAL!C1054</f>
        <v>20.23</v>
      </c>
      <c r="D1740" s="15">
        <f>GENERAL!D1054</f>
        <v>50</v>
      </c>
      <c r="E1740" s="3">
        <f>GENERAL!E1054</f>
        <v>1600</v>
      </c>
      <c r="F1740" s="238">
        <f t="shared" si="166"/>
        <v>16.184000000000001</v>
      </c>
      <c r="G1740" s="238">
        <f t="shared" si="167"/>
        <v>13.149500000000002</v>
      </c>
      <c r="H1740" s="238">
        <f t="shared" si="168"/>
        <v>10.115</v>
      </c>
      <c r="I1740" s="17">
        <f>GENERAL!F1054</f>
        <v>0.79</v>
      </c>
      <c r="J1740" s="53">
        <f t="shared" si="164"/>
        <v>4.2482999999999995</v>
      </c>
      <c r="K1740" s="19">
        <f t="shared" si="165"/>
        <v>4.0358849999999995</v>
      </c>
      <c r="L1740" s="49">
        <f t="shared" si="169"/>
        <v>3.8234699999999995</v>
      </c>
    </row>
    <row r="1741" spans="1:12">
      <c r="A1741" s="3">
        <v>1055600120</v>
      </c>
      <c r="B1741" s="13" t="s">
        <v>1057</v>
      </c>
      <c r="C1741" s="241">
        <f>GENERAL!C1055</f>
        <v>29.2</v>
      </c>
      <c r="D1741" s="15">
        <f>GENERAL!D1055</f>
        <v>50</v>
      </c>
      <c r="E1741" s="3">
        <f>GENERAL!E1055</f>
        <v>1200</v>
      </c>
      <c r="F1741" s="238">
        <f t="shared" si="166"/>
        <v>23.36</v>
      </c>
      <c r="G1741" s="238">
        <f t="shared" si="167"/>
        <v>18.98</v>
      </c>
      <c r="H1741" s="238">
        <f t="shared" si="168"/>
        <v>14.6</v>
      </c>
      <c r="I1741" s="17">
        <f>GENERAL!F1055</f>
        <v>0.79</v>
      </c>
      <c r="J1741" s="53">
        <f t="shared" si="164"/>
        <v>6.1319999999999988</v>
      </c>
      <c r="K1741" s="19">
        <f t="shared" si="165"/>
        <v>5.8253999999999984</v>
      </c>
      <c r="L1741" s="49">
        <f t="shared" si="169"/>
        <v>5.5187999999999988</v>
      </c>
    </row>
    <row r="1742" spans="1:12">
      <c r="A1742" s="3">
        <v>1055600160</v>
      </c>
      <c r="B1742" s="13" t="s">
        <v>1058</v>
      </c>
      <c r="C1742" s="241">
        <f>GENERAL!C1056</f>
        <v>37.85</v>
      </c>
      <c r="D1742" s="15">
        <f>GENERAL!D1056</f>
        <v>40</v>
      </c>
      <c r="E1742" s="3">
        <f>GENERAL!E1056</f>
        <v>960</v>
      </c>
      <c r="F1742" s="238">
        <f t="shared" si="166"/>
        <v>30.28</v>
      </c>
      <c r="G1742" s="238">
        <f t="shared" si="167"/>
        <v>24.602500000000003</v>
      </c>
      <c r="H1742" s="238">
        <f t="shared" si="168"/>
        <v>18.925000000000001</v>
      </c>
      <c r="I1742" s="17">
        <f>GENERAL!F1056</f>
        <v>0.79</v>
      </c>
      <c r="J1742" s="53">
        <f t="shared" si="164"/>
        <v>7.9484999999999992</v>
      </c>
      <c r="K1742" s="19">
        <f t="shared" si="165"/>
        <v>7.5510749999999991</v>
      </c>
      <c r="L1742" s="49">
        <f t="shared" si="169"/>
        <v>7.1536499999999998</v>
      </c>
    </row>
    <row r="1743" spans="1:12">
      <c r="A1743" s="3">
        <v>1055600200</v>
      </c>
      <c r="B1743" s="13" t="s">
        <v>1059</v>
      </c>
      <c r="C1743" s="241">
        <f>GENERAL!C1057</f>
        <v>54.08</v>
      </c>
      <c r="D1743" s="15">
        <f>GENERAL!D1057</f>
        <v>40</v>
      </c>
      <c r="E1743" s="3">
        <f>GENERAL!E1057</f>
        <v>560</v>
      </c>
      <c r="F1743" s="238">
        <f t="shared" si="166"/>
        <v>43.264000000000003</v>
      </c>
      <c r="G1743" s="238">
        <f t="shared" si="167"/>
        <v>35.152000000000001</v>
      </c>
      <c r="H1743" s="238">
        <f t="shared" si="168"/>
        <v>27.04</v>
      </c>
      <c r="I1743" s="17">
        <f>GENERAL!F1057</f>
        <v>0.79</v>
      </c>
      <c r="J1743" s="53">
        <f t="shared" si="164"/>
        <v>11.356799999999998</v>
      </c>
      <c r="K1743" s="19">
        <f t="shared" si="165"/>
        <v>10.788959999999998</v>
      </c>
      <c r="L1743" s="49">
        <f t="shared" si="169"/>
        <v>10.221119999999999</v>
      </c>
    </row>
    <row r="1744" spans="1:12">
      <c r="A1744" s="3">
        <v>1055600260</v>
      </c>
      <c r="B1744" s="13" t="s">
        <v>1060</v>
      </c>
      <c r="C1744" s="241">
        <f>GENERAL!C1058</f>
        <v>10815</v>
      </c>
      <c r="D1744" s="15">
        <f>GENERAL!D1058</f>
        <v>25</v>
      </c>
      <c r="E1744" s="3">
        <f>GENERAL!E1058</f>
        <v>380</v>
      </c>
      <c r="F1744" s="238">
        <f t="shared" si="166"/>
        <v>8652</v>
      </c>
      <c r="G1744" s="238">
        <f t="shared" si="167"/>
        <v>7029.75</v>
      </c>
      <c r="H1744" s="238">
        <f t="shared" si="168"/>
        <v>5407.5</v>
      </c>
      <c r="I1744" s="17">
        <f>GENERAL!F1058</f>
        <v>0.79</v>
      </c>
      <c r="J1744" s="53">
        <f t="shared" si="164"/>
        <v>2271.1499999999996</v>
      </c>
      <c r="K1744" s="19">
        <f t="shared" si="165"/>
        <v>2157.5924999999997</v>
      </c>
      <c r="L1744" s="49">
        <f t="shared" si="169"/>
        <v>2044.0349999999996</v>
      </c>
    </row>
    <row r="1745" spans="1:12">
      <c r="A1745" s="3">
        <v>2050300003</v>
      </c>
      <c r="B1745" s="13" t="s">
        <v>4183</v>
      </c>
      <c r="C1745" s="241">
        <f>GENERAL!C4228</f>
        <v>0.81</v>
      </c>
      <c r="D1745" s="15">
        <f>GENERAL!D4228</f>
        <v>500</v>
      </c>
      <c r="E1745" s="3">
        <f>GENERAL!E4228</f>
        <v>140000</v>
      </c>
      <c r="F1745" s="238">
        <f t="shared" si="166"/>
        <v>0.64800000000000013</v>
      </c>
      <c r="G1745" s="238">
        <f t="shared" si="167"/>
        <v>0.52650000000000008</v>
      </c>
      <c r="H1745" s="238">
        <f t="shared" si="168"/>
        <v>0.40500000000000003</v>
      </c>
      <c r="I1745" s="17">
        <f>GENERAL!F4228</f>
        <v>0.79</v>
      </c>
      <c r="J1745" s="53">
        <f t="shared" si="164"/>
        <v>0.17009999999999997</v>
      </c>
      <c r="K1745" s="19">
        <f t="shared" si="165"/>
        <v>0.16159499999999996</v>
      </c>
      <c r="L1745" s="49">
        <f t="shared" si="169"/>
        <v>0.15308999999999998</v>
      </c>
    </row>
    <row r="1746" spans="1:12">
      <c r="A1746" s="3">
        <v>2050300006</v>
      </c>
      <c r="B1746" s="13" t="s">
        <v>4184</v>
      </c>
      <c r="C1746" s="241">
        <f>GENERAL!C4229</f>
        <v>0.87</v>
      </c>
      <c r="D1746" s="15">
        <f>GENERAL!D4229</f>
        <v>300</v>
      </c>
      <c r="E1746" s="3">
        <f>GENERAL!E4229</f>
        <v>84000</v>
      </c>
      <c r="F1746" s="238">
        <f t="shared" si="166"/>
        <v>0.69600000000000006</v>
      </c>
      <c r="G1746" s="238">
        <f t="shared" si="167"/>
        <v>0.5655</v>
      </c>
      <c r="H1746" s="238">
        <f t="shared" si="168"/>
        <v>0.435</v>
      </c>
      <c r="I1746" s="17">
        <f>GENERAL!F4229</f>
        <v>0.79</v>
      </c>
      <c r="J1746" s="53">
        <f t="shared" si="164"/>
        <v>0.18269999999999997</v>
      </c>
      <c r="K1746" s="19">
        <f t="shared" si="165"/>
        <v>0.17356499999999997</v>
      </c>
      <c r="L1746" s="49">
        <f t="shared" si="169"/>
        <v>0.16442999999999999</v>
      </c>
    </row>
    <row r="1747" spans="1:12">
      <c r="A1747" s="3">
        <v>2050300008</v>
      </c>
      <c r="B1747" s="13" t="s">
        <v>4185</v>
      </c>
      <c r="C1747" s="241">
        <f>GENERAL!C4230</f>
        <v>0.91</v>
      </c>
      <c r="D1747" s="15">
        <f>GENERAL!D4230</f>
        <v>300</v>
      </c>
      <c r="E1747" s="3">
        <f>GENERAL!E4230</f>
        <v>84000</v>
      </c>
      <c r="F1747" s="238">
        <f t="shared" si="166"/>
        <v>0.72800000000000009</v>
      </c>
      <c r="G1747" s="238">
        <f t="shared" si="167"/>
        <v>0.59150000000000003</v>
      </c>
      <c r="H1747" s="238">
        <f t="shared" si="168"/>
        <v>0.45500000000000002</v>
      </c>
      <c r="I1747" s="17">
        <f>GENERAL!F4230</f>
        <v>0.79</v>
      </c>
      <c r="J1747" s="53">
        <f t="shared" si="164"/>
        <v>0.19109999999999996</v>
      </c>
      <c r="K1747" s="19">
        <f t="shared" si="165"/>
        <v>0.18154499999999996</v>
      </c>
      <c r="L1747" s="49">
        <f t="shared" si="169"/>
        <v>0.17198999999999998</v>
      </c>
    </row>
    <row r="1748" spans="1:12">
      <c r="A1748" s="3">
        <v>2050300010</v>
      </c>
      <c r="B1748" s="13" t="s">
        <v>4186</v>
      </c>
      <c r="C1748" s="241">
        <f>GENERAL!C4231</f>
        <v>1.24</v>
      </c>
      <c r="D1748" s="15">
        <f>GENERAL!D4231</f>
        <v>250</v>
      </c>
      <c r="E1748" s="3">
        <f>GENERAL!E4231</f>
        <v>70000</v>
      </c>
      <c r="F1748" s="238">
        <f t="shared" si="166"/>
        <v>0.99199999999999999</v>
      </c>
      <c r="G1748" s="238">
        <f t="shared" si="167"/>
        <v>0.80600000000000005</v>
      </c>
      <c r="H1748" s="238">
        <f t="shared" si="168"/>
        <v>0.62</v>
      </c>
      <c r="I1748" s="17">
        <f>GENERAL!F4231</f>
        <v>0.79</v>
      </c>
      <c r="J1748" s="53">
        <f t="shared" si="164"/>
        <v>0.26039999999999996</v>
      </c>
      <c r="K1748" s="19">
        <f t="shared" si="165"/>
        <v>0.24737999999999996</v>
      </c>
      <c r="L1748" s="49">
        <f t="shared" si="169"/>
        <v>0.23435999999999998</v>
      </c>
    </row>
    <row r="1749" spans="1:12">
      <c r="A1749" s="3">
        <v>2050300012</v>
      </c>
      <c r="B1749" s="13" t="s">
        <v>4187</v>
      </c>
      <c r="C1749" s="241">
        <f>GENERAL!C4232</f>
        <v>1.45</v>
      </c>
      <c r="D1749" s="15">
        <f>GENERAL!D4232</f>
        <v>250</v>
      </c>
      <c r="E1749" s="3">
        <f>GENERAL!E4232</f>
        <v>54000</v>
      </c>
      <c r="F1749" s="238">
        <f t="shared" si="166"/>
        <v>1.1599999999999999</v>
      </c>
      <c r="G1749" s="238">
        <f t="shared" si="167"/>
        <v>0.9425</v>
      </c>
      <c r="H1749" s="238">
        <f t="shared" si="168"/>
        <v>0.72499999999999998</v>
      </c>
      <c r="I1749" s="17">
        <f>GENERAL!F4232</f>
        <v>0.79</v>
      </c>
      <c r="J1749" s="53">
        <f t="shared" si="164"/>
        <v>0.30449999999999994</v>
      </c>
      <c r="K1749" s="19">
        <f t="shared" si="165"/>
        <v>0.28927499999999995</v>
      </c>
      <c r="L1749" s="49">
        <f t="shared" si="169"/>
        <v>0.27404999999999996</v>
      </c>
    </row>
    <row r="1750" spans="1:12">
      <c r="A1750" s="3">
        <v>2050300016</v>
      </c>
      <c r="B1750" s="13" t="s">
        <v>4188</v>
      </c>
      <c r="C1750" s="241">
        <f>GENERAL!C4233</f>
        <v>2.38</v>
      </c>
      <c r="D1750" s="15">
        <f>GENERAL!D4233</f>
        <v>200</v>
      </c>
      <c r="E1750" s="3">
        <f>GENERAL!E4233</f>
        <v>40000</v>
      </c>
      <c r="F1750" s="238">
        <f t="shared" si="166"/>
        <v>1.9039999999999999</v>
      </c>
      <c r="G1750" s="238">
        <f t="shared" si="167"/>
        <v>1.5469999999999999</v>
      </c>
      <c r="H1750" s="238">
        <f t="shared" si="168"/>
        <v>1.19</v>
      </c>
      <c r="I1750" s="17">
        <f>GENERAL!F4233</f>
        <v>0.79</v>
      </c>
      <c r="J1750" s="53">
        <f t="shared" si="164"/>
        <v>0.49979999999999991</v>
      </c>
      <c r="K1750" s="19">
        <f t="shared" si="165"/>
        <v>0.4748099999999999</v>
      </c>
      <c r="L1750" s="49">
        <f t="shared" si="169"/>
        <v>0.44981999999999994</v>
      </c>
    </row>
    <row r="1751" spans="1:12">
      <c r="A1751" s="3">
        <v>2050300020</v>
      </c>
      <c r="B1751" s="13" t="s">
        <v>4189</v>
      </c>
      <c r="C1751" s="241">
        <f>GENERAL!C4234</f>
        <v>4.1500000000000004</v>
      </c>
      <c r="D1751" s="15">
        <f>GENERAL!D4234</f>
        <v>200</v>
      </c>
      <c r="E1751" s="3">
        <f>GENERAL!E4234</f>
        <v>28000</v>
      </c>
      <c r="F1751" s="238">
        <f t="shared" si="166"/>
        <v>3.3200000000000003</v>
      </c>
      <c r="G1751" s="238">
        <f t="shared" si="167"/>
        <v>2.6975000000000002</v>
      </c>
      <c r="H1751" s="238">
        <f t="shared" si="168"/>
        <v>2.0750000000000002</v>
      </c>
      <c r="I1751" s="17">
        <f>GENERAL!F4234</f>
        <v>0.79</v>
      </c>
      <c r="J1751" s="53">
        <f t="shared" si="164"/>
        <v>0.87149999999999994</v>
      </c>
      <c r="K1751" s="19">
        <f t="shared" si="165"/>
        <v>0.82792499999999991</v>
      </c>
      <c r="L1751" s="49">
        <f t="shared" si="169"/>
        <v>0.78434999999999999</v>
      </c>
    </row>
    <row r="1752" spans="1:12">
      <c r="A1752" s="3">
        <v>2050300025</v>
      </c>
      <c r="B1752" s="13" t="s">
        <v>4190</v>
      </c>
      <c r="C1752" s="241">
        <f>GENERAL!C4235</f>
        <v>6.46</v>
      </c>
      <c r="D1752" s="15">
        <f>GENERAL!D4235</f>
        <v>200</v>
      </c>
      <c r="E1752" s="3">
        <f>GENERAL!E4235</f>
        <v>21600</v>
      </c>
      <c r="F1752" s="238">
        <f t="shared" si="166"/>
        <v>5.1680000000000001</v>
      </c>
      <c r="G1752" s="238">
        <f t="shared" si="167"/>
        <v>4.1989999999999998</v>
      </c>
      <c r="H1752" s="238">
        <f t="shared" si="168"/>
        <v>3.23</v>
      </c>
      <c r="I1752" s="17">
        <f>GENERAL!F4235</f>
        <v>0.79</v>
      </c>
      <c r="J1752" s="53">
        <f t="shared" si="164"/>
        <v>1.3565999999999998</v>
      </c>
      <c r="K1752" s="19">
        <f t="shared" si="165"/>
        <v>1.2887699999999997</v>
      </c>
      <c r="L1752" s="49">
        <f t="shared" si="169"/>
        <v>1.2209399999999999</v>
      </c>
    </row>
    <row r="1753" spans="1:12">
      <c r="A1753" s="3">
        <v>2050300030</v>
      </c>
      <c r="B1753" s="13" t="s">
        <v>4191</v>
      </c>
      <c r="C1753" s="241">
        <f>GENERAL!C4236</f>
        <v>6.62</v>
      </c>
      <c r="D1753" s="15">
        <f>GENERAL!D4236</f>
        <v>200</v>
      </c>
      <c r="E1753" s="3">
        <f>GENERAL!E4236</f>
        <v>14000</v>
      </c>
      <c r="F1753" s="238">
        <f t="shared" si="166"/>
        <v>5.2960000000000003</v>
      </c>
      <c r="G1753" s="238">
        <f t="shared" si="167"/>
        <v>4.3029999999999999</v>
      </c>
      <c r="H1753" s="238">
        <f t="shared" si="168"/>
        <v>3.31</v>
      </c>
      <c r="I1753" s="17">
        <f>GENERAL!F4236</f>
        <v>0.79</v>
      </c>
      <c r="J1753" s="53">
        <f t="shared" si="164"/>
        <v>1.3901999999999999</v>
      </c>
      <c r="K1753" s="19">
        <f t="shared" si="165"/>
        <v>1.3206899999999999</v>
      </c>
      <c r="L1753" s="49">
        <f t="shared" si="169"/>
        <v>1.25118</v>
      </c>
    </row>
    <row r="1754" spans="1:12">
      <c r="A1754" s="3">
        <v>2050400004</v>
      </c>
      <c r="B1754" s="13" t="s">
        <v>4192</v>
      </c>
      <c r="C1754" s="241">
        <f>GENERAL!C4237</f>
        <v>0.68</v>
      </c>
      <c r="D1754" s="15">
        <f>GENERAL!D4237</f>
        <v>500</v>
      </c>
      <c r="E1754" s="3">
        <f>GENERAL!E4237</f>
        <v>100000</v>
      </c>
      <c r="F1754" s="238">
        <f t="shared" si="166"/>
        <v>0.54400000000000004</v>
      </c>
      <c r="G1754" s="238">
        <f t="shared" si="167"/>
        <v>0.44200000000000006</v>
      </c>
      <c r="H1754" s="238">
        <f t="shared" si="168"/>
        <v>0.34</v>
      </c>
      <c r="I1754" s="17">
        <f>GENERAL!F4237</f>
        <v>0.79</v>
      </c>
      <c r="J1754" s="53">
        <f t="shared" si="164"/>
        <v>0.14279999999999998</v>
      </c>
      <c r="K1754" s="19">
        <f t="shared" si="165"/>
        <v>0.13565999999999998</v>
      </c>
      <c r="L1754" s="49">
        <f t="shared" si="169"/>
        <v>0.12852</v>
      </c>
    </row>
    <row r="1755" spans="1:12">
      <c r="A1755" s="3">
        <v>2050400006</v>
      </c>
      <c r="B1755" s="13" t="s">
        <v>4193</v>
      </c>
      <c r="C1755" s="241">
        <f>GENERAL!C4238</f>
        <v>0.82</v>
      </c>
      <c r="D1755" s="15">
        <f>GENERAL!D4238</f>
        <v>500</v>
      </c>
      <c r="E1755" s="3">
        <f>GENERAL!E4238</f>
        <v>69000</v>
      </c>
      <c r="F1755" s="238">
        <f t="shared" si="166"/>
        <v>0.65600000000000003</v>
      </c>
      <c r="G1755" s="238">
        <f t="shared" si="167"/>
        <v>0.53300000000000003</v>
      </c>
      <c r="H1755" s="238">
        <f t="shared" si="168"/>
        <v>0.41</v>
      </c>
      <c r="I1755" s="17">
        <f>GENERAL!F4238</f>
        <v>0.79</v>
      </c>
      <c r="J1755" s="53">
        <f t="shared" si="164"/>
        <v>0.17219999999999996</v>
      </c>
      <c r="K1755" s="19">
        <f t="shared" si="165"/>
        <v>0.16358999999999996</v>
      </c>
      <c r="L1755" s="49">
        <f t="shared" si="169"/>
        <v>0.15497999999999998</v>
      </c>
    </row>
    <row r="1756" spans="1:12">
      <c r="A1756" s="3">
        <v>2050400008</v>
      </c>
      <c r="B1756" s="13" t="s">
        <v>4194</v>
      </c>
      <c r="C1756" s="241">
        <f>GENERAL!C4239</f>
        <v>0.96</v>
      </c>
      <c r="D1756" s="15">
        <f>GENERAL!D4239</f>
        <v>300</v>
      </c>
      <c r="E1756" s="3">
        <f>GENERAL!E4239</f>
        <v>60000</v>
      </c>
      <c r="F1756" s="238">
        <f t="shared" si="166"/>
        <v>0.76800000000000002</v>
      </c>
      <c r="G1756" s="238">
        <f t="shared" si="167"/>
        <v>0.624</v>
      </c>
      <c r="H1756" s="238">
        <f t="shared" si="168"/>
        <v>0.48</v>
      </c>
      <c r="I1756" s="17">
        <f>GENERAL!F4239</f>
        <v>0.79</v>
      </c>
      <c r="J1756" s="53">
        <f t="shared" si="164"/>
        <v>0.20159999999999995</v>
      </c>
      <c r="K1756" s="19">
        <f t="shared" si="165"/>
        <v>0.19151999999999994</v>
      </c>
      <c r="L1756" s="49">
        <f t="shared" si="169"/>
        <v>0.18143999999999996</v>
      </c>
    </row>
    <row r="1757" spans="1:12">
      <c r="A1757" s="3">
        <v>2050400010</v>
      </c>
      <c r="B1757" s="13" t="s">
        <v>4195</v>
      </c>
      <c r="C1757" s="241">
        <f>GENERAL!C4240</f>
        <v>1</v>
      </c>
      <c r="D1757" s="15">
        <f>GENERAL!D4240</f>
        <v>300</v>
      </c>
      <c r="E1757" s="3">
        <f>GENERAL!E4240</f>
        <v>42000</v>
      </c>
      <c r="F1757" s="238">
        <f t="shared" si="166"/>
        <v>0.8</v>
      </c>
      <c r="G1757" s="238">
        <f t="shared" si="167"/>
        <v>0.65</v>
      </c>
      <c r="H1757" s="238">
        <f t="shared" si="168"/>
        <v>0.5</v>
      </c>
      <c r="I1757" s="17">
        <f>GENERAL!F4240</f>
        <v>0.79</v>
      </c>
      <c r="J1757" s="53">
        <f t="shared" si="164"/>
        <v>0.20999999999999996</v>
      </c>
      <c r="K1757" s="19">
        <f t="shared" si="165"/>
        <v>0.19949999999999996</v>
      </c>
      <c r="L1757" s="49">
        <f t="shared" si="169"/>
        <v>0.18899999999999997</v>
      </c>
    </row>
    <row r="1758" spans="1:12">
      <c r="A1758" s="3">
        <v>2050400012</v>
      </c>
      <c r="B1758" s="13" t="s">
        <v>4196</v>
      </c>
      <c r="C1758" s="241">
        <f>GENERAL!C4241</f>
        <v>1.19</v>
      </c>
      <c r="D1758" s="15">
        <f>GENERAL!D4241</f>
        <v>250</v>
      </c>
      <c r="E1758" s="3">
        <f>GENERAL!E4241</f>
        <v>34500</v>
      </c>
      <c r="F1758" s="238">
        <f t="shared" si="166"/>
        <v>0.95199999999999996</v>
      </c>
      <c r="G1758" s="238">
        <f t="shared" si="167"/>
        <v>0.77349999999999997</v>
      </c>
      <c r="H1758" s="238">
        <f t="shared" si="168"/>
        <v>0.59499999999999997</v>
      </c>
      <c r="I1758" s="17">
        <f>GENERAL!F4241</f>
        <v>0.79</v>
      </c>
      <c r="J1758" s="53">
        <f t="shared" si="164"/>
        <v>0.24989999999999996</v>
      </c>
      <c r="K1758" s="19">
        <f t="shared" si="165"/>
        <v>0.23740499999999995</v>
      </c>
      <c r="L1758" s="49">
        <f t="shared" si="169"/>
        <v>0.22490999999999997</v>
      </c>
    </row>
    <row r="1759" spans="1:12">
      <c r="A1759" s="3">
        <v>2050400016</v>
      </c>
      <c r="B1759" s="13" t="s">
        <v>4197</v>
      </c>
      <c r="C1759" s="241">
        <f>GENERAL!C4242</f>
        <v>1.61</v>
      </c>
      <c r="D1759" s="15">
        <f>GENERAL!D4242</f>
        <v>250</v>
      </c>
      <c r="E1759" s="3">
        <f>GENERAL!E4242</f>
        <v>25000</v>
      </c>
      <c r="F1759" s="238">
        <f t="shared" si="166"/>
        <v>1.2880000000000003</v>
      </c>
      <c r="G1759" s="238">
        <f t="shared" si="167"/>
        <v>1.0465000000000002</v>
      </c>
      <c r="H1759" s="238">
        <f t="shared" si="168"/>
        <v>0.80500000000000005</v>
      </c>
      <c r="I1759" s="17">
        <f>GENERAL!F4242</f>
        <v>0.79</v>
      </c>
      <c r="J1759" s="53">
        <f t="shared" si="164"/>
        <v>0.33809999999999996</v>
      </c>
      <c r="K1759" s="19">
        <f t="shared" si="165"/>
        <v>0.32119499999999995</v>
      </c>
      <c r="L1759" s="49">
        <f t="shared" si="169"/>
        <v>0.30428999999999995</v>
      </c>
    </row>
    <row r="1760" spans="1:12">
      <c r="A1760" s="3">
        <v>2050400020</v>
      </c>
      <c r="B1760" s="13" t="s">
        <v>4198</v>
      </c>
      <c r="C1760" s="241">
        <f>GENERAL!C4243</f>
        <v>2.29</v>
      </c>
      <c r="D1760" s="15">
        <f>GENERAL!D4243</f>
        <v>200</v>
      </c>
      <c r="E1760" s="3">
        <f>GENERAL!E4243</f>
        <v>20000</v>
      </c>
      <c r="F1760" s="238">
        <f t="shared" si="166"/>
        <v>1.8320000000000001</v>
      </c>
      <c r="G1760" s="238">
        <f t="shared" si="167"/>
        <v>1.4885000000000002</v>
      </c>
      <c r="H1760" s="238">
        <f t="shared" si="168"/>
        <v>1.145</v>
      </c>
      <c r="I1760" s="17">
        <f>GENERAL!F4243</f>
        <v>0.79</v>
      </c>
      <c r="J1760" s="53">
        <f t="shared" si="164"/>
        <v>0.48089999999999994</v>
      </c>
      <c r="K1760" s="19">
        <f t="shared" si="165"/>
        <v>0.4568549999999999</v>
      </c>
      <c r="L1760" s="49">
        <f t="shared" si="169"/>
        <v>0.43280999999999997</v>
      </c>
    </row>
    <row r="1761" spans="1:12">
      <c r="A1761" s="3">
        <v>2050400025</v>
      </c>
      <c r="B1761" s="13" t="s">
        <v>4199</v>
      </c>
      <c r="C1761" s="241">
        <f>GENERAL!C4244</f>
        <v>3.11</v>
      </c>
      <c r="D1761" s="15">
        <f>GENERAL!D4244</f>
        <v>150</v>
      </c>
      <c r="E1761" s="3">
        <f>GENERAL!E4244</f>
        <v>10800</v>
      </c>
      <c r="F1761" s="238">
        <f t="shared" si="166"/>
        <v>2.488</v>
      </c>
      <c r="G1761" s="238">
        <f t="shared" si="167"/>
        <v>2.0215000000000001</v>
      </c>
      <c r="H1761" s="238">
        <f t="shared" si="168"/>
        <v>1.5549999999999999</v>
      </c>
      <c r="I1761" s="17">
        <f>GENERAL!F4244</f>
        <v>0.79</v>
      </c>
      <c r="J1761" s="53">
        <f t="shared" si="164"/>
        <v>0.6530999999999999</v>
      </c>
      <c r="K1761" s="19">
        <f t="shared" si="165"/>
        <v>0.62044499999999991</v>
      </c>
      <c r="L1761" s="49">
        <f t="shared" si="169"/>
        <v>0.58778999999999992</v>
      </c>
    </row>
    <row r="1762" spans="1:12">
      <c r="A1762" s="3">
        <v>2050400030</v>
      </c>
      <c r="B1762" s="13" t="s">
        <v>4200</v>
      </c>
      <c r="C1762" s="241">
        <f>GENERAL!C4245</f>
        <v>5.46</v>
      </c>
      <c r="D1762" s="15">
        <f>GENERAL!D4245</f>
        <v>100</v>
      </c>
      <c r="E1762" s="3">
        <f>GENERAL!E4245</f>
        <v>10000</v>
      </c>
      <c r="F1762" s="238">
        <f t="shared" si="166"/>
        <v>4.3680000000000003</v>
      </c>
      <c r="G1762" s="238">
        <f t="shared" si="167"/>
        <v>3.5489999999999999</v>
      </c>
      <c r="H1762" s="238">
        <f t="shared" si="168"/>
        <v>2.73</v>
      </c>
      <c r="I1762" s="17">
        <f>GENERAL!F4245</f>
        <v>0.79</v>
      </c>
      <c r="J1762" s="53">
        <f t="shared" si="164"/>
        <v>1.1465999999999998</v>
      </c>
      <c r="K1762" s="19">
        <f t="shared" si="165"/>
        <v>1.0892699999999997</v>
      </c>
      <c r="L1762" s="49">
        <f t="shared" si="169"/>
        <v>1.0319399999999999</v>
      </c>
    </row>
    <row r="1763" spans="1:12">
      <c r="A1763" s="3">
        <v>2050400035</v>
      </c>
      <c r="B1763" s="13" t="s">
        <v>4201</v>
      </c>
      <c r="C1763" s="241">
        <f>GENERAL!C4246</f>
        <v>9.15</v>
      </c>
      <c r="D1763" s="15">
        <f>GENERAL!D4246</f>
        <v>100</v>
      </c>
      <c r="E1763" s="3">
        <f>GENERAL!E4246</f>
        <v>7200</v>
      </c>
      <c r="F1763" s="238">
        <f t="shared" si="166"/>
        <v>7.32</v>
      </c>
      <c r="G1763" s="238">
        <f t="shared" si="167"/>
        <v>5.9475000000000007</v>
      </c>
      <c r="H1763" s="238">
        <f t="shared" si="168"/>
        <v>4.5750000000000002</v>
      </c>
      <c r="I1763" s="17">
        <f>GENERAL!F4246</f>
        <v>0.79</v>
      </c>
      <c r="J1763" s="53">
        <f t="shared" si="164"/>
        <v>1.9214999999999998</v>
      </c>
      <c r="K1763" s="19">
        <f t="shared" si="165"/>
        <v>1.8254249999999996</v>
      </c>
      <c r="L1763" s="49">
        <f t="shared" si="169"/>
        <v>1.7293499999999997</v>
      </c>
    </row>
    <row r="1764" spans="1:12">
      <c r="A1764" s="3">
        <v>2050400040</v>
      </c>
      <c r="B1764" s="13" t="s">
        <v>4202</v>
      </c>
      <c r="C1764" s="241">
        <f>GENERAL!C4247</f>
        <v>9.3800000000000008</v>
      </c>
      <c r="D1764" s="15">
        <f>GENERAL!D4247</f>
        <v>100</v>
      </c>
      <c r="E1764" s="3">
        <f>GENERAL!E4247</f>
        <v>7200</v>
      </c>
      <c r="F1764" s="238">
        <f t="shared" si="166"/>
        <v>7.5040000000000013</v>
      </c>
      <c r="G1764" s="238">
        <f t="shared" si="167"/>
        <v>6.0970000000000004</v>
      </c>
      <c r="H1764" s="238">
        <f t="shared" si="168"/>
        <v>4.6900000000000004</v>
      </c>
      <c r="I1764" s="17">
        <f>GENERAL!F4247</f>
        <v>0.79</v>
      </c>
      <c r="J1764" s="53">
        <f t="shared" si="164"/>
        <v>1.9697999999999998</v>
      </c>
      <c r="K1764" s="19">
        <f t="shared" si="165"/>
        <v>1.8713099999999998</v>
      </c>
      <c r="L1764" s="49">
        <f t="shared" si="169"/>
        <v>1.7728199999999998</v>
      </c>
    </row>
    <row r="1765" spans="1:12">
      <c r="A1765" s="3">
        <v>2050500006</v>
      </c>
      <c r="B1765" s="13" t="s">
        <v>4203</v>
      </c>
      <c r="C1765" s="241">
        <f>GENERAL!C4248</f>
        <v>0.83</v>
      </c>
      <c r="D1765" s="15">
        <f>GENERAL!D4248</f>
        <v>300</v>
      </c>
      <c r="E1765" s="3">
        <f>GENERAL!E4248</f>
        <v>60000</v>
      </c>
      <c r="F1765" s="238">
        <f t="shared" si="166"/>
        <v>0.66400000000000003</v>
      </c>
      <c r="G1765" s="238">
        <f t="shared" si="167"/>
        <v>0.53949999999999998</v>
      </c>
      <c r="H1765" s="238">
        <f t="shared" si="168"/>
        <v>0.41499999999999998</v>
      </c>
      <c r="I1765" s="17">
        <f>GENERAL!F4248</f>
        <v>0.79</v>
      </c>
      <c r="J1765" s="53">
        <f t="shared" si="164"/>
        <v>0.17429999999999995</v>
      </c>
      <c r="K1765" s="19">
        <f t="shared" si="165"/>
        <v>0.16558499999999995</v>
      </c>
      <c r="L1765" s="49">
        <f t="shared" si="169"/>
        <v>0.15686999999999995</v>
      </c>
    </row>
    <row r="1766" spans="1:12">
      <c r="A1766" s="3">
        <v>2050500008</v>
      </c>
      <c r="B1766" s="13" t="s">
        <v>4204</v>
      </c>
      <c r="C1766" s="241">
        <f>GENERAL!C4249</f>
        <v>0.88</v>
      </c>
      <c r="D1766" s="15">
        <f>GENERAL!D4249</f>
        <v>300</v>
      </c>
      <c r="E1766" s="3">
        <f>GENERAL!E4249</f>
        <v>30000</v>
      </c>
      <c r="F1766" s="238">
        <f t="shared" si="166"/>
        <v>0.70400000000000007</v>
      </c>
      <c r="G1766" s="238">
        <f t="shared" si="167"/>
        <v>0.57200000000000006</v>
      </c>
      <c r="H1766" s="238">
        <f t="shared" si="168"/>
        <v>0.44</v>
      </c>
      <c r="I1766" s="17">
        <f>GENERAL!F4249</f>
        <v>0.79</v>
      </c>
      <c r="J1766" s="53">
        <f t="shared" si="164"/>
        <v>0.18479999999999996</v>
      </c>
      <c r="K1766" s="19">
        <f t="shared" si="165"/>
        <v>0.17555999999999997</v>
      </c>
      <c r="L1766" s="49">
        <f t="shared" si="169"/>
        <v>0.16631999999999997</v>
      </c>
    </row>
    <row r="1767" spans="1:12">
      <c r="A1767" s="3">
        <v>2050500010</v>
      </c>
      <c r="B1767" s="13" t="s">
        <v>4205</v>
      </c>
      <c r="C1767" s="241">
        <f>GENERAL!C4250</f>
        <v>1.04</v>
      </c>
      <c r="D1767" s="15">
        <f>GENERAL!D4250</f>
        <v>300</v>
      </c>
      <c r="E1767" s="3">
        <f>GENERAL!E4250</f>
        <v>30000</v>
      </c>
      <c r="F1767" s="238">
        <f t="shared" si="166"/>
        <v>0.83200000000000007</v>
      </c>
      <c r="G1767" s="238">
        <f t="shared" si="167"/>
        <v>0.67600000000000005</v>
      </c>
      <c r="H1767" s="238">
        <f t="shared" si="168"/>
        <v>0.52</v>
      </c>
      <c r="I1767" s="17">
        <f>GENERAL!F4250</f>
        <v>0.79</v>
      </c>
      <c r="J1767" s="53">
        <f t="shared" si="164"/>
        <v>0.21839999999999998</v>
      </c>
      <c r="K1767" s="19">
        <f t="shared" si="165"/>
        <v>0.20747999999999997</v>
      </c>
      <c r="L1767" s="49">
        <f t="shared" si="169"/>
        <v>0.19655999999999998</v>
      </c>
    </row>
    <row r="1768" spans="1:12">
      <c r="A1768" s="3">
        <v>2050500012</v>
      </c>
      <c r="B1768" s="13" t="s">
        <v>4206</v>
      </c>
      <c r="C1768" s="241">
        <f>GENERAL!C4251</f>
        <v>1.22</v>
      </c>
      <c r="D1768" s="15">
        <f>GENERAL!D4251</f>
        <v>250</v>
      </c>
      <c r="E1768" s="3">
        <f>GENERAL!E4251</f>
        <v>25000</v>
      </c>
      <c r="F1768" s="238">
        <f t="shared" si="166"/>
        <v>0.97599999999999998</v>
      </c>
      <c r="G1768" s="238">
        <f t="shared" si="167"/>
        <v>0.79300000000000004</v>
      </c>
      <c r="H1768" s="238">
        <f t="shared" si="168"/>
        <v>0.61</v>
      </c>
      <c r="I1768" s="17">
        <f>GENERAL!F4251</f>
        <v>0.79</v>
      </c>
      <c r="J1768" s="53">
        <f t="shared" si="164"/>
        <v>0.25619999999999993</v>
      </c>
      <c r="K1768" s="19">
        <f t="shared" si="165"/>
        <v>0.24338999999999991</v>
      </c>
      <c r="L1768" s="49">
        <f t="shared" si="169"/>
        <v>0.23057999999999995</v>
      </c>
    </row>
    <row r="1769" spans="1:12">
      <c r="A1769" s="3">
        <v>2050500016</v>
      </c>
      <c r="B1769" s="13" t="s">
        <v>4207</v>
      </c>
      <c r="C1769" s="241">
        <f>GENERAL!C4252</f>
        <v>1.69</v>
      </c>
      <c r="D1769" s="15">
        <f>GENERAL!D4252</f>
        <v>200</v>
      </c>
      <c r="E1769" s="3">
        <f>GENERAL!E4252</f>
        <v>14400</v>
      </c>
      <c r="F1769" s="238">
        <f t="shared" si="166"/>
        <v>1.3520000000000001</v>
      </c>
      <c r="G1769" s="238">
        <f t="shared" si="167"/>
        <v>1.0985</v>
      </c>
      <c r="H1769" s="238">
        <f t="shared" si="168"/>
        <v>0.84499999999999997</v>
      </c>
      <c r="I1769" s="17">
        <f>GENERAL!F4252</f>
        <v>0.79</v>
      </c>
      <c r="J1769" s="53">
        <f t="shared" si="164"/>
        <v>0.35489999999999994</v>
      </c>
      <c r="K1769" s="19">
        <f t="shared" si="165"/>
        <v>0.33715499999999993</v>
      </c>
      <c r="L1769" s="49">
        <f t="shared" si="169"/>
        <v>0.31940999999999997</v>
      </c>
    </row>
    <row r="1770" spans="1:12">
      <c r="A1770" s="3">
        <v>2050500020</v>
      </c>
      <c r="B1770" s="13" t="s">
        <v>4208</v>
      </c>
      <c r="C1770" s="241">
        <f>GENERAL!C4253</f>
        <v>2.25</v>
      </c>
      <c r="D1770" s="15">
        <f>GENERAL!D4253</f>
        <v>200</v>
      </c>
      <c r="E1770" s="3">
        <f>GENERAL!E4253</f>
        <v>10800</v>
      </c>
      <c r="F1770" s="238">
        <f t="shared" si="166"/>
        <v>1.8</v>
      </c>
      <c r="G1770" s="238">
        <f t="shared" si="167"/>
        <v>1.4625000000000001</v>
      </c>
      <c r="H1770" s="238">
        <f t="shared" si="168"/>
        <v>1.125</v>
      </c>
      <c r="I1770" s="17">
        <f>GENERAL!F4253</f>
        <v>0.79</v>
      </c>
      <c r="J1770" s="53">
        <f t="shared" si="164"/>
        <v>0.47249999999999992</v>
      </c>
      <c r="K1770" s="19">
        <f t="shared" si="165"/>
        <v>0.44887499999999991</v>
      </c>
      <c r="L1770" s="49">
        <f t="shared" si="169"/>
        <v>0.42524999999999996</v>
      </c>
    </row>
    <row r="1771" spans="1:12">
      <c r="A1771" s="3">
        <v>2050500025</v>
      </c>
      <c r="B1771" s="13" t="s">
        <v>4209</v>
      </c>
      <c r="C1771" s="241">
        <f>GENERAL!C4254</f>
        <v>3.2</v>
      </c>
      <c r="D1771" s="15">
        <f>GENERAL!D4254</f>
        <v>150</v>
      </c>
      <c r="E1771" s="3">
        <f>GENERAL!E4254</f>
        <v>8100</v>
      </c>
      <c r="F1771" s="238">
        <f t="shared" si="166"/>
        <v>2.5600000000000005</v>
      </c>
      <c r="G1771" s="238">
        <f t="shared" si="167"/>
        <v>2.08</v>
      </c>
      <c r="H1771" s="238">
        <f t="shared" si="168"/>
        <v>1.6</v>
      </c>
      <c r="I1771" s="17">
        <f>GENERAL!F4254</f>
        <v>0.79</v>
      </c>
      <c r="J1771" s="53">
        <f t="shared" si="164"/>
        <v>0.67199999999999993</v>
      </c>
      <c r="K1771" s="19">
        <f t="shared" si="165"/>
        <v>0.63839999999999986</v>
      </c>
      <c r="L1771" s="49">
        <f t="shared" si="169"/>
        <v>0.6048</v>
      </c>
    </row>
    <row r="1772" spans="1:12">
      <c r="A1772" s="3">
        <v>2050500030</v>
      </c>
      <c r="B1772" s="13" t="s">
        <v>4210</v>
      </c>
      <c r="C1772" s="241">
        <f>GENERAL!C4255</f>
        <v>4.45</v>
      </c>
      <c r="D1772" s="15">
        <f>GENERAL!D4255</f>
        <v>100</v>
      </c>
      <c r="E1772" s="3">
        <f>GENERAL!E4255</f>
        <v>7200</v>
      </c>
      <c r="F1772" s="238">
        <f t="shared" si="166"/>
        <v>3.5600000000000005</v>
      </c>
      <c r="G1772" s="238">
        <f t="shared" si="167"/>
        <v>2.8925000000000001</v>
      </c>
      <c r="H1772" s="238">
        <f t="shared" si="168"/>
        <v>2.2250000000000001</v>
      </c>
      <c r="I1772" s="17">
        <f>GENERAL!F4255</f>
        <v>0.79</v>
      </c>
      <c r="J1772" s="53">
        <f t="shared" si="164"/>
        <v>0.93449999999999989</v>
      </c>
      <c r="K1772" s="19">
        <f t="shared" si="165"/>
        <v>0.88777499999999987</v>
      </c>
      <c r="L1772" s="49">
        <f t="shared" si="169"/>
        <v>0.84104999999999996</v>
      </c>
    </row>
    <row r="1773" spans="1:12">
      <c r="A1773" s="3">
        <v>2050500035</v>
      </c>
      <c r="B1773" s="13" t="s">
        <v>4211</v>
      </c>
      <c r="C1773" s="241">
        <f>GENERAL!C4256</f>
        <v>5.01</v>
      </c>
      <c r="D1773" s="15">
        <f>GENERAL!D4256</f>
        <v>100</v>
      </c>
      <c r="E1773" s="3">
        <f>GENERAL!E4256</f>
        <v>6400</v>
      </c>
      <c r="F1773" s="238">
        <f t="shared" si="166"/>
        <v>4.008</v>
      </c>
      <c r="G1773" s="238">
        <f t="shared" si="167"/>
        <v>3.2565</v>
      </c>
      <c r="H1773" s="238">
        <f t="shared" si="168"/>
        <v>2.5049999999999999</v>
      </c>
      <c r="I1773" s="17">
        <f>GENERAL!F4256</f>
        <v>0.79</v>
      </c>
      <c r="J1773" s="53">
        <f t="shared" si="164"/>
        <v>1.0520999999999998</v>
      </c>
      <c r="K1773" s="19">
        <f t="shared" si="165"/>
        <v>0.9994949999999998</v>
      </c>
      <c r="L1773" s="49">
        <f t="shared" si="169"/>
        <v>0.9468899999999999</v>
      </c>
    </row>
    <row r="1774" spans="1:12">
      <c r="A1774" s="3">
        <v>2050500040</v>
      </c>
      <c r="B1774" s="13" t="s">
        <v>4212</v>
      </c>
      <c r="C1774" s="241">
        <f>GENERAL!C4257</f>
        <v>5.69</v>
      </c>
      <c r="D1774" s="15">
        <f>GENERAL!D4257</f>
        <v>100</v>
      </c>
      <c r="E1774" s="3">
        <f>GENERAL!E4257</f>
        <v>6400</v>
      </c>
      <c r="F1774" s="238">
        <f t="shared" si="166"/>
        <v>4.5520000000000005</v>
      </c>
      <c r="G1774" s="238">
        <f t="shared" si="167"/>
        <v>3.6985000000000006</v>
      </c>
      <c r="H1774" s="238">
        <f t="shared" si="168"/>
        <v>2.8450000000000002</v>
      </c>
      <c r="I1774" s="17">
        <f>GENERAL!F4257</f>
        <v>0.79</v>
      </c>
      <c r="J1774" s="53">
        <f t="shared" si="164"/>
        <v>1.1948999999999999</v>
      </c>
      <c r="K1774" s="19">
        <f t="shared" si="165"/>
        <v>1.1351549999999999</v>
      </c>
      <c r="L1774" s="49">
        <f t="shared" si="169"/>
        <v>1.07541</v>
      </c>
    </row>
    <row r="1775" spans="1:12">
      <c r="A1775" s="3">
        <v>2050500050</v>
      </c>
      <c r="B1775" s="13" t="s">
        <v>4213</v>
      </c>
      <c r="C1775" s="241">
        <f>GENERAL!C4258</f>
        <v>12.34</v>
      </c>
      <c r="D1775" s="15">
        <f>GENERAL!D4258</f>
        <v>100</v>
      </c>
      <c r="E1775" s="3">
        <f>GENERAL!E4258</f>
        <v>3200</v>
      </c>
      <c r="F1775" s="238">
        <f t="shared" si="166"/>
        <v>9.8719999999999999</v>
      </c>
      <c r="G1775" s="238">
        <f t="shared" si="167"/>
        <v>8.0210000000000008</v>
      </c>
      <c r="H1775" s="238">
        <f t="shared" si="168"/>
        <v>6.17</v>
      </c>
      <c r="I1775" s="17">
        <f>GENERAL!F4258</f>
        <v>0.79</v>
      </c>
      <c r="J1775" s="53">
        <f t="shared" si="164"/>
        <v>2.5913999999999997</v>
      </c>
      <c r="K1775" s="19">
        <f t="shared" si="165"/>
        <v>2.4618299999999995</v>
      </c>
      <c r="L1775" s="49">
        <f t="shared" si="169"/>
        <v>2.3322599999999998</v>
      </c>
    </row>
    <row r="1776" spans="1:12">
      <c r="A1776" s="3">
        <v>2050500060</v>
      </c>
      <c r="B1776" s="13" t="s">
        <v>4214</v>
      </c>
      <c r="C1776" s="241">
        <f>GENERAL!C4259</f>
        <v>15.13</v>
      </c>
      <c r="D1776" s="15">
        <f>GENERAL!D4259</f>
        <v>100</v>
      </c>
      <c r="E1776" s="3">
        <f>GENERAL!E4259</f>
        <v>3200</v>
      </c>
      <c r="F1776" s="238">
        <f t="shared" si="166"/>
        <v>12.104000000000001</v>
      </c>
      <c r="G1776" s="238">
        <f t="shared" si="167"/>
        <v>9.8345000000000002</v>
      </c>
      <c r="H1776" s="238">
        <f t="shared" si="168"/>
        <v>7.5650000000000004</v>
      </c>
      <c r="I1776" s="17">
        <f>GENERAL!F4259</f>
        <v>0.79</v>
      </c>
      <c r="J1776" s="53">
        <f t="shared" si="164"/>
        <v>3.1772999999999998</v>
      </c>
      <c r="K1776" s="19">
        <f t="shared" si="165"/>
        <v>3.0184349999999998</v>
      </c>
      <c r="L1776" s="49">
        <f t="shared" si="169"/>
        <v>2.8595699999999997</v>
      </c>
    </row>
    <row r="1777" spans="1:12">
      <c r="A1777" s="3">
        <v>2050600006</v>
      </c>
      <c r="B1777" s="13" t="s">
        <v>4215</v>
      </c>
      <c r="C1777" s="241">
        <f>GENERAL!C4260</f>
        <v>0.98</v>
      </c>
      <c r="D1777" s="15">
        <f>GENERAL!D4260</f>
        <v>300</v>
      </c>
      <c r="E1777" s="3">
        <f>GENERAL!E4260</f>
        <v>42000</v>
      </c>
      <c r="F1777" s="238">
        <f t="shared" si="166"/>
        <v>0.78400000000000003</v>
      </c>
      <c r="G1777" s="238">
        <f t="shared" si="167"/>
        <v>0.63700000000000001</v>
      </c>
      <c r="H1777" s="238">
        <f t="shared" si="168"/>
        <v>0.49</v>
      </c>
      <c r="I1777" s="17">
        <f>GENERAL!F4260</f>
        <v>0.79</v>
      </c>
      <c r="J1777" s="53">
        <f t="shared" si="164"/>
        <v>0.20579999999999996</v>
      </c>
      <c r="K1777" s="19">
        <f t="shared" si="165"/>
        <v>0.19550999999999996</v>
      </c>
      <c r="L1777" s="49">
        <f t="shared" si="169"/>
        <v>0.18521999999999997</v>
      </c>
    </row>
    <row r="1778" spans="1:12">
      <c r="A1778" s="3">
        <v>2050600008</v>
      </c>
      <c r="B1778" s="13" t="s">
        <v>4216</v>
      </c>
      <c r="C1778" s="241">
        <f>GENERAL!C4261</f>
        <v>1.1399999999999999</v>
      </c>
      <c r="D1778" s="15">
        <f>GENERAL!D4261</f>
        <v>300</v>
      </c>
      <c r="E1778" s="3">
        <f>GENERAL!E4261</f>
        <v>21600</v>
      </c>
      <c r="F1778" s="238">
        <f t="shared" si="166"/>
        <v>0.91199999999999992</v>
      </c>
      <c r="G1778" s="238">
        <f t="shared" si="167"/>
        <v>0.74099999999999999</v>
      </c>
      <c r="H1778" s="238">
        <f t="shared" si="168"/>
        <v>0.56999999999999995</v>
      </c>
      <c r="I1778" s="17">
        <f>GENERAL!F4261</f>
        <v>0.79</v>
      </c>
      <c r="J1778" s="53">
        <f t="shared" si="164"/>
        <v>0.23939999999999995</v>
      </c>
      <c r="K1778" s="19">
        <f t="shared" si="165"/>
        <v>0.22742999999999994</v>
      </c>
      <c r="L1778" s="49">
        <f t="shared" si="169"/>
        <v>0.21545999999999996</v>
      </c>
    </row>
    <row r="1779" spans="1:12">
      <c r="A1779" s="3">
        <v>2050600010</v>
      </c>
      <c r="B1779" s="13" t="s">
        <v>4217</v>
      </c>
      <c r="C1779" s="241">
        <f>GENERAL!C4262</f>
        <v>1.34</v>
      </c>
      <c r="D1779" s="15">
        <f>GENERAL!D4262</f>
        <v>300</v>
      </c>
      <c r="E1779" s="3">
        <f>GENERAL!E4262</f>
        <v>16200</v>
      </c>
      <c r="F1779" s="238">
        <f t="shared" si="166"/>
        <v>1.0720000000000001</v>
      </c>
      <c r="G1779" s="238">
        <f t="shared" si="167"/>
        <v>0.87100000000000011</v>
      </c>
      <c r="H1779" s="238">
        <f t="shared" si="168"/>
        <v>0.67</v>
      </c>
      <c r="I1779" s="17">
        <f>GENERAL!F4262</f>
        <v>0.79</v>
      </c>
      <c r="J1779" s="53">
        <f t="shared" si="164"/>
        <v>0.28139999999999998</v>
      </c>
      <c r="K1779" s="19">
        <f t="shared" si="165"/>
        <v>0.26732999999999996</v>
      </c>
      <c r="L1779" s="49">
        <f t="shared" si="169"/>
        <v>0.25325999999999999</v>
      </c>
    </row>
    <row r="1780" spans="1:12">
      <c r="A1780" s="3">
        <v>2050600012</v>
      </c>
      <c r="B1780" s="13" t="s">
        <v>4218</v>
      </c>
      <c r="C1780" s="241">
        <f>GENERAL!C4263</f>
        <v>1.5</v>
      </c>
      <c r="D1780" s="15">
        <f>GENERAL!D4263</f>
        <v>200</v>
      </c>
      <c r="E1780" s="3">
        <f>GENERAL!E4263</f>
        <v>14400</v>
      </c>
      <c r="F1780" s="238">
        <f t="shared" si="166"/>
        <v>1.2000000000000002</v>
      </c>
      <c r="G1780" s="238">
        <f t="shared" si="167"/>
        <v>0.97500000000000009</v>
      </c>
      <c r="H1780" s="238">
        <f t="shared" si="168"/>
        <v>0.75</v>
      </c>
      <c r="I1780" s="17">
        <f>GENERAL!F4263</f>
        <v>0.79</v>
      </c>
      <c r="J1780" s="53">
        <f t="shared" si="164"/>
        <v>0.31499999999999995</v>
      </c>
      <c r="K1780" s="19">
        <f t="shared" si="165"/>
        <v>0.29924999999999996</v>
      </c>
      <c r="L1780" s="49">
        <f t="shared" si="169"/>
        <v>0.28349999999999997</v>
      </c>
    </row>
    <row r="1781" spans="1:12">
      <c r="A1781" s="3">
        <v>2050600016</v>
      </c>
      <c r="B1781" s="13" t="s">
        <v>4219</v>
      </c>
      <c r="C1781" s="241">
        <f>GENERAL!C4264</f>
        <v>1.94</v>
      </c>
      <c r="D1781" s="15">
        <f>GENERAL!D4264</f>
        <v>200</v>
      </c>
      <c r="E1781" s="3">
        <f>GENERAL!E4264</f>
        <v>10800</v>
      </c>
      <c r="F1781" s="238">
        <f t="shared" si="166"/>
        <v>1.552</v>
      </c>
      <c r="G1781" s="238">
        <f t="shared" si="167"/>
        <v>1.2609999999999999</v>
      </c>
      <c r="H1781" s="238">
        <f t="shared" si="168"/>
        <v>0.97</v>
      </c>
      <c r="I1781" s="17">
        <f>GENERAL!F4264</f>
        <v>0.79</v>
      </c>
      <c r="J1781" s="53">
        <f t="shared" si="164"/>
        <v>0.40739999999999993</v>
      </c>
      <c r="K1781" s="19">
        <f t="shared" si="165"/>
        <v>0.38702999999999993</v>
      </c>
      <c r="L1781" s="49">
        <f t="shared" si="169"/>
        <v>0.36665999999999993</v>
      </c>
    </row>
    <row r="1782" spans="1:12">
      <c r="A1782" s="3">
        <v>2050600020</v>
      </c>
      <c r="B1782" s="13" t="s">
        <v>4220</v>
      </c>
      <c r="C1782" s="241">
        <f>GENERAL!C4265</f>
        <v>2.67</v>
      </c>
      <c r="D1782" s="15">
        <f>GENERAL!D4265</f>
        <v>200</v>
      </c>
      <c r="E1782" s="3">
        <f>GENERAL!E4265</f>
        <v>7200</v>
      </c>
      <c r="F1782" s="238">
        <f t="shared" si="166"/>
        <v>2.1360000000000001</v>
      </c>
      <c r="G1782" s="238">
        <f t="shared" si="167"/>
        <v>1.7355</v>
      </c>
      <c r="H1782" s="238">
        <f t="shared" si="168"/>
        <v>1.335</v>
      </c>
      <c r="I1782" s="17">
        <f>GENERAL!F4265</f>
        <v>0.79</v>
      </c>
      <c r="J1782" s="53">
        <f t="shared" ref="J1782:J1845" si="170">C1782*(1-I1782)</f>
        <v>0.56069999999999987</v>
      </c>
      <c r="K1782" s="19">
        <f t="shared" ref="K1782:K1845" si="171">C1782*(1-I1782)*(1-K$6)</f>
        <v>0.53266499999999983</v>
      </c>
      <c r="L1782" s="49">
        <f t="shared" si="169"/>
        <v>0.50462999999999991</v>
      </c>
    </row>
    <row r="1783" spans="1:12">
      <c r="A1783" s="3">
        <v>2050600025</v>
      </c>
      <c r="B1783" s="13" t="s">
        <v>4221</v>
      </c>
      <c r="C1783" s="241">
        <f>GENERAL!C4266</f>
        <v>3.81</v>
      </c>
      <c r="D1783" s="15">
        <f>GENERAL!D4266</f>
        <v>150</v>
      </c>
      <c r="E1783" s="3">
        <f>GENERAL!E4266</f>
        <v>5400</v>
      </c>
      <c r="F1783" s="238">
        <f t="shared" si="166"/>
        <v>3.048</v>
      </c>
      <c r="G1783" s="238">
        <f t="shared" si="167"/>
        <v>2.4765000000000001</v>
      </c>
      <c r="H1783" s="238">
        <f t="shared" si="168"/>
        <v>1.905</v>
      </c>
      <c r="I1783" s="17">
        <f>GENERAL!F4266</f>
        <v>0.79</v>
      </c>
      <c r="J1783" s="53">
        <f t="shared" si="170"/>
        <v>0.80009999999999992</v>
      </c>
      <c r="K1783" s="19">
        <f t="shared" si="171"/>
        <v>0.76009499999999985</v>
      </c>
      <c r="L1783" s="49">
        <f t="shared" si="169"/>
        <v>0.7200899999999999</v>
      </c>
    </row>
    <row r="1784" spans="1:12">
      <c r="A1784" s="3">
        <v>2050600030</v>
      </c>
      <c r="B1784" s="13" t="s">
        <v>4222</v>
      </c>
      <c r="C1784" s="241">
        <f>GENERAL!C4267</f>
        <v>4.75</v>
      </c>
      <c r="D1784" s="15">
        <f>GENERAL!D4267</f>
        <v>100</v>
      </c>
      <c r="E1784" s="3">
        <f>GENERAL!E4267</f>
        <v>3600</v>
      </c>
      <c r="F1784" s="238">
        <f t="shared" si="166"/>
        <v>3.8000000000000003</v>
      </c>
      <c r="G1784" s="238">
        <f t="shared" si="167"/>
        <v>3.0874999999999999</v>
      </c>
      <c r="H1784" s="238">
        <f t="shared" si="168"/>
        <v>2.375</v>
      </c>
      <c r="I1784" s="17">
        <f>GENERAL!F4267</f>
        <v>0.79</v>
      </c>
      <c r="J1784" s="53">
        <f t="shared" si="170"/>
        <v>0.99749999999999983</v>
      </c>
      <c r="K1784" s="19">
        <f t="shared" si="171"/>
        <v>0.94762499999999983</v>
      </c>
      <c r="L1784" s="49">
        <f t="shared" si="169"/>
        <v>0.89774999999999983</v>
      </c>
    </row>
    <row r="1785" spans="1:12">
      <c r="A1785" s="3">
        <v>2050600035</v>
      </c>
      <c r="B1785" s="13" t="s">
        <v>4223</v>
      </c>
      <c r="C1785" s="241">
        <f>GENERAL!C4268</f>
        <v>5.78</v>
      </c>
      <c r="D1785" s="15">
        <f>GENERAL!D4268</f>
        <v>100</v>
      </c>
      <c r="E1785" s="3">
        <f>GENERAL!E4268</f>
        <v>4800</v>
      </c>
      <c r="F1785" s="238">
        <f t="shared" si="166"/>
        <v>4.6240000000000006</v>
      </c>
      <c r="G1785" s="238">
        <f t="shared" si="167"/>
        <v>3.7570000000000001</v>
      </c>
      <c r="H1785" s="238">
        <f t="shared" si="168"/>
        <v>2.89</v>
      </c>
      <c r="I1785" s="17">
        <f>GENERAL!F4268</f>
        <v>0.79</v>
      </c>
      <c r="J1785" s="53">
        <f t="shared" si="170"/>
        <v>1.2137999999999998</v>
      </c>
      <c r="K1785" s="19">
        <f t="shared" si="171"/>
        <v>1.1531099999999996</v>
      </c>
      <c r="L1785" s="49">
        <f t="shared" si="169"/>
        <v>1.0924199999999997</v>
      </c>
    </row>
    <row r="1786" spans="1:12">
      <c r="A1786" s="3">
        <v>2050600040</v>
      </c>
      <c r="B1786" s="13" t="s">
        <v>4224</v>
      </c>
      <c r="C1786" s="241">
        <f>GENERAL!C4269</f>
        <v>7.37</v>
      </c>
      <c r="D1786" s="15">
        <f>GENERAL!D4269</f>
        <v>100</v>
      </c>
      <c r="E1786" s="3">
        <f>GENERAL!E4269</f>
        <v>3200</v>
      </c>
      <c r="F1786" s="238">
        <f t="shared" si="166"/>
        <v>5.8960000000000008</v>
      </c>
      <c r="G1786" s="238">
        <f t="shared" si="167"/>
        <v>4.7905000000000006</v>
      </c>
      <c r="H1786" s="238">
        <f t="shared" si="168"/>
        <v>3.6850000000000001</v>
      </c>
      <c r="I1786" s="17">
        <f>GENERAL!F4269</f>
        <v>0.79</v>
      </c>
      <c r="J1786" s="53">
        <f t="shared" si="170"/>
        <v>1.5476999999999999</v>
      </c>
      <c r="K1786" s="19">
        <f t="shared" si="171"/>
        <v>1.4703149999999998</v>
      </c>
      <c r="L1786" s="49">
        <f t="shared" si="169"/>
        <v>1.39293</v>
      </c>
    </row>
    <row r="1787" spans="1:12">
      <c r="A1787" s="3">
        <v>2050600045</v>
      </c>
      <c r="B1787" s="13" t="s">
        <v>4225</v>
      </c>
      <c r="C1787" s="241">
        <f>GENERAL!C4270</f>
        <v>11.48</v>
      </c>
      <c r="D1787" s="15">
        <f>GENERAL!D4270</f>
        <v>50</v>
      </c>
      <c r="E1787" s="3">
        <f>GENERAL!E4270</f>
        <v>1800</v>
      </c>
      <c r="F1787" s="238">
        <f t="shared" si="166"/>
        <v>9.1840000000000011</v>
      </c>
      <c r="G1787" s="238">
        <f t="shared" si="167"/>
        <v>7.4620000000000006</v>
      </c>
      <c r="H1787" s="238">
        <f t="shared" si="168"/>
        <v>5.74</v>
      </c>
      <c r="I1787" s="17">
        <f>GENERAL!F4270</f>
        <v>0.79</v>
      </c>
      <c r="J1787" s="53">
        <f t="shared" si="170"/>
        <v>2.4107999999999996</v>
      </c>
      <c r="K1787" s="19">
        <f t="shared" si="171"/>
        <v>2.2902599999999995</v>
      </c>
      <c r="L1787" s="49">
        <f t="shared" si="169"/>
        <v>2.1697199999999999</v>
      </c>
    </row>
    <row r="1788" spans="1:12">
      <c r="A1788" s="3">
        <v>2050600050</v>
      </c>
      <c r="B1788" s="13" t="s">
        <v>4226</v>
      </c>
      <c r="C1788" s="241">
        <f>GENERAL!C4271</f>
        <v>12.99</v>
      </c>
      <c r="D1788" s="15">
        <f>GENERAL!D4271</f>
        <v>50</v>
      </c>
      <c r="E1788" s="3">
        <f>GENERAL!E4271</f>
        <v>1800</v>
      </c>
      <c r="F1788" s="238">
        <f t="shared" si="166"/>
        <v>10.392000000000001</v>
      </c>
      <c r="G1788" s="238">
        <f t="shared" si="167"/>
        <v>8.4435000000000002</v>
      </c>
      <c r="H1788" s="238">
        <f t="shared" si="168"/>
        <v>6.4950000000000001</v>
      </c>
      <c r="I1788" s="17">
        <f>GENERAL!F4271</f>
        <v>0.79</v>
      </c>
      <c r="J1788" s="53">
        <f t="shared" si="170"/>
        <v>2.7278999999999995</v>
      </c>
      <c r="K1788" s="19">
        <f t="shared" si="171"/>
        <v>2.5915049999999993</v>
      </c>
      <c r="L1788" s="49">
        <f t="shared" si="169"/>
        <v>2.4551099999999995</v>
      </c>
    </row>
    <row r="1789" spans="1:12">
      <c r="A1789" s="3">
        <v>2050600060</v>
      </c>
      <c r="B1789" s="13" t="s">
        <v>4227</v>
      </c>
      <c r="C1789" s="241">
        <f>GENERAL!C4272</f>
        <v>16.72</v>
      </c>
      <c r="D1789" s="15">
        <f>GENERAL!D4272</f>
        <v>50</v>
      </c>
      <c r="E1789" s="3">
        <f>GENERAL!E4272</f>
        <v>1800</v>
      </c>
      <c r="F1789" s="238">
        <f t="shared" si="166"/>
        <v>13.375999999999999</v>
      </c>
      <c r="G1789" s="238">
        <f t="shared" si="167"/>
        <v>10.868</v>
      </c>
      <c r="H1789" s="238">
        <f t="shared" si="168"/>
        <v>8.36</v>
      </c>
      <c r="I1789" s="17">
        <f>GENERAL!F4272</f>
        <v>0.79</v>
      </c>
      <c r="J1789" s="53">
        <f t="shared" si="170"/>
        <v>3.5111999999999992</v>
      </c>
      <c r="K1789" s="19">
        <f t="shared" si="171"/>
        <v>3.3356399999999993</v>
      </c>
      <c r="L1789" s="49">
        <f t="shared" si="169"/>
        <v>3.1600799999999993</v>
      </c>
    </row>
    <row r="1790" spans="1:12">
      <c r="A1790" s="3">
        <v>2050800008</v>
      </c>
      <c r="B1790" s="13" t="s">
        <v>4228</v>
      </c>
      <c r="C1790" s="241">
        <f>GENERAL!C4273</f>
        <v>1.81</v>
      </c>
      <c r="D1790" s="15">
        <f>GENERAL!D4273</f>
        <v>200</v>
      </c>
      <c r="E1790" s="3">
        <f>GENERAL!E4273</f>
        <v>14400</v>
      </c>
      <c r="F1790" s="238">
        <f t="shared" si="166"/>
        <v>1.4480000000000002</v>
      </c>
      <c r="G1790" s="238">
        <f t="shared" si="167"/>
        <v>1.1765000000000001</v>
      </c>
      <c r="H1790" s="238">
        <f t="shared" si="168"/>
        <v>0.90500000000000003</v>
      </c>
      <c r="I1790" s="17">
        <f>GENERAL!F4273</f>
        <v>0.79</v>
      </c>
      <c r="J1790" s="53">
        <f t="shared" si="170"/>
        <v>0.38009999999999994</v>
      </c>
      <c r="K1790" s="19">
        <f t="shared" si="171"/>
        <v>0.36109499999999994</v>
      </c>
      <c r="L1790" s="49">
        <f t="shared" si="169"/>
        <v>0.34208999999999995</v>
      </c>
    </row>
    <row r="1791" spans="1:12">
      <c r="A1791" s="3">
        <v>2050800010</v>
      </c>
      <c r="B1791" s="13" t="s">
        <v>4229</v>
      </c>
      <c r="C1791" s="241">
        <f>GENERAL!C4274</f>
        <v>2.2200000000000002</v>
      </c>
      <c r="D1791" s="15">
        <f>GENERAL!D4274</f>
        <v>200</v>
      </c>
      <c r="E1791" s="3">
        <f>GENERAL!E4274</f>
        <v>10800</v>
      </c>
      <c r="F1791" s="238">
        <f t="shared" si="166"/>
        <v>1.7760000000000002</v>
      </c>
      <c r="G1791" s="238">
        <f t="shared" si="167"/>
        <v>1.4430000000000003</v>
      </c>
      <c r="H1791" s="238">
        <f t="shared" si="168"/>
        <v>1.1100000000000001</v>
      </c>
      <c r="I1791" s="17">
        <f>GENERAL!F4274</f>
        <v>0.79</v>
      </c>
      <c r="J1791" s="53">
        <f t="shared" si="170"/>
        <v>0.46619999999999995</v>
      </c>
      <c r="K1791" s="19">
        <f t="shared" si="171"/>
        <v>0.44288999999999995</v>
      </c>
      <c r="L1791" s="49">
        <f t="shared" si="169"/>
        <v>0.41957999999999995</v>
      </c>
    </row>
    <row r="1792" spans="1:12">
      <c r="A1792" s="3">
        <v>2050800012</v>
      </c>
      <c r="B1792" s="13" t="s">
        <v>4230</v>
      </c>
      <c r="C1792" s="241">
        <f>GENERAL!C4275</f>
        <v>2.33</v>
      </c>
      <c r="D1792" s="15">
        <f>GENERAL!D4275</f>
        <v>200</v>
      </c>
      <c r="E1792" s="3">
        <f>GENERAL!E4275</f>
        <v>7200</v>
      </c>
      <c r="F1792" s="238">
        <f t="shared" si="166"/>
        <v>1.8640000000000001</v>
      </c>
      <c r="G1792" s="238">
        <f t="shared" si="167"/>
        <v>1.5145000000000002</v>
      </c>
      <c r="H1792" s="238">
        <f t="shared" si="168"/>
        <v>1.165</v>
      </c>
      <c r="I1792" s="17">
        <f>GENERAL!F4275</f>
        <v>0.79</v>
      </c>
      <c r="J1792" s="53">
        <f t="shared" si="170"/>
        <v>0.48929999999999996</v>
      </c>
      <c r="K1792" s="19">
        <f t="shared" si="171"/>
        <v>0.46483499999999994</v>
      </c>
      <c r="L1792" s="49">
        <f t="shared" si="169"/>
        <v>0.44036999999999998</v>
      </c>
    </row>
    <row r="1793" spans="1:12">
      <c r="A1793" s="3">
        <v>2050800016</v>
      </c>
      <c r="B1793" s="13" t="s">
        <v>4231</v>
      </c>
      <c r="C1793" s="241">
        <f>GENERAL!C4276</f>
        <v>2.95</v>
      </c>
      <c r="D1793" s="15">
        <f>GENERAL!D4276</f>
        <v>100</v>
      </c>
      <c r="E1793" s="3">
        <f>GENERAL!E4276</f>
        <v>5400</v>
      </c>
      <c r="F1793" s="238">
        <f t="shared" si="166"/>
        <v>2.3600000000000003</v>
      </c>
      <c r="G1793" s="238">
        <f t="shared" si="167"/>
        <v>1.9175000000000002</v>
      </c>
      <c r="H1793" s="238">
        <f t="shared" si="168"/>
        <v>1.4750000000000001</v>
      </c>
      <c r="I1793" s="17">
        <f>GENERAL!F4276</f>
        <v>0.79</v>
      </c>
      <c r="J1793" s="53">
        <f t="shared" si="170"/>
        <v>0.61949999999999994</v>
      </c>
      <c r="K1793" s="19">
        <f t="shared" si="171"/>
        <v>0.58852499999999996</v>
      </c>
      <c r="L1793" s="49">
        <f t="shared" si="169"/>
        <v>0.55754999999999999</v>
      </c>
    </row>
    <row r="1794" spans="1:12">
      <c r="A1794" s="3">
        <v>2050800020</v>
      </c>
      <c r="B1794" s="13" t="s">
        <v>4232</v>
      </c>
      <c r="C1794" s="241">
        <f>GENERAL!C4277</f>
        <v>3.83</v>
      </c>
      <c r="D1794" s="15">
        <f>GENERAL!D4277</f>
        <v>100</v>
      </c>
      <c r="E1794" s="3">
        <f>GENERAL!E4277</f>
        <v>3600</v>
      </c>
      <c r="F1794" s="238">
        <f t="shared" si="166"/>
        <v>3.0640000000000001</v>
      </c>
      <c r="G1794" s="238">
        <f t="shared" si="167"/>
        <v>2.4895</v>
      </c>
      <c r="H1794" s="238">
        <f t="shared" si="168"/>
        <v>1.915</v>
      </c>
      <c r="I1794" s="17">
        <f>GENERAL!F4277</f>
        <v>0.79</v>
      </c>
      <c r="J1794" s="53">
        <f t="shared" si="170"/>
        <v>0.8042999999999999</v>
      </c>
      <c r="K1794" s="19">
        <f t="shared" si="171"/>
        <v>0.7640849999999999</v>
      </c>
      <c r="L1794" s="49">
        <f t="shared" si="169"/>
        <v>0.7238699999999999</v>
      </c>
    </row>
    <row r="1795" spans="1:12">
      <c r="A1795" s="3">
        <v>2050800025</v>
      </c>
      <c r="B1795" s="13" t="s">
        <v>4233</v>
      </c>
      <c r="C1795" s="241">
        <f>GENERAL!C4278</f>
        <v>5.03</v>
      </c>
      <c r="D1795" s="15">
        <f>GENERAL!D4278</f>
        <v>100</v>
      </c>
      <c r="E1795" s="3">
        <f>GENERAL!E4278</f>
        <v>3200</v>
      </c>
      <c r="F1795" s="238">
        <f t="shared" si="166"/>
        <v>4.024</v>
      </c>
      <c r="G1795" s="238">
        <f t="shared" si="167"/>
        <v>3.2695000000000003</v>
      </c>
      <c r="H1795" s="238">
        <f t="shared" si="168"/>
        <v>2.5150000000000001</v>
      </c>
      <c r="I1795" s="17">
        <f>GENERAL!F4278</f>
        <v>0.79</v>
      </c>
      <c r="J1795" s="53">
        <f t="shared" si="170"/>
        <v>1.0562999999999998</v>
      </c>
      <c r="K1795" s="19">
        <f t="shared" si="171"/>
        <v>1.0034849999999997</v>
      </c>
      <c r="L1795" s="49">
        <f t="shared" si="169"/>
        <v>0.95066999999999979</v>
      </c>
    </row>
    <row r="1796" spans="1:12">
      <c r="A1796" s="3">
        <v>2050800030</v>
      </c>
      <c r="B1796" s="13" t="s">
        <v>4234</v>
      </c>
      <c r="C1796" s="241">
        <f>GENERAL!C4279</f>
        <v>7.59</v>
      </c>
      <c r="D1796" s="15">
        <f>GENERAL!D4279</f>
        <v>100</v>
      </c>
      <c r="E1796" s="3">
        <f>GENERAL!E4279</f>
        <v>3200</v>
      </c>
      <c r="F1796" s="238">
        <f t="shared" si="166"/>
        <v>6.0720000000000001</v>
      </c>
      <c r="G1796" s="238">
        <f t="shared" si="167"/>
        <v>4.9335000000000004</v>
      </c>
      <c r="H1796" s="238">
        <f t="shared" si="168"/>
        <v>3.7949999999999999</v>
      </c>
      <c r="I1796" s="17">
        <f>GENERAL!F4279</f>
        <v>0.79</v>
      </c>
      <c r="J1796" s="53">
        <f t="shared" si="170"/>
        <v>1.5938999999999997</v>
      </c>
      <c r="K1796" s="19">
        <f t="shared" si="171"/>
        <v>1.5142049999999996</v>
      </c>
      <c r="L1796" s="49">
        <f t="shared" si="169"/>
        <v>1.4345099999999997</v>
      </c>
    </row>
    <row r="1797" spans="1:12">
      <c r="A1797" s="3">
        <v>2050800035</v>
      </c>
      <c r="B1797" s="13" t="s">
        <v>4235</v>
      </c>
      <c r="C1797" s="241">
        <f>GENERAL!C4280</f>
        <v>9.0500000000000007</v>
      </c>
      <c r="D1797" s="15">
        <f>GENERAL!D4280</f>
        <v>100</v>
      </c>
      <c r="E1797" s="3">
        <f>GENERAL!E4280</f>
        <v>2400</v>
      </c>
      <c r="F1797" s="238">
        <f t="shared" si="166"/>
        <v>7.2400000000000011</v>
      </c>
      <c r="G1797" s="238">
        <f t="shared" si="167"/>
        <v>5.8825000000000003</v>
      </c>
      <c r="H1797" s="238">
        <f t="shared" si="168"/>
        <v>4.5250000000000004</v>
      </c>
      <c r="I1797" s="17">
        <f>GENERAL!F4280</f>
        <v>0.79</v>
      </c>
      <c r="J1797" s="53">
        <f t="shared" si="170"/>
        <v>1.9004999999999999</v>
      </c>
      <c r="K1797" s="19">
        <f t="shared" si="171"/>
        <v>1.8054749999999997</v>
      </c>
      <c r="L1797" s="49">
        <f t="shared" si="169"/>
        <v>1.7104499999999998</v>
      </c>
    </row>
    <row r="1798" spans="1:12">
      <c r="A1798" s="3">
        <v>2050800040</v>
      </c>
      <c r="B1798" s="13" t="s">
        <v>4236</v>
      </c>
      <c r="C1798" s="241">
        <f>GENERAL!C4281</f>
        <v>10.94</v>
      </c>
      <c r="D1798" s="15">
        <f>GENERAL!D4281</f>
        <v>100</v>
      </c>
      <c r="E1798" s="3">
        <f>GENERAL!E4281</f>
        <v>2000</v>
      </c>
      <c r="F1798" s="238">
        <f t="shared" si="166"/>
        <v>8.7520000000000007</v>
      </c>
      <c r="G1798" s="238">
        <f t="shared" si="167"/>
        <v>7.1109999999999998</v>
      </c>
      <c r="H1798" s="238">
        <f t="shared" si="168"/>
        <v>5.47</v>
      </c>
      <c r="I1798" s="17">
        <f>GENERAL!F4281</f>
        <v>0.79</v>
      </c>
      <c r="J1798" s="53">
        <f t="shared" si="170"/>
        <v>2.2973999999999997</v>
      </c>
      <c r="K1798" s="19">
        <f t="shared" si="171"/>
        <v>2.1825299999999994</v>
      </c>
      <c r="L1798" s="49">
        <f t="shared" si="169"/>
        <v>2.0676599999999996</v>
      </c>
    </row>
    <row r="1799" spans="1:12">
      <c r="A1799" s="3">
        <v>2050800045</v>
      </c>
      <c r="B1799" s="13" t="s">
        <v>4237</v>
      </c>
      <c r="C1799" s="241">
        <f>GENERAL!C4282</f>
        <v>13.25</v>
      </c>
      <c r="D1799" s="15">
        <f>GENERAL!D4282</f>
        <v>100</v>
      </c>
      <c r="E1799" s="3">
        <f>GENERAL!E4282</f>
        <v>2000</v>
      </c>
      <c r="F1799" s="238">
        <f t="shared" si="166"/>
        <v>10.600000000000001</v>
      </c>
      <c r="G1799" s="238">
        <f t="shared" si="167"/>
        <v>8.6125000000000007</v>
      </c>
      <c r="H1799" s="238">
        <f t="shared" si="168"/>
        <v>6.625</v>
      </c>
      <c r="I1799" s="17">
        <f>GENERAL!F4282</f>
        <v>0.79</v>
      </c>
      <c r="J1799" s="53">
        <f t="shared" si="170"/>
        <v>2.7824999999999998</v>
      </c>
      <c r="K1799" s="19">
        <f t="shared" si="171"/>
        <v>2.6433749999999998</v>
      </c>
      <c r="L1799" s="49">
        <f t="shared" si="169"/>
        <v>2.5042499999999999</v>
      </c>
    </row>
    <row r="1800" spans="1:12">
      <c r="A1800" s="3">
        <v>2050800050</v>
      </c>
      <c r="B1800" s="13" t="s">
        <v>4238</v>
      </c>
      <c r="C1800" s="241">
        <f>GENERAL!C4283</f>
        <v>15.57</v>
      </c>
      <c r="D1800" s="15">
        <f>GENERAL!D4283</f>
        <v>50</v>
      </c>
      <c r="E1800" s="3">
        <f>GENERAL!E4283</f>
        <v>1600</v>
      </c>
      <c r="F1800" s="238">
        <f t="shared" si="166"/>
        <v>12.456000000000001</v>
      </c>
      <c r="G1800" s="238">
        <f t="shared" si="167"/>
        <v>10.1205</v>
      </c>
      <c r="H1800" s="238">
        <f t="shared" si="168"/>
        <v>7.7850000000000001</v>
      </c>
      <c r="I1800" s="17">
        <f>GENERAL!F4283</f>
        <v>0.79</v>
      </c>
      <c r="J1800" s="53">
        <f t="shared" si="170"/>
        <v>3.2696999999999994</v>
      </c>
      <c r="K1800" s="19">
        <f t="shared" si="171"/>
        <v>3.1062149999999993</v>
      </c>
      <c r="L1800" s="49">
        <f t="shared" si="169"/>
        <v>2.9427299999999996</v>
      </c>
    </row>
    <row r="1801" spans="1:12">
      <c r="A1801" s="3">
        <v>2050800060</v>
      </c>
      <c r="B1801" s="13" t="s">
        <v>4239</v>
      </c>
      <c r="C1801" s="241">
        <f>GENERAL!C4284</f>
        <v>28.12</v>
      </c>
      <c r="D1801" s="15">
        <f>GENERAL!D4284</f>
        <v>50</v>
      </c>
      <c r="E1801" s="3">
        <f>GENERAL!E4284</f>
        <v>800</v>
      </c>
      <c r="F1801" s="238">
        <f t="shared" ref="F1801:F1864" si="172">C1801*0.8</f>
        <v>22.496000000000002</v>
      </c>
      <c r="G1801" s="238">
        <f t="shared" ref="G1801:G1864" si="173">C1801*0.65</f>
        <v>18.278000000000002</v>
      </c>
      <c r="H1801" s="238">
        <f t="shared" ref="H1801:H1864" si="174">C1801*0.5</f>
        <v>14.06</v>
      </c>
      <c r="I1801" s="17">
        <f>GENERAL!F4284</f>
        <v>0.79</v>
      </c>
      <c r="J1801" s="53">
        <f t="shared" si="170"/>
        <v>5.9051999999999989</v>
      </c>
      <c r="K1801" s="19">
        <f t="shared" si="171"/>
        <v>5.609939999999999</v>
      </c>
      <c r="L1801" s="49">
        <f t="shared" ref="L1801:L1864" si="175">C1801*(1-I1801)*(1-L$6)</f>
        <v>5.3146799999999992</v>
      </c>
    </row>
    <row r="1802" spans="1:12">
      <c r="A1802" s="3">
        <v>2050800070</v>
      </c>
      <c r="B1802" s="13" t="s">
        <v>4240</v>
      </c>
      <c r="C1802" s="241">
        <f>GENERAL!C4285</f>
        <v>30.83</v>
      </c>
      <c r="D1802" s="15">
        <f>GENERAL!D4285</f>
        <v>50</v>
      </c>
      <c r="E1802" s="3">
        <f>GENERAL!E4285</f>
        <v>800</v>
      </c>
      <c r="F1802" s="238">
        <f t="shared" si="172"/>
        <v>24.664000000000001</v>
      </c>
      <c r="G1802" s="238">
        <f t="shared" si="173"/>
        <v>20.0395</v>
      </c>
      <c r="H1802" s="238">
        <f t="shared" si="174"/>
        <v>15.414999999999999</v>
      </c>
      <c r="I1802" s="17">
        <f>GENERAL!F4285</f>
        <v>0.79</v>
      </c>
      <c r="J1802" s="53">
        <f t="shared" si="170"/>
        <v>6.4742999999999986</v>
      </c>
      <c r="K1802" s="19">
        <f t="shared" si="171"/>
        <v>6.1505849999999986</v>
      </c>
      <c r="L1802" s="49">
        <f t="shared" si="175"/>
        <v>5.8268699999999987</v>
      </c>
    </row>
    <row r="1803" spans="1:12">
      <c r="A1803" s="3">
        <v>2050800080</v>
      </c>
      <c r="B1803" s="13" t="s">
        <v>4241</v>
      </c>
      <c r="C1803" s="241">
        <f>GENERAL!C4286</f>
        <v>33.53</v>
      </c>
      <c r="D1803" s="15">
        <f>GENERAL!D4286</f>
        <v>50</v>
      </c>
      <c r="E1803" s="3">
        <f>GENERAL!E4286</f>
        <v>600</v>
      </c>
      <c r="F1803" s="238">
        <f t="shared" si="172"/>
        <v>26.824000000000002</v>
      </c>
      <c r="G1803" s="238">
        <f t="shared" si="173"/>
        <v>21.794500000000003</v>
      </c>
      <c r="H1803" s="238">
        <f t="shared" si="174"/>
        <v>16.765000000000001</v>
      </c>
      <c r="I1803" s="17">
        <f>GENERAL!F4286</f>
        <v>0.79</v>
      </c>
      <c r="J1803" s="53">
        <f t="shared" si="170"/>
        <v>7.0412999999999988</v>
      </c>
      <c r="K1803" s="19">
        <f t="shared" si="171"/>
        <v>6.6892349999999983</v>
      </c>
      <c r="L1803" s="49">
        <f t="shared" si="175"/>
        <v>6.3371699999999986</v>
      </c>
    </row>
    <row r="1804" spans="1:12">
      <c r="A1804" s="3">
        <v>2051000010</v>
      </c>
      <c r="B1804" s="13" t="s">
        <v>4242</v>
      </c>
      <c r="C1804" s="241">
        <f>GENERAL!C4287</f>
        <v>3.06</v>
      </c>
      <c r="D1804" s="15">
        <f>GENERAL!D4287</f>
        <v>150</v>
      </c>
      <c r="E1804" s="3">
        <f>GENERAL!E4287</f>
        <v>5400</v>
      </c>
      <c r="F1804" s="238">
        <f t="shared" si="172"/>
        <v>2.4480000000000004</v>
      </c>
      <c r="G1804" s="238">
        <f t="shared" si="173"/>
        <v>1.9890000000000001</v>
      </c>
      <c r="H1804" s="238">
        <f t="shared" si="174"/>
        <v>1.53</v>
      </c>
      <c r="I1804" s="17">
        <f>GENERAL!F4287</f>
        <v>0.79</v>
      </c>
      <c r="J1804" s="53">
        <f t="shared" si="170"/>
        <v>0.64259999999999995</v>
      </c>
      <c r="K1804" s="19">
        <f t="shared" si="171"/>
        <v>0.61046999999999996</v>
      </c>
      <c r="L1804" s="49">
        <f t="shared" si="175"/>
        <v>0.57833999999999997</v>
      </c>
    </row>
    <row r="1805" spans="1:12">
      <c r="A1805" s="3">
        <v>2051000012</v>
      </c>
      <c r="B1805" s="13" t="s">
        <v>4243</v>
      </c>
      <c r="C1805" s="241">
        <f>GENERAL!C4288</f>
        <v>3.57</v>
      </c>
      <c r="D1805" s="15">
        <f>GENERAL!D4288</f>
        <v>100</v>
      </c>
      <c r="E1805" s="3">
        <f>GENERAL!E4288</f>
        <v>6400</v>
      </c>
      <c r="F1805" s="238">
        <f t="shared" si="172"/>
        <v>2.8559999999999999</v>
      </c>
      <c r="G1805" s="238">
        <f t="shared" si="173"/>
        <v>2.3205</v>
      </c>
      <c r="H1805" s="238">
        <f t="shared" si="174"/>
        <v>1.7849999999999999</v>
      </c>
      <c r="I1805" s="17">
        <f>GENERAL!F4288</f>
        <v>0.79</v>
      </c>
      <c r="J1805" s="53">
        <f t="shared" si="170"/>
        <v>0.74969999999999981</v>
      </c>
      <c r="K1805" s="19">
        <f t="shared" si="171"/>
        <v>0.71221499999999982</v>
      </c>
      <c r="L1805" s="49">
        <f t="shared" si="175"/>
        <v>0.67472999999999983</v>
      </c>
    </row>
    <row r="1806" spans="1:12">
      <c r="A1806" s="3">
        <v>2051000016</v>
      </c>
      <c r="B1806" s="13" t="s">
        <v>4244</v>
      </c>
      <c r="C1806" s="241">
        <f>GENERAL!C4289</f>
        <v>4.87</v>
      </c>
      <c r="D1806" s="15">
        <f>GENERAL!D4289</f>
        <v>100</v>
      </c>
      <c r="E1806" s="3">
        <f>GENERAL!E4289</f>
        <v>4800</v>
      </c>
      <c r="F1806" s="238">
        <f t="shared" si="172"/>
        <v>3.8960000000000004</v>
      </c>
      <c r="G1806" s="238">
        <f t="shared" si="173"/>
        <v>3.1655000000000002</v>
      </c>
      <c r="H1806" s="238">
        <f t="shared" si="174"/>
        <v>2.4350000000000001</v>
      </c>
      <c r="I1806" s="17">
        <f>GENERAL!F4289</f>
        <v>0.79</v>
      </c>
      <c r="J1806" s="53">
        <f t="shared" si="170"/>
        <v>1.0226999999999999</v>
      </c>
      <c r="K1806" s="19">
        <f t="shared" si="171"/>
        <v>0.9715649999999999</v>
      </c>
      <c r="L1806" s="49">
        <f t="shared" si="175"/>
        <v>0.92042999999999997</v>
      </c>
    </row>
    <row r="1807" spans="1:12">
      <c r="A1807" s="3">
        <v>2051000020</v>
      </c>
      <c r="B1807" s="13" t="s">
        <v>4245</v>
      </c>
      <c r="C1807" s="241">
        <f>GENERAL!C4290</f>
        <v>5.96</v>
      </c>
      <c r="D1807" s="15">
        <f>GENERAL!D4290</f>
        <v>100</v>
      </c>
      <c r="E1807" s="3">
        <f>GENERAL!E4290</f>
        <v>3200</v>
      </c>
      <c r="F1807" s="238">
        <f t="shared" si="172"/>
        <v>4.7679999999999998</v>
      </c>
      <c r="G1807" s="238">
        <f t="shared" si="173"/>
        <v>3.8740000000000001</v>
      </c>
      <c r="H1807" s="238">
        <f t="shared" si="174"/>
        <v>2.98</v>
      </c>
      <c r="I1807" s="17">
        <f>GENERAL!F4290</f>
        <v>0.79</v>
      </c>
      <c r="J1807" s="53">
        <f t="shared" si="170"/>
        <v>1.2515999999999998</v>
      </c>
      <c r="K1807" s="19">
        <f t="shared" si="171"/>
        <v>1.1890199999999997</v>
      </c>
      <c r="L1807" s="49">
        <f t="shared" si="175"/>
        <v>1.1264399999999999</v>
      </c>
    </row>
    <row r="1808" spans="1:12">
      <c r="A1808" s="3">
        <v>2051000025</v>
      </c>
      <c r="B1808" s="13" t="s">
        <v>4246</v>
      </c>
      <c r="C1808" s="241">
        <f>GENERAL!C4291</f>
        <v>7.77</v>
      </c>
      <c r="D1808" s="15">
        <f>GENERAL!D4291</f>
        <v>100</v>
      </c>
      <c r="E1808" s="3">
        <f>GENERAL!E4291</f>
        <v>2400</v>
      </c>
      <c r="F1808" s="238">
        <f t="shared" si="172"/>
        <v>6.2160000000000002</v>
      </c>
      <c r="G1808" s="238">
        <f t="shared" si="173"/>
        <v>5.0504999999999995</v>
      </c>
      <c r="H1808" s="238">
        <f t="shared" si="174"/>
        <v>3.8849999999999998</v>
      </c>
      <c r="I1808" s="17">
        <f>GENERAL!F4291</f>
        <v>0.79</v>
      </c>
      <c r="J1808" s="53">
        <f t="shared" si="170"/>
        <v>1.6316999999999997</v>
      </c>
      <c r="K1808" s="19">
        <f t="shared" si="171"/>
        <v>1.5501149999999997</v>
      </c>
      <c r="L1808" s="49">
        <f t="shared" si="175"/>
        <v>1.4685299999999997</v>
      </c>
    </row>
    <row r="1809" spans="1:12">
      <c r="A1809" s="3">
        <v>2051000030</v>
      </c>
      <c r="B1809" s="13" t="s">
        <v>4247</v>
      </c>
      <c r="C1809" s="241">
        <f>GENERAL!C4292</f>
        <v>9.16</v>
      </c>
      <c r="D1809" s="15">
        <f>GENERAL!D4292</f>
        <v>100</v>
      </c>
      <c r="E1809" s="3">
        <f>GENERAL!E4292</f>
        <v>2000</v>
      </c>
      <c r="F1809" s="238">
        <f t="shared" si="172"/>
        <v>7.3280000000000003</v>
      </c>
      <c r="G1809" s="238">
        <f t="shared" si="173"/>
        <v>5.9540000000000006</v>
      </c>
      <c r="H1809" s="238">
        <f t="shared" si="174"/>
        <v>4.58</v>
      </c>
      <c r="I1809" s="17">
        <f>GENERAL!F4292</f>
        <v>0.79</v>
      </c>
      <c r="J1809" s="53">
        <f t="shared" si="170"/>
        <v>1.9235999999999998</v>
      </c>
      <c r="K1809" s="19">
        <f t="shared" si="171"/>
        <v>1.8274199999999996</v>
      </c>
      <c r="L1809" s="49">
        <f t="shared" si="175"/>
        <v>1.7312399999999999</v>
      </c>
    </row>
    <row r="1810" spans="1:12">
      <c r="A1810" s="3">
        <v>2051000035</v>
      </c>
      <c r="B1810" s="13" t="s">
        <v>4248</v>
      </c>
      <c r="C1810" s="241">
        <f>GENERAL!C4293</f>
        <v>12.58</v>
      </c>
      <c r="D1810" s="15">
        <f>GENERAL!D4293</f>
        <v>100</v>
      </c>
      <c r="E1810" s="3">
        <f>GENERAL!E4293</f>
        <v>1400</v>
      </c>
      <c r="F1810" s="238">
        <f t="shared" si="172"/>
        <v>10.064</v>
      </c>
      <c r="G1810" s="238">
        <f t="shared" si="173"/>
        <v>8.1769999999999996</v>
      </c>
      <c r="H1810" s="238">
        <f t="shared" si="174"/>
        <v>6.29</v>
      </c>
      <c r="I1810" s="17">
        <f>GENERAL!F4293</f>
        <v>0.79</v>
      </c>
      <c r="J1810" s="53">
        <f t="shared" si="170"/>
        <v>2.6417999999999995</v>
      </c>
      <c r="K1810" s="19">
        <f t="shared" si="171"/>
        <v>2.5097099999999992</v>
      </c>
      <c r="L1810" s="49">
        <f t="shared" si="175"/>
        <v>2.3776199999999994</v>
      </c>
    </row>
    <row r="1811" spans="1:12">
      <c r="A1811" s="3">
        <v>2051000040</v>
      </c>
      <c r="B1811" s="13" t="s">
        <v>4249</v>
      </c>
      <c r="C1811" s="241">
        <f>GENERAL!C4294</f>
        <v>15.3</v>
      </c>
      <c r="D1811" s="15">
        <f>GENERAL!D4294</f>
        <v>50</v>
      </c>
      <c r="E1811" s="3">
        <f>GENERAL!E4294</f>
        <v>1000</v>
      </c>
      <c r="F1811" s="238">
        <f t="shared" si="172"/>
        <v>12.240000000000002</v>
      </c>
      <c r="G1811" s="238">
        <f t="shared" si="173"/>
        <v>9.9450000000000003</v>
      </c>
      <c r="H1811" s="238">
        <f t="shared" si="174"/>
        <v>7.65</v>
      </c>
      <c r="I1811" s="17">
        <f>GENERAL!F4294</f>
        <v>0.79</v>
      </c>
      <c r="J1811" s="53">
        <f t="shared" si="170"/>
        <v>3.2129999999999996</v>
      </c>
      <c r="K1811" s="19">
        <f t="shared" si="171"/>
        <v>3.0523499999999997</v>
      </c>
      <c r="L1811" s="49">
        <f t="shared" si="175"/>
        <v>2.8916999999999997</v>
      </c>
    </row>
    <row r="1812" spans="1:12">
      <c r="A1812" s="3">
        <v>2051000045</v>
      </c>
      <c r="B1812" s="13" t="s">
        <v>4250</v>
      </c>
      <c r="C1812" s="241">
        <f>GENERAL!C4295</f>
        <v>17.149999999999999</v>
      </c>
      <c r="D1812" s="15">
        <f>GENERAL!D4295</f>
        <v>50</v>
      </c>
      <c r="E1812" s="3">
        <f>GENERAL!E4295</f>
        <v>1000</v>
      </c>
      <c r="F1812" s="238">
        <f t="shared" si="172"/>
        <v>13.719999999999999</v>
      </c>
      <c r="G1812" s="238">
        <f t="shared" si="173"/>
        <v>11.147499999999999</v>
      </c>
      <c r="H1812" s="238">
        <f t="shared" si="174"/>
        <v>8.5749999999999993</v>
      </c>
      <c r="I1812" s="17">
        <f>GENERAL!F4295</f>
        <v>0.79</v>
      </c>
      <c r="J1812" s="53">
        <f t="shared" si="170"/>
        <v>3.6014999999999993</v>
      </c>
      <c r="K1812" s="19">
        <f t="shared" si="171"/>
        <v>3.4214249999999993</v>
      </c>
      <c r="L1812" s="49">
        <f t="shared" si="175"/>
        <v>3.2413499999999993</v>
      </c>
    </row>
    <row r="1813" spans="1:12">
      <c r="A1813" s="3">
        <v>2051000050</v>
      </c>
      <c r="B1813" s="13" t="s">
        <v>4251</v>
      </c>
      <c r="C1813" s="241">
        <f>GENERAL!C4296</f>
        <v>19.809999999999999</v>
      </c>
      <c r="D1813" s="15">
        <f>GENERAL!D4296</f>
        <v>50</v>
      </c>
      <c r="E1813" s="3">
        <f>GENERAL!E4296</f>
        <v>1000</v>
      </c>
      <c r="F1813" s="238">
        <f t="shared" si="172"/>
        <v>15.847999999999999</v>
      </c>
      <c r="G1813" s="238">
        <f t="shared" si="173"/>
        <v>12.8765</v>
      </c>
      <c r="H1813" s="238">
        <f t="shared" si="174"/>
        <v>9.9049999999999994</v>
      </c>
      <c r="I1813" s="17">
        <f>GENERAL!F4296</f>
        <v>0.79</v>
      </c>
      <c r="J1813" s="53">
        <f t="shared" si="170"/>
        <v>4.160099999999999</v>
      </c>
      <c r="K1813" s="19">
        <f t="shared" si="171"/>
        <v>3.952094999999999</v>
      </c>
      <c r="L1813" s="49">
        <f t="shared" si="175"/>
        <v>3.744089999999999</v>
      </c>
    </row>
    <row r="1814" spans="1:12">
      <c r="A1814" s="3">
        <v>2051000055</v>
      </c>
      <c r="B1814" s="13" t="s">
        <v>4252</v>
      </c>
      <c r="C1814" s="241">
        <f>GENERAL!C4297</f>
        <v>35.15</v>
      </c>
      <c r="D1814" s="15">
        <f>GENERAL!D4297</f>
        <v>50</v>
      </c>
      <c r="E1814" s="3">
        <f>GENERAL!E4297</f>
        <v>700</v>
      </c>
      <c r="F1814" s="238">
        <f t="shared" si="172"/>
        <v>28.12</v>
      </c>
      <c r="G1814" s="238">
        <f t="shared" si="173"/>
        <v>22.8475</v>
      </c>
      <c r="H1814" s="238">
        <f t="shared" si="174"/>
        <v>17.574999999999999</v>
      </c>
      <c r="I1814" s="17">
        <f>GENERAL!F4297</f>
        <v>0.79</v>
      </c>
      <c r="J1814" s="53">
        <f t="shared" si="170"/>
        <v>7.3814999999999982</v>
      </c>
      <c r="K1814" s="19">
        <f t="shared" si="171"/>
        <v>7.0124249999999977</v>
      </c>
      <c r="L1814" s="49">
        <f t="shared" si="175"/>
        <v>6.6433499999999981</v>
      </c>
    </row>
    <row r="1815" spans="1:12">
      <c r="A1815" s="3">
        <v>2051000060</v>
      </c>
      <c r="B1815" s="13" t="s">
        <v>4253</v>
      </c>
      <c r="C1815" s="241">
        <f>GENERAL!C4298</f>
        <v>41.1</v>
      </c>
      <c r="D1815" s="15">
        <f>GENERAL!D4298</f>
        <v>25</v>
      </c>
      <c r="E1815" s="3">
        <f>GENERAL!E4298</f>
        <v>800</v>
      </c>
      <c r="F1815" s="238">
        <f t="shared" si="172"/>
        <v>32.880000000000003</v>
      </c>
      <c r="G1815" s="238">
        <f t="shared" si="173"/>
        <v>26.715000000000003</v>
      </c>
      <c r="H1815" s="238">
        <f t="shared" si="174"/>
        <v>20.55</v>
      </c>
      <c r="I1815" s="17">
        <f>GENERAL!F4298</f>
        <v>0.79</v>
      </c>
      <c r="J1815" s="53">
        <f t="shared" si="170"/>
        <v>8.6309999999999985</v>
      </c>
      <c r="K1815" s="19">
        <f t="shared" si="171"/>
        <v>8.1994499999999988</v>
      </c>
      <c r="L1815" s="49">
        <f t="shared" si="175"/>
        <v>7.7678999999999991</v>
      </c>
    </row>
    <row r="1816" spans="1:12">
      <c r="A1816" s="3">
        <v>2051000070</v>
      </c>
      <c r="B1816" s="13" t="s">
        <v>4254</v>
      </c>
      <c r="C1816" s="241">
        <f>GENERAL!C4299</f>
        <v>10815</v>
      </c>
      <c r="D1816" s="15" t="str">
        <f>GENERAL!D4299</f>
        <v>NVOXC</v>
      </c>
      <c r="E1816" s="3" t="str">
        <f>GENERAL!E4299</f>
        <v>NVOXC</v>
      </c>
      <c r="F1816" s="238">
        <f t="shared" si="172"/>
        <v>8652</v>
      </c>
      <c r="G1816" s="238">
        <f t="shared" si="173"/>
        <v>7029.75</v>
      </c>
      <c r="H1816" s="238">
        <f t="shared" si="174"/>
        <v>5407.5</v>
      </c>
      <c r="I1816" s="17">
        <f>GENERAL!F4299</f>
        <v>0.79</v>
      </c>
      <c r="J1816" s="53">
        <f t="shared" si="170"/>
        <v>2271.1499999999996</v>
      </c>
      <c r="K1816" s="19">
        <f t="shared" si="171"/>
        <v>2157.5924999999997</v>
      </c>
      <c r="L1816" s="49">
        <f t="shared" si="175"/>
        <v>2044.0349999999996</v>
      </c>
    </row>
    <row r="1817" spans="1:12">
      <c r="A1817" s="3">
        <v>2051000080</v>
      </c>
      <c r="B1817" s="13" t="s">
        <v>4255</v>
      </c>
      <c r="C1817" s="241">
        <f>GENERAL!C4300</f>
        <v>52.99</v>
      </c>
      <c r="D1817" s="15">
        <f>GENERAL!D4300</f>
        <v>25</v>
      </c>
      <c r="E1817" s="3">
        <f>GENERAL!E4300</f>
        <v>600</v>
      </c>
      <c r="F1817" s="238">
        <f t="shared" si="172"/>
        <v>42.392000000000003</v>
      </c>
      <c r="G1817" s="238">
        <f t="shared" si="173"/>
        <v>34.4435</v>
      </c>
      <c r="H1817" s="238">
        <f t="shared" si="174"/>
        <v>26.495000000000001</v>
      </c>
      <c r="I1817" s="17">
        <f>GENERAL!F4300</f>
        <v>0.79</v>
      </c>
      <c r="J1817" s="53">
        <f t="shared" si="170"/>
        <v>11.127899999999999</v>
      </c>
      <c r="K1817" s="19">
        <f t="shared" si="171"/>
        <v>10.571504999999998</v>
      </c>
      <c r="L1817" s="49">
        <f t="shared" si="175"/>
        <v>10.015109999999998</v>
      </c>
    </row>
    <row r="1818" spans="1:12">
      <c r="A1818" s="3">
        <v>2051200012</v>
      </c>
      <c r="B1818" s="13" t="s">
        <v>4256</v>
      </c>
      <c r="C1818" s="241">
        <f>GENERAL!C4301</f>
        <v>5.62</v>
      </c>
      <c r="D1818" s="15">
        <f>GENERAL!D4301</f>
        <v>100</v>
      </c>
      <c r="E1818" s="3">
        <f>GENERAL!E4301</f>
        <v>4800</v>
      </c>
      <c r="F1818" s="238">
        <f t="shared" si="172"/>
        <v>4.4960000000000004</v>
      </c>
      <c r="G1818" s="238">
        <f t="shared" si="173"/>
        <v>3.653</v>
      </c>
      <c r="H1818" s="238">
        <f t="shared" si="174"/>
        <v>2.81</v>
      </c>
      <c r="I1818" s="17">
        <f>GENERAL!F4301</f>
        <v>0.79</v>
      </c>
      <c r="J1818" s="53">
        <f t="shared" si="170"/>
        <v>1.1801999999999999</v>
      </c>
      <c r="K1818" s="19">
        <f t="shared" si="171"/>
        <v>1.1211899999999999</v>
      </c>
      <c r="L1818" s="49">
        <f t="shared" si="175"/>
        <v>1.0621799999999999</v>
      </c>
    </row>
    <row r="1819" spans="1:12">
      <c r="A1819" s="3">
        <v>2051200016</v>
      </c>
      <c r="B1819" s="13" t="s">
        <v>4257</v>
      </c>
      <c r="C1819" s="241">
        <f>GENERAL!C4302</f>
        <v>7.22</v>
      </c>
      <c r="D1819" s="15">
        <f>GENERAL!D4302</f>
        <v>100</v>
      </c>
      <c r="E1819" s="3">
        <f>GENERAL!E4302</f>
        <v>3200</v>
      </c>
      <c r="F1819" s="238">
        <f t="shared" si="172"/>
        <v>5.7759999999999998</v>
      </c>
      <c r="G1819" s="238">
        <f t="shared" si="173"/>
        <v>4.6929999999999996</v>
      </c>
      <c r="H1819" s="238">
        <f t="shared" si="174"/>
        <v>3.61</v>
      </c>
      <c r="I1819" s="17">
        <f>GENERAL!F4302</f>
        <v>0.79</v>
      </c>
      <c r="J1819" s="53">
        <f t="shared" si="170"/>
        <v>1.5161999999999998</v>
      </c>
      <c r="K1819" s="19">
        <f t="shared" si="171"/>
        <v>1.4403899999999996</v>
      </c>
      <c r="L1819" s="49">
        <f t="shared" si="175"/>
        <v>1.3645799999999999</v>
      </c>
    </row>
    <row r="1820" spans="1:12">
      <c r="A1820" s="3">
        <v>2051200020</v>
      </c>
      <c r="B1820" s="13" t="s">
        <v>4258</v>
      </c>
      <c r="C1820" s="241">
        <f>GENERAL!C4303</f>
        <v>9.1999999999999993</v>
      </c>
      <c r="D1820" s="15">
        <f>GENERAL!D4303</f>
        <v>100</v>
      </c>
      <c r="E1820" s="3">
        <f>GENERAL!E4303</f>
        <v>2000</v>
      </c>
      <c r="F1820" s="238">
        <f t="shared" si="172"/>
        <v>7.3599999999999994</v>
      </c>
      <c r="G1820" s="238">
        <f t="shared" si="173"/>
        <v>5.9799999999999995</v>
      </c>
      <c r="H1820" s="238">
        <f t="shared" si="174"/>
        <v>4.5999999999999996</v>
      </c>
      <c r="I1820" s="17">
        <f>GENERAL!F4303</f>
        <v>0.79</v>
      </c>
      <c r="J1820" s="53">
        <f t="shared" si="170"/>
        <v>1.9319999999999995</v>
      </c>
      <c r="K1820" s="19">
        <f t="shared" si="171"/>
        <v>1.8353999999999995</v>
      </c>
      <c r="L1820" s="49">
        <f t="shared" si="175"/>
        <v>1.7387999999999997</v>
      </c>
    </row>
    <row r="1821" spans="1:12">
      <c r="A1821" s="3">
        <v>2051200025</v>
      </c>
      <c r="B1821" s="13" t="s">
        <v>4259</v>
      </c>
      <c r="C1821" s="241">
        <f>GENERAL!C4304</f>
        <v>11.36</v>
      </c>
      <c r="D1821" s="15">
        <f>GENERAL!D4304</f>
        <v>100</v>
      </c>
      <c r="E1821" s="3">
        <f>GENERAL!E4304</f>
        <v>1400</v>
      </c>
      <c r="F1821" s="238">
        <f t="shared" si="172"/>
        <v>9.0879999999999992</v>
      </c>
      <c r="G1821" s="238">
        <f t="shared" si="173"/>
        <v>7.3839999999999995</v>
      </c>
      <c r="H1821" s="238">
        <f t="shared" si="174"/>
        <v>5.68</v>
      </c>
      <c r="I1821" s="17">
        <f>GENERAL!F4304</f>
        <v>0.79</v>
      </c>
      <c r="J1821" s="53">
        <f t="shared" si="170"/>
        <v>2.3855999999999993</v>
      </c>
      <c r="K1821" s="19">
        <f t="shared" si="171"/>
        <v>2.266319999999999</v>
      </c>
      <c r="L1821" s="49">
        <f t="shared" si="175"/>
        <v>2.1470399999999996</v>
      </c>
    </row>
    <row r="1822" spans="1:12">
      <c r="A1822" s="3">
        <v>2051200030</v>
      </c>
      <c r="B1822" s="13" t="s">
        <v>4260</v>
      </c>
      <c r="C1822" s="241">
        <f>GENERAL!C4305</f>
        <v>13.52</v>
      </c>
      <c r="D1822" s="15">
        <f>GENERAL!D4305</f>
        <v>100</v>
      </c>
      <c r="E1822" s="3">
        <f>GENERAL!E4305</f>
        <v>1400</v>
      </c>
      <c r="F1822" s="238">
        <f t="shared" si="172"/>
        <v>10.816000000000001</v>
      </c>
      <c r="G1822" s="238">
        <f t="shared" si="173"/>
        <v>8.7880000000000003</v>
      </c>
      <c r="H1822" s="238">
        <f t="shared" si="174"/>
        <v>6.76</v>
      </c>
      <c r="I1822" s="17">
        <f>GENERAL!F4305</f>
        <v>0.79</v>
      </c>
      <c r="J1822" s="53">
        <f t="shared" si="170"/>
        <v>2.8391999999999995</v>
      </c>
      <c r="K1822" s="19">
        <f t="shared" si="171"/>
        <v>2.6972399999999994</v>
      </c>
      <c r="L1822" s="49">
        <f t="shared" si="175"/>
        <v>2.5552799999999998</v>
      </c>
    </row>
    <row r="1823" spans="1:12">
      <c r="A1823" s="3">
        <v>2051200035</v>
      </c>
      <c r="B1823" s="13" t="s">
        <v>4261</v>
      </c>
      <c r="C1823" s="241">
        <f>GENERAL!C4306</f>
        <v>17.170000000000002</v>
      </c>
      <c r="D1823" s="15">
        <f>GENERAL!D4306</f>
        <v>50</v>
      </c>
      <c r="E1823" s="3">
        <f>GENERAL!E4306</f>
        <v>1200</v>
      </c>
      <c r="F1823" s="238">
        <f t="shared" si="172"/>
        <v>13.736000000000002</v>
      </c>
      <c r="G1823" s="238">
        <f t="shared" si="173"/>
        <v>11.160500000000001</v>
      </c>
      <c r="H1823" s="238">
        <f t="shared" si="174"/>
        <v>8.5850000000000009</v>
      </c>
      <c r="I1823" s="17">
        <f>GENERAL!F4306</f>
        <v>0.79</v>
      </c>
      <c r="J1823" s="53">
        <f t="shared" si="170"/>
        <v>3.6056999999999997</v>
      </c>
      <c r="K1823" s="19">
        <f t="shared" si="171"/>
        <v>3.4254149999999997</v>
      </c>
      <c r="L1823" s="49">
        <f t="shared" si="175"/>
        <v>3.2451299999999996</v>
      </c>
    </row>
    <row r="1824" spans="1:12">
      <c r="A1824" s="3">
        <v>2051200040</v>
      </c>
      <c r="B1824" s="13" t="s">
        <v>4262</v>
      </c>
      <c r="C1824" s="241">
        <f>GENERAL!C4307</f>
        <v>21.81</v>
      </c>
      <c r="D1824" s="15">
        <f>GENERAL!D4307</f>
        <v>50</v>
      </c>
      <c r="E1824" s="3">
        <f>GENERAL!E4307</f>
        <v>1100</v>
      </c>
      <c r="F1824" s="238">
        <f t="shared" si="172"/>
        <v>17.448</v>
      </c>
      <c r="G1824" s="238">
        <f t="shared" si="173"/>
        <v>14.176499999999999</v>
      </c>
      <c r="H1824" s="238">
        <f t="shared" si="174"/>
        <v>10.904999999999999</v>
      </c>
      <c r="I1824" s="17">
        <f>GENERAL!F4307</f>
        <v>0.79</v>
      </c>
      <c r="J1824" s="53">
        <f t="shared" si="170"/>
        <v>4.5800999999999989</v>
      </c>
      <c r="K1824" s="19">
        <f t="shared" si="171"/>
        <v>4.351094999999999</v>
      </c>
      <c r="L1824" s="49">
        <f t="shared" si="175"/>
        <v>4.1220899999999991</v>
      </c>
    </row>
    <row r="1825" spans="1:12">
      <c r="A1825" s="3">
        <v>2051200045</v>
      </c>
      <c r="B1825" s="13" t="s">
        <v>4263</v>
      </c>
      <c r="C1825" s="241">
        <f>GENERAL!C4308</f>
        <v>25.17</v>
      </c>
      <c r="D1825" s="15">
        <f>GENERAL!D4308</f>
        <v>50</v>
      </c>
      <c r="E1825" s="3">
        <f>GENERAL!E4308</f>
        <v>700</v>
      </c>
      <c r="F1825" s="238">
        <f t="shared" si="172"/>
        <v>20.136000000000003</v>
      </c>
      <c r="G1825" s="238">
        <f t="shared" si="173"/>
        <v>16.360500000000002</v>
      </c>
      <c r="H1825" s="238">
        <f t="shared" si="174"/>
        <v>12.585000000000001</v>
      </c>
      <c r="I1825" s="17">
        <f>GENERAL!F4308</f>
        <v>0.79</v>
      </c>
      <c r="J1825" s="53">
        <f t="shared" si="170"/>
        <v>5.2856999999999994</v>
      </c>
      <c r="K1825" s="19">
        <f t="shared" si="171"/>
        <v>5.0214149999999993</v>
      </c>
      <c r="L1825" s="49">
        <f t="shared" si="175"/>
        <v>4.7571299999999992</v>
      </c>
    </row>
    <row r="1826" spans="1:12">
      <c r="A1826" s="3">
        <v>2051200050</v>
      </c>
      <c r="B1826" s="13" t="s">
        <v>4264</v>
      </c>
      <c r="C1826" s="241">
        <f>GENERAL!C4309</f>
        <v>32.729999999999997</v>
      </c>
      <c r="D1826" s="15">
        <f>GENERAL!D4309</f>
        <v>50</v>
      </c>
      <c r="E1826" s="3">
        <f>GENERAL!E4309</f>
        <v>800</v>
      </c>
      <c r="F1826" s="238">
        <f t="shared" si="172"/>
        <v>26.183999999999997</v>
      </c>
      <c r="G1826" s="238">
        <f t="shared" si="173"/>
        <v>21.2745</v>
      </c>
      <c r="H1826" s="238">
        <f t="shared" si="174"/>
        <v>16.364999999999998</v>
      </c>
      <c r="I1826" s="17">
        <f>GENERAL!F4309</f>
        <v>0.79</v>
      </c>
      <c r="J1826" s="53">
        <f t="shared" si="170"/>
        <v>6.8732999999999977</v>
      </c>
      <c r="K1826" s="19">
        <f t="shared" si="171"/>
        <v>6.5296349999999972</v>
      </c>
      <c r="L1826" s="49">
        <f t="shared" si="175"/>
        <v>6.1859699999999984</v>
      </c>
    </row>
    <row r="1827" spans="1:12">
      <c r="A1827" s="3">
        <v>2051200060</v>
      </c>
      <c r="B1827" s="13" t="s">
        <v>4265</v>
      </c>
      <c r="C1827" s="241">
        <f>GENERAL!C4310</f>
        <v>58.4</v>
      </c>
      <c r="D1827" s="15">
        <f>GENERAL!D4310</f>
        <v>25</v>
      </c>
      <c r="E1827" s="3">
        <f>GENERAL!E4310</f>
        <v>400</v>
      </c>
      <c r="F1827" s="238">
        <f t="shared" si="172"/>
        <v>46.72</v>
      </c>
      <c r="G1827" s="238">
        <f t="shared" si="173"/>
        <v>37.96</v>
      </c>
      <c r="H1827" s="238">
        <f t="shared" si="174"/>
        <v>29.2</v>
      </c>
      <c r="I1827" s="17">
        <f>GENERAL!F4310</f>
        <v>0.79</v>
      </c>
      <c r="J1827" s="53">
        <f t="shared" si="170"/>
        <v>12.263999999999998</v>
      </c>
      <c r="K1827" s="19">
        <f t="shared" si="171"/>
        <v>11.650799999999997</v>
      </c>
      <c r="L1827" s="49">
        <f t="shared" si="175"/>
        <v>11.037599999999998</v>
      </c>
    </row>
    <row r="1828" spans="1:12">
      <c r="A1828" s="3">
        <v>2051200070</v>
      </c>
      <c r="B1828" s="13" t="s">
        <v>4266</v>
      </c>
      <c r="C1828" s="241">
        <f>GENERAL!C4311</f>
        <v>62.98</v>
      </c>
      <c r="D1828" s="15">
        <f>GENERAL!D4311</f>
        <v>25</v>
      </c>
      <c r="E1828" s="3">
        <f>GENERAL!E4311</f>
        <v>400</v>
      </c>
      <c r="F1828" s="238">
        <f t="shared" si="172"/>
        <v>50.384</v>
      </c>
      <c r="G1828" s="238">
        <f t="shared" si="173"/>
        <v>40.936999999999998</v>
      </c>
      <c r="H1828" s="238">
        <f t="shared" si="174"/>
        <v>31.49</v>
      </c>
      <c r="I1828" s="17">
        <f>GENERAL!F4311</f>
        <v>0.79</v>
      </c>
      <c r="J1828" s="53">
        <f t="shared" si="170"/>
        <v>13.225799999999998</v>
      </c>
      <c r="K1828" s="19">
        <f t="shared" si="171"/>
        <v>12.564509999999997</v>
      </c>
      <c r="L1828" s="49">
        <f t="shared" si="175"/>
        <v>11.903219999999997</v>
      </c>
    </row>
    <row r="1829" spans="1:12">
      <c r="A1829" s="3">
        <v>2051200080</v>
      </c>
      <c r="B1829" s="13" t="s">
        <v>4267</v>
      </c>
      <c r="C1829" s="241">
        <f>GENERAL!C4312</f>
        <v>72.36</v>
      </c>
      <c r="D1829" s="15">
        <f>GENERAL!D4312</f>
        <v>25</v>
      </c>
      <c r="E1829" s="3">
        <f>GENERAL!E4312</f>
        <v>350</v>
      </c>
      <c r="F1829" s="238">
        <f t="shared" si="172"/>
        <v>57.888000000000005</v>
      </c>
      <c r="G1829" s="238">
        <f t="shared" si="173"/>
        <v>47.033999999999999</v>
      </c>
      <c r="H1829" s="238">
        <f t="shared" si="174"/>
        <v>36.18</v>
      </c>
      <c r="I1829" s="17">
        <f>GENERAL!F4312</f>
        <v>0.79</v>
      </c>
      <c r="J1829" s="53">
        <f t="shared" si="170"/>
        <v>15.195599999999997</v>
      </c>
      <c r="K1829" s="19">
        <f t="shared" si="171"/>
        <v>14.435819999999996</v>
      </c>
      <c r="L1829" s="49">
        <f t="shared" si="175"/>
        <v>13.676039999999997</v>
      </c>
    </row>
    <row r="1830" spans="1:12">
      <c r="A1830" s="3">
        <v>2051400016</v>
      </c>
      <c r="B1830" s="13" t="s">
        <v>4268</v>
      </c>
      <c r="C1830" s="241">
        <f>GENERAL!C4313</f>
        <v>12.98</v>
      </c>
      <c r="D1830" s="15">
        <f>GENERAL!D4313</f>
        <v>50</v>
      </c>
      <c r="E1830" s="3">
        <f>GENERAL!E4313</f>
        <v>1600</v>
      </c>
      <c r="F1830" s="238">
        <f t="shared" si="172"/>
        <v>10.384</v>
      </c>
      <c r="G1830" s="238">
        <f t="shared" si="173"/>
        <v>8.4370000000000012</v>
      </c>
      <c r="H1830" s="238">
        <f t="shared" si="174"/>
        <v>6.49</v>
      </c>
      <c r="I1830" s="17">
        <f>GENERAL!F4313</f>
        <v>0.79</v>
      </c>
      <c r="J1830" s="53">
        <f t="shared" si="170"/>
        <v>2.7257999999999996</v>
      </c>
      <c r="K1830" s="19">
        <f t="shared" si="171"/>
        <v>2.5895099999999993</v>
      </c>
      <c r="L1830" s="49">
        <f t="shared" si="175"/>
        <v>2.4532199999999995</v>
      </c>
    </row>
    <row r="1831" spans="1:12">
      <c r="A1831" s="3">
        <v>2051400020</v>
      </c>
      <c r="B1831" s="13" t="s">
        <v>4269</v>
      </c>
      <c r="C1831" s="241">
        <f>GENERAL!C4314</f>
        <v>15.9</v>
      </c>
      <c r="D1831" s="15">
        <f>GENERAL!D4314</f>
        <v>50</v>
      </c>
      <c r="E1831" s="3">
        <f>GENERAL!E4314</f>
        <v>1200</v>
      </c>
      <c r="F1831" s="238">
        <f t="shared" si="172"/>
        <v>12.72</v>
      </c>
      <c r="G1831" s="238">
        <f t="shared" si="173"/>
        <v>10.335000000000001</v>
      </c>
      <c r="H1831" s="238">
        <f t="shared" si="174"/>
        <v>7.95</v>
      </c>
      <c r="I1831" s="17">
        <f>GENERAL!F4314</f>
        <v>0.79</v>
      </c>
      <c r="J1831" s="53">
        <f t="shared" si="170"/>
        <v>3.3389999999999995</v>
      </c>
      <c r="K1831" s="19">
        <f t="shared" si="171"/>
        <v>3.1720499999999996</v>
      </c>
      <c r="L1831" s="49">
        <f t="shared" si="175"/>
        <v>3.0050999999999997</v>
      </c>
    </row>
    <row r="1832" spans="1:12">
      <c r="A1832" s="3">
        <v>2051400025</v>
      </c>
      <c r="B1832" s="13" t="s">
        <v>4270</v>
      </c>
      <c r="C1832" s="241">
        <f>GENERAL!C4315</f>
        <v>19.25</v>
      </c>
      <c r="D1832" s="15">
        <f>GENERAL!D4315</f>
        <v>50</v>
      </c>
      <c r="E1832" s="3">
        <f>GENERAL!E4315</f>
        <v>800</v>
      </c>
      <c r="F1832" s="238">
        <f t="shared" si="172"/>
        <v>15.4</v>
      </c>
      <c r="G1832" s="238">
        <f t="shared" si="173"/>
        <v>12.512500000000001</v>
      </c>
      <c r="H1832" s="238">
        <f t="shared" si="174"/>
        <v>9.625</v>
      </c>
      <c r="I1832" s="17">
        <f>GENERAL!F4315</f>
        <v>0.79</v>
      </c>
      <c r="J1832" s="53">
        <f t="shared" si="170"/>
        <v>4.0424999999999995</v>
      </c>
      <c r="K1832" s="19">
        <f t="shared" si="171"/>
        <v>3.8403749999999994</v>
      </c>
      <c r="L1832" s="49">
        <f t="shared" si="175"/>
        <v>3.6382499999999998</v>
      </c>
    </row>
    <row r="1833" spans="1:12">
      <c r="A1833" s="3">
        <v>2051400030</v>
      </c>
      <c r="B1833" s="13" t="s">
        <v>4271</v>
      </c>
      <c r="C1833" s="241">
        <f>GENERAL!C4316</f>
        <v>25</v>
      </c>
      <c r="D1833" s="15">
        <f>GENERAL!D4316</f>
        <v>50</v>
      </c>
      <c r="E1833" s="3">
        <f>GENERAL!E4316</f>
        <v>600</v>
      </c>
      <c r="F1833" s="238">
        <f t="shared" si="172"/>
        <v>20</v>
      </c>
      <c r="G1833" s="238">
        <f t="shared" si="173"/>
        <v>16.25</v>
      </c>
      <c r="H1833" s="238">
        <f t="shared" si="174"/>
        <v>12.5</v>
      </c>
      <c r="I1833" s="17">
        <f>GENERAL!F4316</f>
        <v>0.79</v>
      </c>
      <c r="J1833" s="53">
        <f t="shared" si="170"/>
        <v>5.2499999999999991</v>
      </c>
      <c r="K1833" s="19">
        <f t="shared" si="171"/>
        <v>4.9874999999999989</v>
      </c>
      <c r="L1833" s="49">
        <f t="shared" si="175"/>
        <v>4.7249999999999996</v>
      </c>
    </row>
    <row r="1834" spans="1:12">
      <c r="A1834" s="3">
        <v>2051400050</v>
      </c>
      <c r="B1834" s="13" t="s">
        <v>4272</v>
      </c>
      <c r="C1834" s="241">
        <f>GENERAL!C4317</f>
        <v>41.81</v>
      </c>
      <c r="D1834" s="15">
        <f>GENERAL!D4317</f>
        <v>25</v>
      </c>
      <c r="E1834" s="3">
        <f>GENERAL!E4317</f>
        <v>400</v>
      </c>
      <c r="F1834" s="238">
        <f t="shared" si="172"/>
        <v>33.448</v>
      </c>
      <c r="G1834" s="238">
        <f t="shared" si="173"/>
        <v>27.176500000000001</v>
      </c>
      <c r="H1834" s="238">
        <f t="shared" si="174"/>
        <v>20.905000000000001</v>
      </c>
      <c r="I1834" s="17">
        <f>GENERAL!F4317</f>
        <v>0.79</v>
      </c>
      <c r="J1834" s="53">
        <f t="shared" si="170"/>
        <v>8.7800999999999991</v>
      </c>
      <c r="K1834" s="19">
        <f t="shared" si="171"/>
        <v>8.3410949999999993</v>
      </c>
      <c r="L1834" s="49">
        <f t="shared" si="175"/>
        <v>7.9020899999999994</v>
      </c>
    </row>
    <row r="1835" spans="1:12">
      <c r="A1835" s="3">
        <v>2051600016</v>
      </c>
      <c r="B1835" s="13" t="s">
        <v>4273</v>
      </c>
      <c r="C1835" s="241">
        <f>GENERAL!C4318</f>
        <v>16.440000000000001</v>
      </c>
      <c r="D1835" s="15">
        <f>GENERAL!D4318</f>
        <v>50</v>
      </c>
      <c r="E1835" s="3">
        <f>GENERAL!E4318</f>
        <v>1600</v>
      </c>
      <c r="F1835" s="238">
        <f t="shared" si="172"/>
        <v>13.152000000000001</v>
      </c>
      <c r="G1835" s="238">
        <f t="shared" si="173"/>
        <v>10.686000000000002</v>
      </c>
      <c r="H1835" s="238">
        <f t="shared" si="174"/>
        <v>8.2200000000000006</v>
      </c>
      <c r="I1835" s="17">
        <f>GENERAL!F4318</f>
        <v>0.79</v>
      </c>
      <c r="J1835" s="53">
        <f t="shared" si="170"/>
        <v>3.4523999999999995</v>
      </c>
      <c r="K1835" s="19">
        <f t="shared" si="171"/>
        <v>3.2797799999999993</v>
      </c>
      <c r="L1835" s="49">
        <f t="shared" si="175"/>
        <v>3.1071599999999995</v>
      </c>
    </row>
    <row r="1836" spans="1:12">
      <c r="A1836" s="3">
        <v>2051600020</v>
      </c>
      <c r="B1836" s="13" t="s">
        <v>4274</v>
      </c>
      <c r="C1836" s="241">
        <f>GENERAL!C4319</f>
        <v>19.36</v>
      </c>
      <c r="D1836" s="15">
        <f>GENERAL!D4319</f>
        <v>50</v>
      </c>
      <c r="E1836" s="3">
        <f>GENERAL!E4319</f>
        <v>1200</v>
      </c>
      <c r="F1836" s="238">
        <f t="shared" si="172"/>
        <v>15.488</v>
      </c>
      <c r="G1836" s="238">
        <f t="shared" si="173"/>
        <v>12.584</v>
      </c>
      <c r="H1836" s="238">
        <f t="shared" si="174"/>
        <v>9.68</v>
      </c>
      <c r="I1836" s="17">
        <f>GENERAL!F4319</f>
        <v>0.79</v>
      </c>
      <c r="J1836" s="53">
        <f t="shared" si="170"/>
        <v>4.065599999999999</v>
      </c>
      <c r="K1836" s="19">
        <f t="shared" si="171"/>
        <v>3.8623199999999986</v>
      </c>
      <c r="L1836" s="49">
        <f t="shared" si="175"/>
        <v>3.6590399999999992</v>
      </c>
    </row>
    <row r="1837" spans="1:12">
      <c r="A1837" s="3">
        <v>2051600025</v>
      </c>
      <c r="B1837" s="13" t="s">
        <v>4275</v>
      </c>
      <c r="C1837" s="241">
        <f>GENERAL!C4320</f>
        <v>24.44</v>
      </c>
      <c r="D1837" s="15">
        <f>GENERAL!D4320</f>
        <v>50</v>
      </c>
      <c r="E1837" s="3">
        <f>GENERAL!E4320</f>
        <v>1000</v>
      </c>
      <c r="F1837" s="238">
        <f t="shared" si="172"/>
        <v>19.552000000000003</v>
      </c>
      <c r="G1837" s="238">
        <f t="shared" si="173"/>
        <v>15.886000000000001</v>
      </c>
      <c r="H1837" s="238">
        <f t="shared" si="174"/>
        <v>12.22</v>
      </c>
      <c r="I1837" s="17">
        <f>GENERAL!F4320</f>
        <v>0.79</v>
      </c>
      <c r="J1837" s="53">
        <f t="shared" si="170"/>
        <v>5.1323999999999996</v>
      </c>
      <c r="K1837" s="19">
        <f t="shared" si="171"/>
        <v>4.8757799999999998</v>
      </c>
      <c r="L1837" s="49">
        <f t="shared" si="175"/>
        <v>4.6191599999999999</v>
      </c>
    </row>
    <row r="1838" spans="1:12">
      <c r="A1838" s="3">
        <v>2051600030</v>
      </c>
      <c r="B1838" s="13" t="s">
        <v>4276</v>
      </c>
      <c r="C1838" s="241">
        <f>GENERAL!C4321</f>
        <v>33.51</v>
      </c>
      <c r="D1838" s="15">
        <f>GENERAL!D4321</f>
        <v>25</v>
      </c>
      <c r="E1838" s="3">
        <f>GENERAL!E4321</f>
        <v>800</v>
      </c>
      <c r="F1838" s="238">
        <f t="shared" si="172"/>
        <v>26.808</v>
      </c>
      <c r="G1838" s="238">
        <f t="shared" si="173"/>
        <v>21.781500000000001</v>
      </c>
      <c r="H1838" s="238">
        <f t="shared" si="174"/>
        <v>16.754999999999999</v>
      </c>
      <c r="I1838" s="17">
        <f>GENERAL!F4321</f>
        <v>0.79</v>
      </c>
      <c r="J1838" s="53">
        <f t="shared" si="170"/>
        <v>7.0370999999999988</v>
      </c>
      <c r="K1838" s="19">
        <f t="shared" si="171"/>
        <v>6.6852449999999983</v>
      </c>
      <c r="L1838" s="49">
        <f t="shared" si="175"/>
        <v>6.3333899999999987</v>
      </c>
    </row>
    <row r="1839" spans="1:12">
      <c r="A1839" s="3">
        <v>2051600035</v>
      </c>
      <c r="B1839" s="13" t="s">
        <v>4277</v>
      </c>
      <c r="C1839" s="241">
        <f>GENERAL!C4322</f>
        <v>34.840000000000003</v>
      </c>
      <c r="D1839" s="15">
        <f>GENERAL!D4322</f>
        <v>25</v>
      </c>
      <c r="E1839" s="3">
        <f>GENERAL!E4322</f>
        <v>600</v>
      </c>
      <c r="F1839" s="238">
        <f t="shared" si="172"/>
        <v>27.872000000000003</v>
      </c>
      <c r="G1839" s="238">
        <f t="shared" si="173"/>
        <v>22.646000000000004</v>
      </c>
      <c r="H1839" s="238">
        <f t="shared" si="174"/>
        <v>17.420000000000002</v>
      </c>
      <c r="I1839" s="17">
        <f>GENERAL!F4322</f>
        <v>0.79</v>
      </c>
      <c r="J1839" s="53">
        <f t="shared" si="170"/>
        <v>7.3163999999999998</v>
      </c>
      <c r="K1839" s="19">
        <f t="shared" si="171"/>
        <v>6.9505799999999995</v>
      </c>
      <c r="L1839" s="49">
        <f t="shared" si="175"/>
        <v>6.5847600000000002</v>
      </c>
    </row>
    <row r="1840" spans="1:12">
      <c r="A1840" s="3">
        <v>2051600040</v>
      </c>
      <c r="B1840" s="13" t="s">
        <v>4278</v>
      </c>
      <c r="C1840" s="241">
        <f>GENERAL!C4323</f>
        <v>41.82</v>
      </c>
      <c r="D1840" s="15">
        <f>GENERAL!D4323</f>
        <v>25</v>
      </c>
      <c r="E1840" s="3">
        <f>GENERAL!E4323</f>
        <v>550</v>
      </c>
      <c r="F1840" s="238">
        <f t="shared" si="172"/>
        <v>33.456000000000003</v>
      </c>
      <c r="G1840" s="238">
        <f t="shared" si="173"/>
        <v>27.183</v>
      </c>
      <c r="H1840" s="238">
        <f t="shared" si="174"/>
        <v>20.91</v>
      </c>
      <c r="I1840" s="17">
        <f>GENERAL!F4323</f>
        <v>0.79</v>
      </c>
      <c r="J1840" s="53">
        <f t="shared" si="170"/>
        <v>8.7821999999999978</v>
      </c>
      <c r="K1840" s="19">
        <f t="shared" si="171"/>
        <v>8.3430899999999983</v>
      </c>
      <c r="L1840" s="49">
        <f t="shared" si="175"/>
        <v>7.903979999999998</v>
      </c>
    </row>
    <row r="1841" spans="1:12">
      <c r="A1841" s="3">
        <v>2051600050</v>
      </c>
      <c r="B1841" s="13" t="s">
        <v>4279</v>
      </c>
      <c r="C1841" s="241">
        <f>GENERAL!C4324</f>
        <v>52.46</v>
      </c>
      <c r="D1841" s="15">
        <f>GENERAL!D4324</f>
        <v>25</v>
      </c>
      <c r="E1841" s="3">
        <f>GENERAL!E4324</f>
        <v>500</v>
      </c>
      <c r="F1841" s="238">
        <f t="shared" si="172"/>
        <v>41.968000000000004</v>
      </c>
      <c r="G1841" s="238">
        <f t="shared" si="173"/>
        <v>34.099000000000004</v>
      </c>
      <c r="H1841" s="238">
        <f t="shared" si="174"/>
        <v>26.23</v>
      </c>
      <c r="I1841" s="17">
        <f>GENERAL!F4324</f>
        <v>0.79</v>
      </c>
      <c r="J1841" s="53">
        <f t="shared" si="170"/>
        <v>11.016599999999999</v>
      </c>
      <c r="K1841" s="19">
        <f t="shared" si="171"/>
        <v>10.465769999999997</v>
      </c>
      <c r="L1841" s="49">
        <f t="shared" si="175"/>
        <v>9.9149399999999996</v>
      </c>
    </row>
    <row r="1842" spans="1:12">
      <c r="A1842" s="3">
        <v>2052000025</v>
      </c>
      <c r="B1842" s="13" t="s">
        <v>4280</v>
      </c>
      <c r="C1842" s="241">
        <f>GENERAL!C4325</f>
        <v>40.229999999999997</v>
      </c>
      <c r="D1842" s="15">
        <f>GENERAL!D4325</f>
        <v>25</v>
      </c>
      <c r="E1842" s="3">
        <f>GENERAL!E4325</f>
        <v>600</v>
      </c>
      <c r="F1842" s="238">
        <f t="shared" si="172"/>
        <v>32.183999999999997</v>
      </c>
      <c r="G1842" s="238">
        <f t="shared" si="173"/>
        <v>26.1495</v>
      </c>
      <c r="H1842" s="238">
        <f t="shared" si="174"/>
        <v>20.114999999999998</v>
      </c>
      <c r="I1842" s="17">
        <f>GENERAL!F4325</f>
        <v>0.79</v>
      </c>
      <c r="J1842" s="53">
        <f t="shared" si="170"/>
        <v>8.4482999999999979</v>
      </c>
      <c r="K1842" s="19">
        <f t="shared" si="171"/>
        <v>8.025884999999997</v>
      </c>
      <c r="L1842" s="49">
        <f t="shared" si="175"/>
        <v>7.603469999999998</v>
      </c>
    </row>
    <row r="1843" spans="1:12">
      <c r="A1843" s="3">
        <v>2052000030</v>
      </c>
      <c r="B1843" s="13" t="s">
        <v>4281</v>
      </c>
      <c r="C1843" s="241">
        <f>GENERAL!C4326</f>
        <v>45.86</v>
      </c>
      <c r="D1843" s="15">
        <f>GENERAL!D4326</f>
        <v>20</v>
      </c>
      <c r="E1843" s="3">
        <f>GENERAL!E4326</f>
        <v>320</v>
      </c>
      <c r="F1843" s="238">
        <f t="shared" si="172"/>
        <v>36.688000000000002</v>
      </c>
      <c r="G1843" s="238">
        <f t="shared" si="173"/>
        <v>29.809000000000001</v>
      </c>
      <c r="H1843" s="238">
        <f t="shared" si="174"/>
        <v>22.93</v>
      </c>
      <c r="I1843" s="17">
        <f>GENERAL!F4326</f>
        <v>0.79</v>
      </c>
      <c r="J1843" s="53">
        <f t="shared" si="170"/>
        <v>9.6305999999999976</v>
      </c>
      <c r="K1843" s="19">
        <f t="shared" si="171"/>
        <v>9.1490699999999965</v>
      </c>
      <c r="L1843" s="49">
        <f t="shared" si="175"/>
        <v>8.6675399999999989</v>
      </c>
    </row>
    <row r="1844" spans="1:12">
      <c r="A1844" s="3">
        <v>2052000040</v>
      </c>
      <c r="B1844" s="13" t="s">
        <v>4282</v>
      </c>
      <c r="C1844" s="241">
        <f>GENERAL!C4327</f>
        <v>52.37</v>
      </c>
      <c r="D1844" s="15">
        <f>GENERAL!D4327</f>
        <v>20</v>
      </c>
      <c r="E1844" s="3">
        <f>GENERAL!E4327</f>
        <v>240</v>
      </c>
      <c r="F1844" s="238">
        <f t="shared" si="172"/>
        <v>41.896000000000001</v>
      </c>
      <c r="G1844" s="238">
        <f t="shared" si="173"/>
        <v>34.040500000000002</v>
      </c>
      <c r="H1844" s="238">
        <f t="shared" si="174"/>
        <v>26.184999999999999</v>
      </c>
      <c r="I1844" s="17">
        <f>GENERAL!F4327</f>
        <v>0.79</v>
      </c>
      <c r="J1844" s="53">
        <f t="shared" si="170"/>
        <v>10.997699999999998</v>
      </c>
      <c r="K1844" s="19">
        <f t="shared" si="171"/>
        <v>10.447814999999999</v>
      </c>
      <c r="L1844" s="49">
        <f t="shared" si="175"/>
        <v>9.8979299999999988</v>
      </c>
    </row>
    <row r="1845" spans="1:12">
      <c r="A1845" s="3">
        <v>2052000050</v>
      </c>
      <c r="B1845" s="13" t="s">
        <v>4283</v>
      </c>
      <c r="C1845" s="241">
        <f>GENERAL!C4328</f>
        <v>69.22</v>
      </c>
      <c r="D1845" s="15">
        <f>GENERAL!D4328</f>
        <v>10</v>
      </c>
      <c r="E1845" s="3">
        <f>GENERAL!E4328</f>
        <v>240</v>
      </c>
      <c r="F1845" s="238">
        <f t="shared" si="172"/>
        <v>55.376000000000005</v>
      </c>
      <c r="G1845" s="238">
        <f t="shared" si="173"/>
        <v>44.993000000000002</v>
      </c>
      <c r="H1845" s="238">
        <f t="shared" si="174"/>
        <v>34.61</v>
      </c>
      <c r="I1845" s="17">
        <f>GENERAL!F4328</f>
        <v>0.79</v>
      </c>
      <c r="J1845" s="53">
        <f t="shared" si="170"/>
        <v>14.536199999999997</v>
      </c>
      <c r="K1845" s="19">
        <f t="shared" si="171"/>
        <v>13.809389999999997</v>
      </c>
      <c r="L1845" s="49">
        <f t="shared" si="175"/>
        <v>13.082579999999998</v>
      </c>
    </row>
    <row r="1846" spans="1:12">
      <c r="A1846" s="3">
        <v>2052000060</v>
      </c>
      <c r="B1846" s="13" t="s">
        <v>4284</v>
      </c>
      <c r="C1846" s="241">
        <f>GENERAL!C4329</f>
        <v>81.97</v>
      </c>
      <c r="D1846" s="15">
        <f>GENERAL!D4329</f>
        <v>10</v>
      </c>
      <c r="E1846" s="3">
        <f>GENERAL!E4329</f>
        <v>220</v>
      </c>
      <c r="F1846" s="238">
        <f t="shared" si="172"/>
        <v>65.576000000000008</v>
      </c>
      <c r="G1846" s="238">
        <f t="shared" si="173"/>
        <v>53.280500000000004</v>
      </c>
      <c r="H1846" s="238">
        <f t="shared" si="174"/>
        <v>40.984999999999999</v>
      </c>
      <c r="I1846" s="17">
        <f>GENERAL!F4329</f>
        <v>0.79</v>
      </c>
      <c r="J1846" s="53">
        <f t="shared" ref="J1846:J1909" si="176">C1846*(1-I1846)</f>
        <v>17.213699999999996</v>
      </c>
      <c r="K1846" s="19">
        <f t="shared" ref="K1846:K1909" si="177">C1846*(1-I1846)*(1-K$6)</f>
        <v>16.353014999999996</v>
      </c>
      <c r="L1846" s="49">
        <f t="shared" si="175"/>
        <v>15.492329999999997</v>
      </c>
    </row>
    <row r="1847" spans="1:12">
      <c r="A1847" s="3">
        <v>2052000070</v>
      </c>
      <c r="B1847" s="13" t="s">
        <v>4285</v>
      </c>
      <c r="C1847" s="241">
        <f>GENERAL!C4330</f>
        <v>112.02</v>
      </c>
      <c r="D1847" s="15">
        <f>GENERAL!D4330</f>
        <v>10</v>
      </c>
      <c r="E1847" s="3">
        <f>GENERAL!E4330</f>
        <v>120</v>
      </c>
      <c r="F1847" s="238">
        <f t="shared" si="172"/>
        <v>89.616</v>
      </c>
      <c r="G1847" s="238">
        <f t="shared" si="173"/>
        <v>72.813000000000002</v>
      </c>
      <c r="H1847" s="238">
        <f t="shared" si="174"/>
        <v>56.01</v>
      </c>
      <c r="I1847" s="17">
        <f>GENERAL!F4330</f>
        <v>0.79</v>
      </c>
      <c r="J1847" s="53">
        <f t="shared" si="176"/>
        <v>23.524199999999997</v>
      </c>
      <c r="K1847" s="19">
        <f t="shared" si="177"/>
        <v>22.347989999999996</v>
      </c>
      <c r="L1847" s="49">
        <f t="shared" si="175"/>
        <v>21.171779999999998</v>
      </c>
    </row>
    <row r="1848" spans="1:12">
      <c r="A1848" s="3">
        <v>2052000080</v>
      </c>
      <c r="B1848" s="13" t="s">
        <v>4286</v>
      </c>
      <c r="C1848" s="241">
        <f>GENERAL!C4331</f>
        <v>146.63</v>
      </c>
      <c r="D1848" s="15">
        <f>GENERAL!D4331</f>
        <v>10</v>
      </c>
      <c r="E1848" s="3">
        <f>GENERAL!E4331</f>
        <v>140</v>
      </c>
      <c r="F1848" s="238">
        <f t="shared" si="172"/>
        <v>117.304</v>
      </c>
      <c r="G1848" s="238">
        <f t="shared" si="173"/>
        <v>95.3095</v>
      </c>
      <c r="H1848" s="238">
        <f t="shared" si="174"/>
        <v>73.314999999999998</v>
      </c>
      <c r="I1848" s="17">
        <f>GENERAL!F4331</f>
        <v>0.79</v>
      </c>
      <c r="J1848" s="53">
        <f t="shared" si="176"/>
        <v>30.792299999999994</v>
      </c>
      <c r="K1848" s="19">
        <f t="shared" si="177"/>
        <v>29.252684999999992</v>
      </c>
      <c r="L1848" s="49">
        <f t="shared" si="175"/>
        <v>27.713069999999995</v>
      </c>
    </row>
    <row r="1849" spans="1:12">
      <c r="A1849" s="3">
        <v>2052400025</v>
      </c>
      <c r="B1849" s="13" t="s">
        <v>4287</v>
      </c>
      <c r="C1849" s="241">
        <f>GENERAL!C4332</f>
        <v>93.44</v>
      </c>
      <c r="D1849" s="15">
        <f>GENERAL!D4332</f>
        <v>25</v>
      </c>
      <c r="E1849" s="3">
        <f>GENERAL!E4332</f>
        <v>350</v>
      </c>
      <c r="F1849" s="238">
        <f t="shared" si="172"/>
        <v>74.751999999999995</v>
      </c>
      <c r="G1849" s="238">
        <f t="shared" si="173"/>
        <v>60.735999999999997</v>
      </c>
      <c r="H1849" s="238">
        <f t="shared" si="174"/>
        <v>46.72</v>
      </c>
      <c r="I1849" s="17">
        <f>GENERAL!F4332</f>
        <v>0.79</v>
      </c>
      <c r="J1849" s="53">
        <f t="shared" si="176"/>
        <v>19.622399999999995</v>
      </c>
      <c r="K1849" s="19">
        <f t="shared" si="177"/>
        <v>18.641279999999995</v>
      </c>
      <c r="L1849" s="49">
        <f t="shared" si="175"/>
        <v>17.660159999999998</v>
      </c>
    </row>
    <row r="1850" spans="1:12">
      <c r="A1850" s="3">
        <v>2052400030</v>
      </c>
      <c r="B1850" s="13" t="s">
        <v>4288</v>
      </c>
      <c r="C1850" s="241">
        <f>GENERAL!C4333</f>
        <v>109.23</v>
      </c>
      <c r="D1850" s="15">
        <f>GENERAL!D4333</f>
        <v>25</v>
      </c>
      <c r="E1850" s="3">
        <f>GENERAL!E4333</f>
        <v>350</v>
      </c>
      <c r="F1850" s="238">
        <f t="shared" si="172"/>
        <v>87.384000000000015</v>
      </c>
      <c r="G1850" s="238">
        <f t="shared" si="173"/>
        <v>70.999500000000012</v>
      </c>
      <c r="H1850" s="238">
        <f t="shared" si="174"/>
        <v>54.615000000000002</v>
      </c>
      <c r="I1850" s="17">
        <f>GENERAL!F4333</f>
        <v>0.79</v>
      </c>
      <c r="J1850" s="53">
        <f t="shared" si="176"/>
        <v>22.938299999999998</v>
      </c>
      <c r="K1850" s="19">
        <f t="shared" si="177"/>
        <v>21.791384999999998</v>
      </c>
      <c r="L1850" s="49">
        <f t="shared" si="175"/>
        <v>20.644469999999998</v>
      </c>
    </row>
    <row r="1851" spans="1:12">
      <c r="A1851" s="3">
        <v>1060200040</v>
      </c>
      <c r="B1851" s="13" t="s">
        <v>1061</v>
      </c>
      <c r="C1851" s="241">
        <f>GENERAL!C1059</f>
        <v>2.06</v>
      </c>
      <c r="D1851" s="15">
        <f>GENERAL!D1059</f>
        <v>100</v>
      </c>
      <c r="E1851" s="3">
        <f>GENERAL!E1059</f>
        <v>6000</v>
      </c>
      <c r="F1851" s="238">
        <f t="shared" si="172"/>
        <v>1.6480000000000001</v>
      </c>
      <c r="G1851" s="238">
        <f t="shared" si="173"/>
        <v>1.3390000000000002</v>
      </c>
      <c r="H1851" s="238">
        <f t="shared" si="174"/>
        <v>1.03</v>
      </c>
      <c r="I1851" s="17">
        <f>GENERAL!F1059</f>
        <v>0.78</v>
      </c>
      <c r="J1851" s="53">
        <f t="shared" si="176"/>
        <v>0.45319999999999994</v>
      </c>
      <c r="K1851" s="19">
        <f t="shared" si="177"/>
        <v>0.43053999999999992</v>
      </c>
      <c r="L1851" s="49">
        <f t="shared" si="175"/>
        <v>0.40787999999999996</v>
      </c>
    </row>
    <row r="1852" spans="1:12">
      <c r="A1852" s="3">
        <v>1060200060</v>
      </c>
      <c r="B1852" s="13" t="s">
        <v>1062</v>
      </c>
      <c r="C1852" s="241">
        <f>GENERAL!C1060</f>
        <v>2.42</v>
      </c>
      <c r="D1852" s="15">
        <f>GENERAL!D1060</f>
        <v>100</v>
      </c>
      <c r="E1852" s="3">
        <f>GENERAL!E1060</f>
        <v>5000</v>
      </c>
      <c r="F1852" s="238">
        <f t="shared" si="172"/>
        <v>1.9359999999999999</v>
      </c>
      <c r="G1852" s="238">
        <f t="shared" si="173"/>
        <v>1.573</v>
      </c>
      <c r="H1852" s="238">
        <f t="shared" si="174"/>
        <v>1.21</v>
      </c>
      <c r="I1852" s="17">
        <f>GENERAL!F1060</f>
        <v>0.78</v>
      </c>
      <c r="J1852" s="53">
        <f t="shared" si="176"/>
        <v>0.53239999999999987</v>
      </c>
      <c r="K1852" s="19">
        <f t="shared" si="177"/>
        <v>0.5057799999999999</v>
      </c>
      <c r="L1852" s="49">
        <f t="shared" si="175"/>
        <v>0.47915999999999992</v>
      </c>
    </row>
    <row r="1853" spans="1:12">
      <c r="A1853" s="3">
        <v>1060200090</v>
      </c>
      <c r="B1853" s="13" t="s">
        <v>1063</v>
      </c>
      <c r="C1853" s="241">
        <f>GENERAL!C1061</f>
        <v>2.73</v>
      </c>
      <c r="D1853" s="15">
        <f>GENERAL!D1061</f>
        <v>100</v>
      </c>
      <c r="E1853" s="3">
        <f>GENERAL!E1061</f>
        <v>4000</v>
      </c>
      <c r="F1853" s="238">
        <f t="shared" si="172"/>
        <v>2.1840000000000002</v>
      </c>
      <c r="G1853" s="238">
        <f t="shared" si="173"/>
        <v>1.7745</v>
      </c>
      <c r="H1853" s="238">
        <f t="shared" si="174"/>
        <v>1.365</v>
      </c>
      <c r="I1853" s="17">
        <f>GENERAL!F1061</f>
        <v>0.78</v>
      </c>
      <c r="J1853" s="53">
        <f t="shared" si="176"/>
        <v>0.60059999999999991</v>
      </c>
      <c r="K1853" s="19">
        <f t="shared" si="177"/>
        <v>0.57056999999999991</v>
      </c>
      <c r="L1853" s="49">
        <f t="shared" si="175"/>
        <v>0.54053999999999991</v>
      </c>
    </row>
    <row r="1854" spans="1:12">
      <c r="A1854" s="3">
        <v>1060200100</v>
      </c>
      <c r="B1854" s="13" t="s">
        <v>1064</v>
      </c>
      <c r="C1854" s="241">
        <f>GENERAL!C1062</f>
        <v>3.3</v>
      </c>
      <c r="D1854" s="15">
        <f>GENERAL!D1062</f>
        <v>100</v>
      </c>
      <c r="E1854" s="3">
        <f>GENERAL!E1062</f>
        <v>3000</v>
      </c>
      <c r="F1854" s="238">
        <f t="shared" si="172"/>
        <v>2.64</v>
      </c>
      <c r="G1854" s="238">
        <f t="shared" si="173"/>
        <v>2.145</v>
      </c>
      <c r="H1854" s="238">
        <f t="shared" si="174"/>
        <v>1.65</v>
      </c>
      <c r="I1854" s="17">
        <f>GENERAL!F1062</f>
        <v>0.78</v>
      </c>
      <c r="J1854" s="53">
        <f t="shared" si="176"/>
        <v>0.72599999999999987</v>
      </c>
      <c r="K1854" s="19">
        <f t="shared" si="177"/>
        <v>0.68969999999999987</v>
      </c>
      <c r="L1854" s="49">
        <f t="shared" si="175"/>
        <v>0.65339999999999987</v>
      </c>
    </row>
    <row r="1855" spans="1:12">
      <c r="A1855" s="3">
        <v>1060200120</v>
      </c>
      <c r="B1855" s="13" t="s">
        <v>1065</v>
      </c>
      <c r="C1855" s="241">
        <f>GENERAL!C1063</f>
        <v>3.91</v>
      </c>
      <c r="D1855" s="15">
        <f>GENERAL!D1063</f>
        <v>100</v>
      </c>
      <c r="E1855" s="3">
        <f>GENERAL!E1063</f>
        <v>2500</v>
      </c>
      <c r="F1855" s="238">
        <f t="shared" si="172"/>
        <v>3.1280000000000001</v>
      </c>
      <c r="G1855" s="238">
        <f t="shared" si="173"/>
        <v>2.5415000000000001</v>
      </c>
      <c r="H1855" s="238">
        <f t="shared" si="174"/>
        <v>1.9550000000000001</v>
      </c>
      <c r="I1855" s="17">
        <f>GENERAL!F1063</f>
        <v>0.78</v>
      </c>
      <c r="J1855" s="53">
        <f t="shared" si="176"/>
        <v>0.86019999999999996</v>
      </c>
      <c r="K1855" s="19">
        <f t="shared" si="177"/>
        <v>0.81718999999999997</v>
      </c>
      <c r="L1855" s="49">
        <f t="shared" si="175"/>
        <v>0.77417999999999998</v>
      </c>
    </row>
    <row r="1856" spans="1:12">
      <c r="A1856" s="3">
        <v>1060200160</v>
      </c>
      <c r="B1856" s="13" t="s">
        <v>1066</v>
      </c>
      <c r="C1856" s="241">
        <f>GENERAL!C1064</f>
        <v>4.79</v>
      </c>
      <c r="D1856" s="15">
        <f>GENERAL!D1064</f>
        <v>100</v>
      </c>
      <c r="E1856" s="3">
        <f>GENERAL!E1064</f>
        <v>2000</v>
      </c>
      <c r="F1856" s="238">
        <f t="shared" si="172"/>
        <v>3.8320000000000003</v>
      </c>
      <c r="G1856" s="238">
        <f t="shared" si="173"/>
        <v>3.1135000000000002</v>
      </c>
      <c r="H1856" s="238">
        <f t="shared" si="174"/>
        <v>2.395</v>
      </c>
      <c r="I1856" s="17">
        <f>GENERAL!F1064</f>
        <v>0.78</v>
      </c>
      <c r="J1856" s="53">
        <f t="shared" si="176"/>
        <v>1.0537999999999998</v>
      </c>
      <c r="K1856" s="19">
        <f t="shared" si="177"/>
        <v>1.0011099999999997</v>
      </c>
      <c r="L1856" s="49">
        <f t="shared" si="175"/>
        <v>0.94841999999999993</v>
      </c>
    </row>
    <row r="1857" spans="1:12">
      <c r="A1857" s="3">
        <v>1060200200</v>
      </c>
      <c r="B1857" s="13" t="s">
        <v>1067</v>
      </c>
      <c r="C1857" s="241">
        <f>GENERAL!C1065</f>
        <v>6.18</v>
      </c>
      <c r="D1857" s="15">
        <f>GENERAL!D1065</f>
        <v>100</v>
      </c>
      <c r="E1857" s="3">
        <f>GENERAL!E1065</f>
        <v>1800</v>
      </c>
      <c r="F1857" s="238">
        <f t="shared" si="172"/>
        <v>4.944</v>
      </c>
      <c r="G1857" s="238">
        <f t="shared" si="173"/>
        <v>4.0170000000000003</v>
      </c>
      <c r="H1857" s="238">
        <f t="shared" si="174"/>
        <v>3.09</v>
      </c>
      <c r="I1857" s="17">
        <f>GENERAL!F1065</f>
        <v>0.78</v>
      </c>
      <c r="J1857" s="53">
        <f t="shared" si="176"/>
        <v>1.3595999999999997</v>
      </c>
      <c r="K1857" s="19">
        <f t="shared" si="177"/>
        <v>1.2916199999999995</v>
      </c>
      <c r="L1857" s="49">
        <f t="shared" si="175"/>
        <v>1.2236399999999998</v>
      </c>
    </row>
    <row r="1858" spans="1:12">
      <c r="A1858" s="3">
        <v>1060200260</v>
      </c>
      <c r="B1858" s="13" t="s">
        <v>1068</v>
      </c>
      <c r="C1858" s="241">
        <f>GENERAL!C1066</f>
        <v>9.06</v>
      </c>
      <c r="D1858" s="15">
        <f>GENERAL!D1066</f>
        <v>100</v>
      </c>
      <c r="E1858" s="3">
        <f>GENERAL!E1066</f>
        <v>1300</v>
      </c>
      <c r="F1858" s="238">
        <f t="shared" si="172"/>
        <v>7.2480000000000011</v>
      </c>
      <c r="G1858" s="238">
        <f t="shared" si="173"/>
        <v>5.8890000000000002</v>
      </c>
      <c r="H1858" s="238">
        <f t="shared" si="174"/>
        <v>4.53</v>
      </c>
      <c r="I1858" s="17">
        <f>GENERAL!F1066</f>
        <v>0.78</v>
      </c>
      <c r="J1858" s="53">
        <f t="shared" si="176"/>
        <v>1.9931999999999999</v>
      </c>
      <c r="K1858" s="19">
        <f t="shared" si="177"/>
        <v>1.8935399999999998</v>
      </c>
      <c r="L1858" s="49">
        <f t="shared" si="175"/>
        <v>1.7938799999999999</v>
      </c>
    </row>
    <row r="1859" spans="1:12">
      <c r="A1859" s="3">
        <v>1060200300</v>
      </c>
      <c r="B1859" s="13" t="s">
        <v>1069</v>
      </c>
      <c r="C1859" s="241">
        <f>GENERAL!C1067</f>
        <v>11.33</v>
      </c>
      <c r="D1859" s="15">
        <f>GENERAL!D1067</f>
        <v>100</v>
      </c>
      <c r="E1859" s="3">
        <f>GENERAL!E1067</f>
        <v>1200</v>
      </c>
      <c r="F1859" s="238">
        <f t="shared" si="172"/>
        <v>9.0640000000000001</v>
      </c>
      <c r="G1859" s="238">
        <f t="shared" si="173"/>
        <v>7.3645000000000005</v>
      </c>
      <c r="H1859" s="238">
        <f t="shared" si="174"/>
        <v>5.665</v>
      </c>
      <c r="I1859" s="17">
        <f>GENERAL!F1067</f>
        <v>0.78</v>
      </c>
      <c r="J1859" s="53">
        <f t="shared" si="176"/>
        <v>2.4925999999999999</v>
      </c>
      <c r="K1859" s="19">
        <f t="shared" si="177"/>
        <v>2.3679699999999997</v>
      </c>
      <c r="L1859" s="49">
        <f t="shared" si="175"/>
        <v>2.2433399999999999</v>
      </c>
    </row>
    <row r="1860" spans="1:12">
      <c r="A1860" s="3">
        <v>1060300060</v>
      </c>
      <c r="B1860" s="13" t="s">
        <v>1070</v>
      </c>
      <c r="C1860" s="241">
        <f>GENERAL!C1068</f>
        <v>3.68</v>
      </c>
      <c r="D1860" s="15">
        <f>GENERAL!D1068</f>
        <v>100</v>
      </c>
      <c r="E1860" s="3">
        <f>GENERAL!E1068</f>
        <v>3000</v>
      </c>
      <c r="F1860" s="238">
        <f t="shared" si="172"/>
        <v>2.9440000000000004</v>
      </c>
      <c r="G1860" s="238">
        <f t="shared" si="173"/>
        <v>2.3920000000000003</v>
      </c>
      <c r="H1860" s="238">
        <f t="shared" si="174"/>
        <v>1.84</v>
      </c>
      <c r="I1860" s="17">
        <f>GENERAL!F1068</f>
        <v>0.78</v>
      </c>
      <c r="J1860" s="53">
        <f t="shared" si="176"/>
        <v>0.80959999999999999</v>
      </c>
      <c r="K1860" s="19">
        <f t="shared" si="177"/>
        <v>0.76911999999999991</v>
      </c>
      <c r="L1860" s="49">
        <f t="shared" si="175"/>
        <v>0.72863999999999995</v>
      </c>
    </row>
    <row r="1861" spans="1:12">
      <c r="A1861" s="3">
        <v>1060300090</v>
      </c>
      <c r="B1861" s="13" t="s">
        <v>1071</v>
      </c>
      <c r="C1861" s="241">
        <f>GENERAL!C1069</f>
        <v>4.55</v>
      </c>
      <c r="D1861" s="15">
        <f>GENERAL!D1069</f>
        <v>100</v>
      </c>
      <c r="E1861" s="3">
        <f>GENERAL!E1069</f>
        <v>2500</v>
      </c>
      <c r="F1861" s="238">
        <f t="shared" si="172"/>
        <v>3.64</v>
      </c>
      <c r="G1861" s="238">
        <f t="shared" si="173"/>
        <v>2.9575</v>
      </c>
      <c r="H1861" s="238">
        <f t="shared" si="174"/>
        <v>2.2749999999999999</v>
      </c>
      <c r="I1861" s="17">
        <f>GENERAL!F1069</f>
        <v>0.78</v>
      </c>
      <c r="J1861" s="53">
        <f t="shared" si="176"/>
        <v>1.0009999999999999</v>
      </c>
      <c r="K1861" s="19">
        <f t="shared" si="177"/>
        <v>0.95094999999999985</v>
      </c>
      <c r="L1861" s="49">
        <f t="shared" si="175"/>
        <v>0.90089999999999992</v>
      </c>
    </row>
    <row r="1862" spans="1:12">
      <c r="A1862" s="3">
        <v>1060300100</v>
      </c>
      <c r="B1862" s="13" t="s">
        <v>1072</v>
      </c>
      <c r="C1862" s="241">
        <f>GENERAL!C1070</f>
        <v>5.61</v>
      </c>
      <c r="D1862" s="15">
        <f>GENERAL!D1070</f>
        <v>100</v>
      </c>
      <c r="E1862" s="3">
        <f>GENERAL!E1070</f>
        <v>2000</v>
      </c>
      <c r="F1862" s="238">
        <f t="shared" si="172"/>
        <v>4.4880000000000004</v>
      </c>
      <c r="G1862" s="238">
        <f t="shared" si="173"/>
        <v>3.6465000000000005</v>
      </c>
      <c r="H1862" s="238">
        <f t="shared" si="174"/>
        <v>2.8050000000000002</v>
      </c>
      <c r="I1862" s="17">
        <f>GENERAL!F1070</f>
        <v>0.78</v>
      </c>
      <c r="J1862" s="53">
        <f t="shared" si="176"/>
        <v>1.2342</v>
      </c>
      <c r="K1862" s="19">
        <f t="shared" si="177"/>
        <v>1.1724899999999998</v>
      </c>
      <c r="L1862" s="49">
        <f t="shared" si="175"/>
        <v>1.1107800000000001</v>
      </c>
    </row>
    <row r="1863" spans="1:12">
      <c r="A1863" s="3">
        <v>1060300120</v>
      </c>
      <c r="B1863" s="13" t="s">
        <v>1073</v>
      </c>
      <c r="C1863" s="241">
        <f>GENERAL!C1071</f>
        <v>6.59</v>
      </c>
      <c r="D1863" s="15">
        <f>GENERAL!D1071</f>
        <v>100</v>
      </c>
      <c r="E1863" s="3">
        <f>GENERAL!E1071</f>
        <v>1500</v>
      </c>
      <c r="F1863" s="238">
        <f t="shared" si="172"/>
        <v>5.2720000000000002</v>
      </c>
      <c r="G1863" s="238">
        <f t="shared" si="173"/>
        <v>4.2835000000000001</v>
      </c>
      <c r="H1863" s="238">
        <f t="shared" si="174"/>
        <v>3.2949999999999999</v>
      </c>
      <c r="I1863" s="17">
        <f>GENERAL!F1071</f>
        <v>0.78</v>
      </c>
      <c r="J1863" s="53">
        <f t="shared" si="176"/>
        <v>1.4497999999999998</v>
      </c>
      <c r="K1863" s="19">
        <f t="shared" si="177"/>
        <v>1.3773099999999998</v>
      </c>
      <c r="L1863" s="49">
        <f t="shared" si="175"/>
        <v>1.3048199999999999</v>
      </c>
    </row>
    <row r="1864" spans="1:12">
      <c r="A1864" s="3">
        <v>1060300160</v>
      </c>
      <c r="B1864" s="13" t="s">
        <v>1074</v>
      </c>
      <c r="C1864" s="241">
        <f>GENERAL!C1072</f>
        <v>7.62</v>
      </c>
      <c r="D1864" s="15">
        <f>GENERAL!D1072</f>
        <v>100</v>
      </c>
      <c r="E1864" s="3">
        <f>GENERAL!E1072</f>
        <v>1300</v>
      </c>
      <c r="F1864" s="238">
        <f t="shared" si="172"/>
        <v>6.0960000000000001</v>
      </c>
      <c r="G1864" s="238">
        <f t="shared" si="173"/>
        <v>4.9530000000000003</v>
      </c>
      <c r="H1864" s="238">
        <f t="shared" si="174"/>
        <v>3.81</v>
      </c>
      <c r="I1864" s="17">
        <f>GENERAL!F1072</f>
        <v>0.78</v>
      </c>
      <c r="J1864" s="53">
        <f t="shared" si="176"/>
        <v>1.6763999999999999</v>
      </c>
      <c r="K1864" s="19">
        <f t="shared" si="177"/>
        <v>1.5925799999999999</v>
      </c>
      <c r="L1864" s="49">
        <f t="shared" si="175"/>
        <v>1.5087599999999999</v>
      </c>
    </row>
    <row r="1865" spans="1:12">
      <c r="A1865" s="3">
        <v>1060300200</v>
      </c>
      <c r="B1865" s="13" t="s">
        <v>1075</v>
      </c>
      <c r="C1865" s="241">
        <f>GENERAL!C1073</f>
        <v>8.9600000000000009</v>
      </c>
      <c r="D1865" s="15">
        <f>GENERAL!D1073</f>
        <v>100</v>
      </c>
      <c r="E1865" s="3">
        <f>GENERAL!E1073</f>
        <v>1000</v>
      </c>
      <c r="F1865" s="238">
        <f t="shared" ref="F1865:F1928" si="178">C1865*0.8</f>
        <v>7.168000000000001</v>
      </c>
      <c r="G1865" s="238">
        <f t="shared" ref="G1865:G1928" si="179">C1865*0.65</f>
        <v>5.8240000000000007</v>
      </c>
      <c r="H1865" s="238">
        <f t="shared" ref="H1865:H1928" si="180">C1865*0.5</f>
        <v>4.4800000000000004</v>
      </c>
      <c r="I1865" s="17">
        <f>GENERAL!F1073</f>
        <v>0.78</v>
      </c>
      <c r="J1865" s="53">
        <f t="shared" si="176"/>
        <v>1.9711999999999998</v>
      </c>
      <c r="K1865" s="19">
        <f t="shared" si="177"/>
        <v>1.8726399999999999</v>
      </c>
      <c r="L1865" s="49">
        <f t="shared" ref="L1865:L1928" si="181">C1865*(1-I1865)*(1-L$6)</f>
        <v>1.7740799999999999</v>
      </c>
    </row>
    <row r="1866" spans="1:12">
      <c r="A1866" s="3">
        <v>1060300260</v>
      </c>
      <c r="B1866" s="13" t="s">
        <v>1076</v>
      </c>
      <c r="C1866" s="241">
        <f>GENERAL!C1074</f>
        <v>12.36</v>
      </c>
      <c r="D1866" s="15">
        <f>GENERAL!D1074</f>
        <v>100</v>
      </c>
      <c r="E1866" s="3">
        <f>GENERAL!E1074</f>
        <v>800</v>
      </c>
      <c r="F1866" s="238">
        <f t="shared" si="178"/>
        <v>9.8879999999999999</v>
      </c>
      <c r="G1866" s="238">
        <f t="shared" si="179"/>
        <v>8.0340000000000007</v>
      </c>
      <c r="H1866" s="238">
        <f t="shared" si="180"/>
        <v>6.18</v>
      </c>
      <c r="I1866" s="17">
        <f>GENERAL!F1074</f>
        <v>0.78</v>
      </c>
      <c r="J1866" s="53">
        <f t="shared" si="176"/>
        <v>2.7191999999999994</v>
      </c>
      <c r="K1866" s="19">
        <f t="shared" si="177"/>
        <v>2.5832399999999991</v>
      </c>
      <c r="L1866" s="49">
        <f t="shared" si="181"/>
        <v>2.4472799999999997</v>
      </c>
    </row>
    <row r="1867" spans="1:12">
      <c r="A1867" s="3">
        <v>1060300300</v>
      </c>
      <c r="B1867" s="13" t="s">
        <v>1077</v>
      </c>
      <c r="C1867" s="241">
        <f>GENERAL!C1075</f>
        <v>14.52</v>
      </c>
      <c r="D1867" s="15">
        <f>GENERAL!D1075</f>
        <v>100</v>
      </c>
      <c r="E1867" s="3">
        <f>GENERAL!E1075</f>
        <v>700</v>
      </c>
      <c r="F1867" s="238">
        <f t="shared" si="178"/>
        <v>11.616</v>
      </c>
      <c r="G1867" s="238">
        <f t="shared" si="179"/>
        <v>9.4380000000000006</v>
      </c>
      <c r="H1867" s="238">
        <f t="shared" si="180"/>
        <v>7.26</v>
      </c>
      <c r="I1867" s="17">
        <f>GENERAL!F1075</f>
        <v>0.78</v>
      </c>
      <c r="J1867" s="53">
        <f t="shared" si="176"/>
        <v>3.1943999999999995</v>
      </c>
      <c r="K1867" s="19">
        <f t="shared" si="177"/>
        <v>3.0346799999999994</v>
      </c>
      <c r="L1867" s="49">
        <f t="shared" si="181"/>
        <v>2.8749599999999997</v>
      </c>
    </row>
    <row r="1868" spans="1:12">
      <c r="A1868" s="3">
        <v>1060400060</v>
      </c>
      <c r="B1868" s="13" t="s">
        <v>1078</v>
      </c>
      <c r="C1868" s="241">
        <f>GENERAL!C1076</f>
        <v>6.95</v>
      </c>
      <c r="D1868" s="15">
        <f>GENERAL!D1076</f>
        <v>100</v>
      </c>
      <c r="E1868" s="3">
        <f>GENERAL!E1076</f>
        <v>2000</v>
      </c>
      <c r="F1868" s="238">
        <f t="shared" si="178"/>
        <v>5.5600000000000005</v>
      </c>
      <c r="G1868" s="238">
        <f t="shared" si="179"/>
        <v>4.5175000000000001</v>
      </c>
      <c r="H1868" s="238">
        <f t="shared" si="180"/>
        <v>3.4750000000000001</v>
      </c>
      <c r="I1868" s="17">
        <f>GENERAL!F1076</f>
        <v>0.78</v>
      </c>
      <c r="J1868" s="53">
        <f t="shared" si="176"/>
        <v>1.5289999999999999</v>
      </c>
      <c r="K1868" s="19">
        <f t="shared" si="177"/>
        <v>1.4525499999999998</v>
      </c>
      <c r="L1868" s="49">
        <f t="shared" si="181"/>
        <v>1.3760999999999999</v>
      </c>
    </row>
    <row r="1869" spans="1:12">
      <c r="A1869" s="3">
        <v>1060400090</v>
      </c>
      <c r="B1869" s="13" t="s">
        <v>1079</v>
      </c>
      <c r="C1869" s="241">
        <f>GENERAL!C1077</f>
        <v>8.34</v>
      </c>
      <c r="D1869" s="15">
        <f>GENERAL!D1077</f>
        <v>100</v>
      </c>
      <c r="E1869" s="3">
        <f>GENERAL!E1077</f>
        <v>1500</v>
      </c>
      <c r="F1869" s="238">
        <f t="shared" si="178"/>
        <v>6.6720000000000006</v>
      </c>
      <c r="G1869" s="238">
        <f t="shared" si="179"/>
        <v>5.4210000000000003</v>
      </c>
      <c r="H1869" s="238">
        <f t="shared" si="180"/>
        <v>4.17</v>
      </c>
      <c r="I1869" s="17">
        <f>GENERAL!F1077</f>
        <v>0.78</v>
      </c>
      <c r="J1869" s="53">
        <f t="shared" si="176"/>
        <v>1.8347999999999998</v>
      </c>
      <c r="K1869" s="19">
        <f t="shared" si="177"/>
        <v>1.7430599999999996</v>
      </c>
      <c r="L1869" s="49">
        <f t="shared" si="181"/>
        <v>1.6513199999999999</v>
      </c>
    </row>
    <row r="1870" spans="1:12">
      <c r="A1870" s="3">
        <v>1060400100</v>
      </c>
      <c r="B1870" s="13" t="s">
        <v>1080</v>
      </c>
      <c r="C1870" s="241">
        <f>GENERAL!C1078</f>
        <v>9.73</v>
      </c>
      <c r="D1870" s="15">
        <f>GENERAL!D1078</f>
        <v>100</v>
      </c>
      <c r="E1870" s="3">
        <f>GENERAL!E1078</f>
        <v>1200</v>
      </c>
      <c r="F1870" s="238">
        <f t="shared" si="178"/>
        <v>7.7840000000000007</v>
      </c>
      <c r="G1870" s="238">
        <f t="shared" si="179"/>
        <v>6.3245000000000005</v>
      </c>
      <c r="H1870" s="238">
        <f t="shared" si="180"/>
        <v>4.8650000000000002</v>
      </c>
      <c r="I1870" s="17">
        <f>GENERAL!F1078</f>
        <v>0.78</v>
      </c>
      <c r="J1870" s="53">
        <f t="shared" si="176"/>
        <v>2.1405999999999996</v>
      </c>
      <c r="K1870" s="19">
        <f t="shared" si="177"/>
        <v>2.0335699999999997</v>
      </c>
      <c r="L1870" s="49">
        <f t="shared" si="181"/>
        <v>1.9265399999999997</v>
      </c>
    </row>
    <row r="1871" spans="1:12">
      <c r="A1871" s="3">
        <v>1060400120</v>
      </c>
      <c r="B1871" s="13" t="s">
        <v>1081</v>
      </c>
      <c r="C1871" s="241">
        <f>GENERAL!C1079</f>
        <v>12.05</v>
      </c>
      <c r="D1871" s="15">
        <f>GENERAL!D1079</f>
        <v>100</v>
      </c>
      <c r="E1871" s="3">
        <f>GENERAL!E1079</f>
        <v>1000</v>
      </c>
      <c r="F1871" s="238">
        <f t="shared" si="178"/>
        <v>9.64</v>
      </c>
      <c r="G1871" s="238">
        <f t="shared" si="179"/>
        <v>7.8325000000000005</v>
      </c>
      <c r="H1871" s="238">
        <f t="shared" si="180"/>
        <v>6.0250000000000004</v>
      </c>
      <c r="I1871" s="17">
        <f>GENERAL!F1079</f>
        <v>0.78</v>
      </c>
      <c r="J1871" s="53">
        <f t="shared" si="176"/>
        <v>2.6509999999999998</v>
      </c>
      <c r="K1871" s="19">
        <f t="shared" si="177"/>
        <v>2.5184499999999996</v>
      </c>
      <c r="L1871" s="49">
        <f t="shared" si="181"/>
        <v>2.3858999999999999</v>
      </c>
    </row>
    <row r="1872" spans="1:12">
      <c r="A1872" s="3">
        <v>1060400160</v>
      </c>
      <c r="B1872" s="13" t="s">
        <v>1082</v>
      </c>
      <c r="C1872" s="241">
        <f>GENERAL!C1080</f>
        <v>13.91</v>
      </c>
      <c r="D1872" s="15">
        <f>GENERAL!D1080</f>
        <v>100</v>
      </c>
      <c r="E1872" s="3">
        <f>GENERAL!E1080</f>
        <v>1000</v>
      </c>
      <c r="F1872" s="238">
        <f t="shared" si="178"/>
        <v>11.128</v>
      </c>
      <c r="G1872" s="238">
        <f t="shared" si="179"/>
        <v>9.041500000000001</v>
      </c>
      <c r="H1872" s="238">
        <f t="shared" si="180"/>
        <v>6.9550000000000001</v>
      </c>
      <c r="I1872" s="17">
        <f>GENERAL!F1080</f>
        <v>0.78</v>
      </c>
      <c r="J1872" s="53">
        <f t="shared" si="176"/>
        <v>3.0601999999999996</v>
      </c>
      <c r="K1872" s="19">
        <f t="shared" si="177"/>
        <v>2.9071899999999995</v>
      </c>
      <c r="L1872" s="49">
        <f t="shared" si="181"/>
        <v>2.7541799999999999</v>
      </c>
    </row>
    <row r="1873" spans="1:12">
      <c r="A1873" s="3">
        <v>1060400200</v>
      </c>
      <c r="B1873" s="13" t="s">
        <v>1083</v>
      </c>
      <c r="C1873" s="241">
        <f>GENERAL!C1081</f>
        <v>16.48</v>
      </c>
      <c r="D1873" s="15">
        <f>GENERAL!D1081</f>
        <v>100</v>
      </c>
      <c r="E1873" s="3">
        <f>GENERAL!E1081</f>
        <v>800</v>
      </c>
      <c r="F1873" s="238">
        <f t="shared" si="178"/>
        <v>13.184000000000001</v>
      </c>
      <c r="G1873" s="238">
        <f t="shared" si="179"/>
        <v>10.712000000000002</v>
      </c>
      <c r="H1873" s="238">
        <f t="shared" si="180"/>
        <v>8.24</v>
      </c>
      <c r="I1873" s="17">
        <f>GENERAL!F1081</f>
        <v>0.78</v>
      </c>
      <c r="J1873" s="53">
        <f t="shared" si="176"/>
        <v>3.6255999999999995</v>
      </c>
      <c r="K1873" s="19">
        <f t="shared" si="177"/>
        <v>3.4443199999999994</v>
      </c>
      <c r="L1873" s="49">
        <f t="shared" si="181"/>
        <v>3.2630399999999997</v>
      </c>
    </row>
    <row r="1874" spans="1:12">
      <c r="A1874" s="3">
        <v>1060400260</v>
      </c>
      <c r="B1874" s="13" t="s">
        <v>1084</v>
      </c>
      <c r="C1874" s="241">
        <f>GENERAL!C1082</f>
        <v>20.86</v>
      </c>
      <c r="D1874" s="15">
        <f>GENERAL!D1082</f>
        <v>100</v>
      </c>
      <c r="E1874" s="3">
        <f>GENERAL!E1082</f>
        <v>600</v>
      </c>
      <c r="F1874" s="238">
        <f t="shared" si="178"/>
        <v>16.687999999999999</v>
      </c>
      <c r="G1874" s="238">
        <f t="shared" si="179"/>
        <v>13.558999999999999</v>
      </c>
      <c r="H1874" s="238">
        <f t="shared" si="180"/>
        <v>10.43</v>
      </c>
      <c r="I1874" s="17">
        <f>GENERAL!F1082</f>
        <v>0.78</v>
      </c>
      <c r="J1874" s="53">
        <f t="shared" si="176"/>
        <v>4.5891999999999991</v>
      </c>
      <c r="K1874" s="19">
        <f t="shared" si="177"/>
        <v>4.3597399999999986</v>
      </c>
      <c r="L1874" s="49">
        <f t="shared" si="181"/>
        <v>4.1302799999999991</v>
      </c>
    </row>
    <row r="1875" spans="1:12">
      <c r="A1875" s="3">
        <v>1060400300</v>
      </c>
      <c r="B1875" s="13" t="s">
        <v>1085</v>
      </c>
      <c r="C1875" s="241">
        <f>GENERAL!C1083</f>
        <v>25.75</v>
      </c>
      <c r="D1875" s="15">
        <f>GENERAL!D1083</f>
        <v>50</v>
      </c>
      <c r="E1875" s="3">
        <f>GENERAL!E1083</f>
        <v>500</v>
      </c>
      <c r="F1875" s="238">
        <f t="shared" si="178"/>
        <v>20.6</v>
      </c>
      <c r="G1875" s="238">
        <f t="shared" si="179"/>
        <v>16.737500000000001</v>
      </c>
      <c r="H1875" s="238">
        <f t="shared" si="180"/>
        <v>12.875</v>
      </c>
      <c r="I1875" s="17">
        <f>GENERAL!F1083</f>
        <v>0.78</v>
      </c>
      <c r="J1875" s="53">
        <f t="shared" si="176"/>
        <v>5.6649999999999991</v>
      </c>
      <c r="K1875" s="19">
        <f t="shared" si="177"/>
        <v>5.3817499999999994</v>
      </c>
      <c r="L1875" s="49">
        <f t="shared" si="181"/>
        <v>5.0984999999999996</v>
      </c>
    </row>
    <row r="1876" spans="1:12">
      <c r="A1876" s="3">
        <v>1060400360</v>
      </c>
      <c r="B1876" s="13" t="s">
        <v>1086</v>
      </c>
      <c r="C1876" s="241">
        <f>GENERAL!C1084</f>
        <v>29.46</v>
      </c>
      <c r="D1876" s="15">
        <f>GENERAL!D1084</f>
        <v>50</v>
      </c>
      <c r="E1876" s="3">
        <f>GENERAL!E1084</f>
        <v>500</v>
      </c>
      <c r="F1876" s="238">
        <f t="shared" si="178"/>
        <v>23.568000000000001</v>
      </c>
      <c r="G1876" s="238">
        <f t="shared" si="179"/>
        <v>19.149000000000001</v>
      </c>
      <c r="H1876" s="238">
        <f t="shared" si="180"/>
        <v>14.73</v>
      </c>
      <c r="I1876" s="17">
        <f>GENERAL!F1084</f>
        <v>0.78</v>
      </c>
      <c r="J1876" s="53">
        <f t="shared" si="176"/>
        <v>6.4811999999999994</v>
      </c>
      <c r="K1876" s="19">
        <f t="shared" si="177"/>
        <v>6.1571399999999992</v>
      </c>
      <c r="L1876" s="49">
        <f t="shared" si="181"/>
        <v>5.8330799999999998</v>
      </c>
    </row>
    <row r="1877" spans="1:12">
      <c r="A1877" s="3">
        <v>1060400400</v>
      </c>
      <c r="B1877" s="13" t="s">
        <v>1087</v>
      </c>
      <c r="C1877" s="241">
        <f>GENERAL!C1085</f>
        <v>33.270000000000003</v>
      </c>
      <c r="D1877" s="15">
        <f>GENERAL!D1085</f>
        <v>50</v>
      </c>
      <c r="E1877" s="3">
        <f>GENERAL!E1085</f>
        <v>400</v>
      </c>
      <c r="F1877" s="238">
        <f t="shared" si="178"/>
        <v>26.616000000000003</v>
      </c>
      <c r="G1877" s="238">
        <f t="shared" si="179"/>
        <v>21.625500000000002</v>
      </c>
      <c r="H1877" s="238">
        <f t="shared" si="180"/>
        <v>16.635000000000002</v>
      </c>
      <c r="I1877" s="17">
        <f>GENERAL!F1085</f>
        <v>0.78</v>
      </c>
      <c r="J1877" s="53">
        <f t="shared" si="176"/>
        <v>7.3193999999999999</v>
      </c>
      <c r="K1877" s="19">
        <f t="shared" si="177"/>
        <v>6.95343</v>
      </c>
      <c r="L1877" s="49">
        <f t="shared" si="181"/>
        <v>6.5874600000000001</v>
      </c>
    </row>
    <row r="1878" spans="1:12">
      <c r="A1878" s="3">
        <v>1060500090</v>
      </c>
      <c r="B1878" s="13" t="s">
        <v>1088</v>
      </c>
      <c r="C1878" s="241">
        <f>GENERAL!C1086</f>
        <v>11.9</v>
      </c>
      <c r="D1878" s="15">
        <f>GENERAL!D1086</f>
        <v>100</v>
      </c>
      <c r="E1878" s="3">
        <f>GENERAL!E1086</f>
        <v>1000</v>
      </c>
      <c r="F1878" s="238">
        <f t="shared" si="178"/>
        <v>9.5200000000000014</v>
      </c>
      <c r="G1878" s="238">
        <f t="shared" si="179"/>
        <v>7.7350000000000003</v>
      </c>
      <c r="H1878" s="238">
        <f t="shared" si="180"/>
        <v>5.95</v>
      </c>
      <c r="I1878" s="17">
        <f>GENERAL!F1086</f>
        <v>0.78</v>
      </c>
      <c r="J1878" s="53">
        <f t="shared" si="176"/>
        <v>2.6179999999999999</v>
      </c>
      <c r="K1878" s="19">
        <f t="shared" si="177"/>
        <v>2.4870999999999999</v>
      </c>
      <c r="L1878" s="49">
        <f t="shared" si="181"/>
        <v>2.3561999999999999</v>
      </c>
    </row>
    <row r="1879" spans="1:12">
      <c r="A1879" s="3">
        <v>1060500100</v>
      </c>
      <c r="B1879" s="13" t="s">
        <v>1089</v>
      </c>
      <c r="C1879" s="241">
        <f>GENERAL!C1087</f>
        <v>13.19</v>
      </c>
      <c r="D1879" s="15">
        <f>GENERAL!D1087</f>
        <v>100</v>
      </c>
      <c r="E1879" s="3">
        <f>GENERAL!E1087</f>
        <v>800</v>
      </c>
      <c r="F1879" s="238">
        <f t="shared" si="178"/>
        <v>10.552</v>
      </c>
      <c r="G1879" s="238">
        <f t="shared" si="179"/>
        <v>8.5734999999999992</v>
      </c>
      <c r="H1879" s="238">
        <f t="shared" si="180"/>
        <v>6.5949999999999998</v>
      </c>
      <c r="I1879" s="17">
        <f>GENERAL!F1087</f>
        <v>0.78</v>
      </c>
      <c r="J1879" s="53">
        <f t="shared" si="176"/>
        <v>2.9017999999999997</v>
      </c>
      <c r="K1879" s="19">
        <f t="shared" si="177"/>
        <v>2.7567099999999995</v>
      </c>
      <c r="L1879" s="49">
        <f t="shared" si="181"/>
        <v>2.6116199999999998</v>
      </c>
    </row>
    <row r="1880" spans="1:12">
      <c r="A1880" s="3">
        <v>1060500120</v>
      </c>
      <c r="B1880" s="13" t="s">
        <v>1090</v>
      </c>
      <c r="C1880" s="241">
        <f>GENERAL!C1088</f>
        <v>15.45</v>
      </c>
      <c r="D1880" s="15">
        <f>GENERAL!D1088</f>
        <v>100</v>
      </c>
      <c r="E1880" s="3">
        <f>GENERAL!E1088</f>
        <v>700</v>
      </c>
      <c r="F1880" s="238">
        <f t="shared" si="178"/>
        <v>12.36</v>
      </c>
      <c r="G1880" s="238">
        <f t="shared" si="179"/>
        <v>10.0425</v>
      </c>
      <c r="H1880" s="238">
        <f t="shared" si="180"/>
        <v>7.7249999999999996</v>
      </c>
      <c r="I1880" s="17">
        <f>GENERAL!F1088</f>
        <v>0.78</v>
      </c>
      <c r="J1880" s="53">
        <f t="shared" si="176"/>
        <v>3.3989999999999996</v>
      </c>
      <c r="K1880" s="19">
        <f t="shared" si="177"/>
        <v>3.2290499999999995</v>
      </c>
      <c r="L1880" s="49">
        <f t="shared" si="181"/>
        <v>3.0590999999999995</v>
      </c>
    </row>
    <row r="1881" spans="1:12">
      <c r="A1881" s="3">
        <v>1060500160</v>
      </c>
      <c r="B1881" s="13" t="s">
        <v>1091</v>
      </c>
      <c r="C1881" s="241">
        <f>GENERAL!C1089</f>
        <v>17.61</v>
      </c>
      <c r="D1881" s="15">
        <f>GENERAL!D1089</f>
        <v>100</v>
      </c>
      <c r="E1881" s="3">
        <f>GENERAL!E1089</f>
        <v>700</v>
      </c>
      <c r="F1881" s="238">
        <f t="shared" si="178"/>
        <v>14.088000000000001</v>
      </c>
      <c r="G1881" s="238">
        <f t="shared" si="179"/>
        <v>11.4465</v>
      </c>
      <c r="H1881" s="238">
        <f t="shared" si="180"/>
        <v>8.8049999999999997</v>
      </c>
      <c r="I1881" s="17">
        <f>GENERAL!F1089</f>
        <v>0.78</v>
      </c>
      <c r="J1881" s="53">
        <f t="shared" si="176"/>
        <v>3.8741999999999992</v>
      </c>
      <c r="K1881" s="19">
        <f t="shared" si="177"/>
        <v>3.6804899999999989</v>
      </c>
      <c r="L1881" s="49">
        <f t="shared" si="181"/>
        <v>3.4867799999999995</v>
      </c>
    </row>
    <row r="1882" spans="1:12">
      <c r="A1882" s="3">
        <v>1060500200</v>
      </c>
      <c r="B1882" s="13" t="s">
        <v>1092</v>
      </c>
      <c r="C1882" s="241">
        <f>GENERAL!C1090</f>
        <v>21.94</v>
      </c>
      <c r="D1882" s="15">
        <f>GENERAL!D1090</f>
        <v>100</v>
      </c>
      <c r="E1882" s="3">
        <f>GENERAL!E1090</f>
        <v>500</v>
      </c>
      <c r="F1882" s="238">
        <f t="shared" si="178"/>
        <v>17.552000000000003</v>
      </c>
      <c r="G1882" s="238">
        <f t="shared" si="179"/>
        <v>14.261000000000001</v>
      </c>
      <c r="H1882" s="238">
        <f t="shared" si="180"/>
        <v>10.97</v>
      </c>
      <c r="I1882" s="17">
        <f>GENERAL!F1090</f>
        <v>0.78</v>
      </c>
      <c r="J1882" s="53">
        <f t="shared" si="176"/>
        <v>4.8267999999999995</v>
      </c>
      <c r="K1882" s="19">
        <f t="shared" si="177"/>
        <v>4.5854599999999994</v>
      </c>
      <c r="L1882" s="49">
        <f t="shared" si="181"/>
        <v>4.3441199999999993</v>
      </c>
    </row>
    <row r="1883" spans="1:12">
      <c r="A1883" s="3">
        <v>1060500260</v>
      </c>
      <c r="B1883" s="13" t="s">
        <v>1093</v>
      </c>
      <c r="C1883" s="241">
        <f>GENERAL!C1091</f>
        <v>34.61</v>
      </c>
      <c r="D1883" s="15">
        <f>GENERAL!D1091</f>
        <v>50</v>
      </c>
      <c r="E1883" s="3">
        <f>GENERAL!E1091</f>
        <v>450</v>
      </c>
      <c r="F1883" s="238">
        <f t="shared" si="178"/>
        <v>27.688000000000002</v>
      </c>
      <c r="G1883" s="238">
        <f t="shared" si="179"/>
        <v>22.496500000000001</v>
      </c>
      <c r="H1883" s="238">
        <f t="shared" si="180"/>
        <v>17.305</v>
      </c>
      <c r="I1883" s="17">
        <f>GENERAL!F1091</f>
        <v>0.78</v>
      </c>
      <c r="J1883" s="53">
        <f t="shared" si="176"/>
        <v>7.6141999999999985</v>
      </c>
      <c r="K1883" s="19">
        <f t="shared" si="177"/>
        <v>7.233489999999998</v>
      </c>
      <c r="L1883" s="49">
        <f t="shared" si="181"/>
        <v>6.8527799999999992</v>
      </c>
    </row>
    <row r="1884" spans="1:12">
      <c r="A1884" s="3">
        <v>1060500300</v>
      </c>
      <c r="B1884" s="13" t="s">
        <v>1094</v>
      </c>
      <c r="C1884" s="241">
        <f>GENERAL!C1092</f>
        <v>31.36</v>
      </c>
      <c r="D1884" s="15">
        <f>GENERAL!D1092</f>
        <v>50</v>
      </c>
      <c r="E1884" s="3">
        <f>GENERAL!E1092</f>
        <v>400</v>
      </c>
      <c r="F1884" s="238">
        <f t="shared" si="178"/>
        <v>25.088000000000001</v>
      </c>
      <c r="G1884" s="238">
        <f t="shared" si="179"/>
        <v>20.384</v>
      </c>
      <c r="H1884" s="238">
        <f t="shared" si="180"/>
        <v>15.68</v>
      </c>
      <c r="I1884" s="17">
        <f>GENERAL!F1092</f>
        <v>0.78</v>
      </c>
      <c r="J1884" s="53">
        <f t="shared" si="176"/>
        <v>6.8991999999999987</v>
      </c>
      <c r="K1884" s="19">
        <f t="shared" si="177"/>
        <v>6.5542399999999983</v>
      </c>
      <c r="L1884" s="49">
        <f t="shared" si="181"/>
        <v>6.2092799999999988</v>
      </c>
    </row>
    <row r="1885" spans="1:12">
      <c r="A1885" s="3">
        <v>1060600090</v>
      </c>
      <c r="B1885" s="13" t="s">
        <v>1095</v>
      </c>
      <c r="C1885" s="241">
        <f>GENERAL!C1093</f>
        <v>15.24</v>
      </c>
      <c r="D1885" s="15">
        <f>GENERAL!D1093</f>
        <v>100</v>
      </c>
      <c r="E1885" s="3">
        <f>GENERAL!E1093</f>
        <v>800</v>
      </c>
      <c r="F1885" s="238">
        <f t="shared" si="178"/>
        <v>12.192</v>
      </c>
      <c r="G1885" s="238">
        <f t="shared" si="179"/>
        <v>9.9060000000000006</v>
      </c>
      <c r="H1885" s="238">
        <f t="shared" si="180"/>
        <v>7.62</v>
      </c>
      <c r="I1885" s="17">
        <f>GENERAL!F1093</f>
        <v>0.78</v>
      </c>
      <c r="J1885" s="53">
        <f t="shared" si="176"/>
        <v>3.3527999999999998</v>
      </c>
      <c r="K1885" s="19">
        <f t="shared" si="177"/>
        <v>3.1851599999999998</v>
      </c>
      <c r="L1885" s="49">
        <f t="shared" si="181"/>
        <v>3.0175199999999998</v>
      </c>
    </row>
    <row r="1886" spans="1:12">
      <c r="A1886" s="3">
        <v>1060600100</v>
      </c>
      <c r="B1886" s="13" t="s">
        <v>1096</v>
      </c>
      <c r="C1886" s="241">
        <f>GENERAL!C1094</f>
        <v>17.3</v>
      </c>
      <c r="D1886" s="15">
        <f>GENERAL!D1094</f>
        <v>100</v>
      </c>
      <c r="E1886" s="3">
        <f>GENERAL!E1094</f>
        <v>600</v>
      </c>
      <c r="F1886" s="238">
        <f t="shared" si="178"/>
        <v>13.840000000000002</v>
      </c>
      <c r="G1886" s="238">
        <f t="shared" si="179"/>
        <v>11.245000000000001</v>
      </c>
      <c r="H1886" s="238">
        <f t="shared" si="180"/>
        <v>8.65</v>
      </c>
      <c r="I1886" s="17">
        <f>GENERAL!F1094</f>
        <v>0.78</v>
      </c>
      <c r="J1886" s="53">
        <f t="shared" si="176"/>
        <v>3.8059999999999996</v>
      </c>
      <c r="K1886" s="19">
        <f t="shared" si="177"/>
        <v>3.6156999999999995</v>
      </c>
      <c r="L1886" s="49">
        <f t="shared" si="181"/>
        <v>3.4253999999999998</v>
      </c>
    </row>
    <row r="1887" spans="1:12">
      <c r="A1887" s="3">
        <v>1060600120</v>
      </c>
      <c r="B1887" s="13" t="s">
        <v>1097</v>
      </c>
      <c r="C1887" s="241">
        <f>GENERAL!C1095</f>
        <v>20.39</v>
      </c>
      <c r="D1887" s="15">
        <f>GENERAL!D1095</f>
        <v>100</v>
      </c>
      <c r="E1887" s="3">
        <f>GENERAL!E1095</f>
        <v>600</v>
      </c>
      <c r="F1887" s="238">
        <f t="shared" si="178"/>
        <v>16.312000000000001</v>
      </c>
      <c r="G1887" s="238">
        <f t="shared" si="179"/>
        <v>13.253500000000001</v>
      </c>
      <c r="H1887" s="238">
        <f t="shared" si="180"/>
        <v>10.195</v>
      </c>
      <c r="I1887" s="17">
        <f>GENERAL!F1095</f>
        <v>0.78</v>
      </c>
      <c r="J1887" s="53">
        <f t="shared" si="176"/>
        <v>4.4857999999999993</v>
      </c>
      <c r="K1887" s="19">
        <f t="shared" si="177"/>
        <v>4.2615099999999995</v>
      </c>
      <c r="L1887" s="49">
        <f t="shared" si="181"/>
        <v>4.0372199999999996</v>
      </c>
    </row>
    <row r="1888" spans="1:12">
      <c r="A1888" s="3">
        <v>1060600160</v>
      </c>
      <c r="B1888" s="13" t="s">
        <v>1098</v>
      </c>
      <c r="C1888" s="241">
        <f>GENERAL!C1096</f>
        <v>22.15</v>
      </c>
      <c r="D1888" s="15">
        <f>GENERAL!D1096</f>
        <v>100</v>
      </c>
      <c r="E1888" s="3">
        <f>GENERAL!E1096</f>
        <v>500</v>
      </c>
      <c r="F1888" s="238">
        <f t="shared" si="178"/>
        <v>17.72</v>
      </c>
      <c r="G1888" s="238">
        <f t="shared" si="179"/>
        <v>14.397499999999999</v>
      </c>
      <c r="H1888" s="238">
        <f t="shared" si="180"/>
        <v>11.074999999999999</v>
      </c>
      <c r="I1888" s="17">
        <f>GENERAL!F1096</f>
        <v>0.78</v>
      </c>
      <c r="J1888" s="53">
        <f t="shared" si="176"/>
        <v>4.8729999999999993</v>
      </c>
      <c r="K1888" s="19">
        <f t="shared" si="177"/>
        <v>4.6293499999999987</v>
      </c>
      <c r="L1888" s="49">
        <f t="shared" si="181"/>
        <v>4.3856999999999999</v>
      </c>
    </row>
    <row r="1889" spans="1:12">
      <c r="A1889" s="3">
        <v>1060600200</v>
      </c>
      <c r="B1889" s="13" t="s">
        <v>1099</v>
      </c>
      <c r="C1889" s="241">
        <f>GENERAL!C1097</f>
        <v>28.33</v>
      </c>
      <c r="D1889" s="15">
        <f>GENERAL!D1097</f>
        <v>100</v>
      </c>
      <c r="E1889" s="3">
        <f>GENERAL!E1097</f>
        <v>400</v>
      </c>
      <c r="F1889" s="238">
        <f t="shared" si="178"/>
        <v>22.664000000000001</v>
      </c>
      <c r="G1889" s="238">
        <f t="shared" si="179"/>
        <v>18.4145</v>
      </c>
      <c r="H1889" s="238">
        <f t="shared" si="180"/>
        <v>14.164999999999999</v>
      </c>
      <c r="I1889" s="17">
        <f>GENERAL!F1097</f>
        <v>0.78</v>
      </c>
      <c r="J1889" s="53">
        <f t="shared" si="176"/>
        <v>6.2325999999999988</v>
      </c>
      <c r="K1889" s="19">
        <f t="shared" si="177"/>
        <v>5.9209699999999987</v>
      </c>
      <c r="L1889" s="49">
        <f t="shared" si="181"/>
        <v>5.6093399999999987</v>
      </c>
    </row>
    <row r="1890" spans="1:12">
      <c r="A1890" s="3">
        <v>1060600260</v>
      </c>
      <c r="B1890" s="13" t="s">
        <v>1100</v>
      </c>
      <c r="C1890" s="241">
        <f>GENERAL!C1098</f>
        <v>33.99</v>
      </c>
      <c r="D1890" s="15">
        <f>GENERAL!D1098</f>
        <v>50</v>
      </c>
      <c r="E1890" s="3">
        <f>GENERAL!E1098</f>
        <v>350</v>
      </c>
      <c r="F1890" s="238">
        <f t="shared" si="178"/>
        <v>27.192000000000004</v>
      </c>
      <c r="G1890" s="238">
        <f t="shared" si="179"/>
        <v>22.093500000000002</v>
      </c>
      <c r="H1890" s="238">
        <f t="shared" si="180"/>
        <v>16.995000000000001</v>
      </c>
      <c r="I1890" s="17">
        <f>GENERAL!F1098</f>
        <v>0.78</v>
      </c>
      <c r="J1890" s="53">
        <f t="shared" si="176"/>
        <v>7.4777999999999993</v>
      </c>
      <c r="K1890" s="19">
        <f t="shared" si="177"/>
        <v>7.1039099999999991</v>
      </c>
      <c r="L1890" s="49">
        <f t="shared" si="181"/>
        <v>6.7300199999999997</v>
      </c>
    </row>
    <row r="1891" spans="1:12">
      <c r="A1891" s="3">
        <v>1060600300</v>
      </c>
      <c r="B1891" s="13" t="s">
        <v>1101</v>
      </c>
      <c r="C1891" s="241">
        <f>GENERAL!C1099</f>
        <v>39.450000000000003</v>
      </c>
      <c r="D1891" s="15">
        <f>GENERAL!D1099</f>
        <v>50</v>
      </c>
      <c r="E1891" s="3">
        <f>GENERAL!E1099</f>
        <v>250</v>
      </c>
      <c r="F1891" s="238">
        <f t="shared" si="178"/>
        <v>31.560000000000002</v>
      </c>
      <c r="G1891" s="238">
        <f t="shared" si="179"/>
        <v>25.642500000000002</v>
      </c>
      <c r="H1891" s="238">
        <f t="shared" si="180"/>
        <v>19.725000000000001</v>
      </c>
      <c r="I1891" s="17">
        <f>GENERAL!F1099</f>
        <v>0.78</v>
      </c>
      <c r="J1891" s="53">
        <f t="shared" si="176"/>
        <v>8.6790000000000003</v>
      </c>
      <c r="K1891" s="19">
        <f t="shared" si="177"/>
        <v>8.2450499999999991</v>
      </c>
      <c r="L1891" s="49">
        <f t="shared" si="181"/>
        <v>7.8111000000000006</v>
      </c>
    </row>
    <row r="1892" spans="1:12">
      <c r="A1892" s="3">
        <v>1060600360</v>
      </c>
      <c r="B1892" s="13" t="s">
        <v>1102</v>
      </c>
      <c r="C1892" s="241">
        <f>GENERAL!C1100</f>
        <v>43.26</v>
      </c>
      <c r="D1892" s="15">
        <f>GENERAL!D1100</f>
        <v>50</v>
      </c>
      <c r="E1892" s="3">
        <f>GENERAL!E1100</f>
        <v>250</v>
      </c>
      <c r="F1892" s="238">
        <f t="shared" si="178"/>
        <v>34.607999999999997</v>
      </c>
      <c r="G1892" s="238">
        <f t="shared" si="179"/>
        <v>28.119</v>
      </c>
      <c r="H1892" s="238">
        <f t="shared" si="180"/>
        <v>21.63</v>
      </c>
      <c r="I1892" s="17">
        <f>GENERAL!F1100</f>
        <v>0.78</v>
      </c>
      <c r="J1892" s="53">
        <f t="shared" si="176"/>
        <v>9.517199999999999</v>
      </c>
      <c r="K1892" s="19">
        <f t="shared" si="177"/>
        <v>9.0413399999999982</v>
      </c>
      <c r="L1892" s="49">
        <f t="shared" si="181"/>
        <v>8.5654799999999991</v>
      </c>
    </row>
    <row r="1893" spans="1:12">
      <c r="A1893" s="3">
        <v>1060600400</v>
      </c>
      <c r="B1893" s="13" t="s">
        <v>1103</v>
      </c>
      <c r="C1893" s="241">
        <f>GENERAL!C1101</f>
        <v>49.44</v>
      </c>
      <c r="D1893" s="15">
        <f>GENERAL!D1101</f>
        <v>25</v>
      </c>
      <c r="E1893" s="3">
        <f>GENERAL!E1101</f>
        <v>200</v>
      </c>
      <c r="F1893" s="238">
        <f t="shared" si="178"/>
        <v>39.552</v>
      </c>
      <c r="G1893" s="238">
        <f t="shared" si="179"/>
        <v>32.136000000000003</v>
      </c>
      <c r="H1893" s="238">
        <f t="shared" si="180"/>
        <v>24.72</v>
      </c>
      <c r="I1893" s="17">
        <f>GENERAL!F1101</f>
        <v>0.78</v>
      </c>
      <c r="J1893" s="53">
        <f t="shared" si="176"/>
        <v>10.876799999999998</v>
      </c>
      <c r="K1893" s="19">
        <f t="shared" si="177"/>
        <v>10.332959999999996</v>
      </c>
      <c r="L1893" s="49">
        <f t="shared" si="181"/>
        <v>9.7891199999999987</v>
      </c>
    </row>
    <row r="1894" spans="1:12">
      <c r="A1894" s="3">
        <v>1060600460</v>
      </c>
      <c r="B1894" s="13" t="s">
        <v>1104</v>
      </c>
      <c r="C1894" s="241">
        <f>GENERAL!C1102</f>
        <v>54.08</v>
      </c>
      <c r="D1894" s="15">
        <f>GENERAL!D1102</f>
        <v>25</v>
      </c>
      <c r="E1894" s="3">
        <f>GENERAL!E1102</f>
        <v>200</v>
      </c>
      <c r="F1894" s="238">
        <f t="shared" si="178"/>
        <v>43.264000000000003</v>
      </c>
      <c r="G1894" s="238">
        <f t="shared" si="179"/>
        <v>35.152000000000001</v>
      </c>
      <c r="H1894" s="238">
        <f t="shared" si="180"/>
        <v>27.04</v>
      </c>
      <c r="I1894" s="17">
        <f>GENERAL!F1102</f>
        <v>0.78</v>
      </c>
      <c r="J1894" s="53">
        <f t="shared" si="176"/>
        <v>11.897599999999999</v>
      </c>
      <c r="K1894" s="19">
        <f t="shared" si="177"/>
        <v>11.302719999999999</v>
      </c>
      <c r="L1894" s="49">
        <f t="shared" si="181"/>
        <v>10.707839999999999</v>
      </c>
    </row>
    <row r="1895" spans="1:12">
      <c r="A1895" s="3">
        <v>1060600500</v>
      </c>
      <c r="B1895" s="13" t="s">
        <v>1105</v>
      </c>
      <c r="C1895" s="241">
        <f>GENERAL!C1103</f>
        <v>64.89</v>
      </c>
      <c r="D1895" s="15">
        <f>GENERAL!D1103</f>
        <v>25</v>
      </c>
      <c r="E1895" s="3">
        <f>GENERAL!E1103</f>
        <v>150</v>
      </c>
      <c r="F1895" s="238">
        <f t="shared" si="178"/>
        <v>51.912000000000006</v>
      </c>
      <c r="G1895" s="238">
        <f t="shared" si="179"/>
        <v>42.1785</v>
      </c>
      <c r="H1895" s="238">
        <f t="shared" si="180"/>
        <v>32.445</v>
      </c>
      <c r="I1895" s="17">
        <f>GENERAL!F1103</f>
        <v>0.78</v>
      </c>
      <c r="J1895" s="53">
        <f t="shared" si="176"/>
        <v>14.275799999999998</v>
      </c>
      <c r="K1895" s="19">
        <f t="shared" si="177"/>
        <v>13.562009999999997</v>
      </c>
      <c r="L1895" s="49">
        <f t="shared" si="181"/>
        <v>12.84822</v>
      </c>
    </row>
    <row r="1896" spans="1:12">
      <c r="A1896" s="3">
        <v>1060600600</v>
      </c>
      <c r="B1896" s="13" t="s">
        <v>1106</v>
      </c>
      <c r="C1896" s="241">
        <f>GENERAL!C1104</f>
        <v>75.19</v>
      </c>
      <c r="D1896" s="15">
        <f>GENERAL!D1104</f>
        <v>25</v>
      </c>
      <c r="E1896" s="3">
        <f>GENERAL!E1104</f>
        <v>150</v>
      </c>
      <c r="F1896" s="238">
        <f t="shared" si="178"/>
        <v>60.152000000000001</v>
      </c>
      <c r="G1896" s="238">
        <f t="shared" si="179"/>
        <v>48.8735</v>
      </c>
      <c r="H1896" s="238">
        <f t="shared" si="180"/>
        <v>37.594999999999999</v>
      </c>
      <c r="I1896" s="17">
        <f>GENERAL!F1104</f>
        <v>0.78</v>
      </c>
      <c r="J1896" s="53">
        <f t="shared" si="176"/>
        <v>16.541799999999999</v>
      </c>
      <c r="K1896" s="19">
        <f t="shared" si="177"/>
        <v>15.714709999999998</v>
      </c>
      <c r="L1896" s="49">
        <f t="shared" si="181"/>
        <v>14.887619999999998</v>
      </c>
    </row>
    <row r="1897" spans="1:12">
      <c r="A1897" s="3">
        <v>1060800100</v>
      </c>
      <c r="B1897" s="13" t="s">
        <v>1107</v>
      </c>
      <c r="C1897" s="241">
        <f>GENERAL!C1105</f>
        <v>35.020000000000003</v>
      </c>
      <c r="D1897" s="15">
        <f>GENERAL!D1105</f>
        <v>50</v>
      </c>
      <c r="E1897" s="3">
        <f>GENERAL!E1105</f>
        <v>400</v>
      </c>
      <c r="F1897" s="238">
        <f t="shared" si="178"/>
        <v>28.016000000000005</v>
      </c>
      <c r="G1897" s="238">
        <f t="shared" si="179"/>
        <v>22.763000000000002</v>
      </c>
      <c r="H1897" s="238">
        <f t="shared" si="180"/>
        <v>17.510000000000002</v>
      </c>
      <c r="I1897" s="17">
        <f>GENERAL!F1105</f>
        <v>0.77</v>
      </c>
      <c r="J1897" s="53">
        <f t="shared" si="176"/>
        <v>8.0546000000000006</v>
      </c>
      <c r="K1897" s="19">
        <f t="shared" si="177"/>
        <v>7.6518700000000006</v>
      </c>
      <c r="L1897" s="49">
        <f t="shared" si="181"/>
        <v>7.2491400000000006</v>
      </c>
    </row>
    <row r="1898" spans="1:12">
      <c r="A1898" s="3">
        <v>1060800120</v>
      </c>
      <c r="B1898" s="13" t="s">
        <v>1108</v>
      </c>
      <c r="C1898" s="241">
        <f>GENERAL!C1106</f>
        <v>39.83</v>
      </c>
      <c r="D1898" s="15">
        <f>GENERAL!D1106</f>
        <v>50</v>
      </c>
      <c r="E1898" s="3">
        <f>GENERAL!E1106</f>
        <v>350</v>
      </c>
      <c r="F1898" s="238">
        <f t="shared" si="178"/>
        <v>31.864000000000001</v>
      </c>
      <c r="G1898" s="238">
        <f t="shared" si="179"/>
        <v>25.889499999999998</v>
      </c>
      <c r="H1898" s="238">
        <f t="shared" si="180"/>
        <v>19.914999999999999</v>
      </c>
      <c r="I1898" s="17">
        <f>GENERAL!F1106</f>
        <v>0.77</v>
      </c>
      <c r="J1898" s="53">
        <f t="shared" si="176"/>
        <v>9.160899999999998</v>
      </c>
      <c r="K1898" s="19">
        <f t="shared" si="177"/>
        <v>8.7028549999999978</v>
      </c>
      <c r="L1898" s="49">
        <f t="shared" si="181"/>
        <v>8.2448099999999993</v>
      </c>
    </row>
    <row r="1899" spans="1:12">
      <c r="A1899" s="3">
        <v>1060800160</v>
      </c>
      <c r="B1899" s="13" t="s">
        <v>1109</v>
      </c>
      <c r="C1899" s="241">
        <f>GENERAL!C1107</f>
        <v>39.14</v>
      </c>
      <c r="D1899" s="15">
        <f>GENERAL!D1107</f>
        <v>50</v>
      </c>
      <c r="E1899" s="3">
        <f>GENERAL!E1107</f>
        <v>300</v>
      </c>
      <c r="F1899" s="238">
        <f t="shared" si="178"/>
        <v>31.312000000000001</v>
      </c>
      <c r="G1899" s="238">
        <f t="shared" si="179"/>
        <v>25.441000000000003</v>
      </c>
      <c r="H1899" s="238">
        <f t="shared" si="180"/>
        <v>19.57</v>
      </c>
      <c r="I1899" s="17">
        <f>GENERAL!F1107</f>
        <v>0.77</v>
      </c>
      <c r="J1899" s="53">
        <f t="shared" si="176"/>
        <v>9.0022000000000002</v>
      </c>
      <c r="K1899" s="19">
        <f t="shared" si="177"/>
        <v>8.5520899999999997</v>
      </c>
      <c r="L1899" s="49">
        <f t="shared" si="181"/>
        <v>8.1019800000000011</v>
      </c>
    </row>
    <row r="1900" spans="1:12">
      <c r="A1900" s="3">
        <v>1060800200</v>
      </c>
      <c r="B1900" s="13" t="s">
        <v>1110</v>
      </c>
      <c r="C1900" s="241">
        <f>GENERAL!C1108</f>
        <v>47.38</v>
      </c>
      <c r="D1900" s="15">
        <f>GENERAL!D1108</f>
        <v>50</v>
      </c>
      <c r="E1900" s="3">
        <f>GENERAL!E1108</f>
        <v>200</v>
      </c>
      <c r="F1900" s="238">
        <f t="shared" si="178"/>
        <v>37.904000000000003</v>
      </c>
      <c r="G1900" s="238">
        <f t="shared" si="179"/>
        <v>30.797000000000004</v>
      </c>
      <c r="H1900" s="238">
        <f t="shared" si="180"/>
        <v>23.69</v>
      </c>
      <c r="I1900" s="17">
        <f>GENERAL!F1108</f>
        <v>0.77</v>
      </c>
      <c r="J1900" s="53">
        <f t="shared" si="176"/>
        <v>10.897399999999999</v>
      </c>
      <c r="K1900" s="19">
        <f t="shared" si="177"/>
        <v>10.352529999999998</v>
      </c>
      <c r="L1900" s="49">
        <f t="shared" si="181"/>
        <v>9.8076600000000003</v>
      </c>
    </row>
    <row r="1901" spans="1:12">
      <c r="A1901" s="3">
        <v>1060800260</v>
      </c>
      <c r="B1901" s="13" t="s">
        <v>1111</v>
      </c>
      <c r="C1901" s="241">
        <f>GENERAL!C1109</f>
        <v>57.68</v>
      </c>
      <c r="D1901" s="15">
        <f>GENERAL!D1109</f>
        <v>25</v>
      </c>
      <c r="E1901" s="3">
        <f>GENERAL!E1109</f>
        <v>200</v>
      </c>
      <c r="F1901" s="238">
        <f t="shared" si="178"/>
        <v>46.144000000000005</v>
      </c>
      <c r="G1901" s="238">
        <f t="shared" si="179"/>
        <v>37.492000000000004</v>
      </c>
      <c r="H1901" s="238">
        <f t="shared" si="180"/>
        <v>28.84</v>
      </c>
      <c r="I1901" s="17">
        <f>GENERAL!F1109</f>
        <v>0.77</v>
      </c>
      <c r="J1901" s="53">
        <f t="shared" si="176"/>
        <v>13.266399999999999</v>
      </c>
      <c r="K1901" s="19">
        <f t="shared" si="177"/>
        <v>12.603079999999999</v>
      </c>
      <c r="L1901" s="49">
        <f t="shared" si="181"/>
        <v>11.93976</v>
      </c>
    </row>
    <row r="1902" spans="1:12">
      <c r="A1902" s="3">
        <v>1060800300</v>
      </c>
      <c r="B1902" s="13" t="s">
        <v>1112</v>
      </c>
      <c r="C1902" s="241">
        <f>GENERAL!C1110</f>
        <v>66.95</v>
      </c>
      <c r="D1902" s="15">
        <f>GENERAL!D1110</f>
        <v>25</v>
      </c>
      <c r="E1902" s="3">
        <f>GENERAL!E1110</f>
        <v>175</v>
      </c>
      <c r="F1902" s="238">
        <f t="shared" si="178"/>
        <v>53.56</v>
      </c>
      <c r="G1902" s="238">
        <f t="shared" si="179"/>
        <v>43.517500000000005</v>
      </c>
      <c r="H1902" s="238">
        <f t="shared" si="180"/>
        <v>33.475000000000001</v>
      </c>
      <c r="I1902" s="17">
        <f>GENERAL!F1110</f>
        <v>0.77</v>
      </c>
      <c r="J1902" s="53">
        <f t="shared" si="176"/>
        <v>15.3985</v>
      </c>
      <c r="K1902" s="19">
        <f t="shared" si="177"/>
        <v>14.628575</v>
      </c>
      <c r="L1902" s="49">
        <f t="shared" si="181"/>
        <v>13.858650000000001</v>
      </c>
    </row>
    <row r="1903" spans="1:12">
      <c r="A1903" s="3">
        <v>1060800360</v>
      </c>
      <c r="B1903" s="13" t="s">
        <v>1113</v>
      </c>
      <c r="C1903" s="241">
        <f>GENERAL!C1111</f>
        <v>75.92</v>
      </c>
      <c r="D1903" s="15">
        <f>GENERAL!D1111</f>
        <v>25</v>
      </c>
      <c r="E1903" s="3">
        <f>GENERAL!E1111</f>
        <v>150</v>
      </c>
      <c r="F1903" s="238">
        <f t="shared" si="178"/>
        <v>60.736000000000004</v>
      </c>
      <c r="G1903" s="238">
        <f t="shared" si="179"/>
        <v>49.348000000000006</v>
      </c>
      <c r="H1903" s="238">
        <f t="shared" si="180"/>
        <v>37.96</v>
      </c>
      <c r="I1903" s="17">
        <f>GENERAL!F1111</f>
        <v>0.77</v>
      </c>
      <c r="J1903" s="53">
        <f t="shared" si="176"/>
        <v>17.461600000000001</v>
      </c>
      <c r="K1903" s="19">
        <f t="shared" si="177"/>
        <v>16.588519999999999</v>
      </c>
      <c r="L1903" s="49">
        <f t="shared" si="181"/>
        <v>15.715440000000001</v>
      </c>
    </row>
    <row r="1904" spans="1:12">
      <c r="A1904" s="3">
        <v>1060800400</v>
      </c>
      <c r="B1904" s="13" t="s">
        <v>1114</v>
      </c>
      <c r="C1904" s="241">
        <f>GENERAL!C1112</f>
        <v>84.1</v>
      </c>
      <c r="D1904" s="15">
        <f>GENERAL!D1112</f>
        <v>25</v>
      </c>
      <c r="E1904" s="3">
        <f>GENERAL!E1112</f>
        <v>125</v>
      </c>
      <c r="F1904" s="238">
        <f t="shared" si="178"/>
        <v>67.28</v>
      </c>
      <c r="G1904" s="238">
        <f t="shared" si="179"/>
        <v>54.664999999999999</v>
      </c>
      <c r="H1904" s="238">
        <f t="shared" si="180"/>
        <v>42.05</v>
      </c>
      <c r="I1904" s="17">
        <f>GENERAL!F1112</f>
        <v>0.77</v>
      </c>
      <c r="J1904" s="53">
        <f t="shared" si="176"/>
        <v>19.342999999999996</v>
      </c>
      <c r="K1904" s="19">
        <f t="shared" si="177"/>
        <v>18.375849999999996</v>
      </c>
      <c r="L1904" s="49">
        <f t="shared" si="181"/>
        <v>17.408699999999996</v>
      </c>
    </row>
    <row r="1905" spans="1:12">
      <c r="A1905" s="3">
        <v>1060800460</v>
      </c>
      <c r="B1905" s="13" t="s">
        <v>1115</v>
      </c>
      <c r="C1905" s="241">
        <f>GENERAL!C1113</f>
        <v>99.91</v>
      </c>
      <c r="D1905" s="15">
        <f>GENERAL!D1113</f>
        <v>25</v>
      </c>
      <c r="E1905" s="3">
        <f>GENERAL!E1113</f>
        <v>125</v>
      </c>
      <c r="F1905" s="238">
        <f t="shared" si="178"/>
        <v>79.927999999999997</v>
      </c>
      <c r="G1905" s="238">
        <f t="shared" si="179"/>
        <v>64.941500000000005</v>
      </c>
      <c r="H1905" s="238">
        <f t="shared" si="180"/>
        <v>49.954999999999998</v>
      </c>
      <c r="I1905" s="17">
        <f>GENERAL!F1113</f>
        <v>0.77</v>
      </c>
      <c r="J1905" s="53">
        <f t="shared" si="176"/>
        <v>22.979299999999999</v>
      </c>
      <c r="K1905" s="19">
        <f t="shared" si="177"/>
        <v>21.830334999999998</v>
      </c>
      <c r="L1905" s="49">
        <f t="shared" si="181"/>
        <v>20.681369999999998</v>
      </c>
    </row>
    <row r="1906" spans="1:12">
      <c r="A1906" s="3">
        <v>1060800500</v>
      </c>
      <c r="B1906" s="13" t="s">
        <v>1116</v>
      </c>
      <c r="C1906" s="241">
        <f>GENERAL!C1114</f>
        <v>115.36</v>
      </c>
      <c r="D1906" s="15">
        <f>GENERAL!D1114</f>
        <v>25</v>
      </c>
      <c r="E1906" s="3">
        <f>GENERAL!E1114</f>
        <v>100</v>
      </c>
      <c r="F1906" s="238">
        <f t="shared" si="178"/>
        <v>92.288000000000011</v>
      </c>
      <c r="G1906" s="238">
        <f t="shared" si="179"/>
        <v>74.984000000000009</v>
      </c>
      <c r="H1906" s="238">
        <f t="shared" si="180"/>
        <v>57.68</v>
      </c>
      <c r="I1906" s="17">
        <f>GENERAL!F1114</f>
        <v>0.77</v>
      </c>
      <c r="J1906" s="53">
        <f t="shared" si="176"/>
        <v>26.532799999999998</v>
      </c>
      <c r="K1906" s="19">
        <f t="shared" si="177"/>
        <v>25.206159999999997</v>
      </c>
      <c r="L1906" s="49">
        <f t="shared" si="181"/>
        <v>23.879519999999999</v>
      </c>
    </row>
    <row r="1907" spans="1:12">
      <c r="A1907" s="3">
        <v>1060800600</v>
      </c>
      <c r="B1907" s="13" t="s">
        <v>1117</v>
      </c>
      <c r="C1907" s="241">
        <f>GENERAL!C1115</f>
        <v>134.93</v>
      </c>
      <c r="D1907" s="15">
        <f>GENERAL!D1115</f>
        <v>50</v>
      </c>
      <c r="E1907" s="3">
        <f>GENERAL!E1115</f>
        <v>100</v>
      </c>
      <c r="F1907" s="238">
        <f t="shared" si="178"/>
        <v>107.94400000000002</v>
      </c>
      <c r="G1907" s="238">
        <f t="shared" si="179"/>
        <v>87.70450000000001</v>
      </c>
      <c r="H1907" s="238">
        <f t="shared" si="180"/>
        <v>67.465000000000003</v>
      </c>
      <c r="I1907" s="17">
        <f>GENERAL!F1115</f>
        <v>0.77</v>
      </c>
      <c r="J1907" s="53">
        <f t="shared" si="176"/>
        <v>31.033899999999999</v>
      </c>
      <c r="K1907" s="19">
        <f t="shared" si="177"/>
        <v>29.482204999999997</v>
      </c>
      <c r="L1907" s="49">
        <f t="shared" si="181"/>
        <v>27.930509999999998</v>
      </c>
    </row>
    <row r="1908" spans="1:12">
      <c r="A1908" s="3">
        <v>1060900160</v>
      </c>
      <c r="B1908" s="13" t="s">
        <v>1118</v>
      </c>
      <c r="C1908" s="241">
        <f>GENERAL!C1116</f>
        <v>66.58</v>
      </c>
      <c r="D1908" s="15">
        <f>GENERAL!D1116</f>
        <v>25</v>
      </c>
      <c r="E1908" s="3">
        <f>GENERAL!E1116</f>
        <v>200</v>
      </c>
      <c r="F1908" s="238">
        <f t="shared" si="178"/>
        <v>53.264000000000003</v>
      </c>
      <c r="G1908" s="238">
        <f t="shared" si="179"/>
        <v>43.277000000000001</v>
      </c>
      <c r="H1908" s="238">
        <f t="shared" si="180"/>
        <v>33.29</v>
      </c>
      <c r="I1908" s="17">
        <f>GENERAL!F1116</f>
        <v>0.77</v>
      </c>
      <c r="J1908" s="53">
        <f t="shared" si="176"/>
        <v>15.313399999999998</v>
      </c>
      <c r="K1908" s="19">
        <f t="shared" si="177"/>
        <v>14.547729999999998</v>
      </c>
      <c r="L1908" s="49">
        <f t="shared" si="181"/>
        <v>13.782059999999998</v>
      </c>
    </row>
    <row r="1909" spans="1:12">
      <c r="A1909" s="3">
        <v>1060900200</v>
      </c>
      <c r="B1909" s="13" t="s">
        <v>1119</v>
      </c>
      <c r="C1909" s="241">
        <f>GENERAL!C1117</f>
        <v>80.34</v>
      </c>
      <c r="D1909" s="15">
        <f>GENERAL!D1117</f>
        <v>25</v>
      </c>
      <c r="E1909" s="3">
        <f>GENERAL!E1117</f>
        <v>150</v>
      </c>
      <c r="F1909" s="238">
        <f t="shared" si="178"/>
        <v>64.272000000000006</v>
      </c>
      <c r="G1909" s="238">
        <f t="shared" si="179"/>
        <v>52.221000000000004</v>
      </c>
      <c r="H1909" s="238">
        <f t="shared" si="180"/>
        <v>40.17</v>
      </c>
      <c r="I1909" s="17">
        <f>GENERAL!F1117</f>
        <v>0.77</v>
      </c>
      <c r="J1909" s="53">
        <f t="shared" si="176"/>
        <v>18.478200000000001</v>
      </c>
      <c r="K1909" s="19">
        <f t="shared" si="177"/>
        <v>17.554290000000002</v>
      </c>
      <c r="L1909" s="49">
        <f t="shared" si="181"/>
        <v>16.630380000000002</v>
      </c>
    </row>
    <row r="1910" spans="1:12">
      <c r="A1910" s="3">
        <v>1060900220</v>
      </c>
      <c r="B1910" s="13" t="s">
        <v>1120</v>
      </c>
      <c r="C1910" s="241">
        <f>GENERAL!C1118</f>
        <v>94.61</v>
      </c>
      <c r="D1910" s="15">
        <f>GENERAL!D1118</f>
        <v>25</v>
      </c>
      <c r="E1910" s="3">
        <f>GENERAL!E1118</f>
        <v>150</v>
      </c>
      <c r="F1910" s="238">
        <f t="shared" si="178"/>
        <v>75.688000000000002</v>
      </c>
      <c r="G1910" s="238">
        <f t="shared" si="179"/>
        <v>61.496500000000005</v>
      </c>
      <c r="H1910" s="238">
        <f t="shared" si="180"/>
        <v>47.305</v>
      </c>
      <c r="I1910" s="17">
        <f>GENERAL!F1118</f>
        <v>0.77</v>
      </c>
      <c r="J1910" s="53">
        <f t="shared" ref="J1910:J1974" si="182">C1910*(1-I1910)</f>
        <v>21.760299999999997</v>
      </c>
      <c r="K1910" s="19">
        <f t="shared" ref="K1910:K1974" si="183">C1910*(1-I1910)*(1-K$6)</f>
        <v>20.672284999999995</v>
      </c>
      <c r="L1910" s="49">
        <f t="shared" si="181"/>
        <v>19.584269999999997</v>
      </c>
    </row>
    <row r="1911" spans="1:12">
      <c r="A1911" s="3">
        <v>1060900260</v>
      </c>
      <c r="B1911" s="13" t="s">
        <v>1121</v>
      </c>
      <c r="C1911" s="241">
        <f>GENERAL!C1119</f>
        <v>93.73</v>
      </c>
      <c r="D1911" s="15">
        <f>GENERAL!D1119</f>
        <v>25</v>
      </c>
      <c r="E1911" s="3">
        <f>GENERAL!E1119</f>
        <v>125</v>
      </c>
      <c r="F1911" s="238">
        <f t="shared" si="178"/>
        <v>74.984000000000009</v>
      </c>
      <c r="G1911" s="238">
        <f t="shared" si="179"/>
        <v>60.924500000000002</v>
      </c>
      <c r="H1911" s="238">
        <f t="shared" si="180"/>
        <v>46.865000000000002</v>
      </c>
      <c r="I1911" s="17">
        <f>GENERAL!F1119</f>
        <v>0.77</v>
      </c>
      <c r="J1911" s="53">
        <f t="shared" si="182"/>
        <v>21.5579</v>
      </c>
      <c r="K1911" s="19">
        <f t="shared" si="183"/>
        <v>20.480004999999998</v>
      </c>
      <c r="L1911" s="49">
        <f t="shared" si="181"/>
        <v>19.40211</v>
      </c>
    </row>
    <row r="1912" spans="1:12">
      <c r="A1912" s="3">
        <v>1060900300</v>
      </c>
      <c r="B1912" s="13" t="s">
        <v>1122</v>
      </c>
      <c r="C1912" s="241">
        <f>GENERAL!C1120</f>
        <v>104.03</v>
      </c>
      <c r="D1912" s="15">
        <f>GENERAL!D1120</f>
        <v>25</v>
      </c>
      <c r="E1912" s="3">
        <f>GENERAL!E1120</f>
        <v>100</v>
      </c>
      <c r="F1912" s="238">
        <f t="shared" si="178"/>
        <v>83.224000000000004</v>
      </c>
      <c r="G1912" s="238">
        <f t="shared" si="179"/>
        <v>67.619500000000002</v>
      </c>
      <c r="H1912" s="238">
        <f t="shared" si="180"/>
        <v>52.015000000000001</v>
      </c>
      <c r="I1912" s="17">
        <f>GENERAL!F1120</f>
        <v>0.77</v>
      </c>
      <c r="J1912" s="53">
        <f t="shared" si="182"/>
        <v>23.9269</v>
      </c>
      <c r="K1912" s="19">
        <f t="shared" si="183"/>
        <v>22.730554999999999</v>
      </c>
      <c r="L1912" s="49">
        <f t="shared" si="181"/>
        <v>21.534210000000002</v>
      </c>
    </row>
    <row r="1913" spans="1:12">
      <c r="A1913" s="3">
        <v>1060900360</v>
      </c>
      <c r="B1913" s="13" t="s">
        <v>1123</v>
      </c>
      <c r="C1913" s="241">
        <f>GENERAL!C1121</f>
        <v>118.45</v>
      </c>
      <c r="D1913" s="15">
        <f>GENERAL!D1121</f>
        <v>25</v>
      </c>
      <c r="E1913" s="3">
        <f>GENERAL!E1121</f>
        <v>100</v>
      </c>
      <c r="F1913" s="238">
        <f t="shared" si="178"/>
        <v>94.76</v>
      </c>
      <c r="G1913" s="238">
        <f t="shared" si="179"/>
        <v>76.992500000000007</v>
      </c>
      <c r="H1913" s="238">
        <f t="shared" si="180"/>
        <v>59.225000000000001</v>
      </c>
      <c r="I1913" s="17">
        <f>GENERAL!F1121</f>
        <v>0.77</v>
      </c>
      <c r="J1913" s="53">
        <f t="shared" si="182"/>
        <v>27.243499999999997</v>
      </c>
      <c r="K1913" s="19">
        <f t="shared" si="183"/>
        <v>25.881324999999997</v>
      </c>
      <c r="L1913" s="49">
        <f t="shared" si="181"/>
        <v>24.51915</v>
      </c>
    </row>
    <row r="1914" spans="1:12">
      <c r="A1914" s="3">
        <v>1060900400</v>
      </c>
      <c r="B1914" s="13" t="s">
        <v>1124</v>
      </c>
      <c r="C1914" s="241">
        <f>GENERAL!C1122</f>
        <v>131.84</v>
      </c>
      <c r="D1914" s="15">
        <f>GENERAL!D1122</f>
        <v>20</v>
      </c>
      <c r="E1914" s="3">
        <f>GENERAL!E1122</f>
        <v>80</v>
      </c>
      <c r="F1914" s="238">
        <f t="shared" si="178"/>
        <v>105.47200000000001</v>
      </c>
      <c r="G1914" s="238">
        <f t="shared" si="179"/>
        <v>85.696000000000012</v>
      </c>
      <c r="H1914" s="238">
        <f t="shared" si="180"/>
        <v>65.92</v>
      </c>
      <c r="I1914" s="17">
        <f>GENERAL!F1122</f>
        <v>0.77</v>
      </c>
      <c r="J1914" s="53">
        <f t="shared" si="182"/>
        <v>30.3232</v>
      </c>
      <c r="K1914" s="19">
        <f t="shared" si="183"/>
        <v>28.807039999999997</v>
      </c>
      <c r="L1914" s="49">
        <f t="shared" si="181"/>
        <v>27.290880000000001</v>
      </c>
    </row>
    <row r="1915" spans="1:12">
      <c r="A1915" s="3">
        <v>1060900460</v>
      </c>
      <c r="B1915" s="13" t="s">
        <v>1125</v>
      </c>
      <c r="C1915" s="241">
        <f>GENERAL!C1123</f>
        <v>146.26</v>
      </c>
      <c r="D1915" s="15">
        <f>GENERAL!D1123</f>
        <v>25</v>
      </c>
      <c r="E1915" s="3">
        <f>GENERAL!E1123</f>
        <v>75</v>
      </c>
      <c r="F1915" s="238">
        <f t="shared" si="178"/>
        <v>117.008</v>
      </c>
      <c r="G1915" s="238">
        <f t="shared" si="179"/>
        <v>95.069000000000003</v>
      </c>
      <c r="H1915" s="238">
        <f t="shared" si="180"/>
        <v>73.13</v>
      </c>
      <c r="I1915" s="17">
        <f>GENERAL!F1123</f>
        <v>0.77</v>
      </c>
      <c r="J1915" s="53">
        <f t="shared" si="182"/>
        <v>33.639799999999994</v>
      </c>
      <c r="K1915" s="19">
        <f t="shared" si="183"/>
        <v>31.957809999999991</v>
      </c>
      <c r="L1915" s="49">
        <f t="shared" si="181"/>
        <v>30.275819999999996</v>
      </c>
    </row>
    <row r="1916" spans="1:12">
      <c r="A1916" s="3">
        <v>1060900500</v>
      </c>
      <c r="B1916" s="13" t="s">
        <v>1126</v>
      </c>
      <c r="C1916" s="241">
        <f>GENERAL!C1124</f>
        <v>158.62</v>
      </c>
      <c r="D1916" s="15">
        <f>GENERAL!D1124</f>
        <v>25</v>
      </c>
      <c r="E1916" s="3">
        <f>GENERAL!E1124</f>
        <v>75</v>
      </c>
      <c r="F1916" s="238">
        <f t="shared" si="178"/>
        <v>126.89600000000002</v>
      </c>
      <c r="G1916" s="238">
        <f t="shared" si="179"/>
        <v>103.10300000000001</v>
      </c>
      <c r="H1916" s="238">
        <f t="shared" si="180"/>
        <v>79.31</v>
      </c>
      <c r="I1916" s="17">
        <f>GENERAL!F1124</f>
        <v>0.77</v>
      </c>
      <c r="J1916" s="53">
        <f t="shared" si="182"/>
        <v>36.482599999999998</v>
      </c>
      <c r="K1916" s="19">
        <f t="shared" si="183"/>
        <v>34.658469999999994</v>
      </c>
      <c r="L1916" s="49">
        <f t="shared" si="181"/>
        <v>32.834339999999997</v>
      </c>
    </row>
    <row r="1917" spans="1:12">
      <c r="A1917" s="3">
        <v>1060900600</v>
      </c>
      <c r="B1917" s="13" t="s">
        <v>1127</v>
      </c>
      <c r="C1917" s="241">
        <f>GENERAL!C1125</f>
        <v>186.43</v>
      </c>
      <c r="D1917" s="15">
        <f>GENERAL!D1125</f>
        <v>25</v>
      </c>
      <c r="E1917" s="3">
        <f>GENERAL!E1125</f>
        <v>75</v>
      </c>
      <c r="F1917" s="238">
        <f t="shared" si="178"/>
        <v>149.14400000000001</v>
      </c>
      <c r="G1917" s="238">
        <f t="shared" si="179"/>
        <v>121.1795</v>
      </c>
      <c r="H1917" s="238">
        <f t="shared" si="180"/>
        <v>93.215000000000003</v>
      </c>
      <c r="I1917" s="17">
        <f>GENERAL!F1125</f>
        <v>0.77</v>
      </c>
      <c r="J1917" s="53">
        <f t="shared" si="182"/>
        <v>42.878900000000002</v>
      </c>
      <c r="K1917" s="19">
        <f t="shared" si="183"/>
        <v>40.734954999999999</v>
      </c>
      <c r="L1917" s="49">
        <f t="shared" si="181"/>
        <v>38.591010000000004</v>
      </c>
    </row>
    <row r="1918" spans="1:12">
      <c r="A1918" s="3">
        <v>1060950200</v>
      </c>
      <c r="B1918" s="13" t="s">
        <v>1128</v>
      </c>
      <c r="C1918" s="241">
        <f>GENERAL!C1126</f>
        <v>144.13999999999999</v>
      </c>
      <c r="D1918" s="15">
        <f>GENERAL!D1126</f>
        <v>10</v>
      </c>
      <c r="E1918" s="3">
        <f>GENERAL!E1126</f>
        <v>100</v>
      </c>
      <c r="F1918" s="238">
        <f t="shared" si="178"/>
        <v>115.312</v>
      </c>
      <c r="G1918" s="238">
        <f t="shared" si="179"/>
        <v>93.690999999999988</v>
      </c>
      <c r="H1918" s="238">
        <f t="shared" si="180"/>
        <v>72.069999999999993</v>
      </c>
      <c r="I1918" s="17">
        <f>GENERAL!F1126</f>
        <v>0.77</v>
      </c>
      <c r="J1918" s="53">
        <f t="shared" si="182"/>
        <v>33.152199999999993</v>
      </c>
      <c r="K1918" s="19">
        <f t="shared" si="183"/>
        <v>31.494589999999992</v>
      </c>
      <c r="L1918" s="49">
        <f t="shared" si="181"/>
        <v>29.836979999999993</v>
      </c>
    </row>
    <row r="1919" spans="1:12">
      <c r="A1919" s="3">
        <v>1060950260</v>
      </c>
      <c r="B1919" s="13" t="s">
        <v>1129</v>
      </c>
      <c r="C1919" s="241">
        <f>GENERAL!C1127</f>
        <v>190.17</v>
      </c>
      <c r="D1919" s="15">
        <f>GENERAL!D1127</f>
        <v>10</v>
      </c>
      <c r="E1919" s="3">
        <f>GENERAL!E1127</f>
        <v>90</v>
      </c>
      <c r="F1919" s="238">
        <f t="shared" si="178"/>
        <v>152.136</v>
      </c>
      <c r="G1919" s="238">
        <f t="shared" si="179"/>
        <v>123.6105</v>
      </c>
      <c r="H1919" s="238">
        <f t="shared" si="180"/>
        <v>95.084999999999994</v>
      </c>
      <c r="I1919" s="17">
        <f>GENERAL!F1127</f>
        <v>0.77</v>
      </c>
      <c r="J1919" s="53">
        <f t="shared" si="182"/>
        <v>43.739099999999993</v>
      </c>
      <c r="K1919" s="19">
        <f t="shared" si="183"/>
        <v>41.552144999999989</v>
      </c>
      <c r="L1919" s="49">
        <f t="shared" si="181"/>
        <v>39.365189999999998</v>
      </c>
    </row>
    <row r="1920" spans="1:12">
      <c r="A1920" s="3">
        <v>1060950300</v>
      </c>
      <c r="B1920" s="13" t="s">
        <v>1130</v>
      </c>
      <c r="C1920" s="241">
        <f>GENERAL!C1128</f>
        <v>170.79</v>
      </c>
      <c r="D1920" s="15">
        <f>GENERAL!D1128</f>
        <v>10</v>
      </c>
      <c r="E1920" s="3">
        <f>GENERAL!E1128</f>
        <v>80</v>
      </c>
      <c r="F1920" s="238">
        <f t="shared" si="178"/>
        <v>136.63200000000001</v>
      </c>
      <c r="G1920" s="238">
        <f t="shared" si="179"/>
        <v>111.01349999999999</v>
      </c>
      <c r="H1920" s="238">
        <f t="shared" si="180"/>
        <v>85.394999999999996</v>
      </c>
      <c r="I1920" s="17">
        <f>GENERAL!F1128</f>
        <v>0.77</v>
      </c>
      <c r="J1920" s="53">
        <f t="shared" si="182"/>
        <v>39.281699999999994</v>
      </c>
      <c r="K1920" s="19">
        <f t="shared" si="183"/>
        <v>37.317614999999989</v>
      </c>
      <c r="L1920" s="49">
        <f t="shared" si="181"/>
        <v>35.353529999999992</v>
      </c>
    </row>
    <row r="1921" spans="1:12">
      <c r="A1921" s="3">
        <v>1060950360</v>
      </c>
      <c r="B1921" s="13" t="s">
        <v>1131</v>
      </c>
      <c r="C1921" s="241">
        <f>GENERAL!C1129</f>
        <v>238.62</v>
      </c>
      <c r="D1921" s="15">
        <f>GENERAL!D1129</f>
        <v>10</v>
      </c>
      <c r="E1921" s="3">
        <f>GENERAL!E1129</f>
        <v>80</v>
      </c>
      <c r="F1921" s="238">
        <f t="shared" si="178"/>
        <v>190.89600000000002</v>
      </c>
      <c r="G1921" s="238">
        <f t="shared" si="179"/>
        <v>155.10300000000001</v>
      </c>
      <c r="H1921" s="238">
        <f t="shared" si="180"/>
        <v>119.31</v>
      </c>
      <c r="I1921" s="17">
        <f>GENERAL!F1129</f>
        <v>0.77</v>
      </c>
      <c r="J1921" s="53">
        <f t="shared" si="182"/>
        <v>54.882599999999996</v>
      </c>
      <c r="K1921" s="19">
        <f t="shared" si="183"/>
        <v>52.138469999999991</v>
      </c>
      <c r="L1921" s="49">
        <f t="shared" si="181"/>
        <v>49.39434</v>
      </c>
    </row>
    <row r="1922" spans="1:12">
      <c r="A1922" s="3">
        <v>1060950400</v>
      </c>
      <c r="B1922" s="13" t="s">
        <v>1132</v>
      </c>
      <c r="C1922" s="241">
        <f>GENERAL!C1130</f>
        <v>225.3</v>
      </c>
      <c r="D1922" s="15">
        <f>GENERAL!D1130</f>
        <v>10</v>
      </c>
      <c r="E1922" s="3">
        <f>GENERAL!E1130</f>
        <v>60</v>
      </c>
      <c r="F1922" s="238">
        <f t="shared" si="178"/>
        <v>180.24</v>
      </c>
      <c r="G1922" s="238">
        <f t="shared" si="179"/>
        <v>146.44500000000002</v>
      </c>
      <c r="H1922" s="238">
        <f t="shared" si="180"/>
        <v>112.65</v>
      </c>
      <c r="I1922" s="17">
        <f>GENERAL!F1130</f>
        <v>0.77</v>
      </c>
      <c r="J1922" s="53">
        <f t="shared" si="182"/>
        <v>51.818999999999996</v>
      </c>
      <c r="K1922" s="19">
        <f t="shared" si="183"/>
        <v>49.228049999999996</v>
      </c>
      <c r="L1922" s="49">
        <f t="shared" si="181"/>
        <v>46.637099999999997</v>
      </c>
    </row>
    <row r="1923" spans="1:12">
      <c r="A1923" s="3">
        <v>1060950460</v>
      </c>
      <c r="B1923" s="13" t="s">
        <v>1133</v>
      </c>
      <c r="C1923" s="241">
        <f>GENERAL!C1131</f>
        <v>225.3</v>
      </c>
      <c r="D1923" s="15">
        <f>GENERAL!D1131</f>
        <v>10</v>
      </c>
      <c r="E1923" s="3">
        <f>GENERAL!E1131</f>
        <v>50</v>
      </c>
      <c r="F1923" s="238">
        <f t="shared" si="178"/>
        <v>180.24</v>
      </c>
      <c r="G1923" s="238">
        <f t="shared" si="179"/>
        <v>146.44500000000002</v>
      </c>
      <c r="H1923" s="238">
        <f t="shared" si="180"/>
        <v>112.65</v>
      </c>
      <c r="I1923" s="17">
        <f>GENERAL!F1131</f>
        <v>0.77</v>
      </c>
      <c r="J1923" s="53">
        <f t="shared" si="182"/>
        <v>51.818999999999996</v>
      </c>
      <c r="K1923" s="19">
        <f t="shared" si="183"/>
        <v>49.228049999999996</v>
      </c>
      <c r="L1923" s="49">
        <f t="shared" si="181"/>
        <v>46.637099999999997</v>
      </c>
    </row>
    <row r="1924" spans="1:12">
      <c r="A1924" s="3">
        <v>1060950500</v>
      </c>
      <c r="B1924" s="13" t="s">
        <v>1134</v>
      </c>
      <c r="C1924" s="241">
        <f>GENERAL!C1132</f>
        <v>263.45999999999998</v>
      </c>
      <c r="D1924" s="15">
        <f>GENERAL!D1132</f>
        <v>10</v>
      </c>
      <c r="E1924" s="3">
        <f>GENERAL!E1132</f>
        <v>50</v>
      </c>
      <c r="F1924" s="238">
        <f t="shared" si="178"/>
        <v>210.768</v>
      </c>
      <c r="G1924" s="238">
        <f t="shared" si="179"/>
        <v>171.249</v>
      </c>
      <c r="H1924" s="238">
        <f t="shared" si="180"/>
        <v>131.72999999999999</v>
      </c>
      <c r="I1924" s="17">
        <f>GENERAL!F1132</f>
        <v>0.77</v>
      </c>
      <c r="J1924" s="53">
        <f t="shared" si="182"/>
        <v>60.59579999999999</v>
      </c>
      <c r="K1924" s="19">
        <f t="shared" si="183"/>
        <v>57.566009999999984</v>
      </c>
      <c r="L1924" s="49">
        <f t="shared" si="181"/>
        <v>54.536219999999993</v>
      </c>
    </row>
    <row r="1925" spans="1:12">
      <c r="A1925" s="3">
        <v>1060950600</v>
      </c>
      <c r="B1925" s="13" t="s">
        <v>1135</v>
      </c>
      <c r="C1925" s="241">
        <f>GENERAL!C1133</f>
        <v>294.95</v>
      </c>
      <c r="D1925" s="15">
        <f>GENERAL!D1133</f>
        <v>10</v>
      </c>
      <c r="E1925" s="3">
        <f>GENERAL!E1133</f>
        <v>40</v>
      </c>
      <c r="F1925" s="238">
        <f t="shared" si="178"/>
        <v>235.96</v>
      </c>
      <c r="G1925" s="238">
        <f t="shared" si="179"/>
        <v>191.7175</v>
      </c>
      <c r="H1925" s="238">
        <f t="shared" si="180"/>
        <v>147.47499999999999</v>
      </c>
      <c r="I1925" s="17">
        <f>GENERAL!F1133</f>
        <v>0.77</v>
      </c>
      <c r="J1925" s="53">
        <f t="shared" si="182"/>
        <v>67.838499999999996</v>
      </c>
      <c r="K1925" s="19">
        <f t="shared" si="183"/>
        <v>64.446574999999996</v>
      </c>
      <c r="L1925" s="49">
        <f t="shared" si="181"/>
        <v>61.054649999999995</v>
      </c>
    </row>
    <row r="1926" spans="1:12">
      <c r="A1926" s="3">
        <v>1061000200</v>
      </c>
      <c r="B1926" s="13" t="s">
        <v>1136</v>
      </c>
      <c r="C1926" s="241">
        <f>GENERAL!C1134</f>
        <v>167.16</v>
      </c>
      <c r="D1926" s="15">
        <f>GENERAL!D1134</f>
        <v>10</v>
      </c>
      <c r="E1926" s="3">
        <f>GENERAL!E1134</f>
        <v>80</v>
      </c>
      <c r="F1926" s="238">
        <f t="shared" si="178"/>
        <v>133.72800000000001</v>
      </c>
      <c r="G1926" s="238">
        <f t="shared" si="179"/>
        <v>108.654</v>
      </c>
      <c r="H1926" s="238">
        <f t="shared" si="180"/>
        <v>83.58</v>
      </c>
      <c r="I1926" s="17">
        <f>GENERAL!F1134</f>
        <v>0.77</v>
      </c>
      <c r="J1926" s="53">
        <f t="shared" si="182"/>
        <v>38.446799999999996</v>
      </c>
      <c r="K1926" s="19">
        <f t="shared" si="183"/>
        <v>36.524459999999998</v>
      </c>
      <c r="L1926" s="49">
        <f t="shared" si="181"/>
        <v>34.602119999999999</v>
      </c>
    </row>
    <row r="1927" spans="1:12">
      <c r="A1927" s="3">
        <v>1061000260</v>
      </c>
      <c r="B1927" s="13" t="s">
        <v>1137</v>
      </c>
      <c r="C1927" s="241">
        <f>GENERAL!C1135</f>
        <v>182.91</v>
      </c>
      <c r="D1927" s="15">
        <f>GENERAL!D1135</f>
        <v>10</v>
      </c>
      <c r="E1927" s="3">
        <f>GENERAL!E1135</f>
        <v>60</v>
      </c>
      <c r="F1927" s="238">
        <f t="shared" si="178"/>
        <v>146.328</v>
      </c>
      <c r="G1927" s="238">
        <f t="shared" si="179"/>
        <v>118.89150000000001</v>
      </c>
      <c r="H1927" s="238">
        <f t="shared" si="180"/>
        <v>91.454999999999998</v>
      </c>
      <c r="I1927" s="17">
        <f>GENERAL!F1135</f>
        <v>0.77</v>
      </c>
      <c r="J1927" s="53">
        <f t="shared" si="182"/>
        <v>42.069299999999998</v>
      </c>
      <c r="K1927" s="19">
        <f t="shared" si="183"/>
        <v>39.965834999999998</v>
      </c>
      <c r="L1927" s="49">
        <f t="shared" si="181"/>
        <v>37.862369999999999</v>
      </c>
    </row>
    <row r="1928" spans="1:12">
      <c r="A1928" s="3">
        <v>1061000300</v>
      </c>
      <c r="B1928" s="13" t="s">
        <v>1138</v>
      </c>
      <c r="C1928" s="241">
        <f>GENERAL!C1136</f>
        <v>216.22</v>
      </c>
      <c r="D1928" s="15">
        <f>GENERAL!D1136</f>
        <v>10</v>
      </c>
      <c r="E1928" s="3">
        <f>GENERAL!E1136</f>
        <v>50</v>
      </c>
      <c r="F1928" s="238">
        <f t="shared" si="178"/>
        <v>172.976</v>
      </c>
      <c r="G1928" s="238">
        <f t="shared" si="179"/>
        <v>140.54300000000001</v>
      </c>
      <c r="H1928" s="238">
        <f t="shared" si="180"/>
        <v>108.11</v>
      </c>
      <c r="I1928" s="17">
        <f>GENERAL!F1136</f>
        <v>0.77</v>
      </c>
      <c r="J1928" s="53">
        <f t="shared" si="182"/>
        <v>49.730599999999995</v>
      </c>
      <c r="K1928" s="19">
        <f t="shared" si="183"/>
        <v>47.244069999999994</v>
      </c>
      <c r="L1928" s="49">
        <f t="shared" si="181"/>
        <v>44.757539999999999</v>
      </c>
    </row>
    <row r="1929" spans="1:12">
      <c r="A1929" s="3">
        <v>1061000360</v>
      </c>
      <c r="B1929" s="13" t="s">
        <v>1139</v>
      </c>
      <c r="C1929" s="241">
        <f>GENERAL!C1137</f>
        <v>230.14</v>
      </c>
      <c r="D1929" s="15">
        <f>GENERAL!D1137</f>
        <v>10</v>
      </c>
      <c r="E1929" s="3">
        <f>GENERAL!E1137</f>
        <v>50</v>
      </c>
      <c r="F1929" s="238">
        <f t="shared" ref="F1929:F1992" si="184">C1929*0.8</f>
        <v>184.11199999999999</v>
      </c>
      <c r="G1929" s="238">
        <f t="shared" ref="G1929:G1992" si="185">C1929*0.65</f>
        <v>149.59100000000001</v>
      </c>
      <c r="H1929" s="238">
        <f t="shared" ref="H1929:H1992" si="186">C1929*0.5</f>
        <v>115.07</v>
      </c>
      <c r="I1929" s="17">
        <f>GENERAL!F1137</f>
        <v>0.77</v>
      </c>
      <c r="J1929" s="53">
        <f t="shared" si="182"/>
        <v>52.932199999999995</v>
      </c>
      <c r="K1929" s="19">
        <f t="shared" si="183"/>
        <v>50.285589999999992</v>
      </c>
      <c r="L1929" s="49">
        <f t="shared" ref="L1929:L1992" si="187">C1929*(1-I1929)*(1-L$6)</f>
        <v>47.638979999999997</v>
      </c>
    </row>
    <row r="1930" spans="1:12">
      <c r="A1930" s="3">
        <v>1061000400</v>
      </c>
      <c r="B1930" s="13" t="s">
        <v>1140</v>
      </c>
      <c r="C1930" s="241">
        <f>GENERAL!C1138</f>
        <v>265.88</v>
      </c>
      <c r="D1930" s="15">
        <f>GENERAL!D1138</f>
        <v>10</v>
      </c>
      <c r="E1930" s="3">
        <f>GENERAL!E1138</f>
        <v>50</v>
      </c>
      <c r="F1930" s="238">
        <f t="shared" si="184"/>
        <v>212.70400000000001</v>
      </c>
      <c r="G1930" s="238">
        <f t="shared" si="185"/>
        <v>172.822</v>
      </c>
      <c r="H1930" s="238">
        <f t="shared" si="186"/>
        <v>132.94</v>
      </c>
      <c r="I1930" s="17">
        <f>GENERAL!F1138</f>
        <v>0.77</v>
      </c>
      <c r="J1930" s="53">
        <f t="shared" si="182"/>
        <v>61.152399999999993</v>
      </c>
      <c r="K1930" s="19">
        <f t="shared" si="183"/>
        <v>58.094779999999993</v>
      </c>
      <c r="L1930" s="49">
        <f t="shared" si="187"/>
        <v>55.037159999999993</v>
      </c>
    </row>
    <row r="1931" spans="1:12">
      <c r="A1931" s="3">
        <v>1061000460</v>
      </c>
      <c r="B1931" s="13" t="s">
        <v>1141</v>
      </c>
      <c r="C1931" s="241">
        <f>GENERAL!C1139</f>
        <v>290.33999999999997</v>
      </c>
      <c r="D1931" s="15">
        <f>GENERAL!D1139</f>
        <v>10</v>
      </c>
      <c r="E1931" s="3">
        <f>GENERAL!E1139</f>
        <v>40</v>
      </c>
      <c r="F1931" s="238">
        <f t="shared" si="184"/>
        <v>232.27199999999999</v>
      </c>
      <c r="G1931" s="238">
        <f t="shared" si="185"/>
        <v>188.721</v>
      </c>
      <c r="H1931" s="238">
        <f t="shared" si="186"/>
        <v>145.16999999999999</v>
      </c>
      <c r="I1931" s="17">
        <f>GENERAL!F1139</f>
        <v>0.77</v>
      </c>
      <c r="J1931" s="53">
        <f t="shared" si="182"/>
        <v>66.778199999999984</v>
      </c>
      <c r="K1931" s="19">
        <f t="shared" si="183"/>
        <v>63.439289999999978</v>
      </c>
      <c r="L1931" s="49">
        <f t="shared" si="187"/>
        <v>60.100379999999987</v>
      </c>
    </row>
    <row r="1932" spans="1:12">
      <c r="A1932" s="3">
        <v>1061000500</v>
      </c>
      <c r="B1932" s="13" t="s">
        <v>1142</v>
      </c>
      <c r="C1932" s="241">
        <f>GENERAL!C1140</f>
        <v>315.20999999999998</v>
      </c>
      <c r="D1932" s="15">
        <f>GENERAL!D1140</f>
        <v>10</v>
      </c>
      <c r="E1932" s="3">
        <f>GENERAL!E1140</f>
        <v>40</v>
      </c>
      <c r="F1932" s="238">
        <f t="shared" si="184"/>
        <v>252.16800000000001</v>
      </c>
      <c r="G1932" s="238">
        <f t="shared" si="185"/>
        <v>204.88649999999998</v>
      </c>
      <c r="H1932" s="238">
        <f t="shared" si="186"/>
        <v>157.60499999999999</v>
      </c>
      <c r="I1932" s="17">
        <f>GENERAL!F1140</f>
        <v>0.77</v>
      </c>
      <c r="J1932" s="53">
        <f t="shared" si="182"/>
        <v>72.498299999999986</v>
      </c>
      <c r="K1932" s="19">
        <f t="shared" si="183"/>
        <v>68.873384999999985</v>
      </c>
      <c r="L1932" s="49">
        <f t="shared" si="187"/>
        <v>65.248469999999983</v>
      </c>
    </row>
    <row r="1933" spans="1:12">
      <c r="A1933" s="3">
        <v>1061000560</v>
      </c>
      <c r="B1933" s="13" t="s">
        <v>1143</v>
      </c>
      <c r="C1933" s="241">
        <f>GENERAL!C1141</f>
        <v>574.28</v>
      </c>
      <c r="D1933" s="15">
        <f>GENERAL!D1141</f>
        <v>10</v>
      </c>
      <c r="E1933" s="3">
        <f>GENERAL!E1141</f>
        <v>40</v>
      </c>
      <c r="F1933" s="238">
        <f t="shared" si="184"/>
        <v>459.42399999999998</v>
      </c>
      <c r="G1933" s="238">
        <f t="shared" si="185"/>
        <v>373.28199999999998</v>
      </c>
      <c r="H1933" s="238">
        <f t="shared" si="186"/>
        <v>287.14</v>
      </c>
      <c r="I1933" s="17">
        <f>GENERAL!F1141</f>
        <v>0.77</v>
      </c>
      <c r="J1933" s="53">
        <f t="shared" si="182"/>
        <v>132.08439999999999</v>
      </c>
      <c r="K1933" s="19">
        <f t="shared" si="183"/>
        <v>125.48017999999998</v>
      </c>
      <c r="L1933" s="49">
        <f t="shared" si="187"/>
        <v>118.87595999999999</v>
      </c>
    </row>
    <row r="1934" spans="1:12">
      <c r="A1934" s="3">
        <v>1061000600</v>
      </c>
      <c r="B1934" s="13" t="s">
        <v>1144</v>
      </c>
      <c r="C1934" s="241">
        <f>GENERAL!C1142</f>
        <v>366.26</v>
      </c>
      <c r="D1934" s="15">
        <f>GENERAL!D1142</f>
        <v>10</v>
      </c>
      <c r="E1934" s="3">
        <f>GENERAL!E1142</f>
        <v>40</v>
      </c>
      <c r="F1934" s="238">
        <f t="shared" si="184"/>
        <v>293.00799999999998</v>
      </c>
      <c r="G1934" s="238">
        <f t="shared" si="185"/>
        <v>238.06899999999999</v>
      </c>
      <c r="H1934" s="238">
        <f t="shared" si="186"/>
        <v>183.13</v>
      </c>
      <c r="I1934" s="17">
        <f>GENERAL!F1142</f>
        <v>0.77</v>
      </c>
      <c r="J1934" s="53">
        <f t="shared" si="182"/>
        <v>84.239799999999988</v>
      </c>
      <c r="K1934" s="19">
        <f t="shared" si="183"/>
        <v>80.027809999999988</v>
      </c>
      <c r="L1934" s="49">
        <f t="shared" si="187"/>
        <v>75.815819999999988</v>
      </c>
    </row>
    <row r="1935" spans="1:12">
      <c r="A1935" s="3">
        <v>1080010000</v>
      </c>
      <c r="B1935" s="13" t="s">
        <v>1461</v>
      </c>
      <c r="C1935" s="241">
        <f>GENERAL!C1459</f>
        <v>3.69</v>
      </c>
      <c r="D1935" s="15">
        <f>GENERAL!D1459</f>
        <v>100</v>
      </c>
      <c r="E1935" s="3">
        <f>GENERAL!E1459</f>
        <v>16000</v>
      </c>
      <c r="F1935" s="238">
        <f t="shared" si="184"/>
        <v>2.952</v>
      </c>
      <c r="G1935" s="238">
        <f t="shared" si="185"/>
        <v>2.3984999999999999</v>
      </c>
      <c r="H1935" s="238">
        <f t="shared" si="186"/>
        <v>1.845</v>
      </c>
      <c r="I1935" s="17">
        <f>GENERAL!F1459</f>
        <v>0.79</v>
      </c>
      <c r="J1935" s="53">
        <f t="shared" si="182"/>
        <v>0.77489999999999981</v>
      </c>
      <c r="K1935" s="19">
        <f t="shared" si="183"/>
        <v>0.73615499999999978</v>
      </c>
      <c r="L1935" s="49">
        <f t="shared" si="187"/>
        <v>0.69740999999999986</v>
      </c>
    </row>
    <row r="1936" spans="1:12">
      <c r="A1936" s="3">
        <v>1080030000</v>
      </c>
      <c r="B1936" s="13" t="s">
        <v>1462</v>
      </c>
      <c r="C1936" s="241">
        <f>GENERAL!C1460</f>
        <v>3.43</v>
      </c>
      <c r="D1936" s="15">
        <f>GENERAL!D1460</f>
        <v>100</v>
      </c>
      <c r="E1936" s="3">
        <f>GENERAL!E1460</f>
        <v>7900</v>
      </c>
      <c r="F1936" s="238">
        <f t="shared" si="184"/>
        <v>2.7440000000000002</v>
      </c>
      <c r="G1936" s="238">
        <f t="shared" si="185"/>
        <v>2.2295000000000003</v>
      </c>
      <c r="H1936" s="238">
        <f t="shared" si="186"/>
        <v>1.7150000000000001</v>
      </c>
      <c r="I1936" s="17">
        <f>GENERAL!F1460</f>
        <v>0.79</v>
      </c>
      <c r="J1936" s="53">
        <f t="shared" si="182"/>
        <v>0.72029999999999994</v>
      </c>
      <c r="K1936" s="19">
        <f t="shared" si="183"/>
        <v>0.68428499999999992</v>
      </c>
      <c r="L1936" s="49">
        <f t="shared" si="187"/>
        <v>0.64827000000000001</v>
      </c>
    </row>
    <row r="1937" spans="1:12">
      <c r="A1937" s="3">
        <v>1080200000</v>
      </c>
      <c r="B1937" s="13" t="s">
        <v>1463</v>
      </c>
      <c r="C1937" s="241">
        <f>GENERAL!C1461</f>
        <v>6.68</v>
      </c>
      <c r="D1937" s="15">
        <f>GENERAL!D1461</f>
        <v>100</v>
      </c>
      <c r="E1937" s="3">
        <f>GENERAL!E1461</f>
        <v>3600</v>
      </c>
      <c r="F1937" s="238">
        <f t="shared" si="184"/>
        <v>5.3440000000000003</v>
      </c>
      <c r="G1937" s="238">
        <f t="shared" si="185"/>
        <v>4.3419999999999996</v>
      </c>
      <c r="H1937" s="238">
        <f t="shared" si="186"/>
        <v>3.34</v>
      </c>
      <c r="I1937" s="17">
        <f>GENERAL!F1461</f>
        <v>0.79</v>
      </c>
      <c r="J1937" s="53">
        <f t="shared" si="182"/>
        <v>1.4027999999999996</v>
      </c>
      <c r="K1937" s="19">
        <f t="shared" si="183"/>
        <v>1.3326599999999995</v>
      </c>
      <c r="L1937" s="49">
        <f t="shared" si="187"/>
        <v>1.2625199999999996</v>
      </c>
    </row>
    <row r="1938" spans="1:12">
      <c r="A1938" s="3">
        <v>1080400000</v>
      </c>
      <c r="B1938" s="13" t="s">
        <v>1464</v>
      </c>
      <c r="C1938" s="241">
        <f>GENERAL!C1462</f>
        <v>11.03</v>
      </c>
      <c r="D1938" s="15">
        <f>GENERAL!D1462</f>
        <v>100</v>
      </c>
      <c r="E1938" s="3">
        <f>GENERAL!E1462</f>
        <v>2000</v>
      </c>
      <c r="F1938" s="238">
        <f t="shared" si="184"/>
        <v>8.8239999999999998</v>
      </c>
      <c r="G1938" s="238">
        <f t="shared" si="185"/>
        <v>7.1695000000000002</v>
      </c>
      <c r="H1938" s="238">
        <f t="shared" si="186"/>
        <v>5.5149999999999997</v>
      </c>
      <c r="I1938" s="17">
        <f>GENERAL!F1462</f>
        <v>0.79</v>
      </c>
      <c r="J1938" s="53">
        <f t="shared" si="182"/>
        <v>2.3162999999999996</v>
      </c>
      <c r="K1938" s="19">
        <f t="shared" si="183"/>
        <v>2.2004849999999996</v>
      </c>
      <c r="L1938" s="49">
        <f t="shared" si="187"/>
        <v>2.0846699999999996</v>
      </c>
    </row>
    <row r="1939" spans="1:12">
      <c r="A1939" s="3">
        <v>1080600000</v>
      </c>
      <c r="B1939" s="13" t="s">
        <v>1465</v>
      </c>
      <c r="C1939" s="241">
        <f>GENERAL!C1463</f>
        <v>18.46</v>
      </c>
      <c r="D1939" s="15">
        <f>GENERAL!D1463</f>
        <v>50</v>
      </c>
      <c r="E1939" s="3">
        <f>GENERAL!E1463</f>
        <v>500</v>
      </c>
      <c r="F1939" s="238">
        <f t="shared" si="184"/>
        <v>14.768000000000001</v>
      </c>
      <c r="G1939" s="238">
        <f t="shared" si="185"/>
        <v>11.999000000000001</v>
      </c>
      <c r="H1939" s="238">
        <f t="shared" si="186"/>
        <v>9.23</v>
      </c>
      <c r="I1939" s="17">
        <f>GENERAL!F1463</f>
        <v>0.79</v>
      </c>
      <c r="J1939" s="53">
        <f t="shared" si="182"/>
        <v>3.8765999999999994</v>
      </c>
      <c r="K1939" s="19">
        <f t="shared" si="183"/>
        <v>3.6827699999999992</v>
      </c>
      <c r="L1939" s="49">
        <f t="shared" si="187"/>
        <v>3.4889399999999995</v>
      </c>
    </row>
    <row r="1940" spans="1:12">
      <c r="A1940" s="3">
        <v>1080900000</v>
      </c>
      <c r="B1940" s="13" t="s">
        <v>1466</v>
      </c>
      <c r="C1940" s="241">
        <f>GENERAL!C1464</f>
        <v>41.43</v>
      </c>
      <c r="D1940" s="15">
        <f>GENERAL!D1464</f>
        <v>50</v>
      </c>
      <c r="E1940" s="3">
        <f>GENERAL!E1464</f>
        <v>300</v>
      </c>
      <c r="F1940" s="238">
        <f t="shared" si="184"/>
        <v>33.143999999999998</v>
      </c>
      <c r="G1940" s="238">
        <f t="shared" si="185"/>
        <v>26.929500000000001</v>
      </c>
      <c r="H1940" s="238">
        <f t="shared" si="186"/>
        <v>20.715</v>
      </c>
      <c r="I1940" s="17">
        <f>GENERAL!F1464</f>
        <v>0.79</v>
      </c>
      <c r="J1940" s="53">
        <f t="shared" si="182"/>
        <v>8.7002999999999986</v>
      </c>
      <c r="K1940" s="19">
        <f t="shared" si="183"/>
        <v>8.2652849999999987</v>
      </c>
      <c r="L1940" s="49">
        <f t="shared" si="187"/>
        <v>7.8302699999999987</v>
      </c>
    </row>
    <row r="1941" spans="1:12">
      <c r="A1941" s="3">
        <v>1081000000</v>
      </c>
      <c r="B1941" s="13" t="s">
        <v>1467</v>
      </c>
      <c r="C1941" s="241">
        <f>GENERAL!C1465</f>
        <v>84.1</v>
      </c>
      <c r="D1941" s="15">
        <f>GENERAL!D1465</f>
        <v>25</v>
      </c>
      <c r="E1941" s="3">
        <f>GENERAL!E1465</f>
        <v>150</v>
      </c>
      <c r="F1941" s="238">
        <f t="shared" si="184"/>
        <v>67.28</v>
      </c>
      <c r="G1941" s="238">
        <f t="shared" si="185"/>
        <v>54.664999999999999</v>
      </c>
      <c r="H1941" s="238">
        <f t="shared" si="186"/>
        <v>42.05</v>
      </c>
      <c r="I1941" s="17">
        <f>GENERAL!F1465</f>
        <v>0.79</v>
      </c>
      <c r="J1941" s="53">
        <f t="shared" si="182"/>
        <v>17.660999999999994</v>
      </c>
      <c r="K1941" s="19">
        <f t="shared" si="183"/>
        <v>16.777949999999993</v>
      </c>
      <c r="L1941" s="49">
        <f t="shared" si="187"/>
        <v>15.894899999999994</v>
      </c>
    </row>
    <row r="1942" spans="1:12">
      <c r="A1942" s="3">
        <v>1081200000</v>
      </c>
      <c r="B1942" s="13" t="s">
        <v>1468</v>
      </c>
      <c r="C1942" s="241">
        <f>GENERAL!C1466</f>
        <v>516.94000000000005</v>
      </c>
      <c r="D1942" s="15">
        <f>GENERAL!D1466</f>
        <v>5</v>
      </c>
      <c r="E1942" s="3">
        <f>GENERAL!E1466</f>
        <v>100</v>
      </c>
      <c r="F1942" s="238">
        <f t="shared" si="184"/>
        <v>413.55200000000008</v>
      </c>
      <c r="G1942" s="238">
        <f t="shared" si="185"/>
        <v>336.01100000000002</v>
      </c>
      <c r="H1942" s="238">
        <f t="shared" si="186"/>
        <v>258.47000000000003</v>
      </c>
      <c r="I1942" s="17">
        <f>GENERAL!F1466</f>
        <v>0.79</v>
      </c>
      <c r="J1942" s="53">
        <f t="shared" si="182"/>
        <v>108.55739999999999</v>
      </c>
      <c r="K1942" s="19">
        <f t="shared" si="183"/>
        <v>103.12952999999999</v>
      </c>
      <c r="L1942" s="49">
        <f t="shared" si="187"/>
        <v>97.70165999999999</v>
      </c>
    </row>
    <row r="1943" spans="1:12">
      <c r="A1943" s="15">
        <v>1081600000</v>
      </c>
      <c r="B1943" s="61" t="s">
        <v>12486</v>
      </c>
      <c r="C1943" s="242">
        <f>GENERAL!C1467</f>
        <v>946.98</v>
      </c>
      <c r="D1943" s="3">
        <f>GENERAL!D1467</f>
        <v>5</v>
      </c>
      <c r="E1943" s="60">
        <f>GENERAL!E1467</f>
        <v>75</v>
      </c>
      <c r="F1943" s="238">
        <f t="shared" si="184"/>
        <v>757.58400000000006</v>
      </c>
      <c r="G1943" s="238">
        <f t="shared" si="185"/>
        <v>615.53700000000003</v>
      </c>
      <c r="H1943" s="238">
        <f t="shared" si="186"/>
        <v>473.49</v>
      </c>
      <c r="I1943" s="42">
        <f>GENERAL!F1467</f>
        <v>0.79</v>
      </c>
      <c r="J1943" s="53">
        <f>C1943*(1-I1943)</f>
        <v>198.86579999999998</v>
      </c>
      <c r="K1943" s="19">
        <f>C1943*(1-I1943)*(1-K$6)</f>
        <v>188.92250999999996</v>
      </c>
      <c r="L1943" s="49">
        <f t="shared" si="187"/>
        <v>178.97922</v>
      </c>
    </row>
    <row r="1944" spans="1:12">
      <c r="A1944" s="3">
        <v>8060200060</v>
      </c>
      <c r="B1944" s="13" t="s">
        <v>9127</v>
      </c>
      <c r="C1944" s="241">
        <f>GENERAL!C9317</f>
        <v>1.78</v>
      </c>
      <c r="D1944" s="15" t="str">
        <f>GENERAL!D9317</f>
        <v>N/A</v>
      </c>
      <c r="E1944" s="3">
        <f>GENERAL!E9317</f>
        <v>4500</v>
      </c>
      <c r="F1944" s="238">
        <f t="shared" si="184"/>
        <v>1.4240000000000002</v>
      </c>
      <c r="G1944" s="238">
        <f t="shared" si="185"/>
        <v>1.157</v>
      </c>
      <c r="H1944" s="238">
        <f t="shared" si="186"/>
        <v>0.89</v>
      </c>
      <c r="I1944" s="17">
        <f>GENERAL!F9317</f>
        <v>0.84</v>
      </c>
      <c r="J1944" s="53">
        <f t="shared" si="182"/>
        <v>0.28480000000000005</v>
      </c>
      <c r="K1944" s="19">
        <f t="shared" si="183"/>
        <v>0.27056000000000002</v>
      </c>
      <c r="L1944" s="49">
        <f t="shared" si="187"/>
        <v>0.25632000000000005</v>
      </c>
    </row>
    <row r="1945" spans="1:12">
      <c r="A1945" s="3">
        <v>8060200080</v>
      </c>
      <c r="B1945" s="13" t="s">
        <v>9128</v>
      </c>
      <c r="C1945" s="241">
        <f>GENERAL!C9318</f>
        <v>1.99</v>
      </c>
      <c r="D1945" s="15" t="str">
        <f>GENERAL!D9318</f>
        <v>N/A</v>
      </c>
      <c r="E1945" s="3">
        <f>GENERAL!E9318</f>
        <v>5000</v>
      </c>
      <c r="F1945" s="238">
        <f t="shared" si="184"/>
        <v>1.5920000000000001</v>
      </c>
      <c r="G1945" s="238">
        <f t="shared" si="185"/>
        <v>1.2935000000000001</v>
      </c>
      <c r="H1945" s="238">
        <f t="shared" si="186"/>
        <v>0.995</v>
      </c>
      <c r="I1945" s="17">
        <f>GENERAL!F9318</f>
        <v>0.84</v>
      </c>
      <c r="J1945" s="53">
        <f t="shared" si="182"/>
        <v>0.31840000000000007</v>
      </c>
      <c r="K1945" s="19">
        <f t="shared" si="183"/>
        <v>0.30248000000000003</v>
      </c>
      <c r="L1945" s="49">
        <f t="shared" si="187"/>
        <v>0.28656000000000009</v>
      </c>
    </row>
    <row r="1946" spans="1:12">
      <c r="A1946" s="3">
        <v>8060200090</v>
      </c>
      <c r="B1946" s="13" t="s">
        <v>9129</v>
      </c>
      <c r="C1946" s="241">
        <f>GENERAL!C9319</f>
        <v>2.2000000000000002</v>
      </c>
      <c r="D1946" s="15" t="str">
        <f>GENERAL!D9319</f>
        <v>N/A</v>
      </c>
      <c r="E1946" s="3">
        <f>GENERAL!E9319</f>
        <v>3700</v>
      </c>
      <c r="F1946" s="238">
        <f t="shared" si="184"/>
        <v>1.7600000000000002</v>
      </c>
      <c r="G1946" s="238">
        <f t="shared" si="185"/>
        <v>1.4300000000000002</v>
      </c>
      <c r="H1946" s="238">
        <f t="shared" si="186"/>
        <v>1.1000000000000001</v>
      </c>
      <c r="I1946" s="17">
        <f>GENERAL!F9319</f>
        <v>0.84</v>
      </c>
      <c r="J1946" s="53">
        <f t="shared" si="182"/>
        <v>0.35200000000000009</v>
      </c>
      <c r="K1946" s="19">
        <f t="shared" si="183"/>
        <v>0.33440000000000009</v>
      </c>
      <c r="L1946" s="49">
        <f t="shared" si="187"/>
        <v>0.31680000000000008</v>
      </c>
    </row>
    <row r="1947" spans="1:12">
      <c r="A1947" s="3">
        <v>8060200100</v>
      </c>
      <c r="B1947" s="13" t="s">
        <v>9130</v>
      </c>
      <c r="C1947" s="241">
        <f>GENERAL!C9320</f>
        <v>2.62</v>
      </c>
      <c r="D1947" s="15" t="str">
        <f>GENERAL!D9320</f>
        <v>N/A</v>
      </c>
      <c r="E1947" s="3">
        <f>GENERAL!E9320</f>
        <v>3500</v>
      </c>
      <c r="F1947" s="238">
        <f t="shared" si="184"/>
        <v>2.0960000000000001</v>
      </c>
      <c r="G1947" s="238">
        <f t="shared" si="185"/>
        <v>1.7030000000000001</v>
      </c>
      <c r="H1947" s="238">
        <f t="shared" si="186"/>
        <v>1.31</v>
      </c>
      <c r="I1947" s="17">
        <f>GENERAL!F9320</f>
        <v>0.84</v>
      </c>
      <c r="J1947" s="53">
        <f t="shared" si="182"/>
        <v>0.41920000000000007</v>
      </c>
      <c r="K1947" s="19">
        <f t="shared" si="183"/>
        <v>0.39824000000000004</v>
      </c>
      <c r="L1947" s="49">
        <f t="shared" si="187"/>
        <v>0.37728000000000006</v>
      </c>
    </row>
    <row r="1948" spans="1:12">
      <c r="A1948" s="3">
        <v>8060200120</v>
      </c>
      <c r="B1948" s="13" t="s">
        <v>9131</v>
      </c>
      <c r="C1948" s="241">
        <f>GENERAL!C9321</f>
        <v>2.98</v>
      </c>
      <c r="D1948" s="15" t="str">
        <f>GENERAL!D9321</f>
        <v>N/A</v>
      </c>
      <c r="E1948" s="3">
        <f>GENERAL!E9321</f>
        <v>2500</v>
      </c>
      <c r="F1948" s="238">
        <f t="shared" si="184"/>
        <v>2.3839999999999999</v>
      </c>
      <c r="G1948" s="238">
        <f t="shared" si="185"/>
        <v>1.9370000000000001</v>
      </c>
      <c r="H1948" s="238">
        <f t="shared" si="186"/>
        <v>1.49</v>
      </c>
      <c r="I1948" s="17">
        <f>GENERAL!F9321</f>
        <v>0.84</v>
      </c>
      <c r="J1948" s="53">
        <f t="shared" si="182"/>
        <v>0.47680000000000011</v>
      </c>
      <c r="K1948" s="19">
        <f t="shared" si="183"/>
        <v>0.45296000000000008</v>
      </c>
      <c r="L1948" s="49">
        <f t="shared" si="187"/>
        <v>0.42912000000000011</v>
      </c>
    </row>
    <row r="1949" spans="1:12">
      <c r="A1949" s="3">
        <v>8060200160</v>
      </c>
      <c r="B1949" s="13" t="s">
        <v>9132</v>
      </c>
      <c r="C1949" s="241">
        <f>GENERAL!C9322</f>
        <v>3.35</v>
      </c>
      <c r="D1949" s="15" t="str">
        <f>GENERAL!D9322</f>
        <v>N/A</v>
      </c>
      <c r="E1949" s="3">
        <f>GENERAL!E9322</f>
        <v>2600</v>
      </c>
      <c r="F1949" s="238">
        <f t="shared" si="184"/>
        <v>2.68</v>
      </c>
      <c r="G1949" s="238">
        <f t="shared" si="185"/>
        <v>2.1775000000000002</v>
      </c>
      <c r="H1949" s="238">
        <f t="shared" si="186"/>
        <v>1.675</v>
      </c>
      <c r="I1949" s="17">
        <f>GENERAL!F9322</f>
        <v>0.84</v>
      </c>
      <c r="J1949" s="53">
        <f t="shared" si="182"/>
        <v>0.53600000000000014</v>
      </c>
      <c r="K1949" s="19">
        <f t="shared" si="183"/>
        <v>0.5092000000000001</v>
      </c>
      <c r="L1949" s="49">
        <f t="shared" si="187"/>
        <v>0.48240000000000016</v>
      </c>
    </row>
    <row r="1950" spans="1:12">
      <c r="A1950" s="3">
        <v>8060200161</v>
      </c>
      <c r="B1950" s="13" t="s">
        <v>9133</v>
      </c>
      <c r="C1950" s="241" t="e">
        <f>GENERAL!#REF!</f>
        <v>#REF!</v>
      </c>
      <c r="D1950" s="15" t="e">
        <f>GENERAL!#REF!</f>
        <v>#REF!</v>
      </c>
      <c r="E1950" s="3" t="e">
        <f>GENERAL!#REF!</f>
        <v>#REF!</v>
      </c>
      <c r="F1950" s="238" t="e">
        <f t="shared" si="184"/>
        <v>#REF!</v>
      </c>
      <c r="G1950" s="238" t="e">
        <f t="shared" si="185"/>
        <v>#REF!</v>
      </c>
      <c r="H1950" s="238" t="e">
        <f t="shared" si="186"/>
        <v>#REF!</v>
      </c>
      <c r="I1950" s="17" t="e">
        <f>GENERAL!#REF!</f>
        <v>#REF!</v>
      </c>
      <c r="J1950" s="53" t="e">
        <f t="shared" si="182"/>
        <v>#REF!</v>
      </c>
      <c r="K1950" s="19" t="e">
        <f t="shared" si="183"/>
        <v>#REF!</v>
      </c>
      <c r="L1950" s="49" t="e">
        <f t="shared" si="187"/>
        <v>#REF!</v>
      </c>
    </row>
    <row r="1951" spans="1:12">
      <c r="A1951" s="3">
        <v>8060200190</v>
      </c>
      <c r="B1951" s="13" t="s">
        <v>9134</v>
      </c>
      <c r="C1951" s="241">
        <f>GENERAL!C9324</f>
        <v>3.74</v>
      </c>
      <c r="D1951" s="15" t="str">
        <f>GENERAL!D9324</f>
        <v>N/A</v>
      </c>
      <c r="E1951" s="3">
        <f>GENERAL!E9324</f>
        <v>2200</v>
      </c>
      <c r="F1951" s="238">
        <f t="shared" si="184"/>
        <v>2.9920000000000004</v>
      </c>
      <c r="G1951" s="238">
        <f t="shared" si="185"/>
        <v>2.431</v>
      </c>
      <c r="H1951" s="238">
        <f t="shared" si="186"/>
        <v>1.87</v>
      </c>
      <c r="I1951" s="17">
        <f>GENERAL!F9324</f>
        <v>0.84</v>
      </c>
      <c r="J1951" s="53">
        <f t="shared" si="182"/>
        <v>0.59840000000000015</v>
      </c>
      <c r="K1951" s="19">
        <f t="shared" si="183"/>
        <v>0.5684800000000001</v>
      </c>
      <c r="L1951" s="49">
        <f t="shared" si="187"/>
        <v>0.53856000000000015</v>
      </c>
    </row>
    <row r="1952" spans="1:12">
      <c r="A1952" s="3">
        <v>8060200200</v>
      </c>
      <c r="B1952" s="13" t="s">
        <v>9135</v>
      </c>
      <c r="C1952" s="241">
        <f>GENERAL!C9325</f>
        <v>4.12</v>
      </c>
      <c r="D1952" s="15" t="str">
        <f>GENERAL!D9325</f>
        <v>N/A</v>
      </c>
      <c r="E1952" s="3">
        <f>GENERAL!E9325</f>
        <v>1900</v>
      </c>
      <c r="F1952" s="238">
        <f t="shared" si="184"/>
        <v>3.2960000000000003</v>
      </c>
      <c r="G1952" s="238">
        <f t="shared" si="185"/>
        <v>2.6780000000000004</v>
      </c>
      <c r="H1952" s="238">
        <f t="shared" si="186"/>
        <v>2.06</v>
      </c>
      <c r="I1952" s="17">
        <f>GENERAL!F9325</f>
        <v>0.84</v>
      </c>
      <c r="J1952" s="53">
        <f t="shared" si="182"/>
        <v>0.65920000000000012</v>
      </c>
      <c r="K1952" s="19">
        <f t="shared" si="183"/>
        <v>0.62624000000000013</v>
      </c>
      <c r="L1952" s="49">
        <f t="shared" si="187"/>
        <v>0.59328000000000014</v>
      </c>
    </row>
    <row r="1953" spans="1:12">
      <c r="A1953" s="3">
        <v>8060200260</v>
      </c>
      <c r="B1953" s="13" t="s">
        <v>9136</v>
      </c>
      <c r="C1953" s="241">
        <f>GENERAL!C9326</f>
        <v>4.9000000000000004</v>
      </c>
      <c r="D1953" s="15" t="str">
        <f>GENERAL!D9326</f>
        <v>N/A</v>
      </c>
      <c r="E1953" s="3">
        <f>GENERAL!E9326</f>
        <v>1450</v>
      </c>
      <c r="F1953" s="238">
        <f t="shared" si="184"/>
        <v>3.9200000000000004</v>
      </c>
      <c r="G1953" s="238">
        <f t="shared" si="185"/>
        <v>3.1850000000000005</v>
      </c>
      <c r="H1953" s="238">
        <f t="shared" si="186"/>
        <v>2.4500000000000002</v>
      </c>
      <c r="I1953" s="17">
        <f>GENERAL!F9326</f>
        <v>0.84</v>
      </c>
      <c r="J1953" s="53">
        <f t="shared" si="182"/>
        <v>0.78400000000000025</v>
      </c>
      <c r="K1953" s="19">
        <f t="shared" si="183"/>
        <v>0.74480000000000024</v>
      </c>
      <c r="L1953" s="49">
        <f t="shared" si="187"/>
        <v>0.70560000000000023</v>
      </c>
    </row>
    <row r="1954" spans="1:12">
      <c r="A1954" s="3">
        <v>8060200300</v>
      </c>
      <c r="B1954" s="13" t="s">
        <v>9137</v>
      </c>
      <c r="C1954" s="241">
        <f>GENERAL!C9327</f>
        <v>5.68</v>
      </c>
      <c r="D1954" s="15" t="str">
        <f>GENERAL!D9327</f>
        <v>N/A</v>
      </c>
      <c r="E1954" s="3">
        <f>GENERAL!E9327</f>
        <v>1200</v>
      </c>
      <c r="F1954" s="238">
        <f t="shared" si="184"/>
        <v>4.5439999999999996</v>
      </c>
      <c r="G1954" s="238">
        <f t="shared" si="185"/>
        <v>3.6919999999999997</v>
      </c>
      <c r="H1954" s="238">
        <f t="shared" si="186"/>
        <v>2.84</v>
      </c>
      <c r="I1954" s="17">
        <f>GENERAL!F9327</f>
        <v>0.84</v>
      </c>
      <c r="J1954" s="53">
        <f t="shared" si="182"/>
        <v>0.90880000000000016</v>
      </c>
      <c r="K1954" s="19">
        <f t="shared" si="183"/>
        <v>0.86336000000000013</v>
      </c>
      <c r="L1954" s="49">
        <f t="shared" si="187"/>
        <v>0.8179200000000002</v>
      </c>
    </row>
    <row r="1955" spans="1:12">
      <c r="A1955" s="3">
        <v>8060200360</v>
      </c>
      <c r="B1955" s="13" t="s">
        <v>9138</v>
      </c>
      <c r="C1955" s="241">
        <f>GENERAL!C9328</f>
        <v>6.44</v>
      </c>
      <c r="D1955" s="15" t="str">
        <f>GENERAL!D9328</f>
        <v>N/A</v>
      </c>
      <c r="E1955" s="3">
        <f>GENERAL!E9328</f>
        <v>900</v>
      </c>
      <c r="F1955" s="238">
        <f t="shared" si="184"/>
        <v>5.152000000000001</v>
      </c>
      <c r="G1955" s="238">
        <f t="shared" si="185"/>
        <v>4.1860000000000008</v>
      </c>
      <c r="H1955" s="238">
        <f t="shared" si="186"/>
        <v>3.22</v>
      </c>
      <c r="I1955" s="17">
        <f>GENERAL!F9328</f>
        <v>0.84</v>
      </c>
      <c r="J1955" s="53">
        <f t="shared" si="182"/>
        <v>1.0304000000000002</v>
      </c>
      <c r="K1955" s="19">
        <f t="shared" si="183"/>
        <v>0.97888000000000019</v>
      </c>
      <c r="L1955" s="49">
        <f t="shared" si="187"/>
        <v>0.92736000000000018</v>
      </c>
    </row>
    <row r="1956" spans="1:12">
      <c r="A1956" s="3">
        <v>8060200400</v>
      </c>
      <c r="B1956" s="13" t="s">
        <v>9139</v>
      </c>
      <c r="C1956" s="241">
        <f>GENERAL!C9329</f>
        <v>7.2</v>
      </c>
      <c r="D1956" s="15" t="str">
        <f>GENERAL!D9329</f>
        <v>N/A</v>
      </c>
      <c r="E1956" s="3">
        <f>GENERAL!E9329</f>
        <v>700</v>
      </c>
      <c r="F1956" s="238">
        <f t="shared" si="184"/>
        <v>5.7600000000000007</v>
      </c>
      <c r="G1956" s="238">
        <f t="shared" si="185"/>
        <v>4.6800000000000006</v>
      </c>
      <c r="H1956" s="238">
        <f t="shared" si="186"/>
        <v>3.6</v>
      </c>
      <c r="I1956" s="17">
        <f>GENERAL!F9329</f>
        <v>0.84</v>
      </c>
      <c r="J1956" s="53">
        <f t="shared" si="182"/>
        <v>1.1520000000000004</v>
      </c>
      <c r="K1956" s="19">
        <f t="shared" si="183"/>
        <v>1.0944000000000003</v>
      </c>
      <c r="L1956" s="49">
        <f t="shared" si="187"/>
        <v>1.0368000000000004</v>
      </c>
    </row>
    <row r="1957" spans="1:12">
      <c r="A1957" s="3">
        <v>8060200461</v>
      </c>
      <c r="B1957" s="13" t="s">
        <v>9140</v>
      </c>
      <c r="C1957" s="241">
        <f>GENERAL!C9330</f>
        <v>10.220000000000001</v>
      </c>
      <c r="D1957" s="15" t="str">
        <f>GENERAL!D9330</f>
        <v>N/A</v>
      </c>
      <c r="E1957" s="3">
        <f>GENERAL!E9330</f>
        <v>800</v>
      </c>
      <c r="F1957" s="238">
        <f t="shared" si="184"/>
        <v>8.1760000000000002</v>
      </c>
      <c r="G1957" s="238">
        <f t="shared" si="185"/>
        <v>6.6430000000000007</v>
      </c>
      <c r="H1957" s="238">
        <f t="shared" si="186"/>
        <v>5.1100000000000003</v>
      </c>
      <c r="I1957" s="17">
        <f>GENERAL!F9330</f>
        <v>0.84</v>
      </c>
      <c r="J1957" s="53">
        <f t="shared" si="182"/>
        <v>1.6352000000000004</v>
      </c>
      <c r="K1957" s="19">
        <f t="shared" si="183"/>
        <v>1.5534400000000004</v>
      </c>
      <c r="L1957" s="49">
        <f t="shared" si="187"/>
        <v>1.4716800000000003</v>
      </c>
    </row>
    <row r="1958" spans="1:12">
      <c r="A1958" s="3">
        <v>8060200501</v>
      </c>
      <c r="B1958" s="13" t="s">
        <v>9141</v>
      </c>
      <c r="C1958" s="241">
        <f>GENERAL!C9331</f>
        <v>11.31</v>
      </c>
      <c r="D1958" s="15" t="str">
        <f>GENERAL!D9331</f>
        <v>N/A</v>
      </c>
      <c r="E1958" s="3">
        <f>GENERAL!E9331</f>
        <v>750</v>
      </c>
      <c r="F1958" s="238">
        <f t="shared" si="184"/>
        <v>9.048</v>
      </c>
      <c r="G1958" s="238">
        <f t="shared" si="185"/>
        <v>7.3515000000000006</v>
      </c>
      <c r="H1958" s="238">
        <f t="shared" si="186"/>
        <v>5.6550000000000002</v>
      </c>
      <c r="I1958" s="17">
        <f>GENERAL!F9331</f>
        <v>0.84</v>
      </c>
      <c r="J1958" s="53">
        <f t="shared" si="182"/>
        <v>1.8096000000000005</v>
      </c>
      <c r="K1958" s="19">
        <f t="shared" si="183"/>
        <v>1.7191200000000004</v>
      </c>
      <c r="L1958" s="49">
        <f t="shared" si="187"/>
        <v>1.6286400000000005</v>
      </c>
    </row>
    <row r="1959" spans="1:12">
      <c r="A1959" s="3">
        <v>8060300060</v>
      </c>
      <c r="B1959" s="13" t="s">
        <v>9142</v>
      </c>
      <c r="C1959" s="241">
        <f>GENERAL!C9332</f>
        <v>3</v>
      </c>
      <c r="D1959" s="15" t="str">
        <f>GENERAL!D9332</f>
        <v>N/A</v>
      </c>
      <c r="E1959" s="3">
        <f>GENERAL!E9332</f>
        <v>3200</v>
      </c>
      <c r="F1959" s="238">
        <f t="shared" si="184"/>
        <v>2.4000000000000004</v>
      </c>
      <c r="G1959" s="238">
        <f t="shared" si="185"/>
        <v>1.9500000000000002</v>
      </c>
      <c r="H1959" s="238">
        <f t="shared" si="186"/>
        <v>1.5</v>
      </c>
      <c r="I1959" s="17">
        <f>GENERAL!F9332</f>
        <v>0.84</v>
      </c>
      <c r="J1959" s="53">
        <f t="shared" si="182"/>
        <v>0.48000000000000009</v>
      </c>
      <c r="K1959" s="19">
        <f t="shared" si="183"/>
        <v>0.45600000000000007</v>
      </c>
      <c r="L1959" s="49">
        <f t="shared" si="187"/>
        <v>0.43200000000000011</v>
      </c>
    </row>
    <row r="1960" spans="1:12">
      <c r="A1960" s="3">
        <v>8060300080</v>
      </c>
      <c r="B1960" s="13" t="s">
        <v>9143</v>
      </c>
      <c r="C1960" s="241">
        <f>GENERAL!C9333</f>
        <v>3.25</v>
      </c>
      <c r="D1960" s="15" t="str">
        <f>GENERAL!D9333</f>
        <v>N/A</v>
      </c>
      <c r="E1960" s="3">
        <f>GENERAL!E9333</f>
        <v>3000</v>
      </c>
      <c r="F1960" s="238">
        <f t="shared" si="184"/>
        <v>2.6</v>
      </c>
      <c r="G1960" s="238">
        <f t="shared" si="185"/>
        <v>2.1125000000000003</v>
      </c>
      <c r="H1960" s="238">
        <f t="shared" si="186"/>
        <v>1.625</v>
      </c>
      <c r="I1960" s="17">
        <f>GENERAL!F9333</f>
        <v>0.84</v>
      </c>
      <c r="J1960" s="53">
        <f t="shared" si="182"/>
        <v>0.52000000000000013</v>
      </c>
      <c r="K1960" s="19">
        <f t="shared" si="183"/>
        <v>0.49400000000000011</v>
      </c>
      <c r="L1960" s="49">
        <f t="shared" si="187"/>
        <v>0.46800000000000014</v>
      </c>
    </row>
    <row r="1961" spans="1:12">
      <c r="A1961" s="3">
        <v>8060300090</v>
      </c>
      <c r="B1961" s="13" t="s">
        <v>9144</v>
      </c>
      <c r="C1961" s="241">
        <f>GENERAL!C9334</f>
        <v>3.33</v>
      </c>
      <c r="D1961" s="15" t="str">
        <f>GENERAL!D9334</f>
        <v>N/A</v>
      </c>
      <c r="E1961" s="3">
        <f>GENERAL!E9334</f>
        <v>2300</v>
      </c>
      <c r="F1961" s="238">
        <f t="shared" si="184"/>
        <v>2.6640000000000001</v>
      </c>
      <c r="G1961" s="238">
        <f t="shared" si="185"/>
        <v>2.1645000000000003</v>
      </c>
      <c r="H1961" s="238">
        <f t="shared" si="186"/>
        <v>1.665</v>
      </c>
      <c r="I1961" s="17">
        <f>GENERAL!F9334</f>
        <v>0.84</v>
      </c>
      <c r="J1961" s="53">
        <f t="shared" si="182"/>
        <v>0.53280000000000016</v>
      </c>
      <c r="K1961" s="19">
        <f t="shared" si="183"/>
        <v>0.50616000000000017</v>
      </c>
      <c r="L1961" s="49">
        <f t="shared" si="187"/>
        <v>0.47952000000000017</v>
      </c>
    </row>
    <row r="1962" spans="1:12">
      <c r="A1962" s="3">
        <v>8060300100</v>
      </c>
      <c r="B1962" s="13" t="s">
        <v>9145</v>
      </c>
      <c r="C1962" s="241">
        <f>GENERAL!C9335</f>
        <v>3.91</v>
      </c>
      <c r="D1962" s="15" t="str">
        <f>GENERAL!D9335</f>
        <v>N/A</v>
      </c>
      <c r="E1962" s="3">
        <f>GENERAL!E9335</f>
        <v>2000</v>
      </c>
      <c r="F1962" s="238">
        <f t="shared" si="184"/>
        <v>3.1280000000000001</v>
      </c>
      <c r="G1962" s="238">
        <f t="shared" si="185"/>
        <v>2.5415000000000001</v>
      </c>
      <c r="H1962" s="238">
        <f t="shared" si="186"/>
        <v>1.9550000000000001</v>
      </c>
      <c r="I1962" s="17">
        <f>GENERAL!F9335</f>
        <v>0.84</v>
      </c>
      <c r="J1962" s="53">
        <f t="shared" si="182"/>
        <v>0.62560000000000016</v>
      </c>
      <c r="K1962" s="19">
        <f t="shared" si="183"/>
        <v>0.59432000000000007</v>
      </c>
      <c r="L1962" s="49">
        <f t="shared" si="187"/>
        <v>0.56304000000000021</v>
      </c>
    </row>
    <row r="1963" spans="1:12">
      <c r="A1963" s="3">
        <v>8060300120</v>
      </c>
      <c r="B1963" s="13" t="s">
        <v>9146</v>
      </c>
      <c r="C1963" s="241">
        <f>GENERAL!C9336</f>
        <v>4.47</v>
      </c>
      <c r="D1963" s="15" t="str">
        <f>GENERAL!D9336</f>
        <v>N/A</v>
      </c>
      <c r="E1963" s="3">
        <f>GENERAL!E9336</f>
        <v>1700</v>
      </c>
      <c r="F1963" s="238">
        <f t="shared" si="184"/>
        <v>3.5760000000000001</v>
      </c>
      <c r="G1963" s="238">
        <f t="shared" si="185"/>
        <v>2.9055</v>
      </c>
      <c r="H1963" s="238">
        <f t="shared" si="186"/>
        <v>2.2349999999999999</v>
      </c>
      <c r="I1963" s="17">
        <f>GENERAL!F9336</f>
        <v>0.84</v>
      </c>
      <c r="J1963" s="53">
        <f t="shared" si="182"/>
        <v>0.71520000000000006</v>
      </c>
      <c r="K1963" s="19">
        <f t="shared" si="183"/>
        <v>0.67944000000000004</v>
      </c>
      <c r="L1963" s="49">
        <f t="shared" si="187"/>
        <v>0.64368000000000003</v>
      </c>
    </row>
    <row r="1964" spans="1:12">
      <c r="A1964" s="3">
        <v>8060300160</v>
      </c>
      <c r="B1964" s="13" t="s">
        <v>9147</v>
      </c>
      <c r="C1964" s="241">
        <f>GENERAL!C9337</f>
        <v>5.0199999999999996</v>
      </c>
      <c r="D1964" s="15" t="str">
        <f>GENERAL!D9337</f>
        <v>N/A</v>
      </c>
      <c r="E1964" s="3">
        <f>GENERAL!E9337</f>
        <v>1400</v>
      </c>
      <c r="F1964" s="238">
        <f t="shared" si="184"/>
        <v>4.016</v>
      </c>
      <c r="G1964" s="238">
        <f t="shared" si="185"/>
        <v>3.2629999999999999</v>
      </c>
      <c r="H1964" s="238">
        <f t="shared" si="186"/>
        <v>2.5099999999999998</v>
      </c>
      <c r="I1964" s="17">
        <f>GENERAL!F9337</f>
        <v>0.84</v>
      </c>
      <c r="J1964" s="53">
        <f t="shared" si="182"/>
        <v>0.80320000000000014</v>
      </c>
      <c r="K1964" s="19">
        <f t="shared" si="183"/>
        <v>0.76304000000000005</v>
      </c>
      <c r="L1964" s="49">
        <f t="shared" si="187"/>
        <v>0.72288000000000019</v>
      </c>
    </row>
    <row r="1965" spans="1:12">
      <c r="A1965" s="3">
        <v>8060300190</v>
      </c>
      <c r="B1965" s="13" t="s">
        <v>9148</v>
      </c>
      <c r="C1965" s="241">
        <f>GENERAL!C9338</f>
        <v>5.57</v>
      </c>
      <c r="D1965" s="15" t="str">
        <f>GENERAL!D9338</f>
        <v>N/A</v>
      </c>
      <c r="E1965" s="3">
        <f>GENERAL!E9338</f>
        <v>1400</v>
      </c>
      <c r="F1965" s="238">
        <f t="shared" si="184"/>
        <v>4.4560000000000004</v>
      </c>
      <c r="G1965" s="238">
        <f t="shared" si="185"/>
        <v>3.6205000000000003</v>
      </c>
      <c r="H1965" s="238">
        <f t="shared" si="186"/>
        <v>2.7850000000000001</v>
      </c>
      <c r="I1965" s="17">
        <f>GENERAL!F9338</f>
        <v>0.84</v>
      </c>
      <c r="J1965" s="53">
        <f t="shared" si="182"/>
        <v>0.89120000000000021</v>
      </c>
      <c r="K1965" s="19">
        <f t="shared" si="183"/>
        <v>0.84664000000000017</v>
      </c>
      <c r="L1965" s="49">
        <f t="shared" si="187"/>
        <v>0.80208000000000024</v>
      </c>
    </row>
    <row r="1966" spans="1:12">
      <c r="A1966" s="3">
        <v>8060300200</v>
      </c>
      <c r="B1966" s="13" t="s">
        <v>9149</v>
      </c>
      <c r="C1966" s="241">
        <f>GENERAL!C9339</f>
        <v>6.13</v>
      </c>
      <c r="D1966" s="15" t="str">
        <f>GENERAL!D9339</f>
        <v>N/A</v>
      </c>
      <c r="E1966" s="3">
        <f>GENERAL!E9339</f>
        <v>1100</v>
      </c>
      <c r="F1966" s="238">
        <f t="shared" si="184"/>
        <v>4.9039999999999999</v>
      </c>
      <c r="G1966" s="238">
        <f t="shared" si="185"/>
        <v>3.9845000000000002</v>
      </c>
      <c r="H1966" s="238">
        <f t="shared" si="186"/>
        <v>3.0649999999999999</v>
      </c>
      <c r="I1966" s="17">
        <f>GENERAL!F9339</f>
        <v>0.84</v>
      </c>
      <c r="J1966" s="53">
        <f t="shared" si="182"/>
        <v>0.98080000000000023</v>
      </c>
      <c r="K1966" s="19">
        <f t="shared" si="183"/>
        <v>0.93176000000000014</v>
      </c>
      <c r="L1966" s="49">
        <f t="shared" si="187"/>
        <v>0.88272000000000017</v>
      </c>
    </row>
    <row r="1967" spans="1:12">
      <c r="A1967" s="3">
        <v>8060300201</v>
      </c>
      <c r="B1967" s="13" t="s">
        <v>9150</v>
      </c>
      <c r="C1967" s="241">
        <f>GENERAL!C9340</f>
        <v>6.23</v>
      </c>
      <c r="D1967" s="15" t="str">
        <f>GENERAL!D9340</f>
        <v>N/A</v>
      </c>
      <c r="E1967" s="3">
        <f>GENERAL!E9340</f>
        <v>1100</v>
      </c>
      <c r="F1967" s="238">
        <f t="shared" si="184"/>
        <v>4.9840000000000009</v>
      </c>
      <c r="G1967" s="238">
        <f t="shared" si="185"/>
        <v>4.0495000000000001</v>
      </c>
      <c r="H1967" s="238">
        <f t="shared" si="186"/>
        <v>3.1150000000000002</v>
      </c>
      <c r="I1967" s="17">
        <f>GENERAL!F9340</f>
        <v>0.83</v>
      </c>
      <c r="J1967" s="53">
        <f t="shared" si="182"/>
        <v>1.0591000000000004</v>
      </c>
      <c r="K1967" s="19">
        <f t="shared" si="183"/>
        <v>1.0061450000000003</v>
      </c>
      <c r="L1967" s="49">
        <f t="shared" si="187"/>
        <v>0.95319000000000031</v>
      </c>
    </row>
    <row r="1968" spans="1:12">
      <c r="A1968" s="3">
        <v>8060300260</v>
      </c>
      <c r="B1968" s="13" t="s">
        <v>9151</v>
      </c>
      <c r="C1968" s="241">
        <f>GENERAL!C9341</f>
        <v>7.23</v>
      </c>
      <c r="D1968" s="15" t="str">
        <f>GENERAL!D9341</f>
        <v>N/A</v>
      </c>
      <c r="E1968" s="3">
        <f>GENERAL!E9341</f>
        <v>950</v>
      </c>
      <c r="F1968" s="238">
        <f t="shared" si="184"/>
        <v>5.7840000000000007</v>
      </c>
      <c r="G1968" s="238">
        <f t="shared" si="185"/>
        <v>4.6995000000000005</v>
      </c>
      <c r="H1968" s="238">
        <f t="shared" si="186"/>
        <v>3.6150000000000002</v>
      </c>
      <c r="I1968" s="17">
        <f>GENERAL!F9341</f>
        <v>0.84</v>
      </c>
      <c r="J1968" s="53">
        <f t="shared" si="182"/>
        <v>1.1568000000000003</v>
      </c>
      <c r="K1968" s="19">
        <f t="shared" si="183"/>
        <v>1.0989600000000002</v>
      </c>
      <c r="L1968" s="49">
        <f t="shared" si="187"/>
        <v>1.0411200000000003</v>
      </c>
    </row>
    <row r="1969" spans="1:12">
      <c r="A1969" s="3">
        <v>8060300300</v>
      </c>
      <c r="B1969" s="13" t="s">
        <v>9152</v>
      </c>
      <c r="C1969" s="241">
        <f>GENERAL!C9342</f>
        <v>8.24</v>
      </c>
      <c r="D1969" s="15" t="str">
        <f>GENERAL!D9342</f>
        <v>N/A</v>
      </c>
      <c r="E1969" s="3">
        <f>GENERAL!E9342</f>
        <v>750</v>
      </c>
      <c r="F1969" s="238">
        <f t="shared" si="184"/>
        <v>6.5920000000000005</v>
      </c>
      <c r="G1969" s="238">
        <f t="shared" si="185"/>
        <v>5.3560000000000008</v>
      </c>
      <c r="H1969" s="238">
        <f t="shared" si="186"/>
        <v>4.12</v>
      </c>
      <c r="I1969" s="17">
        <f>GENERAL!F9342</f>
        <v>0.84</v>
      </c>
      <c r="J1969" s="53">
        <f t="shared" si="182"/>
        <v>1.3184000000000002</v>
      </c>
      <c r="K1969" s="19">
        <f t="shared" si="183"/>
        <v>1.2524800000000003</v>
      </c>
      <c r="L1969" s="49">
        <f t="shared" si="187"/>
        <v>1.1865600000000003</v>
      </c>
    </row>
    <row r="1970" spans="1:12">
      <c r="A1970" s="3">
        <v>8060300360</v>
      </c>
      <c r="B1970" s="13" t="s">
        <v>9153</v>
      </c>
      <c r="C1970" s="241">
        <f>GENERAL!C9343</f>
        <v>9.4499999999999993</v>
      </c>
      <c r="D1970" s="15" t="str">
        <f>GENERAL!D9343</f>
        <v>N/A</v>
      </c>
      <c r="E1970" s="3">
        <f>GENERAL!E9343</f>
        <v>650</v>
      </c>
      <c r="F1970" s="238">
        <f t="shared" si="184"/>
        <v>7.56</v>
      </c>
      <c r="G1970" s="238">
        <f t="shared" si="185"/>
        <v>6.1425000000000001</v>
      </c>
      <c r="H1970" s="238">
        <f t="shared" si="186"/>
        <v>4.7249999999999996</v>
      </c>
      <c r="I1970" s="17">
        <f>GENERAL!F9343</f>
        <v>0.84</v>
      </c>
      <c r="J1970" s="53">
        <f t="shared" si="182"/>
        <v>1.5120000000000002</v>
      </c>
      <c r="K1970" s="19">
        <f t="shared" si="183"/>
        <v>1.4364000000000001</v>
      </c>
      <c r="L1970" s="49">
        <f t="shared" si="187"/>
        <v>1.3608000000000002</v>
      </c>
    </row>
    <row r="1971" spans="1:12">
      <c r="A1971" s="3">
        <v>8060300400</v>
      </c>
      <c r="B1971" s="13" t="s">
        <v>9154</v>
      </c>
      <c r="C1971" s="241">
        <f>GENERAL!C9344</f>
        <v>10.55</v>
      </c>
      <c r="D1971" s="15" t="str">
        <f>GENERAL!D9344</f>
        <v>N/A</v>
      </c>
      <c r="E1971" s="3">
        <f>GENERAL!E9344</f>
        <v>600</v>
      </c>
      <c r="F1971" s="238">
        <f t="shared" si="184"/>
        <v>8.4400000000000013</v>
      </c>
      <c r="G1971" s="238">
        <f t="shared" si="185"/>
        <v>6.8575000000000008</v>
      </c>
      <c r="H1971" s="238">
        <f t="shared" si="186"/>
        <v>5.2750000000000004</v>
      </c>
      <c r="I1971" s="17">
        <f>GENERAL!F9344</f>
        <v>0.84</v>
      </c>
      <c r="J1971" s="53">
        <f t="shared" si="182"/>
        <v>1.6880000000000004</v>
      </c>
      <c r="K1971" s="19">
        <f t="shared" si="183"/>
        <v>1.6036000000000004</v>
      </c>
      <c r="L1971" s="49">
        <f t="shared" si="187"/>
        <v>1.5192000000000003</v>
      </c>
    </row>
    <row r="1972" spans="1:12">
      <c r="A1972" s="3">
        <v>8060300461</v>
      </c>
      <c r="B1972" s="13" t="s">
        <v>9155</v>
      </c>
      <c r="C1972" s="241">
        <f>GENERAL!C9346</f>
        <v>15.81</v>
      </c>
      <c r="D1972" s="15" t="str">
        <f>GENERAL!D9346</f>
        <v>N/A</v>
      </c>
      <c r="E1972" s="3">
        <f>GENERAL!E9346</f>
        <v>550</v>
      </c>
      <c r="F1972" s="238">
        <f t="shared" si="184"/>
        <v>12.648000000000001</v>
      </c>
      <c r="G1972" s="238">
        <f t="shared" si="185"/>
        <v>10.2765</v>
      </c>
      <c r="H1972" s="238">
        <f t="shared" si="186"/>
        <v>7.9050000000000002</v>
      </c>
      <c r="I1972" s="17">
        <f>GENERAL!F9346</f>
        <v>0.84</v>
      </c>
      <c r="J1972" s="53">
        <f t="shared" si="182"/>
        <v>2.5296000000000007</v>
      </c>
      <c r="K1972" s="19">
        <f t="shared" si="183"/>
        <v>2.4031200000000004</v>
      </c>
      <c r="L1972" s="49">
        <f t="shared" si="187"/>
        <v>2.2766400000000009</v>
      </c>
    </row>
    <row r="1973" spans="1:12">
      <c r="A1973" s="3">
        <v>8060300501</v>
      </c>
      <c r="B1973" s="13" t="s">
        <v>9156</v>
      </c>
      <c r="C1973" s="241">
        <f>GENERAL!C9347</f>
        <v>17.41</v>
      </c>
      <c r="D1973" s="15" t="str">
        <f>GENERAL!D9347</f>
        <v>N/A</v>
      </c>
      <c r="E1973" s="3">
        <f>GENERAL!E9347</f>
        <v>500</v>
      </c>
      <c r="F1973" s="238">
        <f t="shared" si="184"/>
        <v>13.928000000000001</v>
      </c>
      <c r="G1973" s="238">
        <f t="shared" si="185"/>
        <v>11.316500000000001</v>
      </c>
      <c r="H1973" s="238">
        <f t="shared" si="186"/>
        <v>8.7050000000000001</v>
      </c>
      <c r="I1973" s="17">
        <f>GENERAL!F9347</f>
        <v>0.84</v>
      </c>
      <c r="J1973" s="53">
        <f t="shared" si="182"/>
        <v>2.7856000000000005</v>
      </c>
      <c r="K1973" s="19">
        <f t="shared" si="183"/>
        <v>2.6463200000000002</v>
      </c>
      <c r="L1973" s="49">
        <f t="shared" si="187"/>
        <v>2.5070400000000004</v>
      </c>
    </row>
    <row r="1974" spans="1:12">
      <c r="A1974" s="3">
        <v>8060300561</v>
      </c>
      <c r="B1974" s="13" t="s">
        <v>9157</v>
      </c>
      <c r="C1974" s="241">
        <f>GENERAL!C9348</f>
        <v>19.29</v>
      </c>
      <c r="D1974" s="15" t="str">
        <f>GENERAL!D9348</f>
        <v>N/A</v>
      </c>
      <c r="E1974" s="3">
        <f>GENERAL!E9348</f>
        <v>450</v>
      </c>
      <c r="F1974" s="238">
        <f t="shared" si="184"/>
        <v>15.432</v>
      </c>
      <c r="G1974" s="238">
        <f t="shared" si="185"/>
        <v>12.538499999999999</v>
      </c>
      <c r="H1974" s="238">
        <f t="shared" si="186"/>
        <v>9.6449999999999996</v>
      </c>
      <c r="I1974" s="17">
        <f>GENERAL!F9348</f>
        <v>0.84</v>
      </c>
      <c r="J1974" s="53">
        <f t="shared" si="182"/>
        <v>3.0864000000000003</v>
      </c>
      <c r="K1974" s="19">
        <f t="shared" si="183"/>
        <v>2.93208</v>
      </c>
      <c r="L1974" s="49">
        <f t="shared" si="187"/>
        <v>2.7777600000000002</v>
      </c>
    </row>
    <row r="1975" spans="1:12">
      <c r="A1975" s="3">
        <v>8060300601</v>
      </c>
      <c r="B1975" s="13" t="s">
        <v>9158</v>
      </c>
      <c r="C1975" s="241">
        <f>GENERAL!C9349</f>
        <v>20.94</v>
      </c>
      <c r="D1975" s="15" t="str">
        <f>GENERAL!D9349</f>
        <v>N/A</v>
      </c>
      <c r="E1975" s="3">
        <f>GENERAL!E9349</f>
        <v>400</v>
      </c>
      <c r="F1975" s="238">
        <f t="shared" si="184"/>
        <v>16.752000000000002</v>
      </c>
      <c r="G1975" s="238">
        <f t="shared" si="185"/>
        <v>13.611000000000001</v>
      </c>
      <c r="H1975" s="238">
        <f t="shared" si="186"/>
        <v>10.47</v>
      </c>
      <c r="I1975" s="17">
        <f>GENERAL!F9349</f>
        <v>0.84</v>
      </c>
      <c r="J1975" s="53">
        <f t="shared" ref="J1975:J2038" si="188">C1975*(1-I1975)</f>
        <v>3.3504000000000009</v>
      </c>
      <c r="K1975" s="19">
        <f t="shared" ref="K1975:K2038" si="189">C1975*(1-I1975)*(1-K$6)</f>
        <v>3.1828800000000008</v>
      </c>
      <c r="L1975" s="49">
        <f t="shared" si="187"/>
        <v>3.0153600000000007</v>
      </c>
    </row>
    <row r="1976" spans="1:12">
      <c r="A1976" s="3">
        <v>8060300701</v>
      </c>
      <c r="B1976" s="13" t="s">
        <v>9159</v>
      </c>
      <c r="C1976" s="241">
        <f>GENERAL!C9350</f>
        <v>24.21</v>
      </c>
      <c r="D1976" s="15" t="str">
        <f>GENERAL!D9350</f>
        <v>N/A</v>
      </c>
      <c r="E1976" s="3">
        <f>GENERAL!E9350</f>
        <v>350</v>
      </c>
      <c r="F1976" s="238">
        <f t="shared" si="184"/>
        <v>19.368000000000002</v>
      </c>
      <c r="G1976" s="238">
        <f t="shared" si="185"/>
        <v>15.736500000000001</v>
      </c>
      <c r="H1976" s="238">
        <f t="shared" si="186"/>
        <v>12.105</v>
      </c>
      <c r="I1976" s="17">
        <f>GENERAL!F9350</f>
        <v>0.84</v>
      </c>
      <c r="J1976" s="53">
        <f t="shared" si="188"/>
        <v>3.873600000000001</v>
      </c>
      <c r="K1976" s="19">
        <f t="shared" si="189"/>
        <v>3.679920000000001</v>
      </c>
      <c r="L1976" s="49">
        <f t="shared" si="187"/>
        <v>3.4862400000000009</v>
      </c>
    </row>
    <row r="1977" spans="1:12">
      <c r="A1977" s="3">
        <v>8060300801</v>
      </c>
      <c r="B1977" s="13" t="s">
        <v>9160</v>
      </c>
      <c r="C1977" s="241">
        <f>GENERAL!C9351</f>
        <v>27.5</v>
      </c>
      <c r="D1977" s="15" t="str">
        <f>GENERAL!D9351</f>
        <v>N/A</v>
      </c>
      <c r="E1977" s="3">
        <f>GENERAL!E9351</f>
        <v>330</v>
      </c>
      <c r="F1977" s="238">
        <f t="shared" si="184"/>
        <v>22</v>
      </c>
      <c r="G1977" s="238">
        <f t="shared" si="185"/>
        <v>17.875</v>
      </c>
      <c r="H1977" s="238">
        <f t="shared" si="186"/>
        <v>13.75</v>
      </c>
      <c r="I1977" s="17">
        <f>GENERAL!F9351</f>
        <v>0.84</v>
      </c>
      <c r="J1977" s="53">
        <f t="shared" si="188"/>
        <v>4.4000000000000012</v>
      </c>
      <c r="K1977" s="19">
        <f t="shared" si="189"/>
        <v>4.1800000000000006</v>
      </c>
      <c r="L1977" s="49">
        <f t="shared" si="187"/>
        <v>3.9600000000000013</v>
      </c>
    </row>
    <row r="1978" spans="1:12">
      <c r="A1978" s="3">
        <v>8060400090</v>
      </c>
      <c r="B1978" s="13" t="s">
        <v>9161</v>
      </c>
      <c r="C1978" s="241">
        <f>GENERAL!C9352</f>
        <v>4.8600000000000003</v>
      </c>
      <c r="D1978" s="15" t="str">
        <f>GENERAL!D9352</f>
        <v>N/A</v>
      </c>
      <c r="E1978" s="3">
        <f>GENERAL!E9352</f>
        <v>1600</v>
      </c>
      <c r="F1978" s="238">
        <f t="shared" si="184"/>
        <v>3.8880000000000003</v>
      </c>
      <c r="G1978" s="238">
        <f t="shared" si="185"/>
        <v>3.1590000000000003</v>
      </c>
      <c r="H1978" s="238">
        <f t="shared" si="186"/>
        <v>2.4300000000000002</v>
      </c>
      <c r="I1978" s="17">
        <f>GENERAL!F9352</f>
        <v>0.84</v>
      </c>
      <c r="J1978" s="53">
        <f t="shared" si="188"/>
        <v>0.77760000000000018</v>
      </c>
      <c r="K1978" s="19">
        <f t="shared" si="189"/>
        <v>0.73872000000000015</v>
      </c>
      <c r="L1978" s="49">
        <f t="shared" si="187"/>
        <v>0.69984000000000013</v>
      </c>
    </row>
    <row r="1979" spans="1:12">
      <c r="A1979" s="3">
        <v>8060400100</v>
      </c>
      <c r="B1979" s="13" t="s">
        <v>9162</v>
      </c>
      <c r="C1979" s="241">
        <f>GENERAL!C9353</f>
        <v>5.65</v>
      </c>
      <c r="D1979" s="15" t="str">
        <f>GENERAL!D9353</f>
        <v>N/A</v>
      </c>
      <c r="E1979" s="3">
        <f>GENERAL!E9353</f>
        <v>1400</v>
      </c>
      <c r="F1979" s="238">
        <f t="shared" si="184"/>
        <v>4.5200000000000005</v>
      </c>
      <c r="G1979" s="238">
        <f t="shared" si="185"/>
        <v>3.6725000000000003</v>
      </c>
      <c r="H1979" s="238">
        <f t="shared" si="186"/>
        <v>2.8250000000000002</v>
      </c>
      <c r="I1979" s="17">
        <f>GENERAL!F9353</f>
        <v>0.84</v>
      </c>
      <c r="J1979" s="53">
        <f t="shared" si="188"/>
        <v>0.90400000000000025</v>
      </c>
      <c r="K1979" s="19">
        <f t="shared" si="189"/>
        <v>0.85880000000000023</v>
      </c>
      <c r="L1979" s="49">
        <f t="shared" si="187"/>
        <v>0.81360000000000021</v>
      </c>
    </row>
    <row r="1980" spans="1:12">
      <c r="A1980" s="3">
        <v>8060400120</v>
      </c>
      <c r="B1980" s="13" t="s">
        <v>9163</v>
      </c>
      <c r="C1980" s="241">
        <f>GENERAL!C9354</f>
        <v>6.5</v>
      </c>
      <c r="D1980" s="15" t="str">
        <f>GENERAL!D9354</f>
        <v>N/A</v>
      </c>
      <c r="E1980" s="3">
        <f>GENERAL!E9354</f>
        <v>1150</v>
      </c>
      <c r="F1980" s="238">
        <f t="shared" si="184"/>
        <v>5.2</v>
      </c>
      <c r="G1980" s="238">
        <f t="shared" si="185"/>
        <v>4.2250000000000005</v>
      </c>
      <c r="H1980" s="238">
        <f t="shared" si="186"/>
        <v>3.25</v>
      </c>
      <c r="I1980" s="17">
        <f>GENERAL!F9354</f>
        <v>0.84</v>
      </c>
      <c r="J1980" s="53">
        <f t="shared" si="188"/>
        <v>1.0400000000000003</v>
      </c>
      <c r="K1980" s="19">
        <f t="shared" si="189"/>
        <v>0.98800000000000021</v>
      </c>
      <c r="L1980" s="49">
        <f t="shared" si="187"/>
        <v>0.93600000000000028</v>
      </c>
    </row>
    <row r="1981" spans="1:12">
      <c r="A1981" s="3">
        <v>8060400160</v>
      </c>
      <c r="B1981" s="13" t="s">
        <v>9164</v>
      </c>
      <c r="C1981" s="241">
        <f>GENERAL!C9355</f>
        <v>7.28</v>
      </c>
      <c r="D1981" s="15" t="str">
        <f>GENERAL!D9355</f>
        <v>N/A</v>
      </c>
      <c r="E1981" s="3">
        <f>GENERAL!E9355</f>
        <v>1000</v>
      </c>
      <c r="F1981" s="238">
        <f t="shared" si="184"/>
        <v>5.8240000000000007</v>
      </c>
      <c r="G1981" s="238">
        <f t="shared" si="185"/>
        <v>4.7320000000000002</v>
      </c>
      <c r="H1981" s="238">
        <f t="shared" si="186"/>
        <v>3.64</v>
      </c>
      <c r="I1981" s="17">
        <f>GENERAL!F9355</f>
        <v>0.84</v>
      </c>
      <c r="J1981" s="53">
        <f t="shared" si="188"/>
        <v>1.1648000000000003</v>
      </c>
      <c r="K1981" s="19">
        <f t="shared" si="189"/>
        <v>1.1065600000000002</v>
      </c>
      <c r="L1981" s="49">
        <f t="shared" si="187"/>
        <v>1.0483200000000004</v>
      </c>
    </row>
    <row r="1982" spans="1:12">
      <c r="A1982" s="3">
        <v>8060400190</v>
      </c>
      <c r="B1982" s="13" t="s">
        <v>9165</v>
      </c>
      <c r="C1982" s="241">
        <f>GENERAL!C9356</f>
        <v>8.2200000000000006</v>
      </c>
      <c r="D1982" s="15" t="str">
        <f>GENERAL!D9356</f>
        <v>N/A</v>
      </c>
      <c r="E1982" s="3">
        <f>GENERAL!E9356</f>
        <v>1000</v>
      </c>
      <c r="F1982" s="238">
        <f t="shared" si="184"/>
        <v>6.5760000000000005</v>
      </c>
      <c r="G1982" s="238">
        <f t="shared" si="185"/>
        <v>5.3430000000000009</v>
      </c>
      <c r="H1982" s="238">
        <f t="shared" si="186"/>
        <v>4.1100000000000003</v>
      </c>
      <c r="I1982" s="17">
        <f>GENERAL!F9356</f>
        <v>0.84</v>
      </c>
      <c r="J1982" s="53">
        <f t="shared" si="188"/>
        <v>1.3152000000000004</v>
      </c>
      <c r="K1982" s="19">
        <f t="shared" si="189"/>
        <v>1.2494400000000003</v>
      </c>
      <c r="L1982" s="49">
        <f t="shared" si="187"/>
        <v>1.1836800000000003</v>
      </c>
    </row>
    <row r="1983" spans="1:12">
      <c r="A1983" s="3">
        <v>8060400200</v>
      </c>
      <c r="B1983" s="13" t="s">
        <v>9166</v>
      </c>
      <c r="C1983" s="241">
        <f>GENERAL!C9357</f>
        <v>8.94</v>
      </c>
      <c r="D1983" s="15" t="str">
        <f>GENERAL!D9357</f>
        <v>N/A</v>
      </c>
      <c r="E1983" s="3">
        <f>GENERAL!E9357</f>
        <v>800</v>
      </c>
      <c r="F1983" s="238">
        <f t="shared" si="184"/>
        <v>7.1520000000000001</v>
      </c>
      <c r="G1983" s="238">
        <f t="shared" si="185"/>
        <v>5.8109999999999999</v>
      </c>
      <c r="H1983" s="238">
        <f t="shared" si="186"/>
        <v>4.47</v>
      </c>
      <c r="I1983" s="17">
        <f>GENERAL!F9357</f>
        <v>0.84</v>
      </c>
      <c r="J1983" s="53">
        <f t="shared" si="188"/>
        <v>1.4304000000000001</v>
      </c>
      <c r="K1983" s="19">
        <f t="shared" si="189"/>
        <v>1.3588800000000001</v>
      </c>
      <c r="L1983" s="49">
        <f t="shared" si="187"/>
        <v>1.2873600000000001</v>
      </c>
    </row>
    <row r="1984" spans="1:12">
      <c r="A1984" s="3">
        <v>8060400201</v>
      </c>
      <c r="B1984" s="13" t="s">
        <v>9167</v>
      </c>
      <c r="C1984" s="241">
        <f>GENERAL!C9358</f>
        <v>10.34</v>
      </c>
      <c r="D1984" s="15" t="str">
        <f>GENERAL!D9358</f>
        <v>N/A</v>
      </c>
      <c r="E1984" s="3">
        <f>GENERAL!E9358</f>
        <v>800</v>
      </c>
      <c r="F1984" s="238">
        <f t="shared" si="184"/>
        <v>8.2720000000000002</v>
      </c>
      <c r="G1984" s="238">
        <f t="shared" si="185"/>
        <v>6.7210000000000001</v>
      </c>
      <c r="H1984" s="238">
        <f t="shared" si="186"/>
        <v>5.17</v>
      </c>
      <c r="I1984" s="17">
        <f>GENERAL!F9358</f>
        <v>0.83</v>
      </c>
      <c r="J1984" s="53">
        <f t="shared" si="188"/>
        <v>1.7578000000000005</v>
      </c>
      <c r="K1984" s="19">
        <f t="shared" si="189"/>
        <v>1.6699100000000004</v>
      </c>
      <c r="L1984" s="49">
        <f t="shared" si="187"/>
        <v>1.5820200000000004</v>
      </c>
    </row>
    <row r="1985" spans="1:12">
      <c r="A1985" s="3">
        <v>8060400260</v>
      </c>
      <c r="B1985" s="13" t="s">
        <v>9168</v>
      </c>
      <c r="C1985" s="241">
        <f>GENERAL!C9359</f>
        <v>10.4</v>
      </c>
      <c r="D1985" s="15" t="str">
        <f>GENERAL!D9359</f>
        <v>N/A</v>
      </c>
      <c r="E1985" s="3">
        <f>GENERAL!E9359</f>
        <v>650</v>
      </c>
      <c r="F1985" s="238">
        <f t="shared" si="184"/>
        <v>8.32</v>
      </c>
      <c r="G1985" s="238">
        <f t="shared" si="185"/>
        <v>6.7600000000000007</v>
      </c>
      <c r="H1985" s="238">
        <f t="shared" si="186"/>
        <v>5.2</v>
      </c>
      <c r="I1985" s="17">
        <f>GENERAL!F9359</f>
        <v>0.84</v>
      </c>
      <c r="J1985" s="53">
        <f t="shared" si="188"/>
        <v>1.6640000000000004</v>
      </c>
      <c r="K1985" s="19">
        <f t="shared" si="189"/>
        <v>1.5808000000000002</v>
      </c>
      <c r="L1985" s="49">
        <f t="shared" si="187"/>
        <v>1.4976000000000003</v>
      </c>
    </row>
    <row r="1986" spans="1:12">
      <c r="A1986" s="3">
        <v>8060400300</v>
      </c>
      <c r="B1986" s="13" t="s">
        <v>9169</v>
      </c>
      <c r="C1986" s="241">
        <f>GENERAL!C9360</f>
        <v>12.36</v>
      </c>
      <c r="D1986" s="15" t="str">
        <f>GENERAL!D9360</f>
        <v>N/A</v>
      </c>
      <c r="E1986" s="3">
        <f>GENERAL!E9360</f>
        <v>550</v>
      </c>
      <c r="F1986" s="238">
        <f t="shared" si="184"/>
        <v>9.8879999999999999</v>
      </c>
      <c r="G1986" s="238">
        <f t="shared" si="185"/>
        <v>8.0340000000000007</v>
      </c>
      <c r="H1986" s="238">
        <f t="shared" si="186"/>
        <v>6.18</v>
      </c>
      <c r="I1986" s="17">
        <f>GENERAL!F9360</f>
        <v>0.84</v>
      </c>
      <c r="J1986" s="53">
        <f t="shared" si="188"/>
        <v>1.9776000000000002</v>
      </c>
      <c r="K1986" s="19">
        <f t="shared" si="189"/>
        <v>1.8787200000000002</v>
      </c>
      <c r="L1986" s="49">
        <f t="shared" si="187"/>
        <v>1.7798400000000003</v>
      </c>
    </row>
    <row r="1987" spans="1:12">
      <c r="A1987" s="3">
        <v>8060400360</v>
      </c>
      <c r="B1987" s="13" t="s">
        <v>9170</v>
      </c>
      <c r="C1987" s="241">
        <f>GENERAL!C9361</f>
        <v>14.01</v>
      </c>
      <c r="D1987" s="15" t="str">
        <f>GENERAL!D9361</f>
        <v>N/A</v>
      </c>
      <c r="E1987" s="3">
        <f>GENERAL!E9361</f>
        <v>500</v>
      </c>
      <c r="F1987" s="238">
        <f t="shared" si="184"/>
        <v>11.208</v>
      </c>
      <c r="G1987" s="238">
        <f t="shared" si="185"/>
        <v>9.1065000000000005</v>
      </c>
      <c r="H1987" s="238">
        <f t="shared" si="186"/>
        <v>7.0049999999999999</v>
      </c>
      <c r="I1987" s="17">
        <f>GENERAL!F9361</f>
        <v>0.84</v>
      </c>
      <c r="J1987" s="53">
        <f t="shared" si="188"/>
        <v>2.2416000000000005</v>
      </c>
      <c r="K1987" s="19">
        <f t="shared" si="189"/>
        <v>2.1295200000000003</v>
      </c>
      <c r="L1987" s="49">
        <f t="shared" si="187"/>
        <v>2.0174400000000006</v>
      </c>
    </row>
    <row r="1988" spans="1:12">
      <c r="A1988" s="3">
        <v>8060400400</v>
      </c>
      <c r="B1988" s="13" t="s">
        <v>9171</v>
      </c>
      <c r="C1988" s="241">
        <f>GENERAL!C9362</f>
        <v>15.71</v>
      </c>
      <c r="D1988" s="15" t="str">
        <f>GENERAL!D9362</f>
        <v>N/A</v>
      </c>
      <c r="E1988" s="3">
        <f>GENERAL!E9362</f>
        <v>400</v>
      </c>
      <c r="F1988" s="238">
        <f t="shared" si="184"/>
        <v>12.568000000000001</v>
      </c>
      <c r="G1988" s="238">
        <f t="shared" si="185"/>
        <v>10.211500000000001</v>
      </c>
      <c r="H1988" s="238">
        <f t="shared" si="186"/>
        <v>7.8550000000000004</v>
      </c>
      <c r="I1988" s="17">
        <f>GENERAL!F9362</f>
        <v>0.84</v>
      </c>
      <c r="J1988" s="53">
        <f t="shared" si="188"/>
        <v>2.5136000000000007</v>
      </c>
      <c r="K1988" s="19">
        <f t="shared" si="189"/>
        <v>2.3879200000000007</v>
      </c>
      <c r="L1988" s="49">
        <f t="shared" si="187"/>
        <v>2.2622400000000007</v>
      </c>
    </row>
    <row r="1989" spans="1:12">
      <c r="A1989" s="3">
        <v>8060400461</v>
      </c>
      <c r="B1989" s="13" t="s">
        <v>9172</v>
      </c>
      <c r="C1989" s="241">
        <f>GENERAL!C9363</f>
        <v>20.91</v>
      </c>
      <c r="D1989" s="15" t="str">
        <f>GENERAL!D9363</f>
        <v>N/A</v>
      </c>
      <c r="E1989" s="3">
        <f>GENERAL!E9363</f>
        <v>375</v>
      </c>
      <c r="F1989" s="238">
        <f t="shared" si="184"/>
        <v>16.728000000000002</v>
      </c>
      <c r="G1989" s="238">
        <f t="shared" si="185"/>
        <v>13.5915</v>
      </c>
      <c r="H1989" s="238">
        <f t="shared" si="186"/>
        <v>10.455</v>
      </c>
      <c r="I1989" s="17">
        <f>GENERAL!F9363</f>
        <v>0.84</v>
      </c>
      <c r="J1989" s="53">
        <f t="shared" si="188"/>
        <v>3.3456000000000006</v>
      </c>
      <c r="K1989" s="19">
        <f t="shared" si="189"/>
        <v>3.1783200000000003</v>
      </c>
      <c r="L1989" s="49">
        <f t="shared" si="187"/>
        <v>3.0110400000000004</v>
      </c>
    </row>
    <row r="1990" spans="1:12">
      <c r="A1990" s="3">
        <v>8060400501</v>
      </c>
      <c r="B1990" s="13" t="s">
        <v>9173</v>
      </c>
      <c r="C1990" s="241">
        <f>GENERAL!C9364</f>
        <v>23.18</v>
      </c>
      <c r="D1990" s="15" t="str">
        <f>GENERAL!D9364</f>
        <v>N/A</v>
      </c>
      <c r="E1990" s="3">
        <f>GENERAL!E9364</f>
        <v>350</v>
      </c>
      <c r="F1990" s="238">
        <f t="shared" si="184"/>
        <v>18.544</v>
      </c>
      <c r="G1990" s="238">
        <f t="shared" si="185"/>
        <v>15.067</v>
      </c>
      <c r="H1990" s="238">
        <f t="shared" si="186"/>
        <v>11.59</v>
      </c>
      <c r="I1990" s="17">
        <f>GENERAL!F9364</f>
        <v>0.84</v>
      </c>
      <c r="J1990" s="53">
        <f t="shared" si="188"/>
        <v>3.7088000000000005</v>
      </c>
      <c r="K1990" s="19">
        <f t="shared" si="189"/>
        <v>3.5233600000000003</v>
      </c>
      <c r="L1990" s="49">
        <f t="shared" si="187"/>
        <v>3.3379200000000004</v>
      </c>
    </row>
    <row r="1991" spans="1:12">
      <c r="A1991" s="3">
        <v>8060400561</v>
      </c>
      <c r="B1991" s="13" t="s">
        <v>9174</v>
      </c>
      <c r="C1991" s="241">
        <f>GENERAL!C9365</f>
        <v>25.34</v>
      </c>
      <c r="D1991" s="15" t="str">
        <f>GENERAL!D9365</f>
        <v>N/A</v>
      </c>
      <c r="E1991" s="3">
        <f>GENERAL!E9365</f>
        <v>300</v>
      </c>
      <c r="F1991" s="238">
        <f t="shared" si="184"/>
        <v>20.272000000000002</v>
      </c>
      <c r="G1991" s="238">
        <f t="shared" si="185"/>
        <v>16.471</v>
      </c>
      <c r="H1991" s="238">
        <f t="shared" si="186"/>
        <v>12.67</v>
      </c>
      <c r="I1991" s="17">
        <f>GENERAL!F9365</f>
        <v>0.84</v>
      </c>
      <c r="J1991" s="53">
        <f t="shared" si="188"/>
        <v>4.0544000000000011</v>
      </c>
      <c r="K1991" s="19">
        <f t="shared" si="189"/>
        <v>3.8516800000000009</v>
      </c>
      <c r="L1991" s="49">
        <f t="shared" si="187"/>
        <v>3.6489600000000011</v>
      </c>
    </row>
    <row r="1992" spans="1:12">
      <c r="A1992" s="3">
        <v>8060400601</v>
      </c>
      <c r="B1992" s="13" t="s">
        <v>9175</v>
      </c>
      <c r="C1992" s="241">
        <f>GENERAL!C9366</f>
        <v>27.82</v>
      </c>
      <c r="D1992" s="15" t="str">
        <f>GENERAL!D9366</f>
        <v>N/A</v>
      </c>
      <c r="E1992" s="3">
        <f>GENERAL!E9366</f>
        <v>290</v>
      </c>
      <c r="F1992" s="238">
        <f t="shared" si="184"/>
        <v>22.256</v>
      </c>
      <c r="G1992" s="238">
        <f t="shared" si="185"/>
        <v>18.083000000000002</v>
      </c>
      <c r="H1992" s="238">
        <f t="shared" si="186"/>
        <v>13.91</v>
      </c>
      <c r="I1992" s="17">
        <f>GENERAL!F9366</f>
        <v>0.84</v>
      </c>
      <c r="J1992" s="53">
        <f t="shared" si="188"/>
        <v>4.4512000000000009</v>
      </c>
      <c r="K1992" s="19">
        <f t="shared" si="189"/>
        <v>4.2286400000000004</v>
      </c>
      <c r="L1992" s="49">
        <f t="shared" si="187"/>
        <v>4.0060800000000008</v>
      </c>
    </row>
    <row r="1993" spans="1:12">
      <c r="A1993" s="3">
        <v>8060400701</v>
      </c>
      <c r="B1993" s="13" t="s">
        <v>9176</v>
      </c>
      <c r="C1993" s="241">
        <f>GENERAL!C9367</f>
        <v>34.340000000000003</v>
      </c>
      <c r="D1993" s="15" t="str">
        <f>GENERAL!D9367</f>
        <v>N/A</v>
      </c>
      <c r="E1993" s="3">
        <f>GENERAL!E9367</f>
        <v>260</v>
      </c>
      <c r="F1993" s="238">
        <f t="shared" ref="F1993:F2056" si="190">C1993*0.8</f>
        <v>27.472000000000005</v>
      </c>
      <c r="G1993" s="238">
        <f t="shared" ref="G1993:G2056" si="191">C1993*0.65</f>
        <v>22.321000000000002</v>
      </c>
      <c r="H1993" s="238">
        <f t="shared" ref="H1993:H2056" si="192">C1993*0.5</f>
        <v>17.170000000000002</v>
      </c>
      <c r="I1993" s="17">
        <f>GENERAL!F9367</f>
        <v>0.84</v>
      </c>
      <c r="J1993" s="53">
        <f t="shared" si="188"/>
        <v>5.4944000000000015</v>
      </c>
      <c r="K1993" s="19">
        <f t="shared" si="189"/>
        <v>5.2196800000000012</v>
      </c>
      <c r="L1993" s="49">
        <f t="shared" ref="L1993:L2056" si="193">C1993*(1-I1993)*(1-L$6)</f>
        <v>4.9449600000000018</v>
      </c>
    </row>
    <row r="1994" spans="1:12">
      <c r="A1994" s="3">
        <v>8060400801</v>
      </c>
      <c r="B1994" s="13" t="s">
        <v>9177</v>
      </c>
      <c r="C1994" s="241">
        <f>GENERAL!C9368</f>
        <v>39.18</v>
      </c>
      <c r="D1994" s="15" t="str">
        <f>GENERAL!D9368</f>
        <v>N/A</v>
      </c>
      <c r="E1994" s="3">
        <f>GENERAL!E9368</f>
        <v>230</v>
      </c>
      <c r="F1994" s="238">
        <f t="shared" si="190"/>
        <v>31.344000000000001</v>
      </c>
      <c r="G1994" s="238">
        <f t="shared" si="191"/>
        <v>25.467000000000002</v>
      </c>
      <c r="H1994" s="238">
        <f t="shared" si="192"/>
        <v>19.59</v>
      </c>
      <c r="I1994" s="17">
        <f>GENERAL!F9368</f>
        <v>0.84</v>
      </c>
      <c r="J1994" s="53">
        <f t="shared" si="188"/>
        <v>6.2688000000000015</v>
      </c>
      <c r="K1994" s="19">
        <f t="shared" si="189"/>
        <v>5.9553600000000015</v>
      </c>
      <c r="L1994" s="49">
        <f t="shared" si="193"/>
        <v>5.6419200000000016</v>
      </c>
    </row>
    <row r="1995" spans="1:12">
      <c r="A1995" s="3">
        <v>8060400901</v>
      </c>
      <c r="B1995" s="13" t="s">
        <v>9178</v>
      </c>
      <c r="C1995" s="241">
        <f>GENERAL!C9369</f>
        <v>44.01</v>
      </c>
      <c r="D1995" s="15" t="str">
        <f>GENERAL!D9369</f>
        <v>N/A</v>
      </c>
      <c r="E1995" s="3">
        <f>GENERAL!E9369</f>
        <v>200</v>
      </c>
      <c r="F1995" s="238">
        <f t="shared" si="190"/>
        <v>35.207999999999998</v>
      </c>
      <c r="G1995" s="238">
        <f t="shared" si="191"/>
        <v>28.6065</v>
      </c>
      <c r="H1995" s="238">
        <f t="shared" si="192"/>
        <v>22.004999999999999</v>
      </c>
      <c r="I1995" s="17">
        <f>GENERAL!F9369</f>
        <v>0.84</v>
      </c>
      <c r="J1995" s="53">
        <f t="shared" si="188"/>
        <v>7.0416000000000007</v>
      </c>
      <c r="K1995" s="19">
        <f t="shared" si="189"/>
        <v>6.6895200000000008</v>
      </c>
      <c r="L1995" s="49">
        <f t="shared" si="193"/>
        <v>6.3374400000000009</v>
      </c>
    </row>
    <row r="1996" spans="1:12">
      <c r="A1996" s="3">
        <v>8060401001</v>
      </c>
      <c r="B1996" s="13" t="s">
        <v>9179</v>
      </c>
      <c r="C1996" s="241">
        <f>GENERAL!C9370</f>
        <v>48.85</v>
      </c>
      <c r="D1996" s="15" t="str">
        <f>GENERAL!D9370</f>
        <v>N/A</v>
      </c>
      <c r="E1996" s="3">
        <f>GENERAL!E9370</f>
        <v>180</v>
      </c>
      <c r="F1996" s="238">
        <f t="shared" si="190"/>
        <v>39.080000000000005</v>
      </c>
      <c r="G1996" s="238">
        <f t="shared" si="191"/>
        <v>31.752500000000001</v>
      </c>
      <c r="H1996" s="238">
        <f t="shared" si="192"/>
        <v>24.425000000000001</v>
      </c>
      <c r="I1996" s="17">
        <f>GENERAL!F9370</f>
        <v>0.84</v>
      </c>
      <c r="J1996" s="53">
        <f t="shared" si="188"/>
        <v>7.8160000000000016</v>
      </c>
      <c r="K1996" s="19">
        <f t="shared" si="189"/>
        <v>7.4252000000000011</v>
      </c>
      <c r="L1996" s="49">
        <f t="shared" si="193"/>
        <v>7.0344000000000015</v>
      </c>
    </row>
    <row r="1997" spans="1:12">
      <c r="A1997" s="3">
        <v>8060500160</v>
      </c>
      <c r="B1997" s="13" t="s">
        <v>9180</v>
      </c>
      <c r="C1997" s="241">
        <f>GENERAL!C9371</f>
        <v>10.34</v>
      </c>
      <c r="D1997" s="15" t="str">
        <f>GENERAL!D9371</f>
        <v>N/A</v>
      </c>
      <c r="E1997" s="3">
        <f>GENERAL!E9371</f>
        <v>750</v>
      </c>
      <c r="F1997" s="238">
        <f t="shared" si="190"/>
        <v>8.2720000000000002</v>
      </c>
      <c r="G1997" s="238">
        <f t="shared" si="191"/>
        <v>6.7210000000000001</v>
      </c>
      <c r="H1997" s="238">
        <f t="shared" si="192"/>
        <v>5.17</v>
      </c>
      <c r="I1997" s="17">
        <f>GENERAL!F9371</f>
        <v>0.84</v>
      </c>
      <c r="J1997" s="53">
        <f t="shared" si="188"/>
        <v>1.6544000000000003</v>
      </c>
      <c r="K1997" s="19">
        <f t="shared" si="189"/>
        <v>1.5716800000000002</v>
      </c>
      <c r="L1997" s="49">
        <f t="shared" si="193"/>
        <v>1.4889600000000003</v>
      </c>
    </row>
    <row r="1998" spans="1:12">
      <c r="A1998" s="3">
        <v>8060500190</v>
      </c>
      <c r="B1998" s="13" t="s">
        <v>9181</v>
      </c>
      <c r="C1998" s="241">
        <f>GENERAL!C9372</f>
        <v>11.79</v>
      </c>
      <c r="D1998" s="15" t="str">
        <f>GENERAL!D9372</f>
        <v>N/A</v>
      </c>
      <c r="E1998" s="3">
        <f>GENERAL!E9372</f>
        <v>700</v>
      </c>
      <c r="F1998" s="238">
        <f t="shared" si="190"/>
        <v>9.4320000000000004</v>
      </c>
      <c r="G1998" s="238">
        <f t="shared" si="191"/>
        <v>7.6635</v>
      </c>
      <c r="H1998" s="238">
        <f t="shared" si="192"/>
        <v>5.8949999999999996</v>
      </c>
      <c r="I1998" s="17">
        <f>GENERAL!F9372</f>
        <v>0.84</v>
      </c>
      <c r="J1998" s="53">
        <f t="shared" si="188"/>
        <v>1.8864000000000003</v>
      </c>
      <c r="K1998" s="19">
        <f t="shared" si="189"/>
        <v>1.7920800000000001</v>
      </c>
      <c r="L1998" s="49">
        <f t="shared" si="193"/>
        <v>1.6977600000000004</v>
      </c>
    </row>
    <row r="1999" spans="1:12">
      <c r="A1999" s="3">
        <v>8060500200</v>
      </c>
      <c r="B1999" s="13" t="s">
        <v>9182</v>
      </c>
      <c r="C1999" s="241">
        <f>GENERAL!C9373</f>
        <v>12.62</v>
      </c>
      <c r="D1999" s="15" t="str">
        <f>GENERAL!D9373</f>
        <v>N/A</v>
      </c>
      <c r="E1999" s="3">
        <f>GENERAL!E9373</f>
        <v>600</v>
      </c>
      <c r="F1999" s="238">
        <f t="shared" si="190"/>
        <v>10.096</v>
      </c>
      <c r="G1999" s="238">
        <f t="shared" si="191"/>
        <v>8.2029999999999994</v>
      </c>
      <c r="H1999" s="238">
        <f t="shared" si="192"/>
        <v>6.31</v>
      </c>
      <c r="I1999" s="17">
        <f>GENERAL!F9373</f>
        <v>0.84</v>
      </c>
      <c r="J1999" s="53">
        <f t="shared" si="188"/>
        <v>2.0192000000000001</v>
      </c>
      <c r="K1999" s="19">
        <f t="shared" si="189"/>
        <v>1.9182399999999999</v>
      </c>
      <c r="L1999" s="49">
        <f t="shared" si="193"/>
        <v>1.8172800000000002</v>
      </c>
    </row>
    <row r="2000" spans="1:12">
      <c r="A2000" s="3">
        <v>8060500201</v>
      </c>
      <c r="B2000" s="13" t="s">
        <v>9183</v>
      </c>
      <c r="C2000" s="241">
        <f>GENERAL!C9374</f>
        <v>14.94</v>
      </c>
      <c r="D2000" s="15" t="str">
        <f>GENERAL!D9374</f>
        <v>N/A</v>
      </c>
      <c r="E2000" s="3">
        <f>GENERAL!E9374</f>
        <v>600</v>
      </c>
      <c r="F2000" s="238">
        <f t="shared" si="190"/>
        <v>11.952</v>
      </c>
      <c r="G2000" s="238">
        <f t="shared" si="191"/>
        <v>9.7110000000000003</v>
      </c>
      <c r="H2000" s="238">
        <f t="shared" si="192"/>
        <v>7.47</v>
      </c>
      <c r="I2000" s="17">
        <f>GENERAL!F9374</f>
        <v>0.84</v>
      </c>
      <c r="J2000" s="53">
        <f t="shared" si="188"/>
        <v>2.3904000000000005</v>
      </c>
      <c r="K2000" s="19">
        <f t="shared" si="189"/>
        <v>2.2708800000000005</v>
      </c>
      <c r="L2000" s="49">
        <f t="shared" si="193"/>
        <v>2.1513600000000004</v>
      </c>
    </row>
    <row r="2001" spans="1:12">
      <c r="A2001" s="3">
        <v>8060500260</v>
      </c>
      <c r="B2001" s="13" t="s">
        <v>9184</v>
      </c>
      <c r="C2001" s="241">
        <f>GENERAL!C9375</f>
        <v>14.88</v>
      </c>
      <c r="D2001" s="15" t="str">
        <f>GENERAL!D9375</f>
        <v>N/A</v>
      </c>
      <c r="E2001" s="3">
        <f>GENERAL!E9375</f>
        <v>500</v>
      </c>
      <c r="F2001" s="238">
        <f t="shared" si="190"/>
        <v>11.904000000000002</v>
      </c>
      <c r="G2001" s="238">
        <f t="shared" si="191"/>
        <v>9.6720000000000006</v>
      </c>
      <c r="H2001" s="238">
        <f t="shared" si="192"/>
        <v>7.44</v>
      </c>
      <c r="I2001" s="17">
        <f>GENERAL!F9375</f>
        <v>0.84</v>
      </c>
      <c r="J2001" s="53">
        <f t="shared" si="188"/>
        <v>2.3808000000000007</v>
      </c>
      <c r="K2001" s="19">
        <f t="shared" si="189"/>
        <v>2.2617600000000007</v>
      </c>
      <c r="L2001" s="49">
        <f t="shared" si="193"/>
        <v>2.1427200000000006</v>
      </c>
    </row>
    <row r="2002" spans="1:12">
      <c r="A2002" s="3">
        <v>8060500261</v>
      </c>
      <c r="B2002" s="13" t="s">
        <v>9185</v>
      </c>
      <c r="C2002" s="241">
        <f>GENERAL!C9376</f>
        <v>18.03</v>
      </c>
      <c r="D2002" s="15" t="str">
        <f>GENERAL!D9376</f>
        <v>N/A</v>
      </c>
      <c r="E2002" s="3">
        <f>GENERAL!E9376</f>
        <v>500</v>
      </c>
      <c r="F2002" s="238">
        <f t="shared" si="190"/>
        <v>14.424000000000001</v>
      </c>
      <c r="G2002" s="238">
        <f t="shared" si="191"/>
        <v>11.719500000000002</v>
      </c>
      <c r="H2002" s="238">
        <f t="shared" si="192"/>
        <v>9.0150000000000006</v>
      </c>
      <c r="I2002" s="17">
        <f>GENERAL!F9376</f>
        <v>0.84</v>
      </c>
      <c r="J2002" s="53">
        <f t="shared" si="188"/>
        <v>2.8848000000000007</v>
      </c>
      <c r="K2002" s="19">
        <f t="shared" si="189"/>
        <v>2.7405600000000003</v>
      </c>
      <c r="L2002" s="49">
        <f t="shared" si="193"/>
        <v>2.5963200000000008</v>
      </c>
    </row>
    <row r="2003" spans="1:12">
      <c r="A2003" s="3">
        <v>8060500301</v>
      </c>
      <c r="B2003" s="13" t="s">
        <v>9186</v>
      </c>
      <c r="C2003" s="241">
        <f>GENERAL!C9377</f>
        <v>21.22</v>
      </c>
      <c r="D2003" s="15" t="str">
        <f>GENERAL!D9377</f>
        <v>N/A</v>
      </c>
      <c r="E2003" s="3">
        <f>GENERAL!E9377</f>
        <v>400</v>
      </c>
      <c r="F2003" s="238">
        <f t="shared" si="190"/>
        <v>16.975999999999999</v>
      </c>
      <c r="G2003" s="238">
        <f t="shared" si="191"/>
        <v>13.792999999999999</v>
      </c>
      <c r="H2003" s="238">
        <f t="shared" si="192"/>
        <v>10.61</v>
      </c>
      <c r="I2003" s="17">
        <f>GENERAL!F9377</f>
        <v>0.84</v>
      </c>
      <c r="J2003" s="53">
        <f t="shared" si="188"/>
        <v>3.3952000000000004</v>
      </c>
      <c r="K2003" s="19">
        <f t="shared" si="189"/>
        <v>3.2254400000000003</v>
      </c>
      <c r="L2003" s="49">
        <f t="shared" si="193"/>
        <v>3.0556800000000006</v>
      </c>
    </row>
    <row r="2004" spans="1:12">
      <c r="A2004" s="3">
        <v>8060500361</v>
      </c>
      <c r="B2004" s="13" t="s">
        <v>9187</v>
      </c>
      <c r="C2004" s="241">
        <f>GENERAL!C9378</f>
        <v>24.72</v>
      </c>
      <c r="D2004" s="15" t="str">
        <f>GENERAL!D9378</f>
        <v>N/A</v>
      </c>
      <c r="E2004" s="3">
        <f>GENERAL!E9378</f>
        <v>350</v>
      </c>
      <c r="F2004" s="238">
        <f t="shared" si="190"/>
        <v>19.776</v>
      </c>
      <c r="G2004" s="238">
        <f t="shared" si="191"/>
        <v>16.068000000000001</v>
      </c>
      <c r="H2004" s="238">
        <f t="shared" si="192"/>
        <v>12.36</v>
      </c>
      <c r="I2004" s="17">
        <f>GENERAL!F9378</f>
        <v>0.84</v>
      </c>
      <c r="J2004" s="53">
        <f t="shared" si="188"/>
        <v>3.9552000000000005</v>
      </c>
      <c r="K2004" s="19">
        <f t="shared" si="189"/>
        <v>3.7574400000000003</v>
      </c>
      <c r="L2004" s="49">
        <f t="shared" si="193"/>
        <v>3.5596800000000006</v>
      </c>
    </row>
    <row r="2005" spans="1:12">
      <c r="A2005" s="3">
        <v>8060500401</v>
      </c>
      <c r="B2005" s="13" t="s">
        <v>9188</v>
      </c>
      <c r="C2005" s="241">
        <f>GENERAL!C9379</f>
        <v>27.91</v>
      </c>
      <c r="D2005" s="15" t="str">
        <f>GENERAL!D9379</f>
        <v>N/A</v>
      </c>
      <c r="E2005" s="3">
        <f>GENERAL!E9379</f>
        <v>300</v>
      </c>
      <c r="F2005" s="238">
        <f t="shared" si="190"/>
        <v>22.328000000000003</v>
      </c>
      <c r="G2005" s="238">
        <f t="shared" si="191"/>
        <v>18.141500000000001</v>
      </c>
      <c r="H2005" s="238">
        <f t="shared" si="192"/>
        <v>13.955</v>
      </c>
      <c r="I2005" s="17">
        <f>GENERAL!F9379</f>
        <v>0.84</v>
      </c>
      <c r="J2005" s="53">
        <f t="shared" si="188"/>
        <v>4.4656000000000011</v>
      </c>
      <c r="K2005" s="19">
        <f t="shared" si="189"/>
        <v>4.2423200000000012</v>
      </c>
      <c r="L2005" s="49">
        <f t="shared" si="193"/>
        <v>4.0190400000000013</v>
      </c>
    </row>
    <row r="2006" spans="1:12">
      <c r="A2006" s="3">
        <v>8060500461</v>
      </c>
      <c r="B2006" s="13" t="s">
        <v>9189</v>
      </c>
      <c r="C2006" s="241">
        <f>GENERAL!C9380</f>
        <v>31.47</v>
      </c>
      <c r="D2006" s="15" t="str">
        <f>GENERAL!D9380</f>
        <v>N/A</v>
      </c>
      <c r="E2006" s="3">
        <f>GENERAL!E9380</f>
        <v>275</v>
      </c>
      <c r="F2006" s="238">
        <f t="shared" si="190"/>
        <v>25.176000000000002</v>
      </c>
      <c r="G2006" s="238">
        <f t="shared" si="191"/>
        <v>20.455500000000001</v>
      </c>
      <c r="H2006" s="238">
        <f t="shared" si="192"/>
        <v>15.734999999999999</v>
      </c>
      <c r="I2006" s="17">
        <f>GENERAL!F9380</f>
        <v>0.84</v>
      </c>
      <c r="J2006" s="53">
        <f t="shared" si="188"/>
        <v>5.0352000000000006</v>
      </c>
      <c r="K2006" s="19">
        <f t="shared" si="189"/>
        <v>4.7834400000000006</v>
      </c>
      <c r="L2006" s="49">
        <f t="shared" si="193"/>
        <v>4.5316800000000006</v>
      </c>
    </row>
    <row r="2007" spans="1:12">
      <c r="A2007" s="3">
        <v>8060500501</v>
      </c>
      <c r="B2007" s="13" t="s">
        <v>9190</v>
      </c>
      <c r="C2007" s="241">
        <f>GENERAL!C9381</f>
        <v>34.69</v>
      </c>
      <c r="D2007" s="15" t="str">
        <f>GENERAL!D9381</f>
        <v>N/A</v>
      </c>
      <c r="E2007" s="3">
        <f>GENERAL!E9381</f>
        <v>250</v>
      </c>
      <c r="F2007" s="238">
        <f t="shared" si="190"/>
        <v>27.751999999999999</v>
      </c>
      <c r="G2007" s="238">
        <f t="shared" si="191"/>
        <v>22.548500000000001</v>
      </c>
      <c r="H2007" s="238">
        <f t="shared" si="192"/>
        <v>17.344999999999999</v>
      </c>
      <c r="I2007" s="17">
        <f>GENERAL!F9381</f>
        <v>0.84</v>
      </c>
      <c r="J2007" s="53">
        <f t="shared" si="188"/>
        <v>5.5504000000000007</v>
      </c>
      <c r="K2007" s="19">
        <f t="shared" si="189"/>
        <v>5.2728800000000007</v>
      </c>
      <c r="L2007" s="49">
        <f t="shared" si="193"/>
        <v>4.9953600000000007</v>
      </c>
    </row>
    <row r="2008" spans="1:12">
      <c r="A2008" s="3">
        <v>8060500561</v>
      </c>
      <c r="B2008" s="13" t="s">
        <v>9191</v>
      </c>
      <c r="C2008" s="241">
        <f>GENERAL!C9382</f>
        <v>37.97</v>
      </c>
      <c r="D2008" s="15" t="str">
        <f>GENERAL!D9382</f>
        <v>N/A</v>
      </c>
      <c r="E2008" s="3">
        <f>GENERAL!E9382</f>
        <v>230</v>
      </c>
      <c r="F2008" s="238">
        <f t="shared" si="190"/>
        <v>30.376000000000001</v>
      </c>
      <c r="G2008" s="238">
        <f t="shared" si="191"/>
        <v>24.680499999999999</v>
      </c>
      <c r="H2008" s="238">
        <f t="shared" si="192"/>
        <v>18.984999999999999</v>
      </c>
      <c r="I2008" s="17">
        <f>GENERAL!F9382</f>
        <v>0.84</v>
      </c>
      <c r="J2008" s="53">
        <f t="shared" si="188"/>
        <v>6.0752000000000006</v>
      </c>
      <c r="K2008" s="19">
        <f t="shared" si="189"/>
        <v>5.7714400000000001</v>
      </c>
      <c r="L2008" s="49">
        <f t="shared" si="193"/>
        <v>5.4676800000000005</v>
      </c>
    </row>
    <row r="2009" spans="1:12">
      <c r="A2009" s="3">
        <v>8060500601</v>
      </c>
      <c r="B2009" s="13" t="s">
        <v>9192</v>
      </c>
      <c r="C2009" s="241">
        <f>GENERAL!C9383</f>
        <v>41.16</v>
      </c>
      <c r="D2009" s="15" t="str">
        <f>GENERAL!D9383</f>
        <v>N/A</v>
      </c>
      <c r="E2009" s="3">
        <f>GENERAL!E9383</f>
        <v>220</v>
      </c>
      <c r="F2009" s="238">
        <f t="shared" si="190"/>
        <v>32.927999999999997</v>
      </c>
      <c r="G2009" s="238">
        <f t="shared" si="191"/>
        <v>26.753999999999998</v>
      </c>
      <c r="H2009" s="238">
        <f t="shared" si="192"/>
        <v>20.58</v>
      </c>
      <c r="I2009" s="17">
        <f>GENERAL!F9383</f>
        <v>0.84</v>
      </c>
      <c r="J2009" s="53">
        <f t="shared" si="188"/>
        <v>6.5856000000000003</v>
      </c>
      <c r="K2009" s="19">
        <f t="shared" si="189"/>
        <v>6.2563199999999997</v>
      </c>
      <c r="L2009" s="49">
        <f t="shared" si="193"/>
        <v>5.9270400000000008</v>
      </c>
    </row>
    <row r="2010" spans="1:12">
      <c r="A2010" s="3">
        <v>8060500701</v>
      </c>
      <c r="B2010" s="13" t="s">
        <v>9193</v>
      </c>
      <c r="C2010" s="241">
        <f>GENERAL!C9384</f>
        <v>47.59</v>
      </c>
      <c r="D2010" s="15" t="str">
        <f>GENERAL!D9384</f>
        <v>N/A</v>
      </c>
      <c r="E2010" s="3">
        <f>GENERAL!E9384</f>
        <v>200</v>
      </c>
      <c r="F2010" s="238">
        <f t="shared" si="190"/>
        <v>38.072000000000003</v>
      </c>
      <c r="G2010" s="238">
        <f t="shared" si="191"/>
        <v>30.933500000000002</v>
      </c>
      <c r="H2010" s="238">
        <f t="shared" si="192"/>
        <v>23.795000000000002</v>
      </c>
      <c r="I2010" s="17">
        <f>GENERAL!F9384</f>
        <v>0.84</v>
      </c>
      <c r="J2010" s="53">
        <f t="shared" si="188"/>
        <v>7.6144000000000016</v>
      </c>
      <c r="K2010" s="19">
        <f t="shared" si="189"/>
        <v>7.2336800000000014</v>
      </c>
      <c r="L2010" s="49">
        <f t="shared" si="193"/>
        <v>6.8529600000000013</v>
      </c>
    </row>
    <row r="2011" spans="1:12">
      <c r="A2011" s="3">
        <v>8060500801</v>
      </c>
      <c r="B2011" s="13" t="s">
        <v>9194</v>
      </c>
      <c r="C2011" s="241">
        <f>GENERAL!C9385</f>
        <v>54.08</v>
      </c>
      <c r="D2011" s="15" t="str">
        <f>GENERAL!D9385</f>
        <v>N/A</v>
      </c>
      <c r="E2011" s="3">
        <f>GENERAL!E9385</f>
        <v>180</v>
      </c>
      <c r="F2011" s="238">
        <f t="shared" si="190"/>
        <v>43.264000000000003</v>
      </c>
      <c r="G2011" s="238">
        <f t="shared" si="191"/>
        <v>35.152000000000001</v>
      </c>
      <c r="H2011" s="238">
        <f t="shared" si="192"/>
        <v>27.04</v>
      </c>
      <c r="I2011" s="17">
        <f>GENERAL!F9385</f>
        <v>0.84</v>
      </c>
      <c r="J2011" s="53">
        <f t="shared" si="188"/>
        <v>8.6528000000000009</v>
      </c>
      <c r="K2011" s="19">
        <f t="shared" si="189"/>
        <v>8.2201599999999999</v>
      </c>
      <c r="L2011" s="49">
        <f t="shared" si="193"/>
        <v>7.7875200000000007</v>
      </c>
    </row>
    <row r="2012" spans="1:12">
      <c r="A2012" s="3">
        <v>8060600090</v>
      </c>
      <c r="B2012" s="13" t="s">
        <v>9195</v>
      </c>
      <c r="C2012" s="241">
        <f>GENERAL!C9386</f>
        <v>9.8699999999999992</v>
      </c>
      <c r="D2012" s="15" t="str">
        <f>GENERAL!D9386</f>
        <v>N/A</v>
      </c>
      <c r="E2012" s="3">
        <f>GENERAL!E9386</f>
        <v>850</v>
      </c>
      <c r="F2012" s="238">
        <f t="shared" si="190"/>
        <v>7.8959999999999999</v>
      </c>
      <c r="G2012" s="238">
        <f t="shared" si="191"/>
        <v>6.4154999999999998</v>
      </c>
      <c r="H2012" s="238">
        <f t="shared" si="192"/>
        <v>4.9349999999999996</v>
      </c>
      <c r="I2012" s="17">
        <f>GENERAL!F9386</f>
        <v>0.84</v>
      </c>
      <c r="J2012" s="53">
        <f t="shared" si="188"/>
        <v>1.5792000000000002</v>
      </c>
      <c r="K2012" s="19">
        <f t="shared" si="189"/>
        <v>1.50024</v>
      </c>
      <c r="L2012" s="49">
        <f t="shared" si="193"/>
        <v>1.4212800000000001</v>
      </c>
    </row>
    <row r="2013" spans="1:12">
      <c r="A2013" s="3">
        <v>8060600100</v>
      </c>
      <c r="B2013" s="13" t="s">
        <v>9196</v>
      </c>
      <c r="C2013" s="241">
        <f>GENERAL!C9387</f>
        <v>11.35</v>
      </c>
      <c r="D2013" s="15" t="str">
        <f>GENERAL!D9387</f>
        <v>N/A</v>
      </c>
      <c r="E2013" s="3">
        <f>GENERAL!E9387</f>
        <v>650</v>
      </c>
      <c r="F2013" s="238">
        <f t="shared" si="190"/>
        <v>9.08</v>
      </c>
      <c r="G2013" s="238">
        <f t="shared" si="191"/>
        <v>7.3775000000000004</v>
      </c>
      <c r="H2013" s="238">
        <f t="shared" si="192"/>
        <v>5.6749999999999998</v>
      </c>
      <c r="I2013" s="17">
        <f>GENERAL!F9387</f>
        <v>0.84</v>
      </c>
      <c r="J2013" s="53">
        <f t="shared" si="188"/>
        <v>1.8160000000000003</v>
      </c>
      <c r="K2013" s="19">
        <f t="shared" si="189"/>
        <v>1.7252000000000003</v>
      </c>
      <c r="L2013" s="49">
        <f t="shared" si="193"/>
        <v>1.6344000000000003</v>
      </c>
    </row>
    <row r="2014" spans="1:12">
      <c r="A2014" s="3">
        <v>8060600120</v>
      </c>
      <c r="B2014" s="13" t="s">
        <v>9197</v>
      </c>
      <c r="C2014" s="241">
        <f>GENERAL!C9388</f>
        <v>12.88</v>
      </c>
      <c r="D2014" s="15" t="str">
        <f>GENERAL!D9388</f>
        <v>N/A</v>
      </c>
      <c r="E2014" s="3">
        <f>GENERAL!E9388</f>
        <v>580</v>
      </c>
      <c r="F2014" s="238">
        <f t="shared" si="190"/>
        <v>10.304000000000002</v>
      </c>
      <c r="G2014" s="238">
        <f t="shared" si="191"/>
        <v>8.3720000000000017</v>
      </c>
      <c r="H2014" s="238">
        <f t="shared" si="192"/>
        <v>6.44</v>
      </c>
      <c r="I2014" s="17">
        <f>GENERAL!F9388</f>
        <v>0.84</v>
      </c>
      <c r="J2014" s="53">
        <f t="shared" si="188"/>
        <v>2.0608000000000004</v>
      </c>
      <c r="K2014" s="19">
        <f t="shared" si="189"/>
        <v>1.9577600000000004</v>
      </c>
      <c r="L2014" s="49">
        <f t="shared" si="193"/>
        <v>1.8547200000000004</v>
      </c>
    </row>
    <row r="2015" spans="1:12">
      <c r="A2015" s="3">
        <v>8060600160</v>
      </c>
      <c r="B2015" s="13" t="s">
        <v>9198</v>
      </c>
      <c r="C2015" s="241">
        <f>GENERAL!C9389</f>
        <v>14.44</v>
      </c>
      <c r="D2015" s="15" t="str">
        <f>GENERAL!D9389</f>
        <v>N/A</v>
      </c>
      <c r="E2015" s="3">
        <f>GENERAL!E9389</f>
        <v>530</v>
      </c>
      <c r="F2015" s="238">
        <f t="shared" si="190"/>
        <v>11.552</v>
      </c>
      <c r="G2015" s="238">
        <f t="shared" si="191"/>
        <v>9.3859999999999992</v>
      </c>
      <c r="H2015" s="238">
        <f t="shared" si="192"/>
        <v>7.22</v>
      </c>
      <c r="I2015" s="17">
        <f>GENERAL!F9389</f>
        <v>0.84</v>
      </c>
      <c r="J2015" s="53">
        <f t="shared" si="188"/>
        <v>2.3104000000000005</v>
      </c>
      <c r="K2015" s="19">
        <f t="shared" si="189"/>
        <v>2.1948800000000004</v>
      </c>
      <c r="L2015" s="49">
        <f t="shared" si="193"/>
        <v>2.0793600000000003</v>
      </c>
    </row>
    <row r="2016" spans="1:12">
      <c r="A2016" s="3">
        <v>8060600190</v>
      </c>
      <c r="B2016" s="13" t="s">
        <v>9199</v>
      </c>
      <c r="C2016" s="241">
        <f>GENERAL!C9390</f>
        <v>16.29</v>
      </c>
      <c r="D2016" s="15" t="str">
        <f>GENERAL!D9390</f>
        <v>N/A</v>
      </c>
      <c r="E2016" s="3">
        <f>GENERAL!E9390</f>
        <v>500</v>
      </c>
      <c r="F2016" s="238">
        <f t="shared" si="190"/>
        <v>13.032</v>
      </c>
      <c r="G2016" s="238">
        <f t="shared" si="191"/>
        <v>10.5885</v>
      </c>
      <c r="H2016" s="238">
        <f t="shared" si="192"/>
        <v>8.1449999999999996</v>
      </c>
      <c r="I2016" s="17">
        <f>GENERAL!F9390</f>
        <v>0.84</v>
      </c>
      <c r="J2016" s="53">
        <f t="shared" si="188"/>
        <v>2.6064000000000003</v>
      </c>
      <c r="K2016" s="19">
        <f t="shared" si="189"/>
        <v>2.4760800000000001</v>
      </c>
      <c r="L2016" s="49">
        <f t="shared" si="193"/>
        <v>2.3457600000000003</v>
      </c>
    </row>
    <row r="2017" spans="1:12">
      <c r="A2017" s="3">
        <v>8060600200</v>
      </c>
      <c r="B2017" s="13" t="s">
        <v>9200</v>
      </c>
      <c r="C2017" s="241">
        <f>GENERAL!C9391</f>
        <v>17.63</v>
      </c>
      <c r="D2017" s="15" t="str">
        <f>GENERAL!D9391</f>
        <v>N/A</v>
      </c>
      <c r="E2017" s="3">
        <f>GENERAL!E9391</f>
        <v>400</v>
      </c>
      <c r="F2017" s="238">
        <f t="shared" si="190"/>
        <v>14.103999999999999</v>
      </c>
      <c r="G2017" s="238">
        <f t="shared" si="191"/>
        <v>11.4595</v>
      </c>
      <c r="H2017" s="238">
        <f t="shared" si="192"/>
        <v>8.8149999999999995</v>
      </c>
      <c r="I2017" s="17">
        <f>GENERAL!F9391</f>
        <v>0.84</v>
      </c>
      <c r="J2017" s="53">
        <f t="shared" si="188"/>
        <v>2.8208000000000002</v>
      </c>
      <c r="K2017" s="19">
        <f t="shared" si="189"/>
        <v>2.6797599999999999</v>
      </c>
      <c r="L2017" s="49">
        <f t="shared" si="193"/>
        <v>2.5387200000000001</v>
      </c>
    </row>
    <row r="2018" spans="1:12">
      <c r="A2018" s="3">
        <v>8060600260</v>
      </c>
      <c r="B2018" s="13" t="s">
        <v>9201</v>
      </c>
      <c r="C2018" s="241">
        <f>GENERAL!C9392</f>
        <v>20.6</v>
      </c>
      <c r="D2018" s="15" t="str">
        <f>GENERAL!D9392</f>
        <v>N/A</v>
      </c>
      <c r="E2018" s="3">
        <f>GENERAL!E9392</f>
        <v>350</v>
      </c>
      <c r="F2018" s="238">
        <f t="shared" si="190"/>
        <v>16.48</v>
      </c>
      <c r="G2018" s="238">
        <f t="shared" si="191"/>
        <v>13.39</v>
      </c>
      <c r="H2018" s="238">
        <f t="shared" si="192"/>
        <v>10.3</v>
      </c>
      <c r="I2018" s="17">
        <f>GENERAL!F9392</f>
        <v>0.84</v>
      </c>
      <c r="J2018" s="53">
        <f t="shared" si="188"/>
        <v>3.2960000000000007</v>
      </c>
      <c r="K2018" s="19">
        <f t="shared" si="189"/>
        <v>3.1312000000000006</v>
      </c>
      <c r="L2018" s="49">
        <f t="shared" si="193"/>
        <v>2.9664000000000006</v>
      </c>
    </row>
    <row r="2019" spans="1:12">
      <c r="A2019" s="3">
        <v>8060600300</v>
      </c>
      <c r="B2019" s="13" t="s">
        <v>9202</v>
      </c>
      <c r="C2019" s="241">
        <f>GENERAL!C9393</f>
        <v>23.69</v>
      </c>
      <c r="D2019" s="15" t="str">
        <f>GENERAL!D9393</f>
        <v>N/A</v>
      </c>
      <c r="E2019" s="3">
        <f>GENERAL!E9393</f>
        <v>300</v>
      </c>
      <c r="F2019" s="238">
        <f t="shared" si="190"/>
        <v>18.952000000000002</v>
      </c>
      <c r="G2019" s="238">
        <f t="shared" si="191"/>
        <v>15.398500000000002</v>
      </c>
      <c r="H2019" s="238">
        <f t="shared" si="192"/>
        <v>11.845000000000001</v>
      </c>
      <c r="I2019" s="17">
        <f>GENERAL!F9393</f>
        <v>0.84</v>
      </c>
      <c r="J2019" s="53">
        <f t="shared" si="188"/>
        <v>3.7904000000000009</v>
      </c>
      <c r="K2019" s="19">
        <f t="shared" si="189"/>
        <v>3.6008800000000005</v>
      </c>
      <c r="L2019" s="49">
        <f t="shared" si="193"/>
        <v>3.4113600000000011</v>
      </c>
    </row>
    <row r="2020" spans="1:12">
      <c r="A2020" s="3">
        <v>8060600360</v>
      </c>
      <c r="B2020" s="13" t="s">
        <v>9203</v>
      </c>
      <c r="C2020" s="241">
        <f>GENERAL!C9394</f>
        <v>26.86</v>
      </c>
      <c r="D2020" s="15" t="str">
        <f>GENERAL!D9394</f>
        <v>N/A</v>
      </c>
      <c r="E2020" s="3">
        <f>GENERAL!E9394</f>
        <v>250</v>
      </c>
      <c r="F2020" s="238">
        <f t="shared" si="190"/>
        <v>21.488</v>
      </c>
      <c r="G2020" s="238">
        <f t="shared" si="191"/>
        <v>17.459</v>
      </c>
      <c r="H2020" s="238">
        <f t="shared" si="192"/>
        <v>13.43</v>
      </c>
      <c r="I2020" s="17">
        <f>GENERAL!F9394</f>
        <v>0.84</v>
      </c>
      <c r="J2020" s="53">
        <f t="shared" si="188"/>
        <v>4.297600000000001</v>
      </c>
      <c r="K2020" s="19">
        <f t="shared" si="189"/>
        <v>4.082720000000001</v>
      </c>
      <c r="L2020" s="49">
        <f t="shared" si="193"/>
        <v>3.8678400000000011</v>
      </c>
    </row>
    <row r="2021" spans="1:12">
      <c r="A2021" s="3">
        <v>8060600400</v>
      </c>
      <c r="B2021" s="13" t="s">
        <v>9204</v>
      </c>
      <c r="C2021" s="241">
        <f>GENERAL!C9395</f>
        <v>30.08</v>
      </c>
      <c r="D2021" s="15" t="str">
        <f>GENERAL!D9395</f>
        <v>N/A</v>
      </c>
      <c r="E2021" s="3">
        <f>GENERAL!E9395</f>
        <v>220</v>
      </c>
      <c r="F2021" s="238">
        <f t="shared" si="190"/>
        <v>24.064</v>
      </c>
      <c r="G2021" s="238">
        <f t="shared" si="191"/>
        <v>19.552</v>
      </c>
      <c r="H2021" s="238">
        <f t="shared" si="192"/>
        <v>15.04</v>
      </c>
      <c r="I2021" s="17">
        <f>GENERAL!F9395</f>
        <v>0.84</v>
      </c>
      <c r="J2021" s="53">
        <f t="shared" si="188"/>
        <v>4.8128000000000011</v>
      </c>
      <c r="K2021" s="19">
        <f t="shared" si="189"/>
        <v>4.5721600000000011</v>
      </c>
      <c r="L2021" s="49">
        <f t="shared" si="193"/>
        <v>4.3315200000000011</v>
      </c>
    </row>
    <row r="2022" spans="1:12">
      <c r="A2022" s="3">
        <v>8060600461</v>
      </c>
      <c r="B2022" s="13" t="s">
        <v>9205</v>
      </c>
      <c r="C2022" s="241">
        <f>GENERAL!C9396</f>
        <v>41.2</v>
      </c>
      <c r="D2022" s="15" t="str">
        <f>GENERAL!D9396</f>
        <v>N/A</v>
      </c>
      <c r="E2022" s="3">
        <f>GENERAL!E9396</f>
        <v>200</v>
      </c>
      <c r="F2022" s="238">
        <f t="shared" si="190"/>
        <v>32.96</v>
      </c>
      <c r="G2022" s="238">
        <f t="shared" si="191"/>
        <v>26.78</v>
      </c>
      <c r="H2022" s="238">
        <f t="shared" si="192"/>
        <v>20.6</v>
      </c>
      <c r="I2022" s="17">
        <f>GENERAL!F9396</f>
        <v>0.84</v>
      </c>
      <c r="J2022" s="53">
        <f t="shared" si="188"/>
        <v>6.5920000000000014</v>
      </c>
      <c r="K2022" s="19">
        <f t="shared" si="189"/>
        <v>6.2624000000000013</v>
      </c>
      <c r="L2022" s="49">
        <f t="shared" si="193"/>
        <v>5.9328000000000012</v>
      </c>
    </row>
    <row r="2023" spans="1:12">
      <c r="A2023" s="3">
        <v>8060600501</v>
      </c>
      <c r="B2023" s="13" t="s">
        <v>9206</v>
      </c>
      <c r="C2023" s="241">
        <f>GENERAL!C9397</f>
        <v>45.32</v>
      </c>
      <c r="D2023" s="15" t="str">
        <f>GENERAL!D9397</f>
        <v>N/A</v>
      </c>
      <c r="E2023" s="3">
        <f>GENERAL!E9397</f>
        <v>190</v>
      </c>
      <c r="F2023" s="238">
        <f t="shared" si="190"/>
        <v>36.256</v>
      </c>
      <c r="G2023" s="238">
        <f t="shared" si="191"/>
        <v>29.458000000000002</v>
      </c>
      <c r="H2023" s="238">
        <f t="shared" si="192"/>
        <v>22.66</v>
      </c>
      <c r="I2023" s="17">
        <f>GENERAL!F9397</f>
        <v>0.84</v>
      </c>
      <c r="J2023" s="53">
        <f t="shared" si="188"/>
        <v>7.2512000000000016</v>
      </c>
      <c r="K2023" s="19">
        <f t="shared" si="189"/>
        <v>6.8886400000000014</v>
      </c>
      <c r="L2023" s="49">
        <f t="shared" si="193"/>
        <v>6.5260800000000012</v>
      </c>
    </row>
    <row r="2024" spans="1:12">
      <c r="A2024" s="3">
        <v>8060600561</v>
      </c>
      <c r="B2024" s="13" t="s">
        <v>9207</v>
      </c>
      <c r="C2024" s="241">
        <f>GENERAL!C9398</f>
        <v>49.44</v>
      </c>
      <c r="D2024" s="15" t="str">
        <f>GENERAL!D9398</f>
        <v>N/A</v>
      </c>
      <c r="E2024" s="3">
        <f>GENERAL!E9398</f>
        <v>180</v>
      </c>
      <c r="F2024" s="238">
        <f t="shared" si="190"/>
        <v>39.552</v>
      </c>
      <c r="G2024" s="238">
        <f t="shared" si="191"/>
        <v>32.136000000000003</v>
      </c>
      <c r="H2024" s="238">
        <f t="shared" si="192"/>
        <v>24.72</v>
      </c>
      <c r="I2024" s="17">
        <f>GENERAL!F9398</f>
        <v>0.84</v>
      </c>
      <c r="J2024" s="53">
        <f t="shared" si="188"/>
        <v>7.910400000000001</v>
      </c>
      <c r="K2024" s="19">
        <f t="shared" si="189"/>
        <v>7.5148800000000007</v>
      </c>
      <c r="L2024" s="49">
        <f t="shared" si="193"/>
        <v>7.1193600000000012</v>
      </c>
    </row>
    <row r="2025" spans="1:12">
      <c r="A2025" s="3">
        <v>8060600601</v>
      </c>
      <c r="B2025" s="13" t="s">
        <v>9208</v>
      </c>
      <c r="C2025" s="241">
        <f>GENERAL!C9399</f>
        <v>53.56</v>
      </c>
      <c r="D2025" s="15" t="str">
        <f>GENERAL!D9399</f>
        <v>N/A</v>
      </c>
      <c r="E2025" s="3">
        <f>GENERAL!E9399</f>
        <v>170</v>
      </c>
      <c r="F2025" s="238">
        <f t="shared" si="190"/>
        <v>42.848000000000006</v>
      </c>
      <c r="G2025" s="238">
        <f t="shared" si="191"/>
        <v>34.814</v>
      </c>
      <c r="H2025" s="238">
        <f t="shared" si="192"/>
        <v>26.78</v>
      </c>
      <c r="I2025" s="17">
        <f>GENERAL!F9399</f>
        <v>0.84</v>
      </c>
      <c r="J2025" s="53">
        <f t="shared" si="188"/>
        <v>8.5696000000000012</v>
      </c>
      <c r="K2025" s="19">
        <f t="shared" si="189"/>
        <v>8.1411200000000008</v>
      </c>
      <c r="L2025" s="49">
        <f t="shared" si="193"/>
        <v>7.7126400000000013</v>
      </c>
    </row>
    <row r="2026" spans="1:12">
      <c r="A2026" s="3">
        <v>8060600701</v>
      </c>
      <c r="B2026" s="13" t="s">
        <v>9209</v>
      </c>
      <c r="C2026" s="241">
        <f>GENERAL!C9400</f>
        <v>61.8</v>
      </c>
      <c r="D2026" s="15" t="str">
        <f>GENERAL!D9400</f>
        <v>N/A</v>
      </c>
      <c r="E2026" s="3">
        <f>GENERAL!E9400</f>
        <v>150</v>
      </c>
      <c r="F2026" s="238">
        <f t="shared" si="190"/>
        <v>49.44</v>
      </c>
      <c r="G2026" s="238">
        <f t="shared" si="191"/>
        <v>40.17</v>
      </c>
      <c r="H2026" s="238">
        <f t="shared" si="192"/>
        <v>30.9</v>
      </c>
      <c r="I2026" s="17">
        <f>GENERAL!F9400</f>
        <v>0.84</v>
      </c>
      <c r="J2026" s="53">
        <f t="shared" si="188"/>
        <v>9.8880000000000017</v>
      </c>
      <c r="K2026" s="19">
        <f t="shared" si="189"/>
        <v>9.3936000000000011</v>
      </c>
      <c r="L2026" s="49">
        <f t="shared" si="193"/>
        <v>8.8992000000000022</v>
      </c>
    </row>
    <row r="2027" spans="1:12">
      <c r="A2027" s="3">
        <v>8060600801</v>
      </c>
      <c r="B2027" s="13" t="s">
        <v>9210</v>
      </c>
      <c r="C2027" s="241">
        <f>GENERAL!C9401</f>
        <v>71.63</v>
      </c>
      <c r="D2027" s="15" t="str">
        <f>GENERAL!D9401</f>
        <v>N/A</v>
      </c>
      <c r="E2027" s="3">
        <f>GENERAL!E9401</f>
        <v>130</v>
      </c>
      <c r="F2027" s="238">
        <f t="shared" si="190"/>
        <v>57.304000000000002</v>
      </c>
      <c r="G2027" s="238">
        <f t="shared" si="191"/>
        <v>46.5595</v>
      </c>
      <c r="H2027" s="238">
        <f t="shared" si="192"/>
        <v>35.814999999999998</v>
      </c>
      <c r="I2027" s="17">
        <f>GENERAL!F9401</f>
        <v>0.84</v>
      </c>
      <c r="J2027" s="53">
        <f t="shared" si="188"/>
        <v>11.460800000000001</v>
      </c>
      <c r="K2027" s="19">
        <f t="shared" si="189"/>
        <v>10.88776</v>
      </c>
      <c r="L2027" s="49">
        <f t="shared" si="193"/>
        <v>10.314720000000001</v>
      </c>
    </row>
    <row r="2028" spans="1:12">
      <c r="A2028" s="3">
        <v>8060600901</v>
      </c>
      <c r="B2028" s="13" t="s">
        <v>9211</v>
      </c>
      <c r="C2028" s="241">
        <f>GENERAL!C9402</f>
        <v>80.11</v>
      </c>
      <c r="D2028" s="15" t="str">
        <f>GENERAL!D9402</f>
        <v>N/A</v>
      </c>
      <c r="E2028" s="3">
        <f>GENERAL!E9402</f>
        <v>120</v>
      </c>
      <c r="F2028" s="238">
        <f t="shared" si="190"/>
        <v>64.088000000000008</v>
      </c>
      <c r="G2028" s="238">
        <f t="shared" si="191"/>
        <v>52.0715</v>
      </c>
      <c r="H2028" s="238">
        <f t="shared" si="192"/>
        <v>40.055</v>
      </c>
      <c r="I2028" s="17">
        <f>GENERAL!F9402</f>
        <v>0.84</v>
      </c>
      <c r="J2028" s="53">
        <f t="shared" si="188"/>
        <v>12.817600000000002</v>
      </c>
      <c r="K2028" s="19">
        <f t="shared" si="189"/>
        <v>12.176720000000001</v>
      </c>
      <c r="L2028" s="49">
        <f t="shared" si="193"/>
        <v>11.535840000000002</v>
      </c>
    </row>
    <row r="2029" spans="1:12">
      <c r="A2029" s="3">
        <v>8060601001</v>
      </c>
      <c r="B2029" s="13" t="s">
        <v>9212</v>
      </c>
      <c r="C2029" s="241">
        <f>GENERAL!C9403</f>
        <v>88.61</v>
      </c>
      <c r="D2029" s="15" t="str">
        <f>GENERAL!D9403</f>
        <v>N/A</v>
      </c>
      <c r="E2029" s="3">
        <f>GENERAL!E9403</f>
        <v>110</v>
      </c>
      <c r="F2029" s="238">
        <f t="shared" si="190"/>
        <v>70.888000000000005</v>
      </c>
      <c r="G2029" s="238">
        <f t="shared" si="191"/>
        <v>57.596499999999999</v>
      </c>
      <c r="H2029" s="238">
        <f t="shared" si="192"/>
        <v>44.305</v>
      </c>
      <c r="I2029" s="17">
        <f>GENERAL!F9403</f>
        <v>0.84</v>
      </c>
      <c r="J2029" s="53">
        <f t="shared" si="188"/>
        <v>14.177600000000004</v>
      </c>
      <c r="K2029" s="19">
        <f t="shared" si="189"/>
        <v>13.468720000000003</v>
      </c>
      <c r="L2029" s="49">
        <f t="shared" si="193"/>
        <v>12.759840000000004</v>
      </c>
    </row>
    <row r="2030" spans="1:12">
      <c r="A2030" s="3">
        <v>8060601101</v>
      </c>
      <c r="B2030" s="13" t="s">
        <v>9213</v>
      </c>
      <c r="C2030" s="241">
        <f>GENERAL!C9404</f>
        <v>97.1</v>
      </c>
      <c r="D2030" s="15" t="str">
        <f>GENERAL!D9404</f>
        <v>N/A</v>
      </c>
      <c r="E2030" s="3">
        <f>GENERAL!E9404</f>
        <v>100</v>
      </c>
      <c r="F2030" s="238">
        <f t="shared" si="190"/>
        <v>77.680000000000007</v>
      </c>
      <c r="G2030" s="238">
        <f t="shared" si="191"/>
        <v>63.115000000000002</v>
      </c>
      <c r="H2030" s="238">
        <f t="shared" si="192"/>
        <v>48.55</v>
      </c>
      <c r="I2030" s="17">
        <f>GENERAL!F9404</f>
        <v>0.84</v>
      </c>
      <c r="J2030" s="53">
        <f t="shared" si="188"/>
        <v>15.536000000000001</v>
      </c>
      <c r="K2030" s="19">
        <f t="shared" si="189"/>
        <v>14.7592</v>
      </c>
      <c r="L2030" s="49">
        <f t="shared" si="193"/>
        <v>13.982400000000002</v>
      </c>
    </row>
    <row r="2031" spans="1:12">
      <c r="A2031" s="3">
        <v>8060800100</v>
      </c>
      <c r="B2031" s="13" t="s">
        <v>9214</v>
      </c>
      <c r="C2031" s="241">
        <f>GENERAL!C9405</f>
        <v>20.32</v>
      </c>
      <c r="D2031" s="15" t="str">
        <f>GENERAL!D9405</f>
        <v>N/A</v>
      </c>
      <c r="E2031" s="3">
        <f>GENERAL!E9405</f>
        <v>365</v>
      </c>
      <c r="F2031" s="238">
        <f t="shared" si="190"/>
        <v>16.256</v>
      </c>
      <c r="G2031" s="238">
        <f t="shared" si="191"/>
        <v>13.208</v>
      </c>
      <c r="H2031" s="238">
        <f t="shared" si="192"/>
        <v>10.16</v>
      </c>
      <c r="I2031" s="17">
        <f>GENERAL!F9405</f>
        <v>0.84</v>
      </c>
      <c r="J2031" s="53">
        <f t="shared" si="188"/>
        <v>3.2512000000000008</v>
      </c>
      <c r="K2031" s="19">
        <f t="shared" si="189"/>
        <v>3.0886400000000007</v>
      </c>
      <c r="L2031" s="49">
        <f t="shared" si="193"/>
        <v>2.9260800000000007</v>
      </c>
    </row>
    <row r="2032" spans="1:12">
      <c r="A2032" s="3">
        <v>8060800160</v>
      </c>
      <c r="B2032" s="13" t="s">
        <v>9215</v>
      </c>
      <c r="C2032" s="241">
        <f>GENERAL!C9406</f>
        <v>25.7</v>
      </c>
      <c r="D2032" s="15" t="str">
        <f>GENERAL!D9406</f>
        <v>N/A</v>
      </c>
      <c r="E2032" s="3">
        <f>GENERAL!E9406</f>
        <v>300</v>
      </c>
      <c r="F2032" s="238">
        <f t="shared" si="190"/>
        <v>20.560000000000002</v>
      </c>
      <c r="G2032" s="238">
        <f t="shared" si="191"/>
        <v>16.705000000000002</v>
      </c>
      <c r="H2032" s="238">
        <f t="shared" si="192"/>
        <v>12.85</v>
      </c>
      <c r="I2032" s="17">
        <f>GENERAL!F9406</f>
        <v>0.84</v>
      </c>
      <c r="J2032" s="53">
        <f t="shared" si="188"/>
        <v>4.112000000000001</v>
      </c>
      <c r="K2032" s="19">
        <f t="shared" si="189"/>
        <v>3.9064000000000005</v>
      </c>
      <c r="L2032" s="49">
        <f t="shared" si="193"/>
        <v>3.700800000000001</v>
      </c>
    </row>
    <row r="2033" spans="1:12">
      <c r="A2033" s="3">
        <v>8060800190</v>
      </c>
      <c r="B2033" s="13" t="s">
        <v>9216</v>
      </c>
      <c r="C2033" s="241">
        <f>GENERAL!C9407</f>
        <v>28.11</v>
      </c>
      <c r="D2033" s="15" t="str">
        <f>GENERAL!D9407</f>
        <v>N/A</v>
      </c>
      <c r="E2033" s="3">
        <f>GENERAL!E9407</f>
        <v>300</v>
      </c>
      <c r="F2033" s="238">
        <f t="shared" si="190"/>
        <v>22.488</v>
      </c>
      <c r="G2033" s="238">
        <f t="shared" si="191"/>
        <v>18.2715</v>
      </c>
      <c r="H2033" s="238">
        <f t="shared" si="192"/>
        <v>14.055</v>
      </c>
      <c r="I2033" s="17">
        <f>GENERAL!F9407</f>
        <v>0.84</v>
      </c>
      <c r="J2033" s="53">
        <f t="shared" si="188"/>
        <v>4.4976000000000012</v>
      </c>
      <c r="K2033" s="19">
        <f t="shared" si="189"/>
        <v>4.2727200000000005</v>
      </c>
      <c r="L2033" s="49">
        <f t="shared" si="193"/>
        <v>4.0478400000000008</v>
      </c>
    </row>
    <row r="2034" spans="1:12">
      <c r="A2034" s="3">
        <v>8060800200</v>
      </c>
      <c r="B2034" s="13" t="s">
        <v>9217</v>
      </c>
      <c r="C2034" s="241">
        <f>GENERAL!C9408</f>
        <v>30.28</v>
      </c>
      <c r="D2034" s="15" t="str">
        <f>GENERAL!D9408</f>
        <v>N/A</v>
      </c>
      <c r="E2034" s="3">
        <f>GENERAL!E9408</f>
        <v>250</v>
      </c>
      <c r="F2034" s="238">
        <f t="shared" si="190"/>
        <v>24.224000000000004</v>
      </c>
      <c r="G2034" s="238">
        <f t="shared" si="191"/>
        <v>19.682000000000002</v>
      </c>
      <c r="H2034" s="238">
        <f t="shared" si="192"/>
        <v>15.14</v>
      </c>
      <c r="I2034" s="17">
        <f>GENERAL!F9408</f>
        <v>0.84</v>
      </c>
      <c r="J2034" s="53">
        <f t="shared" si="188"/>
        <v>4.8448000000000011</v>
      </c>
      <c r="K2034" s="19">
        <f t="shared" si="189"/>
        <v>4.6025600000000004</v>
      </c>
      <c r="L2034" s="49">
        <f t="shared" si="193"/>
        <v>4.3603200000000015</v>
      </c>
    </row>
    <row r="2035" spans="1:12">
      <c r="A2035" s="3">
        <v>8060800260</v>
      </c>
      <c r="B2035" s="13" t="s">
        <v>9218</v>
      </c>
      <c r="C2035" s="241">
        <f>GENERAL!C9409</f>
        <v>35.119999999999997</v>
      </c>
      <c r="D2035" s="15" t="str">
        <f>GENERAL!D9409</f>
        <v>N/A</v>
      </c>
      <c r="E2035" s="3">
        <f>GENERAL!E9409</f>
        <v>200</v>
      </c>
      <c r="F2035" s="238">
        <f t="shared" si="190"/>
        <v>28.096</v>
      </c>
      <c r="G2035" s="238">
        <f t="shared" si="191"/>
        <v>22.827999999999999</v>
      </c>
      <c r="H2035" s="238">
        <f t="shared" si="192"/>
        <v>17.559999999999999</v>
      </c>
      <c r="I2035" s="17">
        <f>GENERAL!F9409</f>
        <v>0.84</v>
      </c>
      <c r="J2035" s="53">
        <f t="shared" si="188"/>
        <v>5.6192000000000011</v>
      </c>
      <c r="K2035" s="19">
        <f t="shared" si="189"/>
        <v>5.3382400000000008</v>
      </c>
      <c r="L2035" s="49">
        <f t="shared" si="193"/>
        <v>5.0572800000000013</v>
      </c>
    </row>
    <row r="2036" spans="1:12">
      <c r="A2036" s="3">
        <v>8060800300</v>
      </c>
      <c r="B2036" s="13" t="s">
        <v>9219</v>
      </c>
      <c r="C2036" s="241">
        <f>GENERAL!C9410</f>
        <v>39.96</v>
      </c>
      <c r="D2036" s="15" t="str">
        <f>GENERAL!D9410</f>
        <v>N/A</v>
      </c>
      <c r="E2036" s="3">
        <f>GENERAL!E9410</f>
        <v>170</v>
      </c>
      <c r="F2036" s="238">
        <f t="shared" si="190"/>
        <v>31.968000000000004</v>
      </c>
      <c r="G2036" s="238">
        <f t="shared" si="191"/>
        <v>25.974</v>
      </c>
      <c r="H2036" s="238">
        <f t="shared" si="192"/>
        <v>19.98</v>
      </c>
      <c r="I2036" s="17">
        <f>GENERAL!F9410</f>
        <v>0.84</v>
      </c>
      <c r="J2036" s="53">
        <f t="shared" si="188"/>
        <v>6.3936000000000011</v>
      </c>
      <c r="K2036" s="19">
        <f t="shared" si="189"/>
        <v>6.0739200000000011</v>
      </c>
      <c r="L2036" s="49">
        <f t="shared" si="193"/>
        <v>5.7542400000000011</v>
      </c>
    </row>
    <row r="2037" spans="1:12">
      <c r="A2037" s="3">
        <v>8060800360</v>
      </c>
      <c r="B2037" s="13" t="s">
        <v>9220</v>
      </c>
      <c r="C2037" s="241">
        <f>GENERAL!C9411</f>
        <v>44.7</v>
      </c>
      <c r="D2037" s="15" t="str">
        <f>GENERAL!D9411</f>
        <v>N/A</v>
      </c>
      <c r="E2037" s="3">
        <f>GENERAL!E9411</f>
        <v>155</v>
      </c>
      <c r="F2037" s="238">
        <f t="shared" si="190"/>
        <v>35.760000000000005</v>
      </c>
      <c r="G2037" s="238">
        <f t="shared" si="191"/>
        <v>29.055000000000003</v>
      </c>
      <c r="H2037" s="238">
        <f t="shared" si="192"/>
        <v>22.35</v>
      </c>
      <c r="I2037" s="17">
        <f>GENERAL!F9411</f>
        <v>0.84</v>
      </c>
      <c r="J2037" s="53">
        <f t="shared" si="188"/>
        <v>7.1520000000000019</v>
      </c>
      <c r="K2037" s="19">
        <f t="shared" si="189"/>
        <v>6.7944000000000013</v>
      </c>
      <c r="L2037" s="49">
        <f t="shared" si="193"/>
        <v>6.4368000000000016</v>
      </c>
    </row>
    <row r="2038" spans="1:12">
      <c r="A2038" s="3">
        <v>8060800400</v>
      </c>
      <c r="B2038" s="13" t="s">
        <v>9221</v>
      </c>
      <c r="C2038" s="241">
        <f>GENERAL!C9412</f>
        <v>49.44</v>
      </c>
      <c r="D2038" s="15" t="str">
        <f>GENERAL!D9412</f>
        <v>N/A</v>
      </c>
      <c r="E2038" s="3">
        <f>GENERAL!E9412</f>
        <v>140</v>
      </c>
      <c r="F2038" s="238">
        <f t="shared" si="190"/>
        <v>39.552</v>
      </c>
      <c r="G2038" s="238">
        <f t="shared" si="191"/>
        <v>32.136000000000003</v>
      </c>
      <c r="H2038" s="238">
        <f t="shared" si="192"/>
        <v>24.72</v>
      </c>
      <c r="I2038" s="17">
        <f>GENERAL!F9412</f>
        <v>0.84</v>
      </c>
      <c r="J2038" s="53">
        <f t="shared" si="188"/>
        <v>7.910400000000001</v>
      </c>
      <c r="K2038" s="19">
        <f t="shared" si="189"/>
        <v>7.5148800000000007</v>
      </c>
      <c r="L2038" s="49">
        <f t="shared" si="193"/>
        <v>7.1193600000000012</v>
      </c>
    </row>
    <row r="2039" spans="1:12">
      <c r="A2039" s="3">
        <v>8060800461</v>
      </c>
      <c r="B2039" s="13" t="s">
        <v>9222</v>
      </c>
      <c r="C2039" s="241">
        <f>GENERAL!C9413</f>
        <v>61.93</v>
      </c>
      <c r="D2039" s="15" t="str">
        <f>GENERAL!D9413</f>
        <v>N/A</v>
      </c>
      <c r="E2039" s="3">
        <f>GENERAL!E9413</f>
        <v>130</v>
      </c>
      <c r="F2039" s="238">
        <f t="shared" si="190"/>
        <v>49.544000000000004</v>
      </c>
      <c r="G2039" s="238">
        <f t="shared" si="191"/>
        <v>40.2545</v>
      </c>
      <c r="H2039" s="238">
        <f t="shared" si="192"/>
        <v>30.965</v>
      </c>
      <c r="I2039" s="17">
        <f>GENERAL!F9413</f>
        <v>0.84</v>
      </c>
      <c r="J2039" s="53">
        <f t="shared" ref="J2039:J2102" si="194">C2039*(1-I2039)</f>
        <v>9.9088000000000012</v>
      </c>
      <c r="K2039" s="19">
        <f t="shared" ref="K2039:K2102" si="195">C2039*(1-I2039)*(1-K$6)</f>
        <v>9.4133600000000008</v>
      </c>
      <c r="L2039" s="49">
        <f t="shared" si="193"/>
        <v>8.9179200000000005</v>
      </c>
    </row>
    <row r="2040" spans="1:12">
      <c r="A2040" s="3">
        <v>8060800501</v>
      </c>
      <c r="B2040" s="13" t="s">
        <v>9223</v>
      </c>
      <c r="C2040" s="241">
        <f>GENERAL!C9414</f>
        <v>67.94</v>
      </c>
      <c r="D2040" s="15" t="str">
        <f>GENERAL!D9414</f>
        <v>N/A</v>
      </c>
      <c r="E2040" s="3">
        <f>GENERAL!E9414</f>
        <v>120</v>
      </c>
      <c r="F2040" s="238">
        <f t="shared" si="190"/>
        <v>54.352000000000004</v>
      </c>
      <c r="G2040" s="238">
        <f t="shared" si="191"/>
        <v>44.161000000000001</v>
      </c>
      <c r="H2040" s="238">
        <f t="shared" si="192"/>
        <v>33.97</v>
      </c>
      <c r="I2040" s="17">
        <f>GENERAL!F9414</f>
        <v>0.84</v>
      </c>
      <c r="J2040" s="53">
        <f t="shared" si="194"/>
        <v>10.870400000000002</v>
      </c>
      <c r="K2040" s="19">
        <f t="shared" si="195"/>
        <v>10.326880000000001</v>
      </c>
      <c r="L2040" s="49">
        <f t="shared" si="193"/>
        <v>9.7833600000000018</v>
      </c>
    </row>
    <row r="2041" spans="1:12">
      <c r="A2041" s="3">
        <v>8060800561</v>
      </c>
      <c r="B2041" s="13" t="s">
        <v>9224</v>
      </c>
      <c r="C2041" s="241">
        <f>GENERAL!C9415</f>
        <v>73.959999999999994</v>
      </c>
      <c r="D2041" s="15" t="str">
        <f>GENERAL!D9415</f>
        <v>N/A</v>
      </c>
      <c r="E2041" s="3">
        <f>GENERAL!E9415</f>
        <v>110</v>
      </c>
      <c r="F2041" s="238">
        <f t="shared" si="190"/>
        <v>59.167999999999999</v>
      </c>
      <c r="G2041" s="238">
        <f t="shared" si="191"/>
        <v>48.073999999999998</v>
      </c>
      <c r="H2041" s="238">
        <f t="shared" si="192"/>
        <v>36.979999999999997</v>
      </c>
      <c r="I2041" s="17">
        <f>GENERAL!F9415</f>
        <v>0.84</v>
      </c>
      <c r="J2041" s="53">
        <f t="shared" si="194"/>
        <v>11.833600000000001</v>
      </c>
      <c r="K2041" s="19">
        <f t="shared" si="195"/>
        <v>11.24192</v>
      </c>
      <c r="L2041" s="49">
        <f t="shared" si="193"/>
        <v>10.65024</v>
      </c>
    </row>
    <row r="2042" spans="1:12">
      <c r="A2042" s="3">
        <v>8060800601</v>
      </c>
      <c r="B2042" s="13" t="s">
        <v>9225</v>
      </c>
      <c r="C2042" s="241">
        <f>GENERAL!C9416</f>
        <v>79.97</v>
      </c>
      <c r="D2042" s="15" t="str">
        <f>GENERAL!D9416</f>
        <v>N/A</v>
      </c>
      <c r="E2042" s="3">
        <f>GENERAL!E9416</f>
        <v>100</v>
      </c>
      <c r="F2042" s="238">
        <f t="shared" si="190"/>
        <v>63.975999999999999</v>
      </c>
      <c r="G2042" s="238">
        <f t="shared" si="191"/>
        <v>51.980499999999999</v>
      </c>
      <c r="H2042" s="238">
        <f t="shared" si="192"/>
        <v>39.984999999999999</v>
      </c>
      <c r="I2042" s="17">
        <f>GENERAL!F9416</f>
        <v>0.84</v>
      </c>
      <c r="J2042" s="53">
        <f t="shared" si="194"/>
        <v>12.795200000000003</v>
      </c>
      <c r="K2042" s="19">
        <f t="shared" si="195"/>
        <v>12.155440000000002</v>
      </c>
      <c r="L2042" s="49">
        <f t="shared" si="193"/>
        <v>11.515680000000003</v>
      </c>
    </row>
    <row r="2043" spans="1:12">
      <c r="A2043" s="3">
        <v>8060800701</v>
      </c>
      <c r="B2043" s="13" t="s">
        <v>9226</v>
      </c>
      <c r="C2043" s="241">
        <f>GENERAL!C9417</f>
        <v>98.88</v>
      </c>
      <c r="D2043" s="15" t="str">
        <f>GENERAL!D9417</f>
        <v>N/A</v>
      </c>
      <c r="E2043" s="3">
        <f>GENERAL!E9417</f>
        <v>90</v>
      </c>
      <c r="F2043" s="238">
        <f t="shared" si="190"/>
        <v>79.103999999999999</v>
      </c>
      <c r="G2043" s="238">
        <f t="shared" si="191"/>
        <v>64.272000000000006</v>
      </c>
      <c r="H2043" s="238">
        <f t="shared" si="192"/>
        <v>49.44</v>
      </c>
      <c r="I2043" s="17">
        <f>GENERAL!F9417</f>
        <v>0.84</v>
      </c>
      <c r="J2043" s="53">
        <f t="shared" si="194"/>
        <v>15.820800000000002</v>
      </c>
      <c r="K2043" s="19">
        <f t="shared" si="195"/>
        <v>15.029760000000001</v>
      </c>
      <c r="L2043" s="49">
        <f t="shared" si="193"/>
        <v>14.238720000000002</v>
      </c>
    </row>
    <row r="2044" spans="1:12">
      <c r="A2044" s="3">
        <v>8060800801</v>
      </c>
      <c r="B2044" s="13" t="s">
        <v>9227</v>
      </c>
      <c r="C2044" s="241">
        <f>GENERAL!C9418</f>
        <v>114.46</v>
      </c>
      <c r="D2044" s="15" t="str">
        <f>GENERAL!D9418</f>
        <v>N/A</v>
      </c>
      <c r="E2044" s="3">
        <f>GENERAL!E9418</f>
        <v>80</v>
      </c>
      <c r="F2044" s="238">
        <f t="shared" si="190"/>
        <v>91.567999999999998</v>
      </c>
      <c r="G2044" s="238">
        <f t="shared" si="191"/>
        <v>74.399000000000001</v>
      </c>
      <c r="H2044" s="238">
        <f t="shared" si="192"/>
        <v>57.23</v>
      </c>
      <c r="I2044" s="17">
        <f>GENERAL!F9418</f>
        <v>0.84</v>
      </c>
      <c r="J2044" s="53">
        <f t="shared" si="194"/>
        <v>18.313600000000001</v>
      </c>
      <c r="K2044" s="19">
        <f t="shared" si="195"/>
        <v>17.397919999999999</v>
      </c>
      <c r="L2044" s="49">
        <f t="shared" si="193"/>
        <v>16.482240000000001</v>
      </c>
    </row>
    <row r="2045" spans="1:12">
      <c r="A2045" s="3">
        <v>8060800901</v>
      </c>
      <c r="B2045" s="13" t="s">
        <v>9228</v>
      </c>
      <c r="C2045" s="241">
        <f>GENERAL!C9419</f>
        <v>127.74</v>
      </c>
      <c r="D2045" s="15" t="str">
        <f>GENERAL!D9419</f>
        <v>N/A</v>
      </c>
      <c r="E2045" s="3">
        <f>GENERAL!E9419</f>
        <v>70</v>
      </c>
      <c r="F2045" s="238">
        <f t="shared" si="190"/>
        <v>102.19200000000001</v>
      </c>
      <c r="G2045" s="238">
        <f t="shared" si="191"/>
        <v>83.031000000000006</v>
      </c>
      <c r="H2045" s="238">
        <f t="shared" si="192"/>
        <v>63.87</v>
      </c>
      <c r="I2045" s="17">
        <f>GENERAL!F9419</f>
        <v>0.84</v>
      </c>
      <c r="J2045" s="53">
        <f t="shared" si="194"/>
        <v>20.438400000000001</v>
      </c>
      <c r="K2045" s="19">
        <f t="shared" si="195"/>
        <v>19.41648</v>
      </c>
      <c r="L2045" s="49">
        <f t="shared" si="193"/>
        <v>18.394560000000002</v>
      </c>
    </row>
    <row r="2046" spans="1:12">
      <c r="A2046" s="3">
        <v>8060801001</v>
      </c>
      <c r="B2046" s="13" t="s">
        <v>9229</v>
      </c>
      <c r="C2046" s="241">
        <f>GENERAL!C9420</f>
        <v>141.05000000000001</v>
      </c>
      <c r="D2046" s="15" t="str">
        <f>GENERAL!D9420</f>
        <v>N/A</v>
      </c>
      <c r="E2046" s="3">
        <f>GENERAL!E9420</f>
        <v>65</v>
      </c>
      <c r="F2046" s="238">
        <f t="shared" si="190"/>
        <v>112.84000000000002</v>
      </c>
      <c r="G2046" s="238">
        <f t="shared" si="191"/>
        <v>91.682500000000005</v>
      </c>
      <c r="H2046" s="238">
        <f t="shared" si="192"/>
        <v>70.525000000000006</v>
      </c>
      <c r="I2046" s="17">
        <f>GENERAL!F9420</f>
        <v>0.84</v>
      </c>
      <c r="J2046" s="53">
        <f t="shared" si="194"/>
        <v>22.568000000000005</v>
      </c>
      <c r="K2046" s="19">
        <f t="shared" si="195"/>
        <v>21.439600000000002</v>
      </c>
      <c r="L2046" s="49">
        <f t="shared" si="193"/>
        <v>20.311200000000007</v>
      </c>
    </row>
    <row r="2047" spans="1:12">
      <c r="A2047" s="3">
        <v>8060900160</v>
      </c>
      <c r="B2047" s="13" t="s">
        <v>9230</v>
      </c>
      <c r="C2047" s="241">
        <f>GENERAL!C9421</f>
        <v>40.67</v>
      </c>
      <c r="D2047" s="15" t="str">
        <f>GENERAL!D9421</f>
        <v>N/A</v>
      </c>
      <c r="E2047" s="3">
        <f>GENERAL!E9421</f>
        <v>185</v>
      </c>
      <c r="F2047" s="238">
        <f t="shared" si="190"/>
        <v>32.536000000000001</v>
      </c>
      <c r="G2047" s="238">
        <f t="shared" si="191"/>
        <v>26.435500000000001</v>
      </c>
      <c r="H2047" s="238">
        <f t="shared" si="192"/>
        <v>20.335000000000001</v>
      </c>
      <c r="I2047" s="17">
        <f>GENERAL!F9421</f>
        <v>0.84</v>
      </c>
      <c r="J2047" s="53">
        <f t="shared" si="194"/>
        <v>6.5072000000000019</v>
      </c>
      <c r="K2047" s="19">
        <f t="shared" si="195"/>
        <v>6.1818400000000011</v>
      </c>
      <c r="L2047" s="49">
        <f t="shared" si="193"/>
        <v>5.8564800000000021</v>
      </c>
    </row>
    <row r="2048" spans="1:12">
      <c r="A2048" s="3">
        <v>8060900200</v>
      </c>
      <c r="B2048" s="13" t="s">
        <v>9231</v>
      </c>
      <c r="C2048" s="241">
        <f>GENERAL!C9422</f>
        <v>47.59</v>
      </c>
      <c r="D2048" s="15" t="str">
        <f>GENERAL!D9422</f>
        <v>N/A</v>
      </c>
      <c r="E2048" s="3">
        <f>GENERAL!E9422</f>
        <v>160</v>
      </c>
      <c r="F2048" s="238">
        <f t="shared" si="190"/>
        <v>38.072000000000003</v>
      </c>
      <c r="G2048" s="238">
        <f t="shared" si="191"/>
        <v>30.933500000000002</v>
      </c>
      <c r="H2048" s="238">
        <f t="shared" si="192"/>
        <v>23.795000000000002</v>
      </c>
      <c r="I2048" s="17">
        <f>GENERAL!F9422</f>
        <v>0.84</v>
      </c>
      <c r="J2048" s="53">
        <f t="shared" si="194"/>
        <v>7.6144000000000016</v>
      </c>
      <c r="K2048" s="19">
        <f t="shared" si="195"/>
        <v>7.2336800000000014</v>
      </c>
      <c r="L2048" s="49">
        <f t="shared" si="193"/>
        <v>6.8529600000000013</v>
      </c>
    </row>
    <row r="2049" spans="1:12">
      <c r="A2049" s="3">
        <v>8060900260</v>
      </c>
      <c r="B2049" s="13" t="s">
        <v>9232</v>
      </c>
      <c r="C2049" s="241">
        <f>GENERAL!C9423</f>
        <v>54.08</v>
      </c>
      <c r="D2049" s="15" t="str">
        <f>GENERAL!D9423</f>
        <v>N/A</v>
      </c>
      <c r="E2049" s="3">
        <f>GENERAL!E9423</f>
        <v>140</v>
      </c>
      <c r="F2049" s="238">
        <f t="shared" si="190"/>
        <v>43.264000000000003</v>
      </c>
      <c r="G2049" s="238">
        <f t="shared" si="191"/>
        <v>35.152000000000001</v>
      </c>
      <c r="H2049" s="238">
        <f t="shared" si="192"/>
        <v>27.04</v>
      </c>
      <c r="I2049" s="17">
        <f>GENERAL!F9423</f>
        <v>0.84</v>
      </c>
      <c r="J2049" s="53">
        <f t="shared" si="194"/>
        <v>8.6528000000000009</v>
      </c>
      <c r="K2049" s="19">
        <f t="shared" si="195"/>
        <v>8.2201599999999999</v>
      </c>
      <c r="L2049" s="49">
        <f t="shared" si="193"/>
        <v>7.7875200000000007</v>
      </c>
    </row>
    <row r="2050" spans="1:12">
      <c r="A2050" s="3">
        <v>8060900300</v>
      </c>
      <c r="B2050" s="13" t="s">
        <v>9233</v>
      </c>
      <c r="C2050" s="241">
        <f>GENERAL!C9424</f>
        <v>61.83</v>
      </c>
      <c r="D2050" s="15" t="str">
        <f>GENERAL!D9424</f>
        <v>N/A</v>
      </c>
      <c r="E2050" s="3">
        <f>GENERAL!E9424</f>
        <v>115</v>
      </c>
      <c r="F2050" s="238">
        <f t="shared" si="190"/>
        <v>49.463999999999999</v>
      </c>
      <c r="G2050" s="238">
        <f t="shared" si="191"/>
        <v>40.189500000000002</v>
      </c>
      <c r="H2050" s="238">
        <f t="shared" si="192"/>
        <v>30.914999999999999</v>
      </c>
      <c r="I2050" s="17">
        <f>GENERAL!F9424</f>
        <v>0.84</v>
      </c>
      <c r="J2050" s="53">
        <f t="shared" si="194"/>
        <v>9.8928000000000011</v>
      </c>
      <c r="K2050" s="19">
        <f t="shared" si="195"/>
        <v>9.3981600000000007</v>
      </c>
      <c r="L2050" s="49">
        <f t="shared" si="193"/>
        <v>8.9035200000000021</v>
      </c>
    </row>
    <row r="2051" spans="1:12">
      <c r="A2051" s="3">
        <v>8060900360</v>
      </c>
      <c r="B2051" s="13" t="s">
        <v>9234</v>
      </c>
      <c r="C2051" s="241">
        <f>GENERAL!C9425</f>
        <v>68.91</v>
      </c>
      <c r="D2051" s="15" t="str">
        <f>GENERAL!D9425</f>
        <v>N/A</v>
      </c>
      <c r="E2051" s="3">
        <f>GENERAL!E9425</f>
        <v>105</v>
      </c>
      <c r="F2051" s="238">
        <f t="shared" si="190"/>
        <v>55.128</v>
      </c>
      <c r="G2051" s="238">
        <f t="shared" si="191"/>
        <v>44.791499999999999</v>
      </c>
      <c r="H2051" s="238">
        <f t="shared" si="192"/>
        <v>34.454999999999998</v>
      </c>
      <c r="I2051" s="17">
        <f>GENERAL!F9425</f>
        <v>0.84</v>
      </c>
      <c r="J2051" s="53">
        <f t="shared" si="194"/>
        <v>11.025600000000001</v>
      </c>
      <c r="K2051" s="19">
        <f t="shared" si="195"/>
        <v>10.474320000000001</v>
      </c>
      <c r="L2051" s="49">
        <f t="shared" si="193"/>
        <v>9.9230400000000003</v>
      </c>
    </row>
    <row r="2052" spans="1:12">
      <c r="A2052" s="3">
        <v>8060900400</v>
      </c>
      <c r="B2052" s="13" t="s">
        <v>9235</v>
      </c>
      <c r="C2052" s="241">
        <f>GENERAL!C9426</f>
        <v>75.95</v>
      </c>
      <c r="D2052" s="15" t="str">
        <f>GENERAL!D9426</f>
        <v>N/A</v>
      </c>
      <c r="E2052" s="3">
        <f>GENERAL!E9426</f>
        <v>95</v>
      </c>
      <c r="F2052" s="238">
        <f t="shared" si="190"/>
        <v>60.760000000000005</v>
      </c>
      <c r="G2052" s="238">
        <f t="shared" si="191"/>
        <v>49.367500000000007</v>
      </c>
      <c r="H2052" s="238">
        <f t="shared" si="192"/>
        <v>37.975000000000001</v>
      </c>
      <c r="I2052" s="17">
        <f>GENERAL!F9426</f>
        <v>0.84</v>
      </c>
      <c r="J2052" s="53">
        <f t="shared" si="194"/>
        <v>12.152000000000003</v>
      </c>
      <c r="K2052" s="19">
        <f t="shared" si="195"/>
        <v>11.544400000000001</v>
      </c>
      <c r="L2052" s="49">
        <f t="shared" si="193"/>
        <v>10.936800000000003</v>
      </c>
    </row>
    <row r="2053" spans="1:12">
      <c r="A2053" s="3">
        <v>8060900461</v>
      </c>
      <c r="B2053" s="13" t="s">
        <v>9236</v>
      </c>
      <c r="C2053" s="241">
        <f>GENERAL!C9427</f>
        <v>97.89</v>
      </c>
      <c r="D2053" s="15" t="str">
        <f>GENERAL!D9427</f>
        <v>N/A</v>
      </c>
      <c r="E2053" s="3">
        <f>GENERAL!E9427</f>
        <v>90</v>
      </c>
      <c r="F2053" s="238">
        <f t="shared" si="190"/>
        <v>78.312000000000012</v>
      </c>
      <c r="G2053" s="238">
        <f t="shared" si="191"/>
        <v>63.628500000000003</v>
      </c>
      <c r="H2053" s="238">
        <f t="shared" si="192"/>
        <v>48.945</v>
      </c>
      <c r="I2053" s="17">
        <f>GENERAL!F9427</f>
        <v>0.84</v>
      </c>
      <c r="J2053" s="53">
        <f t="shared" si="194"/>
        <v>15.662400000000003</v>
      </c>
      <c r="K2053" s="19">
        <f t="shared" si="195"/>
        <v>14.879280000000003</v>
      </c>
      <c r="L2053" s="49">
        <f t="shared" si="193"/>
        <v>14.096160000000003</v>
      </c>
    </row>
    <row r="2054" spans="1:12">
      <c r="A2054" s="3">
        <v>8060900501</v>
      </c>
      <c r="B2054" s="13" t="s">
        <v>9237</v>
      </c>
      <c r="C2054" s="241">
        <f>GENERAL!C9428</f>
        <v>107.08</v>
      </c>
      <c r="D2054" s="15" t="str">
        <f>GENERAL!D9428</f>
        <v>N/A</v>
      </c>
      <c r="E2054" s="3">
        <f>GENERAL!E9428</f>
        <v>85</v>
      </c>
      <c r="F2054" s="238">
        <f t="shared" si="190"/>
        <v>85.664000000000001</v>
      </c>
      <c r="G2054" s="238">
        <f t="shared" si="191"/>
        <v>69.602000000000004</v>
      </c>
      <c r="H2054" s="238">
        <f t="shared" si="192"/>
        <v>53.54</v>
      </c>
      <c r="I2054" s="17">
        <f>GENERAL!F9428</f>
        <v>0.84</v>
      </c>
      <c r="J2054" s="53">
        <f t="shared" si="194"/>
        <v>17.132800000000003</v>
      </c>
      <c r="K2054" s="19">
        <f t="shared" si="195"/>
        <v>16.276160000000001</v>
      </c>
      <c r="L2054" s="49">
        <f t="shared" si="193"/>
        <v>15.419520000000004</v>
      </c>
    </row>
    <row r="2055" spans="1:12">
      <c r="A2055" s="3">
        <v>8060900561</v>
      </c>
      <c r="B2055" s="13" t="s">
        <v>9238</v>
      </c>
      <c r="C2055" s="241">
        <f>GENERAL!C9429</f>
        <v>116.27</v>
      </c>
      <c r="D2055" s="15" t="str">
        <f>GENERAL!D9429</f>
        <v>N/A</v>
      </c>
      <c r="E2055" s="3">
        <f>GENERAL!E9429</f>
        <v>75</v>
      </c>
      <c r="F2055" s="238">
        <f t="shared" si="190"/>
        <v>93.016000000000005</v>
      </c>
      <c r="G2055" s="238">
        <f t="shared" si="191"/>
        <v>75.575500000000005</v>
      </c>
      <c r="H2055" s="238">
        <f t="shared" si="192"/>
        <v>58.134999999999998</v>
      </c>
      <c r="I2055" s="17">
        <f>GENERAL!F9429</f>
        <v>0.84</v>
      </c>
      <c r="J2055" s="53">
        <f t="shared" si="194"/>
        <v>18.603200000000005</v>
      </c>
      <c r="K2055" s="19">
        <f t="shared" si="195"/>
        <v>17.673040000000004</v>
      </c>
      <c r="L2055" s="49">
        <f t="shared" si="193"/>
        <v>16.742880000000003</v>
      </c>
    </row>
    <row r="2056" spans="1:12">
      <c r="A2056" s="3">
        <v>8060900601</v>
      </c>
      <c r="B2056" s="13" t="s">
        <v>9239</v>
      </c>
      <c r="C2056" s="241">
        <f>GENERAL!C9430</f>
        <v>125.46</v>
      </c>
      <c r="D2056" s="15" t="str">
        <f>GENERAL!D9430</f>
        <v>N/A</v>
      </c>
      <c r="E2056" s="3">
        <f>GENERAL!E9430</f>
        <v>70</v>
      </c>
      <c r="F2056" s="238">
        <f t="shared" si="190"/>
        <v>100.36799999999999</v>
      </c>
      <c r="G2056" s="238">
        <f t="shared" si="191"/>
        <v>81.548999999999992</v>
      </c>
      <c r="H2056" s="238">
        <f t="shared" si="192"/>
        <v>62.73</v>
      </c>
      <c r="I2056" s="17">
        <f>GENERAL!F9430</f>
        <v>0.84</v>
      </c>
      <c r="J2056" s="53">
        <f t="shared" si="194"/>
        <v>20.073600000000003</v>
      </c>
      <c r="K2056" s="19">
        <f t="shared" si="195"/>
        <v>19.06992</v>
      </c>
      <c r="L2056" s="49">
        <f t="shared" si="193"/>
        <v>18.066240000000004</v>
      </c>
    </row>
    <row r="2057" spans="1:12">
      <c r="A2057" s="3">
        <v>8060900701</v>
      </c>
      <c r="B2057" s="13" t="s">
        <v>9240</v>
      </c>
      <c r="C2057" s="241">
        <f>GENERAL!C9431</f>
        <v>143.84</v>
      </c>
      <c r="D2057" s="15" t="str">
        <f>GENERAL!D9431</f>
        <v>N/A</v>
      </c>
      <c r="E2057" s="3">
        <f>GENERAL!E9431</f>
        <v>60</v>
      </c>
      <c r="F2057" s="238">
        <f t="shared" ref="F2057:F2120" si="196">C2057*0.8</f>
        <v>115.072</v>
      </c>
      <c r="G2057" s="238">
        <f t="shared" ref="G2057:G2120" si="197">C2057*0.65</f>
        <v>93.496000000000009</v>
      </c>
      <c r="H2057" s="238">
        <f t="shared" ref="H2057:H2120" si="198">C2057*0.5</f>
        <v>71.92</v>
      </c>
      <c r="I2057" s="17">
        <f>GENERAL!F9431</f>
        <v>0.84</v>
      </c>
      <c r="J2057" s="53">
        <f t="shared" si="194"/>
        <v>23.014400000000006</v>
      </c>
      <c r="K2057" s="19">
        <f t="shared" si="195"/>
        <v>21.863680000000006</v>
      </c>
      <c r="L2057" s="49">
        <f t="shared" ref="L2057:L2120" si="199">C2057*(1-I2057)*(1-L$6)</f>
        <v>20.712960000000006</v>
      </c>
    </row>
    <row r="2058" spans="1:12">
      <c r="A2058" s="3">
        <v>8060900801</v>
      </c>
      <c r="B2058" s="13" t="s">
        <v>9241</v>
      </c>
      <c r="C2058" s="241">
        <f>GENERAL!C9432</f>
        <v>168.9</v>
      </c>
      <c r="D2058" s="15" t="str">
        <f>GENERAL!D9432</f>
        <v>N/A</v>
      </c>
      <c r="E2058" s="3">
        <f>GENERAL!E9432</f>
        <v>55</v>
      </c>
      <c r="F2058" s="238">
        <f t="shared" si="196"/>
        <v>135.12</v>
      </c>
      <c r="G2058" s="238">
        <f t="shared" si="197"/>
        <v>109.78500000000001</v>
      </c>
      <c r="H2058" s="238">
        <f t="shared" si="198"/>
        <v>84.45</v>
      </c>
      <c r="I2058" s="17">
        <f>GENERAL!F9432</f>
        <v>0.84</v>
      </c>
      <c r="J2058" s="53">
        <f t="shared" si="194"/>
        <v>27.024000000000004</v>
      </c>
      <c r="K2058" s="19">
        <f t="shared" si="195"/>
        <v>25.672800000000002</v>
      </c>
      <c r="L2058" s="49">
        <f t="shared" si="199"/>
        <v>24.321600000000004</v>
      </c>
    </row>
    <row r="2059" spans="1:12">
      <c r="A2059" s="3">
        <v>8060900901</v>
      </c>
      <c r="B2059" s="13" t="s">
        <v>9242</v>
      </c>
      <c r="C2059" s="241">
        <f>GENERAL!C9433</f>
        <v>187.46</v>
      </c>
      <c r="D2059" s="15" t="str">
        <f>GENERAL!D9433</f>
        <v>N/A</v>
      </c>
      <c r="E2059" s="3">
        <f>GENERAL!E9433</f>
        <v>50</v>
      </c>
      <c r="F2059" s="238">
        <f t="shared" si="196"/>
        <v>149.96800000000002</v>
      </c>
      <c r="G2059" s="238">
        <f t="shared" si="197"/>
        <v>121.849</v>
      </c>
      <c r="H2059" s="238">
        <f t="shared" si="198"/>
        <v>93.73</v>
      </c>
      <c r="I2059" s="17">
        <f>GENERAL!F9433</f>
        <v>0.84</v>
      </c>
      <c r="J2059" s="53">
        <f t="shared" si="194"/>
        <v>29.993600000000008</v>
      </c>
      <c r="K2059" s="19">
        <f t="shared" si="195"/>
        <v>28.493920000000006</v>
      </c>
      <c r="L2059" s="49">
        <f t="shared" si="199"/>
        <v>26.994240000000008</v>
      </c>
    </row>
    <row r="2060" spans="1:12">
      <c r="A2060" s="3">
        <v>8060901001</v>
      </c>
      <c r="B2060" s="13" t="s">
        <v>9243</v>
      </c>
      <c r="C2060" s="241">
        <f>GENERAL!C9434</f>
        <v>207.03</v>
      </c>
      <c r="D2060" s="15" t="str">
        <f>GENERAL!D9434</f>
        <v>N/A</v>
      </c>
      <c r="E2060" s="3">
        <f>GENERAL!E9434</f>
        <v>45</v>
      </c>
      <c r="F2060" s="238">
        <f t="shared" si="196"/>
        <v>165.62400000000002</v>
      </c>
      <c r="G2060" s="238">
        <f t="shared" si="197"/>
        <v>134.56950000000001</v>
      </c>
      <c r="H2060" s="238">
        <f t="shared" si="198"/>
        <v>103.515</v>
      </c>
      <c r="I2060" s="17">
        <f>GENERAL!F9434</f>
        <v>0.84</v>
      </c>
      <c r="J2060" s="53">
        <f t="shared" si="194"/>
        <v>33.124800000000008</v>
      </c>
      <c r="K2060" s="19">
        <f t="shared" si="195"/>
        <v>31.468560000000007</v>
      </c>
      <c r="L2060" s="49">
        <f t="shared" si="199"/>
        <v>29.812320000000007</v>
      </c>
    </row>
    <row r="2061" spans="1:12">
      <c r="A2061" s="3">
        <v>8060950200</v>
      </c>
      <c r="B2061" s="13" t="s">
        <v>9244</v>
      </c>
      <c r="C2061" s="241">
        <f>GENERAL!C9435</f>
        <v>73.650000000000006</v>
      </c>
      <c r="D2061" s="15" t="str">
        <f>GENERAL!D9435</f>
        <v>N/A</v>
      </c>
      <c r="E2061" s="3">
        <f>GENERAL!E9435</f>
        <v>120</v>
      </c>
      <c r="F2061" s="238">
        <f t="shared" si="196"/>
        <v>58.920000000000009</v>
      </c>
      <c r="G2061" s="238">
        <f t="shared" si="197"/>
        <v>47.872500000000002</v>
      </c>
      <c r="H2061" s="238">
        <f t="shared" si="198"/>
        <v>36.825000000000003</v>
      </c>
      <c r="I2061" s="17">
        <f>GENERAL!F9435</f>
        <v>0.84</v>
      </c>
      <c r="J2061" s="53">
        <f t="shared" si="194"/>
        <v>11.784000000000002</v>
      </c>
      <c r="K2061" s="19">
        <f t="shared" si="195"/>
        <v>11.194800000000003</v>
      </c>
      <c r="L2061" s="49">
        <f t="shared" si="199"/>
        <v>10.605600000000003</v>
      </c>
    </row>
    <row r="2062" spans="1:12">
      <c r="A2062" s="3">
        <v>8060950260</v>
      </c>
      <c r="B2062" s="13" t="s">
        <v>9245</v>
      </c>
      <c r="C2062" s="241">
        <f>GENERAL!C9436</f>
        <v>83.53</v>
      </c>
      <c r="D2062" s="15" t="str">
        <f>GENERAL!D9436</f>
        <v>N/A</v>
      </c>
      <c r="E2062" s="3">
        <f>GENERAL!E9436</f>
        <v>100</v>
      </c>
      <c r="F2062" s="238">
        <f t="shared" si="196"/>
        <v>66.823999999999998</v>
      </c>
      <c r="G2062" s="238">
        <f t="shared" si="197"/>
        <v>54.294499999999999</v>
      </c>
      <c r="H2062" s="238">
        <f t="shared" si="198"/>
        <v>41.765000000000001</v>
      </c>
      <c r="I2062" s="17">
        <f>GENERAL!F9436</f>
        <v>0.84</v>
      </c>
      <c r="J2062" s="53">
        <f t="shared" si="194"/>
        <v>13.364800000000002</v>
      </c>
      <c r="K2062" s="19">
        <f t="shared" si="195"/>
        <v>12.696560000000002</v>
      </c>
      <c r="L2062" s="49">
        <f t="shared" si="199"/>
        <v>12.028320000000003</v>
      </c>
    </row>
    <row r="2063" spans="1:12">
      <c r="A2063" s="3">
        <v>8060950300</v>
      </c>
      <c r="B2063" s="13" t="s">
        <v>9246</v>
      </c>
      <c r="C2063" s="241">
        <f>GENERAL!C9437</f>
        <v>93.22</v>
      </c>
      <c r="D2063" s="15" t="str">
        <f>GENERAL!D9437</f>
        <v>N/A</v>
      </c>
      <c r="E2063" s="3">
        <f>GENERAL!E9437</f>
        <v>90</v>
      </c>
      <c r="F2063" s="238">
        <f t="shared" si="196"/>
        <v>74.576000000000008</v>
      </c>
      <c r="G2063" s="238">
        <f t="shared" si="197"/>
        <v>60.593000000000004</v>
      </c>
      <c r="H2063" s="238">
        <f t="shared" si="198"/>
        <v>46.61</v>
      </c>
      <c r="I2063" s="17">
        <f>GENERAL!F9437</f>
        <v>0.84</v>
      </c>
      <c r="J2063" s="53">
        <f t="shared" si="194"/>
        <v>14.915200000000002</v>
      </c>
      <c r="K2063" s="19">
        <f t="shared" si="195"/>
        <v>14.169440000000002</v>
      </c>
      <c r="L2063" s="49">
        <f t="shared" si="199"/>
        <v>13.423680000000003</v>
      </c>
    </row>
    <row r="2064" spans="1:12">
      <c r="A2064" s="3">
        <v>8060950360</v>
      </c>
      <c r="B2064" s="13" t="s">
        <v>9247</v>
      </c>
      <c r="C2064" s="241">
        <f>GENERAL!C9438</f>
        <v>102.99</v>
      </c>
      <c r="D2064" s="15" t="str">
        <f>GENERAL!D9438</f>
        <v>N/A</v>
      </c>
      <c r="E2064" s="3">
        <f>GENERAL!E9438</f>
        <v>80</v>
      </c>
      <c r="F2064" s="238">
        <f t="shared" si="196"/>
        <v>82.391999999999996</v>
      </c>
      <c r="G2064" s="238">
        <f t="shared" si="197"/>
        <v>66.9435</v>
      </c>
      <c r="H2064" s="238">
        <f t="shared" si="198"/>
        <v>51.494999999999997</v>
      </c>
      <c r="I2064" s="17">
        <f>GENERAL!F9438</f>
        <v>0.84</v>
      </c>
      <c r="J2064" s="53">
        <f t="shared" si="194"/>
        <v>16.478400000000004</v>
      </c>
      <c r="K2064" s="19">
        <f t="shared" si="195"/>
        <v>15.654480000000003</v>
      </c>
      <c r="L2064" s="49">
        <f t="shared" si="199"/>
        <v>14.830560000000004</v>
      </c>
    </row>
    <row r="2065" spans="1:12">
      <c r="A2065" s="3">
        <v>8060950400</v>
      </c>
      <c r="B2065" s="13" t="s">
        <v>9248</v>
      </c>
      <c r="C2065" s="241">
        <f>GENERAL!C9439</f>
        <v>113.07</v>
      </c>
      <c r="D2065" s="15" t="str">
        <f>GENERAL!D9439</f>
        <v>N/A</v>
      </c>
      <c r="E2065" s="3">
        <f>GENERAL!E9439</f>
        <v>75</v>
      </c>
      <c r="F2065" s="238">
        <f t="shared" si="196"/>
        <v>90.456000000000003</v>
      </c>
      <c r="G2065" s="238">
        <f t="shared" si="197"/>
        <v>73.495499999999993</v>
      </c>
      <c r="H2065" s="238">
        <f t="shared" si="198"/>
        <v>56.534999999999997</v>
      </c>
      <c r="I2065" s="17">
        <f>GENERAL!F9439</f>
        <v>0.84</v>
      </c>
      <c r="J2065" s="53">
        <f t="shared" si="194"/>
        <v>18.091200000000004</v>
      </c>
      <c r="K2065" s="19">
        <f t="shared" si="195"/>
        <v>17.186640000000004</v>
      </c>
      <c r="L2065" s="49">
        <f t="shared" si="199"/>
        <v>16.282080000000004</v>
      </c>
    </row>
    <row r="2066" spans="1:12">
      <c r="A2066" s="3">
        <v>8060950461</v>
      </c>
      <c r="B2066" s="13" t="s">
        <v>9249</v>
      </c>
      <c r="C2066" s="241">
        <f>GENERAL!C9440</f>
        <v>140.08000000000001</v>
      </c>
      <c r="D2066" s="15" t="str">
        <f>GENERAL!D9440</f>
        <v>N/A</v>
      </c>
      <c r="E2066" s="3">
        <f>GENERAL!E9440</f>
        <v>65</v>
      </c>
      <c r="F2066" s="238">
        <f t="shared" si="196"/>
        <v>112.06400000000002</v>
      </c>
      <c r="G2066" s="238">
        <f t="shared" si="197"/>
        <v>91.052000000000007</v>
      </c>
      <c r="H2066" s="238">
        <f t="shared" si="198"/>
        <v>70.040000000000006</v>
      </c>
      <c r="I2066" s="17">
        <f>GENERAL!F9440</f>
        <v>0.84</v>
      </c>
      <c r="J2066" s="53">
        <f t="shared" si="194"/>
        <v>22.412800000000008</v>
      </c>
      <c r="K2066" s="19">
        <f t="shared" si="195"/>
        <v>21.292160000000006</v>
      </c>
      <c r="L2066" s="49">
        <f t="shared" si="199"/>
        <v>20.171520000000008</v>
      </c>
    </row>
    <row r="2067" spans="1:12">
      <c r="A2067" s="3">
        <v>8060950501</v>
      </c>
      <c r="B2067" s="13" t="s">
        <v>9250</v>
      </c>
      <c r="C2067" s="241">
        <f>GENERAL!C9441</f>
        <v>153.03</v>
      </c>
      <c r="D2067" s="15" t="str">
        <f>GENERAL!D9441</f>
        <v>N/A</v>
      </c>
      <c r="E2067" s="3">
        <f>GENERAL!E9441</f>
        <v>60</v>
      </c>
      <c r="F2067" s="238">
        <f t="shared" si="196"/>
        <v>122.42400000000001</v>
      </c>
      <c r="G2067" s="238">
        <f t="shared" si="197"/>
        <v>99.469500000000011</v>
      </c>
      <c r="H2067" s="238">
        <f t="shared" si="198"/>
        <v>76.515000000000001</v>
      </c>
      <c r="I2067" s="17">
        <f>GENERAL!F9441</f>
        <v>0.84</v>
      </c>
      <c r="J2067" s="53">
        <f t="shared" si="194"/>
        <v>24.484800000000003</v>
      </c>
      <c r="K2067" s="19">
        <f t="shared" si="195"/>
        <v>23.260560000000002</v>
      </c>
      <c r="L2067" s="49">
        <f t="shared" si="199"/>
        <v>22.036320000000003</v>
      </c>
    </row>
    <row r="2068" spans="1:12">
      <c r="A2068" s="3">
        <v>8060950561</v>
      </c>
      <c r="B2068" s="13" t="s">
        <v>9251</v>
      </c>
      <c r="C2068" s="241">
        <f>GENERAL!C9442</f>
        <v>164.8</v>
      </c>
      <c r="D2068" s="15" t="str">
        <f>GENERAL!D9442</f>
        <v>N/A</v>
      </c>
      <c r="E2068" s="3">
        <f>GENERAL!E9442</f>
        <v>55</v>
      </c>
      <c r="F2068" s="238">
        <f t="shared" si="196"/>
        <v>131.84</v>
      </c>
      <c r="G2068" s="238">
        <f t="shared" si="197"/>
        <v>107.12</v>
      </c>
      <c r="H2068" s="238">
        <f t="shared" si="198"/>
        <v>82.4</v>
      </c>
      <c r="I2068" s="17">
        <f>GENERAL!F9442</f>
        <v>0.84</v>
      </c>
      <c r="J2068" s="53">
        <f t="shared" si="194"/>
        <v>26.368000000000006</v>
      </c>
      <c r="K2068" s="19">
        <f t="shared" si="195"/>
        <v>25.049600000000005</v>
      </c>
      <c r="L2068" s="49">
        <f t="shared" si="199"/>
        <v>23.731200000000005</v>
      </c>
    </row>
    <row r="2069" spans="1:12">
      <c r="A2069" s="3">
        <v>8060950601</v>
      </c>
      <c r="B2069" s="13" t="s">
        <v>9252</v>
      </c>
      <c r="C2069" s="241">
        <f>GENERAL!C9443</f>
        <v>178.19</v>
      </c>
      <c r="D2069" s="15" t="str">
        <f>GENERAL!D9443</f>
        <v>N/A</v>
      </c>
      <c r="E2069" s="3">
        <f>GENERAL!E9443</f>
        <v>50</v>
      </c>
      <c r="F2069" s="238">
        <f t="shared" si="196"/>
        <v>142.55199999999999</v>
      </c>
      <c r="G2069" s="238">
        <f t="shared" si="197"/>
        <v>115.8235</v>
      </c>
      <c r="H2069" s="238">
        <f t="shared" si="198"/>
        <v>89.094999999999999</v>
      </c>
      <c r="I2069" s="17">
        <f>GENERAL!F9443</f>
        <v>0.84</v>
      </c>
      <c r="J2069" s="53">
        <f t="shared" si="194"/>
        <v>28.510400000000004</v>
      </c>
      <c r="K2069" s="19">
        <f t="shared" si="195"/>
        <v>27.084880000000002</v>
      </c>
      <c r="L2069" s="49">
        <f t="shared" si="199"/>
        <v>25.659360000000003</v>
      </c>
    </row>
    <row r="2070" spans="1:12">
      <c r="A2070" s="3">
        <v>8060950701</v>
      </c>
      <c r="B2070" s="13" t="s">
        <v>9253</v>
      </c>
      <c r="C2070" s="241">
        <f>GENERAL!C9444</f>
        <v>202.91</v>
      </c>
      <c r="D2070" s="15" t="str">
        <f>GENERAL!D9444</f>
        <v>N/A</v>
      </c>
      <c r="E2070" s="3">
        <f>GENERAL!E9444</f>
        <v>45</v>
      </c>
      <c r="F2070" s="238">
        <f t="shared" si="196"/>
        <v>162.328</v>
      </c>
      <c r="G2070" s="238">
        <f t="shared" si="197"/>
        <v>131.89150000000001</v>
      </c>
      <c r="H2070" s="238">
        <f t="shared" si="198"/>
        <v>101.455</v>
      </c>
      <c r="I2070" s="17">
        <f>GENERAL!F9444</f>
        <v>0.84</v>
      </c>
      <c r="J2070" s="53">
        <f t="shared" si="194"/>
        <v>32.465600000000009</v>
      </c>
      <c r="K2070" s="19">
        <f t="shared" si="195"/>
        <v>30.842320000000008</v>
      </c>
      <c r="L2070" s="49">
        <f t="shared" si="199"/>
        <v>29.21904000000001</v>
      </c>
    </row>
    <row r="2071" spans="1:12">
      <c r="A2071" s="3">
        <v>8060950801</v>
      </c>
      <c r="B2071" s="13" t="s">
        <v>9254</v>
      </c>
      <c r="C2071" s="241">
        <f>GENERAL!C9445</f>
        <v>233.81</v>
      </c>
      <c r="D2071" s="15" t="str">
        <f>GENERAL!D9445</f>
        <v>N/A</v>
      </c>
      <c r="E2071" s="3">
        <f>GENERAL!E9445</f>
        <v>40</v>
      </c>
      <c r="F2071" s="238">
        <f t="shared" si="196"/>
        <v>187.048</v>
      </c>
      <c r="G2071" s="238">
        <f t="shared" si="197"/>
        <v>151.97650000000002</v>
      </c>
      <c r="H2071" s="238">
        <f t="shared" si="198"/>
        <v>116.905</v>
      </c>
      <c r="I2071" s="17">
        <f>GENERAL!F9445</f>
        <v>0.84</v>
      </c>
      <c r="J2071" s="53">
        <f t="shared" si="194"/>
        <v>37.409600000000005</v>
      </c>
      <c r="K2071" s="19">
        <f t="shared" si="195"/>
        <v>35.539120000000004</v>
      </c>
      <c r="L2071" s="49">
        <f t="shared" si="199"/>
        <v>33.668640000000003</v>
      </c>
    </row>
    <row r="2072" spans="1:12">
      <c r="A2072" s="3">
        <v>8060950901</v>
      </c>
      <c r="B2072" s="13" t="s">
        <v>9255</v>
      </c>
      <c r="C2072" s="241">
        <f>GENERAL!C9446</f>
        <v>260.58999999999997</v>
      </c>
      <c r="D2072" s="15" t="str">
        <f>GENERAL!D9446</f>
        <v>N/A</v>
      </c>
      <c r="E2072" s="3">
        <f>GENERAL!E9446</f>
        <v>38</v>
      </c>
      <c r="F2072" s="238">
        <f t="shared" si="196"/>
        <v>208.47199999999998</v>
      </c>
      <c r="G2072" s="238">
        <f t="shared" si="197"/>
        <v>169.3835</v>
      </c>
      <c r="H2072" s="238">
        <f t="shared" si="198"/>
        <v>130.29499999999999</v>
      </c>
      <c r="I2072" s="17">
        <f>GENERAL!F9446</f>
        <v>0.84</v>
      </c>
      <c r="J2072" s="53">
        <f t="shared" si="194"/>
        <v>41.694400000000002</v>
      </c>
      <c r="K2072" s="19">
        <f t="shared" si="195"/>
        <v>39.609679999999997</v>
      </c>
      <c r="L2072" s="49">
        <f t="shared" si="199"/>
        <v>37.52496</v>
      </c>
    </row>
    <row r="2073" spans="1:12">
      <c r="A2073" s="3">
        <v>8060951001</v>
      </c>
      <c r="B2073" s="13" t="s">
        <v>9256</v>
      </c>
      <c r="C2073" s="241">
        <f>GENERAL!C9447</f>
        <v>286.33999999999997</v>
      </c>
      <c r="D2073" s="15" t="str">
        <f>GENERAL!D9447</f>
        <v>N/A</v>
      </c>
      <c r="E2073" s="3">
        <f>GENERAL!E9447</f>
        <v>35</v>
      </c>
      <c r="F2073" s="238">
        <f t="shared" si="196"/>
        <v>229.072</v>
      </c>
      <c r="G2073" s="238">
        <f t="shared" si="197"/>
        <v>186.12099999999998</v>
      </c>
      <c r="H2073" s="238">
        <f t="shared" si="198"/>
        <v>143.16999999999999</v>
      </c>
      <c r="I2073" s="17">
        <f>GENERAL!F9447</f>
        <v>0.84</v>
      </c>
      <c r="J2073" s="53">
        <f t="shared" si="194"/>
        <v>45.814400000000006</v>
      </c>
      <c r="K2073" s="19">
        <f t="shared" si="195"/>
        <v>43.523680000000006</v>
      </c>
      <c r="L2073" s="49">
        <f t="shared" si="199"/>
        <v>41.232960000000006</v>
      </c>
    </row>
    <row r="2074" spans="1:12">
      <c r="A2074" s="3">
        <v>8061000260</v>
      </c>
      <c r="B2074" s="13" t="s">
        <v>9257</v>
      </c>
      <c r="C2074" s="241">
        <f>GENERAL!C9448</f>
        <v>127.72</v>
      </c>
      <c r="D2074" s="15" t="str">
        <f>GENERAL!D9448</f>
        <v>N/A</v>
      </c>
      <c r="E2074" s="3">
        <f>GENERAL!E9448</f>
        <v>75</v>
      </c>
      <c r="F2074" s="238">
        <f t="shared" si="196"/>
        <v>102.176</v>
      </c>
      <c r="G2074" s="238">
        <f t="shared" si="197"/>
        <v>83.018000000000001</v>
      </c>
      <c r="H2074" s="238">
        <f t="shared" si="198"/>
        <v>63.86</v>
      </c>
      <c r="I2074" s="17">
        <f>GENERAL!F9448</f>
        <v>0.84</v>
      </c>
      <c r="J2074" s="53">
        <f t="shared" si="194"/>
        <v>20.435200000000005</v>
      </c>
      <c r="K2074" s="19">
        <f t="shared" si="195"/>
        <v>19.413440000000005</v>
      </c>
      <c r="L2074" s="49">
        <f t="shared" si="199"/>
        <v>18.391680000000004</v>
      </c>
    </row>
    <row r="2075" spans="1:12">
      <c r="A2075" s="3">
        <v>8061000300</v>
      </c>
      <c r="B2075" s="13" t="s">
        <v>9258</v>
      </c>
      <c r="C2075" s="241">
        <f>GENERAL!C9449</f>
        <v>140.08000000000001</v>
      </c>
      <c r="D2075" s="15" t="str">
        <f>GENERAL!D9449</f>
        <v>N/A</v>
      </c>
      <c r="E2075" s="3">
        <f>GENERAL!E9449</f>
        <v>70</v>
      </c>
      <c r="F2075" s="238">
        <f t="shared" si="196"/>
        <v>112.06400000000002</v>
      </c>
      <c r="G2075" s="238">
        <f t="shared" si="197"/>
        <v>91.052000000000007</v>
      </c>
      <c r="H2075" s="238">
        <f t="shared" si="198"/>
        <v>70.040000000000006</v>
      </c>
      <c r="I2075" s="17">
        <f>GENERAL!F9449</f>
        <v>0.84</v>
      </c>
      <c r="J2075" s="53">
        <f t="shared" si="194"/>
        <v>22.412800000000008</v>
      </c>
      <c r="K2075" s="19">
        <f t="shared" si="195"/>
        <v>21.292160000000006</v>
      </c>
      <c r="L2075" s="49">
        <f t="shared" si="199"/>
        <v>20.171520000000008</v>
      </c>
    </row>
    <row r="2076" spans="1:12">
      <c r="A2076" s="3">
        <v>8061000360</v>
      </c>
      <c r="B2076" s="13" t="s">
        <v>9259</v>
      </c>
      <c r="C2076" s="241">
        <f>GENERAL!C9450</f>
        <v>157.59</v>
      </c>
      <c r="D2076" s="15" t="str">
        <f>GENERAL!D9450</f>
        <v>N/A</v>
      </c>
      <c r="E2076" s="3">
        <f>GENERAL!E9450</f>
        <v>65</v>
      </c>
      <c r="F2076" s="238">
        <f t="shared" si="196"/>
        <v>126.072</v>
      </c>
      <c r="G2076" s="238">
        <f t="shared" si="197"/>
        <v>102.43350000000001</v>
      </c>
      <c r="H2076" s="238">
        <f t="shared" si="198"/>
        <v>78.795000000000002</v>
      </c>
      <c r="I2076" s="17">
        <f>GENERAL!F9450</f>
        <v>0.84</v>
      </c>
      <c r="J2076" s="53">
        <f t="shared" si="194"/>
        <v>25.214400000000005</v>
      </c>
      <c r="K2076" s="19">
        <f t="shared" si="195"/>
        <v>23.953680000000002</v>
      </c>
      <c r="L2076" s="49">
        <f t="shared" si="199"/>
        <v>22.692960000000006</v>
      </c>
    </row>
    <row r="2077" spans="1:12">
      <c r="A2077" s="3">
        <v>8061000400</v>
      </c>
      <c r="B2077" s="13" t="s">
        <v>9260</v>
      </c>
      <c r="C2077" s="241">
        <f>GENERAL!C9451</f>
        <v>172.01</v>
      </c>
      <c r="D2077" s="15" t="str">
        <f>GENERAL!D9451</f>
        <v>N/A</v>
      </c>
      <c r="E2077" s="3">
        <f>GENERAL!E9451</f>
        <v>60</v>
      </c>
      <c r="F2077" s="238">
        <f t="shared" si="196"/>
        <v>137.608</v>
      </c>
      <c r="G2077" s="238">
        <f t="shared" si="197"/>
        <v>111.8065</v>
      </c>
      <c r="H2077" s="238">
        <f t="shared" si="198"/>
        <v>86.004999999999995</v>
      </c>
      <c r="I2077" s="17">
        <f>GENERAL!F9451</f>
        <v>0.84</v>
      </c>
      <c r="J2077" s="53">
        <f t="shared" si="194"/>
        <v>27.521600000000003</v>
      </c>
      <c r="K2077" s="19">
        <f t="shared" si="195"/>
        <v>26.145520000000001</v>
      </c>
      <c r="L2077" s="49">
        <f t="shared" si="199"/>
        <v>24.769440000000003</v>
      </c>
    </row>
    <row r="2078" spans="1:12">
      <c r="A2078" s="3">
        <v>8061000461</v>
      </c>
      <c r="B2078" s="13" t="s">
        <v>9261</v>
      </c>
      <c r="C2078" s="241">
        <f>GENERAL!C9452</f>
        <v>198.79</v>
      </c>
      <c r="D2078" s="15" t="str">
        <f>GENERAL!D9452</f>
        <v>N/A</v>
      </c>
      <c r="E2078" s="3">
        <f>GENERAL!E9452</f>
        <v>50</v>
      </c>
      <c r="F2078" s="238">
        <f t="shared" si="196"/>
        <v>159.03200000000001</v>
      </c>
      <c r="G2078" s="238">
        <f t="shared" si="197"/>
        <v>129.21350000000001</v>
      </c>
      <c r="H2078" s="238">
        <f t="shared" si="198"/>
        <v>99.394999999999996</v>
      </c>
      <c r="I2078" s="17">
        <f>GENERAL!F9452</f>
        <v>0.84</v>
      </c>
      <c r="J2078" s="53">
        <f t="shared" si="194"/>
        <v>31.806400000000004</v>
      </c>
      <c r="K2078" s="19">
        <f t="shared" si="195"/>
        <v>30.216080000000002</v>
      </c>
      <c r="L2078" s="49">
        <f t="shared" si="199"/>
        <v>28.625760000000003</v>
      </c>
    </row>
    <row r="2079" spans="1:12">
      <c r="A2079" s="3">
        <v>8061000501</v>
      </c>
      <c r="B2079" s="13" t="s">
        <v>9262</v>
      </c>
      <c r="C2079" s="241">
        <f>GENERAL!C9453</f>
        <v>216.3</v>
      </c>
      <c r="D2079" s="15" t="str">
        <f>GENERAL!D9453</f>
        <v>N/A</v>
      </c>
      <c r="E2079" s="3">
        <f>GENERAL!E9453</f>
        <v>45</v>
      </c>
      <c r="F2079" s="238">
        <f t="shared" si="196"/>
        <v>173.04000000000002</v>
      </c>
      <c r="G2079" s="238">
        <f t="shared" si="197"/>
        <v>140.595</v>
      </c>
      <c r="H2079" s="238">
        <f t="shared" si="198"/>
        <v>108.15</v>
      </c>
      <c r="I2079" s="17">
        <f>GENERAL!F9453</f>
        <v>0.84</v>
      </c>
      <c r="J2079" s="53">
        <f t="shared" si="194"/>
        <v>34.608000000000011</v>
      </c>
      <c r="K2079" s="19">
        <f t="shared" si="195"/>
        <v>32.877600000000008</v>
      </c>
      <c r="L2079" s="49">
        <f t="shared" si="199"/>
        <v>31.147200000000012</v>
      </c>
    </row>
    <row r="2080" spans="1:12">
      <c r="A2080" s="3">
        <v>8061000561</v>
      </c>
      <c r="B2080" s="13" t="s">
        <v>9263</v>
      </c>
      <c r="C2080" s="241">
        <f>GENERAL!C9454</f>
        <v>233.81</v>
      </c>
      <c r="D2080" s="15" t="str">
        <f>GENERAL!D9454</f>
        <v>N/A</v>
      </c>
      <c r="E2080" s="3">
        <f>GENERAL!E9454</f>
        <v>40</v>
      </c>
      <c r="F2080" s="238">
        <f t="shared" si="196"/>
        <v>187.048</v>
      </c>
      <c r="G2080" s="238">
        <f t="shared" si="197"/>
        <v>151.97650000000002</v>
      </c>
      <c r="H2080" s="238">
        <f t="shared" si="198"/>
        <v>116.905</v>
      </c>
      <c r="I2080" s="17">
        <f>GENERAL!F9454</f>
        <v>0.84</v>
      </c>
      <c r="J2080" s="53">
        <f t="shared" si="194"/>
        <v>37.409600000000005</v>
      </c>
      <c r="K2080" s="19">
        <f t="shared" si="195"/>
        <v>35.539120000000004</v>
      </c>
      <c r="L2080" s="49">
        <f t="shared" si="199"/>
        <v>33.668640000000003</v>
      </c>
    </row>
    <row r="2081" spans="1:12">
      <c r="A2081" s="3">
        <v>8061000601</v>
      </c>
      <c r="B2081" s="13" t="s">
        <v>9264</v>
      </c>
      <c r="C2081" s="241">
        <f>GENERAL!C9455</f>
        <v>251.32</v>
      </c>
      <c r="D2081" s="15" t="str">
        <f>GENERAL!D9455</f>
        <v>N/A</v>
      </c>
      <c r="E2081" s="3">
        <f>GENERAL!E9455</f>
        <v>40</v>
      </c>
      <c r="F2081" s="238">
        <f t="shared" si="196"/>
        <v>201.05600000000001</v>
      </c>
      <c r="G2081" s="238">
        <f t="shared" si="197"/>
        <v>163.358</v>
      </c>
      <c r="H2081" s="238">
        <f t="shared" si="198"/>
        <v>125.66</v>
      </c>
      <c r="I2081" s="17">
        <f>GENERAL!F9455</f>
        <v>0.84</v>
      </c>
      <c r="J2081" s="53">
        <f t="shared" si="194"/>
        <v>40.211200000000005</v>
      </c>
      <c r="K2081" s="19">
        <f t="shared" si="195"/>
        <v>38.20064</v>
      </c>
      <c r="L2081" s="49">
        <f t="shared" si="199"/>
        <v>36.190080000000009</v>
      </c>
    </row>
    <row r="2082" spans="1:12">
      <c r="A2082" s="3">
        <v>8061000701</v>
      </c>
      <c r="B2082" s="13" t="s">
        <v>9265</v>
      </c>
      <c r="C2082" s="241">
        <f>GENERAL!C9456</f>
        <v>287.37</v>
      </c>
      <c r="D2082" s="15" t="str">
        <f>GENERAL!D9456</f>
        <v>N/A</v>
      </c>
      <c r="E2082" s="3">
        <f>GENERAL!E9456</f>
        <v>35</v>
      </c>
      <c r="F2082" s="238">
        <f t="shared" si="196"/>
        <v>229.89600000000002</v>
      </c>
      <c r="G2082" s="238">
        <f t="shared" si="197"/>
        <v>186.79050000000001</v>
      </c>
      <c r="H2082" s="238">
        <f t="shared" si="198"/>
        <v>143.685</v>
      </c>
      <c r="I2082" s="17">
        <f>GENERAL!F9456</f>
        <v>0.84</v>
      </c>
      <c r="J2082" s="53">
        <f t="shared" si="194"/>
        <v>45.979200000000013</v>
      </c>
      <c r="K2082" s="19">
        <f t="shared" si="195"/>
        <v>43.680240000000012</v>
      </c>
      <c r="L2082" s="49">
        <f t="shared" si="199"/>
        <v>41.381280000000011</v>
      </c>
    </row>
    <row r="2083" spans="1:12">
      <c r="A2083" s="3">
        <v>8061000801</v>
      </c>
      <c r="B2083" s="13" t="s">
        <v>9266</v>
      </c>
      <c r="C2083" s="241">
        <f>GENERAL!C9457</f>
        <v>322.39</v>
      </c>
      <c r="D2083" s="15" t="str">
        <f>GENERAL!D9457</f>
        <v>N/A</v>
      </c>
      <c r="E2083" s="3">
        <f>GENERAL!E9457</f>
        <v>30</v>
      </c>
      <c r="F2083" s="238">
        <f t="shared" si="196"/>
        <v>257.91199999999998</v>
      </c>
      <c r="G2083" s="238">
        <f t="shared" si="197"/>
        <v>209.55349999999999</v>
      </c>
      <c r="H2083" s="238">
        <f t="shared" si="198"/>
        <v>161.19499999999999</v>
      </c>
      <c r="I2083" s="17">
        <f>GENERAL!F9457</f>
        <v>0.84</v>
      </c>
      <c r="J2083" s="53">
        <f t="shared" si="194"/>
        <v>51.582400000000007</v>
      </c>
      <c r="K2083" s="19">
        <f t="shared" si="195"/>
        <v>49.003280000000004</v>
      </c>
      <c r="L2083" s="49">
        <f t="shared" si="199"/>
        <v>46.424160000000008</v>
      </c>
    </row>
    <row r="2084" spans="1:12">
      <c r="A2084" s="3">
        <v>8061000901</v>
      </c>
      <c r="B2084" s="13" t="s">
        <v>9267</v>
      </c>
      <c r="C2084" s="241">
        <f>GENERAL!C9458</f>
        <v>368.74</v>
      </c>
      <c r="D2084" s="15" t="str">
        <f>GENERAL!D9458</f>
        <v>N/A</v>
      </c>
      <c r="E2084" s="3">
        <f>GENERAL!E9458</f>
        <v>28</v>
      </c>
      <c r="F2084" s="238">
        <f t="shared" si="196"/>
        <v>294.99200000000002</v>
      </c>
      <c r="G2084" s="238">
        <f t="shared" si="197"/>
        <v>239.68100000000001</v>
      </c>
      <c r="H2084" s="238">
        <f t="shared" si="198"/>
        <v>184.37</v>
      </c>
      <c r="I2084" s="17">
        <f>GENERAL!F9458</f>
        <v>0.84</v>
      </c>
      <c r="J2084" s="53">
        <f t="shared" si="194"/>
        <v>58.998400000000011</v>
      </c>
      <c r="K2084" s="19">
        <f t="shared" si="195"/>
        <v>56.048480000000005</v>
      </c>
      <c r="L2084" s="49">
        <f t="shared" si="199"/>
        <v>53.098560000000013</v>
      </c>
    </row>
    <row r="2085" spans="1:12">
      <c r="A2085" s="3">
        <v>8061001001</v>
      </c>
      <c r="B2085" s="13" t="s">
        <v>9268</v>
      </c>
      <c r="C2085" s="241">
        <f>GENERAL!C9459</f>
        <v>405.82</v>
      </c>
      <c r="D2085" s="15" t="str">
        <f>GENERAL!D9459</f>
        <v>N/A</v>
      </c>
      <c r="E2085" s="3">
        <f>GENERAL!E9459</f>
        <v>26</v>
      </c>
      <c r="F2085" s="238">
        <f t="shared" si="196"/>
        <v>324.65600000000001</v>
      </c>
      <c r="G2085" s="238">
        <f t="shared" si="197"/>
        <v>263.78300000000002</v>
      </c>
      <c r="H2085" s="238">
        <f t="shared" si="198"/>
        <v>202.91</v>
      </c>
      <c r="I2085" s="17">
        <f>GENERAL!F9459</f>
        <v>0.84</v>
      </c>
      <c r="J2085" s="53">
        <f t="shared" si="194"/>
        <v>64.931200000000018</v>
      </c>
      <c r="K2085" s="19">
        <f t="shared" si="195"/>
        <v>61.684640000000016</v>
      </c>
      <c r="L2085" s="49">
        <f t="shared" si="199"/>
        <v>58.438080000000021</v>
      </c>
    </row>
    <row r="2086" spans="1:12">
      <c r="A2086" s="3">
        <v>8061100300</v>
      </c>
      <c r="B2086" s="13" t="s">
        <v>9269</v>
      </c>
      <c r="C2086" s="241">
        <f>GENERAL!C9460</f>
        <v>190.52</v>
      </c>
      <c r="D2086" s="15" t="str">
        <f>GENERAL!D9460</f>
        <v>N/A</v>
      </c>
      <c r="E2086" s="3">
        <f>GENERAL!E9460</f>
        <v>55</v>
      </c>
      <c r="F2086" s="238">
        <f t="shared" si="196"/>
        <v>152.41600000000003</v>
      </c>
      <c r="G2086" s="238">
        <f t="shared" si="197"/>
        <v>123.83800000000001</v>
      </c>
      <c r="H2086" s="238">
        <f t="shared" si="198"/>
        <v>95.26</v>
      </c>
      <c r="I2086" s="17">
        <f>GENERAL!F9460</f>
        <v>0.84</v>
      </c>
      <c r="J2086" s="53">
        <f t="shared" si="194"/>
        <v>30.483200000000007</v>
      </c>
      <c r="K2086" s="19">
        <f t="shared" si="195"/>
        <v>28.959040000000005</v>
      </c>
      <c r="L2086" s="49">
        <f t="shared" si="199"/>
        <v>27.434880000000007</v>
      </c>
    </row>
    <row r="2087" spans="1:12">
      <c r="A2087" s="3">
        <v>8061100360</v>
      </c>
      <c r="B2087" s="13" t="s">
        <v>9270</v>
      </c>
      <c r="C2087" s="241">
        <f>GENERAL!C9461</f>
        <v>212.88</v>
      </c>
      <c r="D2087" s="15" t="str">
        <f>GENERAL!D9461</f>
        <v>N/A</v>
      </c>
      <c r="E2087" s="3">
        <f>GENERAL!E9461</f>
        <v>50</v>
      </c>
      <c r="F2087" s="238">
        <f t="shared" si="196"/>
        <v>170.304</v>
      </c>
      <c r="G2087" s="238">
        <f t="shared" si="197"/>
        <v>138.37200000000001</v>
      </c>
      <c r="H2087" s="238">
        <f t="shared" si="198"/>
        <v>106.44</v>
      </c>
      <c r="I2087" s="17">
        <f>GENERAL!F9461</f>
        <v>0.84</v>
      </c>
      <c r="J2087" s="53">
        <f t="shared" si="194"/>
        <v>34.060800000000008</v>
      </c>
      <c r="K2087" s="19">
        <f t="shared" si="195"/>
        <v>32.357760000000006</v>
      </c>
      <c r="L2087" s="49">
        <f t="shared" si="199"/>
        <v>30.654720000000008</v>
      </c>
    </row>
    <row r="2088" spans="1:12">
      <c r="A2088" s="3">
        <v>8061100400</v>
      </c>
      <c r="B2088" s="13" t="s">
        <v>9271</v>
      </c>
      <c r="C2088" s="241">
        <f>GENERAL!C9462</f>
        <v>235.23</v>
      </c>
      <c r="D2088" s="15" t="str">
        <f>GENERAL!D9462</f>
        <v>N/A</v>
      </c>
      <c r="E2088" s="3">
        <f>GENERAL!E9462</f>
        <v>45</v>
      </c>
      <c r="F2088" s="238">
        <f t="shared" si="196"/>
        <v>188.184</v>
      </c>
      <c r="G2088" s="238">
        <f t="shared" si="197"/>
        <v>152.89949999999999</v>
      </c>
      <c r="H2088" s="238">
        <f t="shared" si="198"/>
        <v>117.61499999999999</v>
      </c>
      <c r="I2088" s="17">
        <f>GENERAL!F9462</f>
        <v>0.84</v>
      </c>
      <c r="J2088" s="53">
        <f t="shared" si="194"/>
        <v>37.636800000000008</v>
      </c>
      <c r="K2088" s="19">
        <f t="shared" si="195"/>
        <v>35.754960000000004</v>
      </c>
      <c r="L2088" s="49">
        <f t="shared" si="199"/>
        <v>33.873120000000007</v>
      </c>
    </row>
    <row r="2089" spans="1:12">
      <c r="A2089" s="3">
        <v>8061100461</v>
      </c>
      <c r="B2089" s="13" t="s">
        <v>9272</v>
      </c>
      <c r="C2089" s="241">
        <f>GENERAL!C9463</f>
        <v>267</v>
      </c>
      <c r="D2089" s="15" t="str">
        <f>GENERAL!D9463</f>
        <v>N/A</v>
      </c>
      <c r="E2089" s="3">
        <f>GENERAL!E9463</f>
        <v>38</v>
      </c>
      <c r="F2089" s="238">
        <f t="shared" si="196"/>
        <v>213.60000000000002</v>
      </c>
      <c r="G2089" s="238">
        <f t="shared" si="197"/>
        <v>173.55</v>
      </c>
      <c r="H2089" s="238">
        <f t="shared" si="198"/>
        <v>133.5</v>
      </c>
      <c r="I2089" s="17">
        <f>GENERAL!F9463</f>
        <v>0.84</v>
      </c>
      <c r="J2089" s="53">
        <f t="shared" si="194"/>
        <v>42.720000000000006</v>
      </c>
      <c r="K2089" s="19">
        <f t="shared" si="195"/>
        <v>40.584000000000003</v>
      </c>
      <c r="L2089" s="49">
        <f t="shared" si="199"/>
        <v>38.448000000000008</v>
      </c>
    </row>
    <row r="2090" spans="1:12">
      <c r="A2090" s="3">
        <v>8061100501</v>
      </c>
      <c r="B2090" s="13" t="s">
        <v>9273</v>
      </c>
      <c r="C2090" s="241">
        <f>GENERAL!C9464</f>
        <v>290.33999999999997</v>
      </c>
      <c r="D2090" s="15" t="str">
        <f>GENERAL!D9464</f>
        <v>N/A</v>
      </c>
      <c r="E2090" s="3">
        <f>GENERAL!E9464</f>
        <v>35</v>
      </c>
      <c r="F2090" s="238">
        <f t="shared" si="196"/>
        <v>232.27199999999999</v>
      </c>
      <c r="G2090" s="238">
        <f t="shared" si="197"/>
        <v>188.721</v>
      </c>
      <c r="H2090" s="238">
        <f t="shared" si="198"/>
        <v>145.16999999999999</v>
      </c>
      <c r="I2090" s="17">
        <f>GENERAL!F9464</f>
        <v>0.84</v>
      </c>
      <c r="J2090" s="53">
        <f t="shared" si="194"/>
        <v>46.454400000000007</v>
      </c>
      <c r="K2090" s="19">
        <f t="shared" si="195"/>
        <v>44.131680000000003</v>
      </c>
      <c r="L2090" s="49">
        <f t="shared" si="199"/>
        <v>41.808960000000006</v>
      </c>
    </row>
    <row r="2091" spans="1:12">
      <c r="A2091" s="3">
        <v>8061100561</v>
      </c>
      <c r="B2091" s="13" t="s">
        <v>9274</v>
      </c>
      <c r="C2091" s="241">
        <f>GENERAL!C9465</f>
        <v>313.52</v>
      </c>
      <c r="D2091" s="15" t="str">
        <f>GENERAL!D9465</f>
        <v>N/A</v>
      </c>
      <c r="E2091" s="3">
        <f>GENERAL!E9465</f>
        <v>32</v>
      </c>
      <c r="F2091" s="238">
        <f t="shared" si="196"/>
        <v>250.816</v>
      </c>
      <c r="G2091" s="238">
        <f t="shared" si="197"/>
        <v>203.78799999999998</v>
      </c>
      <c r="H2091" s="238">
        <f t="shared" si="198"/>
        <v>156.76</v>
      </c>
      <c r="I2091" s="17">
        <f>GENERAL!F9465</f>
        <v>0.84</v>
      </c>
      <c r="J2091" s="53">
        <f t="shared" si="194"/>
        <v>50.163200000000003</v>
      </c>
      <c r="K2091" s="19">
        <f t="shared" si="195"/>
        <v>47.65504</v>
      </c>
      <c r="L2091" s="49">
        <f t="shared" si="199"/>
        <v>45.146880000000003</v>
      </c>
    </row>
    <row r="2092" spans="1:12">
      <c r="A2092" s="3">
        <v>8061100601</v>
      </c>
      <c r="B2092" s="13" t="s">
        <v>9275</v>
      </c>
      <c r="C2092" s="241">
        <f>GENERAL!C9466</f>
        <v>336.7</v>
      </c>
      <c r="D2092" s="15" t="str">
        <f>GENERAL!D9466</f>
        <v>N/A</v>
      </c>
      <c r="E2092" s="3">
        <f>GENERAL!E9466</f>
        <v>30</v>
      </c>
      <c r="F2092" s="238">
        <f t="shared" si="196"/>
        <v>269.36</v>
      </c>
      <c r="G2092" s="238">
        <f t="shared" si="197"/>
        <v>218.85499999999999</v>
      </c>
      <c r="H2092" s="238">
        <f t="shared" si="198"/>
        <v>168.35</v>
      </c>
      <c r="I2092" s="17">
        <f>GENERAL!F9466</f>
        <v>0.84</v>
      </c>
      <c r="J2092" s="53">
        <f t="shared" si="194"/>
        <v>53.872000000000007</v>
      </c>
      <c r="K2092" s="19">
        <f t="shared" si="195"/>
        <v>51.178400000000003</v>
      </c>
      <c r="L2092" s="49">
        <f t="shared" si="199"/>
        <v>48.484800000000007</v>
      </c>
    </row>
    <row r="2093" spans="1:12">
      <c r="A2093" s="3">
        <v>8061200300</v>
      </c>
      <c r="B2093" s="13" t="s">
        <v>9276</v>
      </c>
      <c r="C2093" s="241">
        <f>GENERAL!C9467</f>
        <v>247.2</v>
      </c>
      <c r="D2093" s="15" t="str">
        <f>GENERAL!D9467</f>
        <v>N/A</v>
      </c>
      <c r="E2093" s="3">
        <f>GENERAL!E9467</f>
        <v>40</v>
      </c>
      <c r="F2093" s="238">
        <f t="shared" si="196"/>
        <v>197.76</v>
      </c>
      <c r="G2093" s="238">
        <f t="shared" si="197"/>
        <v>160.68</v>
      </c>
      <c r="H2093" s="238">
        <f t="shared" si="198"/>
        <v>123.6</v>
      </c>
      <c r="I2093" s="17">
        <f>GENERAL!F9467</f>
        <v>0.84</v>
      </c>
      <c r="J2093" s="53">
        <f t="shared" si="194"/>
        <v>39.552000000000007</v>
      </c>
      <c r="K2093" s="19">
        <f t="shared" si="195"/>
        <v>37.574400000000004</v>
      </c>
      <c r="L2093" s="49">
        <f t="shared" si="199"/>
        <v>35.596800000000009</v>
      </c>
    </row>
    <row r="2094" spans="1:12">
      <c r="A2094" s="3">
        <v>8061200360</v>
      </c>
      <c r="B2094" s="13" t="s">
        <v>9277</v>
      </c>
      <c r="C2094" s="241">
        <f>GENERAL!C9468</f>
        <v>274.2</v>
      </c>
      <c r="D2094" s="15" t="str">
        <f>GENERAL!D9468</f>
        <v>N/A</v>
      </c>
      <c r="E2094" s="3">
        <f>GENERAL!E9468</f>
        <v>38</v>
      </c>
      <c r="F2094" s="238">
        <f t="shared" si="196"/>
        <v>219.36</v>
      </c>
      <c r="G2094" s="238">
        <f t="shared" si="197"/>
        <v>178.23</v>
      </c>
      <c r="H2094" s="238">
        <f t="shared" si="198"/>
        <v>137.1</v>
      </c>
      <c r="I2094" s="17">
        <f>GENERAL!F9468</f>
        <v>0.84</v>
      </c>
      <c r="J2094" s="53">
        <f t="shared" si="194"/>
        <v>43.872000000000007</v>
      </c>
      <c r="K2094" s="19">
        <f t="shared" si="195"/>
        <v>41.678400000000003</v>
      </c>
      <c r="L2094" s="49">
        <f t="shared" si="199"/>
        <v>39.484800000000007</v>
      </c>
    </row>
    <row r="2095" spans="1:12">
      <c r="A2095" s="3">
        <v>8061200400</v>
      </c>
      <c r="B2095" s="13" t="s">
        <v>9278</v>
      </c>
      <c r="C2095" s="241">
        <f>GENERAL!C9469</f>
        <v>301.67</v>
      </c>
      <c r="D2095" s="15" t="str">
        <f>GENERAL!D9469</f>
        <v>N/A</v>
      </c>
      <c r="E2095" s="3">
        <f>GENERAL!E9469</f>
        <v>35</v>
      </c>
      <c r="F2095" s="238">
        <f t="shared" si="196"/>
        <v>241.33600000000001</v>
      </c>
      <c r="G2095" s="238">
        <f t="shared" si="197"/>
        <v>196.08550000000002</v>
      </c>
      <c r="H2095" s="238">
        <f t="shared" si="198"/>
        <v>150.83500000000001</v>
      </c>
      <c r="I2095" s="17">
        <f>GENERAL!F9469</f>
        <v>0.84</v>
      </c>
      <c r="J2095" s="53">
        <f t="shared" si="194"/>
        <v>48.26720000000001</v>
      </c>
      <c r="K2095" s="19">
        <f t="shared" si="195"/>
        <v>45.853840000000005</v>
      </c>
      <c r="L2095" s="49">
        <f t="shared" si="199"/>
        <v>43.440480000000008</v>
      </c>
    </row>
    <row r="2096" spans="1:12">
      <c r="A2096" s="3">
        <v>8061200461</v>
      </c>
      <c r="B2096" s="13" t="s">
        <v>9279</v>
      </c>
      <c r="C2096" s="241">
        <f>GENERAL!C9470</f>
        <v>341.32</v>
      </c>
      <c r="D2096" s="15" t="str">
        <f>GENERAL!D9470</f>
        <v>N/A</v>
      </c>
      <c r="E2096" s="3">
        <f>GENERAL!E9470</f>
        <v>28</v>
      </c>
      <c r="F2096" s="238">
        <f t="shared" si="196"/>
        <v>273.05599999999998</v>
      </c>
      <c r="G2096" s="238">
        <f t="shared" si="197"/>
        <v>221.858</v>
      </c>
      <c r="H2096" s="238">
        <f t="shared" si="198"/>
        <v>170.66</v>
      </c>
      <c r="I2096" s="17">
        <f>GENERAL!F9470</f>
        <v>0.84</v>
      </c>
      <c r="J2096" s="53">
        <f t="shared" si="194"/>
        <v>54.611200000000011</v>
      </c>
      <c r="K2096" s="19">
        <f t="shared" si="195"/>
        <v>51.880640000000007</v>
      </c>
      <c r="L2096" s="49">
        <f t="shared" si="199"/>
        <v>49.15008000000001</v>
      </c>
    </row>
    <row r="2097" spans="1:12">
      <c r="A2097" s="3">
        <v>8061200501</v>
      </c>
      <c r="B2097" s="13" t="s">
        <v>9280</v>
      </c>
      <c r="C2097" s="241">
        <f>GENERAL!C9471</f>
        <v>369.96</v>
      </c>
      <c r="D2097" s="15" t="str">
        <f>GENERAL!D9471</f>
        <v>N/A</v>
      </c>
      <c r="E2097" s="3">
        <f>GENERAL!E9471</f>
        <v>26</v>
      </c>
      <c r="F2097" s="238">
        <f t="shared" si="196"/>
        <v>295.96800000000002</v>
      </c>
      <c r="G2097" s="238">
        <f t="shared" si="197"/>
        <v>240.47399999999999</v>
      </c>
      <c r="H2097" s="238">
        <f t="shared" si="198"/>
        <v>184.98</v>
      </c>
      <c r="I2097" s="17">
        <f>GENERAL!F9471</f>
        <v>0.84</v>
      </c>
      <c r="J2097" s="53">
        <f t="shared" si="194"/>
        <v>59.193600000000011</v>
      </c>
      <c r="K2097" s="19">
        <f t="shared" si="195"/>
        <v>56.233920000000005</v>
      </c>
      <c r="L2097" s="49">
        <f t="shared" si="199"/>
        <v>53.274240000000013</v>
      </c>
    </row>
    <row r="2098" spans="1:12">
      <c r="A2098" s="3">
        <v>8061200561</v>
      </c>
      <c r="B2098" s="13" t="s">
        <v>9281</v>
      </c>
      <c r="C2098" s="241">
        <f>GENERAL!C9472</f>
        <v>398.6</v>
      </c>
      <c r="D2098" s="15" t="str">
        <f>GENERAL!D9472</f>
        <v>N/A</v>
      </c>
      <c r="E2098" s="3">
        <f>GENERAL!E9472</f>
        <v>25</v>
      </c>
      <c r="F2098" s="238">
        <f t="shared" si="196"/>
        <v>318.88000000000005</v>
      </c>
      <c r="G2098" s="238">
        <f t="shared" si="197"/>
        <v>259.09000000000003</v>
      </c>
      <c r="H2098" s="238">
        <f t="shared" si="198"/>
        <v>199.3</v>
      </c>
      <c r="I2098" s="17">
        <f>GENERAL!F9472</f>
        <v>0.84</v>
      </c>
      <c r="J2098" s="53">
        <f t="shared" si="194"/>
        <v>63.776000000000018</v>
      </c>
      <c r="K2098" s="19">
        <f t="shared" si="195"/>
        <v>60.587200000000017</v>
      </c>
      <c r="L2098" s="49">
        <f t="shared" si="199"/>
        <v>57.398400000000017</v>
      </c>
    </row>
    <row r="2099" spans="1:12">
      <c r="A2099" s="3">
        <v>8061200601</v>
      </c>
      <c r="B2099" s="13" t="s">
        <v>9282</v>
      </c>
      <c r="C2099" s="241">
        <f>GENERAL!C9473</f>
        <v>427.23</v>
      </c>
      <c r="D2099" s="15" t="str">
        <f>GENERAL!D9473</f>
        <v>N/A</v>
      </c>
      <c r="E2099" s="3">
        <f>GENERAL!E9473</f>
        <v>24</v>
      </c>
      <c r="F2099" s="238">
        <f t="shared" si="196"/>
        <v>341.78400000000005</v>
      </c>
      <c r="G2099" s="238">
        <f t="shared" si="197"/>
        <v>277.6995</v>
      </c>
      <c r="H2099" s="238">
        <f t="shared" si="198"/>
        <v>213.61500000000001</v>
      </c>
      <c r="I2099" s="17">
        <f>GENERAL!F9473</f>
        <v>0.84</v>
      </c>
      <c r="J2099" s="53">
        <f t="shared" si="194"/>
        <v>68.356800000000021</v>
      </c>
      <c r="K2099" s="19">
        <f t="shared" si="195"/>
        <v>64.938960000000023</v>
      </c>
      <c r="L2099" s="49">
        <f t="shared" si="199"/>
        <v>61.521120000000018</v>
      </c>
    </row>
    <row r="2100" spans="1:12">
      <c r="A2100" s="3">
        <v>8061600300</v>
      </c>
      <c r="B2100" s="13" t="s">
        <v>9283</v>
      </c>
      <c r="C2100" s="241">
        <f>GENERAL!C9474</f>
        <v>399.64</v>
      </c>
      <c r="D2100" s="15" t="str">
        <f>GENERAL!D9474</f>
        <v>N/A</v>
      </c>
      <c r="E2100" s="3">
        <f>GENERAL!E9474</f>
        <v>26</v>
      </c>
      <c r="F2100" s="238">
        <f t="shared" si="196"/>
        <v>319.71199999999999</v>
      </c>
      <c r="G2100" s="238">
        <f t="shared" si="197"/>
        <v>259.76600000000002</v>
      </c>
      <c r="H2100" s="238">
        <f t="shared" si="198"/>
        <v>199.82</v>
      </c>
      <c r="I2100" s="17">
        <f>GENERAL!F9474</f>
        <v>0.84</v>
      </c>
      <c r="J2100" s="53">
        <f t="shared" si="194"/>
        <v>63.942400000000013</v>
      </c>
      <c r="K2100" s="19">
        <f t="shared" si="195"/>
        <v>60.745280000000008</v>
      </c>
      <c r="L2100" s="49">
        <f t="shared" si="199"/>
        <v>57.54816000000001</v>
      </c>
    </row>
    <row r="2101" spans="1:12">
      <c r="A2101" s="3">
        <v>8061600360</v>
      </c>
      <c r="B2101" s="13" t="s">
        <v>9284</v>
      </c>
      <c r="C2101" s="241">
        <f>GENERAL!C9475</f>
        <v>436.72</v>
      </c>
      <c r="D2101" s="15" t="str">
        <f>GENERAL!D9475</f>
        <v>N/A</v>
      </c>
      <c r="E2101" s="3">
        <f>GENERAL!E9475</f>
        <v>24</v>
      </c>
      <c r="F2101" s="238">
        <f t="shared" si="196"/>
        <v>349.37600000000003</v>
      </c>
      <c r="G2101" s="238">
        <f t="shared" si="197"/>
        <v>283.86800000000005</v>
      </c>
      <c r="H2101" s="238">
        <f t="shared" si="198"/>
        <v>218.36</v>
      </c>
      <c r="I2101" s="17">
        <f>GENERAL!F9475</f>
        <v>0.84</v>
      </c>
      <c r="J2101" s="53">
        <f t="shared" si="194"/>
        <v>69.875200000000021</v>
      </c>
      <c r="K2101" s="19">
        <f t="shared" si="195"/>
        <v>66.381440000000012</v>
      </c>
      <c r="L2101" s="49">
        <f t="shared" si="199"/>
        <v>62.887680000000017</v>
      </c>
    </row>
    <row r="2102" spans="1:12">
      <c r="A2102" s="3">
        <v>8061600400</v>
      </c>
      <c r="B2102" s="13" t="s">
        <v>9285</v>
      </c>
      <c r="C2102" s="241">
        <f>GENERAL!C9476</f>
        <v>476.89</v>
      </c>
      <c r="D2102" s="15" t="str">
        <f>GENERAL!D9476</f>
        <v>N/A</v>
      </c>
      <c r="E2102" s="3">
        <f>GENERAL!E9476</f>
        <v>22</v>
      </c>
      <c r="F2102" s="238">
        <f t="shared" si="196"/>
        <v>381.512</v>
      </c>
      <c r="G2102" s="238">
        <f t="shared" si="197"/>
        <v>309.9785</v>
      </c>
      <c r="H2102" s="238">
        <f t="shared" si="198"/>
        <v>238.44499999999999</v>
      </c>
      <c r="I2102" s="17">
        <f>GENERAL!F9476</f>
        <v>0.84</v>
      </c>
      <c r="J2102" s="53">
        <f t="shared" si="194"/>
        <v>76.302400000000006</v>
      </c>
      <c r="K2102" s="19">
        <f t="shared" si="195"/>
        <v>72.487279999999998</v>
      </c>
      <c r="L2102" s="49">
        <f t="shared" si="199"/>
        <v>68.672160000000005</v>
      </c>
    </row>
    <row r="2103" spans="1:12">
      <c r="A2103" s="3">
        <v>8061600461</v>
      </c>
      <c r="B2103" s="13" t="s">
        <v>9286</v>
      </c>
      <c r="C2103" s="241">
        <f>GENERAL!C9477</f>
        <v>521.26</v>
      </c>
      <c r="D2103" s="15" t="str">
        <f>GENERAL!D9477</f>
        <v>N/A</v>
      </c>
      <c r="E2103" s="3">
        <f>GENERAL!E9477</f>
        <v>20</v>
      </c>
      <c r="F2103" s="238">
        <f t="shared" si="196"/>
        <v>417.00800000000004</v>
      </c>
      <c r="G2103" s="238">
        <f t="shared" si="197"/>
        <v>338.81900000000002</v>
      </c>
      <c r="H2103" s="238">
        <f t="shared" si="198"/>
        <v>260.63</v>
      </c>
      <c r="I2103" s="17">
        <f>GENERAL!F9477</f>
        <v>0.84</v>
      </c>
      <c r="J2103" s="53">
        <f t="shared" ref="J2103:J2166" si="200">C2103*(1-I2103)</f>
        <v>83.401600000000016</v>
      </c>
      <c r="K2103" s="19">
        <f t="shared" ref="K2103:K2166" si="201">C2103*(1-I2103)*(1-K$6)</f>
        <v>79.231520000000017</v>
      </c>
      <c r="L2103" s="49">
        <f t="shared" si="199"/>
        <v>75.061440000000019</v>
      </c>
    </row>
    <row r="2104" spans="1:12">
      <c r="A2104" s="3">
        <v>8061600501</v>
      </c>
      <c r="B2104" s="13" t="s">
        <v>9287</v>
      </c>
      <c r="C2104" s="241">
        <f>GENERAL!C9478</f>
        <v>562.64</v>
      </c>
      <c r="D2104" s="15" t="str">
        <f>GENERAL!D9478</f>
        <v>N/A</v>
      </c>
      <c r="E2104" s="3">
        <f>GENERAL!E9478</f>
        <v>18</v>
      </c>
      <c r="F2104" s="238">
        <f t="shared" si="196"/>
        <v>450.11200000000002</v>
      </c>
      <c r="G2104" s="238">
        <f t="shared" si="197"/>
        <v>365.71600000000001</v>
      </c>
      <c r="H2104" s="238">
        <f t="shared" si="198"/>
        <v>281.32</v>
      </c>
      <c r="I2104" s="17">
        <f>GENERAL!F9478</f>
        <v>0.84</v>
      </c>
      <c r="J2104" s="53">
        <f t="shared" si="200"/>
        <v>90.022400000000019</v>
      </c>
      <c r="K2104" s="19">
        <f t="shared" si="201"/>
        <v>85.521280000000019</v>
      </c>
      <c r="L2104" s="49">
        <f t="shared" si="199"/>
        <v>81.020160000000018</v>
      </c>
    </row>
    <row r="2105" spans="1:12">
      <c r="A2105" s="3">
        <v>8061600561</v>
      </c>
      <c r="B2105" s="13" t="s">
        <v>9288</v>
      </c>
      <c r="C2105" s="241">
        <f>GENERAL!C9479</f>
        <v>603.86</v>
      </c>
      <c r="D2105" s="15" t="str">
        <f>GENERAL!D9479</f>
        <v>N/A</v>
      </c>
      <c r="E2105" s="3">
        <f>GENERAL!E9479</f>
        <v>16</v>
      </c>
      <c r="F2105" s="238">
        <f t="shared" si="196"/>
        <v>483.08800000000002</v>
      </c>
      <c r="G2105" s="238">
        <f t="shared" si="197"/>
        <v>392.50900000000001</v>
      </c>
      <c r="H2105" s="238">
        <f t="shared" si="198"/>
        <v>301.93</v>
      </c>
      <c r="I2105" s="17">
        <f>GENERAL!F9479</f>
        <v>0.84</v>
      </c>
      <c r="J2105" s="53">
        <f t="shared" si="200"/>
        <v>96.617600000000024</v>
      </c>
      <c r="K2105" s="19">
        <f t="shared" si="201"/>
        <v>91.786720000000017</v>
      </c>
      <c r="L2105" s="49">
        <f t="shared" si="199"/>
        <v>86.955840000000023</v>
      </c>
    </row>
    <row r="2106" spans="1:12">
      <c r="A2106" s="3">
        <v>8061600601</v>
      </c>
      <c r="B2106" s="13" t="s">
        <v>9289</v>
      </c>
      <c r="C2106" s="241">
        <f>GENERAL!C9480</f>
        <v>645.07000000000005</v>
      </c>
      <c r="D2106" s="15" t="str">
        <f>GENERAL!D9480</f>
        <v>N/A</v>
      </c>
      <c r="E2106" s="3">
        <f>GENERAL!E9480</f>
        <v>15</v>
      </c>
      <c r="F2106" s="238">
        <f t="shared" si="196"/>
        <v>516.05600000000004</v>
      </c>
      <c r="G2106" s="238">
        <f t="shared" si="197"/>
        <v>419.29550000000006</v>
      </c>
      <c r="H2106" s="238">
        <f t="shared" si="198"/>
        <v>322.53500000000003</v>
      </c>
      <c r="I2106" s="17">
        <f>GENERAL!F9480</f>
        <v>0.84</v>
      </c>
      <c r="J2106" s="53">
        <f t="shared" si="200"/>
        <v>103.21120000000003</v>
      </c>
      <c r="K2106" s="19">
        <f t="shared" si="201"/>
        <v>98.05064000000003</v>
      </c>
      <c r="L2106" s="49">
        <f t="shared" si="199"/>
        <v>92.890080000000026</v>
      </c>
    </row>
    <row r="2107" spans="1:12">
      <c r="A2107" s="3">
        <v>5100100060</v>
      </c>
      <c r="B2107" s="13" t="s">
        <v>7363</v>
      </c>
      <c r="C2107" s="241">
        <f>GENERAL!C7480</f>
        <v>1.18</v>
      </c>
      <c r="D2107" s="15" t="str">
        <f>GENERAL!D7480</f>
        <v>N/A</v>
      </c>
      <c r="E2107" s="3">
        <f>GENERAL!E7480</f>
        <v>10000</v>
      </c>
      <c r="F2107" s="238">
        <f t="shared" si="196"/>
        <v>0.94399999999999995</v>
      </c>
      <c r="G2107" s="238">
        <f t="shared" si="197"/>
        <v>0.76700000000000002</v>
      </c>
      <c r="H2107" s="238">
        <f t="shared" si="198"/>
        <v>0.59</v>
      </c>
      <c r="I2107" s="17">
        <f>GENERAL!F7480</f>
        <v>0.84</v>
      </c>
      <c r="J2107" s="53">
        <f t="shared" si="200"/>
        <v>0.18880000000000002</v>
      </c>
      <c r="K2107" s="19">
        <f t="shared" si="201"/>
        <v>0.17936000000000002</v>
      </c>
      <c r="L2107" s="49">
        <f t="shared" si="199"/>
        <v>0.16992000000000002</v>
      </c>
    </row>
    <row r="2108" spans="1:12">
      <c r="A2108" s="3">
        <v>5100100090</v>
      </c>
      <c r="B2108" s="13" t="s">
        <v>7364</v>
      </c>
      <c r="C2108" s="241">
        <f>GENERAL!C7481</f>
        <v>1.38</v>
      </c>
      <c r="D2108" s="15" t="str">
        <f>GENERAL!D7481</f>
        <v>N/A</v>
      </c>
      <c r="E2108" s="3">
        <f>GENERAL!E7481</f>
        <v>8000</v>
      </c>
      <c r="F2108" s="238">
        <f t="shared" si="196"/>
        <v>1.1039999999999999</v>
      </c>
      <c r="G2108" s="238">
        <f t="shared" si="197"/>
        <v>0.89699999999999991</v>
      </c>
      <c r="H2108" s="238">
        <f t="shared" si="198"/>
        <v>0.69</v>
      </c>
      <c r="I2108" s="17">
        <f>GENERAL!F7481</f>
        <v>0.84</v>
      </c>
      <c r="J2108" s="53">
        <f t="shared" si="200"/>
        <v>0.22080000000000002</v>
      </c>
      <c r="K2108" s="19">
        <f t="shared" si="201"/>
        <v>0.20976</v>
      </c>
      <c r="L2108" s="49">
        <f t="shared" si="199"/>
        <v>0.19872000000000004</v>
      </c>
    </row>
    <row r="2109" spans="1:12">
      <c r="A2109" s="3">
        <v>5100100100</v>
      </c>
      <c r="B2109" s="13" t="s">
        <v>7365</v>
      </c>
      <c r="C2109" s="241">
        <f>GENERAL!C7482</f>
        <v>1.58</v>
      </c>
      <c r="D2109" s="15" t="str">
        <f>GENERAL!D7482</f>
        <v>N/A</v>
      </c>
      <c r="E2109" s="3">
        <f>GENERAL!E7482</f>
        <v>7000</v>
      </c>
      <c r="F2109" s="238">
        <f t="shared" si="196"/>
        <v>1.2640000000000002</v>
      </c>
      <c r="G2109" s="238">
        <f t="shared" si="197"/>
        <v>1.0270000000000001</v>
      </c>
      <c r="H2109" s="238">
        <f t="shared" si="198"/>
        <v>0.79</v>
      </c>
      <c r="I2109" s="17">
        <f>GENERAL!F7482</f>
        <v>0.84</v>
      </c>
      <c r="J2109" s="53">
        <f t="shared" si="200"/>
        <v>0.25280000000000008</v>
      </c>
      <c r="K2109" s="19">
        <f t="shared" si="201"/>
        <v>0.24016000000000007</v>
      </c>
      <c r="L2109" s="49">
        <f t="shared" si="199"/>
        <v>0.22752000000000008</v>
      </c>
    </row>
    <row r="2110" spans="1:12">
      <c r="A2110" s="3">
        <v>5100100120</v>
      </c>
      <c r="B2110" s="13" t="s">
        <v>7366</v>
      </c>
      <c r="C2110" s="241">
        <f>GENERAL!C7483</f>
        <v>1.83</v>
      </c>
      <c r="D2110" s="15" t="str">
        <f>GENERAL!D7483</f>
        <v>N/A</v>
      </c>
      <c r="E2110" s="3">
        <f>GENERAL!E7483</f>
        <v>6000</v>
      </c>
      <c r="F2110" s="238">
        <f t="shared" si="196"/>
        <v>1.4640000000000002</v>
      </c>
      <c r="G2110" s="238">
        <f t="shared" si="197"/>
        <v>1.1895</v>
      </c>
      <c r="H2110" s="238">
        <f t="shared" si="198"/>
        <v>0.91500000000000004</v>
      </c>
      <c r="I2110" s="17">
        <f>GENERAL!F7483</f>
        <v>0.84</v>
      </c>
      <c r="J2110" s="53">
        <f t="shared" si="200"/>
        <v>0.29280000000000006</v>
      </c>
      <c r="K2110" s="19">
        <f t="shared" si="201"/>
        <v>0.27816000000000002</v>
      </c>
      <c r="L2110" s="49">
        <f t="shared" si="199"/>
        <v>0.26352000000000009</v>
      </c>
    </row>
    <row r="2111" spans="1:12">
      <c r="A2111" s="3">
        <v>5100100160</v>
      </c>
      <c r="B2111" s="13" t="s">
        <v>7367</v>
      </c>
      <c r="C2111" s="241">
        <f>GENERAL!C7484</f>
        <v>2.13</v>
      </c>
      <c r="D2111" s="15" t="str">
        <f>GENERAL!D7484</f>
        <v>N/A</v>
      </c>
      <c r="E2111" s="3">
        <f>GENERAL!E7484</f>
        <v>5000</v>
      </c>
      <c r="F2111" s="238">
        <f t="shared" si="196"/>
        <v>1.704</v>
      </c>
      <c r="G2111" s="238">
        <f t="shared" si="197"/>
        <v>1.3845000000000001</v>
      </c>
      <c r="H2111" s="238">
        <f t="shared" si="198"/>
        <v>1.0649999999999999</v>
      </c>
      <c r="I2111" s="17">
        <f>GENERAL!F7484</f>
        <v>0.84</v>
      </c>
      <c r="J2111" s="53">
        <f t="shared" si="200"/>
        <v>0.34080000000000005</v>
      </c>
      <c r="K2111" s="19">
        <f t="shared" si="201"/>
        <v>0.32376000000000005</v>
      </c>
      <c r="L2111" s="49">
        <f t="shared" si="199"/>
        <v>0.30672000000000005</v>
      </c>
    </row>
    <row r="2112" spans="1:12">
      <c r="A2112" s="3">
        <v>5100200060</v>
      </c>
      <c r="B2112" s="13" t="s">
        <v>7368</v>
      </c>
      <c r="C2112" s="241">
        <f>GENERAL!C7485</f>
        <v>1.94</v>
      </c>
      <c r="D2112" s="15" t="str">
        <f>GENERAL!D7485</f>
        <v>N/A</v>
      </c>
      <c r="E2112" s="3">
        <f>GENERAL!E7485</f>
        <v>5000</v>
      </c>
      <c r="F2112" s="238">
        <f t="shared" si="196"/>
        <v>1.552</v>
      </c>
      <c r="G2112" s="238">
        <f t="shared" si="197"/>
        <v>1.2609999999999999</v>
      </c>
      <c r="H2112" s="238">
        <f t="shared" si="198"/>
        <v>0.97</v>
      </c>
      <c r="I2112" s="17">
        <f>GENERAL!F7485</f>
        <v>0.84</v>
      </c>
      <c r="J2112" s="53">
        <f t="shared" si="200"/>
        <v>0.31040000000000006</v>
      </c>
      <c r="K2112" s="19">
        <f t="shared" si="201"/>
        <v>0.29488000000000003</v>
      </c>
      <c r="L2112" s="49">
        <f t="shared" si="199"/>
        <v>0.27936000000000005</v>
      </c>
    </row>
    <row r="2113" spans="1:14">
      <c r="A2113" s="3">
        <v>5100200090</v>
      </c>
      <c r="B2113" s="13" t="s">
        <v>7369</v>
      </c>
      <c r="C2113" s="241">
        <f>GENERAL!C7486</f>
        <v>2.38</v>
      </c>
      <c r="D2113" s="15" t="str">
        <f>GENERAL!D7486</f>
        <v>N/A</v>
      </c>
      <c r="E2113" s="3">
        <f>GENERAL!E7486</f>
        <v>4000</v>
      </c>
      <c r="F2113" s="238">
        <f t="shared" si="196"/>
        <v>1.9039999999999999</v>
      </c>
      <c r="G2113" s="238">
        <f t="shared" si="197"/>
        <v>1.5469999999999999</v>
      </c>
      <c r="H2113" s="238">
        <f t="shared" si="198"/>
        <v>1.19</v>
      </c>
      <c r="I2113" s="17">
        <f>GENERAL!F7486</f>
        <v>0.84</v>
      </c>
      <c r="J2113" s="53">
        <f t="shared" si="200"/>
        <v>0.38080000000000008</v>
      </c>
      <c r="K2113" s="19">
        <f t="shared" si="201"/>
        <v>0.36176000000000008</v>
      </c>
      <c r="L2113" s="49">
        <f t="shared" si="199"/>
        <v>0.34272000000000008</v>
      </c>
    </row>
    <row r="2114" spans="1:14">
      <c r="A2114" s="3">
        <v>5100200100</v>
      </c>
      <c r="B2114" s="13" t="s">
        <v>7370</v>
      </c>
      <c r="C2114" s="241">
        <f>GENERAL!C7487</f>
        <v>2.56</v>
      </c>
      <c r="D2114" s="15" t="str">
        <f>GENERAL!D7487</f>
        <v>N/A</v>
      </c>
      <c r="E2114" s="3">
        <f>GENERAL!E7487</f>
        <v>3300</v>
      </c>
      <c r="F2114" s="238">
        <f t="shared" si="196"/>
        <v>2.048</v>
      </c>
      <c r="G2114" s="238">
        <f t="shared" si="197"/>
        <v>1.6640000000000001</v>
      </c>
      <c r="H2114" s="238">
        <f t="shared" si="198"/>
        <v>1.28</v>
      </c>
      <c r="I2114" s="17">
        <f>GENERAL!F7487</f>
        <v>0.84</v>
      </c>
      <c r="J2114" s="53">
        <f t="shared" si="200"/>
        <v>0.40960000000000008</v>
      </c>
      <c r="K2114" s="19">
        <f t="shared" si="201"/>
        <v>0.38912000000000008</v>
      </c>
      <c r="L2114" s="49">
        <f t="shared" si="199"/>
        <v>0.36864000000000008</v>
      </c>
    </row>
    <row r="2115" spans="1:14">
      <c r="A2115" s="3">
        <v>5100200120</v>
      </c>
      <c r="B2115" s="13" t="s">
        <v>7371</v>
      </c>
      <c r="C2115" s="241">
        <f>GENERAL!C7488</f>
        <v>2.86</v>
      </c>
      <c r="D2115" s="15" t="str">
        <f>GENERAL!D7488</f>
        <v>N/A</v>
      </c>
      <c r="E2115" s="3">
        <f>GENERAL!E7488</f>
        <v>2800</v>
      </c>
      <c r="F2115" s="238">
        <f t="shared" si="196"/>
        <v>2.2879999999999998</v>
      </c>
      <c r="G2115" s="238">
        <f t="shared" si="197"/>
        <v>1.859</v>
      </c>
      <c r="H2115" s="238">
        <f t="shared" si="198"/>
        <v>1.43</v>
      </c>
      <c r="I2115" s="17">
        <f>GENERAL!F7488</f>
        <v>0.84</v>
      </c>
      <c r="J2115" s="53">
        <f t="shared" si="200"/>
        <v>0.45760000000000006</v>
      </c>
      <c r="K2115" s="19">
        <f t="shared" si="201"/>
        <v>0.43472000000000005</v>
      </c>
      <c r="L2115" s="49">
        <f t="shared" si="199"/>
        <v>0.41184000000000004</v>
      </c>
    </row>
    <row r="2116" spans="1:14">
      <c r="A2116" s="3">
        <v>5100200160</v>
      </c>
      <c r="B2116" s="13" t="s">
        <v>7372</v>
      </c>
      <c r="C2116" s="241">
        <f>GENERAL!C7489</f>
        <v>3.22</v>
      </c>
      <c r="D2116" s="15" t="str">
        <f>GENERAL!D7489</f>
        <v>N/A</v>
      </c>
      <c r="E2116" s="3">
        <f>GENERAL!E7489</f>
        <v>2500</v>
      </c>
      <c r="F2116" s="238">
        <f t="shared" si="196"/>
        <v>2.5760000000000005</v>
      </c>
      <c r="G2116" s="238">
        <f t="shared" si="197"/>
        <v>2.0930000000000004</v>
      </c>
      <c r="H2116" s="238">
        <f t="shared" si="198"/>
        <v>1.61</v>
      </c>
      <c r="I2116" s="17">
        <f>GENERAL!F7489</f>
        <v>0.84</v>
      </c>
      <c r="J2116" s="53">
        <f t="shared" si="200"/>
        <v>0.5152000000000001</v>
      </c>
      <c r="K2116" s="19">
        <f t="shared" si="201"/>
        <v>0.4894400000000001</v>
      </c>
      <c r="L2116" s="49">
        <f t="shared" si="199"/>
        <v>0.46368000000000009</v>
      </c>
      <c r="M2116" s="1">
        <f>C2116*0.65</f>
        <v>2.0930000000000004</v>
      </c>
      <c r="N2116" s="1">
        <f>M2116*E2116</f>
        <v>5232.5000000000009</v>
      </c>
    </row>
    <row r="2117" spans="1:14">
      <c r="A2117" s="3">
        <v>5100200200</v>
      </c>
      <c r="B2117" s="13" t="s">
        <v>7373</v>
      </c>
      <c r="C2117" s="241">
        <f>GENERAL!C7490</f>
        <v>3.99</v>
      </c>
      <c r="D2117" s="15" t="str">
        <f>GENERAL!D7490</f>
        <v>N/A</v>
      </c>
      <c r="E2117" s="3">
        <f>GENERAL!E7490</f>
        <v>2000</v>
      </c>
      <c r="F2117" s="238">
        <f t="shared" si="196"/>
        <v>3.1920000000000002</v>
      </c>
      <c r="G2117" s="238">
        <f t="shared" si="197"/>
        <v>2.5935000000000001</v>
      </c>
      <c r="H2117" s="238">
        <f t="shared" si="198"/>
        <v>1.9950000000000001</v>
      </c>
      <c r="I2117" s="17">
        <f>GENERAL!F7490</f>
        <v>0.84</v>
      </c>
      <c r="J2117" s="53">
        <f t="shared" si="200"/>
        <v>0.63840000000000019</v>
      </c>
      <c r="K2117" s="19">
        <f t="shared" si="201"/>
        <v>0.60648000000000013</v>
      </c>
      <c r="L2117" s="49">
        <f t="shared" si="199"/>
        <v>0.57456000000000018</v>
      </c>
    </row>
    <row r="2118" spans="1:14">
      <c r="A2118" s="3">
        <v>5100200260</v>
      </c>
      <c r="B2118" s="13" t="s">
        <v>7374</v>
      </c>
      <c r="C2118" s="241">
        <f>GENERAL!C7491</f>
        <v>4.75</v>
      </c>
      <c r="D2118" s="15" t="str">
        <f>GENERAL!D7491</f>
        <v>N/A</v>
      </c>
      <c r="E2118" s="3">
        <f>GENERAL!E7491</f>
        <v>1700</v>
      </c>
      <c r="F2118" s="238">
        <f t="shared" si="196"/>
        <v>3.8000000000000003</v>
      </c>
      <c r="G2118" s="238">
        <f t="shared" si="197"/>
        <v>3.0874999999999999</v>
      </c>
      <c r="H2118" s="238">
        <f t="shared" si="198"/>
        <v>2.375</v>
      </c>
      <c r="I2118" s="17">
        <f>GENERAL!F7491</f>
        <v>0.84</v>
      </c>
      <c r="J2118" s="53">
        <f t="shared" si="200"/>
        <v>0.76000000000000012</v>
      </c>
      <c r="K2118" s="19">
        <f t="shared" si="201"/>
        <v>0.72200000000000009</v>
      </c>
      <c r="L2118" s="49">
        <f t="shared" si="199"/>
        <v>0.68400000000000016</v>
      </c>
    </row>
    <row r="2119" spans="1:14">
      <c r="A2119" s="3">
        <v>5100200300</v>
      </c>
      <c r="B2119" s="13" t="s">
        <v>7375</v>
      </c>
      <c r="C2119" s="241">
        <f>GENERAL!C7492</f>
        <v>6</v>
      </c>
      <c r="D2119" s="15" t="str">
        <f>GENERAL!D7492</f>
        <v>N/A</v>
      </c>
      <c r="E2119" s="3">
        <f>GENERAL!E7492</f>
        <v>1300</v>
      </c>
      <c r="F2119" s="238">
        <f t="shared" si="196"/>
        <v>4.8000000000000007</v>
      </c>
      <c r="G2119" s="238">
        <f t="shared" si="197"/>
        <v>3.9000000000000004</v>
      </c>
      <c r="H2119" s="238">
        <f t="shared" si="198"/>
        <v>3</v>
      </c>
      <c r="I2119" s="17">
        <f>GENERAL!F7492</f>
        <v>0.84</v>
      </c>
      <c r="J2119" s="53">
        <f t="shared" si="200"/>
        <v>0.96000000000000019</v>
      </c>
      <c r="K2119" s="19">
        <f t="shared" si="201"/>
        <v>0.91200000000000014</v>
      </c>
      <c r="L2119" s="49">
        <f t="shared" si="199"/>
        <v>0.86400000000000021</v>
      </c>
    </row>
    <row r="2120" spans="1:14">
      <c r="A2120" s="3">
        <v>5100200360</v>
      </c>
      <c r="B2120" s="13" t="s">
        <v>7376</v>
      </c>
      <c r="C2120" s="241">
        <f>GENERAL!C7493</f>
        <v>6.81</v>
      </c>
      <c r="D2120" s="15" t="str">
        <f>GENERAL!D7493</f>
        <v>N/A</v>
      </c>
      <c r="E2120" s="3">
        <f>GENERAL!E7493</f>
        <v>1200</v>
      </c>
      <c r="F2120" s="238">
        <f t="shared" si="196"/>
        <v>5.4480000000000004</v>
      </c>
      <c r="G2120" s="238">
        <f t="shared" si="197"/>
        <v>4.4264999999999999</v>
      </c>
      <c r="H2120" s="238">
        <f t="shared" si="198"/>
        <v>3.4049999999999998</v>
      </c>
      <c r="I2120" s="17">
        <f>GENERAL!F7493</f>
        <v>0.84</v>
      </c>
      <c r="J2120" s="53">
        <f t="shared" si="200"/>
        <v>1.0896000000000001</v>
      </c>
      <c r="K2120" s="19">
        <f t="shared" si="201"/>
        <v>1.03512</v>
      </c>
      <c r="L2120" s="49">
        <f t="shared" si="199"/>
        <v>0.98064000000000018</v>
      </c>
    </row>
    <row r="2121" spans="1:14">
      <c r="A2121" s="3">
        <v>5100200400</v>
      </c>
      <c r="B2121" s="13" t="s">
        <v>7377</v>
      </c>
      <c r="C2121" s="241">
        <f>GENERAL!C7494</f>
        <v>7.75</v>
      </c>
      <c r="D2121" s="15" t="str">
        <f>GENERAL!D7494</f>
        <v>N/A</v>
      </c>
      <c r="E2121" s="3">
        <f>GENERAL!E7494</f>
        <v>1100</v>
      </c>
      <c r="F2121" s="238">
        <f t="shared" ref="F2121:F2184" si="202">C2121*0.8</f>
        <v>6.2</v>
      </c>
      <c r="G2121" s="238">
        <f t="shared" ref="G2121:G2184" si="203">C2121*0.65</f>
        <v>5.0375000000000005</v>
      </c>
      <c r="H2121" s="238">
        <f t="shared" ref="H2121:H2184" si="204">C2121*0.5</f>
        <v>3.875</v>
      </c>
      <c r="I2121" s="17">
        <f>GENERAL!F7494</f>
        <v>0.84</v>
      </c>
      <c r="J2121" s="53">
        <f t="shared" si="200"/>
        <v>1.2400000000000002</v>
      </c>
      <c r="K2121" s="19">
        <f t="shared" si="201"/>
        <v>1.1780000000000002</v>
      </c>
      <c r="L2121" s="49">
        <f t="shared" ref="L2121:L2184" si="205">C2121*(1-I2121)*(1-L$6)</f>
        <v>1.1160000000000003</v>
      </c>
    </row>
    <row r="2122" spans="1:14">
      <c r="A2122" s="3">
        <v>5100200460</v>
      </c>
      <c r="B2122" s="13" t="s">
        <v>7378</v>
      </c>
      <c r="C2122" s="241">
        <f>GENERAL!C7495</f>
        <v>8.6</v>
      </c>
      <c r="D2122" s="15" t="str">
        <f>GENERAL!D7495</f>
        <v>N/A</v>
      </c>
      <c r="E2122" s="3">
        <f>GENERAL!E7495</f>
        <v>800</v>
      </c>
      <c r="F2122" s="238">
        <f t="shared" si="202"/>
        <v>6.88</v>
      </c>
      <c r="G2122" s="238">
        <f t="shared" si="203"/>
        <v>5.59</v>
      </c>
      <c r="H2122" s="238">
        <f t="shared" si="204"/>
        <v>4.3</v>
      </c>
      <c r="I2122" s="17">
        <f>GENERAL!F7495</f>
        <v>0.84</v>
      </c>
      <c r="J2122" s="53">
        <f t="shared" si="200"/>
        <v>1.3760000000000001</v>
      </c>
      <c r="K2122" s="19">
        <f t="shared" si="201"/>
        <v>1.3072000000000001</v>
      </c>
      <c r="L2122" s="49">
        <f t="shared" si="205"/>
        <v>1.2384000000000002</v>
      </c>
    </row>
    <row r="2123" spans="1:14">
      <c r="A2123" s="3">
        <v>5100200500</v>
      </c>
      <c r="B2123" s="13" t="s">
        <v>7379</v>
      </c>
      <c r="C2123" s="241">
        <f>GENERAL!C7496</f>
        <v>9.5299999999999994</v>
      </c>
      <c r="D2123" s="15" t="str">
        <f>GENERAL!D7496</f>
        <v>N/A</v>
      </c>
      <c r="E2123" s="3">
        <f>GENERAL!E7496</f>
        <v>700</v>
      </c>
      <c r="F2123" s="238">
        <f t="shared" si="202"/>
        <v>7.6239999999999997</v>
      </c>
      <c r="G2123" s="238">
        <f t="shared" si="203"/>
        <v>6.1944999999999997</v>
      </c>
      <c r="H2123" s="238">
        <f t="shared" si="204"/>
        <v>4.7649999999999997</v>
      </c>
      <c r="I2123" s="17">
        <f>GENERAL!F7496</f>
        <v>0.84</v>
      </c>
      <c r="J2123" s="53">
        <f t="shared" si="200"/>
        <v>1.5248000000000002</v>
      </c>
      <c r="K2123" s="19">
        <f t="shared" si="201"/>
        <v>1.4485600000000001</v>
      </c>
      <c r="L2123" s="49">
        <f t="shared" si="205"/>
        <v>1.3723200000000002</v>
      </c>
    </row>
    <row r="2124" spans="1:14">
      <c r="A2124" s="3">
        <v>5100200560</v>
      </c>
      <c r="B2124" s="13" t="s">
        <v>7380</v>
      </c>
      <c r="C2124" s="241">
        <f>GENERAL!C7497</f>
        <v>10.4</v>
      </c>
      <c r="D2124" s="15" t="str">
        <f>GENERAL!D7497</f>
        <v>N/A</v>
      </c>
      <c r="E2124" s="3">
        <f>GENERAL!E7497</f>
        <v>600</v>
      </c>
      <c r="F2124" s="238">
        <f t="shared" si="202"/>
        <v>8.32</v>
      </c>
      <c r="G2124" s="238">
        <f t="shared" si="203"/>
        <v>6.7600000000000007</v>
      </c>
      <c r="H2124" s="238">
        <f t="shared" si="204"/>
        <v>5.2</v>
      </c>
      <c r="I2124" s="17">
        <f>GENERAL!F7497</f>
        <v>0.84</v>
      </c>
      <c r="J2124" s="53">
        <f t="shared" si="200"/>
        <v>1.6640000000000004</v>
      </c>
      <c r="K2124" s="19">
        <f t="shared" si="201"/>
        <v>1.5808000000000002</v>
      </c>
      <c r="L2124" s="49">
        <f t="shared" si="205"/>
        <v>1.4976000000000003</v>
      </c>
    </row>
    <row r="2125" spans="1:14">
      <c r="A2125" s="3">
        <v>5100200600</v>
      </c>
      <c r="B2125" s="13" t="s">
        <v>7381</v>
      </c>
      <c r="C2125" s="241">
        <f>GENERAL!C7498</f>
        <v>11.23</v>
      </c>
      <c r="D2125" s="15" t="str">
        <f>GENERAL!D7498</f>
        <v>N/A</v>
      </c>
      <c r="E2125" s="3">
        <f>GENERAL!E7498</f>
        <v>600</v>
      </c>
      <c r="F2125" s="238">
        <f t="shared" si="202"/>
        <v>8.984</v>
      </c>
      <c r="G2125" s="238">
        <f t="shared" si="203"/>
        <v>7.2995000000000001</v>
      </c>
      <c r="H2125" s="238">
        <f t="shared" si="204"/>
        <v>5.6150000000000002</v>
      </c>
      <c r="I2125" s="17">
        <f>GENERAL!F7498</f>
        <v>0.84</v>
      </c>
      <c r="J2125" s="53">
        <f t="shared" si="200"/>
        <v>1.7968000000000004</v>
      </c>
      <c r="K2125" s="19">
        <f t="shared" si="201"/>
        <v>1.7069600000000003</v>
      </c>
      <c r="L2125" s="49">
        <f t="shared" si="205"/>
        <v>1.6171200000000003</v>
      </c>
    </row>
    <row r="2126" spans="1:14">
      <c r="A2126" s="3">
        <v>5100300090</v>
      </c>
      <c r="B2126" s="13" t="s">
        <v>7382</v>
      </c>
      <c r="C2126" s="241">
        <f>GENERAL!C7499</f>
        <v>3.56</v>
      </c>
      <c r="D2126" s="15" t="str">
        <f>GENERAL!D7499</f>
        <v>N/A</v>
      </c>
      <c r="E2126" s="3">
        <f>GENERAL!E7499</f>
        <v>2500</v>
      </c>
      <c r="F2126" s="238">
        <f t="shared" si="202"/>
        <v>2.8480000000000003</v>
      </c>
      <c r="G2126" s="238">
        <f t="shared" si="203"/>
        <v>2.3140000000000001</v>
      </c>
      <c r="H2126" s="238">
        <f t="shared" si="204"/>
        <v>1.78</v>
      </c>
      <c r="I2126" s="17">
        <f>GENERAL!F7499</f>
        <v>0.84</v>
      </c>
      <c r="J2126" s="53">
        <f t="shared" si="200"/>
        <v>0.56960000000000011</v>
      </c>
      <c r="K2126" s="19">
        <f t="shared" si="201"/>
        <v>0.54112000000000005</v>
      </c>
      <c r="L2126" s="49">
        <f t="shared" si="205"/>
        <v>0.5126400000000001</v>
      </c>
    </row>
    <row r="2127" spans="1:14">
      <c r="A2127" s="3">
        <v>5100300100</v>
      </c>
      <c r="B2127" s="13" t="s">
        <v>7383</v>
      </c>
      <c r="C2127" s="241">
        <f>GENERAL!C7500</f>
        <v>4.18</v>
      </c>
      <c r="D2127" s="15" t="str">
        <f>GENERAL!D7500</f>
        <v>N/A</v>
      </c>
      <c r="E2127" s="3">
        <f>GENERAL!E7500</f>
        <v>2000</v>
      </c>
      <c r="F2127" s="238">
        <f t="shared" si="202"/>
        <v>3.3439999999999999</v>
      </c>
      <c r="G2127" s="238">
        <f t="shared" si="203"/>
        <v>2.7170000000000001</v>
      </c>
      <c r="H2127" s="238">
        <f t="shared" si="204"/>
        <v>2.09</v>
      </c>
      <c r="I2127" s="17">
        <f>GENERAL!F7500</f>
        <v>0.84</v>
      </c>
      <c r="J2127" s="53">
        <f t="shared" si="200"/>
        <v>0.66880000000000006</v>
      </c>
      <c r="K2127" s="19">
        <f t="shared" si="201"/>
        <v>0.63536000000000004</v>
      </c>
      <c r="L2127" s="49">
        <f t="shared" si="205"/>
        <v>0.60192000000000012</v>
      </c>
    </row>
    <row r="2128" spans="1:14">
      <c r="A2128" s="3">
        <v>5100300120</v>
      </c>
      <c r="B2128" s="13" t="s">
        <v>7384</v>
      </c>
      <c r="C2128" s="241">
        <f>GENERAL!C7501</f>
        <v>4.78</v>
      </c>
      <c r="D2128" s="15" t="str">
        <f>GENERAL!D7501</f>
        <v>N/A</v>
      </c>
      <c r="E2128" s="3">
        <f>GENERAL!E7501</f>
        <v>1750</v>
      </c>
      <c r="F2128" s="238">
        <f t="shared" si="202"/>
        <v>3.8240000000000003</v>
      </c>
      <c r="G2128" s="238">
        <f t="shared" si="203"/>
        <v>3.1070000000000002</v>
      </c>
      <c r="H2128" s="238">
        <f t="shared" si="204"/>
        <v>2.39</v>
      </c>
      <c r="I2128" s="17">
        <f>GENERAL!F7501</f>
        <v>0.84</v>
      </c>
      <c r="J2128" s="53">
        <f t="shared" si="200"/>
        <v>0.76480000000000015</v>
      </c>
      <c r="K2128" s="19">
        <f t="shared" si="201"/>
        <v>0.72656000000000009</v>
      </c>
      <c r="L2128" s="49">
        <f t="shared" si="205"/>
        <v>0.68832000000000015</v>
      </c>
    </row>
    <row r="2129" spans="1:12">
      <c r="A2129" s="3">
        <v>5100300160</v>
      </c>
      <c r="B2129" s="13" t="s">
        <v>7385</v>
      </c>
      <c r="C2129" s="241">
        <f>GENERAL!C7502</f>
        <v>5.37</v>
      </c>
      <c r="D2129" s="15" t="str">
        <f>GENERAL!D7502</f>
        <v>N/A</v>
      </c>
      <c r="E2129" s="3">
        <f>GENERAL!E7502</f>
        <v>1500</v>
      </c>
      <c r="F2129" s="238">
        <f t="shared" si="202"/>
        <v>4.2960000000000003</v>
      </c>
      <c r="G2129" s="238">
        <f t="shared" si="203"/>
        <v>3.4905000000000004</v>
      </c>
      <c r="H2129" s="238">
        <f t="shared" si="204"/>
        <v>2.6850000000000001</v>
      </c>
      <c r="I2129" s="17">
        <f>GENERAL!F7502</f>
        <v>0.84</v>
      </c>
      <c r="J2129" s="53">
        <f t="shared" si="200"/>
        <v>0.85920000000000019</v>
      </c>
      <c r="K2129" s="19">
        <f t="shared" si="201"/>
        <v>0.81624000000000019</v>
      </c>
      <c r="L2129" s="49">
        <f t="shared" si="205"/>
        <v>0.77328000000000019</v>
      </c>
    </row>
    <row r="2130" spans="1:12">
      <c r="A2130" s="3">
        <v>5100300200</v>
      </c>
      <c r="B2130" s="13" t="s">
        <v>7386</v>
      </c>
      <c r="C2130" s="241">
        <f>GENERAL!C7503</f>
        <v>6.55</v>
      </c>
      <c r="D2130" s="15" t="str">
        <f>GENERAL!D7503</f>
        <v>N/A</v>
      </c>
      <c r="E2130" s="3">
        <f>GENERAL!E7503</f>
        <v>1250</v>
      </c>
      <c r="F2130" s="238">
        <f t="shared" si="202"/>
        <v>5.24</v>
      </c>
      <c r="G2130" s="238">
        <f t="shared" si="203"/>
        <v>4.2575000000000003</v>
      </c>
      <c r="H2130" s="238">
        <f t="shared" si="204"/>
        <v>3.2749999999999999</v>
      </c>
      <c r="I2130" s="17">
        <f>GENERAL!F7503</f>
        <v>0.84</v>
      </c>
      <c r="J2130" s="53">
        <f t="shared" si="200"/>
        <v>1.0480000000000003</v>
      </c>
      <c r="K2130" s="19">
        <f t="shared" si="201"/>
        <v>0.99560000000000015</v>
      </c>
      <c r="L2130" s="49">
        <f t="shared" si="205"/>
        <v>0.94320000000000026</v>
      </c>
    </row>
    <row r="2131" spans="1:12">
      <c r="A2131" s="3">
        <v>5100300260</v>
      </c>
      <c r="B2131" s="13" t="s">
        <v>7387</v>
      </c>
      <c r="C2131" s="241">
        <f>GENERAL!C7504</f>
        <v>7.74</v>
      </c>
      <c r="D2131" s="15" t="str">
        <f>GENERAL!D7504</f>
        <v>N/A</v>
      </c>
      <c r="E2131" s="3">
        <f>GENERAL!E7504</f>
        <v>1100</v>
      </c>
      <c r="F2131" s="238">
        <f t="shared" si="202"/>
        <v>6.1920000000000002</v>
      </c>
      <c r="G2131" s="238">
        <f t="shared" si="203"/>
        <v>5.0310000000000006</v>
      </c>
      <c r="H2131" s="238">
        <f t="shared" si="204"/>
        <v>3.87</v>
      </c>
      <c r="I2131" s="17">
        <f>GENERAL!F7504</f>
        <v>0.84</v>
      </c>
      <c r="J2131" s="53">
        <f t="shared" si="200"/>
        <v>1.2384000000000002</v>
      </c>
      <c r="K2131" s="19">
        <f t="shared" si="201"/>
        <v>1.1764800000000002</v>
      </c>
      <c r="L2131" s="49">
        <f t="shared" si="205"/>
        <v>1.1145600000000002</v>
      </c>
    </row>
    <row r="2132" spans="1:12">
      <c r="A2132" s="3">
        <v>5100300300</v>
      </c>
      <c r="B2132" s="13" t="s">
        <v>7388</v>
      </c>
      <c r="C2132" s="241">
        <f>GENERAL!C7505</f>
        <v>8.82</v>
      </c>
      <c r="D2132" s="15" t="str">
        <f>GENERAL!D7505</f>
        <v>N/A</v>
      </c>
      <c r="E2132" s="3">
        <f>GENERAL!E7505</f>
        <v>900</v>
      </c>
      <c r="F2132" s="238">
        <f t="shared" si="202"/>
        <v>7.0560000000000009</v>
      </c>
      <c r="G2132" s="238">
        <f t="shared" si="203"/>
        <v>5.7330000000000005</v>
      </c>
      <c r="H2132" s="238">
        <f t="shared" si="204"/>
        <v>4.41</v>
      </c>
      <c r="I2132" s="17">
        <f>GENERAL!F7505</f>
        <v>0.84</v>
      </c>
      <c r="J2132" s="53">
        <f t="shared" si="200"/>
        <v>1.4112000000000002</v>
      </c>
      <c r="K2132" s="19">
        <f t="shared" si="201"/>
        <v>1.3406400000000001</v>
      </c>
      <c r="L2132" s="49">
        <f t="shared" si="205"/>
        <v>1.2700800000000003</v>
      </c>
    </row>
    <row r="2133" spans="1:12">
      <c r="A2133" s="3">
        <v>5100300360</v>
      </c>
      <c r="B2133" s="13" t="s">
        <v>7389</v>
      </c>
      <c r="C2133" s="241">
        <f>GENERAL!C7506</f>
        <v>10.08</v>
      </c>
      <c r="D2133" s="15" t="str">
        <f>GENERAL!D7506</f>
        <v>N/A</v>
      </c>
      <c r="E2133" s="3">
        <f>GENERAL!E7506</f>
        <v>800</v>
      </c>
      <c r="F2133" s="238">
        <f t="shared" si="202"/>
        <v>8.0640000000000001</v>
      </c>
      <c r="G2133" s="238">
        <f t="shared" si="203"/>
        <v>6.5520000000000005</v>
      </c>
      <c r="H2133" s="238">
        <f t="shared" si="204"/>
        <v>5.04</v>
      </c>
      <c r="I2133" s="17">
        <f>GENERAL!F7506</f>
        <v>0.84</v>
      </c>
      <c r="J2133" s="53">
        <f t="shared" si="200"/>
        <v>1.6128000000000002</v>
      </c>
      <c r="K2133" s="19">
        <f t="shared" si="201"/>
        <v>1.5321600000000002</v>
      </c>
      <c r="L2133" s="49">
        <f t="shared" si="205"/>
        <v>1.4515200000000001</v>
      </c>
    </row>
    <row r="2134" spans="1:12">
      <c r="A2134" s="3">
        <v>5100300400</v>
      </c>
      <c r="B2134" s="13" t="s">
        <v>7390</v>
      </c>
      <c r="C2134" s="241">
        <f>GENERAL!C7507</f>
        <v>11.28</v>
      </c>
      <c r="D2134" s="15" t="str">
        <f>GENERAL!D7507</f>
        <v>N/A</v>
      </c>
      <c r="E2134" s="3">
        <f>GENERAL!E7507</f>
        <v>700</v>
      </c>
      <c r="F2134" s="238">
        <f t="shared" si="202"/>
        <v>9.0239999999999991</v>
      </c>
      <c r="G2134" s="238">
        <f t="shared" si="203"/>
        <v>7.3319999999999999</v>
      </c>
      <c r="H2134" s="238">
        <f t="shared" si="204"/>
        <v>5.64</v>
      </c>
      <c r="I2134" s="17">
        <f>GENERAL!F7507</f>
        <v>0.84</v>
      </c>
      <c r="J2134" s="53">
        <f t="shared" si="200"/>
        <v>1.8048000000000002</v>
      </c>
      <c r="K2134" s="19">
        <f t="shared" si="201"/>
        <v>1.7145600000000001</v>
      </c>
      <c r="L2134" s="49">
        <f t="shared" si="205"/>
        <v>1.6243200000000002</v>
      </c>
    </row>
    <row r="2135" spans="1:12">
      <c r="A2135" s="3">
        <v>5100300460</v>
      </c>
      <c r="B2135" s="13" t="s">
        <v>7391</v>
      </c>
      <c r="C2135" s="241">
        <f>GENERAL!C7508</f>
        <v>12.2</v>
      </c>
      <c r="D2135" s="15" t="str">
        <f>GENERAL!D7508</f>
        <v>N/A</v>
      </c>
      <c r="E2135" s="3">
        <f>GENERAL!E7508</f>
        <v>550</v>
      </c>
      <c r="F2135" s="238">
        <f t="shared" si="202"/>
        <v>9.76</v>
      </c>
      <c r="G2135" s="238">
        <f t="shared" si="203"/>
        <v>7.93</v>
      </c>
      <c r="H2135" s="238">
        <f t="shared" si="204"/>
        <v>6.1</v>
      </c>
      <c r="I2135" s="17">
        <f>GENERAL!F7508</f>
        <v>0.84</v>
      </c>
      <c r="J2135" s="53">
        <f t="shared" si="200"/>
        <v>1.9520000000000002</v>
      </c>
      <c r="K2135" s="19">
        <f t="shared" si="201"/>
        <v>1.8544</v>
      </c>
      <c r="L2135" s="49">
        <f t="shared" si="205"/>
        <v>1.7568000000000001</v>
      </c>
    </row>
    <row r="2136" spans="1:12">
      <c r="A2136" s="3">
        <v>5100300500</v>
      </c>
      <c r="B2136" s="13" t="s">
        <v>7392</v>
      </c>
      <c r="C2136" s="241">
        <f>GENERAL!C7509</f>
        <v>13.36</v>
      </c>
      <c r="D2136" s="15" t="str">
        <f>GENERAL!D7509</f>
        <v>N/A</v>
      </c>
      <c r="E2136" s="3">
        <f>GENERAL!E7509</f>
        <v>500</v>
      </c>
      <c r="F2136" s="238">
        <f t="shared" si="202"/>
        <v>10.688000000000001</v>
      </c>
      <c r="G2136" s="238">
        <f t="shared" si="203"/>
        <v>8.6839999999999993</v>
      </c>
      <c r="H2136" s="238">
        <f t="shared" si="204"/>
        <v>6.68</v>
      </c>
      <c r="I2136" s="17">
        <f>GENERAL!F7509</f>
        <v>0.84</v>
      </c>
      <c r="J2136" s="53">
        <f t="shared" si="200"/>
        <v>2.1376000000000004</v>
      </c>
      <c r="K2136" s="19">
        <f t="shared" si="201"/>
        <v>2.0307200000000001</v>
      </c>
      <c r="L2136" s="49">
        <f t="shared" si="205"/>
        <v>1.9238400000000004</v>
      </c>
    </row>
    <row r="2137" spans="1:12">
      <c r="A2137" s="3">
        <v>5100300560</v>
      </c>
      <c r="B2137" s="13" t="s">
        <v>7393</v>
      </c>
      <c r="C2137" s="241">
        <f>GENERAL!C7510</f>
        <v>16.48</v>
      </c>
      <c r="D2137" s="15" t="str">
        <f>GENERAL!D7510</f>
        <v>N/A</v>
      </c>
      <c r="E2137" s="3">
        <f>GENERAL!E7510</f>
        <v>450</v>
      </c>
      <c r="F2137" s="238">
        <f t="shared" si="202"/>
        <v>13.184000000000001</v>
      </c>
      <c r="G2137" s="238">
        <f t="shared" si="203"/>
        <v>10.712000000000002</v>
      </c>
      <c r="H2137" s="238">
        <f t="shared" si="204"/>
        <v>8.24</v>
      </c>
      <c r="I2137" s="17">
        <f>GENERAL!F7510</f>
        <v>0.84</v>
      </c>
      <c r="J2137" s="53">
        <f t="shared" si="200"/>
        <v>2.6368000000000005</v>
      </c>
      <c r="K2137" s="19">
        <f t="shared" si="201"/>
        <v>2.5049600000000005</v>
      </c>
      <c r="L2137" s="49">
        <f t="shared" si="205"/>
        <v>2.3731200000000006</v>
      </c>
    </row>
    <row r="2138" spans="1:12">
      <c r="A2138" s="3">
        <v>5100300600</v>
      </c>
      <c r="B2138" s="13" t="s">
        <v>7394</v>
      </c>
      <c r="C2138" s="241">
        <f>GENERAL!C7511</f>
        <v>17.87</v>
      </c>
      <c r="D2138" s="15" t="str">
        <f>GENERAL!D7511</f>
        <v>N/A</v>
      </c>
      <c r="E2138" s="3">
        <f>GENERAL!E7511</f>
        <v>450</v>
      </c>
      <c r="F2138" s="238">
        <f t="shared" si="202"/>
        <v>14.296000000000001</v>
      </c>
      <c r="G2138" s="238">
        <f t="shared" si="203"/>
        <v>11.615500000000001</v>
      </c>
      <c r="H2138" s="238">
        <f t="shared" si="204"/>
        <v>8.9350000000000005</v>
      </c>
      <c r="I2138" s="17">
        <f>GENERAL!F7511</f>
        <v>0.84</v>
      </c>
      <c r="J2138" s="53">
        <f t="shared" si="200"/>
        <v>2.8592000000000009</v>
      </c>
      <c r="K2138" s="19">
        <f t="shared" si="201"/>
        <v>2.7162400000000009</v>
      </c>
      <c r="L2138" s="49">
        <f t="shared" si="205"/>
        <v>2.5732800000000009</v>
      </c>
    </row>
    <row r="2139" spans="1:12">
      <c r="A2139" s="3">
        <v>5100400090</v>
      </c>
      <c r="B2139" s="13" t="s">
        <v>7395</v>
      </c>
      <c r="C2139" s="241">
        <f>GENERAL!C7512</f>
        <v>5.22</v>
      </c>
      <c r="D2139" s="15" t="str">
        <f>GENERAL!D7512</f>
        <v>N/A</v>
      </c>
      <c r="E2139" s="3">
        <f>GENERAL!E7512</f>
        <v>1600</v>
      </c>
      <c r="F2139" s="238">
        <f t="shared" si="202"/>
        <v>4.1760000000000002</v>
      </c>
      <c r="G2139" s="238">
        <f t="shared" si="203"/>
        <v>3.3929999999999998</v>
      </c>
      <c r="H2139" s="238">
        <f t="shared" si="204"/>
        <v>2.61</v>
      </c>
      <c r="I2139" s="17">
        <f>GENERAL!F7512</f>
        <v>0.84</v>
      </c>
      <c r="J2139" s="53">
        <f t="shared" si="200"/>
        <v>0.83520000000000016</v>
      </c>
      <c r="K2139" s="19">
        <f t="shared" si="201"/>
        <v>0.79344000000000015</v>
      </c>
      <c r="L2139" s="49">
        <f t="shared" si="205"/>
        <v>0.75168000000000013</v>
      </c>
    </row>
    <row r="2140" spans="1:12">
      <c r="A2140" s="3">
        <v>5100400100</v>
      </c>
      <c r="B2140" s="13" t="s">
        <v>7396</v>
      </c>
      <c r="C2140" s="241">
        <f>GENERAL!C7513</f>
        <v>6.07</v>
      </c>
      <c r="D2140" s="15" t="str">
        <f>GENERAL!D7513</f>
        <v>N/A</v>
      </c>
      <c r="E2140" s="3">
        <f>GENERAL!E7513</f>
        <v>1500</v>
      </c>
      <c r="F2140" s="238">
        <f t="shared" si="202"/>
        <v>4.8560000000000008</v>
      </c>
      <c r="G2140" s="238">
        <f t="shared" si="203"/>
        <v>3.9455000000000005</v>
      </c>
      <c r="H2140" s="238">
        <f t="shared" si="204"/>
        <v>3.0350000000000001</v>
      </c>
      <c r="I2140" s="17">
        <f>GENERAL!F7513</f>
        <v>0.84</v>
      </c>
      <c r="J2140" s="53">
        <f t="shared" si="200"/>
        <v>0.97120000000000029</v>
      </c>
      <c r="K2140" s="19">
        <f t="shared" si="201"/>
        <v>0.92264000000000024</v>
      </c>
      <c r="L2140" s="49">
        <f t="shared" si="205"/>
        <v>0.8740800000000003</v>
      </c>
    </row>
    <row r="2141" spans="1:12">
      <c r="A2141" s="3">
        <v>5100400120</v>
      </c>
      <c r="B2141" s="13" t="s">
        <v>7397</v>
      </c>
      <c r="C2141" s="241">
        <f>GENERAL!C7514</f>
        <v>6.93</v>
      </c>
      <c r="D2141" s="15" t="str">
        <f>GENERAL!D7514</f>
        <v>N/A</v>
      </c>
      <c r="E2141" s="3">
        <f>GENERAL!E7514</f>
        <v>1200</v>
      </c>
      <c r="F2141" s="238">
        <f t="shared" si="202"/>
        <v>5.5440000000000005</v>
      </c>
      <c r="G2141" s="238">
        <f t="shared" si="203"/>
        <v>4.5045000000000002</v>
      </c>
      <c r="H2141" s="238">
        <f t="shared" si="204"/>
        <v>3.4649999999999999</v>
      </c>
      <c r="I2141" s="17">
        <f>GENERAL!F7514</f>
        <v>0.84</v>
      </c>
      <c r="J2141" s="53">
        <f t="shared" si="200"/>
        <v>1.1088000000000002</v>
      </c>
      <c r="K2141" s="19">
        <f t="shared" si="201"/>
        <v>1.0533600000000001</v>
      </c>
      <c r="L2141" s="49">
        <f t="shared" si="205"/>
        <v>0.99792000000000025</v>
      </c>
    </row>
    <row r="2142" spans="1:12">
      <c r="A2142" s="3">
        <v>5100400160</v>
      </c>
      <c r="B2142" s="13" t="s">
        <v>7398</v>
      </c>
      <c r="C2142" s="241">
        <f>GENERAL!C7515</f>
        <v>7.8</v>
      </c>
      <c r="D2142" s="15" t="str">
        <f>GENERAL!D7515</f>
        <v>N/A</v>
      </c>
      <c r="E2142" s="3">
        <f>GENERAL!E7515</f>
        <v>1100</v>
      </c>
      <c r="F2142" s="238">
        <f t="shared" si="202"/>
        <v>6.24</v>
      </c>
      <c r="G2142" s="238">
        <f t="shared" si="203"/>
        <v>5.07</v>
      </c>
      <c r="H2142" s="238">
        <f t="shared" si="204"/>
        <v>3.9</v>
      </c>
      <c r="I2142" s="17">
        <f>GENERAL!F7515</f>
        <v>0.84</v>
      </c>
      <c r="J2142" s="53">
        <f t="shared" si="200"/>
        <v>1.2480000000000002</v>
      </c>
      <c r="K2142" s="19">
        <f t="shared" si="201"/>
        <v>1.1856000000000002</v>
      </c>
      <c r="L2142" s="49">
        <f t="shared" si="205"/>
        <v>1.1232000000000002</v>
      </c>
    </row>
    <row r="2143" spans="1:12">
      <c r="A2143" s="3">
        <v>5100400200</v>
      </c>
      <c r="B2143" s="13" t="s">
        <v>7399</v>
      </c>
      <c r="C2143" s="241">
        <f>GENERAL!C7516</f>
        <v>9.59</v>
      </c>
      <c r="D2143" s="15" t="str">
        <f>GENERAL!D7516</f>
        <v>N/A</v>
      </c>
      <c r="E2143" s="3">
        <f>GENERAL!E7516</f>
        <v>900</v>
      </c>
      <c r="F2143" s="238">
        <f t="shared" si="202"/>
        <v>7.6720000000000006</v>
      </c>
      <c r="G2143" s="238">
        <f t="shared" si="203"/>
        <v>6.2335000000000003</v>
      </c>
      <c r="H2143" s="238">
        <f t="shared" si="204"/>
        <v>4.7949999999999999</v>
      </c>
      <c r="I2143" s="17">
        <f>GENERAL!F7516</f>
        <v>0.84</v>
      </c>
      <c r="J2143" s="53">
        <f t="shared" si="200"/>
        <v>1.5344000000000002</v>
      </c>
      <c r="K2143" s="19">
        <f t="shared" si="201"/>
        <v>1.4576800000000001</v>
      </c>
      <c r="L2143" s="49">
        <f t="shared" si="205"/>
        <v>1.3809600000000002</v>
      </c>
    </row>
    <row r="2144" spans="1:12">
      <c r="A2144" s="3">
        <v>5100400260</v>
      </c>
      <c r="B2144" s="13" t="s">
        <v>7400</v>
      </c>
      <c r="C2144" s="241">
        <f>GENERAL!C7517</f>
        <v>11.14</v>
      </c>
      <c r="D2144" s="15" t="str">
        <f>GENERAL!D7517</f>
        <v>N/A</v>
      </c>
      <c r="E2144" s="3">
        <f>GENERAL!E7517</f>
        <v>750</v>
      </c>
      <c r="F2144" s="238">
        <f t="shared" si="202"/>
        <v>8.9120000000000008</v>
      </c>
      <c r="G2144" s="238">
        <f t="shared" si="203"/>
        <v>7.2410000000000005</v>
      </c>
      <c r="H2144" s="238">
        <f t="shared" si="204"/>
        <v>5.57</v>
      </c>
      <c r="I2144" s="17">
        <f>GENERAL!F7517</f>
        <v>0.84</v>
      </c>
      <c r="J2144" s="53">
        <f t="shared" si="200"/>
        <v>1.7824000000000004</v>
      </c>
      <c r="K2144" s="19">
        <f t="shared" si="201"/>
        <v>1.6932800000000003</v>
      </c>
      <c r="L2144" s="49">
        <f t="shared" si="205"/>
        <v>1.6041600000000005</v>
      </c>
    </row>
    <row r="2145" spans="1:12">
      <c r="A2145" s="3">
        <v>5100400300</v>
      </c>
      <c r="B2145" s="13" t="s">
        <v>7401</v>
      </c>
      <c r="C2145" s="241">
        <f>GENERAL!C7518</f>
        <v>13.12</v>
      </c>
      <c r="D2145" s="15" t="str">
        <f>GENERAL!D7518</f>
        <v>N/A</v>
      </c>
      <c r="E2145" s="3">
        <f>GENERAL!E7518</f>
        <v>650</v>
      </c>
      <c r="F2145" s="238">
        <f t="shared" si="202"/>
        <v>10.496</v>
      </c>
      <c r="G2145" s="238">
        <f t="shared" si="203"/>
        <v>8.5280000000000005</v>
      </c>
      <c r="H2145" s="238">
        <f t="shared" si="204"/>
        <v>6.56</v>
      </c>
      <c r="I2145" s="17">
        <f>GENERAL!F7518</f>
        <v>0.84</v>
      </c>
      <c r="J2145" s="53">
        <f t="shared" si="200"/>
        <v>2.0992000000000002</v>
      </c>
      <c r="K2145" s="19">
        <f t="shared" si="201"/>
        <v>1.99424</v>
      </c>
      <c r="L2145" s="49">
        <f t="shared" si="205"/>
        <v>1.8892800000000003</v>
      </c>
    </row>
    <row r="2146" spans="1:12">
      <c r="A2146" s="3">
        <v>5100400360</v>
      </c>
      <c r="B2146" s="13" t="s">
        <v>7402</v>
      </c>
      <c r="C2146" s="241">
        <f>GENERAL!C7519</f>
        <v>14.86</v>
      </c>
      <c r="D2146" s="15" t="str">
        <f>GENERAL!D7519</f>
        <v>N/A</v>
      </c>
      <c r="E2146" s="3">
        <f>GENERAL!E7519</f>
        <v>550</v>
      </c>
      <c r="F2146" s="238">
        <f t="shared" si="202"/>
        <v>11.888</v>
      </c>
      <c r="G2146" s="238">
        <f t="shared" si="203"/>
        <v>9.6590000000000007</v>
      </c>
      <c r="H2146" s="238">
        <f t="shared" si="204"/>
        <v>7.43</v>
      </c>
      <c r="I2146" s="17">
        <f>GENERAL!F7519</f>
        <v>0.84</v>
      </c>
      <c r="J2146" s="53">
        <f t="shared" si="200"/>
        <v>2.3776000000000002</v>
      </c>
      <c r="K2146" s="19">
        <f t="shared" si="201"/>
        <v>2.2587199999999998</v>
      </c>
      <c r="L2146" s="49">
        <f t="shared" si="205"/>
        <v>2.1398400000000004</v>
      </c>
    </row>
    <row r="2147" spans="1:12">
      <c r="A2147" s="3">
        <v>5100400400</v>
      </c>
      <c r="B2147" s="13" t="s">
        <v>7403</v>
      </c>
      <c r="C2147" s="241">
        <f>GENERAL!C7520</f>
        <v>16.66</v>
      </c>
      <c r="D2147" s="15" t="str">
        <f>GENERAL!D7520</f>
        <v>N/A</v>
      </c>
      <c r="E2147" s="3">
        <f>GENERAL!E7520</f>
        <v>500</v>
      </c>
      <c r="F2147" s="238">
        <f t="shared" si="202"/>
        <v>13.328000000000001</v>
      </c>
      <c r="G2147" s="238">
        <f t="shared" si="203"/>
        <v>10.829000000000001</v>
      </c>
      <c r="H2147" s="238">
        <f t="shared" si="204"/>
        <v>8.33</v>
      </c>
      <c r="I2147" s="17">
        <f>GENERAL!F7520</f>
        <v>0.84</v>
      </c>
      <c r="J2147" s="53">
        <f t="shared" si="200"/>
        <v>2.6656000000000004</v>
      </c>
      <c r="K2147" s="19">
        <f t="shared" si="201"/>
        <v>2.5323200000000003</v>
      </c>
      <c r="L2147" s="49">
        <f t="shared" si="205"/>
        <v>2.3990400000000003</v>
      </c>
    </row>
    <row r="2148" spans="1:12">
      <c r="A2148" s="3">
        <v>5100400460</v>
      </c>
      <c r="B2148" s="13" t="s">
        <v>7404</v>
      </c>
      <c r="C2148" s="241">
        <f>GENERAL!C7521</f>
        <v>18.420000000000002</v>
      </c>
      <c r="D2148" s="15" t="str">
        <f>GENERAL!D7521</f>
        <v>N/A</v>
      </c>
      <c r="E2148" s="3">
        <f>GENERAL!E7521</f>
        <v>450</v>
      </c>
      <c r="F2148" s="238">
        <f t="shared" si="202"/>
        <v>14.736000000000002</v>
      </c>
      <c r="G2148" s="238">
        <f t="shared" si="203"/>
        <v>11.973000000000001</v>
      </c>
      <c r="H2148" s="238">
        <f t="shared" si="204"/>
        <v>9.2100000000000009</v>
      </c>
      <c r="I2148" s="17">
        <f>GENERAL!F7521</f>
        <v>0.84</v>
      </c>
      <c r="J2148" s="53">
        <f t="shared" si="200"/>
        <v>2.9472000000000009</v>
      </c>
      <c r="K2148" s="19">
        <f t="shared" si="201"/>
        <v>2.7998400000000006</v>
      </c>
      <c r="L2148" s="49">
        <f t="shared" si="205"/>
        <v>2.6524800000000011</v>
      </c>
    </row>
    <row r="2149" spans="1:12">
      <c r="A2149" s="3">
        <v>5100400500</v>
      </c>
      <c r="B2149" s="13" t="s">
        <v>7405</v>
      </c>
      <c r="C2149" s="241">
        <f>GENERAL!C7522</f>
        <v>20.22</v>
      </c>
      <c r="D2149" s="15" t="str">
        <f>GENERAL!D7522</f>
        <v>N/A</v>
      </c>
      <c r="E2149" s="3">
        <f>GENERAL!E7522</f>
        <v>400</v>
      </c>
      <c r="F2149" s="238">
        <f t="shared" si="202"/>
        <v>16.175999999999998</v>
      </c>
      <c r="G2149" s="238">
        <f t="shared" si="203"/>
        <v>13.142999999999999</v>
      </c>
      <c r="H2149" s="238">
        <f t="shared" si="204"/>
        <v>10.11</v>
      </c>
      <c r="I2149" s="17">
        <f>GENERAL!F7522</f>
        <v>0.84</v>
      </c>
      <c r="J2149" s="53">
        <f t="shared" si="200"/>
        <v>3.2352000000000003</v>
      </c>
      <c r="K2149" s="19">
        <f t="shared" si="201"/>
        <v>3.0734400000000002</v>
      </c>
      <c r="L2149" s="49">
        <f t="shared" si="205"/>
        <v>2.9116800000000005</v>
      </c>
    </row>
    <row r="2150" spans="1:12">
      <c r="A2150" s="3">
        <v>5100400560</v>
      </c>
      <c r="B2150" s="13" t="s">
        <v>7406</v>
      </c>
      <c r="C2150" s="241">
        <f>GENERAL!C7523</f>
        <v>22.66</v>
      </c>
      <c r="D2150" s="15" t="str">
        <f>GENERAL!D7523</f>
        <v>N/A</v>
      </c>
      <c r="E2150" s="3">
        <f>GENERAL!E7523</f>
        <v>400</v>
      </c>
      <c r="F2150" s="238">
        <f t="shared" si="202"/>
        <v>18.128</v>
      </c>
      <c r="G2150" s="238">
        <f t="shared" si="203"/>
        <v>14.729000000000001</v>
      </c>
      <c r="H2150" s="238">
        <f t="shared" si="204"/>
        <v>11.33</v>
      </c>
      <c r="I2150" s="17">
        <f>GENERAL!F7523</f>
        <v>0.84</v>
      </c>
      <c r="J2150" s="53">
        <f t="shared" si="200"/>
        <v>3.6256000000000008</v>
      </c>
      <c r="K2150" s="19">
        <f t="shared" si="201"/>
        <v>3.4443200000000007</v>
      </c>
      <c r="L2150" s="49">
        <f t="shared" si="205"/>
        <v>3.2630400000000006</v>
      </c>
    </row>
    <row r="2151" spans="1:12">
      <c r="A2151" s="3">
        <v>5100400600</v>
      </c>
      <c r="B2151" s="13" t="s">
        <v>7407</v>
      </c>
      <c r="C2151" s="241">
        <f>GENERAL!C7524</f>
        <v>24.52</v>
      </c>
      <c r="D2151" s="15" t="str">
        <f>GENERAL!D7524</f>
        <v>N/A</v>
      </c>
      <c r="E2151" s="3">
        <f>GENERAL!E7524</f>
        <v>350</v>
      </c>
      <c r="F2151" s="238">
        <f t="shared" si="202"/>
        <v>19.616</v>
      </c>
      <c r="G2151" s="238">
        <f t="shared" si="203"/>
        <v>15.938000000000001</v>
      </c>
      <c r="H2151" s="238">
        <f t="shared" si="204"/>
        <v>12.26</v>
      </c>
      <c r="I2151" s="17">
        <f>GENERAL!F7524</f>
        <v>0.84</v>
      </c>
      <c r="J2151" s="53">
        <f t="shared" si="200"/>
        <v>3.9232000000000009</v>
      </c>
      <c r="K2151" s="19">
        <f t="shared" si="201"/>
        <v>3.7270400000000006</v>
      </c>
      <c r="L2151" s="49">
        <f t="shared" si="205"/>
        <v>3.5308800000000007</v>
      </c>
    </row>
    <row r="2152" spans="1:12">
      <c r="A2152" s="3">
        <v>5100500100</v>
      </c>
      <c r="B2152" s="13" t="s">
        <v>7408</v>
      </c>
      <c r="C2152" s="241">
        <f>GENERAL!C7525</f>
        <v>8.6</v>
      </c>
      <c r="D2152" s="15" t="str">
        <f>GENERAL!D7525</f>
        <v>N/A</v>
      </c>
      <c r="E2152" s="3">
        <f>GENERAL!E7525</f>
        <v>1000</v>
      </c>
      <c r="F2152" s="238">
        <f t="shared" si="202"/>
        <v>6.88</v>
      </c>
      <c r="G2152" s="238">
        <f t="shared" si="203"/>
        <v>5.59</v>
      </c>
      <c r="H2152" s="238">
        <f t="shared" si="204"/>
        <v>4.3</v>
      </c>
      <c r="I2152" s="17">
        <f>GENERAL!F7525</f>
        <v>0.84</v>
      </c>
      <c r="J2152" s="53">
        <f t="shared" si="200"/>
        <v>1.3760000000000001</v>
      </c>
      <c r="K2152" s="19">
        <f t="shared" si="201"/>
        <v>1.3072000000000001</v>
      </c>
      <c r="L2152" s="49">
        <f t="shared" si="205"/>
        <v>1.2384000000000002</v>
      </c>
    </row>
    <row r="2153" spans="1:12">
      <c r="A2153" s="3">
        <v>5100500120</v>
      </c>
      <c r="B2153" s="13" t="s">
        <v>7409</v>
      </c>
      <c r="C2153" s="241">
        <f>GENERAL!C7526</f>
        <v>9.83</v>
      </c>
      <c r="D2153" s="15" t="str">
        <f>GENERAL!D7526</f>
        <v>N/A</v>
      </c>
      <c r="E2153" s="3">
        <f>GENERAL!E7526</f>
        <v>600</v>
      </c>
      <c r="F2153" s="238">
        <f t="shared" si="202"/>
        <v>7.8640000000000008</v>
      </c>
      <c r="G2153" s="238">
        <f t="shared" si="203"/>
        <v>6.3895</v>
      </c>
      <c r="H2153" s="238">
        <f t="shared" si="204"/>
        <v>4.915</v>
      </c>
      <c r="I2153" s="17">
        <f>GENERAL!F7526</f>
        <v>0.84</v>
      </c>
      <c r="J2153" s="53">
        <f t="shared" si="200"/>
        <v>1.5728000000000004</v>
      </c>
      <c r="K2153" s="19">
        <f t="shared" si="201"/>
        <v>1.4941600000000004</v>
      </c>
      <c r="L2153" s="49">
        <f t="shared" si="205"/>
        <v>1.4155200000000003</v>
      </c>
    </row>
    <row r="2154" spans="1:12">
      <c r="A2154" s="3">
        <v>5100500160</v>
      </c>
      <c r="B2154" s="13" t="s">
        <v>7410</v>
      </c>
      <c r="C2154" s="241">
        <f>GENERAL!C7527</f>
        <v>10.91</v>
      </c>
      <c r="D2154" s="15" t="str">
        <f>GENERAL!D7527</f>
        <v>N/A</v>
      </c>
      <c r="E2154" s="3">
        <f>GENERAL!E7527</f>
        <v>750</v>
      </c>
      <c r="F2154" s="238">
        <f t="shared" si="202"/>
        <v>8.7279999999999998</v>
      </c>
      <c r="G2154" s="238">
        <f t="shared" si="203"/>
        <v>7.0914999999999999</v>
      </c>
      <c r="H2154" s="238">
        <f t="shared" si="204"/>
        <v>5.4550000000000001</v>
      </c>
      <c r="I2154" s="17">
        <f>GENERAL!F7527</f>
        <v>0.84</v>
      </c>
      <c r="J2154" s="53">
        <f t="shared" si="200"/>
        <v>1.7456000000000003</v>
      </c>
      <c r="K2154" s="19">
        <f t="shared" si="201"/>
        <v>1.6583200000000002</v>
      </c>
      <c r="L2154" s="49">
        <f t="shared" si="205"/>
        <v>1.5710400000000002</v>
      </c>
    </row>
    <row r="2155" spans="1:12">
      <c r="A2155" s="3">
        <v>5100500200</v>
      </c>
      <c r="B2155" s="13" t="s">
        <v>7411</v>
      </c>
      <c r="C2155" s="241">
        <f>GENERAL!C7528</f>
        <v>13.35</v>
      </c>
      <c r="D2155" s="15" t="str">
        <f>GENERAL!D7528</f>
        <v>N/A</v>
      </c>
      <c r="E2155" s="3">
        <f>GENERAL!E7528</f>
        <v>650</v>
      </c>
      <c r="F2155" s="238">
        <f t="shared" si="202"/>
        <v>10.68</v>
      </c>
      <c r="G2155" s="238">
        <f t="shared" si="203"/>
        <v>8.6775000000000002</v>
      </c>
      <c r="H2155" s="238">
        <f t="shared" si="204"/>
        <v>6.6749999999999998</v>
      </c>
      <c r="I2155" s="17">
        <f>GENERAL!F7528</f>
        <v>0.84</v>
      </c>
      <c r="J2155" s="53">
        <f t="shared" si="200"/>
        <v>2.1360000000000006</v>
      </c>
      <c r="K2155" s="19">
        <f t="shared" si="201"/>
        <v>2.0292000000000003</v>
      </c>
      <c r="L2155" s="49">
        <f t="shared" si="205"/>
        <v>1.9224000000000006</v>
      </c>
    </row>
    <row r="2156" spans="1:12">
      <c r="A2156" s="3">
        <v>5100500260</v>
      </c>
      <c r="B2156" s="13" t="s">
        <v>7412</v>
      </c>
      <c r="C2156" s="241">
        <f>GENERAL!C7529</f>
        <v>15.71</v>
      </c>
      <c r="D2156" s="15" t="str">
        <f>GENERAL!D7529</f>
        <v>N/A</v>
      </c>
      <c r="E2156" s="3">
        <f>GENERAL!E7529</f>
        <v>450</v>
      </c>
      <c r="F2156" s="238">
        <f t="shared" si="202"/>
        <v>12.568000000000001</v>
      </c>
      <c r="G2156" s="238">
        <f t="shared" si="203"/>
        <v>10.211500000000001</v>
      </c>
      <c r="H2156" s="238">
        <f t="shared" si="204"/>
        <v>7.8550000000000004</v>
      </c>
      <c r="I2156" s="17">
        <f>GENERAL!F7529</f>
        <v>0.84</v>
      </c>
      <c r="J2156" s="53">
        <f t="shared" si="200"/>
        <v>2.5136000000000007</v>
      </c>
      <c r="K2156" s="19">
        <f t="shared" si="201"/>
        <v>2.3879200000000007</v>
      </c>
      <c r="L2156" s="49">
        <f t="shared" si="205"/>
        <v>2.2622400000000007</v>
      </c>
    </row>
    <row r="2157" spans="1:12">
      <c r="A2157" s="3">
        <v>5100500300</v>
      </c>
      <c r="B2157" s="13" t="s">
        <v>7413</v>
      </c>
      <c r="C2157" s="241">
        <f>GENERAL!C7530</f>
        <v>18.100000000000001</v>
      </c>
      <c r="D2157" s="15" t="str">
        <f>GENERAL!D7530</f>
        <v>N/A</v>
      </c>
      <c r="E2157" s="3">
        <f>GENERAL!E7530</f>
        <v>350</v>
      </c>
      <c r="F2157" s="238">
        <f t="shared" si="202"/>
        <v>14.480000000000002</v>
      </c>
      <c r="G2157" s="238">
        <f t="shared" si="203"/>
        <v>11.765000000000001</v>
      </c>
      <c r="H2157" s="238">
        <f t="shared" si="204"/>
        <v>9.0500000000000007</v>
      </c>
      <c r="I2157" s="17">
        <f>GENERAL!F7530</f>
        <v>0.84</v>
      </c>
      <c r="J2157" s="53">
        <f t="shared" si="200"/>
        <v>2.8960000000000008</v>
      </c>
      <c r="K2157" s="19">
        <f t="shared" si="201"/>
        <v>2.7512000000000008</v>
      </c>
      <c r="L2157" s="49">
        <f t="shared" si="205"/>
        <v>2.6064000000000007</v>
      </c>
    </row>
    <row r="2158" spans="1:12">
      <c r="A2158" s="3">
        <v>5100500360</v>
      </c>
      <c r="B2158" s="13" t="s">
        <v>7414</v>
      </c>
      <c r="C2158" s="241">
        <f>GENERAL!C7531</f>
        <v>20.75</v>
      </c>
      <c r="D2158" s="15" t="str">
        <f>GENERAL!D7531</f>
        <v>N/A</v>
      </c>
      <c r="E2158" s="3">
        <f>GENERAL!E7531</f>
        <v>300</v>
      </c>
      <c r="F2158" s="238">
        <f t="shared" si="202"/>
        <v>16.600000000000001</v>
      </c>
      <c r="G2158" s="238">
        <f t="shared" si="203"/>
        <v>13.487500000000001</v>
      </c>
      <c r="H2158" s="238">
        <f t="shared" si="204"/>
        <v>10.375</v>
      </c>
      <c r="I2158" s="17">
        <f>GENERAL!F7531</f>
        <v>0.84</v>
      </c>
      <c r="J2158" s="53">
        <f t="shared" si="200"/>
        <v>3.3200000000000007</v>
      </c>
      <c r="K2158" s="19">
        <f t="shared" si="201"/>
        <v>3.1540000000000004</v>
      </c>
      <c r="L2158" s="49">
        <f t="shared" si="205"/>
        <v>2.9880000000000009</v>
      </c>
    </row>
    <row r="2159" spans="1:12">
      <c r="A2159" s="3">
        <v>5100500400</v>
      </c>
      <c r="B2159" s="13" t="s">
        <v>7415</v>
      </c>
      <c r="C2159" s="241">
        <f>GENERAL!C7532</f>
        <v>23.18</v>
      </c>
      <c r="D2159" s="15" t="str">
        <f>GENERAL!D7532</f>
        <v>N/A</v>
      </c>
      <c r="E2159" s="3">
        <f>GENERAL!E7532</f>
        <v>250</v>
      </c>
      <c r="F2159" s="238">
        <f t="shared" si="202"/>
        <v>18.544</v>
      </c>
      <c r="G2159" s="238">
        <f t="shared" si="203"/>
        <v>15.067</v>
      </c>
      <c r="H2159" s="238">
        <f t="shared" si="204"/>
        <v>11.59</v>
      </c>
      <c r="I2159" s="17">
        <f>GENERAL!F7532</f>
        <v>0.84</v>
      </c>
      <c r="J2159" s="53">
        <f t="shared" si="200"/>
        <v>3.7088000000000005</v>
      </c>
      <c r="K2159" s="19">
        <f t="shared" si="201"/>
        <v>3.5233600000000003</v>
      </c>
      <c r="L2159" s="49">
        <f t="shared" si="205"/>
        <v>3.3379200000000004</v>
      </c>
    </row>
    <row r="2160" spans="1:12">
      <c r="A2160" s="3">
        <v>5100500460</v>
      </c>
      <c r="B2160" s="13" t="s">
        <v>7416</v>
      </c>
      <c r="C2160" s="241">
        <f>GENERAL!C7533</f>
        <v>28.02</v>
      </c>
      <c r="D2160" s="15" t="str">
        <f>GENERAL!D7533</f>
        <v>N/A</v>
      </c>
      <c r="E2160" s="3">
        <f>GENERAL!E7533</f>
        <v>250</v>
      </c>
      <c r="F2160" s="238">
        <f t="shared" si="202"/>
        <v>22.416</v>
      </c>
      <c r="G2160" s="238">
        <f t="shared" si="203"/>
        <v>18.213000000000001</v>
      </c>
      <c r="H2160" s="238">
        <f t="shared" si="204"/>
        <v>14.01</v>
      </c>
      <c r="I2160" s="17">
        <f>GENERAL!F7533</f>
        <v>0.84</v>
      </c>
      <c r="J2160" s="53">
        <f t="shared" si="200"/>
        <v>4.483200000000001</v>
      </c>
      <c r="K2160" s="19">
        <f t="shared" si="201"/>
        <v>4.2590400000000006</v>
      </c>
      <c r="L2160" s="49">
        <f t="shared" si="205"/>
        <v>4.0348800000000011</v>
      </c>
    </row>
    <row r="2161" spans="1:12">
      <c r="A2161" s="3">
        <v>5100500500</v>
      </c>
      <c r="B2161" s="13" t="s">
        <v>7417</v>
      </c>
      <c r="C2161" s="241">
        <f>GENERAL!C7534</f>
        <v>30.64</v>
      </c>
      <c r="D2161" s="15" t="str">
        <f>GENERAL!D7534</f>
        <v>N/A</v>
      </c>
      <c r="E2161" s="3">
        <f>GENERAL!E7534</f>
        <v>225</v>
      </c>
      <c r="F2161" s="238">
        <f t="shared" si="202"/>
        <v>24.512</v>
      </c>
      <c r="G2161" s="238">
        <f t="shared" si="203"/>
        <v>19.916</v>
      </c>
      <c r="H2161" s="238">
        <f t="shared" si="204"/>
        <v>15.32</v>
      </c>
      <c r="I2161" s="17">
        <f>GENERAL!F7534</f>
        <v>0.84</v>
      </c>
      <c r="J2161" s="53">
        <f t="shared" si="200"/>
        <v>4.902400000000001</v>
      </c>
      <c r="K2161" s="19">
        <f t="shared" si="201"/>
        <v>4.657280000000001</v>
      </c>
      <c r="L2161" s="49">
        <f t="shared" si="205"/>
        <v>4.412160000000001</v>
      </c>
    </row>
    <row r="2162" spans="1:12">
      <c r="A2162" s="3">
        <v>5100500560</v>
      </c>
      <c r="B2162" s="13" t="s">
        <v>7418</v>
      </c>
      <c r="C2162" s="241">
        <f>GENERAL!C7535</f>
        <v>33.270000000000003</v>
      </c>
      <c r="D2162" s="15" t="str">
        <f>GENERAL!D7535</f>
        <v>N/A</v>
      </c>
      <c r="E2162" s="3">
        <f>GENERAL!E7535</f>
        <v>225</v>
      </c>
      <c r="F2162" s="238">
        <f t="shared" si="202"/>
        <v>26.616000000000003</v>
      </c>
      <c r="G2162" s="238">
        <f t="shared" si="203"/>
        <v>21.625500000000002</v>
      </c>
      <c r="H2162" s="238">
        <f t="shared" si="204"/>
        <v>16.635000000000002</v>
      </c>
      <c r="I2162" s="17">
        <f>GENERAL!F7535</f>
        <v>0.84</v>
      </c>
      <c r="J2162" s="53">
        <f t="shared" si="200"/>
        <v>5.3232000000000017</v>
      </c>
      <c r="K2162" s="19">
        <f t="shared" si="201"/>
        <v>5.0570400000000015</v>
      </c>
      <c r="L2162" s="49">
        <f t="shared" si="205"/>
        <v>4.7908800000000014</v>
      </c>
    </row>
    <row r="2163" spans="1:12">
      <c r="A2163" s="3">
        <v>5100500600</v>
      </c>
      <c r="B2163" s="13" t="s">
        <v>7419</v>
      </c>
      <c r="C2163" s="241">
        <f>GENERAL!C7536</f>
        <v>36.049999999999997</v>
      </c>
      <c r="D2163" s="15" t="str">
        <f>GENERAL!D7536</f>
        <v>N/A</v>
      </c>
      <c r="E2163" s="3">
        <f>GENERAL!E7536</f>
        <v>200</v>
      </c>
      <c r="F2163" s="238">
        <f t="shared" si="202"/>
        <v>28.84</v>
      </c>
      <c r="G2163" s="238">
        <f t="shared" si="203"/>
        <v>23.432499999999997</v>
      </c>
      <c r="H2163" s="238">
        <f t="shared" si="204"/>
        <v>18.024999999999999</v>
      </c>
      <c r="I2163" s="17">
        <f>GENERAL!F7536</f>
        <v>0.84</v>
      </c>
      <c r="J2163" s="53">
        <f t="shared" si="200"/>
        <v>5.7680000000000007</v>
      </c>
      <c r="K2163" s="19">
        <f t="shared" si="201"/>
        <v>5.4796000000000005</v>
      </c>
      <c r="L2163" s="49">
        <f t="shared" si="205"/>
        <v>5.1912000000000011</v>
      </c>
    </row>
    <row r="2164" spans="1:12">
      <c r="A2164" s="3">
        <v>5100600100</v>
      </c>
      <c r="B2164" s="13" t="s">
        <v>7420</v>
      </c>
      <c r="C2164" s="241">
        <f>GENERAL!C7537</f>
        <v>12.17</v>
      </c>
      <c r="D2164" s="15" t="str">
        <f>GENERAL!D7537</f>
        <v>N/A</v>
      </c>
      <c r="E2164" s="3">
        <f>GENERAL!E7537</f>
        <v>750</v>
      </c>
      <c r="F2164" s="238">
        <f t="shared" si="202"/>
        <v>9.7360000000000007</v>
      </c>
      <c r="G2164" s="238">
        <f t="shared" si="203"/>
        <v>7.9104999999999999</v>
      </c>
      <c r="H2164" s="238">
        <f t="shared" si="204"/>
        <v>6.085</v>
      </c>
      <c r="I2164" s="17">
        <f>GENERAL!F7537</f>
        <v>0.84</v>
      </c>
      <c r="J2164" s="53">
        <f t="shared" si="200"/>
        <v>1.9472000000000003</v>
      </c>
      <c r="K2164" s="19">
        <f t="shared" si="201"/>
        <v>1.8498400000000002</v>
      </c>
      <c r="L2164" s="49">
        <f t="shared" si="205"/>
        <v>1.7524800000000003</v>
      </c>
    </row>
    <row r="2165" spans="1:12">
      <c r="A2165" s="3">
        <v>5100600120</v>
      </c>
      <c r="B2165" s="13" t="s">
        <v>7421</v>
      </c>
      <c r="C2165" s="241">
        <f>GENERAL!C7538</f>
        <v>13.81</v>
      </c>
      <c r="D2165" s="15" t="str">
        <f>GENERAL!D7538</f>
        <v>N/A</v>
      </c>
      <c r="E2165" s="3">
        <f>GENERAL!E7538</f>
        <v>600</v>
      </c>
      <c r="F2165" s="238">
        <f t="shared" si="202"/>
        <v>11.048000000000002</v>
      </c>
      <c r="G2165" s="238">
        <f t="shared" si="203"/>
        <v>8.9765000000000015</v>
      </c>
      <c r="H2165" s="238">
        <f t="shared" si="204"/>
        <v>6.9050000000000002</v>
      </c>
      <c r="I2165" s="17">
        <f>GENERAL!F7538</f>
        <v>0.84</v>
      </c>
      <c r="J2165" s="53">
        <f t="shared" si="200"/>
        <v>2.2096000000000005</v>
      </c>
      <c r="K2165" s="19">
        <f t="shared" si="201"/>
        <v>2.0991200000000005</v>
      </c>
      <c r="L2165" s="49">
        <f t="shared" si="205"/>
        <v>1.9886400000000004</v>
      </c>
    </row>
    <row r="2166" spans="1:12">
      <c r="A2166" s="3">
        <v>5100600160</v>
      </c>
      <c r="B2166" s="13" t="s">
        <v>7422</v>
      </c>
      <c r="C2166" s="241">
        <f>GENERAL!C7539</f>
        <v>15.49</v>
      </c>
      <c r="D2166" s="15" t="str">
        <f>GENERAL!D7539</f>
        <v>N/A</v>
      </c>
      <c r="E2166" s="3">
        <f>GENERAL!E7539</f>
        <v>550</v>
      </c>
      <c r="F2166" s="238">
        <f t="shared" si="202"/>
        <v>12.392000000000001</v>
      </c>
      <c r="G2166" s="238">
        <f t="shared" si="203"/>
        <v>10.0685</v>
      </c>
      <c r="H2166" s="238">
        <f t="shared" si="204"/>
        <v>7.7450000000000001</v>
      </c>
      <c r="I2166" s="17">
        <f>GENERAL!F7539</f>
        <v>0.84</v>
      </c>
      <c r="J2166" s="53">
        <f t="shared" si="200"/>
        <v>2.4784000000000006</v>
      </c>
      <c r="K2166" s="19">
        <f t="shared" si="201"/>
        <v>2.3544800000000006</v>
      </c>
      <c r="L2166" s="49">
        <f t="shared" si="205"/>
        <v>2.2305600000000005</v>
      </c>
    </row>
    <row r="2167" spans="1:12">
      <c r="A2167" s="3">
        <v>5100600200</v>
      </c>
      <c r="B2167" s="13" t="s">
        <v>7423</v>
      </c>
      <c r="C2167" s="241">
        <f>GENERAL!C7540</f>
        <v>18.850000000000001</v>
      </c>
      <c r="D2167" s="15" t="str">
        <f>GENERAL!D7540</f>
        <v>N/A</v>
      </c>
      <c r="E2167" s="3">
        <f>GENERAL!E7540</f>
        <v>450</v>
      </c>
      <c r="F2167" s="238">
        <f t="shared" si="202"/>
        <v>15.080000000000002</v>
      </c>
      <c r="G2167" s="238">
        <f t="shared" si="203"/>
        <v>12.252500000000001</v>
      </c>
      <c r="H2167" s="238">
        <f t="shared" si="204"/>
        <v>9.4250000000000007</v>
      </c>
      <c r="I2167" s="17">
        <f>GENERAL!F7540</f>
        <v>0.84</v>
      </c>
      <c r="J2167" s="53">
        <f t="shared" ref="J2167:J2230" si="206">C2167*(1-I2167)</f>
        <v>3.0160000000000009</v>
      </c>
      <c r="K2167" s="19">
        <f t="shared" ref="K2167:K2230" si="207">C2167*(1-I2167)*(1-K$6)</f>
        <v>2.8652000000000006</v>
      </c>
      <c r="L2167" s="49">
        <f t="shared" si="205"/>
        <v>2.7144000000000008</v>
      </c>
    </row>
    <row r="2168" spans="1:12">
      <c r="A2168" s="3">
        <v>5100600260</v>
      </c>
      <c r="B2168" s="13" t="s">
        <v>7424</v>
      </c>
      <c r="C2168" s="241">
        <f>GENERAL!C7541</f>
        <v>21.99</v>
      </c>
      <c r="D2168" s="15" t="str">
        <f>GENERAL!D7541</f>
        <v>N/A</v>
      </c>
      <c r="E2168" s="3">
        <f>GENERAL!E7541</f>
        <v>400</v>
      </c>
      <c r="F2168" s="238">
        <f t="shared" si="202"/>
        <v>17.591999999999999</v>
      </c>
      <c r="G2168" s="238">
        <f t="shared" si="203"/>
        <v>14.2935</v>
      </c>
      <c r="H2168" s="238">
        <f t="shared" si="204"/>
        <v>10.994999999999999</v>
      </c>
      <c r="I2168" s="17">
        <f>GENERAL!F7541</f>
        <v>0.84</v>
      </c>
      <c r="J2168" s="53">
        <f t="shared" si="206"/>
        <v>3.5184000000000006</v>
      </c>
      <c r="K2168" s="19">
        <f t="shared" si="207"/>
        <v>3.3424800000000006</v>
      </c>
      <c r="L2168" s="49">
        <f t="shared" si="205"/>
        <v>3.1665600000000005</v>
      </c>
    </row>
    <row r="2169" spans="1:12">
      <c r="A2169" s="3">
        <v>5100600300</v>
      </c>
      <c r="B2169" s="13" t="s">
        <v>7425</v>
      </c>
      <c r="C2169" s="241">
        <f>GENERAL!C7542</f>
        <v>25.3</v>
      </c>
      <c r="D2169" s="15" t="str">
        <f>GENERAL!D7542</f>
        <v>N/A</v>
      </c>
      <c r="E2169" s="3">
        <f>GENERAL!E7542</f>
        <v>350</v>
      </c>
      <c r="F2169" s="238">
        <f t="shared" si="202"/>
        <v>20.240000000000002</v>
      </c>
      <c r="G2169" s="238">
        <f t="shared" si="203"/>
        <v>16.445</v>
      </c>
      <c r="H2169" s="238">
        <f t="shared" si="204"/>
        <v>12.65</v>
      </c>
      <c r="I2169" s="17">
        <f>GENERAL!F7542</f>
        <v>0.84</v>
      </c>
      <c r="J2169" s="53">
        <f t="shared" si="206"/>
        <v>4.0480000000000009</v>
      </c>
      <c r="K2169" s="19">
        <f t="shared" si="207"/>
        <v>3.8456000000000006</v>
      </c>
      <c r="L2169" s="49">
        <f t="shared" si="205"/>
        <v>3.6432000000000011</v>
      </c>
    </row>
    <row r="2170" spans="1:12">
      <c r="A2170" s="3">
        <v>5100600360</v>
      </c>
      <c r="B2170" s="13" t="s">
        <v>7426</v>
      </c>
      <c r="C2170" s="241">
        <f>GENERAL!C7543</f>
        <v>28.51</v>
      </c>
      <c r="D2170" s="15" t="str">
        <f>GENERAL!D7543</f>
        <v>N/A</v>
      </c>
      <c r="E2170" s="3">
        <f>GENERAL!E7543</f>
        <v>300</v>
      </c>
      <c r="F2170" s="238">
        <f t="shared" si="202"/>
        <v>22.808000000000003</v>
      </c>
      <c r="G2170" s="238">
        <f t="shared" si="203"/>
        <v>18.531500000000001</v>
      </c>
      <c r="H2170" s="238">
        <f t="shared" si="204"/>
        <v>14.255000000000001</v>
      </c>
      <c r="I2170" s="17">
        <f>GENERAL!F7543</f>
        <v>0.84</v>
      </c>
      <c r="J2170" s="53">
        <f t="shared" si="206"/>
        <v>4.5616000000000012</v>
      </c>
      <c r="K2170" s="19">
        <f t="shared" si="207"/>
        <v>4.3335200000000009</v>
      </c>
      <c r="L2170" s="49">
        <f t="shared" si="205"/>
        <v>4.1054400000000015</v>
      </c>
    </row>
    <row r="2171" spans="1:12">
      <c r="A2171" s="3">
        <v>5100600400</v>
      </c>
      <c r="B2171" s="13" t="s">
        <v>7427</v>
      </c>
      <c r="C2171" s="241">
        <f>GENERAL!C7544</f>
        <v>31.73</v>
      </c>
      <c r="D2171" s="15" t="str">
        <f>GENERAL!D7544</f>
        <v>N/A</v>
      </c>
      <c r="E2171" s="3">
        <f>GENERAL!E7544</f>
        <v>275</v>
      </c>
      <c r="F2171" s="238">
        <f t="shared" si="202"/>
        <v>25.384</v>
      </c>
      <c r="G2171" s="238">
        <f t="shared" si="203"/>
        <v>20.624500000000001</v>
      </c>
      <c r="H2171" s="238">
        <f t="shared" si="204"/>
        <v>15.865</v>
      </c>
      <c r="I2171" s="17">
        <f>GENERAL!F7544</f>
        <v>0.84</v>
      </c>
      <c r="J2171" s="53">
        <f t="shared" si="206"/>
        <v>5.0768000000000013</v>
      </c>
      <c r="K2171" s="19">
        <f t="shared" si="207"/>
        <v>4.822960000000001</v>
      </c>
      <c r="L2171" s="49">
        <f t="shared" si="205"/>
        <v>4.5691200000000016</v>
      </c>
    </row>
    <row r="2172" spans="1:12">
      <c r="A2172" s="3">
        <v>5100600460</v>
      </c>
      <c r="B2172" s="13" t="s">
        <v>7428</v>
      </c>
      <c r="C2172" s="241">
        <f>GENERAL!C7545</f>
        <v>35.54</v>
      </c>
      <c r="D2172" s="15" t="str">
        <f>GENERAL!D7545</f>
        <v>N/A</v>
      </c>
      <c r="E2172" s="3">
        <f>GENERAL!E7545</f>
        <v>175</v>
      </c>
      <c r="F2172" s="238">
        <f t="shared" si="202"/>
        <v>28.432000000000002</v>
      </c>
      <c r="G2172" s="238">
        <f t="shared" si="203"/>
        <v>23.100999999999999</v>
      </c>
      <c r="H2172" s="238">
        <f t="shared" si="204"/>
        <v>17.77</v>
      </c>
      <c r="I2172" s="17">
        <f>GENERAL!F7545</f>
        <v>0.84</v>
      </c>
      <c r="J2172" s="53">
        <f t="shared" si="206"/>
        <v>5.6864000000000008</v>
      </c>
      <c r="K2172" s="19">
        <f t="shared" si="207"/>
        <v>5.4020800000000007</v>
      </c>
      <c r="L2172" s="49">
        <f t="shared" si="205"/>
        <v>5.1177600000000005</v>
      </c>
    </row>
    <row r="2173" spans="1:12">
      <c r="A2173" s="3">
        <v>5100600500</v>
      </c>
      <c r="B2173" s="13" t="s">
        <v>7429</v>
      </c>
      <c r="C2173" s="241">
        <f>GENERAL!C7546</f>
        <v>41.2</v>
      </c>
      <c r="D2173" s="15" t="str">
        <f>GENERAL!D7546</f>
        <v>N/A</v>
      </c>
      <c r="E2173" s="3">
        <f>GENERAL!E7546</f>
        <v>150</v>
      </c>
      <c r="F2173" s="238">
        <f t="shared" si="202"/>
        <v>32.96</v>
      </c>
      <c r="G2173" s="238">
        <f t="shared" si="203"/>
        <v>26.78</v>
      </c>
      <c r="H2173" s="238">
        <f t="shared" si="204"/>
        <v>20.6</v>
      </c>
      <c r="I2173" s="17">
        <f>GENERAL!F7546</f>
        <v>0.84</v>
      </c>
      <c r="J2173" s="53">
        <f t="shared" si="206"/>
        <v>6.5920000000000014</v>
      </c>
      <c r="K2173" s="19">
        <f t="shared" si="207"/>
        <v>6.2624000000000013</v>
      </c>
      <c r="L2173" s="49">
        <f t="shared" si="205"/>
        <v>5.9328000000000012</v>
      </c>
    </row>
    <row r="2174" spans="1:12">
      <c r="A2174" s="3">
        <v>5100600560</v>
      </c>
      <c r="B2174" s="13" t="s">
        <v>7430</v>
      </c>
      <c r="C2174" s="241">
        <f>GENERAL!C7547</f>
        <v>44.29</v>
      </c>
      <c r="D2174" s="15" t="str">
        <f>GENERAL!D7547</f>
        <v>N/A</v>
      </c>
      <c r="E2174" s="3">
        <f>GENERAL!E7547</f>
        <v>150</v>
      </c>
      <c r="F2174" s="238">
        <f t="shared" si="202"/>
        <v>35.432000000000002</v>
      </c>
      <c r="G2174" s="238">
        <f t="shared" si="203"/>
        <v>28.788499999999999</v>
      </c>
      <c r="H2174" s="238">
        <f t="shared" si="204"/>
        <v>22.145</v>
      </c>
      <c r="I2174" s="17">
        <f>GENERAL!F7547</f>
        <v>0.84</v>
      </c>
      <c r="J2174" s="53">
        <f t="shared" si="206"/>
        <v>7.0864000000000011</v>
      </c>
      <c r="K2174" s="19">
        <f t="shared" si="207"/>
        <v>6.7320800000000007</v>
      </c>
      <c r="L2174" s="49">
        <f t="shared" si="205"/>
        <v>6.3777600000000012</v>
      </c>
    </row>
    <row r="2175" spans="1:12">
      <c r="A2175" s="3">
        <v>5100600600</v>
      </c>
      <c r="B2175" s="13" t="s">
        <v>7431</v>
      </c>
      <c r="C2175" s="241">
        <f>GENERAL!C7548</f>
        <v>47.79</v>
      </c>
      <c r="D2175" s="15" t="str">
        <f>GENERAL!D7548</f>
        <v>N/A</v>
      </c>
      <c r="E2175" s="3">
        <f>GENERAL!E7548</f>
        <v>150</v>
      </c>
      <c r="F2175" s="238">
        <f t="shared" si="202"/>
        <v>38.231999999999999</v>
      </c>
      <c r="G2175" s="238">
        <f t="shared" si="203"/>
        <v>31.063500000000001</v>
      </c>
      <c r="H2175" s="238">
        <f t="shared" si="204"/>
        <v>23.895</v>
      </c>
      <c r="I2175" s="17">
        <f>GENERAL!F7548</f>
        <v>0.84</v>
      </c>
      <c r="J2175" s="53">
        <f t="shared" si="206"/>
        <v>7.6464000000000016</v>
      </c>
      <c r="K2175" s="19">
        <f t="shared" si="207"/>
        <v>7.2640800000000016</v>
      </c>
      <c r="L2175" s="49">
        <f t="shared" si="205"/>
        <v>6.8817600000000017</v>
      </c>
    </row>
    <row r="2176" spans="1:12">
      <c r="A2176" s="3">
        <v>5100600700</v>
      </c>
      <c r="B2176" s="13" t="s">
        <v>7432</v>
      </c>
      <c r="C2176" s="241">
        <f>GENERAL!C7549</f>
        <v>55.52</v>
      </c>
      <c r="D2176" s="15" t="str">
        <f>GENERAL!D7549</f>
        <v>N/A</v>
      </c>
      <c r="E2176" s="3">
        <f>GENERAL!E7549</f>
        <v>150</v>
      </c>
      <c r="F2176" s="238">
        <f t="shared" si="202"/>
        <v>44.416000000000004</v>
      </c>
      <c r="G2176" s="238">
        <f t="shared" si="203"/>
        <v>36.088000000000001</v>
      </c>
      <c r="H2176" s="238">
        <f t="shared" si="204"/>
        <v>27.76</v>
      </c>
      <c r="I2176" s="17">
        <f>GENERAL!F7549</f>
        <v>0.84</v>
      </c>
      <c r="J2176" s="53">
        <f t="shared" si="206"/>
        <v>8.8832000000000022</v>
      </c>
      <c r="K2176" s="19">
        <f t="shared" si="207"/>
        <v>8.4390400000000021</v>
      </c>
      <c r="L2176" s="49">
        <f t="shared" si="205"/>
        <v>7.994880000000002</v>
      </c>
    </row>
    <row r="2177" spans="1:12">
      <c r="A2177" s="3">
        <v>5100600800</v>
      </c>
      <c r="B2177" s="13" t="s">
        <v>7433</v>
      </c>
      <c r="C2177" s="241">
        <f>GENERAL!C7550</f>
        <v>62.32</v>
      </c>
      <c r="D2177" s="15" t="str">
        <f>GENERAL!D7550</f>
        <v>N/A</v>
      </c>
      <c r="E2177" s="3">
        <f>GENERAL!E7550</f>
        <v>140</v>
      </c>
      <c r="F2177" s="238">
        <f t="shared" si="202"/>
        <v>49.856000000000002</v>
      </c>
      <c r="G2177" s="238">
        <f t="shared" si="203"/>
        <v>40.508000000000003</v>
      </c>
      <c r="H2177" s="238">
        <f t="shared" si="204"/>
        <v>31.16</v>
      </c>
      <c r="I2177" s="17">
        <f>GENERAL!F7550</f>
        <v>0.84</v>
      </c>
      <c r="J2177" s="53">
        <f t="shared" si="206"/>
        <v>9.9712000000000014</v>
      </c>
      <c r="K2177" s="19">
        <f t="shared" si="207"/>
        <v>9.4726400000000002</v>
      </c>
      <c r="L2177" s="49">
        <f t="shared" si="205"/>
        <v>8.9740800000000007</v>
      </c>
    </row>
    <row r="2178" spans="1:12">
      <c r="A2178" s="3">
        <v>5100800120</v>
      </c>
      <c r="B2178" s="13" t="s">
        <v>7434</v>
      </c>
      <c r="C2178" s="241">
        <f>GENERAL!C7551</f>
        <v>24.92</v>
      </c>
      <c r="D2178" s="15" t="str">
        <f>GENERAL!D7551</f>
        <v>N/A</v>
      </c>
      <c r="E2178" s="3">
        <f>GENERAL!E7551</f>
        <v>350</v>
      </c>
      <c r="F2178" s="238">
        <f t="shared" si="202"/>
        <v>19.936000000000003</v>
      </c>
      <c r="G2178" s="238">
        <f t="shared" si="203"/>
        <v>16.198</v>
      </c>
      <c r="H2178" s="238">
        <f t="shared" si="204"/>
        <v>12.46</v>
      </c>
      <c r="I2178" s="17">
        <f>GENERAL!F7551</f>
        <v>0.84</v>
      </c>
      <c r="J2178" s="53">
        <f t="shared" si="206"/>
        <v>3.987200000000001</v>
      </c>
      <c r="K2178" s="19">
        <f t="shared" si="207"/>
        <v>3.7878400000000005</v>
      </c>
      <c r="L2178" s="49">
        <f t="shared" si="205"/>
        <v>3.588480000000001</v>
      </c>
    </row>
    <row r="2179" spans="1:12">
      <c r="A2179" s="3">
        <v>5100800160</v>
      </c>
      <c r="B2179" s="13" t="s">
        <v>7435</v>
      </c>
      <c r="C2179" s="241">
        <f>GENERAL!C7552</f>
        <v>27.44</v>
      </c>
      <c r="D2179" s="15" t="str">
        <f>GENERAL!D7552</f>
        <v>N/A</v>
      </c>
      <c r="E2179" s="3">
        <f>GENERAL!E7552</f>
        <v>300</v>
      </c>
      <c r="F2179" s="238">
        <f t="shared" si="202"/>
        <v>21.952000000000002</v>
      </c>
      <c r="G2179" s="238">
        <f t="shared" si="203"/>
        <v>17.836000000000002</v>
      </c>
      <c r="H2179" s="238">
        <f t="shared" si="204"/>
        <v>13.72</v>
      </c>
      <c r="I2179" s="17">
        <f>GENERAL!F7552</f>
        <v>0.84</v>
      </c>
      <c r="J2179" s="53">
        <f t="shared" si="206"/>
        <v>4.3904000000000014</v>
      </c>
      <c r="K2179" s="19">
        <f t="shared" si="207"/>
        <v>4.1708800000000013</v>
      </c>
      <c r="L2179" s="49">
        <f t="shared" si="205"/>
        <v>3.9513600000000015</v>
      </c>
    </row>
    <row r="2180" spans="1:12">
      <c r="A2180" s="3">
        <v>5100800200</v>
      </c>
      <c r="B2180" s="13" t="s">
        <v>7436</v>
      </c>
      <c r="C2180" s="241">
        <f>GENERAL!C7553</f>
        <v>32.32</v>
      </c>
      <c r="D2180" s="15" t="str">
        <f>GENERAL!D7553</f>
        <v>N/A</v>
      </c>
      <c r="E2180" s="3">
        <f>GENERAL!E7553</f>
        <v>250</v>
      </c>
      <c r="F2180" s="238">
        <f t="shared" si="202"/>
        <v>25.856000000000002</v>
      </c>
      <c r="G2180" s="238">
        <f t="shared" si="203"/>
        <v>21.008000000000003</v>
      </c>
      <c r="H2180" s="238">
        <f t="shared" si="204"/>
        <v>16.16</v>
      </c>
      <c r="I2180" s="17">
        <f>GENERAL!F7553</f>
        <v>0.84</v>
      </c>
      <c r="J2180" s="53">
        <f t="shared" si="206"/>
        <v>5.1712000000000007</v>
      </c>
      <c r="K2180" s="19">
        <f t="shared" si="207"/>
        <v>4.9126400000000006</v>
      </c>
      <c r="L2180" s="49">
        <f t="shared" si="205"/>
        <v>4.6540800000000004</v>
      </c>
    </row>
    <row r="2181" spans="1:12">
      <c r="A2181" s="3">
        <v>5100800260</v>
      </c>
      <c r="B2181" s="13" t="s">
        <v>7437</v>
      </c>
      <c r="C2181" s="241">
        <f>GENERAL!C7554</f>
        <v>37.56</v>
      </c>
      <c r="D2181" s="15" t="str">
        <f>GENERAL!D7554</f>
        <v>N/A</v>
      </c>
      <c r="E2181" s="3">
        <f>GENERAL!E7554</f>
        <v>200</v>
      </c>
      <c r="F2181" s="238">
        <f t="shared" si="202"/>
        <v>30.048000000000002</v>
      </c>
      <c r="G2181" s="238">
        <f t="shared" si="203"/>
        <v>24.414000000000001</v>
      </c>
      <c r="H2181" s="238">
        <f t="shared" si="204"/>
        <v>18.78</v>
      </c>
      <c r="I2181" s="17">
        <f>GENERAL!F7554</f>
        <v>0.84</v>
      </c>
      <c r="J2181" s="53">
        <f t="shared" si="206"/>
        <v>6.0096000000000016</v>
      </c>
      <c r="K2181" s="19">
        <f t="shared" si="207"/>
        <v>5.7091200000000013</v>
      </c>
      <c r="L2181" s="49">
        <f t="shared" si="205"/>
        <v>5.4086400000000019</v>
      </c>
    </row>
    <row r="2182" spans="1:12">
      <c r="A2182" s="3">
        <v>5100800300</v>
      </c>
      <c r="B2182" s="13" t="s">
        <v>7438</v>
      </c>
      <c r="C2182" s="241">
        <f>GENERAL!C7555</f>
        <v>42.69</v>
      </c>
      <c r="D2182" s="15" t="str">
        <f>GENERAL!D7555</f>
        <v>N/A</v>
      </c>
      <c r="E2182" s="3">
        <f>GENERAL!E7555</f>
        <v>175</v>
      </c>
      <c r="F2182" s="238">
        <f t="shared" si="202"/>
        <v>34.152000000000001</v>
      </c>
      <c r="G2182" s="238">
        <f t="shared" si="203"/>
        <v>27.7485</v>
      </c>
      <c r="H2182" s="238">
        <f t="shared" si="204"/>
        <v>21.344999999999999</v>
      </c>
      <c r="I2182" s="17">
        <f>GENERAL!F7555</f>
        <v>0.84</v>
      </c>
      <c r="J2182" s="53">
        <f t="shared" si="206"/>
        <v>6.8304000000000009</v>
      </c>
      <c r="K2182" s="19">
        <f t="shared" si="207"/>
        <v>6.4888800000000009</v>
      </c>
      <c r="L2182" s="49">
        <f t="shared" si="205"/>
        <v>6.1473600000000008</v>
      </c>
    </row>
    <row r="2183" spans="1:12">
      <c r="A2183" s="3">
        <v>5100800360</v>
      </c>
      <c r="B2183" s="13" t="s">
        <v>7439</v>
      </c>
      <c r="C2183" s="241">
        <f>GENERAL!C7556</f>
        <v>47.72</v>
      </c>
      <c r="D2183" s="15" t="str">
        <f>GENERAL!D7556</f>
        <v>N/A</v>
      </c>
      <c r="E2183" s="3">
        <f>GENERAL!E7556</f>
        <v>150</v>
      </c>
      <c r="F2183" s="238">
        <f t="shared" si="202"/>
        <v>38.176000000000002</v>
      </c>
      <c r="G2183" s="238">
        <f t="shared" si="203"/>
        <v>31.018000000000001</v>
      </c>
      <c r="H2183" s="238">
        <f t="shared" si="204"/>
        <v>23.86</v>
      </c>
      <c r="I2183" s="17">
        <f>GENERAL!F7556</f>
        <v>0.84</v>
      </c>
      <c r="J2183" s="53">
        <f t="shared" si="206"/>
        <v>7.6352000000000011</v>
      </c>
      <c r="K2183" s="19">
        <f t="shared" si="207"/>
        <v>7.2534400000000003</v>
      </c>
      <c r="L2183" s="49">
        <f t="shared" si="205"/>
        <v>6.8716800000000013</v>
      </c>
    </row>
    <row r="2184" spans="1:12">
      <c r="A2184" s="3">
        <v>5100800400</v>
      </c>
      <c r="B2184" s="13" t="s">
        <v>7440</v>
      </c>
      <c r="C2184" s="241">
        <f>GENERAL!C7557</f>
        <v>52.78</v>
      </c>
      <c r="D2184" s="15" t="str">
        <f>GENERAL!D7557</f>
        <v>N/A</v>
      </c>
      <c r="E2184" s="3">
        <f>GENERAL!E7557</f>
        <v>125</v>
      </c>
      <c r="F2184" s="238">
        <f t="shared" si="202"/>
        <v>42.224000000000004</v>
      </c>
      <c r="G2184" s="238">
        <f t="shared" si="203"/>
        <v>34.307000000000002</v>
      </c>
      <c r="H2184" s="238">
        <f t="shared" si="204"/>
        <v>26.39</v>
      </c>
      <c r="I2184" s="17">
        <f>GENERAL!F7557</f>
        <v>0.84</v>
      </c>
      <c r="J2184" s="53">
        <f t="shared" si="206"/>
        <v>8.4448000000000025</v>
      </c>
      <c r="K2184" s="19">
        <f t="shared" si="207"/>
        <v>8.0225600000000021</v>
      </c>
      <c r="L2184" s="49">
        <f t="shared" si="205"/>
        <v>7.6003200000000026</v>
      </c>
    </row>
    <row r="2185" spans="1:12">
      <c r="A2185" s="3">
        <v>5100800460</v>
      </c>
      <c r="B2185" s="13" t="s">
        <v>7441</v>
      </c>
      <c r="C2185" s="241">
        <f>GENERAL!C7558</f>
        <v>57.78</v>
      </c>
      <c r="D2185" s="15" t="str">
        <f>GENERAL!D7558</f>
        <v>N/A</v>
      </c>
      <c r="E2185" s="3">
        <f>GENERAL!E7558</f>
        <v>100</v>
      </c>
      <c r="F2185" s="238">
        <f t="shared" ref="F2185:F2248" si="208">C2185*0.8</f>
        <v>46.224000000000004</v>
      </c>
      <c r="G2185" s="238">
        <f t="shared" ref="G2185:G2248" si="209">C2185*0.65</f>
        <v>37.557000000000002</v>
      </c>
      <c r="H2185" s="238">
        <f t="shared" ref="H2185:H2248" si="210">C2185*0.5</f>
        <v>28.89</v>
      </c>
      <c r="I2185" s="17">
        <f>GENERAL!F7558</f>
        <v>0.84</v>
      </c>
      <c r="J2185" s="53">
        <f t="shared" si="206"/>
        <v>9.2448000000000015</v>
      </c>
      <c r="K2185" s="19">
        <f t="shared" si="207"/>
        <v>8.7825600000000001</v>
      </c>
      <c r="L2185" s="49">
        <f t="shared" ref="L2185:L2248" si="211">C2185*(1-I2185)*(1-L$6)</f>
        <v>8.3203200000000024</v>
      </c>
    </row>
    <row r="2186" spans="1:12">
      <c r="A2186" s="3">
        <v>5100800500</v>
      </c>
      <c r="B2186" s="13" t="s">
        <v>7442</v>
      </c>
      <c r="C2186" s="241">
        <f>GENERAL!C7559</f>
        <v>62.92</v>
      </c>
      <c r="D2186" s="15" t="str">
        <f>GENERAL!D7559</f>
        <v>N/A</v>
      </c>
      <c r="E2186" s="3">
        <f>GENERAL!E7559</f>
        <v>90</v>
      </c>
      <c r="F2186" s="238">
        <f t="shared" si="208"/>
        <v>50.336000000000006</v>
      </c>
      <c r="G2186" s="238">
        <f t="shared" si="209"/>
        <v>40.898000000000003</v>
      </c>
      <c r="H2186" s="238">
        <f t="shared" si="210"/>
        <v>31.46</v>
      </c>
      <c r="I2186" s="17">
        <f>GENERAL!F7559</f>
        <v>0.84</v>
      </c>
      <c r="J2186" s="53">
        <f t="shared" si="206"/>
        <v>10.067200000000001</v>
      </c>
      <c r="K2186" s="19">
        <f t="shared" si="207"/>
        <v>9.5638400000000008</v>
      </c>
      <c r="L2186" s="49">
        <f t="shared" si="211"/>
        <v>9.0604800000000019</v>
      </c>
    </row>
    <row r="2187" spans="1:12">
      <c r="A2187" s="3">
        <v>5100800560</v>
      </c>
      <c r="B2187" s="13" t="s">
        <v>7443</v>
      </c>
      <c r="C2187" s="241">
        <f>GENERAL!C7560</f>
        <v>67.849999999999994</v>
      </c>
      <c r="D2187" s="15" t="str">
        <f>GENERAL!D7560</f>
        <v>N/A</v>
      </c>
      <c r="E2187" s="3">
        <f>GENERAL!E7560</f>
        <v>75</v>
      </c>
      <c r="F2187" s="238">
        <f t="shared" si="208"/>
        <v>54.28</v>
      </c>
      <c r="G2187" s="238">
        <f t="shared" si="209"/>
        <v>44.102499999999999</v>
      </c>
      <c r="H2187" s="238">
        <f t="shared" si="210"/>
        <v>33.924999999999997</v>
      </c>
      <c r="I2187" s="17">
        <f>GENERAL!F7560</f>
        <v>0.84</v>
      </c>
      <c r="J2187" s="53">
        <f t="shared" si="206"/>
        <v>10.856000000000002</v>
      </c>
      <c r="K2187" s="19">
        <f t="shared" si="207"/>
        <v>10.313200000000002</v>
      </c>
      <c r="L2187" s="49">
        <f t="shared" si="211"/>
        <v>9.7704000000000022</v>
      </c>
    </row>
    <row r="2188" spans="1:12">
      <c r="A2188" s="3">
        <v>5100800600</v>
      </c>
      <c r="B2188" s="13" t="s">
        <v>7444</v>
      </c>
      <c r="C2188" s="241">
        <f>GENERAL!C7561</f>
        <v>72.78</v>
      </c>
      <c r="D2188" s="15" t="str">
        <f>GENERAL!D7561</f>
        <v>N/A</v>
      </c>
      <c r="E2188" s="3">
        <f>GENERAL!E7561</f>
        <v>70</v>
      </c>
      <c r="F2188" s="238">
        <f t="shared" si="208"/>
        <v>58.224000000000004</v>
      </c>
      <c r="G2188" s="238">
        <f t="shared" si="209"/>
        <v>47.307000000000002</v>
      </c>
      <c r="H2188" s="238">
        <f t="shared" si="210"/>
        <v>36.39</v>
      </c>
      <c r="I2188" s="17">
        <f>GENERAL!F7561</f>
        <v>0.84</v>
      </c>
      <c r="J2188" s="53">
        <f t="shared" si="206"/>
        <v>11.644800000000002</v>
      </c>
      <c r="K2188" s="19">
        <f t="shared" si="207"/>
        <v>11.062560000000001</v>
      </c>
      <c r="L2188" s="49">
        <f t="shared" si="211"/>
        <v>10.480320000000003</v>
      </c>
    </row>
    <row r="2189" spans="1:12">
      <c r="A2189" s="3">
        <v>5100800700</v>
      </c>
      <c r="B2189" s="13" t="s">
        <v>7445</v>
      </c>
      <c r="C2189" s="241">
        <f>GENERAL!C7562</f>
        <v>89.82</v>
      </c>
      <c r="D2189" s="15" t="str">
        <f>GENERAL!D7562</f>
        <v>N/A</v>
      </c>
      <c r="E2189" s="3">
        <f>GENERAL!E7562</f>
        <v>70</v>
      </c>
      <c r="F2189" s="238">
        <f t="shared" si="208"/>
        <v>71.855999999999995</v>
      </c>
      <c r="G2189" s="238">
        <f t="shared" si="209"/>
        <v>58.382999999999996</v>
      </c>
      <c r="H2189" s="238">
        <f t="shared" si="210"/>
        <v>44.91</v>
      </c>
      <c r="I2189" s="17">
        <f>GENERAL!F7562</f>
        <v>0.84</v>
      </c>
      <c r="J2189" s="53">
        <f t="shared" si="206"/>
        <v>14.371200000000002</v>
      </c>
      <c r="K2189" s="19">
        <f t="shared" si="207"/>
        <v>13.652640000000002</v>
      </c>
      <c r="L2189" s="49">
        <f t="shared" si="211"/>
        <v>12.934080000000002</v>
      </c>
    </row>
    <row r="2190" spans="1:12">
      <c r="A2190" s="3">
        <v>5100800800</v>
      </c>
      <c r="B2190" s="13" t="s">
        <v>7446</v>
      </c>
      <c r="C2190" s="241">
        <f>GENERAL!C7563</f>
        <v>102.49</v>
      </c>
      <c r="D2190" s="15" t="str">
        <f>GENERAL!D7563</f>
        <v>N/A</v>
      </c>
      <c r="E2190" s="3">
        <f>GENERAL!E7563</f>
        <v>70</v>
      </c>
      <c r="F2190" s="238">
        <f t="shared" si="208"/>
        <v>81.992000000000004</v>
      </c>
      <c r="G2190" s="238">
        <f t="shared" si="209"/>
        <v>66.618499999999997</v>
      </c>
      <c r="H2190" s="238">
        <f t="shared" si="210"/>
        <v>51.244999999999997</v>
      </c>
      <c r="I2190" s="17">
        <f>GENERAL!F7563</f>
        <v>0.84</v>
      </c>
      <c r="J2190" s="53">
        <f t="shared" si="206"/>
        <v>16.398400000000002</v>
      </c>
      <c r="K2190" s="19">
        <f t="shared" si="207"/>
        <v>15.578480000000001</v>
      </c>
      <c r="L2190" s="49">
        <f t="shared" si="211"/>
        <v>14.758560000000003</v>
      </c>
    </row>
    <row r="2191" spans="1:12">
      <c r="A2191" s="3">
        <v>5100900160</v>
      </c>
      <c r="B2191" s="13" t="s">
        <v>7447</v>
      </c>
      <c r="C2191" s="241">
        <f>GENERAL!C7564</f>
        <v>43.42</v>
      </c>
      <c r="D2191" s="15" t="str">
        <f>GENERAL!D7564</f>
        <v>N/A</v>
      </c>
      <c r="E2191" s="3">
        <f>GENERAL!E7564</f>
        <v>200</v>
      </c>
      <c r="F2191" s="238">
        <f t="shared" si="208"/>
        <v>34.736000000000004</v>
      </c>
      <c r="G2191" s="238">
        <f t="shared" si="209"/>
        <v>28.223000000000003</v>
      </c>
      <c r="H2191" s="238">
        <f t="shared" si="210"/>
        <v>21.71</v>
      </c>
      <c r="I2191" s="17">
        <f>GENERAL!F7564</f>
        <v>0.84</v>
      </c>
      <c r="J2191" s="53">
        <f t="shared" si="206"/>
        <v>6.9472000000000014</v>
      </c>
      <c r="K2191" s="19">
        <f t="shared" si="207"/>
        <v>6.5998400000000013</v>
      </c>
      <c r="L2191" s="49">
        <f t="shared" si="211"/>
        <v>6.2524800000000011</v>
      </c>
    </row>
    <row r="2192" spans="1:12">
      <c r="A2192" s="3">
        <v>5100900200</v>
      </c>
      <c r="B2192" s="13" t="s">
        <v>7448</v>
      </c>
      <c r="C2192" s="241">
        <f>GENERAL!C7565</f>
        <v>50.83</v>
      </c>
      <c r="D2192" s="15" t="str">
        <f>GENERAL!D7565</f>
        <v>N/A</v>
      </c>
      <c r="E2192" s="3">
        <f>GENERAL!E7565</f>
        <v>175</v>
      </c>
      <c r="F2192" s="238">
        <f t="shared" si="208"/>
        <v>40.664000000000001</v>
      </c>
      <c r="G2192" s="238">
        <f t="shared" si="209"/>
        <v>33.039499999999997</v>
      </c>
      <c r="H2192" s="238">
        <f t="shared" si="210"/>
        <v>25.414999999999999</v>
      </c>
      <c r="I2192" s="17">
        <f>GENERAL!F7565</f>
        <v>0.84</v>
      </c>
      <c r="J2192" s="53">
        <f t="shared" si="206"/>
        <v>8.1328000000000014</v>
      </c>
      <c r="K2192" s="19">
        <f t="shared" si="207"/>
        <v>7.726160000000001</v>
      </c>
      <c r="L2192" s="49">
        <f t="shared" si="211"/>
        <v>7.3195200000000016</v>
      </c>
    </row>
    <row r="2193" spans="1:12">
      <c r="A2193" s="3">
        <v>5100900260</v>
      </c>
      <c r="B2193" s="13" t="s">
        <v>7449</v>
      </c>
      <c r="C2193" s="241">
        <f>GENERAL!C7566</f>
        <v>57.75</v>
      </c>
      <c r="D2193" s="15" t="str">
        <f>GENERAL!D7566</f>
        <v>N/A</v>
      </c>
      <c r="E2193" s="3">
        <f>GENERAL!E7566</f>
        <v>150</v>
      </c>
      <c r="F2193" s="238">
        <f t="shared" si="208"/>
        <v>46.2</v>
      </c>
      <c r="G2193" s="238">
        <f t="shared" si="209"/>
        <v>37.537500000000001</v>
      </c>
      <c r="H2193" s="238">
        <f t="shared" si="210"/>
        <v>28.875</v>
      </c>
      <c r="I2193" s="17">
        <f>GENERAL!F7566</f>
        <v>0.84</v>
      </c>
      <c r="J2193" s="53">
        <f t="shared" si="206"/>
        <v>9.240000000000002</v>
      </c>
      <c r="K2193" s="19">
        <f t="shared" si="207"/>
        <v>8.7780000000000022</v>
      </c>
      <c r="L2193" s="49">
        <f t="shared" si="211"/>
        <v>8.3160000000000025</v>
      </c>
    </row>
    <row r="2194" spans="1:12">
      <c r="A2194" s="3">
        <v>5100900300</v>
      </c>
      <c r="B2194" s="13" t="s">
        <v>7450</v>
      </c>
      <c r="C2194" s="241">
        <f>GENERAL!C7567</f>
        <v>65.84</v>
      </c>
      <c r="D2194" s="15" t="str">
        <f>GENERAL!D7567</f>
        <v>N/A</v>
      </c>
      <c r="E2194" s="3">
        <f>GENERAL!E7567</f>
        <v>130</v>
      </c>
      <c r="F2194" s="238">
        <f t="shared" si="208"/>
        <v>52.672000000000004</v>
      </c>
      <c r="G2194" s="238">
        <f t="shared" si="209"/>
        <v>42.796000000000006</v>
      </c>
      <c r="H2194" s="238">
        <f t="shared" si="210"/>
        <v>32.92</v>
      </c>
      <c r="I2194" s="17">
        <f>GENERAL!F7567</f>
        <v>0.84</v>
      </c>
      <c r="J2194" s="53">
        <f t="shared" si="206"/>
        <v>10.534400000000003</v>
      </c>
      <c r="K2194" s="19">
        <f t="shared" si="207"/>
        <v>10.007680000000002</v>
      </c>
      <c r="L2194" s="49">
        <f t="shared" si="211"/>
        <v>9.4809600000000032</v>
      </c>
    </row>
    <row r="2195" spans="1:12">
      <c r="A2195" s="3">
        <v>5100900360</v>
      </c>
      <c r="B2195" s="13" t="s">
        <v>7451</v>
      </c>
      <c r="C2195" s="241">
        <f>GENERAL!C7568</f>
        <v>73.38</v>
      </c>
      <c r="D2195" s="15" t="str">
        <f>GENERAL!D7568</f>
        <v>N/A</v>
      </c>
      <c r="E2195" s="3">
        <f>GENERAL!E7568</f>
        <v>120</v>
      </c>
      <c r="F2195" s="238">
        <f t="shared" si="208"/>
        <v>58.704000000000001</v>
      </c>
      <c r="G2195" s="238">
        <f t="shared" si="209"/>
        <v>47.696999999999996</v>
      </c>
      <c r="H2195" s="238">
        <f t="shared" si="210"/>
        <v>36.69</v>
      </c>
      <c r="I2195" s="17">
        <f>GENERAL!F7568</f>
        <v>0.84</v>
      </c>
      <c r="J2195" s="53">
        <f t="shared" si="206"/>
        <v>11.740800000000002</v>
      </c>
      <c r="K2195" s="19">
        <f t="shared" si="207"/>
        <v>11.153760000000002</v>
      </c>
      <c r="L2195" s="49">
        <f t="shared" si="211"/>
        <v>10.566720000000002</v>
      </c>
    </row>
    <row r="2196" spans="1:12">
      <c r="A2196" s="3">
        <v>5100900400</v>
      </c>
      <c r="B2196" s="13" t="s">
        <v>7452</v>
      </c>
      <c r="C2196" s="241">
        <f>GENERAL!C7569</f>
        <v>80.89</v>
      </c>
      <c r="D2196" s="15" t="str">
        <f>GENERAL!D7569</f>
        <v>N/A</v>
      </c>
      <c r="E2196" s="3">
        <f>GENERAL!E7569</f>
        <v>110</v>
      </c>
      <c r="F2196" s="238">
        <f t="shared" si="208"/>
        <v>64.712000000000003</v>
      </c>
      <c r="G2196" s="238">
        <f t="shared" si="209"/>
        <v>52.578500000000005</v>
      </c>
      <c r="H2196" s="238">
        <f t="shared" si="210"/>
        <v>40.445</v>
      </c>
      <c r="I2196" s="17">
        <f>GENERAL!F7569</f>
        <v>0.84</v>
      </c>
      <c r="J2196" s="53">
        <f t="shared" si="206"/>
        <v>12.942400000000003</v>
      </c>
      <c r="K2196" s="19">
        <f t="shared" si="207"/>
        <v>12.295280000000002</v>
      </c>
      <c r="L2196" s="49">
        <f t="shared" si="211"/>
        <v>11.648160000000003</v>
      </c>
    </row>
    <row r="2197" spans="1:12">
      <c r="A2197" s="3">
        <v>5100900460</v>
      </c>
      <c r="B2197" s="13" t="s">
        <v>7453</v>
      </c>
      <c r="C2197" s="241">
        <f>GENERAL!C7570</f>
        <v>88.38</v>
      </c>
      <c r="D2197" s="15" t="str">
        <f>GENERAL!D7570</f>
        <v>N/A</v>
      </c>
      <c r="E2197" s="3">
        <f>GENERAL!E7570</f>
        <v>80</v>
      </c>
      <c r="F2197" s="238">
        <f t="shared" si="208"/>
        <v>70.703999999999994</v>
      </c>
      <c r="G2197" s="238">
        <f t="shared" si="209"/>
        <v>57.446999999999996</v>
      </c>
      <c r="H2197" s="238">
        <f t="shared" si="210"/>
        <v>44.19</v>
      </c>
      <c r="I2197" s="17">
        <f>GENERAL!F7570</f>
        <v>0.84</v>
      </c>
      <c r="J2197" s="53">
        <f t="shared" si="206"/>
        <v>14.140800000000002</v>
      </c>
      <c r="K2197" s="19">
        <f t="shared" si="207"/>
        <v>13.433760000000001</v>
      </c>
      <c r="L2197" s="49">
        <f t="shared" si="211"/>
        <v>12.726720000000002</v>
      </c>
    </row>
    <row r="2198" spans="1:12">
      <c r="A2198" s="3">
        <v>5100900500</v>
      </c>
      <c r="B2198" s="13" t="s">
        <v>7454</v>
      </c>
      <c r="C2198" s="241">
        <f>GENERAL!C7571</f>
        <v>95.88</v>
      </c>
      <c r="D2198" s="15" t="str">
        <f>GENERAL!D7571</f>
        <v>N/A</v>
      </c>
      <c r="E2198" s="3">
        <f>GENERAL!E7571</f>
        <v>65</v>
      </c>
      <c r="F2198" s="238">
        <f t="shared" si="208"/>
        <v>76.703999999999994</v>
      </c>
      <c r="G2198" s="238">
        <f t="shared" si="209"/>
        <v>62.321999999999996</v>
      </c>
      <c r="H2198" s="238">
        <f t="shared" si="210"/>
        <v>47.94</v>
      </c>
      <c r="I2198" s="17">
        <f>GENERAL!F7571</f>
        <v>0.84</v>
      </c>
      <c r="J2198" s="53">
        <f t="shared" si="206"/>
        <v>15.340800000000002</v>
      </c>
      <c r="K2198" s="19">
        <f t="shared" si="207"/>
        <v>14.57376</v>
      </c>
      <c r="L2198" s="49">
        <f t="shared" si="211"/>
        <v>13.806720000000002</v>
      </c>
    </row>
    <row r="2199" spans="1:12">
      <c r="A2199" s="3">
        <v>5100900560</v>
      </c>
      <c r="B2199" s="13" t="s">
        <v>7455</v>
      </c>
      <c r="C2199" s="241">
        <f>GENERAL!C7572</f>
        <v>103.38</v>
      </c>
      <c r="D2199" s="15" t="str">
        <f>GENERAL!D7572</f>
        <v>N/A</v>
      </c>
      <c r="E2199" s="3">
        <f>GENERAL!E7572</f>
        <v>60</v>
      </c>
      <c r="F2199" s="238">
        <f t="shared" si="208"/>
        <v>82.704000000000008</v>
      </c>
      <c r="G2199" s="238">
        <f t="shared" si="209"/>
        <v>67.197000000000003</v>
      </c>
      <c r="H2199" s="238">
        <f t="shared" si="210"/>
        <v>51.69</v>
      </c>
      <c r="I2199" s="17">
        <f>GENERAL!F7572</f>
        <v>0.84</v>
      </c>
      <c r="J2199" s="53">
        <f t="shared" si="206"/>
        <v>16.540800000000001</v>
      </c>
      <c r="K2199" s="19">
        <f t="shared" si="207"/>
        <v>15.713760000000001</v>
      </c>
      <c r="L2199" s="49">
        <f t="shared" si="211"/>
        <v>14.88672</v>
      </c>
    </row>
    <row r="2200" spans="1:12">
      <c r="A2200" s="3">
        <v>5100900600</v>
      </c>
      <c r="B2200" s="13" t="s">
        <v>7456</v>
      </c>
      <c r="C2200" s="241">
        <f>GENERAL!C7573</f>
        <v>110.89</v>
      </c>
      <c r="D2200" s="15" t="str">
        <f>GENERAL!D7573</f>
        <v>N/A</v>
      </c>
      <c r="E2200" s="3">
        <f>GENERAL!E7573</f>
        <v>60</v>
      </c>
      <c r="F2200" s="238">
        <f t="shared" si="208"/>
        <v>88.712000000000003</v>
      </c>
      <c r="G2200" s="238">
        <f t="shared" si="209"/>
        <v>72.078500000000005</v>
      </c>
      <c r="H2200" s="238">
        <f t="shared" si="210"/>
        <v>55.445</v>
      </c>
      <c r="I2200" s="17">
        <f>GENERAL!F7573</f>
        <v>0.84</v>
      </c>
      <c r="J2200" s="53">
        <f t="shared" si="206"/>
        <v>17.742400000000004</v>
      </c>
      <c r="K2200" s="19">
        <f t="shared" si="207"/>
        <v>16.855280000000004</v>
      </c>
      <c r="L2200" s="49">
        <f t="shared" si="211"/>
        <v>15.968160000000003</v>
      </c>
    </row>
    <row r="2201" spans="1:12">
      <c r="A2201" s="3">
        <v>5100900700</v>
      </c>
      <c r="B2201" s="13" t="s">
        <v>7457</v>
      </c>
      <c r="C2201" s="241">
        <f>GENERAL!C7574</f>
        <v>129.78</v>
      </c>
      <c r="D2201" s="15" t="str">
        <f>GENERAL!D7574</f>
        <v>N/A</v>
      </c>
      <c r="E2201" s="3">
        <f>GENERAL!E7574</f>
        <v>55</v>
      </c>
      <c r="F2201" s="238">
        <f t="shared" si="208"/>
        <v>103.82400000000001</v>
      </c>
      <c r="G2201" s="238">
        <f t="shared" si="209"/>
        <v>84.356999999999999</v>
      </c>
      <c r="H2201" s="238">
        <f t="shared" si="210"/>
        <v>64.89</v>
      </c>
      <c r="I2201" s="17">
        <f>GENERAL!F7574</f>
        <v>0.84</v>
      </c>
      <c r="J2201" s="53">
        <f t="shared" si="206"/>
        <v>20.764800000000005</v>
      </c>
      <c r="K2201" s="19">
        <f t="shared" si="207"/>
        <v>19.726560000000003</v>
      </c>
      <c r="L2201" s="49">
        <f t="shared" si="211"/>
        <v>18.688320000000004</v>
      </c>
    </row>
    <row r="2202" spans="1:12">
      <c r="A2202" s="3">
        <v>5100900800</v>
      </c>
      <c r="B2202" s="13" t="s">
        <v>7458</v>
      </c>
      <c r="C2202" s="241">
        <f>GENERAL!C7575</f>
        <v>153.47</v>
      </c>
      <c r="D2202" s="15" t="str">
        <f>GENERAL!D7575</f>
        <v>N/A</v>
      </c>
      <c r="E2202" s="3">
        <f>GENERAL!E7575</f>
        <v>50</v>
      </c>
      <c r="F2202" s="238">
        <f t="shared" si="208"/>
        <v>122.77600000000001</v>
      </c>
      <c r="G2202" s="238">
        <f t="shared" si="209"/>
        <v>99.755499999999998</v>
      </c>
      <c r="H2202" s="238">
        <f t="shared" si="210"/>
        <v>76.734999999999999</v>
      </c>
      <c r="I2202" s="17">
        <f>GENERAL!F7575</f>
        <v>0.84</v>
      </c>
      <c r="J2202" s="53">
        <f t="shared" si="206"/>
        <v>24.555200000000006</v>
      </c>
      <c r="K2202" s="19">
        <f t="shared" si="207"/>
        <v>23.327440000000006</v>
      </c>
      <c r="L2202" s="49">
        <f t="shared" si="211"/>
        <v>22.099680000000006</v>
      </c>
    </row>
    <row r="2203" spans="1:12">
      <c r="A2203" s="3">
        <v>5100950200</v>
      </c>
      <c r="B2203" s="13" t="s">
        <v>7459</v>
      </c>
      <c r="C2203" s="241">
        <f>GENERAL!C7576</f>
        <v>77.7</v>
      </c>
      <c r="D2203" s="15" t="str">
        <f>GENERAL!D7576</f>
        <v>N/A</v>
      </c>
      <c r="E2203" s="3">
        <f>GENERAL!E7576</f>
        <v>120</v>
      </c>
      <c r="F2203" s="238">
        <f t="shared" si="208"/>
        <v>62.160000000000004</v>
      </c>
      <c r="G2203" s="238">
        <f t="shared" si="209"/>
        <v>50.505000000000003</v>
      </c>
      <c r="H2203" s="238">
        <f t="shared" si="210"/>
        <v>38.85</v>
      </c>
      <c r="I2203" s="17">
        <f>GENERAL!F7576</f>
        <v>0.84</v>
      </c>
      <c r="J2203" s="53">
        <f t="shared" si="206"/>
        <v>12.432000000000002</v>
      </c>
      <c r="K2203" s="19">
        <f t="shared" si="207"/>
        <v>11.810400000000001</v>
      </c>
      <c r="L2203" s="49">
        <f t="shared" si="211"/>
        <v>11.188800000000002</v>
      </c>
    </row>
    <row r="2204" spans="1:12">
      <c r="A2204" s="3">
        <v>5100950260</v>
      </c>
      <c r="B2204" s="13" t="s">
        <v>7460</v>
      </c>
      <c r="C2204" s="241">
        <f>GENERAL!C7577</f>
        <v>88.16</v>
      </c>
      <c r="D2204" s="15" t="str">
        <f>GENERAL!D7577</f>
        <v>N/A</v>
      </c>
      <c r="E2204" s="3">
        <f>GENERAL!E7577</f>
        <v>100</v>
      </c>
      <c r="F2204" s="238">
        <f t="shared" si="208"/>
        <v>70.528000000000006</v>
      </c>
      <c r="G2204" s="238">
        <f t="shared" si="209"/>
        <v>57.304000000000002</v>
      </c>
      <c r="H2204" s="238">
        <f t="shared" si="210"/>
        <v>44.08</v>
      </c>
      <c r="I2204" s="17">
        <f>GENERAL!F7577</f>
        <v>0.84</v>
      </c>
      <c r="J2204" s="53">
        <f t="shared" si="206"/>
        <v>14.105600000000003</v>
      </c>
      <c r="K2204" s="19">
        <f t="shared" si="207"/>
        <v>13.400320000000002</v>
      </c>
      <c r="L2204" s="49">
        <f t="shared" si="211"/>
        <v>12.695040000000002</v>
      </c>
    </row>
    <row r="2205" spans="1:12">
      <c r="A2205" s="3">
        <v>5100950300</v>
      </c>
      <c r="B2205" s="13" t="s">
        <v>7461</v>
      </c>
      <c r="C2205" s="241">
        <f>GENERAL!C7578</f>
        <v>98.49</v>
      </c>
      <c r="D2205" s="15" t="str">
        <f>GENERAL!D7578</f>
        <v>N/A</v>
      </c>
      <c r="E2205" s="3">
        <f>GENERAL!E7578</f>
        <v>90</v>
      </c>
      <c r="F2205" s="238">
        <f t="shared" si="208"/>
        <v>78.792000000000002</v>
      </c>
      <c r="G2205" s="238">
        <f t="shared" si="209"/>
        <v>64.018500000000003</v>
      </c>
      <c r="H2205" s="238">
        <f t="shared" si="210"/>
        <v>49.244999999999997</v>
      </c>
      <c r="I2205" s="17">
        <f>GENERAL!F7578</f>
        <v>0.84</v>
      </c>
      <c r="J2205" s="53">
        <f t="shared" si="206"/>
        <v>15.758400000000002</v>
      </c>
      <c r="K2205" s="19">
        <f t="shared" si="207"/>
        <v>14.97048</v>
      </c>
      <c r="L2205" s="49">
        <f t="shared" si="211"/>
        <v>14.182560000000002</v>
      </c>
    </row>
    <row r="2206" spans="1:12">
      <c r="A2206" s="3">
        <v>5100950360</v>
      </c>
      <c r="B2206" s="13" t="s">
        <v>7462</v>
      </c>
      <c r="C2206" s="241">
        <f>GENERAL!C7579</f>
        <v>108.84</v>
      </c>
      <c r="D2206" s="15" t="str">
        <f>GENERAL!D7579</f>
        <v>N/A</v>
      </c>
      <c r="E2206" s="3">
        <f>GENERAL!E7579</f>
        <v>80</v>
      </c>
      <c r="F2206" s="238">
        <f t="shared" si="208"/>
        <v>87.072000000000003</v>
      </c>
      <c r="G2206" s="238">
        <f t="shared" si="209"/>
        <v>70.746000000000009</v>
      </c>
      <c r="H2206" s="238">
        <f t="shared" si="210"/>
        <v>54.42</v>
      </c>
      <c r="I2206" s="17">
        <f>GENERAL!F7579</f>
        <v>0.84</v>
      </c>
      <c r="J2206" s="53">
        <f t="shared" si="206"/>
        <v>17.414400000000004</v>
      </c>
      <c r="K2206" s="19">
        <f t="shared" si="207"/>
        <v>16.543680000000002</v>
      </c>
      <c r="L2206" s="49">
        <f t="shared" si="211"/>
        <v>15.672960000000003</v>
      </c>
    </row>
    <row r="2207" spans="1:12">
      <c r="A2207" s="3">
        <v>5100950400</v>
      </c>
      <c r="B2207" s="13" t="s">
        <v>7463</v>
      </c>
      <c r="C2207" s="241">
        <f>GENERAL!C7580</f>
        <v>119.11</v>
      </c>
      <c r="D2207" s="15" t="str">
        <f>GENERAL!D7580</f>
        <v>N/A</v>
      </c>
      <c r="E2207" s="3">
        <f>GENERAL!E7580</f>
        <v>75</v>
      </c>
      <c r="F2207" s="238">
        <f t="shared" si="208"/>
        <v>95.288000000000011</v>
      </c>
      <c r="G2207" s="238">
        <f t="shared" si="209"/>
        <v>77.421500000000009</v>
      </c>
      <c r="H2207" s="238">
        <f t="shared" si="210"/>
        <v>59.555</v>
      </c>
      <c r="I2207" s="17">
        <f>GENERAL!F7580</f>
        <v>0.84</v>
      </c>
      <c r="J2207" s="53">
        <f t="shared" si="206"/>
        <v>19.057600000000004</v>
      </c>
      <c r="K2207" s="19">
        <f t="shared" si="207"/>
        <v>18.104720000000004</v>
      </c>
      <c r="L2207" s="49">
        <f t="shared" si="211"/>
        <v>17.151840000000004</v>
      </c>
    </row>
    <row r="2208" spans="1:12">
      <c r="A2208" s="3">
        <v>5100950460</v>
      </c>
      <c r="B2208" s="13" t="s">
        <v>7464</v>
      </c>
      <c r="C2208" s="241">
        <f>GENERAL!C7581</f>
        <v>133.9</v>
      </c>
      <c r="D2208" s="15" t="str">
        <f>GENERAL!D7581</f>
        <v>N/A</v>
      </c>
      <c r="E2208" s="3">
        <f>GENERAL!E7581</f>
        <v>65</v>
      </c>
      <c r="F2208" s="238">
        <f t="shared" si="208"/>
        <v>107.12</v>
      </c>
      <c r="G2208" s="238">
        <f t="shared" si="209"/>
        <v>87.035000000000011</v>
      </c>
      <c r="H2208" s="238">
        <f t="shared" si="210"/>
        <v>66.95</v>
      </c>
      <c r="I2208" s="17">
        <f>GENERAL!F7581</f>
        <v>0.84</v>
      </c>
      <c r="J2208" s="53">
        <f t="shared" si="206"/>
        <v>21.424000000000007</v>
      </c>
      <c r="K2208" s="19">
        <f t="shared" si="207"/>
        <v>20.352800000000006</v>
      </c>
      <c r="L2208" s="49">
        <f t="shared" si="211"/>
        <v>19.281600000000008</v>
      </c>
    </row>
    <row r="2209" spans="1:12">
      <c r="A2209" s="3">
        <v>5100950500</v>
      </c>
      <c r="B2209" s="13" t="s">
        <v>7465</v>
      </c>
      <c r="C2209" s="241">
        <f>GENERAL!C7582</f>
        <v>144.72</v>
      </c>
      <c r="D2209" s="15" t="str">
        <f>GENERAL!D7582</f>
        <v>N/A</v>
      </c>
      <c r="E2209" s="3">
        <f>GENERAL!E7582</f>
        <v>60</v>
      </c>
      <c r="F2209" s="238">
        <f t="shared" si="208"/>
        <v>115.77600000000001</v>
      </c>
      <c r="G2209" s="238">
        <f t="shared" si="209"/>
        <v>94.067999999999998</v>
      </c>
      <c r="H2209" s="238">
        <f t="shared" si="210"/>
        <v>72.36</v>
      </c>
      <c r="I2209" s="17">
        <f>GENERAL!F7582</f>
        <v>0.84</v>
      </c>
      <c r="J2209" s="53">
        <f t="shared" si="206"/>
        <v>23.155200000000004</v>
      </c>
      <c r="K2209" s="19">
        <f t="shared" si="207"/>
        <v>21.997440000000005</v>
      </c>
      <c r="L2209" s="49">
        <f t="shared" si="211"/>
        <v>20.839680000000005</v>
      </c>
    </row>
    <row r="2210" spans="1:12">
      <c r="A2210" s="3">
        <v>5100950560</v>
      </c>
      <c r="B2210" s="13" t="s">
        <v>7466</v>
      </c>
      <c r="C2210" s="241">
        <f>GENERAL!C7583</f>
        <v>158.62</v>
      </c>
      <c r="D2210" s="15" t="str">
        <f>GENERAL!D7583</f>
        <v>N/A</v>
      </c>
      <c r="E2210" s="3">
        <f>GENERAL!E7583</f>
        <v>55</v>
      </c>
      <c r="F2210" s="238">
        <f t="shared" si="208"/>
        <v>126.89600000000002</v>
      </c>
      <c r="G2210" s="238">
        <f t="shared" si="209"/>
        <v>103.10300000000001</v>
      </c>
      <c r="H2210" s="238">
        <f t="shared" si="210"/>
        <v>79.31</v>
      </c>
      <c r="I2210" s="17">
        <f>GENERAL!F7583</f>
        <v>0.84</v>
      </c>
      <c r="J2210" s="53">
        <f t="shared" si="206"/>
        <v>25.379200000000004</v>
      </c>
      <c r="K2210" s="19">
        <f t="shared" si="207"/>
        <v>24.110240000000005</v>
      </c>
      <c r="L2210" s="49">
        <f t="shared" si="211"/>
        <v>22.841280000000005</v>
      </c>
    </row>
    <row r="2211" spans="1:12">
      <c r="A2211" s="3">
        <v>5100950600</v>
      </c>
      <c r="B2211" s="13" t="s">
        <v>7467</v>
      </c>
      <c r="C2211" s="241">
        <f>GENERAL!C7584</f>
        <v>169.23</v>
      </c>
      <c r="D2211" s="15" t="str">
        <f>GENERAL!D7584</f>
        <v>N/A</v>
      </c>
      <c r="E2211" s="3">
        <f>GENERAL!E7584</f>
        <v>50</v>
      </c>
      <c r="F2211" s="238">
        <f t="shared" si="208"/>
        <v>135.38399999999999</v>
      </c>
      <c r="G2211" s="238">
        <f t="shared" si="209"/>
        <v>109.9995</v>
      </c>
      <c r="H2211" s="238">
        <f t="shared" si="210"/>
        <v>84.614999999999995</v>
      </c>
      <c r="I2211" s="17">
        <f>GENERAL!F7584</f>
        <v>0.84</v>
      </c>
      <c r="J2211" s="53">
        <f t="shared" si="206"/>
        <v>27.076800000000002</v>
      </c>
      <c r="K2211" s="19">
        <f t="shared" si="207"/>
        <v>25.72296</v>
      </c>
      <c r="L2211" s="49">
        <f t="shared" si="211"/>
        <v>24.369120000000002</v>
      </c>
    </row>
    <row r="2212" spans="1:12">
      <c r="A2212" s="3">
        <v>5100950700</v>
      </c>
      <c r="B2212" s="13" t="s">
        <v>7468</v>
      </c>
      <c r="C2212" s="241">
        <f>GENERAL!C7585</f>
        <v>209.2</v>
      </c>
      <c r="D2212" s="15" t="str">
        <f>GENERAL!D7585</f>
        <v>N/A</v>
      </c>
      <c r="E2212" s="3">
        <f>GENERAL!E7585</f>
        <v>45</v>
      </c>
      <c r="F2212" s="238">
        <f t="shared" si="208"/>
        <v>167.36</v>
      </c>
      <c r="G2212" s="238">
        <f t="shared" si="209"/>
        <v>135.97999999999999</v>
      </c>
      <c r="H2212" s="238">
        <f t="shared" si="210"/>
        <v>104.6</v>
      </c>
      <c r="I2212" s="17">
        <f>GENERAL!F7585</f>
        <v>0.84</v>
      </c>
      <c r="J2212" s="53">
        <f t="shared" si="206"/>
        <v>33.472000000000001</v>
      </c>
      <c r="K2212" s="19">
        <f t="shared" si="207"/>
        <v>31.798400000000001</v>
      </c>
      <c r="L2212" s="49">
        <f t="shared" si="211"/>
        <v>30.1248</v>
      </c>
    </row>
    <row r="2213" spans="1:12">
      <c r="A2213" s="3">
        <v>5100950800</v>
      </c>
      <c r="B2213" s="13" t="s">
        <v>7469</v>
      </c>
      <c r="C2213" s="241">
        <f>GENERAL!C7586</f>
        <v>236.17</v>
      </c>
      <c r="D2213" s="15" t="str">
        <f>GENERAL!D7586</f>
        <v>N/A</v>
      </c>
      <c r="E2213" s="3">
        <f>GENERAL!E7586</f>
        <v>40</v>
      </c>
      <c r="F2213" s="238">
        <f t="shared" si="208"/>
        <v>188.93600000000001</v>
      </c>
      <c r="G2213" s="238">
        <f t="shared" si="209"/>
        <v>153.51050000000001</v>
      </c>
      <c r="H2213" s="238">
        <f t="shared" si="210"/>
        <v>118.08499999999999</v>
      </c>
      <c r="I2213" s="17">
        <f>GENERAL!F7586</f>
        <v>0.84</v>
      </c>
      <c r="J2213" s="53">
        <f t="shared" si="206"/>
        <v>37.787200000000006</v>
      </c>
      <c r="K2213" s="19">
        <f t="shared" si="207"/>
        <v>35.897840000000002</v>
      </c>
      <c r="L2213" s="49">
        <f t="shared" si="211"/>
        <v>34.008480000000006</v>
      </c>
    </row>
    <row r="2214" spans="1:12">
      <c r="A2214" s="3">
        <v>5101000200</v>
      </c>
      <c r="B2214" s="13" t="s">
        <v>7470</v>
      </c>
      <c r="C2214" s="241">
        <f>GENERAL!C7587</f>
        <v>116.8</v>
      </c>
      <c r="D2214" s="15" t="str">
        <f>GENERAL!D7587</f>
        <v>N/A</v>
      </c>
      <c r="E2214" s="3">
        <f>GENERAL!E7587</f>
        <v>80</v>
      </c>
      <c r="F2214" s="238">
        <f t="shared" si="208"/>
        <v>93.44</v>
      </c>
      <c r="G2214" s="238">
        <f t="shared" si="209"/>
        <v>75.92</v>
      </c>
      <c r="H2214" s="238">
        <f t="shared" si="210"/>
        <v>58.4</v>
      </c>
      <c r="I2214" s="17">
        <f>GENERAL!F7587</f>
        <v>0.84</v>
      </c>
      <c r="J2214" s="53">
        <f t="shared" si="206"/>
        <v>18.688000000000002</v>
      </c>
      <c r="K2214" s="19">
        <f t="shared" si="207"/>
        <v>17.753600000000002</v>
      </c>
      <c r="L2214" s="49">
        <f t="shared" si="211"/>
        <v>16.819200000000002</v>
      </c>
    </row>
    <row r="2215" spans="1:12">
      <c r="A2215" s="3">
        <v>5101000260</v>
      </c>
      <c r="B2215" s="13" t="s">
        <v>7471</v>
      </c>
      <c r="C2215" s="241">
        <f>GENERAL!C7588</f>
        <v>130.59</v>
      </c>
      <c r="D2215" s="15" t="str">
        <f>GENERAL!D7588</f>
        <v>N/A</v>
      </c>
      <c r="E2215" s="3">
        <f>GENERAL!E7588</f>
        <v>75</v>
      </c>
      <c r="F2215" s="238">
        <f t="shared" si="208"/>
        <v>104.47200000000001</v>
      </c>
      <c r="G2215" s="238">
        <f t="shared" si="209"/>
        <v>84.883500000000012</v>
      </c>
      <c r="H2215" s="238">
        <f t="shared" si="210"/>
        <v>65.295000000000002</v>
      </c>
      <c r="I2215" s="17">
        <f>GENERAL!F7588</f>
        <v>0.84</v>
      </c>
      <c r="J2215" s="53">
        <f t="shared" si="206"/>
        <v>20.894400000000005</v>
      </c>
      <c r="K2215" s="19">
        <f t="shared" si="207"/>
        <v>19.849680000000003</v>
      </c>
      <c r="L2215" s="49">
        <f t="shared" si="211"/>
        <v>18.804960000000005</v>
      </c>
    </row>
    <row r="2216" spans="1:12">
      <c r="A2216" s="3">
        <v>5101000300</v>
      </c>
      <c r="B2216" s="13" t="s">
        <v>7472</v>
      </c>
      <c r="C2216" s="241">
        <f>GENERAL!C7589</f>
        <v>146.31</v>
      </c>
      <c r="D2216" s="15" t="str">
        <f>GENERAL!D7589</f>
        <v>N/A</v>
      </c>
      <c r="E2216" s="3">
        <f>GENERAL!E7589</f>
        <v>65</v>
      </c>
      <c r="F2216" s="238">
        <f t="shared" si="208"/>
        <v>117.048</v>
      </c>
      <c r="G2216" s="238">
        <f t="shared" si="209"/>
        <v>95.101500000000001</v>
      </c>
      <c r="H2216" s="238">
        <f t="shared" si="210"/>
        <v>73.155000000000001</v>
      </c>
      <c r="I2216" s="17">
        <f>GENERAL!F7589</f>
        <v>0.84</v>
      </c>
      <c r="J2216" s="53">
        <f t="shared" si="206"/>
        <v>23.409600000000005</v>
      </c>
      <c r="K2216" s="19">
        <f t="shared" si="207"/>
        <v>22.239120000000003</v>
      </c>
      <c r="L2216" s="49">
        <f t="shared" si="211"/>
        <v>21.068640000000006</v>
      </c>
    </row>
    <row r="2217" spans="1:12">
      <c r="A2217" s="3">
        <v>5101000360</v>
      </c>
      <c r="B2217" s="13" t="s">
        <v>7473</v>
      </c>
      <c r="C2217" s="241">
        <f>GENERAL!C7590</f>
        <v>161.33000000000001</v>
      </c>
      <c r="D2217" s="15" t="str">
        <f>GENERAL!D7590</f>
        <v>N/A</v>
      </c>
      <c r="E2217" s="3">
        <f>GENERAL!E7590</f>
        <v>60</v>
      </c>
      <c r="F2217" s="238">
        <f t="shared" si="208"/>
        <v>129.06400000000002</v>
      </c>
      <c r="G2217" s="238">
        <f t="shared" si="209"/>
        <v>104.86450000000001</v>
      </c>
      <c r="H2217" s="238">
        <f t="shared" si="210"/>
        <v>80.665000000000006</v>
      </c>
      <c r="I2217" s="17">
        <f>GENERAL!F7590</f>
        <v>0.84</v>
      </c>
      <c r="J2217" s="53">
        <f t="shared" si="206"/>
        <v>25.812800000000006</v>
      </c>
      <c r="K2217" s="19">
        <f t="shared" si="207"/>
        <v>24.522160000000007</v>
      </c>
      <c r="L2217" s="49">
        <f t="shared" si="211"/>
        <v>23.231520000000007</v>
      </c>
    </row>
    <row r="2218" spans="1:12">
      <c r="A2218" s="3">
        <v>5101000400</v>
      </c>
      <c r="B2218" s="13" t="s">
        <v>7474</v>
      </c>
      <c r="C2218" s="241">
        <f>GENERAL!C7591</f>
        <v>176.72</v>
      </c>
      <c r="D2218" s="15" t="str">
        <f>GENERAL!D7591</f>
        <v>N/A</v>
      </c>
      <c r="E2218" s="3">
        <f>GENERAL!E7591</f>
        <v>55</v>
      </c>
      <c r="F2218" s="238">
        <f t="shared" si="208"/>
        <v>141.376</v>
      </c>
      <c r="G2218" s="238">
        <f t="shared" si="209"/>
        <v>114.86800000000001</v>
      </c>
      <c r="H2218" s="238">
        <f t="shared" si="210"/>
        <v>88.36</v>
      </c>
      <c r="I2218" s="17">
        <f>GENERAL!F7591</f>
        <v>0.84</v>
      </c>
      <c r="J2218" s="53">
        <f t="shared" si="206"/>
        <v>28.275200000000005</v>
      </c>
      <c r="K2218" s="19">
        <f t="shared" si="207"/>
        <v>26.861440000000005</v>
      </c>
      <c r="L2218" s="49">
        <f t="shared" si="211"/>
        <v>25.447680000000005</v>
      </c>
    </row>
    <row r="2219" spans="1:12">
      <c r="A2219" s="3">
        <v>5101000460</v>
      </c>
      <c r="B2219" s="13" t="s">
        <v>7475</v>
      </c>
      <c r="C2219" s="241">
        <f>GENERAL!C7592</f>
        <v>192.12</v>
      </c>
      <c r="D2219" s="15" t="str">
        <f>GENERAL!D7592</f>
        <v>N/A</v>
      </c>
      <c r="E2219" s="3">
        <f>GENERAL!E7592</f>
        <v>50</v>
      </c>
      <c r="F2219" s="238">
        <f t="shared" si="208"/>
        <v>153.69600000000003</v>
      </c>
      <c r="G2219" s="238">
        <f t="shared" si="209"/>
        <v>124.87800000000001</v>
      </c>
      <c r="H2219" s="238">
        <f t="shared" si="210"/>
        <v>96.06</v>
      </c>
      <c r="I2219" s="17">
        <f>GENERAL!F7592</f>
        <v>0.84</v>
      </c>
      <c r="J2219" s="53">
        <f t="shared" si="206"/>
        <v>30.739200000000007</v>
      </c>
      <c r="K2219" s="19">
        <f t="shared" si="207"/>
        <v>29.202240000000007</v>
      </c>
      <c r="L2219" s="49">
        <f t="shared" si="211"/>
        <v>27.665280000000006</v>
      </c>
    </row>
    <row r="2220" spans="1:12">
      <c r="A2220" s="3">
        <v>5101000500</v>
      </c>
      <c r="B2220" s="13" t="s">
        <v>7476</v>
      </c>
      <c r="C2220" s="241">
        <f>GENERAL!C7593</f>
        <v>214.45</v>
      </c>
      <c r="D2220" s="15" t="str">
        <f>GENERAL!D7593</f>
        <v>N/A</v>
      </c>
      <c r="E2220" s="3">
        <f>GENERAL!E7593</f>
        <v>45</v>
      </c>
      <c r="F2220" s="238">
        <f t="shared" si="208"/>
        <v>171.56</v>
      </c>
      <c r="G2220" s="238">
        <f t="shared" si="209"/>
        <v>139.39249999999998</v>
      </c>
      <c r="H2220" s="238">
        <f t="shared" si="210"/>
        <v>107.22499999999999</v>
      </c>
      <c r="I2220" s="17">
        <f>GENERAL!F7593</f>
        <v>0.84</v>
      </c>
      <c r="J2220" s="53">
        <f t="shared" si="206"/>
        <v>34.312000000000005</v>
      </c>
      <c r="K2220" s="19">
        <f t="shared" si="207"/>
        <v>32.596400000000003</v>
      </c>
      <c r="L2220" s="49">
        <f t="shared" si="211"/>
        <v>30.880800000000004</v>
      </c>
    </row>
    <row r="2221" spans="1:12">
      <c r="A2221" s="3">
        <v>5101000560</v>
      </c>
      <c r="B2221" s="13" t="s">
        <v>7477</v>
      </c>
      <c r="C2221" s="241">
        <f>GENERAL!C7594</f>
        <v>229.11</v>
      </c>
      <c r="D2221" s="15" t="str">
        <f>GENERAL!D7594</f>
        <v>N/A</v>
      </c>
      <c r="E2221" s="3">
        <f>GENERAL!E7594</f>
        <v>45</v>
      </c>
      <c r="F2221" s="238">
        <f t="shared" si="208"/>
        <v>183.28800000000001</v>
      </c>
      <c r="G2221" s="238">
        <f t="shared" si="209"/>
        <v>148.92150000000001</v>
      </c>
      <c r="H2221" s="238">
        <f t="shared" si="210"/>
        <v>114.55500000000001</v>
      </c>
      <c r="I2221" s="17">
        <f>GENERAL!F7594</f>
        <v>0.84</v>
      </c>
      <c r="J2221" s="53">
        <f t="shared" si="206"/>
        <v>36.657600000000009</v>
      </c>
      <c r="K2221" s="19">
        <f t="shared" si="207"/>
        <v>34.824720000000006</v>
      </c>
      <c r="L2221" s="49">
        <f t="shared" si="211"/>
        <v>32.99184000000001</v>
      </c>
    </row>
    <row r="2222" spans="1:12">
      <c r="A2222" s="3">
        <v>5101000600</v>
      </c>
      <c r="B2222" s="13" t="s">
        <v>7478</v>
      </c>
      <c r="C2222" s="241">
        <f>GENERAL!C7595</f>
        <v>246.2</v>
      </c>
      <c r="D2222" s="15" t="str">
        <f>GENERAL!D7595</f>
        <v>N/A</v>
      </c>
      <c r="E2222" s="3">
        <f>GENERAL!E7595</f>
        <v>40</v>
      </c>
      <c r="F2222" s="238">
        <f t="shared" si="208"/>
        <v>196.96</v>
      </c>
      <c r="G2222" s="238">
        <f t="shared" si="209"/>
        <v>160.03</v>
      </c>
      <c r="H2222" s="238">
        <f t="shared" si="210"/>
        <v>123.1</v>
      </c>
      <c r="I2222" s="17">
        <f>GENERAL!F7595</f>
        <v>0.84</v>
      </c>
      <c r="J2222" s="53">
        <f t="shared" si="206"/>
        <v>39.392000000000003</v>
      </c>
      <c r="K2222" s="19">
        <f t="shared" si="207"/>
        <v>37.422400000000003</v>
      </c>
      <c r="L2222" s="49">
        <f t="shared" si="211"/>
        <v>35.452800000000003</v>
      </c>
    </row>
    <row r="2223" spans="1:12">
      <c r="A2223" s="3">
        <v>5101000700</v>
      </c>
      <c r="B2223" s="13" t="s">
        <v>7479</v>
      </c>
      <c r="C2223" s="241">
        <f>GENERAL!C7596</f>
        <v>284.27999999999997</v>
      </c>
      <c r="D2223" s="15" t="str">
        <f>GENERAL!D7596</f>
        <v>N/A</v>
      </c>
      <c r="E2223" s="3">
        <f>GENERAL!E7596</f>
        <v>35</v>
      </c>
      <c r="F2223" s="238">
        <f t="shared" si="208"/>
        <v>227.42399999999998</v>
      </c>
      <c r="G2223" s="238">
        <f t="shared" si="209"/>
        <v>184.78199999999998</v>
      </c>
      <c r="H2223" s="238">
        <f t="shared" si="210"/>
        <v>142.13999999999999</v>
      </c>
      <c r="I2223" s="17">
        <f>GENERAL!F7596</f>
        <v>0.84</v>
      </c>
      <c r="J2223" s="53">
        <f t="shared" si="206"/>
        <v>45.484800000000007</v>
      </c>
      <c r="K2223" s="19">
        <f t="shared" si="207"/>
        <v>43.210560000000008</v>
      </c>
      <c r="L2223" s="49">
        <f t="shared" si="211"/>
        <v>40.936320000000009</v>
      </c>
    </row>
    <row r="2224" spans="1:12">
      <c r="A2224" s="3">
        <v>5101000800</v>
      </c>
      <c r="B2224" s="13" t="s">
        <v>7480</v>
      </c>
      <c r="C2224" s="241">
        <f>GENERAL!C7597</f>
        <v>318.58</v>
      </c>
      <c r="D2224" s="15" t="str">
        <f>GENERAL!D7597</f>
        <v>N/A</v>
      </c>
      <c r="E2224" s="3">
        <f>GENERAL!E7597</f>
        <v>35</v>
      </c>
      <c r="F2224" s="238">
        <f t="shared" si="208"/>
        <v>254.864</v>
      </c>
      <c r="G2224" s="238">
        <f t="shared" si="209"/>
        <v>207.077</v>
      </c>
      <c r="H2224" s="238">
        <f t="shared" si="210"/>
        <v>159.29</v>
      </c>
      <c r="I2224" s="17">
        <f>GENERAL!F7597</f>
        <v>0.84</v>
      </c>
      <c r="J2224" s="53">
        <f t="shared" si="206"/>
        <v>50.972800000000007</v>
      </c>
      <c r="K2224" s="19">
        <f t="shared" si="207"/>
        <v>48.424160000000001</v>
      </c>
      <c r="L2224" s="49">
        <f t="shared" si="211"/>
        <v>45.875520000000009</v>
      </c>
    </row>
    <row r="2225" spans="1:12">
      <c r="A2225" s="3">
        <v>5101000900</v>
      </c>
      <c r="B2225" s="13" t="s">
        <v>7481</v>
      </c>
      <c r="C2225" s="241">
        <f>GENERAL!C7598</f>
        <v>352.26</v>
      </c>
      <c r="D2225" s="15" t="str">
        <f>GENERAL!D7598</f>
        <v>N/A</v>
      </c>
      <c r="E2225" s="3">
        <f>GENERAL!E7598</f>
        <v>28</v>
      </c>
      <c r="F2225" s="238">
        <f t="shared" si="208"/>
        <v>281.80799999999999</v>
      </c>
      <c r="G2225" s="238">
        <f t="shared" si="209"/>
        <v>228.96899999999999</v>
      </c>
      <c r="H2225" s="238">
        <f t="shared" si="210"/>
        <v>176.13</v>
      </c>
      <c r="I2225" s="17">
        <f>GENERAL!F7598</f>
        <v>0.84</v>
      </c>
      <c r="J2225" s="53">
        <f t="shared" si="206"/>
        <v>56.36160000000001</v>
      </c>
      <c r="K2225" s="19">
        <f t="shared" si="207"/>
        <v>53.543520000000008</v>
      </c>
      <c r="L2225" s="49">
        <f t="shared" si="211"/>
        <v>50.725440000000013</v>
      </c>
    </row>
    <row r="2226" spans="1:12">
      <c r="A2226" s="3">
        <v>5101001000</v>
      </c>
      <c r="B2226" s="13" t="s">
        <v>7482</v>
      </c>
      <c r="C2226" s="241">
        <f>GENERAL!C7599</f>
        <v>383.26</v>
      </c>
      <c r="D2226" s="15" t="str">
        <f>GENERAL!D7599</f>
        <v>N/A</v>
      </c>
      <c r="E2226" s="3">
        <f>GENERAL!E7599</f>
        <v>26</v>
      </c>
      <c r="F2226" s="238">
        <f t="shared" si="208"/>
        <v>306.608</v>
      </c>
      <c r="G2226" s="238">
        <f t="shared" si="209"/>
        <v>249.119</v>
      </c>
      <c r="H2226" s="238">
        <f t="shared" si="210"/>
        <v>191.63</v>
      </c>
      <c r="I2226" s="17">
        <f>GENERAL!F7599</f>
        <v>0.84</v>
      </c>
      <c r="J2226" s="53">
        <f t="shared" si="206"/>
        <v>61.321600000000011</v>
      </c>
      <c r="K2226" s="19">
        <f t="shared" si="207"/>
        <v>58.255520000000004</v>
      </c>
      <c r="L2226" s="49">
        <f t="shared" si="211"/>
        <v>55.189440000000012</v>
      </c>
    </row>
    <row r="2227" spans="1:12">
      <c r="A2227" s="3">
        <v>1100200060</v>
      </c>
      <c r="B2227" s="13" t="s">
        <v>1523</v>
      </c>
      <c r="C2227" s="241">
        <f>GENERAL!C1522</f>
        <v>2.1362199999999998</v>
      </c>
      <c r="D2227" s="15" t="str">
        <f>GENERAL!D1522</f>
        <v>N/A</v>
      </c>
      <c r="E2227" s="3">
        <f>GENERAL!E1522</f>
        <v>4500</v>
      </c>
      <c r="F2227" s="238">
        <f t="shared" si="208"/>
        <v>1.7089759999999998</v>
      </c>
      <c r="G2227" s="238">
        <f t="shared" si="209"/>
        <v>1.3885429999999999</v>
      </c>
      <c r="H2227" s="238">
        <f t="shared" si="210"/>
        <v>1.0681099999999999</v>
      </c>
      <c r="I2227" s="17">
        <f>GENERAL!F1522</f>
        <v>0.86</v>
      </c>
      <c r="J2227" s="53">
        <f t="shared" si="206"/>
        <v>0.29907080000000003</v>
      </c>
      <c r="K2227" s="19">
        <f t="shared" si="207"/>
        <v>0.28411726000000004</v>
      </c>
      <c r="L2227" s="49">
        <f t="shared" si="211"/>
        <v>0.26916372000000005</v>
      </c>
    </row>
    <row r="2228" spans="1:12">
      <c r="A2228" s="3">
        <v>1100200080</v>
      </c>
      <c r="B2228" s="13" t="s">
        <v>1525</v>
      </c>
      <c r="C2228" s="241">
        <f>GENERAL!C1523</f>
        <v>2.39269</v>
      </c>
      <c r="D2228" s="15" t="str">
        <f>GENERAL!D1523</f>
        <v>N/A</v>
      </c>
      <c r="E2228" s="3">
        <f>GENERAL!E1523</f>
        <v>4000</v>
      </c>
      <c r="F2228" s="238">
        <f t="shared" si="208"/>
        <v>1.9141520000000001</v>
      </c>
      <c r="G2228" s="238">
        <f t="shared" si="209"/>
        <v>1.5552485</v>
      </c>
      <c r="H2228" s="238">
        <f t="shared" si="210"/>
        <v>1.196345</v>
      </c>
      <c r="I2228" s="17">
        <f>GENERAL!F1523</f>
        <v>0.86</v>
      </c>
      <c r="J2228" s="53">
        <f t="shared" si="206"/>
        <v>0.33497660000000001</v>
      </c>
      <c r="K2228" s="19">
        <f t="shared" si="207"/>
        <v>0.31822777000000002</v>
      </c>
      <c r="L2228" s="49">
        <f t="shared" si="211"/>
        <v>0.30147894000000003</v>
      </c>
    </row>
    <row r="2229" spans="1:12">
      <c r="A2229" s="3">
        <v>1100200090</v>
      </c>
      <c r="B2229" s="13" t="s">
        <v>1526</v>
      </c>
      <c r="C2229" s="241">
        <f>GENERAL!C1524</f>
        <v>2.6069300000000002</v>
      </c>
      <c r="D2229" s="15" t="str">
        <f>GENERAL!D1524</f>
        <v>N/A</v>
      </c>
      <c r="E2229" s="3">
        <f>GENERAL!E1524</f>
        <v>3500</v>
      </c>
      <c r="F2229" s="238">
        <f t="shared" si="208"/>
        <v>2.0855440000000001</v>
      </c>
      <c r="G2229" s="238">
        <f t="shared" si="209"/>
        <v>1.6945045000000001</v>
      </c>
      <c r="H2229" s="238">
        <f t="shared" si="210"/>
        <v>1.3034650000000001</v>
      </c>
      <c r="I2229" s="17">
        <f>GENERAL!F1524</f>
        <v>0.86</v>
      </c>
      <c r="J2229" s="53">
        <f t="shared" si="206"/>
        <v>0.36497020000000008</v>
      </c>
      <c r="K2229" s="19">
        <f t="shared" si="207"/>
        <v>0.34672169000000008</v>
      </c>
      <c r="L2229" s="49">
        <f t="shared" si="211"/>
        <v>0.32847318000000009</v>
      </c>
    </row>
    <row r="2230" spans="1:12">
      <c r="A2230" s="3">
        <v>1100200100</v>
      </c>
      <c r="B2230" s="13" t="s">
        <v>1527</v>
      </c>
      <c r="C2230" s="241">
        <f>GENERAL!C1525</f>
        <v>3.1487099999999999</v>
      </c>
      <c r="D2230" s="15" t="str">
        <f>GENERAL!D1525</f>
        <v>N/A</v>
      </c>
      <c r="E2230" s="3">
        <f>GENERAL!E1525</f>
        <v>3000</v>
      </c>
      <c r="F2230" s="238">
        <f t="shared" si="208"/>
        <v>2.5189680000000001</v>
      </c>
      <c r="G2230" s="238">
        <f t="shared" si="209"/>
        <v>2.0466614999999999</v>
      </c>
      <c r="H2230" s="238">
        <f t="shared" si="210"/>
        <v>1.5743549999999999</v>
      </c>
      <c r="I2230" s="17">
        <f>GENERAL!F1525</f>
        <v>0.86</v>
      </c>
      <c r="J2230" s="53">
        <f t="shared" si="206"/>
        <v>0.44081940000000003</v>
      </c>
      <c r="K2230" s="19">
        <f t="shared" si="207"/>
        <v>0.41877842999999998</v>
      </c>
      <c r="L2230" s="49">
        <f t="shared" si="211"/>
        <v>0.39673746000000004</v>
      </c>
    </row>
    <row r="2231" spans="1:12">
      <c r="A2231" s="3">
        <v>1100200120</v>
      </c>
      <c r="B2231" s="13" t="s">
        <v>1528</v>
      </c>
      <c r="C2231" s="241">
        <f>GENERAL!C1526</f>
        <v>3.7625900000000003</v>
      </c>
      <c r="D2231" s="15" t="str">
        <f>GENERAL!D1526</f>
        <v>N/A</v>
      </c>
      <c r="E2231" s="3">
        <f>GENERAL!E1526</f>
        <v>2500</v>
      </c>
      <c r="F2231" s="238">
        <f t="shared" si="208"/>
        <v>3.0100720000000005</v>
      </c>
      <c r="G2231" s="238">
        <f t="shared" si="209"/>
        <v>2.4456835000000003</v>
      </c>
      <c r="H2231" s="238">
        <f t="shared" si="210"/>
        <v>1.8812950000000002</v>
      </c>
      <c r="I2231" s="17">
        <f>GENERAL!F1526</f>
        <v>0.86</v>
      </c>
      <c r="J2231" s="53">
        <f t="shared" ref="J2231:J2294" si="212">C2231*(1-I2231)</f>
        <v>0.52676260000000008</v>
      </c>
      <c r="K2231" s="19">
        <f t="shared" ref="K2231:K2294" si="213">C2231*(1-I2231)*(1-K$6)</f>
        <v>0.50042447000000001</v>
      </c>
      <c r="L2231" s="49">
        <f t="shared" si="211"/>
        <v>0.47408634000000011</v>
      </c>
    </row>
    <row r="2232" spans="1:12">
      <c r="A2232" s="3">
        <v>1100200121</v>
      </c>
      <c r="B2232" s="13" t="s">
        <v>1529</v>
      </c>
      <c r="C2232" s="241">
        <f>GENERAL!C1527</f>
        <v>3.9037000000000002</v>
      </c>
      <c r="D2232" s="15" t="str">
        <f>GENERAL!D1527</f>
        <v>N/A</v>
      </c>
      <c r="E2232" s="3">
        <f>GENERAL!E1527</f>
        <v>2500</v>
      </c>
      <c r="F2232" s="238">
        <f t="shared" si="208"/>
        <v>3.1229600000000004</v>
      </c>
      <c r="G2232" s="238">
        <f t="shared" si="209"/>
        <v>2.5374050000000001</v>
      </c>
      <c r="H2232" s="238">
        <f t="shared" si="210"/>
        <v>1.9518500000000001</v>
      </c>
      <c r="I2232" s="17">
        <f>GENERAL!F1527</f>
        <v>0.86</v>
      </c>
      <c r="J2232" s="53">
        <f t="shared" si="212"/>
        <v>0.54651800000000006</v>
      </c>
      <c r="K2232" s="19">
        <f t="shared" si="213"/>
        <v>0.51919210000000005</v>
      </c>
      <c r="L2232" s="49">
        <f t="shared" si="211"/>
        <v>0.49186620000000009</v>
      </c>
    </row>
    <row r="2233" spans="1:12">
      <c r="A2233" s="3">
        <v>1100200160</v>
      </c>
      <c r="B2233" s="13" t="s">
        <v>1530</v>
      </c>
      <c r="C2233" s="241">
        <f>GENERAL!C1528</f>
        <v>4.3960400000000002</v>
      </c>
      <c r="D2233" s="15" t="str">
        <f>GENERAL!D1528</f>
        <v>N/A</v>
      </c>
      <c r="E2233" s="3">
        <f>GENERAL!E1528</f>
        <v>2000</v>
      </c>
      <c r="F2233" s="238">
        <f t="shared" si="208"/>
        <v>3.5168320000000004</v>
      </c>
      <c r="G2233" s="238">
        <f t="shared" si="209"/>
        <v>2.8574260000000002</v>
      </c>
      <c r="H2233" s="238">
        <f t="shared" si="210"/>
        <v>2.1980200000000001</v>
      </c>
      <c r="I2233" s="17">
        <f>GENERAL!F1528</f>
        <v>0.86</v>
      </c>
      <c r="J2233" s="53">
        <f t="shared" si="212"/>
        <v>0.61544560000000004</v>
      </c>
      <c r="K2233" s="19">
        <f t="shared" si="213"/>
        <v>0.58467332000000005</v>
      </c>
      <c r="L2233" s="49">
        <f t="shared" si="211"/>
        <v>0.55390104000000007</v>
      </c>
    </row>
    <row r="2234" spans="1:12">
      <c r="A2234" s="3">
        <v>1100200161</v>
      </c>
      <c r="B2234" s="13" t="s">
        <v>1531</v>
      </c>
      <c r="C2234" s="241">
        <f>GENERAL!C1529</f>
        <v>4.5608399999999998</v>
      </c>
      <c r="D2234" s="15" t="str">
        <f>GENERAL!D1529</f>
        <v>N/A</v>
      </c>
      <c r="E2234" s="3">
        <f>GENERAL!E1529</f>
        <v>2000</v>
      </c>
      <c r="F2234" s="238">
        <f t="shared" si="208"/>
        <v>3.6486719999999999</v>
      </c>
      <c r="G2234" s="238">
        <f t="shared" si="209"/>
        <v>2.9645459999999999</v>
      </c>
      <c r="H2234" s="238">
        <f t="shared" si="210"/>
        <v>2.2804199999999999</v>
      </c>
      <c r="I2234" s="17">
        <f>GENERAL!F1529</f>
        <v>0.86</v>
      </c>
      <c r="J2234" s="53">
        <f t="shared" si="212"/>
        <v>0.63851760000000002</v>
      </c>
      <c r="K2234" s="19">
        <f t="shared" si="213"/>
        <v>0.60659171999999995</v>
      </c>
      <c r="L2234" s="49">
        <f t="shared" si="211"/>
        <v>0.57466583999999998</v>
      </c>
    </row>
    <row r="2235" spans="1:12">
      <c r="A2235" s="3">
        <v>1100200190</v>
      </c>
      <c r="B2235" s="13" t="s">
        <v>1532</v>
      </c>
      <c r="C2235" s="241">
        <f>GENERAL!C1530</f>
        <v>5.0583299999999998</v>
      </c>
      <c r="D2235" s="15" t="str">
        <f>GENERAL!D1530</f>
        <v>N/A</v>
      </c>
      <c r="E2235" s="3">
        <f>GENERAL!E1530</f>
        <v>1500</v>
      </c>
      <c r="F2235" s="238">
        <f t="shared" si="208"/>
        <v>4.0466639999999998</v>
      </c>
      <c r="G2235" s="238">
        <f t="shared" si="209"/>
        <v>3.2879144999999999</v>
      </c>
      <c r="H2235" s="238">
        <f t="shared" si="210"/>
        <v>2.5291649999999999</v>
      </c>
      <c r="I2235" s="17">
        <f>GENERAL!F1530</f>
        <v>0.86</v>
      </c>
      <c r="J2235" s="53">
        <f t="shared" si="212"/>
        <v>0.70816620000000008</v>
      </c>
      <c r="K2235" s="19">
        <f t="shared" si="213"/>
        <v>0.67275789000000008</v>
      </c>
      <c r="L2235" s="49">
        <f t="shared" si="211"/>
        <v>0.63734958000000008</v>
      </c>
    </row>
    <row r="2236" spans="1:12">
      <c r="A2236" s="3">
        <v>1100200191</v>
      </c>
      <c r="B2236" s="13" t="s">
        <v>1533</v>
      </c>
      <c r="C2236" s="241">
        <f>GENERAL!C1531</f>
        <v>5.2015000000000002</v>
      </c>
      <c r="D2236" s="15" t="str">
        <f>GENERAL!D1531</f>
        <v>N/A</v>
      </c>
      <c r="E2236" s="3">
        <f>GENERAL!E1531</f>
        <v>1500</v>
      </c>
      <c r="F2236" s="238">
        <f t="shared" si="208"/>
        <v>4.1612</v>
      </c>
      <c r="G2236" s="238">
        <f t="shared" si="209"/>
        <v>3.3809750000000003</v>
      </c>
      <c r="H2236" s="238">
        <f t="shared" si="210"/>
        <v>2.6007500000000001</v>
      </c>
      <c r="I2236" s="17">
        <f>GENERAL!F1531</f>
        <v>0.86</v>
      </c>
      <c r="J2236" s="53">
        <f t="shared" si="212"/>
        <v>0.72821000000000013</v>
      </c>
      <c r="K2236" s="19">
        <f t="shared" si="213"/>
        <v>0.69179950000000012</v>
      </c>
      <c r="L2236" s="49">
        <f t="shared" si="211"/>
        <v>0.65538900000000011</v>
      </c>
    </row>
    <row r="2237" spans="1:12">
      <c r="A2237" s="3">
        <v>1100200200</v>
      </c>
      <c r="B2237" s="13" t="s">
        <v>1534</v>
      </c>
      <c r="C2237" s="241">
        <f>GENERAL!C1532</f>
        <v>5.64337</v>
      </c>
      <c r="D2237" s="15" t="str">
        <f>GENERAL!D1532</f>
        <v>N/A</v>
      </c>
      <c r="E2237" s="3">
        <f>GENERAL!E1532</f>
        <v>1400</v>
      </c>
      <c r="F2237" s="238">
        <f t="shared" si="208"/>
        <v>4.5146959999999998</v>
      </c>
      <c r="G2237" s="238">
        <f t="shared" si="209"/>
        <v>3.6681905000000001</v>
      </c>
      <c r="H2237" s="238">
        <f t="shared" si="210"/>
        <v>2.821685</v>
      </c>
      <c r="I2237" s="17">
        <f>GENERAL!F1532</f>
        <v>0.86</v>
      </c>
      <c r="J2237" s="53">
        <f t="shared" si="212"/>
        <v>0.7900718000000001</v>
      </c>
      <c r="K2237" s="19">
        <f t="shared" si="213"/>
        <v>0.75056821000000007</v>
      </c>
      <c r="L2237" s="49">
        <f t="shared" si="211"/>
        <v>0.71106462000000015</v>
      </c>
    </row>
    <row r="2238" spans="1:12">
      <c r="A2238" s="3">
        <v>1100200201</v>
      </c>
      <c r="B2238" s="13" t="s">
        <v>1535</v>
      </c>
      <c r="C2238" s="241">
        <f>GENERAL!C1533</f>
        <v>5.85555</v>
      </c>
      <c r="D2238" s="15" t="str">
        <f>GENERAL!D1533</f>
        <v>N/A</v>
      </c>
      <c r="E2238" s="3">
        <f>GENERAL!E1533</f>
        <v>1400</v>
      </c>
      <c r="F2238" s="238">
        <f t="shared" si="208"/>
        <v>4.6844400000000004</v>
      </c>
      <c r="G2238" s="238">
        <f t="shared" si="209"/>
        <v>3.8061075</v>
      </c>
      <c r="H2238" s="238">
        <f t="shared" si="210"/>
        <v>2.927775</v>
      </c>
      <c r="I2238" s="17">
        <f>GENERAL!F1533</f>
        <v>0.86</v>
      </c>
      <c r="J2238" s="53">
        <f t="shared" si="212"/>
        <v>0.81977700000000009</v>
      </c>
      <c r="K2238" s="19">
        <f t="shared" si="213"/>
        <v>0.77878815000000001</v>
      </c>
      <c r="L2238" s="49">
        <f t="shared" si="211"/>
        <v>0.73779930000000005</v>
      </c>
    </row>
    <row r="2239" spans="1:12">
      <c r="A2239" s="3">
        <v>1100200220</v>
      </c>
      <c r="B2239" s="13" t="s">
        <v>1536</v>
      </c>
      <c r="C2239" s="241">
        <f>GENERAL!C1534</f>
        <v>6.3169900000000005</v>
      </c>
      <c r="D2239" s="15" t="str">
        <f>GENERAL!D1534</f>
        <v>N/A</v>
      </c>
      <c r="E2239" s="3">
        <f>GENERAL!E1534</f>
        <v>1200</v>
      </c>
      <c r="F2239" s="238">
        <f t="shared" si="208"/>
        <v>5.053592000000001</v>
      </c>
      <c r="G2239" s="238">
        <f t="shared" si="209"/>
        <v>4.1060435000000002</v>
      </c>
      <c r="H2239" s="238">
        <f t="shared" si="210"/>
        <v>3.1584950000000003</v>
      </c>
      <c r="I2239" s="17">
        <f>GENERAL!F1534</f>
        <v>0.86</v>
      </c>
      <c r="J2239" s="53">
        <f t="shared" si="212"/>
        <v>0.88437860000000013</v>
      </c>
      <c r="K2239" s="19">
        <f t="shared" si="213"/>
        <v>0.84015967000000003</v>
      </c>
      <c r="L2239" s="49">
        <f t="shared" si="211"/>
        <v>0.79594074000000015</v>
      </c>
    </row>
    <row r="2240" spans="1:12">
      <c r="A2240" s="3">
        <v>1100200260</v>
      </c>
      <c r="B2240" s="13" t="s">
        <v>1537</v>
      </c>
      <c r="C2240" s="241">
        <f>GENERAL!C1535</f>
        <v>6.8948200000000002</v>
      </c>
      <c r="D2240" s="15" t="str">
        <f>GENERAL!D1535</f>
        <v>N/A</v>
      </c>
      <c r="E2240" s="3">
        <f>GENERAL!E1535</f>
        <v>1100</v>
      </c>
      <c r="F2240" s="238">
        <f t="shared" si="208"/>
        <v>5.5158560000000003</v>
      </c>
      <c r="G2240" s="238">
        <f t="shared" si="209"/>
        <v>4.4816330000000004</v>
      </c>
      <c r="H2240" s="238">
        <f t="shared" si="210"/>
        <v>3.4474100000000001</v>
      </c>
      <c r="I2240" s="17">
        <f>GENERAL!F1535</f>
        <v>0.86</v>
      </c>
      <c r="J2240" s="53">
        <f t="shared" si="212"/>
        <v>0.9652748000000001</v>
      </c>
      <c r="K2240" s="19">
        <f t="shared" si="213"/>
        <v>0.9170110600000001</v>
      </c>
      <c r="L2240" s="49">
        <f t="shared" si="211"/>
        <v>0.8687473200000001</v>
      </c>
    </row>
    <row r="2241" spans="1:12">
      <c r="A2241" s="3">
        <v>1100200261</v>
      </c>
      <c r="B2241" s="13" t="s">
        <v>1538</v>
      </c>
      <c r="C2241" s="241">
        <f>GENERAL!C1536</f>
        <v>7.1533500000000005</v>
      </c>
      <c r="D2241" s="15" t="str">
        <f>GENERAL!D1536</f>
        <v>N/A</v>
      </c>
      <c r="E2241" s="3">
        <f>GENERAL!E1536</f>
        <v>1100</v>
      </c>
      <c r="F2241" s="238">
        <f t="shared" si="208"/>
        <v>5.7226800000000004</v>
      </c>
      <c r="G2241" s="238">
        <f t="shared" si="209"/>
        <v>4.6496775000000001</v>
      </c>
      <c r="H2241" s="238">
        <f t="shared" si="210"/>
        <v>3.5766750000000003</v>
      </c>
      <c r="I2241" s="17">
        <f>GENERAL!F1536</f>
        <v>0.86</v>
      </c>
      <c r="J2241" s="53">
        <f t="shared" si="212"/>
        <v>1.0014690000000002</v>
      </c>
      <c r="K2241" s="19">
        <f t="shared" si="213"/>
        <v>0.95139555000000009</v>
      </c>
      <c r="L2241" s="49">
        <f t="shared" si="211"/>
        <v>0.90132210000000013</v>
      </c>
    </row>
    <row r="2242" spans="1:12">
      <c r="A2242" s="3">
        <v>1100200300</v>
      </c>
      <c r="B2242" s="13" t="s">
        <v>1539</v>
      </c>
      <c r="C2242" s="241">
        <f>GENERAL!C1537</f>
        <v>8.1421500000000009</v>
      </c>
      <c r="D2242" s="15" t="str">
        <f>GENERAL!D1537</f>
        <v>N/A</v>
      </c>
      <c r="E2242" s="3">
        <f>GENERAL!E1537</f>
        <v>950</v>
      </c>
      <c r="F2242" s="238">
        <f t="shared" si="208"/>
        <v>6.5137200000000011</v>
      </c>
      <c r="G2242" s="238">
        <f t="shared" si="209"/>
        <v>5.2923975000000008</v>
      </c>
      <c r="H2242" s="238">
        <f t="shared" si="210"/>
        <v>4.0710750000000004</v>
      </c>
      <c r="I2242" s="17">
        <f>GENERAL!F1537</f>
        <v>0.86</v>
      </c>
      <c r="J2242" s="53">
        <f t="shared" si="212"/>
        <v>1.1399010000000003</v>
      </c>
      <c r="K2242" s="19">
        <f t="shared" si="213"/>
        <v>1.0829059500000002</v>
      </c>
      <c r="L2242" s="49">
        <f t="shared" si="211"/>
        <v>1.0259109000000002</v>
      </c>
    </row>
    <row r="2243" spans="1:12">
      <c r="A2243" s="3">
        <v>1100200301</v>
      </c>
      <c r="B2243" s="13" t="s">
        <v>1540</v>
      </c>
      <c r="C2243" s="241">
        <f>GENERAL!C1538</f>
        <v>8.4480599999999999</v>
      </c>
      <c r="D2243" s="15" t="str">
        <f>GENERAL!D1538</f>
        <v>N/A</v>
      </c>
      <c r="E2243" s="3">
        <f>GENERAL!E1538</f>
        <v>950</v>
      </c>
      <c r="F2243" s="238">
        <f t="shared" si="208"/>
        <v>6.7584480000000005</v>
      </c>
      <c r="G2243" s="238">
        <f t="shared" si="209"/>
        <v>5.4912390000000002</v>
      </c>
      <c r="H2243" s="238">
        <f t="shared" si="210"/>
        <v>4.22403</v>
      </c>
      <c r="I2243" s="17">
        <f>GENERAL!F1538</f>
        <v>0.86</v>
      </c>
      <c r="J2243" s="53">
        <f t="shared" si="212"/>
        <v>1.1827284</v>
      </c>
      <c r="K2243" s="19">
        <f t="shared" si="213"/>
        <v>1.12359198</v>
      </c>
      <c r="L2243" s="49">
        <f t="shared" si="211"/>
        <v>1.0644555600000001</v>
      </c>
    </row>
    <row r="2244" spans="1:12">
      <c r="A2244" s="3">
        <v>1100200360</v>
      </c>
      <c r="B2244" s="13" t="s">
        <v>1541</v>
      </c>
      <c r="C2244" s="241">
        <f>GENERAL!C1539</f>
        <v>11.020999999999999</v>
      </c>
      <c r="D2244" s="15" t="str">
        <f>GENERAL!D1539</f>
        <v>N/A</v>
      </c>
      <c r="E2244" s="3">
        <f>GENERAL!E1539</f>
        <v>800</v>
      </c>
      <c r="F2244" s="238">
        <f t="shared" si="208"/>
        <v>8.8167999999999989</v>
      </c>
      <c r="G2244" s="238">
        <f t="shared" si="209"/>
        <v>7.1636499999999996</v>
      </c>
      <c r="H2244" s="238">
        <f t="shared" si="210"/>
        <v>5.5104999999999995</v>
      </c>
      <c r="I2244" s="17">
        <f>GENERAL!F1539</f>
        <v>0.86</v>
      </c>
      <c r="J2244" s="53">
        <f t="shared" si="212"/>
        <v>1.54294</v>
      </c>
      <c r="K2244" s="19">
        <f t="shared" si="213"/>
        <v>1.4657929999999999</v>
      </c>
      <c r="L2244" s="49">
        <f t="shared" si="211"/>
        <v>1.388646</v>
      </c>
    </row>
    <row r="2245" spans="1:12">
      <c r="A2245" s="3">
        <v>1100200400</v>
      </c>
      <c r="B2245" s="13" t="s">
        <v>1542</v>
      </c>
      <c r="C2245" s="241">
        <f>GENERAL!C1540</f>
        <v>12.490810000000002</v>
      </c>
      <c r="D2245" s="15" t="str">
        <f>GENERAL!D1540</f>
        <v>N/A</v>
      </c>
      <c r="E2245" s="3">
        <f>GENERAL!E1540</f>
        <v>720</v>
      </c>
      <c r="F2245" s="238">
        <f t="shared" si="208"/>
        <v>9.9926480000000026</v>
      </c>
      <c r="G2245" s="238">
        <f t="shared" si="209"/>
        <v>8.1190265000000021</v>
      </c>
      <c r="H2245" s="238">
        <f t="shared" si="210"/>
        <v>6.2454050000000008</v>
      </c>
      <c r="I2245" s="17">
        <f>GENERAL!F1540</f>
        <v>0.86</v>
      </c>
      <c r="J2245" s="53">
        <f t="shared" si="212"/>
        <v>1.7487134000000004</v>
      </c>
      <c r="K2245" s="19">
        <f t="shared" si="213"/>
        <v>1.6612777300000003</v>
      </c>
      <c r="L2245" s="49">
        <f t="shared" si="211"/>
        <v>1.5738420600000005</v>
      </c>
    </row>
    <row r="2246" spans="1:12">
      <c r="A2246" s="3">
        <v>1100200460</v>
      </c>
      <c r="B2246" s="13" t="s">
        <v>1543</v>
      </c>
      <c r="C2246" s="241">
        <f>GENERAL!C1541</f>
        <v>14.433390000000001</v>
      </c>
      <c r="D2246" s="15" t="str">
        <f>GENERAL!D1541</f>
        <v>N/A</v>
      </c>
      <c r="E2246" s="3">
        <f>GENERAL!E1541</f>
        <v>650</v>
      </c>
      <c r="F2246" s="238">
        <f t="shared" si="208"/>
        <v>11.546712000000001</v>
      </c>
      <c r="G2246" s="238">
        <f t="shared" si="209"/>
        <v>9.3817035000000004</v>
      </c>
      <c r="H2246" s="238">
        <f t="shared" si="210"/>
        <v>7.2166950000000005</v>
      </c>
      <c r="I2246" s="17">
        <f>GENERAL!F1541</f>
        <v>0.86</v>
      </c>
      <c r="J2246" s="53">
        <f t="shared" si="212"/>
        <v>2.0206746000000004</v>
      </c>
      <c r="K2246" s="19">
        <f t="shared" si="213"/>
        <v>1.9196408700000003</v>
      </c>
      <c r="L2246" s="49">
        <f t="shared" si="211"/>
        <v>1.8186071400000003</v>
      </c>
    </row>
    <row r="2247" spans="1:12">
      <c r="A2247" s="3">
        <v>1100200500</v>
      </c>
      <c r="B2247" s="13" t="s">
        <v>1544</v>
      </c>
      <c r="C2247" s="241">
        <f>GENERAL!C1542</f>
        <v>15.4191</v>
      </c>
      <c r="D2247" s="15" t="str">
        <f>GENERAL!D1542</f>
        <v>N/A</v>
      </c>
      <c r="E2247" s="3">
        <f>GENERAL!E1542</f>
        <v>600</v>
      </c>
      <c r="F2247" s="238">
        <f t="shared" si="208"/>
        <v>12.335280000000001</v>
      </c>
      <c r="G2247" s="238">
        <f t="shared" si="209"/>
        <v>10.022415000000001</v>
      </c>
      <c r="H2247" s="238">
        <f t="shared" si="210"/>
        <v>7.7095500000000001</v>
      </c>
      <c r="I2247" s="17">
        <f>GENERAL!F1542</f>
        <v>0.86</v>
      </c>
      <c r="J2247" s="53">
        <f t="shared" si="212"/>
        <v>2.1586740000000004</v>
      </c>
      <c r="K2247" s="19">
        <f t="shared" si="213"/>
        <v>2.0507403000000002</v>
      </c>
      <c r="L2247" s="49">
        <f t="shared" si="211"/>
        <v>1.9428066000000004</v>
      </c>
    </row>
    <row r="2248" spans="1:12">
      <c r="A2248" s="3">
        <v>1100200560</v>
      </c>
      <c r="B2248" s="13" t="s">
        <v>1545</v>
      </c>
      <c r="C2248" s="241">
        <f>GENERAL!C1543</f>
        <v>18.366960000000002</v>
      </c>
      <c r="D2248" s="15" t="str">
        <f>GENERAL!D1543</f>
        <v>N/A</v>
      </c>
      <c r="E2248" s="3">
        <f>GENERAL!E1543</f>
        <v>520</v>
      </c>
      <c r="F2248" s="238">
        <f t="shared" si="208"/>
        <v>14.693568000000003</v>
      </c>
      <c r="G2248" s="238">
        <f t="shared" si="209"/>
        <v>11.938524000000003</v>
      </c>
      <c r="H2248" s="238">
        <f t="shared" si="210"/>
        <v>9.1834800000000012</v>
      </c>
      <c r="I2248" s="17">
        <f>GENERAL!F1543</f>
        <v>0.86</v>
      </c>
      <c r="J2248" s="53">
        <f t="shared" si="212"/>
        <v>2.5713744000000007</v>
      </c>
      <c r="K2248" s="19">
        <f t="shared" si="213"/>
        <v>2.4428056800000006</v>
      </c>
      <c r="L2248" s="49">
        <f t="shared" si="211"/>
        <v>2.3142369600000006</v>
      </c>
    </row>
    <row r="2249" spans="1:12">
      <c r="A2249" s="3">
        <v>1100200600</v>
      </c>
      <c r="B2249" s="13" t="s">
        <v>1546</v>
      </c>
      <c r="C2249" s="241">
        <f>GENERAL!C1544</f>
        <v>20.098390000000002</v>
      </c>
      <c r="D2249" s="15" t="str">
        <f>GENERAL!D1544</f>
        <v>N/A</v>
      </c>
      <c r="E2249" s="3">
        <f>GENERAL!E1544</f>
        <v>500</v>
      </c>
      <c r="F2249" s="238">
        <f t="shared" ref="F2249:F2312" si="214">C2249*0.8</f>
        <v>16.078712000000003</v>
      </c>
      <c r="G2249" s="238">
        <f t="shared" ref="G2249:G2312" si="215">C2249*0.65</f>
        <v>13.063953500000002</v>
      </c>
      <c r="H2249" s="238">
        <f t="shared" ref="H2249:H2312" si="216">C2249*0.5</f>
        <v>10.049195000000001</v>
      </c>
      <c r="I2249" s="17">
        <f>GENERAL!F1544</f>
        <v>0.86</v>
      </c>
      <c r="J2249" s="53">
        <f t="shared" si="212"/>
        <v>2.8137746000000003</v>
      </c>
      <c r="K2249" s="19">
        <f t="shared" si="213"/>
        <v>2.6730858700000004</v>
      </c>
      <c r="L2249" s="49">
        <f t="shared" ref="L2249:L2312" si="217">C2249*(1-I2249)*(1-L$6)</f>
        <v>2.5323971400000005</v>
      </c>
    </row>
    <row r="2250" spans="1:12">
      <c r="A2250" s="3">
        <v>1100300060</v>
      </c>
      <c r="B2250" s="13" t="s">
        <v>1547</v>
      </c>
      <c r="C2250" s="241">
        <f>GENERAL!C1545</f>
        <v>3.4443199999999998</v>
      </c>
      <c r="D2250" s="15" t="str">
        <f>GENERAL!D1545</f>
        <v>N/A</v>
      </c>
      <c r="E2250" s="3">
        <f>GENERAL!E1545</f>
        <v>2500</v>
      </c>
      <c r="F2250" s="238">
        <f t="shared" si="214"/>
        <v>2.7554560000000001</v>
      </c>
      <c r="G2250" s="238">
        <f t="shared" si="215"/>
        <v>2.2388080000000001</v>
      </c>
      <c r="H2250" s="238">
        <f t="shared" si="216"/>
        <v>1.7221599999999999</v>
      </c>
      <c r="I2250" s="17">
        <f>GENERAL!F1545</f>
        <v>0.86</v>
      </c>
      <c r="J2250" s="53">
        <f t="shared" si="212"/>
        <v>0.48220480000000004</v>
      </c>
      <c r="K2250" s="19">
        <f t="shared" si="213"/>
        <v>0.45809456000000004</v>
      </c>
      <c r="L2250" s="49">
        <f t="shared" si="217"/>
        <v>0.43398432000000003</v>
      </c>
    </row>
    <row r="2251" spans="1:12">
      <c r="A2251" s="3">
        <v>1100300080</v>
      </c>
      <c r="B2251" s="13" t="s">
        <v>1548</v>
      </c>
      <c r="C2251" s="241">
        <f>GENERAL!C1546</f>
        <v>3.8449900000000001</v>
      </c>
      <c r="D2251" s="15" t="str">
        <f>GENERAL!D1546</f>
        <v>N/A</v>
      </c>
      <c r="E2251" s="3">
        <f>GENERAL!E1546</f>
        <v>2400</v>
      </c>
      <c r="F2251" s="238">
        <f t="shared" si="214"/>
        <v>3.0759920000000003</v>
      </c>
      <c r="G2251" s="238">
        <f t="shared" si="215"/>
        <v>2.4992435</v>
      </c>
      <c r="H2251" s="238">
        <f t="shared" si="216"/>
        <v>1.9224950000000001</v>
      </c>
      <c r="I2251" s="17">
        <f>GENERAL!F1546</f>
        <v>0.86</v>
      </c>
      <c r="J2251" s="53">
        <f t="shared" si="212"/>
        <v>0.53829860000000007</v>
      </c>
      <c r="K2251" s="19">
        <f t="shared" si="213"/>
        <v>0.51138367000000007</v>
      </c>
      <c r="L2251" s="49">
        <f t="shared" si="217"/>
        <v>0.48446874000000006</v>
      </c>
    </row>
    <row r="2252" spans="1:12">
      <c r="A2252" s="3">
        <v>1100300090</v>
      </c>
      <c r="B2252" s="13" t="s">
        <v>1549</v>
      </c>
      <c r="C2252" s="241">
        <f>GENERAL!C1547</f>
        <v>4.1735599999999993</v>
      </c>
      <c r="D2252" s="15" t="str">
        <f>GENERAL!D1547</f>
        <v>N/A</v>
      </c>
      <c r="E2252" s="3">
        <f>GENERAL!E1547</f>
        <v>2200</v>
      </c>
      <c r="F2252" s="238">
        <f t="shared" si="214"/>
        <v>3.3388479999999996</v>
      </c>
      <c r="G2252" s="238">
        <f t="shared" si="215"/>
        <v>2.7128139999999998</v>
      </c>
      <c r="H2252" s="238">
        <f t="shared" si="216"/>
        <v>2.0867799999999996</v>
      </c>
      <c r="I2252" s="17">
        <f>GENERAL!F1547</f>
        <v>0.86</v>
      </c>
      <c r="J2252" s="53">
        <f t="shared" si="212"/>
        <v>0.5842984</v>
      </c>
      <c r="K2252" s="19">
        <f t="shared" si="213"/>
        <v>0.55508347999999996</v>
      </c>
      <c r="L2252" s="49">
        <f t="shared" si="217"/>
        <v>0.52586856000000004</v>
      </c>
    </row>
    <row r="2253" spans="1:12">
      <c r="A2253" s="3">
        <v>1100300100</v>
      </c>
      <c r="B2253" s="13" t="s">
        <v>1550</v>
      </c>
      <c r="C2253" s="241">
        <f>GENERAL!C1548</f>
        <v>4.9017700000000008</v>
      </c>
      <c r="D2253" s="15" t="str">
        <f>GENERAL!D1548</f>
        <v>N/A</v>
      </c>
      <c r="E2253" s="3">
        <f>GENERAL!E1548</f>
        <v>1800</v>
      </c>
      <c r="F2253" s="238">
        <f t="shared" si="214"/>
        <v>3.9214160000000007</v>
      </c>
      <c r="G2253" s="238">
        <f t="shared" si="215"/>
        <v>3.1861505000000006</v>
      </c>
      <c r="H2253" s="238">
        <f t="shared" si="216"/>
        <v>2.4508850000000004</v>
      </c>
      <c r="I2253" s="17">
        <f>GENERAL!F1548</f>
        <v>0.86</v>
      </c>
      <c r="J2253" s="53">
        <f t="shared" si="212"/>
        <v>0.68624780000000019</v>
      </c>
      <c r="K2253" s="19">
        <f t="shared" si="213"/>
        <v>0.6519354100000001</v>
      </c>
      <c r="L2253" s="49">
        <f t="shared" si="217"/>
        <v>0.61762302000000013</v>
      </c>
    </row>
    <row r="2254" spans="1:12">
      <c r="A2254" s="3">
        <v>1100300120</v>
      </c>
      <c r="B2254" s="13" t="s">
        <v>1551</v>
      </c>
      <c r="C2254" s="241">
        <f>GENERAL!C1549</f>
        <v>5.8359800000000002</v>
      </c>
      <c r="D2254" s="15" t="str">
        <f>GENERAL!D1549</f>
        <v>N/A</v>
      </c>
      <c r="E2254" s="3">
        <f>GENERAL!E1549</f>
        <v>1500</v>
      </c>
      <c r="F2254" s="238">
        <f t="shared" si="214"/>
        <v>4.6687840000000005</v>
      </c>
      <c r="G2254" s="238">
        <f t="shared" si="215"/>
        <v>3.7933870000000001</v>
      </c>
      <c r="H2254" s="238">
        <f t="shared" si="216"/>
        <v>2.9179900000000001</v>
      </c>
      <c r="I2254" s="17">
        <f>GENERAL!F1549</f>
        <v>0.86</v>
      </c>
      <c r="J2254" s="53">
        <f t="shared" si="212"/>
        <v>0.81703720000000013</v>
      </c>
      <c r="K2254" s="19">
        <f t="shared" si="213"/>
        <v>0.77618534000000006</v>
      </c>
      <c r="L2254" s="49">
        <f t="shared" si="217"/>
        <v>0.73533348000000009</v>
      </c>
    </row>
    <row r="2255" spans="1:12">
      <c r="A2255" s="3">
        <v>1100300160</v>
      </c>
      <c r="B2255" s="13" t="s">
        <v>1552</v>
      </c>
      <c r="C2255" s="241">
        <f>GENERAL!C1550</f>
        <v>6.7712199999999996</v>
      </c>
      <c r="D2255" s="15" t="str">
        <f>GENERAL!D1550</f>
        <v>N/A</v>
      </c>
      <c r="E2255" s="3">
        <f>GENERAL!E1550</f>
        <v>1400</v>
      </c>
      <c r="F2255" s="238">
        <f t="shared" si="214"/>
        <v>5.416976</v>
      </c>
      <c r="G2255" s="238">
        <f t="shared" si="215"/>
        <v>4.4012929999999999</v>
      </c>
      <c r="H2255" s="238">
        <f t="shared" si="216"/>
        <v>3.3856099999999998</v>
      </c>
      <c r="I2255" s="17">
        <f>GENERAL!F1550</f>
        <v>0.86</v>
      </c>
      <c r="J2255" s="53">
        <f t="shared" si="212"/>
        <v>0.9479708</v>
      </c>
      <c r="K2255" s="19">
        <f t="shared" si="213"/>
        <v>0.90057226000000001</v>
      </c>
      <c r="L2255" s="49">
        <f t="shared" si="217"/>
        <v>0.85317372000000002</v>
      </c>
    </row>
    <row r="2256" spans="1:12">
      <c r="A2256" s="3">
        <v>1100300161</v>
      </c>
      <c r="B2256" s="13" t="s">
        <v>1553</v>
      </c>
      <c r="C2256" s="241">
        <f>GENERAL!C1551</f>
        <v>7.0318100000000001</v>
      </c>
      <c r="D2256" s="15" t="str">
        <f>GENERAL!D1551</f>
        <v>N/A</v>
      </c>
      <c r="E2256" s="3">
        <f>GENERAL!E1551</f>
        <v>1400</v>
      </c>
      <c r="F2256" s="238">
        <f t="shared" si="214"/>
        <v>5.6254480000000004</v>
      </c>
      <c r="G2256" s="238">
        <f t="shared" si="215"/>
        <v>4.5706765000000003</v>
      </c>
      <c r="H2256" s="238">
        <f t="shared" si="216"/>
        <v>3.5159050000000001</v>
      </c>
      <c r="I2256" s="17">
        <f>GENERAL!F1551</f>
        <v>0.86</v>
      </c>
      <c r="J2256" s="53">
        <f t="shared" si="212"/>
        <v>0.98445340000000015</v>
      </c>
      <c r="K2256" s="19">
        <f t="shared" si="213"/>
        <v>0.93523073000000012</v>
      </c>
      <c r="L2256" s="49">
        <f t="shared" si="217"/>
        <v>0.8860080600000001</v>
      </c>
    </row>
    <row r="2257" spans="1:12">
      <c r="A2257" s="3">
        <v>1100300190</v>
      </c>
      <c r="B2257" s="13" t="s">
        <v>1554</v>
      </c>
      <c r="C2257" s="241">
        <f>GENERAL!C1552</f>
        <v>7.7744400000000002</v>
      </c>
      <c r="D2257" s="15" t="str">
        <f>GENERAL!D1552</f>
        <v>N/A</v>
      </c>
      <c r="E2257" s="3">
        <f>GENERAL!E1552</f>
        <v>1000</v>
      </c>
      <c r="F2257" s="238">
        <f t="shared" si="214"/>
        <v>6.2195520000000002</v>
      </c>
      <c r="G2257" s="238">
        <f t="shared" si="215"/>
        <v>5.0533860000000006</v>
      </c>
      <c r="H2257" s="238">
        <f t="shared" si="216"/>
        <v>3.8872200000000001</v>
      </c>
      <c r="I2257" s="17">
        <f>GENERAL!F1552</f>
        <v>0.86</v>
      </c>
      <c r="J2257" s="53">
        <f t="shared" si="212"/>
        <v>1.0884216000000002</v>
      </c>
      <c r="K2257" s="19">
        <f t="shared" si="213"/>
        <v>1.0340005200000002</v>
      </c>
      <c r="L2257" s="49">
        <f t="shared" si="217"/>
        <v>0.97957944000000019</v>
      </c>
    </row>
    <row r="2258" spans="1:12">
      <c r="A2258" s="3">
        <v>1100300191</v>
      </c>
      <c r="B2258" s="13" t="s">
        <v>1555</v>
      </c>
      <c r="C2258" s="241">
        <f>GENERAL!C1553</f>
        <v>8.0030999999999999</v>
      </c>
      <c r="D2258" s="15" t="str">
        <f>GENERAL!D1553</f>
        <v>N/A</v>
      </c>
      <c r="E2258" s="3">
        <f>GENERAL!E1553</f>
        <v>1000</v>
      </c>
      <c r="F2258" s="238">
        <f t="shared" si="214"/>
        <v>6.4024800000000006</v>
      </c>
      <c r="G2258" s="238">
        <f t="shared" si="215"/>
        <v>5.2020150000000003</v>
      </c>
      <c r="H2258" s="238">
        <f t="shared" si="216"/>
        <v>4.0015499999999999</v>
      </c>
      <c r="I2258" s="17">
        <f>GENERAL!F1553</f>
        <v>0.86</v>
      </c>
      <c r="J2258" s="53">
        <f t="shared" si="212"/>
        <v>1.1204340000000002</v>
      </c>
      <c r="K2258" s="19">
        <f t="shared" si="213"/>
        <v>1.0644123000000001</v>
      </c>
      <c r="L2258" s="49">
        <f t="shared" si="217"/>
        <v>1.0083906000000002</v>
      </c>
    </row>
    <row r="2259" spans="1:12">
      <c r="A2259" s="3">
        <v>1100300200</v>
      </c>
      <c r="B2259" s="13" t="s">
        <v>1556</v>
      </c>
      <c r="C2259" s="241">
        <f>GENERAL!C1554</f>
        <v>8.6406700000000001</v>
      </c>
      <c r="D2259" s="15" t="str">
        <f>GENERAL!D1554</f>
        <v>N/A</v>
      </c>
      <c r="E2259" s="3">
        <f>GENERAL!E1554</f>
        <v>850</v>
      </c>
      <c r="F2259" s="238">
        <f t="shared" si="214"/>
        <v>6.9125360000000002</v>
      </c>
      <c r="G2259" s="238">
        <f t="shared" si="215"/>
        <v>5.6164355000000006</v>
      </c>
      <c r="H2259" s="238">
        <f t="shared" si="216"/>
        <v>4.320335</v>
      </c>
      <c r="I2259" s="17">
        <f>GENERAL!F1554</f>
        <v>0.86</v>
      </c>
      <c r="J2259" s="53">
        <f t="shared" si="212"/>
        <v>1.2096938000000002</v>
      </c>
      <c r="K2259" s="19">
        <f t="shared" si="213"/>
        <v>1.1492091100000001</v>
      </c>
      <c r="L2259" s="49">
        <f t="shared" si="217"/>
        <v>1.0887244200000001</v>
      </c>
    </row>
    <row r="2260" spans="1:12">
      <c r="A2260" s="3">
        <v>1100300201</v>
      </c>
      <c r="B2260" s="13" t="s">
        <v>1557</v>
      </c>
      <c r="C2260" s="241">
        <f>GENERAL!C1555</f>
        <v>8.9733599999999996</v>
      </c>
      <c r="D2260" s="15" t="str">
        <f>GENERAL!D1555</f>
        <v>N/A</v>
      </c>
      <c r="E2260" s="3">
        <f>GENERAL!E1555</f>
        <v>850</v>
      </c>
      <c r="F2260" s="238">
        <f t="shared" si="214"/>
        <v>7.1786880000000002</v>
      </c>
      <c r="G2260" s="238">
        <f t="shared" si="215"/>
        <v>5.8326839999999995</v>
      </c>
      <c r="H2260" s="238">
        <f t="shared" si="216"/>
        <v>4.4866799999999998</v>
      </c>
      <c r="I2260" s="17">
        <f>GENERAL!F1555</f>
        <v>0.86</v>
      </c>
      <c r="J2260" s="53">
        <f t="shared" si="212"/>
        <v>1.2562704</v>
      </c>
      <c r="K2260" s="19">
        <f t="shared" si="213"/>
        <v>1.1934568800000001</v>
      </c>
      <c r="L2260" s="49">
        <f t="shared" si="217"/>
        <v>1.1306433600000001</v>
      </c>
    </row>
    <row r="2261" spans="1:12">
      <c r="A2261" s="3">
        <v>1100300220</v>
      </c>
      <c r="B2261" s="13" t="s">
        <v>1558</v>
      </c>
      <c r="C2261" s="241">
        <f>GENERAL!C1556</f>
        <v>9.6449200000000008</v>
      </c>
      <c r="D2261" s="15" t="str">
        <f>GENERAL!D1556</f>
        <v>N/A</v>
      </c>
      <c r="E2261" s="3">
        <f>GENERAL!E1556</f>
        <v>750</v>
      </c>
      <c r="F2261" s="238">
        <f t="shared" si="214"/>
        <v>7.715936000000001</v>
      </c>
      <c r="G2261" s="238">
        <f t="shared" si="215"/>
        <v>6.2691980000000012</v>
      </c>
      <c r="H2261" s="238">
        <f t="shared" si="216"/>
        <v>4.8224600000000004</v>
      </c>
      <c r="I2261" s="17">
        <f>GENERAL!F1556</f>
        <v>0.86</v>
      </c>
      <c r="J2261" s="53">
        <f t="shared" si="212"/>
        <v>1.3502888000000002</v>
      </c>
      <c r="K2261" s="19">
        <f t="shared" si="213"/>
        <v>1.2827743600000001</v>
      </c>
      <c r="L2261" s="49">
        <f t="shared" si="217"/>
        <v>1.2152599200000003</v>
      </c>
    </row>
    <row r="2262" spans="1:12">
      <c r="A2262" s="3">
        <v>1100300260</v>
      </c>
      <c r="B2262" s="13" t="s">
        <v>1559</v>
      </c>
      <c r="C2262" s="241">
        <f>GENERAL!C1557</f>
        <v>10.493640000000001</v>
      </c>
      <c r="D2262" s="15" t="str">
        <f>GENERAL!D1557</f>
        <v>N/A</v>
      </c>
      <c r="E2262" s="3">
        <f>GENERAL!E1557</f>
        <v>700</v>
      </c>
      <c r="F2262" s="238">
        <f t="shared" si="214"/>
        <v>8.3949120000000015</v>
      </c>
      <c r="G2262" s="238">
        <f t="shared" si="215"/>
        <v>6.8208660000000005</v>
      </c>
      <c r="H2262" s="238">
        <f t="shared" si="216"/>
        <v>5.2468200000000005</v>
      </c>
      <c r="I2262" s="17">
        <f>GENERAL!F1557</f>
        <v>0.86</v>
      </c>
      <c r="J2262" s="53">
        <f t="shared" si="212"/>
        <v>1.4691096000000003</v>
      </c>
      <c r="K2262" s="19">
        <f t="shared" si="213"/>
        <v>1.3956541200000003</v>
      </c>
      <c r="L2262" s="49">
        <f t="shared" si="217"/>
        <v>1.3221986400000003</v>
      </c>
    </row>
    <row r="2263" spans="1:12">
      <c r="A2263" s="3">
        <v>1100300261</v>
      </c>
      <c r="B2263" s="13" t="s">
        <v>1560</v>
      </c>
      <c r="C2263" s="241">
        <f>GENERAL!C1558</f>
        <v>10.898429999999999</v>
      </c>
      <c r="D2263" s="15" t="str">
        <f>GENERAL!D1558</f>
        <v>N/A</v>
      </c>
      <c r="E2263" s="3">
        <f>GENERAL!E1558</f>
        <v>700</v>
      </c>
      <c r="F2263" s="238">
        <f t="shared" si="214"/>
        <v>8.7187439999999992</v>
      </c>
      <c r="G2263" s="238">
        <f t="shared" si="215"/>
        <v>7.0839794999999999</v>
      </c>
      <c r="H2263" s="238">
        <f t="shared" si="216"/>
        <v>5.4492149999999997</v>
      </c>
      <c r="I2263" s="17">
        <f>GENERAL!F1558</f>
        <v>0.86</v>
      </c>
      <c r="J2263" s="53">
        <f t="shared" si="212"/>
        <v>1.5257802</v>
      </c>
      <c r="K2263" s="19">
        <f t="shared" si="213"/>
        <v>1.44949119</v>
      </c>
      <c r="L2263" s="49">
        <f t="shared" si="217"/>
        <v>1.37320218</v>
      </c>
    </row>
    <row r="2264" spans="1:12">
      <c r="A2264" s="3">
        <v>1100300300</v>
      </c>
      <c r="B2264" s="13" t="s">
        <v>1561</v>
      </c>
      <c r="C2264" s="241">
        <f>GENERAL!C1559</f>
        <v>12.36721</v>
      </c>
      <c r="D2264" s="15" t="str">
        <f>GENERAL!D1559</f>
        <v>N/A</v>
      </c>
      <c r="E2264" s="3">
        <f>GENERAL!E1559</f>
        <v>600</v>
      </c>
      <c r="F2264" s="238">
        <f t="shared" si="214"/>
        <v>9.8937680000000015</v>
      </c>
      <c r="G2264" s="238">
        <f t="shared" si="215"/>
        <v>8.0386865000000007</v>
      </c>
      <c r="H2264" s="238">
        <f t="shared" si="216"/>
        <v>6.183605</v>
      </c>
      <c r="I2264" s="17">
        <f>GENERAL!F1559</f>
        <v>0.86</v>
      </c>
      <c r="J2264" s="53">
        <f t="shared" si="212"/>
        <v>1.7314094000000002</v>
      </c>
      <c r="K2264" s="19">
        <f t="shared" si="213"/>
        <v>1.6448389300000001</v>
      </c>
      <c r="L2264" s="49">
        <f t="shared" si="217"/>
        <v>1.5582684600000003</v>
      </c>
    </row>
    <row r="2265" spans="1:12">
      <c r="A2265" s="3">
        <v>1100300301</v>
      </c>
      <c r="B2265" s="13" t="s">
        <v>1562</v>
      </c>
      <c r="C2265" s="241">
        <f>GENERAL!C1560</f>
        <v>12.844100000000001</v>
      </c>
      <c r="D2265" s="15" t="str">
        <f>GENERAL!D1560</f>
        <v>N/A</v>
      </c>
      <c r="E2265" s="3">
        <f>GENERAL!E1560</f>
        <v>600</v>
      </c>
      <c r="F2265" s="238">
        <f t="shared" si="214"/>
        <v>10.275280000000002</v>
      </c>
      <c r="G2265" s="238">
        <f t="shared" si="215"/>
        <v>8.3486650000000004</v>
      </c>
      <c r="H2265" s="238">
        <f t="shared" si="216"/>
        <v>6.4220500000000005</v>
      </c>
      <c r="I2265" s="17">
        <f>GENERAL!F1560</f>
        <v>0.86</v>
      </c>
      <c r="J2265" s="53">
        <f t="shared" si="212"/>
        <v>1.7981740000000004</v>
      </c>
      <c r="K2265" s="19">
        <f t="shared" si="213"/>
        <v>1.7082653000000003</v>
      </c>
      <c r="L2265" s="49">
        <f t="shared" si="217"/>
        <v>1.6183566000000005</v>
      </c>
    </row>
    <row r="2266" spans="1:12">
      <c r="A2266" s="3">
        <v>1100300360</v>
      </c>
      <c r="B2266" s="13" t="s">
        <v>1563</v>
      </c>
      <c r="C2266" s="241">
        <f>GENERAL!C1561</f>
        <v>14.217090000000001</v>
      </c>
      <c r="D2266" s="15" t="str">
        <f>GENERAL!D1561</f>
        <v>N/A</v>
      </c>
      <c r="E2266" s="3">
        <f>GENERAL!E1561</f>
        <v>500</v>
      </c>
      <c r="F2266" s="238">
        <f t="shared" si="214"/>
        <v>11.373672000000001</v>
      </c>
      <c r="G2266" s="238">
        <f t="shared" si="215"/>
        <v>9.2411085000000011</v>
      </c>
      <c r="H2266" s="238">
        <f t="shared" si="216"/>
        <v>7.1085450000000003</v>
      </c>
      <c r="I2266" s="17">
        <f>GENERAL!F1561</f>
        <v>0.86</v>
      </c>
      <c r="J2266" s="53">
        <f t="shared" si="212"/>
        <v>1.9903926000000003</v>
      </c>
      <c r="K2266" s="19">
        <f t="shared" si="213"/>
        <v>1.8908729700000002</v>
      </c>
      <c r="L2266" s="49">
        <f t="shared" si="217"/>
        <v>1.7913533400000003</v>
      </c>
    </row>
    <row r="2267" spans="1:12">
      <c r="A2267" s="3">
        <v>1100300400</v>
      </c>
      <c r="B2267" s="13" t="s">
        <v>1564</v>
      </c>
      <c r="C2267" s="241">
        <f>GENERAL!C1562</f>
        <v>16.09066</v>
      </c>
      <c r="D2267" s="15" t="str">
        <f>GENERAL!D1562</f>
        <v>N/A</v>
      </c>
      <c r="E2267" s="3">
        <f>GENERAL!E1562</f>
        <v>450</v>
      </c>
      <c r="F2267" s="238">
        <f t="shared" si="214"/>
        <v>12.872528000000001</v>
      </c>
      <c r="G2267" s="238">
        <f t="shared" si="215"/>
        <v>10.458928999999999</v>
      </c>
      <c r="H2267" s="238">
        <f t="shared" si="216"/>
        <v>8.0453299999999999</v>
      </c>
      <c r="I2267" s="17">
        <f>GENERAL!F1562</f>
        <v>0.86</v>
      </c>
      <c r="J2267" s="53">
        <f t="shared" si="212"/>
        <v>2.2526924000000004</v>
      </c>
      <c r="K2267" s="19">
        <f t="shared" si="213"/>
        <v>2.1400577800000002</v>
      </c>
      <c r="L2267" s="49">
        <f t="shared" si="217"/>
        <v>2.0274231600000006</v>
      </c>
    </row>
    <row r="2268" spans="1:12">
      <c r="A2268" s="3">
        <v>1100300460</v>
      </c>
      <c r="B2268" s="13" t="s">
        <v>1565</v>
      </c>
      <c r="C2268" s="241">
        <f>GENERAL!C1563</f>
        <v>20.474340000000002</v>
      </c>
      <c r="D2268" s="15" t="str">
        <f>GENERAL!D1563</f>
        <v>N/A</v>
      </c>
      <c r="E2268" s="3">
        <f>GENERAL!E1563</f>
        <v>400</v>
      </c>
      <c r="F2268" s="238">
        <f t="shared" si="214"/>
        <v>16.379472000000003</v>
      </c>
      <c r="G2268" s="238">
        <f t="shared" si="215"/>
        <v>13.308321000000001</v>
      </c>
      <c r="H2268" s="238">
        <f t="shared" si="216"/>
        <v>10.237170000000001</v>
      </c>
      <c r="I2268" s="17">
        <f>GENERAL!F1563</f>
        <v>0.86</v>
      </c>
      <c r="J2268" s="53">
        <f t="shared" si="212"/>
        <v>2.8664076000000005</v>
      </c>
      <c r="K2268" s="19">
        <f t="shared" si="213"/>
        <v>2.7230872200000005</v>
      </c>
      <c r="L2268" s="49">
        <f t="shared" si="217"/>
        <v>2.5797668400000004</v>
      </c>
    </row>
    <row r="2269" spans="1:12">
      <c r="A2269" s="3">
        <v>1100300500</v>
      </c>
      <c r="B2269" s="13" t="s">
        <v>1566</v>
      </c>
      <c r="C2269" s="241">
        <f>GENERAL!C1564</f>
        <v>22.587900000000001</v>
      </c>
      <c r="D2269" s="15" t="str">
        <f>GENERAL!D1564</f>
        <v>N/A</v>
      </c>
      <c r="E2269" s="3">
        <f>GENERAL!E1564</f>
        <v>370</v>
      </c>
      <c r="F2269" s="238">
        <f t="shared" si="214"/>
        <v>18.070320000000002</v>
      </c>
      <c r="G2269" s="238">
        <f t="shared" si="215"/>
        <v>14.682135000000001</v>
      </c>
      <c r="H2269" s="238">
        <f t="shared" si="216"/>
        <v>11.293950000000001</v>
      </c>
      <c r="I2269" s="17">
        <f>GENERAL!F1564</f>
        <v>0.86</v>
      </c>
      <c r="J2269" s="53">
        <f t="shared" si="212"/>
        <v>3.1623060000000005</v>
      </c>
      <c r="K2269" s="19">
        <f t="shared" si="213"/>
        <v>3.0041907000000005</v>
      </c>
      <c r="L2269" s="49">
        <f t="shared" si="217"/>
        <v>2.8460754000000006</v>
      </c>
    </row>
    <row r="2270" spans="1:12">
      <c r="A2270" s="3">
        <v>1100300560</v>
      </c>
      <c r="B2270" s="13" t="s">
        <v>1567</v>
      </c>
      <c r="C2270" s="241">
        <f>GENERAL!C1565</f>
        <v>24.718969999999999</v>
      </c>
      <c r="D2270" s="15" t="str">
        <f>GENERAL!D1565</f>
        <v>N/A</v>
      </c>
      <c r="E2270" s="3">
        <f>GENERAL!E1565</f>
        <v>340</v>
      </c>
      <c r="F2270" s="238">
        <f t="shared" si="214"/>
        <v>19.775176000000002</v>
      </c>
      <c r="G2270" s="238">
        <f t="shared" si="215"/>
        <v>16.067330500000001</v>
      </c>
      <c r="H2270" s="238">
        <f t="shared" si="216"/>
        <v>12.359484999999999</v>
      </c>
      <c r="I2270" s="17">
        <f>GENERAL!F1565</f>
        <v>0.86</v>
      </c>
      <c r="J2270" s="53">
        <f t="shared" si="212"/>
        <v>3.4606558000000001</v>
      </c>
      <c r="K2270" s="19">
        <f t="shared" si="213"/>
        <v>3.2876230099999999</v>
      </c>
      <c r="L2270" s="49">
        <f t="shared" si="217"/>
        <v>3.1145902200000002</v>
      </c>
    </row>
    <row r="2271" spans="1:12">
      <c r="A2271" s="3">
        <v>1100300600</v>
      </c>
      <c r="B2271" s="13" t="s">
        <v>1568</v>
      </c>
      <c r="C2271" s="241">
        <f>GENERAL!C1566</f>
        <v>28.84</v>
      </c>
      <c r="D2271" s="15" t="str">
        <f>GENERAL!D1566</f>
        <v>N/A</v>
      </c>
      <c r="E2271" s="3">
        <f>GENERAL!E1566</f>
        <v>300</v>
      </c>
      <c r="F2271" s="238">
        <f t="shared" si="214"/>
        <v>23.072000000000003</v>
      </c>
      <c r="G2271" s="238">
        <f t="shared" si="215"/>
        <v>18.746000000000002</v>
      </c>
      <c r="H2271" s="238">
        <f t="shared" si="216"/>
        <v>14.42</v>
      </c>
      <c r="I2271" s="17">
        <f>GENERAL!F1566</f>
        <v>0.86</v>
      </c>
      <c r="J2271" s="53">
        <f t="shared" si="212"/>
        <v>4.0376000000000003</v>
      </c>
      <c r="K2271" s="19">
        <f t="shared" si="213"/>
        <v>3.8357200000000002</v>
      </c>
      <c r="L2271" s="49">
        <f t="shared" si="217"/>
        <v>3.6338400000000002</v>
      </c>
    </row>
    <row r="2272" spans="1:12">
      <c r="A2272" s="3">
        <v>1100300700</v>
      </c>
      <c r="B2272" s="13" t="s">
        <v>1569</v>
      </c>
      <c r="C2272" s="241">
        <f>GENERAL!C1567</f>
        <v>36.204500000000003</v>
      </c>
      <c r="D2272" s="15" t="str">
        <f>GENERAL!D1567</f>
        <v>N/A</v>
      </c>
      <c r="E2272" s="3">
        <f>GENERAL!E1567</f>
        <v>250</v>
      </c>
      <c r="F2272" s="238">
        <f t="shared" si="214"/>
        <v>28.963600000000003</v>
      </c>
      <c r="G2272" s="238">
        <f t="shared" si="215"/>
        <v>23.532925000000002</v>
      </c>
      <c r="H2272" s="238">
        <f t="shared" si="216"/>
        <v>18.102250000000002</v>
      </c>
      <c r="I2272" s="17">
        <f>GENERAL!F1567</f>
        <v>0.86</v>
      </c>
      <c r="J2272" s="53">
        <f t="shared" si="212"/>
        <v>5.0686300000000006</v>
      </c>
      <c r="K2272" s="19">
        <f t="shared" si="213"/>
        <v>4.8151985000000002</v>
      </c>
      <c r="L2272" s="49">
        <f t="shared" si="217"/>
        <v>4.5617670000000006</v>
      </c>
    </row>
    <row r="2273" spans="1:12">
      <c r="A2273" s="3">
        <v>1100300800</v>
      </c>
      <c r="B2273" s="13" t="s">
        <v>1570</v>
      </c>
      <c r="C2273" s="241">
        <f>GENERAL!C1568</f>
        <v>41.097000000000001</v>
      </c>
      <c r="D2273" s="15" t="str">
        <f>GENERAL!D1568</f>
        <v>N/A</v>
      </c>
      <c r="E2273" s="3">
        <f>GENERAL!E1568</f>
        <v>240</v>
      </c>
      <c r="F2273" s="238">
        <f t="shared" si="214"/>
        <v>32.877600000000001</v>
      </c>
      <c r="G2273" s="238">
        <f t="shared" si="215"/>
        <v>26.713050000000003</v>
      </c>
      <c r="H2273" s="238">
        <f t="shared" si="216"/>
        <v>20.548500000000001</v>
      </c>
      <c r="I2273" s="17">
        <f>GENERAL!F1568</f>
        <v>0.86</v>
      </c>
      <c r="J2273" s="53">
        <f t="shared" si="212"/>
        <v>5.7535800000000004</v>
      </c>
      <c r="K2273" s="19">
        <f t="shared" si="213"/>
        <v>5.4659009999999997</v>
      </c>
      <c r="L2273" s="49">
        <f t="shared" si="217"/>
        <v>5.1782220000000008</v>
      </c>
    </row>
    <row r="2274" spans="1:12">
      <c r="A2274" s="3">
        <v>1100400090</v>
      </c>
      <c r="B2274" s="13" t="s">
        <v>1571</v>
      </c>
      <c r="C2274" s="241">
        <f>GENERAL!C1569</f>
        <v>6.1490999999999998</v>
      </c>
      <c r="D2274" s="15" t="str">
        <f>GENERAL!D1569</f>
        <v>N/A</v>
      </c>
      <c r="E2274" s="3">
        <f>GENERAL!E1569</f>
        <v>1500</v>
      </c>
      <c r="F2274" s="238">
        <f t="shared" si="214"/>
        <v>4.9192800000000005</v>
      </c>
      <c r="G2274" s="238">
        <f t="shared" si="215"/>
        <v>3.996915</v>
      </c>
      <c r="H2274" s="238">
        <f t="shared" si="216"/>
        <v>3.0745499999999999</v>
      </c>
      <c r="I2274" s="17">
        <f>GENERAL!F1569</f>
        <v>0.86</v>
      </c>
      <c r="J2274" s="53">
        <f t="shared" si="212"/>
        <v>0.86087400000000003</v>
      </c>
      <c r="K2274" s="19">
        <f t="shared" si="213"/>
        <v>0.81783030000000001</v>
      </c>
      <c r="L2274" s="49">
        <f t="shared" si="217"/>
        <v>0.77478659999999999</v>
      </c>
    </row>
    <row r="2275" spans="1:12">
      <c r="A2275" s="3">
        <v>1100400100</v>
      </c>
      <c r="B2275" s="13" t="s">
        <v>1572</v>
      </c>
      <c r="C2275" s="241">
        <f>GENERAL!C1570</f>
        <v>7.22133</v>
      </c>
      <c r="D2275" s="15" t="str">
        <f>GENERAL!D1570</f>
        <v>N/A</v>
      </c>
      <c r="E2275" s="3">
        <f>GENERAL!E1570</f>
        <v>1200</v>
      </c>
      <c r="F2275" s="238">
        <f t="shared" si="214"/>
        <v>5.7770640000000002</v>
      </c>
      <c r="G2275" s="238">
        <f t="shared" si="215"/>
        <v>4.6938645000000001</v>
      </c>
      <c r="H2275" s="238">
        <f t="shared" si="216"/>
        <v>3.610665</v>
      </c>
      <c r="I2275" s="17">
        <f>GENERAL!F1570</f>
        <v>0.86</v>
      </c>
      <c r="J2275" s="53">
        <f t="shared" si="212"/>
        <v>1.0109862000000001</v>
      </c>
      <c r="K2275" s="19">
        <f t="shared" si="213"/>
        <v>0.96043688999999999</v>
      </c>
      <c r="L2275" s="49">
        <f t="shared" si="217"/>
        <v>0.90988758000000003</v>
      </c>
    </row>
    <row r="2276" spans="1:12">
      <c r="A2276" s="3">
        <v>1100400120</v>
      </c>
      <c r="B2276" s="13" t="s">
        <v>1573</v>
      </c>
      <c r="C2276" s="241">
        <f>GENERAL!C1571</f>
        <v>8.4151000000000007</v>
      </c>
      <c r="D2276" s="15" t="str">
        <f>GENERAL!D1571</f>
        <v>N/A</v>
      </c>
      <c r="E2276" s="3">
        <f>GENERAL!E1571</f>
        <v>1000</v>
      </c>
      <c r="F2276" s="238">
        <f t="shared" si="214"/>
        <v>6.7320800000000007</v>
      </c>
      <c r="G2276" s="238">
        <f t="shared" si="215"/>
        <v>5.4698150000000005</v>
      </c>
      <c r="H2276" s="238">
        <f t="shared" si="216"/>
        <v>4.2075500000000003</v>
      </c>
      <c r="I2276" s="17">
        <f>GENERAL!F1571</f>
        <v>0.86</v>
      </c>
      <c r="J2276" s="53">
        <f t="shared" si="212"/>
        <v>1.1781140000000001</v>
      </c>
      <c r="K2276" s="19">
        <f t="shared" si="213"/>
        <v>1.1192083000000002</v>
      </c>
      <c r="L2276" s="49">
        <f t="shared" si="217"/>
        <v>1.0603026000000002</v>
      </c>
    </row>
    <row r="2277" spans="1:12">
      <c r="A2277" s="3">
        <v>1100400160</v>
      </c>
      <c r="B2277" s="13" t="s">
        <v>1574</v>
      </c>
      <c r="C2277" s="241">
        <f>GENERAL!C1572</f>
        <v>10.975680000000001</v>
      </c>
      <c r="D2277" s="15" t="str">
        <f>GENERAL!D1572</f>
        <v>N/A</v>
      </c>
      <c r="E2277" s="3">
        <f>GENERAL!E1572</f>
        <v>900</v>
      </c>
      <c r="F2277" s="238">
        <f t="shared" si="214"/>
        <v>8.7805440000000008</v>
      </c>
      <c r="G2277" s="238">
        <f t="shared" si="215"/>
        <v>7.1341920000000005</v>
      </c>
      <c r="H2277" s="238">
        <f t="shared" si="216"/>
        <v>5.4878400000000003</v>
      </c>
      <c r="I2277" s="17">
        <f>GENERAL!F1572</f>
        <v>0.86</v>
      </c>
      <c r="J2277" s="53">
        <f t="shared" si="212"/>
        <v>1.5365952000000003</v>
      </c>
      <c r="K2277" s="19">
        <f t="shared" si="213"/>
        <v>1.4597654400000002</v>
      </c>
      <c r="L2277" s="49">
        <f t="shared" si="217"/>
        <v>1.3829356800000003</v>
      </c>
    </row>
    <row r="2278" spans="1:12">
      <c r="A2278" s="3">
        <v>1100400190</v>
      </c>
      <c r="B2278" s="13" t="s">
        <v>1575</v>
      </c>
      <c r="C2278" s="241">
        <f>GENERAL!C1573</f>
        <v>11.21876</v>
      </c>
      <c r="D2278" s="15" t="str">
        <f>GENERAL!D1573</f>
        <v>N/A</v>
      </c>
      <c r="E2278" s="3">
        <f>GENERAL!E1573</f>
        <v>650</v>
      </c>
      <c r="F2278" s="238">
        <f t="shared" si="214"/>
        <v>8.9750080000000008</v>
      </c>
      <c r="G2278" s="238">
        <f t="shared" si="215"/>
        <v>7.2921940000000003</v>
      </c>
      <c r="H2278" s="238">
        <f t="shared" si="216"/>
        <v>5.6093799999999998</v>
      </c>
      <c r="I2278" s="17">
        <f>GENERAL!F1573</f>
        <v>0.86</v>
      </c>
      <c r="J2278" s="53">
        <f t="shared" si="212"/>
        <v>1.5706264000000001</v>
      </c>
      <c r="K2278" s="19">
        <f t="shared" si="213"/>
        <v>1.4920950799999999</v>
      </c>
      <c r="L2278" s="49">
        <f t="shared" si="217"/>
        <v>1.4135637600000002</v>
      </c>
    </row>
    <row r="2279" spans="1:12">
      <c r="A2279" s="3">
        <v>1100400191</v>
      </c>
      <c r="B2279" s="13" t="s">
        <v>1576</v>
      </c>
      <c r="C2279" s="241">
        <f>GENERAL!C1574</f>
        <v>11.548360000000001</v>
      </c>
      <c r="D2279" s="15" t="str">
        <f>GENERAL!D1574</f>
        <v>N/A</v>
      </c>
      <c r="E2279" s="3">
        <f>GENERAL!E1574</f>
        <v>650</v>
      </c>
      <c r="F2279" s="238">
        <f t="shared" si="214"/>
        <v>9.2386880000000016</v>
      </c>
      <c r="G2279" s="238">
        <f t="shared" si="215"/>
        <v>7.5064340000000005</v>
      </c>
      <c r="H2279" s="238">
        <f t="shared" si="216"/>
        <v>5.7741800000000003</v>
      </c>
      <c r="I2279" s="17">
        <f>GENERAL!F1574</f>
        <v>0.86</v>
      </c>
      <c r="J2279" s="53">
        <f t="shared" si="212"/>
        <v>1.6167704000000003</v>
      </c>
      <c r="K2279" s="19">
        <f t="shared" si="213"/>
        <v>1.5359318800000001</v>
      </c>
      <c r="L2279" s="49">
        <f t="shared" si="217"/>
        <v>1.4550933600000002</v>
      </c>
    </row>
    <row r="2280" spans="1:12">
      <c r="A2280" s="3">
        <v>1100400200</v>
      </c>
      <c r="B2280" s="13" t="s">
        <v>1577</v>
      </c>
      <c r="C2280" s="241">
        <f>GENERAL!C1575</f>
        <v>12.45064</v>
      </c>
      <c r="D2280" s="15" t="str">
        <f>GENERAL!D1575</f>
        <v>N/A</v>
      </c>
      <c r="E2280" s="3">
        <f>GENERAL!E1575</f>
        <v>600</v>
      </c>
      <c r="F2280" s="238">
        <f t="shared" si="214"/>
        <v>9.9605120000000014</v>
      </c>
      <c r="G2280" s="238">
        <f t="shared" si="215"/>
        <v>8.0929160000000007</v>
      </c>
      <c r="H2280" s="238">
        <f t="shared" si="216"/>
        <v>6.22532</v>
      </c>
      <c r="I2280" s="17">
        <f>GENERAL!F1575</f>
        <v>0.86</v>
      </c>
      <c r="J2280" s="53">
        <f t="shared" si="212"/>
        <v>1.7430896000000002</v>
      </c>
      <c r="K2280" s="19">
        <f t="shared" si="213"/>
        <v>1.6559351200000001</v>
      </c>
      <c r="L2280" s="49">
        <f t="shared" si="217"/>
        <v>1.5687806400000002</v>
      </c>
    </row>
    <row r="2281" spans="1:12">
      <c r="A2281" s="3">
        <v>1100400201</v>
      </c>
      <c r="B2281" s="13" t="s">
        <v>1578</v>
      </c>
      <c r="C2281" s="241">
        <f>GENERAL!C1576</f>
        <v>12.931649999999999</v>
      </c>
      <c r="D2281" s="15" t="str">
        <f>GENERAL!D1576</f>
        <v>N/A</v>
      </c>
      <c r="E2281" s="3">
        <f>GENERAL!E1576</f>
        <v>600</v>
      </c>
      <c r="F2281" s="238">
        <f t="shared" si="214"/>
        <v>10.345320000000001</v>
      </c>
      <c r="G2281" s="238">
        <f t="shared" si="215"/>
        <v>8.4055724999999999</v>
      </c>
      <c r="H2281" s="238">
        <f t="shared" si="216"/>
        <v>6.4658249999999997</v>
      </c>
      <c r="I2281" s="17">
        <f>GENERAL!F1576</f>
        <v>0.86</v>
      </c>
      <c r="J2281" s="53">
        <f t="shared" si="212"/>
        <v>1.8104310000000001</v>
      </c>
      <c r="K2281" s="19">
        <f t="shared" si="213"/>
        <v>1.7199094500000001</v>
      </c>
      <c r="L2281" s="49">
        <f t="shared" si="217"/>
        <v>1.6293879000000002</v>
      </c>
    </row>
    <row r="2282" spans="1:12">
      <c r="A2282" s="3">
        <v>1100400220</v>
      </c>
      <c r="B2282" s="13" t="s">
        <v>1579</v>
      </c>
      <c r="C2282" s="241">
        <f>GENERAL!C1577</f>
        <v>13.924570000000001</v>
      </c>
      <c r="D2282" s="15" t="str">
        <f>GENERAL!D1577</f>
        <v>N/A</v>
      </c>
      <c r="E2282" s="3">
        <f>GENERAL!E1577</f>
        <v>550</v>
      </c>
      <c r="F2282" s="238">
        <f t="shared" si="214"/>
        <v>11.139656000000002</v>
      </c>
      <c r="G2282" s="238">
        <f t="shared" si="215"/>
        <v>9.0509705000000018</v>
      </c>
      <c r="H2282" s="238">
        <f t="shared" si="216"/>
        <v>6.9622850000000005</v>
      </c>
      <c r="I2282" s="17">
        <f>GENERAL!F1577</f>
        <v>0.86</v>
      </c>
      <c r="J2282" s="53">
        <f t="shared" si="212"/>
        <v>1.9494398000000004</v>
      </c>
      <c r="K2282" s="19">
        <f t="shared" si="213"/>
        <v>1.8519678100000003</v>
      </c>
      <c r="L2282" s="49">
        <f t="shared" si="217"/>
        <v>1.7544958200000005</v>
      </c>
    </row>
    <row r="2283" spans="1:12">
      <c r="A2283" s="3">
        <v>1100400260</v>
      </c>
      <c r="B2283" s="13" t="s">
        <v>1580</v>
      </c>
      <c r="C2283" s="241">
        <f>GENERAL!C1578</f>
        <v>15.13688</v>
      </c>
      <c r="D2283" s="15" t="str">
        <f>GENERAL!D1578</f>
        <v>N/A</v>
      </c>
      <c r="E2283" s="3">
        <f>GENERAL!E1578</f>
        <v>500</v>
      </c>
      <c r="F2283" s="238">
        <f t="shared" si="214"/>
        <v>12.109504000000001</v>
      </c>
      <c r="G2283" s="238">
        <f t="shared" si="215"/>
        <v>9.8389720000000001</v>
      </c>
      <c r="H2283" s="238">
        <f t="shared" si="216"/>
        <v>7.5684399999999998</v>
      </c>
      <c r="I2283" s="17">
        <f>GENERAL!F1578</f>
        <v>0.86</v>
      </c>
      <c r="J2283" s="53">
        <f t="shared" si="212"/>
        <v>2.1191632</v>
      </c>
      <c r="K2283" s="19">
        <f t="shared" si="213"/>
        <v>2.0132050399999999</v>
      </c>
      <c r="L2283" s="49">
        <f t="shared" si="217"/>
        <v>1.90724688</v>
      </c>
    </row>
    <row r="2284" spans="1:12">
      <c r="A2284" s="3">
        <v>1100400261</v>
      </c>
      <c r="B2284" s="13" t="s">
        <v>1581</v>
      </c>
      <c r="C2284" s="241">
        <f>GENERAL!C1579</f>
        <v>15.720890000000001</v>
      </c>
      <c r="D2284" s="15" t="str">
        <f>GENERAL!D1579</f>
        <v>N/A</v>
      </c>
      <c r="E2284" s="3">
        <f>GENERAL!E1579</f>
        <v>500</v>
      </c>
      <c r="F2284" s="238">
        <f t="shared" si="214"/>
        <v>12.576712000000001</v>
      </c>
      <c r="G2284" s="238">
        <f t="shared" si="215"/>
        <v>10.218578500000001</v>
      </c>
      <c r="H2284" s="238">
        <f t="shared" si="216"/>
        <v>7.8604450000000003</v>
      </c>
      <c r="I2284" s="17">
        <f>GENERAL!F1579</f>
        <v>0.86</v>
      </c>
      <c r="J2284" s="53">
        <f t="shared" si="212"/>
        <v>2.2009246000000005</v>
      </c>
      <c r="K2284" s="19">
        <f t="shared" si="213"/>
        <v>2.0908783700000004</v>
      </c>
      <c r="L2284" s="49">
        <f t="shared" si="217"/>
        <v>1.9808321400000004</v>
      </c>
    </row>
    <row r="2285" spans="1:12">
      <c r="A2285" s="3">
        <v>1100400290</v>
      </c>
      <c r="B2285" s="13" t="s">
        <v>1582</v>
      </c>
      <c r="C2285" s="241">
        <f>GENERAL!C1580</f>
        <v>16.634499999999999</v>
      </c>
      <c r="D2285" s="15" t="str">
        <f>GENERAL!D1580</f>
        <v>N/A</v>
      </c>
      <c r="E2285" s="3">
        <f>GENERAL!E1580</f>
        <v>450</v>
      </c>
      <c r="F2285" s="238">
        <f t="shared" si="214"/>
        <v>13.307600000000001</v>
      </c>
      <c r="G2285" s="238">
        <f t="shared" si="215"/>
        <v>10.812424999999999</v>
      </c>
      <c r="H2285" s="238">
        <f t="shared" si="216"/>
        <v>8.3172499999999996</v>
      </c>
      <c r="I2285" s="17">
        <f>GENERAL!F1580</f>
        <v>0.86</v>
      </c>
      <c r="J2285" s="53">
        <f t="shared" si="212"/>
        <v>2.32883</v>
      </c>
      <c r="K2285" s="19">
        <f t="shared" si="213"/>
        <v>2.2123884999999999</v>
      </c>
      <c r="L2285" s="49">
        <f t="shared" si="217"/>
        <v>2.0959470000000002</v>
      </c>
    </row>
    <row r="2286" spans="1:12">
      <c r="A2286" s="3">
        <v>1100400300</v>
      </c>
      <c r="B2286" s="13" t="s">
        <v>1583</v>
      </c>
      <c r="C2286" s="241">
        <f>GENERAL!C1581</f>
        <v>17.837540000000001</v>
      </c>
      <c r="D2286" s="15" t="str">
        <f>GENERAL!D1581</f>
        <v>N/A</v>
      </c>
      <c r="E2286" s="3">
        <f>GENERAL!E1581</f>
        <v>400</v>
      </c>
      <c r="F2286" s="238">
        <f t="shared" si="214"/>
        <v>14.270032</v>
      </c>
      <c r="G2286" s="238">
        <f t="shared" si="215"/>
        <v>11.594401000000001</v>
      </c>
      <c r="H2286" s="238">
        <f t="shared" si="216"/>
        <v>8.9187700000000003</v>
      </c>
      <c r="I2286" s="17">
        <f>GENERAL!F1581</f>
        <v>0.86</v>
      </c>
      <c r="J2286" s="53">
        <f t="shared" si="212"/>
        <v>2.4972556000000004</v>
      </c>
      <c r="K2286" s="19">
        <f t="shared" si="213"/>
        <v>2.3723928200000004</v>
      </c>
      <c r="L2286" s="49">
        <f t="shared" si="217"/>
        <v>2.2475300400000005</v>
      </c>
    </row>
    <row r="2287" spans="1:12">
      <c r="A2287" s="3">
        <v>1100400301</v>
      </c>
      <c r="B2287" s="13" t="s">
        <v>1584</v>
      </c>
      <c r="C2287" s="241">
        <f>GENERAL!C1582</f>
        <v>18.525580000000001</v>
      </c>
      <c r="D2287" s="15" t="str">
        <f>GENERAL!D1582</f>
        <v>N/A</v>
      </c>
      <c r="E2287" s="3">
        <f>GENERAL!E1582</f>
        <v>400</v>
      </c>
      <c r="F2287" s="238">
        <f t="shared" si="214"/>
        <v>14.820464000000001</v>
      </c>
      <c r="G2287" s="238">
        <f t="shared" si="215"/>
        <v>12.041627000000002</v>
      </c>
      <c r="H2287" s="238">
        <f t="shared" si="216"/>
        <v>9.2627900000000007</v>
      </c>
      <c r="I2287" s="17">
        <f>GENERAL!F1582</f>
        <v>0.86</v>
      </c>
      <c r="J2287" s="53">
        <f t="shared" si="212"/>
        <v>2.5935812000000005</v>
      </c>
      <c r="K2287" s="19">
        <f t="shared" si="213"/>
        <v>2.4639021400000005</v>
      </c>
      <c r="L2287" s="49">
        <f t="shared" si="217"/>
        <v>2.3342230800000006</v>
      </c>
    </row>
    <row r="2288" spans="1:12">
      <c r="A2288" s="3">
        <v>1100400360</v>
      </c>
      <c r="B2288" s="13" t="s">
        <v>1585</v>
      </c>
      <c r="C2288" s="241">
        <f>GENERAL!C1583</f>
        <v>22.4437</v>
      </c>
      <c r="D2288" s="15" t="str">
        <f>GENERAL!D1583</f>
        <v>N/A</v>
      </c>
      <c r="E2288" s="3">
        <f>GENERAL!E1583</f>
        <v>360</v>
      </c>
      <c r="F2288" s="238">
        <f t="shared" si="214"/>
        <v>17.95496</v>
      </c>
      <c r="G2288" s="238">
        <f t="shared" si="215"/>
        <v>14.588405</v>
      </c>
      <c r="H2288" s="238">
        <f t="shared" si="216"/>
        <v>11.22185</v>
      </c>
      <c r="I2288" s="17">
        <f>GENERAL!F1583</f>
        <v>0.86</v>
      </c>
      <c r="J2288" s="53">
        <f t="shared" si="212"/>
        <v>3.1421180000000004</v>
      </c>
      <c r="K2288" s="19">
        <f t="shared" si="213"/>
        <v>2.9850121000000001</v>
      </c>
      <c r="L2288" s="49">
        <f t="shared" si="217"/>
        <v>2.8279062000000006</v>
      </c>
    </row>
    <row r="2289" spans="1:12">
      <c r="A2289" s="3">
        <v>1100400400</v>
      </c>
      <c r="B2289" s="13" t="s">
        <v>1586</v>
      </c>
      <c r="C2289" s="241">
        <f>GENERAL!C1584</f>
        <v>25.380229999999997</v>
      </c>
      <c r="D2289" s="15" t="str">
        <f>GENERAL!D1584</f>
        <v>N/A</v>
      </c>
      <c r="E2289" s="3">
        <f>GENERAL!E1584</f>
        <v>320</v>
      </c>
      <c r="F2289" s="238">
        <f t="shared" si="214"/>
        <v>20.304183999999999</v>
      </c>
      <c r="G2289" s="238">
        <f t="shared" si="215"/>
        <v>16.497149499999999</v>
      </c>
      <c r="H2289" s="238">
        <f t="shared" si="216"/>
        <v>12.690114999999999</v>
      </c>
      <c r="I2289" s="17">
        <f>GENERAL!F1584</f>
        <v>0.86</v>
      </c>
      <c r="J2289" s="53">
        <f t="shared" si="212"/>
        <v>3.5532322000000001</v>
      </c>
      <c r="K2289" s="19">
        <f t="shared" si="213"/>
        <v>3.3755705899999997</v>
      </c>
      <c r="L2289" s="49">
        <f t="shared" si="217"/>
        <v>3.1979089800000002</v>
      </c>
    </row>
    <row r="2290" spans="1:12">
      <c r="A2290" s="3">
        <v>1100400460</v>
      </c>
      <c r="B2290" s="13" t="s">
        <v>1587</v>
      </c>
      <c r="C2290" s="241">
        <f>GENERAL!C1585</f>
        <v>28.38165</v>
      </c>
      <c r="D2290" s="15" t="str">
        <f>GENERAL!D1585</f>
        <v>N/A</v>
      </c>
      <c r="E2290" s="3">
        <f>GENERAL!E1585</f>
        <v>280</v>
      </c>
      <c r="F2290" s="238">
        <f t="shared" si="214"/>
        <v>22.70532</v>
      </c>
      <c r="G2290" s="238">
        <f t="shared" si="215"/>
        <v>18.448072500000002</v>
      </c>
      <c r="H2290" s="238">
        <f t="shared" si="216"/>
        <v>14.190825</v>
      </c>
      <c r="I2290" s="17">
        <f>GENERAL!F1585</f>
        <v>0.86</v>
      </c>
      <c r="J2290" s="53">
        <f t="shared" si="212"/>
        <v>3.9734310000000006</v>
      </c>
      <c r="K2290" s="19">
        <f t="shared" si="213"/>
        <v>3.7747594500000003</v>
      </c>
      <c r="L2290" s="49">
        <f t="shared" si="217"/>
        <v>3.5760879000000005</v>
      </c>
    </row>
    <row r="2291" spans="1:12">
      <c r="A2291" s="3">
        <v>1100400500</v>
      </c>
      <c r="B2291" s="13" t="s">
        <v>1588</v>
      </c>
      <c r="C2291" s="241">
        <f>GENERAL!C1586</f>
        <v>31.496370000000002</v>
      </c>
      <c r="D2291" s="15" t="str">
        <f>GENERAL!D1586</f>
        <v>N/A</v>
      </c>
      <c r="E2291" s="3">
        <f>GENERAL!E1586</f>
        <v>250</v>
      </c>
      <c r="F2291" s="238">
        <f t="shared" si="214"/>
        <v>25.197096000000002</v>
      </c>
      <c r="G2291" s="238">
        <f t="shared" si="215"/>
        <v>20.472640500000001</v>
      </c>
      <c r="H2291" s="238">
        <f t="shared" si="216"/>
        <v>15.748185000000001</v>
      </c>
      <c r="I2291" s="17">
        <f>GENERAL!F1586</f>
        <v>0.86</v>
      </c>
      <c r="J2291" s="53">
        <f t="shared" si="212"/>
        <v>4.4094918000000005</v>
      </c>
      <c r="K2291" s="19">
        <f t="shared" si="213"/>
        <v>4.1890172100000003</v>
      </c>
      <c r="L2291" s="49">
        <f t="shared" si="217"/>
        <v>3.9685426200000005</v>
      </c>
    </row>
    <row r="2292" spans="1:12">
      <c r="A2292" s="3">
        <v>1100400560</v>
      </c>
      <c r="B2292" s="13" t="s">
        <v>1589</v>
      </c>
      <c r="C2292" s="241">
        <f>GENERAL!C1587</f>
        <v>35.40522</v>
      </c>
      <c r="D2292" s="15" t="str">
        <f>GENERAL!D1587</f>
        <v>N/A</v>
      </c>
      <c r="E2292" s="3">
        <f>GENERAL!E1587</f>
        <v>230</v>
      </c>
      <c r="F2292" s="238">
        <f t="shared" si="214"/>
        <v>28.324176000000001</v>
      </c>
      <c r="G2292" s="238">
        <f t="shared" si="215"/>
        <v>23.013393000000001</v>
      </c>
      <c r="H2292" s="238">
        <f t="shared" si="216"/>
        <v>17.70261</v>
      </c>
      <c r="I2292" s="17">
        <f>GENERAL!F1587</f>
        <v>0.86</v>
      </c>
      <c r="J2292" s="53">
        <f t="shared" si="212"/>
        <v>4.9567308000000008</v>
      </c>
      <c r="K2292" s="19">
        <f t="shared" si="213"/>
        <v>4.7088942600000001</v>
      </c>
      <c r="L2292" s="49">
        <f t="shared" si="217"/>
        <v>4.4610577200000012</v>
      </c>
    </row>
    <row r="2293" spans="1:12">
      <c r="A2293" s="3">
        <v>1100400600</v>
      </c>
      <c r="B2293" s="13" t="s">
        <v>1590</v>
      </c>
      <c r="C2293" s="241">
        <f>GENERAL!C1588</f>
        <v>38.444750000000006</v>
      </c>
      <c r="D2293" s="15" t="str">
        <f>GENERAL!D1588</f>
        <v>N/A</v>
      </c>
      <c r="E2293" s="3">
        <f>GENERAL!E1588</f>
        <v>220</v>
      </c>
      <c r="F2293" s="238">
        <f t="shared" si="214"/>
        <v>30.755800000000008</v>
      </c>
      <c r="G2293" s="238">
        <f t="shared" si="215"/>
        <v>24.989087500000004</v>
      </c>
      <c r="H2293" s="238">
        <f t="shared" si="216"/>
        <v>19.222375000000003</v>
      </c>
      <c r="I2293" s="17">
        <f>GENERAL!F1588</f>
        <v>0.86</v>
      </c>
      <c r="J2293" s="53">
        <f t="shared" si="212"/>
        <v>5.3822650000000012</v>
      </c>
      <c r="K2293" s="19">
        <f t="shared" si="213"/>
        <v>5.113151750000001</v>
      </c>
      <c r="L2293" s="49">
        <f t="shared" si="217"/>
        <v>4.8440385000000008</v>
      </c>
    </row>
    <row r="2294" spans="1:12">
      <c r="A2294" s="3">
        <v>1100400700</v>
      </c>
      <c r="B2294" s="13" t="s">
        <v>1591</v>
      </c>
      <c r="C2294" s="241">
        <f>GENERAL!C1589</f>
        <v>47.715780000000002</v>
      </c>
      <c r="D2294" s="15" t="str">
        <f>GENERAL!D1589</f>
        <v>N/A</v>
      </c>
      <c r="E2294" s="3">
        <f>GENERAL!E1589</f>
        <v>190</v>
      </c>
      <c r="F2294" s="238">
        <f t="shared" si="214"/>
        <v>38.172624000000006</v>
      </c>
      <c r="G2294" s="238">
        <f t="shared" si="215"/>
        <v>31.015257000000002</v>
      </c>
      <c r="H2294" s="238">
        <f t="shared" si="216"/>
        <v>23.857890000000001</v>
      </c>
      <c r="I2294" s="17">
        <f>GENERAL!F1589</f>
        <v>0.86</v>
      </c>
      <c r="J2294" s="53">
        <f t="shared" si="212"/>
        <v>6.6802092000000011</v>
      </c>
      <c r="K2294" s="19">
        <f t="shared" si="213"/>
        <v>6.3461987400000011</v>
      </c>
      <c r="L2294" s="49">
        <f t="shared" si="217"/>
        <v>6.0121882800000011</v>
      </c>
    </row>
    <row r="2295" spans="1:12">
      <c r="A2295" s="3">
        <v>1100400800</v>
      </c>
      <c r="B2295" s="13" t="s">
        <v>1592</v>
      </c>
      <c r="C2295" s="241">
        <f>GENERAL!C1590</f>
        <v>54.784669999999998</v>
      </c>
      <c r="D2295" s="15" t="str">
        <f>GENERAL!D1590</f>
        <v>N/A</v>
      </c>
      <c r="E2295" s="3">
        <f>GENERAL!E1590</f>
        <v>170</v>
      </c>
      <c r="F2295" s="238">
        <f t="shared" si="214"/>
        <v>43.827736000000002</v>
      </c>
      <c r="G2295" s="238">
        <f t="shared" si="215"/>
        <v>35.610035500000002</v>
      </c>
      <c r="H2295" s="238">
        <f t="shared" si="216"/>
        <v>27.392334999999999</v>
      </c>
      <c r="I2295" s="17">
        <f>GENERAL!F1590</f>
        <v>0.86</v>
      </c>
      <c r="J2295" s="53">
        <f t="shared" ref="J2295:J2358" si="218">C2295*(1-I2295)</f>
        <v>7.6698538000000003</v>
      </c>
      <c r="K2295" s="19">
        <f t="shared" ref="K2295:K2358" si="219">C2295*(1-I2295)*(1-K$6)</f>
        <v>7.2863611099999996</v>
      </c>
      <c r="L2295" s="49">
        <f t="shared" si="217"/>
        <v>6.9028684200000008</v>
      </c>
    </row>
    <row r="2296" spans="1:12">
      <c r="A2296" s="3">
        <v>1100400900</v>
      </c>
      <c r="B2296" s="13" t="s">
        <v>1593</v>
      </c>
      <c r="C2296" s="241">
        <f>GENERAL!C1591</f>
        <v>60.346670000000003</v>
      </c>
      <c r="D2296" s="15" t="str">
        <f>GENERAL!D1591</f>
        <v>N/A</v>
      </c>
      <c r="E2296" s="3">
        <f>GENERAL!E1591</f>
        <v>150</v>
      </c>
      <c r="F2296" s="238">
        <f t="shared" si="214"/>
        <v>48.277336000000005</v>
      </c>
      <c r="G2296" s="238">
        <f t="shared" si="215"/>
        <v>39.2253355</v>
      </c>
      <c r="H2296" s="238">
        <f t="shared" si="216"/>
        <v>30.173335000000002</v>
      </c>
      <c r="I2296" s="17">
        <f>GENERAL!F1591</f>
        <v>0.86</v>
      </c>
      <c r="J2296" s="53">
        <f t="shared" si="218"/>
        <v>8.4485338000000016</v>
      </c>
      <c r="K2296" s="19">
        <f t="shared" si="219"/>
        <v>8.0261071100000017</v>
      </c>
      <c r="L2296" s="49">
        <f t="shared" si="217"/>
        <v>7.6036804200000017</v>
      </c>
    </row>
    <row r="2297" spans="1:12">
      <c r="A2297" s="3">
        <v>1100401000</v>
      </c>
      <c r="B2297" s="13" t="s">
        <v>1594</v>
      </c>
      <c r="C2297" s="241">
        <f>GENERAL!C1592</f>
        <v>71.919750000000008</v>
      </c>
      <c r="D2297" s="15" t="str">
        <f>GENERAL!D1592</f>
        <v>N/A</v>
      </c>
      <c r="E2297" s="3">
        <f>GENERAL!E1592</f>
        <v>140</v>
      </c>
      <c r="F2297" s="238">
        <f t="shared" si="214"/>
        <v>57.535800000000009</v>
      </c>
      <c r="G2297" s="238">
        <f t="shared" si="215"/>
        <v>46.74783750000001</v>
      </c>
      <c r="H2297" s="238">
        <f t="shared" si="216"/>
        <v>35.959875000000004</v>
      </c>
      <c r="I2297" s="17">
        <f>GENERAL!F1592</f>
        <v>0.86</v>
      </c>
      <c r="J2297" s="53">
        <f t="shared" si="218"/>
        <v>10.068765000000003</v>
      </c>
      <c r="K2297" s="19">
        <f t="shared" si="219"/>
        <v>9.5653267500000023</v>
      </c>
      <c r="L2297" s="49">
        <f t="shared" si="217"/>
        <v>9.061888500000002</v>
      </c>
    </row>
    <row r="2298" spans="1:12">
      <c r="A2298" s="3">
        <v>1100500100</v>
      </c>
      <c r="B2298" s="13" t="s">
        <v>1595</v>
      </c>
      <c r="C2298" s="241">
        <f>GENERAL!C1593</f>
        <v>10.242320000000001</v>
      </c>
      <c r="D2298" s="15" t="str">
        <f>GENERAL!D1593</f>
        <v>N/A</v>
      </c>
      <c r="E2298" s="3">
        <f>GENERAL!E1593</f>
        <v>900</v>
      </c>
      <c r="F2298" s="238">
        <f t="shared" si="214"/>
        <v>8.193856000000002</v>
      </c>
      <c r="G2298" s="238">
        <f t="shared" si="215"/>
        <v>6.6575080000000009</v>
      </c>
      <c r="H2298" s="238">
        <f t="shared" si="216"/>
        <v>5.1211600000000006</v>
      </c>
      <c r="I2298" s="17">
        <f>GENERAL!F1593</f>
        <v>0.86</v>
      </c>
      <c r="J2298" s="53">
        <f t="shared" si="218"/>
        <v>1.4339248000000002</v>
      </c>
      <c r="K2298" s="19">
        <f t="shared" si="219"/>
        <v>1.3622285600000001</v>
      </c>
      <c r="L2298" s="49">
        <f t="shared" si="217"/>
        <v>1.2905323200000003</v>
      </c>
    </row>
    <row r="2299" spans="1:12">
      <c r="A2299" s="3">
        <v>1100500120</v>
      </c>
      <c r="B2299" s="13" t="s">
        <v>1596</v>
      </c>
      <c r="C2299" s="241">
        <f>GENERAL!C1594</f>
        <v>11.695650000000001</v>
      </c>
      <c r="D2299" s="15" t="str">
        <f>GENERAL!D1594</f>
        <v>N/A</v>
      </c>
      <c r="E2299" s="3">
        <f>GENERAL!E1594</f>
        <v>800</v>
      </c>
      <c r="F2299" s="238">
        <f t="shared" si="214"/>
        <v>9.3565200000000015</v>
      </c>
      <c r="G2299" s="238">
        <f t="shared" si="215"/>
        <v>7.6021725000000009</v>
      </c>
      <c r="H2299" s="238">
        <f t="shared" si="216"/>
        <v>5.8478250000000003</v>
      </c>
      <c r="I2299" s="17">
        <f>GENERAL!F1594</f>
        <v>0.86</v>
      </c>
      <c r="J2299" s="53">
        <f t="shared" si="218"/>
        <v>1.6373910000000003</v>
      </c>
      <c r="K2299" s="19">
        <f t="shared" si="219"/>
        <v>1.5555214500000001</v>
      </c>
      <c r="L2299" s="49">
        <f t="shared" si="217"/>
        <v>1.4736519000000003</v>
      </c>
    </row>
    <row r="2300" spans="1:12">
      <c r="A2300" s="3">
        <v>1100500160</v>
      </c>
      <c r="B2300" s="13" t="s">
        <v>1597</v>
      </c>
      <c r="C2300" s="241">
        <f>GENERAL!C1595</f>
        <v>13.53111</v>
      </c>
      <c r="D2300" s="15" t="str">
        <f>GENERAL!D1595</f>
        <v>N/A</v>
      </c>
      <c r="E2300" s="3">
        <f>GENERAL!E1595</f>
        <v>700</v>
      </c>
      <c r="F2300" s="238">
        <f t="shared" si="214"/>
        <v>10.824888000000001</v>
      </c>
      <c r="G2300" s="238">
        <f t="shared" si="215"/>
        <v>8.7952215000000002</v>
      </c>
      <c r="H2300" s="238">
        <f t="shared" si="216"/>
        <v>6.765555</v>
      </c>
      <c r="I2300" s="17">
        <f>GENERAL!F1595</f>
        <v>0.86</v>
      </c>
      <c r="J2300" s="53">
        <f t="shared" si="218"/>
        <v>1.8943554000000002</v>
      </c>
      <c r="K2300" s="19">
        <f t="shared" si="219"/>
        <v>1.7996376300000001</v>
      </c>
      <c r="L2300" s="49">
        <f t="shared" si="217"/>
        <v>1.7049198600000002</v>
      </c>
    </row>
    <row r="2301" spans="1:12">
      <c r="A2301" s="3">
        <v>1100500190</v>
      </c>
      <c r="B2301" s="13" t="s">
        <v>1598</v>
      </c>
      <c r="C2301" s="241">
        <f>GENERAL!C1596</f>
        <v>15.510769999999999</v>
      </c>
      <c r="D2301" s="15" t="str">
        <f>GENERAL!D1596</f>
        <v>N/A</v>
      </c>
      <c r="E2301" s="3">
        <f>GENERAL!E1596</f>
        <v>600</v>
      </c>
      <c r="F2301" s="238">
        <f t="shared" si="214"/>
        <v>12.408616</v>
      </c>
      <c r="G2301" s="238">
        <f t="shared" si="215"/>
        <v>10.082000499999999</v>
      </c>
      <c r="H2301" s="238">
        <f t="shared" si="216"/>
        <v>7.7553849999999995</v>
      </c>
      <c r="I2301" s="17">
        <f>GENERAL!F1596</f>
        <v>0.86</v>
      </c>
      <c r="J2301" s="53">
        <f t="shared" si="218"/>
        <v>2.1715078000000001</v>
      </c>
      <c r="K2301" s="19">
        <f t="shared" si="219"/>
        <v>2.0629324100000002</v>
      </c>
      <c r="L2301" s="49">
        <f t="shared" si="217"/>
        <v>1.9543570200000002</v>
      </c>
    </row>
    <row r="2302" spans="1:12">
      <c r="A2302" s="3">
        <v>1100500191</v>
      </c>
      <c r="B2302" s="13" t="s">
        <v>1599</v>
      </c>
      <c r="C2302" s="241">
        <f>GENERAL!C1597</f>
        <v>15.96603</v>
      </c>
      <c r="D2302" s="15" t="str">
        <f>GENERAL!D1597</f>
        <v>N/A</v>
      </c>
      <c r="E2302" s="3">
        <f>GENERAL!E1597</f>
        <v>600</v>
      </c>
      <c r="F2302" s="238">
        <f t="shared" si="214"/>
        <v>12.772824</v>
      </c>
      <c r="G2302" s="238">
        <f t="shared" si="215"/>
        <v>10.377919500000001</v>
      </c>
      <c r="H2302" s="238">
        <f t="shared" si="216"/>
        <v>7.983015</v>
      </c>
      <c r="I2302" s="17">
        <f>GENERAL!F1597</f>
        <v>0.86</v>
      </c>
      <c r="J2302" s="53">
        <f t="shared" si="218"/>
        <v>2.2352442000000003</v>
      </c>
      <c r="K2302" s="19">
        <f t="shared" si="219"/>
        <v>2.1234819900000002</v>
      </c>
      <c r="L2302" s="49">
        <f t="shared" si="217"/>
        <v>2.0117197800000004</v>
      </c>
    </row>
    <row r="2303" spans="1:12">
      <c r="A2303" s="3">
        <v>1100500200</v>
      </c>
      <c r="B2303" s="13" t="s">
        <v>1600</v>
      </c>
      <c r="C2303" s="241">
        <f>GENERAL!C1598</f>
        <v>17.204090000000001</v>
      </c>
      <c r="D2303" s="15" t="str">
        <f>GENERAL!D1598</f>
        <v>N/A</v>
      </c>
      <c r="E2303" s="3">
        <f>GENERAL!E1598</f>
        <v>500</v>
      </c>
      <c r="F2303" s="238">
        <f t="shared" si="214"/>
        <v>13.763272000000001</v>
      </c>
      <c r="G2303" s="238">
        <f t="shared" si="215"/>
        <v>11.182658500000001</v>
      </c>
      <c r="H2303" s="238">
        <f t="shared" si="216"/>
        <v>8.6020450000000004</v>
      </c>
      <c r="I2303" s="17">
        <f>GENERAL!F1598</f>
        <v>0.86</v>
      </c>
      <c r="J2303" s="53">
        <f t="shared" si="218"/>
        <v>2.4085726000000003</v>
      </c>
      <c r="K2303" s="19">
        <f t="shared" si="219"/>
        <v>2.2881439700000001</v>
      </c>
      <c r="L2303" s="49">
        <f t="shared" si="217"/>
        <v>2.1677153400000004</v>
      </c>
    </row>
    <row r="2304" spans="1:12">
      <c r="A2304" s="3">
        <v>1100500201</v>
      </c>
      <c r="B2304" s="13" t="s">
        <v>1601</v>
      </c>
      <c r="C2304" s="241">
        <f>GENERAL!C1599</f>
        <v>17.867410000000003</v>
      </c>
      <c r="D2304" s="15" t="str">
        <f>GENERAL!D1599</f>
        <v>N/A</v>
      </c>
      <c r="E2304" s="3">
        <f>GENERAL!E1599</f>
        <v>500</v>
      </c>
      <c r="F2304" s="238">
        <f t="shared" si="214"/>
        <v>14.293928000000003</v>
      </c>
      <c r="G2304" s="238">
        <f t="shared" si="215"/>
        <v>11.613816500000002</v>
      </c>
      <c r="H2304" s="238">
        <f t="shared" si="216"/>
        <v>8.9337050000000016</v>
      </c>
      <c r="I2304" s="17">
        <f>GENERAL!F1599</f>
        <v>0.86</v>
      </c>
      <c r="J2304" s="53">
        <f t="shared" si="218"/>
        <v>2.5014374000000008</v>
      </c>
      <c r="K2304" s="19">
        <f t="shared" si="219"/>
        <v>2.3763655300000006</v>
      </c>
      <c r="L2304" s="49">
        <f t="shared" si="217"/>
        <v>2.2512936600000009</v>
      </c>
    </row>
    <row r="2305" spans="1:12">
      <c r="A2305" s="3">
        <v>1100500260</v>
      </c>
      <c r="B2305" s="13" t="s">
        <v>1602</v>
      </c>
      <c r="C2305" s="241">
        <f>GENERAL!C1600</f>
        <v>20.865739999999999</v>
      </c>
      <c r="D2305" s="15" t="str">
        <f>GENERAL!D1600</f>
        <v>N/A</v>
      </c>
      <c r="E2305" s="3">
        <f>GENERAL!E1600</f>
        <v>400</v>
      </c>
      <c r="F2305" s="238">
        <f t="shared" si="214"/>
        <v>16.692592000000001</v>
      </c>
      <c r="G2305" s="238">
        <f t="shared" si="215"/>
        <v>13.562730999999999</v>
      </c>
      <c r="H2305" s="238">
        <f t="shared" si="216"/>
        <v>10.432869999999999</v>
      </c>
      <c r="I2305" s="17">
        <f>GENERAL!F1600</f>
        <v>0.86</v>
      </c>
      <c r="J2305" s="53">
        <f t="shared" si="218"/>
        <v>2.9212036000000001</v>
      </c>
      <c r="K2305" s="19">
        <f t="shared" si="219"/>
        <v>2.77514342</v>
      </c>
      <c r="L2305" s="49">
        <f t="shared" si="217"/>
        <v>2.6290832400000004</v>
      </c>
    </row>
    <row r="2306" spans="1:12">
      <c r="A2306" s="3">
        <v>1100500261</v>
      </c>
      <c r="B2306" s="13" t="s">
        <v>1603</v>
      </c>
      <c r="C2306" s="241">
        <f>GENERAL!C1601</f>
        <v>21.671199999999999</v>
      </c>
      <c r="D2306" s="15" t="str">
        <f>GENERAL!D1601</f>
        <v>N/A</v>
      </c>
      <c r="E2306" s="3">
        <f>GENERAL!E1601</f>
        <v>400</v>
      </c>
      <c r="F2306" s="238">
        <f t="shared" si="214"/>
        <v>17.336960000000001</v>
      </c>
      <c r="G2306" s="238">
        <f t="shared" si="215"/>
        <v>14.08628</v>
      </c>
      <c r="H2306" s="238">
        <f t="shared" si="216"/>
        <v>10.835599999999999</v>
      </c>
      <c r="I2306" s="17">
        <f>GENERAL!F1601</f>
        <v>0.86</v>
      </c>
      <c r="J2306" s="53">
        <f t="shared" si="218"/>
        <v>3.0339680000000002</v>
      </c>
      <c r="K2306" s="19">
        <f t="shared" si="219"/>
        <v>2.8822695999999999</v>
      </c>
      <c r="L2306" s="49">
        <f t="shared" si="217"/>
        <v>2.7305712000000004</v>
      </c>
    </row>
    <row r="2307" spans="1:12">
      <c r="A2307" s="3">
        <v>1100500300</v>
      </c>
      <c r="B2307" s="13" t="s">
        <v>1604</v>
      </c>
      <c r="C2307" s="241">
        <f>GENERAL!C1602</f>
        <v>24.535630000000001</v>
      </c>
      <c r="D2307" s="15" t="str">
        <f>GENERAL!D1602</f>
        <v>N/A</v>
      </c>
      <c r="E2307" s="3">
        <f>GENERAL!E1602</f>
        <v>350</v>
      </c>
      <c r="F2307" s="238">
        <f t="shared" si="214"/>
        <v>19.628504000000003</v>
      </c>
      <c r="G2307" s="238">
        <f t="shared" si="215"/>
        <v>15.948159500000001</v>
      </c>
      <c r="H2307" s="238">
        <f t="shared" si="216"/>
        <v>12.267815000000001</v>
      </c>
      <c r="I2307" s="17">
        <f>GENERAL!F1602</f>
        <v>0.86</v>
      </c>
      <c r="J2307" s="53">
        <f t="shared" si="218"/>
        <v>3.4349882000000003</v>
      </c>
      <c r="K2307" s="19">
        <f t="shared" si="219"/>
        <v>3.2632387899999999</v>
      </c>
      <c r="L2307" s="49">
        <f t="shared" si="217"/>
        <v>3.0914893800000005</v>
      </c>
    </row>
    <row r="2308" spans="1:12">
      <c r="A2308" s="3">
        <v>1100500301</v>
      </c>
      <c r="B2308" s="13" t="s">
        <v>1605</v>
      </c>
      <c r="C2308" s="241">
        <f>GENERAL!C1603</f>
        <v>25.482199999999999</v>
      </c>
      <c r="D2308" s="15" t="str">
        <f>GENERAL!D1603</f>
        <v>N/A</v>
      </c>
      <c r="E2308" s="3">
        <f>GENERAL!E1603</f>
        <v>350</v>
      </c>
      <c r="F2308" s="238">
        <f t="shared" si="214"/>
        <v>20.385760000000001</v>
      </c>
      <c r="G2308" s="238">
        <f t="shared" si="215"/>
        <v>16.56343</v>
      </c>
      <c r="H2308" s="238">
        <f t="shared" si="216"/>
        <v>12.741099999999999</v>
      </c>
      <c r="I2308" s="17">
        <f>GENERAL!F1603</f>
        <v>0.86</v>
      </c>
      <c r="J2308" s="53">
        <f t="shared" si="218"/>
        <v>3.5675080000000001</v>
      </c>
      <c r="K2308" s="19">
        <f t="shared" si="219"/>
        <v>3.3891325999999999</v>
      </c>
      <c r="L2308" s="49">
        <f t="shared" si="217"/>
        <v>3.2107572000000002</v>
      </c>
    </row>
    <row r="2309" spans="1:12">
      <c r="A2309" s="3">
        <v>1100500360</v>
      </c>
      <c r="B2309" s="13" t="s">
        <v>1606</v>
      </c>
      <c r="C2309" s="241">
        <f>GENERAL!C1604</f>
        <v>31.396460000000001</v>
      </c>
      <c r="D2309" s="15" t="str">
        <f>GENERAL!D1604</f>
        <v>N/A</v>
      </c>
      <c r="E2309" s="3">
        <f>GENERAL!E1604</f>
        <v>300</v>
      </c>
      <c r="F2309" s="238">
        <f t="shared" si="214"/>
        <v>25.117168000000003</v>
      </c>
      <c r="G2309" s="238">
        <f t="shared" si="215"/>
        <v>20.407699000000001</v>
      </c>
      <c r="H2309" s="238">
        <f t="shared" si="216"/>
        <v>15.698230000000001</v>
      </c>
      <c r="I2309" s="17">
        <f>GENERAL!F1604</f>
        <v>0.86</v>
      </c>
      <c r="J2309" s="53">
        <f t="shared" si="218"/>
        <v>4.395504400000001</v>
      </c>
      <c r="K2309" s="19">
        <f t="shared" si="219"/>
        <v>4.1757291800000012</v>
      </c>
      <c r="L2309" s="49">
        <f t="shared" si="217"/>
        <v>3.9559539600000009</v>
      </c>
    </row>
    <row r="2310" spans="1:12">
      <c r="A2310" s="3">
        <v>1100500400</v>
      </c>
      <c r="B2310" s="13" t="s">
        <v>1607</v>
      </c>
      <c r="C2310" s="241">
        <f>GENERAL!C1605</f>
        <v>35.455690000000004</v>
      </c>
      <c r="D2310" s="15" t="str">
        <f>GENERAL!D1605</f>
        <v>N/A</v>
      </c>
      <c r="E2310" s="3">
        <f>GENERAL!E1605</f>
        <v>260</v>
      </c>
      <c r="F2310" s="238">
        <f t="shared" si="214"/>
        <v>28.364552000000003</v>
      </c>
      <c r="G2310" s="238">
        <f t="shared" si="215"/>
        <v>23.046198500000003</v>
      </c>
      <c r="H2310" s="238">
        <f t="shared" si="216"/>
        <v>17.727845000000002</v>
      </c>
      <c r="I2310" s="17">
        <f>GENERAL!F1605</f>
        <v>0.86</v>
      </c>
      <c r="J2310" s="53">
        <f t="shared" si="218"/>
        <v>4.9637966000000011</v>
      </c>
      <c r="K2310" s="19">
        <f t="shared" si="219"/>
        <v>4.7156067700000008</v>
      </c>
      <c r="L2310" s="49">
        <f t="shared" si="217"/>
        <v>4.4674169400000014</v>
      </c>
    </row>
    <row r="2311" spans="1:12">
      <c r="A2311" s="3">
        <v>1100500460</v>
      </c>
      <c r="B2311" s="13" t="s">
        <v>1608</v>
      </c>
      <c r="C2311" s="241">
        <f>GENERAL!C1606</f>
        <v>39.514919999999996</v>
      </c>
      <c r="D2311" s="15" t="str">
        <f>GENERAL!D1606</f>
        <v>N/A</v>
      </c>
      <c r="E2311" s="3">
        <f>GENERAL!E1606</f>
        <v>230</v>
      </c>
      <c r="F2311" s="238">
        <f t="shared" si="214"/>
        <v>31.611936</v>
      </c>
      <c r="G2311" s="238">
        <f t="shared" si="215"/>
        <v>25.684697999999997</v>
      </c>
      <c r="H2311" s="238">
        <f t="shared" si="216"/>
        <v>19.757459999999998</v>
      </c>
      <c r="I2311" s="17">
        <f>GENERAL!F1606</f>
        <v>0.86</v>
      </c>
      <c r="J2311" s="53">
        <f t="shared" si="218"/>
        <v>5.5320888000000004</v>
      </c>
      <c r="K2311" s="19">
        <f t="shared" si="219"/>
        <v>5.2554843600000005</v>
      </c>
      <c r="L2311" s="49">
        <f t="shared" si="217"/>
        <v>4.9788799200000007</v>
      </c>
    </row>
    <row r="2312" spans="1:12">
      <c r="A2312" s="3">
        <v>1100500500</v>
      </c>
      <c r="B2312" s="13" t="s">
        <v>1609</v>
      </c>
      <c r="C2312" s="241">
        <f>GENERAL!C1607</f>
        <v>43.574150000000003</v>
      </c>
      <c r="D2312" s="15" t="str">
        <f>GENERAL!D1607</f>
        <v>N/A</v>
      </c>
      <c r="E2312" s="3">
        <f>GENERAL!E1607</f>
        <v>220</v>
      </c>
      <c r="F2312" s="238">
        <f t="shared" si="214"/>
        <v>34.859320000000004</v>
      </c>
      <c r="G2312" s="238">
        <f t="shared" si="215"/>
        <v>28.323197500000003</v>
      </c>
      <c r="H2312" s="238">
        <f t="shared" si="216"/>
        <v>21.787075000000002</v>
      </c>
      <c r="I2312" s="17">
        <f>GENERAL!F1607</f>
        <v>0.86</v>
      </c>
      <c r="J2312" s="53">
        <f t="shared" si="218"/>
        <v>6.1003810000000014</v>
      </c>
      <c r="K2312" s="19">
        <f t="shared" si="219"/>
        <v>5.7953619500000011</v>
      </c>
      <c r="L2312" s="49">
        <f t="shared" si="217"/>
        <v>5.4903429000000017</v>
      </c>
    </row>
    <row r="2313" spans="1:12">
      <c r="A2313" s="3">
        <v>1100500560</v>
      </c>
      <c r="B2313" s="13" t="s">
        <v>1610</v>
      </c>
      <c r="C2313" s="241">
        <f>GENERAL!C1608</f>
        <v>47.659130000000005</v>
      </c>
      <c r="D2313" s="15" t="str">
        <f>GENERAL!D1608</f>
        <v>N/A</v>
      </c>
      <c r="E2313" s="3">
        <f>GENERAL!E1608</f>
        <v>200</v>
      </c>
      <c r="F2313" s="238">
        <f t="shared" ref="F2313:F2376" si="220">C2313*0.8</f>
        <v>38.127304000000002</v>
      </c>
      <c r="G2313" s="238">
        <f t="shared" ref="G2313:G2376" si="221">C2313*0.65</f>
        <v>30.978434500000002</v>
      </c>
      <c r="H2313" s="238">
        <f t="shared" ref="H2313:H2376" si="222">C2313*0.5</f>
        <v>23.829565000000002</v>
      </c>
      <c r="I2313" s="17">
        <f>GENERAL!F1608</f>
        <v>0.86</v>
      </c>
      <c r="J2313" s="53">
        <f t="shared" si="218"/>
        <v>6.6722782000000009</v>
      </c>
      <c r="K2313" s="19">
        <f t="shared" si="219"/>
        <v>6.3386642900000005</v>
      </c>
      <c r="L2313" s="49">
        <f t="shared" ref="L2313:L2376" si="223">C2313*(1-I2313)*(1-L$6)</f>
        <v>6.005050380000001</v>
      </c>
    </row>
    <row r="2314" spans="1:12">
      <c r="A2314" s="3">
        <v>1100500600</v>
      </c>
      <c r="B2314" s="13" t="s">
        <v>1611</v>
      </c>
      <c r="C2314" s="241">
        <f>GENERAL!C1609</f>
        <v>51.75235</v>
      </c>
      <c r="D2314" s="15" t="str">
        <f>GENERAL!D1609</f>
        <v>N/A</v>
      </c>
      <c r="E2314" s="3">
        <f>GENERAL!E1609</f>
        <v>180</v>
      </c>
      <c r="F2314" s="238">
        <f t="shared" si="220"/>
        <v>41.401880000000006</v>
      </c>
      <c r="G2314" s="238">
        <f t="shared" si="221"/>
        <v>33.639027500000005</v>
      </c>
      <c r="H2314" s="238">
        <f t="shared" si="222"/>
        <v>25.876175</v>
      </c>
      <c r="I2314" s="17">
        <f>GENERAL!F1609</f>
        <v>0.86</v>
      </c>
      <c r="J2314" s="53">
        <f t="shared" si="218"/>
        <v>7.2453290000000008</v>
      </c>
      <c r="K2314" s="19">
        <f t="shared" si="219"/>
        <v>6.88306255</v>
      </c>
      <c r="L2314" s="49">
        <f t="shared" si="223"/>
        <v>6.520796100000001</v>
      </c>
    </row>
    <row r="2315" spans="1:12">
      <c r="A2315" s="3">
        <v>1100500700</v>
      </c>
      <c r="B2315" s="13" t="s">
        <v>1612</v>
      </c>
      <c r="C2315" s="241">
        <f>GENERAL!C1610</f>
        <v>65.960170000000005</v>
      </c>
      <c r="D2315" s="15" t="str">
        <f>GENERAL!D1610</f>
        <v>N/A</v>
      </c>
      <c r="E2315" s="3">
        <f>GENERAL!E1610</f>
        <v>160</v>
      </c>
      <c r="F2315" s="238">
        <f t="shared" si="220"/>
        <v>52.768136000000005</v>
      </c>
      <c r="G2315" s="238">
        <f t="shared" si="221"/>
        <v>42.874110500000008</v>
      </c>
      <c r="H2315" s="238">
        <f t="shared" si="222"/>
        <v>32.980085000000003</v>
      </c>
      <c r="I2315" s="17">
        <f>GENERAL!F1610</f>
        <v>0.86</v>
      </c>
      <c r="J2315" s="53">
        <f t="shared" si="218"/>
        <v>9.2344238000000018</v>
      </c>
      <c r="K2315" s="19">
        <f t="shared" si="219"/>
        <v>8.7727026100000014</v>
      </c>
      <c r="L2315" s="49">
        <f t="shared" si="223"/>
        <v>8.3109814200000027</v>
      </c>
    </row>
    <row r="2316" spans="1:12">
      <c r="A2316" s="3">
        <v>1100500800</v>
      </c>
      <c r="B2316" s="13" t="s">
        <v>1613</v>
      </c>
      <c r="C2316" s="241">
        <f>GENERAL!C1611</f>
        <v>74.904690000000002</v>
      </c>
      <c r="D2316" s="15" t="str">
        <f>GENERAL!D1611</f>
        <v>N/A</v>
      </c>
      <c r="E2316" s="3">
        <f>GENERAL!E1611</f>
        <v>140</v>
      </c>
      <c r="F2316" s="238">
        <f t="shared" si="220"/>
        <v>59.923752000000007</v>
      </c>
      <c r="G2316" s="238">
        <f t="shared" si="221"/>
        <v>48.688048500000001</v>
      </c>
      <c r="H2316" s="238">
        <f t="shared" si="222"/>
        <v>37.452345000000001</v>
      </c>
      <c r="I2316" s="17">
        <f>GENERAL!F1611</f>
        <v>0.86</v>
      </c>
      <c r="J2316" s="53">
        <f t="shared" si="218"/>
        <v>10.486656600000002</v>
      </c>
      <c r="K2316" s="19">
        <f t="shared" si="219"/>
        <v>9.9623237700000011</v>
      </c>
      <c r="L2316" s="49">
        <f t="shared" si="223"/>
        <v>9.4379909400000024</v>
      </c>
    </row>
    <row r="2317" spans="1:12">
      <c r="A2317" s="3">
        <v>1100600090</v>
      </c>
      <c r="B2317" s="13" t="s">
        <v>1614</v>
      </c>
      <c r="C2317" s="241">
        <f>GENERAL!C1612</f>
        <v>14.026540000000001</v>
      </c>
      <c r="D2317" s="15" t="str">
        <f>GENERAL!D1612</f>
        <v>N/A</v>
      </c>
      <c r="E2317" s="3">
        <f>GENERAL!E1612</f>
        <v>650</v>
      </c>
      <c r="F2317" s="238">
        <f t="shared" si="220"/>
        <v>11.221232000000001</v>
      </c>
      <c r="G2317" s="238">
        <f t="shared" si="221"/>
        <v>9.1172510000000013</v>
      </c>
      <c r="H2317" s="238">
        <f t="shared" si="222"/>
        <v>7.0132700000000003</v>
      </c>
      <c r="I2317" s="17">
        <f>GENERAL!F1612</f>
        <v>0.86</v>
      </c>
      <c r="J2317" s="53">
        <f t="shared" si="218"/>
        <v>1.9637156000000002</v>
      </c>
      <c r="K2317" s="19">
        <f t="shared" si="219"/>
        <v>1.8655298200000001</v>
      </c>
      <c r="L2317" s="49">
        <f t="shared" si="223"/>
        <v>1.7673440400000002</v>
      </c>
    </row>
    <row r="2318" spans="1:12">
      <c r="A2318" s="3">
        <v>1100600100</v>
      </c>
      <c r="B2318" s="13" t="s">
        <v>1615</v>
      </c>
      <c r="C2318" s="241">
        <f>GENERAL!C1613</f>
        <v>15.96809</v>
      </c>
      <c r="D2318" s="15" t="str">
        <f>GENERAL!D1613</f>
        <v>N/A</v>
      </c>
      <c r="E2318" s="3">
        <f>GENERAL!E1613</f>
        <v>580</v>
      </c>
      <c r="F2318" s="238">
        <f t="shared" si="220"/>
        <v>12.774472000000001</v>
      </c>
      <c r="G2318" s="238">
        <f t="shared" si="221"/>
        <v>10.379258500000001</v>
      </c>
      <c r="H2318" s="238">
        <f t="shared" si="222"/>
        <v>7.9840450000000001</v>
      </c>
      <c r="I2318" s="17">
        <f>GENERAL!F1613</f>
        <v>0.86</v>
      </c>
      <c r="J2318" s="53">
        <f t="shared" si="218"/>
        <v>2.2355326000000004</v>
      </c>
      <c r="K2318" s="19">
        <f t="shared" si="219"/>
        <v>2.1237559700000004</v>
      </c>
      <c r="L2318" s="49">
        <f t="shared" si="223"/>
        <v>2.0119793400000003</v>
      </c>
    </row>
    <row r="2319" spans="1:12">
      <c r="A2319" s="3">
        <v>1100600120</v>
      </c>
      <c r="B2319" s="13" t="s">
        <v>1616</v>
      </c>
      <c r="C2319" s="241">
        <f>GENERAL!C1614</f>
        <v>17.905519999999999</v>
      </c>
      <c r="D2319" s="15" t="str">
        <f>GENERAL!D1614</f>
        <v>N/A</v>
      </c>
      <c r="E2319" s="3">
        <f>GENERAL!E1614</f>
        <v>500</v>
      </c>
      <c r="F2319" s="238">
        <f t="shared" si="220"/>
        <v>14.324415999999999</v>
      </c>
      <c r="G2319" s="238">
        <f t="shared" si="221"/>
        <v>11.638588</v>
      </c>
      <c r="H2319" s="238">
        <f t="shared" si="222"/>
        <v>8.9527599999999996</v>
      </c>
      <c r="I2319" s="17">
        <f>GENERAL!F1614</f>
        <v>0.86</v>
      </c>
      <c r="J2319" s="53">
        <f t="shared" si="218"/>
        <v>2.5067728000000002</v>
      </c>
      <c r="K2319" s="19">
        <f t="shared" si="219"/>
        <v>2.38143416</v>
      </c>
      <c r="L2319" s="49">
        <f t="shared" si="223"/>
        <v>2.2560955200000001</v>
      </c>
    </row>
    <row r="2320" spans="1:12">
      <c r="A2320" s="3">
        <v>1100600160</v>
      </c>
      <c r="B2320" s="13" t="s">
        <v>1617</v>
      </c>
      <c r="C2320" s="241">
        <f>GENERAL!C1615</f>
        <v>20.07367</v>
      </c>
      <c r="D2320" s="15" t="str">
        <f>GENERAL!D1615</f>
        <v>N/A</v>
      </c>
      <c r="E2320" s="3">
        <f>GENERAL!E1615</f>
        <v>450</v>
      </c>
      <c r="F2320" s="238">
        <f t="shared" si="220"/>
        <v>16.058935999999999</v>
      </c>
      <c r="G2320" s="238">
        <f t="shared" si="221"/>
        <v>13.0478855</v>
      </c>
      <c r="H2320" s="238">
        <f t="shared" si="222"/>
        <v>10.036835</v>
      </c>
      <c r="I2320" s="17">
        <f>GENERAL!F1615</f>
        <v>0.86</v>
      </c>
      <c r="J2320" s="53">
        <f t="shared" si="218"/>
        <v>2.8103138000000003</v>
      </c>
      <c r="K2320" s="19">
        <f t="shared" si="219"/>
        <v>2.6697981100000003</v>
      </c>
      <c r="L2320" s="49">
        <f t="shared" si="223"/>
        <v>2.5292824200000004</v>
      </c>
    </row>
    <row r="2321" spans="1:12">
      <c r="A2321" s="3">
        <v>1100600190</v>
      </c>
      <c r="B2321" s="13" t="s">
        <v>1618</v>
      </c>
      <c r="C2321" s="241">
        <f>GENERAL!C1616</f>
        <v>22.461209999999998</v>
      </c>
      <c r="D2321" s="15" t="str">
        <f>GENERAL!D1616</f>
        <v>N/A</v>
      </c>
      <c r="E2321" s="3">
        <f>GENERAL!E1616</f>
        <v>400</v>
      </c>
      <c r="F2321" s="238">
        <f t="shared" si="220"/>
        <v>17.968968</v>
      </c>
      <c r="G2321" s="238">
        <f t="shared" si="221"/>
        <v>14.599786499999999</v>
      </c>
      <c r="H2321" s="238">
        <f t="shared" si="222"/>
        <v>11.230604999999999</v>
      </c>
      <c r="I2321" s="17">
        <f>GENERAL!F1616</f>
        <v>0.86</v>
      </c>
      <c r="J2321" s="53">
        <f t="shared" si="218"/>
        <v>3.1445694</v>
      </c>
      <c r="K2321" s="19">
        <f t="shared" si="219"/>
        <v>2.9873409299999998</v>
      </c>
      <c r="L2321" s="49">
        <f t="shared" si="223"/>
        <v>2.8301124600000001</v>
      </c>
    </row>
    <row r="2322" spans="1:12">
      <c r="A2322" s="3">
        <v>1100600200</v>
      </c>
      <c r="B2322" s="13" t="s">
        <v>1619</v>
      </c>
      <c r="C2322" s="241">
        <f>GENERAL!C1617</f>
        <v>24.852870000000003</v>
      </c>
      <c r="D2322" s="15" t="str">
        <f>GENERAL!D1617</f>
        <v>N/A</v>
      </c>
      <c r="E2322" s="3">
        <f>GENERAL!E1617</f>
        <v>350</v>
      </c>
      <c r="F2322" s="238">
        <f t="shared" si="220"/>
        <v>19.882296000000004</v>
      </c>
      <c r="G2322" s="238">
        <f t="shared" si="221"/>
        <v>16.154365500000001</v>
      </c>
      <c r="H2322" s="238">
        <f t="shared" si="222"/>
        <v>12.426435000000001</v>
      </c>
      <c r="I2322" s="17">
        <f>GENERAL!F1617</f>
        <v>0.86</v>
      </c>
      <c r="J2322" s="53">
        <f t="shared" si="218"/>
        <v>3.4794018000000007</v>
      </c>
      <c r="K2322" s="19">
        <f t="shared" si="219"/>
        <v>3.3054317100000006</v>
      </c>
      <c r="L2322" s="49">
        <f t="shared" si="223"/>
        <v>3.1314616200000005</v>
      </c>
    </row>
    <row r="2323" spans="1:12">
      <c r="A2323" s="3">
        <v>1100600201</v>
      </c>
      <c r="B2323" s="13" t="s">
        <v>1620</v>
      </c>
      <c r="C2323" s="241">
        <f>GENERAL!C1618</f>
        <v>25.810770000000002</v>
      </c>
      <c r="D2323" s="15" t="str">
        <f>GENERAL!D1618</f>
        <v>N/A</v>
      </c>
      <c r="E2323" s="3">
        <f>GENERAL!E1618</f>
        <v>350</v>
      </c>
      <c r="F2323" s="238">
        <f t="shared" si="220"/>
        <v>20.648616000000004</v>
      </c>
      <c r="G2323" s="238">
        <f t="shared" si="221"/>
        <v>16.777000500000003</v>
      </c>
      <c r="H2323" s="238">
        <f t="shared" si="222"/>
        <v>12.905385000000001</v>
      </c>
      <c r="I2323" s="17">
        <f>GENERAL!F1618</f>
        <v>0.86</v>
      </c>
      <c r="J2323" s="53">
        <f t="shared" si="218"/>
        <v>3.6135078000000007</v>
      </c>
      <c r="K2323" s="19">
        <f t="shared" si="219"/>
        <v>3.4328324100000005</v>
      </c>
      <c r="L2323" s="49">
        <f t="shared" si="223"/>
        <v>3.2521570200000007</v>
      </c>
    </row>
    <row r="2324" spans="1:12">
      <c r="A2324" s="3">
        <v>1100600220</v>
      </c>
      <c r="B2324" s="13" t="s">
        <v>1621</v>
      </c>
      <c r="C2324" s="241">
        <f>GENERAL!C1619</f>
        <v>27.48349</v>
      </c>
      <c r="D2324" s="15" t="str">
        <f>GENERAL!D1619</f>
        <v>N/A</v>
      </c>
      <c r="E2324" s="3">
        <f>GENERAL!E1619</f>
        <v>320</v>
      </c>
      <c r="F2324" s="238">
        <f t="shared" si="220"/>
        <v>21.986792000000001</v>
      </c>
      <c r="G2324" s="238">
        <f t="shared" si="221"/>
        <v>17.864268500000001</v>
      </c>
      <c r="H2324" s="238">
        <f t="shared" si="222"/>
        <v>13.741745</v>
      </c>
      <c r="I2324" s="17">
        <f>GENERAL!F1619</f>
        <v>0.86</v>
      </c>
      <c r="J2324" s="53">
        <f t="shared" si="218"/>
        <v>3.8476886000000001</v>
      </c>
      <c r="K2324" s="19">
        <f t="shared" si="219"/>
        <v>3.65530417</v>
      </c>
      <c r="L2324" s="49">
        <f t="shared" si="223"/>
        <v>3.4629197400000002</v>
      </c>
    </row>
    <row r="2325" spans="1:12">
      <c r="A2325" s="3">
        <v>1100600260</v>
      </c>
      <c r="B2325" s="13" t="s">
        <v>1622</v>
      </c>
      <c r="C2325" s="241">
        <f>GENERAL!C1620</f>
        <v>29.250970000000002</v>
      </c>
      <c r="D2325" s="15" t="str">
        <f>GENERAL!D1620</f>
        <v>N/A</v>
      </c>
      <c r="E2325" s="3">
        <f>GENERAL!E1620</f>
        <v>300</v>
      </c>
      <c r="F2325" s="238">
        <f t="shared" si="220"/>
        <v>23.400776000000004</v>
      </c>
      <c r="G2325" s="238">
        <f t="shared" si="221"/>
        <v>19.013130500000003</v>
      </c>
      <c r="H2325" s="238">
        <f t="shared" si="222"/>
        <v>14.625485000000001</v>
      </c>
      <c r="I2325" s="17">
        <f>GENERAL!F1620</f>
        <v>0.86</v>
      </c>
      <c r="J2325" s="53">
        <f t="shared" si="218"/>
        <v>4.0951358000000004</v>
      </c>
      <c r="K2325" s="19">
        <f t="shared" si="219"/>
        <v>3.8903790100000002</v>
      </c>
      <c r="L2325" s="49">
        <f t="shared" si="223"/>
        <v>3.6856222200000004</v>
      </c>
    </row>
    <row r="2326" spans="1:12">
      <c r="A2326" s="3">
        <v>1100600261</v>
      </c>
      <c r="B2326" s="13" t="s">
        <v>1623</v>
      </c>
      <c r="C2326" s="241">
        <f>GENERAL!C1621</f>
        <v>30.378820000000001</v>
      </c>
      <c r="D2326" s="15" t="str">
        <f>GENERAL!D1621</f>
        <v>N/A</v>
      </c>
      <c r="E2326" s="3">
        <f>GENERAL!E1621</f>
        <v>300</v>
      </c>
      <c r="F2326" s="238">
        <f t="shared" si="220"/>
        <v>24.303056000000002</v>
      </c>
      <c r="G2326" s="238">
        <f t="shared" si="221"/>
        <v>19.746233</v>
      </c>
      <c r="H2326" s="238">
        <f t="shared" si="222"/>
        <v>15.189410000000001</v>
      </c>
      <c r="I2326" s="17">
        <f>GENERAL!F1621</f>
        <v>0.86</v>
      </c>
      <c r="J2326" s="53">
        <f t="shared" si="218"/>
        <v>4.2530348000000009</v>
      </c>
      <c r="K2326" s="19">
        <f t="shared" si="219"/>
        <v>4.0403830600000008</v>
      </c>
      <c r="L2326" s="49">
        <f t="shared" si="223"/>
        <v>3.8277313200000007</v>
      </c>
    </row>
    <row r="2327" spans="1:12">
      <c r="A2327" s="3">
        <v>1100600290</v>
      </c>
      <c r="B2327" s="13" t="s">
        <v>1624</v>
      </c>
      <c r="C2327" s="241">
        <f>GENERAL!C1622</f>
        <v>32.305949999999996</v>
      </c>
      <c r="D2327" s="15" t="str">
        <f>GENERAL!D1622</f>
        <v>N/A</v>
      </c>
      <c r="E2327" s="3">
        <f>GENERAL!E1622</f>
        <v>300</v>
      </c>
      <c r="F2327" s="238">
        <f t="shared" si="220"/>
        <v>25.844759999999997</v>
      </c>
      <c r="G2327" s="238">
        <f t="shared" si="221"/>
        <v>20.998867499999999</v>
      </c>
      <c r="H2327" s="238">
        <f t="shared" si="222"/>
        <v>16.152974999999998</v>
      </c>
      <c r="I2327" s="17">
        <f>GENERAL!F1622</f>
        <v>0.86</v>
      </c>
      <c r="J2327" s="53">
        <f t="shared" si="218"/>
        <v>4.5228329999999994</v>
      </c>
      <c r="K2327" s="19">
        <f t="shared" si="219"/>
        <v>4.2966913499999997</v>
      </c>
      <c r="L2327" s="49">
        <f t="shared" si="223"/>
        <v>4.0705496999999999</v>
      </c>
    </row>
    <row r="2328" spans="1:12">
      <c r="A2328" s="3">
        <v>1100600300</v>
      </c>
      <c r="B2328" s="13" t="s">
        <v>1625</v>
      </c>
      <c r="C2328" s="241">
        <f>GENERAL!C1623</f>
        <v>34.412299999999995</v>
      </c>
      <c r="D2328" s="15" t="str">
        <f>GENERAL!D1623</f>
        <v>N/A</v>
      </c>
      <c r="E2328" s="3">
        <f>GENERAL!E1623</f>
        <v>250</v>
      </c>
      <c r="F2328" s="238">
        <f t="shared" si="220"/>
        <v>27.529839999999997</v>
      </c>
      <c r="G2328" s="238">
        <f t="shared" si="221"/>
        <v>22.367994999999997</v>
      </c>
      <c r="H2328" s="238">
        <f t="shared" si="222"/>
        <v>17.206149999999997</v>
      </c>
      <c r="I2328" s="17">
        <f>GENERAL!F1623</f>
        <v>0.86</v>
      </c>
      <c r="J2328" s="53">
        <f t="shared" si="218"/>
        <v>4.8177219999999998</v>
      </c>
      <c r="K2328" s="19">
        <f t="shared" si="219"/>
        <v>4.5768358999999998</v>
      </c>
      <c r="L2328" s="49">
        <f t="shared" si="223"/>
        <v>4.3359497999999999</v>
      </c>
    </row>
    <row r="2329" spans="1:12">
      <c r="A2329" s="3">
        <v>1100600301</v>
      </c>
      <c r="B2329" s="13" t="s">
        <v>1626</v>
      </c>
      <c r="C2329" s="241">
        <f>GENERAL!C1624</f>
        <v>35.738939999999999</v>
      </c>
      <c r="D2329" s="15" t="str">
        <f>GENERAL!D1624</f>
        <v>N/A</v>
      </c>
      <c r="E2329" s="3">
        <f>GENERAL!E1624</f>
        <v>250</v>
      </c>
      <c r="F2329" s="238">
        <f t="shared" si="220"/>
        <v>28.591152000000001</v>
      </c>
      <c r="G2329" s="238">
        <f t="shared" si="221"/>
        <v>23.230311</v>
      </c>
      <c r="H2329" s="238">
        <f t="shared" si="222"/>
        <v>17.86947</v>
      </c>
      <c r="I2329" s="17">
        <f>GENERAL!F1624</f>
        <v>0.86</v>
      </c>
      <c r="J2329" s="53">
        <f t="shared" si="218"/>
        <v>5.0034516</v>
      </c>
      <c r="K2329" s="19">
        <f t="shared" si="219"/>
        <v>4.7532790199999999</v>
      </c>
      <c r="L2329" s="49">
        <f t="shared" si="223"/>
        <v>4.5031064399999998</v>
      </c>
    </row>
    <row r="2330" spans="1:12">
      <c r="A2330" s="3">
        <v>1100600320</v>
      </c>
      <c r="B2330" s="13" t="s">
        <v>1627</v>
      </c>
      <c r="C2330" s="241">
        <f>GENERAL!C1625</f>
        <v>37.178879999999999</v>
      </c>
      <c r="D2330" s="15" t="str">
        <f>GENERAL!D1625</f>
        <v>N/A</v>
      </c>
      <c r="E2330" s="3">
        <f>GENERAL!E1625</f>
        <v>250</v>
      </c>
      <c r="F2330" s="238">
        <f t="shared" si="220"/>
        <v>29.743104000000002</v>
      </c>
      <c r="G2330" s="238">
        <f t="shared" si="221"/>
        <v>24.166271999999999</v>
      </c>
      <c r="H2330" s="238">
        <f t="shared" si="222"/>
        <v>18.58944</v>
      </c>
      <c r="I2330" s="17">
        <f>GENERAL!F1625</f>
        <v>0.86</v>
      </c>
      <c r="J2330" s="53">
        <f t="shared" si="218"/>
        <v>5.2050432000000004</v>
      </c>
      <c r="K2330" s="19">
        <f t="shared" si="219"/>
        <v>4.9447910400000001</v>
      </c>
      <c r="L2330" s="49">
        <f t="shared" si="223"/>
        <v>4.6845388800000007</v>
      </c>
    </row>
    <row r="2331" spans="1:12">
      <c r="A2331" s="3">
        <v>1100600360</v>
      </c>
      <c r="B2331" s="13" t="s">
        <v>1628</v>
      </c>
      <c r="C2331" s="241">
        <f>GENERAL!C1626</f>
        <v>39.291409999999999</v>
      </c>
      <c r="D2331" s="15" t="str">
        <f>GENERAL!D1626</f>
        <v>N/A</v>
      </c>
      <c r="E2331" s="3">
        <f>GENERAL!E1626</f>
        <v>240</v>
      </c>
      <c r="F2331" s="238">
        <f t="shared" si="220"/>
        <v>31.433128</v>
      </c>
      <c r="G2331" s="238">
        <f t="shared" si="221"/>
        <v>25.539416500000002</v>
      </c>
      <c r="H2331" s="238">
        <f t="shared" si="222"/>
        <v>19.645705</v>
      </c>
      <c r="I2331" s="17">
        <f>GENERAL!F1626</f>
        <v>0.86</v>
      </c>
      <c r="J2331" s="53">
        <f t="shared" si="218"/>
        <v>5.5007974000000006</v>
      </c>
      <c r="K2331" s="19">
        <f t="shared" si="219"/>
        <v>5.2257575300000001</v>
      </c>
      <c r="L2331" s="49">
        <f t="shared" si="223"/>
        <v>4.9507176600000005</v>
      </c>
    </row>
    <row r="2332" spans="1:12">
      <c r="A2332" s="3">
        <v>1100600390</v>
      </c>
      <c r="B2332" s="13" t="s">
        <v>1629</v>
      </c>
      <c r="C2332" s="241">
        <f>GENERAL!C1627</f>
        <v>41.181460000000001</v>
      </c>
      <c r="D2332" s="15" t="str">
        <f>GENERAL!D1627</f>
        <v>N/A</v>
      </c>
      <c r="E2332" s="3">
        <f>GENERAL!E1627</f>
        <v>220</v>
      </c>
      <c r="F2332" s="238">
        <f t="shared" si="220"/>
        <v>32.945168000000002</v>
      </c>
      <c r="G2332" s="238">
        <f t="shared" si="221"/>
        <v>26.767949000000002</v>
      </c>
      <c r="H2332" s="238">
        <f t="shared" si="222"/>
        <v>20.590730000000001</v>
      </c>
      <c r="I2332" s="17">
        <f>GENERAL!F1627</f>
        <v>0.86</v>
      </c>
      <c r="J2332" s="53">
        <f t="shared" si="218"/>
        <v>5.7654044000000004</v>
      </c>
      <c r="K2332" s="19">
        <f t="shared" si="219"/>
        <v>5.4771341800000002</v>
      </c>
      <c r="L2332" s="49">
        <f t="shared" si="223"/>
        <v>5.1888639600000008</v>
      </c>
    </row>
    <row r="2333" spans="1:12">
      <c r="A2333" s="3">
        <v>1100600400</v>
      </c>
      <c r="B2333" s="13" t="s">
        <v>1630</v>
      </c>
      <c r="C2333" s="241">
        <f>GENERAL!C1628</f>
        <v>43.868729999999999</v>
      </c>
      <c r="D2333" s="15" t="str">
        <f>GENERAL!D1628</f>
        <v>N/A</v>
      </c>
      <c r="E2333" s="3">
        <f>GENERAL!E1628</f>
        <v>200</v>
      </c>
      <c r="F2333" s="238">
        <f t="shared" si="220"/>
        <v>35.094984000000004</v>
      </c>
      <c r="G2333" s="238">
        <f t="shared" si="221"/>
        <v>28.514674500000002</v>
      </c>
      <c r="H2333" s="238">
        <f t="shared" si="222"/>
        <v>21.934365</v>
      </c>
      <c r="I2333" s="17">
        <f>GENERAL!F1628</f>
        <v>0.86</v>
      </c>
      <c r="J2333" s="53">
        <f t="shared" si="218"/>
        <v>6.1416222000000005</v>
      </c>
      <c r="K2333" s="19">
        <f t="shared" si="219"/>
        <v>5.8345410900000001</v>
      </c>
      <c r="L2333" s="49">
        <f t="shared" si="223"/>
        <v>5.5274599800000006</v>
      </c>
    </row>
    <row r="2334" spans="1:12">
      <c r="A2334" s="3">
        <v>1100600460</v>
      </c>
      <c r="B2334" s="13" t="s">
        <v>1631</v>
      </c>
      <c r="C2334" s="241">
        <f>GENERAL!C1629</f>
        <v>52.040750000000003</v>
      </c>
      <c r="D2334" s="15" t="str">
        <f>GENERAL!D1629</f>
        <v>N/A</v>
      </c>
      <c r="E2334" s="3">
        <f>GENERAL!E1629</f>
        <v>180</v>
      </c>
      <c r="F2334" s="238">
        <f t="shared" si="220"/>
        <v>41.632600000000004</v>
      </c>
      <c r="G2334" s="238">
        <f t="shared" si="221"/>
        <v>33.826487500000006</v>
      </c>
      <c r="H2334" s="238">
        <f t="shared" si="222"/>
        <v>26.020375000000001</v>
      </c>
      <c r="I2334" s="17">
        <f>GENERAL!F1629</f>
        <v>0.86</v>
      </c>
      <c r="J2334" s="53">
        <f t="shared" si="218"/>
        <v>7.285705000000001</v>
      </c>
      <c r="K2334" s="19">
        <f t="shared" si="219"/>
        <v>6.921419750000001</v>
      </c>
      <c r="L2334" s="49">
        <f t="shared" si="223"/>
        <v>6.557134500000001</v>
      </c>
    </row>
    <row r="2335" spans="1:12">
      <c r="A2335" s="3">
        <v>1100600500</v>
      </c>
      <c r="B2335" s="13" t="s">
        <v>1632</v>
      </c>
      <c r="C2335" s="241">
        <f>GENERAL!C1630</f>
        <v>56.918830000000007</v>
      </c>
      <c r="D2335" s="15" t="str">
        <f>GENERAL!D1630</f>
        <v>N/A</v>
      </c>
      <c r="E2335" s="3">
        <f>GENERAL!E1630</f>
        <v>160</v>
      </c>
      <c r="F2335" s="238">
        <f t="shared" si="220"/>
        <v>45.535064000000006</v>
      </c>
      <c r="G2335" s="238">
        <f t="shared" si="221"/>
        <v>36.997239500000006</v>
      </c>
      <c r="H2335" s="238">
        <f t="shared" si="222"/>
        <v>28.459415000000003</v>
      </c>
      <c r="I2335" s="17">
        <f>GENERAL!F1630</f>
        <v>0.86</v>
      </c>
      <c r="J2335" s="53">
        <f t="shared" si="218"/>
        <v>7.9686362000000015</v>
      </c>
      <c r="K2335" s="19">
        <f t="shared" si="219"/>
        <v>7.5702043900000007</v>
      </c>
      <c r="L2335" s="49">
        <f t="shared" si="223"/>
        <v>7.1717725800000016</v>
      </c>
    </row>
    <row r="2336" spans="1:12">
      <c r="A2336" s="3">
        <v>1100600560</v>
      </c>
      <c r="B2336" s="13" t="s">
        <v>1633</v>
      </c>
      <c r="C2336" s="241">
        <f>GENERAL!C1631</f>
        <v>63.315129999999996</v>
      </c>
      <c r="D2336" s="15" t="str">
        <f>GENERAL!D1631</f>
        <v>N/A</v>
      </c>
      <c r="E2336" s="3">
        <f>GENERAL!E1631</f>
        <v>150</v>
      </c>
      <c r="F2336" s="238">
        <f t="shared" si="220"/>
        <v>50.652104000000001</v>
      </c>
      <c r="G2336" s="238">
        <f t="shared" si="221"/>
        <v>41.1548345</v>
      </c>
      <c r="H2336" s="238">
        <f t="shared" si="222"/>
        <v>31.657564999999998</v>
      </c>
      <c r="I2336" s="17">
        <f>GENERAL!F1631</f>
        <v>0.86</v>
      </c>
      <c r="J2336" s="53">
        <f t="shared" si="218"/>
        <v>8.8641182000000001</v>
      </c>
      <c r="K2336" s="19">
        <f t="shared" si="219"/>
        <v>8.4209122900000004</v>
      </c>
      <c r="L2336" s="49">
        <f t="shared" si="223"/>
        <v>7.9777063799999999</v>
      </c>
    </row>
    <row r="2337" spans="1:12">
      <c r="A2337" s="3">
        <v>1100600600</v>
      </c>
      <c r="B2337" s="13" t="s">
        <v>1634</v>
      </c>
      <c r="C2337" s="241">
        <f>GENERAL!C1632</f>
        <v>67.08287</v>
      </c>
      <c r="D2337" s="15" t="str">
        <f>GENERAL!D1632</f>
        <v>N/A</v>
      </c>
      <c r="E2337" s="3">
        <f>GENERAL!E1632</f>
        <v>150</v>
      </c>
      <c r="F2337" s="238">
        <f t="shared" si="220"/>
        <v>53.666296000000003</v>
      </c>
      <c r="G2337" s="238">
        <f t="shared" si="221"/>
        <v>43.603865500000005</v>
      </c>
      <c r="H2337" s="238">
        <f t="shared" si="222"/>
        <v>33.541435</v>
      </c>
      <c r="I2337" s="17">
        <f>GENERAL!F1632</f>
        <v>0.86</v>
      </c>
      <c r="J2337" s="53">
        <f t="shared" si="218"/>
        <v>9.3916018000000001</v>
      </c>
      <c r="K2337" s="19">
        <f t="shared" si="219"/>
        <v>8.9220217099999992</v>
      </c>
      <c r="L2337" s="49">
        <f t="shared" si="223"/>
        <v>8.4524416200000001</v>
      </c>
    </row>
    <row r="2338" spans="1:12">
      <c r="A2338" s="3">
        <v>1100600660</v>
      </c>
      <c r="B2338" s="13" t="s">
        <v>1635</v>
      </c>
      <c r="C2338" s="241">
        <f>GENERAL!C1633</f>
        <v>73.177380000000014</v>
      </c>
      <c r="D2338" s="15" t="str">
        <f>GENERAL!D1633</f>
        <v>N/A</v>
      </c>
      <c r="E2338" s="3">
        <f>GENERAL!E1633</f>
        <v>140</v>
      </c>
      <c r="F2338" s="238">
        <f t="shared" si="220"/>
        <v>58.541904000000017</v>
      </c>
      <c r="G2338" s="238">
        <f t="shared" si="221"/>
        <v>47.565297000000008</v>
      </c>
      <c r="H2338" s="238">
        <f t="shared" si="222"/>
        <v>36.588690000000007</v>
      </c>
      <c r="I2338" s="17">
        <f>GENERAL!F1633</f>
        <v>0.86</v>
      </c>
      <c r="J2338" s="53">
        <f t="shared" si="218"/>
        <v>10.244833200000002</v>
      </c>
      <c r="K2338" s="19">
        <f t="shared" si="219"/>
        <v>9.7325915400000014</v>
      </c>
      <c r="L2338" s="49">
        <f t="shared" si="223"/>
        <v>9.2203498800000023</v>
      </c>
    </row>
    <row r="2339" spans="1:12">
      <c r="A2339" s="3">
        <v>1100600700</v>
      </c>
      <c r="B2339" s="13" t="s">
        <v>1636</v>
      </c>
      <c r="C2339" s="241">
        <f>GENERAL!C1634</f>
        <v>78.93817</v>
      </c>
      <c r="D2339" s="15" t="str">
        <f>GENERAL!D1634</f>
        <v>N/A</v>
      </c>
      <c r="E2339" s="3">
        <f>GENERAL!E1634</f>
        <v>120</v>
      </c>
      <c r="F2339" s="238">
        <f t="shared" si="220"/>
        <v>63.150536000000002</v>
      </c>
      <c r="G2339" s="238">
        <f t="shared" si="221"/>
        <v>51.309810500000005</v>
      </c>
      <c r="H2339" s="238">
        <f t="shared" si="222"/>
        <v>39.469085</v>
      </c>
      <c r="I2339" s="17">
        <f>GENERAL!F1634</f>
        <v>0.86</v>
      </c>
      <c r="J2339" s="53">
        <f t="shared" si="218"/>
        <v>11.051343800000001</v>
      </c>
      <c r="K2339" s="19">
        <f t="shared" si="219"/>
        <v>10.49877661</v>
      </c>
      <c r="L2339" s="49">
        <f t="shared" si="223"/>
        <v>9.9462094200000024</v>
      </c>
    </row>
    <row r="2340" spans="1:12">
      <c r="A2340" s="3">
        <v>1100600760</v>
      </c>
      <c r="B2340" s="13" t="s">
        <v>1637</v>
      </c>
      <c r="C2340" s="241">
        <f>GENERAL!C1635</f>
        <v>84.353910000000013</v>
      </c>
      <c r="D2340" s="15" t="str">
        <f>GENERAL!D1635</f>
        <v>N/A</v>
      </c>
      <c r="E2340" s="3">
        <f>GENERAL!E1635</f>
        <v>120</v>
      </c>
      <c r="F2340" s="238">
        <f t="shared" si="220"/>
        <v>67.483128000000008</v>
      </c>
      <c r="G2340" s="238">
        <f t="shared" si="221"/>
        <v>54.830041500000007</v>
      </c>
      <c r="H2340" s="238">
        <f t="shared" si="222"/>
        <v>42.176955000000007</v>
      </c>
      <c r="I2340" s="17">
        <f>GENERAL!F1635</f>
        <v>0.86</v>
      </c>
      <c r="J2340" s="53">
        <f t="shared" si="218"/>
        <v>11.809547400000003</v>
      </c>
      <c r="K2340" s="19">
        <f t="shared" si="219"/>
        <v>11.219070030000003</v>
      </c>
      <c r="L2340" s="49">
        <f t="shared" si="223"/>
        <v>10.628592660000002</v>
      </c>
    </row>
    <row r="2341" spans="1:12">
      <c r="A2341" s="3">
        <v>1100600800</v>
      </c>
      <c r="B2341" s="13" t="s">
        <v>1638</v>
      </c>
      <c r="C2341" s="241">
        <f>GENERAL!C1636</f>
        <v>90.566870000000009</v>
      </c>
      <c r="D2341" s="15" t="str">
        <f>GENERAL!D1636</f>
        <v>N/A</v>
      </c>
      <c r="E2341" s="3">
        <f>GENERAL!E1636</f>
        <v>100</v>
      </c>
      <c r="F2341" s="238">
        <f t="shared" si="220"/>
        <v>72.453496000000015</v>
      </c>
      <c r="G2341" s="238">
        <f t="shared" si="221"/>
        <v>58.868465500000006</v>
      </c>
      <c r="H2341" s="238">
        <f t="shared" si="222"/>
        <v>45.283435000000004</v>
      </c>
      <c r="I2341" s="17">
        <f>GENERAL!F1636</f>
        <v>0.86</v>
      </c>
      <c r="J2341" s="53">
        <f t="shared" si="218"/>
        <v>12.679361800000002</v>
      </c>
      <c r="K2341" s="19">
        <f t="shared" si="219"/>
        <v>12.045393710000001</v>
      </c>
      <c r="L2341" s="49">
        <f t="shared" si="223"/>
        <v>11.411425620000003</v>
      </c>
    </row>
    <row r="2342" spans="1:12">
      <c r="A2342" s="3">
        <v>1100600900</v>
      </c>
      <c r="B2342" s="13" t="s">
        <v>1639</v>
      </c>
      <c r="C2342" s="241">
        <f>GENERAL!C1637</f>
        <v>109.46634</v>
      </c>
      <c r="D2342" s="15" t="str">
        <f>GENERAL!D1637</f>
        <v>N/A</v>
      </c>
      <c r="E2342" s="3">
        <f>GENERAL!E1637</f>
        <v>100</v>
      </c>
      <c r="F2342" s="238">
        <f t="shared" si="220"/>
        <v>87.57307200000001</v>
      </c>
      <c r="G2342" s="238">
        <f t="shared" si="221"/>
        <v>71.153120999999999</v>
      </c>
      <c r="H2342" s="238">
        <f t="shared" si="222"/>
        <v>54.733170000000001</v>
      </c>
      <c r="I2342" s="17">
        <f>GENERAL!F1637</f>
        <v>0.86</v>
      </c>
      <c r="J2342" s="53">
        <f t="shared" si="218"/>
        <v>15.325287600000001</v>
      </c>
      <c r="K2342" s="19">
        <f t="shared" si="219"/>
        <v>14.55902322</v>
      </c>
      <c r="L2342" s="49">
        <f t="shared" si="223"/>
        <v>13.792758840000001</v>
      </c>
    </row>
    <row r="2343" spans="1:12">
      <c r="A2343" s="3">
        <v>1100601000</v>
      </c>
      <c r="B2343" s="13" t="s">
        <v>1640</v>
      </c>
      <c r="C2343" s="241">
        <f>GENERAL!C1638</f>
        <v>133.07599999999999</v>
      </c>
      <c r="D2343" s="15" t="str">
        <f>GENERAL!D1638</f>
        <v>N/A</v>
      </c>
      <c r="E2343" s="3">
        <f>GENERAL!E1638</f>
        <v>90</v>
      </c>
      <c r="F2343" s="238">
        <f t="shared" si="220"/>
        <v>106.46080000000001</v>
      </c>
      <c r="G2343" s="238">
        <f t="shared" si="221"/>
        <v>86.499399999999994</v>
      </c>
      <c r="H2343" s="238">
        <f t="shared" si="222"/>
        <v>66.537999999999997</v>
      </c>
      <c r="I2343" s="17">
        <f>GENERAL!F1638</f>
        <v>0.86</v>
      </c>
      <c r="J2343" s="53">
        <f t="shared" si="218"/>
        <v>18.63064</v>
      </c>
      <c r="K2343" s="19">
        <f t="shared" si="219"/>
        <v>17.699107999999999</v>
      </c>
      <c r="L2343" s="49">
        <f t="shared" si="223"/>
        <v>16.767576000000002</v>
      </c>
    </row>
    <row r="2344" spans="1:12">
      <c r="A2344" s="3">
        <v>1100601100</v>
      </c>
      <c r="B2344" s="13" t="s">
        <v>1641</v>
      </c>
      <c r="C2344" s="241">
        <f>GENERAL!C1639</f>
        <v>147.7535</v>
      </c>
      <c r="D2344" s="15" t="str">
        <f>GENERAL!D1639</f>
        <v>N/A</v>
      </c>
      <c r="E2344" s="3">
        <f>GENERAL!E1639</f>
        <v>85</v>
      </c>
      <c r="F2344" s="238">
        <f t="shared" si="220"/>
        <v>118.20280000000001</v>
      </c>
      <c r="G2344" s="238">
        <f t="shared" si="221"/>
        <v>96.039775000000006</v>
      </c>
      <c r="H2344" s="238">
        <f t="shared" si="222"/>
        <v>73.876750000000001</v>
      </c>
      <c r="I2344" s="17">
        <f>GENERAL!F1639</f>
        <v>0.86</v>
      </c>
      <c r="J2344" s="53">
        <f t="shared" si="218"/>
        <v>20.685490000000001</v>
      </c>
      <c r="K2344" s="19">
        <f t="shared" si="219"/>
        <v>19.651215499999999</v>
      </c>
      <c r="L2344" s="49">
        <f t="shared" si="223"/>
        <v>18.616941000000001</v>
      </c>
    </row>
    <row r="2345" spans="1:12">
      <c r="A2345" s="3">
        <v>1100601200</v>
      </c>
      <c r="B2345" s="13" t="s">
        <v>1642</v>
      </c>
      <c r="C2345" s="241">
        <f>GENERAL!C1640</f>
        <v>160.47400000000002</v>
      </c>
      <c r="D2345" s="15" t="str">
        <f>GENERAL!D1640</f>
        <v>N/A</v>
      </c>
      <c r="E2345" s="3">
        <f>GENERAL!E1640</f>
        <v>80</v>
      </c>
      <c r="F2345" s="238">
        <f t="shared" si="220"/>
        <v>128.37920000000003</v>
      </c>
      <c r="G2345" s="238">
        <f t="shared" si="221"/>
        <v>104.30810000000001</v>
      </c>
      <c r="H2345" s="238">
        <f t="shared" si="222"/>
        <v>80.237000000000009</v>
      </c>
      <c r="I2345" s="17">
        <f>GENERAL!F1640</f>
        <v>0.86</v>
      </c>
      <c r="J2345" s="53">
        <f t="shared" si="218"/>
        <v>22.466360000000005</v>
      </c>
      <c r="K2345" s="19">
        <f t="shared" si="219"/>
        <v>21.343042000000004</v>
      </c>
      <c r="L2345" s="49">
        <f t="shared" si="223"/>
        <v>20.219724000000006</v>
      </c>
    </row>
    <row r="2346" spans="1:12">
      <c r="A2346" s="3">
        <v>1100700100</v>
      </c>
      <c r="B2346" s="13" t="s">
        <v>1643</v>
      </c>
      <c r="C2346" s="241">
        <f>GENERAL!C1641</f>
        <v>19.709050000000001</v>
      </c>
      <c r="D2346" s="15" t="str">
        <f>GENERAL!D1641</f>
        <v>N/A</v>
      </c>
      <c r="E2346" s="3">
        <f>GENERAL!E1641</f>
        <v>480</v>
      </c>
      <c r="F2346" s="238">
        <f t="shared" si="220"/>
        <v>15.767240000000001</v>
      </c>
      <c r="G2346" s="238">
        <f t="shared" si="221"/>
        <v>12.810882500000002</v>
      </c>
      <c r="H2346" s="238">
        <f t="shared" si="222"/>
        <v>9.8545250000000006</v>
      </c>
      <c r="I2346" s="17">
        <f>GENERAL!F1641</f>
        <v>0.86</v>
      </c>
      <c r="J2346" s="53">
        <f t="shared" si="218"/>
        <v>2.7592670000000004</v>
      </c>
      <c r="K2346" s="19">
        <f t="shared" si="219"/>
        <v>2.6213036500000002</v>
      </c>
      <c r="L2346" s="49">
        <f t="shared" si="223"/>
        <v>2.4833403000000005</v>
      </c>
    </row>
    <row r="2347" spans="1:12">
      <c r="A2347" s="3">
        <v>1100700120</v>
      </c>
      <c r="B2347" s="13" t="s">
        <v>1644</v>
      </c>
      <c r="C2347" s="241">
        <f>GENERAL!C1642</f>
        <v>22.206799999999998</v>
      </c>
      <c r="D2347" s="15" t="str">
        <f>GENERAL!D1642</f>
        <v>N/A</v>
      </c>
      <c r="E2347" s="3">
        <f>GENERAL!E1642</f>
        <v>400</v>
      </c>
      <c r="F2347" s="238">
        <f t="shared" si="220"/>
        <v>17.765439999999998</v>
      </c>
      <c r="G2347" s="238">
        <f t="shared" si="221"/>
        <v>14.434419999999999</v>
      </c>
      <c r="H2347" s="238">
        <f t="shared" si="222"/>
        <v>11.103399999999999</v>
      </c>
      <c r="I2347" s="17">
        <f>GENERAL!F1642</f>
        <v>0.86</v>
      </c>
      <c r="J2347" s="53">
        <f t="shared" si="218"/>
        <v>3.1089519999999999</v>
      </c>
      <c r="K2347" s="19">
        <f t="shared" si="219"/>
        <v>2.9535043999999999</v>
      </c>
      <c r="L2347" s="49">
        <f t="shared" si="223"/>
        <v>2.7980567999999999</v>
      </c>
    </row>
    <row r="2348" spans="1:12">
      <c r="A2348" s="3">
        <v>1100700160</v>
      </c>
      <c r="B2348" s="13" t="s">
        <v>1645</v>
      </c>
      <c r="C2348" s="241">
        <f>GENERAL!C1643</f>
        <v>24.490310000000001</v>
      </c>
      <c r="D2348" s="15" t="str">
        <f>GENERAL!D1643</f>
        <v>N/A</v>
      </c>
      <c r="E2348" s="3">
        <f>GENERAL!E1643</f>
        <v>380</v>
      </c>
      <c r="F2348" s="238">
        <f t="shared" si="220"/>
        <v>19.592248000000001</v>
      </c>
      <c r="G2348" s="238">
        <f t="shared" si="221"/>
        <v>15.918701500000001</v>
      </c>
      <c r="H2348" s="238">
        <f t="shared" si="222"/>
        <v>12.245155</v>
      </c>
      <c r="I2348" s="17">
        <f>GENERAL!F1643</f>
        <v>0.86</v>
      </c>
      <c r="J2348" s="53">
        <f t="shared" si="218"/>
        <v>3.4286434000000003</v>
      </c>
      <c r="K2348" s="19">
        <f t="shared" si="219"/>
        <v>3.2572112300000002</v>
      </c>
      <c r="L2348" s="49">
        <f t="shared" si="223"/>
        <v>3.0857790600000006</v>
      </c>
    </row>
    <row r="2349" spans="1:12">
      <c r="A2349" s="3">
        <v>1100700190</v>
      </c>
      <c r="B2349" s="13" t="s">
        <v>1646</v>
      </c>
      <c r="C2349" s="241">
        <f>GENERAL!C1644</f>
        <v>27.764679999999998</v>
      </c>
      <c r="D2349" s="15" t="str">
        <f>GENERAL!D1644</f>
        <v>N/A</v>
      </c>
      <c r="E2349" s="3">
        <f>GENERAL!E1644</f>
        <v>350</v>
      </c>
      <c r="F2349" s="238">
        <f t="shared" si="220"/>
        <v>22.211743999999999</v>
      </c>
      <c r="G2349" s="238">
        <f t="shared" si="221"/>
        <v>18.047042000000001</v>
      </c>
      <c r="H2349" s="238">
        <f t="shared" si="222"/>
        <v>13.882339999999999</v>
      </c>
      <c r="I2349" s="17">
        <f>GENERAL!F1644</f>
        <v>0.86</v>
      </c>
      <c r="J2349" s="53">
        <f t="shared" si="218"/>
        <v>3.8870552000000003</v>
      </c>
      <c r="K2349" s="19">
        <f t="shared" si="219"/>
        <v>3.6927024400000001</v>
      </c>
      <c r="L2349" s="49">
        <f t="shared" si="223"/>
        <v>3.4983496800000005</v>
      </c>
    </row>
    <row r="2350" spans="1:12">
      <c r="A2350" s="3">
        <v>1100700200</v>
      </c>
      <c r="B2350" s="13" t="s">
        <v>1647</v>
      </c>
      <c r="C2350" s="241">
        <f>GENERAL!C1645</f>
        <v>30.551860000000001</v>
      </c>
      <c r="D2350" s="15" t="str">
        <f>GENERAL!D1645</f>
        <v>N/A</v>
      </c>
      <c r="E2350" s="3">
        <f>GENERAL!E1645</f>
        <v>300</v>
      </c>
      <c r="F2350" s="238">
        <f t="shared" si="220"/>
        <v>24.441488000000003</v>
      </c>
      <c r="G2350" s="238">
        <f t="shared" si="221"/>
        <v>19.858709000000001</v>
      </c>
      <c r="H2350" s="238">
        <f t="shared" si="222"/>
        <v>15.275930000000001</v>
      </c>
      <c r="I2350" s="17">
        <f>GENERAL!F1645</f>
        <v>0.86</v>
      </c>
      <c r="J2350" s="53">
        <f t="shared" si="218"/>
        <v>4.2772604000000003</v>
      </c>
      <c r="K2350" s="19">
        <f t="shared" si="219"/>
        <v>4.0633973800000005</v>
      </c>
      <c r="L2350" s="49">
        <f t="shared" si="223"/>
        <v>3.8495343600000003</v>
      </c>
    </row>
    <row r="2351" spans="1:12">
      <c r="A2351" s="3">
        <v>1100700260</v>
      </c>
      <c r="B2351" s="13" t="s">
        <v>1648</v>
      </c>
      <c r="C2351" s="241">
        <f>GENERAL!C1646</f>
        <v>36.613409999999995</v>
      </c>
      <c r="D2351" s="15" t="str">
        <f>GENERAL!D1646</f>
        <v>N/A</v>
      </c>
      <c r="E2351" s="3">
        <f>GENERAL!E1646</f>
        <v>250</v>
      </c>
      <c r="F2351" s="238">
        <f t="shared" si="220"/>
        <v>29.290727999999998</v>
      </c>
      <c r="G2351" s="238">
        <f t="shared" si="221"/>
        <v>23.798716499999998</v>
      </c>
      <c r="H2351" s="238">
        <f t="shared" si="222"/>
        <v>18.306704999999997</v>
      </c>
      <c r="I2351" s="17">
        <f>GENERAL!F1646</f>
        <v>0.86</v>
      </c>
      <c r="J2351" s="53">
        <f t="shared" si="218"/>
        <v>5.1258773999999994</v>
      </c>
      <c r="K2351" s="19">
        <f t="shared" si="219"/>
        <v>4.869583529999999</v>
      </c>
      <c r="L2351" s="49">
        <f t="shared" si="223"/>
        <v>4.6132896599999995</v>
      </c>
    </row>
    <row r="2352" spans="1:12">
      <c r="A2352" s="3">
        <v>1100700261</v>
      </c>
      <c r="B2352" s="13" t="s">
        <v>1649</v>
      </c>
      <c r="C2352" s="241">
        <f>GENERAL!C1647</f>
        <v>38.025539999999999</v>
      </c>
      <c r="D2352" s="15" t="str">
        <f>GENERAL!D1647</f>
        <v>N/A</v>
      </c>
      <c r="E2352" s="3">
        <f>GENERAL!E1647</f>
        <v>250</v>
      </c>
      <c r="F2352" s="238">
        <f t="shared" si="220"/>
        <v>30.420432000000002</v>
      </c>
      <c r="G2352" s="238">
        <f t="shared" si="221"/>
        <v>24.716601000000001</v>
      </c>
      <c r="H2352" s="238">
        <f t="shared" si="222"/>
        <v>19.01277</v>
      </c>
      <c r="I2352" s="17">
        <f>GENERAL!F1647</f>
        <v>0.86</v>
      </c>
      <c r="J2352" s="53">
        <f t="shared" si="218"/>
        <v>5.3235756000000007</v>
      </c>
      <c r="K2352" s="19">
        <f t="shared" si="219"/>
        <v>5.0573968200000001</v>
      </c>
      <c r="L2352" s="49">
        <f t="shared" si="223"/>
        <v>4.7912180400000004</v>
      </c>
    </row>
    <row r="2353" spans="1:12">
      <c r="A2353" s="3">
        <v>1100700300</v>
      </c>
      <c r="B2353" s="13" t="s">
        <v>1650</v>
      </c>
      <c r="C2353" s="241">
        <f>GENERAL!C1648</f>
        <v>42.68938</v>
      </c>
      <c r="D2353" s="15" t="str">
        <f>GENERAL!D1648</f>
        <v>N/A</v>
      </c>
      <c r="E2353" s="3">
        <f>GENERAL!E1648</f>
        <v>220</v>
      </c>
      <c r="F2353" s="238">
        <f t="shared" si="220"/>
        <v>34.151504000000003</v>
      </c>
      <c r="G2353" s="238">
        <f t="shared" si="221"/>
        <v>27.748097000000001</v>
      </c>
      <c r="H2353" s="238">
        <f t="shared" si="222"/>
        <v>21.34469</v>
      </c>
      <c r="I2353" s="17">
        <f>GENERAL!F1648</f>
        <v>0.86</v>
      </c>
      <c r="J2353" s="53">
        <f t="shared" si="218"/>
        <v>5.9765132000000003</v>
      </c>
      <c r="K2353" s="19">
        <f t="shared" si="219"/>
        <v>5.67768754</v>
      </c>
      <c r="L2353" s="49">
        <f t="shared" si="223"/>
        <v>5.3788618800000005</v>
      </c>
    </row>
    <row r="2354" spans="1:12">
      <c r="A2354" s="3">
        <v>1100700301</v>
      </c>
      <c r="B2354" s="13" t="s">
        <v>1651</v>
      </c>
      <c r="C2354" s="241">
        <f>GENERAL!C1649</f>
        <v>44.336350000000003</v>
      </c>
      <c r="D2354" s="15" t="str">
        <f>GENERAL!D1649</f>
        <v>N/A</v>
      </c>
      <c r="E2354" s="3">
        <f>GENERAL!E1649</f>
        <v>220</v>
      </c>
      <c r="F2354" s="238">
        <f t="shared" si="220"/>
        <v>35.469080000000005</v>
      </c>
      <c r="G2354" s="238">
        <f t="shared" si="221"/>
        <v>28.818627500000002</v>
      </c>
      <c r="H2354" s="238">
        <f t="shared" si="222"/>
        <v>22.168175000000002</v>
      </c>
      <c r="I2354" s="17">
        <f>GENERAL!F1649</f>
        <v>0.86</v>
      </c>
      <c r="J2354" s="53">
        <f t="shared" si="218"/>
        <v>6.2070890000000007</v>
      </c>
      <c r="K2354" s="19">
        <f t="shared" si="219"/>
        <v>5.8967345500000006</v>
      </c>
      <c r="L2354" s="49">
        <f t="shared" si="223"/>
        <v>5.5863801000000004</v>
      </c>
    </row>
    <row r="2355" spans="1:12">
      <c r="A2355" s="3">
        <v>1100700360</v>
      </c>
      <c r="B2355" s="13" t="s">
        <v>1652</v>
      </c>
      <c r="C2355" s="241">
        <f>GENERAL!C1650</f>
        <v>48.750930000000004</v>
      </c>
      <c r="D2355" s="15" t="str">
        <f>GENERAL!D1650</f>
        <v>N/A</v>
      </c>
      <c r="E2355" s="3">
        <f>GENERAL!E1650</f>
        <v>180</v>
      </c>
      <c r="F2355" s="238">
        <f t="shared" si="220"/>
        <v>39.000744000000005</v>
      </c>
      <c r="G2355" s="238">
        <f t="shared" si="221"/>
        <v>31.688104500000005</v>
      </c>
      <c r="H2355" s="238">
        <f t="shared" si="222"/>
        <v>24.375465000000002</v>
      </c>
      <c r="I2355" s="17">
        <f>GENERAL!F1650</f>
        <v>0.86</v>
      </c>
      <c r="J2355" s="53">
        <f t="shared" si="218"/>
        <v>6.8251302000000011</v>
      </c>
      <c r="K2355" s="19">
        <f t="shared" si="219"/>
        <v>6.4838736900000011</v>
      </c>
      <c r="L2355" s="49">
        <f t="shared" si="223"/>
        <v>6.1426171800000011</v>
      </c>
    </row>
    <row r="2356" spans="1:12">
      <c r="A2356" s="3">
        <v>1100700400</v>
      </c>
      <c r="B2356" s="13" t="s">
        <v>1653</v>
      </c>
      <c r="C2356" s="241">
        <f>GENERAL!C1651</f>
        <v>54.812480000000001</v>
      </c>
      <c r="D2356" s="15" t="str">
        <f>GENERAL!D1651</f>
        <v>N/A</v>
      </c>
      <c r="E2356" s="3">
        <f>GENERAL!E1651</f>
        <v>150</v>
      </c>
      <c r="F2356" s="238">
        <f t="shared" si="220"/>
        <v>43.849984000000006</v>
      </c>
      <c r="G2356" s="238">
        <f t="shared" si="221"/>
        <v>35.628112000000002</v>
      </c>
      <c r="H2356" s="238">
        <f t="shared" si="222"/>
        <v>27.40624</v>
      </c>
      <c r="I2356" s="17">
        <f>GENERAL!F1651</f>
        <v>0.86</v>
      </c>
      <c r="J2356" s="53">
        <f t="shared" si="218"/>
        <v>7.6737472000000011</v>
      </c>
      <c r="K2356" s="19">
        <f t="shared" si="219"/>
        <v>7.2900598400000005</v>
      </c>
      <c r="L2356" s="49">
        <f t="shared" si="223"/>
        <v>6.9063724800000008</v>
      </c>
    </row>
    <row r="2357" spans="1:12">
      <c r="A2357" s="3">
        <v>1100700460</v>
      </c>
      <c r="B2357" s="13" t="s">
        <v>1654</v>
      </c>
      <c r="C2357" s="241">
        <f>GENERAL!C1652</f>
        <v>60.893599999999999</v>
      </c>
      <c r="D2357" s="15" t="str">
        <f>GENERAL!D1652</f>
        <v>N/A</v>
      </c>
      <c r="E2357" s="3">
        <f>GENERAL!E1652</f>
        <v>150</v>
      </c>
      <c r="F2357" s="238">
        <f t="shared" si="220"/>
        <v>48.714880000000001</v>
      </c>
      <c r="G2357" s="238">
        <f t="shared" si="221"/>
        <v>39.580840000000002</v>
      </c>
      <c r="H2357" s="238">
        <f t="shared" si="222"/>
        <v>30.4468</v>
      </c>
      <c r="I2357" s="17">
        <f>GENERAL!F1652</f>
        <v>0.86</v>
      </c>
      <c r="J2357" s="53">
        <f t="shared" si="218"/>
        <v>8.5251040000000007</v>
      </c>
      <c r="K2357" s="19">
        <f t="shared" si="219"/>
        <v>8.0988488000000007</v>
      </c>
      <c r="L2357" s="49">
        <f t="shared" si="223"/>
        <v>7.6725936000000008</v>
      </c>
    </row>
    <row r="2358" spans="1:12">
      <c r="A2358" s="3">
        <v>1100700500</v>
      </c>
      <c r="B2358" s="13" t="s">
        <v>1655</v>
      </c>
      <c r="C2358" s="241">
        <f>GENERAL!C1653</f>
        <v>66.935580000000002</v>
      </c>
      <c r="D2358" s="15" t="str">
        <f>GENERAL!D1653</f>
        <v>N/A</v>
      </c>
      <c r="E2358" s="3">
        <f>GENERAL!E1653</f>
        <v>140</v>
      </c>
      <c r="F2358" s="238">
        <f t="shared" si="220"/>
        <v>53.548464000000003</v>
      </c>
      <c r="G2358" s="238">
        <f t="shared" si="221"/>
        <v>43.508127000000002</v>
      </c>
      <c r="H2358" s="238">
        <f t="shared" si="222"/>
        <v>33.467790000000001</v>
      </c>
      <c r="I2358" s="17">
        <f>GENERAL!F1653</f>
        <v>0.86</v>
      </c>
      <c r="J2358" s="53">
        <f t="shared" si="218"/>
        <v>9.370981200000001</v>
      </c>
      <c r="K2358" s="19">
        <f t="shared" si="219"/>
        <v>8.9024321400000002</v>
      </c>
      <c r="L2358" s="49">
        <f t="shared" si="223"/>
        <v>8.4338830800000011</v>
      </c>
    </row>
    <row r="2359" spans="1:12">
      <c r="A2359" s="3">
        <v>1100700560</v>
      </c>
      <c r="B2359" s="13" t="s">
        <v>1656</v>
      </c>
      <c r="C2359" s="241">
        <f>GENERAL!C1654</f>
        <v>73.668689999999998</v>
      </c>
      <c r="D2359" s="15" t="str">
        <f>GENERAL!D1654</f>
        <v>N/A</v>
      </c>
      <c r="E2359" s="3">
        <f>GENERAL!E1654</f>
        <v>130</v>
      </c>
      <c r="F2359" s="238">
        <f t="shared" si="220"/>
        <v>58.934952000000003</v>
      </c>
      <c r="G2359" s="238">
        <f t="shared" si="221"/>
        <v>47.884648499999997</v>
      </c>
      <c r="H2359" s="238">
        <f t="shared" si="222"/>
        <v>36.834344999999999</v>
      </c>
      <c r="I2359" s="17">
        <f>GENERAL!F1654</f>
        <v>0.86</v>
      </c>
      <c r="J2359" s="53">
        <f t="shared" ref="J2359:J2422" si="224">C2359*(1-I2359)</f>
        <v>10.313616600000001</v>
      </c>
      <c r="K2359" s="19">
        <f t="shared" ref="K2359:K2422" si="225">C2359*(1-I2359)*(1-K$6)</f>
        <v>9.7979357700000005</v>
      </c>
      <c r="L2359" s="49">
        <f t="shared" si="223"/>
        <v>9.2822549400000014</v>
      </c>
    </row>
    <row r="2360" spans="1:12">
      <c r="A2360" s="3">
        <v>1100700600</v>
      </c>
      <c r="B2360" s="13" t="s">
        <v>1657</v>
      </c>
      <c r="C2360" s="241">
        <f>GENERAL!C1655</f>
        <v>85.785610000000005</v>
      </c>
      <c r="D2360" s="15" t="str">
        <f>GENERAL!D1655</f>
        <v>N/A</v>
      </c>
      <c r="E2360" s="3">
        <f>GENERAL!E1655</f>
        <v>120</v>
      </c>
      <c r="F2360" s="238">
        <f t="shared" si="220"/>
        <v>68.628488000000004</v>
      </c>
      <c r="G2360" s="238">
        <f t="shared" si="221"/>
        <v>55.760646500000007</v>
      </c>
      <c r="H2360" s="238">
        <f t="shared" si="222"/>
        <v>42.892805000000003</v>
      </c>
      <c r="I2360" s="17">
        <f>GENERAL!F1655</f>
        <v>0.86</v>
      </c>
      <c r="J2360" s="53">
        <f t="shared" si="224"/>
        <v>12.009985400000001</v>
      </c>
      <c r="K2360" s="19">
        <f t="shared" si="225"/>
        <v>11.409486130000001</v>
      </c>
      <c r="L2360" s="49">
        <f t="shared" si="223"/>
        <v>10.808986860000001</v>
      </c>
    </row>
    <row r="2361" spans="1:12">
      <c r="A2361" s="3">
        <v>1100800100</v>
      </c>
      <c r="B2361" s="13" t="s">
        <v>1658</v>
      </c>
      <c r="C2361" s="241">
        <f>GENERAL!C1656</f>
        <v>26.25676</v>
      </c>
      <c r="D2361" s="15" t="str">
        <f>GENERAL!D1656</f>
        <v>N/A</v>
      </c>
      <c r="E2361" s="3">
        <f>GENERAL!E1656</f>
        <v>350</v>
      </c>
      <c r="F2361" s="238">
        <f t="shared" si="220"/>
        <v>21.005408000000003</v>
      </c>
      <c r="G2361" s="238">
        <f t="shared" si="221"/>
        <v>17.066894000000001</v>
      </c>
      <c r="H2361" s="238">
        <f t="shared" si="222"/>
        <v>13.12838</v>
      </c>
      <c r="I2361" s="17">
        <f>GENERAL!F1656</f>
        <v>0.86</v>
      </c>
      <c r="J2361" s="53">
        <f t="shared" si="224"/>
        <v>3.6759464000000004</v>
      </c>
      <c r="K2361" s="19">
        <f t="shared" si="225"/>
        <v>3.4921490800000003</v>
      </c>
      <c r="L2361" s="49">
        <f t="shared" si="223"/>
        <v>3.3083517600000003</v>
      </c>
    </row>
    <row r="2362" spans="1:12">
      <c r="A2362" s="3">
        <v>1100800120</v>
      </c>
      <c r="B2362" s="13" t="s">
        <v>1659</v>
      </c>
      <c r="C2362" s="241">
        <f>GENERAL!C1657</f>
        <v>29.319980000000001</v>
      </c>
      <c r="D2362" s="15" t="str">
        <f>GENERAL!D1657</f>
        <v>N/A</v>
      </c>
      <c r="E2362" s="3">
        <f>GENERAL!E1657</f>
        <v>300</v>
      </c>
      <c r="F2362" s="238">
        <f t="shared" si="220"/>
        <v>23.455984000000001</v>
      </c>
      <c r="G2362" s="238">
        <f t="shared" si="221"/>
        <v>19.057987000000001</v>
      </c>
      <c r="H2362" s="238">
        <f t="shared" si="222"/>
        <v>14.659990000000001</v>
      </c>
      <c r="I2362" s="17">
        <f>GENERAL!F1657</f>
        <v>0.86</v>
      </c>
      <c r="J2362" s="53">
        <f t="shared" si="224"/>
        <v>4.1047972000000001</v>
      </c>
      <c r="K2362" s="19">
        <f t="shared" si="225"/>
        <v>3.8995573399999999</v>
      </c>
      <c r="L2362" s="49">
        <f t="shared" si="223"/>
        <v>3.69431748</v>
      </c>
    </row>
    <row r="2363" spans="1:12">
      <c r="A2363" s="3">
        <v>1100800160</v>
      </c>
      <c r="B2363" s="13" t="s">
        <v>1660</v>
      </c>
      <c r="C2363" s="241">
        <f>GENERAL!C1658</f>
        <v>32.386290000000002</v>
      </c>
      <c r="D2363" s="15" t="str">
        <f>GENERAL!D1658</f>
        <v>N/A</v>
      </c>
      <c r="E2363" s="3">
        <f>GENERAL!E1658</f>
        <v>280</v>
      </c>
      <c r="F2363" s="238">
        <f t="shared" si="220"/>
        <v>25.909032000000003</v>
      </c>
      <c r="G2363" s="238">
        <f t="shared" si="221"/>
        <v>21.051088500000002</v>
      </c>
      <c r="H2363" s="238">
        <f t="shared" si="222"/>
        <v>16.193145000000001</v>
      </c>
      <c r="I2363" s="17">
        <f>GENERAL!F1658</f>
        <v>0.86</v>
      </c>
      <c r="J2363" s="53">
        <f t="shared" si="224"/>
        <v>4.5340806000000011</v>
      </c>
      <c r="K2363" s="19">
        <f t="shared" si="225"/>
        <v>4.3073765700000006</v>
      </c>
      <c r="L2363" s="49">
        <f t="shared" si="223"/>
        <v>4.080672540000001</v>
      </c>
    </row>
    <row r="2364" spans="1:12">
      <c r="A2364" s="3">
        <v>1100800190</v>
      </c>
      <c r="B2364" s="13" t="s">
        <v>1661</v>
      </c>
      <c r="C2364" s="241">
        <f>GENERAL!C1659</f>
        <v>36.100470000000001</v>
      </c>
      <c r="D2364" s="15" t="str">
        <f>GENERAL!D1659</f>
        <v>N/A</v>
      </c>
      <c r="E2364" s="3">
        <f>GENERAL!E1659</f>
        <v>250</v>
      </c>
      <c r="F2364" s="238">
        <f t="shared" si="220"/>
        <v>28.880376000000002</v>
      </c>
      <c r="G2364" s="238">
        <f t="shared" si="221"/>
        <v>23.465305500000003</v>
      </c>
      <c r="H2364" s="238">
        <f t="shared" si="222"/>
        <v>18.050235000000001</v>
      </c>
      <c r="I2364" s="17">
        <f>GENERAL!F1659</f>
        <v>0.86</v>
      </c>
      <c r="J2364" s="53">
        <f t="shared" si="224"/>
        <v>5.0540658000000009</v>
      </c>
      <c r="K2364" s="19">
        <f t="shared" si="225"/>
        <v>4.8013625100000006</v>
      </c>
      <c r="L2364" s="49">
        <f t="shared" si="223"/>
        <v>4.5486592200000011</v>
      </c>
    </row>
    <row r="2365" spans="1:12">
      <c r="A2365" s="3">
        <v>1100800200</v>
      </c>
      <c r="B2365" s="13" t="s">
        <v>1662</v>
      </c>
      <c r="C2365" s="241">
        <f>GENERAL!C1660</f>
        <v>39.672510000000003</v>
      </c>
      <c r="D2365" s="15" t="str">
        <f>GENERAL!D1660</f>
        <v>N/A</v>
      </c>
      <c r="E2365" s="3">
        <f>GENERAL!E1660</f>
        <v>240</v>
      </c>
      <c r="F2365" s="238">
        <f t="shared" si="220"/>
        <v>31.738008000000004</v>
      </c>
      <c r="G2365" s="238">
        <f t="shared" si="221"/>
        <v>25.787131500000001</v>
      </c>
      <c r="H2365" s="238">
        <f t="shared" si="222"/>
        <v>19.836255000000001</v>
      </c>
      <c r="I2365" s="17">
        <f>GENERAL!F1660</f>
        <v>0.86</v>
      </c>
      <c r="J2365" s="53">
        <f t="shared" si="224"/>
        <v>5.5541514000000012</v>
      </c>
      <c r="K2365" s="19">
        <f t="shared" si="225"/>
        <v>5.2764438300000007</v>
      </c>
      <c r="L2365" s="49">
        <f t="shared" si="223"/>
        <v>4.9987362600000012</v>
      </c>
    </row>
    <row r="2366" spans="1:12">
      <c r="A2366" s="3">
        <v>1100800220</v>
      </c>
      <c r="B2366" s="13" t="s">
        <v>1663</v>
      </c>
      <c r="C2366" s="241">
        <f>GENERAL!C1661</f>
        <v>43.490719999999996</v>
      </c>
      <c r="D2366" s="15" t="str">
        <f>GENERAL!D1661</f>
        <v>N/A</v>
      </c>
      <c r="E2366" s="3">
        <f>GENERAL!E1661</f>
        <v>220</v>
      </c>
      <c r="F2366" s="238">
        <f t="shared" si="220"/>
        <v>34.792575999999997</v>
      </c>
      <c r="G2366" s="238">
        <f t="shared" si="221"/>
        <v>28.268967999999997</v>
      </c>
      <c r="H2366" s="238">
        <f t="shared" si="222"/>
        <v>21.745359999999998</v>
      </c>
      <c r="I2366" s="17">
        <f>GENERAL!F1661</f>
        <v>0.86</v>
      </c>
      <c r="J2366" s="53">
        <f t="shared" si="224"/>
        <v>6.0887007999999998</v>
      </c>
      <c r="K2366" s="19">
        <f t="shared" si="225"/>
        <v>5.7842657599999994</v>
      </c>
      <c r="L2366" s="49">
        <f t="shared" si="223"/>
        <v>5.4798307199999998</v>
      </c>
    </row>
    <row r="2367" spans="1:12">
      <c r="A2367" s="3">
        <v>1100800260</v>
      </c>
      <c r="B2367" s="13" t="s">
        <v>1664</v>
      </c>
      <c r="C2367" s="241">
        <f>GENERAL!C1662</f>
        <v>46.920620000000007</v>
      </c>
      <c r="D2367" s="15" t="str">
        <f>GENERAL!D1662</f>
        <v>N/A</v>
      </c>
      <c r="E2367" s="3">
        <f>GENERAL!E1662</f>
        <v>200</v>
      </c>
      <c r="F2367" s="238">
        <f t="shared" si="220"/>
        <v>37.536496000000007</v>
      </c>
      <c r="G2367" s="238">
        <f t="shared" si="221"/>
        <v>30.498403000000007</v>
      </c>
      <c r="H2367" s="238">
        <f t="shared" si="222"/>
        <v>23.460310000000003</v>
      </c>
      <c r="I2367" s="17">
        <f>GENERAL!F1662</f>
        <v>0.86</v>
      </c>
      <c r="J2367" s="53">
        <f t="shared" si="224"/>
        <v>6.5688868000000014</v>
      </c>
      <c r="K2367" s="19">
        <f t="shared" si="225"/>
        <v>6.2404424600000006</v>
      </c>
      <c r="L2367" s="49">
        <f t="shared" si="223"/>
        <v>5.9119981200000016</v>
      </c>
    </row>
    <row r="2368" spans="1:12">
      <c r="A2368" s="3">
        <v>1100800261</v>
      </c>
      <c r="B2368" s="13" t="s">
        <v>1665</v>
      </c>
      <c r="C2368" s="241">
        <f>GENERAL!C1663</f>
        <v>48.730330000000002</v>
      </c>
      <c r="D2368" s="15" t="str">
        <f>GENERAL!D1663</f>
        <v>N/A</v>
      </c>
      <c r="E2368" s="3">
        <f>GENERAL!E1663</f>
        <v>200</v>
      </c>
      <c r="F2368" s="238">
        <f t="shared" si="220"/>
        <v>38.984264000000003</v>
      </c>
      <c r="G2368" s="238">
        <f t="shared" si="221"/>
        <v>31.674714500000004</v>
      </c>
      <c r="H2368" s="238">
        <f t="shared" si="222"/>
        <v>24.365165000000001</v>
      </c>
      <c r="I2368" s="17">
        <f>GENERAL!F1663</f>
        <v>0.86</v>
      </c>
      <c r="J2368" s="53">
        <f t="shared" si="224"/>
        <v>6.8222462000000013</v>
      </c>
      <c r="K2368" s="19">
        <f t="shared" si="225"/>
        <v>6.4811338900000006</v>
      </c>
      <c r="L2368" s="49">
        <f t="shared" si="223"/>
        <v>6.1400215800000009</v>
      </c>
    </row>
    <row r="2369" spans="1:12">
      <c r="A2369" s="3">
        <v>1100800290</v>
      </c>
      <c r="B2369" s="13" t="s">
        <v>1666</v>
      </c>
      <c r="C2369" s="241">
        <f>GENERAL!C1664</f>
        <v>51.187910000000002</v>
      </c>
      <c r="D2369" s="15" t="str">
        <f>GENERAL!D1664</f>
        <v>N/A</v>
      </c>
      <c r="E2369" s="3">
        <f>GENERAL!E1664</f>
        <v>180</v>
      </c>
      <c r="F2369" s="238">
        <f t="shared" si="220"/>
        <v>40.950328000000006</v>
      </c>
      <c r="G2369" s="238">
        <f t="shared" si="221"/>
        <v>33.272141500000004</v>
      </c>
      <c r="H2369" s="238">
        <f t="shared" si="222"/>
        <v>25.593955000000001</v>
      </c>
      <c r="I2369" s="17">
        <f>GENERAL!F1664</f>
        <v>0.86</v>
      </c>
      <c r="J2369" s="53">
        <f t="shared" si="224"/>
        <v>7.1663074000000009</v>
      </c>
      <c r="K2369" s="19">
        <f t="shared" si="225"/>
        <v>6.8079920300000003</v>
      </c>
      <c r="L2369" s="49">
        <f t="shared" si="223"/>
        <v>6.4496766600000006</v>
      </c>
    </row>
    <row r="2370" spans="1:12">
      <c r="A2370" s="3">
        <v>1100800291</v>
      </c>
      <c r="B2370" s="13" t="s">
        <v>1667</v>
      </c>
      <c r="C2370" s="241">
        <f>GENERAL!C1665</f>
        <v>52.69171</v>
      </c>
      <c r="D2370" s="15" t="str">
        <f>GENERAL!D1665</f>
        <v>N/A</v>
      </c>
      <c r="E2370" s="3">
        <f>GENERAL!E1665</f>
        <v>180</v>
      </c>
      <c r="F2370" s="238">
        <f t="shared" si="220"/>
        <v>42.153368</v>
      </c>
      <c r="G2370" s="238">
        <f t="shared" si="221"/>
        <v>34.2496115</v>
      </c>
      <c r="H2370" s="238">
        <f t="shared" si="222"/>
        <v>26.345855</v>
      </c>
      <c r="I2370" s="17">
        <f>GENERAL!F1665</f>
        <v>0.86</v>
      </c>
      <c r="J2370" s="53">
        <f t="shared" si="224"/>
        <v>7.3768394000000006</v>
      </c>
      <c r="K2370" s="19">
        <f t="shared" si="225"/>
        <v>7.0079974300000005</v>
      </c>
      <c r="L2370" s="49">
        <f t="shared" si="223"/>
        <v>6.6391554600000005</v>
      </c>
    </row>
    <row r="2371" spans="1:12">
      <c r="A2371" s="3">
        <v>1100800300</v>
      </c>
      <c r="B2371" s="13" t="s">
        <v>1668</v>
      </c>
      <c r="C2371" s="241">
        <f>GENERAL!C1666</f>
        <v>54.54983</v>
      </c>
      <c r="D2371" s="15" t="str">
        <f>GENERAL!D1666</f>
        <v>N/A</v>
      </c>
      <c r="E2371" s="3">
        <f>GENERAL!E1666</f>
        <v>170</v>
      </c>
      <c r="F2371" s="238">
        <f t="shared" si="220"/>
        <v>43.639864000000003</v>
      </c>
      <c r="G2371" s="238">
        <f t="shared" si="221"/>
        <v>35.457389499999998</v>
      </c>
      <c r="H2371" s="238">
        <f t="shared" si="222"/>
        <v>27.274915</v>
      </c>
      <c r="I2371" s="17">
        <f>GENERAL!F1666</f>
        <v>0.86</v>
      </c>
      <c r="J2371" s="53">
        <f t="shared" si="224"/>
        <v>7.6369762000000003</v>
      </c>
      <c r="K2371" s="19">
        <f t="shared" si="225"/>
        <v>7.2551273900000002</v>
      </c>
      <c r="L2371" s="49">
        <f t="shared" si="223"/>
        <v>6.87327858</v>
      </c>
    </row>
    <row r="2372" spans="1:12">
      <c r="A2372" s="3">
        <v>1100800301</v>
      </c>
      <c r="B2372" s="13" t="s">
        <v>1669</v>
      </c>
      <c r="C2372" s="241">
        <f>GENERAL!C1667</f>
        <v>56.654119999999999</v>
      </c>
      <c r="D2372" s="15" t="str">
        <f>GENERAL!D1667</f>
        <v>N/A</v>
      </c>
      <c r="E2372" s="3">
        <f>GENERAL!E1667</f>
        <v>170</v>
      </c>
      <c r="F2372" s="238">
        <f t="shared" si="220"/>
        <v>45.323295999999999</v>
      </c>
      <c r="G2372" s="238">
        <f t="shared" si="221"/>
        <v>36.825178000000001</v>
      </c>
      <c r="H2372" s="238">
        <f t="shared" si="222"/>
        <v>28.327059999999999</v>
      </c>
      <c r="I2372" s="17">
        <f>GENERAL!F1667</f>
        <v>0.86</v>
      </c>
      <c r="J2372" s="53">
        <f t="shared" si="224"/>
        <v>7.9315768000000002</v>
      </c>
      <c r="K2372" s="19">
        <f t="shared" si="225"/>
        <v>7.5349979600000001</v>
      </c>
      <c r="L2372" s="49">
        <f t="shared" si="223"/>
        <v>7.13841912</v>
      </c>
    </row>
    <row r="2373" spans="1:12">
      <c r="A2373" s="3">
        <v>1100800360</v>
      </c>
      <c r="B2373" s="13" t="s">
        <v>1670</v>
      </c>
      <c r="C2373" s="241">
        <f>GENERAL!C1668</f>
        <v>61.797939999999997</v>
      </c>
      <c r="D2373" s="15" t="str">
        <f>GENERAL!D1668</f>
        <v>N/A</v>
      </c>
      <c r="E2373" s="3">
        <f>GENERAL!E1668</f>
        <v>150</v>
      </c>
      <c r="F2373" s="238">
        <f t="shared" si="220"/>
        <v>49.438352000000002</v>
      </c>
      <c r="G2373" s="238">
        <f t="shared" si="221"/>
        <v>40.168661</v>
      </c>
      <c r="H2373" s="238">
        <f t="shared" si="222"/>
        <v>30.898969999999998</v>
      </c>
      <c r="I2373" s="17">
        <f>GENERAL!F1668</f>
        <v>0.86</v>
      </c>
      <c r="J2373" s="53">
        <f t="shared" si="224"/>
        <v>8.6517116000000005</v>
      </c>
      <c r="K2373" s="19">
        <f t="shared" si="225"/>
        <v>8.2191260200000009</v>
      </c>
      <c r="L2373" s="49">
        <f t="shared" si="223"/>
        <v>7.7865404400000005</v>
      </c>
    </row>
    <row r="2374" spans="1:12">
      <c r="A2374" s="3">
        <v>1100800390</v>
      </c>
      <c r="B2374" s="13" t="s">
        <v>1671</v>
      </c>
      <c r="C2374" s="241">
        <f>GENERAL!C1669</f>
        <v>66.198099999999997</v>
      </c>
      <c r="D2374" s="15" t="str">
        <f>GENERAL!D1669</f>
        <v>N/A</v>
      </c>
      <c r="E2374" s="3">
        <f>GENERAL!E1669</f>
        <v>140</v>
      </c>
      <c r="F2374" s="238">
        <f t="shared" si="220"/>
        <v>52.958480000000002</v>
      </c>
      <c r="G2374" s="238">
        <f t="shared" si="221"/>
        <v>43.028765</v>
      </c>
      <c r="H2374" s="238">
        <f t="shared" si="222"/>
        <v>33.099049999999998</v>
      </c>
      <c r="I2374" s="17">
        <f>GENERAL!F1669</f>
        <v>0.86</v>
      </c>
      <c r="J2374" s="53">
        <f t="shared" si="224"/>
        <v>9.2677340000000008</v>
      </c>
      <c r="K2374" s="19">
        <f t="shared" si="225"/>
        <v>8.8043472999999999</v>
      </c>
      <c r="L2374" s="49">
        <f t="shared" si="223"/>
        <v>8.3409606000000007</v>
      </c>
    </row>
    <row r="2375" spans="1:12">
      <c r="A2375" s="3">
        <v>1100800400</v>
      </c>
      <c r="B2375" s="13" t="s">
        <v>1672</v>
      </c>
      <c r="C2375" s="241">
        <f>GENERAL!C1670</f>
        <v>69.427149999999997</v>
      </c>
      <c r="D2375" s="15" t="str">
        <f>GENERAL!D1670</f>
        <v>N/A</v>
      </c>
      <c r="E2375" s="3">
        <f>GENERAL!E1670</f>
        <v>130</v>
      </c>
      <c r="F2375" s="238">
        <f t="shared" si="220"/>
        <v>55.541719999999998</v>
      </c>
      <c r="G2375" s="238">
        <f t="shared" si="221"/>
        <v>45.127647500000002</v>
      </c>
      <c r="H2375" s="238">
        <f t="shared" si="222"/>
        <v>34.713574999999999</v>
      </c>
      <c r="I2375" s="17">
        <f>GENERAL!F1670</f>
        <v>0.86</v>
      </c>
      <c r="J2375" s="53">
        <f t="shared" si="224"/>
        <v>9.7198010000000004</v>
      </c>
      <c r="K2375" s="19">
        <f t="shared" si="225"/>
        <v>9.2338109500000005</v>
      </c>
      <c r="L2375" s="49">
        <f t="shared" si="223"/>
        <v>8.7478209000000007</v>
      </c>
    </row>
    <row r="2376" spans="1:12">
      <c r="A2376" s="3">
        <v>1100800460</v>
      </c>
      <c r="B2376" s="13" t="s">
        <v>1673</v>
      </c>
      <c r="C2376" s="241">
        <f>GENERAL!C1671</f>
        <v>76.674230000000009</v>
      </c>
      <c r="D2376" s="15" t="str">
        <f>GENERAL!D1671</f>
        <v>N/A</v>
      </c>
      <c r="E2376" s="3">
        <f>GENERAL!E1671</f>
        <v>120</v>
      </c>
      <c r="F2376" s="238">
        <f t="shared" si="220"/>
        <v>61.33938400000001</v>
      </c>
      <c r="G2376" s="238">
        <f t="shared" si="221"/>
        <v>49.838249500000011</v>
      </c>
      <c r="H2376" s="238">
        <f t="shared" si="222"/>
        <v>38.337115000000004</v>
      </c>
      <c r="I2376" s="17">
        <f>GENERAL!F1671</f>
        <v>0.86</v>
      </c>
      <c r="J2376" s="53">
        <f t="shared" si="224"/>
        <v>10.734392200000002</v>
      </c>
      <c r="K2376" s="19">
        <f t="shared" si="225"/>
        <v>10.197672590000002</v>
      </c>
      <c r="L2376" s="49">
        <f t="shared" si="223"/>
        <v>9.6609529800000029</v>
      </c>
    </row>
    <row r="2377" spans="1:12">
      <c r="A2377" s="3">
        <v>1100800500</v>
      </c>
      <c r="B2377" s="13" t="s">
        <v>1674</v>
      </c>
      <c r="C2377" s="241">
        <f>GENERAL!C1672</f>
        <v>84.304470000000009</v>
      </c>
      <c r="D2377" s="15" t="str">
        <f>GENERAL!D1672</f>
        <v>N/A</v>
      </c>
      <c r="E2377" s="3">
        <f>GENERAL!E1672</f>
        <v>100</v>
      </c>
      <c r="F2377" s="238">
        <f t="shared" ref="F2377:F2440" si="226">C2377*0.8</f>
        <v>67.443576000000007</v>
      </c>
      <c r="G2377" s="238">
        <f t="shared" ref="G2377:G2440" si="227">C2377*0.65</f>
        <v>54.797905500000006</v>
      </c>
      <c r="H2377" s="238">
        <f t="shared" ref="H2377:H2440" si="228">C2377*0.5</f>
        <v>42.152235000000005</v>
      </c>
      <c r="I2377" s="17">
        <f>GENERAL!F1672</f>
        <v>0.86</v>
      </c>
      <c r="J2377" s="53">
        <f t="shared" si="224"/>
        <v>11.802625800000003</v>
      </c>
      <c r="K2377" s="19">
        <f t="shared" si="225"/>
        <v>11.212494510000003</v>
      </c>
      <c r="L2377" s="49">
        <f t="shared" ref="L2377:L2440" si="229">C2377*(1-I2377)*(1-L$6)</f>
        <v>10.622363220000002</v>
      </c>
    </row>
    <row r="2378" spans="1:12">
      <c r="A2378" s="3">
        <v>1100800560</v>
      </c>
      <c r="B2378" s="13" t="s">
        <v>1675</v>
      </c>
      <c r="C2378" s="241">
        <f>GENERAL!C1673</f>
        <v>91.93368000000001</v>
      </c>
      <c r="D2378" s="15" t="str">
        <f>GENERAL!D1673</f>
        <v>N/A</v>
      </c>
      <c r="E2378" s="3">
        <f>GENERAL!E1673</f>
        <v>100</v>
      </c>
      <c r="F2378" s="238">
        <f t="shared" si="226"/>
        <v>73.546944000000011</v>
      </c>
      <c r="G2378" s="238">
        <f t="shared" si="227"/>
        <v>59.756892000000008</v>
      </c>
      <c r="H2378" s="238">
        <f t="shared" si="228"/>
        <v>45.966840000000005</v>
      </c>
      <c r="I2378" s="17">
        <f>GENERAL!F1673</f>
        <v>0.86</v>
      </c>
      <c r="J2378" s="53">
        <f t="shared" si="224"/>
        <v>12.870715200000003</v>
      </c>
      <c r="K2378" s="19">
        <f t="shared" si="225"/>
        <v>12.227179440000002</v>
      </c>
      <c r="L2378" s="49">
        <f t="shared" si="229"/>
        <v>11.583643680000003</v>
      </c>
    </row>
    <row r="2379" spans="1:12">
      <c r="A2379" s="3">
        <v>1100800600</v>
      </c>
      <c r="B2379" s="13" t="s">
        <v>1676</v>
      </c>
      <c r="C2379" s="241">
        <f>GENERAL!C1674</f>
        <v>99.180760000000006</v>
      </c>
      <c r="D2379" s="15" t="str">
        <f>GENERAL!D1674</f>
        <v>N/A</v>
      </c>
      <c r="E2379" s="3">
        <f>GENERAL!E1674</f>
        <v>95</v>
      </c>
      <c r="F2379" s="238">
        <f t="shared" si="226"/>
        <v>79.344608000000008</v>
      </c>
      <c r="G2379" s="238">
        <f t="shared" si="227"/>
        <v>64.467494000000002</v>
      </c>
      <c r="H2379" s="238">
        <f t="shared" si="228"/>
        <v>49.590380000000003</v>
      </c>
      <c r="I2379" s="17">
        <f>GENERAL!F1674</f>
        <v>0.86</v>
      </c>
      <c r="J2379" s="53">
        <f t="shared" si="224"/>
        <v>13.885306400000003</v>
      </c>
      <c r="K2379" s="19">
        <f t="shared" si="225"/>
        <v>13.191041080000002</v>
      </c>
      <c r="L2379" s="49">
        <f t="shared" si="229"/>
        <v>12.496775760000002</v>
      </c>
    </row>
    <row r="2380" spans="1:12">
      <c r="A2380" s="3">
        <v>1100800660</v>
      </c>
      <c r="B2380" s="13" t="s">
        <v>1677</v>
      </c>
      <c r="C2380" s="241">
        <f>GENERAL!C1675</f>
        <v>119.59021</v>
      </c>
      <c r="D2380" s="15" t="str">
        <f>GENERAL!D1675</f>
        <v>N/A</v>
      </c>
      <c r="E2380" s="3">
        <f>GENERAL!E1675</f>
        <v>90</v>
      </c>
      <c r="F2380" s="238">
        <f t="shared" si="226"/>
        <v>95.672167999999999</v>
      </c>
      <c r="G2380" s="238">
        <f t="shared" si="227"/>
        <v>77.733636500000003</v>
      </c>
      <c r="H2380" s="238">
        <f t="shared" si="228"/>
        <v>59.795105</v>
      </c>
      <c r="I2380" s="17">
        <f>GENERAL!F1675</f>
        <v>0.86</v>
      </c>
      <c r="J2380" s="53">
        <f t="shared" si="224"/>
        <v>16.742629400000002</v>
      </c>
      <c r="K2380" s="19">
        <f t="shared" si="225"/>
        <v>15.905497930000001</v>
      </c>
      <c r="L2380" s="49">
        <f t="shared" si="229"/>
        <v>15.068366460000002</v>
      </c>
    </row>
    <row r="2381" spans="1:12">
      <c r="A2381" s="3">
        <v>1100800700</v>
      </c>
      <c r="B2381" s="13" t="s">
        <v>1678</v>
      </c>
      <c r="C2381" s="241">
        <f>GENERAL!C1676</f>
        <v>125.0729</v>
      </c>
      <c r="D2381" s="15" t="str">
        <f>GENERAL!D1676</f>
        <v>N/A</v>
      </c>
      <c r="E2381" s="3">
        <f>GENERAL!E1676</f>
        <v>80</v>
      </c>
      <c r="F2381" s="238">
        <f t="shared" si="226"/>
        <v>100.05832000000001</v>
      </c>
      <c r="G2381" s="238">
        <f t="shared" si="227"/>
        <v>81.297385000000006</v>
      </c>
      <c r="H2381" s="238">
        <f t="shared" si="228"/>
        <v>62.536450000000002</v>
      </c>
      <c r="I2381" s="17">
        <f>GENERAL!F1676</f>
        <v>0.86</v>
      </c>
      <c r="J2381" s="53">
        <f t="shared" si="224"/>
        <v>17.510206000000004</v>
      </c>
      <c r="K2381" s="19">
        <f t="shared" si="225"/>
        <v>16.634695700000002</v>
      </c>
      <c r="L2381" s="49">
        <f t="shared" si="229"/>
        <v>15.759185400000003</v>
      </c>
    </row>
    <row r="2382" spans="1:12">
      <c r="A2382" s="3">
        <v>1100800760</v>
      </c>
      <c r="B2382" s="13" t="s">
        <v>1679</v>
      </c>
      <c r="C2382" s="241">
        <f>GENERAL!C1677</f>
        <v>134.20797000000002</v>
      </c>
      <c r="D2382" s="15" t="str">
        <f>GENERAL!D1677</f>
        <v>N/A</v>
      </c>
      <c r="E2382" s="3">
        <f>GENERAL!E1677</f>
        <v>75</v>
      </c>
      <c r="F2382" s="238">
        <f t="shared" si="226"/>
        <v>107.36637600000002</v>
      </c>
      <c r="G2382" s="238">
        <f t="shared" si="227"/>
        <v>87.235180500000013</v>
      </c>
      <c r="H2382" s="238">
        <f t="shared" si="228"/>
        <v>67.103985000000009</v>
      </c>
      <c r="I2382" s="17">
        <f>GENERAL!F1677</f>
        <v>0.86</v>
      </c>
      <c r="J2382" s="53">
        <f t="shared" si="224"/>
        <v>18.789115800000005</v>
      </c>
      <c r="K2382" s="19">
        <f t="shared" si="225"/>
        <v>17.849660010000004</v>
      </c>
      <c r="L2382" s="49">
        <f t="shared" si="229"/>
        <v>16.910204220000004</v>
      </c>
    </row>
    <row r="2383" spans="1:12">
      <c r="A2383" s="3">
        <v>1100800800</v>
      </c>
      <c r="B2383" s="13" t="s">
        <v>1680</v>
      </c>
      <c r="C2383" s="241">
        <f>GENERAL!C1678</f>
        <v>140.54968</v>
      </c>
      <c r="D2383" s="15" t="str">
        <f>GENERAL!D1678</f>
        <v>N/A</v>
      </c>
      <c r="E2383" s="3">
        <f>GENERAL!E1678</f>
        <v>70</v>
      </c>
      <c r="F2383" s="238">
        <f t="shared" si="226"/>
        <v>112.439744</v>
      </c>
      <c r="G2383" s="238">
        <f t="shared" si="227"/>
        <v>91.357292000000001</v>
      </c>
      <c r="H2383" s="238">
        <f t="shared" si="228"/>
        <v>70.274839999999998</v>
      </c>
      <c r="I2383" s="17">
        <f>GENERAL!F1678</f>
        <v>0.86</v>
      </c>
      <c r="J2383" s="53">
        <f t="shared" si="224"/>
        <v>19.676955200000002</v>
      </c>
      <c r="K2383" s="19">
        <f t="shared" si="225"/>
        <v>18.693107440000002</v>
      </c>
      <c r="L2383" s="49">
        <f t="shared" si="229"/>
        <v>17.709259680000002</v>
      </c>
    </row>
    <row r="2384" spans="1:12">
      <c r="A2384" s="3">
        <v>1100800860</v>
      </c>
      <c r="B2384" s="13" t="s">
        <v>1681</v>
      </c>
      <c r="C2384" s="241">
        <f>GENERAL!C1679</f>
        <v>149.82380000000001</v>
      </c>
      <c r="D2384" s="15" t="str">
        <f>GENERAL!D1679</f>
        <v>N/A</v>
      </c>
      <c r="E2384" s="3">
        <f>GENERAL!E1679</f>
        <v>70</v>
      </c>
      <c r="F2384" s="238">
        <f t="shared" si="226"/>
        <v>119.85904000000001</v>
      </c>
      <c r="G2384" s="238">
        <f t="shared" si="227"/>
        <v>97.385470000000012</v>
      </c>
      <c r="H2384" s="238">
        <f t="shared" si="228"/>
        <v>74.911900000000003</v>
      </c>
      <c r="I2384" s="17">
        <f>GENERAL!F1679</f>
        <v>0.86</v>
      </c>
      <c r="J2384" s="53">
        <f t="shared" si="224"/>
        <v>20.975332000000002</v>
      </c>
      <c r="K2384" s="19">
        <f t="shared" si="225"/>
        <v>19.926565400000001</v>
      </c>
      <c r="L2384" s="49">
        <f t="shared" si="229"/>
        <v>18.877798800000001</v>
      </c>
    </row>
    <row r="2385" spans="1:12">
      <c r="A2385" s="3">
        <v>1100800900</v>
      </c>
      <c r="B2385" s="13" t="s">
        <v>1682</v>
      </c>
      <c r="C2385" s="241">
        <f>GENERAL!C1680</f>
        <v>156.44567000000001</v>
      </c>
      <c r="D2385" s="15" t="str">
        <f>GENERAL!D1680</f>
        <v>N/A</v>
      </c>
      <c r="E2385" s="3">
        <f>GENERAL!E1680</f>
        <v>65</v>
      </c>
      <c r="F2385" s="238">
        <f t="shared" si="226"/>
        <v>125.15653600000002</v>
      </c>
      <c r="G2385" s="238">
        <f t="shared" si="227"/>
        <v>101.68968550000001</v>
      </c>
      <c r="H2385" s="238">
        <f t="shared" si="228"/>
        <v>78.222835000000003</v>
      </c>
      <c r="I2385" s="17">
        <f>GENERAL!F1680</f>
        <v>0.86</v>
      </c>
      <c r="J2385" s="53">
        <f t="shared" si="224"/>
        <v>21.902393800000002</v>
      </c>
      <c r="K2385" s="19">
        <f t="shared" si="225"/>
        <v>20.807274110000002</v>
      </c>
      <c r="L2385" s="49">
        <f t="shared" si="229"/>
        <v>19.712154420000001</v>
      </c>
    </row>
    <row r="2386" spans="1:12">
      <c r="A2386" s="3">
        <v>1100801000</v>
      </c>
      <c r="B2386" s="13" t="s">
        <v>1683</v>
      </c>
      <c r="C2386" s="241">
        <f>GENERAL!C1681</f>
        <v>172.34063</v>
      </c>
      <c r="D2386" s="15" t="str">
        <f>GENERAL!D1681</f>
        <v>N/A</v>
      </c>
      <c r="E2386" s="3">
        <f>GENERAL!E1681</f>
        <v>60</v>
      </c>
      <c r="F2386" s="238">
        <f t="shared" si="226"/>
        <v>137.87250400000002</v>
      </c>
      <c r="G2386" s="238">
        <f t="shared" si="227"/>
        <v>112.0214095</v>
      </c>
      <c r="H2386" s="238">
        <f t="shared" si="228"/>
        <v>86.170315000000002</v>
      </c>
      <c r="I2386" s="17">
        <f>GENERAL!F1681</f>
        <v>0.86</v>
      </c>
      <c r="J2386" s="53">
        <f t="shared" si="224"/>
        <v>24.127688200000001</v>
      </c>
      <c r="K2386" s="19">
        <f t="shared" si="225"/>
        <v>22.92130379</v>
      </c>
      <c r="L2386" s="49">
        <f t="shared" si="229"/>
        <v>21.714919380000001</v>
      </c>
    </row>
    <row r="2387" spans="1:12">
      <c r="A2387" s="3">
        <v>1100801100</v>
      </c>
      <c r="B2387" s="13" t="s">
        <v>1684</v>
      </c>
      <c r="C2387" s="241">
        <f>GENERAL!C1682</f>
        <v>195.27976000000001</v>
      </c>
      <c r="D2387" s="15" t="str">
        <f>GENERAL!D1682</f>
        <v>N/A</v>
      </c>
      <c r="E2387" s="3">
        <f>GENERAL!E1682</f>
        <v>50</v>
      </c>
      <c r="F2387" s="238">
        <f t="shared" si="226"/>
        <v>156.22380800000002</v>
      </c>
      <c r="G2387" s="238">
        <f t="shared" si="227"/>
        <v>126.93184400000001</v>
      </c>
      <c r="H2387" s="238">
        <f t="shared" si="228"/>
        <v>97.639880000000005</v>
      </c>
      <c r="I2387" s="17">
        <f>GENERAL!F1682</f>
        <v>0.86</v>
      </c>
      <c r="J2387" s="53">
        <f t="shared" si="224"/>
        <v>27.339166400000003</v>
      </c>
      <c r="K2387" s="19">
        <f t="shared" si="225"/>
        <v>25.972208080000001</v>
      </c>
      <c r="L2387" s="49">
        <f t="shared" si="229"/>
        <v>24.605249760000003</v>
      </c>
    </row>
    <row r="2388" spans="1:12">
      <c r="A2388" s="3">
        <v>1100801200</v>
      </c>
      <c r="B2388" s="13" t="s">
        <v>1685</v>
      </c>
      <c r="C2388" s="241">
        <f>GENERAL!C1683</f>
        <v>210.90279999999998</v>
      </c>
      <c r="D2388" s="15" t="str">
        <f>GENERAL!D1683</f>
        <v>N/A</v>
      </c>
      <c r="E2388" s="3">
        <f>GENERAL!E1683</f>
        <v>50</v>
      </c>
      <c r="F2388" s="238">
        <f t="shared" si="226"/>
        <v>168.72224</v>
      </c>
      <c r="G2388" s="238">
        <f t="shared" si="227"/>
        <v>137.08681999999999</v>
      </c>
      <c r="H2388" s="238">
        <f t="shared" si="228"/>
        <v>105.45139999999999</v>
      </c>
      <c r="I2388" s="17">
        <f>GENERAL!F1683</f>
        <v>0.86</v>
      </c>
      <c r="J2388" s="53">
        <f t="shared" si="224"/>
        <v>29.526392000000001</v>
      </c>
      <c r="K2388" s="19">
        <f t="shared" si="225"/>
        <v>28.050072400000001</v>
      </c>
      <c r="L2388" s="49">
        <f t="shared" si="229"/>
        <v>26.573752800000001</v>
      </c>
    </row>
    <row r="2389" spans="1:12">
      <c r="A2389" s="3">
        <v>1100900160</v>
      </c>
      <c r="B2389" s="13" t="s">
        <v>1686</v>
      </c>
      <c r="C2389" s="241">
        <f>GENERAL!C1684</f>
        <v>51.49794</v>
      </c>
      <c r="D2389" s="15" t="str">
        <f>GENERAL!D1684</f>
        <v>N/A</v>
      </c>
      <c r="E2389" s="3">
        <f>GENERAL!E1684</f>
        <v>180</v>
      </c>
      <c r="F2389" s="238">
        <f t="shared" si="226"/>
        <v>41.198352</v>
      </c>
      <c r="G2389" s="238">
        <f t="shared" si="227"/>
        <v>33.473661</v>
      </c>
      <c r="H2389" s="238">
        <f t="shared" si="228"/>
        <v>25.74897</v>
      </c>
      <c r="I2389" s="17">
        <f>GENERAL!F1684</f>
        <v>0.86</v>
      </c>
      <c r="J2389" s="53">
        <f t="shared" si="224"/>
        <v>7.2097116000000003</v>
      </c>
      <c r="K2389" s="19">
        <f t="shared" si="225"/>
        <v>6.8492260199999997</v>
      </c>
      <c r="L2389" s="49">
        <f t="shared" si="229"/>
        <v>6.4887404400000008</v>
      </c>
    </row>
    <row r="2390" spans="1:12">
      <c r="A2390" s="3">
        <v>1100900190</v>
      </c>
      <c r="B2390" s="13" t="s">
        <v>1687</v>
      </c>
      <c r="C2390" s="241">
        <f>GENERAL!C1685</f>
        <v>56.191650000000003</v>
      </c>
      <c r="D2390" s="15" t="str">
        <f>GENERAL!D1685</f>
        <v>N/A</v>
      </c>
      <c r="E2390" s="3">
        <f>GENERAL!E1685</f>
        <v>170</v>
      </c>
      <c r="F2390" s="238">
        <f t="shared" si="226"/>
        <v>44.953320000000005</v>
      </c>
      <c r="G2390" s="238">
        <f t="shared" si="227"/>
        <v>36.524572500000005</v>
      </c>
      <c r="H2390" s="238">
        <f t="shared" si="228"/>
        <v>28.095825000000001</v>
      </c>
      <c r="I2390" s="17">
        <f>GENERAL!F1685</f>
        <v>0.86</v>
      </c>
      <c r="J2390" s="53">
        <f t="shared" si="224"/>
        <v>7.8668310000000012</v>
      </c>
      <c r="K2390" s="19">
        <f t="shared" si="225"/>
        <v>7.4734894500000006</v>
      </c>
      <c r="L2390" s="49">
        <f t="shared" si="229"/>
        <v>7.0801479000000009</v>
      </c>
    </row>
    <row r="2391" spans="1:12">
      <c r="A2391" s="3">
        <v>1100900200</v>
      </c>
      <c r="B2391" s="13" t="s">
        <v>1688</v>
      </c>
      <c r="C2391" s="241">
        <f>GENERAL!C1686</f>
        <v>60.652580000000007</v>
      </c>
      <c r="D2391" s="15" t="str">
        <f>GENERAL!D1686</f>
        <v>N/A</v>
      </c>
      <c r="E2391" s="3">
        <f>GENERAL!E1686</f>
        <v>150</v>
      </c>
      <c r="F2391" s="238">
        <f t="shared" si="226"/>
        <v>48.522064000000007</v>
      </c>
      <c r="G2391" s="238">
        <f t="shared" si="227"/>
        <v>39.424177000000007</v>
      </c>
      <c r="H2391" s="238">
        <f t="shared" si="228"/>
        <v>30.326290000000004</v>
      </c>
      <c r="I2391" s="17">
        <f>GENERAL!F1686</f>
        <v>0.86</v>
      </c>
      <c r="J2391" s="53">
        <f t="shared" si="224"/>
        <v>8.4913612000000018</v>
      </c>
      <c r="K2391" s="19">
        <f t="shared" si="225"/>
        <v>8.0667931400000015</v>
      </c>
      <c r="L2391" s="49">
        <f t="shared" si="229"/>
        <v>7.642225080000002</v>
      </c>
    </row>
    <row r="2392" spans="1:12">
      <c r="A2392" s="3">
        <v>1100900220</v>
      </c>
      <c r="B2392" s="13" t="s">
        <v>1689</v>
      </c>
      <c r="C2392" s="241">
        <f>GENERAL!C1687</f>
        <v>66.967510000000004</v>
      </c>
      <c r="D2392" s="15" t="str">
        <f>GENERAL!D1687</f>
        <v>N/A</v>
      </c>
      <c r="E2392" s="3">
        <f>GENERAL!E1687</f>
        <v>140</v>
      </c>
      <c r="F2392" s="238">
        <f t="shared" si="226"/>
        <v>53.574008000000006</v>
      </c>
      <c r="G2392" s="238">
        <f t="shared" si="227"/>
        <v>43.528881500000004</v>
      </c>
      <c r="H2392" s="238">
        <f t="shared" si="228"/>
        <v>33.483755000000002</v>
      </c>
      <c r="I2392" s="17">
        <f>GENERAL!F1687</f>
        <v>0.86</v>
      </c>
      <c r="J2392" s="53">
        <f t="shared" si="224"/>
        <v>9.3754514000000011</v>
      </c>
      <c r="K2392" s="19">
        <f t="shared" si="225"/>
        <v>8.9066788300000006</v>
      </c>
      <c r="L2392" s="49">
        <f t="shared" si="229"/>
        <v>8.4379062600000019</v>
      </c>
    </row>
    <row r="2393" spans="1:12">
      <c r="A2393" s="3">
        <v>1100900260</v>
      </c>
      <c r="B2393" s="13" t="s">
        <v>1690</v>
      </c>
      <c r="C2393" s="241">
        <f>GENERAL!C1688</f>
        <v>71.715809999999991</v>
      </c>
      <c r="D2393" s="15" t="str">
        <f>GENERAL!D1688</f>
        <v>N/A</v>
      </c>
      <c r="E2393" s="3">
        <f>GENERAL!E1688</f>
        <v>120</v>
      </c>
      <c r="F2393" s="238">
        <f t="shared" si="226"/>
        <v>57.372647999999998</v>
      </c>
      <c r="G2393" s="238">
        <f t="shared" si="227"/>
        <v>46.615276499999993</v>
      </c>
      <c r="H2393" s="238">
        <f t="shared" si="228"/>
        <v>35.857904999999995</v>
      </c>
      <c r="I2393" s="17">
        <f>GENERAL!F1688</f>
        <v>0.86</v>
      </c>
      <c r="J2393" s="53">
        <f t="shared" si="224"/>
        <v>10.040213399999999</v>
      </c>
      <c r="K2393" s="19">
        <f t="shared" si="225"/>
        <v>9.5382027299999983</v>
      </c>
      <c r="L2393" s="49">
        <f t="shared" si="229"/>
        <v>9.0361920599999994</v>
      </c>
    </row>
    <row r="2394" spans="1:12">
      <c r="A2394" s="3">
        <v>1100900290</v>
      </c>
      <c r="B2394" s="13" t="s">
        <v>1691</v>
      </c>
      <c r="C2394" s="241">
        <f>GENERAL!C1689</f>
        <v>78.678610000000006</v>
      </c>
      <c r="D2394" s="15" t="str">
        <f>GENERAL!D1689</f>
        <v>N/A</v>
      </c>
      <c r="E2394" s="3">
        <f>GENERAL!E1689</f>
        <v>120</v>
      </c>
      <c r="F2394" s="238">
        <f t="shared" si="226"/>
        <v>62.942888000000011</v>
      </c>
      <c r="G2394" s="238">
        <f t="shared" si="227"/>
        <v>51.141096500000003</v>
      </c>
      <c r="H2394" s="238">
        <f t="shared" si="228"/>
        <v>39.339305000000003</v>
      </c>
      <c r="I2394" s="17">
        <f>GENERAL!F1689</f>
        <v>0.86</v>
      </c>
      <c r="J2394" s="53">
        <f t="shared" si="224"/>
        <v>11.015005400000002</v>
      </c>
      <c r="K2394" s="19">
        <f t="shared" si="225"/>
        <v>10.464255130000002</v>
      </c>
      <c r="L2394" s="49">
        <f t="shared" si="229"/>
        <v>9.9135048600000015</v>
      </c>
    </row>
    <row r="2395" spans="1:12">
      <c r="A2395" s="3">
        <v>1100900291</v>
      </c>
      <c r="B2395" s="13" t="s">
        <v>1692</v>
      </c>
      <c r="C2395" s="241">
        <f>GENERAL!C1690</f>
        <v>80.027910000000006</v>
      </c>
      <c r="D2395" s="15" t="str">
        <f>GENERAL!D1690</f>
        <v>N/A</v>
      </c>
      <c r="E2395" s="3">
        <f>GENERAL!E1690</f>
        <v>120</v>
      </c>
      <c r="F2395" s="238">
        <f t="shared" si="226"/>
        <v>64.022328000000002</v>
      </c>
      <c r="G2395" s="238">
        <f t="shared" si="227"/>
        <v>52.018141500000006</v>
      </c>
      <c r="H2395" s="238">
        <f t="shared" si="228"/>
        <v>40.013955000000003</v>
      </c>
      <c r="I2395" s="17">
        <f>GENERAL!F1690</f>
        <v>0.86</v>
      </c>
      <c r="J2395" s="53">
        <f t="shared" si="224"/>
        <v>11.203907400000002</v>
      </c>
      <c r="K2395" s="19">
        <f t="shared" si="225"/>
        <v>10.643712030000001</v>
      </c>
      <c r="L2395" s="49">
        <f t="shared" si="229"/>
        <v>10.083516660000003</v>
      </c>
    </row>
    <row r="2396" spans="1:12">
      <c r="A2396" s="3">
        <v>1100900300</v>
      </c>
      <c r="B2396" s="13" t="s">
        <v>1693</v>
      </c>
      <c r="C2396" s="241">
        <f>GENERAL!C1691</f>
        <v>82.396910000000005</v>
      </c>
      <c r="D2396" s="15" t="str">
        <f>GENERAL!D1691</f>
        <v>N/A</v>
      </c>
      <c r="E2396" s="3">
        <f>GENERAL!E1691</f>
        <v>110</v>
      </c>
      <c r="F2396" s="238">
        <f t="shared" si="226"/>
        <v>65.917528000000004</v>
      </c>
      <c r="G2396" s="238">
        <f t="shared" si="227"/>
        <v>53.557991500000007</v>
      </c>
      <c r="H2396" s="238">
        <f t="shared" si="228"/>
        <v>41.198455000000003</v>
      </c>
      <c r="I2396" s="17">
        <f>GENERAL!F1691</f>
        <v>0.86</v>
      </c>
      <c r="J2396" s="53">
        <f t="shared" si="224"/>
        <v>11.535567400000001</v>
      </c>
      <c r="K2396" s="19">
        <f t="shared" si="225"/>
        <v>10.95878903</v>
      </c>
      <c r="L2396" s="49">
        <f t="shared" si="229"/>
        <v>10.382010660000002</v>
      </c>
    </row>
    <row r="2397" spans="1:12">
      <c r="A2397" s="3">
        <v>1100900301</v>
      </c>
      <c r="B2397" s="13" t="s">
        <v>1694</v>
      </c>
      <c r="C2397" s="241">
        <f>GENERAL!C1692</f>
        <v>85.574460000000002</v>
      </c>
      <c r="D2397" s="15" t="str">
        <f>GENERAL!D1692</f>
        <v>N/A</v>
      </c>
      <c r="E2397" s="3">
        <f>GENERAL!E1692</f>
        <v>110</v>
      </c>
      <c r="F2397" s="238">
        <f t="shared" si="226"/>
        <v>68.459568000000004</v>
      </c>
      <c r="G2397" s="238">
        <f t="shared" si="227"/>
        <v>55.623399000000006</v>
      </c>
      <c r="H2397" s="238">
        <f t="shared" si="228"/>
        <v>42.787230000000001</v>
      </c>
      <c r="I2397" s="17">
        <f>GENERAL!F1692</f>
        <v>0.86</v>
      </c>
      <c r="J2397" s="53">
        <f t="shared" si="224"/>
        <v>11.980424400000002</v>
      </c>
      <c r="K2397" s="19">
        <f t="shared" si="225"/>
        <v>11.381403180000001</v>
      </c>
      <c r="L2397" s="49">
        <f t="shared" si="229"/>
        <v>10.782381960000002</v>
      </c>
    </row>
    <row r="2398" spans="1:12">
      <c r="A2398" s="3">
        <v>1100900320</v>
      </c>
      <c r="B2398" s="13" t="s">
        <v>1695</v>
      </c>
      <c r="C2398" s="241">
        <f>GENERAL!C1693</f>
        <v>86.596220000000002</v>
      </c>
      <c r="D2398" s="15" t="str">
        <f>GENERAL!D1693</f>
        <v>N/A</v>
      </c>
      <c r="E2398" s="3">
        <f>GENERAL!E1693</f>
        <v>100</v>
      </c>
      <c r="F2398" s="238">
        <f t="shared" si="226"/>
        <v>69.276976000000005</v>
      </c>
      <c r="G2398" s="238">
        <f t="shared" si="227"/>
        <v>56.287543000000007</v>
      </c>
      <c r="H2398" s="238">
        <f t="shared" si="228"/>
        <v>43.298110000000001</v>
      </c>
      <c r="I2398" s="17">
        <f>GENERAL!F1693</f>
        <v>0.86</v>
      </c>
      <c r="J2398" s="53">
        <f t="shared" si="224"/>
        <v>12.123470800000002</v>
      </c>
      <c r="K2398" s="19">
        <f t="shared" si="225"/>
        <v>11.517297260000001</v>
      </c>
      <c r="L2398" s="49">
        <f t="shared" si="229"/>
        <v>10.911123720000001</v>
      </c>
    </row>
    <row r="2399" spans="1:12">
      <c r="A2399" s="3">
        <v>1100900360</v>
      </c>
      <c r="B2399" s="13" t="s">
        <v>1696</v>
      </c>
      <c r="C2399" s="241">
        <f>GENERAL!C1694</f>
        <v>93.078010000000006</v>
      </c>
      <c r="D2399" s="15" t="str">
        <f>GENERAL!D1694</f>
        <v>N/A</v>
      </c>
      <c r="E2399" s="3">
        <f>GENERAL!E1694</f>
        <v>100</v>
      </c>
      <c r="F2399" s="238">
        <f t="shared" si="226"/>
        <v>74.462408000000011</v>
      </c>
      <c r="G2399" s="238">
        <f t="shared" si="227"/>
        <v>60.500706500000007</v>
      </c>
      <c r="H2399" s="238">
        <f t="shared" si="228"/>
        <v>46.539005000000003</v>
      </c>
      <c r="I2399" s="17">
        <f>GENERAL!F1694</f>
        <v>0.86</v>
      </c>
      <c r="J2399" s="53">
        <f t="shared" si="224"/>
        <v>13.030921400000002</v>
      </c>
      <c r="K2399" s="19">
        <f t="shared" si="225"/>
        <v>12.379375330000002</v>
      </c>
      <c r="L2399" s="49">
        <f t="shared" si="229"/>
        <v>11.727829260000002</v>
      </c>
    </row>
    <row r="2400" spans="1:12">
      <c r="A2400" s="3">
        <v>1100900361</v>
      </c>
      <c r="B2400" s="13" t="s">
        <v>1697</v>
      </c>
      <c r="C2400" s="241">
        <f>GENERAL!C1695</f>
        <v>96.667560000000009</v>
      </c>
      <c r="D2400" s="15" t="str">
        <f>GENERAL!D1695</f>
        <v>N/A</v>
      </c>
      <c r="E2400" s="3">
        <f>GENERAL!E1695</f>
        <v>100</v>
      </c>
      <c r="F2400" s="238">
        <f t="shared" si="226"/>
        <v>77.33404800000001</v>
      </c>
      <c r="G2400" s="238">
        <f t="shared" si="227"/>
        <v>62.833914000000007</v>
      </c>
      <c r="H2400" s="238">
        <f t="shared" si="228"/>
        <v>48.333780000000004</v>
      </c>
      <c r="I2400" s="17">
        <f>GENERAL!F1695</f>
        <v>0.86</v>
      </c>
      <c r="J2400" s="53">
        <f t="shared" si="224"/>
        <v>13.533458400000002</v>
      </c>
      <c r="K2400" s="19">
        <f t="shared" si="225"/>
        <v>12.856785480000001</v>
      </c>
      <c r="L2400" s="49">
        <f t="shared" si="229"/>
        <v>12.180112560000003</v>
      </c>
    </row>
    <row r="2401" spans="1:12">
      <c r="A2401" s="3">
        <v>1100900390</v>
      </c>
      <c r="B2401" s="13" t="s">
        <v>1698</v>
      </c>
      <c r="C2401" s="241">
        <f>GENERAL!C1696</f>
        <v>99.297150000000002</v>
      </c>
      <c r="D2401" s="15" t="str">
        <f>GENERAL!D1696</f>
        <v>N/A</v>
      </c>
      <c r="E2401" s="3">
        <f>GENERAL!E1696</f>
        <v>90</v>
      </c>
      <c r="F2401" s="238">
        <f t="shared" si="226"/>
        <v>79.437720000000013</v>
      </c>
      <c r="G2401" s="238">
        <f t="shared" si="227"/>
        <v>64.543147500000003</v>
      </c>
      <c r="H2401" s="238">
        <f t="shared" si="228"/>
        <v>49.648575000000001</v>
      </c>
      <c r="I2401" s="17">
        <f>GENERAL!F1696</f>
        <v>0.86</v>
      </c>
      <c r="J2401" s="53">
        <f t="shared" si="224"/>
        <v>13.901601000000001</v>
      </c>
      <c r="K2401" s="19">
        <f t="shared" si="225"/>
        <v>13.20652095</v>
      </c>
      <c r="L2401" s="49">
        <f t="shared" si="229"/>
        <v>12.511440900000002</v>
      </c>
    </row>
    <row r="2402" spans="1:12">
      <c r="A2402" s="3">
        <v>1100900400</v>
      </c>
      <c r="B2402" s="13" t="s">
        <v>1699</v>
      </c>
      <c r="C2402" s="241">
        <f>GENERAL!C1697</f>
        <v>103.75910999999999</v>
      </c>
      <c r="D2402" s="15" t="str">
        <f>GENERAL!D1697</f>
        <v>N/A</v>
      </c>
      <c r="E2402" s="3">
        <f>GENERAL!E1697</f>
        <v>90</v>
      </c>
      <c r="F2402" s="238">
        <f t="shared" si="226"/>
        <v>83.007288000000003</v>
      </c>
      <c r="G2402" s="238">
        <f t="shared" si="227"/>
        <v>67.443421499999999</v>
      </c>
      <c r="H2402" s="238">
        <f t="shared" si="228"/>
        <v>51.879554999999996</v>
      </c>
      <c r="I2402" s="17">
        <f>GENERAL!F1697</f>
        <v>0.86</v>
      </c>
      <c r="J2402" s="53">
        <f t="shared" si="224"/>
        <v>14.526275400000001</v>
      </c>
      <c r="K2402" s="19">
        <f t="shared" si="225"/>
        <v>13.79996163</v>
      </c>
      <c r="L2402" s="49">
        <f t="shared" si="229"/>
        <v>13.073647860000001</v>
      </c>
    </row>
    <row r="2403" spans="1:12">
      <c r="A2403" s="3">
        <v>1100900401</v>
      </c>
      <c r="B2403" s="13" t="s">
        <v>1700</v>
      </c>
      <c r="C2403" s="241">
        <f>GENERAL!C1698</f>
        <v>107.76066</v>
      </c>
      <c r="D2403" s="15" t="str">
        <f>GENERAL!D1698</f>
        <v>N/A</v>
      </c>
      <c r="E2403" s="3">
        <f>GENERAL!E1698</f>
        <v>90</v>
      </c>
      <c r="F2403" s="238">
        <f t="shared" si="226"/>
        <v>86.208528000000001</v>
      </c>
      <c r="G2403" s="238">
        <f t="shared" si="227"/>
        <v>70.044429000000008</v>
      </c>
      <c r="H2403" s="238">
        <f t="shared" si="228"/>
        <v>53.880330000000001</v>
      </c>
      <c r="I2403" s="17">
        <f>GENERAL!F1698</f>
        <v>0.86</v>
      </c>
      <c r="J2403" s="53">
        <f t="shared" si="224"/>
        <v>15.086492400000001</v>
      </c>
      <c r="K2403" s="19">
        <f t="shared" si="225"/>
        <v>14.332167780000001</v>
      </c>
      <c r="L2403" s="49">
        <f t="shared" si="229"/>
        <v>13.57784316</v>
      </c>
    </row>
    <row r="2404" spans="1:12">
      <c r="A2404" s="3">
        <v>1100900460</v>
      </c>
      <c r="B2404" s="13" t="s">
        <v>1701</v>
      </c>
      <c r="C2404" s="241">
        <f>GENERAL!C1699</f>
        <v>114.82131000000001</v>
      </c>
      <c r="D2404" s="15" t="str">
        <f>GENERAL!D1699</f>
        <v>N/A</v>
      </c>
      <c r="E2404" s="3">
        <f>GENERAL!E1699</f>
        <v>80</v>
      </c>
      <c r="F2404" s="238">
        <f t="shared" si="226"/>
        <v>91.85704800000002</v>
      </c>
      <c r="G2404" s="238">
        <f t="shared" si="227"/>
        <v>74.633851500000006</v>
      </c>
      <c r="H2404" s="238">
        <f t="shared" si="228"/>
        <v>57.410655000000006</v>
      </c>
      <c r="I2404" s="17">
        <f>GENERAL!F1699</f>
        <v>0.86</v>
      </c>
      <c r="J2404" s="53">
        <f t="shared" si="224"/>
        <v>16.074983400000004</v>
      </c>
      <c r="K2404" s="19">
        <f t="shared" si="225"/>
        <v>15.271234230000003</v>
      </c>
      <c r="L2404" s="49">
        <f t="shared" si="229"/>
        <v>14.467485060000005</v>
      </c>
    </row>
    <row r="2405" spans="1:12">
      <c r="A2405" s="3">
        <v>1100900500</v>
      </c>
      <c r="B2405" s="13" t="s">
        <v>1702</v>
      </c>
      <c r="C2405" s="241">
        <f>GENERAL!C1700</f>
        <v>125.50241</v>
      </c>
      <c r="D2405" s="15" t="str">
        <f>GENERAL!D1700</f>
        <v>N/A</v>
      </c>
      <c r="E2405" s="3">
        <f>GENERAL!E1700</f>
        <v>75</v>
      </c>
      <c r="F2405" s="238">
        <f t="shared" si="226"/>
        <v>100.401928</v>
      </c>
      <c r="G2405" s="238">
        <f t="shared" si="227"/>
        <v>81.576566499999998</v>
      </c>
      <c r="H2405" s="238">
        <f t="shared" si="228"/>
        <v>62.751204999999999</v>
      </c>
      <c r="I2405" s="17">
        <f>GENERAL!F1700</f>
        <v>0.86</v>
      </c>
      <c r="J2405" s="53">
        <f t="shared" si="224"/>
        <v>17.5703374</v>
      </c>
      <c r="K2405" s="19">
        <f t="shared" si="225"/>
        <v>16.691820529999998</v>
      </c>
      <c r="L2405" s="49">
        <f t="shared" si="229"/>
        <v>15.813303660000001</v>
      </c>
    </row>
    <row r="2406" spans="1:12">
      <c r="A2406" s="3">
        <v>1100900560</v>
      </c>
      <c r="B2406" s="13" t="s">
        <v>1703</v>
      </c>
      <c r="C2406" s="241">
        <f>GENERAL!C1701</f>
        <v>136.18351000000001</v>
      </c>
      <c r="D2406" s="15" t="str">
        <f>GENERAL!D1701</f>
        <v>N/A</v>
      </c>
      <c r="E2406" s="3">
        <f>GENERAL!E1701</f>
        <v>70</v>
      </c>
      <c r="F2406" s="238">
        <f t="shared" si="226"/>
        <v>108.94680800000002</v>
      </c>
      <c r="G2406" s="238">
        <f t="shared" si="227"/>
        <v>88.519281500000005</v>
      </c>
      <c r="H2406" s="238">
        <f t="shared" si="228"/>
        <v>68.091755000000006</v>
      </c>
      <c r="I2406" s="17">
        <f>GENERAL!F1701</f>
        <v>0.86</v>
      </c>
      <c r="J2406" s="53">
        <f t="shared" si="224"/>
        <v>19.065691400000002</v>
      </c>
      <c r="K2406" s="19">
        <f t="shared" si="225"/>
        <v>18.112406830000001</v>
      </c>
      <c r="L2406" s="49">
        <f t="shared" si="229"/>
        <v>17.159122260000004</v>
      </c>
    </row>
    <row r="2407" spans="1:12">
      <c r="A2407" s="3">
        <v>1100900600</v>
      </c>
      <c r="B2407" s="13" t="s">
        <v>1704</v>
      </c>
      <c r="C2407" s="241">
        <f>GENERAL!C1702</f>
        <v>146.86461</v>
      </c>
      <c r="D2407" s="15" t="str">
        <f>GENERAL!D1702</f>
        <v>N/A</v>
      </c>
      <c r="E2407" s="3">
        <f>GENERAL!E1702</f>
        <v>60</v>
      </c>
      <c r="F2407" s="238">
        <f t="shared" si="226"/>
        <v>117.49168800000001</v>
      </c>
      <c r="G2407" s="238">
        <f t="shared" si="227"/>
        <v>95.461996499999998</v>
      </c>
      <c r="H2407" s="238">
        <f t="shared" si="228"/>
        <v>73.432304999999999</v>
      </c>
      <c r="I2407" s="17">
        <f>GENERAL!F1702</f>
        <v>0.86</v>
      </c>
      <c r="J2407" s="53">
        <f t="shared" si="224"/>
        <v>20.561045400000001</v>
      </c>
      <c r="K2407" s="19">
        <f t="shared" si="225"/>
        <v>19.532993130000001</v>
      </c>
      <c r="L2407" s="49">
        <f t="shared" si="229"/>
        <v>18.504940860000001</v>
      </c>
    </row>
    <row r="2408" spans="1:12">
      <c r="A2408" s="3">
        <v>1100900660</v>
      </c>
      <c r="B2408" s="13" t="s">
        <v>1705</v>
      </c>
      <c r="C2408" s="241">
        <f>GENERAL!C1703</f>
        <v>157.54570999999999</v>
      </c>
      <c r="D2408" s="15" t="str">
        <f>GENERAL!D1703</f>
        <v>N/A</v>
      </c>
      <c r="E2408" s="3">
        <f>GENERAL!E1703</f>
        <v>60</v>
      </c>
      <c r="F2408" s="238">
        <f t="shared" si="226"/>
        <v>126.03656799999999</v>
      </c>
      <c r="G2408" s="238">
        <f t="shared" si="227"/>
        <v>102.40471149999999</v>
      </c>
      <c r="H2408" s="238">
        <f t="shared" si="228"/>
        <v>78.772854999999993</v>
      </c>
      <c r="I2408" s="17">
        <f>GENERAL!F1703</f>
        <v>0.86</v>
      </c>
      <c r="J2408" s="53">
        <f t="shared" si="224"/>
        <v>22.0563994</v>
      </c>
      <c r="K2408" s="19">
        <f t="shared" si="225"/>
        <v>20.953579429999998</v>
      </c>
      <c r="L2408" s="49">
        <f t="shared" si="229"/>
        <v>19.850759459999999</v>
      </c>
    </row>
    <row r="2409" spans="1:12">
      <c r="A2409" s="3">
        <v>1100900700</v>
      </c>
      <c r="B2409" s="13" t="s">
        <v>1706</v>
      </c>
      <c r="C2409" s="241">
        <f>GENERAL!C1704</f>
        <v>178.88834</v>
      </c>
      <c r="D2409" s="15" t="str">
        <f>GENERAL!D1704</f>
        <v>N/A</v>
      </c>
      <c r="E2409" s="3">
        <f>GENERAL!E1704</f>
        <v>55</v>
      </c>
      <c r="F2409" s="238">
        <f t="shared" si="226"/>
        <v>143.11067199999999</v>
      </c>
      <c r="G2409" s="238">
        <f t="shared" si="227"/>
        <v>116.277421</v>
      </c>
      <c r="H2409" s="238">
        <f t="shared" si="228"/>
        <v>89.44417</v>
      </c>
      <c r="I2409" s="17">
        <f>GENERAL!F1704</f>
        <v>0.86</v>
      </c>
      <c r="J2409" s="53">
        <f t="shared" si="224"/>
        <v>25.044367600000001</v>
      </c>
      <c r="K2409" s="19">
        <f t="shared" si="225"/>
        <v>23.792149219999999</v>
      </c>
      <c r="L2409" s="49">
        <f t="shared" si="229"/>
        <v>22.53993084</v>
      </c>
    </row>
    <row r="2410" spans="1:12">
      <c r="A2410" s="3">
        <v>1100900760</v>
      </c>
      <c r="B2410" s="13" t="s">
        <v>1707</v>
      </c>
      <c r="C2410" s="241">
        <f>GENERAL!C1705</f>
        <v>193.66987</v>
      </c>
      <c r="D2410" s="15" t="str">
        <f>GENERAL!D1705</f>
        <v>N/A</v>
      </c>
      <c r="E2410" s="3">
        <f>GENERAL!E1705</f>
        <v>50</v>
      </c>
      <c r="F2410" s="238">
        <f t="shared" si="226"/>
        <v>154.93589600000001</v>
      </c>
      <c r="G2410" s="238">
        <f t="shared" si="227"/>
        <v>125.88541550000001</v>
      </c>
      <c r="H2410" s="238">
        <f t="shared" si="228"/>
        <v>96.834935000000002</v>
      </c>
      <c r="I2410" s="17">
        <f>GENERAL!F1705</f>
        <v>0.86</v>
      </c>
      <c r="J2410" s="53">
        <f t="shared" si="224"/>
        <v>27.113781800000002</v>
      </c>
      <c r="K2410" s="19">
        <f t="shared" si="225"/>
        <v>25.75809271</v>
      </c>
      <c r="L2410" s="49">
        <f t="shared" si="229"/>
        <v>24.402403620000001</v>
      </c>
    </row>
    <row r="2411" spans="1:12">
      <c r="A2411" s="3">
        <v>1100900800</v>
      </c>
      <c r="B2411" s="13" t="s">
        <v>1708</v>
      </c>
      <c r="C2411" s="241">
        <f>GENERAL!C1706</f>
        <v>209.95005</v>
      </c>
      <c r="D2411" s="15" t="str">
        <f>GENERAL!D1706</f>
        <v>N/A</v>
      </c>
      <c r="E2411" s="3">
        <f>GENERAL!E1706</f>
        <v>50</v>
      </c>
      <c r="F2411" s="238">
        <f t="shared" si="226"/>
        <v>167.96004000000002</v>
      </c>
      <c r="G2411" s="238">
        <f t="shared" si="227"/>
        <v>136.4675325</v>
      </c>
      <c r="H2411" s="238">
        <f t="shared" si="228"/>
        <v>104.975025</v>
      </c>
      <c r="I2411" s="17">
        <f>GENERAL!F1706</f>
        <v>0.86</v>
      </c>
      <c r="J2411" s="53">
        <f t="shared" si="224"/>
        <v>29.393007000000004</v>
      </c>
      <c r="K2411" s="19">
        <f t="shared" si="225"/>
        <v>27.923356650000002</v>
      </c>
      <c r="L2411" s="49">
        <f t="shared" si="229"/>
        <v>26.453706300000004</v>
      </c>
    </row>
    <row r="2412" spans="1:12">
      <c r="A2412" s="3">
        <v>1100900860</v>
      </c>
      <c r="B2412" s="13" t="s">
        <v>1709</v>
      </c>
      <c r="C2412" s="241">
        <f>GENERAL!C1707</f>
        <v>221.65188000000001</v>
      </c>
      <c r="D2412" s="15" t="str">
        <f>GENERAL!D1707</f>
        <v>N/A</v>
      </c>
      <c r="E2412" s="3">
        <f>GENERAL!E1707</f>
        <v>45</v>
      </c>
      <c r="F2412" s="238">
        <f t="shared" si="226"/>
        <v>177.321504</v>
      </c>
      <c r="G2412" s="238">
        <f t="shared" si="227"/>
        <v>144.073722</v>
      </c>
      <c r="H2412" s="238">
        <f t="shared" si="228"/>
        <v>110.82594</v>
      </c>
      <c r="I2412" s="17">
        <f>GENERAL!F1707</f>
        <v>0.86</v>
      </c>
      <c r="J2412" s="53">
        <f t="shared" si="224"/>
        <v>31.031263200000005</v>
      </c>
      <c r="K2412" s="19">
        <f t="shared" si="225"/>
        <v>29.479700040000004</v>
      </c>
      <c r="L2412" s="49">
        <f t="shared" si="229"/>
        <v>27.928136880000004</v>
      </c>
    </row>
    <row r="2413" spans="1:12">
      <c r="A2413" s="3">
        <v>1100900900</v>
      </c>
      <c r="B2413" s="13" t="s">
        <v>1710</v>
      </c>
      <c r="C2413" s="241">
        <f>GENERAL!C1708</f>
        <v>233.11681000000002</v>
      </c>
      <c r="D2413" s="15" t="str">
        <f>GENERAL!D1708</f>
        <v>N/A</v>
      </c>
      <c r="E2413" s="3">
        <f>GENERAL!E1708</f>
        <v>45</v>
      </c>
      <c r="F2413" s="238">
        <f t="shared" si="226"/>
        <v>186.49344800000003</v>
      </c>
      <c r="G2413" s="238">
        <f t="shared" si="227"/>
        <v>151.52592650000003</v>
      </c>
      <c r="H2413" s="238">
        <f t="shared" si="228"/>
        <v>116.55840500000001</v>
      </c>
      <c r="I2413" s="17">
        <f>GENERAL!F1708</f>
        <v>0.86</v>
      </c>
      <c r="J2413" s="53">
        <f t="shared" si="224"/>
        <v>32.636353400000004</v>
      </c>
      <c r="K2413" s="19">
        <f t="shared" si="225"/>
        <v>31.004535730000004</v>
      </c>
      <c r="L2413" s="49">
        <f t="shared" si="229"/>
        <v>29.372718060000004</v>
      </c>
    </row>
    <row r="2414" spans="1:12">
      <c r="A2414" s="3">
        <v>1100901000</v>
      </c>
      <c r="B2414" s="13" t="s">
        <v>1711</v>
      </c>
      <c r="C2414" s="241">
        <f>GENERAL!C1709</f>
        <v>256.47102999999998</v>
      </c>
      <c r="D2414" s="15" t="str">
        <f>GENERAL!D1709</f>
        <v>N/A</v>
      </c>
      <c r="E2414" s="3">
        <f>GENERAL!E1709</f>
        <v>40</v>
      </c>
      <c r="F2414" s="238">
        <f t="shared" si="226"/>
        <v>205.17682400000001</v>
      </c>
      <c r="G2414" s="238">
        <f t="shared" si="227"/>
        <v>166.70616949999999</v>
      </c>
      <c r="H2414" s="238">
        <f t="shared" si="228"/>
        <v>128.23551499999999</v>
      </c>
      <c r="I2414" s="17">
        <f>GENERAL!F1709</f>
        <v>0.86</v>
      </c>
      <c r="J2414" s="53">
        <f t="shared" si="224"/>
        <v>35.9059442</v>
      </c>
      <c r="K2414" s="19">
        <f t="shared" si="225"/>
        <v>34.110646989999999</v>
      </c>
      <c r="L2414" s="49">
        <f t="shared" si="229"/>
        <v>32.315349779999998</v>
      </c>
    </row>
    <row r="2415" spans="1:12">
      <c r="A2415" s="3">
        <v>1100901100</v>
      </c>
      <c r="B2415" s="13" t="s">
        <v>1712</v>
      </c>
      <c r="C2415" s="241">
        <f>GENERAL!C1710</f>
        <v>279.40089</v>
      </c>
      <c r="D2415" s="15" t="str">
        <f>GENERAL!D1710</f>
        <v>N/A</v>
      </c>
      <c r="E2415" s="3">
        <f>GENERAL!E1710</f>
        <v>35</v>
      </c>
      <c r="F2415" s="238">
        <f t="shared" si="226"/>
        <v>223.520712</v>
      </c>
      <c r="G2415" s="238">
        <f t="shared" si="227"/>
        <v>181.6105785</v>
      </c>
      <c r="H2415" s="238">
        <f t="shared" si="228"/>
        <v>139.700445</v>
      </c>
      <c r="I2415" s="17">
        <f>GENERAL!F1710</f>
        <v>0.86</v>
      </c>
      <c r="J2415" s="53">
        <f t="shared" si="224"/>
        <v>39.116124600000006</v>
      </c>
      <c r="K2415" s="19">
        <f t="shared" si="225"/>
        <v>37.160318370000006</v>
      </c>
      <c r="L2415" s="49">
        <f t="shared" si="229"/>
        <v>35.204512140000006</v>
      </c>
    </row>
    <row r="2416" spans="1:12">
      <c r="A2416" s="3">
        <v>1100901200</v>
      </c>
      <c r="B2416" s="13" t="s">
        <v>1713</v>
      </c>
      <c r="C2416" s="241">
        <f>GENERAL!C1711</f>
        <v>304.45358000000004</v>
      </c>
      <c r="D2416" s="15" t="str">
        <f>GENERAL!D1711</f>
        <v>N/A</v>
      </c>
      <c r="E2416" s="3">
        <f>GENERAL!E1711</f>
        <v>30</v>
      </c>
      <c r="F2416" s="238">
        <f t="shared" si="226"/>
        <v>243.56286400000005</v>
      </c>
      <c r="G2416" s="238">
        <f t="shared" si="227"/>
        <v>197.89482700000005</v>
      </c>
      <c r="H2416" s="238">
        <f t="shared" si="228"/>
        <v>152.22679000000002</v>
      </c>
      <c r="I2416" s="17">
        <f>GENERAL!F1711</f>
        <v>0.86</v>
      </c>
      <c r="J2416" s="53">
        <f t="shared" si="224"/>
        <v>42.623501200000007</v>
      </c>
      <c r="K2416" s="19">
        <f t="shared" si="225"/>
        <v>40.492326140000003</v>
      </c>
      <c r="L2416" s="49">
        <f t="shared" si="229"/>
        <v>38.361151080000006</v>
      </c>
    </row>
    <row r="2417" spans="1:12">
      <c r="A2417" s="3">
        <v>1100950200</v>
      </c>
      <c r="B2417" s="13" t="s">
        <v>1714</v>
      </c>
      <c r="C2417" s="241">
        <f>GENERAL!C1712</f>
        <v>96.007329999999996</v>
      </c>
      <c r="D2417" s="15" t="str">
        <f>GENERAL!D1712</f>
        <v>N/A</v>
      </c>
      <c r="E2417" s="3">
        <f>GENERAL!E1712</f>
        <v>100</v>
      </c>
      <c r="F2417" s="238">
        <f t="shared" si="226"/>
        <v>76.805864</v>
      </c>
      <c r="G2417" s="238">
        <f t="shared" si="227"/>
        <v>62.404764499999999</v>
      </c>
      <c r="H2417" s="238">
        <f t="shared" si="228"/>
        <v>48.003664999999998</v>
      </c>
      <c r="I2417" s="17">
        <f>GENERAL!F1712</f>
        <v>0.86</v>
      </c>
      <c r="J2417" s="53">
        <f t="shared" si="224"/>
        <v>13.441026200000001</v>
      </c>
      <c r="K2417" s="19">
        <f t="shared" si="225"/>
        <v>12.768974890000001</v>
      </c>
      <c r="L2417" s="49">
        <f t="shared" si="229"/>
        <v>12.096923580000002</v>
      </c>
    </row>
    <row r="2418" spans="1:12">
      <c r="A2418" s="3">
        <v>1100950260</v>
      </c>
      <c r="B2418" s="13" t="s">
        <v>1715</v>
      </c>
      <c r="C2418" s="241">
        <f>GENERAL!C1713</f>
        <v>111.31931</v>
      </c>
      <c r="D2418" s="15" t="str">
        <f>GENERAL!D1713</f>
        <v>N/A</v>
      </c>
      <c r="E2418" s="3">
        <f>GENERAL!E1713</f>
        <v>90</v>
      </c>
      <c r="F2418" s="238">
        <f t="shared" si="226"/>
        <v>89.055448000000013</v>
      </c>
      <c r="G2418" s="238">
        <f t="shared" si="227"/>
        <v>72.3575515</v>
      </c>
      <c r="H2418" s="238">
        <f t="shared" si="228"/>
        <v>55.659655000000001</v>
      </c>
      <c r="I2418" s="17">
        <f>GENERAL!F1713</f>
        <v>0.86</v>
      </c>
      <c r="J2418" s="53">
        <f t="shared" si="224"/>
        <v>15.584703400000002</v>
      </c>
      <c r="K2418" s="19">
        <f t="shared" si="225"/>
        <v>14.805468230000001</v>
      </c>
      <c r="L2418" s="49">
        <f t="shared" si="229"/>
        <v>14.026233060000003</v>
      </c>
    </row>
    <row r="2419" spans="1:12">
      <c r="A2419" s="3">
        <v>1100950300</v>
      </c>
      <c r="B2419" s="13" t="s">
        <v>1716</v>
      </c>
      <c r="C2419" s="241">
        <f>GENERAL!C1714</f>
        <v>127.04432</v>
      </c>
      <c r="D2419" s="15" t="str">
        <f>GENERAL!D1714</f>
        <v>N/A</v>
      </c>
      <c r="E2419" s="3">
        <f>GENERAL!E1714</f>
        <v>80</v>
      </c>
      <c r="F2419" s="238">
        <f t="shared" si="226"/>
        <v>101.635456</v>
      </c>
      <c r="G2419" s="238">
        <f t="shared" si="227"/>
        <v>82.578807999999995</v>
      </c>
      <c r="H2419" s="238">
        <f t="shared" si="228"/>
        <v>63.52216</v>
      </c>
      <c r="I2419" s="17">
        <f>GENERAL!F1714</f>
        <v>0.86</v>
      </c>
      <c r="J2419" s="53">
        <f t="shared" si="224"/>
        <v>17.7862048</v>
      </c>
      <c r="K2419" s="19">
        <f t="shared" si="225"/>
        <v>16.89689456</v>
      </c>
      <c r="L2419" s="49">
        <f t="shared" si="229"/>
        <v>16.007584319999999</v>
      </c>
    </row>
    <row r="2420" spans="1:12">
      <c r="A2420" s="3">
        <v>1100950360</v>
      </c>
      <c r="B2420" s="13" t="s">
        <v>1717</v>
      </c>
      <c r="C2420" s="241">
        <f>GENERAL!C1715</f>
        <v>143.18339</v>
      </c>
      <c r="D2420" s="15" t="str">
        <f>GENERAL!D1715</f>
        <v>N/A</v>
      </c>
      <c r="E2420" s="3">
        <f>GENERAL!E1715</f>
        <v>70</v>
      </c>
      <c r="F2420" s="238">
        <f t="shared" si="226"/>
        <v>114.54671200000001</v>
      </c>
      <c r="G2420" s="238">
        <f t="shared" si="227"/>
        <v>93.0692035</v>
      </c>
      <c r="H2420" s="238">
        <f t="shared" si="228"/>
        <v>71.591695000000001</v>
      </c>
      <c r="I2420" s="17">
        <f>GENERAL!F1715</f>
        <v>0.86</v>
      </c>
      <c r="J2420" s="53">
        <f t="shared" si="224"/>
        <v>20.045674600000002</v>
      </c>
      <c r="K2420" s="19">
        <f t="shared" si="225"/>
        <v>19.04339087</v>
      </c>
      <c r="L2420" s="49">
        <f t="shared" si="229"/>
        <v>18.041107140000001</v>
      </c>
    </row>
    <row r="2421" spans="1:12">
      <c r="A2421" s="3">
        <v>1100950400</v>
      </c>
      <c r="B2421" s="13" t="s">
        <v>1718</v>
      </c>
      <c r="C2421" s="241">
        <f>GENERAL!C1716</f>
        <v>158.9084</v>
      </c>
      <c r="D2421" s="15" t="str">
        <f>GENERAL!D1716</f>
        <v>N/A</v>
      </c>
      <c r="E2421" s="3">
        <f>GENERAL!E1716</f>
        <v>60</v>
      </c>
      <c r="F2421" s="238">
        <f t="shared" si="226"/>
        <v>127.12672000000001</v>
      </c>
      <c r="G2421" s="238">
        <f t="shared" si="227"/>
        <v>103.29046000000001</v>
      </c>
      <c r="H2421" s="238">
        <f t="shared" si="228"/>
        <v>79.4542</v>
      </c>
      <c r="I2421" s="17">
        <f>GENERAL!F1716</f>
        <v>0.86</v>
      </c>
      <c r="J2421" s="53">
        <f t="shared" si="224"/>
        <v>22.247176000000003</v>
      </c>
      <c r="K2421" s="19">
        <f t="shared" si="225"/>
        <v>21.134817200000001</v>
      </c>
      <c r="L2421" s="49">
        <f t="shared" si="229"/>
        <v>20.022458400000005</v>
      </c>
    </row>
    <row r="2422" spans="1:12">
      <c r="A2422" s="3">
        <v>1100950460</v>
      </c>
      <c r="B2422" s="13" t="s">
        <v>1719</v>
      </c>
      <c r="C2422" s="241">
        <f>GENERAL!C1717</f>
        <v>174.63444000000001</v>
      </c>
      <c r="D2422" s="15" t="str">
        <f>GENERAL!D1717</f>
        <v>N/A</v>
      </c>
      <c r="E2422" s="3">
        <f>GENERAL!E1717</f>
        <v>55</v>
      </c>
      <c r="F2422" s="238">
        <f t="shared" si="226"/>
        <v>139.70755200000002</v>
      </c>
      <c r="G2422" s="238">
        <f t="shared" si="227"/>
        <v>113.51238600000001</v>
      </c>
      <c r="H2422" s="238">
        <f t="shared" si="228"/>
        <v>87.317220000000006</v>
      </c>
      <c r="I2422" s="17">
        <f>GENERAL!F1717</f>
        <v>0.86</v>
      </c>
      <c r="J2422" s="53">
        <f t="shared" si="224"/>
        <v>24.448821600000002</v>
      </c>
      <c r="K2422" s="19">
        <f t="shared" si="225"/>
        <v>23.226380519999999</v>
      </c>
      <c r="L2422" s="49">
        <f t="shared" si="229"/>
        <v>22.003939440000003</v>
      </c>
    </row>
    <row r="2423" spans="1:12">
      <c r="A2423" s="3">
        <v>1100950500</v>
      </c>
      <c r="B2423" s="13" t="s">
        <v>1720</v>
      </c>
      <c r="C2423" s="241">
        <f>GENERAL!C1718</f>
        <v>190.77351000000002</v>
      </c>
      <c r="D2423" s="15" t="str">
        <f>GENERAL!D1718</f>
        <v>N/A</v>
      </c>
      <c r="E2423" s="3">
        <f>GENERAL!E1718</f>
        <v>50</v>
      </c>
      <c r="F2423" s="238">
        <f t="shared" si="226"/>
        <v>152.61880800000003</v>
      </c>
      <c r="G2423" s="238">
        <f t="shared" si="227"/>
        <v>124.00278150000001</v>
      </c>
      <c r="H2423" s="238">
        <f t="shared" si="228"/>
        <v>95.386755000000008</v>
      </c>
      <c r="I2423" s="17">
        <f>GENERAL!F1718</f>
        <v>0.86</v>
      </c>
      <c r="J2423" s="53">
        <f t="shared" ref="J2423:J2486" si="230">C2423*(1-I2423)</f>
        <v>26.708291400000004</v>
      </c>
      <c r="K2423" s="19">
        <f t="shared" ref="K2423:K2486" si="231">C2423*(1-I2423)*(1-K$6)</f>
        <v>25.372876830000003</v>
      </c>
      <c r="L2423" s="49">
        <f t="shared" si="229"/>
        <v>24.037462260000005</v>
      </c>
    </row>
    <row r="2424" spans="1:12">
      <c r="A2424" s="3">
        <v>1100950560</v>
      </c>
      <c r="B2424" s="13" t="s">
        <v>1721</v>
      </c>
      <c r="C2424" s="241">
        <f>GENERAL!C1719</f>
        <v>206.08446000000001</v>
      </c>
      <c r="D2424" s="15" t="str">
        <f>GENERAL!D1719</f>
        <v>N/A</v>
      </c>
      <c r="E2424" s="3">
        <f>GENERAL!E1719</f>
        <v>50</v>
      </c>
      <c r="F2424" s="238">
        <f t="shared" si="226"/>
        <v>164.86756800000001</v>
      </c>
      <c r="G2424" s="238">
        <f t="shared" si="227"/>
        <v>133.95489900000001</v>
      </c>
      <c r="H2424" s="238">
        <f t="shared" si="228"/>
        <v>103.04223</v>
      </c>
      <c r="I2424" s="17">
        <f>GENERAL!F1719</f>
        <v>0.86</v>
      </c>
      <c r="J2424" s="53">
        <f t="shared" si="230"/>
        <v>28.851824400000005</v>
      </c>
      <c r="K2424" s="19">
        <f t="shared" si="231"/>
        <v>27.409233180000005</v>
      </c>
      <c r="L2424" s="49">
        <f t="shared" si="229"/>
        <v>25.966641960000004</v>
      </c>
    </row>
    <row r="2425" spans="1:12">
      <c r="A2425" s="3">
        <v>1100950600</v>
      </c>
      <c r="B2425" s="13" t="s">
        <v>1722</v>
      </c>
      <c r="C2425" s="241">
        <f>GENERAL!C1720</f>
        <v>222.63758999999999</v>
      </c>
      <c r="D2425" s="15" t="str">
        <f>GENERAL!D1720</f>
        <v>N/A</v>
      </c>
      <c r="E2425" s="3">
        <f>GENERAL!E1720</f>
        <v>45</v>
      </c>
      <c r="F2425" s="238">
        <f t="shared" si="226"/>
        <v>178.110072</v>
      </c>
      <c r="G2425" s="238">
        <f t="shared" si="227"/>
        <v>144.71443349999998</v>
      </c>
      <c r="H2425" s="238">
        <f t="shared" si="228"/>
        <v>111.31879499999999</v>
      </c>
      <c r="I2425" s="17">
        <f>GENERAL!F1720</f>
        <v>0.86</v>
      </c>
      <c r="J2425" s="53">
        <f t="shared" si="230"/>
        <v>31.1692626</v>
      </c>
      <c r="K2425" s="19">
        <f t="shared" si="231"/>
        <v>29.61079947</v>
      </c>
      <c r="L2425" s="49">
        <f t="shared" si="229"/>
        <v>28.05233634</v>
      </c>
    </row>
    <row r="2426" spans="1:12">
      <c r="A2426" s="3">
        <v>1100950660</v>
      </c>
      <c r="B2426" s="13" t="s">
        <v>1723</v>
      </c>
      <c r="C2426" s="241">
        <f>GENERAL!C1721</f>
        <v>238.77666000000002</v>
      </c>
      <c r="D2426" s="15" t="str">
        <f>GENERAL!D1721</f>
        <v>N/A</v>
      </c>
      <c r="E2426" s="3">
        <f>GENERAL!E1721</f>
        <v>40</v>
      </c>
      <c r="F2426" s="238">
        <f t="shared" si="226"/>
        <v>191.02132800000004</v>
      </c>
      <c r="G2426" s="238">
        <f t="shared" si="227"/>
        <v>155.20482900000002</v>
      </c>
      <c r="H2426" s="238">
        <f t="shared" si="228"/>
        <v>119.38833000000001</v>
      </c>
      <c r="I2426" s="17">
        <f>GENERAL!F1721</f>
        <v>0.86</v>
      </c>
      <c r="J2426" s="53">
        <f t="shared" si="230"/>
        <v>33.428732400000008</v>
      </c>
      <c r="K2426" s="19">
        <f t="shared" si="231"/>
        <v>31.757295780000007</v>
      </c>
      <c r="L2426" s="49">
        <f t="shared" si="229"/>
        <v>30.085859160000009</v>
      </c>
    </row>
    <row r="2427" spans="1:12">
      <c r="A2427" s="3">
        <v>1100950700</v>
      </c>
      <c r="B2427" s="13" t="s">
        <v>1724</v>
      </c>
      <c r="C2427" s="241">
        <f>GENERAL!C1722</f>
        <v>253.67458000000002</v>
      </c>
      <c r="D2427" s="15" t="str">
        <f>GENERAL!D1722</f>
        <v>N/A</v>
      </c>
      <c r="E2427" s="3">
        <f>GENERAL!E1722</f>
        <v>40</v>
      </c>
      <c r="F2427" s="238">
        <f t="shared" si="226"/>
        <v>202.93966400000002</v>
      </c>
      <c r="G2427" s="238">
        <f t="shared" si="227"/>
        <v>164.88847700000002</v>
      </c>
      <c r="H2427" s="238">
        <f t="shared" si="228"/>
        <v>126.83729000000001</v>
      </c>
      <c r="I2427" s="17">
        <f>GENERAL!F1722</f>
        <v>0.86</v>
      </c>
      <c r="J2427" s="53">
        <f t="shared" si="230"/>
        <v>35.514441200000007</v>
      </c>
      <c r="K2427" s="19">
        <f t="shared" si="231"/>
        <v>33.738719140000008</v>
      </c>
      <c r="L2427" s="49">
        <f t="shared" si="229"/>
        <v>31.962997080000008</v>
      </c>
    </row>
    <row r="2428" spans="1:12">
      <c r="A2428" s="3">
        <v>1100950760</v>
      </c>
      <c r="B2428" s="13" t="s">
        <v>1725</v>
      </c>
      <c r="C2428" s="241">
        <f>GENERAL!C1723</f>
        <v>268.57249999999999</v>
      </c>
      <c r="D2428" s="15" t="str">
        <f>GENERAL!D1723</f>
        <v>N/A</v>
      </c>
      <c r="E2428" s="3">
        <f>GENERAL!E1723</f>
        <v>35</v>
      </c>
      <c r="F2428" s="238">
        <f t="shared" si="226"/>
        <v>214.858</v>
      </c>
      <c r="G2428" s="238">
        <f t="shared" si="227"/>
        <v>174.572125</v>
      </c>
      <c r="H2428" s="238">
        <f t="shared" si="228"/>
        <v>134.28625</v>
      </c>
      <c r="I2428" s="17">
        <f>GENERAL!F1723</f>
        <v>0.86</v>
      </c>
      <c r="J2428" s="53">
        <f t="shared" si="230"/>
        <v>37.600149999999999</v>
      </c>
      <c r="K2428" s="19">
        <f t="shared" si="231"/>
        <v>35.720142499999994</v>
      </c>
      <c r="L2428" s="49">
        <f t="shared" si="229"/>
        <v>33.840135000000004</v>
      </c>
    </row>
    <row r="2429" spans="1:12">
      <c r="A2429" s="3">
        <v>1100950800</v>
      </c>
      <c r="B2429" s="13" t="s">
        <v>1726</v>
      </c>
      <c r="C2429" s="241">
        <f>GENERAL!C1724</f>
        <v>283.88345000000004</v>
      </c>
      <c r="D2429" s="15" t="str">
        <f>GENERAL!D1724</f>
        <v>N/A</v>
      </c>
      <c r="E2429" s="3">
        <f>GENERAL!E1724</f>
        <v>35</v>
      </c>
      <c r="F2429" s="238">
        <f t="shared" si="226"/>
        <v>227.10676000000004</v>
      </c>
      <c r="G2429" s="238">
        <f t="shared" si="227"/>
        <v>184.52424250000004</v>
      </c>
      <c r="H2429" s="238">
        <f t="shared" si="228"/>
        <v>141.94172500000002</v>
      </c>
      <c r="I2429" s="17">
        <f>GENERAL!F1724</f>
        <v>0.86</v>
      </c>
      <c r="J2429" s="53">
        <f t="shared" si="230"/>
        <v>39.743683000000011</v>
      </c>
      <c r="K2429" s="19">
        <f t="shared" si="231"/>
        <v>37.756498850000007</v>
      </c>
      <c r="L2429" s="49">
        <f t="shared" si="229"/>
        <v>35.76931470000001</v>
      </c>
    </row>
    <row r="2430" spans="1:12">
      <c r="A2430" s="3">
        <v>1100950860</v>
      </c>
      <c r="B2430" s="13" t="s">
        <v>1727</v>
      </c>
      <c r="C2430" s="241">
        <f>GENERAL!C1725</f>
        <v>298.78137000000004</v>
      </c>
      <c r="D2430" s="15" t="str">
        <f>GENERAL!D1725</f>
        <v>N/A</v>
      </c>
      <c r="E2430" s="3">
        <f>GENERAL!E1725</f>
        <v>30</v>
      </c>
      <c r="F2430" s="238">
        <f t="shared" si="226"/>
        <v>239.02509600000005</v>
      </c>
      <c r="G2430" s="238">
        <f t="shared" si="227"/>
        <v>194.20789050000002</v>
      </c>
      <c r="H2430" s="238">
        <f t="shared" si="228"/>
        <v>149.39068500000002</v>
      </c>
      <c r="I2430" s="17">
        <f>GENERAL!F1725</f>
        <v>0.86</v>
      </c>
      <c r="J2430" s="53">
        <f t="shared" si="230"/>
        <v>41.82939180000001</v>
      </c>
      <c r="K2430" s="19">
        <f t="shared" si="231"/>
        <v>39.737922210000008</v>
      </c>
      <c r="L2430" s="49">
        <f t="shared" si="229"/>
        <v>37.646452620000012</v>
      </c>
    </row>
    <row r="2431" spans="1:12">
      <c r="A2431" s="3">
        <v>1100950900</v>
      </c>
      <c r="B2431" s="13" t="s">
        <v>1728</v>
      </c>
      <c r="C2431" s="241">
        <f>GENERAL!C1726</f>
        <v>315.74856000000005</v>
      </c>
      <c r="D2431" s="15" t="str">
        <f>GENERAL!D1726</f>
        <v>N/A</v>
      </c>
      <c r="E2431" s="3">
        <f>GENERAL!E1726</f>
        <v>30</v>
      </c>
      <c r="F2431" s="238">
        <f t="shared" si="226"/>
        <v>252.59884800000006</v>
      </c>
      <c r="G2431" s="238">
        <f t="shared" si="227"/>
        <v>205.23656400000004</v>
      </c>
      <c r="H2431" s="238">
        <f t="shared" si="228"/>
        <v>157.87428000000003</v>
      </c>
      <c r="I2431" s="17">
        <f>GENERAL!F1726</f>
        <v>0.86</v>
      </c>
      <c r="J2431" s="53">
        <f t="shared" si="230"/>
        <v>44.204798400000008</v>
      </c>
      <c r="K2431" s="19">
        <f t="shared" si="231"/>
        <v>41.994558480000009</v>
      </c>
      <c r="L2431" s="49">
        <f t="shared" si="229"/>
        <v>39.78431856000001</v>
      </c>
    </row>
    <row r="2432" spans="1:12">
      <c r="A2432" s="3">
        <v>1100951000</v>
      </c>
      <c r="B2432" s="13" t="s">
        <v>1729</v>
      </c>
      <c r="C2432" s="241">
        <f>GENERAL!C1727</f>
        <v>345.54336999999998</v>
      </c>
      <c r="D2432" s="15" t="str">
        <f>GENERAL!D1727</f>
        <v>N/A</v>
      </c>
      <c r="E2432" s="3">
        <f>GENERAL!E1727</f>
        <v>25</v>
      </c>
      <c r="F2432" s="238">
        <f t="shared" si="226"/>
        <v>276.43469599999997</v>
      </c>
      <c r="G2432" s="238">
        <f t="shared" si="227"/>
        <v>224.60319049999998</v>
      </c>
      <c r="H2432" s="238">
        <f t="shared" si="228"/>
        <v>172.77168499999999</v>
      </c>
      <c r="I2432" s="17">
        <f>GENERAL!F1727</f>
        <v>0.86</v>
      </c>
      <c r="J2432" s="53">
        <f t="shared" si="230"/>
        <v>48.376071800000005</v>
      </c>
      <c r="K2432" s="19">
        <f t="shared" si="231"/>
        <v>45.957268210000002</v>
      </c>
      <c r="L2432" s="49">
        <f t="shared" si="229"/>
        <v>43.538464620000006</v>
      </c>
    </row>
    <row r="2433" spans="1:12">
      <c r="A2433" s="3">
        <v>1100951100</v>
      </c>
      <c r="B2433" s="13" t="s">
        <v>1730</v>
      </c>
      <c r="C2433" s="241">
        <f>GENERAL!C1728</f>
        <v>385.77620000000002</v>
      </c>
      <c r="D2433" s="15" t="str">
        <f>GENERAL!D1728</f>
        <v>N/A</v>
      </c>
      <c r="E2433" s="3">
        <f>GENERAL!E1728</f>
        <v>25</v>
      </c>
      <c r="F2433" s="238">
        <f t="shared" si="226"/>
        <v>308.62096000000003</v>
      </c>
      <c r="G2433" s="238">
        <f t="shared" si="227"/>
        <v>250.75453000000002</v>
      </c>
      <c r="H2433" s="238">
        <f t="shared" si="228"/>
        <v>192.88810000000001</v>
      </c>
      <c r="I2433" s="17">
        <f>GENERAL!F1728</f>
        <v>0.86</v>
      </c>
      <c r="J2433" s="53">
        <f t="shared" si="230"/>
        <v>54.008668000000007</v>
      </c>
      <c r="K2433" s="19">
        <f t="shared" si="231"/>
        <v>51.308234600000006</v>
      </c>
      <c r="L2433" s="49">
        <f t="shared" si="229"/>
        <v>48.607801200000004</v>
      </c>
    </row>
    <row r="2434" spans="1:12">
      <c r="A2434" s="3">
        <v>1100951200</v>
      </c>
      <c r="B2434" s="13" t="s">
        <v>1731</v>
      </c>
      <c r="C2434" s="241">
        <f>GENERAL!C1729</f>
        <v>416.19931000000003</v>
      </c>
      <c r="D2434" s="15" t="str">
        <f>GENERAL!D1729</f>
        <v>N/A</v>
      </c>
      <c r="E2434" s="3">
        <f>GENERAL!E1729</f>
        <v>25</v>
      </c>
      <c r="F2434" s="238">
        <f t="shared" si="226"/>
        <v>332.95944800000007</v>
      </c>
      <c r="G2434" s="238">
        <f t="shared" si="227"/>
        <v>270.52955150000003</v>
      </c>
      <c r="H2434" s="238">
        <f t="shared" si="228"/>
        <v>208.09965500000001</v>
      </c>
      <c r="I2434" s="17">
        <f>GENERAL!F1729</f>
        <v>0.86</v>
      </c>
      <c r="J2434" s="53">
        <f t="shared" si="230"/>
        <v>58.267903400000009</v>
      </c>
      <c r="K2434" s="19">
        <f t="shared" si="231"/>
        <v>55.354508230000008</v>
      </c>
      <c r="L2434" s="49">
        <f t="shared" si="229"/>
        <v>52.441113060000006</v>
      </c>
    </row>
    <row r="2435" spans="1:12">
      <c r="A2435" s="3">
        <v>1101000200</v>
      </c>
      <c r="B2435" s="13" t="s">
        <v>1732</v>
      </c>
      <c r="C2435" s="241">
        <f>GENERAL!C1730</f>
        <v>131.59589</v>
      </c>
      <c r="D2435" s="15" t="str">
        <f>GENERAL!D1730</f>
        <v>N/A</v>
      </c>
      <c r="E2435" s="3">
        <f>GENERAL!E1730</f>
        <v>75</v>
      </c>
      <c r="F2435" s="238">
        <f t="shared" si="226"/>
        <v>105.276712</v>
      </c>
      <c r="G2435" s="238">
        <f t="shared" si="227"/>
        <v>85.537328500000001</v>
      </c>
      <c r="H2435" s="238">
        <f t="shared" si="228"/>
        <v>65.797944999999999</v>
      </c>
      <c r="I2435" s="17">
        <f>GENERAL!F1730</f>
        <v>0.86</v>
      </c>
      <c r="J2435" s="53">
        <f t="shared" si="230"/>
        <v>18.423424600000001</v>
      </c>
      <c r="K2435" s="19">
        <f t="shared" si="231"/>
        <v>17.502253369999998</v>
      </c>
      <c r="L2435" s="49">
        <f t="shared" si="229"/>
        <v>16.581082139999999</v>
      </c>
    </row>
    <row r="2436" spans="1:12">
      <c r="A2436" s="3">
        <v>1101000260</v>
      </c>
      <c r="B2436" s="13" t="s">
        <v>1733</v>
      </c>
      <c r="C2436" s="241">
        <f>GENERAL!C1731</f>
        <v>150.21829</v>
      </c>
      <c r="D2436" s="15" t="str">
        <f>GENERAL!D1731</f>
        <v>N/A</v>
      </c>
      <c r="E2436" s="3">
        <f>GENERAL!E1731</f>
        <v>65</v>
      </c>
      <c r="F2436" s="238">
        <f t="shared" si="226"/>
        <v>120.174632</v>
      </c>
      <c r="G2436" s="238">
        <f t="shared" si="227"/>
        <v>97.641888500000007</v>
      </c>
      <c r="H2436" s="238">
        <f t="shared" si="228"/>
        <v>75.109144999999998</v>
      </c>
      <c r="I2436" s="17">
        <f>GENERAL!F1731</f>
        <v>0.86</v>
      </c>
      <c r="J2436" s="53">
        <f t="shared" si="230"/>
        <v>21.030560600000001</v>
      </c>
      <c r="K2436" s="19">
        <f t="shared" si="231"/>
        <v>19.979032570000001</v>
      </c>
      <c r="L2436" s="49">
        <f t="shared" si="229"/>
        <v>18.927504540000001</v>
      </c>
    </row>
    <row r="2437" spans="1:12">
      <c r="A2437" s="3">
        <v>1101000300</v>
      </c>
      <c r="B2437" s="13" t="s">
        <v>1734</v>
      </c>
      <c r="C2437" s="241">
        <f>GENERAL!C1732</f>
        <v>170.90995999999998</v>
      </c>
      <c r="D2437" s="15" t="str">
        <f>GENERAL!D1732</f>
        <v>N/A</v>
      </c>
      <c r="E2437" s="3">
        <f>GENERAL!E1732</f>
        <v>60</v>
      </c>
      <c r="F2437" s="238">
        <f t="shared" si="226"/>
        <v>136.727968</v>
      </c>
      <c r="G2437" s="238">
        <f t="shared" si="227"/>
        <v>111.09147399999999</v>
      </c>
      <c r="H2437" s="238">
        <f t="shared" si="228"/>
        <v>85.454979999999992</v>
      </c>
      <c r="I2437" s="17">
        <f>GENERAL!F1732</f>
        <v>0.86</v>
      </c>
      <c r="J2437" s="53">
        <f t="shared" si="230"/>
        <v>23.927394400000001</v>
      </c>
      <c r="K2437" s="19">
        <f t="shared" si="231"/>
        <v>22.731024680000001</v>
      </c>
      <c r="L2437" s="49">
        <f t="shared" si="229"/>
        <v>21.534654960000001</v>
      </c>
    </row>
    <row r="2438" spans="1:12">
      <c r="A2438" s="3">
        <v>1101000360</v>
      </c>
      <c r="B2438" s="13" t="s">
        <v>1735</v>
      </c>
      <c r="C2438" s="241">
        <f>GENERAL!C1733</f>
        <v>191.60060000000001</v>
      </c>
      <c r="D2438" s="15" t="str">
        <f>GENERAL!D1733</f>
        <v>N/A</v>
      </c>
      <c r="E2438" s="3">
        <f>GENERAL!E1733</f>
        <v>50</v>
      </c>
      <c r="F2438" s="238">
        <f t="shared" si="226"/>
        <v>153.28048000000001</v>
      </c>
      <c r="G2438" s="238">
        <f t="shared" si="227"/>
        <v>124.54039000000002</v>
      </c>
      <c r="H2438" s="238">
        <f t="shared" si="228"/>
        <v>95.800300000000007</v>
      </c>
      <c r="I2438" s="17">
        <f>GENERAL!F1733</f>
        <v>0.86</v>
      </c>
      <c r="J2438" s="53">
        <f t="shared" si="230"/>
        <v>26.824084000000006</v>
      </c>
      <c r="K2438" s="19">
        <f t="shared" si="231"/>
        <v>25.482879800000006</v>
      </c>
      <c r="L2438" s="49">
        <f t="shared" si="229"/>
        <v>24.141675600000006</v>
      </c>
    </row>
    <row r="2439" spans="1:12">
      <c r="A2439" s="3">
        <v>1101000400</v>
      </c>
      <c r="B2439" s="13" t="s">
        <v>1736</v>
      </c>
      <c r="C2439" s="241">
        <f>GENERAL!C1734</f>
        <v>212.29227</v>
      </c>
      <c r="D2439" s="15" t="str">
        <f>GENERAL!D1734</f>
        <v>N/A</v>
      </c>
      <c r="E2439" s="3">
        <f>GENERAL!E1734</f>
        <v>45</v>
      </c>
      <c r="F2439" s="238">
        <f t="shared" si="226"/>
        <v>169.83381600000001</v>
      </c>
      <c r="G2439" s="238">
        <f t="shared" si="227"/>
        <v>137.98997550000001</v>
      </c>
      <c r="H2439" s="238">
        <f t="shared" si="228"/>
        <v>106.146135</v>
      </c>
      <c r="I2439" s="17">
        <f>GENERAL!F1734</f>
        <v>0.86</v>
      </c>
      <c r="J2439" s="53">
        <f t="shared" si="230"/>
        <v>29.720917800000002</v>
      </c>
      <c r="K2439" s="19">
        <f t="shared" si="231"/>
        <v>28.234871910000003</v>
      </c>
      <c r="L2439" s="49">
        <f t="shared" si="229"/>
        <v>26.748826020000003</v>
      </c>
    </row>
    <row r="2440" spans="1:12">
      <c r="A2440" s="3">
        <v>1101000460</v>
      </c>
      <c r="B2440" s="13" t="s">
        <v>1737</v>
      </c>
      <c r="C2440" s="241">
        <f>GENERAL!C1735</f>
        <v>232.98291</v>
      </c>
      <c r="D2440" s="15" t="str">
        <f>GENERAL!D1735</f>
        <v>N/A</v>
      </c>
      <c r="E2440" s="3">
        <f>GENERAL!E1735</f>
        <v>40</v>
      </c>
      <c r="F2440" s="238">
        <f t="shared" si="226"/>
        <v>186.38632800000002</v>
      </c>
      <c r="G2440" s="238">
        <f t="shared" si="227"/>
        <v>151.43889150000001</v>
      </c>
      <c r="H2440" s="238">
        <f t="shared" si="228"/>
        <v>116.491455</v>
      </c>
      <c r="I2440" s="17">
        <f>GENERAL!F1735</f>
        <v>0.86</v>
      </c>
      <c r="J2440" s="53">
        <f t="shared" si="230"/>
        <v>32.617607400000004</v>
      </c>
      <c r="K2440" s="19">
        <f t="shared" si="231"/>
        <v>30.986727030000001</v>
      </c>
      <c r="L2440" s="49">
        <f t="shared" si="229"/>
        <v>29.355846660000005</v>
      </c>
    </row>
    <row r="2441" spans="1:12">
      <c r="A2441" s="3">
        <v>1101000500</v>
      </c>
      <c r="B2441" s="13" t="s">
        <v>1738</v>
      </c>
      <c r="C2441" s="241">
        <f>GENERAL!C1736</f>
        <v>253.67458000000002</v>
      </c>
      <c r="D2441" s="15" t="str">
        <f>GENERAL!D1736</f>
        <v>N/A</v>
      </c>
      <c r="E2441" s="3">
        <f>GENERAL!E1736</f>
        <v>40</v>
      </c>
      <c r="F2441" s="238">
        <f t="shared" ref="F2441:F2504" si="232">C2441*0.8</f>
        <v>202.93966400000002</v>
      </c>
      <c r="G2441" s="238">
        <f t="shared" ref="G2441:G2504" si="233">C2441*0.65</f>
        <v>164.88847700000002</v>
      </c>
      <c r="H2441" s="238">
        <f t="shared" ref="H2441:H2504" si="234">C2441*0.5</f>
        <v>126.83729000000001</v>
      </c>
      <c r="I2441" s="17">
        <f>GENERAL!F1736</f>
        <v>0.86</v>
      </c>
      <c r="J2441" s="53">
        <f t="shared" si="230"/>
        <v>35.514441200000007</v>
      </c>
      <c r="K2441" s="19">
        <f t="shared" si="231"/>
        <v>33.738719140000008</v>
      </c>
      <c r="L2441" s="49">
        <f t="shared" ref="L2441:L2504" si="235">C2441*(1-I2441)*(1-L$6)</f>
        <v>31.962997080000008</v>
      </c>
    </row>
    <row r="2442" spans="1:12">
      <c r="A2442" s="3">
        <v>1101000560</v>
      </c>
      <c r="B2442" s="13" t="s">
        <v>1739</v>
      </c>
      <c r="C2442" s="241">
        <f>GENERAL!C1737</f>
        <v>274.77928000000003</v>
      </c>
      <c r="D2442" s="15" t="str">
        <f>GENERAL!D1737</f>
        <v>N/A</v>
      </c>
      <c r="E2442" s="3">
        <f>GENERAL!E1737</f>
        <v>35</v>
      </c>
      <c r="F2442" s="238">
        <f t="shared" si="232"/>
        <v>219.82342400000005</v>
      </c>
      <c r="G2442" s="238">
        <f t="shared" si="233"/>
        <v>178.60653200000002</v>
      </c>
      <c r="H2442" s="238">
        <f t="shared" si="234"/>
        <v>137.38964000000001</v>
      </c>
      <c r="I2442" s="17">
        <f>GENERAL!F1737</f>
        <v>0.86</v>
      </c>
      <c r="J2442" s="53">
        <f t="shared" si="230"/>
        <v>38.469099200000009</v>
      </c>
      <c r="K2442" s="19">
        <f t="shared" si="231"/>
        <v>36.545644240000009</v>
      </c>
      <c r="L2442" s="49">
        <f t="shared" si="235"/>
        <v>34.622189280000008</v>
      </c>
    </row>
    <row r="2443" spans="1:12">
      <c r="A2443" s="3">
        <v>1101000600</v>
      </c>
      <c r="B2443" s="13" t="s">
        <v>1740</v>
      </c>
      <c r="C2443" s="241">
        <f>GENERAL!C1738</f>
        <v>295.47095000000002</v>
      </c>
      <c r="D2443" s="15" t="str">
        <f>GENERAL!D1738</f>
        <v>N/A</v>
      </c>
      <c r="E2443" s="3">
        <f>GENERAL!E1738</f>
        <v>35</v>
      </c>
      <c r="F2443" s="238">
        <f t="shared" si="232"/>
        <v>236.37676000000002</v>
      </c>
      <c r="G2443" s="238">
        <f t="shared" si="233"/>
        <v>192.05611750000003</v>
      </c>
      <c r="H2443" s="238">
        <f t="shared" si="234"/>
        <v>147.73547500000001</v>
      </c>
      <c r="I2443" s="17">
        <f>GENERAL!F1738</f>
        <v>0.86</v>
      </c>
      <c r="J2443" s="53">
        <f t="shared" si="230"/>
        <v>41.365933000000005</v>
      </c>
      <c r="K2443" s="19">
        <f t="shared" si="231"/>
        <v>39.297636350000005</v>
      </c>
      <c r="L2443" s="49">
        <f t="shared" si="235"/>
        <v>37.229339700000004</v>
      </c>
    </row>
    <row r="2444" spans="1:12">
      <c r="A2444" s="3">
        <v>1101000660</v>
      </c>
      <c r="B2444" s="13" t="s">
        <v>1741</v>
      </c>
      <c r="C2444" s="241">
        <f>GENERAL!C1739</f>
        <v>319.04043999999999</v>
      </c>
      <c r="D2444" s="15" t="str">
        <f>GENERAL!D1739</f>
        <v>N/A</v>
      </c>
      <c r="E2444" s="3">
        <f>GENERAL!E1739</f>
        <v>30</v>
      </c>
      <c r="F2444" s="238">
        <f t="shared" si="232"/>
        <v>255.23235199999999</v>
      </c>
      <c r="G2444" s="238">
        <f t="shared" si="233"/>
        <v>207.37628599999999</v>
      </c>
      <c r="H2444" s="238">
        <f t="shared" si="234"/>
        <v>159.52021999999999</v>
      </c>
      <c r="I2444" s="17">
        <f>GENERAL!F1739</f>
        <v>0.86</v>
      </c>
      <c r="J2444" s="53">
        <f t="shared" si="230"/>
        <v>44.6656616</v>
      </c>
      <c r="K2444" s="19">
        <f t="shared" si="231"/>
        <v>42.43237852</v>
      </c>
      <c r="L2444" s="49">
        <f t="shared" si="235"/>
        <v>40.199095440000001</v>
      </c>
    </row>
    <row r="2445" spans="1:12">
      <c r="A2445" s="3">
        <v>1101000700</v>
      </c>
      <c r="B2445" s="13" t="s">
        <v>1742</v>
      </c>
      <c r="C2445" s="241">
        <f>GENERAL!C1740</f>
        <v>338.09441000000004</v>
      </c>
      <c r="D2445" s="15" t="str">
        <f>GENERAL!D1740</f>
        <v>N/A</v>
      </c>
      <c r="E2445" s="3">
        <f>GENERAL!E1740</f>
        <v>30</v>
      </c>
      <c r="F2445" s="238">
        <f t="shared" si="232"/>
        <v>270.47552800000005</v>
      </c>
      <c r="G2445" s="238">
        <f t="shared" si="233"/>
        <v>219.76136650000004</v>
      </c>
      <c r="H2445" s="238">
        <f t="shared" si="234"/>
        <v>169.04720500000002</v>
      </c>
      <c r="I2445" s="17">
        <f>GENERAL!F1740</f>
        <v>0.86</v>
      </c>
      <c r="J2445" s="53">
        <f t="shared" si="230"/>
        <v>47.333217400000009</v>
      </c>
      <c r="K2445" s="19">
        <f t="shared" si="231"/>
        <v>44.966556530000005</v>
      </c>
      <c r="L2445" s="49">
        <f t="shared" si="235"/>
        <v>42.599895660000008</v>
      </c>
    </row>
    <row r="2446" spans="1:12">
      <c r="A2446" s="3">
        <v>1101000760</v>
      </c>
      <c r="B2446" s="13" t="s">
        <v>1743</v>
      </c>
      <c r="C2446" s="241">
        <f>GENERAL!C1741</f>
        <v>357.11336</v>
      </c>
      <c r="D2446" s="15" t="str">
        <f>GENERAL!D1741</f>
        <v>N/A</v>
      </c>
      <c r="E2446" s="3">
        <f>GENERAL!E1741</f>
        <v>25</v>
      </c>
      <c r="F2446" s="238">
        <f t="shared" si="232"/>
        <v>285.69068800000002</v>
      </c>
      <c r="G2446" s="238">
        <f t="shared" si="233"/>
        <v>232.123684</v>
      </c>
      <c r="H2446" s="238">
        <f t="shared" si="234"/>
        <v>178.55668</v>
      </c>
      <c r="I2446" s="17">
        <f>GENERAL!F1741</f>
        <v>0.86</v>
      </c>
      <c r="J2446" s="53">
        <f t="shared" si="230"/>
        <v>49.995870400000008</v>
      </c>
      <c r="K2446" s="19">
        <f t="shared" si="231"/>
        <v>47.496076880000004</v>
      </c>
      <c r="L2446" s="49">
        <f t="shared" si="235"/>
        <v>44.996283360000007</v>
      </c>
    </row>
    <row r="2447" spans="1:12">
      <c r="A2447" s="3">
        <v>1101000800</v>
      </c>
      <c r="B2447" s="13" t="s">
        <v>1744</v>
      </c>
      <c r="C2447" s="241">
        <f>GENERAL!C1742</f>
        <v>379.47775000000001</v>
      </c>
      <c r="D2447" s="15" t="str">
        <f>GENERAL!D1742</f>
        <v>N/A</v>
      </c>
      <c r="E2447" s="3">
        <f>GENERAL!E1742</f>
        <v>25</v>
      </c>
      <c r="F2447" s="238">
        <f t="shared" si="232"/>
        <v>303.5822</v>
      </c>
      <c r="G2447" s="238">
        <f t="shared" si="233"/>
        <v>246.6605375</v>
      </c>
      <c r="H2447" s="238">
        <f t="shared" si="234"/>
        <v>189.73887500000001</v>
      </c>
      <c r="I2447" s="17">
        <f>GENERAL!F1742</f>
        <v>0.86</v>
      </c>
      <c r="J2447" s="53">
        <f t="shared" si="230"/>
        <v>53.126885000000009</v>
      </c>
      <c r="K2447" s="19">
        <f t="shared" si="231"/>
        <v>50.470540750000005</v>
      </c>
      <c r="L2447" s="49">
        <f t="shared" si="235"/>
        <v>47.814196500000008</v>
      </c>
    </row>
    <row r="2448" spans="1:12">
      <c r="A2448" s="3">
        <v>1101000900</v>
      </c>
      <c r="B2448" s="13" t="s">
        <v>1745</v>
      </c>
      <c r="C2448" s="241">
        <f>GENERAL!C1743</f>
        <v>418.79079000000002</v>
      </c>
      <c r="D2448" s="15" t="str">
        <f>GENERAL!D1743</f>
        <v>N/A</v>
      </c>
      <c r="E2448" s="3">
        <f>GENERAL!E1743</f>
        <v>25</v>
      </c>
      <c r="F2448" s="238">
        <f t="shared" si="232"/>
        <v>335.03263200000004</v>
      </c>
      <c r="G2448" s="238">
        <f t="shared" si="233"/>
        <v>272.21401350000002</v>
      </c>
      <c r="H2448" s="238">
        <f t="shared" si="234"/>
        <v>209.39539500000001</v>
      </c>
      <c r="I2448" s="17">
        <f>GENERAL!F1743</f>
        <v>0.86</v>
      </c>
      <c r="J2448" s="53">
        <f t="shared" si="230"/>
        <v>58.630710600000008</v>
      </c>
      <c r="K2448" s="19">
        <f t="shared" si="231"/>
        <v>55.699175070000003</v>
      </c>
      <c r="L2448" s="49">
        <f t="shared" si="235"/>
        <v>52.767639540000005</v>
      </c>
    </row>
    <row r="2449" spans="1:12">
      <c r="A2449" s="3">
        <v>1101001000</v>
      </c>
      <c r="B2449" s="13" t="s">
        <v>1746</v>
      </c>
      <c r="C2449" s="241">
        <f>GENERAL!C1744</f>
        <v>460.17309999999998</v>
      </c>
      <c r="D2449" s="15" t="str">
        <f>GENERAL!D1744</f>
        <v>N/A</v>
      </c>
      <c r="E2449" s="3">
        <f>GENERAL!E1744</f>
        <v>20</v>
      </c>
      <c r="F2449" s="238">
        <f t="shared" si="232"/>
        <v>368.13848000000002</v>
      </c>
      <c r="G2449" s="238">
        <f t="shared" si="233"/>
        <v>299.11251499999997</v>
      </c>
      <c r="H2449" s="238">
        <f t="shared" si="234"/>
        <v>230.08654999999999</v>
      </c>
      <c r="I2449" s="17">
        <f>GENERAL!F1744</f>
        <v>0.86</v>
      </c>
      <c r="J2449" s="53">
        <f t="shared" si="230"/>
        <v>64.424233999999998</v>
      </c>
      <c r="K2449" s="19">
        <f t="shared" si="231"/>
        <v>61.203022299999994</v>
      </c>
      <c r="L2449" s="49">
        <f t="shared" si="235"/>
        <v>57.981810600000003</v>
      </c>
    </row>
    <row r="2450" spans="1:12">
      <c r="A2450" s="3">
        <v>1101001100</v>
      </c>
      <c r="B2450" s="13" t="s">
        <v>1747</v>
      </c>
      <c r="C2450" s="241">
        <f>GENERAL!C1745</f>
        <v>510.42473999999999</v>
      </c>
      <c r="D2450" s="15" t="str">
        <f>GENERAL!D1745</f>
        <v>N/A</v>
      </c>
      <c r="E2450" s="3">
        <f>GENERAL!E1745</f>
        <v>18</v>
      </c>
      <c r="F2450" s="238">
        <f t="shared" si="232"/>
        <v>408.33979199999999</v>
      </c>
      <c r="G2450" s="238">
        <f t="shared" si="233"/>
        <v>331.77608099999998</v>
      </c>
      <c r="H2450" s="238">
        <f t="shared" si="234"/>
        <v>255.21236999999999</v>
      </c>
      <c r="I2450" s="17">
        <f>GENERAL!F1745</f>
        <v>0.86</v>
      </c>
      <c r="J2450" s="53">
        <f t="shared" si="230"/>
        <v>71.459463600000007</v>
      </c>
      <c r="K2450" s="19">
        <f t="shared" si="231"/>
        <v>67.886490420000001</v>
      </c>
      <c r="L2450" s="49">
        <f t="shared" si="235"/>
        <v>64.31351724000001</v>
      </c>
    </row>
    <row r="2451" spans="1:12">
      <c r="A2451" s="3">
        <v>1101001200</v>
      </c>
      <c r="B2451" s="13" t="s">
        <v>1748</v>
      </c>
      <c r="C2451" s="241">
        <f>GENERAL!C1746</f>
        <v>552.67843000000005</v>
      </c>
      <c r="D2451" s="15" t="str">
        <f>GENERAL!D1746</f>
        <v>N/A</v>
      </c>
      <c r="E2451" s="3">
        <f>GENERAL!E1746</f>
        <v>17</v>
      </c>
      <c r="F2451" s="238">
        <f t="shared" si="232"/>
        <v>442.14274400000005</v>
      </c>
      <c r="G2451" s="238">
        <f t="shared" si="233"/>
        <v>359.24097950000004</v>
      </c>
      <c r="H2451" s="238">
        <f t="shared" si="234"/>
        <v>276.33921500000002</v>
      </c>
      <c r="I2451" s="17">
        <f>GENERAL!F1746</f>
        <v>0.86</v>
      </c>
      <c r="J2451" s="53">
        <f t="shared" si="230"/>
        <v>77.37498020000001</v>
      </c>
      <c r="K2451" s="19">
        <f t="shared" si="231"/>
        <v>73.506231190000008</v>
      </c>
      <c r="L2451" s="49">
        <f t="shared" si="235"/>
        <v>69.637482180000006</v>
      </c>
    </row>
    <row r="2452" spans="1:12">
      <c r="A2452" s="3">
        <v>1101001300</v>
      </c>
      <c r="B2452" s="13" t="s">
        <v>1749</v>
      </c>
      <c r="C2452" s="241">
        <f>GENERAL!C1747</f>
        <v>645.81000000000006</v>
      </c>
      <c r="D2452" s="15" t="str">
        <f>GENERAL!D1747</f>
        <v>N/A</v>
      </c>
      <c r="E2452" s="3">
        <f>GENERAL!E1747</f>
        <v>16</v>
      </c>
      <c r="F2452" s="238">
        <f t="shared" si="232"/>
        <v>516.64800000000002</v>
      </c>
      <c r="G2452" s="238">
        <f t="shared" si="233"/>
        <v>419.77650000000006</v>
      </c>
      <c r="H2452" s="238">
        <f t="shared" si="234"/>
        <v>322.90500000000003</v>
      </c>
      <c r="I2452" s="17">
        <f>GENERAL!F1747</f>
        <v>0.86</v>
      </c>
      <c r="J2452" s="53">
        <f t="shared" si="230"/>
        <v>90.41340000000001</v>
      </c>
      <c r="K2452" s="19">
        <f t="shared" si="231"/>
        <v>85.89273</v>
      </c>
      <c r="L2452" s="49">
        <f t="shared" si="235"/>
        <v>81.372060000000005</v>
      </c>
    </row>
    <row r="2453" spans="1:12">
      <c r="A2453" s="3">
        <v>1101001500</v>
      </c>
      <c r="B2453" s="13" t="s">
        <v>1750</v>
      </c>
      <c r="C2453" s="241">
        <f>GENERAL!C1748</f>
        <v>733.875</v>
      </c>
      <c r="D2453" s="15" t="str">
        <f>GENERAL!D1748</f>
        <v>N/A</v>
      </c>
      <c r="E2453" s="3">
        <f>GENERAL!E1748</f>
        <v>14</v>
      </c>
      <c r="F2453" s="238">
        <f t="shared" si="232"/>
        <v>587.1</v>
      </c>
      <c r="G2453" s="238">
        <f t="shared" si="233"/>
        <v>477.01875000000001</v>
      </c>
      <c r="H2453" s="238">
        <f t="shared" si="234"/>
        <v>366.9375</v>
      </c>
      <c r="I2453" s="17">
        <f>GENERAL!F1748</f>
        <v>0.86</v>
      </c>
      <c r="J2453" s="53">
        <f t="shared" si="230"/>
        <v>102.74250000000001</v>
      </c>
      <c r="K2453" s="19">
        <f t="shared" si="231"/>
        <v>97.605374999999995</v>
      </c>
      <c r="L2453" s="49">
        <f t="shared" si="235"/>
        <v>92.468250000000012</v>
      </c>
    </row>
    <row r="2454" spans="1:12">
      <c r="A2454" s="3">
        <v>1101001600</v>
      </c>
      <c r="B2454" s="13" t="s">
        <v>1751</v>
      </c>
      <c r="C2454" s="241">
        <f>GENERAL!C1749</f>
        <v>782.80000000000007</v>
      </c>
      <c r="D2454" s="15" t="str">
        <f>GENERAL!D1749</f>
        <v>N/A</v>
      </c>
      <c r="E2454" s="3">
        <f>GENERAL!E1749</f>
        <v>14</v>
      </c>
      <c r="F2454" s="238">
        <f t="shared" si="232"/>
        <v>626.24000000000012</v>
      </c>
      <c r="G2454" s="238">
        <f t="shared" si="233"/>
        <v>508.82000000000005</v>
      </c>
      <c r="H2454" s="238">
        <f t="shared" si="234"/>
        <v>391.40000000000003</v>
      </c>
      <c r="I2454" s="17">
        <f>GENERAL!F1749</f>
        <v>0.86</v>
      </c>
      <c r="J2454" s="53">
        <f t="shared" si="230"/>
        <v>109.59200000000001</v>
      </c>
      <c r="K2454" s="19">
        <f t="shared" si="231"/>
        <v>104.11240000000001</v>
      </c>
      <c r="L2454" s="49">
        <f t="shared" si="235"/>
        <v>98.632800000000017</v>
      </c>
    </row>
    <row r="2455" spans="1:12">
      <c r="A2455" s="3">
        <v>1101100300</v>
      </c>
      <c r="B2455" s="13" t="s">
        <v>1752</v>
      </c>
      <c r="C2455" s="241">
        <f>GENERAL!C1750</f>
        <v>229.01535000000001</v>
      </c>
      <c r="D2455" s="15" t="str">
        <f>GENERAL!D1750</f>
        <v>N/A</v>
      </c>
      <c r="E2455" s="3">
        <f>GENERAL!E1750</f>
        <v>45</v>
      </c>
      <c r="F2455" s="238">
        <f t="shared" si="232"/>
        <v>183.21228000000002</v>
      </c>
      <c r="G2455" s="238">
        <f t="shared" si="233"/>
        <v>148.85997750000001</v>
      </c>
      <c r="H2455" s="238">
        <f t="shared" si="234"/>
        <v>114.50767500000001</v>
      </c>
      <c r="I2455" s="17">
        <f>GENERAL!F1750</f>
        <v>0.86</v>
      </c>
      <c r="J2455" s="53">
        <f t="shared" si="230"/>
        <v>32.062149000000005</v>
      </c>
      <c r="K2455" s="19">
        <f t="shared" si="231"/>
        <v>30.459041550000002</v>
      </c>
      <c r="L2455" s="49">
        <f t="shared" si="235"/>
        <v>28.855934100000006</v>
      </c>
    </row>
    <row r="2456" spans="1:12">
      <c r="A2456" s="3">
        <v>1101100360</v>
      </c>
      <c r="B2456" s="13" t="s">
        <v>1753</v>
      </c>
      <c r="C2456" s="241">
        <f>GENERAL!C1751</f>
        <v>250.00675000000001</v>
      </c>
      <c r="D2456" s="15" t="str">
        <f>GENERAL!D1751</f>
        <v>N/A</v>
      </c>
      <c r="E2456" s="3">
        <f>GENERAL!E1751</f>
        <v>40</v>
      </c>
      <c r="F2456" s="238">
        <f t="shared" si="232"/>
        <v>200.00540000000001</v>
      </c>
      <c r="G2456" s="238">
        <f t="shared" si="233"/>
        <v>162.50438750000001</v>
      </c>
      <c r="H2456" s="238">
        <f t="shared" si="234"/>
        <v>125.00337500000001</v>
      </c>
      <c r="I2456" s="17">
        <f>GENERAL!F1751</f>
        <v>0.86</v>
      </c>
      <c r="J2456" s="53">
        <f t="shared" si="230"/>
        <v>35.000945000000002</v>
      </c>
      <c r="K2456" s="19">
        <f t="shared" si="231"/>
        <v>33.25089775</v>
      </c>
      <c r="L2456" s="49">
        <f t="shared" si="235"/>
        <v>31.500850500000002</v>
      </c>
    </row>
    <row r="2457" spans="1:12">
      <c r="A2457" s="3">
        <v>1101100400</v>
      </c>
      <c r="B2457" s="13" t="s">
        <v>1754</v>
      </c>
      <c r="C2457" s="241">
        <f>GENERAL!C1752</f>
        <v>282.67732000000001</v>
      </c>
      <c r="D2457" s="15" t="str">
        <f>GENERAL!D1752</f>
        <v>N/A</v>
      </c>
      <c r="E2457" s="3">
        <f>GENERAL!E1752</f>
        <v>35</v>
      </c>
      <c r="F2457" s="238">
        <f t="shared" si="232"/>
        <v>226.14185600000002</v>
      </c>
      <c r="G2457" s="238">
        <f t="shared" si="233"/>
        <v>183.74025800000001</v>
      </c>
      <c r="H2457" s="238">
        <f t="shared" si="234"/>
        <v>141.33866</v>
      </c>
      <c r="I2457" s="17">
        <f>GENERAL!F1752</f>
        <v>0.86</v>
      </c>
      <c r="J2457" s="53">
        <f t="shared" si="230"/>
        <v>39.574824800000002</v>
      </c>
      <c r="K2457" s="19">
        <f t="shared" si="231"/>
        <v>37.596083559999997</v>
      </c>
      <c r="L2457" s="49">
        <f t="shared" si="235"/>
        <v>35.617342320000006</v>
      </c>
    </row>
    <row r="2458" spans="1:12">
      <c r="A2458" s="3">
        <v>1101100460</v>
      </c>
      <c r="B2458" s="13" t="s">
        <v>1755</v>
      </c>
      <c r="C2458" s="241">
        <f>GENERAL!C1753</f>
        <v>302.50378999999998</v>
      </c>
      <c r="D2458" s="15" t="str">
        <f>GENERAL!D1753</f>
        <v>N/A</v>
      </c>
      <c r="E2458" s="3">
        <f>GENERAL!E1753</f>
        <v>30</v>
      </c>
      <c r="F2458" s="238">
        <f t="shared" si="232"/>
        <v>242.00303199999999</v>
      </c>
      <c r="G2458" s="238">
        <f t="shared" si="233"/>
        <v>196.6274635</v>
      </c>
      <c r="H2458" s="238">
        <f t="shared" si="234"/>
        <v>151.25189499999999</v>
      </c>
      <c r="I2458" s="17">
        <f>GENERAL!F1753</f>
        <v>0.86</v>
      </c>
      <c r="J2458" s="53">
        <f t="shared" si="230"/>
        <v>42.350530599999999</v>
      </c>
      <c r="K2458" s="19">
        <f t="shared" si="231"/>
        <v>40.23300407</v>
      </c>
      <c r="L2458" s="49">
        <f t="shared" si="235"/>
        <v>38.115477540000001</v>
      </c>
    </row>
    <row r="2459" spans="1:12">
      <c r="A2459" s="3">
        <v>1101100500</v>
      </c>
      <c r="B2459" s="13" t="s">
        <v>1756</v>
      </c>
      <c r="C2459" s="241">
        <f>GENERAL!C1754</f>
        <v>329.40430000000003</v>
      </c>
      <c r="D2459" s="15" t="str">
        <f>GENERAL!D1754</f>
        <v>N/A</v>
      </c>
      <c r="E2459" s="3">
        <f>GENERAL!E1754</f>
        <v>30</v>
      </c>
      <c r="F2459" s="238">
        <f t="shared" si="232"/>
        <v>263.52344000000005</v>
      </c>
      <c r="G2459" s="238">
        <f t="shared" si="233"/>
        <v>214.11279500000003</v>
      </c>
      <c r="H2459" s="238">
        <f t="shared" si="234"/>
        <v>164.70215000000002</v>
      </c>
      <c r="I2459" s="17">
        <f>GENERAL!F1754</f>
        <v>0.86</v>
      </c>
      <c r="J2459" s="53">
        <f t="shared" si="230"/>
        <v>46.116602000000007</v>
      </c>
      <c r="K2459" s="19">
        <f t="shared" si="231"/>
        <v>43.810771900000006</v>
      </c>
      <c r="L2459" s="49">
        <f t="shared" si="235"/>
        <v>41.504941800000005</v>
      </c>
    </row>
    <row r="2460" spans="1:12">
      <c r="A2460" s="3">
        <v>1101100560</v>
      </c>
      <c r="B2460" s="13" t="s">
        <v>1757</v>
      </c>
      <c r="C2460" s="241">
        <f>GENERAL!C1755</f>
        <v>363.38193999999999</v>
      </c>
      <c r="D2460" s="15" t="str">
        <f>GENERAL!D1755</f>
        <v>N/A</v>
      </c>
      <c r="E2460" s="3">
        <f>GENERAL!E1755</f>
        <v>25</v>
      </c>
      <c r="F2460" s="238">
        <f t="shared" si="232"/>
        <v>290.70555200000001</v>
      </c>
      <c r="G2460" s="238">
        <f t="shared" si="233"/>
        <v>236.198261</v>
      </c>
      <c r="H2460" s="238">
        <f t="shared" si="234"/>
        <v>181.69096999999999</v>
      </c>
      <c r="I2460" s="17">
        <f>GENERAL!F1755</f>
        <v>0.86</v>
      </c>
      <c r="J2460" s="53">
        <f t="shared" si="230"/>
        <v>50.873471600000002</v>
      </c>
      <c r="K2460" s="19">
        <f t="shared" si="231"/>
        <v>48.329798019999998</v>
      </c>
      <c r="L2460" s="49">
        <f t="shared" si="235"/>
        <v>45.786124440000002</v>
      </c>
    </row>
    <row r="2461" spans="1:12">
      <c r="A2461" s="3">
        <v>1101100600</v>
      </c>
      <c r="B2461" s="13" t="s">
        <v>1758</v>
      </c>
      <c r="C2461" s="241">
        <f>GENERAL!C1756</f>
        <v>381.96004999999997</v>
      </c>
      <c r="D2461" s="15" t="str">
        <f>GENERAL!D1756</f>
        <v>N/A</v>
      </c>
      <c r="E2461" s="3">
        <f>GENERAL!E1756</f>
        <v>25</v>
      </c>
      <c r="F2461" s="238">
        <f t="shared" si="232"/>
        <v>305.56804</v>
      </c>
      <c r="G2461" s="238">
        <f t="shared" si="233"/>
        <v>248.27403249999998</v>
      </c>
      <c r="H2461" s="238">
        <f t="shared" si="234"/>
        <v>190.98002499999998</v>
      </c>
      <c r="I2461" s="17">
        <f>GENERAL!F1756</f>
        <v>0.86</v>
      </c>
      <c r="J2461" s="53">
        <f t="shared" si="230"/>
        <v>53.474406999999999</v>
      </c>
      <c r="K2461" s="19">
        <f t="shared" si="231"/>
        <v>50.800686649999996</v>
      </c>
      <c r="L2461" s="49">
        <f t="shared" si="235"/>
        <v>48.126966299999999</v>
      </c>
    </row>
    <row r="2462" spans="1:12">
      <c r="A2462" s="3">
        <v>1101100660</v>
      </c>
      <c r="B2462" s="13" t="s">
        <v>1759</v>
      </c>
      <c r="C2462" s="241">
        <f>GENERAL!C1757</f>
        <v>409.01300000000003</v>
      </c>
      <c r="D2462" s="15" t="str">
        <f>GENERAL!D1757</f>
        <v>N/A</v>
      </c>
      <c r="E2462" s="3">
        <f>GENERAL!E1757</f>
        <v>25</v>
      </c>
      <c r="F2462" s="238">
        <f t="shared" si="232"/>
        <v>327.21040000000005</v>
      </c>
      <c r="G2462" s="238">
        <f t="shared" si="233"/>
        <v>265.85845</v>
      </c>
      <c r="H2462" s="238">
        <f t="shared" si="234"/>
        <v>204.50650000000002</v>
      </c>
      <c r="I2462" s="17">
        <f>GENERAL!F1757</f>
        <v>0.86</v>
      </c>
      <c r="J2462" s="53">
        <f t="shared" si="230"/>
        <v>57.261820000000007</v>
      </c>
      <c r="K2462" s="19">
        <f t="shared" si="231"/>
        <v>54.398729000000003</v>
      </c>
      <c r="L2462" s="49">
        <f t="shared" si="235"/>
        <v>51.535638000000006</v>
      </c>
    </row>
    <row r="2463" spans="1:12">
      <c r="A2463" s="3">
        <v>1101100700</v>
      </c>
      <c r="B2463" s="13" t="s">
        <v>1760</v>
      </c>
      <c r="C2463" s="241">
        <f>GENERAL!C1758</f>
        <v>435.75797999999998</v>
      </c>
      <c r="D2463" s="15" t="str">
        <f>GENERAL!D1758</f>
        <v>N/A</v>
      </c>
      <c r="E2463" s="3">
        <f>GENERAL!E1758</f>
        <v>20</v>
      </c>
      <c r="F2463" s="238">
        <f t="shared" si="232"/>
        <v>348.60638399999999</v>
      </c>
      <c r="G2463" s="238">
        <f t="shared" si="233"/>
        <v>283.24268699999999</v>
      </c>
      <c r="H2463" s="238">
        <f t="shared" si="234"/>
        <v>217.87898999999999</v>
      </c>
      <c r="I2463" s="17">
        <f>GENERAL!F1758</f>
        <v>0.86</v>
      </c>
      <c r="J2463" s="53">
        <f t="shared" si="230"/>
        <v>61.006117200000006</v>
      </c>
      <c r="K2463" s="19">
        <f t="shared" si="231"/>
        <v>57.955811340000004</v>
      </c>
      <c r="L2463" s="49">
        <f t="shared" si="235"/>
        <v>54.905505480000009</v>
      </c>
    </row>
    <row r="2464" spans="1:12">
      <c r="A2464" s="3">
        <v>1101100760</v>
      </c>
      <c r="B2464" s="13" t="s">
        <v>1761</v>
      </c>
      <c r="C2464" s="241">
        <f>GENERAL!C1759</f>
        <v>462.83050000000003</v>
      </c>
      <c r="D2464" s="15" t="str">
        <f>GENERAL!D1759</f>
        <v>N/A</v>
      </c>
      <c r="E2464" s="3">
        <f>GENERAL!E1759</f>
        <v>20</v>
      </c>
      <c r="F2464" s="238">
        <f t="shared" si="232"/>
        <v>370.26440000000002</v>
      </c>
      <c r="G2464" s="238">
        <f t="shared" si="233"/>
        <v>300.83982500000002</v>
      </c>
      <c r="H2464" s="238">
        <f t="shared" si="234"/>
        <v>231.41525000000001</v>
      </c>
      <c r="I2464" s="17">
        <f>GENERAL!F1759</f>
        <v>0.86</v>
      </c>
      <c r="J2464" s="53">
        <f t="shared" si="230"/>
        <v>64.796270000000007</v>
      </c>
      <c r="K2464" s="19">
        <f t="shared" si="231"/>
        <v>61.556456500000003</v>
      </c>
      <c r="L2464" s="49">
        <f t="shared" si="235"/>
        <v>58.316643000000006</v>
      </c>
    </row>
    <row r="2465" spans="1:12">
      <c r="A2465" s="3">
        <v>1101100800</v>
      </c>
      <c r="B2465" s="13" t="s">
        <v>1762</v>
      </c>
      <c r="C2465" s="241">
        <f>GENERAL!C1760</f>
        <v>486.65749</v>
      </c>
      <c r="D2465" s="15" t="str">
        <f>GENERAL!D1760</f>
        <v>N/A</v>
      </c>
      <c r="E2465" s="3">
        <f>GENERAL!E1760</f>
        <v>20</v>
      </c>
      <c r="F2465" s="238">
        <f t="shared" si="232"/>
        <v>389.32599200000004</v>
      </c>
      <c r="G2465" s="238">
        <f t="shared" si="233"/>
        <v>316.32736850000003</v>
      </c>
      <c r="H2465" s="238">
        <f t="shared" si="234"/>
        <v>243.328745</v>
      </c>
      <c r="I2465" s="17">
        <f>GENERAL!F1760</f>
        <v>0.86</v>
      </c>
      <c r="J2465" s="53">
        <f t="shared" si="230"/>
        <v>68.132048600000005</v>
      </c>
      <c r="K2465" s="19">
        <f t="shared" si="231"/>
        <v>64.725446169999998</v>
      </c>
      <c r="L2465" s="49">
        <f t="shared" si="235"/>
        <v>61.318843740000005</v>
      </c>
    </row>
    <row r="2466" spans="1:12">
      <c r="A2466" s="3">
        <v>1101100900</v>
      </c>
      <c r="B2466" s="13" t="s">
        <v>1763</v>
      </c>
      <c r="C2466" s="241">
        <f>GENERAL!C1761</f>
        <v>537.14499999999998</v>
      </c>
      <c r="D2466" s="15" t="str">
        <f>GENERAL!D1761</f>
        <v>N/A</v>
      </c>
      <c r="E2466" s="3">
        <f>GENERAL!E1761</f>
        <v>18</v>
      </c>
      <c r="F2466" s="238">
        <f t="shared" si="232"/>
        <v>429.71600000000001</v>
      </c>
      <c r="G2466" s="238">
        <f t="shared" si="233"/>
        <v>349.14425</v>
      </c>
      <c r="H2466" s="238">
        <f t="shared" si="234"/>
        <v>268.57249999999999</v>
      </c>
      <c r="I2466" s="17">
        <f>GENERAL!F1761</f>
        <v>0.86</v>
      </c>
      <c r="J2466" s="53">
        <f t="shared" si="230"/>
        <v>75.200299999999999</v>
      </c>
      <c r="K2466" s="19">
        <f t="shared" si="231"/>
        <v>71.440284999999989</v>
      </c>
      <c r="L2466" s="49">
        <f t="shared" si="235"/>
        <v>67.680270000000007</v>
      </c>
    </row>
    <row r="2467" spans="1:12">
      <c r="A2467" s="3">
        <v>1101101000</v>
      </c>
      <c r="B2467" s="13" t="s">
        <v>1764</v>
      </c>
      <c r="C2467" s="241">
        <f>GENERAL!C1762</f>
        <v>588.04451000000006</v>
      </c>
      <c r="D2467" s="15" t="str">
        <f>GENERAL!D1762</f>
        <v>N/A</v>
      </c>
      <c r="E2467" s="3">
        <f>GENERAL!E1762</f>
        <v>15</v>
      </c>
      <c r="F2467" s="238">
        <f t="shared" si="232"/>
        <v>470.43560800000006</v>
      </c>
      <c r="G2467" s="238">
        <f t="shared" si="233"/>
        <v>382.22893150000004</v>
      </c>
      <c r="H2467" s="238">
        <f t="shared" si="234"/>
        <v>294.02225500000003</v>
      </c>
      <c r="I2467" s="17">
        <f>GENERAL!F1762</f>
        <v>0.86</v>
      </c>
      <c r="J2467" s="53">
        <f t="shared" si="230"/>
        <v>82.326231400000012</v>
      </c>
      <c r="K2467" s="19">
        <f t="shared" si="231"/>
        <v>78.209919830000004</v>
      </c>
      <c r="L2467" s="49">
        <f t="shared" si="235"/>
        <v>74.093608260000011</v>
      </c>
    </row>
    <row r="2468" spans="1:12">
      <c r="A2468" s="3">
        <v>1101101100</v>
      </c>
      <c r="B2468" s="13" t="s">
        <v>1765</v>
      </c>
      <c r="C2468" s="241">
        <f>GENERAL!C1763</f>
        <v>675.16499999999996</v>
      </c>
      <c r="D2468" s="15" t="str">
        <f>GENERAL!D1763</f>
        <v>N/A</v>
      </c>
      <c r="E2468" s="3">
        <f>GENERAL!E1763</f>
        <v>15</v>
      </c>
      <c r="F2468" s="238">
        <f t="shared" si="232"/>
        <v>540.13199999999995</v>
      </c>
      <c r="G2468" s="238">
        <f t="shared" si="233"/>
        <v>438.85724999999996</v>
      </c>
      <c r="H2468" s="238">
        <f t="shared" si="234"/>
        <v>337.58249999999998</v>
      </c>
      <c r="I2468" s="17">
        <f>GENERAL!F1763</f>
        <v>0.86</v>
      </c>
      <c r="J2468" s="53">
        <f t="shared" si="230"/>
        <v>94.523099999999999</v>
      </c>
      <c r="K2468" s="19">
        <f t="shared" si="231"/>
        <v>89.796944999999994</v>
      </c>
      <c r="L2468" s="49">
        <f t="shared" si="235"/>
        <v>85.070790000000002</v>
      </c>
    </row>
    <row r="2469" spans="1:12">
      <c r="A2469" s="3">
        <v>1101101200</v>
      </c>
      <c r="B2469" s="13" t="s">
        <v>1766</v>
      </c>
      <c r="C2469" s="241">
        <f>GENERAL!C1764</f>
        <v>730.31326000000001</v>
      </c>
      <c r="D2469" s="15" t="str">
        <f>GENERAL!D1764</f>
        <v>N/A</v>
      </c>
      <c r="E2469" s="3">
        <f>GENERAL!E1764</f>
        <v>15</v>
      </c>
      <c r="F2469" s="238">
        <f t="shared" si="232"/>
        <v>584.25060800000006</v>
      </c>
      <c r="G2469" s="238">
        <f t="shared" si="233"/>
        <v>474.703619</v>
      </c>
      <c r="H2469" s="238">
        <f t="shared" si="234"/>
        <v>365.15663000000001</v>
      </c>
      <c r="I2469" s="17">
        <f>GENERAL!F1764</f>
        <v>0.86</v>
      </c>
      <c r="J2469" s="53">
        <f t="shared" si="230"/>
        <v>102.24385640000001</v>
      </c>
      <c r="K2469" s="19">
        <f t="shared" si="231"/>
        <v>97.131663580000009</v>
      </c>
      <c r="L2469" s="49">
        <f t="shared" si="235"/>
        <v>92.019470760000019</v>
      </c>
    </row>
    <row r="2470" spans="1:12">
      <c r="A2470" s="3">
        <v>1101101600</v>
      </c>
      <c r="B2470" s="13" t="s">
        <v>1767</v>
      </c>
      <c r="C2470" s="241">
        <f>GENERAL!C1765</f>
        <v>998.07</v>
      </c>
      <c r="D2470" s="15" t="str">
        <f>GENERAL!D1765</f>
        <v>N/A</v>
      </c>
      <c r="E2470" s="3">
        <f>GENERAL!E1765</f>
        <v>10</v>
      </c>
      <c r="F2470" s="238">
        <f t="shared" si="232"/>
        <v>798.45600000000013</v>
      </c>
      <c r="G2470" s="238">
        <f t="shared" si="233"/>
        <v>648.74550000000011</v>
      </c>
      <c r="H2470" s="238">
        <f t="shared" si="234"/>
        <v>499.03500000000003</v>
      </c>
      <c r="I2470" s="17">
        <f>GENERAL!F1765</f>
        <v>0.86</v>
      </c>
      <c r="J2470" s="53">
        <f t="shared" si="230"/>
        <v>139.72980000000001</v>
      </c>
      <c r="K2470" s="19">
        <f t="shared" si="231"/>
        <v>132.74331000000001</v>
      </c>
      <c r="L2470" s="49">
        <f t="shared" si="235"/>
        <v>125.75682000000002</v>
      </c>
    </row>
    <row r="2471" spans="1:12">
      <c r="A2471" s="3">
        <v>1101200300</v>
      </c>
      <c r="B2471" s="13" t="s">
        <v>1768</v>
      </c>
      <c r="C2471" s="241">
        <f>GENERAL!C1766</f>
        <v>322.33747</v>
      </c>
      <c r="D2471" s="15" t="str">
        <f>GENERAL!D1766</f>
        <v>N/A</v>
      </c>
      <c r="E2471" s="3">
        <f>GENERAL!E1766</f>
        <v>25</v>
      </c>
      <c r="F2471" s="238">
        <f t="shared" si="232"/>
        <v>257.86997600000001</v>
      </c>
      <c r="G2471" s="238">
        <f t="shared" si="233"/>
        <v>209.51935550000002</v>
      </c>
      <c r="H2471" s="238">
        <f t="shared" si="234"/>
        <v>161.168735</v>
      </c>
      <c r="I2471" s="17">
        <f>GENERAL!F1766</f>
        <v>0.86</v>
      </c>
      <c r="J2471" s="53">
        <f t="shared" si="230"/>
        <v>45.127245800000004</v>
      </c>
      <c r="K2471" s="19">
        <f t="shared" si="231"/>
        <v>42.870883509999999</v>
      </c>
      <c r="L2471" s="49">
        <f t="shared" si="235"/>
        <v>40.614521220000007</v>
      </c>
    </row>
    <row r="2472" spans="1:12">
      <c r="A2472" s="3">
        <v>1101200360</v>
      </c>
      <c r="B2472" s="13" t="s">
        <v>1769</v>
      </c>
      <c r="C2472" s="241">
        <f>GENERAL!C1767</f>
        <v>322.33747</v>
      </c>
      <c r="D2472" s="15" t="str">
        <f>GENERAL!D1767</f>
        <v>N/A</v>
      </c>
      <c r="E2472" s="3">
        <f>GENERAL!E1767</f>
        <v>25</v>
      </c>
      <c r="F2472" s="238">
        <f t="shared" si="232"/>
        <v>257.86997600000001</v>
      </c>
      <c r="G2472" s="238">
        <f t="shared" si="233"/>
        <v>209.51935550000002</v>
      </c>
      <c r="H2472" s="238">
        <f t="shared" si="234"/>
        <v>161.168735</v>
      </c>
      <c r="I2472" s="17">
        <f>GENERAL!F1767</f>
        <v>0.86</v>
      </c>
      <c r="J2472" s="53">
        <f t="shared" si="230"/>
        <v>45.127245800000004</v>
      </c>
      <c r="K2472" s="19">
        <f t="shared" si="231"/>
        <v>42.870883509999999</v>
      </c>
      <c r="L2472" s="49">
        <f t="shared" si="235"/>
        <v>40.614521220000007</v>
      </c>
    </row>
    <row r="2473" spans="1:12">
      <c r="A2473" s="3">
        <v>1101200400</v>
      </c>
      <c r="B2473" s="13" t="s">
        <v>1770</v>
      </c>
      <c r="C2473" s="241">
        <f>GENERAL!C1768</f>
        <v>355.06160000000006</v>
      </c>
      <c r="D2473" s="15" t="str">
        <f>GENERAL!D1768</f>
        <v>N/A</v>
      </c>
      <c r="E2473" s="3">
        <f>GENERAL!E1768</f>
        <v>25</v>
      </c>
      <c r="F2473" s="238">
        <f t="shared" si="232"/>
        <v>284.04928000000007</v>
      </c>
      <c r="G2473" s="238">
        <f t="shared" si="233"/>
        <v>230.79004000000003</v>
      </c>
      <c r="H2473" s="238">
        <f t="shared" si="234"/>
        <v>177.53080000000003</v>
      </c>
      <c r="I2473" s="17">
        <f>GENERAL!F1768</f>
        <v>0.86</v>
      </c>
      <c r="J2473" s="53">
        <f t="shared" si="230"/>
        <v>49.708624000000015</v>
      </c>
      <c r="K2473" s="19">
        <f t="shared" si="231"/>
        <v>47.223192800000014</v>
      </c>
      <c r="L2473" s="49">
        <f t="shared" si="235"/>
        <v>44.737761600000013</v>
      </c>
    </row>
    <row r="2474" spans="1:12">
      <c r="A2474" s="3">
        <v>1101200460</v>
      </c>
      <c r="B2474" s="13" t="s">
        <v>1771</v>
      </c>
      <c r="C2474" s="241">
        <f>GENERAL!C1769</f>
        <v>395.49425000000002</v>
      </c>
      <c r="D2474" s="15" t="str">
        <f>GENERAL!D1769</f>
        <v>N/A</v>
      </c>
      <c r="E2474" s="3">
        <f>GENERAL!E1769</f>
        <v>25</v>
      </c>
      <c r="F2474" s="238">
        <f t="shared" si="232"/>
        <v>316.39540000000005</v>
      </c>
      <c r="G2474" s="238">
        <f t="shared" si="233"/>
        <v>257.07126250000005</v>
      </c>
      <c r="H2474" s="238">
        <f t="shared" si="234"/>
        <v>197.74712500000001</v>
      </c>
      <c r="I2474" s="17">
        <f>GENERAL!F1769</f>
        <v>0.86</v>
      </c>
      <c r="J2474" s="53">
        <f t="shared" si="230"/>
        <v>55.369195000000012</v>
      </c>
      <c r="K2474" s="19">
        <f t="shared" si="231"/>
        <v>52.600735250000007</v>
      </c>
      <c r="L2474" s="49">
        <f t="shared" si="235"/>
        <v>49.832275500000009</v>
      </c>
    </row>
    <row r="2475" spans="1:12">
      <c r="A2475" s="3">
        <v>1101200500</v>
      </c>
      <c r="B2475" s="13" t="s">
        <v>1772</v>
      </c>
      <c r="C2475" s="241">
        <f>GENERAL!C1770</f>
        <v>420.03194000000002</v>
      </c>
      <c r="D2475" s="15" t="str">
        <f>GENERAL!D1770</f>
        <v>N/A</v>
      </c>
      <c r="E2475" s="3">
        <f>GENERAL!E1770</f>
        <v>20</v>
      </c>
      <c r="F2475" s="238">
        <f t="shared" si="232"/>
        <v>336.02555200000006</v>
      </c>
      <c r="G2475" s="238">
        <f t="shared" si="233"/>
        <v>273.02076100000005</v>
      </c>
      <c r="H2475" s="238">
        <f t="shared" si="234"/>
        <v>210.01597000000001</v>
      </c>
      <c r="I2475" s="17">
        <f>GENERAL!F1770</f>
        <v>0.86</v>
      </c>
      <c r="J2475" s="53">
        <f t="shared" si="230"/>
        <v>58.804471600000007</v>
      </c>
      <c r="K2475" s="19">
        <f t="shared" si="231"/>
        <v>55.864248020000005</v>
      </c>
      <c r="L2475" s="49">
        <f t="shared" si="235"/>
        <v>52.924024440000004</v>
      </c>
    </row>
    <row r="2476" spans="1:12">
      <c r="A2476" s="3">
        <v>1101200560</v>
      </c>
      <c r="B2476" s="13" t="s">
        <v>1773</v>
      </c>
      <c r="C2476" s="241">
        <f>GENERAL!C1771</f>
        <v>452.31008000000003</v>
      </c>
      <c r="D2476" s="15" t="str">
        <f>GENERAL!D1771</f>
        <v>N/A</v>
      </c>
      <c r="E2476" s="3">
        <f>GENERAL!E1771</f>
        <v>20</v>
      </c>
      <c r="F2476" s="238">
        <f t="shared" si="232"/>
        <v>361.84806400000002</v>
      </c>
      <c r="G2476" s="238">
        <f t="shared" si="233"/>
        <v>294.001552</v>
      </c>
      <c r="H2476" s="238">
        <f t="shared" si="234"/>
        <v>226.15504000000001</v>
      </c>
      <c r="I2476" s="17">
        <f>GENERAL!F1771</f>
        <v>0.86</v>
      </c>
      <c r="J2476" s="53">
        <f t="shared" si="230"/>
        <v>63.32341120000001</v>
      </c>
      <c r="K2476" s="19">
        <f t="shared" si="231"/>
        <v>60.157240640000005</v>
      </c>
      <c r="L2476" s="49">
        <f t="shared" si="235"/>
        <v>56.991070080000007</v>
      </c>
    </row>
    <row r="2477" spans="1:12">
      <c r="A2477" s="3">
        <v>1101200600</v>
      </c>
      <c r="B2477" s="13" t="s">
        <v>1774</v>
      </c>
      <c r="C2477" s="241">
        <f>GENERAL!C1772</f>
        <v>485.00227999999998</v>
      </c>
      <c r="D2477" s="15" t="str">
        <f>GENERAL!D1772</f>
        <v>N/A</v>
      </c>
      <c r="E2477" s="3">
        <f>GENERAL!E1772</f>
        <v>20</v>
      </c>
      <c r="F2477" s="238">
        <f t="shared" si="232"/>
        <v>388.001824</v>
      </c>
      <c r="G2477" s="238">
        <f t="shared" si="233"/>
        <v>315.25148200000001</v>
      </c>
      <c r="H2477" s="238">
        <f t="shared" si="234"/>
        <v>242.50113999999999</v>
      </c>
      <c r="I2477" s="17">
        <f>GENERAL!F1772</f>
        <v>0.86</v>
      </c>
      <c r="J2477" s="53">
        <f t="shared" si="230"/>
        <v>67.900319199999998</v>
      </c>
      <c r="K2477" s="19">
        <f t="shared" si="231"/>
        <v>64.505303239999989</v>
      </c>
      <c r="L2477" s="49">
        <f t="shared" si="235"/>
        <v>61.110287280000001</v>
      </c>
    </row>
    <row r="2478" spans="1:12">
      <c r="A2478" s="3">
        <v>1101200660</v>
      </c>
      <c r="B2478" s="13" t="s">
        <v>1775</v>
      </c>
      <c r="C2478" s="241">
        <f>GENERAL!C1773</f>
        <v>531.62935000000004</v>
      </c>
      <c r="D2478" s="15" t="str">
        <f>GENERAL!D1773</f>
        <v>N/A</v>
      </c>
      <c r="E2478" s="3">
        <f>GENERAL!E1773</f>
        <v>20</v>
      </c>
      <c r="F2478" s="238">
        <f t="shared" si="232"/>
        <v>425.30348000000004</v>
      </c>
      <c r="G2478" s="238">
        <f t="shared" si="233"/>
        <v>345.55907750000006</v>
      </c>
      <c r="H2478" s="238">
        <f t="shared" si="234"/>
        <v>265.81467500000002</v>
      </c>
      <c r="I2478" s="17">
        <f>GENERAL!F1773</f>
        <v>0.86</v>
      </c>
      <c r="J2478" s="53">
        <f t="shared" si="230"/>
        <v>74.428109000000006</v>
      </c>
      <c r="K2478" s="19">
        <f t="shared" si="231"/>
        <v>70.70670355</v>
      </c>
      <c r="L2478" s="49">
        <f t="shared" si="235"/>
        <v>66.985298100000009</v>
      </c>
    </row>
    <row r="2479" spans="1:12">
      <c r="A2479" s="3">
        <v>1101200700</v>
      </c>
      <c r="B2479" s="13" t="s">
        <v>1776</v>
      </c>
      <c r="C2479" s="241">
        <f>GENERAL!C1774</f>
        <v>554.11116000000004</v>
      </c>
      <c r="D2479" s="15" t="str">
        <f>GENERAL!D1774</f>
        <v>N/A</v>
      </c>
      <c r="E2479" s="3">
        <f>GENERAL!E1774</f>
        <v>18</v>
      </c>
      <c r="F2479" s="238">
        <f t="shared" si="232"/>
        <v>443.28892800000006</v>
      </c>
      <c r="G2479" s="238">
        <f t="shared" si="233"/>
        <v>360.17225400000007</v>
      </c>
      <c r="H2479" s="238">
        <f t="shared" si="234"/>
        <v>277.05558000000002</v>
      </c>
      <c r="I2479" s="17">
        <f>GENERAL!F1774</f>
        <v>0.86</v>
      </c>
      <c r="J2479" s="53">
        <f t="shared" si="230"/>
        <v>77.57556240000001</v>
      </c>
      <c r="K2479" s="19">
        <f t="shared" si="231"/>
        <v>73.696784280000003</v>
      </c>
      <c r="L2479" s="49">
        <f t="shared" si="235"/>
        <v>69.81800616000001</v>
      </c>
    </row>
    <row r="2480" spans="1:12">
      <c r="A2480" s="3">
        <v>1101200760</v>
      </c>
      <c r="B2480" s="13" t="s">
        <v>1777</v>
      </c>
      <c r="C2480" s="241">
        <f>GENERAL!C1775</f>
        <v>595.96520999999996</v>
      </c>
      <c r="D2480" s="15" t="str">
        <f>GENERAL!D1775</f>
        <v>N/A</v>
      </c>
      <c r="E2480" s="3">
        <f>GENERAL!E1775</f>
        <v>16</v>
      </c>
      <c r="F2480" s="238">
        <f t="shared" si="232"/>
        <v>476.77216799999997</v>
      </c>
      <c r="G2480" s="238">
        <f t="shared" si="233"/>
        <v>387.3773865</v>
      </c>
      <c r="H2480" s="238">
        <f t="shared" si="234"/>
        <v>297.98260499999998</v>
      </c>
      <c r="I2480" s="17">
        <f>GENERAL!F1775</f>
        <v>0.86</v>
      </c>
      <c r="J2480" s="53">
        <f t="shared" si="230"/>
        <v>83.435129400000008</v>
      </c>
      <c r="K2480" s="19">
        <f t="shared" si="231"/>
        <v>79.263372930000003</v>
      </c>
      <c r="L2480" s="49">
        <f t="shared" si="235"/>
        <v>75.091616460000012</v>
      </c>
    </row>
    <row r="2481" spans="1:12">
      <c r="A2481" s="3">
        <v>1101200800</v>
      </c>
      <c r="B2481" s="13" t="s">
        <v>1778</v>
      </c>
      <c r="C2481" s="241">
        <f>GENERAL!C1776</f>
        <v>616.18514000000005</v>
      </c>
      <c r="D2481" s="15" t="str">
        <f>GENERAL!D1776</f>
        <v>N/A</v>
      </c>
      <c r="E2481" s="3">
        <f>GENERAL!E1776</f>
        <v>15</v>
      </c>
      <c r="F2481" s="238">
        <f t="shared" si="232"/>
        <v>492.94811200000004</v>
      </c>
      <c r="G2481" s="238">
        <f t="shared" si="233"/>
        <v>400.52034100000003</v>
      </c>
      <c r="H2481" s="238">
        <f t="shared" si="234"/>
        <v>308.09257000000002</v>
      </c>
      <c r="I2481" s="17">
        <f>GENERAL!F1776</f>
        <v>0.86</v>
      </c>
      <c r="J2481" s="53">
        <f t="shared" si="230"/>
        <v>86.265919600000018</v>
      </c>
      <c r="K2481" s="19">
        <f t="shared" si="231"/>
        <v>81.952623620000011</v>
      </c>
      <c r="L2481" s="49">
        <f t="shared" si="235"/>
        <v>77.639327640000019</v>
      </c>
    </row>
    <row r="2482" spans="1:12">
      <c r="A2482" s="3">
        <v>1101200900</v>
      </c>
      <c r="B2482" s="13" t="s">
        <v>1779</v>
      </c>
      <c r="C2482" s="241">
        <f>GENERAL!C1777</f>
        <v>679.91433000000006</v>
      </c>
      <c r="D2482" s="15" t="str">
        <f>GENERAL!D1777</f>
        <v>N/A</v>
      </c>
      <c r="E2482" s="3">
        <f>GENERAL!E1777</f>
        <v>15</v>
      </c>
      <c r="F2482" s="238">
        <f t="shared" si="232"/>
        <v>543.93146400000012</v>
      </c>
      <c r="G2482" s="238">
        <f t="shared" si="233"/>
        <v>441.94431450000008</v>
      </c>
      <c r="H2482" s="238">
        <f t="shared" si="234"/>
        <v>339.95716500000003</v>
      </c>
      <c r="I2482" s="17">
        <f>GENERAL!F1777</f>
        <v>0.86</v>
      </c>
      <c r="J2482" s="53">
        <f t="shared" si="230"/>
        <v>95.188006200000018</v>
      </c>
      <c r="K2482" s="19">
        <f t="shared" si="231"/>
        <v>90.428605890000014</v>
      </c>
      <c r="L2482" s="49">
        <f t="shared" si="235"/>
        <v>85.669205580000025</v>
      </c>
    </row>
    <row r="2483" spans="1:12">
      <c r="A2483" s="3">
        <v>1101201000</v>
      </c>
      <c r="B2483" s="13" t="s">
        <v>1780</v>
      </c>
      <c r="C2483" s="241">
        <f>GENERAL!C1778</f>
        <v>741.98727999999994</v>
      </c>
      <c r="D2483" s="15" t="str">
        <f>GENERAL!D1778</f>
        <v>N/A</v>
      </c>
      <c r="E2483" s="3">
        <f>GENERAL!E1778</f>
        <v>12</v>
      </c>
      <c r="F2483" s="238">
        <f t="shared" si="232"/>
        <v>593.58982400000002</v>
      </c>
      <c r="G2483" s="238">
        <f t="shared" si="233"/>
        <v>482.29173199999997</v>
      </c>
      <c r="H2483" s="238">
        <f t="shared" si="234"/>
        <v>370.99363999999997</v>
      </c>
      <c r="I2483" s="17">
        <f>GENERAL!F1778</f>
        <v>0.86</v>
      </c>
      <c r="J2483" s="53">
        <f t="shared" si="230"/>
        <v>103.8782192</v>
      </c>
      <c r="K2483" s="19">
        <f t="shared" si="231"/>
        <v>98.684308239999993</v>
      </c>
      <c r="L2483" s="49">
        <f t="shared" si="235"/>
        <v>93.49039728000001</v>
      </c>
    </row>
    <row r="2484" spans="1:12">
      <c r="A2484" s="3">
        <v>1101201100</v>
      </c>
      <c r="B2484" s="13" t="s">
        <v>1781</v>
      </c>
      <c r="C2484" s="241">
        <f>GENERAL!C1779</f>
        <v>900.22</v>
      </c>
      <c r="D2484" s="15" t="str">
        <f>GENERAL!D1779</f>
        <v>N/A</v>
      </c>
      <c r="E2484" s="3">
        <f>GENERAL!E1779</f>
        <v>12</v>
      </c>
      <c r="F2484" s="238">
        <f t="shared" si="232"/>
        <v>720.17600000000004</v>
      </c>
      <c r="G2484" s="238">
        <f t="shared" si="233"/>
        <v>585.14300000000003</v>
      </c>
      <c r="H2484" s="238">
        <f t="shared" si="234"/>
        <v>450.11</v>
      </c>
      <c r="I2484" s="17">
        <f>GENERAL!F1779</f>
        <v>0.86</v>
      </c>
      <c r="J2484" s="53">
        <f t="shared" si="230"/>
        <v>126.03080000000001</v>
      </c>
      <c r="K2484" s="19">
        <f t="shared" si="231"/>
        <v>119.72926000000001</v>
      </c>
      <c r="L2484" s="49">
        <f t="shared" si="235"/>
        <v>113.42772000000001</v>
      </c>
    </row>
    <row r="2485" spans="1:12">
      <c r="A2485" s="3">
        <v>1101201200</v>
      </c>
      <c r="B2485" s="13" t="s">
        <v>1782</v>
      </c>
      <c r="C2485" s="241">
        <f>GENERAL!C1780</f>
        <v>968.71500000000003</v>
      </c>
      <c r="D2485" s="15" t="str">
        <f>GENERAL!D1780</f>
        <v>N/A</v>
      </c>
      <c r="E2485" s="3">
        <f>GENERAL!E1780</f>
        <v>10</v>
      </c>
      <c r="F2485" s="238">
        <f t="shared" si="232"/>
        <v>774.97200000000009</v>
      </c>
      <c r="G2485" s="238">
        <f t="shared" si="233"/>
        <v>629.66475000000003</v>
      </c>
      <c r="H2485" s="238">
        <f t="shared" si="234"/>
        <v>484.35750000000002</v>
      </c>
      <c r="I2485" s="17">
        <f>GENERAL!F1780</f>
        <v>0.86</v>
      </c>
      <c r="J2485" s="53">
        <f t="shared" si="230"/>
        <v>135.62010000000001</v>
      </c>
      <c r="K2485" s="19">
        <f t="shared" si="231"/>
        <v>128.83909500000001</v>
      </c>
      <c r="L2485" s="49">
        <f t="shared" si="235"/>
        <v>122.05809000000001</v>
      </c>
    </row>
    <row r="2486" spans="1:12">
      <c r="A2486" s="3">
        <v>1101201600</v>
      </c>
      <c r="B2486" s="13" t="s">
        <v>1783</v>
      </c>
      <c r="C2486" s="241">
        <f>GENERAL!C1781</f>
        <v>1272.05</v>
      </c>
      <c r="D2486" s="15" t="str">
        <f>GENERAL!D1781</f>
        <v>N/A</v>
      </c>
      <c r="E2486" s="3">
        <f>GENERAL!E1781</f>
        <v>8</v>
      </c>
      <c r="F2486" s="238">
        <f t="shared" si="232"/>
        <v>1017.64</v>
      </c>
      <c r="G2486" s="238">
        <f t="shared" si="233"/>
        <v>826.83249999999998</v>
      </c>
      <c r="H2486" s="238">
        <f t="shared" si="234"/>
        <v>636.02499999999998</v>
      </c>
      <c r="I2486" s="17">
        <f>GENERAL!F1781</f>
        <v>0.86</v>
      </c>
      <c r="J2486" s="53">
        <f t="shared" si="230"/>
        <v>178.08700000000002</v>
      </c>
      <c r="K2486" s="19">
        <f t="shared" si="231"/>
        <v>169.18265</v>
      </c>
      <c r="L2486" s="49">
        <f t="shared" si="235"/>
        <v>160.27830000000003</v>
      </c>
    </row>
    <row r="2487" spans="1:12">
      <c r="A2487" s="3">
        <v>1101600400</v>
      </c>
      <c r="B2487" s="13" t="s">
        <v>1784</v>
      </c>
      <c r="C2487" s="241">
        <f>GENERAL!C1782</f>
        <v>562.25639999999999</v>
      </c>
      <c r="D2487" s="15" t="str">
        <f>GENERAL!D1782</f>
        <v>N/A</v>
      </c>
      <c r="E2487" s="3">
        <f>GENERAL!E1782</f>
        <v>18</v>
      </c>
      <c r="F2487" s="238">
        <f t="shared" si="232"/>
        <v>449.80511999999999</v>
      </c>
      <c r="G2487" s="238">
        <f t="shared" si="233"/>
        <v>365.46665999999999</v>
      </c>
      <c r="H2487" s="238">
        <f t="shared" si="234"/>
        <v>281.12819999999999</v>
      </c>
      <c r="I2487" s="17">
        <f>GENERAL!F1782</f>
        <v>0.86</v>
      </c>
      <c r="J2487" s="53">
        <f t="shared" ref="J2487:J2550" si="236">C2487*(1-I2487)</f>
        <v>78.715896000000001</v>
      </c>
      <c r="K2487" s="19">
        <f t="shared" ref="K2487:K2550" si="237">C2487*(1-I2487)*(1-K$6)</f>
        <v>74.780101200000004</v>
      </c>
      <c r="L2487" s="49">
        <f t="shared" si="235"/>
        <v>70.844306400000008</v>
      </c>
    </row>
    <row r="2488" spans="1:12">
      <c r="A2488" s="3">
        <v>1101600460</v>
      </c>
      <c r="B2488" s="13" t="s">
        <v>1785</v>
      </c>
      <c r="C2488" s="241">
        <f>GENERAL!C1783</f>
        <v>610.50572000000011</v>
      </c>
      <c r="D2488" s="15" t="str">
        <f>GENERAL!D1783</f>
        <v>N/A</v>
      </c>
      <c r="E2488" s="3">
        <f>GENERAL!E1783</f>
        <v>15</v>
      </c>
      <c r="F2488" s="238">
        <f t="shared" si="232"/>
        <v>488.40457600000013</v>
      </c>
      <c r="G2488" s="238">
        <f t="shared" si="233"/>
        <v>396.82871800000009</v>
      </c>
      <c r="H2488" s="238">
        <f t="shared" si="234"/>
        <v>305.25286000000006</v>
      </c>
      <c r="I2488" s="17">
        <f>GENERAL!F1783</f>
        <v>0.86</v>
      </c>
      <c r="J2488" s="53">
        <f t="shared" si="236"/>
        <v>85.470800800000021</v>
      </c>
      <c r="K2488" s="19">
        <f t="shared" si="237"/>
        <v>81.19726076000002</v>
      </c>
      <c r="L2488" s="49">
        <f t="shared" si="235"/>
        <v>76.92372072000002</v>
      </c>
    </row>
    <row r="2489" spans="1:12">
      <c r="A2489" s="3">
        <v>1101600500</v>
      </c>
      <c r="B2489" s="13" t="s">
        <v>1786</v>
      </c>
      <c r="C2489" s="241">
        <f>GENERAL!C1784</f>
        <v>658.74576999999999</v>
      </c>
      <c r="D2489" s="15" t="str">
        <f>GENERAL!D1784</f>
        <v>N/A</v>
      </c>
      <c r="E2489" s="3">
        <f>GENERAL!E1784</f>
        <v>15</v>
      </c>
      <c r="F2489" s="238">
        <f t="shared" si="232"/>
        <v>526.99661600000002</v>
      </c>
      <c r="G2489" s="238">
        <f t="shared" si="233"/>
        <v>428.18475050000001</v>
      </c>
      <c r="H2489" s="238">
        <f t="shared" si="234"/>
        <v>329.372885</v>
      </c>
      <c r="I2489" s="17">
        <f>GENERAL!F1784</f>
        <v>0.86</v>
      </c>
      <c r="J2489" s="53">
        <f t="shared" si="236"/>
        <v>92.224407800000009</v>
      </c>
      <c r="K2489" s="19">
        <f t="shared" si="237"/>
        <v>87.613187410000009</v>
      </c>
      <c r="L2489" s="49">
        <f t="shared" si="235"/>
        <v>83.001967020000009</v>
      </c>
    </row>
    <row r="2490" spans="1:12">
      <c r="A2490" s="3">
        <v>1101600560</v>
      </c>
      <c r="B2490" s="13" t="s">
        <v>1787</v>
      </c>
      <c r="C2490" s="241">
        <f>GENERAL!C1785</f>
        <v>706.99612000000002</v>
      </c>
      <c r="D2490" s="15" t="str">
        <f>GENERAL!D1785</f>
        <v>N/A</v>
      </c>
      <c r="E2490" s="3">
        <f>GENERAL!E1785</f>
        <v>14</v>
      </c>
      <c r="F2490" s="238">
        <f t="shared" si="232"/>
        <v>565.59689600000002</v>
      </c>
      <c r="G2490" s="238">
        <f t="shared" si="233"/>
        <v>459.54747800000001</v>
      </c>
      <c r="H2490" s="238">
        <f t="shared" si="234"/>
        <v>353.49806000000001</v>
      </c>
      <c r="I2490" s="17">
        <f>GENERAL!F1785</f>
        <v>0.86</v>
      </c>
      <c r="J2490" s="53">
        <f t="shared" si="236"/>
        <v>98.979456800000008</v>
      </c>
      <c r="K2490" s="19">
        <f t="shared" si="237"/>
        <v>94.030483959999998</v>
      </c>
      <c r="L2490" s="49">
        <f t="shared" si="235"/>
        <v>89.081511120000016</v>
      </c>
    </row>
    <row r="2491" spans="1:12">
      <c r="A2491" s="3">
        <v>1101600600</v>
      </c>
      <c r="B2491" s="13" t="s">
        <v>1788</v>
      </c>
      <c r="C2491" s="241">
        <f>GENERAL!C1786</f>
        <v>755.2258700000001</v>
      </c>
      <c r="D2491" s="15" t="str">
        <f>GENERAL!D1786</f>
        <v>N/A</v>
      </c>
      <c r="E2491" s="3">
        <f>GENERAL!E1786</f>
        <v>14</v>
      </c>
      <c r="F2491" s="238">
        <f t="shared" si="232"/>
        <v>604.18069600000013</v>
      </c>
      <c r="G2491" s="238">
        <f t="shared" si="233"/>
        <v>490.89681550000006</v>
      </c>
      <c r="H2491" s="238">
        <f t="shared" si="234"/>
        <v>377.61293500000005</v>
      </c>
      <c r="I2491" s="17">
        <f>GENERAL!F1786</f>
        <v>0.86</v>
      </c>
      <c r="J2491" s="53">
        <f t="shared" si="236"/>
        <v>105.73162180000003</v>
      </c>
      <c r="K2491" s="19">
        <f t="shared" si="237"/>
        <v>100.44504071000001</v>
      </c>
      <c r="L2491" s="49">
        <f t="shared" si="235"/>
        <v>95.158459620000031</v>
      </c>
    </row>
    <row r="2492" spans="1:12">
      <c r="A2492" s="3">
        <v>1101600700</v>
      </c>
      <c r="B2492" s="13" t="s">
        <v>1789</v>
      </c>
      <c r="C2492" s="241">
        <f>GENERAL!C1787</f>
        <v>856.84361000000001</v>
      </c>
      <c r="D2492" s="15" t="str">
        <f>GENERAL!D1787</f>
        <v>N/A</v>
      </c>
      <c r="E2492" s="3">
        <f>GENERAL!E1787</f>
        <v>12</v>
      </c>
      <c r="F2492" s="238">
        <f t="shared" si="232"/>
        <v>685.47488800000008</v>
      </c>
      <c r="G2492" s="238">
        <f t="shared" si="233"/>
        <v>556.94834650000007</v>
      </c>
      <c r="H2492" s="238">
        <f t="shared" si="234"/>
        <v>428.42180500000001</v>
      </c>
      <c r="I2492" s="17">
        <f>GENERAL!F1787</f>
        <v>0.86</v>
      </c>
      <c r="J2492" s="53">
        <f t="shared" si="236"/>
        <v>119.95810540000001</v>
      </c>
      <c r="K2492" s="19">
        <f t="shared" si="237"/>
        <v>113.96020013</v>
      </c>
      <c r="L2492" s="49">
        <f t="shared" si="235"/>
        <v>107.96229486000001</v>
      </c>
    </row>
    <row r="2493" spans="1:12">
      <c r="A2493" s="3">
        <v>1101600800</v>
      </c>
      <c r="B2493" s="13" t="s">
        <v>1790</v>
      </c>
      <c r="C2493" s="241">
        <f>GENERAL!C1788</f>
        <v>953.74395000000004</v>
      </c>
      <c r="D2493" s="15" t="str">
        <f>GENERAL!D1788</f>
        <v>N/A</v>
      </c>
      <c r="E2493" s="3">
        <f>GENERAL!E1788</f>
        <v>10</v>
      </c>
      <c r="F2493" s="238">
        <f t="shared" si="232"/>
        <v>762.99516000000006</v>
      </c>
      <c r="G2493" s="238">
        <f t="shared" si="233"/>
        <v>619.93356750000009</v>
      </c>
      <c r="H2493" s="238">
        <f t="shared" si="234"/>
        <v>476.87197500000002</v>
      </c>
      <c r="I2493" s="17">
        <f>GENERAL!F1788</f>
        <v>0.86</v>
      </c>
      <c r="J2493" s="53">
        <f t="shared" si="236"/>
        <v>133.52415300000001</v>
      </c>
      <c r="K2493" s="19">
        <f t="shared" si="237"/>
        <v>126.84794535</v>
      </c>
      <c r="L2493" s="49">
        <f t="shared" si="235"/>
        <v>120.17173770000001</v>
      </c>
    </row>
    <row r="2494" spans="1:12">
      <c r="A2494" s="3">
        <v>1101600900</v>
      </c>
      <c r="B2494" s="13" t="s">
        <v>1791</v>
      </c>
      <c r="C2494" s="241">
        <f>GENERAL!C1789</f>
        <v>1050.66489</v>
      </c>
      <c r="D2494" s="15" t="str">
        <f>GENERAL!D1789</f>
        <v>N/A</v>
      </c>
      <c r="E2494" s="3">
        <f>GENERAL!E1789</f>
        <v>10</v>
      </c>
      <c r="F2494" s="238">
        <f t="shared" si="232"/>
        <v>840.53191200000003</v>
      </c>
      <c r="G2494" s="238">
        <f t="shared" si="233"/>
        <v>682.93217850000008</v>
      </c>
      <c r="H2494" s="238">
        <f t="shared" si="234"/>
        <v>525.33244500000001</v>
      </c>
      <c r="I2494" s="17">
        <f>GENERAL!F1789</f>
        <v>0.86</v>
      </c>
      <c r="J2494" s="53">
        <f t="shared" si="236"/>
        <v>147.09308460000003</v>
      </c>
      <c r="K2494" s="19">
        <f t="shared" si="237"/>
        <v>139.73843037000003</v>
      </c>
      <c r="L2494" s="49">
        <f t="shared" si="235"/>
        <v>132.38377614000004</v>
      </c>
    </row>
    <row r="2495" spans="1:12">
      <c r="A2495" s="3">
        <v>1101601000</v>
      </c>
      <c r="B2495" s="13" t="s">
        <v>1792</v>
      </c>
      <c r="C2495" s="241">
        <f>GENERAL!C1790</f>
        <v>1147.5755300000001</v>
      </c>
      <c r="D2495" s="15" t="str">
        <f>GENERAL!D1790</f>
        <v>N/A</v>
      </c>
      <c r="E2495" s="3">
        <f>GENERAL!E1790</f>
        <v>8</v>
      </c>
      <c r="F2495" s="238">
        <f t="shared" si="232"/>
        <v>918.06042400000013</v>
      </c>
      <c r="G2495" s="238">
        <f t="shared" si="233"/>
        <v>745.92409450000002</v>
      </c>
      <c r="H2495" s="238">
        <f t="shared" si="234"/>
        <v>573.78776500000004</v>
      </c>
      <c r="I2495" s="17">
        <f>GENERAL!F1790</f>
        <v>0.86</v>
      </c>
      <c r="J2495" s="53">
        <f t="shared" si="236"/>
        <v>160.66057420000001</v>
      </c>
      <c r="K2495" s="19">
        <f t="shared" si="237"/>
        <v>152.62754549000002</v>
      </c>
      <c r="L2495" s="49">
        <f t="shared" si="235"/>
        <v>144.59451678000002</v>
      </c>
    </row>
    <row r="2496" spans="1:12">
      <c r="A2496" s="3">
        <v>1101601100</v>
      </c>
      <c r="B2496" s="13" t="s">
        <v>1793</v>
      </c>
      <c r="C2496" s="241">
        <f>GENERAL!C1791</f>
        <v>1369.9</v>
      </c>
      <c r="D2496" s="15" t="str">
        <f>GENERAL!D1791</f>
        <v>N/A</v>
      </c>
      <c r="E2496" s="3">
        <f>GENERAL!E1791</f>
        <v>8</v>
      </c>
      <c r="F2496" s="238">
        <f t="shared" si="232"/>
        <v>1095.92</v>
      </c>
      <c r="G2496" s="238">
        <f t="shared" si="233"/>
        <v>890.43500000000006</v>
      </c>
      <c r="H2496" s="238">
        <f t="shared" si="234"/>
        <v>684.95</v>
      </c>
      <c r="I2496" s="17">
        <f>GENERAL!F1791</f>
        <v>0.86</v>
      </c>
      <c r="J2496" s="53">
        <f t="shared" si="236"/>
        <v>191.78600000000003</v>
      </c>
      <c r="K2496" s="19">
        <f t="shared" si="237"/>
        <v>182.19670000000002</v>
      </c>
      <c r="L2496" s="49">
        <f t="shared" si="235"/>
        <v>172.60740000000004</v>
      </c>
    </row>
    <row r="2497" spans="1:12">
      <c r="A2497" s="3">
        <v>1101601200</v>
      </c>
      <c r="B2497" s="13" t="s">
        <v>1794</v>
      </c>
      <c r="C2497" s="241">
        <f>GENERAL!C1792</f>
        <v>1477.5350000000001</v>
      </c>
      <c r="D2497" s="15" t="str">
        <f>GENERAL!D1792</f>
        <v>N/A</v>
      </c>
      <c r="E2497" s="3">
        <f>GENERAL!E1792</f>
        <v>7</v>
      </c>
      <c r="F2497" s="238">
        <f t="shared" si="232"/>
        <v>1182.028</v>
      </c>
      <c r="G2497" s="238">
        <f t="shared" si="233"/>
        <v>960.39775000000009</v>
      </c>
      <c r="H2497" s="238">
        <f t="shared" si="234"/>
        <v>738.76750000000004</v>
      </c>
      <c r="I2497" s="17">
        <f>GENERAL!F1792</f>
        <v>0.86</v>
      </c>
      <c r="J2497" s="53">
        <f t="shared" si="236"/>
        <v>206.85490000000004</v>
      </c>
      <c r="K2497" s="19">
        <f t="shared" si="237"/>
        <v>196.51215500000004</v>
      </c>
      <c r="L2497" s="49">
        <f t="shared" si="235"/>
        <v>186.16941000000006</v>
      </c>
    </row>
    <row r="2498" spans="1:12">
      <c r="A2498" s="3">
        <v>1101601600</v>
      </c>
      <c r="B2498" s="13" t="s">
        <v>1795</v>
      </c>
      <c r="C2498" s="241">
        <f>GENERAL!C1793</f>
        <v>1937.43</v>
      </c>
      <c r="D2498" s="15" t="str">
        <f>GENERAL!D1793</f>
        <v>N/A</v>
      </c>
      <c r="E2498" s="3">
        <f>GENERAL!E1793</f>
        <v>6</v>
      </c>
      <c r="F2498" s="238">
        <f t="shared" si="232"/>
        <v>1549.9440000000002</v>
      </c>
      <c r="G2498" s="238">
        <f t="shared" si="233"/>
        <v>1259.3295000000001</v>
      </c>
      <c r="H2498" s="238">
        <f t="shared" si="234"/>
        <v>968.71500000000003</v>
      </c>
      <c r="I2498" s="17">
        <f>GENERAL!F1793</f>
        <v>0.86</v>
      </c>
      <c r="J2498" s="53">
        <f t="shared" si="236"/>
        <v>271.24020000000002</v>
      </c>
      <c r="K2498" s="19">
        <f t="shared" si="237"/>
        <v>257.67819000000003</v>
      </c>
      <c r="L2498" s="49">
        <f t="shared" si="235"/>
        <v>244.11618000000001</v>
      </c>
    </row>
    <row r="2499" spans="1:12">
      <c r="A2499" s="3">
        <v>1105200090</v>
      </c>
      <c r="B2499" s="13" t="s">
        <v>1796</v>
      </c>
      <c r="C2499" s="241">
        <f>GENERAL!C1794</f>
        <v>2.9045999999999998</v>
      </c>
      <c r="D2499" s="15">
        <f>GENERAL!D1794</f>
        <v>200</v>
      </c>
      <c r="E2499" s="3">
        <f>GENERAL!E1794</f>
        <v>3600</v>
      </c>
      <c r="F2499" s="238">
        <f t="shared" si="232"/>
        <v>2.32368</v>
      </c>
      <c r="G2499" s="238">
        <f t="shared" si="233"/>
        <v>1.8879900000000001</v>
      </c>
      <c r="H2499" s="238">
        <f t="shared" si="234"/>
        <v>1.4522999999999999</v>
      </c>
      <c r="I2499" s="17">
        <f>GENERAL!F1794</f>
        <v>0.86</v>
      </c>
      <c r="J2499" s="53">
        <f t="shared" si="236"/>
        <v>0.40664400000000001</v>
      </c>
      <c r="K2499" s="19">
        <f t="shared" si="237"/>
        <v>0.38631179999999998</v>
      </c>
      <c r="L2499" s="49">
        <f t="shared" si="235"/>
        <v>0.36597960000000002</v>
      </c>
    </row>
    <row r="2500" spans="1:12">
      <c r="A2500" s="3">
        <v>1105200100</v>
      </c>
      <c r="B2500" s="13" t="s">
        <v>1797</v>
      </c>
      <c r="C2500" s="241">
        <f>GENERAL!C1795</f>
        <v>3.3176300000000003</v>
      </c>
      <c r="D2500" s="15">
        <f>GENERAL!D1795</f>
        <v>200</v>
      </c>
      <c r="E2500" s="3">
        <f>GENERAL!E1795</f>
        <v>2400</v>
      </c>
      <c r="F2500" s="238">
        <f t="shared" si="232"/>
        <v>2.6541040000000002</v>
      </c>
      <c r="G2500" s="238">
        <f t="shared" si="233"/>
        <v>2.1564595000000004</v>
      </c>
      <c r="H2500" s="238">
        <f t="shared" si="234"/>
        <v>1.6588150000000002</v>
      </c>
      <c r="I2500" s="17">
        <f>GENERAL!F1795</f>
        <v>0.86</v>
      </c>
      <c r="J2500" s="53">
        <f t="shared" si="236"/>
        <v>0.46446820000000011</v>
      </c>
      <c r="K2500" s="19">
        <f t="shared" si="237"/>
        <v>0.44124479000000011</v>
      </c>
      <c r="L2500" s="49">
        <f t="shared" si="235"/>
        <v>0.41802138000000011</v>
      </c>
    </row>
    <row r="2501" spans="1:12">
      <c r="A2501" s="3">
        <v>1105200120</v>
      </c>
      <c r="B2501" s="13" t="s">
        <v>1798</v>
      </c>
      <c r="C2501" s="241">
        <f>GENERAL!C1796</f>
        <v>4.1509</v>
      </c>
      <c r="D2501" s="15">
        <f>GENERAL!D1796</f>
        <v>200</v>
      </c>
      <c r="E2501" s="3">
        <f>GENERAL!E1796</f>
        <v>2400</v>
      </c>
      <c r="F2501" s="238">
        <f t="shared" si="232"/>
        <v>3.3207200000000001</v>
      </c>
      <c r="G2501" s="238">
        <f t="shared" si="233"/>
        <v>2.6980850000000003</v>
      </c>
      <c r="H2501" s="238">
        <f t="shared" si="234"/>
        <v>2.07545</v>
      </c>
      <c r="I2501" s="17">
        <f>GENERAL!F1796</f>
        <v>0.86</v>
      </c>
      <c r="J2501" s="53">
        <f t="shared" si="236"/>
        <v>0.58112600000000003</v>
      </c>
      <c r="K2501" s="19">
        <f t="shared" si="237"/>
        <v>0.5520697</v>
      </c>
      <c r="L2501" s="49">
        <f t="shared" si="235"/>
        <v>0.52301340000000007</v>
      </c>
    </row>
    <row r="2502" spans="1:12">
      <c r="A2502" s="3">
        <v>1105200160</v>
      </c>
      <c r="B2502" s="13" t="s">
        <v>1799</v>
      </c>
      <c r="C2502" s="241">
        <f>GENERAL!C1797</f>
        <v>4.8204000000000002</v>
      </c>
      <c r="D2502" s="15">
        <f>GENERAL!D1797</f>
        <v>200</v>
      </c>
      <c r="E2502" s="3">
        <f>GENERAL!E1797</f>
        <v>2000</v>
      </c>
      <c r="F2502" s="238">
        <f t="shared" si="232"/>
        <v>3.8563200000000002</v>
      </c>
      <c r="G2502" s="238">
        <f t="shared" si="233"/>
        <v>3.1332600000000004</v>
      </c>
      <c r="H2502" s="238">
        <f t="shared" si="234"/>
        <v>2.4102000000000001</v>
      </c>
      <c r="I2502" s="17">
        <f>GENERAL!F1797</f>
        <v>0.86</v>
      </c>
      <c r="J2502" s="53">
        <f t="shared" si="236"/>
        <v>0.67485600000000012</v>
      </c>
      <c r="K2502" s="19">
        <f t="shared" si="237"/>
        <v>0.64111320000000005</v>
      </c>
      <c r="L2502" s="49">
        <f t="shared" si="235"/>
        <v>0.60737040000000009</v>
      </c>
    </row>
    <row r="2503" spans="1:12">
      <c r="A2503" s="3">
        <v>1105200200</v>
      </c>
      <c r="B2503" s="13" t="s">
        <v>1800</v>
      </c>
      <c r="C2503" s="241">
        <f>GENERAL!C1798</f>
        <v>5.8843900000000007</v>
      </c>
      <c r="D2503" s="15">
        <f>GENERAL!D1798</f>
        <v>200</v>
      </c>
      <c r="E2503" s="3">
        <f>GENERAL!E1798</f>
        <v>1600</v>
      </c>
      <c r="F2503" s="238">
        <f t="shared" si="232"/>
        <v>4.7075120000000004</v>
      </c>
      <c r="G2503" s="238">
        <f t="shared" si="233"/>
        <v>3.8248535000000006</v>
      </c>
      <c r="H2503" s="238">
        <f t="shared" si="234"/>
        <v>2.9421950000000003</v>
      </c>
      <c r="I2503" s="17">
        <f>GENERAL!F1798</f>
        <v>0.86</v>
      </c>
      <c r="J2503" s="53">
        <f t="shared" si="236"/>
        <v>0.82381460000000017</v>
      </c>
      <c r="K2503" s="19">
        <f t="shared" si="237"/>
        <v>0.78262387000000011</v>
      </c>
      <c r="L2503" s="49">
        <f t="shared" si="235"/>
        <v>0.74143314000000016</v>
      </c>
    </row>
    <row r="2504" spans="1:12">
      <c r="A2504" s="3">
        <v>1105200260</v>
      </c>
      <c r="B2504" s="13" t="s">
        <v>1801</v>
      </c>
      <c r="C2504" s="241">
        <f>GENERAL!C1799</f>
        <v>7.5396000000000001</v>
      </c>
      <c r="D2504" s="15">
        <f>GENERAL!D1799</f>
        <v>200</v>
      </c>
      <c r="E2504" s="3">
        <f>GENERAL!E1799</f>
        <v>1200</v>
      </c>
      <c r="F2504" s="238">
        <f t="shared" si="232"/>
        <v>6.0316800000000006</v>
      </c>
      <c r="G2504" s="238">
        <f t="shared" si="233"/>
        <v>4.9007399999999999</v>
      </c>
      <c r="H2504" s="238">
        <f t="shared" si="234"/>
        <v>3.7698</v>
      </c>
      <c r="I2504" s="17">
        <f>GENERAL!F1799</f>
        <v>0.86</v>
      </c>
      <c r="J2504" s="53">
        <f t="shared" si="236"/>
        <v>1.055544</v>
      </c>
      <c r="K2504" s="19">
        <f t="shared" si="237"/>
        <v>1.0027668000000001</v>
      </c>
      <c r="L2504" s="49">
        <f t="shared" si="235"/>
        <v>0.9499896000000001</v>
      </c>
    </row>
    <row r="2505" spans="1:12">
      <c r="A2505" s="3">
        <v>1105200300</v>
      </c>
      <c r="B2505" s="13" t="s">
        <v>1802</v>
      </c>
      <c r="C2505" s="241">
        <f>GENERAL!C1800</f>
        <v>8.9404000000000003</v>
      </c>
      <c r="D2505" s="15">
        <f>GENERAL!D1800</f>
        <v>100</v>
      </c>
      <c r="E2505" s="3">
        <f>GENERAL!E1800</f>
        <v>1000</v>
      </c>
      <c r="F2505" s="238">
        <f t="shared" ref="F2505:F2568" si="238">C2505*0.8</f>
        <v>7.1523200000000005</v>
      </c>
      <c r="G2505" s="238">
        <f t="shared" ref="G2505:G2568" si="239">C2505*0.65</f>
        <v>5.8112600000000008</v>
      </c>
      <c r="H2505" s="238">
        <f t="shared" ref="H2505:H2568" si="240">C2505*0.5</f>
        <v>4.4702000000000002</v>
      </c>
      <c r="I2505" s="17">
        <f>GENERAL!F1800</f>
        <v>0.86</v>
      </c>
      <c r="J2505" s="53">
        <f t="shared" si="236"/>
        <v>1.2516560000000001</v>
      </c>
      <c r="K2505" s="19">
        <f t="shared" si="237"/>
        <v>1.1890731999999999</v>
      </c>
      <c r="L2505" s="49">
        <f t="shared" ref="L2505:L2568" si="241">C2505*(1-I2505)*(1-L$6)</f>
        <v>1.1264904000000002</v>
      </c>
    </row>
    <row r="2506" spans="1:12">
      <c r="A2506" s="3">
        <v>1105200360</v>
      </c>
      <c r="B2506" s="13" t="s">
        <v>1803</v>
      </c>
      <c r="C2506" s="241">
        <f>GENERAL!C1801</f>
        <v>13.0913</v>
      </c>
      <c r="D2506" s="15">
        <f>GENERAL!D1801</f>
        <v>100</v>
      </c>
      <c r="E2506" s="3">
        <f>GENERAL!E1801</f>
        <v>1000</v>
      </c>
      <c r="F2506" s="238">
        <f t="shared" si="238"/>
        <v>10.473040000000001</v>
      </c>
      <c r="G2506" s="238">
        <f t="shared" si="239"/>
        <v>8.5093449999999997</v>
      </c>
      <c r="H2506" s="238">
        <f t="shared" si="240"/>
        <v>6.5456500000000002</v>
      </c>
      <c r="I2506" s="17">
        <f>GENERAL!F1801</f>
        <v>0.86</v>
      </c>
      <c r="J2506" s="53">
        <f t="shared" si="236"/>
        <v>1.8327820000000001</v>
      </c>
      <c r="K2506" s="19">
        <f t="shared" si="237"/>
        <v>1.7411429</v>
      </c>
      <c r="L2506" s="49">
        <f t="shared" si="241"/>
        <v>1.6495038000000002</v>
      </c>
    </row>
    <row r="2507" spans="1:12">
      <c r="A2507" s="3">
        <v>1105200400</v>
      </c>
      <c r="B2507" s="13" t="s">
        <v>1804</v>
      </c>
      <c r="C2507" s="241">
        <f>GENERAL!C1802</f>
        <v>14.7599</v>
      </c>
      <c r="D2507" s="15">
        <f>GENERAL!D1802</f>
        <v>100</v>
      </c>
      <c r="E2507" s="3">
        <f>GENERAL!E1802</f>
        <v>800</v>
      </c>
      <c r="F2507" s="238">
        <f t="shared" si="238"/>
        <v>11.807920000000001</v>
      </c>
      <c r="G2507" s="238">
        <f t="shared" si="239"/>
        <v>9.5939350000000001</v>
      </c>
      <c r="H2507" s="238">
        <f t="shared" si="240"/>
        <v>7.37995</v>
      </c>
      <c r="I2507" s="17">
        <f>GENERAL!F1802</f>
        <v>0.86</v>
      </c>
      <c r="J2507" s="53">
        <f t="shared" si="236"/>
        <v>2.0663860000000001</v>
      </c>
      <c r="K2507" s="19">
        <f t="shared" si="237"/>
        <v>1.9630666999999999</v>
      </c>
      <c r="L2507" s="49">
        <f t="shared" si="241"/>
        <v>1.8597474000000001</v>
      </c>
    </row>
    <row r="2508" spans="1:12">
      <c r="A2508" s="3">
        <v>1105300090</v>
      </c>
      <c r="B2508" s="13" t="s">
        <v>1805</v>
      </c>
      <c r="C2508" s="241">
        <f>GENERAL!C1803</f>
        <v>4.5423</v>
      </c>
      <c r="D2508" s="15">
        <f>GENERAL!D1803</f>
        <v>200</v>
      </c>
      <c r="E2508" s="3">
        <f>GENERAL!E1803</f>
        <v>2000</v>
      </c>
      <c r="F2508" s="238">
        <f t="shared" si="238"/>
        <v>3.6338400000000002</v>
      </c>
      <c r="G2508" s="238">
        <f t="shared" si="239"/>
        <v>2.9524950000000003</v>
      </c>
      <c r="H2508" s="238">
        <f t="shared" si="240"/>
        <v>2.27115</v>
      </c>
      <c r="I2508" s="17">
        <f>GENERAL!F1803</f>
        <v>0.86</v>
      </c>
      <c r="J2508" s="53">
        <f t="shared" si="236"/>
        <v>0.6359220000000001</v>
      </c>
      <c r="K2508" s="19">
        <f t="shared" si="237"/>
        <v>0.6041259000000001</v>
      </c>
      <c r="L2508" s="49">
        <f t="shared" si="241"/>
        <v>0.57232980000000011</v>
      </c>
    </row>
    <row r="2509" spans="1:12">
      <c r="A2509" s="3">
        <v>1105300100</v>
      </c>
      <c r="B2509" s="13" t="s">
        <v>1806</v>
      </c>
      <c r="C2509" s="241">
        <f>GENERAL!C1804</f>
        <v>5.0985000000000005</v>
      </c>
      <c r="D2509" s="15">
        <f>GENERAL!D1804</f>
        <v>200</v>
      </c>
      <c r="E2509" s="3">
        <f>GENERAL!E1804</f>
        <v>2000</v>
      </c>
      <c r="F2509" s="238">
        <f t="shared" si="238"/>
        <v>4.0788000000000002</v>
      </c>
      <c r="G2509" s="238">
        <f t="shared" si="239"/>
        <v>3.3140250000000004</v>
      </c>
      <c r="H2509" s="238">
        <f t="shared" si="240"/>
        <v>2.5492500000000002</v>
      </c>
      <c r="I2509" s="17">
        <f>GENERAL!F1804</f>
        <v>0.86</v>
      </c>
      <c r="J2509" s="53">
        <f t="shared" si="236"/>
        <v>0.71379000000000015</v>
      </c>
      <c r="K2509" s="19">
        <f t="shared" si="237"/>
        <v>0.67810050000000011</v>
      </c>
      <c r="L2509" s="49">
        <f t="shared" si="241"/>
        <v>0.64241100000000018</v>
      </c>
    </row>
    <row r="2510" spans="1:12">
      <c r="A2510" s="3">
        <v>1105300120</v>
      </c>
      <c r="B2510" s="13" t="s">
        <v>1807</v>
      </c>
      <c r="C2510" s="241">
        <f>GENERAL!C1805</f>
        <v>6.0358000000000001</v>
      </c>
      <c r="D2510" s="15">
        <f>GENERAL!D1805</f>
        <v>200</v>
      </c>
      <c r="E2510" s="3">
        <f>GENERAL!E1805</f>
        <v>1600</v>
      </c>
      <c r="F2510" s="238">
        <f t="shared" si="238"/>
        <v>4.82864</v>
      </c>
      <c r="G2510" s="238">
        <f t="shared" si="239"/>
        <v>3.92327</v>
      </c>
      <c r="H2510" s="238">
        <f t="shared" si="240"/>
        <v>3.0179</v>
      </c>
      <c r="I2510" s="17">
        <f>GENERAL!F1805</f>
        <v>0.86</v>
      </c>
      <c r="J2510" s="53">
        <f t="shared" si="236"/>
        <v>0.8450120000000001</v>
      </c>
      <c r="K2510" s="19">
        <f t="shared" si="237"/>
        <v>0.80276140000000007</v>
      </c>
      <c r="L2510" s="49">
        <f t="shared" si="241"/>
        <v>0.76051080000000015</v>
      </c>
    </row>
    <row r="2511" spans="1:12">
      <c r="A2511" s="3">
        <v>1105300160</v>
      </c>
      <c r="B2511" s="13" t="s">
        <v>1808</v>
      </c>
      <c r="C2511" s="241">
        <f>GENERAL!C1806</f>
        <v>7.0812499999999998</v>
      </c>
      <c r="D2511" s="15">
        <f>GENERAL!D1806</f>
        <v>100</v>
      </c>
      <c r="E2511" s="3">
        <f>GENERAL!E1806</f>
        <v>1200</v>
      </c>
      <c r="F2511" s="238">
        <f t="shared" si="238"/>
        <v>5.665</v>
      </c>
      <c r="G2511" s="238">
        <f t="shared" si="239"/>
        <v>4.6028124999999998</v>
      </c>
      <c r="H2511" s="238">
        <f t="shared" si="240"/>
        <v>3.5406249999999999</v>
      </c>
      <c r="I2511" s="17">
        <f>GENERAL!F1806</f>
        <v>0.86</v>
      </c>
      <c r="J2511" s="53">
        <f t="shared" si="236"/>
        <v>0.99137500000000012</v>
      </c>
      <c r="K2511" s="19">
        <f t="shared" si="237"/>
        <v>0.94180625000000007</v>
      </c>
      <c r="L2511" s="49">
        <f t="shared" si="241"/>
        <v>0.89223750000000013</v>
      </c>
    </row>
    <row r="2512" spans="1:12">
      <c r="A2512" s="3">
        <v>1105300200</v>
      </c>
      <c r="B2512" s="13" t="s">
        <v>1809</v>
      </c>
      <c r="C2512" s="241">
        <f>GENERAL!C1807</f>
        <v>8.9857200000000006</v>
      </c>
      <c r="D2512" s="15">
        <f>GENERAL!D1807</f>
        <v>100</v>
      </c>
      <c r="E2512" s="3">
        <f>GENERAL!E1807</f>
        <v>1000</v>
      </c>
      <c r="F2512" s="238">
        <f t="shared" si="238"/>
        <v>7.1885760000000012</v>
      </c>
      <c r="G2512" s="238">
        <f t="shared" si="239"/>
        <v>5.8407180000000007</v>
      </c>
      <c r="H2512" s="238">
        <f t="shared" si="240"/>
        <v>4.4928600000000003</v>
      </c>
      <c r="I2512" s="17">
        <f>GENERAL!F1807</f>
        <v>0.86</v>
      </c>
      <c r="J2512" s="53">
        <f t="shared" si="236"/>
        <v>1.2580008000000003</v>
      </c>
      <c r="K2512" s="19">
        <f t="shared" si="237"/>
        <v>1.1951007600000001</v>
      </c>
      <c r="L2512" s="49">
        <f t="shared" si="241"/>
        <v>1.1322007200000002</v>
      </c>
    </row>
    <row r="2513" spans="1:12">
      <c r="A2513" s="3">
        <v>1105300260</v>
      </c>
      <c r="B2513" s="13" t="s">
        <v>1810</v>
      </c>
      <c r="C2513" s="241">
        <f>GENERAL!C1808</f>
        <v>11.3712</v>
      </c>
      <c r="D2513" s="15">
        <f>GENERAL!D1808</f>
        <v>100</v>
      </c>
      <c r="E2513" s="3">
        <f>GENERAL!E1808</f>
        <v>800</v>
      </c>
      <c r="F2513" s="238">
        <f t="shared" si="238"/>
        <v>9.096960000000001</v>
      </c>
      <c r="G2513" s="238">
        <f t="shared" si="239"/>
        <v>7.3912800000000001</v>
      </c>
      <c r="H2513" s="238">
        <f t="shared" si="240"/>
        <v>5.6856</v>
      </c>
      <c r="I2513" s="17">
        <f>GENERAL!F1808</f>
        <v>0.86</v>
      </c>
      <c r="J2513" s="53">
        <f t="shared" si="236"/>
        <v>1.591968</v>
      </c>
      <c r="K2513" s="19">
        <f t="shared" si="237"/>
        <v>1.5123696</v>
      </c>
      <c r="L2513" s="49">
        <f t="shared" si="241"/>
        <v>1.4327712000000001</v>
      </c>
    </row>
    <row r="2514" spans="1:12">
      <c r="A2514" s="3">
        <v>1105300300</v>
      </c>
      <c r="B2514" s="13" t="s">
        <v>1811</v>
      </c>
      <c r="C2514" s="241">
        <f>GENERAL!C1809</f>
        <v>12.78951</v>
      </c>
      <c r="D2514" s="15">
        <f>GENERAL!D1809</f>
        <v>100</v>
      </c>
      <c r="E2514" s="3">
        <f>GENERAL!E1809</f>
        <v>600</v>
      </c>
      <c r="F2514" s="238">
        <f t="shared" si="238"/>
        <v>10.231608000000001</v>
      </c>
      <c r="G2514" s="238">
        <f t="shared" si="239"/>
        <v>8.3131815000000007</v>
      </c>
      <c r="H2514" s="238">
        <f t="shared" si="240"/>
        <v>6.394755</v>
      </c>
      <c r="I2514" s="17">
        <f>GENERAL!F1809</f>
        <v>0.86</v>
      </c>
      <c r="J2514" s="53">
        <f t="shared" si="236"/>
        <v>1.7905314000000001</v>
      </c>
      <c r="K2514" s="19">
        <f t="shared" si="237"/>
        <v>1.70100483</v>
      </c>
      <c r="L2514" s="49">
        <f t="shared" si="241"/>
        <v>1.6114782600000002</v>
      </c>
    </row>
    <row r="2515" spans="1:12">
      <c r="A2515" s="3">
        <v>1105300360</v>
      </c>
      <c r="B2515" s="13" t="s">
        <v>1812</v>
      </c>
      <c r="C2515" s="241">
        <f>GENERAL!C1810</f>
        <v>15.3985</v>
      </c>
      <c r="D2515" s="15">
        <f>GENERAL!D1810</f>
        <v>100</v>
      </c>
      <c r="E2515" s="3">
        <f>GENERAL!E1810</f>
        <v>600</v>
      </c>
      <c r="F2515" s="238">
        <f t="shared" si="238"/>
        <v>12.318800000000001</v>
      </c>
      <c r="G2515" s="238">
        <f t="shared" si="239"/>
        <v>10.009025000000001</v>
      </c>
      <c r="H2515" s="238">
        <f t="shared" si="240"/>
        <v>7.6992500000000001</v>
      </c>
      <c r="I2515" s="17">
        <f>GENERAL!F1810</f>
        <v>0.86</v>
      </c>
      <c r="J2515" s="53">
        <f t="shared" si="236"/>
        <v>2.1557900000000001</v>
      </c>
      <c r="K2515" s="19">
        <f t="shared" si="237"/>
        <v>2.0480005000000001</v>
      </c>
      <c r="L2515" s="49">
        <f t="shared" si="241"/>
        <v>1.9402110000000001</v>
      </c>
    </row>
    <row r="2516" spans="1:12">
      <c r="A2516" s="3">
        <v>1105300400</v>
      </c>
      <c r="B2516" s="13" t="s">
        <v>1813</v>
      </c>
      <c r="C2516" s="241">
        <f>GENERAL!C1811</f>
        <v>17.427600000000002</v>
      </c>
      <c r="D2516" s="15">
        <f>GENERAL!D1811</f>
        <v>100</v>
      </c>
      <c r="E2516" s="3">
        <f>GENERAL!E1811</f>
        <v>600</v>
      </c>
      <c r="F2516" s="238">
        <f t="shared" si="238"/>
        <v>13.942080000000002</v>
      </c>
      <c r="G2516" s="238">
        <f t="shared" si="239"/>
        <v>11.327940000000002</v>
      </c>
      <c r="H2516" s="238">
        <f t="shared" si="240"/>
        <v>8.7138000000000009</v>
      </c>
      <c r="I2516" s="17">
        <f>GENERAL!F1811</f>
        <v>0.86</v>
      </c>
      <c r="J2516" s="53">
        <f t="shared" si="236"/>
        <v>2.4398640000000005</v>
      </c>
      <c r="K2516" s="19">
        <f t="shared" si="237"/>
        <v>2.3178708000000006</v>
      </c>
      <c r="L2516" s="49">
        <f t="shared" si="241"/>
        <v>2.1958776000000007</v>
      </c>
    </row>
    <row r="2517" spans="1:12">
      <c r="A2517" s="3">
        <v>1105300460</v>
      </c>
      <c r="B2517" s="13" t="s">
        <v>1814</v>
      </c>
      <c r="C2517" s="241">
        <f>GENERAL!C1812</f>
        <v>22.392199999999999</v>
      </c>
      <c r="D2517" s="15">
        <f>GENERAL!D1812</f>
        <v>100</v>
      </c>
      <c r="E2517" s="3">
        <f>GENERAL!E1812</f>
        <v>500</v>
      </c>
      <c r="F2517" s="238">
        <f t="shared" si="238"/>
        <v>17.91376</v>
      </c>
      <c r="G2517" s="238">
        <f t="shared" si="239"/>
        <v>14.554930000000001</v>
      </c>
      <c r="H2517" s="238">
        <f t="shared" si="240"/>
        <v>11.196099999999999</v>
      </c>
      <c r="I2517" s="17">
        <f>GENERAL!F1812</f>
        <v>0.86</v>
      </c>
      <c r="J2517" s="53">
        <f t="shared" si="236"/>
        <v>3.1349080000000002</v>
      </c>
      <c r="K2517" s="19">
        <f t="shared" si="237"/>
        <v>2.9781626000000001</v>
      </c>
      <c r="L2517" s="49">
        <f t="shared" si="241"/>
        <v>2.8214172000000004</v>
      </c>
    </row>
    <row r="2518" spans="1:12">
      <c r="A2518" s="3">
        <v>1105300500</v>
      </c>
      <c r="B2518" s="13" t="s">
        <v>1815</v>
      </c>
      <c r="C2518" s="241">
        <f>GENERAL!C1813</f>
        <v>24.699400000000001</v>
      </c>
      <c r="D2518" s="15">
        <f>GENERAL!D1813</f>
        <v>100</v>
      </c>
      <c r="E2518" s="3">
        <f>GENERAL!E1813</f>
        <v>400</v>
      </c>
      <c r="F2518" s="238">
        <f t="shared" si="238"/>
        <v>19.759520000000002</v>
      </c>
      <c r="G2518" s="238">
        <f t="shared" si="239"/>
        <v>16.05461</v>
      </c>
      <c r="H2518" s="238">
        <f t="shared" si="240"/>
        <v>12.3497</v>
      </c>
      <c r="I2518" s="17">
        <f>GENERAL!F1813</f>
        <v>0.86</v>
      </c>
      <c r="J2518" s="53">
        <f t="shared" si="236"/>
        <v>3.4579160000000004</v>
      </c>
      <c r="K2518" s="19">
        <f t="shared" si="237"/>
        <v>3.2850202000000004</v>
      </c>
      <c r="L2518" s="49">
        <f t="shared" si="241"/>
        <v>3.1121244000000003</v>
      </c>
    </row>
    <row r="2519" spans="1:12">
      <c r="A2519" s="3">
        <v>1105300560</v>
      </c>
      <c r="B2519" s="13" t="s">
        <v>1816</v>
      </c>
      <c r="C2519" s="241">
        <f>GENERAL!C1814</f>
        <v>27.027200000000001</v>
      </c>
      <c r="D2519" s="15">
        <f>GENERAL!D1814</f>
        <v>100</v>
      </c>
      <c r="E2519" s="3">
        <f>GENERAL!E1814</f>
        <v>400</v>
      </c>
      <c r="F2519" s="238">
        <f t="shared" si="238"/>
        <v>21.621760000000002</v>
      </c>
      <c r="G2519" s="238">
        <f t="shared" si="239"/>
        <v>17.567679999999999</v>
      </c>
      <c r="H2519" s="238">
        <f t="shared" si="240"/>
        <v>13.5136</v>
      </c>
      <c r="I2519" s="17">
        <f>GENERAL!F1814</f>
        <v>0.86</v>
      </c>
      <c r="J2519" s="53">
        <f t="shared" si="236"/>
        <v>3.7838080000000005</v>
      </c>
      <c r="K2519" s="19">
        <f t="shared" si="237"/>
        <v>3.5946176000000003</v>
      </c>
      <c r="L2519" s="49">
        <f t="shared" si="241"/>
        <v>3.4054272000000005</v>
      </c>
    </row>
    <row r="2520" spans="1:12">
      <c r="A2520" s="3">
        <v>1105300600</v>
      </c>
      <c r="B2520" s="13" t="s">
        <v>1817</v>
      </c>
      <c r="C2520" s="241">
        <f>GENERAL!C1815</f>
        <v>34.566800000000001</v>
      </c>
      <c r="D2520" s="15">
        <f>GENERAL!D1815</f>
        <v>100</v>
      </c>
      <c r="E2520" s="3">
        <f>GENERAL!E1815</f>
        <v>400</v>
      </c>
      <c r="F2520" s="238">
        <f t="shared" si="238"/>
        <v>27.653440000000003</v>
      </c>
      <c r="G2520" s="238">
        <f t="shared" si="239"/>
        <v>22.468420000000002</v>
      </c>
      <c r="H2520" s="238">
        <f t="shared" si="240"/>
        <v>17.2834</v>
      </c>
      <c r="I2520" s="17">
        <f>GENERAL!F1815</f>
        <v>0.86</v>
      </c>
      <c r="J2520" s="53">
        <f t="shared" si="236"/>
        <v>4.8393520000000008</v>
      </c>
      <c r="K2520" s="19">
        <f t="shared" si="237"/>
        <v>4.5973844000000001</v>
      </c>
      <c r="L2520" s="49">
        <f t="shared" si="241"/>
        <v>4.3554168000000004</v>
      </c>
    </row>
    <row r="2521" spans="1:12">
      <c r="A2521" s="3">
        <v>1105400100</v>
      </c>
      <c r="B2521" s="13" t="s">
        <v>1818</v>
      </c>
      <c r="C2521" s="241">
        <f>GENERAL!C1816</f>
        <v>7.5097300000000002</v>
      </c>
      <c r="D2521" s="15">
        <f>GENERAL!D1816</f>
        <v>100</v>
      </c>
      <c r="E2521" s="3">
        <f>GENERAL!E1816</f>
        <v>1000</v>
      </c>
      <c r="F2521" s="238">
        <f t="shared" si="238"/>
        <v>6.0077840000000009</v>
      </c>
      <c r="G2521" s="238">
        <f t="shared" si="239"/>
        <v>4.8813245000000007</v>
      </c>
      <c r="H2521" s="238">
        <f t="shared" si="240"/>
        <v>3.7548650000000001</v>
      </c>
      <c r="I2521" s="17">
        <f>GENERAL!F1816</f>
        <v>0.86</v>
      </c>
      <c r="J2521" s="53">
        <f t="shared" si="236"/>
        <v>1.0513622</v>
      </c>
      <c r="K2521" s="19">
        <f t="shared" si="237"/>
        <v>0.99879408999999997</v>
      </c>
      <c r="L2521" s="49">
        <f t="shared" si="241"/>
        <v>0.94622598000000002</v>
      </c>
    </row>
    <row r="2522" spans="1:12">
      <c r="A2522" s="3">
        <v>1105400120</v>
      </c>
      <c r="B2522" s="13" t="s">
        <v>1819</v>
      </c>
      <c r="C2522" s="241">
        <f>GENERAL!C1817</f>
        <v>8.7519100000000005</v>
      </c>
      <c r="D2522" s="15">
        <f>GENERAL!D1817</f>
        <v>100</v>
      </c>
      <c r="E2522" s="3">
        <f>GENERAL!E1817</f>
        <v>1000</v>
      </c>
      <c r="F2522" s="238">
        <f t="shared" si="238"/>
        <v>7.0015280000000004</v>
      </c>
      <c r="G2522" s="238">
        <f t="shared" si="239"/>
        <v>5.6887415000000008</v>
      </c>
      <c r="H2522" s="238">
        <f t="shared" si="240"/>
        <v>4.3759550000000003</v>
      </c>
      <c r="I2522" s="17">
        <f>GENERAL!F1817</f>
        <v>0.86</v>
      </c>
      <c r="J2522" s="53">
        <f t="shared" si="236"/>
        <v>1.2252674000000001</v>
      </c>
      <c r="K2522" s="19">
        <f t="shared" si="237"/>
        <v>1.1640040300000001</v>
      </c>
      <c r="L2522" s="49">
        <f t="shared" si="241"/>
        <v>1.10274066</v>
      </c>
    </row>
    <row r="2523" spans="1:12">
      <c r="A2523" s="3">
        <v>1105400160</v>
      </c>
      <c r="B2523" s="13" t="s">
        <v>1820</v>
      </c>
      <c r="C2523" s="241">
        <f>GENERAL!C1818</f>
        <v>10.10327</v>
      </c>
      <c r="D2523" s="15">
        <f>GENERAL!D1818</f>
        <v>100</v>
      </c>
      <c r="E2523" s="3">
        <f>GENERAL!E1818</f>
        <v>800</v>
      </c>
      <c r="F2523" s="238">
        <f t="shared" si="238"/>
        <v>8.0826159999999998</v>
      </c>
      <c r="G2523" s="238">
        <f t="shared" si="239"/>
        <v>6.5671255000000004</v>
      </c>
      <c r="H2523" s="238">
        <f t="shared" si="240"/>
        <v>5.0516350000000001</v>
      </c>
      <c r="I2523" s="17">
        <f>GENERAL!F1818</f>
        <v>0.86</v>
      </c>
      <c r="J2523" s="53">
        <f t="shared" si="236"/>
        <v>1.4144578000000001</v>
      </c>
      <c r="K2523" s="19">
        <f t="shared" si="237"/>
        <v>1.34373491</v>
      </c>
      <c r="L2523" s="49">
        <f t="shared" si="241"/>
        <v>1.2730120200000001</v>
      </c>
    </row>
    <row r="2524" spans="1:12">
      <c r="A2524" s="3">
        <v>1105400200</v>
      </c>
      <c r="B2524" s="13" t="s">
        <v>1821</v>
      </c>
      <c r="C2524" s="241">
        <f>GENERAL!C1819</f>
        <v>12.87603</v>
      </c>
      <c r="D2524" s="15">
        <f>GENERAL!D1819</f>
        <v>100</v>
      </c>
      <c r="E2524" s="3">
        <f>GENERAL!E1819</f>
        <v>600</v>
      </c>
      <c r="F2524" s="238">
        <f t="shared" si="238"/>
        <v>10.300824</v>
      </c>
      <c r="G2524" s="238">
        <f t="shared" si="239"/>
        <v>8.3694195000000011</v>
      </c>
      <c r="H2524" s="238">
        <f t="shared" si="240"/>
        <v>6.438015</v>
      </c>
      <c r="I2524" s="17">
        <f>GENERAL!F1819</f>
        <v>0.86</v>
      </c>
      <c r="J2524" s="53">
        <f t="shared" si="236"/>
        <v>1.8026442000000003</v>
      </c>
      <c r="K2524" s="19">
        <f t="shared" si="237"/>
        <v>1.7125119900000001</v>
      </c>
      <c r="L2524" s="49">
        <f t="shared" si="241"/>
        <v>1.6223797800000002</v>
      </c>
    </row>
    <row r="2525" spans="1:12">
      <c r="A2525" s="3">
        <v>1105400260</v>
      </c>
      <c r="B2525" s="13" t="s">
        <v>1822</v>
      </c>
      <c r="C2525" s="241">
        <f>GENERAL!C1820</f>
        <v>16.397600000000001</v>
      </c>
      <c r="D2525" s="15">
        <f>GENERAL!D1820</f>
        <v>100</v>
      </c>
      <c r="E2525" s="3">
        <f>GENERAL!E1820</f>
        <v>600</v>
      </c>
      <c r="F2525" s="238">
        <f t="shared" si="238"/>
        <v>13.118080000000001</v>
      </c>
      <c r="G2525" s="238">
        <f t="shared" si="239"/>
        <v>10.658440000000001</v>
      </c>
      <c r="H2525" s="238">
        <f t="shared" si="240"/>
        <v>8.1988000000000003</v>
      </c>
      <c r="I2525" s="17">
        <f>GENERAL!F1820</f>
        <v>0.86</v>
      </c>
      <c r="J2525" s="53">
        <f t="shared" si="236"/>
        <v>2.2956640000000004</v>
      </c>
      <c r="K2525" s="19">
        <f t="shared" si="237"/>
        <v>2.1808808000000002</v>
      </c>
      <c r="L2525" s="49">
        <f t="shared" si="241"/>
        <v>2.0660976000000004</v>
      </c>
    </row>
    <row r="2526" spans="1:12">
      <c r="A2526" s="3">
        <v>1105400300</v>
      </c>
      <c r="B2526" s="13" t="s">
        <v>1823</v>
      </c>
      <c r="C2526" s="241">
        <f>GENERAL!C1821</f>
        <v>19.3125</v>
      </c>
      <c r="D2526" s="15">
        <f>GENERAL!D1821</f>
        <v>100</v>
      </c>
      <c r="E2526" s="3">
        <f>GENERAL!E1821</f>
        <v>400</v>
      </c>
      <c r="F2526" s="238">
        <f t="shared" si="238"/>
        <v>15.450000000000001</v>
      </c>
      <c r="G2526" s="238">
        <f t="shared" si="239"/>
        <v>12.553125</v>
      </c>
      <c r="H2526" s="238">
        <f t="shared" si="240"/>
        <v>9.65625</v>
      </c>
      <c r="I2526" s="17">
        <f>GENERAL!F1821</f>
        <v>0.86</v>
      </c>
      <c r="J2526" s="53">
        <f t="shared" si="236"/>
        <v>2.7037500000000003</v>
      </c>
      <c r="K2526" s="19">
        <f t="shared" si="237"/>
        <v>2.5685625000000001</v>
      </c>
      <c r="L2526" s="49">
        <f t="shared" si="241"/>
        <v>2.4333750000000003</v>
      </c>
    </row>
    <row r="2527" spans="1:12">
      <c r="A2527" s="3">
        <v>1105400360</v>
      </c>
      <c r="B2527" s="13" t="s">
        <v>1824</v>
      </c>
      <c r="C2527" s="241">
        <f>GENERAL!C1822</f>
        <v>25.5852</v>
      </c>
      <c r="D2527" s="15">
        <f>GENERAL!D1822</f>
        <v>50</v>
      </c>
      <c r="E2527" s="3">
        <f>GENERAL!E1822</f>
        <v>400</v>
      </c>
      <c r="F2527" s="238">
        <f t="shared" si="238"/>
        <v>20.468160000000001</v>
      </c>
      <c r="G2527" s="238">
        <f t="shared" si="239"/>
        <v>16.630380000000002</v>
      </c>
      <c r="H2527" s="238">
        <f t="shared" si="240"/>
        <v>12.7926</v>
      </c>
      <c r="I2527" s="17">
        <f>GENERAL!F1822</f>
        <v>0.86</v>
      </c>
      <c r="J2527" s="53">
        <f t="shared" si="236"/>
        <v>3.5819280000000004</v>
      </c>
      <c r="K2527" s="19">
        <f t="shared" si="237"/>
        <v>3.4028316000000003</v>
      </c>
      <c r="L2527" s="49">
        <f t="shared" si="241"/>
        <v>3.2237352000000006</v>
      </c>
    </row>
    <row r="2528" spans="1:12">
      <c r="A2528" s="3">
        <v>1105400400</v>
      </c>
      <c r="B2528" s="13" t="s">
        <v>1825</v>
      </c>
      <c r="C2528" s="241">
        <f>GENERAL!C1823</f>
        <v>28.932700000000001</v>
      </c>
      <c r="D2528" s="15">
        <f>GENERAL!D1823</f>
        <v>50</v>
      </c>
      <c r="E2528" s="3">
        <f>GENERAL!E1823</f>
        <v>400</v>
      </c>
      <c r="F2528" s="238">
        <f t="shared" si="238"/>
        <v>23.146160000000002</v>
      </c>
      <c r="G2528" s="238">
        <f t="shared" si="239"/>
        <v>18.806255</v>
      </c>
      <c r="H2528" s="238">
        <f t="shared" si="240"/>
        <v>14.46635</v>
      </c>
      <c r="I2528" s="17">
        <f>GENERAL!F1823</f>
        <v>0.86</v>
      </c>
      <c r="J2528" s="53">
        <f t="shared" si="236"/>
        <v>4.0505780000000007</v>
      </c>
      <c r="K2528" s="19">
        <f t="shared" si="237"/>
        <v>3.8480491000000003</v>
      </c>
      <c r="L2528" s="49">
        <f t="shared" si="241"/>
        <v>3.6455202000000009</v>
      </c>
    </row>
    <row r="2529" spans="1:12">
      <c r="A2529" s="3">
        <v>1105400460</v>
      </c>
      <c r="B2529" s="13" t="s">
        <v>1826</v>
      </c>
      <c r="C2529" s="241">
        <f>GENERAL!C1824</f>
        <v>32.2699</v>
      </c>
      <c r="D2529" s="15">
        <f>GENERAL!D1824</f>
        <v>50</v>
      </c>
      <c r="E2529" s="3">
        <f>GENERAL!E1824</f>
        <v>300</v>
      </c>
      <c r="F2529" s="238">
        <f t="shared" si="238"/>
        <v>25.815920000000002</v>
      </c>
      <c r="G2529" s="238">
        <f t="shared" si="239"/>
        <v>20.975435000000001</v>
      </c>
      <c r="H2529" s="238">
        <f t="shared" si="240"/>
        <v>16.13495</v>
      </c>
      <c r="I2529" s="17">
        <f>GENERAL!F1824</f>
        <v>0.86</v>
      </c>
      <c r="J2529" s="53">
        <f t="shared" si="236"/>
        <v>4.5177860000000001</v>
      </c>
      <c r="K2529" s="19">
        <f t="shared" si="237"/>
        <v>4.2918966999999997</v>
      </c>
      <c r="L2529" s="49">
        <f t="shared" si="241"/>
        <v>4.0660074000000002</v>
      </c>
    </row>
    <row r="2530" spans="1:12">
      <c r="A2530" s="3">
        <v>1105400500</v>
      </c>
      <c r="B2530" s="13" t="s">
        <v>1827</v>
      </c>
      <c r="C2530" s="241">
        <f>GENERAL!C1825</f>
        <v>35.627700000000004</v>
      </c>
      <c r="D2530" s="15">
        <f>GENERAL!D1825</f>
        <v>50</v>
      </c>
      <c r="E2530" s="3">
        <f>GENERAL!E1825</f>
        <v>300</v>
      </c>
      <c r="F2530" s="238">
        <f t="shared" si="238"/>
        <v>28.502160000000003</v>
      </c>
      <c r="G2530" s="238">
        <f t="shared" si="239"/>
        <v>23.158005000000003</v>
      </c>
      <c r="H2530" s="238">
        <f t="shared" si="240"/>
        <v>17.813850000000002</v>
      </c>
      <c r="I2530" s="17">
        <f>GENERAL!F1825</f>
        <v>0.86</v>
      </c>
      <c r="J2530" s="53">
        <f t="shared" si="236"/>
        <v>4.9878780000000011</v>
      </c>
      <c r="K2530" s="19">
        <f t="shared" si="237"/>
        <v>4.7384841000000009</v>
      </c>
      <c r="L2530" s="49">
        <f t="shared" si="241"/>
        <v>4.4890902000000015</v>
      </c>
    </row>
    <row r="2531" spans="1:12">
      <c r="A2531" s="3">
        <v>1105400560</v>
      </c>
      <c r="B2531" s="13" t="s">
        <v>1828</v>
      </c>
      <c r="C2531" s="241">
        <f>GENERAL!C1826</f>
        <v>38.985500000000002</v>
      </c>
      <c r="D2531" s="15">
        <f>GENERAL!D1826</f>
        <v>50</v>
      </c>
      <c r="E2531" s="3">
        <f>GENERAL!E1826</f>
        <v>300</v>
      </c>
      <c r="F2531" s="238">
        <f t="shared" si="238"/>
        <v>31.188400000000001</v>
      </c>
      <c r="G2531" s="238">
        <f t="shared" si="239"/>
        <v>25.340575000000001</v>
      </c>
      <c r="H2531" s="238">
        <f t="shared" si="240"/>
        <v>19.492750000000001</v>
      </c>
      <c r="I2531" s="17">
        <f>GENERAL!F1826</f>
        <v>0.86</v>
      </c>
      <c r="J2531" s="53">
        <f t="shared" si="236"/>
        <v>5.4579700000000004</v>
      </c>
      <c r="K2531" s="19">
        <f t="shared" si="237"/>
        <v>5.1850715000000003</v>
      </c>
      <c r="L2531" s="49">
        <f t="shared" si="241"/>
        <v>4.9121730000000001</v>
      </c>
    </row>
    <row r="2532" spans="1:12">
      <c r="A2532" s="3">
        <v>1105400600</v>
      </c>
      <c r="B2532" s="13" t="s">
        <v>1829</v>
      </c>
      <c r="C2532" s="241">
        <f>GENERAL!C1827</f>
        <v>47.38</v>
      </c>
      <c r="D2532" s="15">
        <f>GENERAL!D1827</f>
        <v>50</v>
      </c>
      <c r="E2532" s="3">
        <f>GENERAL!E1827</f>
        <v>200</v>
      </c>
      <c r="F2532" s="238">
        <f t="shared" si="238"/>
        <v>37.904000000000003</v>
      </c>
      <c r="G2532" s="238">
        <f t="shared" si="239"/>
        <v>30.797000000000004</v>
      </c>
      <c r="H2532" s="238">
        <f t="shared" si="240"/>
        <v>23.69</v>
      </c>
      <c r="I2532" s="17">
        <f>GENERAL!F1827</f>
        <v>0.86</v>
      </c>
      <c r="J2532" s="53">
        <f t="shared" si="236"/>
        <v>6.6332000000000013</v>
      </c>
      <c r="K2532" s="19">
        <f t="shared" si="237"/>
        <v>6.301540000000001</v>
      </c>
      <c r="L2532" s="49">
        <f t="shared" si="241"/>
        <v>5.9698800000000016</v>
      </c>
    </row>
    <row r="2533" spans="1:12">
      <c r="A2533" s="3">
        <v>1105500100</v>
      </c>
      <c r="B2533" s="13" t="s">
        <v>1830</v>
      </c>
      <c r="C2533" s="241">
        <f>GENERAL!C1828</f>
        <v>10.59252</v>
      </c>
      <c r="D2533" s="15">
        <f>GENERAL!D1828</f>
        <v>100</v>
      </c>
      <c r="E2533" s="3">
        <f>GENERAL!E1828</f>
        <v>800</v>
      </c>
      <c r="F2533" s="238">
        <f t="shared" si="238"/>
        <v>8.4740160000000007</v>
      </c>
      <c r="G2533" s="238">
        <f t="shared" si="239"/>
        <v>6.8851380000000004</v>
      </c>
      <c r="H2533" s="238">
        <f t="shared" si="240"/>
        <v>5.2962600000000002</v>
      </c>
      <c r="I2533" s="17">
        <f>GENERAL!F1828</f>
        <v>0.86</v>
      </c>
      <c r="J2533" s="53">
        <f t="shared" si="236"/>
        <v>1.4829528000000003</v>
      </c>
      <c r="K2533" s="19">
        <f t="shared" si="237"/>
        <v>1.4088051600000002</v>
      </c>
      <c r="L2533" s="49">
        <f t="shared" si="241"/>
        <v>1.3346575200000004</v>
      </c>
    </row>
    <row r="2534" spans="1:12">
      <c r="A2534" s="3">
        <v>1105500120</v>
      </c>
      <c r="B2534" s="13" t="s">
        <v>1831</v>
      </c>
      <c r="C2534" s="241">
        <f>GENERAL!C1829</f>
        <v>12.669</v>
      </c>
      <c r="D2534" s="15">
        <f>GENERAL!D1829</f>
        <v>100</v>
      </c>
      <c r="E2534" s="3">
        <f>GENERAL!E1829</f>
        <v>800</v>
      </c>
      <c r="F2534" s="238">
        <f t="shared" si="238"/>
        <v>10.135200000000001</v>
      </c>
      <c r="G2534" s="238">
        <f t="shared" si="239"/>
        <v>8.2348499999999998</v>
      </c>
      <c r="H2534" s="238">
        <f t="shared" si="240"/>
        <v>6.3345000000000002</v>
      </c>
      <c r="I2534" s="17">
        <f>GENERAL!F1829</f>
        <v>0.86</v>
      </c>
      <c r="J2534" s="53">
        <f t="shared" si="236"/>
        <v>1.7736600000000002</v>
      </c>
      <c r="K2534" s="19">
        <f t="shared" si="237"/>
        <v>1.6849770000000002</v>
      </c>
      <c r="L2534" s="49">
        <f t="shared" si="241"/>
        <v>1.5962940000000003</v>
      </c>
    </row>
    <row r="2535" spans="1:12">
      <c r="A2535" s="3">
        <v>1105500160</v>
      </c>
      <c r="B2535" s="13" t="s">
        <v>1832</v>
      </c>
      <c r="C2535" s="241">
        <f>GENERAL!C1830</f>
        <v>13.992550000000001</v>
      </c>
      <c r="D2535" s="15">
        <f>GENERAL!D1830</f>
        <v>100</v>
      </c>
      <c r="E2535" s="3">
        <f>GENERAL!E1830</f>
        <v>600</v>
      </c>
      <c r="F2535" s="238">
        <f t="shared" si="238"/>
        <v>11.194040000000001</v>
      </c>
      <c r="G2535" s="238">
        <f t="shared" si="239"/>
        <v>9.0951575000000009</v>
      </c>
      <c r="H2535" s="238">
        <f t="shared" si="240"/>
        <v>6.9962750000000007</v>
      </c>
      <c r="I2535" s="17">
        <f>GENERAL!F1830</f>
        <v>0.86</v>
      </c>
      <c r="J2535" s="53">
        <f t="shared" si="236"/>
        <v>1.9589570000000003</v>
      </c>
      <c r="K2535" s="19">
        <f t="shared" si="237"/>
        <v>1.8610091500000001</v>
      </c>
      <c r="L2535" s="49">
        <f t="shared" si="241"/>
        <v>1.7630613000000004</v>
      </c>
    </row>
    <row r="2536" spans="1:12">
      <c r="A2536" s="3">
        <v>1105500190</v>
      </c>
      <c r="B2536" s="13" t="s">
        <v>1833</v>
      </c>
      <c r="C2536" s="241">
        <f>GENERAL!C1831</f>
        <v>16.655100000000001</v>
      </c>
      <c r="D2536" s="15">
        <f>GENERAL!D1831</f>
        <v>100</v>
      </c>
      <c r="E2536" s="3">
        <f>GENERAL!E1831</f>
        <v>600</v>
      </c>
      <c r="F2536" s="238">
        <f t="shared" si="238"/>
        <v>13.324080000000002</v>
      </c>
      <c r="G2536" s="238">
        <f t="shared" si="239"/>
        <v>10.825815</v>
      </c>
      <c r="H2536" s="238">
        <f t="shared" si="240"/>
        <v>8.3275500000000005</v>
      </c>
      <c r="I2536" s="17">
        <f>GENERAL!F1831</f>
        <v>0.86</v>
      </c>
      <c r="J2536" s="53">
        <f t="shared" si="236"/>
        <v>2.3317140000000003</v>
      </c>
      <c r="K2536" s="19">
        <f t="shared" si="237"/>
        <v>2.2151283000000004</v>
      </c>
      <c r="L2536" s="49">
        <f t="shared" si="241"/>
        <v>2.0985426000000005</v>
      </c>
    </row>
    <row r="2537" spans="1:12">
      <c r="A2537" s="3">
        <v>1105500200</v>
      </c>
      <c r="B2537" s="13" t="s">
        <v>1834</v>
      </c>
      <c r="C2537" s="241">
        <f>GENERAL!C1832</f>
        <v>17.79222</v>
      </c>
      <c r="D2537" s="15">
        <f>GENERAL!D1832</f>
        <v>100</v>
      </c>
      <c r="E2537" s="3">
        <f>GENERAL!E1832</f>
        <v>400</v>
      </c>
      <c r="F2537" s="238">
        <f t="shared" si="238"/>
        <v>14.233776000000001</v>
      </c>
      <c r="G2537" s="238">
        <f t="shared" si="239"/>
        <v>11.564943000000001</v>
      </c>
      <c r="H2537" s="238">
        <f t="shared" si="240"/>
        <v>8.8961100000000002</v>
      </c>
      <c r="I2537" s="17">
        <f>GENERAL!F1832</f>
        <v>0.86</v>
      </c>
      <c r="J2537" s="53">
        <f t="shared" si="236"/>
        <v>2.4909108000000004</v>
      </c>
      <c r="K2537" s="19">
        <f t="shared" si="237"/>
        <v>2.3663652600000002</v>
      </c>
      <c r="L2537" s="49">
        <f t="shared" si="241"/>
        <v>2.2418197200000005</v>
      </c>
    </row>
    <row r="2538" spans="1:12">
      <c r="A2538" s="3">
        <v>1105500260</v>
      </c>
      <c r="B2538" s="13" t="s">
        <v>1835</v>
      </c>
      <c r="C2538" s="241">
        <f>GENERAL!C1833</f>
        <v>22.608499999999999</v>
      </c>
      <c r="D2538" s="15">
        <f>GENERAL!D1833</f>
        <v>50</v>
      </c>
      <c r="E2538" s="3">
        <f>GENERAL!E1833</f>
        <v>400</v>
      </c>
      <c r="F2538" s="238">
        <f t="shared" si="238"/>
        <v>18.0868</v>
      </c>
      <c r="G2538" s="238">
        <f t="shared" si="239"/>
        <v>14.695525</v>
      </c>
      <c r="H2538" s="238">
        <f t="shared" si="240"/>
        <v>11.30425</v>
      </c>
      <c r="I2538" s="17">
        <f>GENERAL!F1833</f>
        <v>0.86</v>
      </c>
      <c r="J2538" s="53">
        <f t="shared" si="236"/>
        <v>3.1651900000000004</v>
      </c>
      <c r="K2538" s="19">
        <f t="shared" si="237"/>
        <v>3.0069305000000002</v>
      </c>
      <c r="L2538" s="49">
        <f t="shared" si="241"/>
        <v>2.8486710000000004</v>
      </c>
    </row>
    <row r="2539" spans="1:12">
      <c r="A2539" s="3">
        <v>1105500300</v>
      </c>
      <c r="B2539" s="13" t="s">
        <v>1836</v>
      </c>
      <c r="C2539" s="241">
        <f>GENERAL!C1834</f>
        <v>26.574000000000002</v>
      </c>
      <c r="D2539" s="15">
        <f>GENERAL!D1834</f>
        <v>50</v>
      </c>
      <c r="E2539" s="3">
        <f>GENERAL!E1834</f>
        <v>300</v>
      </c>
      <c r="F2539" s="238">
        <f t="shared" si="238"/>
        <v>21.259200000000003</v>
      </c>
      <c r="G2539" s="238">
        <f t="shared" si="239"/>
        <v>17.273100000000003</v>
      </c>
      <c r="H2539" s="238">
        <f t="shared" si="240"/>
        <v>13.287000000000001</v>
      </c>
      <c r="I2539" s="17">
        <f>GENERAL!F1834</f>
        <v>0.86</v>
      </c>
      <c r="J2539" s="53">
        <f t="shared" si="236"/>
        <v>3.7203600000000008</v>
      </c>
      <c r="K2539" s="19">
        <f t="shared" si="237"/>
        <v>3.5343420000000005</v>
      </c>
      <c r="L2539" s="49">
        <f t="shared" si="241"/>
        <v>3.3483240000000007</v>
      </c>
    </row>
    <row r="2540" spans="1:12">
      <c r="A2540" s="3">
        <v>1105500360</v>
      </c>
      <c r="B2540" s="13" t="s">
        <v>1837</v>
      </c>
      <c r="C2540" s="241">
        <f>GENERAL!C1835</f>
        <v>35.164200000000001</v>
      </c>
      <c r="D2540" s="15">
        <f>GENERAL!D1835</f>
        <v>50</v>
      </c>
      <c r="E2540" s="3">
        <f>GENERAL!E1835</f>
        <v>300</v>
      </c>
      <c r="F2540" s="238">
        <f t="shared" si="238"/>
        <v>28.131360000000001</v>
      </c>
      <c r="G2540" s="238">
        <f t="shared" si="239"/>
        <v>22.856730000000002</v>
      </c>
      <c r="H2540" s="238">
        <f t="shared" si="240"/>
        <v>17.582100000000001</v>
      </c>
      <c r="I2540" s="17">
        <f>GENERAL!F1835</f>
        <v>0.86</v>
      </c>
      <c r="J2540" s="53">
        <f t="shared" si="236"/>
        <v>4.922988000000001</v>
      </c>
      <c r="K2540" s="19">
        <f t="shared" si="237"/>
        <v>4.6768386000000008</v>
      </c>
      <c r="L2540" s="49">
        <f t="shared" si="241"/>
        <v>4.4306892000000007</v>
      </c>
    </row>
    <row r="2541" spans="1:12">
      <c r="A2541" s="3">
        <v>1105500400</v>
      </c>
      <c r="B2541" s="13" t="s">
        <v>1838</v>
      </c>
      <c r="C2541" s="241">
        <f>GENERAL!C1836</f>
        <v>39.706499999999998</v>
      </c>
      <c r="D2541" s="15">
        <f>GENERAL!D1836</f>
        <v>50</v>
      </c>
      <c r="E2541" s="3">
        <f>GENERAL!E1836</f>
        <v>300</v>
      </c>
      <c r="F2541" s="238">
        <f t="shared" si="238"/>
        <v>31.7652</v>
      </c>
      <c r="G2541" s="238">
        <f t="shared" si="239"/>
        <v>25.809225000000001</v>
      </c>
      <c r="H2541" s="238">
        <f t="shared" si="240"/>
        <v>19.853249999999999</v>
      </c>
      <c r="I2541" s="17">
        <f>GENERAL!F1836</f>
        <v>0.86</v>
      </c>
      <c r="J2541" s="53">
        <f t="shared" si="236"/>
        <v>5.55891</v>
      </c>
      <c r="K2541" s="19">
        <f t="shared" si="237"/>
        <v>5.2809644999999996</v>
      </c>
      <c r="L2541" s="49">
        <f t="shared" si="241"/>
        <v>5.0030190000000001</v>
      </c>
    </row>
    <row r="2542" spans="1:12">
      <c r="A2542" s="3">
        <v>1105500460</v>
      </c>
      <c r="B2542" s="13" t="s">
        <v>1839</v>
      </c>
      <c r="C2542" s="241">
        <f>GENERAL!C1837</f>
        <v>44.259099999999997</v>
      </c>
      <c r="D2542" s="15">
        <f>GENERAL!D1837</f>
        <v>50</v>
      </c>
      <c r="E2542" s="3">
        <f>GENERAL!E1837</f>
        <v>200</v>
      </c>
      <c r="F2542" s="238">
        <f t="shared" si="238"/>
        <v>35.40728</v>
      </c>
      <c r="G2542" s="238">
        <f t="shared" si="239"/>
        <v>28.768414999999997</v>
      </c>
      <c r="H2542" s="238">
        <f t="shared" si="240"/>
        <v>22.129549999999998</v>
      </c>
      <c r="I2542" s="17">
        <f>GENERAL!F1837</f>
        <v>0.86</v>
      </c>
      <c r="J2542" s="53">
        <f t="shared" si="236"/>
        <v>6.1962739999999998</v>
      </c>
      <c r="K2542" s="19">
        <f t="shared" si="237"/>
        <v>5.8864602999999995</v>
      </c>
      <c r="L2542" s="49">
        <f t="shared" si="241"/>
        <v>5.5766466000000001</v>
      </c>
    </row>
    <row r="2543" spans="1:12">
      <c r="A2543" s="3">
        <v>1105500500</v>
      </c>
      <c r="B2543" s="13" t="s">
        <v>1840</v>
      </c>
      <c r="C2543" s="241">
        <f>GENERAL!C1838</f>
        <v>48.801400000000001</v>
      </c>
      <c r="D2543" s="15">
        <f>GENERAL!D1838</f>
        <v>50</v>
      </c>
      <c r="E2543" s="3">
        <f>GENERAL!E1838</f>
        <v>200</v>
      </c>
      <c r="F2543" s="238">
        <f t="shared" si="238"/>
        <v>39.041120000000006</v>
      </c>
      <c r="G2543" s="238">
        <f t="shared" si="239"/>
        <v>31.720910000000003</v>
      </c>
      <c r="H2543" s="238">
        <f t="shared" si="240"/>
        <v>24.400700000000001</v>
      </c>
      <c r="I2543" s="17">
        <f>GENERAL!F1838</f>
        <v>0.86</v>
      </c>
      <c r="J2543" s="53">
        <f t="shared" si="236"/>
        <v>6.8321960000000006</v>
      </c>
      <c r="K2543" s="19">
        <f t="shared" si="237"/>
        <v>6.4905862000000001</v>
      </c>
      <c r="L2543" s="49">
        <f t="shared" si="241"/>
        <v>6.1489764000000005</v>
      </c>
    </row>
    <row r="2544" spans="1:12">
      <c r="A2544" s="3">
        <v>1105500560</v>
      </c>
      <c r="B2544" s="13" t="s">
        <v>1841</v>
      </c>
      <c r="C2544" s="241">
        <f>GENERAL!C1839</f>
        <v>53.374600000000001</v>
      </c>
      <c r="D2544" s="15">
        <f>GENERAL!D1839</f>
        <v>50</v>
      </c>
      <c r="E2544" s="3">
        <f>GENERAL!E1839</f>
        <v>200</v>
      </c>
      <c r="F2544" s="238">
        <f t="shared" si="238"/>
        <v>42.699680000000001</v>
      </c>
      <c r="G2544" s="238">
        <f t="shared" si="239"/>
        <v>34.693490000000004</v>
      </c>
      <c r="H2544" s="238">
        <f t="shared" si="240"/>
        <v>26.6873</v>
      </c>
      <c r="I2544" s="17">
        <f>GENERAL!F1839</f>
        <v>0.86</v>
      </c>
      <c r="J2544" s="53">
        <f t="shared" si="236"/>
        <v>7.4724440000000012</v>
      </c>
      <c r="K2544" s="19">
        <f t="shared" si="237"/>
        <v>7.0988218000000005</v>
      </c>
      <c r="L2544" s="49">
        <f t="shared" si="241"/>
        <v>6.7251996000000016</v>
      </c>
    </row>
    <row r="2545" spans="1:12">
      <c r="A2545" s="3">
        <v>1105500600</v>
      </c>
      <c r="B2545" s="13" t="s">
        <v>1842</v>
      </c>
      <c r="C2545" s="241">
        <f>GENERAL!C1840</f>
        <v>59.225000000000001</v>
      </c>
      <c r="D2545" s="15">
        <f>GENERAL!D1840</f>
        <v>50</v>
      </c>
      <c r="E2545" s="3">
        <f>GENERAL!E1840</f>
        <v>200</v>
      </c>
      <c r="F2545" s="238">
        <f t="shared" si="238"/>
        <v>47.38</v>
      </c>
      <c r="G2545" s="238">
        <f t="shared" si="239"/>
        <v>38.496250000000003</v>
      </c>
      <c r="H2545" s="238">
        <f t="shared" si="240"/>
        <v>29.612500000000001</v>
      </c>
      <c r="I2545" s="17">
        <f>GENERAL!F1840</f>
        <v>0.86</v>
      </c>
      <c r="J2545" s="53">
        <f t="shared" si="236"/>
        <v>8.291500000000001</v>
      </c>
      <c r="K2545" s="19">
        <f t="shared" si="237"/>
        <v>7.8769250000000008</v>
      </c>
      <c r="L2545" s="49">
        <f t="shared" si="241"/>
        <v>7.4623500000000007</v>
      </c>
    </row>
    <row r="2546" spans="1:12">
      <c r="A2546" s="3">
        <v>1105600100</v>
      </c>
      <c r="B2546" s="13" t="s">
        <v>1843</v>
      </c>
      <c r="C2546" s="241">
        <f>GENERAL!C1841</f>
        <v>17.293700000000001</v>
      </c>
      <c r="D2546" s="15">
        <f>GENERAL!D1841</f>
        <v>100</v>
      </c>
      <c r="E2546" s="3">
        <f>GENERAL!E1841</f>
        <v>600</v>
      </c>
      <c r="F2546" s="238">
        <f t="shared" si="238"/>
        <v>13.834960000000002</v>
      </c>
      <c r="G2546" s="238">
        <f t="shared" si="239"/>
        <v>11.240905000000001</v>
      </c>
      <c r="H2546" s="238">
        <f t="shared" si="240"/>
        <v>8.6468500000000006</v>
      </c>
      <c r="I2546" s="17">
        <f>GENERAL!F1841</f>
        <v>0.86</v>
      </c>
      <c r="J2546" s="53">
        <f t="shared" si="236"/>
        <v>2.4211180000000003</v>
      </c>
      <c r="K2546" s="19">
        <f t="shared" si="237"/>
        <v>2.3000621000000003</v>
      </c>
      <c r="L2546" s="49">
        <f t="shared" si="241"/>
        <v>2.1790062000000003</v>
      </c>
    </row>
    <row r="2547" spans="1:12">
      <c r="A2547" s="3">
        <v>1105600120</v>
      </c>
      <c r="B2547" s="13" t="s">
        <v>1844</v>
      </c>
      <c r="C2547" s="241">
        <f>GENERAL!C1842</f>
        <v>19.508200000000002</v>
      </c>
      <c r="D2547" s="15">
        <f>GENERAL!D1842</f>
        <v>50</v>
      </c>
      <c r="E2547" s="3">
        <f>GENERAL!E1842</f>
        <v>500</v>
      </c>
      <c r="F2547" s="238">
        <f t="shared" si="238"/>
        <v>15.606560000000002</v>
      </c>
      <c r="G2547" s="238">
        <f t="shared" si="239"/>
        <v>12.680330000000001</v>
      </c>
      <c r="H2547" s="238">
        <f t="shared" si="240"/>
        <v>9.7541000000000011</v>
      </c>
      <c r="I2547" s="17">
        <f>GENERAL!F1842</f>
        <v>0.86</v>
      </c>
      <c r="J2547" s="53">
        <f t="shared" si="236"/>
        <v>2.7311480000000006</v>
      </c>
      <c r="K2547" s="19">
        <f t="shared" si="237"/>
        <v>2.5945906000000005</v>
      </c>
      <c r="L2547" s="49">
        <f t="shared" si="241"/>
        <v>2.4580332000000005</v>
      </c>
    </row>
    <row r="2548" spans="1:12">
      <c r="A2548" s="3">
        <v>1105600160</v>
      </c>
      <c r="B2548" s="13" t="s">
        <v>1845</v>
      </c>
      <c r="C2548" s="241">
        <f>GENERAL!C1843</f>
        <v>20.758620000000001</v>
      </c>
      <c r="D2548" s="15">
        <f>GENERAL!D1843</f>
        <v>50</v>
      </c>
      <c r="E2548" s="3">
        <f>GENERAL!E1843</f>
        <v>400</v>
      </c>
      <c r="F2548" s="238">
        <f t="shared" si="238"/>
        <v>16.606896000000003</v>
      </c>
      <c r="G2548" s="238">
        <f t="shared" si="239"/>
        <v>13.493103000000001</v>
      </c>
      <c r="H2548" s="238">
        <f t="shared" si="240"/>
        <v>10.37931</v>
      </c>
      <c r="I2548" s="17">
        <f>GENERAL!F1843</f>
        <v>0.86</v>
      </c>
      <c r="J2548" s="53">
        <f t="shared" si="236"/>
        <v>2.9062068000000005</v>
      </c>
      <c r="K2548" s="19">
        <f t="shared" si="237"/>
        <v>2.7608964600000006</v>
      </c>
      <c r="L2548" s="49">
        <f t="shared" si="241"/>
        <v>2.6155861200000006</v>
      </c>
    </row>
    <row r="2549" spans="1:12">
      <c r="A2549" s="3">
        <v>1105600200</v>
      </c>
      <c r="B2549" s="13" t="s">
        <v>1846</v>
      </c>
      <c r="C2549" s="241">
        <f>GENERAL!C1844</f>
        <v>25.701589999999999</v>
      </c>
      <c r="D2549" s="15">
        <f>GENERAL!D1844</f>
        <v>50</v>
      </c>
      <c r="E2549" s="3">
        <f>GENERAL!E1844</f>
        <v>400</v>
      </c>
      <c r="F2549" s="238">
        <f t="shared" si="238"/>
        <v>20.561272000000002</v>
      </c>
      <c r="G2549" s="238">
        <f t="shared" si="239"/>
        <v>16.7060335</v>
      </c>
      <c r="H2549" s="238">
        <f t="shared" si="240"/>
        <v>12.850795</v>
      </c>
      <c r="I2549" s="17">
        <f>GENERAL!F1844</f>
        <v>0.86</v>
      </c>
      <c r="J2549" s="53">
        <f t="shared" si="236"/>
        <v>3.5982226000000002</v>
      </c>
      <c r="K2549" s="19">
        <f t="shared" si="237"/>
        <v>3.4183114699999999</v>
      </c>
      <c r="L2549" s="49">
        <f t="shared" si="241"/>
        <v>3.2384003400000001</v>
      </c>
    </row>
    <row r="2550" spans="1:12">
      <c r="A2550" s="3">
        <v>1105600260</v>
      </c>
      <c r="B2550" s="13" t="s">
        <v>1847</v>
      </c>
      <c r="C2550" s="241">
        <f>GENERAL!C1845</f>
        <v>30.250070000000001</v>
      </c>
      <c r="D2550" s="15">
        <f>GENERAL!D1845</f>
        <v>50</v>
      </c>
      <c r="E2550" s="3">
        <f>GENERAL!E1845</f>
        <v>300</v>
      </c>
      <c r="F2550" s="238">
        <f t="shared" si="238"/>
        <v>24.200056000000004</v>
      </c>
      <c r="G2550" s="238">
        <f t="shared" si="239"/>
        <v>19.6625455</v>
      </c>
      <c r="H2550" s="238">
        <f t="shared" si="240"/>
        <v>15.125035</v>
      </c>
      <c r="I2550" s="17">
        <f>GENERAL!F1845</f>
        <v>0.86</v>
      </c>
      <c r="J2550" s="53">
        <f t="shared" si="236"/>
        <v>4.2350098000000003</v>
      </c>
      <c r="K2550" s="19">
        <f t="shared" si="237"/>
        <v>4.0232593100000003</v>
      </c>
      <c r="L2550" s="49">
        <f t="shared" si="241"/>
        <v>3.8115088200000002</v>
      </c>
    </row>
    <row r="2551" spans="1:12">
      <c r="A2551" s="3">
        <v>1105600300</v>
      </c>
      <c r="B2551" s="13" t="s">
        <v>1848</v>
      </c>
      <c r="C2551" s="241">
        <f>GENERAL!C1846</f>
        <v>35.587530000000001</v>
      </c>
      <c r="D2551" s="15">
        <f>GENERAL!D1846</f>
        <v>50</v>
      </c>
      <c r="E2551" s="3">
        <f>GENERAL!E1846</f>
        <v>200</v>
      </c>
      <c r="F2551" s="238">
        <f t="shared" si="238"/>
        <v>28.470024000000002</v>
      </c>
      <c r="G2551" s="238">
        <f t="shared" si="239"/>
        <v>23.131894500000001</v>
      </c>
      <c r="H2551" s="238">
        <f t="shared" si="240"/>
        <v>17.793765</v>
      </c>
      <c r="I2551" s="17">
        <f>GENERAL!F1846</f>
        <v>0.86</v>
      </c>
      <c r="J2551" s="53">
        <f t="shared" ref="J2551:J2614" si="242">C2551*(1-I2551)</f>
        <v>4.9822542000000007</v>
      </c>
      <c r="K2551" s="19">
        <f t="shared" ref="K2551:K2614" si="243">C2551*(1-I2551)*(1-K$6)</f>
        <v>4.7331414900000004</v>
      </c>
      <c r="L2551" s="49">
        <f t="shared" si="241"/>
        <v>4.4840287800000009</v>
      </c>
    </row>
    <row r="2552" spans="1:12">
      <c r="A2552" s="3">
        <v>1105600360</v>
      </c>
      <c r="B2552" s="13" t="s">
        <v>1849</v>
      </c>
      <c r="C2552" s="241">
        <f>GENERAL!C1847</f>
        <v>40.633500000000005</v>
      </c>
      <c r="D2552" s="15">
        <f>GENERAL!D1847</f>
        <v>50</v>
      </c>
      <c r="E2552" s="3">
        <f>GENERAL!E1847</f>
        <v>200</v>
      </c>
      <c r="F2552" s="238">
        <f t="shared" si="238"/>
        <v>32.506800000000005</v>
      </c>
      <c r="G2552" s="238">
        <f t="shared" si="239"/>
        <v>26.411775000000006</v>
      </c>
      <c r="H2552" s="238">
        <f t="shared" si="240"/>
        <v>20.316750000000003</v>
      </c>
      <c r="I2552" s="17">
        <f>GENERAL!F1847</f>
        <v>0.86</v>
      </c>
      <c r="J2552" s="53">
        <f t="shared" si="242"/>
        <v>5.6886900000000011</v>
      </c>
      <c r="K2552" s="19">
        <f t="shared" si="243"/>
        <v>5.4042555000000005</v>
      </c>
      <c r="L2552" s="49">
        <f t="shared" si="241"/>
        <v>5.1198210000000008</v>
      </c>
    </row>
    <row r="2553" spans="1:12">
      <c r="A2553" s="3">
        <v>1105600400</v>
      </c>
      <c r="B2553" s="13" t="s">
        <v>1850</v>
      </c>
      <c r="C2553" s="241">
        <f>GENERAL!C1848</f>
        <v>45.368409999999997</v>
      </c>
      <c r="D2553" s="15">
        <f>GENERAL!D1848</f>
        <v>25</v>
      </c>
      <c r="E2553" s="3">
        <f>GENERAL!E1848</f>
        <v>200</v>
      </c>
      <c r="F2553" s="238">
        <f t="shared" si="238"/>
        <v>36.294727999999999</v>
      </c>
      <c r="G2553" s="238">
        <f t="shared" si="239"/>
        <v>29.489466499999999</v>
      </c>
      <c r="H2553" s="238">
        <f t="shared" si="240"/>
        <v>22.684204999999999</v>
      </c>
      <c r="I2553" s="17">
        <f>GENERAL!F1848</f>
        <v>0.86</v>
      </c>
      <c r="J2553" s="53">
        <f t="shared" si="242"/>
        <v>6.3515774</v>
      </c>
      <c r="K2553" s="19">
        <f t="shared" si="243"/>
        <v>6.0339985299999999</v>
      </c>
      <c r="L2553" s="49">
        <f t="shared" si="241"/>
        <v>5.7164196600000006</v>
      </c>
    </row>
    <row r="2554" spans="1:12">
      <c r="A2554" s="3">
        <v>1105600460</v>
      </c>
      <c r="B2554" s="13" t="s">
        <v>1851</v>
      </c>
      <c r="C2554" s="241">
        <f>GENERAL!C1849</f>
        <v>59.266199999999998</v>
      </c>
      <c r="D2554" s="15">
        <f>GENERAL!D1849</f>
        <v>25</v>
      </c>
      <c r="E2554" s="3">
        <f>GENERAL!E1849</f>
        <v>200</v>
      </c>
      <c r="F2554" s="238">
        <f t="shared" si="238"/>
        <v>47.412959999999998</v>
      </c>
      <c r="G2554" s="238">
        <f t="shared" si="239"/>
        <v>38.523029999999999</v>
      </c>
      <c r="H2554" s="238">
        <f t="shared" si="240"/>
        <v>29.633099999999999</v>
      </c>
      <c r="I2554" s="17">
        <f>GENERAL!F1849</f>
        <v>0.86</v>
      </c>
      <c r="J2554" s="53">
        <f t="shared" si="242"/>
        <v>8.2972680000000008</v>
      </c>
      <c r="K2554" s="19">
        <f t="shared" si="243"/>
        <v>7.8824046000000001</v>
      </c>
      <c r="L2554" s="49">
        <f t="shared" si="241"/>
        <v>7.4675412000000012</v>
      </c>
    </row>
    <row r="2555" spans="1:12">
      <c r="A2555" s="3">
        <v>1105600500</v>
      </c>
      <c r="B2555" s="13" t="s">
        <v>1852</v>
      </c>
      <c r="C2555" s="241">
        <f>GENERAL!C1850</f>
        <v>62.654899999999998</v>
      </c>
      <c r="D2555" s="15">
        <f>GENERAL!D1850</f>
        <v>25</v>
      </c>
      <c r="E2555" s="3">
        <f>GENERAL!E1850</f>
        <v>150</v>
      </c>
      <c r="F2555" s="238">
        <f t="shared" si="238"/>
        <v>50.123919999999998</v>
      </c>
      <c r="G2555" s="238">
        <f t="shared" si="239"/>
        <v>40.725684999999999</v>
      </c>
      <c r="H2555" s="238">
        <f t="shared" si="240"/>
        <v>31.327449999999999</v>
      </c>
      <c r="I2555" s="17">
        <f>GENERAL!F1850</f>
        <v>0.86</v>
      </c>
      <c r="J2555" s="53">
        <f t="shared" si="242"/>
        <v>8.7716860000000008</v>
      </c>
      <c r="K2555" s="19">
        <f t="shared" si="243"/>
        <v>8.3331017000000003</v>
      </c>
      <c r="L2555" s="49">
        <f t="shared" si="241"/>
        <v>7.8945174000000007</v>
      </c>
    </row>
    <row r="2556" spans="1:12">
      <c r="A2556" s="3">
        <v>1105600560</v>
      </c>
      <c r="B2556" s="13" t="s">
        <v>1853</v>
      </c>
      <c r="C2556" s="241">
        <f>GENERAL!C1851</f>
        <v>70.853700000000003</v>
      </c>
      <c r="D2556" s="15">
        <f>GENERAL!D1851</f>
        <v>25</v>
      </c>
      <c r="E2556" s="3">
        <f>GENERAL!E1851</f>
        <v>150</v>
      </c>
      <c r="F2556" s="238">
        <f t="shared" si="238"/>
        <v>56.682960000000008</v>
      </c>
      <c r="G2556" s="238">
        <f t="shared" si="239"/>
        <v>46.054905000000005</v>
      </c>
      <c r="H2556" s="238">
        <f t="shared" si="240"/>
        <v>35.426850000000002</v>
      </c>
      <c r="I2556" s="17">
        <f>GENERAL!F1851</f>
        <v>0.86</v>
      </c>
      <c r="J2556" s="53">
        <f t="shared" si="242"/>
        <v>9.9195180000000018</v>
      </c>
      <c r="K2556" s="19">
        <f t="shared" si="243"/>
        <v>9.4235421000000006</v>
      </c>
      <c r="L2556" s="49">
        <f t="shared" si="241"/>
        <v>8.9275662000000011</v>
      </c>
    </row>
    <row r="2557" spans="1:12">
      <c r="A2557" s="3">
        <v>1105600600</v>
      </c>
      <c r="B2557" s="13" t="s">
        <v>1854</v>
      </c>
      <c r="C2557" s="241">
        <f>GENERAL!C1852</f>
        <v>76.405400000000014</v>
      </c>
      <c r="D2557" s="15">
        <f>GENERAL!D1852</f>
        <v>25</v>
      </c>
      <c r="E2557" s="3">
        <f>GENERAL!E1852</f>
        <v>100</v>
      </c>
      <c r="F2557" s="238">
        <f t="shared" si="238"/>
        <v>61.124320000000012</v>
      </c>
      <c r="G2557" s="238">
        <f t="shared" si="239"/>
        <v>49.663510000000009</v>
      </c>
      <c r="H2557" s="238">
        <f t="shared" si="240"/>
        <v>38.202700000000007</v>
      </c>
      <c r="I2557" s="17">
        <f>GENERAL!F1852</f>
        <v>0.86</v>
      </c>
      <c r="J2557" s="53">
        <f t="shared" si="242"/>
        <v>10.696756000000002</v>
      </c>
      <c r="K2557" s="19">
        <f t="shared" si="243"/>
        <v>10.161918200000002</v>
      </c>
      <c r="L2557" s="49">
        <f t="shared" si="241"/>
        <v>9.6270804000000023</v>
      </c>
    </row>
    <row r="2558" spans="1:12">
      <c r="A2558" s="3">
        <v>1105600660</v>
      </c>
      <c r="B2558" s="13" t="s">
        <v>1855</v>
      </c>
      <c r="C2558" s="241">
        <f>GENERAL!C1853</f>
        <v>81.040400000000005</v>
      </c>
      <c r="D2558" s="15">
        <f>GENERAL!D1853</f>
        <v>50</v>
      </c>
      <c r="E2558" s="3">
        <f>GENERAL!E1853</f>
        <v>150</v>
      </c>
      <c r="F2558" s="238">
        <f t="shared" si="238"/>
        <v>64.83232000000001</v>
      </c>
      <c r="G2558" s="238">
        <f t="shared" si="239"/>
        <v>52.676260000000006</v>
      </c>
      <c r="H2558" s="238">
        <f t="shared" si="240"/>
        <v>40.520200000000003</v>
      </c>
      <c r="I2558" s="17">
        <f>GENERAL!F1853</f>
        <v>0.86</v>
      </c>
      <c r="J2558" s="53">
        <f t="shared" si="242"/>
        <v>11.345656000000002</v>
      </c>
      <c r="K2558" s="19">
        <f t="shared" si="243"/>
        <v>10.778373200000001</v>
      </c>
      <c r="L2558" s="49">
        <f t="shared" si="241"/>
        <v>10.211090400000002</v>
      </c>
    </row>
    <row r="2559" spans="1:12">
      <c r="A2559" s="3">
        <v>1105600700</v>
      </c>
      <c r="B2559" s="13" t="s">
        <v>1856</v>
      </c>
      <c r="C2559" s="241">
        <f>GENERAL!C1854</f>
        <v>86.128600000000006</v>
      </c>
      <c r="D2559" s="15">
        <f>GENERAL!D1854</f>
        <v>50</v>
      </c>
      <c r="E2559" s="3">
        <f>GENERAL!E1854</f>
        <v>100</v>
      </c>
      <c r="F2559" s="238">
        <f t="shared" si="238"/>
        <v>68.90288000000001</v>
      </c>
      <c r="G2559" s="238">
        <f t="shared" si="239"/>
        <v>55.983590000000007</v>
      </c>
      <c r="H2559" s="238">
        <f t="shared" si="240"/>
        <v>43.064300000000003</v>
      </c>
      <c r="I2559" s="17">
        <f>GENERAL!F1854</f>
        <v>0.86</v>
      </c>
      <c r="J2559" s="53">
        <f t="shared" si="242"/>
        <v>12.058004000000002</v>
      </c>
      <c r="K2559" s="19">
        <f t="shared" si="243"/>
        <v>11.455103800000002</v>
      </c>
      <c r="L2559" s="49">
        <f t="shared" si="241"/>
        <v>10.852203600000003</v>
      </c>
    </row>
    <row r="2560" spans="1:12">
      <c r="A2560" s="3">
        <v>1105600800</v>
      </c>
      <c r="B2560" s="13" t="s">
        <v>1857</v>
      </c>
      <c r="C2560" s="241">
        <f>GENERAL!C1855</f>
        <v>111.8065</v>
      </c>
      <c r="D2560" s="15">
        <f>GENERAL!D1855</f>
        <v>50</v>
      </c>
      <c r="E2560" s="3">
        <f>GENERAL!E1855</f>
        <v>100</v>
      </c>
      <c r="F2560" s="238">
        <f t="shared" si="238"/>
        <v>89.4452</v>
      </c>
      <c r="G2560" s="238">
        <f t="shared" si="239"/>
        <v>72.674225000000007</v>
      </c>
      <c r="H2560" s="238">
        <f t="shared" si="240"/>
        <v>55.90325</v>
      </c>
      <c r="I2560" s="17">
        <f>GENERAL!F1855</f>
        <v>0.86</v>
      </c>
      <c r="J2560" s="53">
        <f t="shared" si="242"/>
        <v>15.652910000000002</v>
      </c>
      <c r="K2560" s="19">
        <f t="shared" si="243"/>
        <v>14.870264500000001</v>
      </c>
      <c r="L2560" s="49">
        <f t="shared" si="241"/>
        <v>14.087619000000002</v>
      </c>
    </row>
    <row r="2561" spans="1:12">
      <c r="A2561" s="3">
        <v>1105700100</v>
      </c>
      <c r="B2561" s="13" t="s">
        <v>1858</v>
      </c>
      <c r="C2561" s="241">
        <f>GENERAL!C1856</f>
        <v>21.156199999999998</v>
      </c>
      <c r="D2561" s="15">
        <f>GENERAL!D1856</f>
        <v>50</v>
      </c>
      <c r="E2561" s="3">
        <f>GENERAL!E1856</f>
        <v>400</v>
      </c>
      <c r="F2561" s="238">
        <f t="shared" si="238"/>
        <v>16.924959999999999</v>
      </c>
      <c r="G2561" s="238">
        <f t="shared" si="239"/>
        <v>13.751529999999999</v>
      </c>
      <c r="H2561" s="238">
        <f t="shared" si="240"/>
        <v>10.578099999999999</v>
      </c>
      <c r="I2561" s="17">
        <f>GENERAL!F1856</f>
        <v>0.86</v>
      </c>
      <c r="J2561" s="53">
        <f t="shared" si="242"/>
        <v>2.9618679999999999</v>
      </c>
      <c r="K2561" s="19">
        <f t="shared" si="243"/>
        <v>2.8137745999999999</v>
      </c>
      <c r="L2561" s="49">
        <f t="shared" si="241"/>
        <v>2.6656811999999999</v>
      </c>
    </row>
    <row r="2562" spans="1:12">
      <c r="A2562" s="3">
        <v>1105700120</v>
      </c>
      <c r="B2562" s="13" t="s">
        <v>1859</v>
      </c>
      <c r="C2562" s="241">
        <f>GENERAL!C1857</f>
        <v>23.834200000000003</v>
      </c>
      <c r="D2562" s="15">
        <f>GENERAL!D1857</f>
        <v>50</v>
      </c>
      <c r="E2562" s="3">
        <f>GENERAL!E1857</f>
        <v>400</v>
      </c>
      <c r="F2562" s="238">
        <f t="shared" si="238"/>
        <v>19.067360000000004</v>
      </c>
      <c r="G2562" s="238">
        <f t="shared" si="239"/>
        <v>15.492230000000003</v>
      </c>
      <c r="H2562" s="238">
        <f t="shared" si="240"/>
        <v>11.917100000000001</v>
      </c>
      <c r="I2562" s="17">
        <f>GENERAL!F1857</f>
        <v>0.86</v>
      </c>
      <c r="J2562" s="53">
        <f t="shared" si="242"/>
        <v>3.3367880000000008</v>
      </c>
      <c r="K2562" s="19">
        <f t="shared" si="243"/>
        <v>3.1699486000000006</v>
      </c>
      <c r="L2562" s="49">
        <f t="shared" si="241"/>
        <v>3.0031092000000008</v>
      </c>
    </row>
    <row r="2563" spans="1:12">
      <c r="A2563" s="3">
        <v>1105700160</v>
      </c>
      <c r="B2563" s="13" t="s">
        <v>1860</v>
      </c>
      <c r="C2563" s="241">
        <f>GENERAL!C1858</f>
        <v>26.532800000000002</v>
      </c>
      <c r="D2563" s="15">
        <f>GENERAL!D1858</f>
        <v>50</v>
      </c>
      <c r="E2563" s="3">
        <f>GENERAL!E1858</f>
        <v>300</v>
      </c>
      <c r="F2563" s="238">
        <f t="shared" si="238"/>
        <v>21.226240000000004</v>
      </c>
      <c r="G2563" s="238">
        <f t="shared" si="239"/>
        <v>17.246320000000001</v>
      </c>
      <c r="H2563" s="238">
        <f t="shared" si="240"/>
        <v>13.266400000000001</v>
      </c>
      <c r="I2563" s="17">
        <f>GENERAL!F1858</f>
        <v>0.86</v>
      </c>
      <c r="J2563" s="53">
        <f t="shared" si="242"/>
        <v>3.7145920000000006</v>
      </c>
      <c r="K2563" s="19">
        <f t="shared" si="243"/>
        <v>3.5288624000000004</v>
      </c>
      <c r="L2563" s="49">
        <f t="shared" si="241"/>
        <v>3.3431328000000007</v>
      </c>
    </row>
    <row r="2564" spans="1:12">
      <c r="A2564" s="3">
        <v>1105700200</v>
      </c>
      <c r="B2564" s="13" t="s">
        <v>1861</v>
      </c>
      <c r="C2564" s="241">
        <f>GENERAL!C1859</f>
        <v>31.59525</v>
      </c>
      <c r="D2564" s="15">
        <f>GENERAL!D1859</f>
        <v>50</v>
      </c>
      <c r="E2564" s="3">
        <f>GENERAL!E1859</f>
        <v>300</v>
      </c>
      <c r="F2564" s="238">
        <f t="shared" si="238"/>
        <v>25.276200000000003</v>
      </c>
      <c r="G2564" s="238">
        <f t="shared" si="239"/>
        <v>20.5369125</v>
      </c>
      <c r="H2564" s="238">
        <f t="shared" si="240"/>
        <v>15.797625</v>
      </c>
      <c r="I2564" s="17">
        <f>GENERAL!F1859</f>
        <v>0.86</v>
      </c>
      <c r="J2564" s="53">
        <f t="shared" si="242"/>
        <v>4.4233350000000007</v>
      </c>
      <c r="K2564" s="19">
        <f t="shared" si="243"/>
        <v>4.2021682500000006</v>
      </c>
      <c r="L2564" s="49">
        <f t="shared" si="241"/>
        <v>3.9810015000000005</v>
      </c>
    </row>
    <row r="2565" spans="1:12">
      <c r="A2565" s="3">
        <v>1105700260</v>
      </c>
      <c r="B2565" s="13" t="s">
        <v>1862</v>
      </c>
      <c r="C2565" s="241">
        <f>GENERAL!C1860</f>
        <v>39.881599999999999</v>
      </c>
      <c r="D2565" s="15">
        <f>GENERAL!D1860</f>
        <v>25</v>
      </c>
      <c r="E2565" s="3">
        <f>GENERAL!E1860</f>
        <v>250</v>
      </c>
      <c r="F2565" s="238">
        <f t="shared" si="238"/>
        <v>31.905280000000001</v>
      </c>
      <c r="G2565" s="238">
        <f t="shared" si="239"/>
        <v>25.92304</v>
      </c>
      <c r="H2565" s="238">
        <f t="shared" si="240"/>
        <v>19.940799999999999</v>
      </c>
      <c r="I2565" s="17">
        <f>GENERAL!F1860</f>
        <v>0.86</v>
      </c>
      <c r="J2565" s="53">
        <f t="shared" si="242"/>
        <v>5.5834239999999999</v>
      </c>
      <c r="K2565" s="19">
        <f t="shared" si="243"/>
        <v>5.3042527999999995</v>
      </c>
      <c r="L2565" s="49">
        <f t="shared" si="241"/>
        <v>5.0250816</v>
      </c>
    </row>
    <row r="2566" spans="1:12">
      <c r="A2566" s="3">
        <v>1105700300</v>
      </c>
      <c r="B2566" s="13" t="s">
        <v>1863</v>
      </c>
      <c r="C2566" s="241">
        <f>GENERAL!C1861</f>
        <v>44.148890000000002</v>
      </c>
      <c r="D2566" s="15">
        <f>GENERAL!D1861</f>
        <v>25</v>
      </c>
      <c r="E2566" s="3">
        <f>GENERAL!E1861</f>
        <v>200</v>
      </c>
      <c r="F2566" s="238">
        <f t="shared" si="238"/>
        <v>35.319112000000004</v>
      </c>
      <c r="G2566" s="238">
        <f t="shared" si="239"/>
        <v>28.696778500000001</v>
      </c>
      <c r="H2566" s="238">
        <f t="shared" si="240"/>
        <v>22.074445000000001</v>
      </c>
      <c r="I2566" s="17">
        <f>GENERAL!F1861</f>
        <v>0.86</v>
      </c>
      <c r="J2566" s="53">
        <f t="shared" si="242"/>
        <v>6.1808446000000012</v>
      </c>
      <c r="K2566" s="19">
        <f t="shared" si="243"/>
        <v>5.871802370000001</v>
      </c>
      <c r="L2566" s="49">
        <f t="shared" si="241"/>
        <v>5.5627601400000009</v>
      </c>
    </row>
    <row r="2567" spans="1:12">
      <c r="A2567" s="3">
        <v>1105700360</v>
      </c>
      <c r="B2567" s="13" t="s">
        <v>1864</v>
      </c>
      <c r="C2567" s="241">
        <f>GENERAL!C1862</f>
        <v>50.417470000000002</v>
      </c>
      <c r="D2567" s="15">
        <f>GENERAL!D1862</f>
        <v>25</v>
      </c>
      <c r="E2567" s="3">
        <f>GENERAL!E1862</f>
        <v>200</v>
      </c>
      <c r="F2567" s="238">
        <f t="shared" si="238"/>
        <v>40.333976000000007</v>
      </c>
      <c r="G2567" s="238">
        <f t="shared" si="239"/>
        <v>32.771355500000006</v>
      </c>
      <c r="H2567" s="238">
        <f t="shared" si="240"/>
        <v>25.208735000000001</v>
      </c>
      <c r="I2567" s="17">
        <f>GENERAL!F1862</f>
        <v>0.86</v>
      </c>
      <c r="J2567" s="53">
        <f t="shared" si="242"/>
        <v>7.0584458000000012</v>
      </c>
      <c r="K2567" s="19">
        <f t="shared" si="243"/>
        <v>6.7055235100000008</v>
      </c>
      <c r="L2567" s="49">
        <f t="shared" si="241"/>
        <v>6.3526012200000013</v>
      </c>
    </row>
    <row r="2568" spans="1:12">
      <c r="A2568" s="3">
        <v>1105700400</v>
      </c>
      <c r="B2568" s="13" t="s">
        <v>1865</v>
      </c>
      <c r="C2568" s="241">
        <f>GENERAL!C1863</f>
        <v>59.358900000000006</v>
      </c>
      <c r="D2568" s="15">
        <f>GENERAL!D1863</f>
        <v>25</v>
      </c>
      <c r="E2568" s="3">
        <f>GENERAL!E1863</f>
        <v>150</v>
      </c>
      <c r="F2568" s="238">
        <f t="shared" si="238"/>
        <v>47.487120000000004</v>
      </c>
      <c r="G2568" s="238">
        <f t="shared" si="239"/>
        <v>38.583285000000004</v>
      </c>
      <c r="H2568" s="238">
        <f t="shared" si="240"/>
        <v>29.679450000000003</v>
      </c>
      <c r="I2568" s="17">
        <f>GENERAL!F1863</f>
        <v>0.86</v>
      </c>
      <c r="J2568" s="53">
        <f t="shared" si="242"/>
        <v>8.3102460000000011</v>
      </c>
      <c r="K2568" s="19">
        <f t="shared" si="243"/>
        <v>7.8947337000000006</v>
      </c>
      <c r="L2568" s="49">
        <f t="shared" si="241"/>
        <v>7.479221400000001</v>
      </c>
    </row>
    <row r="2569" spans="1:12">
      <c r="A2569" s="3">
        <v>1105700460</v>
      </c>
      <c r="B2569" s="13" t="s">
        <v>1866</v>
      </c>
      <c r="C2569" s="241">
        <f>GENERAL!C1864</f>
        <v>65.950900000000004</v>
      </c>
      <c r="D2569" s="15">
        <f>GENERAL!D1864</f>
        <v>25</v>
      </c>
      <c r="E2569" s="3">
        <f>GENERAL!E1864</f>
        <v>150</v>
      </c>
      <c r="F2569" s="238">
        <f t="shared" ref="F2569:F2632" si="244">C2569*0.8</f>
        <v>52.760720000000006</v>
      </c>
      <c r="G2569" s="238">
        <f t="shared" ref="G2569:G2632" si="245">C2569*0.65</f>
        <v>42.868085000000008</v>
      </c>
      <c r="H2569" s="238">
        <f t="shared" ref="H2569:H2632" si="246">C2569*0.5</f>
        <v>32.975450000000002</v>
      </c>
      <c r="I2569" s="17">
        <f>GENERAL!F1864</f>
        <v>0.86</v>
      </c>
      <c r="J2569" s="53">
        <f t="shared" si="242"/>
        <v>9.2331260000000022</v>
      </c>
      <c r="K2569" s="19">
        <f t="shared" si="243"/>
        <v>8.7714697000000008</v>
      </c>
      <c r="L2569" s="49">
        <f t="shared" ref="L2569:L2632" si="247">C2569*(1-I2569)*(1-L$6)</f>
        <v>8.309813400000003</v>
      </c>
    </row>
    <row r="2570" spans="1:12">
      <c r="A2570" s="3">
        <v>1105700500</v>
      </c>
      <c r="B2570" s="13" t="s">
        <v>1867</v>
      </c>
      <c r="C2570" s="241">
        <f>GENERAL!C1865</f>
        <v>72.5017</v>
      </c>
      <c r="D2570" s="15">
        <f>GENERAL!D1865</f>
        <v>25</v>
      </c>
      <c r="E2570" s="3">
        <f>GENERAL!E1865</f>
        <v>125</v>
      </c>
      <c r="F2570" s="238">
        <f t="shared" si="244"/>
        <v>58.001360000000005</v>
      </c>
      <c r="G2570" s="238">
        <f t="shared" si="245"/>
        <v>47.126105000000003</v>
      </c>
      <c r="H2570" s="238">
        <f t="shared" si="246"/>
        <v>36.25085</v>
      </c>
      <c r="I2570" s="17">
        <f>GENERAL!F1865</f>
        <v>0.86</v>
      </c>
      <c r="J2570" s="53">
        <f t="shared" si="242"/>
        <v>10.150238000000002</v>
      </c>
      <c r="K2570" s="19">
        <f t="shared" si="243"/>
        <v>9.6427261000000009</v>
      </c>
      <c r="L2570" s="49">
        <f t="shared" si="247"/>
        <v>9.1352142000000018</v>
      </c>
    </row>
    <row r="2571" spans="1:12">
      <c r="A2571" s="3">
        <v>1105700560</v>
      </c>
      <c r="B2571" s="13" t="s">
        <v>1868</v>
      </c>
      <c r="C2571" s="241">
        <f>GENERAL!C1866</f>
        <v>79.093700000000013</v>
      </c>
      <c r="D2571" s="15">
        <f>GENERAL!D1866</f>
        <v>25</v>
      </c>
      <c r="E2571" s="3">
        <f>GENERAL!E1866</f>
        <v>100</v>
      </c>
      <c r="F2571" s="238">
        <f t="shared" si="244"/>
        <v>63.274960000000014</v>
      </c>
      <c r="G2571" s="238">
        <f t="shared" si="245"/>
        <v>51.410905000000007</v>
      </c>
      <c r="H2571" s="238">
        <f t="shared" si="246"/>
        <v>39.546850000000006</v>
      </c>
      <c r="I2571" s="17">
        <f>GENERAL!F1866</f>
        <v>0.86</v>
      </c>
      <c r="J2571" s="53">
        <f t="shared" si="242"/>
        <v>11.073118000000003</v>
      </c>
      <c r="K2571" s="19">
        <f t="shared" si="243"/>
        <v>10.519462100000002</v>
      </c>
      <c r="L2571" s="49">
        <f t="shared" si="247"/>
        <v>9.9658062000000029</v>
      </c>
    </row>
    <row r="2572" spans="1:12">
      <c r="A2572" s="3">
        <v>1105700600</v>
      </c>
      <c r="B2572" s="13" t="s">
        <v>1869</v>
      </c>
      <c r="C2572" s="241">
        <f>GENERAL!C1867</f>
        <v>97.252600000000001</v>
      </c>
      <c r="D2572" s="15">
        <f>GENERAL!D1867</f>
        <v>25</v>
      </c>
      <c r="E2572" s="3">
        <f>GENERAL!E1867</f>
        <v>100</v>
      </c>
      <c r="F2572" s="238">
        <f t="shared" si="244"/>
        <v>77.802080000000004</v>
      </c>
      <c r="G2572" s="238">
        <f t="shared" si="245"/>
        <v>63.214190000000002</v>
      </c>
      <c r="H2572" s="238">
        <f t="shared" si="246"/>
        <v>48.626300000000001</v>
      </c>
      <c r="I2572" s="17">
        <f>GENERAL!F1867</f>
        <v>0.86</v>
      </c>
      <c r="J2572" s="53">
        <f t="shared" si="242"/>
        <v>13.615364000000001</v>
      </c>
      <c r="K2572" s="19">
        <f t="shared" si="243"/>
        <v>12.9345958</v>
      </c>
      <c r="L2572" s="49">
        <f t="shared" si="247"/>
        <v>12.253827600000001</v>
      </c>
    </row>
    <row r="2573" spans="1:12">
      <c r="A2573" s="3">
        <v>1105800160</v>
      </c>
      <c r="B2573" s="13" t="s">
        <v>1870</v>
      </c>
      <c r="C2573" s="241">
        <f>GENERAL!C1868</f>
        <v>33.683059999999998</v>
      </c>
      <c r="D2573" s="15">
        <f>GENERAL!D1868</f>
        <v>25</v>
      </c>
      <c r="E2573" s="3">
        <f>GENERAL!E1868</f>
        <v>250</v>
      </c>
      <c r="F2573" s="238">
        <f t="shared" si="244"/>
        <v>26.946448</v>
      </c>
      <c r="G2573" s="238">
        <f t="shared" si="245"/>
        <v>21.893988999999998</v>
      </c>
      <c r="H2573" s="238">
        <f t="shared" si="246"/>
        <v>16.841529999999999</v>
      </c>
      <c r="I2573" s="17">
        <f>GENERAL!F1868</f>
        <v>0.86</v>
      </c>
      <c r="J2573" s="53">
        <f t="shared" si="242"/>
        <v>4.7156283999999999</v>
      </c>
      <c r="K2573" s="19">
        <f t="shared" si="243"/>
        <v>4.4798469799999996</v>
      </c>
      <c r="L2573" s="49">
        <f t="shared" si="247"/>
        <v>4.2440655600000001</v>
      </c>
    </row>
    <row r="2574" spans="1:12">
      <c r="A2574" s="3">
        <v>1105800200</v>
      </c>
      <c r="B2574" s="13" t="s">
        <v>1871</v>
      </c>
      <c r="C2574" s="241">
        <f>GENERAL!C1869</f>
        <v>41.027990000000003</v>
      </c>
      <c r="D2574" s="15">
        <f>GENERAL!D1869</f>
        <v>25</v>
      </c>
      <c r="E2574" s="3">
        <f>GENERAL!E1869</f>
        <v>200</v>
      </c>
      <c r="F2574" s="238">
        <f t="shared" si="244"/>
        <v>32.822392000000001</v>
      </c>
      <c r="G2574" s="238">
        <f t="shared" si="245"/>
        <v>26.668193500000001</v>
      </c>
      <c r="H2574" s="238">
        <f t="shared" si="246"/>
        <v>20.513995000000001</v>
      </c>
      <c r="I2574" s="17">
        <f>GENERAL!F1869</f>
        <v>0.86</v>
      </c>
      <c r="J2574" s="53">
        <f t="shared" si="242"/>
        <v>5.7439186000000007</v>
      </c>
      <c r="K2574" s="19">
        <f t="shared" si="243"/>
        <v>5.4567226700000004</v>
      </c>
      <c r="L2574" s="49">
        <f t="shared" si="247"/>
        <v>5.1695267400000011</v>
      </c>
    </row>
    <row r="2575" spans="1:12">
      <c r="A2575" s="3">
        <v>1105800260</v>
      </c>
      <c r="B2575" s="13" t="s">
        <v>1872</v>
      </c>
      <c r="C2575" s="241">
        <f>GENERAL!C1870</f>
        <v>48.523299999999999</v>
      </c>
      <c r="D2575" s="15">
        <f>GENERAL!D1870</f>
        <v>25</v>
      </c>
      <c r="E2575" s="3">
        <f>GENERAL!E1870</f>
        <v>200</v>
      </c>
      <c r="F2575" s="238">
        <f t="shared" si="244"/>
        <v>38.818640000000002</v>
      </c>
      <c r="G2575" s="238">
        <f t="shared" si="245"/>
        <v>31.540144999999999</v>
      </c>
      <c r="H2575" s="238">
        <f t="shared" si="246"/>
        <v>24.261649999999999</v>
      </c>
      <c r="I2575" s="17">
        <f>GENERAL!F1870</f>
        <v>0.86</v>
      </c>
      <c r="J2575" s="53">
        <f t="shared" si="242"/>
        <v>6.7932620000000004</v>
      </c>
      <c r="K2575" s="19">
        <f t="shared" si="243"/>
        <v>6.4535989000000002</v>
      </c>
      <c r="L2575" s="49">
        <f t="shared" si="247"/>
        <v>6.1139358000000001</v>
      </c>
    </row>
    <row r="2576" spans="1:12">
      <c r="A2576" s="3">
        <v>1105800300</v>
      </c>
      <c r="B2576" s="13" t="s">
        <v>1873</v>
      </c>
      <c r="C2576" s="241">
        <f>GENERAL!C1871</f>
        <v>56.413100000000007</v>
      </c>
      <c r="D2576" s="15">
        <f>GENERAL!D1871</f>
        <v>25</v>
      </c>
      <c r="E2576" s="3">
        <f>GENERAL!E1871</f>
        <v>150</v>
      </c>
      <c r="F2576" s="238">
        <f t="shared" si="244"/>
        <v>45.130480000000006</v>
      </c>
      <c r="G2576" s="238">
        <f t="shared" si="245"/>
        <v>36.668515000000006</v>
      </c>
      <c r="H2576" s="238">
        <f t="shared" si="246"/>
        <v>28.206550000000004</v>
      </c>
      <c r="I2576" s="17">
        <f>GENERAL!F1871</f>
        <v>0.86</v>
      </c>
      <c r="J2576" s="53">
        <f t="shared" si="242"/>
        <v>7.8978340000000014</v>
      </c>
      <c r="K2576" s="19">
        <f t="shared" si="243"/>
        <v>7.5029423000000008</v>
      </c>
      <c r="L2576" s="49">
        <f t="shared" si="247"/>
        <v>7.1080506000000012</v>
      </c>
    </row>
    <row r="2577" spans="1:12">
      <c r="A2577" s="3">
        <v>1105800360</v>
      </c>
      <c r="B2577" s="13" t="s">
        <v>1874</v>
      </c>
      <c r="C2577" s="241">
        <f>GENERAL!C1872</f>
        <v>63.909440000000004</v>
      </c>
      <c r="D2577" s="15">
        <f>GENERAL!D1872</f>
        <v>25</v>
      </c>
      <c r="E2577" s="3">
        <f>GENERAL!E1872</f>
        <v>150</v>
      </c>
      <c r="F2577" s="238">
        <f t="shared" si="244"/>
        <v>51.127552000000009</v>
      </c>
      <c r="G2577" s="238">
        <f t="shared" si="245"/>
        <v>41.541136000000002</v>
      </c>
      <c r="H2577" s="238">
        <f t="shared" si="246"/>
        <v>31.954720000000002</v>
      </c>
      <c r="I2577" s="17">
        <f>GENERAL!F1872</f>
        <v>0.86</v>
      </c>
      <c r="J2577" s="53">
        <f t="shared" si="242"/>
        <v>8.9473216000000022</v>
      </c>
      <c r="K2577" s="19">
        <f t="shared" si="243"/>
        <v>8.4999555200000021</v>
      </c>
      <c r="L2577" s="49">
        <f t="shared" si="247"/>
        <v>8.052589440000002</v>
      </c>
    </row>
    <row r="2578" spans="1:12">
      <c r="A2578" s="3">
        <v>1105800400</v>
      </c>
      <c r="B2578" s="13" t="s">
        <v>1875</v>
      </c>
      <c r="C2578" s="241">
        <f>GENERAL!C1873</f>
        <v>71.799239999999998</v>
      </c>
      <c r="D2578" s="15">
        <f>GENERAL!D1873</f>
        <v>25</v>
      </c>
      <c r="E2578" s="3">
        <f>GENERAL!E1873</f>
        <v>100</v>
      </c>
      <c r="F2578" s="238">
        <f t="shared" si="244"/>
        <v>57.439391999999998</v>
      </c>
      <c r="G2578" s="238">
        <f t="shared" si="245"/>
        <v>46.669505999999998</v>
      </c>
      <c r="H2578" s="238">
        <f t="shared" si="246"/>
        <v>35.899619999999999</v>
      </c>
      <c r="I2578" s="17">
        <f>GENERAL!F1873</f>
        <v>0.86</v>
      </c>
      <c r="J2578" s="53">
        <f t="shared" si="242"/>
        <v>10.051893600000001</v>
      </c>
      <c r="K2578" s="19">
        <f t="shared" si="243"/>
        <v>9.54929892</v>
      </c>
      <c r="L2578" s="49">
        <f t="shared" si="247"/>
        <v>9.0467042400000022</v>
      </c>
    </row>
    <row r="2579" spans="1:12">
      <c r="A2579" s="3">
        <v>1105800460</v>
      </c>
      <c r="B2579" s="13" t="s">
        <v>1876</v>
      </c>
      <c r="C2579" s="241">
        <f>GENERAL!C1874</f>
        <v>79.294550000000001</v>
      </c>
      <c r="D2579" s="15">
        <f>GENERAL!D1874</f>
        <v>25</v>
      </c>
      <c r="E2579" s="3">
        <f>GENERAL!E1874</f>
        <v>100</v>
      </c>
      <c r="F2579" s="238">
        <f t="shared" si="244"/>
        <v>63.435640000000006</v>
      </c>
      <c r="G2579" s="238">
        <f t="shared" si="245"/>
        <v>51.5414575</v>
      </c>
      <c r="H2579" s="238">
        <f t="shared" si="246"/>
        <v>39.647275</v>
      </c>
      <c r="I2579" s="17">
        <f>GENERAL!F1874</f>
        <v>0.86</v>
      </c>
      <c r="J2579" s="53">
        <f t="shared" si="242"/>
        <v>11.101237000000001</v>
      </c>
      <c r="K2579" s="19">
        <f t="shared" si="243"/>
        <v>10.54617515</v>
      </c>
      <c r="L2579" s="49">
        <f t="shared" si="247"/>
        <v>9.9911133000000021</v>
      </c>
    </row>
    <row r="2580" spans="1:12">
      <c r="A2580" s="3">
        <v>1105800500</v>
      </c>
      <c r="B2580" s="13" t="s">
        <v>1877</v>
      </c>
      <c r="C2580" s="241">
        <f>GENERAL!C1875</f>
        <v>87.184349999999995</v>
      </c>
      <c r="D2580" s="15">
        <f>GENERAL!D1875</f>
        <v>25</v>
      </c>
      <c r="E2580" s="3">
        <f>GENERAL!E1875</f>
        <v>100</v>
      </c>
      <c r="F2580" s="238">
        <f t="shared" si="244"/>
        <v>69.747479999999996</v>
      </c>
      <c r="G2580" s="238">
        <f t="shared" si="245"/>
        <v>56.669827499999997</v>
      </c>
      <c r="H2580" s="238">
        <f t="shared" si="246"/>
        <v>43.592174999999997</v>
      </c>
      <c r="I2580" s="17">
        <f>GENERAL!F1875</f>
        <v>0.86</v>
      </c>
      <c r="J2580" s="53">
        <f t="shared" si="242"/>
        <v>12.205809</v>
      </c>
      <c r="K2580" s="19">
        <f t="shared" si="243"/>
        <v>11.59551855</v>
      </c>
      <c r="L2580" s="49">
        <f t="shared" si="247"/>
        <v>10.9852281</v>
      </c>
    </row>
    <row r="2581" spans="1:12">
      <c r="A2581" s="3">
        <v>1105800560</v>
      </c>
      <c r="B2581" s="13" t="s">
        <v>1878</v>
      </c>
      <c r="C2581" s="241">
        <f>GENERAL!C1876</f>
        <v>95.074150000000003</v>
      </c>
      <c r="D2581" s="15">
        <f>GENERAL!D1876</f>
        <v>25</v>
      </c>
      <c r="E2581" s="3">
        <f>GENERAL!E1876</f>
        <v>100</v>
      </c>
      <c r="F2581" s="238">
        <f t="shared" si="244"/>
        <v>76.05932</v>
      </c>
      <c r="G2581" s="238">
        <f t="shared" si="245"/>
        <v>61.798197500000001</v>
      </c>
      <c r="H2581" s="238">
        <f t="shared" si="246"/>
        <v>47.537075000000002</v>
      </c>
      <c r="I2581" s="17">
        <f>GENERAL!F1876</f>
        <v>0.86</v>
      </c>
      <c r="J2581" s="53">
        <f t="shared" si="242"/>
        <v>13.310381000000001</v>
      </c>
      <c r="K2581" s="19">
        <f t="shared" si="243"/>
        <v>12.644861950000001</v>
      </c>
      <c r="L2581" s="49">
        <f t="shared" si="247"/>
        <v>11.979342900000001</v>
      </c>
    </row>
    <row r="2582" spans="1:12">
      <c r="A2582" s="3">
        <v>1105800600</v>
      </c>
      <c r="B2582" s="13" t="s">
        <v>1879</v>
      </c>
      <c r="C2582" s="241">
        <f>GENERAL!C1877</f>
        <v>102.57049000000001</v>
      </c>
      <c r="D2582" s="15">
        <f>GENERAL!D1877</f>
        <v>25</v>
      </c>
      <c r="E2582" s="3">
        <f>GENERAL!E1877</f>
        <v>100</v>
      </c>
      <c r="F2582" s="238">
        <f t="shared" si="244"/>
        <v>82.056392000000017</v>
      </c>
      <c r="G2582" s="238">
        <f t="shared" si="245"/>
        <v>66.67081850000001</v>
      </c>
      <c r="H2582" s="238">
        <f t="shared" si="246"/>
        <v>51.285245000000003</v>
      </c>
      <c r="I2582" s="17">
        <f>GENERAL!F1877</f>
        <v>0.86</v>
      </c>
      <c r="J2582" s="53">
        <f t="shared" si="242"/>
        <v>14.359868600000002</v>
      </c>
      <c r="K2582" s="19">
        <f t="shared" si="243"/>
        <v>13.641875170000002</v>
      </c>
      <c r="L2582" s="49">
        <f t="shared" si="247"/>
        <v>12.923881740000002</v>
      </c>
    </row>
    <row r="2583" spans="1:12">
      <c r="A2583" s="3">
        <v>1105800660</v>
      </c>
      <c r="B2583" s="13" t="s">
        <v>1880</v>
      </c>
      <c r="C2583" s="241">
        <f>GENERAL!C1878</f>
        <v>131.35589999999999</v>
      </c>
      <c r="D2583" s="15">
        <f>GENERAL!D1878</f>
        <v>25</v>
      </c>
      <c r="E2583" s="3">
        <f>GENERAL!E1878</f>
        <v>75</v>
      </c>
      <c r="F2583" s="238">
        <f t="shared" si="244"/>
        <v>105.08472</v>
      </c>
      <c r="G2583" s="238">
        <f t="shared" si="245"/>
        <v>85.381334999999993</v>
      </c>
      <c r="H2583" s="238">
        <f t="shared" si="246"/>
        <v>65.677949999999996</v>
      </c>
      <c r="I2583" s="17">
        <f>GENERAL!F1878</f>
        <v>0.86</v>
      </c>
      <c r="J2583" s="53">
        <f t="shared" si="242"/>
        <v>18.389825999999999</v>
      </c>
      <c r="K2583" s="19">
        <f t="shared" si="243"/>
        <v>17.470334699999999</v>
      </c>
      <c r="L2583" s="49">
        <f t="shared" si="247"/>
        <v>16.550843400000002</v>
      </c>
    </row>
    <row r="2584" spans="1:12">
      <c r="A2584" s="3">
        <v>1105800700</v>
      </c>
      <c r="B2584" s="13" t="s">
        <v>1881</v>
      </c>
      <c r="C2584" s="241">
        <f>GENERAL!C1879</f>
        <v>140.2757</v>
      </c>
      <c r="D2584" s="15">
        <f>GENERAL!D1879</f>
        <v>25</v>
      </c>
      <c r="E2584" s="3">
        <f>GENERAL!E1879</f>
        <v>75</v>
      </c>
      <c r="F2584" s="238">
        <f t="shared" si="244"/>
        <v>112.22056000000001</v>
      </c>
      <c r="G2584" s="238">
        <f t="shared" si="245"/>
        <v>91.17920500000001</v>
      </c>
      <c r="H2584" s="238">
        <f t="shared" si="246"/>
        <v>70.13785</v>
      </c>
      <c r="I2584" s="17">
        <f>GENERAL!F1879</f>
        <v>0.86</v>
      </c>
      <c r="J2584" s="53">
        <f t="shared" si="242"/>
        <v>19.638598000000002</v>
      </c>
      <c r="K2584" s="19">
        <f t="shared" si="243"/>
        <v>18.656668100000001</v>
      </c>
      <c r="L2584" s="49">
        <f t="shared" si="247"/>
        <v>17.674738200000004</v>
      </c>
    </row>
    <row r="2585" spans="1:12">
      <c r="A2585" s="3">
        <v>1105800800</v>
      </c>
      <c r="B2585" s="13" t="s">
        <v>1882</v>
      </c>
      <c r="C2585" s="241">
        <f>GENERAL!C1880</f>
        <v>157.63120000000001</v>
      </c>
      <c r="D2585" s="15">
        <f>GENERAL!D1880</f>
        <v>25</v>
      </c>
      <c r="E2585" s="3">
        <f>GENERAL!E1880</f>
        <v>50</v>
      </c>
      <c r="F2585" s="238">
        <f t="shared" si="244"/>
        <v>126.10496000000001</v>
      </c>
      <c r="G2585" s="238">
        <f t="shared" si="245"/>
        <v>102.46028000000001</v>
      </c>
      <c r="H2585" s="238">
        <f t="shared" si="246"/>
        <v>78.815600000000003</v>
      </c>
      <c r="I2585" s="17">
        <f>GENERAL!F1880</f>
        <v>0.86</v>
      </c>
      <c r="J2585" s="53">
        <f t="shared" si="242"/>
        <v>22.068368000000003</v>
      </c>
      <c r="K2585" s="19">
        <f t="shared" si="243"/>
        <v>20.964949600000001</v>
      </c>
      <c r="L2585" s="49">
        <f t="shared" si="247"/>
        <v>19.861531200000002</v>
      </c>
    </row>
    <row r="2586" spans="1:12">
      <c r="A2586" s="3">
        <v>1105800900</v>
      </c>
      <c r="B2586" s="13" t="s">
        <v>1883</v>
      </c>
      <c r="C2586" s="241">
        <f>GENERAL!C1881</f>
        <v>175.4502</v>
      </c>
      <c r="D2586" s="15">
        <f>GENERAL!D1881</f>
        <v>20</v>
      </c>
      <c r="E2586" s="3">
        <f>GENERAL!E1881</f>
        <v>40</v>
      </c>
      <c r="F2586" s="238">
        <f t="shared" si="244"/>
        <v>140.36016000000001</v>
      </c>
      <c r="G2586" s="238">
        <f t="shared" si="245"/>
        <v>114.04263</v>
      </c>
      <c r="H2586" s="238">
        <f t="shared" si="246"/>
        <v>87.725099999999998</v>
      </c>
      <c r="I2586" s="17">
        <f>GENERAL!F1881</f>
        <v>0.86</v>
      </c>
      <c r="J2586" s="53">
        <f t="shared" si="242"/>
        <v>24.563028000000003</v>
      </c>
      <c r="K2586" s="19">
        <f t="shared" si="243"/>
        <v>23.334876600000001</v>
      </c>
      <c r="L2586" s="49">
        <f t="shared" si="247"/>
        <v>22.106725200000003</v>
      </c>
    </row>
    <row r="2587" spans="1:12">
      <c r="A2587" s="3">
        <v>1105801000</v>
      </c>
      <c r="B2587" s="13" t="s">
        <v>1884</v>
      </c>
      <c r="C2587" s="241">
        <f>GENERAL!C1882</f>
        <v>193.27950000000001</v>
      </c>
      <c r="D2587" s="15">
        <f>GENERAL!D1882</f>
        <v>15</v>
      </c>
      <c r="E2587" s="3">
        <f>GENERAL!E1882</f>
        <v>30</v>
      </c>
      <c r="F2587" s="238">
        <f t="shared" si="244"/>
        <v>154.62360000000001</v>
      </c>
      <c r="G2587" s="238">
        <f t="shared" si="245"/>
        <v>125.63167500000002</v>
      </c>
      <c r="H2587" s="238">
        <f t="shared" si="246"/>
        <v>96.639750000000006</v>
      </c>
      <c r="I2587" s="17">
        <f>GENERAL!F1882</f>
        <v>0.86</v>
      </c>
      <c r="J2587" s="53">
        <f t="shared" si="242"/>
        <v>27.059130000000003</v>
      </c>
      <c r="K2587" s="19">
        <f t="shared" si="243"/>
        <v>25.706173500000002</v>
      </c>
      <c r="L2587" s="49">
        <f t="shared" si="247"/>
        <v>24.353217000000004</v>
      </c>
    </row>
    <row r="2588" spans="1:12">
      <c r="A2588" s="3">
        <v>1105900160</v>
      </c>
      <c r="B2588" s="13" t="s">
        <v>1885</v>
      </c>
      <c r="C2588" s="241">
        <f>GENERAL!C1883</f>
        <v>55.774500000000003</v>
      </c>
      <c r="D2588" s="15">
        <f>GENERAL!D1883</f>
        <v>25</v>
      </c>
      <c r="E2588" s="3">
        <f>GENERAL!E1883</f>
        <v>150</v>
      </c>
      <c r="F2588" s="238">
        <f t="shared" si="244"/>
        <v>44.619600000000005</v>
      </c>
      <c r="G2588" s="238">
        <f t="shared" si="245"/>
        <v>36.253425</v>
      </c>
      <c r="H2588" s="238">
        <f t="shared" si="246"/>
        <v>27.887250000000002</v>
      </c>
      <c r="I2588" s="17">
        <f>GENERAL!F1883</f>
        <v>0.86</v>
      </c>
      <c r="J2588" s="53">
        <f t="shared" si="242"/>
        <v>7.8084300000000013</v>
      </c>
      <c r="K2588" s="19">
        <f t="shared" si="243"/>
        <v>7.4180085000000009</v>
      </c>
      <c r="L2588" s="49">
        <f t="shared" si="247"/>
        <v>7.0275870000000014</v>
      </c>
    </row>
    <row r="2589" spans="1:12">
      <c r="A2589" s="3">
        <v>1105900190</v>
      </c>
      <c r="B2589" s="13" t="s">
        <v>1886</v>
      </c>
      <c r="C2589" s="241">
        <f>GENERAL!C1884</f>
        <v>60.327100000000002</v>
      </c>
      <c r="D2589" s="15">
        <f>GENERAL!D1884</f>
        <v>25</v>
      </c>
      <c r="E2589" s="3">
        <f>GENERAL!E1884</f>
        <v>150</v>
      </c>
      <c r="F2589" s="238">
        <f t="shared" si="244"/>
        <v>48.261680000000005</v>
      </c>
      <c r="G2589" s="238">
        <f t="shared" si="245"/>
        <v>39.212615</v>
      </c>
      <c r="H2589" s="238">
        <f t="shared" si="246"/>
        <v>30.163550000000001</v>
      </c>
      <c r="I2589" s="17">
        <f>GENERAL!F1884</f>
        <v>0.86</v>
      </c>
      <c r="J2589" s="53">
        <f t="shared" si="242"/>
        <v>8.4457940000000011</v>
      </c>
      <c r="K2589" s="19">
        <f t="shared" si="243"/>
        <v>8.0235043000000008</v>
      </c>
      <c r="L2589" s="49">
        <f t="shared" si="247"/>
        <v>7.6012146000000014</v>
      </c>
    </row>
    <row r="2590" spans="1:12">
      <c r="A2590" s="3">
        <v>1105900200</v>
      </c>
      <c r="B2590" s="13" t="s">
        <v>1887</v>
      </c>
      <c r="C2590" s="241">
        <f>GENERAL!C1885</f>
        <v>62.725970000000004</v>
      </c>
      <c r="D2590" s="15">
        <f>GENERAL!D1885</f>
        <v>25</v>
      </c>
      <c r="E2590" s="3">
        <f>GENERAL!E1885</f>
        <v>150</v>
      </c>
      <c r="F2590" s="238">
        <f t="shared" si="244"/>
        <v>50.180776000000009</v>
      </c>
      <c r="G2590" s="238">
        <f t="shared" si="245"/>
        <v>40.771880500000002</v>
      </c>
      <c r="H2590" s="238">
        <f t="shared" si="246"/>
        <v>31.362985000000002</v>
      </c>
      <c r="I2590" s="17">
        <f>GENERAL!F1885</f>
        <v>0.86</v>
      </c>
      <c r="J2590" s="53">
        <f t="shared" si="242"/>
        <v>8.7816358000000019</v>
      </c>
      <c r="K2590" s="19">
        <f t="shared" si="243"/>
        <v>8.3425540100000006</v>
      </c>
      <c r="L2590" s="49">
        <f t="shared" si="247"/>
        <v>7.903472220000002</v>
      </c>
    </row>
    <row r="2591" spans="1:12">
      <c r="A2591" s="3">
        <v>1105900260</v>
      </c>
      <c r="B2591" s="13" t="s">
        <v>1888</v>
      </c>
      <c r="C2591" s="241">
        <f>GENERAL!C1886</f>
        <v>74.166179999999997</v>
      </c>
      <c r="D2591" s="15">
        <f>GENERAL!D1886</f>
        <v>25</v>
      </c>
      <c r="E2591" s="3">
        <f>GENERAL!E1886</f>
        <v>100</v>
      </c>
      <c r="F2591" s="238">
        <f t="shared" si="244"/>
        <v>59.332943999999998</v>
      </c>
      <c r="G2591" s="238">
        <f t="shared" si="245"/>
        <v>48.208016999999998</v>
      </c>
      <c r="H2591" s="238">
        <f t="shared" si="246"/>
        <v>37.083089999999999</v>
      </c>
      <c r="I2591" s="17">
        <f>GENERAL!F1886</f>
        <v>0.86</v>
      </c>
      <c r="J2591" s="53">
        <f t="shared" si="242"/>
        <v>10.3832652</v>
      </c>
      <c r="K2591" s="19">
        <f t="shared" si="243"/>
        <v>9.8641019399999994</v>
      </c>
      <c r="L2591" s="49">
        <f t="shared" si="247"/>
        <v>9.3449386800000003</v>
      </c>
    </row>
    <row r="2592" spans="1:12">
      <c r="A2592" s="3">
        <v>1105900300</v>
      </c>
      <c r="B2592" s="13" t="s">
        <v>1889</v>
      </c>
      <c r="C2592" s="241">
        <f>GENERAL!C1887</f>
        <v>85.2119</v>
      </c>
      <c r="D2592" s="15">
        <f>GENERAL!D1887</f>
        <v>25</v>
      </c>
      <c r="E2592" s="3">
        <f>GENERAL!E1887</f>
        <v>100</v>
      </c>
      <c r="F2592" s="238">
        <f t="shared" si="244"/>
        <v>68.169520000000006</v>
      </c>
      <c r="G2592" s="238">
        <f t="shared" si="245"/>
        <v>55.387734999999999</v>
      </c>
      <c r="H2592" s="238">
        <f t="shared" si="246"/>
        <v>42.60595</v>
      </c>
      <c r="I2592" s="17">
        <f>GENERAL!F1887</f>
        <v>0.86</v>
      </c>
      <c r="J2592" s="53">
        <f t="shared" si="242"/>
        <v>11.929666000000001</v>
      </c>
      <c r="K2592" s="19">
        <f t="shared" si="243"/>
        <v>11.3331827</v>
      </c>
      <c r="L2592" s="49">
        <f t="shared" si="247"/>
        <v>10.736699400000001</v>
      </c>
    </row>
    <row r="2593" spans="1:12">
      <c r="A2593" s="3">
        <v>1105900360</v>
      </c>
      <c r="B2593" s="13" t="s">
        <v>1890</v>
      </c>
      <c r="C2593" s="241">
        <f>GENERAL!C1888</f>
        <v>96.257620000000003</v>
      </c>
      <c r="D2593" s="15">
        <f>GENERAL!D1888</f>
        <v>25</v>
      </c>
      <c r="E2593" s="3">
        <f>GENERAL!E1888</f>
        <v>100</v>
      </c>
      <c r="F2593" s="238">
        <f t="shared" si="244"/>
        <v>77.006096000000014</v>
      </c>
      <c r="G2593" s="238">
        <f t="shared" si="245"/>
        <v>62.567453000000008</v>
      </c>
      <c r="H2593" s="238">
        <f t="shared" si="246"/>
        <v>48.128810000000001</v>
      </c>
      <c r="I2593" s="17">
        <f>GENERAL!F1888</f>
        <v>0.86</v>
      </c>
      <c r="J2593" s="53">
        <f t="shared" si="242"/>
        <v>13.476066800000002</v>
      </c>
      <c r="K2593" s="19">
        <f t="shared" si="243"/>
        <v>12.802263460000001</v>
      </c>
      <c r="L2593" s="49">
        <f t="shared" si="247"/>
        <v>12.128460120000002</v>
      </c>
    </row>
    <row r="2594" spans="1:12">
      <c r="A2594" s="3">
        <v>1105900400</v>
      </c>
      <c r="B2594" s="13" t="s">
        <v>1891</v>
      </c>
      <c r="C2594" s="241">
        <f>GENERAL!C1889</f>
        <v>107.30437000000001</v>
      </c>
      <c r="D2594" s="15">
        <f>GENERAL!D1889</f>
        <v>10</v>
      </c>
      <c r="E2594" s="3">
        <f>GENERAL!E1889</f>
        <v>80</v>
      </c>
      <c r="F2594" s="238">
        <f t="shared" si="244"/>
        <v>85.843496000000016</v>
      </c>
      <c r="G2594" s="238">
        <f t="shared" si="245"/>
        <v>69.747840500000009</v>
      </c>
      <c r="H2594" s="238">
        <f t="shared" si="246"/>
        <v>53.652185000000003</v>
      </c>
      <c r="I2594" s="17">
        <f>GENERAL!F1889</f>
        <v>0.86</v>
      </c>
      <c r="J2594" s="53">
        <f t="shared" si="242"/>
        <v>15.022611800000002</v>
      </c>
      <c r="K2594" s="19">
        <f t="shared" si="243"/>
        <v>14.271481210000001</v>
      </c>
      <c r="L2594" s="49">
        <f t="shared" si="247"/>
        <v>13.520350620000002</v>
      </c>
    </row>
    <row r="2595" spans="1:12">
      <c r="A2595" s="3">
        <v>1105900460</v>
      </c>
      <c r="B2595" s="13" t="s">
        <v>1892</v>
      </c>
      <c r="C2595" s="241">
        <f>GENERAL!C1890</f>
        <v>124.3622</v>
      </c>
      <c r="D2595" s="15">
        <f>GENERAL!D1890</f>
        <v>10</v>
      </c>
      <c r="E2595" s="3">
        <f>GENERAL!E1890</f>
        <v>60</v>
      </c>
      <c r="F2595" s="238">
        <f t="shared" si="244"/>
        <v>99.489760000000004</v>
      </c>
      <c r="G2595" s="238">
        <f t="shared" si="245"/>
        <v>80.835430000000002</v>
      </c>
      <c r="H2595" s="238">
        <f t="shared" si="246"/>
        <v>62.181100000000001</v>
      </c>
      <c r="I2595" s="17">
        <f>GENERAL!F1890</f>
        <v>0.86</v>
      </c>
      <c r="J2595" s="53">
        <f t="shared" si="242"/>
        <v>17.410708000000003</v>
      </c>
      <c r="K2595" s="19">
        <f t="shared" si="243"/>
        <v>16.540172600000002</v>
      </c>
      <c r="L2595" s="49">
        <f t="shared" si="247"/>
        <v>15.669637200000004</v>
      </c>
    </row>
    <row r="2596" spans="1:12">
      <c r="A2596" s="3">
        <v>1105900500</v>
      </c>
      <c r="B2596" s="13" t="s">
        <v>1893</v>
      </c>
      <c r="C2596" s="241">
        <f>GENERAL!C1891</f>
        <v>129.7903</v>
      </c>
      <c r="D2596" s="15">
        <f>GENERAL!D1891</f>
        <v>10</v>
      </c>
      <c r="E2596" s="3">
        <f>GENERAL!E1891</f>
        <v>60</v>
      </c>
      <c r="F2596" s="238">
        <f t="shared" si="244"/>
        <v>103.83224000000001</v>
      </c>
      <c r="G2596" s="238">
        <f t="shared" si="245"/>
        <v>84.363695000000007</v>
      </c>
      <c r="H2596" s="238">
        <f t="shared" si="246"/>
        <v>64.895150000000001</v>
      </c>
      <c r="I2596" s="17">
        <f>GENERAL!F1891</f>
        <v>0.86</v>
      </c>
      <c r="J2596" s="53">
        <f t="shared" si="242"/>
        <v>18.170642000000001</v>
      </c>
      <c r="K2596" s="19">
        <f t="shared" si="243"/>
        <v>17.262109899999999</v>
      </c>
      <c r="L2596" s="49">
        <f t="shared" si="247"/>
        <v>16.3535778</v>
      </c>
    </row>
    <row r="2597" spans="1:12">
      <c r="A2597" s="3">
        <v>1105900560</v>
      </c>
      <c r="B2597" s="13" t="s">
        <v>1894</v>
      </c>
      <c r="C2597" s="241">
        <f>GENERAL!C1892</f>
        <v>147.50630000000001</v>
      </c>
      <c r="D2597" s="15">
        <f>GENERAL!D1892</f>
        <v>10</v>
      </c>
      <c r="E2597" s="3">
        <f>GENERAL!E1892</f>
        <v>60</v>
      </c>
      <c r="F2597" s="238">
        <f t="shared" si="244"/>
        <v>118.00504000000001</v>
      </c>
      <c r="G2597" s="238">
        <f t="shared" si="245"/>
        <v>95.879095000000007</v>
      </c>
      <c r="H2597" s="238">
        <f t="shared" si="246"/>
        <v>73.753150000000005</v>
      </c>
      <c r="I2597" s="17">
        <f>GENERAL!F1892</f>
        <v>0.86</v>
      </c>
      <c r="J2597" s="53">
        <f t="shared" si="242"/>
        <v>20.650882000000003</v>
      </c>
      <c r="K2597" s="19">
        <f t="shared" si="243"/>
        <v>19.6183379</v>
      </c>
      <c r="L2597" s="49">
        <f t="shared" si="247"/>
        <v>18.585793800000005</v>
      </c>
    </row>
    <row r="2598" spans="1:12">
      <c r="A2598" s="3">
        <v>1105900600</v>
      </c>
      <c r="B2598" s="13" t="s">
        <v>1895</v>
      </c>
      <c r="C2598" s="241">
        <f>GENERAL!C1893</f>
        <v>151.88276999999999</v>
      </c>
      <c r="D2598" s="15">
        <f>GENERAL!D1893</f>
        <v>10</v>
      </c>
      <c r="E2598" s="3">
        <f>GENERAL!E1893</f>
        <v>40</v>
      </c>
      <c r="F2598" s="238">
        <f t="shared" si="244"/>
        <v>121.50621599999999</v>
      </c>
      <c r="G2598" s="238">
        <f t="shared" si="245"/>
        <v>98.723800499999996</v>
      </c>
      <c r="H2598" s="238">
        <f t="shared" si="246"/>
        <v>75.941384999999997</v>
      </c>
      <c r="I2598" s="17">
        <f>GENERAL!F1893</f>
        <v>0.86</v>
      </c>
      <c r="J2598" s="53">
        <f t="shared" si="242"/>
        <v>21.2635878</v>
      </c>
      <c r="K2598" s="19">
        <f t="shared" si="243"/>
        <v>20.200408409999998</v>
      </c>
      <c r="L2598" s="49">
        <f t="shared" si="247"/>
        <v>19.137229019999999</v>
      </c>
    </row>
    <row r="2599" spans="1:12">
      <c r="A2599" s="3">
        <v>1105900660</v>
      </c>
      <c r="B2599" s="13" t="s">
        <v>1896</v>
      </c>
      <c r="C2599" s="241">
        <f>GENERAL!C1894</f>
        <v>170.64009999999999</v>
      </c>
      <c r="D2599" s="15">
        <f>GENERAL!D1894</f>
        <v>10</v>
      </c>
      <c r="E2599" s="3">
        <f>GENERAL!E1894</f>
        <v>40</v>
      </c>
      <c r="F2599" s="238">
        <f t="shared" si="244"/>
        <v>136.51208</v>
      </c>
      <c r="G2599" s="238">
        <f t="shared" si="245"/>
        <v>110.916065</v>
      </c>
      <c r="H2599" s="238">
        <f t="shared" si="246"/>
        <v>85.320049999999995</v>
      </c>
      <c r="I2599" s="17">
        <f>GENERAL!F1894</f>
        <v>0.86</v>
      </c>
      <c r="J2599" s="53">
        <f t="shared" si="242"/>
        <v>23.889614000000002</v>
      </c>
      <c r="K2599" s="19">
        <f t="shared" si="243"/>
        <v>22.695133300000002</v>
      </c>
      <c r="L2599" s="49">
        <f t="shared" si="247"/>
        <v>21.500652600000002</v>
      </c>
    </row>
    <row r="2600" spans="1:12">
      <c r="A2600" s="3">
        <v>1105900700</v>
      </c>
      <c r="B2600" s="13" t="s">
        <v>1897</v>
      </c>
      <c r="C2600" s="241">
        <f>GENERAL!C1895</f>
        <v>206.41200000000001</v>
      </c>
      <c r="D2600" s="15">
        <f>GENERAL!D1895</f>
        <v>10</v>
      </c>
      <c r="E2600" s="3">
        <f>GENERAL!E1895</f>
        <v>40</v>
      </c>
      <c r="F2600" s="238">
        <f t="shared" si="244"/>
        <v>165.12960000000001</v>
      </c>
      <c r="G2600" s="238">
        <f t="shared" si="245"/>
        <v>134.1678</v>
      </c>
      <c r="H2600" s="238">
        <f t="shared" si="246"/>
        <v>103.206</v>
      </c>
      <c r="I2600" s="17">
        <f>GENERAL!F1895</f>
        <v>0.86</v>
      </c>
      <c r="J2600" s="53">
        <f t="shared" si="242"/>
        <v>28.897680000000005</v>
      </c>
      <c r="K2600" s="19">
        <f t="shared" si="243"/>
        <v>27.452796000000003</v>
      </c>
      <c r="L2600" s="49">
        <f t="shared" si="247"/>
        <v>26.007912000000005</v>
      </c>
    </row>
    <row r="2601" spans="1:12">
      <c r="A2601" s="3">
        <v>1105900800</v>
      </c>
      <c r="B2601" s="13" t="s">
        <v>1898</v>
      </c>
      <c r="C2601" s="241">
        <f>GENERAL!C1896</f>
        <v>232.22380000000001</v>
      </c>
      <c r="D2601" s="15">
        <f>GENERAL!D1896</f>
        <v>10</v>
      </c>
      <c r="E2601" s="3">
        <f>GENERAL!E1896</f>
        <v>40</v>
      </c>
      <c r="F2601" s="238">
        <f t="shared" si="244"/>
        <v>185.77904000000001</v>
      </c>
      <c r="G2601" s="238">
        <f t="shared" si="245"/>
        <v>150.94547</v>
      </c>
      <c r="H2601" s="238">
        <f t="shared" si="246"/>
        <v>116.11190000000001</v>
      </c>
      <c r="I2601" s="17">
        <f>GENERAL!F1896</f>
        <v>0.86</v>
      </c>
      <c r="J2601" s="53">
        <f t="shared" si="242"/>
        <v>32.511332000000003</v>
      </c>
      <c r="K2601" s="19">
        <f t="shared" si="243"/>
        <v>30.8857654</v>
      </c>
      <c r="L2601" s="49">
        <f t="shared" si="247"/>
        <v>29.260198800000005</v>
      </c>
    </row>
    <row r="2602" spans="1:12">
      <c r="A2602" s="3">
        <v>1105900900</v>
      </c>
      <c r="B2602" s="13" t="s">
        <v>1899</v>
      </c>
      <c r="C2602" s="241">
        <f>GENERAL!C1897</f>
        <v>257.55150000000003</v>
      </c>
      <c r="D2602" s="15">
        <f>GENERAL!D1897</f>
        <v>10</v>
      </c>
      <c r="E2602" s="3">
        <f>GENERAL!E1897</f>
        <v>20</v>
      </c>
      <c r="F2602" s="238">
        <f t="shared" si="244"/>
        <v>206.04120000000003</v>
      </c>
      <c r="G2602" s="238">
        <f t="shared" si="245"/>
        <v>167.40847500000004</v>
      </c>
      <c r="H2602" s="238">
        <f t="shared" si="246"/>
        <v>128.77575000000002</v>
      </c>
      <c r="I2602" s="17">
        <f>GENERAL!F1897</f>
        <v>0.86</v>
      </c>
      <c r="J2602" s="53">
        <f t="shared" si="242"/>
        <v>36.057210000000005</v>
      </c>
      <c r="K2602" s="19">
        <f t="shared" si="243"/>
        <v>34.254349500000004</v>
      </c>
      <c r="L2602" s="49">
        <f t="shared" si="247"/>
        <v>32.451489000000002</v>
      </c>
    </row>
    <row r="2603" spans="1:12">
      <c r="A2603" s="3">
        <v>1105901000</v>
      </c>
      <c r="B2603" s="13" t="s">
        <v>1900</v>
      </c>
      <c r="C2603" s="241">
        <f>GENERAL!C1898</f>
        <v>283.35300000000001</v>
      </c>
      <c r="D2603" s="15">
        <f>GENERAL!D1898</f>
        <v>10</v>
      </c>
      <c r="E2603" s="3">
        <f>GENERAL!E1898</f>
        <v>20</v>
      </c>
      <c r="F2603" s="238">
        <f t="shared" si="244"/>
        <v>226.68240000000003</v>
      </c>
      <c r="G2603" s="238">
        <f t="shared" si="245"/>
        <v>184.17945</v>
      </c>
      <c r="H2603" s="238">
        <f t="shared" si="246"/>
        <v>141.6765</v>
      </c>
      <c r="I2603" s="17">
        <f>GENERAL!F1898</f>
        <v>0.86</v>
      </c>
      <c r="J2603" s="53">
        <f t="shared" si="242"/>
        <v>39.669420000000002</v>
      </c>
      <c r="K2603" s="19">
        <f t="shared" si="243"/>
        <v>37.685949000000001</v>
      </c>
      <c r="L2603" s="49">
        <f t="shared" si="247"/>
        <v>35.702478000000006</v>
      </c>
    </row>
    <row r="2604" spans="1:12">
      <c r="A2604" s="3">
        <v>1105950200</v>
      </c>
      <c r="B2604" s="13" t="s">
        <v>1901</v>
      </c>
      <c r="C2604" s="241">
        <f>GENERAL!C1899</f>
        <v>108.82980000000001</v>
      </c>
      <c r="D2604" s="15">
        <f>GENERAL!D1899</f>
        <v>25</v>
      </c>
      <c r="E2604" s="3">
        <f>GENERAL!E1899</f>
        <v>100</v>
      </c>
      <c r="F2604" s="238">
        <f t="shared" si="244"/>
        <v>87.063840000000013</v>
      </c>
      <c r="G2604" s="238">
        <f t="shared" si="245"/>
        <v>70.739370000000008</v>
      </c>
      <c r="H2604" s="238">
        <f t="shared" si="246"/>
        <v>54.414900000000003</v>
      </c>
      <c r="I2604" s="17">
        <f>GENERAL!F1899</f>
        <v>0.86</v>
      </c>
      <c r="J2604" s="53">
        <f t="shared" si="242"/>
        <v>15.236172000000002</v>
      </c>
      <c r="K2604" s="19">
        <f t="shared" si="243"/>
        <v>14.474363400000001</v>
      </c>
      <c r="L2604" s="49">
        <f t="shared" si="247"/>
        <v>13.712554800000001</v>
      </c>
    </row>
    <row r="2605" spans="1:12">
      <c r="A2605" s="3">
        <v>1105950260</v>
      </c>
      <c r="B2605" s="13" t="s">
        <v>1902</v>
      </c>
      <c r="C2605" s="241">
        <f>GENERAL!C1900</f>
        <v>126.18530000000001</v>
      </c>
      <c r="D2605" s="15">
        <f>GENERAL!D1900</f>
        <v>10</v>
      </c>
      <c r="E2605" s="3">
        <f>GENERAL!E1900</f>
        <v>80</v>
      </c>
      <c r="F2605" s="238">
        <f t="shared" si="244"/>
        <v>100.94824000000001</v>
      </c>
      <c r="G2605" s="238">
        <f t="shared" si="245"/>
        <v>82.020445000000009</v>
      </c>
      <c r="H2605" s="238">
        <f t="shared" si="246"/>
        <v>63.092650000000006</v>
      </c>
      <c r="I2605" s="17">
        <f>GENERAL!F1900</f>
        <v>0.86</v>
      </c>
      <c r="J2605" s="53">
        <f t="shared" si="242"/>
        <v>17.665942000000005</v>
      </c>
      <c r="K2605" s="19">
        <f t="shared" si="243"/>
        <v>16.782644900000005</v>
      </c>
      <c r="L2605" s="49">
        <f t="shared" si="247"/>
        <v>15.899347800000005</v>
      </c>
    </row>
    <row r="2606" spans="1:12">
      <c r="A2606" s="3">
        <v>1105950300</v>
      </c>
      <c r="B2606" s="13" t="s">
        <v>1903</v>
      </c>
      <c r="C2606" s="241">
        <f>GENERAL!C1901</f>
        <v>144.02490000000003</v>
      </c>
      <c r="D2606" s="15">
        <f>GENERAL!D1901</f>
        <v>10</v>
      </c>
      <c r="E2606" s="3">
        <f>GENERAL!E1901</f>
        <v>80</v>
      </c>
      <c r="F2606" s="238">
        <f t="shared" si="244"/>
        <v>115.21992000000003</v>
      </c>
      <c r="G2606" s="238">
        <f t="shared" si="245"/>
        <v>93.61618500000003</v>
      </c>
      <c r="H2606" s="238">
        <f t="shared" si="246"/>
        <v>72.012450000000015</v>
      </c>
      <c r="I2606" s="17">
        <f>GENERAL!F1901</f>
        <v>0.86</v>
      </c>
      <c r="J2606" s="53">
        <f t="shared" si="242"/>
        <v>20.163486000000006</v>
      </c>
      <c r="K2606" s="19">
        <f t="shared" si="243"/>
        <v>19.155311700000006</v>
      </c>
      <c r="L2606" s="49">
        <f t="shared" si="247"/>
        <v>18.147137400000005</v>
      </c>
    </row>
    <row r="2607" spans="1:12">
      <c r="A2607" s="3">
        <v>1105950360</v>
      </c>
      <c r="B2607" s="13" t="s">
        <v>1904</v>
      </c>
      <c r="C2607" s="241">
        <f>GENERAL!C1902</f>
        <v>162.30740000000003</v>
      </c>
      <c r="D2607" s="15">
        <f>GENERAL!D1902</f>
        <v>10</v>
      </c>
      <c r="E2607" s="3">
        <f>GENERAL!E1902</f>
        <v>60</v>
      </c>
      <c r="F2607" s="238">
        <f t="shared" si="244"/>
        <v>129.84592000000004</v>
      </c>
      <c r="G2607" s="238">
        <f t="shared" si="245"/>
        <v>105.49981000000002</v>
      </c>
      <c r="H2607" s="238">
        <f t="shared" si="246"/>
        <v>81.153700000000015</v>
      </c>
      <c r="I2607" s="17">
        <f>GENERAL!F1902</f>
        <v>0.86</v>
      </c>
      <c r="J2607" s="53">
        <f t="shared" si="242"/>
        <v>22.723036000000008</v>
      </c>
      <c r="K2607" s="19">
        <f t="shared" si="243"/>
        <v>21.586884200000007</v>
      </c>
      <c r="L2607" s="49">
        <f t="shared" si="247"/>
        <v>20.450732400000007</v>
      </c>
    </row>
    <row r="2608" spans="1:12">
      <c r="A2608" s="3">
        <v>1105950400</v>
      </c>
      <c r="B2608" s="13" t="s">
        <v>1905</v>
      </c>
      <c r="C2608" s="241">
        <f>GENERAL!C1903</f>
        <v>180.14700000000002</v>
      </c>
      <c r="D2608" s="15">
        <f>GENERAL!D1903</f>
        <v>10</v>
      </c>
      <c r="E2608" s="3">
        <f>GENERAL!E1903</f>
        <v>60</v>
      </c>
      <c r="F2608" s="238">
        <f t="shared" si="244"/>
        <v>144.11760000000001</v>
      </c>
      <c r="G2608" s="238">
        <f t="shared" si="245"/>
        <v>117.09555000000002</v>
      </c>
      <c r="H2608" s="238">
        <f t="shared" si="246"/>
        <v>90.07350000000001</v>
      </c>
      <c r="I2608" s="17">
        <f>GENERAL!F1903</f>
        <v>0.86</v>
      </c>
      <c r="J2608" s="53">
        <f t="shared" si="242"/>
        <v>25.220580000000005</v>
      </c>
      <c r="K2608" s="19">
        <f t="shared" si="243"/>
        <v>23.959551000000005</v>
      </c>
      <c r="L2608" s="49">
        <f t="shared" si="247"/>
        <v>22.698522000000004</v>
      </c>
    </row>
    <row r="2609" spans="1:12">
      <c r="A2609" s="3">
        <v>1105950460</v>
      </c>
      <c r="B2609" s="13" t="s">
        <v>1906</v>
      </c>
      <c r="C2609" s="241">
        <f>GENERAL!C1904</f>
        <v>197.96599999999998</v>
      </c>
      <c r="D2609" s="15">
        <f>GENERAL!D1904</f>
        <v>10</v>
      </c>
      <c r="E2609" s="3">
        <f>GENERAL!E1904</f>
        <v>50</v>
      </c>
      <c r="F2609" s="238">
        <f t="shared" si="244"/>
        <v>158.37279999999998</v>
      </c>
      <c r="G2609" s="238">
        <f t="shared" si="245"/>
        <v>128.67789999999999</v>
      </c>
      <c r="H2609" s="238">
        <f t="shared" si="246"/>
        <v>98.98299999999999</v>
      </c>
      <c r="I2609" s="17">
        <f>GENERAL!F1904</f>
        <v>0.86</v>
      </c>
      <c r="J2609" s="53">
        <f t="shared" si="242"/>
        <v>27.715240000000001</v>
      </c>
      <c r="K2609" s="19">
        <f t="shared" si="243"/>
        <v>26.329478000000002</v>
      </c>
      <c r="L2609" s="49">
        <f t="shared" si="247"/>
        <v>24.943716000000002</v>
      </c>
    </row>
    <row r="2610" spans="1:12">
      <c r="A2610" s="3">
        <v>1105950500</v>
      </c>
      <c r="B2610" s="13" t="s">
        <v>1907</v>
      </c>
      <c r="C2610" s="241">
        <f>GENERAL!C1905</f>
        <v>216.26910000000001</v>
      </c>
      <c r="D2610" s="15">
        <f>GENERAL!D1905</f>
        <v>10</v>
      </c>
      <c r="E2610" s="3">
        <f>GENERAL!E1905</f>
        <v>40</v>
      </c>
      <c r="F2610" s="238">
        <f t="shared" si="244"/>
        <v>173.01528000000002</v>
      </c>
      <c r="G2610" s="238">
        <f t="shared" si="245"/>
        <v>140.574915</v>
      </c>
      <c r="H2610" s="238">
        <f t="shared" si="246"/>
        <v>108.13455</v>
      </c>
      <c r="I2610" s="17">
        <f>GENERAL!F1905</f>
        <v>0.86</v>
      </c>
      <c r="J2610" s="53">
        <f t="shared" si="242"/>
        <v>30.277674000000005</v>
      </c>
      <c r="K2610" s="19">
        <f t="shared" si="243"/>
        <v>28.763790300000004</v>
      </c>
      <c r="L2610" s="49">
        <f t="shared" si="247"/>
        <v>27.249906600000006</v>
      </c>
    </row>
    <row r="2611" spans="1:12">
      <c r="A2611" s="3">
        <v>1105950560</v>
      </c>
      <c r="B2611" s="13" t="s">
        <v>1908</v>
      </c>
      <c r="C2611" s="241">
        <f>GENERAL!C1906</f>
        <v>233.62459999999999</v>
      </c>
      <c r="D2611" s="15">
        <f>GENERAL!D1906</f>
        <v>10</v>
      </c>
      <c r="E2611" s="3">
        <f>GENERAL!E1906</f>
        <v>40</v>
      </c>
      <c r="F2611" s="238">
        <f t="shared" si="244"/>
        <v>186.89967999999999</v>
      </c>
      <c r="G2611" s="238">
        <f t="shared" si="245"/>
        <v>151.85598999999999</v>
      </c>
      <c r="H2611" s="238">
        <f t="shared" si="246"/>
        <v>116.81229999999999</v>
      </c>
      <c r="I2611" s="17">
        <f>GENERAL!F1906</f>
        <v>0.86</v>
      </c>
      <c r="J2611" s="53">
        <f t="shared" si="242"/>
        <v>32.707444000000002</v>
      </c>
      <c r="K2611" s="19">
        <f t="shared" si="243"/>
        <v>31.0720718</v>
      </c>
      <c r="L2611" s="49">
        <f t="shared" si="247"/>
        <v>29.436699600000004</v>
      </c>
    </row>
    <row r="2612" spans="1:12">
      <c r="A2612" s="3">
        <v>1105950600</v>
      </c>
      <c r="B2612" s="13" t="s">
        <v>1909</v>
      </c>
      <c r="C2612" s="241">
        <f>GENERAL!C1907</f>
        <v>252.3912</v>
      </c>
      <c r="D2612" s="15">
        <f>GENERAL!D1907</f>
        <v>10</v>
      </c>
      <c r="E2612" s="3">
        <f>GENERAL!E1907</f>
        <v>40</v>
      </c>
      <c r="F2612" s="238">
        <f t="shared" si="244"/>
        <v>201.91296</v>
      </c>
      <c r="G2612" s="238">
        <f t="shared" si="245"/>
        <v>164.05428000000001</v>
      </c>
      <c r="H2612" s="238">
        <f t="shared" si="246"/>
        <v>126.1956</v>
      </c>
      <c r="I2612" s="17">
        <f>GENERAL!F1907</f>
        <v>0.86</v>
      </c>
      <c r="J2612" s="53">
        <f t="shared" si="242"/>
        <v>35.334768000000004</v>
      </c>
      <c r="K2612" s="19">
        <f t="shared" si="243"/>
        <v>33.568029600000003</v>
      </c>
      <c r="L2612" s="49">
        <f t="shared" si="247"/>
        <v>31.801291200000005</v>
      </c>
    </row>
    <row r="2613" spans="1:12">
      <c r="A2613" s="3">
        <v>1105950700</v>
      </c>
      <c r="B2613" s="13" t="s">
        <v>1910</v>
      </c>
      <c r="C2613" s="241">
        <f>GENERAL!C1908</f>
        <v>287.57600000000002</v>
      </c>
      <c r="D2613" s="15">
        <f>GENERAL!D1908</f>
        <v>10</v>
      </c>
      <c r="E2613" s="3">
        <f>GENERAL!E1908</f>
        <v>40</v>
      </c>
      <c r="F2613" s="238">
        <f t="shared" si="244"/>
        <v>230.06080000000003</v>
      </c>
      <c r="G2613" s="238">
        <f t="shared" si="245"/>
        <v>186.92440000000002</v>
      </c>
      <c r="H2613" s="238">
        <f t="shared" si="246"/>
        <v>143.78800000000001</v>
      </c>
      <c r="I2613" s="17">
        <f>GENERAL!F1908</f>
        <v>0.86</v>
      </c>
      <c r="J2613" s="53">
        <f t="shared" si="242"/>
        <v>40.260640000000009</v>
      </c>
      <c r="K2613" s="19">
        <f t="shared" si="243"/>
        <v>38.247608000000007</v>
      </c>
      <c r="L2613" s="49">
        <f t="shared" si="247"/>
        <v>36.234576000000011</v>
      </c>
    </row>
    <row r="2614" spans="1:12">
      <c r="A2614" s="3">
        <v>1105950800</v>
      </c>
      <c r="B2614" s="13" t="s">
        <v>1911</v>
      </c>
      <c r="C2614" s="241">
        <f>GENERAL!C1909</f>
        <v>321.82350000000002</v>
      </c>
      <c r="D2614" s="15">
        <f>GENERAL!D1909</f>
        <v>5</v>
      </c>
      <c r="E2614" s="3">
        <f>GENERAL!E1909</f>
        <v>10</v>
      </c>
      <c r="F2614" s="238">
        <f t="shared" si="244"/>
        <v>257.45880000000005</v>
      </c>
      <c r="G2614" s="238">
        <f t="shared" si="245"/>
        <v>209.18527500000002</v>
      </c>
      <c r="H2614" s="238">
        <f t="shared" si="246"/>
        <v>160.91175000000001</v>
      </c>
      <c r="I2614" s="17">
        <f>GENERAL!F1909</f>
        <v>0.86</v>
      </c>
      <c r="J2614" s="53">
        <f t="shared" si="242"/>
        <v>45.055290000000007</v>
      </c>
      <c r="K2614" s="19">
        <f t="shared" si="243"/>
        <v>42.802525500000002</v>
      </c>
      <c r="L2614" s="49">
        <f t="shared" si="247"/>
        <v>40.549761000000004</v>
      </c>
    </row>
    <row r="2615" spans="1:12">
      <c r="A2615" s="3">
        <v>1105950900</v>
      </c>
      <c r="B2615" s="13" t="s">
        <v>1912</v>
      </c>
      <c r="C2615" s="241">
        <f>GENERAL!C1910</f>
        <v>357.94560000000001</v>
      </c>
      <c r="D2615" s="15">
        <f>GENERAL!D1910</f>
        <v>5</v>
      </c>
      <c r="E2615" s="3">
        <f>GENERAL!E1910</f>
        <v>10</v>
      </c>
      <c r="F2615" s="238">
        <f t="shared" si="244"/>
        <v>286.35648000000003</v>
      </c>
      <c r="G2615" s="238">
        <f t="shared" si="245"/>
        <v>232.66464000000002</v>
      </c>
      <c r="H2615" s="238">
        <f t="shared" si="246"/>
        <v>178.97280000000001</v>
      </c>
      <c r="I2615" s="17">
        <f>GENERAL!F1910</f>
        <v>0.86</v>
      </c>
      <c r="J2615" s="53">
        <f t="shared" ref="J2615:J2678" si="248">C2615*(1-I2615)</f>
        <v>50.112384000000006</v>
      </c>
      <c r="K2615" s="19">
        <f t="shared" ref="K2615:K2678" si="249">C2615*(1-I2615)*(1-K$6)</f>
        <v>47.606764800000001</v>
      </c>
      <c r="L2615" s="49">
        <f t="shared" si="247"/>
        <v>45.101145600000009</v>
      </c>
    </row>
    <row r="2616" spans="1:12">
      <c r="A2616" s="3">
        <v>1105951000</v>
      </c>
      <c r="B2616" s="13" t="s">
        <v>1913</v>
      </c>
      <c r="C2616" s="241">
        <f>GENERAL!C1911</f>
        <v>391.71930000000003</v>
      </c>
      <c r="D2616" s="15">
        <f>GENERAL!D1911</f>
        <v>10</v>
      </c>
      <c r="E2616" s="3">
        <f>GENERAL!E1911</f>
        <v>20</v>
      </c>
      <c r="F2616" s="238">
        <f t="shared" si="244"/>
        <v>313.37544000000003</v>
      </c>
      <c r="G2616" s="238">
        <f t="shared" si="245"/>
        <v>254.61754500000004</v>
      </c>
      <c r="H2616" s="238">
        <f t="shared" si="246"/>
        <v>195.85965000000002</v>
      </c>
      <c r="I2616" s="17">
        <f>GENERAL!F1911</f>
        <v>0.86</v>
      </c>
      <c r="J2616" s="53">
        <f t="shared" si="248"/>
        <v>54.840702000000007</v>
      </c>
      <c r="K2616" s="19">
        <f t="shared" si="249"/>
        <v>52.098666900000005</v>
      </c>
      <c r="L2616" s="49">
        <f t="shared" si="247"/>
        <v>49.356631800000009</v>
      </c>
    </row>
    <row r="2617" spans="1:12">
      <c r="A2617" s="3">
        <v>1105951100</v>
      </c>
      <c r="B2617" s="13" t="s">
        <v>1914</v>
      </c>
      <c r="C2617" s="241">
        <f>GENERAL!C1912</f>
        <v>434.46430000000004</v>
      </c>
      <c r="D2617" s="15">
        <f>GENERAL!D1912</f>
        <v>5</v>
      </c>
      <c r="E2617" s="3">
        <f>GENERAL!E1912</f>
        <v>10</v>
      </c>
      <c r="F2617" s="238">
        <f t="shared" si="244"/>
        <v>347.57144000000005</v>
      </c>
      <c r="G2617" s="238">
        <f t="shared" si="245"/>
        <v>282.40179500000005</v>
      </c>
      <c r="H2617" s="238">
        <f t="shared" si="246"/>
        <v>217.23215000000002</v>
      </c>
      <c r="I2617" s="17">
        <f>GENERAL!F1912</f>
        <v>0.86</v>
      </c>
      <c r="J2617" s="53">
        <f t="shared" si="248"/>
        <v>60.825002000000012</v>
      </c>
      <c r="K2617" s="19">
        <f t="shared" si="249"/>
        <v>57.783751900000006</v>
      </c>
      <c r="L2617" s="49">
        <f t="shared" si="247"/>
        <v>54.742501800000014</v>
      </c>
    </row>
    <row r="2618" spans="1:12">
      <c r="A2618" s="3">
        <v>1105951200</v>
      </c>
      <c r="B2618" s="13" t="s">
        <v>1915</v>
      </c>
      <c r="C2618" s="241">
        <f>GENERAL!C1913</f>
        <v>468.72210000000001</v>
      </c>
      <c r="D2618" s="15">
        <f>GENERAL!D1913</f>
        <v>5</v>
      </c>
      <c r="E2618" s="3">
        <f>GENERAL!E1913</f>
        <v>10</v>
      </c>
      <c r="F2618" s="238">
        <f t="shared" si="244"/>
        <v>374.97768000000002</v>
      </c>
      <c r="G2618" s="238">
        <f t="shared" si="245"/>
        <v>304.66936500000003</v>
      </c>
      <c r="H2618" s="238">
        <f t="shared" si="246"/>
        <v>234.36105000000001</v>
      </c>
      <c r="I2618" s="17">
        <f>GENERAL!F1913</f>
        <v>0.86</v>
      </c>
      <c r="J2618" s="53">
        <f t="shared" si="248"/>
        <v>65.621094000000014</v>
      </c>
      <c r="K2618" s="19">
        <f t="shared" si="249"/>
        <v>62.340039300000008</v>
      </c>
      <c r="L2618" s="49">
        <f t="shared" si="247"/>
        <v>59.058984600000016</v>
      </c>
    </row>
    <row r="2619" spans="1:12">
      <c r="A2619" s="3">
        <v>1106000200</v>
      </c>
      <c r="B2619" s="13" t="s">
        <v>1916</v>
      </c>
      <c r="C2619" s="241">
        <f>GENERAL!C1914</f>
        <v>136.07742000000002</v>
      </c>
      <c r="D2619" s="15">
        <f>GENERAL!D1914</f>
        <v>15</v>
      </c>
      <c r="E2619" s="3">
        <f>GENERAL!E1914</f>
        <v>75</v>
      </c>
      <c r="F2619" s="238">
        <f t="shared" si="244"/>
        <v>108.86193600000001</v>
      </c>
      <c r="G2619" s="238">
        <f t="shared" si="245"/>
        <v>88.450323000000012</v>
      </c>
      <c r="H2619" s="238">
        <f t="shared" si="246"/>
        <v>68.038710000000009</v>
      </c>
      <c r="I2619" s="17">
        <f>GENERAL!F1914</f>
        <v>0.86</v>
      </c>
      <c r="J2619" s="53">
        <f t="shared" si="248"/>
        <v>19.050838800000005</v>
      </c>
      <c r="K2619" s="19">
        <f t="shared" si="249"/>
        <v>18.098296860000005</v>
      </c>
      <c r="L2619" s="49">
        <f t="shared" si="247"/>
        <v>17.145754920000005</v>
      </c>
    </row>
    <row r="2620" spans="1:12">
      <c r="A2620" s="3">
        <v>1106000260</v>
      </c>
      <c r="B2620" s="13" t="s">
        <v>1917</v>
      </c>
      <c r="C2620" s="241">
        <f>GENERAL!C1915</f>
        <v>170.28990000000002</v>
      </c>
      <c r="D2620" s="15">
        <f>GENERAL!D1915</f>
        <v>10</v>
      </c>
      <c r="E2620" s="3">
        <f>GENERAL!E1915</f>
        <v>60</v>
      </c>
      <c r="F2620" s="238">
        <f t="shared" si="244"/>
        <v>136.23192000000003</v>
      </c>
      <c r="G2620" s="238">
        <f t="shared" si="245"/>
        <v>110.68843500000001</v>
      </c>
      <c r="H2620" s="238">
        <f t="shared" si="246"/>
        <v>85.144950000000009</v>
      </c>
      <c r="I2620" s="17">
        <f>GENERAL!F1915</f>
        <v>0.86</v>
      </c>
      <c r="J2620" s="53">
        <f t="shared" si="248"/>
        <v>23.840586000000005</v>
      </c>
      <c r="K2620" s="19">
        <f t="shared" si="249"/>
        <v>22.648556700000004</v>
      </c>
      <c r="L2620" s="49">
        <f t="shared" si="247"/>
        <v>21.456527400000006</v>
      </c>
    </row>
    <row r="2621" spans="1:12">
      <c r="A2621" s="3">
        <v>1106000300</v>
      </c>
      <c r="B2621" s="13" t="s">
        <v>1918</v>
      </c>
      <c r="C2621" s="241">
        <f>GENERAL!C1916</f>
        <v>176.72945999999999</v>
      </c>
      <c r="D2621" s="15">
        <f>GENERAL!D1916</f>
        <v>10</v>
      </c>
      <c r="E2621" s="3">
        <f>GENERAL!E1916</f>
        <v>60</v>
      </c>
      <c r="F2621" s="238">
        <f t="shared" si="244"/>
        <v>141.383568</v>
      </c>
      <c r="G2621" s="238">
        <f t="shared" si="245"/>
        <v>114.874149</v>
      </c>
      <c r="H2621" s="238">
        <f t="shared" si="246"/>
        <v>88.364729999999994</v>
      </c>
      <c r="I2621" s="17">
        <f>GENERAL!F1916</f>
        <v>0.86</v>
      </c>
      <c r="J2621" s="53">
        <f t="shared" si="248"/>
        <v>24.742124400000002</v>
      </c>
      <c r="K2621" s="19">
        <f t="shared" si="249"/>
        <v>23.50501818</v>
      </c>
      <c r="L2621" s="49">
        <f t="shared" si="247"/>
        <v>22.267911960000003</v>
      </c>
    </row>
    <row r="2622" spans="1:12">
      <c r="A2622" s="3">
        <v>1106000360</v>
      </c>
      <c r="B2622" s="13" t="s">
        <v>1919</v>
      </c>
      <c r="C2622" s="241">
        <f>GENERAL!C1917</f>
        <v>217.1961</v>
      </c>
      <c r="D2622" s="15">
        <f>GENERAL!D1917</f>
        <v>10</v>
      </c>
      <c r="E2622" s="3">
        <f>GENERAL!E1917</f>
        <v>40</v>
      </c>
      <c r="F2622" s="238">
        <f t="shared" si="244"/>
        <v>173.75688000000002</v>
      </c>
      <c r="G2622" s="238">
        <f t="shared" si="245"/>
        <v>141.17746500000001</v>
      </c>
      <c r="H2622" s="238">
        <f t="shared" si="246"/>
        <v>108.59805</v>
      </c>
      <c r="I2622" s="17">
        <f>GENERAL!F1917</f>
        <v>0.86</v>
      </c>
      <c r="J2622" s="53">
        <f t="shared" si="248"/>
        <v>30.407454000000001</v>
      </c>
      <c r="K2622" s="19">
        <f t="shared" si="249"/>
        <v>28.887081299999998</v>
      </c>
      <c r="L2622" s="49">
        <f t="shared" si="247"/>
        <v>27.366708600000003</v>
      </c>
    </row>
    <row r="2623" spans="1:12">
      <c r="A2623" s="3">
        <v>1106000400</v>
      </c>
      <c r="B2623" s="13" t="s">
        <v>1920</v>
      </c>
      <c r="C2623" s="241">
        <f>GENERAL!C1918</f>
        <v>219.52184</v>
      </c>
      <c r="D2623" s="15">
        <f>GENERAL!D1918</f>
        <v>10</v>
      </c>
      <c r="E2623" s="3">
        <f>GENERAL!E1918</f>
        <v>40</v>
      </c>
      <c r="F2623" s="238">
        <f t="shared" si="244"/>
        <v>175.61747200000002</v>
      </c>
      <c r="G2623" s="238">
        <f t="shared" si="245"/>
        <v>142.68919600000001</v>
      </c>
      <c r="H2623" s="238">
        <f t="shared" si="246"/>
        <v>109.76092</v>
      </c>
      <c r="I2623" s="17">
        <f>GENERAL!F1918</f>
        <v>0.86</v>
      </c>
      <c r="J2623" s="53">
        <f t="shared" si="248"/>
        <v>30.733057600000002</v>
      </c>
      <c r="K2623" s="19">
        <f t="shared" si="249"/>
        <v>29.19640472</v>
      </c>
      <c r="L2623" s="49">
        <f t="shared" si="247"/>
        <v>27.659751840000002</v>
      </c>
    </row>
    <row r="2624" spans="1:12">
      <c r="A2624" s="3">
        <v>1106000460</v>
      </c>
      <c r="B2624" s="13" t="s">
        <v>1921</v>
      </c>
      <c r="C2624" s="241">
        <f>GENERAL!C1919</f>
        <v>264.11260000000004</v>
      </c>
      <c r="D2624" s="15">
        <f>GENERAL!D1919</f>
        <v>10</v>
      </c>
      <c r="E2624" s="3">
        <f>GENERAL!E1919</f>
        <v>40</v>
      </c>
      <c r="F2624" s="238">
        <f t="shared" si="244"/>
        <v>211.29008000000005</v>
      </c>
      <c r="G2624" s="238">
        <f t="shared" si="245"/>
        <v>171.67319000000003</v>
      </c>
      <c r="H2624" s="238">
        <f t="shared" si="246"/>
        <v>132.05630000000002</v>
      </c>
      <c r="I2624" s="17">
        <f>GENERAL!F1919</f>
        <v>0.86</v>
      </c>
      <c r="J2624" s="53">
        <f t="shared" si="248"/>
        <v>36.975764000000012</v>
      </c>
      <c r="K2624" s="19">
        <f t="shared" si="249"/>
        <v>35.126975800000011</v>
      </c>
      <c r="L2624" s="49">
        <f t="shared" si="247"/>
        <v>33.27818760000001</v>
      </c>
    </row>
    <row r="2625" spans="1:12">
      <c r="A2625" s="3">
        <v>1106000500</v>
      </c>
      <c r="B2625" s="13" t="s">
        <v>1922</v>
      </c>
      <c r="C2625" s="241">
        <f>GENERAL!C1920</f>
        <v>262.31319000000002</v>
      </c>
      <c r="D2625" s="15">
        <f>GENERAL!D1920</f>
        <v>10</v>
      </c>
      <c r="E2625" s="3">
        <f>GENERAL!E1920</f>
        <v>40</v>
      </c>
      <c r="F2625" s="238">
        <f t="shared" si="244"/>
        <v>209.85055200000002</v>
      </c>
      <c r="G2625" s="238">
        <f t="shared" si="245"/>
        <v>170.50357350000002</v>
      </c>
      <c r="H2625" s="238">
        <f t="shared" si="246"/>
        <v>131.15659500000001</v>
      </c>
      <c r="I2625" s="17">
        <f>GENERAL!F1920</f>
        <v>0.86</v>
      </c>
      <c r="J2625" s="53">
        <f t="shared" si="248"/>
        <v>36.723846600000009</v>
      </c>
      <c r="K2625" s="19">
        <f t="shared" si="249"/>
        <v>34.887654270000006</v>
      </c>
      <c r="L2625" s="49">
        <f t="shared" si="247"/>
        <v>33.05146194000001</v>
      </c>
    </row>
    <row r="2626" spans="1:12">
      <c r="A2626" s="3">
        <v>1106000560</v>
      </c>
      <c r="B2626" s="13" t="s">
        <v>1923</v>
      </c>
      <c r="C2626" s="241">
        <f>GENERAL!C1921</f>
        <v>311.49260000000004</v>
      </c>
      <c r="D2626" s="15">
        <f>GENERAL!D1921</f>
        <v>5</v>
      </c>
      <c r="E2626" s="3">
        <f>GENERAL!E1921</f>
        <v>30</v>
      </c>
      <c r="F2626" s="238">
        <f t="shared" si="244"/>
        <v>249.19408000000004</v>
      </c>
      <c r="G2626" s="238">
        <f t="shared" si="245"/>
        <v>202.47019000000003</v>
      </c>
      <c r="H2626" s="238">
        <f t="shared" si="246"/>
        <v>155.74630000000002</v>
      </c>
      <c r="I2626" s="17">
        <f>GENERAL!F1921</f>
        <v>0.86</v>
      </c>
      <c r="J2626" s="53">
        <f t="shared" si="248"/>
        <v>43.608964000000007</v>
      </c>
      <c r="K2626" s="19">
        <f t="shared" si="249"/>
        <v>41.428515800000007</v>
      </c>
      <c r="L2626" s="49">
        <f t="shared" si="247"/>
        <v>39.248067600000006</v>
      </c>
    </row>
    <row r="2627" spans="1:12">
      <c r="A2627" s="3">
        <v>1106000600</v>
      </c>
      <c r="B2627" s="13" t="s">
        <v>1924</v>
      </c>
      <c r="C2627" s="241">
        <f>GENERAL!C1922</f>
        <v>305.53302000000002</v>
      </c>
      <c r="D2627" s="15">
        <f>GENERAL!D1922</f>
        <v>5</v>
      </c>
      <c r="E2627" s="3">
        <f>GENERAL!E1922</f>
        <v>20</v>
      </c>
      <c r="F2627" s="238">
        <f t="shared" si="244"/>
        <v>244.42641600000002</v>
      </c>
      <c r="G2627" s="238">
        <f t="shared" si="245"/>
        <v>198.59646300000003</v>
      </c>
      <c r="H2627" s="238">
        <f t="shared" si="246"/>
        <v>152.76651000000001</v>
      </c>
      <c r="I2627" s="17">
        <f>GENERAL!F1922</f>
        <v>0.86</v>
      </c>
      <c r="J2627" s="53">
        <f t="shared" si="248"/>
        <v>42.77462280000001</v>
      </c>
      <c r="K2627" s="19">
        <f t="shared" si="249"/>
        <v>40.635891660000006</v>
      </c>
      <c r="L2627" s="49">
        <f t="shared" si="247"/>
        <v>38.497160520000008</v>
      </c>
    </row>
    <row r="2628" spans="1:12">
      <c r="A2628" s="3">
        <v>1106000700</v>
      </c>
      <c r="B2628" s="13" t="s">
        <v>1925</v>
      </c>
      <c r="C2628" s="241">
        <f>GENERAL!C1923</f>
        <v>349.60878000000002</v>
      </c>
      <c r="D2628" s="15">
        <f>GENERAL!D1923</f>
        <v>10</v>
      </c>
      <c r="E2628" s="3">
        <f>GENERAL!E1923</f>
        <v>40</v>
      </c>
      <c r="F2628" s="238">
        <f t="shared" si="244"/>
        <v>279.68702400000001</v>
      </c>
      <c r="G2628" s="238">
        <f t="shared" si="245"/>
        <v>227.24570700000001</v>
      </c>
      <c r="H2628" s="238">
        <f t="shared" si="246"/>
        <v>174.80439000000001</v>
      </c>
      <c r="I2628" s="17">
        <f>GENERAL!F1923</f>
        <v>0.86</v>
      </c>
      <c r="J2628" s="53">
        <f t="shared" si="248"/>
        <v>48.945229200000007</v>
      </c>
      <c r="K2628" s="19">
        <f t="shared" si="249"/>
        <v>46.497967740000007</v>
      </c>
      <c r="L2628" s="49">
        <f t="shared" si="247"/>
        <v>44.050706280000007</v>
      </c>
    </row>
    <row r="2629" spans="1:12">
      <c r="A2629" s="3">
        <v>1106000800</v>
      </c>
      <c r="B2629" s="13" t="s">
        <v>1926</v>
      </c>
      <c r="C2629" s="241">
        <f>GENERAL!C1924</f>
        <v>392.40012999999999</v>
      </c>
      <c r="D2629" s="15">
        <f>GENERAL!D1924</f>
        <v>5</v>
      </c>
      <c r="E2629" s="3">
        <f>GENERAL!E1924</f>
        <v>20</v>
      </c>
      <c r="F2629" s="238">
        <f t="shared" si="244"/>
        <v>313.92010400000004</v>
      </c>
      <c r="G2629" s="238">
        <f t="shared" si="245"/>
        <v>255.06008450000002</v>
      </c>
      <c r="H2629" s="238">
        <f t="shared" si="246"/>
        <v>196.200065</v>
      </c>
      <c r="I2629" s="17">
        <f>GENERAL!F1924</f>
        <v>0.86</v>
      </c>
      <c r="J2629" s="53">
        <f t="shared" si="248"/>
        <v>54.936018200000007</v>
      </c>
      <c r="K2629" s="19">
        <f t="shared" si="249"/>
        <v>52.189217290000002</v>
      </c>
      <c r="L2629" s="49">
        <f t="shared" si="247"/>
        <v>49.442416380000004</v>
      </c>
    </row>
    <row r="2630" spans="1:12">
      <c r="A2630" s="3">
        <v>1106000900</v>
      </c>
      <c r="B2630" s="13" t="s">
        <v>1927</v>
      </c>
      <c r="C2630" s="241">
        <f>GENERAL!C1925</f>
        <v>433.05217000000005</v>
      </c>
      <c r="D2630" s="15">
        <f>GENERAL!D1925</f>
        <v>5</v>
      </c>
      <c r="E2630" s="3">
        <f>GENERAL!E1925</f>
        <v>10</v>
      </c>
      <c r="F2630" s="238">
        <f t="shared" si="244"/>
        <v>346.44173600000005</v>
      </c>
      <c r="G2630" s="238">
        <f t="shared" si="245"/>
        <v>281.48391050000004</v>
      </c>
      <c r="H2630" s="238">
        <f t="shared" si="246"/>
        <v>216.52608500000002</v>
      </c>
      <c r="I2630" s="17">
        <f>GENERAL!F1925</f>
        <v>0.86</v>
      </c>
      <c r="J2630" s="53">
        <f t="shared" si="248"/>
        <v>60.627303800000014</v>
      </c>
      <c r="K2630" s="19">
        <f t="shared" si="249"/>
        <v>57.595938610000012</v>
      </c>
      <c r="L2630" s="49">
        <f t="shared" si="247"/>
        <v>54.564573420000016</v>
      </c>
    </row>
    <row r="2631" spans="1:12">
      <c r="A2631" s="3">
        <v>1106001000</v>
      </c>
      <c r="B2631" s="13" t="s">
        <v>1928</v>
      </c>
      <c r="C2631" s="241">
        <f>GENERAL!C1926</f>
        <v>475.84352000000001</v>
      </c>
      <c r="D2631" s="15">
        <f>GENERAL!D1926</f>
        <v>10</v>
      </c>
      <c r="E2631" s="3">
        <f>GENERAL!E1926</f>
        <v>20</v>
      </c>
      <c r="F2631" s="238">
        <f t="shared" si="244"/>
        <v>380.67481600000002</v>
      </c>
      <c r="G2631" s="238">
        <f t="shared" si="245"/>
        <v>309.29828800000001</v>
      </c>
      <c r="H2631" s="238">
        <f t="shared" si="246"/>
        <v>237.92176000000001</v>
      </c>
      <c r="I2631" s="17">
        <f>GENERAL!F1926</f>
        <v>0.86</v>
      </c>
      <c r="J2631" s="53">
        <f t="shared" si="248"/>
        <v>66.618092800000014</v>
      </c>
      <c r="K2631" s="19">
        <f t="shared" si="249"/>
        <v>63.287188160000007</v>
      </c>
      <c r="L2631" s="49">
        <f t="shared" si="247"/>
        <v>59.956283520000014</v>
      </c>
    </row>
    <row r="2632" spans="1:12">
      <c r="A2632" s="3">
        <v>1106001020</v>
      </c>
      <c r="B2632" s="13" t="s">
        <v>1929</v>
      </c>
      <c r="C2632" s="241">
        <f>GENERAL!C1927</f>
        <v>542.53190000000006</v>
      </c>
      <c r="D2632" s="15">
        <f>GENERAL!D1927</f>
        <v>10</v>
      </c>
      <c r="E2632" s="3">
        <f>GENERAL!E1927</f>
        <v>20</v>
      </c>
      <c r="F2632" s="238">
        <f t="shared" si="244"/>
        <v>434.02552000000009</v>
      </c>
      <c r="G2632" s="238">
        <f t="shared" si="245"/>
        <v>352.64573500000006</v>
      </c>
      <c r="H2632" s="238">
        <f t="shared" si="246"/>
        <v>271.26595000000003</v>
      </c>
      <c r="I2632" s="17">
        <f>GENERAL!F1927</f>
        <v>0.86</v>
      </c>
      <c r="J2632" s="53">
        <f t="shared" si="248"/>
        <v>75.954466000000011</v>
      </c>
      <c r="K2632" s="19">
        <f t="shared" si="249"/>
        <v>72.156742700000009</v>
      </c>
      <c r="L2632" s="49">
        <f t="shared" si="247"/>
        <v>68.359019400000008</v>
      </c>
    </row>
    <row r="2633" spans="1:12">
      <c r="A2633" s="3">
        <v>1106001060</v>
      </c>
      <c r="B2633" s="13" t="s">
        <v>1930</v>
      </c>
      <c r="C2633" s="241">
        <f>GENERAL!C1928</f>
        <v>551.99759999999992</v>
      </c>
      <c r="D2633" s="15">
        <f>GENERAL!D1928</f>
        <v>10</v>
      </c>
      <c r="E2633" s="3">
        <f>GENERAL!E1928</f>
        <v>20</v>
      </c>
      <c r="F2633" s="238">
        <f t="shared" ref="F2633:F2696" si="250">C2633*0.8</f>
        <v>441.59807999999998</v>
      </c>
      <c r="G2633" s="238">
        <f t="shared" ref="G2633:G2696" si="251">C2633*0.65</f>
        <v>358.79843999999997</v>
      </c>
      <c r="H2633" s="238">
        <f t="shared" ref="H2633:H2696" si="252">C2633*0.5</f>
        <v>275.99879999999996</v>
      </c>
      <c r="I2633" s="17">
        <f>GENERAL!F1928</f>
        <v>0.86</v>
      </c>
      <c r="J2633" s="53">
        <f t="shared" si="248"/>
        <v>77.279663999999997</v>
      </c>
      <c r="K2633" s="19">
        <f t="shared" si="249"/>
        <v>73.41568079999999</v>
      </c>
      <c r="L2633" s="49">
        <f t="shared" ref="L2633:L2696" si="253">C2633*(1-I2633)*(1-L$6)</f>
        <v>69.551697599999997</v>
      </c>
    </row>
    <row r="2634" spans="1:12">
      <c r="A2634" s="3">
        <v>1106001100</v>
      </c>
      <c r="B2634" s="13" t="s">
        <v>1931</v>
      </c>
      <c r="C2634" s="241">
        <f>GENERAL!C1929</f>
        <v>555.57169999999996</v>
      </c>
      <c r="D2634" s="15">
        <f>GENERAL!D1929</f>
        <v>10</v>
      </c>
      <c r="E2634" s="3">
        <f>GENERAL!E1929</f>
        <v>20</v>
      </c>
      <c r="F2634" s="238">
        <f t="shared" si="250"/>
        <v>444.45735999999999</v>
      </c>
      <c r="G2634" s="238">
        <f t="shared" si="251"/>
        <v>361.12160499999999</v>
      </c>
      <c r="H2634" s="238">
        <f t="shared" si="252"/>
        <v>277.78584999999998</v>
      </c>
      <c r="I2634" s="17">
        <f>GENERAL!F1929</f>
        <v>0.86</v>
      </c>
      <c r="J2634" s="53">
        <f t="shared" si="248"/>
        <v>77.780038000000005</v>
      </c>
      <c r="K2634" s="19">
        <f t="shared" si="249"/>
        <v>73.891036100000008</v>
      </c>
      <c r="L2634" s="49">
        <f t="shared" si="253"/>
        <v>70.002034200000011</v>
      </c>
    </row>
    <row r="2635" spans="1:12">
      <c r="A2635" s="3">
        <v>1106100300</v>
      </c>
      <c r="B2635" s="13" t="s">
        <v>1932</v>
      </c>
      <c r="C2635" s="241">
        <f>GENERAL!C1930</f>
        <v>258.5609</v>
      </c>
      <c r="D2635" s="15">
        <f>GENERAL!D1930</f>
        <v>5</v>
      </c>
      <c r="E2635" s="3">
        <f>GENERAL!E1930</f>
        <v>40</v>
      </c>
      <c r="F2635" s="238">
        <f t="shared" si="250"/>
        <v>206.84872000000001</v>
      </c>
      <c r="G2635" s="238">
        <f t="shared" si="251"/>
        <v>168.06458500000002</v>
      </c>
      <c r="H2635" s="238">
        <f t="shared" si="252"/>
        <v>129.28045</v>
      </c>
      <c r="I2635" s="17">
        <f>GENERAL!F1930</f>
        <v>0.86</v>
      </c>
      <c r="J2635" s="53">
        <f t="shared" si="248"/>
        <v>36.198526000000001</v>
      </c>
      <c r="K2635" s="19">
        <f t="shared" si="249"/>
        <v>34.3885997</v>
      </c>
      <c r="L2635" s="49">
        <f t="shared" si="253"/>
        <v>32.5786734</v>
      </c>
    </row>
    <row r="2636" spans="1:12">
      <c r="A2636" s="3">
        <v>1106100360</v>
      </c>
      <c r="B2636" s="13" t="s">
        <v>1933</v>
      </c>
      <c r="C2636" s="241">
        <f>GENERAL!C1931</f>
        <v>288.61629999999997</v>
      </c>
      <c r="D2636" s="15">
        <f>GENERAL!D1931</f>
        <v>5</v>
      </c>
      <c r="E2636" s="3">
        <f>GENERAL!E1931</f>
        <v>35</v>
      </c>
      <c r="F2636" s="238">
        <f t="shared" si="250"/>
        <v>230.89303999999998</v>
      </c>
      <c r="G2636" s="238">
        <f t="shared" si="251"/>
        <v>187.600595</v>
      </c>
      <c r="H2636" s="238">
        <f t="shared" si="252"/>
        <v>144.30814999999998</v>
      </c>
      <c r="I2636" s="17">
        <f>GENERAL!F1931</f>
        <v>0.86</v>
      </c>
      <c r="J2636" s="53">
        <f t="shared" si="248"/>
        <v>40.406281999999997</v>
      </c>
      <c r="K2636" s="19">
        <f t="shared" si="249"/>
        <v>38.385967899999997</v>
      </c>
      <c r="L2636" s="49">
        <f t="shared" si="253"/>
        <v>36.365653799999997</v>
      </c>
    </row>
    <row r="2637" spans="1:12">
      <c r="A2637" s="3">
        <v>1106100400</v>
      </c>
      <c r="B2637" s="13" t="s">
        <v>1934</v>
      </c>
      <c r="C2637" s="241">
        <f>GENERAL!C1932</f>
        <v>319.1558</v>
      </c>
      <c r="D2637" s="15">
        <f>GENERAL!D1932</f>
        <v>5</v>
      </c>
      <c r="E2637" s="3">
        <f>GENERAL!E1932</f>
        <v>35</v>
      </c>
      <c r="F2637" s="238">
        <f t="shared" si="250"/>
        <v>255.32464000000002</v>
      </c>
      <c r="G2637" s="238">
        <f t="shared" si="251"/>
        <v>207.45126999999999</v>
      </c>
      <c r="H2637" s="238">
        <f t="shared" si="252"/>
        <v>159.5779</v>
      </c>
      <c r="I2637" s="17">
        <f>GENERAL!F1932</f>
        <v>0.86</v>
      </c>
      <c r="J2637" s="53">
        <f t="shared" si="248"/>
        <v>44.681812000000001</v>
      </c>
      <c r="K2637" s="19">
        <f t="shared" si="249"/>
        <v>42.447721399999999</v>
      </c>
      <c r="L2637" s="49">
        <f t="shared" si="253"/>
        <v>40.213630800000004</v>
      </c>
    </row>
    <row r="2638" spans="1:12">
      <c r="A2638" s="3">
        <v>1106100460</v>
      </c>
      <c r="B2638" s="13" t="s">
        <v>1935</v>
      </c>
      <c r="C2638" s="241">
        <f>GENERAL!C1933</f>
        <v>349.20089999999999</v>
      </c>
      <c r="D2638" s="15">
        <f>GENERAL!D1933</f>
        <v>5</v>
      </c>
      <c r="E2638" s="3">
        <f>GENERAL!E1933</f>
        <v>30</v>
      </c>
      <c r="F2638" s="238">
        <f t="shared" si="250"/>
        <v>279.36072000000001</v>
      </c>
      <c r="G2638" s="238">
        <f t="shared" si="251"/>
        <v>226.98058499999999</v>
      </c>
      <c r="H2638" s="238">
        <f t="shared" si="252"/>
        <v>174.60045</v>
      </c>
      <c r="I2638" s="17">
        <f>GENERAL!F1933</f>
        <v>0.86</v>
      </c>
      <c r="J2638" s="53">
        <f t="shared" si="248"/>
        <v>48.888126</v>
      </c>
      <c r="K2638" s="19">
        <f t="shared" si="249"/>
        <v>46.443719699999995</v>
      </c>
      <c r="L2638" s="49">
        <f t="shared" si="253"/>
        <v>43.999313399999998</v>
      </c>
    </row>
    <row r="2639" spans="1:12">
      <c r="A2639" s="3">
        <v>1106100500</v>
      </c>
      <c r="B2639" s="13" t="s">
        <v>1936</v>
      </c>
      <c r="C2639" s="241">
        <f>GENERAL!C1934</f>
        <v>379.75069999999999</v>
      </c>
      <c r="D2639" s="15">
        <f>GENERAL!D1934</f>
        <v>5</v>
      </c>
      <c r="E2639" s="3">
        <f>GENERAL!E1934</f>
        <v>25</v>
      </c>
      <c r="F2639" s="238">
        <f t="shared" si="250"/>
        <v>303.80056000000002</v>
      </c>
      <c r="G2639" s="238">
        <f t="shared" si="251"/>
        <v>246.83795499999999</v>
      </c>
      <c r="H2639" s="238">
        <f t="shared" si="252"/>
        <v>189.87535</v>
      </c>
      <c r="I2639" s="17">
        <f>GENERAL!F1934</f>
        <v>0.86</v>
      </c>
      <c r="J2639" s="53">
        <f t="shared" si="248"/>
        <v>53.165098000000008</v>
      </c>
      <c r="K2639" s="19">
        <f t="shared" si="249"/>
        <v>50.506843100000005</v>
      </c>
      <c r="L2639" s="49">
        <f t="shared" si="253"/>
        <v>47.848588200000009</v>
      </c>
    </row>
    <row r="2640" spans="1:12">
      <c r="A2640" s="3">
        <v>1106100600</v>
      </c>
      <c r="B2640" s="13" t="s">
        <v>1937</v>
      </c>
      <c r="C2640" s="241">
        <f>GENERAL!C1935</f>
        <v>440.33530000000002</v>
      </c>
      <c r="D2640" s="15">
        <f>GENERAL!D1935</f>
        <v>5</v>
      </c>
      <c r="E2640" s="3">
        <f>GENERAL!E1935</f>
        <v>25</v>
      </c>
      <c r="F2640" s="238">
        <f t="shared" si="250"/>
        <v>352.26824000000005</v>
      </c>
      <c r="G2640" s="238">
        <f t="shared" si="251"/>
        <v>286.21794500000004</v>
      </c>
      <c r="H2640" s="238">
        <f t="shared" si="252"/>
        <v>220.16765000000001</v>
      </c>
      <c r="I2640" s="17">
        <f>GENERAL!F1935</f>
        <v>0.86</v>
      </c>
      <c r="J2640" s="53">
        <f t="shared" si="248"/>
        <v>61.64694200000001</v>
      </c>
      <c r="K2640" s="19">
        <f t="shared" si="249"/>
        <v>58.56459490000001</v>
      </c>
      <c r="L2640" s="49">
        <f t="shared" si="253"/>
        <v>55.48224780000001</v>
      </c>
    </row>
    <row r="2641" spans="1:12">
      <c r="A2641" s="3">
        <v>1106100700</v>
      </c>
      <c r="B2641" s="13" t="s">
        <v>1938</v>
      </c>
      <c r="C2641" s="241">
        <f>GENERAL!C1936</f>
        <v>502.34129999999999</v>
      </c>
      <c r="D2641" s="15">
        <f>GENERAL!D1936</f>
        <v>5</v>
      </c>
      <c r="E2641" s="3">
        <f>GENERAL!E1936</f>
        <v>20</v>
      </c>
      <c r="F2641" s="238">
        <f t="shared" si="250"/>
        <v>401.87304</v>
      </c>
      <c r="G2641" s="238">
        <f t="shared" si="251"/>
        <v>326.52184499999998</v>
      </c>
      <c r="H2641" s="238">
        <f t="shared" si="252"/>
        <v>251.17064999999999</v>
      </c>
      <c r="I2641" s="17">
        <f>GENERAL!F1936</f>
        <v>0.86</v>
      </c>
      <c r="J2641" s="53">
        <f t="shared" si="248"/>
        <v>70.327781999999999</v>
      </c>
      <c r="K2641" s="19">
        <f t="shared" si="249"/>
        <v>66.811392900000001</v>
      </c>
      <c r="L2641" s="49">
        <f t="shared" si="253"/>
        <v>63.295003800000003</v>
      </c>
    </row>
    <row r="2642" spans="1:12">
      <c r="A2642" s="3">
        <v>1106100800</v>
      </c>
      <c r="B2642" s="13" t="s">
        <v>1939</v>
      </c>
      <c r="C2642" s="241">
        <f>GENERAL!C1937</f>
        <v>561.03070000000002</v>
      </c>
      <c r="D2642" s="15">
        <f>GENERAL!D1937</f>
        <v>5</v>
      </c>
      <c r="E2642" s="3">
        <f>GENERAL!E1937</f>
        <v>20</v>
      </c>
      <c r="F2642" s="238">
        <f t="shared" si="250"/>
        <v>448.82456000000002</v>
      </c>
      <c r="G2642" s="238">
        <f t="shared" si="251"/>
        <v>364.66995500000002</v>
      </c>
      <c r="H2642" s="238">
        <f t="shared" si="252"/>
        <v>280.51535000000001</v>
      </c>
      <c r="I2642" s="17">
        <f>GENERAL!F1937</f>
        <v>0.86</v>
      </c>
      <c r="J2642" s="53">
        <f t="shared" si="248"/>
        <v>78.544298000000012</v>
      </c>
      <c r="K2642" s="19">
        <f t="shared" si="249"/>
        <v>74.617083100000002</v>
      </c>
      <c r="L2642" s="49">
        <f t="shared" si="253"/>
        <v>70.689868200000006</v>
      </c>
    </row>
    <row r="2643" spans="1:12">
      <c r="A2643" s="3">
        <v>1106100900</v>
      </c>
      <c r="B2643" s="13" t="s">
        <v>1940</v>
      </c>
      <c r="C2643" s="241">
        <f>GENERAL!C1938</f>
        <v>619.22570000000007</v>
      </c>
      <c r="D2643" s="15">
        <f>GENERAL!D1938</f>
        <v>5</v>
      </c>
      <c r="E2643" s="3">
        <f>GENERAL!E1938</f>
        <v>15</v>
      </c>
      <c r="F2643" s="238">
        <f t="shared" si="250"/>
        <v>495.38056000000006</v>
      </c>
      <c r="G2643" s="238">
        <f t="shared" si="251"/>
        <v>402.49670500000008</v>
      </c>
      <c r="H2643" s="238">
        <f t="shared" si="252"/>
        <v>309.61285000000004</v>
      </c>
      <c r="I2643" s="17">
        <f>GENERAL!F1938</f>
        <v>0.86</v>
      </c>
      <c r="J2643" s="53">
        <f t="shared" si="248"/>
        <v>86.691598000000013</v>
      </c>
      <c r="K2643" s="19">
        <f t="shared" si="249"/>
        <v>82.357018100000005</v>
      </c>
      <c r="L2643" s="49">
        <f t="shared" si="253"/>
        <v>78.022438200000011</v>
      </c>
    </row>
    <row r="2644" spans="1:12">
      <c r="A2644" s="3">
        <v>1106101000</v>
      </c>
      <c r="B2644" s="13" t="s">
        <v>1941</v>
      </c>
      <c r="C2644" s="241">
        <f>GENERAL!C1939</f>
        <v>677.90480000000002</v>
      </c>
      <c r="D2644" s="15">
        <f>GENERAL!D1939</f>
        <v>5</v>
      </c>
      <c r="E2644" s="3">
        <f>GENERAL!E1939</f>
        <v>15</v>
      </c>
      <c r="F2644" s="238">
        <f t="shared" si="250"/>
        <v>542.32384000000002</v>
      </c>
      <c r="G2644" s="238">
        <f t="shared" si="251"/>
        <v>440.63812000000001</v>
      </c>
      <c r="H2644" s="238">
        <f t="shared" si="252"/>
        <v>338.95240000000001</v>
      </c>
      <c r="I2644" s="17">
        <f>GENERAL!F1939</f>
        <v>0.86</v>
      </c>
      <c r="J2644" s="53">
        <f t="shared" si="248"/>
        <v>94.906672000000015</v>
      </c>
      <c r="K2644" s="19">
        <f t="shared" si="249"/>
        <v>90.161338400000005</v>
      </c>
      <c r="L2644" s="49">
        <f t="shared" si="253"/>
        <v>85.41600480000001</v>
      </c>
    </row>
    <row r="2645" spans="1:12">
      <c r="A2645" s="3">
        <v>1106200300</v>
      </c>
      <c r="B2645" s="13" t="s">
        <v>1942</v>
      </c>
      <c r="C2645" s="241">
        <f>GENERAL!C1940</f>
        <v>334.42040000000003</v>
      </c>
      <c r="D2645" s="15">
        <f>GENERAL!D1940</f>
        <v>5</v>
      </c>
      <c r="E2645" s="3">
        <f>GENERAL!E1940</f>
        <v>30</v>
      </c>
      <c r="F2645" s="238">
        <f t="shared" si="250"/>
        <v>267.53632000000005</v>
      </c>
      <c r="G2645" s="238">
        <f t="shared" si="251"/>
        <v>217.37326000000002</v>
      </c>
      <c r="H2645" s="238">
        <f t="shared" si="252"/>
        <v>167.21020000000001</v>
      </c>
      <c r="I2645" s="17">
        <f>GENERAL!F1940</f>
        <v>0.86</v>
      </c>
      <c r="J2645" s="53">
        <f t="shared" si="248"/>
        <v>46.818856000000011</v>
      </c>
      <c r="K2645" s="19">
        <f t="shared" si="249"/>
        <v>44.47791320000001</v>
      </c>
      <c r="L2645" s="49">
        <f t="shared" si="253"/>
        <v>42.13697040000001</v>
      </c>
    </row>
    <row r="2646" spans="1:12">
      <c r="A2646" s="3">
        <v>1106200360</v>
      </c>
      <c r="B2646" s="13" t="s">
        <v>1943</v>
      </c>
      <c r="C2646" s="241">
        <f>GENERAL!C1941</f>
        <v>372.10809999999998</v>
      </c>
      <c r="D2646" s="15">
        <f>GENERAL!D1941</f>
        <v>5</v>
      </c>
      <c r="E2646" s="3">
        <f>GENERAL!E1941</f>
        <v>30</v>
      </c>
      <c r="F2646" s="238">
        <f t="shared" si="250"/>
        <v>297.68648000000002</v>
      </c>
      <c r="G2646" s="238">
        <f t="shared" si="251"/>
        <v>241.87026499999999</v>
      </c>
      <c r="H2646" s="238">
        <f t="shared" si="252"/>
        <v>186.05404999999999</v>
      </c>
      <c r="I2646" s="17">
        <f>GENERAL!F1941</f>
        <v>0.86</v>
      </c>
      <c r="J2646" s="53">
        <f t="shared" si="248"/>
        <v>52.095134000000002</v>
      </c>
      <c r="K2646" s="19">
        <f t="shared" si="249"/>
        <v>49.490377299999999</v>
      </c>
      <c r="L2646" s="49">
        <f t="shared" si="253"/>
        <v>46.885620600000003</v>
      </c>
    </row>
    <row r="2647" spans="1:12">
      <c r="A2647" s="3">
        <v>1106200400</v>
      </c>
      <c r="B2647" s="13" t="s">
        <v>1944</v>
      </c>
      <c r="C2647" s="241">
        <f>GENERAL!C1942</f>
        <v>409.31169999999997</v>
      </c>
      <c r="D2647" s="15">
        <f>GENERAL!D1942</f>
        <v>5</v>
      </c>
      <c r="E2647" s="3">
        <f>GENERAL!E1942</f>
        <v>25</v>
      </c>
      <c r="F2647" s="238">
        <f t="shared" si="250"/>
        <v>327.44936000000001</v>
      </c>
      <c r="G2647" s="238">
        <f t="shared" si="251"/>
        <v>266.05260499999997</v>
      </c>
      <c r="H2647" s="238">
        <f t="shared" si="252"/>
        <v>204.65584999999999</v>
      </c>
      <c r="I2647" s="17">
        <f>GENERAL!F1942</f>
        <v>0.86</v>
      </c>
      <c r="J2647" s="53">
        <f t="shared" si="248"/>
        <v>57.303637999999999</v>
      </c>
      <c r="K2647" s="19">
        <f t="shared" si="249"/>
        <v>54.438456099999996</v>
      </c>
      <c r="L2647" s="49">
        <f t="shared" si="253"/>
        <v>51.5732742</v>
      </c>
    </row>
    <row r="2648" spans="1:12">
      <c r="A2648" s="3">
        <v>1106200460</v>
      </c>
      <c r="B2648" s="13" t="s">
        <v>1945</v>
      </c>
      <c r="C2648" s="241">
        <f>GENERAL!C1943</f>
        <v>446.5256</v>
      </c>
      <c r="D2648" s="15">
        <f>GENERAL!D1943</f>
        <v>5</v>
      </c>
      <c r="E2648" s="3">
        <f>GENERAL!E1943</f>
        <v>25</v>
      </c>
      <c r="F2648" s="238">
        <f t="shared" si="250"/>
        <v>357.22048000000001</v>
      </c>
      <c r="G2648" s="238">
        <f t="shared" si="251"/>
        <v>290.24164000000002</v>
      </c>
      <c r="H2648" s="238">
        <f t="shared" si="252"/>
        <v>223.2628</v>
      </c>
      <c r="I2648" s="17">
        <f>GENERAL!F1943</f>
        <v>0.86</v>
      </c>
      <c r="J2648" s="53">
        <f t="shared" si="248"/>
        <v>62.513584000000009</v>
      </c>
      <c r="K2648" s="19">
        <f t="shared" si="249"/>
        <v>59.387904800000008</v>
      </c>
      <c r="L2648" s="49">
        <f t="shared" si="253"/>
        <v>56.262225600000008</v>
      </c>
    </row>
    <row r="2649" spans="1:12">
      <c r="A2649" s="3">
        <v>1106200500</v>
      </c>
      <c r="B2649" s="13" t="s">
        <v>1946</v>
      </c>
      <c r="C2649" s="241">
        <f>GENERAL!C1944</f>
        <v>484.22360000000003</v>
      </c>
      <c r="D2649" s="15">
        <f>GENERAL!D1944</f>
        <v>5</v>
      </c>
      <c r="E2649" s="3">
        <f>GENERAL!E1944</f>
        <v>20</v>
      </c>
      <c r="F2649" s="238">
        <f t="shared" si="250"/>
        <v>387.37888000000004</v>
      </c>
      <c r="G2649" s="238">
        <f t="shared" si="251"/>
        <v>314.74534000000006</v>
      </c>
      <c r="H2649" s="238">
        <f t="shared" si="252"/>
        <v>242.11180000000002</v>
      </c>
      <c r="I2649" s="17">
        <f>GENERAL!F1944</f>
        <v>0.86</v>
      </c>
      <c r="J2649" s="53">
        <f t="shared" si="248"/>
        <v>67.791304000000011</v>
      </c>
      <c r="K2649" s="19">
        <f t="shared" si="249"/>
        <v>64.401738800000004</v>
      </c>
      <c r="L2649" s="49">
        <f t="shared" si="253"/>
        <v>61.012173600000011</v>
      </c>
    </row>
    <row r="2650" spans="1:12">
      <c r="A2650" s="3">
        <v>1106200600</v>
      </c>
      <c r="B2650" s="13" t="s">
        <v>1947</v>
      </c>
      <c r="C2650" s="241">
        <f>GENERAL!C1945</f>
        <v>559.11490000000003</v>
      </c>
      <c r="D2650" s="15">
        <f>GENERAL!D1945</f>
        <v>5</v>
      </c>
      <c r="E2650" s="3">
        <f>GENERAL!E1945</f>
        <v>20</v>
      </c>
      <c r="F2650" s="238">
        <f t="shared" si="250"/>
        <v>447.29192000000006</v>
      </c>
      <c r="G2650" s="238">
        <f t="shared" si="251"/>
        <v>363.42468500000001</v>
      </c>
      <c r="H2650" s="238">
        <f t="shared" si="252"/>
        <v>279.55745000000002</v>
      </c>
      <c r="I2650" s="17">
        <f>GENERAL!F1945</f>
        <v>0.86</v>
      </c>
      <c r="J2650" s="53">
        <f t="shared" si="248"/>
        <v>78.276086000000006</v>
      </c>
      <c r="K2650" s="19">
        <f t="shared" si="249"/>
        <v>74.362281699999997</v>
      </c>
      <c r="L2650" s="49">
        <f t="shared" si="253"/>
        <v>70.448477400000002</v>
      </c>
    </row>
    <row r="2651" spans="1:12">
      <c r="A2651" s="3">
        <v>1106200700</v>
      </c>
      <c r="B2651" s="13" t="s">
        <v>1948</v>
      </c>
      <c r="C2651" s="241">
        <f>GENERAL!C1946</f>
        <v>638.78539999999998</v>
      </c>
      <c r="D2651" s="15">
        <f>GENERAL!D1946</f>
        <v>5</v>
      </c>
      <c r="E2651" s="3">
        <f>GENERAL!E1946</f>
        <v>15</v>
      </c>
      <c r="F2651" s="238">
        <f t="shared" si="250"/>
        <v>511.02832000000001</v>
      </c>
      <c r="G2651" s="238">
        <f t="shared" si="251"/>
        <v>415.21051</v>
      </c>
      <c r="H2651" s="238">
        <f t="shared" si="252"/>
        <v>319.39269999999999</v>
      </c>
      <c r="I2651" s="17">
        <f>GENERAL!F1946</f>
        <v>0.86</v>
      </c>
      <c r="J2651" s="53">
        <f t="shared" si="248"/>
        <v>89.429956000000004</v>
      </c>
      <c r="K2651" s="19">
        <f t="shared" si="249"/>
        <v>84.958458199999995</v>
      </c>
      <c r="L2651" s="49">
        <f t="shared" si="253"/>
        <v>80.486960400000001</v>
      </c>
    </row>
    <row r="2652" spans="1:12">
      <c r="A2652" s="3">
        <v>1106200800</v>
      </c>
      <c r="B2652" s="13" t="s">
        <v>1949</v>
      </c>
      <c r="C2652" s="241">
        <f>GENERAL!C1947</f>
        <v>710.34979999999996</v>
      </c>
      <c r="D2652" s="15">
        <f>GENERAL!D1947</f>
        <v>3</v>
      </c>
      <c r="E2652" s="3">
        <f>GENERAL!E1947</f>
        <v>15</v>
      </c>
      <c r="F2652" s="238">
        <f t="shared" si="250"/>
        <v>568.27984000000004</v>
      </c>
      <c r="G2652" s="238">
        <f t="shared" si="251"/>
        <v>461.72737000000001</v>
      </c>
      <c r="H2652" s="238">
        <f t="shared" si="252"/>
        <v>355.17489999999998</v>
      </c>
      <c r="I2652" s="17">
        <f>GENERAL!F1947</f>
        <v>0.86</v>
      </c>
      <c r="J2652" s="53">
        <f t="shared" si="248"/>
        <v>99.448971999999998</v>
      </c>
      <c r="K2652" s="19">
        <f t="shared" si="249"/>
        <v>94.476523399999991</v>
      </c>
      <c r="L2652" s="49">
        <f t="shared" si="253"/>
        <v>89.504074799999998</v>
      </c>
    </row>
    <row r="2653" spans="1:12">
      <c r="A2653" s="3">
        <v>1106200900</v>
      </c>
      <c r="B2653" s="13" t="s">
        <v>1950</v>
      </c>
      <c r="C2653" s="241">
        <f>GENERAL!C1948</f>
        <v>783.81970000000001</v>
      </c>
      <c r="D2653" s="15">
        <f>GENERAL!D1948</f>
        <v>2</v>
      </c>
      <c r="E2653" s="3">
        <f>GENERAL!E1948</f>
        <v>10</v>
      </c>
      <c r="F2653" s="238">
        <f t="shared" si="250"/>
        <v>627.05576000000008</v>
      </c>
      <c r="G2653" s="238">
        <f t="shared" si="251"/>
        <v>509.48280500000004</v>
      </c>
      <c r="H2653" s="238">
        <f t="shared" si="252"/>
        <v>391.90985000000001</v>
      </c>
      <c r="I2653" s="17">
        <f>GENERAL!F1948</f>
        <v>0.86</v>
      </c>
      <c r="J2653" s="53">
        <f t="shared" si="248"/>
        <v>109.73475800000001</v>
      </c>
      <c r="K2653" s="19">
        <f t="shared" si="249"/>
        <v>104.24802010000001</v>
      </c>
      <c r="L2653" s="49">
        <f t="shared" si="253"/>
        <v>98.761282200000011</v>
      </c>
    </row>
    <row r="2654" spans="1:12">
      <c r="A2654" s="3">
        <v>1106201000</v>
      </c>
      <c r="B2654" s="13" t="s">
        <v>1951</v>
      </c>
      <c r="C2654" s="241">
        <f>GENERAL!C1949</f>
        <v>855.3841000000001</v>
      </c>
      <c r="D2654" s="15">
        <f>GENERAL!D1949</f>
        <v>2</v>
      </c>
      <c r="E2654" s="3">
        <f>GENERAL!E1949</f>
        <v>10</v>
      </c>
      <c r="F2654" s="238">
        <f t="shared" si="250"/>
        <v>684.30728000000011</v>
      </c>
      <c r="G2654" s="238">
        <f t="shared" si="251"/>
        <v>555.99966500000005</v>
      </c>
      <c r="H2654" s="238">
        <f t="shared" si="252"/>
        <v>427.69205000000005</v>
      </c>
      <c r="I2654" s="17">
        <f>GENERAL!F1949</f>
        <v>0.86</v>
      </c>
      <c r="J2654" s="53">
        <f t="shared" si="248"/>
        <v>119.75377400000002</v>
      </c>
      <c r="K2654" s="19">
        <f t="shared" si="249"/>
        <v>113.76608530000001</v>
      </c>
      <c r="L2654" s="49">
        <f t="shared" si="253"/>
        <v>107.77839660000002</v>
      </c>
    </row>
    <row r="2655" spans="1:12">
      <c r="A2655" s="3">
        <v>5150200060</v>
      </c>
      <c r="B2655" s="13" t="s">
        <v>7589</v>
      </c>
      <c r="C2655" s="241">
        <f>GENERAL!C7707</f>
        <v>2.2804199999999999</v>
      </c>
      <c r="D2655" s="15" t="str">
        <f>GENERAL!D7707</f>
        <v>N/A</v>
      </c>
      <c r="E2655" s="3">
        <f>GENERAL!E7707</f>
        <v>4500</v>
      </c>
      <c r="F2655" s="238">
        <f t="shared" si="250"/>
        <v>1.824336</v>
      </c>
      <c r="G2655" s="238">
        <f t="shared" si="251"/>
        <v>1.482273</v>
      </c>
      <c r="H2655" s="238">
        <f t="shared" si="252"/>
        <v>1.1402099999999999</v>
      </c>
      <c r="I2655" s="17">
        <f>GENERAL!F7707</f>
        <v>0.86</v>
      </c>
      <c r="J2655" s="53">
        <f t="shared" si="248"/>
        <v>0.31925880000000001</v>
      </c>
      <c r="K2655" s="19">
        <f t="shared" si="249"/>
        <v>0.30329585999999997</v>
      </c>
      <c r="L2655" s="49">
        <f t="shared" si="253"/>
        <v>0.28733291999999999</v>
      </c>
    </row>
    <row r="2656" spans="1:12">
      <c r="A2656" s="3">
        <v>5150200090</v>
      </c>
      <c r="B2656" s="13" t="s">
        <v>7590</v>
      </c>
      <c r="C2656" s="241">
        <f>GENERAL!C7708</f>
        <v>2.7943900000000004</v>
      </c>
      <c r="D2656" s="15" t="str">
        <f>GENERAL!D7708</f>
        <v>N/A</v>
      </c>
      <c r="E2656" s="3">
        <f>GENERAL!E7708</f>
        <v>3500</v>
      </c>
      <c r="F2656" s="238">
        <f t="shared" si="250"/>
        <v>2.2355120000000004</v>
      </c>
      <c r="G2656" s="238">
        <f t="shared" si="251"/>
        <v>1.8163535000000004</v>
      </c>
      <c r="H2656" s="238">
        <f t="shared" si="252"/>
        <v>1.3971950000000002</v>
      </c>
      <c r="I2656" s="17">
        <f>GENERAL!F7708</f>
        <v>0.86</v>
      </c>
      <c r="J2656" s="53">
        <f t="shared" si="248"/>
        <v>0.39121460000000008</v>
      </c>
      <c r="K2656" s="19">
        <f t="shared" si="249"/>
        <v>0.37165387000000005</v>
      </c>
      <c r="L2656" s="49">
        <f t="shared" si="253"/>
        <v>0.35209314000000008</v>
      </c>
    </row>
    <row r="2657" spans="1:12">
      <c r="A2657" s="3">
        <v>5150200100</v>
      </c>
      <c r="B2657" s="13" t="s">
        <v>7591</v>
      </c>
      <c r="C2657" s="241">
        <f>GENERAL!C7709</f>
        <v>3.3763399999999999</v>
      </c>
      <c r="D2657" s="15" t="str">
        <f>GENERAL!D7709</f>
        <v>N/A</v>
      </c>
      <c r="E2657" s="3">
        <f>GENERAL!E7709</f>
        <v>3000</v>
      </c>
      <c r="F2657" s="238">
        <f t="shared" si="250"/>
        <v>2.7010719999999999</v>
      </c>
      <c r="G2657" s="238">
        <f t="shared" si="251"/>
        <v>2.1946210000000002</v>
      </c>
      <c r="H2657" s="238">
        <f t="shared" si="252"/>
        <v>1.6881699999999999</v>
      </c>
      <c r="I2657" s="17">
        <f>GENERAL!F7709</f>
        <v>0.86</v>
      </c>
      <c r="J2657" s="53">
        <f t="shared" si="248"/>
        <v>0.47268760000000004</v>
      </c>
      <c r="K2657" s="19">
        <f t="shared" si="249"/>
        <v>0.44905322000000003</v>
      </c>
      <c r="L2657" s="49">
        <f t="shared" si="253"/>
        <v>0.42541884000000002</v>
      </c>
    </row>
    <row r="2658" spans="1:12">
      <c r="A2658" s="3">
        <v>5150200120</v>
      </c>
      <c r="B2658" s="13" t="s">
        <v>7592</v>
      </c>
      <c r="C2658" s="241">
        <f>GENERAL!C7710</f>
        <v>4.03451</v>
      </c>
      <c r="D2658" s="15" t="str">
        <f>GENERAL!D7710</f>
        <v>N/A</v>
      </c>
      <c r="E2658" s="3">
        <f>GENERAL!E7710</f>
        <v>2500</v>
      </c>
      <c r="F2658" s="238">
        <f t="shared" si="250"/>
        <v>3.227608</v>
      </c>
      <c r="G2658" s="238">
        <f t="shared" si="251"/>
        <v>2.6224315000000002</v>
      </c>
      <c r="H2658" s="238">
        <f t="shared" si="252"/>
        <v>2.017255</v>
      </c>
      <c r="I2658" s="17">
        <f>GENERAL!F7710</f>
        <v>0.86</v>
      </c>
      <c r="J2658" s="53">
        <f t="shared" si="248"/>
        <v>0.56483140000000009</v>
      </c>
      <c r="K2658" s="19">
        <f t="shared" si="249"/>
        <v>0.53658983000000005</v>
      </c>
      <c r="L2658" s="49">
        <f t="shared" si="253"/>
        <v>0.50834826000000011</v>
      </c>
    </row>
    <row r="2659" spans="1:12">
      <c r="A2659" s="3">
        <v>5150200160</v>
      </c>
      <c r="B2659" s="13" t="s">
        <v>7593</v>
      </c>
      <c r="C2659" s="241">
        <f>GENERAL!C7711</f>
        <v>4.7132800000000001</v>
      </c>
      <c r="D2659" s="15" t="str">
        <f>GENERAL!D7711</f>
        <v>N/A</v>
      </c>
      <c r="E2659" s="3">
        <f>GENERAL!E7711</f>
        <v>2000</v>
      </c>
      <c r="F2659" s="238">
        <f t="shared" si="250"/>
        <v>3.7706240000000002</v>
      </c>
      <c r="G2659" s="238">
        <f t="shared" si="251"/>
        <v>3.0636320000000001</v>
      </c>
      <c r="H2659" s="238">
        <f t="shared" si="252"/>
        <v>2.3566400000000001</v>
      </c>
      <c r="I2659" s="17">
        <f>GENERAL!F7711</f>
        <v>0.86</v>
      </c>
      <c r="J2659" s="53">
        <f t="shared" si="248"/>
        <v>0.65985920000000009</v>
      </c>
      <c r="K2659" s="19">
        <f t="shared" si="249"/>
        <v>0.62686624000000002</v>
      </c>
      <c r="L2659" s="49">
        <f t="shared" si="253"/>
        <v>0.59387328000000006</v>
      </c>
    </row>
    <row r="2660" spans="1:12">
      <c r="A2660" s="3">
        <v>5150200200</v>
      </c>
      <c r="B2660" s="13" t="s">
        <v>7594</v>
      </c>
      <c r="C2660" s="241">
        <f>GENERAL!C7712</f>
        <v>6.0512500000000005</v>
      </c>
      <c r="D2660" s="15" t="str">
        <f>GENERAL!D7712</f>
        <v>N/A</v>
      </c>
      <c r="E2660" s="3">
        <f>GENERAL!E7712</f>
        <v>1400</v>
      </c>
      <c r="F2660" s="238">
        <f t="shared" si="250"/>
        <v>4.8410000000000011</v>
      </c>
      <c r="G2660" s="238">
        <f t="shared" si="251"/>
        <v>3.9333125000000004</v>
      </c>
      <c r="H2660" s="238">
        <f t="shared" si="252"/>
        <v>3.0256250000000002</v>
      </c>
      <c r="I2660" s="17">
        <f>GENERAL!F7712</f>
        <v>0.86</v>
      </c>
      <c r="J2660" s="53">
        <f t="shared" si="248"/>
        <v>0.84717500000000012</v>
      </c>
      <c r="K2660" s="19">
        <f t="shared" si="249"/>
        <v>0.80481625000000012</v>
      </c>
      <c r="L2660" s="49">
        <f t="shared" si="253"/>
        <v>0.76245750000000012</v>
      </c>
    </row>
    <row r="2661" spans="1:12">
      <c r="A2661" s="3">
        <v>5150200260</v>
      </c>
      <c r="B2661" s="13" t="s">
        <v>7595</v>
      </c>
      <c r="C2661" s="241">
        <f>GENERAL!C7713</f>
        <v>7.3933400000000002</v>
      </c>
      <c r="D2661" s="15" t="str">
        <f>GENERAL!D7713</f>
        <v>N/A</v>
      </c>
      <c r="E2661" s="3">
        <f>GENERAL!E7713</f>
        <v>1100</v>
      </c>
      <c r="F2661" s="238">
        <f t="shared" si="250"/>
        <v>5.9146720000000004</v>
      </c>
      <c r="G2661" s="238">
        <f t="shared" si="251"/>
        <v>4.8056710000000002</v>
      </c>
      <c r="H2661" s="238">
        <f t="shared" si="252"/>
        <v>3.6966700000000001</v>
      </c>
      <c r="I2661" s="17">
        <f>GENERAL!F7713</f>
        <v>0.86</v>
      </c>
      <c r="J2661" s="53">
        <f t="shared" si="248"/>
        <v>1.0350676000000001</v>
      </c>
      <c r="K2661" s="19">
        <f t="shared" si="249"/>
        <v>0.98331422000000002</v>
      </c>
      <c r="L2661" s="49">
        <f t="shared" si="253"/>
        <v>0.93156084000000006</v>
      </c>
    </row>
    <row r="2662" spans="1:12">
      <c r="A2662" s="3">
        <v>5150200290</v>
      </c>
      <c r="B2662" s="13" t="s">
        <v>7596</v>
      </c>
      <c r="C2662" s="241">
        <f>GENERAL!C7714</f>
        <v>8.2626600000000003</v>
      </c>
      <c r="D2662" s="15" t="str">
        <f>GENERAL!D7714</f>
        <v>N/A</v>
      </c>
      <c r="E2662" s="3">
        <f>GENERAL!E7714</f>
        <v>1000</v>
      </c>
      <c r="F2662" s="238">
        <f t="shared" si="250"/>
        <v>6.6101280000000004</v>
      </c>
      <c r="G2662" s="238">
        <f t="shared" si="251"/>
        <v>5.3707290000000008</v>
      </c>
      <c r="H2662" s="238">
        <f t="shared" si="252"/>
        <v>4.1313300000000002</v>
      </c>
      <c r="I2662" s="17">
        <f>GENERAL!F7714</f>
        <v>0.86</v>
      </c>
      <c r="J2662" s="53">
        <f t="shared" si="248"/>
        <v>1.1567724000000001</v>
      </c>
      <c r="K2662" s="19">
        <f t="shared" si="249"/>
        <v>1.0989337800000001</v>
      </c>
      <c r="L2662" s="49">
        <f t="shared" si="253"/>
        <v>1.0410951600000002</v>
      </c>
    </row>
    <row r="2663" spans="1:12">
      <c r="A2663" s="3">
        <v>5150200300</v>
      </c>
      <c r="B2663" s="13" t="s">
        <v>7597</v>
      </c>
      <c r="C2663" s="241">
        <f>GENERAL!C7715</f>
        <v>8.5778400000000001</v>
      </c>
      <c r="D2663" s="15" t="str">
        <f>GENERAL!D7715</f>
        <v>N/A</v>
      </c>
      <c r="E2663" s="3">
        <f>GENERAL!E7715</f>
        <v>950</v>
      </c>
      <c r="F2663" s="238">
        <f t="shared" si="250"/>
        <v>6.8622720000000008</v>
      </c>
      <c r="G2663" s="238">
        <f t="shared" si="251"/>
        <v>5.575596</v>
      </c>
      <c r="H2663" s="238">
        <f t="shared" si="252"/>
        <v>4.2889200000000001</v>
      </c>
      <c r="I2663" s="17">
        <f>GENERAL!F7715</f>
        <v>0.86</v>
      </c>
      <c r="J2663" s="53">
        <f t="shared" si="248"/>
        <v>1.2008976000000002</v>
      </c>
      <c r="K2663" s="19">
        <f t="shared" si="249"/>
        <v>1.1408527200000003</v>
      </c>
      <c r="L2663" s="49">
        <f t="shared" si="253"/>
        <v>1.0808078400000003</v>
      </c>
    </row>
    <row r="2664" spans="1:12">
      <c r="A2664" s="3">
        <v>5150200320</v>
      </c>
      <c r="B2664" s="13" t="s">
        <v>7598</v>
      </c>
      <c r="C2664" s="241">
        <f>GENERAL!C7716</f>
        <v>11.132239999999999</v>
      </c>
      <c r="D2664" s="15" t="str">
        <f>GENERAL!D7716</f>
        <v>N/A</v>
      </c>
      <c r="E2664" s="3">
        <f>GENERAL!E7716</f>
        <v>900</v>
      </c>
      <c r="F2664" s="238">
        <f t="shared" si="250"/>
        <v>8.9057919999999999</v>
      </c>
      <c r="G2664" s="238">
        <f t="shared" si="251"/>
        <v>7.2359559999999998</v>
      </c>
      <c r="H2664" s="238">
        <f t="shared" si="252"/>
        <v>5.5661199999999997</v>
      </c>
      <c r="I2664" s="17">
        <f>GENERAL!F7716</f>
        <v>0.86</v>
      </c>
      <c r="J2664" s="53">
        <f t="shared" si="248"/>
        <v>1.5585136000000002</v>
      </c>
      <c r="K2664" s="19">
        <f t="shared" si="249"/>
        <v>1.4805879200000001</v>
      </c>
      <c r="L2664" s="49">
        <f t="shared" si="253"/>
        <v>1.4026622400000002</v>
      </c>
    </row>
    <row r="2665" spans="1:12">
      <c r="A2665" s="3">
        <v>5150200360</v>
      </c>
      <c r="B2665" s="13" t="s">
        <v>7599</v>
      </c>
      <c r="C2665" s="241">
        <f>GENERAL!C7717</f>
        <v>11.24966</v>
      </c>
      <c r="D2665" s="15" t="str">
        <f>GENERAL!D7717</f>
        <v>N/A</v>
      </c>
      <c r="E2665" s="3">
        <f>GENERAL!E7717</f>
        <v>800</v>
      </c>
      <c r="F2665" s="238">
        <f t="shared" si="250"/>
        <v>8.9997280000000011</v>
      </c>
      <c r="G2665" s="238">
        <f t="shared" si="251"/>
        <v>7.3122790000000002</v>
      </c>
      <c r="H2665" s="238">
        <f t="shared" si="252"/>
        <v>5.6248300000000002</v>
      </c>
      <c r="I2665" s="17">
        <f>GENERAL!F7717</f>
        <v>0.86</v>
      </c>
      <c r="J2665" s="53">
        <f t="shared" si="248"/>
        <v>1.5749524000000001</v>
      </c>
      <c r="K2665" s="19">
        <f t="shared" si="249"/>
        <v>1.49620478</v>
      </c>
      <c r="L2665" s="49">
        <f t="shared" si="253"/>
        <v>1.4174571600000001</v>
      </c>
    </row>
    <row r="2666" spans="1:12">
      <c r="A2666" s="3">
        <v>5150200390</v>
      </c>
      <c r="B2666" s="13" t="s">
        <v>7600</v>
      </c>
      <c r="C2666" s="241">
        <f>GENERAL!C7718</f>
        <v>11.865600000000001</v>
      </c>
      <c r="D2666" s="15" t="str">
        <f>GENERAL!D7718</f>
        <v>N/A</v>
      </c>
      <c r="E2666" s="3">
        <f>GENERAL!E7718</f>
        <v>760</v>
      </c>
      <c r="F2666" s="238">
        <f t="shared" si="250"/>
        <v>9.4924800000000005</v>
      </c>
      <c r="G2666" s="238">
        <f t="shared" si="251"/>
        <v>7.7126400000000004</v>
      </c>
      <c r="H2666" s="238">
        <f t="shared" si="252"/>
        <v>5.9328000000000003</v>
      </c>
      <c r="I2666" s="17">
        <f>GENERAL!F7718</f>
        <v>0.86</v>
      </c>
      <c r="J2666" s="53">
        <f t="shared" si="248"/>
        <v>1.6611840000000002</v>
      </c>
      <c r="K2666" s="19">
        <f t="shared" si="249"/>
        <v>1.5781248000000001</v>
      </c>
      <c r="L2666" s="49">
        <f t="shared" si="253"/>
        <v>1.4950656000000002</v>
      </c>
    </row>
    <row r="2667" spans="1:12">
      <c r="A2667" s="3">
        <v>5150200400</v>
      </c>
      <c r="B2667" s="13" t="s">
        <v>7601</v>
      </c>
      <c r="C2667" s="241">
        <f>GENERAL!C7719</f>
        <v>12.15606</v>
      </c>
      <c r="D2667" s="15" t="str">
        <f>GENERAL!D7719</f>
        <v>N/A</v>
      </c>
      <c r="E2667" s="3">
        <f>GENERAL!E7719</f>
        <v>700</v>
      </c>
      <c r="F2667" s="238">
        <f t="shared" si="250"/>
        <v>9.7248480000000015</v>
      </c>
      <c r="G2667" s="238">
        <f t="shared" si="251"/>
        <v>7.9014390000000008</v>
      </c>
      <c r="H2667" s="238">
        <f t="shared" si="252"/>
        <v>6.07803</v>
      </c>
      <c r="I2667" s="17">
        <f>GENERAL!F7719</f>
        <v>0.86</v>
      </c>
      <c r="J2667" s="53">
        <f t="shared" si="248"/>
        <v>1.7018484000000003</v>
      </c>
      <c r="K2667" s="19">
        <f t="shared" si="249"/>
        <v>1.6167559800000002</v>
      </c>
      <c r="L2667" s="49">
        <f t="shared" si="253"/>
        <v>1.5316635600000004</v>
      </c>
    </row>
    <row r="2668" spans="1:12">
      <c r="A2668" s="3">
        <v>5150300060</v>
      </c>
      <c r="B2668" s="13" t="s">
        <v>7602</v>
      </c>
      <c r="C2668" s="241">
        <f>GENERAL!C7720</f>
        <v>3.8727999999999998</v>
      </c>
      <c r="D2668" s="15" t="str">
        <f>GENERAL!D7720</f>
        <v>N/A</v>
      </c>
      <c r="E2668" s="3">
        <f>GENERAL!E7720</f>
        <v>2600</v>
      </c>
      <c r="F2668" s="238">
        <f t="shared" si="250"/>
        <v>3.0982400000000001</v>
      </c>
      <c r="G2668" s="238">
        <f t="shared" si="251"/>
        <v>2.5173199999999998</v>
      </c>
      <c r="H2668" s="238">
        <f t="shared" si="252"/>
        <v>1.9363999999999999</v>
      </c>
      <c r="I2668" s="17">
        <f>GENERAL!F7720</f>
        <v>0.86</v>
      </c>
      <c r="J2668" s="53">
        <f t="shared" si="248"/>
        <v>0.54219200000000001</v>
      </c>
      <c r="K2668" s="19">
        <f t="shared" si="249"/>
        <v>0.51508239999999994</v>
      </c>
      <c r="L2668" s="49">
        <f t="shared" si="253"/>
        <v>0.48797280000000004</v>
      </c>
    </row>
    <row r="2669" spans="1:12">
      <c r="A2669" s="3">
        <v>5150300090</v>
      </c>
      <c r="B2669" s="13" t="s">
        <v>7603</v>
      </c>
      <c r="C2669" s="241">
        <f>GENERAL!C7721</f>
        <v>4.4856500000000006</v>
      </c>
      <c r="D2669" s="15" t="str">
        <f>GENERAL!D7721</f>
        <v>N/A</v>
      </c>
      <c r="E2669" s="3">
        <f>GENERAL!E7721</f>
        <v>2200</v>
      </c>
      <c r="F2669" s="238">
        <f t="shared" si="250"/>
        <v>3.5885200000000008</v>
      </c>
      <c r="G2669" s="238">
        <f t="shared" si="251"/>
        <v>2.9156725000000003</v>
      </c>
      <c r="H2669" s="238">
        <f t="shared" si="252"/>
        <v>2.2428250000000003</v>
      </c>
      <c r="I2669" s="17">
        <f>GENERAL!F7721</f>
        <v>0.86</v>
      </c>
      <c r="J2669" s="53">
        <f t="shared" si="248"/>
        <v>0.62799100000000019</v>
      </c>
      <c r="K2669" s="19">
        <f t="shared" si="249"/>
        <v>0.59659145000000013</v>
      </c>
      <c r="L2669" s="49">
        <f t="shared" si="253"/>
        <v>0.56519190000000019</v>
      </c>
    </row>
    <row r="2670" spans="1:12">
      <c r="A2670" s="3">
        <v>5150300100</v>
      </c>
      <c r="B2670" s="13" t="s">
        <v>7604</v>
      </c>
      <c r="C2670" s="241">
        <f>GENERAL!C7722</f>
        <v>5.2684500000000005</v>
      </c>
      <c r="D2670" s="15" t="str">
        <f>GENERAL!D7722</f>
        <v>N/A</v>
      </c>
      <c r="E2670" s="3">
        <f>GENERAL!E7722</f>
        <v>1800</v>
      </c>
      <c r="F2670" s="238">
        <f t="shared" si="250"/>
        <v>4.214760000000001</v>
      </c>
      <c r="G2670" s="238">
        <f t="shared" si="251"/>
        <v>3.4244925000000004</v>
      </c>
      <c r="H2670" s="238">
        <f t="shared" si="252"/>
        <v>2.6342250000000003</v>
      </c>
      <c r="I2670" s="17">
        <f>GENERAL!F7722</f>
        <v>0.86</v>
      </c>
      <c r="J2670" s="53">
        <f t="shared" si="248"/>
        <v>0.7375830000000001</v>
      </c>
      <c r="K2670" s="19">
        <f t="shared" si="249"/>
        <v>0.70070385000000002</v>
      </c>
      <c r="L2670" s="49">
        <f t="shared" si="253"/>
        <v>0.66382470000000016</v>
      </c>
    </row>
    <row r="2671" spans="1:12">
      <c r="A2671" s="3">
        <v>5150300120</v>
      </c>
      <c r="B2671" s="13" t="s">
        <v>7605</v>
      </c>
      <c r="C2671" s="241">
        <f>GENERAL!C7723</f>
        <v>6.2737300000000005</v>
      </c>
      <c r="D2671" s="15" t="str">
        <f>GENERAL!D7723</f>
        <v>N/A</v>
      </c>
      <c r="E2671" s="3">
        <f>GENERAL!E7723</f>
        <v>1500</v>
      </c>
      <c r="F2671" s="238">
        <f t="shared" si="250"/>
        <v>5.0189840000000006</v>
      </c>
      <c r="G2671" s="238">
        <f t="shared" si="251"/>
        <v>4.0779245000000008</v>
      </c>
      <c r="H2671" s="238">
        <f t="shared" si="252"/>
        <v>3.1368650000000002</v>
      </c>
      <c r="I2671" s="17">
        <f>GENERAL!F7723</f>
        <v>0.86</v>
      </c>
      <c r="J2671" s="53">
        <f t="shared" si="248"/>
        <v>0.87832220000000016</v>
      </c>
      <c r="K2671" s="19">
        <f t="shared" si="249"/>
        <v>0.8344060900000001</v>
      </c>
      <c r="L2671" s="49">
        <f t="shared" si="253"/>
        <v>0.79048998000000015</v>
      </c>
    </row>
    <row r="2672" spans="1:12">
      <c r="A2672" s="3">
        <v>5150300160</v>
      </c>
      <c r="B2672" s="13" t="s">
        <v>7606</v>
      </c>
      <c r="C2672" s="241">
        <f>GENERAL!C7724</f>
        <v>7.2779800000000003</v>
      </c>
      <c r="D2672" s="15" t="str">
        <f>GENERAL!D7724</f>
        <v>N/A</v>
      </c>
      <c r="E2672" s="3">
        <f>GENERAL!E7724</f>
        <v>1400</v>
      </c>
      <c r="F2672" s="238">
        <f t="shared" si="250"/>
        <v>5.8223840000000004</v>
      </c>
      <c r="G2672" s="238">
        <f t="shared" si="251"/>
        <v>4.7306870000000005</v>
      </c>
      <c r="H2672" s="238">
        <f t="shared" si="252"/>
        <v>3.6389900000000002</v>
      </c>
      <c r="I2672" s="17">
        <f>GENERAL!F7724</f>
        <v>0.86</v>
      </c>
      <c r="J2672" s="53">
        <f t="shared" si="248"/>
        <v>1.0189172000000002</v>
      </c>
      <c r="K2672" s="19">
        <f t="shared" si="249"/>
        <v>0.96797134000000018</v>
      </c>
      <c r="L2672" s="49">
        <f t="shared" si="253"/>
        <v>0.91702548000000017</v>
      </c>
    </row>
    <row r="2673" spans="1:12">
      <c r="A2673" s="3">
        <v>5150300200</v>
      </c>
      <c r="B2673" s="13" t="s">
        <v>7607</v>
      </c>
      <c r="C2673" s="241">
        <f>GENERAL!C7725</f>
        <v>9.2875099999999993</v>
      </c>
      <c r="D2673" s="15" t="str">
        <f>GENERAL!D7725</f>
        <v>N/A</v>
      </c>
      <c r="E2673" s="3">
        <f>GENERAL!E7725</f>
        <v>850</v>
      </c>
      <c r="F2673" s="238">
        <f t="shared" si="250"/>
        <v>7.4300079999999999</v>
      </c>
      <c r="G2673" s="238">
        <f t="shared" si="251"/>
        <v>6.0368814999999998</v>
      </c>
      <c r="H2673" s="238">
        <f t="shared" si="252"/>
        <v>4.6437549999999996</v>
      </c>
      <c r="I2673" s="17">
        <f>GENERAL!F7725</f>
        <v>0.86</v>
      </c>
      <c r="J2673" s="53">
        <f t="shared" si="248"/>
        <v>1.3002514000000001</v>
      </c>
      <c r="K2673" s="19">
        <f t="shared" si="249"/>
        <v>1.2352388299999999</v>
      </c>
      <c r="L2673" s="49">
        <f t="shared" si="253"/>
        <v>1.1702262600000002</v>
      </c>
    </row>
    <row r="2674" spans="1:12">
      <c r="A2674" s="3">
        <v>5150300220</v>
      </c>
      <c r="B2674" s="13" t="s">
        <v>7608</v>
      </c>
      <c r="C2674" s="241">
        <f>GENERAL!C7726</f>
        <v>10.27528</v>
      </c>
      <c r="D2674" s="15" t="str">
        <f>GENERAL!D7726</f>
        <v>N/A</v>
      </c>
      <c r="E2674" s="3">
        <f>GENERAL!E7726</f>
        <v>760</v>
      </c>
      <c r="F2674" s="238">
        <f t="shared" si="250"/>
        <v>8.220224</v>
      </c>
      <c r="G2674" s="238">
        <f t="shared" si="251"/>
        <v>6.6789320000000005</v>
      </c>
      <c r="H2674" s="238">
        <f t="shared" si="252"/>
        <v>5.1376400000000002</v>
      </c>
      <c r="I2674" s="17">
        <f>GENERAL!F7726</f>
        <v>0.86</v>
      </c>
      <c r="J2674" s="53">
        <f t="shared" si="248"/>
        <v>1.4385392000000001</v>
      </c>
      <c r="K2674" s="19">
        <f t="shared" si="249"/>
        <v>1.36661224</v>
      </c>
      <c r="L2674" s="49">
        <f t="shared" si="253"/>
        <v>1.2946852800000002</v>
      </c>
    </row>
    <row r="2675" spans="1:12">
      <c r="A2675" s="3">
        <v>5150300260</v>
      </c>
      <c r="B2675" s="13" t="s">
        <v>7609</v>
      </c>
      <c r="C2675" s="241">
        <f>GENERAL!C7727</f>
        <v>11.279530000000001</v>
      </c>
      <c r="D2675" s="15" t="str">
        <f>GENERAL!D7727</f>
        <v>N/A</v>
      </c>
      <c r="E2675" s="3">
        <f>GENERAL!E7727</f>
        <v>700</v>
      </c>
      <c r="F2675" s="238">
        <f t="shared" si="250"/>
        <v>9.0236240000000016</v>
      </c>
      <c r="G2675" s="238">
        <f t="shared" si="251"/>
        <v>7.3316945000000011</v>
      </c>
      <c r="H2675" s="238">
        <f t="shared" si="252"/>
        <v>5.6397650000000006</v>
      </c>
      <c r="I2675" s="17">
        <f>GENERAL!F7727</f>
        <v>0.86</v>
      </c>
      <c r="J2675" s="53">
        <f t="shared" si="248"/>
        <v>1.5791342000000004</v>
      </c>
      <c r="K2675" s="19">
        <f t="shared" si="249"/>
        <v>1.5001774900000002</v>
      </c>
      <c r="L2675" s="49">
        <f t="shared" si="253"/>
        <v>1.4212207800000003</v>
      </c>
    </row>
    <row r="2676" spans="1:12">
      <c r="A2676" s="3">
        <v>5150300290</v>
      </c>
      <c r="B2676" s="13" t="s">
        <v>7610</v>
      </c>
      <c r="C2676" s="241">
        <f>GENERAL!C7728</f>
        <v>12.54025</v>
      </c>
      <c r="D2676" s="15" t="str">
        <f>GENERAL!D7728</f>
        <v>N/A</v>
      </c>
      <c r="E2676" s="3">
        <f>GENERAL!E7728</f>
        <v>650</v>
      </c>
      <c r="F2676" s="238">
        <f t="shared" si="250"/>
        <v>10.032200000000001</v>
      </c>
      <c r="G2676" s="238">
        <f t="shared" si="251"/>
        <v>8.1511624999999999</v>
      </c>
      <c r="H2676" s="238">
        <f t="shared" si="252"/>
        <v>6.2701250000000002</v>
      </c>
      <c r="I2676" s="17">
        <f>GENERAL!F7728</f>
        <v>0.86</v>
      </c>
      <c r="J2676" s="53">
        <f t="shared" si="248"/>
        <v>1.7556350000000003</v>
      </c>
      <c r="K2676" s="19">
        <f t="shared" si="249"/>
        <v>1.6678532500000003</v>
      </c>
      <c r="L2676" s="49">
        <f t="shared" si="253"/>
        <v>1.5800715000000003</v>
      </c>
    </row>
    <row r="2677" spans="1:12">
      <c r="A2677" s="3">
        <v>5150300300</v>
      </c>
      <c r="B2677" s="13" t="s">
        <v>7611</v>
      </c>
      <c r="C2677" s="241">
        <f>GENERAL!C7729</f>
        <v>13.293180000000001</v>
      </c>
      <c r="D2677" s="15" t="str">
        <f>GENERAL!D7729</f>
        <v>N/A</v>
      </c>
      <c r="E2677" s="3">
        <f>GENERAL!E7729</f>
        <v>600</v>
      </c>
      <c r="F2677" s="238">
        <f t="shared" si="250"/>
        <v>10.634544000000002</v>
      </c>
      <c r="G2677" s="238">
        <f t="shared" si="251"/>
        <v>8.6405670000000008</v>
      </c>
      <c r="H2677" s="238">
        <f t="shared" si="252"/>
        <v>6.6465900000000007</v>
      </c>
      <c r="I2677" s="17">
        <f>GENERAL!F7729</f>
        <v>0.86</v>
      </c>
      <c r="J2677" s="53">
        <f t="shared" si="248"/>
        <v>1.8610452000000004</v>
      </c>
      <c r="K2677" s="19">
        <f t="shared" si="249"/>
        <v>1.7679929400000003</v>
      </c>
      <c r="L2677" s="49">
        <f t="shared" si="253"/>
        <v>1.6749406800000004</v>
      </c>
    </row>
    <row r="2678" spans="1:12">
      <c r="A2678" s="3">
        <v>5150300360</v>
      </c>
      <c r="B2678" s="13" t="s">
        <v>7612</v>
      </c>
      <c r="C2678" s="241">
        <f>GENERAL!C7730</f>
        <v>15.282109999999999</v>
      </c>
      <c r="D2678" s="15" t="str">
        <f>GENERAL!D7730</f>
        <v>N/A</v>
      </c>
      <c r="E2678" s="3">
        <f>GENERAL!E7730</f>
        <v>500</v>
      </c>
      <c r="F2678" s="238">
        <f t="shared" si="250"/>
        <v>12.225688</v>
      </c>
      <c r="G2678" s="238">
        <f t="shared" si="251"/>
        <v>9.9333714999999998</v>
      </c>
      <c r="H2678" s="238">
        <f t="shared" si="252"/>
        <v>7.6410549999999997</v>
      </c>
      <c r="I2678" s="17">
        <f>GENERAL!F7730</f>
        <v>0.86</v>
      </c>
      <c r="J2678" s="53">
        <f t="shared" si="248"/>
        <v>2.1394953999999999</v>
      </c>
      <c r="K2678" s="19">
        <f t="shared" si="249"/>
        <v>2.0325206300000001</v>
      </c>
      <c r="L2678" s="49">
        <f t="shared" si="253"/>
        <v>1.9255458599999999</v>
      </c>
    </row>
    <row r="2679" spans="1:12">
      <c r="A2679" s="3">
        <v>5150300390</v>
      </c>
      <c r="B2679" s="13" t="s">
        <v>7613</v>
      </c>
      <c r="C2679" s="241">
        <f>GENERAL!C7731</f>
        <v>19.423740000000002</v>
      </c>
      <c r="D2679" s="15" t="str">
        <f>GENERAL!D7731</f>
        <v>N/A</v>
      </c>
      <c r="E2679" s="3">
        <f>GENERAL!E7731</f>
        <v>500</v>
      </c>
      <c r="F2679" s="238">
        <f t="shared" si="250"/>
        <v>15.538992000000002</v>
      </c>
      <c r="G2679" s="238">
        <f t="shared" si="251"/>
        <v>12.625431000000003</v>
      </c>
      <c r="H2679" s="238">
        <f t="shared" si="252"/>
        <v>9.7118700000000011</v>
      </c>
      <c r="I2679" s="17">
        <f>GENERAL!F7731</f>
        <v>0.86</v>
      </c>
      <c r="J2679" s="53">
        <f t="shared" ref="J2679:J2742" si="254">C2679*(1-I2679)</f>
        <v>2.7193236000000005</v>
      </c>
      <c r="K2679" s="19">
        <f t="shared" ref="K2679:K2742" si="255">C2679*(1-I2679)*(1-K$6)</f>
        <v>2.5833574200000005</v>
      </c>
      <c r="L2679" s="49">
        <f t="shared" si="253"/>
        <v>2.4473912400000004</v>
      </c>
    </row>
    <row r="2680" spans="1:12">
      <c r="A2680" s="3">
        <v>5150300400</v>
      </c>
      <c r="B2680" s="13" t="s">
        <v>7614</v>
      </c>
      <c r="C2680" s="241">
        <f>GENERAL!C7732</f>
        <v>19.40005</v>
      </c>
      <c r="D2680" s="15" t="str">
        <f>GENERAL!D7732</f>
        <v>N/A</v>
      </c>
      <c r="E2680" s="3">
        <f>GENERAL!E7732</f>
        <v>450</v>
      </c>
      <c r="F2680" s="238">
        <f t="shared" si="250"/>
        <v>15.520040000000002</v>
      </c>
      <c r="G2680" s="238">
        <f t="shared" si="251"/>
        <v>12.610032500000001</v>
      </c>
      <c r="H2680" s="238">
        <f t="shared" si="252"/>
        <v>9.7000250000000001</v>
      </c>
      <c r="I2680" s="17">
        <f>GENERAL!F7732</f>
        <v>0.86</v>
      </c>
      <c r="J2680" s="53">
        <f t="shared" si="254"/>
        <v>2.7160070000000003</v>
      </c>
      <c r="K2680" s="19">
        <f t="shared" si="255"/>
        <v>2.58020665</v>
      </c>
      <c r="L2680" s="49">
        <f t="shared" si="253"/>
        <v>2.4444063000000003</v>
      </c>
    </row>
    <row r="2681" spans="1:12">
      <c r="A2681" s="3">
        <v>5150300460</v>
      </c>
      <c r="B2681" s="13" t="s">
        <v>7615</v>
      </c>
      <c r="C2681" s="241">
        <f>GENERAL!C7733</f>
        <v>21.633089999999999</v>
      </c>
      <c r="D2681" s="15" t="str">
        <f>GENERAL!D7733</f>
        <v>N/A</v>
      </c>
      <c r="E2681" s="3">
        <f>GENERAL!E7733</f>
        <v>400</v>
      </c>
      <c r="F2681" s="238">
        <f t="shared" si="250"/>
        <v>17.306471999999999</v>
      </c>
      <c r="G2681" s="238">
        <f t="shared" si="251"/>
        <v>14.0615085</v>
      </c>
      <c r="H2681" s="238">
        <f t="shared" si="252"/>
        <v>10.816545</v>
      </c>
      <c r="I2681" s="17">
        <f>GENERAL!F7733</f>
        <v>0.86</v>
      </c>
      <c r="J2681" s="53">
        <f t="shared" si="254"/>
        <v>3.0286326000000003</v>
      </c>
      <c r="K2681" s="19">
        <f t="shared" si="255"/>
        <v>2.8772009700000001</v>
      </c>
      <c r="L2681" s="49">
        <f t="shared" si="253"/>
        <v>2.7257693400000003</v>
      </c>
    </row>
    <row r="2682" spans="1:12">
      <c r="A2682" s="3">
        <v>5150300490</v>
      </c>
      <c r="B2682" s="13" t="s">
        <v>7616</v>
      </c>
      <c r="C2682" s="241">
        <f>GENERAL!C7734</f>
        <v>23.348040000000001</v>
      </c>
      <c r="D2682" s="15" t="str">
        <f>GENERAL!D7734</f>
        <v>N/A</v>
      </c>
      <c r="E2682" s="3">
        <f>GENERAL!E7734</f>
        <v>400</v>
      </c>
      <c r="F2682" s="238">
        <f t="shared" si="250"/>
        <v>18.678432000000001</v>
      </c>
      <c r="G2682" s="238">
        <f t="shared" si="251"/>
        <v>15.176226000000002</v>
      </c>
      <c r="H2682" s="238">
        <f t="shared" si="252"/>
        <v>11.674020000000001</v>
      </c>
      <c r="I2682" s="17">
        <f>GENERAL!F7734</f>
        <v>0.86</v>
      </c>
      <c r="J2682" s="53">
        <f t="shared" si="254"/>
        <v>3.2687256000000007</v>
      </c>
      <c r="K2682" s="19">
        <f t="shared" si="255"/>
        <v>3.1052893200000007</v>
      </c>
      <c r="L2682" s="49">
        <f t="shared" si="253"/>
        <v>2.9418530400000007</v>
      </c>
    </row>
    <row r="2683" spans="1:12">
      <c r="A2683" s="3">
        <v>5150300500</v>
      </c>
      <c r="B2683" s="13" t="s">
        <v>7617</v>
      </c>
      <c r="C2683" s="241">
        <f>GENERAL!C7735</f>
        <v>23.866129999999998</v>
      </c>
      <c r="D2683" s="15" t="str">
        <f>GENERAL!D7735</f>
        <v>N/A</v>
      </c>
      <c r="E2683" s="3">
        <f>GENERAL!E7735</f>
        <v>370</v>
      </c>
      <c r="F2683" s="238">
        <f t="shared" si="250"/>
        <v>19.092904000000001</v>
      </c>
      <c r="G2683" s="238">
        <f t="shared" si="251"/>
        <v>15.5129845</v>
      </c>
      <c r="H2683" s="238">
        <f t="shared" si="252"/>
        <v>11.933064999999999</v>
      </c>
      <c r="I2683" s="17">
        <f>GENERAL!F7735</f>
        <v>0.86</v>
      </c>
      <c r="J2683" s="53">
        <f t="shared" si="254"/>
        <v>3.3412582</v>
      </c>
      <c r="K2683" s="19">
        <f t="shared" si="255"/>
        <v>3.1741952899999997</v>
      </c>
      <c r="L2683" s="49">
        <f t="shared" si="253"/>
        <v>3.0071323799999998</v>
      </c>
    </row>
    <row r="2684" spans="1:12">
      <c r="A2684" s="3">
        <v>5150400060</v>
      </c>
      <c r="B2684" s="13" t="s">
        <v>7618</v>
      </c>
      <c r="C2684" s="241">
        <f>GENERAL!C7736</f>
        <v>5.5620000000000003</v>
      </c>
      <c r="D2684" s="15" t="str">
        <f>GENERAL!D7736</f>
        <v>N/A</v>
      </c>
      <c r="E2684" s="3">
        <f>GENERAL!E7736</f>
        <v>1800</v>
      </c>
      <c r="F2684" s="238">
        <f t="shared" si="250"/>
        <v>4.4496000000000002</v>
      </c>
      <c r="G2684" s="238">
        <f t="shared" si="251"/>
        <v>3.6153000000000004</v>
      </c>
      <c r="H2684" s="238">
        <f t="shared" si="252"/>
        <v>2.7810000000000001</v>
      </c>
      <c r="I2684" s="17">
        <f>GENERAL!F7736</f>
        <v>0.86</v>
      </c>
      <c r="J2684" s="53">
        <f t="shared" si="254"/>
        <v>0.77868000000000015</v>
      </c>
      <c r="K2684" s="19">
        <f t="shared" si="255"/>
        <v>0.73974600000000013</v>
      </c>
      <c r="L2684" s="49">
        <f t="shared" si="253"/>
        <v>0.7008120000000001</v>
      </c>
    </row>
    <row r="2685" spans="1:12">
      <c r="A2685" s="3">
        <v>5150400090</v>
      </c>
      <c r="B2685" s="13" t="s">
        <v>7619</v>
      </c>
      <c r="C2685" s="241">
        <f>GENERAL!C7737</f>
        <v>6.6445299999999996</v>
      </c>
      <c r="D2685" s="15" t="str">
        <f>GENERAL!D7737</f>
        <v>N/A</v>
      </c>
      <c r="E2685" s="3">
        <f>GENERAL!E7737</f>
        <v>1500</v>
      </c>
      <c r="F2685" s="238">
        <f t="shared" si="250"/>
        <v>5.3156239999999997</v>
      </c>
      <c r="G2685" s="238">
        <f t="shared" si="251"/>
        <v>4.3189444999999997</v>
      </c>
      <c r="H2685" s="238">
        <f t="shared" si="252"/>
        <v>3.3222649999999998</v>
      </c>
      <c r="I2685" s="17">
        <f>GENERAL!F7737</f>
        <v>0.86</v>
      </c>
      <c r="J2685" s="53">
        <f t="shared" si="254"/>
        <v>0.93023420000000001</v>
      </c>
      <c r="K2685" s="19">
        <f t="shared" si="255"/>
        <v>0.88372248999999992</v>
      </c>
      <c r="L2685" s="49">
        <f t="shared" si="253"/>
        <v>0.83721078000000004</v>
      </c>
    </row>
    <row r="2686" spans="1:12">
      <c r="A2686" s="3">
        <v>5150400100</v>
      </c>
      <c r="B2686" s="13" t="s">
        <v>7620</v>
      </c>
      <c r="C2686" s="241">
        <f>GENERAL!C7738</f>
        <v>7.7620800000000001</v>
      </c>
      <c r="D2686" s="15" t="str">
        <f>GENERAL!D7738</f>
        <v>N/A</v>
      </c>
      <c r="E2686" s="3">
        <f>GENERAL!E7738</f>
        <v>1200</v>
      </c>
      <c r="F2686" s="238">
        <f t="shared" si="250"/>
        <v>6.2096640000000001</v>
      </c>
      <c r="G2686" s="238">
        <f t="shared" si="251"/>
        <v>5.0453520000000003</v>
      </c>
      <c r="H2686" s="238">
        <f t="shared" si="252"/>
        <v>3.88104</v>
      </c>
      <c r="I2686" s="17">
        <f>GENERAL!F7738</f>
        <v>0.86</v>
      </c>
      <c r="J2686" s="53">
        <f t="shared" si="254"/>
        <v>1.0866912000000002</v>
      </c>
      <c r="K2686" s="19">
        <f t="shared" si="255"/>
        <v>1.0323566400000002</v>
      </c>
      <c r="L2686" s="49">
        <f t="shared" si="253"/>
        <v>0.97802208000000024</v>
      </c>
    </row>
    <row r="2687" spans="1:12">
      <c r="A2687" s="3">
        <v>5150400120</v>
      </c>
      <c r="B2687" s="13" t="s">
        <v>7621</v>
      </c>
      <c r="C2687" s="241">
        <f>GENERAL!C7739</f>
        <v>9.0454600000000003</v>
      </c>
      <c r="D2687" s="15" t="str">
        <f>GENERAL!D7739</f>
        <v>N/A</v>
      </c>
      <c r="E2687" s="3">
        <f>GENERAL!E7739</f>
        <v>1000</v>
      </c>
      <c r="F2687" s="238">
        <f t="shared" si="250"/>
        <v>7.2363680000000006</v>
      </c>
      <c r="G2687" s="238">
        <f t="shared" si="251"/>
        <v>5.8795490000000008</v>
      </c>
      <c r="H2687" s="238">
        <f t="shared" si="252"/>
        <v>4.5227300000000001</v>
      </c>
      <c r="I2687" s="17">
        <f>GENERAL!F7739</f>
        <v>0.86</v>
      </c>
      <c r="J2687" s="53">
        <f t="shared" si="254"/>
        <v>1.2663644000000001</v>
      </c>
      <c r="K2687" s="19">
        <f t="shared" si="255"/>
        <v>1.2030461800000001</v>
      </c>
      <c r="L2687" s="49">
        <f t="shared" si="253"/>
        <v>1.1397279600000001</v>
      </c>
    </row>
    <row r="2688" spans="1:12">
      <c r="A2688" s="3">
        <v>5150400160</v>
      </c>
      <c r="B2688" s="13" t="s">
        <v>7622</v>
      </c>
      <c r="C2688" s="241">
        <f>GENERAL!C7740</f>
        <v>10.50085</v>
      </c>
      <c r="D2688" s="15" t="str">
        <f>GENERAL!D7740</f>
        <v>N/A</v>
      </c>
      <c r="E2688" s="3">
        <f>GENERAL!E7740</f>
        <v>900</v>
      </c>
      <c r="F2688" s="238">
        <f t="shared" si="250"/>
        <v>8.4006799999999995</v>
      </c>
      <c r="G2688" s="238">
        <f t="shared" si="251"/>
        <v>6.8255524999999997</v>
      </c>
      <c r="H2688" s="238">
        <f t="shared" si="252"/>
        <v>5.2504249999999999</v>
      </c>
      <c r="I2688" s="17">
        <f>GENERAL!F7740</f>
        <v>0.86</v>
      </c>
      <c r="J2688" s="53">
        <f t="shared" si="254"/>
        <v>1.4701190000000002</v>
      </c>
      <c r="K2688" s="19">
        <f t="shared" si="255"/>
        <v>1.39661305</v>
      </c>
      <c r="L2688" s="49">
        <f t="shared" si="253"/>
        <v>1.3231071000000001</v>
      </c>
    </row>
    <row r="2689" spans="1:12">
      <c r="A2689" s="3">
        <v>5150400200</v>
      </c>
      <c r="B2689" s="13" t="s">
        <v>7623</v>
      </c>
      <c r="C2689" s="241">
        <f>GENERAL!C7741</f>
        <v>13.38382</v>
      </c>
      <c r="D2689" s="15" t="str">
        <f>GENERAL!D7741</f>
        <v>N/A</v>
      </c>
      <c r="E2689" s="3">
        <f>GENERAL!E7741</f>
        <v>600</v>
      </c>
      <c r="F2689" s="238">
        <f t="shared" si="250"/>
        <v>10.707056000000001</v>
      </c>
      <c r="G2689" s="238">
        <f t="shared" si="251"/>
        <v>8.6994830000000007</v>
      </c>
      <c r="H2689" s="238">
        <f t="shared" si="252"/>
        <v>6.69191</v>
      </c>
      <c r="I2689" s="17">
        <f>GENERAL!F7741</f>
        <v>0.86</v>
      </c>
      <c r="J2689" s="53">
        <f t="shared" si="254"/>
        <v>1.8737348000000003</v>
      </c>
      <c r="K2689" s="19">
        <f t="shared" si="255"/>
        <v>1.7800480600000002</v>
      </c>
      <c r="L2689" s="49">
        <f t="shared" si="253"/>
        <v>1.6863613200000003</v>
      </c>
    </row>
    <row r="2690" spans="1:12">
      <c r="A2690" s="3">
        <v>5150400220</v>
      </c>
      <c r="B2690" s="13" t="s">
        <v>7624</v>
      </c>
      <c r="C2690" s="241">
        <f>GENERAL!C7742</f>
        <v>14.835090000000001</v>
      </c>
      <c r="D2690" s="15" t="str">
        <f>GENERAL!D7742</f>
        <v>N/A</v>
      </c>
      <c r="E2690" s="3">
        <f>GENERAL!E7742</f>
        <v>450</v>
      </c>
      <c r="F2690" s="238">
        <f t="shared" si="250"/>
        <v>11.868072000000002</v>
      </c>
      <c r="G2690" s="238">
        <f t="shared" si="251"/>
        <v>9.642808500000001</v>
      </c>
      <c r="H2690" s="238">
        <f t="shared" si="252"/>
        <v>7.4175450000000005</v>
      </c>
      <c r="I2690" s="17">
        <f>GENERAL!F7742</f>
        <v>0.86</v>
      </c>
      <c r="J2690" s="53">
        <f t="shared" si="254"/>
        <v>2.0769126000000004</v>
      </c>
      <c r="K2690" s="19">
        <f t="shared" si="255"/>
        <v>1.9730669700000003</v>
      </c>
      <c r="L2690" s="49">
        <f t="shared" si="253"/>
        <v>1.8692213400000004</v>
      </c>
    </row>
    <row r="2691" spans="1:12">
      <c r="A2691" s="3">
        <v>5150400260</v>
      </c>
      <c r="B2691" s="13" t="s">
        <v>7625</v>
      </c>
      <c r="C2691" s="241">
        <f>GENERAL!C7743</f>
        <v>16.269880000000001</v>
      </c>
      <c r="D2691" s="15" t="str">
        <f>GENERAL!D7743</f>
        <v>N/A</v>
      </c>
      <c r="E2691" s="3">
        <f>GENERAL!E7743</f>
        <v>500</v>
      </c>
      <c r="F2691" s="238">
        <f t="shared" si="250"/>
        <v>13.015904000000001</v>
      </c>
      <c r="G2691" s="238">
        <f t="shared" si="251"/>
        <v>10.575422000000001</v>
      </c>
      <c r="H2691" s="238">
        <f t="shared" si="252"/>
        <v>8.1349400000000003</v>
      </c>
      <c r="I2691" s="17">
        <f>GENERAL!F7743</f>
        <v>0.86</v>
      </c>
      <c r="J2691" s="53">
        <f t="shared" si="254"/>
        <v>2.2777832000000005</v>
      </c>
      <c r="K2691" s="19">
        <f t="shared" si="255"/>
        <v>2.1638940400000002</v>
      </c>
      <c r="L2691" s="49">
        <f t="shared" si="253"/>
        <v>2.0500048800000004</v>
      </c>
    </row>
    <row r="2692" spans="1:12">
      <c r="A2692" s="3">
        <v>5150400300</v>
      </c>
      <c r="B2692" s="13" t="s">
        <v>7626</v>
      </c>
      <c r="C2692" s="241">
        <f>GENERAL!C7744</f>
        <v>19.173449999999999</v>
      </c>
      <c r="D2692" s="15" t="str">
        <f>GENERAL!D7744</f>
        <v>N/A</v>
      </c>
      <c r="E2692" s="3">
        <f>GENERAL!E7744</f>
        <v>400</v>
      </c>
      <c r="F2692" s="238">
        <f t="shared" si="250"/>
        <v>15.338760000000001</v>
      </c>
      <c r="G2692" s="238">
        <f t="shared" si="251"/>
        <v>12.462742499999999</v>
      </c>
      <c r="H2692" s="238">
        <f t="shared" si="252"/>
        <v>9.5867249999999995</v>
      </c>
      <c r="I2692" s="17">
        <f>GENERAL!F7744</f>
        <v>0.86</v>
      </c>
      <c r="J2692" s="53">
        <f t="shared" si="254"/>
        <v>2.6842830000000002</v>
      </c>
      <c r="K2692" s="19">
        <f t="shared" si="255"/>
        <v>2.5500688500000002</v>
      </c>
      <c r="L2692" s="49">
        <f t="shared" si="253"/>
        <v>2.4158547000000001</v>
      </c>
    </row>
    <row r="2693" spans="1:12">
      <c r="A2693" s="3">
        <v>5150400360</v>
      </c>
      <c r="B2693" s="13" t="s">
        <v>7627</v>
      </c>
      <c r="C2693" s="241">
        <f>GENERAL!C7745</f>
        <v>23.16985</v>
      </c>
      <c r="D2693" s="15" t="str">
        <f>GENERAL!D7745</f>
        <v>N/A</v>
      </c>
      <c r="E2693" s="3">
        <f>GENERAL!E7745</f>
        <v>360</v>
      </c>
      <c r="F2693" s="238">
        <f t="shared" si="250"/>
        <v>18.535880000000002</v>
      </c>
      <c r="G2693" s="238">
        <f t="shared" si="251"/>
        <v>15.0604025</v>
      </c>
      <c r="H2693" s="238">
        <f t="shared" si="252"/>
        <v>11.584925</v>
      </c>
      <c r="I2693" s="17">
        <f>GENERAL!F7745</f>
        <v>0.86</v>
      </c>
      <c r="J2693" s="53">
        <f t="shared" si="254"/>
        <v>3.2437790000000004</v>
      </c>
      <c r="K2693" s="19">
        <f t="shared" si="255"/>
        <v>3.0815900500000004</v>
      </c>
      <c r="L2693" s="49">
        <f t="shared" si="253"/>
        <v>2.9194011000000004</v>
      </c>
    </row>
    <row r="2694" spans="1:12">
      <c r="A2694" s="3">
        <v>5150400400</v>
      </c>
      <c r="B2694" s="13" t="s">
        <v>7628</v>
      </c>
      <c r="C2694" s="241">
        <f>GENERAL!C7746</f>
        <v>26.202170000000002</v>
      </c>
      <c r="D2694" s="15" t="str">
        <f>GENERAL!D7746</f>
        <v>N/A</v>
      </c>
      <c r="E2694" s="3">
        <f>GENERAL!E7746</f>
        <v>320</v>
      </c>
      <c r="F2694" s="238">
        <f t="shared" si="250"/>
        <v>20.961736000000002</v>
      </c>
      <c r="G2694" s="238">
        <f t="shared" si="251"/>
        <v>17.031410500000003</v>
      </c>
      <c r="H2694" s="238">
        <f t="shared" si="252"/>
        <v>13.101085000000001</v>
      </c>
      <c r="I2694" s="17">
        <f>GENERAL!F7746</f>
        <v>0.86</v>
      </c>
      <c r="J2694" s="53">
        <f t="shared" si="254"/>
        <v>3.6683038000000008</v>
      </c>
      <c r="K2694" s="19">
        <f t="shared" si="255"/>
        <v>3.4848886100000005</v>
      </c>
      <c r="L2694" s="49">
        <f t="shared" si="253"/>
        <v>3.3014734200000007</v>
      </c>
    </row>
    <row r="2695" spans="1:12">
      <c r="A2695" s="3">
        <v>5150400460</v>
      </c>
      <c r="B2695" s="13" t="s">
        <v>7629</v>
      </c>
      <c r="C2695" s="241">
        <f>GENERAL!C7747</f>
        <v>29.229340000000001</v>
      </c>
      <c r="D2695" s="15" t="str">
        <f>GENERAL!D7747</f>
        <v>N/A</v>
      </c>
      <c r="E2695" s="3">
        <f>GENERAL!E7747</f>
        <v>280</v>
      </c>
      <c r="F2695" s="238">
        <f t="shared" si="250"/>
        <v>23.383472000000001</v>
      </c>
      <c r="G2695" s="238">
        <f t="shared" si="251"/>
        <v>18.999071000000001</v>
      </c>
      <c r="H2695" s="238">
        <f t="shared" si="252"/>
        <v>14.61467</v>
      </c>
      <c r="I2695" s="17">
        <f>GENERAL!F7747</f>
        <v>0.86</v>
      </c>
      <c r="J2695" s="53">
        <f t="shared" si="254"/>
        <v>4.0921076000000003</v>
      </c>
      <c r="K2695" s="19">
        <f t="shared" si="255"/>
        <v>3.88750222</v>
      </c>
      <c r="L2695" s="49">
        <f t="shared" si="253"/>
        <v>3.6828968400000002</v>
      </c>
    </row>
    <row r="2696" spans="1:12">
      <c r="A2696" s="3">
        <v>5150400500</v>
      </c>
      <c r="B2696" s="13" t="s">
        <v>7630</v>
      </c>
      <c r="C2696" s="241">
        <f>GENERAL!C7748</f>
        <v>32.261659999999999</v>
      </c>
      <c r="D2696" s="15" t="str">
        <f>GENERAL!D7748</f>
        <v>N/A</v>
      </c>
      <c r="E2696" s="3">
        <f>GENERAL!E7748</f>
        <v>250</v>
      </c>
      <c r="F2696" s="238">
        <f t="shared" si="250"/>
        <v>25.809328000000001</v>
      </c>
      <c r="G2696" s="238">
        <f t="shared" si="251"/>
        <v>20.970079000000002</v>
      </c>
      <c r="H2696" s="238">
        <f t="shared" si="252"/>
        <v>16.13083</v>
      </c>
      <c r="I2696" s="17">
        <f>GENERAL!F7748</f>
        <v>0.86</v>
      </c>
      <c r="J2696" s="53">
        <f t="shared" si="254"/>
        <v>4.5166324000000007</v>
      </c>
      <c r="K2696" s="19">
        <f t="shared" si="255"/>
        <v>4.2908007800000005</v>
      </c>
      <c r="L2696" s="49">
        <f t="shared" si="253"/>
        <v>4.0649691600000004</v>
      </c>
    </row>
    <row r="2697" spans="1:12">
      <c r="A2697" s="3">
        <v>5150400560</v>
      </c>
      <c r="B2697" s="13" t="s">
        <v>7631</v>
      </c>
      <c r="C2697" s="241">
        <f>GENERAL!C7749</f>
        <v>35.310459999999999</v>
      </c>
      <c r="D2697" s="15" t="str">
        <f>GENERAL!D7749</f>
        <v>N/A</v>
      </c>
      <c r="E2697" s="3">
        <f>GENERAL!E7749</f>
        <v>230</v>
      </c>
      <c r="F2697" s="238">
        <f t="shared" ref="F2697:F2760" si="256">C2697*0.8</f>
        <v>28.248367999999999</v>
      </c>
      <c r="G2697" s="238">
        <f t="shared" ref="G2697:G2760" si="257">C2697*0.65</f>
        <v>22.951799000000001</v>
      </c>
      <c r="H2697" s="238">
        <f t="shared" ref="H2697:H2760" si="258">C2697*0.5</f>
        <v>17.65523</v>
      </c>
      <c r="I2697" s="17">
        <f>GENERAL!F7749</f>
        <v>0.86</v>
      </c>
      <c r="J2697" s="53">
        <f t="shared" si="254"/>
        <v>4.9434644000000008</v>
      </c>
      <c r="K2697" s="19">
        <f t="shared" si="255"/>
        <v>4.6962911800000002</v>
      </c>
      <c r="L2697" s="49">
        <f t="shared" ref="L2697:L2760" si="259">C2697*(1-I2697)*(1-L$6)</f>
        <v>4.4491179600000006</v>
      </c>
    </row>
    <row r="2698" spans="1:12">
      <c r="A2698" s="3">
        <v>5150400600</v>
      </c>
      <c r="B2698" s="13" t="s">
        <v>7632</v>
      </c>
      <c r="C2698" s="241">
        <f>GENERAL!C7750</f>
        <v>38.342779999999998</v>
      </c>
      <c r="D2698" s="15" t="str">
        <f>GENERAL!D7750</f>
        <v>N/A</v>
      </c>
      <c r="E2698" s="3">
        <f>GENERAL!E7750</f>
        <v>220</v>
      </c>
      <c r="F2698" s="238">
        <f t="shared" si="256"/>
        <v>30.674223999999999</v>
      </c>
      <c r="G2698" s="238">
        <f t="shared" si="257"/>
        <v>24.922806999999999</v>
      </c>
      <c r="H2698" s="238">
        <f t="shared" si="258"/>
        <v>19.171389999999999</v>
      </c>
      <c r="I2698" s="17">
        <f>GENERAL!F7750</f>
        <v>0.86</v>
      </c>
      <c r="J2698" s="53">
        <f t="shared" si="254"/>
        <v>5.3679892000000002</v>
      </c>
      <c r="K2698" s="19">
        <f t="shared" si="255"/>
        <v>5.0995897399999999</v>
      </c>
      <c r="L2698" s="49">
        <f t="shared" si="259"/>
        <v>4.8311902800000004</v>
      </c>
    </row>
    <row r="2699" spans="1:12">
      <c r="A2699" s="3">
        <v>5150500100</v>
      </c>
      <c r="B2699" s="13" t="s">
        <v>7633</v>
      </c>
      <c r="C2699" s="241">
        <f>GENERAL!C7751</f>
        <v>11.00967</v>
      </c>
      <c r="D2699" s="15" t="str">
        <f>GENERAL!D7751</f>
        <v>N/A</v>
      </c>
      <c r="E2699" s="3">
        <f>GENERAL!E7751</f>
        <v>900</v>
      </c>
      <c r="F2699" s="238">
        <f t="shared" si="256"/>
        <v>8.8077360000000002</v>
      </c>
      <c r="G2699" s="238">
        <f t="shared" si="257"/>
        <v>7.1562855000000001</v>
      </c>
      <c r="H2699" s="238">
        <f t="shared" si="258"/>
        <v>5.5048349999999999</v>
      </c>
      <c r="I2699" s="17">
        <f>GENERAL!F7751</f>
        <v>0.86</v>
      </c>
      <c r="J2699" s="53">
        <f t="shared" si="254"/>
        <v>1.5413538000000002</v>
      </c>
      <c r="K2699" s="19">
        <f t="shared" si="255"/>
        <v>1.4642861100000002</v>
      </c>
      <c r="L2699" s="49">
        <f t="shared" si="259"/>
        <v>1.3872184200000002</v>
      </c>
    </row>
    <row r="2700" spans="1:12">
      <c r="A2700" s="3">
        <v>5150500120</v>
      </c>
      <c r="B2700" s="13" t="s">
        <v>7634</v>
      </c>
      <c r="C2700" s="241">
        <f>GENERAL!C7752</f>
        <v>12.571150000000001</v>
      </c>
      <c r="D2700" s="15" t="str">
        <f>GENERAL!D7752</f>
        <v>N/A</v>
      </c>
      <c r="E2700" s="3">
        <f>GENERAL!E7752</f>
        <v>800</v>
      </c>
      <c r="F2700" s="238">
        <f t="shared" si="256"/>
        <v>10.056920000000002</v>
      </c>
      <c r="G2700" s="238">
        <f t="shared" si="257"/>
        <v>8.1712475000000016</v>
      </c>
      <c r="H2700" s="238">
        <f t="shared" si="258"/>
        <v>6.2855750000000006</v>
      </c>
      <c r="I2700" s="17">
        <f>GENERAL!F7752</f>
        <v>0.86</v>
      </c>
      <c r="J2700" s="53">
        <f t="shared" si="254"/>
        <v>1.7599610000000003</v>
      </c>
      <c r="K2700" s="19">
        <f t="shared" si="255"/>
        <v>1.6719629500000002</v>
      </c>
      <c r="L2700" s="49">
        <f t="shared" si="259"/>
        <v>1.5839649000000002</v>
      </c>
    </row>
    <row r="2701" spans="1:12">
      <c r="A2701" s="3">
        <v>5150500160</v>
      </c>
      <c r="B2701" s="13" t="s">
        <v>7635</v>
      </c>
      <c r="C2701" s="241">
        <f>GENERAL!C7753</f>
        <v>14.5436</v>
      </c>
      <c r="D2701" s="15" t="str">
        <f>GENERAL!D7753</f>
        <v>N/A</v>
      </c>
      <c r="E2701" s="3">
        <f>GENERAL!E7753</f>
        <v>700</v>
      </c>
      <c r="F2701" s="238">
        <f t="shared" si="256"/>
        <v>11.634880000000001</v>
      </c>
      <c r="G2701" s="238">
        <f t="shared" si="257"/>
        <v>9.4533400000000007</v>
      </c>
      <c r="H2701" s="238">
        <f t="shared" si="258"/>
        <v>7.2717999999999998</v>
      </c>
      <c r="I2701" s="17">
        <f>GENERAL!F7753</f>
        <v>0.86</v>
      </c>
      <c r="J2701" s="53">
        <f t="shared" si="254"/>
        <v>2.0361040000000004</v>
      </c>
      <c r="K2701" s="19">
        <f t="shared" si="255"/>
        <v>1.9342988000000003</v>
      </c>
      <c r="L2701" s="49">
        <f t="shared" si="259"/>
        <v>1.8324936000000003</v>
      </c>
    </row>
    <row r="2702" spans="1:12">
      <c r="A2702" s="3">
        <v>5150500200</v>
      </c>
      <c r="B2702" s="13" t="s">
        <v>7636</v>
      </c>
      <c r="C2702" s="241">
        <f>GENERAL!C7754</f>
        <v>18.492620000000002</v>
      </c>
      <c r="D2702" s="15" t="str">
        <f>GENERAL!D7754</f>
        <v>N/A</v>
      </c>
      <c r="E2702" s="3">
        <f>GENERAL!E7754</f>
        <v>500</v>
      </c>
      <c r="F2702" s="238">
        <f t="shared" si="256"/>
        <v>14.794096000000003</v>
      </c>
      <c r="G2702" s="238">
        <f t="shared" si="257"/>
        <v>12.020203000000002</v>
      </c>
      <c r="H2702" s="238">
        <f t="shared" si="258"/>
        <v>9.2463100000000011</v>
      </c>
      <c r="I2702" s="17">
        <f>GENERAL!F7754</f>
        <v>0.86</v>
      </c>
      <c r="J2702" s="53">
        <f t="shared" si="254"/>
        <v>2.5889668000000006</v>
      </c>
      <c r="K2702" s="19">
        <f t="shared" si="255"/>
        <v>2.4595184600000004</v>
      </c>
      <c r="L2702" s="49">
        <f t="shared" si="259"/>
        <v>2.3300701200000007</v>
      </c>
    </row>
    <row r="2703" spans="1:12">
      <c r="A2703" s="3">
        <v>5150500260</v>
      </c>
      <c r="B2703" s="13" t="s">
        <v>7637</v>
      </c>
      <c r="C2703" s="241">
        <f>GENERAL!C7755</f>
        <v>22.429280000000002</v>
      </c>
      <c r="D2703" s="15" t="str">
        <f>GENERAL!D7755</f>
        <v>N/A</v>
      </c>
      <c r="E2703" s="3">
        <f>GENERAL!E7755</f>
        <v>400</v>
      </c>
      <c r="F2703" s="238">
        <f t="shared" si="256"/>
        <v>17.943424000000004</v>
      </c>
      <c r="G2703" s="238">
        <f t="shared" si="257"/>
        <v>14.579032000000002</v>
      </c>
      <c r="H2703" s="238">
        <f t="shared" si="258"/>
        <v>11.214640000000001</v>
      </c>
      <c r="I2703" s="17">
        <f>GENERAL!F7755</f>
        <v>0.86</v>
      </c>
      <c r="J2703" s="53">
        <f t="shared" si="254"/>
        <v>3.1400992000000008</v>
      </c>
      <c r="K2703" s="19">
        <f t="shared" si="255"/>
        <v>2.9830942400000007</v>
      </c>
      <c r="L2703" s="49">
        <f t="shared" si="259"/>
        <v>2.8260892800000006</v>
      </c>
    </row>
    <row r="2704" spans="1:12">
      <c r="A2704" s="3">
        <v>5150500300</v>
      </c>
      <c r="B2704" s="13" t="s">
        <v>7638</v>
      </c>
      <c r="C2704" s="241">
        <f>GENERAL!C7756</f>
        <v>26.373150000000003</v>
      </c>
      <c r="D2704" s="15" t="str">
        <f>GENERAL!D7756</f>
        <v>N/A</v>
      </c>
      <c r="E2704" s="3">
        <f>GENERAL!E7756</f>
        <v>350</v>
      </c>
      <c r="F2704" s="238">
        <f t="shared" si="256"/>
        <v>21.098520000000004</v>
      </c>
      <c r="G2704" s="238">
        <f t="shared" si="257"/>
        <v>17.142547500000003</v>
      </c>
      <c r="H2704" s="238">
        <f t="shared" si="258"/>
        <v>13.186575000000001</v>
      </c>
      <c r="I2704" s="17">
        <f>GENERAL!F7756</f>
        <v>0.86</v>
      </c>
      <c r="J2704" s="53">
        <f t="shared" si="254"/>
        <v>3.6922410000000006</v>
      </c>
      <c r="K2704" s="19">
        <f t="shared" si="255"/>
        <v>3.5076289500000004</v>
      </c>
      <c r="L2704" s="49">
        <f t="shared" si="259"/>
        <v>3.3230169000000007</v>
      </c>
    </row>
    <row r="2705" spans="1:12">
      <c r="A2705" s="3">
        <v>5150500360</v>
      </c>
      <c r="B2705" s="13" t="s">
        <v>7639</v>
      </c>
      <c r="C2705" s="241">
        <f>GENERAL!C7757</f>
        <v>31.84348</v>
      </c>
      <c r="D2705" s="15" t="str">
        <f>GENERAL!D7757</f>
        <v>N/A</v>
      </c>
      <c r="E2705" s="3">
        <f>GENERAL!E7757</f>
        <v>300</v>
      </c>
      <c r="F2705" s="238">
        <f t="shared" si="256"/>
        <v>25.474784</v>
      </c>
      <c r="G2705" s="238">
        <f t="shared" si="257"/>
        <v>20.698262</v>
      </c>
      <c r="H2705" s="238">
        <f t="shared" si="258"/>
        <v>15.92174</v>
      </c>
      <c r="I2705" s="17">
        <f>GENERAL!F7757</f>
        <v>0.86</v>
      </c>
      <c r="J2705" s="53">
        <f t="shared" si="254"/>
        <v>4.4580872000000005</v>
      </c>
      <c r="K2705" s="19">
        <f t="shared" si="255"/>
        <v>4.2351828400000002</v>
      </c>
      <c r="L2705" s="49">
        <f t="shared" si="259"/>
        <v>4.0122784800000009</v>
      </c>
    </row>
    <row r="2706" spans="1:12">
      <c r="A2706" s="3">
        <v>5150500400</v>
      </c>
      <c r="B2706" s="13" t="s">
        <v>7640</v>
      </c>
      <c r="C2706" s="241">
        <f>GENERAL!C7758</f>
        <v>35.961420000000004</v>
      </c>
      <c r="D2706" s="15" t="str">
        <f>GENERAL!D7758</f>
        <v>N/A</v>
      </c>
      <c r="E2706" s="3">
        <f>GENERAL!E7758</f>
        <v>260</v>
      </c>
      <c r="F2706" s="238">
        <f t="shared" si="256"/>
        <v>28.769136000000003</v>
      </c>
      <c r="G2706" s="238">
        <f t="shared" si="257"/>
        <v>23.374923000000003</v>
      </c>
      <c r="H2706" s="238">
        <f t="shared" si="258"/>
        <v>17.980710000000002</v>
      </c>
      <c r="I2706" s="17">
        <f>GENERAL!F7758</f>
        <v>0.86</v>
      </c>
      <c r="J2706" s="53">
        <f t="shared" si="254"/>
        <v>5.0345988000000013</v>
      </c>
      <c r="K2706" s="19">
        <f t="shared" si="255"/>
        <v>4.7828688600000007</v>
      </c>
      <c r="L2706" s="49">
        <f t="shared" si="259"/>
        <v>4.531138920000001</v>
      </c>
    </row>
    <row r="2707" spans="1:12">
      <c r="A2707" s="3">
        <v>5150500500</v>
      </c>
      <c r="B2707" s="13" t="s">
        <v>7641</v>
      </c>
      <c r="C2707" s="241">
        <f>GENERAL!C7759</f>
        <v>44.195240000000005</v>
      </c>
      <c r="D2707" s="15" t="str">
        <f>GENERAL!D7759</f>
        <v>N/A</v>
      </c>
      <c r="E2707" s="3">
        <f>GENERAL!E7759</f>
        <v>220</v>
      </c>
      <c r="F2707" s="238">
        <f t="shared" si="256"/>
        <v>35.356192000000007</v>
      </c>
      <c r="G2707" s="238">
        <f t="shared" si="257"/>
        <v>28.726906000000003</v>
      </c>
      <c r="H2707" s="238">
        <f t="shared" si="258"/>
        <v>22.097620000000003</v>
      </c>
      <c r="I2707" s="17">
        <f>GENERAL!F7759</f>
        <v>0.86</v>
      </c>
      <c r="J2707" s="53">
        <f t="shared" si="254"/>
        <v>6.1873336000000014</v>
      </c>
      <c r="K2707" s="19">
        <f t="shared" si="255"/>
        <v>5.8779669200000013</v>
      </c>
      <c r="L2707" s="49">
        <f t="shared" si="259"/>
        <v>5.5686002400000012</v>
      </c>
    </row>
    <row r="2708" spans="1:12">
      <c r="A2708" s="3">
        <v>5150500600</v>
      </c>
      <c r="B2708" s="13" t="s">
        <v>7642</v>
      </c>
      <c r="C2708" s="241">
        <f>GENERAL!C7760</f>
        <v>52.490860000000005</v>
      </c>
      <c r="D2708" s="15" t="str">
        <f>GENERAL!D7760</f>
        <v>N/A</v>
      </c>
      <c r="E2708" s="3">
        <f>GENERAL!E7760</f>
        <v>180</v>
      </c>
      <c r="F2708" s="238">
        <f t="shared" si="256"/>
        <v>41.992688000000008</v>
      </c>
      <c r="G2708" s="238">
        <f t="shared" si="257"/>
        <v>34.119059000000007</v>
      </c>
      <c r="H2708" s="238">
        <f t="shared" si="258"/>
        <v>26.245430000000002</v>
      </c>
      <c r="I2708" s="17">
        <f>GENERAL!F7760</f>
        <v>0.86</v>
      </c>
      <c r="J2708" s="53">
        <f t="shared" si="254"/>
        <v>7.3487204000000013</v>
      </c>
      <c r="K2708" s="19">
        <f t="shared" si="255"/>
        <v>6.9812843800000008</v>
      </c>
      <c r="L2708" s="49">
        <f t="shared" si="259"/>
        <v>6.6138483600000013</v>
      </c>
    </row>
    <row r="2709" spans="1:12">
      <c r="A2709" s="3">
        <v>5150600100</v>
      </c>
      <c r="B2709" s="13" t="s">
        <v>7643</v>
      </c>
      <c r="C2709" s="241">
        <f>GENERAL!C7761</f>
        <v>17.163920000000001</v>
      </c>
      <c r="D2709" s="15" t="str">
        <f>GENERAL!D7761</f>
        <v>N/A</v>
      </c>
      <c r="E2709" s="3">
        <f>GENERAL!E7761</f>
        <v>580</v>
      </c>
      <c r="F2709" s="238">
        <f t="shared" si="256"/>
        <v>13.731136000000001</v>
      </c>
      <c r="G2709" s="238">
        <f t="shared" si="257"/>
        <v>11.156548000000001</v>
      </c>
      <c r="H2709" s="238">
        <f t="shared" si="258"/>
        <v>8.5819600000000005</v>
      </c>
      <c r="I2709" s="17">
        <f>GENERAL!F7761</f>
        <v>0.86</v>
      </c>
      <c r="J2709" s="53">
        <f t="shared" si="254"/>
        <v>2.4029488000000003</v>
      </c>
      <c r="K2709" s="19">
        <f t="shared" si="255"/>
        <v>2.2828013600000001</v>
      </c>
      <c r="L2709" s="49">
        <f t="shared" si="259"/>
        <v>2.1626539200000003</v>
      </c>
    </row>
    <row r="2710" spans="1:12">
      <c r="A2710" s="3">
        <v>5150600120</v>
      </c>
      <c r="B2710" s="13" t="s">
        <v>7644</v>
      </c>
      <c r="C2710" s="241">
        <f>GENERAL!C7762</f>
        <v>19.246580000000002</v>
      </c>
      <c r="D2710" s="15" t="str">
        <f>GENERAL!D7762</f>
        <v>N/A</v>
      </c>
      <c r="E2710" s="3">
        <f>GENERAL!E7762</f>
        <v>500</v>
      </c>
      <c r="F2710" s="238">
        <f t="shared" si="256"/>
        <v>15.397264000000002</v>
      </c>
      <c r="G2710" s="238">
        <f t="shared" si="257"/>
        <v>12.510277000000002</v>
      </c>
      <c r="H2710" s="238">
        <f t="shared" si="258"/>
        <v>9.6232900000000008</v>
      </c>
      <c r="I2710" s="17">
        <f>GENERAL!F7762</f>
        <v>0.86</v>
      </c>
      <c r="J2710" s="53">
        <f t="shared" si="254"/>
        <v>2.6945212000000005</v>
      </c>
      <c r="K2710" s="19">
        <f t="shared" si="255"/>
        <v>2.5597951400000003</v>
      </c>
      <c r="L2710" s="49">
        <f t="shared" si="259"/>
        <v>2.4250690800000005</v>
      </c>
    </row>
    <row r="2711" spans="1:12">
      <c r="A2711" s="3">
        <v>5150600160</v>
      </c>
      <c r="B2711" s="13" t="s">
        <v>7645</v>
      </c>
      <c r="C2711" s="241">
        <f>GENERAL!C7763</f>
        <v>21.576440000000002</v>
      </c>
      <c r="D2711" s="15" t="str">
        <f>GENERAL!D7763</f>
        <v>N/A</v>
      </c>
      <c r="E2711" s="3">
        <f>GENERAL!E7763</f>
        <v>450</v>
      </c>
      <c r="F2711" s="238">
        <f t="shared" si="256"/>
        <v>17.261152000000003</v>
      </c>
      <c r="G2711" s="238">
        <f t="shared" si="257"/>
        <v>14.024686000000001</v>
      </c>
      <c r="H2711" s="238">
        <f t="shared" si="258"/>
        <v>10.788220000000001</v>
      </c>
      <c r="I2711" s="17">
        <f>GENERAL!F7763</f>
        <v>0.86</v>
      </c>
      <c r="J2711" s="53">
        <f t="shared" si="254"/>
        <v>3.0207016000000007</v>
      </c>
      <c r="K2711" s="19">
        <f t="shared" si="255"/>
        <v>2.8696665200000004</v>
      </c>
      <c r="L2711" s="49">
        <f t="shared" si="259"/>
        <v>2.7186314400000007</v>
      </c>
    </row>
    <row r="2712" spans="1:12">
      <c r="A2712" s="3">
        <v>5150600190</v>
      </c>
      <c r="B2712" s="13" t="s">
        <v>7646</v>
      </c>
      <c r="C2712" s="241">
        <f>GENERAL!C7764</f>
        <v>24.1432</v>
      </c>
      <c r="D2712" s="15" t="str">
        <f>GENERAL!D7764</f>
        <v>N/A</v>
      </c>
      <c r="E2712" s="3">
        <f>GENERAL!E7764</f>
        <v>400</v>
      </c>
      <c r="F2712" s="238">
        <f t="shared" si="256"/>
        <v>19.31456</v>
      </c>
      <c r="G2712" s="238">
        <f t="shared" si="257"/>
        <v>15.69308</v>
      </c>
      <c r="H2712" s="238">
        <f t="shared" si="258"/>
        <v>12.0716</v>
      </c>
      <c r="I2712" s="17">
        <f>GENERAL!F7764</f>
        <v>0.86</v>
      </c>
      <c r="J2712" s="53">
        <f t="shared" si="254"/>
        <v>3.3800480000000004</v>
      </c>
      <c r="K2712" s="19">
        <f t="shared" si="255"/>
        <v>3.2110456000000003</v>
      </c>
      <c r="L2712" s="49">
        <f t="shared" si="259"/>
        <v>3.0420432000000006</v>
      </c>
    </row>
    <row r="2713" spans="1:12">
      <c r="A2713" s="3">
        <v>5150600200</v>
      </c>
      <c r="B2713" s="13" t="s">
        <v>7647</v>
      </c>
      <c r="C2713" s="241">
        <f>GENERAL!C7765</f>
        <v>26.714079999999999</v>
      </c>
      <c r="D2713" s="15" t="str">
        <f>GENERAL!D7765</f>
        <v>N/A</v>
      </c>
      <c r="E2713" s="3">
        <f>GENERAL!E7765</f>
        <v>350</v>
      </c>
      <c r="F2713" s="238">
        <f t="shared" si="256"/>
        <v>21.371264</v>
      </c>
      <c r="G2713" s="238">
        <f t="shared" si="257"/>
        <v>17.364152000000001</v>
      </c>
      <c r="H2713" s="238">
        <f t="shared" si="258"/>
        <v>13.35704</v>
      </c>
      <c r="I2713" s="17">
        <f>GENERAL!F7765</f>
        <v>0.86</v>
      </c>
      <c r="J2713" s="53">
        <f t="shared" si="254"/>
        <v>3.7399712000000003</v>
      </c>
      <c r="K2713" s="19">
        <f t="shared" si="255"/>
        <v>3.5529726400000001</v>
      </c>
      <c r="L2713" s="49">
        <f t="shared" si="259"/>
        <v>3.3659740800000004</v>
      </c>
    </row>
    <row r="2714" spans="1:12">
      <c r="A2714" s="3">
        <v>5150600260</v>
      </c>
      <c r="B2714" s="13" t="s">
        <v>7648</v>
      </c>
      <c r="C2714" s="241">
        <f>GENERAL!C7766</f>
        <v>31.441780000000001</v>
      </c>
      <c r="D2714" s="15" t="str">
        <f>GENERAL!D7766</f>
        <v>N/A</v>
      </c>
      <c r="E2714" s="3">
        <f>GENERAL!E7766</f>
        <v>300</v>
      </c>
      <c r="F2714" s="238">
        <f t="shared" si="256"/>
        <v>25.153424000000001</v>
      </c>
      <c r="G2714" s="238">
        <f t="shared" si="257"/>
        <v>20.437157000000003</v>
      </c>
      <c r="H2714" s="238">
        <f t="shared" si="258"/>
        <v>15.720890000000001</v>
      </c>
      <c r="I2714" s="17">
        <f>GENERAL!F7766</f>
        <v>0.86</v>
      </c>
      <c r="J2714" s="53">
        <f t="shared" si="254"/>
        <v>4.4018492000000009</v>
      </c>
      <c r="K2714" s="19">
        <f t="shared" si="255"/>
        <v>4.1817567400000009</v>
      </c>
      <c r="L2714" s="49">
        <f t="shared" si="259"/>
        <v>3.9616642800000008</v>
      </c>
    </row>
    <row r="2715" spans="1:12">
      <c r="A2715" s="3">
        <v>5150600300</v>
      </c>
      <c r="B2715" s="13" t="s">
        <v>7649</v>
      </c>
      <c r="C2715" s="241">
        <f>GENERAL!C7767</f>
        <v>36.989359999999998</v>
      </c>
      <c r="D2715" s="15" t="str">
        <f>GENERAL!D7767</f>
        <v>N/A</v>
      </c>
      <c r="E2715" s="3">
        <f>GENERAL!E7767</f>
        <v>250</v>
      </c>
      <c r="F2715" s="238">
        <f t="shared" si="256"/>
        <v>29.591487999999998</v>
      </c>
      <c r="G2715" s="238">
        <f t="shared" si="257"/>
        <v>24.043084</v>
      </c>
      <c r="H2715" s="238">
        <f t="shared" si="258"/>
        <v>18.494679999999999</v>
      </c>
      <c r="I2715" s="17">
        <f>GENERAL!F7767</f>
        <v>0.86</v>
      </c>
      <c r="J2715" s="53">
        <f t="shared" si="254"/>
        <v>5.1785104000000004</v>
      </c>
      <c r="K2715" s="19">
        <f t="shared" si="255"/>
        <v>4.9195848800000004</v>
      </c>
      <c r="L2715" s="49">
        <f t="shared" si="259"/>
        <v>4.6606593600000004</v>
      </c>
    </row>
    <row r="2716" spans="1:12">
      <c r="A2716" s="3">
        <v>5150600360</v>
      </c>
      <c r="B2716" s="13" t="s">
        <v>7650</v>
      </c>
      <c r="C2716" s="241">
        <f>GENERAL!C7768</f>
        <v>42.233090000000004</v>
      </c>
      <c r="D2716" s="15" t="str">
        <f>GENERAL!D7768</f>
        <v>N/A</v>
      </c>
      <c r="E2716" s="3">
        <f>GENERAL!E7768</f>
        <v>240</v>
      </c>
      <c r="F2716" s="238">
        <f t="shared" si="256"/>
        <v>33.786472000000003</v>
      </c>
      <c r="G2716" s="238">
        <f t="shared" si="257"/>
        <v>27.451508500000003</v>
      </c>
      <c r="H2716" s="238">
        <f t="shared" si="258"/>
        <v>21.116545000000002</v>
      </c>
      <c r="I2716" s="17">
        <f>GENERAL!F7768</f>
        <v>0.86</v>
      </c>
      <c r="J2716" s="53">
        <f t="shared" si="254"/>
        <v>5.9126326000000011</v>
      </c>
      <c r="K2716" s="19">
        <f t="shared" si="255"/>
        <v>5.6170009700000012</v>
      </c>
      <c r="L2716" s="49">
        <f t="shared" si="259"/>
        <v>5.3213693400000013</v>
      </c>
    </row>
    <row r="2717" spans="1:12">
      <c r="A2717" s="3">
        <v>5150600400</v>
      </c>
      <c r="B2717" s="13" t="s">
        <v>7651</v>
      </c>
      <c r="C2717" s="241">
        <f>GENERAL!C7769</f>
        <v>47.153400000000005</v>
      </c>
      <c r="D2717" s="15" t="str">
        <f>GENERAL!D7769</f>
        <v>N/A</v>
      </c>
      <c r="E2717" s="3">
        <f>GENERAL!E7769</f>
        <v>200</v>
      </c>
      <c r="F2717" s="238">
        <f t="shared" si="256"/>
        <v>37.722720000000002</v>
      </c>
      <c r="G2717" s="238">
        <f t="shared" si="257"/>
        <v>30.649710000000002</v>
      </c>
      <c r="H2717" s="238">
        <f t="shared" si="258"/>
        <v>23.576700000000002</v>
      </c>
      <c r="I2717" s="17">
        <f>GENERAL!F7769</f>
        <v>0.86</v>
      </c>
      <c r="J2717" s="53">
        <f t="shared" si="254"/>
        <v>6.6014760000000017</v>
      </c>
      <c r="K2717" s="19">
        <f t="shared" si="255"/>
        <v>6.2714022000000016</v>
      </c>
      <c r="L2717" s="49">
        <f t="shared" si="259"/>
        <v>5.9413284000000015</v>
      </c>
    </row>
    <row r="2718" spans="1:12">
      <c r="A2718" s="3">
        <v>5150600460</v>
      </c>
      <c r="B2718" s="13" t="s">
        <v>7652</v>
      </c>
      <c r="C2718" s="241">
        <f>GENERAL!C7770</f>
        <v>54.203749999999999</v>
      </c>
      <c r="D2718" s="15" t="str">
        <f>GENERAL!D7770</f>
        <v>N/A</v>
      </c>
      <c r="E2718" s="3">
        <f>GENERAL!E7770</f>
        <v>180</v>
      </c>
      <c r="F2718" s="238">
        <f t="shared" si="256"/>
        <v>43.363</v>
      </c>
      <c r="G2718" s="238">
        <f t="shared" si="257"/>
        <v>35.232437500000003</v>
      </c>
      <c r="H2718" s="238">
        <f t="shared" si="258"/>
        <v>27.101875</v>
      </c>
      <c r="I2718" s="17">
        <f>GENERAL!F7770</f>
        <v>0.86</v>
      </c>
      <c r="J2718" s="53">
        <f t="shared" si="254"/>
        <v>7.5885250000000006</v>
      </c>
      <c r="K2718" s="19">
        <f t="shared" si="255"/>
        <v>7.2090987499999999</v>
      </c>
      <c r="L2718" s="49">
        <f t="shared" si="259"/>
        <v>6.8296725000000009</v>
      </c>
    </row>
    <row r="2719" spans="1:12">
      <c r="A2719" s="3">
        <v>5150600500</v>
      </c>
      <c r="B2719" s="13" t="s">
        <v>7653</v>
      </c>
      <c r="C2719" s="241">
        <f>GENERAL!C7771</f>
        <v>59.285769999999999</v>
      </c>
      <c r="D2719" s="15" t="str">
        <f>GENERAL!D7771</f>
        <v>N/A</v>
      </c>
      <c r="E2719" s="3">
        <f>GENERAL!E7771</f>
        <v>160</v>
      </c>
      <c r="F2719" s="238">
        <f t="shared" si="256"/>
        <v>47.428616000000005</v>
      </c>
      <c r="G2719" s="238">
        <f t="shared" si="257"/>
        <v>38.535750499999999</v>
      </c>
      <c r="H2719" s="238">
        <f t="shared" si="258"/>
        <v>29.642885</v>
      </c>
      <c r="I2719" s="17">
        <f>GENERAL!F7771</f>
        <v>0.86</v>
      </c>
      <c r="J2719" s="53">
        <f t="shared" si="254"/>
        <v>8.3000078000000013</v>
      </c>
      <c r="K2719" s="19">
        <f t="shared" si="255"/>
        <v>7.8850074100000009</v>
      </c>
      <c r="L2719" s="49">
        <f t="shared" si="259"/>
        <v>7.4700070200000015</v>
      </c>
    </row>
    <row r="2720" spans="1:12">
      <c r="A2720" s="3">
        <v>5150600560</v>
      </c>
      <c r="B2720" s="13" t="s">
        <v>7654</v>
      </c>
      <c r="C2720" s="241">
        <f>GENERAL!C7772</f>
        <v>63.710650000000001</v>
      </c>
      <c r="D2720" s="15" t="str">
        <f>GENERAL!D7772</f>
        <v>N/A</v>
      </c>
      <c r="E2720" s="3">
        <f>GENERAL!E7772</f>
        <v>150</v>
      </c>
      <c r="F2720" s="238">
        <f t="shared" si="256"/>
        <v>50.968520000000005</v>
      </c>
      <c r="G2720" s="238">
        <f t="shared" si="257"/>
        <v>41.411922500000003</v>
      </c>
      <c r="H2720" s="238">
        <f t="shared" si="258"/>
        <v>31.855325000000001</v>
      </c>
      <c r="I2720" s="17">
        <f>GENERAL!F7772</f>
        <v>0.86</v>
      </c>
      <c r="J2720" s="53">
        <f t="shared" si="254"/>
        <v>8.9194910000000007</v>
      </c>
      <c r="K2720" s="19">
        <f t="shared" si="255"/>
        <v>8.47351645</v>
      </c>
      <c r="L2720" s="49">
        <f t="shared" si="259"/>
        <v>8.027541900000001</v>
      </c>
    </row>
    <row r="2721" spans="1:12">
      <c r="A2721" s="3">
        <v>5150600600</v>
      </c>
      <c r="B2721" s="13" t="s">
        <v>7655</v>
      </c>
      <c r="C2721" s="241">
        <f>GENERAL!C7773</f>
        <v>69.872110000000006</v>
      </c>
      <c r="D2721" s="15" t="str">
        <f>GENERAL!D7773</f>
        <v>N/A</v>
      </c>
      <c r="E2721" s="3">
        <f>GENERAL!E7773</f>
        <v>150</v>
      </c>
      <c r="F2721" s="238">
        <f t="shared" si="256"/>
        <v>55.897688000000009</v>
      </c>
      <c r="G2721" s="238">
        <f t="shared" si="257"/>
        <v>45.416871500000006</v>
      </c>
      <c r="H2721" s="238">
        <f t="shared" si="258"/>
        <v>34.936055000000003</v>
      </c>
      <c r="I2721" s="17">
        <f>GENERAL!F7773</f>
        <v>0.86</v>
      </c>
      <c r="J2721" s="53">
        <f t="shared" si="254"/>
        <v>9.7820954000000011</v>
      </c>
      <c r="K2721" s="19">
        <f t="shared" si="255"/>
        <v>9.2929906300000003</v>
      </c>
      <c r="L2721" s="49">
        <f t="shared" si="259"/>
        <v>8.8038858600000012</v>
      </c>
    </row>
    <row r="2722" spans="1:12">
      <c r="A2722" s="3">
        <v>5150600660</v>
      </c>
      <c r="B2722" s="13" t="s">
        <v>7656</v>
      </c>
      <c r="C2722" s="241">
        <f>GENERAL!C7774</f>
        <v>74.106439999999992</v>
      </c>
      <c r="D2722" s="15" t="str">
        <f>GENERAL!D7774</f>
        <v>N/A</v>
      </c>
      <c r="E2722" s="3">
        <f>GENERAL!E7774</f>
        <v>110</v>
      </c>
      <c r="F2722" s="238">
        <f t="shared" si="256"/>
        <v>59.285151999999997</v>
      </c>
      <c r="G2722" s="238">
        <f t="shared" si="257"/>
        <v>48.169185999999996</v>
      </c>
      <c r="H2722" s="238">
        <f t="shared" si="258"/>
        <v>37.053219999999996</v>
      </c>
      <c r="I2722" s="17">
        <f>GENERAL!F7774</f>
        <v>0.86</v>
      </c>
      <c r="J2722" s="53">
        <f t="shared" si="254"/>
        <v>10.374901599999999</v>
      </c>
      <c r="K2722" s="19">
        <f t="shared" si="255"/>
        <v>9.856156519999999</v>
      </c>
      <c r="L2722" s="49">
        <f t="shared" si="259"/>
        <v>9.3374114400000003</v>
      </c>
    </row>
    <row r="2723" spans="1:12">
      <c r="A2723" s="3">
        <v>5150600700</v>
      </c>
      <c r="B2723" s="13" t="s">
        <v>7657</v>
      </c>
      <c r="C2723" s="241">
        <f>GENERAL!C7775</f>
        <v>83.089069999999992</v>
      </c>
      <c r="D2723" s="15" t="str">
        <f>GENERAL!D7775</f>
        <v>N/A</v>
      </c>
      <c r="E2723" s="3">
        <f>GENERAL!E7775</f>
        <v>120</v>
      </c>
      <c r="F2723" s="238">
        <f t="shared" si="256"/>
        <v>66.471255999999997</v>
      </c>
      <c r="G2723" s="238">
        <f t="shared" si="257"/>
        <v>54.007895499999997</v>
      </c>
      <c r="H2723" s="238">
        <f t="shared" si="258"/>
        <v>41.544534999999996</v>
      </c>
      <c r="I2723" s="17">
        <f>GENERAL!F7775</f>
        <v>0.86</v>
      </c>
      <c r="J2723" s="53">
        <f t="shared" si="254"/>
        <v>11.632469800000001</v>
      </c>
      <c r="K2723" s="19">
        <f t="shared" si="255"/>
        <v>11.050846310000001</v>
      </c>
      <c r="L2723" s="49">
        <f t="shared" si="259"/>
        <v>10.469222820000001</v>
      </c>
    </row>
    <row r="2724" spans="1:12">
      <c r="A2724" s="3">
        <v>5150600800</v>
      </c>
      <c r="B2724" s="13" t="s">
        <v>7658</v>
      </c>
      <c r="C2724" s="241">
        <f>GENERAL!C7776</f>
        <v>93.363320000000002</v>
      </c>
      <c r="D2724" s="15" t="str">
        <f>GENERAL!D7776</f>
        <v>N/A</v>
      </c>
      <c r="E2724" s="3">
        <f>GENERAL!E7776</f>
        <v>100</v>
      </c>
      <c r="F2724" s="238">
        <f t="shared" si="256"/>
        <v>74.690656000000004</v>
      </c>
      <c r="G2724" s="238">
        <f t="shared" si="257"/>
        <v>60.686158000000006</v>
      </c>
      <c r="H2724" s="238">
        <f t="shared" si="258"/>
        <v>46.681660000000001</v>
      </c>
      <c r="I2724" s="17">
        <f>GENERAL!F7776</f>
        <v>0.86</v>
      </c>
      <c r="J2724" s="53">
        <f t="shared" si="254"/>
        <v>13.070864800000001</v>
      </c>
      <c r="K2724" s="19">
        <f t="shared" si="255"/>
        <v>12.41732156</v>
      </c>
      <c r="L2724" s="49">
        <f t="shared" si="259"/>
        <v>11.76377832</v>
      </c>
    </row>
    <row r="2725" spans="1:12">
      <c r="A2725" s="3">
        <v>5150700160</v>
      </c>
      <c r="B2725" s="13" t="s">
        <v>7659</v>
      </c>
      <c r="C2725" s="241">
        <f>GENERAL!C7777</f>
        <v>26.323709999999998</v>
      </c>
      <c r="D2725" s="15" t="str">
        <f>GENERAL!D7777</f>
        <v>N/A</v>
      </c>
      <c r="E2725" s="3">
        <f>GENERAL!E7777</f>
        <v>380</v>
      </c>
      <c r="F2725" s="238">
        <f t="shared" si="256"/>
        <v>21.058968</v>
      </c>
      <c r="G2725" s="238">
        <f t="shared" si="257"/>
        <v>17.110411499999998</v>
      </c>
      <c r="H2725" s="238">
        <f t="shared" si="258"/>
        <v>13.161854999999999</v>
      </c>
      <c r="I2725" s="17">
        <f>GENERAL!F7777</f>
        <v>0.86</v>
      </c>
      <c r="J2725" s="53">
        <f t="shared" si="254"/>
        <v>3.6853194</v>
      </c>
      <c r="K2725" s="19">
        <f t="shared" si="255"/>
        <v>3.5010534299999998</v>
      </c>
      <c r="L2725" s="49">
        <f t="shared" si="259"/>
        <v>3.31678746</v>
      </c>
    </row>
    <row r="2726" spans="1:12">
      <c r="A2726" s="3">
        <v>5150700200</v>
      </c>
      <c r="B2726" s="13" t="s">
        <v>7660</v>
      </c>
      <c r="C2726" s="241">
        <f>GENERAL!C7778</f>
        <v>32.839489999999998</v>
      </c>
      <c r="D2726" s="15" t="str">
        <f>GENERAL!D7778</f>
        <v>N/A</v>
      </c>
      <c r="E2726" s="3">
        <f>GENERAL!E7778</f>
        <v>300</v>
      </c>
      <c r="F2726" s="238">
        <f t="shared" si="256"/>
        <v>26.271591999999998</v>
      </c>
      <c r="G2726" s="238">
        <f t="shared" si="257"/>
        <v>21.345668499999999</v>
      </c>
      <c r="H2726" s="238">
        <f t="shared" si="258"/>
        <v>16.419744999999999</v>
      </c>
      <c r="I2726" s="17">
        <f>GENERAL!F7778</f>
        <v>0.86</v>
      </c>
      <c r="J2726" s="53">
        <f t="shared" si="254"/>
        <v>4.5975286000000004</v>
      </c>
      <c r="K2726" s="19">
        <f t="shared" si="255"/>
        <v>4.3676521700000004</v>
      </c>
      <c r="L2726" s="49">
        <f t="shared" si="259"/>
        <v>4.1377757400000004</v>
      </c>
    </row>
    <row r="2727" spans="1:12">
      <c r="A2727" s="3">
        <v>5150700260</v>
      </c>
      <c r="B2727" s="13" t="s">
        <v>7661</v>
      </c>
      <c r="C2727" s="241">
        <f>GENERAL!C7779</f>
        <v>39.355270000000004</v>
      </c>
      <c r="D2727" s="15" t="str">
        <f>GENERAL!D7779</f>
        <v>N/A</v>
      </c>
      <c r="E2727" s="3">
        <f>GENERAL!E7779</f>
        <v>250</v>
      </c>
      <c r="F2727" s="238">
        <f t="shared" si="256"/>
        <v>31.484216000000004</v>
      </c>
      <c r="G2727" s="238">
        <f t="shared" si="257"/>
        <v>25.580925500000003</v>
      </c>
      <c r="H2727" s="238">
        <f t="shared" si="258"/>
        <v>19.677635000000002</v>
      </c>
      <c r="I2727" s="17">
        <f>GENERAL!F7779</f>
        <v>0.86</v>
      </c>
      <c r="J2727" s="53">
        <f t="shared" si="254"/>
        <v>5.5097378000000008</v>
      </c>
      <c r="K2727" s="19">
        <f t="shared" si="255"/>
        <v>5.2342509100000001</v>
      </c>
      <c r="L2727" s="49">
        <f t="shared" si="259"/>
        <v>4.9587640200000012</v>
      </c>
    </row>
    <row r="2728" spans="1:12">
      <c r="A2728" s="3">
        <v>5150700300</v>
      </c>
      <c r="B2728" s="13" t="s">
        <v>7662</v>
      </c>
      <c r="C2728" s="241">
        <f>GENERAL!C7780</f>
        <v>45.886499999999998</v>
      </c>
      <c r="D2728" s="15" t="str">
        <f>GENERAL!D7780</f>
        <v>N/A</v>
      </c>
      <c r="E2728" s="3">
        <f>GENERAL!E7780</f>
        <v>220</v>
      </c>
      <c r="F2728" s="238">
        <f t="shared" si="256"/>
        <v>36.709200000000003</v>
      </c>
      <c r="G2728" s="238">
        <f t="shared" si="257"/>
        <v>29.826225000000001</v>
      </c>
      <c r="H2728" s="238">
        <f t="shared" si="258"/>
        <v>22.943249999999999</v>
      </c>
      <c r="I2728" s="17">
        <f>GENERAL!F7780</f>
        <v>0.86</v>
      </c>
      <c r="J2728" s="53">
        <f t="shared" si="254"/>
        <v>6.4241100000000007</v>
      </c>
      <c r="K2728" s="19">
        <f t="shared" si="255"/>
        <v>6.1029045000000002</v>
      </c>
      <c r="L2728" s="49">
        <f t="shared" si="259"/>
        <v>5.7816990000000006</v>
      </c>
    </row>
    <row r="2729" spans="1:12">
      <c r="A2729" s="3">
        <v>5150700360</v>
      </c>
      <c r="B2729" s="13" t="s">
        <v>7663</v>
      </c>
      <c r="C2729" s="241">
        <f>GENERAL!C7781</f>
        <v>52.402279999999998</v>
      </c>
      <c r="D2729" s="15" t="str">
        <f>GENERAL!D7781</f>
        <v>N/A</v>
      </c>
      <c r="E2729" s="3">
        <f>GENERAL!E7781</f>
        <v>180</v>
      </c>
      <c r="F2729" s="238">
        <f t="shared" si="256"/>
        <v>41.921824000000001</v>
      </c>
      <c r="G2729" s="238">
        <f t="shared" si="257"/>
        <v>34.061481999999998</v>
      </c>
      <c r="H2729" s="238">
        <f t="shared" si="258"/>
        <v>26.201139999999999</v>
      </c>
      <c r="I2729" s="17">
        <f>GENERAL!F7781</f>
        <v>0.86</v>
      </c>
      <c r="J2729" s="53">
        <f t="shared" si="254"/>
        <v>7.3363192000000002</v>
      </c>
      <c r="K2729" s="19">
        <f t="shared" si="255"/>
        <v>6.9695032399999999</v>
      </c>
      <c r="L2729" s="49">
        <f t="shared" si="259"/>
        <v>6.6026872800000005</v>
      </c>
    </row>
    <row r="2730" spans="1:12">
      <c r="A2730" s="3">
        <v>5150700400</v>
      </c>
      <c r="B2730" s="13" t="s">
        <v>7664</v>
      </c>
      <c r="C2730" s="241">
        <f>GENERAL!C7782</f>
        <v>58.918059999999997</v>
      </c>
      <c r="D2730" s="15" t="str">
        <f>GENERAL!D7782</f>
        <v>N/A</v>
      </c>
      <c r="E2730" s="3">
        <f>GENERAL!E7782</f>
        <v>150</v>
      </c>
      <c r="F2730" s="238">
        <f t="shared" si="256"/>
        <v>47.134447999999999</v>
      </c>
      <c r="G2730" s="238">
        <f t="shared" si="257"/>
        <v>38.296739000000002</v>
      </c>
      <c r="H2730" s="238">
        <f t="shared" si="258"/>
        <v>29.459029999999998</v>
      </c>
      <c r="I2730" s="17">
        <f>GENERAL!F7782</f>
        <v>0.86</v>
      </c>
      <c r="J2730" s="53">
        <f t="shared" si="254"/>
        <v>8.2485283999999996</v>
      </c>
      <c r="K2730" s="19">
        <f t="shared" si="255"/>
        <v>7.8361019799999996</v>
      </c>
      <c r="L2730" s="49">
        <f t="shared" si="259"/>
        <v>7.4236755599999995</v>
      </c>
    </row>
    <row r="2731" spans="1:12">
      <c r="A2731" s="3">
        <v>5150800100</v>
      </c>
      <c r="B2731" s="13" t="s">
        <v>7665</v>
      </c>
      <c r="C2731" s="241">
        <f>GENERAL!C7783</f>
        <v>28.428000000000001</v>
      </c>
      <c r="D2731" s="15" t="str">
        <f>GENERAL!D7783</f>
        <v>N/A</v>
      </c>
      <c r="E2731" s="3">
        <f>GENERAL!E7783</f>
        <v>350</v>
      </c>
      <c r="F2731" s="238">
        <f t="shared" si="256"/>
        <v>22.742400000000004</v>
      </c>
      <c r="G2731" s="238">
        <f t="shared" si="257"/>
        <v>18.478200000000001</v>
      </c>
      <c r="H2731" s="238">
        <f t="shared" si="258"/>
        <v>14.214</v>
      </c>
      <c r="I2731" s="17">
        <f>GENERAL!F7783</f>
        <v>0.86</v>
      </c>
      <c r="J2731" s="53">
        <f t="shared" si="254"/>
        <v>3.9799200000000003</v>
      </c>
      <c r="K2731" s="19">
        <f t="shared" si="255"/>
        <v>3.7809240000000002</v>
      </c>
      <c r="L2731" s="49">
        <f t="shared" si="259"/>
        <v>3.5819280000000004</v>
      </c>
    </row>
    <row r="2732" spans="1:12">
      <c r="A2732" s="3">
        <v>5150800120</v>
      </c>
      <c r="B2732" s="13" t="s">
        <v>7666</v>
      </c>
      <c r="C2732" s="241">
        <f>GENERAL!C7784</f>
        <v>31.740479999999998</v>
      </c>
      <c r="D2732" s="15" t="str">
        <f>GENERAL!D7784</f>
        <v>N/A</v>
      </c>
      <c r="E2732" s="3">
        <f>GENERAL!E7784</f>
        <v>300</v>
      </c>
      <c r="F2732" s="238">
        <f t="shared" si="256"/>
        <v>25.392384</v>
      </c>
      <c r="G2732" s="238">
        <f t="shared" si="257"/>
        <v>20.631311999999998</v>
      </c>
      <c r="H2732" s="238">
        <f t="shared" si="258"/>
        <v>15.870239999999999</v>
      </c>
      <c r="I2732" s="17">
        <f>GENERAL!F7784</f>
        <v>0.86</v>
      </c>
      <c r="J2732" s="53">
        <f t="shared" si="254"/>
        <v>4.4436672000000002</v>
      </c>
      <c r="K2732" s="19">
        <f t="shared" si="255"/>
        <v>4.2214838400000003</v>
      </c>
      <c r="L2732" s="49">
        <f t="shared" si="259"/>
        <v>3.99930048</v>
      </c>
    </row>
    <row r="2733" spans="1:12">
      <c r="A2733" s="3">
        <v>5150800160</v>
      </c>
      <c r="B2733" s="13" t="s">
        <v>7667</v>
      </c>
      <c r="C2733" s="241">
        <f>GENERAL!C7785</f>
        <v>34.81194</v>
      </c>
      <c r="D2733" s="15" t="str">
        <f>GENERAL!D7785</f>
        <v>N/A</v>
      </c>
      <c r="E2733" s="3">
        <f>GENERAL!E7785</f>
        <v>280</v>
      </c>
      <c r="F2733" s="238">
        <f t="shared" si="256"/>
        <v>27.849552000000003</v>
      </c>
      <c r="G2733" s="238">
        <f t="shared" si="257"/>
        <v>22.627761</v>
      </c>
      <c r="H2733" s="238">
        <f t="shared" si="258"/>
        <v>17.40597</v>
      </c>
      <c r="I2733" s="17">
        <f>GENERAL!F7785</f>
        <v>0.86</v>
      </c>
      <c r="J2733" s="53">
        <f t="shared" si="254"/>
        <v>4.8736716000000007</v>
      </c>
      <c r="K2733" s="19">
        <f t="shared" si="255"/>
        <v>4.6299880200000008</v>
      </c>
      <c r="L2733" s="49">
        <f t="shared" si="259"/>
        <v>4.3863044400000009</v>
      </c>
    </row>
    <row r="2734" spans="1:12">
      <c r="A2734" s="3">
        <v>5150800190</v>
      </c>
      <c r="B2734" s="13" t="s">
        <v>7668</v>
      </c>
      <c r="C2734" s="241">
        <f>GENERAL!C7786</f>
        <v>38.46123</v>
      </c>
      <c r="D2734" s="15" t="str">
        <f>GENERAL!D7786</f>
        <v>N/A</v>
      </c>
      <c r="E2734" s="3">
        <f>GENERAL!E7786</f>
        <v>250</v>
      </c>
      <c r="F2734" s="238">
        <f t="shared" si="256"/>
        <v>30.768984000000003</v>
      </c>
      <c r="G2734" s="238">
        <f t="shared" si="257"/>
        <v>24.999799500000002</v>
      </c>
      <c r="H2734" s="238">
        <f t="shared" si="258"/>
        <v>19.230615</v>
      </c>
      <c r="I2734" s="17">
        <f>GENERAL!F7786</f>
        <v>0.86</v>
      </c>
      <c r="J2734" s="53">
        <f t="shared" si="254"/>
        <v>5.3845722000000009</v>
      </c>
      <c r="K2734" s="19">
        <f t="shared" si="255"/>
        <v>5.1153435900000011</v>
      </c>
      <c r="L2734" s="49">
        <f t="shared" si="259"/>
        <v>4.8461149800000012</v>
      </c>
    </row>
    <row r="2735" spans="1:12">
      <c r="A2735" s="3">
        <v>5150800200</v>
      </c>
      <c r="B2735" s="13" t="s">
        <v>7669</v>
      </c>
      <c r="C2735" s="241">
        <f>GENERAL!C7787</f>
        <v>42.643030000000003</v>
      </c>
      <c r="D2735" s="15" t="str">
        <f>GENERAL!D7787</f>
        <v>N/A</v>
      </c>
      <c r="E2735" s="3">
        <f>GENERAL!E7787</f>
        <v>240</v>
      </c>
      <c r="F2735" s="238">
        <f t="shared" si="256"/>
        <v>34.114424000000007</v>
      </c>
      <c r="G2735" s="238">
        <f t="shared" si="257"/>
        <v>27.717969500000002</v>
      </c>
      <c r="H2735" s="238">
        <f t="shared" si="258"/>
        <v>21.321515000000002</v>
      </c>
      <c r="I2735" s="17">
        <f>GENERAL!F7787</f>
        <v>0.86</v>
      </c>
      <c r="J2735" s="53">
        <f t="shared" si="254"/>
        <v>5.970024200000001</v>
      </c>
      <c r="K2735" s="19">
        <f t="shared" si="255"/>
        <v>5.6715229900000006</v>
      </c>
      <c r="L2735" s="49">
        <f t="shared" si="259"/>
        <v>5.3730217800000011</v>
      </c>
    </row>
    <row r="2736" spans="1:12">
      <c r="A2736" s="3">
        <v>5150800260</v>
      </c>
      <c r="B2736" s="13" t="s">
        <v>7670</v>
      </c>
      <c r="C2736" s="241">
        <f>GENERAL!C7788</f>
        <v>50.433950000000003</v>
      </c>
      <c r="D2736" s="15" t="str">
        <f>GENERAL!D7788</f>
        <v>N/A</v>
      </c>
      <c r="E2736" s="3">
        <f>GENERAL!E7788</f>
        <v>200</v>
      </c>
      <c r="F2736" s="238">
        <f t="shared" si="256"/>
        <v>40.347160000000002</v>
      </c>
      <c r="G2736" s="238">
        <f t="shared" si="257"/>
        <v>32.782067500000004</v>
      </c>
      <c r="H2736" s="238">
        <f t="shared" si="258"/>
        <v>25.216975000000001</v>
      </c>
      <c r="I2736" s="17">
        <f>GENERAL!F7788</f>
        <v>0.86</v>
      </c>
      <c r="J2736" s="53">
        <f t="shared" si="254"/>
        <v>7.0607530000000009</v>
      </c>
      <c r="K2736" s="19">
        <f t="shared" si="255"/>
        <v>6.7077153500000009</v>
      </c>
      <c r="L2736" s="49">
        <f t="shared" si="259"/>
        <v>6.3546777000000008</v>
      </c>
    </row>
    <row r="2737" spans="1:12">
      <c r="A2737" s="3">
        <v>5150800300</v>
      </c>
      <c r="B2737" s="13" t="s">
        <v>7671</v>
      </c>
      <c r="C2737" s="241">
        <f>GENERAL!C7789</f>
        <v>58.634810000000002</v>
      </c>
      <c r="D2737" s="15" t="str">
        <f>GENERAL!D7789</f>
        <v>N/A</v>
      </c>
      <c r="E2737" s="3">
        <f>GENERAL!E7789</f>
        <v>170</v>
      </c>
      <c r="F2737" s="238">
        <f t="shared" si="256"/>
        <v>46.907848000000001</v>
      </c>
      <c r="G2737" s="238">
        <f t="shared" si="257"/>
        <v>38.112626500000005</v>
      </c>
      <c r="H2737" s="238">
        <f t="shared" si="258"/>
        <v>29.317405000000001</v>
      </c>
      <c r="I2737" s="17">
        <f>GENERAL!F7789</f>
        <v>0.86</v>
      </c>
      <c r="J2737" s="53">
        <f t="shared" si="254"/>
        <v>8.2088734000000017</v>
      </c>
      <c r="K2737" s="19">
        <f t="shared" si="255"/>
        <v>7.7984297300000014</v>
      </c>
      <c r="L2737" s="49">
        <f t="shared" si="259"/>
        <v>7.387986060000002</v>
      </c>
    </row>
    <row r="2738" spans="1:12">
      <c r="A2738" s="3">
        <v>5150800360</v>
      </c>
      <c r="B2738" s="13" t="s">
        <v>7672</v>
      </c>
      <c r="C2738" s="241">
        <f>GENERAL!C7790</f>
        <v>66.425730000000001</v>
      </c>
      <c r="D2738" s="15" t="str">
        <f>GENERAL!D7790</f>
        <v>N/A</v>
      </c>
      <c r="E2738" s="3">
        <f>GENERAL!E7790</f>
        <v>150</v>
      </c>
      <c r="F2738" s="238">
        <f t="shared" si="256"/>
        <v>53.140584000000004</v>
      </c>
      <c r="G2738" s="238">
        <f t="shared" si="257"/>
        <v>43.176724500000006</v>
      </c>
      <c r="H2738" s="238">
        <f t="shared" si="258"/>
        <v>33.212865000000001</v>
      </c>
      <c r="I2738" s="17">
        <f>GENERAL!F7790</f>
        <v>0.86</v>
      </c>
      <c r="J2738" s="53">
        <f t="shared" si="254"/>
        <v>9.2996022000000007</v>
      </c>
      <c r="K2738" s="19">
        <f t="shared" si="255"/>
        <v>8.8346220899999999</v>
      </c>
      <c r="L2738" s="49">
        <f t="shared" si="259"/>
        <v>8.3696419800000008</v>
      </c>
    </row>
    <row r="2739" spans="1:12">
      <c r="A2739" s="3">
        <v>5150800400</v>
      </c>
      <c r="B2739" s="13" t="s">
        <v>7673</v>
      </c>
      <c r="C2739" s="241">
        <f>GENERAL!C7791</f>
        <v>74.625559999999993</v>
      </c>
      <c r="D2739" s="15" t="str">
        <f>GENERAL!D7791</f>
        <v>N/A</v>
      </c>
      <c r="E2739" s="3">
        <f>GENERAL!E7791</f>
        <v>130</v>
      </c>
      <c r="F2739" s="238">
        <f t="shared" si="256"/>
        <v>59.700447999999994</v>
      </c>
      <c r="G2739" s="238">
        <f t="shared" si="257"/>
        <v>48.506613999999999</v>
      </c>
      <c r="H2739" s="238">
        <f t="shared" si="258"/>
        <v>37.312779999999997</v>
      </c>
      <c r="I2739" s="17">
        <f>GENERAL!F7791</f>
        <v>0.86</v>
      </c>
      <c r="J2739" s="53">
        <f t="shared" si="254"/>
        <v>10.447578399999999</v>
      </c>
      <c r="K2739" s="19">
        <f t="shared" si="255"/>
        <v>9.9251994799999981</v>
      </c>
      <c r="L2739" s="49">
        <f t="shared" si="259"/>
        <v>9.4028205600000003</v>
      </c>
    </row>
    <row r="2740" spans="1:12">
      <c r="A2740" s="3">
        <v>5150800460</v>
      </c>
      <c r="B2740" s="13" t="s">
        <v>7674</v>
      </c>
      <c r="C2740" s="241">
        <f>GENERAL!C7792</f>
        <v>82.416480000000007</v>
      </c>
      <c r="D2740" s="15" t="str">
        <f>GENERAL!D7792</f>
        <v>N/A</v>
      </c>
      <c r="E2740" s="3">
        <f>GENERAL!E7792</f>
        <v>120</v>
      </c>
      <c r="F2740" s="238">
        <f t="shared" si="256"/>
        <v>65.933184000000011</v>
      </c>
      <c r="G2740" s="238">
        <f t="shared" si="257"/>
        <v>53.570712000000007</v>
      </c>
      <c r="H2740" s="238">
        <f t="shared" si="258"/>
        <v>41.208240000000004</v>
      </c>
      <c r="I2740" s="17">
        <f>GENERAL!F7792</f>
        <v>0.86</v>
      </c>
      <c r="J2740" s="53">
        <f t="shared" si="254"/>
        <v>11.538307200000002</v>
      </c>
      <c r="K2740" s="19">
        <f t="shared" si="255"/>
        <v>10.961391840000001</v>
      </c>
      <c r="L2740" s="49">
        <f t="shared" si="259"/>
        <v>10.384476480000002</v>
      </c>
    </row>
    <row r="2741" spans="1:12">
      <c r="A2741" s="3">
        <v>5150800500</v>
      </c>
      <c r="B2741" s="13" t="s">
        <v>7675</v>
      </c>
      <c r="C2741" s="241">
        <f>GENERAL!C7793</f>
        <v>90.617339999999999</v>
      </c>
      <c r="D2741" s="15" t="str">
        <f>GENERAL!D7793</f>
        <v>N/A</v>
      </c>
      <c r="E2741" s="3">
        <f>GENERAL!E7793</f>
        <v>100</v>
      </c>
      <c r="F2741" s="238">
        <f t="shared" si="256"/>
        <v>72.493871999999996</v>
      </c>
      <c r="G2741" s="238">
        <f t="shared" si="257"/>
        <v>58.901271000000001</v>
      </c>
      <c r="H2741" s="238">
        <f t="shared" si="258"/>
        <v>45.308669999999999</v>
      </c>
      <c r="I2741" s="17">
        <f>GENERAL!F7793</f>
        <v>0.86</v>
      </c>
      <c r="J2741" s="53">
        <f t="shared" si="254"/>
        <v>12.686427600000002</v>
      </c>
      <c r="K2741" s="19">
        <f t="shared" si="255"/>
        <v>12.052106220000001</v>
      </c>
      <c r="L2741" s="49">
        <f t="shared" si="259"/>
        <v>11.417784840000001</v>
      </c>
    </row>
    <row r="2742" spans="1:12">
      <c r="A2742" s="3">
        <v>5150800560</v>
      </c>
      <c r="B2742" s="13" t="s">
        <v>7676</v>
      </c>
      <c r="C2742" s="241">
        <f>GENERAL!C7794</f>
        <v>98.818200000000004</v>
      </c>
      <c r="D2742" s="15" t="str">
        <f>GENERAL!D7794</f>
        <v>N/A</v>
      </c>
      <c r="E2742" s="3">
        <f>GENERAL!E7794</f>
        <v>100</v>
      </c>
      <c r="F2742" s="238">
        <f t="shared" si="256"/>
        <v>79.054560000000009</v>
      </c>
      <c r="G2742" s="238">
        <f t="shared" si="257"/>
        <v>64.231830000000002</v>
      </c>
      <c r="H2742" s="238">
        <f t="shared" si="258"/>
        <v>49.409100000000002</v>
      </c>
      <c r="I2742" s="17">
        <f>GENERAL!F7794</f>
        <v>0.86</v>
      </c>
      <c r="J2742" s="53">
        <f t="shared" si="254"/>
        <v>13.834548000000002</v>
      </c>
      <c r="K2742" s="19">
        <f t="shared" si="255"/>
        <v>13.1428206</v>
      </c>
      <c r="L2742" s="49">
        <f t="shared" si="259"/>
        <v>12.451093200000003</v>
      </c>
    </row>
    <row r="2743" spans="1:12">
      <c r="A2743" s="3">
        <v>5150800600</v>
      </c>
      <c r="B2743" s="13" t="s">
        <v>7677</v>
      </c>
      <c r="C2743" s="241">
        <f>GENERAL!C7795</f>
        <v>106.60912</v>
      </c>
      <c r="D2743" s="15" t="str">
        <f>GENERAL!D7795</f>
        <v>N/A</v>
      </c>
      <c r="E2743" s="3">
        <f>GENERAL!E7795</f>
        <v>95</v>
      </c>
      <c r="F2743" s="238">
        <f t="shared" si="256"/>
        <v>85.287296000000012</v>
      </c>
      <c r="G2743" s="238">
        <f t="shared" si="257"/>
        <v>69.295928000000004</v>
      </c>
      <c r="H2743" s="238">
        <f t="shared" si="258"/>
        <v>53.304560000000002</v>
      </c>
      <c r="I2743" s="17">
        <f>GENERAL!F7795</f>
        <v>0.86</v>
      </c>
      <c r="J2743" s="53">
        <f t="shared" ref="J2743:J2806" si="260">C2743*(1-I2743)</f>
        <v>14.925276800000002</v>
      </c>
      <c r="K2743" s="19">
        <f t="shared" ref="K2743:K2806" si="261">C2743*(1-I2743)*(1-K$6)</f>
        <v>14.179012960000001</v>
      </c>
      <c r="L2743" s="49">
        <f t="shared" si="259"/>
        <v>13.432749120000002</v>
      </c>
    </row>
    <row r="2744" spans="1:12">
      <c r="A2744" s="3">
        <v>5150800660</v>
      </c>
      <c r="B2744" s="13" t="s">
        <v>7678</v>
      </c>
      <c r="C2744" s="241">
        <f>GENERAL!C7796</f>
        <v>124.72476</v>
      </c>
      <c r="D2744" s="15" t="str">
        <f>GENERAL!D7796</f>
        <v>N/A</v>
      </c>
      <c r="E2744" s="3">
        <f>GENERAL!E7796</f>
        <v>90</v>
      </c>
      <c r="F2744" s="238">
        <f t="shared" si="256"/>
        <v>99.779808000000003</v>
      </c>
      <c r="G2744" s="238">
        <f t="shared" si="257"/>
        <v>81.071094000000002</v>
      </c>
      <c r="H2744" s="238">
        <f t="shared" si="258"/>
        <v>62.362380000000002</v>
      </c>
      <c r="I2744" s="17">
        <f>GENERAL!F7796</f>
        <v>0.86</v>
      </c>
      <c r="J2744" s="53">
        <f t="shared" si="260"/>
        <v>17.461466400000003</v>
      </c>
      <c r="K2744" s="19">
        <f t="shared" si="261"/>
        <v>16.588393080000003</v>
      </c>
      <c r="L2744" s="49">
        <f t="shared" si="259"/>
        <v>15.715319760000003</v>
      </c>
    </row>
    <row r="2745" spans="1:12">
      <c r="A2745" s="3">
        <v>5150800700</v>
      </c>
      <c r="B2745" s="13" t="s">
        <v>7679</v>
      </c>
      <c r="C2745" s="241">
        <f>GENERAL!C7797</f>
        <v>133.18826999999999</v>
      </c>
      <c r="D2745" s="15" t="str">
        <f>GENERAL!D7797</f>
        <v>N/A</v>
      </c>
      <c r="E2745" s="3">
        <f>GENERAL!E7797</f>
        <v>80</v>
      </c>
      <c r="F2745" s="238">
        <f t="shared" si="256"/>
        <v>106.55061599999999</v>
      </c>
      <c r="G2745" s="238">
        <f t="shared" si="257"/>
        <v>86.572375499999993</v>
      </c>
      <c r="H2745" s="238">
        <f t="shared" si="258"/>
        <v>66.594134999999994</v>
      </c>
      <c r="I2745" s="17">
        <f>GENERAL!F7797</f>
        <v>0.86</v>
      </c>
      <c r="J2745" s="53">
        <f t="shared" si="260"/>
        <v>18.646357800000001</v>
      </c>
      <c r="K2745" s="19">
        <f t="shared" si="261"/>
        <v>17.71403991</v>
      </c>
      <c r="L2745" s="49">
        <f t="shared" si="259"/>
        <v>16.78172202</v>
      </c>
    </row>
    <row r="2746" spans="1:12">
      <c r="A2746" s="3">
        <v>5150800760</v>
      </c>
      <c r="B2746" s="13" t="s">
        <v>7680</v>
      </c>
      <c r="C2746" s="241">
        <f>GENERAL!C7798</f>
        <v>144.9725</v>
      </c>
      <c r="D2746" s="15" t="str">
        <f>GENERAL!D7798</f>
        <v>N/A</v>
      </c>
      <c r="E2746" s="3" t="str">
        <f>GENERAL!E7798</f>
        <v>60 T</v>
      </c>
      <c r="F2746" s="238">
        <f t="shared" si="256"/>
        <v>115.97800000000001</v>
      </c>
      <c r="G2746" s="238">
        <f t="shared" si="257"/>
        <v>94.232124999999996</v>
      </c>
      <c r="H2746" s="238">
        <f t="shared" si="258"/>
        <v>72.486249999999998</v>
      </c>
      <c r="I2746" s="17">
        <f>GENERAL!F7798</f>
        <v>0.86</v>
      </c>
      <c r="J2746" s="53">
        <f t="shared" si="260"/>
        <v>20.296150000000001</v>
      </c>
      <c r="K2746" s="19">
        <f t="shared" si="261"/>
        <v>19.281342500000001</v>
      </c>
      <c r="L2746" s="49">
        <f t="shared" si="259"/>
        <v>18.266535000000001</v>
      </c>
    </row>
    <row r="2747" spans="1:12">
      <c r="A2747" s="3">
        <v>5150800800</v>
      </c>
      <c r="B2747" s="13" t="s">
        <v>7682</v>
      </c>
      <c r="C2747" s="241">
        <f>GENERAL!C7799</f>
        <v>149.67033000000001</v>
      </c>
      <c r="D2747" s="15" t="str">
        <f>GENERAL!D7799</f>
        <v>N/A</v>
      </c>
      <c r="E2747" s="3">
        <f>GENERAL!E7799</f>
        <v>70</v>
      </c>
      <c r="F2747" s="238">
        <f t="shared" si="256"/>
        <v>119.73626400000001</v>
      </c>
      <c r="G2747" s="238">
        <f t="shared" si="257"/>
        <v>97.285714500000012</v>
      </c>
      <c r="H2747" s="238">
        <f t="shared" si="258"/>
        <v>74.835165000000003</v>
      </c>
      <c r="I2747" s="17">
        <f>GENERAL!F7799</f>
        <v>0.86</v>
      </c>
      <c r="J2747" s="53">
        <f t="shared" si="260"/>
        <v>20.953846200000005</v>
      </c>
      <c r="K2747" s="19">
        <f t="shared" si="261"/>
        <v>19.906153890000002</v>
      </c>
      <c r="L2747" s="49">
        <f t="shared" si="259"/>
        <v>18.858461580000004</v>
      </c>
    </row>
    <row r="2748" spans="1:12">
      <c r="A2748" s="3">
        <v>5150801000</v>
      </c>
      <c r="B2748" s="13" t="s">
        <v>7683</v>
      </c>
      <c r="C2748" s="241">
        <f>GENERAL!C7800</f>
        <v>183.52437</v>
      </c>
      <c r="D2748" s="15" t="str">
        <f>GENERAL!D7800</f>
        <v>N/A</v>
      </c>
      <c r="E2748" s="3">
        <f>GENERAL!E7800</f>
        <v>60</v>
      </c>
      <c r="F2748" s="238">
        <f t="shared" si="256"/>
        <v>146.81949600000002</v>
      </c>
      <c r="G2748" s="238">
        <f t="shared" si="257"/>
        <v>119.2908405</v>
      </c>
      <c r="H2748" s="238">
        <f t="shared" si="258"/>
        <v>91.762185000000002</v>
      </c>
      <c r="I2748" s="17">
        <f>GENERAL!F7800</f>
        <v>0.86</v>
      </c>
      <c r="J2748" s="53">
        <f t="shared" si="260"/>
        <v>25.693411800000003</v>
      </c>
      <c r="K2748" s="19">
        <f t="shared" si="261"/>
        <v>24.408741210000002</v>
      </c>
      <c r="L2748" s="49">
        <f t="shared" si="259"/>
        <v>23.124070620000005</v>
      </c>
    </row>
    <row r="2749" spans="1:12">
      <c r="A2749" s="3">
        <v>5150900160</v>
      </c>
      <c r="B2749" s="13" t="s">
        <v>7684</v>
      </c>
      <c r="C2749" s="241">
        <f>GENERAL!C7801</f>
        <v>55.768320000000003</v>
      </c>
      <c r="D2749" s="15" t="str">
        <f>GENERAL!D7801</f>
        <v>N/A</v>
      </c>
      <c r="E2749" s="3">
        <f>GENERAL!E7801</f>
        <v>180</v>
      </c>
      <c r="F2749" s="238">
        <f t="shared" si="256"/>
        <v>44.614656000000004</v>
      </c>
      <c r="G2749" s="238">
        <f t="shared" si="257"/>
        <v>36.249408000000003</v>
      </c>
      <c r="H2749" s="238">
        <f t="shared" si="258"/>
        <v>27.884160000000001</v>
      </c>
      <c r="I2749" s="17">
        <f>GENERAL!F7801</f>
        <v>0.86</v>
      </c>
      <c r="J2749" s="53">
        <f t="shared" si="260"/>
        <v>7.8075648000000015</v>
      </c>
      <c r="K2749" s="19">
        <f t="shared" si="261"/>
        <v>7.4171865600000011</v>
      </c>
      <c r="L2749" s="49">
        <f t="shared" si="259"/>
        <v>7.0268083200000016</v>
      </c>
    </row>
    <row r="2750" spans="1:12">
      <c r="A2750" s="3">
        <v>5150900200</v>
      </c>
      <c r="B2750" s="13" t="s">
        <v>7685</v>
      </c>
      <c r="C2750" s="241">
        <f>GENERAL!C7802</f>
        <v>65.194879999999998</v>
      </c>
      <c r="D2750" s="15" t="str">
        <f>GENERAL!D7802</f>
        <v>N/A</v>
      </c>
      <c r="E2750" s="3">
        <f>GENERAL!E7802</f>
        <v>150</v>
      </c>
      <c r="F2750" s="238">
        <f t="shared" si="256"/>
        <v>52.155904</v>
      </c>
      <c r="G2750" s="238">
        <f t="shared" si="257"/>
        <v>42.376671999999999</v>
      </c>
      <c r="H2750" s="238">
        <f t="shared" si="258"/>
        <v>32.597439999999999</v>
      </c>
      <c r="I2750" s="17">
        <f>GENERAL!F7802</f>
        <v>0.86</v>
      </c>
      <c r="J2750" s="53">
        <f t="shared" si="260"/>
        <v>9.1272832000000008</v>
      </c>
      <c r="K2750" s="19">
        <f t="shared" si="261"/>
        <v>8.6709190400000011</v>
      </c>
      <c r="L2750" s="49">
        <f t="shared" si="259"/>
        <v>8.2145548800000014</v>
      </c>
    </row>
    <row r="2751" spans="1:12">
      <c r="A2751" s="3">
        <v>5150900260</v>
      </c>
      <c r="B2751" s="13" t="s">
        <v>7686</v>
      </c>
      <c r="C2751" s="241">
        <f>GENERAL!C7803</f>
        <v>77.08623</v>
      </c>
      <c r="D2751" s="15" t="str">
        <f>GENERAL!D7803</f>
        <v>N/A</v>
      </c>
      <c r="E2751" s="3">
        <f>GENERAL!E7803</f>
        <v>120</v>
      </c>
      <c r="F2751" s="238">
        <f t="shared" si="256"/>
        <v>61.668984000000002</v>
      </c>
      <c r="G2751" s="238">
        <f t="shared" si="257"/>
        <v>50.106049500000005</v>
      </c>
      <c r="H2751" s="238">
        <f t="shared" si="258"/>
        <v>38.543115</v>
      </c>
      <c r="I2751" s="17">
        <f>GENERAL!F7803</f>
        <v>0.86</v>
      </c>
      <c r="J2751" s="53">
        <f t="shared" si="260"/>
        <v>10.792072200000002</v>
      </c>
      <c r="K2751" s="19">
        <f t="shared" si="261"/>
        <v>10.252468590000001</v>
      </c>
      <c r="L2751" s="49">
        <f t="shared" si="259"/>
        <v>9.7128649800000009</v>
      </c>
    </row>
    <row r="2752" spans="1:12">
      <c r="A2752" s="3">
        <v>5150900300</v>
      </c>
      <c r="B2752" s="13" t="s">
        <v>7687</v>
      </c>
      <c r="C2752" s="241">
        <f>GENERAL!C7804</f>
        <v>88.567639999999997</v>
      </c>
      <c r="D2752" s="15" t="str">
        <f>GENERAL!D7804</f>
        <v>N/A</v>
      </c>
      <c r="E2752" s="3">
        <f>GENERAL!E7804</f>
        <v>110</v>
      </c>
      <c r="F2752" s="238">
        <f t="shared" si="256"/>
        <v>70.854112000000001</v>
      </c>
      <c r="G2752" s="238">
        <f t="shared" si="257"/>
        <v>57.568966000000003</v>
      </c>
      <c r="H2752" s="238">
        <f t="shared" si="258"/>
        <v>44.283819999999999</v>
      </c>
      <c r="I2752" s="17">
        <f>GENERAL!F7804</f>
        <v>0.86</v>
      </c>
      <c r="J2752" s="53">
        <f t="shared" si="260"/>
        <v>12.399469600000002</v>
      </c>
      <c r="K2752" s="19">
        <f t="shared" si="261"/>
        <v>11.779496120000001</v>
      </c>
      <c r="L2752" s="49">
        <f t="shared" si="259"/>
        <v>11.159522640000002</v>
      </c>
    </row>
    <row r="2753" spans="1:12">
      <c r="A2753" s="3">
        <v>5150900360</v>
      </c>
      <c r="B2753" s="13" t="s">
        <v>7688</v>
      </c>
      <c r="C2753" s="241">
        <f>GENERAL!C7805</f>
        <v>100.04802000000001</v>
      </c>
      <c r="D2753" s="15" t="str">
        <f>GENERAL!D7805</f>
        <v>N/A</v>
      </c>
      <c r="E2753" s="3">
        <f>GENERAL!E7805</f>
        <v>100</v>
      </c>
      <c r="F2753" s="238">
        <f t="shared" si="256"/>
        <v>80.038416000000012</v>
      </c>
      <c r="G2753" s="238">
        <f t="shared" si="257"/>
        <v>65.031213000000008</v>
      </c>
      <c r="H2753" s="238">
        <f t="shared" si="258"/>
        <v>50.024010000000004</v>
      </c>
      <c r="I2753" s="17">
        <f>GENERAL!F7805</f>
        <v>0.86</v>
      </c>
      <c r="J2753" s="53">
        <f t="shared" si="260"/>
        <v>14.006722800000002</v>
      </c>
      <c r="K2753" s="19">
        <f t="shared" si="261"/>
        <v>13.306386660000001</v>
      </c>
      <c r="L2753" s="49">
        <f t="shared" si="259"/>
        <v>12.606050520000002</v>
      </c>
    </row>
    <row r="2754" spans="1:12">
      <c r="A2754" s="3">
        <v>5150900400</v>
      </c>
      <c r="B2754" s="13" t="s">
        <v>7689</v>
      </c>
      <c r="C2754" s="241">
        <f>GENERAL!C7806</f>
        <v>111.52943</v>
      </c>
      <c r="D2754" s="15" t="str">
        <f>GENERAL!D7806</f>
        <v>N/A</v>
      </c>
      <c r="E2754" s="3">
        <f>GENERAL!E7806</f>
        <v>90</v>
      </c>
      <c r="F2754" s="238">
        <f t="shared" si="256"/>
        <v>89.223544000000004</v>
      </c>
      <c r="G2754" s="238">
        <f t="shared" si="257"/>
        <v>72.4941295</v>
      </c>
      <c r="H2754" s="238">
        <f t="shared" si="258"/>
        <v>55.764715000000002</v>
      </c>
      <c r="I2754" s="17">
        <f>GENERAL!F7806</f>
        <v>0.86</v>
      </c>
      <c r="J2754" s="53">
        <f t="shared" si="260"/>
        <v>15.614120200000002</v>
      </c>
      <c r="K2754" s="19">
        <f t="shared" si="261"/>
        <v>14.833414190000001</v>
      </c>
      <c r="L2754" s="49">
        <f t="shared" si="259"/>
        <v>14.052708180000002</v>
      </c>
    </row>
    <row r="2755" spans="1:12">
      <c r="A2755" s="3">
        <v>5150900460</v>
      </c>
      <c r="B2755" s="13" t="s">
        <v>7690</v>
      </c>
      <c r="C2755" s="241">
        <f>GENERAL!C7807</f>
        <v>123.41975000000001</v>
      </c>
      <c r="D2755" s="15" t="str">
        <f>GENERAL!D7807</f>
        <v>N/A</v>
      </c>
      <c r="E2755" s="3">
        <f>GENERAL!E7807</f>
        <v>80</v>
      </c>
      <c r="F2755" s="238">
        <f t="shared" si="256"/>
        <v>98.735800000000012</v>
      </c>
      <c r="G2755" s="238">
        <f t="shared" si="257"/>
        <v>80.222837500000011</v>
      </c>
      <c r="H2755" s="238">
        <f t="shared" si="258"/>
        <v>61.709875000000004</v>
      </c>
      <c r="I2755" s="17">
        <f>GENERAL!F7807</f>
        <v>0.86</v>
      </c>
      <c r="J2755" s="53">
        <f t="shared" si="260"/>
        <v>17.278765000000003</v>
      </c>
      <c r="K2755" s="19">
        <f t="shared" si="261"/>
        <v>16.414826750000003</v>
      </c>
      <c r="L2755" s="49">
        <f t="shared" si="259"/>
        <v>15.550888500000003</v>
      </c>
    </row>
    <row r="2756" spans="1:12">
      <c r="A2756" s="3">
        <v>5150900500</v>
      </c>
      <c r="B2756" s="13" t="s">
        <v>7691</v>
      </c>
      <c r="C2756" s="241">
        <f>GENERAL!C7808</f>
        <v>134.90116</v>
      </c>
      <c r="D2756" s="15" t="str">
        <f>GENERAL!D7808</f>
        <v>N/A</v>
      </c>
      <c r="E2756" s="3">
        <f>GENERAL!E7808</f>
        <v>75</v>
      </c>
      <c r="F2756" s="238">
        <f t="shared" si="256"/>
        <v>107.920928</v>
      </c>
      <c r="G2756" s="238">
        <f t="shared" si="257"/>
        <v>87.685754000000003</v>
      </c>
      <c r="H2756" s="238">
        <f t="shared" si="258"/>
        <v>67.450580000000002</v>
      </c>
      <c r="I2756" s="17">
        <f>GENERAL!F7808</f>
        <v>0.86</v>
      </c>
      <c r="J2756" s="53">
        <f t="shared" si="260"/>
        <v>18.886162400000003</v>
      </c>
      <c r="K2756" s="19">
        <f t="shared" si="261"/>
        <v>17.941854280000001</v>
      </c>
      <c r="L2756" s="49">
        <f t="shared" si="259"/>
        <v>16.997546160000002</v>
      </c>
    </row>
    <row r="2757" spans="1:12">
      <c r="A2757" s="3">
        <v>5150900560</v>
      </c>
      <c r="B2757" s="13" t="s">
        <v>7692</v>
      </c>
      <c r="C2757" s="241">
        <f>GENERAL!C7809</f>
        <v>146.38154</v>
      </c>
      <c r="D2757" s="15" t="str">
        <f>GENERAL!D7809</f>
        <v>N/A</v>
      </c>
      <c r="E2757" s="3">
        <f>GENERAL!E7809</f>
        <v>70</v>
      </c>
      <c r="F2757" s="238">
        <f t="shared" si="256"/>
        <v>117.105232</v>
      </c>
      <c r="G2757" s="238">
        <f t="shared" si="257"/>
        <v>95.148001000000008</v>
      </c>
      <c r="H2757" s="238">
        <f t="shared" si="258"/>
        <v>73.190770000000001</v>
      </c>
      <c r="I2757" s="17">
        <f>GENERAL!F7809</f>
        <v>0.86</v>
      </c>
      <c r="J2757" s="53">
        <f t="shared" si="260"/>
        <v>20.493415600000002</v>
      </c>
      <c r="K2757" s="19">
        <f t="shared" si="261"/>
        <v>19.468744820000001</v>
      </c>
      <c r="L2757" s="49">
        <f t="shared" si="259"/>
        <v>18.444074040000004</v>
      </c>
    </row>
    <row r="2758" spans="1:12">
      <c r="A2758" s="3">
        <v>5150900600</v>
      </c>
      <c r="B2758" s="13" t="s">
        <v>7693</v>
      </c>
      <c r="C2758" s="241">
        <f>GENERAL!C7810</f>
        <v>157.86294999999998</v>
      </c>
      <c r="D2758" s="15" t="str">
        <f>GENERAL!D7810</f>
        <v>N/A</v>
      </c>
      <c r="E2758" s="3">
        <f>GENERAL!E7810</f>
        <v>60</v>
      </c>
      <c r="F2758" s="238">
        <f t="shared" si="256"/>
        <v>126.29035999999999</v>
      </c>
      <c r="G2758" s="238">
        <f t="shared" si="257"/>
        <v>102.6109175</v>
      </c>
      <c r="H2758" s="238">
        <f t="shared" si="258"/>
        <v>78.931474999999992</v>
      </c>
      <c r="I2758" s="17">
        <f>GENERAL!F7810</f>
        <v>0.86</v>
      </c>
      <c r="J2758" s="53">
        <f t="shared" si="260"/>
        <v>22.100812999999999</v>
      </c>
      <c r="K2758" s="19">
        <f t="shared" si="261"/>
        <v>20.995772349999999</v>
      </c>
      <c r="L2758" s="49">
        <f t="shared" si="259"/>
        <v>19.8907317</v>
      </c>
    </row>
    <row r="2759" spans="1:12">
      <c r="A2759" s="3">
        <v>5150900660</v>
      </c>
      <c r="B2759" s="13" t="s">
        <v>7694</v>
      </c>
      <c r="C2759" s="241">
        <f>GENERAL!C7811</f>
        <v>169.34333000000001</v>
      </c>
      <c r="D2759" s="15" t="str">
        <f>GENERAL!D7811</f>
        <v>N/A</v>
      </c>
      <c r="E2759" s="3">
        <f>GENERAL!E7811</f>
        <v>60</v>
      </c>
      <c r="F2759" s="238">
        <f t="shared" si="256"/>
        <v>135.47466400000002</v>
      </c>
      <c r="G2759" s="238">
        <f t="shared" si="257"/>
        <v>110.0731645</v>
      </c>
      <c r="H2759" s="238">
        <f t="shared" si="258"/>
        <v>84.671665000000004</v>
      </c>
      <c r="I2759" s="17">
        <f>GENERAL!F7811</f>
        <v>0.86</v>
      </c>
      <c r="J2759" s="53">
        <f t="shared" si="260"/>
        <v>23.708066200000005</v>
      </c>
      <c r="K2759" s="19">
        <f t="shared" si="261"/>
        <v>22.522662890000003</v>
      </c>
      <c r="L2759" s="49">
        <f t="shared" si="259"/>
        <v>21.337259580000005</v>
      </c>
    </row>
    <row r="2760" spans="1:12">
      <c r="A2760" s="3">
        <v>5150900700</v>
      </c>
      <c r="B2760" s="13" t="s">
        <v>7695</v>
      </c>
      <c r="C2760" s="241">
        <f>GENERAL!C7812</f>
        <v>184.74080000000001</v>
      </c>
      <c r="D2760" s="15" t="str">
        <f>GENERAL!D7812</f>
        <v>N/A</v>
      </c>
      <c r="E2760" s="3">
        <f>GENERAL!E7812</f>
        <v>55</v>
      </c>
      <c r="F2760" s="238">
        <f t="shared" si="256"/>
        <v>147.79264000000001</v>
      </c>
      <c r="G2760" s="238">
        <f t="shared" si="257"/>
        <v>120.08152000000001</v>
      </c>
      <c r="H2760" s="238">
        <f t="shared" si="258"/>
        <v>92.370400000000004</v>
      </c>
      <c r="I2760" s="17">
        <f>GENERAL!F7812</f>
        <v>0.86</v>
      </c>
      <c r="J2760" s="53">
        <f t="shared" si="260"/>
        <v>25.863712000000003</v>
      </c>
      <c r="K2760" s="19">
        <f t="shared" si="261"/>
        <v>24.570526400000002</v>
      </c>
      <c r="L2760" s="49">
        <f t="shared" si="259"/>
        <v>23.277340800000005</v>
      </c>
    </row>
    <row r="2761" spans="1:12">
      <c r="A2761" s="3">
        <v>5150900800</v>
      </c>
      <c r="B2761" s="13" t="s">
        <v>7696</v>
      </c>
      <c r="C2761" s="241">
        <f>GENERAL!C7813</f>
        <v>207.83340000000001</v>
      </c>
      <c r="D2761" s="15" t="str">
        <f>GENERAL!D7813</f>
        <v>N/A</v>
      </c>
      <c r="E2761" s="3">
        <f>GENERAL!E7813</f>
        <v>50</v>
      </c>
      <c r="F2761" s="238">
        <f t="shared" ref="F2761:F2824" si="262">C2761*0.8</f>
        <v>166.26672000000002</v>
      </c>
      <c r="G2761" s="238">
        <f t="shared" ref="G2761:G2824" si="263">C2761*0.65</f>
        <v>135.09171000000001</v>
      </c>
      <c r="H2761" s="238">
        <f t="shared" ref="H2761:H2824" si="264">C2761*0.5</f>
        <v>103.91670000000001</v>
      </c>
      <c r="I2761" s="17">
        <f>GENERAL!F7813</f>
        <v>0.86</v>
      </c>
      <c r="J2761" s="53">
        <f t="shared" si="260"/>
        <v>29.096676000000006</v>
      </c>
      <c r="K2761" s="19">
        <f t="shared" si="261"/>
        <v>27.641842200000003</v>
      </c>
      <c r="L2761" s="49">
        <f t="shared" ref="L2761:L2824" si="265">C2761*(1-I2761)*(1-L$6)</f>
        <v>26.187008400000007</v>
      </c>
    </row>
    <row r="2762" spans="1:12">
      <c r="A2762" s="3">
        <v>5150900900</v>
      </c>
      <c r="B2762" s="13" t="s">
        <v>7697</v>
      </c>
      <c r="C2762" s="241">
        <f>GENERAL!C7814</f>
        <v>247.00224</v>
      </c>
      <c r="D2762" s="15" t="str">
        <f>GENERAL!D7814</f>
        <v>N/A</v>
      </c>
      <c r="E2762" s="3">
        <f>GENERAL!E7814</f>
        <v>45</v>
      </c>
      <c r="F2762" s="238">
        <f t="shared" si="262"/>
        <v>197.60179200000002</v>
      </c>
      <c r="G2762" s="238">
        <f t="shared" si="263"/>
        <v>160.551456</v>
      </c>
      <c r="H2762" s="238">
        <f t="shared" si="264"/>
        <v>123.50112</v>
      </c>
      <c r="I2762" s="17">
        <f>GENERAL!F7814</f>
        <v>0.86</v>
      </c>
      <c r="J2762" s="53">
        <f t="shared" si="260"/>
        <v>34.580313600000004</v>
      </c>
      <c r="K2762" s="19">
        <f t="shared" si="261"/>
        <v>32.85129792</v>
      </c>
      <c r="L2762" s="49">
        <f t="shared" si="265"/>
        <v>31.122282240000004</v>
      </c>
    </row>
    <row r="2763" spans="1:12">
      <c r="A2763" s="3">
        <v>5150901000</v>
      </c>
      <c r="B2763" s="13" t="s">
        <v>7698</v>
      </c>
      <c r="C2763" s="241">
        <f>GENERAL!C7815</f>
        <v>271.74180999999999</v>
      </c>
      <c r="D2763" s="15" t="str">
        <f>GENERAL!D7815</f>
        <v>N/A</v>
      </c>
      <c r="E2763" s="3">
        <f>GENERAL!E7815</f>
        <v>40</v>
      </c>
      <c r="F2763" s="238">
        <f t="shared" si="262"/>
        <v>217.39344800000001</v>
      </c>
      <c r="G2763" s="238">
        <f t="shared" si="263"/>
        <v>176.63217649999999</v>
      </c>
      <c r="H2763" s="238">
        <f t="shared" si="264"/>
        <v>135.87090499999999</v>
      </c>
      <c r="I2763" s="17">
        <f>GENERAL!F7815</f>
        <v>0.86</v>
      </c>
      <c r="J2763" s="53">
        <f t="shared" si="260"/>
        <v>38.043853400000003</v>
      </c>
      <c r="K2763" s="19">
        <f t="shared" si="261"/>
        <v>36.141660729999998</v>
      </c>
      <c r="L2763" s="49">
        <f t="shared" si="265"/>
        <v>34.239468060000007</v>
      </c>
    </row>
    <row r="2764" spans="1:12">
      <c r="A2764" s="3">
        <v>5150950200</v>
      </c>
      <c r="B2764" s="13" t="s">
        <v>7699</v>
      </c>
      <c r="C2764" s="241">
        <f>GENERAL!C7816</f>
        <v>96.554260000000014</v>
      </c>
      <c r="D2764" s="15" t="str">
        <f>GENERAL!D7816</f>
        <v>N/A</v>
      </c>
      <c r="E2764" s="3">
        <f>GENERAL!E7816</f>
        <v>100</v>
      </c>
      <c r="F2764" s="238">
        <f t="shared" si="262"/>
        <v>77.243408000000017</v>
      </c>
      <c r="G2764" s="238">
        <f t="shared" si="263"/>
        <v>62.760269000000008</v>
      </c>
      <c r="H2764" s="238">
        <f t="shared" si="264"/>
        <v>48.277130000000007</v>
      </c>
      <c r="I2764" s="17">
        <f>GENERAL!F7816</f>
        <v>0.86</v>
      </c>
      <c r="J2764" s="53">
        <f t="shared" si="260"/>
        <v>13.517596400000004</v>
      </c>
      <c r="K2764" s="19">
        <f t="shared" si="261"/>
        <v>12.841716580000003</v>
      </c>
      <c r="L2764" s="49">
        <f t="shared" si="265"/>
        <v>12.165836760000003</v>
      </c>
    </row>
    <row r="2765" spans="1:12">
      <c r="A2765" s="3">
        <v>5150950260</v>
      </c>
      <c r="B2765" s="13" t="s">
        <v>7700</v>
      </c>
      <c r="C2765" s="241">
        <f>GENERAL!C7817</f>
        <v>111.95276</v>
      </c>
      <c r="D2765" s="15" t="str">
        <f>GENERAL!D7817</f>
        <v>N/A</v>
      </c>
      <c r="E2765" s="3">
        <f>GENERAL!E7817</f>
        <v>90</v>
      </c>
      <c r="F2765" s="238">
        <f t="shared" si="262"/>
        <v>89.562207999999998</v>
      </c>
      <c r="G2765" s="238">
        <f t="shared" si="263"/>
        <v>72.769294000000002</v>
      </c>
      <c r="H2765" s="238">
        <f t="shared" si="264"/>
        <v>55.976379999999999</v>
      </c>
      <c r="I2765" s="17">
        <f>GENERAL!F7817</f>
        <v>0.86</v>
      </c>
      <c r="J2765" s="53">
        <f t="shared" si="260"/>
        <v>15.673386400000002</v>
      </c>
      <c r="K2765" s="19">
        <f t="shared" si="261"/>
        <v>14.88971708</v>
      </c>
      <c r="L2765" s="49">
        <f t="shared" si="265"/>
        <v>14.106047760000003</v>
      </c>
    </row>
    <row r="2766" spans="1:12">
      <c r="A2766" s="3">
        <v>5150950300</v>
      </c>
      <c r="B2766" s="13" t="s">
        <v>7701</v>
      </c>
      <c r="C2766" s="241">
        <f>GENERAL!C7818</f>
        <v>127.76841</v>
      </c>
      <c r="D2766" s="15" t="str">
        <f>GENERAL!D7818</f>
        <v>N/A</v>
      </c>
      <c r="E2766" s="3">
        <f>GENERAL!E7818</f>
        <v>80</v>
      </c>
      <c r="F2766" s="238">
        <f t="shared" si="262"/>
        <v>102.21472800000001</v>
      </c>
      <c r="G2766" s="238">
        <f t="shared" si="263"/>
        <v>83.049466500000008</v>
      </c>
      <c r="H2766" s="238">
        <f t="shared" si="264"/>
        <v>63.884205000000001</v>
      </c>
      <c r="I2766" s="17">
        <f>GENERAL!F7818</f>
        <v>0.86</v>
      </c>
      <c r="J2766" s="53">
        <f t="shared" si="260"/>
        <v>17.887577400000001</v>
      </c>
      <c r="K2766" s="19">
        <f t="shared" si="261"/>
        <v>16.993198530000001</v>
      </c>
      <c r="L2766" s="49">
        <f t="shared" si="265"/>
        <v>16.09881966</v>
      </c>
    </row>
    <row r="2767" spans="1:12">
      <c r="A2767" s="3">
        <v>5150950360</v>
      </c>
      <c r="B2767" s="13" t="s">
        <v>7702</v>
      </c>
      <c r="C2767" s="241">
        <f>GENERAL!C7819</f>
        <v>143.99915000000001</v>
      </c>
      <c r="D2767" s="15" t="str">
        <f>GENERAL!D7819</f>
        <v>N/A</v>
      </c>
      <c r="E2767" s="3">
        <f>GENERAL!E7819</f>
        <v>70</v>
      </c>
      <c r="F2767" s="238">
        <f t="shared" si="262"/>
        <v>115.19932000000001</v>
      </c>
      <c r="G2767" s="238">
        <f t="shared" si="263"/>
        <v>93.599447500000011</v>
      </c>
      <c r="H2767" s="238">
        <f t="shared" si="264"/>
        <v>71.999575000000007</v>
      </c>
      <c r="I2767" s="17">
        <f>GENERAL!F7819</f>
        <v>0.86</v>
      </c>
      <c r="J2767" s="53">
        <f t="shared" si="260"/>
        <v>20.159881000000006</v>
      </c>
      <c r="K2767" s="19">
        <f t="shared" si="261"/>
        <v>19.151886950000005</v>
      </c>
      <c r="L2767" s="49">
        <f t="shared" si="265"/>
        <v>18.143892900000004</v>
      </c>
    </row>
    <row r="2768" spans="1:12">
      <c r="A2768" s="3">
        <v>5150950400</v>
      </c>
      <c r="B2768" s="13" t="s">
        <v>7703</v>
      </c>
      <c r="C2768" s="241">
        <f>GENERAL!C7820</f>
        <v>159.81377000000001</v>
      </c>
      <c r="D2768" s="15" t="str">
        <f>GENERAL!D7820</f>
        <v>N/A</v>
      </c>
      <c r="E2768" s="3">
        <f>GENERAL!E7820</f>
        <v>60</v>
      </c>
      <c r="F2768" s="238">
        <f t="shared" si="262"/>
        <v>127.85101600000002</v>
      </c>
      <c r="G2768" s="238">
        <f t="shared" si="263"/>
        <v>103.8789505</v>
      </c>
      <c r="H2768" s="238">
        <f t="shared" si="264"/>
        <v>79.906885000000003</v>
      </c>
      <c r="I2768" s="17">
        <f>GENERAL!F7820</f>
        <v>0.86</v>
      </c>
      <c r="J2768" s="53">
        <f t="shared" si="260"/>
        <v>22.373927800000004</v>
      </c>
      <c r="K2768" s="19">
        <f t="shared" si="261"/>
        <v>21.255231410000004</v>
      </c>
      <c r="L2768" s="49">
        <f t="shared" si="265"/>
        <v>20.136535020000004</v>
      </c>
    </row>
    <row r="2769" spans="1:12">
      <c r="A2769" s="3">
        <v>5150950500</v>
      </c>
      <c r="B2769" s="13" t="s">
        <v>7704</v>
      </c>
      <c r="C2769" s="241">
        <f>GENERAL!C7821</f>
        <v>202.20959999999999</v>
      </c>
      <c r="D2769" s="15" t="str">
        <f>GENERAL!D7821</f>
        <v>N/A</v>
      </c>
      <c r="E2769" s="3">
        <f>GENERAL!E7821</f>
        <v>50</v>
      </c>
      <c r="F2769" s="238">
        <f t="shared" si="262"/>
        <v>161.76768000000001</v>
      </c>
      <c r="G2769" s="238">
        <f t="shared" si="263"/>
        <v>131.43624</v>
      </c>
      <c r="H2769" s="238">
        <f t="shared" si="264"/>
        <v>101.1048</v>
      </c>
      <c r="I2769" s="17">
        <f>GENERAL!F7821</f>
        <v>0.86</v>
      </c>
      <c r="J2769" s="53">
        <f t="shared" si="260"/>
        <v>28.309344000000003</v>
      </c>
      <c r="K2769" s="19">
        <f t="shared" si="261"/>
        <v>26.893876800000001</v>
      </c>
      <c r="L2769" s="49">
        <f t="shared" si="265"/>
        <v>25.478409600000003</v>
      </c>
    </row>
    <row r="2770" spans="1:12">
      <c r="A2770" s="3">
        <v>5150950600</v>
      </c>
      <c r="B2770" s="13" t="s">
        <v>7705</v>
      </c>
      <c r="C2770" s="241">
        <f>GENERAL!C7822</f>
        <v>235.97712000000001</v>
      </c>
      <c r="D2770" s="15" t="str">
        <f>GENERAL!D7822</f>
        <v>N/A</v>
      </c>
      <c r="E2770" s="3">
        <f>GENERAL!E7822</f>
        <v>45</v>
      </c>
      <c r="F2770" s="238">
        <f t="shared" si="262"/>
        <v>188.78169600000001</v>
      </c>
      <c r="G2770" s="238">
        <f t="shared" si="263"/>
        <v>153.38512800000001</v>
      </c>
      <c r="H2770" s="238">
        <f t="shared" si="264"/>
        <v>117.98856000000001</v>
      </c>
      <c r="I2770" s="17">
        <f>GENERAL!F7822</f>
        <v>0.86</v>
      </c>
      <c r="J2770" s="53">
        <f t="shared" si="260"/>
        <v>33.036796800000005</v>
      </c>
      <c r="K2770" s="19">
        <f t="shared" si="261"/>
        <v>31.384956960000004</v>
      </c>
      <c r="L2770" s="49">
        <f t="shared" si="265"/>
        <v>29.733117120000006</v>
      </c>
    </row>
    <row r="2771" spans="1:12">
      <c r="A2771" s="3">
        <v>5150950700</v>
      </c>
      <c r="B2771" s="13" t="s">
        <v>7706</v>
      </c>
      <c r="C2771" s="241">
        <f>GENERAL!C7823</f>
        <v>275.78662000000003</v>
      </c>
      <c r="D2771" s="15" t="str">
        <f>GENERAL!D7823</f>
        <v>N/A</v>
      </c>
      <c r="E2771" s="3">
        <f>GENERAL!E7823</f>
        <v>40</v>
      </c>
      <c r="F2771" s="238">
        <f t="shared" si="262"/>
        <v>220.62929600000004</v>
      </c>
      <c r="G2771" s="238">
        <f t="shared" si="263"/>
        <v>179.26130300000003</v>
      </c>
      <c r="H2771" s="238">
        <f t="shared" si="264"/>
        <v>137.89331000000001</v>
      </c>
      <c r="I2771" s="17">
        <f>GENERAL!F7823</f>
        <v>0.86</v>
      </c>
      <c r="J2771" s="53">
        <f t="shared" si="260"/>
        <v>38.61012680000001</v>
      </c>
      <c r="K2771" s="19">
        <f t="shared" si="261"/>
        <v>36.67962046000001</v>
      </c>
      <c r="L2771" s="49">
        <f t="shared" si="265"/>
        <v>34.749114120000009</v>
      </c>
    </row>
    <row r="2772" spans="1:12">
      <c r="A2772" s="3">
        <v>5150950800</v>
      </c>
      <c r="B2772" s="13" t="s">
        <v>7707</v>
      </c>
      <c r="C2772" s="241">
        <f>GENERAL!C7824</f>
        <v>308.63434999999998</v>
      </c>
      <c r="D2772" s="15" t="str">
        <f>GENERAL!D7824</f>
        <v>N/A</v>
      </c>
      <c r="E2772" s="3">
        <f>GENERAL!E7824</f>
        <v>35</v>
      </c>
      <c r="F2772" s="238">
        <f t="shared" si="262"/>
        <v>246.90747999999999</v>
      </c>
      <c r="G2772" s="238">
        <f t="shared" si="263"/>
        <v>200.61232749999999</v>
      </c>
      <c r="H2772" s="238">
        <f t="shared" si="264"/>
        <v>154.31717499999999</v>
      </c>
      <c r="I2772" s="17">
        <f>GENERAL!F7824</f>
        <v>0.86</v>
      </c>
      <c r="J2772" s="53">
        <f t="shared" si="260"/>
        <v>43.208809000000002</v>
      </c>
      <c r="K2772" s="19">
        <f t="shared" si="261"/>
        <v>41.048368549999999</v>
      </c>
      <c r="L2772" s="49">
        <f t="shared" si="265"/>
        <v>38.887928100000003</v>
      </c>
    </row>
    <row r="2773" spans="1:12">
      <c r="A2773" s="3">
        <v>5150950900</v>
      </c>
      <c r="B2773" s="13" t="s">
        <v>7708</v>
      </c>
      <c r="C2773" s="241">
        <f>GENERAL!C7825</f>
        <v>343.27222</v>
      </c>
      <c r="D2773" s="15" t="str">
        <f>GENERAL!D7825</f>
        <v>N/A</v>
      </c>
      <c r="E2773" s="3">
        <f>GENERAL!E7825</f>
        <v>30</v>
      </c>
      <c r="F2773" s="238">
        <f t="shared" si="262"/>
        <v>274.61777599999999</v>
      </c>
      <c r="G2773" s="238">
        <f t="shared" si="263"/>
        <v>223.12694300000001</v>
      </c>
      <c r="H2773" s="238">
        <f t="shared" si="264"/>
        <v>171.63611</v>
      </c>
      <c r="I2773" s="17">
        <f>GENERAL!F7825</f>
        <v>0.86</v>
      </c>
      <c r="J2773" s="53">
        <f t="shared" si="260"/>
        <v>48.058110800000009</v>
      </c>
      <c r="K2773" s="19">
        <f t="shared" si="261"/>
        <v>45.655205260000002</v>
      </c>
      <c r="L2773" s="49">
        <f t="shared" si="265"/>
        <v>43.252299720000011</v>
      </c>
    </row>
    <row r="2774" spans="1:12">
      <c r="A2774" s="3">
        <v>5151000200</v>
      </c>
      <c r="B2774" s="13" t="s">
        <v>7709</v>
      </c>
      <c r="C2774" s="241">
        <f>GENERAL!C7826</f>
        <v>132.34573000000003</v>
      </c>
      <c r="D2774" s="15" t="str">
        <f>GENERAL!D7826</f>
        <v>N/A</v>
      </c>
      <c r="E2774" s="3">
        <f>GENERAL!E7826</f>
        <v>75</v>
      </c>
      <c r="F2774" s="238">
        <f t="shared" si="262"/>
        <v>105.87658400000004</v>
      </c>
      <c r="G2774" s="238">
        <f t="shared" si="263"/>
        <v>86.024724500000019</v>
      </c>
      <c r="H2774" s="238">
        <f t="shared" si="264"/>
        <v>66.172865000000016</v>
      </c>
      <c r="I2774" s="17">
        <f>GENERAL!F7826</f>
        <v>0.86</v>
      </c>
      <c r="J2774" s="53">
        <f t="shared" si="260"/>
        <v>18.528402200000006</v>
      </c>
      <c r="K2774" s="19">
        <f t="shared" si="261"/>
        <v>17.601982090000003</v>
      </c>
      <c r="L2774" s="49">
        <f t="shared" si="265"/>
        <v>16.675561980000005</v>
      </c>
    </row>
    <row r="2775" spans="1:12">
      <c r="A2775" s="3">
        <v>5151000260</v>
      </c>
      <c r="B2775" s="13" t="s">
        <v>7710</v>
      </c>
      <c r="C2775" s="241">
        <f>GENERAL!C7827</f>
        <v>151.07422</v>
      </c>
      <c r="D2775" s="15" t="str">
        <f>GENERAL!D7827</f>
        <v>N/A</v>
      </c>
      <c r="E2775" s="3">
        <f>GENERAL!E7827</f>
        <v>65</v>
      </c>
      <c r="F2775" s="238">
        <f t="shared" si="262"/>
        <v>120.859376</v>
      </c>
      <c r="G2775" s="238">
        <f t="shared" si="263"/>
        <v>98.198243000000005</v>
      </c>
      <c r="H2775" s="238">
        <f t="shared" si="264"/>
        <v>75.537109999999998</v>
      </c>
      <c r="I2775" s="17">
        <f>GENERAL!F7827</f>
        <v>0.86</v>
      </c>
      <c r="J2775" s="53">
        <f t="shared" si="260"/>
        <v>21.1503908</v>
      </c>
      <c r="K2775" s="19">
        <f t="shared" si="261"/>
        <v>20.092871259999999</v>
      </c>
      <c r="L2775" s="49">
        <f t="shared" si="265"/>
        <v>19.035351720000001</v>
      </c>
    </row>
    <row r="2776" spans="1:12">
      <c r="A2776" s="3">
        <v>5151000300</v>
      </c>
      <c r="B2776" s="13" t="s">
        <v>7711</v>
      </c>
      <c r="C2776" s="241">
        <f>GENERAL!C7828</f>
        <v>171.88331000000002</v>
      </c>
      <c r="D2776" s="15" t="str">
        <f>GENERAL!D7828</f>
        <v>N/A</v>
      </c>
      <c r="E2776" s="3">
        <f>GENERAL!E7828</f>
        <v>60</v>
      </c>
      <c r="F2776" s="238">
        <f t="shared" si="262"/>
        <v>137.50664800000001</v>
      </c>
      <c r="G2776" s="238">
        <f t="shared" si="263"/>
        <v>111.72415150000002</v>
      </c>
      <c r="H2776" s="238">
        <f t="shared" si="264"/>
        <v>85.941655000000011</v>
      </c>
      <c r="I2776" s="17">
        <f>GENERAL!F7828</f>
        <v>0.86</v>
      </c>
      <c r="J2776" s="53">
        <f t="shared" si="260"/>
        <v>24.063663400000006</v>
      </c>
      <c r="K2776" s="19">
        <f t="shared" si="261"/>
        <v>22.860480230000004</v>
      </c>
      <c r="L2776" s="49">
        <f t="shared" si="265"/>
        <v>21.657297060000005</v>
      </c>
    </row>
    <row r="2777" spans="1:12">
      <c r="A2777" s="3">
        <v>5151000360</v>
      </c>
      <c r="B2777" s="13" t="s">
        <v>7712</v>
      </c>
      <c r="C2777" s="241">
        <f>GENERAL!C7829</f>
        <v>192.69240000000002</v>
      </c>
      <c r="D2777" s="15" t="str">
        <f>GENERAL!D7829</f>
        <v>N/A</v>
      </c>
      <c r="E2777" s="3">
        <f>GENERAL!E7829</f>
        <v>50</v>
      </c>
      <c r="F2777" s="238">
        <f t="shared" si="262"/>
        <v>154.15392000000003</v>
      </c>
      <c r="G2777" s="238">
        <f t="shared" si="263"/>
        <v>125.25006000000002</v>
      </c>
      <c r="H2777" s="238">
        <f t="shared" si="264"/>
        <v>96.34620000000001</v>
      </c>
      <c r="I2777" s="17">
        <f>GENERAL!F7829</f>
        <v>0.86</v>
      </c>
      <c r="J2777" s="53">
        <f t="shared" si="260"/>
        <v>26.976936000000006</v>
      </c>
      <c r="K2777" s="19">
        <f t="shared" si="261"/>
        <v>25.628089200000005</v>
      </c>
      <c r="L2777" s="49">
        <f t="shared" si="265"/>
        <v>24.279242400000005</v>
      </c>
    </row>
    <row r="2778" spans="1:12">
      <c r="A2778" s="3">
        <v>5151000400</v>
      </c>
      <c r="B2778" s="13" t="s">
        <v>7713</v>
      </c>
      <c r="C2778" s="241">
        <f>GENERAL!C7830</f>
        <v>213.50148999999999</v>
      </c>
      <c r="D2778" s="15" t="str">
        <f>GENERAL!D7830</f>
        <v>N/A</v>
      </c>
      <c r="E2778" s="3">
        <f>GENERAL!E7830</f>
        <v>45</v>
      </c>
      <c r="F2778" s="238">
        <f t="shared" si="262"/>
        <v>170.80119200000001</v>
      </c>
      <c r="G2778" s="238">
        <f t="shared" si="263"/>
        <v>138.7759685</v>
      </c>
      <c r="H2778" s="238">
        <f t="shared" si="264"/>
        <v>106.75074499999999</v>
      </c>
      <c r="I2778" s="17">
        <f>GENERAL!F7830</f>
        <v>0.86</v>
      </c>
      <c r="J2778" s="53">
        <f t="shared" si="260"/>
        <v>29.890208600000001</v>
      </c>
      <c r="K2778" s="19">
        <f t="shared" si="261"/>
        <v>28.395698169999999</v>
      </c>
      <c r="L2778" s="49">
        <f t="shared" si="265"/>
        <v>26.901187740000001</v>
      </c>
    </row>
    <row r="2779" spans="1:12">
      <c r="A2779" s="3">
        <v>5151000460</v>
      </c>
      <c r="B2779" s="13" t="s">
        <v>7714</v>
      </c>
      <c r="C2779" s="241">
        <f>GENERAL!C7831</f>
        <v>246.9425</v>
      </c>
      <c r="D2779" s="15" t="str">
        <f>GENERAL!D7831</f>
        <v>N/A</v>
      </c>
      <c r="E2779" s="3">
        <f>GENERAL!E7831</f>
        <v>40</v>
      </c>
      <c r="F2779" s="238">
        <f t="shared" si="262"/>
        <v>197.554</v>
      </c>
      <c r="G2779" s="238">
        <f t="shared" si="263"/>
        <v>160.51262500000001</v>
      </c>
      <c r="H2779" s="238">
        <f t="shared" si="264"/>
        <v>123.47125</v>
      </c>
      <c r="I2779" s="17">
        <f>GENERAL!F7831</f>
        <v>0.86</v>
      </c>
      <c r="J2779" s="53">
        <f t="shared" si="260"/>
        <v>34.571950000000001</v>
      </c>
      <c r="K2779" s="19">
        <f t="shared" si="261"/>
        <v>32.843352500000002</v>
      </c>
      <c r="L2779" s="49">
        <f t="shared" si="265"/>
        <v>31.114755000000002</v>
      </c>
    </row>
    <row r="2780" spans="1:12">
      <c r="A2780" s="3">
        <v>5151000500</v>
      </c>
      <c r="B2780" s="13" t="s">
        <v>7715</v>
      </c>
      <c r="C2780" s="241">
        <f>GENERAL!C7832</f>
        <v>255.11967000000001</v>
      </c>
      <c r="D2780" s="15" t="str">
        <f>GENERAL!D7832</f>
        <v>N/A</v>
      </c>
      <c r="E2780" s="3">
        <f>GENERAL!E7832</f>
        <v>40</v>
      </c>
      <c r="F2780" s="238">
        <f t="shared" si="262"/>
        <v>204.09573600000002</v>
      </c>
      <c r="G2780" s="238">
        <f t="shared" si="263"/>
        <v>165.8277855</v>
      </c>
      <c r="H2780" s="238">
        <f t="shared" si="264"/>
        <v>127.55983500000001</v>
      </c>
      <c r="I2780" s="17">
        <f>GENERAL!F7832</f>
        <v>0.86</v>
      </c>
      <c r="J2780" s="53">
        <f t="shared" si="260"/>
        <v>35.716753800000006</v>
      </c>
      <c r="K2780" s="19">
        <f t="shared" si="261"/>
        <v>33.930916110000005</v>
      </c>
      <c r="L2780" s="49">
        <f t="shared" si="265"/>
        <v>32.145078420000004</v>
      </c>
    </row>
    <row r="2781" spans="1:12">
      <c r="A2781" s="3">
        <v>5151000600</v>
      </c>
      <c r="B2781" s="13" t="s">
        <v>7716</v>
      </c>
      <c r="C2781" s="241">
        <f>GENERAL!C7833</f>
        <v>313.17252999999999</v>
      </c>
      <c r="D2781" s="15" t="str">
        <f>GENERAL!D7833</f>
        <v>N/A</v>
      </c>
      <c r="E2781" s="3">
        <f>GENERAL!E7833</f>
        <v>35</v>
      </c>
      <c r="F2781" s="238">
        <f t="shared" si="262"/>
        <v>250.53802400000001</v>
      </c>
      <c r="G2781" s="238">
        <f t="shared" si="263"/>
        <v>203.56214450000002</v>
      </c>
      <c r="H2781" s="238">
        <f t="shared" si="264"/>
        <v>156.586265</v>
      </c>
      <c r="I2781" s="17">
        <f>GENERAL!F7833</f>
        <v>0.86</v>
      </c>
      <c r="J2781" s="53">
        <f t="shared" si="260"/>
        <v>43.844154200000006</v>
      </c>
      <c r="K2781" s="19">
        <f t="shared" si="261"/>
        <v>41.65194649</v>
      </c>
      <c r="L2781" s="49">
        <f t="shared" si="265"/>
        <v>39.459738780000009</v>
      </c>
    </row>
    <row r="2782" spans="1:12">
      <c r="A2782" s="3">
        <v>5151000700</v>
      </c>
      <c r="B2782" s="13" t="s">
        <v>7717</v>
      </c>
      <c r="C2782" s="241">
        <f>GENERAL!C7834</f>
        <v>367.5761</v>
      </c>
      <c r="D2782" s="15" t="str">
        <f>GENERAL!D7834</f>
        <v>N/A</v>
      </c>
      <c r="E2782" s="3">
        <f>GENERAL!E7834</f>
        <v>30</v>
      </c>
      <c r="F2782" s="238">
        <f t="shared" si="262"/>
        <v>294.06088</v>
      </c>
      <c r="G2782" s="238">
        <f t="shared" si="263"/>
        <v>238.924465</v>
      </c>
      <c r="H2782" s="238">
        <f t="shared" si="264"/>
        <v>183.78805</v>
      </c>
      <c r="I2782" s="17">
        <f>GENERAL!F7834</f>
        <v>0.86</v>
      </c>
      <c r="J2782" s="53">
        <f t="shared" si="260"/>
        <v>51.460654000000005</v>
      </c>
      <c r="K2782" s="19">
        <f t="shared" si="261"/>
        <v>48.887621299999999</v>
      </c>
      <c r="L2782" s="49">
        <f t="shared" si="265"/>
        <v>46.314588600000008</v>
      </c>
    </row>
    <row r="2783" spans="1:12">
      <c r="A2783" s="3">
        <v>5151000800</v>
      </c>
      <c r="B2783" s="13" t="s">
        <v>7718</v>
      </c>
      <c r="C2783" s="241">
        <f>GENERAL!C7835</f>
        <v>412.56650000000002</v>
      </c>
      <c r="D2783" s="15" t="str">
        <f>GENERAL!D7835</f>
        <v>N/A</v>
      </c>
      <c r="E2783" s="3">
        <f>GENERAL!E7835</f>
        <v>25</v>
      </c>
      <c r="F2783" s="238">
        <f t="shared" si="262"/>
        <v>330.05320000000006</v>
      </c>
      <c r="G2783" s="238">
        <f t="shared" si="263"/>
        <v>268.16822500000001</v>
      </c>
      <c r="H2783" s="238">
        <f t="shared" si="264"/>
        <v>206.28325000000001</v>
      </c>
      <c r="I2783" s="17">
        <f>GENERAL!F7835</f>
        <v>0.86</v>
      </c>
      <c r="J2783" s="53">
        <f t="shared" si="260"/>
        <v>57.759310000000006</v>
      </c>
      <c r="K2783" s="19">
        <f t="shared" si="261"/>
        <v>54.871344500000006</v>
      </c>
      <c r="L2783" s="49">
        <f t="shared" si="265"/>
        <v>51.983379000000006</v>
      </c>
    </row>
    <row r="2784" spans="1:12">
      <c r="A2784" s="3">
        <v>5151000900</v>
      </c>
      <c r="B2784" s="13" t="s">
        <v>7719</v>
      </c>
      <c r="C2784" s="241">
        <f>GENERAL!C7836</f>
        <v>455.30325999999997</v>
      </c>
      <c r="D2784" s="15" t="str">
        <f>GENERAL!D7836</f>
        <v>N/A</v>
      </c>
      <c r="E2784" s="3">
        <f>GENERAL!E7836</f>
        <v>20</v>
      </c>
      <c r="F2784" s="238">
        <f t="shared" si="262"/>
        <v>364.24260800000002</v>
      </c>
      <c r="G2784" s="238">
        <f t="shared" si="263"/>
        <v>295.94711899999999</v>
      </c>
      <c r="H2784" s="238">
        <f t="shared" si="264"/>
        <v>227.65162999999998</v>
      </c>
      <c r="I2784" s="17">
        <f>GENERAL!F7836</f>
        <v>0.86</v>
      </c>
      <c r="J2784" s="53">
        <f t="shared" si="260"/>
        <v>63.742456400000002</v>
      </c>
      <c r="K2784" s="19">
        <f t="shared" si="261"/>
        <v>60.555333579999996</v>
      </c>
      <c r="L2784" s="49">
        <f t="shared" si="265"/>
        <v>57.368210760000004</v>
      </c>
    </row>
    <row r="2785" spans="1:12">
      <c r="A2785" s="3">
        <v>5151001000</v>
      </c>
      <c r="B2785" s="13" t="s">
        <v>7720</v>
      </c>
      <c r="C2785" s="241">
        <f>GENERAL!C7837</f>
        <v>500.28336000000002</v>
      </c>
      <c r="D2785" s="15" t="str">
        <f>GENERAL!D7837</f>
        <v>N/A</v>
      </c>
      <c r="E2785" s="3">
        <f>GENERAL!E7837</f>
        <v>20</v>
      </c>
      <c r="F2785" s="238">
        <f t="shared" si="262"/>
        <v>400.22668800000002</v>
      </c>
      <c r="G2785" s="238">
        <f t="shared" si="263"/>
        <v>325.18418400000002</v>
      </c>
      <c r="H2785" s="238">
        <f t="shared" si="264"/>
        <v>250.14168000000001</v>
      </c>
      <c r="I2785" s="17">
        <f>GENERAL!F7837</f>
        <v>0.86</v>
      </c>
      <c r="J2785" s="53">
        <f t="shared" si="260"/>
        <v>70.039670400000006</v>
      </c>
      <c r="K2785" s="19">
        <f t="shared" si="261"/>
        <v>66.537686879999995</v>
      </c>
      <c r="L2785" s="49">
        <f t="shared" si="265"/>
        <v>63.035703360000007</v>
      </c>
    </row>
    <row r="2786" spans="1:12">
      <c r="A2786" s="3">
        <v>5151100460</v>
      </c>
      <c r="B2786" s="13" t="s">
        <v>7721</v>
      </c>
      <c r="C2786" s="241">
        <f>GENERAL!C7838</f>
        <v>476.40589999999997</v>
      </c>
      <c r="D2786" s="15" t="str">
        <f>GENERAL!D7838</f>
        <v>N/A</v>
      </c>
      <c r="E2786" s="3">
        <f>GENERAL!E7838</f>
        <v>30</v>
      </c>
      <c r="F2786" s="238">
        <f t="shared" si="262"/>
        <v>381.12472000000002</v>
      </c>
      <c r="G2786" s="238">
        <f t="shared" si="263"/>
        <v>309.66383500000001</v>
      </c>
      <c r="H2786" s="238">
        <f t="shared" si="264"/>
        <v>238.20294999999999</v>
      </c>
      <c r="I2786" s="17">
        <f>GENERAL!F7838</f>
        <v>0.86</v>
      </c>
      <c r="J2786" s="53">
        <f t="shared" si="260"/>
        <v>66.696826000000001</v>
      </c>
      <c r="K2786" s="19">
        <f t="shared" si="261"/>
        <v>63.361984700000001</v>
      </c>
      <c r="L2786" s="49">
        <f t="shared" si="265"/>
        <v>60.0271434</v>
      </c>
    </row>
    <row r="2787" spans="1:12">
      <c r="A2787" s="3">
        <v>5151100500</v>
      </c>
      <c r="B2787" s="13" t="s">
        <v>7722</v>
      </c>
      <c r="C2787" s="241">
        <f>GENERAL!C7839</f>
        <v>516.78190000000006</v>
      </c>
      <c r="D2787" s="15" t="str">
        <f>GENERAL!D7839</f>
        <v>N/A</v>
      </c>
      <c r="E2787" s="3">
        <f>GENERAL!E7839</f>
        <v>30</v>
      </c>
      <c r="F2787" s="238">
        <f t="shared" si="262"/>
        <v>413.42552000000006</v>
      </c>
      <c r="G2787" s="238">
        <f t="shared" si="263"/>
        <v>335.90823500000005</v>
      </c>
      <c r="H2787" s="238">
        <f t="shared" si="264"/>
        <v>258.39095000000003</v>
      </c>
      <c r="I2787" s="17">
        <f>GENERAL!F7839</f>
        <v>0.86</v>
      </c>
      <c r="J2787" s="53">
        <f t="shared" si="260"/>
        <v>72.349466000000021</v>
      </c>
      <c r="K2787" s="19">
        <f t="shared" si="261"/>
        <v>68.731992700000021</v>
      </c>
      <c r="L2787" s="49">
        <f t="shared" si="265"/>
        <v>65.11451940000002</v>
      </c>
    </row>
    <row r="2788" spans="1:12">
      <c r="A2788" s="3">
        <v>5151100700</v>
      </c>
      <c r="B2788" s="13" t="s">
        <v>7723</v>
      </c>
      <c r="C2788" s="241">
        <f>GENERAL!C7840</f>
        <v>684.71310000000005</v>
      </c>
      <c r="D2788" s="15" t="str">
        <f>GENERAL!D7840</f>
        <v>N/A</v>
      </c>
      <c r="E2788" s="3">
        <f>GENERAL!E7840</f>
        <v>20</v>
      </c>
      <c r="F2788" s="238">
        <f t="shared" si="262"/>
        <v>547.77048000000002</v>
      </c>
      <c r="G2788" s="238">
        <f t="shared" si="263"/>
        <v>445.06351500000005</v>
      </c>
      <c r="H2788" s="238">
        <f t="shared" si="264"/>
        <v>342.35655000000003</v>
      </c>
      <c r="I2788" s="17">
        <f>GENERAL!F7840</f>
        <v>0.86</v>
      </c>
      <c r="J2788" s="53">
        <f t="shared" si="260"/>
        <v>95.859834000000021</v>
      </c>
      <c r="K2788" s="19">
        <f t="shared" si="261"/>
        <v>91.066842300000019</v>
      </c>
      <c r="L2788" s="49">
        <f t="shared" si="265"/>
        <v>86.273850600000017</v>
      </c>
    </row>
    <row r="2789" spans="1:12">
      <c r="A2789" s="3">
        <v>5151100800</v>
      </c>
      <c r="B2789" s="13" t="s">
        <v>7724</v>
      </c>
      <c r="C2789" s="241">
        <f>GENERAL!C7841</f>
        <v>764.37330000000009</v>
      </c>
      <c r="D2789" s="15" t="str">
        <f>GENERAL!D7841</f>
        <v>N/A</v>
      </c>
      <c r="E2789" s="3">
        <f>GENERAL!E7841</f>
        <v>20</v>
      </c>
      <c r="F2789" s="238">
        <f t="shared" si="262"/>
        <v>611.49864000000014</v>
      </c>
      <c r="G2789" s="238">
        <f t="shared" si="263"/>
        <v>496.84264500000006</v>
      </c>
      <c r="H2789" s="238">
        <f t="shared" si="264"/>
        <v>382.18665000000004</v>
      </c>
      <c r="I2789" s="17">
        <f>GENERAL!F7841</f>
        <v>0.86</v>
      </c>
      <c r="J2789" s="53">
        <f t="shared" si="260"/>
        <v>107.01226200000002</v>
      </c>
      <c r="K2789" s="19">
        <f t="shared" si="261"/>
        <v>101.66164890000002</v>
      </c>
      <c r="L2789" s="49">
        <f t="shared" si="265"/>
        <v>96.311035800000028</v>
      </c>
    </row>
    <row r="2790" spans="1:12">
      <c r="A2790" s="3">
        <v>5151101000</v>
      </c>
      <c r="B2790" s="13" t="s">
        <v>7725</v>
      </c>
      <c r="C2790" s="241">
        <f>GENERAL!C7842</f>
        <v>923.16840000000002</v>
      </c>
      <c r="D2790" s="15" t="str">
        <f>GENERAL!D7842</f>
        <v>N/A</v>
      </c>
      <c r="E2790" s="3">
        <f>GENERAL!E7842</f>
        <v>15</v>
      </c>
      <c r="F2790" s="238">
        <f t="shared" si="262"/>
        <v>738.53472000000011</v>
      </c>
      <c r="G2790" s="238">
        <f t="shared" si="263"/>
        <v>600.05946000000006</v>
      </c>
      <c r="H2790" s="238">
        <f t="shared" si="264"/>
        <v>461.58420000000001</v>
      </c>
      <c r="I2790" s="17">
        <f>GENERAL!F7842</f>
        <v>0.86</v>
      </c>
      <c r="J2790" s="53">
        <f t="shared" si="260"/>
        <v>129.24357600000002</v>
      </c>
      <c r="K2790" s="19">
        <f t="shared" si="261"/>
        <v>122.78139720000001</v>
      </c>
      <c r="L2790" s="49">
        <f t="shared" si="265"/>
        <v>116.31921840000003</v>
      </c>
    </row>
    <row r="2791" spans="1:12">
      <c r="A2791" s="3">
        <v>5151200400</v>
      </c>
      <c r="B2791" s="13" t="s">
        <v>7726</v>
      </c>
      <c r="C2791" s="241">
        <f>GENERAL!C7843</f>
        <v>559.51660000000004</v>
      </c>
      <c r="D2791" s="15" t="str">
        <f>GENERAL!D7843</f>
        <v>N/A</v>
      </c>
      <c r="E2791" s="3">
        <f>GENERAL!E7843</f>
        <v>25</v>
      </c>
      <c r="F2791" s="238">
        <f t="shared" si="262"/>
        <v>447.61328000000003</v>
      </c>
      <c r="G2791" s="238">
        <f t="shared" si="263"/>
        <v>363.68579000000005</v>
      </c>
      <c r="H2791" s="238">
        <f t="shared" si="264"/>
        <v>279.75830000000002</v>
      </c>
      <c r="I2791" s="17">
        <f>GENERAL!F7843</f>
        <v>0.86</v>
      </c>
      <c r="J2791" s="53">
        <f t="shared" si="260"/>
        <v>78.332324000000014</v>
      </c>
      <c r="K2791" s="19">
        <f t="shared" si="261"/>
        <v>74.415707800000007</v>
      </c>
      <c r="L2791" s="49">
        <f t="shared" si="265"/>
        <v>70.499091600000014</v>
      </c>
    </row>
    <row r="2792" spans="1:12">
      <c r="A2792" s="3">
        <v>5151200500</v>
      </c>
      <c r="B2792" s="13" t="s">
        <v>7727</v>
      </c>
      <c r="C2792" s="241">
        <f>GENERAL!C7844</f>
        <v>661.99130000000002</v>
      </c>
      <c r="D2792" s="15" t="str">
        <f>GENERAL!D7844</f>
        <v>N/A</v>
      </c>
      <c r="E2792" s="3">
        <f>GENERAL!E7844</f>
        <v>20</v>
      </c>
      <c r="F2792" s="238">
        <f t="shared" si="262"/>
        <v>529.59304000000009</v>
      </c>
      <c r="G2792" s="238">
        <f t="shared" si="263"/>
        <v>430.29434500000002</v>
      </c>
      <c r="H2792" s="238">
        <f t="shared" si="264"/>
        <v>330.99565000000001</v>
      </c>
      <c r="I2792" s="17">
        <f>GENERAL!F7844</f>
        <v>0.86</v>
      </c>
      <c r="J2792" s="53">
        <f t="shared" si="260"/>
        <v>92.678782000000012</v>
      </c>
      <c r="K2792" s="19">
        <f t="shared" si="261"/>
        <v>88.044842900000006</v>
      </c>
      <c r="L2792" s="49">
        <f t="shared" si="265"/>
        <v>83.410903800000014</v>
      </c>
    </row>
    <row r="2793" spans="1:12">
      <c r="A2793" s="3">
        <v>5151200600</v>
      </c>
      <c r="B2793" s="13" t="s">
        <v>7728</v>
      </c>
      <c r="C2793" s="241">
        <f>GENERAL!C7845</f>
        <v>763.95100000000002</v>
      </c>
      <c r="D2793" s="15" t="str">
        <f>GENERAL!D7845</f>
        <v>N/A</v>
      </c>
      <c r="E2793" s="3">
        <f>GENERAL!E7845</f>
        <v>20</v>
      </c>
      <c r="F2793" s="238">
        <f t="shared" si="262"/>
        <v>611.16079999999999</v>
      </c>
      <c r="G2793" s="238">
        <f t="shared" si="263"/>
        <v>496.56815</v>
      </c>
      <c r="H2793" s="238">
        <f t="shared" si="264"/>
        <v>381.97550000000001</v>
      </c>
      <c r="I2793" s="17">
        <f>GENERAL!F7845</f>
        <v>0.86</v>
      </c>
      <c r="J2793" s="53">
        <f t="shared" si="260"/>
        <v>106.95314000000002</v>
      </c>
      <c r="K2793" s="19">
        <f t="shared" si="261"/>
        <v>101.60548300000001</v>
      </c>
      <c r="L2793" s="49">
        <f t="shared" si="265"/>
        <v>96.257826000000023</v>
      </c>
    </row>
    <row r="2794" spans="1:12">
      <c r="A2794" s="3">
        <v>5151200700</v>
      </c>
      <c r="B2794" s="13" t="s">
        <v>7729</v>
      </c>
      <c r="C2794" s="241">
        <f>GENERAL!C7846</f>
        <v>872.67780000000005</v>
      </c>
      <c r="D2794" s="15" t="str">
        <f>GENERAL!D7846</f>
        <v>N/A</v>
      </c>
      <c r="E2794" s="3">
        <f>GENERAL!E7846</f>
        <v>18</v>
      </c>
      <c r="F2794" s="238">
        <f t="shared" si="262"/>
        <v>698.14224000000013</v>
      </c>
      <c r="G2794" s="238">
        <f t="shared" si="263"/>
        <v>567.24057000000005</v>
      </c>
      <c r="H2794" s="238">
        <f t="shared" si="264"/>
        <v>436.33890000000002</v>
      </c>
      <c r="I2794" s="17">
        <f>GENERAL!F7846</f>
        <v>0.86</v>
      </c>
      <c r="J2794" s="53">
        <f t="shared" si="260"/>
        <v>122.17489200000001</v>
      </c>
      <c r="K2794" s="19">
        <f t="shared" si="261"/>
        <v>116.06614740000001</v>
      </c>
      <c r="L2794" s="49">
        <f t="shared" si="265"/>
        <v>109.95740280000001</v>
      </c>
    </row>
    <row r="2795" spans="1:12">
      <c r="A2795" s="3">
        <v>5151200800</v>
      </c>
      <c r="B2795" s="13" t="s">
        <v>7730</v>
      </c>
      <c r="C2795" s="241">
        <f>GENERAL!C7847</f>
        <v>970.55870000000004</v>
      </c>
      <c r="D2795" s="15" t="str">
        <f>GENERAL!D7847</f>
        <v>N/A</v>
      </c>
      <c r="E2795" s="3">
        <f>GENERAL!E7847</f>
        <v>15</v>
      </c>
      <c r="F2795" s="238">
        <f t="shared" si="262"/>
        <v>776.4469600000001</v>
      </c>
      <c r="G2795" s="238">
        <f t="shared" si="263"/>
        <v>630.86315500000001</v>
      </c>
      <c r="H2795" s="238">
        <f t="shared" si="264"/>
        <v>485.27935000000002</v>
      </c>
      <c r="I2795" s="17">
        <f>GENERAL!F7847</f>
        <v>0.86</v>
      </c>
      <c r="J2795" s="53">
        <f t="shared" si="260"/>
        <v>135.87821800000003</v>
      </c>
      <c r="K2795" s="19">
        <f t="shared" si="261"/>
        <v>129.08430710000002</v>
      </c>
      <c r="L2795" s="49">
        <f t="shared" si="265"/>
        <v>122.29039620000003</v>
      </c>
    </row>
    <row r="2796" spans="1:12">
      <c r="A2796" s="3">
        <v>5151600800</v>
      </c>
      <c r="B2796" s="13" t="s">
        <v>7731</v>
      </c>
      <c r="C2796" s="241">
        <f>GENERAL!C7848</f>
        <v>1478.0397</v>
      </c>
      <c r="D2796" s="15" t="str">
        <f>GENERAL!D7848</f>
        <v>N/A</v>
      </c>
      <c r="E2796" s="3">
        <f>GENERAL!E7848</f>
        <v>10</v>
      </c>
      <c r="F2796" s="238">
        <f t="shared" si="262"/>
        <v>1182.4317600000002</v>
      </c>
      <c r="G2796" s="238">
        <f t="shared" si="263"/>
        <v>960.72580500000004</v>
      </c>
      <c r="H2796" s="238">
        <f t="shared" si="264"/>
        <v>739.01985000000002</v>
      </c>
      <c r="I2796" s="17">
        <f>GENERAL!F7848</f>
        <v>0.86</v>
      </c>
      <c r="J2796" s="53">
        <f t="shared" si="260"/>
        <v>206.92555800000002</v>
      </c>
      <c r="K2796" s="19">
        <f t="shared" si="261"/>
        <v>196.57928010000001</v>
      </c>
      <c r="L2796" s="49">
        <f t="shared" si="265"/>
        <v>186.23300220000002</v>
      </c>
    </row>
    <row r="2797" spans="1:12">
      <c r="A2797" s="3">
        <v>2100300006</v>
      </c>
      <c r="B2797" s="13" t="s">
        <v>4542</v>
      </c>
      <c r="C2797" s="241">
        <f>GENERAL!C4587</f>
        <v>1.3887489999999998</v>
      </c>
      <c r="D2797" s="15">
        <f>GENERAL!D4587</f>
        <v>100</v>
      </c>
      <c r="E2797" s="3">
        <f>GENERAL!E4587</f>
        <v>35000</v>
      </c>
      <c r="F2797" s="238">
        <f t="shared" si="262"/>
        <v>1.1109992</v>
      </c>
      <c r="G2797" s="238">
        <f t="shared" si="263"/>
        <v>0.90268684999999993</v>
      </c>
      <c r="H2797" s="238">
        <f t="shared" si="264"/>
        <v>0.69437449999999989</v>
      </c>
      <c r="I2797" s="17">
        <f>GENERAL!F4587</f>
        <v>0.78</v>
      </c>
      <c r="J2797" s="53">
        <f t="shared" si="260"/>
        <v>0.30552477999999994</v>
      </c>
      <c r="K2797" s="19">
        <f t="shared" si="261"/>
        <v>0.29024854099999992</v>
      </c>
      <c r="L2797" s="49">
        <f t="shared" si="265"/>
        <v>0.27497230199999995</v>
      </c>
    </row>
    <row r="2798" spans="1:12">
      <c r="A2798" s="3">
        <v>2100300008</v>
      </c>
      <c r="B2798" s="13" t="s">
        <v>4543</v>
      </c>
      <c r="C2798" s="241">
        <f>GENERAL!C4588</f>
        <v>1.4586859999999999</v>
      </c>
      <c r="D2798" s="15">
        <f>GENERAL!D4588</f>
        <v>100</v>
      </c>
      <c r="E2798" s="3">
        <f>GENERAL!E4588</f>
        <v>30000</v>
      </c>
      <c r="F2798" s="238">
        <f t="shared" si="262"/>
        <v>1.1669487999999999</v>
      </c>
      <c r="G2798" s="238">
        <f t="shared" si="263"/>
        <v>0.94814589999999999</v>
      </c>
      <c r="H2798" s="238">
        <f t="shared" si="264"/>
        <v>0.72934299999999996</v>
      </c>
      <c r="I2798" s="17">
        <f>GENERAL!F4588</f>
        <v>0.78</v>
      </c>
      <c r="J2798" s="53">
        <f t="shared" si="260"/>
        <v>0.32091091999999993</v>
      </c>
      <c r="K2798" s="19">
        <f t="shared" si="261"/>
        <v>0.30486537399999991</v>
      </c>
      <c r="L2798" s="49">
        <f t="shared" si="265"/>
        <v>0.28881982799999995</v>
      </c>
    </row>
    <row r="2799" spans="1:12">
      <c r="A2799" s="3">
        <v>2100300010</v>
      </c>
      <c r="B2799" s="13" t="s">
        <v>4544</v>
      </c>
      <c r="C2799" s="241">
        <f>GENERAL!C4589</f>
        <v>1.578578</v>
      </c>
      <c r="D2799" s="15">
        <f>GENERAL!D4589</f>
        <v>100</v>
      </c>
      <c r="E2799" s="3">
        <f>GENERAL!E4589</f>
        <v>30000</v>
      </c>
      <c r="F2799" s="238">
        <f t="shared" si="262"/>
        <v>1.2628624000000002</v>
      </c>
      <c r="G2799" s="238">
        <f t="shared" si="263"/>
        <v>1.0260757</v>
      </c>
      <c r="H2799" s="238">
        <f t="shared" si="264"/>
        <v>0.78928900000000002</v>
      </c>
      <c r="I2799" s="17">
        <f>GENERAL!F4589</f>
        <v>0.78</v>
      </c>
      <c r="J2799" s="53">
        <f t="shared" si="260"/>
        <v>0.34728715999999998</v>
      </c>
      <c r="K2799" s="19">
        <f t="shared" si="261"/>
        <v>0.32992280199999996</v>
      </c>
      <c r="L2799" s="49">
        <f t="shared" si="265"/>
        <v>0.31255844399999999</v>
      </c>
    </row>
    <row r="2800" spans="1:12">
      <c r="A2800" s="3">
        <v>2100300012</v>
      </c>
      <c r="B2800" s="13" t="s">
        <v>4545</v>
      </c>
      <c r="C2800" s="241">
        <f>GENERAL!C4590</f>
        <v>1.7584160000000002</v>
      </c>
      <c r="D2800" s="15">
        <f>GENERAL!D4590</f>
        <v>100</v>
      </c>
      <c r="E2800" s="3">
        <f>GENERAL!E4590</f>
        <v>23000</v>
      </c>
      <c r="F2800" s="238">
        <f t="shared" si="262"/>
        <v>1.4067328000000003</v>
      </c>
      <c r="G2800" s="238">
        <f t="shared" si="263"/>
        <v>1.1429704000000003</v>
      </c>
      <c r="H2800" s="238">
        <f t="shared" si="264"/>
        <v>0.8792080000000001</v>
      </c>
      <c r="I2800" s="17">
        <f>GENERAL!F4590</f>
        <v>0.78</v>
      </c>
      <c r="J2800" s="53">
        <f t="shared" si="260"/>
        <v>0.38685152</v>
      </c>
      <c r="K2800" s="19">
        <f t="shared" si="261"/>
        <v>0.367508944</v>
      </c>
      <c r="L2800" s="49">
        <f t="shared" si="265"/>
        <v>0.348166368</v>
      </c>
    </row>
    <row r="2801" spans="1:12">
      <c r="A2801" s="3">
        <v>2100300016</v>
      </c>
      <c r="B2801" s="13" t="s">
        <v>4546</v>
      </c>
      <c r="C2801" s="241">
        <f>GENERAL!C4591</f>
        <v>2.0381640000000001</v>
      </c>
      <c r="D2801" s="15">
        <f>GENERAL!D4591</f>
        <v>100</v>
      </c>
      <c r="E2801" s="3">
        <f>GENERAL!E4591</f>
        <v>20000</v>
      </c>
      <c r="F2801" s="238">
        <f t="shared" si="262"/>
        <v>1.6305312000000001</v>
      </c>
      <c r="G2801" s="238">
        <f t="shared" si="263"/>
        <v>1.3248066000000001</v>
      </c>
      <c r="H2801" s="238">
        <f t="shared" si="264"/>
        <v>1.019082</v>
      </c>
      <c r="I2801" s="17">
        <f>GENERAL!F4591</f>
        <v>0.78</v>
      </c>
      <c r="J2801" s="53">
        <f t="shared" si="260"/>
        <v>0.44839607999999997</v>
      </c>
      <c r="K2801" s="19">
        <f t="shared" si="261"/>
        <v>0.42597627599999993</v>
      </c>
      <c r="L2801" s="49">
        <f t="shared" si="265"/>
        <v>0.403556472</v>
      </c>
    </row>
    <row r="2802" spans="1:12">
      <c r="A2802" s="3">
        <v>2100300020</v>
      </c>
      <c r="B2802" s="13" t="s">
        <v>4547</v>
      </c>
      <c r="C2802" s="241">
        <f>GENERAL!C4592</f>
        <v>2.2080109999999999</v>
      </c>
      <c r="D2802" s="15">
        <f>GENERAL!D4592</f>
        <v>100</v>
      </c>
      <c r="E2802" s="3">
        <f>GENERAL!E4592</f>
        <v>20000</v>
      </c>
      <c r="F2802" s="238">
        <f t="shared" si="262"/>
        <v>1.7664088</v>
      </c>
      <c r="G2802" s="238">
        <f t="shared" si="263"/>
        <v>1.4352071500000001</v>
      </c>
      <c r="H2802" s="238">
        <f t="shared" si="264"/>
        <v>1.1040055</v>
      </c>
      <c r="I2802" s="17">
        <f>GENERAL!F4592</f>
        <v>0.78</v>
      </c>
      <c r="J2802" s="53">
        <f t="shared" si="260"/>
        <v>0.48576241999999992</v>
      </c>
      <c r="K2802" s="19">
        <f t="shared" si="261"/>
        <v>0.46147429899999992</v>
      </c>
      <c r="L2802" s="49">
        <f t="shared" si="265"/>
        <v>0.43718617799999993</v>
      </c>
    </row>
    <row r="2803" spans="1:12">
      <c r="A2803" s="3">
        <v>2100300025</v>
      </c>
      <c r="B2803" s="13" t="s">
        <v>4548</v>
      </c>
      <c r="C2803" s="241">
        <f>GENERAL!C4593</f>
        <v>2.6576059999999999</v>
      </c>
      <c r="D2803" s="15">
        <f>GENERAL!D4593</f>
        <v>100</v>
      </c>
      <c r="E2803" s="3">
        <f>GENERAL!E4593</f>
        <v>10000</v>
      </c>
      <c r="F2803" s="238">
        <f t="shared" si="262"/>
        <v>2.1260848000000001</v>
      </c>
      <c r="G2803" s="238">
        <f t="shared" si="263"/>
        <v>1.7274438999999999</v>
      </c>
      <c r="H2803" s="238">
        <f t="shared" si="264"/>
        <v>1.328803</v>
      </c>
      <c r="I2803" s="17">
        <f>GENERAL!F4593</f>
        <v>0.78</v>
      </c>
      <c r="J2803" s="53">
        <f t="shared" si="260"/>
        <v>0.58467331999999994</v>
      </c>
      <c r="K2803" s="19">
        <f t="shared" si="261"/>
        <v>0.55543965399999995</v>
      </c>
      <c r="L2803" s="49">
        <f t="shared" si="265"/>
        <v>0.52620598799999996</v>
      </c>
    </row>
    <row r="2804" spans="1:12">
      <c r="A2804" s="3">
        <v>2100300030</v>
      </c>
      <c r="B2804" s="13" t="s">
        <v>4549</v>
      </c>
      <c r="C2804" s="241">
        <f>GENERAL!C4594</f>
        <v>3.0772280000000003</v>
      </c>
      <c r="D2804" s="15">
        <f>GENERAL!D4594</f>
        <v>100</v>
      </c>
      <c r="E2804" s="3">
        <f>GENERAL!E4594</f>
        <v>10000</v>
      </c>
      <c r="F2804" s="238">
        <f t="shared" si="262"/>
        <v>2.4617824000000006</v>
      </c>
      <c r="G2804" s="238">
        <f t="shared" si="263"/>
        <v>2.0001982000000003</v>
      </c>
      <c r="H2804" s="238">
        <f t="shared" si="264"/>
        <v>1.5386140000000001</v>
      </c>
      <c r="I2804" s="17">
        <f>GENERAL!F4594</f>
        <v>0.78</v>
      </c>
      <c r="J2804" s="53">
        <f t="shared" si="260"/>
        <v>0.67699016000000001</v>
      </c>
      <c r="K2804" s="19">
        <f t="shared" si="261"/>
        <v>0.64314065199999992</v>
      </c>
      <c r="L2804" s="49">
        <f t="shared" si="265"/>
        <v>0.60929114400000006</v>
      </c>
    </row>
    <row r="2805" spans="1:12">
      <c r="A2805" s="3">
        <v>2100300035</v>
      </c>
      <c r="B2805" s="13" t="s">
        <v>4550</v>
      </c>
      <c r="C2805" s="241">
        <f>GENERAL!C4595</f>
        <v>3.6567060000000002</v>
      </c>
      <c r="D2805" s="15">
        <f>GENERAL!D4595</f>
        <v>100</v>
      </c>
      <c r="E2805" s="3">
        <f>GENERAL!E4595</f>
        <v>8000</v>
      </c>
      <c r="F2805" s="238">
        <f t="shared" si="262"/>
        <v>2.9253648000000005</v>
      </c>
      <c r="G2805" s="238">
        <f t="shared" si="263"/>
        <v>2.3768589000000002</v>
      </c>
      <c r="H2805" s="238">
        <f t="shared" si="264"/>
        <v>1.8283530000000001</v>
      </c>
      <c r="I2805" s="17">
        <f>GENERAL!F4595</f>
        <v>0.78</v>
      </c>
      <c r="J2805" s="53">
        <f t="shared" si="260"/>
        <v>0.80447531999999999</v>
      </c>
      <c r="K2805" s="19">
        <f t="shared" si="261"/>
        <v>0.764251554</v>
      </c>
      <c r="L2805" s="49">
        <f t="shared" si="265"/>
        <v>0.72402778800000001</v>
      </c>
    </row>
    <row r="2806" spans="1:12">
      <c r="A2806" s="3">
        <v>2100300040</v>
      </c>
      <c r="B2806" s="13" t="s">
        <v>4551</v>
      </c>
      <c r="C2806" s="241">
        <f>GENERAL!C4596</f>
        <v>4.0763280000000002</v>
      </c>
      <c r="D2806" s="15">
        <f>GENERAL!D4596</f>
        <v>100</v>
      </c>
      <c r="E2806" s="3">
        <f>GENERAL!E4596</f>
        <v>6000</v>
      </c>
      <c r="F2806" s="238">
        <f t="shared" si="262"/>
        <v>3.2610624000000001</v>
      </c>
      <c r="G2806" s="238">
        <f t="shared" si="263"/>
        <v>2.6496132000000001</v>
      </c>
      <c r="H2806" s="238">
        <f t="shared" si="264"/>
        <v>2.0381640000000001</v>
      </c>
      <c r="I2806" s="17">
        <f>GENERAL!F4596</f>
        <v>0.78</v>
      </c>
      <c r="J2806" s="53">
        <f t="shared" si="260"/>
        <v>0.89679215999999995</v>
      </c>
      <c r="K2806" s="19">
        <f t="shared" si="261"/>
        <v>0.85195255199999986</v>
      </c>
      <c r="L2806" s="49">
        <f t="shared" si="265"/>
        <v>0.807112944</v>
      </c>
    </row>
    <row r="2807" spans="1:12">
      <c r="A2807" s="3">
        <v>2100400008</v>
      </c>
      <c r="B2807" s="13" t="s">
        <v>4552</v>
      </c>
      <c r="C2807" s="241">
        <f>GENERAL!C4600</f>
        <v>1.2988299999999999</v>
      </c>
      <c r="D2807" s="15">
        <f>GENERAL!D4600</f>
        <v>500</v>
      </c>
      <c r="E2807" s="3">
        <f>GENERAL!E4600</f>
        <v>12000</v>
      </c>
      <c r="F2807" s="238">
        <f t="shared" si="262"/>
        <v>1.039064</v>
      </c>
      <c r="G2807" s="238">
        <f t="shared" si="263"/>
        <v>0.84423950000000003</v>
      </c>
      <c r="H2807" s="238">
        <f t="shared" si="264"/>
        <v>0.64941499999999996</v>
      </c>
      <c r="I2807" s="17">
        <f>GENERAL!F4600</f>
        <v>0.78</v>
      </c>
      <c r="J2807" s="53">
        <f t="shared" ref="J2807:J2870" si="266">C2807*(1-I2807)</f>
        <v>0.28574259999999996</v>
      </c>
      <c r="K2807" s="19">
        <f t="shared" ref="K2807:K2870" si="267">C2807*(1-I2807)*(1-K$6)</f>
        <v>0.27145546999999992</v>
      </c>
      <c r="L2807" s="49">
        <f t="shared" si="265"/>
        <v>0.25716834</v>
      </c>
    </row>
    <row r="2808" spans="1:12">
      <c r="A2808" s="3">
        <v>2100400010</v>
      </c>
      <c r="B2808" s="13" t="s">
        <v>4553</v>
      </c>
      <c r="C2808" s="241">
        <f>GENERAL!C4601</f>
        <v>1.4387039999999998</v>
      </c>
      <c r="D2808" s="15">
        <f>GENERAL!D4601</f>
        <v>500</v>
      </c>
      <c r="E2808" s="3">
        <f>GENERAL!E4601</f>
        <v>9000</v>
      </c>
      <c r="F2808" s="238">
        <f t="shared" si="262"/>
        <v>1.1509631999999999</v>
      </c>
      <c r="G2808" s="238">
        <f t="shared" si="263"/>
        <v>0.93515759999999992</v>
      </c>
      <c r="H2808" s="238">
        <f t="shared" si="264"/>
        <v>0.71935199999999988</v>
      </c>
      <c r="I2808" s="17">
        <f>GENERAL!F4601</f>
        <v>0.78</v>
      </c>
      <c r="J2808" s="53">
        <f t="shared" si="266"/>
        <v>0.31651487999999989</v>
      </c>
      <c r="K2808" s="19">
        <f t="shared" si="267"/>
        <v>0.30068913599999986</v>
      </c>
      <c r="L2808" s="49">
        <f t="shared" si="265"/>
        <v>0.28486339199999988</v>
      </c>
    </row>
    <row r="2809" spans="1:12">
      <c r="A2809" s="3">
        <v>2100400012</v>
      </c>
      <c r="B2809" s="13" t="s">
        <v>4554</v>
      </c>
      <c r="C2809" s="241">
        <f>GENERAL!C4602</f>
        <v>1.578578</v>
      </c>
      <c r="D2809" s="15">
        <f>GENERAL!D4602</f>
        <v>500</v>
      </c>
      <c r="E2809" s="3">
        <f>GENERAL!E4602</f>
        <v>9000</v>
      </c>
      <c r="F2809" s="238">
        <f t="shared" si="262"/>
        <v>1.2628624000000002</v>
      </c>
      <c r="G2809" s="238">
        <f t="shared" si="263"/>
        <v>1.0260757</v>
      </c>
      <c r="H2809" s="238">
        <f t="shared" si="264"/>
        <v>0.78928900000000002</v>
      </c>
      <c r="I2809" s="17">
        <f>GENERAL!F4602</f>
        <v>0.78</v>
      </c>
      <c r="J2809" s="53">
        <f t="shared" si="266"/>
        <v>0.34728715999999998</v>
      </c>
      <c r="K2809" s="19">
        <f t="shared" si="267"/>
        <v>0.32992280199999996</v>
      </c>
      <c r="L2809" s="49">
        <f t="shared" si="265"/>
        <v>0.31255844399999999</v>
      </c>
    </row>
    <row r="2810" spans="1:12">
      <c r="A2810" s="3">
        <v>2100400016</v>
      </c>
      <c r="B2810" s="13" t="s">
        <v>4555</v>
      </c>
      <c r="C2810" s="241">
        <f>GENERAL!C4603</f>
        <v>1.818362</v>
      </c>
      <c r="D2810" s="15">
        <f>GENERAL!D4603</f>
        <v>500</v>
      </c>
      <c r="E2810" s="3">
        <f>GENERAL!E4603</f>
        <v>9000</v>
      </c>
      <c r="F2810" s="238">
        <f t="shared" si="262"/>
        <v>1.4546896</v>
      </c>
      <c r="G2810" s="238">
        <f t="shared" si="263"/>
        <v>1.1819353000000001</v>
      </c>
      <c r="H2810" s="238">
        <f t="shared" si="264"/>
        <v>0.90918100000000002</v>
      </c>
      <c r="I2810" s="17">
        <f>GENERAL!F4603</f>
        <v>0.78</v>
      </c>
      <c r="J2810" s="53">
        <f t="shared" si="266"/>
        <v>0.40003963999999997</v>
      </c>
      <c r="K2810" s="19">
        <f t="shared" si="267"/>
        <v>0.38003765799999994</v>
      </c>
      <c r="L2810" s="49">
        <f t="shared" si="265"/>
        <v>0.36003567599999997</v>
      </c>
    </row>
    <row r="2811" spans="1:12">
      <c r="A2811" s="3">
        <v>2100400020</v>
      </c>
      <c r="B2811" s="13" t="s">
        <v>4556</v>
      </c>
      <c r="C2811" s="241">
        <f>GENERAL!C4604</f>
        <v>2.0881189999999998</v>
      </c>
      <c r="D2811" s="15">
        <f>GENERAL!D4604</f>
        <v>500</v>
      </c>
      <c r="E2811" s="3">
        <f>GENERAL!E4604</f>
        <v>6000</v>
      </c>
      <c r="F2811" s="238">
        <f t="shared" si="262"/>
        <v>1.6704952</v>
      </c>
      <c r="G2811" s="238">
        <f t="shared" si="263"/>
        <v>1.3572773499999999</v>
      </c>
      <c r="H2811" s="238">
        <f t="shared" si="264"/>
        <v>1.0440594999999999</v>
      </c>
      <c r="I2811" s="17">
        <f>GENERAL!F4604</f>
        <v>0.78</v>
      </c>
      <c r="J2811" s="53">
        <f t="shared" si="266"/>
        <v>0.45938617999999992</v>
      </c>
      <c r="K2811" s="19">
        <f t="shared" si="267"/>
        <v>0.43641687099999993</v>
      </c>
      <c r="L2811" s="49">
        <f t="shared" si="265"/>
        <v>0.41344756199999994</v>
      </c>
    </row>
    <row r="2812" spans="1:12">
      <c r="A2812" s="3">
        <v>2100400025</v>
      </c>
      <c r="B2812" s="13" t="s">
        <v>4557</v>
      </c>
      <c r="C2812" s="241">
        <f>GENERAL!C4605</f>
        <v>2.3079209999999999</v>
      </c>
      <c r="D2812" s="15">
        <f>GENERAL!D4605</f>
        <v>500</v>
      </c>
      <c r="E2812" s="3">
        <f>GENERAL!E4605</f>
        <v>6000</v>
      </c>
      <c r="F2812" s="238">
        <f t="shared" si="262"/>
        <v>1.8463368</v>
      </c>
      <c r="G2812" s="238">
        <f t="shared" si="263"/>
        <v>1.5001486500000001</v>
      </c>
      <c r="H2812" s="238">
        <f t="shared" si="264"/>
        <v>1.1539604999999999</v>
      </c>
      <c r="I2812" s="17">
        <f>GENERAL!F4605</f>
        <v>0.78</v>
      </c>
      <c r="J2812" s="53">
        <f t="shared" si="266"/>
        <v>0.50774261999999992</v>
      </c>
      <c r="K2812" s="19">
        <f t="shared" si="267"/>
        <v>0.48235548899999992</v>
      </c>
      <c r="L2812" s="49">
        <f t="shared" si="265"/>
        <v>0.45696835799999996</v>
      </c>
    </row>
    <row r="2813" spans="1:12">
      <c r="A2813" s="3">
        <v>2100400030</v>
      </c>
      <c r="B2813" s="13" t="s">
        <v>4558</v>
      </c>
      <c r="C2813" s="241">
        <f>GENERAL!C4606</f>
        <v>2.5976599999999999</v>
      </c>
      <c r="D2813" s="15">
        <f>GENERAL!D4606</f>
        <v>200</v>
      </c>
      <c r="E2813" s="3">
        <f>GENERAL!E4606</f>
        <v>4800</v>
      </c>
      <c r="F2813" s="238">
        <f t="shared" si="262"/>
        <v>2.078128</v>
      </c>
      <c r="G2813" s="238">
        <f t="shared" si="263"/>
        <v>1.6884790000000001</v>
      </c>
      <c r="H2813" s="238">
        <f t="shared" si="264"/>
        <v>1.2988299999999999</v>
      </c>
      <c r="I2813" s="17">
        <f>GENERAL!F4606</f>
        <v>0.78</v>
      </c>
      <c r="J2813" s="53">
        <f t="shared" si="266"/>
        <v>0.57148519999999992</v>
      </c>
      <c r="K2813" s="19">
        <f t="shared" si="267"/>
        <v>0.54291093999999984</v>
      </c>
      <c r="L2813" s="49">
        <f t="shared" si="265"/>
        <v>0.51433667999999999</v>
      </c>
    </row>
    <row r="2814" spans="1:12">
      <c r="A2814" s="3">
        <v>2100400035</v>
      </c>
      <c r="B2814" s="13" t="s">
        <v>4559</v>
      </c>
      <c r="C2814" s="241">
        <f>GENERAL!C4607</f>
        <v>2.9173719999999999</v>
      </c>
      <c r="D2814" s="15">
        <f>GENERAL!D4607</f>
        <v>200</v>
      </c>
      <c r="E2814" s="3">
        <f>GENERAL!E4607</f>
        <v>3600</v>
      </c>
      <c r="F2814" s="238">
        <f t="shared" si="262"/>
        <v>2.3338975999999998</v>
      </c>
      <c r="G2814" s="238">
        <f t="shared" si="263"/>
        <v>1.8962918</v>
      </c>
      <c r="H2814" s="238">
        <f t="shared" si="264"/>
        <v>1.4586859999999999</v>
      </c>
      <c r="I2814" s="17">
        <f>GENERAL!F4607</f>
        <v>0.78</v>
      </c>
      <c r="J2814" s="53">
        <f t="shared" si="266"/>
        <v>0.64182183999999987</v>
      </c>
      <c r="K2814" s="19">
        <f t="shared" si="267"/>
        <v>0.60973074799999982</v>
      </c>
      <c r="L2814" s="49">
        <f t="shared" si="265"/>
        <v>0.57763965599999989</v>
      </c>
    </row>
    <row r="2815" spans="1:12">
      <c r="A2815" s="3">
        <v>2100400040</v>
      </c>
      <c r="B2815" s="13" t="s">
        <v>4560</v>
      </c>
      <c r="C2815" s="241">
        <f>GENERAL!C4608</f>
        <v>3.2370840000000003</v>
      </c>
      <c r="D2815" s="15">
        <f>GENERAL!D4608</f>
        <v>200</v>
      </c>
      <c r="E2815" s="3">
        <f>GENERAL!E4608</f>
        <v>3600</v>
      </c>
      <c r="F2815" s="238">
        <f t="shared" si="262"/>
        <v>2.5896672000000005</v>
      </c>
      <c r="G2815" s="238">
        <f t="shared" si="263"/>
        <v>2.1041046000000003</v>
      </c>
      <c r="H2815" s="238">
        <f t="shared" si="264"/>
        <v>1.6185420000000001</v>
      </c>
      <c r="I2815" s="17">
        <f>GENERAL!F4608</f>
        <v>0.78</v>
      </c>
      <c r="J2815" s="53">
        <f t="shared" si="266"/>
        <v>0.71215847999999993</v>
      </c>
      <c r="K2815" s="19">
        <f t="shared" si="267"/>
        <v>0.67655055599999991</v>
      </c>
      <c r="L2815" s="49">
        <f t="shared" si="265"/>
        <v>0.6409426319999999</v>
      </c>
    </row>
    <row r="2816" spans="1:12">
      <c r="A2816" s="3">
        <v>2100400045</v>
      </c>
      <c r="B2816" s="13" t="s">
        <v>4561</v>
      </c>
      <c r="C2816" s="241">
        <f>GENERAL!C4609</f>
        <v>3.4968500000000002</v>
      </c>
      <c r="D2816" s="15">
        <f>GENERAL!D4609</f>
        <v>200</v>
      </c>
      <c r="E2816" s="3">
        <f>GENERAL!E4609</f>
        <v>3600</v>
      </c>
      <c r="F2816" s="238">
        <f t="shared" si="262"/>
        <v>2.7974800000000002</v>
      </c>
      <c r="G2816" s="238">
        <f t="shared" si="263"/>
        <v>2.2729525000000002</v>
      </c>
      <c r="H2816" s="238">
        <f t="shared" si="264"/>
        <v>1.7484250000000001</v>
      </c>
      <c r="I2816" s="17">
        <f>GENERAL!F4609</f>
        <v>0.78</v>
      </c>
      <c r="J2816" s="53">
        <f t="shared" si="266"/>
        <v>0.76930699999999996</v>
      </c>
      <c r="K2816" s="19">
        <f t="shared" si="267"/>
        <v>0.7308416499999999</v>
      </c>
      <c r="L2816" s="49">
        <f t="shared" si="265"/>
        <v>0.69237629999999994</v>
      </c>
    </row>
    <row r="2817" spans="1:12">
      <c r="A2817" s="3">
        <v>2100400050</v>
      </c>
      <c r="B2817" s="13" t="s">
        <v>4562</v>
      </c>
      <c r="C2817" s="241">
        <f>GENERAL!C4610</f>
        <v>3.8265530000000001</v>
      </c>
      <c r="D2817" s="15">
        <f>GENERAL!D4610</f>
        <v>200</v>
      </c>
      <c r="E2817" s="3">
        <f>GENERAL!E4610</f>
        <v>3600</v>
      </c>
      <c r="F2817" s="238">
        <f t="shared" si="262"/>
        <v>3.0612424000000003</v>
      </c>
      <c r="G2817" s="238">
        <f t="shared" si="263"/>
        <v>2.4872594500000003</v>
      </c>
      <c r="H2817" s="238">
        <f t="shared" si="264"/>
        <v>1.9132765</v>
      </c>
      <c r="I2817" s="17">
        <f>GENERAL!F4610</f>
        <v>0.78</v>
      </c>
      <c r="J2817" s="53">
        <f t="shared" si="266"/>
        <v>0.84184165999999994</v>
      </c>
      <c r="K2817" s="19">
        <f t="shared" si="267"/>
        <v>0.79974957699999993</v>
      </c>
      <c r="L2817" s="49">
        <f t="shared" si="265"/>
        <v>0.75765749399999993</v>
      </c>
    </row>
    <row r="2818" spans="1:12">
      <c r="A2818" s="3">
        <v>2100500008</v>
      </c>
      <c r="B2818" s="13" t="s">
        <v>4563</v>
      </c>
      <c r="C2818" s="241">
        <f>GENERAL!C4611</f>
        <v>1.3787579999999999</v>
      </c>
      <c r="D2818" s="15">
        <f>GENERAL!D4611</f>
        <v>500</v>
      </c>
      <c r="E2818" s="3">
        <f>GENERAL!E4611</f>
        <v>9000</v>
      </c>
      <c r="F2818" s="238">
        <f t="shared" si="262"/>
        <v>1.1030063999999999</v>
      </c>
      <c r="G2818" s="238">
        <f t="shared" si="263"/>
        <v>0.89619269999999995</v>
      </c>
      <c r="H2818" s="238">
        <f t="shared" si="264"/>
        <v>0.68937899999999996</v>
      </c>
      <c r="I2818" s="17">
        <f>GENERAL!F4611</f>
        <v>0.78</v>
      </c>
      <c r="J2818" s="53">
        <f t="shared" si="266"/>
        <v>0.30332675999999997</v>
      </c>
      <c r="K2818" s="19">
        <f t="shared" si="267"/>
        <v>0.28816042199999997</v>
      </c>
      <c r="L2818" s="49">
        <f t="shared" si="265"/>
        <v>0.27299408399999997</v>
      </c>
    </row>
    <row r="2819" spans="1:12">
      <c r="A2819" s="3">
        <v>2100500010</v>
      </c>
      <c r="B2819" s="13" t="s">
        <v>4564</v>
      </c>
      <c r="C2819" s="241">
        <f>GENERAL!C4612</f>
        <v>1.3787579999999999</v>
      </c>
      <c r="D2819" s="15">
        <f>GENERAL!D4612</f>
        <v>500</v>
      </c>
      <c r="E2819" s="3">
        <f>GENERAL!E4612</f>
        <v>9000</v>
      </c>
      <c r="F2819" s="238">
        <f t="shared" si="262"/>
        <v>1.1030063999999999</v>
      </c>
      <c r="G2819" s="238">
        <f t="shared" si="263"/>
        <v>0.89619269999999995</v>
      </c>
      <c r="H2819" s="238">
        <f t="shared" si="264"/>
        <v>0.68937899999999996</v>
      </c>
      <c r="I2819" s="17">
        <f>GENERAL!F4612</f>
        <v>0.78</v>
      </c>
      <c r="J2819" s="53">
        <f t="shared" si="266"/>
        <v>0.30332675999999997</v>
      </c>
      <c r="K2819" s="19">
        <f t="shared" si="267"/>
        <v>0.28816042199999997</v>
      </c>
      <c r="L2819" s="49">
        <f t="shared" si="265"/>
        <v>0.27299408399999997</v>
      </c>
    </row>
    <row r="2820" spans="1:12">
      <c r="A2820" s="3">
        <v>2100500012</v>
      </c>
      <c r="B2820" s="13" t="s">
        <v>4565</v>
      </c>
      <c r="C2820" s="241">
        <f>GENERAL!C4613</f>
        <v>1.49865</v>
      </c>
      <c r="D2820" s="15">
        <f>GENERAL!D4613</f>
        <v>250</v>
      </c>
      <c r="E2820" s="3">
        <f>GENERAL!E4613</f>
        <v>6000</v>
      </c>
      <c r="F2820" s="238">
        <f t="shared" si="262"/>
        <v>1.19892</v>
      </c>
      <c r="G2820" s="238">
        <f t="shared" si="263"/>
        <v>0.9741225</v>
      </c>
      <c r="H2820" s="238">
        <f t="shared" si="264"/>
        <v>0.74932500000000002</v>
      </c>
      <c r="I2820" s="17">
        <f>GENERAL!F4613</f>
        <v>0.78</v>
      </c>
      <c r="J2820" s="53">
        <f t="shared" si="266"/>
        <v>0.32970299999999997</v>
      </c>
      <c r="K2820" s="19">
        <f t="shared" si="267"/>
        <v>0.31321784999999996</v>
      </c>
      <c r="L2820" s="49">
        <f t="shared" si="265"/>
        <v>0.29673269999999996</v>
      </c>
    </row>
    <row r="2821" spans="1:12">
      <c r="A2821" s="3">
        <v>2100500016</v>
      </c>
      <c r="B2821" s="13" t="s">
        <v>4566</v>
      </c>
      <c r="C2821" s="241">
        <f>GENERAL!C4614</f>
        <v>1.678488</v>
      </c>
      <c r="D2821" s="15">
        <f>GENERAL!D4614</f>
        <v>200</v>
      </c>
      <c r="E2821" s="3">
        <f>GENERAL!E4614</f>
        <v>4800</v>
      </c>
      <c r="F2821" s="238">
        <f t="shared" si="262"/>
        <v>1.3427904000000002</v>
      </c>
      <c r="G2821" s="238">
        <f t="shared" si="263"/>
        <v>1.0910172</v>
      </c>
      <c r="H2821" s="238">
        <f t="shared" si="264"/>
        <v>0.83924399999999999</v>
      </c>
      <c r="I2821" s="17">
        <f>GENERAL!F4614</f>
        <v>0.78</v>
      </c>
      <c r="J2821" s="53">
        <f t="shared" si="266"/>
        <v>0.36926735999999993</v>
      </c>
      <c r="K2821" s="19">
        <f t="shared" si="267"/>
        <v>0.3508039919999999</v>
      </c>
      <c r="L2821" s="49">
        <f t="shared" si="265"/>
        <v>0.33234062399999997</v>
      </c>
    </row>
    <row r="2822" spans="1:12">
      <c r="A2822" s="3">
        <v>2100500020</v>
      </c>
      <c r="B2822" s="13" t="s">
        <v>4567</v>
      </c>
      <c r="C2822" s="241">
        <f>GENERAL!C4615</f>
        <v>1.9282629999999998</v>
      </c>
      <c r="D2822" s="15">
        <f>GENERAL!D4615</f>
        <v>500</v>
      </c>
      <c r="E2822" s="3">
        <f>GENERAL!E4615</f>
        <v>5000</v>
      </c>
      <c r="F2822" s="238">
        <f t="shared" si="262"/>
        <v>1.5426104</v>
      </c>
      <c r="G2822" s="238">
        <f t="shared" si="263"/>
        <v>1.2533709499999999</v>
      </c>
      <c r="H2822" s="238">
        <f t="shared" si="264"/>
        <v>0.96413149999999992</v>
      </c>
      <c r="I2822" s="17">
        <f>GENERAL!F4615</f>
        <v>0.78</v>
      </c>
      <c r="J2822" s="53">
        <f t="shared" si="266"/>
        <v>0.42421785999999989</v>
      </c>
      <c r="K2822" s="19">
        <f t="shared" si="267"/>
        <v>0.40300696699999988</v>
      </c>
      <c r="L2822" s="49">
        <f t="shared" si="265"/>
        <v>0.38179607399999993</v>
      </c>
    </row>
    <row r="2823" spans="1:12">
      <c r="A2823" s="3">
        <v>2100500025</v>
      </c>
      <c r="B2823" s="13" t="s">
        <v>4568</v>
      </c>
      <c r="C2823" s="241">
        <f>GENERAL!C4616</f>
        <v>2.237984</v>
      </c>
      <c r="D2823" s="15">
        <f>GENERAL!D4616</f>
        <v>200</v>
      </c>
      <c r="E2823" s="3">
        <f>GENERAL!E4616</f>
        <v>3600</v>
      </c>
      <c r="F2823" s="238">
        <f t="shared" si="262"/>
        <v>1.7903872000000001</v>
      </c>
      <c r="G2823" s="238">
        <f t="shared" si="263"/>
        <v>1.4546896</v>
      </c>
      <c r="H2823" s="238">
        <f t="shared" si="264"/>
        <v>1.118992</v>
      </c>
      <c r="I2823" s="17">
        <f>GENERAL!F4616</f>
        <v>0.78</v>
      </c>
      <c r="J2823" s="53">
        <f t="shared" si="266"/>
        <v>0.49235647999999993</v>
      </c>
      <c r="K2823" s="19">
        <f t="shared" si="267"/>
        <v>0.46773865599999992</v>
      </c>
      <c r="L2823" s="49">
        <f t="shared" si="265"/>
        <v>0.44312083199999996</v>
      </c>
    </row>
    <row r="2824" spans="1:12">
      <c r="A2824" s="3">
        <v>2100500030</v>
      </c>
      <c r="B2824" s="13" t="s">
        <v>4569</v>
      </c>
      <c r="C2824" s="241">
        <f>GENERAL!C4617</f>
        <v>2.6276329999999999</v>
      </c>
      <c r="D2824" s="15">
        <f>GENERAL!D4617</f>
        <v>200</v>
      </c>
      <c r="E2824" s="3">
        <f>GENERAL!E4617</f>
        <v>3600</v>
      </c>
      <c r="F2824" s="238">
        <f t="shared" si="262"/>
        <v>2.1021063999999998</v>
      </c>
      <c r="G2824" s="238">
        <f t="shared" si="263"/>
        <v>1.70796145</v>
      </c>
      <c r="H2824" s="238">
        <f t="shared" si="264"/>
        <v>1.3138164999999999</v>
      </c>
      <c r="I2824" s="17">
        <f>GENERAL!F4617</f>
        <v>0.78</v>
      </c>
      <c r="J2824" s="53">
        <f t="shared" si="266"/>
        <v>0.57807925999999987</v>
      </c>
      <c r="K2824" s="19">
        <f t="shared" si="267"/>
        <v>0.5491752969999999</v>
      </c>
      <c r="L2824" s="49">
        <f t="shared" si="265"/>
        <v>0.52027133399999992</v>
      </c>
    </row>
    <row r="2825" spans="1:12">
      <c r="A2825" s="3">
        <v>2100500035</v>
      </c>
      <c r="B2825" s="13" t="s">
        <v>4570</v>
      </c>
      <c r="C2825" s="241">
        <f>GENERAL!C4618</f>
        <v>2.9473449999999999</v>
      </c>
      <c r="D2825" s="15">
        <f>GENERAL!D4618</f>
        <v>200</v>
      </c>
      <c r="E2825" s="3">
        <f>GENERAL!E4618</f>
        <v>3600</v>
      </c>
      <c r="F2825" s="238">
        <f t="shared" ref="F2825:F2888" si="268">C2825*0.8</f>
        <v>2.3578760000000001</v>
      </c>
      <c r="G2825" s="238">
        <f t="shared" ref="G2825:G2888" si="269">C2825*0.65</f>
        <v>1.9157742499999999</v>
      </c>
      <c r="H2825" s="238">
        <f t="shared" ref="H2825:H2888" si="270">C2825*0.5</f>
        <v>1.4736724999999999</v>
      </c>
      <c r="I2825" s="17">
        <f>GENERAL!F4618</f>
        <v>0.78</v>
      </c>
      <c r="J2825" s="53">
        <f t="shared" si="266"/>
        <v>0.64841589999999993</v>
      </c>
      <c r="K2825" s="19">
        <f t="shared" si="267"/>
        <v>0.61599510499999988</v>
      </c>
      <c r="L2825" s="49">
        <f t="shared" ref="L2825:L2888" si="271">C2825*(1-I2825)*(1-L$6)</f>
        <v>0.58357430999999993</v>
      </c>
    </row>
    <row r="2826" spans="1:12">
      <c r="A2826" s="3">
        <v>2100500040</v>
      </c>
      <c r="B2826" s="13" t="s">
        <v>4571</v>
      </c>
      <c r="C2826" s="241">
        <f>GENERAL!C4619</f>
        <v>3.2670569999999999</v>
      </c>
      <c r="D2826" s="15">
        <f>GENERAL!D4619</f>
        <v>200</v>
      </c>
      <c r="E2826" s="3">
        <f>GENERAL!E4619</f>
        <v>2400</v>
      </c>
      <c r="F2826" s="238">
        <f t="shared" si="268"/>
        <v>2.6136455999999999</v>
      </c>
      <c r="G2826" s="238">
        <f t="shared" si="269"/>
        <v>2.1235870499999998</v>
      </c>
      <c r="H2826" s="238">
        <f t="shared" si="270"/>
        <v>1.6335284999999999</v>
      </c>
      <c r="I2826" s="17">
        <f>GENERAL!F4619</f>
        <v>0.78</v>
      </c>
      <c r="J2826" s="53">
        <f t="shared" si="266"/>
        <v>0.71875253999999988</v>
      </c>
      <c r="K2826" s="19">
        <f t="shared" si="267"/>
        <v>0.68281491299999986</v>
      </c>
      <c r="L2826" s="49">
        <f t="shared" si="271"/>
        <v>0.64687728599999994</v>
      </c>
    </row>
    <row r="2827" spans="1:12">
      <c r="A2827" s="3">
        <v>2100500045</v>
      </c>
      <c r="B2827" s="13" t="s">
        <v>4572</v>
      </c>
      <c r="C2827" s="241">
        <f>GENERAL!C4620</f>
        <v>3.6367240000000001</v>
      </c>
      <c r="D2827" s="15">
        <f>GENERAL!D4620</f>
        <v>200</v>
      </c>
      <c r="E2827" s="3">
        <f>GENERAL!E4620</f>
        <v>2400</v>
      </c>
      <c r="F2827" s="238">
        <f t="shared" si="268"/>
        <v>2.9093792000000001</v>
      </c>
      <c r="G2827" s="238">
        <f t="shared" si="269"/>
        <v>2.3638706000000003</v>
      </c>
      <c r="H2827" s="238">
        <f t="shared" si="270"/>
        <v>1.818362</v>
      </c>
      <c r="I2827" s="17">
        <f>GENERAL!F4620</f>
        <v>0.78</v>
      </c>
      <c r="J2827" s="53">
        <f t="shared" si="266"/>
        <v>0.80007927999999995</v>
      </c>
      <c r="K2827" s="19">
        <f t="shared" si="267"/>
        <v>0.76007531599999989</v>
      </c>
      <c r="L2827" s="49">
        <f t="shared" si="271"/>
        <v>0.72007135199999994</v>
      </c>
    </row>
    <row r="2828" spans="1:12">
      <c r="A2828" s="3">
        <v>2100500050</v>
      </c>
      <c r="B2828" s="13" t="s">
        <v>4573</v>
      </c>
      <c r="C2828" s="241">
        <f>GENERAL!C4621</f>
        <v>3.9464450000000002</v>
      </c>
      <c r="D2828" s="15">
        <f>GENERAL!D4621</f>
        <v>200</v>
      </c>
      <c r="E2828" s="3">
        <f>GENERAL!E4621</f>
        <v>2000</v>
      </c>
      <c r="F2828" s="238">
        <f t="shared" si="268"/>
        <v>3.1571560000000005</v>
      </c>
      <c r="G2828" s="238">
        <f t="shared" si="269"/>
        <v>2.5651892500000004</v>
      </c>
      <c r="H2828" s="238">
        <f t="shared" si="270"/>
        <v>1.9732225000000001</v>
      </c>
      <c r="I2828" s="17">
        <f>GENERAL!F4621</f>
        <v>0.78</v>
      </c>
      <c r="J2828" s="53">
        <f t="shared" si="266"/>
        <v>0.86821789999999999</v>
      </c>
      <c r="K2828" s="19">
        <f t="shared" si="267"/>
        <v>0.82480700499999993</v>
      </c>
      <c r="L2828" s="49">
        <f t="shared" si="271"/>
        <v>0.78139610999999998</v>
      </c>
    </row>
    <row r="2829" spans="1:12">
      <c r="A2829" s="3">
        <v>2100500055</v>
      </c>
      <c r="B2829" s="13" t="s">
        <v>4574</v>
      </c>
      <c r="C2829" s="241">
        <f>GENERAL!C4622</f>
        <v>5.1953199999999997</v>
      </c>
      <c r="D2829" s="15">
        <f>GENERAL!D4622</f>
        <v>200</v>
      </c>
      <c r="E2829" s="3">
        <f>GENERAL!E4622</f>
        <v>2000</v>
      </c>
      <c r="F2829" s="238">
        <f t="shared" si="268"/>
        <v>4.156256</v>
      </c>
      <c r="G2829" s="238">
        <f t="shared" si="269"/>
        <v>3.3769580000000001</v>
      </c>
      <c r="H2829" s="238">
        <f t="shared" si="270"/>
        <v>2.5976599999999999</v>
      </c>
      <c r="I2829" s="17">
        <f>GENERAL!F4622</f>
        <v>0.78</v>
      </c>
      <c r="J2829" s="53">
        <f t="shared" si="266"/>
        <v>1.1429703999999998</v>
      </c>
      <c r="K2829" s="19">
        <f t="shared" si="267"/>
        <v>1.0858218799999997</v>
      </c>
      <c r="L2829" s="49">
        <f t="shared" si="271"/>
        <v>1.02867336</v>
      </c>
    </row>
    <row r="2830" spans="1:12">
      <c r="A2830" s="3">
        <v>2100500060</v>
      </c>
      <c r="B2830" s="13" t="s">
        <v>4575</v>
      </c>
      <c r="C2830" s="241">
        <f>GENERAL!C4623</f>
        <v>5.5450049999999997</v>
      </c>
      <c r="D2830" s="15">
        <f>GENERAL!D4623</f>
        <v>100</v>
      </c>
      <c r="E2830" s="3">
        <f>GENERAL!E4623</f>
        <v>1800</v>
      </c>
      <c r="F2830" s="238">
        <f t="shared" si="268"/>
        <v>4.4360039999999996</v>
      </c>
      <c r="G2830" s="238">
        <f t="shared" si="269"/>
        <v>3.6042532499999997</v>
      </c>
      <c r="H2830" s="238">
        <f t="shared" si="270"/>
        <v>2.7725024999999999</v>
      </c>
      <c r="I2830" s="17">
        <f>GENERAL!F4623</f>
        <v>0.78</v>
      </c>
      <c r="J2830" s="53">
        <f t="shared" si="266"/>
        <v>1.2199010999999997</v>
      </c>
      <c r="K2830" s="19">
        <f t="shared" si="267"/>
        <v>1.1589060449999997</v>
      </c>
      <c r="L2830" s="49">
        <f t="shared" si="271"/>
        <v>1.0979109899999997</v>
      </c>
    </row>
    <row r="2831" spans="1:12">
      <c r="A2831" s="3">
        <v>2100600010</v>
      </c>
      <c r="B2831" s="13" t="s">
        <v>4576</v>
      </c>
      <c r="C2831" s="241">
        <f>GENERAL!C4624</f>
        <v>1.00239703</v>
      </c>
      <c r="D2831" s="15">
        <f>GENERAL!D4624</f>
        <v>200</v>
      </c>
      <c r="E2831" s="3">
        <f>GENERAL!E4624</f>
        <v>4800</v>
      </c>
      <c r="F2831" s="238">
        <f t="shared" si="268"/>
        <v>0.80191762400000011</v>
      </c>
      <c r="G2831" s="238">
        <f t="shared" si="269"/>
        <v>0.65155806950000006</v>
      </c>
      <c r="H2831" s="238">
        <f t="shared" si="270"/>
        <v>0.50119851500000001</v>
      </c>
      <c r="I2831" s="17">
        <f>GENERAL!F4624</f>
        <v>0.78</v>
      </c>
      <c r="J2831" s="53">
        <f t="shared" si="266"/>
        <v>0.22052734659999998</v>
      </c>
      <c r="K2831" s="19">
        <f t="shared" si="267"/>
        <v>0.20950097926999997</v>
      </c>
      <c r="L2831" s="49">
        <f t="shared" si="271"/>
        <v>0.19847461193999999</v>
      </c>
    </row>
    <row r="2832" spans="1:12">
      <c r="A2832" s="3">
        <v>2100600012</v>
      </c>
      <c r="B2832" s="13" t="s">
        <v>4577</v>
      </c>
      <c r="C2832" s="241">
        <f>GENERAL!C4625</f>
        <v>1.0892188199999999</v>
      </c>
      <c r="D2832" s="15">
        <f>GENERAL!D4625</f>
        <v>200</v>
      </c>
      <c r="E2832" s="3">
        <f>GENERAL!E4625</f>
        <v>4800</v>
      </c>
      <c r="F2832" s="238">
        <f t="shared" si="268"/>
        <v>0.87137505599999998</v>
      </c>
      <c r="G2832" s="238">
        <f t="shared" si="269"/>
        <v>0.70799223300000003</v>
      </c>
      <c r="H2832" s="238">
        <f t="shared" si="270"/>
        <v>0.54460940999999996</v>
      </c>
      <c r="I2832" s="17">
        <f>GENERAL!F4625</f>
        <v>0.78</v>
      </c>
      <c r="J2832" s="53">
        <f t="shared" si="266"/>
        <v>0.23962814039999997</v>
      </c>
      <c r="K2832" s="19">
        <f t="shared" si="267"/>
        <v>0.22764673337999997</v>
      </c>
      <c r="L2832" s="49">
        <f t="shared" si="271"/>
        <v>0.21566532635999996</v>
      </c>
    </row>
    <row r="2833" spans="1:12">
      <c r="A2833" s="3">
        <v>2100600016</v>
      </c>
      <c r="B2833" s="13" t="s">
        <v>4578</v>
      </c>
      <c r="C2833" s="241">
        <f>GENERAL!C4626</f>
        <v>1.2468768000000001</v>
      </c>
      <c r="D2833" s="15">
        <f>GENERAL!D4626</f>
        <v>200</v>
      </c>
      <c r="E2833" s="3">
        <f>GENERAL!E4626</f>
        <v>4800</v>
      </c>
      <c r="F2833" s="238">
        <f t="shared" si="268"/>
        <v>0.99750144000000018</v>
      </c>
      <c r="G2833" s="238">
        <f t="shared" si="269"/>
        <v>0.81046992000000007</v>
      </c>
      <c r="H2833" s="238">
        <f t="shared" si="270"/>
        <v>0.62343840000000006</v>
      </c>
      <c r="I2833" s="17">
        <f>GENERAL!F4626</f>
        <v>0.78</v>
      </c>
      <c r="J2833" s="53">
        <f t="shared" si="266"/>
        <v>0.27431289599999997</v>
      </c>
      <c r="K2833" s="19">
        <f t="shared" si="267"/>
        <v>0.26059725119999994</v>
      </c>
      <c r="L2833" s="49">
        <f t="shared" si="271"/>
        <v>0.24688160639999998</v>
      </c>
    </row>
    <row r="2834" spans="1:12">
      <c r="A2834" s="3">
        <v>2100600020</v>
      </c>
      <c r="B2834" s="13" t="s">
        <v>4579</v>
      </c>
      <c r="C2834" s="241">
        <f>GENERAL!C4627</f>
        <v>1.4105293800000003</v>
      </c>
      <c r="D2834" s="15">
        <f>GENERAL!D4627</f>
        <v>200</v>
      </c>
      <c r="E2834" s="3">
        <f>GENERAL!E4627</f>
        <v>3600</v>
      </c>
      <c r="F2834" s="238">
        <f t="shared" si="268"/>
        <v>1.1284235040000004</v>
      </c>
      <c r="G2834" s="238">
        <f t="shared" si="269"/>
        <v>0.91684409700000025</v>
      </c>
      <c r="H2834" s="238">
        <f t="shared" si="270"/>
        <v>0.70526469000000014</v>
      </c>
      <c r="I2834" s="17">
        <f>GENERAL!F4627</f>
        <v>0.78</v>
      </c>
      <c r="J2834" s="53">
        <f t="shared" si="266"/>
        <v>0.31031646360000004</v>
      </c>
      <c r="K2834" s="19">
        <f t="shared" si="267"/>
        <v>0.29480064042000004</v>
      </c>
      <c r="L2834" s="49">
        <f t="shared" si="271"/>
        <v>0.27928481724000004</v>
      </c>
    </row>
    <row r="2835" spans="1:12">
      <c r="A2835" s="3">
        <v>2100600025</v>
      </c>
      <c r="B2835" s="13" t="s">
        <v>4580</v>
      </c>
      <c r="C2835" s="241">
        <f>GENERAL!C4628</f>
        <v>1.5975609</v>
      </c>
      <c r="D2835" s="15">
        <f>GENERAL!D4628</f>
        <v>200</v>
      </c>
      <c r="E2835" s="3">
        <f>GENERAL!E4628</f>
        <v>2400</v>
      </c>
      <c r="F2835" s="238">
        <f t="shared" si="268"/>
        <v>1.2780487200000001</v>
      </c>
      <c r="G2835" s="238">
        <f t="shared" si="269"/>
        <v>1.0384145849999999</v>
      </c>
      <c r="H2835" s="238">
        <f t="shared" si="270"/>
        <v>0.79878044999999998</v>
      </c>
      <c r="I2835" s="17">
        <f>GENERAL!F4628</f>
        <v>0.78</v>
      </c>
      <c r="J2835" s="53">
        <f t="shared" si="266"/>
        <v>0.35146339799999993</v>
      </c>
      <c r="K2835" s="19">
        <f t="shared" si="267"/>
        <v>0.33389022809999991</v>
      </c>
      <c r="L2835" s="49">
        <f t="shared" si="271"/>
        <v>0.31631705819999995</v>
      </c>
    </row>
    <row r="2836" spans="1:12">
      <c r="A2836" s="3">
        <v>2100600030</v>
      </c>
      <c r="B2836" s="13" t="s">
        <v>4581</v>
      </c>
      <c r="C2836" s="241">
        <f>GENERAL!C4629</f>
        <v>1.80017838</v>
      </c>
      <c r="D2836" s="15">
        <f>GENERAL!D4629</f>
        <v>200</v>
      </c>
      <c r="E2836" s="3">
        <f>GENERAL!E4629</f>
        <v>2400</v>
      </c>
      <c r="F2836" s="238">
        <f t="shared" si="268"/>
        <v>1.4401427040000001</v>
      </c>
      <c r="G2836" s="238">
        <f t="shared" si="269"/>
        <v>1.170115947</v>
      </c>
      <c r="H2836" s="238">
        <f t="shared" si="270"/>
        <v>0.90008918999999998</v>
      </c>
      <c r="I2836" s="17">
        <f>GENERAL!F4629</f>
        <v>0.78</v>
      </c>
      <c r="J2836" s="53">
        <f t="shared" si="266"/>
        <v>0.39603924359999992</v>
      </c>
      <c r="K2836" s="19">
        <f t="shared" si="267"/>
        <v>0.3762372814199999</v>
      </c>
      <c r="L2836" s="49">
        <f t="shared" si="271"/>
        <v>0.35643531923999994</v>
      </c>
    </row>
    <row r="2837" spans="1:12">
      <c r="A2837" s="3">
        <v>2100600035</v>
      </c>
      <c r="B2837" s="13" t="s">
        <v>4582</v>
      </c>
      <c r="C2837" s="241">
        <f>GENERAL!C4630</f>
        <v>2.0339677800000002</v>
      </c>
      <c r="D2837" s="15">
        <f>GENERAL!D4630</f>
        <v>100</v>
      </c>
      <c r="E2837" s="3">
        <f>GENERAL!E4630</f>
        <v>1800</v>
      </c>
      <c r="F2837" s="238">
        <f t="shared" si="268"/>
        <v>1.6271742240000002</v>
      </c>
      <c r="G2837" s="238">
        <f t="shared" si="269"/>
        <v>1.3220790570000003</v>
      </c>
      <c r="H2837" s="238">
        <f t="shared" si="270"/>
        <v>1.0169838900000001</v>
      </c>
      <c r="I2837" s="17">
        <f>GENERAL!F4630</f>
        <v>0.78</v>
      </c>
      <c r="J2837" s="53">
        <f t="shared" si="266"/>
        <v>0.44747291160000002</v>
      </c>
      <c r="K2837" s="19">
        <f t="shared" si="267"/>
        <v>0.42509926601999998</v>
      </c>
      <c r="L2837" s="49">
        <f t="shared" si="271"/>
        <v>0.40272562044000004</v>
      </c>
    </row>
    <row r="2838" spans="1:12">
      <c r="A2838" s="3">
        <v>2100600040</v>
      </c>
      <c r="B2838" s="13" t="s">
        <v>4583</v>
      </c>
      <c r="C2838" s="241">
        <f>GENERAL!C4631</f>
        <v>2.2443782400000001</v>
      </c>
      <c r="D2838" s="15">
        <f>GENERAL!D4631</f>
        <v>100</v>
      </c>
      <c r="E2838" s="3">
        <f>GENERAL!E4631</f>
        <v>1800</v>
      </c>
      <c r="F2838" s="238">
        <f t="shared" si="268"/>
        <v>1.7955025920000001</v>
      </c>
      <c r="G2838" s="238">
        <f t="shared" si="269"/>
        <v>1.4588458560000002</v>
      </c>
      <c r="H2838" s="238">
        <f t="shared" si="270"/>
        <v>1.12218912</v>
      </c>
      <c r="I2838" s="17">
        <f>GENERAL!F4631</f>
        <v>0.78</v>
      </c>
      <c r="J2838" s="53">
        <f t="shared" si="266"/>
        <v>0.49376321279999996</v>
      </c>
      <c r="K2838" s="19">
        <f t="shared" si="267"/>
        <v>0.46907505215999995</v>
      </c>
      <c r="L2838" s="49">
        <f t="shared" si="271"/>
        <v>0.44438689151999999</v>
      </c>
    </row>
    <row r="2839" spans="1:12">
      <c r="A2839" s="3">
        <v>2100600045</v>
      </c>
      <c r="B2839" s="13" t="s">
        <v>4584</v>
      </c>
      <c r="C2839" s="241">
        <f>GENERAL!C4632</f>
        <v>2.5257248000000008</v>
      </c>
      <c r="D2839" s="15">
        <f>GENERAL!D4632</f>
        <v>100</v>
      </c>
      <c r="E2839" s="3">
        <f>GENERAL!E4632</f>
        <v>1200</v>
      </c>
      <c r="F2839" s="238">
        <f t="shared" si="268"/>
        <v>2.0205798400000008</v>
      </c>
      <c r="G2839" s="238">
        <f t="shared" si="269"/>
        <v>1.6417211200000006</v>
      </c>
      <c r="H2839" s="238">
        <f t="shared" si="270"/>
        <v>1.2628624000000004</v>
      </c>
      <c r="I2839" s="17">
        <f>GENERAL!F4632</f>
        <v>0.78</v>
      </c>
      <c r="J2839" s="53">
        <f t="shared" si="266"/>
        <v>0.55565945600000011</v>
      </c>
      <c r="K2839" s="19">
        <f t="shared" si="267"/>
        <v>0.52787648320000002</v>
      </c>
      <c r="L2839" s="49">
        <f t="shared" si="271"/>
        <v>0.50009351040000016</v>
      </c>
    </row>
    <row r="2840" spans="1:12">
      <c r="A2840" s="3">
        <v>2100600050</v>
      </c>
      <c r="B2840" s="13" t="s">
        <v>4585</v>
      </c>
      <c r="C2840" s="241">
        <f>GENERAL!C4633</f>
        <v>2.6756897100000003</v>
      </c>
      <c r="D2840" s="15">
        <f>GENERAL!D4633</f>
        <v>100</v>
      </c>
      <c r="E2840" s="3">
        <f>GENERAL!E4633</f>
        <v>1200</v>
      </c>
      <c r="F2840" s="238">
        <f t="shared" si="268"/>
        <v>2.1405517680000004</v>
      </c>
      <c r="G2840" s="238">
        <f t="shared" si="269"/>
        <v>1.7391983115000003</v>
      </c>
      <c r="H2840" s="238">
        <f t="shared" si="270"/>
        <v>1.3378448550000002</v>
      </c>
      <c r="I2840" s="17">
        <f>GENERAL!F4633</f>
        <v>0.78</v>
      </c>
      <c r="J2840" s="53">
        <f t="shared" si="266"/>
        <v>0.5886517362</v>
      </c>
      <c r="K2840" s="19">
        <f t="shared" si="267"/>
        <v>0.55921914938999995</v>
      </c>
      <c r="L2840" s="49">
        <f t="shared" si="271"/>
        <v>0.52978656258000001</v>
      </c>
    </row>
    <row r="2841" spans="1:12">
      <c r="A2841" s="3">
        <v>2100600055</v>
      </c>
      <c r="B2841" s="13" t="s">
        <v>4586</v>
      </c>
      <c r="C2841" s="241">
        <f>GENERAL!C4634</f>
        <v>2.9301604800000001</v>
      </c>
      <c r="D2841" s="15">
        <f>GENERAL!D4634</f>
        <v>100</v>
      </c>
      <c r="E2841" s="3">
        <f>GENERAL!E4634</f>
        <v>1200</v>
      </c>
      <c r="F2841" s="238">
        <f t="shared" si="268"/>
        <v>2.3441283840000002</v>
      </c>
      <c r="G2841" s="238">
        <f t="shared" si="269"/>
        <v>1.904604312</v>
      </c>
      <c r="H2841" s="238">
        <f t="shared" si="270"/>
        <v>1.46508024</v>
      </c>
      <c r="I2841" s="17">
        <f>GENERAL!F4634</f>
        <v>0.78</v>
      </c>
      <c r="J2841" s="53">
        <f t="shared" si="266"/>
        <v>0.64463530559999993</v>
      </c>
      <c r="K2841" s="19">
        <f t="shared" si="267"/>
        <v>0.61240354031999988</v>
      </c>
      <c r="L2841" s="49">
        <f t="shared" si="271"/>
        <v>0.58017177503999995</v>
      </c>
    </row>
    <row r="2842" spans="1:12">
      <c r="A2842" s="3">
        <v>2100600060</v>
      </c>
      <c r="B2842" s="13" t="s">
        <v>4587</v>
      </c>
      <c r="C2842" s="241">
        <f>GENERAL!C4635</f>
        <v>3.1249849799999998</v>
      </c>
      <c r="D2842" s="15">
        <f>GENERAL!D4635</f>
        <v>100</v>
      </c>
      <c r="E2842" s="3">
        <f>GENERAL!E4635</f>
        <v>1200</v>
      </c>
      <c r="F2842" s="238">
        <f t="shared" si="268"/>
        <v>2.4999879840000001</v>
      </c>
      <c r="G2842" s="238">
        <f t="shared" si="269"/>
        <v>2.031240237</v>
      </c>
      <c r="H2842" s="238">
        <f t="shared" si="270"/>
        <v>1.5624924899999999</v>
      </c>
      <c r="I2842" s="17">
        <f>GENERAL!F4635</f>
        <v>0.78</v>
      </c>
      <c r="J2842" s="53">
        <f t="shared" si="266"/>
        <v>0.68749669559999982</v>
      </c>
      <c r="K2842" s="19">
        <f t="shared" si="267"/>
        <v>0.65312186081999979</v>
      </c>
      <c r="L2842" s="49">
        <f t="shared" si="271"/>
        <v>0.61874702603999987</v>
      </c>
    </row>
    <row r="2843" spans="1:12">
      <c r="A2843" s="3">
        <v>2100600065</v>
      </c>
      <c r="B2843" s="13" t="s">
        <v>4588</v>
      </c>
      <c r="C2843" s="241">
        <f>GENERAL!C4636</f>
        <v>3.4206186700000001</v>
      </c>
      <c r="D2843" s="15">
        <f>GENERAL!D4636</f>
        <v>100</v>
      </c>
      <c r="E2843" s="3">
        <f>GENERAL!E4636</f>
        <v>1200</v>
      </c>
      <c r="F2843" s="238">
        <f t="shared" si="268"/>
        <v>2.7364949360000002</v>
      </c>
      <c r="G2843" s="238">
        <f t="shared" si="269"/>
        <v>2.2234021355000002</v>
      </c>
      <c r="H2843" s="238">
        <f t="shared" si="270"/>
        <v>1.710309335</v>
      </c>
      <c r="I2843" s="17">
        <f>GENERAL!F4636</f>
        <v>0.78</v>
      </c>
      <c r="J2843" s="53">
        <f t="shared" si="266"/>
        <v>0.75253610739999988</v>
      </c>
      <c r="K2843" s="19">
        <f t="shared" si="267"/>
        <v>0.7149093020299998</v>
      </c>
      <c r="L2843" s="49">
        <f t="shared" si="271"/>
        <v>0.67728249665999996</v>
      </c>
    </row>
    <row r="2844" spans="1:12">
      <c r="A2844" s="3">
        <v>2100600070</v>
      </c>
      <c r="B2844" s="13" t="s">
        <v>4589</v>
      </c>
      <c r="C2844" s="241">
        <f>GENERAL!C4637</f>
        <v>3.7269427300000002</v>
      </c>
      <c r="D2844" s="15">
        <f>GENERAL!D4637</f>
        <v>100</v>
      </c>
      <c r="E2844" s="3">
        <f>GENERAL!E4637</f>
        <v>1200</v>
      </c>
      <c r="F2844" s="238">
        <f t="shared" si="268"/>
        <v>2.9815541840000002</v>
      </c>
      <c r="G2844" s="238">
        <f t="shared" si="269"/>
        <v>2.4225127745000004</v>
      </c>
      <c r="H2844" s="238">
        <f t="shared" si="270"/>
        <v>1.8634713650000001</v>
      </c>
      <c r="I2844" s="17">
        <f>GENERAL!F4637</f>
        <v>0.78</v>
      </c>
      <c r="J2844" s="53">
        <f t="shared" si="266"/>
        <v>0.81992740059999991</v>
      </c>
      <c r="K2844" s="19">
        <f t="shared" si="267"/>
        <v>0.7789310305699999</v>
      </c>
      <c r="L2844" s="49">
        <f t="shared" si="271"/>
        <v>0.7379346605399999</v>
      </c>
    </row>
    <row r="2845" spans="1:12">
      <c r="A2845" s="3">
        <v>2100600075</v>
      </c>
      <c r="B2845" s="13" t="s">
        <v>4590</v>
      </c>
      <c r="C2845" s="241">
        <f>GENERAL!C4638</f>
        <v>4.1791353900000008</v>
      </c>
      <c r="D2845" s="15">
        <f>GENERAL!D4638</f>
        <v>100</v>
      </c>
      <c r="E2845" s="3">
        <f>GENERAL!E4638</f>
        <v>1200</v>
      </c>
      <c r="F2845" s="238">
        <f t="shared" si="268"/>
        <v>3.3433083120000009</v>
      </c>
      <c r="G2845" s="238">
        <f t="shared" si="269"/>
        <v>2.7164380035000004</v>
      </c>
      <c r="H2845" s="238">
        <f t="shared" si="270"/>
        <v>2.0895676950000004</v>
      </c>
      <c r="I2845" s="17">
        <f>GENERAL!F4638</f>
        <v>0.78</v>
      </c>
      <c r="J2845" s="53">
        <f t="shared" si="266"/>
        <v>0.9194097858000001</v>
      </c>
      <c r="K2845" s="19">
        <f t="shared" si="267"/>
        <v>0.87343929651000007</v>
      </c>
      <c r="L2845" s="49">
        <f t="shared" si="271"/>
        <v>0.82746880722000016</v>
      </c>
    </row>
    <row r="2846" spans="1:12">
      <c r="A2846" s="3">
        <v>2100600080</v>
      </c>
      <c r="B2846" s="13" t="s">
        <v>4591</v>
      </c>
      <c r="C2846" s="241">
        <f>GENERAL!C4639</f>
        <v>4.1137942499999998</v>
      </c>
      <c r="D2846" s="15">
        <f>GENERAL!D4639</f>
        <v>100</v>
      </c>
      <c r="E2846" s="3">
        <f>GENERAL!E4639</f>
        <v>1000</v>
      </c>
      <c r="F2846" s="238">
        <f t="shared" si="268"/>
        <v>3.2910354000000002</v>
      </c>
      <c r="G2846" s="238">
        <f t="shared" si="269"/>
        <v>2.6739662625</v>
      </c>
      <c r="H2846" s="238">
        <f t="shared" si="270"/>
        <v>2.0568971249999999</v>
      </c>
      <c r="I2846" s="17">
        <f>GENERAL!F4639</f>
        <v>0.78</v>
      </c>
      <c r="J2846" s="53">
        <f t="shared" si="266"/>
        <v>0.90503473499999987</v>
      </c>
      <c r="K2846" s="19">
        <f t="shared" si="267"/>
        <v>0.85978299824999982</v>
      </c>
      <c r="L2846" s="49">
        <f t="shared" si="271"/>
        <v>0.81453126149999988</v>
      </c>
    </row>
    <row r="2847" spans="1:12">
      <c r="A2847" s="3">
        <v>2100600090</v>
      </c>
      <c r="B2847" s="13" t="s">
        <v>4592</v>
      </c>
      <c r="C2847" s="241">
        <f>GENERAL!C4640</f>
        <v>5.4850590000000006</v>
      </c>
      <c r="D2847" s="15">
        <f>GENERAL!D4640</f>
        <v>100</v>
      </c>
      <c r="E2847" s="3">
        <f>GENERAL!E4640</f>
        <v>1000</v>
      </c>
      <c r="F2847" s="238">
        <f t="shared" si="268"/>
        <v>4.3880472000000008</v>
      </c>
      <c r="G2847" s="238">
        <f t="shared" si="269"/>
        <v>3.5652883500000003</v>
      </c>
      <c r="H2847" s="238">
        <f t="shared" si="270"/>
        <v>2.7425295000000003</v>
      </c>
      <c r="I2847" s="17">
        <f>GENERAL!F4640</f>
        <v>0.78</v>
      </c>
      <c r="J2847" s="53">
        <f t="shared" si="266"/>
        <v>1.20671298</v>
      </c>
      <c r="K2847" s="19">
        <f t="shared" si="267"/>
        <v>1.1463773310000001</v>
      </c>
      <c r="L2847" s="49">
        <f t="shared" si="271"/>
        <v>1.0860416820000001</v>
      </c>
    </row>
    <row r="2848" spans="1:12">
      <c r="A2848" s="3">
        <v>2100600100</v>
      </c>
      <c r="B2848" s="13" t="s">
        <v>4593</v>
      </c>
      <c r="C2848" s="241">
        <f>GENERAL!C4641</f>
        <v>6.5253383999999999</v>
      </c>
      <c r="D2848" s="15">
        <f>GENERAL!D4641</f>
        <v>100</v>
      </c>
      <c r="E2848" s="3">
        <f>GENERAL!E4641</f>
        <v>1000</v>
      </c>
      <c r="F2848" s="238">
        <f t="shared" si="268"/>
        <v>5.2202707200000003</v>
      </c>
      <c r="G2848" s="238">
        <f t="shared" si="269"/>
        <v>4.2414699599999999</v>
      </c>
      <c r="H2848" s="238">
        <f t="shared" si="270"/>
        <v>3.2626691999999999</v>
      </c>
      <c r="I2848" s="17">
        <f>GENERAL!F4641</f>
        <v>0.78</v>
      </c>
      <c r="J2848" s="53">
        <f t="shared" si="266"/>
        <v>1.4355744479999999</v>
      </c>
      <c r="K2848" s="19">
        <f t="shared" si="267"/>
        <v>1.3637957255999997</v>
      </c>
      <c r="L2848" s="49">
        <f t="shared" si="271"/>
        <v>1.2920170032</v>
      </c>
    </row>
    <row r="2849" spans="1:12">
      <c r="A2849" s="3">
        <v>2100600110</v>
      </c>
      <c r="B2849" s="13" t="s">
        <v>4594</v>
      </c>
      <c r="C2849" s="241">
        <f>GENERAL!C4642</f>
        <v>7.1404956000000004</v>
      </c>
      <c r="D2849" s="15">
        <f>GENERAL!D4642</f>
        <v>100</v>
      </c>
      <c r="E2849" s="3">
        <f>GENERAL!E4642</f>
        <v>1000</v>
      </c>
      <c r="F2849" s="238">
        <f t="shared" si="268"/>
        <v>5.7123964800000007</v>
      </c>
      <c r="G2849" s="238">
        <f t="shared" si="269"/>
        <v>4.6413221400000007</v>
      </c>
      <c r="H2849" s="238">
        <f t="shared" si="270"/>
        <v>3.5702478000000002</v>
      </c>
      <c r="I2849" s="17">
        <f>GENERAL!F4642</f>
        <v>0.78</v>
      </c>
      <c r="J2849" s="53">
        <f t="shared" si="266"/>
        <v>1.5709090319999999</v>
      </c>
      <c r="K2849" s="19">
        <f t="shared" si="267"/>
        <v>1.4923635803999997</v>
      </c>
      <c r="L2849" s="49">
        <f t="shared" si="271"/>
        <v>1.4138181288</v>
      </c>
    </row>
    <row r="2850" spans="1:12">
      <c r="A2850" s="3">
        <v>2100600120</v>
      </c>
      <c r="B2850" s="13" t="s">
        <v>4595</v>
      </c>
      <c r="C2850" s="241">
        <f>GENERAL!C4643</f>
        <v>7.7712264000000015</v>
      </c>
      <c r="D2850" s="15">
        <f>GENERAL!D4643</f>
        <v>100</v>
      </c>
      <c r="E2850" s="3">
        <f>GENERAL!E4643</f>
        <v>800</v>
      </c>
      <c r="F2850" s="238">
        <f t="shared" si="268"/>
        <v>6.2169811200000016</v>
      </c>
      <c r="G2850" s="238">
        <f t="shared" si="269"/>
        <v>5.0512971600000007</v>
      </c>
      <c r="H2850" s="238">
        <f t="shared" si="270"/>
        <v>3.8856132000000008</v>
      </c>
      <c r="I2850" s="17">
        <f>GENERAL!F4643</f>
        <v>0.78</v>
      </c>
      <c r="J2850" s="53">
        <f t="shared" si="266"/>
        <v>1.7096698080000001</v>
      </c>
      <c r="K2850" s="19">
        <f t="shared" si="267"/>
        <v>1.6241863176</v>
      </c>
      <c r="L2850" s="49">
        <f t="shared" si="271"/>
        <v>1.5387028272000001</v>
      </c>
    </row>
    <row r="2851" spans="1:12">
      <c r="A2851" s="3">
        <v>2100600130</v>
      </c>
      <c r="B2851" s="13" t="s">
        <v>4596</v>
      </c>
      <c r="C2851" s="241">
        <f>GENERAL!C4644</f>
        <v>8.3863836000000003</v>
      </c>
      <c r="D2851" s="15">
        <f>GENERAL!D4644</f>
        <v>100</v>
      </c>
      <c r="E2851" s="3">
        <f>GENERAL!E4644</f>
        <v>600</v>
      </c>
      <c r="F2851" s="238">
        <f t="shared" si="268"/>
        <v>6.7091068800000002</v>
      </c>
      <c r="G2851" s="238">
        <f t="shared" si="269"/>
        <v>5.4511493400000006</v>
      </c>
      <c r="H2851" s="238">
        <f t="shared" si="270"/>
        <v>4.1931918000000001</v>
      </c>
      <c r="I2851" s="17">
        <f>GENERAL!F4644</f>
        <v>0.78</v>
      </c>
      <c r="J2851" s="53">
        <f t="shared" si="266"/>
        <v>1.8450043919999999</v>
      </c>
      <c r="K2851" s="19">
        <f t="shared" si="267"/>
        <v>1.7527541723999998</v>
      </c>
      <c r="L2851" s="49">
        <f t="shared" si="271"/>
        <v>1.6605039527999998</v>
      </c>
    </row>
    <row r="2852" spans="1:12">
      <c r="A2852" s="3">
        <v>2100600140</v>
      </c>
      <c r="B2852" s="13" t="s">
        <v>4597</v>
      </c>
      <c r="C2852" s="241">
        <f>GENERAL!C4645</f>
        <v>9.0093275999999989</v>
      </c>
      <c r="D2852" s="15">
        <f>GENERAL!D4645</f>
        <v>100</v>
      </c>
      <c r="E2852" s="3">
        <f>GENERAL!E4645</f>
        <v>600</v>
      </c>
      <c r="F2852" s="238">
        <f t="shared" si="268"/>
        <v>7.2074620799999991</v>
      </c>
      <c r="G2852" s="238">
        <f t="shared" si="269"/>
        <v>5.8560629399999993</v>
      </c>
      <c r="H2852" s="238">
        <f t="shared" si="270"/>
        <v>4.5046637999999994</v>
      </c>
      <c r="I2852" s="17">
        <f>GENERAL!F4645</f>
        <v>0.78</v>
      </c>
      <c r="J2852" s="53">
        <f t="shared" si="266"/>
        <v>1.9820520719999994</v>
      </c>
      <c r="K2852" s="19">
        <f t="shared" si="267"/>
        <v>1.8829494683999994</v>
      </c>
      <c r="L2852" s="49">
        <f t="shared" si="271"/>
        <v>1.7838468647999994</v>
      </c>
    </row>
    <row r="2853" spans="1:12">
      <c r="A2853" s="3">
        <v>2100600150</v>
      </c>
      <c r="B2853" s="13" t="s">
        <v>4598</v>
      </c>
      <c r="C2853" s="241">
        <f>GENERAL!C4646</f>
        <v>9.6166979999999995</v>
      </c>
      <c r="D2853" s="15">
        <f>GENERAL!D4646</f>
        <v>100</v>
      </c>
      <c r="E2853" s="3">
        <f>GENERAL!E4646</f>
        <v>600</v>
      </c>
      <c r="F2853" s="238">
        <f t="shared" si="268"/>
        <v>7.6933584000000002</v>
      </c>
      <c r="G2853" s="238">
        <f t="shared" si="269"/>
        <v>6.2508536999999995</v>
      </c>
      <c r="H2853" s="238">
        <f t="shared" si="270"/>
        <v>4.8083489999999998</v>
      </c>
      <c r="I2853" s="17">
        <f>GENERAL!F4646</f>
        <v>0.78</v>
      </c>
      <c r="J2853" s="53">
        <f t="shared" si="266"/>
        <v>2.1156735599999998</v>
      </c>
      <c r="K2853" s="19">
        <f t="shared" si="267"/>
        <v>2.009889882</v>
      </c>
      <c r="L2853" s="49">
        <f t="shared" si="271"/>
        <v>1.9041062039999999</v>
      </c>
    </row>
    <row r="2854" spans="1:12">
      <c r="A2854" s="3">
        <v>2100700016</v>
      </c>
      <c r="B2854" s="13" t="s">
        <v>4599</v>
      </c>
      <c r="C2854" s="241">
        <f>GENERAL!C4647</f>
        <v>2.4744719999999996</v>
      </c>
      <c r="D2854" s="15">
        <f>GENERAL!D4647</f>
        <v>200</v>
      </c>
      <c r="E2854" s="3">
        <f>GENERAL!E4647</f>
        <v>2400</v>
      </c>
      <c r="F2854" s="238">
        <f t="shared" si="268"/>
        <v>1.9795775999999998</v>
      </c>
      <c r="G2854" s="238">
        <f t="shared" si="269"/>
        <v>1.6084067999999998</v>
      </c>
      <c r="H2854" s="238">
        <f t="shared" si="270"/>
        <v>1.2372359999999998</v>
      </c>
      <c r="I2854" s="17">
        <f>GENERAL!F4647</f>
        <v>0.78</v>
      </c>
      <c r="J2854" s="53">
        <f t="shared" si="266"/>
        <v>0.54438383999999984</v>
      </c>
      <c r="K2854" s="19">
        <f t="shared" si="267"/>
        <v>0.51716464799999984</v>
      </c>
      <c r="L2854" s="49">
        <f t="shared" si="271"/>
        <v>0.48994545599999989</v>
      </c>
    </row>
    <row r="2855" spans="1:12">
      <c r="A2855" s="3">
        <v>2100700020</v>
      </c>
      <c r="B2855" s="13" t="s">
        <v>4600</v>
      </c>
      <c r="C2855" s="241">
        <f>GENERAL!C4648</f>
        <v>2.6532800000000005</v>
      </c>
      <c r="D2855" s="15">
        <f>GENERAL!D4648</f>
        <v>100</v>
      </c>
      <c r="E2855" s="3">
        <f>GENERAL!E4648</f>
        <v>1200</v>
      </c>
      <c r="F2855" s="238">
        <f t="shared" si="268"/>
        <v>2.1226240000000005</v>
      </c>
      <c r="G2855" s="238">
        <f t="shared" si="269"/>
        <v>1.7246320000000004</v>
      </c>
      <c r="H2855" s="238">
        <f t="shared" si="270"/>
        <v>1.3266400000000003</v>
      </c>
      <c r="I2855" s="17">
        <f>GENERAL!F4648</f>
        <v>0.78</v>
      </c>
      <c r="J2855" s="53">
        <f t="shared" si="266"/>
        <v>0.58372160000000006</v>
      </c>
      <c r="K2855" s="19">
        <f t="shared" si="267"/>
        <v>0.55453552000000006</v>
      </c>
      <c r="L2855" s="49">
        <f t="shared" si="271"/>
        <v>0.52534944000000006</v>
      </c>
    </row>
    <row r="2856" spans="1:12">
      <c r="A2856" s="3">
        <v>2100700025</v>
      </c>
      <c r="B2856" s="13" t="s">
        <v>4601</v>
      </c>
      <c r="C2856" s="241">
        <f>GENERAL!C4649</f>
        <v>2.9993600000000002</v>
      </c>
      <c r="D2856" s="15">
        <f>GENERAL!D4649</f>
        <v>100</v>
      </c>
      <c r="E2856" s="3">
        <f>GENERAL!E4649</f>
        <v>1200</v>
      </c>
      <c r="F2856" s="238">
        <f t="shared" si="268"/>
        <v>2.3994880000000003</v>
      </c>
      <c r="G2856" s="238">
        <f t="shared" si="269"/>
        <v>1.9495840000000002</v>
      </c>
      <c r="H2856" s="238">
        <f t="shared" si="270"/>
        <v>1.4996800000000001</v>
      </c>
      <c r="I2856" s="17">
        <f>GENERAL!F4649</f>
        <v>0.78</v>
      </c>
      <c r="J2856" s="53">
        <f t="shared" si="266"/>
        <v>0.65985919999999998</v>
      </c>
      <c r="K2856" s="19">
        <f t="shared" si="267"/>
        <v>0.62686623999999991</v>
      </c>
      <c r="L2856" s="49">
        <f t="shared" si="271"/>
        <v>0.59387327999999995</v>
      </c>
    </row>
    <row r="2857" spans="1:12">
      <c r="A2857" s="3">
        <v>2100700030</v>
      </c>
      <c r="B2857" s="13" t="s">
        <v>4602</v>
      </c>
      <c r="C2857" s="241">
        <f>GENERAL!C4650</f>
        <v>3.5646239999999998</v>
      </c>
      <c r="D2857" s="15">
        <f>GENERAL!D4650</f>
        <v>100</v>
      </c>
      <c r="E2857" s="3">
        <f>GENERAL!E4650</f>
        <v>1200</v>
      </c>
      <c r="F2857" s="238">
        <f t="shared" si="268"/>
        <v>2.8516992000000001</v>
      </c>
      <c r="G2857" s="238">
        <f t="shared" si="269"/>
        <v>2.3170055999999999</v>
      </c>
      <c r="H2857" s="238">
        <f t="shared" si="270"/>
        <v>1.7823119999999999</v>
      </c>
      <c r="I2857" s="17">
        <f>GENERAL!F4650</f>
        <v>0.78</v>
      </c>
      <c r="J2857" s="53">
        <f t="shared" si="266"/>
        <v>0.78421727999999991</v>
      </c>
      <c r="K2857" s="19">
        <f t="shared" si="267"/>
        <v>0.74500641599999984</v>
      </c>
      <c r="L2857" s="49">
        <f t="shared" si="271"/>
        <v>0.70579555199999988</v>
      </c>
    </row>
    <row r="2858" spans="1:12">
      <c r="A2858" s="3">
        <v>2100700035</v>
      </c>
      <c r="B2858" s="13" t="s">
        <v>4603</v>
      </c>
      <c r="C2858" s="241">
        <f>GENERAL!C4651</f>
        <v>3.9366599999999998</v>
      </c>
      <c r="D2858" s="15">
        <f>GENERAL!D4651</f>
        <v>100</v>
      </c>
      <c r="E2858" s="3">
        <f>GENERAL!E4651</f>
        <v>1200</v>
      </c>
      <c r="F2858" s="238">
        <f t="shared" si="268"/>
        <v>3.1493280000000001</v>
      </c>
      <c r="G2858" s="238">
        <f t="shared" si="269"/>
        <v>2.5588289999999998</v>
      </c>
      <c r="H2858" s="238">
        <f t="shared" si="270"/>
        <v>1.9683299999999999</v>
      </c>
      <c r="I2858" s="17">
        <f>GENERAL!F4651</f>
        <v>0.78</v>
      </c>
      <c r="J2858" s="53">
        <f t="shared" si="266"/>
        <v>0.86606519999999987</v>
      </c>
      <c r="K2858" s="19">
        <f t="shared" si="267"/>
        <v>0.8227619399999998</v>
      </c>
      <c r="L2858" s="49">
        <f t="shared" si="271"/>
        <v>0.77945867999999985</v>
      </c>
    </row>
    <row r="2859" spans="1:12">
      <c r="A2859" s="3">
        <v>2100700040</v>
      </c>
      <c r="B2859" s="13" t="s">
        <v>4604</v>
      </c>
      <c r="C2859" s="241">
        <f>GENERAL!C4652</f>
        <v>4.3433039999999989</v>
      </c>
      <c r="D2859" s="15">
        <f>GENERAL!D4652</f>
        <v>100</v>
      </c>
      <c r="E2859" s="3">
        <f>GENERAL!E4652</f>
        <v>1200</v>
      </c>
      <c r="F2859" s="238">
        <f t="shared" si="268"/>
        <v>3.4746431999999992</v>
      </c>
      <c r="G2859" s="238">
        <f t="shared" si="269"/>
        <v>2.8231475999999995</v>
      </c>
      <c r="H2859" s="238">
        <f t="shared" si="270"/>
        <v>2.1716519999999995</v>
      </c>
      <c r="I2859" s="17">
        <f>GENERAL!F4652</f>
        <v>0.78</v>
      </c>
      <c r="J2859" s="53">
        <f t="shared" si="266"/>
        <v>0.95552687999999963</v>
      </c>
      <c r="K2859" s="19">
        <f t="shared" si="267"/>
        <v>0.90775053599999966</v>
      </c>
      <c r="L2859" s="49">
        <f t="shared" si="271"/>
        <v>0.85997419199999969</v>
      </c>
    </row>
    <row r="2860" spans="1:12">
      <c r="A2860" s="3">
        <v>2100700045</v>
      </c>
      <c r="B2860" s="13" t="s">
        <v>4605</v>
      </c>
      <c r="C2860" s="241">
        <f>GENERAL!C4653</f>
        <v>4.7239919999999991</v>
      </c>
      <c r="D2860" s="15">
        <f>GENERAL!D4653</f>
        <v>100</v>
      </c>
      <c r="E2860" s="3">
        <f>GENERAL!E4653</f>
        <v>1200</v>
      </c>
      <c r="F2860" s="238">
        <f t="shared" si="268"/>
        <v>3.7791935999999993</v>
      </c>
      <c r="G2860" s="238">
        <f t="shared" si="269"/>
        <v>3.0705947999999994</v>
      </c>
      <c r="H2860" s="238">
        <f t="shared" si="270"/>
        <v>2.3619959999999995</v>
      </c>
      <c r="I2860" s="17">
        <f>GENERAL!F4653</f>
        <v>0.78</v>
      </c>
      <c r="J2860" s="53">
        <f t="shared" si="266"/>
        <v>1.0392782399999996</v>
      </c>
      <c r="K2860" s="19">
        <f t="shared" si="267"/>
        <v>0.98731432799999952</v>
      </c>
      <c r="L2860" s="49">
        <f t="shared" si="271"/>
        <v>0.93535041599999968</v>
      </c>
    </row>
    <row r="2861" spans="1:12">
      <c r="A2861" s="3">
        <v>2100700050</v>
      </c>
      <c r="B2861" s="13" t="s">
        <v>4606</v>
      </c>
      <c r="C2861" s="241">
        <f>GENERAL!C4654</f>
        <v>5.1306359999999991</v>
      </c>
      <c r="D2861" s="15">
        <f>GENERAL!D4654</f>
        <v>100</v>
      </c>
      <c r="E2861" s="3">
        <f>GENERAL!E4654</f>
        <v>1200</v>
      </c>
      <c r="F2861" s="238">
        <f t="shared" si="268"/>
        <v>4.1045087999999996</v>
      </c>
      <c r="G2861" s="238">
        <f t="shared" si="269"/>
        <v>3.3349133999999996</v>
      </c>
      <c r="H2861" s="238">
        <f t="shared" si="270"/>
        <v>2.5653179999999995</v>
      </c>
      <c r="I2861" s="17">
        <f>GENERAL!F4654</f>
        <v>0.78</v>
      </c>
      <c r="J2861" s="53">
        <f t="shared" si="266"/>
        <v>1.1287399199999997</v>
      </c>
      <c r="K2861" s="19">
        <f t="shared" si="267"/>
        <v>1.0723029239999997</v>
      </c>
      <c r="L2861" s="49">
        <f t="shared" si="271"/>
        <v>1.0158659279999998</v>
      </c>
    </row>
    <row r="2862" spans="1:12">
      <c r="A2862" s="3">
        <v>2100700055</v>
      </c>
      <c r="B2862" s="13" t="s">
        <v>4607</v>
      </c>
      <c r="C2862" s="241">
        <f>GENERAL!C4655</f>
        <v>6.3851759999999995</v>
      </c>
      <c r="D2862" s="15">
        <f>GENERAL!D4655</f>
        <v>100</v>
      </c>
      <c r="E2862" s="3">
        <f>GENERAL!E4655</f>
        <v>1000</v>
      </c>
      <c r="F2862" s="238">
        <f t="shared" si="268"/>
        <v>5.1081408000000001</v>
      </c>
      <c r="G2862" s="238">
        <f t="shared" si="269"/>
        <v>4.1503644</v>
      </c>
      <c r="H2862" s="238">
        <f t="shared" si="270"/>
        <v>3.1925879999999998</v>
      </c>
      <c r="I2862" s="17">
        <f>GENERAL!F4655</f>
        <v>0.78</v>
      </c>
      <c r="J2862" s="53">
        <f t="shared" si="266"/>
        <v>1.4047387199999997</v>
      </c>
      <c r="K2862" s="19">
        <f t="shared" si="267"/>
        <v>1.3345017839999995</v>
      </c>
      <c r="L2862" s="49">
        <f t="shared" si="271"/>
        <v>1.2642648479999998</v>
      </c>
    </row>
    <row r="2863" spans="1:12">
      <c r="A2863" s="3">
        <v>2100700060</v>
      </c>
      <c r="B2863" s="13" t="s">
        <v>4608</v>
      </c>
      <c r="C2863" s="241">
        <f>GENERAL!C4656</f>
        <v>5.9612279999999993</v>
      </c>
      <c r="D2863" s="15">
        <f>GENERAL!D4656</f>
        <v>100</v>
      </c>
      <c r="E2863" s="3">
        <f>GENERAL!E4656</f>
        <v>1000</v>
      </c>
      <c r="F2863" s="238">
        <f t="shared" si="268"/>
        <v>4.7689823999999996</v>
      </c>
      <c r="G2863" s="238">
        <f t="shared" si="269"/>
        <v>3.8747981999999999</v>
      </c>
      <c r="H2863" s="238">
        <f t="shared" si="270"/>
        <v>2.9806139999999997</v>
      </c>
      <c r="I2863" s="17">
        <f>GENERAL!F4656</f>
        <v>0.78</v>
      </c>
      <c r="J2863" s="53">
        <f t="shared" si="266"/>
        <v>1.3114701599999996</v>
      </c>
      <c r="K2863" s="19">
        <f t="shared" si="267"/>
        <v>1.2458966519999997</v>
      </c>
      <c r="L2863" s="49">
        <f t="shared" si="271"/>
        <v>1.1803231439999997</v>
      </c>
    </row>
    <row r="2864" spans="1:12">
      <c r="A2864" s="3">
        <v>2100700070</v>
      </c>
      <c r="B2864" s="13" t="s">
        <v>4609</v>
      </c>
      <c r="C2864" s="241">
        <f>GENERAL!C4657</f>
        <v>7.0859879999999995</v>
      </c>
      <c r="D2864" s="15">
        <f>GENERAL!D4657</f>
        <v>100</v>
      </c>
      <c r="E2864" s="3">
        <f>GENERAL!E4657</f>
        <v>1000</v>
      </c>
      <c r="F2864" s="238">
        <f t="shared" si="268"/>
        <v>5.6687903999999998</v>
      </c>
      <c r="G2864" s="238">
        <f t="shared" si="269"/>
        <v>4.6058921999999995</v>
      </c>
      <c r="H2864" s="238">
        <f t="shared" si="270"/>
        <v>3.5429939999999998</v>
      </c>
      <c r="I2864" s="17">
        <f>GENERAL!F4657</f>
        <v>0.78</v>
      </c>
      <c r="J2864" s="53">
        <f t="shared" si="266"/>
        <v>1.5589173599999997</v>
      </c>
      <c r="K2864" s="19">
        <f t="shared" si="267"/>
        <v>1.4809714919999997</v>
      </c>
      <c r="L2864" s="49">
        <f t="shared" si="271"/>
        <v>1.4030256239999999</v>
      </c>
    </row>
    <row r="2865" spans="1:12">
      <c r="A2865" s="3">
        <v>2100700080</v>
      </c>
      <c r="B2865" s="13" t="s">
        <v>4610</v>
      </c>
      <c r="C2865" s="241">
        <f>GENERAL!C4658</f>
        <v>9.3874199999999988</v>
      </c>
      <c r="D2865" s="15">
        <f>GENERAL!D4658</f>
        <v>100</v>
      </c>
      <c r="E2865" s="3">
        <f>GENERAL!E4658</f>
        <v>800</v>
      </c>
      <c r="F2865" s="238">
        <f t="shared" si="268"/>
        <v>7.5099359999999997</v>
      </c>
      <c r="G2865" s="238">
        <f t="shared" si="269"/>
        <v>6.1018229999999996</v>
      </c>
      <c r="H2865" s="238">
        <f t="shared" si="270"/>
        <v>4.6937099999999994</v>
      </c>
      <c r="I2865" s="17">
        <f>GENERAL!F4658</f>
        <v>0.78</v>
      </c>
      <c r="J2865" s="53">
        <f t="shared" si="266"/>
        <v>2.0652323999999993</v>
      </c>
      <c r="K2865" s="19">
        <f t="shared" si="267"/>
        <v>1.9619707799999992</v>
      </c>
      <c r="L2865" s="49">
        <f t="shared" si="271"/>
        <v>1.8587091599999994</v>
      </c>
    </row>
    <row r="2866" spans="1:12">
      <c r="A2866" s="3">
        <v>2100800010</v>
      </c>
      <c r="B2866" s="13" t="s">
        <v>4611</v>
      </c>
      <c r="C2866" s="241">
        <f>GENERAL!C4659</f>
        <v>2.3100839999999998</v>
      </c>
      <c r="D2866" s="15">
        <f>GENERAL!D4659</f>
        <v>200</v>
      </c>
      <c r="E2866" s="3">
        <f>GENERAL!E4659</f>
        <v>2400</v>
      </c>
      <c r="F2866" s="238">
        <f t="shared" si="268"/>
        <v>1.8480672</v>
      </c>
      <c r="G2866" s="238">
        <f t="shared" si="269"/>
        <v>1.5015546</v>
      </c>
      <c r="H2866" s="238">
        <f t="shared" si="270"/>
        <v>1.1550419999999999</v>
      </c>
      <c r="I2866" s="17">
        <f>GENERAL!F4659</f>
        <v>0.78</v>
      </c>
      <c r="J2866" s="53">
        <f t="shared" si="266"/>
        <v>0.50821847999999992</v>
      </c>
      <c r="K2866" s="19">
        <f t="shared" si="267"/>
        <v>0.48280755599999992</v>
      </c>
      <c r="L2866" s="49">
        <f t="shared" si="271"/>
        <v>0.45739663199999991</v>
      </c>
    </row>
    <row r="2867" spans="1:12">
      <c r="A2867" s="3">
        <v>2100800012</v>
      </c>
      <c r="B2867" s="13" t="s">
        <v>4612</v>
      </c>
      <c r="C2867" s="241">
        <f>GENERAL!C4660</f>
        <v>2.2156041600000003</v>
      </c>
      <c r="D2867" s="15">
        <f>GENERAL!D4660</f>
        <v>200</v>
      </c>
      <c r="E2867" s="3">
        <f>GENERAL!E4660</f>
        <v>2400</v>
      </c>
      <c r="F2867" s="238">
        <f t="shared" si="268"/>
        <v>1.7724833280000003</v>
      </c>
      <c r="G2867" s="238">
        <f t="shared" si="269"/>
        <v>1.4401427040000003</v>
      </c>
      <c r="H2867" s="238">
        <f t="shared" si="270"/>
        <v>1.1078020800000001</v>
      </c>
      <c r="I2867" s="17">
        <f>GENERAL!F4660</f>
        <v>0.78</v>
      </c>
      <c r="J2867" s="53">
        <f t="shared" si="266"/>
        <v>0.48743291519999998</v>
      </c>
      <c r="K2867" s="19">
        <f t="shared" si="267"/>
        <v>0.46306126943999998</v>
      </c>
      <c r="L2867" s="49">
        <f t="shared" si="271"/>
        <v>0.43868962367999997</v>
      </c>
    </row>
    <row r="2868" spans="1:12">
      <c r="A2868" s="3">
        <v>2100800016</v>
      </c>
      <c r="B2868" s="13" t="s">
        <v>4613</v>
      </c>
      <c r="C2868" s="241">
        <f>GENERAL!C4661</f>
        <v>2.5387130999999998</v>
      </c>
      <c r="D2868" s="15">
        <f>GENERAL!D4661</f>
        <v>100</v>
      </c>
      <c r="E2868" s="3">
        <f>GENERAL!E4661</f>
        <v>1800</v>
      </c>
      <c r="F2868" s="238">
        <f t="shared" si="268"/>
        <v>2.0309704800000001</v>
      </c>
      <c r="G2868" s="238">
        <f t="shared" si="269"/>
        <v>1.650163515</v>
      </c>
      <c r="H2868" s="238">
        <f t="shared" si="270"/>
        <v>1.2693565499999999</v>
      </c>
      <c r="I2868" s="17">
        <f>GENERAL!F4661</f>
        <v>0.78</v>
      </c>
      <c r="J2868" s="53">
        <f t="shared" si="266"/>
        <v>0.55851688199999994</v>
      </c>
      <c r="K2868" s="19">
        <f t="shared" si="267"/>
        <v>0.53059103789999995</v>
      </c>
      <c r="L2868" s="49">
        <f t="shared" si="271"/>
        <v>0.50266519379999997</v>
      </c>
    </row>
    <row r="2869" spans="1:12">
      <c r="A2869" s="3">
        <v>2100800020</v>
      </c>
      <c r="B2869" s="13" t="s">
        <v>4614</v>
      </c>
      <c r="C2869" s="241">
        <f>GENERAL!C4662</f>
        <v>2.8002774799999997</v>
      </c>
      <c r="D2869" s="15">
        <f>GENERAL!D4662</f>
        <v>100</v>
      </c>
      <c r="E2869" s="3">
        <f>GENERAL!E4662</f>
        <v>1800</v>
      </c>
      <c r="F2869" s="238">
        <f t="shared" si="268"/>
        <v>2.2402219839999997</v>
      </c>
      <c r="G2869" s="238">
        <f t="shared" si="269"/>
        <v>1.8201803619999999</v>
      </c>
      <c r="H2869" s="238">
        <f t="shared" si="270"/>
        <v>1.4001387399999998</v>
      </c>
      <c r="I2869" s="17">
        <f>GENERAL!F4662</f>
        <v>0.78</v>
      </c>
      <c r="J2869" s="53">
        <f t="shared" si="266"/>
        <v>0.61606104559999986</v>
      </c>
      <c r="K2869" s="19">
        <f t="shared" si="267"/>
        <v>0.58525799331999984</v>
      </c>
      <c r="L2869" s="49">
        <f t="shared" si="271"/>
        <v>0.55445494103999993</v>
      </c>
    </row>
    <row r="2870" spans="1:12">
      <c r="A2870" s="3">
        <v>2100800025</v>
      </c>
      <c r="B2870" s="13" t="s">
        <v>4615</v>
      </c>
      <c r="C2870" s="241">
        <f>GENERAL!C4663</f>
        <v>3.1695448399999999</v>
      </c>
      <c r="D2870" s="15">
        <f>GENERAL!D4663</f>
        <v>100</v>
      </c>
      <c r="E2870" s="3">
        <f>GENERAL!E4663</f>
        <v>1800</v>
      </c>
      <c r="F2870" s="238">
        <f t="shared" si="268"/>
        <v>2.5356358720000003</v>
      </c>
      <c r="G2870" s="238">
        <f t="shared" si="269"/>
        <v>2.0602041460000002</v>
      </c>
      <c r="H2870" s="238">
        <f t="shared" si="270"/>
        <v>1.58477242</v>
      </c>
      <c r="I2870" s="17">
        <f>GENERAL!F4663</f>
        <v>0.78</v>
      </c>
      <c r="J2870" s="53">
        <f t="shared" si="266"/>
        <v>0.69729986479999995</v>
      </c>
      <c r="K2870" s="19">
        <f t="shared" si="267"/>
        <v>0.66243487155999992</v>
      </c>
      <c r="L2870" s="49">
        <f t="shared" si="271"/>
        <v>0.62756987832</v>
      </c>
    </row>
    <row r="2871" spans="1:12">
      <c r="A2871" s="3">
        <v>2100800030</v>
      </c>
      <c r="B2871" s="13" t="s">
        <v>4616</v>
      </c>
      <c r="C2871" s="241">
        <f>GENERAL!C4664</f>
        <v>3.4926537799999999</v>
      </c>
      <c r="D2871" s="15">
        <f>GENERAL!D4664</f>
        <v>100</v>
      </c>
      <c r="E2871" s="3">
        <f>GENERAL!E4664</f>
        <v>1200</v>
      </c>
      <c r="F2871" s="238">
        <f t="shared" si="268"/>
        <v>2.7941230240000001</v>
      </c>
      <c r="G2871" s="238">
        <f t="shared" si="269"/>
        <v>2.2702249569999999</v>
      </c>
      <c r="H2871" s="238">
        <f t="shared" si="270"/>
        <v>1.74632689</v>
      </c>
      <c r="I2871" s="17">
        <f>GENERAL!F4664</f>
        <v>0.78</v>
      </c>
      <c r="J2871" s="53">
        <f t="shared" ref="J2871:J2934" si="272">C2871*(1-I2871)</f>
        <v>0.7683838315999999</v>
      </c>
      <c r="K2871" s="19">
        <f t="shared" ref="K2871:K2934" si="273">C2871*(1-I2871)*(1-K$6)</f>
        <v>0.72996464001999983</v>
      </c>
      <c r="L2871" s="49">
        <f t="shared" si="271"/>
        <v>0.69154544843999988</v>
      </c>
    </row>
    <row r="2872" spans="1:12">
      <c r="A2872" s="3">
        <v>2100800035</v>
      </c>
      <c r="B2872" s="13" t="s">
        <v>4617</v>
      </c>
      <c r="C2872" s="241">
        <f>GENERAL!C4665</f>
        <v>3.8388419300000005</v>
      </c>
      <c r="D2872" s="15">
        <f>GENERAL!D4665</f>
        <v>100</v>
      </c>
      <c r="E2872" s="3">
        <f>GENERAL!E4665</f>
        <v>1200</v>
      </c>
      <c r="F2872" s="238">
        <f t="shared" si="268"/>
        <v>3.0710735440000008</v>
      </c>
      <c r="G2872" s="238">
        <f t="shared" si="269"/>
        <v>2.4952472545000006</v>
      </c>
      <c r="H2872" s="238">
        <f t="shared" si="270"/>
        <v>1.9194209650000003</v>
      </c>
      <c r="I2872" s="17">
        <f>GENERAL!F4665</f>
        <v>0.78</v>
      </c>
      <c r="J2872" s="53">
        <f t="shared" si="272"/>
        <v>0.84454522460000003</v>
      </c>
      <c r="K2872" s="19">
        <f t="shared" si="273"/>
        <v>0.80231796336999994</v>
      </c>
      <c r="L2872" s="49">
        <f t="shared" si="271"/>
        <v>0.76009070214000007</v>
      </c>
    </row>
    <row r="2873" spans="1:12">
      <c r="A2873" s="3">
        <v>2100800040</v>
      </c>
      <c r="B2873" s="13" t="s">
        <v>4618</v>
      </c>
      <c r="C2873" s="241">
        <f>GENERAL!C4666</f>
        <v>4.1927231500000008</v>
      </c>
      <c r="D2873" s="15">
        <f>GENERAL!D4666</f>
        <v>100</v>
      </c>
      <c r="E2873" s="3">
        <f>GENERAL!E4666</f>
        <v>1000</v>
      </c>
      <c r="F2873" s="238">
        <f t="shared" si="268"/>
        <v>3.3541785200000009</v>
      </c>
      <c r="G2873" s="238">
        <f t="shared" si="269"/>
        <v>2.7252700475000005</v>
      </c>
      <c r="H2873" s="238">
        <f t="shared" si="270"/>
        <v>2.0963615750000004</v>
      </c>
      <c r="I2873" s="17">
        <f>GENERAL!F4666</f>
        <v>0.78</v>
      </c>
      <c r="J2873" s="53">
        <f t="shared" si="272"/>
        <v>0.92239909300000011</v>
      </c>
      <c r="K2873" s="19">
        <f t="shared" si="273"/>
        <v>0.87627913835000004</v>
      </c>
      <c r="L2873" s="49">
        <f t="shared" si="271"/>
        <v>0.83015918370000008</v>
      </c>
    </row>
    <row r="2874" spans="1:12">
      <c r="A2874" s="3">
        <v>2100800045</v>
      </c>
      <c r="B2874" s="13" t="s">
        <v>4619</v>
      </c>
      <c r="C2874" s="241">
        <f>GENERAL!C4667</f>
        <v>4.5483028400000007</v>
      </c>
      <c r="D2874" s="15">
        <f>GENERAL!D4667</f>
        <v>100</v>
      </c>
      <c r="E2874" s="3">
        <f>GENERAL!E4667</f>
        <v>1000</v>
      </c>
      <c r="F2874" s="238">
        <f t="shared" si="268"/>
        <v>3.6386422720000007</v>
      </c>
      <c r="G2874" s="238">
        <f t="shared" si="269"/>
        <v>2.9563968460000005</v>
      </c>
      <c r="H2874" s="238">
        <f t="shared" si="270"/>
        <v>2.2741514200000004</v>
      </c>
      <c r="I2874" s="17">
        <f>GENERAL!F4667</f>
        <v>0.78</v>
      </c>
      <c r="J2874" s="53">
        <f t="shared" si="272"/>
        <v>1.0006266248</v>
      </c>
      <c r="K2874" s="19">
        <f t="shared" si="273"/>
        <v>0.95059529355999994</v>
      </c>
      <c r="L2874" s="49">
        <f t="shared" si="271"/>
        <v>0.90056396232000002</v>
      </c>
    </row>
    <row r="2875" spans="1:12">
      <c r="A2875" s="3">
        <v>2100800050</v>
      </c>
      <c r="B2875" s="13" t="s">
        <v>4620</v>
      </c>
      <c r="C2875" s="241">
        <f>GENERAL!C4668</f>
        <v>4.8899950400000005</v>
      </c>
      <c r="D2875" s="15">
        <f>GENERAL!D4668</f>
        <v>100</v>
      </c>
      <c r="E2875" s="3">
        <f>GENERAL!E4668</f>
        <v>1000</v>
      </c>
      <c r="F2875" s="238">
        <f t="shared" si="268"/>
        <v>3.9119960320000007</v>
      </c>
      <c r="G2875" s="238">
        <f t="shared" si="269"/>
        <v>3.1784967760000002</v>
      </c>
      <c r="H2875" s="238">
        <f t="shared" si="270"/>
        <v>2.4449975200000003</v>
      </c>
      <c r="I2875" s="17">
        <f>GENERAL!F4668</f>
        <v>0.78</v>
      </c>
      <c r="J2875" s="53">
        <f t="shared" si="272"/>
        <v>1.0757989088</v>
      </c>
      <c r="K2875" s="19">
        <f t="shared" si="273"/>
        <v>1.0220089633599998</v>
      </c>
      <c r="L2875" s="49">
        <f t="shared" si="271"/>
        <v>0.96821901791999998</v>
      </c>
    </row>
    <row r="2876" spans="1:12">
      <c r="A2876" s="3">
        <v>2100800055</v>
      </c>
      <c r="B2876" s="13" t="s">
        <v>4621</v>
      </c>
      <c r="C2876" s="241">
        <f>GENERAL!C4669</f>
        <v>5.2013145999999999</v>
      </c>
      <c r="D2876" s="15">
        <f>GENERAL!D4669</f>
        <v>100</v>
      </c>
      <c r="E2876" s="3">
        <f>GENERAL!E4669</f>
        <v>800</v>
      </c>
      <c r="F2876" s="238">
        <f t="shared" si="268"/>
        <v>4.1610516799999999</v>
      </c>
      <c r="G2876" s="238">
        <f t="shared" si="269"/>
        <v>3.3808544899999999</v>
      </c>
      <c r="H2876" s="238">
        <f t="shared" si="270"/>
        <v>2.6006572999999999</v>
      </c>
      <c r="I2876" s="17">
        <f>GENERAL!F4669</f>
        <v>0.78</v>
      </c>
      <c r="J2876" s="53">
        <f t="shared" si="272"/>
        <v>1.1442892119999999</v>
      </c>
      <c r="K2876" s="19">
        <f t="shared" si="273"/>
        <v>1.0870747513999999</v>
      </c>
      <c r="L2876" s="49">
        <f t="shared" si="271"/>
        <v>1.0298602907999999</v>
      </c>
    </row>
    <row r="2877" spans="1:12">
      <c r="A2877" s="3">
        <v>2100800060</v>
      </c>
      <c r="B2877" s="13" t="s">
        <v>4622</v>
      </c>
      <c r="C2877" s="241">
        <f>GENERAL!C4670</f>
        <v>5.6041517199999999</v>
      </c>
      <c r="D2877" s="15">
        <f>GENERAL!D4670</f>
        <v>100</v>
      </c>
      <c r="E2877" s="3">
        <f>GENERAL!E4670</f>
        <v>800</v>
      </c>
      <c r="F2877" s="238">
        <f t="shared" si="268"/>
        <v>4.4833213760000001</v>
      </c>
      <c r="G2877" s="238">
        <f t="shared" si="269"/>
        <v>3.6426986180000003</v>
      </c>
      <c r="H2877" s="238">
        <f t="shared" si="270"/>
        <v>2.80207586</v>
      </c>
      <c r="I2877" s="17">
        <f>GENERAL!F4670</f>
        <v>0.78</v>
      </c>
      <c r="J2877" s="53">
        <f t="shared" si="272"/>
        <v>1.2329133783999999</v>
      </c>
      <c r="K2877" s="19">
        <f t="shared" si="273"/>
        <v>1.1712677094799999</v>
      </c>
      <c r="L2877" s="49">
        <f t="shared" si="271"/>
        <v>1.1096220405599999</v>
      </c>
    </row>
    <row r="2878" spans="1:12">
      <c r="A2878" s="3">
        <v>2100800061</v>
      </c>
      <c r="B2878" s="13" t="s">
        <v>4623</v>
      </c>
      <c r="C2878" s="241">
        <f>GENERAL!C4671</f>
        <v>7.9857959999999997</v>
      </c>
      <c r="D2878" s="15">
        <f>GENERAL!D4671</f>
        <v>100</v>
      </c>
      <c r="E2878" s="3">
        <f>GENERAL!E4671</f>
        <v>800</v>
      </c>
      <c r="F2878" s="238">
        <f t="shared" si="268"/>
        <v>6.3886368000000004</v>
      </c>
      <c r="G2878" s="238">
        <f t="shared" si="269"/>
        <v>5.1907674000000004</v>
      </c>
      <c r="H2878" s="238">
        <f t="shared" si="270"/>
        <v>3.9928979999999998</v>
      </c>
      <c r="I2878" s="17">
        <f>GENERAL!F4671</f>
        <v>0.78</v>
      </c>
      <c r="J2878" s="53">
        <f t="shared" si="272"/>
        <v>1.7568751199999997</v>
      </c>
      <c r="K2878" s="19">
        <f t="shared" si="273"/>
        <v>1.6690313639999996</v>
      </c>
      <c r="L2878" s="49">
        <f t="shared" si="271"/>
        <v>1.5811876079999998</v>
      </c>
    </row>
    <row r="2879" spans="1:12">
      <c r="A2879" s="3">
        <v>2100800065</v>
      </c>
      <c r="B2879" s="13" t="s">
        <v>4624</v>
      </c>
      <c r="C2879" s="241">
        <f>GENERAL!C4672</f>
        <v>5.9226648000000006</v>
      </c>
      <c r="D2879" s="15">
        <f>GENERAL!D4672</f>
        <v>100</v>
      </c>
      <c r="E2879" s="3">
        <f>GENERAL!E4672</f>
        <v>800</v>
      </c>
      <c r="F2879" s="238">
        <f t="shared" si="268"/>
        <v>4.7381318400000003</v>
      </c>
      <c r="G2879" s="238">
        <f t="shared" si="269"/>
        <v>3.8497321200000005</v>
      </c>
      <c r="H2879" s="238">
        <f t="shared" si="270"/>
        <v>2.9613324000000003</v>
      </c>
      <c r="I2879" s="17">
        <f>GENERAL!F4672</f>
        <v>0.78</v>
      </c>
      <c r="J2879" s="53">
        <f t="shared" si="272"/>
        <v>1.3029862560000001</v>
      </c>
      <c r="K2879" s="19">
        <f t="shared" si="273"/>
        <v>1.2378369432</v>
      </c>
      <c r="L2879" s="49">
        <f t="shared" si="271"/>
        <v>1.1726876304</v>
      </c>
    </row>
    <row r="2880" spans="1:12">
      <c r="A2880" s="3">
        <v>2100800070</v>
      </c>
      <c r="B2880" s="13" t="s">
        <v>4625</v>
      </c>
      <c r="C2880" s="241">
        <f>GENERAL!C4673</f>
        <v>6.3554749199999998</v>
      </c>
      <c r="D2880" s="15">
        <f>GENERAL!D4673</f>
        <v>50</v>
      </c>
      <c r="E2880" s="3">
        <f>GENERAL!E4673</f>
        <v>600</v>
      </c>
      <c r="F2880" s="238">
        <f t="shared" si="268"/>
        <v>5.0843799360000004</v>
      </c>
      <c r="G2880" s="238">
        <f t="shared" si="269"/>
        <v>4.1310586980000004</v>
      </c>
      <c r="H2880" s="238">
        <f t="shared" si="270"/>
        <v>3.1777374599999999</v>
      </c>
      <c r="I2880" s="17">
        <f>GENERAL!F4673</f>
        <v>0.78</v>
      </c>
      <c r="J2880" s="53">
        <f t="shared" si="272"/>
        <v>1.3982044823999997</v>
      </c>
      <c r="K2880" s="19">
        <f t="shared" si="273"/>
        <v>1.3282942582799997</v>
      </c>
      <c r="L2880" s="49">
        <f t="shared" si="271"/>
        <v>1.2583840341599999</v>
      </c>
    </row>
    <row r="2881" spans="1:12">
      <c r="A2881" s="3">
        <v>2100800075</v>
      </c>
      <c r="B2881" s="13" t="s">
        <v>4626</v>
      </c>
      <c r="C2881" s="241">
        <f>GENERAL!C4674</f>
        <v>6.7353327399999996</v>
      </c>
      <c r="D2881" s="15">
        <f>GENERAL!D4674</f>
        <v>50</v>
      </c>
      <c r="E2881" s="3">
        <f>GENERAL!E4674</f>
        <v>600</v>
      </c>
      <c r="F2881" s="238">
        <f t="shared" si="268"/>
        <v>5.3882661919999997</v>
      </c>
      <c r="G2881" s="238">
        <f t="shared" si="269"/>
        <v>4.377966281</v>
      </c>
      <c r="H2881" s="238">
        <f t="shared" si="270"/>
        <v>3.3676663699999998</v>
      </c>
      <c r="I2881" s="17">
        <f>GENERAL!F4674</f>
        <v>0.78</v>
      </c>
      <c r="J2881" s="53">
        <f t="shared" si="272"/>
        <v>1.4817732027999997</v>
      </c>
      <c r="K2881" s="19">
        <f t="shared" si="273"/>
        <v>1.4076845426599995</v>
      </c>
      <c r="L2881" s="49">
        <f t="shared" si="271"/>
        <v>1.3335958825199998</v>
      </c>
    </row>
    <row r="2882" spans="1:12">
      <c r="A2882" s="3">
        <v>2100800080</v>
      </c>
      <c r="B2882" s="13" t="s">
        <v>4627</v>
      </c>
      <c r="C2882" s="241">
        <f>GENERAL!C4675</f>
        <v>6.8831995400000006</v>
      </c>
      <c r="D2882" s="15">
        <f>GENERAL!D4675</f>
        <v>50</v>
      </c>
      <c r="E2882" s="3">
        <f>GENERAL!E4675</f>
        <v>600</v>
      </c>
      <c r="F2882" s="238">
        <f t="shared" si="268"/>
        <v>5.506559632000001</v>
      </c>
      <c r="G2882" s="238">
        <f t="shared" si="269"/>
        <v>4.4740797010000009</v>
      </c>
      <c r="H2882" s="238">
        <f t="shared" si="270"/>
        <v>3.4415997700000003</v>
      </c>
      <c r="I2882" s="17">
        <f>GENERAL!F4675</f>
        <v>0.78</v>
      </c>
      <c r="J2882" s="53">
        <f t="shared" si="272"/>
        <v>1.5143038987999999</v>
      </c>
      <c r="K2882" s="19">
        <f t="shared" si="273"/>
        <v>1.4385887038599998</v>
      </c>
      <c r="L2882" s="49">
        <f t="shared" si="271"/>
        <v>1.3628735089199999</v>
      </c>
    </row>
    <row r="2883" spans="1:12">
      <c r="A2883" s="3">
        <v>2100800081</v>
      </c>
      <c r="B2883" s="13" t="s">
        <v>4628</v>
      </c>
      <c r="C2883" s="241">
        <f>GENERAL!C4676</f>
        <v>10.641960000000001</v>
      </c>
      <c r="D2883" s="15">
        <f>GENERAL!D4676</f>
        <v>50</v>
      </c>
      <c r="E2883" s="3">
        <f>GENERAL!E4676</f>
        <v>600</v>
      </c>
      <c r="F2883" s="238">
        <f t="shared" si="268"/>
        <v>8.5135680000000011</v>
      </c>
      <c r="G2883" s="238">
        <f t="shared" si="269"/>
        <v>6.9172740000000008</v>
      </c>
      <c r="H2883" s="238">
        <f t="shared" si="270"/>
        <v>5.3209800000000005</v>
      </c>
      <c r="I2883" s="17">
        <f>GENERAL!F4676</f>
        <v>0.78</v>
      </c>
      <c r="J2883" s="53">
        <f t="shared" si="272"/>
        <v>2.3412311999999997</v>
      </c>
      <c r="K2883" s="19">
        <f t="shared" si="273"/>
        <v>2.2241696399999995</v>
      </c>
      <c r="L2883" s="49">
        <f t="shared" si="271"/>
        <v>2.1071080799999997</v>
      </c>
    </row>
    <row r="2884" spans="1:12">
      <c r="A2884" s="3">
        <v>2100800085</v>
      </c>
      <c r="B2884" s="13" t="s">
        <v>4629</v>
      </c>
      <c r="C2884" s="241">
        <f>GENERAL!C4677</f>
        <v>10.555439999999999</v>
      </c>
      <c r="D2884" s="15">
        <f>GENERAL!D4677</f>
        <v>50</v>
      </c>
      <c r="E2884" s="3">
        <f>GENERAL!E4677</f>
        <v>1000</v>
      </c>
      <c r="F2884" s="238">
        <f t="shared" si="268"/>
        <v>8.4443520000000003</v>
      </c>
      <c r="G2884" s="238">
        <f t="shared" si="269"/>
        <v>6.8610359999999995</v>
      </c>
      <c r="H2884" s="238">
        <f t="shared" si="270"/>
        <v>5.2777199999999995</v>
      </c>
      <c r="I2884" s="17">
        <f>GENERAL!F4677</f>
        <v>0.78</v>
      </c>
      <c r="J2884" s="53">
        <f t="shared" si="272"/>
        <v>2.3221967999999995</v>
      </c>
      <c r="K2884" s="19">
        <f t="shared" si="273"/>
        <v>2.2060869599999995</v>
      </c>
      <c r="L2884" s="49">
        <f t="shared" si="271"/>
        <v>2.0899771199999995</v>
      </c>
    </row>
    <row r="2885" spans="1:12">
      <c r="A2885" s="3">
        <v>2100800090</v>
      </c>
      <c r="B2885" s="13" t="s">
        <v>4630</v>
      </c>
      <c r="C2885" s="241">
        <f>GENERAL!C4678</f>
        <v>7.85912042</v>
      </c>
      <c r="D2885" s="15">
        <f>GENERAL!D4678</f>
        <v>50</v>
      </c>
      <c r="E2885" s="3">
        <f>GENERAL!E4678</f>
        <v>600</v>
      </c>
      <c r="F2885" s="238">
        <f t="shared" si="268"/>
        <v>6.2872963360000007</v>
      </c>
      <c r="G2885" s="238">
        <f t="shared" si="269"/>
        <v>5.1084282730000004</v>
      </c>
      <c r="H2885" s="238">
        <f t="shared" si="270"/>
        <v>3.92956021</v>
      </c>
      <c r="I2885" s="17">
        <f>GENERAL!F4678</f>
        <v>0.78</v>
      </c>
      <c r="J2885" s="53">
        <f t="shared" si="272"/>
        <v>1.7290064923999997</v>
      </c>
      <c r="K2885" s="19">
        <f t="shared" si="273"/>
        <v>1.6425561677799996</v>
      </c>
      <c r="L2885" s="49">
        <f t="shared" si="271"/>
        <v>1.5561058431599997</v>
      </c>
    </row>
    <row r="2886" spans="1:12">
      <c r="A2886" s="3">
        <v>2100800091</v>
      </c>
      <c r="B2886" s="13" t="s">
        <v>4631</v>
      </c>
      <c r="C2886" s="241">
        <f>GENERAL!C4679</f>
        <v>11.827283999999999</v>
      </c>
      <c r="D2886" s="15">
        <f>GENERAL!D4679</f>
        <v>50</v>
      </c>
      <c r="E2886" s="3">
        <f>GENERAL!E4679</f>
        <v>500</v>
      </c>
      <c r="F2886" s="238">
        <f t="shared" si="268"/>
        <v>9.4618272000000001</v>
      </c>
      <c r="G2886" s="238">
        <f t="shared" si="269"/>
        <v>7.6877345999999998</v>
      </c>
      <c r="H2886" s="238">
        <f t="shared" si="270"/>
        <v>5.9136419999999994</v>
      </c>
      <c r="I2886" s="17">
        <f>GENERAL!F4679</f>
        <v>0.78</v>
      </c>
      <c r="J2886" s="53">
        <f t="shared" si="272"/>
        <v>2.6020024799999995</v>
      </c>
      <c r="K2886" s="19">
        <f t="shared" si="273"/>
        <v>2.4719023559999993</v>
      </c>
      <c r="L2886" s="49">
        <f t="shared" si="271"/>
        <v>2.3418022319999996</v>
      </c>
    </row>
    <row r="2887" spans="1:12">
      <c r="A2887" s="3">
        <v>2100800100</v>
      </c>
      <c r="B2887" s="13" t="s">
        <v>4632</v>
      </c>
      <c r="C2887" s="241">
        <f>GENERAL!C4680</f>
        <v>8.5023409999999995</v>
      </c>
      <c r="D2887" s="15">
        <f>GENERAL!D4680</f>
        <v>50</v>
      </c>
      <c r="E2887" s="3">
        <f>GENERAL!E4680</f>
        <v>500</v>
      </c>
      <c r="F2887" s="238">
        <f t="shared" si="268"/>
        <v>6.8018727999999999</v>
      </c>
      <c r="G2887" s="238">
        <f t="shared" si="269"/>
        <v>5.5265216500000003</v>
      </c>
      <c r="H2887" s="238">
        <f t="shared" si="270"/>
        <v>4.2511704999999997</v>
      </c>
      <c r="I2887" s="17">
        <f>GENERAL!F4680</f>
        <v>0.78</v>
      </c>
      <c r="J2887" s="53">
        <f t="shared" si="272"/>
        <v>1.8705150199999996</v>
      </c>
      <c r="K2887" s="19">
        <f t="shared" si="273"/>
        <v>1.7769892689999995</v>
      </c>
      <c r="L2887" s="49">
        <f t="shared" si="271"/>
        <v>1.6834635179999997</v>
      </c>
    </row>
    <row r="2888" spans="1:12">
      <c r="A2888" s="3">
        <v>2100800110</v>
      </c>
      <c r="B2888" s="13" t="s">
        <v>4633</v>
      </c>
      <c r="C2888" s="241">
        <f>GENERAL!C4681</f>
        <v>9.2268883200000005</v>
      </c>
      <c r="D2888" s="15">
        <f>GENERAL!D4681</f>
        <v>50</v>
      </c>
      <c r="E2888" s="3">
        <f>GENERAL!E4681</f>
        <v>500</v>
      </c>
      <c r="F2888" s="238">
        <f t="shared" si="268"/>
        <v>7.3815106560000006</v>
      </c>
      <c r="G2888" s="238">
        <f t="shared" si="269"/>
        <v>5.9974774080000008</v>
      </c>
      <c r="H2888" s="238">
        <f t="shared" si="270"/>
        <v>4.6134441600000002</v>
      </c>
      <c r="I2888" s="17">
        <f>GENERAL!F4681</f>
        <v>0.78</v>
      </c>
      <c r="J2888" s="53">
        <f t="shared" si="272"/>
        <v>2.0299154304</v>
      </c>
      <c r="K2888" s="19">
        <f t="shared" si="273"/>
        <v>1.92841965888</v>
      </c>
      <c r="L2888" s="49">
        <f t="shared" si="271"/>
        <v>1.82692388736</v>
      </c>
    </row>
    <row r="2889" spans="1:12">
      <c r="A2889" s="3">
        <v>2100800120</v>
      </c>
      <c r="B2889" s="13" t="s">
        <v>4634</v>
      </c>
      <c r="C2889" s="241">
        <f>GENERAL!C4682</f>
        <v>10.180629179999999</v>
      </c>
      <c r="D2889" s="15">
        <f>GENERAL!D4682</f>
        <v>50</v>
      </c>
      <c r="E2889" s="3">
        <f>GENERAL!E4682</f>
        <v>500</v>
      </c>
      <c r="F2889" s="238">
        <f t="shared" ref="F2889:F2952" si="274">C2889*0.8</f>
        <v>8.1445033439999985</v>
      </c>
      <c r="G2889" s="238">
        <f t="shared" ref="G2889:G2952" si="275">C2889*0.65</f>
        <v>6.6174089669999994</v>
      </c>
      <c r="H2889" s="238">
        <f t="shared" ref="H2889:H2952" si="276">C2889*0.5</f>
        <v>5.0903145899999993</v>
      </c>
      <c r="I2889" s="17">
        <f>GENERAL!F4682</f>
        <v>0.78</v>
      </c>
      <c r="J2889" s="53">
        <f t="shared" si="272"/>
        <v>2.2397384195999996</v>
      </c>
      <c r="K2889" s="19">
        <f t="shared" si="273"/>
        <v>2.1277514986199995</v>
      </c>
      <c r="L2889" s="49">
        <f t="shared" ref="L2889:L2952" si="277">C2889*(1-I2889)*(1-L$6)</f>
        <v>2.0157645776399997</v>
      </c>
    </row>
    <row r="2890" spans="1:12">
      <c r="A2890" s="3">
        <v>2100800130</v>
      </c>
      <c r="B2890" s="13" t="s">
        <v>4635</v>
      </c>
      <c r="C2890" s="241">
        <f>GENERAL!C4683</f>
        <v>15.24906348</v>
      </c>
      <c r="D2890" s="15">
        <f>GENERAL!D4683</f>
        <v>50</v>
      </c>
      <c r="E2890" s="3">
        <f>GENERAL!E4683</f>
        <v>300</v>
      </c>
      <c r="F2890" s="238">
        <f t="shared" si="274"/>
        <v>12.199250784</v>
      </c>
      <c r="G2890" s="238">
        <f t="shared" si="275"/>
        <v>9.911891262000001</v>
      </c>
      <c r="H2890" s="238">
        <f t="shared" si="276"/>
        <v>7.6245317400000001</v>
      </c>
      <c r="I2890" s="17">
        <f>GENERAL!F4683</f>
        <v>0.78</v>
      </c>
      <c r="J2890" s="53">
        <f t="shared" si="272"/>
        <v>3.3547939655999994</v>
      </c>
      <c r="K2890" s="19">
        <f t="shared" si="273"/>
        <v>3.1870542673199993</v>
      </c>
      <c r="L2890" s="49">
        <f t="shared" si="277"/>
        <v>3.0193145690399996</v>
      </c>
    </row>
    <row r="2891" spans="1:12">
      <c r="A2891" s="3">
        <v>2100800140</v>
      </c>
      <c r="B2891" s="13" t="s">
        <v>4636</v>
      </c>
      <c r="C2891" s="241">
        <f>GENERAL!C4684</f>
        <v>16.34008068</v>
      </c>
      <c r="D2891" s="15">
        <f>GENERAL!D4684</f>
        <v>50</v>
      </c>
      <c r="E2891" s="3">
        <f>GENERAL!E4684</f>
        <v>300</v>
      </c>
      <c r="F2891" s="238">
        <f t="shared" si="274"/>
        <v>13.072064544</v>
      </c>
      <c r="G2891" s="238">
        <f t="shared" si="275"/>
        <v>10.621052442</v>
      </c>
      <c r="H2891" s="238">
        <f t="shared" si="276"/>
        <v>8.1700403399999999</v>
      </c>
      <c r="I2891" s="17">
        <f>GENERAL!F4684</f>
        <v>0.78</v>
      </c>
      <c r="J2891" s="53">
        <f t="shared" si="272"/>
        <v>3.5948177495999993</v>
      </c>
      <c r="K2891" s="19">
        <f t="shared" si="273"/>
        <v>3.4150768621199994</v>
      </c>
      <c r="L2891" s="49">
        <f t="shared" si="277"/>
        <v>3.2353359746399994</v>
      </c>
    </row>
    <row r="2892" spans="1:12">
      <c r="A2892" s="3">
        <v>2100800150</v>
      </c>
      <c r="B2892" s="13" t="s">
        <v>4637</v>
      </c>
      <c r="C2892" s="241">
        <f>GENERAL!C4685</f>
        <v>17.431097879999999</v>
      </c>
      <c r="D2892" s="15">
        <f>GENERAL!D4685</f>
        <v>50</v>
      </c>
      <c r="E2892" s="3">
        <f>GENERAL!E4685</f>
        <v>300</v>
      </c>
      <c r="F2892" s="238">
        <f t="shared" si="274"/>
        <v>13.944878304</v>
      </c>
      <c r="G2892" s="238">
        <f t="shared" si="275"/>
        <v>11.330213622</v>
      </c>
      <c r="H2892" s="238">
        <f t="shared" si="276"/>
        <v>8.7155489399999997</v>
      </c>
      <c r="I2892" s="17">
        <f>GENERAL!F4685</f>
        <v>0.78</v>
      </c>
      <c r="J2892" s="53">
        <f t="shared" si="272"/>
        <v>3.8348415335999992</v>
      </c>
      <c r="K2892" s="19">
        <f t="shared" si="273"/>
        <v>3.643099456919999</v>
      </c>
      <c r="L2892" s="49">
        <f t="shared" si="277"/>
        <v>3.4513573802399993</v>
      </c>
    </row>
    <row r="2893" spans="1:12">
      <c r="A2893" s="3">
        <v>2100800160</v>
      </c>
      <c r="B2893" s="13" t="s">
        <v>4638</v>
      </c>
      <c r="C2893" s="241">
        <f>GENERAL!C4686</f>
        <v>25.303206599999999</v>
      </c>
      <c r="D2893" s="15">
        <f>GENERAL!D4686</f>
        <v>50</v>
      </c>
      <c r="E2893" s="3">
        <f>GENERAL!E4686</f>
        <v>200</v>
      </c>
      <c r="F2893" s="238">
        <f t="shared" si="274"/>
        <v>20.242565280000001</v>
      </c>
      <c r="G2893" s="238">
        <f t="shared" si="275"/>
        <v>16.447084289999999</v>
      </c>
      <c r="H2893" s="238">
        <f t="shared" si="276"/>
        <v>12.6516033</v>
      </c>
      <c r="I2893" s="17">
        <f>GENERAL!F4686</f>
        <v>0.78</v>
      </c>
      <c r="J2893" s="53">
        <f t="shared" si="272"/>
        <v>5.566705451999999</v>
      </c>
      <c r="K2893" s="19">
        <f t="shared" si="273"/>
        <v>5.2883701793999984</v>
      </c>
      <c r="L2893" s="49">
        <f t="shared" si="277"/>
        <v>5.0100349067999996</v>
      </c>
    </row>
    <row r="2894" spans="1:12">
      <c r="A2894" s="3">
        <v>2100800170</v>
      </c>
      <c r="B2894" s="13" t="s">
        <v>4639</v>
      </c>
      <c r="C2894" s="241">
        <f>GENERAL!C4687</f>
        <v>26.797060919999996</v>
      </c>
      <c r="D2894" s="15">
        <f>GENERAL!D4687</f>
        <v>50</v>
      </c>
      <c r="E2894" s="3">
        <f>GENERAL!E4687</f>
        <v>200</v>
      </c>
      <c r="F2894" s="238">
        <f t="shared" si="274"/>
        <v>21.437648736</v>
      </c>
      <c r="G2894" s="238">
        <f t="shared" si="275"/>
        <v>17.418089597999998</v>
      </c>
      <c r="H2894" s="238">
        <f t="shared" si="276"/>
        <v>13.398530459999998</v>
      </c>
      <c r="I2894" s="17">
        <f>GENERAL!F4687</f>
        <v>0.78</v>
      </c>
      <c r="J2894" s="53">
        <f t="shared" si="272"/>
        <v>5.8953534023999987</v>
      </c>
      <c r="K2894" s="19">
        <f t="shared" si="273"/>
        <v>5.6005857322799981</v>
      </c>
      <c r="L2894" s="49">
        <f t="shared" si="277"/>
        <v>5.3058180621599993</v>
      </c>
    </row>
    <row r="2895" spans="1:12">
      <c r="A2895" s="3">
        <v>2100800180</v>
      </c>
      <c r="B2895" s="13" t="s">
        <v>4640</v>
      </c>
      <c r="C2895" s="241">
        <f>GENERAL!C4688</f>
        <v>29.037842400000002</v>
      </c>
      <c r="D2895" s="15">
        <f>GENERAL!D4688</f>
        <v>50</v>
      </c>
      <c r="E2895" s="3">
        <f>GENERAL!E4688</f>
        <v>200</v>
      </c>
      <c r="F2895" s="238">
        <f t="shared" si="274"/>
        <v>23.230273920000002</v>
      </c>
      <c r="G2895" s="238">
        <f t="shared" si="275"/>
        <v>18.874597560000002</v>
      </c>
      <c r="H2895" s="238">
        <f t="shared" si="276"/>
        <v>14.518921200000001</v>
      </c>
      <c r="I2895" s="17">
        <f>GENERAL!F4688</f>
        <v>0.78</v>
      </c>
      <c r="J2895" s="53">
        <f t="shared" si="272"/>
        <v>6.3883253279999996</v>
      </c>
      <c r="K2895" s="19">
        <f t="shared" si="273"/>
        <v>6.0689090615999994</v>
      </c>
      <c r="L2895" s="49">
        <f t="shared" si="277"/>
        <v>5.7494927952000001</v>
      </c>
    </row>
    <row r="2896" spans="1:12">
      <c r="A2896" s="3">
        <v>2100800200</v>
      </c>
      <c r="B2896" s="13" t="s">
        <v>4641</v>
      </c>
      <c r="C2896" s="241">
        <f>GENERAL!C4689</f>
        <v>32.772478200000002</v>
      </c>
      <c r="D2896" s="15">
        <f>GENERAL!D4689</f>
        <v>50</v>
      </c>
      <c r="E2896" s="3">
        <f>GENERAL!E4689</f>
        <v>200</v>
      </c>
      <c r="F2896" s="238">
        <f t="shared" si="274"/>
        <v>26.217982560000003</v>
      </c>
      <c r="G2896" s="238">
        <f t="shared" si="275"/>
        <v>21.302110830000004</v>
      </c>
      <c r="H2896" s="238">
        <f t="shared" si="276"/>
        <v>16.386239100000001</v>
      </c>
      <c r="I2896" s="17">
        <f>GENERAL!F4689</f>
        <v>0.78</v>
      </c>
      <c r="J2896" s="53">
        <f t="shared" si="272"/>
        <v>7.2099452039999994</v>
      </c>
      <c r="K2896" s="19">
        <f t="shared" si="273"/>
        <v>6.8494479437999987</v>
      </c>
      <c r="L2896" s="49">
        <f t="shared" si="277"/>
        <v>6.4889506835999997</v>
      </c>
    </row>
    <row r="2897" spans="1:12">
      <c r="A2897" s="3">
        <v>2100810020</v>
      </c>
      <c r="B2897" s="13" t="s">
        <v>4642</v>
      </c>
      <c r="C2897" s="241">
        <f>GENERAL!C4690</f>
        <v>4.3499999999999996</v>
      </c>
      <c r="D2897" s="15">
        <f>GENERAL!D4690</f>
        <v>200</v>
      </c>
      <c r="E2897" s="3">
        <f>GENERAL!E4690</f>
        <v>2000</v>
      </c>
      <c r="F2897" s="238">
        <f t="shared" si="274"/>
        <v>3.48</v>
      </c>
      <c r="G2897" s="238">
        <f t="shared" si="275"/>
        <v>2.8274999999999997</v>
      </c>
      <c r="H2897" s="238">
        <f t="shared" si="276"/>
        <v>2.1749999999999998</v>
      </c>
      <c r="I2897" s="17">
        <f>GENERAL!F4690</f>
        <v>0.8</v>
      </c>
      <c r="J2897" s="53">
        <f t="shared" si="272"/>
        <v>0.86999999999999977</v>
      </c>
      <c r="K2897" s="19">
        <f t="shared" si="273"/>
        <v>0.82649999999999979</v>
      </c>
      <c r="L2897" s="49">
        <f t="shared" si="277"/>
        <v>0.78299999999999981</v>
      </c>
    </row>
    <row r="2898" spans="1:12">
      <c r="A2898" s="3">
        <v>2100810025</v>
      </c>
      <c r="B2898" s="13" t="s">
        <v>4643</v>
      </c>
      <c r="C2898" s="241">
        <f>GENERAL!C4691</f>
        <v>4.91</v>
      </c>
      <c r="D2898" s="15">
        <f>GENERAL!D4691</f>
        <v>200</v>
      </c>
      <c r="E2898" s="3">
        <f>GENERAL!E4691</f>
        <v>1600</v>
      </c>
      <c r="F2898" s="238">
        <f t="shared" si="274"/>
        <v>3.9280000000000004</v>
      </c>
      <c r="G2898" s="238">
        <f t="shared" si="275"/>
        <v>3.1915</v>
      </c>
      <c r="H2898" s="238">
        <f t="shared" si="276"/>
        <v>2.4550000000000001</v>
      </c>
      <c r="I2898" s="17">
        <f>GENERAL!F4691</f>
        <v>0.8</v>
      </c>
      <c r="J2898" s="53">
        <f t="shared" si="272"/>
        <v>0.98199999999999976</v>
      </c>
      <c r="K2898" s="19">
        <f t="shared" si="273"/>
        <v>0.93289999999999973</v>
      </c>
      <c r="L2898" s="49">
        <f t="shared" si="277"/>
        <v>0.88379999999999981</v>
      </c>
    </row>
    <row r="2899" spans="1:12">
      <c r="A2899" s="3">
        <v>2100810030</v>
      </c>
      <c r="B2899" s="13" t="s">
        <v>4644</v>
      </c>
      <c r="C2899" s="241">
        <f>GENERAL!C4692</f>
        <v>5.54</v>
      </c>
      <c r="D2899" s="15">
        <f>GENERAL!D4692</f>
        <v>100</v>
      </c>
      <c r="E2899" s="3">
        <f>GENERAL!E4692</f>
        <v>1200</v>
      </c>
      <c r="F2899" s="238">
        <f t="shared" si="274"/>
        <v>4.4320000000000004</v>
      </c>
      <c r="G2899" s="238">
        <f t="shared" si="275"/>
        <v>3.601</v>
      </c>
      <c r="H2899" s="238">
        <f t="shared" si="276"/>
        <v>2.77</v>
      </c>
      <c r="I2899" s="17">
        <f>GENERAL!F4692</f>
        <v>0.8</v>
      </c>
      <c r="J2899" s="53">
        <f t="shared" si="272"/>
        <v>1.1079999999999997</v>
      </c>
      <c r="K2899" s="19">
        <f t="shared" si="273"/>
        <v>1.0525999999999995</v>
      </c>
      <c r="L2899" s="49">
        <f t="shared" si="277"/>
        <v>0.99719999999999975</v>
      </c>
    </row>
    <row r="2900" spans="1:12">
      <c r="A2900" s="3">
        <v>2100810035</v>
      </c>
      <c r="B2900" s="13" t="s">
        <v>4645</v>
      </c>
      <c r="C2900" s="241">
        <f>GENERAL!C4693</f>
        <v>6.13</v>
      </c>
      <c r="D2900" s="15">
        <f>GENERAL!D4693</f>
        <v>100</v>
      </c>
      <c r="E2900" s="3">
        <f>GENERAL!E4693</f>
        <v>1200</v>
      </c>
      <c r="F2900" s="238">
        <f t="shared" si="274"/>
        <v>4.9039999999999999</v>
      </c>
      <c r="G2900" s="238">
        <f t="shared" si="275"/>
        <v>3.9845000000000002</v>
      </c>
      <c r="H2900" s="238">
        <f t="shared" si="276"/>
        <v>3.0649999999999999</v>
      </c>
      <c r="I2900" s="17">
        <f>GENERAL!F4693</f>
        <v>0.8</v>
      </c>
      <c r="J2900" s="53">
        <f t="shared" si="272"/>
        <v>1.2259999999999998</v>
      </c>
      <c r="K2900" s="19">
        <f t="shared" si="273"/>
        <v>1.1646999999999996</v>
      </c>
      <c r="L2900" s="49">
        <f t="shared" si="277"/>
        <v>1.1033999999999997</v>
      </c>
    </row>
    <row r="2901" spans="1:12">
      <c r="A2901" s="3">
        <v>2100810040</v>
      </c>
      <c r="B2901" s="13" t="s">
        <v>4646</v>
      </c>
      <c r="C2901" s="241">
        <f>GENERAL!C4694</f>
        <v>6.7</v>
      </c>
      <c r="D2901" s="15">
        <f>GENERAL!D4694</f>
        <v>100</v>
      </c>
      <c r="E2901" s="3">
        <f>GENERAL!E4694</f>
        <v>1000</v>
      </c>
      <c r="F2901" s="238">
        <f t="shared" si="274"/>
        <v>5.36</v>
      </c>
      <c r="G2901" s="238">
        <f t="shared" si="275"/>
        <v>4.3550000000000004</v>
      </c>
      <c r="H2901" s="238">
        <f t="shared" si="276"/>
        <v>3.35</v>
      </c>
      <c r="I2901" s="17">
        <f>GENERAL!F4694</f>
        <v>0.8</v>
      </c>
      <c r="J2901" s="53">
        <f t="shared" si="272"/>
        <v>1.3399999999999996</v>
      </c>
      <c r="K2901" s="19">
        <f t="shared" si="273"/>
        <v>1.2729999999999997</v>
      </c>
      <c r="L2901" s="49">
        <f t="shared" si="277"/>
        <v>1.2059999999999997</v>
      </c>
    </row>
    <row r="2902" spans="1:12">
      <c r="A2902" s="3">
        <v>2100810045</v>
      </c>
      <c r="B2902" s="13" t="s">
        <v>4647</v>
      </c>
      <c r="C2902" s="241">
        <f>GENERAL!C4695</f>
        <v>7.5</v>
      </c>
      <c r="D2902" s="15">
        <f>GENERAL!D4695</f>
        <v>100</v>
      </c>
      <c r="E2902" s="3">
        <f>GENERAL!E4695</f>
        <v>1000</v>
      </c>
      <c r="F2902" s="238">
        <f t="shared" si="274"/>
        <v>6</v>
      </c>
      <c r="G2902" s="238">
        <f t="shared" si="275"/>
        <v>4.875</v>
      </c>
      <c r="H2902" s="238">
        <f t="shared" si="276"/>
        <v>3.75</v>
      </c>
      <c r="I2902" s="17">
        <f>GENERAL!F4695</f>
        <v>0.8</v>
      </c>
      <c r="J2902" s="53">
        <f t="shared" si="272"/>
        <v>1.4999999999999996</v>
      </c>
      <c r="K2902" s="19">
        <f t="shared" si="273"/>
        <v>1.4249999999999996</v>
      </c>
      <c r="L2902" s="49">
        <f t="shared" si="277"/>
        <v>1.3499999999999996</v>
      </c>
    </row>
    <row r="2903" spans="1:12">
      <c r="A2903" s="3">
        <v>2100810050</v>
      </c>
      <c r="B2903" s="13" t="s">
        <v>4648</v>
      </c>
      <c r="C2903" s="241">
        <f>GENERAL!C4696</f>
        <v>8.08</v>
      </c>
      <c r="D2903" s="15">
        <f>GENERAL!D4696</f>
        <v>100</v>
      </c>
      <c r="E2903" s="3">
        <f>GENERAL!E4696</f>
        <v>1000</v>
      </c>
      <c r="F2903" s="238">
        <f t="shared" si="274"/>
        <v>6.4640000000000004</v>
      </c>
      <c r="G2903" s="238">
        <f t="shared" si="275"/>
        <v>5.2520000000000007</v>
      </c>
      <c r="H2903" s="238">
        <f t="shared" si="276"/>
        <v>4.04</v>
      </c>
      <c r="I2903" s="17">
        <f>GENERAL!F4696</f>
        <v>0.8</v>
      </c>
      <c r="J2903" s="53">
        <f t="shared" si="272"/>
        <v>1.6159999999999997</v>
      </c>
      <c r="K2903" s="19">
        <f t="shared" si="273"/>
        <v>1.5351999999999997</v>
      </c>
      <c r="L2903" s="49">
        <f t="shared" si="277"/>
        <v>1.4543999999999997</v>
      </c>
    </row>
    <row r="2904" spans="1:12">
      <c r="A2904" s="3">
        <v>2100810055</v>
      </c>
      <c r="B2904" s="13" t="s">
        <v>4649</v>
      </c>
      <c r="C2904" s="241">
        <f>GENERAL!C4697</f>
        <v>8.64</v>
      </c>
      <c r="D2904" s="15">
        <f>GENERAL!D4697</f>
        <v>100</v>
      </c>
      <c r="E2904" s="3">
        <f>GENERAL!E4697</f>
        <v>800</v>
      </c>
      <c r="F2904" s="238">
        <f t="shared" si="274"/>
        <v>6.9120000000000008</v>
      </c>
      <c r="G2904" s="238">
        <f t="shared" si="275"/>
        <v>5.6160000000000005</v>
      </c>
      <c r="H2904" s="238">
        <f t="shared" si="276"/>
        <v>4.32</v>
      </c>
      <c r="I2904" s="17">
        <f>GENERAL!F4697</f>
        <v>0.8</v>
      </c>
      <c r="J2904" s="53">
        <f t="shared" si="272"/>
        <v>1.7279999999999998</v>
      </c>
      <c r="K2904" s="19">
        <f t="shared" si="273"/>
        <v>1.6415999999999997</v>
      </c>
      <c r="L2904" s="49">
        <f t="shared" si="277"/>
        <v>1.5551999999999999</v>
      </c>
    </row>
    <row r="2905" spans="1:12">
      <c r="A2905" s="3">
        <v>2100810060</v>
      </c>
      <c r="B2905" s="13" t="s">
        <v>4650</v>
      </c>
      <c r="C2905" s="241">
        <f>GENERAL!C4698</f>
        <v>9.26</v>
      </c>
      <c r="D2905" s="15">
        <f>GENERAL!D4698</f>
        <v>100</v>
      </c>
      <c r="E2905" s="3">
        <f>GENERAL!E4698</f>
        <v>800</v>
      </c>
      <c r="F2905" s="238">
        <f t="shared" si="274"/>
        <v>7.4080000000000004</v>
      </c>
      <c r="G2905" s="238">
        <f t="shared" si="275"/>
        <v>6.0190000000000001</v>
      </c>
      <c r="H2905" s="238">
        <f t="shared" si="276"/>
        <v>4.63</v>
      </c>
      <c r="I2905" s="17">
        <f>GENERAL!F4698</f>
        <v>0.8</v>
      </c>
      <c r="J2905" s="53">
        <f t="shared" si="272"/>
        <v>1.8519999999999996</v>
      </c>
      <c r="K2905" s="19">
        <f t="shared" si="273"/>
        <v>1.7593999999999996</v>
      </c>
      <c r="L2905" s="49">
        <f t="shared" si="277"/>
        <v>1.6667999999999996</v>
      </c>
    </row>
    <row r="2906" spans="1:12">
      <c r="A2906" s="3">
        <v>2100810065</v>
      </c>
      <c r="B2906" s="13" t="s">
        <v>4651</v>
      </c>
      <c r="C2906" s="241">
        <f>GENERAL!C4699</f>
        <v>9.83</v>
      </c>
      <c r="D2906" s="15">
        <f>GENERAL!D4699</f>
        <v>100</v>
      </c>
      <c r="E2906" s="3">
        <f>GENERAL!E4699</f>
        <v>800</v>
      </c>
      <c r="F2906" s="238">
        <f t="shared" si="274"/>
        <v>7.8640000000000008</v>
      </c>
      <c r="G2906" s="238">
        <f t="shared" si="275"/>
        <v>6.3895</v>
      </c>
      <c r="H2906" s="238">
        <f t="shared" si="276"/>
        <v>4.915</v>
      </c>
      <c r="I2906" s="17">
        <f>GENERAL!F4699</f>
        <v>0.8</v>
      </c>
      <c r="J2906" s="53">
        <f t="shared" si="272"/>
        <v>1.9659999999999995</v>
      </c>
      <c r="K2906" s="19">
        <f t="shared" si="273"/>
        <v>1.8676999999999995</v>
      </c>
      <c r="L2906" s="49">
        <f t="shared" si="277"/>
        <v>1.7693999999999996</v>
      </c>
    </row>
    <row r="2907" spans="1:12">
      <c r="A2907" s="3">
        <v>2100810070</v>
      </c>
      <c r="B2907" s="13" t="s">
        <v>4652</v>
      </c>
      <c r="C2907" s="241">
        <f>GENERAL!C4700</f>
        <v>11.85</v>
      </c>
      <c r="D2907" s="15">
        <f>GENERAL!D4700</f>
        <v>100</v>
      </c>
      <c r="E2907" s="3">
        <f>GENERAL!E4700</f>
        <v>600</v>
      </c>
      <c r="F2907" s="238">
        <f t="shared" si="274"/>
        <v>9.48</v>
      </c>
      <c r="G2907" s="238">
        <f t="shared" si="275"/>
        <v>7.7024999999999997</v>
      </c>
      <c r="H2907" s="238">
        <f t="shared" si="276"/>
        <v>5.9249999999999998</v>
      </c>
      <c r="I2907" s="17">
        <f>GENERAL!F4700</f>
        <v>0.8</v>
      </c>
      <c r="J2907" s="53">
        <f t="shared" si="272"/>
        <v>2.3699999999999992</v>
      </c>
      <c r="K2907" s="19">
        <f t="shared" si="273"/>
        <v>2.2514999999999992</v>
      </c>
      <c r="L2907" s="49">
        <f t="shared" si="277"/>
        <v>2.1329999999999996</v>
      </c>
    </row>
    <row r="2908" spans="1:12">
      <c r="A2908" s="3">
        <v>2100810080</v>
      </c>
      <c r="B2908" s="13" t="s">
        <v>4653</v>
      </c>
      <c r="C2908" s="241">
        <f>GENERAL!C4701</f>
        <v>13.39</v>
      </c>
      <c r="D2908" s="15">
        <f>GENERAL!D4701</f>
        <v>50</v>
      </c>
      <c r="E2908" s="3">
        <f>GENERAL!E4701</f>
        <v>600</v>
      </c>
      <c r="F2908" s="238">
        <f t="shared" si="274"/>
        <v>10.712000000000002</v>
      </c>
      <c r="G2908" s="238">
        <f t="shared" si="275"/>
        <v>8.7035</v>
      </c>
      <c r="H2908" s="238">
        <f t="shared" si="276"/>
        <v>6.6950000000000003</v>
      </c>
      <c r="I2908" s="17">
        <f>GENERAL!F4701</f>
        <v>0.8</v>
      </c>
      <c r="J2908" s="53">
        <f t="shared" si="272"/>
        <v>2.6779999999999995</v>
      </c>
      <c r="K2908" s="19">
        <f t="shared" si="273"/>
        <v>2.5440999999999994</v>
      </c>
      <c r="L2908" s="49">
        <f t="shared" si="277"/>
        <v>2.4101999999999997</v>
      </c>
    </row>
    <row r="2909" spans="1:12">
      <c r="A2909" s="3">
        <v>2100810090</v>
      </c>
      <c r="B2909" s="13" t="s">
        <v>4654</v>
      </c>
      <c r="C2909" s="241">
        <f>GENERAL!C4702</f>
        <v>14.8</v>
      </c>
      <c r="D2909" s="15">
        <f>GENERAL!D4702</f>
        <v>50</v>
      </c>
      <c r="E2909" s="3">
        <f>GENERAL!E4702</f>
        <v>600</v>
      </c>
      <c r="F2909" s="238">
        <f t="shared" si="274"/>
        <v>11.840000000000002</v>
      </c>
      <c r="G2909" s="238">
        <f t="shared" si="275"/>
        <v>9.620000000000001</v>
      </c>
      <c r="H2909" s="238">
        <f t="shared" si="276"/>
        <v>7.4</v>
      </c>
      <c r="I2909" s="17">
        <f>GENERAL!F4702</f>
        <v>0.8</v>
      </c>
      <c r="J2909" s="53">
        <f t="shared" si="272"/>
        <v>2.9599999999999995</v>
      </c>
      <c r="K2909" s="19">
        <f t="shared" si="273"/>
        <v>2.8119999999999994</v>
      </c>
      <c r="L2909" s="49">
        <f t="shared" si="277"/>
        <v>2.6639999999999997</v>
      </c>
    </row>
    <row r="2910" spans="1:12">
      <c r="A2910" s="3">
        <v>2100810100</v>
      </c>
      <c r="B2910" s="13" t="s">
        <v>4655</v>
      </c>
      <c r="C2910" s="241">
        <f>GENERAL!C4703</f>
        <v>16.18</v>
      </c>
      <c r="D2910" s="15">
        <f>GENERAL!D4703</f>
        <v>50</v>
      </c>
      <c r="E2910" s="3">
        <f>GENERAL!E4703</f>
        <v>500</v>
      </c>
      <c r="F2910" s="238">
        <f t="shared" si="274"/>
        <v>12.944000000000001</v>
      </c>
      <c r="G2910" s="238">
        <f t="shared" si="275"/>
        <v>10.516999999999999</v>
      </c>
      <c r="H2910" s="238">
        <f t="shared" si="276"/>
        <v>8.09</v>
      </c>
      <c r="I2910" s="17">
        <f>GENERAL!F4703</f>
        <v>0.8</v>
      </c>
      <c r="J2910" s="53">
        <f t="shared" si="272"/>
        <v>3.2359999999999993</v>
      </c>
      <c r="K2910" s="19">
        <f t="shared" si="273"/>
        <v>3.0741999999999994</v>
      </c>
      <c r="L2910" s="49">
        <f t="shared" si="277"/>
        <v>2.9123999999999994</v>
      </c>
    </row>
    <row r="2911" spans="1:12">
      <c r="A2911" s="3">
        <v>2101000016</v>
      </c>
      <c r="B2911" s="13" t="s">
        <v>4656</v>
      </c>
      <c r="C2911" s="241">
        <f>GENERAL!C4704</f>
        <v>4.3311984099999998</v>
      </c>
      <c r="D2911" s="15">
        <f>GENERAL!D4704</f>
        <v>100</v>
      </c>
      <c r="E2911" s="3">
        <f>GENERAL!E4704</f>
        <v>1200</v>
      </c>
      <c r="F2911" s="238">
        <f t="shared" si="274"/>
        <v>3.464958728</v>
      </c>
      <c r="G2911" s="238">
        <f t="shared" si="275"/>
        <v>2.8152789665000002</v>
      </c>
      <c r="H2911" s="238">
        <f t="shared" si="276"/>
        <v>2.1655992049999999</v>
      </c>
      <c r="I2911" s="17">
        <f>GENERAL!F4704</f>
        <v>0.78</v>
      </c>
      <c r="J2911" s="53">
        <f t="shared" si="272"/>
        <v>0.95286365019999986</v>
      </c>
      <c r="K2911" s="19">
        <f t="shared" si="273"/>
        <v>0.90522046768999986</v>
      </c>
      <c r="L2911" s="49">
        <f t="shared" si="277"/>
        <v>0.85757728517999987</v>
      </c>
    </row>
    <row r="2912" spans="1:12">
      <c r="A2912" s="3">
        <v>2101000020</v>
      </c>
      <c r="B2912" s="13" t="s">
        <v>4657</v>
      </c>
      <c r="C2912" s="241">
        <f>GENERAL!C4705</f>
        <v>4.73123805</v>
      </c>
      <c r="D2912" s="15">
        <f>GENERAL!D4705</f>
        <v>100</v>
      </c>
      <c r="E2912" s="3">
        <f>GENERAL!E4705</f>
        <v>1000</v>
      </c>
      <c r="F2912" s="238">
        <f t="shared" si="274"/>
        <v>3.7849904400000001</v>
      </c>
      <c r="G2912" s="238">
        <f t="shared" si="275"/>
        <v>3.0753047325000002</v>
      </c>
      <c r="H2912" s="238">
        <f t="shared" si="276"/>
        <v>2.365619025</v>
      </c>
      <c r="I2912" s="17">
        <f>GENERAL!F4705</f>
        <v>0.78</v>
      </c>
      <c r="J2912" s="53">
        <f t="shared" si="272"/>
        <v>1.0408723709999999</v>
      </c>
      <c r="K2912" s="19">
        <f t="shared" si="273"/>
        <v>0.98882875244999979</v>
      </c>
      <c r="L2912" s="49">
        <f t="shared" si="277"/>
        <v>0.93678513389999984</v>
      </c>
    </row>
    <row r="2913" spans="1:12">
      <c r="A2913" s="3">
        <v>2101000025</v>
      </c>
      <c r="B2913" s="13" t="s">
        <v>4658</v>
      </c>
      <c r="C2913" s="241">
        <f>GENERAL!C4706</f>
        <v>5.3159113700000002</v>
      </c>
      <c r="D2913" s="15">
        <f>GENERAL!D4706</f>
        <v>100</v>
      </c>
      <c r="E2913" s="3">
        <f>GENERAL!E4706</f>
        <v>1000</v>
      </c>
      <c r="F2913" s="238">
        <f t="shared" si="274"/>
        <v>4.2527290960000004</v>
      </c>
      <c r="G2913" s="238">
        <f t="shared" si="275"/>
        <v>3.4553423905000002</v>
      </c>
      <c r="H2913" s="238">
        <f t="shared" si="276"/>
        <v>2.6579556850000001</v>
      </c>
      <c r="I2913" s="17">
        <f>GENERAL!F4706</f>
        <v>0.78</v>
      </c>
      <c r="J2913" s="53">
        <f t="shared" si="272"/>
        <v>1.1695005013999999</v>
      </c>
      <c r="K2913" s="19">
        <f t="shared" si="273"/>
        <v>1.1110254763299998</v>
      </c>
      <c r="L2913" s="49">
        <f t="shared" si="277"/>
        <v>1.0525504512599999</v>
      </c>
    </row>
    <row r="2914" spans="1:12">
      <c r="A2914" s="3">
        <v>2101000030</v>
      </c>
      <c r="B2914" s="13" t="s">
        <v>4659</v>
      </c>
      <c r="C2914" s="241">
        <f>GENERAL!C4707</f>
        <v>5.839040129999999</v>
      </c>
      <c r="D2914" s="15">
        <f>GENERAL!D4707</f>
        <v>100</v>
      </c>
      <c r="E2914" s="3">
        <f>GENERAL!E4707</f>
        <v>800</v>
      </c>
      <c r="F2914" s="238">
        <f t="shared" si="274"/>
        <v>4.6712321039999996</v>
      </c>
      <c r="G2914" s="238">
        <f t="shared" si="275"/>
        <v>3.7953760844999995</v>
      </c>
      <c r="H2914" s="238">
        <f t="shared" si="276"/>
        <v>2.9195200649999995</v>
      </c>
      <c r="I2914" s="17">
        <f>GENERAL!F4707</f>
        <v>0.78</v>
      </c>
      <c r="J2914" s="53">
        <f t="shared" si="272"/>
        <v>1.2845888285999996</v>
      </c>
      <c r="K2914" s="19">
        <f t="shared" si="273"/>
        <v>1.2203593871699996</v>
      </c>
      <c r="L2914" s="49">
        <f t="shared" si="277"/>
        <v>1.1561299457399996</v>
      </c>
    </row>
    <row r="2915" spans="1:12">
      <c r="A2915" s="3">
        <v>2101000035</v>
      </c>
      <c r="B2915" s="13" t="s">
        <v>4660</v>
      </c>
      <c r="C2915" s="241">
        <f>GENERAL!C4708</f>
        <v>6.3929411700000012</v>
      </c>
      <c r="D2915" s="15">
        <f>GENERAL!D4708</f>
        <v>100</v>
      </c>
      <c r="E2915" s="3">
        <f>GENERAL!E4708</f>
        <v>800</v>
      </c>
      <c r="F2915" s="238">
        <f t="shared" si="274"/>
        <v>5.1143529360000013</v>
      </c>
      <c r="G2915" s="238">
        <f t="shared" si="275"/>
        <v>4.1554117605000007</v>
      </c>
      <c r="H2915" s="238">
        <f t="shared" si="276"/>
        <v>3.1964705850000006</v>
      </c>
      <c r="I2915" s="17">
        <f>GENERAL!F4708</f>
        <v>0.78</v>
      </c>
      <c r="J2915" s="53">
        <f t="shared" si="272"/>
        <v>1.4064470574000001</v>
      </c>
      <c r="K2915" s="19">
        <f t="shared" si="273"/>
        <v>1.33612470453</v>
      </c>
      <c r="L2915" s="49">
        <f t="shared" si="277"/>
        <v>1.2658023516600001</v>
      </c>
    </row>
    <row r="2916" spans="1:12">
      <c r="A2916" s="3">
        <v>2101000040</v>
      </c>
      <c r="B2916" s="13" t="s">
        <v>4661</v>
      </c>
      <c r="C2916" s="241">
        <f>GENERAL!C4709</f>
        <v>7.0760258400000007</v>
      </c>
      <c r="D2916" s="15">
        <f>GENERAL!D4709</f>
        <v>50</v>
      </c>
      <c r="E2916" s="3">
        <f>GENERAL!E4709</f>
        <v>600</v>
      </c>
      <c r="F2916" s="238">
        <f t="shared" si="274"/>
        <v>5.6608206720000007</v>
      </c>
      <c r="G2916" s="238">
        <f t="shared" si="275"/>
        <v>4.5994167960000008</v>
      </c>
      <c r="H2916" s="238">
        <f t="shared" si="276"/>
        <v>3.5380129200000003</v>
      </c>
      <c r="I2916" s="17">
        <f>GENERAL!F4709</f>
        <v>0.78</v>
      </c>
      <c r="J2916" s="53">
        <f t="shared" si="272"/>
        <v>1.5567256848</v>
      </c>
      <c r="K2916" s="19">
        <f t="shared" si="273"/>
        <v>1.47888940056</v>
      </c>
      <c r="L2916" s="49">
        <f t="shared" si="277"/>
        <v>1.40105311632</v>
      </c>
    </row>
    <row r="2917" spans="1:12">
      <c r="A2917" s="3">
        <v>2101000045</v>
      </c>
      <c r="B2917" s="13" t="s">
        <v>4662</v>
      </c>
      <c r="C2917" s="241">
        <f>GENERAL!C4710</f>
        <v>7.60075316</v>
      </c>
      <c r="D2917" s="15">
        <f>GENERAL!D4710</f>
        <v>50</v>
      </c>
      <c r="E2917" s="3">
        <f>GENERAL!E4710</f>
        <v>600</v>
      </c>
      <c r="F2917" s="238">
        <f t="shared" si="274"/>
        <v>6.080602528</v>
      </c>
      <c r="G2917" s="238">
        <f t="shared" si="275"/>
        <v>4.940489554</v>
      </c>
      <c r="H2917" s="238">
        <f t="shared" si="276"/>
        <v>3.80037658</v>
      </c>
      <c r="I2917" s="17">
        <f>GENERAL!F4710</f>
        <v>0.78</v>
      </c>
      <c r="J2917" s="53">
        <f t="shared" si="272"/>
        <v>1.6721656951999997</v>
      </c>
      <c r="K2917" s="19">
        <f t="shared" si="273"/>
        <v>1.5885574104399995</v>
      </c>
      <c r="L2917" s="49">
        <f t="shared" si="277"/>
        <v>1.5049491256799998</v>
      </c>
    </row>
    <row r="2918" spans="1:12">
      <c r="A2918" s="3">
        <v>2101000050</v>
      </c>
      <c r="B2918" s="13" t="s">
        <v>4663</v>
      </c>
      <c r="C2918" s="241">
        <f>GENERAL!C4711</f>
        <v>8.0623373600000008</v>
      </c>
      <c r="D2918" s="15">
        <f>GENERAL!D4711</f>
        <v>100</v>
      </c>
      <c r="E2918" s="3">
        <f>GENERAL!E4711</f>
        <v>500</v>
      </c>
      <c r="F2918" s="238">
        <f t="shared" si="274"/>
        <v>6.4498698880000012</v>
      </c>
      <c r="G2918" s="238">
        <f t="shared" si="275"/>
        <v>5.2405192840000003</v>
      </c>
      <c r="H2918" s="238">
        <f t="shared" si="276"/>
        <v>4.0311686800000004</v>
      </c>
      <c r="I2918" s="17">
        <f>GENERAL!F4711</f>
        <v>0.78</v>
      </c>
      <c r="J2918" s="53">
        <f t="shared" si="272"/>
        <v>1.7737142191999999</v>
      </c>
      <c r="K2918" s="19">
        <f t="shared" si="273"/>
        <v>1.6850285082399998</v>
      </c>
      <c r="L2918" s="49">
        <f t="shared" si="277"/>
        <v>1.5963427972799999</v>
      </c>
    </row>
    <row r="2919" spans="1:12">
      <c r="A2919" s="3">
        <v>2101000055</v>
      </c>
      <c r="B2919" s="13" t="s">
        <v>4664</v>
      </c>
      <c r="C2919" s="241">
        <f>GENERAL!C4712</f>
        <v>8.7625066399999998</v>
      </c>
      <c r="D2919" s="15">
        <f>GENERAL!D4712</f>
        <v>50</v>
      </c>
      <c r="E2919" s="3">
        <f>GENERAL!E4712</f>
        <v>500</v>
      </c>
      <c r="F2919" s="238">
        <f t="shared" si="274"/>
        <v>7.0100053120000005</v>
      </c>
      <c r="G2919" s="238">
        <f t="shared" si="275"/>
        <v>5.6956293159999998</v>
      </c>
      <c r="H2919" s="238">
        <f t="shared" si="276"/>
        <v>4.3812533199999999</v>
      </c>
      <c r="I2919" s="17">
        <f>GENERAL!F4712</f>
        <v>0.78</v>
      </c>
      <c r="J2919" s="53">
        <f t="shared" si="272"/>
        <v>1.9277514607999997</v>
      </c>
      <c r="K2919" s="19">
        <f t="shared" si="273"/>
        <v>1.8313638877599996</v>
      </c>
      <c r="L2919" s="49">
        <f t="shared" si="277"/>
        <v>1.7349763147199997</v>
      </c>
    </row>
    <row r="2920" spans="1:12">
      <c r="A2920" s="3">
        <v>2101000060</v>
      </c>
      <c r="B2920" s="13" t="s">
        <v>4665</v>
      </c>
      <c r="C2920" s="241">
        <f>GENERAL!C4713</f>
        <v>9.2009117200000006</v>
      </c>
      <c r="D2920" s="15">
        <f>GENERAL!D4713</f>
        <v>100</v>
      </c>
      <c r="E2920" s="3">
        <f>GENERAL!E4713</f>
        <v>400</v>
      </c>
      <c r="F2920" s="238">
        <f t="shared" si="274"/>
        <v>7.360729376000001</v>
      </c>
      <c r="G2920" s="238">
        <f t="shared" si="275"/>
        <v>5.9805926180000002</v>
      </c>
      <c r="H2920" s="238">
        <f t="shared" si="276"/>
        <v>4.6004558600000003</v>
      </c>
      <c r="I2920" s="17">
        <f>GENERAL!F4713</f>
        <v>0.78</v>
      </c>
      <c r="J2920" s="53">
        <f t="shared" si="272"/>
        <v>2.0242005783999999</v>
      </c>
      <c r="K2920" s="19">
        <f t="shared" si="273"/>
        <v>1.9229905494799997</v>
      </c>
      <c r="L2920" s="49">
        <f t="shared" si="277"/>
        <v>1.8217805205599999</v>
      </c>
    </row>
    <row r="2921" spans="1:12">
      <c r="A2921" s="3">
        <v>2101000065</v>
      </c>
      <c r="B2921" s="13" t="s">
        <v>4666</v>
      </c>
      <c r="C2921" s="241">
        <f>GENERAL!C4714</f>
        <v>9.9014806399999991</v>
      </c>
      <c r="D2921" s="15">
        <f>GENERAL!D4714</f>
        <v>50</v>
      </c>
      <c r="E2921" s="3">
        <f>GENERAL!E4714</f>
        <v>500</v>
      </c>
      <c r="F2921" s="238">
        <f t="shared" si="274"/>
        <v>7.921184512</v>
      </c>
      <c r="G2921" s="238">
        <f t="shared" si="275"/>
        <v>6.4359624159999997</v>
      </c>
      <c r="H2921" s="238">
        <f t="shared" si="276"/>
        <v>4.9507403199999995</v>
      </c>
      <c r="I2921" s="17">
        <f>GENERAL!F4714</f>
        <v>0.78</v>
      </c>
      <c r="J2921" s="53">
        <f t="shared" si="272"/>
        <v>2.1783257407999996</v>
      </c>
      <c r="K2921" s="19">
        <f t="shared" si="273"/>
        <v>2.0694094537599996</v>
      </c>
      <c r="L2921" s="49">
        <f t="shared" si="277"/>
        <v>1.9604931667199996</v>
      </c>
    </row>
    <row r="2922" spans="1:12">
      <c r="A2922" s="3">
        <v>2101000066</v>
      </c>
      <c r="B2922" s="13" t="s">
        <v>4667</v>
      </c>
      <c r="C2922" s="241">
        <f>GENERAL!C4715</f>
        <v>13.877808</v>
      </c>
      <c r="D2922" s="15">
        <f>GENERAL!D4715</f>
        <v>50</v>
      </c>
      <c r="E2922" s="3">
        <f>GENERAL!E4715</f>
        <v>500</v>
      </c>
      <c r="F2922" s="238">
        <f t="shared" si="274"/>
        <v>11.1022464</v>
      </c>
      <c r="G2922" s="238">
        <f t="shared" si="275"/>
        <v>9.0205751999999997</v>
      </c>
      <c r="H2922" s="238">
        <f t="shared" si="276"/>
        <v>6.938904</v>
      </c>
      <c r="I2922" s="17">
        <f>GENERAL!F4715</f>
        <v>0.78</v>
      </c>
      <c r="J2922" s="53">
        <f t="shared" si="272"/>
        <v>3.0531177599999997</v>
      </c>
      <c r="K2922" s="19">
        <f t="shared" si="273"/>
        <v>2.9004618719999997</v>
      </c>
      <c r="L2922" s="49">
        <f t="shared" si="277"/>
        <v>2.7478059839999998</v>
      </c>
    </row>
    <row r="2923" spans="1:12">
      <c r="A2923" s="3">
        <v>2101000070</v>
      </c>
      <c r="B2923" s="13" t="s">
        <v>4668</v>
      </c>
      <c r="C2923" s="241">
        <f>GENERAL!C4716</f>
        <v>10.308713800000001</v>
      </c>
      <c r="D2923" s="15">
        <f>GENERAL!D4716</f>
        <v>50</v>
      </c>
      <c r="E2923" s="3">
        <f>GENERAL!E4716</f>
        <v>400</v>
      </c>
      <c r="F2923" s="238">
        <f t="shared" si="274"/>
        <v>8.2469710400000018</v>
      </c>
      <c r="G2923" s="238">
        <f t="shared" si="275"/>
        <v>6.7006639700000008</v>
      </c>
      <c r="H2923" s="238">
        <f t="shared" si="276"/>
        <v>5.1543569000000007</v>
      </c>
      <c r="I2923" s="17">
        <f>GENERAL!F4716</f>
        <v>0.78</v>
      </c>
      <c r="J2923" s="53">
        <f t="shared" si="272"/>
        <v>2.2679170360000001</v>
      </c>
      <c r="K2923" s="19">
        <f t="shared" si="273"/>
        <v>2.1545211842000001</v>
      </c>
      <c r="L2923" s="49">
        <f t="shared" si="277"/>
        <v>2.0411253324</v>
      </c>
    </row>
    <row r="2924" spans="1:12">
      <c r="A2924" s="3">
        <v>2101000075</v>
      </c>
      <c r="B2924" s="13" t="s">
        <v>4669</v>
      </c>
      <c r="C2924" s="241">
        <f>GENERAL!C4717</f>
        <v>11.149156720000001</v>
      </c>
      <c r="D2924" s="15">
        <f>GENERAL!D4717</f>
        <v>50</v>
      </c>
      <c r="E2924" s="3">
        <f>GENERAL!E4717</f>
        <v>400</v>
      </c>
      <c r="F2924" s="238">
        <f t="shared" si="274"/>
        <v>8.9193253760000015</v>
      </c>
      <c r="G2924" s="238">
        <f t="shared" si="275"/>
        <v>7.2469518680000009</v>
      </c>
      <c r="H2924" s="238">
        <f t="shared" si="276"/>
        <v>5.5745783600000003</v>
      </c>
      <c r="I2924" s="17">
        <f>GENERAL!F4717</f>
        <v>0.78</v>
      </c>
      <c r="J2924" s="53">
        <f t="shared" si="272"/>
        <v>2.4528144783999997</v>
      </c>
      <c r="K2924" s="19">
        <f t="shared" si="273"/>
        <v>2.3301737544799996</v>
      </c>
      <c r="L2924" s="49">
        <f t="shared" si="277"/>
        <v>2.2075330305599996</v>
      </c>
    </row>
    <row r="2925" spans="1:12">
      <c r="A2925" s="3">
        <v>2101000080</v>
      </c>
      <c r="B2925" s="13" t="s">
        <v>4670</v>
      </c>
      <c r="C2925" s="241">
        <f>GENERAL!C4718</f>
        <v>11.424208950000001</v>
      </c>
      <c r="D2925" s="15">
        <f>GENERAL!D4718</f>
        <v>50</v>
      </c>
      <c r="E2925" s="3">
        <f>GENERAL!E4718</f>
        <v>400</v>
      </c>
      <c r="F2925" s="238">
        <f t="shared" si="274"/>
        <v>9.1393671600000008</v>
      </c>
      <c r="G2925" s="238">
        <f t="shared" si="275"/>
        <v>7.4257358175000006</v>
      </c>
      <c r="H2925" s="238">
        <f t="shared" si="276"/>
        <v>5.7121044750000003</v>
      </c>
      <c r="I2925" s="17">
        <f>GENERAL!F4718</f>
        <v>0.78</v>
      </c>
      <c r="J2925" s="53">
        <f t="shared" si="272"/>
        <v>2.5133259689999998</v>
      </c>
      <c r="K2925" s="19">
        <f t="shared" si="273"/>
        <v>2.3876596705499997</v>
      </c>
      <c r="L2925" s="49">
        <f t="shared" si="277"/>
        <v>2.2619933721000001</v>
      </c>
    </row>
    <row r="2926" spans="1:12">
      <c r="A2926" s="3">
        <v>2101000081</v>
      </c>
      <c r="B2926" s="13" t="s">
        <v>4671</v>
      </c>
      <c r="C2926" s="241">
        <f>GENERAL!C4719</f>
        <v>16.464756000000001</v>
      </c>
      <c r="D2926" s="15">
        <f>GENERAL!D4719</f>
        <v>50</v>
      </c>
      <c r="E2926" s="3">
        <f>GENERAL!E4719</f>
        <v>400</v>
      </c>
      <c r="F2926" s="238">
        <f t="shared" si="274"/>
        <v>13.171804800000002</v>
      </c>
      <c r="G2926" s="238">
        <f t="shared" si="275"/>
        <v>10.7020914</v>
      </c>
      <c r="H2926" s="238">
        <f t="shared" si="276"/>
        <v>8.2323780000000006</v>
      </c>
      <c r="I2926" s="17">
        <f>GENERAL!F4719</f>
        <v>0.78</v>
      </c>
      <c r="J2926" s="53">
        <f t="shared" si="272"/>
        <v>3.6222463199999999</v>
      </c>
      <c r="K2926" s="19">
        <f t="shared" si="273"/>
        <v>3.4411340039999998</v>
      </c>
      <c r="L2926" s="49">
        <f t="shared" si="277"/>
        <v>3.2600216880000001</v>
      </c>
    </row>
    <row r="2927" spans="1:12">
      <c r="A2927" s="3">
        <v>2101000090</v>
      </c>
      <c r="B2927" s="13" t="s">
        <v>4672</v>
      </c>
      <c r="C2927" s="241">
        <f>GENERAL!C4720</f>
        <v>12.54739717</v>
      </c>
      <c r="D2927" s="15">
        <f>GENERAL!D4720</f>
        <v>50</v>
      </c>
      <c r="E2927" s="3">
        <f>GENERAL!E4720</f>
        <v>400</v>
      </c>
      <c r="F2927" s="238">
        <f t="shared" si="274"/>
        <v>10.037917736000001</v>
      </c>
      <c r="G2927" s="238">
        <f t="shared" si="275"/>
        <v>8.1558081604999995</v>
      </c>
      <c r="H2927" s="238">
        <f t="shared" si="276"/>
        <v>6.273698585</v>
      </c>
      <c r="I2927" s="17">
        <f>GENERAL!F4720</f>
        <v>0.78</v>
      </c>
      <c r="J2927" s="53">
        <f t="shared" si="272"/>
        <v>2.7604273773999997</v>
      </c>
      <c r="K2927" s="19">
        <f t="shared" si="273"/>
        <v>2.6224060085299996</v>
      </c>
      <c r="L2927" s="49">
        <f t="shared" si="277"/>
        <v>2.4843846396599996</v>
      </c>
    </row>
    <row r="2928" spans="1:12">
      <c r="A2928" s="3">
        <v>2101000100</v>
      </c>
      <c r="B2928" s="13" t="s">
        <v>4673</v>
      </c>
      <c r="C2928" s="241">
        <f>GENERAL!C4721</f>
        <v>13.63981311</v>
      </c>
      <c r="D2928" s="15">
        <f>GENERAL!D4721</f>
        <v>50</v>
      </c>
      <c r="E2928" s="3">
        <f>GENERAL!E4721</f>
        <v>300</v>
      </c>
      <c r="F2928" s="238">
        <f t="shared" si="274"/>
        <v>10.911850488000001</v>
      </c>
      <c r="G2928" s="238">
        <f t="shared" si="275"/>
        <v>8.8658785215000009</v>
      </c>
      <c r="H2928" s="238">
        <f t="shared" si="276"/>
        <v>6.8199065550000002</v>
      </c>
      <c r="I2928" s="17">
        <f>GENERAL!F4721</f>
        <v>0.78</v>
      </c>
      <c r="J2928" s="53">
        <f t="shared" si="272"/>
        <v>3.0007588841999997</v>
      </c>
      <c r="K2928" s="19">
        <f t="shared" si="273"/>
        <v>2.8507209399899995</v>
      </c>
      <c r="L2928" s="49">
        <f t="shared" si="277"/>
        <v>2.7006829957799998</v>
      </c>
    </row>
    <row r="2929" spans="1:12">
      <c r="A2929" s="3">
        <v>2101000110</v>
      </c>
      <c r="B2929" s="13" t="s">
        <v>4674</v>
      </c>
      <c r="C2929" s="241">
        <f>GENERAL!C4722</f>
        <v>15.019270480000003</v>
      </c>
      <c r="D2929" s="15">
        <f>GENERAL!D4722</f>
        <v>25</v>
      </c>
      <c r="E2929" s="3">
        <f>GENERAL!E4722</f>
        <v>250</v>
      </c>
      <c r="F2929" s="238">
        <f t="shared" si="274"/>
        <v>12.015416384000003</v>
      </c>
      <c r="G2929" s="238">
        <f t="shared" si="275"/>
        <v>9.7625258120000016</v>
      </c>
      <c r="H2929" s="238">
        <f t="shared" si="276"/>
        <v>7.5096352400000015</v>
      </c>
      <c r="I2929" s="17">
        <f>GENERAL!F4722</f>
        <v>0.78</v>
      </c>
      <c r="J2929" s="53">
        <f t="shared" si="272"/>
        <v>3.3042395056000005</v>
      </c>
      <c r="K2929" s="19">
        <f t="shared" si="273"/>
        <v>3.1390275303200004</v>
      </c>
      <c r="L2929" s="49">
        <f t="shared" si="277"/>
        <v>2.9738155550400003</v>
      </c>
    </row>
    <row r="2930" spans="1:12">
      <c r="A2930" s="3">
        <v>2101000120</v>
      </c>
      <c r="B2930" s="13" t="s">
        <v>4675</v>
      </c>
      <c r="C2930" s="241">
        <f>GENERAL!C4723</f>
        <v>16.044347079999998</v>
      </c>
      <c r="D2930" s="15">
        <f>GENERAL!D4723</f>
        <v>50</v>
      </c>
      <c r="E2930" s="3">
        <f>GENERAL!E4723</f>
        <v>300</v>
      </c>
      <c r="F2930" s="238">
        <f t="shared" si="274"/>
        <v>12.835477663999999</v>
      </c>
      <c r="G2930" s="238">
        <f t="shared" si="275"/>
        <v>10.428825602</v>
      </c>
      <c r="H2930" s="238">
        <f t="shared" si="276"/>
        <v>8.0221735399999989</v>
      </c>
      <c r="I2930" s="17">
        <f>GENERAL!F4723</f>
        <v>0.78</v>
      </c>
      <c r="J2930" s="53">
        <f t="shared" si="272"/>
        <v>3.5297563575999993</v>
      </c>
      <c r="K2930" s="19">
        <f t="shared" si="273"/>
        <v>3.3532685397199993</v>
      </c>
      <c r="L2930" s="49">
        <f t="shared" si="277"/>
        <v>3.1767807218399993</v>
      </c>
    </row>
    <row r="2931" spans="1:12">
      <c r="A2931" s="3">
        <v>2101000130</v>
      </c>
      <c r="B2931" s="13" t="s">
        <v>4676</v>
      </c>
      <c r="C2931" s="241">
        <f>GENERAL!C4724</f>
        <v>20.273737199999999</v>
      </c>
      <c r="D2931" s="15">
        <f>GENERAL!D4724</f>
        <v>50</v>
      </c>
      <c r="E2931" s="3">
        <f>GENERAL!E4724</f>
        <v>200</v>
      </c>
      <c r="F2931" s="238">
        <f t="shared" si="274"/>
        <v>16.218989759999999</v>
      </c>
      <c r="G2931" s="238">
        <f t="shared" si="275"/>
        <v>13.17792918</v>
      </c>
      <c r="H2931" s="238">
        <f t="shared" si="276"/>
        <v>10.1368686</v>
      </c>
      <c r="I2931" s="17">
        <f>GENERAL!F4724</f>
        <v>0.78</v>
      </c>
      <c r="J2931" s="53">
        <f t="shared" si="272"/>
        <v>4.4602221839999991</v>
      </c>
      <c r="K2931" s="19">
        <f t="shared" si="273"/>
        <v>4.2372110747999994</v>
      </c>
      <c r="L2931" s="49">
        <f t="shared" si="277"/>
        <v>4.0141999655999996</v>
      </c>
    </row>
    <row r="2932" spans="1:12">
      <c r="A2932" s="3">
        <v>2101000140</v>
      </c>
      <c r="B2932" s="13" t="s">
        <v>4677</v>
      </c>
      <c r="C2932" s="241">
        <f>GENERAL!C4725</f>
        <v>24.984293879999999</v>
      </c>
      <c r="D2932" s="15">
        <f>GENERAL!D4725</f>
        <v>50</v>
      </c>
      <c r="E2932" s="3">
        <f>GENERAL!E4725</f>
        <v>200</v>
      </c>
      <c r="F2932" s="238">
        <f t="shared" si="274"/>
        <v>19.987435103999999</v>
      </c>
      <c r="G2932" s="238">
        <f t="shared" si="275"/>
        <v>16.239791021999999</v>
      </c>
      <c r="H2932" s="238">
        <f t="shared" si="276"/>
        <v>12.49214694</v>
      </c>
      <c r="I2932" s="17">
        <f>GENERAL!F4725</f>
        <v>0.78</v>
      </c>
      <c r="J2932" s="53">
        <f t="shared" si="272"/>
        <v>5.4965446535999991</v>
      </c>
      <c r="K2932" s="19">
        <f t="shared" si="273"/>
        <v>5.2217174209199992</v>
      </c>
      <c r="L2932" s="49">
        <f t="shared" si="277"/>
        <v>4.9468901882399994</v>
      </c>
    </row>
    <row r="2933" spans="1:12">
      <c r="A2933" s="3">
        <v>2101000150</v>
      </c>
      <c r="B2933" s="13" t="s">
        <v>4678</v>
      </c>
      <c r="C2933" s="241">
        <f>GENERAL!C4726</f>
        <v>23.09829281</v>
      </c>
      <c r="D2933" s="15">
        <f>GENERAL!D4726</f>
        <v>50</v>
      </c>
      <c r="E2933" s="3">
        <f>GENERAL!E4726</f>
        <v>100</v>
      </c>
      <c r="F2933" s="238">
        <f t="shared" si="274"/>
        <v>18.478634248000002</v>
      </c>
      <c r="G2933" s="238">
        <f t="shared" si="275"/>
        <v>15.0138903265</v>
      </c>
      <c r="H2933" s="238">
        <f t="shared" si="276"/>
        <v>11.549146405</v>
      </c>
      <c r="I2933" s="17">
        <f>GENERAL!F4726</f>
        <v>0.78</v>
      </c>
      <c r="J2933" s="53">
        <f t="shared" si="272"/>
        <v>5.0816244181999997</v>
      </c>
      <c r="K2933" s="19">
        <f t="shared" si="273"/>
        <v>4.8275431972899998</v>
      </c>
      <c r="L2933" s="49">
        <f t="shared" si="277"/>
        <v>4.57346197638</v>
      </c>
    </row>
    <row r="2934" spans="1:12">
      <c r="A2934" s="3">
        <v>2101000160</v>
      </c>
      <c r="B2934" s="13" t="s">
        <v>4679</v>
      </c>
      <c r="C2934" s="241">
        <f>GENERAL!C4727</f>
        <v>34.492928400000004</v>
      </c>
      <c r="D2934" s="15">
        <f>GENERAL!D4727</f>
        <v>50</v>
      </c>
      <c r="E2934" s="3">
        <f>GENERAL!E4727</f>
        <v>200</v>
      </c>
      <c r="F2934" s="238">
        <f t="shared" si="274"/>
        <v>27.594342720000004</v>
      </c>
      <c r="G2934" s="238">
        <f t="shared" si="275"/>
        <v>22.420403460000003</v>
      </c>
      <c r="H2934" s="238">
        <f t="shared" si="276"/>
        <v>17.246464200000002</v>
      </c>
      <c r="I2934" s="17">
        <f>GENERAL!F4727</f>
        <v>0.78</v>
      </c>
      <c r="J2934" s="53">
        <f t="shared" si="272"/>
        <v>7.5884442480000001</v>
      </c>
      <c r="K2934" s="19">
        <f t="shared" si="273"/>
        <v>7.2090220355999994</v>
      </c>
      <c r="L2934" s="49">
        <f t="shared" si="277"/>
        <v>6.8295998232000006</v>
      </c>
    </row>
    <row r="2935" spans="1:12">
      <c r="A2935" s="3">
        <v>2101000170</v>
      </c>
      <c r="B2935" s="13" t="s">
        <v>4680</v>
      </c>
      <c r="C2935" s="241">
        <f>GENERAL!C4728</f>
        <v>36.448366919999998</v>
      </c>
      <c r="D2935" s="15">
        <f>GENERAL!D4728</f>
        <v>50</v>
      </c>
      <c r="E2935" s="3">
        <f>GENERAL!E4728</f>
        <v>200</v>
      </c>
      <c r="F2935" s="238">
        <f t="shared" si="274"/>
        <v>29.158693536000001</v>
      </c>
      <c r="G2935" s="238">
        <f t="shared" si="275"/>
        <v>23.691438498</v>
      </c>
      <c r="H2935" s="238">
        <f t="shared" si="276"/>
        <v>18.224183459999999</v>
      </c>
      <c r="I2935" s="17">
        <f>GENERAL!F4728</f>
        <v>0.78</v>
      </c>
      <c r="J2935" s="53">
        <f t="shared" ref="J2935:J2998" si="278">C2935*(1-I2935)</f>
        <v>8.0186407223999989</v>
      </c>
      <c r="K2935" s="19">
        <f t="shared" ref="K2935:K2998" si="279">C2935*(1-I2935)*(1-K$6)</f>
        <v>7.6177086862799985</v>
      </c>
      <c r="L2935" s="49">
        <f t="shared" si="277"/>
        <v>7.216776650159999</v>
      </c>
    </row>
    <row r="2936" spans="1:12">
      <c r="A2936" s="3">
        <v>2101000180</v>
      </c>
      <c r="B2936" s="13" t="s">
        <v>4681</v>
      </c>
      <c r="C2936" s="241">
        <f>GENERAL!C4729</f>
        <v>38.412197880000001</v>
      </c>
      <c r="D2936" s="15">
        <f>GENERAL!D4729</f>
        <v>50</v>
      </c>
      <c r="E2936" s="3">
        <f>GENERAL!E4729</f>
        <v>200</v>
      </c>
      <c r="F2936" s="238">
        <f t="shared" si="274"/>
        <v>30.729758304000001</v>
      </c>
      <c r="G2936" s="238">
        <f t="shared" si="275"/>
        <v>24.967928622000002</v>
      </c>
      <c r="H2936" s="238">
        <f t="shared" si="276"/>
        <v>19.20609894</v>
      </c>
      <c r="I2936" s="17">
        <f>GENERAL!F4729</f>
        <v>0.78</v>
      </c>
      <c r="J2936" s="53">
        <f t="shared" si="278"/>
        <v>8.4506835335999995</v>
      </c>
      <c r="K2936" s="19">
        <f t="shared" si="279"/>
        <v>8.0281493569199984</v>
      </c>
      <c r="L2936" s="49">
        <f t="shared" si="277"/>
        <v>7.6056151802400001</v>
      </c>
    </row>
    <row r="2937" spans="1:12">
      <c r="A2937" s="3">
        <v>2101000200</v>
      </c>
      <c r="B2937" s="13" t="s">
        <v>4682</v>
      </c>
      <c r="C2937" s="241">
        <f>GENERAL!C4730</f>
        <v>42.331467359999998</v>
      </c>
      <c r="D2937" s="15">
        <f>GENERAL!D4730</f>
        <v>50</v>
      </c>
      <c r="E2937" s="3">
        <f>GENERAL!E4730</f>
        <v>200</v>
      </c>
      <c r="F2937" s="238">
        <f t="shared" si="274"/>
        <v>33.865173888000001</v>
      </c>
      <c r="G2937" s="238">
        <f t="shared" si="275"/>
        <v>27.515453783999998</v>
      </c>
      <c r="H2937" s="238">
        <f t="shared" si="276"/>
        <v>21.165733679999999</v>
      </c>
      <c r="I2937" s="17">
        <f>GENERAL!F4730</f>
        <v>0.78</v>
      </c>
      <c r="J2937" s="53">
        <f t="shared" si="278"/>
        <v>9.3129228191999989</v>
      </c>
      <c r="K2937" s="19">
        <f t="shared" si="279"/>
        <v>8.8472766782399983</v>
      </c>
      <c r="L2937" s="49">
        <f t="shared" si="277"/>
        <v>8.3816305372799995</v>
      </c>
    </row>
    <row r="2938" spans="1:12">
      <c r="A2938" s="3">
        <v>2101010020</v>
      </c>
      <c r="B2938" s="13" t="s">
        <v>4683</v>
      </c>
      <c r="C2938" s="241">
        <f>GENERAL!C4731</f>
        <v>8.24</v>
      </c>
      <c r="D2938" s="15">
        <f>GENERAL!D4731</f>
        <v>100</v>
      </c>
      <c r="E2938" s="3">
        <f>GENERAL!E4731</f>
        <v>1000</v>
      </c>
      <c r="F2938" s="238">
        <f t="shared" si="274"/>
        <v>6.5920000000000005</v>
      </c>
      <c r="G2938" s="238">
        <f t="shared" si="275"/>
        <v>5.3560000000000008</v>
      </c>
      <c r="H2938" s="238">
        <f t="shared" si="276"/>
        <v>4.12</v>
      </c>
      <c r="I2938" s="17">
        <f>GENERAL!F4731</f>
        <v>0.8</v>
      </c>
      <c r="J2938" s="53">
        <f t="shared" si="278"/>
        <v>1.6479999999999997</v>
      </c>
      <c r="K2938" s="19">
        <f t="shared" si="279"/>
        <v>1.5655999999999997</v>
      </c>
      <c r="L2938" s="49">
        <f t="shared" si="277"/>
        <v>1.4831999999999999</v>
      </c>
    </row>
    <row r="2939" spans="1:12">
      <c r="A2939" s="3">
        <v>2101010025</v>
      </c>
      <c r="B2939" s="13" t="s">
        <v>4684</v>
      </c>
      <c r="C2939" s="241">
        <f>GENERAL!C4732</f>
        <v>9.1999999999999993</v>
      </c>
      <c r="D2939" s="15">
        <f>GENERAL!D4732</f>
        <v>100</v>
      </c>
      <c r="E2939" s="3">
        <f>GENERAL!E4732</f>
        <v>1000</v>
      </c>
      <c r="F2939" s="238">
        <f t="shared" si="274"/>
        <v>7.3599999999999994</v>
      </c>
      <c r="G2939" s="238">
        <f t="shared" si="275"/>
        <v>5.9799999999999995</v>
      </c>
      <c r="H2939" s="238">
        <f t="shared" si="276"/>
        <v>4.5999999999999996</v>
      </c>
      <c r="I2939" s="17">
        <f>GENERAL!F4732</f>
        <v>0.8</v>
      </c>
      <c r="J2939" s="53">
        <f t="shared" si="278"/>
        <v>1.8399999999999994</v>
      </c>
      <c r="K2939" s="19">
        <f t="shared" si="279"/>
        <v>1.7479999999999993</v>
      </c>
      <c r="L2939" s="49">
        <f t="shared" si="277"/>
        <v>1.6559999999999995</v>
      </c>
    </row>
    <row r="2940" spans="1:12">
      <c r="A2940" s="3">
        <v>2101010030</v>
      </c>
      <c r="B2940" s="13" t="s">
        <v>4685</v>
      </c>
      <c r="C2940" s="241">
        <f>GENERAL!C4733</f>
        <v>10.09</v>
      </c>
      <c r="D2940" s="15">
        <f>GENERAL!D4733</f>
        <v>100</v>
      </c>
      <c r="E2940" s="3">
        <f>GENERAL!E4733</f>
        <v>800</v>
      </c>
      <c r="F2940" s="238">
        <f t="shared" si="274"/>
        <v>8.072000000000001</v>
      </c>
      <c r="G2940" s="238">
        <f t="shared" si="275"/>
        <v>6.5585000000000004</v>
      </c>
      <c r="H2940" s="238">
        <f t="shared" si="276"/>
        <v>5.0449999999999999</v>
      </c>
      <c r="I2940" s="17">
        <f>GENERAL!F4733</f>
        <v>0.8</v>
      </c>
      <c r="J2940" s="53">
        <f t="shared" si="278"/>
        <v>2.0179999999999993</v>
      </c>
      <c r="K2940" s="19">
        <f t="shared" si="279"/>
        <v>1.9170999999999994</v>
      </c>
      <c r="L2940" s="49">
        <f t="shared" si="277"/>
        <v>1.8161999999999994</v>
      </c>
    </row>
    <row r="2941" spans="1:12">
      <c r="A2941" s="3">
        <v>2101010035</v>
      </c>
      <c r="B2941" s="13" t="s">
        <v>4686</v>
      </c>
      <c r="C2941" s="241">
        <f>GENERAL!C4734</f>
        <v>11.03</v>
      </c>
      <c r="D2941" s="15">
        <f>GENERAL!D4734</f>
        <v>100</v>
      </c>
      <c r="E2941" s="3">
        <f>GENERAL!E4734</f>
        <v>800</v>
      </c>
      <c r="F2941" s="238">
        <f t="shared" si="274"/>
        <v>8.8239999999999998</v>
      </c>
      <c r="G2941" s="238">
        <f t="shared" si="275"/>
        <v>7.1695000000000002</v>
      </c>
      <c r="H2941" s="238">
        <f t="shared" si="276"/>
        <v>5.5149999999999997</v>
      </c>
      <c r="I2941" s="17">
        <f>GENERAL!F4734</f>
        <v>0.8</v>
      </c>
      <c r="J2941" s="53">
        <f t="shared" si="278"/>
        <v>2.2059999999999995</v>
      </c>
      <c r="K2941" s="19">
        <f t="shared" si="279"/>
        <v>2.0956999999999995</v>
      </c>
      <c r="L2941" s="49">
        <f t="shared" si="277"/>
        <v>1.9853999999999996</v>
      </c>
    </row>
    <row r="2942" spans="1:12">
      <c r="A2942" s="3">
        <v>2101010040</v>
      </c>
      <c r="B2942" s="13" t="s">
        <v>4687</v>
      </c>
      <c r="C2942" s="241">
        <f>GENERAL!C4735</f>
        <v>12.09</v>
      </c>
      <c r="D2942" s="15">
        <f>GENERAL!D4735</f>
        <v>50</v>
      </c>
      <c r="E2942" s="3">
        <f>GENERAL!E4735</f>
        <v>600</v>
      </c>
      <c r="F2942" s="238">
        <f t="shared" si="274"/>
        <v>9.6720000000000006</v>
      </c>
      <c r="G2942" s="238">
        <f t="shared" si="275"/>
        <v>7.8585000000000003</v>
      </c>
      <c r="H2942" s="238">
        <f t="shared" si="276"/>
        <v>6.0449999999999999</v>
      </c>
      <c r="I2942" s="17">
        <f>GENERAL!F4735</f>
        <v>0.8</v>
      </c>
      <c r="J2942" s="53">
        <f t="shared" si="278"/>
        <v>2.4179999999999993</v>
      </c>
      <c r="K2942" s="19">
        <f t="shared" si="279"/>
        <v>2.297099999999999</v>
      </c>
      <c r="L2942" s="49">
        <f t="shared" si="277"/>
        <v>2.1761999999999992</v>
      </c>
    </row>
    <row r="2943" spans="1:12">
      <c r="A2943" s="3">
        <v>2101010045</v>
      </c>
      <c r="B2943" s="13" t="s">
        <v>4688</v>
      </c>
      <c r="C2943" s="241">
        <f>GENERAL!C4736</f>
        <v>13.42</v>
      </c>
      <c r="D2943" s="15">
        <f>GENERAL!D4736</f>
        <v>50</v>
      </c>
      <c r="E2943" s="3">
        <f>GENERAL!E4736</f>
        <v>600</v>
      </c>
      <c r="F2943" s="238">
        <f t="shared" si="274"/>
        <v>10.736000000000001</v>
      </c>
      <c r="G2943" s="238">
        <f t="shared" si="275"/>
        <v>8.7230000000000008</v>
      </c>
      <c r="H2943" s="238">
        <f t="shared" si="276"/>
        <v>6.71</v>
      </c>
      <c r="I2943" s="17">
        <f>GENERAL!F4736</f>
        <v>0.8</v>
      </c>
      <c r="J2943" s="53">
        <f t="shared" si="278"/>
        <v>2.6839999999999993</v>
      </c>
      <c r="K2943" s="19">
        <f t="shared" si="279"/>
        <v>2.5497999999999994</v>
      </c>
      <c r="L2943" s="49">
        <f t="shared" si="277"/>
        <v>2.4155999999999995</v>
      </c>
    </row>
    <row r="2944" spans="1:12">
      <c r="A2944" s="3">
        <v>2101010050</v>
      </c>
      <c r="B2944" s="13" t="s">
        <v>4689</v>
      </c>
      <c r="C2944" s="241">
        <f>GENERAL!C4737</f>
        <v>14.34</v>
      </c>
      <c r="D2944" s="15">
        <f>GENERAL!D4737</f>
        <v>50</v>
      </c>
      <c r="E2944" s="3">
        <f>GENERAL!E4737</f>
        <v>500</v>
      </c>
      <c r="F2944" s="238">
        <f t="shared" si="274"/>
        <v>11.472000000000001</v>
      </c>
      <c r="G2944" s="238">
        <f t="shared" si="275"/>
        <v>9.3209999999999997</v>
      </c>
      <c r="H2944" s="238">
        <f t="shared" si="276"/>
        <v>7.17</v>
      </c>
      <c r="I2944" s="17">
        <f>GENERAL!F4737</f>
        <v>0.8</v>
      </c>
      <c r="J2944" s="53">
        <f t="shared" si="278"/>
        <v>2.8679999999999994</v>
      </c>
      <c r="K2944" s="19">
        <f t="shared" si="279"/>
        <v>2.7245999999999992</v>
      </c>
      <c r="L2944" s="49">
        <f t="shared" si="277"/>
        <v>2.5811999999999995</v>
      </c>
    </row>
    <row r="2945" spans="1:12">
      <c r="A2945" s="3">
        <v>2101010055</v>
      </c>
      <c r="B2945" s="13" t="s">
        <v>4690</v>
      </c>
      <c r="C2945" s="241">
        <f>GENERAL!C4738</f>
        <v>15.32</v>
      </c>
      <c r="D2945" s="15">
        <f>GENERAL!D4738</f>
        <v>50</v>
      </c>
      <c r="E2945" s="3">
        <f>GENERAL!E4738</f>
        <v>500</v>
      </c>
      <c r="F2945" s="238">
        <f t="shared" si="274"/>
        <v>12.256</v>
      </c>
      <c r="G2945" s="238">
        <f t="shared" si="275"/>
        <v>9.9580000000000002</v>
      </c>
      <c r="H2945" s="238">
        <f t="shared" si="276"/>
        <v>7.66</v>
      </c>
      <c r="I2945" s="17">
        <f>GENERAL!F4738</f>
        <v>0.8</v>
      </c>
      <c r="J2945" s="53">
        <f t="shared" si="278"/>
        <v>3.0639999999999992</v>
      </c>
      <c r="K2945" s="19">
        <f t="shared" si="279"/>
        <v>2.9107999999999992</v>
      </c>
      <c r="L2945" s="49">
        <f t="shared" si="277"/>
        <v>2.7575999999999992</v>
      </c>
    </row>
    <row r="2946" spans="1:12">
      <c r="A2946" s="3">
        <v>2101010060</v>
      </c>
      <c r="B2946" s="13" t="s">
        <v>4691</v>
      </c>
      <c r="C2946" s="241">
        <f>GENERAL!C4739</f>
        <v>16.34</v>
      </c>
      <c r="D2946" s="15">
        <f>GENERAL!D4739</f>
        <v>50</v>
      </c>
      <c r="E2946" s="3">
        <f>GENERAL!E4739</f>
        <v>500</v>
      </c>
      <c r="F2946" s="238">
        <f t="shared" si="274"/>
        <v>13.072000000000001</v>
      </c>
      <c r="G2946" s="238">
        <f t="shared" si="275"/>
        <v>10.621</v>
      </c>
      <c r="H2946" s="238">
        <f t="shared" si="276"/>
        <v>8.17</v>
      </c>
      <c r="I2946" s="17">
        <f>GENERAL!F4739</f>
        <v>0.8</v>
      </c>
      <c r="J2946" s="53">
        <f t="shared" si="278"/>
        <v>3.2679999999999993</v>
      </c>
      <c r="K2946" s="19">
        <f t="shared" si="279"/>
        <v>3.1045999999999991</v>
      </c>
      <c r="L2946" s="49">
        <f t="shared" si="277"/>
        <v>2.9411999999999994</v>
      </c>
    </row>
    <row r="2947" spans="1:12">
      <c r="A2947" s="3">
        <v>2101010065</v>
      </c>
      <c r="B2947" s="13" t="s">
        <v>4692</v>
      </c>
      <c r="C2947" s="241">
        <f>GENERAL!C4740</f>
        <v>17.3</v>
      </c>
      <c r="D2947" s="15">
        <f>GENERAL!D4740</f>
        <v>50</v>
      </c>
      <c r="E2947" s="3">
        <f>GENERAL!E4740</f>
        <v>500</v>
      </c>
      <c r="F2947" s="238">
        <f t="shared" si="274"/>
        <v>13.840000000000002</v>
      </c>
      <c r="G2947" s="238">
        <f t="shared" si="275"/>
        <v>11.245000000000001</v>
      </c>
      <c r="H2947" s="238">
        <f t="shared" si="276"/>
        <v>8.65</v>
      </c>
      <c r="I2947" s="17">
        <f>GENERAL!F4740</f>
        <v>0.8</v>
      </c>
      <c r="J2947" s="53">
        <f t="shared" si="278"/>
        <v>3.4599999999999995</v>
      </c>
      <c r="K2947" s="19">
        <f t="shared" si="279"/>
        <v>3.2869999999999995</v>
      </c>
      <c r="L2947" s="49">
        <f t="shared" si="277"/>
        <v>3.1139999999999994</v>
      </c>
    </row>
    <row r="2948" spans="1:12">
      <c r="A2948" s="3">
        <v>2101010070</v>
      </c>
      <c r="B2948" s="13" t="s">
        <v>4693</v>
      </c>
      <c r="C2948" s="241">
        <f>GENERAL!C4741</f>
        <v>19.690000000000001</v>
      </c>
      <c r="D2948" s="15">
        <f>GENERAL!D4741</f>
        <v>50</v>
      </c>
      <c r="E2948" s="3">
        <f>GENERAL!E4741</f>
        <v>400</v>
      </c>
      <c r="F2948" s="238">
        <f t="shared" si="274"/>
        <v>15.752000000000002</v>
      </c>
      <c r="G2948" s="238">
        <f t="shared" si="275"/>
        <v>12.798500000000001</v>
      </c>
      <c r="H2948" s="238">
        <f t="shared" si="276"/>
        <v>9.8450000000000006</v>
      </c>
      <c r="I2948" s="17">
        <f>GENERAL!F4741</f>
        <v>0.8</v>
      </c>
      <c r="J2948" s="53">
        <f t="shared" si="278"/>
        <v>3.9379999999999993</v>
      </c>
      <c r="K2948" s="19">
        <f t="shared" si="279"/>
        <v>3.741099999999999</v>
      </c>
      <c r="L2948" s="49">
        <f t="shared" si="277"/>
        <v>3.5441999999999996</v>
      </c>
    </row>
    <row r="2949" spans="1:12">
      <c r="A2949" s="3">
        <v>2101010080</v>
      </c>
      <c r="B2949" s="13" t="s">
        <v>4694</v>
      </c>
      <c r="C2949" s="241">
        <f>GENERAL!C4742</f>
        <v>21.92</v>
      </c>
      <c r="D2949" s="15">
        <f>GENERAL!D4742</f>
        <v>50</v>
      </c>
      <c r="E2949" s="3">
        <f>GENERAL!E4742</f>
        <v>400</v>
      </c>
      <c r="F2949" s="238">
        <f t="shared" si="274"/>
        <v>17.536000000000001</v>
      </c>
      <c r="G2949" s="238">
        <f t="shared" si="275"/>
        <v>14.248000000000001</v>
      </c>
      <c r="H2949" s="238">
        <f t="shared" si="276"/>
        <v>10.96</v>
      </c>
      <c r="I2949" s="17">
        <f>GENERAL!F4742</f>
        <v>0.8</v>
      </c>
      <c r="J2949" s="53">
        <f t="shared" si="278"/>
        <v>4.3839999999999995</v>
      </c>
      <c r="K2949" s="19">
        <f t="shared" si="279"/>
        <v>4.1647999999999996</v>
      </c>
      <c r="L2949" s="49">
        <f t="shared" si="277"/>
        <v>3.9455999999999998</v>
      </c>
    </row>
    <row r="2950" spans="1:12">
      <c r="A2950" s="3">
        <v>2101010090</v>
      </c>
      <c r="B2950" s="13" t="s">
        <v>4695</v>
      </c>
      <c r="C2950" s="241">
        <f>GENERAL!C4743</f>
        <v>24.48</v>
      </c>
      <c r="D2950" s="15">
        <f>GENERAL!D4743</f>
        <v>50</v>
      </c>
      <c r="E2950" s="3">
        <f>GENERAL!E4743</f>
        <v>400</v>
      </c>
      <c r="F2950" s="238">
        <f t="shared" si="274"/>
        <v>19.584000000000003</v>
      </c>
      <c r="G2950" s="238">
        <f t="shared" si="275"/>
        <v>15.912000000000001</v>
      </c>
      <c r="H2950" s="238">
        <f t="shared" si="276"/>
        <v>12.24</v>
      </c>
      <c r="I2950" s="17">
        <f>GENERAL!F4743</f>
        <v>0.8</v>
      </c>
      <c r="J2950" s="53">
        <f t="shared" si="278"/>
        <v>4.895999999999999</v>
      </c>
      <c r="K2950" s="19">
        <f t="shared" si="279"/>
        <v>4.6511999999999984</v>
      </c>
      <c r="L2950" s="49">
        <f t="shared" si="277"/>
        <v>4.4063999999999997</v>
      </c>
    </row>
    <row r="2951" spans="1:12">
      <c r="A2951" s="3">
        <v>2101010100</v>
      </c>
      <c r="B2951" s="13" t="s">
        <v>4696</v>
      </c>
      <c r="C2951" s="241">
        <f>GENERAL!C4744</f>
        <v>31.19</v>
      </c>
      <c r="D2951" s="15">
        <f>GENERAL!D4744</f>
        <v>50</v>
      </c>
      <c r="E2951" s="3">
        <f>GENERAL!E4744</f>
        <v>300</v>
      </c>
      <c r="F2951" s="238">
        <f t="shared" si="274"/>
        <v>24.952000000000002</v>
      </c>
      <c r="G2951" s="238">
        <f t="shared" si="275"/>
        <v>20.273500000000002</v>
      </c>
      <c r="H2951" s="238">
        <f t="shared" si="276"/>
        <v>15.595000000000001</v>
      </c>
      <c r="I2951" s="17">
        <f>GENERAL!F4744</f>
        <v>0.8</v>
      </c>
      <c r="J2951" s="53">
        <f t="shared" si="278"/>
        <v>6.2379999999999987</v>
      </c>
      <c r="K2951" s="19">
        <f t="shared" si="279"/>
        <v>5.9260999999999981</v>
      </c>
      <c r="L2951" s="49">
        <f t="shared" si="277"/>
        <v>5.6141999999999985</v>
      </c>
    </row>
    <row r="2952" spans="1:12">
      <c r="A2952" s="3">
        <v>2101010110</v>
      </c>
      <c r="B2952" s="13" t="s">
        <v>4697</v>
      </c>
      <c r="C2952" s="241">
        <f>GENERAL!C4745</f>
        <v>34.049999999999997</v>
      </c>
      <c r="D2952" s="15">
        <f>GENERAL!D4745</f>
        <v>25</v>
      </c>
      <c r="E2952" s="3">
        <f>GENERAL!E4745</f>
        <v>250</v>
      </c>
      <c r="F2952" s="238">
        <f t="shared" si="274"/>
        <v>27.24</v>
      </c>
      <c r="G2952" s="238">
        <f t="shared" si="275"/>
        <v>22.1325</v>
      </c>
      <c r="H2952" s="238">
        <f t="shared" si="276"/>
        <v>17.024999999999999</v>
      </c>
      <c r="I2952" s="17">
        <f>GENERAL!F4745</f>
        <v>0.8</v>
      </c>
      <c r="J2952" s="53">
        <f t="shared" si="278"/>
        <v>6.8099999999999978</v>
      </c>
      <c r="K2952" s="19">
        <f t="shared" si="279"/>
        <v>6.4694999999999974</v>
      </c>
      <c r="L2952" s="49">
        <f t="shared" si="277"/>
        <v>6.1289999999999978</v>
      </c>
    </row>
    <row r="2953" spans="1:12">
      <c r="A2953" s="3">
        <v>2101010120</v>
      </c>
      <c r="B2953" s="13" t="s">
        <v>4698</v>
      </c>
      <c r="C2953" s="241">
        <f>GENERAL!C4746</f>
        <v>36.65</v>
      </c>
      <c r="D2953" s="15">
        <f>GENERAL!D4746</f>
        <v>50</v>
      </c>
      <c r="E2953" s="3">
        <f>GENERAL!E4746</f>
        <v>300</v>
      </c>
      <c r="F2953" s="238">
        <f t="shared" ref="F2953:F3016" si="280">C2953*0.8</f>
        <v>29.32</v>
      </c>
      <c r="G2953" s="238">
        <f t="shared" ref="G2953:G3016" si="281">C2953*0.65</f>
        <v>23.822500000000002</v>
      </c>
      <c r="H2953" s="238">
        <f t="shared" ref="H2953:H3016" si="282">C2953*0.5</f>
        <v>18.324999999999999</v>
      </c>
      <c r="I2953" s="17">
        <f>GENERAL!F4746</f>
        <v>0.8</v>
      </c>
      <c r="J2953" s="53">
        <f t="shared" si="278"/>
        <v>7.3299999999999983</v>
      </c>
      <c r="K2953" s="19">
        <f t="shared" si="279"/>
        <v>6.963499999999998</v>
      </c>
      <c r="L2953" s="49">
        <f t="shared" ref="L2953:L3016" si="283">C2953*(1-I2953)*(1-L$6)</f>
        <v>6.5969999999999986</v>
      </c>
    </row>
    <row r="2954" spans="1:12">
      <c r="A2954" s="3">
        <v>2101010130</v>
      </c>
      <c r="B2954" s="13" t="s">
        <v>4699</v>
      </c>
      <c r="C2954" s="241">
        <f>GENERAL!C4747</f>
        <v>39.229999999999997</v>
      </c>
      <c r="D2954" s="15">
        <f>GENERAL!D4747</f>
        <v>50</v>
      </c>
      <c r="E2954" s="3">
        <f>GENERAL!E4747</f>
        <v>200</v>
      </c>
      <c r="F2954" s="238">
        <f t="shared" si="280"/>
        <v>31.384</v>
      </c>
      <c r="G2954" s="238">
        <f t="shared" si="281"/>
        <v>25.499499999999998</v>
      </c>
      <c r="H2954" s="238">
        <f t="shared" si="282"/>
        <v>19.614999999999998</v>
      </c>
      <c r="I2954" s="17">
        <f>GENERAL!F4747</f>
        <v>0.8</v>
      </c>
      <c r="J2954" s="53">
        <f t="shared" si="278"/>
        <v>7.8459999999999974</v>
      </c>
      <c r="K2954" s="19">
        <f t="shared" si="279"/>
        <v>7.4536999999999969</v>
      </c>
      <c r="L2954" s="49">
        <f t="shared" si="283"/>
        <v>7.0613999999999981</v>
      </c>
    </row>
    <row r="2955" spans="1:12">
      <c r="A2955" s="3">
        <v>2101010140</v>
      </c>
      <c r="B2955" s="13" t="s">
        <v>4700</v>
      </c>
      <c r="C2955" s="241">
        <f>GENERAL!C4748</f>
        <v>41.82</v>
      </c>
      <c r="D2955" s="15">
        <f>GENERAL!D4748</f>
        <v>50</v>
      </c>
      <c r="E2955" s="3">
        <f>GENERAL!E4748</f>
        <v>200</v>
      </c>
      <c r="F2955" s="238">
        <f t="shared" si="280"/>
        <v>33.456000000000003</v>
      </c>
      <c r="G2955" s="238">
        <f t="shared" si="281"/>
        <v>27.183</v>
      </c>
      <c r="H2955" s="238">
        <f t="shared" si="282"/>
        <v>20.91</v>
      </c>
      <c r="I2955" s="17">
        <f>GENERAL!F4748</f>
        <v>0.8</v>
      </c>
      <c r="J2955" s="53">
        <f t="shared" si="278"/>
        <v>8.363999999999999</v>
      </c>
      <c r="K2955" s="19">
        <f t="shared" si="279"/>
        <v>7.9457999999999984</v>
      </c>
      <c r="L2955" s="49">
        <f t="shared" si="283"/>
        <v>7.5275999999999996</v>
      </c>
    </row>
    <row r="2956" spans="1:12">
      <c r="A2956" s="3">
        <v>2101010150</v>
      </c>
      <c r="B2956" s="13" t="s">
        <v>4701</v>
      </c>
      <c r="C2956" s="241">
        <f>GENERAL!C4749</f>
        <v>44.54</v>
      </c>
      <c r="D2956" s="15">
        <f>GENERAL!D4749</f>
        <v>25</v>
      </c>
      <c r="E2956" s="3">
        <f>GENERAL!E4749</f>
        <v>150</v>
      </c>
      <c r="F2956" s="238">
        <f t="shared" si="280"/>
        <v>35.631999999999998</v>
      </c>
      <c r="G2956" s="238">
        <f t="shared" si="281"/>
        <v>28.951000000000001</v>
      </c>
      <c r="H2956" s="238">
        <f t="shared" si="282"/>
        <v>22.27</v>
      </c>
      <c r="I2956" s="17">
        <f>GENERAL!F4749</f>
        <v>0.8</v>
      </c>
      <c r="J2956" s="53">
        <f t="shared" si="278"/>
        <v>8.9079999999999977</v>
      </c>
      <c r="K2956" s="19">
        <f t="shared" si="279"/>
        <v>8.4625999999999966</v>
      </c>
      <c r="L2956" s="49">
        <f t="shared" si="283"/>
        <v>8.017199999999999</v>
      </c>
    </row>
    <row r="2957" spans="1:12">
      <c r="A2957" s="3">
        <v>2101020020</v>
      </c>
      <c r="B2957" s="13" t="s">
        <v>4702</v>
      </c>
      <c r="C2957" s="241">
        <f>GENERAL!C4750</f>
        <v>8.24</v>
      </c>
      <c r="D2957" s="15">
        <f>GENERAL!D4750</f>
        <v>100</v>
      </c>
      <c r="E2957" s="3">
        <f>GENERAL!E4750</f>
        <v>1000</v>
      </c>
      <c r="F2957" s="238">
        <f t="shared" si="280"/>
        <v>6.5920000000000005</v>
      </c>
      <c r="G2957" s="238">
        <f t="shared" si="281"/>
        <v>5.3560000000000008</v>
      </c>
      <c r="H2957" s="238">
        <f t="shared" si="282"/>
        <v>4.12</v>
      </c>
      <c r="I2957" s="17">
        <f>GENERAL!F4750</f>
        <v>0.8</v>
      </c>
      <c r="J2957" s="53">
        <f t="shared" si="278"/>
        <v>1.6479999999999997</v>
      </c>
      <c r="K2957" s="19">
        <f t="shared" si="279"/>
        <v>1.5655999999999997</v>
      </c>
      <c r="L2957" s="49">
        <f t="shared" si="283"/>
        <v>1.4831999999999999</v>
      </c>
    </row>
    <row r="2958" spans="1:12">
      <c r="A2958" s="3">
        <v>2101020025</v>
      </c>
      <c r="B2958" s="13" t="s">
        <v>4703</v>
      </c>
      <c r="C2958" s="241">
        <f>GENERAL!C4751</f>
        <v>9.1999999999999993</v>
      </c>
      <c r="D2958" s="15">
        <f>GENERAL!D4751</f>
        <v>100</v>
      </c>
      <c r="E2958" s="3">
        <f>GENERAL!E4751</f>
        <v>1000</v>
      </c>
      <c r="F2958" s="238">
        <f t="shared" si="280"/>
        <v>7.3599999999999994</v>
      </c>
      <c r="G2958" s="238">
        <f t="shared" si="281"/>
        <v>5.9799999999999995</v>
      </c>
      <c r="H2958" s="238">
        <f t="shared" si="282"/>
        <v>4.5999999999999996</v>
      </c>
      <c r="I2958" s="17">
        <f>GENERAL!F4751</f>
        <v>0.8</v>
      </c>
      <c r="J2958" s="53">
        <f t="shared" si="278"/>
        <v>1.8399999999999994</v>
      </c>
      <c r="K2958" s="19">
        <f t="shared" si="279"/>
        <v>1.7479999999999993</v>
      </c>
      <c r="L2958" s="49">
        <f t="shared" si="283"/>
        <v>1.6559999999999995</v>
      </c>
    </row>
    <row r="2959" spans="1:12">
      <c r="A2959" s="3">
        <v>2101020030</v>
      </c>
      <c r="B2959" s="13" t="s">
        <v>4704</v>
      </c>
      <c r="C2959" s="241">
        <f>GENERAL!C4752</f>
        <v>10.09</v>
      </c>
      <c r="D2959" s="15">
        <f>GENERAL!D4752</f>
        <v>100</v>
      </c>
      <c r="E2959" s="3">
        <f>GENERAL!E4752</f>
        <v>800</v>
      </c>
      <c r="F2959" s="238">
        <f t="shared" si="280"/>
        <v>8.072000000000001</v>
      </c>
      <c r="G2959" s="238">
        <f t="shared" si="281"/>
        <v>6.5585000000000004</v>
      </c>
      <c r="H2959" s="238">
        <f t="shared" si="282"/>
        <v>5.0449999999999999</v>
      </c>
      <c r="I2959" s="17">
        <f>GENERAL!F4752</f>
        <v>0.8</v>
      </c>
      <c r="J2959" s="53">
        <f t="shared" si="278"/>
        <v>2.0179999999999993</v>
      </c>
      <c r="K2959" s="19">
        <f t="shared" si="279"/>
        <v>1.9170999999999994</v>
      </c>
      <c r="L2959" s="49">
        <f t="shared" si="283"/>
        <v>1.8161999999999994</v>
      </c>
    </row>
    <row r="2960" spans="1:12">
      <c r="A2960" s="3">
        <v>2101020035</v>
      </c>
      <c r="B2960" s="13" t="s">
        <v>4705</v>
      </c>
      <c r="C2960" s="241">
        <f>GENERAL!C4753</f>
        <v>11.03</v>
      </c>
      <c r="D2960" s="15">
        <f>GENERAL!D4753</f>
        <v>100</v>
      </c>
      <c r="E2960" s="3">
        <f>GENERAL!E4753</f>
        <v>800</v>
      </c>
      <c r="F2960" s="238">
        <f t="shared" si="280"/>
        <v>8.8239999999999998</v>
      </c>
      <c r="G2960" s="238">
        <f t="shared" si="281"/>
        <v>7.1695000000000002</v>
      </c>
      <c r="H2960" s="238">
        <f t="shared" si="282"/>
        <v>5.5149999999999997</v>
      </c>
      <c r="I2960" s="17">
        <f>GENERAL!F4753</f>
        <v>0.8</v>
      </c>
      <c r="J2960" s="53">
        <f t="shared" si="278"/>
        <v>2.2059999999999995</v>
      </c>
      <c r="K2960" s="19">
        <f t="shared" si="279"/>
        <v>2.0956999999999995</v>
      </c>
      <c r="L2960" s="49">
        <f t="shared" si="283"/>
        <v>1.9853999999999996</v>
      </c>
    </row>
    <row r="2961" spans="1:12">
      <c r="A2961" s="3">
        <v>2101020040</v>
      </c>
      <c r="B2961" s="13" t="s">
        <v>4706</v>
      </c>
      <c r="C2961" s="241">
        <f>GENERAL!C4754</f>
        <v>12.09</v>
      </c>
      <c r="D2961" s="15">
        <f>GENERAL!D4754</f>
        <v>50</v>
      </c>
      <c r="E2961" s="3">
        <f>GENERAL!E4754</f>
        <v>600</v>
      </c>
      <c r="F2961" s="238">
        <f t="shared" si="280"/>
        <v>9.6720000000000006</v>
      </c>
      <c r="G2961" s="238">
        <f t="shared" si="281"/>
        <v>7.8585000000000003</v>
      </c>
      <c r="H2961" s="238">
        <f t="shared" si="282"/>
        <v>6.0449999999999999</v>
      </c>
      <c r="I2961" s="17">
        <f>GENERAL!F4754</f>
        <v>0.8</v>
      </c>
      <c r="J2961" s="53">
        <f t="shared" si="278"/>
        <v>2.4179999999999993</v>
      </c>
      <c r="K2961" s="19">
        <f t="shared" si="279"/>
        <v>2.297099999999999</v>
      </c>
      <c r="L2961" s="49">
        <f t="shared" si="283"/>
        <v>2.1761999999999992</v>
      </c>
    </row>
    <row r="2962" spans="1:12">
      <c r="A2962" s="3">
        <v>2101020045</v>
      </c>
      <c r="B2962" s="13" t="s">
        <v>4707</v>
      </c>
      <c r="C2962" s="241">
        <f>GENERAL!C4755</f>
        <v>13.42</v>
      </c>
      <c r="D2962" s="15">
        <f>GENERAL!D4755</f>
        <v>50</v>
      </c>
      <c r="E2962" s="3">
        <f>GENERAL!E4755</f>
        <v>600</v>
      </c>
      <c r="F2962" s="238">
        <f t="shared" si="280"/>
        <v>10.736000000000001</v>
      </c>
      <c r="G2962" s="238">
        <f t="shared" si="281"/>
        <v>8.7230000000000008</v>
      </c>
      <c r="H2962" s="238">
        <f t="shared" si="282"/>
        <v>6.71</v>
      </c>
      <c r="I2962" s="17">
        <f>GENERAL!F4755</f>
        <v>0.8</v>
      </c>
      <c r="J2962" s="53">
        <f t="shared" si="278"/>
        <v>2.6839999999999993</v>
      </c>
      <c r="K2962" s="19">
        <f t="shared" si="279"/>
        <v>2.5497999999999994</v>
      </c>
      <c r="L2962" s="49">
        <f t="shared" si="283"/>
        <v>2.4155999999999995</v>
      </c>
    </row>
    <row r="2963" spans="1:12">
      <c r="A2963" s="3">
        <v>2101020050</v>
      </c>
      <c r="B2963" s="13" t="s">
        <v>4708</v>
      </c>
      <c r="C2963" s="241">
        <f>GENERAL!C4756</f>
        <v>14.34</v>
      </c>
      <c r="D2963" s="15">
        <f>GENERAL!D4756</f>
        <v>50</v>
      </c>
      <c r="E2963" s="3">
        <f>GENERAL!E4756</f>
        <v>500</v>
      </c>
      <c r="F2963" s="238">
        <f t="shared" si="280"/>
        <v>11.472000000000001</v>
      </c>
      <c r="G2963" s="238">
        <f t="shared" si="281"/>
        <v>9.3209999999999997</v>
      </c>
      <c r="H2963" s="238">
        <f t="shared" si="282"/>
        <v>7.17</v>
      </c>
      <c r="I2963" s="17">
        <f>GENERAL!F4756</f>
        <v>0.8</v>
      </c>
      <c r="J2963" s="53">
        <f t="shared" si="278"/>
        <v>2.8679999999999994</v>
      </c>
      <c r="K2963" s="19">
        <f t="shared" si="279"/>
        <v>2.7245999999999992</v>
      </c>
      <c r="L2963" s="49">
        <f t="shared" si="283"/>
        <v>2.5811999999999995</v>
      </c>
    </row>
    <row r="2964" spans="1:12">
      <c r="A2964" s="3">
        <v>2101020055</v>
      </c>
      <c r="B2964" s="13" t="s">
        <v>4709</v>
      </c>
      <c r="C2964" s="241">
        <f>GENERAL!C4757</f>
        <v>15.32</v>
      </c>
      <c r="D2964" s="15">
        <f>GENERAL!D4757</f>
        <v>50</v>
      </c>
      <c r="E2964" s="3">
        <f>GENERAL!E4757</f>
        <v>500</v>
      </c>
      <c r="F2964" s="238">
        <f t="shared" si="280"/>
        <v>12.256</v>
      </c>
      <c r="G2964" s="238">
        <f t="shared" si="281"/>
        <v>9.9580000000000002</v>
      </c>
      <c r="H2964" s="238">
        <f t="shared" si="282"/>
        <v>7.66</v>
      </c>
      <c r="I2964" s="17">
        <f>GENERAL!F4757</f>
        <v>0.8</v>
      </c>
      <c r="J2964" s="53">
        <f t="shared" si="278"/>
        <v>3.0639999999999992</v>
      </c>
      <c r="K2964" s="19">
        <f t="shared" si="279"/>
        <v>2.9107999999999992</v>
      </c>
      <c r="L2964" s="49">
        <f t="shared" si="283"/>
        <v>2.7575999999999992</v>
      </c>
    </row>
    <row r="2965" spans="1:12">
      <c r="A2965" s="3">
        <v>2101020060</v>
      </c>
      <c r="B2965" s="13" t="s">
        <v>4710</v>
      </c>
      <c r="C2965" s="241">
        <f>GENERAL!C4758</f>
        <v>16.34</v>
      </c>
      <c r="D2965" s="15">
        <f>GENERAL!D4758</f>
        <v>50</v>
      </c>
      <c r="E2965" s="3">
        <f>GENERAL!E4758</f>
        <v>500</v>
      </c>
      <c r="F2965" s="238">
        <f t="shared" si="280"/>
        <v>13.072000000000001</v>
      </c>
      <c r="G2965" s="238">
        <f t="shared" si="281"/>
        <v>10.621</v>
      </c>
      <c r="H2965" s="238">
        <f t="shared" si="282"/>
        <v>8.17</v>
      </c>
      <c r="I2965" s="17">
        <f>GENERAL!F4758</f>
        <v>0.8</v>
      </c>
      <c r="J2965" s="53">
        <f t="shared" si="278"/>
        <v>3.2679999999999993</v>
      </c>
      <c r="K2965" s="19">
        <f t="shared" si="279"/>
        <v>3.1045999999999991</v>
      </c>
      <c r="L2965" s="49">
        <f t="shared" si="283"/>
        <v>2.9411999999999994</v>
      </c>
    </row>
    <row r="2966" spans="1:12">
      <c r="A2966" s="3">
        <v>2101020065</v>
      </c>
      <c r="B2966" s="13" t="s">
        <v>4711</v>
      </c>
      <c r="C2966" s="241">
        <f>GENERAL!C4759</f>
        <v>17.3</v>
      </c>
      <c r="D2966" s="15">
        <f>GENERAL!D4759</f>
        <v>50</v>
      </c>
      <c r="E2966" s="3">
        <f>GENERAL!E4759</f>
        <v>500</v>
      </c>
      <c r="F2966" s="238">
        <f t="shared" si="280"/>
        <v>13.840000000000002</v>
      </c>
      <c r="G2966" s="238">
        <f t="shared" si="281"/>
        <v>11.245000000000001</v>
      </c>
      <c r="H2966" s="238">
        <f t="shared" si="282"/>
        <v>8.65</v>
      </c>
      <c r="I2966" s="17">
        <f>GENERAL!F4759</f>
        <v>0.8</v>
      </c>
      <c r="J2966" s="53">
        <f t="shared" si="278"/>
        <v>3.4599999999999995</v>
      </c>
      <c r="K2966" s="19">
        <f t="shared" si="279"/>
        <v>3.2869999999999995</v>
      </c>
      <c r="L2966" s="49">
        <f t="shared" si="283"/>
        <v>3.1139999999999994</v>
      </c>
    </row>
    <row r="2967" spans="1:12">
      <c r="A2967" s="3">
        <v>2101020070</v>
      </c>
      <c r="B2967" s="13" t="s">
        <v>4712</v>
      </c>
      <c r="C2967" s="241">
        <f>GENERAL!C4760</f>
        <v>19.690000000000001</v>
      </c>
      <c r="D2967" s="15">
        <f>GENERAL!D4760</f>
        <v>50</v>
      </c>
      <c r="E2967" s="3">
        <f>GENERAL!E4760</f>
        <v>400</v>
      </c>
      <c r="F2967" s="238">
        <f t="shared" si="280"/>
        <v>15.752000000000002</v>
      </c>
      <c r="G2967" s="238">
        <f t="shared" si="281"/>
        <v>12.798500000000001</v>
      </c>
      <c r="H2967" s="238">
        <f t="shared" si="282"/>
        <v>9.8450000000000006</v>
      </c>
      <c r="I2967" s="17">
        <f>GENERAL!F4760</f>
        <v>0.8</v>
      </c>
      <c r="J2967" s="53">
        <f t="shared" si="278"/>
        <v>3.9379999999999993</v>
      </c>
      <c r="K2967" s="19">
        <f t="shared" si="279"/>
        <v>3.741099999999999</v>
      </c>
      <c r="L2967" s="49">
        <f t="shared" si="283"/>
        <v>3.5441999999999996</v>
      </c>
    </row>
    <row r="2968" spans="1:12">
      <c r="A2968" s="3">
        <v>2101020080</v>
      </c>
      <c r="B2968" s="13" t="s">
        <v>4713</v>
      </c>
      <c r="C2968" s="241">
        <f>GENERAL!C4761</f>
        <v>26.32</v>
      </c>
      <c r="D2968" s="15">
        <f>GENERAL!D4761</f>
        <v>50</v>
      </c>
      <c r="E2968" s="3">
        <f>GENERAL!E4761</f>
        <v>400</v>
      </c>
      <c r="F2968" s="238">
        <f t="shared" si="280"/>
        <v>21.056000000000001</v>
      </c>
      <c r="G2968" s="238">
        <f t="shared" si="281"/>
        <v>17.108000000000001</v>
      </c>
      <c r="H2968" s="238">
        <f t="shared" si="282"/>
        <v>13.16</v>
      </c>
      <c r="I2968" s="17">
        <f>GENERAL!F4761</f>
        <v>0.8</v>
      </c>
      <c r="J2968" s="53">
        <f t="shared" si="278"/>
        <v>5.2639999999999985</v>
      </c>
      <c r="K2968" s="19">
        <f t="shared" si="279"/>
        <v>5.0007999999999981</v>
      </c>
      <c r="L2968" s="49">
        <f t="shared" si="283"/>
        <v>4.7375999999999987</v>
      </c>
    </row>
    <row r="2969" spans="1:12">
      <c r="A2969" s="3">
        <v>2101020090</v>
      </c>
      <c r="B2969" s="13" t="s">
        <v>4714</v>
      </c>
      <c r="C2969" s="241">
        <f>GENERAL!C4762</f>
        <v>29.38</v>
      </c>
      <c r="D2969" s="15">
        <f>GENERAL!D4762</f>
        <v>50</v>
      </c>
      <c r="E2969" s="3">
        <f>GENERAL!E4762</f>
        <v>400</v>
      </c>
      <c r="F2969" s="238">
        <f t="shared" si="280"/>
        <v>23.504000000000001</v>
      </c>
      <c r="G2969" s="238">
        <f t="shared" si="281"/>
        <v>19.097000000000001</v>
      </c>
      <c r="H2969" s="238">
        <f t="shared" si="282"/>
        <v>14.69</v>
      </c>
      <c r="I2969" s="17">
        <f>GENERAL!F4762</f>
        <v>0.8</v>
      </c>
      <c r="J2969" s="53">
        <f t="shared" si="278"/>
        <v>5.8759999999999986</v>
      </c>
      <c r="K2969" s="19">
        <f t="shared" si="279"/>
        <v>5.5821999999999985</v>
      </c>
      <c r="L2969" s="49">
        <f t="shared" si="283"/>
        <v>5.2883999999999984</v>
      </c>
    </row>
    <row r="2970" spans="1:12">
      <c r="A2970" s="3">
        <v>2101020100</v>
      </c>
      <c r="B2970" s="13" t="s">
        <v>4715</v>
      </c>
      <c r="C2970" s="241">
        <f>GENERAL!C4763</f>
        <v>32.049999999999997</v>
      </c>
      <c r="D2970" s="15">
        <f>GENERAL!D4763</f>
        <v>50</v>
      </c>
      <c r="E2970" s="3">
        <f>GENERAL!E4763</f>
        <v>300</v>
      </c>
      <c r="F2970" s="238">
        <f t="shared" si="280"/>
        <v>25.64</v>
      </c>
      <c r="G2970" s="238">
        <f t="shared" si="281"/>
        <v>20.8325</v>
      </c>
      <c r="H2970" s="238">
        <f t="shared" si="282"/>
        <v>16.024999999999999</v>
      </c>
      <c r="I2970" s="17">
        <f>GENERAL!F4763</f>
        <v>0.8</v>
      </c>
      <c r="J2970" s="53">
        <f t="shared" si="278"/>
        <v>6.4099999999999984</v>
      </c>
      <c r="K2970" s="19">
        <f t="shared" si="279"/>
        <v>6.0894999999999984</v>
      </c>
      <c r="L2970" s="49">
        <f t="shared" si="283"/>
        <v>5.7689999999999984</v>
      </c>
    </row>
    <row r="2971" spans="1:12">
      <c r="A2971" s="3">
        <v>2101200020</v>
      </c>
      <c r="B2971" s="13" t="s">
        <v>4716</v>
      </c>
      <c r="C2971" s="241">
        <f>GENERAL!C4764</f>
        <v>6.9083768600000006</v>
      </c>
      <c r="D2971" s="15">
        <f>GENERAL!D4764</f>
        <v>100</v>
      </c>
      <c r="E2971" s="3">
        <f>GENERAL!E4764</f>
        <v>800</v>
      </c>
      <c r="F2971" s="238">
        <f t="shared" si="280"/>
        <v>5.5267014880000005</v>
      </c>
      <c r="G2971" s="238">
        <f t="shared" si="281"/>
        <v>4.4904449590000004</v>
      </c>
      <c r="H2971" s="238">
        <f t="shared" si="282"/>
        <v>3.4541884300000003</v>
      </c>
      <c r="I2971" s="17">
        <f>GENERAL!F4764</f>
        <v>0.78</v>
      </c>
      <c r="J2971" s="53">
        <f t="shared" si="278"/>
        <v>1.5198429091999999</v>
      </c>
      <c r="K2971" s="19">
        <f t="shared" si="279"/>
        <v>1.4438507637399998</v>
      </c>
      <c r="L2971" s="49">
        <f t="shared" si="283"/>
        <v>1.3678586182799999</v>
      </c>
    </row>
    <row r="2972" spans="1:12">
      <c r="A2972" s="3">
        <v>2101200025</v>
      </c>
      <c r="B2972" s="13" t="s">
        <v>4717</v>
      </c>
      <c r="C2972" s="241">
        <f>GENERAL!C4765</f>
        <v>7.60075316</v>
      </c>
      <c r="D2972" s="15">
        <f>GENERAL!D4765</f>
        <v>100</v>
      </c>
      <c r="E2972" s="3">
        <f>GENERAL!E4765</f>
        <v>600</v>
      </c>
      <c r="F2972" s="238">
        <f t="shared" si="280"/>
        <v>6.080602528</v>
      </c>
      <c r="G2972" s="238">
        <f t="shared" si="281"/>
        <v>4.940489554</v>
      </c>
      <c r="H2972" s="238">
        <f t="shared" si="282"/>
        <v>3.80037658</v>
      </c>
      <c r="I2972" s="17">
        <f>GENERAL!F4765</f>
        <v>0.78</v>
      </c>
      <c r="J2972" s="53">
        <f t="shared" si="278"/>
        <v>1.6721656951999997</v>
      </c>
      <c r="K2972" s="19">
        <f t="shared" si="279"/>
        <v>1.5885574104399995</v>
      </c>
      <c r="L2972" s="49">
        <f t="shared" si="283"/>
        <v>1.5049491256799998</v>
      </c>
    </row>
    <row r="2973" spans="1:12">
      <c r="A2973" s="3">
        <v>2101200030</v>
      </c>
      <c r="B2973" s="13" t="s">
        <v>4718</v>
      </c>
      <c r="C2973" s="241">
        <f>GENERAL!C4766</f>
        <v>8.4085255100000005</v>
      </c>
      <c r="D2973" s="15">
        <f>GENERAL!D4766</f>
        <v>100</v>
      </c>
      <c r="E2973" s="3">
        <f>GENERAL!E4766</f>
        <v>600</v>
      </c>
      <c r="F2973" s="238">
        <f t="shared" si="280"/>
        <v>6.7268204080000009</v>
      </c>
      <c r="G2973" s="238">
        <f t="shared" si="281"/>
        <v>5.4655415815000001</v>
      </c>
      <c r="H2973" s="238">
        <f t="shared" si="282"/>
        <v>4.2042627550000002</v>
      </c>
      <c r="I2973" s="17">
        <f>GENERAL!F4766</f>
        <v>0.78</v>
      </c>
      <c r="J2973" s="53">
        <f t="shared" si="278"/>
        <v>1.8498756122</v>
      </c>
      <c r="K2973" s="19">
        <f t="shared" si="279"/>
        <v>1.7573818315899998</v>
      </c>
      <c r="L2973" s="49">
        <f t="shared" si="283"/>
        <v>1.6648880509799999</v>
      </c>
    </row>
    <row r="2974" spans="1:12">
      <c r="A2974" s="3">
        <v>2101200035</v>
      </c>
      <c r="B2974" s="13" t="s">
        <v>4719</v>
      </c>
      <c r="C2974" s="241">
        <f>GENERAL!C4767</f>
        <v>9.1932186500000004</v>
      </c>
      <c r="D2974" s="15">
        <f>GENERAL!D4767</f>
        <v>50</v>
      </c>
      <c r="E2974" s="3">
        <f>GENERAL!E4767</f>
        <v>500</v>
      </c>
      <c r="F2974" s="238">
        <f t="shared" si="280"/>
        <v>7.354574920000001</v>
      </c>
      <c r="G2974" s="238">
        <f t="shared" si="281"/>
        <v>5.9755921225000002</v>
      </c>
      <c r="H2974" s="238">
        <f t="shared" si="282"/>
        <v>4.5966093250000002</v>
      </c>
      <c r="I2974" s="17">
        <f>GENERAL!F4767</f>
        <v>0.78</v>
      </c>
      <c r="J2974" s="53">
        <f t="shared" si="278"/>
        <v>2.0225081029999998</v>
      </c>
      <c r="K2974" s="19">
        <f t="shared" si="279"/>
        <v>1.9213826978499997</v>
      </c>
      <c r="L2974" s="49">
        <f t="shared" si="283"/>
        <v>1.8202572926999998</v>
      </c>
    </row>
    <row r="2975" spans="1:12">
      <c r="A2975" s="3">
        <v>2101200040</v>
      </c>
      <c r="B2975" s="13" t="s">
        <v>4720</v>
      </c>
      <c r="C2975" s="241">
        <f>GENERAL!C4768</f>
        <v>10.000991000000001</v>
      </c>
      <c r="D2975" s="15">
        <f>GENERAL!D4768</f>
        <v>50</v>
      </c>
      <c r="E2975" s="3">
        <f>GENERAL!E4768</f>
        <v>500</v>
      </c>
      <c r="F2975" s="238">
        <f t="shared" si="280"/>
        <v>8.000792800000001</v>
      </c>
      <c r="G2975" s="238">
        <f t="shared" si="281"/>
        <v>6.5006441500000012</v>
      </c>
      <c r="H2975" s="238">
        <f t="shared" si="282"/>
        <v>5.0004955000000004</v>
      </c>
      <c r="I2975" s="17">
        <f>GENERAL!F4768</f>
        <v>0.78</v>
      </c>
      <c r="J2975" s="53">
        <f t="shared" si="278"/>
        <v>2.2002180199999999</v>
      </c>
      <c r="K2975" s="19">
        <f t="shared" si="279"/>
        <v>2.090207119</v>
      </c>
      <c r="L2975" s="49">
        <f t="shared" si="283"/>
        <v>1.9801962179999999</v>
      </c>
    </row>
    <row r="2976" spans="1:12">
      <c r="A2976" s="3">
        <v>2101200045</v>
      </c>
      <c r="B2976" s="13" t="s">
        <v>4721</v>
      </c>
      <c r="C2976" s="241">
        <f>GENERAL!C4769</f>
        <v>10.82414949</v>
      </c>
      <c r="D2976" s="15">
        <f>GENERAL!D4769</f>
        <v>50</v>
      </c>
      <c r="E2976" s="3">
        <f>GENERAL!E4769</f>
        <v>500</v>
      </c>
      <c r="F2976" s="238">
        <f t="shared" si="280"/>
        <v>8.659319592000001</v>
      </c>
      <c r="G2976" s="238">
        <f t="shared" si="281"/>
        <v>7.0356971685000005</v>
      </c>
      <c r="H2976" s="238">
        <f t="shared" si="282"/>
        <v>5.412074745</v>
      </c>
      <c r="I2976" s="17">
        <f>GENERAL!F4769</f>
        <v>0.78</v>
      </c>
      <c r="J2976" s="53">
        <f t="shared" si="278"/>
        <v>2.3813128877999996</v>
      </c>
      <c r="K2976" s="19">
        <f t="shared" si="279"/>
        <v>2.2622472434099996</v>
      </c>
      <c r="L2976" s="49">
        <f t="shared" si="283"/>
        <v>2.1431815990199996</v>
      </c>
    </row>
    <row r="2977" spans="1:12">
      <c r="A2977" s="3">
        <v>2101200050</v>
      </c>
      <c r="B2977" s="13" t="s">
        <v>4722</v>
      </c>
      <c r="C2977" s="241">
        <f>GENERAL!C4770</f>
        <v>11.6165357</v>
      </c>
      <c r="D2977" s="15">
        <f>GENERAL!D4770</f>
        <v>50</v>
      </c>
      <c r="E2977" s="3">
        <f>GENERAL!E4770</f>
        <v>400</v>
      </c>
      <c r="F2977" s="238">
        <f t="shared" si="280"/>
        <v>9.2932285600000011</v>
      </c>
      <c r="G2977" s="238">
        <f t="shared" si="281"/>
        <v>7.5507482050000005</v>
      </c>
      <c r="H2977" s="238">
        <f t="shared" si="282"/>
        <v>5.80826785</v>
      </c>
      <c r="I2977" s="17">
        <f>GENERAL!F4770</f>
        <v>0.78</v>
      </c>
      <c r="J2977" s="53">
        <f t="shared" si="278"/>
        <v>2.5556378539999995</v>
      </c>
      <c r="K2977" s="19">
        <f t="shared" si="279"/>
        <v>2.4278559612999993</v>
      </c>
      <c r="L2977" s="49">
        <f t="shared" si="283"/>
        <v>2.3000740685999999</v>
      </c>
    </row>
    <row r="2978" spans="1:12">
      <c r="A2978" s="3">
        <v>2101200055</v>
      </c>
      <c r="B2978" s="13" t="s">
        <v>4723</v>
      </c>
      <c r="C2978" s="241">
        <f>GENERAL!C4771</f>
        <v>12.532011030000001</v>
      </c>
      <c r="D2978" s="15">
        <f>GENERAL!D4771</f>
        <v>50</v>
      </c>
      <c r="E2978" s="3">
        <f>GENERAL!E4771</f>
        <v>400</v>
      </c>
      <c r="F2978" s="238">
        <f t="shared" si="280"/>
        <v>10.025608824000003</v>
      </c>
      <c r="G2978" s="238">
        <f t="shared" si="281"/>
        <v>8.1458071695000012</v>
      </c>
      <c r="H2978" s="238">
        <f t="shared" si="282"/>
        <v>6.2660055150000007</v>
      </c>
      <c r="I2978" s="17">
        <f>GENERAL!F4771</f>
        <v>0.78</v>
      </c>
      <c r="J2978" s="53">
        <f t="shared" si="278"/>
        <v>2.7570424266</v>
      </c>
      <c r="K2978" s="19">
        <f t="shared" si="279"/>
        <v>2.6191903052700001</v>
      </c>
      <c r="L2978" s="49">
        <f t="shared" si="283"/>
        <v>2.4813381839400002</v>
      </c>
    </row>
    <row r="2979" spans="1:12">
      <c r="A2979" s="3">
        <v>2101200060</v>
      </c>
      <c r="B2979" s="13" t="s">
        <v>4724</v>
      </c>
      <c r="C2979" s="241">
        <f>GENERAL!C4772</f>
        <v>13.039753649999998</v>
      </c>
      <c r="D2979" s="15">
        <f>GENERAL!D4772</f>
        <v>25</v>
      </c>
      <c r="E2979" s="3">
        <f>GENERAL!E4772</f>
        <v>300</v>
      </c>
      <c r="F2979" s="238">
        <f t="shared" si="280"/>
        <v>10.431802919999999</v>
      </c>
      <c r="G2979" s="238">
        <f t="shared" si="281"/>
        <v>8.4758398724999982</v>
      </c>
      <c r="H2979" s="238">
        <f t="shared" si="282"/>
        <v>6.519876824999999</v>
      </c>
      <c r="I2979" s="17">
        <f>GENERAL!F4772</f>
        <v>0.78</v>
      </c>
      <c r="J2979" s="53">
        <f t="shared" si="278"/>
        <v>2.868745802999999</v>
      </c>
      <c r="K2979" s="19">
        <f t="shared" si="279"/>
        <v>2.725308512849999</v>
      </c>
      <c r="L2979" s="49">
        <f t="shared" si="283"/>
        <v>2.5818712226999994</v>
      </c>
    </row>
    <row r="2980" spans="1:12">
      <c r="A2980" s="3">
        <v>2101200065</v>
      </c>
      <c r="B2980" s="13" t="s">
        <v>4725</v>
      </c>
      <c r="C2980" s="241">
        <f>GENERAL!C4773</f>
        <v>14.33218941</v>
      </c>
      <c r="D2980" s="15">
        <f>GENERAL!D4773</f>
        <v>25</v>
      </c>
      <c r="E2980" s="3">
        <f>GENERAL!E4773</f>
        <v>300</v>
      </c>
      <c r="F2980" s="238">
        <f t="shared" si="280"/>
        <v>11.465751528</v>
      </c>
      <c r="G2980" s="238">
        <f t="shared" si="281"/>
        <v>9.3159231165000005</v>
      </c>
      <c r="H2980" s="238">
        <f t="shared" si="282"/>
        <v>7.1660947049999999</v>
      </c>
      <c r="I2980" s="17">
        <f>GENERAL!F4773</f>
        <v>0.78</v>
      </c>
      <c r="J2980" s="53">
        <f t="shared" si="278"/>
        <v>3.1530816701999997</v>
      </c>
      <c r="K2980" s="19">
        <f t="shared" si="279"/>
        <v>2.9954275866899995</v>
      </c>
      <c r="L2980" s="49">
        <f t="shared" si="283"/>
        <v>2.8377735031799998</v>
      </c>
    </row>
    <row r="2981" spans="1:12">
      <c r="A2981" s="3">
        <v>2101200070</v>
      </c>
      <c r="B2981" s="13" t="s">
        <v>4726</v>
      </c>
      <c r="C2981" s="241">
        <f>GENERAL!C4774</f>
        <v>14.870704309999997</v>
      </c>
      <c r="D2981" s="15">
        <f>GENERAL!D4774</f>
        <v>25</v>
      </c>
      <c r="E2981" s="3">
        <f>GENERAL!E4774</f>
        <v>300</v>
      </c>
      <c r="F2981" s="238">
        <f t="shared" si="280"/>
        <v>11.896563447999998</v>
      </c>
      <c r="G2981" s="238">
        <f t="shared" si="281"/>
        <v>9.6659578014999976</v>
      </c>
      <c r="H2981" s="238">
        <f t="shared" si="282"/>
        <v>7.4353521549999986</v>
      </c>
      <c r="I2981" s="17">
        <f>GENERAL!F4774</f>
        <v>0.78</v>
      </c>
      <c r="J2981" s="53">
        <f t="shared" si="278"/>
        <v>3.271554948199999</v>
      </c>
      <c r="K2981" s="19">
        <f t="shared" si="279"/>
        <v>3.1079772007899988</v>
      </c>
      <c r="L2981" s="49">
        <f t="shared" si="283"/>
        <v>2.9443994533799991</v>
      </c>
    </row>
    <row r="2982" spans="1:12">
      <c r="A2982" s="3">
        <v>2101200075</v>
      </c>
      <c r="B2982" s="13" t="s">
        <v>4727</v>
      </c>
      <c r="C2982" s="241">
        <f>GENERAL!C4775</f>
        <v>15.978506390000002</v>
      </c>
      <c r="D2982" s="15">
        <f>GENERAL!D4775</f>
        <v>25</v>
      </c>
      <c r="E2982" s="3">
        <f>GENERAL!E4775</f>
        <v>300</v>
      </c>
      <c r="F2982" s="238">
        <f t="shared" si="280"/>
        <v>12.782805112000002</v>
      </c>
      <c r="G2982" s="238">
        <f t="shared" si="281"/>
        <v>10.386029153500001</v>
      </c>
      <c r="H2982" s="238">
        <f t="shared" si="282"/>
        <v>7.9892531950000008</v>
      </c>
      <c r="I2982" s="17">
        <f>GENERAL!F4775</f>
        <v>0.78</v>
      </c>
      <c r="J2982" s="53">
        <f t="shared" si="278"/>
        <v>3.5152714058000001</v>
      </c>
      <c r="K2982" s="19">
        <f t="shared" si="279"/>
        <v>3.3395078355100001</v>
      </c>
      <c r="L2982" s="49">
        <f t="shared" si="283"/>
        <v>3.1637442652200001</v>
      </c>
    </row>
    <row r="2983" spans="1:12">
      <c r="A2983" s="3">
        <v>2101200080</v>
      </c>
      <c r="B2983" s="13" t="s">
        <v>4728</v>
      </c>
      <c r="C2983" s="241">
        <f>GENERAL!C4776</f>
        <v>16.70165497</v>
      </c>
      <c r="D2983" s="15">
        <f>GENERAL!D4776</f>
        <v>25</v>
      </c>
      <c r="E2983" s="3">
        <f>GENERAL!E4776</f>
        <v>250</v>
      </c>
      <c r="F2983" s="238">
        <f t="shared" si="280"/>
        <v>13.361323976000001</v>
      </c>
      <c r="G2983" s="238">
        <f t="shared" si="281"/>
        <v>10.856075730500001</v>
      </c>
      <c r="H2983" s="238">
        <f t="shared" si="282"/>
        <v>8.3508274849999999</v>
      </c>
      <c r="I2983" s="17">
        <f>GENERAL!F4776</f>
        <v>0.78</v>
      </c>
      <c r="J2983" s="53">
        <f t="shared" si="278"/>
        <v>3.6743640933999995</v>
      </c>
      <c r="K2983" s="19">
        <f t="shared" si="279"/>
        <v>3.4906458887299991</v>
      </c>
      <c r="L2983" s="49">
        <f t="shared" si="283"/>
        <v>3.3069276840599997</v>
      </c>
    </row>
    <row r="2984" spans="1:12">
      <c r="A2984" s="3">
        <v>2101200085</v>
      </c>
      <c r="B2984" s="13" t="s">
        <v>4729</v>
      </c>
      <c r="C2984" s="241">
        <f>GENERAL!C4777</f>
        <v>20.116678679999996</v>
      </c>
      <c r="D2984" s="15">
        <f>GENERAL!D4777</f>
        <v>25</v>
      </c>
      <c r="E2984" s="3">
        <f>GENERAL!E4777</f>
        <v>250</v>
      </c>
      <c r="F2984" s="238">
        <f t="shared" si="280"/>
        <v>16.093342943999996</v>
      </c>
      <c r="G2984" s="238">
        <f t="shared" si="281"/>
        <v>13.075841141999998</v>
      </c>
      <c r="H2984" s="238">
        <f t="shared" si="282"/>
        <v>10.058339339999998</v>
      </c>
      <c r="I2984" s="17">
        <f>GENERAL!F4777</f>
        <v>0.78</v>
      </c>
      <c r="J2984" s="53">
        <f t="shared" si="278"/>
        <v>4.425669309599999</v>
      </c>
      <c r="K2984" s="19">
        <f t="shared" si="279"/>
        <v>4.204385844119999</v>
      </c>
      <c r="L2984" s="49">
        <f t="shared" si="283"/>
        <v>3.9831023786399991</v>
      </c>
    </row>
    <row r="2985" spans="1:12">
      <c r="A2985" s="3">
        <v>2101200090</v>
      </c>
      <c r="B2985" s="13" t="s">
        <v>4730</v>
      </c>
      <c r="C2985" s="241">
        <f>GENERAL!C4778</f>
        <v>18.086907119999999</v>
      </c>
      <c r="D2985" s="15">
        <f>GENERAL!D4778</f>
        <v>25</v>
      </c>
      <c r="E2985" s="3">
        <f>GENERAL!E4778</f>
        <v>250</v>
      </c>
      <c r="F2985" s="238">
        <f t="shared" si="280"/>
        <v>14.469525696</v>
      </c>
      <c r="G2985" s="238">
        <f t="shared" si="281"/>
        <v>11.756489628000001</v>
      </c>
      <c r="H2985" s="238">
        <f t="shared" si="282"/>
        <v>9.0434535599999997</v>
      </c>
      <c r="I2985" s="17">
        <f>GENERAL!F4778</f>
        <v>0.78</v>
      </c>
      <c r="J2985" s="53">
        <f t="shared" si="278"/>
        <v>3.9791195663999992</v>
      </c>
      <c r="K2985" s="19">
        <f t="shared" si="279"/>
        <v>3.7801635880799989</v>
      </c>
      <c r="L2985" s="49">
        <f t="shared" si="283"/>
        <v>3.5812076097599994</v>
      </c>
    </row>
    <row r="2986" spans="1:12">
      <c r="A2986" s="3">
        <v>2101200100</v>
      </c>
      <c r="B2986" s="13" t="s">
        <v>4731</v>
      </c>
      <c r="C2986" s="241">
        <f>GENERAL!C4779</f>
        <v>19.704250200000001</v>
      </c>
      <c r="D2986" s="15">
        <f>GENERAL!D4779</f>
        <v>25</v>
      </c>
      <c r="E2986" s="3">
        <f>GENERAL!E4779</f>
        <v>250</v>
      </c>
      <c r="F2986" s="238">
        <f t="shared" si="280"/>
        <v>15.763400160000002</v>
      </c>
      <c r="G2986" s="238">
        <f t="shared" si="281"/>
        <v>12.807762630000001</v>
      </c>
      <c r="H2986" s="238">
        <f t="shared" si="282"/>
        <v>9.8521251000000003</v>
      </c>
      <c r="I2986" s="17">
        <f>GENERAL!F4779</f>
        <v>0.78</v>
      </c>
      <c r="J2986" s="53">
        <f t="shared" si="278"/>
        <v>4.3349350439999998</v>
      </c>
      <c r="K2986" s="19">
        <f t="shared" si="279"/>
        <v>4.1181882917999992</v>
      </c>
      <c r="L2986" s="49">
        <f t="shared" si="283"/>
        <v>3.9014415396</v>
      </c>
    </row>
    <row r="2987" spans="1:12">
      <c r="A2987" s="3">
        <v>2101200110</v>
      </c>
      <c r="B2987" s="13" t="s">
        <v>4732</v>
      </c>
      <c r="C2987" s="241">
        <f>GENERAL!C4780</f>
        <v>21.248459159999996</v>
      </c>
      <c r="D2987" s="15">
        <f>GENERAL!D4780</f>
        <v>25</v>
      </c>
      <c r="E2987" s="3">
        <f>GENERAL!E4780</f>
        <v>200</v>
      </c>
      <c r="F2987" s="238">
        <f t="shared" si="280"/>
        <v>16.998767327999996</v>
      </c>
      <c r="G2987" s="238">
        <f t="shared" si="281"/>
        <v>13.811498453999997</v>
      </c>
      <c r="H2987" s="238">
        <f t="shared" si="282"/>
        <v>10.624229579999998</v>
      </c>
      <c r="I2987" s="17">
        <f>GENERAL!F4780</f>
        <v>0.78</v>
      </c>
      <c r="J2987" s="53">
        <f t="shared" si="278"/>
        <v>4.6746610151999981</v>
      </c>
      <c r="K2987" s="19">
        <f t="shared" si="279"/>
        <v>4.4409279644399984</v>
      </c>
      <c r="L2987" s="49">
        <f t="shared" si="283"/>
        <v>4.2071949136799986</v>
      </c>
    </row>
    <row r="2988" spans="1:12">
      <c r="A2988" s="3">
        <v>2101200120</v>
      </c>
      <c r="B2988" s="13" t="s">
        <v>4733</v>
      </c>
      <c r="C2988" s="241">
        <f>GENERAL!C4781</f>
        <v>22.764093859999996</v>
      </c>
      <c r="D2988" s="15">
        <f>GENERAL!D4781</f>
        <v>25</v>
      </c>
      <c r="E2988" s="3">
        <f>GENERAL!E4781</f>
        <v>150</v>
      </c>
      <c r="F2988" s="238">
        <f t="shared" si="280"/>
        <v>18.211275087999997</v>
      </c>
      <c r="G2988" s="238">
        <f t="shared" si="281"/>
        <v>14.796661008999997</v>
      </c>
      <c r="H2988" s="238">
        <f t="shared" si="282"/>
        <v>11.382046929999998</v>
      </c>
      <c r="I2988" s="17">
        <f>GENERAL!F4781</f>
        <v>0.78</v>
      </c>
      <c r="J2988" s="53">
        <f t="shared" si="278"/>
        <v>5.0081006491999984</v>
      </c>
      <c r="K2988" s="19">
        <f t="shared" si="279"/>
        <v>4.7576956167399986</v>
      </c>
      <c r="L2988" s="49">
        <f t="shared" si="283"/>
        <v>4.5072905842799988</v>
      </c>
    </row>
    <row r="2989" spans="1:12">
      <c r="A2989" s="3">
        <v>2101200130</v>
      </c>
      <c r="B2989" s="13" t="s">
        <v>4734</v>
      </c>
      <c r="C2989" s="241">
        <f>GENERAL!C4782</f>
        <v>28.34606556</v>
      </c>
      <c r="D2989" s="15">
        <f>GENERAL!D4782</f>
        <v>25</v>
      </c>
      <c r="E2989" s="3">
        <f>GENERAL!E4782</f>
        <v>150</v>
      </c>
      <c r="F2989" s="238">
        <f t="shared" si="280"/>
        <v>22.676852448000002</v>
      </c>
      <c r="G2989" s="238">
        <f t="shared" si="281"/>
        <v>18.424942613999999</v>
      </c>
      <c r="H2989" s="238">
        <f t="shared" si="282"/>
        <v>14.17303278</v>
      </c>
      <c r="I2989" s="17">
        <f>GENERAL!F4782</f>
        <v>0.78</v>
      </c>
      <c r="J2989" s="53">
        <f t="shared" si="278"/>
        <v>6.2361344231999993</v>
      </c>
      <c r="K2989" s="19">
        <f t="shared" si="279"/>
        <v>5.9243277020399994</v>
      </c>
      <c r="L2989" s="49">
        <f t="shared" si="283"/>
        <v>5.6125209808799994</v>
      </c>
    </row>
    <row r="2990" spans="1:12">
      <c r="A2990" s="3">
        <v>2101200140</v>
      </c>
      <c r="B2990" s="13" t="s">
        <v>4735</v>
      </c>
      <c r="C2990" s="241">
        <f>GENERAL!C4783</f>
        <v>30.342267360000001</v>
      </c>
      <c r="D2990" s="15">
        <f>GENERAL!D4783</f>
        <v>25</v>
      </c>
      <c r="E2990" s="3">
        <f>GENERAL!E4783</f>
        <v>150</v>
      </c>
      <c r="F2990" s="238">
        <f t="shared" si="280"/>
        <v>24.273813888000003</v>
      </c>
      <c r="G2990" s="238">
        <f t="shared" si="281"/>
        <v>19.722473784000002</v>
      </c>
      <c r="H2990" s="238">
        <f t="shared" si="282"/>
        <v>15.171133680000001</v>
      </c>
      <c r="I2990" s="17">
        <f>GENERAL!F4783</f>
        <v>0.78</v>
      </c>
      <c r="J2990" s="53">
        <f t="shared" si="278"/>
        <v>6.6752988191999991</v>
      </c>
      <c r="K2990" s="19">
        <f t="shared" si="279"/>
        <v>6.341533878239999</v>
      </c>
      <c r="L2990" s="49">
        <f t="shared" si="283"/>
        <v>6.0077689372799989</v>
      </c>
    </row>
    <row r="2991" spans="1:12">
      <c r="A2991" s="3">
        <v>2101200150</v>
      </c>
      <c r="B2991" s="13" t="s">
        <v>4736</v>
      </c>
      <c r="C2991" s="241">
        <f>GENERAL!C4784</f>
        <v>32.353255839999996</v>
      </c>
      <c r="D2991" s="15">
        <f>GENERAL!D4784</f>
        <v>25</v>
      </c>
      <c r="E2991" s="3">
        <f>GENERAL!E4784</f>
        <v>100</v>
      </c>
      <c r="F2991" s="238">
        <f t="shared" si="280"/>
        <v>25.882604671999999</v>
      </c>
      <c r="G2991" s="238">
        <f t="shared" si="281"/>
        <v>21.029616295999997</v>
      </c>
      <c r="H2991" s="238">
        <f t="shared" si="282"/>
        <v>16.176627919999998</v>
      </c>
      <c r="I2991" s="17">
        <f>GENERAL!F4784</f>
        <v>0.78</v>
      </c>
      <c r="J2991" s="53">
        <f t="shared" si="278"/>
        <v>7.1177162847999984</v>
      </c>
      <c r="K2991" s="19">
        <f t="shared" si="279"/>
        <v>6.7618304705599979</v>
      </c>
      <c r="L2991" s="49">
        <f t="shared" si="283"/>
        <v>6.4059446563199991</v>
      </c>
    </row>
    <row r="2992" spans="1:12">
      <c r="A2992" s="3">
        <v>2101200160</v>
      </c>
      <c r="B2992" s="13" t="s">
        <v>4737</v>
      </c>
      <c r="C2992" s="241">
        <f>GENERAL!C4785</f>
        <v>37.43507807999999</v>
      </c>
      <c r="D2992" s="15">
        <f>GENERAL!D4785</f>
        <v>25</v>
      </c>
      <c r="E2992" s="3">
        <f>GENERAL!E4785</f>
        <v>100</v>
      </c>
      <c r="F2992" s="238">
        <f t="shared" si="280"/>
        <v>29.948062463999992</v>
      </c>
      <c r="G2992" s="238">
        <f t="shared" si="281"/>
        <v>24.332800751999994</v>
      </c>
      <c r="H2992" s="238">
        <f t="shared" si="282"/>
        <v>18.717539039999995</v>
      </c>
      <c r="I2992" s="17">
        <f>GENERAL!F4785</f>
        <v>0.78</v>
      </c>
      <c r="J2992" s="53">
        <f t="shared" si="278"/>
        <v>8.2357171775999962</v>
      </c>
      <c r="K2992" s="19">
        <f t="shared" si="279"/>
        <v>7.8239313187199961</v>
      </c>
      <c r="L2992" s="49">
        <f t="shared" si="283"/>
        <v>7.412145459839997</v>
      </c>
    </row>
    <row r="2993" spans="1:12">
      <c r="A2993" s="3">
        <v>2101200180</v>
      </c>
      <c r="B2993" s="13" t="s">
        <v>4738</v>
      </c>
      <c r="C2993" s="241">
        <f>GENERAL!C4786</f>
        <v>41.815931759999998</v>
      </c>
      <c r="D2993" s="15">
        <f>GENERAL!D4786</f>
        <v>25</v>
      </c>
      <c r="E2993" s="3">
        <f>GENERAL!E4786</f>
        <v>100</v>
      </c>
      <c r="F2993" s="238">
        <f t="shared" si="280"/>
        <v>33.452745407999998</v>
      </c>
      <c r="G2993" s="238">
        <f t="shared" si="281"/>
        <v>27.180355643999999</v>
      </c>
      <c r="H2993" s="238">
        <f t="shared" si="282"/>
        <v>20.907965879999999</v>
      </c>
      <c r="I2993" s="17">
        <f>GENERAL!F4786</f>
        <v>0.78</v>
      </c>
      <c r="J2993" s="53">
        <f t="shared" si="278"/>
        <v>9.1995049871999992</v>
      </c>
      <c r="K2993" s="19">
        <f t="shared" si="279"/>
        <v>8.7395297378399981</v>
      </c>
      <c r="L2993" s="49">
        <f t="shared" si="283"/>
        <v>8.2795544884799988</v>
      </c>
    </row>
    <row r="2994" spans="1:12">
      <c r="A2994" s="3">
        <v>2101200200</v>
      </c>
      <c r="B2994" s="13" t="s">
        <v>4739</v>
      </c>
      <c r="C2994" s="241">
        <f>GENERAL!C4787</f>
        <v>53.887857239999988</v>
      </c>
      <c r="D2994" s="15">
        <f>GENERAL!D4787</f>
        <v>25</v>
      </c>
      <c r="E2994" s="3">
        <f>GENERAL!E4787</f>
        <v>100</v>
      </c>
      <c r="F2994" s="238">
        <f t="shared" si="280"/>
        <v>43.110285791999992</v>
      </c>
      <c r="G2994" s="238">
        <f t="shared" si="281"/>
        <v>35.027107205999997</v>
      </c>
      <c r="H2994" s="238">
        <f t="shared" si="282"/>
        <v>26.943928619999994</v>
      </c>
      <c r="I2994" s="17">
        <f>GENERAL!F4787</f>
        <v>0.78</v>
      </c>
      <c r="J2994" s="53">
        <f t="shared" si="278"/>
        <v>11.855328592799996</v>
      </c>
      <c r="K2994" s="19">
        <f t="shared" si="279"/>
        <v>11.262562163159995</v>
      </c>
      <c r="L2994" s="49">
        <f t="shared" si="283"/>
        <v>10.669795733519997</v>
      </c>
    </row>
    <row r="2995" spans="1:12">
      <c r="A2995" s="3">
        <v>2101210025</v>
      </c>
      <c r="B2995" s="13" t="s">
        <v>4740</v>
      </c>
      <c r="C2995" s="241">
        <f>GENERAL!C4788</f>
        <v>12.77</v>
      </c>
      <c r="D2995" s="15">
        <f>GENERAL!D4788</f>
        <v>100</v>
      </c>
      <c r="E2995" s="3">
        <f>GENERAL!E4788</f>
        <v>600</v>
      </c>
      <c r="F2995" s="238">
        <f t="shared" si="280"/>
        <v>10.216000000000001</v>
      </c>
      <c r="G2995" s="238">
        <f t="shared" si="281"/>
        <v>8.3004999999999995</v>
      </c>
      <c r="H2995" s="238">
        <f t="shared" si="282"/>
        <v>6.3849999999999998</v>
      </c>
      <c r="I2995" s="17">
        <f>GENERAL!F4788</f>
        <v>0.8</v>
      </c>
      <c r="J2995" s="53">
        <f t="shared" si="278"/>
        <v>2.5539999999999994</v>
      </c>
      <c r="K2995" s="19">
        <f t="shared" si="279"/>
        <v>2.4262999999999995</v>
      </c>
      <c r="L2995" s="49">
        <f t="shared" si="283"/>
        <v>2.2985999999999995</v>
      </c>
    </row>
    <row r="2996" spans="1:12">
      <c r="A2996" s="3">
        <v>2101210030</v>
      </c>
      <c r="B2996" s="13" t="s">
        <v>4741</v>
      </c>
      <c r="C2996" s="241">
        <f>GENERAL!C4789</f>
        <v>14.06</v>
      </c>
      <c r="D2996" s="15">
        <f>GENERAL!D4789</f>
        <v>100</v>
      </c>
      <c r="E2996" s="3">
        <f>GENERAL!E4789</f>
        <v>600</v>
      </c>
      <c r="F2996" s="238">
        <f t="shared" si="280"/>
        <v>11.248000000000001</v>
      </c>
      <c r="G2996" s="238">
        <f t="shared" si="281"/>
        <v>9.1390000000000011</v>
      </c>
      <c r="H2996" s="238">
        <f t="shared" si="282"/>
        <v>7.03</v>
      </c>
      <c r="I2996" s="17">
        <f>GENERAL!F4789</f>
        <v>0.8</v>
      </c>
      <c r="J2996" s="53">
        <f t="shared" si="278"/>
        <v>2.8119999999999994</v>
      </c>
      <c r="K2996" s="19">
        <f t="shared" si="279"/>
        <v>2.6713999999999993</v>
      </c>
      <c r="L2996" s="49">
        <f t="shared" si="283"/>
        <v>2.5307999999999997</v>
      </c>
    </row>
    <row r="2997" spans="1:12">
      <c r="A2997" s="3">
        <v>2101210035</v>
      </c>
      <c r="B2997" s="13" t="s">
        <v>4742</v>
      </c>
      <c r="C2997" s="241">
        <f>GENERAL!C4790</f>
        <v>15.44</v>
      </c>
      <c r="D2997" s="15">
        <f>GENERAL!D4790</f>
        <v>50</v>
      </c>
      <c r="E2997" s="3">
        <f>GENERAL!E4790</f>
        <v>500</v>
      </c>
      <c r="F2997" s="238">
        <f t="shared" si="280"/>
        <v>12.352</v>
      </c>
      <c r="G2997" s="238">
        <f t="shared" si="281"/>
        <v>10.036</v>
      </c>
      <c r="H2997" s="238">
        <f t="shared" si="282"/>
        <v>7.72</v>
      </c>
      <c r="I2997" s="17">
        <f>GENERAL!F4790</f>
        <v>0.8</v>
      </c>
      <c r="J2997" s="53">
        <f t="shared" si="278"/>
        <v>3.0879999999999992</v>
      </c>
      <c r="K2997" s="19">
        <f t="shared" si="279"/>
        <v>2.9335999999999989</v>
      </c>
      <c r="L2997" s="49">
        <f t="shared" si="283"/>
        <v>2.7791999999999994</v>
      </c>
    </row>
    <row r="2998" spans="1:12">
      <c r="A2998" s="3">
        <v>2101210040</v>
      </c>
      <c r="B2998" s="13" t="s">
        <v>4743</v>
      </c>
      <c r="C2998" s="241">
        <f>GENERAL!C4791</f>
        <v>16.739999999999998</v>
      </c>
      <c r="D2998" s="15">
        <f>GENERAL!D4791</f>
        <v>50</v>
      </c>
      <c r="E2998" s="3">
        <f>GENERAL!E4791</f>
        <v>500</v>
      </c>
      <c r="F2998" s="238">
        <f t="shared" si="280"/>
        <v>13.391999999999999</v>
      </c>
      <c r="G2998" s="238">
        <f t="shared" si="281"/>
        <v>10.881</v>
      </c>
      <c r="H2998" s="238">
        <f t="shared" si="282"/>
        <v>8.3699999999999992</v>
      </c>
      <c r="I2998" s="17">
        <f>GENERAL!F4791</f>
        <v>0.8</v>
      </c>
      <c r="J2998" s="53">
        <f t="shared" si="278"/>
        <v>3.347999999999999</v>
      </c>
      <c r="K2998" s="19">
        <f t="shared" si="279"/>
        <v>3.1805999999999988</v>
      </c>
      <c r="L2998" s="49">
        <f t="shared" si="283"/>
        <v>3.013199999999999</v>
      </c>
    </row>
    <row r="2999" spans="1:12">
      <c r="A2999" s="3">
        <v>2101210045</v>
      </c>
      <c r="B2999" s="13" t="s">
        <v>4744</v>
      </c>
      <c r="C2999" s="241">
        <f>GENERAL!C4792</f>
        <v>18.600000000000001</v>
      </c>
      <c r="D2999" s="15">
        <f>GENERAL!D4792</f>
        <v>50</v>
      </c>
      <c r="E2999" s="3">
        <f>GENERAL!E4792</f>
        <v>500</v>
      </c>
      <c r="F2999" s="238">
        <f t="shared" si="280"/>
        <v>14.880000000000003</v>
      </c>
      <c r="G2999" s="238">
        <f t="shared" si="281"/>
        <v>12.090000000000002</v>
      </c>
      <c r="H2999" s="238">
        <f t="shared" si="282"/>
        <v>9.3000000000000007</v>
      </c>
      <c r="I2999" s="17">
        <f>GENERAL!F4792</f>
        <v>0.8</v>
      </c>
      <c r="J2999" s="53">
        <f t="shared" ref="J2999:J3062" si="284">C2999*(1-I2999)</f>
        <v>3.7199999999999993</v>
      </c>
      <c r="K2999" s="19">
        <f t="shared" ref="K2999:K3062" si="285">C2999*(1-I2999)*(1-K$6)</f>
        <v>3.5339999999999994</v>
      </c>
      <c r="L2999" s="49">
        <f t="shared" si="283"/>
        <v>3.3479999999999994</v>
      </c>
    </row>
    <row r="3000" spans="1:12">
      <c r="A3000" s="3">
        <v>2101210050</v>
      </c>
      <c r="B3000" s="13" t="s">
        <v>4745</v>
      </c>
      <c r="C3000" s="241">
        <f>GENERAL!C4793</f>
        <v>19.809999999999999</v>
      </c>
      <c r="D3000" s="15">
        <f>GENERAL!D4793</f>
        <v>50</v>
      </c>
      <c r="E3000" s="3">
        <f>GENERAL!E4793</f>
        <v>400</v>
      </c>
      <c r="F3000" s="238">
        <f t="shared" si="280"/>
        <v>15.847999999999999</v>
      </c>
      <c r="G3000" s="238">
        <f t="shared" si="281"/>
        <v>12.8765</v>
      </c>
      <c r="H3000" s="238">
        <f t="shared" si="282"/>
        <v>9.9049999999999994</v>
      </c>
      <c r="I3000" s="17">
        <f>GENERAL!F4793</f>
        <v>0.8</v>
      </c>
      <c r="J3000" s="53">
        <f t="shared" si="284"/>
        <v>3.9619999999999989</v>
      </c>
      <c r="K3000" s="19">
        <f t="shared" si="285"/>
        <v>3.7638999999999987</v>
      </c>
      <c r="L3000" s="49">
        <f t="shared" si="283"/>
        <v>3.565799999999999</v>
      </c>
    </row>
    <row r="3001" spans="1:12">
      <c r="A3001" s="3">
        <v>2101210055</v>
      </c>
      <c r="B3001" s="13" t="s">
        <v>4746</v>
      </c>
      <c r="C3001" s="241">
        <f>GENERAL!C4794</f>
        <v>21.14</v>
      </c>
      <c r="D3001" s="15">
        <f>GENERAL!D4794</f>
        <v>50</v>
      </c>
      <c r="E3001" s="3">
        <f>GENERAL!E4794</f>
        <v>400</v>
      </c>
      <c r="F3001" s="238">
        <f t="shared" si="280"/>
        <v>16.912000000000003</v>
      </c>
      <c r="G3001" s="238">
        <f t="shared" si="281"/>
        <v>13.741000000000001</v>
      </c>
      <c r="H3001" s="238">
        <f t="shared" si="282"/>
        <v>10.57</v>
      </c>
      <c r="I3001" s="17">
        <f>GENERAL!F4794</f>
        <v>0.8</v>
      </c>
      <c r="J3001" s="53">
        <f t="shared" si="284"/>
        <v>4.2279999999999989</v>
      </c>
      <c r="K3001" s="19">
        <f t="shared" si="285"/>
        <v>4.0165999999999986</v>
      </c>
      <c r="L3001" s="49">
        <f t="shared" si="283"/>
        <v>3.8051999999999992</v>
      </c>
    </row>
    <row r="3002" spans="1:12">
      <c r="A3002" s="3">
        <v>2101210060</v>
      </c>
      <c r="B3002" s="13" t="s">
        <v>4747</v>
      </c>
      <c r="C3002" s="241">
        <f>GENERAL!C4795</f>
        <v>22.7</v>
      </c>
      <c r="D3002" s="15">
        <f>GENERAL!D4795</f>
        <v>25</v>
      </c>
      <c r="E3002" s="3">
        <f>GENERAL!E4795</f>
        <v>300</v>
      </c>
      <c r="F3002" s="238">
        <f t="shared" si="280"/>
        <v>18.16</v>
      </c>
      <c r="G3002" s="238">
        <f t="shared" si="281"/>
        <v>14.755000000000001</v>
      </c>
      <c r="H3002" s="238">
        <f t="shared" si="282"/>
        <v>11.35</v>
      </c>
      <c r="I3002" s="17">
        <f>GENERAL!F4795</f>
        <v>0.8</v>
      </c>
      <c r="J3002" s="53">
        <f t="shared" si="284"/>
        <v>4.5399999999999991</v>
      </c>
      <c r="K3002" s="19">
        <f t="shared" si="285"/>
        <v>4.3129999999999988</v>
      </c>
      <c r="L3002" s="49">
        <f t="shared" si="283"/>
        <v>4.0859999999999994</v>
      </c>
    </row>
    <row r="3003" spans="1:12">
      <c r="A3003" s="3">
        <v>2101210065</v>
      </c>
      <c r="B3003" s="13" t="s">
        <v>4748</v>
      </c>
      <c r="C3003" s="241">
        <f>GENERAL!C4796</f>
        <v>24.08</v>
      </c>
      <c r="D3003" s="15">
        <f>GENERAL!D4796</f>
        <v>25</v>
      </c>
      <c r="E3003" s="3">
        <f>GENERAL!E4796</f>
        <v>300</v>
      </c>
      <c r="F3003" s="238">
        <f t="shared" si="280"/>
        <v>19.263999999999999</v>
      </c>
      <c r="G3003" s="238">
        <f t="shared" si="281"/>
        <v>15.651999999999999</v>
      </c>
      <c r="H3003" s="238">
        <f t="shared" si="282"/>
        <v>12.04</v>
      </c>
      <c r="I3003" s="17">
        <f>GENERAL!F4796</f>
        <v>0.8</v>
      </c>
      <c r="J3003" s="53">
        <f t="shared" si="284"/>
        <v>4.8159999999999989</v>
      </c>
      <c r="K3003" s="19">
        <f t="shared" si="285"/>
        <v>4.5751999999999988</v>
      </c>
      <c r="L3003" s="49">
        <f t="shared" si="283"/>
        <v>4.3343999999999996</v>
      </c>
    </row>
    <row r="3004" spans="1:12">
      <c r="A3004" s="3">
        <v>2101210070</v>
      </c>
      <c r="B3004" s="13" t="s">
        <v>4749</v>
      </c>
      <c r="C3004" s="241">
        <f>GENERAL!C4797</f>
        <v>28.09</v>
      </c>
      <c r="D3004" s="15">
        <f>GENERAL!D4797</f>
        <v>25</v>
      </c>
      <c r="E3004" s="3">
        <f>GENERAL!E4797</f>
        <v>300</v>
      </c>
      <c r="F3004" s="238">
        <f t="shared" si="280"/>
        <v>22.472000000000001</v>
      </c>
      <c r="G3004" s="238">
        <f t="shared" si="281"/>
        <v>18.258500000000002</v>
      </c>
      <c r="H3004" s="238">
        <f t="shared" si="282"/>
        <v>14.045</v>
      </c>
      <c r="I3004" s="17">
        <f>GENERAL!F4797</f>
        <v>0.8</v>
      </c>
      <c r="J3004" s="53">
        <f t="shared" si="284"/>
        <v>5.6179999999999986</v>
      </c>
      <c r="K3004" s="19">
        <f t="shared" si="285"/>
        <v>5.3370999999999986</v>
      </c>
      <c r="L3004" s="49">
        <f t="shared" si="283"/>
        <v>5.0561999999999987</v>
      </c>
    </row>
    <row r="3005" spans="1:12">
      <c r="A3005" s="3">
        <v>2101210080</v>
      </c>
      <c r="B3005" s="13" t="s">
        <v>4750</v>
      </c>
      <c r="C3005" s="241">
        <f>GENERAL!C4798</f>
        <v>31.15</v>
      </c>
      <c r="D3005" s="15">
        <f>GENERAL!D4798</f>
        <v>25</v>
      </c>
      <c r="E3005" s="3">
        <f>GENERAL!E4798</f>
        <v>250</v>
      </c>
      <c r="F3005" s="238">
        <f t="shared" si="280"/>
        <v>24.92</v>
      </c>
      <c r="G3005" s="238">
        <f t="shared" si="281"/>
        <v>20.247499999999999</v>
      </c>
      <c r="H3005" s="238">
        <f t="shared" si="282"/>
        <v>15.574999999999999</v>
      </c>
      <c r="I3005" s="17">
        <f>GENERAL!F4798</f>
        <v>0.8</v>
      </c>
      <c r="J3005" s="53">
        <f t="shared" si="284"/>
        <v>6.2299999999999986</v>
      </c>
      <c r="K3005" s="19">
        <f t="shared" si="285"/>
        <v>5.9184999999999981</v>
      </c>
      <c r="L3005" s="49">
        <f t="shared" si="283"/>
        <v>5.6069999999999993</v>
      </c>
    </row>
    <row r="3006" spans="1:12">
      <c r="A3006" s="3">
        <v>2101210090</v>
      </c>
      <c r="B3006" s="13" t="s">
        <v>4751</v>
      </c>
      <c r="C3006" s="241">
        <f>GENERAL!C4799</f>
        <v>34.33</v>
      </c>
      <c r="D3006" s="15">
        <f>GENERAL!D4799</f>
        <v>25</v>
      </c>
      <c r="E3006" s="3">
        <f>GENERAL!E4799</f>
        <v>250</v>
      </c>
      <c r="F3006" s="238">
        <f t="shared" si="280"/>
        <v>27.463999999999999</v>
      </c>
      <c r="G3006" s="238">
        <f t="shared" si="281"/>
        <v>22.314499999999999</v>
      </c>
      <c r="H3006" s="238">
        <f t="shared" si="282"/>
        <v>17.164999999999999</v>
      </c>
      <c r="I3006" s="17">
        <f>GENERAL!F4799</f>
        <v>0.8</v>
      </c>
      <c r="J3006" s="53">
        <f t="shared" si="284"/>
        <v>6.8659999999999979</v>
      </c>
      <c r="K3006" s="19">
        <f t="shared" si="285"/>
        <v>6.5226999999999977</v>
      </c>
      <c r="L3006" s="49">
        <f t="shared" si="283"/>
        <v>6.1793999999999984</v>
      </c>
    </row>
    <row r="3007" spans="1:12">
      <c r="A3007" s="3">
        <v>2101210100</v>
      </c>
      <c r="B3007" s="13" t="s">
        <v>4752</v>
      </c>
      <c r="C3007" s="241">
        <f>GENERAL!C4800</f>
        <v>37.659999999999997</v>
      </c>
      <c r="D3007" s="15">
        <f>GENERAL!D4800</f>
        <v>25</v>
      </c>
      <c r="E3007" s="3">
        <f>GENERAL!E4800</f>
        <v>250</v>
      </c>
      <c r="F3007" s="238">
        <f t="shared" si="280"/>
        <v>30.128</v>
      </c>
      <c r="G3007" s="238">
        <f t="shared" si="281"/>
        <v>24.478999999999999</v>
      </c>
      <c r="H3007" s="238">
        <f t="shared" si="282"/>
        <v>18.829999999999998</v>
      </c>
      <c r="I3007" s="17">
        <f>GENERAL!F4800</f>
        <v>0.8</v>
      </c>
      <c r="J3007" s="53">
        <f t="shared" si="284"/>
        <v>7.5319999999999974</v>
      </c>
      <c r="K3007" s="19">
        <f t="shared" si="285"/>
        <v>7.1553999999999975</v>
      </c>
      <c r="L3007" s="49">
        <f t="shared" si="283"/>
        <v>6.7787999999999977</v>
      </c>
    </row>
    <row r="3008" spans="1:12">
      <c r="A3008" s="3">
        <v>2101210110</v>
      </c>
      <c r="B3008" s="13" t="s">
        <v>4753</v>
      </c>
      <c r="C3008" s="241">
        <f>GENERAL!C4801</f>
        <v>40.69</v>
      </c>
      <c r="D3008" s="15">
        <f>GENERAL!D4801</f>
        <v>25</v>
      </c>
      <c r="E3008" s="3">
        <f>GENERAL!E4801</f>
        <v>200</v>
      </c>
      <c r="F3008" s="238">
        <f t="shared" si="280"/>
        <v>32.552</v>
      </c>
      <c r="G3008" s="238">
        <f t="shared" si="281"/>
        <v>26.448499999999999</v>
      </c>
      <c r="H3008" s="238">
        <f t="shared" si="282"/>
        <v>20.344999999999999</v>
      </c>
      <c r="I3008" s="17">
        <f>GENERAL!F4801</f>
        <v>0.8</v>
      </c>
      <c r="J3008" s="53">
        <f t="shared" si="284"/>
        <v>8.1379999999999981</v>
      </c>
      <c r="K3008" s="19">
        <f t="shared" si="285"/>
        <v>7.7310999999999979</v>
      </c>
      <c r="L3008" s="49">
        <f t="shared" si="283"/>
        <v>7.3241999999999985</v>
      </c>
    </row>
    <row r="3009" spans="1:12">
      <c r="A3009" s="3">
        <v>2101210120</v>
      </c>
      <c r="B3009" s="13" t="s">
        <v>4754</v>
      </c>
      <c r="C3009" s="241">
        <f>GENERAL!C4802</f>
        <v>52.71</v>
      </c>
      <c r="D3009" s="15">
        <f>GENERAL!D4802</f>
        <v>25</v>
      </c>
      <c r="E3009" s="3">
        <f>GENERAL!E4802</f>
        <v>150</v>
      </c>
      <c r="F3009" s="238">
        <f t="shared" si="280"/>
        <v>42.168000000000006</v>
      </c>
      <c r="G3009" s="238">
        <f t="shared" si="281"/>
        <v>34.261500000000005</v>
      </c>
      <c r="H3009" s="238">
        <f t="shared" si="282"/>
        <v>26.355</v>
      </c>
      <c r="I3009" s="17">
        <f>GENERAL!F4802</f>
        <v>0.8</v>
      </c>
      <c r="J3009" s="53">
        <f t="shared" si="284"/>
        <v>10.541999999999998</v>
      </c>
      <c r="K3009" s="19">
        <f t="shared" si="285"/>
        <v>10.014899999999997</v>
      </c>
      <c r="L3009" s="49">
        <f t="shared" si="283"/>
        <v>9.4877999999999982</v>
      </c>
    </row>
    <row r="3010" spans="1:12">
      <c r="A3010" s="3">
        <v>2101210130</v>
      </c>
      <c r="B3010" s="13" t="s">
        <v>4755</v>
      </c>
      <c r="C3010" s="241">
        <f>GENERAL!C4803</f>
        <v>56.6</v>
      </c>
      <c r="D3010" s="15">
        <f>GENERAL!D4803</f>
        <v>25</v>
      </c>
      <c r="E3010" s="3">
        <f>GENERAL!E4803</f>
        <v>150</v>
      </c>
      <c r="F3010" s="238">
        <f t="shared" si="280"/>
        <v>45.28</v>
      </c>
      <c r="G3010" s="238">
        <f t="shared" si="281"/>
        <v>36.79</v>
      </c>
      <c r="H3010" s="238">
        <f t="shared" si="282"/>
        <v>28.3</v>
      </c>
      <c r="I3010" s="17">
        <f>GENERAL!F4803</f>
        <v>0.8</v>
      </c>
      <c r="J3010" s="53">
        <f t="shared" si="284"/>
        <v>11.319999999999999</v>
      </c>
      <c r="K3010" s="19">
        <f t="shared" si="285"/>
        <v>10.753999999999998</v>
      </c>
      <c r="L3010" s="49">
        <f t="shared" si="283"/>
        <v>10.187999999999999</v>
      </c>
    </row>
    <row r="3011" spans="1:12">
      <c r="A3011" s="3">
        <v>2101210140</v>
      </c>
      <c r="B3011" s="13" t="s">
        <v>4756</v>
      </c>
      <c r="C3011" s="241">
        <f>GENERAL!C4804</f>
        <v>60.48</v>
      </c>
      <c r="D3011" s="15">
        <f>GENERAL!D4804</f>
        <v>25</v>
      </c>
      <c r="E3011" s="3">
        <f>GENERAL!E4804</f>
        <v>150</v>
      </c>
      <c r="F3011" s="238">
        <f t="shared" si="280"/>
        <v>48.384</v>
      </c>
      <c r="G3011" s="238">
        <f t="shared" si="281"/>
        <v>39.311999999999998</v>
      </c>
      <c r="H3011" s="238">
        <f t="shared" si="282"/>
        <v>30.24</v>
      </c>
      <c r="I3011" s="17">
        <f>GENERAL!F4804</f>
        <v>0.8</v>
      </c>
      <c r="J3011" s="53">
        <f t="shared" si="284"/>
        <v>12.095999999999997</v>
      </c>
      <c r="K3011" s="19">
        <f t="shared" si="285"/>
        <v>11.491199999999996</v>
      </c>
      <c r="L3011" s="49">
        <f t="shared" si="283"/>
        <v>10.886399999999997</v>
      </c>
    </row>
    <row r="3012" spans="1:12">
      <c r="A3012" s="3">
        <v>2101210150</v>
      </c>
      <c r="B3012" s="13" t="s">
        <v>4757</v>
      </c>
      <c r="C3012" s="241">
        <f>GENERAL!C4805</f>
        <v>64.38</v>
      </c>
      <c r="D3012" s="15">
        <f>GENERAL!D4805</f>
        <v>25</v>
      </c>
      <c r="E3012" s="3">
        <f>GENERAL!E4805</f>
        <v>150</v>
      </c>
      <c r="F3012" s="238">
        <f t="shared" si="280"/>
        <v>51.503999999999998</v>
      </c>
      <c r="G3012" s="238">
        <f t="shared" si="281"/>
        <v>41.847000000000001</v>
      </c>
      <c r="H3012" s="238">
        <f t="shared" si="282"/>
        <v>32.19</v>
      </c>
      <c r="I3012" s="17">
        <f>GENERAL!F4805</f>
        <v>0.8</v>
      </c>
      <c r="J3012" s="53">
        <f t="shared" si="284"/>
        <v>12.875999999999996</v>
      </c>
      <c r="K3012" s="19">
        <f t="shared" si="285"/>
        <v>12.232199999999995</v>
      </c>
      <c r="L3012" s="49">
        <f t="shared" si="283"/>
        <v>11.588399999999996</v>
      </c>
    </row>
    <row r="3013" spans="1:12">
      <c r="A3013" s="3">
        <v>2101220025</v>
      </c>
      <c r="B3013" s="13" t="s">
        <v>4758</v>
      </c>
      <c r="C3013" s="241">
        <f>GENERAL!C4806</f>
        <v>12.77</v>
      </c>
      <c r="D3013" s="15">
        <f>GENERAL!D4806</f>
        <v>100</v>
      </c>
      <c r="E3013" s="3">
        <f>GENERAL!E4806</f>
        <v>600</v>
      </c>
      <c r="F3013" s="238">
        <f t="shared" si="280"/>
        <v>10.216000000000001</v>
      </c>
      <c r="G3013" s="238">
        <f t="shared" si="281"/>
        <v>8.3004999999999995</v>
      </c>
      <c r="H3013" s="238">
        <f t="shared" si="282"/>
        <v>6.3849999999999998</v>
      </c>
      <c r="I3013" s="17">
        <f>GENERAL!F4806</f>
        <v>0.8</v>
      </c>
      <c r="J3013" s="53">
        <f t="shared" si="284"/>
        <v>2.5539999999999994</v>
      </c>
      <c r="K3013" s="19">
        <f t="shared" si="285"/>
        <v>2.4262999999999995</v>
      </c>
      <c r="L3013" s="49">
        <f t="shared" si="283"/>
        <v>2.2985999999999995</v>
      </c>
    </row>
    <row r="3014" spans="1:12">
      <c r="A3014" s="3">
        <v>2101220030</v>
      </c>
      <c r="B3014" s="13" t="s">
        <v>4759</v>
      </c>
      <c r="C3014" s="241">
        <f>GENERAL!C4807</f>
        <v>14.06</v>
      </c>
      <c r="D3014" s="15">
        <f>GENERAL!D4807</f>
        <v>100</v>
      </c>
      <c r="E3014" s="3">
        <f>GENERAL!E4807</f>
        <v>600</v>
      </c>
      <c r="F3014" s="238">
        <f t="shared" si="280"/>
        <v>11.248000000000001</v>
      </c>
      <c r="G3014" s="238">
        <f t="shared" si="281"/>
        <v>9.1390000000000011</v>
      </c>
      <c r="H3014" s="238">
        <f t="shared" si="282"/>
        <v>7.03</v>
      </c>
      <c r="I3014" s="17">
        <f>GENERAL!F4807</f>
        <v>0.8</v>
      </c>
      <c r="J3014" s="53">
        <f t="shared" si="284"/>
        <v>2.8119999999999994</v>
      </c>
      <c r="K3014" s="19">
        <f t="shared" si="285"/>
        <v>2.6713999999999993</v>
      </c>
      <c r="L3014" s="49">
        <f t="shared" si="283"/>
        <v>2.5307999999999997</v>
      </c>
    </row>
    <row r="3015" spans="1:12">
      <c r="A3015" s="3">
        <v>2101220035</v>
      </c>
      <c r="B3015" s="13" t="s">
        <v>4760</v>
      </c>
      <c r="C3015" s="241">
        <f>GENERAL!C4808</f>
        <v>15.44</v>
      </c>
      <c r="D3015" s="15">
        <f>GENERAL!D4808</f>
        <v>50</v>
      </c>
      <c r="E3015" s="3">
        <f>GENERAL!E4808</f>
        <v>500</v>
      </c>
      <c r="F3015" s="238">
        <f t="shared" si="280"/>
        <v>12.352</v>
      </c>
      <c r="G3015" s="238">
        <f t="shared" si="281"/>
        <v>10.036</v>
      </c>
      <c r="H3015" s="238">
        <f t="shared" si="282"/>
        <v>7.72</v>
      </c>
      <c r="I3015" s="17">
        <f>GENERAL!F4808</f>
        <v>0.8</v>
      </c>
      <c r="J3015" s="53">
        <f t="shared" si="284"/>
        <v>3.0879999999999992</v>
      </c>
      <c r="K3015" s="19">
        <f t="shared" si="285"/>
        <v>2.9335999999999989</v>
      </c>
      <c r="L3015" s="49">
        <f t="shared" si="283"/>
        <v>2.7791999999999994</v>
      </c>
    </row>
    <row r="3016" spans="1:12">
      <c r="A3016" s="3">
        <v>2101220040</v>
      </c>
      <c r="B3016" s="13" t="s">
        <v>4761</v>
      </c>
      <c r="C3016" s="241">
        <f>GENERAL!C4809</f>
        <v>16.739999999999998</v>
      </c>
      <c r="D3016" s="15">
        <f>GENERAL!D4809</f>
        <v>50</v>
      </c>
      <c r="E3016" s="3">
        <f>GENERAL!E4809</f>
        <v>500</v>
      </c>
      <c r="F3016" s="238">
        <f t="shared" si="280"/>
        <v>13.391999999999999</v>
      </c>
      <c r="G3016" s="238">
        <f t="shared" si="281"/>
        <v>10.881</v>
      </c>
      <c r="H3016" s="238">
        <f t="shared" si="282"/>
        <v>8.3699999999999992</v>
      </c>
      <c r="I3016" s="17">
        <f>GENERAL!F4809</f>
        <v>0.8</v>
      </c>
      <c r="J3016" s="53">
        <f t="shared" si="284"/>
        <v>3.347999999999999</v>
      </c>
      <c r="K3016" s="19">
        <f t="shared" si="285"/>
        <v>3.1805999999999988</v>
      </c>
      <c r="L3016" s="49">
        <f t="shared" si="283"/>
        <v>3.013199999999999</v>
      </c>
    </row>
    <row r="3017" spans="1:12">
      <c r="A3017" s="3">
        <v>2101220045</v>
      </c>
      <c r="B3017" s="13" t="s">
        <v>4762</v>
      </c>
      <c r="C3017" s="241">
        <f>GENERAL!C4810</f>
        <v>18.600000000000001</v>
      </c>
      <c r="D3017" s="15">
        <f>GENERAL!D4810</f>
        <v>50</v>
      </c>
      <c r="E3017" s="3">
        <f>GENERAL!E4810</f>
        <v>500</v>
      </c>
      <c r="F3017" s="238">
        <f t="shared" ref="F3017:F3080" si="286">C3017*0.8</f>
        <v>14.880000000000003</v>
      </c>
      <c r="G3017" s="238">
        <f t="shared" ref="G3017:G3080" si="287">C3017*0.65</f>
        <v>12.090000000000002</v>
      </c>
      <c r="H3017" s="238">
        <f t="shared" ref="H3017:H3080" si="288">C3017*0.5</f>
        <v>9.3000000000000007</v>
      </c>
      <c r="I3017" s="17">
        <f>GENERAL!F4810</f>
        <v>0.8</v>
      </c>
      <c r="J3017" s="53">
        <f t="shared" si="284"/>
        <v>3.7199999999999993</v>
      </c>
      <c r="K3017" s="19">
        <f t="shared" si="285"/>
        <v>3.5339999999999994</v>
      </c>
      <c r="L3017" s="49">
        <f t="shared" ref="L3017:L3080" si="289">C3017*(1-I3017)*(1-L$6)</f>
        <v>3.3479999999999994</v>
      </c>
    </row>
    <row r="3018" spans="1:12">
      <c r="A3018" s="3">
        <v>2101220050</v>
      </c>
      <c r="B3018" s="13" t="s">
        <v>4763</v>
      </c>
      <c r="C3018" s="241">
        <f>GENERAL!C4811</f>
        <v>19.809999999999999</v>
      </c>
      <c r="D3018" s="15">
        <f>GENERAL!D4811</f>
        <v>50</v>
      </c>
      <c r="E3018" s="3">
        <f>GENERAL!E4811</f>
        <v>400</v>
      </c>
      <c r="F3018" s="238">
        <f t="shared" si="286"/>
        <v>15.847999999999999</v>
      </c>
      <c r="G3018" s="238">
        <f t="shared" si="287"/>
        <v>12.8765</v>
      </c>
      <c r="H3018" s="238">
        <f t="shared" si="288"/>
        <v>9.9049999999999994</v>
      </c>
      <c r="I3018" s="17">
        <f>GENERAL!F4811</f>
        <v>0.8</v>
      </c>
      <c r="J3018" s="53">
        <f t="shared" si="284"/>
        <v>3.9619999999999989</v>
      </c>
      <c r="K3018" s="19">
        <f t="shared" si="285"/>
        <v>3.7638999999999987</v>
      </c>
      <c r="L3018" s="49">
        <f t="shared" si="289"/>
        <v>3.565799999999999</v>
      </c>
    </row>
    <row r="3019" spans="1:12">
      <c r="A3019" s="3">
        <v>2101220055</v>
      </c>
      <c r="B3019" s="13" t="s">
        <v>4764</v>
      </c>
      <c r="C3019" s="241">
        <f>GENERAL!C4812</f>
        <v>21.14</v>
      </c>
      <c r="D3019" s="15">
        <f>GENERAL!D4812</f>
        <v>50</v>
      </c>
      <c r="E3019" s="3">
        <f>GENERAL!E4812</f>
        <v>400</v>
      </c>
      <c r="F3019" s="238">
        <f t="shared" si="286"/>
        <v>16.912000000000003</v>
      </c>
      <c r="G3019" s="238">
        <f t="shared" si="287"/>
        <v>13.741000000000001</v>
      </c>
      <c r="H3019" s="238">
        <f t="shared" si="288"/>
        <v>10.57</v>
      </c>
      <c r="I3019" s="17">
        <f>GENERAL!F4812</f>
        <v>0.8</v>
      </c>
      <c r="J3019" s="53">
        <f t="shared" si="284"/>
        <v>4.2279999999999989</v>
      </c>
      <c r="K3019" s="19">
        <f t="shared" si="285"/>
        <v>4.0165999999999986</v>
      </c>
      <c r="L3019" s="49">
        <f t="shared" si="289"/>
        <v>3.8051999999999992</v>
      </c>
    </row>
    <row r="3020" spans="1:12">
      <c r="A3020" s="3">
        <v>2101220060</v>
      </c>
      <c r="B3020" s="13" t="s">
        <v>4765</v>
      </c>
      <c r="C3020" s="241">
        <f>GENERAL!C4813</f>
        <v>22.7</v>
      </c>
      <c r="D3020" s="15">
        <f>GENERAL!D4813</f>
        <v>25</v>
      </c>
      <c r="E3020" s="3">
        <f>GENERAL!E4813</f>
        <v>300</v>
      </c>
      <c r="F3020" s="238">
        <f t="shared" si="286"/>
        <v>18.16</v>
      </c>
      <c r="G3020" s="238">
        <f t="shared" si="287"/>
        <v>14.755000000000001</v>
      </c>
      <c r="H3020" s="238">
        <f t="shared" si="288"/>
        <v>11.35</v>
      </c>
      <c r="I3020" s="17">
        <f>GENERAL!F4813</f>
        <v>0.8</v>
      </c>
      <c r="J3020" s="53">
        <f t="shared" si="284"/>
        <v>4.5399999999999991</v>
      </c>
      <c r="K3020" s="19">
        <f t="shared" si="285"/>
        <v>4.3129999999999988</v>
      </c>
      <c r="L3020" s="49">
        <f t="shared" si="289"/>
        <v>4.0859999999999994</v>
      </c>
    </row>
    <row r="3021" spans="1:12">
      <c r="A3021" s="3">
        <v>2101220065</v>
      </c>
      <c r="B3021" s="13" t="s">
        <v>4766</v>
      </c>
      <c r="C3021" s="241">
        <f>GENERAL!C4814</f>
        <v>24.08</v>
      </c>
      <c r="D3021" s="15">
        <f>GENERAL!D4814</f>
        <v>25</v>
      </c>
      <c r="E3021" s="3">
        <f>GENERAL!E4814</f>
        <v>300</v>
      </c>
      <c r="F3021" s="238">
        <f t="shared" si="286"/>
        <v>19.263999999999999</v>
      </c>
      <c r="G3021" s="238">
        <f t="shared" si="287"/>
        <v>15.651999999999999</v>
      </c>
      <c r="H3021" s="238">
        <f t="shared" si="288"/>
        <v>12.04</v>
      </c>
      <c r="I3021" s="17">
        <f>GENERAL!F4814</f>
        <v>0.8</v>
      </c>
      <c r="J3021" s="53">
        <f t="shared" si="284"/>
        <v>4.8159999999999989</v>
      </c>
      <c r="K3021" s="19">
        <f t="shared" si="285"/>
        <v>4.5751999999999988</v>
      </c>
      <c r="L3021" s="49">
        <f t="shared" si="289"/>
        <v>4.3343999999999996</v>
      </c>
    </row>
    <row r="3022" spans="1:12">
      <c r="A3022" s="3">
        <v>2101220070</v>
      </c>
      <c r="B3022" s="13" t="s">
        <v>4767</v>
      </c>
      <c r="C3022" s="241">
        <f>GENERAL!C4815</f>
        <v>28.09</v>
      </c>
      <c r="D3022" s="15">
        <f>GENERAL!D4815</f>
        <v>25</v>
      </c>
      <c r="E3022" s="3">
        <f>GENERAL!E4815</f>
        <v>300</v>
      </c>
      <c r="F3022" s="238">
        <f t="shared" si="286"/>
        <v>22.472000000000001</v>
      </c>
      <c r="G3022" s="238">
        <f t="shared" si="287"/>
        <v>18.258500000000002</v>
      </c>
      <c r="H3022" s="238">
        <f t="shared" si="288"/>
        <v>14.045</v>
      </c>
      <c r="I3022" s="17">
        <f>GENERAL!F4815</f>
        <v>0.8</v>
      </c>
      <c r="J3022" s="53">
        <f t="shared" si="284"/>
        <v>5.6179999999999986</v>
      </c>
      <c r="K3022" s="19">
        <f t="shared" si="285"/>
        <v>5.3370999999999986</v>
      </c>
      <c r="L3022" s="49">
        <f t="shared" si="289"/>
        <v>5.0561999999999987</v>
      </c>
    </row>
    <row r="3023" spans="1:12">
      <c r="A3023" s="3">
        <v>2101220080</v>
      </c>
      <c r="B3023" s="13" t="s">
        <v>4768</v>
      </c>
      <c r="C3023" s="241">
        <f>GENERAL!C4816</f>
        <v>31.15</v>
      </c>
      <c r="D3023" s="15">
        <f>GENERAL!D4816</f>
        <v>25</v>
      </c>
      <c r="E3023" s="3">
        <f>GENERAL!E4816</f>
        <v>250</v>
      </c>
      <c r="F3023" s="238">
        <f t="shared" si="286"/>
        <v>24.92</v>
      </c>
      <c r="G3023" s="238">
        <f t="shared" si="287"/>
        <v>20.247499999999999</v>
      </c>
      <c r="H3023" s="238">
        <f t="shared" si="288"/>
        <v>15.574999999999999</v>
      </c>
      <c r="I3023" s="17">
        <f>GENERAL!F4816</f>
        <v>0.8</v>
      </c>
      <c r="J3023" s="53">
        <f t="shared" si="284"/>
        <v>6.2299999999999986</v>
      </c>
      <c r="K3023" s="19">
        <f t="shared" si="285"/>
        <v>5.9184999999999981</v>
      </c>
      <c r="L3023" s="49">
        <f t="shared" si="289"/>
        <v>5.6069999999999993</v>
      </c>
    </row>
    <row r="3024" spans="1:12">
      <c r="A3024" s="3">
        <v>2101220090</v>
      </c>
      <c r="B3024" s="13" t="s">
        <v>4769</v>
      </c>
      <c r="C3024" s="241">
        <f>GENERAL!C4817</f>
        <v>34.33</v>
      </c>
      <c r="D3024" s="15">
        <f>GENERAL!D4817</f>
        <v>25</v>
      </c>
      <c r="E3024" s="3">
        <f>GENERAL!E4817</f>
        <v>250</v>
      </c>
      <c r="F3024" s="238">
        <f t="shared" si="286"/>
        <v>27.463999999999999</v>
      </c>
      <c r="G3024" s="238">
        <f t="shared" si="287"/>
        <v>22.314499999999999</v>
      </c>
      <c r="H3024" s="238">
        <f t="shared" si="288"/>
        <v>17.164999999999999</v>
      </c>
      <c r="I3024" s="17">
        <f>GENERAL!F4817</f>
        <v>0.8</v>
      </c>
      <c r="J3024" s="53">
        <f t="shared" si="284"/>
        <v>6.8659999999999979</v>
      </c>
      <c r="K3024" s="19">
        <f t="shared" si="285"/>
        <v>6.5226999999999977</v>
      </c>
      <c r="L3024" s="49">
        <f t="shared" si="289"/>
        <v>6.1793999999999984</v>
      </c>
    </row>
    <row r="3025" spans="1:12">
      <c r="A3025" s="3">
        <v>2101220100</v>
      </c>
      <c r="B3025" s="13" t="s">
        <v>4770</v>
      </c>
      <c r="C3025" s="241">
        <f>GENERAL!C4818</f>
        <v>37.659999999999997</v>
      </c>
      <c r="D3025" s="15">
        <f>GENERAL!D4818</f>
        <v>25</v>
      </c>
      <c r="E3025" s="3">
        <f>GENERAL!E4818</f>
        <v>250</v>
      </c>
      <c r="F3025" s="238">
        <f t="shared" si="286"/>
        <v>30.128</v>
      </c>
      <c r="G3025" s="238">
        <f t="shared" si="287"/>
        <v>24.478999999999999</v>
      </c>
      <c r="H3025" s="238">
        <f t="shared" si="288"/>
        <v>18.829999999999998</v>
      </c>
      <c r="I3025" s="17">
        <f>GENERAL!F4818</f>
        <v>0.8</v>
      </c>
      <c r="J3025" s="53">
        <f t="shared" si="284"/>
        <v>7.5319999999999974</v>
      </c>
      <c r="K3025" s="19">
        <f t="shared" si="285"/>
        <v>7.1553999999999975</v>
      </c>
      <c r="L3025" s="49">
        <f t="shared" si="289"/>
        <v>6.7787999999999977</v>
      </c>
    </row>
    <row r="3026" spans="1:12">
      <c r="A3026" s="3">
        <v>2101220110</v>
      </c>
      <c r="B3026" s="13" t="s">
        <v>4771</v>
      </c>
      <c r="C3026" s="241">
        <f>GENERAL!C4819</f>
        <v>40.69</v>
      </c>
      <c r="D3026" s="15">
        <f>GENERAL!D4819</f>
        <v>25</v>
      </c>
      <c r="E3026" s="3">
        <f>GENERAL!E4819</f>
        <v>200</v>
      </c>
      <c r="F3026" s="238">
        <f t="shared" si="286"/>
        <v>32.552</v>
      </c>
      <c r="G3026" s="238">
        <f t="shared" si="287"/>
        <v>26.448499999999999</v>
      </c>
      <c r="H3026" s="238">
        <f t="shared" si="288"/>
        <v>20.344999999999999</v>
      </c>
      <c r="I3026" s="17">
        <f>GENERAL!F4819</f>
        <v>0.8</v>
      </c>
      <c r="J3026" s="53">
        <f t="shared" si="284"/>
        <v>8.1379999999999981</v>
      </c>
      <c r="K3026" s="19">
        <f t="shared" si="285"/>
        <v>7.7310999999999979</v>
      </c>
      <c r="L3026" s="49">
        <f t="shared" si="289"/>
        <v>7.3241999999999985</v>
      </c>
    </row>
    <row r="3027" spans="1:12">
      <c r="A3027" s="3">
        <v>2101220120</v>
      </c>
      <c r="B3027" s="13" t="s">
        <v>4772</v>
      </c>
      <c r="C3027" s="241">
        <f>GENERAL!C4820</f>
        <v>52.71</v>
      </c>
      <c r="D3027" s="15">
        <f>GENERAL!D4820</f>
        <v>50</v>
      </c>
      <c r="E3027" s="3">
        <f>GENERAL!E4820</f>
        <v>200</v>
      </c>
      <c r="F3027" s="238">
        <f t="shared" si="286"/>
        <v>42.168000000000006</v>
      </c>
      <c r="G3027" s="238">
        <f t="shared" si="287"/>
        <v>34.261500000000005</v>
      </c>
      <c r="H3027" s="238">
        <f t="shared" si="288"/>
        <v>26.355</v>
      </c>
      <c r="I3027" s="17">
        <f>GENERAL!F4820</f>
        <v>0.8</v>
      </c>
      <c r="J3027" s="53">
        <f t="shared" si="284"/>
        <v>10.541999999999998</v>
      </c>
      <c r="K3027" s="19">
        <f t="shared" si="285"/>
        <v>10.014899999999997</v>
      </c>
      <c r="L3027" s="49">
        <f t="shared" si="289"/>
        <v>9.4877999999999982</v>
      </c>
    </row>
    <row r="3028" spans="1:12">
      <c r="A3028" s="3">
        <v>2101220130</v>
      </c>
      <c r="B3028" s="13" t="s">
        <v>4773</v>
      </c>
      <c r="C3028" s="241">
        <f>GENERAL!C4821</f>
        <v>56.6</v>
      </c>
      <c r="D3028" s="15">
        <f>GENERAL!D4821</f>
        <v>50</v>
      </c>
      <c r="E3028" s="3">
        <f>GENERAL!E4821</f>
        <v>200</v>
      </c>
      <c r="F3028" s="238">
        <f t="shared" si="286"/>
        <v>45.28</v>
      </c>
      <c r="G3028" s="238">
        <f t="shared" si="287"/>
        <v>36.79</v>
      </c>
      <c r="H3028" s="238">
        <f t="shared" si="288"/>
        <v>28.3</v>
      </c>
      <c r="I3028" s="17">
        <f>GENERAL!F4821</f>
        <v>0.8</v>
      </c>
      <c r="J3028" s="53">
        <f t="shared" si="284"/>
        <v>11.319999999999999</v>
      </c>
      <c r="K3028" s="19">
        <f t="shared" si="285"/>
        <v>10.753999999999998</v>
      </c>
      <c r="L3028" s="49">
        <f t="shared" si="289"/>
        <v>10.187999999999999</v>
      </c>
    </row>
    <row r="3029" spans="1:12">
      <c r="A3029" s="3">
        <v>2101220140</v>
      </c>
      <c r="B3029" s="13" t="s">
        <v>4774</v>
      </c>
      <c r="C3029" s="241">
        <f>GENERAL!C4822</f>
        <v>60.48</v>
      </c>
      <c r="D3029" s="15">
        <f>GENERAL!D4822</f>
        <v>25</v>
      </c>
      <c r="E3029" s="3">
        <f>GENERAL!E4822</f>
        <v>150</v>
      </c>
      <c r="F3029" s="238">
        <f t="shared" si="286"/>
        <v>48.384</v>
      </c>
      <c r="G3029" s="238">
        <f t="shared" si="287"/>
        <v>39.311999999999998</v>
      </c>
      <c r="H3029" s="238">
        <f t="shared" si="288"/>
        <v>30.24</v>
      </c>
      <c r="I3029" s="17">
        <f>GENERAL!F4822</f>
        <v>0.8</v>
      </c>
      <c r="J3029" s="53">
        <f t="shared" si="284"/>
        <v>12.095999999999997</v>
      </c>
      <c r="K3029" s="19">
        <f t="shared" si="285"/>
        <v>11.491199999999996</v>
      </c>
      <c r="L3029" s="49">
        <f t="shared" si="289"/>
        <v>10.886399999999997</v>
      </c>
    </row>
    <row r="3030" spans="1:12">
      <c r="A3030" s="3">
        <v>2101220150</v>
      </c>
      <c r="B3030" s="13" t="s">
        <v>4775</v>
      </c>
      <c r="C3030" s="241">
        <f>GENERAL!C4823</f>
        <v>64.38</v>
      </c>
      <c r="D3030" s="15">
        <f>GENERAL!D4823</f>
        <v>25</v>
      </c>
      <c r="E3030" s="3">
        <f>GENERAL!E4823</f>
        <v>150</v>
      </c>
      <c r="F3030" s="238">
        <f t="shared" si="286"/>
        <v>51.503999999999998</v>
      </c>
      <c r="G3030" s="238">
        <f t="shared" si="287"/>
        <v>41.847000000000001</v>
      </c>
      <c r="H3030" s="238">
        <f t="shared" si="288"/>
        <v>32.19</v>
      </c>
      <c r="I3030" s="17">
        <f>GENERAL!F4823</f>
        <v>0.8</v>
      </c>
      <c r="J3030" s="53">
        <f t="shared" si="284"/>
        <v>12.875999999999996</v>
      </c>
      <c r="K3030" s="19">
        <f t="shared" si="285"/>
        <v>12.232199999999995</v>
      </c>
      <c r="L3030" s="49">
        <f t="shared" si="289"/>
        <v>11.588399999999996</v>
      </c>
    </row>
    <row r="3031" spans="1:12">
      <c r="A3031" s="3">
        <v>2101400025</v>
      </c>
      <c r="B3031" s="13" t="s">
        <v>4776</v>
      </c>
      <c r="C3031" s="241">
        <f>GENERAL!C4824</f>
        <v>12.762565200000001</v>
      </c>
      <c r="D3031" s="15">
        <f>GENERAL!D4824</f>
        <v>50</v>
      </c>
      <c r="E3031" s="3">
        <f>GENERAL!E4824</f>
        <v>400</v>
      </c>
      <c r="F3031" s="238">
        <f t="shared" si="286"/>
        <v>10.210052160000002</v>
      </c>
      <c r="G3031" s="238">
        <f t="shared" si="287"/>
        <v>8.2956673800000011</v>
      </c>
      <c r="H3031" s="238">
        <f t="shared" si="288"/>
        <v>6.3812826000000005</v>
      </c>
      <c r="I3031" s="17">
        <f>GENERAL!F4824</f>
        <v>0.78</v>
      </c>
      <c r="J3031" s="53">
        <f t="shared" si="284"/>
        <v>2.8077643439999997</v>
      </c>
      <c r="K3031" s="19">
        <f t="shared" si="285"/>
        <v>2.6673761267999998</v>
      </c>
      <c r="L3031" s="49">
        <f t="shared" si="289"/>
        <v>2.5269879095999999</v>
      </c>
    </row>
    <row r="3032" spans="1:12">
      <c r="A3032" s="3">
        <v>2101400030</v>
      </c>
      <c r="B3032" s="13" t="s">
        <v>4777</v>
      </c>
      <c r="C3032" s="241">
        <f>GENERAL!C4825</f>
        <v>13.946158800000001</v>
      </c>
      <c r="D3032" s="15">
        <f>GENERAL!D4825</f>
        <v>50</v>
      </c>
      <c r="E3032" s="3">
        <f>GENERAL!E4825</f>
        <v>400</v>
      </c>
      <c r="F3032" s="238">
        <f t="shared" si="286"/>
        <v>11.156927040000001</v>
      </c>
      <c r="G3032" s="238">
        <f t="shared" si="287"/>
        <v>9.0650032200000012</v>
      </c>
      <c r="H3032" s="238">
        <f t="shared" si="288"/>
        <v>6.9730794000000005</v>
      </c>
      <c r="I3032" s="17">
        <f>GENERAL!F4825</f>
        <v>0.78</v>
      </c>
      <c r="J3032" s="53">
        <f t="shared" si="284"/>
        <v>3.068154936</v>
      </c>
      <c r="K3032" s="19">
        <f t="shared" si="285"/>
        <v>2.9147471891999999</v>
      </c>
      <c r="L3032" s="49">
        <f t="shared" si="289"/>
        <v>2.7613394424000002</v>
      </c>
    </row>
    <row r="3033" spans="1:12">
      <c r="A3033" s="3">
        <v>2101400035</v>
      </c>
      <c r="B3033" s="13" t="s">
        <v>4778</v>
      </c>
      <c r="C3033" s="241">
        <f>GENERAL!C4826</f>
        <v>16.331688239999998</v>
      </c>
      <c r="D3033" s="15">
        <f>GENERAL!D4826</f>
        <v>50</v>
      </c>
      <c r="E3033" s="3">
        <f>GENERAL!E4826</f>
        <v>400</v>
      </c>
      <c r="F3033" s="238">
        <f t="shared" si="286"/>
        <v>13.065350592</v>
      </c>
      <c r="G3033" s="238">
        <f t="shared" si="287"/>
        <v>10.615597355999999</v>
      </c>
      <c r="H3033" s="238">
        <f t="shared" si="288"/>
        <v>8.1658441199999992</v>
      </c>
      <c r="I3033" s="17">
        <f>GENERAL!F4826</f>
        <v>0.78</v>
      </c>
      <c r="J3033" s="53">
        <f t="shared" si="284"/>
        <v>3.592971412799999</v>
      </c>
      <c r="K3033" s="19">
        <f t="shared" si="285"/>
        <v>3.413322842159999</v>
      </c>
      <c r="L3033" s="49">
        <f t="shared" si="289"/>
        <v>3.2336742715199991</v>
      </c>
    </row>
    <row r="3034" spans="1:12">
      <c r="A3034" s="3">
        <v>2101400040</v>
      </c>
      <c r="B3034" s="13" t="s">
        <v>4779</v>
      </c>
      <c r="C3034" s="241">
        <f>GENERAL!C4827</f>
        <v>15.52041904</v>
      </c>
      <c r="D3034" s="15">
        <f>GENERAL!D4827</f>
        <v>25</v>
      </c>
      <c r="E3034" s="3">
        <f>GENERAL!E4827</f>
        <v>300</v>
      </c>
      <c r="F3034" s="238">
        <f t="shared" si="286"/>
        <v>12.416335232000002</v>
      </c>
      <c r="G3034" s="238">
        <f t="shared" si="287"/>
        <v>10.088272376000001</v>
      </c>
      <c r="H3034" s="238">
        <f t="shared" si="288"/>
        <v>7.7602095200000001</v>
      </c>
      <c r="I3034" s="17">
        <f>GENERAL!F4827</f>
        <v>0.78</v>
      </c>
      <c r="J3034" s="53">
        <f t="shared" si="284"/>
        <v>3.4144921887999997</v>
      </c>
      <c r="K3034" s="19">
        <f t="shared" si="285"/>
        <v>3.2437675793599996</v>
      </c>
      <c r="L3034" s="49">
        <f t="shared" si="289"/>
        <v>3.0730429699199999</v>
      </c>
    </row>
    <row r="3035" spans="1:12">
      <c r="A3035" s="3">
        <v>2101400045</v>
      </c>
      <c r="B3035" s="13" t="s">
        <v>4780</v>
      </c>
      <c r="C3035" s="241">
        <f>GENERAL!C4828</f>
        <v>16.665487550000002</v>
      </c>
      <c r="D3035" s="15">
        <f>GENERAL!D4828</f>
        <v>25</v>
      </c>
      <c r="E3035" s="3">
        <f>GENERAL!E4828</f>
        <v>300</v>
      </c>
      <c r="F3035" s="238">
        <f t="shared" si="286"/>
        <v>13.332390040000002</v>
      </c>
      <c r="G3035" s="238">
        <f t="shared" si="287"/>
        <v>10.832566907500002</v>
      </c>
      <c r="H3035" s="238">
        <f t="shared" si="288"/>
        <v>8.3327437750000009</v>
      </c>
      <c r="I3035" s="17">
        <f>GENERAL!F4828</f>
        <v>0.78</v>
      </c>
      <c r="J3035" s="53">
        <f t="shared" si="284"/>
        <v>3.6664072609999998</v>
      </c>
      <c r="K3035" s="19">
        <f t="shared" si="285"/>
        <v>3.4830868979499998</v>
      </c>
      <c r="L3035" s="49">
        <f t="shared" si="289"/>
        <v>3.2997665348999998</v>
      </c>
    </row>
    <row r="3036" spans="1:12">
      <c r="A3036" s="3">
        <v>2101400050</v>
      </c>
      <c r="B3036" s="13" t="s">
        <v>4781</v>
      </c>
      <c r="C3036" s="241">
        <f>GENERAL!C4829</f>
        <v>17.708448039999997</v>
      </c>
      <c r="D3036" s="15">
        <f>GENERAL!D4829</f>
        <v>25</v>
      </c>
      <c r="E3036" s="3">
        <f>GENERAL!E4829</f>
        <v>250</v>
      </c>
      <c r="F3036" s="238">
        <f t="shared" si="286"/>
        <v>14.166758431999998</v>
      </c>
      <c r="G3036" s="238">
        <f t="shared" si="287"/>
        <v>11.510491225999999</v>
      </c>
      <c r="H3036" s="238">
        <f t="shared" si="288"/>
        <v>8.8542240199999984</v>
      </c>
      <c r="I3036" s="17">
        <f>GENERAL!F4829</f>
        <v>0.78</v>
      </c>
      <c r="J3036" s="53">
        <f t="shared" si="284"/>
        <v>3.8958585687999987</v>
      </c>
      <c r="K3036" s="19">
        <f t="shared" si="285"/>
        <v>3.7010656403599986</v>
      </c>
      <c r="L3036" s="49">
        <f t="shared" si="289"/>
        <v>3.506272711919999</v>
      </c>
    </row>
    <row r="3037" spans="1:12">
      <c r="A3037" s="3">
        <v>2101400055</v>
      </c>
      <c r="B3037" s="13" t="s">
        <v>4782</v>
      </c>
      <c r="C3037" s="241">
        <f>GENERAL!C4830</f>
        <v>18.824342829999999</v>
      </c>
      <c r="D3037" s="15">
        <f>GENERAL!D4830</f>
        <v>25</v>
      </c>
      <c r="E3037" s="3">
        <f>GENERAL!E4830</f>
        <v>250</v>
      </c>
      <c r="F3037" s="238">
        <f t="shared" si="286"/>
        <v>15.059474264</v>
      </c>
      <c r="G3037" s="238">
        <f t="shared" si="287"/>
        <v>12.235822839499999</v>
      </c>
      <c r="H3037" s="238">
        <f t="shared" si="288"/>
        <v>9.4121714149999995</v>
      </c>
      <c r="I3037" s="17">
        <f>GENERAL!F4830</f>
        <v>0.78</v>
      </c>
      <c r="J3037" s="53">
        <f t="shared" si="284"/>
        <v>4.1413554225999993</v>
      </c>
      <c r="K3037" s="19">
        <f t="shared" si="285"/>
        <v>3.9342876514699991</v>
      </c>
      <c r="L3037" s="49">
        <f t="shared" si="289"/>
        <v>3.7272198803399994</v>
      </c>
    </row>
    <row r="3038" spans="1:12">
      <c r="A3038" s="3">
        <v>2101400060</v>
      </c>
      <c r="B3038" s="13" t="s">
        <v>4783</v>
      </c>
      <c r="C3038" s="241">
        <f>GENERAL!C4831</f>
        <v>19.947531050000002</v>
      </c>
      <c r="D3038" s="15">
        <f>GENERAL!D4831</f>
        <v>25</v>
      </c>
      <c r="E3038" s="3">
        <f>GENERAL!E4831</f>
        <v>250</v>
      </c>
      <c r="F3038" s="238">
        <f t="shared" si="286"/>
        <v>15.958024840000002</v>
      </c>
      <c r="G3038" s="238">
        <f t="shared" si="287"/>
        <v>12.965895182500002</v>
      </c>
      <c r="H3038" s="238">
        <f t="shared" si="288"/>
        <v>9.973765525000001</v>
      </c>
      <c r="I3038" s="17">
        <f>GENERAL!F4831</f>
        <v>0.78</v>
      </c>
      <c r="J3038" s="53">
        <f t="shared" si="284"/>
        <v>4.3884568310000001</v>
      </c>
      <c r="K3038" s="19">
        <f t="shared" si="285"/>
        <v>4.1690339894499999</v>
      </c>
      <c r="L3038" s="49">
        <f t="shared" si="289"/>
        <v>3.9496111479000002</v>
      </c>
    </row>
    <row r="3039" spans="1:12">
      <c r="A3039" s="3">
        <v>2101400065</v>
      </c>
      <c r="B3039" s="13" t="s">
        <v>4784</v>
      </c>
      <c r="C3039" s="241">
        <f>GENERAL!C4832</f>
        <v>21.092599559999996</v>
      </c>
      <c r="D3039" s="15">
        <f>GENERAL!D4832</f>
        <v>25</v>
      </c>
      <c r="E3039" s="3">
        <f>GENERAL!E4832</f>
        <v>250</v>
      </c>
      <c r="F3039" s="238">
        <f t="shared" si="286"/>
        <v>16.874079647999999</v>
      </c>
      <c r="G3039" s="238">
        <f t="shared" si="287"/>
        <v>13.710189713999998</v>
      </c>
      <c r="H3039" s="238">
        <f t="shared" si="288"/>
        <v>10.546299779999998</v>
      </c>
      <c r="I3039" s="17">
        <f>GENERAL!F4832</f>
        <v>0.78</v>
      </c>
      <c r="J3039" s="53">
        <f t="shared" si="284"/>
        <v>4.6403719031999984</v>
      </c>
      <c r="K3039" s="19">
        <f t="shared" si="285"/>
        <v>4.4083533080399979</v>
      </c>
      <c r="L3039" s="49">
        <f t="shared" si="289"/>
        <v>4.1763347128799984</v>
      </c>
    </row>
    <row r="3040" spans="1:12">
      <c r="A3040" s="3">
        <v>2101400070</v>
      </c>
      <c r="B3040" s="13" t="s">
        <v>4785</v>
      </c>
      <c r="C3040" s="241">
        <f>GENERAL!C4833</f>
        <v>22.084506040000001</v>
      </c>
      <c r="D3040" s="15">
        <f>GENERAL!D4833</f>
        <v>25</v>
      </c>
      <c r="E3040" s="3">
        <f>GENERAL!E4833</f>
        <v>200</v>
      </c>
      <c r="F3040" s="238">
        <f t="shared" si="286"/>
        <v>17.667604832000002</v>
      </c>
      <c r="G3040" s="238">
        <f t="shared" si="287"/>
        <v>14.354928926000001</v>
      </c>
      <c r="H3040" s="238">
        <f t="shared" si="288"/>
        <v>11.04225302</v>
      </c>
      <c r="I3040" s="17">
        <f>GENERAL!F4833</f>
        <v>0.78</v>
      </c>
      <c r="J3040" s="53">
        <f t="shared" si="284"/>
        <v>4.8585913287999993</v>
      </c>
      <c r="K3040" s="19">
        <f t="shared" si="285"/>
        <v>4.6156617623599994</v>
      </c>
      <c r="L3040" s="49">
        <f t="shared" si="289"/>
        <v>4.3727321959199994</v>
      </c>
    </row>
    <row r="3041" spans="1:12">
      <c r="A3041" s="3">
        <v>2101400075</v>
      </c>
      <c r="B3041" s="13" t="s">
        <v>4786</v>
      </c>
      <c r="C3041" s="241">
        <f>GENERAL!C4834</f>
        <v>23.01806508</v>
      </c>
      <c r="D3041" s="15">
        <f>GENERAL!D4834</f>
        <v>25</v>
      </c>
      <c r="E3041" s="3">
        <f>GENERAL!E4834</f>
        <v>200</v>
      </c>
      <c r="F3041" s="238">
        <f t="shared" si="286"/>
        <v>18.414452063999999</v>
      </c>
      <c r="G3041" s="238">
        <f t="shared" si="287"/>
        <v>14.961742301999999</v>
      </c>
      <c r="H3041" s="238">
        <f t="shared" si="288"/>
        <v>11.50903254</v>
      </c>
      <c r="I3041" s="17">
        <f>GENERAL!F4834</f>
        <v>0.78</v>
      </c>
      <c r="J3041" s="53">
        <f t="shared" si="284"/>
        <v>5.0639743175999996</v>
      </c>
      <c r="K3041" s="19">
        <f t="shared" si="285"/>
        <v>4.8107756017199996</v>
      </c>
      <c r="L3041" s="49">
        <f t="shared" si="289"/>
        <v>4.5575768858399996</v>
      </c>
    </row>
    <row r="3042" spans="1:12">
      <c r="A3042" s="3">
        <v>2101400080</v>
      </c>
      <c r="B3042" s="13" t="s">
        <v>4787</v>
      </c>
      <c r="C3042" s="241">
        <f>GENERAL!C4835</f>
        <v>24.14854673</v>
      </c>
      <c r="D3042" s="15">
        <f>GENERAL!D4835</f>
        <v>25</v>
      </c>
      <c r="E3042" s="3">
        <f>GENERAL!E4835</f>
        <v>200</v>
      </c>
      <c r="F3042" s="238">
        <f t="shared" si="286"/>
        <v>19.318837384000002</v>
      </c>
      <c r="G3042" s="238">
        <f t="shared" si="287"/>
        <v>15.696555374500001</v>
      </c>
      <c r="H3042" s="238">
        <f t="shared" si="288"/>
        <v>12.074273365</v>
      </c>
      <c r="I3042" s="17">
        <f>GENERAL!F4835</f>
        <v>0.78</v>
      </c>
      <c r="J3042" s="53">
        <f t="shared" si="284"/>
        <v>5.3126802805999995</v>
      </c>
      <c r="K3042" s="19">
        <f t="shared" si="285"/>
        <v>5.0470462665699989</v>
      </c>
      <c r="L3042" s="49">
        <f t="shared" si="289"/>
        <v>4.78141225254</v>
      </c>
    </row>
    <row r="3043" spans="1:12">
      <c r="A3043" s="3">
        <v>2101400090</v>
      </c>
      <c r="B3043" s="13" t="s">
        <v>4788</v>
      </c>
      <c r="C3043" s="241">
        <f>GENERAL!C4836</f>
        <v>26.402216600000003</v>
      </c>
      <c r="D3043" s="15">
        <f>GENERAL!D4836</f>
        <v>25</v>
      </c>
      <c r="E3043" s="3">
        <f>GENERAL!E4836</f>
        <v>200</v>
      </c>
      <c r="F3043" s="238">
        <f t="shared" si="286"/>
        <v>21.121773280000003</v>
      </c>
      <c r="G3043" s="238">
        <f t="shared" si="287"/>
        <v>17.161440790000004</v>
      </c>
      <c r="H3043" s="238">
        <f t="shared" si="288"/>
        <v>13.201108300000001</v>
      </c>
      <c r="I3043" s="17">
        <f>GENERAL!F4836</f>
        <v>0.78</v>
      </c>
      <c r="J3043" s="53">
        <f t="shared" si="284"/>
        <v>5.8084876520000002</v>
      </c>
      <c r="K3043" s="19">
        <f t="shared" si="285"/>
        <v>5.5180632693999998</v>
      </c>
      <c r="L3043" s="49">
        <f t="shared" si="289"/>
        <v>5.2276388868000003</v>
      </c>
    </row>
    <row r="3044" spans="1:12">
      <c r="A3044" s="3">
        <v>2101400100</v>
      </c>
      <c r="B3044" s="13" t="s">
        <v>4789</v>
      </c>
      <c r="C3044" s="241">
        <f>GENERAL!C4837</f>
        <v>28.655886469999999</v>
      </c>
      <c r="D3044" s="15">
        <f>GENERAL!D4837</f>
        <v>25</v>
      </c>
      <c r="E3044" s="3">
        <f>GENERAL!E4837</f>
        <v>150</v>
      </c>
      <c r="F3044" s="238">
        <f t="shared" si="286"/>
        <v>22.924709176</v>
      </c>
      <c r="G3044" s="238">
        <f t="shared" si="287"/>
        <v>18.6263262055</v>
      </c>
      <c r="H3044" s="238">
        <f t="shared" si="288"/>
        <v>14.327943234999999</v>
      </c>
      <c r="I3044" s="17">
        <f>GENERAL!F4837</f>
        <v>0.78</v>
      </c>
      <c r="J3044" s="53">
        <f t="shared" si="284"/>
        <v>6.304295023399999</v>
      </c>
      <c r="K3044" s="19">
        <f t="shared" si="285"/>
        <v>5.9890802722299989</v>
      </c>
      <c r="L3044" s="49">
        <f t="shared" si="289"/>
        <v>5.6738655210599989</v>
      </c>
    </row>
    <row r="3045" spans="1:12">
      <c r="A3045" s="3">
        <v>2101400110</v>
      </c>
      <c r="B3045" s="13" t="s">
        <v>4790</v>
      </c>
      <c r="C3045" s="241">
        <f>GENERAL!C4838</f>
        <v>30.916849770000002</v>
      </c>
      <c r="D3045" s="15">
        <f>GENERAL!D4838</f>
        <v>25</v>
      </c>
      <c r="E3045" s="3">
        <f>GENERAL!E4838</f>
        <v>150</v>
      </c>
      <c r="F3045" s="238">
        <f t="shared" si="286"/>
        <v>24.733479816000003</v>
      </c>
      <c r="G3045" s="238">
        <f t="shared" si="287"/>
        <v>20.095952350500003</v>
      </c>
      <c r="H3045" s="238">
        <f t="shared" si="288"/>
        <v>15.458424885000001</v>
      </c>
      <c r="I3045" s="17">
        <f>GENERAL!F4838</f>
        <v>0.78</v>
      </c>
      <c r="J3045" s="53">
        <f t="shared" si="284"/>
        <v>6.8017069493999998</v>
      </c>
      <c r="K3045" s="19">
        <f t="shared" si="285"/>
        <v>6.4616216019299992</v>
      </c>
      <c r="L3045" s="49">
        <f t="shared" si="289"/>
        <v>6.1215362544599996</v>
      </c>
    </row>
    <row r="3046" spans="1:12">
      <c r="A3046" s="3">
        <v>2101400120</v>
      </c>
      <c r="B3046" s="13" t="s">
        <v>4791</v>
      </c>
      <c r="C3046" s="241">
        <f>GENERAL!C4839</f>
        <v>33.170519639999995</v>
      </c>
      <c r="D3046" s="15">
        <f>GENERAL!D4839</f>
        <v>25</v>
      </c>
      <c r="E3046" s="3">
        <f>GENERAL!E4839</f>
        <v>150</v>
      </c>
      <c r="F3046" s="238">
        <f t="shared" si="286"/>
        <v>26.536415711999997</v>
      </c>
      <c r="G3046" s="238">
        <f t="shared" si="287"/>
        <v>21.560837765999999</v>
      </c>
      <c r="H3046" s="238">
        <f t="shared" si="288"/>
        <v>16.585259819999997</v>
      </c>
      <c r="I3046" s="17">
        <f>GENERAL!F4839</f>
        <v>0.78</v>
      </c>
      <c r="J3046" s="53">
        <f t="shared" si="284"/>
        <v>7.2975143207999977</v>
      </c>
      <c r="K3046" s="19">
        <f t="shared" si="285"/>
        <v>6.9326386047599975</v>
      </c>
      <c r="L3046" s="49">
        <f t="shared" si="289"/>
        <v>6.5677628887199981</v>
      </c>
    </row>
    <row r="3047" spans="1:12">
      <c r="A3047" s="3">
        <v>2101400130</v>
      </c>
      <c r="B3047" s="13" t="s">
        <v>4792</v>
      </c>
      <c r="C3047" s="241">
        <f>GENERAL!C4840</f>
        <v>45.948608999999998</v>
      </c>
      <c r="D3047" s="15">
        <f>GENERAL!D4840</f>
        <v>25</v>
      </c>
      <c r="E3047" s="3">
        <f>GENERAL!E4840</f>
        <v>100</v>
      </c>
      <c r="F3047" s="238">
        <f t="shared" si="286"/>
        <v>36.758887199999997</v>
      </c>
      <c r="G3047" s="238">
        <f t="shared" si="287"/>
        <v>29.86659585</v>
      </c>
      <c r="H3047" s="238">
        <f t="shared" si="288"/>
        <v>22.974304499999999</v>
      </c>
      <c r="I3047" s="17">
        <f>GENERAL!F4840</f>
        <v>0.78</v>
      </c>
      <c r="J3047" s="53">
        <f t="shared" si="284"/>
        <v>10.108693979999998</v>
      </c>
      <c r="K3047" s="19">
        <f t="shared" si="285"/>
        <v>9.6032592809999979</v>
      </c>
      <c r="L3047" s="49">
        <f t="shared" si="289"/>
        <v>9.0978245819999994</v>
      </c>
    </row>
    <row r="3048" spans="1:12">
      <c r="A3048" s="3">
        <v>2101400140</v>
      </c>
      <c r="B3048" s="13" t="s">
        <v>4793</v>
      </c>
      <c r="C3048" s="241">
        <f>GENERAL!C4841</f>
        <v>48.852393239999998</v>
      </c>
      <c r="D3048" s="15">
        <f>GENERAL!D4841</f>
        <v>25</v>
      </c>
      <c r="E3048" s="3">
        <f>GENERAL!E4841</f>
        <v>100</v>
      </c>
      <c r="F3048" s="238">
        <f t="shared" si="286"/>
        <v>39.081914592000004</v>
      </c>
      <c r="G3048" s="238">
        <f t="shared" si="287"/>
        <v>31.754055606000001</v>
      </c>
      <c r="H3048" s="238">
        <f t="shared" si="288"/>
        <v>24.426196619999999</v>
      </c>
      <c r="I3048" s="17">
        <f>GENERAL!F4841</f>
        <v>0.78</v>
      </c>
      <c r="J3048" s="53">
        <f t="shared" si="284"/>
        <v>10.747526512799999</v>
      </c>
      <c r="K3048" s="19">
        <f t="shared" si="285"/>
        <v>10.210150187159998</v>
      </c>
      <c r="L3048" s="49">
        <f t="shared" si="289"/>
        <v>9.6727738615199996</v>
      </c>
    </row>
    <row r="3049" spans="1:12">
      <c r="A3049" s="3">
        <v>2101400150</v>
      </c>
      <c r="B3049" s="13" t="s">
        <v>4794</v>
      </c>
      <c r="C3049" s="241">
        <f>GENERAL!C4842</f>
        <v>51.76456992</v>
      </c>
      <c r="D3049" s="15">
        <f>GENERAL!D4842</f>
        <v>25</v>
      </c>
      <c r="E3049" s="3">
        <f>GENERAL!E4842</f>
        <v>100</v>
      </c>
      <c r="F3049" s="238">
        <f t="shared" si="286"/>
        <v>41.411655936000002</v>
      </c>
      <c r="G3049" s="238">
        <f t="shared" si="287"/>
        <v>33.646970447999998</v>
      </c>
      <c r="H3049" s="238">
        <f t="shared" si="288"/>
        <v>25.88228496</v>
      </c>
      <c r="I3049" s="17">
        <f>GENERAL!F4842</f>
        <v>0.78</v>
      </c>
      <c r="J3049" s="53">
        <f t="shared" si="284"/>
        <v>11.388205382399999</v>
      </c>
      <c r="K3049" s="19">
        <f t="shared" si="285"/>
        <v>10.818795113279998</v>
      </c>
      <c r="L3049" s="49">
        <f t="shared" si="289"/>
        <v>10.24938484416</v>
      </c>
    </row>
    <row r="3050" spans="1:12">
      <c r="A3050" s="3">
        <v>2101400200</v>
      </c>
      <c r="B3050" s="13" t="s">
        <v>4795</v>
      </c>
      <c r="C3050" s="241">
        <f>GENERAL!C4843</f>
        <v>87.659035799999998</v>
      </c>
      <c r="D3050" s="15">
        <f>GENERAL!D4843</f>
        <v>5</v>
      </c>
      <c r="E3050" s="3">
        <f>GENERAL!E4843</f>
        <v>100</v>
      </c>
      <c r="F3050" s="238">
        <f t="shared" si="286"/>
        <v>70.127228639999998</v>
      </c>
      <c r="G3050" s="238">
        <f t="shared" si="287"/>
        <v>56.978373269999999</v>
      </c>
      <c r="H3050" s="238">
        <f t="shared" si="288"/>
        <v>43.829517899999999</v>
      </c>
      <c r="I3050" s="17">
        <f>GENERAL!F4843</f>
        <v>0.78</v>
      </c>
      <c r="J3050" s="53">
        <f t="shared" si="284"/>
        <v>19.284987875999999</v>
      </c>
      <c r="K3050" s="19">
        <f t="shared" si="285"/>
        <v>18.320738482199999</v>
      </c>
      <c r="L3050" s="49">
        <f t="shared" si="289"/>
        <v>17.3564890884</v>
      </c>
    </row>
    <row r="3051" spans="1:12">
      <c r="A3051" s="3">
        <v>2101410030</v>
      </c>
      <c r="B3051" s="13" t="s">
        <v>4796</v>
      </c>
      <c r="C3051" s="241">
        <f>GENERAL!C4844</f>
        <v>20.62</v>
      </c>
      <c r="D3051" s="15">
        <f>GENERAL!D4844</f>
        <v>50</v>
      </c>
      <c r="E3051" s="3">
        <f>GENERAL!E4844</f>
        <v>400</v>
      </c>
      <c r="F3051" s="238">
        <f t="shared" si="286"/>
        <v>16.496000000000002</v>
      </c>
      <c r="G3051" s="238">
        <f t="shared" si="287"/>
        <v>13.403</v>
      </c>
      <c r="H3051" s="238">
        <f t="shared" si="288"/>
        <v>10.31</v>
      </c>
      <c r="I3051" s="17">
        <f>GENERAL!F4844</f>
        <v>0.8</v>
      </c>
      <c r="J3051" s="53">
        <f t="shared" si="284"/>
        <v>4.1239999999999997</v>
      </c>
      <c r="K3051" s="19">
        <f t="shared" si="285"/>
        <v>3.9177999999999993</v>
      </c>
      <c r="L3051" s="49">
        <f t="shared" si="289"/>
        <v>3.7115999999999998</v>
      </c>
    </row>
    <row r="3052" spans="1:12">
      <c r="A3052" s="3">
        <v>2101410035</v>
      </c>
      <c r="B3052" s="13" t="s">
        <v>4797</v>
      </c>
      <c r="C3052" s="241">
        <f>GENERAL!C4845</f>
        <v>22.47</v>
      </c>
      <c r="D3052" s="15">
        <f>GENERAL!D4845</f>
        <v>50</v>
      </c>
      <c r="E3052" s="3">
        <f>GENERAL!E4845</f>
        <v>400</v>
      </c>
      <c r="F3052" s="238">
        <f t="shared" si="286"/>
        <v>17.975999999999999</v>
      </c>
      <c r="G3052" s="238">
        <f t="shared" si="287"/>
        <v>14.605499999999999</v>
      </c>
      <c r="H3052" s="238">
        <f t="shared" si="288"/>
        <v>11.234999999999999</v>
      </c>
      <c r="I3052" s="17">
        <f>GENERAL!F4845</f>
        <v>0.8</v>
      </c>
      <c r="J3052" s="53">
        <f t="shared" si="284"/>
        <v>4.4939999999999989</v>
      </c>
      <c r="K3052" s="19">
        <f t="shared" si="285"/>
        <v>4.2692999999999985</v>
      </c>
      <c r="L3052" s="49">
        <f t="shared" si="289"/>
        <v>4.0445999999999991</v>
      </c>
    </row>
    <row r="3053" spans="1:12">
      <c r="A3053" s="3">
        <v>2101410040</v>
      </c>
      <c r="B3053" s="13" t="s">
        <v>4798</v>
      </c>
      <c r="C3053" s="241">
        <f>GENERAL!C4846</f>
        <v>24.53</v>
      </c>
      <c r="D3053" s="15">
        <f>GENERAL!D4846</f>
        <v>25</v>
      </c>
      <c r="E3053" s="3">
        <f>GENERAL!E4846</f>
        <v>300</v>
      </c>
      <c r="F3053" s="238">
        <f t="shared" si="286"/>
        <v>19.624000000000002</v>
      </c>
      <c r="G3053" s="238">
        <f t="shared" si="287"/>
        <v>15.944500000000001</v>
      </c>
      <c r="H3053" s="238">
        <f t="shared" si="288"/>
        <v>12.265000000000001</v>
      </c>
      <c r="I3053" s="17">
        <f>GENERAL!F4846</f>
        <v>0.8</v>
      </c>
      <c r="J3053" s="53">
        <f t="shared" si="284"/>
        <v>4.9059999999999988</v>
      </c>
      <c r="K3053" s="19">
        <f t="shared" si="285"/>
        <v>4.6606999999999985</v>
      </c>
      <c r="L3053" s="49">
        <f t="shared" si="289"/>
        <v>4.4153999999999991</v>
      </c>
    </row>
    <row r="3054" spans="1:12">
      <c r="A3054" s="3">
        <v>2101410045</v>
      </c>
      <c r="B3054" s="13" t="s">
        <v>4799</v>
      </c>
      <c r="C3054" s="241">
        <f>GENERAL!C4847</f>
        <v>27.49</v>
      </c>
      <c r="D3054" s="15">
        <f>GENERAL!D4847</f>
        <v>25</v>
      </c>
      <c r="E3054" s="3">
        <f>GENERAL!E4847</f>
        <v>300</v>
      </c>
      <c r="F3054" s="238">
        <f t="shared" si="286"/>
        <v>21.992000000000001</v>
      </c>
      <c r="G3054" s="238">
        <f t="shared" si="287"/>
        <v>17.868500000000001</v>
      </c>
      <c r="H3054" s="238">
        <f t="shared" si="288"/>
        <v>13.744999999999999</v>
      </c>
      <c r="I3054" s="17">
        <f>GENERAL!F4847</f>
        <v>0.8</v>
      </c>
      <c r="J3054" s="53">
        <f t="shared" si="284"/>
        <v>5.4979999999999984</v>
      </c>
      <c r="K3054" s="19">
        <f t="shared" si="285"/>
        <v>5.2230999999999979</v>
      </c>
      <c r="L3054" s="49">
        <f t="shared" si="289"/>
        <v>4.948199999999999</v>
      </c>
    </row>
    <row r="3055" spans="1:12">
      <c r="A3055" s="3">
        <v>2101410050</v>
      </c>
      <c r="B3055" s="13" t="s">
        <v>4800</v>
      </c>
      <c r="C3055" s="241">
        <f>GENERAL!C4848</f>
        <v>29.04</v>
      </c>
      <c r="D3055" s="15">
        <f>GENERAL!D4848</f>
        <v>25</v>
      </c>
      <c r="E3055" s="3">
        <f>GENERAL!E4848</f>
        <v>250</v>
      </c>
      <c r="F3055" s="238">
        <f t="shared" si="286"/>
        <v>23.231999999999999</v>
      </c>
      <c r="G3055" s="238">
        <f t="shared" si="287"/>
        <v>18.876000000000001</v>
      </c>
      <c r="H3055" s="238">
        <f t="shared" si="288"/>
        <v>14.52</v>
      </c>
      <c r="I3055" s="17">
        <f>GENERAL!F4848</f>
        <v>0.8</v>
      </c>
      <c r="J3055" s="53">
        <f t="shared" si="284"/>
        <v>5.8079999999999989</v>
      </c>
      <c r="K3055" s="19">
        <f t="shared" si="285"/>
        <v>5.5175999999999989</v>
      </c>
      <c r="L3055" s="49">
        <f t="shared" si="289"/>
        <v>5.227199999999999</v>
      </c>
    </row>
    <row r="3056" spans="1:12">
      <c r="A3056" s="3">
        <v>2101410055</v>
      </c>
      <c r="B3056" s="13" t="s">
        <v>4801</v>
      </c>
      <c r="C3056" s="241">
        <f>GENERAL!C4849</f>
        <v>30.92</v>
      </c>
      <c r="D3056" s="15">
        <f>GENERAL!D4849</f>
        <v>25</v>
      </c>
      <c r="E3056" s="3">
        <f>GENERAL!E4849</f>
        <v>250</v>
      </c>
      <c r="F3056" s="238">
        <f t="shared" si="286"/>
        <v>24.736000000000004</v>
      </c>
      <c r="G3056" s="238">
        <f t="shared" si="287"/>
        <v>20.098000000000003</v>
      </c>
      <c r="H3056" s="238">
        <f t="shared" si="288"/>
        <v>15.46</v>
      </c>
      <c r="I3056" s="17">
        <f>GENERAL!F4849</f>
        <v>0.8</v>
      </c>
      <c r="J3056" s="53">
        <f t="shared" si="284"/>
        <v>6.1839999999999993</v>
      </c>
      <c r="K3056" s="19">
        <f t="shared" si="285"/>
        <v>5.8747999999999987</v>
      </c>
      <c r="L3056" s="49">
        <f t="shared" si="289"/>
        <v>5.5655999999999999</v>
      </c>
    </row>
    <row r="3057" spans="1:12">
      <c r="A3057" s="3">
        <v>2101410060</v>
      </c>
      <c r="B3057" s="13" t="s">
        <v>4802</v>
      </c>
      <c r="C3057" s="241">
        <f>GENERAL!C4850</f>
        <v>32.81</v>
      </c>
      <c r="D3057" s="15">
        <f>GENERAL!D4850</f>
        <v>25</v>
      </c>
      <c r="E3057" s="3">
        <f>GENERAL!E4850</f>
        <v>250</v>
      </c>
      <c r="F3057" s="238">
        <f t="shared" si="286"/>
        <v>26.248000000000005</v>
      </c>
      <c r="G3057" s="238">
        <f t="shared" si="287"/>
        <v>21.326500000000003</v>
      </c>
      <c r="H3057" s="238">
        <f t="shared" si="288"/>
        <v>16.405000000000001</v>
      </c>
      <c r="I3057" s="17">
        <f>GENERAL!F4850</f>
        <v>0.8</v>
      </c>
      <c r="J3057" s="53">
        <f t="shared" si="284"/>
        <v>6.5619999999999994</v>
      </c>
      <c r="K3057" s="19">
        <f t="shared" si="285"/>
        <v>6.2338999999999993</v>
      </c>
      <c r="L3057" s="49">
        <f t="shared" si="289"/>
        <v>5.9057999999999993</v>
      </c>
    </row>
    <row r="3058" spans="1:12">
      <c r="A3058" s="3">
        <v>2101410065</v>
      </c>
      <c r="B3058" s="13" t="s">
        <v>4803</v>
      </c>
      <c r="C3058" s="241">
        <f>GENERAL!C4851</f>
        <v>34.69</v>
      </c>
      <c r="D3058" s="15">
        <f>GENERAL!D4851</f>
        <v>25</v>
      </c>
      <c r="E3058" s="3">
        <f>GENERAL!E4851</f>
        <v>250</v>
      </c>
      <c r="F3058" s="238">
        <f t="shared" si="286"/>
        <v>27.751999999999999</v>
      </c>
      <c r="G3058" s="238">
        <f t="shared" si="287"/>
        <v>22.548500000000001</v>
      </c>
      <c r="H3058" s="238">
        <f t="shared" si="288"/>
        <v>17.344999999999999</v>
      </c>
      <c r="I3058" s="17">
        <f>GENERAL!F4851</f>
        <v>0.8</v>
      </c>
      <c r="J3058" s="53">
        <f t="shared" si="284"/>
        <v>6.9379999999999979</v>
      </c>
      <c r="K3058" s="19">
        <f t="shared" si="285"/>
        <v>6.5910999999999982</v>
      </c>
      <c r="L3058" s="49">
        <f t="shared" si="289"/>
        <v>6.2441999999999984</v>
      </c>
    </row>
    <row r="3059" spans="1:12">
      <c r="A3059" s="3">
        <v>2101410070</v>
      </c>
      <c r="B3059" s="13" t="s">
        <v>4804</v>
      </c>
      <c r="C3059" s="241">
        <f>GENERAL!C4852</f>
        <v>36.369999999999997</v>
      </c>
      <c r="D3059" s="15">
        <f>GENERAL!D4852</f>
        <v>25</v>
      </c>
      <c r="E3059" s="3">
        <f>GENERAL!E4852</f>
        <v>200</v>
      </c>
      <c r="F3059" s="238">
        <f t="shared" si="286"/>
        <v>29.096</v>
      </c>
      <c r="G3059" s="238">
        <f t="shared" si="287"/>
        <v>23.640499999999999</v>
      </c>
      <c r="H3059" s="238">
        <f t="shared" si="288"/>
        <v>18.184999999999999</v>
      </c>
      <c r="I3059" s="17">
        <f>GENERAL!F4852</f>
        <v>0.8</v>
      </c>
      <c r="J3059" s="53">
        <f t="shared" si="284"/>
        <v>7.2739999999999982</v>
      </c>
      <c r="K3059" s="19">
        <f t="shared" si="285"/>
        <v>6.9102999999999977</v>
      </c>
      <c r="L3059" s="49">
        <f t="shared" si="289"/>
        <v>6.5465999999999989</v>
      </c>
    </row>
    <row r="3060" spans="1:12">
      <c r="A3060" s="3">
        <v>2101410075</v>
      </c>
      <c r="B3060" s="13" t="s">
        <v>4805</v>
      </c>
      <c r="C3060" s="241">
        <f>GENERAL!C4853</f>
        <v>40.35</v>
      </c>
      <c r="D3060" s="15">
        <f>GENERAL!D4853</f>
        <v>25</v>
      </c>
      <c r="E3060" s="3">
        <f>GENERAL!E4853</f>
        <v>200</v>
      </c>
      <c r="F3060" s="238">
        <f t="shared" si="286"/>
        <v>32.28</v>
      </c>
      <c r="G3060" s="238">
        <f t="shared" si="287"/>
        <v>26.227500000000003</v>
      </c>
      <c r="H3060" s="238">
        <f t="shared" si="288"/>
        <v>20.175000000000001</v>
      </c>
      <c r="I3060" s="17">
        <f>GENERAL!F4853</f>
        <v>0.8</v>
      </c>
      <c r="J3060" s="53">
        <f t="shared" si="284"/>
        <v>8.0699999999999985</v>
      </c>
      <c r="K3060" s="19">
        <f t="shared" si="285"/>
        <v>7.6664999999999983</v>
      </c>
      <c r="L3060" s="49">
        <f t="shared" si="289"/>
        <v>7.262999999999999</v>
      </c>
    </row>
    <row r="3061" spans="1:12">
      <c r="A3061" s="3">
        <v>2101410080</v>
      </c>
      <c r="B3061" s="13" t="s">
        <v>4806</v>
      </c>
      <c r="C3061" s="241">
        <f>GENERAL!C4854</f>
        <v>42.49</v>
      </c>
      <c r="D3061" s="15">
        <f>GENERAL!D4854</f>
        <v>25</v>
      </c>
      <c r="E3061" s="3">
        <f>GENERAL!E4854</f>
        <v>200</v>
      </c>
      <c r="F3061" s="238">
        <f t="shared" si="286"/>
        <v>33.992000000000004</v>
      </c>
      <c r="G3061" s="238">
        <f t="shared" si="287"/>
        <v>27.618500000000001</v>
      </c>
      <c r="H3061" s="238">
        <f t="shared" si="288"/>
        <v>21.245000000000001</v>
      </c>
      <c r="I3061" s="17">
        <f>GENERAL!F4854</f>
        <v>0.8</v>
      </c>
      <c r="J3061" s="53">
        <f t="shared" si="284"/>
        <v>8.4979999999999993</v>
      </c>
      <c r="K3061" s="19">
        <f t="shared" si="285"/>
        <v>8.0730999999999984</v>
      </c>
      <c r="L3061" s="49">
        <f t="shared" si="289"/>
        <v>7.6481999999999992</v>
      </c>
    </row>
    <row r="3062" spans="1:12">
      <c r="A3062" s="3">
        <v>2101410085</v>
      </c>
      <c r="B3062" s="13" t="s">
        <v>4807</v>
      </c>
      <c r="C3062" s="241">
        <f>GENERAL!C4855</f>
        <v>44.3</v>
      </c>
      <c r="D3062" s="15">
        <f>GENERAL!D4855</f>
        <v>25</v>
      </c>
      <c r="E3062" s="3">
        <f>GENERAL!E4855</f>
        <v>200</v>
      </c>
      <c r="F3062" s="238">
        <f t="shared" si="286"/>
        <v>35.44</v>
      </c>
      <c r="G3062" s="238">
        <f t="shared" si="287"/>
        <v>28.794999999999998</v>
      </c>
      <c r="H3062" s="238">
        <f t="shared" si="288"/>
        <v>22.15</v>
      </c>
      <c r="I3062" s="17">
        <f>GENERAL!F4855</f>
        <v>0.8</v>
      </c>
      <c r="J3062" s="53">
        <f t="shared" si="284"/>
        <v>8.8599999999999977</v>
      </c>
      <c r="K3062" s="19">
        <f t="shared" si="285"/>
        <v>8.416999999999998</v>
      </c>
      <c r="L3062" s="49">
        <f t="shared" si="289"/>
        <v>7.9739999999999984</v>
      </c>
    </row>
    <row r="3063" spans="1:12">
      <c r="A3063" s="3">
        <v>2101410090</v>
      </c>
      <c r="B3063" s="13" t="s">
        <v>4808</v>
      </c>
      <c r="C3063" s="241">
        <f>GENERAL!C4856</f>
        <v>46.45</v>
      </c>
      <c r="D3063" s="15">
        <f>GENERAL!D4856</f>
        <v>25</v>
      </c>
      <c r="E3063" s="3">
        <f>GENERAL!E4856</f>
        <v>200</v>
      </c>
      <c r="F3063" s="238">
        <f t="shared" si="286"/>
        <v>37.160000000000004</v>
      </c>
      <c r="G3063" s="238">
        <f t="shared" si="287"/>
        <v>30.192500000000003</v>
      </c>
      <c r="H3063" s="238">
        <f t="shared" si="288"/>
        <v>23.225000000000001</v>
      </c>
      <c r="I3063" s="17">
        <f>GENERAL!F4856</f>
        <v>0.8</v>
      </c>
      <c r="J3063" s="53">
        <f t="shared" ref="J3063:J3126" si="290">C3063*(1-I3063)</f>
        <v>9.2899999999999991</v>
      </c>
      <c r="K3063" s="19">
        <f t="shared" ref="K3063:K3126" si="291">C3063*(1-I3063)*(1-K$6)</f>
        <v>8.8254999999999981</v>
      </c>
      <c r="L3063" s="49">
        <f t="shared" si="289"/>
        <v>8.3609999999999989</v>
      </c>
    </row>
    <row r="3064" spans="1:12">
      <c r="A3064" s="3">
        <v>2101410095</v>
      </c>
      <c r="B3064" s="13" t="s">
        <v>4809</v>
      </c>
      <c r="C3064" s="241">
        <f>GENERAL!C4857</f>
        <v>48.9</v>
      </c>
      <c r="D3064" s="15">
        <f>GENERAL!D4857</f>
        <v>25</v>
      </c>
      <c r="E3064" s="3">
        <f>GENERAL!E4857</f>
        <v>200</v>
      </c>
      <c r="F3064" s="238">
        <f t="shared" si="286"/>
        <v>39.120000000000005</v>
      </c>
      <c r="G3064" s="238">
        <f t="shared" si="287"/>
        <v>31.785</v>
      </c>
      <c r="H3064" s="238">
        <f t="shared" si="288"/>
        <v>24.45</v>
      </c>
      <c r="I3064" s="17">
        <f>GENERAL!F4857</f>
        <v>0.8</v>
      </c>
      <c r="J3064" s="53">
        <f t="shared" si="290"/>
        <v>9.7799999999999976</v>
      </c>
      <c r="K3064" s="19">
        <f t="shared" si="291"/>
        <v>9.2909999999999968</v>
      </c>
      <c r="L3064" s="49">
        <f t="shared" si="289"/>
        <v>8.8019999999999978</v>
      </c>
    </row>
    <row r="3065" spans="1:12">
      <c r="A3065" s="3">
        <v>2101410100</v>
      </c>
      <c r="B3065" s="13" t="s">
        <v>4810</v>
      </c>
      <c r="C3065" s="241">
        <f>GENERAL!C4858</f>
        <v>50.41</v>
      </c>
      <c r="D3065" s="15">
        <f>GENERAL!D4858</f>
        <v>25</v>
      </c>
      <c r="E3065" s="3">
        <f>GENERAL!E4858</f>
        <v>150</v>
      </c>
      <c r="F3065" s="238">
        <f t="shared" si="286"/>
        <v>40.328000000000003</v>
      </c>
      <c r="G3065" s="238">
        <f t="shared" si="287"/>
        <v>32.766500000000001</v>
      </c>
      <c r="H3065" s="238">
        <f t="shared" si="288"/>
        <v>25.204999999999998</v>
      </c>
      <c r="I3065" s="17">
        <f>GENERAL!F4858</f>
        <v>0.8</v>
      </c>
      <c r="J3065" s="53">
        <f t="shared" si="290"/>
        <v>10.081999999999997</v>
      </c>
      <c r="K3065" s="19">
        <f t="shared" si="291"/>
        <v>9.5778999999999961</v>
      </c>
      <c r="L3065" s="49">
        <f t="shared" si="289"/>
        <v>9.0737999999999985</v>
      </c>
    </row>
    <row r="3066" spans="1:12">
      <c r="A3066" s="3">
        <v>2101410110</v>
      </c>
      <c r="B3066" s="13" t="s">
        <v>4811</v>
      </c>
      <c r="C3066" s="241">
        <f>GENERAL!C4859</f>
        <v>54.73</v>
      </c>
      <c r="D3066" s="15">
        <f>GENERAL!D4859</f>
        <v>25</v>
      </c>
      <c r="E3066" s="3">
        <f>GENERAL!E4859</f>
        <v>150</v>
      </c>
      <c r="F3066" s="238">
        <f t="shared" si="286"/>
        <v>43.783999999999999</v>
      </c>
      <c r="G3066" s="238">
        <f t="shared" si="287"/>
        <v>35.5745</v>
      </c>
      <c r="H3066" s="238">
        <f t="shared" si="288"/>
        <v>27.364999999999998</v>
      </c>
      <c r="I3066" s="17">
        <f>GENERAL!F4859</f>
        <v>0.8</v>
      </c>
      <c r="J3066" s="53">
        <f t="shared" si="290"/>
        <v>10.945999999999996</v>
      </c>
      <c r="K3066" s="19">
        <f t="shared" si="291"/>
        <v>10.398699999999996</v>
      </c>
      <c r="L3066" s="49">
        <f t="shared" si="289"/>
        <v>9.8513999999999964</v>
      </c>
    </row>
    <row r="3067" spans="1:12">
      <c r="A3067" s="3">
        <v>2101410120</v>
      </c>
      <c r="B3067" s="13" t="s">
        <v>4812</v>
      </c>
      <c r="C3067" s="241">
        <f>GENERAL!C4860</f>
        <v>59.05</v>
      </c>
      <c r="D3067" s="15">
        <f>GENERAL!D4860</f>
        <v>25</v>
      </c>
      <c r="E3067" s="3">
        <f>GENERAL!E4860</f>
        <v>150</v>
      </c>
      <c r="F3067" s="238">
        <f t="shared" si="286"/>
        <v>47.24</v>
      </c>
      <c r="G3067" s="238">
        <f t="shared" si="287"/>
        <v>38.3825</v>
      </c>
      <c r="H3067" s="238">
        <f t="shared" si="288"/>
        <v>29.524999999999999</v>
      </c>
      <c r="I3067" s="17">
        <f>GENERAL!F4860</f>
        <v>0.8</v>
      </c>
      <c r="J3067" s="53">
        <f t="shared" si="290"/>
        <v>11.809999999999997</v>
      </c>
      <c r="K3067" s="19">
        <f t="shared" si="291"/>
        <v>11.219499999999996</v>
      </c>
      <c r="L3067" s="49">
        <f t="shared" si="289"/>
        <v>10.628999999999998</v>
      </c>
    </row>
    <row r="3068" spans="1:12">
      <c r="A3068" s="3">
        <v>2101410130</v>
      </c>
      <c r="B3068" s="13" t="s">
        <v>4813</v>
      </c>
      <c r="C3068" s="241">
        <f>GENERAL!C4861</f>
        <v>63.38</v>
      </c>
      <c r="D3068" s="15">
        <f>GENERAL!D4861</f>
        <v>25</v>
      </c>
      <c r="E3068" s="3">
        <f>GENERAL!E4861</f>
        <v>100</v>
      </c>
      <c r="F3068" s="238">
        <f t="shared" si="286"/>
        <v>50.704000000000008</v>
      </c>
      <c r="G3068" s="238">
        <f t="shared" si="287"/>
        <v>41.197000000000003</v>
      </c>
      <c r="H3068" s="238">
        <f t="shared" si="288"/>
        <v>31.69</v>
      </c>
      <c r="I3068" s="17">
        <f>GENERAL!F4861</f>
        <v>0.8</v>
      </c>
      <c r="J3068" s="53">
        <f t="shared" si="290"/>
        <v>12.675999999999998</v>
      </c>
      <c r="K3068" s="19">
        <f t="shared" si="291"/>
        <v>12.042199999999998</v>
      </c>
      <c r="L3068" s="49">
        <f t="shared" si="289"/>
        <v>11.408399999999999</v>
      </c>
    </row>
    <row r="3069" spans="1:12">
      <c r="A3069" s="3">
        <v>2101410140</v>
      </c>
      <c r="B3069" s="13" t="s">
        <v>4814</v>
      </c>
      <c r="C3069" s="241">
        <f>GENERAL!C4862</f>
        <v>67.7</v>
      </c>
      <c r="D3069" s="15">
        <f>GENERAL!D4862</f>
        <v>25</v>
      </c>
      <c r="E3069" s="3">
        <f>GENERAL!E4862</f>
        <v>100</v>
      </c>
      <c r="F3069" s="238">
        <f t="shared" si="286"/>
        <v>54.160000000000004</v>
      </c>
      <c r="G3069" s="238">
        <f t="shared" si="287"/>
        <v>44.005000000000003</v>
      </c>
      <c r="H3069" s="238">
        <f t="shared" si="288"/>
        <v>33.85</v>
      </c>
      <c r="I3069" s="17">
        <f>GENERAL!F4862</f>
        <v>0.8</v>
      </c>
      <c r="J3069" s="53">
        <f t="shared" si="290"/>
        <v>13.539999999999997</v>
      </c>
      <c r="K3069" s="19">
        <f t="shared" si="291"/>
        <v>12.862999999999998</v>
      </c>
      <c r="L3069" s="49">
        <f t="shared" si="289"/>
        <v>12.185999999999998</v>
      </c>
    </row>
    <row r="3070" spans="1:12">
      <c r="A3070" s="3">
        <v>2101410150</v>
      </c>
      <c r="B3070" s="13" t="s">
        <v>4815</v>
      </c>
      <c r="C3070" s="241">
        <f>GENERAL!C4863</f>
        <v>72.03</v>
      </c>
      <c r="D3070" s="15">
        <f>GENERAL!D4863</f>
        <v>25</v>
      </c>
      <c r="E3070" s="3">
        <f>GENERAL!E4863</f>
        <v>100</v>
      </c>
      <c r="F3070" s="238">
        <f t="shared" si="286"/>
        <v>57.624000000000002</v>
      </c>
      <c r="G3070" s="238">
        <f t="shared" si="287"/>
        <v>46.819500000000005</v>
      </c>
      <c r="H3070" s="238">
        <f t="shared" si="288"/>
        <v>36.015000000000001</v>
      </c>
      <c r="I3070" s="17">
        <f>GENERAL!F4863</f>
        <v>0.8</v>
      </c>
      <c r="J3070" s="53">
        <f t="shared" si="290"/>
        <v>14.405999999999997</v>
      </c>
      <c r="K3070" s="19">
        <f t="shared" si="291"/>
        <v>13.685699999999997</v>
      </c>
      <c r="L3070" s="49">
        <f t="shared" si="289"/>
        <v>12.965399999999997</v>
      </c>
    </row>
    <row r="3071" spans="1:12">
      <c r="A3071" s="3">
        <v>2101600025</v>
      </c>
      <c r="B3071" s="13" t="s">
        <v>4816</v>
      </c>
      <c r="C3071" s="241">
        <f>GENERAL!C4864</f>
        <v>15.90547218</v>
      </c>
      <c r="D3071" s="15">
        <f>GENERAL!D4864</f>
        <v>25</v>
      </c>
      <c r="E3071" s="3">
        <f>GENERAL!E4864</f>
        <v>300</v>
      </c>
      <c r="F3071" s="238">
        <f t="shared" si="286"/>
        <v>12.724377744000002</v>
      </c>
      <c r="G3071" s="238">
        <f t="shared" si="287"/>
        <v>10.338556917</v>
      </c>
      <c r="H3071" s="238">
        <f t="shared" si="288"/>
        <v>7.9527360900000001</v>
      </c>
      <c r="I3071" s="17">
        <f>GENERAL!F4864</f>
        <v>0.78</v>
      </c>
      <c r="J3071" s="53">
        <f t="shared" si="290"/>
        <v>3.4992038795999996</v>
      </c>
      <c r="K3071" s="19">
        <f t="shared" si="291"/>
        <v>3.3242436856199995</v>
      </c>
      <c r="L3071" s="49">
        <f t="shared" si="289"/>
        <v>3.1492834916399999</v>
      </c>
    </row>
    <row r="3072" spans="1:12">
      <c r="A3072" s="3">
        <v>2101600030</v>
      </c>
      <c r="B3072" s="13" t="s">
        <v>4817</v>
      </c>
      <c r="C3072" s="241">
        <f>GENERAL!C4865</f>
        <v>18.9249522</v>
      </c>
      <c r="D3072" s="15">
        <f>GENERAL!D4865</f>
        <v>25</v>
      </c>
      <c r="E3072" s="3">
        <f>GENERAL!E4865</f>
        <v>300</v>
      </c>
      <c r="F3072" s="238">
        <f t="shared" si="286"/>
        <v>15.13996176</v>
      </c>
      <c r="G3072" s="238">
        <f t="shared" si="287"/>
        <v>12.301218930000001</v>
      </c>
      <c r="H3072" s="238">
        <f t="shared" si="288"/>
        <v>9.4624760999999999</v>
      </c>
      <c r="I3072" s="17">
        <f>GENERAL!F4865</f>
        <v>0.78</v>
      </c>
      <c r="J3072" s="53">
        <f t="shared" si="290"/>
        <v>4.1634894839999994</v>
      </c>
      <c r="K3072" s="19">
        <f t="shared" si="291"/>
        <v>3.9553150097999992</v>
      </c>
      <c r="L3072" s="49">
        <f t="shared" si="289"/>
        <v>3.7471405355999994</v>
      </c>
    </row>
    <row r="3073" spans="1:12">
      <c r="A3073" s="3">
        <v>2101600035</v>
      </c>
      <c r="B3073" s="13" t="s">
        <v>4818</v>
      </c>
      <c r="C3073" s="241">
        <f>GENERAL!C4866</f>
        <v>18.724932380000002</v>
      </c>
      <c r="D3073" s="15">
        <f>GENERAL!D4866</f>
        <v>25</v>
      </c>
      <c r="E3073" s="3">
        <f>GENERAL!E4866</f>
        <v>250</v>
      </c>
      <c r="F3073" s="238">
        <f t="shared" si="286"/>
        <v>14.979945904000003</v>
      </c>
      <c r="G3073" s="238">
        <f t="shared" si="287"/>
        <v>12.171206047000002</v>
      </c>
      <c r="H3073" s="238">
        <f t="shared" si="288"/>
        <v>9.362466190000001</v>
      </c>
      <c r="I3073" s="17">
        <f>GENERAL!F4866</f>
        <v>0.78</v>
      </c>
      <c r="J3073" s="53">
        <f t="shared" si="290"/>
        <v>4.1194851235999996</v>
      </c>
      <c r="K3073" s="19">
        <f t="shared" si="291"/>
        <v>3.9135108674199994</v>
      </c>
      <c r="L3073" s="49">
        <f t="shared" si="289"/>
        <v>3.7075366112399997</v>
      </c>
    </row>
    <row r="3074" spans="1:12">
      <c r="A3074" s="3">
        <v>2101600040</v>
      </c>
      <c r="B3074" s="13" t="s">
        <v>4819</v>
      </c>
      <c r="C3074" s="241">
        <f>GENERAL!C4867</f>
        <v>20.2327741</v>
      </c>
      <c r="D3074" s="15">
        <f>GENERAL!D4867</f>
        <v>25</v>
      </c>
      <c r="E3074" s="3">
        <f>GENERAL!E4867</f>
        <v>250</v>
      </c>
      <c r="F3074" s="238">
        <f t="shared" si="286"/>
        <v>16.18621928</v>
      </c>
      <c r="G3074" s="238">
        <f t="shared" si="287"/>
        <v>13.151303165</v>
      </c>
      <c r="H3074" s="238">
        <f t="shared" si="288"/>
        <v>10.11638705</v>
      </c>
      <c r="I3074" s="17">
        <f>GENERAL!F4867</f>
        <v>0.78</v>
      </c>
      <c r="J3074" s="53">
        <f t="shared" si="290"/>
        <v>4.4512103019999998</v>
      </c>
      <c r="K3074" s="19">
        <f t="shared" si="291"/>
        <v>4.2286497868999993</v>
      </c>
      <c r="L3074" s="49">
        <f t="shared" si="289"/>
        <v>4.0060892717999996</v>
      </c>
    </row>
    <row r="3075" spans="1:12">
      <c r="A3075" s="3">
        <v>2101600045</v>
      </c>
      <c r="B3075" s="13" t="s">
        <v>4820</v>
      </c>
      <c r="C3075" s="241">
        <f>GENERAL!C4868</f>
        <v>21.779081170000001</v>
      </c>
      <c r="D3075" s="15">
        <f>GENERAL!D4868</f>
        <v>25</v>
      </c>
      <c r="E3075" s="3">
        <f>GENERAL!E4868</f>
        <v>250</v>
      </c>
      <c r="F3075" s="238">
        <f t="shared" si="286"/>
        <v>17.423264936000002</v>
      </c>
      <c r="G3075" s="238">
        <f t="shared" si="287"/>
        <v>14.156402760500001</v>
      </c>
      <c r="H3075" s="238">
        <f t="shared" si="288"/>
        <v>10.889540585000001</v>
      </c>
      <c r="I3075" s="17">
        <f>GENERAL!F4868</f>
        <v>0.78</v>
      </c>
      <c r="J3075" s="53">
        <f t="shared" si="290"/>
        <v>4.7913978573999998</v>
      </c>
      <c r="K3075" s="19">
        <f t="shared" si="291"/>
        <v>4.5518279645299993</v>
      </c>
      <c r="L3075" s="49">
        <f t="shared" si="289"/>
        <v>4.3122580716599996</v>
      </c>
    </row>
    <row r="3076" spans="1:12">
      <c r="A3076" s="3">
        <v>2101600050</v>
      </c>
      <c r="B3076" s="13" t="s">
        <v>4821</v>
      </c>
      <c r="C3076" s="241">
        <f>GENERAL!C4869</f>
        <v>22.933041669999998</v>
      </c>
      <c r="D3076" s="15">
        <f>GENERAL!D4869</f>
        <v>25</v>
      </c>
      <c r="E3076" s="3">
        <f>GENERAL!E4869</f>
        <v>200</v>
      </c>
      <c r="F3076" s="238">
        <f t="shared" si="286"/>
        <v>18.346433336</v>
      </c>
      <c r="G3076" s="238">
        <f t="shared" si="287"/>
        <v>14.906477085499999</v>
      </c>
      <c r="H3076" s="238">
        <f t="shared" si="288"/>
        <v>11.466520834999999</v>
      </c>
      <c r="I3076" s="17">
        <f>GENERAL!F4869</f>
        <v>0.78</v>
      </c>
      <c r="J3076" s="53">
        <f t="shared" si="290"/>
        <v>5.045269167399999</v>
      </c>
      <c r="K3076" s="19">
        <f t="shared" si="291"/>
        <v>4.7930057090299991</v>
      </c>
      <c r="L3076" s="49">
        <f t="shared" si="289"/>
        <v>4.5407422506599993</v>
      </c>
    </row>
    <row r="3077" spans="1:12">
      <c r="A3077" s="3">
        <v>2101600055</v>
      </c>
      <c r="B3077" s="13" t="s">
        <v>4822</v>
      </c>
      <c r="C3077" s="241">
        <f>GENERAL!C4870</f>
        <v>24.487041810000001</v>
      </c>
      <c r="D3077" s="15">
        <f>GENERAL!D4870</f>
        <v>25</v>
      </c>
      <c r="E3077" s="3">
        <f>GENERAL!E4870</f>
        <v>200</v>
      </c>
      <c r="F3077" s="238">
        <f t="shared" si="286"/>
        <v>19.589633448000001</v>
      </c>
      <c r="G3077" s="238">
        <f t="shared" si="287"/>
        <v>15.916577176500001</v>
      </c>
      <c r="H3077" s="238">
        <f t="shared" si="288"/>
        <v>12.243520905</v>
      </c>
      <c r="I3077" s="17">
        <f>GENERAL!F4870</f>
        <v>0.78</v>
      </c>
      <c r="J3077" s="53">
        <f t="shared" si="290"/>
        <v>5.3871491981999995</v>
      </c>
      <c r="K3077" s="19">
        <f t="shared" si="291"/>
        <v>5.1177917382899993</v>
      </c>
      <c r="L3077" s="49">
        <f t="shared" si="289"/>
        <v>4.8484342783800001</v>
      </c>
    </row>
    <row r="3078" spans="1:12">
      <c r="A3078" s="3">
        <v>2101600060</v>
      </c>
      <c r="B3078" s="13" t="s">
        <v>4823</v>
      </c>
      <c r="C3078" s="241">
        <f>GENERAL!C4871</f>
        <v>26.048735019999999</v>
      </c>
      <c r="D3078" s="15">
        <f>GENERAL!D4871</f>
        <v>25</v>
      </c>
      <c r="E3078" s="3">
        <f>GENERAL!E4871</f>
        <v>200</v>
      </c>
      <c r="F3078" s="238">
        <f t="shared" si="286"/>
        <v>20.838988016000002</v>
      </c>
      <c r="G3078" s="238">
        <f t="shared" si="287"/>
        <v>16.931677763</v>
      </c>
      <c r="H3078" s="238">
        <f t="shared" si="288"/>
        <v>13.024367509999999</v>
      </c>
      <c r="I3078" s="17">
        <f>GENERAL!F4871</f>
        <v>0.78</v>
      </c>
      <c r="J3078" s="53">
        <f t="shared" si="290"/>
        <v>5.7307217043999987</v>
      </c>
      <c r="K3078" s="19">
        <f t="shared" si="291"/>
        <v>5.4441856191799989</v>
      </c>
      <c r="L3078" s="49">
        <f t="shared" si="289"/>
        <v>5.157649533959999</v>
      </c>
    </row>
    <row r="3079" spans="1:12">
      <c r="A3079" s="3">
        <v>2101600065</v>
      </c>
      <c r="B3079" s="13" t="s">
        <v>4824</v>
      </c>
      <c r="C3079" s="241">
        <f>GENERAL!C4872</f>
        <v>27.387329200000003</v>
      </c>
      <c r="D3079" s="15">
        <f>GENERAL!D4872</f>
        <v>25</v>
      </c>
      <c r="E3079" s="3">
        <f>GENERAL!E4872</f>
        <v>150</v>
      </c>
      <c r="F3079" s="238">
        <f t="shared" si="286"/>
        <v>21.909863360000003</v>
      </c>
      <c r="G3079" s="238">
        <f t="shared" si="287"/>
        <v>17.801763980000004</v>
      </c>
      <c r="H3079" s="238">
        <f t="shared" si="288"/>
        <v>13.693664600000002</v>
      </c>
      <c r="I3079" s="17">
        <f>GENERAL!F4872</f>
        <v>0.78</v>
      </c>
      <c r="J3079" s="53">
        <f t="shared" si="290"/>
        <v>6.0252124240000002</v>
      </c>
      <c r="K3079" s="19">
        <f t="shared" si="291"/>
        <v>5.7239518028000003</v>
      </c>
      <c r="L3079" s="49">
        <f t="shared" si="289"/>
        <v>5.4226911816000003</v>
      </c>
    </row>
    <row r="3080" spans="1:12">
      <c r="A3080" s="3">
        <v>2101600070</v>
      </c>
      <c r="B3080" s="13" t="s">
        <v>4825</v>
      </c>
      <c r="C3080" s="241">
        <f>GENERAL!C4873</f>
        <v>28.941329339999996</v>
      </c>
      <c r="D3080" s="15">
        <f>GENERAL!D4873</f>
        <v>25</v>
      </c>
      <c r="E3080" s="3">
        <f>GENERAL!E4873</f>
        <v>150</v>
      </c>
      <c r="F3080" s="238">
        <f t="shared" si="286"/>
        <v>23.153063471999999</v>
      </c>
      <c r="G3080" s="238">
        <f t="shared" si="287"/>
        <v>18.811864070999999</v>
      </c>
      <c r="H3080" s="238">
        <f t="shared" si="288"/>
        <v>14.470664669999998</v>
      </c>
      <c r="I3080" s="17">
        <f>GENERAL!F4873</f>
        <v>0.78</v>
      </c>
      <c r="J3080" s="53">
        <f t="shared" si="290"/>
        <v>6.3670924547999981</v>
      </c>
      <c r="K3080" s="19">
        <f t="shared" si="291"/>
        <v>6.0487378320599978</v>
      </c>
      <c r="L3080" s="49">
        <f t="shared" si="289"/>
        <v>5.7303832093199984</v>
      </c>
    </row>
    <row r="3081" spans="1:12">
      <c r="A3081" s="3">
        <v>2101600075</v>
      </c>
      <c r="B3081" s="13" t="s">
        <v>4826</v>
      </c>
      <c r="C3081" s="241">
        <f>GENERAL!C4874</f>
        <v>30.479943339999998</v>
      </c>
      <c r="D3081" s="15">
        <f>GENERAL!D4874</f>
        <v>25</v>
      </c>
      <c r="E3081" s="3">
        <f>GENERAL!E4874</f>
        <v>150</v>
      </c>
      <c r="F3081" s="238">
        <f t="shared" ref="F3081:F3144" si="292">C3081*0.8</f>
        <v>24.383954672000002</v>
      </c>
      <c r="G3081" s="238">
        <f t="shared" ref="G3081:G3144" si="293">C3081*0.65</f>
        <v>19.811963170999999</v>
      </c>
      <c r="H3081" s="238">
        <f t="shared" ref="H3081:H3144" si="294">C3081*0.5</f>
        <v>15.239971669999999</v>
      </c>
      <c r="I3081" s="17">
        <f>GENERAL!F4874</f>
        <v>0.78</v>
      </c>
      <c r="J3081" s="53">
        <f t="shared" si="290"/>
        <v>6.7055875347999985</v>
      </c>
      <c r="K3081" s="19">
        <f t="shared" si="291"/>
        <v>6.3703081580599985</v>
      </c>
      <c r="L3081" s="49">
        <f t="shared" ref="L3081:L3144" si="295">C3081*(1-I3081)*(1-L$6)</f>
        <v>6.0350287813199985</v>
      </c>
    </row>
    <row r="3082" spans="1:12">
      <c r="A3082" s="3">
        <v>2101600080</v>
      </c>
      <c r="B3082" s="13" t="s">
        <v>4827</v>
      </c>
      <c r="C3082" s="241">
        <f>GENERAL!C4875</f>
        <v>32.049329619999995</v>
      </c>
      <c r="D3082" s="15">
        <f>GENERAL!D4875</f>
        <v>25</v>
      </c>
      <c r="E3082" s="3">
        <f>GENERAL!E4875</f>
        <v>150</v>
      </c>
      <c r="F3082" s="238">
        <f t="shared" si="292"/>
        <v>25.639463695999996</v>
      </c>
      <c r="G3082" s="238">
        <f t="shared" si="293"/>
        <v>20.832064252999999</v>
      </c>
      <c r="H3082" s="238">
        <f t="shared" si="294"/>
        <v>16.024664809999997</v>
      </c>
      <c r="I3082" s="17">
        <f>GENERAL!F4875</f>
        <v>0.78</v>
      </c>
      <c r="J3082" s="53">
        <f t="shared" si="290"/>
        <v>7.0508525163999982</v>
      </c>
      <c r="K3082" s="19">
        <f t="shared" si="291"/>
        <v>6.6983098905799983</v>
      </c>
      <c r="L3082" s="49">
        <f t="shared" si="295"/>
        <v>6.3457672647599983</v>
      </c>
    </row>
    <row r="3083" spans="1:12">
      <c r="A3083" s="3">
        <v>2101600090</v>
      </c>
      <c r="B3083" s="13" t="s">
        <v>4828</v>
      </c>
      <c r="C3083" s="241">
        <f>GENERAL!C4876</f>
        <v>35.365042790000004</v>
      </c>
      <c r="D3083" s="15">
        <f>GENERAL!D4876</f>
        <v>25</v>
      </c>
      <c r="E3083" s="3">
        <f>GENERAL!E4876</f>
        <v>150</v>
      </c>
      <c r="F3083" s="238">
        <f t="shared" si="292"/>
        <v>28.292034232000006</v>
      </c>
      <c r="G3083" s="238">
        <f t="shared" si="293"/>
        <v>22.987277813500004</v>
      </c>
      <c r="H3083" s="238">
        <f t="shared" si="294"/>
        <v>17.682521395000002</v>
      </c>
      <c r="I3083" s="17">
        <f>GENERAL!F4876</f>
        <v>0.78</v>
      </c>
      <c r="J3083" s="53">
        <f t="shared" si="290"/>
        <v>7.7803094137999995</v>
      </c>
      <c r="K3083" s="19">
        <f t="shared" si="291"/>
        <v>7.3912939431099991</v>
      </c>
      <c r="L3083" s="49">
        <f t="shared" si="295"/>
        <v>7.0022784724199996</v>
      </c>
    </row>
    <row r="3084" spans="1:12">
      <c r="A3084" s="3">
        <v>2101600100</v>
      </c>
      <c r="B3084" s="13" t="s">
        <v>4829</v>
      </c>
      <c r="C3084" s="241">
        <f>GENERAL!C4877</f>
        <v>38.296102460000007</v>
      </c>
      <c r="D3084" s="15">
        <f>GENERAL!D4877</f>
        <v>25</v>
      </c>
      <c r="E3084" s="3">
        <f>GENERAL!E4877</f>
        <v>100</v>
      </c>
      <c r="F3084" s="238">
        <f t="shared" si="292"/>
        <v>30.636881968000008</v>
      </c>
      <c r="G3084" s="238">
        <f t="shared" si="293"/>
        <v>24.892466599000006</v>
      </c>
      <c r="H3084" s="238">
        <f t="shared" si="294"/>
        <v>19.148051230000004</v>
      </c>
      <c r="I3084" s="17">
        <f>GENERAL!F4877</f>
        <v>0.78</v>
      </c>
      <c r="J3084" s="53">
        <f t="shared" si="290"/>
        <v>8.4251425412000014</v>
      </c>
      <c r="K3084" s="19">
        <f t="shared" si="291"/>
        <v>8.0038854141400009</v>
      </c>
      <c r="L3084" s="49">
        <f t="shared" si="295"/>
        <v>7.5826282870800013</v>
      </c>
    </row>
    <row r="3085" spans="1:12">
      <c r="A3085" s="3">
        <v>2101600110</v>
      </c>
      <c r="B3085" s="13" t="s">
        <v>4830</v>
      </c>
      <c r="C3085" s="241">
        <f>GENERAL!C4878</f>
        <v>41.610017249999999</v>
      </c>
      <c r="D3085" s="15">
        <f>GENERAL!D4878</f>
        <v>25</v>
      </c>
      <c r="E3085" s="3">
        <f>GENERAL!E4878</f>
        <v>100</v>
      </c>
      <c r="F3085" s="238">
        <f t="shared" si="292"/>
        <v>33.288013800000002</v>
      </c>
      <c r="G3085" s="238">
        <f t="shared" si="293"/>
        <v>27.0465112125</v>
      </c>
      <c r="H3085" s="238">
        <f t="shared" si="294"/>
        <v>20.805008624999999</v>
      </c>
      <c r="I3085" s="17">
        <f>GENERAL!F4878</f>
        <v>0.78</v>
      </c>
      <c r="J3085" s="53">
        <f t="shared" si="290"/>
        <v>9.154203794999999</v>
      </c>
      <c r="K3085" s="19">
        <f t="shared" si="291"/>
        <v>8.6964936052499979</v>
      </c>
      <c r="L3085" s="49">
        <f t="shared" si="295"/>
        <v>8.2387834154999986</v>
      </c>
    </row>
    <row r="3086" spans="1:12">
      <c r="A3086" s="3">
        <v>2101600120</v>
      </c>
      <c r="B3086" s="13" t="s">
        <v>4831</v>
      </c>
      <c r="C3086" s="241">
        <f>GENERAL!C4879</f>
        <v>44.547371250000005</v>
      </c>
      <c r="D3086" s="15">
        <f>GENERAL!D4879</f>
        <v>25</v>
      </c>
      <c r="E3086" s="3">
        <f>GENERAL!E4879</f>
        <v>100</v>
      </c>
      <c r="F3086" s="238">
        <f t="shared" si="292"/>
        <v>35.637897000000002</v>
      </c>
      <c r="G3086" s="238">
        <f t="shared" si="293"/>
        <v>28.955791312500004</v>
      </c>
      <c r="H3086" s="238">
        <f t="shared" si="294"/>
        <v>22.273685625000002</v>
      </c>
      <c r="I3086" s="17">
        <f>GENERAL!F4879</f>
        <v>0.78</v>
      </c>
      <c r="J3086" s="53">
        <f t="shared" si="290"/>
        <v>9.8004216749999991</v>
      </c>
      <c r="K3086" s="19">
        <f t="shared" si="291"/>
        <v>9.3104005912499979</v>
      </c>
      <c r="L3086" s="49">
        <f t="shared" si="295"/>
        <v>8.8203795075000002</v>
      </c>
    </row>
    <row r="3087" spans="1:12">
      <c r="A3087" s="3">
        <v>2101600130</v>
      </c>
      <c r="B3087" s="13" t="s">
        <v>4832</v>
      </c>
      <c r="C3087" s="241">
        <f>GENERAL!C4880</f>
        <v>52.018141499999999</v>
      </c>
      <c r="D3087" s="15">
        <f>GENERAL!D4880</f>
        <v>25</v>
      </c>
      <c r="E3087" s="3">
        <f>GENERAL!E4880</f>
        <v>100</v>
      </c>
      <c r="F3087" s="238">
        <f t="shared" si="292"/>
        <v>41.614513200000005</v>
      </c>
      <c r="G3087" s="238">
        <f t="shared" si="293"/>
        <v>33.811791974999998</v>
      </c>
      <c r="H3087" s="238">
        <f t="shared" si="294"/>
        <v>26.009070749999999</v>
      </c>
      <c r="I3087" s="17">
        <f>GENERAL!F4880</f>
        <v>0.78</v>
      </c>
      <c r="J3087" s="53">
        <f t="shared" si="290"/>
        <v>11.443991129999999</v>
      </c>
      <c r="K3087" s="19">
        <f t="shared" si="291"/>
        <v>10.871791573499998</v>
      </c>
      <c r="L3087" s="49">
        <f t="shared" si="295"/>
        <v>10.299592016999998</v>
      </c>
    </row>
    <row r="3088" spans="1:12">
      <c r="A3088" s="3">
        <v>2101600140</v>
      </c>
      <c r="B3088" s="13" t="s">
        <v>4833</v>
      </c>
      <c r="C3088" s="241">
        <f>GENERAL!C4881</f>
        <v>55.644874500000007</v>
      </c>
      <c r="D3088" s="15">
        <f>GENERAL!D4881</f>
        <v>25</v>
      </c>
      <c r="E3088" s="3">
        <f>GENERAL!E4881</f>
        <v>100</v>
      </c>
      <c r="F3088" s="238">
        <f t="shared" si="292"/>
        <v>44.515899600000012</v>
      </c>
      <c r="G3088" s="238">
        <f t="shared" si="293"/>
        <v>36.169168425000009</v>
      </c>
      <c r="H3088" s="238">
        <f t="shared" si="294"/>
        <v>27.822437250000004</v>
      </c>
      <c r="I3088" s="17">
        <f>GENERAL!F4881</f>
        <v>0.78</v>
      </c>
      <c r="J3088" s="53">
        <f t="shared" si="290"/>
        <v>12.241872389999999</v>
      </c>
      <c r="K3088" s="19">
        <f t="shared" si="291"/>
        <v>11.629778770499998</v>
      </c>
      <c r="L3088" s="49">
        <f t="shared" si="295"/>
        <v>11.017685151</v>
      </c>
    </row>
    <row r="3089" spans="1:12">
      <c r="A3089" s="3">
        <v>2101600150</v>
      </c>
      <c r="B3089" s="13" t="s">
        <v>4834</v>
      </c>
      <c r="C3089" s="241">
        <f>GENERAL!C4882</f>
        <v>59.264114250000006</v>
      </c>
      <c r="D3089" s="15">
        <f>GENERAL!D4882</f>
        <v>25</v>
      </c>
      <c r="E3089" s="3">
        <f>GENERAL!E4882</f>
        <v>100</v>
      </c>
      <c r="F3089" s="238">
        <f t="shared" si="292"/>
        <v>47.41129140000001</v>
      </c>
      <c r="G3089" s="238">
        <f t="shared" si="293"/>
        <v>38.521674262500007</v>
      </c>
      <c r="H3089" s="238">
        <f t="shared" si="294"/>
        <v>29.632057125000003</v>
      </c>
      <c r="I3089" s="17">
        <f>GENERAL!F4882</f>
        <v>0.78</v>
      </c>
      <c r="J3089" s="53">
        <f t="shared" si="290"/>
        <v>13.038105135</v>
      </c>
      <c r="K3089" s="19">
        <f t="shared" si="291"/>
        <v>12.38619987825</v>
      </c>
      <c r="L3089" s="49">
        <f t="shared" si="295"/>
        <v>11.7342946215</v>
      </c>
    </row>
    <row r="3090" spans="1:12">
      <c r="A3090" s="3">
        <v>2101600160</v>
      </c>
      <c r="B3090" s="13" t="s">
        <v>4835</v>
      </c>
      <c r="C3090" s="241">
        <f>GENERAL!C4883</f>
        <v>63.299978699999997</v>
      </c>
      <c r="D3090" s="15">
        <f>GENERAL!D4883</f>
        <v>20</v>
      </c>
      <c r="E3090" s="3">
        <f>GENERAL!E4883</f>
        <v>80</v>
      </c>
      <c r="F3090" s="238">
        <f t="shared" si="292"/>
        <v>50.639982959999998</v>
      </c>
      <c r="G3090" s="238">
        <f t="shared" si="293"/>
        <v>41.144986154999998</v>
      </c>
      <c r="H3090" s="238">
        <f t="shared" si="294"/>
        <v>31.649989349999998</v>
      </c>
      <c r="I3090" s="17">
        <f>GENERAL!F4883</f>
        <v>0.78</v>
      </c>
      <c r="J3090" s="53">
        <f t="shared" si="290"/>
        <v>13.925995313999998</v>
      </c>
      <c r="K3090" s="19">
        <f t="shared" si="291"/>
        <v>13.229695548299997</v>
      </c>
      <c r="L3090" s="49">
        <f t="shared" si="295"/>
        <v>12.533395782599998</v>
      </c>
    </row>
    <row r="3091" spans="1:12">
      <c r="A3091" s="3">
        <v>2101600180</v>
      </c>
      <c r="B3091" s="13" t="s">
        <v>4836</v>
      </c>
      <c r="C3091" s="241">
        <f>GENERAL!C4884</f>
        <v>70.594407799999985</v>
      </c>
      <c r="D3091" s="15">
        <f>GENERAL!D4884</f>
        <v>20</v>
      </c>
      <c r="E3091" s="3">
        <f>GENERAL!E4884</f>
        <v>80</v>
      </c>
      <c r="F3091" s="238">
        <f t="shared" si="292"/>
        <v>56.475526239999994</v>
      </c>
      <c r="G3091" s="238">
        <f t="shared" si="293"/>
        <v>45.886365069999989</v>
      </c>
      <c r="H3091" s="238">
        <f t="shared" si="294"/>
        <v>35.297203899999992</v>
      </c>
      <c r="I3091" s="17">
        <f>GENERAL!F4884</f>
        <v>0.78</v>
      </c>
      <c r="J3091" s="53">
        <f t="shared" si="290"/>
        <v>15.530769715999995</v>
      </c>
      <c r="K3091" s="19">
        <f t="shared" si="291"/>
        <v>14.754231230199995</v>
      </c>
      <c r="L3091" s="49">
        <f t="shared" si="295"/>
        <v>13.977692744399995</v>
      </c>
    </row>
    <row r="3092" spans="1:12">
      <c r="A3092" s="3">
        <v>2101600200</v>
      </c>
      <c r="B3092" s="13" t="s">
        <v>4837</v>
      </c>
      <c r="C3092" s="241">
        <f>GENERAL!C4885</f>
        <v>83.043193799999997</v>
      </c>
      <c r="D3092" s="15">
        <f>GENERAL!D4885</f>
        <v>10</v>
      </c>
      <c r="E3092" s="3">
        <f>GENERAL!E4885</f>
        <v>40</v>
      </c>
      <c r="F3092" s="238">
        <f t="shared" si="292"/>
        <v>66.434555040000006</v>
      </c>
      <c r="G3092" s="238">
        <f t="shared" si="293"/>
        <v>53.978075969999999</v>
      </c>
      <c r="H3092" s="238">
        <f t="shared" si="294"/>
        <v>41.521596899999999</v>
      </c>
      <c r="I3092" s="17">
        <f>GENERAL!F4885</f>
        <v>0.78</v>
      </c>
      <c r="J3092" s="53">
        <f t="shared" si="290"/>
        <v>18.269502635999999</v>
      </c>
      <c r="K3092" s="19">
        <f t="shared" si="291"/>
        <v>17.356027504199997</v>
      </c>
      <c r="L3092" s="49">
        <f t="shared" si="295"/>
        <v>16.442552372399998</v>
      </c>
    </row>
    <row r="3093" spans="1:12">
      <c r="A3093" s="3">
        <v>2101600220</v>
      </c>
      <c r="B3093" s="13" t="s">
        <v>4838</v>
      </c>
      <c r="C3093" s="241">
        <f>GENERAL!C4886</f>
        <v>12225.6571</v>
      </c>
      <c r="D3093" s="15">
        <f>GENERAL!D4886</f>
        <v>0</v>
      </c>
      <c r="E3093" s="3">
        <f>GENERAL!E4886</f>
        <v>0</v>
      </c>
      <c r="F3093" s="238">
        <f t="shared" si="292"/>
        <v>9780.5256800000006</v>
      </c>
      <c r="G3093" s="238">
        <f t="shared" si="293"/>
        <v>7946.6771150000004</v>
      </c>
      <c r="H3093" s="238">
        <f t="shared" si="294"/>
        <v>6112.8285500000002</v>
      </c>
      <c r="I3093" s="17">
        <f>GENERAL!F4886</f>
        <v>0.78</v>
      </c>
      <c r="J3093" s="53">
        <f t="shared" si="290"/>
        <v>2689.644562</v>
      </c>
      <c r="K3093" s="19">
        <f t="shared" si="291"/>
        <v>2555.1623338999998</v>
      </c>
      <c r="L3093" s="49">
        <f t="shared" si="295"/>
        <v>2420.6801058000001</v>
      </c>
    </row>
    <row r="3094" spans="1:12">
      <c r="A3094" s="3">
        <v>2101600250</v>
      </c>
      <c r="B3094" s="13" t="s">
        <v>4839</v>
      </c>
      <c r="C3094" s="241">
        <f>GENERAL!C4887</f>
        <v>149.42739420000001</v>
      </c>
      <c r="D3094" s="15">
        <f>GENERAL!D4887</f>
        <v>5</v>
      </c>
      <c r="E3094" s="3">
        <f>GENERAL!E4887</f>
        <v>55</v>
      </c>
      <c r="F3094" s="238">
        <f t="shared" si="292"/>
        <v>119.54191536000002</v>
      </c>
      <c r="G3094" s="238">
        <f t="shared" si="293"/>
        <v>97.127806230000004</v>
      </c>
      <c r="H3094" s="238">
        <f t="shared" si="294"/>
        <v>74.713697100000005</v>
      </c>
      <c r="I3094" s="17">
        <f>GENERAL!F4887</f>
        <v>0.78</v>
      </c>
      <c r="J3094" s="53">
        <f t="shared" si="290"/>
        <v>32.874026723999997</v>
      </c>
      <c r="K3094" s="19">
        <f t="shared" si="291"/>
        <v>31.230325387799994</v>
      </c>
      <c r="L3094" s="49">
        <f t="shared" si="295"/>
        <v>29.586624051599998</v>
      </c>
    </row>
    <row r="3095" spans="1:12">
      <c r="A3095" s="3">
        <v>2101610030</v>
      </c>
      <c r="B3095" s="13" t="s">
        <v>4840</v>
      </c>
      <c r="C3095" s="241">
        <f>GENERAL!C4889</f>
        <v>27.68</v>
      </c>
      <c r="D3095" s="15">
        <f>GENERAL!D4889</f>
        <v>25</v>
      </c>
      <c r="E3095" s="3">
        <f>GENERAL!E4889</f>
        <v>300</v>
      </c>
      <c r="F3095" s="238">
        <f t="shared" si="292"/>
        <v>22.144000000000002</v>
      </c>
      <c r="G3095" s="238">
        <f t="shared" si="293"/>
        <v>17.992000000000001</v>
      </c>
      <c r="H3095" s="238">
        <f t="shared" si="294"/>
        <v>13.84</v>
      </c>
      <c r="I3095" s="17">
        <f>GENERAL!F4889</f>
        <v>0.8</v>
      </c>
      <c r="J3095" s="53">
        <f t="shared" si="290"/>
        <v>5.5359999999999987</v>
      </c>
      <c r="K3095" s="19">
        <f t="shared" si="291"/>
        <v>5.2591999999999981</v>
      </c>
      <c r="L3095" s="49">
        <f t="shared" si="295"/>
        <v>4.9823999999999993</v>
      </c>
    </row>
    <row r="3096" spans="1:12">
      <c r="A3096" s="3">
        <v>2101610035</v>
      </c>
      <c r="B3096" s="13" t="s">
        <v>4841</v>
      </c>
      <c r="C3096" s="241">
        <f>GENERAL!C4890</f>
        <v>29.92</v>
      </c>
      <c r="D3096" s="15">
        <f>GENERAL!D4890</f>
        <v>25</v>
      </c>
      <c r="E3096" s="3">
        <f>GENERAL!E4890</f>
        <v>250</v>
      </c>
      <c r="F3096" s="238">
        <f t="shared" si="292"/>
        <v>23.936000000000003</v>
      </c>
      <c r="G3096" s="238">
        <f t="shared" si="293"/>
        <v>19.448</v>
      </c>
      <c r="H3096" s="238">
        <f t="shared" si="294"/>
        <v>14.96</v>
      </c>
      <c r="I3096" s="17">
        <f>GENERAL!F4890</f>
        <v>0.8</v>
      </c>
      <c r="J3096" s="53">
        <f t="shared" si="290"/>
        <v>5.9839999999999991</v>
      </c>
      <c r="K3096" s="19">
        <f t="shared" si="291"/>
        <v>5.6847999999999992</v>
      </c>
      <c r="L3096" s="49">
        <f t="shared" si="295"/>
        <v>5.3855999999999993</v>
      </c>
    </row>
    <row r="3097" spans="1:12">
      <c r="A3097" s="3">
        <v>2101610040</v>
      </c>
      <c r="B3097" s="13" t="s">
        <v>4842</v>
      </c>
      <c r="C3097" s="241">
        <f>GENERAL!C4891</f>
        <v>32.39</v>
      </c>
      <c r="D3097" s="15">
        <f>GENERAL!D4891</f>
        <v>25</v>
      </c>
      <c r="E3097" s="3">
        <f>GENERAL!E4891</f>
        <v>250</v>
      </c>
      <c r="F3097" s="238">
        <f t="shared" si="292"/>
        <v>25.912000000000003</v>
      </c>
      <c r="G3097" s="238">
        <f t="shared" si="293"/>
        <v>21.0535</v>
      </c>
      <c r="H3097" s="238">
        <f t="shared" si="294"/>
        <v>16.195</v>
      </c>
      <c r="I3097" s="17">
        <f>GENERAL!F4891</f>
        <v>0.8</v>
      </c>
      <c r="J3097" s="53">
        <f t="shared" si="290"/>
        <v>6.4779999999999989</v>
      </c>
      <c r="K3097" s="19">
        <f t="shared" si="291"/>
        <v>6.1540999999999988</v>
      </c>
      <c r="L3097" s="49">
        <f t="shared" si="295"/>
        <v>5.8301999999999987</v>
      </c>
    </row>
    <row r="3098" spans="1:12">
      <c r="A3098" s="3">
        <v>2101610045</v>
      </c>
      <c r="B3098" s="13" t="s">
        <v>4843</v>
      </c>
      <c r="C3098" s="241">
        <f>GENERAL!C4892</f>
        <v>34.75</v>
      </c>
      <c r="D3098" s="15">
        <f>GENERAL!D4892</f>
        <v>25</v>
      </c>
      <c r="E3098" s="3">
        <f>GENERAL!E4892</f>
        <v>250</v>
      </c>
      <c r="F3098" s="238">
        <f t="shared" si="292"/>
        <v>27.8</v>
      </c>
      <c r="G3098" s="238">
        <f t="shared" si="293"/>
        <v>22.587500000000002</v>
      </c>
      <c r="H3098" s="238">
        <f t="shared" si="294"/>
        <v>17.375</v>
      </c>
      <c r="I3098" s="17">
        <f>GENERAL!F4892</f>
        <v>0.8</v>
      </c>
      <c r="J3098" s="53">
        <f t="shared" si="290"/>
        <v>6.9499999999999984</v>
      </c>
      <c r="K3098" s="19">
        <f t="shared" si="291"/>
        <v>6.6024999999999983</v>
      </c>
      <c r="L3098" s="49">
        <f t="shared" si="295"/>
        <v>6.254999999999999</v>
      </c>
    </row>
    <row r="3099" spans="1:12">
      <c r="A3099" s="3">
        <v>2101610050</v>
      </c>
      <c r="B3099" s="13" t="s">
        <v>4844</v>
      </c>
      <c r="C3099" s="241">
        <f>GENERAL!C4893</f>
        <v>37</v>
      </c>
      <c r="D3099" s="15">
        <f>GENERAL!D4893</f>
        <v>25</v>
      </c>
      <c r="E3099" s="3">
        <f>GENERAL!E4893</f>
        <v>200</v>
      </c>
      <c r="F3099" s="238">
        <f t="shared" si="292"/>
        <v>29.6</v>
      </c>
      <c r="G3099" s="238">
        <f t="shared" si="293"/>
        <v>24.05</v>
      </c>
      <c r="H3099" s="238">
        <f t="shared" si="294"/>
        <v>18.5</v>
      </c>
      <c r="I3099" s="17">
        <f>GENERAL!F4893</f>
        <v>0.8</v>
      </c>
      <c r="J3099" s="53">
        <f t="shared" si="290"/>
        <v>7.3999999999999986</v>
      </c>
      <c r="K3099" s="19">
        <f t="shared" si="291"/>
        <v>7.0299999999999985</v>
      </c>
      <c r="L3099" s="49">
        <f t="shared" si="295"/>
        <v>6.6599999999999993</v>
      </c>
    </row>
    <row r="3100" spans="1:12">
      <c r="A3100" s="3">
        <v>2101610055</v>
      </c>
      <c r="B3100" s="13" t="s">
        <v>4845</v>
      </c>
      <c r="C3100" s="241">
        <f>GENERAL!C4894</f>
        <v>40.69</v>
      </c>
      <c r="D3100" s="15">
        <f>GENERAL!D4894</f>
        <v>25</v>
      </c>
      <c r="E3100" s="3">
        <f>GENERAL!E4894</f>
        <v>200</v>
      </c>
      <c r="F3100" s="238">
        <f t="shared" si="292"/>
        <v>32.552</v>
      </c>
      <c r="G3100" s="238">
        <f t="shared" si="293"/>
        <v>26.448499999999999</v>
      </c>
      <c r="H3100" s="238">
        <f t="shared" si="294"/>
        <v>20.344999999999999</v>
      </c>
      <c r="I3100" s="17">
        <f>GENERAL!F4894</f>
        <v>0.8</v>
      </c>
      <c r="J3100" s="53">
        <f t="shared" si="290"/>
        <v>8.1379999999999981</v>
      </c>
      <c r="K3100" s="19">
        <f t="shared" si="291"/>
        <v>7.7310999999999979</v>
      </c>
      <c r="L3100" s="49">
        <f t="shared" si="295"/>
        <v>7.3241999999999985</v>
      </c>
    </row>
    <row r="3101" spans="1:12">
      <c r="A3101" s="3">
        <v>2101610060</v>
      </c>
      <c r="B3101" s="13" t="s">
        <v>4846</v>
      </c>
      <c r="C3101" s="241">
        <f>GENERAL!C4895</f>
        <v>43.21</v>
      </c>
      <c r="D3101" s="15">
        <f>GENERAL!D4895</f>
        <v>25</v>
      </c>
      <c r="E3101" s="3">
        <f>GENERAL!E4895</f>
        <v>200</v>
      </c>
      <c r="F3101" s="238">
        <f t="shared" si="292"/>
        <v>34.568000000000005</v>
      </c>
      <c r="G3101" s="238">
        <f t="shared" si="293"/>
        <v>28.086500000000001</v>
      </c>
      <c r="H3101" s="238">
        <f t="shared" si="294"/>
        <v>21.605</v>
      </c>
      <c r="I3101" s="17">
        <f>GENERAL!F4895</f>
        <v>0.8</v>
      </c>
      <c r="J3101" s="53">
        <f t="shared" si="290"/>
        <v>8.6419999999999977</v>
      </c>
      <c r="K3101" s="19">
        <f t="shared" si="291"/>
        <v>8.2098999999999975</v>
      </c>
      <c r="L3101" s="49">
        <f t="shared" si="295"/>
        <v>7.7777999999999983</v>
      </c>
    </row>
    <row r="3102" spans="1:12">
      <c r="A3102" s="3">
        <v>2101610070</v>
      </c>
      <c r="B3102" s="13" t="s">
        <v>4847</v>
      </c>
      <c r="C3102" s="241">
        <f>GENERAL!C4896</f>
        <v>48.26</v>
      </c>
      <c r="D3102" s="15">
        <f>GENERAL!D4896</f>
        <v>25</v>
      </c>
      <c r="E3102" s="3">
        <f>GENERAL!E4896</f>
        <v>150</v>
      </c>
      <c r="F3102" s="238">
        <f t="shared" si="292"/>
        <v>38.608000000000004</v>
      </c>
      <c r="G3102" s="238">
        <f t="shared" si="293"/>
        <v>31.369</v>
      </c>
      <c r="H3102" s="238">
        <f t="shared" si="294"/>
        <v>24.13</v>
      </c>
      <c r="I3102" s="17">
        <f>GENERAL!F4896</f>
        <v>0.8</v>
      </c>
      <c r="J3102" s="53">
        <f t="shared" si="290"/>
        <v>9.6519999999999975</v>
      </c>
      <c r="K3102" s="19">
        <f t="shared" si="291"/>
        <v>9.1693999999999978</v>
      </c>
      <c r="L3102" s="49">
        <f t="shared" si="295"/>
        <v>8.6867999999999981</v>
      </c>
    </row>
    <row r="3103" spans="1:12">
      <c r="A3103" s="3">
        <v>2101610075</v>
      </c>
      <c r="B3103" s="13" t="s">
        <v>4848</v>
      </c>
      <c r="C3103" s="241">
        <f>GENERAL!C4897</f>
        <v>54.37</v>
      </c>
      <c r="D3103" s="15">
        <f>GENERAL!D4897</f>
        <v>25</v>
      </c>
      <c r="E3103" s="3">
        <f>GENERAL!E4897</f>
        <v>150</v>
      </c>
      <c r="F3103" s="238">
        <f t="shared" si="292"/>
        <v>43.496000000000002</v>
      </c>
      <c r="G3103" s="238">
        <f t="shared" si="293"/>
        <v>35.340499999999999</v>
      </c>
      <c r="H3103" s="238">
        <f t="shared" si="294"/>
        <v>27.184999999999999</v>
      </c>
      <c r="I3103" s="17">
        <f>GENERAL!F4897</f>
        <v>0.8</v>
      </c>
      <c r="J3103" s="53">
        <f t="shared" si="290"/>
        <v>10.873999999999997</v>
      </c>
      <c r="K3103" s="19">
        <f t="shared" si="291"/>
        <v>10.330299999999996</v>
      </c>
      <c r="L3103" s="49">
        <f t="shared" si="295"/>
        <v>9.7865999999999982</v>
      </c>
    </row>
    <row r="3104" spans="1:12">
      <c r="A3104" s="3">
        <v>2101610080</v>
      </c>
      <c r="B3104" s="13" t="s">
        <v>4849</v>
      </c>
      <c r="C3104" s="241">
        <f>GENERAL!C4898</f>
        <v>57.26</v>
      </c>
      <c r="D3104" s="15">
        <f>GENERAL!D4898</f>
        <v>25</v>
      </c>
      <c r="E3104" s="3">
        <f>GENERAL!E4898</f>
        <v>150</v>
      </c>
      <c r="F3104" s="238">
        <f t="shared" si="292"/>
        <v>45.808</v>
      </c>
      <c r="G3104" s="238">
        <f t="shared" si="293"/>
        <v>37.219000000000001</v>
      </c>
      <c r="H3104" s="238">
        <f t="shared" si="294"/>
        <v>28.63</v>
      </c>
      <c r="I3104" s="17">
        <f>GENERAL!F4898</f>
        <v>0.8</v>
      </c>
      <c r="J3104" s="53">
        <f t="shared" si="290"/>
        <v>11.451999999999996</v>
      </c>
      <c r="K3104" s="19">
        <f t="shared" si="291"/>
        <v>10.879399999999997</v>
      </c>
      <c r="L3104" s="49">
        <f t="shared" si="295"/>
        <v>10.306799999999997</v>
      </c>
    </row>
    <row r="3105" spans="1:12">
      <c r="A3105" s="3">
        <v>2101610090</v>
      </c>
      <c r="B3105" s="13" t="s">
        <v>4850</v>
      </c>
      <c r="C3105" s="241">
        <f>GENERAL!C4899</f>
        <v>63.01</v>
      </c>
      <c r="D3105" s="15">
        <f>GENERAL!D4899</f>
        <v>25</v>
      </c>
      <c r="E3105" s="3">
        <f>GENERAL!E4899</f>
        <v>150</v>
      </c>
      <c r="F3105" s="238">
        <f t="shared" si="292"/>
        <v>50.408000000000001</v>
      </c>
      <c r="G3105" s="238">
        <f t="shared" si="293"/>
        <v>40.956499999999998</v>
      </c>
      <c r="H3105" s="238">
        <f t="shared" si="294"/>
        <v>31.504999999999999</v>
      </c>
      <c r="I3105" s="17">
        <f>GENERAL!F4899</f>
        <v>0.8</v>
      </c>
      <c r="J3105" s="53">
        <f t="shared" si="290"/>
        <v>12.601999999999997</v>
      </c>
      <c r="K3105" s="19">
        <f t="shared" si="291"/>
        <v>11.971899999999996</v>
      </c>
      <c r="L3105" s="49">
        <f t="shared" si="295"/>
        <v>11.341799999999997</v>
      </c>
    </row>
    <row r="3106" spans="1:12">
      <c r="A3106" s="3">
        <v>2101610100</v>
      </c>
      <c r="B3106" s="13" t="s">
        <v>4851</v>
      </c>
      <c r="C3106" s="241">
        <f>GENERAL!C4900</f>
        <v>68.77</v>
      </c>
      <c r="D3106" s="15">
        <f>GENERAL!D4900</f>
        <v>25</v>
      </c>
      <c r="E3106" s="3">
        <f>GENERAL!E4900</f>
        <v>100</v>
      </c>
      <c r="F3106" s="238">
        <f t="shared" si="292"/>
        <v>55.015999999999998</v>
      </c>
      <c r="G3106" s="238">
        <f t="shared" si="293"/>
        <v>44.700499999999998</v>
      </c>
      <c r="H3106" s="238">
        <f t="shared" si="294"/>
        <v>34.384999999999998</v>
      </c>
      <c r="I3106" s="17">
        <f>GENERAL!F4900</f>
        <v>0.8</v>
      </c>
      <c r="J3106" s="53">
        <f t="shared" si="290"/>
        <v>13.753999999999996</v>
      </c>
      <c r="K3106" s="19">
        <f t="shared" si="291"/>
        <v>13.066299999999996</v>
      </c>
      <c r="L3106" s="49">
        <f t="shared" si="295"/>
        <v>12.378599999999997</v>
      </c>
    </row>
    <row r="3107" spans="1:12">
      <c r="A3107" s="3">
        <v>2101610110</v>
      </c>
      <c r="B3107" s="13" t="s">
        <v>4852</v>
      </c>
      <c r="C3107" s="241">
        <f>GENERAL!C4901</f>
        <v>78.14</v>
      </c>
      <c r="D3107" s="15">
        <f>GENERAL!D4901</f>
        <v>25</v>
      </c>
      <c r="E3107" s="3">
        <f>GENERAL!E4901</f>
        <v>100</v>
      </c>
      <c r="F3107" s="238">
        <f t="shared" si="292"/>
        <v>62.512</v>
      </c>
      <c r="G3107" s="238">
        <f t="shared" si="293"/>
        <v>50.791000000000004</v>
      </c>
      <c r="H3107" s="238">
        <f t="shared" si="294"/>
        <v>39.07</v>
      </c>
      <c r="I3107" s="17">
        <f>GENERAL!F4901</f>
        <v>0.8</v>
      </c>
      <c r="J3107" s="53">
        <f t="shared" si="290"/>
        <v>15.627999999999997</v>
      </c>
      <c r="K3107" s="19">
        <f t="shared" si="291"/>
        <v>14.846599999999997</v>
      </c>
      <c r="L3107" s="49">
        <f t="shared" si="295"/>
        <v>14.065199999999997</v>
      </c>
    </row>
    <row r="3108" spans="1:12">
      <c r="A3108" s="3">
        <v>2101610120</v>
      </c>
      <c r="B3108" s="13" t="s">
        <v>4853</v>
      </c>
      <c r="C3108" s="241">
        <f>GENERAL!C4902</f>
        <v>83.9</v>
      </c>
      <c r="D3108" s="15">
        <f>GENERAL!D4902</f>
        <v>25</v>
      </c>
      <c r="E3108" s="3">
        <f>GENERAL!E4902</f>
        <v>100</v>
      </c>
      <c r="F3108" s="238">
        <f t="shared" si="292"/>
        <v>67.12</v>
      </c>
      <c r="G3108" s="238">
        <f t="shared" si="293"/>
        <v>54.535000000000004</v>
      </c>
      <c r="H3108" s="238">
        <f t="shared" si="294"/>
        <v>41.95</v>
      </c>
      <c r="I3108" s="17">
        <f>GENERAL!F4902</f>
        <v>0.8</v>
      </c>
      <c r="J3108" s="53">
        <f t="shared" si="290"/>
        <v>16.779999999999998</v>
      </c>
      <c r="K3108" s="19">
        <f t="shared" si="291"/>
        <v>15.940999999999997</v>
      </c>
      <c r="L3108" s="49">
        <f t="shared" si="295"/>
        <v>15.101999999999999</v>
      </c>
    </row>
    <row r="3109" spans="1:12">
      <c r="A3109" s="3">
        <v>2101610130</v>
      </c>
      <c r="B3109" s="13" t="s">
        <v>4854</v>
      </c>
      <c r="C3109" s="241">
        <f>GENERAL!C4903</f>
        <v>89.66</v>
      </c>
      <c r="D3109" s="15">
        <f>GENERAL!D4903</f>
        <v>25</v>
      </c>
      <c r="E3109" s="3">
        <f>GENERAL!E4903</f>
        <v>100</v>
      </c>
      <c r="F3109" s="238">
        <f t="shared" si="292"/>
        <v>71.727999999999994</v>
      </c>
      <c r="G3109" s="238">
        <f t="shared" si="293"/>
        <v>58.278999999999996</v>
      </c>
      <c r="H3109" s="238">
        <f t="shared" si="294"/>
        <v>44.83</v>
      </c>
      <c r="I3109" s="17">
        <f>GENERAL!F4903</f>
        <v>0.8</v>
      </c>
      <c r="J3109" s="53">
        <f t="shared" si="290"/>
        <v>17.931999999999995</v>
      </c>
      <c r="K3109" s="19">
        <f t="shared" si="291"/>
        <v>17.035399999999996</v>
      </c>
      <c r="L3109" s="49">
        <f t="shared" si="295"/>
        <v>16.138799999999996</v>
      </c>
    </row>
    <row r="3110" spans="1:12">
      <c r="A3110" s="3">
        <v>2101610140</v>
      </c>
      <c r="B3110" s="13" t="s">
        <v>4855</v>
      </c>
      <c r="C3110" s="241">
        <f>GENERAL!C4904</f>
        <v>95.42</v>
      </c>
      <c r="D3110" s="15">
        <f>GENERAL!D4904</f>
        <v>25</v>
      </c>
      <c r="E3110" s="3">
        <f>GENERAL!E4904</f>
        <v>100</v>
      </c>
      <c r="F3110" s="238">
        <f t="shared" si="292"/>
        <v>76.335999999999999</v>
      </c>
      <c r="G3110" s="238">
        <f t="shared" si="293"/>
        <v>62.023000000000003</v>
      </c>
      <c r="H3110" s="238">
        <f t="shared" si="294"/>
        <v>47.71</v>
      </c>
      <c r="I3110" s="17">
        <f>GENERAL!F4904</f>
        <v>0.8</v>
      </c>
      <c r="J3110" s="53">
        <f t="shared" si="290"/>
        <v>19.083999999999996</v>
      </c>
      <c r="K3110" s="19">
        <f t="shared" si="291"/>
        <v>18.129799999999996</v>
      </c>
      <c r="L3110" s="49">
        <f t="shared" si="295"/>
        <v>17.175599999999996</v>
      </c>
    </row>
    <row r="3111" spans="1:12">
      <c r="A3111" s="3">
        <v>2101610150</v>
      </c>
      <c r="B3111" s="13" t="s">
        <v>4856</v>
      </c>
      <c r="C3111" s="241">
        <f>GENERAL!C4905</f>
        <v>101.18</v>
      </c>
      <c r="D3111" s="15">
        <f>GENERAL!D4905</f>
        <v>25</v>
      </c>
      <c r="E3111" s="3">
        <f>GENERAL!E4905</f>
        <v>100</v>
      </c>
      <c r="F3111" s="238">
        <f t="shared" si="292"/>
        <v>80.944000000000017</v>
      </c>
      <c r="G3111" s="238">
        <f t="shared" si="293"/>
        <v>65.76700000000001</v>
      </c>
      <c r="H3111" s="238">
        <f t="shared" si="294"/>
        <v>50.59</v>
      </c>
      <c r="I3111" s="17">
        <f>GENERAL!F4905</f>
        <v>0.8</v>
      </c>
      <c r="J3111" s="53">
        <f t="shared" si="290"/>
        <v>20.235999999999997</v>
      </c>
      <c r="K3111" s="19">
        <f t="shared" si="291"/>
        <v>19.224199999999996</v>
      </c>
      <c r="L3111" s="49">
        <f t="shared" si="295"/>
        <v>18.212399999999999</v>
      </c>
    </row>
    <row r="3112" spans="1:12">
      <c r="A3112" s="3">
        <v>2101800030</v>
      </c>
      <c r="B3112" s="13" t="s">
        <v>4857</v>
      </c>
      <c r="C3112" s="241">
        <f>GENERAL!C4906</f>
        <v>27.323881200000002</v>
      </c>
      <c r="D3112" s="15">
        <f>GENERAL!D4906</f>
        <v>25</v>
      </c>
      <c r="E3112" s="3">
        <f>GENERAL!E4906</f>
        <v>200</v>
      </c>
      <c r="F3112" s="238">
        <f t="shared" si="292"/>
        <v>21.859104960000003</v>
      </c>
      <c r="G3112" s="238">
        <f t="shared" si="293"/>
        <v>17.760522780000002</v>
      </c>
      <c r="H3112" s="238">
        <f t="shared" si="294"/>
        <v>13.661940600000001</v>
      </c>
      <c r="I3112" s="17">
        <f>GENERAL!F4906</f>
        <v>0.78</v>
      </c>
      <c r="J3112" s="53">
        <f t="shared" si="290"/>
        <v>6.0112538639999995</v>
      </c>
      <c r="K3112" s="19">
        <f t="shared" si="291"/>
        <v>5.7106911707999997</v>
      </c>
      <c r="L3112" s="49">
        <f t="shared" si="295"/>
        <v>5.4101284775999998</v>
      </c>
    </row>
    <row r="3113" spans="1:12">
      <c r="A3113" s="3">
        <v>2101800035</v>
      </c>
      <c r="B3113" s="13" t="s">
        <v>4858</v>
      </c>
      <c r="C3113" s="241">
        <f>GENERAL!C4907</f>
        <v>29.418530399999998</v>
      </c>
      <c r="D3113" s="15">
        <f>GENERAL!D4907</f>
        <v>25</v>
      </c>
      <c r="E3113" s="3">
        <f>GENERAL!E4907</f>
        <v>200</v>
      </c>
      <c r="F3113" s="238">
        <f t="shared" si="292"/>
        <v>23.534824319999998</v>
      </c>
      <c r="G3113" s="238">
        <f t="shared" si="293"/>
        <v>19.122044759999998</v>
      </c>
      <c r="H3113" s="238">
        <f t="shared" si="294"/>
        <v>14.709265199999999</v>
      </c>
      <c r="I3113" s="17">
        <f>GENERAL!F4907</f>
        <v>0.78</v>
      </c>
      <c r="J3113" s="53">
        <f t="shared" si="290"/>
        <v>6.4720766879999987</v>
      </c>
      <c r="K3113" s="19">
        <f t="shared" si="291"/>
        <v>6.1484728535999986</v>
      </c>
      <c r="L3113" s="49">
        <f t="shared" si="295"/>
        <v>5.8248690191999986</v>
      </c>
    </row>
    <row r="3114" spans="1:12">
      <c r="A3114" s="3">
        <v>2101800040</v>
      </c>
      <c r="B3114" s="13" t="s">
        <v>4859</v>
      </c>
      <c r="C3114" s="241">
        <f>GENERAL!C4908</f>
        <v>31.520966399999999</v>
      </c>
      <c r="D3114" s="15">
        <f>GENERAL!D4908</f>
        <v>25</v>
      </c>
      <c r="E3114" s="3">
        <f>GENERAL!E4908</f>
        <v>200</v>
      </c>
      <c r="F3114" s="238">
        <f t="shared" si="292"/>
        <v>25.216773119999999</v>
      </c>
      <c r="G3114" s="238">
        <f t="shared" si="293"/>
        <v>20.488628160000001</v>
      </c>
      <c r="H3114" s="238">
        <f t="shared" si="294"/>
        <v>15.760483199999999</v>
      </c>
      <c r="I3114" s="17">
        <f>GENERAL!F4908</f>
        <v>0.78</v>
      </c>
      <c r="J3114" s="53">
        <f t="shared" si="290"/>
        <v>6.9346126079999992</v>
      </c>
      <c r="K3114" s="19">
        <f t="shared" si="291"/>
        <v>6.5878819775999986</v>
      </c>
      <c r="L3114" s="49">
        <f t="shared" si="295"/>
        <v>6.2411513471999998</v>
      </c>
    </row>
    <row r="3115" spans="1:12">
      <c r="A3115" s="3">
        <v>2101800045</v>
      </c>
      <c r="B3115" s="13" t="s">
        <v>4860</v>
      </c>
      <c r="C3115" s="241">
        <f>GENERAL!C4909</f>
        <v>33.615615599999998</v>
      </c>
      <c r="D3115" s="15">
        <f>GENERAL!D4909</f>
        <v>25</v>
      </c>
      <c r="E3115" s="3">
        <f>GENERAL!E4909</f>
        <v>150</v>
      </c>
      <c r="F3115" s="238">
        <f t="shared" si="292"/>
        <v>26.892492480000001</v>
      </c>
      <c r="G3115" s="238">
        <f t="shared" si="293"/>
        <v>21.85015014</v>
      </c>
      <c r="H3115" s="238">
        <f t="shared" si="294"/>
        <v>16.807807799999999</v>
      </c>
      <c r="I3115" s="17">
        <f>GENERAL!F4909</f>
        <v>0.78</v>
      </c>
      <c r="J3115" s="53">
        <f t="shared" si="290"/>
        <v>7.3954354319999984</v>
      </c>
      <c r="K3115" s="19">
        <f t="shared" si="291"/>
        <v>7.0256636603999985</v>
      </c>
      <c r="L3115" s="49">
        <f t="shared" si="295"/>
        <v>6.6558918887999985</v>
      </c>
    </row>
    <row r="3116" spans="1:12">
      <c r="A3116" s="3">
        <v>2101800050</v>
      </c>
      <c r="B3116" s="13" t="s">
        <v>4861</v>
      </c>
      <c r="C3116" s="241">
        <f>GENERAL!C4910</f>
        <v>31.163527560000002</v>
      </c>
      <c r="D3116" s="15">
        <f>GENERAL!D4910</f>
        <v>25</v>
      </c>
      <c r="E3116" s="3">
        <f>GENERAL!E4910</f>
        <v>150</v>
      </c>
      <c r="F3116" s="238">
        <f t="shared" si="292"/>
        <v>24.930822048000003</v>
      </c>
      <c r="G3116" s="238">
        <f t="shared" si="293"/>
        <v>20.256292914000003</v>
      </c>
      <c r="H3116" s="238">
        <f t="shared" si="294"/>
        <v>15.581763780000001</v>
      </c>
      <c r="I3116" s="17">
        <f>GENERAL!F4910</f>
        <v>0.78</v>
      </c>
      <c r="J3116" s="53">
        <f t="shared" si="290"/>
        <v>6.8559760632</v>
      </c>
      <c r="K3116" s="19">
        <f t="shared" si="291"/>
        <v>6.51317726004</v>
      </c>
      <c r="L3116" s="49">
        <f t="shared" si="295"/>
        <v>6.17037845688</v>
      </c>
    </row>
    <row r="3117" spans="1:12">
      <c r="A3117" s="3">
        <v>2101800060</v>
      </c>
      <c r="B3117" s="13" t="s">
        <v>4862</v>
      </c>
      <c r="C3117" s="241">
        <f>GENERAL!C4911</f>
        <v>35.063214680000002</v>
      </c>
      <c r="D3117" s="15">
        <f>GENERAL!D4911</f>
        <v>25</v>
      </c>
      <c r="E3117" s="3">
        <f>GENERAL!E4911</f>
        <v>150</v>
      </c>
      <c r="F3117" s="238">
        <f t="shared" si="292"/>
        <v>28.050571744000003</v>
      </c>
      <c r="G3117" s="238">
        <f t="shared" si="293"/>
        <v>22.791089542000002</v>
      </c>
      <c r="H3117" s="238">
        <f t="shared" si="294"/>
        <v>17.531607340000001</v>
      </c>
      <c r="I3117" s="17">
        <f>GENERAL!F4911</f>
        <v>0.78</v>
      </c>
      <c r="J3117" s="53">
        <f t="shared" si="290"/>
        <v>7.7139072295999993</v>
      </c>
      <c r="K3117" s="19">
        <f t="shared" si="291"/>
        <v>7.3282118681199986</v>
      </c>
      <c r="L3117" s="49">
        <f t="shared" si="295"/>
        <v>6.9425165066399996</v>
      </c>
    </row>
    <row r="3118" spans="1:12">
      <c r="A3118" s="3">
        <v>2101800065</v>
      </c>
      <c r="B3118" s="13" t="s">
        <v>4863</v>
      </c>
      <c r="C3118" s="241">
        <f>GENERAL!C4912</f>
        <v>42.850760399999999</v>
      </c>
      <c r="D3118" s="15">
        <f>GENERAL!D4912</f>
        <v>10</v>
      </c>
      <c r="E3118" s="3">
        <f>GENERAL!E4912</f>
        <v>120</v>
      </c>
      <c r="F3118" s="238">
        <f t="shared" si="292"/>
        <v>34.280608319999999</v>
      </c>
      <c r="G3118" s="238">
        <f t="shared" si="293"/>
        <v>27.852994259999999</v>
      </c>
      <c r="H3118" s="238">
        <f t="shared" si="294"/>
        <v>21.425380199999999</v>
      </c>
      <c r="I3118" s="17">
        <f>GENERAL!F4912</f>
        <v>0.78</v>
      </c>
      <c r="J3118" s="53">
        <f t="shared" si="290"/>
        <v>9.4271672879999979</v>
      </c>
      <c r="K3118" s="19">
        <f t="shared" si="291"/>
        <v>8.9558089235999976</v>
      </c>
      <c r="L3118" s="49">
        <f t="shared" si="295"/>
        <v>8.484450559199999</v>
      </c>
    </row>
    <row r="3119" spans="1:12">
      <c r="A3119" s="3">
        <v>2101800070</v>
      </c>
      <c r="B3119" s="13" t="s">
        <v>4864</v>
      </c>
      <c r="C3119" s="241">
        <f>GENERAL!C4913</f>
        <v>44.984343600000003</v>
      </c>
      <c r="D3119" s="15">
        <f>GENERAL!D4913</f>
        <v>10</v>
      </c>
      <c r="E3119" s="3">
        <f>GENERAL!E4913</f>
        <v>120</v>
      </c>
      <c r="F3119" s="238">
        <f t="shared" si="292"/>
        <v>35.987474880000001</v>
      </c>
      <c r="G3119" s="238">
        <f t="shared" si="293"/>
        <v>29.239823340000001</v>
      </c>
      <c r="H3119" s="238">
        <f t="shared" si="294"/>
        <v>22.492171800000001</v>
      </c>
      <c r="I3119" s="17">
        <f>GENERAL!F4913</f>
        <v>0.78</v>
      </c>
      <c r="J3119" s="53">
        <f t="shared" si="290"/>
        <v>9.8965555919999986</v>
      </c>
      <c r="K3119" s="19">
        <f t="shared" si="291"/>
        <v>9.401727812399999</v>
      </c>
      <c r="L3119" s="49">
        <f t="shared" si="295"/>
        <v>8.9069000327999994</v>
      </c>
    </row>
    <row r="3120" spans="1:12">
      <c r="A3120" s="3">
        <v>2101800075</v>
      </c>
      <c r="B3120" s="13" t="s">
        <v>4865</v>
      </c>
      <c r="C3120" s="241">
        <f>GENERAL!C4914</f>
        <v>50.774262</v>
      </c>
      <c r="D3120" s="15">
        <f>GENERAL!D4914</f>
        <v>10</v>
      </c>
      <c r="E3120" s="3">
        <f>GENERAL!E4914</f>
        <v>120</v>
      </c>
      <c r="F3120" s="238">
        <f t="shared" si="292"/>
        <v>40.619409600000004</v>
      </c>
      <c r="G3120" s="238">
        <f t="shared" si="293"/>
        <v>33.003270300000004</v>
      </c>
      <c r="H3120" s="238">
        <f t="shared" si="294"/>
        <v>25.387131</v>
      </c>
      <c r="I3120" s="17">
        <f>GENERAL!F4914</f>
        <v>0.78</v>
      </c>
      <c r="J3120" s="53">
        <f t="shared" si="290"/>
        <v>11.170337639999998</v>
      </c>
      <c r="K3120" s="19">
        <f t="shared" si="291"/>
        <v>10.611820757999997</v>
      </c>
      <c r="L3120" s="49">
        <f t="shared" si="295"/>
        <v>10.053303875999998</v>
      </c>
    </row>
    <row r="3121" spans="1:12">
      <c r="A3121" s="3">
        <v>2101800080</v>
      </c>
      <c r="B3121" s="13" t="s">
        <v>4866</v>
      </c>
      <c r="C3121" s="241">
        <f>GENERAL!C4915</f>
        <v>43.195489039999998</v>
      </c>
      <c r="D3121" s="15">
        <f>GENERAL!D4915</f>
        <v>10</v>
      </c>
      <c r="E3121" s="3">
        <f>GENERAL!E4915</f>
        <v>120</v>
      </c>
      <c r="F3121" s="238">
        <f t="shared" si="292"/>
        <v>34.556391232000003</v>
      </c>
      <c r="G3121" s="238">
        <f t="shared" si="293"/>
        <v>28.077067876000001</v>
      </c>
      <c r="H3121" s="238">
        <f t="shared" si="294"/>
        <v>21.597744519999999</v>
      </c>
      <c r="I3121" s="17">
        <f>GENERAL!F4915</f>
        <v>0.78</v>
      </c>
      <c r="J3121" s="53">
        <f t="shared" si="290"/>
        <v>9.5030075887999992</v>
      </c>
      <c r="K3121" s="19">
        <f t="shared" si="291"/>
        <v>9.0278572093599987</v>
      </c>
      <c r="L3121" s="49">
        <f t="shared" si="295"/>
        <v>8.55270682992</v>
      </c>
    </row>
    <row r="3122" spans="1:12">
      <c r="A3122" s="3">
        <v>2101800090</v>
      </c>
      <c r="B3122" s="13" t="s">
        <v>4867</v>
      </c>
      <c r="C3122" s="241">
        <f>GENERAL!C4916</f>
        <v>46.626398439999996</v>
      </c>
      <c r="D3122" s="15">
        <f>GENERAL!D4916</f>
        <v>10</v>
      </c>
      <c r="E3122" s="3">
        <f>GENERAL!E4916</f>
        <v>100</v>
      </c>
      <c r="F3122" s="238">
        <f t="shared" si="292"/>
        <v>37.301118752000001</v>
      </c>
      <c r="G3122" s="238">
        <f t="shared" si="293"/>
        <v>30.307158985999997</v>
      </c>
      <c r="H3122" s="238">
        <f t="shared" si="294"/>
        <v>23.313199219999998</v>
      </c>
      <c r="I3122" s="17">
        <f>GENERAL!F4916</f>
        <v>0.78</v>
      </c>
      <c r="J3122" s="53">
        <f t="shared" si="290"/>
        <v>10.257807656799997</v>
      </c>
      <c r="K3122" s="19">
        <f t="shared" si="291"/>
        <v>9.744917273959997</v>
      </c>
      <c r="L3122" s="49">
        <f t="shared" si="295"/>
        <v>9.2320268911199985</v>
      </c>
    </row>
    <row r="3123" spans="1:12">
      <c r="A3123" s="3">
        <v>2101800100</v>
      </c>
      <c r="B3123" s="13" t="s">
        <v>4868</v>
      </c>
      <c r="C3123" s="241">
        <f>GENERAL!C4917</f>
        <v>50.322269159999991</v>
      </c>
      <c r="D3123" s="15">
        <f>GENERAL!D4917</f>
        <v>10</v>
      </c>
      <c r="E3123" s="3">
        <f>GENERAL!E4917</f>
        <v>100</v>
      </c>
      <c r="F3123" s="238">
        <f t="shared" si="292"/>
        <v>40.257815327999992</v>
      </c>
      <c r="G3123" s="238">
        <f t="shared" si="293"/>
        <v>32.709474953999994</v>
      </c>
      <c r="H3123" s="238">
        <f t="shared" si="294"/>
        <v>25.161134579999995</v>
      </c>
      <c r="I3123" s="17">
        <f>GENERAL!F4917</f>
        <v>0.78</v>
      </c>
      <c r="J3123" s="53">
        <f t="shared" si="290"/>
        <v>11.070899215199997</v>
      </c>
      <c r="K3123" s="19">
        <f t="shared" si="291"/>
        <v>10.517354254439997</v>
      </c>
      <c r="L3123" s="49">
        <f t="shared" si="295"/>
        <v>9.9638092936799971</v>
      </c>
    </row>
    <row r="3124" spans="1:12">
      <c r="A3124" s="3">
        <v>2101800110</v>
      </c>
      <c r="B3124" s="13" t="s">
        <v>4869</v>
      </c>
      <c r="C3124" s="241">
        <f>GENERAL!C4918</f>
        <v>63.489408059999995</v>
      </c>
      <c r="D3124" s="15">
        <f>GENERAL!D4918</f>
        <v>10</v>
      </c>
      <c r="E3124" s="3">
        <f>GENERAL!E4918</f>
        <v>100</v>
      </c>
      <c r="F3124" s="238">
        <f t="shared" si="292"/>
        <v>50.791526447999999</v>
      </c>
      <c r="G3124" s="238">
        <f t="shared" si="293"/>
        <v>41.268115238999997</v>
      </c>
      <c r="H3124" s="238">
        <f t="shared" si="294"/>
        <v>31.744704029999998</v>
      </c>
      <c r="I3124" s="17">
        <f>GENERAL!F4918</f>
        <v>0.78</v>
      </c>
      <c r="J3124" s="53">
        <f t="shared" si="290"/>
        <v>13.967669773199997</v>
      </c>
      <c r="K3124" s="19">
        <f t="shared" si="291"/>
        <v>13.269286284539996</v>
      </c>
      <c r="L3124" s="49">
        <f t="shared" si="295"/>
        <v>12.570902795879999</v>
      </c>
    </row>
    <row r="3125" spans="1:12">
      <c r="A3125" s="3">
        <v>2101800120</v>
      </c>
      <c r="B3125" s="13" t="s">
        <v>4870</v>
      </c>
      <c r="C3125" s="241">
        <f>GENERAL!C4919</f>
        <v>69.373107959999999</v>
      </c>
      <c r="D3125" s="15">
        <f>GENERAL!D4919</f>
        <v>15</v>
      </c>
      <c r="E3125" s="3">
        <f>GENERAL!E4919</f>
        <v>90</v>
      </c>
      <c r="F3125" s="238">
        <f t="shared" si="292"/>
        <v>55.498486368000002</v>
      </c>
      <c r="G3125" s="238">
        <f t="shared" si="293"/>
        <v>45.092520174000001</v>
      </c>
      <c r="H3125" s="238">
        <f t="shared" si="294"/>
        <v>34.686553979999999</v>
      </c>
      <c r="I3125" s="17">
        <f>GENERAL!F4919</f>
        <v>0.78</v>
      </c>
      <c r="J3125" s="53">
        <f t="shared" si="290"/>
        <v>15.262083751199999</v>
      </c>
      <c r="K3125" s="19">
        <f t="shared" si="291"/>
        <v>14.498979563639999</v>
      </c>
      <c r="L3125" s="49">
        <f t="shared" si="295"/>
        <v>13.735875376079999</v>
      </c>
    </row>
    <row r="3126" spans="1:12">
      <c r="A3126" s="3">
        <v>2101800130</v>
      </c>
      <c r="B3126" s="13" t="s">
        <v>4871</v>
      </c>
      <c r="C3126" s="241">
        <f>GENERAL!C4920</f>
        <v>88.878936899999999</v>
      </c>
      <c r="D3126" s="15">
        <f>GENERAL!D4920</f>
        <v>15</v>
      </c>
      <c r="E3126" s="3">
        <f>GENERAL!E4920</f>
        <v>60</v>
      </c>
      <c r="F3126" s="238">
        <f t="shared" si="292"/>
        <v>71.103149520000002</v>
      </c>
      <c r="G3126" s="238">
        <f t="shared" si="293"/>
        <v>57.771308985000005</v>
      </c>
      <c r="H3126" s="238">
        <f t="shared" si="294"/>
        <v>44.43946845</v>
      </c>
      <c r="I3126" s="17">
        <f>GENERAL!F4920</f>
        <v>0.78</v>
      </c>
      <c r="J3126" s="53">
        <f t="shared" si="290"/>
        <v>19.553366117999996</v>
      </c>
      <c r="K3126" s="19">
        <f t="shared" si="291"/>
        <v>18.575697812099996</v>
      </c>
      <c r="L3126" s="49">
        <f t="shared" si="295"/>
        <v>17.598029506199996</v>
      </c>
    </row>
    <row r="3127" spans="1:12">
      <c r="A3127" s="3">
        <v>2101800140</v>
      </c>
      <c r="B3127" s="13" t="s">
        <v>4872</v>
      </c>
      <c r="C3127" s="241">
        <f>GENERAL!C4921</f>
        <v>94.887324480000004</v>
      </c>
      <c r="D3127" s="15">
        <f>GENERAL!D4921</f>
        <v>15</v>
      </c>
      <c r="E3127" s="3">
        <f>GENERAL!E4921</f>
        <v>60</v>
      </c>
      <c r="F3127" s="238">
        <f t="shared" si="292"/>
        <v>75.909859584000003</v>
      </c>
      <c r="G3127" s="238">
        <f t="shared" si="293"/>
        <v>61.676760912000006</v>
      </c>
      <c r="H3127" s="238">
        <f t="shared" si="294"/>
        <v>47.443662240000002</v>
      </c>
      <c r="I3127" s="17">
        <f>GENERAL!F4921</f>
        <v>0.78</v>
      </c>
      <c r="J3127" s="53">
        <f t="shared" ref="J3127:J3190" si="296">C3127*(1-I3127)</f>
        <v>20.875211385599997</v>
      </c>
      <c r="K3127" s="19">
        <f t="shared" ref="K3127:K3190" si="297">C3127*(1-I3127)*(1-K$6)</f>
        <v>19.831450816319997</v>
      </c>
      <c r="L3127" s="49">
        <f t="shared" si="295"/>
        <v>18.787690247039997</v>
      </c>
    </row>
    <row r="3128" spans="1:12">
      <c r="A3128" s="3">
        <v>2101800150</v>
      </c>
      <c r="B3128" s="13" t="s">
        <v>4873</v>
      </c>
      <c r="C3128" s="241">
        <f>GENERAL!C4922</f>
        <v>100.89571205999999</v>
      </c>
      <c r="D3128" s="15">
        <f>GENERAL!D4922</f>
        <v>10</v>
      </c>
      <c r="E3128" s="3">
        <f>GENERAL!E4922</f>
        <v>40</v>
      </c>
      <c r="F3128" s="238">
        <f t="shared" si="292"/>
        <v>80.716569648000004</v>
      </c>
      <c r="G3128" s="238">
        <f t="shared" si="293"/>
        <v>65.582212838999993</v>
      </c>
      <c r="H3128" s="238">
        <f t="shared" si="294"/>
        <v>50.447856029999997</v>
      </c>
      <c r="I3128" s="17">
        <f>GENERAL!F4922</f>
        <v>0.78</v>
      </c>
      <c r="J3128" s="53">
        <f t="shared" si="296"/>
        <v>22.197056653199997</v>
      </c>
      <c r="K3128" s="19">
        <f t="shared" si="297"/>
        <v>21.087203820539997</v>
      </c>
      <c r="L3128" s="49">
        <f t="shared" si="295"/>
        <v>19.977350987879998</v>
      </c>
    </row>
    <row r="3129" spans="1:12">
      <c r="A3129" s="3">
        <v>2101800200</v>
      </c>
      <c r="B3129" s="13" t="s">
        <v>4874</v>
      </c>
      <c r="C3129" s="241">
        <f>GENERAL!C4923</f>
        <v>146.43129311999999</v>
      </c>
      <c r="D3129" s="15">
        <f>GENERAL!D4923</f>
        <v>5</v>
      </c>
      <c r="E3129" s="3">
        <f>GENERAL!E4923</f>
        <v>60</v>
      </c>
      <c r="F3129" s="238">
        <f t="shared" si="292"/>
        <v>117.14503449599999</v>
      </c>
      <c r="G3129" s="238">
        <f t="shared" si="293"/>
        <v>95.180340528000002</v>
      </c>
      <c r="H3129" s="238">
        <f t="shared" si="294"/>
        <v>73.215646559999996</v>
      </c>
      <c r="I3129" s="17">
        <f>GENERAL!F4923</f>
        <v>0.78</v>
      </c>
      <c r="J3129" s="53">
        <f t="shared" si="296"/>
        <v>32.214884486399995</v>
      </c>
      <c r="K3129" s="19">
        <f t="shared" si="297"/>
        <v>30.604140262079994</v>
      </c>
      <c r="L3129" s="49">
        <f t="shared" si="295"/>
        <v>28.993396037759997</v>
      </c>
    </row>
    <row r="3130" spans="1:12">
      <c r="A3130" s="3">
        <v>2101810040</v>
      </c>
      <c r="B3130" s="13" t="s">
        <v>4875</v>
      </c>
      <c r="C3130" s="241">
        <f>GENERAL!C4924</f>
        <v>60.32</v>
      </c>
      <c r="D3130" s="15">
        <f>GENERAL!D4924</f>
        <v>25</v>
      </c>
      <c r="E3130" s="3">
        <f>GENERAL!E4924</f>
        <v>200</v>
      </c>
      <c r="F3130" s="238">
        <f t="shared" si="292"/>
        <v>48.256</v>
      </c>
      <c r="G3130" s="238">
        <f t="shared" si="293"/>
        <v>39.207999999999998</v>
      </c>
      <c r="H3130" s="238">
        <f t="shared" si="294"/>
        <v>30.16</v>
      </c>
      <c r="I3130" s="17">
        <f>GENERAL!F4924</f>
        <v>0.8</v>
      </c>
      <c r="J3130" s="53">
        <f t="shared" si="296"/>
        <v>12.063999999999997</v>
      </c>
      <c r="K3130" s="19">
        <f t="shared" si="297"/>
        <v>11.460799999999995</v>
      </c>
      <c r="L3130" s="49">
        <f t="shared" si="295"/>
        <v>10.857599999999998</v>
      </c>
    </row>
    <row r="3131" spans="1:12">
      <c r="A3131" s="3">
        <v>2101810050</v>
      </c>
      <c r="B3131" s="13" t="s">
        <v>4876</v>
      </c>
      <c r="C3131" s="241">
        <f>GENERAL!C4925</f>
        <v>69.069999999999993</v>
      </c>
      <c r="D3131" s="15">
        <f>GENERAL!D4925</f>
        <v>25</v>
      </c>
      <c r="E3131" s="3">
        <f>GENERAL!E4925</f>
        <v>150</v>
      </c>
      <c r="F3131" s="238">
        <f t="shared" si="292"/>
        <v>55.256</v>
      </c>
      <c r="G3131" s="238">
        <f t="shared" si="293"/>
        <v>44.895499999999998</v>
      </c>
      <c r="H3131" s="238">
        <f t="shared" si="294"/>
        <v>34.534999999999997</v>
      </c>
      <c r="I3131" s="17">
        <f>GENERAL!F4925</f>
        <v>0.8</v>
      </c>
      <c r="J3131" s="53">
        <f t="shared" si="296"/>
        <v>13.813999999999995</v>
      </c>
      <c r="K3131" s="19">
        <f t="shared" si="297"/>
        <v>13.123299999999995</v>
      </c>
      <c r="L3131" s="49">
        <f t="shared" si="295"/>
        <v>12.432599999999995</v>
      </c>
    </row>
    <row r="3132" spans="1:12">
      <c r="A3132" s="3">
        <v>2101810060</v>
      </c>
      <c r="B3132" s="13" t="s">
        <v>4877</v>
      </c>
      <c r="C3132" s="241">
        <f>GENERAL!C4926</f>
        <v>77.83</v>
      </c>
      <c r="D3132" s="15">
        <f>GENERAL!D4926</f>
        <v>25</v>
      </c>
      <c r="E3132" s="3">
        <f>GENERAL!E4926</f>
        <v>150</v>
      </c>
      <c r="F3132" s="238">
        <f t="shared" si="292"/>
        <v>62.264000000000003</v>
      </c>
      <c r="G3132" s="238">
        <f t="shared" si="293"/>
        <v>50.589500000000001</v>
      </c>
      <c r="H3132" s="238">
        <f t="shared" si="294"/>
        <v>38.914999999999999</v>
      </c>
      <c r="I3132" s="17">
        <f>GENERAL!F4926</f>
        <v>0.8</v>
      </c>
      <c r="J3132" s="53">
        <f t="shared" si="296"/>
        <v>15.565999999999995</v>
      </c>
      <c r="K3132" s="19">
        <f t="shared" si="297"/>
        <v>14.787699999999996</v>
      </c>
      <c r="L3132" s="49">
        <f t="shared" si="295"/>
        <v>14.009399999999996</v>
      </c>
    </row>
    <row r="3133" spans="1:12">
      <c r="A3133" s="3">
        <v>2101810070</v>
      </c>
      <c r="B3133" s="13" t="s">
        <v>4878</v>
      </c>
      <c r="C3133" s="241">
        <f>GENERAL!C4927</f>
        <v>86.98</v>
      </c>
      <c r="D3133" s="15">
        <f>GENERAL!D4927</f>
        <v>10</v>
      </c>
      <c r="E3133" s="3">
        <f>GENERAL!E4927</f>
        <v>120</v>
      </c>
      <c r="F3133" s="238">
        <f t="shared" si="292"/>
        <v>69.584000000000003</v>
      </c>
      <c r="G3133" s="238">
        <f t="shared" si="293"/>
        <v>56.537000000000006</v>
      </c>
      <c r="H3133" s="238">
        <f t="shared" si="294"/>
        <v>43.49</v>
      </c>
      <c r="I3133" s="17">
        <f>GENERAL!F4927</f>
        <v>0.8</v>
      </c>
      <c r="J3133" s="53">
        <f t="shared" si="296"/>
        <v>17.395999999999997</v>
      </c>
      <c r="K3133" s="19">
        <f t="shared" si="297"/>
        <v>16.526199999999996</v>
      </c>
      <c r="L3133" s="49">
        <f t="shared" si="295"/>
        <v>15.656399999999998</v>
      </c>
    </row>
    <row r="3134" spans="1:12">
      <c r="A3134" s="3">
        <v>2101810080</v>
      </c>
      <c r="B3134" s="13" t="s">
        <v>4879</v>
      </c>
      <c r="C3134" s="241">
        <f>GENERAL!C4928</f>
        <v>95.82</v>
      </c>
      <c r="D3134" s="15">
        <f>GENERAL!D4928</f>
        <v>10</v>
      </c>
      <c r="E3134" s="3">
        <f>GENERAL!E4928</f>
        <v>120</v>
      </c>
      <c r="F3134" s="238">
        <f t="shared" si="292"/>
        <v>76.655999999999992</v>
      </c>
      <c r="G3134" s="238">
        <f t="shared" si="293"/>
        <v>62.282999999999994</v>
      </c>
      <c r="H3134" s="238">
        <f t="shared" si="294"/>
        <v>47.91</v>
      </c>
      <c r="I3134" s="17">
        <f>GENERAL!F4928</f>
        <v>0.8</v>
      </c>
      <c r="J3134" s="53">
        <f t="shared" si="296"/>
        <v>19.163999999999994</v>
      </c>
      <c r="K3134" s="19">
        <f t="shared" si="297"/>
        <v>18.205799999999993</v>
      </c>
      <c r="L3134" s="49">
        <f t="shared" si="295"/>
        <v>17.247599999999995</v>
      </c>
    </row>
    <row r="3135" spans="1:12">
      <c r="A3135" s="3">
        <v>2101810090</v>
      </c>
      <c r="B3135" s="13" t="s">
        <v>4880</v>
      </c>
      <c r="C3135" s="241">
        <f>GENERAL!C4929</f>
        <v>112</v>
      </c>
      <c r="D3135" s="15">
        <f>GENERAL!D4929</f>
        <v>10</v>
      </c>
      <c r="E3135" s="3">
        <f>GENERAL!E4929</f>
        <v>100</v>
      </c>
      <c r="F3135" s="238">
        <f t="shared" si="292"/>
        <v>89.600000000000009</v>
      </c>
      <c r="G3135" s="238">
        <f t="shared" si="293"/>
        <v>72.8</v>
      </c>
      <c r="H3135" s="238">
        <f t="shared" si="294"/>
        <v>56</v>
      </c>
      <c r="I3135" s="17">
        <f>GENERAL!F4929</f>
        <v>0.8</v>
      </c>
      <c r="J3135" s="53">
        <f t="shared" si="296"/>
        <v>22.399999999999995</v>
      </c>
      <c r="K3135" s="19">
        <f t="shared" si="297"/>
        <v>21.279999999999994</v>
      </c>
      <c r="L3135" s="49">
        <f t="shared" si="295"/>
        <v>20.159999999999997</v>
      </c>
    </row>
    <row r="3136" spans="1:12">
      <c r="A3136" s="3">
        <v>2101810100</v>
      </c>
      <c r="B3136" s="13" t="s">
        <v>4881</v>
      </c>
      <c r="C3136" s="241">
        <f>GENERAL!C4930</f>
        <v>121.78</v>
      </c>
      <c r="D3136" s="15">
        <f>GENERAL!D4930</f>
        <v>10</v>
      </c>
      <c r="E3136" s="3">
        <f>GENERAL!E4930</f>
        <v>100</v>
      </c>
      <c r="F3136" s="238">
        <f t="shared" si="292"/>
        <v>97.424000000000007</v>
      </c>
      <c r="G3136" s="238">
        <f t="shared" si="293"/>
        <v>79.156999999999996</v>
      </c>
      <c r="H3136" s="238">
        <f t="shared" si="294"/>
        <v>60.89</v>
      </c>
      <c r="I3136" s="17">
        <f>GENERAL!F4930</f>
        <v>0.8</v>
      </c>
      <c r="J3136" s="53">
        <f t="shared" si="296"/>
        <v>24.355999999999995</v>
      </c>
      <c r="K3136" s="19">
        <f t="shared" si="297"/>
        <v>23.138199999999994</v>
      </c>
      <c r="L3136" s="49">
        <f t="shared" si="295"/>
        <v>21.920399999999997</v>
      </c>
    </row>
    <row r="3137" spans="1:12">
      <c r="A3137" s="3">
        <v>2101810110</v>
      </c>
      <c r="B3137" s="13" t="s">
        <v>4882</v>
      </c>
      <c r="C3137" s="241">
        <f>GENERAL!C4931</f>
        <v>131.56</v>
      </c>
      <c r="D3137" s="15">
        <f>GENERAL!D4931</f>
        <v>10</v>
      </c>
      <c r="E3137" s="3">
        <f>GENERAL!E4931</f>
        <v>100</v>
      </c>
      <c r="F3137" s="238">
        <f t="shared" si="292"/>
        <v>105.248</v>
      </c>
      <c r="G3137" s="238">
        <f t="shared" si="293"/>
        <v>85.51400000000001</v>
      </c>
      <c r="H3137" s="238">
        <f t="shared" si="294"/>
        <v>65.78</v>
      </c>
      <c r="I3137" s="17">
        <f>GENERAL!F4931</f>
        <v>0.8</v>
      </c>
      <c r="J3137" s="53">
        <f t="shared" si="296"/>
        <v>26.311999999999994</v>
      </c>
      <c r="K3137" s="19">
        <f t="shared" si="297"/>
        <v>24.996399999999994</v>
      </c>
      <c r="L3137" s="49">
        <f t="shared" si="295"/>
        <v>23.680799999999994</v>
      </c>
    </row>
    <row r="3138" spans="1:12">
      <c r="A3138" s="3">
        <v>2101810120</v>
      </c>
      <c r="B3138" s="13" t="s">
        <v>4883</v>
      </c>
      <c r="C3138" s="241">
        <f>GENERAL!C4932</f>
        <v>140.57</v>
      </c>
      <c r="D3138" s="15">
        <f>GENERAL!D4932</f>
        <v>15</v>
      </c>
      <c r="E3138" s="3">
        <f>GENERAL!E4932</f>
        <v>90</v>
      </c>
      <c r="F3138" s="238">
        <f t="shared" si="292"/>
        <v>112.456</v>
      </c>
      <c r="G3138" s="238">
        <f t="shared" si="293"/>
        <v>91.370499999999993</v>
      </c>
      <c r="H3138" s="238">
        <f t="shared" si="294"/>
        <v>70.284999999999997</v>
      </c>
      <c r="I3138" s="17">
        <f>GENERAL!F4932</f>
        <v>0.8</v>
      </c>
      <c r="J3138" s="53">
        <f t="shared" si="296"/>
        <v>28.113999999999994</v>
      </c>
      <c r="K3138" s="19">
        <f t="shared" si="297"/>
        <v>26.708299999999994</v>
      </c>
      <c r="L3138" s="49">
        <f t="shared" si="295"/>
        <v>25.302599999999995</v>
      </c>
    </row>
    <row r="3139" spans="1:12">
      <c r="A3139" s="3">
        <v>2101810130</v>
      </c>
      <c r="B3139" s="13" t="s">
        <v>4884</v>
      </c>
      <c r="C3139" s="241">
        <f>GENERAL!C4933</f>
        <v>149.81</v>
      </c>
      <c r="D3139" s="15">
        <f>GENERAL!D4933</f>
        <v>15</v>
      </c>
      <c r="E3139" s="3">
        <f>GENERAL!E4933</f>
        <v>90</v>
      </c>
      <c r="F3139" s="238">
        <f t="shared" si="292"/>
        <v>119.84800000000001</v>
      </c>
      <c r="G3139" s="238">
        <f t="shared" si="293"/>
        <v>97.376500000000007</v>
      </c>
      <c r="H3139" s="238">
        <f t="shared" si="294"/>
        <v>74.905000000000001</v>
      </c>
      <c r="I3139" s="17">
        <f>GENERAL!F4933</f>
        <v>0.8</v>
      </c>
      <c r="J3139" s="53">
        <f t="shared" si="296"/>
        <v>29.961999999999993</v>
      </c>
      <c r="K3139" s="19">
        <f t="shared" si="297"/>
        <v>28.463899999999992</v>
      </c>
      <c r="L3139" s="49">
        <f t="shared" si="295"/>
        <v>26.965799999999994</v>
      </c>
    </row>
    <row r="3140" spans="1:12">
      <c r="A3140" s="3">
        <v>2101810140</v>
      </c>
      <c r="B3140" s="13" t="s">
        <v>4885</v>
      </c>
      <c r="C3140" s="241">
        <f>GENERAL!C4934</f>
        <v>159.55000000000001</v>
      </c>
      <c r="D3140" s="15">
        <f>GENERAL!D4934</f>
        <v>10</v>
      </c>
      <c r="E3140" s="3">
        <f>GENERAL!E4934</f>
        <v>60</v>
      </c>
      <c r="F3140" s="238">
        <f t="shared" si="292"/>
        <v>127.64000000000001</v>
      </c>
      <c r="G3140" s="238">
        <f t="shared" si="293"/>
        <v>103.70750000000001</v>
      </c>
      <c r="H3140" s="238">
        <f t="shared" si="294"/>
        <v>79.775000000000006</v>
      </c>
      <c r="I3140" s="17">
        <f>GENERAL!F4934</f>
        <v>0.8</v>
      </c>
      <c r="J3140" s="53">
        <f t="shared" si="296"/>
        <v>31.909999999999997</v>
      </c>
      <c r="K3140" s="19">
        <f t="shared" si="297"/>
        <v>30.314499999999995</v>
      </c>
      <c r="L3140" s="49">
        <f t="shared" si="295"/>
        <v>28.718999999999998</v>
      </c>
    </row>
    <row r="3141" spans="1:12">
      <c r="A3141" s="3">
        <v>2101810150</v>
      </c>
      <c r="B3141" s="13" t="s">
        <v>4886</v>
      </c>
      <c r="C3141" s="241">
        <f>GENERAL!C4935</f>
        <v>169.27</v>
      </c>
      <c r="D3141" s="15">
        <f>GENERAL!D4935</f>
        <v>10</v>
      </c>
      <c r="E3141" s="3">
        <f>GENERAL!E4935</f>
        <v>40</v>
      </c>
      <c r="F3141" s="238">
        <f t="shared" si="292"/>
        <v>135.41600000000003</v>
      </c>
      <c r="G3141" s="238">
        <f t="shared" si="293"/>
        <v>110.02550000000001</v>
      </c>
      <c r="H3141" s="238">
        <f t="shared" si="294"/>
        <v>84.635000000000005</v>
      </c>
      <c r="I3141" s="17">
        <f>GENERAL!F4935</f>
        <v>0.8</v>
      </c>
      <c r="J3141" s="53">
        <f t="shared" si="296"/>
        <v>33.853999999999992</v>
      </c>
      <c r="K3141" s="19">
        <f t="shared" si="297"/>
        <v>32.16129999999999</v>
      </c>
      <c r="L3141" s="49">
        <f t="shared" si="295"/>
        <v>30.468599999999995</v>
      </c>
    </row>
    <row r="3142" spans="1:12">
      <c r="A3142" s="3">
        <v>2102000030</v>
      </c>
      <c r="B3142" s="13" t="s">
        <v>4887</v>
      </c>
      <c r="C3142" s="241">
        <f>GENERAL!C4936</f>
        <v>37.262433599999994</v>
      </c>
      <c r="D3142" s="15">
        <f>GENERAL!D4936</f>
        <v>25</v>
      </c>
      <c r="E3142" s="3">
        <f>GENERAL!E4936</f>
        <v>200</v>
      </c>
      <c r="F3142" s="238">
        <f t="shared" si="292"/>
        <v>29.809946879999998</v>
      </c>
      <c r="G3142" s="238">
        <f t="shared" si="293"/>
        <v>24.220581839999998</v>
      </c>
      <c r="H3142" s="238">
        <f t="shared" si="294"/>
        <v>18.631216799999997</v>
      </c>
      <c r="I3142" s="17">
        <f>GENERAL!F4936</f>
        <v>0.78</v>
      </c>
      <c r="J3142" s="53">
        <f t="shared" si="296"/>
        <v>8.1977353919999985</v>
      </c>
      <c r="K3142" s="19">
        <f t="shared" si="297"/>
        <v>7.7878486223999985</v>
      </c>
      <c r="L3142" s="49">
        <f t="shared" si="295"/>
        <v>7.3779618527999986</v>
      </c>
    </row>
    <row r="3143" spans="1:12">
      <c r="A3143" s="3">
        <v>2102000035</v>
      </c>
      <c r="B3143" s="13" t="s">
        <v>4888</v>
      </c>
      <c r="C3143" s="241">
        <f>GENERAL!C4937</f>
        <v>35.634300239999995</v>
      </c>
      <c r="D3143" s="15">
        <f>GENERAL!D4937</f>
        <v>25</v>
      </c>
      <c r="E3143" s="3">
        <f>GENERAL!E4937</f>
        <v>150</v>
      </c>
      <c r="F3143" s="238">
        <f t="shared" si="292"/>
        <v>28.507440191999997</v>
      </c>
      <c r="G3143" s="238">
        <f t="shared" si="293"/>
        <v>23.162295155999999</v>
      </c>
      <c r="H3143" s="238">
        <f t="shared" si="294"/>
        <v>17.817150119999997</v>
      </c>
      <c r="I3143" s="17">
        <f>GENERAL!F4937</f>
        <v>0.78</v>
      </c>
      <c r="J3143" s="53">
        <f t="shared" si="296"/>
        <v>7.8395460527999976</v>
      </c>
      <c r="K3143" s="19">
        <f t="shared" si="297"/>
        <v>7.4475687501599976</v>
      </c>
      <c r="L3143" s="49">
        <f t="shared" si="295"/>
        <v>7.0555914475199977</v>
      </c>
    </row>
    <row r="3144" spans="1:12">
      <c r="A3144" s="3">
        <v>2102000040</v>
      </c>
      <c r="B3144" s="13" t="s">
        <v>4889</v>
      </c>
      <c r="C3144" s="241">
        <f>GENERAL!C4938</f>
        <v>34.457760080000007</v>
      </c>
      <c r="D3144" s="15">
        <f>GENERAL!D4938</f>
        <v>25</v>
      </c>
      <c r="E3144" s="3">
        <f>GENERAL!E4938</f>
        <v>150</v>
      </c>
      <c r="F3144" s="238">
        <f t="shared" si="292"/>
        <v>27.566208064000008</v>
      </c>
      <c r="G3144" s="238">
        <f t="shared" si="293"/>
        <v>22.397544052000004</v>
      </c>
      <c r="H3144" s="238">
        <f t="shared" si="294"/>
        <v>17.228880040000004</v>
      </c>
      <c r="I3144" s="17">
        <f>GENERAL!F4938</f>
        <v>0.78</v>
      </c>
      <c r="J3144" s="53">
        <f t="shared" si="296"/>
        <v>7.5807072176000005</v>
      </c>
      <c r="K3144" s="19">
        <f t="shared" si="297"/>
        <v>7.20167185672</v>
      </c>
      <c r="L3144" s="49">
        <f t="shared" si="295"/>
        <v>6.8226364958400003</v>
      </c>
    </row>
    <row r="3145" spans="1:12">
      <c r="A3145" s="3">
        <v>2102000045</v>
      </c>
      <c r="B3145" s="13" t="s">
        <v>4890</v>
      </c>
      <c r="C3145" s="241">
        <f>GENERAL!C4939</f>
        <v>41.072601359999993</v>
      </c>
      <c r="D3145" s="15">
        <f>GENERAL!D4939</f>
        <v>10</v>
      </c>
      <c r="E3145" s="3">
        <f>GENERAL!E4939</f>
        <v>120</v>
      </c>
      <c r="F3145" s="238">
        <f t="shared" ref="F3145:F3208" si="298">C3145*0.8</f>
        <v>32.858081087999999</v>
      </c>
      <c r="G3145" s="238">
        <f t="shared" ref="G3145:G3208" si="299">C3145*0.65</f>
        <v>26.697190883999998</v>
      </c>
      <c r="H3145" s="238">
        <f t="shared" ref="H3145:H3208" si="300">C3145*0.5</f>
        <v>20.536300679999997</v>
      </c>
      <c r="I3145" s="17">
        <f>GENERAL!F4939</f>
        <v>0.78</v>
      </c>
      <c r="J3145" s="53">
        <f t="shared" si="296"/>
        <v>9.0359722991999973</v>
      </c>
      <c r="K3145" s="19">
        <f t="shared" si="297"/>
        <v>8.5841736842399978</v>
      </c>
      <c r="L3145" s="49">
        <f t="shared" ref="L3145:L3208" si="301">C3145*(1-I3145)*(1-L$6)</f>
        <v>8.1323750692799983</v>
      </c>
    </row>
    <row r="3146" spans="1:12">
      <c r="A3146" s="3">
        <v>2102000050</v>
      </c>
      <c r="B3146" s="13" t="s">
        <v>4891</v>
      </c>
      <c r="C3146" s="241">
        <f>GENERAL!C4940</f>
        <v>39.651481519999997</v>
      </c>
      <c r="D3146" s="15">
        <f>GENERAL!D4940</f>
        <v>10</v>
      </c>
      <c r="E3146" s="3">
        <f>GENERAL!E4940</f>
        <v>120</v>
      </c>
      <c r="F3146" s="238">
        <f t="shared" si="298"/>
        <v>31.721185215999999</v>
      </c>
      <c r="G3146" s="238">
        <f t="shared" si="299"/>
        <v>25.773462987999999</v>
      </c>
      <c r="H3146" s="238">
        <f t="shared" si="300"/>
        <v>19.825740759999999</v>
      </c>
      <c r="I3146" s="17">
        <f>GENERAL!F4940</f>
        <v>0.78</v>
      </c>
      <c r="J3146" s="53">
        <f t="shared" si="296"/>
        <v>8.7233259343999983</v>
      </c>
      <c r="K3146" s="19">
        <f t="shared" si="297"/>
        <v>8.2871596376799985</v>
      </c>
      <c r="L3146" s="49">
        <f t="shared" si="301"/>
        <v>7.8509933409599988</v>
      </c>
    </row>
    <row r="3147" spans="1:12">
      <c r="A3147" s="3">
        <v>2102000055</v>
      </c>
      <c r="B3147" s="13" t="s">
        <v>4892</v>
      </c>
      <c r="C3147" s="241">
        <f>GENERAL!C4941</f>
        <v>46.309483919999998</v>
      </c>
      <c r="D3147" s="15">
        <f>GENERAL!D4941</f>
        <v>10</v>
      </c>
      <c r="E3147" s="3">
        <f>GENERAL!E4941</f>
        <v>120</v>
      </c>
      <c r="F3147" s="238">
        <f t="shared" si="298"/>
        <v>37.047587135999997</v>
      </c>
      <c r="G3147" s="238">
        <f t="shared" si="299"/>
        <v>30.101164548</v>
      </c>
      <c r="H3147" s="238">
        <f t="shared" si="300"/>
        <v>23.154741959999999</v>
      </c>
      <c r="I3147" s="17">
        <f>GENERAL!F4941</f>
        <v>0.78</v>
      </c>
      <c r="J3147" s="53">
        <f t="shared" si="296"/>
        <v>10.188086462399998</v>
      </c>
      <c r="K3147" s="19">
        <f t="shared" si="297"/>
        <v>9.6786821392799975</v>
      </c>
      <c r="L3147" s="49">
        <f t="shared" si="301"/>
        <v>9.1692778161599975</v>
      </c>
    </row>
    <row r="3148" spans="1:12">
      <c r="A3148" s="3">
        <v>2102000060</v>
      </c>
      <c r="B3148" s="13" t="s">
        <v>4893</v>
      </c>
      <c r="C3148" s="241">
        <f>GENERAL!C4942</f>
        <v>43.888464799999994</v>
      </c>
      <c r="D3148" s="15">
        <f>GENERAL!D4942</f>
        <v>10</v>
      </c>
      <c r="E3148" s="3">
        <f>GENERAL!E4942</f>
        <v>100</v>
      </c>
      <c r="F3148" s="238">
        <f t="shared" si="298"/>
        <v>35.110771839999998</v>
      </c>
      <c r="G3148" s="238">
        <f t="shared" si="299"/>
        <v>28.527502119999998</v>
      </c>
      <c r="H3148" s="238">
        <f t="shared" si="300"/>
        <v>21.944232399999997</v>
      </c>
      <c r="I3148" s="17">
        <f>GENERAL!F4942</f>
        <v>0.78</v>
      </c>
      <c r="J3148" s="53">
        <f t="shared" si="296"/>
        <v>9.6554622559999981</v>
      </c>
      <c r="K3148" s="19">
        <f t="shared" si="297"/>
        <v>9.1726891431999977</v>
      </c>
      <c r="L3148" s="49">
        <f t="shared" si="301"/>
        <v>8.6899160303999992</v>
      </c>
    </row>
    <row r="3149" spans="1:12">
      <c r="A3149" s="3">
        <v>2102000065</v>
      </c>
      <c r="B3149" s="13" t="s">
        <v>4894</v>
      </c>
      <c r="C3149" s="241">
        <f>GENERAL!C4943</f>
        <v>46.34864864</v>
      </c>
      <c r="D3149" s="15">
        <f>GENERAL!D4943</f>
        <v>10</v>
      </c>
      <c r="E3149" s="3">
        <f>GENERAL!E4943</f>
        <v>100</v>
      </c>
      <c r="F3149" s="238">
        <f t="shared" si="298"/>
        <v>37.078918911999999</v>
      </c>
      <c r="G3149" s="238">
        <f t="shared" si="299"/>
        <v>30.126621616000001</v>
      </c>
      <c r="H3149" s="238">
        <f t="shared" si="300"/>
        <v>23.17432432</v>
      </c>
      <c r="I3149" s="17">
        <f>GENERAL!F4943</f>
        <v>0.78</v>
      </c>
      <c r="J3149" s="53">
        <f t="shared" si="296"/>
        <v>10.1967027008</v>
      </c>
      <c r="K3149" s="19">
        <f t="shared" si="297"/>
        <v>9.6868675657599983</v>
      </c>
      <c r="L3149" s="49">
        <f t="shared" si="301"/>
        <v>9.1770324307200006</v>
      </c>
    </row>
    <row r="3150" spans="1:12">
      <c r="A3150" s="3">
        <v>2102000070</v>
      </c>
      <c r="B3150" s="13" t="s">
        <v>4895</v>
      </c>
      <c r="C3150" s="241">
        <f>GENERAL!C4944</f>
        <v>48.58863084</v>
      </c>
      <c r="D3150" s="15">
        <f>GENERAL!D4944</f>
        <v>10</v>
      </c>
      <c r="E3150" s="3">
        <f>GENERAL!E4944</f>
        <v>100</v>
      </c>
      <c r="F3150" s="238">
        <f t="shared" si="298"/>
        <v>38.870904672000002</v>
      </c>
      <c r="G3150" s="238">
        <f t="shared" si="299"/>
        <v>31.582610046000003</v>
      </c>
      <c r="H3150" s="238">
        <f t="shared" si="300"/>
        <v>24.29431542</v>
      </c>
      <c r="I3150" s="17">
        <f>GENERAL!F4944</f>
        <v>0.78</v>
      </c>
      <c r="J3150" s="53">
        <f t="shared" si="296"/>
        <v>10.6894987848</v>
      </c>
      <c r="K3150" s="19">
        <f t="shared" si="297"/>
        <v>10.155023845559999</v>
      </c>
      <c r="L3150" s="49">
        <f t="shared" si="301"/>
        <v>9.6205489063199998</v>
      </c>
    </row>
    <row r="3151" spans="1:12">
      <c r="A3151" s="3">
        <v>2102000075</v>
      </c>
      <c r="B3151" s="13" t="s">
        <v>4896</v>
      </c>
      <c r="C3151" s="241">
        <f>GENERAL!C4945</f>
        <v>56.178993359999993</v>
      </c>
      <c r="D3151" s="15">
        <f>GENERAL!D4945</f>
        <v>10</v>
      </c>
      <c r="E3151" s="3">
        <f>GENERAL!E4945</f>
        <v>100</v>
      </c>
      <c r="F3151" s="238">
        <f t="shared" si="298"/>
        <v>44.943194687999998</v>
      </c>
      <c r="G3151" s="238">
        <f t="shared" si="299"/>
        <v>36.516345683999994</v>
      </c>
      <c r="H3151" s="238">
        <f t="shared" si="300"/>
        <v>28.089496679999996</v>
      </c>
      <c r="I3151" s="17">
        <f>GENERAL!F4945</f>
        <v>0.78</v>
      </c>
      <c r="J3151" s="53">
        <f t="shared" si="296"/>
        <v>12.359378539199996</v>
      </c>
      <c r="K3151" s="19">
        <f t="shared" si="297"/>
        <v>11.741409612239996</v>
      </c>
      <c r="L3151" s="49">
        <f t="shared" si="301"/>
        <v>11.123440685279997</v>
      </c>
    </row>
    <row r="3152" spans="1:12">
      <c r="A3152" s="3">
        <v>2102000080</v>
      </c>
      <c r="B3152" s="13" t="s">
        <v>4897</v>
      </c>
      <c r="C3152" s="241">
        <f>GENERAL!C4946</f>
        <v>53.288796880000007</v>
      </c>
      <c r="D3152" s="15">
        <f>GENERAL!D4946</f>
        <v>10</v>
      </c>
      <c r="E3152" s="3">
        <f>GENERAL!E4946</f>
        <v>100</v>
      </c>
      <c r="F3152" s="238">
        <f t="shared" si="298"/>
        <v>42.631037504000005</v>
      </c>
      <c r="G3152" s="238">
        <f t="shared" si="299"/>
        <v>34.637717972000004</v>
      </c>
      <c r="H3152" s="238">
        <f t="shared" si="300"/>
        <v>26.644398440000003</v>
      </c>
      <c r="I3152" s="17">
        <f>GENERAL!F4946</f>
        <v>0.78</v>
      </c>
      <c r="J3152" s="53">
        <f t="shared" si="296"/>
        <v>11.723535313599999</v>
      </c>
      <c r="K3152" s="19">
        <f t="shared" si="297"/>
        <v>11.137358547919998</v>
      </c>
      <c r="L3152" s="49">
        <f t="shared" si="301"/>
        <v>10.55118178224</v>
      </c>
    </row>
    <row r="3153" spans="1:12">
      <c r="A3153" s="3">
        <v>2102000090</v>
      </c>
      <c r="B3153" s="13" t="s">
        <v>4898</v>
      </c>
      <c r="C3153" s="241">
        <f>GENERAL!C4947</f>
        <v>57.358730640000005</v>
      </c>
      <c r="D3153" s="15">
        <f>GENERAL!D4947</f>
        <v>10</v>
      </c>
      <c r="E3153" s="3">
        <f>GENERAL!E4947</f>
        <v>80</v>
      </c>
      <c r="F3153" s="238">
        <f t="shared" si="298"/>
        <v>45.886984512000005</v>
      </c>
      <c r="G3153" s="238">
        <f t="shared" si="299"/>
        <v>37.283174916000007</v>
      </c>
      <c r="H3153" s="238">
        <f t="shared" si="300"/>
        <v>28.679365320000002</v>
      </c>
      <c r="I3153" s="17">
        <f>GENERAL!F4947</f>
        <v>0.78</v>
      </c>
      <c r="J3153" s="53">
        <f t="shared" si="296"/>
        <v>12.6189207408</v>
      </c>
      <c r="K3153" s="19">
        <f t="shared" si="297"/>
        <v>11.987974703759999</v>
      </c>
      <c r="L3153" s="49">
        <f t="shared" si="301"/>
        <v>11.35702866672</v>
      </c>
    </row>
    <row r="3154" spans="1:12">
      <c r="A3154" s="3">
        <v>2102000100</v>
      </c>
      <c r="B3154" s="13" t="s">
        <v>4899</v>
      </c>
      <c r="C3154" s="241">
        <f>GENERAL!C4948</f>
        <v>62.028524040000001</v>
      </c>
      <c r="D3154" s="15">
        <f>GENERAL!D4948</f>
        <v>10</v>
      </c>
      <c r="E3154" s="3">
        <f>GENERAL!E4948</f>
        <v>80</v>
      </c>
      <c r="F3154" s="238">
        <f t="shared" si="298"/>
        <v>49.622819232000005</v>
      </c>
      <c r="G3154" s="238">
        <f t="shared" si="299"/>
        <v>40.318540626000001</v>
      </c>
      <c r="H3154" s="238">
        <f t="shared" si="300"/>
        <v>31.01426202</v>
      </c>
      <c r="I3154" s="17">
        <f>GENERAL!F4948</f>
        <v>0.78</v>
      </c>
      <c r="J3154" s="53">
        <f t="shared" si="296"/>
        <v>13.646275288799998</v>
      </c>
      <c r="K3154" s="19">
        <f t="shared" si="297"/>
        <v>12.963961524359998</v>
      </c>
      <c r="L3154" s="49">
        <f t="shared" si="301"/>
        <v>12.281647759919998</v>
      </c>
    </row>
    <row r="3155" spans="1:12">
      <c r="A3155" s="3">
        <v>2102000110</v>
      </c>
      <c r="B3155" s="13" t="s">
        <v>4900</v>
      </c>
      <c r="C3155" s="241">
        <f>GENERAL!C4949</f>
        <v>66.690724279999998</v>
      </c>
      <c r="D3155" s="15">
        <f>GENERAL!D4949</f>
        <v>10</v>
      </c>
      <c r="E3155" s="3">
        <f>GENERAL!E4949</f>
        <v>80</v>
      </c>
      <c r="F3155" s="238">
        <f t="shared" si="298"/>
        <v>53.352579423999998</v>
      </c>
      <c r="G3155" s="238">
        <f t="shared" si="299"/>
        <v>43.348970782000002</v>
      </c>
      <c r="H3155" s="238">
        <f t="shared" si="300"/>
        <v>33.345362139999999</v>
      </c>
      <c r="I3155" s="17">
        <f>GENERAL!F4949</f>
        <v>0.78</v>
      </c>
      <c r="J3155" s="53">
        <f t="shared" si="296"/>
        <v>14.671959341599997</v>
      </c>
      <c r="K3155" s="19">
        <f t="shared" si="297"/>
        <v>13.938361374519998</v>
      </c>
      <c r="L3155" s="49">
        <f t="shared" si="301"/>
        <v>13.204763407439998</v>
      </c>
    </row>
    <row r="3156" spans="1:12">
      <c r="A3156" s="3">
        <v>2102000120</v>
      </c>
      <c r="B3156" s="13" t="s">
        <v>4901</v>
      </c>
      <c r="C3156" s="241">
        <f>GENERAL!C4950</f>
        <v>71.140316039999988</v>
      </c>
      <c r="D3156" s="15">
        <f>GENERAL!D4950</f>
        <v>10</v>
      </c>
      <c r="E3156" s="3">
        <f>GENERAL!E4950</f>
        <v>60</v>
      </c>
      <c r="F3156" s="238">
        <f t="shared" si="298"/>
        <v>56.912252831999993</v>
      </c>
      <c r="G3156" s="238">
        <f t="shared" si="299"/>
        <v>46.241205425999993</v>
      </c>
      <c r="H3156" s="238">
        <f t="shared" si="300"/>
        <v>35.570158019999994</v>
      </c>
      <c r="I3156" s="17">
        <f>GENERAL!F4950</f>
        <v>0.78</v>
      </c>
      <c r="J3156" s="53">
        <f t="shared" si="296"/>
        <v>15.650869528799996</v>
      </c>
      <c r="K3156" s="19">
        <f t="shared" si="297"/>
        <v>14.868326052359995</v>
      </c>
      <c r="L3156" s="49">
        <f t="shared" si="301"/>
        <v>14.085782575919996</v>
      </c>
    </row>
    <row r="3157" spans="1:12">
      <c r="A3157" s="3">
        <v>2102000130</v>
      </c>
      <c r="B3157" s="13" t="s">
        <v>4902</v>
      </c>
      <c r="C3157" s="241">
        <f>GENERAL!C4951</f>
        <v>83.129915680000011</v>
      </c>
      <c r="D3157" s="15">
        <f>GENERAL!D4951</f>
        <v>10</v>
      </c>
      <c r="E3157" s="3">
        <f>GENERAL!E4951</f>
        <v>60</v>
      </c>
      <c r="F3157" s="238">
        <f t="shared" si="298"/>
        <v>66.503932544000008</v>
      </c>
      <c r="G3157" s="238">
        <f t="shared" si="299"/>
        <v>54.034445192000007</v>
      </c>
      <c r="H3157" s="238">
        <f t="shared" si="300"/>
        <v>41.564957840000005</v>
      </c>
      <c r="I3157" s="17">
        <f>GENERAL!F4951</f>
        <v>0.78</v>
      </c>
      <c r="J3157" s="53">
        <f t="shared" si="296"/>
        <v>18.288581449599999</v>
      </c>
      <c r="K3157" s="19">
        <f t="shared" si="297"/>
        <v>17.374152377119998</v>
      </c>
      <c r="L3157" s="49">
        <f t="shared" si="301"/>
        <v>16.459723304640001</v>
      </c>
    </row>
    <row r="3158" spans="1:12">
      <c r="A3158" s="3">
        <v>2102000140</v>
      </c>
      <c r="B3158" s="13" t="s">
        <v>4903</v>
      </c>
      <c r="C3158" s="241">
        <f>GENERAL!C4952</f>
        <v>88.475500320000009</v>
      </c>
      <c r="D3158" s="15">
        <f>GENERAL!D4952</f>
        <v>10</v>
      </c>
      <c r="E3158" s="3">
        <f>GENERAL!E4952</f>
        <v>40</v>
      </c>
      <c r="F3158" s="238">
        <f t="shared" si="298"/>
        <v>70.780400256000007</v>
      </c>
      <c r="G3158" s="238">
        <f t="shared" si="299"/>
        <v>57.509075208000006</v>
      </c>
      <c r="H3158" s="238">
        <f t="shared" si="300"/>
        <v>44.237750160000004</v>
      </c>
      <c r="I3158" s="17">
        <f>GENERAL!F4952</f>
        <v>0.78</v>
      </c>
      <c r="J3158" s="53">
        <f t="shared" si="296"/>
        <v>19.464610070399999</v>
      </c>
      <c r="K3158" s="19">
        <f t="shared" si="297"/>
        <v>18.491379566879999</v>
      </c>
      <c r="L3158" s="49">
        <f t="shared" si="301"/>
        <v>17.518149063359999</v>
      </c>
    </row>
    <row r="3159" spans="1:12">
      <c r="A3159" s="3">
        <v>2102000150</v>
      </c>
      <c r="B3159" s="13" t="s">
        <v>4904</v>
      </c>
      <c r="C3159" s="241">
        <f>GENERAL!C4953</f>
        <v>93.813491799999994</v>
      </c>
      <c r="D3159" s="15">
        <f>GENERAL!D4953</f>
        <v>10</v>
      </c>
      <c r="E3159" s="3">
        <f>GENERAL!E4953</f>
        <v>40</v>
      </c>
      <c r="F3159" s="238">
        <f t="shared" si="298"/>
        <v>75.050793439999993</v>
      </c>
      <c r="G3159" s="238">
        <f t="shared" si="299"/>
        <v>60.978769669999998</v>
      </c>
      <c r="H3159" s="238">
        <f t="shared" si="300"/>
        <v>46.906745899999997</v>
      </c>
      <c r="I3159" s="17">
        <f>GENERAL!F4953</f>
        <v>0.78</v>
      </c>
      <c r="J3159" s="53">
        <f t="shared" si="296"/>
        <v>20.638968195999997</v>
      </c>
      <c r="K3159" s="19">
        <f t="shared" si="297"/>
        <v>19.607019786199995</v>
      </c>
      <c r="L3159" s="49">
        <f t="shared" si="301"/>
        <v>18.575071376399997</v>
      </c>
    </row>
    <row r="3160" spans="1:12">
      <c r="A3160" s="3">
        <v>2102000160</v>
      </c>
      <c r="B3160" s="13" t="s">
        <v>4905</v>
      </c>
      <c r="C3160" s="241">
        <f>GENERAL!C4954</f>
        <v>101.03798389999999</v>
      </c>
      <c r="D3160" s="15">
        <f>GENERAL!D4954</f>
        <v>10</v>
      </c>
      <c r="E3160" s="3">
        <f>GENERAL!E4954</f>
        <v>40</v>
      </c>
      <c r="F3160" s="238">
        <f t="shared" si="298"/>
        <v>80.830387119999997</v>
      </c>
      <c r="G3160" s="238">
        <f t="shared" si="299"/>
        <v>65.674689534999999</v>
      </c>
      <c r="H3160" s="238">
        <f t="shared" si="300"/>
        <v>50.518991949999993</v>
      </c>
      <c r="I3160" s="17">
        <f>GENERAL!F4954</f>
        <v>0.78</v>
      </c>
      <c r="J3160" s="53">
        <f t="shared" si="296"/>
        <v>22.228356457999993</v>
      </c>
      <c r="K3160" s="19">
        <f t="shared" si="297"/>
        <v>21.116938635099991</v>
      </c>
      <c r="L3160" s="49">
        <f t="shared" si="301"/>
        <v>20.005520812199993</v>
      </c>
    </row>
    <row r="3161" spans="1:12">
      <c r="A3161" s="3">
        <v>2102000180</v>
      </c>
      <c r="B3161" s="13" t="s">
        <v>4906</v>
      </c>
      <c r="C3161" s="241">
        <f>GENERAL!C4955</f>
        <v>111.90619369999999</v>
      </c>
      <c r="D3161" s="15">
        <f>GENERAL!D4955</f>
        <v>10</v>
      </c>
      <c r="E3161" s="3">
        <f>GENERAL!E4955</f>
        <v>40</v>
      </c>
      <c r="F3161" s="238">
        <f t="shared" si="298"/>
        <v>89.524954960000002</v>
      </c>
      <c r="G3161" s="238">
        <f t="shared" si="299"/>
        <v>72.739025904999991</v>
      </c>
      <c r="H3161" s="238">
        <f t="shared" si="300"/>
        <v>55.953096849999994</v>
      </c>
      <c r="I3161" s="17">
        <f>GENERAL!F4955</f>
        <v>0.78</v>
      </c>
      <c r="J3161" s="53">
        <f t="shared" si="296"/>
        <v>24.619362613999993</v>
      </c>
      <c r="K3161" s="19">
        <f t="shared" si="297"/>
        <v>23.388394483299994</v>
      </c>
      <c r="L3161" s="49">
        <f t="shared" si="301"/>
        <v>22.157426352599995</v>
      </c>
    </row>
    <row r="3162" spans="1:12">
      <c r="A3162" s="3">
        <v>2102000200</v>
      </c>
      <c r="B3162" s="13" t="s">
        <v>4907</v>
      </c>
      <c r="C3162" s="241">
        <f>GENERAL!C4956</f>
        <v>147.87479279999997</v>
      </c>
      <c r="D3162" s="15">
        <f>GENERAL!D4956</f>
        <v>10</v>
      </c>
      <c r="E3162" s="3">
        <f>GENERAL!E4956</f>
        <v>40</v>
      </c>
      <c r="F3162" s="238">
        <f t="shared" si="298"/>
        <v>118.29983423999998</v>
      </c>
      <c r="G3162" s="238">
        <f t="shared" si="299"/>
        <v>96.118615319999975</v>
      </c>
      <c r="H3162" s="238">
        <f t="shared" si="300"/>
        <v>73.937396399999983</v>
      </c>
      <c r="I3162" s="17">
        <f>GENERAL!F4956</f>
        <v>0.78</v>
      </c>
      <c r="J3162" s="53">
        <f t="shared" si="296"/>
        <v>32.532454415999986</v>
      </c>
      <c r="K3162" s="19">
        <f t="shared" si="297"/>
        <v>30.905831695199986</v>
      </c>
      <c r="L3162" s="49">
        <f t="shared" si="301"/>
        <v>29.279208974399989</v>
      </c>
    </row>
    <row r="3163" spans="1:12">
      <c r="A3163" s="3">
        <v>2102000250</v>
      </c>
      <c r="B3163" s="13" t="s">
        <v>4908</v>
      </c>
      <c r="C3163" s="241">
        <f>GENERAL!C4957</f>
        <v>252.73833059999998</v>
      </c>
      <c r="D3163" s="15">
        <f>GENERAL!D4957</f>
        <v>5</v>
      </c>
      <c r="E3163" s="3">
        <f>GENERAL!E4957</f>
        <v>45</v>
      </c>
      <c r="F3163" s="238">
        <f t="shared" si="298"/>
        <v>202.19066448000001</v>
      </c>
      <c r="G3163" s="238">
        <f t="shared" si="299"/>
        <v>164.27991488999999</v>
      </c>
      <c r="H3163" s="238">
        <f t="shared" si="300"/>
        <v>126.36916529999999</v>
      </c>
      <c r="I3163" s="17">
        <f>GENERAL!F4957</f>
        <v>0.78</v>
      </c>
      <c r="J3163" s="53">
        <f t="shared" si="296"/>
        <v>55.60243273199999</v>
      </c>
      <c r="K3163" s="19">
        <f t="shared" si="297"/>
        <v>52.822311095399989</v>
      </c>
      <c r="L3163" s="49">
        <f t="shared" si="301"/>
        <v>50.042189458799989</v>
      </c>
    </row>
    <row r="3164" spans="1:12">
      <c r="A3164" s="3">
        <v>2102010040</v>
      </c>
      <c r="B3164" s="13" t="s">
        <v>4909</v>
      </c>
      <c r="C3164" s="241">
        <f>GENERAL!C4958</f>
        <v>78.8</v>
      </c>
      <c r="D3164" s="15">
        <f>GENERAL!D4958</f>
        <v>25</v>
      </c>
      <c r="E3164" s="3">
        <f>GENERAL!E4958</f>
        <v>150</v>
      </c>
      <c r="F3164" s="238">
        <f t="shared" si="298"/>
        <v>63.04</v>
      </c>
      <c r="G3164" s="238">
        <f t="shared" si="299"/>
        <v>51.22</v>
      </c>
      <c r="H3164" s="238">
        <f t="shared" si="300"/>
        <v>39.4</v>
      </c>
      <c r="I3164" s="17">
        <f>GENERAL!F4958</f>
        <v>0.8</v>
      </c>
      <c r="J3164" s="53">
        <f t="shared" si="296"/>
        <v>15.759999999999996</v>
      </c>
      <c r="K3164" s="19">
        <f t="shared" si="297"/>
        <v>14.971999999999996</v>
      </c>
      <c r="L3164" s="49">
        <f t="shared" si="301"/>
        <v>14.183999999999997</v>
      </c>
    </row>
    <row r="3165" spans="1:12">
      <c r="A3165" s="3">
        <v>2102010045</v>
      </c>
      <c r="B3165" s="13" t="s">
        <v>4910</v>
      </c>
      <c r="C3165" s="241">
        <f>GENERAL!C4959</f>
        <v>83.67</v>
      </c>
      <c r="D3165" s="15">
        <f>GENERAL!D4959</f>
        <v>25</v>
      </c>
      <c r="E3165" s="3">
        <f>GENERAL!E4959</f>
        <v>150</v>
      </c>
      <c r="F3165" s="238">
        <f t="shared" si="298"/>
        <v>66.936000000000007</v>
      </c>
      <c r="G3165" s="238">
        <f t="shared" si="299"/>
        <v>54.3855</v>
      </c>
      <c r="H3165" s="238">
        <f t="shared" si="300"/>
        <v>41.835000000000001</v>
      </c>
      <c r="I3165" s="17">
        <f>GENERAL!F4959</f>
        <v>0.8</v>
      </c>
      <c r="J3165" s="53">
        <f t="shared" si="296"/>
        <v>16.733999999999998</v>
      </c>
      <c r="K3165" s="19">
        <f t="shared" si="297"/>
        <v>15.897299999999998</v>
      </c>
      <c r="L3165" s="49">
        <f t="shared" si="301"/>
        <v>15.060599999999999</v>
      </c>
    </row>
    <row r="3166" spans="1:12">
      <c r="A3166" s="3">
        <v>2102010050</v>
      </c>
      <c r="B3166" s="13" t="s">
        <v>4911</v>
      </c>
      <c r="C3166" s="241">
        <f>GENERAL!C4960</f>
        <v>89.5</v>
      </c>
      <c r="D3166" s="15">
        <f>GENERAL!D4960</f>
        <v>25</v>
      </c>
      <c r="E3166" s="3">
        <f>GENERAL!E4960</f>
        <v>100</v>
      </c>
      <c r="F3166" s="238">
        <f t="shared" si="298"/>
        <v>71.600000000000009</v>
      </c>
      <c r="G3166" s="238">
        <f t="shared" si="299"/>
        <v>58.175000000000004</v>
      </c>
      <c r="H3166" s="238">
        <f t="shared" si="300"/>
        <v>44.75</v>
      </c>
      <c r="I3166" s="17">
        <f>GENERAL!F4960</f>
        <v>0.8</v>
      </c>
      <c r="J3166" s="53">
        <f t="shared" si="296"/>
        <v>17.899999999999995</v>
      </c>
      <c r="K3166" s="19">
        <f t="shared" si="297"/>
        <v>17.004999999999995</v>
      </c>
      <c r="L3166" s="49">
        <f t="shared" si="301"/>
        <v>16.109999999999996</v>
      </c>
    </row>
    <row r="3167" spans="1:12">
      <c r="A3167" s="3">
        <v>2102010060</v>
      </c>
      <c r="B3167" s="13" t="s">
        <v>4912</v>
      </c>
      <c r="C3167" s="241">
        <f>GENERAL!C4961</f>
        <v>100.69</v>
      </c>
      <c r="D3167" s="15">
        <f>GENERAL!D4961</f>
        <v>25</v>
      </c>
      <c r="E3167" s="3">
        <f>GENERAL!E4961</f>
        <v>100</v>
      </c>
      <c r="F3167" s="238">
        <f t="shared" si="298"/>
        <v>80.552000000000007</v>
      </c>
      <c r="G3167" s="238">
        <f t="shared" si="299"/>
        <v>65.448499999999996</v>
      </c>
      <c r="H3167" s="238">
        <f t="shared" si="300"/>
        <v>50.344999999999999</v>
      </c>
      <c r="I3167" s="17">
        <f>GENERAL!F4961</f>
        <v>0.8</v>
      </c>
      <c r="J3167" s="53">
        <f t="shared" si="296"/>
        <v>20.137999999999995</v>
      </c>
      <c r="K3167" s="19">
        <f t="shared" si="297"/>
        <v>19.131099999999993</v>
      </c>
      <c r="L3167" s="49">
        <f t="shared" si="301"/>
        <v>18.124199999999995</v>
      </c>
    </row>
    <row r="3168" spans="1:12">
      <c r="A3168" s="3">
        <v>2102010070</v>
      </c>
      <c r="B3168" s="13" t="s">
        <v>4913</v>
      </c>
      <c r="C3168" s="241">
        <f>GENERAL!C4962</f>
        <v>111.52</v>
      </c>
      <c r="D3168" s="15">
        <f>GENERAL!D4962</f>
        <v>10</v>
      </c>
      <c r="E3168" s="3">
        <f>GENERAL!E4962</f>
        <v>100</v>
      </c>
      <c r="F3168" s="238">
        <f t="shared" si="298"/>
        <v>89.216000000000008</v>
      </c>
      <c r="G3168" s="238">
        <f t="shared" si="299"/>
        <v>72.488</v>
      </c>
      <c r="H3168" s="238">
        <f t="shared" si="300"/>
        <v>55.76</v>
      </c>
      <c r="I3168" s="17">
        <f>GENERAL!F4962</f>
        <v>0.8</v>
      </c>
      <c r="J3168" s="53">
        <f t="shared" si="296"/>
        <v>22.303999999999995</v>
      </c>
      <c r="K3168" s="19">
        <f t="shared" si="297"/>
        <v>21.188799999999993</v>
      </c>
      <c r="L3168" s="49">
        <f t="shared" si="301"/>
        <v>20.073599999999995</v>
      </c>
    </row>
    <row r="3169" spans="1:12">
      <c r="A3169" s="3">
        <v>2102010080</v>
      </c>
      <c r="B3169" s="13" t="s">
        <v>4914</v>
      </c>
      <c r="C3169" s="241">
        <f>GENERAL!C4963</f>
        <v>122.77</v>
      </c>
      <c r="D3169" s="15">
        <f>GENERAL!D4963</f>
        <v>10</v>
      </c>
      <c r="E3169" s="3">
        <f>GENERAL!E4963</f>
        <v>100</v>
      </c>
      <c r="F3169" s="238">
        <f t="shared" si="298"/>
        <v>98.216000000000008</v>
      </c>
      <c r="G3169" s="238">
        <f t="shared" si="299"/>
        <v>79.8005</v>
      </c>
      <c r="H3169" s="238">
        <f t="shared" si="300"/>
        <v>61.384999999999998</v>
      </c>
      <c r="I3169" s="17">
        <f>GENERAL!F4963</f>
        <v>0.8</v>
      </c>
      <c r="J3169" s="53">
        <f t="shared" si="296"/>
        <v>24.553999999999995</v>
      </c>
      <c r="K3169" s="19">
        <f t="shared" si="297"/>
        <v>23.326299999999993</v>
      </c>
      <c r="L3169" s="49">
        <f t="shared" si="301"/>
        <v>22.098599999999998</v>
      </c>
    </row>
    <row r="3170" spans="1:12">
      <c r="A3170" s="3">
        <v>2102010090</v>
      </c>
      <c r="B3170" s="13" t="s">
        <v>4915</v>
      </c>
      <c r="C3170" s="241">
        <f>GENERAL!C4964</f>
        <v>132.30000000000001</v>
      </c>
      <c r="D3170" s="15">
        <f>GENERAL!D4964</f>
        <v>10</v>
      </c>
      <c r="E3170" s="3">
        <f>GENERAL!E4964</f>
        <v>80</v>
      </c>
      <c r="F3170" s="238">
        <f t="shared" si="298"/>
        <v>105.84000000000002</v>
      </c>
      <c r="G3170" s="238">
        <f t="shared" si="299"/>
        <v>85.995000000000005</v>
      </c>
      <c r="H3170" s="238">
        <f t="shared" si="300"/>
        <v>66.150000000000006</v>
      </c>
      <c r="I3170" s="17">
        <f>GENERAL!F4964</f>
        <v>0.8</v>
      </c>
      <c r="J3170" s="53">
        <f t="shared" si="296"/>
        <v>26.459999999999997</v>
      </c>
      <c r="K3170" s="19">
        <f t="shared" si="297"/>
        <v>25.136999999999997</v>
      </c>
      <c r="L3170" s="49">
        <f t="shared" si="301"/>
        <v>23.813999999999997</v>
      </c>
    </row>
    <row r="3171" spans="1:12">
      <c r="A3171" s="3">
        <v>2102010100</v>
      </c>
      <c r="B3171" s="13" t="s">
        <v>4916</v>
      </c>
      <c r="C3171" s="241">
        <f>GENERAL!C4965</f>
        <v>152.72999999999999</v>
      </c>
      <c r="D3171" s="15">
        <f>GENERAL!D4965</f>
        <v>10</v>
      </c>
      <c r="E3171" s="3">
        <f>GENERAL!E4965</f>
        <v>80</v>
      </c>
      <c r="F3171" s="238">
        <f t="shared" si="298"/>
        <v>122.184</v>
      </c>
      <c r="G3171" s="238">
        <f t="shared" si="299"/>
        <v>99.274500000000003</v>
      </c>
      <c r="H3171" s="238">
        <f t="shared" si="300"/>
        <v>76.364999999999995</v>
      </c>
      <c r="I3171" s="17">
        <f>GENERAL!F4965</f>
        <v>0.8</v>
      </c>
      <c r="J3171" s="53">
        <f t="shared" si="296"/>
        <v>30.545999999999992</v>
      </c>
      <c r="K3171" s="19">
        <f t="shared" si="297"/>
        <v>29.018699999999992</v>
      </c>
      <c r="L3171" s="49">
        <f t="shared" si="301"/>
        <v>27.491399999999995</v>
      </c>
    </row>
    <row r="3172" spans="1:12">
      <c r="A3172" s="3">
        <v>2102010110</v>
      </c>
      <c r="B3172" s="13" t="s">
        <v>4917</v>
      </c>
      <c r="C3172" s="241">
        <f>GENERAL!C4966</f>
        <v>164.89</v>
      </c>
      <c r="D3172" s="15">
        <f>GENERAL!D4966</f>
        <v>15</v>
      </c>
      <c r="E3172" s="3">
        <f>GENERAL!E4966</f>
        <v>60</v>
      </c>
      <c r="F3172" s="238">
        <f t="shared" si="298"/>
        <v>131.91200000000001</v>
      </c>
      <c r="G3172" s="238">
        <f t="shared" si="299"/>
        <v>107.1785</v>
      </c>
      <c r="H3172" s="238">
        <f t="shared" si="300"/>
        <v>82.444999999999993</v>
      </c>
      <c r="I3172" s="17">
        <f>GENERAL!F4966</f>
        <v>0.8</v>
      </c>
      <c r="J3172" s="53">
        <f t="shared" si="296"/>
        <v>32.977999999999987</v>
      </c>
      <c r="K3172" s="19">
        <f t="shared" si="297"/>
        <v>31.329099999999986</v>
      </c>
      <c r="L3172" s="49">
        <f t="shared" si="301"/>
        <v>29.680199999999989</v>
      </c>
    </row>
    <row r="3173" spans="1:12">
      <c r="A3173" s="3">
        <v>2102010120</v>
      </c>
      <c r="B3173" s="13" t="s">
        <v>4918</v>
      </c>
      <c r="C3173" s="241">
        <f>GENERAL!C4967</f>
        <v>176.56</v>
      </c>
      <c r="D3173" s="15">
        <f>GENERAL!D4967</f>
        <v>10</v>
      </c>
      <c r="E3173" s="3">
        <f>GENERAL!E4967</f>
        <v>60</v>
      </c>
      <c r="F3173" s="238">
        <f t="shared" si="298"/>
        <v>141.24800000000002</v>
      </c>
      <c r="G3173" s="238">
        <f t="shared" si="299"/>
        <v>114.76400000000001</v>
      </c>
      <c r="H3173" s="238">
        <f t="shared" si="300"/>
        <v>88.28</v>
      </c>
      <c r="I3173" s="17">
        <f>GENERAL!F4967</f>
        <v>0.8</v>
      </c>
      <c r="J3173" s="53">
        <f t="shared" si="296"/>
        <v>35.311999999999991</v>
      </c>
      <c r="K3173" s="19">
        <f t="shared" si="297"/>
        <v>33.546399999999991</v>
      </c>
      <c r="L3173" s="49">
        <f t="shared" si="301"/>
        <v>31.780799999999992</v>
      </c>
    </row>
    <row r="3174" spans="1:12">
      <c r="A3174" s="3">
        <v>2102010130</v>
      </c>
      <c r="B3174" s="13" t="s">
        <v>4919</v>
      </c>
      <c r="C3174" s="241">
        <f>GENERAL!C4968</f>
        <v>188.23</v>
      </c>
      <c r="D3174" s="15">
        <f>GENERAL!D4968</f>
        <v>10</v>
      </c>
      <c r="E3174" s="3">
        <f>GENERAL!E4968</f>
        <v>60</v>
      </c>
      <c r="F3174" s="238">
        <f t="shared" si="298"/>
        <v>150.584</v>
      </c>
      <c r="G3174" s="238">
        <f t="shared" si="299"/>
        <v>122.34949999999999</v>
      </c>
      <c r="H3174" s="238">
        <f t="shared" si="300"/>
        <v>94.114999999999995</v>
      </c>
      <c r="I3174" s="17">
        <f>GENERAL!F4968</f>
        <v>0.8</v>
      </c>
      <c r="J3174" s="53">
        <f t="shared" si="296"/>
        <v>37.645999999999987</v>
      </c>
      <c r="K3174" s="19">
        <f t="shared" si="297"/>
        <v>35.763699999999986</v>
      </c>
      <c r="L3174" s="49">
        <f t="shared" si="301"/>
        <v>33.881399999999992</v>
      </c>
    </row>
    <row r="3175" spans="1:12">
      <c r="A3175" s="3">
        <v>2102010140</v>
      </c>
      <c r="B3175" s="13" t="s">
        <v>4920</v>
      </c>
      <c r="C3175" s="241">
        <f>GENERAL!C4969</f>
        <v>200.41</v>
      </c>
      <c r="D3175" s="15">
        <f>GENERAL!D4969</f>
        <v>10</v>
      </c>
      <c r="E3175" s="3">
        <f>GENERAL!E4969</f>
        <v>60</v>
      </c>
      <c r="F3175" s="238">
        <f t="shared" si="298"/>
        <v>160.328</v>
      </c>
      <c r="G3175" s="238">
        <f t="shared" si="299"/>
        <v>130.26650000000001</v>
      </c>
      <c r="H3175" s="238">
        <f t="shared" si="300"/>
        <v>100.205</v>
      </c>
      <c r="I3175" s="17">
        <f>GENERAL!F4969</f>
        <v>0.8</v>
      </c>
      <c r="J3175" s="53">
        <f t="shared" si="296"/>
        <v>40.081999999999994</v>
      </c>
      <c r="K3175" s="19">
        <f t="shared" si="297"/>
        <v>38.077899999999993</v>
      </c>
      <c r="L3175" s="49">
        <f t="shared" si="301"/>
        <v>36.073799999999999</v>
      </c>
    </row>
    <row r="3176" spans="1:12">
      <c r="A3176" s="3">
        <v>2102010150</v>
      </c>
      <c r="B3176" s="13" t="s">
        <v>4921</v>
      </c>
      <c r="C3176" s="241">
        <f>GENERAL!C4970</f>
        <v>212.56</v>
      </c>
      <c r="D3176" s="15">
        <f>GENERAL!D4970</f>
        <v>10</v>
      </c>
      <c r="E3176" s="3">
        <f>GENERAL!E4970</f>
        <v>40</v>
      </c>
      <c r="F3176" s="238">
        <f t="shared" si="298"/>
        <v>170.048</v>
      </c>
      <c r="G3176" s="238">
        <f t="shared" si="299"/>
        <v>138.16400000000002</v>
      </c>
      <c r="H3176" s="238">
        <f t="shared" si="300"/>
        <v>106.28</v>
      </c>
      <c r="I3176" s="17">
        <f>GENERAL!F4970</f>
        <v>0.8</v>
      </c>
      <c r="J3176" s="53">
        <f t="shared" si="296"/>
        <v>42.511999999999993</v>
      </c>
      <c r="K3176" s="19">
        <f t="shared" si="297"/>
        <v>40.386399999999995</v>
      </c>
      <c r="L3176" s="49">
        <f t="shared" si="301"/>
        <v>38.260799999999996</v>
      </c>
    </row>
    <row r="3177" spans="1:12">
      <c r="A3177" s="3">
        <v>2102200040</v>
      </c>
      <c r="B3177" s="13" t="s">
        <v>4922</v>
      </c>
      <c r="C3177" s="241">
        <f>GENERAL!C4971</f>
        <v>56.069891639999994</v>
      </c>
      <c r="D3177" s="15">
        <f>GENERAL!D4971</f>
        <v>10</v>
      </c>
      <c r="E3177" s="3">
        <f>GENERAL!E4971</f>
        <v>120</v>
      </c>
      <c r="F3177" s="238">
        <f t="shared" si="298"/>
        <v>44.855913311999998</v>
      </c>
      <c r="G3177" s="238">
        <f t="shared" si="299"/>
        <v>36.445429565999994</v>
      </c>
      <c r="H3177" s="238">
        <f t="shared" si="300"/>
        <v>28.034945819999997</v>
      </c>
      <c r="I3177" s="17">
        <f>GENERAL!F4971</f>
        <v>0.78</v>
      </c>
      <c r="J3177" s="53">
        <f t="shared" si="296"/>
        <v>12.335376160799997</v>
      </c>
      <c r="K3177" s="19">
        <f t="shared" si="297"/>
        <v>11.718607352759998</v>
      </c>
      <c r="L3177" s="49">
        <f t="shared" si="301"/>
        <v>11.101838544719998</v>
      </c>
    </row>
    <row r="3178" spans="1:12">
      <c r="A3178" s="3">
        <v>2102200050</v>
      </c>
      <c r="B3178" s="13" t="s">
        <v>4923</v>
      </c>
      <c r="C3178" s="241">
        <f>GENERAL!C4972</f>
        <v>65.502994199999989</v>
      </c>
      <c r="D3178" s="15">
        <f>GENERAL!D4972</f>
        <v>10</v>
      </c>
      <c r="E3178" s="3">
        <f>GENERAL!E4972</f>
        <v>100</v>
      </c>
      <c r="F3178" s="238">
        <f t="shared" si="298"/>
        <v>52.402395359999993</v>
      </c>
      <c r="G3178" s="238">
        <f t="shared" si="299"/>
        <v>42.576946229999997</v>
      </c>
      <c r="H3178" s="238">
        <f t="shared" si="300"/>
        <v>32.751497099999995</v>
      </c>
      <c r="I3178" s="17">
        <f>GENERAL!F4972</f>
        <v>0.78</v>
      </c>
      <c r="J3178" s="53">
        <f t="shared" si="296"/>
        <v>14.410658723999996</v>
      </c>
      <c r="K3178" s="19">
        <f t="shared" si="297"/>
        <v>13.690125787799996</v>
      </c>
      <c r="L3178" s="49">
        <f t="shared" si="301"/>
        <v>12.969592851599996</v>
      </c>
    </row>
    <row r="3179" spans="1:12">
      <c r="A3179" s="3">
        <v>2102200060</v>
      </c>
      <c r="B3179" s="13" t="s">
        <v>4924</v>
      </c>
      <c r="C3179" s="241">
        <f>GENERAL!C4973</f>
        <v>66.6779358</v>
      </c>
      <c r="D3179" s="15">
        <f>GENERAL!D4973</f>
        <v>10</v>
      </c>
      <c r="E3179" s="3">
        <f>GENERAL!E4973</f>
        <v>100</v>
      </c>
      <c r="F3179" s="238">
        <f t="shared" si="298"/>
        <v>53.342348640000004</v>
      </c>
      <c r="G3179" s="238">
        <f t="shared" si="299"/>
        <v>43.340658269999999</v>
      </c>
      <c r="H3179" s="238">
        <f t="shared" si="300"/>
        <v>33.3389679</v>
      </c>
      <c r="I3179" s="17">
        <f>GENERAL!F4973</f>
        <v>0.78</v>
      </c>
      <c r="J3179" s="53">
        <f t="shared" si="296"/>
        <v>14.669145875999998</v>
      </c>
      <c r="K3179" s="19">
        <f t="shared" si="297"/>
        <v>13.935688582199997</v>
      </c>
      <c r="L3179" s="49">
        <f t="shared" si="301"/>
        <v>13.202231288399998</v>
      </c>
    </row>
    <row r="3180" spans="1:12">
      <c r="A3180" s="3">
        <v>2102200070</v>
      </c>
      <c r="B3180" s="13" t="s">
        <v>4925</v>
      </c>
      <c r="C3180" s="241">
        <f>GENERAL!C4974</f>
        <v>79.879243919999993</v>
      </c>
      <c r="D3180" s="15">
        <f>GENERAL!D4974</f>
        <v>10</v>
      </c>
      <c r="E3180" s="3">
        <f>GENERAL!E4974</f>
        <v>80</v>
      </c>
      <c r="F3180" s="238">
        <f t="shared" si="298"/>
        <v>63.903395136</v>
      </c>
      <c r="G3180" s="238">
        <f t="shared" si="299"/>
        <v>51.921508547999998</v>
      </c>
      <c r="H3180" s="238">
        <f t="shared" si="300"/>
        <v>39.939621959999997</v>
      </c>
      <c r="I3180" s="17">
        <f>GENERAL!F4974</f>
        <v>0.78</v>
      </c>
      <c r="J3180" s="53">
        <f t="shared" si="296"/>
        <v>17.573433662399996</v>
      </c>
      <c r="K3180" s="19">
        <f t="shared" si="297"/>
        <v>16.694761979279996</v>
      </c>
      <c r="L3180" s="49">
        <f t="shared" si="301"/>
        <v>15.816090296159997</v>
      </c>
    </row>
    <row r="3181" spans="1:12">
      <c r="A3181" s="3">
        <v>2102200075</v>
      </c>
      <c r="B3181" s="13" t="s">
        <v>4926</v>
      </c>
      <c r="C3181" s="241">
        <f>GENERAL!C4975</f>
        <v>83.731373879999992</v>
      </c>
      <c r="D3181" s="15">
        <f>GENERAL!D4975</f>
        <v>10</v>
      </c>
      <c r="E3181" s="3">
        <f>GENERAL!E4975</f>
        <v>80</v>
      </c>
      <c r="F3181" s="238">
        <f t="shared" si="298"/>
        <v>66.985099104</v>
      </c>
      <c r="G3181" s="238">
        <f t="shared" si="299"/>
        <v>54.425393021999994</v>
      </c>
      <c r="H3181" s="238">
        <f t="shared" si="300"/>
        <v>41.865686939999996</v>
      </c>
      <c r="I3181" s="17">
        <f>GENERAL!F4975</f>
        <v>0.78</v>
      </c>
      <c r="J3181" s="53">
        <f t="shared" si="296"/>
        <v>18.420902253599998</v>
      </c>
      <c r="K3181" s="19">
        <f t="shared" si="297"/>
        <v>17.499857140919996</v>
      </c>
      <c r="L3181" s="49">
        <f t="shared" si="301"/>
        <v>16.578812028239998</v>
      </c>
    </row>
    <row r="3182" spans="1:12">
      <c r="A3182" s="3">
        <v>2102200080</v>
      </c>
      <c r="B3182" s="13" t="s">
        <v>4927</v>
      </c>
      <c r="C3182" s="241">
        <f>GENERAL!C4976</f>
        <v>87.600288719999995</v>
      </c>
      <c r="D3182" s="15">
        <f>GENERAL!D4976</f>
        <v>10</v>
      </c>
      <c r="E3182" s="3">
        <f>GENERAL!E4976</f>
        <v>80</v>
      </c>
      <c r="F3182" s="238">
        <f t="shared" si="298"/>
        <v>70.080230975999996</v>
      </c>
      <c r="G3182" s="238">
        <f t="shared" si="299"/>
        <v>56.940187668</v>
      </c>
      <c r="H3182" s="238">
        <f t="shared" si="300"/>
        <v>43.800144359999997</v>
      </c>
      <c r="I3182" s="17">
        <f>GENERAL!F4976</f>
        <v>0.78</v>
      </c>
      <c r="J3182" s="53">
        <f t="shared" si="296"/>
        <v>19.272063518399996</v>
      </c>
      <c r="K3182" s="19">
        <f t="shared" si="297"/>
        <v>18.308460342479997</v>
      </c>
      <c r="L3182" s="49">
        <f t="shared" si="301"/>
        <v>17.344857166559997</v>
      </c>
    </row>
    <row r="3183" spans="1:12">
      <c r="A3183" s="3">
        <v>2102200085</v>
      </c>
      <c r="B3183" s="13" t="s">
        <v>4928</v>
      </c>
      <c r="C3183" s="241">
        <f>GENERAL!C4977</f>
        <v>91.460811120000002</v>
      </c>
      <c r="D3183" s="15">
        <f>GENERAL!D4977</f>
        <v>10</v>
      </c>
      <c r="E3183" s="3">
        <f>GENERAL!E4977</f>
        <v>80</v>
      </c>
      <c r="F3183" s="238">
        <f t="shared" si="298"/>
        <v>73.168648896000008</v>
      </c>
      <c r="G3183" s="238">
        <f t="shared" si="299"/>
        <v>59.449527228000001</v>
      </c>
      <c r="H3183" s="238">
        <f t="shared" si="300"/>
        <v>45.730405560000001</v>
      </c>
      <c r="I3183" s="17">
        <f>GENERAL!F4977</f>
        <v>0.78</v>
      </c>
      <c r="J3183" s="53">
        <f t="shared" si="296"/>
        <v>20.121378446399998</v>
      </c>
      <c r="K3183" s="19">
        <f t="shared" si="297"/>
        <v>19.115309524079997</v>
      </c>
      <c r="L3183" s="49">
        <f t="shared" si="301"/>
        <v>18.10924060176</v>
      </c>
    </row>
    <row r="3184" spans="1:12">
      <c r="A3184" s="3">
        <v>2102200090</v>
      </c>
      <c r="B3184" s="13" t="s">
        <v>4929</v>
      </c>
      <c r="C3184" s="241">
        <f>GENERAL!C4978</f>
        <v>95.32972595999999</v>
      </c>
      <c r="D3184" s="15">
        <f>GENERAL!D4978</f>
        <v>10</v>
      </c>
      <c r="E3184" s="3">
        <f>GENERAL!E4978</f>
        <v>40</v>
      </c>
      <c r="F3184" s="238">
        <f t="shared" si="298"/>
        <v>76.26378076799999</v>
      </c>
      <c r="G3184" s="238">
        <f t="shared" si="299"/>
        <v>61.964321873999992</v>
      </c>
      <c r="H3184" s="238">
        <f t="shared" si="300"/>
        <v>47.664862979999995</v>
      </c>
      <c r="I3184" s="17">
        <f>GENERAL!F4978</f>
        <v>0.78</v>
      </c>
      <c r="J3184" s="53">
        <f t="shared" si="296"/>
        <v>20.972539711199996</v>
      </c>
      <c r="K3184" s="19">
        <f t="shared" si="297"/>
        <v>19.923912725639994</v>
      </c>
      <c r="L3184" s="49">
        <f t="shared" si="301"/>
        <v>18.875285740079995</v>
      </c>
    </row>
    <row r="3185" spans="1:12">
      <c r="A3185" s="3">
        <v>2102200100</v>
      </c>
      <c r="B3185" s="13" t="s">
        <v>4930</v>
      </c>
      <c r="C3185" s="241">
        <f>GENERAL!C4979</f>
        <v>102.74025047999999</v>
      </c>
      <c r="D3185" s="15">
        <f>GENERAL!D4979</f>
        <v>10</v>
      </c>
      <c r="E3185" s="3">
        <f>GENERAL!E4979</f>
        <v>60</v>
      </c>
      <c r="F3185" s="238">
        <f t="shared" si="298"/>
        <v>82.192200383999989</v>
      </c>
      <c r="G3185" s="238">
        <f t="shared" si="299"/>
        <v>66.781162811999991</v>
      </c>
      <c r="H3185" s="238">
        <f t="shared" si="300"/>
        <v>51.370125239999993</v>
      </c>
      <c r="I3185" s="17">
        <f>GENERAL!F4979</f>
        <v>0.78</v>
      </c>
      <c r="J3185" s="53">
        <f t="shared" si="296"/>
        <v>22.602855105599993</v>
      </c>
      <c r="K3185" s="19">
        <f t="shared" si="297"/>
        <v>21.472712350319991</v>
      </c>
      <c r="L3185" s="49">
        <f t="shared" si="301"/>
        <v>20.342569595039993</v>
      </c>
    </row>
    <row r="3186" spans="1:12">
      <c r="A3186" s="3">
        <v>2102200110</v>
      </c>
      <c r="B3186" s="13" t="s">
        <v>4931</v>
      </c>
      <c r="C3186" s="241">
        <f>GENERAL!C4980</f>
        <v>128.51343371999999</v>
      </c>
      <c r="D3186" s="15">
        <f>GENERAL!D4980</f>
        <v>10</v>
      </c>
      <c r="E3186" s="3">
        <f>GENERAL!E4980</f>
        <v>60</v>
      </c>
      <c r="F3186" s="238">
        <f t="shared" si="298"/>
        <v>102.810746976</v>
      </c>
      <c r="G3186" s="238">
        <f t="shared" si="299"/>
        <v>83.533731918000001</v>
      </c>
      <c r="H3186" s="238">
        <f t="shared" si="300"/>
        <v>64.256716859999997</v>
      </c>
      <c r="I3186" s="17">
        <f>GENERAL!F4980</f>
        <v>0.78</v>
      </c>
      <c r="J3186" s="53">
        <f t="shared" si="296"/>
        <v>28.272955418399995</v>
      </c>
      <c r="K3186" s="19">
        <f t="shared" si="297"/>
        <v>26.859307647479994</v>
      </c>
      <c r="L3186" s="49">
        <f t="shared" si="301"/>
        <v>25.445659876559997</v>
      </c>
    </row>
    <row r="3187" spans="1:12">
      <c r="A3187" s="3">
        <v>2102200120</v>
      </c>
      <c r="B3187" s="13" t="s">
        <v>4932</v>
      </c>
      <c r="C3187" s="241">
        <f>GENERAL!C4981</f>
        <v>137.51852184000001</v>
      </c>
      <c r="D3187" s="15">
        <f>GENERAL!D4981</f>
        <v>10</v>
      </c>
      <c r="E3187" s="3">
        <f>GENERAL!E4981</f>
        <v>60</v>
      </c>
      <c r="F3187" s="238">
        <f t="shared" si="298"/>
        <v>110.014817472</v>
      </c>
      <c r="G3187" s="238">
        <f t="shared" si="299"/>
        <v>89.387039196000003</v>
      </c>
      <c r="H3187" s="238">
        <f t="shared" si="300"/>
        <v>68.759260920000003</v>
      </c>
      <c r="I3187" s="17">
        <f>GENERAL!F4981</f>
        <v>0.78</v>
      </c>
      <c r="J3187" s="53">
        <f t="shared" si="296"/>
        <v>30.254074804799998</v>
      </c>
      <c r="K3187" s="19">
        <f t="shared" si="297"/>
        <v>28.741371064559996</v>
      </c>
      <c r="L3187" s="49">
        <f t="shared" si="301"/>
        <v>27.22866732432</v>
      </c>
    </row>
    <row r="3188" spans="1:12">
      <c r="A3188" s="3">
        <v>2102200150</v>
      </c>
      <c r="B3188" s="13" t="s">
        <v>4933</v>
      </c>
      <c r="C3188" s="241">
        <f>GENERAL!C4982</f>
        <v>163.84560611999999</v>
      </c>
      <c r="D3188" s="15">
        <f>GENERAL!D4982</f>
        <v>5</v>
      </c>
      <c r="E3188" s="3">
        <f>GENERAL!E4982</f>
        <v>55</v>
      </c>
      <c r="F3188" s="238">
        <f t="shared" si="298"/>
        <v>131.07648489599998</v>
      </c>
      <c r="G3188" s="238">
        <f t="shared" si="299"/>
        <v>106.49964397799999</v>
      </c>
      <c r="H3188" s="238">
        <f t="shared" si="300"/>
        <v>81.922803059999993</v>
      </c>
      <c r="I3188" s="17">
        <f>GENERAL!F4982</f>
        <v>0.78</v>
      </c>
      <c r="J3188" s="53">
        <f t="shared" si="296"/>
        <v>36.046033346399994</v>
      </c>
      <c r="K3188" s="19">
        <f t="shared" si="297"/>
        <v>34.243731679079993</v>
      </c>
      <c r="L3188" s="49">
        <f t="shared" si="301"/>
        <v>32.441430011759998</v>
      </c>
    </row>
    <row r="3189" spans="1:12">
      <c r="A3189" s="3">
        <v>2102200200</v>
      </c>
      <c r="B3189" s="13" t="s">
        <v>4934</v>
      </c>
      <c r="C3189" s="241">
        <f>GENERAL!C4983</f>
        <v>222.75214248</v>
      </c>
      <c r="D3189" s="15">
        <f>GENERAL!D4983</f>
        <v>1</v>
      </c>
      <c r="E3189" s="3">
        <f>GENERAL!E4983</f>
        <v>35</v>
      </c>
      <c r="F3189" s="238">
        <f t="shared" si="298"/>
        <v>178.20171398400001</v>
      </c>
      <c r="G3189" s="238">
        <f t="shared" si="299"/>
        <v>144.78889261200001</v>
      </c>
      <c r="H3189" s="238">
        <f t="shared" si="300"/>
        <v>111.37607124</v>
      </c>
      <c r="I3189" s="17">
        <f>GENERAL!F4983</f>
        <v>0.78</v>
      </c>
      <c r="J3189" s="53">
        <f t="shared" si="296"/>
        <v>49.005471345599993</v>
      </c>
      <c r="K3189" s="19">
        <f t="shared" si="297"/>
        <v>46.555197778319993</v>
      </c>
      <c r="L3189" s="49">
        <f t="shared" si="301"/>
        <v>44.104924211039993</v>
      </c>
    </row>
    <row r="3190" spans="1:12">
      <c r="A3190" s="3">
        <v>2102210050</v>
      </c>
      <c r="B3190" s="13" t="s">
        <v>4935</v>
      </c>
      <c r="C3190" s="241">
        <f>GENERAL!C4984</f>
        <v>120.86</v>
      </c>
      <c r="D3190" s="15">
        <f>GENERAL!D4984</f>
        <v>10</v>
      </c>
      <c r="E3190" s="3">
        <f>GENERAL!E4984</f>
        <v>100</v>
      </c>
      <c r="F3190" s="238">
        <f t="shared" si="298"/>
        <v>96.688000000000002</v>
      </c>
      <c r="G3190" s="238">
        <f t="shared" si="299"/>
        <v>78.558999999999997</v>
      </c>
      <c r="H3190" s="238">
        <f t="shared" si="300"/>
        <v>60.43</v>
      </c>
      <c r="I3190" s="17">
        <f>GENERAL!F4984</f>
        <v>0.8</v>
      </c>
      <c r="J3190" s="53">
        <f t="shared" si="296"/>
        <v>24.171999999999993</v>
      </c>
      <c r="K3190" s="19">
        <f t="shared" si="297"/>
        <v>22.963399999999993</v>
      </c>
      <c r="L3190" s="49">
        <f t="shared" si="301"/>
        <v>21.754799999999996</v>
      </c>
    </row>
    <row r="3191" spans="1:12">
      <c r="A3191" s="3">
        <v>2102210060</v>
      </c>
      <c r="B3191" s="13" t="s">
        <v>4936</v>
      </c>
      <c r="C3191" s="241">
        <f>GENERAL!C4985</f>
        <v>135.30000000000001</v>
      </c>
      <c r="D3191" s="15">
        <f>GENERAL!D4985</f>
        <v>10</v>
      </c>
      <c r="E3191" s="3">
        <f>GENERAL!E4985</f>
        <v>100</v>
      </c>
      <c r="F3191" s="238">
        <f t="shared" si="298"/>
        <v>108.24000000000001</v>
      </c>
      <c r="G3191" s="238">
        <f t="shared" si="299"/>
        <v>87.945000000000007</v>
      </c>
      <c r="H3191" s="238">
        <f t="shared" si="300"/>
        <v>67.650000000000006</v>
      </c>
      <c r="I3191" s="17">
        <f>GENERAL!F4985</f>
        <v>0.8</v>
      </c>
      <c r="J3191" s="53">
        <f t="shared" ref="J3191:J3254" si="302">C3191*(1-I3191)</f>
        <v>27.059999999999995</v>
      </c>
      <c r="K3191" s="19">
        <f t="shared" ref="K3191:K3254" si="303">C3191*(1-I3191)*(1-K$6)</f>
        <v>25.706999999999994</v>
      </c>
      <c r="L3191" s="49">
        <f t="shared" si="301"/>
        <v>24.353999999999996</v>
      </c>
    </row>
    <row r="3192" spans="1:12">
      <c r="A3192" s="3">
        <v>2102210070</v>
      </c>
      <c r="B3192" s="13" t="s">
        <v>4937</v>
      </c>
      <c r="C3192" s="241">
        <f>GENERAL!C4986</f>
        <v>148.21</v>
      </c>
      <c r="D3192" s="15">
        <f>GENERAL!D4986</f>
        <v>10</v>
      </c>
      <c r="E3192" s="3">
        <f>GENERAL!E4986</f>
        <v>80</v>
      </c>
      <c r="F3192" s="238">
        <f t="shared" si="298"/>
        <v>118.56800000000001</v>
      </c>
      <c r="G3192" s="238">
        <f t="shared" si="299"/>
        <v>96.336500000000015</v>
      </c>
      <c r="H3192" s="238">
        <f t="shared" si="300"/>
        <v>74.105000000000004</v>
      </c>
      <c r="I3192" s="17">
        <f>GENERAL!F4986</f>
        <v>0.8</v>
      </c>
      <c r="J3192" s="53">
        <f t="shared" si="302"/>
        <v>29.641999999999996</v>
      </c>
      <c r="K3192" s="19">
        <f t="shared" si="303"/>
        <v>28.159899999999993</v>
      </c>
      <c r="L3192" s="49">
        <f t="shared" si="301"/>
        <v>26.677799999999998</v>
      </c>
    </row>
    <row r="3193" spans="1:12">
      <c r="A3193" s="3">
        <v>2102210080</v>
      </c>
      <c r="B3193" s="13" t="s">
        <v>4938</v>
      </c>
      <c r="C3193" s="241">
        <f>GENERAL!C4987</f>
        <v>162.49</v>
      </c>
      <c r="D3193" s="15">
        <f>GENERAL!D4987</f>
        <v>10</v>
      </c>
      <c r="E3193" s="3">
        <f>GENERAL!E4987</f>
        <v>80</v>
      </c>
      <c r="F3193" s="238">
        <f t="shared" si="298"/>
        <v>129.99200000000002</v>
      </c>
      <c r="G3193" s="238">
        <f t="shared" si="299"/>
        <v>105.61850000000001</v>
      </c>
      <c r="H3193" s="238">
        <f t="shared" si="300"/>
        <v>81.245000000000005</v>
      </c>
      <c r="I3193" s="17">
        <f>GENERAL!F4987</f>
        <v>0.8</v>
      </c>
      <c r="J3193" s="53">
        <f t="shared" si="302"/>
        <v>32.497999999999998</v>
      </c>
      <c r="K3193" s="19">
        <f t="shared" si="303"/>
        <v>30.873099999999997</v>
      </c>
      <c r="L3193" s="49">
        <f t="shared" si="301"/>
        <v>29.248199999999997</v>
      </c>
    </row>
    <row r="3194" spans="1:12">
      <c r="A3194" s="3">
        <v>2102210090</v>
      </c>
      <c r="B3194" s="13" t="s">
        <v>4939</v>
      </c>
      <c r="C3194" s="241">
        <f>GENERAL!C4988</f>
        <v>177.32</v>
      </c>
      <c r="D3194" s="15">
        <f>GENERAL!D4988</f>
        <v>10</v>
      </c>
      <c r="E3194" s="3">
        <f>GENERAL!E4988</f>
        <v>60</v>
      </c>
      <c r="F3194" s="238">
        <f t="shared" si="298"/>
        <v>141.85599999999999</v>
      </c>
      <c r="G3194" s="238">
        <f t="shared" si="299"/>
        <v>115.258</v>
      </c>
      <c r="H3194" s="238">
        <f t="shared" si="300"/>
        <v>88.66</v>
      </c>
      <c r="I3194" s="17">
        <f>GENERAL!F4988</f>
        <v>0.8</v>
      </c>
      <c r="J3194" s="53">
        <f t="shared" si="302"/>
        <v>35.463999999999992</v>
      </c>
      <c r="K3194" s="19">
        <f t="shared" si="303"/>
        <v>33.690799999999989</v>
      </c>
      <c r="L3194" s="49">
        <f t="shared" si="301"/>
        <v>31.917599999999993</v>
      </c>
    </row>
    <row r="3195" spans="1:12">
      <c r="A3195" s="3">
        <v>2102210100</v>
      </c>
      <c r="B3195" s="13" t="s">
        <v>4940</v>
      </c>
      <c r="C3195" s="241">
        <f>GENERAL!C4989</f>
        <v>202.72</v>
      </c>
      <c r="D3195" s="15">
        <f>GENERAL!D4989</f>
        <v>10</v>
      </c>
      <c r="E3195" s="3">
        <f>GENERAL!E4989</f>
        <v>60</v>
      </c>
      <c r="F3195" s="238">
        <f t="shared" si="298"/>
        <v>162.17600000000002</v>
      </c>
      <c r="G3195" s="238">
        <f t="shared" si="299"/>
        <v>131.768</v>
      </c>
      <c r="H3195" s="238">
        <f t="shared" si="300"/>
        <v>101.36</v>
      </c>
      <c r="I3195" s="17">
        <f>GENERAL!F4989</f>
        <v>0.8</v>
      </c>
      <c r="J3195" s="53">
        <f t="shared" si="302"/>
        <v>40.54399999999999</v>
      </c>
      <c r="K3195" s="19">
        <f t="shared" si="303"/>
        <v>38.516799999999989</v>
      </c>
      <c r="L3195" s="49">
        <f t="shared" si="301"/>
        <v>36.489599999999989</v>
      </c>
    </row>
    <row r="3196" spans="1:12">
      <c r="A3196" s="3">
        <v>2102210110</v>
      </c>
      <c r="B3196" s="13" t="s">
        <v>4941</v>
      </c>
      <c r="C3196" s="241">
        <f>GENERAL!C4990</f>
        <v>218.61</v>
      </c>
      <c r="D3196" s="15">
        <f>GENERAL!D4990</f>
        <v>10</v>
      </c>
      <c r="E3196" s="3">
        <f>GENERAL!E4990</f>
        <v>60</v>
      </c>
      <c r="F3196" s="238">
        <f t="shared" si="298"/>
        <v>174.88800000000003</v>
      </c>
      <c r="G3196" s="238">
        <f t="shared" si="299"/>
        <v>142.09650000000002</v>
      </c>
      <c r="H3196" s="238">
        <f t="shared" si="300"/>
        <v>109.30500000000001</v>
      </c>
      <c r="I3196" s="17">
        <f>GENERAL!F4990</f>
        <v>0.8</v>
      </c>
      <c r="J3196" s="53">
        <f t="shared" si="302"/>
        <v>43.721999999999994</v>
      </c>
      <c r="K3196" s="19">
        <f t="shared" si="303"/>
        <v>41.535899999999991</v>
      </c>
      <c r="L3196" s="49">
        <f t="shared" si="301"/>
        <v>39.349799999999995</v>
      </c>
    </row>
    <row r="3197" spans="1:12">
      <c r="A3197" s="3">
        <v>2102210120</v>
      </c>
      <c r="B3197" s="13" t="s">
        <v>4942</v>
      </c>
      <c r="C3197" s="241">
        <f>GENERAL!C4991</f>
        <v>234.49</v>
      </c>
      <c r="D3197" s="15">
        <f>GENERAL!D4991</f>
        <v>10</v>
      </c>
      <c r="E3197" s="3">
        <f>GENERAL!E4991</f>
        <v>60</v>
      </c>
      <c r="F3197" s="238">
        <f t="shared" si="298"/>
        <v>187.59200000000001</v>
      </c>
      <c r="G3197" s="238">
        <f t="shared" si="299"/>
        <v>152.41850000000002</v>
      </c>
      <c r="H3197" s="238">
        <f t="shared" si="300"/>
        <v>117.245</v>
      </c>
      <c r="I3197" s="17">
        <f>GENERAL!F4991</f>
        <v>0.8</v>
      </c>
      <c r="J3197" s="53">
        <f t="shared" si="302"/>
        <v>46.897999999999989</v>
      </c>
      <c r="K3197" s="19">
        <f t="shared" si="303"/>
        <v>44.553099999999986</v>
      </c>
      <c r="L3197" s="49">
        <f t="shared" si="301"/>
        <v>42.208199999999991</v>
      </c>
    </row>
    <row r="3198" spans="1:12">
      <c r="A3198" s="3">
        <v>2102210130</v>
      </c>
      <c r="B3198" s="13" t="s">
        <v>4943</v>
      </c>
      <c r="C3198" s="241">
        <f>GENERAL!C4992</f>
        <v>250.37</v>
      </c>
      <c r="D3198" s="15">
        <f>GENERAL!D4992</f>
        <v>10</v>
      </c>
      <c r="E3198" s="3">
        <f>GENERAL!E4992</f>
        <v>40</v>
      </c>
      <c r="F3198" s="238">
        <f t="shared" si="298"/>
        <v>200.29600000000002</v>
      </c>
      <c r="G3198" s="238">
        <f t="shared" si="299"/>
        <v>162.7405</v>
      </c>
      <c r="H3198" s="238">
        <f t="shared" si="300"/>
        <v>125.185</v>
      </c>
      <c r="I3198" s="17">
        <f>GENERAL!F4992</f>
        <v>0.8</v>
      </c>
      <c r="J3198" s="53">
        <f t="shared" si="302"/>
        <v>50.073999999999991</v>
      </c>
      <c r="K3198" s="19">
        <f t="shared" si="303"/>
        <v>47.570299999999989</v>
      </c>
      <c r="L3198" s="49">
        <f t="shared" si="301"/>
        <v>45.066599999999994</v>
      </c>
    </row>
    <row r="3199" spans="1:12">
      <c r="A3199" s="3">
        <v>2102210140</v>
      </c>
      <c r="B3199" s="13" t="s">
        <v>4944</v>
      </c>
      <c r="C3199" s="241">
        <f>GENERAL!C4993</f>
        <v>265.70999999999998</v>
      </c>
      <c r="D3199" s="15">
        <f>GENERAL!D4993</f>
        <v>10</v>
      </c>
      <c r="E3199" s="3">
        <f>GENERAL!E4993</f>
        <v>40</v>
      </c>
      <c r="F3199" s="238">
        <f t="shared" si="298"/>
        <v>212.56799999999998</v>
      </c>
      <c r="G3199" s="238">
        <f t="shared" si="299"/>
        <v>172.7115</v>
      </c>
      <c r="H3199" s="238">
        <f t="shared" si="300"/>
        <v>132.85499999999999</v>
      </c>
      <c r="I3199" s="17">
        <f>GENERAL!F4993</f>
        <v>0.8</v>
      </c>
      <c r="J3199" s="53">
        <f t="shared" si="302"/>
        <v>53.141999999999982</v>
      </c>
      <c r="K3199" s="19">
        <f t="shared" si="303"/>
        <v>50.484899999999982</v>
      </c>
      <c r="L3199" s="49">
        <f t="shared" si="301"/>
        <v>47.827799999999982</v>
      </c>
    </row>
    <row r="3200" spans="1:12">
      <c r="A3200" s="3">
        <v>2102210150</v>
      </c>
      <c r="B3200" s="13" t="s">
        <v>4945</v>
      </c>
      <c r="C3200" s="241">
        <f>GENERAL!C4994</f>
        <v>281.60000000000002</v>
      </c>
      <c r="D3200" s="15">
        <f>GENERAL!D4994</f>
        <v>10</v>
      </c>
      <c r="E3200" s="3">
        <f>GENERAL!E4994</f>
        <v>40</v>
      </c>
      <c r="F3200" s="238">
        <f t="shared" si="298"/>
        <v>225.28000000000003</v>
      </c>
      <c r="G3200" s="238">
        <f t="shared" si="299"/>
        <v>183.04000000000002</v>
      </c>
      <c r="H3200" s="238">
        <f t="shared" si="300"/>
        <v>140.80000000000001</v>
      </c>
      <c r="I3200" s="17">
        <f>GENERAL!F4994</f>
        <v>0.8</v>
      </c>
      <c r="J3200" s="53">
        <f t="shared" si="302"/>
        <v>56.319999999999993</v>
      </c>
      <c r="K3200" s="19">
        <f t="shared" si="303"/>
        <v>53.503999999999991</v>
      </c>
      <c r="L3200" s="49">
        <f t="shared" si="301"/>
        <v>50.687999999999995</v>
      </c>
    </row>
    <row r="3201" spans="1:12">
      <c r="A3201" s="3">
        <v>2102400040</v>
      </c>
      <c r="B3201" s="13" t="s">
        <v>4946</v>
      </c>
      <c r="C3201" s="241">
        <f>GENERAL!C4995</f>
        <v>61.515256499999992</v>
      </c>
      <c r="D3201" s="15">
        <f>GENERAL!D4995</f>
        <v>10</v>
      </c>
      <c r="E3201" s="3">
        <f>GENERAL!E4995</f>
        <v>100</v>
      </c>
      <c r="F3201" s="238">
        <f t="shared" si="298"/>
        <v>49.2122052</v>
      </c>
      <c r="G3201" s="238">
        <f t="shared" si="299"/>
        <v>39.984916724999998</v>
      </c>
      <c r="H3201" s="238">
        <f t="shared" si="300"/>
        <v>30.757628249999996</v>
      </c>
      <c r="I3201" s="17">
        <f>GENERAL!F4995</f>
        <v>0.78</v>
      </c>
      <c r="J3201" s="53">
        <f t="shared" si="302"/>
        <v>13.533356429999996</v>
      </c>
      <c r="K3201" s="19">
        <f t="shared" si="303"/>
        <v>12.856688608499995</v>
      </c>
      <c r="L3201" s="49">
        <f t="shared" si="301"/>
        <v>12.180020786999997</v>
      </c>
    </row>
    <row r="3202" spans="1:12">
      <c r="A3202" s="3">
        <v>2102400045</v>
      </c>
      <c r="B3202" s="13" t="s">
        <v>4947</v>
      </c>
      <c r="C3202" s="241">
        <f>GENERAL!C4996</f>
        <v>63.264505500000006</v>
      </c>
      <c r="D3202" s="15">
        <f>GENERAL!D4996</f>
        <v>10</v>
      </c>
      <c r="E3202" s="3">
        <f>GENERAL!E4996</f>
        <v>80</v>
      </c>
      <c r="F3202" s="238">
        <f t="shared" si="298"/>
        <v>50.611604400000004</v>
      </c>
      <c r="G3202" s="238">
        <f t="shared" si="299"/>
        <v>41.121928575000005</v>
      </c>
      <c r="H3202" s="238">
        <f t="shared" si="300"/>
        <v>31.632252750000003</v>
      </c>
      <c r="I3202" s="17">
        <f>GENERAL!F4996</f>
        <v>0.78</v>
      </c>
      <c r="J3202" s="53">
        <f t="shared" si="302"/>
        <v>13.91819121</v>
      </c>
      <c r="K3202" s="19">
        <f t="shared" si="303"/>
        <v>13.222281649499999</v>
      </c>
      <c r="L3202" s="49">
        <f t="shared" si="301"/>
        <v>12.526372089000001</v>
      </c>
    </row>
    <row r="3203" spans="1:12">
      <c r="A3203" s="3">
        <v>2102400050</v>
      </c>
      <c r="B3203" s="13" t="s">
        <v>4948</v>
      </c>
      <c r="C3203" s="241">
        <f>GENERAL!C4997</f>
        <v>61.964981279999996</v>
      </c>
      <c r="D3203" s="15">
        <f>GENERAL!D4997</f>
        <v>10</v>
      </c>
      <c r="E3203" s="3">
        <f>GENERAL!E4997</f>
        <v>80</v>
      </c>
      <c r="F3203" s="238">
        <f t="shared" si="298"/>
        <v>49.571985024</v>
      </c>
      <c r="G3203" s="238">
        <f t="shared" si="299"/>
        <v>40.277237831999997</v>
      </c>
      <c r="H3203" s="238">
        <f t="shared" si="300"/>
        <v>30.982490639999998</v>
      </c>
      <c r="I3203" s="17">
        <f>GENERAL!F4997</f>
        <v>0.78</v>
      </c>
      <c r="J3203" s="53">
        <f t="shared" si="302"/>
        <v>13.632295881599998</v>
      </c>
      <c r="K3203" s="19">
        <f t="shared" si="303"/>
        <v>12.950681087519998</v>
      </c>
      <c r="L3203" s="49">
        <f t="shared" si="301"/>
        <v>12.269066293439998</v>
      </c>
    </row>
    <row r="3204" spans="1:12">
      <c r="A3204" s="3">
        <v>2102400055</v>
      </c>
      <c r="B3204" s="13" t="s">
        <v>4949</v>
      </c>
      <c r="C3204" s="241">
        <f>GENERAL!C4998</f>
        <v>65.356426229999997</v>
      </c>
      <c r="D3204" s="15">
        <f>GENERAL!D4998</f>
        <v>10</v>
      </c>
      <c r="E3204" s="3">
        <f>GENERAL!E4998</f>
        <v>80</v>
      </c>
      <c r="F3204" s="238">
        <f t="shared" si="298"/>
        <v>52.285140984000002</v>
      </c>
      <c r="G3204" s="238">
        <f t="shared" si="299"/>
        <v>42.4816770495</v>
      </c>
      <c r="H3204" s="238">
        <f t="shared" si="300"/>
        <v>32.678213114999998</v>
      </c>
      <c r="I3204" s="17">
        <f>GENERAL!F4998</f>
        <v>0.78</v>
      </c>
      <c r="J3204" s="53">
        <f t="shared" si="302"/>
        <v>14.378413770599998</v>
      </c>
      <c r="K3204" s="19">
        <f t="shared" si="303"/>
        <v>13.659493082069998</v>
      </c>
      <c r="L3204" s="49">
        <f t="shared" si="301"/>
        <v>12.940572393539998</v>
      </c>
    </row>
    <row r="3205" spans="1:12">
      <c r="A3205" s="3">
        <v>2102400060</v>
      </c>
      <c r="B3205" s="13" t="s">
        <v>4950</v>
      </c>
      <c r="C3205" s="241">
        <f>GENERAL!C4999</f>
        <v>68.74057775</v>
      </c>
      <c r="D3205" s="15">
        <f>GENERAL!D4999</f>
        <v>10</v>
      </c>
      <c r="E3205" s="3">
        <f>GENERAL!E4999</f>
        <v>80</v>
      </c>
      <c r="F3205" s="238">
        <f t="shared" si="298"/>
        <v>54.992462200000006</v>
      </c>
      <c r="G3205" s="238">
        <f t="shared" si="299"/>
        <v>44.681375537500003</v>
      </c>
      <c r="H3205" s="238">
        <f t="shared" si="300"/>
        <v>34.370288875</v>
      </c>
      <c r="I3205" s="17">
        <f>GENERAL!F4999</f>
        <v>0.78</v>
      </c>
      <c r="J3205" s="53">
        <f t="shared" si="302"/>
        <v>15.122927104999999</v>
      </c>
      <c r="K3205" s="19">
        <f t="shared" si="303"/>
        <v>14.366780749749998</v>
      </c>
      <c r="L3205" s="49">
        <f t="shared" si="301"/>
        <v>13.6106343945</v>
      </c>
    </row>
    <row r="3206" spans="1:12">
      <c r="A3206" s="3">
        <v>2102400065</v>
      </c>
      <c r="B3206" s="13" t="s">
        <v>4951</v>
      </c>
      <c r="C3206" s="241">
        <f>GENERAL!C5000</f>
        <v>82.009836000000007</v>
      </c>
      <c r="D3206" s="15">
        <f>GENERAL!D5000</f>
        <v>10</v>
      </c>
      <c r="E3206" s="3">
        <f>GENERAL!E5000</f>
        <v>60</v>
      </c>
      <c r="F3206" s="238">
        <f t="shared" si="298"/>
        <v>65.607868800000006</v>
      </c>
      <c r="G3206" s="238">
        <f t="shared" si="299"/>
        <v>53.306393400000005</v>
      </c>
      <c r="H3206" s="238">
        <f t="shared" si="300"/>
        <v>41.004918000000004</v>
      </c>
      <c r="I3206" s="17">
        <f>GENERAL!F5000</f>
        <v>0.78</v>
      </c>
      <c r="J3206" s="53">
        <f t="shared" si="302"/>
        <v>18.04216392</v>
      </c>
      <c r="K3206" s="19">
        <f t="shared" si="303"/>
        <v>17.140055724</v>
      </c>
      <c r="L3206" s="49">
        <f t="shared" si="301"/>
        <v>16.237947527999999</v>
      </c>
    </row>
    <row r="3207" spans="1:12">
      <c r="A3207" s="3">
        <v>2102400070</v>
      </c>
      <c r="B3207" s="13" t="s">
        <v>4952</v>
      </c>
      <c r="C3207" s="241">
        <f>GENERAL!C5001</f>
        <v>75.523467649999986</v>
      </c>
      <c r="D3207" s="15">
        <f>GENERAL!D5001</f>
        <v>10</v>
      </c>
      <c r="E3207" s="3">
        <f>GENERAL!E5001</f>
        <v>60</v>
      </c>
      <c r="F3207" s="238">
        <f t="shared" si="298"/>
        <v>60.418774119999995</v>
      </c>
      <c r="G3207" s="238">
        <f t="shared" si="299"/>
        <v>49.090253972499994</v>
      </c>
      <c r="H3207" s="238">
        <f t="shared" si="300"/>
        <v>37.761733824999993</v>
      </c>
      <c r="I3207" s="17">
        <f>GENERAL!F5001</f>
        <v>0.78</v>
      </c>
      <c r="J3207" s="53">
        <f t="shared" si="302"/>
        <v>16.615162882999996</v>
      </c>
      <c r="K3207" s="19">
        <f t="shared" si="303"/>
        <v>15.784404738849997</v>
      </c>
      <c r="L3207" s="49">
        <f t="shared" si="301"/>
        <v>14.953646594699997</v>
      </c>
    </row>
    <row r="3208" spans="1:12">
      <c r="A3208" s="3">
        <v>2102400075</v>
      </c>
      <c r="B3208" s="13" t="s">
        <v>4953</v>
      </c>
      <c r="C3208" s="241">
        <f>GENERAL!C5002</f>
        <v>102.09403260000002</v>
      </c>
      <c r="D3208" s="15">
        <f>GENERAL!D5002</f>
        <v>10</v>
      </c>
      <c r="E3208" s="3">
        <f>GENERAL!E5002</f>
        <v>60</v>
      </c>
      <c r="F3208" s="238">
        <f t="shared" si="298"/>
        <v>81.675226080000016</v>
      </c>
      <c r="G3208" s="238">
        <f t="shared" si="299"/>
        <v>66.36112119000002</v>
      </c>
      <c r="H3208" s="238">
        <f t="shared" si="300"/>
        <v>51.04701630000001</v>
      </c>
      <c r="I3208" s="17">
        <f>GENERAL!F5002</f>
        <v>0.78</v>
      </c>
      <c r="J3208" s="53">
        <f t="shared" si="302"/>
        <v>22.460687172</v>
      </c>
      <c r="K3208" s="19">
        <f t="shared" si="303"/>
        <v>21.337652813399998</v>
      </c>
      <c r="L3208" s="49">
        <f t="shared" si="301"/>
        <v>20.2146184548</v>
      </c>
    </row>
    <row r="3209" spans="1:12">
      <c r="A3209" s="3">
        <v>2102400080</v>
      </c>
      <c r="B3209" s="13" t="s">
        <v>4954</v>
      </c>
      <c r="C3209" s="241">
        <f>GENERAL!C5003</f>
        <v>82.080261220000011</v>
      </c>
      <c r="D3209" s="15">
        <f>GENERAL!D5003</f>
        <v>10</v>
      </c>
      <c r="E3209" s="3">
        <f>GENERAL!E5003</f>
        <v>60</v>
      </c>
      <c r="F3209" s="238">
        <f t="shared" ref="F3209:F3272" si="304">C3209*0.8</f>
        <v>65.664208976000012</v>
      </c>
      <c r="G3209" s="238">
        <f t="shared" ref="G3209:G3272" si="305">C3209*0.65</f>
        <v>53.352169793000009</v>
      </c>
      <c r="H3209" s="238">
        <f t="shared" ref="H3209:H3272" si="306">C3209*0.5</f>
        <v>41.040130610000006</v>
      </c>
      <c r="I3209" s="17">
        <f>GENERAL!F5003</f>
        <v>0.78</v>
      </c>
      <c r="J3209" s="53">
        <f t="shared" si="302"/>
        <v>18.057657468399999</v>
      </c>
      <c r="K3209" s="19">
        <f t="shared" si="303"/>
        <v>17.154774594979997</v>
      </c>
      <c r="L3209" s="49">
        <f t="shared" ref="L3209:L3272" si="307">C3209*(1-I3209)*(1-L$6)</f>
        <v>16.25189172156</v>
      </c>
    </row>
    <row r="3210" spans="1:12">
      <c r="A3210" s="3">
        <v>2102400085</v>
      </c>
      <c r="B3210" s="13" t="s">
        <v>4955</v>
      </c>
      <c r="C3210" s="241">
        <f>GENERAL!C5004</f>
        <v>110.87911890000001</v>
      </c>
      <c r="D3210" s="15">
        <f>GENERAL!D5004</f>
        <v>10</v>
      </c>
      <c r="E3210" s="3">
        <f>GENERAL!E5004</f>
        <v>60</v>
      </c>
      <c r="F3210" s="238">
        <f t="shared" si="304"/>
        <v>88.703295120000007</v>
      </c>
      <c r="G3210" s="238">
        <f t="shared" si="305"/>
        <v>72.071427285000013</v>
      </c>
      <c r="H3210" s="238">
        <f t="shared" si="306"/>
        <v>55.439559450000004</v>
      </c>
      <c r="I3210" s="17">
        <f>GENERAL!F5004</f>
        <v>0.78</v>
      </c>
      <c r="J3210" s="53">
        <f t="shared" si="302"/>
        <v>24.393406157999998</v>
      </c>
      <c r="K3210" s="19">
        <f t="shared" si="303"/>
        <v>23.173735850099998</v>
      </c>
      <c r="L3210" s="49">
        <f t="shared" si="307"/>
        <v>21.954065542199999</v>
      </c>
    </row>
    <row r="3211" spans="1:12">
      <c r="A3211" s="3">
        <v>2102400090</v>
      </c>
      <c r="B3211" s="13" t="s">
        <v>4956</v>
      </c>
      <c r="C3211" s="241">
        <f>GENERAL!C5005</f>
        <v>88.863151120000012</v>
      </c>
      <c r="D3211" s="15">
        <f>GENERAL!D5005</f>
        <v>10</v>
      </c>
      <c r="E3211" s="3">
        <f>GENERAL!E5005</f>
        <v>60</v>
      </c>
      <c r="F3211" s="238">
        <f t="shared" si="304"/>
        <v>71.090520896000015</v>
      </c>
      <c r="G3211" s="238">
        <f t="shared" si="305"/>
        <v>57.761048228000007</v>
      </c>
      <c r="H3211" s="238">
        <f t="shared" si="306"/>
        <v>44.431575560000006</v>
      </c>
      <c r="I3211" s="17">
        <f>GENERAL!F5005</f>
        <v>0.78</v>
      </c>
      <c r="J3211" s="53">
        <f t="shared" si="302"/>
        <v>19.5498932464</v>
      </c>
      <c r="K3211" s="19">
        <f t="shared" si="303"/>
        <v>18.572398584079998</v>
      </c>
      <c r="L3211" s="49">
        <f t="shared" si="307"/>
        <v>17.59490392176</v>
      </c>
    </row>
    <row r="3212" spans="1:12">
      <c r="A3212" s="3">
        <v>2102400100</v>
      </c>
      <c r="B3212" s="13" t="s">
        <v>4957</v>
      </c>
      <c r="C3212" s="241">
        <f>GENERAL!C5006</f>
        <v>95.638747589999994</v>
      </c>
      <c r="D3212" s="15">
        <f>GENERAL!D5006</f>
        <v>10</v>
      </c>
      <c r="E3212" s="3">
        <f>GENERAL!E5006</f>
        <v>40</v>
      </c>
      <c r="F3212" s="238">
        <f t="shared" si="304"/>
        <v>76.510998071999992</v>
      </c>
      <c r="G3212" s="238">
        <f t="shared" si="305"/>
        <v>62.165185933499998</v>
      </c>
      <c r="H3212" s="238">
        <f t="shared" si="306"/>
        <v>47.819373794999997</v>
      </c>
      <c r="I3212" s="17">
        <f>GENERAL!F5006</f>
        <v>0.78</v>
      </c>
      <c r="J3212" s="53">
        <f t="shared" si="302"/>
        <v>21.040524469799998</v>
      </c>
      <c r="K3212" s="19">
        <f t="shared" si="303"/>
        <v>19.988498246309998</v>
      </c>
      <c r="L3212" s="49">
        <f t="shared" si="307"/>
        <v>18.936472022819999</v>
      </c>
    </row>
    <row r="3213" spans="1:12">
      <c r="A3213" s="3">
        <v>2102400110</v>
      </c>
      <c r="B3213" s="13" t="s">
        <v>4958</v>
      </c>
      <c r="C3213" s="241">
        <f>GENERAL!C5007</f>
        <v>113.05545842999999</v>
      </c>
      <c r="D3213" s="15">
        <f>GENERAL!D5007</f>
        <v>10</v>
      </c>
      <c r="E3213" s="3">
        <f>GENERAL!E5007</f>
        <v>40</v>
      </c>
      <c r="F3213" s="238">
        <f t="shared" si="304"/>
        <v>90.444366743999993</v>
      </c>
      <c r="G3213" s="238">
        <f t="shared" si="305"/>
        <v>73.4860479795</v>
      </c>
      <c r="H3213" s="238">
        <f t="shared" si="306"/>
        <v>56.527729214999994</v>
      </c>
      <c r="I3213" s="17">
        <f>GENERAL!F5007</f>
        <v>0.78</v>
      </c>
      <c r="J3213" s="53">
        <f t="shared" si="302"/>
        <v>24.872200854599996</v>
      </c>
      <c r="K3213" s="19">
        <f t="shared" si="303"/>
        <v>23.628590811869994</v>
      </c>
      <c r="L3213" s="49">
        <f t="shared" si="307"/>
        <v>22.384980769139997</v>
      </c>
    </row>
    <row r="3214" spans="1:12">
      <c r="A3214" s="3">
        <v>2102400120</v>
      </c>
      <c r="B3214" s="13" t="s">
        <v>4959</v>
      </c>
      <c r="C3214" s="241">
        <f>GENERAL!C5008</f>
        <v>120.97612341</v>
      </c>
      <c r="D3214" s="15">
        <f>GENERAL!D5008</f>
        <v>10</v>
      </c>
      <c r="E3214" s="3">
        <f>GENERAL!E5008</f>
        <v>40</v>
      </c>
      <c r="F3214" s="238">
        <f t="shared" si="304"/>
        <v>96.780898728000011</v>
      </c>
      <c r="G3214" s="238">
        <f t="shared" si="305"/>
        <v>78.634480216500009</v>
      </c>
      <c r="H3214" s="238">
        <f t="shared" si="306"/>
        <v>60.488061705</v>
      </c>
      <c r="I3214" s="17">
        <f>GENERAL!F5008</f>
        <v>0.78</v>
      </c>
      <c r="J3214" s="53">
        <f t="shared" si="302"/>
        <v>26.614747150199996</v>
      </c>
      <c r="K3214" s="19">
        <f t="shared" si="303"/>
        <v>25.284009792689996</v>
      </c>
      <c r="L3214" s="49">
        <f t="shared" si="307"/>
        <v>23.953272435179997</v>
      </c>
    </row>
    <row r="3215" spans="1:12">
      <c r="A3215" s="3">
        <v>2102400130</v>
      </c>
      <c r="B3215" s="13" t="s">
        <v>4960</v>
      </c>
      <c r="C3215" s="241">
        <f>GENERAL!C5009</f>
        <v>126.62853165999999</v>
      </c>
      <c r="D3215" s="15">
        <f>GENERAL!D5009</f>
        <v>10</v>
      </c>
      <c r="E3215" s="3">
        <f>GENERAL!E5009</f>
        <v>40</v>
      </c>
      <c r="F3215" s="238">
        <f t="shared" si="304"/>
        <v>101.302825328</v>
      </c>
      <c r="G3215" s="238">
        <f t="shared" si="305"/>
        <v>82.308545578999997</v>
      </c>
      <c r="H3215" s="238">
        <f t="shared" si="306"/>
        <v>63.314265829999997</v>
      </c>
      <c r="I3215" s="17">
        <f>GENERAL!F5009</f>
        <v>0.78</v>
      </c>
      <c r="J3215" s="53">
        <f t="shared" si="302"/>
        <v>27.858276965199995</v>
      </c>
      <c r="K3215" s="19">
        <f t="shared" si="303"/>
        <v>26.465363116939994</v>
      </c>
      <c r="L3215" s="49">
        <f t="shared" si="307"/>
        <v>25.072449268679996</v>
      </c>
    </row>
    <row r="3216" spans="1:12">
      <c r="A3216" s="3">
        <v>2102400140</v>
      </c>
      <c r="B3216" s="13" t="s">
        <v>4961</v>
      </c>
      <c r="C3216" s="241">
        <f>GENERAL!C5010</f>
        <v>134.53460978000001</v>
      </c>
      <c r="D3216" s="15">
        <f>GENERAL!D5010</f>
        <v>10</v>
      </c>
      <c r="E3216" s="3">
        <f>GENERAL!E5010</f>
        <v>40</v>
      </c>
      <c r="F3216" s="238">
        <f t="shared" si="304"/>
        <v>107.62768782400002</v>
      </c>
      <c r="G3216" s="238">
        <f t="shared" si="305"/>
        <v>87.447496357000006</v>
      </c>
      <c r="H3216" s="238">
        <f t="shared" si="306"/>
        <v>67.267304890000005</v>
      </c>
      <c r="I3216" s="17">
        <f>GENERAL!F5010</f>
        <v>0.78</v>
      </c>
      <c r="J3216" s="53">
        <f t="shared" si="302"/>
        <v>29.597614151599998</v>
      </c>
      <c r="K3216" s="19">
        <f t="shared" si="303"/>
        <v>28.117733444019997</v>
      </c>
      <c r="L3216" s="49">
        <f t="shared" si="307"/>
        <v>26.637852736439999</v>
      </c>
    </row>
    <row r="3217" spans="1:12">
      <c r="A3217" s="3">
        <v>2102400150</v>
      </c>
      <c r="B3217" s="13" t="s">
        <v>4962</v>
      </c>
      <c r="C3217" s="241">
        <f>GENERAL!C5011</f>
        <v>142.44798133</v>
      </c>
      <c r="D3217" s="15">
        <f>GENERAL!D5011</f>
        <v>10</v>
      </c>
      <c r="E3217" s="3">
        <f>GENERAL!E5011</f>
        <v>40</v>
      </c>
      <c r="F3217" s="238">
        <f t="shared" si="304"/>
        <v>113.95838506400001</v>
      </c>
      <c r="G3217" s="238">
        <f t="shared" si="305"/>
        <v>92.5911878645</v>
      </c>
      <c r="H3217" s="238">
        <f t="shared" si="306"/>
        <v>71.223990665000002</v>
      </c>
      <c r="I3217" s="17">
        <f>GENERAL!F5011</f>
        <v>0.78</v>
      </c>
      <c r="J3217" s="53">
        <f t="shared" si="302"/>
        <v>31.338555892599999</v>
      </c>
      <c r="K3217" s="19">
        <f t="shared" si="303"/>
        <v>29.771628097969998</v>
      </c>
      <c r="L3217" s="49">
        <f t="shared" si="307"/>
        <v>28.204700303340001</v>
      </c>
    </row>
    <row r="3218" spans="1:12">
      <c r="A3218" s="3">
        <v>2102400160</v>
      </c>
      <c r="B3218" s="13" t="s">
        <v>4963</v>
      </c>
      <c r="C3218" s="241">
        <f>GENERAL!C5012</f>
        <v>155.02185465000002</v>
      </c>
      <c r="D3218" s="15">
        <f>GENERAL!D5012</f>
        <v>5</v>
      </c>
      <c r="E3218" s="3">
        <f>GENERAL!E5012</f>
        <v>20</v>
      </c>
      <c r="F3218" s="238">
        <f t="shared" si="304"/>
        <v>124.01748372000003</v>
      </c>
      <c r="G3218" s="238">
        <f t="shared" si="305"/>
        <v>100.76420552250002</v>
      </c>
      <c r="H3218" s="238">
        <f t="shared" si="306"/>
        <v>77.510927325000011</v>
      </c>
      <c r="I3218" s="17">
        <f>GENERAL!F5012</f>
        <v>0.78</v>
      </c>
      <c r="J3218" s="53">
        <f t="shared" si="302"/>
        <v>34.104808023000004</v>
      </c>
      <c r="K3218" s="19">
        <f t="shared" si="303"/>
        <v>32.399567621850004</v>
      </c>
      <c r="L3218" s="49">
        <f t="shared" si="307"/>
        <v>30.694327220700004</v>
      </c>
    </row>
    <row r="3219" spans="1:12">
      <c r="A3219" s="3">
        <v>2102400180</v>
      </c>
      <c r="B3219" s="13" t="s">
        <v>4964</v>
      </c>
      <c r="C3219" s="241">
        <f>GENERAL!C5013</f>
        <v>171.32996412999998</v>
      </c>
      <c r="D3219" s="15">
        <f>GENERAL!D5013</f>
        <v>5</v>
      </c>
      <c r="E3219" s="3">
        <f>GENERAL!E5013</f>
        <v>20</v>
      </c>
      <c r="F3219" s="238">
        <f t="shared" si="304"/>
        <v>137.06397130399998</v>
      </c>
      <c r="G3219" s="238">
        <f t="shared" si="305"/>
        <v>111.36447668449999</v>
      </c>
      <c r="H3219" s="238">
        <f t="shared" si="306"/>
        <v>85.66498206499999</v>
      </c>
      <c r="I3219" s="17">
        <f>GENERAL!F5013</f>
        <v>0.78</v>
      </c>
      <c r="J3219" s="53">
        <f t="shared" si="302"/>
        <v>37.692592108599989</v>
      </c>
      <c r="K3219" s="19">
        <f t="shared" si="303"/>
        <v>35.807962503169989</v>
      </c>
      <c r="L3219" s="49">
        <f t="shared" si="307"/>
        <v>33.923332897739989</v>
      </c>
    </row>
    <row r="3220" spans="1:12">
      <c r="A3220" s="3">
        <v>2102400200</v>
      </c>
      <c r="B3220" s="13" t="s">
        <v>4965</v>
      </c>
      <c r="C3220" s="241">
        <f>GENERAL!C5014</f>
        <v>231.35259510000003</v>
      </c>
      <c r="D3220" s="15">
        <f>GENERAL!D5014</f>
        <v>5</v>
      </c>
      <c r="E3220" s="3">
        <f>GENERAL!E5014</f>
        <v>20</v>
      </c>
      <c r="F3220" s="238">
        <f t="shared" si="304"/>
        <v>185.08207608000004</v>
      </c>
      <c r="G3220" s="238">
        <f t="shared" si="305"/>
        <v>150.37918681500003</v>
      </c>
      <c r="H3220" s="238">
        <f t="shared" si="306"/>
        <v>115.67629755000002</v>
      </c>
      <c r="I3220" s="17">
        <f>GENERAL!F5014</f>
        <v>0.78</v>
      </c>
      <c r="J3220" s="53">
        <f t="shared" si="302"/>
        <v>50.897570922</v>
      </c>
      <c r="K3220" s="19">
        <f t="shared" si="303"/>
        <v>48.352692375899998</v>
      </c>
      <c r="L3220" s="49">
        <f t="shared" si="307"/>
        <v>45.807813829800004</v>
      </c>
    </row>
    <row r="3221" spans="1:12">
      <c r="A3221" s="3">
        <v>2102400250</v>
      </c>
      <c r="B3221" s="13" t="s">
        <v>4966</v>
      </c>
      <c r="C3221" s="241">
        <f>GENERAL!C5015</f>
        <v>378.89169029999999</v>
      </c>
      <c r="D3221" s="15">
        <f>GENERAL!D5015</f>
        <v>5</v>
      </c>
      <c r="E3221" s="3">
        <f>GENERAL!E5015</f>
        <v>30</v>
      </c>
      <c r="F3221" s="238">
        <f t="shared" si="304"/>
        <v>303.11335223999998</v>
      </c>
      <c r="G3221" s="238">
        <f t="shared" si="305"/>
        <v>246.279598695</v>
      </c>
      <c r="H3221" s="238">
        <f t="shared" si="306"/>
        <v>189.44584515</v>
      </c>
      <c r="I3221" s="17">
        <f>GENERAL!F5015</f>
        <v>0.78</v>
      </c>
      <c r="J3221" s="53">
        <f t="shared" si="302"/>
        <v>83.356171865999983</v>
      </c>
      <c r="K3221" s="19">
        <f t="shared" si="303"/>
        <v>79.188363272699974</v>
      </c>
      <c r="L3221" s="49">
        <f t="shared" si="307"/>
        <v>75.020554679399993</v>
      </c>
    </row>
    <row r="3222" spans="1:12">
      <c r="A3222" s="3">
        <v>2102410050</v>
      </c>
      <c r="B3222" s="13" t="s">
        <v>4967</v>
      </c>
      <c r="C3222" s="241">
        <f>GENERAL!C5016</f>
        <v>151.91</v>
      </c>
      <c r="D3222" s="15">
        <f>GENERAL!D5016</f>
        <v>10</v>
      </c>
      <c r="E3222" s="3">
        <f>GENERAL!E5016</f>
        <v>80</v>
      </c>
      <c r="F3222" s="238">
        <f t="shared" si="304"/>
        <v>121.52800000000001</v>
      </c>
      <c r="G3222" s="238">
        <f t="shared" si="305"/>
        <v>98.741500000000002</v>
      </c>
      <c r="H3222" s="238">
        <f t="shared" si="306"/>
        <v>75.954999999999998</v>
      </c>
      <c r="I3222" s="17">
        <f>GENERAL!F5016</f>
        <v>0.8</v>
      </c>
      <c r="J3222" s="53">
        <f t="shared" si="302"/>
        <v>30.381999999999994</v>
      </c>
      <c r="K3222" s="19">
        <f t="shared" si="303"/>
        <v>28.862899999999993</v>
      </c>
      <c r="L3222" s="49">
        <f t="shared" si="307"/>
        <v>27.343799999999995</v>
      </c>
    </row>
    <row r="3223" spans="1:12">
      <c r="A3223" s="3">
        <v>2102410060</v>
      </c>
      <c r="B3223" s="13" t="s">
        <v>4968</v>
      </c>
      <c r="C3223" s="241">
        <f>GENERAL!C5017</f>
        <v>168.85</v>
      </c>
      <c r="D3223" s="15">
        <f>GENERAL!D5017</f>
        <v>10</v>
      </c>
      <c r="E3223" s="3">
        <f>GENERAL!E5017</f>
        <v>80</v>
      </c>
      <c r="F3223" s="238">
        <f t="shared" si="304"/>
        <v>135.08000000000001</v>
      </c>
      <c r="G3223" s="238">
        <f t="shared" si="305"/>
        <v>109.7525</v>
      </c>
      <c r="H3223" s="238">
        <f t="shared" si="306"/>
        <v>84.424999999999997</v>
      </c>
      <c r="I3223" s="17">
        <f>GENERAL!F5017</f>
        <v>0.8</v>
      </c>
      <c r="J3223" s="53">
        <f t="shared" si="302"/>
        <v>33.769999999999989</v>
      </c>
      <c r="K3223" s="19">
        <f t="shared" si="303"/>
        <v>32.081499999999991</v>
      </c>
      <c r="L3223" s="49">
        <f t="shared" si="307"/>
        <v>30.39299999999999</v>
      </c>
    </row>
    <row r="3224" spans="1:12">
      <c r="A3224" s="3">
        <v>2102410070</v>
      </c>
      <c r="B3224" s="13" t="s">
        <v>4969</v>
      </c>
      <c r="C3224" s="241">
        <f>GENERAL!C5018</f>
        <v>186.32</v>
      </c>
      <c r="D3224" s="15">
        <f>GENERAL!D5018</f>
        <v>10</v>
      </c>
      <c r="E3224" s="3">
        <f>GENERAL!E5018</f>
        <v>60</v>
      </c>
      <c r="F3224" s="238">
        <f t="shared" si="304"/>
        <v>149.05600000000001</v>
      </c>
      <c r="G3224" s="238">
        <f t="shared" si="305"/>
        <v>121.108</v>
      </c>
      <c r="H3224" s="238">
        <f t="shared" si="306"/>
        <v>93.16</v>
      </c>
      <c r="I3224" s="17">
        <f>GENERAL!F5018</f>
        <v>0.8</v>
      </c>
      <c r="J3224" s="53">
        <f t="shared" si="302"/>
        <v>37.263999999999989</v>
      </c>
      <c r="K3224" s="19">
        <f t="shared" si="303"/>
        <v>35.40079999999999</v>
      </c>
      <c r="L3224" s="49">
        <f t="shared" si="307"/>
        <v>33.537599999999991</v>
      </c>
    </row>
    <row r="3225" spans="1:12">
      <c r="A3225" s="3">
        <v>2102410080</v>
      </c>
      <c r="B3225" s="13" t="s">
        <v>4970</v>
      </c>
      <c r="C3225" s="241">
        <f>GENERAL!C5019</f>
        <v>203.26</v>
      </c>
      <c r="D3225" s="15">
        <f>GENERAL!D5019</f>
        <v>10</v>
      </c>
      <c r="E3225" s="3">
        <f>GENERAL!E5019</f>
        <v>60</v>
      </c>
      <c r="F3225" s="238">
        <f t="shared" si="304"/>
        <v>162.608</v>
      </c>
      <c r="G3225" s="238">
        <f t="shared" si="305"/>
        <v>132.119</v>
      </c>
      <c r="H3225" s="238">
        <f t="shared" si="306"/>
        <v>101.63</v>
      </c>
      <c r="I3225" s="17">
        <f>GENERAL!F5019</f>
        <v>0.8</v>
      </c>
      <c r="J3225" s="53">
        <f t="shared" si="302"/>
        <v>40.651999999999987</v>
      </c>
      <c r="K3225" s="19">
        <f t="shared" si="303"/>
        <v>38.619399999999985</v>
      </c>
      <c r="L3225" s="49">
        <f t="shared" si="307"/>
        <v>36.58679999999999</v>
      </c>
    </row>
    <row r="3226" spans="1:12">
      <c r="A3226" s="3">
        <v>2102410090</v>
      </c>
      <c r="B3226" s="13" t="s">
        <v>4971</v>
      </c>
      <c r="C3226" s="241">
        <f>GENERAL!C5020</f>
        <v>219.67</v>
      </c>
      <c r="D3226" s="15">
        <f>GENERAL!D5020</f>
        <v>10</v>
      </c>
      <c r="E3226" s="3">
        <f>GENERAL!E5020</f>
        <v>60</v>
      </c>
      <c r="F3226" s="238">
        <f t="shared" si="304"/>
        <v>175.73599999999999</v>
      </c>
      <c r="G3226" s="238">
        <f t="shared" si="305"/>
        <v>142.78549999999998</v>
      </c>
      <c r="H3226" s="238">
        <f t="shared" si="306"/>
        <v>109.83499999999999</v>
      </c>
      <c r="I3226" s="17">
        <f>GENERAL!F5020</f>
        <v>0.8</v>
      </c>
      <c r="J3226" s="53">
        <f t="shared" si="302"/>
        <v>43.93399999999999</v>
      </c>
      <c r="K3226" s="19">
        <f t="shared" si="303"/>
        <v>41.737299999999991</v>
      </c>
      <c r="L3226" s="49">
        <f t="shared" si="307"/>
        <v>39.540599999999991</v>
      </c>
    </row>
    <row r="3227" spans="1:12">
      <c r="A3227" s="3">
        <v>2102410100</v>
      </c>
      <c r="B3227" s="13" t="s">
        <v>4972</v>
      </c>
      <c r="C3227" s="241">
        <f>GENERAL!C5021</f>
        <v>237.13</v>
      </c>
      <c r="D3227" s="15">
        <f>GENERAL!D5021</f>
        <v>10</v>
      </c>
      <c r="E3227" s="3">
        <f>GENERAL!E5021</f>
        <v>40</v>
      </c>
      <c r="F3227" s="238">
        <f t="shared" si="304"/>
        <v>189.70400000000001</v>
      </c>
      <c r="G3227" s="238">
        <f t="shared" si="305"/>
        <v>154.1345</v>
      </c>
      <c r="H3227" s="238">
        <f t="shared" si="306"/>
        <v>118.565</v>
      </c>
      <c r="I3227" s="17">
        <f>GENERAL!F5021</f>
        <v>0.8</v>
      </c>
      <c r="J3227" s="53">
        <f t="shared" si="302"/>
        <v>47.425999999999988</v>
      </c>
      <c r="K3227" s="19">
        <f t="shared" si="303"/>
        <v>45.05469999999999</v>
      </c>
      <c r="L3227" s="49">
        <f t="shared" si="307"/>
        <v>42.683399999999992</v>
      </c>
    </row>
    <row r="3228" spans="1:12">
      <c r="A3228" s="3">
        <v>2102410110</v>
      </c>
      <c r="B3228" s="13" t="s">
        <v>4973</v>
      </c>
      <c r="C3228" s="241">
        <f>GENERAL!C5022</f>
        <v>273.64999999999998</v>
      </c>
      <c r="D3228" s="15">
        <f>GENERAL!D5022</f>
        <v>10</v>
      </c>
      <c r="E3228" s="3">
        <f>GENERAL!E5022</f>
        <v>40</v>
      </c>
      <c r="F3228" s="238">
        <f t="shared" si="304"/>
        <v>218.92</v>
      </c>
      <c r="G3228" s="238">
        <f t="shared" si="305"/>
        <v>177.8725</v>
      </c>
      <c r="H3228" s="238">
        <f t="shared" si="306"/>
        <v>136.82499999999999</v>
      </c>
      <c r="I3228" s="17">
        <f>GENERAL!F5022</f>
        <v>0.8</v>
      </c>
      <c r="J3228" s="53">
        <f t="shared" si="302"/>
        <v>54.729999999999983</v>
      </c>
      <c r="K3228" s="19">
        <f t="shared" si="303"/>
        <v>51.993499999999983</v>
      </c>
      <c r="L3228" s="49">
        <f t="shared" si="307"/>
        <v>49.256999999999984</v>
      </c>
    </row>
    <row r="3229" spans="1:12">
      <c r="A3229" s="3">
        <v>2102410120</v>
      </c>
      <c r="B3229" s="13" t="s">
        <v>4974</v>
      </c>
      <c r="C3229" s="241">
        <f>GENERAL!C5023</f>
        <v>292.18</v>
      </c>
      <c r="D3229" s="15">
        <f>GENERAL!D5023</f>
        <v>10</v>
      </c>
      <c r="E3229" s="3">
        <f>GENERAL!E5023</f>
        <v>40</v>
      </c>
      <c r="F3229" s="238">
        <f t="shared" si="304"/>
        <v>233.74400000000003</v>
      </c>
      <c r="G3229" s="238">
        <f t="shared" si="305"/>
        <v>189.917</v>
      </c>
      <c r="H3229" s="238">
        <f t="shared" si="306"/>
        <v>146.09</v>
      </c>
      <c r="I3229" s="17">
        <f>GENERAL!F5023</f>
        <v>0.8</v>
      </c>
      <c r="J3229" s="53">
        <f t="shared" si="302"/>
        <v>58.435999999999986</v>
      </c>
      <c r="K3229" s="19">
        <f t="shared" si="303"/>
        <v>55.514199999999981</v>
      </c>
      <c r="L3229" s="49">
        <f t="shared" si="307"/>
        <v>52.592399999999991</v>
      </c>
    </row>
    <row r="3230" spans="1:12">
      <c r="A3230" s="3">
        <v>2102410130</v>
      </c>
      <c r="B3230" s="13" t="s">
        <v>4975</v>
      </c>
      <c r="C3230" s="241">
        <f>GENERAL!C5024</f>
        <v>311.24</v>
      </c>
      <c r="D3230" s="15">
        <f>GENERAL!D5024</f>
        <v>10</v>
      </c>
      <c r="E3230" s="3">
        <f>GENERAL!E5024</f>
        <v>40</v>
      </c>
      <c r="F3230" s="238">
        <f t="shared" si="304"/>
        <v>248.99200000000002</v>
      </c>
      <c r="G3230" s="238">
        <f t="shared" si="305"/>
        <v>202.30600000000001</v>
      </c>
      <c r="H3230" s="238">
        <f t="shared" si="306"/>
        <v>155.62</v>
      </c>
      <c r="I3230" s="17">
        <f>GENERAL!F5024</f>
        <v>0.8</v>
      </c>
      <c r="J3230" s="53">
        <f t="shared" si="302"/>
        <v>62.24799999999999</v>
      </c>
      <c r="K3230" s="19">
        <f t="shared" si="303"/>
        <v>59.13559999999999</v>
      </c>
      <c r="L3230" s="49">
        <f t="shared" si="307"/>
        <v>56.023199999999996</v>
      </c>
    </row>
    <row r="3231" spans="1:12">
      <c r="A3231" s="3">
        <v>2102410140</v>
      </c>
      <c r="B3231" s="13" t="s">
        <v>4976</v>
      </c>
      <c r="C3231" s="241">
        <f>GENERAL!C5025</f>
        <v>329.76</v>
      </c>
      <c r="D3231" s="15">
        <f>GENERAL!D5025</f>
        <v>5</v>
      </c>
      <c r="E3231" s="3">
        <f>GENERAL!E5025</f>
        <v>30</v>
      </c>
      <c r="F3231" s="238">
        <f t="shared" si="304"/>
        <v>263.80799999999999</v>
      </c>
      <c r="G3231" s="238">
        <f t="shared" si="305"/>
        <v>214.34399999999999</v>
      </c>
      <c r="H3231" s="238">
        <f t="shared" si="306"/>
        <v>164.88</v>
      </c>
      <c r="I3231" s="17">
        <f>GENERAL!F5025</f>
        <v>0.8</v>
      </c>
      <c r="J3231" s="53">
        <f t="shared" si="302"/>
        <v>65.951999999999984</v>
      </c>
      <c r="K3231" s="19">
        <f t="shared" si="303"/>
        <v>62.654399999999981</v>
      </c>
      <c r="L3231" s="49">
        <f t="shared" si="307"/>
        <v>59.356799999999986</v>
      </c>
    </row>
    <row r="3232" spans="1:12">
      <c r="A3232" s="3">
        <v>2102410150</v>
      </c>
      <c r="B3232" s="13" t="s">
        <v>4977</v>
      </c>
      <c r="C3232" s="241">
        <f>GENERAL!C5026</f>
        <v>348.82</v>
      </c>
      <c r="D3232" s="15">
        <f>GENERAL!D5026</f>
        <v>10</v>
      </c>
      <c r="E3232" s="3">
        <f>GENERAL!E5026</f>
        <v>40</v>
      </c>
      <c r="F3232" s="238">
        <f t="shared" si="304"/>
        <v>279.05599999999998</v>
      </c>
      <c r="G3232" s="238">
        <f t="shared" si="305"/>
        <v>226.733</v>
      </c>
      <c r="H3232" s="238">
        <f t="shared" si="306"/>
        <v>174.41</v>
      </c>
      <c r="I3232" s="17">
        <f>GENERAL!F5026</f>
        <v>0.8</v>
      </c>
      <c r="J3232" s="53">
        <f t="shared" si="302"/>
        <v>69.763999999999982</v>
      </c>
      <c r="K3232" s="19">
        <f t="shared" si="303"/>
        <v>66.275799999999975</v>
      </c>
      <c r="L3232" s="49">
        <f t="shared" si="307"/>
        <v>62.787599999999983</v>
      </c>
    </row>
    <row r="3233" spans="1:12">
      <c r="A3233" s="3">
        <v>2102700050</v>
      </c>
      <c r="B3233" s="13" t="s">
        <v>4978</v>
      </c>
      <c r="C3233" s="241">
        <f>GENERAL!C5027</f>
        <v>146.04643979999997</v>
      </c>
      <c r="D3233" s="15">
        <f>GENERAL!D5027</f>
        <v>5</v>
      </c>
      <c r="E3233" s="3">
        <f>GENERAL!E5027</f>
        <v>65</v>
      </c>
      <c r="F3233" s="238">
        <f t="shared" si="304"/>
        <v>116.83715183999999</v>
      </c>
      <c r="G3233" s="238">
        <f t="shared" si="305"/>
        <v>94.930185869999988</v>
      </c>
      <c r="H3233" s="238">
        <f t="shared" si="306"/>
        <v>73.023219899999987</v>
      </c>
      <c r="I3233" s="17">
        <f>GENERAL!F5027</f>
        <v>0.78</v>
      </c>
      <c r="J3233" s="53">
        <f t="shared" si="302"/>
        <v>32.130216755999989</v>
      </c>
      <c r="K3233" s="19">
        <f t="shared" si="303"/>
        <v>30.523705918199987</v>
      </c>
      <c r="L3233" s="49">
        <f t="shared" si="307"/>
        <v>28.917195080399992</v>
      </c>
    </row>
    <row r="3234" spans="1:12">
      <c r="A3234" s="3">
        <v>2102700060</v>
      </c>
      <c r="B3234" s="13" t="s">
        <v>4979</v>
      </c>
      <c r="C3234" s="241">
        <f>GENERAL!C5028</f>
        <v>161.1708156</v>
      </c>
      <c r="D3234" s="15">
        <f>GENERAL!D5028</f>
        <v>5</v>
      </c>
      <c r="E3234" s="3">
        <f>GENERAL!E5028</f>
        <v>60</v>
      </c>
      <c r="F3234" s="238">
        <f t="shared" si="304"/>
        <v>128.93665247999999</v>
      </c>
      <c r="G3234" s="238">
        <f t="shared" si="305"/>
        <v>104.76103014</v>
      </c>
      <c r="H3234" s="238">
        <f t="shared" si="306"/>
        <v>80.585407799999999</v>
      </c>
      <c r="I3234" s="17">
        <f>GENERAL!F5028</f>
        <v>0.78</v>
      </c>
      <c r="J3234" s="53">
        <f t="shared" si="302"/>
        <v>35.457579431999996</v>
      </c>
      <c r="K3234" s="19">
        <f t="shared" si="303"/>
        <v>33.684700460399995</v>
      </c>
      <c r="L3234" s="49">
        <f t="shared" si="307"/>
        <v>31.911821488799998</v>
      </c>
    </row>
    <row r="3235" spans="1:12">
      <c r="A3235" s="3">
        <v>2102700070</v>
      </c>
      <c r="B3235" s="13" t="s">
        <v>4980</v>
      </c>
      <c r="C3235" s="241">
        <f>GENERAL!C5029</f>
        <v>175.881564</v>
      </c>
      <c r="D3235" s="15">
        <f>GENERAL!D5029</f>
        <v>5</v>
      </c>
      <c r="E3235" s="3">
        <f>GENERAL!E5029</f>
        <v>50</v>
      </c>
      <c r="F3235" s="238">
        <f t="shared" si="304"/>
        <v>140.70525119999999</v>
      </c>
      <c r="G3235" s="238">
        <f t="shared" si="305"/>
        <v>114.3230166</v>
      </c>
      <c r="H3235" s="238">
        <f t="shared" si="306"/>
        <v>87.940781999999999</v>
      </c>
      <c r="I3235" s="17">
        <f>GENERAL!F5029</f>
        <v>0.78</v>
      </c>
      <c r="J3235" s="53">
        <f t="shared" si="302"/>
        <v>38.693944079999994</v>
      </c>
      <c r="K3235" s="19">
        <f t="shared" si="303"/>
        <v>36.759246875999992</v>
      </c>
      <c r="L3235" s="49">
        <f t="shared" si="307"/>
        <v>34.824549671999996</v>
      </c>
    </row>
    <row r="3236" spans="1:12">
      <c r="A3236" s="3">
        <v>2102700080</v>
      </c>
      <c r="B3236" s="13" t="s">
        <v>4981</v>
      </c>
      <c r="C3236" s="241">
        <f>GENERAL!C5030</f>
        <v>190.60130429999998</v>
      </c>
      <c r="D3236" s="15">
        <f>GENERAL!D5030</f>
        <v>5</v>
      </c>
      <c r="E3236" s="3">
        <f>GENERAL!E5030</f>
        <v>45</v>
      </c>
      <c r="F3236" s="238">
        <f t="shared" si="304"/>
        <v>152.48104343999998</v>
      </c>
      <c r="G3236" s="238">
        <f t="shared" si="305"/>
        <v>123.89084779499998</v>
      </c>
      <c r="H3236" s="238">
        <f t="shared" si="306"/>
        <v>95.300652149999991</v>
      </c>
      <c r="I3236" s="17">
        <f>GENERAL!F5030</f>
        <v>0.78</v>
      </c>
      <c r="J3236" s="53">
        <f t="shared" si="302"/>
        <v>41.932286945999991</v>
      </c>
      <c r="K3236" s="19">
        <f t="shared" si="303"/>
        <v>39.835672598699986</v>
      </c>
      <c r="L3236" s="49">
        <f t="shared" si="307"/>
        <v>37.739058251399996</v>
      </c>
    </row>
    <row r="3237" spans="1:12">
      <c r="A3237" s="3">
        <v>2102700100</v>
      </c>
      <c r="B3237" s="13" t="s">
        <v>4982</v>
      </c>
      <c r="C3237" s="241">
        <f>GENERAL!C5031</f>
        <v>220.43642850000001</v>
      </c>
      <c r="D3237" s="15">
        <f>GENERAL!D5031</f>
        <v>5</v>
      </c>
      <c r="E3237" s="3">
        <f>GENERAL!E5031</f>
        <v>40</v>
      </c>
      <c r="F3237" s="238">
        <f t="shared" si="304"/>
        <v>176.34914280000001</v>
      </c>
      <c r="G3237" s="238">
        <f t="shared" si="305"/>
        <v>143.283678525</v>
      </c>
      <c r="H3237" s="238">
        <f t="shared" si="306"/>
        <v>110.21821425</v>
      </c>
      <c r="I3237" s="17">
        <f>GENERAL!F5031</f>
        <v>0.78</v>
      </c>
      <c r="J3237" s="53">
        <f t="shared" si="302"/>
        <v>48.496014269999996</v>
      </c>
      <c r="K3237" s="19">
        <f t="shared" si="303"/>
        <v>46.071213556499991</v>
      </c>
      <c r="L3237" s="49">
        <f t="shared" si="307"/>
        <v>43.646412843</v>
      </c>
    </row>
    <row r="3238" spans="1:12">
      <c r="A3238" s="3">
        <v>2102700110</v>
      </c>
      <c r="B3238" s="13" t="s">
        <v>4983</v>
      </c>
      <c r="C3238" s="241">
        <f>GENERAL!C5032</f>
        <v>251.81815950000001</v>
      </c>
      <c r="D3238" s="15">
        <f>GENERAL!D5032</f>
        <v>5</v>
      </c>
      <c r="E3238" s="3">
        <f>GENERAL!E5032</f>
        <v>35</v>
      </c>
      <c r="F3238" s="238">
        <f t="shared" si="304"/>
        <v>201.45452760000001</v>
      </c>
      <c r="G3238" s="238">
        <f t="shared" si="305"/>
        <v>163.681803675</v>
      </c>
      <c r="H3238" s="238">
        <f t="shared" si="306"/>
        <v>125.90907975</v>
      </c>
      <c r="I3238" s="17">
        <f>GENERAL!F5032</f>
        <v>0.78</v>
      </c>
      <c r="J3238" s="53">
        <f t="shared" si="302"/>
        <v>55.399995089999997</v>
      </c>
      <c r="K3238" s="19">
        <f t="shared" si="303"/>
        <v>52.629995335499999</v>
      </c>
      <c r="L3238" s="49">
        <f t="shared" si="307"/>
        <v>49.859995581</v>
      </c>
    </row>
    <row r="3239" spans="1:12">
      <c r="A3239" s="3">
        <v>2102700120</v>
      </c>
      <c r="B3239" s="13" t="s">
        <v>4984</v>
      </c>
      <c r="C3239" s="241">
        <f>GENERAL!C5033</f>
        <v>269.2534536</v>
      </c>
      <c r="D3239" s="15">
        <f>GENERAL!D5033</f>
        <v>5</v>
      </c>
      <c r="E3239" s="3">
        <f>GENERAL!E5033</f>
        <v>35</v>
      </c>
      <c r="F3239" s="238">
        <f t="shared" si="304"/>
        <v>215.40276288000001</v>
      </c>
      <c r="G3239" s="238">
        <f t="shared" si="305"/>
        <v>175.01474484000002</v>
      </c>
      <c r="H3239" s="238">
        <f t="shared" si="306"/>
        <v>134.6267268</v>
      </c>
      <c r="I3239" s="17">
        <f>GENERAL!F5033</f>
        <v>0.78</v>
      </c>
      <c r="J3239" s="53">
        <f t="shared" si="302"/>
        <v>59.235759791999996</v>
      </c>
      <c r="K3239" s="19">
        <f t="shared" si="303"/>
        <v>56.273971802399991</v>
      </c>
      <c r="L3239" s="49">
        <f t="shared" si="307"/>
        <v>53.312183812800001</v>
      </c>
    </row>
    <row r="3240" spans="1:12">
      <c r="A3240" s="3">
        <v>2102700130</v>
      </c>
      <c r="B3240" s="13" t="s">
        <v>4985</v>
      </c>
      <c r="C3240" s="241">
        <f>GENERAL!C5034</f>
        <v>278.93772989999997</v>
      </c>
      <c r="D3240" s="15">
        <f>GENERAL!D5034</f>
        <v>5</v>
      </c>
      <c r="E3240" s="3">
        <f>GENERAL!E5034</f>
        <v>35</v>
      </c>
      <c r="F3240" s="238">
        <f t="shared" si="304"/>
        <v>223.15018391999999</v>
      </c>
      <c r="G3240" s="238">
        <f t="shared" si="305"/>
        <v>181.30952443499999</v>
      </c>
      <c r="H3240" s="238">
        <f t="shared" si="306"/>
        <v>139.46886494999998</v>
      </c>
      <c r="I3240" s="17">
        <f>GENERAL!F5034</f>
        <v>0.78</v>
      </c>
      <c r="J3240" s="53">
        <f t="shared" si="302"/>
        <v>61.366300577999986</v>
      </c>
      <c r="K3240" s="19">
        <f t="shared" si="303"/>
        <v>58.297985549099984</v>
      </c>
      <c r="L3240" s="49">
        <f t="shared" si="307"/>
        <v>55.229670520199988</v>
      </c>
    </row>
    <row r="3241" spans="1:12">
      <c r="A3241" s="3">
        <v>2102700140</v>
      </c>
      <c r="B3241" s="13" t="s">
        <v>4986</v>
      </c>
      <c r="C3241" s="241">
        <f>GENERAL!C5035</f>
        <v>296.37302400000004</v>
      </c>
      <c r="D3241" s="15">
        <f>GENERAL!D5035</f>
        <v>5</v>
      </c>
      <c r="E3241" s="3">
        <f>GENERAL!E5035</f>
        <v>30</v>
      </c>
      <c r="F3241" s="238">
        <f t="shared" si="304"/>
        <v>237.09841920000005</v>
      </c>
      <c r="G3241" s="238">
        <f t="shared" si="305"/>
        <v>192.64246560000004</v>
      </c>
      <c r="H3241" s="238">
        <f t="shared" si="306"/>
        <v>148.18651200000002</v>
      </c>
      <c r="I3241" s="17">
        <f>GENERAL!F5035</f>
        <v>0.78</v>
      </c>
      <c r="J3241" s="53">
        <f t="shared" si="302"/>
        <v>65.202065279999999</v>
      </c>
      <c r="K3241" s="19">
        <f t="shared" si="303"/>
        <v>61.941962015999998</v>
      </c>
      <c r="L3241" s="49">
        <f t="shared" si="307"/>
        <v>58.681858752000004</v>
      </c>
    </row>
    <row r="3242" spans="1:12">
      <c r="A3242" s="3">
        <v>2102700150</v>
      </c>
      <c r="B3242" s="13" t="s">
        <v>4987</v>
      </c>
      <c r="C3242" s="241">
        <f>GENERAL!C5036</f>
        <v>313.80831810000001</v>
      </c>
      <c r="D3242" s="15">
        <f>GENERAL!D5036</f>
        <v>5</v>
      </c>
      <c r="E3242" s="3">
        <f>GENERAL!E5036</f>
        <v>30</v>
      </c>
      <c r="F3242" s="238">
        <f t="shared" si="304"/>
        <v>251.04665448000003</v>
      </c>
      <c r="G3242" s="238">
        <f t="shared" si="305"/>
        <v>203.975406765</v>
      </c>
      <c r="H3242" s="238">
        <f t="shared" si="306"/>
        <v>156.90415905</v>
      </c>
      <c r="I3242" s="17">
        <f>GENERAL!F5036</f>
        <v>0.78</v>
      </c>
      <c r="J3242" s="53">
        <f t="shared" si="302"/>
        <v>69.037829981999991</v>
      </c>
      <c r="K3242" s="19">
        <f t="shared" si="303"/>
        <v>65.585938482899991</v>
      </c>
      <c r="L3242" s="49">
        <f t="shared" si="307"/>
        <v>62.13404698379999</v>
      </c>
    </row>
    <row r="3243" spans="1:12">
      <c r="A3243" s="3">
        <v>2102700160</v>
      </c>
      <c r="B3243" s="13" t="s">
        <v>4988</v>
      </c>
      <c r="C3243" s="241">
        <f>GENERAL!C5037</f>
        <v>331.23462030000002</v>
      </c>
      <c r="D3243" s="15">
        <f>GENERAL!D5037</f>
        <v>5</v>
      </c>
      <c r="E3243" s="3">
        <f>GENERAL!E5037</f>
        <v>25</v>
      </c>
      <c r="F3243" s="238">
        <f t="shared" si="304"/>
        <v>264.98769624000005</v>
      </c>
      <c r="G3243" s="238">
        <f t="shared" si="305"/>
        <v>215.30250319500001</v>
      </c>
      <c r="H3243" s="238">
        <f t="shared" si="306"/>
        <v>165.61731015000001</v>
      </c>
      <c r="I3243" s="17">
        <f>GENERAL!F5037</f>
        <v>0.78</v>
      </c>
      <c r="J3243" s="53">
        <f t="shared" si="302"/>
        <v>72.871616465999992</v>
      </c>
      <c r="K3243" s="19">
        <f t="shared" si="303"/>
        <v>69.228035642699993</v>
      </c>
      <c r="L3243" s="49">
        <f t="shared" si="307"/>
        <v>65.584454819399994</v>
      </c>
    </row>
    <row r="3244" spans="1:12">
      <c r="A3244" s="3">
        <v>2102700180</v>
      </c>
      <c r="B3244" s="13" t="s">
        <v>4989</v>
      </c>
      <c r="C3244" s="241">
        <f>GENERAL!C5038</f>
        <v>366.1052085</v>
      </c>
      <c r="D3244" s="15">
        <f>GENERAL!D5038</f>
        <v>5</v>
      </c>
      <c r="E3244" s="3">
        <f>GENERAL!E5038</f>
        <v>25</v>
      </c>
      <c r="F3244" s="238">
        <f t="shared" si="304"/>
        <v>292.8841668</v>
      </c>
      <c r="G3244" s="238">
        <f t="shared" si="305"/>
        <v>237.968385525</v>
      </c>
      <c r="H3244" s="238">
        <f t="shared" si="306"/>
        <v>183.05260425</v>
      </c>
      <c r="I3244" s="17">
        <f>GENERAL!F5038</f>
        <v>0.78</v>
      </c>
      <c r="J3244" s="53">
        <f t="shared" si="302"/>
        <v>80.543145869999989</v>
      </c>
      <c r="K3244" s="19">
        <f t="shared" si="303"/>
        <v>76.515988576499993</v>
      </c>
      <c r="L3244" s="49">
        <f t="shared" si="307"/>
        <v>72.488831282999996</v>
      </c>
    </row>
    <row r="3245" spans="1:12">
      <c r="A3245" s="3">
        <v>2102700200</v>
      </c>
      <c r="B3245" s="13" t="s">
        <v>4990</v>
      </c>
      <c r="C3245" s="241">
        <f>GENERAL!C5039</f>
        <v>399.03354630000001</v>
      </c>
      <c r="D3245" s="15">
        <f>GENERAL!D5039</f>
        <v>5</v>
      </c>
      <c r="E3245" s="3">
        <f>GENERAL!E5039</f>
        <v>25</v>
      </c>
      <c r="F3245" s="238">
        <f t="shared" si="304"/>
        <v>319.22683704000002</v>
      </c>
      <c r="G3245" s="238">
        <f t="shared" si="305"/>
        <v>259.37180509500001</v>
      </c>
      <c r="H3245" s="238">
        <f t="shared" si="306"/>
        <v>199.51677315000001</v>
      </c>
      <c r="I3245" s="17">
        <f>GENERAL!F5039</f>
        <v>0.78</v>
      </c>
      <c r="J3245" s="53">
        <f t="shared" si="302"/>
        <v>87.787380185999993</v>
      </c>
      <c r="K3245" s="19">
        <f t="shared" si="303"/>
        <v>83.398011176699995</v>
      </c>
      <c r="L3245" s="49">
        <f t="shared" si="307"/>
        <v>79.008642167399998</v>
      </c>
    </row>
    <row r="3246" spans="1:12">
      <c r="A3246" s="3">
        <v>2102700220</v>
      </c>
      <c r="B3246" s="13" t="s">
        <v>4991</v>
      </c>
      <c r="C3246" s="241">
        <f>GENERAL!C5040</f>
        <v>437.77065150000004</v>
      </c>
      <c r="D3246" s="15">
        <f>GENERAL!D5040</f>
        <v>5</v>
      </c>
      <c r="E3246" s="3">
        <f>GENERAL!E5040</f>
        <v>20</v>
      </c>
      <c r="F3246" s="238">
        <f t="shared" si="304"/>
        <v>350.21652120000005</v>
      </c>
      <c r="G3246" s="238">
        <f t="shared" si="305"/>
        <v>284.55092347500005</v>
      </c>
      <c r="H3246" s="238">
        <f t="shared" si="306"/>
        <v>218.88532575000002</v>
      </c>
      <c r="I3246" s="17">
        <f>GENERAL!F5040</f>
        <v>0.78</v>
      </c>
      <c r="J3246" s="53">
        <f t="shared" si="302"/>
        <v>96.309543329999997</v>
      </c>
      <c r="K3246" s="19">
        <f t="shared" si="303"/>
        <v>91.494066163499994</v>
      </c>
      <c r="L3246" s="49">
        <f t="shared" si="307"/>
        <v>86.678588997000006</v>
      </c>
    </row>
    <row r="3247" spans="1:12">
      <c r="A3247" s="3">
        <v>2102700240</v>
      </c>
      <c r="B3247" s="13" t="s">
        <v>4992</v>
      </c>
      <c r="C3247" s="241">
        <f>GENERAL!C5041</f>
        <v>472.64123969999997</v>
      </c>
      <c r="D3247" s="15">
        <f>GENERAL!D5041</f>
        <v>5</v>
      </c>
      <c r="E3247" s="3">
        <f>GENERAL!E5041</f>
        <v>20</v>
      </c>
      <c r="F3247" s="238">
        <f t="shared" si="304"/>
        <v>378.11299176</v>
      </c>
      <c r="G3247" s="238">
        <f t="shared" si="305"/>
        <v>307.21680580499998</v>
      </c>
      <c r="H3247" s="238">
        <f t="shared" si="306"/>
        <v>236.32061984999999</v>
      </c>
      <c r="I3247" s="17">
        <f>GENERAL!F5041</f>
        <v>0.78</v>
      </c>
      <c r="J3247" s="53">
        <f t="shared" si="302"/>
        <v>103.98107273399998</v>
      </c>
      <c r="K3247" s="19">
        <f t="shared" si="303"/>
        <v>98.78201909729998</v>
      </c>
      <c r="L3247" s="49">
        <f t="shared" si="307"/>
        <v>93.582965460599979</v>
      </c>
    </row>
    <row r="3248" spans="1:12">
      <c r="A3248" s="3">
        <v>2102700260</v>
      </c>
      <c r="B3248" s="13" t="s">
        <v>4993</v>
      </c>
      <c r="C3248" s="241">
        <f>GENERAL!C5042</f>
        <v>507.51182789999996</v>
      </c>
      <c r="D3248" s="15">
        <f>GENERAL!D5042</f>
        <v>3</v>
      </c>
      <c r="E3248" s="3">
        <f>GENERAL!E5042</f>
        <v>18</v>
      </c>
      <c r="F3248" s="238">
        <f t="shared" si="304"/>
        <v>406.00946232000001</v>
      </c>
      <c r="G3248" s="238">
        <f t="shared" si="305"/>
        <v>329.88268813499997</v>
      </c>
      <c r="H3248" s="238">
        <f t="shared" si="306"/>
        <v>253.75591394999998</v>
      </c>
      <c r="I3248" s="17">
        <f>GENERAL!F5042</f>
        <v>0.78</v>
      </c>
      <c r="J3248" s="53">
        <f t="shared" si="302"/>
        <v>111.65260213799998</v>
      </c>
      <c r="K3248" s="19">
        <f t="shared" si="303"/>
        <v>106.06997203109998</v>
      </c>
      <c r="L3248" s="49">
        <f t="shared" si="307"/>
        <v>100.48734192419998</v>
      </c>
    </row>
    <row r="3249" spans="1:12">
      <c r="A3249" s="3">
        <v>2102700280</v>
      </c>
      <c r="B3249" s="13" t="s">
        <v>4994</v>
      </c>
      <c r="C3249" s="241">
        <f>GENERAL!C5043</f>
        <v>542.37342420000004</v>
      </c>
      <c r="D3249" s="15">
        <f>GENERAL!D5043</f>
        <v>4</v>
      </c>
      <c r="E3249" s="3">
        <f>GENERAL!E5043</f>
        <v>16</v>
      </c>
      <c r="F3249" s="238">
        <f t="shared" si="304"/>
        <v>433.89873936000004</v>
      </c>
      <c r="G3249" s="238">
        <f t="shared" si="305"/>
        <v>352.54272573000003</v>
      </c>
      <c r="H3249" s="238">
        <f t="shared" si="306"/>
        <v>271.18671210000002</v>
      </c>
      <c r="I3249" s="17">
        <f>GENERAL!F5043</f>
        <v>0.78</v>
      </c>
      <c r="J3249" s="53">
        <f t="shared" si="302"/>
        <v>119.322153324</v>
      </c>
      <c r="K3249" s="19">
        <f t="shared" si="303"/>
        <v>113.3560456578</v>
      </c>
      <c r="L3249" s="49">
        <f t="shared" si="307"/>
        <v>107.38993799160001</v>
      </c>
    </row>
    <row r="3250" spans="1:12">
      <c r="A3250" s="3">
        <v>2102700300</v>
      </c>
      <c r="B3250" s="13" t="s">
        <v>4995</v>
      </c>
      <c r="C3250" s="241">
        <f>GENERAL!C5044</f>
        <v>577.24401239999997</v>
      </c>
      <c r="D3250" s="15">
        <f>GENERAL!D5044</f>
        <v>3</v>
      </c>
      <c r="E3250" s="3">
        <f>GENERAL!E5044</f>
        <v>15</v>
      </c>
      <c r="F3250" s="238">
        <f t="shared" si="304"/>
        <v>461.79520991999999</v>
      </c>
      <c r="G3250" s="238">
        <f t="shared" si="305"/>
        <v>375.20860806000002</v>
      </c>
      <c r="H3250" s="238">
        <f t="shared" si="306"/>
        <v>288.62200619999999</v>
      </c>
      <c r="I3250" s="17">
        <f>GENERAL!F5044</f>
        <v>0.78</v>
      </c>
      <c r="J3250" s="53">
        <f t="shared" si="302"/>
        <v>126.99368272799998</v>
      </c>
      <c r="K3250" s="19">
        <f t="shared" si="303"/>
        <v>120.64399859159998</v>
      </c>
      <c r="L3250" s="49">
        <f t="shared" si="307"/>
        <v>114.29431445519998</v>
      </c>
    </row>
    <row r="3251" spans="1:12">
      <c r="A3251" s="3">
        <v>2103000060</v>
      </c>
      <c r="B3251" s="13" t="s">
        <v>4996</v>
      </c>
      <c r="C3251" s="241">
        <f>GENERAL!C5045</f>
        <v>161.8722765</v>
      </c>
      <c r="D3251" s="15">
        <f>GENERAL!D5045</f>
        <v>5</v>
      </c>
      <c r="E3251" s="3">
        <f>GENERAL!E5045</f>
        <v>40</v>
      </c>
      <c r="F3251" s="238">
        <f t="shared" si="304"/>
        <v>129.4978212</v>
      </c>
      <c r="G3251" s="238">
        <f t="shared" si="305"/>
        <v>105.216979725</v>
      </c>
      <c r="H3251" s="238">
        <f t="shared" si="306"/>
        <v>80.936138249999999</v>
      </c>
      <c r="I3251" s="17">
        <f>GENERAL!F5045</f>
        <v>0.78</v>
      </c>
      <c r="J3251" s="53">
        <f t="shared" si="302"/>
        <v>35.611900829999996</v>
      </c>
      <c r="K3251" s="19">
        <f t="shared" si="303"/>
        <v>33.831305788499996</v>
      </c>
      <c r="L3251" s="49">
        <f t="shared" si="307"/>
        <v>32.050710746999997</v>
      </c>
    </row>
    <row r="3252" spans="1:12">
      <c r="A3252" s="3">
        <v>2103000070</v>
      </c>
      <c r="B3252" s="13" t="s">
        <v>4997</v>
      </c>
      <c r="C3252" s="241">
        <f>GENERAL!C5046</f>
        <v>175.87461150000001</v>
      </c>
      <c r="D3252" s="15">
        <f>GENERAL!D5046</f>
        <v>5</v>
      </c>
      <c r="E3252" s="3">
        <f>GENERAL!E5046</f>
        <v>40</v>
      </c>
      <c r="F3252" s="238">
        <f t="shared" si="304"/>
        <v>140.69968920000002</v>
      </c>
      <c r="G3252" s="238">
        <f t="shared" si="305"/>
        <v>114.31849747500002</v>
      </c>
      <c r="H3252" s="238">
        <f t="shared" si="306"/>
        <v>87.937305750000007</v>
      </c>
      <c r="I3252" s="17">
        <f>GENERAL!F5046</f>
        <v>0.78</v>
      </c>
      <c r="J3252" s="53">
        <f t="shared" si="302"/>
        <v>38.692414530000001</v>
      </c>
      <c r="K3252" s="19">
        <f t="shared" si="303"/>
        <v>36.7577938035</v>
      </c>
      <c r="L3252" s="49">
        <f t="shared" si="307"/>
        <v>34.823173077</v>
      </c>
    </row>
    <row r="3253" spans="1:12">
      <c r="A3253" s="3">
        <v>2103000075</v>
      </c>
      <c r="B3253" s="13" t="s">
        <v>4998</v>
      </c>
      <c r="C3253" s="241">
        <f>GENERAL!C5047</f>
        <v>212.91475050000003</v>
      </c>
      <c r="D3253" s="15">
        <f>GENERAL!D5047</f>
        <v>5</v>
      </c>
      <c r="E3253" s="3">
        <f>GENERAL!E5047</f>
        <v>40</v>
      </c>
      <c r="F3253" s="238">
        <f t="shared" si="304"/>
        <v>170.33180040000002</v>
      </c>
      <c r="G3253" s="238">
        <f t="shared" si="305"/>
        <v>138.39458782500003</v>
      </c>
      <c r="H3253" s="238">
        <f t="shared" si="306"/>
        <v>106.45737525000001</v>
      </c>
      <c r="I3253" s="17">
        <f>GENERAL!F5047</f>
        <v>0.78</v>
      </c>
      <c r="J3253" s="53">
        <f t="shared" si="302"/>
        <v>46.841245110000003</v>
      </c>
      <c r="K3253" s="19">
        <f t="shared" si="303"/>
        <v>44.499182854499999</v>
      </c>
      <c r="L3253" s="49">
        <f t="shared" si="307"/>
        <v>42.157120599000002</v>
      </c>
    </row>
    <row r="3254" spans="1:12">
      <c r="A3254" s="3">
        <v>2103000080</v>
      </c>
      <c r="B3254" s="13" t="s">
        <v>4999</v>
      </c>
      <c r="C3254" s="241">
        <f>GENERAL!C5048</f>
        <v>189.88575300000002</v>
      </c>
      <c r="D3254" s="15">
        <f>GENERAL!D5048</f>
        <v>5</v>
      </c>
      <c r="E3254" s="3">
        <f>GENERAL!E5048</f>
        <v>40</v>
      </c>
      <c r="F3254" s="238">
        <f t="shared" si="304"/>
        <v>151.90860240000004</v>
      </c>
      <c r="G3254" s="238">
        <f t="shared" si="305"/>
        <v>123.42573945000002</v>
      </c>
      <c r="H3254" s="238">
        <f t="shared" si="306"/>
        <v>94.942876500000011</v>
      </c>
      <c r="I3254" s="17">
        <f>GENERAL!F5048</f>
        <v>0.78</v>
      </c>
      <c r="J3254" s="53">
        <f t="shared" si="302"/>
        <v>41.774865660000003</v>
      </c>
      <c r="K3254" s="19">
        <f t="shared" si="303"/>
        <v>39.686122377000004</v>
      </c>
      <c r="L3254" s="49">
        <f t="shared" si="307"/>
        <v>37.597379094000004</v>
      </c>
    </row>
    <row r="3255" spans="1:12">
      <c r="A3255" s="3">
        <v>2103000090</v>
      </c>
      <c r="B3255" s="13" t="s">
        <v>5000</v>
      </c>
      <c r="C3255" s="241">
        <f>GENERAL!C5049</f>
        <v>204.20512199999999</v>
      </c>
      <c r="D3255" s="15">
        <f>GENERAL!D5049</f>
        <v>5</v>
      </c>
      <c r="E3255" s="3">
        <f>GENERAL!E5049</f>
        <v>30</v>
      </c>
      <c r="F3255" s="238">
        <f t="shared" si="304"/>
        <v>163.36409760000001</v>
      </c>
      <c r="G3255" s="238">
        <f t="shared" si="305"/>
        <v>132.73332930000001</v>
      </c>
      <c r="H3255" s="238">
        <f t="shared" si="306"/>
        <v>102.10256099999999</v>
      </c>
      <c r="I3255" s="17">
        <f>GENERAL!F5049</f>
        <v>0.78</v>
      </c>
      <c r="J3255" s="53">
        <f t="shared" ref="J3255:J3318" si="308">C3255*(1-I3255)</f>
        <v>44.92512683999999</v>
      </c>
      <c r="K3255" s="19">
        <f t="shared" ref="K3255:K3318" si="309">C3255*(1-I3255)*(1-K$6)</f>
        <v>42.678870497999988</v>
      </c>
      <c r="L3255" s="49">
        <f t="shared" si="307"/>
        <v>40.432614155999993</v>
      </c>
    </row>
    <row r="3256" spans="1:12">
      <c r="A3256" s="3">
        <v>2103000100</v>
      </c>
      <c r="B3256" s="13" t="s">
        <v>5001</v>
      </c>
      <c r="C3256" s="241">
        <f>GENERAL!C5050</f>
        <v>195.16199598</v>
      </c>
      <c r="D3256" s="15">
        <f>GENERAL!D5050</f>
        <v>5</v>
      </c>
      <c r="E3256" s="3">
        <f>GENERAL!E5050</f>
        <v>30</v>
      </c>
      <c r="F3256" s="238">
        <f t="shared" si="304"/>
        <v>156.129596784</v>
      </c>
      <c r="G3256" s="238">
        <f t="shared" si="305"/>
        <v>126.85529738700001</v>
      </c>
      <c r="H3256" s="238">
        <f t="shared" si="306"/>
        <v>97.58099799</v>
      </c>
      <c r="I3256" s="17">
        <f>GENERAL!F5050</f>
        <v>0.78</v>
      </c>
      <c r="J3256" s="53">
        <f t="shared" si="308"/>
        <v>42.935639115599997</v>
      </c>
      <c r="K3256" s="19">
        <f t="shared" si="309"/>
        <v>40.788857159819997</v>
      </c>
      <c r="L3256" s="49">
        <f t="shared" si="307"/>
        <v>38.642075204039998</v>
      </c>
    </row>
    <row r="3257" spans="1:12">
      <c r="A3257" s="3">
        <v>2103000110</v>
      </c>
      <c r="B3257" s="13" t="s">
        <v>5002</v>
      </c>
      <c r="C3257" s="241">
        <f>GENERAL!C5051</f>
        <v>207.69370728000004</v>
      </c>
      <c r="D3257" s="15">
        <f>GENERAL!D5051</f>
        <v>5</v>
      </c>
      <c r="E3257" s="3">
        <f>GENERAL!E5051</f>
        <v>30</v>
      </c>
      <c r="F3257" s="238">
        <f t="shared" si="304"/>
        <v>166.15496582400004</v>
      </c>
      <c r="G3257" s="238">
        <f t="shared" si="305"/>
        <v>135.00090973200003</v>
      </c>
      <c r="H3257" s="238">
        <f t="shared" si="306"/>
        <v>103.84685364000002</v>
      </c>
      <c r="I3257" s="17">
        <f>GENERAL!F5051</f>
        <v>0.78</v>
      </c>
      <c r="J3257" s="53">
        <f t="shared" si="308"/>
        <v>45.692615601600004</v>
      </c>
      <c r="K3257" s="19">
        <f t="shared" si="309"/>
        <v>43.407984821520003</v>
      </c>
      <c r="L3257" s="49">
        <f t="shared" si="307"/>
        <v>41.123354041440003</v>
      </c>
    </row>
    <row r="3258" spans="1:12">
      <c r="A3258" s="3">
        <v>2103000120</v>
      </c>
      <c r="B3258" s="13" t="s">
        <v>5003</v>
      </c>
      <c r="C3258" s="241">
        <f>GENERAL!C5052</f>
        <v>220.48418548000001</v>
      </c>
      <c r="D3258" s="15">
        <f>GENERAL!D5052</f>
        <v>5</v>
      </c>
      <c r="E3258" s="3">
        <f>GENERAL!E5052</f>
        <v>20</v>
      </c>
      <c r="F3258" s="238">
        <f t="shared" si="304"/>
        <v>176.38734838400001</v>
      </c>
      <c r="G3258" s="238">
        <f t="shared" si="305"/>
        <v>143.31472056200002</v>
      </c>
      <c r="H3258" s="238">
        <f t="shared" si="306"/>
        <v>110.24209274</v>
      </c>
      <c r="I3258" s="17">
        <f>GENERAL!F5052</f>
        <v>0.78</v>
      </c>
      <c r="J3258" s="53">
        <f t="shared" si="308"/>
        <v>48.506520805599997</v>
      </c>
      <c r="K3258" s="19">
        <f t="shared" si="309"/>
        <v>46.081194765319992</v>
      </c>
      <c r="L3258" s="49">
        <f t="shared" si="307"/>
        <v>43.655868725040001</v>
      </c>
    </row>
    <row r="3259" spans="1:12">
      <c r="A3259" s="3">
        <v>2103000130</v>
      </c>
      <c r="B3259" s="13" t="s">
        <v>5004</v>
      </c>
      <c r="C3259" s="241">
        <f>GENERAL!C5053</f>
        <v>245.28144784</v>
      </c>
      <c r="D3259" s="15">
        <f>GENERAL!D5053</f>
        <v>5</v>
      </c>
      <c r="E3259" s="3">
        <f>GENERAL!E5053</f>
        <v>20</v>
      </c>
      <c r="F3259" s="238">
        <f t="shared" si="304"/>
        <v>196.22515827200002</v>
      </c>
      <c r="G3259" s="238">
        <f t="shared" si="305"/>
        <v>159.43294109600001</v>
      </c>
      <c r="H3259" s="238">
        <f t="shared" si="306"/>
        <v>122.64072392</v>
      </c>
      <c r="I3259" s="17">
        <f>GENERAL!F5053</f>
        <v>0.78</v>
      </c>
      <c r="J3259" s="53">
        <f t="shared" si="308"/>
        <v>53.961918524799991</v>
      </c>
      <c r="K3259" s="19">
        <f t="shared" si="309"/>
        <v>51.26382259855999</v>
      </c>
      <c r="L3259" s="49">
        <f t="shared" si="307"/>
        <v>48.56572667231999</v>
      </c>
    </row>
    <row r="3260" spans="1:12">
      <c r="A3260" s="3">
        <v>2103000140</v>
      </c>
      <c r="B3260" s="13" t="s">
        <v>5005</v>
      </c>
      <c r="C3260" s="241">
        <f>GENERAL!C5054</f>
        <v>253.05924152</v>
      </c>
      <c r="D3260" s="15">
        <f>GENERAL!D5054</f>
        <v>5</v>
      </c>
      <c r="E3260" s="3">
        <f>GENERAL!E5054</f>
        <v>25</v>
      </c>
      <c r="F3260" s="238">
        <f t="shared" si="304"/>
        <v>202.44739321600002</v>
      </c>
      <c r="G3260" s="238">
        <f t="shared" si="305"/>
        <v>164.48850698800001</v>
      </c>
      <c r="H3260" s="238">
        <f t="shared" si="306"/>
        <v>126.52962076</v>
      </c>
      <c r="I3260" s="17">
        <f>GENERAL!F5054</f>
        <v>0.78</v>
      </c>
      <c r="J3260" s="53">
        <f t="shared" si="308"/>
        <v>55.673033134399994</v>
      </c>
      <c r="K3260" s="19">
        <f t="shared" si="309"/>
        <v>52.88938147767999</v>
      </c>
      <c r="L3260" s="49">
        <f t="shared" si="307"/>
        <v>50.105729820959994</v>
      </c>
    </row>
    <row r="3261" spans="1:12">
      <c r="A3261" s="3">
        <v>2103000150</v>
      </c>
      <c r="B3261" s="13" t="s">
        <v>5006</v>
      </c>
      <c r="C3261" s="241">
        <f>GENERAL!C5055</f>
        <v>267.34317440000001</v>
      </c>
      <c r="D3261" s="15">
        <f>GENERAL!D5055</f>
        <v>5</v>
      </c>
      <c r="E3261" s="3">
        <f>GENERAL!E5055</f>
        <v>20</v>
      </c>
      <c r="F3261" s="238">
        <f t="shared" si="304"/>
        <v>213.87453952000001</v>
      </c>
      <c r="G3261" s="238">
        <f t="shared" si="305"/>
        <v>173.77306336000001</v>
      </c>
      <c r="H3261" s="238">
        <f t="shared" si="306"/>
        <v>133.6715872</v>
      </c>
      <c r="I3261" s="17">
        <f>GENERAL!F5055</f>
        <v>0.78</v>
      </c>
      <c r="J3261" s="53">
        <f t="shared" si="308"/>
        <v>58.815498367999993</v>
      </c>
      <c r="K3261" s="19">
        <f t="shared" si="309"/>
        <v>55.87472344959999</v>
      </c>
      <c r="L3261" s="49">
        <f t="shared" si="307"/>
        <v>52.933948531199995</v>
      </c>
    </row>
    <row r="3262" spans="1:12">
      <c r="A3262" s="3">
        <v>2103000160</v>
      </c>
      <c r="B3262" s="13" t="s">
        <v>5007</v>
      </c>
      <c r="C3262" s="241">
        <f>GENERAL!C5056</f>
        <v>281.61971394</v>
      </c>
      <c r="D3262" s="15">
        <f>GENERAL!D5056</f>
        <v>5</v>
      </c>
      <c r="E3262" s="3">
        <f>GENERAL!E5056</f>
        <v>20</v>
      </c>
      <c r="F3262" s="238">
        <f t="shared" si="304"/>
        <v>225.29577115200001</v>
      </c>
      <c r="G3262" s="238">
        <f t="shared" si="305"/>
        <v>183.05281406099999</v>
      </c>
      <c r="H3262" s="238">
        <f t="shared" si="306"/>
        <v>140.80985697</v>
      </c>
      <c r="I3262" s="17">
        <f>GENERAL!F5056</f>
        <v>0.78</v>
      </c>
      <c r="J3262" s="53">
        <f t="shared" si="308"/>
        <v>61.956337066799989</v>
      </c>
      <c r="K3262" s="19">
        <f t="shared" si="309"/>
        <v>58.85852021345999</v>
      </c>
      <c r="L3262" s="49">
        <f t="shared" si="307"/>
        <v>55.76070336011999</v>
      </c>
    </row>
    <row r="3263" spans="1:12">
      <c r="A3263" s="3">
        <v>2103000170</v>
      </c>
      <c r="B3263" s="13" t="s">
        <v>5008</v>
      </c>
      <c r="C3263" s="241">
        <f>GENERAL!C5057</f>
        <v>392.96401379999998</v>
      </c>
      <c r="D3263" s="15">
        <f>GENERAL!D5057</f>
        <v>5</v>
      </c>
      <c r="E3263" s="3">
        <f>GENERAL!E5057</f>
        <v>20</v>
      </c>
      <c r="F3263" s="238">
        <f t="shared" si="304"/>
        <v>314.37121103999999</v>
      </c>
      <c r="G3263" s="238">
        <f t="shared" si="305"/>
        <v>255.42660896999999</v>
      </c>
      <c r="H3263" s="238">
        <f t="shared" si="306"/>
        <v>196.48200689999999</v>
      </c>
      <c r="I3263" s="17">
        <f>GENERAL!F5057</f>
        <v>0.78</v>
      </c>
      <c r="J3263" s="53">
        <f t="shared" si="308"/>
        <v>86.452083035999991</v>
      </c>
      <c r="K3263" s="19">
        <f t="shared" si="309"/>
        <v>82.129478884199983</v>
      </c>
      <c r="L3263" s="49">
        <f t="shared" si="307"/>
        <v>77.80687473239999</v>
      </c>
    </row>
    <row r="3264" spans="1:12">
      <c r="A3264" s="3">
        <v>2103000180</v>
      </c>
      <c r="B3264" s="13" t="s">
        <v>5009</v>
      </c>
      <c r="C3264" s="241">
        <f>GENERAL!C5058</f>
        <v>340.10842667999998</v>
      </c>
      <c r="D3264" s="15">
        <f>GENERAL!D5058</f>
        <v>5</v>
      </c>
      <c r="E3264" s="3">
        <f>GENERAL!E5058</f>
        <v>20</v>
      </c>
      <c r="F3264" s="238">
        <f t="shared" si="304"/>
        <v>272.08674134400002</v>
      </c>
      <c r="G3264" s="238">
        <f t="shared" si="305"/>
        <v>221.070477342</v>
      </c>
      <c r="H3264" s="238">
        <f t="shared" si="306"/>
        <v>170.05421333999999</v>
      </c>
      <c r="I3264" s="17">
        <f>GENERAL!F5058</f>
        <v>0.78</v>
      </c>
      <c r="J3264" s="53">
        <f t="shared" si="308"/>
        <v>74.823853869599986</v>
      </c>
      <c r="K3264" s="19">
        <f t="shared" si="309"/>
        <v>71.082661176119984</v>
      </c>
      <c r="L3264" s="49">
        <f t="shared" si="307"/>
        <v>67.341468482639996</v>
      </c>
    </row>
    <row r="3265" spans="1:12">
      <c r="A3265" s="3">
        <v>2103000200</v>
      </c>
      <c r="B3265" s="13" t="s">
        <v>5010</v>
      </c>
      <c r="C3265" s="241">
        <f>GENERAL!C5059</f>
        <v>371.28614145999995</v>
      </c>
      <c r="D3265" s="15">
        <f>GENERAL!D5059</f>
        <v>3</v>
      </c>
      <c r="E3265" s="3">
        <f>GENERAL!E5059</f>
        <v>18</v>
      </c>
      <c r="F3265" s="238">
        <f t="shared" si="304"/>
        <v>297.02891316799997</v>
      </c>
      <c r="G3265" s="238">
        <f t="shared" si="305"/>
        <v>241.33599194899998</v>
      </c>
      <c r="H3265" s="238">
        <f t="shared" si="306"/>
        <v>185.64307072999998</v>
      </c>
      <c r="I3265" s="17">
        <f>GENERAL!F5059</f>
        <v>0.78</v>
      </c>
      <c r="J3265" s="53">
        <f t="shared" si="308"/>
        <v>81.682951121199977</v>
      </c>
      <c r="K3265" s="19">
        <f t="shared" si="309"/>
        <v>77.598803565139974</v>
      </c>
      <c r="L3265" s="49">
        <f t="shared" si="307"/>
        <v>73.514656009079985</v>
      </c>
    </row>
    <row r="3266" spans="1:12">
      <c r="A3266" s="3">
        <v>2103000220</v>
      </c>
      <c r="B3266" s="13" t="s">
        <v>5011</v>
      </c>
      <c r="C3266" s="241">
        <f>GENERAL!C5060</f>
        <v>597.53873069999997</v>
      </c>
      <c r="D3266" s="15">
        <f>GENERAL!D5060</f>
        <v>4</v>
      </c>
      <c r="E3266" s="3">
        <f>GENERAL!E5060</f>
        <v>16</v>
      </c>
      <c r="F3266" s="238">
        <f t="shared" si="304"/>
        <v>478.03098455999998</v>
      </c>
      <c r="G3266" s="238">
        <f t="shared" si="305"/>
        <v>388.40017495500001</v>
      </c>
      <c r="H3266" s="238">
        <f t="shared" si="306"/>
        <v>298.76936534999999</v>
      </c>
      <c r="I3266" s="17">
        <f>GENERAL!F5060</f>
        <v>0.78</v>
      </c>
      <c r="J3266" s="53">
        <f t="shared" si="308"/>
        <v>131.45852075399998</v>
      </c>
      <c r="K3266" s="19">
        <f t="shared" si="309"/>
        <v>124.88559471629998</v>
      </c>
      <c r="L3266" s="49">
        <f t="shared" si="307"/>
        <v>118.31266867859998</v>
      </c>
    </row>
    <row r="3267" spans="1:12">
      <c r="A3267" s="3">
        <v>2103000230</v>
      </c>
      <c r="B3267" s="13" t="s">
        <v>5012</v>
      </c>
      <c r="C3267" s="241">
        <f>GENERAL!C5061</f>
        <v>620.68388130000005</v>
      </c>
      <c r="D3267" s="15">
        <f>GENERAL!D5061</f>
        <v>4</v>
      </c>
      <c r="E3267" s="3">
        <f>GENERAL!E5061</f>
        <v>16</v>
      </c>
      <c r="F3267" s="238">
        <f t="shared" si="304"/>
        <v>496.54710504000008</v>
      </c>
      <c r="G3267" s="238">
        <f t="shared" si="305"/>
        <v>403.44452284500005</v>
      </c>
      <c r="H3267" s="238">
        <f t="shared" si="306"/>
        <v>310.34194065000003</v>
      </c>
      <c r="I3267" s="17">
        <f>GENERAL!F5061</f>
        <v>0.78</v>
      </c>
      <c r="J3267" s="53">
        <f t="shared" si="308"/>
        <v>136.55045388599999</v>
      </c>
      <c r="K3267" s="19">
        <f t="shared" si="309"/>
        <v>129.72293119169998</v>
      </c>
      <c r="L3267" s="49">
        <f t="shared" si="307"/>
        <v>122.89540849739998</v>
      </c>
    </row>
    <row r="3268" spans="1:12">
      <c r="A3268" s="3">
        <v>2103000250</v>
      </c>
      <c r="B3268" s="13" t="s">
        <v>5013</v>
      </c>
      <c r="C3268" s="241">
        <f>GENERAL!C5062</f>
        <v>666.9741825000001</v>
      </c>
      <c r="D3268" s="15">
        <f>GENERAL!D5062</f>
        <v>3</v>
      </c>
      <c r="E3268" s="3">
        <f>GENERAL!E5062</f>
        <v>15</v>
      </c>
      <c r="F3268" s="238">
        <f t="shared" si="304"/>
        <v>533.5793460000001</v>
      </c>
      <c r="G3268" s="238">
        <f t="shared" si="305"/>
        <v>433.53321862500007</v>
      </c>
      <c r="H3268" s="238">
        <f t="shared" si="306"/>
        <v>333.48709125000005</v>
      </c>
      <c r="I3268" s="17">
        <f>GENERAL!F5062</f>
        <v>0.78</v>
      </c>
      <c r="J3268" s="53">
        <f t="shared" si="308"/>
        <v>146.73432015</v>
      </c>
      <c r="K3268" s="19">
        <f t="shared" si="309"/>
        <v>139.3976041425</v>
      </c>
      <c r="L3268" s="49">
        <f t="shared" si="307"/>
        <v>132.060888135</v>
      </c>
    </row>
    <row r="3269" spans="1:12">
      <c r="A3269" s="3">
        <v>2103000270</v>
      </c>
      <c r="B3269" s="13" t="s">
        <v>5014</v>
      </c>
      <c r="C3269" s="241">
        <f>GENERAL!C5063</f>
        <v>713.25549179999996</v>
      </c>
      <c r="D3269" s="15">
        <f>GENERAL!D5063</f>
        <v>3</v>
      </c>
      <c r="E3269" s="3">
        <f>GENERAL!E5063</f>
        <v>15</v>
      </c>
      <c r="F3269" s="238">
        <f t="shared" si="304"/>
        <v>570.60439343999997</v>
      </c>
      <c r="G3269" s="238">
        <f t="shared" si="305"/>
        <v>463.61606967</v>
      </c>
      <c r="H3269" s="238">
        <f t="shared" si="306"/>
        <v>356.62774589999998</v>
      </c>
      <c r="I3269" s="17">
        <f>GENERAL!F5063</f>
        <v>0.78</v>
      </c>
      <c r="J3269" s="53">
        <f t="shared" si="308"/>
        <v>156.91620819599999</v>
      </c>
      <c r="K3269" s="19">
        <f t="shared" si="309"/>
        <v>149.07039778619998</v>
      </c>
      <c r="L3269" s="49">
        <f t="shared" si="307"/>
        <v>141.2245873764</v>
      </c>
    </row>
    <row r="3270" spans="1:12">
      <c r="A3270" s="3">
        <v>2103000280</v>
      </c>
      <c r="B3270" s="13" t="s">
        <v>5015</v>
      </c>
      <c r="C3270" s="241">
        <f>GENERAL!C5064</f>
        <v>736.40963430000011</v>
      </c>
      <c r="D3270" s="15">
        <f>GENERAL!D5064</f>
        <v>3</v>
      </c>
      <c r="E3270" s="3">
        <f>GENERAL!E5064</f>
        <v>12</v>
      </c>
      <c r="F3270" s="238">
        <f t="shared" si="304"/>
        <v>589.12770744000011</v>
      </c>
      <c r="G3270" s="238">
        <f t="shared" si="305"/>
        <v>478.66626229500008</v>
      </c>
      <c r="H3270" s="238">
        <f t="shared" si="306"/>
        <v>368.20481715000005</v>
      </c>
      <c r="I3270" s="17">
        <f>GENERAL!F5064</f>
        <v>0.78</v>
      </c>
      <c r="J3270" s="53">
        <f t="shared" si="308"/>
        <v>162.010119546</v>
      </c>
      <c r="K3270" s="19">
        <f t="shared" si="309"/>
        <v>153.9096135687</v>
      </c>
      <c r="L3270" s="49">
        <f t="shared" si="307"/>
        <v>145.80910759139999</v>
      </c>
    </row>
    <row r="3271" spans="1:12">
      <c r="A3271" s="3">
        <v>2103000300</v>
      </c>
      <c r="B3271" s="13" t="s">
        <v>5016</v>
      </c>
      <c r="C3271" s="241">
        <f>GENERAL!C5065</f>
        <v>782.69993550000004</v>
      </c>
      <c r="D3271" s="15">
        <f>GENERAL!D5065</f>
        <v>3</v>
      </c>
      <c r="E3271" s="3">
        <f>GENERAL!E5065</f>
        <v>12</v>
      </c>
      <c r="F3271" s="238">
        <f t="shared" si="304"/>
        <v>626.15994840000008</v>
      </c>
      <c r="G3271" s="238">
        <f t="shared" si="305"/>
        <v>508.75495807500005</v>
      </c>
      <c r="H3271" s="238">
        <f t="shared" si="306"/>
        <v>391.34996775000002</v>
      </c>
      <c r="I3271" s="17">
        <f>GENERAL!F5065</f>
        <v>0.78</v>
      </c>
      <c r="J3271" s="53">
        <f t="shared" si="308"/>
        <v>172.19398580999999</v>
      </c>
      <c r="K3271" s="19">
        <f t="shared" si="309"/>
        <v>163.58428651949998</v>
      </c>
      <c r="L3271" s="49">
        <f t="shared" si="307"/>
        <v>154.97458722899998</v>
      </c>
    </row>
    <row r="3272" spans="1:12">
      <c r="A3272" s="3">
        <v>2103300080</v>
      </c>
      <c r="B3272" s="13" t="s">
        <v>5017</v>
      </c>
      <c r="C3272" s="241">
        <f>GENERAL!C5066</f>
        <v>312.09985709999995</v>
      </c>
      <c r="D3272" s="15">
        <f>GENERAL!D5066</f>
        <v>5</v>
      </c>
      <c r="E3272" s="3">
        <f>GENERAL!E5066</f>
        <v>30</v>
      </c>
      <c r="F3272" s="238">
        <f t="shared" si="304"/>
        <v>249.67988567999998</v>
      </c>
      <c r="G3272" s="238">
        <f t="shared" si="305"/>
        <v>202.86490711499997</v>
      </c>
      <c r="H3272" s="238">
        <f t="shared" si="306"/>
        <v>156.04992854999998</v>
      </c>
      <c r="I3272" s="17">
        <f>GENERAL!F5066</f>
        <v>0.78</v>
      </c>
      <c r="J3272" s="53">
        <f t="shared" si="308"/>
        <v>68.661968561999984</v>
      </c>
      <c r="K3272" s="19">
        <f t="shared" si="309"/>
        <v>65.228870133899989</v>
      </c>
      <c r="L3272" s="49">
        <f t="shared" si="307"/>
        <v>61.795771705799986</v>
      </c>
    </row>
    <row r="3273" spans="1:12">
      <c r="A3273" s="3">
        <v>2103300100</v>
      </c>
      <c r="B3273" s="13" t="s">
        <v>5018</v>
      </c>
      <c r="C3273" s="241">
        <f>GENERAL!C5067</f>
        <v>356.24109420000002</v>
      </c>
      <c r="D3273" s="15">
        <f>GENERAL!D5067</f>
        <v>5</v>
      </c>
      <c r="E3273" s="3">
        <f>GENERAL!E5067</f>
        <v>25</v>
      </c>
      <c r="F3273" s="238">
        <f t="shared" ref="F3273:F3336" si="310">C3273*0.8</f>
        <v>284.99287536000003</v>
      </c>
      <c r="G3273" s="238">
        <f t="shared" ref="G3273:G3336" si="311">C3273*0.65</f>
        <v>231.55671123000002</v>
      </c>
      <c r="H3273" s="238">
        <f t="shared" ref="H3273:H3336" si="312">C3273*0.5</f>
        <v>178.12054710000001</v>
      </c>
      <c r="I3273" s="17">
        <f>GENERAL!F5067</f>
        <v>0.78</v>
      </c>
      <c r="J3273" s="53">
        <f t="shared" si="308"/>
        <v>78.373040723999992</v>
      </c>
      <c r="K3273" s="19">
        <f t="shared" si="309"/>
        <v>74.454388687799991</v>
      </c>
      <c r="L3273" s="49">
        <f t="shared" ref="L3273:L3336" si="313">C3273*(1-I3273)*(1-L$6)</f>
        <v>70.53573665159999</v>
      </c>
    </row>
    <row r="3274" spans="1:12">
      <c r="A3274" s="3">
        <v>2103300110</v>
      </c>
      <c r="B3274" s="13" t="s">
        <v>5019</v>
      </c>
      <c r="C3274" s="241">
        <f>GENERAL!C5068</f>
        <v>378.70286040000002</v>
      </c>
      <c r="D3274" s="15">
        <f>GENERAL!D5068</f>
        <v>5</v>
      </c>
      <c r="E3274" s="3">
        <f>GENERAL!E5068</f>
        <v>25</v>
      </c>
      <c r="F3274" s="238">
        <f t="shared" si="310"/>
        <v>302.96228832000003</v>
      </c>
      <c r="G3274" s="238">
        <f t="shared" si="311"/>
        <v>246.15685926000003</v>
      </c>
      <c r="H3274" s="238">
        <f t="shared" si="312"/>
        <v>189.35143020000001</v>
      </c>
      <c r="I3274" s="17">
        <f>GENERAL!F5068</f>
        <v>0.78</v>
      </c>
      <c r="J3274" s="53">
        <f t="shared" si="308"/>
        <v>83.314629287999992</v>
      </c>
      <c r="K3274" s="19">
        <f t="shared" si="309"/>
        <v>79.148897823599995</v>
      </c>
      <c r="L3274" s="49">
        <f t="shared" si="313"/>
        <v>74.983166359199998</v>
      </c>
    </row>
    <row r="3275" spans="1:12">
      <c r="A3275" s="3">
        <v>2103300120</v>
      </c>
      <c r="B3275" s="13" t="s">
        <v>5020</v>
      </c>
      <c r="C3275" s="241">
        <f>GENERAL!C5069</f>
        <v>402.70224150000007</v>
      </c>
      <c r="D3275" s="15">
        <f>GENERAL!D5069</f>
        <v>5</v>
      </c>
      <c r="E3275" s="3">
        <f>GENERAL!E5069</f>
        <v>20</v>
      </c>
      <c r="F3275" s="238">
        <f t="shared" si="310"/>
        <v>322.16179320000009</v>
      </c>
      <c r="G3275" s="238">
        <f t="shared" si="311"/>
        <v>261.75645697500005</v>
      </c>
      <c r="H3275" s="238">
        <f t="shared" si="312"/>
        <v>201.35112075000004</v>
      </c>
      <c r="I3275" s="17">
        <f>GENERAL!F5069</f>
        <v>0.78</v>
      </c>
      <c r="J3275" s="53">
        <f t="shared" si="308"/>
        <v>88.594493130000004</v>
      </c>
      <c r="K3275" s="19">
        <f t="shared" si="309"/>
        <v>84.164768473500004</v>
      </c>
      <c r="L3275" s="49">
        <f t="shared" si="313"/>
        <v>79.735043817000005</v>
      </c>
    </row>
    <row r="3276" spans="1:12">
      <c r="A3276" s="3">
        <v>2103300130</v>
      </c>
      <c r="B3276" s="13" t="s">
        <v>5021</v>
      </c>
      <c r="C3276" s="241">
        <f>GENERAL!C5070</f>
        <v>445.29687180000002</v>
      </c>
      <c r="D3276" s="15">
        <f>GENERAL!D5070</f>
        <v>5</v>
      </c>
      <c r="E3276" s="3">
        <f>GENERAL!E5070</f>
        <v>20</v>
      </c>
      <c r="F3276" s="238">
        <f t="shared" si="310"/>
        <v>356.23749744000003</v>
      </c>
      <c r="G3276" s="238">
        <f t="shared" si="311"/>
        <v>289.44296667000003</v>
      </c>
      <c r="H3276" s="238">
        <f t="shared" si="312"/>
        <v>222.64843590000001</v>
      </c>
      <c r="I3276" s="17">
        <f>GENERAL!F5070</f>
        <v>0.78</v>
      </c>
      <c r="J3276" s="53">
        <f t="shared" si="308"/>
        <v>97.965311795999995</v>
      </c>
      <c r="K3276" s="19">
        <f t="shared" si="309"/>
        <v>93.06704620619999</v>
      </c>
      <c r="L3276" s="49">
        <f t="shared" si="313"/>
        <v>88.168780616399999</v>
      </c>
    </row>
    <row r="3277" spans="1:12">
      <c r="A3277" s="3">
        <v>2103300140</v>
      </c>
      <c r="B3277" s="13" t="s">
        <v>5022</v>
      </c>
      <c r="C3277" s="241">
        <f>GENERAL!C5071</f>
        <v>472.40745029999999</v>
      </c>
      <c r="D3277" s="15">
        <f>GENERAL!D5071</f>
        <v>5</v>
      </c>
      <c r="E3277" s="3">
        <f>GENERAL!E5071</f>
        <v>20</v>
      </c>
      <c r="F3277" s="238">
        <f t="shared" si="310"/>
        <v>377.92596023999999</v>
      </c>
      <c r="G3277" s="238">
        <f t="shared" si="311"/>
        <v>307.06484269499998</v>
      </c>
      <c r="H3277" s="238">
        <f t="shared" si="312"/>
        <v>236.20372515</v>
      </c>
      <c r="I3277" s="17">
        <f>GENERAL!F5071</f>
        <v>0.78</v>
      </c>
      <c r="J3277" s="53">
        <f t="shared" si="308"/>
        <v>103.92963906599999</v>
      </c>
      <c r="K3277" s="19">
        <f t="shared" si="309"/>
        <v>98.733157112699985</v>
      </c>
      <c r="L3277" s="49">
        <f t="shared" si="313"/>
        <v>93.536675159399991</v>
      </c>
    </row>
    <row r="3278" spans="1:12">
      <c r="A3278" s="3">
        <v>2103300150</v>
      </c>
      <c r="B3278" s="13" t="s">
        <v>5023</v>
      </c>
      <c r="C3278" s="241">
        <f>GENERAL!C5072</f>
        <v>499.50004499999994</v>
      </c>
      <c r="D3278" s="15">
        <f>GENERAL!D5072</f>
        <v>3</v>
      </c>
      <c r="E3278" s="3">
        <f>GENERAL!E5072</f>
        <v>18</v>
      </c>
      <c r="F3278" s="238">
        <f t="shared" si="310"/>
        <v>399.60003599999999</v>
      </c>
      <c r="G3278" s="238">
        <f t="shared" si="311"/>
        <v>324.67502924999997</v>
      </c>
      <c r="H3278" s="238">
        <f t="shared" si="312"/>
        <v>249.75002249999997</v>
      </c>
      <c r="I3278" s="17">
        <f>GENERAL!F5072</f>
        <v>0.78</v>
      </c>
      <c r="J3278" s="53">
        <f t="shared" si="308"/>
        <v>109.89000989999998</v>
      </c>
      <c r="K3278" s="19">
        <f t="shared" si="309"/>
        <v>104.39550940499998</v>
      </c>
      <c r="L3278" s="49">
        <f t="shared" si="313"/>
        <v>98.901008909999987</v>
      </c>
    </row>
    <row r="3279" spans="1:12">
      <c r="A3279" s="3">
        <v>2103300160</v>
      </c>
      <c r="B3279" s="13" t="s">
        <v>5024</v>
      </c>
      <c r="C3279" s="241">
        <f>GENERAL!C5073</f>
        <v>522.73511459999997</v>
      </c>
      <c r="D3279" s="15">
        <f>GENERAL!D5073</f>
        <v>3</v>
      </c>
      <c r="E3279" s="3">
        <f>GENERAL!E5073</f>
        <v>18</v>
      </c>
      <c r="F3279" s="238">
        <f t="shared" si="310"/>
        <v>418.18809168000001</v>
      </c>
      <c r="G3279" s="238">
        <f t="shared" si="311"/>
        <v>339.77782449</v>
      </c>
      <c r="H3279" s="238">
        <f t="shared" si="312"/>
        <v>261.36755729999999</v>
      </c>
      <c r="I3279" s="17">
        <f>GENERAL!F5073</f>
        <v>0.78</v>
      </c>
      <c r="J3279" s="53">
        <f t="shared" si="308"/>
        <v>115.00172521199998</v>
      </c>
      <c r="K3279" s="19">
        <f t="shared" si="309"/>
        <v>109.25163895139998</v>
      </c>
      <c r="L3279" s="49">
        <f t="shared" si="313"/>
        <v>103.50155269079998</v>
      </c>
    </row>
    <row r="3280" spans="1:12">
      <c r="A3280" s="3">
        <v>2103300180</v>
      </c>
      <c r="B3280" s="13" t="s">
        <v>5025</v>
      </c>
      <c r="C3280" s="241">
        <f>GENERAL!C5074</f>
        <v>573.08076270000015</v>
      </c>
      <c r="D3280" s="15">
        <f>GENERAL!D5074</f>
        <v>4</v>
      </c>
      <c r="E3280" s="3">
        <f>GENERAL!E5074</f>
        <v>16</v>
      </c>
      <c r="F3280" s="238">
        <f t="shared" si="310"/>
        <v>458.46461016000012</v>
      </c>
      <c r="G3280" s="238">
        <f t="shared" si="311"/>
        <v>372.5024957550001</v>
      </c>
      <c r="H3280" s="238">
        <f t="shared" si="312"/>
        <v>286.54038135000008</v>
      </c>
      <c r="I3280" s="17">
        <f>GENERAL!F5074</f>
        <v>0.78</v>
      </c>
      <c r="J3280" s="53">
        <f t="shared" si="308"/>
        <v>126.07776779400002</v>
      </c>
      <c r="K3280" s="19">
        <f t="shared" si="309"/>
        <v>119.77387940430002</v>
      </c>
      <c r="L3280" s="49">
        <f t="shared" si="313"/>
        <v>113.46999101460003</v>
      </c>
    </row>
    <row r="3281" spans="1:12">
      <c r="A3281" s="3">
        <v>2103300200</v>
      </c>
      <c r="B3281" s="13" t="s">
        <v>5026</v>
      </c>
      <c r="C3281" s="241">
        <f>GENERAL!C5075</f>
        <v>623.40842700000007</v>
      </c>
      <c r="D3281" s="15">
        <f>GENERAL!D5075</f>
        <v>3</v>
      </c>
      <c r="E3281" s="3">
        <f>GENERAL!E5075</f>
        <v>15</v>
      </c>
      <c r="F3281" s="238">
        <f t="shared" si="310"/>
        <v>498.72674160000008</v>
      </c>
      <c r="G3281" s="238">
        <f t="shared" si="311"/>
        <v>405.21547755000006</v>
      </c>
      <c r="H3281" s="238">
        <f t="shared" si="312"/>
        <v>311.70421350000004</v>
      </c>
      <c r="I3281" s="17">
        <f>GENERAL!F5075</f>
        <v>0.78</v>
      </c>
      <c r="J3281" s="53">
        <f t="shared" si="308"/>
        <v>137.14985393999999</v>
      </c>
      <c r="K3281" s="19">
        <f t="shared" si="309"/>
        <v>130.29236124299999</v>
      </c>
      <c r="L3281" s="49">
        <f t="shared" si="313"/>
        <v>123.43486854599999</v>
      </c>
    </row>
    <row r="3282" spans="1:12">
      <c r="A3282" s="3">
        <v>2103300220</v>
      </c>
      <c r="B3282" s="13" t="s">
        <v>5027</v>
      </c>
      <c r="C3282" s="241">
        <f>GENERAL!C5076</f>
        <v>677.62958400000002</v>
      </c>
      <c r="D3282" s="15">
        <f>GENERAL!D5076</f>
        <v>3</v>
      </c>
      <c r="E3282" s="3">
        <f>GENERAL!E5076</f>
        <v>12</v>
      </c>
      <c r="F3282" s="238">
        <f t="shared" si="310"/>
        <v>542.10366720000002</v>
      </c>
      <c r="G3282" s="238">
        <f t="shared" si="311"/>
        <v>440.45922960000001</v>
      </c>
      <c r="H3282" s="238">
        <f t="shared" si="312"/>
        <v>338.81479200000001</v>
      </c>
      <c r="I3282" s="17">
        <f>GENERAL!F5076</f>
        <v>0.78</v>
      </c>
      <c r="J3282" s="53">
        <f t="shared" si="308"/>
        <v>149.07850847999998</v>
      </c>
      <c r="K3282" s="19">
        <f t="shared" si="309"/>
        <v>141.62458305599998</v>
      </c>
      <c r="L3282" s="49">
        <f t="shared" si="313"/>
        <v>134.170657632</v>
      </c>
    </row>
    <row r="3283" spans="1:12">
      <c r="A3283" s="3">
        <v>2103300240</v>
      </c>
      <c r="B3283" s="13" t="s">
        <v>5028</v>
      </c>
      <c r="C3283" s="241">
        <f>GENERAL!C5077</f>
        <v>727.95724830000006</v>
      </c>
      <c r="D3283" s="15">
        <f>GENERAL!D5077</f>
        <v>3</v>
      </c>
      <c r="E3283" s="3">
        <f>GENERAL!E5077</f>
        <v>12</v>
      </c>
      <c r="F3283" s="238">
        <f t="shared" si="310"/>
        <v>582.36579864000009</v>
      </c>
      <c r="G3283" s="238">
        <f t="shared" si="311"/>
        <v>473.17221139500003</v>
      </c>
      <c r="H3283" s="238">
        <f t="shared" si="312"/>
        <v>363.97862415000003</v>
      </c>
      <c r="I3283" s="17">
        <f>GENERAL!F5077</f>
        <v>0.78</v>
      </c>
      <c r="J3283" s="53">
        <f t="shared" si="308"/>
        <v>160.15059462599999</v>
      </c>
      <c r="K3283" s="19">
        <f t="shared" si="309"/>
        <v>152.14306489469999</v>
      </c>
      <c r="L3283" s="49">
        <f t="shared" si="313"/>
        <v>144.13553516339999</v>
      </c>
    </row>
    <row r="3284" spans="1:12">
      <c r="A3284" s="3">
        <v>2103300260</v>
      </c>
      <c r="B3284" s="13" t="s">
        <v>5029</v>
      </c>
      <c r="C3284" s="241">
        <f>GENERAL!C5078</f>
        <v>782.16941340000005</v>
      </c>
      <c r="D3284" s="15">
        <f>GENERAL!D5078</f>
        <v>2</v>
      </c>
      <c r="E3284" s="3">
        <f>GENERAL!E5078</f>
        <v>12</v>
      </c>
      <c r="F3284" s="238">
        <f t="shared" si="310"/>
        <v>625.73553072000004</v>
      </c>
      <c r="G3284" s="238">
        <f t="shared" si="311"/>
        <v>508.41011871000006</v>
      </c>
      <c r="H3284" s="238">
        <f t="shared" si="312"/>
        <v>391.08470670000003</v>
      </c>
      <c r="I3284" s="17">
        <f>GENERAL!F5078</f>
        <v>0.78</v>
      </c>
      <c r="J3284" s="53">
        <f t="shared" si="308"/>
        <v>172.07727094799998</v>
      </c>
      <c r="K3284" s="19">
        <f t="shared" si="309"/>
        <v>163.47340740059997</v>
      </c>
      <c r="L3284" s="49">
        <f t="shared" si="313"/>
        <v>154.86954385319999</v>
      </c>
    </row>
    <row r="3285" spans="1:12">
      <c r="A3285" s="3">
        <v>2103300280</v>
      </c>
      <c r="B3285" s="13" t="s">
        <v>5030</v>
      </c>
      <c r="C3285" s="241">
        <f>GENERAL!C5079</f>
        <v>832.5150615</v>
      </c>
      <c r="D3285" s="15">
        <f>GENERAL!D5079</f>
        <v>2</v>
      </c>
      <c r="E3285" s="3">
        <f>GENERAL!E5079</f>
        <v>10</v>
      </c>
      <c r="F3285" s="238">
        <f t="shared" si="310"/>
        <v>666.01204920000009</v>
      </c>
      <c r="G3285" s="238">
        <f t="shared" si="311"/>
        <v>541.13478997499999</v>
      </c>
      <c r="H3285" s="238">
        <f t="shared" si="312"/>
        <v>416.25753075</v>
      </c>
      <c r="I3285" s="17">
        <f>GENERAL!F5079</f>
        <v>0.78</v>
      </c>
      <c r="J3285" s="53">
        <f t="shared" si="308"/>
        <v>183.15331352999999</v>
      </c>
      <c r="K3285" s="19">
        <f t="shared" si="309"/>
        <v>173.99564785349997</v>
      </c>
      <c r="L3285" s="49">
        <f t="shared" si="313"/>
        <v>164.83798217699999</v>
      </c>
    </row>
    <row r="3286" spans="1:12">
      <c r="A3286" s="3">
        <v>2103300300</v>
      </c>
      <c r="B3286" s="13" t="s">
        <v>5031</v>
      </c>
      <c r="C3286" s="241">
        <f>GENERAL!C5080</f>
        <v>886.71823470000004</v>
      </c>
      <c r="D3286" s="15">
        <f>GENERAL!D5080</f>
        <v>2</v>
      </c>
      <c r="E3286" s="3">
        <f>GENERAL!E5080</f>
        <v>10</v>
      </c>
      <c r="F3286" s="238">
        <f t="shared" si="310"/>
        <v>709.37458776000005</v>
      </c>
      <c r="G3286" s="238">
        <f t="shared" si="311"/>
        <v>576.36685255500004</v>
      </c>
      <c r="H3286" s="238">
        <f t="shared" si="312"/>
        <v>443.35911735000002</v>
      </c>
      <c r="I3286" s="17">
        <f>GENERAL!F5080</f>
        <v>0.78</v>
      </c>
      <c r="J3286" s="53">
        <f t="shared" si="308"/>
        <v>195.07801163399998</v>
      </c>
      <c r="K3286" s="19">
        <f t="shared" si="309"/>
        <v>185.32411105229997</v>
      </c>
      <c r="L3286" s="49">
        <f t="shared" si="313"/>
        <v>175.57021047059999</v>
      </c>
    </row>
    <row r="3287" spans="1:12">
      <c r="A3287" s="3">
        <v>2103600070</v>
      </c>
      <c r="B3287" s="13" t="s">
        <v>5032</v>
      </c>
      <c r="C3287" s="241">
        <f>GENERAL!C5081</f>
        <v>286.1762094</v>
      </c>
      <c r="D3287" s="15">
        <f>GENERAL!D5081</f>
        <v>5</v>
      </c>
      <c r="E3287" s="3">
        <f>GENERAL!E5081</f>
        <v>25</v>
      </c>
      <c r="F3287" s="238">
        <f t="shared" si="310"/>
        <v>228.94096752000002</v>
      </c>
      <c r="G3287" s="238">
        <f t="shared" si="311"/>
        <v>186.01453611000002</v>
      </c>
      <c r="H3287" s="238">
        <f t="shared" si="312"/>
        <v>143.0881047</v>
      </c>
      <c r="I3287" s="17">
        <f>GENERAL!F5081</f>
        <v>0.78</v>
      </c>
      <c r="J3287" s="53">
        <f t="shared" si="308"/>
        <v>62.958766067999996</v>
      </c>
      <c r="K3287" s="19">
        <f t="shared" si="309"/>
        <v>59.810827764599992</v>
      </c>
      <c r="L3287" s="49">
        <f t="shared" si="313"/>
        <v>56.662889461199995</v>
      </c>
    </row>
    <row r="3288" spans="1:12">
      <c r="A3288" s="3">
        <v>2103600080</v>
      </c>
      <c r="B3288" s="13" t="s">
        <v>5033</v>
      </c>
      <c r="C3288" s="241">
        <f>GENERAL!C5082</f>
        <v>311.32655370000003</v>
      </c>
      <c r="D3288" s="15">
        <f>GENERAL!D5082</f>
        <v>5</v>
      </c>
      <c r="E3288" s="3">
        <f>GENERAL!E5082</f>
        <v>20</v>
      </c>
      <c r="F3288" s="238">
        <f t="shared" si="310"/>
        <v>249.06124296000004</v>
      </c>
      <c r="G3288" s="238">
        <f t="shared" si="311"/>
        <v>202.36225990500003</v>
      </c>
      <c r="H3288" s="238">
        <f t="shared" si="312"/>
        <v>155.66327685000002</v>
      </c>
      <c r="I3288" s="17">
        <f>GENERAL!F5082</f>
        <v>0.78</v>
      </c>
      <c r="J3288" s="53">
        <f t="shared" si="308"/>
        <v>68.491841813999997</v>
      </c>
      <c r="K3288" s="19">
        <f t="shared" si="309"/>
        <v>65.067249723299994</v>
      </c>
      <c r="L3288" s="49">
        <f t="shared" si="313"/>
        <v>61.642657632599999</v>
      </c>
    </row>
    <row r="3289" spans="1:12">
      <c r="A3289" s="3">
        <v>2103600090</v>
      </c>
      <c r="B3289" s="13" t="s">
        <v>5034</v>
      </c>
      <c r="C3289" s="241">
        <f>GENERAL!C5083</f>
        <v>333.32973300000003</v>
      </c>
      <c r="D3289" s="15">
        <f>GENERAL!D5083</f>
        <v>5</v>
      </c>
      <c r="E3289" s="3">
        <f>GENERAL!E5083</f>
        <v>20</v>
      </c>
      <c r="F3289" s="238">
        <f t="shared" si="310"/>
        <v>266.66378640000005</v>
      </c>
      <c r="G3289" s="238">
        <f t="shared" si="311"/>
        <v>216.66432645000003</v>
      </c>
      <c r="H3289" s="238">
        <f t="shared" si="312"/>
        <v>166.66486650000002</v>
      </c>
      <c r="I3289" s="17">
        <f>GENERAL!F5083</f>
        <v>0.78</v>
      </c>
      <c r="J3289" s="53">
        <f t="shared" si="308"/>
        <v>73.332541259999999</v>
      </c>
      <c r="K3289" s="19">
        <f t="shared" si="309"/>
        <v>69.665914196999992</v>
      </c>
      <c r="L3289" s="49">
        <f t="shared" si="313"/>
        <v>65.999287133999999</v>
      </c>
    </row>
    <row r="3290" spans="1:12">
      <c r="A3290" s="3">
        <v>2103600100</v>
      </c>
      <c r="B3290" s="13" t="s">
        <v>5035</v>
      </c>
      <c r="C3290" s="241">
        <f>GENERAL!C5084</f>
        <v>358.49806110000003</v>
      </c>
      <c r="D3290" s="15">
        <f>GENERAL!D5084</f>
        <v>5</v>
      </c>
      <c r="E3290" s="3">
        <f>GENERAL!E5084</f>
        <v>20</v>
      </c>
      <c r="F3290" s="238">
        <f t="shared" si="310"/>
        <v>286.79844888000002</v>
      </c>
      <c r="G3290" s="238">
        <f t="shared" si="311"/>
        <v>233.02373971500003</v>
      </c>
      <c r="H3290" s="238">
        <f t="shared" si="312"/>
        <v>179.24903055000001</v>
      </c>
      <c r="I3290" s="17">
        <f>GENERAL!F5084</f>
        <v>0.78</v>
      </c>
      <c r="J3290" s="53">
        <f t="shared" si="308"/>
        <v>78.869573442000004</v>
      </c>
      <c r="K3290" s="19">
        <f t="shared" si="309"/>
        <v>74.926094769900004</v>
      </c>
      <c r="L3290" s="49">
        <f t="shared" si="313"/>
        <v>70.982616097800005</v>
      </c>
    </row>
    <row r="3291" spans="1:12">
      <c r="A3291" s="3">
        <v>2103600110</v>
      </c>
      <c r="B3291" s="13" t="s">
        <v>5036</v>
      </c>
      <c r="C3291" s="241">
        <f>GENERAL!C5085</f>
        <v>377.3540754</v>
      </c>
      <c r="D3291" s="15">
        <f>GENERAL!D5085</f>
        <v>3</v>
      </c>
      <c r="E3291" s="3">
        <f>GENERAL!E5085</f>
        <v>18</v>
      </c>
      <c r="F3291" s="238">
        <f t="shared" si="310"/>
        <v>301.88326032000003</v>
      </c>
      <c r="G3291" s="238">
        <f t="shared" si="311"/>
        <v>245.28014901</v>
      </c>
      <c r="H3291" s="238">
        <f t="shared" si="312"/>
        <v>188.6770377</v>
      </c>
      <c r="I3291" s="17">
        <f>GENERAL!F5085</f>
        <v>0.78</v>
      </c>
      <c r="J3291" s="53">
        <f t="shared" si="308"/>
        <v>83.017896587999985</v>
      </c>
      <c r="K3291" s="19">
        <f t="shared" si="309"/>
        <v>78.867001758599983</v>
      </c>
      <c r="L3291" s="49">
        <f t="shared" si="313"/>
        <v>74.716106929199995</v>
      </c>
    </row>
    <row r="3292" spans="1:12">
      <c r="A3292" s="3">
        <v>2103600120</v>
      </c>
      <c r="B3292" s="13" t="s">
        <v>5037</v>
      </c>
      <c r="C3292" s="241">
        <f>GENERAL!C5086</f>
        <v>396.22807349999994</v>
      </c>
      <c r="D3292" s="15">
        <f>GENERAL!D5086</f>
        <v>3</v>
      </c>
      <c r="E3292" s="3">
        <f>GENERAL!E5086</f>
        <v>18</v>
      </c>
      <c r="F3292" s="238">
        <f t="shared" si="310"/>
        <v>316.98245879999996</v>
      </c>
      <c r="G3292" s="238">
        <f t="shared" si="311"/>
        <v>257.54824777499999</v>
      </c>
      <c r="H3292" s="238">
        <f t="shared" si="312"/>
        <v>198.11403674999997</v>
      </c>
      <c r="I3292" s="17">
        <f>GENERAL!F5086</f>
        <v>0.78</v>
      </c>
      <c r="J3292" s="53">
        <f t="shared" si="308"/>
        <v>87.170176169999976</v>
      </c>
      <c r="K3292" s="19">
        <f t="shared" si="309"/>
        <v>82.811667361499971</v>
      </c>
      <c r="L3292" s="49">
        <f t="shared" si="313"/>
        <v>78.45315855299998</v>
      </c>
    </row>
    <row r="3293" spans="1:12">
      <c r="A3293" s="3">
        <v>2103600130</v>
      </c>
      <c r="B3293" s="13" t="s">
        <v>5038</v>
      </c>
      <c r="C3293" s="241">
        <f>GENERAL!C5087</f>
        <v>453.91111199999995</v>
      </c>
      <c r="D3293" s="15">
        <f>GENERAL!D5087</f>
        <v>4</v>
      </c>
      <c r="E3293" s="3">
        <f>GENERAL!E5087</f>
        <v>16</v>
      </c>
      <c r="F3293" s="238">
        <f t="shared" si="310"/>
        <v>363.12888959999998</v>
      </c>
      <c r="G3293" s="238">
        <f t="shared" si="311"/>
        <v>295.04222279999999</v>
      </c>
      <c r="H3293" s="238">
        <f t="shared" si="312"/>
        <v>226.95555599999997</v>
      </c>
      <c r="I3293" s="17">
        <f>GENERAL!F5087</f>
        <v>0.78</v>
      </c>
      <c r="J3293" s="53">
        <f t="shared" si="308"/>
        <v>99.860444639999983</v>
      </c>
      <c r="K3293" s="19">
        <f t="shared" si="309"/>
        <v>94.867422407999982</v>
      </c>
      <c r="L3293" s="49">
        <f t="shared" si="313"/>
        <v>89.87440017599998</v>
      </c>
    </row>
    <row r="3294" spans="1:12">
      <c r="A3294" s="3">
        <v>2103600140</v>
      </c>
      <c r="B3294" s="13" t="s">
        <v>5039</v>
      </c>
      <c r="C3294" s="241">
        <f>GENERAL!C5088</f>
        <v>480.05056530000002</v>
      </c>
      <c r="D3294" s="15">
        <f>GENERAL!D5088</f>
        <v>5</v>
      </c>
      <c r="E3294" s="3">
        <f>GENERAL!E5088</f>
        <v>15</v>
      </c>
      <c r="F3294" s="238">
        <f t="shared" si="310"/>
        <v>384.04045224000004</v>
      </c>
      <c r="G3294" s="238">
        <f t="shared" si="311"/>
        <v>312.03286744500002</v>
      </c>
      <c r="H3294" s="238">
        <f t="shared" si="312"/>
        <v>240.02528265000001</v>
      </c>
      <c r="I3294" s="17">
        <f>GENERAL!F5088</f>
        <v>0.78</v>
      </c>
      <c r="J3294" s="53">
        <f t="shared" si="308"/>
        <v>105.61112436599998</v>
      </c>
      <c r="K3294" s="19">
        <f t="shared" si="309"/>
        <v>100.33056814769998</v>
      </c>
      <c r="L3294" s="49">
        <f t="shared" si="313"/>
        <v>95.050011929399986</v>
      </c>
    </row>
    <row r="3295" spans="1:12">
      <c r="A3295" s="3">
        <v>2103600150</v>
      </c>
      <c r="B3295" s="13" t="s">
        <v>5040</v>
      </c>
      <c r="C3295" s="241">
        <f>GENERAL!C5089</f>
        <v>506.18102669999996</v>
      </c>
      <c r="D3295" s="15">
        <f>GENERAL!D5089</f>
        <v>5</v>
      </c>
      <c r="E3295" s="3">
        <f>GENERAL!E5089</f>
        <v>15</v>
      </c>
      <c r="F3295" s="238">
        <f t="shared" si="310"/>
        <v>404.94482135999999</v>
      </c>
      <c r="G3295" s="238">
        <f t="shared" si="311"/>
        <v>329.01766735499996</v>
      </c>
      <c r="H3295" s="238">
        <f t="shared" si="312"/>
        <v>253.09051334999998</v>
      </c>
      <c r="I3295" s="17">
        <f>GENERAL!F5089</f>
        <v>0.78</v>
      </c>
      <c r="J3295" s="53">
        <f t="shared" si="308"/>
        <v>111.35982587399998</v>
      </c>
      <c r="K3295" s="19">
        <f t="shared" si="309"/>
        <v>105.79183458029998</v>
      </c>
      <c r="L3295" s="49">
        <f t="shared" si="313"/>
        <v>100.22384328659999</v>
      </c>
    </row>
    <row r="3296" spans="1:12">
      <c r="A3296" s="3">
        <v>2103600160</v>
      </c>
      <c r="B3296" s="13" t="s">
        <v>5041</v>
      </c>
      <c r="C3296" s="241">
        <f>GENERAL!C5090</f>
        <v>532.2935043</v>
      </c>
      <c r="D3296" s="15">
        <f>GENERAL!D5090</f>
        <v>5</v>
      </c>
      <c r="E3296" s="3">
        <f>GENERAL!E5090</f>
        <v>15</v>
      </c>
      <c r="F3296" s="238">
        <f t="shared" si="310"/>
        <v>425.83480344000003</v>
      </c>
      <c r="G3296" s="238">
        <f t="shared" si="311"/>
        <v>345.99077779499999</v>
      </c>
      <c r="H3296" s="238">
        <f t="shared" si="312"/>
        <v>266.14675215</v>
      </c>
      <c r="I3296" s="17">
        <f>GENERAL!F5090</f>
        <v>0.78</v>
      </c>
      <c r="J3296" s="53">
        <f t="shared" si="308"/>
        <v>117.10457094599998</v>
      </c>
      <c r="K3296" s="19">
        <f t="shared" si="309"/>
        <v>111.24934239869998</v>
      </c>
      <c r="L3296" s="49">
        <f t="shared" si="313"/>
        <v>105.39411385139998</v>
      </c>
    </row>
    <row r="3297" spans="1:12">
      <c r="A3297" s="3">
        <v>2103600170</v>
      </c>
      <c r="B3297" s="13" t="s">
        <v>5042</v>
      </c>
      <c r="C3297" s="241">
        <f>GENERAL!C5091</f>
        <v>585.30974670000001</v>
      </c>
      <c r="D3297" s="15">
        <f>GENERAL!D5091</f>
        <v>3</v>
      </c>
      <c r="E3297" s="3">
        <f>GENERAL!E5091</f>
        <v>12</v>
      </c>
      <c r="F3297" s="238">
        <f t="shared" si="310"/>
        <v>468.24779736000005</v>
      </c>
      <c r="G3297" s="238">
        <f t="shared" si="311"/>
        <v>380.45133535500003</v>
      </c>
      <c r="H3297" s="238">
        <f t="shared" si="312"/>
        <v>292.65487335</v>
      </c>
      <c r="I3297" s="17">
        <f>GENERAL!F5091</f>
        <v>0.78</v>
      </c>
      <c r="J3297" s="53">
        <f t="shared" si="308"/>
        <v>128.76814427399998</v>
      </c>
      <c r="K3297" s="19">
        <f t="shared" si="309"/>
        <v>122.32973706029998</v>
      </c>
      <c r="L3297" s="49">
        <f t="shared" si="313"/>
        <v>115.89132984659999</v>
      </c>
    </row>
    <row r="3298" spans="1:12">
      <c r="A3298" s="3">
        <v>2103600180</v>
      </c>
      <c r="B3298" s="13" t="s">
        <v>5043</v>
      </c>
      <c r="C3298" s="241">
        <f>GENERAL!C5092</f>
        <v>612.69907410000008</v>
      </c>
      <c r="D3298" s="15">
        <f>GENERAL!D5092</f>
        <v>3</v>
      </c>
      <c r="E3298" s="3">
        <f>GENERAL!E5092</f>
        <v>12</v>
      </c>
      <c r="F3298" s="238">
        <f t="shared" si="310"/>
        <v>490.15925928000007</v>
      </c>
      <c r="G3298" s="238">
        <f t="shared" si="311"/>
        <v>398.25439816500005</v>
      </c>
      <c r="H3298" s="238">
        <f t="shared" si="312"/>
        <v>306.34953705000004</v>
      </c>
      <c r="I3298" s="17">
        <f>GENERAL!F5092</f>
        <v>0.78</v>
      </c>
      <c r="J3298" s="53">
        <f t="shared" si="308"/>
        <v>134.793796302</v>
      </c>
      <c r="K3298" s="19">
        <f t="shared" si="309"/>
        <v>128.0541064869</v>
      </c>
      <c r="L3298" s="49">
        <f t="shared" si="313"/>
        <v>121.3144166718</v>
      </c>
    </row>
    <row r="3299" spans="1:12">
      <c r="A3299" s="3">
        <v>2103600200</v>
      </c>
      <c r="B3299" s="13" t="s">
        <v>5044</v>
      </c>
      <c r="C3299" s="241">
        <f>GENERAL!C5093</f>
        <v>667.45974510000008</v>
      </c>
      <c r="D3299" s="15">
        <f>GENERAL!D5093</f>
        <v>3</v>
      </c>
      <c r="E3299" s="3">
        <f>GENERAL!E5093</f>
        <v>12</v>
      </c>
      <c r="F3299" s="238">
        <f t="shared" si="310"/>
        <v>533.96779608000008</v>
      </c>
      <c r="G3299" s="238">
        <f t="shared" si="311"/>
        <v>433.84883431500009</v>
      </c>
      <c r="H3299" s="238">
        <f t="shared" si="312"/>
        <v>333.72987255000004</v>
      </c>
      <c r="I3299" s="17">
        <f>GENERAL!F5093</f>
        <v>0.78</v>
      </c>
      <c r="J3299" s="53">
        <f t="shared" si="308"/>
        <v>146.84114392199999</v>
      </c>
      <c r="K3299" s="19">
        <f t="shared" si="309"/>
        <v>139.49908672589999</v>
      </c>
      <c r="L3299" s="49">
        <f t="shared" si="313"/>
        <v>132.15702952979998</v>
      </c>
    </row>
    <row r="3300" spans="1:12">
      <c r="A3300" s="3">
        <v>2103600220</v>
      </c>
      <c r="B3300" s="13" t="s">
        <v>5045</v>
      </c>
      <c r="C3300" s="241">
        <f>GENERAL!C5094</f>
        <v>900.76358249999998</v>
      </c>
      <c r="D3300" s="15">
        <f>GENERAL!D5094</f>
        <v>3</v>
      </c>
      <c r="E3300" s="3">
        <f>GENERAL!E5094</f>
        <v>11</v>
      </c>
      <c r="F3300" s="238">
        <f t="shared" si="310"/>
        <v>720.61086599999999</v>
      </c>
      <c r="G3300" s="238">
        <f t="shared" si="311"/>
        <v>585.49632862500005</v>
      </c>
      <c r="H3300" s="238">
        <f t="shared" si="312"/>
        <v>450.38179124999999</v>
      </c>
      <c r="I3300" s="17">
        <f>GENERAL!F5094</f>
        <v>0.78</v>
      </c>
      <c r="J3300" s="53">
        <f t="shared" si="308"/>
        <v>198.16798814999999</v>
      </c>
      <c r="K3300" s="19">
        <f t="shared" si="309"/>
        <v>188.25958874249997</v>
      </c>
      <c r="L3300" s="49">
        <f t="shared" si="313"/>
        <v>178.35118933499999</v>
      </c>
    </row>
    <row r="3301" spans="1:12">
      <c r="A3301" s="3">
        <v>2103600230</v>
      </c>
      <c r="B3301" s="13" t="s">
        <v>5046</v>
      </c>
      <c r="C3301" s="241">
        <f>GENERAL!C5095</f>
        <v>10300</v>
      </c>
      <c r="D3301" s="15">
        <f>GENERAL!D5095</f>
        <v>5</v>
      </c>
      <c r="E3301" s="3">
        <f>GENERAL!E5095</f>
        <v>10</v>
      </c>
      <c r="F3301" s="238">
        <f t="shared" si="310"/>
        <v>8240</v>
      </c>
      <c r="G3301" s="238">
        <f t="shared" si="311"/>
        <v>6695</v>
      </c>
      <c r="H3301" s="238">
        <f t="shared" si="312"/>
        <v>5150</v>
      </c>
      <c r="I3301" s="17">
        <f>GENERAL!F5095</f>
        <v>0.78</v>
      </c>
      <c r="J3301" s="53">
        <f t="shared" si="308"/>
        <v>2265.9999999999995</v>
      </c>
      <c r="K3301" s="19">
        <f t="shared" si="309"/>
        <v>2152.6999999999994</v>
      </c>
      <c r="L3301" s="49">
        <f t="shared" si="313"/>
        <v>2039.3999999999996</v>
      </c>
    </row>
    <row r="3302" spans="1:12">
      <c r="A3302" s="3">
        <v>2103600250</v>
      </c>
      <c r="B3302" s="13" t="s">
        <v>5047</v>
      </c>
      <c r="C3302" s="241">
        <f>GENERAL!C5096</f>
        <v>1003.2262830000001</v>
      </c>
      <c r="D3302" s="15">
        <f>GENERAL!D5096</f>
        <v>3</v>
      </c>
      <c r="E3302" s="3">
        <f>GENERAL!E5096</f>
        <v>9</v>
      </c>
      <c r="F3302" s="238">
        <f t="shared" si="310"/>
        <v>802.58102640000016</v>
      </c>
      <c r="G3302" s="238">
        <f t="shared" si="311"/>
        <v>652.09708395000007</v>
      </c>
      <c r="H3302" s="238">
        <f t="shared" si="312"/>
        <v>501.61314150000004</v>
      </c>
      <c r="I3302" s="17">
        <f>GENERAL!F5096</f>
        <v>0.78</v>
      </c>
      <c r="J3302" s="53">
        <f t="shared" si="308"/>
        <v>220.70978226</v>
      </c>
      <c r="K3302" s="19">
        <f t="shared" si="309"/>
        <v>209.67429314699999</v>
      </c>
      <c r="L3302" s="49">
        <f t="shared" si="313"/>
        <v>198.638804034</v>
      </c>
    </row>
    <row r="3303" spans="1:12">
      <c r="A3303" s="3">
        <v>2103600270</v>
      </c>
      <c r="B3303" s="13" t="s">
        <v>5048</v>
      </c>
      <c r="C3303" s="241">
        <f>GENERAL!C5097</f>
        <v>1071.5377473000003</v>
      </c>
      <c r="D3303" s="15">
        <f>GENERAL!D5097</f>
        <v>2</v>
      </c>
      <c r="E3303" s="3">
        <f>GENERAL!E5097</f>
        <v>8</v>
      </c>
      <c r="F3303" s="238">
        <f t="shared" si="310"/>
        <v>857.2301978400003</v>
      </c>
      <c r="G3303" s="238">
        <f t="shared" si="311"/>
        <v>696.49953574500023</v>
      </c>
      <c r="H3303" s="238">
        <f t="shared" si="312"/>
        <v>535.76887365000016</v>
      </c>
      <c r="I3303" s="17">
        <f>GENERAL!F5097</f>
        <v>0.78</v>
      </c>
      <c r="J3303" s="53">
        <f t="shared" si="308"/>
        <v>235.73830440600005</v>
      </c>
      <c r="K3303" s="19">
        <f t="shared" si="309"/>
        <v>223.95138918570004</v>
      </c>
      <c r="L3303" s="49">
        <f t="shared" si="313"/>
        <v>212.16447396540005</v>
      </c>
    </row>
    <row r="3304" spans="1:12">
      <c r="A3304" s="3">
        <v>2103600280</v>
      </c>
      <c r="B3304" s="13" t="s">
        <v>5049</v>
      </c>
      <c r="C3304" s="241">
        <f>GENERAL!C5098</f>
        <v>1105.6709997000003</v>
      </c>
      <c r="D3304" s="15">
        <f>GENERAL!D5098</f>
        <v>2</v>
      </c>
      <c r="E3304" s="3">
        <f>GENERAL!E5098</f>
        <v>8</v>
      </c>
      <c r="F3304" s="238">
        <f t="shared" si="310"/>
        <v>884.53679976000024</v>
      </c>
      <c r="G3304" s="238">
        <f t="shared" si="311"/>
        <v>718.68614980500024</v>
      </c>
      <c r="H3304" s="238">
        <f t="shared" si="312"/>
        <v>552.83549985000013</v>
      </c>
      <c r="I3304" s="17">
        <f>GENERAL!F5098</f>
        <v>0.78</v>
      </c>
      <c r="J3304" s="53">
        <f t="shared" si="308"/>
        <v>243.24761993400003</v>
      </c>
      <c r="K3304" s="19">
        <f t="shared" si="309"/>
        <v>231.08523893730001</v>
      </c>
      <c r="L3304" s="49">
        <f t="shared" si="313"/>
        <v>218.92285794060004</v>
      </c>
    </row>
    <row r="3305" spans="1:12">
      <c r="A3305" s="3">
        <v>2103600300</v>
      </c>
      <c r="B3305" s="13" t="s">
        <v>5050</v>
      </c>
      <c r="C3305" s="241">
        <f>GENERAL!C5099</f>
        <v>1173.9914559000001</v>
      </c>
      <c r="D3305" s="15">
        <f>GENERAL!D5099</f>
        <v>2</v>
      </c>
      <c r="E3305" s="3">
        <f>GENERAL!E5099</f>
        <v>8</v>
      </c>
      <c r="F3305" s="238">
        <f t="shared" si="310"/>
        <v>939.19316472000014</v>
      </c>
      <c r="G3305" s="238">
        <f t="shared" si="311"/>
        <v>763.09444633500016</v>
      </c>
      <c r="H3305" s="238">
        <f t="shared" si="312"/>
        <v>586.99572795000006</v>
      </c>
      <c r="I3305" s="17">
        <f>GENERAL!F5099</f>
        <v>0.78</v>
      </c>
      <c r="J3305" s="53">
        <f t="shared" si="308"/>
        <v>258.27812029799998</v>
      </c>
      <c r="K3305" s="19">
        <f t="shared" si="309"/>
        <v>245.36421428309995</v>
      </c>
      <c r="L3305" s="49">
        <f t="shared" si="313"/>
        <v>232.45030826819999</v>
      </c>
    </row>
    <row r="3306" spans="1:12">
      <c r="A3306" s="3">
        <v>2104200100</v>
      </c>
      <c r="B3306" s="13" t="s">
        <v>5051</v>
      </c>
      <c r="C3306" s="241">
        <f>GENERAL!C5100</f>
        <v>722.14848089999998</v>
      </c>
      <c r="D3306" s="15">
        <f>GENERAL!D5100</f>
        <v>1</v>
      </c>
      <c r="E3306" s="3">
        <f>GENERAL!E5100</f>
        <v>15</v>
      </c>
      <c r="F3306" s="238">
        <f t="shared" si="310"/>
        <v>577.71878472000003</v>
      </c>
      <c r="G3306" s="238">
        <f t="shared" si="311"/>
        <v>469.39651258499998</v>
      </c>
      <c r="H3306" s="238">
        <f t="shared" si="312"/>
        <v>361.07424044999999</v>
      </c>
      <c r="I3306" s="17">
        <f>GENERAL!F5100</f>
        <v>0.78</v>
      </c>
      <c r="J3306" s="53">
        <f t="shared" si="308"/>
        <v>158.87266579799999</v>
      </c>
      <c r="K3306" s="19">
        <f t="shared" si="309"/>
        <v>150.92903250809999</v>
      </c>
      <c r="L3306" s="49">
        <f t="shared" si="313"/>
        <v>142.9853992182</v>
      </c>
    </row>
    <row r="3307" spans="1:12">
      <c r="A3307" s="3">
        <v>2104200110</v>
      </c>
      <c r="B3307" s="13" t="s">
        <v>5052</v>
      </c>
      <c r="C3307" s="241">
        <f>GENERAL!C5101</f>
        <v>761.5419948</v>
      </c>
      <c r="D3307" s="15">
        <f>GENERAL!D5101</f>
        <v>1</v>
      </c>
      <c r="E3307" s="3">
        <f>GENERAL!E5101</f>
        <v>13</v>
      </c>
      <c r="F3307" s="238">
        <f t="shared" si="310"/>
        <v>609.23359584000002</v>
      </c>
      <c r="G3307" s="238">
        <f t="shared" si="311"/>
        <v>495.00229662000004</v>
      </c>
      <c r="H3307" s="238">
        <f t="shared" si="312"/>
        <v>380.7709974</v>
      </c>
      <c r="I3307" s="17">
        <f>GENERAL!F5101</f>
        <v>0.78</v>
      </c>
      <c r="J3307" s="53">
        <f t="shared" si="308"/>
        <v>167.53923885599997</v>
      </c>
      <c r="K3307" s="19">
        <f t="shared" si="309"/>
        <v>159.16227691319997</v>
      </c>
      <c r="L3307" s="49">
        <f t="shared" si="313"/>
        <v>150.78531497039998</v>
      </c>
    </row>
    <row r="3308" spans="1:12">
      <c r="A3308" s="3">
        <v>2104200120</v>
      </c>
      <c r="B3308" s="13" t="s">
        <v>5053</v>
      </c>
      <c r="C3308" s="241">
        <f>GENERAL!C5102</f>
        <v>805.31456400000013</v>
      </c>
      <c r="D3308" s="15">
        <f>GENERAL!D5102</f>
        <v>1</v>
      </c>
      <c r="E3308" s="3">
        <f>GENERAL!E5102</f>
        <v>13</v>
      </c>
      <c r="F3308" s="238">
        <f t="shared" si="310"/>
        <v>644.2516512000002</v>
      </c>
      <c r="G3308" s="238">
        <f t="shared" si="311"/>
        <v>523.45446660000016</v>
      </c>
      <c r="H3308" s="238">
        <f t="shared" si="312"/>
        <v>402.65728200000007</v>
      </c>
      <c r="I3308" s="17">
        <f>GENERAL!F5102</f>
        <v>0.78</v>
      </c>
      <c r="J3308" s="53">
        <f t="shared" si="308"/>
        <v>177.16920408000001</v>
      </c>
      <c r="K3308" s="19">
        <f t="shared" si="309"/>
        <v>168.310743876</v>
      </c>
      <c r="L3308" s="49">
        <f t="shared" si="313"/>
        <v>159.45228367200002</v>
      </c>
    </row>
    <row r="3309" spans="1:12">
      <c r="A3309" s="3">
        <v>2104200130</v>
      </c>
      <c r="B3309" s="13" t="s">
        <v>5054</v>
      </c>
      <c r="C3309" s="241">
        <f>GENERAL!C5103</f>
        <v>844.69908600000008</v>
      </c>
      <c r="D3309" s="15">
        <f>GENERAL!D5103</f>
        <v>1</v>
      </c>
      <c r="E3309" s="3">
        <f>GENERAL!E5103</f>
        <v>12</v>
      </c>
      <c r="F3309" s="238">
        <f t="shared" si="310"/>
        <v>675.75926880000009</v>
      </c>
      <c r="G3309" s="238">
        <f t="shared" si="311"/>
        <v>549.05440590000012</v>
      </c>
      <c r="H3309" s="238">
        <f t="shared" si="312"/>
        <v>422.34954300000004</v>
      </c>
      <c r="I3309" s="17">
        <f>GENERAL!F5103</f>
        <v>0.78</v>
      </c>
      <c r="J3309" s="53">
        <f t="shared" si="308"/>
        <v>185.83379891999999</v>
      </c>
      <c r="K3309" s="19">
        <f t="shared" si="309"/>
        <v>176.54210897399997</v>
      </c>
      <c r="L3309" s="49">
        <f t="shared" si="313"/>
        <v>167.25041902800001</v>
      </c>
    </row>
    <row r="3310" spans="1:12">
      <c r="A3310" s="3">
        <v>2104200140</v>
      </c>
      <c r="B3310" s="13" t="s">
        <v>5055</v>
      </c>
      <c r="C3310" s="241">
        <f>GENERAL!C5104</f>
        <v>884.10159179999994</v>
      </c>
      <c r="D3310" s="15">
        <f>GENERAL!D5104</f>
        <v>1</v>
      </c>
      <c r="E3310" s="3">
        <f>GENERAL!E5104</f>
        <v>10</v>
      </c>
      <c r="F3310" s="238">
        <f t="shared" si="310"/>
        <v>707.28127343999995</v>
      </c>
      <c r="G3310" s="238">
        <f t="shared" si="311"/>
        <v>574.66603466999993</v>
      </c>
      <c r="H3310" s="238">
        <f t="shared" si="312"/>
        <v>442.05079589999997</v>
      </c>
      <c r="I3310" s="17">
        <f>GENERAL!F5104</f>
        <v>0.78</v>
      </c>
      <c r="J3310" s="53">
        <f t="shared" si="308"/>
        <v>194.50235019599995</v>
      </c>
      <c r="K3310" s="19">
        <f t="shared" si="309"/>
        <v>184.77723268619994</v>
      </c>
      <c r="L3310" s="49">
        <f t="shared" si="313"/>
        <v>175.05211517639995</v>
      </c>
    </row>
    <row r="3311" spans="1:12">
      <c r="A3311" s="3">
        <v>2104200150</v>
      </c>
      <c r="B3311" s="13" t="s">
        <v>5056</v>
      </c>
      <c r="C3311" s="241">
        <f>GENERAL!C5105</f>
        <v>927.85617720000016</v>
      </c>
      <c r="D3311" s="15">
        <f>GENERAL!D5105</f>
        <v>1</v>
      </c>
      <c r="E3311" s="3">
        <f>GENERAL!E5105</f>
        <v>10</v>
      </c>
      <c r="F3311" s="238">
        <f t="shared" si="310"/>
        <v>742.28494176000015</v>
      </c>
      <c r="G3311" s="238">
        <f t="shared" si="311"/>
        <v>603.10651518000009</v>
      </c>
      <c r="H3311" s="238">
        <f t="shared" si="312"/>
        <v>463.92808860000008</v>
      </c>
      <c r="I3311" s="17">
        <f>GENERAL!F5105</f>
        <v>0.78</v>
      </c>
      <c r="J3311" s="53">
        <f t="shared" si="308"/>
        <v>204.12835898400002</v>
      </c>
      <c r="K3311" s="19">
        <f t="shared" si="309"/>
        <v>193.9219410348</v>
      </c>
      <c r="L3311" s="49">
        <f t="shared" si="313"/>
        <v>183.71552308560001</v>
      </c>
    </row>
    <row r="3312" spans="1:12">
      <c r="A3312" s="3">
        <v>2104200160</v>
      </c>
      <c r="B3312" s="13" t="s">
        <v>5057</v>
      </c>
      <c r="C3312" s="241">
        <f>GENERAL!C5106</f>
        <v>1011.0132684</v>
      </c>
      <c r="D3312" s="15">
        <f>GENERAL!D5106</f>
        <v>1</v>
      </c>
      <c r="E3312" s="3">
        <f>GENERAL!E5106</f>
        <v>10</v>
      </c>
      <c r="F3312" s="238">
        <f t="shared" si="310"/>
        <v>808.8106147200001</v>
      </c>
      <c r="G3312" s="238">
        <f t="shared" si="311"/>
        <v>657.15862446000006</v>
      </c>
      <c r="H3312" s="238">
        <f t="shared" si="312"/>
        <v>505.50663420000001</v>
      </c>
      <c r="I3312" s="17">
        <f>GENERAL!F5106</f>
        <v>0.78</v>
      </c>
      <c r="J3312" s="53">
        <f t="shared" si="308"/>
        <v>222.42291904799998</v>
      </c>
      <c r="K3312" s="19">
        <f t="shared" si="309"/>
        <v>211.30177309559997</v>
      </c>
      <c r="L3312" s="49">
        <f t="shared" si="313"/>
        <v>200.18062714319998</v>
      </c>
    </row>
    <row r="3313" spans="1:12">
      <c r="A3313" s="3">
        <v>2104200180</v>
      </c>
      <c r="B3313" s="13" t="s">
        <v>5058</v>
      </c>
      <c r="C3313" s="241">
        <f>GENERAL!C5107</f>
        <v>1102.9284702</v>
      </c>
      <c r="D3313" s="15">
        <f>GENERAL!D5107</f>
        <v>1</v>
      </c>
      <c r="E3313" s="3">
        <f>GENERAL!E5107</f>
        <v>9</v>
      </c>
      <c r="F3313" s="238">
        <f t="shared" si="310"/>
        <v>882.34277616000008</v>
      </c>
      <c r="G3313" s="238">
        <f t="shared" si="311"/>
        <v>716.90350563000004</v>
      </c>
      <c r="H3313" s="238">
        <f t="shared" si="312"/>
        <v>551.4642351</v>
      </c>
      <c r="I3313" s="17">
        <f>GENERAL!F5107</f>
        <v>0.78</v>
      </c>
      <c r="J3313" s="53">
        <f t="shared" si="308"/>
        <v>242.64426344399996</v>
      </c>
      <c r="K3313" s="19">
        <f t="shared" si="309"/>
        <v>230.51205027179995</v>
      </c>
      <c r="L3313" s="49">
        <f t="shared" si="313"/>
        <v>218.37983709959997</v>
      </c>
    </row>
    <row r="3314" spans="1:12">
      <c r="A3314" s="3">
        <v>2104200200</v>
      </c>
      <c r="B3314" s="13" t="s">
        <v>5059</v>
      </c>
      <c r="C3314" s="241">
        <f>GENERAL!C5108</f>
        <v>1199.2137354000001</v>
      </c>
      <c r="D3314" s="15">
        <f>GENERAL!D5108</f>
        <v>1</v>
      </c>
      <c r="E3314" s="3">
        <f>GENERAL!E5108</f>
        <v>8</v>
      </c>
      <c r="F3314" s="238">
        <f t="shared" si="310"/>
        <v>959.37098832000015</v>
      </c>
      <c r="G3314" s="238">
        <f t="shared" si="311"/>
        <v>779.48892801000011</v>
      </c>
      <c r="H3314" s="238">
        <f t="shared" si="312"/>
        <v>599.60686770000007</v>
      </c>
      <c r="I3314" s="17">
        <f>GENERAL!F5108</f>
        <v>0.78</v>
      </c>
      <c r="J3314" s="53">
        <f t="shared" si="308"/>
        <v>263.82702178800002</v>
      </c>
      <c r="K3314" s="19">
        <f t="shared" si="309"/>
        <v>250.63567069860002</v>
      </c>
      <c r="L3314" s="49">
        <f t="shared" si="313"/>
        <v>237.44431960920002</v>
      </c>
    </row>
    <row r="3315" spans="1:12">
      <c r="A3315" s="3">
        <v>2104200220</v>
      </c>
      <c r="B3315" s="13" t="s">
        <v>5060</v>
      </c>
      <c r="C3315" s="241">
        <f>GENERAL!C5109</f>
        <v>1363.6845783000001</v>
      </c>
      <c r="D3315" s="15">
        <f>GENERAL!D5109</f>
        <v>1</v>
      </c>
      <c r="E3315" s="3">
        <f>GENERAL!E5109</f>
        <v>8</v>
      </c>
      <c r="F3315" s="238">
        <f t="shared" si="310"/>
        <v>1090.9476626400001</v>
      </c>
      <c r="G3315" s="238">
        <f t="shared" si="311"/>
        <v>886.39497589500013</v>
      </c>
      <c r="H3315" s="238">
        <f t="shared" si="312"/>
        <v>681.84228915000006</v>
      </c>
      <c r="I3315" s="17">
        <f>GENERAL!F5109</f>
        <v>0.78</v>
      </c>
      <c r="J3315" s="53">
        <f t="shared" si="308"/>
        <v>300.01060722599999</v>
      </c>
      <c r="K3315" s="19">
        <f t="shared" si="309"/>
        <v>285.01007686469995</v>
      </c>
      <c r="L3315" s="49">
        <f t="shared" si="313"/>
        <v>270.00954650339997</v>
      </c>
    </row>
    <row r="3316" spans="1:12">
      <c r="A3316" s="3">
        <v>2104200240</v>
      </c>
      <c r="B3316" s="13" t="s">
        <v>5061</v>
      </c>
      <c r="C3316" s="241">
        <f>GENERAL!C5110</f>
        <v>1465.0502670000001</v>
      </c>
      <c r="D3316" s="15">
        <f>GENERAL!D5110</f>
        <v>1</v>
      </c>
      <c r="E3316" s="3">
        <f>GENERAL!E5110</f>
        <v>7</v>
      </c>
      <c r="F3316" s="238">
        <f t="shared" si="310"/>
        <v>1172.0402136</v>
      </c>
      <c r="G3316" s="238">
        <f t="shared" si="311"/>
        <v>952.28267355000003</v>
      </c>
      <c r="H3316" s="238">
        <f t="shared" si="312"/>
        <v>732.52513350000004</v>
      </c>
      <c r="I3316" s="17">
        <f>GENERAL!F5110</f>
        <v>0.78</v>
      </c>
      <c r="J3316" s="53">
        <f t="shared" si="308"/>
        <v>322.31105873999996</v>
      </c>
      <c r="K3316" s="19">
        <f t="shared" si="309"/>
        <v>306.19550580299995</v>
      </c>
      <c r="L3316" s="49">
        <f t="shared" si="313"/>
        <v>290.07995286599999</v>
      </c>
    </row>
    <row r="3317" spans="1:12">
      <c r="A3317" s="3">
        <v>2104200260</v>
      </c>
      <c r="B3317" s="13" t="s">
        <v>5062</v>
      </c>
      <c r="C3317" s="241">
        <f>GENERAL!C5111</f>
        <v>1566.3889799999999</v>
      </c>
      <c r="D3317" s="15">
        <f>GENERAL!D5111</f>
        <v>1</v>
      </c>
      <c r="E3317" s="3">
        <f>GENERAL!E5111</f>
        <v>7</v>
      </c>
      <c r="F3317" s="238">
        <f t="shared" si="310"/>
        <v>1253.1111840000001</v>
      </c>
      <c r="G3317" s="238">
        <f t="shared" si="311"/>
        <v>1018.152837</v>
      </c>
      <c r="H3317" s="238">
        <f t="shared" si="312"/>
        <v>783.19448999999997</v>
      </c>
      <c r="I3317" s="17">
        <f>GENERAL!F5111</f>
        <v>0.78</v>
      </c>
      <c r="J3317" s="53">
        <f t="shared" si="308"/>
        <v>344.60557559999995</v>
      </c>
      <c r="K3317" s="19">
        <f t="shared" si="309"/>
        <v>327.37529681999996</v>
      </c>
      <c r="L3317" s="49">
        <f t="shared" si="313"/>
        <v>310.14501803999997</v>
      </c>
    </row>
    <row r="3318" spans="1:12">
      <c r="A3318" s="3">
        <v>2104200280</v>
      </c>
      <c r="B3318" s="13" t="s">
        <v>5063</v>
      </c>
      <c r="C3318" s="241">
        <f>GENERAL!C5112</f>
        <v>1621.6801731</v>
      </c>
      <c r="D3318" s="15">
        <f>GENERAL!D5112</f>
        <v>1</v>
      </c>
      <c r="E3318" s="3">
        <f>GENERAL!E5112</f>
        <v>6</v>
      </c>
      <c r="F3318" s="238">
        <f t="shared" si="310"/>
        <v>1297.3441384800001</v>
      </c>
      <c r="G3318" s="238">
        <f t="shared" si="311"/>
        <v>1054.0921125150001</v>
      </c>
      <c r="H3318" s="238">
        <f t="shared" si="312"/>
        <v>810.84008655000002</v>
      </c>
      <c r="I3318" s="17">
        <f>GENERAL!F5112</f>
        <v>0.78</v>
      </c>
      <c r="J3318" s="53">
        <f t="shared" si="308"/>
        <v>356.76963808199997</v>
      </c>
      <c r="K3318" s="19">
        <f t="shared" si="309"/>
        <v>338.93115617789994</v>
      </c>
      <c r="L3318" s="49">
        <f t="shared" si="313"/>
        <v>321.09267427379996</v>
      </c>
    </row>
    <row r="3319" spans="1:12">
      <c r="A3319" s="3">
        <v>2104200300</v>
      </c>
      <c r="B3319" s="13" t="s">
        <v>5064</v>
      </c>
      <c r="C3319" s="241">
        <f>GENERAL!C5113</f>
        <v>1676.9623743</v>
      </c>
      <c r="D3319" s="15">
        <f>GENERAL!D5113</f>
        <v>1</v>
      </c>
      <c r="E3319" s="3">
        <f>GENERAL!E5113</f>
        <v>6</v>
      </c>
      <c r="F3319" s="238">
        <f t="shared" si="310"/>
        <v>1341.56989944</v>
      </c>
      <c r="G3319" s="238">
        <f t="shared" si="311"/>
        <v>1090.025543295</v>
      </c>
      <c r="H3319" s="238">
        <f t="shared" si="312"/>
        <v>838.48118714999998</v>
      </c>
      <c r="I3319" s="17">
        <f>GENERAL!F5113</f>
        <v>0.78</v>
      </c>
      <c r="J3319" s="53">
        <f t="shared" ref="J3319:J3382" si="314">C3319*(1-I3319)</f>
        <v>368.93172234599996</v>
      </c>
      <c r="K3319" s="19">
        <f t="shared" ref="K3319:K3382" si="315">C3319*(1-I3319)*(1-K$6)</f>
        <v>350.48513622869996</v>
      </c>
      <c r="L3319" s="49">
        <f t="shared" si="313"/>
        <v>332.03855011139996</v>
      </c>
    </row>
    <row r="3320" spans="1:12">
      <c r="A3320" s="3">
        <v>2104800130</v>
      </c>
      <c r="B3320" s="13" t="s">
        <v>5065</v>
      </c>
      <c r="C3320" s="241">
        <f>GENERAL!C5114</f>
        <v>1239.2996255999999</v>
      </c>
      <c r="D3320" s="15">
        <f>GENERAL!D5114</f>
        <v>1</v>
      </c>
      <c r="E3320" s="3">
        <f>GENERAL!E5114</f>
        <v>8</v>
      </c>
      <c r="F3320" s="238">
        <f t="shared" si="310"/>
        <v>991.43970047999994</v>
      </c>
      <c r="G3320" s="238">
        <f t="shared" si="311"/>
        <v>805.54475663999995</v>
      </c>
      <c r="H3320" s="238">
        <f t="shared" si="312"/>
        <v>619.64981279999995</v>
      </c>
      <c r="I3320" s="17">
        <f>GENERAL!F5114</f>
        <v>0.78</v>
      </c>
      <c r="J3320" s="53">
        <f t="shared" si="314"/>
        <v>272.64591763199996</v>
      </c>
      <c r="K3320" s="19">
        <f t="shared" si="315"/>
        <v>259.01362175039998</v>
      </c>
      <c r="L3320" s="49">
        <f t="shared" si="313"/>
        <v>245.38132586879996</v>
      </c>
    </row>
    <row r="3321" spans="1:12">
      <c r="A3321" s="3">
        <v>2104800140</v>
      </c>
      <c r="B3321" s="13" t="s">
        <v>5066</v>
      </c>
      <c r="C3321" s="241">
        <f>GENERAL!C5115</f>
        <v>1468.647027</v>
      </c>
      <c r="D3321" s="15">
        <f>GENERAL!D5115</f>
        <v>1</v>
      </c>
      <c r="E3321" s="3">
        <f>GENERAL!E5115</f>
        <v>8</v>
      </c>
      <c r="F3321" s="238">
        <f t="shared" si="310"/>
        <v>1174.9176216000001</v>
      </c>
      <c r="G3321" s="238">
        <f t="shared" si="311"/>
        <v>954.62056755000003</v>
      </c>
      <c r="H3321" s="238">
        <f t="shared" si="312"/>
        <v>734.32351349999999</v>
      </c>
      <c r="I3321" s="17">
        <f>GENERAL!F5115</f>
        <v>0.78</v>
      </c>
      <c r="J3321" s="53">
        <f t="shared" si="314"/>
        <v>323.10234593999996</v>
      </c>
      <c r="K3321" s="19">
        <f t="shared" si="315"/>
        <v>306.94722864299996</v>
      </c>
      <c r="L3321" s="49">
        <f t="shared" si="313"/>
        <v>290.79211134599996</v>
      </c>
    </row>
    <row r="3322" spans="1:12">
      <c r="A3322" s="3">
        <v>2104800150</v>
      </c>
      <c r="B3322" s="13" t="s">
        <v>5067</v>
      </c>
      <c r="C3322" s="241">
        <f>GENERAL!C5116</f>
        <v>1531.1497239</v>
      </c>
      <c r="D3322" s="15">
        <f>GENERAL!D5116</f>
        <v>1</v>
      </c>
      <c r="E3322" s="3">
        <f>GENERAL!E5116</f>
        <v>8</v>
      </c>
      <c r="F3322" s="238">
        <f t="shared" si="310"/>
        <v>1224.9197791200002</v>
      </c>
      <c r="G3322" s="238">
        <f t="shared" si="311"/>
        <v>995.24732053500009</v>
      </c>
      <c r="H3322" s="238">
        <f t="shared" si="312"/>
        <v>765.57486195000001</v>
      </c>
      <c r="I3322" s="17">
        <f>GENERAL!F5116</f>
        <v>0.78</v>
      </c>
      <c r="J3322" s="53">
        <f t="shared" si="314"/>
        <v>336.85293925799999</v>
      </c>
      <c r="K3322" s="19">
        <f t="shared" si="315"/>
        <v>320.01029229509999</v>
      </c>
      <c r="L3322" s="49">
        <f t="shared" si="313"/>
        <v>303.16764533219998</v>
      </c>
    </row>
    <row r="3323" spans="1:12">
      <c r="A3323" s="3">
        <v>2104800160</v>
      </c>
      <c r="B3323" s="13" t="s">
        <v>5068</v>
      </c>
      <c r="C3323" s="241">
        <f>GENERAL!C5117</f>
        <v>1645.7065299000001</v>
      </c>
      <c r="D3323" s="15">
        <f>GENERAL!D5117</f>
        <v>1</v>
      </c>
      <c r="E3323" s="3">
        <f>GENERAL!E5117</f>
        <v>7</v>
      </c>
      <c r="F3323" s="238">
        <f t="shared" si="310"/>
        <v>1316.5652239200001</v>
      </c>
      <c r="G3323" s="238">
        <f t="shared" si="311"/>
        <v>1069.7092444350001</v>
      </c>
      <c r="H3323" s="238">
        <f t="shared" si="312"/>
        <v>822.85326495000004</v>
      </c>
      <c r="I3323" s="17">
        <f>GENERAL!F5117</f>
        <v>0.78</v>
      </c>
      <c r="J3323" s="53">
        <f t="shared" si="314"/>
        <v>362.05543657799996</v>
      </c>
      <c r="K3323" s="19">
        <f t="shared" si="315"/>
        <v>343.95266474909994</v>
      </c>
      <c r="L3323" s="49">
        <f t="shared" si="313"/>
        <v>325.84989292019998</v>
      </c>
    </row>
    <row r="3324" spans="1:12">
      <c r="A3324" s="3">
        <v>2104800180</v>
      </c>
      <c r="B3324" s="13" t="s">
        <v>5069</v>
      </c>
      <c r="C3324" s="241">
        <f>GENERAL!C5118</f>
        <v>1791.5551479000001</v>
      </c>
      <c r="D3324" s="15">
        <f>GENERAL!D5118</f>
        <v>1</v>
      </c>
      <c r="E3324" s="3">
        <f>GENERAL!E5118</f>
        <v>7</v>
      </c>
      <c r="F3324" s="238">
        <f t="shared" si="310"/>
        <v>1433.2441183200001</v>
      </c>
      <c r="G3324" s="238">
        <f t="shared" si="311"/>
        <v>1164.5108461350001</v>
      </c>
      <c r="H3324" s="238">
        <f t="shared" si="312"/>
        <v>895.77757395000003</v>
      </c>
      <c r="I3324" s="17">
        <f>GENERAL!F5118</f>
        <v>0.78</v>
      </c>
      <c r="J3324" s="53">
        <f t="shared" si="314"/>
        <v>394.14213253799994</v>
      </c>
      <c r="K3324" s="19">
        <f t="shared" si="315"/>
        <v>374.4350259110999</v>
      </c>
      <c r="L3324" s="49">
        <f t="shared" si="313"/>
        <v>354.72791928419997</v>
      </c>
    </row>
    <row r="3325" spans="1:12">
      <c r="A3325" s="3">
        <v>2104800200</v>
      </c>
      <c r="B3325" s="13" t="s">
        <v>5070</v>
      </c>
      <c r="C3325" s="241">
        <f>GENERAL!C5119</f>
        <v>1937.3677983000002</v>
      </c>
      <c r="D3325" s="15">
        <f>GENERAL!D5119</f>
        <v>1</v>
      </c>
      <c r="E3325" s="3">
        <f>GENERAL!E5119</f>
        <v>6</v>
      </c>
      <c r="F3325" s="238">
        <f t="shared" si="310"/>
        <v>1549.8942386400004</v>
      </c>
      <c r="G3325" s="238">
        <f t="shared" si="311"/>
        <v>1259.2890688950001</v>
      </c>
      <c r="H3325" s="238">
        <f t="shared" si="312"/>
        <v>968.68389915000012</v>
      </c>
      <c r="I3325" s="17">
        <f>GENERAL!F5119</f>
        <v>0.78</v>
      </c>
      <c r="J3325" s="53">
        <f t="shared" si="314"/>
        <v>426.22091562600002</v>
      </c>
      <c r="K3325" s="19">
        <f t="shared" si="315"/>
        <v>404.90986984469998</v>
      </c>
      <c r="L3325" s="49">
        <f t="shared" si="313"/>
        <v>383.5988240634</v>
      </c>
    </row>
    <row r="3326" spans="1:12">
      <c r="A3326" s="3">
        <v>2104800220</v>
      </c>
      <c r="B3326" s="13" t="s">
        <v>5071</v>
      </c>
      <c r="C3326" s="241">
        <f>GENERAL!C5120</f>
        <v>2088.3957507</v>
      </c>
      <c r="D3326" s="15">
        <f>GENERAL!D5120</f>
        <v>1</v>
      </c>
      <c r="E3326" s="3">
        <f>GENERAL!E5120</f>
        <v>6</v>
      </c>
      <c r="F3326" s="238">
        <f t="shared" si="310"/>
        <v>1670.7166005600002</v>
      </c>
      <c r="G3326" s="238">
        <f t="shared" si="311"/>
        <v>1357.457237955</v>
      </c>
      <c r="H3326" s="238">
        <f t="shared" si="312"/>
        <v>1044.19787535</v>
      </c>
      <c r="I3326" s="17">
        <f>GENERAL!F5120</f>
        <v>0.78</v>
      </c>
      <c r="J3326" s="53">
        <f t="shared" si="314"/>
        <v>459.44706515399997</v>
      </c>
      <c r="K3326" s="19">
        <f t="shared" si="315"/>
        <v>436.47471189629994</v>
      </c>
      <c r="L3326" s="49">
        <f t="shared" si="313"/>
        <v>413.50235863859996</v>
      </c>
    </row>
    <row r="3327" spans="1:12">
      <c r="A3327" s="3">
        <v>2104800240</v>
      </c>
      <c r="B3327" s="13" t="s">
        <v>5072</v>
      </c>
      <c r="C3327" s="241">
        <f>GENERAL!C5121</f>
        <v>2234.2084010999997</v>
      </c>
      <c r="D3327" s="15">
        <f>GENERAL!D5121</f>
        <v>1</v>
      </c>
      <c r="E3327" s="3">
        <f>GENERAL!E5121</f>
        <v>5</v>
      </c>
      <c r="F3327" s="238">
        <f t="shared" si="310"/>
        <v>1787.3667208799998</v>
      </c>
      <c r="G3327" s="238">
        <f t="shared" si="311"/>
        <v>1452.2354607149998</v>
      </c>
      <c r="H3327" s="238">
        <f t="shared" si="312"/>
        <v>1117.1042005499999</v>
      </c>
      <c r="I3327" s="17">
        <f>GENERAL!F5121</f>
        <v>0.78</v>
      </c>
      <c r="J3327" s="53">
        <f t="shared" si="314"/>
        <v>491.52584824199988</v>
      </c>
      <c r="K3327" s="19">
        <f t="shared" si="315"/>
        <v>466.94955582989985</v>
      </c>
      <c r="L3327" s="49">
        <f t="shared" si="313"/>
        <v>442.37326341779988</v>
      </c>
    </row>
    <row r="3328" spans="1:12">
      <c r="A3328" s="3">
        <v>2104800260</v>
      </c>
      <c r="B3328" s="13" t="s">
        <v>5073</v>
      </c>
      <c r="C3328" s="241">
        <f>GENERAL!C5122</f>
        <v>2380.0300434000001</v>
      </c>
      <c r="D3328" s="15">
        <f>GENERAL!D5122</f>
        <v>1</v>
      </c>
      <c r="E3328" s="3">
        <f>GENERAL!E5122</f>
        <v>5</v>
      </c>
      <c r="F3328" s="238">
        <f t="shared" si="310"/>
        <v>1904.0240347200001</v>
      </c>
      <c r="G3328" s="238">
        <f t="shared" si="311"/>
        <v>1547.0195282100001</v>
      </c>
      <c r="H3328" s="238">
        <f t="shared" si="312"/>
        <v>1190.0150217</v>
      </c>
      <c r="I3328" s="17">
        <f>GENERAL!F5122</f>
        <v>0.78</v>
      </c>
      <c r="J3328" s="53">
        <f t="shared" si="314"/>
        <v>523.60660954799994</v>
      </c>
      <c r="K3328" s="19">
        <f t="shared" si="315"/>
        <v>497.42627907059989</v>
      </c>
      <c r="L3328" s="49">
        <f t="shared" si="313"/>
        <v>471.24594859319996</v>
      </c>
    </row>
    <row r="3329" spans="1:12">
      <c r="A3329" s="3">
        <v>2104800280</v>
      </c>
      <c r="B3329" s="13" t="s">
        <v>5074</v>
      </c>
      <c r="C3329" s="241">
        <f>GENERAL!C5123</f>
        <v>2525.8606776000001</v>
      </c>
      <c r="D3329" s="15">
        <f>GENERAL!D5123</f>
        <v>1</v>
      </c>
      <c r="E3329" s="3">
        <f>GENERAL!E5123</f>
        <v>5</v>
      </c>
      <c r="F3329" s="238">
        <f t="shared" si="310"/>
        <v>2020.6885420800002</v>
      </c>
      <c r="G3329" s="238">
        <f t="shared" si="311"/>
        <v>1641.8094404400001</v>
      </c>
      <c r="H3329" s="238">
        <f t="shared" si="312"/>
        <v>1262.9303388000001</v>
      </c>
      <c r="I3329" s="17">
        <f>GENERAL!F5123</f>
        <v>0.78</v>
      </c>
      <c r="J3329" s="53">
        <f t="shared" si="314"/>
        <v>555.68934907199991</v>
      </c>
      <c r="K3329" s="19">
        <f t="shared" si="315"/>
        <v>527.90488161839994</v>
      </c>
      <c r="L3329" s="49">
        <f t="shared" si="313"/>
        <v>500.12041416479991</v>
      </c>
    </row>
    <row r="3330" spans="1:12">
      <c r="A3330" s="3">
        <v>2104800300</v>
      </c>
      <c r="B3330" s="13" t="s">
        <v>5075</v>
      </c>
      <c r="C3330" s="241">
        <f>GENERAL!C5124</f>
        <v>2671.6913117999998</v>
      </c>
      <c r="D3330" s="15">
        <f>GENERAL!D5124</f>
        <v>1</v>
      </c>
      <c r="E3330" s="3">
        <f>GENERAL!E5124</f>
        <v>4</v>
      </c>
      <c r="F3330" s="238">
        <f t="shared" si="310"/>
        <v>2137.3530494399997</v>
      </c>
      <c r="G3330" s="238">
        <f t="shared" si="311"/>
        <v>1736.5993526699999</v>
      </c>
      <c r="H3330" s="238">
        <f t="shared" si="312"/>
        <v>1335.8456558999999</v>
      </c>
      <c r="I3330" s="17">
        <f>GENERAL!F5124</f>
        <v>0.78</v>
      </c>
      <c r="J3330" s="53">
        <f t="shared" si="314"/>
        <v>587.77208859599989</v>
      </c>
      <c r="K3330" s="19">
        <f t="shared" si="315"/>
        <v>558.38348416619988</v>
      </c>
      <c r="L3330" s="49">
        <f t="shared" si="313"/>
        <v>528.99487973639987</v>
      </c>
    </row>
    <row r="3331" spans="1:12">
      <c r="A3331" s="3">
        <v>2110600010</v>
      </c>
      <c r="B3331" s="13" t="s">
        <v>5076</v>
      </c>
      <c r="C3331" s="241">
        <f>GENERAL!C5125</f>
        <v>1.73</v>
      </c>
      <c r="D3331" s="15">
        <f>GENERAL!D5125</f>
        <v>200</v>
      </c>
      <c r="E3331" s="3">
        <f>GENERAL!E5125</f>
        <v>4800</v>
      </c>
      <c r="F3331" s="238">
        <f t="shared" si="310"/>
        <v>1.3840000000000001</v>
      </c>
      <c r="G3331" s="238">
        <f t="shared" si="311"/>
        <v>1.1245000000000001</v>
      </c>
      <c r="H3331" s="238">
        <f t="shared" si="312"/>
        <v>0.86499999999999999</v>
      </c>
      <c r="I3331" s="17">
        <f>GENERAL!F5125</f>
        <v>0.81</v>
      </c>
      <c r="J3331" s="53">
        <f t="shared" si="314"/>
        <v>0.32869999999999988</v>
      </c>
      <c r="K3331" s="19">
        <f t="shared" si="315"/>
        <v>0.31226499999999985</v>
      </c>
      <c r="L3331" s="49">
        <f t="shared" si="313"/>
        <v>0.29582999999999993</v>
      </c>
    </row>
    <row r="3332" spans="1:12">
      <c r="A3332" s="3">
        <v>2110600012</v>
      </c>
      <c r="B3332" s="13" t="s">
        <v>5077</v>
      </c>
      <c r="C3332" s="241">
        <f>GENERAL!C5126</f>
        <v>1.85</v>
      </c>
      <c r="D3332" s="15">
        <f>GENERAL!D5126</f>
        <v>500</v>
      </c>
      <c r="E3332" s="3">
        <f>GENERAL!E5126</f>
        <v>5000</v>
      </c>
      <c r="F3332" s="238">
        <f t="shared" si="310"/>
        <v>1.4800000000000002</v>
      </c>
      <c r="G3332" s="238">
        <f t="shared" si="311"/>
        <v>1.2025000000000001</v>
      </c>
      <c r="H3332" s="238">
        <f t="shared" si="312"/>
        <v>0.92500000000000004</v>
      </c>
      <c r="I3332" s="17">
        <f>GENERAL!F5126</f>
        <v>0.81</v>
      </c>
      <c r="J3332" s="53">
        <f t="shared" si="314"/>
        <v>0.35149999999999992</v>
      </c>
      <c r="K3332" s="19">
        <f t="shared" si="315"/>
        <v>0.33392499999999992</v>
      </c>
      <c r="L3332" s="49">
        <f t="shared" si="313"/>
        <v>0.31634999999999996</v>
      </c>
    </row>
    <row r="3333" spans="1:12">
      <c r="A3333" s="3">
        <v>2110600016</v>
      </c>
      <c r="B3333" s="13" t="s">
        <v>5078</v>
      </c>
      <c r="C3333" s="241">
        <f>GENERAL!C5127</f>
        <v>2.14</v>
      </c>
      <c r="D3333" s="15">
        <f>GENERAL!D5127</f>
        <v>500</v>
      </c>
      <c r="E3333" s="3">
        <f>GENERAL!E5127</f>
        <v>5000</v>
      </c>
      <c r="F3333" s="238">
        <f t="shared" si="310"/>
        <v>1.7120000000000002</v>
      </c>
      <c r="G3333" s="238">
        <f t="shared" si="311"/>
        <v>1.3910000000000002</v>
      </c>
      <c r="H3333" s="238">
        <f t="shared" si="312"/>
        <v>1.07</v>
      </c>
      <c r="I3333" s="17">
        <f>GENERAL!F5127</f>
        <v>0.81</v>
      </c>
      <c r="J3333" s="53">
        <f t="shared" si="314"/>
        <v>0.40659999999999991</v>
      </c>
      <c r="K3333" s="19">
        <f t="shared" si="315"/>
        <v>0.38626999999999989</v>
      </c>
      <c r="L3333" s="49">
        <f t="shared" si="313"/>
        <v>0.36593999999999993</v>
      </c>
    </row>
    <row r="3334" spans="1:12">
      <c r="A3334" s="3">
        <v>2110600020</v>
      </c>
      <c r="B3334" s="13" t="s">
        <v>5079</v>
      </c>
      <c r="C3334" s="241">
        <f>GENERAL!C5128</f>
        <v>2.4500000000000002</v>
      </c>
      <c r="D3334" s="15">
        <f>GENERAL!D5128</f>
        <v>200</v>
      </c>
      <c r="E3334" s="3">
        <f>GENERAL!E5128</f>
        <v>3600</v>
      </c>
      <c r="F3334" s="238">
        <f t="shared" si="310"/>
        <v>1.9600000000000002</v>
      </c>
      <c r="G3334" s="238">
        <f t="shared" si="311"/>
        <v>1.5925000000000002</v>
      </c>
      <c r="H3334" s="238">
        <f t="shared" si="312"/>
        <v>1.2250000000000001</v>
      </c>
      <c r="I3334" s="17">
        <f>GENERAL!F5128</f>
        <v>0.81</v>
      </c>
      <c r="J3334" s="53">
        <f t="shared" si="314"/>
        <v>0.46549999999999991</v>
      </c>
      <c r="K3334" s="19">
        <f t="shared" si="315"/>
        <v>0.44222499999999992</v>
      </c>
      <c r="L3334" s="49">
        <f t="shared" si="313"/>
        <v>0.41894999999999993</v>
      </c>
    </row>
    <row r="3335" spans="1:12">
      <c r="A3335" s="3">
        <v>2110600025</v>
      </c>
      <c r="B3335" s="13" t="s">
        <v>5080</v>
      </c>
      <c r="C3335" s="241">
        <f>GENERAL!C5129</f>
        <v>2.79</v>
      </c>
      <c r="D3335" s="15">
        <f>GENERAL!D5129</f>
        <v>200</v>
      </c>
      <c r="E3335" s="3">
        <f>GENERAL!E5129</f>
        <v>2400</v>
      </c>
      <c r="F3335" s="238">
        <f t="shared" si="310"/>
        <v>2.2320000000000002</v>
      </c>
      <c r="G3335" s="238">
        <f t="shared" si="311"/>
        <v>1.8135000000000001</v>
      </c>
      <c r="H3335" s="238">
        <f t="shared" si="312"/>
        <v>1.395</v>
      </c>
      <c r="I3335" s="17">
        <f>GENERAL!F5129</f>
        <v>0.81</v>
      </c>
      <c r="J3335" s="53">
        <f t="shared" si="314"/>
        <v>0.5300999999999999</v>
      </c>
      <c r="K3335" s="19">
        <f t="shared" si="315"/>
        <v>0.5035949999999999</v>
      </c>
      <c r="L3335" s="49">
        <f t="shared" si="313"/>
        <v>0.4770899999999999</v>
      </c>
    </row>
    <row r="3336" spans="1:12">
      <c r="A3336" s="3">
        <v>2110600030</v>
      </c>
      <c r="B3336" s="13" t="s">
        <v>5081</v>
      </c>
      <c r="C3336" s="241">
        <f>GENERAL!C5130</f>
        <v>3.16</v>
      </c>
      <c r="D3336" s="15">
        <f>GENERAL!D5130</f>
        <v>200</v>
      </c>
      <c r="E3336" s="3">
        <f>GENERAL!E5130</f>
        <v>2400</v>
      </c>
      <c r="F3336" s="238">
        <f t="shared" si="310"/>
        <v>2.5280000000000005</v>
      </c>
      <c r="G3336" s="238">
        <f t="shared" si="311"/>
        <v>2.0540000000000003</v>
      </c>
      <c r="H3336" s="238">
        <f t="shared" si="312"/>
        <v>1.58</v>
      </c>
      <c r="I3336" s="17">
        <f>GENERAL!F5130</f>
        <v>0.81</v>
      </c>
      <c r="J3336" s="53">
        <f t="shared" si="314"/>
        <v>0.60039999999999982</v>
      </c>
      <c r="K3336" s="19">
        <f t="shared" si="315"/>
        <v>0.57037999999999978</v>
      </c>
      <c r="L3336" s="49">
        <f t="shared" si="313"/>
        <v>0.54035999999999984</v>
      </c>
    </row>
    <row r="3337" spans="1:12">
      <c r="A3337" s="3">
        <v>2110600035</v>
      </c>
      <c r="B3337" s="13" t="s">
        <v>5082</v>
      </c>
      <c r="C3337" s="241">
        <f>GENERAL!C5131</f>
        <v>3.54</v>
      </c>
      <c r="D3337" s="15">
        <f>GENERAL!D5131</f>
        <v>100</v>
      </c>
      <c r="E3337" s="3">
        <f>GENERAL!E5131</f>
        <v>1800</v>
      </c>
      <c r="F3337" s="238">
        <f t="shared" ref="F3337:F3400" si="316">C3337*0.8</f>
        <v>2.8320000000000003</v>
      </c>
      <c r="G3337" s="238">
        <f t="shared" ref="G3337:G3400" si="317">C3337*0.65</f>
        <v>2.3010000000000002</v>
      </c>
      <c r="H3337" s="238">
        <f t="shared" ref="H3337:H3400" si="318">C3337*0.5</f>
        <v>1.77</v>
      </c>
      <c r="I3337" s="17">
        <f>GENERAL!F5131</f>
        <v>0.81</v>
      </c>
      <c r="J3337" s="53">
        <f t="shared" si="314"/>
        <v>0.67259999999999986</v>
      </c>
      <c r="K3337" s="19">
        <f t="shared" si="315"/>
        <v>0.63896999999999982</v>
      </c>
      <c r="L3337" s="49">
        <f t="shared" ref="L3337:L3400" si="319">C3337*(1-I3337)*(1-L$6)</f>
        <v>0.60533999999999988</v>
      </c>
    </row>
    <row r="3338" spans="1:12">
      <c r="A3338" s="3">
        <v>2110600040</v>
      </c>
      <c r="B3338" s="13" t="s">
        <v>5083</v>
      </c>
      <c r="C3338" s="241">
        <f>GENERAL!C5132</f>
        <v>3.91</v>
      </c>
      <c r="D3338" s="15">
        <f>GENERAL!D5132</f>
        <v>100</v>
      </c>
      <c r="E3338" s="3">
        <f>GENERAL!E5132</f>
        <v>1800</v>
      </c>
      <c r="F3338" s="238">
        <f t="shared" si="316"/>
        <v>3.1280000000000001</v>
      </c>
      <c r="G3338" s="238">
        <f t="shared" si="317"/>
        <v>2.5415000000000001</v>
      </c>
      <c r="H3338" s="238">
        <f t="shared" si="318"/>
        <v>1.9550000000000001</v>
      </c>
      <c r="I3338" s="17">
        <f>GENERAL!F5132</f>
        <v>0.81</v>
      </c>
      <c r="J3338" s="53">
        <f t="shared" si="314"/>
        <v>0.74289999999999978</v>
      </c>
      <c r="K3338" s="19">
        <f t="shared" si="315"/>
        <v>0.7057549999999998</v>
      </c>
      <c r="L3338" s="49">
        <f t="shared" si="319"/>
        <v>0.66860999999999982</v>
      </c>
    </row>
    <row r="3339" spans="1:12">
      <c r="A3339" s="3">
        <v>2110600045</v>
      </c>
      <c r="B3339" s="13" t="s">
        <v>5084</v>
      </c>
      <c r="C3339" s="241">
        <f>GENERAL!C5133</f>
        <v>4.2300000000000004</v>
      </c>
      <c r="D3339" s="15">
        <f>GENERAL!D5133</f>
        <v>200</v>
      </c>
      <c r="E3339" s="3">
        <f>GENERAL!E5133</f>
        <v>2000</v>
      </c>
      <c r="F3339" s="238">
        <f t="shared" si="316"/>
        <v>3.3840000000000003</v>
      </c>
      <c r="G3339" s="238">
        <f t="shared" si="317"/>
        <v>2.7495000000000003</v>
      </c>
      <c r="H3339" s="238">
        <f t="shared" si="318"/>
        <v>2.1150000000000002</v>
      </c>
      <c r="I3339" s="17">
        <f>GENERAL!F5133</f>
        <v>0.81</v>
      </c>
      <c r="J3339" s="53">
        <f t="shared" si="314"/>
        <v>0.80369999999999986</v>
      </c>
      <c r="K3339" s="19">
        <f t="shared" si="315"/>
        <v>0.76351499999999983</v>
      </c>
      <c r="L3339" s="49">
        <f t="shared" si="319"/>
        <v>0.72332999999999992</v>
      </c>
    </row>
    <row r="3340" spans="1:12">
      <c r="A3340" s="3">
        <v>2110600050</v>
      </c>
      <c r="B3340" s="13" t="s">
        <v>5085</v>
      </c>
      <c r="C3340" s="241">
        <f>GENERAL!C5134</f>
        <v>4.62</v>
      </c>
      <c r="D3340" s="15">
        <f>GENERAL!D5134</f>
        <v>100</v>
      </c>
      <c r="E3340" s="3">
        <f>GENERAL!E5134</f>
        <v>1200</v>
      </c>
      <c r="F3340" s="238">
        <f t="shared" si="316"/>
        <v>3.6960000000000002</v>
      </c>
      <c r="G3340" s="238">
        <f t="shared" si="317"/>
        <v>3.0030000000000001</v>
      </c>
      <c r="H3340" s="238">
        <f t="shared" si="318"/>
        <v>2.31</v>
      </c>
      <c r="I3340" s="17">
        <f>GENERAL!F5134</f>
        <v>0.81</v>
      </c>
      <c r="J3340" s="53">
        <f t="shared" si="314"/>
        <v>0.8777999999999998</v>
      </c>
      <c r="K3340" s="19">
        <f t="shared" si="315"/>
        <v>0.83390999999999982</v>
      </c>
      <c r="L3340" s="49">
        <f t="shared" si="319"/>
        <v>0.79001999999999983</v>
      </c>
    </row>
    <row r="3341" spans="1:12">
      <c r="A3341" s="3">
        <v>2110600061</v>
      </c>
      <c r="B3341" s="13" t="s">
        <v>5086</v>
      </c>
      <c r="C3341" s="241">
        <f>GENERAL!C5135</f>
        <v>6.06</v>
      </c>
      <c r="D3341" s="15">
        <f>GENERAL!D5135</f>
        <v>100</v>
      </c>
      <c r="E3341" s="3">
        <f>GENERAL!E5135</f>
        <v>1200</v>
      </c>
      <c r="F3341" s="238">
        <f t="shared" si="316"/>
        <v>4.8479999999999999</v>
      </c>
      <c r="G3341" s="238">
        <f t="shared" si="317"/>
        <v>3.9390000000000001</v>
      </c>
      <c r="H3341" s="238">
        <f t="shared" si="318"/>
        <v>3.03</v>
      </c>
      <c r="I3341" s="17">
        <f>GENERAL!F5135</f>
        <v>0.81</v>
      </c>
      <c r="J3341" s="53">
        <f t="shared" si="314"/>
        <v>1.1513999999999995</v>
      </c>
      <c r="K3341" s="19">
        <f t="shared" si="315"/>
        <v>1.0938299999999994</v>
      </c>
      <c r="L3341" s="49">
        <f t="shared" si="319"/>
        <v>1.0362599999999995</v>
      </c>
    </row>
    <row r="3342" spans="1:12">
      <c r="A3342" s="3">
        <v>2110600071</v>
      </c>
      <c r="B3342" s="13" t="s">
        <v>5087</v>
      </c>
      <c r="C3342" s="241">
        <f>GENERAL!C5136</f>
        <v>6.97</v>
      </c>
      <c r="D3342" s="15">
        <f>GENERAL!D5136</f>
        <v>100</v>
      </c>
      <c r="E3342" s="3">
        <f>GENERAL!E5136</f>
        <v>1200</v>
      </c>
      <c r="F3342" s="238">
        <f t="shared" si="316"/>
        <v>5.5760000000000005</v>
      </c>
      <c r="G3342" s="238">
        <f t="shared" si="317"/>
        <v>4.5305</v>
      </c>
      <c r="H3342" s="238">
        <f t="shared" si="318"/>
        <v>3.4849999999999999</v>
      </c>
      <c r="I3342" s="17">
        <f>GENERAL!F5136</f>
        <v>0.81</v>
      </c>
      <c r="J3342" s="53">
        <f t="shared" si="314"/>
        <v>1.3242999999999996</v>
      </c>
      <c r="K3342" s="19">
        <f t="shared" si="315"/>
        <v>1.2580849999999995</v>
      </c>
      <c r="L3342" s="49">
        <f t="shared" si="319"/>
        <v>1.1918699999999998</v>
      </c>
    </row>
    <row r="3343" spans="1:12">
      <c r="A3343" s="3">
        <v>2110600081</v>
      </c>
      <c r="B3343" s="13" t="s">
        <v>5088</v>
      </c>
      <c r="C3343" s="241">
        <f>GENERAL!C5137</f>
        <v>7.86</v>
      </c>
      <c r="D3343" s="15">
        <f>GENERAL!D5137</f>
        <v>100</v>
      </c>
      <c r="E3343" s="3">
        <f>GENERAL!E5137</f>
        <v>1000</v>
      </c>
      <c r="F3343" s="238">
        <f t="shared" si="316"/>
        <v>6.2880000000000003</v>
      </c>
      <c r="G3343" s="238">
        <f t="shared" si="317"/>
        <v>5.109</v>
      </c>
      <c r="H3343" s="238">
        <f t="shared" si="318"/>
        <v>3.93</v>
      </c>
      <c r="I3343" s="17">
        <f>GENERAL!F5137</f>
        <v>0.81</v>
      </c>
      <c r="J3343" s="53">
        <f t="shared" si="314"/>
        <v>1.4933999999999996</v>
      </c>
      <c r="K3343" s="19">
        <f t="shared" si="315"/>
        <v>1.4187299999999996</v>
      </c>
      <c r="L3343" s="49">
        <f t="shared" si="319"/>
        <v>1.3440599999999996</v>
      </c>
    </row>
    <row r="3344" spans="1:12">
      <c r="A3344" s="3">
        <v>2110800012</v>
      </c>
      <c r="B3344" s="13" t="s">
        <v>5089</v>
      </c>
      <c r="C3344" s="241">
        <f>GENERAL!C5138</f>
        <v>3.93</v>
      </c>
      <c r="D3344" s="15">
        <f>GENERAL!D5138</f>
        <v>200</v>
      </c>
      <c r="E3344" s="3">
        <f>GENERAL!E5138</f>
        <v>2400</v>
      </c>
      <c r="F3344" s="238">
        <f t="shared" si="316"/>
        <v>3.1440000000000001</v>
      </c>
      <c r="G3344" s="238">
        <f t="shared" si="317"/>
        <v>2.5545</v>
      </c>
      <c r="H3344" s="238">
        <f t="shared" si="318"/>
        <v>1.9650000000000001</v>
      </c>
      <c r="I3344" s="17">
        <f>GENERAL!F5138</f>
        <v>0.81</v>
      </c>
      <c r="J3344" s="53">
        <f t="shared" si="314"/>
        <v>0.74669999999999981</v>
      </c>
      <c r="K3344" s="19">
        <f t="shared" si="315"/>
        <v>0.7093649999999998</v>
      </c>
      <c r="L3344" s="49">
        <f t="shared" si="319"/>
        <v>0.67202999999999979</v>
      </c>
    </row>
    <row r="3345" spans="1:12">
      <c r="A3345" s="3">
        <v>2110800016</v>
      </c>
      <c r="B3345" s="13" t="s">
        <v>5090</v>
      </c>
      <c r="C3345" s="241">
        <f>GENERAL!C5139</f>
        <v>4.5</v>
      </c>
      <c r="D3345" s="15">
        <f>GENERAL!D5139</f>
        <v>100</v>
      </c>
      <c r="E3345" s="3">
        <f>GENERAL!E5139</f>
        <v>1800</v>
      </c>
      <c r="F3345" s="238">
        <f t="shared" si="316"/>
        <v>3.6</v>
      </c>
      <c r="G3345" s="238">
        <f t="shared" si="317"/>
        <v>2.9250000000000003</v>
      </c>
      <c r="H3345" s="238">
        <f t="shared" si="318"/>
        <v>2.25</v>
      </c>
      <c r="I3345" s="17">
        <f>GENERAL!F5139</f>
        <v>0.81</v>
      </c>
      <c r="J3345" s="53">
        <f t="shared" si="314"/>
        <v>0.85499999999999976</v>
      </c>
      <c r="K3345" s="19">
        <f t="shared" si="315"/>
        <v>0.81224999999999969</v>
      </c>
      <c r="L3345" s="49">
        <f t="shared" si="319"/>
        <v>0.76949999999999985</v>
      </c>
    </row>
    <row r="3346" spans="1:12">
      <c r="A3346" s="3">
        <v>2110800020</v>
      </c>
      <c r="B3346" s="13" t="s">
        <v>5091</v>
      </c>
      <c r="C3346" s="241">
        <f>GENERAL!C5140</f>
        <v>4.99</v>
      </c>
      <c r="D3346" s="15">
        <f>GENERAL!D5140</f>
        <v>100</v>
      </c>
      <c r="E3346" s="3">
        <f>GENERAL!E5140</f>
        <v>1800</v>
      </c>
      <c r="F3346" s="238">
        <f t="shared" si="316"/>
        <v>3.9920000000000004</v>
      </c>
      <c r="G3346" s="238">
        <f t="shared" si="317"/>
        <v>3.2435</v>
      </c>
      <c r="H3346" s="238">
        <f t="shared" si="318"/>
        <v>2.4950000000000001</v>
      </c>
      <c r="I3346" s="17">
        <f>GENERAL!F5140</f>
        <v>0.81</v>
      </c>
      <c r="J3346" s="53">
        <f t="shared" si="314"/>
        <v>0.94809999999999972</v>
      </c>
      <c r="K3346" s="19">
        <f t="shared" si="315"/>
        <v>0.90069499999999969</v>
      </c>
      <c r="L3346" s="49">
        <f t="shared" si="319"/>
        <v>0.85328999999999977</v>
      </c>
    </row>
    <row r="3347" spans="1:12">
      <c r="A3347" s="3">
        <v>2110800025</v>
      </c>
      <c r="B3347" s="13" t="s">
        <v>5092</v>
      </c>
      <c r="C3347" s="241">
        <f>GENERAL!C5141</f>
        <v>5.63</v>
      </c>
      <c r="D3347" s="15">
        <f>GENERAL!D5141</f>
        <v>100</v>
      </c>
      <c r="E3347" s="3">
        <f>GENERAL!E5141</f>
        <v>1800</v>
      </c>
      <c r="F3347" s="238">
        <f t="shared" si="316"/>
        <v>4.5040000000000004</v>
      </c>
      <c r="G3347" s="238">
        <f t="shared" si="317"/>
        <v>3.6595</v>
      </c>
      <c r="H3347" s="238">
        <f t="shared" si="318"/>
        <v>2.8149999999999999</v>
      </c>
      <c r="I3347" s="17">
        <f>GENERAL!F5141</f>
        <v>0.81</v>
      </c>
      <c r="J3347" s="53">
        <f t="shared" si="314"/>
        <v>1.0696999999999997</v>
      </c>
      <c r="K3347" s="19">
        <f t="shared" si="315"/>
        <v>1.0162149999999996</v>
      </c>
      <c r="L3347" s="49">
        <f t="shared" si="319"/>
        <v>0.96272999999999975</v>
      </c>
    </row>
    <row r="3348" spans="1:12">
      <c r="A3348" s="3">
        <v>2110800030</v>
      </c>
      <c r="B3348" s="13" t="s">
        <v>5093</v>
      </c>
      <c r="C3348" s="241">
        <f>GENERAL!C5142</f>
        <v>6.22</v>
      </c>
      <c r="D3348" s="15">
        <f>GENERAL!D5142</f>
        <v>100</v>
      </c>
      <c r="E3348" s="3">
        <f>GENERAL!E5142</f>
        <v>1200</v>
      </c>
      <c r="F3348" s="238">
        <f t="shared" si="316"/>
        <v>4.976</v>
      </c>
      <c r="G3348" s="238">
        <f t="shared" si="317"/>
        <v>4.0430000000000001</v>
      </c>
      <c r="H3348" s="238">
        <f t="shared" si="318"/>
        <v>3.11</v>
      </c>
      <c r="I3348" s="17">
        <f>GENERAL!F5142</f>
        <v>0.81</v>
      </c>
      <c r="J3348" s="53">
        <f t="shared" si="314"/>
        <v>1.1817999999999995</v>
      </c>
      <c r="K3348" s="19">
        <f t="shared" si="315"/>
        <v>1.1227099999999994</v>
      </c>
      <c r="L3348" s="49">
        <f t="shared" si="319"/>
        <v>1.0636199999999996</v>
      </c>
    </row>
    <row r="3349" spans="1:12">
      <c r="A3349" s="3">
        <v>2110800035</v>
      </c>
      <c r="B3349" s="13" t="s">
        <v>5094</v>
      </c>
      <c r="C3349" s="241">
        <f>GENERAL!C5143</f>
        <v>6.87</v>
      </c>
      <c r="D3349" s="15">
        <f>GENERAL!D5143</f>
        <v>100</v>
      </c>
      <c r="E3349" s="3">
        <f>GENERAL!E5143</f>
        <v>1200</v>
      </c>
      <c r="F3349" s="238">
        <f t="shared" si="316"/>
        <v>5.4960000000000004</v>
      </c>
      <c r="G3349" s="238">
        <f t="shared" si="317"/>
        <v>4.4655000000000005</v>
      </c>
      <c r="H3349" s="238">
        <f t="shared" si="318"/>
        <v>3.4350000000000001</v>
      </c>
      <c r="I3349" s="17">
        <f>GENERAL!F5143</f>
        <v>0.81</v>
      </c>
      <c r="J3349" s="53">
        <f t="shared" si="314"/>
        <v>1.3052999999999997</v>
      </c>
      <c r="K3349" s="19">
        <f t="shared" si="315"/>
        <v>1.2400349999999996</v>
      </c>
      <c r="L3349" s="49">
        <f t="shared" si="319"/>
        <v>1.1747699999999996</v>
      </c>
    </row>
    <row r="3350" spans="1:12">
      <c r="A3350" s="3">
        <v>2110800040</v>
      </c>
      <c r="B3350" s="13" t="s">
        <v>5095</v>
      </c>
      <c r="C3350" s="241">
        <f>GENERAL!C5144</f>
        <v>7.47</v>
      </c>
      <c r="D3350" s="15">
        <f>GENERAL!D5144</f>
        <v>100</v>
      </c>
      <c r="E3350" s="3">
        <f>GENERAL!E5144</f>
        <v>1000</v>
      </c>
      <c r="F3350" s="238">
        <f t="shared" si="316"/>
        <v>5.976</v>
      </c>
      <c r="G3350" s="238">
        <f t="shared" si="317"/>
        <v>4.8555000000000001</v>
      </c>
      <c r="H3350" s="238">
        <f t="shared" si="318"/>
        <v>3.7349999999999999</v>
      </c>
      <c r="I3350" s="17">
        <f>GENERAL!F5144</f>
        <v>0.81</v>
      </c>
      <c r="J3350" s="53">
        <f t="shared" si="314"/>
        <v>1.4192999999999996</v>
      </c>
      <c r="K3350" s="19">
        <f t="shared" si="315"/>
        <v>1.3483349999999996</v>
      </c>
      <c r="L3350" s="49">
        <f t="shared" si="319"/>
        <v>1.2773699999999997</v>
      </c>
    </row>
    <row r="3351" spans="1:12">
      <c r="A3351" s="3">
        <v>2110800045</v>
      </c>
      <c r="B3351" s="13" t="s">
        <v>5096</v>
      </c>
      <c r="C3351" s="241">
        <f>GENERAL!C5145</f>
        <v>8.1</v>
      </c>
      <c r="D3351" s="15">
        <f>GENERAL!D5145</f>
        <v>100</v>
      </c>
      <c r="E3351" s="3">
        <f>GENERAL!E5145</f>
        <v>1000</v>
      </c>
      <c r="F3351" s="238">
        <f t="shared" si="316"/>
        <v>6.48</v>
      </c>
      <c r="G3351" s="238">
        <f t="shared" si="317"/>
        <v>5.2649999999999997</v>
      </c>
      <c r="H3351" s="238">
        <f t="shared" si="318"/>
        <v>4.05</v>
      </c>
      <c r="I3351" s="17">
        <f>GENERAL!F5145</f>
        <v>0.81</v>
      </c>
      <c r="J3351" s="53">
        <f t="shared" si="314"/>
        <v>1.5389999999999995</v>
      </c>
      <c r="K3351" s="19">
        <f t="shared" si="315"/>
        <v>1.4620499999999994</v>
      </c>
      <c r="L3351" s="49">
        <f t="shared" si="319"/>
        <v>1.3850999999999996</v>
      </c>
    </row>
    <row r="3352" spans="1:12">
      <c r="A3352" s="3">
        <v>2110800050</v>
      </c>
      <c r="B3352" s="13" t="s">
        <v>5097</v>
      </c>
      <c r="C3352" s="241">
        <f>GENERAL!C5146</f>
        <v>8.6999999999999993</v>
      </c>
      <c r="D3352" s="15">
        <f>GENERAL!D5146</f>
        <v>100</v>
      </c>
      <c r="E3352" s="3">
        <f>GENERAL!E5146</f>
        <v>1000</v>
      </c>
      <c r="F3352" s="238">
        <f t="shared" si="316"/>
        <v>6.96</v>
      </c>
      <c r="G3352" s="238">
        <f t="shared" si="317"/>
        <v>5.6549999999999994</v>
      </c>
      <c r="H3352" s="238">
        <f t="shared" si="318"/>
        <v>4.3499999999999996</v>
      </c>
      <c r="I3352" s="17">
        <f>GENERAL!F5146</f>
        <v>0.81</v>
      </c>
      <c r="J3352" s="53">
        <f t="shared" si="314"/>
        <v>1.6529999999999994</v>
      </c>
      <c r="K3352" s="19">
        <f t="shared" si="315"/>
        <v>1.5703499999999992</v>
      </c>
      <c r="L3352" s="49">
        <f t="shared" si="319"/>
        <v>1.4876999999999994</v>
      </c>
    </row>
    <row r="3353" spans="1:12">
      <c r="A3353" s="3">
        <v>2110800055</v>
      </c>
      <c r="B3353" s="13" t="s">
        <v>5098</v>
      </c>
      <c r="C3353" s="241">
        <f>GENERAL!C5147</f>
        <v>9.3000000000000007</v>
      </c>
      <c r="D3353" s="15">
        <f>GENERAL!D5147</f>
        <v>100</v>
      </c>
      <c r="E3353" s="3">
        <f>GENERAL!E5147</f>
        <v>800</v>
      </c>
      <c r="F3353" s="238">
        <f t="shared" si="316"/>
        <v>7.4400000000000013</v>
      </c>
      <c r="G3353" s="238">
        <f t="shared" si="317"/>
        <v>6.0450000000000008</v>
      </c>
      <c r="H3353" s="238">
        <f t="shared" si="318"/>
        <v>4.6500000000000004</v>
      </c>
      <c r="I3353" s="17">
        <f>GENERAL!F5147</f>
        <v>0.81</v>
      </c>
      <c r="J3353" s="53">
        <f t="shared" si="314"/>
        <v>1.7669999999999997</v>
      </c>
      <c r="K3353" s="19">
        <f t="shared" si="315"/>
        <v>1.6786499999999995</v>
      </c>
      <c r="L3353" s="49">
        <f t="shared" si="319"/>
        <v>1.5902999999999998</v>
      </c>
    </row>
    <row r="3354" spans="1:12">
      <c r="A3354" s="3">
        <v>2110800060</v>
      </c>
      <c r="B3354" s="13" t="s">
        <v>5099</v>
      </c>
      <c r="C3354" s="241">
        <f>GENERAL!C5148</f>
        <v>9.93</v>
      </c>
      <c r="D3354" s="15">
        <f>GENERAL!D5148</f>
        <v>100</v>
      </c>
      <c r="E3354" s="3">
        <f>GENERAL!E5148</f>
        <v>800</v>
      </c>
      <c r="F3354" s="238">
        <f t="shared" si="316"/>
        <v>7.944</v>
      </c>
      <c r="G3354" s="238">
        <f t="shared" si="317"/>
        <v>6.4545000000000003</v>
      </c>
      <c r="H3354" s="238">
        <f t="shared" si="318"/>
        <v>4.9649999999999999</v>
      </c>
      <c r="I3354" s="17">
        <f>GENERAL!F5148</f>
        <v>0.81</v>
      </c>
      <c r="J3354" s="53">
        <f t="shared" si="314"/>
        <v>1.8866999999999994</v>
      </c>
      <c r="K3354" s="19">
        <f t="shared" si="315"/>
        <v>1.7923649999999993</v>
      </c>
      <c r="L3354" s="49">
        <f t="shared" si="319"/>
        <v>1.6980299999999995</v>
      </c>
    </row>
    <row r="3355" spans="1:12">
      <c r="A3355" s="3">
        <v>2110800071</v>
      </c>
      <c r="B3355" s="13" t="s">
        <v>5100</v>
      </c>
      <c r="C3355" s="241">
        <f>GENERAL!C5149</f>
        <v>12.76</v>
      </c>
      <c r="D3355" s="15">
        <f>GENERAL!D5149</f>
        <v>50</v>
      </c>
      <c r="E3355" s="3">
        <f>GENERAL!E5149</f>
        <v>600</v>
      </c>
      <c r="F3355" s="238">
        <f t="shared" si="316"/>
        <v>10.208</v>
      </c>
      <c r="G3355" s="238">
        <f t="shared" si="317"/>
        <v>8.2940000000000005</v>
      </c>
      <c r="H3355" s="238">
        <f t="shared" si="318"/>
        <v>6.38</v>
      </c>
      <c r="I3355" s="17">
        <f>GENERAL!F5149</f>
        <v>0.81</v>
      </c>
      <c r="J3355" s="53">
        <f t="shared" si="314"/>
        <v>2.4243999999999994</v>
      </c>
      <c r="K3355" s="19">
        <f t="shared" si="315"/>
        <v>2.3031799999999993</v>
      </c>
      <c r="L3355" s="49">
        <f t="shared" si="319"/>
        <v>2.1819599999999997</v>
      </c>
    </row>
    <row r="3356" spans="1:12">
      <c r="A3356" s="3">
        <v>2110800081</v>
      </c>
      <c r="B3356" s="13" t="s">
        <v>5101</v>
      </c>
      <c r="C3356" s="241">
        <f>GENERAL!C5150</f>
        <v>14.33</v>
      </c>
      <c r="D3356" s="15">
        <f>GENERAL!D5150</f>
        <v>50</v>
      </c>
      <c r="E3356" s="3">
        <f>GENERAL!E5150</f>
        <v>600</v>
      </c>
      <c r="F3356" s="238">
        <f t="shared" si="316"/>
        <v>11.464</v>
      </c>
      <c r="G3356" s="238">
        <f t="shared" si="317"/>
        <v>9.3145000000000007</v>
      </c>
      <c r="H3356" s="238">
        <f t="shared" si="318"/>
        <v>7.165</v>
      </c>
      <c r="I3356" s="17">
        <f>GENERAL!F5150</f>
        <v>0.81</v>
      </c>
      <c r="J3356" s="53">
        <f t="shared" si="314"/>
        <v>2.7226999999999992</v>
      </c>
      <c r="K3356" s="19">
        <f t="shared" si="315"/>
        <v>2.5865649999999993</v>
      </c>
      <c r="L3356" s="49">
        <f t="shared" si="319"/>
        <v>2.4504299999999994</v>
      </c>
    </row>
    <row r="3357" spans="1:12">
      <c r="A3357" s="3">
        <v>2110800091</v>
      </c>
      <c r="B3357" s="13" t="s">
        <v>5102</v>
      </c>
      <c r="C3357" s="241">
        <f>GENERAL!C5151</f>
        <v>36.119999999999997</v>
      </c>
      <c r="D3357" s="15">
        <f>GENERAL!D5151</f>
        <v>50</v>
      </c>
      <c r="E3357" s="3">
        <f>GENERAL!E5151</f>
        <v>600</v>
      </c>
      <c r="F3357" s="238">
        <f t="shared" si="316"/>
        <v>28.896000000000001</v>
      </c>
      <c r="G3357" s="238">
        <f t="shared" si="317"/>
        <v>23.477999999999998</v>
      </c>
      <c r="H3357" s="238">
        <f t="shared" si="318"/>
        <v>18.059999999999999</v>
      </c>
      <c r="I3357" s="17">
        <f>GENERAL!F5151</f>
        <v>0.81</v>
      </c>
      <c r="J3357" s="53">
        <f t="shared" si="314"/>
        <v>6.8627999999999973</v>
      </c>
      <c r="K3357" s="19">
        <f t="shared" si="315"/>
        <v>6.5196599999999973</v>
      </c>
      <c r="L3357" s="49">
        <f t="shared" si="319"/>
        <v>6.1765199999999973</v>
      </c>
    </row>
    <row r="3358" spans="1:12">
      <c r="A3358" s="3">
        <v>2110800101</v>
      </c>
      <c r="B3358" s="13" t="s">
        <v>5103</v>
      </c>
      <c r="C3358" s="241">
        <f>GENERAL!C5152</f>
        <v>17.45</v>
      </c>
      <c r="D3358" s="15">
        <f>GENERAL!D5152</f>
        <v>50</v>
      </c>
      <c r="E3358" s="3">
        <f>GENERAL!E5152</f>
        <v>500</v>
      </c>
      <c r="F3358" s="238">
        <f t="shared" si="316"/>
        <v>13.96</v>
      </c>
      <c r="G3358" s="238">
        <f t="shared" si="317"/>
        <v>11.342499999999999</v>
      </c>
      <c r="H3358" s="238">
        <f t="shared" si="318"/>
        <v>8.7249999999999996</v>
      </c>
      <c r="I3358" s="17">
        <f>GENERAL!F5152</f>
        <v>0.81</v>
      </c>
      <c r="J3358" s="53">
        <f t="shared" si="314"/>
        <v>3.3154999999999988</v>
      </c>
      <c r="K3358" s="19">
        <f t="shared" si="315"/>
        <v>3.1497249999999988</v>
      </c>
      <c r="L3358" s="49">
        <f t="shared" si="319"/>
        <v>2.9839499999999988</v>
      </c>
    </row>
    <row r="3359" spans="1:12">
      <c r="A3359" s="3">
        <v>2110800111</v>
      </c>
      <c r="B3359" s="13" t="s">
        <v>5104</v>
      </c>
      <c r="C3359" s="241">
        <f>GENERAL!C5153</f>
        <v>19.04</v>
      </c>
      <c r="D3359" s="15">
        <f>GENERAL!D5153</f>
        <v>50</v>
      </c>
      <c r="E3359" s="3">
        <f>GENERAL!E5153</f>
        <v>500</v>
      </c>
      <c r="F3359" s="238">
        <f t="shared" si="316"/>
        <v>15.231999999999999</v>
      </c>
      <c r="G3359" s="238">
        <f t="shared" si="317"/>
        <v>12.375999999999999</v>
      </c>
      <c r="H3359" s="238">
        <f t="shared" si="318"/>
        <v>9.52</v>
      </c>
      <c r="I3359" s="17">
        <f>GENERAL!F5153</f>
        <v>0.81</v>
      </c>
      <c r="J3359" s="53">
        <f t="shared" si="314"/>
        <v>3.617599999999999</v>
      </c>
      <c r="K3359" s="19">
        <f t="shared" si="315"/>
        <v>3.4367199999999989</v>
      </c>
      <c r="L3359" s="49">
        <f t="shared" si="319"/>
        <v>3.2558399999999992</v>
      </c>
    </row>
    <row r="3360" spans="1:12">
      <c r="A3360" s="3">
        <v>2110800121</v>
      </c>
      <c r="B3360" s="13" t="s">
        <v>5105</v>
      </c>
      <c r="C3360" s="241">
        <f>GENERAL!C5154</f>
        <v>20.64</v>
      </c>
      <c r="D3360" s="15">
        <f>GENERAL!D5154</f>
        <v>50</v>
      </c>
      <c r="E3360" s="3">
        <f>GENERAL!E5154</f>
        <v>500</v>
      </c>
      <c r="F3360" s="238">
        <f t="shared" si="316"/>
        <v>16.512</v>
      </c>
      <c r="G3360" s="238">
        <f t="shared" si="317"/>
        <v>13.416</v>
      </c>
      <c r="H3360" s="238">
        <f t="shared" si="318"/>
        <v>10.32</v>
      </c>
      <c r="I3360" s="17">
        <f>GENERAL!F5154</f>
        <v>0.81</v>
      </c>
      <c r="J3360" s="53">
        <f t="shared" si="314"/>
        <v>3.9215999999999989</v>
      </c>
      <c r="K3360" s="19">
        <f t="shared" si="315"/>
        <v>3.7255199999999986</v>
      </c>
      <c r="L3360" s="49">
        <f t="shared" si="319"/>
        <v>3.5294399999999992</v>
      </c>
    </row>
    <row r="3361" spans="1:12">
      <c r="A3361" s="3">
        <v>2111000016</v>
      </c>
      <c r="B3361" s="13" t="s">
        <v>5106</v>
      </c>
      <c r="C3361" s="241">
        <f>GENERAL!C5155</f>
        <v>7.7</v>
      </c>
      <c r="D3361" s="15">
        <f>GENERAL!D5155</f>
        <v>100</v>
      </c>
      <c r="E3361" s="3">
        <f>GENERAL!E5155</f>
        <v>1200</v>
      </c>
      <c r="F3361" s="238">
        <f t="shared" si="316"/>
        <v>6.16</v>
      </c>
      <c r="G3361" s="238">
        <f t="shared" si="317"/>
        <v>5.0049999999999999</v>
      </c>
      <c r="H3361" s="238">
        <f t="shared" si="318"/>
        <v>3.85</v>
      </c>
      <c r="I3361" s="17">
        <f>GENERAL!F5155</f>
        <v>0.81</v>
      </c>
      <c r="J3361" s="53">
        <f t="shared" si="314"/>
        <v>1.4629999999999996</v>
      </c>
      <c r="K3361" s="19">
        <f t="shared" si="315"/>
        <v>1.3898499999999996</v>
      </c>
      <c r="L3361" s="49">
        <f t="shared" si="319"/>
        <v>1.3166999999999998</v>
      </c>
    </row>
    <row r="3362" spans="1:12">
      <c r="A3362" s="3">
        <v>2111000020</v>
      </c>
      <c r="B3362" s="13" t="s">
        <v>5107</v>
      </c>
      <c r="C3362" s="241">
        <f>GENERAL!C5156</f>
        <v>8.4700000000000006</v>
      </c>
      <c r="D3362" s="15">
        <f>GENERAL!D5156</f>
        <v>100</v>
      </c>
      <c r="E3362" s="3">
        <f>GENERAL!E5156</f>
        <v>1000</v>
      </c>
      <c r="F3362" s="238">
        <f t="shared" si="316"/>
        <v>6.7760000000000007</v>
      </c>
      <c r="G3362" s="238">
        <f t="shared" si="317"/>
        <v>5.5055000000000005</v>
      </c>
      <c r="H3362" s="238">
        <f t="shared" si="318"/>
        <v>4.2350000000000003</v>
      </c>
      <c r="I3362" s="17">
        <f>GENERAL!F5156</f>
        <v>0.81</v>
      </c>
      <c r="J3362" s="53">
        <f t="shared" si="314"/>
        <v>1.6092999999999997</v>
      </c>
      <c r="K3362" s="19">
        <f t="shared" si="315"/>
        <v>1.5288349999999997</v>
      </c>
      <c r="L3362" s="49">
        <f t="shared" si="319"/>
        <v>1.4483699999999997</v>
      </c>
    </row>
    <row r="3363" spans="1:12">
      <c r="A3363" s="3">
        <v>2111000025</v>
      </c>
      <c r="B3363" s="13" t="s">
        <v>5108</v>
      </c>
      <c r="C3363" s="241">
        <f>GENERAL!C5157</f>
        <v>9.4700000000000006</v>
      </c>
      <c r="D3363" s="15">
        <f>GENERAL!D5157</f>
        <v>100</v>
      </c>
      <c r="E3363" s="3">
        <f>GENERAL!E5157</f>
        <v>1000</v>
      </c>
      <c r="F3363" s="238">
        <f t="shared" si="316"/>
        <v>7.5760000000000005</v>
      </c>
      <c r="G3363" s="238">
        <f t="shared" si="317"/>
        <v>6.1555000000000009</v>
      </c>
      <c r="H3363" s="238">
        <f t="shared" si="318"/>
        <v>4.7350000000000003</v>
      </c>
      <c r="I3363" s="17">
        <f>GENERAL!F5157</f>
        <v>0.81</v>
      </c>
      <c r="J3363" s="53">
        <f t="shared" si="314"/>
        <v>1.7992999999999997</v>
      </c>
      <c r="K3363" s="19">
        <f t="shared" si="315"/>
        <v>1.7093349999999996</v>
      </c>
      <c r="L3363" s="49">
        <f t="shared" si="319"/>
        <v>1.6193699999999998</v>
      </c>
    </row>
    <row r="3364" spans="1:12">
      <c r="A3364" s="3">
        <v>2111000030</v>
      </c>
      <c r="B3364" s="13" t="s">
        <v>5109</v>
      </c>
      <c r="C3364" s="241">
        <f>GENERAL!C5158</f>
        <v>10.4</v>
      </c>
      <c r="D3364" s="15">
        <f>GENERAL!D5158</f>
        <v>100</v>
      </c>
      <c r="E3364" s="3">
        <f>GENERAL!E5158</f>
        <v>800</v>
      </c>
      <c r="F3364" s="238">
        <f t="shared" si="316"/>
        <v>8.32</v>
      </c>
      <c r="G3364" s="238">
        <f t="shared" si="317"/>
        <v>6.7600000000000007</v>
      </c>
      <c r="H3364" s="238">
        <f t="shared" si="318"/>
        <v>5.2</v>
      </c>
      <c r="I3364" s="17">
        <f>GENERAL!F5158</f>
        <v>0.81</v>
      </c>
      <c r="J3364" s="53">
        <f t="shared" si="314"/>
        <v>1.9759999999999995</v>
      </c>
      <c r="K3364" s="19">
        <f t="shared" si="315"/>
        <v>1.8771999999999995</v>
      </c>
      <c r="L3364" s="49">
        <f t="shared" si="319"/>
        <v>1.7783999999999995</v>
      </c>
    </row>
    <row r="3365" spans="1:12">
      <c r="A3365" s="3">
        <v>2111000035</v>
      </c>
      <c r="B3365" s="13" t="s">
        <v>5110</v>
      </c>
      <c r="C3365" s="241">
        <f>GENERAL!C5159</f>
        <v>11.4</v>
      </c>
      <c r="D3365" s="15">
        <f>GENERAL!D5159</f>
        <v>100</v>
      </c>
      <c r="E3365" s="3">
        <f>GENERAL!E5159</f>
        <v>800</v>
      </c>
      <c r="F3365" s="238">
        <f t="shared" si="316"/>
        <v>9.120000000000001</v>
      </c>
      <c r="G3365" s="238">
        <f t="shared" si="317"/>
        <v>7.41</v>
      </c>
      <c r="H3365" s="238">
        <f t="shared" si="318"/>
        <v>5.7</v>
      </c>
      <c r="I3365" s="17">
        <f>GENERAL!F5159</f>
        <v>0.81</v>
      </c>
      <c r="J3365" s="53">
        <f t="shared" si="314"/>
        <v>2.1659999999999995</v>
      </c>
      <c r="K3365" s="19">
        <f t="shared" si="315"/>
        <v>2.0576999999999992</v>
      </c>
      <c r="L3365" s="49">
        <f t="shared" si="319"/>
        <v>1.9493999999999996</v>
      </c>
    </row>
    <row r="3366" spans="1:12">
      <c r="A3366" s="3">
        <v>2111000040</v>
      </c>
      <c r="B3366" s="13" t="s">
        <v>5111</v>
      </c>
      <c r="C3366" s="241">
        <f>GENERAL!C5160</f>
        <v>12.52</v>
      </c>
      <c r="D3366" s="15">
        <f>GENERAL!D5160</f>
        <v>50</v>
      </c>
      <c r="E3366" s="3">
        <f>GENERAL!E5160</f>
        <v>600</v>
      </c>
      <c r="F3366" s="238">
        <f t="shared" si="316"/>
        <v>10.016</v>
      </c>
      <c r="G3366" s="238">
        <f t="shared" si="317"/>
        <v>8.1379999999999999</v>
      </c>
      <c r="H3366" s="238">
        <f t="shared" si="318"/>
        <v>6.26</v>
      </c>
      <c r="I3366" s="17">
        <f>GENERAL!F5160</f>
        <v>0.81</v>
      </c>
      <c r="J3366" s="53">
        <f t="shared" si="314"/>
        <v>2.3787999999999991</v>
      </c>
      <c r="K3366" s="19">
        <f t="shared" si="315"/>
        <v>2.2598599999999989</v>
      </c>
      <c r="L3366" s="49">
        <f t="shared" si="319"/>
        <v>2.1409199999999995</v>
      </c>
    </row>
    <row r="3367" spans="1:12">
      <c r="A3367" s="3">
        <v>2111000045</v>
      </c>
      <c r="B3367" s="13" t="s">
        <v>5112</v>
      </c>
      <c r="C3367" s="241">
        <f>GENERAL!C5161</f>
        <v>13.52</v>
      </c>
      <c r="D3367" s="15">
        <f>GENERAL!D5161</f>
        <v>50</v>
      </c>
      <c r="E3367" s="3">
        <f>GENERAL!E5161</f>
        <v>600</v>
      </c>
      <c r="F3367" s="238">
        <f t="shared" si="316"/>
        <v>10.816000000000001</v>
      </c>
      <c r="G3367" s="238">
        <f t="shared" si="317"/>
        <v>8.7880000000000003</v>
      </c>
      <c r="H3367" s="238">
        <f t="shared" si="318"/>
        <v>6.76</v>
      </c>
      <c r="I3367" s="17">
        <f>GENERAL!F5161</f>
        <v>0.81</v>
      </c>
      <c r="J3367" s="53">
        <f t="shared" si="314"/>
        <v>2.5687999999999991</v>
      </c>
      <c r="K3367" s="19">
        <f t="shared" si="315"/>
        <v>2.4403599999999992</v>
      </c>
      <c r="L3367" s="49">
        <f t="shared" si="319"/>
        <v>2.3119199999999993</v>
      </c>
    </row>
    <row r="3368" spans="1:12">
      <c r="A3368" s="3">
        <v>2111000050</v>
      </c>
      <c r="B3368" s="13" t="s">
        <v>5113</v>
      </c>
      <c r="C3368" s="241">
        <f>GENERAL!C5162</f>
        <v>14.39</v>
      </c>
      <c r="D3368" s="15">
        <f>GENERAL!D5162</f>
        <v>100</v>
      </c>
      <c r="E3368" s="3">
        <f>GENERAL!E5162</f>
        <v>600</v>
      </c>
      <c r="F3368" s="238">
        <f t="shared" si="316"/>
        <v>11.512</v>
      </c>
      <c r="G3368" s="238">
        <f t="shared" si="317"/>
        <v>9.3535000000000004</v>
      </c>
      <c r="H3368" s="238">
        <f t="shared" si="318"/>
        <v>7.1950000000000003</v>
      </c>
      <c r="I3368" s="17">
        <f>GENERAL!F5162</f>
        <v>0.81</v>
      </c>
      <c r="J3368" s="53">
        <f t="shared" si="314"/>
        <v>2.7340999999999993</v>
      </c>
      <c r="K3368" s="19">
        <f t="shared" si="315"/>
        <v>2.5973949999999992</v>
      </c>
      <c r="L3368" s="49">
        <f t="shared" si="319"/>
        <v>2.4606899999999996</v>
      </c>
    </row>
    <row r="3369" spans="1:12">
      <c r="A3369" s="3">
        <v>2111000055</v>
      </c>
      <c r="B3369" s="13" t="s">
        <v>5114</v>
      </c>
      <c r="C3369" s="241">
        <f>GENERAL!C5163</f>
        <v>15.45</v>
      </c>
      <c r="D3369" s="15">
        <f>GENERAL!D5163</f>
        <v>50</v>
      </c>
      <c r="E3369" s="3">
        <f>GENERAL!E5163</f>
        <v>500</v>
      </c>
      <c r="F3369" s="238">
        <f t="shared" si="316"/>
        <v>12.36</v>
      </c>
      <c r="G3369" s="238">
        <f t="shared" si="317"/>
        <v>10.0425</v>
      </c>
      <c r="H3369" s="238">
        <f t="shared" si="318"/>
        <v>7.7249999999999996</v>
      </c>
      <c r="I3369" s="17">
        <f>GENERAL!F5163</f>
        <v>0.81</v>
      </c>
      <c r="J3369" s="53">
        <f t="shared" si="314"/>
        <v>2.9354999999999989</v>
      </c>
      <c r="K3369" s="19">
        <f t="shared" si="315"/>
        <v>2.788724999999999</v>
      </c>
      <c r="L3369" s="49">
        <f t="shared" si="319"/>
        <v>2.6419499999999991</v>
      </c>
    </row>
    <row r="3370" spans="1:12">
      <c r="A3370" s="3">
        <v>2111000060</v>
      </c>
      <c r="B3370" s="13" t="s">
        <v>5115</v>
      </c>
      <c r="C3370" s="241">
        <f>GENERAL!C5164</f>
        <v>16.41</v>
      </c>
      <c r="D3370" s="15">
        <f>GENERAL!D5164</f>
        <v>100</v>
      </c>
      <c r="E3370" s="3">
        <f>GENERAL!E5164</f>
        <v>400</v>
      </c>
      <c r="F3370" s="238">
        <f t="shared" si="316"/>
        <v>13.128</v>
      </c>
      <c r="G3370" s="238">
        <f t="shared" si="317"/>
        <v>10.666500000000001</v>
      </c>
      <c r="H3370" s="238">
        <f t="shared" si="318"/>
        <v>8.2050000000000001</v>
      </c>
      <c r="I3370" s="17">
        <f>GENERAL!F5164</f>
        <v>0.81</v>
      </c>
      <c r="J3370" s="53">
        <f t="shared" si="314"/>
        <v>3.1178999999999992</v>
      </c>
      <c r="K3370" s="19">
        <f t="shared" si="315"/>
        <v>2.9620049999999991</v>
      </c>
      <c r="L3370" s="49">
        <f t="shared" si="319"/>
        <v>2.8061099999999994</v>
      </c>
    </row>
    <row r="3371" spans="1:12">
      <c r="A3371" s="3">
        <v>2111000071</v>
      </c>
      <c r="B3371" s="13" t="s">
        <v>5116</v>
      </c>
      <c r="C3371" s="241">
        <f>GENERAL!C5165</f>
        <v>21.09</v>
      </c>
      <c r="D3371" s="15">
        <f>GENERAL!D5165</f>
        <v>50</v>
      </c>
      <c r="E3371" s="3">
        <f>GENERAL!E5165</f>
        <v>400</v>
      </c>
      <c r="F3371" s="238">
        <f t="shared" si="316"/>
        <v>16.872</v>
      </c>
      <c r="G3371" s="238">
        <f t="shared" si="317"/>
        <v>13.708500000000001</v>
      </c>
      <c r="H3371" s="238">
        <f t="shared" si="318"/>
        <v>10.545</v>
      </c>
      <c r="I3371" s="17">
        <f>GENERAL!F5165</f>
        <v>0.81</v>
      </c>
      <c r="J3371" s="53">
        <f t="shared" si="314"/>
        <v>4.0070999999999986</v>
      </c>
      <c r="K3371" s="19">
        <f t="shared" si="315"/>
        <v>3.8067449999999985</v>
      </c>
      <c r="L3371" s="49">
        <f t="shared" si="319"/>
        <v>3.6063899999999989</v>
      </c>
    </row>
    <row r="3372" spans="1:12">
      <c r="A3372" s="3">
        <v>2111000081</v>
      </c>
      <c r="B3372" s="13" t="s">
        <v>5117</v>
      </c>
      <c r="C3372" s="241">
        <f>GENERAL!C5166</f>
        <v>23.56</v>
      </c>
      <c r="D3372" s="15">
        <f>GENERAL!D5166</f>
        <v>50</v>
      </c>
      <c r="E3372" s="3">
        <f>GENERAL!E5166</f>
        <v>400</v>
      </c>
      <c r="F3372" s="238">
        <f t="shared" si="316"/>
        <v>18.847999999999999</v>
      </c>
      <c r="G3372" s="238">
        <f t="shared" si="317"/>
        <v>15.314</v>
      </c>
      <c r="H3372" s="238">
        <f t="shared" si="318"/>
        <v>11.78</v>
      </c>
      <c r="I3372" s="17">
        <f>GENERAL!F5166</f>
        <v>0.81</v>
      </c>
      <c r="J3372" s="53">
        <f t="shared" si="314"/>
        <v>4.4763999999999982</v>
      </c>
      <c r="K3372" s="19">
        <f t="shared" si="315"/>
        <v>4.2525799999999983</v>
      </c>
      <c r="L3372" s="49">
        <f t="shared" si="319"/>
        <v>4.0287599999999983</v>
      </c>
    </row>
    <row r="3373" spans="1:12">
      <c r="A3373" s="3">
        <v>2111000091</v>
      </c>
      <c r="B3373" s="13" t="s">
        <v>5118</v>
      </c>
      <c r="C3373" s="241">
        <f>GENERAL!C5167</f>
        <v>26.02</v>
      </c>
      <c r="D3373" s="15">
        <f>GENERAL!D5167</f>
        <v>50</v>
      </c>
      <c r="E3373" s="3">
        <f>GENERAL!E5167</f>
        <v>400</v>
      </c>
      <c r="F3373" s="238">
        <f t="shared" si="316"/>
        <v>20.816000000000003</v>
      </c>
      <c r="G3373" s="238">
        <f t="shared" si="317"/>
        <v>16.913</v>
      </c>
      <c r="H3373" s="238">
        <f t="shared" si="318"/>
        <v>13.01</v>
      </c>
      <c r="I3373" s="17">
        <f>GENERAL!F5167</f>
        <v>0.81</v>
      </c>
      <c r="J3373" s="53">
        <f t="shared" si="314"/>
        <v>4.9437999999999986</v>
      </c>
      <c r="K3373" s="19">
        <f t="shared" si="315"/>
        <v>4.6966099999999988</v>
      </c>
      <c r="L3373" s="49">
        <f t="shared" si="319"/>
        <v>4.449419999999999</v>
      </c>
    </row>
    <row r="3374" spans="1:12">
      <c r="A3374" s="3">
        <v>2111000101</v>
      </c>
      <c r="B3374" s="13" t="s">
        <v>5119</v>
      </c>
      <c r="C3374" s="241">
        <f>GENERAL!C5168</f>
        <v>28.49</v>
      </c>
      <c r="D3374" s="15">
        <f>GENERAL!D5168</f>
        <v>50</v>
      </c>
      <c r="E3374" s="3">
        <f>GENERAL!E5168</f>
        <v>300</v>
      </c>
      <c r="F3374" s="238">
        <f t="shared" si="316"/>
        <v>22.792000000000002</v>
      </c>
      <c r="G3374" s="238">
        <f t="shared" si="317"/>
        <v>18.5185</v>
      </c>
      <c r="H3374" s="238">
        <f t="shared" si="318"/>
        <v>14.244999999999999</v>
      </c>
      <c r="I3374" s="17">
        <f>GENERAL!F5168</f>
        <v>0.81</v>
      </c>
      <c r="J3374" s="53">
        <f t="shared" si="314"/>
        <v>5.4130999999999982</v>
      </c>
      <c r="K3374" s="19">
        <f t="shared" si="315"/>
        <v>5.1424449999999977</v>
      </c>
      <c r="L3374" s="49">
        <f t="shared" si="319"/>
        <v>4.871789999999999</v>
      </c>
    </row>
    <row r="3375" spans="1:12">
      <c r="A3375" s="3">
        <v>2111000111</v>
      </c>
      <c r="B3375" s="13" t="s">
        <v>5120</v>
      </c>
      <c r="C3375" s="241">
        <f>GENERAL!C5169</f>
        <v>31.27</v>
      </c>
      <c r="D3375" s="15">
        <f>GENERAL!D5169</f>
        <v>25</v>
      </c>
      <c r="E3375" s="3">
        <f>GENERAL!E5169</f>
        <v>300</v>
      </c>
      <c r="F3375" s="238">
        <f t="shared" si="316"/>
        <v>25.016000000000002</v>
      </c>
      <c r="G3375" s="238">
        <f t="shared" si="317"/>
        <v>20.325500000000002</v>
      </c>
      <c r="H3375" s="238">
        <f t="shared" si="318"/>
        <v>15.635</v>
      </c>
      <c r="I3375" s="17">
        <f>GENERAL!F5169</f>
        <v>0.81</v>
      </c>
      <c r="J3375" s="53">
        <f t="shared" si="314"/>
        <v>5.9412999999999982</v>
      </c>
      <c r="K3375" s="19">
        <f t="shared" si="315"/>
        <v>5.6442349999999983</v>
      </c>
      <c r="L3375" s="49">
        <f t="shared" si="319"/>
        <v>5.3471699999999984</v>
      </c>
    </row>
    <row r="3376" spans="1:12">
      <c r="A3376" s="3">
        <v>2111000121</v>
      </c>
      <c r="B3376" s="13" t="s">
        <v>5121</v>
      </c>
      <c r="C3376" s="241">
        <f>GENERAL!C5170</f>
        <v>33.4</v>
      </c>
      <c r="D3376" s="15">
        <f>GENERAL!D5170</f>
        <v>50</v>
      </c>
      <c r="E3376" s="3">
        <f>GENERAL!E5170</f>
        <v>300</v>
      </c>
      <c r="F3376" s="238">
        <f t="shared" si="316"/>
        <v>26.72</v>
      </c>
      <c r="G3376" s="238">
        <f t="shared" si="317"/>
        <v>21.71</v>
      </c>
      <c r="H3376" s="238">
        <f t="shared" si="318"/>
        <v>16.7</v>
      </c>
      <c r="I3376" s="17">
        <f>GENERAL!F5170</f>
        <v>0.81</v>
      </c>
      <c r="J3376" s="53">
        <f t="shared" si="314"/>
        <v>6.3459999999999983</v>
      </c>
      <c r="K3376" s="19">
        <f t="shared" si="315"/>
        <v>6.0286999999999979</v>
      </c>
      <c r="L3376" s="49">
        <f t="shared" si="319"/>
        <v>5.7113999999999985</v>
      </c>
    </row>
    <row r="3377" spans="1:12">
      <c r="A3377" s="3">
        <v>2111200020</v>
      </c>
      <c r="B3377" s="13" t="s">
        <v>5122</v>
      </c>
      <c r="C3377" s="241">
        <f>GENERAL!C5171</f>
        <v>12.32</v>
      </c>
      <c r="D3377" s="15">
        <f>GENERAL!D5171</f>
        <v>100</v>
      </c>
      <c r="E3377" s="3">
        <f>GENERAL!E5171</f>
        <v>800</v>
      </c>
      <c r="F3377" s="238">
        <f t="shared" si="316"/>
        <v>9.8560000000000016</v>
      </c>
      <c r="G3377" s="238">
        <f t="shared" si="317"/>
        <v>8.0080000000000009</v>
      </c>
      <c r="H3377" s="238">
        <f t="shared" si="318"/>
        <v>6.16</v>
      </c>
      <c r="I3377" s="17">
        <f>GENERAL!F5171</f>
        <v>0.81</v>
      </c>
      <c r="J3377" s="53">
        <f t="shared" si="314"/>
        <v>2.3407999999999993</v>
      </c>
      <c r="K3377" s="19">
        <f t="shared" si="315"/>
        <v>2.2237599999999991</v>
      </c>
      <c r="L3377" s="49">
        <f t="shared" si="319"/>
        <v>2.1067199999999993</v>
      </c>
    </row>
    <row r="3378" spans="1:12">
      <c r="A3378" s="3">
        <v>2111200025</v>
      </c>
      <c r="B3378" s="13" t="s">
        <v>5123</v>
      </c>
      <c r="C3378" s="241">
        <f>GENERAL!C5172</f>
        <v>13.55</v>
      </c>
      <c r="D3378" s="15">
        <f>GENERAL!D5172</f>
        <v>100</v>
      </c>
      <c r="E3378" s="3">
        <f>GENERAL!E5172</f>
        <v>600</v>
      </c>
      <c r="F3378" s="238">
        <f t="shared" si="316"/>
        <v>10.840000000000002</v>
      </c>
      <c r="G3378" s="238">
        <f t="shared" si="317"/>
        <v>8.807500000000001</v>
      </c>
      <c r="H3378" s="238">
        <f t="shared" si="318"/>
        <v>6.7750000000000004</v>
      </c>
      <c r="I3378" s="17">
        <f>GENERAL!F5172</f>
        <v>0.81</v>
      </c>
      <c r="J3378" s="53">
        <f t="shared" si="314"/>
        <v>2.5744999999999996</v>
      </c>
      <c r="K3378" s="19">
        <f t="shared" si="315"/>
        <v>2.4457749999999994</v>
      </c>
      <c r="L3378" s="49">
        <f t="shared" si="319"/>
        <v>2.3170499999999996</v>
      </c>
    </row>
    <row r="3379" spans="1:12">
      <c r="A3379" s="3">
        <v>2111200030</v>
      </c>
      <c r="B3379" s="13" t="s">
        <v>5124</v>
      </c>
      <c r="C3379" s="241">
        <f>GENERAL!C5173</f>
        <v>14.98</v>
      </c>
      <c r="D3379" s="15">
        <f>GENERAL!D5173</f>
        <v>100</v>
      </c>
      <c r="E3379" s="3">
        <f>GENERAL!E5173</f>
        <v>600</v>
      </c>
      <c r="F3379" s="238">
        <f t="shared" si="316"/>
        <v>11.984000000000002</v>
      </c>
      <c r="G3379" s="238">
        <f t="shared" si="317"/>
        <v>9.7370000000000001</v>
      </c>
      <c r="H3379" s="238">
        <f t="shared" si="318"/>
        <v>7.49</v>
      </c>
      <c r="I3379" s="17">
        <f>GENERAL!F5173</f>
        <v>0.81</v>
      </c>
      <c r="J3379" s="53">
        <f t="shared" si="314"/>
        <v>2.8461999999999992</v>
      </c>
      <c r="K3379" s="19">
        <f t="shared" si="315"/>
        <v>2.703889999999999</v>
      </c>
      <c r="L3379" s="49">
        <f t="shared" si="319"/>
        <v>2.5615799999999993</v>
      </c>
    </row>
    <row r="3380" spans="1:12">
      <c r="A3380" s="3">
        <v>2111200035</v>
      </c>
      <c r="B3380" s="13" t="s">
        <v>5125</v>
      </c>
      <c r="C3380" s="241">
        <f>GENERAL!C5174</f>
        <v>16.489999999999998</v>
      </c>
      <c r="D3380" s="15">
        <f>GENERAL!D5174</f>
        <v>50</v>
      </c>
      <c r="E3380" s="3">
        <f>GENERAL!E5174</f>
        <v>500</v>
      </c>
      <c r="F3380" s="238">
        <f t="shared" si="316"/>
        <v>13.192</v>
      </c>
      <c r="G3380" s="238">
        <f t="shared" si="317"/>
        <v>10.718499999999999</v>
      </c>
      <c r="H3380" s="238">
        <f t="shared" si="318"/>
        <v>8.2449999999999992</v>
      </c>
      <c r="I3380" s="17">
        <f>GENERAL!F5174</f>
        <v>0.81</v>
      </c>
      <c r="J3380" s="53">
        <f t="shared" si="314"/>
        <v>3.1330999999999989</v>
      </c>
      <c r="K3380" s="19">
        <f t="shared" si="315"/>
        <v>2.9764449999999987</v>
      </c>
      <c r="L3380" s="49">
        <f t="shared" si="319"/>
        <v>2.8197899999999989</v>
      </c>
    </row>
    <row r="3381" spans="1:12">
      <c r="A3381" s="3">
        <v>2111200040</v>
      </c>
      <c r="B3381" s="13" t="s">
        <v>5126</v>
      </c>
      <c r="C3381" s="241">
        <f>GENERAL!C5175</f>
        <v>17.93</v>
      </c>
      <c r="D3381" s="15">
        <f>GENERAL!D5175</f>
        <v>50</v>
      </c>
      <c r="E3381" s="3">
        <f>GENERAL!E5175</f>
        <v>500</v>
      </c>
      <c r="F3381" s="238">
        <f t="shared" si="316"/>
        <v>14.344000000000001</v>
      </c>
      <c r="G3381" s="238">
        <f t="shared" si="317"/>
        <v>11.654500000000001</v>
      </c>
      <c r="H3381" s="238">
        <f t="shared" si="318"/>
        <v>8.9649999999999999</v>
      </c>
      <c r="I3381" s="17">
        <f>GENERAL!F5175</f>
        <v>0.81</v>
      </c>
      <c r="J3381" s="53">
        <f t="shared" si="314"/>
        <v>3.406699999999999</v>
      </c>
      <c r="K3381" s="19">
        <f t="shared" si="315"/>
        <v>3.2363649999999988</v>
      </c>
      <c r="L3381" s="49">
        <f t="shared" si="319"/>
        <v>3.0660299999999991</v>
      </c>
    </row>
    <row r="3382" spans="1:12">
      <c r="A3382" s="3">
        <v>2111200045</v>
      </c>
      <c r="B3382" s="13" t="s">
        <v>5127</v>
      </c>
      <c r="C3382" s="241">
        <f>GENERAL!C5176</f>
        <v>19.37</v>
      </c>
      <c r="D3382" s="15">
        <f>GENERAL!D5176</f>
        <v>50</v>
      </c>
      <c r="E3382" s="3">
        <f>GENERAL!E5176</f>
        <v>500</v>
      </c>
      <c r="F3382" s="238">
        <f t="shared" si="316"/>
        <v>15.496000000000002</v>
      </c>
      <c r="G3382" s="238">
        <f t="shared" si="317"/>
        <v>12.5905</v>
      </c>
      <c r="H3382" s="238">
        <f t="shared" si="318"/>
        <v>9.6850000000000005</v>
      </c>
      <c r="I3382" s="17">
        <f>GENERAL!F5176</f>
        <v>0.81</v>
      </c>
      <c r="J3382" s="53">
        <f t="shared" si="314"/>
        <v>3.680299999999999</v>
      </c>
      <c r="K3382" s="19">
        <f t="shared" si="315"/>
        <v>3.496284999999999</v>
      </c>
      <c r="L3382" s="49">
        <f t="shared" si="319"/>
        <v>3.3122699999999994</v>
      </c>
    </row>
    <row r="3383" spans="1:12">
      <c r="A3383" s="3">
        <v>2111200050</v>
      </c>
      <c r="B3383" s="13" t="s">
        <v>5128</v>
      </c>
      <c r="C3383" s="241">
        <f>GENERAL!C5177</f>
        <v>20.7</v>
      </c>
      <c r="D3383" s="15">
        <f>GENERAL!D5177</f>
        <v>50</v>
      </c>
      <c r="E3383" s="3">
        <f>GENERAL!E5177</f>
        <v>400</v>
      </c>
      <c r="F3383" s="238">
        <f t="shared" si="316"/>
        <v>16.559999999999999</v>
      </c>
      <c r="G3383" s="238">
        <f t="shared" si="317"/>
        <v>13.455</v>
      </c>
      <c r="H3383" s="238">
        <f t="shared" si="318"/>
        <v>10.35</v>
      </c>
      <c r="I3383" s="17">
        <f>GENERAL!F5177</f>
        <v>0.81</v>
      </c>
      <c r="J3383" s="53">
        <f t="shared" ref="J3383:J3446" si="320">C3383*(1-I3383)</f>
        <v>3.9329999999999989</v>
      </c>
      <c r="K3383" s="19">
        <f t="shared" ref="K3383:K3446" si="321">C3383*(1-I3383)*(1-K$6)</f>
        <v>3.7363499999999989</v>
      </c>
      <c r="L3383" s="49">
        <f t="shared" si="319"/>
        <v>3.539699999999999</v>
      </c>
    </row>
    <row r="3384" spans="1:12">
      <c r="A3384" s="3">
        <v>2111200055</v>
      </c>
      <c r="B3384" s="13" t="s">
        <v>5129</v>
      </c>
      <c r="C3384" s="241">
        <f>GENERAL!C5178</f>
        <v>22.08</v>
      </c>
      <c r="D3384" s="15">
        <f>GENERAL!D5178</f>
        <v>50</v>
      </c>
      <c r="E3384" s="3">
        <f>GENERAL!E5178</f>
        <v>400</v>
      </c>
      <c r="F3384" s="238">
        <f t="shared" si="316"/>
        <v>17.663999999999998</v>
      </c>
      <c r="G3384" s="238">
        <f t="shared" si="317"/>
        <v>14.351999999999999</v>
      </c>
      <c r="H3384" s="238">
        <f t="shared" si="318"/>
        <v>11.04</v>
      </c>
      <c r="I3384" s="17">
        <f>GENERAL!F5178</f>
        <v>0.81</v>
      </c>
      <c r="J3384" s="53">
        <f t="shared" si="320"/>
        <v>4.1951999999999989</v>
      </c>
      <c r="K3384" s="19">
        <f t="shared" si="321"/>
        <v>3.9854399999999988</v>
      </c>
      <c r="L3384" s="49">
        <f t="shared" si="319"/>
        <v>3.775679999999999</v>
      </c>
    </row>
    <row r="3385" spans="1:12">
      <c r="A3385" s="3">
        <v>2111200060</v>
      </c>
      <c r="B3385" s="13" t="s">
        <v>5130</v>
      </c>
      <c r="C3385" s="241">
        <f>GENERAL!C5179</f>
        <v>23.36</v>
      </c>
      <c r="D3385" s="15">
        <f>GENERAL!D5179</f>
        <v>25</v>
      </c>
      <c r="E3385" s="3">
        <f>GENERAL!E5179</f>
        <v>300</v>
      </c>
      <c r="F3385" s="238">
        <f t="shared" si="316"/>
        <v>18.687999999999999</v>
      </c>
      <c r="G3385" s="238">
        <f t="shared" si="317"/>
        <v>15.183999999999999</v>
      </c>
      <c r="H3385" s="238">
        <f t="shared" si="318"/>
        <v>11.68</v>
      </c>
      <c r="I3385" s="17">
        <f>GENERAL!F5179</f>
        <v>0.81</v>
      </c>
      <c r="J3385" s="53">
        <f t="shared" si="320"/>
        <v>4.4383999999999988</v>
      </c>
      <c r="K3385" s="19">
        <f t="shared" si="321"/>
        <v>4.2164799999999989</v>
      </c>
      <c r="L3385" s="49">
        <f t="shared" si="319"/>
        <v>3.994559999999999</v>
      </c>
    </row>
    <row r="3386" spans="1:12">
      <c r="A3386" s="3">
        <v>2111200065</v>
      </c>
      <c r="B3386" s="13" t="s">
        <v>5131</v>
      </c>
      <c r="C3386" s="241">
        <f>GENERAL!C5180</f>
        <v>25.2</v>
      </c>
      <c r="D3386" s="15">
        <f>GENERAL!D5180</f>
        <v>25</v>
      </c>
      <c r="E3386" s="3">
        <f>GENERAL!E5180</f>
        <v>300</v>
      </c>
      <c r="F3386" s="238">
        <f t="shared" si="316"/>
        <v>20.16</v>
      </c>
      <c r="G3386" s="238">
        <f t="shared" si="317"/>
        <v>16.38</v>
      </c>
      <c r="H3386" s="238">
        <f t="shared" si="318"/>
        <v>12.6</v>
      </c>
      <c r="I3386" s="17">
        <f>GENERAL!F5180</f>
        <v>0.81</v>
      </c>
      <c r="J3386" s="53">
        <f t="shared" si="320"/>
        <v>4.7879999999999985</v>
      </c>
      <c r="K3386" s="19">
        <f t="shared" si="321"/>
        <v>4.5485999999999986</v>
      </c>
      <c r="L3386" s="49">
        <f t="shared" si="319"/>
        <v>4.3091999999999988</v>
      </c>
    </row>
    <row r="3387" spans="1:12">
      <c r="A3387" s="3">
        <v>2111200070</v>
      </c>
      <c r="B3387" s="13" t="s">
        <v>5132</v>
      </c>
      <c r="C3387" s="241">
        <f>GENERAL!C5181</f>
        <v>26.65</v>
      </c>
      <c r="D3387" s="15">
        <f>GENERAL!D5181</f>
        <v>25</v>
      </c>
      <c r="E3387" s="3">
        <f>GENERAL!E5181</f>
        <v>300</v>
      </c>
      <c r="F3387" s="238">
        <f t="shared" si="316"/>
        <v>21.32</v>
      </c>
      <c r="G3387" s="238">
        <f t="shared" si="317"/>
        <v>17.322499999999998</v>
      </c>
      <c r="H3387" s="238">
        <f t="shared" si="318"/>
        <v>13.324999999999999</v>
      </c>
      <c r="I3387" s="17">
        <f>GENERAL!F5181</f>
        <v>0.81</v>
      </c>
      <c r="J3387" s="53">
        <f t="shared" si="320"/>
        <v>5.0634999999999986</v>
      </c>
      <c r="K3387" s="19">
        <f t="shared" si="321"/>
        <v>4.810324999999998</v>
      </c>
      <c r="L3387" s="49">
        <f t="shared" si="319"/>
        <v>4.5571499999999991</v>
      </c>
    </row>
    <row r="3388" spans="1:12">
      <c r="A3388" s="3">
        <v>2111200081</v>
      </c>
      <c r="B3388" s="13" t="s">
        <v>5133</v>
      </c>
      <c r="C3388" s="241">
        <f>GENERAL!C5182</f>
        <v>33.369999999999997</v>
      </c>
      <c r="D3388" s="15">
        <f>GENERAL!D5182</f>
        <v>25</v>
      </c>
      <c r="E3388" s="3">
        <f>GENERAL!E5182</f>
        <v>250</v>
      </c>
      <c r="F3388" s="238">
        <f t="shared" si="316"/>
        <v>26.695999999999998</v>
      </c>
      <c r="G3388" s="238">
        <f t="shared" si="317"/>
        <v>21.6905</v>
      </c>
      <c r="H3388" s="238">
        <f t="shared" si="318"/>
        <v>16.684999999999999</v>
      </c>
      <c r="I3388" s="17">
        <f>GENERAL!F5182</f>
        <v>0.81</v>
      </c>
      <c r="J3388" s="53">
        <f t="shared" si="320"/>
        <v>6.3402999999999974</v>
      </c>
      <c r="K3388" s="19">
        <f t="shared" si="321"/>
        <v>6.0232849999999969</v>
      </c>
      <c r="L3388" s="49">
        <f t="shared" si="319"/>
        <v>5.7062699999999982</v>
      </c>
    </row>
    <row r="3389" spans="1:12">
      <c r="A3389" s="3">
        <v>2111200091</v>
      </c>
      <c r="B3389" s="13" t="s">
        <v>5134</v>
      </c>
      <c r="C3389" s="241">
        <f>GENERAL!C5183</f>
        <v>36.89</v>
      </c>
      <c r="D3389" s="15">
        <f>GENERAL!D5183</f>
        <v>25</v>
      </c>
      <c r="E3389" s="3">
        <f>GENERAL!E5183</f>
        <v>250</v>
      </c>
      <c r="F3389" s="238">
        <f t="shared" si="316"/>
        <v>29.512</v>
      </c>
      <c r="G3389" s="238">
        <f t="shared" si="317"/>
        <v>23.9785</v>
      </c>
      <c r="H3389" s="238">
        <f t="shared" si="318"/>
        <v>18.445</v>
      </c>
      <c r="I3389" s="17">
        <f>GENERAL!F5183</f>
        <v>0.81</v>
      </c>
      <c r="J3389" s="53">
        <f t="shared" si="320"/>
        <v>7.0090999999999983</v>
      </c>
      <c r="K3389" s="19">
        <f t="shared" si="321"/>
        <v>6.6586449999999981</v>
      </c>
      <c r="L3389" s="49">
        <f t="shared" si="319"/>
        <v>6.3081899999999989</v>
      </c>
    </row>
    <row r="3390" spans="1:12">
      <c r="A3390" s="3">
        <v>2111200101</v>
      </c>
      <c r="B3390" s="13" t="s">
        <v>5135</v>
      </c>
      <c r="C3390" s="241">
        <f>GENERAL!C5184</f>
        <v>40.32</v>
      </c>
      <c r="D3390" s="15">
        <f>GENERAL!D5184</f>
        <v>25</v>
      </c>
      <c r="E3390" s="3">
        <f>GENERAL!E5184</f>
        <v>250</v>
      </c>
      <c r="F3390" s="238">
        <f t="shared" si="316"/>
        <v>32.256</v>
      </c>
      <c r="G3390" s="238">
        <f t="shared" si="317"/>
        <v>26.208000000000002</v>
      </c>
      <c r="H3390" s="238">
        <f t="shared" si="318"/>
        <v>20.16</v>
      </c>
      <c r="I3390" s="17">
        <f>GENERAL!F5184</f>
        <v>0.81</v>
      </c>
      <c r="J3390" s="53">
        <f t="shared" si="320"/>
        <v>7.6607999999999983</v>
      </c>
      <c r="K3390" s="19">
        <f t="shared" si="321"/>
        <v>7.277759999999998</v>
      </c>
      <c r="L3390" s="49">
        <f t="shared" si="319"/>
        <v>6.8947199999999986</v>
      </c>
    </row>
    <row r="3391" spans="1:12">
      <c r="A3391" s="3">
        <v>2111200111</v>
      </c>
      <c r="B3391" s="13" t="s">
        <v>5136</v>
      </c>
      <c r="C3391" s="241">
        <f>GENERAL!C5185</f>
        <v>43.3</v>
      </c>
      <c r="D3391" s="15">
        <f>GENERAL!D5185</f>
        <v>25</v>
      </c>
      <c r="E3391" s="3">
        <f>GENERAL!E5185</f>
        <v>200</v>
      </c>
      <c r="F3391" s="238">
        <f t="shared" si="316"/>
        <v>34.64</v>
      </c>
      <c r="G3391" s="238">
        <f t="shared" si="317"/>
        <v>28.145</v>
      </c>
      <c r="H3391" s="238">
        <f t="shared" si="318"/>
        <v>21.65</v>
      </c>
      <c r="I3391" s="17">
        <f>GENERAL!F5185</f>
        <v>0.81</v>
      </c>
      <c r="J3391" s="53">
        <f t="shared" si="320"/>
        <v>8.2269999999999968</v>
      </c>
      <c r="K3391" s="19">
        <f t="shared" si="321"/>
        <v>7.8156499999999962</v>
      </c>
      <c r="L3391" s="49">
        <f t="shared" si="319"/>
        <v>7.4042999999999974</v>
      </c>
    </row>
    <row r="3392" spans="1:12">
      <c r="A3392" s="3">
        <v>2111200121</v>
      </c>
      <c r="B3392" s="13" t="s">
        <v>5137</v>
      </c>
      <c r="C3392" s="241">
        <f>GENERAL!C5186</f>
        <v>46.88</v>
      </c>
      <c r="D3392" s="15">
        <f>GENERAL!D5186</f>
        <v>50</v>
      </c>
      <c r="E3392" s="3">
        <f>GENERAL!E5186</f>
        <v>200</v>
      </c>
      <c r="F3392" s="238">
        <f t="shared" si="316"/>
        <v>37.504000000000005</v>
      </c>
      <c r="G3392" s="238">
        <f t="shared" si="317"/>
        <v>30.472000000000001</v>
      </c>
      <c r="H3392" s="238">
        <f t="shared" si="318"/>
        <v>23.44</v>
      </c>
      <c r="I3392" s="17">
        <f>GENERAL!F5186</f>
        <v>0.81</v>
      </c>
      <c r="J3392" s="53">
        <f t="shared" si="320"/>
        <v>8.9071999999999978</v>
      </c>
      <c r="K3392" s="19">
        <f t="shared" si="321"/>
        <v>8.4618399999999969</v>
      </c>
      <c r="L3392" s="49">
        <f t="shared" si="319"/>
        <v>8.0164799999999978</v>
      </c>
    </row>
    <row r="3393" spans="1:12">
      <c r="A3393" s="3">
        <v>2111400025</v>
      </c>
      <c r="B3393" s="13" t="s">
        <v>5138</v>
      </c>
      <c r="C3393" s="241">
        <f>GENERAL!C5187</f>
        <v>21.05</v>
      </c>
      <c r="D3393" s="15">
        <f>GENERAL!D5187</f>
        <v>50</v>
      </c>
      <c r="E3393" s="3">
        <f>GENERAL!E5187</f>
        <v>400</v>
      </c>
      <c r="F3393" s="238">
        <f t="shared" si="316"/>
        <v>16.84</v>
      </c>
      <c r="G3393" s="238">
        <f t="shared" si="317"/>
        <v>13.682500000000001</v>
      </c>
      <c r="H3393" s="238">
        <f t="shared" si="318"/>
        <v>10.525</v>
      </c>
      <c r="I3393" s="17">
        <f>GENERAL!F5187</f>
        <v>0.81</v>
      </c>
      <c r="J3393" s="53">
        <f t="shared" si="320"/>
        <v>3.9994999999999989</v>
      </c>
      <c r="K3393" s="19">
        <f t="shared" si="321"/>
        <v>3.7995249999999987</v>
      </c>
      <c r="L3393" s="49">
        <f t="shared" si="319"/>
        <v>3.5995499999999989</v>
      </c>
    </row>
    <row r="3394" spans="1:12">
      <c r="A3394" s="3">
        <v>2111400030</v>
      </c>
      <c r="B3394" s="13" t="s">
        <v>5139</v>
      </c>
      <c r="C3394" s="241">
        <f>GENERAL!C5188</f>
        <v>23</v>
      </c>
      <c r="D3394" s="15">
        <f>GENERAL!D5188</f>
        <v>50</v>
      </c>
      <c r="E3394" s="3">
        <f>GENERAL!E5188</f>
        <v>400</v>
      </c>
      <c r="F3394" s="238">
        <f t="shared" si="316"/>
        <v>18.400000000000002</v>
      </c>
      <c r="G3394" s="238">
        <f t="shared" si="317"/>
        <v>14.950000000000001</v>
      </c>
      <c r="H3394" s="238">
        <f t="shared" si="318"/>
        <v>11.5</v>
      </c>
      <c r="I3394" s="17">
        <f>GENERAL!F5188</f>
        <v>0.81</v>
      </c>
      <c r="J3394" s="53">
        <f t="shared" si="320"/>
        <v>4.3699999999999992</v>
      </c>
      <c r="K3394" s="19">
        <f t="shared" si="321"/>
        <v>4.1514999999999986</v>
      </c>
      <c r="L3394" s="49">
        <f t="shared" si="319"/>
        <v>3.9329999999999994</v>
      </c>
    </row>
    <row r="3395" spans="1:12">
      <c r="A3395" s="3">
        <v>2111400035</v>
      </c>
      <c r="B3395" s="13" t="s">
        <v>5140</v>
      </c>
      <c r="C3395" s="241">
        <f>GENERAL!C5189</f>
        <v>24.99</v>
      </c>
      <c r="D3395" s="15">
        <f>GENERAL!D5189</f>
        <v>50</v>
      </c>
      <c r="E3395" s="3">
        <f>GENERAL!E5189</f>
        <v>400</v>
      </c>
      <c r="F3395" s="238">
        <f t="shared" si="316"/>
        <v>19.992000000000001</v>
      </c>
      <c r="G3395" s="238">
        <f t="shared" si="317"/>
        <v>16.243500000000001</v>
      </c>
      <c r="H3395" s="238">
        <f t="shared" si="318"/>
        <v>12.494999999999999</v>
      </c>
      <c r="I3395" s="17">
        <f>GENERAL!F5189</f>
        <v>0.81</v>
      </c>
      <c r="J3395" s="53">
        <f t="shared" si="320"/>
        <v>4.7480999999999982</v>
      </c>
      <c r="K3395" s="19">
        <f t="shared" si="321"/>
        <v>4.5106949999999983</v>
      </c>
      <c r="L3395" s="49">
        <f t="shared" si="319"/>
        <v>4.2732899999999985</v>
      </c>
    </row>
    <row r="3396" spans="1:12">
      <c r="A3396" s="3">
        <v>2111400040</v>
      </c>
      <c r="B3396" s="13" t="s">
        <v>5141</v>
      </c>
      <c r="C3396" s="241">
        <f>GENERAL!C5190</f>
        <v>27.24</v>
      </c>
      <c r="D3396" s="15">
        <f>GENERAL!D5190</f>
        <v>25</v>
      </c>
      <c r="E3396" s="3">
        <f>GENERAL!E5190</f>
        <v>300</v>
      </c>
      <c r="F3396" s="238">
        <f t="shared" si="316"/>
        <v>21.792000000000002</v>
      </c>
      <c r="G3396" s="238">
        <f t="shared" si="317"/>
        <v>17.706</v>
      </c>
      <c r="H3396" s="238">
        <f t="shared" si="318"/>
        <v>13.62</v>
      </c>
      <c r="I3396" s="17">
        <f>GENERAL!F5190</f>
        <v>0.81</v>
      </c>
      <c r="J3396" s="53">
        <f t="shared" si="320"/>
        <v>5.1755999999999984</v>
      </c>
      <c r="K3396" s="19">
        <f t="shared" si="321"/>
        <v>4.9168199999999986</v>
      </c>
      <c r="L3396" s="49">
        <f t="shared" si="319"/>
        <v>4.6580399999999988</v>
      </c>
    </row>
    <row r="3397" spans="1:12">
      <c r="A3397" s="3">
        <v>2111400045</v>
      </c>
      <c r="B3397" s="13" t="s">
        <v>5142</v>
      </c>
      <c r="C3397" s="241">
        <f>GENERAL!C5191</f>
        <v>29.25</v>
      </c>
      <c r="D3397" s="15">
        <f>GENERAL!D5191</f>
        <v>25</v>
      </c>
      <c r="E3397" s="3">
        <f>GENERAL!E5191</f>
        <v>300</v>
      </c>
      <c r="F3397" s="238">
        <f t="shared" si="316"/>
        <v>23.400000000000002</v>
      </c>
      <c r="G3397" s="238">
        <f t="shared" si="317"/>
        <v>19.012499999999999</v>
      </c>
      <c r="H3397" s="238">
        <f t="shared" si="318"/>
        <v>14.625</v>
      </c>
      <c r="I3397" s="17">
        <f>GENERAL!F5191</f>
        <v>0.81</v>
      </c>
      <c r="J3397" s="53">
        <f t="shared" si="320"/>
        <v>5.5574999999999983</v>
      </c>
      <c r="K3397" s="19">
        <f t="shared" si="321"/>
        <v>5.2796249999999985</v>
      </c>
      <c r="L3397" s="49">
        <f t="shared" si="319"/>
        <v>5.0017499999999986</v>
      </c>
    </row>
    <row r="3398" spans="1:12">
      <c r="A3398" s="3">
        <v>2111400050</v>
      </c>
      <c r="B3398" s="13" t="s">
        <v>5143</v>
      </c>
      <c r="C3398" s="241">
        <f>GENERAL!C5192</f>
        <v>31.11</v>
      </c>
      <c r="D3398" s="15">
        <f>GENERAL!D5192</f>
        <v>25</v>
      </c>
      <c r="E3398" s="3">
        <f>GENERAL!E5192</f>
        <v>250</v>
      </c>
      <c r="F3398" s="238">
        <f t="shared" si="316"/>
        <v>24.888000000000002</v>
      </c>
      <c r="G3398" s="238">
        <f t="shared" si="317"/>
        <v>20.221499999999999</v>
      </c>
      <c r="H3398" s="238">
        <f t="shared" si="318"/>
        <v>15.555</v>
      </c>
      <c r="I3398" s="17">
        <f>GENERAL!F5192</f>
        <v>0.81</v>
      </c>
      <c r="J3398" s="53">
        <f t="shared" si="320"/>
        <v>5.910899999999998</v>
      </c>
      <c r="K3398" s="19">
        <f t="shared" si="321"/>
        <v>5.6153549999999983</v>
      </c>
      <c r="L3398" s="49">
        <f t="shared" si="319"/>
        <v>5.3198099999999986</v>
      </c>
    </row>
    <row r="3399" spans="1:12">
      <c r="A3399" s="3">
        <v>2111400055</v>
      </c>
      <c r="B3399" s="13" t="s">
        <v>5144</v>
      </c>
      <c r="C3399" s="241">
        <f>GENERAL!C5193</f>
        <v>33.06</v>
      </c>
      <c r="D3399" s="15">
        <f>GENERAL!D5193</f>
        <v>25</v>
      </c>
      <c r="E3399" s="3">
        <f>GENERAL!E5193</f>
        <v>250</v>
      </c>
      <c r="F3399" s="238">
        <f t="shared" si="316"/>
        <v>26.448000000000004</v>
      </c>
      <c r="G3399" s="238">
        <f t="shared" si="317"/>
        <v>21.489000000000001</v>
      </c>
      <c r="H3399" s="238">
        <f t="shared" si="318"/>
        <v>16.53</v>
      </c>
      <c r="I3399" s="17">
        <f>GENERAL!F5193</f>
        <v>0.81</v>
      </c>
      <c r="J3399" s="53">
        <f t="shared" si="320"/>
        <v>6.2813999999999988</v>
      </c>
      <c r="K3399" s="19">
        <f t="shared" si="321"/>
        <v>5.9673299999999987</v>
      </c>
      <c r="L3399" s="49">
        <f t="shared" si="319"/>
        <v>5.6532599999999986</v>
      </c>
    </row>
    <row r="3400" spans="1:12">
      <c r="A3400" s="3">
        <v>2111400060</v>
      </c>
      <c r="B3400" s="13" t="s">
        <v>5145</v>
      </c>
      <c r="C3400" s="241">
        <f>GENERAL!C5194</f>
        <v>35.049999999999997</v>
      </c>
      <c r="D3400" s="15">
        <f>GENERAL!D5194</f>
        <v>25</v>
      </c>
      <c r="E3400" s="3">
        <f>GENERAL!E5194</f>
        <v>250</v>
      </c>
      <c r="F3400" s="238">
        <f t="shared" si="316"/>
        <v>28.04</v>
      </c>
      <c r="G3400" s="238">
        <f t="shared" si="317"/>
        <v>22.782499999999999</v>
      </c>
      <c r="H3400" s="238">
        <f t="shared" si="318"/>
        <v>17.524999999999999</v>
      </c>
      <c r="I3400" s="17">
        <f>GENERAL!F5194</f>
        <v>0.81</v>
      </c>
      <c r="J3400" s="53">
        <f t="shared" si="320"/>
        <v>6.6594999999999978</v>
      </c>
      <c r="K3400" s="19">
        <f t="shared" si="321"/>
        <v>6.3265249999999975</v>
      </c>
      <c r="L3400" s="49">
        <f t="shared" si="319"/>
        <v>5.9935499999999982</v>
      </c>
    </row>
    <row r="3401" spans="1:12">
      <c r="A3401" s="3">
        <v>2111400070</v>
      </c>
      <c r="B3401" s="13" t="s">
        <v>5146</v>
      </c>
      <c r="C3401" s="241">
        <f>GENERAL!C5195</f>
        <v>38.89</v>
      </c>
      <c r="D3401" s="15">
        <f>GENERAL!D5195</f>
        <v>25</v>
      </c>
      <c r="E3401" s="3">
        <f>GENERAL!E5195</f>
        <v>200</v>
      </c>
      <c r="F3401" s="238">
        <f t="shared" ref="F3401:F3464" si="322">C3401*0.8</f>
        <v>31.112000000000002</v>
      </c>
      <c r="G3401" s="238">
        <f t="shared" ref="G3401:G3464" si="323">C3401*0.65</f>
        <v>25.278500000000001</v>
      </c>
      <c r="H3401" s="238">
        <f t="shared" ref="H3401:H3464" si="324">C3401*0.5</f>
        <v>19.445</v>
      </c>
      <c r="I3401" s="17">
        <f>GENERAL!F5195</f>
        <v>0.81</v>
      </c>
      <c r="J3401" s="53">
        <f t="shared" si="320"/>
        <v>7.3890999999999982</v>
      </c>
      <c r="K3401" s="19">
        <f t="shared" si="321"/>
        <v>7.0196449999999979</v>
      </c>
      <c r="L3401" s="49">
        <f t="shared" ref="L3401:L3464" si="325">C3401*(1-I3401)*(1-L$6)</f>
        <v>6.6501899999999985</v>
      </c>
    </row>
    <row r="3402" spans="1:12">
      <c r="A3402" s="3">
        <v>2111400081</v>
      </c>
      <c r="B3402" s="13" t="s">
        <v>5147</v>
      </c>
      <c r="C3402" s="241">
        <f>GENERAL!C5196</f>
        <v>46.48</v>
      </c>
      <c r="D3402" s="15">
        <f>GENERAL!D5196</f>
        <v>25</v>
      </c>
      <c r="E3402" s="3">
        <f>GENERAL!E5196</f>
        <v>200</v>
      </c>
      <c r="F3402" s="238">
        <f t="shared" si="322"/>
        <v>37.183999999999997</v>
      </c>
      <c r="G3402" s="238">
        <f t="shared" si="323"/>
        <v>30.212</v>
      </c>
      <c r="H3402" s="238">
        <f t="shared" si="324"/>
        <v>23.24</v>
      </c>
      <c r="I3402" s="17">
        <f>GENERAL!F5196</f>
        <v>0.81</v>
      </c>
      <c r="J3402" s="53">
        <f t="shared" si="320"/>
        <v>8.8311999999999973</v>
      </c>
      <c r="K3402" s="19">
        <f t="shared" si="321"/>
        <v>8.3896399999999964</v>
      </c>
      <c r="L3402" s="49">
        <f t="shared" si="325"/>
        <v>7.9480799999999974</v>
      </c>
    </row>
    <row r="3403" spans="1:12">
      <c r="A3403" s="3">
        <v>2111400091</v>
      </c>
      <c r="B3403" s="13" t="s">
        <v>5148</v>
      </c>
      <c r="C3403" s="241">
        <f>GENERAL!C5197</f>
        <v>50.45</v>
      </c>
      <c r="D3403" s="15">
        <f>GENERAL!D5197</f>
        <v>25</v>
      </c>
      <c r="E3403" s="3">
        <f>GENERAL!E5197</f>
        <v>200</v>
      </c>
      <c r="F3403" s="238">
        <f t="shared" si="322"/>
        <v>40.360000000000007</v>
      </c>
      <c r="G3403" s="238">
        <f t="shared" si="323"/>
        <v>32.792500000000004</v>
      </c>
      <c r="H3403" s="238">
        <f t="shared" si="324"/>
        <v>25.225000000000001</v>
      </c>
      <c r="I3403" s="17">
        <f>GENERAL!F5197</f>
        <v>0.81</v>
      </c>
      <c r="J3403" s="53">
        <f t="shared" si="320"/>
        <v>9.5854999999999979</v>
      </c>
      <c r="K3403" s="19">
        <f t="shared" si="321"/>
        <v>9.1062249999999985</v>
      </c>
      <c r="L3403" s="49">
        <f t="shared" si="325"/>
        <v>8.626949999999999</v>
      </c>
    </row>
    <row r="3404" spans="1:12">
      <c r="A3404" s="3">
        <v>2111400101</v>
      </c>
      <c r="B3404" s="13" t="s">
        <v>5149</v>
      </c>
      <c r="C3404" s="241">
        <f>GENERAL!C5198</f>
        <v>55.22</v>
      </c>
      <c r="D3404" s="15">
        <f>GENERAL!D5198</f>
        <v>25</v>
      </c>
      <c r="E3404" s="3">
        <f>GENERAL!E5198</f>
        <v>150</v>
      </c>
      <c r="F3404" s="238">
        <f t="shared" si="322"/>
        <v>44.176000000000002</v>
      </c>
      <c r="G3404" s="238">
        <f t="shared" si="323"/>
        <v>35.893000000000001</v>
      </c>
      <c r="H3404" s="238">
        <f t="shared" si="324"/>
        <v>27.61</v>
      </c>
      <c r="I3404" s="17">
        <f>GENERAL!F5198</f>
        <v>0.81</v>
      </c>
      <c r="J3404" s="53">
        <f t="shared" si="320"/>
        <v>10.491799999999996</v>
      </c>
      <c r="K3404" s="19">
        <f t="shared" si="321"/>
        <v>9.9672099999999961</v>
      </c>
      <c r="L3404" s="49">
        <f t="shared" si="325"/>
        <v>9.4426199999999962</v>
      </c>
    </row>
    <row r="3405" spans="1:12">
      <c r="A3405" s="3">
        <v>2111400111</v>
      </c>
      <c r="B3405" s="13" t="s">
        <v>5150</v>
      </c>
      <c r="C3405" s="241">
        <f>GENERAL!C5199</f>
        <v>59.99</v>
      </c>
      <c r="D3405" s="15">
        <f>GENERAL!D5199</f>
        <v>25</v>
      </c>
      <c r="E3405" s="3">
        <f>GENERAL!E5199</f>
        <v>150</v>
      </c>
      <c r="F3405" s="238">
        <f t="shared" si="322"/>
        <v>47.992000000000004</v>
      </c>
      <c r="G3405" s="238">
        <f t="shared" si="323"/>
        <v>38.993500000000004</v>
      </c>
      <c r="H3405" s="238">
        <f t="shared" si="324"/>
        <v>29.995000000000001</v>
      </c>
      <c r="I3405" s="17">
        <f>GENERAL!F5199</f>
        <v>0.81</v>
      </c>
      <c r="J3405" s="53">
        <f t="shared" si="320"/>
        <v>11.398099999999998</v>
      </c>
      <c r="K3405" s="19">
        <f t="shared" si="321"/>
        <v>10.828194999999997</v>
      </c>
      <c r="L3405" s="49">
        <f t="shared" si="325"/>
        <v>10.258289999999999</v>
      </c>
    </row>
    <row r="3406" spans="1:12">
      <c r="A3406" s="3">
        <v>2111400121</v>
      </c>
      <c r="B3406" s="13" t="s">
        <v>5151</v>
      </c>
      <c r="C3406" s="241">
        <f>GENERAL!C5200</f>
        <v>65.150000000000006</v>
      </c>
      <c r="D3406" s="15">
        <f>GENERAL!D5200</f>
        <v>25</v>
      </c>
      <c r="E3406" s="3">
        <f>GENERAL!E5200</f>
        <v>150</v>
      </c>
      <c r="F3406" s="238">
        <f t="shared" si="322"/>
        <v>52.120000000000005</v>
      </c>
      <c r="G3406" s="238">
        <f t="shared" si="323"/>
        <v>42.347500000000004</v>
      </c>
      <c r="H3406" s="238">
        <f t="shared" si="324"/>
        <v>32.575000000000003</v>
      </c>
      <c r="I3406" s="17">
        <f>GENERAL!F5200</f>
        <v>0.81</v>
      </c>
      <c r="J3406" s="53">
        <f t="shared" si="320"/>
        <v>12.378499999999997</v>
      </c>
      <c r="K3406" s="19">
        <f t="shared" si="321"/>
        <v>11.759574999999996</v>
      </c>
      <c r="L3406" s="49">
        <f t="shared" si="325"/>
        <v>11.140649999999997</v>
      </c>
    </row>
    <row r="3407" spans="1:12">
      <c r="A3407" s="3">
        <v>2111600025</v>
      </c>
      <c r="B3407" s="13" t="s">
        <v>5152</v>
      </c>
      <c r="C3407" s="241">
        <f>GENERAL!C5201</f>
        <v>28.17</v>
      </c>
      <c r="D3407" s="15">
        <f>GENERAL!D5201</f>
        <v>25</v>
      </c>
      <c r="E3407" s="3">
        <f>GENERAL!E5201</f>
        <v>300</v>
      </c>
      <c r="F3407" s="238">
        <f t="shared" si="322"/>
        <v>22.536000000000001</v>
      </c>
      <c r="G3407" s="238">
        <f t="shared" si="323"/>
        <v>18.310500000000001</v>
      </c>
      <c r="H3407" s="238">
        <f t="shared" si="324"/>
        <v>14.085000000000001</v>
      </c>
      <c r="I3407" s="17">
        <f>GENERAL!F5201</f>
        <v>0.81</v>
      </c>
      <c r="J3407" s="53">
        <f t="shared" si="320"/>
        <v>5.3522999999999987</v>
      </c>
      <c r="K3407" s="19">
        <f t="shared" si="321"/>
        <v>5.0846849999999986</v>
      </c>
      <c r="L3407" s="49">
        <f t="shared" si="325"/>
        <v>4.8170699999999993</v>
      </c>
    </row>
    <row r="3408" spans="1:12">
      <c r="A3408" s="3">
        <v>2111600030</v>
      </c>
      <c r="B3408" s="13" t="s">
        <v>5153</v>
      </c>
      <c r="C3408" s="241">
        <f>GENERAL!C5202</f>
        <v>30.86</v>
      </c>
      <c r="D3408" s="15">
        <f>GENERAL!D5202</f>
        <v>25</v>
      </c>
      <c r="E3408" s="3">
        <f>GENERAL!E5202</f>
        <v>300</v>
      </c>
      <c r="F3408" s="238">
        <f t="shared" si="322"/>
        <v>24.688000000000002</v>
      </c>
      <c r="G3408" s="238">
        <f t="shared" si="323"/>
        <v>20.059000000000001</v>
      </c>
      <c r="H3408" s="238">
        <f t="shared" si="324"/>
        <v>15.43</v>
      </c>
      <c r="I3408" s="17">
        <f>GENERAL!F5202</f>
        <v>0.81</v>
      </c>
      <c r="J3408" s="53">
        <f t="shared" si="320"/>
        <v>5.8633999999999986</v>
      </c>
      <c r="K3408" s="19">
        <f t="shared" si="321"/>
        <v>5.5702299999999987</v>
      </c>
      <c r="L3408" s="49">
        <f t="shared" si="325"/>
        <v>5.2770599999999988</v>
      </c>
    </row>
    <row r="3409" spans="1:12">
      <c r="A3409" s="3">
        <v>2111600035</v>
      </c>
      <c r="B3409" s="13" t="s">
        <v>5154</v>
      </c>
      <c r="C3409" s="241">
        <f>GENERAL!C5203</f>
        <v>33.340000000000003</v>
      </c>
      <c r="D3409" s="15">
        <f>GENERAL!D5203</f>
        <v>25</v>
      </c>
      <c r="E3409" s="3">
        <f>GENERAL!E5203</f>
        <v>250</v>
      </c>
      <c r="F3409" s="238">
        <f t="shared" si="322"/>
        <v>26.672000000000004</v>
      </c>
      <c r="G3409" s="238">
        <f t="shared" si="323"/>
        <v>21.671000000000003</v>
      </c>
      <c r="H3409" s="238">
        <f t="shared" si="324"/>
        <v>16.670000000000002</v>
      </c>
      <c r="I3409" s="17">
        <f>GENERAL!F5203</f>
        <v>0.81</v>
      </c>
      <c r="J3409" s="53">
        <f t="shared" si="320"/>
        <v>6.3345999999999991</v>
      </c>
      <c r="K3409" s="19">
        <f t="shared" si="321"/>
        <v>6.0178699999999985</v>
      </c>
      <c r="L3409" s="49">
        <f t="shared" si="325"/>
        <v>5.7011399999999997</v>
      </c>
    </row>
    <row r="3410" spans="1:12">
      <c r="A3410" s="3">
        <v>2111600040</v>
      </c>
      <c r="B3410" s="13" t="s">
        <v>5155</v>
      </c>
      <c r="C3410" s="241">
        <f>GENERAL!C5204</f>
        <v>36.020000000000003</v>
      </c>
      <c r="D3410" s="15">
        <f>GENERAL!D5204</f>
        <v>25</v>
      </c>
      <c r="E3410" s="3">
        <f>GENERAL!E5204</f>
        <v>250</v>
      </c>
      <c r="F3410" s="238">
        <f t="shared" si="322"/>
        <v>28.816000000000003</v>
      </c>
      <c r="G3410" s="238">
        <f t="shared" si="323"/>
        <v>23.413000000000004</v>
      </c>
      <c r="H3410" s="238">
        <f t="shared" si="324"/>
        <v>18.010000000000002</v>
      </c>
      <c r="I3410" s="17">
        <f>GENERAL!F5204</f>
        <v>0.81</v>
      </c>
      <c r="J3410" s="53">
        <f t="shared" si="320"/>
        <v>6.843799999999999</v>
      </c>
      <c r="K3410" s="19">
        <f t="shared" si="321"/>
        <v>6.5016099999999986</v>
      </c>
      <c r="L3410" s="49">
        <f t="shared" si="325"/>
        <v>6.159419999999999</v>
      </c>
    </row>
    <row r="3411" spans="1:12">
      <c r="A3411" s="3">
        <v>2111600045</v>
      </c>
      <c r="B3411" s="13" t="s">
        <v>5156</v>
      </c>
      <c r="C3411" s="241">
        <f>GENERAL!C5205</f>
        <v>38.770000000000003</v>
      </c>
      <c r="D3411" s="15">
        <f>GENERAL!D5205</f>
        <v>25</v>
      </c>
      <c r="E3411" s="3">
        <f>GENERAL!E5205</f>
        <v>250</v>
      </c>
      <c r="F3411" s="238">
        <f t="shared" si="322"/>
        <v>31.016000000000005</v>
      </c>
      <c r="G3411" s="238">
        <f t="shared" si="323"/>
        <v>25.200500000000002</v>
      </c>
      <c r="H3411" s="238">
        <f t="shared" si="324"/>
        <v>19.385000000000002</v>
      </c>
      <c r="I3411" s="17">
        <f>GENERAL!F5205</f>
        <v>0.81</v>
      </c>
      <c r="J3411" s="53">
        <f t="shared" si="320"/>
        <v>7.366299999999999</v>
      </c>
      <c r="K3411" s="19">
        <f t="shared" si="321"/>
        <v>6.997984999999999</v>
      </c>
      <c r="L3411" s="49">
        <f t="shared" si="325"/>
        <v>6.6296699999999991</v>
      </c>
    </row>
    <row r="3412" spans="1:12">
      <c r="A3412" s="3">
        <v>2111600050</v>
      </c>
      <c r="B3412" s="13" t="s">
        <v>5157</v>
      </c>
      <c r="C3412" s="241">
        <f>GENERAL!C5206</f>
        <v>40.909999999999997</v>
      </c>
      <c r="D3412" s="15">
        <f>GENERAL!D5206</f>
        <v>25</v>
      </c>
      <c r="E3412" s="3">
        <f>GENERAL!E5206</f>
        <v>200</v>
      </c>
      <c r="F3412" s="238">
        <f t="shared" si="322"/>
        <v>32.728000000000002</v>
      </c>
      <c r="G3412" s="238">
        <f t="shared" si="323"/>
        <v>26.5915</v>
      </c>
      <c r="H3412" s="238">
        <f t="shared" si="324"/>
        <v>20.454999999999998</v>
      </c>
      <c r="I3412" s="17">
        <f>GENERAL!F5206</f>
        <v>0.81</v>
      </c>
      <c r="J3412" s="53">
        <f t="shared" si="320"/>
        <v>7.7728999999999973</v>
      </c>
      <c r="K3412" s="19">
        <f t="shared" si="321"/>
        <v>7.3842549999999969</v>
      </c>
      <c r="L3412" s="49">
        <f t="shared" si="325"/>
        <v>6.9956099999999974</v>
      </c>
    </row>
    <row r="3413" spans="1:12">
      <c r="A3413" s="3">
        <v>2111600055</v>
      </c>
      <c r="B3413" s="13" t="s">
        <v>5158</v>
      </c>
      <c r="C3413" s="241">
        <f>GENERAL!C5207</f>
        <v>43.7</v>
      </c>
      <c r="D3413" s="15">
        <f>GENERAL!D5207</f>
        <v>25</v>
      </c>
      <c r="E3413" s="3">
        <f>GENERAL!E5207</f>
        <v>200</v>
      </c>
      <c r="F3413" s="238">
        <f t="shared" si="322"/>
        <v>34.96</v>
      </c>
      <c r="G3413" s="238">
        <f t="shared" si="323"/>
        <v>28.405000000000001</v>
      </c>
      <c r="H3413" s="238">
        <f t="shared" si="324"/>
        <v>21.85</v>
      </c>
      <c r="I3413" s="17">
        <f>GENERAL!F5207</f>
        <v>0.81</v>
      </c>
      <c r="J3413" s="53">
        <f t="shared" si="320"/>
        <v>8.302999999999999</v>
      </c>
      <c r="K3413" s="19">
        <f t="shared" si="321"/>
        <v>7.8878499999999985</v>
      </c>
      <c r="L3413" s="49">
        <f t="shared" si="325"/>
        <v>7.4726999999999997</v>
      </c>
    </row>
    <row r="3414" spans="1:12">
      <c r="A3414" s="3">
        <v>2111600060</v>
      </c>
      <c r="B3414" s="13" t="s">
        <v>5159</v>
      </c>
      <c r="C3414" s="241">
        <f>GENERAL!C5208</f>
        <v>46.48</v>
      </c>
      <c r="D3414" s="15">
        <f>GENERAL!D5208</f>
        <v>25</v>
      </c>
      <c r="E3414" s="3">
        <f>GENERAL!E5208</f>
        <v>200</v>
      </c>
      <c r="F3414" s="238">
        <f t="shared" si="322"/>
        <v>37.183999999999997</v>
      </c>
      <c r="G3414" s="238">
        <f t="shared" si="323"/>
        <v>30.212</v>
      </c>
      <c r="H3414" s="238">
        <f t="shared" si="324"/>
        <v>23.24</v>
      </c>
      <c r="I3414" s="17">
        <f>GENERAL!F5208</f>
        <v>0.81</v>
      </c>
      <c r="J3414" s="53">
        <f t="shared" si="320"/>
        <v>8.8311999999999973</v>
      </c>
      <c r="K3414" s="19">
        <f t="shared" si="321"/>
        <v>8.3896399999999964</v>
      </c>
      <c r="L3414" s="49">
        <f t="shared" si="325"/>
        <v>7.9480799999999974</v>
      </c>
    </row>
    <row r="3415" spans="1:12">
      <c r="A3415" s="3">
        <v>2111600070</v>
      </c>
      <c r="B3415" s="13" t="s">
        <v>5160</v>
      </c>
      <c r="C3415" s="241">
        <f>GENERAL!C5209</f>
        <v>51.64</v>
      </c>
      <c r="D3415" s="15">
        <f>GENERAL!D5209</f>
        <v>25</v>
      </c>
      <c r="E3415" s="3">
        <f>GENERAL!E5209</f>
        <v>150</v>
      </c>
      <c r="F3415" s="238">
        <f t="shared" si="322"/>
        <v>41.312000000000005</v>
      </c>
      <c r="G3415" s="238">
        <f t="shared" si="323"/>
        <v>33.566000000000003</v>
      </c>
      <c r="H3415" s="238">
        <f t="shared" si="324"/>
        <v>25.82</v>
      </c>
      <c r="I3415" s="17">
        <f>GENERAL!F5209</f>
        <v>0.81</v>
      </c>
      <c r="J3415" s="53">
        <f t="shared" si="320"/>
        <v>9.8115999999999968</v>
      </c>
      <c r="K3415" s="19">
        <f t="shared" si="321"/>
        <v>9.3210199999999972</v>
      </c>
      <c r="L3415" s="49">
        <f t="shared" si="325"/>
        <v>8.8304399999999976</v>
      </c>
    </row>
    <row r="3416" spans="1:12">
      <c r="A3416" s="3">
        <v>2111600081</v>
      </c>
      <c r="B3416" s="13" t="s">
        <v>5161</v>
      </c>
      <c r="C3416" s="241">
        <f>GENERAL!C5210</f>
        <v>61.58</v>
      </c>
      <c r="D3416" s="15">
        <f>GENERAL!D5210</f>
        <v>25</v>
      </c>
      <c r="E3416" s="3">
        <f>GENERAL!E5210</f>
        <v>150</v>
      </c>
      <c r="F3416" s="238">
        <f t="shared" si="322"/>
        <v>49.264000000000003</v>
      </c>
      <c r="G3416" s="238">
        <f t="shared" si="323"/>
        <v>40.027000000000001</v>
      </c>
      <c r="H3416" s="238">
        <f t="shared" si="324"/>
        <v>30.79</v>
      </c>
      <c r="I3416" s="17">
        <f>GENERAL!F5210</f>
        <v>0.81</v>
      </c>
      <c r="J3416" s="53">
        <f t="shared" si="320"/>
        <v>11.700199999999997</v>
      </c>
      <c r="K3416" s="19">
        <f t="shared" si="321"/>
        <v>11.115189999999997</v>
      </c>
      <c r="L3416" s="49">
        <f t="shared" si="325"/>
        <v>10.530179999999998</v>
      </c>
    </row>
    <row r="3417" spans="1:12">
      <c r="A3417" s="3">
        <v>2111600091</v>
      </c>
      <c r="B3417" s="13" t="s">
        <v>5162</v>
      </c>
      <c r="C3417" s="241">
        <f>GENERAL!C5211</f>
        <v>67.930000000000007</v>
      </c>
      <c r="D3417" s="15">
        <f>GENERAL!D5211</f>
        <v>25</v>
      </c>
      <c r="E3417" s="3">
        <f>GENERAL!E5211</f>
        <v>150</v>
      </c>
      <c r="F3417" s="238">
        <f t="shared" si="322"/>
        <v>54.344000000000008</v>
      </c>
      <c r="G3417" s="238">
        <f t="shared" si="323"/>
        <v>44.154500000000006</v>
      </c>
      <c r="H3417" s="238">
        <f t="shared" si="324"/>
        <v>33.965000000000003</v>
      </c>
      <c r="I3417" s="17">
        <f>GENERAL!F5211</f>
        <v>0.81</v>
      </c>
      <c r="J3417" s="53">
        <f t="shared" si="320"/>
        <v>12.906699999999997</v>
      </c>
      <c r="K3417" s="19">
        <f t="shared" si="321"/>
        <v>12.261364999999996</v>
      </c>
      <c r="L3417" s="49">
        <f t="shared" si="325"/>
        <v>11.616029999999999</v>
      </c>
    </row>
    <row r="3418" spans="1:12">
      <c r="A3418" s="3">
        <v>2111600101</v>
      </c>
      <c r="B3418" s="13" t="s">
        <v>5163</v>
      </c>
      <c r="C3418" s="241">
        <f>GENERAL!C5212</f>
        <v>73.89</v>
      </c>
      <c r="D3418" s="15">
        <f>GENERAL!D5212</f>
        <v>25</v>
      </c>
      <c r="E3418" s="3">
        <f>GENERAL!E5212</f>
        <v>100</v>
      </c>
      <c r="F3418" s="238">
        <f t="shared" si="322"/>
        <v>59.112000000000002</v>
      </c>
      <c r="G3418" s="238">
        <f t="shared" si="323"/>
        <v>48.028500000000001</v>
      </c>
      <c r="H3418" s="238">
        <f t="shared" si="324"/>
        <v>36.945</v>
      </c>
      <c r="I3418" s="17">
        <f>GENERAL!F5212</f>
        <v>0.81</v>
      </c>
      <c r="J3418" s="53">
        <f t="shared" si="320"/>
        <v>14.039099999999996</v>
      </c>
      <c r="K3418" s="19">
        <f t="shared" si="321"/>
        <v>13.337144999999996</v>
      </c>
      <c r="L3418" s="49">
        <f t="shared" si="325"/>
        <v>12.635189999999996</v>
      </c>
    </row>
    <row r="3419" spans="1:12">
      <c r="A3419" s="3">
        <v>2111600111</v>
      </c>
      <c r="B3419" s="13" t="s">
        <v>5164</v>
      </c>
      <c r="C3419" s="241">
        <f>GENERAL!C5213</f>
        <v>80.25</v>
      </c>
      <c r="D3419" s="15">
        <f>GENERAL!D5213</f>
        <v>25</v>
      </c>
      <c r="E3419" s="3">
        <f>GENERAL!E5213</f>
        <v>100</v>
      </c>
      <c r="F3419" s="238">
        <f t="shared" si="322"/>
        <v>64.2</v>
      </c>
      <c r="G3419" s="238">
        <f t="shared" si="323"/>
        <v>52.162500000000001</v>
      </c>
      <c r="H3419" s="238">
        <f t="shared" si="324"/>
        <v>40.125</v>
      </c>
      <c r="I3419" s="17">
        <f>GENERAL!F5213</f>
        <v>0.81</v>
      </c>
      <c r="J3419" s="53">
        <f t="shared" si="320"/>
        <v>15.247499999999995</v>
      </c>
      <c r="K3419" s="19">
        <f t="shared" si="321"/>
        <v>14.485124999999995</v>
      </c>
      <c r="L3419" s="49">
        <f t="shared" si="325"/>
        <v>13.722749999999996</v>
      </c>
    </row>
    <row r="3420" spans="1:12">
      <c r="A3420" s="3">
        <v>2111600121</v>
      </c>
      <c r="B3420" s="13" t="s">
        <v>5165</v>
      </c>
      <c r="C3420" s="241">
        <f>GENERAL!C5214</f>
        <v>86.6</v>
      </c>
      <c r="D3420" s="15">
        <f>GENERAL!D5214</f>
        <v>25</v>
      </c>
      <c r="E3420" s="3">
        <f>GENERAL!E5214</f>
        <v>100</v>
      </c>
      <c r="F3420" s="238">
        <f t="shared" si="322"/>
        <v>69.28</v>
      </c>
      <c r="G3420" s="238">
        <f t="shared" si="323"/>
        <v>56.29</v>
      </c>
      <c r="H3420" s="238">
        <f t="shared" si="324"/>
        <v>43.3</v>
      </c>
      <c r="I3420" s="17">
        <f>GENERAL!F5214</f>
        <v>0.81</v>
      </c>
      <c r="J3420" s="53">
        <f t="shared" si="320"/>
        <v>16.453999999999994</v>
      </c>
      <c r="K3420" s="19">
        <f t="shared" si="321"/>
        <v>15.631299999999992</v>
      </c>
      <c r="L3420" s="49">
        <f t="shared" si="325"/>
        <v>14.808599999999995</v>
      </c>
    </row>
    <row r="3421" spans="1:12">
      <c r="A3421" s="3">
        <v>1110200060</v>
      </c>
      <c r="B3421" s="13" t="s">
        <v>1952</v>
      </c>
      <c r="C3421" s="241">
        <f>GENERAL!C1950</f>
        <v>2.0299999999999998</v>
      </c>
      <c r="D3421" s="15">
        <f>GENERAL!D1950</f>
        <v>100</v>
      </c>
      <c r="E3421" s="3">
        <f>GENERAL!E1950</f>
        <v>2400</v>
      </c>
      <c r="F3421" s="238">
        <f t="shared" si="322"/>
        <v>1.6239999999999999</v>
      </c>
      <c r="G3421" s="238">
        <f t="shared" si="323"/>
        <v>1.3194999999999999</v>
      </c>
      <c r="H3421" s="238">
        <f t="shared" si="324"/>
        <v>1.0149999999999999</v>
      </c>
      <c r="I3421" s="17">
        <f>GENERAL!F1950</f>
        <v>0.78</v>
      </c>
      <c r="J3421" s="53">
        <f t="shared" si="320"/>
        <v>0.44659999999999989</v>
      </c>
      <c r="K3421" s="19">
        <f t="shared" si="321"/>
        <v>0.42426999999999987</v>
      </c>
      <c r="L3421" s="49">
        <f t="shared" si="325"/>
        <v>0.40193999999999991</v>
      </c>
    </row>
    <row r="3422" spans="1:12">
      <c r="A3422" s="3">
        <v>1110200090</v>
      </c>
      <c r="B3422" s="13" t="s">
        <v>1953</v>
      </c>
      <c r="C3422" s="241">
        <f>GENERAL!C1951</f>
        <v>2.2799999999999998</v>
      </c>
      <c r="D3422" s="15">
        <f>GENERAL!D1951</f>
        <v>100</v>
      </c>
      <c r="E3422" s="3">
        <f>GENERAL!E1951</f>
        <v>2400</v>
      </c>
      <c r="F3422" s="238">
        <f t="shared" si="322"/>
        <v>1.8239999999999998</v>
      </c>
      <c r="G3422" s="238">
        <f t="shared" si="323"/>
        <v>1.482</v>
      </c>
      <c r="H3422" s="238">
        <f t="shared" si="324"/>
        <v>1.1399999999999999</v>
      </c>
      <c r="I3422" s="17">
        <f>GENERAL!F1951</f>
        <v>0.78</v>
      </c>
      <c r="J3422" s="53">
        <f t="shared" si="320"/>
        <v>0.50159999999999993</v>
      </c>
      <c r="K3422" s="19">
        <f t="shared" si="321"/>
        <v>0.47651999999999989</v>
      </c>
      <c r="L3422" s="49">
        <f t="shared" si="325"/>
        <v>0.45143999999999995</v>
      </c>
    </row>
    <row r="3423" spans="1:12">
      <c r="A3423" s="3">
        <v>1110200100</v>
      </c>
      <c r="B3423" s="13" t="s">
        <v>1954</v>
      </c>
      <c r="C3423" s="241">
        <f>GENERAL!C1952</f>
        <v>2.75</v>
      </c>
      <c r="D3423" s="15">
        <f>GENERAL!D1952</f>
        <v>100</v>
      </c>
      <c r="E3423" s="3">
        <f>GENERAL!E1952</f>
        <v>2400</v>
      </c>
      <c r="F3423" s="238">
        <f t="shared" si="322"/>
        <v>2.2000000000000002</v>
      </c>
      <c r="G3423" s="238">
        <f t="shared" si="323"/>
        <v>1.7875000000000001</v>
      </c>
      <c r="H3423" s="238">
        <f t="shared" si="324"/>
        <v>1.375</v>
      </c>
      <c r="I3423" s="17">
        <f>GENERAL!F1952</f>
        <v>0.78</v>
      </c>
      <c r="J3423" s="53">
        <f t="shared" si="320"/>
        <v>0.60499999999999998</v>
      </c>
      <c r="K3423" s="19">
        <f t="shared" si="321"/>
        <v>0.57474999999999998</v>
      </c>
      <c r="L3423" s="49">
        <f t="shared" si="325"/>
        <v>0.54449999999999998</v>
      </c>
    </row>
    <row r="3424" spans="1:12">
      <c r="A3424" s="3">
        <v>1110200120</v>
      </c>
      <c r="B3424" s="13" t="s">
        <v>1955</v>
      </c>
      <c r="C3424" s="241">
        <f>GENERAL!C1953</f>
        <v>3.46</v>
      </c>
      <c r="D3424" s="15">
        <f>GENERAL!D1953</f>
        <v>100</v>
      </c>
      <c r="E3424" s="3">
        <f>GENERAL!E1953</f>
        <v>2400</v>
      </c>
      <c r="F3424" s="238">
        <f t="shared" si="322"/>
        <v>2.7680000000000002</v>
      </c>
      <c r="G3424" s="238">
        <f t="shared" si="323"/>
        <v>2.2490000000000001</v>
      </c>
      <c r="H3424" s="238">
        <f t="shared" si="324"/>
        <v>1.73</v>
      </c>
      <c r="I3424" s="17">
        <f>GENERAL!F1953</f>
        <v>0.78</v>
      </c>
      <c r="J3424" s="53">
        <f t="shared" si="320"/>
        <v>0.76119999999999988</v>
      </c>
      <c r="K3424" s="19">
        <f t="shared" si="321"/>
        <v>0.72313999999999989</v>
      </c>
      <c r="L3424" s="49">
        <f t="shared" si="325"/>
        <v>0.68507999999999991</v>
      </c>
    </row>
    <row r="3425" spans="1:12">
      <c r="A3425" s="3">
        <v>1110200160</v>
      </c>
      <c r="B3425" s="13" t="s">
        <v>1956</v>
      </c>
      <c r="C3425" s="241">
        <f>GENERAL!C1954</f>
        <v>3.84</v>
      </c>
      <c r="D3425" s="15">
        <f>GENERAL!D1954</f>
        <v>100</v>
      </c>
      <c r="E3425" s="3">
        <f>GENERAL!E1954</f>
        <v>2400</v>
      </c>
      <c r="F3425" s="238">
        <f t="shared" si="322"/>
        <v>3.0720000000000001</v>
      </c>
      <c r="G3425" s="238">
        <f t="shared" si="323"/>
        <v>2.496</v>
      </c>
      <c r="H3425" s="238">
        <f t="shared" si="324"/>
        <v>1.92</v>
      </c>
      <c r="I3425" s="17">
        <f>GENERAL!F1954</f>
        <v>0.78</v>
      </c>
      <c r="J3425" s="53">
        <f t="shared" si="320"/>
        <v>0.84479999999999988</v>
      </c>
      <c r="K3425" s="19">
        <f t="shared" si="321"/>
        <v>0.80255999999999983</v>
      </c>
      <c r="L3425" s="49">
        <f t="shared" si="325"/>
        <v>0.76031999999999988</v>
      </c>
    </row>
    <row r="3426" spans="1:12">
      <c r="A3426" s="3">
        <v>1110200190</v>
      </c>
      <c r="B3426" s="13" t="s">
        <v>1957</v>
      </c>
      <c r="C3426" s="241">
        <f>GENERAL!C1955</f>
        <v>4.59</v>
      </c>
      <c r="D3426" s="15">
        <f>GENERAL!D1955</f>
        <v>100</v>
      </c>
      <c r="E3426" s="3">
        <f>GENERAL!E1955</f>
        <v>1800</v>
      </c>
      <c r="F3426" s="238">
        <f t="shared" si="322"/>
        <v>3.6720000000000002</v>
      </c>
      <c r="G3426" s="238">
        <f t="shared" si="323"/>
        <v>2.9834999999999998</v>
      </c>
      <c r="H3426" s="238">
        <f t="shared" si="324"/>
        <v>2.2949999999999999</v>
      </c>
      <c r="I3426" s="17">
        <f>GENERAL!F1955</f>
        <v>0.78</v>
      </c>
      <c r="J3426" s="53">
        <f t="shared" si="320"/>
        <v>1.0097999999999998</v>
      </c>
      <c r="K3426" s="19">
        <f t="shared" si="321"/>
        <v>0.95930999999999977</v>
      </c>
      <c r="L3426" s="49">
        <f t="shared" si="325"/>
        <v>0.90881999999999985</v>
      </c>
    </row>
    <row r="3427" spans="1:12">
      <c r="A3427" s="3">
        <v>1110200200</v>
      </c>
      <c r="B3427" s="13" t="s">
        <v>1958</v>
      </c>
      <c r="C3427" s="241">
        <f>GENERAL!C1956</f>
        <v>4.8899999999999997</v>
      </c>
      <c r="D3427" s="15">
        <f>GENERAL!D1956</f>
        <v>100</v>
      </c>
      <c r="E3427" s="3">
        <f>GENERAL!E1956</f>
        <v>1200</v>
      </c>
      <c r="F3427" s="238">
        <f t="shared" si="322"/>
        <v>3.9119999999999999</v>
      </c>
      <c r="G3427" s="238">
        <f t="shared" si="323"/>
        <v>3.1785000000000001</v>
      </c>
      <c r="H3427" s="238">
        <f t="shared" si="324"/>
        <v>2.4449999999999998</v>
      </c>
      <c r="I3427" s="17">
        <f>GENERAL!F1956</f>
        <v>0.78</v>
      </c>
      <c r="J3427" s="53">
        <f t="shared" si="320"/>
        <v>1.0757999999999999</v>
      </c>
      <c r="K3427" s="19">
        <f t="shared" si="321"/>
        <v>1.0220099999999999</v>
      </c>
      <c r="L3427" s="49">
        <f t="shared" si="325"/>
        <v>0.96821999999999986</v>
      </c>
    </row>
    <row r="3428" spans="1:12">
      <c r="A3428" s="3">
        <v>1110200260</v>
      </c>
      <c r="B3428" s="13" t="s">
        <v>1959</v>
      </c>
      <c r="C3428" s="241">
        <f>GENERAL!C1957</f>
        <v>5.77</v>
      </c>
      <c r="D3428" s="15">
        <f>GENERAL!D1957</f>
        <v>100</v>
      </c>
      <c r="E3428" s="3">
        <f>GENERAL!E1957</f>
        <v>1200</v>
      </c>
      <c r="F3428" s="238">
        <f t="shared" si="322"/>
        <v>4.6159999999999997</v>
      </c>
      <c r="G3428" s="238">
        <f t="shared" si="323"/>
        <v>3.7504999999999997</v>
      </c>
      <c r="H3428" s="238">
        <f t="shared" si="324"/>
        <v>2.8849999999999998</v>
      </c>
      <c r="I3428" s="17">
        <f>GENERAL!F1957</f>
        <v>0.78</v>
      </c>
      <c r="J3428" s="53">
        <f t="shared" si="320"/>
        <v>1.2693999999999999</v>
      </c>
      <c r="K3428" s="19">
        <f t="shared" si="321"/>
        <v>1.2059299999999997</v>
      </c>
      <c r="L3428" s="49">
        <f t="shared" si="325"/>
        <v>1.1424599999999998</v>
      </c>
    </row>
    <row r="3429" spans="1:12">
      <c r="A3429" s="3">
        <v>1110200300</v>
      </c>
      <c r="B3429" s="13" t="s">
        <v>1960</v>
      </c>
      <c r="C3429" s="241">
        <f>GENERAL!C1958</f>
        <v>7.37</v>
      </c>
      <c r="D3429" s="15">
        <f>GENERAL!D1958</f>
        <v>100</v>
      </c>
      <c r="E3429" s="3">
        <f>GENERAL!E1958</f>
        <v>1000</v>
      </c>
      <c r="F3429" s="238">
        <f t="shared" si="322"/>
        <v>5.8960000000000008</v>
      </c>
      <c r="G3429" s="238">
        <f t="shared" si="323"/>
        <v>4.7905000000000006</v>
      </c>
      <c r="H3429" s="238">
        <f t="shared" si="324"/>
        <v>3.6850000000000001</v>
      </c>
      <c r="I3429" s="17">
        <f>GENERAL!F1958</f>
        <v>0.78</v>
      </c>
      <c r="J3429" s="53">
        <f t="shared" si="320"/>
        <v>1.6213999999999997</v>
      </c>
      <c r="K3429" s="19">
        <f t="shared" si="321"/>
        <v>1.5403299999999998</v>
      </c>
      <c r="L3429" s="49">
        <f t="shared" si="325"/>
        <v>1.4592599999999998</v>
      </c>
    </row>
    <row r="3430" spans="1:12">
      <c r="A3430" s="3">
        <v>1110200360</v>
      </c>
      <c r="B3430" s="13" t="s">
        <v>1961</v>
      </c>
      <c r="C3430" s="241">
        <f>GENERAL!C1959</f>
        <v>8.86</v>
      </c>
      <c r="D3430" s="15">
        <f>GENERAL!D1959</f>
        <v>100</v>
      </c>
      <c r="E3430" s="3">
        <f>GENERAL!E1959</f>
        <v>1000</v>
      </c>
      <c r="F3430" s="238">
        <f t="shared" si="322"/>
        <v>7.0880000000000001</v>
      </c>
      <c r="G3430" s="238">
        <f t="shared" si="323"/>
        <v>5.7589999999999995</v>
      </c>
      <c r="H3430" s="238">
        <f t="shared" si="324"/>
        <v>4.43</v>
      </c>
      <c r="I3430" s="17">
        <f>GENERAL!F1959</f>
        <v>0.78</v>
      </c>
      <c r="J3430" s="53">
        <f t="shared" si="320"/>
        <v>1.9491999999999996</v>
      </c>
      <c r="K3430" s="19">
        <f t="shared" si="321"/>
        <v>1.8517399999999995</v>
      </c>
      <c r="L3430" s="49">
        <f t="shared" si="325"/>
        <v>1.7542799999999996</v>
      </c>
    </row>
    <row r="3431" spans="1:12">
      <c r="A3431" s="3">
        <v>1110200400</v>
      </c>
      <c r="B3431" s="13" t="s">
        <v>1962</v>
      </c>
      <c r="C3431" s="241">
        <f>GENERAL!C1960</f>
        <v>10.029999999999999</v>
      </c>
      <c r="D3431" s="15">
        <f>GENERAL!D1960</f>
        <v>100</v>
      </c>
      <c r="E3431" s="3">
        <f>GENERAL!E1960</f>
        <v>800</v>
      </c>
      <c r="F3431" s="238">
        <f t="shared" si="322"/>
        <v>8.0239999999999991</v>
      </c>
      <c r="G3431" s="238">
        <f t="shared" si="323"/>
        <v>6.5194999999999999</v>
      </c>
      <c r="H3431" s="238">
        <f t="shared" si="324"/>
        <v>5.0149999999999997</v>
      </c>
      <c r="I3431" s="17">
        <f>GENERAL!F1960</f>
        <v>0.78</v>
      </c>
      <c r="J3431" s="53">
        <f t="shared" si="320"/>
        <v>2.2065999999999995</v>
      </c>
      <c r="K3431" s="19">
        <f t="shared" si="321"/>
        <v>2.0962699999999992</v>
      </c>
      <c r="L3431" s="49">
        <f t="shared" si="325"/>
        <v>1.9859399999999996</v>
      </c>
    </row>
    <row r="3432" spans="1:12">
      <c r="A3432" s="3">
        <v>1110200460</v>
      </c>
      <c r="B3432" s="13" t="s">
        <v>1963</v>
      </c>
      <c r="C3432" s="241">
        <f>GENERAL!C1961</f>
        <v>11.36</v>
      </c>
      <c r="D3432" s="15">
        <f>GENERAL!D1961</f>
        <v>100</v>
      </c>
      <c r="E3432" s="3">
        <f>GENERAL!E1961</f>
        <v>800</v>
      </c>
      <c r="F3432" s="238">
        <f t="shared" si="322"/>
        <v>9.0879999999999992</v>
      </c>
      <c r="G3432" s="238">
        <f t="shared" si="323"/>
        <v>7.3839999999999995</v>
      </c>
      <c r="H3432" s="238">
        <f t="shared" si="324"/>
        <v>5.68</v>
      </c>
      <c r="I3432" s="17">
        <f>GENERAL!F1961</f>
        <v>0.78</v>
      </c>
      <c r="J3432" s="53">
        <f t="shared" si="320"/>
        <v>2.4991999999999996</v>
      </c>
      <c r="K3432" s="19">
        <f t="shared" si="321"/>
        <v>2.3742399999999995</v>
      </c>
      <c r="L3432" s="49">
        <f t="shared" si="325"/>
        <v>2.2492799999999997</v>
      </c>
    </row>
    <row r="3433" spans="1:12">
      <c r="A3433" s="3">
        <v>1110200500</v>
      </c>
      <c r="B3433" s="13" t="s">
        <v>1964</v>
      </c>
      <c r="C3433" s="241">
        <f>GENERAL!C1962</f>
        <v>13.04</v>
      </c>
      <c r="D3433" s="15">
        <f>GENERAL!D1962</f>
        <v>50</v>
      </c>
      <c r="E3433" s="3">
        <f>GENERAL!E1962</f>
        <v>500</v>
      </c>
      <c r="F3433" s="238">
        <f t="shared" si="322"/>
        <v>10.432</v>
      </c>
      <c r="G3433" s="238">
        <f t="shared" si="323"/>
        <v>8.4759999999999991</v>
      </c>
      <c r="H3433" s="238">
        <f t="shared" si="324"/>
        <v>6.52</v>
      </c>
      <c r="I3433" s="17">
        <f>GENERAL!F1962</f>
        <v>0.78</v>
      </c>
      <c r="J3433" s="53">
        <f t="shared" si="320"/>
        <v>2.8687999999999994</v>
      </c>
      <c r="K3433" s="19">
        <f t="shared" si="321"/>
        <v>2.7253599999999993</v>
      </c>
      <c r="L3433" s="49">
        <f t="shared" si="325"/>
        <v>2.5819199999999993</v>
      </c>
    </row>
    <row r="3434" spans="1:12">
      <c r="A3434" s="3">
        <v>1110300080</v>
      </c>
      <c r="B3434" s="13" t="s">
        <v>1965</v>
      </c>
      <c r="C3434" s="241">
        <f>GENERAL!C1963</f>
        <v>3.23</v>
      </c>
      <c r="D3434" s="15">
        <f>GENERAL!D1963</f>
        <v>200</v>
      </c>
      <c r="E3434" s="3">
        <f>GENERAL!E1963</f>
        <v>2000</v>
      </c>
      <c r="F3434" s="238">
        <f t="shared" si="322"/>
        <v>2.5840000000000001</v>
      </c>
      <c r="G3434" s="238">
        <f t="shared" si="323"/>
        <v>2.0994999999999999</v>
      </c>
      <c r="H3434" s="238">
        <f t="shared" si="324"/>
        <v>1.615</v>
      </c>
      <c r="I3434" s="17">
        <f>GENERAL!F1963</f>
        <v>0.78</v>
      </c>
      <c r="J3434" s="53">
        <f t="shared" si="320"/>
        <v>0.7105999999999999</v>
      </c>
      <c r="K3434" s="19">
        <f t="shared" si="321"/>
        <v>0.67506999999999984</v>
      </c>
      <c r="L3434" s="49">
        <f t="shared" si="325"/>
        <v>0.63953999999999989</v>
      </c>
    </row>
    <row r="3435" spans="1:12">
      <c r="A3435" s="3">
        <v>1110300090</v>
      </c>
      <c r="B3435" s="13" t="s">
        <v>1966</v>
      </c>
      <c r="C3435" s="241">
        <f>GENERAL!C1964</f>
        <v>3.68</v>
      </c>
      <c r="D3435" s="15">
        <f>GENERAL!D1964</f>
        <v>100</v>
      </c>
      <c r="E3435" s="3">
        <f>GENERAL!E1964</f>
        <v>1800</v>
      </c>
      <c r="F3435" s="238">
        <f t="shared" si="322"/>
        <v>2.9440000000000004</v>
      </c>
      <c r="G3435" s="238">
        <f t="shared" si="323"/>
        <v>2.3920000000000003</v>
      </c>
      <c r="H3435" s="238">
        <f t="shared" si="324"/>
        <v>1.84</v>
      </c>
      <c r="I3435" s="17">
        <f>GENERAL!F1964</f>
        <v>0.78</v>
      </c>
      <c r="J3435" s="53">
        <f t="shared" si="320"/>
        <v>0.80959999999999999</v>
      </c>
      <c r="K3435" s="19">
        <f t="shared" si="321"/>
        <v>0.76911999999999991</v>
      </c>
      <c r="L3435" s="49">
        <f t="shared" si="325"/>
        <v>0.72863999999999995</v>
      </c>
    </row>
    <row r="3436" spans="1:12">
      <c r="A3436" s="3">
        <v>1110300100</v>
      </c>
      <c r="B3436" s="13" t="s">
        <v>1967</v>
      </c>
      <c r="C3436" s="241">
        <f>GENERAL!C1965</f>
        <v>4.25</v>
      </c>
      <c r="D3436" s="15">
        <f>GENERAL!D1965</f>
        <v>200</v>
      </c>
      <c r="E3436" s="3">
        <f>GENERAL!E1965</f>
        <v>2000</v>
      </c>
      <c r="F3436" s="238">
        <f t="shared" si="322"/>
        <v>3.4000000000000004</v>
      </c>
      <c r="G3436" s="238">
        <f t="shared" si="323"/>
        <v>2.7625000000000002</v>
      </c>
      <c r="H3436" s="238">
        <f t="shared" si="324"/>
        <v>2.125</v>
      </c>
      <c r="I3436" s="17">
        <f>GENERAL!F1965</f>
        <v>0.78</v>
      </c>
      <c r="J3436" s="53">
        <f t="shared" si="320"/>
        <v>0.93499999999999983</v>
      </c>
      <c r="K3436" s="19">
        <f t="shared" si="321"/>
        <v>0.88824999999999976</v>
      </c>
      <c r="L3436" s="49">
        <f t="shared" si="325"/>
        <v>0.84149999999999991</v>
      </c>
    </row>
    <row r="3437" spans="1:12">
      <c r="A3437" s="3">
        <v>1110300120</v>
      </c>
      <c r="B3437" s="13" t="s">
        <v>1968</v>
      </c>
      <c r="C3437" s="241">
        <f>GENERAL!C1966</f>
        <v>5</v>
      </c>
      <c r="D3437" s="15">
        <f>GENERAL!D1966</f>
        <v>100</v>
      </c>
      <c r="E3437" s="3">
        <f>GENERAL!E1966</f>
        <v>1200</v>
      </c>
      <c r="F3437" s="238">
        <f t="shared" si="322"/>
        <v>4</v>
      </c>
      <c r="G3437" s="238">
        <f t="shared" si="323"/>
        <v>3.25</v>
      </c>
      <c r="H3437" s="238">
        <f t="shared" si="324"/>
        <v>2.5</v>
      </c>
      <c r="I3437" s="17">
        <f>GENERAL!F1966</f>
        <v>0.78</v>
      </c>
      <c r="J3437" s="53">
        <f t="shared" si="320"/>
        <v>1.0999999999999999</v>
      </c>
      <c r="K3437" s="19">
        <f t="shared" si="321"/>
        <v>1.0449999999999999</v>
      </c>
      <c r="L3437" s="49">
        <f t="shared" si="325"/>
        <v>0.98999999999999988</v>
      </c>
    </row>
    <row r="3438" spans="1:12">
      <c r="A3438" s="3">
        <v>1110300160</v>
      </c>
      <c r="B3438" s="13" t="s">
        <v>1969</v>
      </c>
      <c r="C3438" s="241">
        <f>GENERAL!C1967</f>
        <v>5.91</v>
      </c>
      <c r="D3438" s="15">
        <f>GENERAL!D1967</f>
        <v>100</v>
      </c>
      <c r="E3438" s="3">
        <f>GENERAL!E1967</f>
        <v>1200</v>
      </c>
      <c r="F3438" s="238">
        <f t="shared" si="322"/>
        <v>4.7280000000000006</v>
      </c>
      <c r="G3438" s="238">
        <f t="shared" si="323"/>
        <v>3.8415000000000004</v>
      </c>
      <c r="H3438" s="238">
        <f t="shared" si="324"/>
        <v>2.9550000000000001</v>
      </c>
      <c r="I3438" s="17">
        <f>GENERAL!F1967</f>
        <v>0.78</v>
      </c>
      <c r="J3438" s="53">
        <f t="shared" si="320"/>
        <v>1.3001999999999998</v>
      </c>
      <c r="K3438" s="19">
        <f t="shared" si="321"/>
        <v>1.2351899999999998</v>
      </c>
      <c r="L3438" s="49">
        <f t="shared" si="325"/>
        <v>1.1701799999999998</v>
      </c>
    </row>
    <row r="3439" spans="1:12">
      <c r="A3439" s="3">
        <v>1110300190</v>
      </c>
      <c r="B3439" s="13" t="s">
        <v>1970</v>
      </c>
      <c r="C3439" s="241">
        <f>GENERAL!C1968</f>
        <v>6.68</v>
      </c>
      <c r="D3439" s="15">
        <f>GENERAL!D1968</f>
        <v>100</v>
      </c>
      <c r="E3439" s="3">
        <f>GENERAL!E1968</f>
        <v>1000</v>
      </c>
      <c r="F3439" s="238">
        <f t="shared" si="322"/>
        <v>5.3440000000000003</v>
      </c>
      <c r="G3439" s="238">
        <f t="shared" si="323"/>
        <v>4.3419999999999996</v>
      </c>
      <c r="H3439" s="238">
        <f t="shared" si="324"/>
        <v>3.34</v>
      </c>
      <c r="I3439" s="17">
        <f>GENERAL!F1968</f>
        <v>0.78</v>
      </c>
      <c r="J3439" s="53">
        <f t="shared" si="320"/>
        <v>1.4695999999999998</v>
      </c>
      <c r="K3439" s="19">
        <f t="shared" si="321"/>
        <v>1.3961199999999998</v>
      </c>
      <c r="L3439" s="49">
        <f t="shared" si="325"/>
        <v>1.3226399999999998</v>
      </c>
    </row>
    <row r="3440" spans="1:12">
      <c r="A3440" s="3">
        <v>1110300200</v>
      </c>
      <c r="B3440" s="13" t="s">
        <v>1971</v>
      </c>
      <c r="C3440" s="241">
        <f>GENERAL!C1969</f>
        <v>7.5</v>
      </c>
      <c r="D3440" s="15">
        <f>GENERAL!D1969</f>
        <v>100</v>
      </c>
      <c r="E3440" s="3">
        <f>GENERAL!E1969</f>
        <v>1000</v>
      </c>
      <c r="F3440" s="238">
        <f t="shared" si="322"/>
        <v>6</v>
      </c>
      <c r="G3440" s="238">
        <f t="shared" si="323"/>
        <v>4.875</v>
      </c>
      <c r="H3440" s="238">
        <f t="shared" si="324"/>
        <v>3.75</v>
      </c>
      <c r="I3440" s="17">
        <f>GENERAL!F1969</f>
        <v>0.78</v>
      </c>
      <c r="J3440" s="53">
        <f t="shared" si="320"/>
        <v>1.65</v>
      </c>
      <c r="K3440" s="19">
        <f t="shared" si="321"/>
        <v>1.5674999999999999</v>
      </c>
      <c r="L3440" s="49">
        <f t="shared" si="325"/>
        <v>1.4849999999999999</v>
      </c>
    </row>
    <row r="3441" spans="1:12">
      <c r="A3441" s="3">
        <v>1110300260</v>
      </c>
      <c r="B3441" s="13" t="s">
        <v>1972</v>
      </c>
      <c r="C3441" s="241">
        <f>GENERAL!C1970</f>
        <v>9.06</v>
      </c>
      <c r="D3441" s="15">
        <f>GENERAL!D1970</f>
        <v>100</v>
      </c>
      <c r="E3441" s="3">
        <f>GENERAL!E1970</f>
        <v>800</v>
      </c>
      <c r="F3441" s="238">
        <f t="shared" si="322"/>
        <v>7.2480000000000011</v>
      </c>
      <c r="G3441" s="238">
        <f t="shared" si="323"/>
        <v>5.8890000000000002</v>
      </c>
      <c r="H3441" s="238">
        <f t="shared" si="324"/>
        <v>4.53</v>
      </c>
      <c r="I3441" s="17">
        <f>GENERAL!F1970</f>
        <v>0.78</v>
      </c>
      <c r="J3441" s="53">
        <f t="shared" si="320"/>
        <v>1.9931999999999999</v>
      </c>
      <c r="K3441" s="19">
        <f t="shared" si="321"/>
        <v>1.8935399999999998</v>
      </c>
      <c r="L3441" s="49">
        <f t="shared" si="325"/>
        <v>1.7938799999999999</v>
      </c>
    </row>
    <row r="3442" spans="1:12">
      <c r="A3442" s="3">
        <v>1110300300</v>
      </c>
      <c r="B3442" s="13" t="s">
        <v>1973</v>
      </c>
      <c r="C3442" s="241">
        <f>GENERAL!C1971</f>
        <v>10.79</v>
      </c>
      <c r="D3442" s="15">
        <f>GENERAL!D1971</f>
        <v>100</v>
      </c>
      <c r="E3442" s="3">
        <f>GENERAL!E1971</f>
        <v>600</v>
      </c>
      <c r="F3442" s="238">
        <f t="shared" si="322"/>
        <v>8.6319999999999997</v>
      </c>
      <c r="G3442" s="238">
        <f t="shared" si="323"/>
        <v>7.0134999999999996</v>
      </c>
      <c r="H3442" s="238">
        <f t="shared" si="324"/>
        <v>5.3949999999999996</v>
      </c>
      <c r="I3442" s="17">
        <f>GENERAL!F1971</f>
        <v>0.78</v>
      </c>
      <c r="J3442" s="53">
        <f t="shared" si="320"/>
        <v>2.3737999999999997</v>
      </c>
      <c r="K3442" s="19">
        <f t="shared" si="321"/>
        <v>2.2551099999999997</v>
      </c>
      <c r="L3442" s="49">
        <f t="shared" si="325"/>
        <v>2.1364199999999998</v>
      </c>
    </row>
    <row r="3443" spans="1:12">
      <c r="A3443" s="3">
        <v>1110300360</v>
      </c>
      <c r="B3443" s="13" t="s">
        <v>1974</v>
      </c>
      <c r="C3443" s="241">
        <f>GENERAL!C1972</f>
        <v>12.36</v>
      </c>
      <c r="D3443" s="15">
        <f>GENERAL!D1972</f>
        <v>100</v>
      </c>
      <c r="E3443" s="3">
        <f>GENERAL!E1972</f>
        <v>600</v>
      </c>
      <c r="F3443" s="238">
        <f t="shared" si="322"/>
        <v>9.8879999999999999</v>
      </c>
      <c r="G3443" s="238">
        <f t="shared" si="323"/>
        <v>8.0340000000000007</v>
      </c>
      <c r="H3443" s="238">
        <f t="shared" si="324"/>
        <v>6.18</v>
      </c>
      <c r="I3443" s="17">
        <f>GENERAL!F1972</f>
        <v>0.78</v>
      </c>
      <c r="J3443" s="53">
        <f t="shared" si="320"/>
        <v>2.7191999999999994</v>
      </c>
      <c r="K3443" s="19">
        <f t="shared" si="321"/>
        <v>2.5832399999999991</v>
      </c>
      <c r="L3443" s="49">
        <f t="shared" si="325"/>
        <v>2.4472799999999997</v>
      </c>
    </row>
    <row r="3444" spans="1:12">
      <c r="A3444" s="3">
        <v>1110300400</v>
      </c>
      <c r="B3444" s="13" t="s">
        <v>1975</v>
      </c>
      <c r="C3444" s="241">
        <f>GENERAL!C1973</f>
        <v>14.01</v>
      </c>
      <c r="D3444" s="15">
        <f>GENERAL!D1973</f>
        <v>100</v>
      </c>
      <c r="E3444" s="3">
        <f>GENERAL!E1973</f>
        <v>600</v>
      </c>
      <c r="F3444" s="238">
        <f t="shared" si="322"/>
        <v>11.208</v>
      </c>
      <c r="G3444" s="238">
        <f t="shared" si="323"/>
        <v>9.1065000000000005</v>
      </c>
      <c r="H3444" s="238">
        <f t="shared" si="324"/>
        <v>7.0049999999999999</v>
      </c>
      <c r="I3444" s="17">
        <f>GENERAL!F1973</f>
        <v>0.78</v>
      </c>
      <c r="J3444" s="53">
        <f t="shared" si="320"/>
        <v>3.0821999999999994</v>
      </c>
      <c r="K3444" s="19">
        <f t="shared" si="321"/>
        <v>2.9280899999999992</v>
      </c>
      <c r="L3444" s="49">
        <f t="shared" si="325"/>
        <v>2.7739799999999994</v>
      </c>
    </row>
    <row r="3445" spans="1:12">
      <c r="A3445" s="3">
        <v>1110300460</v>
      </c>
      <c r="B3445" s="13" t="s">
        <v>1976</v>
      </c>
      <c r="C3445" s="241">
        <f>GENERAL!C1974</f>
        <v>17.72</v>
      </c>
      <c r="D3445" s="15">
        <f>GENERAL!D1974</f>
        <v>50</v>
      </c>
      <c r="E3445" s="3">
        <f>GENERAL!E1974</f>
        <v>400</v>
      </c>
      <c r="F3445" s="238">
        <f t="shared" si="322"/>
        <v>14.176</v>
      </c>
      <c r="G3445" s="238">
        <f t="shared" si="323"/>
        <v>11.517999999999999</v>
      </c>
      <c r="H3445" s="238">
        <f t="shared" si="324"/>
        <v>8.86</v>
      </c>
      <c r="I3445" s="17">
        <f>GENERAL!F1974</f>
        <v>0.78</v>
      </c>
      <c r="J3445" s="53">
        <f t="shared" si="320"/>
        <v>3.8983999999999992</v>
      </c>
      <c r="K3445" s="19">
        <f t="shared" si="321"/>
        <v>3.703479999999999</v>
      </c>
      <c r="L3445" s="49">
        <f t="shared" si="325"/>
        <v>3.5085599999999992</v>
      </c>
    </row>
    <row r="3446" spans="1:12">
      <c r="A3446" s="3">
        <v>1110300500</v>
      </c>
      <c r="B3446" s="13" t="s">
        <v>1977</v>
      </c>
      <c r="C3446" s="241">
        <f>GENERAL!C1975</f>
        <v>19.57</v>
      </c>
      <c r="D3446" s="15">
        <f>GENERAL!D1975</f>
        <v>50</v>
      </c>
      <c r="E3446" s="3">
        <f>GENERAL!E1975</f>
        <v>300</v>
      </c>
      <c r="F3446" s="238">
        <f t="shared" si="322"/>
        <v>15.656000000000001</v>
      </c>
      <c r="G3446" s="238">
        <f t="shared" si="323"/>
        <v>12.720500000000001</v>
      </c>
      <c r="H3446" s="238">
        <f t="shared" si="324"/>
        <v>9.7850000000000001</v>
      </c>
      <c r="I3446" s="17">
        <f>GENERAL!F1975</f>
        <v>0.78</v>
      </c>
      <c r="J3446" s="53">
        <f t="shared" si="320"/>
        <v>4.3053999999999997</v>
      </c>
      <c r="K3446" s="19">
        <f t="shared" si="321"/>
        <v>4.0901299999999994</v>
      </c>
      <c r="L3446" s="49">
        <f t="shared" si="325"/>
        <v>3.87486</v>
      </c>
    </row>
    <row r="3447" spans="1:12">
      <c r="A3447" s="3">
        <v>1110300560</v>
      </c>
      <c r="B3447" s="13" t="s">
        <v>1978</v>
      </c>
      <c r="C3447" s="241">
        <f>GENERAL!C1976</f>
        <v>21.63</v>
      </c>
      <c r="D3447" s="15">
        <f>GENERAL!D1976</f>
        <v>50</v>
      </c>
      <c r="E3447" s="3">
        <f>GENERAL!E1976</f>
        <v>300</v>
      </c>
      <c r="F3447" s="238">
        <f t="shared" si="322"/>
        <v>17.303999999999998</v>
      </c>
      <c r="G3447" s="238">
        <f t="shared" si="323"/>
        <v>14.0595</v>
      </c>
      <c r="H3447" s="238">
        <f t="shared" si="324"/>
        <v>10.815</v>
      </c>
      <c r="I3447" s="17">
        <f>GENERAL!F1976</f>
        <v>0.78</v>
      </c>
      <c r="J3447" s="53">
        <f t="shared" ref="J3447:J3510" si="326">C3447*(1-I3447)</f>
        <v>4.7585999999999995</v>
      </c>
      <c r="K3447" s="19">
        <f t="shared" ref="K3447:K3510" si="327">C3447*(1-I3447)*(1-K$6)</f>
        <v>4.5206699999999991</v>
      </c>
      <c r="L3447" s="49">
        <f t="shared" si="325"/>
        <v>4.2827399999999995</v>
      </c>
    </row>
    <row r="3448" spans="1:12">
      <c r="A3448" s="3">
        <v>1110300600</v>
      </c>
      <c r="B3448" s="13" t="s">
        <v>1979</v>
      </c>
      <c r="C3448" s="241">
        <f>GENERAL!C1977</f>
        <v>23.67</v>
      </c>
      <c r="D3448" s="15">
        <f>GENERAL!D1977</f>
        <v>50</v>
      </c>
      <c r="E3448" s="3">
        <f>GENERAL!E1977</f>
        <v>300</v>
      </c>
      <c r="F3448" s="238">
        <f t="shared" si="322"/>
        <v>18.936000000000003</v>
      </c>
      <c r="G3448" s="238">
        <f t="shared" si="323"/>
        <v>15.385500000000002</v>
      </c>
      <c r="H3448" s="238">
        <f t="shared" si="324"/>
        <v>11.835000000000001</v>
      </c>
      <c r="I3448" s="17">
        <f>GENERAL!F1977</f>
        <v>0.78</v>
      </c>
      <c r="J3448" s="53">
        <f t="shared" si="326"/>
        <v>5.2073999999999998</v>
      </c>
      <c r="K3448" s="19">
        <f t="shared" si="327"/>
        <v>4.9470299999999998</v>
      </c>
      <c r="L3448" s="49">
        <f t="shared" si="325"/>
        <v>4.6866599999999998</v>
      </c>
    </row>
    <row r="3449" spans="1:12">
      <c r="A3449" s="3">
        <v>1110300700</v>
      </c>
      <c r="B3449" s="13" t="s">
        <v>1980</v>
      </c>
      <c r="C3449" s="241">
        <f>GENERAL!C1978</f>
        <v>27.2</v>
      </c>
      <c r="D3449" s="15">
        <f>GENERAL!D1978</f>
        <v>50</v>
      </c>
      <c r="E3449" s="3">
        <f>GENERAL!E1978</f>
        <v>200</v>
      </c>
      <c r="F3449" s="238">
        <f t="shared" si="322"/>
        <v>21.76</v>
      </c>
      <c r="G3449" s="238">
        <f t="shared" si="323"/>
        <v>17.68</v>
      </c>
      <c r="H3449" s="238">
        <f t="shared" si="324"/>
        <v>13.6</v>
      </c>
      <c r="I3449" s="17">
        <f>GENERAL!F1978</f>
        <v>0.78</v>
      </c>
      <c r="J3449" s="53">
        <f t="shared" si="326"/>
        <v>5.9839999999999991</v>
      </c>
      <c r="K3449" s="19">
        <f t="shared" si="327"/>
        <v>5.6847999999999992</v>
      </c>
      <c r="L3449" s="49">
        <f t="shared" si="325"/>
        <v>5.3855999999999993</v>
      </c>
    </row>
    <row r="3450" spans="1:12">
      <c r="A3450" s="3">
        <v>1110300800</v>
      </c>
      <c r="B3450" s="13" t="s">
        <v>1981</v>
      </c>
      <c r="C3450" s="241">
        <f>GENERAL!C1979</f>
        <v>30.83</v>
      </c>
      <c r="D3450" s="15">
        <f>GENERAL!D1979</f>
        <v>25</v>
      </c>
      <c r="E3450" s="3">
        <f>GENERAL!E1979</f>
        <v>250</v>
      </c>
      <c r="F3450" s="238">
        <f t="shared" si="322"/>
        <v>24.664000000000001</v>
      </c>
      <c r="G3450" s="238">
        <f t="shared" si="323"/>
        <v>20.0395</v>
      </c>
      <c r="H3450" s="238">
        <f t="shared" si="324"/>
        <v>15.414999999999999</v>
      </c>
      <c r="I3450" s="17">
        <f>GENERAL!F1979</f>
        <v>0.78</v>
      </c>
      <c r="J3450" s="53">
        <f t="shared" si="326"/>
        <v>6.7825999999999986</v>
      </c>
      <c r="K3450" s="19">
        <f t="shared" si="327"/>
        <v>6.4434699999999987</v>
      </c>
      <c r="L3450" s="49">
        <f t="shared" si="325"/>
        <v>6.1043399999999988</v>
      </c>
    </row>
    <row r="3451" spans="1:12">
      <c r="A3451" s="3">
        <v>1110400090</v>
      </c>
      <c r="B3451" s="13" t="s">
        <v>1982</v>
      </c>
      <c r="C3451" s="241">
        <f>GENERAL!C1980</f>
        <v>5.25</v>
      </c>
      <c r="D3451" s="15">
        <f>GENERAL!D1980</f>
        <v>100</v>
      </c>
      <c r="E3451" s="3">
        <f>GENERAL!E1980</f>
        <v>1200</v>
      </c>
      <c r="F3451" s="238">
        <f t="shared" si="322"/>
        <v>4.2</v>
      </c>
      <c r="G3451" s="238">
        <f t="shared" si="323"/>
        <v>3.4125000000000001</v>
      </c>
      <c r="H3451" s="238">
        <f t="shared" si="324"/>
        <v>2.625</v>
      </c>
      <c r="I3451" s="17">
        <f>GENERAL!F1980</f>
        <v>0.78</v>
      </c>
      <c r="J3451" s="53">
        <f t="shared" si="326"/>
        <v>1.1549999999999998</v>
      </c>
      <c r="K3451" s="19">
        <f t="shared" si="327"/>
        <v>1.0972499999999998</v>
      </c>
      <c r="L3451" s="49">
        <f t="shared" si="325"/>
        <v>1.0394999999999999</v>
      </c>
    </row>
    <row r="3452" spans="1:12">
      <c r="A3452" s="3">
        <v>1110400100</v>
      </c>
      <c r="B3452" s="13" t="s">
        <v>1983</v>
      </c>
      <c r="C3452" s="241">
        <f>GENERAL!C1981</f>
        <v>6.14</v>
      </c>
      <c r="D3452" s="15">
        <f>GENERAL!D1981</f>
        <v>100</v>
      </c>
      <c r="E3452" s="3">
        <f>GENERAL!E1981</f>
        <v>1000</v>
      </c>
      <c r="F3452" s="238">
        <f t="shared" si="322"/>
        <v>4.9119999999999999</v>
      </c>
      <c r="G3452" s="238">
        <f t="shared" si="323"/>
        <v>3.9910000000000001</v>
      </c>
      <c r="H3452" s="238">
        <f t="shared" si="324"/>
        <v>3.07</v>
      </c>
      <c r="I3452" s="17">
        <f>GENERAL!F1981</f>
        <v>0.78</v>
      </c>
      <c r="J3452" s="53">
        <f t="shared" si="326"/>
        <v>1.3507999999999998</v>
      </c>
      <c r="K3452" s="19">
        <f t="shared" si="327"/>
        <v>1.2832599999999996</v>
      </c>
      <c r="L3452" s="49">
        <f t="shared" si="325"/>
        <v>1.2157199999999999</v>
      </c>
    </row>
    <row r="3453" spans="1:12">
      <c r="A3453" s="3">
        <v>1110400120</v>
      </c>
      <c r="B3453" s="13" t="s">
        <v>1984</v>
      </c>
      <c r="C3453" s="241">
        <f>GENERAL!C1982</f>
        <v>7.31</v>
      </c>
      <c r="D3453" s="15">
        <f>GENERAL!D1982</f>
        <v>100</v>
      </c>
      <c r="E3453" s="3">
        <f>GENERAL!E1982</f>
        <v>1000</v>
      </c>
      <c r="F3453" s="238">
        <f t="shared" si="322"/>
        <v>5.8479999999999999</v>
      </c>
      <c r="G3453" s="238">
        <f t="shared" si="323"/>
        <v>4.7515000000000001</v>
      </c>
      <c r="H3453" s="238">
        <f t="shared" si="324"/>
        <v>3.6549999999999998</v>
      </c>
      <c r="I3453" s="17">
        <f>GENERAL!F1982</f>
        <v>0.78</v>
      </c>
      <c r="J3453" s="53">
        <f t="shared" si="326"/>
        <v>1.6081999999999996</v>
      </c>
      <c r="K3453" s="19">
        <f t="shared" si="327"/>
        <v>1.5277899999999995</v>
      </c>
      <c r="L3453" s="49">
        <f t="shared" si="325"/>
        <v>1.4473799999999997</v>
      </c>
    </row>
    <row r="3454" spans="1:12">
      <c r="A3454" s="3">
        <v>1110400160</v>
      </c>
      <c r="B3454" s="13" t="s">
        <v>1985</v>
      </c>
      <c r="C3454" s="241">
        <f>GENERAL!C1983</f>
        <v>8.26</v>
      </c>
      <c r="D3454" s="15">
        <f>GENERAL!D1983</f>
        <v>100</v>
      </c>
      <c r="E3454" s="3">
        <f>GENERAL!E1983</f>
        <v>800</v>
      </c>
      <c r="F3454" s="238">
        <f t="shared" si="322"/>
        <v>6.6080000000000005</v>
      </c>
      <c r="G3454" s="238">
        <f t="shared" si="323"/>
        <v>5.3689999999999998</v>
      </c>
      <c r="H3454" s="238">
        <f t="shared" si="324"/>
        <v>4.13</v>
      </c>
      <c r="I3454" s="17">
        <f>GENERAL!F1983</f>
        <v>0.78</v>
      </c>
      <c r="J3454" s="53">
        <f t="shared" si="326"/>
        <v>1.8171999999999997</v>
      </c>
      <c r="K3454" s="19">
        <f t="shared" si="327"/>
        <v>1.7263399999999995</v>
      </c>
      <c r="L3454" s="49">
        <f t="shared" si="325"/>
        <v>1.6354799999999998</v>
      </c>
    </row>
    <row r="3455" spans="1:12">
      <c r="A3455" s="3">
        <v>1110400190</v>
      </c>
      <c r="B3455" s="13" t="s">
        <v>1986</v>
      </c>
      <c r="C3455" s="241">
        <f>GENERAL!C1984</f>
        <v>9.6</v>
      </c>
      <c r="D3455" s="15">
        <f>GENERAL!D1984</f>
        <v>100</v>
      </c>
      <c r="E3455" s="3">
        <f>GENERAL!E1984</f>
        <v>800</v>
      </c>
      <c r="F3455" s="238">
        <f t="shared" si="322"/>
        <v>7.68</v>
      </c>
      <c r="G3455" s="238">
        <f t="shared" si="323"/>
        <v>6.24</v>
      </c>
      <c r="H3455" s="238">
        <f t="shared" si="324"/>
        <v>4.8</v>
      </c>
      <c r="I3455" s="17">
        <f>GENERAL!F1984</f>
        <v>0.78</v>
      </c>
      <c r="J3455" s="53">
        <f t="shared" si="326"/>
        <v>2.1119999999999997</v>
      </c>
      <c r="K3455" s="19">
        <f t="shared" si="327"/>
        <v>2.0063999999999997</v>
      </c>
      <c r="L3455" s="49">
        <f t="shared" si="325"/>
        <v>1.9007999999999998</v>
      </c>
    </row>
    <row r="3456" spans="1:12">
      <c r="A3456" s="3">
        <v>1110400200</v>
      </c>
      <c r="B3456" s="13" t="s">
        <v>1987</v>
      </c>
      <c r="C3456" s="241">
        <f>GENERAL!C1985</f>
        <v>10.56</v>
      </c>
      <c r="D3456" s="15">
        <f>GENERAL!D1985</f>
        <v>100</v>
      </c>
      <c r="E3456" s="3">
        <f>GENERAL!E1985</f>
        <v>600</v>
      </c>
      <c r="F3456" s="238">
        <f t="shared" si="322"/>
        <v>8.4480000000000004</v>
      </c>
      <c r="G3456" s="238">
        <f t="shared" si="323"/>
        <v>6.8640000000000008</v>
      </c>
      <c r="H3456" s="238">
        <f t="shared" si="324"/>
        <v>5.28</v>
      </c>
      <c r="I3456" s="17">
        <f>GENERAL!F1985</f>
        <v>0.78</v>
      </c>
      <c r="J3456" s="53">
        <f t="shared" si="326"/>
        <v>2.3231999999999999</v>
      </c>
      <c r="K3456" s="19">
        <f t="shared" si="327"/>
        <v>2.2070399999999997</v>
      </c>
      <c r="L3456" s="49">
        <f t="shared" si="325"/>
        <v>2.0908799999999998</v>
      </c>
    </row>
    <row r="3457" spans="1:12">
      <c r="A3457" s="3">
        <v>1110400220</v>
      </c>
      <c r="B3457" s="13" t="s">
        <v>1988</v>
      </c>
      <c r="C3457" s="241">
        <f>GENERAL!C1986</f>
        <v>11.98</v>
      </c>
      <c r="D3457" s="15">
        <f>GENERAL!D1986</f>
        <v>50</v>
      </c>
      <c r="E3457" s="3">
        <f>GENERAL!E1986</f>
        <v>500</v>
      </c>
      <c r="F3457" s="238">
        <f t="shared" si="322"/>
        <v>9.5840000000000014</v>
      </c>
      <c r="G3457" s="238">
        <f t="shared" si="323"/>
        <v>7.7870000000000008</v>
      </c>
      <c r="H3457" s="238">
        <f t="shared" si="324"/>
        <v>5.99</v>
      </c>
      <c r="I3457" s="17">
        <f>GENERAL!F1986</f>
        <v>0.78</v>
      </c>
      <c r="J3457" s="53">
        <f t="shared" si="326"/>
        <v>2.6355999999999997</v>
      </c>
      <c r="K3457" s="19">
        <f t="shared" si="327"/>
        <v>2.5038199999999997</v>
      </c>
      <c r="L3457" s="49">
        <f t="shared" si="325"/>
        <v>2.3720399999999997</v>
      </c>
    </row>
    <row r="3458" spans="1:12">
      <c r="A3458" s="3">
        <v>1110400260</v>
      </c>
      <c r="B3458" s="13" t="s">
        <v>1989</v>
      </c>
      <c r="C3458" s="241">
        <f>GENERAL!C1987</f>
        <v>12.93</v>
      </c>
      <c r="D3458" s="15">
        <f>GENERAL!D1987</f>
        <v>100</v>
      </c>
      <c r="E3458" s="3">
        <f>GENERAL!E1987</f>
        <v>400</v>
      </c>
      <c r="F3458" s="238">
        <f t="shared" si="322"/>
        <v>10.344000000000001</v>
      </c>
      <c r="G3458" s="238">
        <f t="shared" si="323"/>
        <v>8.4045000000000005</v>
      </c>
      <c r="H3458" s="238">
        <f t="shared" si="324"/>
        <v>6.4649999999999999</v>
      </c>
      <c r="I3458" s="17">
        <f>GENERAL!F1987</f>
        <v>0.78</v>
      </c>
      <c r="J3458" s="53">
        <f t="shared" si="326"/>
        <v>2.8445999999999998</v>
      </c>
      <c r="K3458" s="19">
        <f t="shared" si="327"/>
        <v>2.7023699999999997</v>
      </c>
      <c r="L3458" s="49">
        <f t="shared" si="325"/>
        <v>2.5601400000000001</v>
      </c>
    </row>
    <row r="3459" spans="1:12">
      <c r="A3459" s="3">
        <v>1110400290</v>
      </c>
      <c r="B3459" s="13" t="s">
        <v>1990</v>
      </c>
      <c r="C3459" s="241">
        <f>GENERAL!C1988</f>
        <v>14.22</v>
      </c>
      <c r="D3459" s="15">
        <f>GENERAL!D1988</f>
        <v>50</v>
      </c>
      <c r="E3459" s="3">
        <f>GENERAL!E1988</f>
        <v>400</v>
      </c>
      <c r="F3459" s="238">
        <f t="shared" si="322"/>
        <v>11.376000000000001</v>
      </c>
      <c r="G3459" s="238">
        <f t="shared" si="323"/>
        <v>9.2430000000000003</v>
      </c>
      <c r="H3459" s="238">
        <f t="shared" si="324"/>
        <v>7.11</v>
      </c>
      <c r="I3459" s="17">
        <f>GENERAL!F1988</f>
        <v>0.78</v>
      </c>
      <c r="J3459" s="53">
        <f t="shared" si="326"/>
        <v>3.1283999999999996</v>
      </c>
      <c r="K3459" s="19">
        <f t="shared" si="327"/>
        <v>2.9719799999999994</v>
      </c>
      <c r="L3459" s="49">
        <f t="shared" si="325"/>
        <v>2.8155599999999996</v>
      </c>
    </row>
    <row r="3460" spans="1:12">
      <c r="A3460" s="3">
        <v>1110400300</v>
      </c>
      <c r="B3460" s="13" t="s">
        <v>1991</v>
      </c>
      <c r="C3460" s="241">
        <f>GENERAL!C1989</f>
        <v>15.24</v>
      </c>
      <c r="D3460" s="15">
        <f>GENERAL!D1989</f>
        <v>100</v>
      </c>
      <c r="E3460" s="3">
        <f>GENERAL!E1989</f>
        <v>400</v>
      </c>
      <c r="F3460" s="238">
        <f t="shared" si="322"/>
        <v>12.192</v>
      </c>
      <c r="G3460" s="238">
        <f t="shared" si="323"/>
        <v>9.9060000000000006</v>
      </c>
      <c r="H3460" s="238">
        <f t="shared" si="324"/>
        <v>7.62</v>
      </c>
      <c r="I3460" s="17">
        <f>GENERAL!F1989</f>
        <v>0.78</v>
      </c>
      <c r="J3460" s="53">
        <f t="shared" si="326"/>
        <v>3.3527999999999998</v>
      </c>
      <c r="K3460" s="19">
        <f t="shared" si="327"/>
        <v>3.1851599999999998</v>
      </c>
      <c r="L3460" s="49">
        <f t="shared" si="325"/>
        <v>3.0175199999999998</v>
      </c>
    </row>
    <row r="3461" spans="1:12">
      <c r="A3461" s="3">
        <v>1110400320</v>
      </c>
      <c r="B3461" s="13" t="s">
        <v>1992</v>
      </c>
      <c r="C3461" s="241">
        <f>GENERAL!C1990</f>
        <v>16.55</v>
      </c>
      <c r="D3461" s="15">
        <f>GENERAL!D1990</f>
        <v>50</v>
      </c>
      <c r="E3461" s="3">
        <f>GENERAL!E1990</f>
        <v>400</v>
      </c>
      <c r="F3461" s="238">
        <f t="shared" si="322"/>
        <v>13.240000000000002</v>
      </c>
      <c r="G3461" s="238">
        <f t="shared" si="323"/>
        <v>10.7575</v>
      </c>
      <c r="H3461" s="238">
        <f t="shared" si="324"/>
        <v>8.2750000000000004</v>
      </c>
      <c r="I3461" s="17">
        <f>GENERAL!F1990</f>
        <v>0.78</v>
      </c>
      <c r="J3461" s="53">
        <f t="shared" si="326"/>
        <v>3.6409999999999996</v>
      </c>
      <c r="K3461" s="19">
        <f t="shared" si="327"/>
        <v>3.4589499999999993</v>
      </c>
      <c r="L3461" s="49">
        <f t="shared" si="325"/>
        <v>3.2768999999999995</v>
      </c>
    </row>
    <row r="3462" spans="1:12">
      <c r="A3462" s="3">
        <v>1110400360</v>
      </c>
      <c r="B3462" s="13" t="s">
        <v>1993</v>
      </c>
      <c r="C3462" s="241">
        <f>GENERAL!C1991</f>
        <v>18.23</v>
      </c>
      <c r="D3462" s="15">
        <f>GENERAL!D1991</f>
        <v>50</v>
      </c>
      <c r="E3462" s="3">
        <f>GENERAL!E1991</f>
        <v>400</v>
      </c>
      <c r="F3462" s="238">
        <f t="shared" si="322"/>
        <v>14.584000000000001</v>
      </c>
      <c r="G3462" s="238">
        <f t="shared" si="323"/>
        <v>11.849500000000001</v>
      </c>
      <c r="H3462" s="238">
        <f t="shared" si="324"/>
        <v>9.1150000000000002</v>
      </c>
      <c r="I3462" s="17">
        <f>GENERAL!F1991</f>
        <v>0.78</v>
      </c>
      <c r="J3462" s="53">
        <f t="shared" si="326"/>
        <v>4.0105999999999993</v>
      </c>
      <c r="K3462" s="19">
        <f t="shared" si="327"/>
        <v>3.8100699999999992</v>
      </c>
      <c r="L3462" s="49">
        <f t="shared" si="325"/>
        <v>3.6095399999999995</v>
      </c>
    </row>
    <row r="3463" spans="1:12">
      <c r="A3463" s="3">
        <v>1110400400</v>
      </c>
      <c r="B3463" s="13" t="s">
        <v>1994</v>
      </c>
      <c r="C3463" s="241">
        <f>GENERAL!C1992</f>
        <v>20.09</v>
      </c>
      <c r="D3463" s="15">
        <f>GENERAL!D1992</f>
        <v>50</v>
      </c>
      <c r="E3463" s="3">
        <f>GENERAL!E1992</f>
        <v>400</v>
      </c>
      <c r="F3463" s="238">
        <f t="shared" si="322"/>
        <v>16.071999999999999</v>
      </c>
      <c r="G3463" s="238">
        <f t="shared" si="323"/>
        <v>13.0585</v>
      </c>
      <c r="H3463" s="238">
        <f t="shared" si="324"/>
        <v>10.045</v>
      </c>
      <c r="I3463" s="17">
        <f>GENERAL!F1992</f>
        <v>0.78</v>
      </c>
      <c r="J3463" s="53">
        <f t="shared" si="326"/>
        <v>4.4197999999999995</v>
      </c>
      <c r="K3463" s="19">
        <f t="shared" si="327"/>
        <v>4.198809999999999</v>
      </c>
      <c r="L3463" s="49">
        <f t="shared" si="325"/>
        <v>3.9778199999999995</v>
      </c>
    </row>
    <row r="3464" spans="1:12">
      <c r="A3464" s="3">
        <v>1110400460</v>
      </c>
      <c r="B3464" s="13" t="s">
        <v>1995</v>
      </c>
      <c r="C3464" s="241">
        <f>GENERAL!C1993</f>
        <v>22.04</v>
      </c>
      <c r="D3464" s="15">
        <f>GENERAL!D1993</f>
        <v>50</v>
      </c>
      <c r="E3464" s="3">
        <f>GENERAL!E1993</f>
        <v>300</v>
      </c>
      <c r="F3464" s="238">
        <f t="shared" si="322"/>
        <v>17.632000000000001</v>
      </c>
      <c r="G3464" s="238">
        <f t="shared" si="323"/>
        <v>14.326000000000001</v>
      </c>
      <c r="H3464" s="238">
        <f t="shared" si="324"/>
        <v>11.02</v>
      </c>
      <c r="I3464" s="17">
        <f>GENERAL!F1993</f>
        <v>0.78</v>
      </c>
      <c r="J3464" s="53">
        <f t="shared" si="326"/>
        <v>4.8487999999999989</v>
      </c>
      <c r="K3464" s="19">
        <f t="shared" si="327"/>
        <v>4.6063599999999987</v>
      </c>
      <c r="L3464" s="49">
        <f t="shared" si="325"/>
        <v>4.3639199999999994</v>
      </c>
    </row>
    <row r="3465" spans="1:12">
      <c r="A3465" s="3">
        <v>1110400500</v>
      </c>
      <c r="B3465" s="13" t="s">
        <v>1996</v>
      </c>
      <c r="C3465" s="241">
        <f>GENERAL!C1994</f>
        <v>25.29</v>
      </c>
      <c r="D3465" s="15">
        <f>GENERAL!D1994</f>
        <v>50</v>
      </c>
      <c r="E3465" s="3">
        <f>GENERAL!E1994</f>
        <v>300</v>
      </c>
      <c r="F3465" s="238">
        <f t="shared" ref="F3465:F3528" si="328">C3465*0.8</f>
        <v>20.231999999999999</v>
      </c>
      <c r="G3465" s="238">
        <f t="shared" ref="G3465:G3528" si="329">C3465*0.65</f>
        <v>16.438500000000001</v>
      </c>
      <c r="H3465" s="238">
        <f t="shared" ref="H3465:H3528" si="330">C3465*0.5</f>
        <v>12.645</v>
      </c>
      <c r="I3465" s="17">
        <f>GENERAL!F1994</f>
        <v>0.78</v>
      </c>
      <c r="J3465" s="53">
        <f t="shared" si="326"/>
        <v>5.5637999999999987</v>
      </c>
      <c r="K3465" s="19">
        <f t="shared" si="327"/>
        <v>5.2856099999999984</v>
      </c>
      <c r="L3465" s="49">
        <f t="shared" ref="L3465:L3528" si="331">C3465*(1-I3465)*(1-L$6)</f>
        <v>5.0074199999999989</v>
      </c>
    </row>
    <row r="3466" spans="1:12">
      <c r="A3466" s="3">
        <v>1110400560</v>
      </c>
      <c r="B3466" s="13" t="s">
        <v>1997</v>
      </c>
      <c r="C3466" s="241">
        <f>GENERAL!C1995</f>
        <v>27.68</v>
      </c>
      <c r="D3466" s="15">
        <f>GENERAL!D1995</f>
        <v>50</v>
      </c>
      <c r="E3466" s="3">
        <f>GENERAL!E1995</f>
        <v>300</v>
      </c>
      <c r="F3466" s="238">
        <f t="shared" si="328"/>
        <v>22.144000000000002</v>
      </c>
      <c r="G3466" s="238">
        <f t="shared" si="329"/>
        <v>17.992000000000001</v>
      </c>
      <c r="H3466" s="238">
        <f t="shared" si="330"/>
        <v>13.84</v>
      </c>
      <c r="I3466" s="17">
        <f>GENERAL!F1995</f>
        <v>0.78</v>
      </c>
      <c r="J3466" s="53">
        <f t="shared" si="326"/>
        <v>6.089599999999999</v>
      </c>
      <c r="K3466" s="19">
        <f t="shared" si="327"/>
        <v>5.7851199999999992</v>
      </c>
      <c r="L3466" s="49">
        <f t="shared" si="331"/>
        <v>5.4806399999999993</v>
      </c>
    </row>
    <row r="3467" spans="1:12">
      <c r="A3467" s="3">
        <v>1110400600</v>
      </c>
      <c r="B3467" s="13" t="s">
        <v>1998</v>
      </c>
      <c r="C3467" s="241">
        <f>GENERAL!C1996</f>
        <v>31.48</v>
      </c>
      <c r="D3467" s="15">
        <f>GENERAL!D1996</f>
        <v>50</v>
      </c>
      <c r="E3467" s="3">
        <f>GENERAL!E1996</f>
        <v>200</v>
      </c>
      <c r="F3467" s="238">
        <f t="shared" si="328"/>
        <v>25.184000000000001</v>
      </c>
      <c r="G3467" s="238">
        <f t="shared" si="329"/>
        <v>20.462</v>
      </c>
      <c r="H3467" s="238">
        <f t="shared" si="330"/>
        <v>15.74</v>
      </c>
      <c r="I3467" s="17">
        <f>GENERAL!F1996</f>
        <v>0.78</v>
      </c>
      <c r="J3467" s="53">
        <f t="shared" si="326"/>
        <v>6.9255999999999993</v>
      </c>
      <c r="K3467" s="19">
        <f t="shared" si="327"/>
        <v>6.5793199999999992</v>
      </c>
      <c r="L3467" s="49">
        <f t="shared" si="331"/>
        <v>6.2330399999999999</v>
      </c>
    </row>
    <row r="3468" spans="1:12">
      <c r="A3468" s="3">
        <v>1110400700</v>
      </c>
      <c r="B3468" s="13" t="s">
        <v>1999</v>
      </c>
      <c r="C3468" s="241">
        <f>GENERAL!C1997</f>
        <v>38.11</v>
      </c>
      <c r="D3468" s="15">
        <f>GENERAL!D1997</f>
        <v>25</v>
      </c>
      <c r="E3468" s="3">
        <f>GENERAL!E1997</f>
        <v>100</v>
      </c>
      <c r="F3468" s="238">
        <f t="shared" si="328"/>
        <v>30.488</v>
      </c>
      <c r="G3468" s="238">
        <f t="shared" si="329"/>
        <v>24.7715</v>
      </c>
      <c r="H3468" s="238">
        <f t="shared" si="330"/>
        <v>19.055</v>
      </c>
      <c r="I3468" s="17">
        <f>GENERAL!F1997</f>
        <v>0.78</v>
      </c>
      <c r="J3468" s="53">
        <f t="shared" si="326"/>
        <v>8.3841999999999981</v>
      </c>
      <c r="K3468" s="19">
        <f t="shared" si="327"/>
        <v>7.9649899999999976</v>
      </c>
      <c r="L3468" s="49">
        <f t="shared" si="331"/>
        <v>7.5457799999999988</v>
      </c>
    </row>
    <row r="3469" spans="1:12">
      <c r="A3469" s="3">
        <v>1110400800</v>
      </c>
      <c r="B3469" s="13" t="s">
        <v>2000</v>
      </c>
      <c r="C3469" s="241">
        <f>GENERAL!C1998</f>
        <v>44.29</v>
      </c>
      <c r="D3469" s="15">
        <f>GENERAL!D1998</f>
        <v>20</v>
      </c>
      <c r="E3469" s="3">
        <f>GENERAL!E1998</f>
        <v>80</v>
      </c>
      <c r="F3469" s="238">
        <f t="shared" si="328"/>
        <v>35.432000000000002</v>
      </c>
      <c r="G3469" s="238">
        <f t="shared" si="329"/>
        <v>28.788499999999999</v>
      </c>
      <c r="H3469" s="238">
        <f t="shared" si="330"/>
        <v>22.145</v>
      </c>
      <c r="I3469" s="17">
        <f>GENERAL!F1998</f>
        <v>0.78</v>
      </c>
      <c r="J3469" s="53">
        <f t="shared" si="326"/>
        <v>9.7437999999999985</v>
      </c>
      <c r="K3469" s="19">
        <f t="shared" si="327"/>
        <v>9.2566099999999985</v>
      </c>
      <c r="L3469" s="49">
        <f t="shared" si="331"/>
        <v>8.7694199999999984</v>
      </c>
    </row>
    <row r="3470" spans="1:12">
      <c r="A3470" s="3">
        <v>1110400900</v>
      </c>
      <c r="B3470" s="13" t="s">
        <v>2001</v>
      </c>
      <c r="C3470" s="241">
        <f>GENERAL!C1999</f>
        <v>49.44</v>
      </c>
      <c r="D3470" s="15">
        <f>GENERAL!D1999</f>
        <v>20</v>
      </c>
      <c r="E3470" s="3">
        <f>GENERAL!E1999</f>
        <v>40</v>
      </c>
      <c r="F3470" s="238">
        <f t="shared" si="328"/>
        <v>39.552</v>
      </c>
      <c r="G3470" s="238">
        <f t="shared" si="329"/>
        <v>32.136000000000003</v>
      </c>
      <c r="H3470" s="238">
        <f t="shared" si="330"/>
        <v>24.72</v>
      </c>
      <c r="I3470" s="17">
        <f>GENERAL!F1999</f>
        <v>0.78</v>
      </c>
      <c r="J3470" s="53">
        <f t="shared" si="326"/>
        <v>10.876799999999998</v>
      </c>
      <c r="K3470" s="19">
        <f t="shared" si="327"/>
        <v>10.332959999999996</v>
      </c>
      <c r="L3470" s="49">
        <f t="shared" si="331"/>
        <v>9.7891199999999987</v>
      </c>
    </row>
    <row r="3471" spans="1:12">
      <c r="A3471" s="3">
        <v>1110401000</v>
      </c>
      <c r="B3471" s="13" t="s">
        <v>2002</v>
      </c>
      <c r="C3471" s="241">
        <f>GENERAL!C2000</f>
        <v>54.59</v>
      </c>
      <c r="D3471" s="15">
        <f>GENERAL!D2000</f>
        <v>15</v>
      </c>
      <c r="E3471" s="3">
        <f>GENERAL!E2000</f>
        <v>30</v>
      </c>
      <c r="F3471" s="238">
        <f t="shared" si="328"/>
        <v>43.672000000000004</v>
      </c>
      <c r="G3471" s="238">
        <f t="shared" si="329"/>
        <v>35.483500000000006</v>
      </c>
      <c r="H3471" s="238">
        <f t="shared" si="330"/>
        <v>27.295000000000002</v>
      </c>
      <c r="I3471" s="17">
        <f>GENERAL!F2000</f>
        <v>0.78</v>
      </c>
      <c r="J3471" s="53">
        <f t="shared" si="326"/>
        <v>12.009799999999998</v>
      </c>
      <c r="K3471" s="19">
        <f t="shared" si="327"/>
        <v>11.409309999999998</v>
      </c>
      <c r="L3471" s="49">
        <f t="shared" si="331"/>
        <v>10.808819999999999</v>
      </c>
    </row>
    <row r="3472" spans="1:12">
      <c r="A3472" s="3">
        <v>1110500100</v>
      </c>
      <c r="B3472" s="13" t="s">
        <v>2003</v>
      </c>
      <c r="C3472" s="241">
        <f>GENERAL!C2001</f>
        <v>8.3000000000000007</v>
      </c>
      <c r="D3472" s="15">
        <f>GENERAL!D2001</f>
        <v>100</v>
      </c>
      <c r="E3472" s="3">
        <f>GENERAL!E2001</f>
        <v>800</v>
      </c>
      <c r="F3472" s="238">
        <f t="shared" si="328"/>
        <v>6.6400000000000006</v>
      </c>
      <c r="G3472" s="238">
        <f t="shared" si="329"/>
        <v>5.3950000000000005</v>
      </c>
      <c r="H3472" s="238">
        <f t="shared" si="330"/>
        <v>4.1500000000000004</v>
      </c>
      <c r="I3472" s="17">
        <f>GENERAL!F2001</f>
        <v>0.78</v>
      </c>
      <c r="J3472" s="53">
        <f t="shared" si="326"/>
        <v>1.8259999999999998</v>
      </c>
      <c r="K3472" s="19">
        <f t="shared" si="327"/>
        <v>1.7346999999999997</v>
      </c>
      <c r="L3472" s="49">
        <f t="shared" si="331"/>
        <v>1.6434</v>
      </c>
    </row>
    <row r="3473" spans="1:12">
      <c r="A3473" s="3">
        <v>1110500120</v>
      </c>
      <c r="B3473" s="13" t="s">
        <v>2004</v>
      </c>
      <c r="C3473" s="241">
        <f>GENERAL!C2002</f>
        <v>9.6300000000000008</v>
      </c>
      <c r="D3473" s="15">
        <f>GENERAL!D2002</f>
        <v>100</v>
      </c>
      <c r="E3473" s="3">
        <f>GENERAL!E2002</f>
        <v>800</v>
      </c>
      <c r="F3473" s="238">
        <f t="shared" si="328"/>
        <v>7.7040000000000006</v>
      </c>
      <c r="G3473" s="238">
        <f t="shared" si="329"/>
        <v>6.259500000000001</v>
      </c>
      <c r="H3473" s="238">
        <f t="shared" si="330"/>
        <v>4.8150000000000004</v>
      </c>
      <c r="I3473" s="17">
        <f>GENERAL!F2002</f>
        <v>0.78</v>
      </c>
      <c r="J3473" s="53">
        <f t="shared" si="326"/>
        <v>2.1185999999999998</v>
      </c>
      <c r="K3473" s="19">
        <f t="shared" si="327"/>
        <v>2.0126699999999995</v>
      </c>
      <c r="L3473" s="49">
        <f t="shared" si="331"/>
        <v>1.9067399999999999</v>
      </c>
    </row>
    <row r="3474" spans="1:12">
      <c r="A3474" s="3">
        <v>1110500160</v>
      </c>
      <c r="B3474" s="13" t="s">
        <v>2005</v>
      </c>
      <c r="C3474" s="241">
        <f>GENERAL!C2003</f>
        <v>11.12</v>
      </c>
      <c r="D3474" s="15">
        <f>GENERAL!D2003</f>
        <v>100</v>
      </c>
      <c r="E3474" s="3">
        <f>GENERAL!E2003</f>
        <v>600</v>
      </c>
      <c r="F3474" s="238">
        <f t="shared" si="328"/>
        <v>8.895999999999999</v>
      </c>
      <c r="G3474" s="238">
        <f t="shared" si="329"/>
        <v>7.2279999999999998</v>
      </c>
      <c r="H3474" s="238">
        <f t="shared" si="330"/>
        <v>5.56</v>
      </c>
      <c r="I3474" s="17">
        <f>GENERAL!F2003</f>
        <v>0.78</v>
      </c>
      <c r="J3474" s="53">
        <f t="shared" si="326"/>
        <v>2.4463999999999997</v>
      </c>
      <c r="K3474" s="19">
        <f t="shared" si="327"/>
        <v>2.3240799999999995</v>
      </c>
      <c r="L3474" s="49">
        <f t="shared" si="331"/>
        <v>2.2017599999999997</v>
      </c>
    </row>
    <row r="3475" spans="1:12">
      <c r="A3475" s="3">
        <v>1110500190</v>
      </c>
      <c r="B3475" s="13" t="s">
        <v>2006</v>
      </c>
      <c r="C3475" s="241">
        <f>GENERAL!C2004</f>
        <v>13.31</v>
      </c>
      <c r="D3475" s="15">
        <f>GENERAL!D2004</f>
        <v>100</v>
      </c>
      <c r="E3475" s="3">
        <f>GENERAL!E2004</f>
        <v>600</v>
      </c>
      <c r="F3475" s="238">
        <f t="shared" si="328"/>
        <v>10.648000000000001</v>
      </c>
      <c r="G3475" s="238">
        <f t="shared" si="329"/>
        <v>8.6515000000000004</v>
      </c>
      <c r="H3475" s="238">
        <f t="shared" si="330"/>
        <v>6.6550000000000002</v>
      </c>
      <c r="I3475" s="17">
        <f>GENERAL!F2004</f>
        <v>0.78</v>
      </c>
      <c r="J3475" s="53">
        <f t="shared" si="326"/>
        <v>2.9281999999999999</v>
      </c>
      <c r="K3475" s="19">
        <f t="shared" si="327"/>
        <v>2.78179</v>
      </c>
      <c r="L3475" s="49">
        <f t="shared" si="331"/>
        <v>2.6353800000000001</v>
      </c>
    </row>
    <row r="3476" spans="1:12">
      <c r="A3476" s="3">
        <v>1110500200</v>
      </c>
      <c r="B3476" s="13" t="s">
        <v>2007</v>
      </c>
      <c r="C3476" s="241">
        <f>GENERAL!C2005</f>
        <v>14.63</v>
      </c>
      <c r="D3476" s="15">
        <f>GENERAL!D2005</f>
        <v>100</v>
      </c>
      <c r="E3476" s="3">
        <f>GENERAL!E2005</f>
        <v>400</v>
      </c>
      <c r="F3476" s="238">
        <f t="shared" si="328"/>
        <v>11.704000000000001</v>
      </c>
      <c r="G3476" s="238">
        <f t="shared" si="329"/>
        <v>9.509500000000001</v>
      </c>
      <c r="H3476" s="238">
        <f t="shared" si="330"/>
        <v>7.3150000000000004</v>
      </c>
      <c r="I3476" s="17">
        <f>GENERAL!F2005</f>
        <v>0.78</v>
      </c>
      <c r="J3476" s="53">
        <f t="shared" si="326"/>
        <v>3.2185999999999999</v>
      </c>
      <c r="K3476" s="19">
        <f t="shared" si="327"/>
        <v>3.0576699999999999</v>
      </c>
      <c r="L3476" s="49">
        <f t="shared" si="331"/>
        <v>2.8967399999999999</v>
      </c>
    </row>
    <row r="3477" spans="1:12">
      <c r="A3477" s="3">
        <v>1110500220</v>
      </c>
      <c r="B3477" s="13" t="s">
        <v>2008</v>
      </c>
      <c r="C3477" s="241">
        <f>GENERAL!C2006</f>
        <v>16.489999999999998</v>
      </c>
      <c r="D3477" s="15">
        <f>GENERAL!D2006</f>
        <v>50</v>
      </c>
      <c r="E3477" s="3">
        <f>GENERAL!E2006</f>
        <v>400</v>
      </c>
      <c r="F3477" s="238">
        <f t="shared" si="328"/>
        <v>13.192</v>
      </c>
      <c r="G3477" s="238">
        <f t="shared" si="329"/>
        <v>10.718499999999999</v>
      </c>
      <c r="H3477" s="238">
        <f t="shared" si="330"/>
        <v>8.2449999999999992</v>
      </c>
      <c r="I3477" s="17">
        <f>GENERAL!F2006</f>
        <v>0.78</v>
      </c>
      <c r="J3477" s="53">
        <f t="shared" si="326"/>
        <v>3.6277999999999992</v>
      </c>
      <c r="K3477" s="19">
        <f t="shared" si="327"/>
        <v>3.4464099999999993</v>
      </c>
      <c r="L3477" s="49">
        <f t="shared" si="331"/>
        <v>3.2650199999999994</v>
      </c>
    </row>
    <row r="3478" spans="1:12">
      <c r="A3478" s="3">
        <v>1110500260</v>
      </c>
      <c r="B3478" s="13" t="s">
        <v>2009</v>
      </c>
      <c r="C3478" s="241">
        <f>GENERAL!C2007</f>
        <v>17.72</v>
      </c>
      <c r="D3478" s="15">
        <f>GENERAL!D2007</f>
        <v>50</v>
      </c>
      <c r="E3478" s="3">
        <f>GENERAL!E2007</f>
        <v>400</v>
      </c>
      <c r="F3478" s="238">
        <f t="shared" si="328"/>
        <v>14.176</v>
      </c>
      <c r="G3478" s="238">
        <f t="shared" si="329"/>
        <v>11.517999999999999</v>
      </c>
      <c r="H3478" s="238">
        <f t="shared" si="330"/>
        <v>8.86</v>
      </c>
      <c r="I3478" s="17">
        <f>GENERAL!F2007</f>
        <v>0.78</v>
      </c>
      <c r="J3478" s="53">
        <f t="shared" si="326"/>
        <v>3.8983999999999992</v>
      </c>
      <c r="K3478" s="19">
        <f t="shared" si="327"/>
        <v>3.703479999999999</v>
      </c>
      <c r="L3478" s="49">
        <f t="shared" si="331"/>
        <v>3.5085599999999992</v>
      </c>
    </row>
    <row r="3479" spans="1:12">
      <c r="A3479" s="3">
        <v>1110500300</v>
      </c>
      <c r="B3479" s="13" t="s">
        <v>2010</v>
      </c>
      <c r="C3479" s="241">
        <f>GENERAL!C2008</f>
        <v>21.25</v>
      </c>
      <c r="D3479" s="15">
        <f>GENERAL!D2008</f>
        <v>50</v>
      </c>
      <c r="E3479" s="3">
        <f>GENERAL!E2008</f>
        <v>300</v>
      </c>
      <c r="F3479" s="238">
        <f t="shared" si="328"/>
        <v>17</v>
      </c>
      <c r="G3479" s="238">
        <f t="shared" si="329"/>
        <v>13.8125</v>
      </c>
      <c r="H3479" s="238">
        <f t="shared" si="330"/>
        <v>10.625</v>
      </c>
      <c r="I3479" s="17">
        <f>GENERAL!F2008</f>
        <v>0.78</v>
      </c>
      <c r="J3479" s="53">
        <f t="shared" si="326"/>
        <v>4.6749999999999998</v>
      </c>
      <c r="K3479" s="19">
        <f t="shared" si="327"/>
        <v>4.4412499999999993</v>
      </c>
      <c r="L3479" s="49">
        <f t="shared" si="331"/>
        <v>4.2074999999999996</v>
      </c>
    </row>
    <row r="3480" spans="1:12">
      <c r="A3480" s="3">
        <v>1110500320</v>
      </c>
      <c r="B3480" s="13" t="s">
        <v>2011</v>
      </c>
      <c r="C3480" s="241">
        <f>GENERAL!C2009</f>
        <v>23.68</v>
      </c>
      <c r="D3480" s="15">
        <f>GENERAL!D2009</f>
        <v>50</v>
      </c>
      <c r="E3480" s="3">
        <f>GENERAL!E2009</f>
        <v>300</v>
      </c>
      <c r="F3480" s="238">
        <f t="shared" si="328"/>
        <v>18.943999999999999</v>
      </c>
      <c r="G3480" s="238">
        <f t="shared" si="329"/>
        <v>15.391999999999999</v>
      </c>
      <c r="H3480" s="238">
        <f t="shared" si="330"/>
        <v>11.84</v>
      </c>
      <c r="I3480" s="17">
        <f>GENERAL!F2009</f>
        <v>0.78</v>
      </c>
      <c r="J3480" s="53">
        <f t="shared" si="326"/>
        <v>5.2095999999999991</v>
      </c>
      <c r="K3480" s="19">
        <f t="shared" si="327"/>
        <v>4.9491199999999989</v>
      </c>
      <c r="L3480" s="49">
        <f t="shared" si="331"/>
        <v>4.6886399999999995</v>
      </c>
    </row>
    <row r="3481" spans="1:12">
      <c r="A3481" s="3">
        <v>1110500360</v>
      </c>
      <c r="B3481" s="13" t="s">
        <v>2012</v>
      </c>
      <c r="C3481" s="241">
        <f>GENERAL!C2010</f>
        <v>24.72</v>
      </c>
      <c r="D3481" s="15">
        <f>GENERAL!D2010</f>
        <v>50</v>
      </c>
      <c r="E3481" s="3">
        <f>GENERAL!E2010</f>
        <v>300</v>
      </c>
      <c r="F3481" s="238">
        <f t="shared" si="328"/>
        <v>19.776</v>
      </c>
      <c r="G3481" s="238">
        <f t="shared" si="329"/>
        <v>16.068000000000001</v>
      </c>
      <c r="H3481" s="238">
        <f t="shared" si="330"/>
        <v>12.36</v>
      </c>
      <c r="I3481" s="17">
        <f>GENERAL!F2010</f>
        <v>0.78</v>
      </c>
      <c r="J3481" s="53">
        <f t="shared" si="326"/>
        <v>5.4383999999999988</v>
      </c>
      <c r="K3481" s="19">
        <f t="shared" si="327"/>
        <v>5.1664799999999982</v>
      </c>
      <c r="L3481" s="49">
        <f t="shared" si="331"/>
        <v>4.8945599999999994</v>
      </c>
    </row>
    <row r="3482" spans="1:12">
      <c r="A3482" s="3">
        <v>1110500400</v>
      </c>
      <c r="B3482" s="13" t="s">
        <v>2013</v>
      </c>
      <c r="C3482" s="241">
        <f>GENERAL!C2011</f>
        <v>28.02</v>
      </c>
      <c r="D3482" s="15">
        <f>GENERAL!D2011</f>
        <v>50</v>
      </c>
      <c r="E3482" s="3">
        <f>GENERAL!E2011</f>
        <v>300</v>
      </c>
      <c r="F3482" s="238">
        <f t="shared" si="328"/>
        <v>22.416</v>
      </c>
      <c r="G3482" s="238">
        <f t="shared" si="329"/>
        <v>18.213000000000001</v>
      </c>
      <c r="H3482" s="238">
        <f t="shared" si="330"/>
        <v>14.01</v>
      </c>
      <c r="I3482" s="17">
        <f>GENERAL!F2011</f>
        <v>0.78</v>
      </c>
      <c r="J3482" s="53">
        <f t="shared" si="326"/>
        <v>6.1643999999999988</v>
      </c>
      <c r="K3482" s="19">
        <f t="shared" si="327"/>
        <v>5.8561799999999984</v>
      </c>
      <c r="L3482" s="49">
        <f t="shared" si="331"/>
        <v>5.5479599999999989</v>
      </c>
    </row>
    <row r="3483" spans="1:12">
      <c r="A3483" s="3">
        <v>1110500460</v>
      </c>
      <c r="B3483" s="13" t="s">
        <v>2014</v>
      </c>
      <c r="C3483" s="241">
        <f>GENERAL!C2012</f>
        <v>32.75</v>
      </c>
      <c r="D3483" s="15">
        <f>GENERAL!D2012</f>
        <v>25</v>
      </c>
      <c r="E3483" s="3">
        <f>GENERAL!E2012</f>
        <v>250</v>
      </c>
      <c r="F3483" s="238">
        <f t="shared" si="328"/>
        <v>26.200000000000003</v>
      </c>
      <c r="G3483" s="238">
        <f t="shared" si="329"/>
        <v>21.287500000000001</v>
      </c>
      <c r="H3483" s="238">
        <f t="shared" si="330"/>
        <v>16.375</v>
      </c>
      <c r="I3483" s="17">
        <f>GENERAL!F2012</f>
        <v>0.78</v>
      </c>
      <c r="J3483" s="53">
        <f t="shared" si="326"/>
        <v>7.2049999999999992</v>
      </c>
      <c r="K3483" s="19">
        <f t="shared" si="327"/>
        <v>6.8447499999999986</v>
      </c>
      <c r="L3483" s="49">
        <f t="shared" si="331"/>
        <v>6.4844999999999997</v>
      </c>
    </row>
    <row r="3484" spans="1:12">
      <c r="A3484" s="3">
        <v>1110500500</v>
      </c>
      <c r="B3484" s="13" t="s">
        <v>2015</v>
      </c>
      <c r="C3484" s="241">
        <f>GENERAL!C2013</f>
        <v>34.299999999999997</v>
      </c>
      <c r="D3484" s="15">
        <f>GENERAL!D2013</f>
        <v>50</v>
      </c>
      <c r="E3484" s="3">
        <f>GENERAL!E2013</f>
        <v>200</v>
      </c>
      <c r="F3484" s="238">
        <f t="shared" si="328"/>
        <v>27.439999999999998</v>
      </c>
      <c r="G3484" s="238">
        <f t="shared" si="329"/>
        <v>22.294999999999998</v>
      </c>
      <c r="H3484" s="238">
        <f t="shared" si="330"/>
        <v>17.149999999999999</v>
      </c>
      <c r="I3484" s="17">
        <f>GENERAL!F2013</f>
        <v>0.78</v>
      </c>
      <c r="J3484" s="53">
        <f t="shared" si="326"/>
        <v>7.5459999999999985</v>
      </c>
      <c r="K3484" s="19">
        <f t="shared" si="327"/>
        <v>7.1686999999999985</v>
      </c>
      <c r="L3484" s="49">
        <f t="shared" si="331"/>
        <v>6.7913999999999985</v>
      </c>
    </row>
    <row r="3485" spans="1:12">
      <c r="A3485" s="3">
        <v>1110500560</v>
      </c>
      <c r="B3485" s="13" t="s">
        <v>2016</v>
      </c>
      <c r="C3485" s="241">
        <f>GENERAL!C2014</f>
        <v>40.17</v>
      </c>
      <c r="D3485" s="15">
        <f>GENERAL!D2014</f>
        <v>25</v>
      </c>
      <c r="E3485" s="3">
        <f>GENERAL!E2014</f>
        <v>150</v>
      </c>
      <c r="F3485" s="238">
        <f t="shared" si="328"/>
        <v>32.136000000000003</v>
      </c>
      <c r="G3485" s="238">
        <f t="shared" si="329"/>
        <v>26.110500000000002</v>
      </c>
      <c r="H3485" s="238">
        <f t="shared" si="330"/>
        <v>20.085000000000001</v>
      </c>
      <c r="I3485" s="17">
        <f>GENERAL!F2014</f>
        <v>0.78</v>
      </c>
      <c r="J3485" s="53">
        <f t="shared" si="326"/>
        <v>8.8373999999999988</v>
      </c>
      <c r="K3485" s="19">
        <f t="shared" si="327"/>
        <v>8.395529999999999</v>
      </c>
      <c r="L3485" s="49">
        <f t="shared" si="331"/>
        <v>7.9536599999999993</v>
      </c>
    </row>
    <row r="3486" spans="1:12">
      <c r="A3486" s="3">
        <v>1110500600</v>
      </c>
      <c r="B3486" s="13" t="s">
        <v>2017</v>
      </c>
      <c r="C3486" s="241">
        <f>GENERAL!C2015</f>
        <v>44.29</v>
      </c>
      <c r="D3486" s="15">
        <f>GENERAL!D2015</f>
        <v>25</v>
      </c>
      <c r="E3486" s="3">
        <f>GENERAL!E2015</f>
        <v>100</v>
      </c>
      <c r="F3486" s="238">
        <f t="shared" si="328"/>
        <v>35.432000000000002</v>
      </c>
      <c r="G3486" s="238">
        <f t="shared" si="329"/>
        <v>28.788499999999999</v>
      </c>
      <c r="H3486" s="238">
        <f t="shared" si="330"/>
        <v>22.145</v>
      </c>
      <c r="I3486" s="17">
        <f>GENERAL!F2015</f>
        <v>0.78</v>
      </c>
      <c r="J3486" s="53">
        <f t="shared" si="326"/>
        <v>9.7437999999999985</v>
      </c>
      <c r="K3486" s="19">
        <f t="shared" si="327"/>
        <v>9.2566099999999985</v>
      </c>
      <c r="L3486" s="49">
        <f t="shared" si="331"/>
        <v>8.7694199999999984</v>
      </c>
    </row>
    <row r="3487" spans="1:12">
      <c r="A3487" s="3">
        <v>1110500700</v>
      </c>
      <c r="B3487" s="13" t="s">
        <v>2018</v>
      </c>
      <c r="C3487" s="241">
        <f>GENERAL!C2016</f>
        <v>53.25</v>
      </c>
      <c r="D3487" s="15">
        <f>GENERAL!D2016</f>
        <v>25</v>
      </c>
      <c r="E3487" s="3">
        <f>GENERAL!E2016</f>
        <v>100</v>
      </c>
      <c r="F3487" s="238">
        <f t="shared" si="328"/>
        <v>42.6</v>
      </c>
      <c r="G3487" s="238">
        <f t="shared" si="329"/>
        <v>34.612500000000004</v>
      </c>
      <c r="H3487" s="238">
        <f t="shared" si="330"/>
        <v>26.625</v>
      </c>
      <c r="I3487" s="17">
        <f>GENERAL!F2016</f>
        <v>0.78</v>
      </c>
      <c r="J3487" s="53">
        <f t="shared" si="326"/>
        <v>11.714999999999998</v>
      </c>
      <c r="K3487" s="19">
        <f t="shared" si="327"/>
        <v>11.129249999999997</v>
      </c>
      <c r="L3487" s="49">
        <f t="shared" si="331"/>
        <v>10.543499999999998</v>
      </c>
    </row>
    <row r="3488" spans="1:12">
      <c r="A3488" s="3">
        <v>1110500800</v>
      </c>
      <c r="B3488" s="13" t="s">
        <v>2019</v>
      </c>
      <c r="C3488" s="241">
        <f>GENERAL!C2017</f>
        <v>60.57</v>
      </c>
      <c r="D3488" s="15">
        <f>GENERAL!D2017</f>
        <v>25</v>
      </c>
      <c r="E3488" s="3">
        <f>GENERAL!E2017</f>
        <v>100</v>
      </c>
      <c r="F3488" s="238">
        <f t="shared" si="328"/>
        <v>48.456000000000003</v>
      </c>
      <c r="G3488" s="238">
        <f t="shared" si="329"/>
        <v>39.3705</v>
      </c>
      <c r="H3488" s="238">
        <f t="shared" si="330"/>
        <v>30.285</v>
      </c>
      <c r="I3488" s="17">
        <f>GENERAL!F2017</f>
        <v>0.78</v>
      </c>
      <c r="J3488" s="53">
        <f t="shared" si="326"/>
        <v>13.325399999999998</v>
      </c>
      <c r="K3488" s="19">
        <f t="shared" si="327"/>
        <v>12.659129999999998</v>
      </c>
      <c r="L3488" s="49">
        <f t="shared" si="331"/>
        <v>11.992859999999999</v>
      </c>
    </row>
    <row r="3489" spans="1:12">
      <c r="A3489" s="3">
        <v>1110600090</v>
      </c>
      <c r="B3489" s="13" t="s">
        <v>2020</v>
      </c>
      <c r="C3489" s="241">
        <f>GENERAL!C2018</f>
        <v>11.73</v>
      </c>
      <c r="D3489" s="15">
        <f>GENERAL!D2018</f>
        <v>100</v>
      </c>
      <c r="E3489" s="3">
        <f>GENERAL!E2018</f>
        <v>600</v>
      </c>
      <c r="F3489" s="238">
        <f t="shared" si="328"/>
        <v>9.3840000000000003</v>
      </c>
      <c r="G3489" s="238">
        <f t="shared" si="329"/>
        <v>7.6245000000000003</v>
      </c>
      <c r="H3489" s="238">
        <f t="shared" si="330"/>
        <v>5.8650000000000002</v>
      </c>
      <c r="I3489" s="17">
        <f>GENERAL!F2018</f>
        <v>0.78</v>
      </c>
      <c r="J3489" s="53">
        <f t="shared" si="326"/>
        <v>2.5805999999999996</v>
      </c>
      <c r="K3489" s="19">
        <f t="shared" si="327"/>
        <v>2.4515699999999994</v>
      </c>
      <c r="L3489" s="49">
        <f t="shared" si="331"/>
        <v>2.3225399999999996</v>
      </c>
    </row>
    <row r="3490" spans="1:12">
      <c r="A3490" s="3">
        <v>1110600100</v>
      </c>
      <c r="B3490" s="13" t="s">
        <v>2021</v>
      </c>
      <c r="C3490" s="241">
        <f>GENERAL!C2019</f>
        <v>13.6</v>
      </c>
      <c r="D3490" s="15">
        <f>GENERAL!D2019</f>
        <v>100</v>
      </c>
      <c r="E3490" s="3">
        <f>GENERAL!E2019</f>
        <v>600</v>
      </c>
      <c r="F3490" s="238">
        <f t="shared" si="328"/>
        <v>10.88</v>
      </c>
      <c r="G3490" s="238">
        <f t="shared" si="329"/>
        <v>8.84</v>
      </c>
      <c r="H3490" s="238">
        <f t="shared" si="330"/>
        <v>6.8</v>
      </c>
      <c r="I3490" s="17">
        <f>GENERAL!F2019</f>
        <v>0.78</v>
      </c>
      <c r="J3490" s="53">
        <f t="shared" si="326"/>
        <v>2.9919999999999995</v>
      </c>
      <c r="K3490" s="19">
        <f t="shared" si="327"/>
        <v>2.8423999999999996</v>
      </c>
      <c r="L3490" s="49">
        <f t="shared" si="331"/>
        <v>2.6927999999999996</v>
      </c>
    </row>
    <row r="3491" spans="1:12">
      <c r="A3491" s="3">
        <v>1110600120</v>
      </c>
      <c r="B3491" s="13" t="s">
        <v>2022</v>
      </c>
      <c r="C3491" s="241">
        <f>GENERAL!C2020</f>
        <v>14.99</v>
      </c>
      <c r="D3491" s="15">
        <f>GENERAL!D2020</f>
        <v>50</v>
      </c>
      <c r="E3491" s="3">
        <f>GENERAL!E2020</f>
        <v>500</v>
      </c>
      <c r="F3491" s="238">
        <f t="shared" si="328"/>
        <v>11.992000000000001</v>
      </c>
      <c r="G3491" s="238">
        <f t="shared" si="329"/>
        <v>9.7435000000000009</v>
      </c>
      <c r="H3491" s="238">
        <f t="shared" si="330"/>
        <v>7.4950000000000001</v>
      </c>
      <c r="I3491" s="17">
        <f>GENERAL!F2020</f>
        <v>0.78</v>
      </c>
      <c r="J3491" s="53">
        <f t="shared" si="326"/>
        <v>3.2977999999999996</v>
      </c>
      <c r="K3491" s="19">
        <f t="shared" si="327"/>
        <v>3.1329099999999994</v>
      </c>
      <c r="L3491" s="49">
        <f t="shared" si="331"/>
        <v>2.9680199999999997</v>
      </c>
    </row>
    <row r="3492" spans="1:12">
      <c r="A3492" s="3">
        <v>1110600160</v>
      </c>
      <c r="B3492" s="13" t="s">
        <v>2023</v>
      </c>
      <c r="C3492" s="241">
        <f>GENERAL!C2021</f>
        <v>16.27</v>
      </c>
      <c r="D3492" s="15">
        <f>GENERAL!D2021</f>
        <v>50</v>
      </c>
      <c r="E3492" s="3">
        <f>GENERAL!E2021</f>
        <v>400</v>
      </c>
      <c r="F3492" s="238">
        <f t="shared" si="328"/>
        <v>13.016</v>
      </c>
      <c r="G3492" s="238">
        <f t="shared" si="329"/>
        <v>10.5755</v>
      </c>
      <c r="H3492" s="238">
        <f t="shared" si="330"/>
        <v>8.1349999999999998</v>
      </c>
      <c r="I3492" s="17">
        <f>GENERAL!F2021</f>
        <v>0.78</v>
      </c>
      <c r="J3492" s="53">
        <f t="shared" si="326"/>
        <v>3.5793999999999997</v>
      </c>
      <c r="K3492" s="19">
        <f t="shared" si="327"/>
        <v>3.4004299999999996</v>
      </c>
      <c r="L3492" s="49">
        <f t="shared" si="331"/>
        <v>3.22146</v>
      </c>
    </row>
    <row r="3493" spans="1:12">
      <c r="A3493" s="3">
        <v>1110600190</v>
      </c>
      <c r="B3493" s="13" t="s">
        <v>2024</v>
      </c>
      <c r="C3493" s="241">
        <f>GENERAL!C2022</f>
        <v>18.18</v>
      </c>
      <c r="D3493" s="15">
        <f>GENERAL!D2022</f>
        <v>50</v>
      </c>
      <c r="E3493" s="3">
        <f>GENERAL!E2022</f>
        <v>400</v>
      </c>
      <c r="F3493" s="238">
        <f t="shared" si="328"/>
        <v>14.544</v>
      </c>
      <c r="G3493" s="238">
        <f t="shared" si="329"/>
        <v>11.817</v>
      </c>
      <c r="H3493" s="238">
        <f t="shared" si="330"/>
        <v>9.09</v>
      </c>
      <c r="I3493" s="17">
        <f>GENERAL!F2022</f>
        <v>0.78</v>
      </c>
      <c r="J3493" s="53">
        <f t="shared" si="326"/>
        <v>3.9995999999999996</v>
      </c>
      <c r="K3493" s="19">
        <f t="shared" si="327"/>
        <v>3.7996199999999996</v>
      </c>
      <c r="L3493" s="49">
        <f t="shared" si="331"/>
        <v>3.59964</v>
      </c>
    </row>
    <row r="3494" spans="1:12">
      <c r="A3494" s="3">
        <v>1110600200</v>
      </c>
      <c r="B3494" s="13" t="s">
        <v>2025</v>
      </c>
      <c r="C3494" s="241">
        <f>GENERAL!C2023</f>
        <v>20.14</v>
      </c>
      <c r="D3494" s="15">
        <f>GENERAL!D2023</f>
        <v>50</v>
      </c>
      <c r="E3494" s="3">
        <f>GENERAL!E2023</f>
        <v>400</v>
      </c>
      <c r="F3494" s="238">
        <f t="shared" si="328"/>
        <v>16.112000000000002</v>
      </c>
      <c r="G3494" s="238">
        <f t="shared" si="329"/>
        <v>13.091000000000001</v>
      </c>
      <c r="H3494" s="238">
        <f t="shared" si="330"/>
        <v>10.07</v>
      </c>
      <c r="I3494" s="17">
        <f>GENERAL!F2023</f>
        <v>0.78</v>
      </c>
      <c r="J3494" s="53">
        <f t="shared" si="326"/>
        <v>4.4307999999999996</v>
      </c>
      <c r="K3494" s="19">
        <f t="shared" si="327"/>
        <v>4.2092599999999996</v>
      </c>
      <c r="L3494" s="49">
        <f t="shared" si="331"/>
        <v>3.9877199999999999</v>
      </c>
    </row>
    <row r="3495" spans="1:12">
      <c r="A3495" s="3">
        <v>1110600220</v>
      </c>
      <c r="B3495" s="13" t="s">
        <v>2026</v>
      </c>
      <c r="C3495" s="241">
        <f>GENERAL!C2024</f>
        <v>23.36</v>
      </c>
      <c r="D3495" s="15">
        <f>GENERAL!D2024</f>
        <v>50</v>
      </c>
      <c r="E3495" s="3">
        <f>GENERAL!E2024</f>
        <v>300</v>
      </c>
      <c r="F3495" s="238">
        <f t="shared" si="328"/>
        <v>18.687999999999999</v>
      </c>
      <c r="G3495" s="238">
        <f t="shared" si="329"/>
        <v>15.183999999999999</v>
      </c>
      <c r="H3495" s="238">
        <f t="shared" si="330"/>
        <v>11.68</v>
      </c>
      <c r="I3495" s="17">
        <f>GENERAL!F2024</f>
        <v>0.78</v>
      </c>
      <c r="J3495" s="53">
        <f t="shared" si="326"/>
        <v>5.1391999999999989</v>
      </c>
      <c r="K3495" s="19">
        <f t="shared" si="327"/>
        <v>4.8822399999999986</v>
      </c>
      <c r="L3495" s="49">
        <f t="shared" si="331"/>
        <v>4.6252799999999992</v>
      </c>
    </row>
    <row r="3496" spans="1:12">
      <c r="A3496" s="3">
        <v>1110600260</v>
      </c>
      <c r="B3496" s="13" t="s">
        <v>2027</v>
      </c>
      <c r="C3496" s="241">
        <f>GENERAL!C2025</f>
        <v>23.69</v>
      </c>
      <c r="D3496" s="15">
        <f>GENERAL!D2025</f>
        <v>50</v>
      </c>
      <c r="E3496" s="3">
        <f>GENERAL!E2025</f>
        <v>300</v>
      </c>
      <c r="F3496" s="238">
        <f t="shared" si="328"/>
        <v>18.952000000000002</v>
      </c>
      <c r="G3496" s="238">
        <f t="shared" si="329"/>
        <v>15.398500000000002</v>
      </c>
      <c r="H3496" s="238">
        <f t="shared" si="330"/>
        <v>11.845000000000001</v>
      </c>
      <c r="I3496" s="17">
        <f>GENERAL!F2025</f>
        <v>0.78</v>
      </c>
      <c r="J3496" s="53">
        <f t="shared" si="326"/>
        <v>5.2117999999999993</v>
      </c>
      <c r="K3496" s="19">
        <f t="shared" si="327"/>
        <v>4.9512099999999988</v>
      </c>
      <c r="L3496" s="49">
        <f t="shared" si="331"/>
        <v>4.6906199999999991</v>
      </c>
    </row>
    <row r="3497" spans="1:12">
      <c r="A3497" s="3">
        <v>1110600290</v>
      </c>
      <c r="B3497" s="13" t="s">
        <v>2028</v>
      </c>
      <c r="C3497" s="241">
        <f>GENERAL!C2026</f>
        <v>27.73</v>
      </c>
      <c r="D3497" s="15">
        <f>GENERAL!D2026</f>
        <v>50</v>
      </c>
      <c r="E3497" s="3">
        <f>GENERAL!E2026</f>
        <v>300</v>
      </c>
      <c r="F3497" s="238">
        <f t="shared" si="328"/>
        <v>22.184000000000001</v>
      </c>
      <c r="G3497" s="238">
        <f t="shared" si="329"/>
        <v>18.0245</v>
      </c>
      <c r="H3497" s="238">
        <f t="shared" si="330"/>
        <v>13.865</v>
      </c>
      <c r="I3497" s="17">
        <f>GENERAL!F2026</f>
        <v>0.78</v>
      </c>
      <c r="J3497" s="53">
        <f t="shared" si="326"/>
        <v>6.1005999999999991</v>
      </c>
      <c r="K3497" s="19">
        <f t="shared" si="327"/>
        <v>5.7955699999999988</v>
      </c>
      <c r="L3497" s="49">
        <f t="shared" si="331"/>
        <v>5.4905399999999993</v>
      </c>
    </row>
    <row r="3498" spans="1:12">
      <c r="A3498" s="3">
        <v>1110600300</v>
      </c>
      <c r="B3498" s="13" t="s">
        <v>2029</v>
      </c>
      <c r="C3498" s="241">
        <f>GENERAL!C2027</f>
        <v>27.81</v>
      </c>
      <c r="D3498" s="15">
        <f>GENERAL!D2027</f>
        <v>50</v>
      </c>
      <c r="E3498" s="3">
        <f>GENERAL!E2027</f>
        <v>200</v>
      </c>
      <c r="F3498" s="238">
        <f t="shared" si="328"/>
        <v>22.248000000000001</v>
      </c>
      <c r="G3498" s="238">
        <f t="shared" si="329"/>
        <v>18.076499999999999</v>
      </c>
      <c r="H3498" s="238">
        <f t="shared" si="330"/>
        <v>13.904999999999999</v>
      </c>
      <c r="I3498" s="17">
        <f>GENERAL!F2027</f>
        <v>0.78</v>
      </c>
      <c r="J3498" s="53">
        <f t="shared" si="326"/>
        <v>6.118199999999999</v>
      </c>
      <c r="K3498" s="19">
        <f t="shared" si="327"/>
        <v>5.8122899999999991</v>
      </c>
      <c r="L3498" s="49">
        <f t="shared" si="331"/>
        <v>5.5063799999999992</v>
      </c>
    </row>
    <row r="3499" spans="1:12">
      <c r="A3499" s="3">
        <v>1110600320</v>
      </c>
      <c r="B3499" s="13" t="s">
        <v>2030</v>
      </c>
      <c r="C3499" s="241">
        <f>GENERAL!C2028</f>
        <v>31.93</v>
      </c>
      <c r="D3499" s="15">
        <f>GENERAL!D2028</f>
        <v>50</v>
      </c>
      <c r="E3499" s="3">
        <f>GENERAL!E2028</f>
        <v>200</v>
      </c>
      <c r="F3499" s="238">
        <f t="shared" si="328"/>
        <v>25.544</v>
      </c>
      <c r="G3499" s="238">
        <f t="shared" si="329"/>
        <v>20.7545</v>
      </c>
      <c r="H3499" s="238">
        <f t="shared" si="330"/>
        <v>15.965</v>
      </c>
      <c r="I3499" s="17">
        <f>GENERAL!F2028</f>
        <v>0.78</v>
      </c>
      <c r="J3499" s="53">
        <f t="shared" si="326"/>
        <v>7.0245999999999995</v>
      </c>
      <c r="K3499" s="19">
        <f t="shared" si="327"/>
        <v>6.6733699999999994</v>
      </c>
      <c r="L3499" s="49">
        <f t="shared" si="331"/>
        <v>6.3221400000000001</v>
      </c>
    </row>
    <row r="3500" spans="1:12">
      <c r="A3500" s="3">
        <v>1110600360</v>
      </c>
      <c r="B3500" s="13" t="s">
        <v>2031</v>
      </c>
      <c r="C3500" s="241">
        <f>GENERAL!C2029</f>
        <v>32.85</v>
      </c>
      <c r="D3500" s="15">
        <f>GENERAL!D2029</f>
        <v>50</v>
      </c>
      <c r="E3500" s="3">
        <f>GENERAL!E2029</f>
        <v>200</v>
      </c>
      <c r="F3500" s="238">
        <f t="shared" si="328"/>
        <v>26.28</v>
      </c>
      <c r="G3500" s="238">
        <f t="shared" si="329"/>
        <v>21.352500000000003</v>
      </c>
      <c r="H3500" s="238">
        <f t="shared" si="330"/>
        <v>16.425000000000001</v>
      </c>
      <c r="I3500" s="17">
        <f>GENERAL!F2029</f>
        <v>0.78</v>
      </c>
      <c r="J3500" s="53">
        <f t="shared" si="326"/>
        <v>7.2269999999999994</v>
      </c>
      <c r="K3500" s="19">
        <f t="shared" si="327"/>
        <v>6.8656499999999987</v>
      </c>
      <c r="L3500" s="49">
        <f t="shared" si="331"/>
        <v>6.5042999999999997</v>
      </c>
    </row>
    <row r="3501" spans="1:12">
      <c r="A3501" s="3">
        <v>1110600400</v>
      </c>
      <c r="B3501" s="13" t="s">
        <v>2032</v>
      </c>
      <c r="C3501" s="241">
        <f>GENERAL!C2030</f>
        <v>36.659999999999997</v>
      </c>
      <c r="D3501" s="15">
        <f>GENERAL!D2030</f>
        <v>25</v>
      </c>
      <c r="E3501" s="3">
        <f>GENERAL!E2030</f>
        <v>200</v>
      </c>
      <c r="F3501" s="238">
        <f t="shared" si="328"/>
        <v>29.327999999999999</v>
      </c>
      <c r="G3501" s="238">
        <f t="shared" si="329"/>
        <v>23.828999999999997</v>
      </c>
      <c r="H3501" s="238">
        <f t="shared" si="330"/>
        <v>18.329999999999998</v>
      </c>
      <c r="I3501" s="17">
        <f>GENERAL!F2030</f>
        <v>0.78</v>
      </c>
      <c r="J3501" s="53">
        <f t="shared" si="326"/>
        <v>8.065199999999999</v>
      </c>
      <c r="K3501" s="19">
        <f t="shared" si="327"/>
        <v>7.6619399999999986</v>
      </c>
      <c r="L3501" s="49">
        <f t="shared" si="331"/>
        <v>7.2586799999999991</v>
      </c>
    </row>
    <row r="3502" spans="1:12">
      <c r="A3502" s="3">
        <v>1110600460</v>
      </c>
      <c r="B3502" s="13" t="s">
        <v>2033</v>
      </c>
      <c r="C3502" s="241">
        <f>GENERAL!C2031</f>
        <v>41.3</v>
      </c>
      <c r="D3502" s="15">
        <f>GENERAL!D2031</f>
        <v>25</v>
      </c>
      <c r="E3502" s="3">
        <f>GENERAL!E2031</f>
        <v>150</v>
      </c>
      <c r="F3502" s="238">
        <f t="shared" si="328"/>
        <v>33.04</v>
      </c>
      <c r="G3502" s="238">
        <f t="shared" si="329"/>
        <v>26.844999999999999</v>
      </c>
      <c r="H3502" s="238">
        <f t="shared" si="330"/>
        <v>20.65</v>
      </c>
      <c r="I3502" s="17">
        <f>GENERAL!F2031</f>
        <v>0.78</v>
      </c>
      <c r="J3502" s="53">
        <f t="shared" si="326"/>
        <v>9.0859999999999985</v>
      </c>
      <c r="K3502" s="19">
        <f t="shared" si="327"/>
        <v>8.6316999999999986</v>
      </c>
      <c r="L3502" s="49">
        <f t="shared" si="331"/>
        <v>8.1773999999999987</v>
      </c>
    </row>
    <row r="3503" spans="1:12">
      <c r="A3503" s="3">
        <v>1110600500</v>
      </c>
      <c r="B3503" s="13" t="s">
        <v>2034</v>
      </c>
      <c r="C3503" s="241">
        <f>GENERAL!C2032</f>
        <v>46.72</v>
      </c>
      <c r="D3503" s="15">
        <f>GENERAL!D2032</f>
        <v>25</v>
      </c>
      <c r="E3503" s="3">
        <f>GENERAL!E2032</f>
        <v>150</v>
      </c>
      <c r="F3503" s="238">
        <f t="shared" si="328"/>
        <v>37.375999999999998</v>
      </c>
      <c r="G3503" s="238">
        <f t="shared" si="329"/>
        <v>30.367999999999999</v>
      </c>
      <c r="H3503" s="238">
        <f t="shared" si="330"/>
        <v>23.36</v>
      </c>
      <c r="I3503" s="17">
        <f>GENERAL!F2032</f>
        <v>0.78</v>
      </c>
      <c r="J3503" s="53">
        <f t="shared" si="326"/>
        <v>10.278399999999998</v>
      </c>
      <c r="K3503" s="19">
        <f t="shared" si="327"/>
        <v>9.7644799999999972</v>
      </c>
      <c r="L3503" s="49">
        <f t="shared" si="331"/>
        <v>9.2505599999999983</v>
      </c>
    </row>
    <row r="3504" spans="1:12">
      <c r="A3504" s="3">
        <v>1110600560</v>
      </c>
      <c r="B3504" s="13" t="s">
        <v>2035</v>
      </c>
      <c r="C3504" s="241">
        <f>GENERAL!C2033</f>
        <v>48.82</v>
      </c>
      <c r="D3504" s="15">
        <f>GENERAL!D2033</f>
        <v>25</v>
      </c>
      <c r="E3504" s="3">
        <f>GENERAL!E2033</f>
        <v>150</v>
      </c>
      <c r="F3504" s="238">
        <f t="shared" si="328"/>
        <v>39.056000000000004</v>
      </c>
      <c r="G3504" s="238">
        <f t="shared" si="329"/>
        <v>31.733000000000001</v>
      </c>
      <c r="H3504" s="238">
        <f t="shared" si="330"/>
        <v>24.41</v>
      </c>
      <c r="I3504" s="17">
        <f>GENERAL!F2033</f>
        <v>0.78</v>
      </c>
      <c r="J3504" s="53">
        <f t="shared" si="326"/>
        <v>10.740399999999999</v>
      </c>
      <c r="K3504" s="19">
        <f t="shared" si="327"/>
        <v>10.203379999999999</v>
      </c>
      <c r="L3504" s="49">
        <f t="shared" si="331"/>
        <v>9.6663599999999992</v>
      </c>
    </row>
    <row r="3505" spans="1:12">
      <c r="A3505" s="3">
        <v>1110600600</v>
      </c>
      <c r="B3505" s="13" t="s">
        <v>2036</v>
      </c>
      <c r="C3505" s="241">
        <f>GENERAL!C2034</f>
        <v>55</v>
      </c>
      <c r="D3505" s="15">
        <f>GENERAL!D2034</f>
        <v>25</v>
      </c>
      <c r="E3505" s="3">
        <f>GENERAL!E2034</f>
        <v>100</v>
      </c>
      <c r="F3505" s="238">
        <f t="shared" si="328"/>
        <v>44</v>
      </c>
      <c r="G3505" s="238">
        <f t="shared" si="329"/>
        <v>35.75</v>
      </c>
      <c r="H3505" s="238">
        <f t="shared" si="330"/>
        <v>27.5</v>
      </c>
      <c r="I3505" s="17">
        <f>GENERAL!F2034</f>
        <v>0.78</v>
      </c>
      <c r="J3505" s="53">
        <f t="shared" si="326"/>
        <v>12.099999999999998</v>
      </c>
      <c r="K3505" s="19">
        <f t="shared" si="327"/>
        <v>11.494999999999997</v>
      </c>
      <c r="L3505" s="49">
        <f t="shared" si="331"/>
        <v>10.889999999999999</v>
      </c>
    </row>
    <row r="3506" spans="1:12">
      <c r="A3506" s="3">
        <v>1110600700</v>
      </c>
      <c r="B3506" s="13" t="s">
        <v>2037</v>
      </c>
      <c r="C3506" s="241">
        <f>GENERAL!C2035</f>
        <v>60.95</v>
      </c>
      <c r="D3506" s="15">
        <f>GENERAL!D2035</f>
        <v>25</v>
      </c>
      <c r="E3506" s="3">
        <f>GENERAL!E2035</f>
        <v>100</v>
      </c>
      <c r="F3506" s="238">
        <f t="shared" si="328"/>
        <v>48.760000000000005</v>
      </c>
      <c r="G3506" s="238">
        <f t="shared" si="329"/>
        <v>39.6175</v>
      </c>
      <c r="H3506" s="238">
        <f t="shared" si="330"/>
        <v>30.475000000000001</v>
      </c>
      <c r="I3506" s="17">
        <f>GENERAL!F2035</f>
        <v>0.78</v>
      </c>
      <c r="J3506" s="53">
        <f t="shared" si="326"/>
        <v>13.408999999999999</v>
      </c>
      <c r="K3506" s="19">
        <f t="shared" si="327"/>
        <v>12.738549999999998</v>
      </c>
      <c r="L3506" s="49">
        <f t="shared" si="331"/>
        <v>12.068099999999999</v>
      </c>
    </row>
    <row r="3507" spans="1:12">
      <c r="A3507" s="3">
        <v>1110600800</v>
      </c>
      <c r="B3507" s="13" t="s">
        <v>2038</v>
      </c>
      <c r="C3507" s="241">
        <f>GENERAL!C2036</f>
        <v>69.069999999999993</v>
      </c>
      <c r="D3507" s="15">
        <f>GENERAL!D2036</f>
        <v>25</v>
      </c>
      <c r="E3507" s="3">
        <f>GENERAL!E2036</f>
        <v>100</v>
      </c>
      <c r="F3507" s="238">
        <f t="shared" si="328"/>
        <v>55.256</v>
      </c>
      <c r="G3507" s="238">
        <f t="shared" si="329"/>
        <v>44.895499999999998</v>
      </c>
      <c r="H3507" s="238">
        <f t="shared" si="330"/>
        <v>34.534999999999997</v>
      </c>
      <c r="I3507" s="17">
        <f>GENERAL!F2036</f>
        <v>0.78</v>
      </c>
      <c r="J3507" s="53">
        <f t="shared" si="326"/>
        <v>15.195399999999996</v>
      </c>
      <c r="K3507" s="19">
        <f t="shared" si="327"/>
        <v>14.435629999999996</v>
      </c>
      <c r="L3507" s="49">
        <f t="shared" si="331"/>
        <v>13.675859999999997</v>
      </c>
    </row>
    <row r="3508" spans="1:12">
      <c r="A3508" s="3">
        <v>1110600900</v>
      </c>
      <c r="B3508" s="13" t="s">
        <v>2039</v>
      </c>
      <c r="C3508" s="241">
        <f>GENERAL!C2037</f>
        <v>81.89</v>
      </c>
      <c r="D3508" s="15">
        <f>GENERAL!D2037</f>
        <v>20</v>
      </c>
      <c r="E3508" s="3">
        <f>GENERAL!E2037</f>
        <v>40</v>
      </c>
      <c r="F3508" s="238">
        <f t="shared" si="328"/>
        <v>65.512</v>
      </c>
      <c r="G3508" s="238">
        <f t="shared" si="329"/>
        <v>53.228500000000004</v>
      </c>
      <c r="H3508" s="238">
        <f t="shared" si="330"/>
        <v>40.945</v>
      </c>
      <c r="I3508" s="17">
        <f>GENERAL!F2037</f>
        <v>0.78</v>
      </c>
      <c r="J3508" s="53">
        <f t="shared" si="326"/>
        <v>18.015799999999999</v>
      </c>
      <c r="K3508" s="19">
        <f t="shared" si="327"/>
        <v>17.115009999999998</v>
      </c>
      <c r="L3508" s="49">
        <f t="shared" si="331"/>
        <v>16.214220000000001</v>
      </c>
    </row>
    <row r="3509" spans="1:12">
      <c r="A3509" s="3">
        <v>1110601000</v>
      </c>
      <c r="B3509" s="13" t="s">
        <v>2040</v>
      </c>
      <c r="C3509" s="241">
        <f>GENERAL!C2038</f>
        <v>90.64</v>
      </c>
      <c r="D3509" s="15">
        <f>GENERAL!D2038</f>
        <v>15</v>
      </c>
      <c r="E3509" s="3">
        <f>GENERAL!E2038</f>
        <v>30</v>
      </c>
      <c r="F3509" s="238">
        <f t="shared" si="328"/>
        <v>72.512</v>
      </c>
      <c r="G3509" s="238">
        <f t="shared" si="329"/>
        <v>58.916000000000004</v>
      </c>
      <c r="H3509" s="238">
        <f t="shared" si="330"/>
        <v>45.32</v>
      </c>
      <c r="I3509" s="17">
        <f>GENERAL!F2038</f>
        <v>0.78</v>
      </c>
      <c r="J3509" s="53">
        <f t="shared" si="326"/>
        <v>19.940799999999999</v>
      </c>
      <c r="K3509" s="19">
        <f t="shared" si="327"/>
        <v>18.943759999999997</v>
      </c>
      <c r="L3509" s="49">
        <f t="shared" si="331"/>
        <v>17.946719999999999</v>
      </c>
    </row>
    <row r="3510" spans="1:12">
      <c r="A3510" s="3">
        <v>1110700100</v>
      </c>
      <c r="B3510" s="13" t="s">
        <v>2041</v>
      </c>
      <c r="C3510" s="241">
        <f>GENERAL!C2039</f>
        <v>16.809999999999999</v>
      </c>
      <c r="D3510" s="15">
        <f>GENERAL!D2039</f>
        <v>50</v>
      </c>
      <c r="E3510" s="3">
        <f>GENERAL!E2039</f>
        <v>400</v>
      </c>
      <c r="F3510" s="238">
        <f t="shared" si="328"/>
        <v>13.448</v>
      </c>
      <c r="G3510" s="238">
        <f t="shared" si="329"/>
        <v>10.926499999999999</v>
      </c>
      <c r="H3510" s="238">
        <f t="shared" si="330"/>
        <v>8.4049999999999994</v>
      </c>
      <c r="I3510" s="17">
        <f>GENERAL!F2039</f>
        <v>0.78</v>
      </c>
      <c r="J3510" s="53">
        <f t="shared" si="326"/>
        <v>3.6981999999999995</v>
      </c>
      <c r="K3510" s="19">
        <f t="shared" si="327"/>
        <v>3.5132899999999991</v>
      </c>
      <c r="L3510" s="49">
        <f t="shared" si="331"/>
        <v>3.3283799999999997</v>
      </c>
    </row>
    <row r="3511" spans="1:12">
      <c r="A3511" s="3">
        <v>1110700120</v>
      </c>
      <c r="B3511" s="13" t="s">
        <v>2042</v>
      </c>
      <c r="C3511" s="241">
        <f>GENERAL!C2040</f>
        <v>18.940000000000001</v>
      </c>
      <c r="D3511" s="15">
        <f>GENERAL!D2040</f>
        <v>50</v>
      </c>
      <c r="E3511" s="3">
        <f>GENERAL!E2040</f>
        <v>400</v>
      </c>
      <c r="F3511" s="238">
        <f t="shared" si="328"/>
        <v>15.152000000000001</v>
      </c>
      <c r="G3511" s="238">
        <f t="shared" si="329"/>
        <v>12.311000000000002</v>
      </c>
      <c r="H3511" s="238">
        <f t="shared" si="330"/>
        <v>9.4700000000000006</v>
      </c>
      <c r="I3511" s="17">
        <f>GENERAL!F2040</f>
        <v>0.78</v>
      </c>
      <c r="J3511" s="53">
        <f t="shared" ref="J3511:J3574" si="332">C3511*(1-I3511)</f>
        <v>4.1667999999999994</v>
      </c>
      <c r="K3511" s="19">
        <f t="shared" ref="K3511:K3574" si="333">C3511*(1-I3511)*(1-K$6)</f>
        <v>3.9584599999999992</v>
      </c>
      <c r="L3511" s="49">
        <f t="shared" si="331"/>
        <v>3.7501199999999995</v>
      </c>
    </row>
    <row r="3512" spans="1:12">
      <c r="A3512" s="3">
        <v>1110700160</v>
      </c>
      <c r="B3512" s="13" t="s">
        <v>2043</v>
      </c>
      <c r="C3512" s="241">
        <f>GENERAL!C2041</f>
        <v>20.81</v>
      </c>
      <c r="D3512" s="15">
        <f>GENERAL!D2041</f>
        <v>50</v>
      </c>
      <c r="E3512" s="3">
        <f>GENERAL!E2041</f>
        <v>300</v>
      </c>
      <c r="F3512" s="238">
        <f t="shared" si="328"/>
        <v>16.648</v>
      </c>
      <c r="G3512" s="238">
        <f t="shared" si="329"/>
        <v>13.5265</v>
      </c>
      <c r="H3512" s="238">
        <f t="shared" si="330"/>
        <v>10.404999999999999</v>
      </c>
      <c r="I3512" s="17">
        <f>GENERAL!F2041</f>
        <v>0.78</v>
      </c>
      <c r="J3512" s="53">
        <f t="shared" si="332"/>
        <v>4.5781999999999989</v>
      </c>
      <c r="K3512" s="19">
        <f t="shared" si="333"/>
        <v>4.349289999999999</v>
      </c>
      <c r="L3512" s="49">
        <f t="shared" si="331"/>
        <v>4.120379999999999</v>
      </c>
    </row>
    <row r="3513" spans="1:12">
      <c r="A3513" s="3">
        <v>1110700200</v>
      </c>
      <c r="B3513" s="13" t="s">
        <v>2044</v>
      </c>
      <c r="C3513" s="241">
        <f>GENERAL!C2042</f>
        <v>25.96</v>
      </c>
      <c r="D3513" s="15">
        <f>GENERAL!D2042</f>
        <v>50</v>
      </c>
      <c r="E3513" s="3">
        <f>GENERAL!E2042</f>
        <v>300</v>
      </c>
      <c r="F3513" s="238">
        <f t="shared" si="328"/>
        <v>20.768000000000001</v>
      </c>
      <c r="G3513" s="238">
        <f t="shared" si="329"/>
        <v>16.874000000000002</v>
      </c>
      <c r="H3513" s="238">
        <f t="shared" si="330"/>
        <v>12.98</v>
      </c>
      <c r="I3513" s="17">
        <f>GENERAL!F2042</f>
        <v>0.78</v>
      </c>
      <c r="J3513" s="53">
        <f t="shared" si="332"/>
        <v>5.7111999999999998</v>
      </c>
      <c r="K3513" s="19">
        <f t="shared" si="333"/>
        <v>5.4256399999999996</v>
      </c>
      <c r="L3513" s="49">
        <f t="shared" si="331"/>
        <v>5.1400800000000002</v>
      </c>
    </row>
    <row r="3514" spans="1:12">
      <c r="A3514" s="3">
        <v>1110700260</v>
      </c>
      <c r="B3514" s="13" t="s">
        <v>2045</v>
      </c>
      <c r="C3514" s="241">
        <f>GENERAL!C2043</f>
        <v>31.31</v>
      </c>
      <c r="D3514" s="15">
        <f>GENERAL!D2043</f>
        <v>25</v>
      </c>
      <c r="E3514" s="3">
        <f>GENERAL!E2043</f>
        <v>250</v>
      </c>
      <c r="F3514" s="238">
        <f t="shared" si="328"/>
        <v>25.048000000000002</v>
      </c>
      <c r="G3514" s="238">
        <f t="shared" si="329"/>
        <v>20.351500000000001</v>
      </c>
      <c r="H3514" s="238">
        <f t="shared" si="330"/>
        <v>15.654999999999999</v>
      </c>
      <c r="I3514" s="17">
        <f>GENERAL!F2043</f>
        <v>0.78</v>
      </c>
      <c r="J3514" s="53">
        <f t="shared" si="332"/>
        <v>6.8881999999999985</v>
      </c>
      <c r="K3514" s="19">
        <f t="shared" si="333"/>
        <v>6.5437899999999987</v>
      </c>
      <c r="L3514" s="49">
        <f t="shared" si="331"/>
        <v>6.1993799999999988</v>
      </c>
    </row>
    <row r="3515" spans="1:12">
      <c r="A3515" s="3">
        <v>1110700300</v>
      </c>
      <c r="B3515" s="13" t="s">
        <v>2046</v>
      </c>
      <c r="C3515" s="241">
        <f>GENERAL!C2044</f>
        <v>36.74</v>
      </c>
      <c r="D3515" s="15">
        <f>GENERAL!D2044</f>
        <v>25</v>
      </c>
      <c r="E3515" s="3">
        <f>GENERAL!E2044</f>
        <v>200</v>
      </c>
      <c r="F3515" s="238">
        <f t="shared" si="328"/>
        <v>29.392000000000003</v>
      </c>
      <c r="G3515" s="238">
        <f t="shared" si="329"/>
        <v>23.881000000000004</v>
      </c>
      <c r="H3515" s="238">
        <f t="shared" si="330"/>
        <v>18.37</v>
      </c>
      <c r="I3515" s="17">
        <f>GENERAL!F2044</f>
        <v>0.78</v>
      </c>
      <c r="J3515" s="53">
        <f t="shared" si="332"/>
        <v>8.0827999999999989</v>
      </c>
      <c r="K3515" s="19">
        <f t="shared" si="333"/>
        <v>7.6786599999999989</v>
      </c>
      <c r="L3515" s="49">
        <f t="shared" si="331"/>
        <v>7.274519999999999</v>
      </c>
    </row>
    <row r="3516" spans="1:12">
      <c r="A3516" s="3">
        <v>1110700360</v>
      </c>
      <c r="B3516" s="13" t="s">
        <v>2047</v>
      </c>
      <c r="C3516" s="241">
        <f>GENERAL!C2045</f>
        <v>41.51</v>
      </c>
      <c r="D3516" s="15">
        <f>GENERAL!D2045</f>
        <v>25</v>
      </c>
      <c r="E3516" s="3">
        <f>GENERAL!E2045</f>
        <v>200</v>
      </c>
      <c r="F3516" s="238">
        <f t="shared" si="328"/>
        <v>33.207999999999998</v>
      </c>
      <c r="G3516" s="238">
        <f t="shared" si="329"/>
        <v>26.9815</v>
      </c>
      <c r="H3516" s="238">
        <f t="shared" si="330"/>
        <v>20.754999999999999</v>
      </c>
      <c r="I3516" s="17">
        <f>GENERAL!F2045</f>
        <v>0.78</v>
      </c>
      <c r="J3516" s="53">
        <f t="shared" si="332"/>
        <v>9.1321999999999992</v>
      </c>
      <c r="K3516" s="19">
        <f t="shared" si="333"/>
        <v>8.6755899999999997</v>
      </c>
      <c r="L3516" s="49">
        <f t="shared" si="331"/>
        <v>8.2189800000000002</v>
      </c>
    </row>
    <row r="3517" spans="1:12">
      <c r="A3517" s="3">
        <v>1110700400</v>
      </c>
      <c r="B3517" s="13" t="s">
        <v>2048</v>
      </c>
      <c r="C3517" s="241">
        <f>GENERAL!C2046</f>
        <v>46.56</v>
      </c>
      <c r="D3517" s="15">
        <f>GENERAL!D2046</f>
        <v>25</v>
      </c>
      <c r="E3517" s="3">
        <f>GENERAL!E2046</f>
        <v>150</v>
      </c>
      <c r="F3517" s="238">
        <f t="shared" si="328"/>
        <v>37.248000000000005</v>
      </c>
      <c r="G3517" s="238">
        <f t="shared" si="329"/>
        <v>30.264000000000003</v>
      </c>
      <c r="H3517" s="238">
        <f t="shared" si="330"/>
        <v>23.28</v>
      </c>
      <c r="I3517" s="17">
        <f>GENERAL!F2046</f>
        <v>0.78</v>
      </c>
      <c r="J3517" s="53">
        <f t="shared" si="332"/>
        <v>10.2432</v>
      </c>
      <c r="K3517" s="19">
        <f t="shared" si="333"/>
        <v>9.7310400000000001</v>
      </c>
      <c r="L3517" s="49">
        <f t="shared" si="331"/>
        <v>9.2188800000000004</v>
      </c>
    </row>
    <row r="3518" spans="1:12">
      <c r="A3518" s="3">
        <v>1110700460</v>
      </c>
      <c r="B3518" s="13" t="s">
        <v>2049</v>
      </c>
      <c r="C3518" s="241">
        <f>GENERAL!C2047</f>
        <v>52.4</v>
      </c>
      <c r="D3518" s="15">
        <f>GENERAL!D2047</f>
        <v>25</v>
      </c>
      <c r="E3518" s="3">
        <f>GENERAL!E2047</f>
        <v>150</v>
      </c>
      <c r="F3518" s="238">
        <f t="shared" si="328"/>
        <v>41.92</v>
      </c>
      <c r="G3518" s="238">
        <f t="shared" si="329"/>
        <v>34.06</v>
      </c>
      <c r="H3518" s="238">
        <f t="shared" si="330"/>
        <v>26.2</v>
      </c>
      <c r="I3518" s="17">
        <f>GENERAL!F2047</f>
        <v>0.78</v>
      </c>
      <c r="J3518" s="53">
        <f t="shared" si="332"/>
        <v>11.527999999999999</v>
      </c>
      <c r="K3518" s="19">
        <f t="shared" si="333"/>
        <v>10.951599999999999</v>
      </c>
      <c r="L3518" s="49">
        <f t="shared" si="331"/>
        <v>10.3752</v>
      </c>
    </row>
    <row r="3519" spans="1:12">
      <c r="A3519" s="3">
        <v>1110700500</v>
      </c>
      <c r="B3519" s="13" t="s">
        <v>2050</v>
      </c>
      <c r="C3519" s="241">
        <f>GENERAL!C2048</f>
        <v>55.11</v>
      </c>
      <c r="D3519" s="15">
        <f>GENERAL!D2048</f>
        <v>25</v>
      </c>
      <c r="E3519" s="3">
        <f>GENERAL!E2048</f>
        <v>100</v>
      </c>
      <c r="F3519" s="238">
        <f t="shared" si="328"/>
        <v>44.088000000000001</v>
      </c>
      <c r="G3519" s="238">
        <f t="shared" si="329"/>
        <v>35.8215</v>
      </c>
      <c r="H3519" s="238">
        <f t="shared" si="330"/>
        <v>27.555</v>
      </c>
      <c r="I3519" s="17">
        <f>GENERAL!F2048</f>
        <v>0.78</v>
      </c>
      <c r="J3519" s="53">
        <f t="shared" si="332"/>
        <v>12.124199999999998</v>
      </c>
      <c r="K3519" s="19">
        <f t="shared" si="333"/>
        <v>11.517989999999998</v>
      </c>
      <c r="L3519" s="49">
        <f t="shared" si="331"/>
        <v>10.911779999999998</v>
      </c>
    </row>
    <row r="3520" spans="1:12">
      <c r="A3520" s="3">
        <v>1110700600</v>
      </c>
      <c r="B3520" s="13" t="s">
        <v>2051</v>
      </c>
      <c r="C3520" s="241">
        <f>GENERAL!C2049</f>
        <v>72.45</v>
      </c>
      <c r="D3520" s="15">
        <f>GENERAL!D2049</f>
        <v>20</v>
      </c>
      <c r="E3520" s="3">
        <f>GENERAL!E2049</f>
        <v>80</v>
      </c>
      <c r="F3520" s="238">
        <f t="shared" si="328"/>
        <v>57.960000000000008</v>
      </c>
      <c r="G3520" s="238">
        <f t="shared" si="329"/>
        <v>47.092500000000001</v>
      </c>
      <c r="H3520" s="238">
        <f t="shared" si="330"/>
        <v>36.225000000000001</v>
      </c>
      <c r="I3520" s="17">
        <f>GENERAL!F2049</f>
        <v>0.78</v>
      </c>
      <c r="J3520" s="53">
        <f t="shared" si="332"/>
        <v>15.938999999999998</v>
      </c>
      <c r="K3520" s="19">
        <f t="shared" si="333"/>
        <v>15.142049999999998</v>
      </c>
      <c r="L3520" s="49">
        <f t="shared" si="331"/>
        <v>14.345099999999999</v>
      </c>
    </row>
    <row r="3521" spans="1:12">
      <c r="A3521" s="3">
        <v>1110800100</v>
      </c>
      <c r="B3521" s="13" t="s">
        <v>2052</v>
      </c>
      <c r="C3521" s="241">
        <f>GENERAL!C2050</f>
        <v>21.63</v>
      </c>
      <c r="D3521" s="15">
        <f>GENERAL!D2050</f>
        <v>50</v>
      </c>
      <c r="E3521" s="3">
        <f>GENERAL!E2050</f>
        <v>300</v>
      </c>
      <c r="F3521" s="238">
        <f t="shared" si="328"/>
        <v>17.303999999999998</v>
      </c>
      <c r="G3521" s="238">
        <f t="shared" si="329"/>
        <v>14.0595</v>
      </c>
      <c r="H3521" s="238">
        <f t="shared" si="330"/>
        <v>10.815</v>
      </c>
      <c r="I3521" s="17">
        <f>GENERAL!F2050</f>
        <v>0.78</v>
      </c>
      <c r="J3521" s="53">
        <f t="shared" si="332"/>
        <v>4.7585999999999995</v>
      </c>
      <c r="K3521" s="19">
        <f t="shared" si="333"/>
        <v>4.5206699999999991</v>
      </c>
      <c r="L3521" s="49">
        <f t="shared" si="331"/>
        <v>4.2827399999999995</v>
      </c>
    </row>
    <row r="3522" spans="1:12">
      <c r="A3522" s="3">
        <v>1110800120</v>
      </c>
      <c r="B3522" s="13" t="s">
        <v>2053</v>
      </c>
      <c r="C3522" s="241">
        <f>GENERAL!C2051</f>
        <v>24.15</v>
      </c>
      <c r="D3522" s="15">
        <f>GENERAL!D2051</f>
        <v>50</v>
      </c>
      <c r="E3522" s="3">
        <f>GENERAL!E2051</f>
        <v>300</v>
      </c>
      <c r="F3522" s="238">
        <f t="shared" si="328"/>
        <v>19.32</v>
      </c>
      <c r="G3522" s="238">
        <f t="shared" si="329"/>
        <v>15.6975</v>
      </c>
      <c r="H3522" s="238">
        <f t="shared" si="330"/>
        <v>12.074999999999999</v>
      </c>
      <c r="I3522" s="17">
        <f>GENERAL!F2051</f>
        <v>0.78</v>
      </c>
      <c r="J3522" s="53">
        <f t="shared" si="332"/>
        <v>5.3129999999999988</v>
      </c>
      <c r="K3522" s="19">
        <f t="shared" si="333"/>
        <v>5.0473499999999989</v>
      </c>
      <c r="L3522" s="49">
        <f t="shared" si="331"/>
        <v>4.781699999999999</v>
      </c>
    </row>
    <row r="3523" spans="1:12">
      <c r="A3523" s="3">
        <v>1110800160</v>
      </c>
      <c r="B3523" s="13" t="s">
        <v>2054</v>
      </c>
      <c r="C3523" s="241">
        <f>GENERAL!C2052</f>
        <v>26.16</v>
      </c>
      <c r="D3523" s="15">
        <f>GENERAL!D2052</f>
        <v>50</v>
      </c>
      <c r="E3523" s="3">
        <f>GENERAL!E2052</f>
        <v>200</v>
      </c>
      <c r="F3523" s="238">
        <f t="shared" si="328"/>
        <v>20.928000000000001</v>
      </c>
      <c r="G3523" s="238">
        <f t="shared" si="329"/>
        <v>17.004000000000001</v>
      </c>
      <c r="H3523" s="238">
        <f t="shared" si="330"/>
        <v>13.08</v>
      </c>
      <c r="I3523" s="17">
        <f>GENERAL!F2052</f>
        <v>0.78</v>
      </c>
      <c r="J3523" s="53">
        <f t="shared" si="332"/>
        <v>5.7551999999999994</v>
      </c>
      <c r="K3523" s="19">
        <f t="shared" si="333"/>
        <v>5.467439999999999</v>
      </c>
      <c r="L3523" s="49">
        <f t="shared" si="331"/>
        <v>5.1796799999999994</v>
      </c>
    </row>
    <row r="3524" spans="1:12">
      <c r="A3524" s="3">
        <v>1110800190</v>
      </c>
      <c r="B3524" s="13" t="s">
        <v>2055</v>
      </c>
      <c r="C3524" s="241">
        <f>GENERAL!C2053</f>
        <v>29.46</v>
      </c>
      <c r="D3524" s="15">
        <f>GENERAL!D2053</f>
        <v>50</v>
      </c>
      <c r="E3524" s="3">
        <f>GENERAL!E2053</f>
        <v>200</v>
      </c>
      <c r="F3524" s="238">
        <f t="shared" si="328"/>
        <v>23.568000000000001</v>
      </c>
      <c r="G3524" s="238">
        <f t="shared" si="329"/>
        <v>19.149000000000001</v>
      </c>
      <c r="H3524" s="238">
        <f t="shared" si="330"/>
        <v>14.73</v>
      </c>
      <c r="I3524" s="17">
        <f>GENERAL!F2053</f>
        <v>0.78</v>
      </c>
      <c r="J3524" s="53">
        <f t="shared" si="332"/>
        <v>6.4811999999999994</v>
      </c>
      <c r="K3524" s="19">
        <f t="shared" si="333"/>
        <v>6.1571399999999992</v>
      </c>
      <c r="L3524" s="49">
        <f t="shared" si="331"/>
        <v>5.8330799999999998</v>
      </c>
    </row>
    <row r="3525" spans="1:12">
      <c r="A3525" s="3">
        <v>1110800200</v>
      </c>
      <c r="B3525" s="13" t="s">
        <v>2056</v>
      </c>
      <c r="C3525" s="241">
        <f>GENERAL!C2054</f>
        <v>32.08</v>
      </c>
      <c r="D3525" s="15">
        <f>GENERAL!D2054</f>
        <v>50</v>
      </c>
      <c r="E3525" s="3">
        <f>GENERAL!E2054</f>
        <v>200</v>
      </c>
      <c r="F3525" s="238">
        <f t="shared" si="328"/>
        <v>25.664000000000001</v>
      </c>
      <c r="G3525" s="238">
        <f t="shared" si="329"/>
        <v>20.852</v>
      </c>
      <c r="H3525" s="238">
        <f t="shared" si="330"/>
        <v>16.04</v>
      </c>
      <c r="I3525" s="17">
        <f>GENERAL!F2054</f>
        <v>0.78</v>
      </c>
      <c r="J3525" s="53">
        <f t="shared" si="332"/>
        <v>7.057599999999999</v>
      </c>
      <c r="K3525" s="19">
        <f t="shared" si="333"/>
        <v>6.7047199999999991</v>
      </c>
      <c r="L3525" s="49">
        <f t="shared" si="331"/>
        <v>6.3518399999999993</v>
      </c>
    </row>
    <row r="3526" spans="1:12">
      <c r="A3526" s="3">
        <v>1110800220</v>
      </c>
      <c r="B3526" s="13" t="s">
        <v>2057</v>
      </c>
      <c r="C3526" s="241">
        <f>GENERAL!C2055</f>
        <v>36.86</v>
      </c>
      <c r="D3526" s="15">
        <f>GENERAL!D2055</f>
        <v>25</v>
      </c>
      <c r="E3526" s="3">
        <f>GENERAL!E2055</f>
        <v>200</v>
      </c>
      <c r="F3526" s="238">
        <f t="shared" si="328"/>
        <v>29.488</v>
      </c>
      <c r="G3526" s="238">
        <f t="shared" si="329"/>
        <v>23.959</v>
      </c>
      <c r="H3526" s="238">
        <f t="shared" si="330"/>
        <v>18.43</v>
      </c>
      <c r="I3526" s="17">
        <f>GENERAL!F2055</f>
        <v>0.78</v>
      </c>
      <c r="J3526" s="53">
        <f t="shared" si="332"/>
        <v>8.1091999999999995</v>
      </c>
      <c r="K3526" s="19">
        <f t="shared" si="333"/>
        <v>7.7037399999999989</v>
      </c>
      <c r="L3526" s="49">
        <f t="shared" si="331"/>
        <v>7.2982800000000001</v>
      </c>
    </row>
    <row r="3527" spans="1:12">
      <c r="A3527" s="3">
        <v>1110800260</v>
      </c>
      <c r="B3527" s="13" t="s">
        <v>2058</v>
      </c>
      <c r="C3527" s="241">
        <f>GENERAL!C2056</f>
        <v>37.96</v>
      </c>
      <c r="D3527" s="15">
        <f>GENERAL!D2056</f>
        <v>25</v>
      </c>
      <c r="E3527" s="3">
        <f>GENERAL!E2056</f>
        <v>200</v>
      </c>
      <c r="F3527" s="238">
        <f t="shared" si="328"/>
        <v>30.368000000000002</v>
      </c>
      <c r="G3527" s="238">
        <f t="shared" si="329"/>
        <v>24.674000000000003</v>
      </c>
      <c r="H3527" s="238">
        <f t="shared" si="330"/>
        <v>18.98</v>
      </c>
      <c r="I3527" s="17">
        <f>GENERAL!F2056</f>
        <v>0.78</v>
      </c>
      <c r="J3527" s="53">
        <f t="shared" si="332"/>
        <v>8.3511999999999986</v>
      </c>
      <c r="K3527" s="19">
        <f t="shared" si="333"/>
        <v>7.9336399999999987</v>
      </c>
      <c r="L3527" s="49">
        <f t="shared" si="331"/>
        <v>7.5160799999999988</v>
      </c>
    </row>
    <row r="3528" spans="1:12">
      <c r="A3528" s="3">
        <v>1110800290</v>
      </c>
      <c r="B3528" s="13" t="s">
        <v>2059</v>
      </c>
      <c r="C3528" s="241">
        <f>GENERAL!C2057</f>
        <v>43.26</v>
      </c>
      <c r="D3528" s="15">
        <f>GENERAL!D2057</f>
        <v>25</v>
      </c>
      <c r="E3528" s="3">
        <f>GENERAL!E2057</f>
        <v>150</v>
      </c>
      <c r="F3528" s="238">
        <f t="shared" si="328"/>
        <v>34.607999999999997</v>
      </c>
      <c r="G3528" s="238">
        <f t="shared" si="329"/>
        <v>28.119</v>
      </c>
      <c r="H3528" s="238">
        <f t="shared" si="330"/>
        <v>21.63</v>
      </c>
      <c r="I3528" s="17">
        <f>GENERAL!F2057</f>
        <v>0.78</v>
      </c>
      <c r="J3528" s="53">
        <f t="shared" si="332"/>
        <v>9.517199999999999</v>
      </c>
      <c r="K3528" s="19">
        <f t="shared" si="333"/>
        <v>9.0413399999999982</v>
      </c>
      <c r="L3528" s="49">
        <f t="shared" si="331"/>
        <v>8.5654799999999991</v>
      </c>
    </row>
    <row r="3529" spans="1:12">
      <c r="A3529" s="3">
        <v>1110800300</v>
      </c>
      <c r="B3529" s="13" t="s">
        <v>2060</v>
      </c>
      <c r="C3529" s="241">
        <f>GENERAL!C2058</f>
        <v>44.19</v>
      </c>
      <c r="D3529" s="15">
        <f>GENERAL!D2058</f>
        <v>25</v>
      </c>
      <c r="E3529" s="3">
        <f>GENERAL!E2058</f>
        <v>150</v>
      </c>
      <c r="F3529" s="238">
        <f t="shared" ref="F3529:F3592" si="334">C3529*0.8</f>
        <v>35.351999999999997</v>
      </c>
      <c r="G3529" s="238">
        <f t="shared" ref="G3529:G3592" si="335">C3529*0.65</f>
        <v>28.723499999999998</v>
      </c>
      <c r="H3529" s="238">
        <f t="shared" ref="H3529:H3592" si="336">C3529*0.5</f>
        <v>22.094999999999999</v>
      </c>
      <c r="I3529" s="17">
        <f>GENERAL!F2058</f>
        <v>0.78</v>
      </c>
      <c r="J3529" s="53">
        <f t="shared" si="332"/>
        <v>9.7217999999999982</v>
      </c>
      <c r="K3529" s="19">
        <f t="shared" si="333"/>
        <v>9.2357099999999974</v>
      </c>
      <c r="L3529" s="49">
        <f t="shared" ref="L3529:L3592" si="337">C3529*(1-I3529)*(1-L$6)</f>
        <v>8.7496199999999984</v>
      </c>
    </row>
    <row r="3530" spans="1:12">
      <c r="A3530" s="3">
        <v>1110800360</v>
      </c>
      <c r="B3530" s="13" t="s">
        <v>2061</v>
      </c>
      <c r="C3530" s="241">
        <f>GENERAL!C2059</f>
        <v>50.06</v>
      </c>
      <c r="D3530" s="15">
        <f>GENERAL!D2059</f>
        <v>25</v>
      </c>
      <c r="E3530" s="3">
        <f>GENERAL!E2059</f>
        <v>150</v>
      </c>
      <c r="F3530" s="238">
        <f t="shared" si="334"/>
        <v>40.048000000000002</v>
      </c>
      <c r="G3530" s="238">
        <f t="shared" si="335"/>
        <v>32.539000000000001</v>
      </c>
      <c r="H3530" s="238">
        <f t="shared" si="336"/>
        <v>25.03</v>
      </c>
      <c r="I3530" s="17">
        <f>GENERAL!F2059</f>
        <v>0.78</v>
      </c>
      <c r="J3530" s="53">
        <f t="shared" si="332"/>
        <v>11.013199999999999</v>
      </c>
      <c r="K3530" s="19">
        <f t="shared" si="333"/>
        <v>10.462539999999999</v>
      </c>
      <c r="L3530" s="49">
        <f t="shared" si="337"/>
        <v>9.91188</v>
      </c>
    </row>
    <row r="3531" spans="1:12">
      <c r="A3531" s="3">
        <v>1110800400</v>
      </c>
      <c r="B3531" s="13" t="s">
        <v>2062</v>
      </c>
      <c r="C3531" s="241">
        <f>GENERAL!C2060</f>
        <v>56.24</v>
      </c>
      <c r="D3531" s="15">
        <f>GENERAL!D2060</f>
        <v>25</v>
      </c>
      <c r="E3531" s="3">
        <f>GENERAL!E2060</f>
        <v>100</v>
      </c>
      <c r="F3531" s="238">
        <f t="shared" si="334"/>
        <v>44.992000000000004</v>
      </c>
      <c r="G3531" s="238">
        <f t="shared" si="335"/>
        <v>36.556000000000004</v>
      </c>
      <c r="H3531" s="238">
        <f t="shared" si="336"/>
        <v>28.12</v>
      </c>
      <c r="I3531" s="17">
        <f>GENERAL!F2060</f>
        <v>0.78</v>
      </c>
      <c r="J3531" s="53">
        <f t="shared" si="332"/>
        <v>12.3728</v>
      </c>
      <c r="K3531" s="19">
        <f t="shared" si="333"/>
        <v>11.754159999999999</v>
      </c>
      <c r="L3531" s="49">
        <f t="shared" si="337"/>
        <v>11.13552</v>
      </c>
    </row>
    <row r="3532" spans="1:12">
      <c r="A3532" s="3">
        <v>1110800460</v>
      </c>
      <c r="B3532" s="13" t="s">
        <v>2063</v>
      </c>
      <c r="C3532" s="241">
        <f>GENERAL!C2061</f>
        <v>62.98</v>
      </c>
      <c r="D3532" s="15">
        <f>GENERAL!D2061</f>
        <v>25</v>
      </c>
      <c r="E3532" s="3">
        <f>GENERAL!E2061</f>
        <v>100</v>
      </c>
      <c r="F3532" s="238">
        <f t="shared" si="334"/>
        <v>50.384</v>
      </c>
      <c r="G3532" s="238">
        <f t="shared" si="335"/>
        <v>40.936999999999998</v>
      </c>
      <c r="H3532" s="238">
        <f t="shared" si="336"/>
        <v>31.49</v>
      </c>
      <c r="I3532" s="17">
        <f>GENERAL!F2061</f>
        <v>0.78</v>
      </c>
      <c r="J3532" s="53">
        <f t="shared" si="332"/>
        <v>13.855599999999997</v>
      </c>
      <c r="K3532" s="19">
        <f t="shared" si="333"/>
        <v>13.162819999999996</v>
      </c>
      <c r="L3532" s="49">
        <f t="shared" si="337"/>
        <v>12.470039999999997</v>
      </c>
    </row>
    <row r="3533" spans="1:12">
      <c r="A3533" s="3">
        <v>1110800500</v>
      </c>
      <c r="B3533" s="13" t="s">
        <v>2064</v>
      </c>
      <c r="C3533" s="241">
        <f>GENERAL!C2062</f>
        <v>69.27</v>
      </c>
      <c r="D3533" s="15">
        <f>GENERAL!D2062</f>
        <v>25</v>
      </c>
      <c r="E3533" s="3">
        <f>GENERAL!E2062</f>
        <v>100</v>
      </c>
      <c r="F3533" s="238">
        <f t="shared" si="334"/>
        <v>55.415999999999997</v>
      </c>
      <c r="G3533" s="238">
        <f t="shared" si="335"/>
        <v>45.025500000000001</v>
      </c>
      <c r="H3533" s="238">
        <f t="shared" si="336"/>
        <v>34.634999999999998</v>
      </c>
      <c r="I3533" s="17">
        <f>GENERAL!F2062</f>
        <v>0.78</v>
      </c>
      <c r="J3533" s="53">
        <f t="shared" si="332"/>
        <v>15.239399999999998</v>
      </c>
      <c r="K3533" s="19">
        <f t="shared" si="333"/>
        <v>14.477429999999998</v>
      </c>
      <c r="L3533" s="49">
        <f t="shared" si="337"/>
        <v>13.715459999999998</v>
      </c>
    </row>
    <row r="3534" spans="1:12">
      <c r="A3534" s="3">
        <v>1110800560</v>
      </c>
      <c r="B3534" s="13" t="s">
        <v>2065</v>
      </c>
      <c r="C3534" s="241">
        <f>GENERAL!C2063</f>
        <v>75.55</v>
      </c>
      <c r="D3534" s="15">
        <f>GENERAL!D2063</f>
        <v>25</v>
      </c>
      <c r="E3534" s="3">
        <f>GENERAL!E2063</f>
        <v>100</v>
      </c>
      <c r="F3534" s="238">
        <f t="shared" si="334"/>
        <v>60.44</v>
      </c>
      <c r="G3534" s="238">
        <f t="shared" si="335"/>
        <v>49.107500000000002</v>
      </c>
      <c r="H3534" s="238">
        <f t="shared" si="336"/>
        <v>37.774999999999999</v>
      </c>
      <c r="I3534" s="17">
        <f>GENERAL!F2063</f>
        <v>0.78</v>
      </c>
      <c r="J3534" s="53">
        <f t="shared" si="332"/>
        <v>16.620999999999999</v>
      </c>
      <c r="K3534" s="19">
        <f t="shared" si="333"/>
        <v>15.789949999999997</v>
      </c>
      <c r="L3534" s="49">
        <f t="shared" si="337"/>
        <v>14.9589</v>
      </c>
    </row>
    <row r="3535" spans="1:12">
      <c r="A3535" s="3">
        <v>1110800600</v>
      </c>
      <c r="B3535" s="13" t="s">
        <v>2066</v>
      </c>
      <c r="C3535" s="241">
        <f>GENERAL!C2064</f>
        <v>81.52</v>
      </c>
      <c r="D3535" s="15">
        <f>GENERAL!D2064</f>
        <v>25</v>
      </c>
      <c r="E3535" s="3">
        <f>GENERAL!E2064</f>
        <v>100</v>
      </c>
      <c r="F3535" s="238">
        <f t="shared" si="334"/>
        <v>65.215999999999994</v>
      </c>
      <c r="G3535" s="238">
        <f t="shared" si="335"/>
        <v>52.988</v>
      </c>
      <c r="H3535" s="238">
        <f t="shared" si="336"/>
        <v>40.76</v>
      </c>
      <c r="I3535" s="17">
        <f>GENERAL!F2064</f>
        <v>0.78</v>
      </c>
      <c r="J3535" s="53">
        <f t="shared" si="332"/>
        <v>17.934399999999997</v>
      </c>
      <c r="K3535" s="19">
        <f t="shared" si="333"/>
        <v>17.037679999999995</v>
      </c>
      <c r="L3535" s="49">
        <f t="shared" si="337"/>
        <v>16.140959999999996</v>
      </c>
    </row>
    <row r="3536" spans="1:12">
      <c r="A3536" s="3">
        <v>1110800660</v>
      </c>
      <c r="B3536" s="13" t="s">
        <v>2067</v>
      </c>
      <c r="C3536" s="241">
        <f>GENERAL!C2065</f>
        <v>91.88</v>
      </c>
      <c r="D3536" s="15">
        <f>GENERAL!D2065</f>
        <v>20</v>
      </c>
      <c r="E3536" s="3">
        <f>GENERAL!E2065</f>
        <v>80</v>
      </c>
      <c r="F3536" s="238">
        <f t="shared" si="334"/>
        <v>73.504000000000005</v>
      </c>
      <c r="G3536" s="238">
        <f t="shared" si="335"/>
        <v>59.722000000000001</v>
      </c>
      <c r="H3536" s="238">
        <f t="shared" si="336"/>
        <v>45.94</v>
      </c>
      <c r="I3536" s="17">
        <f>GENERAL!F2065</f>
        <v>0.78</v>
      </c>
      <c r="J3536" s="53">
        <f t="shared" si="332"/>
        <v>20.213599999999996</v>
      </c>
      <c r="K3536" s="19">
        <f t="shared" si="333"/>
        <v>19.202919999999995</v>
      </c>
      <c r="L3536" s="49">
        <f t="shared" si="337"/>
        <v>18.192239999999998</v>
      </c>
    </row>
    <row r="3537" spans="1:12">
      <c r="A3537" s="3">
        <v>1110800700</v>
      </c>
      <c r="B3537" s="13" t="s">
        <v>2068</v>
      </c>
      <c r="C3537" s="241">
        <f>GENERAL!C2066</f>
        <v>102.49</v>
      </c>
      <c r="D3537" s="15">
        <f>GENERAL!D2066</f>
        <v>20</v>
      </c>
      <c r="E3537" s="3">
        <f>GENERAL!E2066</f>
        <v>80</v>
      </c>
      <c r="F3537" s="238">
        <f t="shared" si="334"/>
        <v>81.992000000000004</v>
      </c>
      <c r="G3537" s="238">
        <f t="shared" si="335"/>
        <v>66.618499999999997</v>
      </c>
      <c r="H3537" s="238">
        <f t="shared" si="336"/>
        <v>51.244999999999997</v>
      </c>
      <c r="I3537" s="17">
        <f>GENERAL!F2066</f>
        <v>0.78</v>
      </c>
      <c r="J3537" s="53">
        <f t="shared" si="332"/>
        <v>22.547799999999995</v>
      </c>
      <c r="K3537" s="19">
        <f t="shared" si="333"/>
        <v>21.420409999999993</v>
      </c>
      <c r="L3537" s="49">
        <f t="shared" si="337"/>
        <v>20.293019999999995</v>
      </c>
    </row>
    <row r="3538" spans="1:12">
      <c r="A3538" s="3">
        <v>1110800800</v>
      </c>
      <c r="B3538" s="13" t="s">
        <v>2069</v>
      </c>
      <c r="C3538" s="241">
        <f>GENERAL!C2067</f>
        <v>115.46</v>
      </c>
      <c r="D3538" s="15">
        <f>GENERAL!D2067</f>
        <v>15</v>
      </c>
      <c r="E3538" s="3">
        <f>GENERAL!E2067</f>
        <v>60</v>
      </c>
      <c r="F3538" s="238">
        <f t="shared" si="334"/>
        <v>92.367999999999995</v>
      </c>
      <c r="G3538" s="238">
        <f t="shared" si="335"/>
        <v>75.048999999999992</v>
      </c>
      <c r="H3538" s="238">
        <f t="shared" si="336"/>
        <v>57.73</v>
      </c>
      <c r="I3538" s="17">
        <f>GENERAL!F2067</f>
        <v>0.78</v>
      </c>
      <c r="J3538" s="53">
        <f t="shared" si="332"/>
        <v>25.401199999999996</v>
      </c>
      <c r="K3538" s="19">
        <f t="shared" si="333"/>
        <v>24.131139999999995</v>
      </c>
      <c r="L3538" s="49">
        <f t="shared" si="337"/>
        <v>22.861079999999998</v>
      </c>
    </row>
    <row r="3539" spans="1:12">
      <c r="A3539" s="3">
        <v>1110800900</v>
      </c>
      <c r="B3539" s="13" t="s">
        <v>2070</v>
      </c>
      <c r="C3539" s="241">
        <f>GENERAL!C2068</f>
        <v>122.57</v>
      </c>
      <c r="D3539" s="15">
        <f>GENERAL!D2068</f>
        <v>15</v>
      </c>
      <c r="E3539" s="3">
        <f>GENERAL!E2068</f>
        <v>30</v>
      </c>
      <c r="F3539" s="238">
        <f t="shared" si="334"/>
        <v>98.055999999999997</v>
      </c>
      <c r="G3539" s="238">
        <f t="shared" si="335"/>
        <v>79.670500000000004</v>
      </c>
      <c r="H3539" s="238">
        <f t="shared" si="336"/>
        <v>61.284999999999997</v>
      </c>
      <c r="I3539" s="17">
        <f>GENERAL!F2068</f>
        <v>0.78</v>
      </c>
      <c r="J3539" s="53">
        <f t="shared" si="332"/>
        <v>26.965399999999995</v>
      </c>
      <c r="K3539" s="19">
        <f t="shared" si="333"/>
        <v>25.617129999999996</v>
      </c>
      <c r="L3539" s="49">
        <f t="shared" si="337"/>
        <v>24.268859999999997</v>
      </c>
    </row>
    <row r="3540" spans="1:12">
      <c r="A3540" s="3">
        <v>1110801000</v>
      </c>
      <c r="B3540" s="13" t="s">
        <v>2071</v>
      </c>
      <c r="C3540" s="241">
        <f>GENERAL!C2069</f>
        <v>135.24</v>
      </c>
      <c r="D3540" s="15">
        <f>GENERAL!D2069</f>
        <v>10</v>
      </c>
      <c r="E3540" s="3">
        <f>GENERAL!E2069</f>
        <v>20</v>
      </c>
      <c r="F3540" s="238">
        <f t="shared" si="334"/>
        <v>108.19200000000001</v>
      </c>
      <c r="G3540" s="238">
        <f t="shared" si="335"/>
        <v>87.906000000000006</v>
      </c>
      <c r="H3540" s="238">
        <f t="shared" si="336"/>
        <v>67.62</v>
      </c>
      <c r="I3540" s="17">
        <f>GENERAL!F2069</f>
        <v>0.78</v>
      </c>
      <c r="J3540" s="53">
        <f t="shared" si="332"/>
        <v>29.752799999999997</v>
      </c>
      <c r="K3540" s="19">
        <f t="shared" si="333"/>
        <v>28.265159999999995</v>
      </c>
      <c r="L3540" s="49">
        <f t="shared" si="337"/>
        <v>26.777519999999999</v>
      </c>
    </row>
    <row r="3541" spans="1:12">
      <c r="A3541" s="3">
        <v>1110801100</v>
      </c>
      <c r="B3541" s="13" t="s">
        <v>2072</v>
      </c>
      <c r="C3541" s="241">
        <f>GENERAL!C2070</f>
        <v>154.04</v>
      </c>
      <c r="D3541" s="15">
        <f>GENERAL!D2070</f>
        <v>5</v>
      </c>
      <c r="E3541" s="3">
        <f>GENERAL!E2070</f>
        <v>45</v>
      </c>
      <c r="F3541" s="238">
        <f t="shared" si="334"/>
        <v>123.232</v>
      </c>
      <c r="G3541" s="238">
        <f t="shared" si="335"/>
        <v>100.126</v>
      </c>
      <c r="H3541" s="238">
        <f t="shared" si="336"/>
        <v>77.02</v>
      </c>
      <c r="I3541" s="17">
        <f>GENERAL!F2070</f>
        <v>0.78</v>
      </c>
      <c r="J3541" s="53">
        <f t="shared" si="332"/>
        <v>33.888799999999996</v>
      </c>
      <c r="K3541" s="19">
        <f t="shared" si="333"/>
        <v>32.194359999999996</v>
      </c>
      <c r="L3541" s="49">
        <f t="shared" si="337"/>
        <v>30.499919999999996</v>
      </c>
    </row>
    <row r="3542" spans="1:12">
      <c r="A3542" s="3">
        <v>1110801200</v>
      </c>
      <c r="B3542" s="13" t="s">
        <v>2073</v>
      </c>
      <c r="C3542" s="241">
        <f>GENERAL!C2071</f>
        <v>166.35</v>
      </c>
      <c r="D3542" s="15">
        <f>GENERAL!D2071</f>
        <v>5</v>
      </c>
      <c r="E3542" s="3">
        <f>GENERAL!E2071</f>
        <v>45</v>
      </c>
      <c r="F3542" s="238">
        <f t="shared" si="334"/>
        <v>133.08000000000001</v>
      </c>
      <c r="G3542" s="238">
        <f t="shared" si="335"/>
        <v>108.1275</v>
      </c>
      <c r="H3542" s="238">
        <f t="shared" si="336"/>
        <v>83.174999999999997</v>
      </c>
      <c r="I3542" s="17">
        <f>GENERAL!F2071</f>
        <v>0.78</v>
      </c>
      <c r="J3542" s="53">
        <f t="shared" si="332"/>
        <v>36.596999999999994</v>
      </c>
      <c r="K3542" s="19">
        <f t="shared" si="333"/>
        <v>34.767149999999994</v>
      </c>
      <c r="L3542" s="49">
        <f t="shared" si="337"/>
        <v>32.937299999999993</v>
      </c>
    </row>
    <row r="3543" spans="1:12">
      <c r="A3543" s="3">
        <v>1110900160</v>
      </c>
      <c r="B3543" s="13" t="s">
        <v>2074</v>
      </c>
      <c r="C3543" s="241">
        <f>GENERAL!C2072</f>
        <v>42.56</v>
      </c>
      <c r="D3543" s="15">
        <f>GENERAL!D2072</f>
        <v>25</v>
      </c>
      <c r="E3543" s="3">
        <f>GENERAL!E2072</f>
        <v>150</v>
      </c>
      <c r="F3543" s="238">
        <f t="shared" si="334"/>
        <v>34.048000000000002</v>
      </c>
      <c r="G3543" s="238">
        <f t="shared" si="335"/>
        <v>27.664000000000001</v>
      </c>
      <c r="H3543" s="238">
        <f t="shared" si="336"/>
        <v>21.28</v>
      </c>
      <c r="I3543" s="17">
        <f>GENERAL!F2072</f>
        <v>0.78</v>
      </c>
      <c r="J3543" s="53">
        <f t="shared" si="332"/>
        <v>9.3631999999999991</v>
      </c>
      <c r="K3543" s="19">
        <f t="shared" si="333"/>
        <v>8.8950399999999981</v>
      </c>
      <c r="L3543" s="49">
        <f t="shared" si="337"/>
        <v>8.4268799999999988</v>
      </c>
    </row>
    <row r="3544" spans="1:12">
      <c r="A3544" s="3">
        <v>1110900190</v>
      </c>
      <c r="B3544" s="13" t="s">
        <v>2075</v>
      </c>
      <c r="C3544" s="241">
        <f>GENERAL!C2073</f>
        <v>47.74</v>
      </c>
      <c r="D3544" s="15">
        <f>GENERAL!D2073</f>
        <v>25</v>
      </c>
      <c r="E3544" s="3">
        <f>GENERAL!E2073</f>
        <v>150</v>
      </c>
      <c r="F3544" s="238">
        <f t="shared" si="334"/>
        <v>38.192</v>
      </c>
      <c r="G3544" s="238">
        <f t="shared" si="335"/>
        <v>31.031000000000002</v>
      </c>
      <c r="H3544" s="238">
        <f t="shared" si="336"/>
        <v>23.87</v>
      </c>
      <c r="I3544" s="17">
        <f>GENERAL!F2073</f>
        <v>0.78</v>
      </c>
      <c r="J3544" s="53">
        <f t="shared" si="332"/>
        <v>10.502799999999999</v>
      </c>
      <c r="K3544" s="19">
        <f t="shared" si="333"/>
        <v>9.9776599999999984</v>
      </c>
      <c r="L3544" s="49">
        <f t="shared" si="337"/>
        <v>9.4525199999999998</v>
      </c>
    </row>
    <row r="3545" spans="1:12">
      <c r="A3545" s="3">
        <v>1110900200</v>
      </c>
      <c r="B3545" s="13" t="s">
        <v>2076</v>
      </c>
      <c r="C3545" s="241">
        <f>GENERAL!C2074</f>
        <v>50.57</v>
      </c>
      <c r="D3545" s="15">
        <f>GENERAL!D2074</f>
        <v>25</v>
      </c>
      <c r="E3545" s="3">
        <f>GENERAL!E2074</f>
        <v>150</v>
      </c>
      <c r="F3545" s="238">
        <f t="shared" si="334"/>
        <v>40.456000000000003</v>
      </c>
      <c r="G3545" s="238">
        <f t="shared" si="335"/>
        <v>32.8705</v>
      </c>
      <c r="H3545" s="238">
        <f t="shared" si="336"/>
        <v>25.285</v>
      </c>
      <c r="I3545" s="17">
        <f>GENERAL!F2074</f>
        <v>0.78</v>
      </c>
      <c r="J3545" s="53">
        <f t="shared" si="332"/>
        <v>11.125399999999999</v>
      </c>
      <c r="K3545" s="19">
        <f t="shared" si="333"/>
        <v>10.569129999999999</v>
      </c>
      <c r="L3545" s="49">
        <f t="shared" si="337"/>
        <v>10.01286</v>
      </c>
    </row>
    <row r="3546" spans="1:12">
      <c r="A3546" s="3">
        <v>1110900220</v>
      </c>
      <c r="B3546" s="13" t="s">
        <v>2077</v>
      </c>
      <c r="C3546" s="241">
        <f>GENERAL!C2075</f>
        <v>56.88</v>
      </c>
      <c r="D3546" s="15">
        <f>GENERAL!D2075</f>
        <v>25</v>
      </c>
      <c r="E3546" s="3">
        <f>GENERAL!E2075</f>
        <v>100</v>
      </c>
      <c r="F3546" s="238">
        <f t="shared" si="334"/>
        <v>45.504000000000005</v>
      </c>
      <c r="G3546" s="238">
        <f t="shared" si="335"/>
        <v>36.972000000000001</v>
      </c>
      <c r="H3546" s="238">
        <f t="shared" si="336"/>
        <v>28.44</v>
      </c>
      <c r="I3546" s="17">
        <f>GENERAL!F2075</f>
        <v>0.78</v>
      </c>
      <c r="J3546" s="53">
        <f t="shared" si="332"/>
        <v>12.513599999999999</v>
      </c>
      <c r="K3546" s="19">
        <f t="shared" si="333"/>
        <v>11.887919999999998</v>
      </c>
      <c r="L3546" s="49">
        <f t="shared" si="337"/>
        <v>11.262239999999998</v>
      </c>
    </row>
    <row r="3547" spans="1:12">
      <c r="A3547" s="3">
        <v>1110900260</v>
      </c>
      <c r="B3547" s="13" t="s">
        <v>2078</v>
      </c>
      <c r="C3547" s="241">
        <f>GENERAL!C2076</f>
        <v>57.99</v>
      </c>
      <c r="D3547" s="15">
        <f>GENERAL!D2076</f>
        <v>25</v>
      </c>
      <c r="E3547" s="3">
        <f>GENERAL!E2076</f>
        <v>100</v>
      </c>
      <c r="F3547" s="238">
        <f t="shared" si="334"/>
        <v>46.392000000000003</v>
      </c>
      <c r="G3547" s="238">
        <f t="shared" si="335"/>
        <v>37.6935</v>
      </c>
      <c r="H3547" s="238">
        <f t="shared" si="336"/>
        <v>28.995000000000001</v>
      </c>
      <c r="I3547" s="17">
        <f>GENERAL!F2076</f>
        <v>0.78</v>
      </c>
      <c r="J3547" s="53">
        <f t="shared" si="332"/>
        <v>12.7578</v>
      </c>
      <c r="K3547" s="19">
        <f t="shared" si="333"/>
        <v>12.119909999999999</v>
      </c>
      <c r="L3547" s="49">
        <f t="shared" si="337"/>
        <v>11.48202</v>
      </c>
    </row>
    <row r="3548" spans="1:12">
      <c r="A3548" s="3">
        <v>1110900300</v>
      </c>
      <c r="B3548" s="13" t="s">
        <v>2079</v>
      </c>
      <c r="C3548" s="241">
        <f>GENERAL!C2077</f>
        <v>66.64</v>
      </c>
      <c r="D3548" s="15">
        <f>GENERAL!D2077</f>
        <v>25</v>
      </c>
      <c r="E3548" s="3">
        <f>GENERAL!E2077</f>
        <v>100</v>
      </c>
      <c r="F3548" s="238">
        <f t="shared" si="334"/>
        <v>53.312000000000005</v>
      </c>
      <c r="G3548" s="238">
        <f t="shared" si="335"/>
        <v>43.316000000000003</v>
      </c>
      <c r="H3548" s="238">
        <f t="shared" si="336"/>
        <v>33.32</v>
      </c>
      <c r="I3548" s="17">
        <f>GENERAL!F2077</f>
        <v>0.78</v>
      </c>
      <c r="J3548" s="53">
        <f t="shared" si="332"/>
        <v>14.660799999999998</v>
      </c>
      <c r="K3548" s="19">
        <f t="shared" si="333"/>
        <v>13.927759999999997</v>
      </c>
      <c r="L3548" s="49">
        <f t="shared" si="337"/>
        <v>13.194719999999998</v>
      </c>
    </row>
    <row r="3549" spans="1:12">
      <c r="A3549" s="3">
        <v>1110900360</v>
      </c>
      <c r="B3549" s="13" t="s">
        <v>2080</v>
      </c>
      <c r="C3549" s="241">
        <f>GENERAL!C2078</f>
        <v>75.290000000000006</v>
      </c>
      <c r="D3549" s="15">
        <f>GENERAL!D2078</f>
        <v>25</v>
      </c>
      <c r="E3549" s="3">
        <f>GENERAL!E2078</f>
        <v>100</v>
      </c>
      <c r="F3549" s="238">
        <f t="shared" si="334"/>
        <v>60.232000000000006</v>
      </c>
      <c r="G3549" s="238">
        <f t="shared" si="335"/>
        <v>48.938500000000005</v>
      </c>
      <c r="H3549" s="238">
        <f t="shared" si="336"/>
        <v>37.645000000000003</v>
      </c>
      <c r="I3549" s="17">
        <f>GENERAL!F2078</f>
        <v>0.78</v>
      </c>
      <c r="J3549" s="53">
        <f t="shared" si="332"/>
        <v>16.563800000000001</v>
      </c>
      <c r="K3549" s="19">
        <f t="shared" si="333"/>
        <v>15.735609999999999</v>
      </c>
      <c r="L3549" s="49">
        <f t="shared" si="337"/>
        <v>14.90742</v>
      </c>
    </row>
    <row r="3550" spans="1:12">
      <c r="A3550" s="3">
        <v>1110900400</v>
      </c>
      <c r="B3550" s="13" t="s">
        <v>2081</v>
      </c>
      <c r="C3550" s="241">
        <f>GENERAL!C2079</f>
        <v>83.95</v>
      </c>
      <c r="D3550" s="15">
        <f>GENERAL!D2079</f>
        <v>20</v>
      </c>
      <c r="E3550" s="3">
        <f>GENERAL!E2079</f>
        <v>80</v>
      </c>
      <c r="F3550" s="238">
        <f t="shared" si="334"/>
        <v>67.160000000000011</v>
      </c>
      <c r="G3550" s="238">
        <f t="shared" si="335"/>
        <v>54.567500000000003</v>
      </c>
      <c r="H3550" s="238">
        <f t="shared" si="336"/>
        <v>41.975000000000001</v>
      </c>
      <c r="I3550" s="17">
        <f>GENERAL!F2079</f>
        <v>0.78</v>
      </c>
      <c r="J3550" s="53">
        <f t="shared" si="332"/>
        <v>18.468999999999998</v>
      </c>
      <c r="K3550" s="19">
        <f t="shared" si="333"/>
        <v>17.545549999999999</v>
      </c>
      <c r="L3550" s="49">
        <f t="shared" si="337"/>
        <v>16.6221</v>
      </c>
    </row>
    <row r="3551" spans="1:12">
      <c r="A3551" s="3">
        <v>1110900460</v>
      </c>
      <c r="B3551" s="13" t="s">
        <v>2082</v>
      </c>
      <c r="C3551" s="241">
        <f>GENERAL!C2080</f>
        <v>95.79</v>
      </c>
      <c r="D3551" s="15">
        <f>GENERAL!D2080</f>
        <v>20</v>
      </c>
      <c r="E3551" s="3">
        <f>GENERAL!E2080</f>
        <v>80</v>
      </c>
      <c r="F3551" s="238">
        <f t="shared" si="334"/>
        <v>76.632000000000005</v>
      </c>
      <c r="G3551" s="238">
        <f t="shared" si="335"/>
        <v>62.263500000000008</v>
      </c>
      <c r="H3551" s="238">
        <f t="shared" si="336"/>
        <v>47.895000000000003</v>
      </c>
      <c r="I3551" s="17">
        <f>GENERAL!F2080</f>
        <v>0.78</v>
      </c>
      <c r="J3551" s="53">
        <f t="shared" si="332"/>
        <v>21.073799999999999</v>
      </c>
      <c r="K3551" s="19">
        <f t="shared" si="333"/>
        <v>20.020109999999999</v>
      </c>
      <c r="L3551" s="49">
        <f t="shared" si="337"/>
        <v>18.966419999999999</v>
      </c>
    </row>
    <row r="3552" spans="1:12">
      <c r="A3552" s="3">
        <v>1110900500</v>
      </c>
      <c r="B3552" s="13" t="s">
        <v>2083</v>
      </c>
      <c r="C3552" s="241">
        <f>GENERAL!C2081</f>
        <v>101.66</v>
      </c>
      <c r="D3552" s="15">
        <f>GENERAL!D2081</f>
        <v>10</v>
      </c>
      <c r="E3552" s="3">
        <f>GENERAL!E2081</f>
        <v>60</v>
      </c>
      <c r="F3552" s="238">
        <f t="shared" si="334"/>
        <v>81.328000000000003</v>
      </c>
      <c r="G3552" s="238">
        <f t="shared" si="335"/>
        <v>66.078999999999994</v>
      </c>
      <c r="H3552" s="238">
        <f t="shared" si="336"/>
        <v>50.83</v>
      </c>
      <c r="I3552" s="17">
        <f>GENERAL!F2081</f>
        <v>0.78</v>
      </c>
      <c r="J3552" s="53">
        <f t="shared" si="332"/>
        <v>22.365199999999998</v>
      </c>
      <c r="K3552" s="19">
        <f t="shared" si="333"/>
        <v>21.246939999999999</v>
      </c>
      <c r="L3552" s="49">
        <f t="shared" si="337"/>
        <v>20.128679999999999</v>
      </c>
    </row>
    <row r="3553" spans="1:12">
      <c r="A3553" s="3">
        <v>1110900560</v>
      </c>
      <c r="B3553" s="13" t="s">
        <v>2084</v>
      </c>
      <c r="C3553" s="241">
        <f>GENERAL!C2082</f>
        <v>115.36</v>
      </c>
      <c r="D3553" s="15">
        <f>GENERAL!D2082</f>
        <v>10</v>
      </c>
      <c r="E3553" s="3">
        <f>GENERAL!E2082</f>
        <v>40</v>
      </c>
      <c r="F3553" s="238">
        <f t="shared" si="334"/>
        <v>92.288000000000011</v>
      </c>
      <c r="G3553" s="238">
        <f t="shared" si="335"/>
        <v>74.984000000000009</v>
      </c>
      <c r="H3553" s="238">
        <f t="shared" si="336"/>
        <v>57.68</v>
      </c>
      <c r="I3553" s="17">
        <f>GENERAL!F2082</f>
        <v>0.78</v>
      </c>
      <c r="J3553" s="53">
        <f t="shared" si="332"/>
        <v>25.379199999999997</v>
      </c>
      <c r="K3553" s="19">
        <f t="shared" si="333"/>
        <v>24.110239999999997</v>
      </c>
      <c r="L3553" s="49">
        <f t="shared" si="337"/>
        <v>22.841279999999998</v>
      </c>
    </row>
    <row r="3554" spans="1:12">
      <c r="A3554" s="3">
        <v>1110900600</v>
      </c>
      <c r="B3554" s="13" t="s">
        <v>2085</v>
      </c>
      <c r="C3554" s="241">
        <f>GENERAL!C2083</f>
        <v>118.76</v>
      </c>
      <c r="D3554" s="15">
        <f>GENERAL!D2083</f>
        <v>10</v>
      </c>
      <c r="E3554" s="3">
        <f>GENERAL!E2083</f>
        <v>40</v>
      </c>
      <c r="F3554" s="238">
        <f t="shared" si="334"/>
        <v>95.00800000000001</v>
      </c>
      <c r="G3554" s="238">
        <f t="shared" si="335"/>
        <v>77.194000000000003</v>
      </c>
      <c r="H3554" s="238">
        <f t="shared" si="336"/>
        <v>59.38</v>
      </c>
      <c r="I3554" s="17">
        <f>GENERAL!F2083</f>
        <v>0.78</v>
      </c>
      <c r="J3554" s="53">
        <f t="shared" si="332"/>
        <v>26.127199999999998</v>
      </c>
      <c r="K3554" s="19">
        <f t="shared" si="333"/>
        <v>24.820839999999997</v>
      </c>
      <c r="L3554" s="49">
        <f t="shared" si="337"/>
        <v>23.514479999999999</v>
      </c>
    </row>
    <row r="3555" spans="1:12">
      <c r="A3555" s="3">
        <v>1110900660</v>
      </c>
      <c r="B3555" s="13" t="s">
        <v>2086</v>
      </c>
      <c r="C3555" s="241">
        <f>GENERAL!C2084</f>
        <v>130.04</v>
      </c>
      <c r="D3555" s="15">
        <f>GENERAL!D2084</f>
        <v>10</v>
      </c>
      <c r="E3555" s="3">
        <f>GENERAL!E2084</f>
        <v>40</v>
      </c>
      <c r="F3555" s="238">
        <f t="shared" si="334"/>
        <v>104.032</v>
      </c>
      <c r="G3555" s="238">
        <f t="shared" si="335"/>
        <v>84.525999999999996</v>
      </c>
      <c r="H3555" s="238">
        <f t="shared" si="336"/>
        <v>65.02</v>
      </c>
      <c r="I3555" s="17">
        <f>GENERAL!F2084</f>
        <v>0.78</v>
      </c>
      <c r="J3555" s="53">
        <f t="shared" si="332"/>
        <v>28.608799999999995</v>
      </c>
      <c r="K3555" s="19">
        <f t="shared" si="333"/>
        <v>27.178359999999994</v>
      </c>
      <c r="L3555" s="49">
        <f t="shared" si="337"/>
        <v>25.747919999999997</v>
      </c>
    </row>
    <row r="3556" spans="1:12">
      <c r="A3556" s="3">
        <v>1110900700</v>
      </c>
      <c r="B3556" s="13" t="s">
        <v>2087</v>
      </c>
      <c r="C3556" s="241">
        <f>GENERAL!C2085</f>
        <v>141.37</v>
      </c>
      <c r="D3556" s="15">
        <f>GENERAL!D2085</f>
        <v>10</v>
      </c>
      <c r="E3556" s="3">
        <f>GENERAL!E2085</f>
        <v>40</v>
      </c>
      <c r="F3556" s="238">
        <f t="shared" si="334"/>
        <v>113.096</v>
      </c>
      <c r="G3556" s="238">
        <f t="shared" si="335"/>
        <v>91.890500000000003</v>
      </c>
      <c r="H3556" s="238">
        <f t="shared" si="336"/>
        <v>70.685000000000002</v>
      </c>
      <c r="I3556" s="17">
        <f>GENERAL!F2085</f>
        <v>0.78</v>
      </c>
      <c r="J3556" s="53">
        <f t="shared" si="332"/>
        <v>31.101399999999998</v>
      </c>
      <c r="K3556" s="19">
        <f t="shared" si="333"/>
        <v>29.546329999999998</v>
      </c>
      <c r="L3556" s="49">
        <f t="shared" si="337"/>
        <v>27.99126</v>
      </c>
    </row>
    <row r="3557" spans="1:12">
      <c r="A3557" s="3">
        <v>1110900800</v>
      </c>
      <c r="B3557" s="13" t="s">
        <v>2088</v>
      </c>
      <c r="C3557" s="241">
        <f>GENERAL!C2086</f>
        <v>164.8</v>
      </c>
      <c r="D3557" s="15">
        <f>GENERAL!D2086</f>
        <v>10</v>
      </c>
      <c r="E3557" s="3">
        <f>GENERAL!E2086</f>
        <v>40</v>
      </c>
      <c r="F3557" s="238">
        <f t="shared" si="334"/>
        <v>131.84</v>
      </c>
      <c r="G3557" s="238">
        <f t="shared" si="335"/>
        <v>107.12</v>
      </c>
      <c r="H3557" s="238">
        <f t="shared" si="336"/>
        <v>82.4</v>
      </c>
      <c r="I3557" s="17">
        <f>GENERAL!F2086</f>
        <v>0.78</v>
      </c>
      <c r="J3557" s="53">
        <f t="shared" si="332"/>
        <v>36.256</v>
      </c>
      <c r="K3557" s="19">
        <f t="shared" si="333"/>
        <v>34.443199999999997</v>
      </c>
      <c r="L3557" s="49">
        <f t="shared" si="337"/>
        <v>32.630400000000002</v>
      </c>
    </row>
    <row r="3558" spans="1:12">
      <c r="A3558" s="3">
        <v>1110900900</v>
      </c>
      <c r="B3558" s="13" t="s">
        <v>2089</v>
      </c>
      <c r="C3558" s="241">
        <f>GENERAL!C2087</f>
        <v>174.59</v>
      </c>
      <c r="D3558" s="15">
        <f>GENERAL!D2087</f>
        <v>10</v>
      </c>
      <c r="E3558" s="3">
        <f>GENERAL!E2087</f>
        <v>20</v>
      </c>
      <c r="F3558" s="238">
        <f t="shared" si="334"/>
        <v>139.672</v>
      </c>
      <c r="G3558" s="238">
        <f t="shared" si="335"/>
        <v>113.48350000000001</v>
      </c>
      <c r="H3558" s="238">
        <f t="shared" si="336"/>
        <v>87.295000000000002</v>
      </c>
      <c r="I3558" s="17">
        <f>GENERAL!F2087</f>
        <v>0.78</v>
      </c>
      <c r="J3558" s="53">
        <f t="shared" si="332"/>
        <v>38.409799999999997</v>
      </c>
      <c r="K3558" s="19">
        <f t="shared" si="333"/>
        <v>36.489309999999996</v>
      </c>
      <c r="L3558" s="49">
        <f t="shared" si="337"/>
        <v>34.568819999999995</v>
      </c>
    </row>
    <row r="3559" spans="1:12">
      <c r="A3559" s="3">
        <v>1110901000</v>
      </c>
      <c r="B3559" s="13" t="s">
        <v>2090</v>
      </c>
      <c r="C3559" s="241">
        <f>GENERAL!C2088</f>
        <v>201.16</v>
      </c>
      <c r="D3559" s="15">
        <f>GENERAL!D2088</f>
        <v>10</v>
      </c>
      <c r="E3559" s="3">
        <f>GENERAL!E2088</f>
        <v>20</v>
      </c>
      <c r="F3559" s="238">
        <f t="shared" si="334"/>
        <v>160.928</v>
      </c>
      <c r="G3559" s="238">
        <f t="shared" si="335"/>
        <v>130.75399999999999</v>
      </c>
      <c r="H3559" s="238">
        <f t="shared" si="336"/>
        <v>100.58</v>
      </c>
      <c r="I3559" s="17">
        <f>GENERAL!F2088</f>
        <v>0.78</v>
      </c>
      <c r="J3559" s="53">
        <f t="shared" si="332"/>
        <v>44.255199999999995</v>
      </c>
      <c r="K3559" s="19">
        <f t="shared" si="333"/>
        <v>42.042439999999992</v>
      </c>
      <c r="L3559" s="49">
        <f t="shared" si="337"/>
        <v>39.829679999999996</v>
      </c>
    </row>
    <row r="3560" spans="1:12">
      <c r="A3560" s="3">
        <v>1110950200</v>
      </c>
      <c r="B3560" s="13" t="s">
        <v>2091</v>
      </c>
      <c r="C3560" s="241">
        <f>GENERAL!C2089</f>
        <v>73.75</v>
      </c>
      <c r="D3560" s="15">
        <f>GENERAL!D2089</f>
        <v>25</v>
      </c>
      <c r="E3560" s="3">
        <f>GENERAL!E2089</f>
        <v>100</v>
      </c>
      <c r="F3560" s="238">
        <f t="shared" si="334"/>
        <v>59</v>
      </c>
      <c r="G3560" s="238">
        <f t="shared" si="335"/>
        <v>47.9375</v>
      </c>
      <c r="H3560" s="238">
        <f t="shared" si="336"/>
        <v>36.875</v>
      </c>
      <c r="I3560" s="17">
        <f>GENERAL!F2089</f>
        <v>0.78</v>
      </c>
      <c r="J3560" s="53">
        <f t="shared" si="332"/>
        <v>16.224999999999998</v>
      </c>
      <c r="K3560" s="19">
        <f t="shared" si="333"/>
        <v>15.413749999999997</v>
      </c>
      <c r="L3560" s="49">
        <f t="shared" si="337"/>
        <v>14.602499999999999</v>
      </c>
    </row>
    <row r="3561" spans="1:12">
      <c r="A3561" s="3">
        <v>1110950260</v>
      </c>
      <c r="B3561" s="13" t="s">
        <v>2092</v>
      </c>
      <c r="C3561" s="241">
        <f>GENERAL!C2090</f>
        <v>86.37</v>
      </c>
      <c r="D3561" s="15">
        <f>GENERAL!D2090</f>
        <v>20</v>
      </c>
      <c r="E3561" s="3">
        <f>GENERAL!E2090</f>
        <v>80</v>
      </c>
      <c r="F3561" s="238">
        <f t="shared" si="334"/>
        <v>69.096000000000004</v>
      </c>
      <c r="G3561" s="238">
        <f t="shared" si="335"/>
        <v>56.140500000000003</v>
      </c>
      <c r="H3561" s="238">
        <f t="shared" si="336"/>
        <v>43.185000000000002</v>
      </c>
      <c r="I3561" s="17">
        <f>GENERAL!F2090</f>
        <v>0.78</v>
      </c>
      <c r="J3561" s="53">
        <f t="shared" si="332"/>
        <v>19.0014</v>
      </c>
      <c r="K3561" s="19">
        <f t="shared" si="333"/>
        <v>18.05133</v>
      </c>
      <c r="L3561" s="49">
        <f t="shared" si="337"/>
        <v>17.10126</v>
      </c>
    </row>
    <row r="3562" spans="1:12">
      <c r="A3562" s="3">
        <v>1110950300</v>
      </c>
      <c r="B3562" s="13" t="s">
        <v>2093</v>
      </c>
      <c r="C3562" s="241">
        <f>GENERAL!C2091</f>
        <v>98.57</v>
      </c>
      <c r="D3562" s="15">
        <f>GENERAL!D2091</f>
        <v>10</v>
      </c>
      <c r="E3562" s="3">
        <f>GENERAL!E2091</f>
        <v>80</v>
      </c>
      <c r="F3562" s="238">
        <f t="shared" si="334"/>
        <v>78.855999999999995</v>
      </c>
      <c r="G3562" s="238">
        <f t="shared" si="335"/>
        <v>64.070499999999996</v>
      </c>
      <c r="H3562" s="238">
        <f t="shared" si="336"/>
        <v>49.284999999999997</v>
      </c>
      <c r="I3562" s="17">
        <f>GENERAL!F2091</f>
        <v>0.78</v>
      </c>
      <c r="J3562" s="53">
        <f t="shared" si="332"/>
        <v>21.685399999999994</v>
      </c>
      <c r="K3562" s="19">
        <f t="shared" si="333"/>
        <v>20.601129999999994</v>
      </c>
      <c r="L3562" s="49">
        <f t="shared" si="337"/>
        <v>19.516859999999994</v>
      </c>
    </row>
    <row r="3563" spans="1:12">
      <c r="A3563" s="3">
        <v>1110950360</v>
      </c>
      <c r="B3563" s="13" t="s">
        <v>2094</v>
      </c>
      <c r="C3563" s="241">
        <f>GENERAL!C2092</f>
        <v>111.14</v>
      </c>
      <c r="D3563" s="15">
        <f>GENERAL!D2092</f>
        <v>10</v>
      </c>
      <c r="E3563" s="3">
        <f>GENERAL!E2092</f>
        <v>60</v>
      </c>
      <c r="F3563" s="238">
        <f t="shared" si="334"/>
        <v>88.912000000000006</v>
      </c>
      <c r="G3563" s="238">
        <f t="shared" si="335"/>
        <v>72.241</v>
      </c>
      <c r="H3563" s="238">
        <f t="shared" si="336"/>
        <v>55.57</v>
      </c>
      <c r="I3563" s="17">
        <f>GENERAL!F2092</f>
        <v>0.78</v>
      </c>
      <c r="J3563" s="53">
        <f t="shared" si="332"/>
        <v>24.450799999999997</v>
      </c>
      <c r="K3563" s="19">
        <f t="shared" si="333"/>
        <v>23.228259999999995</v>
      </c>
      <c r="L3563" s="49">
        <f t="shared" si="337"/>
        <v>22.005719999999997</v>
      </c>
    </row>
    <row r="3564" spans="1:12">
      <c r="A3564" s="3">
        <v>1110950400</v>
      </c>
      <c r="B3564" s="13" t="s">
        <v>2095</v>
      </c>
      <c r="C3564" s="241">
        <f>GENERAL!C2093</f>
        <v>123.29</v>
      </c>
      <c r="D3564" s="15">
        <f>GENERAL!D2093</f>
        <v>10</v>
      </c>
      <c r="E3564" s="3">
        <f>GENERAL!E2093</f>
        <v>60</v>
      </c>
      <c r="F3564" s="238">
        <f t="shared" si="334"/>
        <v>98.632000000000005</v>
      </c>
      <c r="G3564" s="238">
        <f t="shared" si="335"/>
        <v>80.138500000000008</v>
      </c>
      <c r="H3564" s="238">
        <f t="shared" si="336"/>
        <v>61.645000000000003</v>
      </c>
      <c r="I3564" s="17">
        <f>GENERAL!F2093</f>
        <v>0.78</v>
      </c>
      <c r="J3564" s="53">
        <f t="shared" si="332"/>
        <v>27.123799999999999</v>
      </c>
      <c r="K3564" s="19">
        <f t="shared" si="333"/>
        <v>25.767609999999998</v>
      </c>
      <c r="L3564" s="49">
        <f t="shared" si="337"/>
        <v>24.41142</v>
      </c>
    </row>
    <row r="3565" spans="1:12">
      <c r="A3565" s="3">
        <v>1110950460</v>
      </c>
      <c r="B3565" s="13" t="s">
        <v>2096</v>
      </c>
      <c r="C3565" s="241">
        <f>GENERAL!C2094</f>
        <v>135.6</v>
      </c>
      <c r="D3565" s="15">
        <f>GENERAL!D2094</f>
        <v>10</v>
      </c>
      <c r="E3565" s="3">
        <f>GENERAL!E2094</f>
        <v>60</v>
      </c>
      <c r="F3565" s="238">
        <f t="shared" si="334"/>
        <v>108.48</v>
      </c>
      <c r="G3565" s="238">
        <f t="shared" si="335"/>
        <v>88.14</v>
      </c>
      <c r="H3565" s="238">
        <f t="shared" si="336"/>
        <v>67.8</v>
      </c>
      <c r="I3565" s="17">
        <f>GENERAL!F2094</f>
        <v>0.78</v>
      </c>
      <c r="J3565" s="53">
        <f t="shared" si="332"/>
        <v>29.831999999999994</v>
      </c>
      <c r="K3565" s="19">
        <f t="shared" si="333"/>
        <v>28.340399999999992</v>
      </c>
      <c r="L3565" s="49">
        <f t="shared" si="337"/>
        <v>26.848799999999994</v>
      </c>
    </row>
    <row r="3566" spans="1:12">
      <c r="A3566" s="3">
        <v>1110950500</v>
      </c>
      <c r="B3566" s="13" t="s">
        <v>2097</v>
      </c>
      <c r="C3566" s="241">
        <f>GENERAL!C2095</f>
        <v>148.01</v>
      </c>
      <c r="D3566" s="15">
        <f>GENERAL!D2095</f>
        <v>10</v>
      </c>
      <c r="E3566" s="3">
        <f>GENERAL!E2095</f>
        <v>40</v>
      </c>
      <c r="F3566" s="238">
        <f t="shared" si="334"/>
        <v>118.408</v>
      </c>
      <c r="G3566" s="238">
        <f t="shared" si="335"/>
        <v>96.206499999999991</v>
      </c>
      <c r="H3566" s="238">
        <f t="shared" si="336"/>
        <v>74.004999999999995</v>
      </c>
      <c r="I3566" s="17">
        <f>GENERAL!F2095</f>
        <v>0.78</v>
      </c>
      <c r="J3566" s="53">
        <f t="shared" si="332"/>
        <v>32.562199999999997</v>
      </c>
      <c r="K3566" s="19">
        <f t="shared" si="333"/>
        <v>30.934089999999994</v>
      </c>
      <c r="L3566" s="49">
        <f t="shared" si="337"/>
        <v>29.305979999999998</v>
      </c>
    </row>
    <row r="3567" spans="1:12">
      <c r="A3567" s="3">
        <v>1110950560</v>
      </c>
      <c r="B3567" s="13" t="s">
        <v>2098</v>
      </c>
      <c r="C3567" s="241">
        <f>GENERAL!C2096</f>
        <v>158.41</v>
      </c>
      <c r="D3567" s="15">
        <f>GENERAL!D2096</f>
        <v>10</v>
      </c>
      <c r="E3567" s="3">
        <f>GENERAL!E2096</f>
        <v>40</v>
      </c>
      <c r="F3567" s="238">
        <f t="shared" si="334"/>
        <v>126.72800000000001</v>
      </c>
      <c r="G3567" s="238">
        <f t="shared" si="335"/>
        <v>102.9665</v>
      </c>
      <c r="H3567" s="238">
        <f t="shared" si="336"/>
        <v>79.204999999999998</v>
      </c>
      <c r="I3567" s="17">
        <f>GENERAL!F2096</f>
        <v>0.78</v>
      </c>
      <c r="J3567" s="53">
        <f t="shared" si="332"/>
        <v>34.850199999999994</v>
      </c>
      <c r="K3567" s="19">
        <f t="shared" si="333"/>
        <v>33.107689999999991</v>
      </c>
      <c r="L3567" s="49">
        <f t="shared" si="337"/>
        <v>31.365179999999995</v>
      </c>
    </row>
    <row r="3568" spans="1:12">
      <c r="A3568" s="3">
        <v>1110950600</v>
      </c>
      <c r="B3568" s="13" t="s">
        <v>2099</v>
      </c>
      <c r="C3568" s="241">
        <f>GENERAL!C2097</f>
        <v>173.35</v>
      </c>
      <c r="D3568" s="15">
        <f>GENERAL!D2097</f>
        <v>10</v>
      </c>
      <c r="E3568" s="3">
        <f>GENERAL!E2097</f>
        <v>40</v>
      </c>
      <c r="F3568" s="238">
        <f t="shared" si="334"/>
        <v>138.68</v>
      </c>
      <c r="G3568" s="238">
        <f t="shared" si="335"/>
        <v>112.67749999999999</v>
      </c>
      <c r="H3568" s="238">
        <f t="shared" si="336"/>
        <v>86.674999999999997</v>
      </c>
      <c r="I3568" s="17">
        <f>GENERAL!F2097</f>
        <v>0.78</v>
      </c>
      <c r="J3568" s="53">
        <f t="shared" si="332"/>
        <v>38.136999999999993</v>
      </c>
      <c r="K3568" s="19">
        <f t="shared" si="333"/>
        <v>36.230149999999995</v>
      </c>
      <c r="L3568" s="49">
        <f t="shared" si="337"/>
        <v>34.323299999999996</v>
      </c>
    </row>
    <row r="3569" spans="1:12">
      <c r="A3569" s="3">
        <v>1110950660</v>
      </c>
      <c r="B3569" s="13" t="s">
        <v>2100</v>
      </c>
      <c r="C3569" s="241">
        <f>GENERAL!C2098</f>
        <v>186.07</v>
      </c>
      <c r="D3569" s="15">
        <f>GENERAL!D2098</f>
        <v>10</v>
      </c>
      <c r="E3569" s="3">
        <f>GENERAL!E2098</f>
        <v>40</v>
      </c>
      <c r="F3569" s="238">
        <f t="shared" si="334"/>
        <v>148.85599999999999</v>
      </c>
      <c r="G3569" s="238">
        <f t="shared" si="335"/>
        <v>120.9455</v>
      </c>
      <c r="H3569" s="238">
        <f t="shared" si="336"/>
        <v>93.034999999999997</v>
      </c>
      <c r="I3569" s="17">
        <f>GENERAL!F2098</f>
        <v>0.78</v>
      </c>
      <c r="J3569" s="53">
        <f t="shared" si="332"/>
        <v>40.935399999999994</v>
      </c>
      <c r="K3569" s="19">
        <f t="shared" si="333"/>
        <v>38.888629999999992</v>
      </c>
      <c r="L3569" s="49">
        <f t="shared" si="337"/>
        <v>36.841859999999997</v>
      </c>
    </row>
    <row r="3570" spans="1:12">
      <c r="A3570" s="3">
        <v>1110950700</v>
      </c>
      <c r="B3570" s="13" t="s">
        <v>2101</v>
      </c>
      <c r="C3570" s="241">
        <f>GENERAL!C2099</f>
        <v>197.04</v>
      </c>
      <c r="D3570" s="15">
        <f>GENERAL!D2099</f>
        <v>10</v>
      </c>
      <c r="E3570" s="3">
        <f>GENERAL!E2099</f>
        <v>40</v>
      </c>
      <c r="F3570" s="238">
        <f t="shared" si="334"/>
        <v>157.63200000000001</v>
      </c>
      <c r="G3570" s="238">
        <f t="shared" si="335"/>
        <v>128.07599999999999</v>
      </c>
      <c r="H3570" s="238">
        <f t="shared" si="336"/>
        <v>98.52</v>
      </c>
      <c r="I3570" s="17">
        <f>GENERAL!F2099</f>
        <v>0.78</v>
      </c>
      <c r="J3570" s="53">
        <f t="shared" si="332"/>
        <v>43.34879999999999</v>
      </c>
      <c r="K3570" s="19">
        <f t="shared" si="333"/>
        <v>41.181359999999991</v>
      </c>
      <c r="L3570" s="49">
        <f t="shared" si="337"/>
        <v>39.013919999999992</v>
      </c>
    </row>
    <row r="3571" spans="1:12">
      <c r="A3571" s="3">
        <v>1110950800</v>
      </c>
      <c r="B3571" s="13" t="s">
        <v>2102</v>
      </c>
      <c r="C3571" s="241">
        <f>GENERAL!C2100</f>
        <v>218.15</v>
      </c>
      <c r="D3571" s="15">
        <f>GENERAL!D2100</f>
        <v>10</v>
      </c>
      <c r="E3571" s="3">
        <f>GENERAL!E2100</f>
        <v>40</v>
      </c>
      <c r="F3571" s="238">
        <f t="shared" si="334"/>
        <v>174.52</v>
      </c>
      <c r="G3571" s="238">
        <f t="shared" si="335"/>
        <v>141.79750000000001</v>
      </c>
      <c r="H3571" s="238">
        <f t="shared" si="336"/>
        <v>109.075</v>
      </c>
      <c r="I3571" s="17">
        <f>GENERAL!F2100</f>
        <v>0.78</v>
      </c>
      <c r="J3571" s="53">
        <f t="shared" si="332"/>
        <v>47.992999999999995</v>
      </c>
      <c r="K3571" s="19">
        <f t="shared" si="333"/>
        <v>45.593349999999994</v>
      </c>
      <c r="L3571" s="49">
        <f t="shared" si="337"/>
        <v>43.1937</v>
      </c>
    </row>
    <row r="3572" spans="1:12">
      <c r="A3572" s="3">
        <v>1110950900</v>
      </c>
      <c r="B3572" s="13" t="s">
        <v>2103</v>
      </c>
      <c r="C3572" s="241">
        <f>GENERAL!C2101</f>
        <v>242.67</v>
      </c>
      <c r="D3572" s="15">
        <f>GENERAL!D2101</f>
        <v>10</v>
      </c>
      <c r="E3572" s="3">
        <f>GENERAL!E2101</f>
        <v>20</v>
      </c>
      <c r="F3572" s="238">
        <f t="shared" si="334"/>
        <v>194.136</v>
      </c>
      <c r="G3572" s="238">
        <f t="shared" si="335"/>
        <v>157.7355</v>
      </c>
      <c r="H3572" s="238">
        <f t="shared" si="336"/>
        <v>121.33499999999999</v>
      </c>
      <c r="I3572" s="17">
        <f>GENERAL!F2101</f>
        <v>0.78</v>
      </c>
      <c r="J3572" s="53">
        <f t="shared" si="332"/>
        <v>53.387399999999992</v>
      </c>
      <c r="K3572" s="19">
        <f t="shared" si="333"/>
        <v>50.718029999999992</v>
      </c>
      <c r="L3572" s="49">
        <f t="shared" si="337"/>
        <v>48.048659999999991</v>
      </c>
    </row>
    <row r="3573" spans="1:12">
      <c r="A3573" s="3">
        <v>1110951000</v>
      </c>
      <c r="B3573" s="13" t="s">
        <v>2104</v>
      </c>
      <c r="C3573" s="241">
        <f>GENERAL!C2102</f>
        <v>270.63</v>
      </c>
      <c r="D3573" s="15">
        <f>GENERAL!D2102</f>
        <v>10</v>
      </c>
      <c r="E3573" s="3">
        <f>GENERAL!E2102</f>
        <v>20</v>
      </c>
      <c r="F3573" s="238">
        <f t="shared" si="334"/>
        <v>216.50400000000002</v>
      </c>
      <c r="G3573" s="238">
        <f t="shared" si="335"/>
        <v>175.90950000000001</v>
      </c>
      <c r="H3573" s="238">
        <f t="shared" si="336"/>
        <v>135.315</v>
      </c>
      <c r="I3573" s="17">
        <f>GENERAL!F2102</f>
        <v>0.78</v>
      </c>
      <c r="J3573" s="53">
        <f t="shared" si="332"/>
        <v>59.538599999999995</v>
      </c>
      <c r="K3573" s="19">
        <f t="shared" si="333"/>
        <v>56.561669999999992</v>
      </c>
      <c r="L3573" s="49">
        <f t="shared" si="337"/>
        <v>53.584739999999996</v>
      </c>
    </row>
    <row r="3574" spans="1:12">
      <c r="A3574" s="3">
        <v>1111000200</v>
      </c>
      <c r="B3574" s="13" t="s">
        <v>2105</v>
      </c>
      <c r="C3574" s="241">
        <f>GENERAL!C2103</f>
        <v>101.15</v>
      </c>
      <c r="D3574" s="15">
        <f>GENERAL!D2103</f>
        <v>15</v>
      </c>
      <c r="E3574" s="3">
        <f>GENERAL!E2103</f>
        <v>60</v>
      </c>
      <c r="F3574" s="238">
        <f t="shared" si="334"/>
        <v>80.920000000000016</v>
      </c>
      <c r="G3574" s="238">
        <f t="shared" si="335"/>
        <v>65.747500000000002</v>
      </c>
      <c r="H3574" s="238">
        <f t="shared" si="336"/>
        <v>50.575000000000003</v>
      </c>
      <c r="I3574" s="17">
        <f>GENERAL!F2103</f>
        <v>0.78</v>
      </c>
      <c r="J3574" s="53">
        <f t="shared" si="332"/>
        <v>22.253</v>
      </c>
      <c r="K3574" s="19">
        <f t="shared" si="333"/>
        <v>21.140349999999998</v>
      </c>
      <c r="L3574" s="49">
        <f t="shared" si="337"/>
        <v>20.027699999999999</v>
      </c>
    </row>
    <row r="3575" spans="1:12">
      <c r="A3575" s="3">
        <v>1111000260</v>
      </c>
      <c r="B3575" s="13" t="s">
        <v>2106</v>
      </c>
      <c r="C3575" s="241">
        <f>GENERAL!C2104</f>
        <v>109.39</v>
      </c>
      <c r="D3575" s="15">
        <f>GENERAL!D2104</f>
        <v>15</v>
      </c>
      <c r="E3575" s="3">
        <f>GENERAL!E2104</f>
        <v>60</v>
      </c>
      <c r="F3575" s="238">
        <f t="shared" si="334"/>
        <v>87.512</v>
      </c>
      <c r="G3575" s="238">
        <f t="shared" si="335"/>
        <v>71.103499999999997</v>
      </c>
      <c r="H3575" s="238">
        <f t="shared" si="336"/>
        <v>54.695</v>
      </c>
      <c r="I3575" s="17">
        <f>GENERAL!F2104</f>
        <v>0.78</v>
      </c>
      <c r="J3575" s="53">
        <f t="shared" ref="J3575:J3638" si="338">C3575*(1-I3575)</f>
        <v>24.065799999999996</v>
      </c>
      <c r="K3575" s="19">
        <f t="shared" ref="K3575:K3638" si="339">C3575*(1-I3575)*(1-K$6)</f>
        <v>22.862509999999993</v>
      </c>
      <c r="L3575" s="49">
        <f t="shared" si="337"/>
        <v>21.659219999999998</v>
      </c>
    </row>
    <row r="3576" spans="1:12">
      <c r="A3576" s="3">
        <v>1111000300</v>
      </c>
      <c r="B3576" s="13" t="s">
        <v>2107</v>
      </c>
      <c r="C3576" s="241">
        <f>GENERAL!C2105</f>
        <v>132.87</v>
      </c>
      <c r="D3576" s="15">
        <f>GENERAL!D2105</f>
        <v>10</v>
      </c>
      <c r="E3576" s="3">
        <f>GENERAL!E2105</f>
        <v>60</v>
      </c>
      <c r="F3576" s="238">
        <f t="shared" si="334"/>
        <v>106.29600000000001</v>
      </c>
      <c r="G3576" s="238">
        <f t="shared" si="335"/>
        <v>86.365500000000011</v>
      </c>
      <c r="H3576" s="238">
        <f t="shared" si="336"/>
        <v>66.435000000000002</v>
      </c>
      <c r="I3576" s="17">
        <f>GENERAL!F2105</f>
        <v>0.78</v>
      </c>
      <c r="J3576" s="53">
        <f t="shared" si="338"/>
        <v>29.231399999999997</v>
      </c>
      <c r="K3576" s="19">
        <f t="shared" si="339"/>
        <v>27.769829999999995</v>
      </c>
      <c r="L3576" s="49">
        <f t="shared" si="337"/>
        <v>26.308259999999997</v>
      </c>
    </row>
    <row r="3577" spans="1:12">
      <c r="A3577" s="3">
        <v>1111000360</v>
      </c>
      <c r="B3577" s="13" t="s">
        <v>2108</v>
      </c>
      <c r="C3577" s="241">
        <f>GENERAL!C2106</f>
        <v>148.94</v>
      </c>
      <c r="D3577" s="15">
        <f>GENERAL!D2106</f>
        <v>10</v>
      </c>
      <c r="E3577" s="3">
        <f>GENERAL!E2106</f>
        <v>40</v>
      </c>
      <c r="F3577" s="238">
        <f t="shared" si="334"/>
        <v>119.152</v>
      </c>
      <c r="G3577" s="238">
        <f t="shared" si="335"/>
        <v>96.811000000000007</v>
      </c>
      <c r="H3577" s="238">
        <f t="shared" si="336"/>
        <v>74.47</v>
      </c>
      <c r="I3577" s="17">
        <f>GENERAL!F2106</f>
        <v>0.78</v>
      </c>
      <c r="J3577" s="53">
        <f t="shared" si="338"/>
        <v>32.766799999999996</v>
      </c>
      <c r="K3577" s="19">
        <f t="shared" si="339"/>
        <v>31.128459999999993</v>
      </c>
      <c r="L3577" s="49">
        <f t="shared" si="337"/>
        <v>29.490119999999997</v>
      </c>
    </row>
    <row r="3578" spans="1:12">
      <c r="A3578" s="3">
        <v>1111000400</v>
      </c>
      <c r="B3578" s="13" t="s">
        <v>2109</v>
      </c>
      <c r="C3578" s="241">
        <f>GENERAL!C2107</f>
        <v>165.01</v>
      </c>
      <c r="D3578" s="15">
        <f>GENERAL!D2107</f>
        <v>10</v>
      </c>
      <c r="E3578" s="3">
        <f>GENERAL!E2107</f>
        <v>40</v>
      </c>
      <c r="F3578" s="238">
        <f t="shared" si="334"/>
        <v>132.00800000000001</v>
      </c>
      <c r="G3578" s="238">
        <f t="shared" si="335"/>
        <v>107.2565</v>
      </c>
      <c r="H3578" s="238">
        <f t="shared" si="336"/>
        <v>82.504999999999995</v>
      </c>
      <c r="I3578" s="17">
        <f>GENERAL!F2107</f>
        <v>0.78</v>
      </c>
      <c r="J3578" s="53">
        <f t="shared" si="338"/>
        <v>36.302199999999992</v>
      </c>
      <c r="K3578" s="19">
        <f t="shared" si="339"/>
        <v>34.487089999999988</v>
      </c>
      <c r="L3578" s="49">
        <f t="shared" si="337"/>
        <v>32.671979999999991</v>
      </c>
    </row>
    <row r="3579" spans="1:12">
      <c r="A3579" s="3">
        <v>1111000460</v>
      </c>
      <c r="B3579" s="13" t="s">
        <v>2110</v>
      </c>
      <c r="C3579" s="241">
        <f>GENERAL!C2108</f>
        <v>181.13</v>
      </c>
      <c r="D3579" s="15">
        <f>GENERAL!D2108</f>
        <v>10</v>
      </c>
      <c r="E3579" s="3">
        <f>GENERAL!E2108</f>
        <v>40</v>
      </c>
      <c r="F3579" s="238">
        <f t="shared" si="334"/>
        <v>144.904</v>
      </c>
      <c r="G3579" s="238">
        <f t="shared" si="335"/>
        <v>117.7345</v>
      </c>
      <c r="H3579" s="238">
        <f t="shared" si="336"/>
        <v>90.564999999999998</v>
      </c>
      <c r="I3579" s="17">
        <f>GENERAL!F2108</f>
        <v>0.78</v>
      </c>
      <c r="J3579" s="53">
        <f t="shared" si="338"/>
        <v>39.848599999999998</v>
      </c>
      <c r="K3579" s="19">
        <f t="shared" si="339"/>
        <v>37.856169999999999</v>
      </c>
      <c r="L3579" s="49">
        <f t="shared" si="337"/>
        <v>35.86374</v>
      </c>
    </row>
    <row r="3580" spans="1:12">
      <c r="A3580" s="3">
        <v>1111000500</v>
      </c>
      <c r="B3580" s="13" t="s">
        <v>2111</v>
      </c>
      <c r="C3580" s="241">
        <f>GENERAL!C2109</f>
        <v>197.19</v>
      </c>
      <c r="D3580" s="15">
        <f>GENERAL!D2109</f>
        <v>10</v>
      </c>
      <c r="E3580" s="3">
        <f>GENERAL!E2109</f>
        <v>40</v>
      </c>
      <c r="F3580" s="238">
        <f t="shared" si="334"/>
        <v>157.75200000000001</v>
      </c>
      <c r="G3580" s="238">
        <f t="shared" si="335"/>
        <v>128.17349999999999</v>
      </c>
      <c r="H3580" s="238">
        <f t="shared" si="336"/>
        <v>98.594999999999999</v>
      </c>
      <c r="I3580" s="17">
        <f>GENERAL!F2109</f>
        <v>0.78</v>
      </c>
      <c r="J3580" s="53">
        <f t="shared" si="338"/>
        <v>43.381799999999991</v>
      </c>
      <c r="K3580" s="19">
        <f t="shared" si="339"/>
        <v>41.212709999999987</v>
      </c>
      <c r="L3580" s="49">
        <f t="shared" si="337"/>
        <v>39.04361999999999</v>
      </c>
    </row>
    <row r="3581" spans="1:12">
      <c r="A3581" s="3">
        <v>1111000560</v>
      </c>
      <c r="B3581" s="13" t="s">
        <v>2112</v>
      </c>
      <c r="C3581" s="241">
        <f>GENERAL!C2110</f>
        <v>213.62</v>
      </c>
      <c r="D3581" s="15">
        <f>GENERAL!D2110</f>
        <v>10</v>
      </c>
      <c r="E3581" s="3">
        <f>GENERAL!E2110</f>
        <v>20</v>
      </c>
      <c r="F3581" s="238">
        <f t="shared" si="334"/>
        <v>170.89600000000002</v>
      </c>
      <c r="G3581" s="238">
        <f t="shared" si="335"/>
        <v>138.85300000000001</v>
      </c>
      <c r="H3581" s="238">
        <f t="shared" si="336"/>
        <v>106.81</v>
      </c>
      <c r="I3581" s="17">
        <f>GENERAL!F2110</f>
        <v>0.78</v>
      </c>
      <c r="J3581" s="53">
        <f t="shared" si="338"/>
        <v>46.996399999999994</v>
      </c>
      <c r="K3581" s="19">
        <f t="shared" si="339"/>
        <v>44.646579999999993</v>
      </c>
      <c r="L3581" s="49">
        <f t="shared" si="337"/>
        <v>42.296759999999999</v>
      </c>
    </row>
    <row r="3582" spans="1:12">
      <c r="A3582" s="3">
        <v>1111000600</v>
      </c>
      <c r="B3582" s="13" t="s">
        <v>2113</v>
      </c>
      <c r="C3582" s="241">
        <f>GENERAL!C2111</f>
        <v>229.69</v>
      </c>
      <c r="D3582" s="15">
        <f>GENERAL!D2111</f>
        <v>10</v>
      </c>
      <c r="E3582" s="3">
        <f>GENERAL!E2111</f>
        <v>20</v>
      </c>
      <c r="F3582" s="238">
        <f t="shared" si="334"/>
        <v>183.75200000000001</v>
      </c>
      <c r="G3582" s="238">
        <f t="shared" si="335"/>
        <v>149.29849999999999</v>
      </c>
      <c r="H3582" s="238">
        <f t="shared" si="336"/>
        <v>114.845</v>
      </c>
      <c r="I3582" s="17">
        <f>GENERAL!F2111</f>
        <v>0.78</v>
      </c>
      <c r="J3582" s="53">
        <f t="shared" si="338"/>
        <v>50.53179999999999</v>
      </c>
      <c r="K3582" s="19">
        <f t="shared" si="339"/>
        <v>48.005209999999991</v>
      </c>
      <c r="L3582" s="49">
        <f t="shared" si="337"/>
        <v>45.478619999999992</v>
      </c>
    </row>
    <row r="3583" spans="1:12">
      <c r="A3583" s="3">
        <v>1111000660</v>
      </c>
      <c r="B3583" s="13" t="s">
        <v>2114</v>
      </c>
      <c r="C3583" s="241">
        <f>GENERAL!C2112</f>
        <v>245.29</v>
      </c>
      <c r="D3583" s="15">
        <f>GENERAL!D2112</f>
        <v>10</v>
      </c>
      <c r="E3583" s="3">
        <f>GENERAL!E2112</f>
        <v>20</v>
      </c>
      <c r="F3583" s="238">
        <f t="shared" si="334"/>
        <v>196.232</v>
      </c>
      <c r="G3583" s="238">
        <f t="shared" si="335"/>
        <v>159.4385</v>
      </c>
      <c r="H3583" s="238">
        <f t="shared" si="336"/>
        <v>122.645</v>
      </c>
      <c r="I3583" s="17">
        <f>GENERAL!F2112</f>
        <v>0.78</v>
      </c>
      <c r="J3583" s="53">
        <f t="shared" si="338"/>
        <v>53.963799999999992</v>
      </c>
      <c r="K3583" s="19">
        <f t="shared" si="339"/>
        <v>51.265609999999988</v>
      </c>
      <c r="L3583" s="49">
        <f t="shared" si="337"/>
        <v>48.567419999999991</v>
      </c>
    </row>
    <row r="3584" spans="1:12">
      <c r="A3584" s="3">
        <v>1111000700</v>
      </c>
      <c r="B3584" s="13" t="s">
        <v>2115</v>
      </c>
      <c r="C3584" s="241">
        <f>GENERAL!C2113</f>
        <v>264.25</v>
      </c>
      <c r="D3584" s="15">
        <f>GENERAL!D2113</f>
        <v>10</v>
      </c>
      <c r="E3584" s="3">
        <f>GENERAL!E2113</f>
        <v>20</v>
      </c>
      <c r="F3584" s="238">
        <f t="shared" si="334"/>
        <v>211.4</v>
      </c>
      <c r="G3584" s="238">
        <f t="shared" si="335"/>
        <v>171.76250000000002</v>
      </c>
      <c r="H3584" s="238">
        <f t="shared" si="336"/>
        <v>132.125</v>
      </c>
      <c r="I3584" s="17">
        <f>GENERAL!F2113</f>
        <v>0.78</v>
      </c>
      <c r="J3584" s="53">
        <f t="shared" si="338"/>
        <v>58.134999999999991</v>
      </c>
      <c r="K3584" s="19">
        <f t="shared" si="339"/>
        <v>55.228249999999989</v>
      </c>
      <c r="L3584" s="49">
        <f t="shared" si="337"/>
        <v>52.321499999999993</v>
      </c>
    </row>
    <row r="3585" spans="1:12">
      <c r="A3585" s="3">
        <v>1111000800</v>
      </c>
      <c r="B3585" s="13" t="s">
        <v>2116</v>
      </c>
      <c r="C3585" s="241">
        <f>GENERAL!C2114</f>
        <v>296.58999999999997</v>
      </c>
      <c r="D3585" s="15">
        <f>GENERAL!D2114</f>
        <v>10</v>
      </c>
      <c r="E3585" s="3">
        <f>GENERAL!E2114</f>
        <v>20</v>
      </c>
      <c r="F3585" s="238">
        <f t="shared" si="334"/>
        <v>237.27199999999999</v>
      </c>
      <c r="G3585" s="238">
        <f t="shared" si="335"/>
        <v>192.7835</v>
      </c>
      <c r="H3585" s="238">
        <f t="shared" si="336"/>
        <v>148.29499999999999</v>
      </c>
      <c r="I3585" s="17">
        <f>GENERAL!F2114</f>
        <v>0.78</v>
      </c>
      <c r="J3585" s="53">
        <f t="shared" si="338"/>
        <v>65.249799999999993</v>
      </c>
      <c r="K3585" s="19">
        <f t="shared" si="339"/>
        <v>61.987309999999994</v>
      </c>
      <c r="L3585" s="49">
        <f t="shared" si="337"/>
        <v>58.724819999999994</v>
      </c>
    </row>
    <row r="3586" spans="1:12">
      <c r="A3586" s="3">
        <v>1111000900</v>
      </c>
      <c r="B3586" s="13" t="s">
        <v>2117</v>
      </c>
      <c r="C3586" s="241">
        <f>GENERAL!C2115</f>
        <v>321.88</v>
      </c>
      <c r="D3586" s="15">
        <f>GENERAL!D2115</f>
        <v>10</v>
      </c>
      <c r="E3586" s="3">
        <f>GENERAL!E2115</f>
        <v>20</v>
      </c>
      <c r="F3586" s="238">
        <f t="shared" si="334"/>
        <v>257.50400000000002</v>
      </c>
      <c r="G3586" s="238">
        <f t="shared" si="335"/>
        <v>209.22200000000001</v>
      </c>
      <c r="H3586" s="238">
        <f t="shared" si="336"/>
        <v>160.94</v>
      </c>
      <c r="I3586" s="17">
        <f>GENERAL!F2115</f>
        <v>0.78</v>
      </c>
      <c r="J3586" s="53">
        <f t="shared" si="338"/>
        <v>70.813599999999994</v>
      </c>
      <c r="K3586" s="19">
        <f t="shared" si="339"/>
        <v>67.272919999999985</v>
      </c>
      <c r="L3586" s="49">
        <f t="shared" si="337"/>
        <v>63.732239999999997</v>
      </c>
    </row>
    <row r="3587" spans="1:12">
      <c r="A3587" s="3">
        <v>1111001000</v>
      </c>
      <c r="B3587" s="13" t="s">
        <v>2118</v>
      </c>
      <c r="C3587" s="241">
        <f>GENERAL!C2116</f>
        <v>360.5</v>
      </c>
      <c r="D3587" s="15">
        <f>GENERAL!D2116</f>
        <v>10</v>
      </c>
      <c r="E3587" s="3">
        <f>GENERAL!E2116</f>
        <v>20</v>
      </c>
      <c r="F3587" s="238">
        <f t="shared" si="334"/>
        <v>288.40000000000003</v>
      </c>
      <c r="G3587" s="238">
        <f t="shared" si="335"/>
        <v>234.32500000000002</v>
      </c>
      <c r="H3587" s="238">
        <f t="shared" si="336"/>
        <v>180.25</v>
      </c>
      <c r="I3587" s="17">
        <f>GENERAL!F2116</f>
        <v>0.78</v>
      </c>
      <c r="J3587" s="53">
        <f t="shared" si="338"/>
        <v>79.309999999999988</v>
      </c>
      <c r="K3587" s="19">
        <f t="shared" si="339"/>
        <v>75.344499999999982</v>
      </c>
      <c r="L3587" s="49">
        <f t="shared" si="337"/>
        <v>71.378999999999991</v>
      </c>
    </row>
    <row r="3588" spans="1:12">
      <c r="A3588" s="3">
        <v>1111001100</v>
      </c>
      <c r="B3588" s="13" t="s">
        <v>2119</v>
      </c>
      <c r="C3588" s="241">
        <f>GENERAL!C2117</f>
        <v>383.16</v>
      </c>
      <c r="D3588" s="15">
        <f>GENERAL!D2117</f>
        <v>10</v>
      </c>
      <c r="E3588" s="3">
        <f>GENERAL!E2117</f>
        <v>20</v>
      </c>
      <c r="F3588" s="238">
        <f t="shared" si="334"/>
        <v>306.52800000000002</v>
      </c>
      <c r="G3588" s="238">
        <f t="shared" si="335"/>
        <v>249.05400000000003</v>
      </c>
      <c r="H3588" s="238">
        <f t="shared" si="336"/>
        <v>191.58</v>
      </c>
      <c r="I3588" s="17">
        <f>GENERAL!F2117</f>
        <v>0.78</v>
      </c>
      <c r="J3588" s="53">
        <f t="shared" si="338"/>
        <v>84.295199999999994</v>
      </c>
      <c r="K3588" s="19">
        <f t="shared" si="339"/>
        <v>80.080439999999996</v>
      </c>
      <c r="L3588" s="49">
        <f t="shared" si="337"/>
        <v>75.865679999999998</v>
      </c>
    </row>
    <row r="3589" spans="1:12">
      <c r="A3589" s="3">
        <v>1111001200</v>
      </c>
      <c r="B3589" s="13" t="s">
        <v>2120</v>
      </c>
      <c r="C3589" s="241">
        <f>GENERAL!C2118</f>
        <v>415.09</v>
      </c>
      <c r="D3589" s="15">
        <f>GENERAL!D2118</f>
        <v>10</v>
      </c>
      <c r="E3589" s="3">
        <f>GENERAL!E2118</f>
        <v>20</v>
      </c>
      <c r="F3589" s="238">
        <f t="shared" si="334"/>
        <v>332.072</v>
      </c>
      <c r="G3589" s="238">
        <f t="shared" si="335"/>
        <v>269.80849999999998</v>
      </c>
      <c r="H3589" s="238">
        <f t="shared" si="336"/>
        <v>207.54499999999999</v>
      </c>
      <c r="I3589" s="17">
        <f>GENERAL!F2118</f>
        <v>0.78</v>
      </c>
      <c r="J3589" s="53">
        <f t="shared" si="338"/>
        <v>91.319799999999987</v>
      </c>
      <c r="K3589" s="19">
        <f t="shared" si="339"/>
        <v>86.753809999999987</v>
      </c>
      <c r="L3589" s="49">
        <f t="shared" si="337"/>
        <v>82.187819999999988</v>
      </c>
    </row>
    <row r="3590" spans="1:12">
      <c r="A3590" s="3">
        <v>1111100300</v>
      </c>
      <c r="B3590" s="13" t="s">
        <v>2121</v>
      </c>
      <c r="C3590" s="241">
        <f>GENERAL!C2119</f>
        <v>162.94999999999999</v>
      </c>
      <c r="D3590" s="15">
        <f>GENERAL!D2119</f>
        <v>5</v>
      </c>
      <c r="E3590" s="3">
        <f>GENERAL!E2119</f>
        <v>45</v>
      </c>
      <c r="F3590" s="238">
        <f t="shared" si="334"/>
        <v>130.35999999999999</v>
      </c>
      <c r="G3590" s="238">
        <f t="shared" si="335"/>
        <v>105.91749999999999</v>
      </c>
      <c r="H3590" s="238">
        <f t="shared" si="336"/>
        <v>81.474999999999994</v>
      </c>
      <c r="I3590" s="17">
        <f>GENERAL!F2119</f>
        <v>0.78</v>
      </c>
      <c r="J3590" s="53">
        <f t="shared" si="338"/>
        <v>35.848999999999997</v>
      </c>
      <c r="K3590" s="19">
        <f t="shared" si="339"/>
        <v>34.056549999999994</v>
      </c>
      <c r="L3590" s="49">
        <f t="shared" si="337"/>
        <v>32.264099999999999</v>
      </c>
    </row>
    <row r="3591" spans="1:12">
      <c r="A3591" s="3">
        <v>1111100360</v>
      </c>
      <c r="B3591" s="13" t="s">
        <v>2122</v>
      </c>
      <c r="C3591" s="241">
        <f>GENERAL!C2120</f>
        <v>181.9</v>
      </c>
      <c r="D3591" s="15">
        <f>GENERAL!D2120</f>
        <v>5</v>
      </c>
      <c r="E3591" s="3">
        <f>GENERAL!E2120</f>
        <v>40</v>
      </c>
      <c r="F3591" s="238">
        <f t="shared" si="334"/>
        <v>145.52000000000001</v>
      </c>
      <c r="G3591" s="238">
        <f t="shared" si="335"/>
        <v>118.23500000000001</v>
      </c>
      <c r="H3591" s="238">
        <f t="shared" si="336"/>
        <v>90.95</v>
      </c>
      <c r="I3591" s="17">
        <f>GENERAL!F2120</f>
        <v>0.78</v>
      </c>
      <c r="J3591" s="53">
        <f t="shared" si="338"/>
        <v>40.017999999999994</v>
      </c>
      <c r="K3591" s="19">
        <f t="shared" si="339"/>
        <v>38.017099999999992</v>
      </c>
      <c r="L3591" s="49">
        <f t="shared" si="337"/>
        <v>36.016199999999998</v>
      </c>
    </row>
    <row r="3592" spans="1:12">
      <c r="A3592" s="3">
        <v>1111100400</v>
      </c>
      <c r="B3592" s="13" t="s">
        <v>2123</v>
      </c>
      <c r="C3592" s="241">
        <f>GENERAL!C2121</f>
        <v>201.37</v>
      </c>
      <c r="D3592" s="15">
        <f>GENERAL!D2121</f>
        <v>5</v>
      </c>
      <c r="E3592" s="3">
        <f>GENERAL!E2121</f>
        <v>35</v>
      </c>
      <c r="F3592" s="238">
        <f t="shared" si="334"/>
        <v>161.096</v>
      </c>
      <c r="G3592" s="238">
        <f t="shared" si="335"/>
        <v>130.8905</v>
      </c>
      <c r="H3592" s="238">
        <f t="shared" si="336"/>
        <v>100.685</v>
      </c>
      <c r="I3592" s="17">
        <f>GENERAL!F2121</f>
        <v>0.78</v>
      </c>
      <c r="J3592" s="53">
        <f t="shared" si="338"/>
        <v>44.301399999999994</v>
      </c>
      <c r="K3592" s="19">
        <f t="shared" si="339"/>
        <v>42.08632999999999</v>
      </c>
      <c r="L3592" s="49">
        <f t="shared" si="337"/>
        <v>39.871259999999992</v>
      </c>
    </row>
    <row r="3593" spans="1:12">
      <c r="A3593" s="3">
        <v>1111100460</v>
      </c>
      <c r="B3593" s="13" t="s">
        <v>2124</v>
      </c>
      <c r="C3593" s="241">
        <f>GENERAL!C2122</f>
        <v>220.11</v>
      </c>
      <c r="D3593" s="15">
        <f>GENERAL!D2122</f>
        <v>5</v>
      </c>
      <c r="E3593" s="3">
        <f>GENERAL!E2122</f>
        <v>30</v>
      </c>
      <c r="F3593" s="238">
        <f t="shared" ref="F3593:F3656" si="340">C3593*0.8</f>
        <v>176.08800000000002</v>
      </c>
      <c r="G3593" s="238">
        <f t="shared" ref="G3593:G3656" si="341">C3593*0.65</f>
        <v>143.07150000000001</v>
      </c>
      <c r="H3593" s="238">
        <f t="shared" ref="H3593:H3656" si="342">C3593*0.5</f>
        <v>110.05500000000001</v>
      </c>
      <c r="I3593" s="17">
        <f>GENERAL!F2122</f>
        <v>0.78</v>
      </c>
      <c r="J3593" s="53">
        <f t="shared" si="338"/>
        <v>48.424199999999999</v>
      </c>
      <c r="K3593" s="19">
        <f t="shared" si="339"/>
        <v>46.002989999999997</v>
      </c>
      <c r="L3593" s="49">
        <f t="shared" ref="L3593:L3656" si="343">C3593*(1-I3593)*(1-L$6)</f>
        <v>43.581780000000002</v>
      </c>
    </row>
    <row r="3594" spans="1:12">
      <c r="A3594" s="3">
        <v>1111100500</v>
      </c>
      <c r="B3594" s="13" t="s">
        <v>2125</v>
      </c>
      <c r="C3594" s="241">
        <f>GENERAL!C2123</f>
        <v>240.45</v>
      </c>
      <c r="D3594" s="15">
        <f>GENERAL!D2123</f>
        <v>5</v>
      </c>
      <c r="E3594" s="3">
        <f>GENERAL!E2123</f>
        <v>30</v>
      </c>
      <c r="F3594" s="238">
        <f t="shared" si="340"/>
        <v>192.36</v>
      </c>
      <c r="G3594" s="238">
        <f t="shared" si="341"/>
        <v>156.29249999999999</v>
      </c>
      <c r="H3594" s="238">
        <f t="shared" si="342"/>
        <v>120.22499999999999</v>
      </c>
      <c r="I3594" s="17">
        <f>GENERAL!F2123</f>
        <v>0.78</v>
      </c>
      <c r="J3594" s="53">
        <f t="shared" si="338"/>
        <v>52.898999999999994</v>
      </c>
      <c r="K3594" s="19">
        <f t="shared" si="339"/>
        <v>50.254049999999992</v>
      </c>
      <c r="L3594" s="49">
        <f t="shared" si="343"/>
        <v>47.609099999999998</v>
      </c>
    </row>
    <row r="3595" spans="1:12">
      <c r="A3595" s="3">
        <v>1111100560</v>
      </c>
      <c r="B3595" s="13" t="s">
        <v>2126</v>
      </c>
      <c r="C3595" s="241">
        <f>GENERAL!C2124</f>
        <v>258.58</v>
      </c>
      <c r="D3595" s="15">
        <f>GENERAL!D2124</f>
        <v>5</v>
      </c>
      <c r="E3595" s="3">
        <f>GENERAL!E2124</f>
        <v>25</v>
      </c>
      <c r="F3595" s="238">
        <f t="shared" si="340"/>
        <v>206.864</v>
      </c>
      <c r="G3595" s="238">
        <f t="shared" si="341"/>
        <v>168.077</v>
      </c>
      <c r="H3595" s="238">
        <f t="shared" si="342"/>
        <v>129.29</v>
      </c>
      <c r="I3595" s="17">
        <f>GENERAL!F2124</f>
        <v>0.78</v>
      </c>
      <c r="J3595" s="53">
        <f t="shared" si="338"/>
        <v>56.887599999999992</v>
      </c>
      <c r="K3595" s="19">
        <f t="shared" si="339"/>
        <v>54.043219999999991</v>
      </c>
      <c r="L3595" s="49">
        <f t="shared" si="343"/>
        <v>51.198839999999997</v>
      </c>
    </row>
    <row r="3596" spans="1:12">
      <c r="A3596" s="3">
        <v>1111100600</v>
      </c>
      <c r="B3596" s="13" t="s">
        <v>2127</v>
      </c>
      <c r="C3596" s="241">
        <f>GENERAL!C2125</f>
        <v>278.10000000000002</v>
      </c>
      <c r="D3596" s="15">
        <f>GENERAL!D2125</f>
        <v>5</v>
      </c>
      <c r="E3596" s="3">
        <f>GENERAL!E2125</f>
        <v>25</v>
      </c>
      <c r="F3596" s="238">
        <f t="shared" si="340"/>
        <v>222.48000000000002</v>
      </c>
      <c r="G3596" s="238">
        <f t="shared" si="341"/>
        <v>180.76500000000001</v>
      </c>
      <c r="H3596" s="238">
        <f t="shared" si="342"/>
        <v>139.05000000000001</v>
      </c>
      <c r="I3596" s="17">
        <f>GENERAL!F2125</f>
        <v>0.78</v>
      </c>
      <c r="J3596" s="53">
        <f t="shared" si="338"/>
        <v>61.181999999999995</v>
      </c>
      <c r="K3596" s="19">
        <f t="shared" si="339"/>
        <v>58.122899999999994</v>
      </c>
      <c r="L3596" s="49">
        <f t="shared" si="343"/>
        <v>55.063799999999993</v>
      </c>
    </row>
    <row r="3597" spans="1:12">
      <c r="A3597" s="3">
        <v>1111100660</v>
      </c>
      <c r="B3597" s="13" t="s">
        <v>2128</v>
      </c>
      <c r="C3597" s="241">
        <f>GENERAL!C2126</f>
        <v>297.67</v>
      </c>
      <c r="D3597" s="15">
        <f>GENERAL!D2126</f>
        <v>5</v>
      </c>
      <c r="E3597" s="3">
        <f>GENERAL!E2126</f>
        <v>25</v>
      </c>
      <c r="F3597" s="238">
        <f t="shared" si="340"/>
        <v>238.13600000000002</v>
      </c>
      <c r="G3597" s="238">
        <f t="shared" si="341"/>
        <v>193.48550000000003</v>
      </c>
      <c r="H3597" s="238">
        <f t="shared" si="342"/>
        <v>148.83500000000001</v>
      </c>
      <c r="I3597" s="17">
        <f>GENERAL!F2126</f>
        <v>0.78</v>
      </c>
      <c r="J3597" s="53">
        <f t="shared" si="338"/>
        <v>65.487399999999994</v>
      </c>
      <c r="K3597" s="19">
        <f t="shared" si="339"/>
        <v>62.213029999999989</v>
      </c>
      <c r="L3597" s="49">
        <f t="shared" si="343"/>
        <v>58.938659999999999</v>
      </c>
    </row>
    <row r="3598" spans="1:12">
      <c r="A3598" s="3">
        <v>1111100700</v>
      </c>
      <c r="B3598" s="13" t="s">
        <v>2129</v>
      </c>
      <c r="C3598" s="241">
        <f>GENERAL!C2127</f>
        <v>316.83</v>
      </c>
      <c r="D3598" s="15">
        <f>GENERAL!D2127</f>
        <v>4</v>
      </c>
      <c r="E3598" s="3">
        <f>GENERAL!E2127</f>
        <v>20</v>
      </c>
      <c r="F3598" s="238">
        <f t="shared" si="340"/>
        <v>253.464</v>
      </c>
      <c r="G3598" s="238">
        <f t="shared" si="341"/>
        <v>205.93950000000001</v>
      </c>
      <c r="H3598" s="238">
        <f t="shared" si="342"/>
        <v>158.41499999999999</v>
      </c>
      <c r="I3598" s="17">
        <f>GENERAL!F2127</f>
        <v>0.78</v>
      </c>
      <c r="J3598" s="53">
        <f t="shared" si="338"/>
        <v>69.70259999999999</v>
      </c>
      <c r="K3598" s="19">
        <f t="shared" si="339"/>
        <v>66.217469999999992</v>
      </c>
      <c r="L3598" s="49">
        <f t="shared" si="343"/>
        <v>62.732339999999994</v>
      </c>
    </row>
    <row r="3599" spans="1:12">
      <c r="A3599" s="3">
        <v>1111100800</v>
      </c>
      <c r="B3599" s="13" t="s">
        <v>2130</v>
      </c>
      <c r="C3599" s="241">
        <f>GENERAL!C2128</f>
        <v>353.7</v>
      </c>
      <c r="D3599" s="15">
        <f>GENERAL!D2128</f>
        <v>4</v>
      </c>
      <c r="E3599" s="3">
        <f>GENERAL!E2128</f>
        <v>20</v>
      </c>
      <c r="F3599" s="238">
        <f t="shared" si="340"/>
        <v>282.95999999999998</v>
      </c>
      <c r="G3599" s="238">
        <f t="shared" si="341"/>
        <v>229.905</v>
      </c>
      <c r="H3599" s="238">
        <f t="shared" si="342"/>
        <v>176.85</v>
      </c>
      <c r="I3599" s="17">
        <f>GENERAL!F2128</f>
        <v>0.78</v>
      </c>
      <c r="J3599" s="53">
        <f t="shared" si="338"/>
        <v>77.813999999999993</v>
      </c>
      <c r="K3599" s="19">
        <f t="shared" si="339"/>
        <v>73.923299999999983</v>
      </c>
      <c r="L3599" s="49">
        <f t="shared" si="343"/>
        <v>70.032600000000002</v>
      </c>
    </row>
    <row r="3600" spans="1:12">
      <c r="A3600" s="3">
        <v>1111100900</v>
      </c>
      <c r="B3600" s="13" t="s">
        <v>2131</v>
      </c>
      <c r="C3600" s="241">
        <f>GENERAL!C2129</f>
        <v>372.86</v>
      </c>
      <c r="D3600" s="15">
        <f>GENERAL!D2129</f>
        <v>3</v>
      </c>
      <c r="E3600" s="3">
        <f>GENERAL!E2129</f>
        <v>18</v>
      </c>
      <c r="F3600" s="238">
        <f t="shared" si="340"/>
        <v>298.28800000000001</v>
      </c>
      <c r="G3600" s="238">
        <f t="shared" si="341"/>
        <v>242.35900000000001</v>
      </c>
      <c r="H3600" s="238">
        <f t="shared" si="342"/>
        <v>186.43</v>
      </c>
      <c r="I3600" s="17">
        <f>GENERAL!F2129</f>
        <v>0.78</v>
      </c>
      <c r="J3600" s="53">
        <f t="shared" si="338"/>
        <v>82.029199999999989</v>
      </c>
      <c r="K3600" s="19">
        <f t="shared" si="339"/>
        <v>77.927739999999986</v>
      </c>
      <c r="L3600" s="49">
        <f t="shared" si="343"/>
        <v>73.826279999999997</v>
      </c>
    </row>
    <row r="3601" spans="1:12">
      <c r="A3601" s="3">
        <v>1111101000</v>
      </c>
      <c r="B3601" s="13" t="s">
        <v>2132</v>
      </c>
      <c r="C3601" s="241">
        <f>GENERAL!C2130</f>
        <v>427.35</v>
      </c>
      <c r="D3601" s="15">
        <f>GENERAL!D2130</f>
        <v>3</v>
      </c>
      <c r="E3601" s="3">
        <f>GENERAL!E2130</f>
        <v>15</v>
      </c>
      <c r="F3601" s="238">
        <f t="shared" si="340"/>
        <v>341.88000000000005</v>
      </c>
      <c r="G3601" s="238">
        <f t="shared" si="341"/>
        <v>277.77750000000003</v>
      </c>
      <c r="H3601" s="238">
        <f t="shared" si="342"/>
        <v>213.67500000000001</v>
      </c>
      <c r="I3601" s="17">
        <f>GENERAL!F2130</f>
        <v>0.78</v>
      </c>
      <c r="J3601" s="53">
        <f t="shared" si="338"/>
        <v>94.016999999999996</v>
      </c>
      <c r="K3601" s="19">
        <f t="shared" si="339"/>
        <v>89.316149999999993</v>
      </c>
      <c r="L3601" s="49">
        <f t="shared" si="343"/>
        <v>84.615300000000005</v>
      </c>
    </row>
    <row r="3602" spans="1:12">
      <c r="A3602" s="3">
        <v>1111101100</v>
      </c>
      <c r="B3602" s="13" t="s">
        <v>2133</v>
      </c>
      <c r="C3602" s="241">
        <f>GENERAL!C2131</f>
        <v>456.29</v>
      </c>
      <c r="D3602" s="15">
        <f>GENERAL!D2131</f>
        <v>2</v>
      </c>
      <c r="E3602" s="3">
        <f>GENERAL!E2131</f>
        <v>14</v>
      </c>
      <c r="F3602" s="238">
        <f t="shared" si="340"/>
        <v>365.03200000000004</v>
      </c>
      <c r="G3602" s="238">
        <f t="shared" si="341"/>
        <v>296.58850000000001</v>
      </c>
      <c r="H3602" s="238">
        <f t="shared" si="342"/>
        <v>228.14500000000001</v>
      </c>
      <c r="I3602" s="17">
        <f>GENERAL!F2131</f>
        <v>0.78</v>
      </c>
      <c r="J3602" s="53">
        <f t="shared" si="338"/>
        <v>100.38379999999999</v>
      </c>
      <c r="K3602" s="19">
        <f t="shared" si="339"/>
        <v>95.364609999999985</v>
      </c>
      <c r="L3602" s="49">
        <f t="shared" si="343"/>
        <v>90.34541999999999</v>
      </c>
    </row>
    <row r="3603" spans="1:12">
      <c r="A3603" s="3">
        <v>1111101200</v>
      </c>
      <c r="B3603" s="13" t="s">
        <v>2134</v>
      </c>
      <c r="C3603" s="241">
        <f>GENERAL!C2132</f>
        <v>509.85</v>
      </c>
      <c r="D3603" s="15">
        <f>GENERAL!D2132</f>
        <v>3</v>
      </c>
      <c r="E3603" s="3">
        <f>GENERAL!E2132</f>
        <v>13</v>
      </c>
      <c r="F3603" s="238">
        <f t="shared" si="340"/>
        <v>407.88000000000005</v>
      </c>
      <c r="G3603" s="238">
        <f t="shared" si="341"/>
        <v>331.40250000000003</v>
      </c>
      <c r="H3603" s="238">
        <f t="shared" si="342"/>
        <v>254.92500000000001</v>
      </c>
      <c r="I3603" s="17">
        <f>GENERAL!F2132</f>
        <v>0.78</v>
      </c>
      <c r="J3603" s="53">
        <f t="shared" si="338"/>
        <v>112.16699999999999</v>
      </c>
      <c r="K3603" s="19">
        <f t="shared" si="339"/>
        <v>106.55864999999999</v>
      </c>
      <c r="L3603" s="49">
        <f t="shared" si="343"/>
        <v>100.95029999999998</v>
      </c>
    </row>
    <row r="3604" spans="1:12">
      <c r="A3604" s="3">
        <v>1111200300</v>
      </c>
      <c r="B3604" s="13" t="s">
        <v>2135</v>
      </c>
      <c r="C3604" s="241">
        <f>GENERAL!C2133</f>
        <v>218.46</v>
      </c>
      <c r="D3604" s="15">
        <f>GENERAL!D2133</f>
        <v>5</v>
      </c>
      <c r="E3604" s="3">
        <f>GENERAL!E2133</f>
        <v>35</v>
      </c>
      <c r="F3604" s="238">
        <f t="shared" si="340"/>
        <v>174.76800000000003</v>
      </c>
      <c r="G3604" s="238">
        <f t="shared" si="341"/>
        <v>141.99900000000002</v>
      </c>
      <c r="H3604" s="238">
        <f t="shared" si="342"/>
        <v>109.23</v>
      </c>
      <c r="I3604" s="17">
        <f>GENERAL!F2133</f>
        <v>0.78</v>
      </c>
      <c r="J3604" s="53">
        <f t="shared" si="338"/>
        <v>48.061199999999999</v>
      </c>
      <c r="K3604" s="19">
        <f t="shared" si="339"/>
        <v>45.658139999999996</v>
      </c>
      <c r="L3604" s="49">
        <f t="shared" si="343"/>
        <v>43.25508</v>
      </c>
    </row>
    <row r="3605" spans="1:12">
      <c r="A3605" s="3">
        <v>1111200360</v>
      </c>
      <c r="B3605" s="13" t="s">
        <v>2136</v>
      </c>
      <c r="C3605" s="241">
        <f>GENERAL!C2134</f>
        <v>243.13</v>
      </c>
      <c r="D3605" s="15">
        <f>GENERAL!D2134</f>
        <v>5</v>
      </c>
      <c r="E3605" s="3">
        <f>GENERAL!E2134</f>
        <v>30</v>
      </c>
      <c r="F3605" s="238">
        <f t="shared" si="340"/>
        <v>194.50400000000002</v>
      </c>
      <c r="G3605" s="238">
        <f t="shared" si="341"/>
        <v>158.03450000000001</v>
      </c>
      <c r="H3605" s="238">
        <f t="shared" si="342"/>
        <v>121.565</v>
      </c>
      <c r="I3605" s="17">
        <f>GENERAL!F2134</f>
        <v>0.78</v>
      </c>
      <c r="J3605" s="53">
        <f t="shared" si="338"/>
        <v>53.488599999999991</v>
      </c>
      <c r="K3605" s="19">
        <f t="shared" si="339"/>
        <v>50.81416999999999</v>
      </c>
      <c r="L3605" s="49">
        <f t="shared" si="343"/>
        <v>48.139739999999996</v>
      </c>
    </row>
    <row r="3606" spans="1:12">
      <c r="A3606" s="3">
        <v>1111200400</v>
      </c>
      <c r="B3606" s="13" t="s">
        <v>2137</v>
      </c>
      <c r="C3606" s="241">
        <f>GENERAL!C2135</f>
        <v>258.94</v>
      </c>
      <c r="D3606" s="15">
        <f>GENERAL!D2135</f>
        <v>5</v>
      </c>
      <c r="E3606" s="3">
        <f>GENERAL!E2135</f>
        <v>25</v>
      </c>
      <c r="F3606" s="238">
        <f t="shared" si="340"/>
        <v>207.15200000000002</v>
      </c>
      <c r="G3606" s="238">
        <f t="shared" si="341"/>
        <v>168.31100000000001</v>
      </c>
      <c r="H3606" s="238">
        <f t="shared" si="342"/>
        <v>129.47</v>
      </c>
      <c r="I3606" s="17">
        <f>GENERAL!F2135</f>
        <v>0.78</v>
      </c>
      <c r="J3606" s="53">
        <f t="shared" si="338"/>
        <v>56.966799999999992</v>
      </c>
      <c r="K3606" s="19">
        <f t="shared" si="339"/>
        <v>54.118459999999992</v>
      </c>
      <c r="L3606" s="49">
        <f t="shared" si="343"/>
        <v>51.270119999999991</v>
      </c>
    </row>
    <row r="3607" spans="1:12">
      <c r="A3607" s="3">
        <v>1111200460</v>
      </c>
      <c r="B3607" s="13" t="s">
        <v>2138</v>
      </c>
      <c r="C3607" s="241">
        <f>GENERAL!C2136</f>
        <v>281.41000000000003</v>
      </c>
      <c r="D3607" s="15">
        <f>GENERAL!D2136</f>
        <v>5</v>
      </c>
      <c r="E3607" s="3">
        <f>GENERAL!E2136</f>
        <v>25</v>
      </c>
      <c r="F3607" s="238">
        <f t="shared" si="340"/>
        <v>225.12800000000004</v>
      </c>
      <c r="G3607" s="238">
        <f t="shared" si="341"/>
        <v>182.91650000000001</v>
      </c>
      <c r="H3607" s="238">
        <f t="shared" si="342"/>
        <v>140.70500000000001</v>
      </c>
      <c r="I3607" s="17">
        <f>GENERAL!F2136</f>
        <v>0.78</v>
      </c>
      <c r="J3607" s="53">
        <f t="shared" si="338"/>
        <v>61.910199999999996</v>
      </c>
      <c r="K3607" s="19">
        <f t="shared" si="339"/>
        <v>58.814689999999992</v>
      </c>
      <c r="L3607" s="49">
        <f t="shared" si="343"/>
        <v>55.719179999999994</v>
      </c>
    </row>
    <row r="3608" spans="1:12">
      <c r="A3608" s="3">
        <v>1111200500</v>
      </c>
      <c r="B3608" s="13" t="s">
        <v>2139</v>
      </c>
      <c r="C3608" s="241">
        <f>GENERAL!C2137</f>
        <v>306.63</v>
      </c>
      <c r="D3608" s="15">
        <f>GENERAL!D2137</f>
        <v>4</v>
      </c>
      <c r="E3608" s="3">
        <f>GENERAL!E2137</f>
        <v>20</v>
      </c>
      <c r="F3608" s="238">
        <f t="shared" si="340"/>
        <v>245.304</v>
      </c>
      <c r="G3608" s="238">
        <f t="shared" si="341"/>
        <v>199.30950000000001</v>
      </c>
      <c r="H3608" s="238">
        <f t="shared" si="342"/>
        <v>153.315</v>
      </c>
      <c r="I3608" s="17">
        <f>GENERAL!F2137</f>
        <v>0.78</v>
      </c>
      <c r="J3608" s="53">
        <f t="shared" si="338"/>
        <v>67.45859999999999</v>
      </c>
      <c r="K3608" s="19">
        <f t="shared" si="339"/>
        <v>64.085669999999993</v>
      </c>
      <c r="L3608" s="49">
        <f t="shared" si="343"/>
        <v>60.712739999999989</v>
      </c>
    </row>
    <row r="3609" spans="1:12">
      <c r="A3609" s="3">
        <v>1111200560</v>
      </c>
      <c r="B3609" s="13" t="s">
        <v>2140</v>
      </c>
      <c r="C3609" s="241">
        <f>GENERAL!C2138</f>
        <v>323.94</v>
      </c>
      <c r="D3609" s="15">
        <f>GENERAL!D2138</f>
        <v>4</v>
      </c>
      <c r="E3609" s="3">
        <f>GENERAL!E2138</f>
        <v>20</v>
      </c>
      <c r="F3609" s="238">
        <f t="shared" si="340"/>
        <v>259.15199999999999</v>
      </c>
      <c r="G3609" s="238">
        <f t="shared" si="341"/>
        <v>210.56100000000001</v>
      </c>
      <c r="H3609" s="238">
        <f t="shared" si="342"/>
        <v>161.97</v>
      </c>
      <c r="I3609" s="17">
        <f>GENERAL!F2138</f>
        <v>0.78</v>
      </c>
      <c r="J3609" s="53">
        <f t="shared" si="338"/>
        <v>71.266799999999989</v>
      </c>
      <c r="K3609" s="19">
        <f t="shared" si="339"/>
        <v>67.703459999999993</v>
      </c>
      <c r="L3609" s="49">
        <f t="shared" si="343"/>
        <v>64.140119999999996</v>
      </c>
    </row>
    <row r="3610" spans="1:12">
      <c r="A3610" s="3">
        <v>1111200600</v>
      </c>
      <c r="B3610" s="13" t="s">
        <v>2141</v>
      </c>
      <c r="C3610" s="241">
        <f>GENERAL!C2139</f>
        <v>352.52</v>
      </c>
      <c r="D3610" s="15">
        <f>GENERAL!D2139</f>
        <v>4</v>
      </c>
      <c r="E3610" s="3">
        <f>GENERAL!E2139</f>
        <v>20</v>
      </c>
      <c r="F3610" s="238">
        <f t="shared" si="340"/>
        <v>282.01600000000002</v>
      </c>
      <c r="G3610" s="238">
        <f t="shared" si="341"/>
        <v>229.13800000000001</v>
      </c>
      <c r="H3610" s="238">
        <f t="shared" si="342"/>
        <v>176.26</v>
      </c>
      <c r="I3610" s="17">
        <f>GENERAL!F2139</f>
        <v>0.78</v>
      </c>
      <c r="J3610" s="53">
        <f t="shared" si="338"/>
        <v>77.554399999999987</v>
      </c>
      <c r="K3610" s="19">
        <f t="shared" si="339"/>
        <v>73.67667999999999</v>
      </c>
      <c r="L3610" s="49">
        <f t="shared" si="343"/>
        <v>69.798959999999994</v>
      </c>
    </row>
    <row r="3611" spans="1:12">
      <c r="A3611" s="3">
        <v>1111200660</v>
      </c>
      <c r="B3611" s="13" t="s">
        <v>2142</v>
      </c>
      <c r="C3611" s="241">
        <f>GENERAL!C2140</f>
        <v>379.45</v>
      </c>
      <c r="D3611" s="15">
        <f>GENERAL!D2140</f>
        <v>4</v>
      </c>
      <c r="E3611" s="3">
        <f>GENERAL!E2140</f>
        <v>20</v>
      </c>
      <c r="F3611" s="238">
        <f t="shared" si="340"/>
        <v>303.56</v>
      </c>
      <c r="G3611" s="238">
        <f t="shared" si="341"/>
        <v>246.64250000000001</v>
      </c>
      <c r="H3611" s="238">
        <f t="shared" si="342"/>
        <v>189.72499999999999</v>
      </c>
      <c r="I3611" s="17">
        <f>GENERAL!F2140</f>
        <v>0.78</v>
      </c>
      <c r="J3611" s="53">
        <f t="shared" si="338"/>
        <v>83.478999999999985</v>
      </c>
      <c r="K3611" s="19">
        <f t="shared" si="339"/>
        <v>79.30504999999998</v>
      </c>
      <c r="L3611" s="49">
        <f t="shared" si="343"/>
        <v>75.131099999999989</v>
      </c>
    </row>
    <row r="3612" spans="1:12">
      <c r="A3612" s="3">
        <v>1111200700</v>
      </c>
      <c r="B3612" s="13" t="s">
        <v>2143</v>
      </c>
      <c r="C3612" s="241">
        <f>GENERAL!C2141</f>
        <v>402.73</v>
      </c>
      <c r="D3612" s="15">
        <f>GENERAL!D2141</f>
        <v>3</v>
      </c>
      <c r="E3612" s="3">
        <f>GENERAL!E2141</f>
        <v>18</v>
      </c>
      <c r="F3612" s="238">
        <f t="shared" si="340"/>
        <v>322.18400000000003</v>
      </c>
      <c r="G3612" s="238">
        <f t="shared" si="341"/>
        <v>261.77450000000005</v>
      </c>
      <c r="H3612" s="238">
        <f t="shared" si="342"/>
        <v>201.36500000000001</v>
      </c>
      <c r="I3612" s="17">
        <f>GENERAL!F2141</f>
        <v>0.78</v>
      </c>
      <c r="J3612" s="53">
        <f t="shared" si="338"/>
        <v>88.6006</v>
      </c>
      <c r="K3612" s="19">
        <f t="shared" si="339"/>
        <v>84.170569999999998</v>
      </c>
      <c r="L3612" s="49">
        <f t="shared" si="343"/>
        <v>79.740539999999996</v>
      </c>
    </row>
    <row r="3613" spans="1:12">
      <c r="A3613" s="3">
        <v>1111200800</v>
      </c>
      <c r="B3613" s="13" t="s">
        <v>2144</v>
      </c>
      <c r="C3613" s="241">
        <f>GENERAL!C2142</f>
        <v>447.84</v>
      </c>
      <c r="D3613" s="15">
        <f>GENERAL!D2142</f>
        <v>3</v>
      </c>
      <c r="E3613" s="3">
        <f>GENERAL!E2142</f>
        <v>15</v>
      </c>
      <c r="F3613" s="238">
        <f t="shared" si="340"/>
        <v>358.27199999999999</v>
      </c>
      <c r="G3613" s="238">
        <f t="shared" si="341"/>
        <v>291.096</v>
      </c>
      <c r="H3613" s="238">
        <f t="shared" si="342"/>
        <v>223.92</v>
      </c>
      <c r="I3613" s="17">
        <f>GENERAL!F2142</f>
        <v>0.78</v>
      </c>
      <c r="J3613" s="53">
        <f t="shared" si="338"/>
        <v>98.524799999999985</v>
      </c>
      <c r="K3613" s="19">
        <f t="shared" si="339"/>
        <v>93.598559999999978</v>
      </c>
      <c r="L3613" s="49">
        <f t="shared" si="343"/>
        <v>88.672319999999985</v>
      </c>
    </row>
    <row r="3614" spans="1:12">
      <c r="A3614" s="3">
        <v>1111200900</v>
      </c>
      <c r="B3614" s="13" t="s">
        <v>2145</v>
      </c>
      <c r="C3614" s="241">
        <f>GENERAL!C2143</f>
        <v>487.19</v>
      </c>
      <c r="D3614" s="15">
        <f>GENERAL!D2143</f>
        <v>3</v>
      </c>
      <c r="E3614" s="3">
        <f>GENERAL!E2143</f>
        <v>15</v>
      </c>
      <c r="F3614" s="238">
        <f t="shared" si="340"/>
        <v>389.75200000000001</v>
      </c>
      <c r="G3614" s="238">
        <f t="shared" si="341"/>
        <v>316.67349999999999</v>
      </c>
      <c r="H3614" s="238">
        <f t="shared" si="342"/>
        <v>243.595</v>
      </c>
      <c r="I3614" s="17">
        <f>GENERAL!F2143</f>
        <v>0.78</v>
      </c>
      <c r="J3614" s="53">
        <f t="shared" si="338"/>
        <v>107.18179999999998</v>
      </c>
      <c r="K3614" s="19">
        <f t="shared" si="339"/>
        <v>101.82270999999997</v>
      </c>
      <c r="L3614" s="49">
        <f t="shared" si="343"/>
        <v>96.463619999999992</v>
      </c>
    </row>
    <row r="3615" spans="1:12">
      <c r="A3615" s="3">
        <v>1111201000</v>
      </c>
      <c r="B3615" s="13" t="s">
        <v>2146</v>
      </c>
      <c r="C3615" s="241">
        <f>GENERAL!C2144</f>
        <v>539.72</v>
      </c>
      <c r="D3615" s="15">
        <f>GENERAL!D2144</f>
        <v>3</v>
      </c>
      <c r="E3615" s="3">
        <f>GENERAL!E2144</f>
        <v>12</v>
      </c>
      <c r="F3615" s="238">
        <f t="shared" si="340"/>
        <v>431.77600000000007</v>
      </c>
      <c r="G3615" s="238">
        <f t="shared" si="341"/>
        <v>350.81800000000004</v>
      </c>
      <c r="H3615" s="238">
        <f t="shared" si="342"/>
        <v>269.86</v>
      </c>
      <c r="I3615" s="17">
        <f>GENERAL!F2144</f>
        <v>0.78</v>
      </c>
      <c r="J3615" s="53">
        <f t="shared" si="338"/>
        <v>118.7384</v>
      </c>
      <c r="K3615" s="19">
        <f t="shared" si="339"/>
        <v>112.80148</v>
      </c>
      <c r="L3615" s="49">
        <f t="shared" si="343"/>
        <v>106.86456</v>
      </c>
    </row>
    <row r="3616" spans="1:12">
      <c r="A3616" s="3">
        <v>1111201100</v>
      </c>
      <c r="B3616" s="13" t="s">
        <v>2147</v>
      </c>
      <c r="C3616" s="241">
        <f>GENERAL!C2145</f>
        <v>575.77</v>
      </c>
      <c r="D3616" s="15">
        <f>GENERAL!D2145</f>
        <v>3</v>
      </c>
      <c r="E3616" s="3">
        <f>GENERAL!E2145</f>
        <v>12</v>
      </c>
      <c r="F3616" s="238">
        <f t="shared" si="340"/>
        <v>460.61599999999999</v>
      </c>
      <c r="G3616" s="238">
        <f t="shared" si="341"/>
        <v>374.25049999999999</v>
      </c>
      <c r="H3616" s="238">
        <f t="shared" si="342"/>
        <v>287.88499999999999</v>
      </c>
      <c r="I3616" s="17">
        <f>GENERAL!F2145</f>
        <v>0.78</v>
      </c>
      <c r="J3616" s="53">
        <f t="shared" si="338"/>
        <v>126.66939999999998</v>
      </c>
      <c r="K3616" s="19">
        <f t="shared" si="339"/>
        <v>120.33592999999998</v>
      </c>
      <c r="L3616" s="49">
        <f t="shared" si="343"/>
        <v>114.00245999999999</v>
      </c>
    </row>
    <row r="3617" spans="1:12">
      <c r="A3617" s="3">
        <v>1111201200</v>
      </c>
      <c r="B3617" s="13" t="s">
        <v>2148</v>
      </c>
      <c r="C3617" s="241">
        <f>GENERAL!C2146</f>
        <v>620.05999999999995</v>
      </c>
      <c r="D3617" s="15">
        <f>GENERAL!D2146</f>
        <v>3</v>
      </c>
      <c r="E3617" s="3">
        <f>GENERAL!E2146</f>
        <v>10</v>
      </c>
      <c r="F3617" s="238">
        <f t="shared" si="340"/>
        <v>496.048</v>
      </c>
      <c r="G3617" s="238">
        <f t="shared" si="341"/>
        <v>403.03899999999999</v>
      </c>
      <c r="H3617" s="238">
        <f t="shared" si="342"/>
        <v>310.02999999999997</v>
      </c>
      <c r="I3617" s="17">
        <f>GENERAL!F2146</f>
        <v>0.78</v>
      </c>
      <c r="J3617" s="53">
        <f t="shared" si="338"/>
        <v>136.41319999999996</v>
      </c>
      <c r="K3617" s="19">
        <f t="shared" si="339"/>
        <v>129.59253999999996</v>
      </c>
      <c r="L3617" s="49">
        <f t="shared" si="343"/>
        <v>122.77187999999997</v>
      </c>
    </row>
    <row r="3618" spans="1:12">
      <c r="A3618" s="3">
        <v>1111600300</v>
      </c>
      <c r="B3618" s="13" t="s">
        <v>2149</v>
      </c>
      <c r="C3618" s="241">
        <f>GENERAL!C2147</f>
        <v>336.96</v>
      </c>
      <c r="D3618" s="15">
        <f>GENERAL!D2147</f>
        <v>4</v>
      </c>
      <c r="E3618" s="3">
        <f>GENERAL!E2147</f>
        <v>20</v>
      </c>
      <c r="F3618" s="238">
        <f t="shared" si="340"/>
        <v>269.56799999999998</v>
      </c>
      <c r="G3618" s="238">
        <f t="shared" si="341"/>
        <v>219.024</v>
      </c>
      <c r="H3618" s="238">
        <f t="shared" si="342"/>
        <v>168.48</v>
      </c>
      <c r="I3618" s="17">
        <f>GENERAL!F2147</f>
        <v>0.78</v>
      </c>
      <c r="J3618" s="53">
        <f t="shared" si="338"/>
        <v>74.131199999999993</v>
      </c>
      <c r="K3618" s="19">
        <f t="shared" si="339"/>
        <v>70.424639999999997</v>
      </c>
      <c r="L3618" s="49">
        <f t="shared" si="343"/>
        <v>66.71808</v>
      </c>
    </row>
    <row r="3619" spans="1:12">
      <c r="A3619" s="3">
        <v>1111600320</v>
      </c>
      <c r="B3619" s="13" t="s">
        <v>2150</v>
      </c>
      <c r="C3619" s="241">
        <f>GENERAL!C2148</f>
        <v>352.57</v>
      </c>
      <c r="D3619" s="15">
        <f>GENERAL!D2148</f>
        <v>4</v>
      </c>
      <c r="E3619" s="3">
        <f>GENERAL!E2148</f>
        <v>20</v>
      </c>
      <c r="F3619" s="238">
        <f t="shared" si="340"/>
        <v>282.05599999999998</v>
      </c>
      <c r="G3619" s="238">
        <f t="shared" si="341"/>
        <v>229.1705</v>
      </c>
      <c r="H3619" s="238">
        <f t="shared" si="342"/>
        <v>176.285</v>
      </c>
      <c r="I3619" s="17">
        <f>GENERAL!F2148</f>
        <v>0.78</v>
      </c>
      <c r="J3619" s="53">
        <f t="shared" si="338"/>
        <v>77.565399999999983</v>
      </c>
      <c r="K3619" s="19">
        <f t="shared" si="339"/>
        <v>73.687129999999982</v>
      </c>
      <c r="L3619" s="49">
        <f t="shared" si="343"/>
        <v>69.808859999999981</v>
      </c>
    </row>
    <row r="3620" spans="1:12">
      <c r="A3620" s="3">
        <v>1111600360</v>
      </c>
      <c r="B3620" s="13" t="s">
        <v>2151</v>
      </c>
      <c r="C3620" s="241">
        <f>GENERAL!C2149</f>
        <v>368.12</v>
      </c>
      <c r="D3620" s="15">
        <f>GENERAL!D2149</f>
        <v>4</v>
      </c>
      <c r="E3620" s="3">
        <f>GENERAL!E2149</f>
        <v>20</v>
      </c>
      <c r="F3620" s="238">
        <f t="shared" si="340"/>
        <v>294.49600000000004</v>
      </c>
      <c r="G3620" s="238">
        <f t="shared" si="341"/>
        <v>239.27800000000002</v>
      </c>
      <c r="H3620" s="238">
        <f t="shared" si="342"/>
        <v>184.06</v>
      </c>
      <c r="I3620" s="17">
        <f>GENERAL!F2149</f>
        <v>0.78</v>
      </c>
      <c r="J3620" s="53">
        <f t="shared" si="338"/>
        <v>80.986399999999989</v>
      </c>
      <c r="K3620" s="19">
        <f t="shared" si="339"/>
        <v>76.93707999999998</v>
      </c>
      <c r="L3620" s="49">
        <f t="shared" si="343"/>
        <v>72.887759999999986</v>
      </c>
    </row>
    <row r="3621" spans="1:12">
      <c r="A3621" s="3">
        <v>1111600400</v>
      </c>
      <c r="B3621" s="13" t="s">
        <v>2152</v>
      </c>
      <c r="C3621" s="241">
        <f>GENERAL!C2150</f>
        <v>403.3</v>
      </c>
      <c r="D3621" s="15">
        <f>GENERAL!D2150</f>
        <v>3</v>
      </c>
      <c r="E3621" s="3">
        <f>GENERAL!E2150</f>
        <v>18</v>
      </c>
      <c r="F3621" s="238">
        <f t="shared" si="340"/>
        <v>322.64000000000004</v>
      </c>
      <c r="G3621" s="238">
        <f t="shared" si="341"/>
        <v>262.14500000000004</v>
      </c>
      <c r="H3621" s="238">
        <f t="shared" si="342"/>
        <v>201.65</v>
      </c>
      <c r="I3621" s="17">
        <f>GENERAL!F2150</f>
        <v>0.78</v>
      </c>
      <c r="J3621" s="53">
        <f t="shared" si="338"/>
        <v>88.725999999999985</v>
      </c>
      <c r="K3621" s="19">
        <f t="shared" si="339"/>
        <v>84.289699999999982</v>
      </c>
      <c r="L3621" s="49">
        <f t="shared" si="343"/>
        <v>79.853399999999993</v>
      </c>
    </row>
    <row r="3622" spans="1:12">
      <c r="A3622" s="3">
        <v>1111600460</v>
      </c>
      <c r="B3622" s="13" t="s">
        <v>2153</v>
      </c>
      <c r="C3622" s="241">
        <f>GENERAL!C2151</f>
        <v>437.24</v>
      </c>
      <c r="D3622" s="15">
        <f>GENERAL!D2151</f>
        <v>3</v>
      </c>
      <c r="E3622" s="3">
        <f>GENERAL!E2151</f>
        <v>15</v>
      </c>
      <c r="F3622" s="238">
        <f t="shared" si="340"/>
        <v>349.79200000000003</v>
      </c>
      <c r="G3622" s="238">
        <f t="shared" si="341"/>
        <v>284.20600000000002</v>
      </c>
      <c r="H3622" s="238">
        <f t="shared" si="342"/>
        <v>218.62</v>
      </c>
      <c r="I3622" s="17">
        <f>GENERAL!F2151</f>
        <v>0.78</v>
      </c>
      <c r="J3622" s="53">
        <f t="shared" si="338"/>
        <v>96.192799999999991</v>
      </c>
      <c r="K3622" s="19">
        <f t="shared" si="339"/>
        <v>91.38315999999999</v>
      </c>
      <c r="L3622" s="49">
        <f t="shared" si="343"/>
        <v>86.573519999999988</v>
      </c>
    </row>
    <row r="3623" spans="1:12">
      <c r="A3623" s="3">
        <v>1111600500</v>
      </c>
      <c r="B3623" s="13" t="s">
        <v>2154</v>
      </c>
      <c r="C3623" s="241">
        <f>GENERAL!C2152</f>
        <v>472.51</v>
      </c>
      <c r="D3623" s="15">
        <f>GENERAL!D2152</f>
        <v>3</v>
      </c>
      <c r="E3623" s="3">
        <f>GENERAL!E2152</f>
        <v>15</v>
      </c>
      <c r="F3623" s="238">
        <f t="shared" si="340"/>
        <v>378.00800000000004</v>
      </c>
      <c r="G3623" s="238">
        <f t="shared" si="341"/>
        <v>307.13150000000002</v>
      </c>
      <c r="H3623" s="238">
        <f t="shared" si="342"/>
        <v>236.255</v>
      </c>
      <c r="I3623" s="17">
        <f>GENERAL!F2152</f>
        <v>0.78</v>
      </c>
      <c r="J3623" s="53">
        <f t="shared" si="338"/>
        <v>103.95219999999999</v>
      </c>
      <c r="K3623" s="19">
        <f t="shared" si="339"/>
        <v>98.754589999999993</v>
      </c>
      <c r="L3623" s="49">
        <f t="shared" si="343"/>
        <v>93.556979999999996</v>
      </c>
    </row>
    <row r="3624" spans="1:12">
      <c r="A3624" s="3">
        <v>1111600560</v>
      </c>
      <c r="B3624" s="13" t="s">
        <v>2155</v>
      </c>
      <c r="C3624" s="241">
        <f>GENERAL!C2153</f>
        <v>506.35</v>
      </c>
      <c r="D3624" s="15">
        <f>GENERAL!D2153</f>
        <v>3</v>
      </c>
      <c r="E3624" s="3">
        <f>GENERAL!E2153</f>
        <v>15</v>
      </c>
      <c r="F3624" s="238">
        <f t="shared" si="340"/>
        <v>405.08000000000004</v>
      </c>
      <c r="G3624" s="238">
        <f t="shared" si="341"/>
        <v>329.1275</v>
      </c>
      <c r="H3624" s="238">
        <f t="shared" si="342"/>
        <v>253.17500000000001</v>
      </c>
      <c r="I3624" s="17">
        <f>GENERAL!F2153</f>
        <v>0.78</v>
      </c>
      <c r="J3624" s="53">
        <f t="shared" si="338"/>
        <v>111.39699999999999</v>
      </c>
      <c r="K3624" s="19">
        <f t="shared" si="339"/>
        <v>105.82714999999999</v>
      </c>
      <c r="L3624" s="49">
        <f t="shared" si="343"/>
        <v>100.2573</v>
      </c>
    </row>
    <row r="3625" spans="1:12">
      <c r="A3625" s="3">
        <v>1111600600</v>
      </c>
      <c r="B3625" s="13" t="s">
        <v>2156</v>
      </c>
      <c r="C3625" s="241">
        <f>GENERAL!C2154</f>
        <v>538.69000000000005</v>
      </c>
      <c r="D3625" s="15">
        <f>GENERAL!D2154</f>
        <v>2</v>
      </c>
      <c r="E3625" s="3">
        <f>GENERAL!E2154</f>
        <v>14</v>
      </c>
      <c r="F3625" s="238">
        <f t="shared" si="340"/>
        <v>430.95200000000006</v>
      </c>
      <c r="G3625" s="238">
        <f t="shared" si="341"/>
        <v>350.14850000000007</v>
      </c>
      <c r="H3625" s="238">
        <f t="shared" si="342"/>
        <v>269.34500000000003</v>
      </c>
      <c r="I3625" s="17">
        <f>GENERAL!F2154</f>
        <v>0.78</v>
      </c>
      <c r="J3625" s="53">
        <f t="shared" si="338"/>
        <v>118.51179999999999</v>
      </c>
      <c r="K3625" s="19">
        <f t="shared" si="339"/>
        <v>112.58620999999999</v>
      </c>
      <c r="L3625" s="49">
        <f t="shared" si="343"/>
        <v>106.66061999999999</v>
      </c>
    </row>
    <row r="3626" spans="1:12">
      <c r="A3626" s="3">
        <v>1111600660</v>
      </c>
      <c r="B3626" s="13" t="s">
        <v>2157</v>
      </c>
      <c r="C3626" s="241">
        <f>GENERAL!C2155</f>
        <v>562.38</v>
      </c>
      <c r="D3626" s="15">
        <f>GENERAL!D2155</f>
        <v>3</v>
      </c>
      <c r="E3626" s="3">
        <f>GENERAL!E2155</f>
        <v>12</v>
      </c>
      <c r="F3626" s="238">
        <f t="shared" si="340"/>
        <v>449.904</v>
      </c>
      <c r="G3626" s="238">
        <f t="shared" si="341"/>
        <v>365.54700000000003</v>
      </c>
      <c r="H3626" s="238">
        <f t="shared" si="342"/>
        <v>281.19</v>
      </c>
      <c r="I3626" s="17">
        <f>GENERAL!F2155</f>
        <v>0.78</v>
      </c>
      <c r="J3626" s="53">
        <f t="shared" si="338"/>
        <v>123.72359999999999</v>
      </c>
      <c r="K3626" s="19">
        <f t="shared" si="339"/>
        <v>117.53741999999998</v>
      </c>
      <c r="L3626" s="49">
        <f t="shared" si="343"/>
        <v>111.35123999999999</v>
      </c>
    </row>
    <row r="3627" spans="1:12">
      <c r="A3627" s="3">
        <v>1111600700</v>
      </c>
      <c r="B3627" s="13" t="s">
        <v>2158</v>
      </c>
      <c r="C3627" s="241">
        <f>GENERAL!C2156</f>
        <v>612.85</v>
      </c>
      <c r="D3627" s="15">
        <f>GENERAL!D2156</f>
        <v>3</v>
      </c>
      <c r="E3627" s="3">
        <f>GENERAL!E2156</f>
        <v>12</v>
      </c>
      <c r="F3627" s="238">
        <f t="shared" si="340"/>
        <v>490.28000000000003</v>
      </c>
      <c r="G3627" s="238">
        <f t="shared" si="341"/>
        <v>398.35250000000002</v>
      </c>
      <c r="H3627" s="238">
        <f t="shared" si="342"/>
        <v>306.42500000000001</v>
      </c>
      <c r="I3627" s="17">
        <f>GENERAL!F2156</f>
        <v>0.78</v>
      </c>
      <c r="J3627" s="53">
        <f t="shared" si="338"/>
        <v>134.827</v>
      </c>
      <c r="K3627" s="19">
        <f t="shared" si="339"/>
        <v>128.08564999999999</v>
      </c>
      <c r="L3627" s="49">
        <f t="shared" si="343"/>
        <v>121.3443</v>
      </c>
    </row>
    <row r="3628" spans="1:12">
      <c r="A3628" s="3">
        <v>1111600800</v>
      </c>
      <c r="B3628" s="13" t="s">
        <v>2159</v>
      </c>
      <c r="C3628" s="241">
        <f>GENERAL!C2157</f>
        <v>693.19</v>
      </c>
      <c r="D3628" s="15">
        <f>GENERAL!D2157</f>
        <v>2</v>
      </c>
      <c r="E3628" s="3">
        <f>GENERAL!E2157</f>
        <v>10</v>
      </c>
      <c r="F3628" s="238">
        <f t="shared" si="340"/>
        <v>554.55200000000002</v>
      </c>
      <c r="G3628" s="238">
        <f t="shared" si="341"/>
        <v>450.57350000000002</v>
      </c>
      <c r="H3628" s="238">
        <f t="shared" si="342"/>
        <v>346.59500000000003</v>
      </c>
      <c r="I3628" s="17">
        <f>GENERAL!F2157</f>
        <v>0.78</v>
      </c>
      <c r="J3628" s="53">
        <f t="shared" si="338"/>
        <v>152.5018</v>
      </c>
      <c r="K3628" s="19">
        <f t="shared" si="339"/>
        <v>144.87671</v>
      </c>
      <c r="L3628" s="49">
        <f t="shared" si="343"/>
        <v>137.25162</v>
      </c>
    </row>
    <row r="3629" spans="1:12">
      <c r="A3629" s="3">
        <v>1111600900</v>
      </c>
      <c r="B3629" s="13" t="s">
        <v>2160</v>
      </c>
      <c r="C3629" s="241">
        <f>GENERAL!C2158</f>
        <v>729.24</v>
      </c>
      <c r="D3629" s="15">
        <f>GENERAL!D2158</f>
        <v>2</v>
      </c>
      <c r="E3629" s="3">
        <f>GENERAL!E2158</f>
        <v>10</v>
      </c>
      <c r="F3629" s="238">
        <f t="shared" si="340"/>
        <v>583.39200000000005</v>
      </c>
      <c r="G3629" s="238">
        <f t="shared" si="341"/>
        <v>474.00600000000003</v>
      </c>
      <c r="H3629" s="238">
        <f t="shared" si="342"/>
        <v>364.62</v>
      </c>
      <c r="I3629" s="17">
        <f>GENERAL!F2158</f>
        <v>0.78</v>
      </c>
      <c r="J3629" s="53">
        <f t="shared" si="338"/>
        <v>160.43279999999999</v>
      </c>
      <c r="K3629" s="19">
        <f t="shared" si="339"/>
        <v>152.41115999999997</v>
      </c>
      <c r="L3629" s="49">
        <f t="shared" si="343"/>
        <v>144.38952</v>
      </c>
    </row>
    <row r="3630" spans="1:12">
      <c r="A3630" s="3">
        <v>1111601000</v>
      </c>
      <c r="B3630" s="13" t="s">
        <v>2161</v>
      </c>
      <c r="C3630" s="241">
        <f>GENERAL!C2159</f>
        <v>821.94</v>
      </c>
      <c r="D3630" s="15">
        <f>GENERAL!D2159</f>
        <v>2</v>
      </c>
      <c r="E3630" s="3">
        <f>GENERAL!E2159</f>
        <v>8</v>
      </c>
      <c r="F3630" s="238">
        <f t="shared" si="340"/>
        <v>657.55200000000013</v>
      </c>
      <c r="G3630" s="238">
        <f t="shared" si="341"/>
        <v>534.26100000000008</v>
      </c>
      <c r="H3630" s="238">
        <f t="shared" si="342"/>
        <v>410.97</v>
      </c>
      <c r="I3630" s="17">
        <f>GENERAL!F2159</f>
        <v>0.78</v>
      </c>
      <c r="J3630" s="53">
        <f t="shared" si="338"/>
        <v>180.82679999999999</v>
      </c>
      <c r="K3630" s="19">
        <f t="shared" si="339"/>
        <v>171.78545999999997</v>
      </c>
      <c r="L3630" s="49">
        <f t="shared" si="343"/>
        <v>162.74412000000001</v>
      </c>
    </row>
    <row r="3631" spans="1:12">
      <c r="A3631" s="3">
        <v>1111601100</v>
      </c>
      <c r="B3631" s="13" t="s">
        <v>2162</v>
      </c>
      <c r="C3631" s="241">
        <f>GENERAL!C2160</f>
        <v>904.65</v>
      </c>
      <c r="D3631" s="15">
        <f>GENERAL!D2160</f>
        <v>2</v>
      </c>
      <c r="E3631" s="3">
        <f>GENERAL!E2160</f>
        <v>8</v>
      </c>
      <c r="F3631" s="238">
        <f t="shared" si="340"/>
        <v>723.72</v>
      </c>
      <c r="G3631" s="238">
        <f t="shared" si="341"/>
        <v>588.02250000000004</v>
      </c>
      <c r="H3631" s="238">
        <f t="shared" si="342"/>
        <v>452.32499999999999</v>
      </c>
      <c r="I3631" s="17">
        <f>GENERAL!F2160</f>
        <v>0.78</v>
      </c>
      <c r="J3631" s="53">
        <f t="shared" si="338"/>
        <v>199.02299999999997</v>
      </c>
      <c r="K3631" s="19">
        <f t="shared" si="339"/>
        <v>189.07184999999996</v>
      </c>
      <c r="L3631" s="49">
        <f t="shared" si="343"/>
        <v>179.12069999999997</v>
      </c>
    </row>
    <row r="3632" spans="1:12">
      <c r="A3632" s="3">
        <v>1111601200</v>
      </c>
      <c r="B3632" s="13" t="s">
        <v>2163</v>
      </c>
      <c r="C3632" s="241">
        <f>GENERAL!C2161</f>
        <v>975.1</v>
      </c>
      <c r="D3632" s="15">
        <f>GENERAL!D2161</f>
        <v>2</v>
      </c>
      <c r="E3632" s="3">
        <f>GENERAL!E2161</f>
        <v>8</v>
      </c>
      <c r="F3632" s="238">
        <f t="shared" si="340"/>
        <v>780.08</v>
      </c>
      <c r="G3632" s="238">
        <f t="shared" si="341"/>
        <v>633.81500000000005</v>
      </c>
      <c r="H3632" s="238">
        <f t="shared" si="342"/>
        <v>487.55</v>
      </c>
      <c r="I3632" s="17">
        <f>GENERAL!F2161</f>
        <v>0.78</v>
      </c>
      <c r="J3632" s="53">
        <f t="shared" si="338"/>
        <v>214.52199999999999</v>
      </c>
      <c r="K3632" s="19">
        <f t="shared" si="339"/>
        <v>203.79589999999999</v>
      </c>
      <c r="L3632" s="49">
        <f t="shared" si="343"/>
        <v>193.06979999999999</v>
      </c>
    </row>
    <row r="3633" spans="1:12">
      <c r="A3633" s="3">
        <v>1115200060</v>
      </c>
      <c r="B3633" s="13" t="s">
        <v>2164</v>
      </c>
      <c r="C3633" s="241">
        <f>GENERAL!C2162</f>
        <v>2.02</v>
      </c>
      <c r="D3633" s="15">
        <f>GENERAL!D2162</f>
        <v>200</v>
      </c>
      <c r="E3633" s="3">
        <f>GENERAL!E2162</f>
        <v>3600</v>
      </c>
      <c r="F3633" s="238">
        <f t="shared" si="340"/>
        <v>1.6160000000000001</v>
      </c>
      <c r="G3633" s="238">
        <f t="shared" si="341"/>
        <v>1.3130000000000002</v>
      </c>
      <c r="H3633" s="238">
        <f t="shared" si="342"/>
        <v>1.01</v>
      </c>
      <c r="I3633" s="17">
        <f>GENERAL!F2162</f>
        <v>0.78</v>
      </c>
      <c r="J3633" s="53">
        <f t="shared" si="338"/>
        <v>0.44439999999999996</v>
      </c>
      <c r="K3633" s="19">
        <f t="shared" si="339"/>
        <v>0.42217999999999994</v>
      </c>
      <c r="L3633" s="49">
        <f t="shared" si="343"/>
        <v>0.39995999999999998</v>
      </c>
    </row>
    <row r="3634" spans="1:12">
      <c r="A3634" s="3">
        <v>1115200090</v>
      </c>
      <c r="B3634" s="13" t="s">
        <v>2165</v>
      </c>
      <c r="C3634" s="241">
        <f>GENERAL!C2163</f>
        <v>2.46</v>
      </c>
      <c r="D3634" s="15">
        <f>GENERAL!D2163</f>
        <v>200</v>
      </c>
      <c r="E3634" s="3">
        <f>GENERAL!E2163</f>
        <v>3600</v>
      </c>
      <c r="F3634" s="238">
        <f t="shared" si="340"/>
        <v>1.968</v>
      </c>
      <c r="G3634" s="238">
        <f t="shared" si="341"/>
        <v>1.599</v>
      </c>
      <c r="H3634" s="238">
        <f t="shared" si="342"/>
        <v>1.23</v>
      </c>
      <c r="I3634" s="17">
        <f>GENERAL!F2163</f>
        <v>0.78</v>
      </c>
      <c r="J3634" s="53">
        <f t="shared" si="338"/>
        <v>0.5411999999999999</v>
      </c>
      <c r="K3634" s="19">
        <f t="shared" si="339"/>
        <v>0.51413999999999993</v>
      </c>
      <c r="L3634" s="49">
        <f t="shared" si="343"/>
        <v>0.4870799999999999</v>
      </c>
    </row>
    <row r="3635" spans="1:12">
      <c r="A3635" s="3">
        <v>1115200100</v>
      </c>
      <c r="B3635" s="13" t="s">
        <v>2166</v>
      </c>
      <c r="C3635" s="241">
        <f>GENERAL!C2164</f>
        <v>2.85</v>
      </c>
      <c r="D3635" s="15">
        <f>GENERAL!D2164</f>
        <v>200</v>
      </c>
      <c r="E3635" s="3">
        <f>GENERAL!E2164</f>
        <v>2400</v>
      </c>
      <c r="F3635" s="238">
        <f t="shared" si="340"/>
        <v>2.2800000000000002</v>
      </c>
      <c r="G3635" s="238">
        <f t="shared" si="341"/>
        <v>1.8525</v>
      </c>
      <c r="H3635" s="238">
        <f t="shared" si="342"/>
        <v>1.425</v>
      </c>
      <c r="I3635" s="17">
        <f>GENERAL!F2164</f>
        <v>0.78</v>
      </c>
      <c r="J3635" s="53">
        <f t="shared" si="338"/>
        <v>0.62699999999999989</v>
      </c>
      <c r="K3635" s="19">
        <f t="shared" si="339"/>
        <v>0.5956499999999999</v>
      </c>
      <c r="L3635" s="49">
        <f t="shared" si="343"/>
        <v>0.56429999999999991</v>
      </c>
    </row>
    <row r="3636" spans="1:12">
      <c r="A3636" s="3">
        <v>1115200120</v>
      </c>
      <c r="B3636" s="13" t="s">
        <v>2167</v>
      </c>
      <c r="C3636" s="241">
        <f>GENERAL!C2165</f>
        <v>3.55</v>
      </c>
      <c r="D3636" s="15">
        <f>GENERAL!D2165</f>
        <v>100</v>
      </c>
      <c r="E3636" s="3">
        <f>GENERAL!E2165</f>
        <v>1800</v>
      </c>
      <c r="F3636" s="238">
        <f t="shared" si="340"/>
        <v>2.84</v>
      </c>
      <c r="G3636" s="238">
        <f t="shared" si="341"/>
        <v>2.3075000000000001</v>
      </c>
      <c r="H3636" s="238">
        <f t="shared" si="342"/>
        <v>1.7749999999999999</v>
      </c>
      <c r="I3636" s="17">
        <f>GENERAL!F2165</f>
        <v>0.78</v>
      </c>
      <c r="J3636" s="53">
        <f t="shared" si="338"/>
        <v>0.78099999999999992</v>
      </c>
      <c r="K3636" s="19">
        <f t="shared" si="339"/>
        <v>0.74194999999999989</v>
      </c>
      <c r="L3636" s="49">
        <f t="shared" si="343"/>
        <v>0.70289999999999997</v>
      </c>
    </row>
    <row r="3637" spans="1:12">
      <c r="A3637" s="3">
        <v>1115200160</v>
      </c>
      <c r="B3637" s="13" t="s">
        <v>2168</v>
      </c>
      <c r="C3637" s="241">
        <f>GENERAL!C2166</f>
        <v>4.09</v>
      </c>
      <c r="D3637" s="15">
        <f>GENERAL!D2166</f>
        <v>200</v>
      </c>
      <c r="E3637" s="3">
        <f>GENERAL!E2166</f>
        <v>2000</v>
      </c>
      <c r="F3637" s="238">
        <f t="shared" si="340"/>
        <v>3.2720000000000002</v>
      </c>
      <c r="G3637" s="238">
        <f t="shared" si="341"/>
        <v>2.6585000000000001</v>
      </c>
      <c r="H3637" s="238">
        <f t="shared" si="342"/>
        <v>2.0449999999999999</v>
      </c>
      <c r="I3637" s="17">
        <f>GENERAL!F2166</f>
        <v>0.78</v>
      </c>
      <c r="J3637" s="53">
        <f t="shared" si="338"/>
        <v>0.89979999999999982</v>
      </c>
      <c r="K3637" s="19">
        <f t="shared" si="339"/>
        <v>0.85480999999999974</v>
      </c>
      <c r="L3637" s="49">
        <f t="shared" si="343"/>
        <v>0.80981999999999987</v>
      </c>
    </row>
    <row r="3638" spans="1:12">
      <c r="A3638" s="3">
        <v>1115200200</v>
      </c>
      <c r="B3638" s="13" t="s">
        <v>2169</v>
      </c>
      <c r="C3638" s="241">
        <f>GENERAL!C2167</f>
        <v>5.23</v>
      </c>
      <c r="D3638" s="15">
        <f>GENERAL!D2167</f>
        <v>200</v>
      </c>
      <c r="E3638" s="3">
        <f>GENERAL!E2167</f>
        <v>1600</v>
      </c>
      <c r="F3638" s="238">
        <f t="shared" si="340"/>
        <v>4.1840000000000002</v>
      </c>
      <c r="G3638" s="238">
        <f t="shared" si="341"/>
        <v>3.3995000000000002</v>
      </c>
      <c r="H3638" s="238">
        <f t="shared" si="342"/>
        <v>2.6150000000000002</v>
      </c>
      <c r="I3638" s="17">
        <f>GENERAL!F2167</f>
        <v>0.78</v>
      </c>
      <c r="J3638" s="53">
        <f t="shared" si="338"/>
        <v>1.1505999999999998</v>
      </c>
      <c r="K3638" s="19">
        <f t="shared" si="339"/>
        <v>1.0930699999999998</v>
      </c>
      <c r="L3638" s="49">
        <f t="shared" si="343"/>
        <v>1.0355399999999999</v>
      </c>
    </row>
    <row r="3639" spans="1:12">
      <c r="A3639" s="3">
        <v>1115200260</v>
      </c>
      <c r="B3639" s="13" t="s">
        <v>2170</v>
      </c>
      <c r="C3639" s="241">
        <f>GENERAL!C2168</f>
        <v>6.46</v>
      </c>
      <c r="D3639" s="15">
        <f>GENERAL!D2168</f>
        <v>100</v>
      </c>
      <c r="E3639" s="3">
        <f>GENERAL!E2168</f>
        <v>1200</v>
      </c>
      <c r="F3639" s="238">
        <f t="shared" si="340"/>
        <v>5.1680000000000001</v>
      </c>
      <c r="G3639" s="238">
        <f t="shared" si="341"/>
        <v>4.1989999999999998</v>
      </c>
      <c r="H3639" s="238">
        <f t="shared" si="342"/>
        <v>3.23</v>
      </c>
      <c r="I3639" s="17">
        <f>GENERAL!F2168</f>
        <v>0.78</v>
      </c>
      <c r="J3639" s="53">
        <f t="shared" ref="J3639:J3702" si="344">C3639*(1-I3639)</f>
        <v>1.4211999999999998</v>
      </c>
      <c r="K3639" s="19">
        <f t="shared" ref="K3639:K3702" si="345">C3639*(1-I3639)*(1-K$6)</f>
        <v>1.3501399999999997</v>
      </c>
      <c r="L3639" s="49">
        <f t="shared" si="343"/>
        <v>1.2790799999999998</v>
      </c>
    </row>
    <row r="3640" spans="1:12">
      <c r="A3640" s="3">
        <v>1115200300</v>
      </c>
      <c r="B3640" s="13" t="s">
        <v>2171</v>
      </c>
      <c r="C3640" s="241">
        <f>GENERAL!C2169</f>
        <v>7.59</v>
      </c>
      <c r="D3640" s="15">
        <f>GENERAL!D2169</f>
        <v>100</v>
      </c>
      <c r="E3640" s="3">
        <f>GENERAL!E2169</f>
        <v>1000</v>
      </c>
      <c r="F3640" s="238">
        <f t="shared" si="340"/>
        <v>6.0720000000000001</v>
      </c>
      <c r="G3640" s="238">
        <f t="shared" si="341"/>
        <v>4.9335000000000004</v>
      </c>
      <c r="H3640" s="238">
        <f t="shared" si="342"/>
        <v>3.7949999999999999</v>
      </c>
      <c r="I3640" s="17">
        <f>GENERAL!F2169</f>
        <v>0.78</v>
      </c>
      <c r="J3640" s="53">
        <f t="shared" si="344"/>
        <v>1.6697999999999997</v>
      </c>
      <c r="K3640" s="19">
        <f t="shared" si="345"/>
        <v>1.5863099999999997</v>
      </c>
      <c r="L3640" s="49">
        <f t="shared" si="343"/>
        <v>1.5028199999999998</v>
      </c>
    </row>
    <row r="3641" spans="1:12">
      <c r="A3641" s="3">
        <v>1115200360</v>
      </c>
      <c r="B3641" s="13" t="s">
        <v>2172</v>
      </c>
      <c r="C3641" s="241">
        <f>GENERAL!C2170</f>
        <v>9.9700000000000006</v>
      </c>
      <c r="D3641" s="15">
        <f>GENERAL!D2170</f>
        <v>100</v>
      </c>
      <c r="E3641" s="3">
        <f>GENERAL!E2170</f>
        <v>1000</v>
      </c>
      <c r="F3641" s="238">
        <f t="shared" si="340"/>
        <v>7.9760000000000009</v>
      </c>
      <c r="G3641" s="238">
        <f t="shared" si="341"/>
        <v>6.480500000000001</v>
      </c>
      <c r="H3641" s="238">
        <f t="shared" si="342"/>
        <v>4.9850000000000003</v>
      </c>
      <c r="I3641" s="17">
        <f>GENERAL!F2170</f>
        <v>0.78</v>
      </c>
      <c r="J3641" s="53">
        <f t="shared" si="344"/>
        <v>2.1934</v>
      </c>
      <c r="K3641" s="19">
        <f t="shared" si="345"/>
        <v>2.0837300000000001</v>
      </c>
      <c r="L3641" s="49">
        <f t="shared" si="343"/>
        <v>1.9740600000000001</v>
      </c>
    </row>
    <row r="3642" spans="1:12">
      <c r="A3642" s="3">
        <v>1115200400</v>
      </c>
      <c r="B3642" s="13" t="s">
        <v>2173</v>
      </c>
      <c r="C3642" s="241">
        <f>GENERAL!C2171</f>
        <v>11.32</v>
      </c>
      <c r="D3642" s="15">
        <f>GENERAL!D2171</f>
        <v>100</v>
      </c>
      <c r="E3642" s="3">
        <f>GENERAL!E2171</f>
        <v>800</v>
      </c>
      <c r="F3642" s="238">
        <f t="shared" si="340"/>
        <v>9.0560000000000009</v>
      </c>
      <c r="G3642" s="238">
        <f t="shared" si="341"/>
        <v>7.3580000000000005</v>
      </c>
      <c r="H3642" s="238">
        <f t="shared" si="342"/>
        <v>5.66</v>
      </c>
      <c r="I3642" s="17">
        <f>GENERAL!F2171</f>
        <v>0.78</v>
      </c>
      <c r="J3642" s="53">
        <f t="shared" si="344"/>
        <v>2.4903999999999997</v>
      </c>
      <c r="K3642" s="19">
        <f t="shared" si="345"/>
        <v>2.3658799999999998</v>
      </c>
      <c r="L3642" s="49">
        <f t="shared" si="343"/>
        <v>2.2413599999999998</v>
      </c>
    </row>
    <row r="3643" spans="1:12">
      <c r="A3643" s="3">
        <v>1115300090</v>
      </c>
      <c r="B3643" s="13" t="s">
        <v>2174</v>
      </c>
      <c r="C3643" s="241">
        <f>GENERAL!C2172</f>
        <v>3.93</v>
      </c>
      <c r="D3643" s="15">
        <f>GENERAL!D2172</f>
        <v>100</v>
      </c>
      <c r="E3643" s="3">
        <f>GENERAL!E2172</f>
        <v>1800</v>
      </c>
      <c r="F3643" s="238">
        <f t="shared" si="340"/>
        <v>3.1440000000000001</v>
      </c>
      <c r="G3643" s="238">
        <f t="shared" si="341"/>
        <v>2.5545</v>
      </c>
      <c r="H3643" s="238">
        <f t="shared" si="342"/>
        <v>1.9650000000000001</v>
      </c>
      <c r="I3643" s="17">
        <f>GENERAL!F2172</f>
        <v>0.78</v>
      </c>
      <c r="J3643" s="53">
        <f t="shared" si="344"/>
        <v>0.86459999999999992</v>
      </c>
      <c r="K3643" s="19">
        <f t="shared" si="345"/>
        <v>0.82136999999999993</v>
      </c>
      <c r="L3643" s="49">
        <f t="shared" si="343"/>
        <v>0.77813999999999994</v>
      </c>
    </row>
    <row r="3644" spans="1:12">
      <c r="A3644" s="3">
        <v>1115300100</v>
      </c>
      <c r="B3644" s="13" t="s">
        <v>2175</v>
      </c>
      <c r="C3644" s="241">
        <f>GENERAL!C2173</f>
        <v>4.55</v>
      </c>
      <c r="D3644" s="15">
        <f>GENERAL!D2173</f>
        <v>200</v>
      </c>
      <c r="E3644" s="3">
        <f>GENERAL!E2173</f>
        <v>2000</v>
      </c>
      <c r="F3644" s="238">
        <f t="shared" si="340"/>
        <v>3.64</v>
      </c>
      <c r="G3644" s="238">
        <f t="shared" si="341"/>
        <v>2.9575</v>
      </c>
      <c r="H3644" s="238">
        <f t="shared" si="342"/>
        <v>2.2749999999999999</v>
      </c>
      <c r="I3644" s="17">
        <f>GENERAL!F2173</f>
        <v>0.78</v>
      </c>
      <c r="J3644" s="53">
        <f t="shared" si="344"/>
        <v>1.0009999999999999</v>
      </c>
      <c r="K3644" s="19">
        <f t="shared" si="345"/>
        <v>0.95094999999999985</v>
      </c>
      <c r="L3644" s="49">
        <f t="shared" si="343"/>
        <v>0.90089999999999992</v>
      </c>
    </row>
    <row r="3645" spans="1:12">
      <c r="A3645" s="3">
        <v>1115300120</v>
      </c>
      <c r="B3645" s="13" t="s">
        <v>2176</v>
      </c>
      <c r="C3645" s="241">
        <f>GENERAL!C2174</f>
        <v>5.45</v>
      </c>
      <c r="D3645" s="15">
        <f>GENERAL!D2174</f>
        <v>100</v>
      </c>
      <c r="E3645" s="3">
        <f>GENERAL!E2174</f>
        <v>1200</v>
      </c>
      <c r="F3645" s="238">
        <f t="shared" si="340"/>
        <v>4.3600000000000003</v>
      </c>
      <c r="G3645" s="238">
        <f t="shared" si="341"/>
        <v>3.5425000000000004</v>
      </c>
      <c r="H3645" s="238">
        <f t="shared" si="342"/>
        <v>2.7250000000000001</v>
      </c>
      <c r="I3645" s="17">
        <f>GENERAL!F2174</f>
        <v>0.78</v>
      </c>
      <c r="J3645" s="53">
        <f t="shared" si="344"/>
        <v>1.1989999999999998</v>
      </c>
      <c r="K3645" s="19">
        <f t="shared" si="345"/>
        <v>1.1390499999999999</v>
      </c>
      <c r="L3645" s="49">
        <f t="shared" si="343"/>
        <v>1.0790999999999999</v>
      </c>
    </row>
    <row r="3646" spans="1:12">
      <c r="A3646" s="3">
        <v>1115300160</v>
      </c>
      <c r="B3646" s="13" t="s">
        <v>2177</v>
      </c>
      <c r="C3646" s="241">
        <f>GENERAL!C2175</f>
        <v>6.31</v>
      </c>
      <c r="D3646" s="15">
        <f>GENERAL!D2175</f>
        <v>100</v>
      </c>
      <c r="E3646" s="3">
        <f>GENERAL!E2175</f>
        <v>1200</v>
      </c>
      <c r="F3646" s="238">
        <f t="shared" si="340"/>
        <v>5.048</v>
      </c>
      <c r="G3646" s="238">
        <f t="shared" si="341"/>
        <v>4.1014999999999997</v>
      </c>
      <c r="H3646" s="238">
        <f t="shared" si="342"/>
        <v>3.1549999999999998</v>
      </c>
      <c r="I3646" s="17">
        <f>GENERAL!F2175</f>
        <v>0.78</v>
      </c>
      <c r="J3646" s="53">
        <f t="shared" si="344"/>
        <v>1.3881999999999997</v>
      </c>
      <c r="K3646" s="19">
        <f t="shared" si="345"/>
        <v>1.3187899999999997</v>
      </c>
      <c r="L3646" s="49">
        <f t="shared" si="343"/>
        <v>1.2493799999999997</v>
      </c>
    </row>
    <row r="3647" spans="1:12">
      <c r="A3647" s="3">
        <v>1115300200</v>
      </c>
      <c r="B3647" s="13" t="s">
        <v>2178</v>
      </c>
      <c r="C3647" s="241">
        <f>GENERAL!C2176</f>
        <v>8.0299999999999994</v>
      </c>
      <c r="D3647" s="15">
        <f>GENERAL!D2176</f>
        <v>100</v>
      </c>
      <c r="E3647" s="3">
        <f>GENERAL!E2176</f>
        <v>1000</v>
      </c>
      <c r="F3647" s="238">
        <f t="shared" si="340"/>
        <v>6.4239999999999995</v>
      </c>
      <c r="G3647" s="238">
        <f t="shared" si="341"/>
        <v>5.2195</v>
      </c>
      <c r="H3647" s="238">
        <f t="shared" si="342"/>
        <v>4.0149999999999997</v>
      </c>
      <c r="I3647" s="17">
        <f>GENERAL!F2176</f>
        <v>0.78</v>
      </c>
      <c r="J3647" s="53">
        <f t="shared" si="344"/>
        <v>1.7665999999999997</v>
      </c>
      <c r="K3647" s="19">
        <f t="shared" si="345"/>
        <v>1.6782699999999997</v>
      </c>
      <c r="L3647" s="49">
        <f t="shared" si="343"/>
        <v>1.5899399999999997</v>
      </c>
    </row>
    <row r="3648" spans="1:12">
      <c r="A3648" s="3">
        <v>1115300260</v>
      </c>
      <c r="B3648" s="13" t="s">
        <v>2179</v>
      </c>
      <c r="C3648" s="241">
        <f>GENERAL!C2177</f>
        <v>9.7200000000000006</v>
      </c>
      <c r="D3648" s="15">
        <f>GENERAL!D2177</f>
        <v>100</v>
      </c>
      <c r="E3648" s="3">
        <f>GENERAL!E2177</f>
        <v>800</v>
      </c>
      <c r="F3648" s="238">
        <f t="shared" si="340"/>
        <v>7.7760000000000007</v>
      </c>
      <c r="G3648" s="238">
        <f t="shared" si="341"/>
        <v>6.3180000000000005</v>
      </c>
      <c r="H3648" s="238">
        <f t="shared" si="342"/>
        <v>4.8600000000000003</v>
      </c>
      <c r="I3648" s="17">
        <f>GENERAL!F2177</f>
        <v>0.78</v>
      </c>
      <c r="J3648" s="53">
        <f t="shared" si="344"/>
        <v>2.1383999999999999</v>
      </c>
      <c r="K3648" s="19">
        <f t="shared" si="345"/>
        <v>2.0314799999999997</v>
      </c>
      <c r="L3648" s="49">
        <f t="shared" si="343"/>
        <v>1.9245599999999998</v>
      </c>
    </row>
    <row r="3649" spans="1:12">
      <c r="A3649" s="3">
        <v>1115300300</v>
      </c>
      <c r="B3649" s="13" t="s">
        <v>2180</v>
      </c>
      <c r="C3649" s="241">
        <f>GENERAL!C2178</f>
        <v>11.45</v>
      </c>
      <c r="D3649" s="15">
        <f>GENERAL!D2178</f>
        <v>100</v>
      </c>
      <c r="E3649" s="3">
        <f>GENERAL!E2178</f>
        <v>600</v>
      </c>
      <c r="F3649" s="238">
        <f t="shared" si="340"/>
        <v>9.16</v>
      </c>
      <c r="G3649" s="238">
        <f t="shared" si="341"/>
        <v>7.4424999999999999</v>
      </c>
      <c r="H3649" s="238">
        <f t="shared" si="342"/>
        <v>5.7249999999999996</v>
      </c>
      <c r="I3649" s="17">
        <f>GENERAL!F2178</f>
        <v>0.78</v>
      </c>
      <c r="J3649" s="53">
        <f t="shared" si="344"/>
        <v>2.5189999999999997</v>
      </c>
      <c r="K3649" s="19">
        <f t="shared" si="345"/>
        <v>2.3930499999999997</v>
      </c>
      <c r="L3649" s="49">
        <f t="shared" si="343"/>
        <v>2.2670999999999997</v>
      </c>
    </row>
    <row r="3650" spans="1:12">
      <c r="A3650" s="3">
        <v>1115300360</v>
      </c>
      <c r="B3650" s="13" t="s">
        <v>2181</v>
      </c>
      <c r="C3650" s="241">
        <f>GENERAL!C2179</f>
        <v>14.31</v>
      </c>
      <c r="D3650" s="15">
        <f>GENERAL!D2179</f>
        <v>100</v>
      </c>
      <c r="E3650" s="3">
        <f>GENERAL!E2179</f>
        <v>600</v>
      </c>
      <c r="F3650" s="238">
        <f t="shared" si="340"/>
        <v>11.448</v>
      </c>
      <c r="G3650" s="238">
        <f t="shared" si="341"/>
        <v>9.3015000000000008</v>
      </c>
      <c r="H3650" s="238">
        <f t="shared" si="342"/>
        <v>7.1550000000000002</v>
      </c>
      <c r="I3650" s="17">
        <f>GENERAL!F2179</f>
        <v>0.78</v>
      </c>
      <c r="J3650" s="53">
        <f t="shared" si="344"/>
        <v>3.1481999999999997</v>
      </c>
      <c r="K3650" s="19">
        <f t="shared" si="345"/>
        <v>2.9907899999999996</v>
      </c>
      <c r="L3650" s="49">
        <f t="shared" si="343"/>
        <v>2.8333799999999996</v>
      </c>
    </row>
    <row r="3651" spans="1:12">
      <c r="A3651" s="3">
        <v>1115300400</v>
      </c>
      <c r="B3651" s="13" t="s">
        <v>2182</v>
      </c>
      <c r="C3651" s="241">
        <f>GENERAL!C2180</f>
        <v>16.190000000000001</v>
      </c>
      <c r="D3651" s="15">
        <f>GENERAL!D2180</f>
        <v>100</v>
      </c>
      <c r="E3651" s="3">
        <f>GENERAL!E2180</f>
        <v>600</v>
      </c>
      <c r="F3651" s="238">
        <f t="shared" si="340"/>
        <v>12.952000000000002</v>
      </c>
      <c r="G3651" s="238">
        <f t="shared" si="341"/>
        <v>10.523500000000002</v>
      </c>
      <c r="H3651" s="238">
        <f t="shared" si="342"/>
        <v>8.0950000000000006</v>
      </c>
      <c r="I3651" s="17">
        <f>GENERAL!F2180</f>
        <v>0.78</v>
      </c>
      <c r="J3651" s="53">
        <f t="shared" si="344"/>
        <v>3.5617999999999999</v>
      </c>
      <c r="K3651" s="19">
        <f t="shared" si="345"/>
        <v>3.3837099999999998</v>
      </c>
      <c r="L3651" s="49">
        <f t="shared" si="343"/>
        <v>3.2056200000000001</v>
      </c>
    </row>
    <row r="3652" spans="1:12">
      <c r="A3652" s="3">
        <v>1115400090</v>
      </c>
      <c r="B3652" s="13" t="s">
        <v>2183</v>
      </c>
      <c r="C3652" s="241">
        <f>GENERAL!C2181</f>
        <v>5.65</v>
      </c>
      <c r="D3652" s="15">
        <f>GENERAL!D2181</f>
        <v>100</v>
      </c>
      <c r="E3652" s="3">
        <f>GENERAL!E2181</f>
        <v>1200</v>
      </c>
      <c r="F3652" s="238">
        <f t="shared" si="340"/>
        <v>4.5200000000000005</v>
      </c>
      <c r="G3652" s="238">
        <f t="shared" si="341"/>
        <v>3.6725000000000003</v>
      </c>
      <c r="H3652" s="238">
        <f t="shared" si="342"/>
        <v>2.8250000000000002</v>
      </c>
      <c r="I3652" s="17">
        <f>GENERAL!F2181</f>
        <v>0.78</v>
      </c>
      <c r="J3652" s="53">
        <f t="shared" si="344"/>
        <v>1.2429999999999999</v>
      </c>
      <c r="K3652" s="19">
        <f t="shared" si="345"/>
        <v>1.1808499999999997</v>
      </c>
      <c r="L3652" s="49">
        <f t="shared" si="343"/>
        <v>1.1187</v>
      </c>
    </row>
    <row r="3653" spans="1:12">
      <c r="A3653" s="3">
        <v>1115400100</v>
      </c>
      <c r="B3653" s="13" t="s">
        <v>2184</v>
      </c>
      <c r="C3653" s="241">
        <f>GENERAL!C2182</f>
        <v>6.74</v>
      </c>
      <c r="D3653" s="15">
        <f>GENERAL!D2182</f>
        <v>100</v>
      </c>
      <c r="E3653" s="3">
        <f>GENERAL!E2182</f>
        <v>1000</v>
      </c>
      <c r="F3653" s="238">
        <f t="shared" si="340"/>
        <v>5.3920000000000003</v>
      </c>
      <c r="G3653" s="238">
        <f t="shared" si="341"/>
        <v>4.3810000000000002</v>
      </c>
      <c r="H3653" s="238">
        <f t="shared" si="342"/>
        <v>3.37</v>
      </c>
      <c r="I3653" s="17">
        <f>GENERAL!F2182</f>
        <v>0.78</v>
      </c>
      <c r="J3653" s="53">
        <f t="shared" si="344"/>
        <v>1.4827999999999999</v>
      </c>
      <c r="K3653" s="19">
        <f t="shared" si="345"/>
        <v>1.4086599999999998</v>
      </c>
      <c r="L3653" s="49">
        <f t="shared" si="343"/>
        <v>1.3345199999999999</v>
      </c>
    </row>
    <row r="3654" spans="1:12">
      <c r="A3654" s="3">
        <v>1115400120</v>
      </c>
      <c r="B3654" s="13" t="s">
        <v>2185</v>
      </c>
      <c r="C3654" s="241">
        <f>GENERAL!C2183</f>
        <v>7.84</v>
      </c>
      <c r="D3654" s="15">
        <f>GENERAL!D2183</f>
        <v>100</v>
      </c>
      <c r="E3654" s="3">
        <f>GENERAL!E2183</f>
        <v>1000</v>
      </c>
      <c r="F3654" s="238">
        <f t="shared" si="340"/>
        <v>6.2720000000000002</v>
      </c>
      <c r="G3654" s="238">
        <f t="shared" si="341"/>
        <v>5.0960000000000001</v>
      </c>
      <c r="H3654" s="238">
        <f t="shared" si="342"/>
        <v>3.92</v>
      </c>
      <c r="I3654" s="17">
        <f>GENERAL!F2183</f>
        <v>0.78</v>
      </c>
      <c r="J3654" s="53">
        <f t="shared" si="344"/>
        <v>1.7247999999999997</v>
      </c>
      <c r="K3654" s="19">
        <f t="shared" si="345"/>
        <v>1.6385599999999996</v>
      </c>
      <c r="L3654" s="49">
        <f t="shared" si="343"/>
        <v>1.5523199999999997</v>
      </c>
    </row>
    <row r="3655" spans="1:12">
      <c r="A3655" s="3">
        <v>1115400160</v>
      </c>
      <c r="B3655" s="13" t="s">
        <v>2186</v>
      </c>
      <c r="C3655" s="241">
        <f>GENERAL!C2184</f>
        <v>8.7899999999999991</v>
      </c>
      <c r="D3655" s="15">
        <f>GENERAL!D2184</f>
        <v>100</v>
      </c>
      <c r="E3655" s="3">
        <f>GENERAL!E2184</f>
        <v>800</v>
      </c>
      <c r="F3655" s="238">
        <f t="shared" si="340"/>
        <v>7.032</v>
      </c>
      <c r="G3655" s="238">
        <f t="shared" si="341"/>
        <v>5.7134999999999998</v>
      </c>
      <c r="H3655" s="238">
        <f t="shared" si="342"/>
        <v>4.3949999999999996</v>
      </c>
      <c r="I3655" s="17">
        <f>GENERAL!F2184</f>
        <v>0.78</v>
      </c>
      <c r="J3655" s="53">
        <f t="shared" si="344"/>
        <v>1.9337999999999995</v>
      </c>
      <c r="K3655" s="19">
        <f t="shared" si="345"/>
        <v>1.8371099999999994</v>
      </c>
      <c r="L3655" s="49">
        <f t="shared" si="343"/>
        <v>1.7404199999999996</v>
      </c>
    </row>
    <row r="3656" spans="1:12">
      <c r="A3656" s="3">
        <v>1115400200</v>
      </c>
      <c r="B3656" s="13" t="s">
        <v>2187</v>
      </c>
      <c r="C3656" s="241">
        <f>GENERAL!C2185</f>
        <v>11.2</v>
      </c>
      <c r="D3656" s="15">
        <f>GENERAL!D2185</f>
        <v>100</v>
      </c>
      <c r="E3656" s="3">
        <f>GENERAL!E2185</f>
        <v>600</v>
      </c>
      <c r="F3656" s="238">
        <f t="shared" si="340"/>
        <v>8.9599999999999991</v>
      </c>
      <c r="G3656" s="238">
        <f t="shared" si="341"/>
        <v>7.2799999999999994</v>
      </c>
      <c r="H3656" s="238">
        <f t="shared" si="342"/>
        <v>5.6</v>
      </c>
      <c r="I3656" s="17">
        <f>GENERAL!F2185</f>
        <v>0.78</v>
      </c>
      <c r="J3656" s="53">
        <f t="shared" si="344"/>
        <v>2.4639999999999995</v>
      </c>
      <c r="K3656" s="19">
        <f t="shared" si="345"/>
        <v>2.3407999999999993</v>
      </c>
      <c r="L3656" s="49">
        <f t="shared" si="343"/>
        <v>2.2175999999999996</v>
      </c>
    </row>
    <row r="3657" spans="1:12">
      <c r="A3657" s="3">
        <v>1115400260</v>
      </c>
      <c r="B3657" s="13" t="s">
        <v>2188</v>
      </c>
      <c r="C3657" s="241">
        <f>GENERAL!C2186</f>
        <v>14.05</v>
      </c>
      <c r="D3657" s="15">
        <f>GENERAL!D2186</f>
        <v>100</v>
      </c>
      <c r="E3657" s="3">
        <f>GENERAL!E2186</f>
        <v>400</v>
      </c>
      <c r="F3657" s="238">
        <f t="shared" ref="F3657:F3720" si="346">C3657*0.8</f>
        <v>11.240000000000002</v>
      </c>
      <c r="G3657" s="238">
        <f t="shared" ref="G3657:G3720" si="347">C3657*0.65</f>
        <v>9.1325000000000003</v>
      </c>
      <c r="H3657" s="238">
        <f t="shared" ref="H3657:H3720" si="348">C3657*0.5</f>
        <v>7.0250000000000004</v>
      </c>
      <c r="I3657" s="17">
        <f>GENERAL!F2186</f>
        <v>0.78</v>
      </c>
      <c r="J3657" s="53">
        <f t="shared" si="344"/>
        <v>3.0909999999999997</v>
      </c>
      <c r="K3657" s="19">
        <f t="shared" si="345"/>
        <v>2.9364499999999998</v>
      </c>
      <c r="L3657" s="49">
        <f t="shared" ref="L3657:L3720" si="349">C3657*(1-I3657)*(1-L$6)</f>
        <v>2.7818999999999998</v>
      </c>
    </row>
    <row r="3658" spans="1:12">
      <c r="A3658" s="3">
        <v>1115400290</v>
      </c>
      <c r="B3658" s="13" t="s">
        <v>2189</v>
      </c>
      <c r="C3658" s="241">
        <f>GENERAL!C2187</f>
        <v>15.31</v>
      </c>
      <c r="D3658" s="15">
        <f>GENERAL!D2187</f>
        <v>100</v>
      </c>
      <c r="E3658" s="3">
        <f>GENERAL!E2187</f>
        <v>400</v>
      </c>
      <c r="F3658" s="238">
        <f t="shared" si="346"/>
        <v>12.248000000000001</v>
      </c>
      <c r="G3658" s="238">
        <f t="shared" si="347"/>
        <v>9.9515000000000011</v>
      </c>
      <c r="H3658" s="238">
        <f t="shared" si="348"/>
        <v>7.6550000000000002</v>
      </c>
      <c r="I3658" s="17">
        <f>GENERAL!F2187</f>
        <v>0.78</v>
      </c>
      <c r="J3658" s="53">
        <f t="shared" si="344"/>
        <v>3.3681999999999999</v>
      </c>
      <c r="K3658" s="19">
        <f t="shared" si="345"/>
        <v>3.1997899999999997</v>
      </c>
      <c r="L3658" s="49">
        <f t="shared" si="349"/>
        <v>3.03138</v>
      </c>
    </row>
    <row r="3659" spans="1:12">
      <c r="A3659" s="3">
        <v>1115400300</v>
      </c>
      <c r="B3659" s="13" t="s">
        <v>2190</v>
      </c>
      <c r="C3659" s="241">
        <f>GENERAL!C2188</f>
        <v>16.559999999999999</v>
      </c>
      <c r="D3659" s="15">
        <f>GENERAL!D2188</f>
        <v>100</v>
      </c>
      <c r="E3659" s="3">
        <f>GENERAL!E2188</f>
        <v>400</v>
      </c>
      <c r="F3659" s="238">
        <f t="shared" si="346"/>
        <v>13.247999999999999</v>
      </c>
      <c r="G3659" s="238">
        <f t="shared" si="347"/>
        <v>10.763999999999999</v>
      </c>
      <c r="H3659" s="238">
        <f t="shared" si="348"/>
        <v>8.2799999999999994</v>
      </c>
      <c r="I3659" s="17">
        <f>GENERAL!F2188</f>
        <v>0.78</v>
      </c>
      <c r="J3659" s="53">
        <f t="shared" si="344"/>
        <v>3.6431999999999993</v>
      </c>
      <c r="K3659" s="19">
        <f t="shared" si="345"/>
        <v>3.4610399999999992</v>
      </c>
      <c r="L3659" s="49">
        <f t="shared" si="349"/>
        <v>3.2788799999999996</v>
      </c>
    </row>
    <row r="3660" spans="1:12">
      <c r="A3660" s="3">
        <v>1115400360</v>
      </c>
      <c r="B3660" s="13" t="s">
        <v>2191</v>
      </c>
      <c r="C3660" s="241">
        <f>GENERAL!C2189</f>
        <v>20.63</v>
      </c>
      <c r="D3660" s="15">
        <f>GENERAL!D2189</f>
        <v>50</v>
      </c>
      <c r="E3660" s="3">
        <f>GENERAL!E2189</f>
        <v>400</v>
      </c>
      <c r="F3660" s="238">
        <f t="shared" si="346"/>
        <v>16.504000000000001</v>
      </c>
      <c r="G3660" s="238">
        <f t="shared" si="347"/>
        <v>13.4095</v>
      </c>
      <c r="H3660" s="238">
        <f t="shared" si="348"/>
        <v>10.315</v>
      </c>
      <c r="I3660" s="17">
        <f>GENERAL!F2189</f>
        <v>0.78</v>
      </c>
      <c r="J3660" s="53">
        <f t="shared" si="344"/>
        <v>4.5385999999999989</v>
      </c>
      <c r="K3660" s="19">
        <f t="shared" si="345"/>
        <v>4.3116699999999986</v>
      </c>
      <c r="L3660" s="49">
        <f t="shared" si="349"/>
        <v>4.0847399999999991</v>
      </c>
    </row>
    <row r="3661" spans="1:12">
      <c r="A3661" s="3">
        <v>1115400400</v>
      </c>
      <c r="B3661" s="13" t="s">
        <v>2192</v>
      </c>
      <c r="C3661" s="241">
        <f>GENERAL!C2190</f>
        <v>23.33</v>
      </c>
      <c r="D3661" s="15">
        <f>GENERAL!D2190</f>
        <v>50</v>
      </c>
      <c r="E3661" s="3">
        <f>GENERAL!E2190</f>
        <v>400</v>
      </c>
      <c r="F3661" s="238">
        <f t="shared" si="346"/>
        <v>18.663999999999998</v>
      </c>
      <c r="G3661" s="238">
        <f t="shared" si="347"/>
        <v>15.164499999999999</v>
      </c>
      <c r="H3661" s="238">
        <f t="shared" si="348"/>
        <v>11.664999999999999</v>
      </c>
      <c r="I3661" s="17">
        <f>GENERAL!F2190</f>
        <v>0.78</v>
      </c>
      <c r="J3661" s="53">
        <f t="shared" si="344"/>
        <v>5.1325999999999992</v>
      </c>
      <c r="K3661" s="19">
        <f t="shared" si="345"/>
        <v>4.8759699999999988</v>
      </c>
      <c r="L3661" s="49">
        <f t="shared" si="349"/>
        <v>4.6193399999999993</v>
      </c>
    </row>
    <row r="3662" spans="1:12">
      <c r="A3662" s="3">
        <v>1115500100</v>
      </c>
      <c r="B3662" s="13" t="s">
        <v>2193</v>
      </c>
      <c r="C3662" s="241">
        <f>GENERAL!C2191</f>
        <v>9.27</v>
      </c>
      <c r="D3662" s="15">
        <f>GENERAL!D2191</f>
        <v>100</v>
      </c>
      <c r="E3662" s="3">
        <f>GENERAL!E2191</f>
        <v>800</v>
      </c>
      <c r="F3662" s="238">
        <f t="shared" si="346"/>
        <v>7.4160000000000004</v>
      </c>
      <c r="G3662" s="238">
        <f t="shared" si="347"/>
        <v>6.0255000000000001</v>
      </c>
      <c r="H3662" s="238">
        <f t="shared" si="348"/>
        <v>4.6349999999999998</v>
      </c>
      <c r="I3662" s="17">
        <f>GENERAL!F2191</f>
        <v>0.78</v>
      </c>
      <c r="J3662" s="53">
        <f t="shared" si="344"/>
        <v>2.0393999999999997</v>
      </c>
      <c r="K3662" s="19">
        <f t="shared" si="345"/>
        <v>1.9374299999999995</v>
      </c>
      <c r="L3662" s="49">
        <f t="shared" si="349"/>
        <v>1.8354599999999996</v>
      </c>
    </row>
    <row r="3663" spans="1:12">
      <c r="A3663" s="3">
        <v>1115500120</v>
      </c>
      <c r="B3663" s="13" t="s">
        <v>2194</v>
      </c>
      <c r="C3663" s="241">
        <f>GENERAL!C2192</f>
        <v>10.59</v>
      </c>
      <c r="D3663" s="15">
        <f>GENERAL!D2192</f>
        <v>100</v>
      </c>
      <c r="E3663" s="3">
        <f>GENERAL!E2192</f>
        <v>800</v>
      </c>
      <c r="F3663" s="238">
        <f t="shared" si="346"/>
        <v>8.4719999999999995</v>
      </c>
      <c r="G3663" s="238">
        <f t="shared" si="347"/>
        <v>6.8834999999999997</v>
      </c>
      <c r="H3663" s="238">
        <f t="shared" si="348"/>
        <v>5.2949999999999999</v>
      </c>
      <c r="I3663" s="17">
        <f>GENERAL!F2192</f>
        <v>0.78</v>
      </c>
      <c r="J3663" s="53">
        <f t="shared" si="344"/>
        <v>2.3297999999999996</v>
      </c>
      <c r="K3663" s="19">
        <f t="shared" si="345"/>
        <v>2.2133099999999994</v>
      </c>
      <c r="L3663" s="49">
        <f t="shared" si="349"/>
        <v>2.0968199999999997</v>
      </c>
    </row>
    <row r="3664" spans="1:12">
      <c r="A3664" s="3">
        <v>1115500160</v>
      </c>
      <c r="B3664" s="13" t="s">
        <v>2195</v>
      </c>
      <c r="C3664" s="241">
        <f>GENERAL!C2193</f>
        <v>12.24</v>
      </c>
      <c r="D3664" s="15">
        <f>GENERAL!D2193</f>
        <v>100</v>
      </c>
      <c r="E3664" s="3">
        <f>GENERAL!E2193</f>
        <v>600</v>
      </c>
      <c r="F3664" s="238">
        <f t="shared" si="346"/>
        <v>9.7920000000000016</v>
      </c>
      <c r="G3664" s="238">
        <f t="shared" si="347"/>
        <v>7.9560000000000004</v>
      </c>
      <c r="H3664" s="238">
        <f t="shared" si="348"/>
        <v>6.12</v>
      </c>
      <c r="I3664" s="17">
        <f>GENERAL!F2193</f>
        <v>0.78</v>
      </c>
      <c r="J3664" s="53">
        <f t="shared" si="344"/>
        <v>2.6927999999999996</v>
      </c>
      <c r="K3664" s="19">
        <f t="shared" si="345"/>
        <v>2.5581599999999995</v>
      </c>
      <c r="L3664" s="49">
        <f t="shared" si="349"/>
        <v>2.4235199999999999</v>
      </c>
    </row>
    <row r="3665" spans="1:12">
      <c r="A3665" s="3">
        <v>1115500200</v>
      </c>
      <c r="B3665" s="13" t="s">
        <v>2196</v>
      </c>
      <c r="C3665" s="241">
        <f>GENERAL!C2194</f>
        <v>15.57</v>
      </c>
      <c r="D3665" s="15">
        <f>GENERAL!D2194</f>
        <v>100</v>
      </c>
      <c r="E3665" s="3">
        <f>GENERAL!E2194</f>
        <v>400</v>
      </c>
      <c r="F3665" s="238">
        <f t="shared" si="346"/>
        <v>12.456000000000001</v>
      </c>
      <c r="G3665" s="238">
        <f t="shared" si="347"/>
        <v>10.1205</v>
      </c>
      <c r="H3665" s="238">
        <f t="shared" si="348"/>
        <v>7.7850000000000001</v>
      </c>
      <c r="I3665" s="17">
        <f>GENERAL!F2194</f>
        <v>0.78</v>
      </c>
      <c r="J3665" s="53">
        <f t="shared" si="344"/>
        <v>3.4253999999999998</v>
      </c>
      <c r="K3665" s="19">
        <f t="shared" si="345"/>
        <v>3.2541299999999995</v>
      </c>
      <c r="L3665" s="49">
        <f t="shared" si="349"/>
        <v>3.0828599999999997</v>
      </c>
    </row>
    <row r="3666" spans="1:12">
      <c r="A3666" s="3">
        <v>1115500260</v>
      </c>
      <c r="B3666" s="13" t="s">
        <v>2197</v>
      </c>
      <c r="C3666" s="241">
        <f>GENERAL!C2195</f>
        <v>18.89</v>
      </c>
      <c r="D3666" s="15">
        <f>GENERAL!D2195</f>
        <v>50</v>
      </c>
      <c r="E3666" s="3">
        <f>GENERAL!E2195</f>
        <v>400</v>
      </c>
      <c r="F3666" s="238">
        <f t="shared" si="346"/>
        <v>15.112000000000002</v>
      </c>
      <c r="G3666" s="238">
        <f t="shared" si="347"/>
        <v>12.278500000000001</v>
      </c>
      <c r="H3666" s="238">
        <f t="shared" si="348"/>
        <v>9.4450000000000003</v>
      </c>
      <c r="I3666" s="17">
        <f>GENERAL!F2195</f>
        <v>0.78</v>
      </c>
      <c r="J3666" s="53">
        <f t="shared" si="344"/>
        <v>4.1557999999999993</v>
      </c>
      <c r="K3666" s="19">
        <f t="shared" si="345"/>
        <v>3.9480099999999991</v>
      </c>
      <c r="L3666" s="49">
        <f t="shared" si="349"/>
        <v>3.7402199999999994</v>
      </c>
    </row>
    <row r="3667" spans="1:12">
      <c r="A3667" s="3">
        <v>1115500300</v>
      </c>
      <c r="B3667" s="13" t="s">
        <v>2198</v>
      </c>
      <c r="C3667" s="241">
        <f>GENERAL!C2196</f>
        <v>22.21</v>
      </c>
      <c r="D3667" s="15">
        <f>GENERAL!D2196</f>
        <v>50</v>
      </c>
      <c r="E3667" s="3">
        <f>GENERAL!E2196</f>
        <v>300</v>
      </c>
      <c r="F3667" s="238">
        <f t="shared" si="346"/>
        <v>17.768000000000001</v>
      </c>
      <c r="G3667" s="238">
        <f t="shared" si="347"/>
        <v>14.436500000000001</v>
      </c>
      <c r="H3667" s="238">
        <f t="shared" si="348"/>
        <v>11.105</v>
      </c>
      <c r="I3667" s="17">
        <f>GENERAL!F2196</f>
        <v>0.78</v>
      </c>
      <c r="J3667" s="53">
        <f t="shared" si="344"/>
        <v>4.8861999999999997</v>
      </c>
      <c r="K3667" s="19">
        <f t="shared" si="345"/>
        <v>4.6418899999999992</v>
      </c>
      <c r="L3667" s="49">
        <f t="shared" si="349"/>
        <v>4.3975799999999996</v>
      </c>
    </row>
    <row r="3668" spans="1:12">
      <c r="A3668" s="3">
        <v>1115500360</v>
      </c>
      <c r="B3668" s="13" t="s">
        <v>2199</v>
      </c>
      <c r="C3668" s="241">
        <f>GENERAL!C2197</f>
        <v>24.88</v>
      </c>
      <c r="D3668" s="15">
        <f>GENERAL!D2197</f>
        <v>50</v>
      </c>
      <c r="E3668" s="3">
        <f>GENERAL!E2197</f>
        <v>300</v>
      </c>
      <c r="F3668" s="238">
        <f t="shared" si="346"/>
        <v>19.904</v>
      </c>
      <c r="G3668" s="238">
        <f t="shared" si="347"/>
        <v>16.172000000000001</v>
      </c>
      <c r="H3668" s="238">
        <f t="shared" si="348"/>
        <v>12.44</v>
      </c>
      <c r="I3668" s="17">
        <f>GENERAL!F2197</f>
        <v>0.78</v>
      </c>
      <c r="J3668" s="53">
        <f t="shared" si="344"/>
        <v>5.4735999999999994</v>
      </c>
      <c r="K3668" s="19">
        <f t="shared" si="345"/>
        <v>5.1999199999999988</v>
      </c>
      <c r="L3668" s="49">
        <f t="shared" si="349"/>
        <v>4.92624</v>
      </c>
    </row>
    <row r="3669" spans="1:12">
      <c r="A3669" s="3">
        <v>1115500400</v>
      </c>
      <c r="B3669" s="13" t="s">
        <v>2200</v>
      </c>
      <c r="C3669" s="241">
        <f>GENERAL!C2198</f>
        <v>28.1</v>
      </c>
      <c r="D3669" s="15">
        <f>GENERAL!D2198</f>
        <v>50</v>
      </c>
      <c r="E3669" s="3">
        <f>GENERAL!E2198</f>
        <v>300</v>
      </c>
      <c r="F3669" s="238">
        <f t="shared" si="346"/>
        <v>22.480000000000004</v>
      </c>
      <c r="G3669" s="238">
        <f t="shared" si="347"/>
        <v>18.265000000000001</v>
      </c>
      <c r="H3669" s="238">
        <f t="shared" si="348"/>
        <v>14.05</v>
      </c>
      <c r="I3669" s="17">
        <f>GENERAL!F2198</f>
        <v>0.78</v>
      </c>
      <c r="J3669" s="53">
        <f t="shared" si="344"/>
        <v>6.1819999999999995</v>
      </c>
      <c r="K3669" s="19">
        <f t="shared" si="345"/>
        <v>5.8728999999999996</v>
      </c>
      <c r="L3669" s="49">
        <f t="shared" si="349"/>
        <v>5.5637999999999996</v>
      </c>
    </row>
    <row r="3670" spans="1:12">
      <c r="A3670" s="3">
        <v>1115600100</v>
      </c>
      <c r="B3670" s="13" t="s">
        <v>2201</v>
      </c>
      <c r="C3670" s="241">
        <f>GENERAL!C2199</f>
        <v>14.45</v>
      </c>
      <c r="D3670" s="15">
        <f>GENERAL!D2199</f>
        <v>100</v>
      </c>
      <c r="E3670" s="3">
        <f>GENERAL!E2199</f>
        <v>600</v>
      </c>
      <c r="F3670" s="238">
        <f t="shared" si="346"/>
        <v>11.56</v>
      </c>
      <c r="G3670" s="238">
        <f t="shared" si="347"/>
        <v>9.3925000000000001</v>
      </c>
      <c r="H3670" s="238">
        <f t="shared" si="348"/>
        <v>7.2249999999999996</v>
      </c>
      <c r="I3670" s="17">
        <f>GENERAL!F2199</f>
        <v>0.78</v>
      </c>
      <c r="J3670" s="53">
        <f t="shared" si="344"/>
        <v>3.1789999999999994</v>
      </c>
      <c r="K3670" s="19">
        <f t="shared" si="345"/>
        <v>3.0200499999999995</v>
      </c>
      <c r="L3670" s="49">
        <f t="shared" si="349"/>
        <v>2.8610999999999995</v>
      </c>
    </row>
    <row r="3671" spans="1:12">
      <c r="A3671" s="3">
        <v>1115600120</v>
      </c>
      <c r="B3671" s="13" t="s">
        <v>2202</v>
      </c>
      <c r="C3671" s="241">
        <f>GENERAL!C2200</f>
        <v>16.27</v>
      </c>
      <c r="D3671" s="15">
        <f>GENERAL!D2200</f>
        <v>50</v>
      </c>
      <c r="E3671" s="3">
        <f>GENERAL!E2200</f>
        <v>500</v>
      </c>
      <c r="F3671" s="238">
        <f t="shared" si="346"/>
        <v>13.016</v>
      </c>
      <c r="G3671" s="238">
        <f t="shared" si="347"/>
        <v>10.5755</v>
      </c>
      <c r="H3671" s="238">
        <f t="shared" si="348"/>
        <v>8.1349999999999998</v>
      </c>
      <c r="I3671" s="17">
        <f>GENERAL!F2200</f>
        <v>0.78</v>
      </c>
      <c r="J3671" s="53">
        <f t="shared" si="344"/>
        <v>3.5793999999999997</v>
      </c>
      <c r="K3671" s="19">
        <f t="shared" si="345"/>
        <v>3.4004299999999996</v>
      </c>
      <c r="L3671" s="49">
        <f t="shared" si="349"/>
        <v>3.22146</v>
      </c>
    </row>
    <row r="3672" spans="1:12">
      <c r="A3672" s="3">
        <v>1115600160</v>
      </c>
      <c r="B3672" s="13" t="s">
        <v>2203</v>
      </c>
      <c r="C3672" s="241">
        <f>GENERAL!C2201</f>
        <v>18.170000000000002</v>
      </c>
      <c r="D3672" s="15">
        <f>GENERAL!D2201</f>
        <v>50</v>
      </c>
      <c r="E3672" s="3">
        <f>GENERAL!E2201</f>
        <v>400</v>
      </c>
      <c r="F3672" s="238">
        <f t="shared" si="346"/>
        <v>14.536000000000001</v>
      </c>
      <c r="G3672" s="238">
        <f t="shared" si="347"/>
        <v>11.810500000000001</v>
      </c>
      <c r="H3672" s="238">
        <f t="shared" si="348"/>
        <v>9.0850000000000009</v>
      </c>
      <c r="I3672" s="17">
        <f>GENERAL!F2201</f>
        <v>0.78</v>
      </c>
      <c r="J3672" s="53">
        <f t="shared" si="344"/>
        <v>3.9973999999999998</v>
      </c>
      <c r="K3672" s="19">
        <f t="shared" si="345"/>
        <v>3.7975299999999996</v>
      </c>
      <c r="L3672" s="49">
        <f t="shared" si="349"/>
        <v>3.5976599999999999</v>
      </c>
    </row>
    <row r="3673" spans="1:12">
      <c r="A3673" s="3">
        <v>1115600190</v>
      </c>
      <c r="B3673" s="13" t="s">
        <v>2204</v>
      </c>
      <c r="C3673" s="241">
        <f>GENERAL!C2202</f>
        <v>20.32</v>
      </c>
      <c r="D3673" s="15">
        <f>GENERAL!D2202</f>
        <v>50</v>
      </c>
      <c r="E3673" s="3">
        <f>GENERAL!E2202</f>
        <v>400</v>
      </c>
      <c r="F3673" s="238">
        <f t="shared" si="346"/>
        <v>16.256</v>
      </c>
      <c r="G3673" s="238">
        <f t="shared" si="347"/>
        <v>13.208</v>
      </c>
      <c r="H3673" s="238">
        <f t="shared" si="348"/>
        <v>10.16</v>
      </c>
      <c r="I3673" s="17">
        <f>GENERAL!F2202</f>
        <v>0.78</v>
      </c>
      <c r="J3673" s="53">
        <f t="shared" si="344"/>
        <v>4.4703999999999997</v>
      </c>
      <c r="K3673" s="19">
        <f t="shared" si="345"/>
        <v>4.2468799999999991</v>
      </c>
      <c r="L3673" s="49">
        <f t="shared" si="349"/>
        <v>4.0233600000000003</v>
      </c>
    </row>
    <row r="3674" spans="1:12">
      <c r="A3674" s="3">
        <v>1115600200</v>
      </c>
      <c r="B3674" s="13" t="s">
        <v>2205</v>
      </c>
      <c r="C3674" s="241">
        <f>GENERAL!C2203</f>
        <v>22.42</v>
      </c>
      <c r="D3674" s="15">
        <f>GENERAL!D2203</f>
        <v>50</v>
      </c>
      <c r="E3674" s="3">
        <f>GENERAL!E2203</f>
        <v>400</v>
      </c>
      <c r="F3674" s="238">
        <f t="shared" si="346"/>
        <v>17.936000000000003</v>
      </c>
      <c r="G3674" s="238">
        <f t="shared" si="347"/>
        <v>14.573000000000002</v>
      </c>
      <c r="H3674" s="238">
        <f t="shared" si="348"/>
        <v>11.21</v>
      </c>
      <c r="I3674" s="17">
        <f>GENERAL!F2203</f>
        <v>0.78</v>
      </c>
      <c r="J3674" s="53">
        <f t="shared" si="344"/>
        <v>4.9323999999999995</v>
      </c>
      <c r="K3674" s="19">
        <f t="shared" si="345"/>
        <v>4.6857799999999994</v>
      </c>
      <c r="L3674" s="49">
        <f t="shared" si="349"/>
        <v>4.4391599999999993</v>
      </c>
    </row>
    <row r="3675" spans="1:12">
      <c r="A3675" s="3">
        <v>1115600220</v>
      </c>
      <c r="B3675" s="13" t="s">
        <v>2206</v>
      </c>
      <c r="C3675" s="241">
        <f>GENERAL!C2204</f>
        <v>24.67</v>
      </c>
      <c r="D3675" s="15">
        <f>GENERAL!D2204</f>
        <v>50</v>
      </c>
      <c r="E3675" s="3">
        <f>GENERAL!E2204</f>
        <v>300</v>
      </c>
      <c r="F3675" s="238">
        <f t="shared" si="346"/>
        <v>19.736000000000004</v>
      </c>
      <c r="G3675" s="238">
        <f t="shared" si="347"/>
        <v>16.035500000000003</v>
      </c>
      <c r="H3675" s="238">
        <f t="shared" si="348"/>
        <v>12.335000000000001</v>
      </c>
      <c r="I3675" s="17">
        <f>GENERAL!F2204</f>
        <v>0.78</v>
      </c>
      <c r="J3675" s="53">
        <f t="shared" si="344"/>
        <v>5.4273999999999996</v>
      </c>
      <c r="K3675" s="19">
        <f t="shared" si="345"/>
        <v>5.1560299999999994</v>
      </c>
      <c r="L3675" s="49">
        <f t="shared" si="349"/>
        <v>4.8846599999999993</v>
      </c>
    </row>
    <row r="3676" spans="1:12">
      <c r="A3676" s="3">
        <v>1115600260</v>
      </c>
      <c r="B3676" s="13" t="s">
        <v>2207</v>
      </c>
      <c r="C3676" s="241">
        <f>GENERAL!C2205</f>
        <v>26.37</v>
      </c>
      <c r="D3676" s="15">
        <f>GENERAL!D2205</f>
        <v>50</v>
      </c>
      <c r="E3676" s="3">
        <f>GENERAL!E2205</f>
        <v>300</v>
      </c>
      <c r="F3676" s="238">
        <f t="shared" si="346"/>
        <v>21.096000000000004</v>
      </c>
      <c r="G3676" s="238">
        <f t="shared" si="347"/>
        <v>17.140500000000003</v>
      </c>
      <c r="H3676" s="238">
        <f t="shared" si="348"/>
        <v>13.185</v>
      </c>
      <c r="I3676" s="17">
        <f>GENERAL!F2205</f>
        <v>0.78</v>
      </c>
      <c r="J3676" s="53">
        <f t="shared" si="344"/>
        <v>5.8013999999999992</v>
      </c>
      <c r="K3676" s="19">
        <f t="shared" si="345"/>
        <v>5.5113299999999992</v>
      </c>
      <c r="L3676" s="49">
        <f t="shared" si="349"/>
        <v>5.2212599999999991</v>
      </c>
    </row>
    <row r="3677" spans="1:12">
      <c r="A3677" s="3">
        <v>1115600300</v>
      </c>
      <c r="B3677" s="13" t="s">
        <v>2208</v>
      </c>
      <c r="C3677" s="241">
        <f>GENERAL!C2206</f>
        <v>31.04</v>
      </c>
      <c r="D3677" s="15">
        <f>GENERAL!D2206</f>
        <v>50</v>
      </c>
      <c r="E3677" s="3">
        <f>GENERAL!E2206</f>
        <v>200</v>
      </c>
      <c r="F3677" s="238">
        <f t="shared" si="346"/>
        <v>24.832000000000001</v>
      </c>
      <c r="G3677" s="238">
        <f t="shared" si="347"/>
        <v>20.175999999999998</v>
      </c>
      <c r="H3677" s="238">
        <f t="shared" si="348"/>
        <v>15.52</v>
      </c>
      <c r="I3677" s="17">
        <f>GENERAL!F2206</f>
        <v>0.78</v>
      </c>
      <c r="J3677" s="53">
        <f t="shared" si="344"/>
        <v>6.8287999999999993</v>
      </c>
      <c r="K3677" s="19">
        <f t="shared" si="345"/>
        <v>6.4873599999999989</v>
      </c>
      <c r="L3677" s="49">
        <f t="shared" si="349"/>
        <v>6.1459199999999994</v>
      </c>
    </row>
    <row r="3678" spans="1:12">
      <c r="A3678" s="3">
        <v>1115600360</v>
      </c>
      <c r="B3678" s="13" t="s">
        <v>2209</v>
      </c>
      <c r="C3678" s="241">
        <f>GENERAL!C2207</f>
        <v>35.6</v>
      </c>
      <c r="D3678" s="15">
        <f>GENERAL!D2207</f>
        <v>50</v>
      </c>
      <c r="E3678" s="3">
        <f>GENERAL!E2207</f>
        <v>200</v>
      </c>
      <c r="F3678" s="238">
        <f t="shared" si="346"/>
        <v>28.480000000000004</v>
      </c>
      <c r="G3678" s="238">
        <f t="shared" si="347"/>
        <v>23.14</v>
      </c>
      <c r="H3678" s="238">
        <f t="shared" si="348"/>
        <v>17.8</v>
      </c>
      <c r="I3678" s="17">
        <f>GENERAL!F2207</f>
        <v>0.78</v>
      </c>
      <c r="J3678" s="53">
        <f t="shared" si="344"/>
        <v>7.831999999999999</v>
      </c>
      <c r="K3678" s="19">
        <f t="shared" si="345"/>
        <v>7.4403999999999986</v>
      </c>
      <c r="L3678" s="49">
        <f t="shared" si="349"/>
        <v>7.0487999999999991</v>
      </c>
    </row>
    <row r="3679" spans="1:12">
      <c r="A3679" s="3">
        <v>1115600400</v>
      </c>
      <c r="B3679" s="13" t="s">
        <v>2210</v>
      </c>
      <c r="C3679" s="241">
        <f>GENERAL!C2208</f>
        <v>39.67</v>
      </c>
      <c r="D3679" s="15">
        <f>GENERAL!D2208</f>
        <v>25</v>
      </c>
      <c r="E3679" s="3">
        <f>GENERAL!E2208</f>
        <v>200</v>
      </c>
      <c r="F3679" s="238">
        <f t="shared" si="346"/>
        <v>31.736000000000004</v>
      </c>
      <c r="G3679" s="238">
        <f t="shared" si="347"/>
        <v>25.785500000000003</v>
      </c>
      <c r="H3679" s="238">
        <f t="shared" si="348"/>
        <v>19.835000000000001</v>
      </c>
      <c r="I3679" s="17">
        <f>GENERAL!F2208</f>
        <v>0.78</v>
      </c>
      <c r="J3679" s="53">
        <f t="shared" si="344"/>
        <v>8.7273999999999994</v>
      </c>
      <c r="K3679" s="19">
        <f t="shared" si="345"/>
        <v>8.2910299999999992</v>
      </c>
      <c r="L3679" s="49">
        <f t="shared" si="349"/>
        <v>7.85466</v>
      </c>
    </row>
    <row r="3680" spans="1:12">
      <c r="A3680" s="3">
        <v>1115600460</v>
      </c>
      <c r="B3680" s="13" t="s">
        <v>2211</v>
      </c>
      <c r="C3680" s="241">
        <f>GENERAL!C2209</f>
        <v>45.65</v>
      </c>
      <c r="D3680" s="15">
        <f>GENERAL!D2209</f>
        <v>25</v>
      </c>
      <c r="E3680" s="3">
        <f>GENERAL!E2209</f>
        <v>150</v>
      </c>
      <c r="F3680" s="238">
        <f t="shared" si="346"/>
        <v>36.520000000000003</v>
      </c>
      <c r="G3680" s="238">
        <f t="shared" si="347"/>
        <v>29.672499999999999</v>
      </c>
      <c r="H3680" s="238">
        <f t="shared" si="348"/>
        <v>22.824999999999999</v>
      </c>
      <c r="I3680" s="17">
        <f>GENERAL!F2209</f>
        <v>0.78</v>
      </c>
      <c r="J3680" s="53">
        <f t="shared" si="344"/>
        <v>10.042999999999999</v>
      </c>
      <c r="K3680" s="19">
        <f t="shared" si="345"/>
        <v>9.5408499999999989</v>
      </c>
      <c r="L3680" s="49">
        <f t="shared" si="349"/>
        <v>9.0387000000000004</v>
      </c>
    </row>
    <row r="3681" spans="1:12">
      <c r="A3681" s="3">
        <v>1115600500</v>
      </c>
      <c r="B3681" s="13" t="s">
        <v>2212</v>
      </c>
      <c r="C3681" s="241">
        <f>GENERAL!C2210</f>
        <v>49.94</v>
      </c>
      <c r="D3681" s="15">
        <f>GENERAL!D2210</f>
        <v>25</v>
      </c>
      <c r="E3681" s="3">
        <f>GENERAL!E2210</f>
        <v>150</v>
      </c>
      <c r="F3681" s="238">
        <f t="shared" si="346"/>
        <v>39.951999999999998</v>
      </c>
      <c r="G3681" s="238">
        <f t="shared" si="347"/>
        <v>32.460999999999999</v>
      </c>
      <c r="H3681" s="238">
        <f t="shared" si="348"/>
        <v>24.97</v>
      </c>
      <c r="I3681" s="17">
        <f>GENERAL!F2210</f>
        <v>0.78</v>
      </c>
      <c r="J3681" s="53">
        <f t="shared" si="344"/>
        <v>10.986799999999999</v>
      </c>
      <c r="K3681" s="19">
        <f t="shared" si="345"/>
        <v>10.437459999999998</v>
      </c>
      <c r="L3681" s="49">
        <f t="shared" si="349"/>
        <v>9.8881199999999989</v>
      </c>
    </row>
    <row r="3682" spans="1:12">
      <c r="A3682" s="3">
        <v>1115600560</v>
      </c>
      <c r="B3682" s="13" t="s">
        <v>2213</v>
      </c>
      <c r="C3682" s="241">
        <f>GENERAL!C2211</f>
        <v>54.57</v>
      </c>
      <c r="D3682" s="15">
        <f>GENERAL!D2211</f>
        <v>25</v>
      </c>
      <c r="E3682" s="3">
        <f>GENERAL!E2211</f>
        <v>150</v>
      </c>
      <c r="F3682" s="238">
        <f t="shared" si="346"/>
        <v>43.656000000000006</v>
      </c>
      <c r="G3682" s="238">
        <f t="shared" si="347"/>
        <v>35.470500000000001</v>
      </c>
      <c r="H3682" s="238">
        <f t="shared" si="348"/>
        <v>27.285</v>
      </c>
      <c r="I3682" s="17">
        <f>GENERAL!F2211</f>
        <v>0.78</v>
      </c>
      <c r="J3682" s="53">
        <f t="shared" si="344"/>
        <v>12.005399999999998</v>
      </c>
      <c r="K3682" s="19">
        <f t="shared" si="345"/>
        <v>11.405129999999998</v>
      </c>
      <c r="L3682" s="49">
        <f t="shared" si="349"/>
        <v>10.804859999999998</v>
      </c>
    </row>
    <row r="3683" spans="1:12">
      <c r="A3683" s="3">
        <v>1115600600</v>
      </c>
      <c r="B3683" s="13" t="s">
        <v>2214</v>
      </c>
      <c r="C3683" s="241">
        <f>GENERAL!C2212</f>
        <v>58.85</v>
      </c>
      <c r="D3683" s="15">
        <f>GENERAL!D2212</f>
        <v>25</v>
      </c>
      <c r="E3683" s="3">
        <f>GENERAL!E2212</f>
        <v>100</v>
      </c>
      <c r="F3683" s="238">
        <f t="shared" si="346"/>
        <v>47.080000000000005</v>
      </c>
      <c r="G3683" s="238">
        <f t="shared" si="347"/>
        <v>38.252500000000005</v>
      </c>
      <c r="H3683" s="238">
        <f t="shared" si="348"/>
        <v>29.425000000000001</v>
      </c>
      <c r="I3683" s="17">
        <f>GENERAL!F2212</f>
        <v>0.78</v>
      </c>
      <c r="J3683" s="53">
        <f t="shared" si="344"/>
        <v>12.946999999999999</v>
      </c>
      <c r="K3683" s="19">
        <f t="shared" si="345"/>
        <v>12.299649999999998</v>
      </c>
      <c r="L3683" s="49">
        <f t="shared" si="349"/>
        <v>11.6523</v>
      </c>
    </row>
    <row r="3684" spans="1:12">
      <c r="A3684" s="3">
        <v>1115600700</v>
      </c>
      <c r="B3684" s="13" t="s">
        <v>2215</v>
      </c>
      <c r="C3684" s="241">
        <f>GENERAL!C2213</f>
        <v>72.430000000000007</v>
      </c>
      <c r="D3684" s="15">
        <f>GENERAL!D2213</f>
        <v>25</v>
      </c>
      <c r="E3684" s="3">
        <f>GENERAL!E2213</f>
        <v>100</v>
      </c>
      <c r="F3684" s="238">
        <f t="shared" si="346"/>
        <v>57.94400000000001</v>
      </c>
      <c r="G3684" s="238">
        <f t="shared" si="347"/>
        <v>47.079500000000003</v>
      </c>
      <c r="H3684" s="238">
        <f t="shared" si="348"/>
        <v>36.215000000000003</v>
      </c>
      <c r="I3684" s="17">
        <f>GENERAL!F2213</f>
        <v>0.78</v>
      </c>
      <c r="J3684" s="53">
        <f t="shared" si="344"/>
        <v>15.9346</v>
      </c>
      <c r="K3684" s="19">
        <f t="shared" si="345"/>
        <v>15.137869999999999</v>
      </c>
      <c r="L3684" s="49">
        <f t="shared" si="349"/>
        <v>14.341139999999999</v>
      </c>
    </row>
    <row r="3685" spans="1:12">
      <c r="A3685" s="3">
        <v>1115600800</v>
      </c>
      <c r="B3685" s="13" t="s">
        <v>2216</v>
      </c>
      <c r="C3685" s="241">
        <f>GENERAL!C2214</f>
        <v>81.47</v>
      </c>
      <c r="D3685" s="15">
        <f>GENERAL!D2214</f>
        <v>25</v>
      </c>
      <c r="E3685" s="3">
        <f>GENERAL!E2214</f>
        <v>100</v>
      </c>
      <c r="F3685" s="238">
        <f t="shared" si="346"/>
        <v>65.176000000000002</v>
      </c>
      <c r="G3685" s="238">
        <f t="shared" si="347"/>
        <v>52.955500000000001</v>
      </c>
      <c r="H3685" s="238">
        <f t="shared" si="348"/>
        <v>40.734999999999999</v>
      </c>
      <c r="I3685" s="17">
        <f>GENERAL!F2214</f>
        <v>0.78</v>
      </c>
      <c r="J3685" s="53">
        <f t="shared" si="344"/>
        <v>17.923399999999997</v>
      </c>
      <c r="K3685" s="19">
        <f t="shared" si="345"/>
        <v>17.027229999999996</v>
      </c>
      <c r="L3685" s="49">
        <f t="shared" si="349"/>
        <v>16.131059999999998</v>
      </c>
    </row>
    <row r="3686" spans="1:12">
      <c r="A3686" s="3">
        <v>1115700100</v>
      </c>
      <c r="B3686" s="13" t="s">
        <v>2217</v>
      </c>
      <c r="C3686" s="241">
        <f>GENERAL!C2215</f>
        <v>17.91</v>
      </c>
      <c r="D3686" s="15">
        <f>GENERAL!D2215</f>
        <v>50</v>
      </c>
      <c r="E3686" s="3">
        <f>GENERAL!E2215</f>
        <v>400</v>
      </c>
      <c r="F3686" s="238">
        <f t="shared" si="346"/>
        <v>14.328000000000001</v>
      </c>
      <c r="G3686" s="238">
        <f t="shared" si="347"/>
        <v>11.641500000000001</v>
      </c>
      <c r="H3686" s="238">
        <f t="shared" si="348"/>
        <v>8.9550000000000001</v>
      </c>
      <c r="I3686" s="17">
        <f>GENERAL!F2215</f>
        <v>0.78</v>
      </c>
      <c r="J3686" s="53">
        <f t="shared" si="344"/>
        <v>3.9401999999999995</v>
      </c>
      <c r="K3686" s="19">
        <f t="shared" si="345"/>
        <v>3.7431899999999994</v>
      </c>
      <c r="L3686" s="49">
        <f t="shared" si="349"/>
        <v>3.5461799999999997</v>
      </c>
    </row>
    <row r="3687" spans="1:12">
      <c r="A3687" s="3">
        <v>1115700120</v>
      </c>
      <c r="B3687" s="13" t="s">
        <v>2218</v>
      </c>
      <c r="C3687" s="241">
        <f>GENERAL!C2216</f>
        <v>21.88</v>
      </c>
      <c r="D3687" s="15">
        <f>GENERAL!D2216</f>
        <v>50</v>
      </c>
      <c r="E3687" s="3">
        <f>GENERAL!E2216</f>
        <v>400</v>
      </c>
      <c r="F3687" s="238">
        <f t="shared" si="346"/>
        <v>17.504000000000001</v>
      </c>
      <c r="G3687" s="238">
        <f t="shared" si="347"/>
        <v>14.222</v>
      </c>
      <c r="H3687" s="238">
        <f t="shared" si="348"/>
        <v>10.94</v>
      </c>
      <c r="I3687" s="17">
        <f>GENERAL!F2216</f>
        <v>0.78</v>
      </c>
      <c r="J3687" s="53">
        <f t="shared" si="344"/>
        <v>4.8135999999999992</v>
      </c>
      <c r="K3687" s="19">
        <f t="shared" si="345"/>
        <v>4.572919999999999</v>
      </c>
      <c r="L3687" s="49">
        <f t="shared" si="349"/>
        <v>4.3322399999999996</v>
      </c>
    </row>
    <row r="3688" spans="1:12">
      <c r="A3688" s="3">
        <v>1115700160</v>
      </c>
      <c r="B3688" s="13" t="s">
        <v>2219</v>
      </c>
      <c r="C3688" s="241">
        <f>GENERAL!C2217</f>
        <v>22.46</v>
      </c>
      <c r="D3688" s="15">
        <f>GENERAL!D2217</f>
        <v>50</v>
      </c>
      <c r="E3688" s="3">
        <f>GENERAL!E2217</f>
        <v>300</v>
      </c>
      <c r="F3688" s="238">
        <f t="shared" si="346"/>
        <v>17.968</v>
      </c>
      <c r="G3688" s="238">
        <f t="shared" si="347"/>
        <v>14.599</v>
      </c>
      <c r="H3688" s="238">
        <f t="shared" si="348"/>
        <v>11.23</v>
      </c>
      <c r="I3688" s="17">
        <f>GENERAL!F2217</f>
        <v>0.78</v>
      </c>
      <c r="J3688" s="53">
        <f t="shared" si="344"/>
        <v>4.9411999999999994</v>
      </c>
      <c r="K3688" s="19">
        <f t="shared" si="345"/>
        <v>4.6941399999999991</v>
      </c>
      <c r="L3688" s="49">
        <f t="shared" si="349"/>
        <v>4.4470799999999997</v>
      </c>
    </row>
    <row r="3689" spans="1:12">
      <c r="A3689" s="3">
        <v>1115700200</v>
      </c>
      <c r="B3689" s="13" t="s">
        <v>2220</v>
      </c>
      <c r="C3689" s="241">
        <f>GENERAL!C2218</f>
        <v>28.03</v>
      </c>
      <c r="D3689" s="15">
        <f>GENERAL!D2218</f>
        <v>50</v>
      </c>
      <c r="E3689" s="3">
        <f>GENERAL!E2218</f>
        <v>300</v>
      </c>
      <c r="F3689" s="238">
        <f t="shared" si="346"/>
        <v>22.424000000000003</v>
      </c>
      <c r="G3689" s="238">
        <f t="shared" si="347"/>
        <v>18.2195</v>
      </c>
      <c r="H3689" s="238">
        <f t="shared" si="348"/>
        <v>14.015000000000001</v>
      </c>
      <c r="I3689" s="17">
        <f>GENERAL!F2218</f>
        <v>0.78</v>
      </c>
      <c r="J3689" s="53">
        <f t="shared" si="344"/>
        <v>6.1665999999999999</v>
      </c>
      <c r="K3689" s="19">
        <f t="shared" si="345"/>
        <v>5.8582699999999992</v>
      </c>
      <c r="L3689" s="49">
        <f t="shared" si="349"/>
        <v>5.5499400000000003</v>
      </c>
    </row>
    <row r="3690" spans="1:12">
      <c r="A3690" s="3">
        <v>1115700260</v>
      </c>
      <c r="B3690" s="13" t="s">
        <v>2221</v>
      </c>
      <c r="C3690" s="241">
        <f>GENERAL!C2219</f>
        <v>33.76</v>
      </c>
      <c r="D3690" s="15">
        <f>GENERAL!D2219</f>
        <v>25</v>
      </c>
      <c r="E3690" s="3">
        <f>GENERAL!E2219</f>
        <v>250</v>
      </c>
      <c r="F3690" s="238">
        <f t="shared" si="346"/>
        <v>27.007999999999999</v>
      </c>
      <c r="G3690" s="238">
        <f t="shared" si="347"/>
        <v>21.943999999999999</v>
      </c>
      <c r="H3690" s="238">
        <f t="shared" si="348"/>
        <v>16.88</v>
      </c>
      <c r="I3690" s="17">
        <f>GENERAL!F2219</f>
        <v>0.78</v>
      </c>
      <c r="J3690" s="53">
        <f t="shared" si="344"/>
        <v>7.4271999999999982</v>
      </c>
      <c r="K3690" s="19">
        <f t="shared" si="345"/>
        <v>7.0558399999999981</v>
      </c>
      <c r="L3690" s="49">
        <f t="shared" si="349"/>
        <v>6.6844799999999989</v>
      </c>
    </row>
    <row r="3691" spans="1:12">
      <c r="A3691" s="3">
        <v>1115700300</v>
      </c>
      <c r="B3691" s="13" t="s">
        <v>2222</v>
      </c>
      <c r="C3691" s="241">
        <f>GENERAL!C2220</f>
        <v>39.159999999999997</v>
      </c>
      <c r="D3691" s="15">
        <f>GENERAL!D2220</f>
        <v>25</v>
      </c>
      <c r="E3691" s="3">
        <f>GENERAL!E2220</f>
        <v>200</v>
      </c>
      <c r="F3691" s="238">
        <f t="shared" si="346"/>
        <v>31.327999999999999</v>
      </c>
      <c r="G3691" s="238">
        <f t="shared" si="347"/>
        <v>25.453999999999997</v>
      </c>
      <c r="H3691" s="238">
        <f t="shared" si="348"/>
        <v>19.579999999999998</v>
      </c>
      <c r="I3691" s="17">
        <f>GENERAL!F2220</f>
        <v>0.78</v>
      </c>
      <c r="J3691" s="53">
        <f t="shared" si="344"/>
        <v>8.615199999999998</v>
      </c>
      <c r="K3691" s="19">
        <f t="shared" si="345"/>
        <v>8.1844399999999968</v>
      </c>
      <c r="L3691" s="49">
        <f t="shared" si="349"/>
        <v>7.7536799999999984</v>
      </c>
    </row>
    <row r="3692" spans="1:12">
      <c r="A3692" s="3">
        <v>1115700360</v>
      </c>
      <c r="B3692" s="13" t="s">
        <v>2223</v>
      </c>
      <c r="C3692" s="241">
        <f>GENERAL!C2221</f>
        <v>44.71</v>
      </c>
      <c r="D3692" s="15">
        <f>GENERAL!D2221</f>
        <v>25</v>
      </c>
      <c r="E3692" s="3">
        <f>GENERAL!E2221</f>
        <v>200</v>
      </c>
      <c r="F3692" s="238">
        <f t="shared" si="346"/>
        <v>35.768000000000001</v>
      </c>
      <c r="G3692" s="238">
        <f t="shared" si="347"/>
        <v>29.061500000000002</v>
      </c>
      <c r="H3692" s="238">
        <f t="shared" si="348"/>
        <v>22.355</v>
      </c>
      <c r="I3692" s="17">
        <f>GENERAL!F2221</f>
        <v>0.78</v>
      </c>
      <c r="J3692" s="53">
        <f t="shared" si="344"/>
        <v>9.8361999999999998</v>
      </c>
      <c r="K3692" s="19">
        <f t="shared" si="345"/>
        <v>9.3443899999999989</v>
      </c>
      <c r="L3692" s="49">
        <f t="shared" si="349"/>
        <v>8.8525799999999997</v>
      </c>
    </row>
    <row r="3693" spans="1:12">
      <c r="A3693" s="3">
        <v>1115700400</v>
      </c>
      <c r="B3693" s="13" t="s">
        <v>2224</v>
      </c>
      <c r="C3693" s="241">
        <f>GENERAL!C2222</f>
        <v>50.27</v>
      </c>
      <c r="D3693" s="15">
        <f>GENERAL!D2222</f>
        <v>25</v>
      </c>
      <c r="E3693" s="3">
        <f>GENERAL!E2222</f>
        <v>150</v>
      </c>
      <c r="F3693" s="238">
        <f t="shared" si="346"/>
        <v>40.216000000000008</v>
      </c>
      <c r="G3693" s="238">
        <f t="shared" si="347"/>
        <v>32.675500000000007</v>
      </c>
      <c r="H3693" s="238">
        <f t="shared" si="348"/>
        <v>25.135000000000002</v>
      </c>
      <c r="I3693" s="17">
        <f>GENERAL!F2222</f>
        <v>0.78</v>
      </c>
      <c r="J3693" s="53">
        <f t="shared" si="344"/>
        <v>11.0594</v>
      </c>
      <c r="K3693" s="19">
        <f t="shared" si="345"/>
        <v>10.50643</v>
      </c>
      <c r="L3693" s="49">
        <f t="shared" si="349"/>
        <v>9.9534599999999998</v>
      </c>
    </row>
    <row r="3694" spans="1:12">
      <c r="A3694" s="3">
        <v>1115700460</v>
      </c>
      <c r="B3694" s="13" t="s">
        <v>2225</v>
      </c>
      <c r="C3694" s="241">
        <f>GENERAL!C2223</f>
        <v>55.85</v>
      </c>
      <c r="D3694" s="15">
        <f>GENERAL!D2223</f>
        <v>25</v>
      </c>
      <c r="E3694" s="3">
        <f>GENERAL!E2223</f>
        <v>150</v>
      </c>
      <c r="F3694" s="238">
        <f t="shared" si="346"/>
        <v>44.680000000000007</v>
      </c>
      <c r="G3694" s="238">
        <f t="shared" si="347"/>
        <v>36.302500000000002</v>
      </c>
      <c r="H3694" s="238">
        <f t="shared" si="348"/>
        <v>27.925000000000001</v>
      </c>
      <c r="I3694" s="17">
        <f>GENERAL!F2223</f>
        <v>0.78</v>
      </c>
      <c r="J3694" s="53">
        <f t="shared" si="344"/>
        <v>12.286999999999999</v>
      </c>
      <c r="K3694" s="19">
        <f t="shared" si="345"/>
        <v>11.672649999999999</v>
      </c>
      <c r="L3694" s="49">
        <f t="shared" si="349"/>
        <v>11.058299999999999</v>
      </c>
    </row>
    <row r="3695" spans="1:12">
      <c r="A3695" s="3">
        <v>1115700500</v>
      </c>
      <c r="B3695" s="13" t="s">
        <v>2226</v>
      </c>
      <c r="C3695" s="241">
        <f>GENERAL!C2224</f>
        <v>92.12</v>
      </c>
      <c r="D3695" s="15">
        <f>GENERAL!D2224</f>
        <v>25</v>
      </c>
      <c r="E3695" s="3">
        <f>GENERAL!E2224</f>
        <v>100</v>
      </c>
      <c r="F3695" s="238">
        <f t="shared" si="346"/>
        <v>73.696000000000012</v>
      </c>
      <c r="G3695" s="238">
        <f t="shared" si="347"/>
        <v>59.878000000000007</v>
      </c>
      <c r="H3695" s="238">
        <f t="shared" si="348"/>
        <v>46.06</v>
      </c>
      <c r="I3695" s="17">
        <f>GENERAL!F2224</f>
        <v>0.78</v>
      </c>
      <c r="J3695" s="53">
        <f t="shared" si="344"/>
        <v>20.266399999999997</v>
      </c>
      <c r="K3695" s="19">
        <f t="shared" si="345"/>
        <v>19.253079999999997</v>
      </c>
      <c r="L3695" s="49">
        <f t="shared" si="349"/>
        <v>18.239759999999997</v>
      </c>
    </row>
    <row r="3696" spans="1:12">
      <c r="A3696" s="3">
        <v>1115700600</v>
      </c>
      <c r="B3696" s="13" t="s">
        <v>2227</v>
      </c>
      <c r="C3696" s="241">
        <f>GENERAL!C2225</f>
        <v>106.32</v>
      </c>
      <c r="D3696" s="15">
        <f>GENERAL!D2225</f>
        <v>10</v>
      </c>
      <c r="E3696" s="3">
        <f>GENERAL!E2225</f>
        <v>120</v>
      </c>
      <c r="F3696" s="238">
        <f t="shared" si="346"/>
        <v>85.055999999999997</v>
      </c>
      <c r="G3696" s="238">
        <f t="shared" si="347"/>
        <v>69.108000000000004</v>
      </c>
      <c r="H3696" s="238">
        <f t="shared" si="348"/>
        <v>53.16</v>
      </c>
      <c r="I3696" s="17">
        <f>GENERAL!F2225</f>
        <v>0.78</v>
      </c>
      <c r="J3696" s="53">
        <f t="shared" si="344"/>
        <v>23.390399999999996</v>
      </c>
      <c r="K3696" s="19">
        <f t="shared" si="345"/>
        <v>22.220879999999994</v>
      </c>
      <c r="L3696" s="49">
        <f t="shared" si="349"/>
        <v>21.051359999999995</v>
      </c>
    </row>
    <row r="3697" spans="1:12">
      <c r="A3697" s="3">
        <v>1115800160</v>
      </c>
      <c r="B3697" s="13" t="s">
        <v>2228</v>
      </c>
      <c r="C3697" s="241">
        <f>GENERAL!C2226</f>
        <v>29.25</v>
      </c>
      <c r="D3697" s="15">
        <f>GENERAL!D2226</f>
        <v>50</v>
      </c>
      <c r="E3697" s="3">
        <f>GENERAL!E2226</f>
        <v>200</v>
      </c>
      <c r="F3697" s="238">
        <f t="shared" si="346"/>
        <v>23.400000000000002</v>
      </c>
      <c r="G3697" s="238">
        <f t="shared" si="347"/>
        <v>19.012499999999999</v>
      </c>
      <c r="H3697" s="238">
        <f t="shared" si="348"/>
        <v>14.625</v>
      </c>
      <c r="I3697" s="17">
        <f>GENERAL!F2226</f>
        <v>0.78</v>
      </c>
      <c r="J3697" s="53">
        <f t="shared" si="344"/>
        <v>6.4349999999999996</v>
      </c>
      <c r="K3697" s="19">
        <f t="shared" si="345"/>
        <v>6.113249999999999</v>
      </c>
      <c r="L3697" s="49">
        <f t="shared" si="349"/>
        <v>5.7915000000000001</v>
      </c>
    </row>
    <row r="3698" spans="1:12">
      <c r="A3698" s="3">
        <v>1115800190</v>
      </c>
      <c r="B3698" s="13" t="s">
        <v>2229</v>
      </c>
      <c r="C3698" s="241">
        <f>GENERAL!C2227</f>
        <v>34.03</v>
      </c>
      <c r="D3698" s="15">
        <f>GENERAL!D2227</f>
        <v>50</v>
      </c>
      <c r="E3698" s="3">
        <f>GENERAL!E2227</f>
        <v>200</v>
      </c>
      <c r="F3698" s="238">
        <f t="shared" si="346"/>
        <v>27.224000000000004</v>
      </c>
      <c r="G3698" s="238">
        <f t="shared" si="347"/>
        <v>22.119500000000002</v>
      </c>
      <c r="H3698" s="238">
        <f t="shared" si="348"/>
        <v>17.015000000000001</v>
      </c>
      <c r="I3698" s="17">
        <f>GENERAL!F2227</f>
        <v>0.78</v>
      </c>
      <c r="J3698" s="53">
        <f t="shared" si="344"/>
        <v>7.4865999999999993</v>
      </c>
      <c r="K3698" s="19">
        <f t="shared" si="345"/>
        <v>7.1122699999999988</v>
      </c>
      <c r="L3698" s="49">
        <f t="shared" si="349"/>
        <v>6.7379399999999992</v>
      </c>
    </row>
    <row r="3699" spans="1:12">
      <c r="A3699" s="3">
        <v>1115800200</v>
      </c>
      <c r="B3699" s="13" t="s">
        <v>2230</v>
      </c>
      <c r="C3699" s="241">
        <f>GENERAL!C2228</f>
        <v>35.83</v>
      </c>
      <c r="D3699" s="15">
        <f>GENERAL!D2228</f>
        <v>50</v>
      </c>
      <c r="E3699" s="3">
        <f>GENERAL!E2228</f>
        <v>200</v>
      </c>
      <c r="F3699" s="238">
        <f t="shared" si="346"/>
        <v>28.664000000000001</v>
      </c>
      <c r="G3699" s="238">
        <f t="shared" si="347"/>
        <v>23.2895</v>
      </c>
      <c r="H3699" s="238">
        <f t="shared" si="348"/>
        <v>17.914999999999999</v>
      </c>
      <c r="I3699" s="17">
        <f>GENERAL!F2228</f>
        <v>0.78</v>
      </c>
      <c r="J3699" s="53">
        <f t="shared" si="344"/>
        <v>7.8825999999999983</v>
      </c>
      <c r="K3699" s="19">
        <f t="shared" si="345"/>
        <v>7.4884699999999977</v>
      </c>
      <c r="L3699" s="49">
        <f t="shared" si="349"/>
        <v>7.094339999999999</v>
      </c>
    </row>
    <row r="3700" spans="1:12">
      <c r="A3700" s="3">
        <v>1115800260</v>
      </c>
      <c r="B3700" s="13" t="s">
        <v>2231</v>
      </c>
      <c r="C3700" s="241">
        <f>GENERAL!C2229</f>
        <v>42.38</v>
      </c>
      <c r="D3700" s="15">
        <f>GENERAL!D2229</f>
        <v>25</v>
      </c>
      <c r="E3700" s="3">
        <f>GENERAL!E2229</f>
        <v>200</v>
      </c>
      <c r="F3700" s="238">
        <f t="shared" si="346"/>
        <v>33.904000000000003</v>
      </c>
      <c r="G3700" s="238">
        <f t="shared" si="347"/>
        <v>27.547000000000004</v>
      </c>
      <c r="H3700" s="238">
        <f t="shared" si="348"/>
        <v>21.19</v>
      </c>
      <c r="I3700" s="17">
        <f>GENERAL!F2229</f>
        <v>0.78</v>
      </c>
      <c r="J3700" s="53">
        <f t="shared" si="344"/>
        <v>9.323599999999999</v>
      </c>
      <c r="K3700" s="19">
        <f t="shared" si="345"/>
        <v>8.8574199999999994</v>
      </c>
      <c r="L3700" s="49">
        <f t="shared" si="349"/>
        <v>8.3912399999999998</v>
      </c>
    </row>
    <row r="3701" spans="1:12">
      <c r="A3701" s="3">
        <v>1115800300</v>
      </c>
      <c r="B3701" s="13" t="s">
        <v>2232</v>
      </c>
      <c r="C3701" s="241">
        <f>GENERAL!C2230</f>
        <v>49.28</v>
      </c>
      <c r="D3701" s="15">
        <f>GENERAL!D2230</f>
        <v>25</v>
      </c>
      <c r="E3701" s="3">
        <f>GENERAL!E2230</f>
        <v>150</v>
      </c>
      <c r="F3701" s="238">
        <f t="shared" si="346"/>
        <v>39.424000000000007</v>
      </c>
      <c r="G3701" s="238">
        <f t="shared" si="347"/>
        <v>32.032000000000004</v>
      </c>
      <c r="H3701" s="238">
        <f t="shared" si="348"/>
        <v>24.64</v>
      </c>
      <c r="I3701" s="17">
        <f>GENERAL!F2230</f>
        <v>0.78</v>
      </c>
      <c r="J3701" s="53">
        <f t="shared" si="344"/>
        <v>10.8416</v>
      </c>
      <c r="K3701" s="19">
        <f t="shared" si="345"/>
        <v>10.299519999999999</v>
      </c>
      <c r="L3701" s="49">
        <f t="shared" si="349"/>
        <v>9.7574400000000008</v>
      </c>
    </row>
    <row r="3702" spans="1:12">
      <c r="A3702" s="3">
        <v>1115800360</v>
      </c>
      <c r="B3702" s="13" t="s">
        <v>2233</v>
      </c>
      <c r="C3702" s="241">
        <f>GENERAL!C2231</f>
        <v>55.87</v>
      </c>
      <c r="D3702" s="15">
        <f>GENERAL!D2231</f>
        <v>25</v>
      </c>
      <c r="E3702" s="3">
        <f>GENERAL!E2231</f>
        <v>150</v>
      </c>
      <c r="F3702" s="238">
        <f t="shared" si="346"/>
        <v>44.695999999999998</v>
      </c>
      <c r="G3702" s="238">
        <f t="shared" si="347"/>
        <v>36.3155</v>
      </c>
      <c r="H3702" s="238">
        <f t="shared" si="348"/>
        <v>27.934999999999999</v>
      </c>
      <c r="I3702" s="17">
        <f>GENERAL!F2231</f>
        <v>0.78</v>
      </c>
      <c r="J3702" s="53">
        <f t="shared" si="344"/>
        <v>12.291399999999998</v>
      </c>
      <c r="K3702" s="19">
        <f t="shared" si="345"/>
        <v>11.676829999999997</v>
      </c>
      <c r="L3702" s="49">
        <f t="shared" si="349"/>
        <v>11.062259999999998</v>
      </c>
    </row>
    <row r="3703" spans="1:12">
      <c r="A3703" s="3">
        <v>1115800400</v>
      </c>
      <c r="B3703" s="13" t="s">
        <v>2234</v>
      </c>
      <c r="C3703" s="241">
        <f>GENERAL!C2232</f>
        <v>62.7</v>
      </c>
      <c r="D3703" s="15">
        <f>GENERAL!D2232</f>
        <v>25</v>
      </c>
      <c r="E3703" s="3">
        <f>GENERAL!E2232</f>
        <v>100</v>
      </c>
      <c r="F3703" s="238">
        <f t="shared" si="346"/>
        <v>50.160000000000004</v>
      </c>
      <c r="G3703" s="238">
        <f t="shared" si="347"/>
        <v>40.755000000000003</v>
      </c>
      <c r="H3703" s="238">
        <f t="shared" si="348"/>
        <v>31.35</v>
      </c>
      <c r="I3703" s="17">
        <f>GENERAL!F2232</f>
        <v>0.78</v>
      </c>
      <c r="J3703" s="53">
        <f t="shared" ref="J3703:J3766" si="350">C3703*(1-I3703)</f>
        <v>13.793999999999999</v>
      </c>
      <c r="K3703" s="19">
        <f t="shared" ref="K3703:K3766" si="351">C3703*(1-I3703)*(1-K$6)</f>
        <v>13.104299999999999</v>
      </c>
      <c r="L3703" s="49">
        <f t="shared" si="349"/>
        <v>12.414599999999998</v>
      </c>
    </row>
    <row r="3704" spans="1:12">
      <c r="A3704" s="3">
        <v>1115800460</v>
      </c>
      <c r="B3704" s="13" t="s">
        <v>2235</v>
      </c>
      <c r="C3704" s="241">
        <f>GENERAL!C2233</f>
        <v>70.37</v>
      </c>
      <c r="D3704" s="15">
        <f>GENERAL!D2233</f>
        <v>25</v>
      </c>
      <c r="E3704" s="3">
        <f>GENERAL!E2233</f>
        <v>150</v>
      </c>
      <c r="F3704" s="238">
        <f t="shared" si="346"/>
        <v>56.296000000000006</v>
      </c>
      <c r="G3704" s="238">
        <f t="shared" si="347"/>
        <v>45.740500000000004</v>
      </c>
      <c r="H3704" s="238">
        <f t="shared" si="348"/>
        <v>35.185000000000002</v>
      </c>
      <c r="I3704" s="17">
        <f>GENERAL!F2233</f>
        <v>0.78</v>
      </c>
      <c r="J3704" s="53">
        <f t="shared" si="350"/>
        <v>15.481399999999999</v>
      </c>
      <c r="K3704" s="19">
        <f t="shared" si="351"/>
        <v>14.707329999999999</v>
      </c>
      <c r="L3704" s="49">
        <f t="shared" si="349"/>
        <v>13.933259999999999</v>
      </c>
    </row>
    <row r="3705" spans="1:12">
      <c r="A3705" s="3">
        <v>1115800500</v>
      </c>
      <c r="B3705" s="13" t="s">
        <v>2236</v>
      </c>
      <c r="C3705" s="241">
        <f>GENERAL!C2234</f>
        <v>77.38</v>
      </c>
      <c r="D3705" s="15">
        <f>GENERAL!D2234</f>
        <v>25</v>
      </c>
      <c r="E3705" s="3">
        <f>GENERAL!E2234</f>
        <v>100</v>
      </c>
      <c r="F3705" s="238">
        <f t="shared" si="346"/>
        <v>61.903999999999996</v>
      </c>
      <c r="G3705" s="238">
        <f t="shared" si="347"/>
        <v>50.296999999999997</v>
      </c>
      <c r="H3705" s="238">
        <f t="shared" si="348"/>
        <v>38.69</v>
      </c>
      <c r="I3705" s="17">
        <f>GENERAL!F2234</f>
        <v>0.78</v>
      </c>
      <c r="J3705" s="53">
        <f t="shared" si="350"/>
        <v>17.023599999999998</v>
      </c>
      <c r="K3705" s="19">
        <f t="shared" si="351"/>
        <v>16.172419999999999</v>
      </c>
      <c r="L3705" s="49">
        <f t="shared" si="349"/>
        <v>15.32124</v>
      </c>
    </row>
    <row r="3706" spans="1:12">
      <c r="A3706" s="3">
        <v>1115800560</v>
      </c>
      <c r="B3706" s="13" t="s">
        <v>2237</v>
      </c>
      <c r="C3706" s="241">
        <f>GENERAL!C2235</f>
        <v>84.38</v>
      </c>
      <c r="D3706" s="15">
        <f>GENERAL!D2235</f>
        <v>25</v>
      </c>
      <c r="E3706" s="3">
        <f>GENERAL!E2235</f>
        <v>100</v>
      </c>
      <c r="F3706" s="238">
        <f t="shared" si="346"/>
        <v>67.504000000000005</v>
      </c>
      <c r="G3706" s="238">
        <f t="shared" si="347"/>
        <v>54.847000000000001</v>
      </c>
      <c r="H3706" s="238">
        <f t="shared" si="348"/>
        <v>42.19</v>
      </c>
      <c r="I3706" s="17">
        <f>GENERAL!F2235</f>
        <v>0.78</v>
      </c>
      <c r="J3706" s="53">
        <f t="shared" si="350"/>
        <v>18.563599999999997</v>
      </c>
      <c r="K3706" s="19">
        <f t="shared" si="351"/>
        <v>17.635419999999996</v>
      </c>
      <c r="L3706" s="49">
        <f t="shared" si="349"/>
        <v>16.707239999999999</v>
      </c>
    </row>
    <row r="3707" spans="1:12">
      <c r="A3707" s="3">
        <v>1115800600</v>
      </c>
      <c r="B3707" s="13" t="s">
        <v>2238</v>
      </c>
      <c r="C3707" s="241">
        <f>GENERAL!C2236</f>
        <v>91.02</v>
      </c>
      <c r="D3707" s="15">
        <f>GENERAL!D2236</f>
        <v>25</v>
      </c>
      <c r="E3707" s="3">
        <f>GENERAL!E2236</f>
        <v>100</v>
      </c>
      <c r="F3707" s="238">
        <f t="shared" si="346"/>
        <v>72.816000000000003</v>
      </c>
      <c r="G3707" s="238">
        <f t="shared" si="347"/>
        <v>59.162999999999997</v>
      </c>
      <c r="H3707" s="238">
        <f t="shared" si="348"/>
        <v>45.51</v>
      </c>
      <c r="I3707" s="17">
        <f>GENERAL!F2236</f>
        <v>0.78</v>
      </c>
      <c r="J3707" s="53">
        <f t="shared" si="350"/>
        <v>20.024399999999996</v>
      </c>
      <c r="K3707" s="19">
        <f t="shared" si="351"/>
        <v>19.023179999999996</v>
      </c>
      <c r="L3707" s="49">
        <f t="shared" si="349"/>
        <v>18.021959999999996</v>
      </c>
    </row>
    <row r="3708" spans="1:12">
      <c r="A3708" s="3">
        <v>1115800700</v>
      </c>
      <c r="B3708" s="13" t="s">
        <v>2239</v>
      </c>
      <c r="C3708" s="241">
        <f>GENERAL!C2237</f>
        <v>113.82</v>
      </c>
      <c r="D3708" s="15">
        <f>GENERAL!D2237</f>
        <v>20</v>
      </c>
      <c r="E3708" s="3">
        <f>GENERAL!E2237</f>
        <v>80</v>
      </c>
      <c r="F3708" s="238">
        <f t="shared" si="346"/>
        <v>91.055999999999997</v>
      </c>
      <c r="G3708" s="238">
        <f t="shared" si="347"/>
        <v>73.983000000000004</v>
      </c>
      <c r="H3708" s="238">
        <f t="shared" si="348"/>
        <v>56.91</v>
      </c>
      <c r="I3708" s="17">
        <f>GENERAL!F2237</f>
        <v>0.78</v>
      </c>
      <c r="J3708" s="53">
        <f t="shared" si="350"/>
        <v>25.040399999999995</v>
      </c>
      <c r="K3708" s="19">
        <f t="shared" si="351"/>
        <v>23.788379999999993</v>
      </c>
      <c r="L3708" s="49">
        <f t="shared" si="349"/>
        <v>22.536359999999995</v>
      </c>
    </row>
    <row r="3709" spans="1:12">
      <c r="A3709" s="3">
        <v>1115800800</v>
      </c>
      <c r="B3709" s="13" t="s">
        <v>2240</v>
      </c>
      <c r="C3709" s="241">
        <f>GENERAL!C2238</f>
        <v>127.9</v>
      </c>
      <c r="D3709" s="15">
        <f>GENERAL!D2238</f>
        <v>15</v>
      </c>
      <c r="E3709" s="3">
        <f>GENERAL!E2238</f>
        <v>60</v>
      </c>
      <c r="F3709" s="238">
        <f t="shared" si="346"/>
        <v>102.32000000000001</v>
      </c>
      <c r="G3709" s="238">
        <f t="shared" si="347"/>
        <v>83.135000000000005</v>
      </c>
      <c r="H3709" s="238">
        <f t="shared" si="348"/>
        <v>63.95</v>
      </c>
      <c r="I3709" s="17">
        <f>GENERAL!F2238</f>
        <v>0.78</v>
      </c>
      <c r="J3709" s="53">
        <f t="shared" si="350"/>
        <v>28.137999999999998</v>
      </c>
      <c r="K3709" s="19">
        <f t="shared" si="351"/>
        <v>26.731099999999998</v>
      </c>
      <c r="L3709" s="49">
        <f t="shared" si="349"/>
        <v>25.324199999999998</v>
      </c>
    </row>
    <row r="3710" spans="1:12">
      <c r="A3710" s="3">
        <v>1115800900</v>
      </c>
      <c r="B3710" s="13" t="s">
        <v>2241</v>
      </c>
      <c r="C3710" s="241">
        <f>GENERAL!C2239</f>
        <v>142.37</v>
      </c>
      <c r="D3710" s="15">
        <f>GENERAL!D2239</f>
        <v>15</v>
      </c>
      <c r="E3710" s="3">
        <f>GENERAL!E2239</f>
        <v>30</v>
      </c>
      <c r="F3710" s="238">
        <f t="shared" si="346"/>
        <v>113.89600000000002</v>
      </c>
      <c r="G3710" s="238">
        <f t="shared" si="347"/>
        <v>92.540500000000009</v>
      </c>
      <c r="H3710" s="238">
        <f t="shared" si="348"/>
        <v>71.185000000000002</v>
      </c>
      <c r="I3710" s="17">
        <f>GENERAL!F2239</f>
        <v>0.78</v>
      </c>
      <c r="J3710" s="53">
        <f t="shared" si="350"/>
        <v>31.321399999999997</v>
      </c>
      <c r="K3710" s="19">
        <f t="shared" si="351"/>
        <v>29.755329999999997</v>
      </c>
      <c r="L3710" s="49">
        <f t="shared" si="349"/>
        <v>28.189259999999997</v>
      </c>
    </row>
    <row r="3711" spans="1:12">
      <c r="A3711" s="3">
        <v>1115801000</v>
      </c>
      <c r="B3711" s="13" t="s">
        <v>2242</v>
      </c>
      <c r="C3711" s="241">
        <f>GENERAL!C2240</f>
        <v>156.83000000000001</v>
      </c>
      <c r="D3711" s="15">
        <f>GENERAL!D2240</f>
        <v>10</v>
      </c>
      <c r="E3711" s="3">
        <f>GENERAL!E2240</f>
        <v>20</v>
      </c>
      <c r="F3711" s="238">
        <f t="shared" si="346"/>
        <v>125.46400000000001</v>
      </c>
      <c r="G3711" s="238">
        <f t="shared" si="347"/>
        <v>101.93950000000001</v>
      </c>
      <c r="H3711" s="238">
        <f t="shared" si="348"/>
        <v>78.415000000000006</v>
      </c>
      <c r="I3711" s="17">
        <f>GENERAL!F2240</f>
        <v>0.78</v>
      </c>
      <c r="J3711" s="53">
        <f t="shared" si="350"/>
        <v>34.502600000000001</v>
      </c>
      <c r="K3711" s="19">
        <f t="shared" si="351"/>
        <v>32.777470000000001</v>
      </c>
      <c r="L3711" s="49">
        <f t="shared" si="349"/>
        <v>31.052340000000001</v>
      </c>
    </row>
    <row r="3712" spans="1:12">
      <c r="A3712" s="3">
        <v>1115900160</v>
      </c>
      <c r="B3712" s="13" t="s">
        <v>2243</v>
      </c>
      <c r="C3712" s="241">
        <f>GENERAL!C2241</f>
        <v>46.27</v>
      </c>
      <c r="D3712" s="15">
        <f>GENERAL!D2241</f>
        <v>25</v>
      </c>
      <c r="E3712" s="3">
        <f>GENERAL!E2241</f>
        <v>150</v>
      </c>
      <c r="F3712" s="238">
        <f t="shared" si="346"/>
        <v>37.016000000000005</v>
      </c>
      <c r="G3712" s="238">
        <f t="shared" si="347"/>
        <v>30.075500000000002</v>
      </c>
      <c r="H3712" s="238">
        <f t="shared" si="348"/>
        <v>23.135000000000002</v>
      </c>
      <c r="I3712" s="17">
        <f>GENERAL!F2241</f>
        <v>0.78</v>
      </c>
      <c r="J3712" s="53">
        <f t="shared" si="350"/>
        <v>10.179399999999999</v>
      </c>
      <c r="K3712" s="19">
        <f t="shared" si="351"/>
        <v>9.6704299999999996</v>
      </c>
      <c r="L3712" s="49">
        <f t="shared" si="349"/>
        <v>9.1614599999999999</v>
      </c>
    </row>
    <row r="3713" spans="1:12">
      <c r="A3713" s="3">
        <v>1115900200</v>
      </c>
      <c r="B3713" s="13" t="s">
        <v>2244</v>
      </c>
      <c r="C3713" s="241">
        <f>GENERAL!C2242</f>
        <v>54.5</v>
      </c>
      <c r="D3713" s="15">
        <f>GENERAL!D2242</f>
        <v>25</v>
      </c>
      <c r="E3713" s="3">
        <f>GENERAL!E2242</f>
        <v>150</v>
      </c>
      <c r="F3713" s="238">
        <f t="shared" si="346"/>
        <v>43.6</v>
      </c>
      <c r="G3713" s="238">
        <f t="shared" si="347"/>
        <v>35.425000000000004</v>
      </c>
      <c r="H3713" s="238">
        <f t="shared" si="348"/>
        <v>27.25</v>
      </c>
      <c r="I3713" s="17">
        <f>GENERAL!F2242</f>
        <v>0.78</v>
      </c>
      <c r="J3713" s="53">
        <f t="shared" si="350"/>
        <v>11.989999999999998</v>
      </c>
      <c r="K3713" s="19">
        <f t="shared" si="351"/>
        <v>11.390499999999998</v>
      </c>
      <c r="L3713" s="49">
        <f t="shared" si="349"/>
        <v>10.790999999999999</v>
      </c>
    </row>
    <row r="3714" spans="1:12">
      <c r="A3714" s="3">
        <v>1115900260</v>
      </c>
      <c r="B3714" s="13" t="s">
        <v>2245</v>
      </c>
      <c r="C3714" s="241">
        <f>GENERAL!C2243</f>
        <v>64.45</v>
      </c>
      <c r="D3714" s="15">
        <f>GENERAL!D2243</f>
        <v>25</v>
      </c>
      <c r="E3714" s="3">
        <f>GENERAL!E2243</f>
        <v>100</v>
      </c>
      <c r="F3714" s="238">
        <f t="shared" si="346"/>
        <v>51.56</v>
      </c>
      <c r="G3714" s="238">
        <f t="shared" si="347"/>
        <v>41.892500000000005</v>
      </c>
      <c r="H3714" s="238">
        <f t="shared" si="348"/>
        <v>32.225000000000001</v>
      </c>
      <c r="I3714" s="17">
        <f>GENERAL!F2243</f>
        <v>0.78</v>
      </c>
      <c r="J3714" s="53">
        <f t="shared" si="350"/>
        <v>14.178999999999998</v>
      </c>
      <c r="K3714" s="19">
        <f t="shared" si="351"/>
        <v>13.470049999999999</v>
      </c>
      <c r="L3714" s="49">
        <f t="shared" si="349"/>
        <v>12.761099999999999</v>
      </c>
    </row>
    <row r="3715" spans="1:12">
      <c r="A3715" s="3">
        <v>1115900300</v>
      </c>
      <c r="B3715" s="13" t="s">
        <v>2246</v>
      </c>
      <c r="C3715" s="241">
        <f>GENERAL!C2244</f>
        <v>74.05</v>
      </c>
      <c r="D3715" s="15">
        <f>GENERAL!D2244</f>
        <v>25</v>
      </c>
      <c r="E3715" s="3">
        <f>GENERAL!E2244</f>
        <v>100</v>
      </c>
      <c r="F3715" s="238">
        <f t="shared" si="346"/>
        <v>59.24</v>
      </c>
      <c r="G3715" s="238">
        <f t="shared" si="347"/>
        <v>48.1325</v>
      </c>
      <c r="H3715" s="238">
        <f t="shared" si="348"/>
        <v>37.024999999999999</v>
      </c>
      <c r="I3715" s="17">
        <f>GENERAL!F2244</f>
        <v>0.78</v>
      </c>
      <c r="J3715" s="53">
        <f t="shared" si="350"/>
        <v>16.290999999999997</v>
      </c>
      <c r="K3715" s="19">
        <f t="shared" si="351"/>
        <v>15.476449999999996</v>
      </c>
      <c r="L3715" s="49">
        <f t="shared" si="349"/>
        <v>14.661899999999997</v>
      </c>
    </row>
    <row r="3716" spans="1:12">
      <c r="A3716" s="3">
        <v>1115900360</v>
      </c>
      <c r="B3716" s="13" t="s">
        <v>2247</v>
      </c>
      <c r="C3716" s="241">
        <f>GENERAL!C2245</f>
        <v>83.65</v>
      </c>
      <c r="D3716" s="15">
        <f>GENERAL!D2245</f>
        <v>25</v>
      </c>
      <c r="E3716" s="3">
        <f>GENERAL!E2245</f>
        <v>100</v>
      </c>
      <c r="F3716" s="238">
        <f t="shared" si="346"/>
        <v>66.92</v>
      </c>
      <c r="G3716" s="238">
        <f t="shared" si="347"/>
        <v>54.372500000000002</v>
      </c>
      <c r="H3716" s="238">
        <f t="shared" si="348"/>
        <v>41.825000000000003</v>
      </c>
      <c r="I3716" s="17">
        <f>GENERAL!F2245</f>
        <v>0.78</v>
      </c>
      <c r="J3716" s="53">
        <f t="shared" si="350"/>
        <v>18.402999999999999</v>
      </c>
      <c r="K3716" s="19">
        <f t="shared" si="351"/>
        <v>17.482849999999999</v>
      </c>
      <c r="L3716" s="49">
        <f t="shared" si="349"/>
        <v>16.5627</v>
      </c>
    </row>
    <row r="3717" spans="1:12">
      <c r="A3717" s="3">
        <v>1115900400</v>
      </c>
      <c r="B3717" s="13" t="s">
        <v>2248</v>
      </c>
      <c r="C3717" s="241">
        <f>GENERAL!C2246</f>
        <v>93.37</v>
      </c>
      <c r="D3717" s="15">
        <f>GENERAL!D2246</f>
        <v>20</v>
      </c>
      <c r="E3717" s="3">
        <f>GENERAL!E2246</f>
        <v>80</v>
      </c>
      <c r="F3717" s="238">
        <f t="shared" si="346"/>
        <v>74.696000000000012</v>
      </c>
      <c r="G3717" s="238">
        <f t="shared" si="347"/>
        <v>60.690500000000007</v>
      </c>
      <c r="H3717" s="238">
        <f t="shared" si="348"/>
        <v>46.685000000000002</v>
      </c>
      <c r="I3717" s="17">
        <f>GENERAL!F2246</f>
        <v>0.78</v>
      </c>
      <c r="J3717" s="53">
        <f t="shared" si="350"/>
        <v>20.541399999999999</v>
      </c>
      <c r="K3717" s="19">
        <f t="shared" si="351"/>
        <v>19.514329999999998</v>
      </c>
      <c r="L3717" s="49">
        <f t="shared" si="349"/>
        <v>18.487259999999999</v>
      </c>
    </row>
    <row r="3718" spans="1:12">
      <c r="A3718" s="3">
        <v>1115900460</v>
      </c>
      <c r="B3718" s="13" t="s">
        <v>2249</v>
      </c>
      <c r="C3718" s="241">
        <f>GENERAL!C2247</f>
        <v>104</v>
      </c>
      <c r="D3718" s="15">
        <f>GENERAL!D2247</f>
        <v>20</v>
      </c>
      <c r="E3718" s="3">
        <f>GENERAL!E2247</f>
        <v>80</v>
      </c>
      <c r="F3718" s="238">
        <f t="shared" si="346"/>
        <v>83.2</v>
      </c>
      <c r="G3718" s="238">
        <f t="shared" si="347"/>
        <v>67.600000000000009</v>
      </c>
      <c r="H3718" s="238">
        <f t="shared" si="348"/>
        <v>52</v>
      </c>
      <c r="I3718" s="17">
        <f>GENERAL!F2247</f>
        <v>0.78</v>
      </c>
      <c r="J3718" s="53">
        <f t="shared" si="350"/>
        <v>22.879999999999995</v>
      </c>
      <c r="K3718" s="19">
        <f t="shared" si="351"/>
        <v>21.735999999999994</v>
      </c>
      <c r="L3718" s="49">
        <f t="shared" si="349"/>
        <v>20.591999999999995</v>
      </c>
    </row>
    <row r="3719" spans="1:12">
      <c r="A3719" s="3">
        <v>1115900500</v>
      </c>
      <c r="B3719" s="13" t="s">
        <v>2250</v>
      </c>
      <c r="C3719" s="241">
        <f>GENERAL!C2248</f>
        <v>113.68</v>
      </c>
      <c r="D3719" s="15">
        <f>GENERAL!D2248</f>
        <v>15</v>
      </c>
      <c r="E3719" s="3">
        <f>GENERAL!E2248</f>
        <v>60</v>
      </c>
      <c r="F3719" s="238">
        <f t="shared" si="346"/>
        <v>90.944000000000017</v>
      </c>
      <c r="G3719" s="238">
        <f t="shared" si="347"/>
        <v>73.89200000000001</v>
      </c>
      <c r="H3719" s="238">
        <f t="shared" si="348"/>
        <v>56.84</v>
      </c>
      <c r="I3719" s="17">
        <f>GENERAL!F2248</f>
        <v>0.78</v>
      </c>
      <c r="J3719" s="53">
        <f t="shared" si="350"/>
        <v>25.009599999999999</v>
      </c>
      <c r="K3719" s="19">
        <f t="shared" si="351"/>
        <v>23.759119999999999</v>
      </c>
      <c r="L3719" s="49">
        <f t="shared" si="349"/>
        <v>22.50864</v>
      </c>
    </row>
    <row r="3720" spans="1:12">
      <c r="A3720" s="3">
        <v>1115900560</v>
      </c>
      <c r="B3720" s="13" t="s">
        <v>2251</v>
      </c>
      <c r="C3720" s="241">
        <f>GENERAL!C2249</f>
        <v>123.35</v>
      </c>
      <c r="D3720" s="15">
        <f>GENERAL!D2249</f>
        <v>15</v>
      </c>
      <c r="E3720" s="3">
        <f>GENERAL!E2249</f>
        <v>60</v>
      </c>
      <c r="F3720" s="238">
        <f t="shared" si="346"/>
        <v>98.68</v>
      </c>
      <c r="G3720" s="238">
        <f t="shared" si="347"/>
        <v>80.177499999999995</v>
      </c>
      <c r="H3720" s="238">
        <f t="shared" si="348"/>
        <v>61.674999999999997</v>
      </c>
      <c r="I3720" s="17">
        <f>GENERAL!F2249</f>
        <v>0.78</v>
      </c>
      <c r="J3720" s="53">
        <f t="shared" si="350"/>
        <v>27.136999999999997</v>
      </c>
      <c r="K3720" s="19">
        <f t="shared" si="351"/>
        <v>25.780149999999995</v>
      </c>
      <c r="L3720" s="49">
        <f t="shared" si="349"/>
        <v>24.423299999999998</v>
      </c>
    </row>
    <row r="3721" spans="1:12">
      <c r="A3721" s="3">
        <v>1115900600</v>
      </c>
      <c r="B3721" s="13" t="s">
        <v>2252</v>
      </c>
      <c r="C3721" s="241">
        <f>GENERAL!C2250</f>
        <v>133.03</v>
      </c>
      <c r="D3721" s="15">
        <f>GENERAL!D2250</f>
        <v>15</v>
      </c>
      <c r="E3721" s="3">
        <f>GENERAL!E2250</f>
        <v>60</v>
      </c>
      <c r="F3721" s="238">
        <f t="shared" ref="F3721:F3784" si="352">C3721*0.8</f>
        <v>106.42400000000001</v>
      </c>
      <c r="G3721" s="238">
        <f t="shared" ref="G3721:G3784" si="353">C3721*0.65</f>
        <v>86.469500000000011</v>
      </c>
      <c r="H3721" s="238">
        <f t="shared" ref="H3721:H3784" si="354">C3721*0.5</f>
        <v>66.515000000000001</v>
      </c>
      <c r="I3721" s="17">
        <f>GENERAL!F2250</f>
        <v>0.78</v>
      </c>
      <c r="J3721" s="53">
        <f t="shared" si="350"/>
        <v>29.266599999999997</v>
      </c>
      <c r="K3721" s="19">
        <f t="shared" si="351"/>
        <v>27.803269999999994</v>
      </c>
      <c r="L3721" s="49">
        <f t="shared" ref="L3721:L3784" si="355">C3721*(1-I3721)*(1-L$6)</f>
        <v>26.339939999999999</v>
      </c>
    </row>
    <row r="3722" spans="1:12">
      <c r="A3722" s="3">
        <v>1115900700</v>
      </c>
      <c r="B3722" s="13" t="s">
        <v>2253</v>
      </c>
      <c r="C3722" s="241">
        <f>GENERAL!C2251</f>
        <v>153.11000000000001</v>
      </c>
      <c r="D3722" s="15">
        <f>GENERAL!D2251</f>
        <v>10</v>
      </c>
      <c r="E3722" s="3">
        <f>GENERAL!E2251</f>
        <v>40</v>
      </c>
      <c r="F3722" s="238">
        <f t="shared" si="352"/>
        <v>122.48800000000001</v>
      </c>
      <c r="G3722" s="238">
        <f t="shared" si="353"/>
        <v>99.521500000000017</v>
      </c>
      <c r="H3722" s="238">
        <f t="shared" si="354"/>
        <v>76.555000000000007</v>
      </c>
      <c r="I3722" s="17">
        <f>GENERAL!F2251</f>
        <v>0.78</v>
      </c>
      <c r="J3722" s="53">
        <f t="shared" si="350"/>
        <v>33.684199999999997</v>
      </c>
      <c r="K3722" s="19">
        <f t="shared" si="351"/>
        <v>31.999989999999997</v>
      </c>
      <c r="L3722" s="49">
        <f t="shared" si="355"/>
        <v>30.315779999999997</v>
      </c>
    </row>
    <row r="3723" spans="1:12">
      <c r="A3723" s="3">
        <v>1115900800</v>
      </c>
      <c r="B3723" s="13" t="s">
        <v>2254</v>
      </c>
      <c r="C3723" s="241">
        <f>GENERAL!C2252</f>
        <v>178.34</v>
      </c>
      <c r="D3723" s="15">
        <f>GENERAL!D2252</f>
        <v>10</v>
      </c>
      <c r="E3723" s="3">
        <f>GENERAL!E2252</f>
        <v>40</v>
      </c>
      <c r="F3723" s="238">
        <f t="shared" si="352"/>
        <v>142.672</v>
      </c>
      <c r="G3723" s="238">
        <f t="shared" si="353"/>
        <v>115.92100000000001</v>
      </c>
      <c r="H3723" s="238">
        <f t="shared" si="354"/>
        <v>89.17</v>
      </c>
      <c r="I3723" s="17">
        <f>GENERAL!F2252</f>
        <v>0.78</v>
      </c>
      <c r="J3723" s="53">
        <f t="shared" si="350"/>
        <v>39.234799999999993</v>
      </c>
      <c r="K3723" s="19">
        <f t="shared" si="351"/>
        <v>37.273059999999994</v>
      </c>
      <c r="L3723" s="49">
        <f t="shared" si="355"/>
        <v>35.311319999999995</v>
      </c>
    </row>
    <row r="3724" spans="1:12">
      <c r="A3724" s="3">
        <v>1115900900</v>
      </c>
      <c r="B3724" s="13" t="s">
        <v>2255</v>
      </c>
      <c r="C3724" s="241">
        <f>GENERAL!C2253</f>
        <v>198.28</v>
      </c>
      <c r="D3724" s="15">
        <f>GENERAL!D2253</f>
        <v>10</v>
      </c>
      <c r="E3724" s="3">
        <f>GENERAL!E2253</f>
        <v>20</v>
      </c>
      <c r="F3724" s="238">
        <f t="shared" si="352"/>
        <v>158.62400000000002</v>
      </c>
      <c r="G3724" s="238">
        <f t="shared" si="353"/>
        <v>128.88200000000001</v>
      </c>
      <c r="H3724" s="238">
        <f t="shared" si="354"/>
        <v>99.14</v>
      </c>
      <c r="I3724" s="17">
        <f>GENERAL!F2253</f>
        <v>0.78</v>
      </c>
      <c r="J3724" s="53">
        <f t="shared" si="350"/>
        <v>43.621599999999994</v>
      </c>
      <c r="K3724" s="19">
        <f t="shared" si="351"/>
        <v>41.440519999999992</v>
      </c>
      <c r="L3724" s="49">
        <f t="shared" si="355"/>
        <v>39.259439999999998</v>
      </c>
    </row>
    <row r="3725" spans="1:12">
      <c r="A3725" s="3">
        <v>1115901000</v>
      </c>
      <c r="B3725" s="13" t="s">
        <v>2256</v>
      </c>
      <c r="C3725" s="241">
        <f>GENERAL!C2254</f>
        <v>228.08</v>
      </c>
      <c r="D3725" s="15">
        <f>GENERAL!D2254</f>
        <v>6</v>
      </c>
      <c r="E3725" s="3">
        <f>GENERAL!E2254</f>
        <v>12</v>
      </c>
      <c r="F3725" s="238">
        <f t="shared" si="352"/>
        <v>182.46400000000003</v>
      </c>
      <c r="G3725" s="238">
        <f t="shared" si="353"/>
        <v>148.25200000000001</v>
      </c>
      <c r="H3725" s="238">
        <f t="shared" si="354"/>
        <v>114.04</v>
      </c>
      <c r="I3725" s="17">
        <f>GENERAL!F2254</f>
        <v>0.78</v>
      </c>
      <c r="J3725" s="53">
        <f t="shared" si="350"/>
        <v>50.177599999999998</v>
      </c>
      <c r="K3725" s="19">
        <f t="shared" si="351"/>
        <v>47.668719999999993</v>
      </c>
      <c r="L3725" s="49">
        <f t="shared" si="355"/>
        <v>45.159840000000003</v>
      </c>
    </row>
    <row r="3726" spans="1:12">
      <c r="A3726" s="3">
        <v>1115950200</v>
      </c>
      <c r="B3726" s="13" t="s">
        <v>2257</v>
      </c>
      <c r="C3726" s="241">
        <f>GENERAL!C2255</f>
        <v>78.89</v>
      </c>
      <c r="D3726" s="15">
        <f>GENERAL!D2255</f>
        <v>25</v>
      </c>
      <c r="E3726" s="3">
        <f>GENERAL!E2255</f>
        <v>100</v>
      </c>
      <c r="F3726" s="238">
        <f t="shared" si="352"/>
        <v>63.112000000000002</v>
      </c>
      <c r="G3726" s="238">
        <f t="shared" si="353"/>
        <v>51.278500000000001</v>
      </c>
      <c r="H3726" s="238">
        <f t="shared" si="354"/>
        <v>39.445</v>
      </c>
      <c r="I3726" s="17">
        <f>GENERAL!F2255</f>
        <v>0.78</v>
      </c>
      <c r="J3726" s="53">
        <f t="shared" si="350"/>
        <v>17.355799999999999</v>
      </c>
      <c r="K3726" s="19">
        <f t="shared" si="351"/>
        <v>16.488009999999999</v>
      </c>
      <c r="L3726" s="49">
        <f t="shared" si="355"/>
        <v>15.62022</v>
      </c>
    </row>
    <row r="3727" spans="1:12">
      <c r="A3727" s="3">
        <v>1115950260</v>
      </c>
      <c r="B3727" s="13" t="s">
        <v>2258</v>
      </c>
      <c r="C3727" s="241">
        <f>GENERAL!C2256</f>
        <v>91.46</v>
      </c>
      <c r="D3727" s="15">
        <f>GENERAL!D2256</f>
        <v>20</v>
      </c>
      <c r="E3727" s="3">
        <f>GENERAL!E2256</f>
        <v>80</v>
      </c>
      <c r="F3727" s="238">
        <f t="shared" si="352"/>
        <v>73.167999999999992</v>
      </c>
      <c r="G3727" s="238">
        <f t="shared" si="353"/>
        <v>59.448999999999998</v>
      </c>
      <c r="H3727" s="238">
        <f t="shared" si="354"/>
        <v>45.73</v>
      </c>
      <c r="I3727" s="17">
        <f>GENERAL!F2256</f>
        <v>0.78</v>
      </c>
      <c r="J3727" s="53">
        <f t="shared" si="350"/>
        <v>20.121199999999995</v>
      </c>
      <c r="K3727" s="19">
        <f t="shared" si="351"/>
        <v>19.115139999999993</v>
      </c>
      <c r="L3727" s="49">
        <f t="shared" si="355"/>
        <v>18.109079999999995</v>
      </c>
    </row>
    <row r="3728" spans="1:12">
      <c r="A3728" s="3">
        <v>1115950300</v>
      </c>
      <c r="B3728" s="13" t="s">
        <v>2259</v>
      </c>
      <c r="C3728" s="241">
        <f>GENERAL!C2257</f>
        <v>104.4</v>
      </c>
      <c r="D3728" s="15">
        <f>GENERAL!D2257</f>
        <v>20</v>
      </c>
      <c r="E3728" s="3">
        <f>GENERAL!E2257</f>
        <v>80</v>
      </c>
      <c r="F3728" s="238">
        <f t="shared" si="352"/>
        <v>83.52000000000001</v>
      </c>
      <c r="G3728" s="238">
        <f t="shared" si="353"/>
        <v>67.86</v>
      </c>
      <c r="H3728" s="238">
        <f t="shared" si="354"/>
        <v>52.2</v>
      </c>
      <c r="I3728" s="17">
        <f>GENERAL!F2257</f>
        <v>0.78</v>
      </c>
      <c r="J3728" s="53">
        <f t="shared" si="350"/>
        <v>22.968</v>
      </c>
      <c r="K3728" s="19">
        <f t="shared" si="351"/>
        <v>21.819599999999998</v>
      </c>
      <c r="L3728" s="49">
        <f t="shared" si="355"/>
        <v>20.671199999999999</v>
      </c>
    </row>
    <row r="3729" spans="1:12">
      <c r="A3729" s="3">
        <v>1115950360</v>
      </c>
      <c r="B3729" s="13" t="s">
        <v>2260</v>
      </c>
      <c r="C3729" s="241">
        <f>GENERAL!C2258</f>
        <v>117.65</v>
      </c>
      <c r="D3729" s="15">
        <f>GENERAL!D2258</f>
        <v>10</v>
      </c>
      <c r="E3729" s="3">
        <f>GENERAL!E2258</f>
        <v>60</v>
      </c>
      <c r="F3729" s="238">
        <f t="shared" si="352"/>
        <v>94.12</v>
      </c>
      <c r="G3729" s="238">
        <f t="shared" si="353"/>
        <v>76.472500000000011</v>
      </c>
      <c r="H3729" s="238">
        <f t="shared" si="354"/>
        <v>58.825000000000003</v>
      </c>
      <c r="I3729" s="17">
        <f>GENERAL!F2258</f>
        <v>0.78</v>
      </c>
      <c r="J3729" s="53">
        <f t="shared" si="350"/>
        <v>25.882999999999999</v>
      </c>
      <c r="K3729" s="19">
        <f t="shared" si="351"/>
        <v>24.588849999999997</v>
      </c>
      <c r="L3729" s="49">
        <f t="shared" si="355"/>
        <v>23.294699999999999</v>
      </c>
    </row>
    <row r="3730" spans="1:12">
      <c r="A3730" s="3">
        <v>1115950400</v>
      </c>
      <c r="B3730" s="13" t="s">
        <v>2261</v>
      </c>
      <c r="C3730" s="241">
        <f>GENERAL!C2259</f>
        <v>130.58000000000001</v>
      </c>
      <c r="D3730" s="15">
        <f>GENERAL!D2259</f>
        <v>10</v>
      </c>
      <c r="E3730" s="3">
        <f>GENERAL!E2259</f>
        <v>60</v>
      </c>
      <c r="F3730" s="238">
        <f t="shared" si="352"/>
        <v>104.46400000000001</v>
      </c>
      <c r="G3730" s="238">
        <f t="shared" si="353"/>
        <v>84.87700000000001</v>
      </c>
      <c r="H3730" s="238">
        <f t="shared" si="354"/>
        <v>65.290000000000006</v>
      </c>
      <c r="I3730" s="17">
        <f>GENERAL!F2259</f>
        <v>0.78</v>
      </c>
      <c r="J3730" s="53">
        <f t="shared" si="350"/>
        <v>28.727599999999999</v>
      </c>
      <c r="K3730" s="19">
        <f t="shared" si="351"/>
        <v>27.291219999999999</v>
      </c>
      <c r="L3730" s="49">
        <f t="shared" si="355"/>
        <v>25.854839999999999</v>
      </c>
    </row>
    <row r="3731" spans="1:12">
      <c r="A3731" s="3">
        <v>1115950460</v>
      </c>
      <c r="B3731" s="13" t="s">
        <v>2262</v>
      </c>
      <c r="C3731" s="241">
        <f>GENERAL!C2260</f>
        <v>143.49</v>
      </c>
      <c r="D3731" s="15">
        <f>GENERAL!D2260</f>
        <v>10</v>
      </c>
      <c r="E3731" s="3">
        <f>GENERAL!E2260</f>
        <v>60</v>
      </c>
      <c r="F3731" s="238">
        <f t="shared" si="352"/>
        <v>114.79200000000002</v>
      </c>
      <c r="G3731" s="238">
        <f t="shared" si="353"/>
        <v>93.268500000000003</v>
      </c>
      <c r="H3731" s="238">
        <f t="shared" si="354"/>
        <v>71.745000000000005</v>
      </c>
      <c r="I3731" s="17">
        <f>GENERAL!F2260</f>
        <v>0.78</v>
      </c>
      <c r="J3731" s="53">
        <f t="shared" si="350"/>
        <v>31.567799999999998</v>
      </c>
      <c r="K3731" s="19">
        <f t="shared" si="351"/>
        <v>29.989409999999996</v>
      </c>
      <c r="L3731" s="49">
        <f t="shared" si="355"/>
        <v>28.411020000000001</v>
      </c>
    </row>
    <row r="3732" spans="1:12">
      <c r="A3732" s="3">
        <v>1115950500</v>
      </c>
      <c r="B3732" s="13" t="s">
        <v>2263</v>
      </c>
      <c r="C3732" s="241">
        <f>GENERAL!C2261</f>
        <v>156.75</v>
      </c>
      <c r="D3732" s="15">
        <f>GENERAL!D2261</f>
        <v>10</v>
      </c>
      <c r="E3732" s="3">
        <f>GENERAL!E2261</f>
        <v>40</v>
      </c>
      <c r="F3732" s="238">
        <f t="shared" si="352"/>
        <v>125.4</v>
      </c>
      <c r="G3732" s="238">
        <f t="shared" si="353"/>
        <v>101.8875</v>
      </c>
      <c r="H3732" s="238">
        <f t="shared" si="354"/>
        <v>78.375</v>
      </c>
      <c r="I3732" s="17">
        <f>GENERAL!F2261</f>
        <v>0.78</v>
      </c>
      <c r="J3732" s="53">
        <f t="shared" si="350"/>
        <v>34.484999999999992</v>
      </c>
      <c r="K3732" s="19">
        <f t="shared" si="351"/>
        <v>32.760749999999994</v>
      </c>
      <c r="L3732" s="49">
        <f t="shared" si="355"/>
        <v>31.036499999999993</v>
      </c>
    </row>
    <row r="3733" spans="1:12">
      <c r="A3733" s="3">
        <v>1115950600</v>
      </c>
      <c r="B3733" s="13" t="s">
        <v>2264</v>
      </c>
      <c r="C3733" s="241">
        <f>GENERAL!C2262</f>
        <v>182.94</v>
      </c>
      <c r="D3733" s="15">
        <f>GENERAL!D2262</f>
        <v>10</v>
      </c>
      <c r="E3733" s="3">
        <f>GENERAL!E2262</f>
        <v>40</v>
      </c>
      <c r="F3733" s="238">
        <f t="shared" si="352"/>
        <v>146.352</v>
      </c>
      <c r="G3733" s="238">
        <f t="shared" si="353"/>
        <v>118.911</v>
      </c>
      <c r="H3733" s="238">
        <f t="shared" si="354"/>
        <v>91.47</v>
      </c>
      <c r="I3733" s="17">
        <f>GENERAL!F2262</f>
        <v>0.78</v>
      </c>
      <c r="J3733" s="53">
        <f t="shared" si="350"/>
        <v>40.246799999999993</v>
      </c>
      <c r="K3733" s="19">
        <f t="shared" si="351"/>
        <v>38.234459999999991</v>
      </c>
      <c r="L3733" s="49">
        <f t="shared" si="355"/>
        <v>36.222119999999997</v>
      </c>
    </row>
    <row r="3734" spans="1:12">
      <c r="A3734" s="3">
        <v>1115950700</v>
      </c>
      <c r="B3734" s="13" t="s">
        <v>2265</v>
      </c>
      <c r="C3734" s="241">
        <f>GENERAL!C2263</f>
        <v>208.43</v>
      </c>
      <c r="D3734" s="15">
        <f>GENERAL!D2263</f>
        <v>10</v>
      </c>
      <c r="E3734" s="3">
        <f>GENERAL!E2263</f>
        <v>40</v>
      </c>
      <c r="F3734" s="238">
        <f t="shared" si="352"/>
        <v>166.74400000000003</v>
      </c>
      <c r="G3734" s="238">
        <f t="shared" si="353"/>
        <v>135.4795</v>
      </c>
      <c r="H3734" s="238">
        <f t="shared" si="354"/>
        <v>104.215</v>
      </c>
      <c r="I3734" s="17">
        <f>GENERAL!F2263</f>
        <v>0.78</v>
      </c>
      <c r="J3734" s="53">
        <f t="shared" si="350"/>
        <v>45.854599999999998</v>
      </c>
      <c r="K3734" s="19">
        <f t="shared" si="351"/>
        <v>43.561869999999999</v>
      </c>
      <c r="L3734" s="49">
        <f t="shared" si="355"/>
        <v>41.26914</v>
      </c>
    </row>
    <row r="3735" spans="1:12">
      <c r="A3735" s="3">
        <v>1115950800</v>
      </c>
      <c r="B3735" s="13" t="s">
        <v>2266</v>
      </c>
      <c r="C3735" s="241">
        <f>GENERAL!C2264</f>
        <v>233.26</v>
      </c>
      <c r="D3735" s="15">
        <f>GENERAL!D2264</f>
        <v>5</v>
      </c>
      <c r="E3735" s="3">
        <f>GENERAL!E2264</f>
        <v>30</v>
      </c>
      <c r="F3735" s="238">
        <f t="shared" si="352"/>
        <v>186.608</v>
      </c>
      <c r="G3735" s="238">
        <f t="shared" si="353"/>
        <v>151.619</v>
      </c>
      <c r="H3735" s="238">
        <f t="shared" si="354"/>
        <v>116.63</v>
      </c>
      <c r="I3735" s="17">
        <f>GENERAL!F2264</f>
        <v>0.78</v>
      </c>
      <c r="J3735" s="53">
        <f t="shared" si="350"/>
        <v>51.317199999999993</v>
      </c>
      <c r="K3735" s="19">
        <f t="shared" si="351"/>
        <v>48.751339999999992</v>
      </c>
      <c r="L3735" s="49">
        <f t="shared" si="355"/>
        <v>46.185479999999991</v>
      </c>
    </row>
    <row r="3736" spans="1:12">
      <c r="A3736" s="3">
        <v>1115950900</v>
      </c>
      <c r="B3736" s="13" t="s">
        <v>2267</v>
      </c>
      <c r="C3736" s="241">
        <f>GENERAL!C2265</f>
        <v>259.45999999999998</v>
      </c>
      <c r="D3736" s="15">
        <f>GENERAL!D2265</f>
        <v>5</v>
      </c>
      <c r="E3736" s="3">
        <f>GENERAL!E2265</f>
        <v>10</v>
      </c>
      <c r="F3736" s="238">
        <f t="shared" si="352"/>
        <v>207.56799999999998</v>
      </c>
      <c r="G3736" s="238">
        <f t="shared" si="353"/>
        <v>168.649</v>
      </c>
      <c r="H3736" s="238">
        <f t="shared" si="354"/>
        <v>129.72999999999999</v>
      </c>
      <c r="I3736" s="17">
        <f>GENERAL!F2265</f>
        <v>0.78</v>
      </c>
      <c r="J3736" s="53">
        <f t="shared" si="350"/>
        <v>57.081199999999988</v>
      </c>
      <c r="K3736" s="19">
        <f t="shared" si="351"/>
        <v>54.227139999999984</v>
      </c>
      <c r="L3736" s="49">
        <f t="shared" si="355"/>
        <v>51.373079999999987</v>
      </c>
    </row>
    <row r="3737" spans="1:12">
      <c r="A3737" s="3">
        <v>1115951000</v>
      </c>
      <c r="B3737" s="13" t="s">
        <v>2268</v>
      </c>
      <c r="C3737" s="241">
        <f>GENERAL!C2266</f>
        <v>283.92</v>
      </c>
      <c r="D3737" s="15">
        <f>GENERAL!D2266</f>
        <v>6</v>
      </c>
      <c r="E3737" s="3">
        <f>GENERAL!E2266</f>
        <v>12</v>
      </c>
      <c r="F3737" s="238">
        <f t="shared" si="352"/>
        <v>227.13600000000002</v>
      </c>
      <c r="G3737" s="238">
        <f t="shared" si="353"/>
        <v>184.54800000000003</v>
      </c>
      <c r="H3737" s="238">
        <f t="shared" si="354"/>
        <v>141.96</v>
      </c>
      <c r="I3737" s="17">
        <f>GENERAL!F2266</f>
        <v>0.78</v>
      </c>
      <c r="J3737" s="53">
        <f t="shared" si="350"/>
        <v>62.462399999999995</v>
      </c>
      <c r="K3737" s="19">
        <f t="shared" si="351"/>
        <v>59.339279999999995</v>
      </c>
      <c r="L3737" s="49">
        <f t="shared" si="355"/>
        <v>56.216159999999995</v>
      </c>
    </row>
    <row r="3738" spans="1:12">
      <c r="A3738" s="3">
        <v>1116000200</v>
      </c>
      <c r="B3738" s="13" t="s">
        <v>2269</v>
      </c>
      <c r="C3738" s="241">
        <f>GENERAL!C2267</f>
        <v>108.12</v>
      </c>
      <c r="D3738" s="15">
        <f>GENERAL!D2267</f>
        <v>15</v>
      </c>
      <c r="E3738" s="3">
        <f>GENERAL!E2267</f>
        <v>60</v>
      </c>
      <c r="F3738" s="238">
        <f t="shared" si="352"/>
        <v>86.496000000000009</v>
      </c>
      <c r="G3738" s="238">
        <f t="shared" si="353"/>
        <v>70.278000000000006</v>
      </c>
      <c r="H3738" s="238">
        <f t="shared" si="354"/>
        <v>54.06</v>
      </c>
      <c r="I3738" s="17">
        <f>GENERAL!F2267</f>
        <v>0.78</v>
      </c>
      <c r="J3738" s="53">
        <f t="shared" si="350"/>
        <v>23.786399999999997</v>
      </c>
      <c r="K3738" s="19">
        <f t="shared" si="351"/>
        <v>22.597079999999995</v>
      </c>
      <c r="L3738" s="49">
        <f t="shared" si="355"/>
        <v>21.407759999999996</v>
      </c>
    </row>
    <row r="3739" spans="1:12">
      <c r="A3739" s="3">
        <v>1116000260</v>
      </c>
      <c r="B3739" s="13" t="s">
        <v>2270</v>
      </c>
      <c r="C3739" s="241">
        <f>GENERAL!C2268</f>
        <v>123.42</v>
      </c>
      <c r="D3739" s="15">
        <f>GENERAL!D2268</f>
        <v>15</v>
      </c>
      <c r="E3739" s="3">
        <f>GENERAL!E2268</f>
        <v>60</v>
      </c>
      <c r="F3739" s="238">
        <f t="shared" si="352"/>
        <v>98.736000000000004</v>
      </c>
      <c r="G3739" s="238">
        <f t="shared" si="353"/>
        <v>80.222999999999999</v>
      </c>
      <c r="H3739" s="238">
        <f t="shared" si="354"/>
        <v>61.71</v>
      </c>
      <c r="I3739" s="17">
        <f>GENERAL!F2268</f>
        <v>0.78</v>
      </c>
      <c r="J3739" s="53">
        <f t="shared" si="350"/>
        <v>27.152399999999997</v>
      </c>
      <c r="K3739" s="19">
        <f t="shared" si="351"/>
        <v>25.794779999999996</v>
      </c>
      <c r="L3739" s="49">
        <f t="shared" si="355"/>
        <v>24.437159999999999</v>
      </c>
    </row>
    <row r="3740" spans="1:12">
      <c r="A3740" s="3">
        <v>1116000300</v>
      </c>
      <c r="B3740" s="13" t="s">
        <v>2271</v>
      </c>
      <c r="C3740" s="241">
        <f>GENERAL!C2269</f>
        <v>139.81</v>
      </c>
      <c r="D3740" s="15">
        <f>GENERAL!D2269</f>
        <v>10</v>
      </c>
      <c r="E3740" s="3">
        <f>GENERAL!E2269</f>
        <v>60</v>
      </c>
      <c r="F3740" s="238">
        <f t="shared" si="352"/>
        <v>111.84800000000001</v>
      </c>
      <c r="G3740" s="238">
        <f t="shared" si="353"/>
        <v>90.876500000000007</v>
      </c>
      <c r="H3740" s="238">
        <f t="shared" si="354"/>
        <v>69.905000000000001</v>
      </c>
      <c r="I3740" s="17">
        <f>GENERAL!F2269</f>
        <v>0.78</v>
      </c>
      <c r="J3740" s="53">
        <f t="shared" si="350"/>
        <v>30.758199999999995</v>
      </c>
      <c r="K3740" s="19">
        <f t="shared" si="351"/>
        <v>29.220289999999995</v>
      </c>
      <c r="L3740" s="49">
        <f t="shared" si="355"/>
        <v>27.682379999999995</v>
      </c>
    </row>
    <row r="3741" spans="1:12">
      <c r="A3741" s="3">
        <v>1116000360</v>
      </c>
      <c r="B3741" s="13" t="s">
        <v>2272</v>
      </c>
      <c r="C3741" s="241">
        <f>GENERAL!C2270</f>
        <v>156.75</v>
      </c>
      <c r="D3741" s="15">
        <f>GENERAL!D2270</f>
        <v>10</v>
      </c>
      <c r="E3741" s="3">
        <f>GENERAL!E2270</f>
        <v>40</v>
      </c>
      <c r="F3741" s="238">
        <f t="shared" si="352"/>
        <v>125.4</v>
      </c>
      <c r="G3741" s="238">
        <f t="shared" si="353"/>
        <v>101.8875</v>
      </c>
      <c r="H3741" s="238">
        <f t="shared" si="354"/>
        <v>78.375</v>
      </c>
      <c r="I3741" s="17">
        <f>GENERAL!F2270</f>
        <v>0.78</v>
      </c>
      <c r="J3741" s="53">
        <f t="shared" si="350"/>
        <v>34.484999999999992</v>
      </c>
      <c r="K3741" s="19">
        <f t="shared" si="351"/>
        <v>32.760749999999994</v>
      </c>
      <c r="L3741" s="49">
        <f t="shared" si="355"/>
        <v>31.036499999999993</v>
      </c>
    </row>
    <row r="3742" spans="1:12">
      <c r="A3742" s="3">
        <v>1116000400</v>
      </c>
      <c r="B3742" s="13" t="s">
        <v>2273</v>
      </c>
      <c r="C3742" s="241">
        <f>GENERAL!C2271</f>
        <v>173.68</v>
      </c>
      <c r="D3742" s="15">
        <f>GENERAL!D2271</f>
        <v>10</v>
      </c>
      <c r="E3742" s="3">
        <f>GENERAL!E2271</f>
        <v>40</v>
      </c>
      <c r="F3742" s="238">
        <f t="shared" si="352"/>
        <v>138.94400000000002</v>
      </c>
      <c r="G3742" s="238">
        <f t="shared" si="353"/>
        <v>112.89200000000001</v>
      </c>
      <c r="H3742" s="238">
        <f t="shared" si="354"/>
        <v>86.84</v>
      </c>
      <c r="I3742" s="17">
        <f>GENERAL!F2271</f>
        <v>0.78</v>
      </c>
      <c r="J3742" s="53">
        <f t="shared" si="350"/>
        <v>38.209599999999995</v>
      </c>
      <c r="K3742" s="19">
        <f t="shared" si="351"/>
        <v>36.299119999999995</v>
      </c>
      <c r="L3742" s="49">
        <f t="shared" si="355"/>
        <v>34.388639999999995</v>
      </c>
    </row>
    <row r="3743" spans="1:12">
      <c r="A3743" s="3">
        <v>1116000460</v>
      </c>
      <c r="B3743" s="13" t="s">
        <v>2274</v>
      </c>
      <c r="C3743" s="241">
        <f>GENERAL!C2272</f>
        <v>191.44</v>
      </c>
      <c r="D3743" s="15">
        <f>GENERAL!D2272</f>
        <v>10</v>
      </c>
      <c r="E3743" s="3">
        <f>GENERAL!E2272</f>
        <v>40</v>
      </c>
      <c r="F3743" s="238">
        <f t="shared" si="352"/>
        <v>153.15200000000002</v>
      </c>
      <c r="G3743" s="238">
        <f t="shared" si="353"/>
        <v>124.43600000000001</v>
      </c>
      <c r="H3743" s="238">
        <f t="shared" si="354"/>
        <v>95.72</v>
      </c>
      <c r="I3743" s="17">
        <f>GENERAL!F2272</f>
        <v>0.78</v>
      </c>
      <c r="J3743" s="53">
        <f t="shared" si="350"/>
        <v>42.116799999999998</v>
      </c>
      <c r="K3743" s="19">
        <f t="shared" si="351"/>
        <v>40.010959999999997</v>
      </c>
      <c r="L3743" s="49">
        <f t="shared" si="355"/>
        <v>37.905119999999997</v>
      </c>
    </row>
    <row r="3744" spans="1:12">
      <c r="A3744" s="3">
        <v>1116000500</v>
      </c>
      <c r="B3744" s="13" t="s">
        <v>2275</v>
      </c>
      <c r="C3744" s="241">
        <f>GENERAL!C2273</f>
        <v>207.53</v>
      </c>
      <c r="D3744" s="15">
        <f>GENERAL!D2273</f>
        <v>10</v>
      </c>
      <c r="E3744" s="3">
        <f>GENERAL!E2273</f>
        <v>40</v>
      </c>
      <c r="F3744" s="238">
        <f t="shared" si="352"/>
        <v>166.024</v>
      </c>
      <c r="G3744" s="238">
        <f t="shared" si="353"/>
        <v>134.89449999999999</v>
      </c>
      <c r="H3744" s="238">
        <f t="shared" si="354"/>
        <v>103.765</v>
      </c>
      <c r="I3744" s="17">
        <f>GENERAL!F2273</f>
        <v>0.78</v>
      </c>
      <c r="J3744" s="53">
        <f t="shared" si="350"/>
        <v>45.656599999999997</v>
      </c>
      <c r="K3744" s="19">
        <f t="shared" si="351"/>
        <v>43.373769999999993</v>
      </c>
      <c r="L3744" s="49">
        <f t="shared" si="355"/>
        <v>41.090939999999996</v>
      </c>
    </row>
    <row r="3745" spans="1:12">
      <c r="A3745" s="3">
        <v>1116000560</v>
      </c>
      <c r="B3745" s="13" t="s">
        <v>2276</v>
      </c>
      <c r="C3745" s="241">
        <f>GENERAL!C2274</f>
        <v>225.78</v>
      </c>
      <c r="D3745" s="15">
        <f>GENERAL!D2274</f>
        <v>5</v>
      </c>
      <c r="E3745" s="3">
        <f>GENERAL!E2274</f>
        <v>20</v>
      </c>
      <c r="F3745" s="238">
        <f t="shared" si="352"/>
        <v>180.62400000000002</v>
      </c>
      <c r="G3745" s="238">
        <f t="shared" si="353"/>
        <v>146.75700000000001</v>
      </c>
      <c r="H3745" s="238">
        <f t="shared" si="354"/>
        <v>112.89</v>
      </c>
      <c r="I3745" s="17">
        <f>GENERAL!F2274</f>
        <v>0.78</v>
      </c>
      <c r="J3745" s="53">
        <f t="shared" si="350"/>
        <v>49.671599999999991</v>
      </c>
      <c r="K3745" s="19">
        <f t="shared" si="351"/>
        <v>47.188019999999987</v>
      </c>
      <c r="L3745" s="49">
        <f t="shared" si="355"/>
        <v>44.704439999999991</v>
      </c>
    </row>
    <row r="3746" spans="1:12">
      <c r="A3746" s="3">
        <v>1116000600</v>
      </c>
      <c r="B3746" s="13" t="s">
        <v>2277</v>
      </c>
      <c r="C3746" s="241">
        <f>GENERAL!C2275</f>
        <v>241.73</v>
      </c>
      <c r="D3746" s="15">
        <f>GENERAL!D2275</f>
        <v>5</v>
      </c>
      <c r="E3746" s="3">
        <f>GENERAL!E2275</f>
        <v>20</v>
      </c>
      <c r="F3746" s="238">
        <f t="shared" si="352"/>
        <v>193.38400000000001</v>
      </c>
      <c r="G3746" s="238">
        <f t="shared" si="353"/>
        <v>157.12450000000001</v>
      </c>
      <c r="H3746" s="238">
        <f t="shared" si="354"/>
        <v>120.86499999999999</v>
      </c>
      <c r="I3746" s="17">
        <f>GENERAL!F2275</f>
        <v>0.78</v>
      </c>
      <c r="J3746" s="53">
        <f t="shared" si="350"/>
        <v>53.180599999999991</v>
      </c>
      <c r="K3746" s="19">
        <f t="shared" si="351"/>
        <v>50.52156999999999</v>
      </c>
      <c r="L3746" s="49">
        <f t="shared" si="355"/>
        <v>47.862539999999996</v>
      </c>
    </row>
    <row r="3747" spans="1:12">
      <c r="A3747" s="3">
        <v>1116000700</v>
      </c>
      <c r="B3747" s="13" t="s">
        <v>2278</v>
      </c>
      <c r="C3747" s="241">
        <f>GENERAL!C2276</f>
        <v>289.54000000000002</v>
      </c>
      <c r="D3747" s="15">
        <f>GENERAL!D2276</f>
        <v>5</v>
      </c>
      <c r="E3747" s="3">
        <f>GENERAL!E2276</f>
        <v>20</v>
      </c>
      <c r="F3747" s="238">
        <f t="shared" si="352"/>
        <v>231.63200000000003</v>
      </c>
      <c r="G3747" s="238">
        <f t="shared" si="353"/>
        <v>188.20100000000002</v>
      </c>
      <c r="H3747" s="238">
        <f t="shared" si="354"/>
        <v>144.77000000000001</v>
      </c>
      <c r="I3747" s="17">
        <f>GENERAL!F2276</f>
        <v>0.78</v>
      </c>
      <c r="J3747" s="53">
        <f t="shared" si="350"/>
        <v>63.698799999999999</v>
      </c>
      <c r="K3747" s="19">
        <f t="shared" si="351"/>
        <v>60.513859999999994</v>
      </c>
      <c r="L3747" s="49">
        <f t="shared" si="355"/>
        <v>57.328919999999997</v>
      </c>
    </row>
    <row r="3748" spans="1:12">
      <c r="A3748" s="3">
        <v>1116000800</v>
      </c>
      <c r="B3748" s="13" t="s">
        <v>2279</v>
      </c>
      <c r="C3748" s="241">
        <f>GENERAL!C2277</f>
        <v>326.11</v>
      </c>
      <c r="D3748" s="15">
        <f>GENERAL!D2277</f>
        <v>5</v>
      </c>
      <c r="E3748" s="3">
        <f>GENERAL!E2277</f>
        <v>20</v>
      </c>
      <c r="F3748" s="238">
        <f t="shared" si="352"/>
        <v>260.88800000000003</v>
      </c>
      <c r="G3748" s="238">
        <f t="shared" si="353"/>
        <v>211.97150000000002</v>
      </c>
      <c r="H3748" s="238">
        <f t="shared" si="354"/>
        <v>163.05500000000001</v>
      </c>
      <c r="I3748" s="17">
        <f>GENERAL!F2277</f>
        <v>0.78</v>
      </c>
      <c r="J3748" s="53">
        <f t="shared" si="350"/>
        <v>71.744199999999992</v>
      </c>
      <c r="K3748" s="19">
        <f t="shared" si="351"/>
        <v>68.156989999999993</v>
      </c>
      <c r="L3748" s="49">
        <f t="shared" si="355"/>
        <v>64.569779999999994</v>
      </c>
    </row>
    <row r="3749" spans="1:12">
      <c r="A3749" s="3">
        <v>1116000900</v>
      </c>
      <c r="B3749" s="13" t="s">
        <v>2280</v>
      </c>
      <c r="C3749" s="241">
        <f>GENERAL!C2278</f>
        <v>359.89</v>
      </c>
      <c r="D3749" s="15">
        <f>GENERAL!D2278</f>
        <v>5</v>
      </c>
      <c r="E3749" s="3">
        <f>GENERAL!E2278</f>
        <v>20</v>
      </c>
      <c r="F3749" s="238">
        <f t="shared" si="352"/>
        <v>287.91199999999998</v>
      </c>
      <c r="G3749" s="238">
        <f t="shared" si="353"/>
        <v>233.92849999999999</v>
      </c>
      <c r="H3749" s="238">
        <f t="shared" si="354"/>
        <v>179.94499999999999</v>
      </c>
      <c r="I3749" s="17">
        <f>GENERAL!F2278</f>
        <v>0.78</v>
      </c>
      <c r="J3749" s="53">
        <f t="shared" si="350"/>
        <v>79.175799999999981</v>
      </c>
      <c r="K3749" s="19">
        <f t="shared" si="351"/>
        <v>75.217009999999974</v>
      </c>
      <c r="L3749" s="49">
        <f t="shared" si="355"/>
        <v>71.25821999999998</v>
      </c>
    </row>
    <row r="3750" spans="1:12">
      <c r="A3750" s="3">
        <v>1116001000</v>
      </c>
      <c r="B3750" s="13" t="s">
        <v>2281</v>
      </c>
      <c r="C3750" s="241">
        <f>GENERAL!C2279</f>
        <v>395.47</v>
      </c>
      <c r="D3750" s="15">
        <f>GENERAL!D2279</f>
        <v>4</v>
      </c>
      <c r="E3750" s="3">
        <f>GENERAL!E2279</f>
        <v>8</v>
      </c>
      <c r="F3750" s="238">
        <f t="shared" si="352"/>
        <v>316.37600000000003</v>
      </c>
      <c r="G3750" s="238">
        <f t="shared" si="353"/>
        <v>257.05550000000005</v>
      </c>
      <c r="H3750" s="238">
        <f t="shared" si="354"/>
        <v>197.73500000000001</v>
      </c>
      <c r="I3750" s="17">
        <f>GENERAL!F2279</f>
        <v>0.78</v>
      </c>
      <c r="J3750" s="53">
        <f t="shared" si="350"/>
        <v>87.003399999999999</v>
      </c>
      <c r="K3750" s="19">
        <f t="shared" si="351"/>
        <v>82.653229999999994</v>
      </c>
      <c r="L3750" s="49">
        <f t="shared" si="355"/>
        <v>78.303060000000002</v>
      </c>
    </row>
    <row r="3751" spans="1:12">
      <c r="A3751" s="3">
        <v>1116001100</v>
      </c>
      <c r="B3751" s="13" t="s">
        <v>2282</v>
      </c>
      <c r="C3751" s="241">
        <f>GENERAL!C2280</f>
        <v>429.6</v>
      </c>
      <c r="D3751" s="15">
        <f>GENERAL!D2280</f>
        <v>3</v>
      </c>
      <c r="E3751" s="3">
        <f>GENERAL!E2280</f>
        <v>6</v>
      </c>
      <c r="F3751" s="238">
        <f t="shared" si="352"/>
        <v>343.68000000000006</v>
      </c>
      <c r="G3751" s="238">
        <f t="shared" si="353"/>
        <v>279.24</v>
      </c>
      <c r="H3751" s="238">
        <f t="shared" si="354"/>
        <v>214.8</v>
      </c>
      <c r="I3751" s="17">
        <f>GENERAL!F2280</f>
        <v>0.78</v>
      </c>
      <c r="J3751" s="53">
        <f t="shared" si="350"/>
        <v>94.512</v>
      </c>
      <c r="K3751" s="19">
        <f t="shared" si="351"/>
        <v>89.7864</v>
      </c>
      <c r="L3751" s="49">
        <f t="shared" si="355"/>
        <v>85.0608</v>
      </c>
    </row>
    <row r="3752" spans="1:12">
      <c r="A3752" s="3">
        <v>1116001200</v>
      </c>
      <c r="B3752" s="13" t="s">
        <v>2283</v>
      </c>
      <c r="C3752" s="241">
        <f>GENERAL!C2281</f>
        <v>465.16</v>
      </c>
      <c r="D3752" s="15">
        <f>GENERAL!D2281</f>
        <v>3</v>
      </c>
      <c r="E3752" s="3">
        <f>GENERAL!E2281</f>
        <v>6</v>
      </c>
      <c r="F3752" s="238">
        <f t="shared" si="352"/>
        <v>372.12800000000004</v>
      </c>
      <c r="G3752" s="238">
        <f t="shared" si="353"/>
        <v>302.35400000000004</v>
      </c>
      <c r="H3752" s="238">
        <f t="shared" si="354"/>
        <v>232.58</v>
      </c>
      <c r="I3752" s="17">
        <f>GENERAL!F2281</f>
        <v>0.78</v>
      </c>
      <c r="J3752" s="53">
        <f t="shared" si="350"/>
        <v>102.33519999999999</v>
      </c>
      <c r="K3752" s="19">
        <f t="shared" si="351"/>
        <v>97.218439999999987</v>
      </c>
      <c r="L3752" s="49">
        <f t="shared" si="355"/>
        <v>92.101679999999988</v>
      </c>
    </row>
    <row r="3753" spans="1:12">
      <c r="A3753" s="3">
        <v>1180200060</v>
      </c>
      <c r="B3753" s="13" t="s">
        <v>2781</v>
      </c>
      <c r="C3753" s="241">
        <f>GENERAL!C2787</f>
        <v>3.58</v>
      </c>
      <c r="D3753" s="15">
        <f>GENERAL!D2787</f>
        <v>100</v>
      </c>
      <c r="E3753" s="3">
        <f>GENERAL!E2787</f>
        <v>2400</v>
      </c>
      <c r="F3753" s="238">
        <f t="shared" si="352"/>
        <v>2.8640000000000003</v>
      </c>
      <c r="G3753" s="238">
        <f t="shared" si="353"/>
        <v>2.327</v>
      </c>
      <c r="H3753" s="238">
        <f t="shared" si="354"/>
        <v>1.79</v>
      </c>
      <c r="I3753" s="17">
        <f>GENERAL!F2787</f>
        <v>0.79</v>
      </c>
      <c r="J3753" s="53">
        <f t="shared" si="350"/>
        <v>0.75179999999999991</v>
      </c>
      <c r="K3753" s="19">
        <f t="shared" si="351"/>
        <v>0.7142099999999999</v>
      </c>
      <c r="L3753" s="49">
        <f t="shared" si="355"/>
        <v>0.67661999999999989</v>
      </c>
    </row>
    <row r="3754" spans="1:12">
      <c r="A3754" s="3">
        <v>1180200090</v>
      </c>
      <c r="B3754" s="13" t="s">
        <v>2782</v>
      </c>
      <c r="C3754" s="241">
        <f>GENERAL!C2788</f>
        <v>4.25</v>
      </c>
      <c r="D3754" s="15">
        <f>GENERAL!D2788</f>
        <v>100</v>
      </c>
      <c r="E3754" s="3">
        <f>GENERAL!E2788</f>
        <v>1800</v>
      </c>
      <c r="F3754" s="238">
        <f t="shared" si="352"/>
        <v>3.4000000000000004</v>
      </c>
      <c r="G3754" s="238">
        <f t="shared" si="353"/>
        <v>2.7625000000000002</v>
      </c>
      <c r="H3754" s="238">
        <f t="shared" si="354"/>
        <v>2.125</v>
      </c>
      <c r="I3754" s="17">
        <f>GENERAL!F2788</f>
        <v>0.79</v>
      </c>
      <c r="J3754" s="53">
        <f t="shared" si="350"/>
        <v>0.89249999999999985</v>
      </c>
      <c r="K3754" s="19">
        <f t="shared" si="351"/>
        <v>0.84787499999999982</v>
      </c>
      <c r="L3754" s="49">
        <f t="shared" si="355"/>
        <v>0.80324999999999991</v>
      </c>
    </row>
    <row r="3755" spans="1:12">
      <c r="A3755" s="3">
        <v>1180200100</v>
      </c>
      <c r="B3755" s="13" t="s">
        <v>2783</v>
      </c>
      <c r="C3755" s="241">
        <f>GENERAL!C2789</f>
        <v>4.9000000000000004</v>
      </c>
      <c r="D3755" s="15">
        <f>GENERAL!D2789</f>
        <v>100</v>
      </c>
      <c r="E3755" s="3">
        <f>GENERAL!E2789</f>
        <v>1800</v>
      </c>
      <c r="F3755" s="238">
        <f t="shared" si="352"/>
        <v>3.9200000000000004</v>
      </c>
      <c r="G3755" s="238">
        <f t="shared" si="353"/>
        <v>3.1850000000000005</v>
      </c>
      <c r="H3755" s="238">
        <f t="shared" si="354"/>
        <v>2.4500000000000002</v>
      </c>
      <c r="I3755" s="17">
        <f>GENERAL!F2789</f>
        <v>0.79</v>
      </c>
      <c r="J3755" s="53">
        <f t="shared" si="350"/>
        <v>1.0289999999999999</v>
      </c>
      <c r="K3755" s="19">
        <f t="shared" si="351"/>
        <v>0.97754999999999992</v>
      </c>
      <c r="L3755" s="49">
        <f t="shared" si="355"/>
        <v>0.92609999999999992</v>
      </c>
    </row>
    <row r="3756" spans="1:12">
      <c r="A3756" s="3">
        <v>1180200120</v>
      </c>
      <c r="B3756" s="13" t="s">
        <v>2784</v>
      </c>
      <c r="C3756" s="241">
        <f>GENERAL!C2790</f>
        <v>5.75</v>
      </c>
      <c r="D3756" s="15">
        <f>GENERAL!D2790</f>
        <v>100</v>
      </c>
      <c r="E3756" s="3">
        <f>GENERAL!E2790</f>
        <v>1800</v>
      </c>
      <c r="F3756" s="238">
        <f t="shared" si="352"/>
        <v>4.6000000000000005</v>
      </c>
      <c r="G3756" s="238">
        <f t="shared" si="353"/>
        <v>3.7375000000000003</v>
      </c>
      <c r="H3756" s="238">
        <f t="shared" si="354"/>
        <v>2.875</v>
      </c>
      <c r="I3756" s="17">
        <f>GENERAL!F2790</f>
        <v>0.79</v>
      </c>
      <c r="J3756" s="53">
        <f t="shared" si="350"/>
        <v>1.2074999999999998</v>
      </c>
      <c r="K3756" s="19">
        <f t="shared" si="351"/>
        <v>1.1471249999999997</v>
      </c>
      <c r="L3756" s="49">
        <f t="shared" si="355"/>
        <v>1.0867499999999999</v>
      </c>
    </row>
    <row r="3757" spans="1:12">
      <c r="A3757" s="3">
        <v>1180200160</v>
      </c>
      <c r="B3757" s="13" t="s">
        <v>2785</v>
      </c>
      <c r="C3757" s="241">
        <f>GENERAL!C2791</f>
        <v>6.57</v>
      </c>
      <c r="D3757" s="15">
        <f>GENERAL!D2791</f>
        <v>100</v>
      </c>
      <c r="E3757" s="3">
        <f>GENERAL!E2791</f>
        <v>1200</v>
      </c>
      <c r="F3757" s="238">
        <f t="shared" si="352"/>
        <v>5.2560000000000002</v>
      </c>
      <c r="G3757" s="238">
        <f t="shared" si="353"/>
        <v>4.2705000000000002</v>
      </c>
      <c r="H3757" s="238">
        <f t="shared" si="354"/>
        <v>3.2850000000000001</v>
      </c>
      <c r="I3757" s="17">
        <f>GENERAL!F2791</f>
        <v>0.79</v>
      </c>
      <c r="J3757" s="53">
        <f t="shared" si="350"/>
        <v>1.3796999999999999</v>
      </c>
      <c r="K3757" s="19">
        <f t="shared" si="351"/>
        <v>1.3107149999999999</v>
      </c>
      <c r="L3757" s="49">
        <f t="shared" si="355"/>
        <v>1.24173</v>
      </c>
    </row>
    <row r="3758" spans="1:12">
      <c r="A3758" s="3">
        <v>1180200200</v>
      </c>
      <c r="B3758" s="13" t="s">
        <v>2786</v>
      </c>
      <c r="C3758" s="241">
        <f>GENERAL!C2792</f>
        <v>8.19</v>
      </c>
      <c r="D3758" s="15">
        <f>GENERAL!D2792</f>
        <v>100</v>
      </c>
      <c r="E3758" s="3">
        <f>GENERAL!E2792</f>
        <v>1200</v>
      </c>
      <c r="F3758" s="238">
        <f t="shared" si="352"/>
        <v>6.5519999999999996</v>
      </c>
      <c r="G3758" s="238">
        <f t="shared" si="353"/>
        <v>5.3235000000000001</v>
      </c>
      <c r="H3758" s="238">
        <f t="shared" si="354"/>
        <v>4.0949999999999998</v>
      </c>
      <c r="I3758" s="17">
        <f>GENERAL!F2792</f>
        <v>0.79</v>
      </c>
      <c r="J3758" s="53">
        <f t="shared" si="350"/>
        <v>1.7198999999999995</v>
      </c>
      <c r="K3758" s="19">
        <f t="shared" si="351"/>
        <v>1.6339049999999995</v>
      </c>
      <c r="L3758" s="49">
        <f t="shared" si="355"/>
        <v>1.5479099999999997</v>
      </c>
    </row>
    <row r="3759" spans="1:12">
      <c r="A3759" s="3">
        <v>1180300090</v>
      </c>
      <c r="B3759" s="13" t="s">
        <v>2787</v>
      </c>
      <c r="C3759" s="241">
        <f>GENERAL!C2793</f>
        <v>7.14</v>
      </c>
      <c r="D3759" s="15">
        <f>GENERAL!D2793</f>
        <v>100</v>
      </c>
      <c r="E3759" s="3">
        <f>GENERAL!E2793</f>
        <v>1200</v>
      </c>
      <c r="F3759" s="238">
        <f t="shared" si="352"/>
        <v>5.7119999999999997</v>
      </c>
      <c r="G3759" s="238">
        <f t="shared" si="353"/>
        <v>4.641</v>
      </c>
      <c r="H3759" s="238">
        <f t="shared" si="354"/>
        <v>3.57</v>
      </c>
      <c r="I3759" s="17">
        <f>GENERAL!F2793</f>
        <v>0.79</v>
      </c>
      <c r="J3759" s="53">
        <f t="shared" si="350"/>
        <v>1.4993999999999996</v>
      </c>
      <c r="K3759" s="19">
        <f t="shared" si="351"/>
        <v>1.4244299999999996</v>
      </c>
      <c r="L3759" s="49">
        <f t="shared" si="355"/>
        <v>1.3494599999999997</v>
      </c>
    </row>
    <row r="3760" spans="1:12">
      <c r="A3760" s="3">
        <v>1180300100</v>
      </c>
      <c r="B3760" s="13" t="s">
        <v>2788</v>
      </c>
      <c r="C3760" s="241">
        <f>GENERAL!C2794</f>
        <v>8.01</v>
      </c>
      <c r="D3760" s="15">
        <f>GENERAL!D2794</f>
        <v>100</v>
      </c>
      <c r="E3760" s="3">
        <f>GENERAL!E2794</f>
        <v>1200</v>
      </c>
      <c r="F3760" s="238">
        <f t="shared" si="352"/>
        <v>6.4080000000000004</v>
      </c>
      <c r="G3760" s="238">
        <f t="shared" si="353"/>
        <v>5.2065000000000001</v>
      </c>
      <c r="H3760" s="238">
        <f t="shared" si="354"/>
        <v>4.0049999999999999</v>
      </c>
      <c r="I3760" s="17">
        <f>GENERAL!F2794</f>
        <v>0.79</v>
      </c>
      <c r="J3760" s="53">
        <f t="shared" si="350"/>
        <v>1.6820999999999997</v>
      </c>
      <c r="K3760" s="19">
        <f t="shared" si="351"/>
        <v>1.5979949999999996</v>
      </c>
      <c r="L3760" s="49">
        <f t="shared" si="355"/>
        <v>1.5138899999999997</v>
      </c>
    </row>
    <row r="3761" spans="1:12">
      <c r="A3761" s="3">
        <v>1180300120</v>
      </c>
      <c r="B3761" s="13" t="s">
        <v>2789</v>
      </c>
      <c r="C3761" s="241">
        <f>GENERAL!C2795</f>
        <v>8.9499999999999993</v>
      </c>
      <c r="D3761" s="15">
        <f>GENERAL!D2795</f>
        <v>100</v>
      </c>
      <c r="E3761" s="3">
        <f>GENERAL!E2795</f>
        <v>1000</v>
      </c>
      <c r="F3761" s="238">
        <f t="shared" si="352"/>
        <v>7.16</v>
      </c>
      <c r="G3761" s="238">
        <f t="shared" si="353"/>
        <v>5.8174999999999999</v>
      </c>
      <c r="H3761" s="238">
        <f t="shared" si="354"/>
        <v>4.4749999999999996</v>
      </c>
      <c r="I3761" s="17">
        <f>GENERAL!F2795</f>
        <v>0.79</v>
      </c>
      <c r="J3761" s="53">
        <f t="shared" si="350"/>
        <v>1.8794999999999995</v>
      </c>
      <c r="K3761" s="19">
        <f t="shared" si="351"/>
        <v>1.7855249999999994</v>
      </c>
      <c r="L3761" s="49">
        <f t="shared" si="355"/>
        <v>1.6915499999999997</v>
      </c>
    </row>
    <row r="3762" spans="1:12">
      <c r="A3762" s="3">
        <v>1180300160</v>
      </c>
      <c r="B3762" s="13" t="s">
        <v>2790</v>
      </c>
      <c r="C3762" s="241">
        <f>GENERAL!C2796</f>
        <v>10.25</v>
      </c>
      <c r="D3762" s="15">
        <f>GENERAL!D2796</f>
        <v>100</v>
      </c>
      <c r="E3762" s="3">
        <f>GENERAL!E2796</f>
        <v>1000</v>
      </c>
      <c r="F3762" s="238">
        <f t="shared" si="352"/>
        <v>8.2000000000000011</v>
      </c>
      <c r="G3762" s="238">
        <f t="shared" si="353"/>
        <v>6.6625000000000005</v>
      </c>
      <c r="H3762" s="238">
        <f t="shared" si="354"/>
        <v>5.125</v>
      </c>
      <c r="I3762" s="17">
        <f>GENERAL!F2796</f>
        <v>0.79</v>
      </c>
      <c r="J3762" s="53">
        <f t="shared" si="350"/>
        <v>2.1524999999999999</v>
      </c>
      <c r="K3762" s="19">
        <f t="shared" si="351"/>
        <v>2.0448749999999998</v>
      </c>
      <c r="L3762" s="49">
        <f t="shared" si="355"/>
        <v>1.9372499999999999</v>
      </c>
    </row>
    <row r="3763" spans="1:12">
      <c r="A3763" s="3">
        <v>1180300200</v>
      </c>
      <c r="B3763" s="13" t="s">
        <v>2791</v>
      </c>
      <c r="C3763" s="241">
        <f>GENERAL!C2797</f>
        <v>12.55</v>
      </c>
      <c r="D3763" s="15">
        <f>GENERAL!D2797</f>
        <v>100</v>
      </c>
      <c r="E3763" s="3">
        <f>GENERAL!E2797</f>
        <v>600</v>
      </c>
      <c r="F3763" s="238">
        <f t="shared" si="352"/>
        <v>10.040000000000001</v>
      </c>
      <c r="G3763" s="238">
        <f t="shared" si="353"/>
        <v>8.1575000000000006</v>
      </c>
      <c r="H3763" s="238">
        <f t="shared" si="354"/>
        <v>6.2750000000000004</v>
      </c>
      <c r="I3763" s="17">
        <f>GENERAL!F2797</f>
        <v>0.79</v>
      </c>
      <c r="J3763" s="53">
        <f t="shared" si="350"/>
        <v>2.6354999999999995</v>
      </c>
      <c r="K3763" s="19">
        <f t="shared" si="351"/>
        <v>2.5037249999999993</v>
      </c>
      <c r="L3763" s="49">
        <f t="shared" si="355"/>
        <v>2.3719499999999996</v>
      </c>
    </row>
    <row r="3764" spans="1:12">
      <c r="A3764" s="3">
        <v>1180300260</v>
      </c>
      <c r="B3764" s="13" t="s">
        <v>2792</v>
      </c>
      <c r="C3764" s="241">
        <f>GENERAL!C2798</f>
        <v>14.84</v>
      </c>
      <c r="D3764" s="15">
        <f>GENERAL!D2798</f>
        <v>100</v>
      </c>
      <c r="E3764" s="3">
        <f>GENERAL!E2798</f>
        <v>600</v>
      </c>
      <c r="F3764" s="238">
        <f t="shared" si="352"/>
        <v>11.872</v>
      </c>
      <c r="G3764" s="238">
        <f t="shared" si="353"/>
        <v>9.6460000000000008</v>
      </c>
      <c r="H3764" s="238">
        <f t="shared" si="354"/>
        <v>7.42</v>
      </c>
      <c r="I3764" s="17">
        <f>GENERAL!F2798</f>
        <v>0.79</v>
      </c>
      <c r="J3764" s="53">
        <f t="shared" si="350"/>
        <v>3.1163999999999996</v>
      </c>
      <c r="K3764" s="19">
        <f t="shared" si="351"/>
        <v>2.9605799999999993</v>
      </c>
      <c r="L3764" s="49">
        <f t="shared" si="355"/>
        <v>2.8047599999999999</v>
      </c>
    </row>
    <row r="3765" spans="1:12">
      <c r="A3765" s="3">
        <v>1180300300</v>
      </c>
      <c r="B3765" s="13" t="s">
        <v>2793</v>
      </c>
      <c r="C3765" s="241">
        <f>GENERAL!C2799</f>
        <v>17.14</v>
      </c>
      <c r="D3765" s="15">
        <f>GENERAL!D2799</f>
        <v>100</v>
      </c>
      <c r="E3765" s="3">
        <f>GENERAL!E2799</f>
        <v>500</v>
      </c>
      <c r="F3765" s="238">
        <f t="shared" si="352"/>
        <v>13.712000000000002</v>
      </c>
      <c r="G3765" s="238">
        <f t="shared" si="353"/>
        <v>11.141</v>
      </c>
      <c r="H3765" s="238">
        <f t="shared" si="354"/>
        <v>8.57</v>
      </c>
      <c r="I3765" s="17">
        <f>GENERAL!F2799</f>
        <v>0.79</v>
      </c>
      <c r="J3765" s="53">
        <f t="shared" si="350"/>
        <v>3.5993999999999997</v>
      </c>
      <c r="K3765" s="19">
        <f t="shared" si="351"/>
        <v>3.4194299999999997</v>
      </c>
      <c r="L3765" s="49">
        <f t="shared" si="355"/>
        <v>3.2394599999999998</v>
      </c>
    </row>
    <row r="3766" spans="1:12">
      <c r="A3766" s="3">
        <v>1180400090</v>
      </c>
      <c r="B3766" s="13" t="s">
        <v>2794</v>
      </c>
      <c r="C3766" s="241">
        <f>GENERAL!C2800</f>
        <v>11.07</v>
      </c>
      <c r="D3766" s="15">
        <f>GENERAL!D2800</f>
        <v>100</v>
      </c>
      <c r="E3766" s="3">
        <f>GENERAL!E2800</f>
        <v>1000</v>
      </c>
      <c r="F3766" s="238">
        <f t="shared" si="352"/>
        <v>8.8559999999999999</v>
      </c>
      <c r="G3766" s="238">
        <f t="shared" si="353"/>
        <v>7.1955</v>
      </c>
      <c r="H3766" s="238">
        <f t="shared" si="354"/>
        <v>5.5350000000000001</v>
      </c>
      <c r="I3766" s="17">
        <f>GENERAL!F2800</f>
        <v>0.79</v>
      </c>
      <c r="J3766" s="53">
        <f t="shared" si="350"/>
        <v>2.3246999999999995</v>
      </c>
      <c r="K3766" s="19">
        <f t="shared" si="351"/>
        <v>2.2084649999999995</v>
      </c>
      <c r="L3766" s="49">
        <f t="shared" si="355"/>
        <v>2.0922299999999998</v>
      </c>
    </row>
    <row r="3767" spans="1:12">
      <c r="A3767" s="3">
        <v>1180400100</v>
      </c>
      <c r="B3767" s="13" t="s">
        <v>2795</v>
      </c>
      <c r="C3767" s="241">
        <f>GENERAL!C2801</f>
        <v>12.4</v>
      </c>
      <c r="D3767" s="15">
        <f>GENERAL!D2801</f>
        <v>100</v>
      </c>
      <c r="E3767" s="3">
        <f>GENERAL!E2801</f>
        <v>800</v>
      </c>
      <c r="F3767" s="238">
        <f t="shared" si="352"/>
        <v>9.9200000000000017</v>
      </c>
      <c r="G3767" s="238">
        <f t="shared" si="353"/>
        <v>8.06</v>
      </c>
      <c r="H3767" s="238">
        <f t="shared" si="354"/>
        <v>6.2</v>
      </c>
      <c r="I3767" s="17">
        <f>GENERAL!F2801</f>
        <v>0.79</v>
      </c>
      <c r="J3767" s="53">
        <f t="shared" ref="J3767:J3830" si="356">C3767*(1-I3767)</f>
        <v>2.6039999999999996</v>
      </c>
      <c r="K3767" s="19">
        <f t="shared" ref="K3767:K3830" si="357">C3767*(1-I3767)*(1-K$6)</f>
        <v>2.4737999999999993</v>
      </c>
      <c r="L3767" s="49">
        <f t="shared" si="355"/>
        <v>2.3435999999999999</v>
      </c>
    </row>
    <row r="3768" spans="1:12">
      <c r="A3768" s="3">
        <v>1180400120</v>
      </c>
      <c r="B3768" s="13" t="s">
        <v>2796</v>
      </c>
      <c r="C3768" s="241">
        <f>GENERAL!C2802</f>
        <v>13.71</v>
      </c>
      <c r="D3768" s="15">
        <f>GENERAL!D2802</f>
        <v>100</v>
      </c>
      <c r="E3768" s="3">
        <f>GENERAL!E2802</f>
        <v>600</v>
      </c>
      <c r="F3768" s="238">
        <f t="shared" si="352"/>
        <v>10.968000000000002</v>
      </c>
      <c r="G3768" s="238">
        <f t="shared" si="353"/>
        <v>8.9115000000000002</v>
      </c>
      <c r="H3768" s="238">
        <f t="shared" si="354"/>
        <v>6.8550000000000004</v>
      </c>
      <c r="I3768" s="17">
        <f>GENERAL!F2802</f>
        <v>0.79</v>
      </c>
      <c r="J3768" s="53">
        <f t="shared" si="356"/>
        <v>2.8790999999999998</v>
      </c>
      <c r="K3768" s="19">
        <f t="shared" si="357"/>
        <v>2.7351449999999997</v>
      </c>
      <c r="L3768" s="49">
        <f t="shared" si="355"/>
        <v>2.5911899999999997</v>
      </c>
    </row>
    <row r="3769" spans="1:12">
      <c r="A3769" s="3">
        <v>1180400160</v>
      </c>
      <c r="B3769" s="13" t="s">
        <v>2797</v>
      </c>
      <c r="C3769" s="241">
        <f>GENERAL!C2803</f>
        <v>15.72</v>
      </c>
      <c r="D3769" s="15">
        <f>GENERAL!D2803</f>
        <v>100</v>
      </c>
      <c r="E3769" s="3">
        <f>GENERAL!E2803</f>
        <v>600</v>
      </c>
      <c r="F3769" s="238">
        <f t="shared" si="352"/>
        <v>12.576000000000001</v>
      </c>
      <c r="G3769" s="238">
        <f t="shared" si="353"/>
        <v>10.218</v>
      </c>
      <c r="H3769" s="238">
        <f t="shared" si="354"/>
        <v>7.86</v>
      </c>
      <c r="I3769" s="17">
        <f>GENERAL!F2803</f>
        <v>0.79</v>
      </c>
      <c r="J3769" s="53">
        <f t="shared" si="356"/>
        <v>3.3011999999999997</v>
      </c>
      <c r="K3769" s="19">
        <f t="shared" si="357"/>
        <v>3.1361399999999997</v>
      </c>
      <c r="L3769" s="49">
        <f t="shared" si="355"/>
        <v>2.9710799999999997</v>
      </c>
    </row>
    <row r="3770" spans="1:12">
      <c r="A3770" s="3">
        <v>1180400190</v>
      </c>
      <c r="B3770" s="13" t="s">
        <v>2798</v>
      </c>
      <c r="C3770" s="241">
        <f>GENERAL!C2804</f>
        <v>30.36</v>
      </c>
      <c r="D3770" s="15">
        <f>GENERAL!D2804</f>
        <v>100</v>
      </c>
      <c r="E3770" s="3">
        <f>GENERAL!E2804</f>
        <v>600</v>
      </c>
      <c r="F3770" s="238">
        <f t="shared" si="352"/>
        <v>24.288</v>
      </c>
      <c r="G3770" s="238">
        <f t="shared" si="353"/>
        <v>19.734000000000002</v>
      </c>
      <c r="H3770" s="238">
        <f t="shared" si="354"/>
        <v>15.18</v>
      </c>
      <c r="I3770" s="17">
        <f>GENERAL!F2804</f>
        <v>0.79</v>
      </c>
      <c r="J3770" s="53">
        <f t="shared" si="356"/>
        <v>6.3755999999999986</v>
      </c>
      <c r="K3770" s="19">
        <f t="shared" si="357"/>
        <v>6.0568199999999983</v>
      </c>
      <c r="L3770" s="49">
        <f t="shared" si="355"/>
        <v>5.7380399999999989</v>
      </c>
    </row>
    <row r="3771" spans="1:12">
      <c r="A3771" s="3">
        <v>1180400200</v>
      </c>
      <c r="B3771" s="13" t="s">
        <v>2799</v>
      </c>
      <c r="C3771" s="241">
        <f>GENERAL!C2805</f>
        <v>19.03</v>
      </c>
      <c r="D3771" s="15">
        <f>GENERAL!D2805</f>
        <v>100</v>
      </c>
      <c r="E3771" s="3">
        <f>GENERAL!E2805</f>
        <v>500</v>
      </c>
      <c r="F3771" s="238">
        <f t="shared" si="352"/>
        <v>15.224000000000002</v>
      </c>
      <c r="G3771" s="238">
        <f t="shared" si="353"/>
        <v>12.3695</v>
      </c>
      <c r="H3771" s="238">
        <f t="shared" si="354"/>
        <v>9.5150000000000006</v>
      </c>
      <c r="I3771" s="17">
        <f>GENERAL!F2805</f>
        <v>0.79</v>
      </c>
      <c r="J3771" s="53">
        <f t="shared" si="356"/>
        <v>3.9962999999999997</v>
      </c>
      <c r="K3771" s="19">
        <f t="shared" si="357"/>
        <v>3.7964849999999997</v>
      </c>
      <c r="L3771" s="49">
        <f t="shared" si="355"/>
        <v>3.59667</v>
      </c>
    </row>
    <row r="3772" spans="1:12">
      <c r="A3772" s="3">
        <v>1180400260</v>
      </c>
      <c r="B3772" s="13" t="s">
        <v>2800</v>
      </c>
      <c r="C3772" s="241">
        <f>GENERAL!C2806</f>
        <v>22.34</v>
      </c>
      <c r="D3772" s="15">
        <f>GENERAL!D2806</f>
        <v>100</v>
      </c>
      <c r="E3772" s="3">
        <f>GENERAL!E2806</f>
        <v>400</v>
      </c>
      <c r="F3772" s="238">
        <f t="shared" si="352"/>
        <v>17.872</v>
      </c>
      <c r="G3772" s="238">
        <f t="shared" si="353"/>
        <v>14.521000000000001</v>
      </c>
      <c r="H3772" s="238">
        <f t="shared" si="354"/>
        <v>11.17</v>
      </c>
      <c r="I3772" s="17">
        <f>GENERAL!F2806</f>
        <v>0.79</v>
      </c>
      <c r="J3772" s="53">
        <f t="shared" si="356"/>
        <v>4.6913999999999989</v>
      </c>
      <c r="K3772" s="19">
        <f t="shared" si="357"/>
        <v>4.4568299999999992</v>
      </c>
      <c r="L3772" s="49">
        <f t="shared" si="355"/>
        <v>4.2222599999999995</v>
      </c>
    </row>
    <row r="3773" spans="1:12">
      <c r="A3773" s="3">
        <v>1180400300</v>
      </c>
      <c r="B3773" s="13" t="s">
        <v>2801</v>
      </c>
      <c r="C3773" s="241">
        <f>GENERAL!C2807</f>
        <v>25.67</v>
      </c>
      <c r="D3773" s="15">
        <f>GENERAL!D2807</f>
        <v>50</v>
      </c>
      <c r="E3773" s="3">
        <f>GENERAL!E2807</f>
        <v>400</v>
      </c>
      <c r="F3773" s="238">
        <f t="shared" si="352"/>
        <v>20.536000000000001</v>
      </c>
      <c r="G3773" s="238">
        <f t="shared" si="353"/>
        <v>16.685500000000001</v>
      </c>
      <c r="H3773" s="238">
        <f t="shared" si="354"/>
        <v>12.835000000000001</v>
      </c>
      <c r="I3773" s="17">
        <f>GENERAL!F2807</f>
        <v>0.79</v>
      </c>
      <c r="J3773" s="53">
        <f t="shared" si="356"/>
        <v>5.3906999999999998</v>
      </c>
      <c r="K3773" s="19">
        <f t="shared" si="357"/>
        <v>5.1211649999999995</v>
      </c>
      <c r="L3773" s="49">
        <f t="shared" si="355"/>
        <v>4.8516300000000001</v>
      </c>
    </row>
    <row r="3774" spans="1:12">
      <c r="A3774" s="3">
        <v>1180400360</v>
      </c>
      <c r="B3774" s="13" t="s">
        <v>2802</v>
      </c>
      <c r="C3774" s="241">
        <f>GENERAL!C2808</f>
        <v>29.44</v>
      </c>
      <c r="D3774" s="15">
        <f>GENERAL!D2808</f>
        <v>50</v>
      </c>
      <c r="E3774" s="3">
        <f>GENERAL!E2808</f>
        <v>300</v>
      </c>
      <c r="F3774" s="238">
        <f t="shared" si="352"/>
        <v>23.552000000000003</v>
      </c>
      <c r="G3774" s="238">
        <f t="shared" si="353"/>
        <v>19.136000000000003</v>
      </c>
      <c r="H3774" s="238">
        <f t="shared" si="354"/>
        <v>14.72</v>
      </c>
      <c r="I3774" s="17">
        <f>GENERAL!F2808</f>
        <v>0.79</v>
      </c>
      <c r="J3774" s="53">
        <f t="shared" si="356"/>
        <v>6.1823999999999995</v>
      </c>
      <c r="K3774" s="19">
        <f t="shared" si="357"/>
        <v>5.8732799999999994</v>
      </c>
      <c r="L3774" s="49">
        <f t="shared" si="355"/>
        <v>5.5641599999999993</v>
      </c>
    </row>
    <row r="3775" spans="1:12">
      <c r="A3775" s="3">
        <v>1180400400</v>
      </c>
      <c r="B3775" s="13" t="s">
        <v>2803</v>
      </c>
      <c r="C3775" s="241">
        <f>GENERAL!C2809</f>
        <v>32.880000000000003</v>
      </c>
      <c r="D3775" s="15">
        <f>GENERAL!D2809</f>
        <v>50</v>
      </c>
      <c r="E3775" s="3">
        <f>GENERAL!E2809</f>
        <v>300</v>
      </c>
      <c r="F3775" s="238">
        <f t="shared" si="352"/>
        <v>26.304000000000002</v>
      </c>
      <c r="G3775" s="238">
        <f t="shared" si="353"/>
        <v>21.372000000000003</v>
      </c>
      <c r="H3775" s="238">
        <f t="shared" si="354"/>
        <v>16.440000000000001</v>
      </c>
      <c r="I3775" s="17">
        <f>GENERAL!F2809</f>
        <v>0.79</v>
      </c>
      <c r="J3775" s="53">
        <f t="shared" si="356"/>
        <v>6.9047999999999989</v>
      </c>
      <c r="K3775" s="19">
        <f t="shared" si="357"/>
        <v>6.5595599999999985</v>
      </c>
      <c r="L3775" s="49">
        <f t="shared" si="355"/>
        <v>6.214319999999999</v>
      </c>
    </row>
    <row r="3776" spans="1:12">
      <c r="A3776" s="3">
        <v>1180500100</v>
      </c>
      <c r="B3776" s="13" t="s">
        <v>2804</v>
      </c>
      <c r="C3776" s="241">
        <f>GENERAL!C2810</f>
        <v>18.09</v>
      </c>
      <c r="D3776" s="15">
        <f>GENERAL!D2810</f>
        <v>50</v>
      </c>
      <c r="E3776" s="3">
        <f>GENERAL!E2810</f>
        <v>500</v>
      </c>
      <c r="F3776" s="238">
        <f t="shared" si="352"/>
        <v>14.472000000000001</v>
      </c>
      <c r="G3776" s="238">
        <f t="shared" si="353"/>
        <v>11.7585</v>
      </c>
      <c r="H3776" s="238">
        <f t="shared" si="354"/>
        <v>9.0449999999999999</v>
      </c>
      <c r="I3776" s="17">
        <f>GENERAL!F2810</f>
        <v>0.79</v>
      </c>
      <c r="J3776" s="53">
        <f t="shared" si="356"/>
        <v>3.7988999999999993</v>
      </c>
      <c r="K3776" s="19">
        <f t="shared" si="357"/>
        <v>3.608954999999999</v>
      </c>
      <c r="L3776" s="49">
        <f t="shared" si="355"/>
        <v>3.4190099999999992</v>
      </c>
    </row>
    <row r="3777" spans="1:12">
      <c r="A3777" s="3">
        <v>1180500120</v>
      </c>
      <c r="B3777" s="13" t="s">
        <v>2805</v>
      </c>
      <c r="C3777" s="241">
        <f>GENERAL!C2811</f>
        <v>19.88</v>
      </c>
      <c r="D3777" s="15">
        <f>GENERAL!D2811</f>
        <v>50</v>
      </c>
      <c r="E3777" s="3">
        <f>GENERAL!E2811</f>
        <v>500</v>
      </c>
      <c r="F3777" s="238">
        <f t="shared" si="352"/>
        <v>15.904</v>
      </c>
      <c r="G3777" s="238">
        <f t="shared" si="353"/>
        <v>12.922000000000001</v>
      </c>
      <c r="H3777" s="238">
        <f t="shared" si="354"/>
        <v>9.94</v>
      </c>
      <c r="I3777" s="17">
        <f>GENERAL!F2811</f>
        <v>0.79</v>
      </c>
      <c r="J3777" s="53">
        <f t="shared" si="356"/>
        <v>4.1747999999999994</v>
      </c>
      <c r="K3777" s="19">
        <f t="shared" si="357"/>
        <v>3.9660599999999993</v>
      </c>
      <c r="L3777" s="49">
        <f t="shared" si="355"/>
        <v>3.7573199999999995</v>
      </c>
    </row>
    <row r="3778" spans="1:12">
      <c r="A3778" s="3">
        <v>1180500160</v>
      </c>
      <c r="B3778" s="13" t="s">
        <v>2806</v>
      </c>
      <c r="C3778" s="241">
        <f>GENERAL!C2812</f>
        <v>22.36</v>
      </c>
      <c r="D3778" s="15">
        <f>GENERAL!D2812</f>
        <v>50</v>
      </c>
      <c r="E3778" s="3">
        <f>GENERAL!E2812</f>
        <v>500</v>
      </c>
      <c r="F3778" s="238">
        <f t="shared" si="352"/>
        <v>17.888000000000002</v>
      </c>
      <c r="G3778" s="238">
        <f t="shared" si="353"/>
        <v>14.534000000000001</v>
      </c>
      <c r="H3778" s="238">
        <f t="shared" si="354"/>
        <v>11.18</v>
      </c>
      <c r="I3778" s="17">
        <f>GENERAL!F2812</f>
        <v>0.79</v>
      </c>
      <c r="J3778" s="53">
        <f t="shared" si="356"/>
        <v>4.6955999999999989</v>
      </c>
      <c r="K3778" s="19">
        <f t="shared" si="357"/>
        <v>4.4608199999999991</v>
      </c>
      <c r="L3778" s="49">
        <f t="shared" si="355"/>
        <v>4.2260399999999994</v>
      </c>
    </row>
    <row r="3779" spans="1:12">
      <c r="A3779" s="3">
        <v>1180500200</v>
      </c>
      <c r="B3779" s="13" t="s">
        <v>2807</v>
      </c>
      <c r="C3779" s="241">
        <f>GENERAL!C2813</f>
        <v>26.88</v>
      </c>
      <c r="D3779" s="15">
        <f>GENERAL!D2813</f>
        <v>50</v>
      </c>
      <c r="E3779" s="3">
        <f>GENERAL!E2813</f>
        <v>400</v>
      </c>
      <c r="F3779" s="238">
        <f t="shared" si="352"/>
        <v>21.504000000000001</v>
      </c>
      <c r="G3779" s="238">
        <f t="shared" si="353"/>
        <v>17.472000000000001</v>
      </c>
      <c r="H3779" s="238">
        <f t="shared" si="354"/>
        <v>13.44</v>
      </c>
      <c r="I3779" s="17">
        <f>GENERAL!F2813</f>
        <v>0.79</v>
      </c>
      <c r="J3779" s="53">
        <f t="shared" si="356"/>
        <v>5.6447999999999992</v>
      </c>
      <c r="K3779" s="19">
        <f t="shared" si="357"/>
        <v>5.3625599999999993</v>
      </c>
      <c r="L3779" s="49">
        <f t="shared" si="355"/>
        <v>5.0803199999999995</v>
      </c>
    </row>
    <row r="3780" spans="1:12">
      <c r="A3780" s="3">
        <v>1180500260</v>
      </c>
      <c r="B3780" s="13" t="s">
        <v>2808</v>
      </c>
      <c r="C3780" s="241">
        <f>GENERAL!C2814</f>
        <v>30.47</v>
      </c>
      <c r="D3780" s="15">
        <f>GENERAL!D2814</f>
        <v>50</v>
      </c>
      <c r="E3780" s="3">
        <f>GENERAL!E2814</f>
        <v>300</v>
      </c>
      <c r="F3780" s="238">
        <f t="shared" si="352"/>
        <v>24.376000000000001</v>
      </c>
      <c r="G3780" s="238">
        <f t="shared" si="353"/>
        <v>19.805499999999999</v>
      </c>
      <c r="H3780" s="238">
        <f t="shared" si="354"/>
        <v>15.234999999999999</v>
      </c>
      <c r="I3780" s="17">
        <f>GENERAL!F2814</f>
        <v>0.79</v>
      </c>
      <c r="J3780" s="53">
        <f t="shared" si="356"/>
        <v>6.3986999999999989</v>
      </c>
      <c r="K3780" s="19">
        <f t="shared" si="357"/>
        <v>6.0787649999999989</v>
      </c>
      <c r="L3780" s="49">
        <f t="shared" si="355"/>
        <v>5.7588299999999988</v>
      </c>
    </row>
    <row r="3781" spans="1:12">
      <c r="A3781" s="3">
        <v>1180500300</v>
      </c>
      <c r="B3781" s="13" t="s">
        <v>2809</v>
      </c>
      <c r="C3781" s="241">
        <f>GENERAL!C2815</f>
        <v>35.869999999999997</v>
      </c>
      <c r="D3781" s="15">
        <f>GENERAL!D2815</f>
        <v>50</v>
      </c>
      <c r="E3781" s="3">
        <f>GENERAL!E2815</f>
        <v>250</v>
      </c>
      <c r="F3781" s="238">
        <f t="shared" si="352"/>
        <v>28.695999999999998</v>
      </c>
      <c r="G3781" s="238">
        <f t="shared" si="353"/>
        <v>23.3155</v>
      </c>
      <c r="H3781" s="238">
        <f t="shared" si="354"/>
        <v>17.934999999999999</v>
      </c>
      <c r="I3781" s="17">
        <f>GENERAL!F2815</f>
        <v>0.79</v>
      </c>
      <c r="J3781" s="53">
        <f t="shared" si="356"/>
        <v>7.5326999999999984</v>
      </c>
      <c r="K3781" s="19">
        <f t="shared" si="357"/>
        <v>7.1560649999999981</v>
      </c>
      <c r="L3781" s="49">
        <f t="shared" si="355"/>
        <v>6.7794299999999987</v>
      </c>
    </row>
    <row r="3782" spans="1:12">
      <c r="A3782" s="3">
        <v>1180600100</v>
      </c>
      <c r="B3782" s="13" t="s">
        <v>2810</v>
      </c>
      <c r="C3782" s="241">
        <f>GENERAL!C2816</f>
        <v>26.42</v>
      </c>
      <c r="D3782" s="15">
        <f>GENERAL!D2816</f>
        <v>50</v>
      </c>
      <c r="E3782" s="3">
        <f>GENERAL!E2816</f>
        <v>400</v>
      </c>
      <c r="F3782" s="238">
        <f t="shared" si="352"/>
        <v>21.136000000000003</v>
      </c>
      <c r="G3782" s="238">
        <f t="shared" si="353"/>
        <v>17.173000000000002</v>
      </c>
      <c r="H3782" s="238">
        <f t="shared" si="354"/>
        <v>13.21</v>
      </c>
      <c r="I3782" s="17">
        <f>GENERAL!F2816</f>
        <v>0.79</v>
      </c>
      <c r="J3782" s="53">
        <f t="shared" si="356"/>
        <v>5.5481999999999996</v>
      </c>
      <c r="K3782" s="19">
        <f t="shared" si="357"/>
        <v>5.270789999999999</v>
      </c>
      <c r="L3782" s="49">
        <f t="shared" si="355"/>
        <v>4.9933800000000002</v>
      </c>
    </row>
    <row r="3783" spans="1:12">
      <c r="A3783" s="3">
        <v>1180600120</v>
      </c>
      <c r="B3783" s="13" t="s">
        <v>2811</v>
      </c>
      <c r="C3783" s="241">
        <f>GENERAL!C2817</f>
        <v>28.77</v>
      </c>
      <c r="D3783" s="15">
        <f>GENERAL!D2817</f>
        <v>50</v>
      </c>
      <c r="E3783" s="3">
        <f>GENERAL!E2817</f>
        <v>300</v>
      </c>
      <c r="F3783" s="238">
        <f t="shared" si="352"/>
        <v>23.016000000000002</v>
      </c>
      <c r="G3783" s="238">
        <f t="shared" si="353"/>
        <v>18.700500000000002</v>
      </c>
      <c r="H3783" s="238">
        <f t="shared" si="354"/>
        <v>14.385</v>
      </c>
      <c r="I3783" s="17">
        <f>GENERAL!F2817</f>
        <v>0.79</v>
      </c>
      <c r="J3783" s="53">
        <f t="shared" si="356"/>
        <v>6.0416999999999987</v>
      </c>
      <c r="K3783" s="19">
        <f t="shared" si="357"/>
        <v>5.7396149999999988</v>
      </c>
      <c r="L3783" s="49">
        <f t="shared" si="355"/>
        <v>5.4375299999999989</v>
      </c>
    </row>
    <row r="3784" spans="1:12">
      <c r="A3784" s="3">
        <v>1180600160</v>
      </c>
      <c r="B3784" s="13" t="s">
        <v>2812</v>
      </c>
      <c r="C3784" s="241">
        <f>GENERAL!C2818</f>
        <v>31.14</v>
      </c>
      <c r="D3784" s="15">
        <f>GENERAL!D2818</f>
        <v>50</v>
      </c>
      <c r="E3784" s="3">
        <f>GENERAL!E2818</f>
        <v>300</v>
      </c>
      <c r="F3784" s="238">
        <f t="shared" si="352"/>
        <v>24.912000000000003</v>
      </c>
      <c r="G3784" s="238">
        <f t="shared" si="353"/>
        <v>20.241</v>
      </c>
      <c r="H3784" s="238">
        <f t="shared" si="354"/>
        <v>15.57</v>
      </c>
      <c r="I3784" s="17">
        <f>GENERAL!F2818</f>
        <v>0.79</v>
      </c>
      <c r="J3784" s="53">
        <f t="shared" si="356"/>
        <v>6.5393999999999988</v>
      </c>
      <c r="K3784" s="19">
        <f t="shared" si="357"/>
        <v>6.2124299999999986</v>
      </c>
      <c r="L3784" s="49">
        <f t="shared" si="355"/>
        <v>5.8854599999999992</v>
      </c>
    </row>
    <row r="3785" spans="1:12">
      <c r="A3785" s="3">
        <v>1180600200</v>
      </c>
      <c r="B3785" s="13" t="s">
        <v>2813</v>
      </c>
      <c r="C3785" s="241">
        <f>GENERAL!C2819</f>
        <v>37.61</v>
      </c>
      <c r="D3785" s="15">
        <f>GENERAL!D2819</f>
        <v>50</v>
      </c>
      <c r="E3785" s="3">
        <f>GENERAL!E2819</f>
        <v>250</v>
      </c>
      <c r="F3785" s="238">
        <f t="shared" ref="F3785:F3848" si="358">C3785*0.8</f>
        <v>30.088000000000001</v>
      </c>
      <c r="G3785" s="238">
        <f t="shared" ref="G3785:G3848" si="359">C3785*0.65</f>
        <v>24.4465</v>
      </c>
      <c r="H3785" s="238">
        <f t="shared" ref="H3785:H3848" si="360">C3785*0.5</f>
        <v>18.805</v>
      </c>
      <c r="I3785" s="17">
        <f>GENERAL!F2819</f>
        <v>0.79</v>
      </c>
      <c r="J3785" s="53">
        <f t="shared" si="356"/>
        <v>7.8980999999999986</v>
      </c>
      <c r="K3785" s="19">
        <f t="shared" si="357"/>
        <v>7.5031949999999981</v>
      </c>
      <c r="L3785" s="49">
        <f t="shared" ref="L3785:L3848" si="361">C3785*(1-I3785)*(1-L$6)</f>
        <v>7.1082899999999984</v>
      </c>
    </row>
    <row r="3786" spans="1:12">
      <c r="A3786" s="3">
        <v>1180600260</v>
      </c>
      <c r="B3786" s="13" t="s">
        <v>2814</v>
      </c>
      <c r="C3786" s="241">
        <f>GENERAL!C2820</f>
        <v>43.49</v>
      </c>
      <c r="D3786" s="15">
        <f>GENERAL!D2820</f>
        <v>25</v>
      </c>
      <c r="E3786" s="3">
        <f>GENERAL!E2820</f>
        <v>200</v>
      </c>
      <c r="F3786" s="238">
        <f t="shared" si="358"/>
        <v>34.792000000000002</v>
      </c>
      <c r="G3786" s="238">
        <f t="shared" si="359"/>
        <v>28.268500000000003</v>
      </c>
      <c r="H3786" s="238">
        <f t="shared" si="360"/>
        <v>21.745000000000001</v>
      </c>
      <c r="I3786" s="17">
        <f>GENERAL!F2820</f>
        <v>0.79</v>
      </c>
      <c r="J3786" s="53">
        <f t="shared" si="356"/>
        <v>9.1328999999999994</v>
      </c>
      <c r="K3786" s="19">
        <f t="shared" si="357"/>
        <v>8.6762549999999994</v>
      </c>
      <c r="L3786" s="49">
        <f t="shared" si="361"/>
        <v>8.2196099999999994</v>
      </c>
    </row>
    <row r="3787" spans="1:12">
      <c r="A3787" s="3">
        <v>1180600300</v>
      </c>
      <c r="B3787" s="13" t="s">
        <v>2815</v>
      </c>
      <c r="C3787" s="241">
        <f>GENERAL!C2821</f>
        <v>49.37</v>
      </c>
      <c r="D3787" s="15">
        <f>GENERAL!D2821</f>
        <v>25</v>
      </c>
      <c r="E3787" s="3">
        <f>GENERAL!E2821</f>
        <v>200</v>
      </c>
      <c r="F3787" s="238">
        <f t="shared" si="358"/>
        <v>39.496000000000002</v>
      </c>
      <c r="G3787" s="238">
        <f t="shared" si="359"/>
        <v>32.090499999999999</v>
      </c>
      <c r="H3787" s="238">
        <f t="shared" si="360"/>
        <v>24.684999999999999</v>
      </c>
      <c r="I3787" s="17">
        <f>GENERAL!F2821</f>
        <v>0.79</v>
      </c>
      <c r="J3787" s="53">
        <f t="shared" si="356"/>
        <v>10.367699999999997</v>
      </c>
      <c r="K3787" s="19">
        <f t="shared" si="357"/>
        <v>9.8493149999999972</v>
      </c>
      <c r="L3787" s="49">
        <f t="shared" si="361"/>
        <v>9.3309299999999986</v>
      </c>
    </row>
    <row r="3788" spans="1:12">
      <c r="A3788" s="3">
        <v>1180600360</v>
      </c>
      <c r="B3788" s="13" t="s">
        <v>2816</v>
      </c>
      <c r="C3788" s="241">
        <f>GENERAL!C2822</f>
        <v>55.27</v>
      </c>
      <c r="D3788" s="15">
        <f>GENERAL!D2822</f>
        <v>25</v>
      </c>
      <c r="E3788" s="3">
        <f>GENERAL!E2822</f>
        <v>150</v>
      </c>
      <c r="F3788" s="238">
        <f t="shared" si="358"/>
        <v>44.216000000000008</v>
      </c>
      <c r="G3788" s="238">
        <f t="shared" si="359"/>
        <v>35.925500000000007</v>
      </c>
      <c r="H3788" s="238">
        <f t="shared" si="360"/>
        <v>27.635000000000002</v>
      </c>
      <c r="I3788" s="17">
        <f>GENERAL!F2822</f>
        <v>0.79</v>
      </c>
      <c r="J3788" s="53">
        <f t="shared" si="356"/>
        <v>11.606699999999998</v>
      </c>
      <c r="K3788" s="19">
        <f t="shared" si="357"/>
        <v>11.026364999999998</v>
      </c>
      <c r="L3788" s="49">
        <f t="shared" si="361"/>
        <v>10.446029999999999</v>
      </c>
    </row>
    <row r="3789" spans="1:12">
      <c r="A3789" s="3">
        <v>1180600400</v>
      </c>
      <c r="B3789" s="13" t="s">
        <v>2817</v>
      </c>
      <c r="C3789" s="241">
        <f>GENERAL!C2823</f>
        <v>61.16</v>
      </c>
      <c r="D3789" s="15">
        <f>GENERAL!D2823</f>
        <v>20</v>
      </c>
      <c r="E3789" s="3">
        <f>GENERAL!E2823</f>
        <v>160</v>
      </c>
      <c r="F3789" s="238">
        <f t="shared" si="358"/>
        <v>48.927999999999997</v>
      </c>
      <c r="G3789" s="238">
        <f t="shared" si="359"/>
        <v>39.753999999999998</v>
      </c>
      <c r="H3789" s="238">
        <f t="shared" si="360"/>
        <v>30.58</v>
      </c>
      <c r="I3789" s="17">
        <f>GENERAL!F2823</f>
        <v>0.79</v>
      </c>
      <c r="J3789" s="53">
        <f t="shared" si="356"/>
        <v>12.843599999999997</v>
      </c>
      <c r="K3789" s="19">
        <f t="shared" si="357"/>
        <v>12.201419999999997</v>
      </c>
      <c r="L3789" s="49">
        <f t="shared" si="361"/>
        <v>11.559239999999997</v>
      </c>
    </row>
    <row r="3790" spans="1:12">
      <c r="A3790" s="3">
        <v>1180600460</v>
      </c>
      <c r="B3790" s="13" t="s">
        <v>2818</v>
      </c>
      <c r="C3790" s="241">
        <f>GENERAL!C2824</f>
        <v>67.040000000000006</v>
      </c>
      <c r="D3790" s="15">
        <f>GENERAL!D2824</f>
        <v>20</v>
      </c>
      <c r="E3790" s="3">
        <f>GENERAL!E2824</f>
        <v>120</v>
      </c>
      <c r="F3790" s="238">
        <f t="shared" si="358"/>
        <v>53.632000000000005</v>
      </c>
      <c r="G3790" s="238">
        <f t="shared" si="359"/>
        <v>43.576000000000008</v>
      </c>
      <c r="H3790" s="238">
        <f t="shared" si="360"/>
        <v>33.520000000000003</v>
      </c>
      <c r="I3790" s="17">
        <f>GENERAL!F2824</f>
        <v>0.79</v>
      </c>
      <c r="J3790" s="53">
        <f t="shared" si="356"/>
        <v>14.078399999999998</v>
      </c>
      <c r="K3790" s="19">
        <f t="shared" si="357"/>
        <v>13.374479999999998</v>
      </c>
      <c r="L3790" s="49">
        <f t="shared" si="361"/>
        <v>12.670559999999998</v>
      </c>
    </row>
    <row r="3791" spans="1:12">
      <c r="A3791" s="3">
        <v>1180600500</v>
      </c>
      <c r="B3791" s="13" t="s">
        <v>2819</v>
      </c>
      <c r="C3791" s="241">
        <f>GENERAL!C2825</f>
        <v>72.930000000000007</v>
      </c>
      <c r="D3791" s="15">
        <f>GENERAL!D2825</f>
        <v>20</v>
      </c>
      <c r="E3791" s="3">
        <f>GENERAL!E2825</f>
        <v>120</v>
      </c>
      <c r="F3791" s="238">
        <f t="shared" si="358"/>
        <v>58.344000000000008</v>
      </c>
      <c r="G3791" s="238">
        <f t="shared" si="359"/>
        <v>47.404500000000006</v>
      </c>
      <c r="H3791" s="238">
        <f t="shared" si="360"/>
        <v>36.465000000000003</v>
      </c>
      <c r="I3791" s="17">
        <f>GENERAL!F2825</f>
        <v>0.79</v>
      </c>
      <c r="J3791" s="53">
        <f t="shared" si="356"/>
        <v>15.315299999999999</v>
      </c>
      <c r="K3791" s="19">
        <f t="shared" si="357"/>
        <v>14.549534999999999</v>
      </c>
      <c r="L3791" s="49">
        <f t="shared" si="361"/>
        <v>13.783769999999999</v>
      </c>
    </row>
    <row r="3792" spans="1:12">
      <c r="A3792" s="3">
        <v>1180800120</v>
      </c>
      <c r="B3792" s="13" t="s">
        <v>2820</v>
      </c>
      <c r="C3792" s="241">
        <f>GENERAL!C2826</f>
        <v>68.569999999999993</v>
      </c>
      <c r="D3792" s="15">
        <f>GENERAL!D2826</f>
        <v>25</v>
      </c>
      <c r="E3792" s="3">
        <f>GENERAL!E2826</f>
        <v>200</v>
      </c>
      <c r="F3792" s="238">
        <f t="shared" si="358"/>
        <v>54.855999999999995</v>
      </c>
      <c r="G3792" s="238">
        <f t="shared" si="359"/>
        <v>44.570499999999996</v>
      </c>
      <c r="H3792" s="238">
        <f t="shared" si="360"/>
        <v>34.284999999999997</v>
      </c>
      <c r="I3792" s="17">
        <f>GENERAL!F2826</f>
        <v>0.81</v>
      </c>
      <c r="J3792" s="53">
        <f t="shared" si="356"/>
        <v>13.028299999999994</v>
      </c>
      <c r="K3792" s="19">
        <f t="shared" si="357"/>
        <v>12.376884999999994</v>
      </c>
      <c r="L3792" s="49">
        <f t="shared" si="361"/>
        <v>11.725469999999996</v>
      </c>
    </row>
    <row r="3793" spans="1:12">
      <c r="A3793" s="3">
        <v>1180800160</v>
      </c>
      <c r="B3793" s="13" t="s">
        <v>2821</v>
      </c>
      <c r="C3793" s="241">
        <f>GENERAL!C2827</f>
        <v>73.489999999999995</v>
      </c>
      <c r="D3793" s="15">
        <f>GENERAL!D2827</f>
        <v>25</v>
      </c>
      <c r="E3793" s="3">
        <f>GENERAL!E2827</f>
        <v>150</v>
      </c>
      <c r="F3793" s="238">
        <f t="shared" si="358"/>
        <v>58.792000000000002</v>
      </c>
      <c r="G3793" s="238">
        <f t="shared" si="359"/>
        <v>47.768499999999996</v>
      </c>
      <c r="H3793" s="238">
        <f t="shared" si="360"/>
        <v>36.744999999999997</v>
      </c>
      <c r="I3793" s="17">
        <f>GENERAL!F2827</f>
        <v>0.81</v>
      </c>
      <c r="J3793" s="53">
        <f t="shared" si="356"/>
        <v>13.963099999999995</v>
      </c>
      <c r="K3793" s="19">
        <f t="shared" si="357"/>
        <v>13.264944999999996</v>
      </c>
      <c r="L3793" s="49">
        <f t="shared" si="361"/>
        <v>12.566789999999996</v>
      </c>
    </row>
    <row r="3794" spans="1:12">
      <c r="A3794" s="3">
        <v>1180800200</v>
      </c>
      <c r="B3794" s="13" t="s">
        <v>2822</v>
      </c>
      <c r="C3794" s="241">
        <f>GENERAL!C2828</f>
        <v>85.61</v>
      </c>
      <c r="D3794" s="15">
        <f>GENERAL!D2828</f>
        <v>25</v>
      </c>
      <c r="E3794" s="3">
        <f>GENERAL!E2828</f>
        <v>150</v>
      </c>
      <c r="F3794" s="238">
        <f t="shared" si="358"/>
        <v>68.488</v>
      </c>
      <c r="G3794" s="238">
        <f t="shared" si="359"/>
        <v>55.646500000000003</v>
      </c>
      <c r="H3794" s="238">
        <f t="shared" si="360"/>
        <v>42.805</v>
      </c>
      <c r="I3794" s="17">
        <f>GENERAL!F2828</f>
        <v>0.81</v>
      </c>
      <c r="J3794" s="53">
        <f t="shared" si="356"/>
        <v>16.265899999999995</v>
      </c>
      <c r="K3794" s="19">
        <f t="shared" si="357"/>
        <v>15.452604999999995</v>
      </c>
      <c r="L3794" s="49">
        <f t="shared" si="361"/>
        <v>14.639309999999996</v>
      </c>
    </row>
    <row r="3795" spans="1:12">
      <c r="A3795" s="3">
        <v>1180800260</v>
      </c>
      <c r="B3795" s="13" t="s">
        <v>2823</v>
      </c>
      <c r="C3795" s="241">
        <f>GENERAL!C2829</f>
        <v>97.74</v>
      </c>
      <c r="D3795" s="15">
        <f>GENERAL!D2829</f>
        <v>20</v>
      </c>
      <c r="E3795" s="3">
        <f>GENERAL!E2829</f>
        <v>120</v>
      </c>
      <c r="F3795" s="238">
        <f t="shared" si="358"/>
        <v>78.192000000000007</v>
      </c>
      <c r="G3795" s="238">
        <f t="shared" si="359"/>
        <v>63.530999999999999</v>
      </c>
      <c r="H3795" s="238">
        <f t="shared" si="360"/>
        <v>48.87</v>
      </c>
      <c r="I3795" s="17">
        <f>GENERAL!F2829</f>
        <v>0.81</v>
      </c>
      <c r="J3795" s="53">
        <f t="shared" si="356"/>
        <v>18.570599999999995</v>
      </c>
      <c r="K3795" s="19">
        <f t="shared" si="357"/>
        <v>17.642069999999993</v>
      </c>
      <c r="L3795" s="49">
        <f t="shared" si="361"/>
        <v>16.713539999999995</v>
      </c>
    </row>
    <row r="3796" spans="1:12">
      <c r="A3796" s="3">
        <v>1180800300</v>
      </c>
      <c r="B3796" s="13" t="s">
        <v>2824</v>
      </c>
      <c r="C3796" s="241">
        <f>GENERAL!C2830</f>
        <v>109.85</v>
      </c>
      <c r="D3796" s="15">
        <f>GENERAL!D2830</f>
        <v>20</v>
      </c>
      <c r="E3796" s="3">
        <f>GENERAL!E2830</f>
        <v>100</v>
      </c>
      <c r="F3796" s="238">
        <f t="shared" si="358"/>
        <v>87.88</v>
      </c>
      <c r="G3796" s="238">
        <f t="shared" si="359"/>
        <v>71.402500000000003</v>
      </c>
      <c r="H3796" s="238">
        <f t="shared" si="360"/>
        <v>54.924999999999997</v>
      </c>
      <c r="I3796" s="17">
        <f>GENERAL!F2830</f>
        <v>0.81</v>
      </c>
      <c r="J3796" s="53">
        <f t="shared" si="356"/>
        <v>20.871499999999994</v>
      </c>
      <c r="K3796" s="19">
        <f t="shared" si="357"/>
        <v>19.827924999999993</v>
      </c>
      <c r="L3796" s="49">
        <f t="shared" si="361"/>
        <v>18.784349999999996</v>
      </c>
    </row>
    <row r="3797" spans="1:12">
      <c r="A3797" s="3">
        <v>1180800360</v>
      </c>
      <c r="B3797" s="13" t="s">
        <v>2825</v>
      </c>
      <c r="C3797" s="241">
        <f>GENERAL!C2831</f>
        <v>121.96</v>
      </c>
      <c r="D3797" s="15">
        <f>GENERAL!D2831</f>
        <v>10</v>
      </c>
      <c r="E3797" s="3">
        <f>GENERAL!E2831</f>
        <v>100</v>
      </c>
      <c r="F3797" s="238">
        <f t="shared" si="358"/>
        <v>97.567999999999998</v>
      </c>
      <c r="G3797" s="238">
        <f t="shared" si="359"/>
        <v>79.274000000000001</v>
      </c>
      <c r="H3797" s="238">
        <f t="shared" si="360"/>
        <v>60.98</v>
      </c>
      <c r="I3797" s="17">
        <f>GENERAL!F2831</f>
        <v>0.81</v>
      </c>
      <c r="J3797" s="53">
        <f t="shared" si="356"/>
        <v>23.172399999999993</v>
      </c>
      <c r="K3797" s="19">
        <f t="shared" si="357"/>
        <v>22.013779999999993</v>
      </c>
      <c r="L3797" s="49">
        <f t="shared" si="361"/>
        <v>20.855159999999994</v>
      </c>
    </row>
    <row r="3798" spans="1:12">
      <c r="A3798" s="3">
        <v>1180800400</v>
      </c>
      <c r="B3798" s="13" t="s">
        <v>2826</v>
      </c>
      <c r="C3798" s="241">
        <f>GENERAL!C2832</f>
        <v>134.09</v>
      </c>
      <c r="D3798" s="15">
        <f>GENERAL!D2832</f>
        <v>10</v>
      </c>
      <c r="E3798" s="3">
        <f>GENERAL!E2832</f>
        <v>100</v>
      </c>
      <c r="F3798" s="238">
        <f t="shared" si="358"/>
        <v>107.27200000000001</v>
      </c>
      <c r="G3798" s="238">
        <f t="shared" si="359"/>
        <v>87.158500000000004</v>
      </c>
      <c r="H3798" s="238">
        <f t="shared" si="360"/>
        <v>67.045000000000002</v>
      </c>
      <c r="I3798" s="17">
        <f>GENERAL!F2832</f>
        <v>0.81</v>
      </c>
      <c r="J3798" s="53">
        <f t="shared" si="356"/>
        <v>25.477099999999993</v>
      </c>
      <c r="K3798" s="19">
        <f t="shared" si="357"/>
        <v>24.203244999999992</v>
      </c>
      <c r="L3798" s="49">
        <f t="shared" si="361"/>
        <v>22.929389999999994</v>
      </c>
    </row>
    <row r="3799" spans="1:12">
      <c r="A3799" s="3">
        <v>1180800460</v>
      </c>
      <c r="B3799" s="13" t="s">
        <v>2827</v>
      </c>
      <c r="C3799" s="241">
        <f>GENERAL!C2833</f>
        <v>146.19</v>
      </c>
      <c r="D3799" s="15">
        <f>GENERAL!D2833</f>
        <v>10</v>
      </c>
      <c r="E3799" s="3">
        <f>GENERAL!E2833</f>
        <v>80</v>
      </c>
      <c r="F3799" s="238">
        <f t="shared" si="358"/>
        <v>116.952</v>
      </c>
      <c r="G3799" s="238">
        <f t="shared" si="359"/>
        <v>95.023499999999999</v>
      </c>
      <c r="H3799" s="238">
        <f t="shared" si="360"/>
        <v>73.094999999999999</v>
      </c>
      <c r="I3799" s="17">
        <f>GENERAL!F2833</f>
        <v>0.81</v>
      </c>
      <c r="J3799" s="53">
        <f t="shared" si="356"/>
        <v>27.776099999999992</v>
      </c>
      <c r="K3799" s="19">
        <f t="shared" si="357"/>
        <v>26.387294999999991</v>
      </c>
      <c r="L3799" s="49">
        <f t="shared" si="361"/>
        <v>24.998489999999993</v>
      </c>
    </row>
    <row r="3800" spans="1:12">
      <c r="A3800" s="3">
        <v>1180800500</v>
      </c>
      <c r="B3800" s="13" t="s">
        <v>2828</v>
      </c>
      <c r="C3800" s="241">
        <f>GENERAL!C2834</f>
        <v>158.30000000000001</v>
      </c>
      <c r="D3800" s="15">
        <f>GENERAL!D2834</f>
        <v>10</v>
      </c>
      <c r="E3800" s="3">
        <f>GENERAL!E2834</f>
        <v>60</v>
      </c>
      <c r="F3800" s="238">
        <f t="shared" si="358"/>
        <v>126.64000000000001</v>
      </c>
      <c r="G3800" s="238">
        <f t="shared" si="359"/>
        <v>102.89500000000001</v>
      </c>
      <c r="H3800" s="238">
        <f t="shared" si="360"/>
        <v>79.150000000000006</v>
      </c>
      <c r="I3800" s="17">
        <f>GENERAL!F2834</f>
        <v>0.81</v>
      </c>
      <c r="J3800" s="53">
        <f t="shared" si="356"/>
        <v>30.076999999999995</v>
      </c>
      <c r="K3800" s="19">
        <f t="shared" si="357"/>
        <v>28.573149999999995</v>
      </c>
      <c r="L3800" s="49">
        <f t="shared" si="361"/>
        <v>27.069299999999995</v>
      </c>
    </row>
    <row r="3801" spans="1:12">
      <c r="A3801" s="3">
        <v>1180800560</v>
      </c>
      <c r="B3801" s="13" t="s">
        <v>2829</v>
      </c>
      <c r="C3801" s="241">
        <f>GENERAL!C2835</f>
        <v>170.41</v>
      </c>
      <c r="D3801" s="15">
        <f>GENERAL!D2835</f>
        <v>10</v>
      </c>
      <c r="E3801" s="3">
        <f>GENERAL!E2835</f>
        <v>60</v>
      </c>
      <c r="F3801" s="238">
        <f t="shared" si="358"/>
        <v>136.328</v>
      </c>
      <c r="G3801" s="238">
        <f t="shared" si="359"/>
        <v>110.76650000000001</v>
      </c>
      <c r="H3801" s="238">
        <f t="shared" si="360"/>
        <v>85.204999999999998</v>
      </c>
      <c r="I3801" s="17">
        <f>GENERAL!F2835</f>
        <v>0.81</v>
      </c>
      <c r="J3801" s="53">
        <f t="shared" si="356"/>
        <v>32.37789999999999</v>
      </c>
      <c r="K3801" s="19">
        <f t="shared" si="357"/>
        <v>30.759004999999988</v>
      </c>
      <c r="L3801" s="49">
        <f t="shared" si="361"/>
        <v>29.140109999999993</v>
      </c>
    </row>
    <row r="3802" spans="1:12">
      <c r="A3802" s="3">
        <v>1180800600</v>
      </c>
      <c r="B3802" s="13" t="s">
        <v>2830</v>
      </c>
      <c r="C3802" s="241">
        <f>GENERAL!C2836</f>
        <v>189.74</v>
      </c>
      <c r="D3802" s="15">
        <f>GENERAL!D2836</f>
        <v>10</v>
      </c>
      <c r="E3802" s="3">
        <f>GENERAL!E2836</f>
        <v>60</v>
      </c>
      <c r="F3802" s="238">
        <f t="shared" si="358"/>
        <v>151.792</v>
      </c>
      <c r="G3802" s="238">
        <f t="shared" si="359"/>
        <v>123.331</v>
      </c>
      <c r="H3802" s="238">
        <f t="shared" si="360"/>
        <v>94.87</v>
      </c>
      <c r="I3802" s="17">
        <f>GENERAL!F2836</f>
        <v>0.81</v>
      </c>
      <c r="J3802" s="53">
        <f t="shared" si="356"/>
        <v>36.050599999999989</v>
      </c>
      <c r="K3802" s="19">
        <f t="shared" si="357"/>
        <v>34.248069999999984</v>
      </c>
      <c r="L3802" s="49">
        <f t="shared" si="361"/>
        <v>32.445539999999994</v>
      </c>
    </row>
    <row r="3803" spans="1:12">
      <c r="A3803" s="3">
        <v>1180900160</v>
      </c>
      <c r="B3803" s="13" t="s">
        <v>2831</v>
      </c>
      <c r="C3803" s="241">
        <f>GENERAL!C2837</f>
        <v>190.12</v>
      </c>
      <c r="D3803" s="15">
        <f>GENERAL!D2837</f>
        <v>5</v>
      </c>
      <c r="E3803" s="3">
        <f>GENERAL!E2837</f>
        <v>120</v>
      </c>
      <c r="F3803" s="238">
        <f t="shared" si="358"/>
        <v>152.096</v>
      </c>
      <c r="G3803" s="238">
        <f t="shared" si="359"/>
        <v>123.578</v>
      </c>
      <c r="H3803" s="238">
        <f t="shared" si="360"/>
        <v>95.06</v>
      </c>
      <c r="I3803" s="17">
        <f>GENERAL!F2837</f>
        <v>0.81</v>
      </c>
      <c r="J3803" s="53">
        <f t="shared" si="356"/>
        <v>36.122799999999991</v>
      </c>
      <c r="K3803" s="19">
        <f t="shared" si="357"/>
        <v>34.316659999999992</v>
      </c>
      <c r="L3803" s="49">
        <f t="shared" si="361"/>
        <v>32.510519999999993</v>
      </c>
    </row>
    <row r="3804" spans="1:12">
      <c r="A3804" s="3">
        <v>1180900190</v>
      </c>
      <c r="B3804" s="13" t="s">
        <v>2832</v>
      </c>
      <c r="C3804" s="241">
        <f>GENERAL!C2838</f>
        <v>199.25</v>
      </c>
      <c r="D3804" s="15">
        <f>GENERAL!D2838</f>
        <v>5</v>
      </c>
      <c r="E3804" s="3">
        <f>GENERAL!E2838</f>
        <v>120</v>
      </c>
      <c r="F3804" s="238">
        <f t="shared" si="358"/>
        <v>159.4</v>
      </c>
      <c r="G3804" s="238">
        <f t="shared" si="359"/>
        <v>129.51250000000002</v>
      </c>
      <c r="H3804" s="238">
        <f t="shared" si="360"/>
        <v>99.625</v>
      </c>
      <c r="I3804" s="17">
        <f>GENERAL!F2838</f>
        <v>0.81</v>
      </c>
      <c r="J3804" s="53">
        <f t="shared" si="356"/>
        <v>37.857499999999987</v>
      </c>
      <c r="K3804" s="19">
        <f t="shared" si="357"/>
        <v>35.964624999999984</v>
      </c>
      <c r="L3804" s="49">
        <f t="shared" si="361"/>
        <v>34.071749999999987</v>
      </c>
    </row>
    <row r="3805" spans="1:12">
      <c r="A3805" s="3">
        <v>1180900200</v>
      </c>
      <c r="B3805" s="13" t="s">
        <v>2833</v>
      </c>
      <c r="C3805" s="241">
        <f>GENERAL!C2839</f>
        <v>138.15</v>
      </c>
      <c r="D3805" s="15">
        <f>GENERAL!D2839</f>
        <v>10</v>
      </c>
      <c r="E3805" s="3">
        <f>GENERAL!E2839</f>
        <v>100</v>
      </c>
      <c r="F3805" s="238">
        <f t="shared" si="358"/>
        <v>110.52000000000001</v>
      </c>
      <c r="G3805" s="238">
        <f t="shared" si="359"/>
        <v>89.797500000000014</v>
      </c>
      <c r="H3805" s="238">
        <f t="shared" si="360"/>
        <v>69.075000000000003</v>
      </c>
      <c r="I3805" s="17">
        <f>GENERAL!F2839</f>
        <v>0.81</v>
      </c>
      <c r="J3805" s="53">
        <f t="shared" si="356"/>
        <v>26.248499999999993</v>
      </c>
      <c r="K3805" s="19">
        <f t="shared" si="357"/>
        <v>24.936074999999992</v>
      </c>
      <c r="L3805" s="49">
        <f t="shared" si="361"/>
        <v>23.623649999999994</v>
      </c>
    </row>
    <row r="3806" spans="1:12">
      <c r="A3806" s="3">
        <v>1180900260</v>
      </c>
      <c r="B3806" s="13" t="s">
        <v>2834</v>
      </c>
      <c r="C3806" s="241">
        <f>GENERAL!C2840</f>
        <v>153.07</v>
      </c>
      <c r="D3806" s="15">
        <f>GENERAL!D2840</f>
        <v>10</v>
      </c>
      <c r="E3806" s="3">
        <f>GENERAL!E2840</f>
        <v>120</v>
      </c>
      <c r="F3806" s="238">
        <f t="shared" si="358"/>
        <v>122.456</v>
      </c>
      <c r="G3806" s="238">
        <f t="shared" si="359"/>
        <v>99.495499999999993</v>
      </c>
      <c r="H3806" s="238">
        <f t="shared" si="360"/>
        <v>76.534999999999997</v>
      </c>
      <c r="I3806" s="17">
        <f>GENERAL!F2840</f>
        <v>0.81</v>
      </c>
      <c r="J3806" s="53">
        <f t="shared" si="356"/>
        <v>29.083299999999991</v>
      </c>
      <c r="K3806" s="19">
        <f t="shared" si="357"/>
        <v>27.629134999999991</v>
      </c>
      <c r="L3806" s="49">
        <f t="shared" si="361"/>
        <v>26.174969999999991</v>
      </c>
    </row>
    <row r="3807" spans="1:12">
      <c r="A3807" s="3">
        <v>1180900300</v>
      </c>
      <c r="B3807" s="13" t="s">
        <v>2835</v>
      </c>
      <c r="C3807" s="241">
        <f>GENERAL!C2841</f>
        <v>178.49</v>
      </c>
      <c r="D3807" s="15">
        <f>GENERAL!D2841</f>
        <v>5</v>
      </c>
      <c r="E3807" s="3">
        <f>GENERAL!E2841</f>
        <v>90</v>
      </c>
      <c r="F3807" s="238">
        <f t="shared" si="358"/>
        <v>142.792</v>
      </c>
      <c r="G3807" s="238">
        <f t="shared" si="359"/>
        <v>116.0185</v>
      </c>
      <c r="H3807" s="238">
        <f t="shared" si="360"/>
        <v>89.245000000000005</v>
      </c>
      <c r="I3807" s="17">
        <f>GENERAL!F2841</f>
        <v>0.81</v>
      </c>
      <c r="J3807" s="53">
        <f t="shared" si="356"/>
        <v>33.913099999999993</v>
      </c>
      <c r="K3807" s="19">
        <f t="shared" si="357"/>
        <v>32.217444999999991</v>
      </c>
      <c r="L3807" s="49">
        <f t="shared" si="361"/>
        <v>30.521789999999996</v>
      </c>
    </row>
    <row r="3808" spans="1:12">
      <c r="A3808" s="3">
        <v>1180900360</v>
      </c>
      <c r="B3808" s="13" t="s">
        <v>2836</v>
      </c>
      <c r="C3808" s="241">
        <f>GENERAL!C2842</f>
        <v>197.82</v>
      </c>
      <c r="D3808" s="15">
        <f>GENERAL!D2842</f>
        <v>5</v>
      </c>
      <c r="E3808" s="3">
        <f>GENERAL!E2842</f>
        <v>70</v>
      </c>
      <c r="F3808" s="238">
        <f t="shared" si="358"/>
        <v>158.256</v>
      </c>
      <c r="G3808" s="238">
        <f t="shared" si="359"/>
        <v>128.583</v>
      </c>
      <c r="H3808" s="238">
        <f t="shared" si="360"/>
        <v>98.91</v>
      </c>
      <c r="I3808" s="17">
        <f>GENERAL!F2842</f>
        <v>0.81</v>
      </c>
      <c r="J3808" s="53">
        <f t="shared" si="356"/>
        <v>37.585799999999985</v>
      </c>
      <c r="K3808" s="19">
        <f t="shared" si="357"/>
        <v>35.706509999999987</v>
      </c>
      <c r="L3808" s="49">
        <f t="shared" si="361"/>
        <v>33.82721999999999</v>
      </c>
    </row>
    <row r="3809" spans="1:12">
      <c r="A3809" s="3">
        <v>1180900400</v>
      </c>
      <c r="B3809" s="13" t="s">
        <v>2837</v>
      </c>
      <c r="C3809" s="241">
        <f>GENERAL!C2843</f>
        <v>216.39</v>
      </c>
      <c r="D3809" s="15">
        <f>GENERAL!D2843</f>
        <v>5</v>
      </c>
      <c r="E3809" s="3">
        <f>GENERAL!E2843</f>
        <v>70</v>
      </c>
      <c r="F3809" s="238">
        <f t="shared" si="358"/>
        <v>173.11199999999999</v>
      </c>
      <c r="G3809" s="238">
        <f t="shared" si="359"/>
        <v>140.65350000000001</v>
      </c>
      <c r="H3809" s="238">
        <f t="shared" si="360"/>
        <v>108.19499999999999</v>
      </c>
      <c r="I3809" s="17">
        <f>GENERAL!F2843</f>
        <v>0.81</v>
      </c>
      <c r="J3809" s="53">
        <f t="shared" si="356"/>
        <v>41.114099999999986</v>
      </c>
      <c r="K3809" s="19">
        <f t="shared" si="357"/>
        <v>39.058394999999983</v>
      </c>
      <c r="L3809" s="49">
        <f t="shared" si="361"/>
        <v>37.002689999999987</v>
      </c>
    </row>
    <row r="3810" spans="1:12">
      <c r="A3810" s="3">
        <v>1180900460</v>
      </c>
      <c r="B3810" s="13" t="s">
        <v>2838</v>
      </c>
      <c r="C3810" s="241">
        <f>GENERAL!C2844</f>
        <v>235.95</v>
      </c>
      <c r="D3810" s="15">
        <f>GENERAL!D2844</f>
        <v>5</v>
      </c>
      <c r="E3810" s="3">
        <f>GENERAL!E2844</f>
        <v>60</v>
      </c>
      <c r="F3810" s="238">
        <f t="shared" si="358"/>
        <v>188.76</v>
      </c>
      <c r="G3810" s="238">
        <f t="shared" si="359"/>
        <v>153.36750000000001</v>
      </c>
      <c r="H3810" s="238">
        <f t="shared" si="360"/>
        <v>117.97499999999999</v>
      </c>
      <c r="I3810" s="17">
        <f>GENERAL!F2844</f>
        <v>0.81</v>
      </c>
      <c r="J3810" s="53">
        <f t="shared" si="356"/>
        <v>44.830499999999986</v>
      </c>
      <c r="K3810" s="19">
        <f t="shared" si="357"/>
        <v>42.588974999999984</v>
      </c>
      <c r="L3810" s="49">
        <f t="shared" si="361"/>
        <v>40.347449999999988</v>
      </c>
    </row>
    <row r="3811" spans="1:12">
      <c r="A3811" s="3">
        <v>1180900500</v>
      </c>
      <c r="B3811" s="13" t="s">
        <v>2839</v>
      </c>
      <c r="C3811" s="241">
        <f>GENERAL!C2845</f>
        <v>256.74</v>
      </c>
      <c r="D3811" s="15">
        <f>GENERAL!D2845</f>
        <v>3</v>
      </c>
      <c r="E3811" s="3">
        <f>GENERAL!E2845</f>
        <v>60</v>
      </c>
      <c r="F3811" s="238">
        <f t="shared" si="358"/>
        <v>205.39200000000002</v>
      </c>
      <c r="G3811" s="238">
        <f t="shared" si="359"/>
        <v>166.881</v>
      </c>
      <c r="H3811" s="238">
        <f t="shared" si="360"/>
        <v>128.37</v>
      </c>
      <c r="I3811" s="17">
        <f>GENERAL!F2845</f>
        <v>0.81</v>
      </c>
      <c r="J3811" s="53">
        <f t="shared" si="356"/>
        <v>48.780599999999986</v>
      </c>
      <c r="K3811" s="19">
        <f t="shared" si="357"/>
        <v>46.341569999999983</v>
      </c>
      <c r="L3811" s="49">
        <f t="shared" si="361"/>
        <v>43.902539999999988</v>
      </c>
    </row>
    <row r="3812" spans="1:12">
      <c r="A3812" s="3">
        <v>1180900560</v>
      </c>
      <c r="B3812" s="13" t="s">
        <v>2840</v>
      </c>
      <c r="C3812" s="241">
        <f>GENERAL!C2846</f>
        <v>282.42</v>
      </c>
      <c r="D3812" s="15">
        <f>GENERAL!D2846</f>
        <v>5</v>
      </c>
      <c r="E3812" s="3">
        <f>GENERAL!E2846</f>
        <v>50</v>
      </c>
      <c r="F3812" s="238">
        <f t="shared" si="358"/>
        <v>225.93600000000004</v>
      </c>
      <c r="G3812" s="238">
        <f t="shared" si="359"/>
        <v>183.57300000000001</v>
      </c>
      <c r="H3812" s="238">
        <f t="shared" si="360"/>
        <v>141.21</v>
      </c>
      <c r="I3812" s="17">
        <f>GENERAL!F2846</f>
        <v>0.81</v>
      </c>
      <c r="J3812" s="53">
        <f t="shared" si="356"/>
        <v>53.65979999999999</v>
      </c>
      <c r="K3812" s="19">
        <f t="shared" si="357"/>
        <v>50.976809999999986</v>
      </c>
      <c r="L3812" s="49">
        <f t="shared" si="361"/>
        <v>48.29381999999999</v>
      </c>
    </row>
    <row r="3813" spans="1:12">
      <c r="A3813" s="3">
        <v>1180900600</v>
      </c>
      <c r="B3813" s="13" t="s">
        <v>2841</v>
      </c>
      <c r="C3813" s="241">
        <f>GENERAL!C2847</f>
        <v>308.08</v>
      </c>
      <c r="D3813" s="15">
        <f>GENERAL!D2847</f>
        <v>3</v>
      </c>
      <c r="E3813" s="3">
        <f>GENERAL!E2847</f>
        <v>45</v>
      </c>
      <c r="F3813" s="238">
        <f t="shared" si="358"/>
        <v>246.464</v>
      </c>
      <c r="G3813" s="238">
        <f t="shared" si="359"/>
        <v>200.25200000000001</v>
      </c>
      <c r="H3813" s="238">
        <f t="shared" si="360"/>
        <v>154.04</v>
      </c>
      <c r="I3813" s="17">
        <f>GENERAL!F2847</f>
        <v>0.81</v>
      </c>
      <c r="J3813" s="53">
        <f t="shared" si="356"/>
        <v>58.535199999999982</v>
      </c>
      <c r="K3813" s="19">
        <f t="shared" si="357"/>
        <v>55.60843999999998</v>
      </c>
      <c r="L3813" s="49">
        <f t="shared" si="361"/>
        <v>52.681679999999986</v>
      </c>
    </row>
    <row r="3814" spans="1:12">
      <c r="A3814" s="3">
        <v>2180600010</v>
      </c>
      <c r="B3814" s="13" t="s">
        <v>5166</v>
      </c>
      <c r="C3814" s="241">
        <f>GENERAL!C5215</f>
        <v>3.37</v>
      </c>
      <c r="D3814" s="15">
        <f>GENERAL!D5215</f>
        <v>100</v>
      </c>
      <c r="E3814" s="3">
        <f>GENERAL!E5215</f>
        <v>2400</v>
      </c>
      <c r="F3814" s="238">
        <f t="shared" si="358"/>
        <v>2.6960000000000002</v>
      </c>
      <c r="G3814" s="238">
        <f t="shared" si="359"/>
        <v>2.1905000000000001</v>
      </c>
      <c r="H3814" s="238">
        <f t="shared" si="360"/>
        <v>1.6850000000000001</v>
      </c>
      <c r="I3814" s="17">
        <f>GENERAL!F5215</f>
        <v>0.79</v>
      </c>
      <c r="J3814" s="53">
        <f t="shared" si="356"/>
        <v>0.70769999999999988</v>
      </c>
      <c r="K3814" s="19">
        <f t="shared" si="357"/>
        <v>0.67231499999999988</v>
      </c>
      <c r="L3814" s="49">
        <f t="shared" si="361"/>
        <v>0.63692999999999989</v>
      </c>
    </row>
    <row r="3815" spans="1:12">
      <c r="A3815" s="3">
        <v>2180600012</v>
      </c>
      <c r="B3815" s="13" t="s">
        <v>5167</v>
      </c>
      <c r="C3815" s="241">
        <f>GENERAL!C5216</f>
        <v>3.61</v>
      </c>
      <c r="D3815" s="15">
        <f>GENERAL!D5216</f>
        <v>100</v>
      </c>
      <c r="E3815" s="3">
        <f>GENERAL!E5216</f>
        <v>2400</v>
      </c>
      <c r="F3815" s="238">
        <f t="shared" si="358"/>
        <v>2.8879999999999999</v>
      </c>
      <c r="G3815" s="238">
        <f t="shared" si="359"/>
        <v>2.3464999999999998</v>
      </c>
      <c r="H3815" s="238">
        <f t="shared" si="360"/>
        <v>1.8049999999999999</v>
      </c>
      <c r="I3815" s="17">
        <f>GENERAL!F5216</f>
        <v>0.79</v>
      </c>
      <c r="J3815" s="53">
        <f t="shared" si="356"/>
        <v>0.75809999999999989</v>
      </c>
      <c r="K3815" s="19">
        <f t="shared" si="357"/>
        <v>0.72019499999999981</v>
      </c>
      <c r="L3815" s="49">
        <f t="shared" si="361"/>
        <v>0.68228999999999995</v>
      </c>
    </row>
    <row r="3816" spans="1:12">
      <c r="A3816" s="3">
        <v>2180600016</v>
      </c>
      <c r="B3816" s="13" t="s">
        <v>5168</v>
      </c>
      <c r="C3816" s="241">
        <f>GENERAL!C5217</f>
        <v>3.89</v>
      </c>
      <c r="D3816" s="15">
        <f>GENERAL!D5217</f>
        <v>100</v>
      </c>
      <c r="E3816" s="3">
        <f>GENERAL!E5217</f>
        <v>2400</v>
      </c>
      <c r="F3816" s="238">
        <f t="shared" si="358"/>
        <v>3.1120000000000001</v>
      </c>
      <c r="G3816" s="238">
        <f t="shared" si="359"/>
        <v>2.5285000000000002</v>
      </c>
      <c r="H3816" s="238">
        <f t="shared" si="360"/>
        <v>1.9450000000000001</v>
      </c>
      <c r="I3816" s="17">
        <f>GENERAL!F5217</f>
        <v>0.79</v>
      </c>
      <c r="J3816" s="53">
        <f t="shared" si="356"/>
        <v>0.81689999999999985</v>
      </c>
      <c r="K3816" s="19">
        <f t="shared" si="357"/>
        <v>0.77605499999999983</v>
      </c>
      <c r="L3816" s="49">
        <f t="shared" si="361"/>
        <v>0.73520999999999992</v>
      </c>
    </row>
    <row r="3817" spans="1:12">
      <c r="A3817" s="3">
        <v>2180600020</v>
      </c>
      <c r="B3817" s="13" t="s">
        <v>5169</v>
      </c>
      <c r="C3817" s="241">
        <f>GENERAL!C5218</f>
        <v>4.2300000000000004</v>
      </c>
      <c r="D3817" s="15">
        <f>GENERAL!D5218</f>
        <v>100</v>
      </c>
      <c r="E3817" s="3">
        <f>GENERAL!E5218</f>
        <v>1800</v>
      </c>
      <c r="F3817" s="238">
        <f t="shared" si="358"/>
        <v>3.3840000000000003</v>
      </c>
      <c r="G3817" s="238">
        <f t="shared" si="359"/>
        <v>2.7495000000000003</v>
      </c>
      <c r="H3817" s="238">
        <f t="shared" si="360"/>
        <v>2.1150000000000002</v>
      </c>
      <c r="I3817" s="17">
        <f>GENERAL!F5218</f>
        <v>0.79</v>
      </c>
      <c r="J3817" s="53">
        <f t="shared" si="356"/>
        <v>0.88829999999999998</v>
      </c>
      <c r="K3817" s="19">
        <f t="shared" si="357"/>
        <v>0.84388499999999989</v>
      </c>
      <c r="L3817" s="49">
        <f t="shared" si="361"/>
        <v>0.79947000000000001</v>
      </c>
    </row>
    <row r="3818" spans="1:12">
      <c r="A3818" s="3">
        <v>2180600025</v>
      </c>
      <c r="B3818" s="13" t="s">
        <v>5170</v>
      </c>
      <c r="C3818" s="241">
        <f>GENERAL!C5219</f>
        <v>4.8099999999999996</v>
      </c>
      <c r="D3818" s="15">
        <f>GENERAL!D5219</f>
        <v>100</v>
      </c>
      <c r="E3818" s="3">
        <f>GENERAL!E5219</f>
        <v>1800</v>
      </c>
      <c r="F3818" s="238">
        <f t="shared" si="358"/>
        <v>3.8479999999999999</v>
      </c>
      <c r="G3818" s="238">
        <f t="shared" si="359"/>
        <v>3.1265000000000001</v>
      </c>
      <c r="H3818" s="238">
        <f t="shared" si="360"/>
        <v>2.4049999999999998</v>
      </c>
      <c r="I3818" s="17">
        <f>GENERAL!F5219</f>
        <v>0.79</v>
      </c>
      <c r="J3818" s="53">
        <f t="shared" si="356"/>
        <v>1.0100999999999998</v>
      </c>
      <c r="K3818" s="19">
        <f t="shared" si="357"/>
        <v>0.95959499999999975</v>
      </c>
      <c r="L3818" s="49">
        <f t="shared" si="361"/>
        <v>0.90908999999999984</v>
      </c>
    </row>
    <row r="3819" spans="1:12">
      <c r="A3819" s="3">
        <v>2180600030</v>
      </c>
      <c r="B3819" s="13" t="s">
        <v>5171</v>
      </c>
      <c r="C3819" s="241">
        <f>GENERAL!C5220</f>
        <v>5.3</v>
      </c>
      <c r="D3819" s="15">
        <f>GENERAL!D5220</f>
        <v>100</v>
      </c>
      <c r="E3819" s="3">
        <f>GENERAL!E5220</f>
        <v>1200</v>
      </c>
      <c r="F3819" s="238">
        <f t="shared" si="358"/>
        <v>4.24</v>
      </c>
      <c r="G3819" s="238">
        <f t="shared" si="359"/>
        <v>3.4449999999999998</v>
      </c>
      <c r="H3819" s="238">
        <f t="shared" si="360"/>
        <v>2.65</v>
      </c>
      <c r="I3819" s="17">
        <f>GENERAL!F5220</f>
        <v>0.79</v>
      </c>
      <c r="J3819" s="53">
        <f t="shared" si="356"/>
        <v>1.1129999999999998</v>
      </c>
      <c r="K3819" s="19">
        <f t="shared" si="357"/>
        <v>1.0573499999999998</v>
      </c>
      <c r="L3819" s="49">
        <f t="shared" si="361"/>
        <v>1.0016999999999998</v>
      </c>
    </row>
    <row r="3820" spans="1:12">
      <c r="A3820" s="3">
        <v>2180600035</v>
      </c>
      <c r="B3820" s="13" t="s">
        <v>5172</v>
      </c>
      <c r="C3820" s="241">
        <f>GENERAL!C5221</f>
        <v>5.83</v>
      </c>
      <c r="D3820" s="15">
        <f>GENERAL!D5221</f>
        <v>100</v>
      </c>
      <c r="E3820" s="3">
        <f>GENERAL!E5221</f>
        <v>1200</v>
      </c>
      <c r="F3820" s="238">
        <f t="shared" si="358"/>
        <v>4.6640000000000006</v>
      </c>
      <c r="G3820" s="238">
        <f t="shared" si="359"/>
        <v>3.7895000000000003</v>
      </c>
      <c r="H3820" s="238">
        <f t="shared" si="360"/>
        <v>2.915</v>
      </c>
      <c r="I3820" s="17">
        <f>GENERAL!F5221</f>
        <v>0.79</v>
      </c>
      <c r="J3820" s="53">
        <f t="shared" si="356"/>
        <v>1.2242999999999997</v>
      </c>
      <c r="K3820" s="19">
        <f t="shared" si="357"/>
        <v>1.1630849999999997</v>
      </c>
      <c r="L3820" s="49">
        <f t="shared" si="361"/>
        <v>1.1018699999999997</v>
      </c>
    </row>
    <row r="3821" spans="1:12">
      <c r="A3821" s="3">
        <v>2180600040</v>
      </c>
      <c r="B3821" s="13" t="s">
        <v>5173</v>
      </c>
      <c r="C3821" s="241">
        <f>GENERAL!C5222</f>
        <v>6.37</v>
      </c>
      <c r="D3821" s="15">
        <f>GENERAL!D5222</f>
        <v>100</v>
      </c>
      <c r="E3821" s="3">
        <f>GENERAL!E5222</f>
        <v>1200</v>
      </c>
      <c r="F3821" s="238">
        <f t="shared" si="358"/>
        <v>5.0960000000000001</v>
      </c>
      <c r="G3821" s="238">
        <f t="shared" si="359"/>
        <v>4.1405000000000003</v>
      </c>
      <c r="H3821" s="238">
        <f t="shared" si="360"/>
        <v>3.1850000000000001</v>
      </c>
      <c r="I3821" s="17">
        <f>GENERAL!F5222</f>
        <v>0.79</v>
      </c>
      <c r="J3821" s="53">
        <f t="shared" si="356"/>
        <v>1.3376999999999999</v>
      </c>
      <c r="K3821" s="19">
        <f t="shared" si="357"/>
        <v>1.2708149999999998</v>
      </c>
      <c r="L3821" s="49">
        <f t="shared" si="361"/>
        <v>1.2039299999999999</v>
      </c>
    </row>
    <row r="3822" spans="1:12">
      <c r="A3822" s="3">
        <v>2180600045</v>
      </c>
      <c r="B3822" s="13" t="s">
        <v>5174</v>
      </c>
      <c r="C3822" s="241">
        <f>GENERAL!C5223</f>
        <v>6.9</v>
      </c>
      <c r="D3822" s="15">
        <f>GENERAL!D5223</f>
        <v>100</v>
      </c>
      <c r="E3822" s="3">
        <f>GENERAL!E5223</f>
        <v>1200</v>
      </c>
      <c r="F3822" s="238">
        <f t="shared" si="358"/>
        <v>5.5200000000000005</v>
      </c>
      <c r="G3822" s="238">
        <f t="shared" si="359"/>
        <v>4.4850000000000003</v>
      </c>
      <c r="H3822" s="238">
        <f t="shared" si="360"/>
        <v>3.45</v>
      </c>
      <c r="I3822" s="17">
        <f>GENERAL!F5223</f>
        <v>0.79</v>
      </c>
      <c r="J3822" s="53">
        <f t="shared" si="356"/>
        <v>1.4489999999999998</v>
      </c>
      <c r="K3822" s="19">
        <f t="shared" si="357"/>
        <v>1.3765499999999997</v>
      </c>
      <c r="L3822" s="49">
        <f t="shared" si="361"/>
        <v>1.3040999999999998</v>
      </c>
    </row>
    <row r="3823" spans="1:12">
      <c r="A3823" s="3">
        <v>2180600050</v>
      </c>
      <c r="B3823" s="13" t="s">
        <v>5175</v>
      </c>
      <c r="C3823" s="241">
        <f>GENERAL!C5224</f>
        <v>7.39</v>
      </c>
      <c r="D3823" s="15">
        <f>GENERAL!D5224</f>
        <v>100</v>
      </c>
      <c r="E3823" s="3">
        <f>GENERAL!E5224</f>
        <v>1000</v>
      </c>
      <c r="F3823" s="238">
        <f t="shared" si="358"/>
        <v>5.9119999999999999</v>
      </c>
      <c r="G3823" s="238">
        <f t="shared" si="359"/>
        <v>4.8034999999999997</v>
      </c>
      <c r="H3823" s="238">
        <f t="shared" si="360"/>
        <v>3.6949999999999998</v>
      </c>
      <c r="I3823" s="17">
        <f>GENERAL!F5224</f>
        <v>0.79</v>
      </c>
      <c r="J3823" s="53">
        <f t="shared" si="356"/>
        <v>1.5518999999999996</v>
      </c>
      <c r="K3823" s="19">
        <f t="shared" si="357"/>
        <v>1.4743049999999995</v>
      </c>
      <c r="L3823" s="49">
        <f t="shared" si="361"/>
        <v>1.3967099999999997</v>
      </c>
    </row>
    <row r="3824" spans="1:12">
      <c r="A3824" s="3">
        <v>2180600055</v>
      </c>
      <c r="B3824" s="13" t="s">
        <v>5176</v>
      </c>
      <c r="C3824" s="241">
        <f>GENERAL!C5225</f>
        <v>7.93</v>
      </c>
      <c r="D3824" s="15">
        <f>GENERAL!D5225</f>
        <v>100</v>
      </c>
      <c r="E3824" s="3">
        <f>GENERAL!E5225</f>
        <v>1000</v>
      </c>
      <c r="F3824" s="238">
        <f t="shared" si="358"/>
        <v>6.3440000000000003</v>
      </c>
      <c r="G3824" s="238">
        <f t="shared" si="359"/>
        <v>5.1544999999999996</v>
      </c>
      <c r="H3824" s="238">
        <f t="shared" si="360"/>
        <v>3.9649999999999999</v>
      </c>
      <c r="I3824" s="17">
        <f>GENERAL!F5225</f>
        <v>0.79</v>
      </c>
      <c r="J3824" s="53">
        <f t="shared" si="356"/>
        <v>1.6652999999999996</v>
      </c>
      <c r="K3824" s="19">
        <f t="shared" si="357"/>
        <v>1.5820349999999994</v>
      </c>
      <c r="L3824" s="49">
        <f t="shared" si="361"/>
        <v>1.4987699999999997</v>
      </c>
    </row>
    <row r="3825" spans="1:12">
      <c r="A3825" s="3">
        <v>2180600060</v>
      </c>
      <c r="B3825" s="13" t="s">
        <v>5177</v>
      </c>
      <c r="C3825" s="241">
        <f>GENERAL!C5226</f>
        <v>8.4</v>
      </c>
      <c r="D3825" s="15">
        <f>GENERAL!D5226</f>
        <v>100</v>
      </c>
      <c r="E3825" s="3">
        <f>GENERAL!E5226</f>
        <v>1000</v>
      </c>
      <c r="F3825" s="238">
        <f t="shared" si="358"/>
        <v>6.7200000000000006</v>
      </c>
      <c r="G3825" s="238">
        <f t="shared" si="359"/>
        <v>5.4600000000000009</v>
      </c>
      <c r="H3825" s="238">
        <f t="shared" si="360"/>
        <v>4.2</v>
      </c>
      <c r="I3825" s="17">
        <f>GENERAL!F5226</f>
        <v>0.79</v>
      </c>
      <c r="J3825" s="53">
        <f t="shared" si="356"/>
        <v>1.7639999999999998</v>
      </c>
      <c r="K3825" s="19">
        <f t="shared" si="357"/>
        <v>1.6757999999999997</v>
      </c>
      <c r="L3825" s="49">
        <f t="shared" si="361"/>
        <v>1.5875999999999999</v>
      </c>
    </row>
    <row r="3826" spans="1:12">
      <c r="A3826" s="3">
        <v>2180800012</v>
      </c>
      <c r="B3826" s="13" t="s">
        <v>5178</v>
      </c>
      <c r="C3826" s="241">
        <f>GENERAL!C5227</f>
        <v>6.34</v>
      </c>
      <c r="D3826" s="15">
        <f>GENERAL!D5227</f>
        <v>100</v>
      </c>
      <c r="E3826" s="3">
        <f>GENERAL!E5227</f>
        <v>1200</v>
      </c>
      <c r="F3826" s="238">
        <f t="shared" si="358"/>
        <v>5.0720000000000001</v>
      </c>
      <c r="G3826" s="238">
        <f t="shared" si="359"/>
        <v>4.1210000000000004</v>
      </c>
      <c r="H3826" s="238">
        <f t="shared" si="360"/>
        <v>3.17</v>
      </c>
      <c r="I3826" s="17">
        <f>GENERAL!F5227</f>
        <v>0.79</v>
      </c>
      <c r="J3826" s="53">
        <f t="shared" si="356"/>
        <v>1.3313999999999997</v>
      </c>
      <c r="K3826" s="19">
        <f t="shared" si="357"/>
        <v>1.2648299999999997</v>
      </c>
      <c r="L3826" s="49">
        <f t="shared" si="361"/>
        <v>1.1982599999999997</v>
      </c>
    </row>
    <row r="3827" spans="1:12">
      <c r="A3827" s="3">
        <v>2180800016</v>
      </c>
      <c r="B3827" s="13" t="s">
        <v>5179</v>
      </c>
      <c r="C3827" s="241">
        <f>GENERAL!C5228</f>
        <v>7.17</v>
      </c>
      <c r="D3827" s="15">
        <f>GENERAL!D5228</f>
        <v>100</v>
      </c>
      <c r="E3827" s="3">
        <f>GENERAL!E5228</f>
        <v>1200</v>
      </c>
      <c r="F3827" s="238">
        <f t="shared" si="358"/>
        <v>5.7360000000000007</v>
      </c>
      <c r="G3827" s="238">
        <f t="shared" si="359"/>
        <v>4.6604999999999999</v>
      </c>
      <c r="H3827" s="238">
        <f t="shared" si="360"/>
        <v>3.585</v>
      </c>
      <c r="I3827" s="17">
        <f>GENERAL!F5228</f>
        <v>0.79</v>
      </c>
      <c r="J3827" s="53">
        <f t="shared" si="356"/>
        <v>1.5056999999999998</v>
      </c>
      <c r="K3827" s="19">
        <f t="shared" si="357"/>
        <v>1.4304149999999998</v>
      </c>
      <c r="L3827" s="49">
        <f t="shared" si="361"/>
        <v>1.3551299999999999</v>
      </c>
    </row>
    <row r="3828" spans="1:12">
      <c r="A3828" s="3">
        <v>2180800020</v>
      </c>
      <c r="B3828" s="13" t="s">
        <v>5180</v>
      </c>
      <c r="C3828" s="241">
        <f>GENERAL!C5229</f>
        <v>7.74</v>
      </c>
      <c r="D3828" s="15">
        <f>GENERAL!D5229</f>
        <v>100</v>
      </c>
      <c r="E3828" s="3">
        <f>GENERAL!E5229</f>
        <v>1200</v>
      </c>
      <c r="F3828" s="238">
        <f t="shared" si="358"/>
        <v>6.1920000000000002</v>
      </c>
      <c r="G3828" s="238">
        <f t="shared" si="359"/>
        <v>5.0310000000000006</v>
      </c>
      <c r="H3828" s="238">
        <f t="shared" si="360"/>
        <v>3.87</v>
      </c>
      <c r="I3828" s="17">
        <f>GENERAL!F5229</f>
        <v>0.79</v>
      </c>
      <c r="J3828" s="53">
        <f t="shared" si="356"/>
        <v>1.6253999999999997</v>
      </c>
      <c r="K3828" s="19">
        <f t="shared" si="357"/>
        <v>1.5441299999999998</v>
      </c>
      <c r="L3828" s="49">
        <f t="shared" si="361"/>
        <v>1.4628599999999998</v>
      </c>
    </row>
    <row r="3829" spans="1:12">
      <c r="A3829" s="3">
        <v>2180800025</v>
      </c>
      <c r="B3829" s="13" t="s">
        <v>5181</v>
      </c>
      <c r="C3829" s="241">
        <f>GENERAL!C5230</f>
        <v>8.44</v>
      </c>
      <c r="D3829" s="15">
        <f>GENERAL!D5230</f>
        <v>100</v>
      </c>
      <c r="E3829" s="3">
        <f>GENERAL!E5230</f>
        <v>1200</v>
      </c>
      <c r="F3829" s="238">
        <f t="shared" si="358"/>
        <v>6.7519999999999998</v>
      </c>
      <c r="G3829" s="238">
        <f t="shared" si="359"/>
        <v>5.4859999999999998</v>
      </c>
      <c r="H3829" s="238">
        <f t="shared" si="360"/>
        <v>4.22</v>
      </c>
      <c r="I3829" s="17">
        <f>GENERAL!F5230</f>
        <v>0.79</v>
      </c>
      <c r="J3829" s="53">
        <f t="shared" si="356"/>
        <v>1.7723999999999995</v>
      </c>
      <c r="K3829" s="19">
        <f t="shared" si="357"/>
        <v>1.6837799999999994</v>
      </c>
      <c r="L3829" s="49">
        <f t="shared" si="361"/>
        <v>1.5951599999999997</v>
      </c>
    </row>
    <row r="3830" spans="1:12">
      <c r="A3830" s="3">
        <v>2180800030</v>
      </c>
      <c r="B3830" s="13" t="s">
        <v>5182</v>
      </c>
      <c r="C3830" s="241">
        <f>GENERAL!C5231</f>
        <v>9.1300000000000008</v>
      </c>
      <c r="D3830" s="15">
        <f>GENERAL!D5231</f>
        <v>100</v>
      </c>
      <c r="E3830" s="3">
        <f>GENERAL!E5231</f>
        <v>1000</v>
      </c>
      <c r="F3830" s="238">
        <f t="shared" si="358"/>
        <v>7.3040000000000012</v>
      </c>
      <c r="G3830" s="238">
        <f t="shared" si="359"/>
        <v>5.9345000000000008</v>
      </c>
      <c r="H3830" s="238">
        <f t="shared" si="360"/>
        <v>4.5650000000000004</v>
      </c>
      <c r="I3830" s="17">
        <f>GENERAL!F5231</f>
        <v>0.79</v>
      </c>
      <c r="J3830" s="53">
        <f t="shared" si="356"/>
        <v>1.9172999999999998</v>
      </c>
      <c r="K3830" s="19">
        <f t="shared" si="357"/>
        <v>1.8214349999999997</v>
      </c>
      <c r="L3830" s="49">
        <f t="shared" si="361"/>
        <v>1.7255699999999998</v>
      </c>
    </row>
    <row r="3831" spans="1:12">
      <c r="A3831" s="3">
        <v>2180800035</v>
      </c>
      <c r="B3831" s="13" t="s">
        <v>5183</v>
      </c>
      <c r="C3831" s="241">
        <f>GENERAL!C5232</f>
        <v>10.95</v>
      </c>
      <c r="D3831" s="15">
        <f>GENERAL!D5232</f>
        <v>100</v>
      </c>
      <c r="E3831" s="3">
        <f>GENERAL!E5232</f>
        <v>800</v>
      </c>
      <c r="F3831" s="238">
        <f t="shared" si="358"/>
        <v>8.76</v>
      </c>
      <c r="G3831" s="238">
        <f t="shared" si="359"/>
        <v>7.1174999999999997</v>
      </c>
      <c r="H3831" s="238">
        <f t="shared" si="360"/>
        <v>5.4749999999999996</v>
      </c>
      <c r="I3831" s="17">
        <f>GENERAL!F5232</f>
        <v>0.79</v>
      </c>
      <c r="J3831" s="53">
        <f t="shared" ref="J3831:J3894" si="362">C3831*(1-I3831)</f>
        <v>2.2994999999999997</v>
      </c>
      <c r="K3831" s="19">
        <f t="shared" ref="K3831:K3894" si="363">C3831*(1-I3831)*(1-K$6)</f>
        <v>2.1845249999999994</v>
      </c>
      <c r="L3831" s="49">
        <f t="shared" si="361"/>
        <v>2.0695499999999996</v>
      </c>
    </row>
    <row r="3832" spans="1:12">
      <c r="A3832" s="3">
        <v>2180800040</v>
      </c>
      <c r="B3832" s="13" t="s">
        <v>5184</v>
      </c>
      <c r="C3832" s="241">
        <f>GENERAL!C5233</f>
        <v>11.92</v>
      </c>
      <c r="D3832" s="15">
        <f>GENERAL!D5233</f>
        <v>100</v>
      </c>
      <c r="E3832" s="3">
        <f>GENERAL!E5233</f>
        <v>800</v>
      </c>
      <c r="F3832" s="238">
        <f t="shared" si="358"/>
        <v>9.5359999999999996</v>
      </c>
      <c r="G3832" s="238">
        <f t="shared" si="359"/>
        <v>7.7480000000000002</v>
      </c>
      <c r="H3832" s="238">
        <f t="shared" si="360"/>
        <v>5.96</v>
      </c>
      <c r="I3832" s="17">
        <f>GENERAL!F5233</f>
        <v>0.79</v>
      </c>
      <c r="J3832" s="53">
        <f t="shared" si="362"/>
        <v>2.5031999999999996</v>
      </c>
      <c r="K3832" s="19">
        <f t="shared" si="363"/>
        <v>2.3780399999999995</v>
      </c>
      <c r="L3832" s="49">
        <f t="shared" si="361"/>
        <v>2.2528799999999998</v>
      </c>
    </row>
    <row r="3833" spans="1:12">
      <c r="A3833" s="3">
        <v>2180800045</v>
      </c>
      <c r="B3833" s="13" t="s">
        <v>5185</v>
      </c>
      <c r="C3833" s="241">
        <f>GENERAL!C5234</f>
        <v>12.76</v>
      </c>
      <c r="D3833" s="15">
        <f>GENERAL!D5234</f>
        <v>100</v>
      </c>
      <c r="E3833" s="3">
        <f>GENERAL!E5234</f>
        <v>600</v>
      </c>
      <c r="F3833" s="238">
        <f t="shared" si="358"/>
        <v>10.208</v>
      </c>
      <c r="G3833" s="238">
        <f t="shared" si="359"/>
        <v>8.2940000000000005</v>
      </c>
      <c r="H3833" s="238">
        <f t="shared" si="360"/>
        <v>6.38</v>
      </c>
      <c r="I3833" s="17">
        <f>GENERAL!F5234</f>
        <v>0.79</v>
      </c>
      <c r="J3833" s="53">
        <f t="shared" si="362"/>
        <v>2.6795999999999993</v>
      </c>
      <c r="K3833" s="19">
        <f t="shared" si="363"/>
        <v>2.5456199999999991</v>
      </c>
      <c r="L3833" s="49">
        <f t="shared" si="361"/>
        <v>2.4116399999999993</v>
      </c>
    </row>
    <row r="3834" spans="1:12">
      <c r="A3834" s="3">
        <v>2180800050</v>
      </c>
      <c r="B3834" s="13" t="s">
        <v>5186</v>
      </c>
      <c r="C3834" s="241">
        <f>GENERAL!C5235</f>
        <v>13.62</v>
      </c>
      <c r="D3834" s="15">
        <f>GENERAL!D5235</f>
        <v>100</v>
      </c>
      <c r="E3834" s="3">
        <f>GENERAL!E5235</f>
        <v>600</v>
      </c>
      <c r="F3834" s="238">
        <f t="shared" si="358"/>
        <v>10.896000000000001</v>
      </c>
      <c r="G3834" s="238">
        <f t="shared" si="359"/>
        <v>8.8529999999999998</v>
      </c>
      <c r="H3834" s="238">
        <f t="shared" si="360"/>
        <v>6.81</v>
      </c>
      <c r="I3834" s="17">
        <f>GENERAL!F5235</f>
        <v>0.79</v>
      </c>
      <c r="J3834" s="53">
        <f t="shared" si="362"/>
        <v>2.8601999999999994</v>
      </c>
      <c r="K3834" s="19">
        <f t="shared" si="363"/>
        <v>2.7171899999999991</v>
      </c>
      <c r="L3834" s="49">
        <f t="shared" si="361"/>
        <v>2.5741799999999997</v>
      </c>
    </row>
    <row r="3835" spans="1:12">
      <c r="A3835" s="3">
        <v>2180800055</v>
      </c>
      <c r="B3835" s="13" t="s">
        <v>5187</v>
      </c>
      <c r="C3835" s="241">
        <f>GENERAL!C5236</f>
        <v>14.47</v>
      </c>
      <c r="D3835" s="15">
        <f>GENERAL!D5236</f>
        <v>100</v>
      </c>
      <c r="E3835" s="3">
        <f>GENERAL!E5236</f>
        <v>600</v>
      </c>
      <c r="F3835" s="238">
        <f t="shared" si="358"/>
        <v>11.576000000000001</v>
      </c>
      <c r="G3835" s="238">
        <f t="shared" si="359"/>
        <v>9.4055</v>
      </c>
      <c r="H3835" s="238">
        <f t="shared" si="360"/>
        <v>7.2350000000000003</v>
      </c>
      <c r="I3835" s="17">
        <f>GENERAL!F5236</f>
        <v>0.79</v>
      </c>
      <c r="J3835" s="53">
        <f t="shared" si="362"/>
        <v>3.0386999999999995</v>
      </c>
      <c r="K3835" s="19">
        <f t="shared" si="363"/>
        <v>2.8867649999999996</v>
      </c>
      <c r="L3835" s="49">
        <f t="shared" si="361"/>
        <v>2.7348299999999997</v>
      </c>
    </row>
    <row r="3836" spans="1:12">
      <c r="A3836" s="3">
        <v>2180800060</v>
      </c>
      <c r="B3836" s="13" t="s">
        <v>5188</v>
      </c>
      <c r="C3836" s="241">
        <f>GENERAL!C5237</f>
        <v>15.33</v>
      </c>
      <c r="D3836" s="15">
        <f>GENERAL!D5237</f>
        <v>100</v>
      </c>
      <c r="E3836" s="3">
        <f>GENERAL!E5237</f>
        <v>600</v>
      </c>
      <c r="F3836" s="238">
        <f t="shared" si="358"/>
        <v>12.264000000000001</v>
      </c>
      <c r="G3836" s="238">
        <f t="shared" si="359"/>
        <v>9.964500000000001</v>
      </c>
      <c r="H3836" s="238">
        <f t="shared" si="360"/>
        <v>7.665</v>
      </c>
      <c r="I3836" s="17">
        <f>GENERAL!F5237</f>
        <v>0.79</v>
      </c>
      <c r="J3836" s="53">
        <f t="shared" si="362"/>
        <v>3.2192999999999996</v>
      </c>
      <c r="K3836" s="19">
        <f t="shared" si="363"/>
        <v>3.0583349999999996</v>
      </c>
      <c r="L3836" s="49">
        <f t="shared" si="361"/>
        <v>2.8973699999999996</v>
      </c>
    </row>
    <row r="3837" spans="1:12">
      <c r="A3837" s="3">
        <v>2181000016</v>
      </c>
      <c r="B3837" s="13" t="s">
        <v>5189</v>
      </c>
      <c r="C3837" s="241">
        <f>GENERAL!C5238</f>
        <v>14.06</v>
      </c>
      <c r="D3837" s="15">
        <f>GENERAL!D5238</f>
        <v>100</v>
      </c>
      <c r="E3837" s="3">
        <f>GENERAL!E5238</f>
        <v>800</v>
      </c>
      <c r="F3837" s="238">
        <f t="shared" si="358"/>
        <v>11.248000000000001</v>
      </c>
      <c r="G3837" s="238">
        <f t="shared" si="359"/>
        <v>9.1390000000000011</v>
      </c>
      <c r="H3837" s="238">
        <f t="shared" si="360"/>
        <v>7.03</v>
      </c>
      <c r="I3837" s="17">
        <f>GENERAL!F5238</f>
        <v>0.79</v>
      </c>
      <c r="J3837" s="53">
        <f t="shared" si="362"/>
        <v>2.9525999999999994</v>
      </c>
      <c r="K3837" s="19">
        <f t="shared" si="363"/>
        <v>2.8049699999999995</v>
      </c>
      <c r="L3837" s="49">
        <f t="shared" si="361"/>
        <v>2.6573399999999996</v>
      </c>
    </row>
    <row r="3838" spans="1:12">
      <c r="A3838" s="3">
        <v>2181000020</v>
      </c>
      <c r="B3838" s="13" t="s">
        <v>5190</v>
      </c>
      <c r="C3838" s="241">
        <f>GENERAL!C5239</f>
        <v>12.21</v>
      </c>
      <c r="D3838" s="15">
        <f>GENERAL!D5239</f>
        <v>100</v>
      </c>
      <c r="E3838" s="3">
        <f>GENERAL!E5239</f>
        <v>800</v>
      </c>
      <c r="F3838" s="238">
        <f t="shared" si="358"/>
        <v>9.7680000000000007</v>
      </c>
      <c r="G3838" s="238">
        <f t="shared" si="359"/>
        <v>7.9365000000000006</v>
      </c>
      <c r="H3838" s="238">
        <f t="shared" si="360"/>
        <v>6.1050000000000004</v>
      </c>
      <c r="I3838" s="17">
        <f>GENERAL!F5239</f>
        <v>0.79</v>
      </c>
      <c r="J3838" s="53">
        <f t="shared" si="362"/>
        <v>2.5640999999999998</v>
      </c>
      <c r="K3838" s="19">
        <f t="shared" si="363"/>
        <v>2.4358949999999999</v>
      </c>
      <c r="L3838" s="49">
        <f t="shared" si="361"/>
        <v>2.30769</v>
      </c>
    </row>
    <row r="3839" spans="1:12">
      <c r="A3839" s="3">
        <v>2181000025</v>
      </c>
      <c r="B3839" s="13" t="s">
        <v>5191</v>
      </c>
      <c r="C3839" s="241">
        <f>GENERAL!C5240</f>
        <v>13.32</v>
      </c>
      <c r="D3839" s="15">
        <f>GENERAL!D5240</f>
        <v>100</v>
      </c>
      <c r="E3839" s="3">
        <f>GENERAL!E5240</f>
        <v>800</v>
      </c>
      <c r="F3839" s="238">
        <f t="shared" si="358"/>
        <v>10.656000000000001</v>
      </c>
      <c r="G3839" s="238">
        <f t="shared" si="359"/>
        <v>8.6580000000000013</v>
      </c>
      <c r="H3839" s="238">
        <f t="shared" si="360"/>
        <v>6.66</v>
      </c>
      <c r="I3839" s="17">
        <f>GENERAL!F5240</f>
        <v>0.79</v>
      </c>
      <c r="J3839" s="53">
        <f t="shared" si="362"/>
        <v>2.7971999999999997</v>
      </c>
      <c r="K3839" s="19">
        <f t="shared" si="363"/>
        <v>2.6573399999999996</v>
      </c>
      <c r="L3839" s="49">
        <f t="shared" si="361"/>
        <v>2.5174799999999999</v>
      </c>
    </row>
    <row r="3840" spans="1:12">
      <c r="A3840" s="3">
        <v>2181000030</v>
      </c>
      <c r="B3840" s="13" t="s">
        <v>5192</v>
      </c>
      <c r="C3840" s="241">
        <f>GENERAL!C5241</f>
        <v>14.43</v>
      </c>
      <c r="D3840" s="15">
        <f>GENERAL!D5241</f>
        <v>100</v>
      </c>
      <c r="E3840" s="3">
        <f>GENERAL!E5241</f>
        <v>600</v>
      </c>
      <c r="F3840" s="238">
        <f t="shared" si="358"/>
        <v>11.544</v>
      </c>
      <c r="G3840" s="238">
        <f t="shared" si="359"/>
        <v>9.3795000000000002</v>
      </c>
      <c r="H3840" s="238">
        <f t="shared" si="360"/>
        <v>7.2149999999999999</v>
      </c>
      <c r="I3840" s="17">
        <f>GENERAL!F5241</f>
        <v>0.79</v>
      </c>
      <c r="J3840" s="53">
        <f t="shared" si="362"/>
        <v>3.0302999999999995</v>
      </c>
      <c r="K3840" s="19">
        <f t="shared" si="363"/>
        <v>2.8787849999999993</v>
      </c>
      <c r="L3840" s="49">
        <f t="shared" si="361"/>
        <v>2.7272699999999999</v>
      </c>
    </row>
    <row r="3841" spans="1:12">
      <c r="A3841" s="3">
        <v>2181000035</v>
      </c>
      <c r="B3841" s="13" t="s">
        <v>5193</v>
      </c>
      <c r="C3841" s="241">
        <f>GENERAL!C5242</f>
        <v>15.79</v>
      </c>
      <c r="D3841" s="15">
        <f>GENERAL!D5242</f>
        <v>100</v>
      </c>
      <c r="E3841" s="3">
        <f>GENERAL!E5242</f>
        <v>600</v>
      </c>
      <c r="F3841" s="238">
        <f t="shared" si="358"/>
        <v>12.632</v>
      </c>
      <c r="G3841" s="238">
        <f t="shared" si="359"/>
        <v>10.263500000000001</v>
      </c>
      <c r="H3841" s="238">
        <f t="shared" si="360"/>
        <v>7.8949999999999996</v>
      </c>
      <c r="I3841" s="17">
        <f>GENERAL!F5242</f>
        <v>0.79</v>
      </c>
      <c r="J3841" s="53">
        <f t="shared" si="362"/>
        <v>3.3158999999999992</v>
      </c>
      <c r="K3841" s="19">
        <f t="shared" si="363"/>
        <v>3.150104999999999</v>
      </c>
      <c r="L3841" s="49">
        <f t="shared" si="361"/>
        <v>2.9843099999999994</v>
      </c>
    </row>
    <row r="3842" spans="1:12">
      <c r="A3842" s="3">
        <v>2181000040</v>
      </c>
      <c r="B3842" s="13" t="s">
        <v>5194</v>
      </c>
      <c r="C3842" s="241">
        <f>GENERAL!C5243</f>
        <v>17.149999999999999</v>
      </c>
      <c r="D3842" s="15">
        <f>GENERAL!D5243</f>
        <v>100</v>
      </c>
      <c r="E3842" s="3">
        <f>GENERAL!E5243</f>
        <v>600</v>
      </c>
      <c r="F3842" s="238">
        <f t="shared" si="358"/>
        <v>13.719999999999999</v>
      </c>
      <c r="G3842" s="238">
        <f t="shared" si="359"/>
        <v>11.147499999999999</v>
      </c>
      <c r="H3842" s="238">
        <f t="shared" si="360"/>
        <v>8.5749999999999993</v>
      </c>
      <c r="I3842" s="17">
        <f>GENERAL!F5243</f>
        <v>0.79</v>
      </c>
      <c r="J3842" s="53">
        <f t="shared" si="362"/>
        <v>3.6014999999999993</v>
      </c>
      <c r="K3842" s="19">
        <f t="shared" si="363"/>
        <v>3.4214249999999993</v>
      </c>
      <c r="L3842" s="49">
        <f t="shared" si="361"/>
        <v>3.2413499999999993</v>
      </c>
    </row>
    <row r="3843" spans="1:12">
      <c r="A3843" s="3">
        <v>2181000045</v>
      </c>
      <c r="B3843" s="13" t="s">
        <v>5195</v>
      </c>
      <c r="C3843" s="241">
        <f>GENERAL!C5244</f>
        <v>18.440000000000001</v>
      </c>
      <c r="D3843" s="15">
        <f>GENERAL!D5244</f>
        <v>50</v>
      </c>
      <c r="E3843" s="3">
        <f>GENERAL!E5244</f>
        <v>400</v>
      </c>
      <c r="F3843" s="238">
        <f t="shared" si="358"/>
        <v>14.752000000000002</v>
      </c>
      <c r="G3843" s="238">
        <f t="shared" si="359"/>
        <v>11.986000000000001</v>
      </c>
      <c r="H3843" s="238">
        <f t="shared" si="360"/>
        <v>9.2200000000000006</v>
      </c>
      <c r="I3843" s="17">
        <f>GENERAL!F5244</f>
        <v>0.79</v>
      </c>
      <c r="J3843" s="53">
        <f t="shared" si="362"/>
        <v>3.8723999999999994</v>
      </c>
      <c r="K3843" s="19">
        <f t="shared" si="363"/>
        <v>3.6787799999999993</v>
      </c>
      <c r="L3843" s="49">
        <f t="shared" si="361"/>
        <v>3.4851599999999996</v>
      </c>
    </row>
    <row r="3844" spans="1:12">
      <c r="A3844" s="3">
        <v>2181000050</v>
      </c>
      <c r="B3844" s="13" t="s">
        <v>5196</v>
      </c>
      <c r="C3844" s="241">
        <f>GENERAL!C5245</f>
        <v>19.73</v>
      </c>
      <c r="D3844" s="15">
        <f>GENERAL!D5245</f>
        <v>50</v>
      </c>
      <c r="E3844" s="3">
        <f>GENERAL!E5245</f>
        <v>500</v>
      </c>
      <c r="F3844" s="238">
        <f t="shared" si="358"/>
        <v>15.784000000000001</v>
      </c>
      <c r="G3844" s="238">
        <f t="shared" si="359"/>
        <v>12.8245</v>
      </c>
      <c r="H3844" s="238">
        <f t="shared" si="360"/>
        <v>9.8650000000000002</v>
      </c>
      <c r="I3844" s="17">
        <f>GENERAL!F5245</f>
        <v>0.79</v>
      </c>
      <c r="J3844" s="53">
        <f t="shared" si="362"/>
        <v>4.1432999999999991</v>
      </c>
      <c r="K3844" s="19">
        <f t="shared" si="363"/>
        <v>3.9361349999999988</v>
      </c>
      <c r="L3844" s="49">
        <f t="shared" si="361"/>
        <v>3.7289699999999995</v>
      </c>
    </row>
    <row r="3845" spans="1:12">
      <c r="A3845" s="3">
        <v>2181000055</v>
      </c>
      <c r="B3845" s="13" t="s">
        <v>5197</v>
      </c>
      <c r="C3845" s="241">
        <f>GENERAL!C5246</f>
        <v>21.01</v>
      </c>
      <c r="D3845" s="15">
        <f>GENERAL!D5246</f>
        <v>50</v>
      </c>
      <c r="E3845" s="3">
        <f>GENERAL!E5246</f>
        <v>400</v>
      </c>
      <c r="F3845" s="238">
        <f t="shared" si="358"/>
        <v>16.808000000000003</v>
      </c>
      <c r="G3845" s="238">
        <f t="shared" si="359"/>
        <v>13.656500000000001</v>
      </c>
      <c r="H3845" s="238">
        <f t="shared" si="360"/>
        <v>10.505000000000001</v>
      </c>
      <c r="I3845" s="17">
        <f>GENERAL!F5246</f>
        <v>0.79</v>
      </c>
      <c r="J3845" s="53">
        <f t="shared" si="362"/>
        <v>4.4120999999999997</v>
      </c>
      <c r="K3845" s="19">
        <f t="shared" si="363"/>
        <v>4.1914949999999997</v>
      </c>
      <c r="L3845" s="49">
        <f t="shared" si="361"/>
        <v>3.9708899999999998</v>
      </c>
    </row>
    <row r="3846" spans="1:12">
      <c r="A3846" s="3">
        <v>2181000060</v>
      </c>
      <c r="B3846" s="13" t="s">
        <v>5198</v>
      </c>
      <c r="C3846" s="241">
        <f>GENERAL!C5247</f>
        <v>22.3</v>
      </c>
      <c r="D3846" s="15">
        <f>GENERAL!D5247</f>
        <v>50</v>
      </c>
      <c r="E3846" s="3">
        <f>GENERAL!E5247</f>
        <v>400</v>
      </c>
      <c r="F3846" s="238">
        <f t="shared" si="358"/>
        <v>17.84</v>
      </c>
      <c r="G3846" s="238">
        <f t="shared" si="359"/>
        <v>14.495000000000001</v>
      </c>
      <c r="H3846" s="238">
        <f t="shared" si="360"/>
        <v>11.15</v>
      </c>
      <c r="I3846" s="17">
        <f>GENERAL!F5247</f>
        <v>0.79</v>
      </c>
      <c r="J3846" s="53">
        <f t="shared" si="362"/>
        <v>4.6829999999999989</v>
      </c>
      <c r="K3846" s="19">
        <f t="shared" si="363"/>
        <v>4.4488499999999984</v>
      </c>
      <c r="L3846" s="49">
        <f t="shared" si="361"/>
        <v>4.2146999999999988</v>
      </c>
    </row>
    <row r="3847" spans="1:12">
      <c r="A3847" s="3">
        <v>2181000070</v>
      </c>
      <c r="B3847" s="13" t="s">
        <v>5199</v>
      </c>
      <c r="C3847" s="241">
        <f>GENERAL!C5248</f>
        <v>24.88</v>
      </c>
      <c r="D3847" s="15">
        <f>GENERAL!D5248</f>
        <v>50</v>
      </c>
      <c r="E3847" s="3">
        <f>GENERAL!E5248</f>
        <v>300</v>
      </c>
      <c r="F3847" s="238">
        <f t="shared" si="358"/>
        <v>19.904</v>
      </c>
      <c r="G3847" s="238">
        <f t="shared" si="359"/>
        <v>16.172000000000001</v>
      </c>
      <c r="H3847" s="238">
        <f t="shared" si="360"/>
        <v>12.44</v>
      </c>
      <c r="I3847" s="17">
        <f>GENERAL!F5248</f>
        <v>0.79</v>
      </c>
      <c r="J3847" s="53">
        <f t="shared" si="362"/>
        <v>5.2247999999999992</v>
      </c>
      <c r="K3847" s="19">
        <f t="shared" si="363"/>
        <v>4.9635599999999993</v>
      </c>
      <c r="L3847" s="49">
        <f t="shared" si="361"/>
        <v>4.7023199999999994</v>
      </c>
    </row>
    <row r="3848" spans="1:12">
      <c r="A3848" s="3">
        <v>2181000075</v>
      </c>
      <c r="B3848" s="13" t="s">
        <v>5200</v>
      </c>
      <c r="C3848" s="241">
        <f>GENERAL!C5249</f>
        <v>38.93</v>
      </c>
      <c r="D3848" s="15">
        <f>GENERAL!D5249</f>
        <v>50</v>
      </c>
      <c r="E3848" s="3">
        <f>GENERAL!E5249</f>
        <v>300</v>
      </c>
      <c r="F3848" s="238">
        <f t="shared" si="358"/>
        <v>31.144000000000002</v>
      </c>
      <c r="G3848" s="238">
        <f t="shared" si="359"/>
        <v>25.304500000000001</v>
      </c>
      <c r="H3848" s="238">
        <f t="shared" si="360"/>
        <v>19.465</v>
      </c>
      <c r="I3848" s="17">
        <f>GENERAL!F5249</f>
        <v>0.79</v>
      </c>
      <c r="J3848" s="53">
        <f t="shared" si="362"/>
        <v>8.1752999999999982</v>
      </c>
      <c r="K3848" s="19">
        <f t="shared" si="363"/>
        <v>7.7665349999999975</v>
      </c>
      <c r="L3848" s="49">
        <f t="shared" si="361"/>
        <v>7.3577699999999986</v>
      </c>
    </row>
    <row r="3849" spans="1:12">
      <c r="A3849" s="3">
        <v>2181000080</v>
      </c>
      <c r="B3849" s="13" t="s">
        <v>5201</v>
      </c>
      <c r="C3849" s="241">
        <f>GENERAL!C5250</f>
        <v>27.47</v>
      </c>
      <c r="D3849" s="15">
        <f>GENERAL!D5250</f>
        <v>50</v>
      </c>
      <c r="E3849" s="3">
        <f>GENERAL!E5250</f>
        <v>300</v>
      </c>
      <c r="F3849" s="238">
        <f t="shared" ref="F3849:F3912" si="364">C3849*0.8</f>
        <v>21.975999999999999</v>
      </c>
      <c r="G3849" s="238">
        <f t="shared" ref="G3849:G3912" si="365">C3849*0.65</f>
        <v>17.855499999999999</v>
      </c>
      <c r="H3849" s="238">
        <f t="shared" ref="H3849:H3912" si="366">C3849*0.5</f>
        <v>13.734999999999999</v>
      </c>
      <c r="I3849" s="17">
        <f>GENERAL!F5250</f>
        <v>0.79</v>
      </c>
      <c r="J3849" s="53">
        <f t="shared" si="362"/>
        <v>5.7686999999999991</v>
      </c>
      <c r="K3849" s="19">
        <f t="shared" si="363"/>
        <v>5.4802649999999993</v>
      </c>
      <c r="L3849" s="49">
        <f t="shared" ref="L3849:L3912" si="367">C3849*(1-I3849)*(1-L$6)</f>
        <v>5.1918299999999995</v>
      </c>
    </row>
    <row r="3850" spans="1:12">
      <c r="A3850" s="3">
        <v>2181000090</v>
      </c>
      <c r="B3850" s="13" t="s">
        <v>5202</v>
      </c>
      <c r="C3850" s="241">
        <f>GENERAL!C5251</f>
        <v>30.05</v>
      </c>
      <c r="D3850" s="15">
        <f>GENERAL!D5251</f>
        <v>50</v>
      </c>
      <c r="E3850" s="3">
        <f>GENERAL!E5251</f>
        <v>250</v>
      </c>
      <c r="F3850" s="238">
        <f t="shared" si="364"/>
        <v>24.040000000000003</v>
      </c>
      <c r="G3850" s="238">
        <f t="shared" si="365"/>
        <v>19.532500000000002</v>
      </c>
      <c r="H3850" s="238">
        <f t="shared" si="366"/>
        <v>15.025</v>
      </c>
      <c r="I3850" s="17">
        <f>GENERAL!F5251</f>
        <v>0.79</v>
      </c>
      <c r="J3850" s="53">
        <f t="shared" si="362"/>
        <v>6.3104999999999993</v>
      </c>
      <c r="K3850" s="19">
        <f t="shared" si="363"/>
        <v>5.9949749999999993</v>
      </c>
      <c r="L3850" s="49">
        <f t="shared" si="367"/>
        <v>5.6794499999999992</v>
      </c>
    </row>
    <row r="3851" spans="1:12">
      <c r="A3851" s="3">
        <v>2181000100</v>
      </c>
      <c r="B3851" s="13" t="s">
        <v>5203</v>
      </c>
      <c r="C3851" s="241">
        <f>GENERAL!C5252</f>
        <v>32.619999999999997</v>
      </c>
      <c r="D3851" s="15">
        <f>GENERAL!D5252</f>
        <v>50</v>
      </c>
      <c r="E3851" s="3">
        <f>GENERAL!E5252</f>
        <v>300</v>
      </c>
      <c r="F3851" s="238">
        <f t="shared" si="364"/>
        <v>26.096</v>
      </c>
      <c r="G3851" s="238">
        <f t="shared" si="365"/>
        <v>21.202999999999999</v>
      </c>
      <c r="H3851" s="238">
        <f t="shared" si="366"/>
        <v>16.309999999999999</v>
      </c>
      <c r="I3851" s="17">
        <f>GENERAL!F5252</f>
        <v>0.79</v>
      </c>
      <c r="J3851" s="53">
        <f t="shared" si="362"/>
        <v>6.8501999999999983</v>
      </c>
      <c r="K3851" s="19">
        <f t="shared" si="363"/>
        <v>6.5076899999999984</v>
      </c>
      <c r="L3851" s="49">
        <f t="shared" si="367"/>
        <v>6.1651799999999986</v>
      </c>
    </row>
    <row r="3852" spans="1:12">
      <c r="A3852" s="3">
        <v>2181200020</v>
      </c>
      <c r="B3852" s="13" t="s">
        <v>5204</v>
      </c>
      <c r="C3852" s="241">
        <f>GENERAL!C5253</f>
        <v>18.510000000000002</v>
      </c>
      <c r="D3852" s="15">
        <f>GENERAL!D5253</f>
        <v>50</v>
      </c>
      <c r="E3852" s="3">
        <f>GENERAL!E5253</f>
        <v>500</v>
      </c>
      <c r="F3852" s="238">
        <f t="shared" si="364"/>
        <v>14.808000000000002</v>
      </c>
      <c r="G3852" s="238">
        <f t="shared" si="365"/>
        <v>12.031500000000001</v>
      </c>
      <c r="H3852" s="238">
        <f t="shared" si="366"/>
        <v>9.2550000000000008</v>
      </c>
      <c r="I3852" s="17">
        <f>GENERAL!F5253</f>
        <v>0.79</v>
      </c>
      <c r="J3852" s="53">
        <f t="shared" si="362"/>
        <v>3.8870999999999998</v>
      </c>
      <c r="K3852" s="19">
        <f t="shared" si="363"/>
        <v>3.6927449999999995</v>
      </c>
      <c r="L3852" s="49">
        <f t="shared" si="367"/>
        <v>3.4983899999999997</v>
      </c>
    </row>
    <row r="3853" spans="1:12">
      <c r="A3853" s="3">
        <v>2181200025</v>
      </c>
      <c r="B3853" s="13" t="s">
        <v>5205</v>
      </c>
      <c r="C3853" s="241">
        <f>GENERAL!C5254</f>
        <v>19.600000000000001</v>
      </c>
      <c r="D3853" s="15">
        <f>GENERAL!D5254</f>
        <v>50</v>
      </c>
      <c r="E3853" s="3">
        <f>GENERAL!E5254</f>
        <v>500</v>
      </c>
      <c r="F3853" s="238">
        <f t="shared" si="364"/>
        <v>15.680000000000001</v>
      </c>
      <c r="G3853" s="238">
        <f t="shared" si="365"/>
        <v>12.740000000000002</v>
      </c>
      <c r="H3853" s="238">
        <f t="shared" si="366"/>
        <v>9.8000000000000007</v>
      </c>
      <c r="I3853" s="17">
        <f>GENERAL!F5254</f>
        <v>0.79</v>
      </c>
      <c r="J3853" s="53">
        <f t="shared" si="362"/>
        <v>4.1159999999999997</v>
      </c>
      <c r="K3853" s="19">
        <f t="shared" si="363"/>
        <v>3.9101999999999997</v>
      </c>
      <c r="L3853" s="49">
        <f t="shared" si="367"/>
        <v>3.7043999999999997</v>
      </c>
    </row>
    <row r="3854" spans="1:12">
      <c r="A3854" s="3">
        <v>2181200030</v>
      </c>
      <c r="B3854" s="13" t="s">
        <v>5206</v>
      </c>
      <c r="C3854" s="241">
        <f>GENERAL!C5255</f>
        <v>21</v>
      </c>
      <c r="D3854" s="15">
        <f>GENERAL!D5255</f>
        <v>50</v>
      </c>
      <c r="E3854" s="3">
        <f>GENERAL!E5255</f>
        <v>400</v>
      </c>
      <c r="F3854" s="238">
        <f t="shared" si="364"/>
        <v>16.8</v>
      </c>
      <c r="G3854" s="238">
        <f t="shared" si="365"/>
        <v>13.65</v>
      </c>
      <c r="H3854" s="238">
        <f t="shared" si="366"/>
        <v>10.5</v>
      </c>
      <c r="I3854" s="17">
        <f>GENERAL!F5255</f>
        <v>0.79</v>
      </c>
      <c r="J3854" s="53">
        <f t="shared" si="362"/>
        <v>4.4099999999999993</v>
      </c>
      <c r="K3854" s="19">
        <f t="shared" si="363"/>
        <v>4.1894999999999989</v>
      </c>
      <c r="L3854" s="49">
        <f t="shared" si="367"/>
        <v>3.9689999999999994</v>
      </c>
    </row>
    <row r="3855" spans="1:12">
      <c r="A3855" s="3">
        <v>2181200035</v>
      </c>
      <c r="B3855" s="13" t="s">
        <v>5207</v>
      </c>
      <c r="C3855" s="241">
        <f>GENERAL!C5256</f>
        <v>22.44</v>
      </c>
      <c r="D3855" s="15">
        <f>GENERAL!D5256</f>
        <v>50</v>
      </c>
      <c r="E3855" s="3">
        <f>GENERAL!E5256</f>
        <v>400</v>
      </c>
      <c r="F3855" s="238">
        <f t="shared" si="364"/>
        <v>17.952000000000002</v>
      </c>
      <c r="G3855" s="238">
        <f t="shared" si="365"/>
        <v>14.586000000000002</v>
      </c>
      <c r="H3855" s="238">
        <f t="shared" si="366"/>
        <v>11.22</v>
      </c>
      <c r="I3855" s="17">
        <f>GENERAL!F5256</f>
        <v>0.79</v>
      </c>
      <c r="J3855" s="53">
        <f t="shared" si="362"/>
        <v>4.7123999999999997</v>
      </c>
      <c r="K3855" s="19">
        <f t="shared" si="363"/>
        <v>4.4767799999999998</v>
      </c>
      <c r="L3855" s="49">
        <f t="shared" si="367"/>
        <v>4.2411599999999998</v>
      </c>
    </row>
    <row r="3856" spans="1:12">
      <c r="A3856" s="3">
        <v>2181200040</v>
      </c>
      <c r="B3856" s="13" t="s">
        <v>5208</v>
      </c>
      <c r="C3856" s="241">
        <f>GENERAL!C5257</f>
        <v>24.05</v>
      </c>
      <c r="D3856" s="15">
        <f>GENERAL!D5257</f>
        <v>50</v>
      </c>
      <c r="E3856" s="3">
        <f>GENERAL!E5257</f>
        <v>300</v>
      </c>
      <c r="F3856" s="238">
        <f t="shared" si="364"/>
        <v>19.240000000000002</v>
      </c>
      <c r="G3856" s="238">
        <f t="shared" si="365"/>
        <v>15.6325</v>
      </c>
      <c r="H3856" s="238">
        <f t="shared" si="366"/>
        <v>12.025</v>
      </c>
      <c r="I3856" s="17">
        <f>GENERAL!F5257</f>
        <v>0.79</v>
      </c>
      <c r="J3856" s="53">
        <f t="shared" si="362"/>
        <v>5.0504999999999995</v>
      </c>
      <c r="K3856" s="19">
        <f t="shared" si="363"/>
        <v>4.7979749999999992</v>
      </c>
      <c r="L3856" s="49">
        <f t="shared" si="367"/>
        <v>4.5454499999999998</v>
      </c>
    </row>
    <row r="3857" spans="1:12">
      <c r="A3857" s="3">
        <v>2181200045</v>
      </c>
      <c r="B3857" s="13" t="s">
        <v>5209</v>
      </c>
      <c r="C3857" s="241">
        <f>GENERAL!C5258</f>
        <v>26.48</v>
      </c>
      <c r="D3857" s="15">
        <f>GENERAL!D5258</f>
        <v>50</v>
      </c>
      <c r="E3857" s="3">
        <f>GENERAL!E5258</f>
        <v>300</v>
      </c>
      <c r="F3857" s="238">
        <f t="shared" si="364"/>
        <v>21.184000000000001</v>
      </c>
      <c r="G3857" s="238">
        <f t="shared" si="365"/>
        <v>17.212</v>
      </c>
      <c r="H3857" s="238">
        <f t="shared" si="366"/>
        <v>13.24</v>
      </c>
      <c r="I3857" s="17">
        <f>GENERAL!F5258</f>
        <v>0.79</v>
      </c>
      <c r="J3857" s="53">
        <f t="shared" si="362"/>
        <v>5.5607999999999995</v>
      </c>
      <c r="K3857" s="19">
        <f t="shared" si="363"/>
        <v>5.2827599999999997</v>
      </c>
      <c r="L3857" s="49">
        <f t="shared" si="367"/>
        <v>5.0047199999999998</v>
      </c>
    </row>
    <row r="3858" spans="1:12">
      <c r="A3858" s="3">
        <v>2181200050</v>
      </c>
      <c r="B3858" s="13" t="s">
        <v>5210</v>
      </c>
      <c r="C3858" s="241">
        <f>GENERAL!C5259</f>
        <v>28.36</v>
      </c>
      <c r="D3858" s="15">
        <f>GENERAL!D5259</f>
        <v>50</v>
      </c>
      <c r="E3858" s="3">
        <f>GENERAL!E5259</f>
        <v>300</v>
      </c>
      <c r="F3858" s="238">
        <f t="shared" si="364"/>
        <v>22.688000000000002</v>
      </c>
      <c r="G3858" s="238">
        <f t="shared" si="365"/>
        <v>18.434000000000001</v>
      </c>
      <c r="H3858" s="238">
        <f t="shared" si="366"/>
        <v>14.18</v>
      </c>
      <c r="I3858" s="17">
        <f>GENERAL!F5259</f>
        <v>0.79</v>
      </c>
      <c r="J3858" s="53">
        <f t="shared" si="362"/>
        <v>5.9555999999999987</v>
      </c>
      <c r="K3858" s="19">
        <f t="shared" si="363"/>
        <v>5.6578199999999983</v>
      </c>
      <c r="L3858" s="49">
        <f t="shared" si="367"/>
        <v>5.3600399999999988</v>
      </c>
    </row>
    <row r="3859" spans="1:12">
      <c r="A3859" s="3">
        <v>2181200055</v>
      </c>
      <c r="B3859" s="13" t="s">
        <v>5211</v>
      </c>
      <c r="C3859" s="241">
        <f>GENERAL!C5260</f>
        <v>30.24</v>
      </c>
      <c r="D3859" s="15">
        <f>GENERAL!D5260</f>
        <v>50</v>
      </c>
      <c r="E3859" s="3">
        <f>GENERAL!E5260</f>
        <v>300</v>
      </c>
      <c r="F3859" s="238">
        <f t="shared" si="364"/>
        <v>24.192</v>
      </c>
      <c r="G3859" s="238">
        <f t="shared" si="365"/>
        <v>19.655999999999999</v>
      </c>
      <c r="H3859" s="238">
        <f t="shared" si="366"/>
        <v>15.12</v>
      </c>
      <c r="I3859" s="17">
        <f>GENERAL!F5260</f>
        <v>0.79</v>
      </c>
      <c r="J3859" s="53">
        <f t="shared" si="362"/>
        <v>6.3503999999999987</v>
      </c>
      <c r="K3859" s="19">
        <f t="shared" si="363"/>
        <v>6.0328799999999987</v>
      </c>
      <c r="L3859" s="49">
        <f t="shared" si="367"/>
        <v>5.7153599999999987</v>
      </c>
    </row>
    <row r="3860" spans="1:12">
      <c r="A3860" s="3">
        <v>2181200060</v>
      </c>
      <c r="B3860" s="13" t="s">
        <v>5212</v>
      </c>
      <c r="C3860" s="241">
        <f>GENERAL!C5261</f>
        <v>32.130000000000003</v>
      </c>
      <c r="D3860" s="15">
        <f>GENERAL!D5261</f>
        <v>25</v>
      </c>
      <c r="E3860" s="3">
        <f>GENERAL!E5261</f>
        <v>250</v>
      </c>
      <c r="F3860" s="238">
        <f t="shared" si="364"/>
        <v>25.704000000000004</v>
      </c>
      <c r="G3860" s="238">
        <f t="shared" si="365"/>
        <v>20.884500000000003</v>
      </c>
      <c r="H3860" s="238">
        <f t="shared" si="366"/>
        <v>16.065000000000001</v>
      </c>
      <c r="I3860" s="17">
        <f>GENERAL!F5261</f>
        <v>0.79</v>
      </c>
      <c r="J3860" s="53">
        <f t="shared" si="362"/>
        <v>6.7472999999999992</v>
      </c>
      <c r="K3860" s="19">
        <f t="shared" si="363"/>
        <v>6.4099349999999991</v>
      </c>
      <c r="L3860" s="49">
        <f t="shared" si="367"/>
        <v>6.0725699999999998</v>
      </c>
    </row>
    <row r="3861" spans="1:12">
      <c r="A3861" s="3">
        <v>2181200070</v>
      </c>
      <c r="B3861" s="13" t="s">
        <v>5213</v>
      </c>
      <c r="C3861" s="241">
        <f>GENERAL!C5262</f>
        <v>35.89</v>
      </c>
      <c r="D3861" s="15">
        <f>GENERAL!D5262</f>
        <v>25</v>
      </c>
      <c r="E3861" s="3">
        <f>GENERAL!E5262</f>
        <v>250</v>
      </c>
      <c r="F3861" s="238">
        <f t="shared" si="364"/>
        <v>28.712000000000003</v>
      </c>
      <c r="G3861" s="238">
        <f t="shared" si="365"/>
        <v>23.328500000000002</v>
      </c>
      <c r="H3861" s="238">
        <f t="shared" si="366"/>
        <v>17.945</v>
      </c>
      <c r="I3861" s="17">
        <f>GENERAL!F5262</f>
        <v>0.79</v>
      </c>
      <c r="J3861" s="53">
        <f t="shared" si="362"/>
        <v>7.5368999999999993</v>
      </c>
      <c r="K3861" s="19">
        <f t="shared" si="363"/>
        <v>7.1600549999999989</v>
      </c>
      <c r="L3861" s="49">
        <f t="shared" si="367"/>
        <v>6.7832099999999995</v>
      </c>
    </row>
    <row r="3862" spans="1:12">
      <c r="A3862" s="3">
        <v>2181200080</v>
      </c>
      <c r="B3862" s="13" t="s">
        <v>5214</v>
      </c>
      <c r="C3862" s="241">
        <f>GENERAL!C5263</f>
        <v>39.64</v>
      </c>
      <c r="D3862" s="15">
        <f>GENERAL!D5263</f>
        <v>25</v>
      </c>
      <c r="E3862" s="3">
        <f>GENERAL!E5263</f>
        <v>200</v>
      </c>
      <c r="F3862" s="238">
        <f t="shared" si="364"/>
        <v>31.712000000000003</v>
      </c>
      <c r="G3862" s="238">
        <f t="shared" si="365"/>
        <v>25.766000000000002</v>
      </c>
      <c r="H3862" s="238">
        <f t="shared" si="366"/>
        <v>19.82</v>
      </c>
      <c r="I3862" s="17">
        <f>GENERAL!F5263</f>
        <v>0.79</v>
      </c>
      <c r="J3862" s="53">
        <f t="shared" si="362"/>
        <v>8.3243999999999989</v>
      </c>
      <c r="K3862" s="19">
        <f t="shared" si="363"/>
        <v>7.9081799999999989</v>
      </c>
      <c r="L3862" s="49">
        <f t="shared" si="367"/>
        <v>7.4919599999999988</v>
      </c>
    </row>
    <row r="3863" spans="1:12">
      <c r="A3863" s="3">
        <v>2181200090</v>
      </c>
      <c r="B3863" s="13" t="s">
        <v>5215</v>
      </c>
      <c r="C3863" s="241">
        <f>GENERAL!C5264</f>
        <v>43.91</v>
      </c>
      <c r="D3863" s="15">
        <f>GENERAL!D5264</f>
        <v>25</v>
      </c>
      <c r="E3863" s="3">
        <f>GENERAL!E5264</f>
        <v>200</v>
      </c>
      <c r="F3863" s="238">
        <f t="shared" si="364"/>
        <v>35.128</v>
      </c>
      <c r="G3863" s="238">
        <f t="shared" si="365"/>
        <v>28.541499999999999</v>
      </c>
      <c r="H3863" s="238">
        <f t="shared" si="366"/>
        <v>21.954999999999998</v>
      </c>
      <c r="I3863" s="17">
        <f>GENERAL!F5264</f>
        <v>0.79</v>
      </c>
      <c r="J3863" s="53">
        <f t="shared" si="362"/>
        <v>9.2210999999999981</v>
      </c>
      <c r="K3863" s="19">
        <f t="shared" si="363"/>
        <v>8.7600449999999981</v>
      </c>
      <c r="L3863" s="49">
        <f t="shared" si="367"/>
        <v>8.2989899999999981</v>
      </c>
    </row>
    <row r="3864" spans="1:12">
      <c r="A3864" s="3">
        <v>2181200100</v>
      </c>
      <c r="B3864" s="13" t="s">
        <v>5216</v>
      </c>
      <c r="C3864" s="241">
        <f>GENERAL!C5265</f>
        <v>47.85</v>
      </c>
      <c r="D3864" s="15">
        <f>GENERAL!D5265</f>
        <v>25</v>
      </c>
      <c r="E3864" s="3">
        <f>GENERAL!E5265</f>
        <v>200</v>
      </c>
      <c r="F3864" s="238">
        <f t="shared" si="364"/>
        <v>38.28</v>
      </c>
      <c r="G3864" s="238">
        <f t="shared" si="365"/>
        <v>31.102500000000003</v>
      </c>
      <c r="H3864" s="238">
        <f t="shared" si="366"/>
        <v>23.925000000000001</v>
      </c>
      <c r="I3864" s="17">
        <f>GENERAL!F5265</f>
        <v>0.79</v>
      </c>
      <c r="J3864" s="53">
        <f t="shared" si="362"/>
        <v>10.048499999999999</v>
      </c>
      <c r="K3864" s="19">
        <f t="shared" si="363"/>
        <v>9.5460749999999983</v>
      </c>
      <c r="L3864" s="49">
        <f t="shared" si="367"/>
        <v>9.0436499999999995</v>
      </c>
    </row>
    <row r="3865" spans="1:12">
      <c r="A3865" s="3">
        <v>2181200110</v>
      </c>
      <c r="B3865" s="13" t="s">
        <v>5217</v>
      </c>
      <c r="C3865" s="241">
        <f>GENERAL!C5266</f>
        <v>50.94</v>
      </c>
      <c r="D3865" s="15">
        <f>GENERAL!D5266</f>
        <v>25</v>
      </c>
      <c r="E3865" s="3">
        <f>GENERAL!E5266</f>
        <v>150</v>
      </c>
      <c r="F3865" s="238">
        <f t="shared" si="364"/>
        <v>40.752000000000002</v>
      </c>
      <c r="G3865" s="238">
        <f t="shared" si="365"/>
        <v>33.110999999999997</v>
      </c>
      <c r="H3865" s="238">
        <f t="shared" si="366"/>
        <v>25.47</v>
      </c>
      <c r="I3865" s="17">
        <f>GENERAL!F5266</f>
        <v>0.79</v>
      </c>
      <c r="J3865" s="53">
        <f t="shared" si="362"/>
        <v>10.697399999999998</v>
      </c>
      <c r="K3865" s="19">
        <f t="shared" si="363"/>
        <v>10.162529999999999</v>
      </c>
      <c r="L3865" s="49">
        <f t="shared" si="367"/>
        <v>9.6276599999999988</v>
      </c>
    </row>
    <row r="3866" spans="1:12">
      <c r="A3866" s="3">
        <v>2181200120</v>
      </c>
      <c r="B3866" s="13" t="s">
        <v>5218</v>
      </c>
      <c r="C3866" s="241">
        <f>GENERAL!C5267</f>
        <v>54.7</v>
      </c>
      <c r="D3866" s="15">
        <f>GENERAL!D5267</f>
        <v>25</v>
      </c>
      <c r="E3866" s="3">
        <f>GENERAL!E5267</f>
        <v>150</v>
      </c>
      <c r="F3866" s="238">
        <f t="shared" si="364"/>
        <v>43.760000000000005</v>
      </c>
      <c r="G3866" s="238">
        <f t="shared" si="365"/>
        <v>35.555</v>
      </c>
      <c r="H3866" s="238">
        <f t="shared" si="366"/>
        <v>27.35</v>
      </c>
      <c r="I3866" s="17">
        <f>GENERAL!F5267</f>
        <v>0.79</v>
      </c>
      <c r="J3866" s="53">
        <f t="shared" si="362"/>
        <v>11.486999999999998</v>
      </c>
      <c r="K3866" s="19">
        <f t="shared" si="363"/>
        <v>10.912649999999998</v>
      </c>
      <c r="L3866" s="49">
        <f t="shared" si="367"/>
        <v>10.338299999999998</v>
      </c>
    </row>
    <row r="3867" spans="1:12">
      <c r="A3867" s="3">
        <v>2181600030</v>
      </c>
      <c r="B3867" s="13" t="s">
        <v>5219</v>
      </c>
      <c r="C3867" s="241">
        <f>GENERAL!C5268</f>
        <v>57</v>
      </c>
      <c r="D3867" s="15">
        <f>GENERAL!D5268</f>
        <v>25</v>
      </c>
      <c r="E3867" s="3">
        <f>GENERAL!E5268</f>
        <v>200</v>
      </c>
      <c r="F3867" s="238">
        <f t="shared" si="364"/>
        <v>45.6</v>
      </c>
      <c r="G3867" s="238">
        <f t="shared" si="365"/>
        <v>37.050000000000004</v>
      </c>
      <c r="H3867" s="238">
        <f t="shared" si="366"/>
        <v>28.5</v>
      </c>
      <c r="I3867" s="17">
        <f>GENERAL!F5268</f>
        <v>0.81</v>
      </c>
      <c r="J3867" s="53">
        <f t="shared" si="362"/>
        <v>10.829999999999997</v>
      </c>
      <c r="K3867" s="19">
        <f t="shared" si="363"/>
        <v>10.288499999999996</v>
      </c>
      <c r="L3867" s="49">
        <f t="shared" si="367"/>
        <v>9.7469999999999963</v>
      </c>
    </row>
    <row r="3868" spans="1:12">
      <c r="A3868" s="3">
        <v>2181600035</v>
      </c>
      <c r="B3868" s="13" t="s">
        <v>5220</v>
      </c>
      <c r="C3868" s="241">
        <f>GENERAL!C5269</f>
        <v>61.33</v>
      </c>
      <c r="D3868" s="15">
        <f>GENERAL!D5269</f>
        <v>25</v>
      </c>
      <c r="E3868" s="3">
        <f>GENERAL!E5269</f>
        <v>200</v>
      </c>
      <c r="F3868" s="238">
        <f t="shared" si="364"/>
        <v>49.064</v>
      </c>
      <c r="G3868" s="238">
        <f t="shared" si="365"/>
        <v>39.8645</v>
      </c>
      <c r="H3868" s="238">
        <f t="shared" si="366"/>
        <v>30.664999999999999</v>
      </c>
      <c r="I3868" s="17">
        <f>GENERAL!F5269</f>
        <v>0.81</v>
      </c>
      <c r="J3868" s="53">
        <f t="shared" si="362"/>
        <v>11.652699999999996</v>
      </c>
      <c r="K3868" s="19">
        <f t="shared" si="363"/>
        <v>11.070064999999996</v>
      </c>
      <c r="L3868" s="49">
        <f t="shared" si="367"/>
        <v>10.487429999999996</v>
      </c>
    </row>
    <row r="3869" spans="1:12">
      <c r="A3869" s="3">
        <v>2181600040</v>
      </c>
      <c r="B3869" s="13" t="s">
        <v>5221</v>
      </c>
      <c r="C3869" s="241">
        <f>GENERAL!C5270</f>
        <v>64.930000000000007</v>
      </c>
      <c r="D3869" s="15">
        <f>GENERAL!D5270</f>
        <v>20</v>
      </c>
      <c r="E3869" s="3">
        <f>GENERAL!E5270</f>
        <v>200</v>
      </c>
      <c r="F3869" s="238">
        <f t="shared" si="364"/>
        <v>51.94400000000001</v>
      </c>
      <c r="G3869" s="238">
        <f t="shared" si="365"/>
        <v>42.204500000000003</v>
      </c>
      <c r="H3869" s="238">
        <f t="shared" si="366"/>
        <v>32.465000000000003</v>
      </c>
      <c r="I3869" s="17">
        <f>GENERAL!F5270</f>
        <v>0.81</v>
      </c>
      <c r="J3869" s="53">
        <f t="shared" si="362"/>
        <v>12.336699999999999</v>
      </c>
      <c r="K3869" s="19">
        <f t="shared" si="363"/>
        <v>11.719864999999999</v>
      </c>
      <c r="L3869" s="49">
        <f t="shared" si="367"/>
        <v>11.103029999999999</v>
      </c>
    </row>
    <row r="3870" spans="1:12">
      <c r="A3870" s="3">
        <v>2181600045</v>
      </c>
      <c r="B3870" s="13" t="s">
        <v>5222</v>
      </c>
      <c r="C3870" s="241">
        <f>GENERAL!C5271</f>
        <v>68.849999999999994</v>
      </c>
      <c r="D3870" s="15">
        <f>GENERAL!D5271</f>
        <v>25</v>
      </c>
      <c r="E3870" s="3">
        <f>GENERAL!E5271</f>
        <v>200</v>
      </c>
      <c r="F3870" s="238">
        <f t="shared" si="364"/>
        <v>55.08</v>
      </c>
      <c r="G3870" s="238">
        <f t="shared" si="365"/>
        <v>44.752499999999998</v>
      </c>
      <c r="H3870" s="238">
        <f t="shared" si="366"/>
        <v>34.424999999999997</v>
      </c>
      <c r="I3870" s="17">
        <f>GENERAL!F5271</f>
        <v>0.81</v>
      </c>
      <c r="J3870" s="53">
        <f t="shared" si="362"/>
        <v>13.081499999999995</v>
      </c>
      <c r="K3870" s="19">
        <f t="shared" si="363"/>
        <v>12.427424999999994</v>
      </c>
      <c r="L3870" s="49">
        <f t="shared" si="367"/>
        <v>11.773349999999995</v>
      </c>
    </row>
    <row r="3871" spans="1:12">
      <c r="A3871" s="3">
        <v>2181600050</v>
      </c>
      <c r="B3871" s="13" t="s">
        <v>5223</v>
      </c>
      <c r="C3871" s="241">
        <f>GENERAL!C5272</f>
        <v>72.58</v>
      </c>
      <c r="D3871" s="15">
        <f>GENERAL!D5272</f>
        <v>25</v>
      </c>
      <c r="E3871" s="3">
        <f>GENERAL!E5272</f>
        <v>150</v>
      </c>
      <c r="F3871" s="238">
        <f t="shared" si="364"/>
        <v>58.064</v>
      </c>
      <c r="G3871" s="238">
        <f t="shared" si="365"/>
        <v>47.177</v>
      </c>
      <c r="H3871" s="238">
        <f t="shared" si="366"/>
        <v>36.29</v>
      </c>
      <c r="I3871" s="17">
        <f>GENERAL!F5272</f>
        <v>0.81</v>
      </c>
      <c r="J3871" s="53">
        <f t="shared" si="362"/>
        <v>13.790199999999995</v>
      </c>
      <c r="K3871" s="19">
        <f t="shared" si="363"/>
        <v>13.100689999999995</v>
      </c>
      <c r="L3871" s="49">
        <f t="shared" si="367"/>
        <v>12.411179999999996</v>
      </c>
    </row>
    <row r="3872" spans="1:12">
      <c r="A3872" s="3">
        <v>2181600055</v>
      </c>
      <c r="B3872" s="13" t="s">
        <v>5224</v>
      </c>
      <c r="C3872" s="241">
        <f>GENERAL!C5273</f>
        <v>78.209999999999994</v>
      </c>
      <c r="D3872" s="15">
        <f>GENERAL!D5273</f>
        <v>25</v>
      </c>
      <c r="E3872" s="3">
        <f>GENERAL!E5273</f>
        <v>150</v>
      </c>
      <c r="F3872" s="238">
        <f t="shared" si="364"/>
        <v>62.567999999999998</v>
      </c>
      <c r="G3872" s="238">
        <f t="shared" si="365"/>
        <v>50.836500000000001</v>
      </c>
      <c r="H3872" s="238">
        <f t="shared" si="366"/>
        <v>39.104999999999997</v>
      </c>
      <c r="I3872" s="17">
        <f>GENERAL!F5273</f>
        <v>0.81</v>
      </c>
      <c r="J3872" s="53">
        <f t="shared" si="362"/>
        <v>14.859899999999994</v>
      </c>
      <c r="K3872" s="19">
        <f t="shared" si="363"/>
        <v>14.116904999999994</v>
      </c>
      <c r="L3872" s="49">
        <f t="shared" si="367"/>
        <v>13.373909999999995</v>
      </c>
    </row>
    <row r="3873" spans="1:12">
      <c r="A3873" s="3">
        <v>2181600060</v>
      </c>
      <c r="B3873" s="13" t="s">
        <v>5225</v>
      </c>
      <c r="C3873" s="241">
        <f>GENERAL!C5274</f>
        <v>82.7</v>
      </c>
      <c r="D3873" s="15">
        <f>GENERAL!D5274</f>
        <v>25</v>
      </c>
      <c r="E3873" s="3">
        <f>GENERAL!E5274</f>
        <v>150</v>
      </c>
      <c r="F3873" s="238">
        <f t="shared" si="364"/>
        <v>66.160000000000011</v>
      </c>
      <c r="G3873" s="238">
        <f t="shared" si="365"/>
        <v>53.755000000000003</v>
      </c>
      <c r="H3873" s="238">
        <f t="shared" si="366"/>
        <v>41.35</v>
      </c>
      <c r="I3873" s="17">
        <f>GENERAL!F5274</f>
        <v>0.81</v>
      </c>
      <c r="J3873" s="53">
        <f t="shared" si="362"/>
        <v>15.712999999999996</v>
      </c>
      <c r="K3873" s="19">
        <f t="shared" si="363"/>
        <v>14.927349999999995</v>
      </c>
      <c r="L3873" s="49">
        <f t="shared" si="367"/>
        <v>14.141699999999997</v>
      </c>
    </row>
    <row r="3874" spans="1:12">
      <c r="A3874" s="3">
        <v>2181600070</v>
      </c>
      <c r="B3874" s="13" t="s">
        <v>5226</v>
      </c>
      <c r="C3874" s="241">
        <f>GENERAL!C5275</f>
        <v>92.05</v>
      </c>
      <c r="D3874" s="15">
        <f>GENERAL!D5275</f>
        <v>25</v>
      </c>
      <c r="E3874" s="3">
        <f>GENERAL!E5275</f>
        <v>125</v>
      </c>
      <c r="F3874" s="238">
        <f t="shared" si="364"/>
        <v>73.64</v>
      </c>
      <c r="G3874" s="238">
        <f t="shared" si="365"/>
        <v>59.832500000000003</v>
      </c>
      <c r="H3874" s="238">
        <f t="shared" si="366"/>
        <v>46.024999999999999</v>
      </c>
      <c r="I3874" s="17">
        <f>GENERAL!F5275</f>
        <v>0.81</v>
      </c>
      <c r="J3874" s="53">
        <f t="shared" si="362"/>
        <v>17.489499999999996</v>
      </c>
      <c r="K3874" s="19">
        <f t="shared" si="363"/>
        <v>16.615024999999996</v>
      </c>
      <c r="L3874" s="49">
        <f t="shared" si="367"/>
        <v>15.740549999999997</v>
      </c>
    </row>
    <row r="3875" spans="1:12">
      <c r="A3875" s="3">
        <v>2181600080</v>
      </c>
      <c r="B3875" s="13" t="s">
        <v>5227</v>
      </c>
      <c r="C3875" s="241">
        <f>GENERAL!C5276</f>
        <v>101.39</v>
      </c>
      <c r="D3875" s="15">
        <f>GENERAL!D5276</f>
        <v>20</v>
      </c>
      <c r="E3875" s="3">
        <f>GENERAL!E5276</f>
        <v>120</v>
      </c>
      <c r="F3875" s="238">
        <f t="shared" si="364"/>
        <v>81.112000000000009</v>
      </c>
      <c r="G3875" s="238">
        <f t="shared" si="365"/>
        <v>65.903500000000008</v>
      </c>
      <c r="H3875" s="238">
        <f t="shared" si="366"/>
        <v>50.695</v>
      </c>
      <c r="I3875" s="17">
        <f>GENERAL!F5276</f>
        <v>0.81</v>
      </c>
      <c r="J3875" s="53">
        <f t="shared" si="362"/>
        <v>19.264099999999996</v>
      </c>
      <c r="K3875" s="19">
        <f t="shared" si="363"/>
        <v>18.300894999999993</v>
      </c>
      <c r="L3875" s="49">
        <f t="shared" si="367"/>
        <v>17.337689999999995</v>
      </c>
    </row>
    <row r="3876" spans="1:12">
      <c r="A3876" s="3">
        <v>2181600090</v>
      </c>
      <c r="B3876" s="13" t="s">
        <v>5228</v>
      </c>
      <c r="C3876" s="241">
        <f>GENERAL!C5277</f>
        <v>108.89</v>
      </c>
      <c r="D3876" s="15">
        <f>GENERAL!D5277</f>
        <v>10</v>
      </c>
      <c r="E3876" s="3">
        <f>GENERAL!E5277</f>
        <v>100</v>
      </c>
      <c r="F3876" s="238">
        <f t="shared" si="364"/>
        <v>87.112000000000009</v>
      </c>
      <c r="G3876" s="238">
        <f t="shared" si="365"/>
        <v>70.778500000000008</v>
      </c>
      <c r="H3876" s="238">
        <f t="shared" si="366"/>
        <v>54.445</v>
      </c>
      <c r="I3876" s="17">
        <f>GENERAL!F5277</f>
        <v>0.81</v>
      </c>
      <c r="J3876" s="53">
        <f t="shared" si="362"/>
        <v>20.689099999999993</v>
      </c>
      <c r="K3876" s="19">
        <f t="shared" si="363"/>
        <v>19.654644999999991</v>
      </c>
      <c r="L3876" s="49">
        <f t="shared" si="367"/>
        <v>18.620189999999994</v>
      </c>
    </row>
    <row r="3877" spans="1:12">
      <c r="A3877" s="3">
        <v>2181600100</v>
      </c>
      <c r="B3877" s="13" t="s">
        <v>5229</v>
      </c>
      <c r="C3877" s="241">
        <f>GENERAL!C5278</f>
        <v>117.79</v>
      </c>
      <c r="D3877" s="15">
        <f>GENERAL!D5278</f>
        <v>10</v>
      </c>
      <c r="E3877" s="3">
        <f>GENERAL!E5278</f>
        <v>100</v>
      </c>
      <c r="F3877" s="238">
        <f t="shared" si="364"/>
        <v>94.232000000000014</v>
      </c>
      <c r="G3877" s="238">
        <f t="shared" si="365"/>
        <v>76.563500000000005</v>
      </c>
      <c r="H3877" s="238">
        <f t="shared" si="366"/>
        <v>58.895000000000003</v>
      </c>
      <c r="I3877" s="17">
        <f>GENERAL!F5278</f>
        <v>0.81</v>
      </c>
      <c r="J3877" s="53">
        <f t="shared" si="362"/>
        <v>22.380099999999995</v>
      </c>
      <c r="K3877" s="19">
        <f t="shared" si="363"/>
        <v>21.261094999999994</v>
      </c>
      <c r="L3877" s="49">
        <f t="shared" si="367"/>
        <v>20.142089999999996</v>
      </c>
    </row>
    <row r="3878" spans="1:12">
      <c r="A3878" s="3">
        <v>2181600110</v>
      </c>
      <c r="B3878" s="13" t="s">
        <v>5230</v>
      </c>
      <c r="C3878" s="241">
        <f>GENERAL!C5279</f>
        <v>133.9</v>
      </c>
      <c r="D3878" s="15">
        <f>GENERAL!D5279</f>
        <v>10</v>
      </c>
      <c r="E3878" s="3">
        <f>GENERAL!E5279</f>
        <v>80</v>
      </c>
      <c r="F3878" s="238">
        <f t="shared" si="364"/>
        <v>107.12</v>
      </c>
      <c r="G3878" s="238">
        <f t="shared" si="365"/>
        <v>87.035000000000011</v>
      </c>
      <c r="H3878" s="238">
        <f t="shared" si="366"/>
        <v>66.95</v>
      </c>
      <c r="I3878" s="17">
        <f>GENERAL!F5279</f>
        <v>0.81</v>
      </c>
      <c r="J3878" s="53">
        <f t="shared" si="362"/>
        <v>25.440999999999995</v>
      </c>
      <c r="K3878" s="19">
        <f t="shared" si="363"/>
        <v>24.168949999999995</v>
      </c>
      <c r="L3878" s="49">
        <f t="shared" si="367"/>
        <v>22.896899999999995</v>
      </c>
    </row>
    <row r="3879" spans="1:12">
      <c r="A3879" s="3">
        <v>2181600120</v>
      </c>
      <c r="B3879" s="13" t="s">
        <v>5231</v>
      </c>
      <c r="C3879" s="241">
        <f>GENERAL!C5280</f>
        <v>138.78</v>
      </c>
      <c r="D3879" s="15">
        <f>GENERAL!D5280</f>
        <v>10</v>
      </c>
      <c r="E3879" s="3">
        <f>GENERAL!E5280</f>
        <v>60</v>
      </c>
      <c r="F3879" s="238">
        <f t="shared" si="364"/>
        <v>111.024</v>
      </c>
      <c r="G3879" s="238">
        <f t="shared" si="365"/>
        <v>90.207000000000008</v>
      </c>
      <c r="H3879" s="238">
        <f t="shared" si="366"/>
        <v>69.39</v>
      </c>
      <c r="I3879" s="17">
        <f>GENERAL!F5280</f>
        <v>0.81</v>
      </c>
      <c r="J3879" s="53">
        <f t="shared" si="362"/>
        <v>26.368199999999995</v>
      </c>
      <c r="K3879" s="19">
        <f t="shared" si="363"/>
        <v>25.049789999999994</v>
      </c>
      <c r="L3879" s="49">
        <f t="shared" si="367"/>
        <v>23.731379999999994</v>
      </c>
    </row>
    <row r="3880" spans="1:12">
      <c r="A3880" s="3">
        <v>2181600130</v>
      </c>
      <c r="B3880" s="13" t="s">
        <v>5232</v>
      </c>
      <c r="C3880" s="241">
        <f>GENERAL!C5281</f>
        <v>143.38999999999999</v>
      </c>
      <c r="D3880" s="15">
        <f>GENERAL!D5281</f>
        <v>10</v>
      </c>
      <c r="E3880" s="3">
        <f>GENERAL!E5281</f>
        <v>60</v>
      </c>
      <c r="F3880" s="238">
        <f t="shared" si="364"/>
        <v>114.71199999999999</v>
      </c>
      <c r="G3880" s="238">
        <f t="shared" si="365"/>
        <v>93.203499999999991</v>
      </c>
      <c r="H3880" s="238">
        <f t="shared" si="366"/>
        <v>71.694999999999993</v>
      </c>
      <c r="I3880" s="17">
        <f>GENERAL!F5281</f>
        <v>0.81</v>
      </c>
      <c r="J3880" s="53">
        <f t="shared" si="362"/>
        <v>27.244099999999989</v>
      </c>
      <c r="K3880" s="19">
        <f t="shared" si="363"/>
        <v>25.881894999999989</v>
      </c>
      <c r="L3880" s="49">
        <f t="shared" si="367"/>
        <v>24.51968999999999</v>
      </c>
    </row>
    <row r="3881" spans="1:12">
      <c r="A3881" s="3">
        <v>2181600140</v>
      </c>
      <c r="B3881" s="13" t="s">
        <v>5233</v>
      </c>
      <c r="C3881" s="241">
        <f>GENERAL!C5282</f>
        <v>152.15</v>
      </c>
      <c r="D3881" s="15">
        <f>GENERAL!D5282</f>
        <v>10</v>
      </c>
      <c r="E3881" s="3">
        <f>GENERAL!E5282</f>
        <v>60</v>
      </c>
      <c r="F3881" s="238">
        <f t="shared" si="364"/>
        <v>121.72000000000001</v>
      </c>
      <c r="G3881" s="238">
        <f t="shared" si="365"/>
        <v>98.897500000000008</v>
      </c>
      <c r="H3881" s="238">
        <f t="shared" si="366"/>
        <v>76.075000000000003</v>
      </c>
      <c r="I3881" s="17">
        <f>GENERAL!F5282</f>
        <v>0.81</v>
      </c>
      <c r="J3881" s="53">
        <f t="shared" si="362"/>
        <v>28.908499999999993</v>
      </c>
      <c r="K3881" s="19">
        <f t="shared" si="363"/>
        <v>27.463074999999993</v>
      </c>
      <c r="L3881" s="49">
        <f t="shared" si="367"/>
        <v>26.017649999999993</v>
      </c>
    </row>
    <row r="3882" spans="1:12">
      <c r="A3882" s="3">
        <v>2181600150</v>
      </c>
      <c r="B3882" s="13" t="s">
        <v>5234</v>
      </c>
      <c r="C3882" s="241">
        <f>GENERAL!C5283</f>
        <v>160.91999999999999</v>
      </c>
      <c r="D3882" s="15">
        <f>GENERAL!D5283</f>
        <v>10</v>
      </c>
      <c r="E3882" s="3">
        <f>GENERAL!E5283</f>
        <v>60</v>
      </c>
      <c r="F3882" s="238">
        <f t="shared" si="364"/>
        <v>128.73599999999999</v>
      </c>
      <c r="G3882" s="238">
        <f t="shared" si="365"/>
        <v>104.598</v>
      </c>
      <c r="H3882" s="238">
        <f t="shared" si="366"/>
        <v>80.459999999999994</v>
      </c>
      <c r="I3882" s="17">
        <f>GENERAL!F5283</f>
        <v>0.81</v>
      </c>
      <c r="J3882" s="53">
        <f t="shared" si="362"/>
        <v>30.574799999999989</v>
      </c>
      <c r="K3882" s="19">
        <f t="shared" si="363"/>
        <v>29.04605999999999</v>
      </c>
      <c r="L3882" s="49">
        <f t="shared" si="367"/>
        <v>27.517319999999991</v>
      </c>
    </row>
    <row r="3883" spans="1:12">
      <c r="A3883" s="3">
        <v>1190200060</v>
      </c>
      <c r="B3883" s="13" t="s">
        <v>2842</v>
      </c>
      <c r="C3883" s="241">
        <f>GENERAL!C2848</f>
        <v>15.64</v>
      </c>
      <c r="D3883" s="15">
        <f>GENERAL!D2848</f>
        <v>20</v>
      </c>
      <c r="E3883" s="3">
        <f>GENERAL!E2848</f>
        <v>2500</v>
      </c>
      <c r="F3883" s="238">
        <f t="shared" si="364"/>
        <v>12.512</v>
      </c>
      <c r="G3883" s="238">
        <f t="shared" si="365"/>
        <v>10.166</v>
      </c>
      <c r="H3883" s="238">
        <f t="shared" si="366"/>
        <v>7.82</v>
      </c>
      <c r="I3883" s="17">
        <f>GENERAL!F2848</f>
        <v>0.77</v>
      </c>
      <c r="J3883" s="53">
        <f t="shared" si="362"/>
        <v>3.5972</v>
      </c>
      <c r="K3883" s="19">
        <f t="shared" si="363"/>
        <v>3.4173399999999998</v>
      </c>
      <c r="L3883" s="49">
        <f t="shared" si="367"/>
        <v>3.2374800000000001</v>
      </c>
    </row>
    <row r="3884" spans="1:12">
      <c r="A3884" s="3">
        <v>1190200090</v>
      </c>
      <c r="B3884" s="13" t="s">
        <v>2843</v>
      </c>
      <c r="C3884" s="241">
        <f>GENERAL!C2849</f>
        <v>15.97</v>
      </c>
      <c r="D3884" s="15">
        <f>GENERAL!D2849</f>
        <v>20</v>
      </c>
      <c r="E3884" s="3">
        <f>GENERAL!E2849</f>
        <v>2500</v>
      </c>
      <c r="F3884" s="238">
        <f t="shared" si="364"/>
        <v>12.776000000000002</v>
      </c>
      <c r="G3884" s="238">
        <f t="shared" si="365"/>
        <v>10.380500000000001</v>
      </c>
      <c r="H3884" s="238">
        <f t="shared" si="366"/>
        <v>7.9850000000000003</v>
      </c>
      <c r="I3884" s="17">
        <f>GENERAL!F2849</f>
        <v>0.77</v>
      </c>
      <c r="J3884" s="53">
        <f t="shared" si="362"/>
        <v>3.6730999999999998</v>
      </c>
      <c r="K3884" s="19">
        <f t="shared" si="363"/>
        <v>3.4894449999999995</v>
      </c>
      <c r="L3884" s="49">
        <f t="shared" si="367"/>
        <v>3.30579</v>
      </c>
    </row>
    <row r="3885" spans="1:12">
      <c r="A3885" s="3">
        <v>1190200100</v>
      </c>
      <c r="B3885" s="13" t="s">
        <v>2844</v>
      </c>
      <c r="C3885" s="241">
        <f>GENERAL!C2850</f>
        <v>16.38</v>
      </c>
      <c r="D3885" s="15">
        <f>GENERAL!D2850</f>
        <v>20</v>
      </c>
      <c r="E3885" s="3">
        <f>GENERAL!E2850</f>
        <v>2500</v>
      </c>
      <c r="F3885" s="238">
        <f t="shared" si="364"/>
        <v>13.103999999999999</v>
      </c>
      <c r="G3885" s="238">
        <f t="shared" si="365"/>
        <v>10.647</v>
      </c>
      <c r="H3885" s="238">
        <f t="shared" si="366"/>
        <v>8.19</v>
      </c>
      <c r="I3885" s="17">
        <f>GENERAL!F2850</f>
        <v>0.77</v>
      </c>
      <c r="J3885" s="53">
        <f t="shared" si="362"/>
        <v>3.7673999999999994</v>
      </c>
      <c r="K3885" s="19">
        <f t="shared" si="363"/>
        <v>3.5790299999999995</v>
      </c>
      <c r="L3885" s="49">
        <f t="shared" si="367"/>
        <v>3.3906599999999996</v>
      </c>
    </row>
    <row r="3886" spans="1:12">
      <c r="A3886" s="3">
        <v>1190200120</v>
      </c>
      <c r="B3886" s="13" t="s">
        <v>2845</v>
      </c>
      <c r="C3886" s="241">
        <f>GENERAL!C2851</f>
        <v>19.440000000000001</v>
      </c>
      <c r="D3886" s="15">
        <f>GENERAL!D2851</f>
        <v>20</v>
      </c>
      <c r="E3886" s="3">
        <f>GENERAL!E2851</f>
        <v>1200</v>
      </c>
      <c r="F3886" s="238">
        <f t="shared" si="364"/>
        <v>15.552000000000001</v>
      </c>
      <c r="G3886" s="238">
        <f t="shared" si="365"/>
        <v>12.636000000000001</v>
      </c>
      <c r="H3886" s="238">
        <f t="shared" si="366"/>
        <v>9.7200000000000006</v>
      </c>
      <c r="I3886" s="17">
        <f>GENERAL!F2851</f>
        <v>0.77</v>
      </c>
      <c r="J3886" s="53">
        <f t="shared" si="362"/>
        <v>4.4711999999999996</v>
      </c>
      <c r="K3886" s="19">
        <f t="shared" si="363"/>
        <v>4.2476399999999996</v>
      </c>
      <c r="L3886" s="49">
        <f t="shared" si="367"/>
        <v>4.0240799999999997</v>
      </c>
    </row>
    <row r="3887" spans="1:12">
      <c r="A3887" s="3">
        <v>1190200160</v>
      </c>
      <c r="B3887" s="13" t="s">
        <v>2846</v>
      </c>
      <c r="C3887" s="241">
        <f>GENERAL!C2852</f>
        <v>22.97</v>
      </c>
      <c r="D3887" s="15">
        <f>GENERAL!D2852</f>
        <v>20</v>
      </c>
      <c r="E3887" s="3">
        <f>GENERAL!E2852</f>
        <v>1200</v>
      </c>
      <c r="F3887" s="238">
        <f t="shared" si="364"/>
        <v>18.376000000000001</v>
      </c>
      <c r="G3887" s="238">
        <f t="shared" si="365"/>
        <v>14.9305</v>
      </c>
      <c r="H3887" s="238">
        <f t="shared" si="366"/>
        <v>11.484999999999999</v>
      </c>
      <c r="I3887" s="17">
        <f>GENERAL!F2852</f>
        <v>0.77</v>
      </c>
      <c r="J3887" s="53">
        <f t="shared" si="362"/>
        <v>5.2830999999999992</v>
      </c>
      <c r="K3887" s="19">
        <f t="shared" si="363"/>
        <v>5.0189449999999987</v>
      </c>
      <c r="L3887" s="49">
        <f t="shared" si="367"/>
        <v>4.7547899999999998</v>
      </c>
    </row>
    <row r="3888" spans="1:12">
      <c r="A3888" s="3">
        <v>1190200200</v>
      </c>
      <c r="B3888" s="13" t="s">
        <v>2847</v>
      </c>
      <c r="C3888" s="241">
        <f>GENERAL!C2853</f>
        <v>28.95</v>
      </c>
      <c r="D3888" s="15">
        <f>GENERAL!D2853</f>
        <v>20</v>
      </c>
      <c r="E3888" s="3">
        <f>GENERAL!E2853</f>
        <v>1200</v>
      </c>
      <c r="F3888" s="238">
        <f t="shared" si="364"/>
        <v>23.16</v>
      </c>
      <c r="G3888" s="238">
        <f t="shared" si="365"/>
        <v>18.817499999999999</v>
      </c>
      <c r="H3888" s="238">
        <f t="shared" si="366"/>
        <v>14.475</v>
      </c>
      <c r="I3888" s="17">
        <f>GENERAL!F2853</f>
        <v>0.77</v>
      </c>
      <c r="J3888" s="53">
        <f t="shared" si="362"/>
        <v>6.6584999999999992</v>
      </c>
      <c r="K3888" s="19">
        <f t="shared" si="363"/>
        <v>6.3255749999999988</v>
      </c>
      <c r="L3888" s="49">
        <f t="shared" si="367"/>
        <v>5.9926499999999994</v>
      </c>
    </row>
    <row r="3889" spans="1:12">
      <c r="A3889" s="3">
        <v>1190300090</v>
      </c>
      <c r="B3889" s="13" t="s">
        <v>2848</v>
      </c>
      <c r="C3889" s="241">
        <f>GENERAL!C2854</f>
        <v>21.82</v>
      </c>
      <c r="D3889" s="15">
        <f>GENERAL!D2854</f>
        <v>20</v>
      </c>
      <c r="E3889" s="3">
        <f>GENERAL!E2854</f>
        <v>2000</v>
      </c>
      <c r="F3889" s="238">
        <f t="shared" si="364"/>
        <v>17.456</v>
      </c>
      <c r="G3889" s="238">
        <f t="shared" si="365"/>
        <v>14.183</v>
      </c>
      <c r="H3889" s="238">
        <f t="shared" si="366"/>
        <v>10.91</v>
      </c>
      <c r="I3889" s="17">
        <f>GENERAL!F2854</f>
        <v>0.77</v>
      </c>
      <c r="J3889" s="53">
        <f t="shared" si="362"/>
        <v>5.0185999999999993</v>
      </c>
      <c r="K3889" s="19">
        <f t="shared" si="363"/>
        <v>4.767669999999999</v>
      </c>
      <c r="L3889" s="49">
        <f t="shared" si="367"/>
        <v>4.5167399999999995</v>
      </c>
    </row>
    <row r="3890" spans="1:12">
      <c r="A3890" s="3">
        <v>1190300100</v>
      </c>
      <c r="B3890" s="13" t="s">
        <v>2849</v>
      </c>
      <c r="C3890" s="241">
        <f>GENERAL!C2855</f>
        <v>25.61</v>
      </c>
      <c r="D3890" s="15">
        <f>GENERAL!D2855</f>
        <v>20</v>
      </c>
      <c r="E3890" s="3">
        <f>GENERAL!E2855</f>
        <v>1200</v>
      </c>
      <c r="F3890" s="238">
        <f t="shared" si="364"/>
        <v>20.488</v>
      </c>
      <c r="G3890" s="238">
        <f t="shared" si="365"/>
        <v>16.6465</v>
      </c>
      <c r="H3890" s="238">
        <f t="shared" si="366"/>
        <v>12.805</v>
      </c>
      <c r="I3890" s="17">
        <f>GENERAL!F2855</f>
        <v>0.77</v>
      </c>
      <c r="J3890" s="53">
        <f t="shared" si="362"/>
        <v>5.890299999999999</v>
      </c>
      <c r="K3890" s="19">
        <f t="shared" si="363"/>
        <v>5.5957849999999985</v>
      </c>
      <c r="L3890" s="49">
        <f t="shared" si="367"/>
        <v>5.3012699999999988</v>
      </c>
    </row>
    <row r="3891" spans="1:12">
      <c r="A3891" s="3">
        <v>1190300120</v>
      </c>
      <c r="B3891" s="13" t="s">
        <v>2850</v>
      </c>
      <c r="C3891" s="241">
        <f>GENERAL!C2856</f>
        <v>30.71</v>
      </c>
      <c r="D3891" s="15">
        <f>GENERAL!D2856</f>
        <v>20</v>
      </c>
      <c r="E3891" s="3">
        <f>GENERAL!E2856</f>
        <v>1200</v>
      </c>
      <c r="F3891" s="238">
        <f t="shared" si="364"/>
        <v>24.568000000000001</v>
      </c>
      <c r="G3891" s="238">
        <f t="shared" si="365"/>
        <v>19.961500000000001</v>
      </c>
      <c r="H3891" s="238">
        <f t="shared" si="366"/>
        <v>15.355</v>
      </c>
      <c r="I3891" s="17">
        <f>GENERAL!F2856</f>
        <v>0.77</v>
      </c>
      <c r="J3891" s="53">
        <f t="shared" si="362"/>
        <v>7.0632999999999999</v>
      </c>
      <c r="K3891" s="19">
        <f t="shared" si="363"/>
        <v>6.7101349999999993</v>
      </c>
      <c r="L3891" s="49">
        <f t="shared" si="367"/>
        <v>6.3569700000000005</v>
      </c>
    </row>
    <row r="3892" spans="1:12">
      <c r="A3892" s="3">
        <v>1190300160</v>
      </c>
      <c r="B3892" s="13" t="s">
        <v>2851</v>
      </c>
      <c r="C3892" s="241">
        <f>GENERAL!C2857</f>
        <v>36.04</v>
      </c>
      <c r="D3892" s="15">
        <f>GENERAL!D2857</f>
        <v>20</v>
      </c>
      <c r="E3892" s="3">
        <f>GENERAL!E2857</f>
        <v>1200</v>
      </c>
      <c r="F3892" s="238">
        <f t="shared" si="364"/>
        <v>28.832000000000001</v>
      </c>
      <c r="G3892" s="238">
        <f t="shared" si="365"/>
        <v>23.426000000000002</v>
      </c>
      <c r="H3892" s="238">
        <f t="shared" si="366"/>
        <v>18.02</v>
      </c>
      <c r="I3892" s="17">
        <f>GENERAL!F2857</f>
        <v>0.77</v>
      </c>
      <c r="J3892" s="53">
        <f t="shared" si="362"/>
        <v>8.2891999999999992</v>
      </c>
      <c r="K3892" s="19">
        <f t="shared" si="363"/>
        <v>7.8747399999999992</v>
      </c>
      <c r="L3892" s="49">
        <f t="shared" si="367"/>
        <v>7.4602799999999991</v>
      </c>
    </row>
    <row r="3893" spans="1:12">
      <c r="A3893" s="3">
        <v>1190300200</v>
      </c>
      <c r="B3893" s="13" t="s">
        <v>2852</v>
      </c>
      <c r="C3893" s="241">
        <f>GENERAL!C2858</f>
        <v>45.54</v>
      </c>
      <c r="D3893" s="15">
        <f>GENERAL!D2858</f>
        <v>20</v>
      </c>
      <c r="E3893" s="3">
        <f>GENERAL!E2858</f>
        <v>1000</v>
      </c>
      <c r="F3893" s="238">
        <f t="shared" si="364"/>
        <v>36.432000000000002</v>
      </c>
      <c r="G3893" s="238">
        <f t="shared" si="365"/>
        <v>29.600999999999999</v>
      </c>
      <c r="H3893" s="238">
        <f t="shared" si="366"/>
        <v>22.77</v>
      </c>
      <c r="I3893" s="17">
        <f>GENERAL!F2858</f>
        <v>0.77</v>
      </c>
      <c r="J3893" s="53">
        <f t="shared" si="362"/>
        <v>10.4742</v>
      </c>
      <c r="K3893" s="19">
        <f t="shared" si="363"/>
        <v>9.9504899999999985</v>
      </c>
      <c r="L3893" s="49">
        <f t="shared" si="367"/>
        <v>9.4267800000000008</v>
      </c>
    </row>
    <row r="3894" spans="1:12">
      <c r="A3894" s="3">
        <v>1190300260</v>
      </c>
      <c r="B3894" s="13" t="s">
        <v>2853</v>
      </c>
      <c r="C3894" s="241">
        <f>GENERAL!C2859</f>
        <v>56.84</v>
      </c>
      <c r="D3894" s="15">
        <f>GENERAL!D2859</f>
        <v>20</v>
      </c>
      <c r="E3894" s="3">
        <f>GENERAL!E2859</f>
        <v>500</v>
      </c>
      <c r="F3894" s="238">
        <f t="shared" si="364"/>
        <v>45.472000000000008</v>
      </c>
      <c r="G3894" s="238">
        <f t="shared" si="365"/>
        <v>36.946000000000005</v>
      </c>
      <c r="H3894" s="238">
        <f t="shared" si="366"/>
        <v>28.42</v>
      </c>
      <c r="I3894" s="17">
        <f>GENERAL!F2859</f>
        <v>0.77</v>
      </c>
      <c r="J3894" s="53">
        <f t="shared" si="362"/>
        <v>13.0732</v>
      </c>
      <c r="K3894" s="19">
        <f t="shared" si="363"/>
        <v>12.41954</v>
      </c>
      <c r="L3894" s="49">
        <f t="shared" si="367"/>
        <v>11.765880000000001</v>
      </c>
    </row>
    <row r="3895" spans="1:12">
      <c r="A3895" s="3">
        <v>1190300300</v>
      </c>
      <c r="B3895" s="13" t="s">
        <v>2854</v>
      </c>
      <c r="C3895" s="241">
        <f>GENERAL!C2860</f>
        <v>69.599999999999994</v>
      </c>
      <c r="D3895" s="15">
        <f>GENERAL!D2860</f>
        <v>20</v>
      </c>
      <c r="E3895" s="3">
        <f>GENERAL!E2860</f>
        <v>500</v>
      </c>
      <c r="F3895" s="238">
        <f t="shared" si="364"/>
        <v>55.68</v>
      </c>
      <c r="G3895" s="238">
        <f t="shared" si="365"/>
        <v>45.239999999999995</v>
      </c>
      <c r="H3895" s="238">
        <f t="shared" si="366"/>
        <v>34.799999999999997</v>
      </c>
      <c r="I3895" s="17">
        <f>GENERAL!F2860</f>
        <v>0.77</v>
      </c>
      <c r="J3895" s="53">
        <f t="shared" ref="J3895:J3958" si="368">C3895*(1-I3895)</f>
        <v>16.007999999999999</v>
      </c>
      <c r="K3895" s="19">
        <f t="shared" ref="K3895:K3958" si="369">C3895*(1-I3895)*(1-K$6)</f>
        <v>15.207599999999999</v>
      </c>
      <c r="L3895" s="49">
        <f t="shared" si="367"/>
        <v>14.4072</v>
      </c>
    </row>
    <row r="3896" spans="1:12">
      <c r="A3896" s="3">
        <v>1190400090</v>
      </c>
      <c r="B3896" s="13" t="s">
        <v>2855</v>
      </c>
      <c r="C3896" s="241">
        <f>GENERAL!C2861</f>
        <v>38.83</v>
      </c>
      <c r="D3896" s="15">
        <f>GENERAL!D2861</f>
        <v>20</v>
      </c>
      <c r="E3896" s="3">
        <f>GENERAL!E2861</f>
        <v>1000</v>
      </c>
      <c r="F3896" s="238">
        <f t="shared" si="364"/>
        <v>31.064</v>
      </c>
      <c r="G3896" s="238">
        <f t="shared" si="365"/>
        <v>25.2395</v>
      </c>
      <c r="H3896" s="238">
        <f t="shared" si="366"/>
        <v>19.414999999999999</v>
      </c>
      <c r="I3896" s="17">
        <f>GENERAL!F2861</f>
        <v>0.77</v>
      </c>
      <c r="J3896" s="53">
        <f t="shared" si="368"/>
        <v>8.9308999999999994</v>
      </c>
      <c r="K3896" s="19">
        <f t="shared" si="369"/>
        <v>8.484354999999999</v>
      </c>
      <c r="L3896" s="49">
        <f t="shared" si="367"/>
        <v>8.0378100000000003</v>
      </c>
    </row>
    <row r="3897" spans="1:12">
      <c r="A3897" s="3">
        <v>1190400100</v>
      </c>
      <c r="B3897" s="13" t="s">
        <v>2856</v>
      </c>
      <c r="C3897" s="241">
        <f>GENERAL!C2862</f>
        <v>39.24</v>
      </c>
      <c r="D3897" s="15">
        <f>GENERAL!D2862</f>
        <v>20</v>
      </c>
      <c r="E3897" s="3">
        <f>GENERAL!E2862</f>
        <v>1000</v>
      </c>
      <c r="F3897" s="238">
        <f t="shared" si="364"/>
        <v>31.392000000000003</v>
      </c>
      <c r="G3897" s="238">
        <f t="shared" si="365"/>
        <v>25.506000000000004</v>
      </c>
      <c r="H3897" s="238">
        <f t="shared" si="366"/>
        <v>19.62</v>
      </c>
      <c r="I3897" s="17">
        <f>GENERAL!F2862</f>
        <v>0.77</v>
      </c>
      <c r="J3897" s="53">
        <f t="shared" si="368"/>
        <v>9.0251999999999999</v>
      </c>
      <c r="K3897" s="19">
        <f t="shared" si="369"/>
        <v>8.5739400000000003</v>
      </c>
      <c r="L3897" s="49">
        <f t="shared" si="367"/>
        <v>8.1226800000000008</v>
      </c>
    </row>
    <row r="3898" spans="1:12">
      <c r="A3898" s="3">
        <v>1190400120</v>
      </c>
      <c r="B3898" s="13" t="s">
        <v>2857</v>
      </c>
      <c r="C3898" s="241">
        <f>GENERAL!C2863</f>
        <v>41.5</v>
      </c>
      <c r="D3898" s="15">
        <f>GENERAL!D2863</f>
        <v>20</v>
      </c>
      <c r="E3898" s="3">
        <f>GENERAL!E2863</f>
        <v>1000</v>
      </c>
      <c r="F3898" s="238">
        <f t="shared" si="364"/>
        <v>33.200000000000003</v>
      </c>
      <c r="G3898" s="238">
        <f t="shared" si="365"/>
        <v>26.975000000000001</v>
      </c>
      <c r="H3898" s="238">
        <f t="shared" si="366"/>
        <v>20.75</v>
      </c>
      <c r="I3898" s="17">
        <f>GENERAL!F2863</f>
        <v>0.77</v>
      </c>
      <c r="J3898" s="53">
        <f t="shared" si="368"/>
        <v>9.5449999999999999</v>
      </c>
      <c r="K3898" s="19">
        <f t="shared" si="369"/>
        <v>9.0677500000000002</v>
      </c>
      <c r="L3898" s="49">
        <f t="shared" si="367"/>
        <v>8.5905000000000005</v>
      </c>
    </row>
    <row r="3899" spans="1:12">
      <c r="A3899" s="3">
        <v>1190400160</v>
      </c>
      <c r="B3899" s="13" t="s">
        <v>2858</v>
      </c>
      <c r="C3899" s="241">
        <f>GENERAL!C2864</f>
        <v>44.02</v>
      </c>
      <c r="D3899" s="15">
        <f>GENERAL!D2864</f>
        <v>20</v>
      </c>
      <c r="E3899" s="3">
        <f>GENERAL!E2864</f>
        <v>900</v>
      </c>
      <c r="F3899" s="238">
        <f t="shared" si="364"/>
        <v>35.216000000000001</v>
      </c>
      <c r="G3899" s="238">
        <f t="shared" si="365"/>
        <v>28.613000000000003</v>
      </c>
      <c r="H3899" s="238">
        <f t="shared" si="366"/>
        <v>22.01</v>
      </c>
      <c r="I3899" s="17">
        <f>GENERAL!F2864</f>
        <v>0.77</v>
      </c>
      <c r="J3899" s="53">
        <f t="shared" si="368"/>
        <v>10.124599999999999</v>
      </c>
      <c r="K3899" s="19">
        <f t="shared" si="369"/>
        <v>9.6183699999999988</v>
      </c>
      <c r="L3899" s="49">
        <f t="shared" si="367"/>
        <v>9.1121400000000001</v>
      </c>
    </row>
    <row r="3900" spans="1:12">
      <c r="A3900" s="3">
        <v>1190400190</v>
      </c>
      <c r="B3900" s="13" t="s">
        <v>2859</v>
      </c>
      <c r="C3900" s="241">
        <f>GENERAL!C2865</f>
        <v>48.26</v>
      </c>
      <c r="D3900" s="15">
        <f>GENERAL!D2865</f>
        <v>20</v>
      </c>
      <c r="E3900" s="3">
        <f>GENERAL!E2865</f>
        <v>800</v>
      </c>
      <c r="F3900" s="238">
        <f t="shared" si="364"/>
        <v>38.608000000000004</v>
      </c>
      <c r="G3900" s="238">
        <f t="shared" si="365"/>
        <v>31.369</v>
      </c>
      <c r="H3900" s="238">
        <f t="shared" si="366"/>
        <v>24.13</v>
      </c>
      <c r="I3900" s="17">
        <f>GENERAL!F2865</f>
        <v>0.77</v>
      </c>
      <c r="J3900" s="53">
        <f t="shared" si="368"/>
        <v>11.099799999999998</v>
      </c>
      <c r="K3900" s="19">
        <f t="shared" si="369"/>
        <v>10.544809999999998</v>
      </c>
      <c r="L3900" s="49">
        <f t="shared" si="367"/>
        <v>9.9898199999999981</v>
      </c>
    </row>
    <row r="3901" spans="1:12">
      <c r="A3901" s="3">
        <v>1190400200</v>
      </c>
      <c r="B3901" s="13" t="s">
        <v>2860</v>
      </c>
      <c r="C3901" s="241">
        <f>GENERAL!C2866</f>
        <v>56.8</v>
      </c>
      <c r="D3901" s="15">
        <f>GENERAL!D2866</f>
        <v>20</v>
      </c>
      <c r="E3901" s="3">
        <f>GENERAL!E2866</f>
        <v>700</v>
      </c>
      <c r="F3901" s="238">
        <f t="shared" si="364"/>
        <v>45.44</v>
      </c>
      <c r="G3901" s="238">
        <f t="shared" si="365"/>
        <v>36.92</v>
      </c>
      <c r="H3901" s="238">
        <f t="shared" si="366"/>
        <v>28.4</v>
      </c>
      <c r="I3901" s="17">
        <f>GENERAL!F2866</f>
        <v>0.77</v>
      </c>
      <c r="J3901" s="53">
        <f t="shared" si="368"/>
        <v>13.063999999999998</v>
      </c>
      <c r="K3901" s="19">
        <f t="shared" si="369"/>
        <v>12.410799999999998</v>
      </c>
      <c r="L3901" s="49">
        <f t="shared" si="367"/>
        <v>11.757599999999998</v>
      </c>
    </row>
    <row r="3902" spans="1:12">
      <c r="A3902" s="3">
        <v>1190400220</v>
      </c>
      <c r="B3902" s="13" t="s">
        <v>2861</v>
      </c>
      <c r="C3902" s="241">
        <f>GENERAL!C2867</f>
        <v>65.03</v>
      </c>
      <c r="D3902" s="15">
        <f>GENERAL!D2867</f>
        <v>20</v>
      </c>
      <c r="E3902" s="3">
        <f>GENERAL!E2867</f>
        <v>360</v>
      </c>
      <c r="F3902" s="238">
        <f t="shared" si="364"/>
        <v>52.024000000000001</v>
      </c>
      <c r="G3902" s="238">
        <f t="shared" si="365"/>
        <v>42.269500000000001</v>
      </c>
      <c r="H3902" s="238">
        <f t="shared" si="366"/>
        <v>32.515000000000001</v>
      </c>
      <c r="I3902" s="17">
        <f>GENERAL!F2867</f>
        <v>0.77</v>
      </c>
      <c r="J3902" s="53">
        <f t="shared" si="368"/>
        <v>14.956899999999999</v>
      </c>
      <c r="K3902" s="19">
        <f t="shared" si="369"/>
        <v>14.209054999999999</v>
      </c>
      <c r="L3902" s="49">
        <f t="shared" si="367"/>
        <v>13.461209999999999</v>
      </c>
    </row>
    <row r="3903" spans="1:12">
      <c r="A3903" s="3">
        <v>1190400260</v>
      </c>
      <c r="B3903" s="13" t="s">
        <v>2862</v>
      </c>
      <c r="C3903" s="241">
        <f>GENERAL!C2868</f>
        <v>69.59</v>
      </c>
      <c r="D3903" s="15">
        <f>GENERAL!D2868</f>
        <v>10</v>
      </c>
      <c r="E3903" s="3">
        <f>GENERAL!E2868</f>
        <v>500</v>
      </c>
      <c r="F3903" s="238">
        <f t="shared" si="364"/>
        <v>55.672000000000004</v>
      </c>
      <c r="G3903" s="238">
        <f t="shared" si="365"/>
        <v>45.233500000000006</v>
      </c>
      <c r="H3903" s="238">
        <f t="shared" si="366"/>
        <v>34.795000000000002</v>
      </c>
      <c r="I3903" s="17">
        <f>GENERAL!F2868</f>
        <v>0.77</v>
      </c>
      <c r="J3903" s="53">
        <f t="shared" si="368"/>
        <v>16.005700000000001</v>
      </c>
      <c r="K3903" s="19">
        <f t="shared" si="369"/>
        <v>15.205415</v>
      </c>
      <c r="L3903" s="49">
        <f t="shared" si="367"/>
        <v>14.405130000000002</v>
      </c>
    </row>
    <row r="3904" spans="1:12">
      <c r="A3904" s="3">
        <v>1190400300</v>
      </c>
      <c r="B3904" s="13" t="s">
        <v>2863</v>
      </c>
      <c r="C3904" s="241">
        <f>GENERAL!C2869</f>
        <v>90.86</v>
      </c>
      <c r="D3904" s="15">
        <f>GENERAL!D2869</f>
        <v>10</v>
      </c>
      <c r="E3904" s="3">
        <f>GENERAL!E2869</f>
        <v>500</v>
      </c>
      <c r="F3904" s="238">
        <f t="shared" si="364"/>
        <v>72.688000000000002</v>
      </c>
      <c r="G3904" s="238">
        <f t="shared" si="365"/>
        <v>59.059000000000005</v>
      </c>
      <c r="H3904" s="238">
        <f t="shared" si="366"/>
        <v>45.43</v>
      </c>
      <c r="I3904" s="17">
        <f>GENERAL!F2869</f>
        <v>0.77</v>
      </c>
      <c r="J3904" s="53">
        <f t="shared" si="368"/>
        <v>20.897799999999997</v>
      </c>
      <c r="K3904" s="19">
        <f t="shared" si="369"/>
        <v>19.852909999999994</v>
      </c>
      <c r="L3904" s="49">
        <f t="shared" si="367"/>
        <v>18.808019999999999</v>
      </c>
    </row>
    <row r="3905" spans="1:12">
      <c r="A3905" s="3">
        <v>1190400360</v>
      </c>
      <c r="B3905" s="13" t="s">
        <v>2864</v>
      </c>
      <c r="C3905" s="241">
        <f>GENERAL!C2870</f>
        <v>108.36</v>
      </c>
      <c r="D3905" s="15">
        <f>GENERAL!D2870</f>
        <v>10</v>
      </c>
      <c r="E3905" s="3">
        <f>GENERAL!E2870</f>
        <v>400</v>
      </c>
      <c r="F3905" s="238">
        <f t="shared" si="364"/>
        <v>86.688000000000002</v>
      </c>
      <c r="G3905" s="238">
        <f t="shared" si="365"/>
        <v>70.433999999999997</v>
      </c>
      <c r="H3905" s="238">
        <f t="shared" si="366"/>
        <v>54.18</v>
      </c>
      <c r="I3905" s="17">
        <f>GENERAL!F2870</f>
        <v>0.77</v>
      </c>
      <c r="J3905" s="53">
        <f t="shared" si="368"/>
        <v>24.922799999999999</v>
      </c>
      <c r="K3905" s="19">
        <f t="shared" si="369"/>
        <v>23.676659999999998</v>
      </c>
      <c r="L3905" s="49">
        <f t="shared" si="367"/>
        <v>22.430519999999998</v>
      </c>
    </row>
    <row r="3906" spans="1:12">
      <c r="A3906" s="3">
        <v>1190400400</v>
      </c>
      <c r="B3906" s="13" t="s">
        <v>2865</v>
      </c>
      <c r="C3906" s="241">
        <f>GENERAL!C2871</f>
        <v>123.38</v>
      </c>
      <c r="D3906" s="15">
        <f>GENERAL!D2871</f>
        <v>10</v>
      </c>
      <c r="E3906" s="3">
        <f>GENERAL!E2871</f>
        <v>300</v>
      </c>
      <c r="F3906" s="238">
        <f t="shared" si="364"/>
        <v>98.704000000000008</v>
      </c>
      <c r="G3906" s="238">
        <f t="shared" si="365"/>
        <v>80.197000000000003</v>
      </c>
      <c r="H3906" s="238">
        <f t="shared" si="366"/>
        <v>61.69</v>
      </c>
      <c r="I3906" s="17">
        <f>GENERAL!F2871</f>
        <v>0.77</v>
      </c>
      <c r="J3906" s="53">
        <f t="shared" si="368"/>
        <v>28.377399999999998</v>
      </c>
      <c r="K3906" s="19">
        <f t="shared" si="369"/>
        <v>26.958529999999996</v>
      </c>
      <c r="L3906" s="49">
        <f t="shared" si="367"/>
        <v>25.539659999999998</v>
      </c>
    </row>
    <row r="3907" spans="1:12">
      <c r="A3907" s="3">
        <v>1190500100</v>
      </c>
      <c r="B3907" s="13" t="s">
        <v>2866</v>
      </c>
      <c r="C3907" s="241">
        <f>GENERAL!C2872</f>
        <v>77.44</v>
      </c>
      <c r="D3907" s="15">
        <f>GENERAL!D2872</f>
        <v>10</v>
      </c>
      <c r="E3907" s="3">
        <f>GENERAL!E2872</f>
        <v>700</v>
      </c>
      <c r="F3907" s="238">
        <f t="shared" si="364"/>
        <v>61.951999999999998</v>
      </c>
      <c r="G3907" s="238">
        <f t="shared" si="365"/>
        <v>50.335999999999999</v>
      </c>
      <c r="H3907" s="238">
        <f t="shared" si="366"/>
        <v>38.72</v>
      </c>
      <c r="I3907" s="17">
        <f>GENERAL!F2872</f>
        <v>0.77</v>
      </c>
      <c r="J3907" s="53">
        <f t="shared" si="368"/>
        <v>17.811199999999999</v>
      </c>
      <c r="K3907" s="19">
        <f t="shared" si="369"/>
        <v>16.920639999999999</v>
      </c>
      <c r="L3907" s="49">
        <f t="shared" si="367"/>
        <v>16.030080000000002</v>
      </c>
    </row>
    <row r="3908" spans="1:12">
      <c r="A3908" s="3">
        <v>1190500120</v>
      </c>
      <c r="B3908" s="13" t="s">
        <v>2867</v>
      </c>
      <c r="C3908" s="241">
        <f>GENERAL!C2873</f>
        <v>77.930000000000007</v>
      </c>
      <c r="D3908" s="15">
        <f>GENERAL!D2873</f>
        <v>10</v>
      </c>
      <c r="E3908" s="3">
        <f>GENERAL!E2873</f>
        <v>600</v>
      </c>
      <c r="F3908" s="238">
        <f t="shared" si="364"/>
        <v>62.344000000000008</v>
      </c>
      <c r="G3908" s="238">
        <f t="shared" si="365"/>
        <v>50.654500000000006</v>
      </c>
      <c r="H3908" s="238">
        <f t="shared" si="366"/>
        <v>38.965000000000003</v>
      </c>
      <c r="I3908" s="17">
        <f>GENERAL!F2873</f>
        <v>0.77</v>
      </c>
      <c r="J3908" s="53">
        <f t="shared" si="368"/>
        <v>17.9239</v>
      </c>
      <c r="K3908" s="19">
        <f t="shared" si="369"/>
        <v>17.027704999999997</v>
      </c>
      <c r="L3908" s="49">
        <f t="shared" si="367"/>
        <v>16.131509999999999</v>
      </c>
    </row>
    <row r="3909" spans="1:12">
      <c r="A3909" s="3">
        <v>1190500160</v>
      </c>
      <c r="B3909" s="13" t="s">
        <v>2868</v>
      </c>
      <c r="C3909" s="241">
        <f>GENERAL!C2874</f>
        <v>81.38</v>
      </c>
      <c r="D3909" s="15">
        <f>GENERAL!D2874</f>
        <v>10</v>
      </c>
      <c r="E3909" s="3">
        <f>GENERAL!E2874</f>
        <v>600</v>
      </c>
      <c r="F3909" s="238">
        <f t="shared" si="364"/>
        <v>65.103999999999999</v>
      </c>
      <c r="G3909" s="238">
        <f t="shared" si="365"/>
        <v>52.896999999999998</v>
      </c>
      <c r="H3909" s="238">
        <f t="shared" si="366"/>
        <v>40.69</v>
      </c>
      <c r="I3909" s="17">
        <f>GENERAL!F2874</f>
        <v>0.77</v>
      </c>
      <c r="J3909" s="53">
        <f t="shared" si="368"/>
        <v>18.717399999999998</v>
      </c>
      <c r="K3909" s="19">
        <f t="shared" si="369"/>
        <v>17.781529999999997</v>
      </c>
      <c r="L3909" s="49">
        <f t="shared" si="367"/>
        <v>16.845659999999999</v>
      </c>
    </row>
    <row r="3910" spans="1:12">
      <c r="A3910" s="3">
        <v>1190500190</v>
      </c>
      <c r="B3910" s="13" t="s">
        <v>2869</v>
      </c>
      <c r="C3910" s="241">
        <f>GENERAL!C2875</f>
        <v>84.26</v>
      </c>
      <c r="D3910" s="15">
        <f>GENERAL!D2875</f>
        <v>10</v>
      </c>
      <c r="E3910" s="3">
        <f>GENERAL!E2875</f>
        <v>500</v>
      </c>
      <c r="F3910" s="238">
        <f t="shared" si="364"/>
        <v>67.408000000000001</v>
      </c>
      <c r="G3910" s="238">
        <f t="shared" si="365"/>
        <v>54.769000000000005</v>
      </c>
      <c r="H3910" s="238">
        <f t="shared" si="366"/>
        <v>42.13</v>
      </c>
      <c r="I3910" s="17">
        <f>GENERAL!F2875</f>
        <v>0.77</v>
      </c>
      <c r="J3910" s="53">
        <f t="shared" si="368"/>
        <v>19.379799999999999</v>
      </c>
      <c r="K3910" s="19">
        <f t="shared" si="369"/>
        <v>18.410809999999998</v>
      </c>
      <c r="L3910" s="49">
        <f t="shared" si="367"/>
        <v>17.44182</v>
      </c>
    </row>
    <row r="3911" spans="1:12">
      <c r="A3911" s="3">
        <v>1190500200</v>
      </c>
      <c r="B3911" s="13" t="s">
        <v>2870</v>
      </c>
      <c r="C3911" s="241">
        <f>GENERAL!C2876</f>
        <v>93.2</v>
      </c>
      <c r="D3911" s="15">
        <f>GENERAL!D2876</f>
        <v>10</v>
      </c>
      <c r="E3911" s="3">
        <f>GENERAL!E2876</f>
        <v>500</v>
      </c>
      <c r="F3911" s="238">
        <f t="shared" si="364"/>
        <v>74.56</v>
      </c>
      <c r="G3911" s="238">
        <f t="shared" si="365"/>
        <v>60.580000000000005</v>
      </c>
      <c r="H3911" s="238">
        <f t="shared" si="366"/>
        <v>46.6</v>
      </c>
      <c r="I3911" s="17">
        <f>GENERAL!F2876</f>
        <v>0.77</v>
      </c>
      <c r="J3911" s="53">
        <f t="shared" si="368"/>
        <v>21.436</v>
      </c>
      <c r="K3911" s="19">
        <f t="shared" si="369"/>
        <v>20.3642</v>
      </c>
      <c r="L3911" s="49">
        <f t="shared" si="367"/>
        <v>19.292400000000001</v>
      </c>
    </row>
    <row r="3912" spans="1:12">
      <c r="A3912" s="3">
        <v>1190500260</v>
      </c>
      <c r="B3912" s="13" t="s">
        <v>2871</v>
      </c>
      <c r="C3912" s="241">
        <f>GENERAL!C2877</f>
        <v>108.83</v>
      </c>
      <c r="D3912" s="15">
        <f>GENERAL!D2877</f>
        <v>10</v>
      </c>
      <c r="E3912" s="3">
        <f>GENERAL!E2877</f>
        <v>400</v>
      </c>
      <c r="F3912" s="238">
        <f t="shared" si="364"/>
        <v>87.064000000000007</v>
      </c>
      <c r="G3912" s="238">
        <f t="shared" si="365"/>
        <v>70.739500000000007</v>
      </c>
      <c r="H3912" s="238">
        <f t="shared" si="366"/>
        <v>54.414999999999999</v>
      </c>
      <c r="I3912" s="17">
        <f>GENERAL!F2877</f>
        <v>0.77</v>
      </c>
      <c r="J3912" s="53">
        <f t="shared" si="368"/>
        <v>25.030899999999999</v>
      </c>
      <c r="K3912" s="19">
        <f t="shared" si="369"/>
        <v>23.779354999999999</v>
      </c>
      <c r="L3912" s="49">
        <f t="shared" si="367"/>
        <v>22.527809999999999</v>
      </c>
    </row>
    <row r="3913" spans="1:12">
      <c r="A3913" s="3">
        <v>1190500300</v>
      </c>
      <c r="B3913" s="13" t="s">
        <v>2872</v>
      </c>
      <c r="C3913" s="241">
        <f>GENERAL!C2878</f>
        <v>121.21</v>
      </c>
      <c r="D3913" s="15">
        <f>GENERAL!D2878</f>
        <v>10</v>
      </c>
      <c r="E3913" s="3">
        <f>GENERAL!E2878</f>
        <v>300</v>
      </c>
      <c r="F3913" s="238">
        <f t="shared" ref="F3913:F3976" si="370">C3913*0.8</f>
        <v>96.968000000000004</v>
      </c>
      <c r="G3913" s="238">
        <f t="shared" ref="G3913:G3976" si="371">C3913*0.65</f>
        <v>78.786500000000004</v>
      </c>
      <c r="H3913" s="238">
        <f t="shared" ref="H3913:H3976" si="372">C3913*0.5</f>
        <v>60.604999999999997</v>
      </c>
      <c r="I3913" s="17">
        <f>GENERAL!F2878</f>
        <v>0.77</v>
      </c>
      <c r="J3913" s="53">
        <f t="shared" si="368"/>
        <v>27.878299999999996</v>
      </c>
      <c r="K3913" s="19">
        <f t="shared" si="369"/>
        <v>26.484384999999996</v>
      </c>
      <c r="L3913" s="49">
        <f t="shared" ref="L3913:L3976" si="373">C3913*(1-I3913)*(1-L$6)</f>
        <v>25.090469999999996</v>
      </c>
    </row>
    <row r="3914" spans="1:12">
      <c r="A3914" s="3">
        <v>1190500360</v>
      </c>
      <c r="B3914" s="13" t="s">
        <v>2873</v>
      </c>
      <c r="C3914" s="241">
        <f>GENERAL!C2879</f>
        <v>144.46</v>
      </c>
      <c r="D3914" s="15">
        <f>GENERAL!D2879</f>
        <v>5</v>
      </c>
      <c r="E3914" s="3">
        <f>GENERAL!E2879</f>
        <v>250</v>
      </c>
      <c r="F3914" s="238">
        <f t="shared" si="370"/>
        <v>115.56800000000001</v>
      </c>
      <c r="G3914" s="238">
        <f t="shared" si="371"/>
        <v>93.899000000000015</v>
      </c>
      <c r="H3914" s="238">
        <f t="shared" si="372"/>
        <v>72.23</v>
      </c>
      <c r="I3914" s="17">
        <f>GENERAL!F2879</f>
        <v>0.77</v>
      </c>
      <c r="J3914" s="53">
        <f t="shared" si="368"/>
        <v>33.2258</v>
      </c>
      <c r="K3914" s="19">
        <f t="shared" si="369"/>
        <v>31.564509999999999</v>
      </c>
      <c r="L3914" s="49">
        <f t="shared" si="373"/>
        <v>29.903220000000001</v>
      </c>
    </row>
    <row r="3915" spans="1:12">
      <c r="A3915" s="3">
        <v>1190500400</v>
      </c>
      <c r="B3915" s="13" t="s">
        <v>2874</v>
      </c>
      <c r="C3915" s="241">
        <f>GENERAL!C2880</f>
        <v>157.44999999999999</v>
      </c>
      <c r="D3915" s="15">
        <f>GENERAL!D2880</f>
        <v>5</v>
      </c>
      <c r="E3915" s="3">
        <f>GENERAL!E2880</f>
        <v>250</v>
      </c>
      <c r="F3915" s="238">
        <f t="shared" si="370"/>
        <v>125.96</v>
      </c>
      <c r="G3915" s="238">
        <f t="shared" si="371"/>
        <v>102.3425</v>
      </c>
      <c r="H3915" s="238">
        <f t="shared" si="372"/>
        <v>78.724999999999994</v>
      </c>
      <c r="I3915" s="17">
        <f>GENERAL!F2880</f>
        <v>0.77</v>
      </c>
      <c r="J3915" s="53">
        <f t="shared" si="368"/>
        <v>36.213499999999996</v>
      </c>
      <c r="K3915" s="19">
        <f t="shared" si="369"/>
        <v>34.402824999999993</v>
      </c>
      <c r="L3915" s="49">
        <f t="shared" si="373"/>
        <v>32.592149999999997</v>
      </c>
    </row>
    <row r="3916" spans="1:12">
      <c r="A3916" s="3">
        <v>1190600100</v>
      </c>
      <c r="B3916" s="13" t="s">
        <v>2875</v>
      </c>
      <c r="C3916" s="241">
        <f>GENERAL!C2881</f>
        <v>86.03</v>
      </c>
      <c r="D3916" s="15">
        <f>GENERAL!D2881</f>
        <v>10</v>
      </c>
      <c r="E3916" s="3">
        <f>GENERAL!E2881</f>
        <v>500</v>
      </c>
      <c r="F3916" s="238">
        <f t="shared" si="370"/>
        <v>68.823999999999998</v>
      </c>
      <c r="G3916" s="238">
        <f t="shared" si="371"/>
        <v>55.919499999999999</v>
      </c>
      <c r="H3916" s="238">
        <f t="shared" si="372"/>
        <v>43.015000000000001</v>
      </c>
      <c r="I3916" s="17">
        <f>GENERAL!F2881</f>
        <v>0.77</v>
      </c>
      <c r="J3916" s="53">
        <f t="shared" si="368"/>
        <v>19.786899999999999</v>
      </c>
      <c r="K3916" s="19">
        <f t="shared" si="369"/>
        <v>18.797554999999999</v>
      </c>
      <c r="L3916" s="49">
        <f t="shared" si="373"/>
        <v>17.808209999999999</v>
      </c>
    </row>
    <row r="3917" spans="1:12">
      <c r="A3917" s="3">
        <v>1190600120</v>
      </c>
      <c r="B3917" s="13" t="s">
        <v>2876</v>
      </c>
      <c r="C3917" s="241">
        <f>GENERAL!C2882</f>
        <v>86.67</v>
      </c>
      <c r="D3917" s="15">
        <f>GENERAL!D2882</f>
        <v>10</v>
      </c>
      <c r="E3917" s="3">
        <f>GENERAL!E2882</f>
        <v>500</v>
      </c>
      <c r="F3917" s="238">
        <f t="shared" si="370"/>
        <v>69.335999999999999</v>
      </c>
      <c r="G3917" s="238">
        <f t="shared" si="371"/>
        <v>56.335500000000003</v>
      </c>
      <c r="H3917" s="238">
        <f t="shared" si="372"/>
        <v>43.335000000000001</v>
      </c>
      <c r="I3917" s="17">
        <f>GENERAL!F2882</f>
        <v>0.77</v>
      </c>
      <c r="J3917" s="53">
        <f t="shared" si="368"/>
        <v>19.934099999999997</v>
      </c>
      <c r="K3917" s="19">
        <f t="shared" si="369"/>
        <v>18.937394999999995</v>
      </c>
      <c r="L3917" s="49">
        <f t="shared" si="373"/>
        <v>17.940689999999996</v>
      </c>
    </row>
    <row r="3918" spans="1:12">
      <c r="A3918" s="3">
        <v>1190600160</v>
      </c>
      <c r="B3918" s="13" t="s">
        <v>2877</v>
      </c>
      <c r="C3918" s="241">
        <f>GENERAL!C2883</f>
        <v>98.46</v>
      </c>
      <c r="D3918" s="15">
        <f>GENERAL!D2883</f>
        <v>10</v>
      </c>
      <c r="E3918" s="3">
        <f>GENERAL!E2883</f>
        <v>400</v>
      </c>
      <c r="F3918" s="238">
        <f t="shared" si="370"/>
        <v>78.768000000000001</v>
      </c>
      <c r="G3918" s="238">
        <f t="shared" si="371"/>
        <v>63.998999999999995</v>
      </c>
      <c r="H3918" s="238">
        <f t="shared" si="372"/>
        <v>49.23</v>
      </c>
      <c r="I3918" s="17">
        <f>GENERAL!F2883</f>
        <v>0.77</v>
      </c>
      <c r="J3918" s="53">
        <f t="shared" si="368"/>
        <v>22.645799999999998</v>
      </c>
      <c r="K3918" s="19">
        <f t="shared" si="369"/>
        <v>21.513509999999997</v>
      </c>
      <c r="L3918" s="49">
        <f t="shared" si="373"/>
        <v>20.381219999999999</v>
      </c>
    </row>
    <row r="3919" spans="1:12">
      <c r="A3919" s="3">
        <v>1190600200</v>
      </c>
      <c r="B3919" s="13" t="s">
        <v>2878</v>
      </c>
      <c r="C3919" s="241">
        <f>GENERAL!C2884</f>
        <v>109.6</v>
      </c>
      <c r="D3919" s="15">
        <f>GENERAL!D2884</f>
        <v>10</v>
      </c>
      <c r="E3919" s="3">
        <f>GENERAL!E2884</f>
        <v>300</v>
      </c>
      <c r="F3919" s="238">
        <f t="shared" si="370"/>
        <v>87.68</v>
      </c>
      <c r="G3919" s="238">
        <f t="shared" si="371"/>
        <v>71.239999999999995</v>
      </c>
      <c r="H3919" s="238">
        <f t="shared" si="372"/>
        <v>54.8</v>
      </c>
      <c r="I3919" s="17">
        <f>GENERAL!F2884</f>
        <v>0.77</v>
      </c>
      <c r="J3919" s="53">
        <f t="shared" si="368"/>
        <v>25.207999999999998</v>
      </c>
      <c r="K3919" s="19">
        <f t="shared" si="369"/>
        <v>23.947599999999998</v>
      </c>
      <c r="L3919" s="49">
        <f t="shared" si="373"/>
        <v>22.687200000000001</v>
      </c>
    </row>
    <row r="3920" spans="1:12">
      <c r="A3920" s="3">
        <v>1190600260</v>
      </c>
      <c r="B3920" s="13" t="s">
        <v>2879</v>
      </c>
      <c r="C3920" s="241">
        <f>GENERAL!C2885</f>
        <v>126.1</v>
      </c>
      <c r="D3920" s="15">
        <f>GENERAL!D2885</f>
        <v>10</v>
      </c>
      <c r="E3920" s="3">
        <f>GENERAL!E2885</f>
        <v>300</v>
      </c>
      <c r="F3920" s="238">
        <f t="shared" si="370"/>
        <v>100.88</v>
      </c>
      <c r="G3920" s="238">
        <f t="shared" si="371"/>
        <v>81.965000000000003</v>
      </c>
      <c r="H3920" s="238">
        <f t="shared" si="372"/>
        <v>63.05</v>
      </c>
      <c r="I3920" s="17">
        <f>GENERAL!F2885</f>
        <v>0.77</v>
      </c>
      <c r="J3920" s="53">
        <f t="shared" si="368"/>
        <v>29.002999999999997</v>
      </c>
      <c r="K3920" s="19">
        <f t="shared" si="369"/>
        <v>27.552849999999996</v>
      </c>
      <c r="L3920" s="49">
        <f t="shared" si="373"/>
        <v>26.102699999999999</v>
      </c>
    </row>
    <row r="3921" spans="1:12">
      <c r="A3921" s="3">
        <v>1190600300</v>
      </c>
      <c r="B3921" s="13" t="s">
        <v>2880</v>
      </c>
      <c r="C3921" s="241">
        <f>GENERAL!C2886</f>
        <v>140.83000000000001</v>
      </c>
      <c r="D3921" s="15">
        <f>GENERAL!D2886</f>
        <v>10</v>
      </c>
      <c r="E3921" s="3">
        <f>GENERAL!E2886</f>
        <v>250</v>
      </c>
      <c r="F3921" s="238">
        <f t="shared" si="370"/>
        <v>112.66400000000002</v>
      </c>
      <c r="G3921" s="238">
        <f t="shared" si="371"/>
        <v>91.539500000000018</v>
      </c>
      <c r="H3921" s="238">
        <f t="shared" si="372"/>
        <v>70.415000000000006</v>
      </c>
      <c r="I3921" s="17">
        <f>GENERAL!F2886</f>
        <v>0.77</v>
      </c>
      <c r="J3921" s="53">
        <f t="shared" si="368"/>
        <v>32.390900000000002</v>
      </c>
      <c r="K3921" s="19">
        <f t="shared" si="369"/>
        <v>30.771355</v>
      </c>
      <c r="L3921" s="49">
        <f t="shared" si="373"/>
        <v>29.151810000000001</v>
      </c>
    </row>
    <row r="3922" spans="1:12">
      <c r="A3922" s="3">
        <v>1190600360</v>
      </c>
      <c r="B3922" s="13" t="s">
        <v>2881</v>
      </c>
      <c r="C3922" s="241">
        <f>GENERAL!C2887</f>
        <v>163.99</v>
      </c>
      <c r="D3922" s="15">
        <f>GENERAL!D2887</f>
        <v>5</v>
      </c>
      <c r="E3922" s="3">
        <f>GENERAL!E2887</f>
        <v>200</v>
      </c>
      <c r="F3922" s="238">
        <f t="shared" si="370"/>
        <v>131.19200000000001</v>
      </c>
      <c r="G3922" s="238">
        <f t="shared" si="371"/>
        <v>106.59350000000001</v>
      </c>
      <c r="H3922" s="238">
        <f t="shared" si="372"/>
        <v>81.995000000000005</v>
      </c>
      <c r="I3922" s="17">
        <f>GENERAL!F2887</f>
        <v>0.77</v>
      </c>
      <c r="J3922" s="53">
        <f t="shared" si="368"/>
        <v>37.717700000000001</v>
      </c>
      <c r="K3922" s="19">
        <f t="shared" si="369"/>
        <v>35.831814999999999</v>
      </c>
      <c r="L3922" s="49">
        <f t="shared" si="373"/>
        <v>33.945930000000004</v>
      </c>
    </row>
    <row r="3923" spans="1:12">
      <c r="A3923" s="3">
        <v>1190600400</v>
      </c>
      <c r="B3923" s="13" t="s">
        <v>2882</v>
      </c>
      <c r="C3923" s="241">
        <f>GENERAL!C2888</f>
        <v>187.78</v>
      </c>
      <c r="D3923" s="15">
        <f>GENERAL!D2888</f>
        <v>5</v>
      </c>
      <c r="E3923" s="3">
        <f>GENERAL!E2888</f>
        <v>200</v>
      </c>
      <c r="F3923" s="238">
        <f t="shared" si="370"/>
        <v>150.22400000000002</v>
      </c>
      <c r="G3923" s="238">
        <f t="shared" si="371"/>
        <v>122.057</v>
      </c>
      <c r="H3923" s="238">
        <f t="shared" si="372"/>
        <v>93.89</v>
      </c>
      <c r="I3923" s="17">
        <f>GENERAL!F2888</f>
        <v>0.77</v>
      </c>
      <c r="J3923" s="53">
        <f t="shared" si="368"/>
        <v>43.189399999999999</v>
      </c>
      <c r="K3923" s="19">
        <f t="shared" si="369"/>
        <v>41.02993</v>
      </c>
      <c r="L3923" s="49">
        <f t="shared" si="373"/>
        <v>38.870460000000001</v>
      </c>
    </row>
    <row r="3924" spans="1:12">
      <c r="A3924" s="3">
        <v>1190600460</v>
      </c>
      <c r="B3924" s="13" t="s">
        <v>2883</v>
      </c>
      <c r="C3924" s="241">
        <f>GENERAL!C2889</f>
        <v>208.79</v>
      </c>
      <c r="D3924" s="15">
        <f>GENERAL!D2889</f>
        <v>5</v>
      </c>
      <c r="E3924" s="3">
        <f>GENERAL!E2889</f>
        <v>150</v>
      </c>
      <c r="F3924" s="238">
        <f t="shared" si="370"/>
        <v>167.03200000000001</v>
      </c>
      <c r="G3924" s="238">
        <f t="shared" si="371"/>
        <v>135.71350000000001</v>
      </c>
      <c r="H3924" s="238">
        <f t="shared" si="372"/>
        <v>104.395</v>
      </c>
      <c r="I3924" s="17">
        <f>GENERAL!F2889</f>
        <v>0.77</v>
      </c>
      <c r="J3924" s="53">
        <f t="shared" si="368"/>
        <v>48.021699999999996</v>
      </c>
      <c r="K3924" s="19">
        <f t="shared" si="369"/>
        <v>45.620614999999994</v>
      </c>
      <c r="L3924" s="49">
        <f t="shared" si="373"/>
        <v>43.219529999999999</v>
      </c>
    </row>
    <row r="3925" spans="1:12">
      <c r="A3925" s="3">
        <v>1190600500</v>
      </c>
      <c r="B3925" s="13" t="s">
        <v>2884</v>
      </c>
      <c r="C3925" s="241">
        <f>GENERAL!C2890</f>
        <v>229.97</v>
      </c>
      <c r="D3925" s="15">
        <f>GENERAL!D2890</f>
        <v>5</v>
      </c>
      <c r="E3925" s="3">
        <f>GENERAL!E2890</f>
        <v>150</v>
      </c>
      <c r="F3925" s="238">
        <f t="shared" si="370"/>
        <v>183.976</v>
      </c>
      <c r="G3925" s="238">
        <f t="shared" si="371"/>
        <v>149.48050000000001</v>
      </c>
      <c r="H3925" s="238">
        <f t="shared" si="372"/>
        <v>114.985</v>
      </c>
      <c r="I3925" s="17">
        <f>GENERAL!F2890</f>
        <v>0.77</v>
      </c>
      <c r="J3925" s="53">
        <f t="shared" si="368"/>
        <v>52.893099999999997</v>
      </c>
      <c r="K3925" s="19">
        <f t="shared" si="369"/>
        <v>50.248444999999997</v>
      </c>
      <c r="L3925" s="49">
        <f t="shared" si="373"/>
        <v>47.603789999999996</v>
      </c>
    </row>
    <row r="3926" spans="1:12">
      <c r="A3926" s="3">
        <v>1190600560</v>
      </c>
      <c r="B3926" s="13" t="s">
        <v>2885</v>
      </c>
      <c r="C3926" s="241">
        <f>GENERAL!C2891</f>
        <v>251.06</v>
      </c>
      <c r="D3926" s="15">
        <f>GENERAL!D2891</f>
        <v>5</v>
      </c>
      <c r="E3926" s="3">
        <f>GENERAL!E2891</f>
        <v>125</v>
      </c>
      <c r="F3926" s="238">
        <f t="shared" si="370"/>
        <v>200.84800000000001</v>
      </c>
      <c r="G3926" s="238">
        <f t="shared" si="371"/>
        <v>163.18899999999999</v>
      </c>
      <c r="H3926" s="238">
        <f t="shared" si="372"/>
        <v>125.53</v>
      </c>
      <c r="I3926" s="17">
        <f>GENERAL!F2891</f>
        <v>0.77</v>
      </c>
      <c r="J3926" s="53">
        <f t="shared" si="368"/>
        <v>57.743799999999993</v>
      </c>
      <c r="K3926" s="19">
        <f t="shared" si="369"/>
        <v>54.856609999999989</v>
      </c>
      <c r="L3926" s="49">
        <f t="shared" si="373"/>
        <v>51.969419999999992</v>
      </c>
    </row>
    <row r="3927" spans="1:12">
      <c r="A3927" s="3">
        <v>1190600600</v>
      </c>
      <c r="B3927" s="13" t="s">
        <v>2886</v>
      </c>
      <c r="C3927" s="241">
        <f>GENERAL!C2892</f>
        <v>316.18</v>
      </c>
      <c r="D3927" s="15">
        <f>GENERAL!D2892</f>
        <v>5</v>
      </c>
      <c r="E3927" s="3">
        <f>GENERAL!E2892</f>
        <v>125</v>
      </c>
      <c r="F3927" s="238">
        <f t="shared" si="370"/>
        <v>252.94400000000002</v>
      </c>
      <c r="G3927" s="238">
        <f t="shared" si="371"/>
        <v>205.51700000000002</v>
      </c>
      <c r="H3927" s="238">
        <f t="shared" si="372"/>
        <v>158.09</v>
      </c>
      <c r="I3927" s="17">
        <f>GENERAL!F2892</f>
        <v>0.77</v>
      </c>
      <c r="J3927" s="53">
        <f t="shared" si="368"/>
        <v>72.721400000000003</v>
      </c>
      <c r="K3927" s="19">
        <f t="shared" si="369"/>
        <v>69.085329999999999</v>
      </c>
      <c r="L3927" s="49">
        <f t="shared" si="373"/>
        <v>65.44926000000001</v>
      </c>
    </row>
    <row r="3928" spans="1:12">
      <c r="A3928" s="3">
        <v>1190800120</v>
      </c>
      <c r="B3928" s="13" t="s">
        <v>2887</v>
      </c>
      <c r="C3928" s="241">
        <f>GENERAL!C2893</f>
        <v>147.6</v>
      </c>
      <c r="D3928" s="15">
        <f>GENERAL!D2893</f>
        <v>5</v>
      </c>
      <c r="E3928" s="3">
        <f>GENERAL!E2893</f>
        <v>250</v>
      </c>
      <c r="F3928" s="238">
        <f t="shared" si="370"/>
        <v>118.08</v>
      </c>
      <c r="G3928" s="238">
        <f t="shared" si="371"/>
        <v>95.94</v>
      </c>
      <c r="H3928" s="238">
        <f t="shared" si="372"/>
        <v>73.8</v>
      </c>
      <c r="I3928" s="17">
        <f>GENERAL!F2893</f>
        <v>0.77</v>
      </c>
      <c r="J3928" s="53">
        <f t="shared" si="368"/>
        <v>33.947999999999993</v>
      </c>
      <c r="K3928" s="19">
        <f t="shared" si="369"/>
        <v>32.250599999999991</v>
      </c>
      <c r="L3928" s="49">
        <f t="shared" si="373"/>
        <v>30.553199999999993</v>
      </c>
    </row>
    <row r="3929" spans="1:12">
      <c r="A3929" s="3">
        <v>1190800160</v>
      </c>
      <c r="B3929" s="13" t="s">
        <v>2888</v>
      </c>
      <c r="C3929" s="241">
        <f>GENERAL!C2894</f>
        <v>149.03</v>
      </c>
      <c r="D3929" s="15">
        <f>GENERAL!D2894</f>
        <v>5</v>
      </c>
      <c r="E3929" s="3">
        <f>GENERAL!E2894</f>
        <v>250</v>
      </c>
      <c r="F3929" s="238">
        <f t="shared" si="370"/>
        <v>119.224</v>
      </c>
      <c r="G3929" s="238">
        <f t="shared" si="371"/>
        <v>96.869500000000002</v>
      </c>
      <c r="H3929" s="238">
        <f t="shared" si="372"/>
        <v>74.515000000000001</v>
      </c>
      <c r="I3929" s="17">
        <f>GENERAL!F2894</f>
        <v>0.77</v>
      </c>
      <c r="J3929" s="53">
        <f t="shared" si="368"/>
        <v>34.276899999999998</v>
      </c>
      <c r="K3929" s="19">
        <f t="shared" si="369"/>
        <v>32.563054999999999</v>
      </c>
      <c r="L3929" s="49">
        <f t="shared" si="373"/>
        <v>30.849209999999999</v>
      </c>
    </row>
    <row r="3930" spans="1:12">
      <c r="A3930" s="3">
        <v>1190800190</v>
      </c>
      <c r="B3930" s="13" t="s">
        <v>2889</v>
      </c>
      <c r="C3930" s="241">
        <f>GENERAL!C2895</f>
        <v>154.53</v>
      </c>
      <c r="D3930" s="15">
        <f>GENERAL!D2895</f>
        <v>5</v>
      </c>
      <c r="E3930" s="3">
        <f>GENERAL!E2895</f>
        <v>200</v>
      </c>
      <c r="F3930" s="238">
        <f t="shared" si="370"/>
        <v>123.62400000000001</v>
      </c>
      <c r="G3930" s="238">
        <f t="shared" si="371"/>
        <v>100.44450000000001</v>
      </c>
      <c r="H3930" s="238">
        <f t="shared" si="372"/>
        <v>77.265000000000001</v>
      </c>
      <c r="I3930" s="17">
        <f>GENERAL!F2895</f>
        <v>0.77</v>
      </c>
      <c r="J3930" s="53">
        <f t="shared" si="368"/>
        <v>35.541899999999998</v>
      </c>
      <c r="K3930" s="19">
        <f t="shared" si="369"/>
        <v>33.764804999999996</v>
      </c>
      <c r="L3930" s="49">
        <f t="shared" si="373"/>
        <v>31.98771</v>
      </c>
    </row>
    <row r="3931" spans="1:12">
      <c r="A3931" s="3">
        <v>1190800200</v>
      </c>
      <c r="B3931" s="13" t="s">
        <v>2890</v>
      </c>
      <c r="C3931" s="241">
        <f>GENERAL!C2896</f>
        <v>159.80000000000001</v>
      </c>
      <c r="D3931" s="15">
        <f>GENERAL!D2896</f>
        <v>5</v>
      </c>
      <c r="E3931" s="3">
        <f>GENERAL!E2896</f>
        <v>200</v>
      </c>
      <c r="F3931" s="238">
        <f t="shared" si="370"/>
        <v>127.84000000000002</v>
      </c>
      <c r="G3931" s="238">
        <f t="shared" si="371"/>
        <v>103.87</v>
      </c>
      <c r="H3931" s="238">
        <f t="shared" si="372"/>
        <v>79.900000000000006</v>
      </c>
      <c r="I3931" s="17">
        <f>GENERAL!F2896</f>
        <v>0.77</v>
      </c>
      <c r="J3931" s="53">
        <f t="shared" si="368"/>
        <v>36.753999999999998</v>
      </c>
      <c r="K3931" s="19">
        <f t="shared" si="369"/>
        <v>34.9163</v>
      </c>
      <c r="L3931" s="49">
        <f t="shared" si="373"/>
        <v>33.078600000000002</v>
      </c>
    </row>
    <row r="3932" spans="1:12">
      <c r="A3932" s="3">
        <v>1190800220</v>
      </c>
      <c r="B3932" s="13" t="s">
        <v>2891</v>
      </c>
      <c r="C3932" s="241">
        <f>GENERAL!C2897</f>
        <v>178.04</v>
      </c>
      <c r="D3932" s="15">
        <f>GENERAL!D2897</f>
        <v>5</v>
      </c>
      <c r="E3932" s="3">
        <f>GENERAL!E2897</f>
        <v>200</v>
      </c>
      <c r="F3932" s="238">
        <f t="shared" si="370"/>
        <v>142.43199999999999</v>
      </c>
      <c r="G3932" s="238">
        <f t="shared" si="371"/>
        <v>115.726</v>
      </c>
      <c r="H3932" s="238">
        <f t="shared" si="372"/>
        <v>89.02</v>
      </c>
      <c r="I3932" s="17">
        <f>GENERAL!F2897</f>
        <v>0.77</v>
      </c>
      <c r="J3932" s="53">
        <f t="shared" si="368"/>
        <v>40.949199999999998</v>
      </c>
      <c r="K3932" s="19">
        <f t="shared" si="369"/>
        <v>38.901739999999997</v>
      </c>
      <c r="L3932" s="49">
        <f t="shared" si="373"/>
        <v>36.854279999999996</v>
      </c>
    </row>
    <row r="3933" spans="1:12">
      <c r="A3933" s="3">
        <v>1190800260</v>
      </c>
      <c r="B3933" s="13" t="s">
        <v>2892</v>
      </c>
      <c r="C3933" s="241">
        <f>GENERAL!C2898</f>
        <v>193.29</v>
      </c>
      <c r="D3933" s="15">
        <f>GENERAL!D2898</f>
        <v>5</v>
      </c>
      <c r="E3933" s="3">
        <f>GENERAL!E2898</f>
        <v>175</v>
      </c>
      <c r="F3933" s="238">
        <f t="shared" si="370"/>
        <v>154.63200000000001</v>
      </c>
      <c r="G3933" s="238">
        <f t="shared" si="371"/>
        <v>125.63849999999999</v>
      </c>
      <c r="H3933" s="238">
        <f t="shared" si="372"/>
        <v>96.644999999999996</v>
      </c>
      <c r="I3933" s="17">
        <f>GENERAL!F2898</f>
        <v>0.77</v>
      </c>
      <c r="J3933" s="53">
        <f t="shared" si="368"/>
        <v>44.456699999999998</v>
      </c>
      <c r="K3933" s="19">
        <f t="shared" si="369"/>
        <v>42.233864999999994</v>
      </c>
      <c r="L3933" s="49">
        <f t="shared" si="373"/>
        <v>40.011029999999998</v>
      </c>
    </row>
    <row r="3934" spans="1:12">
      <c r="A3934" s="3">
        <v>1190800300</v>
      </c>
      <c r="B3934" s="13" t="s">
        <v>2893</v>
      </c>
      <c r="C3934" s="241">
        <f>GENERAL!C2899</f>
        <v>223.55</v>
      </c>
      <c r="D3934" s="15">
        <f>GENERAL!D2899</f>
        <v>5</v>
      </c>
      <c r="E3934" s="3">
        <f>GENERAL!E2899</f>
        <v>150</v>
      </c>
      <c r="F3934" s="238">
        <f t="shared" si="370"/>
        <v>178.84000000000003</v>
      </c>
      <c r="G3934" s="238">
        <f t="shared" si="371"/>
        <v>145.3075</v>
      </c>
      <c r="H3934" s="238">
        <f t="shared" si="372"/>
        <v>111.77500000000001</v>
      </c>
      <c r="I3934" s="17">
        <f>GENERAL!F2899</f>
        <v>0.77</v>
      </c>
      <c r="J3934" s="53">
        <f t="shared" si="368"/>
        <v>51.416499999999999</v>
      </c>
      <c r="K3934" s="19">
        <f t="shared" si="369"/>
        <v>48.845675</v>
      </c>
      <c r="L3934" s="49">
        <f t="shared" si="373"/>
        <v>46.274850000000001</v>
      </c>
    </row>
    <row r="3935" spans="1:12">
      <c r="A3935" s="3">
        <v>1190800360</v>
      </c>
      <c r="B3935" s="13" t="s">
        <v>2894</v>
      </c>
      <c r="C3935" s="241">
        <f>GENERAL!C2900</f>
        <v>257.16000000000003</v>
      </c>
      <c r="D3935" s="15">
        <f>GENERAL!D2900</f>
        <v>5</v>
      </c>
      <c r="E3935" s="3">
        <f>GENERAL!E2900</f>
        <v>125</v>
      </c>
      <c r="F3935" s="238">
        <f t="shared" si="370"/>
        <v>205.72800000000004</v>
      </c>
      <c r="G3935" s="238">
        <f t="shared" si="371"/>
        <v>167.15400000000002</v>
      </c>
      <c r="H3935" s="238">
        <f t="shared" si="372"/>
        <v>128.58000000000001</v>
      </c>
      <c r="I3935" s="17">
        <f>GENERAL!F2900</f>
        <v>0.77</v>
      </c>
      <c r="J3935" s="53">
        <f t="shared" si="368"/>
        <v>59.146799999999999</v>
      </c>
      <c r="K3935" s="19">
        <f t="shared" si="369"/>
        <v>56.189459999999997</v>
      </c>
      <c r="L3935" s="49">
        <f t="shared" si="373"/>
        <v>53.232120000000002</v>
      </c>
    </row>
    <row r="3936" spans="1:12">
      <c r="A3936" s="3">
        <v>1190800400</v>
      </c>
      <c r="B3936" s="13" t="s">
        <v>2895</v>
      </c>
      <c r="C3936" s="241">
        <f>GENERAL!C2901</f>
        <v>293.10000000000002</v>
      </c>
      <c r="D3936" s="15">
        <f>GENERAL!D2901</f>
        <v>5</v>
      </c>
      <c r="E3936" s="3">
        <f>GENERAL!E2901</f>
        <v>125</v>
      </c>
      <c r="F3936" s="238">
        <f t="shared" si="370"/>
        <v>234.48000000000002</v>
      </c>
      <c r="G3936" s="238">
        <f t="shared" si="371"/>
        <v>190.51500000000001</v>
      </c>
      <c r="H3936" s="238">
        <f t="shared" si="372"/>
        <v>146.55000000000001</v>
      </c>
      <c r="I3936" s="17">
        <f>GENERAL!F2901</f>
        <v>0.77</v>
      </c>
      <c r="J3936" s="53">
        <f t="shared" si="368"/>
        <v>67.412999999999997</v>
      </c>
      <c r="K3936" s="19">
        <f t="shared" si="369"/>
        <v>64.042349999999999</v>
      </c>
      <c r="L3936" s="49">
        <f t="shared" si="373"/>
        <v>60.671700000000001</v>
      </c>
    </row>
    <row r="3937" spans="1:12">
      <c r="A3937" s="3">
        <v>1190800460</v>
      </c>
      <c r="B3937" s="13" t="s">
        <v>2896</v>
      </c>
      <c r="C3937" s="241">
        <f>GENERAL!C2902</f>
        <v>373.27</v>
      </c>
      <c r="D3937" s="15">
        <f>GENERAL!D2902</f>
        <v>2</v>
      </c>
      <c r="E3937" s="3">
        <f>GENERAL!E2902</f>
        <v>100</v>
      </c>
      <c r="F3937" s="238">
        <f t="shared" si="370"/>
        <v>298.61599999999999</v>
      </c>
      <c r="G3937" s="238">
        <f t="shared" si="371"/>
        <v>242.62549999999999</v>
      </c>
      <c r="H3937" s="238">
        <f t="shared" si="372"/>
        <v>186.63499999999999</v>
      </c>
      <c r="I3937" s="17">
        <f>GENERAL!F2902</f>
        <v>0.77</v>
      </c>
      <c r="J3937" s="53">
        <f t="shared" si="368"/>
        <v>85.852099999999993</v>
      </c>
      <c r="K3937" s="19">
        <f t="shared" si="369"/>
        <v>81.559494999999984</v>
      </c>
      <c r="L3937" s="49">
        <f t="shared" si="373"/>
        <v>77.266889999999989</v>
      </c>
    </row>
    <row r="3938" spans="1:12">
      <c r="A3938" s="3">
        <v>1190800500</v>
      </c>
      <c r="B3938" s="13" t="s">
        <v>2897</v>
      </c>
      <c r="C3938" s="241">
        <f>GENERAL!C2903</f>
        <v>396.59</v>
      </c>
      <c r="D3938" s="15">
        <f>GENERAL!D2903</f>
        <v>2</v>
      </c>
      <c r="E3938" s="3">
        <f>GENERAL!E2903</f>
        <v>100</v>
      </c>
      <c r="F3938" s="238">
        <f t="shared" si="370"/>
        <v>317.27199999999999</v>
      </c>
      <c r="G3938" s="238">
        <f t="shared" si="371"/>
        <v>257.7835</v>
      </c>
      <c r="H3938" s="238">
        <f t="shared" si="372"/>
        <v>198.29499999999999</v>
      </c>
      <c r="I3938" s="17">
        <f>GENERAL!F2903</f>
        <v>0.77</v>
      </c>
      <c r="J3938" s="53">
        <f t="shared" si="368"/>
        <v>91.215699999999984</v>
      </c>
      <c r="K3938" s="19">
        <f t="shared" si="369"/>
        <v>86.654914999999974</v>
      </c>
      <c r="L3938" s="49">
        <f t="shared" si="373"/>
        <v>82.094129999999993</v>
      </c>
    </row>
    <row r="3939" spans="1:12">
      <c r="A3939" s="3">
        <v>1190800560</v>
      </c>
      <c r="B3939" s="13" t="s">
        <v>2898</v>
      </c>
      <c r="C3939" s="241">
        <f>GENERAL!C2904</f>
        <v>430.03</v>
      </c>
      <c r="D3939" s="15">
        <f>GENERAL!D2904</f>
        <v>2</v>
      </c>
      <c r="E3939" s="3">
        <f>GENERAL!E2904</f>
        <v>80</v>
      </c>
      <c r="F3939" s="238">
        <f t="shared" si="370"/>
        <v>344.024</v>
      </c>
      <c r="G3939" s="238">
        <f t="shared" si="371"/>
        <v>279.51949999999999</v>
      </c>
      <c r="H3939" s="238">
        <f t="shared" si="372"/>
        <v>215.01499999999999</v>
      </c>
      <c r="I3939" s="17">
        <f>GENERAL!F2904</f>
        <v>0.77</v>
      </c>
      <c r="J3939" s="53">
        <f t="shared" si="368"/>
        <v>98.906899999999993</v>
      </c>
      <c r="K3939" s="19">
        <f t="shared" si="369"/>
        <v>93.96155499999999</v>
      </c>
      <c r="L3939" s="49">
        <f t="shared" si="373"/>
        <v>89.016210000000001</v>
      </c>
    </row>
    <row r="3940" spans="1:12">
      <c r="A3940" s="3">
        <v>1190800600</v>
      </c>
      <c r="B3940" s="13" t="s">
        <v>2899</v>
      </c>
      <c r="C3940" s="241">
        <f>GENERAL!C2905</f>
        <v>470.15</v>
      </c>
      <c r="D3940" s="15">
        <f>GENERAL!D2905</f>
        <v>2</v>
      </c>
      <c r="E3940" s="3">
        <f>GENERAL!E2905</f>
        <v>80</v>
      </c>
      <c r="F3940" s="238">
        <f t="shared" si="370"/>
        <v>376.12</v>
      </c>
      <c r="G3940" s="238">
        <f t="shared" si="371"/>
        <v>305.59749999999997</v>
      </c>
      <c r="H3940" s="238">
        <f t="shared" si="372"/>
        <v>235.07499999999999</v>
      </c>
      <c r="I3940" s="17">
        <f>GENERAL!F2905</f>
        <v>0.77</v>
      </c>
      <c r="J3940" s="53">
        <f t="shared" si="368"/>
        <v>108.13449999999999</v>
      </c>
      <c r="K3940" s="19">
        <f t="shared" si="369"/>
        <v>102.72777499999998</v>
      </c>
      <c r="L3940" s="49">
        <f t="shared" si="373"/>
        <v>97.321049999999985</v>
      </c>
    </row>
    <row r="3941" spans="1:12">
      <c r="A3941" s="3">
        <v>1190900160</v>
      </c>
      <c r="B3941" s="13" t="s">
        <v>2900</v>
      </c>
      <c r="C3941" s="241">
        <f>GENERAL!C2906</f>
        <v>262.43</v>
      </c>
      <c r="D3941" s="15">
        <f>GENERAL!D2906</f>
        <v>2</v>
      </c>
      <c r="E3941" s="3">
        <f>GENERAL!E2906</f>
        <v>160</v>
      </c>
      <c r="F3941" s="238">
        <f t="shared" si="370"/>
        <v>209.94400000000002</v>
      </c>
      <c r="G3941" s="238">
        <f t="shared" si="371"/>
        <v>170.57950000000002</v>
      </c>
      <c r="H3941" s="238">
        <f t="shared" si="372"/>
        <v>131.215</v>
      </c>
      <c r="I3941" s="17">
        <f>GENERAL!F2906</f>
        <v>0.77</v>
      </c>
      <c r="J3941" s="53">
        <f t="shared" si="368"/>
        <v>60.358899999999998</v>
      </c>
      <c r="K3941" s="19">
        <f t="shared" si="369"/>
        <v>57.340954999999994</v>
      </c>
      <c r="L3941" s="49">
        <f t="shared" si="373"/>
        <v>54.323009999999996</v>
      </c>
    </row>
    <row r="3942" spans="1:12">
      <c r="A3942" s="3">
        <v>1190900190</v>
      </c>
      <c r="B3942" s="13" t="s">
        <v>2901</v>
      </c>
      <c r="C3942" s="241">
        <f>GENERAL!C2907</f>
        <v>281.19</v>
      </c>
      <c r="D3942" s="15">
        <f>GENERAL!D2907</f>
        <v>2</v>
      </c>
      <c r="E3942" s="3">
        <f>GENERAL!E2907</f>
        <v>140</v>
      </c>
      <c r="F3942" s="238">
        <f t="shared" si="370"/>
        <v>224.952</v>
      </c>
      <c r="G3942" s="238">
        <f t="shared" si="371"/>
        <v>182.77350000000001</v>
      </c>
      <c r="H3942" s="238">
        <f t="shared" si="372"/>
        <v>140.595</v>
      </c>
      <c r="I3942" s="17">
        <f>GENERAL!F2907</f>
        <v>0.77</v>
      </c>
      <c r="J3942" s="53">
        <f t="shared" si="368"/>
        <v>64.673699999999997</v>
      </c>
      <c r="K3942" s="19">
        <f t="shared" si="369"/>
        <v>61.440014999999995</v>
      </c>
      <c r="L3942" s="49">
        <f t="shared" si="373"/>
        <v>58.206330000000001</v>
      </c>
    </row>
    <row r="3943" spans="1:12">
      <c r="A3943" s="3">
        <v>1190900200</v>
      </c>
      <c r="B3943" s="13" t="s">
        <v>2902</v>
      </c>
      <c r="C3943" s="241">
        <f>GENERAL!C2908</f>
        <v>294.70999999999998</v>
      </c>
      <c r="D3943" s="15">
        <f>GENERAL!D2908</f>
        <v>2</v>
      </c>
      <c r="E3943" s="3">
        <f>GENERAL!E2908</f>
        <v>120</v>
      </c>
      <c r="F3943" s="238">
        <f t="shared" si="370"/>
        <v>235.768</v>
      </c>
      <c r="G3943" s="238">
        <f t="shared" si="371"/>
        <v>191.5615</v>
      </c>
      <c r="H3943" s="238">
        <f t="shared" si="372"/>
        <v>147.35499999999999</v>
      </c>
      <c r="I3943" s="17">
        <f>GENERAL!F2908</f>
        <v>0.77</v>
      </c>
      <c r="J3943" s="53">
        <f t="shared" si="368"/>
        <v>67.783299999999997</v>
      </c>
      <c r="K3943" s="19">
        <f t="shared" si="369"/>
        <v>64.394134999999991</v>
      </c>
      <c r="L3943" s="49">
        <f t="shared" si="373"/>
        <v>61.00497</v>
      </c>
    </row>
    <row r="3944" spans="1:12">
      <c r="A3944" s="3">
        <v>1190900260</v>
      </c>
      <c r="B3944" s="13" t="s">
        <v>2903</v>
      </c>
      <c r="C3944" s="241">
        <f>GENERAL!C2909</f>
        <v>319.44</v>
      </c>
      <c r="D3944" s="15">
        <f>GENERAL!D2909</f>
        <v>2</v>
      </c>
      <c r="E3944" s="3">
        <f>GENERAL!E2909</f>
        <v>120</v>
      </c>
      <c r="F3944" s="238">
        <f t="shared" si="370"/>
        <v>255.55200000000002</v>
      </c>
      <c r="G3944" s="238">
        <f t="shared" si="371"/>
        <v>207.636</v>
      </c>
      <c r="H3944" s="238">
        <f t="shared" si="372"/>
        <v>159.72</v>
      </c>
      <c r="I3944" s="17">
        <f>GENERAL!F2909</f>
        <v>0.77</v>
      </c>
      <c r="J3944" s="53">
        <f t="shared" si="368"/>
        <v>73.471199999999996</v>
      </c>
      <c r="K3944" s="19">
        <f t="shared" si="369"/>
        <v>69.797639999999987</v>
      </c>
      <c r="L3944" s="49">
        <f t="shared" si="373"/>
        <v>66.124079999999992</v>
      </c>
    </row>
    <row r="3945" spans="1:12">
      <c r="A3945" s="3">
        <v>1190900300</v>
      </c>
      <c r="B3945" s="13" t="s">
        <v>2904</v>
      </c>
      <c r="C3945" s="241">
        <f>GENERAL!C2910</f>
        <v>368.66</v>
      </c>
      <c r="D3945" s="15">
        <f>GENERAL!D2910</f>
        <v>2</v>
      </c>
      <c r="E3945" s="3">
        <f>GENERAL!E2910</f>
        <v>100</v>
      </c>
      <c r="F3945" s="238">
        <f t="shared" si="370"/>
        <v>294.92800000000005</v>
      </c>
      <c r="G3945" s="238">
        <f t="shared" si="371"/>
        <v>239.62900000000002</v>
      </c>
      <c r="H3945" s="238">
        <f t="shared" si="372"/>
        <v>184.33</v>
      </c>
      <c r="I3945" s="17">
        <f>GENERAL!F2910</f>
        <v>0.77</v>
      </c>
      <c r="J3945" s="53">
        <f t="shared" si="368"/>
        <v>84.791799999999995</v>
      </c>
      <c r="K3945" s="19">
        <f t="shared" si="369"/>
        <v>80.552209999999988</v>
      </c>
      <c r="L3945" s="49">
        <f t="shared" si="373"/>
        <v>76.312619999999995</v>
      </c>
    </row>
    <row r="3946" spans="1:12">
      <c r="A3946" s="3">
        <v>1190900360</v>
      </c>
      <c r="B3946" s="13" t="s">
        <v>2905</v>
      </c>
      <c r="C3946" s="241">
        <f>GENERAL!C2911</f>
        <v>417.97</v>
      </c>
      <c r="D3946" s="15">
        <f>GENERAL!D2911</f>
        <v>2</v>
      </c>
      <c r="E3946" s="3">
        <f>GENERAL!E2911</f>
        <v>80</v>
      </c>
      <c r="F3946" s="238">
        <f t="shared" si="370"/>
        <v>334.37600000000003</v>
      </c>
      <c r="G3946" s="238">
        <f t="shared" si="371"/>
        <v>271.68050000000005</v>
      </c>
      <c r="H3946" s="238">
        <f t="shared" si="372"/>
        <v>208.98500000000001</v>
      </c>
      <c r="I3946" s="17">
        <f>GENERAL!F2911</f>
        <v>0.77</v>
      </c>
      <c r="J3946" s="53">
        <f t="shared" si="368"/>
        <v>96.133099999999999</v>
      </c>
      <c r="K3946" s="19">
        <f t="shared" si="369"/>
        <v>91.326444999999993</v>
      </c>
      <c r="L3946" s="49">
        <f t="shared" si="373"/>
        <v>86.51979</v>
      </c>
    </row>
    <row r="3947" spans="1:12">
      <c r="A3947" s="3">
        <v>1190900400</v>
      </c>
      <c r="B3947" s="13" t="s">
        <v>2906</v>
      </c>
      <c r="C3947" s="241">
        <f>GENERAL!C2912</f>
        <v>431.52</v>
      </c>
      <c r="D3947" s="15">
        <f>GENERAL!D2912</f>
        <v>2</v>
      </c>
      <c r="E3947" s="3">
        <f>GENERAL!E2912</f>
        <v>60</v>
      </c>
      <c r="F3947" s="238">
        <f t="shared" si="370"/>
        <v>345.21600000000001</v>
      </c>
      <c r="G3947" s="238">
        <f t="shared" si="371"/>
        <v>280.488</v>
      </c>
      <c r="H3947" s="238">
        <f t="shared" si="372"/>
        <v>215.76</v>
      </c>
      <c r="I3947" s="17">
        <f>GENERAL!F2912</f>
        <v>0.77</v>
      </c>
      <c r="J3947" s="53">
        <f t="shared" si="368"/>
        <v>99.249599999999987</v>
      </c>
      <c r="K3947" s="19">
        <f t="shared" si="369"/>
        <v>94.287119999999987</v>
      </c>
      <c r="L3947" s="49">
        <f t="shared" si="373"/>
        <v>89.324639999999988</v>
      </c>
    </row>
    <row r="3948" spans="1:12">
      <c r="A3948" s="3">
        <v>1190900460</v>
      </c>
      <c r="B3948" s="13" t="s">
        <v>2907</v>
      </c>
      <c r="C3948" s="241">
        <f>GENERAL!C2913</f>
        <v>475.86</v>
      </c>
      <c r="D3948" s="15">
        <f>GENERAL!D2913</f>
        <v>2</v>
      </c>
      <c r="E3948" s="3">
        <f>GENERAL!E2913</f>
        <v>60</v>
      </c>
      <c r="F3948" s="238">
        <f t="shared" si="370"/>
        <v>380.68800000000005</v>
      </c>
      <c r="G3948" s="238">
        <f t="shared" si="371"/>
        <v>309.30900000000003</v>
      </c>
      <c r="H3948" s="238">
        <f t="shared" si="372"/>
        <v>237.93</v>
      </c>
      <c r="I3948" s="17">
        <f>GENERAL!F2913</f>
        <v>0.77</v>
      </c>
      <c r="J3948" s="53">
        <f t="shared" si="368"/>
        <v>109.4478</v>
      </c>
      <c r="K3948" s="19">
        <f t="shared" si="369"/>
        <v>103.97541</v>
      </c>
      <c r="L3948" s="49">
        <f t="shared" si="373"/>
        <v>98.503020000000006</v>
      </c>
    </row>
    <row r="3949" spans="1:12">
      <c r="A3949" s="3">
        <v>1190900500</v>
      </c>
      <c r="B3949" s="13" t="s">
        <v>2908</v>
      </c>
      <c r="C3949" s="241">
        <f>GENERAL!C2914</f>
        <v>505.72</v>
      </c>
      <c r="D3949" s="15">
        <f>GENERAL!D2914</f>
        <v>2</v>
      </c>
      <c r="E3949" s="3">
        <f>GENERAL!E2914</f>
        <v>60</v>
      </c>
      <c r="F3949" s="238">
        <f t="shared" si="370"/>
        <v>404.57600000000002</v>
      </c>
      <c r="G3949" s="238">
        <f t="shared" si="371"/>
        <v>328.71800000000002</v>
      </c>
      <c r="H3949" s="238">
        <f t="shared" si="372"/>
        <v>252.86</v>
      </c>
      <c r="I3949" s="17">
        <f>GENERAL!F2914</f>
        <v>0.77</v>
      </c>
      <c r="J3949" s="53">
        <f t="shared" si="368"/>
        <v>116.3156</v>
      </c>
      <c r="K3949" s="19">
        <f t="shared" si="369"/>
        <v>110.49982</v>
      </c>
      <c r="L3949" s="49">
        <f t="shared" si="373"/>
        <v>104.68404000000001</v>
      </c>
    </row>
    <row r="3950" spans="1:12">
      <c r="A3950" s="3">
        <v>1190900560</v>
      </c>
      <c r="B3950" s="13" t="s">
        <v>2909</v>
      </c>
      <c r="C3950" s="241">
        <f>GENERAL!C2915</f>
        <v>535.52</v>
      </c>
      <c r="D3950" s="15">
        <f>GENERAL!D2915</f>
        <v>2</v>
      </c>
      <c r="E3950" s="3">
        <f>GENERAL!E2915</f>
        <v>60</v>
      </c>
      <c r="F3950" s="238">
        <f t="shared" si="370"/>
        <v>428.416</v>
      </c>
      <c r="G3950" s="238">
        <f t="shared" si="371"/>
        <v>348.08800000000002</v>
      </c>
      <c r="H3950" s="238">
        <f t="shared" si="372"/>
        <v>267.76</v>
      </c>
      <c r="I3950" s="17">
        <f>GENERAL!F2915</f>
        <v>0.77</v>
      </c>
      <c r="J3950" s="53">
        <f t="shared" si="368"/>
        <v>123.16959999999999</v>
      </c>
      <c r="K3950" s="19">
        <f t="shared" si="369"/>
        <v>117.01111999999998</v>
      </c>
      <c r="L3950" s="49">
        <f t="shared" si="373"/>
        <v>110.85263999999999</v>
      </c>
    </row>
    <row r="3951" spans="1:12">
      <c r="A3951" s="3">
        <v>1190900600</v>
      </c>
      <c r="B3951" s="13" t="s">
        <v>2910</v>
      </c>
      <c r="C3951" s="241">
        <f>GENERAL!C2916</f>
        <v>605.41999999999996</v>
      </c>
      <c r="D3951" s="15">
        <f>GENERAL!D2916</f>
        <v>2</v>
      </c>
      <c r="E3951" s="3">
        <f>GENERAL!E2916</f>
        <v>60</v>
      </c>
      <c r="F3951" s="238">
        <f t="shared" si="370"/>
        <v>484.33600000000001</v>
      </c>
      <c r="G3951" s="238">
        <f t="shared" si="371"/>
        <v>393.52299999999997</v>
      </c>
      <c r="H3951" s="238">
        <f t="shared" si="372"/>
        <v>302.70999999999998</v>
      </c>
      <c r="I3951" s="17">
        <f>GENERAL!F2916</f>
        <v>0.77</v>
      </c>
      <c r="J3951" s="53">
        <f t="shared" si="368"/>
        <v>139.24659999999997</v>
      </c>
      <c r="K3951" s="19">
        <f t="shared" si="369"/>
        <v>132.28426999999996</v>
      </c>
      <c r="L3951" s="49">
        <f t="shared" si="373"/>
        <v>125.32193999999998</v>
      </c>
    </row>
    <row r="3952" spans="1:12">
      <c r="A3952" s="3">
        <v>1230400100</v>
      </c>
      <c r="B3952" s="13" t="s">
        <v>2988</v>
      </c>
      <c r="C3952" s="241">
        <f>GENERAL!C2999</f>
        <v>6.86</v>
      </c>
      <c r="D3952" s="15">
        <f>GENERAL!D2999</f>
        <v>150</v>
      </c>
      <c r="E3952" s="3">
        <f>GENERAL!E2999</f>
        <v>1500</v>
      </c>
      <c r="F3952" s="238">
        <f t="shared" si="370"/>
        <v>5.4880000000000004</v>
      </c>
      <c r="G3952" s="238">
        <f t="shared" si="371"/>
        <v>4.4590000000000005</v>
      </c>
      <c r="H3952" s="238">
        <f t="shared" si="372"/>
        <v>3.43</v>
      </c>
      <c r="I3952" s="17">
        <f>GENERAL!F2999</f>
        <v>0.77</v>
      </c>
      <c r="J3952" s="53">
        <f t="shared" si="368"/>
        <v>1.5777999999999999</v>
      </c>
      <c r="K3952" s="19">
        <f t="shared" si="369"/>
        <v>1.4989099999999997</v>
      </c>
      <c r="L3952" s="49">
        <f t="shared" si="373"/>
        <v>1.4200199999999998</v>
      </c>
    </row>
    <row r="3953" spans="1:12">
      <c r="A3953" s="3">
        <v>1230400120</v>
      </c>
      <c r="B3953" s="13" t="s">
        <v>2989</v>
      </c>
      <c r="C3953" s="241">
        <f>GENERAL!C3000</f>
        <v>7.77</v>
      </c>
      <c r="D3953" s="15">
        <f>GENERAL!D3000</f>
        <v>130</v>
      </c>
      <c r="E3953" s="3">
        <f>GENERAL!E3000</f>
        <v>1300</v>
      </c>
      <c r="F3953" s="238">
        <f t="shared" si="370"/>
        <v>6.2160000000000002</v>
      </c>
      <c r="G3953" s="238">
        <f t="shared" si="371"/>
        <v>5.0504999999999995</v>
      </c>
      <c r="H3953" s="238">
        <f t="shared" si="372"/>
        <v>3.8849999999999998</v>
      </c>
      <c r="I3953" s="17">
        <f>GENERAL!F3000</f>
        <v>0.77</v>
      </c>
      <c r="J3953" s="53">
        <f t="shared" si="368"/>
        <v>1.7870999999999997</v>
      </c>
      <c r="K3953" s="19">
        <f t="shared" si="369"/>
        <v>1.6977449999999996</v>
      </c>
      <c r="L3953" s="49">
        <f t="shared" si="373"/>
        <v>1.6083899999999998</v>
      </c>
    </row>
    <row r="3954" spans="1:12">
      <c r="A3954" s="3">
        <v>1230400160</v>
      </c>
      <c r="B3954" s="13" t="s">
        <v>2990</v>
      </c>
      <c r="C3954" s="241">
        <f>GENERAL!C3001</f>
        <v>8.6999999999999993</v>
      </c>
      <c r="D3954" s="15">
        <f>GENERAL!D3001</f>
        <v>110</v>
      </c>
      <c r="E3954" s="3">
        <f>GENERAL!E3001</f>
        <v>1100</v>
      </c>
      <c r="F3954" s="238">
        <f t="shared" si="370"/>
        <v>6.96</v>
      </c>
      <c r="G3954" s="238">
        <f t="shared" si="371"/>
        <v>5.6549999999999994</v>
      </c>
      <c r="H3954" s="238">
        <f t="shared" si="372"/>
        <v>4.3499999999999996</v>
      </c>
      <c r="I3954" s="17">
        <f>GENERAL!F3001</f>
        <v>0.77</v>
      </c>
      <c r="J3954" s="53">
        <f t="shared" si="368"/>
        <v>2.0009999999999999</v>
      </c>
      <c r="K3954" s="19">
        <f t="shared" si="369"/>
        <v>1.9009499999999999</v>
      </c>
      <c r="L3954" s="49">
        <f t="shared" si="373"/>
        <v>1.8008999999999999</v>
      </c>
    </row>
    <row r="3955" spans="1:12">
      <c r="A3955" s="3">
        <v>1230400200</v>
      </c>
      <c r="B3955" s="13" t="s">
        <v>2991</v>
      </c>
      <c r="C3955" s="241">
        <f>GENERAL!C3002</f>
        <v>10.62</v>
      </c>
      <c r="D3955" s="15">
        <f>GENERAL!D3002</f>
        <v>80</v>
      </c>
      <c r="E3955" s="3">
        <f>GENERAL!E3002</f>
        <v>800</v>
      </c>
      <c r="F3955" s="238">
        <f t="shared" si="370"/>
        <v>8.4960000000000004</v>
      </c>
      <c r="G3955" s="238">
        <f t="shared" si="371"/>
        <v>6.9029999999999996</v>
      </c>
      <c r="H3955" s="238">
        <f t="shared" si="372"/>
        <v>5.31</v>
      </c>
      <c r="I3955" s="17">
        <f>GENERAL!F3002</f>
        <v>0.77</v>
      </c>
      <c r="J3955" s="53">
        <f t="shared" si="368"/>
        <v>2.4425999999999997</v>
      </c>
      <c r="K3955" s="19">
        <f t="shared" si="369"/>
        <v>2.3204699999999994</v>
      </c>
      <c r="L3955" s="49">
        <f t="shared" si="373"/>
        <v>2.19834</v>
      </c>
    </row>
    <row r="3956" spans="1:12">
      <c r="A3956" s="3">
        <v>1230400300</v>
      </c>
      <c r="B3956" s="13" t="s">
        <v>2992</v>
      </c>
      <c r="C3956" s="241">
        <f>GENERAL!C3003</f>
        <v>14.45</v>
      </c>
      <c r="D3956" s="15">
        <f>GENERAL!D3003</f>
        <v>50</v>
      </c>
      <c r="E3956" s="3">
        <f>GENERAL!E3003</f>
        <v>500</v>
      </c>
      <c r="F3956" s="238">
        <f t="shared" si="370"/>
        <v>11.56</v>
      </c>
      <c r="G3956" s="238">
        <f t="shared" si="371"/>
        <v>9.3925000000000001</v>
      </c>
      <c r="H3956" s="238">
        <f t="shared" si="372"/>
        <v>7.2249999999999996</v>
      </c>
      <c r="I3956" s="17">
        <f>GENERAL!F3003</f>
        <v>0.77</v>
      </c>
      <c r="J3956" s="53">
        <f t="shared" si="368"/>
        <v>3.3234999999999997</v>
      </c>
      <c r="K3956" s="19">
        <f t="shared" si="369"/>
        <v>3.1573249999999997</v>
      </c>
      <c r="L3956" s="49">
        <f t="shared" si="373"/>
        <v>2.9911499999999998</v>
      </c>
    </row>
    <row r="3957" spans="1:12">
      <c r="A3957" s="3">
        <v>1230500160</v>
      </c>
      <c r="B3957" s="13" t="s">
        <v>2993</v>
      </c>
      <c r="C3957" s="241">
        <f>GENERAL!C3004</f>
        <v>13.05</v>
      </c>
      <c r="D3957" s="15">
        <f>GENERAL!D3004</f>
        <v>70</v>
      </c>
      <c r="E3957" s="3">
        <f>GENERAL!E3004</f>
        <v>700</v>
      </c>
      <c r="F3957" s="238">
        <f t="shared" si="370"/>
        <v>10.440000000000001</v>
      </c>
      <c r="G3957" s="238">
        <f t="shared" si="371"/>
        <v>8.4824999999999999</v>
      </c>
      <c r="H3957" s="238">
        <f t="shared" si="372"/>
        <v>6.5250000000000004</v>
      </c>
      <c r="I3957" s="17">
        <f>GENERAL!F3004</f>
        <v>0.77</v>
      </c>
      <c r="J3957" s="53">
        <f t="shared" si="368"/>
        <v>3.0015000000000001</v>
      </c>
      <c r="K3957" s="19">
        <f t="shared" si="369"/>
        <v>2.8514249999999999</v>
      </c>
      <c r="L3957" s="49">
        <f t="shared" si="373"/>
        <v>2.7013500000000001</v>
      </c>
    </row>
    <row r="3958" spans="1:12">
      <c r="A3958" s="3">
        <v>1230500200</v>
      </c>
      <c r="B3958" s="13" t="s">
        <v>2994</v>
      </c>
      <c r="C3958" s="241">
        <f>GENERAL!C3005</f>
        <v>15.66</v>
      </c>
      <c r="D3958" s="15">
        <f>GENERAL!D3005</f>
        <v>55</v>
      </c>
      <c r="E3958" s="3">
        <f>GENERAL!E3005</f>
        <v>550</v>
      </c>
      <c r="F3958" s="238">
        <f t="shared" si="370"/>
        <v>12.528</v>
      </c>
      <c r="G3958" s="238">
        <f t="shared" si="371"/>
        <v>10.179</v>
      </c>
      <c r="H3958" s="238">
        <f t="shared" si="372"/>
        <v>7.83</v>
      </c>
      <c r="I3958" s="17">
        <f>GENERAL!F3005</f>
        <v>0.77</v>
      </c>
      <c r="J3958" s="53">
        <f t="shared" si="368"/>
        <v>3.6017999999999999</v>
      </c>
      <c r="K3958" s="19">
        <f t="shared" si="369"/>
        <v>3.4217099999999996</v>
      </c>
      <c r="L3958" s="49">
        <f t="shared" si="373"/>
        <v>3.2416200000000002</v>
      </c>
    </row>
    <row r="3959" spans="1:12">
      <c r="A3959" s="3">
        <v>1230500260</v>
      </c>
      <c r="B3959" s="13" t="s">
        <v>2995</v>
      </c>
      <c r="C3959" s="241">
        <f>GENERAL!C3006</f>
        <v>18.28</v>
      </c>
      <c r="D3959" s="15">
        <f>GENERAL!D3006</f>
        <v>45</v>
      </c>
      <c r="E3959" s="3">
        <f>GENERAL!E3006</f>
        <v>450</v>
      </c>
      <c r="F3959" s="238">
        <f t="shared" si="370"/>
        <v>14.624000000000002</v>
      </c>
      <c r="G3959" s="238">
        <f t="shared" si="371"/>
        <v>11.882000000000001</v>
      </c>
      <c r="H3959" s="238">
        <f t="shared" si="372"/>
        <v>9.14</v>
      </c>
      <c r="I3959" s="17">
        <f>GENERAL!F3006</f>
        <v>0.77</v>
      </c>
      <c r="J3959" s="53">
        <f t="shared" ref="J3959:J4022" si="374">C3959*(1-I3959)</f>
        <v>4.2043999999999997</v>
      </c>
      <c r="K3959" s="19">
        <f t="shared" ref="K3959:K4022" si="375">C3959*(1-I3959)*(1-K$6)</f>
        <v>3.9941799999999996</v>
      </c>
      <c r="L3959" s="49">
        <f t="shared" si="373"/>
        <v>3.78396</v>
      </c>
    </row>
    <row r="3960" spans="1:12">
      <c r="A3960" s="3">
        <v>1230500300</v>
      </c>
      <c r="B3960" s="13" t="s">
        <v>2996</v>
      </c>
      <c r="C3960" s="241">
        <f>GENERAL!C3007</f>
        <v>20.89</v>
      </c>
      <c r="D3960" s="15">
        <f>GENERAL!D3007</f>
        <v>40</v>
      </c>
      <c r="E3960" s="3">
        <f>GENERAL!E3007</f>
        <v>400</v>
      </c>
      <c r="F3960" s="238">
        <f t="shared" si="370"/>
        <v>16.712</v>
      </c>
      <c r="G3960" s="238">
        <f t="shared" si="371"/>
        <v>13.5785</v>
      </c>
      <c r="H3960" s="238">
        <f t="shared" si="372"/>
        <v>10.445</v>
      </c>
      <c r="I3960" s="17">
        <f>GENERAL!F3007</f>
        <v>0.77</v>
      </c>
      <c r="J3960" s="53">
        <f t="shared" si="374"/>
        <v>4.8046999999999995</v>
      </c>
      <c r="K3960" s="19">
        <f t="shared" si="375"/>
        <v>4.5644649999999993</v>
      </c>
      <c r="L3960" s="49">
        <f t="shared" si="373"/>
        <v>4.32423</v>
      </c>
    </row>
    <row r="3961" spans="1:12">
      <c r="A3961" s="3">
        <v>1230500360</v>
      </c>
      <c r="B3961" s="13" t="s">
        <v>2997</v>
      </c>
      <c r="C3961" s="241">
        <f>GENERAL!C3008</f>
        <v>23.49</v>
      </c>
      <c r="D3961" s="15">
        <f>GENERAL!D3008</f>
        <v>35</v>
      </c>
      <c r="E3961" s="3">
        <f>GENERAL!E3008</f>
        <v>350</v>
      </c>
      <c r="F3961" s="238">
        <f t="shared" si="370"/>
        <v>18.791999999999998</v>
      </c>
      <c r="G3961" s="238">
        <f t="shared" si="371"/>
        <v>15.2685</v>
      </c>
      <c r="H3961" s="238">
        <f t="shared" si="372"/>
        <v>11.744999999999999</v>
      </c>
      <c r="I3961" s="17">
        <f>GENERAL!F3008</f>
        <v>0.77</v>
      </c>
      <c r="J3961" s="53">
        <f t="shared" si="374"/>
        <v>5.4026999999999994</v>
      </c>
      <c r="K3961" s="19">
        <f t="shared" si="375"/>
        <v>5.1325649999999996</v>
      </c>
      <c r="L3961" s="49">
        <f t="shared" si="373"/>
        <v>4.8624299999999998</v>
      </c>
    </row>
    <row r="3962" spans="1:12">
      <c r="A3962" s="3">
        <v>1230600160</v>
      </c>
      <c r="B3962" s="13" t="s">
        <v>2998</v>
      </c>
      <c r="C3962" s="241">
        <f>GENERAL!C3009</f>
        <v>17.399999999999999</v>
      </c>
      <c r="D3962" s="15">
        <f>GENERAL!D3009</f>
        <v>50</v>
      </c>
      <c r="E3962" s="3">
        <f>GENERAL!E3009</f>
        <v>500</v>
      </c>
      <c r="F3962" s="238">
        <f t="shared" si="370"/>
        <v>13.92</v>
      </c>
      <c r="G3962" s="238">
        <f t="shared" si="371"/>
        <v>11.309999999999999</v>
      </c>
      <c r="H3962" s="238">
        <f t="shared" si="372"/>
        <v>8.6999999999999993</v>
      </c>
      <c r="I3962" s="17">
        <f>GENERAL!F3009</f>
        <v>0.77</v>
      </c>
      <c r="J3962" s="53">
        <f t="shared" si="374"/>
        <v>4.0019999999999998</v>
      </c>
      <c r="K3962" s="19">
        <f t="shared" si="375"/>
        <v>3.8018999999999998</v>
      </c>
      <c r="L3962" s="49">
        <f t="shared" si="373"/>
        <v>3.6017999999999999</v>
      </c>
    </row>
    <row r="3963" spans="1:12">
      <c r="A3963" s="3">
        <v>1230600200</v>
      </c>
      <c r="B3963" s="13" t="s">
        <v>2999</v>
      </c>
      <c r="C3963" s="241">
        <f>GENERAL!C3010</f>
        <v>20.190000000000001</v>
      </c>
      <c r="D3963" s="15">
        <f>GENERAL!D3010</f>
        <v>45</v>
      </c>
      <c r="E3963" s="3">
        <f>GENERAL!E3010</f>
        <v>450</v>
      </c>
      <c r="F3963" s="238">
        <f t="shared" si="370"/>
        <v>16.152000000000001</v>
      </c>
      <c r="G3963" s="238">
        <f t="shared" si="371"/>
        <v>13.123500000000002</v>
      </c>
      <c r="H3963" s="238">
        <f t="shared" si="372"/>
        <v>10.095000000000001</v>
      </c>
      <c r="I3963" s="17">
        <f>GENERAL!F3010</f>
        <v>0.77</v>
      </c>
      <c r="J3963" s="53">
        <f t="shared" si="374"/>
        <v>4.6436999999999999</v>
      </c>
      <c r="K3963" s="19">
        <f t="shared" si="375"/>
        <v>4.4115149999999996</v>
      </c>
      <c r="L3963" s="49">
        <f t="shared" si="373"/>
        <v>4.1793300000000002</v>
      </c>
    </row>
    <row r="3964" spans="1:12">
      <c r="A3964" s="3">
        <v>1230600260</v>
      </c>
      <c r="B3964" s="13" t="s">
        <v>3000</v>
      </c>
      <c r="C3964" s="241">
        <f>GENERAL!C3011</f>
        <v>23.34</v>
      </c>
      <c r="D3964" s="15">
        <f>GENERAL!D3011</f>
        <v>50</v>
      </c>
      <c r="E3964" s="3">
        <f>GENERAL!E3011</f>
        <v>300</v>
      </c>
      <c r="F3964" s="238">
        <f t="shared" si="370"/>
        <v>18.672000000000001</v>
      </c>
      <c r="G3964" s="238">
        <f t="shared" si="371"/>
        <v>15.171000000000001</v>
      </c>
      <c r="H3964" s="238">
        <f t="shared" si="372"/>
        <v>11.67</v>
      </c>
      <c r="I3964" s="17">
        <f>GENERAL!F3011</f>
        <v>0.77</v>
      </c>
      <c r="J3964" s="53">
        <f t="shared" si="374"/>
        <v>5.3681999999999999</v>
      </c>
      <c r="K3964" s="19">
        <f t="shared" si="375"/>
        <v>5.0997899999999996</v>
      </c>
      <c r="L3964" s="49">
        <f t="shared" si="373"/>
        <v>4.8313800000000002</v>
      </c>
    </row>
    <row r="3965" spans="1:12">
      <c r="A3965" s="3">
        <v>1230600300</v>
      </c>
      <c r="B3965" s="13" t="s">
        <v>3001</v>
      </c>
      <c r="C3965" s="241">
        <f>GENERAL!C3012</f>
        <v>27.15</v>
      </c>
      <c r="D3965" s="15">
        <f>GENERAL!D3012</f>
        <v>35</v>
      </c>
      <c r="E3965" s="3">
        <f>GENERAL!E3012</f>
        <v>350</v>
      </c>
      <c r="F3965" s="238">
        <f t="shared" si="370"/>
        <v>21.72</v>
      </c>
      <c r="G3965" s="238">
        <f t="shared" si="371"/>
        <v>17.647500000000001</v>
      </c>
      <c r="H3965" s="238">
        <f t="shared" si="372"/>
        <v>13.574999999999999</v>
      </c>
      <c r="I3965" s="17">
        <f>GENERAL!F3012</f>
        <v>0.77</v>
      </c>
      <c r="J3965" s="53">
        <f t="shared" si="374"/>
        <v>6.2444999999999995</v>
      </c>
      <c r="K3965" s="19">
        <f t="shared" si="375"/>
        <v>5.9322749999999989</v>
      </c>
      <c r="L3965" s="49">
        <f t="shared" si="373"/>
        <v>5.62005</v>
      </c>
    </row>
    <row r="3966" spans="1:12">
      <c r="A3966" s="3">
        <v>1230600360</v>
      </c>
      <c r="B3966" s="13" t="s">
        <v>3002</v>
      </c>
      <c r="C3966" s="241">
        <f>GENERAL!C3013</f>
        <v>30.02</v>
      </c>
      <c r="D3966" s="15">
        <f>GENERAL!D3013</f>
        <v>40</v>
      </c>
      <c r="E3966" s="3">
        <f>GENERAL!E3013</f>
        <v>240</v>
      </c>
      <c r="F3966" s="238">
        <f t="shared" si="370"/>
        <v>24.016000000000002</v>
      </c>
      <c r="G3966" s="238">
        <f t="shared" si="371"/>
        <v>19.513000000000002</v>
      </c>
      <c r="H3966" s="238">
        <f t="shared" si="372"/>
        <v>15.01</v>
      </c>
      <c r="I3966" s="17">
        <f>GENERAL!F3013</f>
        <v>0.77</v>
      </c>
      <c r="J3966" s="53">
        <f t="shared" si="374"/>
        <v>6.9045999999999994</v>
      </c>
      <c r="K3966" s="19">
        <f t="shared" si="375"/>
        <v>6.5593699999999995</v>
      </c>
      <c r="L3966" s="49">
        <f t="shared" si="373"/>
        <v>6.2141399999999996</v>
      </c>
    </row>
    <row r="3967" spans="1:12">
      <c r="A3967" s="3">
        <v>1230600400</v>
      </c>
      <c r="B3967" s="13" t="s">
        <v>3003</v>
      </c>
      <c r="C3967" s="241">
        <f>GENERAL!C3014</f>
        <v>33.44</v>
      </c>
      <c r="D3967" s="15">
        <f>GENERAL!D3014</f>
        <v>40</v>
      </c>
      <c r="E3967" s="3">
        <f>GENERAL!E3014</f>
        <v>240</v>
      </c>
      <c r="F3967" s="238">
        <f t="shared" si="370"/>
        <v>26.751999999999999</v>
      </c>
      <c r="G3967" s="238">
        <f t="shared" si="371"/>
        <v>21.736000000000001</v>
      </c>
      <c r="H3967" s="238">
        <f t="shared" si="372"/>
        <v>16.72</v>
      </c>
      <c r="I3967" s="17">
        <f>GENERAL!F3014</f>
        <v>0.77</v>
      </c>
      <c r="J3967" s="53">
        <f t="shared" si="374"/>
        <v>7.6911999999999985</v>
      </c>
      <c r="K3967" s="19">
        <f t="shared" si="375"/>
        <v>7.306639999999998</v>
      </c>
      <c r="L3967" s="49">
        <f t="shared" si="373"/>
        <v>6.9220799999999985</v>
      </c>
    </row>
    <row r="3968" spans="1:12">
      <c r="A3968" s="3">
        <v>1230600500</v>
      </c>
      <c r="B3968" s="13" t="s">
        <v>3004</v>
      </c>
      <c r="C3968" s="241">
        <f>GENERAL!C3015</f>
        <v>40.4</v>
      </c>
      <c r="D3968" s="15">
        <f>GENERAL!D3015</f>
        <v>35</v>
      </c>
      <c r="E3968" s="3">
        <f>GENERAL!E3015</f>
        <v>210</v>
      </c>
      <c r="F3968" s="238">
        <f t="shared" si="370"/>
        <v>32.32</v>
      </c>
      <c r="G3968" s="238">
        <f t="shared" si="371"/>
        <v>26.26</v>
      </c>
      <c r="H3968" s="238">
        <f t="shared" si="372"/>
        <v>20.2</v>
      </c>
      <c r="I3968" s="17">
        <f>GENERAL!F3015</f>
        <v>0.77</v>
      </c>
      <c r="J3968" s="53">
        <f t="shared" si="374"/>
        <v>9.2919999999999998</v>
      </c>
      <c r="K3968" s="19">
        <f t="shared" si="375"/>
        <v>8.827399999999999</v>
      </c>
      <c r="L3968" s="49">
        <f t="shared" si="373"/>
        <v>8.3628</v>
      </c>
    </row>
    <row r="3969" spans="1:12">
      <c r="A3969" s="3">
        <v>1230800200</v>
      </c>
      <c r="B3969" s="13" t="s">
        <v>3005</v>
      </c>
      <c r="C3969" s="241">
        <f>GENERAL!C3016</f>
        <v>35.94</v>
      </c>
      <c r="D3969" s="15">
        <f>GENERAL!D3016</f>
        <v>35</v>
      </c>
      <c r="E3969" s="3">
        <f>GENERAL!E3016</f>
        <v>210</v>
      </c>
      <c r="F3969" s="238">
        <f t="shared" si="370"/>
        <v>28.751999999999999</v>
      </c>
      <c r="G3969" s="238">
        <f t="shared" si="371"/>
        <v>23.361000000000001</v>
      </c>
      <c r="H3969" s="238">
        <f t="shared" si="372"/>
        <v>17.97</v>
      </c>
      <c r="I3969" s="17">
        <f>GENERAL!F3016</f>
        <v>0.77</v>
      </c>
      <c r="J3969" s="53">
        <f t="shared" si="374"/>
        <v>8.2661999999999995</v>
      </c>
      <c r="K3969" s="19">
        <f t="shared" si="375"/>
        <v>7.8528899999999995</v>
      </c>
      <c r="L3969" s="49">
        <f t="shared" si="373"/>
        <v>7.4395799999999994</v>
      </c>
    </row>
    <row r="3970" spans="1:12">
      <c r="A3970" s="3">
        <v>1230800220</v>
      </c>
      <c r="B3970" s="13" t="s">
        <v>3006</v>
      </c>
      <c r="C3970" s="241">
        <f>GENERAL!C3017</f>
        <v>38.340000000000003</v>
      </c>
      <c r="D3970" s="15">
        <f>GENERAL!D3017</f>
        <v>35</v>
      </c>
      <c r="E3970" s="3">
        <f>GENERAL!E3017</f>
        <v>210</v>
      </c>
      <c r="F3970" s="238">
        <f t="shared" si="370"/>
        <v>30.672000000000004</v>
      </c>
      <c r="G3970" s="238">
        <f t="shared" si="371"/>
        <v>24.921000000000003</v>
      </c>
      <c r="H3970" s="238">
        <f t="shared" si="372"/>
        <v>19.170000000000002</v>
      </c>
      <c r="I3970" s="17">
        <f>GENERAL!F3017</f>
        <v>0.77</v>
      </c>
      <c r="J3970" s="53">
        <f t="shared" si="374"/>
        <v>8.8182000000000009</v>
      </c>
      <c r="K3970" s="19">
        <f t="shared" si="375"/>
        <v>8.3772900000000003</v>
      </c>
      <c r="L3970" s="49">
        <f t="shared" si="373"/>
        <v>7.9363800000000007</v>
      </c>
    </row>
    <row r="3971" spans="1:12">
      <c r="A3971" s="3">
        <v>1230800260</v>
      </c>
      <c r="B3971" s="13" t="s">
        <v>3007</v>
      </c>
      <c r="C3971" s="241">
        <f>GENERAL!C3018</f>
        <v>41.08</v>
      </c>
      <c r="D3971" s="15">
        <f>GENERAL!D3018</f>
        <v>30</v>
      </c>
      <c r="E3971" s="3">
        <f>GENERAL!E3018</f>
        <v>180</v>
      </c>
      <c r="F3971" s="238">
        <f t="shared" si="370"/>
        <v>32.863999999999997</v>
      </c>
      <c r="G3971" s="238">
        <f t="shared" si="371"/>
        <v>26.701999999999998</v>
      </c>
      <c r="H3971" s="238">
        <f t="shared" si="372"/>
        <v>20.54</v>
      </c>
      <c r="I3971" s="17">
        <f>GENERAL!F3018</f>
        <v>0.77</v>
      </c>
      <c r="J3971" s="53">
        <f t="shared" si="374"/>
        <v>9.4483999999999995</v>
      </c>
      <c r="K3971" s="19">
        <f t="shared" si="375"/>
        <v>8.9759799999999998</v>
      </c>
      <c r="L3971" s="49">
        <f t="shared" si="373"/>
        <v>8.5035600000000002</v>
      </c>
    </row>
    <row r="3972" spans="1:12">
      <c r="A3972" s="3">
        <v>1230800300</v>
      </c>
      <c r="B3972" s="13" t="s">
        <v>3008</v>
      </c>
      <c r="C3972" s="241">
        <f>GENERAL!C3019</f>
        <v>46.55</v>
      </c>
      <c r="D3972" s="15">
        <f>GENERAL!D3019</f>
        <v>25</v>
      </c>
      <c r="E3972" s="3">
        <f>GENERAL!E3019</f>
        <v>150</v>
      </c>
      <c r="F3972" s="238">
        <f t="shared" si="370"/>
        <v>37.24</v>
      </c>
      <c r="G3972" s="238">
        <f t="shared" si="371"/>
        <v>30.2575</v>
      </c>
      <c r="H3972" s="238">
        <f t="shared" si="372"/>
        <v>23.274999999999999</v>
      </c>
      <c r="I3972" s="17">
        <f>GENERAL!F3019</f>
        <v>0.77</v>
      </c>
      <c r="J3972" s="53">
        <f t="shared" si="374"/>
        <v>10.706499999999998</v>
      </c>
      <c r="K3972" s="19">
        <f t="shared" si="375"/>
        <v>10.171174999999998</v>
      </c>
      <c r="L3972" s="49">
        <f t="shared" si="373"/>
        <v>9.6358499999999996</v>
      </c>
    </row>
    <row r="3973" spans="1:12">
      <c r="A3973" s="3">
        <v>1230800360</v>
      </c>
      <c r="B3973" s="13" t="s">
        <v>3009</v>
      </c>
      <c r="C3973" s="241">
        <f>GENERAL!C3020</f>
        <v>52.04</v>
      </c>
      <c r="D3973" s="15">
        <f>GENERAL!D3020</f>
        <v>25</v>
      </c>
      <c r="E3973" s="3">
        <f>GENERAL!E3020</f>
        <v>150</v>
      </c>
      <c r="F3973" s="238">
        <f t="shared" si="370"/>
        <v>41.632000000000005</v>
      </c>
      <c r="G3973" s="238">
        <f t="shared" si="371"/>
        <v>33.826000000000001</v>
      </c>
      <c r="H3973" s="238">
        <f t="shared" si="372"/>
        <v>26.02</v>
      </c>
      <c r="I3973" s="17">
        <f>GENERAL!F3020</f>
        <v>0.77</v>
      </c>
      <c r="J3973" s="53">
        <f t="shared" si="374"/>
        <v>11.969199999999999</v>
      </c>
      <c r="K3973" s="19">
        <f t="shared" si="375"/>
        <v>11.370739999999998</v>
      </c>
      <c r="L3973" s="49">
        <f t="shared" si="373"/>
        <v>10.772279999999999</v>
      </c>
    </row>
    <row r="3974" spans="1:12">
      <c r="A3974" s="3">
        <v>1230800400</v>
      </c>
      <c r="B3974" s="13" t="s">
        <v>3010</v>
      </c>
      <c r="C3974" s="241">
        <f>GENERAL!C3021</f>
        <v>57.15</v>
      </c>
      <c r="D3974" s="15">
        <f>GENERAL!D3021</f>
        <v>25</v>
      </c>
      <c r="E3974" s="3">
        <f>GENERAL!E3021</f>
        <v>150</v>
      </c>
      <c r="F3974" s="238">
        <f t="shared" si="370"/>
        <v>45.72</v>
      </c>
      <c r="G3974" s="238">
        <f t="shared" si="371"/>
        <v>37.147500000000001</v>
      </c>
      <c r="H3974" s="238">
        <f t="shared" si="372"/>
        <v>28.574999999999999</v>
      </c>
      <c r="I3974" s="17">
        <f>GENERAL!F3021</f>
        <v>0.77</v>
      </c>
      <c r="J3974" s="53">
        <f t="shared" si="374"/>
        <v>13.144499999999999</v>
      </c>
      <c r="K3974" s="19">
        <f t="shared" si="375"/>
        <v>12.487274999999999</v>
      </c>
      <c r="L3974" s="49">
        <f t="shared" si="373"/>
        <v>11.83005</v>
      </c>
    </row>
    <row r="3975" spans="1:12">
      <c r="A3975" s="3">
        <v>1230800460</v>
      </c>
      <c r="B3975" s="13" t="s">
        <v>3011</v>
      </c>
      <c r="C3975" s="241">
        <f>GENERAL!C3022</f>
        <v>62.29</v>
      </c>
      <c r="D3975" s="15">
        <f>GENERAL!D3022</f>
        <v>25</v>
      </c>
      <c r="E3975" s="3">
        <f>GENERAL!E3022</f>
        <v>150</v>
      </c>
      <c r="F3975" s="238">
        <f t="shared" si="370"/>
        <v>49.832000000000001</v>
      </c>
      <c r="G3975" s="238">
        <f t="shared" si="371"/>
        <v>40.488500000000002</v>
      </c>
      <c r="H3975" s="238">
        <f t="shared" si="372"/>
        <v>31.145</v>
      </c>
      <c r="I3975" s="17">
        <f>GENERAL!F3022</f>
        <v>0.77</v>
      </c>
      <c r="J3975" s="53">
        <f t="shared" si="374"/>
        <v>14.326699999999999</v>
      </c>
      <c r="K3975" s="19">
        <f t="shared" si="375"/>
        <v>13.610364999999998</v>
      </c>
      <c r="L3975" s="49">
        <f t="shared" si="373"/>
        <v>12.894029999999999</v>
      </c>
    </row>
    <row r="3976" spans="1:12">
      <c r="A3976" s="3">
        <v>1230800500</v>
      </c>
      <c r="B3976" s="13" t="s">
        <v>3012</v>
      </c>
      <c r="C3976" s="241">
        <f>GENERAL!C3023</f>
        <v>68.11</v>
      </c>
      <c r="D3976" s="15">
        <f>GENERAL!D3023</f>
        <v>20</v>
      </c>
      <c r="E3976" s="3">
        <f>GENERAL!E3023</f>
        <v>180</v>
      </c>
      <c r="F3976" s="238">
        <f t="shared" si="370"/>
        <v>54.488</v>
      </c>
      <c r="G3976" s="238">
        <f t="shared" si="371"/>
        <v>44.271500000000003</v>
      </c>
      <c r="H3976" s="238">
        <f t="shared" si="372"/>
        <v>34.055</v>
      </c>
      <c r="I3976" s="17">
        <f>GENERAL!F3023</f>
        <v>0.77</v>
      </c>
      <c r="J3976" s="53">
        <f t="shared" si="374"/>
        <v>15.665299999999998</v>
      </c>
      <c r="K3976" s="19">
        <f t="shared" si="375"/>
        <v>14.882034999999998</v>
      </c>
      <c r="L3976" s="49">
        <f t="shared" si="373"/>
        <v>14.098769999999998</v>
      </c>
    </row>
    <row r="3977" spans="1:12">
      <c r="A3977" s="3">
        <v>1230900200</v>
      </c>
      <c r="B3977" s="13" t="s">
        <v>3013</v>
      </c>
      <c r="C3977" s="241">
        <f>GENERAL!C3024</f>
        <v>53.4</v>
      </c>
      <c r="D3977" s="15">
        <f>GENERAL!D3024</f>
        <v>20</v>
      </c>
      <c r="E3977" s="3">
        <f>GENERAL!E3024</f>
        <v>120</v>
      </c>
      <c r="F3977" s="238">
        <f t="shared" ref="F3977:F4040" si="376">C3977*0.8</f>
        <v>42.72</v>
      </c>
      <c r="G3977" s="238">
        <f t="shared" ref="G3977:G4040" si="377">C3977*0.65</f>
        <v>34.71</v>
      </c>
      <c r="H3977" s="238">
        <f t="shared" ref="H3977:H4040" si="378">C3977*0.5</f>
        <v>26.7</v>
      </c>
      <c r="I3977" s="17">
        <f>GENERAL!F3024</f>
        <v>0.77</v>
      </c>
      <c r="J3977" s="53">
        <f t="shared" si="374"/>
        <v>12.281999999999998</v>
      </c>
      <c r="K3977" s="19">
        <f t="shared" si="375"/>
        <v>11.667899999999998</v>
      </c>
      <c r="L3977" s="49">
        <f t="shared" ref="L3977:L4040" si="379">C3977*(1-I3977)*(1-L$6)</f>
        <v>11.053799999999999</v>
      </c>
    </row>
    <row r="3978" spans="1:12">
      <c r="A3978" s="3">
        <v>1230900260</v>
      </c>
      <c r="B3978" s="13" t="s">
        <v>3014</v>
      </c>
      <c r="C3978" s="241">
        <f>GENERAL!C3025</f>
        <v>59.9</v>
      </c>
      <c r="D3978" s="15">
        <f>GENERAL!D3025</f>
        <v>20</v>
      </c>
      <c r="E3978" s="3">
        <f>GENERAL!E3025</f>
        <v>120</v>
      </c>
      <c r="F3978" s="238">
        <f t="shared" si="376"/>
        <v>47.92</v>
      </c>
      <c r="G3978" s="238">
        <f t="shared" si="377"/>
        <v>38.935000000000002</v>
      </c>
      <c r="H3978" s="238">
        <f t="shared" si="378"/>
        <v>29.95</v>
      </c>
      <c r="I3978" s="17">
        <f>GENERAL!F3025</f>
        <v>0.77</v>
      </c>
      <c r="J3978" s="53">
        <f t="shared" si="374"/>
        <v>13.776999999999999</v>
      </c>
      <c r="K3978" s="19">
        <f t="shared" si="375"/>
        <v>13.088149999999999</v>
      </c>
      <c r="L3978" s="49">
        <f t="shared" si="379"/>
        <v>12.3993</v>
      </c>
    </row>
    <row r="3979" spans="1:12">
      <c r="A3979" s="3">
        <v>1230900300</v>
      </c>
      <c r="B3979" s="13" t="s">
        <v>3015</v>
      </c>
      <c r="C3979" s="241">
        <f>GENERAL!C3026</f>
        <v>66.739999999999995</v>
      </c>
      <c r="D3979" s="15">
        <f>GENERAL!D3026</f>
        <v>15</v>
      </c>
      <c r="E3979" s="3">
        <f>GENERAL!E3026</f>
        <v>90</v>
      </c>
      <c r="F3979" s="238">
        <f t="shared" si="376"/>
        <v>53.391999999999996</v>
      </c>
      <c r="G3979" s="238">
        <f t="shared" si="377"/>
        <v>43.381</v>
      </c>
      <c r="H3979" s="238">
        <f t="shared" si="378"/>
        <v>33.369999999999997</v>
      </c>
      <c r="I3979" s="17">
        <f>GENERAL!F3026</f>
        <v>0.77</v>
      </c>
      <c r="J3979" s="53">
        <f t="shared" si="374"/>
        <v>15.350199999999997</v>
      </c>
      <c r="K3979" s="19">
        <f t="shared" si="375"/>
        <v>14.582689999999998</v>
      </c>
      <c r="L3979" s="49">
        <f t="shared" si="379"/>
        <v>13.815179999999998</v>
      </c>
    </row>
    <row r="3980" spans="1:12">
      <c r="A3980" s="3">
        <v>1230900360</v>
      </c>
      <c r="B3980" s="13" t="s">
        <v>3016</v>
      </c>
      <c r="C3980" s="241">
        <f>GENERAL!C3027</f>
        <v>77.010000000000005</v>
      </c>
      <c r="D3980" s="15">
        <f>GENERAL!D3027</f>
        <v>15</v>
      </c>
      <c r="E3980" s="3">
        <f>GENERAL!E3027</f>
        <v>90</v>
      </c>
      <c r="F3980" s="238">
        <f t="shared" si="376"/>
        <v>61.608000000000004</v>
      </c>
      <c r="G3980" s="238">
        <f t="shared" si="377"/>
        <v>50.056500000000007</v>
      </c>
      <c r="H3980" s="238">
        <f t="shared" si="378"/>
        <v>38.505000000000003</v>
      </c>
      <c r="I3980" s="17">
        <f>GENERAL!F3027</f>
        <v>0.77</v>
      </c>
      <c r="J3980" s="53">
        <f t="shared" si="374"/>
        <v>17.712299999999999</v>
      </c>
      <c r="K3980" s="19">
        <f t="shared" si="375"/>
        <v>16.826684999999998</v>
      </c>
      <c r="L3980" s="49">
        <f t="shared" si="379"/>
        <v>15.94107</v>
      </c>
    </row>
    <row r="3981" spans="1:12">
      <c r="A3981" s="3">
        <v>1230900400</v>
      </c>
      <c r="B3981" s="13" t="s">
        <v>3017</v>
      </c>
      <c r="C3981" s="241">
        <f>GENERAL!C3028</f>
        <v>86.94</v>
      </c>
      <c r="D3981" s="15">
        <f>GENERAL!D3028</f>
        <v>15</v>
      </c>
      <c r="E3981" s="3">
        <f>GENERAL!E3028</f>
        <v>90</v>
      </c>
      <c r="F3981" s="238">
        <f t="shared" si="376"/>
        <v>69.552000000000007</v>
      </c>
      <c r="G3981" s="238">
        <f t="shared" si="377"/>
        <v>56.511000000000003</v>
      </c>
      <c r="H3981" s="238">
        <f t="shared" si="378"/>
        <v>43.47</v>
      </c>
      <c r="I3981" s="17">
        <f>GENERAL!F3028</f>
        <v>0.77</v>
      </c>
      <c r="J3981" s="53">
        <f t="shared" si="374"/>
        <v>19.996199999999998</v>
      </c>
      <c r="K3981" s="19">
        <f t="shared" si="375"/>
        <v>18.996389999999998</v>
      </c>
      <c r="L3981" s="49">
        <f t="shared" si="379"/>
        <v>17.996579999999998</v>
      </c>
    </row>
    <row r="3982" spans="1:12">
      <c r="A3982" s="3">
        <v>1230900460</v>
      </c>
      <c r="B3982" s="13" t="s">
        <v>3018</v>
      </c>
      <c r="C3982" s="241">
        <f>GENERAL!C3029</f>
        <v>93.09</v>
      </c>
      <c r="D3982" s="15">
        <f>GENERAL!D3029</f>
        <v>15</v>
      </c>
      <c r="E3982" s="3">
        <f>GENERAL!E3029</f>
        <v>90</v>
      </c>
      <c r="F3982" s="238">
        <f t="shared" si="376"/>
        <v>74.472000000000008</v>
      </c>
      <c r="G3982" s="238">
        <f t="shared" si="377"/>
        <v>60.508500000000005</v>
      </c>
      <c r="H3982" s="238">
        <f t="shared" si="378"/>
        <v>46.545000000000002</v>
      </c>
      <c r="I3982" s="17">
        <f>GENERAL!F3029</f>
        <v>0.77</v>
      </c>
      <c r="J3982" s="53">
        <f t="shared" si="374"/>
        <v>21.410699999999999</v>
      </c>
      <c r="K3982" s="19">
        <f t="shared" si="375"/>
        <v>20.340164999999999</v>
      </c>
      <c r="L3982" s="49">
        <f t="shared" si="379"/>
        <v>19.269629999999999</v>
      </c>
    </row>
    <row r="3983" spans="1:12">
      <c r="A3983" s="3">
        <v>1230900500</v>
      </c>
      <c r="B3983" s="13" t="s">
        <v>3019</v>
      </c>
      <c r="C3983" s="241">
        <f>GENERAL!C3030</f>
        <v>100.63</v>
      </c>
      <c r="D3983" s="15">
        <f>GENERAL!D3030</f>
        <v>10</v>
      </c>
      <c r="E3983" s="3">
        <f>GENERAL!E3030</f>
        <v>60</v>
      </c>
      <c r="F3983" s="238">
        <f t="shared" si="376"/>
        <v>80.504000000000005</v>
      </c>
      <c r="G3983" s="238">
        <f t="shared" si="377"/>
        <v>65.409499999999994</v>
      </c>
      <c r="H3983" s="238">
        <f t="shared" si="378"/>
        <v>50.314999999999998</v>
      </c>
      <c r="I3983" s="17">
        <f>GENERAL!F3030</f>
        <v>0.77</v>
      </c>
      <c r="J3983" s="53">
        <f t="shared" si="374"/>
        <v>23.144899999999996</v>
      </c>
      <c r="K3983" s="19">
        <f t="shared" si="375"/>
        <v>21.987654999999997</v>
      </c>
      <c r="L3983" s="49">
        <f t="shared" si="379"/>
        <v>20.830409999999997</v>
      </c>
    </row>
    <row r="3984" spans="1:12">
      <c r="A3984" s="3">
        <v>1231000360</v>
      </c>
      <c r="B3984" s="13" t="s">
        <v>3020</v>
      </c>
      <c r="C3984" s="241">
        <f>GENERAL!C3031</f>
        <v>176.47</v>
      </c>
      <c r="D3984" s="15">
        <f>GENERAL!D3031</f>
        <v>10</v>
      </c>
      <c r="E3984" s="3">
        <f>GENERAL!E3031</f>
        <v>50</v>
      </c>
      <c r="F3984" s="238">
        <f t="shared" si="376"/>
        <v>141.17600000000002</v>
      </c>
      <c r="G3984" s="238">
        <f t="shared" si="377"/>
        <v>114.7055</v>
      </c>
      <c r="H3984" s="238">
        <f t="shared" si="378"/>
        <v>88.234999999999999</v>
      </c>
      <c r="I3984" s="17">
        <f>GENERAL!F3031</f>
        <v>0.77</v>
      </c>
      <c r="J3984" s="53">
        <f t="shared" si="374"/>
        <v>40.588099999999997</v>
      </c>
      <c r="K3984" s="19">
        <f t="shared" si="375"/>
        <v>38.558694999999993</v>
      </c>
      <c r="L3984" s="49">
        <f t="shared" si="379"/>
        <v>36.529289999999996</v>
      </c>
    </row>
    <row r="3985" spans="1:12">
      <c r="A3985" s="3">
        <v>1231800160</v>
      </c>
      <c r="B3985" s="13" t="s">
        <v>3039</v>
      </c>
      <c r="C3985" s="241">
        <f>GENERAL!C3050</f>
        <v>32.93</v>
      </c>
      <c r="D3985" s="15">
        <f>GENERAL!D3050</f>
        <v>35</v>
      </c>
      <c r="E3985" s="3">
        <f>GENERAL!E3050</f>
        <v>280</v>
      </c>
      <c r="F3985" s="238">
        <f t="shared" si="376"/>
        <v>26.344000000000001</v>
      </c>
      <c r="G3985" s="238">
        <f t="shared" si="377"/>
        <v>21.404500000000002</v>
      </c>
      <c r="H3985" s="238">
        <f t="shared" si="378"/>
        <v>16.465</v>
      </c>
      <c r="I3985" s="17">
        <f>GENERAL!F3050</f>
        <v>0.77</v>
      </c>
      <c r="J3985" s="53">
        <f t="shared" si="374"/>
        <v>7.5738999999999992</v>
      </c>
      <c r="K3985" s="19">
        <f t="shared" si="375"/>
        <v>7.1952049999999987</v>
      </c>
      <c r="L3985" s="49">
        <f t="shared" si="379"/>
        <v>6.8165099999999992</v>
      </c>
    </row>
    <row r="3986" spans="1:12">
      <c r="A3986" s="3">
        <v>1231800200</v>
      </c>
      <c r="B3986" s="13" t="s">
        <v>3040</v>
      </c>
      <c r="C3986" s="241">
        <f>GENERAL!C3051</f>
        <v>38.340000000000003</v>
      </c>
      <c r="D3986" s="15">
        <f>GENERAL!D3051</f>
        <v>30</v>
      </c>
      <c r="E3986" s="3">
        <f>GENERAL!E3051</f>
        <v>240</v>
      </c>
      <c r="F3986" s="238">
        <f t="shared" si="376"/>
        <v>30.672000000000004</v>
      </c>
      <c r="G3986" s="238">
        <f t="shared" si="377"/>
        <v>24.921000000000003</v>
      </c>
      <c r="H3986" s="238">
        <f t="shared" si="378"/>
        <v>19.170000000000002</v>
      </c>
      <c r="I3986" s="17">
        <f>GENERAL!F3051</f>
        <v>0.77</v>
      </c>
      <c r="J3986" s="53">
        <f t="shared" si="374"/>
        <v>8.8182000000000009</v>
      </c>
      <c r="K3986" s="19">
        <f t="shared" si="375"/>
        <v>8.3772900000000003</v>
      </c>
      <c r="L3986" s="49">
        <f t="shared" si="379"/>
        <v>7.9363800000000007</v>
      </c>
    </row>
    <row r="3987" spans="1:12">
      <c r="A3987" s="3">
        <v>1231030220</v>
      </c>
      <c r="B3987" s="13" t="s">
        <v>3021</v>
      </c>
      <c r="C3987" s="241">
        <f>GENERAL!C3032</f>
        <v>8.3800000000000008</v>
      </c>
      <c r="D3987" s="15">
        <f>GENERAL!D3032</f>
        <v>100</v>
      </c>
      <c r="E3987" s="3">
        <f>GENERAL!E3032</f>
        <v>1000</v>
      </c>
      <c r="F3987" s="238">
        <f t="shared" si="376"/>
        <v>6.7040000000000006</v>
      </c>
      <c r="G3987" s="238">
        <f t="shared" si="377"/>
        <v>5.447000000000001</v>
      </c>
      <c r="H3987" s="238">
        <f t="shared" si="378"/>
        <v>4.1900000000000004</v>
      </c>
      <c r="I3987" s="17">
        <f>GENERAL!F3032</f>
        <v>0.77</v>
      </c>
      <c r="J3987" s="53">
        <f t="shared" si="374"/>
        <v>1.9274</v>
      </c>
      <c r="K3987" s="19">
        <f t="shared" si="375"/>
        <v>1.8310299999999999</v>
      </c>
      <c r="L3987" s="49">
        <f t="shared" si="379"/>
        <v>1.7346600000000001</v>
      </c>
    </row>
    <row r="3988" spans="1:12">
      <c r="A3988" s="3">
        <v>1231040220</v>
      </c>
      <c r="B3988" s="13" t="s">
        <v>3022</v>
      </c>
      <c r="C3988" s="241">
        <f>GENERAL!C3033</f>
        <v>14.61</v>
      </c>
      <c r="D3988" s="15">
        <f>GENERAL!D3033</f>
        <v>100</v>
      </c>
      <c r="E3988" s="3">
        <f>GENERAL!E3033</f>
        <v>600</v>
      </c>
      <c r="F3988" s="238">
        <f t="shared" si="376"/>
        <v>11.688000000000001</v>
      </c>
      <c r="G3988" s="238">
        <f t="shared" si="377"/>
        <v>9.4964999999999993</v>
      </c>
      <c r="H3988" s="238">
        <f t="shared" si="378"/>
        <v>7.3049999999999997</v>
      </c>
      <c r="I3988" s="17">
        <f>GENERAL!F3033</f>
        <v>0.77</v>
      </c>
      <c r="J3988" s="53">
        <f t="shared" si="374"/>
        <v>3.3602999999999996</v>
      </c>
      <c r="K3988" s="19">
        <f t="shared" si="375"/>
        <v>3.1922849999999996</v>
      </c>
      <c r="L3988" s="49">
        <f t="shared" si="379"/>
        <v>3.0242699999999996</v>
      </c>
    </row>
    <row r="3989" spans="1:12">
      <c r="A3989" s="3">
        <v>8030400400</v>
      </c>
      <c r="B3989" s="13" t="s">
        <v>9111</v>
      </c>
      <c r="C3989" s="241">
        <f>GENERAL!C9296</f>
        <v>21.01</v>
      </c>
      <c r="D3989" s="15">
        <f>GENERAL!D9296</f>
        <v>55</v>
      </c>
      <c r="E3989" s="3">
        <f>GENERAL!E9296</f>
        <v>440</v>
      </c>
      <c r="F3989" s="238">
        <f t="shared" si="376"/>
        <v>16.808000000000003</v>
      </c>
      <c r="G3989" s="238">
        <f t="shared" si="377"/>
        <v>13.656500000000001</v>
      </c>
      <c r="H3989" s="238">
        <f t="shared" si="378"/>
        <v>10.505000000000001</v>
      </c>
      <c r="I3989" s="17">
        <f>GENERAL!F9296</f>
        <v>0.78</v>
      </c>
      <c r="J3989" s="53">
        <f t="shared" si="374"/>
        <v>4.6221999999999994</v>
      </c>
      <c r="K3989" s="19">
        <f t="shared" si="375"/>
        <v>4.3910899999999993</v>
      </c>
      <c r="L3989" s="49">
        <f t="shared" si="379"/>
        <v>4.15998</v>
      </c>
    </row>
    <row r="3990" spans="1:12">
      <c r="A3990" s="3">
        <v>8030400600</v>
      </c>
      <c r="B3990" s="13" t="s">
        <v>9112</v>
      </c>
      <c r="C3990" s="241">
        <f>GENERAL!C9297</f>
        <v>31.36</v>
      </c>
      <c r="D3990" s="15">
        <f>GENERAL!D9297</f>
        <v>50</v>
      </c>
      <c r="E3990" s="3">
        <f>GENERAL!E9297</f>
        <v>300</v>
      </c>
      <c r="F3990" s="238">
        <f t="shared" si="376"/>
        <v>25.088000000000001</v>
      </c>
      <c r="G3990" s="238">
        <f t="shared" si="377"/>
        <v>20.384</v>
      </c>
      <c r="H3990" s="238">
        <f t="shared" si="378"/>
        <v>15.68</v>
      </c>
      <c r="I3990" s="17">
        <f>GENERAL!F9297</f>
        <v>0.78</v>
      </c>
      <c r="J3990" s="53">
        <f t="shared" si="374"/>
        <v>6.8991999999999987</v>
      </c>
      <c r="K3990" s="19">
        <f t="shared" si="375"/>
        <v>6.5542399999999983</v>
      </c>
      <c r="L3990" s="49">
        <f t="shared" si="379"/>
        <v>6.2092799999999988</v>
      </c>
    </row>
    <row r="3991" spans="1:12">
      <c r="A3991" s="3">
        <v>8030400800</v>
      </c>
      <c r="B3991" s="13" t="s">
        <v>9113</v>
      </c>
      <c r="C3991" s="241">
        <f>GENERAL!C9298</f>
        <v>40.17</v>
      </c>
      <c r="D3991" s="15">
        <f>GENERAL!D9298</f>
        <v>35</v>
      </c>
      <c r="E3991" s="3">
        <f>GENERAL!E9298</f>
        <v>210</v>
      </c>
      <c r="F3991" s="238">
        <f t="shared" si="376"/>
        <v>32.136000000000003</v>
      </c>
      <c r="G3991" s="238">
        <f t="shared" si="377"/>
        <v>26.110500000000002</v>
      </c>
      <c r="H3991" s="238">
        <f t="shared" si="378"/>
        <v>20.085000000000001</v>
      </c>
      <c r="I3991" s="17">
        <f>GENERAL!F9298</f>
        <v>0.78</v>
      </c>
      <c r="J3991" s="53">
        <f t="shared" si="374"/>
        <v>8.8373999999999988</v>
      </c>
      <c r="K3991" s="19">
        <f t="shared" si="375"/>
        <v>8.395529999999999</v>
      </c>
      <c r="L3991" s="49">
        <f t="shared" si="379"/>
        <v>7.9536599999999993</v>
      </c>
    </row>
    <row r="3992" spans="1:12">
      <c r="A3992" s="3">
        <v>8030401000</v>
      </c>
      <c r="B3992" s="13" t="s">
        <v>9114</v>
      </c>
      <c r="C3992" s="241">
        <f>GENERAL!C9299</f>
        <v>48.51</v>
      </c>
      <c r="D3992" s="15">
        <f>GENERAL!D9299</f>
        <v>35</v>
      </c>
      <c r="E3992" s="3">
        <f>GENERAL!E9299</f>
        <v>210</v>
      </c>
      <c r="F3992" s="238">
        <f t="shared" si="376"/>
        <v>38.808</v>
      </c>
      <c r="G3992" s="238">
        <f t="shared" si="377"/>
        <v>31.531500000000001</v>
      </c>
      <c r="H3992" s="238">
        <f t="shared" si="378"/>
        <v>24.254999999999999</v>
      </c>
      <c r="I3992" s="17">
        <f>GENERAL!F9299</f>
        <v>0.78</v>
      </c>
      <c r="J3992" s="53">
        <f t="shared" si="374"/>
        <v>10.672199999999998</v>
      </c>
      <c r="K3992" s="19">
        <f t="shared" si="375"/>
        <v>10.138589999999997</v>
      </c>
      <c r="L3992" s="49">
        <f t="shared" si="379"/>
        <v>9.6049799999999994</v>
      </c>
    </row>
    <row r="3993" spans="1:12">
      <c r="A3993" s="3">
        <v>8030500400</v>
      </c>
      <c r="B3993" s="13" t="s">
        <v>9115</v>
      </c>
      <c r="C3993" s="241">
        <f>GENERAL!C9300</f>
        <v>29.66</v>
      </c>
      <c r="D3993" s="15">
        <f>GENERAL!D9300</f>
        <v>40</v>
      </c>
      <c r="E3993" s="3">
        <f>GENERAL!E9300</f>
        <v>320</v>
      </c>
      <c r="F3993" s="238">
        <f t="shared" si="376"/>
        <v>23.728000000000002</v>
      </c>
      <c r="G3993" s="238">
        <f t="shared" si="377"/>
        <v>19.279</v>
      </c>
      <c r="H3993" s="238">
        <f t="shared" si="378"/>
        <v>14.83</v>
      </c>
      <c r="I3993" s="17">
        <f>GENERAL!F9300</f>
        <v>0.78</v>
      </c>
      <c r="J3993" s="53">
        <f t="shared" si="374"/>
        <v>6.525199999999999</v>
      </c>
      <c r="K3993" s="19">
        <f t="shared" si="375"/>
        <v>6.1989399999999986</v>
      </c>
      <c r="L3993" s="49">
        <f t="shared" si="379"/>
        <v>5.872679999999999</v>
      </c>
    </row>
    <row r="3994" spans="1:12">
      <c r="A3994" s="3">
        <v>8030500600</v>
      </c>
      <c r="B3994" s="13" t="s">
        <v>9116</v>
      </c>
      <c r="C3994" s="241">
        <f>GENERAL!C9301</f>
        <v>42.18</v>
      </c>
      <c r="D3994" s="15">
        <f>GENERAL!D9301</f>
        <v>35</v>
      </c>
      <c r="E3994" s="3">
        <f>GENERAL!E9301</f>
        <v>210</v>
      </c>
      <c r="F3994" s="238">
        <f t="shared" si="376"/>
        <v>33.744</v>
      </c>
      <c r="G3994" s="238">
        <f t="shared" si="377"/>
        <v>27.417000000000002</v>
      </c>
      <c r="H3994" s="238">
        <f t="shared" si="378"/>
        <v>21.09</v>
      </c>
      <c r="I3994" s="17">
        <f>GENERAL!F9301</f>
        <v>0.78</v>
      </c>
      <c r="J3994" s="53">
        <f t="shared" si="374"/>
        <v>9.2795999999999985</v>
      </c>
      <c r="K3994" s="19">
        <f t="shared" si="375"/>
        <v>8.8156199999999973</v>
      </c>
      <c r="L3994" s="49">
        <f t="shared" si="379"/>
        <v>8.3516399999999997</v>
      </c>
    </row>
    <row r="3995" spans="1:12">
      <c r="A3995" s="3">
        <v>8030500800</v>
      </c>
      <c r="B3995" s="13" t="s">
        <v>9117</v>
      </c>
      <c r="C3995" s="241">
        <f>GENERAL!C9302</f>
        <v>55.11</v>
      </c>
      <c r="D3995" s="15">
        <f>GENERAL!D9302</f>
        <v>30</v>
      </c>
      <c r="E3995" s="3">
        <f>GENERAL!E9302</f>
        <v>180</v>
      </c>
      <c r="F3995" s="238">
        <f t="shared" si="376"/>
        <v>44.088000000000001</v>
      </c>
      <c r="G3995" s="238">
        <f t="shared" si="377"/>
        <v>35.8215</v>
      </c>
      <c r="H3995" s="238">
        <f t="shared" si="378"/>
        <v>27.555</v>
      </c>
      <c r="I3995" s="17">
        <f>GENERAL!F9302</f>
        <v>0.78</v>
      </c>
      <c r="J3995" s="53">
        <f t="shared" si="374"/>
        <v>12.124199999999998</v>
      </c>
      <c r="K3995" s="19">
        <f t="shared" si="375"/>
        <v>11.517989999999998</v>
      </c>
      <c r="L3995" s="49">
        <f t="shared" si="379"/>
        <v>10.911779999999998</v>
      </c>
    </row>
    <row r="3996" spans="1:12">
      <c r="A3996" s="3">
        <v>8030501000</v>
      </c>
      <c r="B3996" s="13" t="s">
        <v>9118</v>
      </c>
      <c r="C3996" s="241">
        <f>GENERAL!C9303</f>
        <v>68.5</v>
      </c>
      <c r="D3996" s="15">
        <f>GENERAL!D9303</f>
        <v>25</v>
      </c>
      <c r="E3996" s="3">
        <f>GENERAL!E9303</f>
        <v>150</v>
      </c>
      <c r="F3996" s="238">
        <f t="shared" si="376"/>
        <v>54.800000000000004</v>
      </c>
      <c r="G3996" s="238">
        <f t="shared" si="377"/>
        <v>44.524999999999999</v>
      </c>
      <c r="H3996" s="238">
        <f t="shared" si="378"/>
        <v>34.25</v>
      </c>
      <c r="I3996" s="17">
        <f>GENERAL!F9303</f>
        <v>0.78</v>
      </c>
      <c r="J3996" s="53">
        <f t="shared" si="374"/>
        <v>15.069999999999999</v>
      </c>
      <c r="K3996" s="19">
        <f t="shared" si="375"/>
        <v>14.316499999999998</v>
      </c>
      <c r="L3996" s="49">
        <f t="shared" si="379"/>
        <v>13.562999999999999</v>
      </c>
    </row>
    <row r="3997" spans="1:12">
      <c r="A3997" s="3">
        <v>8030600400</v>
      </c>
      <c r="B3997" s="13" t="s">
        <v>9119</v>
      </c>
      <c r="C3997" s="241">
        <f>GENERAL!C9304</f>
        <v>43.26</v>
      </c>
      <c r="D3997" s="15">
        <f>GENERAL!D9304</f>
        <v>30</v>
      </c>
      <c r="E3997" s="3">
        <f>GENERAL!E9304</f>
        <v>240</v>
      </c>
      <c r="F3997" s="238">
        <f t="shared" si="376"/>
        <v>34.607999999999997</v>
      </c>
      <c r="G3997" s="238">
        <f t="shared" si="377"/>
        <v>28.119</v>
      </c>
      <c r="H3997" s="238">
        <f t="shared" si="378"/>
        <v>21.63</v>
      </c>
      <c r="I3997" s="17">
        <f>GENERAL!F9304</f>
        <v>0.78</v>
      </c>
      <c r="J3997" s="53">
        <f t="shared" si="374"/>
        <v>9.517199999999999</v>
      </c>
      <c r="K3997" s="19">
        <f t="shared" si="375"/>
        <v>9.0413399999999982</v>
      </c>
      <c r="L3997" s="49">
        <f t="shared" si="379"/>
        <v>8.5654799999999991</v>
      </c>
    </row>
    <row r="3998" spans="1:12">
      <c r="A3998" s="3">
        <v>8030600500</v>
      </c>
      <c r="B3998" s="13" t="s">
        <v>9120</v>
      </c>
      <c r="C3998" s="241">
        <f>GENERAL!C9305</f>
        <v>50.99</v>
      </c>
      <c r="D3998" s="15">
        <f>GENERAL!D9305</f>
        <v>25</v>
      </c>
      <c r="E3998" s="3">
        <f>GENERAL!E9305</f>
        <v>200</v>
      </c>
      <c r="F3998" s="238">
        <f t="shared" si="376"/>
        <v>40.792000000000002</v>
      </c>
      <c r="G3998" s="238">
        <f t="shared" si="377"/>
        <v>33.143500000000003</v>
      </c>
      <c r="H3998" s="238">
        <f t="shared" si="378"/>
        <v>25.495000000000001</v>
      </c>
      <c r="I3998" s="17">
        <f>GENERAL!F9305</f>
        <v>0.78</v>
      </c>
      <c r="J3998" s="53">
        <f t="shared" si="374"/>
        <v>11.217799999999999</v>
      </c>
      <c r="K3998" s="19">
        <f t="shared" si="375"/>
        <v>10.656909999999998</v>
      </c>
      <c r="L3998" s="49">
        <f t="shared" si="379"/>
        <v>10.096019999999999</v>
      </c>
    </row>
    <row r="3999" spans="1:12">
      <c r="A3999" s="3">
        <v>8030600600</v>
      </c>
      <c r="B3999" s="13" t="s">
        <v>9121</v>
      </c>
      <c r="C3999" s="241">
        <f>GENERAL!C9306</f>
        <v>57.78</v>
      </c>
      <c r="D3999" s="15">
        <f>GENERAL!D9306</f>
        <v>25</v>
      </c>
      <c r="E3999" s="3">
        <f>GENERAL!E9306</f>
        <v>150</v>
      </c>
      <c r="F3999" s="238">
        <f t="shared" si="376"/>
        <v>46.224000000000004</v>
      </c>
      <c r="G3999" s="238">
        <f t="shared" si="377"/>
        <v>37.557000000000002</v>
      </c>
      <c r="H3999" s="238">
        <f t="shared" si="378"/>
        <v>28.89</v>
      </c>
      <c r="I3999" s="17">
        <f>GENERAL!F9306</f>
        <v>0.78</v>
      </c>
      <c r="J3999" s="53">
        <f t="shared" si="374"/>
        <v>12.711599999999999</v>
      </c>
      <c r="K3999" s="19">
        <f t="shared" si="375"/>
        <v>12.076019999999998</v>
      </c>
      <c r="L3999" s="49">
        <f t="shared" si="379"/>
        <v>11.440439999999999</v>
      </c>
    </row>
    <row r="4000" spans="1:12">
      <c r="A4000" s="3">
        <v>8030600800</v>
      </c>
      <c r="B4000" s="13" t="s">
        <v>9122</v>
      </c>
      <c r="C4000" s="241">
        <f>GENERAL!C9307</f>
        <v>77.459999999999994</v>
      </c>
      <c r="D4000" s="15">
        <f>GENERAL!D9307</f>
        <v>20</v>
      </c>
      <c r="E4000" s="3">
        <f>GENERAL!E9307</f>
        <v>120</v>
      </c>
      <c r="F4000" s="238">
        <f t="shared" si="376"/>
        <v>61.967999999999996</v>
      </c>
      <c r="G4000" s="238">
        <f t="shared" si="377"/>
        <v>50.348999999999997</v>
      </c>
      <c r="H4000" s="238">
        <f t="shared" si="378"/>
        <v>38.729999999999997</v>
      </c>
      <c r="I4000" s="17">
        <f>GENERAL!F9307</f>
        <v>0.78</v>
      </c>
      <c r="J4000" s="53">
        <f t="shared" si="374"/>
        <v>17.041199999999996</v>
      </c>
      <c r="K4000" s="19">
        <f t="shared" si="375"/>
        <v>16.189139999999995</v>
      </c>
      <c r="L4000" s="49">
        <f t="shared" si="379"/>
        <v>15.337079999999997</v>
      </c>
    </row>
    <row r="4001" spans="1:12">
      <c r="A4001" s="3">
        <v>8030601000</v>
      </c>
      <c r="B4001" s="13" t="s">
        <v>9123</v>
      </c>
      <c r="C4001" s="241">
        <f>GENERAL!C9308</f>
        <v>89.61</v>
      </c>
      <c r="D4001" s="15">
        <f>GENERAL!D9308</f>
        <v>25</v>
      </c>
      <c r="E4001" s="3">
        <f>GENERAL!E9308</f>
        <v>100</v>
      </c>
      <c r="F4001" s="238">
        <f t="shared" si="376"/>
        <v>71.688000000000002</v>
      </c>
      <c r="G4001" s="238">
        <f t="shared" si="377"/>
        <v>58.246500000000005</v>
      </c>
      <c r="H4001" s="238">
        <f t="shared" si="378"/>
        <v>44.805</v>
      </c>
      <c r="I4001" s="17">
        <f>GENERAL!F9308</f>
        <v>0.78</v>
      </c>
      <c r="J4001" s="53">
        <f t="shared" si="374"/>
        <v>19.714199999999998</v>
      </c>
      <c r="K4001" s="19">
        <f t="shared" si="375"/>
        <v>18.728489999999997</v>
      </c>
      <c r="L4001" s="49">
        <f t="shared" si="379"/>
        <v>17.74278</v>
      </c>
    </row>
    <row r="4002" spans="1:12">
      <c r="A4002" s="3">
        <v>8030601200</v>
      </c>
      <c r="B4002" s="13" t="s">
        <v>9124</v>
      </c>
      <c r="C4002" s="241">
        <f>GENERAL!C9309</f>
        <v>101.76</v>
      </c>
      <c r="D4002" s="15">
        <f>GENERAL!D9309</f>
        <v>20</v>
      </c>
      <c r="E4002" s="3">
        <f>GENERAL!E9309</f>
        <v>80</v>
      </c>
      <c r="F4002" s="238">
        <f t="shared" si="376"/>
        <v>81.408000000000015</v>
      </c>
      <c r="G4002" s="238">
        <f t="shared" si="377"/>
        <v>66.144000000000005</v>
      </c>
      <c r="H4002" s="238">
        <f t="shared" si="378"/>
        <v>50.88</v>
      </c>
      <c r="I4002" s="17">
        <f>GENERAL!F9309</f>
        <v>0.78</v>
      </c>
      <c r="J4002" s="53">
        <f t="shared" si="374"/>
        <v>22.3872</v>
      </c>
      <c r="K4002" s="19">
        <f t="shared" si="375"/>
        <v>21.26784</v>
      </c>
      <c r="L4002" s="49">
        <f t="shared" si="379"/>
        <v>20.148479999999999</v>
      </c>
    </row>
    <row r="4003" spans="1:12">
      <c r="A4003" s="3">
        <v>1220200090</v>
      </c>
      <c r="B4003" s="13" t="s">
        <v>2959</v>
      </c>
      <c r="C4003" s="241">
        <f>GENERAL!C2963</f>
        <v>7.35</v>
      </c>
      <c r="D4003" s="15" t="str">
        <f>GENERAL!D2963</f>
        <v>N/A</v>
      </c>
      <c r="E4003" s="3">
        <f>GENERAL!E2963</f>
        <v>1450</v>
      </c>
      <c r="F4003" s="238">
        <f t="shared" si="376"/>
        <v>5.88</v>
      </c>
      <c r="G4003" s="238">
        <f t="shared" si="377"/>
        <v>4.7774999999999999</v>
      </c>
      <c r="H4003" s="238">
        <f t="shared" si="378"/>
        <v>3.6749999999999998</v>
      </c>
      <c r="I4003" s="17">
        <f>GENERAL!F2963</f>
        <v>0.77</v>
      </c>
      <c r="J4003" s="53">
        <f t="shared" si="374"/>
        <v>1.6904999999999999</v>
      </c>
      <c r="K4003" s="19">
        <f t="shared" si="375"/>
        <v>1.6059749999999999</v>
      </c>
      <c r="L4003" s="49">
        <f t="shared" si="379"/>
        <v>1.52145</v>
      </c>
    </row>
    <row r="4004" spans="1:12">
      <c r="A4004" s="3">
        <v>1220200100</v>
      </c>
      <c r="B4004" s="13" t="s">
        <v>2960</v>
      </c>
      <c r="C4004" s="241">
        <f>GENERAL!C2964</f>
        <v>7.79</v>
      </c>
      <c r="D4004" s="15" t="str">
        <f>GENERAL!D2964</f>
        <v>N/A</v>
      </c>
      <c r="E4004" s="3">
        <f>GENERAL!E2964</f>
        <v>1350</v>
      </c>
      <c r="F4004" s="238">
        <f t="shared" si="376"/>
        <v>6.2320000000000002</v>
      </c>
      <c r="G4004" s="238">
        <f t="shared" si="377"/>
        <v>5.0635000000000003</v>
      </c>
      <c r="H4004" s="238">
        <f t="shared" si="378"/>
        <v>3.895</v>
      </c>
      <c r="I4004" s="17">
        <f>GENERAL!F2964</f>
        <v>0.77</v>
      </c>
      <c r="J4004" s="53">
        <f t="shared" si="374"/>
        <v>1.7916999999999998</v>
      </c>
      <c r="K4004" s="19">
        <f t="shared" si="375"/>
        <v>1.7021149999999998</v>
      </c>
      <c r="L4004" s="49">
        <f t="shared" si="379"/>
        <v>1.6125299999999998</v>
      </c>
    </row>
    <row r="4005" spans="1:12">
      <c r="A4005" s="3">
        <v>1220200120</v>
      </c>
      <c r="B4005" s="13" t="s">
        <v>2961</v>
      </c>
      <c r="C4005" s="241">
        <f>GENERAL!C2965</f>
        <v>7.87</v>
      </c>
      <c r="D4005" s="15" t="str">
        <f>GENERAL!D2965</f>
        <v>N/A</v>
      </c>
      <c r="E4005" s="3">
        <f>GENERAL!E2965</f>
        <v>1250</v>
      </c>
      <c r="F4005" s="238">
        <f t="shared" si="376"/>
        <v>6.2960000000000003</v>
      </c>
      <c r="G4005" s="238">
        <f t="shared" si="377"/>
        <v>5.1154999999999999</v>
      </c>
      <c r="H4005" s="238">
        <f t="shared" si="378"/>
        <v>3.9350000000000001</v>
      </c>
      <c r="I4005" s="17">
        <f>GENERAL!F2965</f>
        <v>0.77</v>
      </c>
      <c r="J4005" s="53">
        <f t="shared" si="374"/>
        <v>1.8100999999999998</v>
      </c>
      <c r="K4005" s="19">
        <f t="shared" si="375"/>
        <v>1.7195949999999998</v>
      </c>
      <c r="L4005" s="49">
        <f t="shared" si="379"/>
        <v>1.6290899999999999</v>
      </c>
    </row>
    <row r="4006" spans="1:12">
      <c r="A4006" s="3">
        <v>1220200160</v>
      </c>
      <c r="B4006" s="13" t="s">
        <v>2962</v>
      </c>
      <c r="C4006" s="241">
        <f>GENERAL!C2966</f>
        <v>8.6</v>
      </c>
      <c r="D4006" s="15" t="str">
        <f>GENERAL!D2966</f>
        <v>N/A</v>
      </c>
      <c r="E4006" s="3">
        <f>GENERAL!E2966</f>
        <v>1150</v>
      </c>
      <c r="F4006" s="238">
        <f t="shared" si="376"/>
        <v>6.88</v>
      </c>
      <c r="G4006" s="238">
        <f t="shared" si="377"/>
        <v>5.59</v>
      </c>
      <c r="H4006" s="238">
        <f t="shared" si="378"/>
        <v>4.3</v>
      </c>
      <c r="I4006" s="17">
        <f>GENERAL!F2966</f>
        <v>0.77</v>
      </c>
      <c r="J4006" s="53">
        <f t="shared" si="374"/>
        <v>1.9779999999999998</v>
      </c>
      <c r="K4006" s="19">
        <f t="shared" si="375"/>
        <v>1.8790999999999998</v>
      </c>
      <c r="L4006" s="49">
        <f t="shared" si="379"/>
        <v>1.7801999999999998</v>
      </c>
    </row>
    <row r="4007" spans="1:12">
      <c r="A4007" s="3">
        <v>1220200200</v>
      </c>
      <c r="B4007" s="13" t="s">
        <v>2963</v>
      </c>
      <c r="C4007" s="241">
        <f>GENERAL!C2967</f>
        <v>9.6999999999999993</v>
      </c>
      <c r="D4007" s="15" t="str">
        <f>GENERAL!D2967</f>
        <v>N/A</v>
      </c>
      <c r="E4007" s="3">
        <f>GENERAL!E2967</f>
        <v>1000</v>
      </c>
      <c r="F4007" s="238">
        <f t="shared" si="376"/>
        <v>7.76</v>
      </c>
      <c r="G4007" s="238">
        <f t="shared" si="377"/>
        <v>6.3049999999999997</v>
      </c>
      <c r="H4007" s="238">
        <f t="shared" si="378"/>
        <v>4.8499999999999996</v>
      </c>
      <c r="I4007" s="17">
        <f>GENERAL!F2967</f>
        <v>0.77</v>
      </c>
      <c r="J4007" s="53">
        <f t="shared" si="374"/>
        <v>2.2309999999999999</v>
      </c>
      <c r="K4007" s="19">
        <f t="shared" si="375"/>
        <v>2.1194499999999996</v>
      </c>
      <c r="L4007" s="49">
        <f t="shared" si="379"/>
        <v>2.0078999999999998</v>
      </c>
    </row>
    <row r="4008" spans="1:12">
      <c r="A4008" s="3">
        <v>1220200260</v>
      </c>
      <c r="B4008" s="13" t="s">
        <v>2964</v>
      </c>
      <c r="C4008" s="241">
        <f>GENERAL!C2968</f>
        <v>11.25</v>
      </c>
      <c r="D4008" s="15" t="str">
        <f>GENERAL!D2968</f>
        <v>N/A</v>
      </c>
      <c r="E4008" s="3">
        <f>GENERAL!E2968</f>
        <v>850</v>
      </c>
      <c r="F4008" s="238">
        <f t="shared" si="376"/>
        <v>9</v>
      </c>
      <c r="G4008" s="238">
        <f t="shared" si="377"/>
        <v>7.3125</v>
      </c>
      <c r="H4008" s="238">
        <f t="shared" si="378"/>
        <v>5.625</v>
      </c>
      <c r="I4008" s="17">
        <f>GENERAL!F2968</f>
        <v>0.77</v>
      </c>
      <c r="J4008" s="53">
        <f t="shared" si="374"/>
        <v>2.5874999999999999</v>
      </c>
      <c r="K4008" s="19">
        <f t="shared" si="375"/>
        <v>2.4581249999999999</v>
      </c>
      <c r="L4008" s="49">
        <f t="shared" si="379"/>
        <v>2.3287499999999999</v>
      </c>
    </row>
    <row r="4009" spans="1:12">
      <c r="A4009" s="3">
        <v>1220200300</v>
      </c>
      <c r="B4009" s="13" t="s">
        <v>2965</v>
      </c>
      <c r="C4009" s="241">
        <f>GENERAL!C2969</f>
        <v>12.57</v>
      </c>
      <c r="D4009" s="15" t="str">
        <f>GENERAL!D2969</f>
        <v>N/A</v>
      </c>
      <c r="E4009" s="3">
        <f>GENERAL!E2969</f>
        <v>700</v>
      </c>
      <c r="F4009" s="238">
        <f t="shared" si="376"/>
        <v>10.056000000000001</v>
      </c>
      <c r="G4009" s="238">
        <f t="shared" si="377"/>
        <v>8.1705000000000005</v>
      </c>
      <c r="H4009" s="238">
        <f t="shared" si="378"/>
        <v>6.2850000000000001</v>
      </c>
      <c r="I4009" s="17">
        <f>GENERAL!F2969</f>
        <v>0.77</v>
      </c>
      <c r="J4009" s="53">
        <f t="shared" si="374"/>
        <v>2.8910999999999998</v>
      </c>
      <c r="K4009" s="19">
        <f t="shared" si="375"/>
        <v>2.7465449999999998</v>
      </c>
      <c r="L4009" s="49">
        <f t="shared" si="379"/>
        <v>2.6019899999999998</v>
      </c>
    </row>
    <row r="4010" spans="1:12">
      <c r="A4010" s="3">
        <v>1220300100</v>
      </c>
      <c r="B4010" s="13" t="s">
        <v>2966</v>
      </c>
      <c r="C4010" s="241">
        <f>GENERAL!C2971</f>
        <v>11.03</v>
      </c>
      <c r="D4010" s="15" t="str">
        <f>GENERAL!D2971</f>
        <v>N/A</v>
      </c>
      <c r="E4010" s="3">
        <f>GENERAL!E2971</f>
        <v>900</v>
      </c>
      <c r="F4010" s="238">
        <f t="shared" si="376"/>
        <v>8.8239999999999998</v>
      </c>
      <c r="G4010" s="238">
        <f t="shared" si="377"/>
        <v>7.1695000000000002</v>
      </c>
      <c r="H4010" s="238">
        <f t="shared" si="378"/>
        <v>5.5149999999999997</v>
      </c>
      <c r="I4010" s="17">
        <f>GENERAL!F2971</f>
        <v>0.77</v>
      </c>
      <c r="J4010" s="53">
        <f t="shared" si="374"/>
        <v>2.5368999999999997</v>
      </c>
      <c r="K4010" s="19">
        <f t="shared" si="375"/>
        <v>2.4100549999999994</v>
      </c>
      <c r="L4010" s="49">
        <f t="shared" si="379"/>
        <v>2.28321</v>
      </c>
    </row>
    <row r="4011" spans="1:12">
      <c r="A4011" s="3">
        <v>1220300120</v>
      </c>
      <c r="B4011" s="13" t="s">
        <v>2967</v>
      </c>
      <c r="C4011" s="241">
        <f>GENERAL!C2972</f>
        <v>12.44</v>
      </c>
      <c r="D4011" s="15" t="str">
        <f>GENERAL!D2972</f>
        <v>N/A</v>
      </c>
      <c r="E4011" s="3">
        <f>GENERAL!E2972</f>
        <v>800</v>
      </c>
      <c r="F4011" s="238">
        <f t="shared" si="376"/>
        <v>9.952</v>
      </c>
      <c r="G4011" s="238">
        <f t="shared" si="377"/>
        <v>8.0860000000000003</v>
      </c>
      <c r="H4011" s="238">
        <f t="shared" si="378"/>
        <v>6.22</v>
      </c>
      <c r="I4011" s="17">
        <f>GENERAL!F2972</f>
        <v>0.77</v>
      </c>
      <c r="J4011" s="53">
        <f t="shared" si="374"/>
        <v>2.8611999999999997</v>
      </c>
      <c r="K4011" s="19">
        <f t="shared" si="375"/>
        <v>2.7181399999999996</v>
      </c>
      <c r="L4011" s="49">
        <f t="shared" si="379"/>
        <v>2.5750799999999998</v>
      </c>
    </row>
    <row r="4012" spans="1:12">
      <c r="A4012" s="3">
        <v>1220300160</v>
      </c>
      <c r="B4012" s="13" t="s">
        <v>2968</v>
      </c>
      <c r="C4012" s="241">
        <f>GENERAL!C2973</f>
        <v>12.98</v>
      </c>
      <c r="D4012" s="15" t="str">
        <f>GENERAL!D2973</f>
        <v>N/A</v>
      </c>
      <c r="E4012" s="3">
        <f>GENERAL!E2973</f>
        <v>700</v>
      </c>
      <c r="F4012" s="238">
        <f t="shared" si="376"/>
        <v>10.384</v>
      </c>
      <c r="G4012" s="238">
        <f t="shared" si="377"/>
        <v>8.4370000000000012</v>
      </c>
      <c r="H4012" s="238">
        <f t="shared" si="378"/>
        <v>6.49</v>
      </c>
      <c r="I4012" s="17">
        <f>GENERAL!F2973</f>
        <v>0.77</v>
      </c>
      <c r="J4012" s="53">
        <f t="shared" si="374"/>
        <v>2.9853999999999998</v>
      </c>
      <c r="K4012" s="19">
        <f t="shared" si="375"/>
        <v>2.8361299999999998</v>
      </c>
      <c r="L4012" s="49">
        <f t="shared" si="379"/>
        <v>2.6868599999999998</v>
      </c>
    </row>
    <row r="4013" spans="1:12">
      <c r="A4013" s="3">
        <v>1220300200</v>
      </c>
      <c r="B4013" s="13" t="s">
        <v>2969</v>
      </c>
      <c r="C4013" s="241">
        <f>GENERAL!C2974</f>
        <v>15.36</v>
      </c>
      <c r="D4013" s="15" t="str">
        <f>GENERAL!D2974</f>
        <v>N/A</v>
      </c>
      <c r="E4013" s="3">
        <f>GENERAL!E2974</f>
        <v>600</v>
      </c>
      <c r="F4013" s="238">
        <f t="shared" si="376"/>
        <v>12.288</v>
      </c>
      <c r="G4013" s="238">
        <f t="shared" si="377"/>
        <v>9.984</v>
      </c>
      <c r="H4013" s="238">
        <f t="shared" si="378"/>
        <v>7.68</v>
      </c>
      <c r="I4013" s="17">
        <f>GENERAL!F2974</f>
        <v>0.77</v>
      </c>
      <c r="J4013" s="53">
        <f t="shared" si="374"/>
        <v>3.5327999999999995</v>
      </c>
      <c r="K4013" s="19">
        <f t="shared" si="375"/>
        <v>3.3561599999999991</v>
      </c>
      <c r="L4013" s="49">
        <f t="shared" si="379"/>
        <v>3.1795199999999997</v>
      </c>
    </row>
    <row r="4014" spans="1:12">
      <c r="A4014" s="3">
        <v>1220400100</v>
      </c>
      <c r="B4014" s="13" t="s">
        <v>2970</v>
      </c>
      <c r="C4014" s="241">
        <f>GENERAL!C2975</f>
        <v>17.25</v>
      </c>
      <c r="D4014" s="15" t="str">
        <f>GENERAL!D2975</f>
        <v>N/A</v>
      </c>
      <c r="E4014" s="3">
        <f>GENERAL!E2975</f>
        <v>750</v>
      </c>
      <c r="F4014" s="238">
        <f t="shared" si="376"/>
        <v>13.8</v>
      </c>
      <c r="G4014" s="238">
        <f t="shared" si="377"/>
        <v>11.2125</v>
      </c>
      <c r="H4014" s="238">
        <f t="shared" si="378"/>
        <v>8.625</v>
      </c>
      <c r="I4014" s="17">
        <f>GENERAL!F2975</f>
        <v>0.77</v>
      </c>
      <c r="J4014" s="53">
        <f t="shared" si="374"/>
        <v>3.9674999999999998</v>
      </c>
      <c r="K4014" s="19">
        <f t="shared" si="375"/>
        <v>3.7691249999999998</v>
      </c>
      <c r="L4014" s="49">
        <f t="shared" si="379"/>
        <v>3.5707499999999999</v>
      </c>
    </row>
    <row r="4015" spans="1:12">
      <c r="A4015" s="3">
        <v>1220400120</v>
      </c>
      <c r="B4015" s="13" t="s">
        <v>2971</v>
      </c>
      <c r="C4015" s="241">
        <f>GENERAL!C2976</f>
        <v>19.47</v>
      </c>
      <c r="D4015" s="15" t="str">
        <f>GENERAL!D2976</f>
        <v>N/A</v>
      </c>
      <c r="E4015" s="3">
        <f>GENERAL!E2976</f>
        <v>650</v>
      </c>
      <c r="F4015" s="238">
        <f t="shared" si="376"/>
        <v>15.576000000000001</v>
      </c>
      <c r="G4015" s="238">
        <f t="shared" si="377"/>
        <v>12.6555</v>
      </c>
      <c r="H4015" s="238">
        <f t="shared" si="378"/>
        <v>9.7349999999999994</v>
      </c>
      <c r="I4015" s="17">
        <f>GENERAL!F2976</f>
        <v>0.77</v>
      </c>
      <c r="J4015" s="53">
        <f t="shared" si="374"/>
        <v>4.4780999999999995</v>
      </c>
      <c r="K4015" s="19">
        <f t="shared" si="375"/>
        <v>4.2541949999999993</v>
      </c>
      <c r="L4015" s="49">
        <f t="shared" si="379"/>
        <v>4.0302899999999999</v>
      </c>
    </row>
    <row r="4016" spans="1:12">
      <c r="A4016" s="3">
        <v>1220400160</v>
      </c>
      <c r="B4016" s="13" t="s">
        <v>2972</v>
      </c>
      <c r="C4016" s="241">
        <f>GENERAL!C2977</f>
        <v>21.2</v>
      </c>
      <c r="D4016" s="15" t="str">
        <f>GENERAL!D2977</f>
        <v>N/A</v>
      </c>
      <c r="E4016" s="3">
        <f>GENERAL!E2977</f>
        <v>600</v>
      </c>
      <c r="F4016" s="238">
        <f t="shared" si="376"/>
        <v>16.96</v>
      </c>
      <c r="G4016" s="238">
        <f t="shared" si="377"/>
        <v>13.78</v>
      </c>
      <c r="H4016" s="238">
        <f t="shared" si="378"/>
        <v>10.6</v>
      </c>
      <c r="I4016" s="17">
        <f>GENERAL!F2977</f>
        <v>0.77</v>
      </c>
      <c r="J4016" s="53">
        <f t="shared" si="374"/>
        <v>4.8759999999999994</v>
      </c>
      <c r="K4016" s="19">
        <f t="shared" si="375"/>
        <v>4.6321999999999992</v>
      </c>
      <c r="L4016" s="49">
        <f t="shared" si="379"/>
        <v>4.3883999999999999</v>
      </c>
    </row>
    <row r="4017" spans="1:12">
      <c r="A4017" s="3">
        <v>1220400200</v>
      </c>
      <c r="B4017" s="13" t="s">
        <v>2973</v>
      </c>
      <c r="C4017" s="241">
        <f>GENERAL!C2978</f>
        <v>24.23</v>
      </c>
      <c r="D4017" s="15" t="str">
        <f>GENERAL!D2978</f>
        <v>N/A</v>
      </c>
      <c r="E4017" s="3">
        <f>GENERAL!E2978</f>
        <v>500</v>
      </c>
      <c r="F4017" s="238">
        <f t="shared" si="376"/>
        <v>19.384</v>
      </c>
      <c r="G4017" s="238">
        <f t="shared" si="377"/>
        <v>15.749500000000001</v>
      </c>
      <c r="H4017" s="238">
        <f t="shared" si="378"/>
        <v>12.115</v>
      </c>
      <c r="I4017" s="17">
        <f>GENERAL!F2978</f>
        <v>0.77</v>
      </c>
      <c r="J4017" s="53">
        <f t="shared" si="374"/>
        <v>5.5728999999999997</v>
      </c>
      <c r="K4017" s="19">
        <f t="shared" si="375"/>
        <v>5.2942549999999997</v>
      </c>
      <c r="L4017" s="49">
        <f t="shared" si="379"/>
        <v>5.0156099999999997</v>
      </c>
    </row>
    <row r="4018" spans="1:12">
      <c r="A4018" s="3">
        <v>1220400260</v>
      </c>
      <c r="B4018" s="13" t="s">
        <v>2974</v>
      </c>
      <c r="C4018" s="241">
        <f>GENERAL!C2979</f>
        <v>27.25</v>
      </c>
      <c r="D4018" s="15" t="str">
        <f>GENERAL!D2979</f>
        <v>N/A</v>
      </c>
      <c r="E4018" s="3">
        <f>GENERAL!E2979</f>
        <v>450</v>
      </c>
      <c r="F4018" s="238">
        <f t="shared" si="376"/>
        <v>21.8</v>
      </c>
      <c r="G4018" s="238">
        <f t="shared" si="377"/>
        <v>17.712500000000002</v>
      </c>
      <c r="H4018" s="238">
        <f t="shared" si="378"/>
        <v>13.625</v>
      </c>
      <c r="I4018" s="17">
        <f>GENERAL!F2979</f>
        <v>0.77</v>
      </c>
      <c r="J4018" s="53">
        <f t="shared" si="374"/>
        <v>6.2674999999999992</v>
      </c>
      <c r="K4018" s="19">
        <f t="shared" si="375"/>
        <v>5.9541249999999986</v>
      </c>
      <c r="L4018" s="49">
        <f t="shared" si="379"/>
        <v>5.6407499999999997</v>
      </c>
    </row>
    <row r="4019" spans="1:12">
      <c r="A4019" s="3">
        <v>1220400300</v>
      </c>
      <c r="B4019" s="13" t="s">
        <v>2975</v>
      </c>
      <c r="C4019" s="241">
        <f>GENERAL!C2980</f>
        <v>30.61</v>
      </c>
      <c r="D4019" s="15" t="str">
        <f>GENERAL!D2980</f>
        <v>N/A</v>
      </c>
      <c r="E4019" s="3">
        <f>GENERAL!E2980</f>
        <v>400</v>
      </c>
      <c r="F4019" s="238">
        <f t="shared" si="376"/>
        <v>24.488</v>
      </c>
      <c r="G4019" s="238">
        <f t="shared" si="377"/>
        <v>19.8965</v>
      </c>
      <c r="H4019" s="238">
        <f t="shared" si="378"/>
        <v>15.305</v>
      </c>
      <c r="I4019" s="17">
        <f>GENERAL!F2980</f>
        <v>0.77</v>
      </c>
      <c r="J4019" s="53">
        <f t="shared" si="374"/>
        <v>7.0402999999999993</v>
      </c>
      <c r="K4019" s="19">
        <f t="shared" si="375"/>
        <v>6.6882849999999987</v>
      </c>
      <c r="L4019" s="49">
        <f t="shared" si="379"/>
        <v>6.3362699999999998</v>
      </c>
    </row>
    <row r="4020" spans="1:12">
      <c r="A4020" s="3">
        <v>1221200100</v>
      </c>
      <c r="B4020" s="13" t="s">
        <v>2976</v>
      </c>
      <c r="C4020" s="241">
        <f>GENERAL!C2981</f>
        <v>8.44</v>
      </c>
      <c r="D4020" s="15" t="str">
        <f>GENERAL!D2981</f>
        <v>N/A</v>
      </c>
      <c r="E4020" s="3">
        <f>GENERAL!E2981</f>
        <v>1350</v>
      </c>
      <c r="F4020" s="238">
        <f t="shared" si="376"/>
        <v>6.7519999999999998</v>
      </c>
      <c r="G4020" s="238">
        <f t="shared" si="377"/>
        <v>5.4859999999999998</v>
      </c>
      <c r="H4020" s="238">
        <f t="shared" si="378"/>
        <v>4.22</v>
      </c>
      <c r="I4020" s="17">
        <f>GENERAL!F2981</f>
        <v>0.77</v>
      </c>
      <c r="J4020" s="53">
        <f t="shared" si="374"/>
        <v>1.9411999999999998</v>
      </c>
      <c r="K4020" s="19">
        <f t="shared" si="375"/>
        <v>1.8441399999999997</v>
      </c>
      <c r="L4020" s="49">
        <f t="shared" si="379"/>
        <v>1.74708</v>
      </c>
    </row>
    <row r="4021" spans="1:12">
      <c r="A4021" s="3">
        <v>1221200120</v>
      </c>
      <c r="B4021" s="13" t="s">
        <v>2977</v>
      </c>
      <c r="C4021" s="241">
        <f>GENERAL!C2982</f>
        <v>8.89</v>
      </c>
      <c r="D4021" s="15" t="str">
        <f>GENERAL!D2982</f>
        <v>N/A</v>
      </c>
      <c r="E4021" s="3">
        <f>GENERAL!E2982</f>
        <v>1250</v>
      </c>
      <c r="F4021" s="238">
        <f t="shared" si="376"/>
        <v>7.112000000000001</v>
      </c>
      <c r="G4021" s="238">
        <f t="shared" si="377"/>
        <v>5.7785000000000002</v>
      </c>
      <c r="H4021" s="238">
        <f t="shared" si="378"/>
        <v>4.4450000000000003</v>
      </c>
      <c r="I4021" s="17">
        <f>GENERAL!F2982</f>
        <v>0.77</v>
      </c>
      <c r="J4021" s="53">
        <f t="shared" si="374"/>
        <v>2.0447000000000002</v>
      </c>
      <c r="K4021" s="19">
        <f t="shared" si="375"/>
        <v>1.9424650000000001</v>
      </c>
      <c r="L4021" s="49">
        <f t="shared" si="379"/>
        <v>1.8402300000000003</v>
      </c>
    </row>
    <row r="4022" spans="1:12">
      <c r="A4022" s="3">
        <v>1221200160</v>
      </c>
      <c r="B4022" s="13" t="s">
        <v>2978</v>
      </c>
      <c r="C4022" s="241">
        <f>GENERAL!C2983</f>
        <v>9.77</v>
      </c>
      <c r="D4022" s="15" t="str">
        <f>GENERAL!D2983</f>
        <v>N/A</v>
      </c>
      <c r="E4022" s="3">
        <f>GENERAL!E2983</f>
        <v>1150</v>
      </c>
      <c r="F4022" s="238">
        <f t="shared" si="376"/>
        <v>7.8159999999999998</v>
      </c>
      <c r="G4022" s="238">
        <f t="shared" si="377"/>
        <v>6.3505000000000003</v>
      </c>
      <c r="H4022" s="238">
        <f t="shared" si="378"/>
        <v>4.8849999999999998</v>
      </c>
      <c r="I4022" s="17">
        <f>GENERAL!F2983</f>
        <v>0.77</v>
      </c>
      <c r="J4022" s="53">
        <f t="shared" si="374"/>
        <v>2.2470999999999997</v>
      </c>
      <c r="K4022" s="19">
        <f t="shared" si="375"/>
        <v>2.1347449999999997</v>
      </c>
      <c r="L4022" s="49">
        <f t="shared" si="379"/>
        <v>2.0223899999999997</v>
      </c>
    </row>
    <row r="4023" spans="1:12">
      <c r="A4023" s="3">
        <v>1221200200</v>
      </c>
      <c r="B4023" s="13" t="s">
        <v>2979</v>
      </c>
      <c r="C4023" s="241">
        <f>GENERAL!C2984</f>
        <v>11.12</v>
      </c>
      <c r="D4023" s="15" t="str">
        <f>GENERAL!D2984</f>
        <v>N/A</v>
      </c>
      <c r="E4023" s="3">
        <f>GENERAL!E2984</f>
        <v>1000</v>
      </c>
      <c r="F4023" s="238">
        <f t="shared" si="376"/>
        <v>8.895999999999999</v>
      </c>
      <c r="G4023" s="238">
        <f t="shared" si="377"/>
        <v>7.2279999999999998</v>
      </c>
      <c r="H4023" s="238">
        <f t="shared" si="378"/>
        <v>5.56</v>
      </c>
      <c r="I4023" s="17">
        <f>GENERAL!F2984</f>
        <v>0.77</v>
      </c>
      <c r="J4023" s="53">
        <f t="shared" ref="J4023:J4099" si="380">C4023*(1-I4023)</f>
        <v>2.5575999999999994</v>
      </c>
      <c r="K4023" s="19">
        <f t="shared" ref="K4023:K4099" si="381">C4023*(1-I4023)*(1-K$6)</f>
        <v>2.4297199999999992</v>
      </c>
      <c r="L4023" s="49">
        <f t="shared" si="379"/>
        <v>2.3018399999999994</v>
      </c>
    </row>
    <row r="4024" spans="1:12">
      <c r="A4024" s="3">
        <v>1221300100</v>
      </c>
      <c r="B4024" s="13" t="s">
        <v>2980</v>
      </c>
      <c r="C4024" s="241">
        <f>GENERAL!C2986</f>
        <v>12.99</v>
      </c>
      <c r="D4024" s="15" t="str">
        <f>GENERAL!D2986</f>
        <v>N/A</v>
      </c>
      <c r="E4024" s="3">
        <f>GENERAL!E2986</f>
        <v>900</v>
      </c>
      <c r="F4024" s="238">
        <f t="shared" si="376"/>
        <v>10.392000000000001</v>
      </c>
      <c r="G4024" s="238">
        <f t="shared" si="377"/>
        <v>8.4435000000000002</v>
      </c>
      <c r="H4024" s="238">
        <f t="shared" si="378"/>
        <v>6.4950000000000001</v>
      </c>
      <c r="I4024" s="17">
        <f>GENERAL!F2986</f>
        <v>0.77</v>
      </c>
      <c r="J4024" s="53">
        <f t="shared" si="380"/>
        <v>2.9876999999999998</v>
      </c>
      <c r="K4024" s="19">
        <f t="shared" si="381"/>
        <v>2.8383149999999997</v>
      </c>
      <c r="L4024" s="49">
        <f t="shared" si="379"/>
        <v>2.68893</v>
      </c>
    </row>
    <row r="4025" spans="1:12">
      <c r="A4025" s="3">
        <v>1221300120</v>
      </c>
      <c r="B4025" s="13" t="s">
        <v>2981</v>
      </c>
      <c r="C4025" s="241">
        <f>GENERAL!C2987</f>
        <v>14.1</v>
      </c>
      <c r="D4025" s="15" t="str">
        <f>GENERAL!D2987</f>
        <v>N/A</v>
      </c>
      <c r="E4025" s="3">
        <f>GENERAL!E2987</f>
        <v>800</v>
      </c>
      <c r="F4025" s="238">
        <f t="shared" si="376"/>
        <v>11.280000000000001</v>
      </c>
      <c r="G4025" s="238">
        <f t="shared" si="377"/>
        <v>9.1650000000000009</v>
      </c>
      <c r="H4025" s="238">
        <f t="shared" si="378"/>
        <v>7.05</v>
      </c>
      <c r="I4025" s="17">
        <f>GENERAL!F2987</f>
        <v>0.77</v>
      </c>
      <c r="J4025" s="53">
        <f t="shared" si="380"/>
        <v>3.2429999999999999</v>
      </c>
      <c r="K4025" s="19">
        <f t="shared" si="381"/>
        <v>3.0808499999999999</v>
      </c>
      <c r="L4025" s="49">
        <f t="shared" si="379"/>
        <v>2.9186999999999999</v>
      </c>
    </row>
    <row r="4026" spans="1:12">
      <c r="A4026" s="3">
        <v>1221300160</v>
      </c>
      <c r="B4026" s="13" t="s">
        <v>2982</v>
      </c>
      <c r="C4026" s="241">
        <f>GENERAL!C2988</f>
        <v>15.33</v>
      </c>
      <c r="D4026" s="15" t="str">
        <f>GENERAL!D2988</f>
        <v>N/A</v>
      </c>
      <c r="E4026" s="3">
        <f>GENERAL!E2988</f>
        <v>700</v>
      </c>
      <c r="F4026" s="238">
        <f t="shared" si="376"/>
        <v>12.264000000000001</v>
      </c>
      <c r="G4026" s="238">
        <f t="shared" si="377"/>
        <v>9.964500000000001</v>
      </c>
      <c r="H4026" s="238">
        <f t="shared" si="378"/>
        <v>7.665</v>
      </c>
      <c r="I4026" s="17">
        <f>GENERAL!F2988</f>
        <v>0.77</v>
      </c>
      <c r="J4026" s="53">
        <f t="shared" si="380"/>
        <v>3.5258999999999996</v>
      </c>
      <c r="K4026" s="19">
        <f t="shared" si="381"/>
        <v>3.3496049999999995</v>
      </c>
      <c r="L4026" s="49">
        <f t="shared" si="379"/>
        <v>3.1733099999999999</v>
      </c>
    </row>
    <row r="4027" spans="1:12">
      <c r="A4027" s="3">
        <v>1221300200</v>
      </c>
      <c r="B4027" s="13" t="s">
        <v>2983</v>
      </c>
      <c r="C4027" s="241">
        <f>GENERAL!C2989</f>
        <v>18.21</v>
      </c>
      <c r="D4027" s="15" t="str">
        <f>GENERAL!D2989</f>
        <v>N/A</v>
      </c>
      <c r="E4027" s="3">
        <f>GENERAL!E2989</f>
        <v>600</v>
      </c>
      <c r="F4027" s="238">
        <f t="shared" si="376"/>
        <v>14.568000000000001</v>
      </c>
      <c r="G4027" s="238">
        <f t="shared" si="377"/>
        <v>11.836500000000001</v>
      </c>
      <c r="H4027" s="238">
        <f t="shared" si="378"/>
        <v>9.1050000000000004</v>
      </c>
      <c r="I4027" s="17">
        <f>GENERAL!F2989</f>
        <v>0.77</v>
      </c>
      <c r="J4027" s="53">
        <f t="shared" si="380"/>
        <v>4.1882999999999999</v>
      </c>
      <c r="K4027" s="19">
        <f t="shared" si="381"/>
        <v>3.9788849999999996</v>
      </c>
      <c r="L4027" s="49">
        <f t="shared" si="379"/>
        <v>3.7694700000000001</v>
      </c>
    </row>
    <row r="4028" spans="1:12">
      <c r="A4028" s="3">
        <v>1221400120</v>
      </c>
      <c r="B4028" s="13" t="s">
        <v>2984</v>
      </c>
      <c r="C4028" s="241">
        <f>GENERAL!C2994</f>
        <v>21.18</v>
      </c>
      <c r="D4028" s="15" t="str">
        <f>GENERAL!D2994</f>
        <v>N/A</v>
      </c>
      <c r="E4028" s="3">
        <f>GENERAL!E2994</f>
        <v>650</v>
      </c>
      <c r="F4028" s="238">
        <f t="shared" si="376"/>
        <v>16.943999999999999</v>
      </c>
      <c r="G4028" s="238">
        <f t="shared" si="377"/>
        <v>13.766999999999999</v>
      </c>
      <c r="H4028" s="238">
        <f t="shared" si="378"/>
        <v>10.59</v>
      </c>
      <c r="I4028" s="17">
        <f>GENERAL!F2994</f>
        <v>0.77</v>
      </c>
      <c r="J4028" s="53">
        <f t="shared" si="380"/>
        <v>4.8713999999999995</v>
      </c>
      <c r="K4028" s="19">
        <f t="shared" si="381"/>
        <v>4.6278299999999994</v>
      </c>
      <c r="L4028" s="49">
        <f t="shared" si="379"/>
        <v>4.3842599999999994</v>
      </c>
    </row>
    <row r="4029" spans="1:12">
      <c r="A4029" s="3">
        <v>1221400160</v>
      </c>
      <c r="B4029" s="13" t="s">
        <v>2985</v>
      </c>
      <c r="C4029" s="241">
        <f>GENERAL!C2995</f>
        <v>23.13</v>
      </c>
      <c r="D4029" s="15" t="str">
        <f>GENERAL!D2995</f>
        <v>N/A</v>
      </c>
      <c r="E4029" s="3">
        <f>GENERAL!E2995</f>
        <v>600</v>
      </c>
      <c r="F4029" s="238">
        <f t="shared" si="376"/>
        <v>18.504000000000001</v>
      </c>
      <c r="G4029" s="238">
        <f t="shared" si="377"/>
        <v>15.0345</v>
      </c>
      <c r="H4029" s="238">
        <f t="shared" si="378"/>
        <v>11.565</v>
      </c>
      <c r="I4029" s="17">
        <f>GENERAL!F2995</f>
        <v>0.77</v>
      </c>
      <c r="J4029" s="53">
        <f t="shared" si="380"/>
        <v>5.3198999999999996</v>
      </c>
      <c r="K4029" s="19">
        <f t="shared" si="381"/>
        <v>5.0539049999999994</v>
      </c>
      <c r="L4029" s="49">
        <f t="shared" si="379"/>
        <v>4.7879100000000001</v>
      </c>
    </row>
    <row r="4030" spans="1:12">
      <c r="A4030" s="3">
        <v>1221400200</v>
      </c>
      <c r="B4030" s="13" t="s">
        <v>2986</v>
      </c>
      <c r="C4030" s="241">
        <f>GENERAL!C2996</f>
        <v>26.47</v>
      </c>
      <c r="D4030" s="15" t="str">
        <f>GENERAL!D2996</f>
        <v>N/A</v>
      </c>
      <c r="E4030" s="3">
        <f>GENERAL!E2996</f>
        <v>500</v>
      </c>
      <c r="F4030" s="238">
        <f t="shared" si="376"/>
        <v>21.176000000000002</v>
      </c>
      <c r="G4030" s="238">
        <f t="shared" si="377"/>
        <v>17.205500000000001</v>
      </c>
      <c r="H4030" s="238">
        <f t="shared" si="378"/>
        <v>13.234999999999999</v>
      </c>
      <c r="I4030" s="17">
        <f>GENERAL!F2996</f>
        <v>0.77</v>
      </c>
      <c r="J4030" s="53">
        <f t="shared" si="380"/>
        <v>6.088099999999999</v>
      </c>
      <c r="K4030" s="19">
        <f t="shared" si="381"/>
        <v>5.7836949999999989</v>
      </c>
      <c r="L4030" s="49">
        <f t="shared" si="379"/>
        <v>5.4792899999999989</v>
      </c>
    </row>
    <row r="4031" spans="1:12">
      <c r="A4031" s="3">
        <v>1221400260</v>
      </c>
      <c r="B4031" s="13" t="s">
        <v>2987</v>
      </c>
      <c r="C4031" s="241">
        <f>GENERAL!C2997</f>
        <v>29.73</v>
      </c>
      <c r="D4031" s="15" t="str">
        <f>GENERAL!D2997</f>
        <v>N/A</v>
      </c>
      <c r="E4031" s="3">
        <f>GENERAL!E2997</f>
        <v>450</v>
      </c>
      <c r="F4031" s="238">
        <f t="shared" si="376"/>
        <v>23.784000000000002</v>
      </c>
      <c r="G4031" s="238">
        <f t="shared" si="377"/>
        <v>19.3245</v>
      </c>
      <c r="H4031" s="238">
        <f t="shared" si="378"/>
        <v>14.865</v>
      </c>
      <c r="I4031" s="17">
        <f>GENERAL!F2997</f>
        <v>0.77</v>
      </c>
      <c r="J4031" s="53">
        <f t="shared" si="380"/>
        <v>6.8378999999999994</v>
      </c>
      <c r="K4031" s="19">
        <f t="shared" si="381"/>
        <v>6.4960049999999994</v>
      </c>
      <c r="L4031" s="49">
        <f t="shared" si="379"/>
        <v>6.1541099999999993</v>
      </c>
    </row>
    <row r="4032" spans="1:12">
      <c r="A4032" s="3">
        <v>1590200100</v>
      </c>
      <c r="B4032" s="13" t="s">
        <v>3529</v>
      </c>
      <c r="C4032" s="241">
        <f>GENERAL!C3556</f>
        <v>3.51</v>
      </c>
      <c r="D4032" s="15" t="str">
        <f>GENERAL!D3556</f>
        <v>N/A</v>
      </c>
      <c r="E4032" s="3">
        <f>GENERAL!E3556</f>
        <v>2500</v>
      </c>
      <c r="F4032" s="238">
        <f t="shared" si="376"/>
        <v>2.8079999999999998</v>
      </c>
      <c r="G4032" s="238">
        <f t="shared" si="377"/>
        <v>2.2814999999999999</v>
      </c>
      <c r="H4032" s="238">
        <f t="shared" si="378"/>
        <v>1.7549999999999999</v>
      </c>
      <c r="I4032" s="17">
        <f>GENERAL!F3556</f>
        <v>0.86</v>
      </c>
      <c r="J4032" s="53">
        <f t="shared" si="380"/>
        <v>0.4914</v>
      </c>
      <c r="K4032" s="19">
        <f t="shared" si="381"/>
        <v>0.46682999999999997</v>
      </c>
      <c r="L4032" s="49">
        <f t="shared" si="379"/>
        <v>0.44225999999999999</v>
      </c>
    </row>
    <row r="4033" spans="1:12">
      <c r="A4033" s="3">
        <v>1590200120</v>
      </c>
      <c r="B4033" s="13" t="s">
        <v>3530</v>
      </c>
      <c r="C4033" s="241">
        <f>GENERAL!C3557</f>
        <v>4.18</v>
      </c>
      <c r="D4033" s="15" t="str">
        <f>GENERAL!D3557</f>
        <v>N/A</v>
      </c>
      <c r="E4033" s="3">
        <f>GENERAL!E3557</f>
        <v>2500</v>
      </c>
      <c r="F4033" s="238">
        <f t="shared" si="376"/>
        <v>3.3439999999999999</v>
      </c>
      <c r="G4033" s="238">
        <f t="shared" si="377"/>
        <v>2.7170000000000001</v>
      </c>
      <c r="H4033" s="238">
        <f t="shared" si="378"/>
        <v>2.09</v>
      </c>
      <c r="I4033" s="17">
        <f>GENERAL!F3557</f>
        <v>0.86</v>
      </c>
      <c r="J4033" s="53">
        <f t="shared" si="380"/>
        <v>0.58520000000000005</v>
      </c>
      <c r="K4033" s="19">
        <f t="shared" si="381"/>
        <v>0.55593999999999999</v>
      </c>
      <c r="L4033" s="49">
        <f t="shared" si="379"/>
        <v>0.52668000000000004</v>
      </c>
    </row>
    <row r="4034" spans="1:12">
      <c r="A4034" s="3">
        <v>1590200160</v>
      </c>
      <c r="B4034" s="13" t="s">
        <v>3531</v>
      </c>
      <c r="C4034" s="241">
        <f>GENERAL!C3558</f>
        <v>4.82</v>
      </c>
      <c r="D4034" s="15" t="str">
        <f>GENERAL!D3558</f>
        <v>N/A</v>
      </c>
      <c r="E4034" s="3">
        <f>GENERAL!E3558</f>
        <v>2500</v>
      </c>
      <c r="F4034" s="238">
        <f t="shared" si="376"/>
        <v>3.8560000000000003</v>
      </c>
      <c r="G4034" s="238">
        <f t="shared" si="377"/>
        <v>3.1330000000000005</v>
      </c>
      <c r="H4034" s="238">
        <f t="shared" si="378"/>
        <v>2.41</v>
      </c>
      <c r="I4034" s="17">
        <f>GENERAL!F3558</f>
        <v>0.86</v>
      </c>
      <c r="J4034" s="53">
        <f t="shared" si="380"/>
        <v>0.67480000000000007</v>
      </c>
      <c r="K4034" s="19">
        <f t="shared" si="381"/>
        <v>0.64106000000000007</v>
      </c>
      <c r="L4034" s="49">
        <f t="shared" si="379"/>
        <v>0.60732000000000008</v>
      </c>
    </row>
    <row r="4035" spans="1:12">
      <c r="A4035" s="3">
        <v>1590200200</v>
      </c>
      <c r="B4035" s="13" t="s">
        <v>3532</v>
      </c>
      <c r="C4035" s="241">
        <f>GENERAL!C3559</f>
        <v>6.13</v>
      </c>
      <c r="D4035" s="15" t="str">
        <f>GENERAL!D3559</f>
        <v>N/A</v>
      </c>
      <c r="E4035" s="3">
        <f>GENERAL!E3559</f>
        <v>2000</v>
      </c>
      <c r="F4035" s="238">
        <f t="shared" si="376"/>
        <v>4.9039999999999999</v>
      </c>
      <c r="G4035" s="238">
        <f t="shared" si="377"/>
        <v>3.9845000000000002</v>
      </c>
      <c r="H4035" s="238">
        <f t="shared" si="378"/>
        <v>3.0649999999999999</v>
      </c>
      <c r="I4035" s="17">
        <f>GENERAL!F3559</f>
        <v>0.86</v>
      </c>
      <c r="J4035" s="53">
        <f t="shared" si="380"/>
        <v>0.85820000000000007</v>
      </c>
      <c r="K4035" s="19">
        <f t="shared" si="381"/>
        <v>0.81529000000000007</v>
      </c>
      <c r="L4035" s="49">
        <f t="shared" si="379"/>
        <v>0.77238000000000007</v>
      </c>
    </row>
    <row r="4036" spans="1:12">
      <c r="A4036" s="3">
        <v>1590200220</v>
      </c>
      <c r="B4036" s="13" t="s">
        <v>3533</v>
      </c>
      <c r="C4036" s="241">
        <f>GENERAL!C3560</f>
        <v>6.9</v>
      </c>
      <c r="D4036" s="15" t="str">
        <f>GENERAL!D3560</f>
        <v>N/A</v>
      </c>
      <c r="E4036" s="3">
        <f>GENERAL!E3560</f>
        <v>1500</v>
      </c>
      <c r="F4036" s="238">
        <f t="shared" si="376"/>
        <v>5.5200000000000005</v>
      </c>
      <c r="G4036" s="238">
        <f t="shared" si="377"/>
        <v>4.4850000000000003</v>
      </c>
      <c r="H4036" s="238">
        <f t="shared" si="378"/>
        <v>3.45</v>
      </c>
      <c r="I4036" s="17">
        <f>GENERAL!F3560</f>
        <v>0.86</v>
      </c>
      <c r="J4036" s="53">
        <f t="shared" si="380"/>
        <v>0.96600000000000019</v>
      </c>
      <c r="K4036" s="19">
        <f t="shared" si="381"/>
        <v>0.91770000000000018</v>
      </c>
      <c r="L4036" s="49">
        <f t="shared" si="379"/>
        <v>0.86940000000000017</v>
      </c>
    </row>
    <row r="4037" spans="1:12">
      <c r="A4037" s="3">
        <v>1590200260</v>
      </c>
      <c r="B4037" s="13" t="s">
        <v>3534</v>
      </c>
      <c r="C4037" s="241">
        <f>GENERAL!C3561</f>
        <v>7.46</v>
      </c>
      <c r="D4037" s="15" t="str">
        <f>GENERAL!D3561</f>
        <v>N/A</v>
      </c>
      <c r="E4037" s="3">
        <f>GENERAL!E3561</f>
        <v>1500</v>
      </c>
      <c r="F4037" s="238">
        <f t="shared" si="376"/>
        <v>5.968</v>
      </c>
      <c r="G4037" s="238">
        <f t="shared" si="377"/>
        <v>4.8490000000000002</v>
      </c>
      <c r="H4037" s="238">
        <f t="shared" si="378"/>
        <v>3.73</v>
      </c>
      <c r="I4037" s="17">
        <f>GENERAL!F3561</f>
        <v>0.86</v>
      </c>
      <c r="J4037" s="53">
        <f t="shared" si="380"/>
        <v>1.0444</v>
      </c>
      <c r="K4037" s="19">
        <f t="shared" si="381"/>
        <v>0.99217999999999995</v>
      </c>
      <c r="L4037" s="49">
        <f t="shared" si="379"/>
        <v>0.93996000000000002</v>
      </c>
    </row>
    <row r="4038" spans="1:12">
      <c r="A4038" s="3">
        <v>1590200300</v>
      </c>
      <c r="B4038" s="13" t="s">
        <v>3535</v>
      </c>
      <c r="C4038" s="241">
        <f>GENERAL!C3562</f>
        <v>9.07</v>
      </c>
      <c r="D4038" s="15" t="str">
        <f>GENERAL!D3562</f>
        <v>N/A</v>
      </c>
      <c r="E4038" s="3">
        <f>GENERAL!E3562</f>
        <v>1200</v>
      </c>
      <c r="F4038" s="238">
        <f t="shared" si="376"/>
        <v>7.2560000000000002</v>
      </c>
      <c r="G4038" s="238">
        <f t="shared" si="377"/>
        <v>5.8955000000000002</v>
      </c>
      <c r="H4038" s="238">
        <f t="shared" si="378"/>
        <v>4.5350000000000001</v>
      </c>
      <c r="I4038" s="17">
        <f>GENERAL!F3562</f>
        <v>0.86</v>
      </c>
      <c r="J4038" s="53">
        <f t="shared" si="380"/>
        <v>1.2698000000000003</v>
      </c>
      <c r="K4038" s="19">
        <f t="shared" si="381"/>
        <v>1.2063100000000002</v>
      </c>
      <c r="L4038" s="49">
        <f t="shared" si="379"/>
        <v>1.1428200000000002</v>
      </c>
    </row>
    <row r="4039" spans="1:12">
      <c r="A4039" s="3">
        <v>1590300100</v>
      </c>
      <c r="B4039" s="13" t="s">
        <v>3536</v>
      </c>
      <c r="C4039" s="241">
        <f>GENERAL!C3563</f>
        <v>6.15</v>
      </c>
      <c r="D4039" s="15" t="str">
        <f>GENERAL!D3563</f>
        <v>N/A</v>
      </c>
      <c r="E4039" s="3">
        <f>GENERAL!E3563</f>
        <v>2300</v>
      </c>
      <c r="F4039" s="238">
        <f t="shared" si="376"/>
        <v>4.9200000000000008</v>
      </c>
      <c r="G4039" s="238">
        <f t="shared" si="377"/>
        <v>3.9975000000000005</v>
      </c>
      <c r="H4039" s="238">
        <f t="shared" si="378"/>
        <v>3.0750000000000002</v>
      </c>
      <c r="I4039" s="17">
        <f>GENERAL!F3563</f>
        <v>0.86</v>
      </c>
      <c r="J4039" s="53">
        <f t="shared" si="380"/>
        <v>0.8610000000000001</v>
      </c>
      <c r="K4039" s="19">
        <f t="shared" si="381"/>
        <v>0.81795000000000007</v>
      </c>
      <c r="L4039" s="49">
        <f t="shared" si="379"/>
        <v>0.77490000000000014</v>
      </c>
    </row>
    <row r="4040" spans="1:12">
      <c r="A4040" s="3">
        <v>1590300120</v>
      </c>
      <c r="B4040" s="13" t="s">
        <v>3537</v>
      </c>
      <c r="C4040" s="241">
        <f>GENERAL!C3564</f>
        <v>7.29</v>
      </c>
      <c r="D4040" s="15" t="str">
        <f>GENERAL!D3564</f>
        <v>N/A</v>
      </c>
      <c r="E4040" s="3">
        <f>GENERAL!E3564</f>
        <v>1900</v>
      </c>
      <c r="F4040" s="238">
        <f t="shared" si="376"/>
        <v>5.8320000000000007</v>
      </c>
      <c r="G4040" s="238">
        <f t="shared" si="377"/>
        <v>4.7385000000000002</v>
      </c>
      <c r="H4040" s="238">
        <f t="shared" si="378"/>
        <v>3.645</v>
      </c>
      <c r="I4040" s="17">
        <f>GENERAL!F3564</f>
        <v>0.86</v>
      </c>
      <c r="J4040" s="53">
        <f t="shared" si="380"/>
        <v>1.0206000000000002</v>
      </c>
      <c r="K4040" s="19">
        <f t="shared" si="381"/>
        <v>0.96957000000000015</v>
      </c>
      <c r="L4040" s="49">
        <f t="shared" si="379"/>
        <v>0.91854000000000013</v>
      </c>
    </row>
    <row r="4041" spans="1:12">
      <c r="A4041" s="3">
        <v>1590300160</v>
      </c>
      <c r="B4041" s="13" t="s">
        <v>3538</v>
      </c>
      <c r="C4041" s="241">
        <f>GENERAL!C3565</f>
        <v>8.15</v>
      </c>
      <c r="D4041" s="15" t="str">
        <f>GENERAL!D3565</f>
        <v>N/A</v>
      </c>
      <c r="E4041" s="3">
        <f>GENERAL!E3565</f>
        <v>1700</v>
      </c>
      <c r="F4041" s="238">
        <f t="shared" ref="F4041:F4104" si="382">C4041*0.8</f>
        <v>6.5200000000000005</v>
      </c>
      <c r="G4041" s="238">
        <f t="shared" ref="G4041:G4104" si="383">C4041*0.65</f>
        <v>5.2975000000000003</v>
      </c>
      <c r="H4041" s="238">
        <f t="shared" ref="H4041:H4104" si="384">C4041*0.5</f>
        <v>4.0750000000000002</v>
      </c>
      <c r="I4041" s="17">
        <f>GENERAL!F3565</f>
        <v>0.86</v>
      </c>
      <c r="J4041" s="53">
        <f t="shared" si="380"/>
        <v>1.1410000000000002</v>
      </c>
      <c r="K4041" s="19">
        <f t="shared" si="381"/>
        <v>1.0839500000000002</v>
      </c>
      <c r="L4041" s="49">
        <f t="shared" ref="L4041:L4117" si="385">C4041*(1-I4041)*(1-L$6)</f>
        <v>1.0269000000000001</v>
      </c>
    </row>
    <row r="4042" spans="1:12">
      <c r="A4042" s="3">
        <v>1590300200</v>
      </c>
      <c r="B4042" s="13" t="s">
        <v>3539</v>
      </c>
      <c r="C4042" s="241">
        <f>GENERAL!C3566</f>
        <v>10.06</v>
      </c>
      <c r="D4042" s="15" t="str">
        <f>GENERAL!D3566</f>
        <v>N/A</v>
      </c>
      <c r="E4042" s="3">
        <f>GENERAL!E3566</f>
        <v>1300</v>
      </c>
      <c r="F4042" s="238">
        <f t="shared" si="382"/>
        <v>8.048</v>
      </c>
      <c r="G4042" s="238">
        <f t="shared" si="383"/>
        <v>6.5390000000000006</v>
      </c>
      <c r="H4042" s="238">
        <f t="shared" si="384"/>
        <v>5.03</v>
      </c>
      <c r="I4042" s="17">
        <f>GENERAL!F3566</f>
        <v>0.86</v>
      </c>
      <c r="J4042" s="53">
        <f t="shared" si="380"/>
        <v>1.4084000000000001</v>
      </c>
      <c r="K4042" s="19">
        <f t="shared" si="381"/>
        <v>1.3379799999999999</v>
      </c>
      <c r="L4042" s="49">
        <f t="shared" si="385"/>
        <v>1.26756</v>
      </c>
    </row>
    <row r="4043" spans="1:12">
      <c r="A4043" s="3">
        <v>1590300220</v>
      </c>
      <c r="B4043" s="13" t="s">
        <v>3540</v>
      </c>
      <c r="C4043" s="241">
        <f>GENERAL!C3567</f>
        <v>11.43</v>
      </c>
      <c r="D4043" s="15" t="str">
        <f>GENERAL!D3567</f>
        <v>N/A</v>
      </c>
      <c r="E4043" s="3">
        <f>GENERAL!E3567</f>
        <v>1200</v>
      </c>
      <c r="F4043" s="238">
        <f t="shared" si="382"/>
        <v>9.1440000000000001</v>
      </c>
      <c r="G4043" s="238">
        <f t="shared" si="383"/>
        <v>7.4295</v>
      </c>
      <c r="H4043" s="238">
        <f t="shared" si="384"/>
        <v>5.7149999999999999</v>
      </c>
      <c r="I4043" s="17">
        <f>GENERAL!F3567</f>
        <v>0.86</v>
      </c>
      <c r="J4043" s="53">
        <f t="shared" si="380"/>
        <v>1.6002000000000001</v>
      </c>
      <c r="K4043" s="19">
        <f t="shared" si="381"/>
        <v>1.5201899999999999</v>
      </c>
      <c r="L4043" s="49">
        <f t="shared" si="385"/>
        <v>1.44018</v>
      </c>
    </row>
    <row r="4044" spans="1:12">
      <c r="A4044" s="3">
        <v>1590300260</v>
      </c>
      <c r="B4044" s="13" t="s">
        <v>3541</v>
      </c>
      <c r="C4044" s="241">
        <f>GENERAL!C3568</f>
        <v>12.24</v>
      </c>
      <c r="D4044" s="15" t="str">
        <f>GENERAL!D3568</f>
        <v>N/A</v>
      </c>
      <c r="E4044" s="3">
        <f>GENERAL!E3568</f>
        <v>1100</v>
      </c>
      <c r="F4044" s="238">
        <f t="shared" si="382"/>
        <v>9.7920000000000016</v>
      </c>
      <c r="G4044" s="238">
        <f t="shared" si="383"/>
        <v>7.9560000000000004</v>
      </c>
      <c r="H4044" s="238">
        <f t="shared" si="384"/>
        <v>6.12</v>
      </c>
      <c r="I4044" s="17">
        <f>GENERAL!F3568</f>
        <v>0.86</v>
      </c>
      <c r="J4044" s="53">
        <f t="shared" si="380"/>
        <v>1.7136000000000002</v>
      </c>
      <c r="K4044" s="19">
        <f t="shared" si="381"/>
        <v>1.6279200000000003</v>
      </c>
      <c r="L4044" s="49">
        <f t="shared" si="385"/>
        <v>1.5422400000000003</v>
      </c>
    </row>
    <row r="4045" spans="1:12">
      <c r="A4045" s="3">
        <v>1600200100</v>
      </c>
      <c r="B4045" s="31" t="s">
        <v>12595</v>
      </c>
      <c r="C4045" s="242">
        <f>GENERAL!C3569</f>
        <v>10300</v>
      </c>
      <c r="D4045" s="3" t="str">
        <f>GENERAL!D3569</f>
        <v>N/A</v>
      </c>
      <c r="E4045" s="15">
        <f>GENERAL!E3569</f>
        <v>2500</v>
      </c>
      <c r="F4045" s="238">
        <f t="shared" si="382"/>
        <v>8240</v>
      </c>
      <c r="G4045" s="238">
        <f t="shared" si="383"/>
        <v>6695</v>
      </c>
      <c r="H4045" s="238">
        <f t="shared" si="384"/>
        <v>5150</v>
      </c>
      <c r="I4045" s="7">
        <f>GENERAL!F3569</f>
        <v>0.86</v>
      </c>
      <c r="J4045" s="53">
        <f>C4045*(1-I4045)</f>
        <v>1442.0000000000002</v>
      </c>
      <c r="K4045" s="19">
        <f>C4045*(1-I4045)*(1-K$6)</f>
        <v>1369.9</v>
      </c>
      <c r="L4045" s="49">
        <f>C4045*(1-I4045)*(1-L$6)</f>
        <v>1297.8000000000002</v>
      </c>
    </row>
    <row r="4046" spans="1:12">
      <c r="A4046" s="3">
        <v>1600200120</v>
      </c>
      <c r="B4046" s="31" t="s">
        <v>12596</v>
      </c>
      <c r="C4046" s="242">
        <f>GENERAL!C3570</f>
        <v>10300</v>
      </c>
      <c r="D4046" s="3" t="str">
        <f>GENERAL!D3570</f>
        <v>N/A</v>
      </c>
      <c r="E4046" s="15">
        <f>GENERAL!E3570</f>
        <v>2500</v>
      </c>
      <c r="F4046" s="238">
        <f t="shared" si="382"/>
        <v>8240</v>
      </c>
      <c r="G4046" s="238">
        <f t="shared" si="383"/>
        <v>6695</v>
      </c>
      <c r="H4046" s="238">
        <f t="shared" si="384"/>
        <v>5150</v>
      </c>
      <c r="I4046" s="7">
        <f>GENERAL!F3570</f>
        <v>0.86</v>
      </c>
      <c r="J4046" s="53">
        <f t="shared" ref="J4046:J4057" si="386">C4046*(1-I4046)</f>
        <v>1442.0000000000002</v>
      </c>
      <c r="K4046" s="19">
        <f t="shared" ref="K4046:K4057" si="387">C4046*(1-I4046)*(1-K$6)</f>
        <v>1369.9</v>
      </c>
      <c r="L4046" s="49">
        <f t="shared" ref="L4046:L4057" si="388">C4046*(1-I4046)*(1-L$6)</f>
        <v>1297.8000000000002</v>
      </c>
    </row>
    <row r="4047" spans="1:12">
      <c r="A4047" s="3">
        <v>1600200160</v>
      </c>
      <c r="B4047" s="31" t="s">
        <v>12597</v>
      </c>
      <c r="C4047" s="242">
        <f>GENERAL!C3571</f>
        <v>10300</v>
      </c>
      <c r="D4047" s="3" t="str">
        <f>GENERAL!D3571</f>
        <v>N/A</v>
      </c>
      <c r="E4047" s="15">
        <f>GENERAL!E3571</f>
        <v>2500</v>
      </c>
      <c r="F4047" s="238">
        <f t="shared" si="382"/>
        <v>8240</v>
      </c>
      <c r="G4047" s="238">
        <f t="shared" si="383"/>
        <v>6695</v>
      </c>
      <c r="H4047" s="238">
        <f t="shared" si="384"/>
        <v>5150</v>
      </c>
      <c r="I4047" s="7">
        <f>GENERAL!F3571</f>
        <v>0.86</v>
      </c>
      <c r="J4047" s="53">
        <f t="shared" si="386"/>
        <v>1442.0000000000002</v>
      </c>
      <c r="K4047" s="19">
        <f t="shared" si="387"/>
        <v>1369.9</v>
      </c>
      <c r="L4047" s="49">
        <f t="shared" si="388"/>
        <v>1297.8000000000002</v>
      </c>
    </row>
    <row r="4048" spans="1:12">
      <c r="A4048" s="3">
        <v>1600200200</v>
      </c>
      <c r="B4048" s="31" t="s">
        <v>12598</v>
      </c>
      <c r="C4048" s="242">
        <f>GENERAL!C3572</f>
        <v>10300</v>
      </c>
      <c r="D4048" s="3" t="str">
        <f>GENERAL!D3572</f>
        <v>N/A</v>
      </c>
      <c r="E4048" s="15">
        <f>GENERAL!E3572</f>
        <v>2000</v>
      </c>
      <c r="F4048" s="238">
        <f t="shared" si="382"/>
        <v>8240</v>
      </c>
      <c r="G4048" s="238">
        <f t="shared" si="383"/>
        <v>6695</v>
      </c>
      <c r="H4048" s="238">
        <f t="shared" si="384"/>
        <v>5150</v>
      </c>
      <c r="I4048" s="7">
        <f>GENERAL!F3572</f>
        <v>0.86</v>
      </c>
      <c r="J4048" s="53">
        <f t="shared" si="386"/>
        <v>1442.0000000000002</v>
      </c>
      <c r="K4048" s="19">
        <f t="shared" si="387"/>
        <v>1369.9</v>
      </c>
      <c r="L4048" s="49">
        <f t="shared" si="388"/>
        <v>1297.8000000000002</v>
      </c>
    </row>
    <row r="4049" spans="1:12">
      <c r="A4049" s="3">
        <v>1600200220</v>
      </c>
      <c r="B4049" s="31" t="s">
        <v>12599</v>
      </c>
      <c r="C4049" s="242">
        <f>GENERAL!C3573</f>
        <v>10300</v>
      </c>
      <c r="D4049" s="3" t="str">
        <f>GENERAL!D3573</f>
        <v>N/A</v>
      </c>
      <c r="E4049" s="15">
        <f>GENERAL!E3573</f>
        <v>1500</v>
      </c>
      <c r="F4049" s="238">
        <f t="shared" si="382"/>
        <v>8240</v>
      </c>
      <c r="G4049" s="238">
        <f t="shared" si="383"/>
        <v>6695</v>
      </c>
      <c r="H4049" s="238">
        <f t="shared" si="384"/>
        <v>5150</v>
      </c>
      <c r="I4049" s="7">
        <f>GENERAL!F3573</f>
        <v>0.86</v>
      </c>
      <c r="J4049" s="53">
        <f t="shared" si="386"/>
        <v>1442.0000000000002</v>
      </c>
      <c r="K4049" s="19">
        <f t="shared" si="387"/>
        <v>1369.9</v>
      </c>
      <c r="L4049" s="49">
        <f t="shared" si="388"/>
        <v>1297.8000000000002</v>
      </c>
    </row>
    <row r="4050" spans="1:12">
      <c r="A4050" s="3">
        <v>1600200260</v>
      </c>
      <c r="B4050" s="31" t="s">
        <v>12600</v>
      </c>
      <c r="C4050" s="242">
        <f>GENERAL!C3574</f>
        <v>10300</v>
      </c>
      <c r="D4050" s="3" t="str">
        <f>GENERAL!D3574</f>
        <v>N/A</v>
      </c>
      <c r="E4050" s="15">
        <f>GENERAL!E3574</f>
        <v>1500</v>
      </c>
      <c r="F4050" s="238">
        <f t="shared" si="382"/>
        <v>8240</v>
      </c>
      <c r="G4050" s="238">
        <f t="shared" si="383"/>
        <v>6695</v>
      </c>
      <c r="H4050" s="238">
        <f t="shared" si="384"/>
        <v>5150</v>
      </c>
      <c r="I4050" s="7">
        <f>GENERAL!F3574</f>
        <v>0.86</v>
      </c>
      <c r="J4050" s="53">
        <f t="shared" si="386"/>
        <v>1442.0000000000002</v>
      </c>
      <c r="K4050" s="19">
        <f t="shared" si="387"/>
        <v>1369.9</v>
      </c>
      <c r="L4050" s="49">
        <f t="shared" si="388"/>
        <v>1297.8000000000002</v>
      </c>
    </row>
    <row r="4051" spans="1:12">
      <c r="A4051" s="3">
        <v>1600200300</v>
      </c>
      <c r="B4051" s="31" t="s">
        <v>12601</v>
      </c>
      <c r="C4051" s="242">
        <f>GENERAL!C3575</f>
        <v>10300</v>
      </c>
      <c r="D4051" s="3" t="str">
        <f>GENERAL!D3575</f>
        <v>N/A</v>
      </c>
      <c r="E4051" s="15">
        <f>GENERAL!E3575</f>
        <v>1200</v>
      </c>
      <c r="F4051" s="238">
        <f t="shared" si="382"/>
        <v>8240</v>
      </c>
      <c r="G4051" s="238">
        <f t="shared" si="383"/>
        <v>6695</v>
      </c>
      <c r="H4051" s="238">
        <f t="shared" si="384"/>
        <v>5150</v>
      </c>
      <c r="I4051" s="7">
        <f>GENERAL!F3575</f>
        <v>0.86</v>
      </c>
      <c r="J4051" s="53">
        <f t="shared" si="386"/>
        <v>1442.0000000000002</v>
      </c>
      <c r="K4051" s="19">
        <f t="shared" si="387"/>
        <v>1369.9</v>
      </c>
      <c r="L4051" s="49">
        <f t="shared" si="388"/>
        <v>1297.8000000000002</v>
      </c>
    </row>
    <row r="4052" spans="1:12">
      <c r="A4052" s="3">
        <v>1600300100</v>
      </c>
      <c r="B4052" s="31" t="s">
        <v>12602</v>
      </c>
      <c r="C4052" s="242">
        <f>GENERAL!C3576</f>
        <v>10300</v>
      </c>
      <c r="D4052" s="3" t="str">
        <f>GENERAL!D3576</f>
        <v>N/A</v>
      </c>
      <c r="E4052" s="15">
        <f>GENERAL!E3576</f>
        <v>2300</v>
      </c>
      <c r="F4052" s="238">
        <f t="shared" si="382"/>
        <v>8240</v>
      </c>
      <c r="G4052" s="238">
        <f t="shared" si="383"/>
        <v>6695</v>
      </c>
      <c r="H4052" s="238">
        <f t="shared" si="384"/>
        <v>5150</v>
      </c>
      <c r="I4052" s="7">
        <f>GENERAL!F3576</f>
        <v>0.86</v>
      </c>
      <c r="J4052" s="53">
        <f t="shared" si="386"/>
        <v>1442.0000000000002</v>
      </c>
      <c r="K4052" s="19">
        <f t="shared" si="387"/>
        <v>1369.9</v>
      </c>
      <c r="L4052" s="49">
        <f t="shared" si="388"/>
        <v>1297.8000000000002</v>
      </c>
    </row>
    <row r="4053" spans="1:12">
      <c r="A4053" s="3">
        <v>1600300120</v>
      </c>
      <c r="B4053" s="31" t="s">
        <v>12603</v>
      </c>
      <c r="C4053" s="242">
        <f>GENERAL!C3577</f>
        <v>10300</v>
      </c>
      <c r="D4053" s="3" t="str">
        <f>GENERAL!D3577</f>
        <v>N/A</v>
      </c>
      <c r="E4053" s="15">
        <f>GENERAL!E3577</f>
        <v>900</v>
      </c>
      <c r="F4053" s="238">
        <f t="shared" si="382"/>
        <v>8240</v>
      </c>
      <c r="G4053" s="238">
        <f t="shared" si="383"/>
        <v>6695</v>
      </c>
      <c r="H4053" s="238">
        <f t="shared" si="384"/>
        <v>5150</v>
      </c>
      <c r="I4053" s="7">
        <f>GENERAL!F3577</f>
        <v>0.86</v>
      </c>
      <c r="J4053" s="53">
        <f t="shared" si="386"/>
        <v>1442.0000000000002</v>
      </c>
      <c r="K4053" s="19">
        <f t="shared" si="387"/>
        <v>1369.9</v>
      </c>
      <c r="L4053" s="49">
        <f t="shared" si="388"/>
        <v>1297.8000000000002</v>
      </c>
    </row>
    <row r="4054" spans="1:12">
      <c r="A4054" s="3">
        <v>1600300160</v>
      </c>
      <c r="B4054" s="31" t="s">
        <v>12604</v>
      </c>
      <c r="C4054" s="242">
        <f>GENERAL!C3578</f>
        <v>10300</v>
      </c>
      <c r="D4054" s="3" t="str">
        <f>GENERAL!D3578</f>
        <v>N/A</v>
      </c>
      <c r="E4054" s="15">
        <f>GENERAL!E3578</f>
        <v>1700</v>
      </c>
      <c r="F4054" s="238">
        <f t="shared" si="382"/>
        <v>8240</v>
      </c>
      <c r="G4054" s="238">
        <f t="shared" si="383"/>
        <v>6695</v>
      </c>
      <c r="H4054" s="238">
        <f t="shared" si="384"/>
        <v>5150</v>
      </c>
      <c r="I4054" s="7">
        <f>GENERAL!F3578</f>
        <v>0.86</v>
      </c>
      <c r="J4054" s="53">
        <f t="shared" si="386"/>
        <v>1442.0000000000002</v>
      </c>
      <c r="K4054" s="19">
        <f t="shared" si="387"/>
        <v>1369.9</v>
      </c>
      <c r="L4054" s="49">
        <f t="shared" si="388"/>
        <v>1297.8000000000002</v>
      </c>
    </row>
    <row r="4055" spans="1:12">
      <c r="A4055" s="3">
        <v>1600300200</v>
      </c>
      <c r="B4055" s="31" t="s">
        <v>12605</v>
      </c>
      <c r="C4055" s="242">
        <f>GENERAL!C3579</f>
        <v>10300</v>
      </c>
      <c r="D4055" s="3" t="str">
        <f>GENERAL!D3579</f>
        <v>N/A</v>
      </c>
      <c r="E4055" s="15">
        <f>GENERAL!E3579</f>
        <v>1300</v>
      </c>
      <c r="F4055" s="238">
        <f t="shared" si="382"/>
        <v>8240</v>
      </c>
      <c r="G4055" s="238">
        <f t="shared" si="383"/>
        <v>6695</v>
      </c>
      <c r="H4055" s="238">
        <f t="shared" si="384"/>
        <v>5150</v>
      </c>
      <c r="I4055" s="7">
        <f>GENERAL!F3579</f>
        <v>0.86</v>
      </c>
      <c r="J4055" s="53">
        <f t="shared" si="386"/>
        <v>1442.0000000000002</v>
      </c>
      <c r="K4055" s="19">
        <f t="shared" si="387"/>
        <v>1369.9</v>
      </c>
      <c r="L4055" s="49">
        <f t="shared" si="388"/>
        <v>1297.8000000000002</v>
      </c>
    </row>
    <row r="4056" spans="1:12">
      <c r="A4056" s="3">
        <v>1600300260</v>
      </c>
      <c r="B4056" s="31" t="s">
        <v>12606</v>
      </c>
      <c r="C4056" s="242">
        <f>GENERAL!C3581</f>
        <v>10300</v>
      </c>
      <c r="D4056" s="3" t="str">
        <f>GENERAL!D3581</f>
        <v>N/A</v>
      </c>
      <c r="E4056" s="15">
        <f>GENERAL!E3581</f>
        <v>1100</v>
      </c>
      <c r="F4056" s="238">
        <f t="shared" si="382"/>
        <v>8240</v>
      </c>
      <c r="G4056" s="238">
        <f t="shared" si="383"/>
        <v>6695</v>
      </c>
      <c r="H4056" s="238">
        <f t="shared" si="384"/>
        <v>5150</v>
      </c>
      <c r="I4056" s="7">
        <f>GENERAL!F3581</f>
        <v>0.86</v>
      </c>
      <c r="J4056" s="53">
        <f t="shared" si="386"/>
        <v>1442.0000000000002</v>
      </c>
      <c r="K4056" s="19">
        <f t="shared" si="387"/>
        <v>1369.9</v>
      </c>
      <c r="L4056" s="49">
        <f t="shared" si="388"/>
        <v>1297.8000000000002</v>
      </c>
    </row>
    <row r="4057" spans="1:12">
      <c r="A4057" s="3">
        <v>1600300300</v>
      </c>
      <c r="B4057" s="31" t="s">
        <v>12607</v>
      </c>
      <c r="C4057" s="242">
        <f>GENERAL!C3582</f>
        <v>10300</v>
      </c>
      <c r="D4057" s="3" t="str">
        <f>GENERAL!D3582</f>
        <v>N/A</v>
      </c>
      <c r="E4057" s="15">
        <f>GENERAL!E3582</f>
        <v>1000</v>
      </c>
      <c r="F4057" s="238">
        <f t="shared" si="382"/>
        <v>8240</v>
      </c>
      <c r="G4057" s="238">
        <f t="shared" si="383"/>
        <v>6695</v>
      </c>
      <c r="H4057" s="238">
        <f t="shared" si="384"/>
        <v>5150</v>
      </c>
      <c r="I4057" s="7">
        <f>GENERAL!F3582</f>
        <v>0.86</v>
      </c>
      <c r="J4057" s="53">
        <f t="shared" si="386"/>
        <v>1442.0000000000002</v>
      </c>
      <c r="K4057" s="19">
        <f t="shared" si="387"/>
        <v>1369.9</v>
      </c>
      <c r="L4057" s="49">
        <f t="shared" si="388"/>
        <v>1297.8000000000002</v>
      </c>
    </row>
    <row r="4058" spans="1:12">
      <c r="A4058" s="3">
        <v>1140100060</v>
      </c>
      <c r="B4058" s="13" t="s">
        <v>2472</v>
      </c>
      <c r="C4058" s="241">
        <f>GENERAL!C2479</f>
        <v>1.36</v>
      </c>
      <c r="D4058" s="15" t="str">
        <f>GENERAL!D2479</f>
        <v>N/A</v>
      </c>
      <c r="E4058" s="3">
        <f>GENERAL!E2479</f>
        <v>5800</v>
      </c>
      <c r="F4058" s="238">
        <f t="shared" si="382"/>
        <v>1.0880000000000001</v>
      </c>
      <c r="G4058" s="238">
        <f t="shared" si="383"/>
        <v>0.88400000000000012</v>
      </c>
      <c r="H4058" s="238">
        <f t="shared" si="384"/>
        <v>0.68</v>
      </c>
      <c r="I4058" s="17">
        <f>GENERAL!F2479</f>
        <v>0.84</v>
      </c>
      <c r="J4058" s="53">
        <f t="shared" si="380"/>
        <v>0.21760000000000007</v>
      </c>
      <c r="K4058" s="19">
        <f t="shared" si="381"/>
        <v>0.20672000000000007</v>
      </c>
      <c r="L4058" s="49">
        <f t="shared" si="385"/>
        <v>0.19584000000000007</v>
      </c>
    </row>
    <row r="4059" spans="1:12">
      <c r="A4059" s="3">
        <v>1140100090</v>
      </c>
      <c r="B4059" s="13" t="s">
        <v>2473</v>
      </c>
      <c r="C4059" s="241">
        <f>GENERAL!C2480</f>
        <v>1.64</v>
      </c>
      <c r="D4059" s="15" t="str">
        <f>GENERAL!D2480</f>
        <v>N/A</v>
      </c>
      <c r="E4059" s="3">
        <f>GENERAL!E2480</f>
        <v>4500</v>
      </c>
      <c r="F4059" s="238">
        <f t="shared" si="382"/>
        <v>1.3120000000000001</v>
      </c>
      <c r="G4059" s="238">
        <f t="shared" si="383"/>
        <v>1.0660000000000001</v>
      </c>
      <c r="H4059" s="238">
        <f t="shared" si="384"/>
        <v>0.82</v>
      </c>
      <c r="I4059" s="17">
        <f>GENERAL!F2480</f>
        <v>0.84</v>
      </c>
      <c r="J4059" s="53">
        <f t="shared" si="380"/>
        <v>0.26240000000000002</v>
      </c>
      <c r="K4059" s="19">
        <f t="shared" si="381"/>
        <v>0.24928</v>
      </c>
      <c r="L4059" s="49">
        <f t="shared" si="385"/>
        <v>0.23616000000000004</v>
      </c>
    </row>
    <row r="4060" spans="1:12">
      <c r="A4060" s="3">
        <v>1140100100</v>
      </c>
      <c r="B4060" s="13" t="s">
        <v>2474</v>
      </c>
      <c r="C4060" s="241">
        <f>GENERAL!C2481</f>
        <v>1.93</v>
      </c>
      <c r="D4060" s="15" t="str">
        <f>GENERAL!D2481</f>
        <v>N/A</v>
      </c>
      <c r="E4060" s="3">
        <f>GENERAL!E2481</f>
        <v>3500</v>
      </c>
      <c r="F4060" s="238">
        <f t="shared" si="382"/>
        <v>1.544</v>
      </c>
      <c r="G4060" s="238">
        <f t="shared" si="383"/>
        <v>1.2544999999999999</v>
      </c>
      <c r="H4060" s="238">
        <f t="shared" si="384"/>
        <v>0.96499999999999997</v>
      </c>
      <c r="I4060" s="17">
        <f>GENERAL!F2481</f>
        <v>0.84</v>
      </c>
      <c r="J4060" s="53">
        <f t="shared" si="380"/>
        <v>0.30880000000000007</v>
      </c>
      <c r="K4060" s="19">
        <f t="shared" si="381"/>
        <v>0.29336000000000007</v>
      </c>
      <c r="L4060" s="49">
        <f t="shared" si="385"/>
        <v>0.27792000000000006</v>
      </c>
    </row>
    <row r="4061" spans="1:12">
      <c r="A4061" s="3">
        <v>1140100120</v>
      </c>
      <c r="B4061" s="13" t="s">
        <v>2475</v>
      </c>
      <c r="C4061" s="241">
        <f>GENERAL!C2482</f>
        <v>2.21</v>
      </c>
      <c r="D4061" s="15" t="str">
        <f>GENERAL!D2482</f>
        <v>N/A</v>
      </c>
      <c r="E4061" s="3">
        <f>GENERAL!E2482</f>
        <v>2600</v>
      </c>
      <c r="F4061" s="238">
        <f t="shared" si="382"/>
        <v>1.768</v>
      </c>
      <c r="G4061" s="238">
        <f t="shared" si="383"/>
        <v>1.4365000000000001</v>
      </c>
      <c r="H4061" s="238">
        <f t="shared" si="384"/>
        <v>1.105</v>
      </c>
      <c r="I4061" s="17">
        <f>GENERAL!F2482</f>
        <v>0.84</v>
      </c>
      <c r="J4061" s="53">
        <f t="shared" si="380"/>
        <v>0.35360000000000008</v>
      </c>
      <c r="K4061" s="19">
        <f t="shared" si="381"/>
        <v>0.33592000000000005</v>
      </c>
      <c r="L4061" s="49">
        <f t="shared" si="385"/>
        <v>0.31824000000000008</v>
      </c>
    </row>
    <row r="4062" spans="1:12">
      <c r="A4062" s="3">
        <v>1140100160</v>
      </c>
      <c r="B4062" s="13" t="s">
        <v>2476</v>
      </c>
      <c r="C4062" s="241">
        <f>GENERAL!C2483</f>
        <v>2.4900000000000002</v>
      </c>
      <c r="D4062" s="15" t="str">
        <f>GENERAL!D2483</f>
        <v>N/A</v>
      </c>
      <c r="E4062" s="3">
        <f>GENERAL!E2483</f>
        <v>2300</v>
      </c>
      <c r="F4062" s="238">
        <f t="shared" si="382"/>
        <v>1.9920000000000002</v>
      </c>
      <c r="G4062" s="238">
        <f t="shared" si="383"/>
        <v>1.6185000000000003</v>
      </c>
      <c r="H4062" s="238">
        <f t="shared" si="384"/>
        <v>1.2450000000000001</v>
      </c>
      <c r="I4062" s="17">
        <f>GENERAL!F2483</f>
        <v>0.84</v>
      </c>
      <c r="J4062" s="53">
        <f t="shared" si="380"/>
        <v>0.39840000000000009</v>
      </c>
      <c r="K4062" s="19">
        <f t="shared" si="381"/>
        <v>0.37848000000000004</v>
      </c>
      <c r="L4062" s="49">
        <f t="shared" si="385"/>
        <v>0.3585600000000001</v>
      </c>
    </row>
    <row r="4063" spans="1:12">
      <c r="A4063" s="3">
        <v>1140100200</v>
      </c>
      <c r="B4063" s="13" t="s">
        <v>2477</v>
      </c>
      <c r="C4063" s="241">
        <f>GENERAL!C2484</f>
        <v>3.01</v>
      </c>
      <c r="D4063" s="15" t="str">
        <f>GENERAL!D2484</f>
        <v>N/A</v>
      </c>
      <c r="E4063" s="3">
        <f>GENERAL!E2484</f>
        <v>2200</v>
      </c>
      <c r="F4063" s="238">
        <f t="shared" si="382"/>
        <v>2.4079999999999999</v>
      </c>
      <c r="G4063" s="238">
        <f t="shared" si="383"/>
        <v>1.9564999999999999</v>
      </c>
      <c r="H4063" s="238">
        <f t="shared" si="384"/>
        <v>1.5049999999999999</v>
      </c>
      <c r="I4063" s="17">
        <f>GENERAL!F2484</f>
        <v>0.84</v>
      </c>
      <c r="J4063" s="53">
        <f t="shared" si="380"/>
        <v>0.48160000000000008</v>
      </c>
      <c r="K4063" s="19">
        <f t="shared" si="381"/>
        <v>0.45752000000000004</v>
      </c>
      <c r="L4063" s="49">
        <f t="shared" si="385"/>
        <v>0.4334400000000001</v>
      </c>
    </row>
    <row r="4064" spans="1:12">
      <c r="A4064" s="3">
        <v>1140200060</v>
      </c>
      <c r="B4064" s="13" t="s">
        <v>2478</v>
      </c>
      <c r="C4064" s="241">
        <f>GENERAL!C2485</f>
        <v>2.08</v>
      </c>
      <c r="D4064" s="15" t="str">
        <f>GENERAL!D2485</f>
        <v>N/A</v>
      </c>
      <c r="E4064" s="3">
        <f>GENERAL!E2485</f>
        <v>3500</v>
      </c>
      <c r="F4064" s="238">
        <f t="shared" si="382"/>
        <v>1.6640000000000001</v>
      </c>
      <c r="G4064" s="238">
        <f t="shared" si="383"/>
        <v>1.3520000000000001</v>
      </c>
      <c r="H4064" s="238">
        <f t="shared" si="384"/>
        <v>1.04</v>
      </c>
      <c r="I4064" s="17">
        <f>GENERAL!F2485</f>
        <v>0.84</v>
      </c>
      <c r="J4064" s="53">
        <f t="shared" si="380"/>
        <v>0.3328000000000001</v>
      </c>
      <c r="K4064" s="19">
        <f t="shared" si="381"/>
        <v>0.31616000000000005</v>
      </c>
      <c r="L4064" s="49">
        <f t="shared" si="385"/>
        <v>0.29952000000000012</v>
      </c>
    </row>
    <row r="4065" spans="1:12">
      <c r="A4065" s="3">
        <v>1140200090</v>
      </c>
      <c r="B4065" s="13" t="s">
        <v>2479</v>
      </c>
      <c r="C4065" s="241">
        <f>GENERAL!C2486</f>
        <v>2.46</v>
      </c>
      <c r="D4065" s="15" t="str">
        <f>GENERAL!D2486</f>
        <v>N/A</v>
      </c>
      <c r="E4065" s="3">
        <f>GENERAL!E2486</f>
        <v>3500</v>
      </c>
      <c r="F4065" s="238">
        <f t="shared" si="382"/>
        <v>1.968</v>
      </c>
      <c r="G4065" s="238">
        <f t="shared" si="383"/>
        <v>1.599</v>
      </c>
      <c r="H4065" s="238">
        <f t="shared" si="384"/>
        <v>1.23</v>
      </c>
      <c r="I4065" s="17">
        <f>GENERAL!F2486</f>
        <v>0.84</v>
      </c>
      <c r="J4065" s="53">
        <f t="shared" si="380"/>
        <v>0.39360000000000006</v>
      </c>
      <c r="K4065" s="19">
        <f t="shared" si="381"/>
        <v>0.37392000000000003</v>
      </c>
      <c r="L4065" s="49">
        <f t="shared" si="385"/>
        <v>0.35424000000000005</v>
      </c>
    </row>
    <row r="4066" spans="1:12">
      <c r="A4066" s="3">
        <v>1140200100</v>
      </c>
      <c r="B4066" s="13" t="s">
        <v>2480</v>
      </c>
      <c r="C4066" s="241">
        <f>GENERAL!C2487</f>
        <v>2.75</v>
      </c>
      <c r="D4066" s="15" t="str">
        <f>GENERAL!D2487</f>
        <v>N/A</v>
      </c>
      <c r="E4066" s="3">
        <f>GENERAL!E2487</f>
        <v>2800</v>
      </c>
      <c r="F4066" s="238">
        <f t="shared" si="382"/>
        <v>2.2000000000000002</v>
      </c>
      <c r="G4066" s="238">
        <f t="shared" si="383"/>
        <v>1.7875000000000001</v>
      </c>
      <c r="H4066" s="238">
        <f t="shared" si="384"/>
        <v>1.375</v>
      </c>
      <c r="I4066" s="17">
        <f>GENERAL!F2487</f>
        <v>0.84</v>
      </c>
      <c r="J4066" s="53">
        <f t="shared" si="380"/>
        <v>0.44000000000000006</v>
      </c>
      <c r="K4066" s="19">
        <f t="shared" si="381"/>
        <v>0.41800000000000004</v>
      </c>
      <c r="L4066" s="49">
        <f t="shared" si="385"/>
        <v>0.39600000000000007</v>
      </c>
    </row>
    <row r="4067" spans="1:12">
      <c r="A4067" s="3">
        <v>1140200120</v>
      </c>
      <c r="B4067" s="13" t="s">
        <v>2481</v>
      </c>
      <c r="C4067" s="241">
        <f>GENERAL!C2488</f>
        <v>3.11</v>
      </c>
      <c r="D4067" s="15" t="str">
        <f>GENERAL!D2488</f>
        <v>N/A</v>
      </c>
      <c r="E4067" s="3">
        <f>GENERAL!E2488</f>
        <v>2000</v>
      </c>
      <c r="F4067" s="238">
        <f t="shared" si="382"/>
        <v>2.488</v>
      </c>
      <c r="G4067" s="238">
        <f t="shared" si="383"/>
        <v>2.0215000000000001</v>
      </c>
      <c r="H4067" s="238">
        <f t="shared" si="384"/>
        <v>1.5549999999999999</v>
      </c>
      <c r="I4067" s="17">
        <f>GENERAL!F2488</f>
        <v>0.84</v>
      </c>
      <c r="J4067" s="53">
        <f t="shared" si="380"/>
        <v>0.4976000000000001</v>
      </c>
      <c r="K4067" s="19">
        <f t="shared" si="381"/>
        <v>0.47272000000000008</v>
      </c>
      <c r="L4067" s="49">
        <f t="shared" si="385"/>
        <v>0.44784000000000007</v>
      </c>
    </row>
    <row r="4068" spans="1:12">
      <c r="A4068" s="3">
        <v>1140200160</v>
      </c>
      <c r="B4068" s="13" t="s">
        <v>2482</v>
      </c>
      <c r="C4068" s="241">
        <f>GENERAL!C2489</f>
        <v>3.51</v>
      </c>
      <c r="D4068" s="15" t="str">
        <f>GENERAL!D2489</f>
        <v>N/A</v>
      </c>
      <c r="E4068" s="3">
        <f>GENERAL!E2489</f>
        <v>1800</v>
      </c>
      <c r="F4068" s="238">
        <f t="shared" si="382"/>
        <v>2.8079999999999998</v>
      </c>
      <c r="G4068" s="238">
        <f t="shared" si="383"/>
        <v>2.2814999999999999</v>
      </c>
      <c r="H4068" s="238">
        <f t="shared" si="384"/>
        <v>1.7549999999999999</v>
      </c>
      <c r="I4068" s="17">
        <f>GENERAL!F2489</f>
        <v>0.84</v>
      </c>
      <c r="J4068" s="53">
        <f t="shared" si="380"/>
        <v>0.5616000000000001</v>
      </c>
      <c r="K4068" s="19">
        <f t="shared" si="381"/>
        <v>0.53352000000000011</v>
      </c>
      <c r="L4068" s="49">
        <f t="shared" si="385"/>
        <v>0.50544000000000011</v>
      </c>
    </row>
    <row r="4069" spans="1:12">
      <c r="A4069" s="3">
        <v>1140200200</v>
      </c>
      <c r="B4069" s="13" t="s">
        <v>2483</v>
      </c>
      <c r="C4069" s="241">
        <f>GENERAL!C2490</f>
        <v>4.25</v>
      </c>
      <c r="D4069" s="15" t="str">
        <f>GENERAL!D2490</f>
        <v>N/A</v>
      </c>
      <c r="E4069" s="3">
        <f>GENERAL!E2490</f>
        <v>1200</v>
      </c>
      <c r="F4069" s="238">
        <f t="shared" si="382"/>
        <v>3.4000000000000004</v>
      </c>
      <c r="G4069" s="238">
        <f t="shared" si="383"/>
        <v>2.7625000000000002</v>
      </c>
      <c r="H4069" s="238">
        <f t="shared" si="384"/>
        <v>2.125</v>
      </c>
      <c r="I4069" s="17">
        <f>GENERAL!F2490</f>
        <v>0.84</v>
      </c>
      <c r="J4069" s="53">
        <f t="shared" si="380"/>
        <v>0.68000000000000016</v>
      </c>
      <c r="K4069" s="19">
        <f t="shared" si="381"/>
        <v>0.64600000000000013</v>
      </c>
      <c r="L4069" s="49">
        <f t="shared" si="385"/>
        <v>0.61200000000000021</v>
      </c>
    </row>
    <row r="4070" spans="1:12">
      <c r="A4070" s="3">
        <v>1140200260</v>
      </c>
      <c r="B4070" s="13" t="s">
        <v>2484</v>
      </c>
      <c r="C4070" s="241">
        <f>GENERAL!C2491</f>
        <v>5.03</v>
      </c>
      <c r="D4070" s="15" t="str">
        <f>GENERAL!D2491</f>
        <v>N/A</v>
      </c>
      <c r="E4070" s="3">
        <f>GENERAL!E2491</f>
        <v>1000</v>
      </c>
      <c r="F4070" s="238">
        <f t="shared" si="382"/>
        <v>4.024</v>
      </c>
      <c r="G4070" s="238">
        <f t="shared" si="383"/>
        <v>3.2695000000000003</v>
      </c>
      <c r="H4070" s="238">
        <f t="shared" si="384"/>
        <v>2.5150000000000001</v>
      </c>
      <c r="I4070" s="17">
        <f>GENERAL!F2491</f>
        <v>0.84</v>
      </c>
      <c r="J4070" s="53">
        <f t="shared" si="380"/>
        <v>0.80480000000000018</v>
      </c>
      <c r="K4070" s="19">
        <f t="shared" si="381"/>
        <v>0.76456000000000013</v>
      </c>
      <c r="L4070" s="49">
        <f t="shared" si="385"/>
        <v>0.72432000000000019</v>
      </c>
    </row>
    <row r="4071" spans="1:12">
      <c r="A4071" s="3">
        <v>1140200300</v>
      </c>
      <c r="B4071" s="13" t="s">
        <v>2485</v>
      </c>
      <c r="C4071" s="241">
        <f>GENERAL!C2492</f>
        <v>5.79</v>
      </c>
      <c r="D4071" s="15" t="str">
        <f>GENERAL!D2492</f>
        <v>N/A</v>
      </c>
      <c r="E4071" s="3">
        <f>GENERAL!E2492</f>
        <v>850</v>
      </c>
      <c r="F4071" s="238">
        <f t="shared" si="382"/>
        <v>4.6320000000000006</v>
      </c>
      <c r="G4071" s="238">
        <f t="shared" si="383"/>
        <v>3.7635000000000001</v>
      </c>
      <c r="H4071" s="238">
        <f t="shared" si="384"/>
        <v>2.895</v>
      </c>
      <c r="I4071" s="17">
        <f>GENERAL!F2492</f>
        <v>0.84</v>
      </c>
      <c r="J4071" s="53">
        <f t="shared" si="380"/>
        <v>0.92640000000000022</v>
      </c>
      <c r="K4071" s="19">
        <f t="shared" si="381"/>
        <v>0.8800800000000002</v>
      </c>
      <c r="L4071" s="49">
        <f t="shared" si="385"/>
        <v>0.83376000000000017</v>
      </c>
    </row>
    <row r="4072" spans="1:12">
      <c r="A4072" s="3">
        <v>1140200360</v>
      </c>
      <c r="B4072" s="13" t="s">
        <v>2486</v>
      </c>
      <c r="C4072" s="241">
        <f>GENERAL!C2493</f>
        <v>6.59</v>
      </c>
      <c r="D4072" s="15" t="str">
        <f>GENERAL!D2493</f>
        <v>N/A</v>
      </c>
      <c r="E4072" s="3">
        <f>GENERAL!E2493</f>
        <v>700</v>
      </c>
      <c r="F4072" s="238">
        <f t="shared" si="382"/>
        <v>5.2720000000000002</v>
      </c>
      <c r="G4072" s="238">
        <f t="shared" si="383"/>
        <v>4.2835000000000001</v>
      </c>
      <c r="H4072" s="238">
        <f t="shared" si="384"/>
        <v>3.2949999999999999</v>
      </c>
      <c r="I4072" s="17">
        <f>GENERAL!F2493</f>
        <v>0.84</v>
      </c>
      <c r="J4072" s="53">
        <f t="shared" si="380"/>
        <v>1.0544000000000002</v>
      </c>
      <c r="K4072" s="19">
        <f t="shared" si="381"/>
        <v>1.0016800000000001</v>
      </c>
      <c r="L4072" s="49">
        <f t="shared" si="385"/>
        <v>0.94896000000000025</v>
      </c>
    </row>
    <row r="4073" spans="1:12">
      <c r="A4073" s="3">
        <v>1140200400</v>
      </c>
      <c r="B4073" s="13" t="s">
        <v>2487</v>
      </c>
      <c r="C4073" s="241">
        <f>GENERAL!C2494</f>
        <v>7.4</v>
      </c>
      <c r="D4073" s="15" t="str">
        <f>GENERAL!D2494</f>
        <v>N/A</v>
      </c>
      <c r="E4073" s="3">
        <f>GENERAL!E2494</f>
        <v>700</v>
      </c>
      <c r="F4073" s="238">
        <f t="shared" si="382"/>
        <v>5.9200000000000008</v>
      </c>
      <c r="G4073" s="238">
        <f t="shared" si="383"/>
        <v>4.8100000000000005</v>
      </c>
      <c r="H4073" s="238">
        <f t="shared" si="384"/>
        <v>3.7</v>
      </c>
      <c r="I4073" s="17">
        <f>GENERAL!F2494</f>
        <v>0.84</v>
      </c>
      <c r="J4073" s="53">
        <f t="shared" si="380"/>
        <v>1.1840000000000004</v>
      </c>
      <c r="K4073" s="19">
        <f t="shared" si="381"/>
        <v>1.1248000000000002</v>
      </c>
      <c r="L4073" s="49">
        <f t="shared" si="385"/>
        <v>1.0656000000000003</v>
      </c>
    </row>
    <row r="4074" spans="1:12">
      <c r="A4074" s="3">
        <v>1140200460</v>
      </c>
      <c r="B4074" s="13" t="s">
        <v>2488</v>
      </c>
      <c r="C4074" s="241">
        <f>GENERAL!C2495</f>
        <v>8.1999999999999993</v>
      </c>
      <c r="D4074" s="15" t="str">
        <f>GENERAL!D2495</f>
        <v>N/A</v>
      </c>
      <c r="E4074" s="3">
        <f>GENERAL!E2495</f>
        <v>650</v>
      </c>
      <c r="F4074" s="238">
        <f t="shared" si="382"/>
        <v>6.56</v>
      </c>
      <c r="G4074" s="238">
        <f t="shared" si="383"/>
        <v>5.33</v>
      </c>
      <c r="H4074" s="238">
        <f t="shared" si="384"/>
        <v>4.0999999999999996</v>
      </c>
      <c r="I4074" s="17">
        <f>GENERAL!F2495</f>
        <v>0.84</v>
      </c>
      <c r="J4074" s="53">
        <f t="shared" si="380"/>
        <v>1.3120000000000001</v>
      </c>
      <c r="K4074" s="19">
        <f t="shared" si="381"/>
        <v>1.2464</v>
      </c>
      <c r="L4074" s="49">
        <f t="shared" si="385"/>
        <v>1.1808000000000001</v>
      </c>
    </row>
    <row r="4075" spans="1:12">
      <c r="A4075" s="3">
        <v>1140200500</v>
      </c>
      <c r="B4075" s="13" t="s">
        <v>2489</v>
      </c>
      <c r="C4075" s="241">
        <f>GENERAL!C2496</f>
        <v>8.9700000000000006</v>
      </c>
      <c r="D4075" s="15" t="str">
        <f>GENERAL!D2496</f>
        <v>N/A</v>
      </c>
      <c r="E4075" s="3">
        <f>GENERAL!E2496</f>
        <v>580</v>
      </c>
      <c r="F4075" s="238">
        <f t="shared" si="382"/>
        <v>7.176000000000001</v>
      </c>
      <c r="G4075" s="238">
        <f t="shared" si="383"/>
        <v>5.8305000000000007</v>
      </c>
      <c r="H4075" s="238">
        <f t="shared" si="384"/>
        <v>4.4850000000000003</v>
      </c>
      <c r="I4075" s="17">
        <f>GENERAL!F2496</f>
        <v>0.84</v>
      </c>
      <c r="J4075" s="53">
        <f t="shared" si="380"/>
        <v>1.4352000000000005</v>
      </c>
      <c r="K4075" s="19">
        <f t="shared" si="381"/>
        <v>1.3634400000000004</v>
      </c>
      <c r="L4075" s="49">
        <f t="shared" si="385"/>
        <v>1.2916800000000004</v>
      </c>
    </row>
    <row r="4076" spans="1:12">
      <c r="A4076" s="3">
        <v>1140200560</v>
      </c>
      <c r="B4076" s="13" t="s">
        <v>2490</v>
      </c>
      <c r="C4076" s="241">
        <f>GENERAL!C2497</f>
        <v>9.77</v>
      </c>
      <c r="D4076" s="15" t="str">
        <f>GENERAL!D2497</f>
        <v>N/A</v>
      </c>
      <c r="E4076" s="3">
        <f>GENERAL!E2497</f>
        <v>530</v>
      </c>
      <c r="F4076" s="238">
        <f t="shared" si="382"/>
        <v>7.8159999999999998</v>
      </c>
      <c r="G4076" s="238">
        <f t="shared" si="383"/>
        <v>6.3505000000000003</v>
      </c>
      <c r="H4076" s="238">
        <f t="shared" si="384"/>
        <v>4.8849999999999998</v>
      </c>
      <c r="I4076" s="17">
        <f>GENERAL!F2497</f>
        <v>0.84</v>
      </c>
      <c r="J4076" s="53">
        <f t="shared" si="380"/>
        <v>1.5632000000000001</v>
      </c>
      <c r="K4076" s="19">
        <f t="shared" si="381"/>
        <v>1.4850400000000001</v>
      </c>
      <c r="L4076" s="49">
        <f t="shared" si="385"/>
        <v>1.4068800000000001</v>
      </c>
    </row>
    <row r="4077" spans="1:12">
      <c r="A4077" s="3">
        <v>1140200600</v>
      </c>
      <c r="B4077" s="13" t="s">
        <v>2491</v>
      </c>
      <c r="C4077" s="241">
        <f>GENERAL!C2498</f>
        <v>10.77</v>
      </c>
      <c r="D4077" s="15" t="str">
        <f>GENERAL!D2498</f>
        <v>N/A</v>
      </c>
      <c r="E4077" s="3">
        <f>GENERAL!E2498</f>
        <v>500</v>
      </c>
      <c r="F4077" s="238">
        <f t="shared" si="382"/>
        <v>8.6159999999999997</v>
      </c>
      <c r="G4077" s="238">
        <f t="shared" si="383"/>
        <v>7.0004999999999997</v>
      </c>
      <c r="H4077" s="238">
        <f t="shared" si="384"/>
        <v>5.3849999999999998</v>
      </c>
      <c r="I4077" s="17">
        <f>GENERAL!F2498</f>
        <v>0.84</v>
      </c>
      <c r="J4077" s="53">
        <f t="shared" si="380"/>
        <v>1.7232000000000003</v>
      </c>
      <c r="K4077" s="19">
        <f t="shared" si="381"/>
        <v>1.6370400000000003</v>
      </c>
      <c r="L4077" s="49">
        <f t="shared" si="385"/>
        <v>1.5508800000000003</v>
      </c>
    </row>
    <row r="4078" spans="1:12">
      <c r="A4078" s="3">
        <v>1140200660</v>
      </c>
      <c r="B4078" s="13" t="s">
        <v>2492</v>
      </c>
      <c r="C4078" s="241">
        <f>GENERAL!C2499</f>
        <v>11.48</v>
      </c>
      <c r="D4078" s="15" t="str">
        <f>GENERAL!D2499</f>
        <v>N/A</v>
      </c>
      <c r="E4078" s="3">
        <f>GENERAL!E2499</f>
        <v>450</v>
      </c>
      <c r="F4078" s="238">
        <f t="shared" si="382"/>
        <v>9.1840000000000011</v>
      </c>
      <c r="G4078" s="238">
        <f t="shared" si="383"/>
        <v>7.4620000000000006</v>
      </c>
      <c r="H4078" s="238">
        <f t="shared" si="384"/>
        <v>5.74</v>
      </c>
      <c r="I4078" s="17">
        <f>GENERAL!F2499</f>
        <v>0.84</v>
      </c>
      <c r="J4078" s="53">
        <f t="shared" si="380"/>
        <v>1.8368000000000004</v>
      </c>
      <c r="K4078" s="19">
        <f t="shared" si="381"/>
        <v>1.7449600000000003</v>
      </c>
      <c r="L4078" s="49">
        <f t="shared" si="385"/>
        <v>1.6531200000000004</v>
      </c>
    </row>
    <row r="4079" spans="1:12">
      <c r="A4079" s="3">
        <v>1140200700</v>
      </c>
      <c r="B4079" s="13" t="s">
        <v>2493</v>
      </c>
      <c r="C4079" s="241">
        <f>GENERAL!C2500</f>
        <v>13.23</v>
      </c>
      <c r="D4079" s="15" t="str">
        <f>GENERAL!D2500</f>
        <v>N/A</v>
      </c>
      <c r="E4079" s="3">
        <f>GENERAL!E2500</f>
        <v>400</v>
      </c>
      <c r="F4079" s="238">
        <f t="shared" si="382"/>
        <v>10.584000000000001</v>
      </c>
      <c r="G4079" s="238">
        <f t="shared" si="383"/>
        <v>8.5995000000000008</v>
      </c>
      <c r="H4079" s="238">
        <f t="shared" si="384"/>
        <v>6.6150000000000002</v>
      </c>
      <c r="I4079" s="17">
        <f>GENERAL!F2500</f>
        <v>0.84</v>
      </c>
      <c r="J4079" s="53">
        <f t="shared" si="380"/>
        <v>2.1168000000000005</v>
      </c>
      <c r="K4079" s="19">
        <f t="shared" si="381"/>
        <v>2.0109600000000003</v>
      </c>
      <c r="L4079" s="49">
        <f t="shared" si="385"/>
        <v>1.9051200000000004</v>
      </c>
    </row>
    <row r="4080" spans="1:12">
      <c r="A4080" s="3">
        <v>1140200800</v>
      </c>
      <c r="B4080" s="13" t="s">
        <v>2494</v>
      </c>
      <c r="C4080" s="241">
        <f>GENERAL!C2501</f>
        <v>14.94</v>
      </c>
      <c r="D4080" s="15" t="str">
        <f>GENERAL!D2501</f>
        <v>N/A</v>
      </c>
      <c r="E4080" s="3">
        <f>GENERAL!E2501</f>
        <v>400</v>
      </c>
      <c r="F4080" s="238">
        <f t="shared" si="382"/>
        <v>11.952</v>
      </c>
      <c r="G4080" s="238">
        <f t="shared" si="383"/>
        <v>9.7110000000000003</v>
      </c>
      <c r="H4080" s="238">
        <f t="shared" si="384"/>
        <v>7.47</v>
      </c>
      <c r="I4080" s="17">
        <f>GENERAL!F2501</f>
        <v>0.84</v>
      </c>
      <c r="J4080" s="53">
        <f t="shared" si="380"/>
        <v>2.3904000000000005</v>
      </c>
      <c r="K4080" s="19">
        <f t="shared" si="381"/>
        <v>2.2708800000000005</v>
      </c>
      <c r="L4080" s="49">
        <f t="shared" si="385"/>
        <v>2.1513600000000004</v>
      </c>
    </row>
    <row r="4081" spans="1:12">
      <c r="A4081" s="3">
        <v>1140300060</v>
      </c>
      <c r="B4081" s="13" t="s">
        <v>2495</v>
      </c>
      <c r="C4081" s="241">
        <f>GENERAL!C2502</f>
        <v>4.2699999999999996</v>
      </c>
      <c r="D4081" s="15" t="str">
        <f>GENERAL!D2502</f>
        <v>N/A</v>
      </c>
      <c r="E4081" s="3">
        <f>GENERAL!E2502</f>
        <v>2000</v>
      </c>
      <c r="F4081" s="238">
        <f t="shared" si="382"/>
        <v>3.4159999999999999</v>
      </c>
      <c r="G4081" s="238">
        <f t="shared" si="383"/>
        <v>2.7754999999999996</v>
      </c>
      <c r="H4081" s="238">
        <f t="shared" si="384"/>
        <v>2.1349999999999998</v>
      </c>
      <c r="I4081" s="17">
        <f>GENERAL!F2502</f>
        <v>0.84</v>
      </c>
      <c r="J4081" s="53">
        <f t="shared" si="380"/>
        <v>0.68320000000000003</v>
      </c>
      <c r="K4081" s="19">
        <f t="shared" si="381"/>
        <v>0.64903999999999995</v>
      </c>
      <c r="L4081" s="49">
        <f t="shared" si="385"/>
        <v>0.61488000000000009</v>
      </c>
    </row>
    <row r="4082" spans="1:12">
      <c r="A4082" s="3">
        <v>1140300090</v>
      </c>
      <c r="B4082" s="13" t="s">
        <v>2496</v>
      </c>
      <c r="C4082" s="241">
        <f>GENERAL!C2503</f>
        <v>3.88</v>
      </c>
      <c r="D4082" s="15" t="str">
        <f>GENERAL!D2503</f>
        <v>N/A</v>
      </c>
      <c r="E4082" s="3">
        <f>GENERAL!E2503</f>
        <v>2000</v>
      </c>
      <c r="F4082" s="238">
        <f t="shared" si="382"/>
        <v>3.1040000000000001</v>
      </c>
      <c r="G4082" s="238">
        <f t="shared" si="383"/>
        <v>2.5219999999999998</v>
      </c>
      <c r="H4082" s="238">
        <f t="shared" si="384"/>
        <v>1.94</v>
      </c>
      <c r="I4082" s="17">
        <f>GENERAL!F2503</f>
        <v>0.84</v>
      </c>
      <c r="J4082" s="53">
        <f t="shared" si="380"/>
        <v>0.62080000000000013</v>
      </c>
      <c r="K4082" s="19">
        <f t="shared" si="381"/>
        <v>0.58976000000000006</v>
      </c>
      <c r="L4082" s="49">
        <f t="shared" si="385"/>
        <v>0.55872000000000011</v>
      </c>
    </row>
    <row r="4083" spans="1:12">
      <c r="A4083" s="3">
        <v>1140300100</v>
      </c>
      <c r="B4083" s="13" t="s">
        <v>2497</v>
      </c>
      <c r="C4083" s="241">
        <f>GENERAL!C2504</f>
        <v>4.5599999999999996</v>
      </c>
      <c r="D4083" s="15" t="str">
        <f>GENERAL!D2504</f>
        <v>N/A</v>
      </c>
      <c r="E4083" s="3">
        <f>GENERAL!E2504</f>
        <v>1600</v>
      </c>
      <c r="F4083" s="238">
        <f t="shared" si="382"/>
        <v>3.6479999999999997</v>
      </c>
      <c r="G4083" s="238">
        <f t="shared" si="383"/>
        <v>2.964</v>
      </c>
      <c r="H4083" s="238">
        <f t="shared" si="384"/>
        <v>2.2799999999999998</v>
      </c>
      <c r="I4083" s="17">
        <f>GENERAL!F2504</f>
        <v>0.84</v>
      </c>
      <c r="J4083" s="53">
        <f t="shared" si="380"/>
        <v>0.72960000000000003</v>
      </c>
      <c r="K4083" s="19">
        <f t="shared" si="381"/>
        <v>0.69311999999999996</v>
      </c>
      <c r="L4083" s="49">
        <f t="shared" si="385"/>
        <v>0.65664</v>
      </c>
    </row>
    <row r="4084" spans="1:12">
      <c r="A4084" s="3">
        <v>1140300120</v>
      </c>
      <c r="B4084" s="13" t="s">
        <v>2498</v>
      </c>
      <c r="C4084" s="241">
        <f>GENERAL!C2505</f>
        <v>5.19</v>
      </c>
      <c r="D4084" s="15" t="str">
        <f>GENERAL!D2505</f>
        <v>N/A</v>
      </c>
      <c r="E4084" s="3">
        <f>GENERAL!E2505</f>
        <v>1400</v>
      </c>
      <c r="F4084" s="238">
        <f t="shared" si="382"/>
        <v>4.1520000000000001</v>
      </c>
      <c r="G4084" s="238">
        <f t="shared" si="383"/>
        <v>3.3735000000000004</v>
      </c>
      <c r="H4084" s="238">
        <f t="shared" si="384"/>
        <v>2.5950000000000002</v>
      </c>
      <c r="I4084" s="17">
        <f>GENERAL!F2505</f>
        <v>0.84</v>
      </c>
      <c r="J4084" s="53">
        <f t="shared" si="380"/>
        <v>0.83040000000000025</v>
      </c>
      <c r="K4084" s="19">
        <f t="shared" si="381"/>
        <v>0.78888000000000025</v>
      </c>
      <c r="L4084" s="49">
        <f t="shared" si="385"/>
        <v>0.74736000000000025</v>
      </c>
    </row>
    <row r="4085" spans="1:12">
      <c r="A4085" s="3">
        <v>1140300160</v>
      </c>
      <c r="B4085" s="13" t="s">
        <v>2499</v>
      </c>
      <c r="C4085" s="241">
        <f>GENERAL!C2506</f>
        <v>5.81</v>
      </c>
      <c r="D4085" s="15" t="str">
        <f>GENERAL!D2506</f>
        <v>N/A</v>
      </c>
      <c r="E4085" s="3">
        <f>GENERAL!E2506</f>
        <v>1200</v>
      </c>
      <c r="F4085" s="238">
        <f t="shared" si="382"/>
        <v>4.6479999999999997</v>
      </c>
      <c r="G4085" s="238">
        <f t="shared" si="383"/>
        <v>3.7765</v>
      </c>
      <c r="H4085" s="238">
        <f t="shared" si="384"/>
        <v>2.9049999999999998</v>
      </c>
      <c r="I4085" s="17">
        <f>GENERAL!F2506</f>
        <v>0.84</v>
      </c>
      <c r="J4085" s="53">
        <f t="shared" si="380"/>
        <v>0.92960000000000009</v>
      </c>
      <c r="K4085" s="19">
        <f t="shared" si="381"/>
        <v>0.88312000000000002</v>
      </c>
      <c r="L4085" s="49">
        <f t="shared" si="385"/>
        <v>0.83664000000000005</v>
      </c>
    </row>
    <row r="4086" spans="1:12">
      <c r="A4086" s="3">
        <v>1140300200</v>
      </c>
      <c r="B4086" s="13" t="s">
        <v>2500</v>
      </c>
      <c r="C4086" s="241">
        <f>GENERAL!C2507</f>
        <v>7.06</v>
      </c>
      <c r="D4086" s="15" t="str">
        <f>GENERAL!D2507</f>
        <v>N/A</v>
      </c>
      <c r="E4086" s="3">
        <f>GENERAL!E2507</f>
        <v>800</v>
      </c>
      <c r="F4086" s="238">
        <f t="shared" si="382"/>
        <v>5.6479999999999997</v>
      </c>
      <c r="G4086" s="238">
        <f t="shared" si="383"/>
        <v>4.5889999999999995</v>
      </c>
      <c r="H4086" s="238">
        <f t="shared" si="384"/>
        <v>3.53</v>
      </c>
      <c r="I4086" s="17">
        <f>GENERAL!F2507</f>
        <v>0.84</v>
      </c>
      <c r="J4086" s="53">
        <f t="shared" si="380"/>
        <v>1.1296000000000002</v>
      </c>
      <c r="K4086" s="19">
        <f t="shared" si="381"/>
        <v>1.0731200000000001</v>
      </c>
      <c r="L4086" s="49">
        <f t="shared" si="385"/>
        <v>1.0166400000000002</v>
      </c>
    </row>
    <row r="4087" spans="1:12">
      <c r="A4087" s="3">
        <v>1140300260</v>
      </c>
      <c r="B4087" s="13" t="s">
        <v>2501</v>
      </c>
      <c r="C4087" s="241">
        <f>GENERAL!C2508</f>
        <v>8.14</v>
      </c>
      <c r="D4087" s="15" t="str">
        <f>GENERAL!D2508</f>
        <v>N/A</v>
      </c>
      <c r="E4087" s="3">
        <f>GENERAL!E2508</f>
        <v>750</v>
      </c>
      <c r="F4087" s="238">
        <f t="shared" si="382"/>
        <v>6.5120000000000005</v>
      </c>
      <c r="G4087" s="238">
        <f t="shared" si="383"/>
        <v>5.2910000000000004</v>
      </c>
      <c r="H4087" s="238">
        <f t="shared" si="384"/>
        <v>4.07</v>
      </c>
      <c r="I4087" s="17">
        <f>GENERAL!F2508</f>
        <v>0.84</v>
      </c>
      <c r="J4087" s="53">
        <f t="shared" si="380"/>
        <v>1.3024000000000004</v>
      </c>
      <c r="K4087" s="19">
        <f t="shared" si="381"/>
        <v>1.2372800000000004</v>
      </c>
      <c r="L4087" s="49">
        <f t="shared" si="385"/>
        <v>1.1721600000000005</v>
      </c>
    </row>
    <row r="4088" spans="1:12">
      <c r="A4088" s="3">
        <v>1140300300</v>
      </c>
      <c r="B4088" s="13" t="s">
        <v>2502</v>
      </c>
      <c r="C4088" s="241">
        <f>GENERAL!C2509</f>
        <v>9.32</v>
      </c>
      <c r="D4088" s="15" t="str">
        <f>GENERAL!D2509</f>
        <v>N/A</v>
      </c>
      <c r="E4088" s="3">
        <f>GENERAL!E2509</f>
        <v>600</v>
      </c>
      <c r="F4088" s="238">
        <f t="shared" si="382"/>
        <v>7.4560000000000004</v>
      </c>
      <c r="G4088" s="238">
        <f t="shared" si="383"/>
        <v>6.0580000000000007</v>
      </c>
      <c r="H4088" s="238">
        <f t="shared" si="384"/>
        <v>4.66</v>
      </c>
      <c r="I4088" s="17">
        <f>GENERAL!F2509</f>
        <v>0.84</v>
      </c>
      <c r="J4088" s="53">
        <f t="shared" si="380"/>
        <v>1.4912000000000003</v>
      </c>
      <c r="K4088" s="19">
        <f t="shared" si="381"/>
        <v>1.4166400000000001</v>
      </c>
      <c r="L4088" s="49">
        <f t="shared" si="385"/>
        <v>1.3420800000000004</v>
      </c>
    </row>
    <row r="4089" spans="1:12">
      <c r="A4089" s="3">
        <v>1140300360</v>
      </c>
      <c r="B4089" s="13" t="s">
        <v>2503</v>
      </c>
      <c r="C4089" s="241">
        <f>GENERAL!C2510</f>
        <v>10.51</v>
      </c>
      <c r="D4089" s="15" t="str">
        <f>GENERAL!D2510</f>
        <v>N/A</v>
      </c>
      <c r="E4089" s="3">
        <f>GENERAL!E2510</f>
        <v>500</v>
      </c>
      <c r="F4089" s="238">
        <f t="shared" si="382"/>
        <v>8.4079999999999995</v>
      </c>
      <c r="G4089" s="238">
        <f t="shared" si="383"/>
        <v>6.8315000000000001</v>
      </c>
      <c r="H4089" s="238">
        <f t="shared" si="384"/>
        <v>5.2549999999999999</v>
      </c>
      <c r="I4089" s="17">
        <f>GENERAL!F2510</f>
        <v>0.84</v>
      </c>
      <c r="J4089" s="53">
        <f t="shared" si="380"/>
        <v>1.6816000000000002</v>
      </c>
      <c r="K4089" s="19">
        <f t="shared" si="381"/>
        <v>1.5975200000000001</v>
      </c>
      <c r="L4089" s="49">
        <f t="shared" si="385"/>
        <v>1.5134400000000001</v>
      </c>
    </row>
    <row r="4090" spans="1:12">
      <c r="A4090" s="3">
        <v>1140300400</v>
      </c>
      <c r="B4090" s="13" t="s">
        <v>2504</v>
      </c>
      <c r="C4090" s="241">
        <f>GENERAL!C2511</f>
        <v>11.75</v>
      </c>
      <c r="D4090" s="15" t="str">
        <f>GENERAL!D2511</f>
        <v>N/A</v>
      </c>
      <c r="E4090" s="3">
        <f>GENERAL!E2511</f>
        <v>500</v>
      </c>
      <c r="F4090" s="238">
        <f t="shared" si="382"/>
        <v>9.4</v>
      </c>
      <c r="G4090" s="238">
        <f t="shared" si="383"/>
        <v>7.6375000000000002</v>
      </c>
      <c r="H4090" s="238">
        <f t="shared" si="384"/>
        <v>5.875</v>
      </c>
      <c r="I4090" s="17">
        <f>GENERAL!F2511</f>
        <v>0.84</v>
      </c>
      <c r="J4090" s="53">
        <f t="shared" si="380"/>
        <v>1.8800000000000003</v>
      </c>
      <c r="K4090" s="19">
        <f t="shared" si="381"/>
        <v>1.7860000000000003</v>
      </c>
      <c r="L4090" s="49">
        <f t="shared" si="385"/>
        <v>1.6920000000000004</v>
      </c>
    </row>
    <row r="4091" spans="1:12">
      <c r="A4091" s="3">
        <v>1140300460</v>
      </c>
      <c r="B4091" s="13" t="s">
        <v>2505</v>
      </c>
      <c r="C4091" s="241">
        <f>GENERAL!C2512</f>
        <v>12.97</v>
      </c>
      <c r="D4091" s="15" t="str">
        <f>GENERAL!D2512</f>
        <v>N/A</v>
      </c>
      <c r="E4091" s="3">
        <f>GENERAL!E2512</f>
        <v>450</v>
      </c>
      <c r="F4091" s="238">
        <f t="shared" si="382"/>
        <v>10.376000000000001</v>
      </c>
      <c r="G4091" s="238">
        <f t="shared" si="383"/>
        <v>8.4305000000000003</v>
      </c>
      <c r="H4091" s="238">
        <f t="shared" si="384"/>
        <v>6.4850000000000003</v>
      </c>
      <c r="I4091" s="17">
        <f>GENERAL!F2512</f>
        <v>0.84</v>
      </c>
      <c r="J4091" s="53">
        <f t="shared" si="380"/>
        <v>2.0752000000000006</v>
      </c>
      <c r="K4091" s="19">
        <f t="shared" si="381"/>
        <v>1.9714400000000005</v>
      </c>
      <c r="L4091" s="49">
        <f t="shared" si="385"/>
        <v>1.8676800000000007</v>
      </c>
    </row>
    <row r="4092" spans="1:12">
      <c r="A4092" s="3">
        <v>1140300500</v>
      </c>
      <c r="B4092" s="13" t="s">
        <v>2506</v>
      </c>
      <c r="C4092" s="241">
        <f>GENERAL!C2513</f>
        <v>14.18</v>
      </c>
      <c r="D4092" s="15" t="str">
        <f>GENERAL!D2513</f>
        <v>N/A</v>
      </c>
      <c r="E4092" s="3">
        <f>GENERAL!E2513</f>
        <v>400</v>
      </c>
      <c r="F4092" s="238">
        <f t="shared" si="382"/>
        <v>11.344000000000001</v>
      </c>
      <c r="G4092" s="238">
        <f t="shared" si="383"/>
        <v>9.2170000000000005</v>
      </c>
      <c r="H4092" s="238">
        <f t="shared" si="384"/>
        <v>7.09</v>
      </c>
      <c r="I4092" s="17">
        <f>GENERAL!F2513</f>
        <v>0.84</v>
      </c>
      <c r="J4092" s="53">
        <f t="shared" si="380"/>
        <v>2.2688000000000006</v>
      </c>
      <c r="K4092" s="19">
        <f t="shared" si="381"/>
        <v>2.1553600000000004</v>
      </c>
      <c r="L4092" s="49">
        <f t="shared" si="385"/>
        <v>2.0419200000000006</v>
      </c>
    </row>
    <row r="4093" spans="1:12">
      <c r="A4093" s="3">
        <v>1140300560</v>
      </c>
      <c r="B4093" s="13" t="s">
        <v>2507</v>
      </c>
      <c r="C4093" s="241">
        <f>GENERAL!C2514</f>
        <v>15.64</v>
      </c>
      <c r="D4093" s="15" t="str">
        <f>GENERAL!D2514</f>
        <v>N/A</v>
      </c>
      <c r="E4093" s="3">
        <f>GENERAL!E2514</f>
        <v>350</v>
      </c>
      <c r="F4093" s="238">
        <f t="shared" si="382"/>
        <v>12.512</v>
      </c>
      <c r="G4093" s="238">
        <f t="shared" si="383"/>
        <v>10.166</v>
      </c>
      <c r="H4093" s="238">
        <f t="shared" si="384"/>
        <v>7.82</v>
      </c>
      <c r="I4093" s="17">
        <f>GENERAL!F2514</f>
        <v>0.84</v>
      </c>
      <c r="J4093" s="53">
        <f t="shared" si="380"/>
        <v>2.5024000000000006</v>
      </c>
      <c r="K4093" s="19">
        <f t="shared" si="381"/>
        <v>2.3772800000000003</v>
      </c>
      <c r="L4093" s="49">
        <f t="shared" si="385"/>
        <v>2.2521600000000008</v>
      </c>
    </row>
    <row r="4094" spans="1:12">
      <c r="A4094" s="3">
        <v>1140300600</v>
      </c>
      <c r="B4094" s="13" t="s">
        <v>2508</v>
      </c>
      <c r="C4094" s="241">
        <f>GENERAL!C2515</f>
        <v>16.93</v>
      </c>
      <c r="D4094" s="15" t="str">
        <f>GENERAL!D2515</f>
        <v>N/A</v>
      </c>
      <c r="E4094" s="3">
        <f>GENERAL!E2515</f>
        <v>300</v>
      </c>
      <c r="F4094" s="238">
        <f t="shared" si="382"/>
        <v>13.544</v>
      </c>
      <c r="G4094" s="238">
        <f t="shared" si="383"/>
        <v>11.0045</v>
      </c>
      <c r="H4094" s="238">
        <f t="shared" si="384"/>
        <v>8.4649999999999999</v>
      </c>
      <c r="I4094" s="17">
        <f>GENERAL!F2515</f>
        <v>0.84</v>
      </c>
      <c r="J4094" s="53">
        <f t="shared" si="380"/>
        <v>2.7088000000000005</v>
      </c>
      <c r="K4094" s="19">
        <f t="shared" si="381"/>
        <v>2.5733600000000005</v>
      </c>
      <c r="L4094" s="49">
        <f t="shared" si="385"/>
        <v>2.4379200000000005</v>
      </c>
    </row>
    <row r="4095" spans="1:12">
      <c r="A4095" s="3">
        <v>1140300700</v>
      </c>
      <c r="B4095" s="13" t="s">
        <v>2509</v>
      </c>
      <c r="C4095" s="241">
        <f>GENERAL!C2516</f>
        <v>19.73</v>
      </c>
      <c r="D4095" s="15" t="str">
        <f>GENERAL!D2516</f>
        <v>N/A</v>
      </c>
      <c r="E4095" s="3">
        <f>GENERAL!E2516</f>
        <v>300</v>
      </c>
      <c r="F4095" s="238">
        <f t="shared" si="382"/>
        <v>15.784000000000001</v>
      </c>
      <c r="G4095" s="238">
        <f t="shared" si="383"/>
        <v>12.8245</v>
      </c>
      <c r="H4095" s="238">
        <f t="shared" si="384"/>
        <v>9.8650000000000002</v>
      </c>
      <c r="I4095" s="17">
        <f>GENERAL!F2516</f>
        <v>0.84</v>
      </c>
      <c r="J4095" s="53">
        <f t="shared" si="380"/>
        <v>3.1568000000000005</v>
      </c>
      <c r="K4095" s="19">
        <f t="shared" si="381"/>
        <v>2.9989600000000003</v>
      </c>
      <c r="L4095" s="49">
        <f t="shared" si="385"/>
        <v>2.8411200000000005</v>
      </c>
    </row>
    <row r="4096" spans="1:12">
      <c r="A4096" s="3">
        <v>1140300800</v>
      </c>
      <c r="B4096" s="13" t="s">
        <v>2510</v>
      </c>
      <c r="C4096" s="241">
        <f>GENERAL!C2517</f>
        <v>22.1</v>
      </c>
      <c r="D4096" s="15" t="str">
        <f>GENERAL!D2517</f>
        <v>N/A</v>
      </c>
      <c r="E4096" s="3">
        <f>GENERAL!E2517</f>
        <v>250</v>
      </c>
      <c r="F4096" s="238">
        <f t="shared" si="382"/>
        <v>17.680000000000003</v>
      </c>
      <c r="G4096" s="238">
        <f t="shared" si="383"/>
        <v>14.365000000000002</v>
      </c>
      <c r="H4096" s="238">
        <f t="shared" si="384"/>
        <v>11.05</v>
      </c>
      <c r="I4096" s="17">
        <f>GENERAL!F2517</f>
        <v>0.84</v>
      </c>
      <c r="J4096" s="53">
        <f t="shared" si="380"/>
        <v>3.5360000000000009</v>
      </c>
      <c r="K4096" s="19">
        <f t="shared" si="381"/>
        <v>3.3592000000000009</v>
      </c>
      <c r="L4096" s="49">
        <f t="shared" si="385"/>
        <v>3.1824000000000008</v>
      </c>
    </row>
    <row r="4097" spans="1:12">
      <c r="A4097" s="3">
        <v>1140400090</v>
      </c>
      <c r="B4097" s="13" t="s">
        <v>2511</v>
      </c>
      <c r="C4097" s="241">
        <f>GENERAL!C2518</f>
        <v>5.97</v>
      </c>
      <c r="D4097" s="15" t="str">
        <f>GENERAL!D2518</f>
        <v>N/A</v>
      </c>
      <c r="E4097" s="3">
        <f>GENERAL!E2518</f>
        <v>1100</v>
      </c>
      <c r="F4097" s="238">
        <f t="shared" si="382"/>
        <v>4.7759999999999998</v>
      </c>
      <c r="G4097" s="238">
        <f t="shared" si="383"/>
        <v>3.8805000000000001</v>
      </c>
      <c r="H4097" s="238">
        <f t="shared" si="384"/>
        <v>2.9849999999999999</v>
      </c>
      <c r="I4097" s="17">
        <f>GENERAL!F2518</f>
        <v>0.84</v>
      </c>
      <c r="J4097" s="53">
        <f t="shared" si="380"/>
        <v>0.95520000000000016</v>
      </c>
      <c r="K4097" s="19">
        <f t="shared" si="381"/>
        <v>0.90744000000000014</v>
      </c>
      <c r="L4097" s="49">
        <f t="shared" si="385"/>
        <v>0.85968000000000011</v>
      </c>
    </row>
    <row r="4098" spans="1:12">
      <c r="A4098" s="3">
        <v>1140400100</v>
      </c>
      <c r="B4098" s="13" t="s">
        <v>2512</v>
      </c>
      <c r="C4098" s="241">
        <f>GENERAL!C2519</f>
        <v>6.89</v>
      </c>
      <c r="D4098" s="15" t="str">
        <f>GENERAL!D2519</f>
        <v>N/A</v>
      </c>
      <c r="E4098" s="3">
        <f>GENERAL!E2519</f>
        <v>1100</v>
      </c>
      <c r="F4098" s="238">
        <f t="shared" si="382"/>
        <v>5.5120000000000005</v>
      </c>
      <c r="G4098" s="238">
        <f t="shared" si="383"/>
        <v>4.4785000000000004</v>
      </c>
      <c r="H4098" s="238">
        <f t="shared" si="384"/>
        <v>3.4449999999999998</v>
      </c>
      <c r="I4098" s="17">
        <f>GENERAL!F2519</f>
        <v>0.84</v>
      </c>
      <c r="J4098" s="53">
        <f t="shared" si="380"/>
        <v>1.1024000000000003</v>
      </c>
      <c r="K4098" s="19">
        <f t="shared" si="381"/>
        <v>1.0472800000000002</v>
      </c>
      <c r="L4098" s="49">
        <f t="shared" si="385"/>
        <v>0.99216000000000026</v>
      </c>
    </row>
    <row r="4099" spans="1:12">
      <c r="A4099" s="3">
        <v>1140400120</v>
      </c>
      <c r="B4099" s="13" t="s">
        <v>2513</v>
      </c>
      <c r="C4099" s="241">
        <f>GENERAL!C2520</f>
        <v>7.62</v>
      </c>
      <c r="D4099" s="15" t="str">
        <f>GENERAL!D2520</f>
        <v>N/A</v>
      </c>
      <c r="E4099" s="3">
        <f>GENERAL!E2520</f>
        <v>900</v>
      </c>
      <c r="F4099" s="238">
        <f t="shared" si="382"/>
        <v>6.0960000000000001</v>
      </c>
      <c r="G4099" s="238">
        <f t="shared" si="383"/>
        <v>4.9530000000000003</v>
      </c>
      <c r="H4099" s="238">
        <f t="shared" si="384"/>
        <v>3.81</v>
      </c>
      <c r="I4099" s="17">
        <f>GENERAL!F2520</f>
        <v>0.84</v>
      </c>
      <c r="J4099" s="53">
        <f t="shared" si="380"/>
        <v>1.2192000000000003</v>
      </c>
      <c r="K4099" s="19">
        <f t="shared" si="381"/>
        <v>1.1582400000000002</v>
      </c>
      <c r="L4099" s="49">
        <f t="shared" si="385"/>
        <v>1.0972800000000003</v>
      </c>
    </row>
    <row r="4100" spans="1:12">
      <c r="A4100" s="3">
        <v>1140400160</v>
      </c>
      <c r="B4100" s="13" t="s">
        <v>2514</v>
      </c>
      <c r="C4100" s="241">
        <f>GENERAL!C2521</f>
        <v>8.5399999999999991</v>
      </c>
      <c r="D4100" s="15" t="str">
        <f>GENERAL!D2521</f>
        <v>N/A</v>
      </c>
      <c r="E4100" s="3">
        <f>GENERAL!E2521</f>
        <v>850</v>
      </c>
      <c r="F4100" s="238">
        <f t="shared" si="382"/>
        <v>6.8319999999999999</v>
      </c>
      <c r="G4100" s="238">
        <f t="shared" si="383"/>
        <v>5.5509999999999993</v>
      </c>
      <c r="H4100" s="238">
        <f t="shared" si="384"/>
        <v>4.2699999999999996</v>
      </c>
      <c r="I4100" s="17">
        <f>GENERAL!F2521</f>
        <v>0.84</v>
      </c>
      <c r="J4100" s="53">
        <f t="shared" ref="J4100:J4163" si="389">C4100*(1-I4100)</f>
        <v>1.3664000000000001</v>
      </c>
      <c r="K4100" s="19">
        <f t="shared" ref="K4100:K4163" si="390">C4100*(1-I4100)*(1-K$6)</f>
        <v>1.2980799999999999</v>
      </c>
      <c r="L4100" s="49">
        <f t="shared" si="385"/>
        <v>1.2297600000000002</v>
      </c>
    </row>
    <row r="4101" spans="1:12">
      <c r="A4101" s="3">
        <v>1140400200</v>
      </c>
      <c r="B4101" s="13" t="s">
        <v>2515</v>
      </c>
      <c r="C4101" s="241">
        <f>GENERAL!C2522</f>
        <v>10.31</v>
      </c>
      <c r="D4101" s="15" t="str">
        <f>GENERAL!D2522</f>
        <v>N/A</v>
      </c>
      <c r="E4101" s="3">
        <f>GENERAL!E2522</f>
        <v>650</v>
      </c>
      <c r="F4101" s="238">
        <f t="shared" si="382"/>
        <v>8.2480000000000011</v>
      </c>
      <c r="G4101" s="238">
        <f t="shared" si="383"/>
        <v>6.7015000000000002</v>
      </c>
      <c r="H4101" s="238">
        <f t="shared" si="384"/>
        <v>5.1550000000000002</v>
      </c>
      <c r="I4101" s="17">
        <f>GENERAL!F2522</f>
        <v>0.84</v>
      </c>
      <c r="J4101" s="53">
        <f t="shared" si="389"/>
        <v>1.6496000000000004</v>
      </c>
      <c r="K4101" s="19">
        <f t="shared" si="390"/>
        <v>1.5671200000000003</v>
      </c>
      <c r="L4101" s="49">
        <f t="shared" si="385"/>
        <v>1.4846400000000004</v>
      </c>
    </row>
    <row r="4102" spans="1:12">
      <c r="A4102" s="3">
        <v>1140400260</v>
      </c>
      <c r="B4102" s="13" t="s">
        <v>2516</v>
      </c>
      <c r="C4102" s="241">
        <f>GENERAL!C2523</f>
        <v>12.08</v>
      </c>
      <c r="D4102" s="15" t="str">
        <f>GENERAL!D2523</f>
        <v>N/A</v>
      </c>
      <c r="E4102" s="3">
        <f>GENERAL!E2523</f>
        <v>530</v>
      </c>
      <c r="F4102" s="238">
        <f t="shared" si="382"/>
        <v>9.6640000000000015</v>
      </c>
      <c r="G4102" s="238">
        <f t="shared" si="383"/>
        <v>7.8520000000000003</v>
      </c>
      <c r="H4102" s="238">
        <f t="shared" si="384"/>
        <v>6.04</v>
      </c>
      <c r="I4102" s="17">
        <f>GENERAL!F2523</f>
        <v>0.84</v>
      </c>
      <c r="J4102" s="53">
        <f t="shared" si="389"/>
        <v>1.9328000000000003</v>
      </c>
      <c r="K4102" s="19">
        <f t="shared" si="390"/>
        <v>1.8361600000000002</v>
      </c>
      <c r="L4102" s="49">
        <f t="shared" si="385"/>
        <v>1.7395200000000004</v>
      </c>
    </row>
    <row r="4103" spans="1:12">
      <c r="A4103" s="3">
        <v>1140400300</v>
      </c>
      <c r="B4103" s="13" t="s">
        <v>2517</v>
      </c>
      <c r="C4103" s="241">
        <f>GENERAL!C2524</f>
        <v>13.93</v>
      </c>
      <c r="D4103" s="15" t="str">
        <f>GENERAL!D2524</f>
        <v>N/A</v>
      </c>
      <c r="E4103" s="3">
        <f>GENERAL!E2524</f>
        <v>400</v>
      </c>
      <c r="F4103" s="238">
        <f t="shared" si="382"/>
        <v>11.144</v>
      </c>
      <c r="G4103" s="238">
        <f t="shared" si="383"/>
        <v>9.0545000000000009</v>
      </c>
      <c r="H4103" s="238">
        <f t="shared" si="384"/>
        <v>6.9649999999999999</v>
      </c>
      <c r="I4103" s="17">
        <f>GENERAL!F2524</f>
        <v>0.84</v>
      </c>
      <c r="J4103" s="53">
        <f t="shared" si="389"/>
        <v>2.2288000000000006</v>
      </c>
      <c r="K4103" s="19">
        <f t="shared" si="390"/>
        <v>2.1173600000000006</v>
      </c>
      <c r="L4103" s="49">
        <f t="shared" si="385"/>
        <v>2.0059200000000006</v>
      </c>
    </row>
    <row r="4104" spans="1:12">
      <c r="A4104" s="3">
        <v>1140400360</v>
      </c>
      <c r="B4104" s="13" t="s">
        <v>2518</v>
      </c>
      <c r="C4104" s="241">
        <f>GENERAL!C2525</f>
        <v>15.73</v>
      </c>
      <c r="D4104" s="15" t="str">
        <f>GENERAL!D2525</f>
        <v>N/A</v>
      </c>
      <c r="E4104" s="3">
        <f>GENERAL!E2525</f>
        <v>400</v>
      </c>
      <c r="F4104" s="238">
        <f t="shared" si="382"/>
        <v>12.584000000000001</v>
      </c>
      <c r="G4104" s="238">
        <f t="shared" si="383"/>
        <v>10.224500000000001</v>
      </c>
      <c r="H4104" s="238">
        <f t="shared" si="384"/>
        <v>7.8650000000000002</v>
      </c>
      <c r="I4104" s="17">
        <f>GENERAL!F2525</f>
        <v>0.84</v>
      </c>
      <c r="J4104" s="53">
        <f t="shared" si="389"/>
        <v>2.5168000000000004</v>
      </c>
      <c r="K4104" s="19">
        <f t="shared" si="390"/>
        <v>2.3909600000000002</v>
      </c>
      <c r="L4104" s="49">
        <f t="shared" si="385"/>
        <v>2.2651200000000005</v>
      </c>
    </row>
    <row r="4105" spans="1:12">
      <c r="A4105" s="3">
        <v>1140400400</v>
      </c>
      <c r="B4105" s="13" t="s">
        <v>2519</v>
      </c>
      <c r="C4105" s="241">
        <f>GENERAL!C2526</f>
        <v>17.53</v>
      </c>
      <c r="D4105" s="15" t="str">
        <f>GENERAL!D2526</f>
        <v>N/A</v>
      </c>
      <c r="E4105" s="3">
        <f>GENERAL!E2526</f>
        <v>350</v>
      </c>
      <c r="F4105" s="238">
        <f t="shared" ref="F4105:F4168" si="391">C4105*0.8</f>
        <v>14.024000000000001</v>
      </c>
      <c r="G4105" s="238">
        <f t="shared" ref="G4105:G4168" si="392">C4105*0.65</f>
        <v>11.394500000000001</v>
      </c>
      <c r="H4105" s="238">
        <f t="shared" ref="H4105:H4168" si="393">C4105*0.5</f>
        <v>8.7650000000000006</v>
      </c>
      <c r="I4105" s="17">
        <f>GENERAL!F2526</f>
        <v>0.84</v>
      </c>
      <c r="J4105" s="53">
        <f t="shared" si="389"/>
        <v>2.8048000000000006</v>
      </c>
      <c r="K4105" s="19">
        <f t="shared" si="390"/>
        <v>2.6645600000000003</v>
      </c>
      <c r="L4105" s="49">
        <f t="shared" si="385"/>
        <v>2.5243200000000008</v>
      </c>
    </row>
    <row r="4106" spans="1:12">
      <c r="A4106" s="3">
        <v>1140400460</v>
      </c>
      <c r="B4106" s="13" t="s">
        <v>2520</v>
      </c>
      <c r="C4106" s="241">
        <f>GENERAL!C2527</f>
        <v>19.37</v>
      </c>
      <c r="D4106" s="15" t="str">
        <f>GENERAL!D2527</f>
        <v>N/A</v>
      </c>
      <c r="E4106" s="3">
        <f>GENERAL!E2527</f>
        <v>280</v>
      </c>
      <c r="F4106" s="238">
        <f t="shared" si="391"/>
        <v>15.496000000000002</v>
      </c>
      <c r="G4106" s="238">
        <f t="shared" si="392"/>
        <v>12.5905</v>
      </c>
      <c r="H4106" s="238">
        <f t="shared" si="393"/>
        <v>9.6850000000000005</v>
      </c>
      <c r="I4106" s="17">
        <f>GENERAL!F2527</f>
        <v>0.84</v>
      </c>
      <c r="J4106" s="53">
        <f t="shared" si="389"/>
        <v>3.0992000000000006</v>
      </c>
      <c r="K4106" s="19">
        <f t="shared" si="390"/>
        <v>2.9442400000000006</v>
      </c>
      <c r="L4106" s="49">
        <f t="shared" si="385"/>
        <v>2.7892800000000006</v>
      </c>
    </row>
    <row r="4107" spans="1:12">
      <c r="A4107" s="3">
        <v>1140400500</v>
      </c>
      <c r="B4107" s="13" t="s">
        <v>2521</v>
      </c>
      <c r="C4107" s="241">
        <f>GENERAL!C2528</f>
        <v>21.18</v>
      </c>
      <c r="D4107" s="15" t="str">
        <f>GENERAL!D2528</f>
        <v>N/A</v>
      </c>
      <c r="E4107" s="3">
        <f>GENERAL!E2528</f>
        <v>300</v>
      </c>
      <c r="F4107" s="238">
        <f t="shared" si="391"/>
        <v>16.943999999999999</v>
      </c>
      <c r="G4107" s="238">
        <f t="shared" si="392"/>
        <v>13.766999999999999</v>
      </c>
      <c r="H4107" s="238">
        <f t="shared" si="393"/>
        <v>10.59</v>
      </c>
      <c r="I4107" s="17">
        <f>GENERAL!F2528</f>
        <v>0.84</v>
      </c>
      <c r="J4107" s="53">
        <f t="shared" si="389"/>
        <v>3.3888000000000007</v>
      </c>
      <c r="K4107" s="19">
        <f t="shared" si="390"/>
        <v>3.2193600000000004</v>
      </c>
      <c r="L4107" s="49">
        <f t="shared" si="385"/>
        <v>3.0499200000000006</v>
      </c>
    </row>
    <row r="4108" spans="1:12">
      <c r="A4108" s="3">
        <v>1140400560</v>
      </c>
      <c r="B4108" s="13" t="s">
        <v>2522</v>
      </c>
      <c r="C4108" s="241">
        <f>GENERAL!C2529</f>
        <v>22.98</v>
      </c>
      <c r="D4108" s="15" t="str">
        <f>GENERAL!D2529</f>
        <v>N/A</v>
      </c>
      <c r="E4108" s="3">
        <f>GENERAL!E2529</f>
        <v>250</v>
      </c>
      <c r="F4108" s="238">
        <f t="shared" si="391"/>
        <v>18.384</v>
      </c>
      <c r="G4108" s="238">
        <f t="shared" si="392"/>
        <v>14.937000000000001</v>
      </c>
      <c r="H4108" s="238">
        <f t="shared" si="393"/>
        <v>11.49</v>
      </c>
      <c r="I4108" s="17">
        <f>GENERAL!F2529</f>
        <v>0.84</v>
      </c>
      <c r="J4108" s="53">
        <f t="shared" si="389"/>
        <v>3.676800000000001</v>
      </c>
      <c r="K4108" s="19">
        <f t="shared" si="390"/>
        <v>3.492960000000001</v>
      </c>
      <c r="L4108" s="49">
        <f t="shared" si="385"/>
        <v>3.3091200000000009</v>
      </c>
    </row>
    <row r="4109" spans="1:12">
      <c r="A4109" s="3">
        <v>1140400600</v>
      </c>
      <c r="B4109" s="13" t="s">
        <v>2523</v>
      </c>
      <c r="C4109" s="241">
        <f>GENERAL!C2530</f>
        <v>24.75</v>
      </c>
      <c r="D4109" s="15" t="str">
        <f>GENERAL!D2530</f>
        <v>N/A</v>
      </c>
      <c r="E4109" s="3">
        <f>GENERAL!E2530</f>
        <v>220</v>
      </c>
      <c r="F4109" s="238">
        <f t="shared" si="391"/>
        <v>19.8</v>
      </c>
      <c r="G4109" s="238">
        <f t="shared" si="392"/>
        <v>16.087500000000002</v>
      </c>
      <c r="H4109" s="238">
        <f t="shared" si="393"/>
        <v>12.375</v>
      </c>
      <c r="I4109" s="17">
        <f>GENERAL!F2530</f>
        <v>0.84</v>
      </c>
      <c r="J4109" s="53">
        <f t="shared" si="389"/>
        <v>3.9600000000000009</v>
      </c>
      <c r="K4109" s="19">
        <f t="shared" si="390"/>
        <v>3.7620000000000005</v>
      </c>
      <c r="L4109" s="49">
        <f t="shared" si="385"/>
        <v>3.5640000000000009</v>
      </c>
    </row>
    <row r="4110" spans="1:12">
      <c r="A4110" s="3">
        <v>1140400660</v>
      </c>
      <c r="B4110" s="13" t="s">
        <v>2524</v>
      </c>
      <c r="C4110" s="241">
        <f>GENERAL!C2531</f>
        <v>27.07</v>
      </c>
      <c r="D4110" s="15" t="str">
        <f>GENERAL!D2531</f>
        <v>N/A</v>
      </c>
      <c r="E4110" s="3">
        <f>GENERAL!E2531</f>
        <v>200</v>
      </c>
      <c r="F4110" s="238">
        <f t="shared" si="391"/>
        <v>21.656000000000002</v>
      </c>
      <c r="G4110" s="238">
        <f t="shared" si="392"/>
        <v>17.595500000000001</v>
      </c>
      <c r="H4110" s="238">
        <f t="shared" si="393"/>
        <v>13.535</v>
      </c>
      <c r="I4110" s="17">
        <f>GENERAL!F2531</f>
        <v>0.84</v>
      </c>
      <c r="J4110" s="53">
        <f t="shared" si="389"/>
        <v>4.3312000000000008</v>
      </c>
      <c r="K4110" s="19">
        <f t="shared" si="390"/>
        <v>4.1146400000000005</v>
      </c>
      <c r="L4110" s="49">
        <f t="shared" si="385"/>
        <v>3.8980800000000007</v>
      </c>
    </row>
    <row r="4111" spans="1:12">
      <c r="A4111" s="3">
        <v>1140400700</v>
      </c>
      <c r="B4111" s="13" t="s">
        <v>2525</v>
      </c>
      <c r="C4111" s="241">
        <f>GENERAL!C2532</f>
        <v>28.42</v>
      </c>
      <c r="D4111" s="15" t="str">
        <f>GENERAL!D2532</f>
        <v>N/A</v>
      </c>
      <c r="E4111" s="3">
        <f>GENERAL!E2532</f>
        <v>200</v>
      </c>
      <c r="F4111" s="238">
        <f t="shared" si="391"/>
        <v>22.736000000000004</v>
      </c>
      <c r="G4111" s="238">
        <f t="shared" si="392"/>
        <v>18.473000000000003</v>
      </c>
      <c r="H4111" s="238">
        <f t="shared" si="393"/>
        <v>14.21</v>
      </c>
      <c r="I4111" s="17">
        <f>GENERAL!F2532</f>
        <v>0.84</v>
      </c>
      <c r="J4111" s="53">
        <f t="shared" si="389"/>
        <v>4.547200000000001</v>
      </c>
      <c r="K4111" s="19">
        <f t="shared" si="390"/>
        <v>4.319840000000001</v>
      </c>
      <c r="L4111" s="49">
        <f t="shared" si="385"/>
        <v>4.092480000000001</v>
      </c>
    </row>
    <row r="4112" spans="1:12">
      <c r="A4112" s="3">
        <v>1140400800</v>
      </c>
      <c r="B4112" s="13" t="s">
        <v>2526</v>
      </c>
      <c r="C4112" s="241">
        <f>GENERAL!C2533</f>
        <v>32.06</v>
      </c>
      <c r="D4112" s="15" t="str">
        <f>GENERAL!D2533</f>
        <v>N/A</v>
      </c>
      <c r="E4112" s="3">
        <f>GENERAL!E2533</f>
        <v>180</v>
      </c>
      <c r="F4112" s="238">
        <f t="shared" si="391"/>
        <v>25.648000000000003</v>
      </c>
      <c r="G4112" s="238">
        <f t="shared" si="392"/>
        <v>20.839000000000002</v>
      </c>
      <c r="H4112" s="238">
        <f t="shared" si="393"/>
        <v>16.03</v>
      </c>
      <c r="I4112" s="17">
        <f>GENERAL!F2533</f>
        <v>0.84</v>
      </c>
      <c r="J4112" s="53">
        <f t="shared" si="389"/>
        <v>5.1296000000000017</v>
      </c>
      <c r="K4112" s="19">
        <f t="shared" si="390"/>
        <v>4.873120000000001</v>
      </c>
      <c r="L4112" s="49">
        <f t="shared" si="385"/>
        <v>4.6166400000000021</v>
      </c>
    </row>
    <row r="4113" spans="1:12">
      <c r="A4113" s="3">
        <v>1140400900</v>
      </c>
      <c r="B4113" s="13" t="s">
        <v>2527</v>
      </c>
      <c r="C4113" s="241">
        <f>GENERAL!C2534</f>
        <v>36.17</v>
      </c>
      <c r="D4113" s="15" t="str">
        <f>GENERAL!D2534</f>
        <v>N/A</v>
      </c>
      <c r="E4113" s="3">
        <f>GENERAL!E2534</f>
        <v>170</v>
      </c>
      <c r="F4113" s="238">
        <f t="shared" si="391"/>
        <v>28.936000000000003</v>
      </c>
      <c r="G4113" s="238">
        <f t="shared" si="392"/>
        <v>23.5105</v>
      </c>
      <c r="H4113" s="238">
        <f t="shared" si="393"/>
        <v>18.085000000000001</v>
      </c>
      <c r="I4113" s="17">
        <f>GENERAL!F2534</f>
        <v>0.84</v>
      </c>
      <c r="J4113" s="53">
        <f t="shared" si="389"/>
        <v>5.7872000000000012</v>
      </c>
      <c r="K4113" s="19">
        <f t="shared" si="390"/>
        <v>5.4978400000000009</v>
      </c>
      <c r="L4113" s="49">
        <f t="shared" si="385"/>
        <v>5.2084800000000016</v>
      </c>
    </row>
    <row r="4114" spans="1:12">
      <c r="A4114" s="3">
        <v>1140401000</v>
      </c>
      <c r="B4114" s="13" t="s">
        <v>2528</v>
      </c>
      <c r="C4114" s="241">
        <f>GENERAL!C2535</f>
        <v>39.79</v>
      </c>
      <c r="D4114" s="15" t="str">
        <f>GENERAL!D2535</f>
        <v>N/A</v>
      </c>
      <c r="E4114" s="3">
        <f>GENERAL!E2535</f>
        <v>150</v>
      </c>
      <c r="F4114" s="238">
        <f t="shared" si="391"/>
        <v>31.832000000000001</v>
      </c>
      <c r="G4114" s="238">
        <f t="shared" si="392"/>
        <v>25.863500000000002</v>
      </c>
      <c r="H4114" s="238">
        <f t="shared" si="393"/>
        <v>19.895</v>
      </c>
      <c r="I4114" s="17">
        <f>GENERAL!F2535</f>
        <v>0.84</v>
      </c>
      <c r="J4114" s="53">
        <f t="shared" si="389"/>
        <v>6.3664000000000014</v>
      </c>
      <c r="K4114" s="19">
        <f t="shared" si="390"/>
        <v>6.0480800000000015</v>
      </c>
      <c r="L4114" s="49">
        <f t="shared" si="385"/>
        <v>5.7297600000000015</v>
      </c>
    </row>
    <row r="4115" spans="1:12">
      <c r="A4115" s="3">
        <v>1140500090</v>
      </c>
      <c r="B4115" s="13" t="s">
        <v>2529</v>
      </c>
      <c r="C4115" s="241">
        <f>GENERAL!C2536</f>
        <v>11.02</v>
      </c>
      <c r="D4115" s="15" t="str">
        <f>GENERAL!D2536</f>
        <v>N/A</v>
      </c>
      <c r="E4115" s="3">
        <f>GENERAL!E2536</f>
        <v>900</v>
      </c>
      <c r="F4115" s="238">
        <f t="shared" si="391"/>
        <v>8.8160000000000007</v>
      </c>
      <c r="G4115" s="238">
        <f t="shared" si="392"/>
        <v>7.1630000000000003</v>
      </c>
      <c r="H4115" s="238">
        <f t="shared" si="393"/>
        <v>5.51</v>
      </c>
      <c r="I4115" s="17">
        <f>GENERAL!F2536</f>
        <v>0.84</v>
      </c>
      <c r="J4115" s="53">
        <f t="shared" si="389"/>
        <v>1.7632000000000003</v>
      </c>
      <c r="K4115" s="19">
        <f t="shared" si="390"/>
        <v>1.6750400000000003</v>
      </c>
      <c r="L4115" s="49">
        <f t="shared" si="385"/>
        <v>1.5868800000000003</v>
      </c>
    </row>
    <row r="4116" spans="1:12">
      <c r="A4116" s="3">
        <v>1140500100</v>
      </c>
      <c r="B4116" s="13" t="s">
        <v>2530</v>
      </c>
      <c r="C4116" s="241">
        <f>GENERAL!C2537</f>
        <v>10.59</v>
      </c>
      <c r="D4116" s="15" t="str">
        <f>GENERAL!D2537</f>
        <v>N/A</v>
      </c>
      <c r="E4116" s="3">
        <f>GENERAL!E2537</f>
        <v>800</v>
      </c>
      <c r="F4116" s="238">
        <f t="shared" si="391"/>
        <v>8.4719999999999995</v>
      </c>
      <c r="G4116" s="238">
        <f t="shared" si="392"/>
        <v>6.8834999999999997</v>
      </c>
      <c r="H4116" s="238">
        <f t="shared" si="393"/>
        <v>5.2949999999999999</v>
      </c>
      <c r="I4116" s="17">
        <f>GENERAL!F2537</f>
        <v>0.84</v>
      </c>
      <c r="J4116" s="53">
        <f t="shared" si="389"/>
        <v>1.6944000000000004</v>
      </c>
      <c r="K4116" s="19">
        <f t="shared" si="390"/>
        <v>1.6096800000000002</v>
      </c>
      <c r="L4116" s="49">
        <f t="shared" si="385"/>
        <v>1.5249600000000003</v>
      </c>
    </row>
    <row r="4117" spans="1:12">
      <c r="A4117" s="3">
        <v>1140500120</v>
      </c>
      <c r="B4117" s="13" t="s">
        <v>2531</v>
      </c>
      <c r="C4117" s="241">
        <f>GENERAL!C2538</f>
        <v>11.76</v>
      </c>
      <c r="D4117" s="15" t="str">
        <f>GENERAL!D2538</f>
        <v>N/A</v>
      </c>
      <c r="E4117" s="3">
        <f>GENERAL!E2538</f>
        <v>600</v>
      </c>
      <c r="F4117" s="238">
        <f t="shared" si="391"/>
        <v>9.4079999999999995</v>
      </c>
      <c r="G4117" s="238">
        <f t="shared" si="392"/>
        <v>7.6440000000000001</v>
      </c>
      <c r="H4117" s="238">
        <f t="shared" si="393"/>
        <v>5.88</v>
      </c>
      <c r="I4117" s="17">
        <f>GENERAL!F2538</f>
        <v>0.84</v>
      </c>
      <c r="J4117" s="53">
        <f t="shared" si="389"/>
        <v>1.8816000000000004</v>
      </c>
      <c r="K4117" s="19">
        <f t="shared" si="390"/>
        <v>1.7875200000000002</v>
      </c>
      <c r="L4117" s="49">
        <f t="shared" si="385"/>
        <v>1.6934400000000003</v>
      </c>
    </row>
    <row r="4118" spans="1:12">
      <c r="A4118" s="3">
        <v>1140500160</v>
      </c>
      <c r="B4118" s="13" t="s">
        <v>2532</v>
      </c>
      <c r="C4118" s="241">
        <f>GENERAL!C2539</f>
        <v>12.98</v>
      </c>
      <c r="D4118" s="15" t="str">
        <f>GENERAL!D2539</f>
        <v>N/A</v>
      </c>
      <c r="E4118" s="3">
        <f>GENERAL!E2539</f>
        <v>500</v>
      </c>
      <c r="F4118" s="238">
        <f t="shared" si="391"/>
        <v>10.384</v>
      </c>
      <c r="G4118" s="238">
        <f t="shared" si="392"/>
        <v>8.4370000000000012</v>
      </c>
      <c r="H4118" s="238">
        <f t="shared" si="393"/>
        <v>6.49</v>
      </c>
      <c r="I4118" s="17">
        <f>GENERAL!F2539</f>
        <v>0.84</v>
      </c>
      <c r="J4118" s="53">
        <f t="shared" si="389"/>
        <v>2.0768000000000004</v>
      </c>
      <c r="K4118" s="19">
        <f t="shared" si="390"/>
        <v>1.9729600000000003</v>
      </c>
      <c r="L4118" s="49">
        <f t="shared" ref="L4118:L4181" si="394">C4118*(1-I4118)*(1-L$6)</f>
        <v>1.8691200000000003</v>
      </c>
    </row>
    <row r="4119" spans="1:12">
      <c r="A4119" s="3">
        <v>1140500200</v>
      </c>
      <c r="B4119" s="13" t="s">
        <v>2533</v>
      </c>
      <c r="C4119" s="241">
        <f>GENERAL!C2540</f>
        <v>15.51</v>
      </c>
      <c r="D4119" s="15" t="str">
        <f>GENERAL!D2540</f>
        <v>N/A</v>
      </c>
      <c r="E4119" s="3">
        <f>GENERAL!E2540</f>
        <v>400</v>
      </c>
      <c r="F4119" s="238">
        <f t="shared" si="391"/>
        <v>12.408000000000001</v>
      </c>
      <c r="G4119" s="238">
        <f t="shared" si="392"/>
        <v>10.0815</v>
      </c>
      <c r="H4119" s="238">
        <f t="shared" si="393"/>
        <v>7.7549999999999999</v>
      </c>
      <c r="I4119" s="17">
        <f>GENERAL!F2540</f>
        <v>0.84</v>
      </c>
      <c r="J4119" s="53">
        <f t="shared" si="389"/>
        <v>2.4816000000000003</v>
      </c>
      <c r="K4119" s="19">
        <f t="shared" si="390"/>
        <v>2.3575200000000001</v>
      </c>
      <c r="L4119" s="49">
        <f t="shared" si="394"/>
        <v>2.2334400000000003</v>
      </c>
    </row>
    <row r="4120" spans="1:12">
      <c r="A4120" s="3">
        <v>1140500260</v>
      </c>
      <c r="B4120" s="13" t="s">
        <v>2534</v>
      </c>
      <c r="C4120" s="241">
        <f>GENERAL!C2541</f>
        <v>18.07</v>
      </c>
      <c r="D4120" s="15" t="str">
        <f>GENERAL!D2541</f>
        <v>N/A</v>
      </c>
      <c r="E4120" s="3">
        <f>GENERAL!E2541</f>
        <v>350</v>
      </c>
      <c r="F4120" s="238">
        <f t="shared" si="391"/>
        <v>14.456000000000001</v>
      </c>
      <c r="G4120" s="238">
        <f t="shared" si="392"/>
        <v>11.7455</v>
      </c>
      <c r="H4120" s="238">
        <f t="shared" si="393"/>
        <v>9.0350000000000001</v>
      </c>
      <c r="I4120" s="17">
        <f>GENERAL!F2541</f>
        <v>0.84</v>
      </c>
      <c r="J4120" s="53">
        <f t="shared" si="389"/>
        <v>2.8912000000000004</v>
      </c>
      <c r="K4120" s="19">
        <f t="shared" si="390"/>
        <v>2.7466400000000002</v>
      </c>
      <c r="L4120" s="49">
        <f t="shared" si="394"/>
        <v>2.6020800000000004</v>
      </c>
    </row>
    <row r="4121" spans="1:12">
      <c r="A4121" s="3">
        <v>1140500300</v>
      </c>
      <c r="B4121" s="13" t="s">
        <v>2535</v>
      </c>
      <c r="C4121" s="241">
        <f>GENERAL!C2542</f>
        <v>20.57</v>
      </c>
      <c r="D4121" s="15" t="str">
        <f>GENERAL!D2542</f>
        <v>N/A</v>
      </c>
      <c r="E4121" s="3">
        <f>GENERAL!E2542</f>
        <v>300</v>
      </c>
      <c r="F4121" s="238">
        <f t="shared" si="391"/>
        <v>16.456</v>
      </c>
      <c r="G4121" s="238">
        <f t="shared" si="392"/>
        <v>13.3705</v>
      </c>
      <c r="H4121" s="238">
        <f t="shared" si="393"/>
        <v>10.285</v>
      </c>
      <c r="I4121" s="17">
        <f>GENERAL!F2542</f>
        <v>0.84</v>
      </c>
      <c r="J4121" s="53">
        <f t="shared" si="389"/>
        <v>3.2912000000000008</v>
      </c>
      <c r="K4121" s="19">
        <f t="shared" si="390"/>
        <v>3.1266400000000005</v>
      </c>
      <c r="L4121" s="49">
        <f t="shared" si="394"/>
        <v>2.9620800000000007</v>
      </c>
    </row>
    <row r="4122" spans="1:12">
      <c r="A4122" s="3">
        <v>1140500360</v>
      </c>
      <c r="B4122" s="13" t="s">
        <v>2536</v>
      </c>
      <c r="C4122" s="241">
        <f>GENERAL!C2543</f>
        <v>23.12</v>
      </c>
      <c r="D4122" s="15" t="str">
        <f>GENERAL!D2543</f>
        <v>N/A</v>
      </c>
      <c r="E4122" s="3">
        <f>GENERAL!E2543</f>
        <v>250</v>
      </c>
      <c r="F4122" s="238">
        <f t="shared" si="391"/>
        <v>18.496000000000002</v>
      </c>
      <c r="G4122" s="238">
        <f t="shared" si="392"/>
        <v>15.028</v>
      </c>
      <c r="H4122" s="238">
        <f t="shared" si="393"/>
        <v>11.56</v>
      </c>
      <c r="I4122" s="17">
        <f>GENERAL!F2543</f>
        <v>0.84</v>
      </c>
      <c r="J4122" s="53">
        <f t="shared" si="389"/>
        <v>3.6992000000000007</v>
      </c>
      <c r="K4122" s="19">
        <f t="shared" si="390"/>
        <v>3.5142400000000005</v>
      </c>
      <c r="L4122" s="49">
        <f t="shared" si="394"/>
        <v>3.3292800000000007</v>
      </c>
    </row>
    <row r="4123" spans="1:12">
      <c r="A4123" s="3">
        <v>1140500400</v>
      </c>
      <c r="B4123" s="13" t="s">
        <v>2537</v>
      </c>
      <c r="C4123" s="241">
        <f>GENERAL!C2544</f>
        <v>25.69</v>
      </c>
      <c r="D4123" s="15" t="str">
        <f>GENERAL!D2544</f>
        <v>N/A</v>
      </c>
      <c r="E4123" s="3">
        <f>GENERAL!E2544</f>
        <v>220</v>
      </c>
      <c r="F4123" s="238">
        <f t="shared" si="391"/>
        <v>20.552000000000003</v>
      </c>
      <c r="G4123" s="238">
        <f t="shared" si="392"/>
        <v>16.698500000000003</v>
      </c>
      <c r="H4123" s="238">
        <f t="shared" si="393"/>
        <v>12.845000000000001</v>
      </c>
      <c r="I4123" s="17">
        <f>GENERAL!F2544</f>
        <v>0.84</v>
      </c>
      <c r="J4123" s="53">
        <f t="shared" si="389"/>
        <v>4.1104000000000012</v>
      </c>
      <c r="K4123" s="19">
        <f t="shared" si="390"/>
        <v>3.9048800000000008</v>
      </c>
      <c r="L4123" s="49">
        <f t="shared" si="394"/>
        <v>3.6993600000000013</v>
      </c>
    </row>
    <row r="4124" spans="1:12">
      <c r="A4124" s="3">
        <v>1140500460</v>
      </c>
      <c r="B4124" s="13" t="s">
        <v>2538</v>
      </c>
      <c r="C4124" s="241">
        <f>GENERAL!C2545</f>
        <v>28.18</v>
      </c>
      <c r="D4124" s="15" t="str">
        <f>GENERAL!D2545</f>
        <v>N/A</v>
      </c>
      <c r="E4124" s="3">
        <f>GENERAL!E2545</f>
        <v>200</v>
      </c>
      <c r="F4124" s="238">
        <f t="shared" si="391"/>
        <v>22.544</v>
      </c>
      <c r="G4124" s="238">
        <f t="shared" si="392"/>
        <v>18.317</v>
      </c>
      <c r="H4124" s="238">
        <f t="shared" si="393"/>
        <v>14.09</v>
      </c>
      <c r="I4124" s="17">
        <f>GENERAL!F2545</f>
        <v>0.84</v>
      </c>
      <c r="J4124" s="53">
        <f t="shared" si="389"/>
        <v>4.5088000000000008</v>
      </c>
      <c r="K4124" s="19">
        <f t="shared" si="390"/>
        <v>4.2833600000000009</v>
      </c>
      <c r="L4124" s="49">
        <f t="shared" si="394"/>
        <v>4.0579200000000011</v>
      </c>
    </row>
    <row r="4125" spans="1:12">
      <c r="A4125" s="3">
        <v>1140500500</v>
      </c>
      <c r="B4125" s="13" t="s">
        <v>2539</v>
      </c>
      <c r="C4125" s="241">
        <f>GENERAL!C2546</f>
        <v>30.75</v>
      </c>
      <c r="D4125" s="15" t="str">
        <f>GENERAL!D2546</f>
        <v>N/A</v>
      </c>
      <c r="E4125" s="3">
        <f>GENERAL!E2546</f>
        <v>180</v>
      </c>
      <c r="F4125" s="238">
        <f t="shared" si="391"/>
        <v>24.6</v>
      </c>
      <c r="G4125" s="238">
        <f t="shared" si="392"/>
        <v>19.987500000000001</v>
      </c>
      <c r="H4125" s="238">
        <f t="shared" si="393"/>
        <v>15.375</v>
      </c>
      <c r="I4125" s="17">
        <f>GENERAL!F2546</f>
        <v>0.84</v>
      </c>
      <c r="J4125" s="53">
        <f t="shared" si="389"/>
        <v>4.9200000000000008</v>
      </c>
      <c r="K4125" s="19">
        <f t="shared" si="390"/>
        <v>4.6740000000000004</v>
      </c>
      <c r="L4125" s="49">
        <f t="shared" si="394"/>
        <v>4.4280000000000008</v>
      </c>
    </row>
    <row r="4126" spans="1:12">
      <c r="A4126" s="3">
        <v>1140500560</v>
      </c>
      <c r="B4126" s="13" t="s">
        <v>2540</v>
      </c>
      <c r="C4126" s="241">
        <f>GENERAL!C2547</f>
        <v>33.68</v>
      </c>
      <c r="D4126" s="15" t="str">
        <f>GENERAL!D2547</f>
        <v>N/A</v>
      </c>
      <c r="E4126" s="3">
        <f>GENERAL!E2547</f>
        <v>160</v>
      </c>
      <c r="F4126" s="238">
        <f t="shared" si="391"/>
        <v>26.944000000000003</v>
      </c>
      <c r="G4126" s="238">
        <f t="shared" si="392"/>
        <v>21.891999999999999</v>
      </c>
      <c r="H4126" s="238">
        <f t="shared" si="393"/>
        <v>16.84</v>
      </c>
      <c r="I4126" s="17">
        <f>GENERAL!F2547</f>
        <v>0.84</v>
      </c>
      <c r="J4126" s="53">
        <f t="shared" si="389"/>
        <v>5.3888000000000007</v>
      </c>
      <c r="K4126" s="19">
        <f t="shared" si="390"/>
        <v>5.1193600000000004</v>
      </c>
      <c r="L4126" s="49">
        <f t="shared" si="394"/>
        <v>4.8499200000000009</v>
      </c>
    </row>
    <row r="4127" spans="1:12">
      <c r="A4127" s="3">
        <v>1140500600</v>
      </c>
      <c r="B4127" s="13" t="s">
        <v>2541</v>
      </c>
      <c r="C4127" s="241">
        <f>GENERAL!C2548</f>
        <v>36.17</v>
      </c>
      <c r="D4127" s="15" t="str">
        <f>GENERAL!D2548</f>
        <v>N/A</v>
      </c>
      <c r="E4127" s="3">
        <f>GENERAL!E2548</f>
        <v>150</v>
      </c>
      <c r="F4127" s="238">
        <f t="shared" si="391"/>
        <v>28.936000000000003</v>
      </c>
      <c r="G4127" s="238">
        <f t="shared" si="392"/>
        <v>23.5105</v>
      </c>
      <c r="H4127" s="238">
        <f t="shared" si="393"/>
        <v>18.085000000000001</v>
      </c>
      <c r="I4127" s="17">
        <f>GENERAL!F2548</f>
        <v>0.84</v>
      </c>
      <c r="J4127" s="53">
        <f t="shared" si="389"/>
        <v>5.7872000000000012</v>
      </c>
      <c r="K4127" s="19">
        <f t="shared" si="390"/>
        <v>5.4978400000000009</v>
      </c>
      <c r="L4127" s="49">
        <f t="shared" si="394"/>
        <v>5.2084800000000016</v>
      </c>
    </row>
    <row r="4128" spans="1:12">
      <c r="A4128" s="3">
        <v>1140500700</v>
      </c>
      <c r="B4128" s="13" t="s">
        <v>2542</v>
      </c>
      <c r="C4128" s="241">
        <f>GENERAL!C2549</f>
        <v>40.76</v>
      </c>
      <c r="D4128" s="15" t="str">
        <f>GENERAL!D2549</f>
        <v>N/A</v>
      </c>
      <c r="E4128" s="3">
        <f>GENERAL!E2549</f>
        <v>130</v>
      </c>
      <c r="F4128" s="238">
        <f t="shared" si="391"/>
        <v>32.607999999999997</v>
      </c>
      <c r="G4128" s="238">
        <f t="shared" si="392"/>
        <v>26.494</v>
      </c>
      <c r="H4128" s="238">
        <f t="shared" si="393"/>
        <v>20.38</v>
      </c>
      <c r="I4128" s="17">
        <f>GENERAL!F2549</f>
        <v>0.84</v>
      </c>
      <c r="J4128" s="53">
        <f t="shared" si="389"/>
        <v>6.5216000000000012</v>
      </c>
      <c r="K4128" s="19">
        <f t="shared" si="390"/>
        <v>6.195520000000001</v>
      </c>
      <c r="L4128" s="49">
        <f t="shared" si="394"/>
        <v>5.8694400000000009</v>
      </c>
    </row>
    <row r="4129" spans="1:12">
      <c r="A4129" s="3">
        <v>1140500800</v>
      </c>
      <c r="B4129" s="13" t="s">
        <v>2543</v>
      </c>
      <c r="C4129" s="241">
        <f>GENERAL!C2550</f>
        <v>45.82</v>
      </c>
      <c r="D4129" s="15" t="str">
        <f>GENERAL!D2550</f>
        <v>N/A</v>
      </c>
      <c r="E4129" s="3">
        <f>GENERAL!E2550</f>
        <v>120</v>
      </c>
      <c r="F4129" s="238">
        <f t="shared" si="391"/>
        <v>36.655999999999999</v>
      </c>
      <c r="G4129" s="238">
        <f t="shared" si="392"/>
        <v>29.783000000000001</v>
      </c>
      <c r="H4129" s="238">
        <f t="shared" si="393"/>
        <v>22.91</v>
      </c>
      <c r="I4129" s="17">
        <f>GENERAL!F2550</f>
        <v>0.84</v>
      </c>
      <c r="J4129" s="53">
        <f t="shared" si="389"/>
        <v>7.3312000000000017</v>
      </c>
      <c r="K4129" s="19">
        <f t="shared" si="390"/>
        <v>6.9646400000000011</v>
      </c>
      <c r="L4129" s="49">
        <f t="shared" si="394"/>
        <v>6.5980800000000013</v>
      </c>
    </row>
    <row r="4130" spans="1:12">
      <c r="A4130" s="3">
        <v>1140501000</v>
      </c>
      <c r="B4130" s="13" t="s">
        <v>2544</v>
      </c>
      <c r="C4130" s="241">
        <f>GENERAL!C2551</f>
        <v>55.68</v>
      </c>
      <c r="D4130" s="15" t="str">
        <f>GENERAL!D2551</f>
        <v>N/A</v>
      </c>
      <c r="E4130" s="3">
        <f>GENERAL!E2551</f>
        <v>100</v>
      </c>
      <c r="F4130" s="238">
        <f t="shared" si="391"/>
        <v>44.544000000000004</v>
      </c>
      <c r="G4130" s="238">
        <f t="shared" si="392"/>
        <v>36.192</v>
      </c>
      <c r="H4130" s="238">
        <f t="shared" si="393"/>
        <v>27.84</v>
      </c>
      <c r="I4130" s="17">
        <f>GENERAL!F2551</f>
        <v>0.84</v>
      </c>
      <c r="J4130" s="53">
        <f t="shared" si="389"/>
        <v>8.9088000000000012</v>
      </c>
      <c r="K4130" s="19">
        <f t="shared" si="390"/>
        <v>8.4633600000000015</v>
      </c>
      <c r="L4130" s="49">
        <f t="shared" si="394"/>
        <v>8.0179200000000019</v>
      </c>
    </row>
    <row r="4131" spans="1:12">
      <c r="A4131" s="3">
        <v>1140600090</v>
      </c>
      <c r="B4131" s="13" t="s">
        <v>2545</v>
      </c>
      <c r="C4131" s="241">
        <f>GENERAL!C2552</f>
        <v>14.42</v>
      </c>
      <c r="D4131" s="15" t="str">
        <f>GENERAL!D2552</f>
        <v>N/A</v>
      </c>
      <c r="E4131" s="3">
        <f>GENERAL!E2552</f>
        <v>700</v>
      </c>
      <c r="F4131" s="238">
        <f t="shared" si="391"/>
        <v>11.536000000000001</v>
      </c>
      <c r="G4131" s="238">
        <f t="shared" si="392"/>
        <v>9.3730000000000011</v>
      </c>
      <c r="H4131" s="238">
        <f t="shared" si="393"/>
        <v>7.21</v>
      </c>
      <c r="I4131" s="17">
        <f>GENERAL!F2552</f>
        <v>0.84</v>
      </c>
      <c r="J4131" s="53">
        <f t="shared" si="389"/>
        <v>2.3072000000000004</v>
      </c>
      <c r="K4131" s="19">
        <f t="shared" si="390"/>
        <v>2.1918400000000005</v>
      </c>
      <c r="L4131" s="49">
        <f t="shared" si="394"/>
        <v>2.0764800000000005</v>
      </c>
    </row>
    <row r="4132" spans="1:12">
      <c r="A4132" s="3">
        <v>1140600100</v>
      </c>
      <c r="B4132" s="13" t="s">
        <v>2546</v>
      </c>
      <c r="C4132" s="241">
        <f>GENERAL!C2553</f>
        <v>14.05</v>
      </c>
      <c r="D4132" s="15" t="str">
        <f>GENERAL!D2553</f>
        <v>N/A</v>
      </c>
      <c r="E4132" s="3">
        <f>GENERAL!E2553</f>
        <v>600</v>
      </c>
      <c r="F4132" s="238">
        <f t="shared" si="391"/>
        <v>11.240000000000002</v>
      </c>
      <c r="G4132" s="238">
        <f t="shared" si="392"/>
        <v>9.1325000000000003</v>
      </c>
      <c r="H4132" s="238">
        <f t="shared" si="393"/>
        <v>7.0250000000000004</v>
      </c>
      <c r="I4132" s="17">
        <f>GENERAL!F2553</f>
        <v>0.84</v>
      </c>
      <c r="J4132" s="53">
        <f t="shared" si="389"/>
        <v>2.2480000000000007</v>
      </c>
      <c r="K4132" s="19">
        <f t="shared" si="390"/>
        <v>2.1356000000000006</v>
      </c>
      <c r="L4132" s="49">
        <f t="shared" si="394"/>
        <v>2.0232000000000006</v>
      </c>
    </row>
    <row r="4133" spans="1:12">
      <c r="A4133" s="3">
        <v>1140600120</v>
      </c>
      <c r="B4133" s="13" t="s">
        <v>2547</v>
      </c>
      <c r="C4133" s="241">
        <f>GENERAL!C2554</f>
        <v>15.73</v>
      </c>
      <c r="D4133" s="15" t="str">
        <f>GENERAL!D2554</f>
        <v>N/A</v>
      </c>
      <c r="E4133" s="3">
        <f>GENERAL!E2554</f>
        <v>550</v>
      </c>
      <c r="F4133" s="238">
        <f t="shared" si="391"/>
        <v>12.584000000000001</v>
      </c>
      <c r="G4133" s="238">
        <f t="shared" si="392"/>
        <v>10.224500000000001</v>
      </c>
      <c r="H4133" s="238">
        <f t="shared" si="393"/>
        <v>7.8650000000000002</v>
      </c>
      <c r="I4133" s="17">
        <f>GENERAL!F2554</f>
        <v>0.84</v>
      </c>
      <c r="J4133" s="53">
        <f t="shared" si="389"/>
        <v>2.5168000000000004</v>
      </c>
      <c r="K4133" s="19">
        <f t="shared" si="390"/>
        <v>2.3909600000000002</v>
      </c>
      <c r="L4133" s="49">
        <f t="shared" si="394"/>
        <v>2.2651200000000005</v>
      </c>
    </row>
    <row r="4134" spans="1:12">
      <c r="A4134" s="3">
        <v>1140600160</v>
      </c>
      <c r="B4134" s="13" t="s">
        <v>2548</v>
      </c>
      <c r="C4134" s="241">
        <f>GENERAL!C2555</f>
        <v>17.399999999999999</v>
      </c>
      <c r="D4134" s="15" t="str">
        <f>GENERAL!D2555</f>
        <v>N/A</v>
      </c>
      <c r="E4134" s="3">
        <f>GENERAL!E2555</f>
        <v>480</v>
      </c>
      <c r="F4134" s="238">
        <f t="shared" si="391"/>
        <v>13.92</v>
      </c>
      <c r="G4134" s="238">
        <f t="shared" si="392"/>
        <v>11.309999999999999</v>
      </c>
      <c r="H4134" s="238">
        <f t="shared" si="393"/>
        <v>8.6999999999999993</v>
      </c>
      <c r="I4134" s="17">
        <f>GENERAL!F2555</f>
        <v>0.84</v>
      </c>
      <c r="J4134" s="53">
        <f t="shared" si="389"/>
        <v>2.7840000000000003</v>
      </c>
      <c r="K4134" s="19">
        <f t="shared" si="390"/>
        <v>2.6448</v>
      </c>
      <c r="L4134" s="49">
        <f t="shared" si="394"/>
        <v>2.5056000000000003</v>
      </c>
    </row>
    <row r="4135" spans="1:12">
      <c r="A4135" s="3">
        <v>1140600200</v>
      </c>
      <c r="B4135" s="13" t="s">
        <v>2549</v>
      </c>
      <c r="C4135" s="241">
        <f>GENERAL!C2556</f>
        <v>20.260000000000002</v>
      </c>
      <c r="D4135" s="15" t="str">
        <f>GENERAL!D2556</f>
        <v>N/A</v>
      </c>
      <c r="E4135" s="3">
        <f>GENERAL!E2556</f>
        <v>350</v>
      </c>
      <c r="F4135" s="238">
        <f t="shared" si="391"/>
        <v>16.208000000000002</v>
      </c>
      <c r="G4135" s="238">
        <f t="shared" si="392"/>
        <v>13.169000000000002</v>
      </c>
      <c r="H4135" s="238">
        <f t="shared" si="393"/>
        <v>10.130000000000001</v>
      </c>
      <c r="I4135" s="17">
        <f>GENERAL!F2556</f>
        <v>0.84</v>
      </c>
      <c r="J4135" s="53">
        <f t="shared" si="389"/>
        <v>3.2416000000000009</v>
      </c>
      <c r="K4135" s="19">
        <f t="shared" si="390"/>
        <v>3.0795200000000009</v>
      </c>
      <c r="L4135" s="49">
        <f t="shared" si="394"/>
        <v>2.9174400000000009</v>
      </c>
    </row>
    <row r="4136" spans="1:12">
      <c r="A4136" s="3">
        <v>1140600260</v>
      </c>
      <c r="B4136" s="13" t="s">
        <v>2550</v>
      </c>
      <c r="C4136" s="241">
        <f>GENERAL!C2557</f>
        <v>23.54</v>
      </c>
      <c r="D4136" s="15" t="str">
        <f>GENERAL!D2557</f>
        <v>N/A</v>
      </c>
      <c r="E4136" s="3">
        <f>GENERAL!E2557</f>
        <v>280</v>
      </c>
      <c r="F4136" s="238">
        <f t="shared" si="391"/>
        <v>18.832000000000001</v>
      </c>
      <c r="G4136" s="238">
        <f t="shared" si="392"/>
        <v>15.301</v>
      </c>
      <c r="H4136" s="238">
        <f t="shared" si="393"/>
        <v>11.77</v>
      </c>
      <c r="I4136" s="17">
        <f>GENERAL!F2557</f>
        <v>0.84</v>
      </c>
      <c r="J4136" s="53">
        <f t="shared" si="389"/>
        <v>3.7664000000000004</v>
      </c>
      <c r="K4136" s="19">
        <f t="shared" si="390"/>
        <v>3.5780800000000004</v>
      </c>
      <c r="L4136" s="49">
        <f t="shared" si="394"/>
        <v>3.3897600000000003</v>
      </c>
    </row>
    <row r="4137" spans="1:12">
      <c r="A4137" s="3">
        <v>1140600300</v>
      </c>
      <c r="B4137" s="13" t="s">
        <v>2551</v>
      </c>
      <c r="C4137" s="241">
        <f>GENERAL!C2558</f>
        <v>26.82</v>
      </c>
      <c r="D4137" s="15" t="str">
        <f>GENERAL!D2558</f>
        <v>N/A</v>
      </c>
      <c r="E4137" s="3">
        <f>GENERAL!E2558</f>
        <v>230</v>
      </c>
      <c r="F4137" s="238">
        <f t="shared" si="391"/>
        <v>21.456000000000003</v>
      </c>
      <c r="G4137" s="238">
        <f t="shared" si="392"/>
        <v>17.433</v>
      </c>
      <c r="H4137" s="238">
        <f t="shared" si="393"/>
        <v>13.41</v>
      </c>
      <c r="I4137" s="17">
        <f>GENERAL!F2558</f>
        <v>0.84</v>
      </c>
      <c r="J4137" s="53">
        <f t="shared" si="389"/>
        <v>4.2912000000000008</v>
      </c>
      <c r="K4137" s="19">
        <f t="shared" si="390"/>
        <v>4.0766400000000003</v>
      </c>
      <c r="L4137" s="49">
        <f t="shared" si="394"/>
        <v>3.8620800000000006</v>
      </c>
    </row>
    <row r="4138" spans="1:12">
      <c r="A4138" s="3">
        <v>1140600360</v>
      </c>
      <c r="B4138" s="13" t="s">
        <v>2552</v>
      </c>
      <c r="C4138" s="241">
        <f>GENERAL!C2559</f>
        <v>29.94</v>
      </c>
      <c r="D4138" s="15" t="str">
        <f>GENERAL!D2559</f>
        <v>N/A</v>
      </c>
      <c r="E4138" s="3">
        <f>GENERAL!E2559</f>
        <v>200</v>
      </c>
      <c r="F4138" s="238">
        <f t="shared" si="391"/>
        <v>23.952000000000002</v>
      </c>
      <c r="G4138" s="238">
        <f t="shared" si="392"/>
        <v>19.461000000000002</v>
      </c>
      <c r="H4138" s="238">
        <f t="shared" si="393"/>
        <v>14.97</v>
      </c>
      <c r="I4138" s="17">
        <f>GENERAL!F2559</f>
        <v>0.84</v>
      </c>
      <c r="J4138" s="53">
        <f t="shared" si="389"/>
        <v>4.7904000000000009</v>
      </c>
      <c r="K4138" s="19">
        <f t="shared" si="390"/>
        <v>4.5508800000000003</v>
      </c>
      <c r="L4138" s="49">
        <f t="shared" si="394"/>
        <v>4.3113600000000005</v>
      </c>
    </row>
    <row r="4139" spans="1:12">
      <c r="A4139" s="3">
        <v>1140600400</v>
      </c>
      <c r="B4139" s="13" t="s">
        <v>2553</v>
      </c>
      <c r="C4139" s="241">
        <f>GENERAL!C2560</f>
        <v>33.229999999999997</v>
      </c>
      <c r="D4139" s="15" t="str">
        <f>GENERAL!D2560</f>
        <v>N/A</v>
      </c>
      <c r="E4139" s="3">
        <f>GENERAL!E2560</f>
        <v>150</v>
      </c>
      <c r="F4139" s="238">
        <f t="shared" si="391"/>
        <v>26.584</v>
      </c>
      <c r="G4139" s="238">
        <f t="shared" si="392"/>
        <v>21.599499999999999</v>
      </c>
      <c r="H4139" s="238">
        <f t="shared" si="393"/>
        <v>16.614999999999998</v>
      </c>
      <c r="I4139" s="17">
        <f>GENERAL!F2560</f>
        <v>0.84</v>
      </c>
      <c r="J4139" s="53">
        <f t="shared" si="389"/>
        <v>5.3168000000000006</v>
      </c>
      <c r="K4139" s="19">
        <f t="shared" si="390"/>
        <v>5.0509600000000008</v>
      </c>
      <c r="L4139" s="49">
        <f t="shared" si="394"/>
        <v>4.7851200000000009</v>
      </c>
    </row>
    <row r="4140" spans="1:12">
      <c r="A4140" s="3">
        <v>1140600460</v>
      </c>
      <c r="B4140" s="13" t="s">
        <v>2554</v>
      </c>
      <c r="C4140" s="241">
        <f>GENERAL!C2561</f>
        <v>36.5</v>
      </c>
      <c r="D4140" s="15" t="str">
        <f>GENERAL!D2561</f>
        <v>N/A</v>
      </c>
      <c r="E4140" s="3">
        <f>GENERAL!E2561</f>
        <v>150</v>
      </c>
      <c r="F4140" s="238">
        <f t="shared" si="391"/>
        <v>29.200000000000003</v>
      </c>
      <c r="G4140" s="238">
        <f t="shared" si="392"/>
        <v>23.725000000000001</v>
      </c>
      <c r="H4140" s="238">
        <f t="shared" si="393"/>
        <v>18.25</v>
      </c>
      <c r="I4140" s="17">
        <f>GENERAL!F2561</f>
        <v>0.84</v>
      </c>
      <c r="J4140" s="53">
        <f t="shared" si="389"/>
        <v>5.8400000000000007</v>
      </c>
      <c r="K4140" s="19">
        <f t="shared" si="390"/>
        <v>5.548</v>
      </c>
      <c r="L4140" s="49">
        <f t="shared" si="394"/>
        <v>5.2560000000000011</v>
      </c>
    </row>
    <row r="4141" spans="1:12">
      <c r="A4141" s="3">
        <v>1140600500</v>
      </c>
      <c r="B4141" s="13" t="s">
        <v>2555</v>
      </c>
      <c r="C4141" s="241">
        <f>GENERAL!C2562</f>
        <v>39.79</v>
      </c>
      <c r="D4141" s="15" t="str">
        <f>GENERAL!D2562</f>
        <v>N/A</v>
      </c>
      <c r="E4141" s="3">
        <f>GENERAL!E2562</f>
        <v>150</v>
      </c>
      <c r="F4141" s="238">
        <f t="shared" si="391"/>
        <v>31.832000000000001</v>
      </c>
      <c r="G4141" s="238">
        <f t="shared" si="392"/>
        <v>25.863500000000002</v>
      </c>
      <c r="H4141" s="238">
        <f t="shared" si="393"/>
        <v>19.895</v>
      </c>
      <c r="I4141" s="17">
        <f>GENERAL!F2562</f>
        <v>0.84</v>
      </c>
      <c r="J4141" s="53">
        <f t="shared" si="389"/>
        <v>6.3664000000000014</v>
      </c>
      <c r="K4141" s="19">
        <f t="shared" si="390"/>
        <v>6.0480800000000015</v>
      </c>
      <c r="L4141" s="49">
        <f t="shared" si="394"/>
        <v>5.7297600000000015</v>
      </c>
    </row>
    <row r="4142" spans="1:12">
      <c r="A4142" s="3">
        <v>1140600560</v>
      </c>
      <c r="B4142" s="13" t="s">
        <v>2556</v>
      </c>
      <c r="C4142" s="241">
        <f>GENERAL!C2563</f>
        <v>43.33</v>
      </c>
      <c r="D4142" s="15" t="str">
        <f>GENERAL!D2563</f>
        <v>N/A</v>
      </c>
      <c r="E4142" s="3">
        <f>GENERAL!E2563</f>
        <v>150</v>
      </c>
      <c r="F4142" s="238">
        <f t="shared" si="391"/>
        <v>34.664000000000001</v>
      </c>
      <c r="G4142" s="238">
        <f t="shared" si="392"/>
        <v>28.1645</v>
      </c>
      <c r="H4142" s="238">
        <f t="shared" si="393"/>
        <v>21.664999999999999</v>
      </c>
      <c r="I4142" s="17">
        <f>GENERAL!F2563</f>
        <v>0.84</v>
      </c>
      <c r="J4142" s="53">
        <f t="shared" si="389"/>
        <v>6.9328000000000012</v>
      </c>
      <c r="K4142" s="19">
        <f t="shared" si="390"/>
        <v>6.5861600000000005</v>
      </c>
      <c r="L4142" s="49">
        <f t="shared" si="394"/>
        <v>6.2395200000000015</v>
      </c>
    </row>
    <row r="4143" spans="1:12">
      <c r="A4143" s="3">
        <v>1140600600</v>
      </c>
      <c r="B4143" s="13" t="s">
        <v>2557</v>
      </c>
      <c r="C4143" s="241">
        <f>GENERAL!C2564</f>
        <v>46.62</v>
      </c>
      <c r="D4143" s="15" t="str">
        <f>GENERAL!D2564</f>
        <v>N/A</v>
      </c>
      <c r="E4143" s="3">
        <f>GENERAL!E2564</f>
        <v>140</v>
      </c>
      <c r="F4143" s="238">
        <f t="shared" si="391"/>
        <v>37.295999999999999</v>
      </c>
      <c r="G4143" s="238">
        <f t="shared" si="392"/>
        <v>30.303000000000001</v>
      </c>
      <c r="H4143" s="238">
        <f t="shared" si="393"/>
        <v>23.31</v>
      </c>
      <c r="I4143" s="17">
        <f>GENERAL!F2564</f>
        <v>0.84</v>
      </c>
      <c r="J4143" s="53">
        <f t="shared" si="389"/>
        <v>7.4592000000000009</v>
      </c>
      <c r="K4143" s="19">
        <f t="shared" si="390"/>
        <v>7.086240000000001</v>
      </c>
      <c r="L4143" s="49">
        <f t="shared" si="394"/>
        <v>6.713280000000001</v>
      </c>
    </row>
    <row r="4144" spans="1:12">
      <c r="A4144" s="3">
        <v>1140600700</v>
      </c>
      <c r="B4144" s="13" t="s">
        <v>2558</v>
      </c>
      <c r="C4144" s="241">
        <f>GENERAL!C2565</f>
        <v>53.28</v>
      </c>
      <c r="D4144" s="15" t="str">
        <f>GENERAL!D2565</f>
        <v>N/A</v>
      </c>
      <c r="E4144" s="3">
        <f>GENERAL!E2565</f>
        <v>120</v>
      </c>
      <c r="F4144" s="238">
        <f t="shared" si="391"/>
        <v>42.624000000000002</v>
      </c>
      <c r="G4144" s="238">
        <f t="shared" si="392"/>
        <v>34.632000000000005</v>
      </c>
      <c r="H4144" s="238">
        <f t="shared" si="393"/>
        <v>26.64</v>
      </c>
      <c r="I4144" s="17">
        <f>GENERAL!F2565</f>
        <v>0.84</v>
      </c>
      <c r="J4144" s="53">
        <f t="shared" si="389"/>
        <v>8.5248000000000026</v>
      </c>
      <c r="K4144" s="19">
        <f t="shared" si="390"/>
        <v>8.0985600000000026</v>
      </c>
      <c r="L4144" s="49">
        <f t="shared" si="394"/>
        <v>7.6723200000000027</v>
      </c>
    </row>
    <row r="4145" spans="1:12">
      <c r="A4145" s="3">
        <v>1140600800</v>
      </c>
      <c r="B4145" s="13" t="s">
        <v>2559</v>
      </c>
      <c r="C4145" s="241">
        <f>GENERAL!C2566</f>
        <v>59.85</v>
      </c>
      <c r="D4145" s="15" t="str">
        <f>GENERAL!D2566</f>
        <v>N/A</v>
      </c>
      <c r="E4145" s="3">
        <f>GENERAL!E2566</f>
        <v>110</v>
      </c>
      <c r="F4145" s="238">
        <f t="shared" si="391"/>
        <v>47.88</v>
      </c>
      <c r="G4145" s="238">
        <f t="shared" si="392"/>
        <v>38.902500000000003</v>
      </c>
      <c r="H4145" s="238">
        <f t="shared" si="393"/>
        <v>29.925000000000001</v>
      </c>
      <c r="I4145" s="17">
        <f>GENERAL!F2566</f>
        <v>0.84</v>
      </c>
      <c r="J4145" s="53">
        <f t="shared" si="389"/>
        <v>9.5760000000000023</v>
      </c>
      <c r="K4145" s="19">
        <f t="shared" si="390"/>
        <v>9.0972000000000026</v>
      </c>
      <c r="L4145" s="49">
        <f t="shared" si="394"/>
        <v>8.6184000000000029</v>
      </c>
    </row>
    <row r="4146" spans="1:12">
      <c r="A4146" s="3">
        <v>1140600900</v>
      </c>
      <c r="B4146" s="13" t="s">
        <v>2560</v>
      </c>
      <c r="C4146" s="241">
        <f>GENERAL!C2567</f>
        <v>66.27</v>
      </c>
      <c r="D4146" s="15" t="str">
        <f>GENERAL!D2567</f>
        <v>N/A</v>
      </c>
      <c r="E4146" s="3">
        <f>GENERAL!E2567</f>
        <v>100</v>
      </c>
      <c r="F4146" s="238">
        <f t="shared" si="391"/>
        <v>53.015999999999998</v>
      </c>
      <c r="G4146" s="238">
        <f t="shared" si="392"/>
        <v>43.075499999999998</v>
      </c>
      <c r="H4146" s="238">
        <f t="shared" si="393"/>
        <v>33.134999999999998</v>
      </c>
      <c r="I4146" s="17">
        <f>GENERAL!F2567</f>
        <v>0.84</v>
      </c>
      <c r="J4146" s="53">
        <f t="shared" si="389"/>
        <v>10.603200000000001</v>
      </c>
      <c r="K4146" s="19">
        <f t="shared" si="390"/>
        <v>10.073040000000001</v>
      </c>
      <c r="L4146" s="49">
        <f t="shared" si="394"/>
        <v>9.542880000000002</v>
      </c>
    </row>
    <row r="4147" spans="1:12">
      <c r="A4147" s="3">
        <v>1140800160</v>
      </c>
      <c r="B4147" s="13" t="s">
        <v>2561</v>
      </c>
      <c r="C4147" s="241">
        <f>GENERAL!C2568</f>
        <v>30.53</v>
      </c>
      <c r="D4147" s="15" t="str">
        <f>GENERAL!D2568</f>
        <v>N/A</v>
      </c>
      <c r="E4147" s="3">
        <f>GENERAL!E2568</f>
        <v>250</v>
      </c>
      <c r="F4147" s="238">
        <f t="shared" si="391"/>
        <v>24.424000000000003</v>
      </c>
      <c r="G4147" s="238">
        <f t="shared" si="392"/>
        <v>19.8445</v>
      </c>
      <c r="H4147" s="238">
        <f t="shared" si="393"/>
        <v>15.265000000000001</v>
      </c>
      <c r="I4147" s="17">
        <f>GENERAL!F2568</f>
        <v>0.84</v>
      </c>
      <c r="J4147" s="53">
        <f t="shared" si="389"/>
        <v>4.8848000000000011</v>
      </c>
      <c r="K4147" s="19">
        <f t="shared" si="390"/>
        <v>4.6405600000000007</v>
      </c>
      <c r="L4147" s="49">
        <f t="shared" si="394"/>
        <v>4.3963200000000011</v>
      </c>
    </row>
    <row r="4148" spans="1:12">
      <c r="A4148" s="3">
        <v>1140800200</v>
      </c>
      <c r="B4148" s="13" t="s">
        <v>2562</v>
      </c>
      <c r="C4148" s="241">
        <f>GENERAL!C2569</f>
        <v>35.450000000000003</v>
      </c>
      <c r="D4148" s="15" t="str">
        <f>GENERAL!D2569</f>
        <v>N/A</v>
      </c>
      <c r="E4148" s="3">
        <f>GENERAL!E2569</f>
        <v>230</v>
      </c>
      <c r="F4148" s="238">
        <f t="shared" si="391"/>
        <v>28.360000000000003</v>
      </c>
      <c r="G4148" s="238">
        <f t="shared" si="392"/>
        <v>23.042500000000004</v>
      </c>
      <c r="H4148" s="238">
        <f t="shared" si="393"/>
        <v>17.725000000000001</v>
      </c>
      <c r="I4148" s="17">
        <f>GENERAL!F2569</f>
        <v>0.84</v>
      </c>
      <c r="J4148" s="53">
        <f t="shared" si="389"/>
        <v>5.6720000000000015</v>
      </c>
      <c r="K4148" s="19">
        <f t="shared" si="390"/>
        <v>5.3884000000000007</v>
      </c>
      <c r="L4148" s="49">
        <f t="shared" si="394"/>
        <v>5.1048000000000018</v>
      </c>
    </row>
    <row r="4149" spans="1:12">
      <c r="A4149" s="3">
        <v>1140800260</v>
      </c>
      <c r="B4149" s="13" t="s">
        <v>2563</v>
      </c>
      <c r="C4149" s="241">
        <f>GENERAL!C2570</f>
        <v>40.39</v>
      </c>
      <c r="D4149" s="15" t="str">
        <f>GENERAL!D2570</f>
        <v>N/A</v>
      </c>
      <c r="E4149" s="3">
        <f>GENERAL!E2570</f>
        <v>200</v>
      </c>
      <c r="F4149" s="238">
        <f t="shared" si="391"/>
        <v>32.312000000000005</v>
      </c>
      <c r="G4149" s="238">
        <f t="shared" si="392"/>
        <v>26.253500000000003</v>
      </c>
      <c r="H4149" s="238">
        <f t="shared" si="393"/>
        <v>20.195</v>
      </c>
      <c r="I4149" s="17">
        <f>GENERAL!F2570</f>
        <v>0.84</v>
      </c>
      <c r="J4149" s="53">
        <f t="shared" si="389"/>
        <v>6.4624000000000015</v>
      </c>
      <c r="K4149" s="19">
        <f t="shared" si="390"/>
        <v>6.1392800000000012</v>
      </c>
      <c r="L4149" s="49">
        <f t="shared" si="394"/>
        <v>5.8161600000000018</v>
      </c>
    </row>
    <row r="4150" spans="1:12">
      <c r="A4150" s="3">
        <v>1140800300</v>
      </c>
      <c r="B4150" s="13" t="s">
        <v>2564</v>
      </c>
      <c r="C4150" s="241">
        <f>GENERAL!C2571</f>
        <v>45.64</v>
      </c>
      <c r="D4150" s="15" t="str">
        <f>GENERAL!D2571</f>
        <v>N/A</v>
      </c>
      <c r="E4150" s="3">
        <f>GENERAL!E2571</f>
        <v>170</v>
      </c>
      <c r="F4150" s="238">
        <f t="shared" si="391"/>
        <v>36.512</v>
      </c>
      <c r="G4150" s="238">
        <f t="shared" si="392"/>
        <v>29.666</v>
      </c>
      <c r="H4150" s="238">
        <f t="shared" si="393"/>
        <v>22.82</v>
      </c>
      <c r="I4150" s="17">
        <f>GENERAL!F2571</f>
        <v>0.84</v>
      </c>
      <c r="J4150" s="53">
        <f t="shared" si="389"/>
        <v>7.3024000000000013</v>
      </c>
      <c r="K4150" s="19">
        <f t="shared" si="390"/>
        <v>6.9372800000000012</v>
      </c>
      <c r="L4150" s="49">
        <f t="shared" si="394"/>
        <v>6.5721600000000011</v>
      </c>
    </row>
    <row r="4151" spans="1:12">
      <c r="A4151" s="3">
        <v>1140800360</v>
      </c>
      <c r="B4151" s="13" t="s">
        <v>2565</v>
      </c>
      <c r="C4151" s="241">
        <f>GENERAL!C2572</f>
        <v>50.89</v>
      </c>
      <c r="D4151" s="15" t="str">
        <f>GENERAL!D2572</f>
        <v>N/A</v>
      </c>
      <c r="E4151" s="3">
        <f>GENERAL!E2572</f>
        <v>150</v>
      </c>
      <c r="F4151" s="238">
        <f t="shared" si="391"/>
        <v>40.712000000000003</v>
      </c>
      <c r="G4151" s="238">
        <f t="shared" si="392"/>
        <v>33.078499999999998</v>
      </c>
      <c r="H4151" s="238">
        <f t="shared" si="393"/>
        <v>25.445</v>
      </c>
      <c r="I4151" s="17">
        <f>GENERAL!F2572</f>
        <v>0.84</v>
      </c>
      <c r="J4151" s="53">
        <f t="shared" si="389"/>
        <v>8.1424000000000021</v>
      </c>
      <c r="K4151" s="19">
        <f t="shared" si="390"/>
        <v>7.7352800000000013</v>
      </c>
      <c r="L4151" s="49">
        <f t="shared" si="394"/>
        <v>7.3281600000000022</v>
      </c>
    </row>
    <row r="4152" spans="1:12">
      <c r="A4152" s="3">
        <v>1140800400</v>
      </c>
      <c r="B4152" s="13" t="s">
        <v>2566</v>
      </c>
      <c r="C4152" s="241">
        <f>GENERAL!C2573</f>
        <v>56.15</v>
      </c>
      <c r="D4152" s="15" t="str">
        <f>GENERAL!D2573</f>
        <v>N/A</v>
      </c>
      <c r="E4152" s="3">
        <f>GENERAL!E2573</f>
        <v>140</v>
      </c>
      <c r="F4152" s="238">
        <f t="shared" si="391"/>
        <v>44.92</v>
      </c>
      <c r="G4152" s="238">
        <f t="shared" si="392"/>
        <v>36.497500000000002</v>
      </c>
      <c r="H4152" s="238">
        <f t="shared" si="393"/>
        <v>28.074999999999999</v>
      </c>
      <c r="I4152" s="17">
        <f>GENERAL!F2573</f>
        <v>0.84</v>
      </c>
      <c r="J4152" s="53">
        <f t="shared" si="389"/>
        <v>8.9840000000000018</v>
      </c>
      <c r="K4152" s="19">
        <f t="shared" si="390"/>
        <v>8.5348000000000006</v>
      </c>
      <c r="L4152" s="49">
        <f t="shared" si="394"/>
        <v>8.0856000000000012</v>
      </c>
    </row>
    <row r="4153" spans="1:12">
      <c r="A4153" s="3">
        <v>1140800460</v>
      </c>
      <c r="B4153" s="13" t="s">
        <v>2567</v>
      </c>
      <c r="C4153" s="241">
        <f>GENERAL!C2574</f>
        <v>61.07</v>
      </c>
      <c r="D4153" s="15" t="str">
        <f>GENERAL!D2574</f>
        <v>N/A</v>
      </c>
      <c r="E4153" s="3">
        <f>GENERAL!E2574</f>
        <v>130</v>
      </c>
      <c r="F4153" s="238">
        <f t="shared" si="391"/>
        <v>48.856000000000002</v>
      </c>
      <c r="G4153" s="238">
        <f t="shared" si="392"/>
        <v>39.695500000000003</v>
      </c>
      <c r="H4153" s="238">
        <f t="shared" si="393"/>
        <v>30.535</v>
      </c>
      <c r="I4153" s="17">
        <f>GENERAL!F2574</f>
        <v>0.84</v>
      </c>
      <c r="J4153" s="53">
        <f t="shared" si="389"/>
        <v>9.7712000000000021</v>
      </c>
      <c r="K4153" s="19">
        <f t="shared" si="390"/>
        <v>9.2826400000000024</v>
      </c>
      <c r="L4153" s="49">
        <f t="shared" si="394"/>
        <v>8.7940800000000028</v>
      </c>
    </row>
    <row r="4154" spans="1:12">
      <c r="A4154" s="3">
        <v>1140800500</v>
      </c>
      <c r="B4154" s="13" t="s">
        <v>2568</v>
      </c>
      <c r="C4154" s="241">
        <f>GENERAL!C2575</f>
        <v>66.650000000000006</v>
      </c>
      <c r="D4154" s="15" t="str">
        <f>GENERAL!D2575</f>
        <v>N/A</v>
      </c>
      <c r="E4154" s="3">
        <f>GENERAL!E2575</f>
        <v>100</v>
      </c>
      <c r="F4154" s="238">
        <f t="shared" si="391"/>
        <v>53.320000000000007</v>
      </c>
      <c r="G4154" s="238">
        <f t="shared" si="392"/>
        <v>43.322500000000005</v>
      </c>
      <c r="H4154" s="238">
        <f t="shared" si="393"/>
        <v>33.325000000000003</v>
      </c>
      <c r="I4154" s="17">
        <f>GENERAL!F2575</f>
        <v>0.84</v>
      </c>
      <c r="J4154" s="53">
        <f t="shared" si="389"/>
        <v>10.664000000000003</v>
      </c>
      <c r="K4154" s="19">
        <f t="shared" si="390"/>
        <v>10.130800000000002</v>
      </c>
      <c r="L4154" s="49">
        <f t="shared" si="394"/>
        <v>9.5976000000000035</v>
      </c>
    </row>
    <row r="4155" spans="1:12">
      <c r="A4155" s="3">
        <v>1140800560</v>
      </c>
      <c r="B4155" s="13" t="s">
        <v>2569</v>
      </c>
      <c r="C4155" s="241">
        <f>GENERAL!C2576</f>
        <v>71.569999999999993</v>
      </c>
      <c r="D4155" s="15" t="str">
        <f>GENERAL!D2576</f>
        <v>N/A</v>
      </c>
      <c r="E4155" s="3">
        <f>GENERAL!E2576</f>
        <v>80</v>
      </c>
      <c r="F4155" s="238">
        <f t="shared" si="391"/>
        <v>57.256</v>
      </c>
      <c r="G4155" s="238">
        <f t="shared" si="392"/>
        <v>46.520499999999998</v>
      </c>
      <c r="H4155" s="238">
        <f t="shared" si="393"/>
        <v>35.784999999999997</v>
      </c>
      <c r="I4155" s="17">
        <f>GENERAL!F2576</f>
        <v>0.84</v>
      </c>
      <c r="J4155" s="53">
        <f t="shared" si="389"/>
        <v>11.451200000000002</v>
      </c>
      <c r="K4155" s="19">
        <f t="shared" si="390"/>
        <v>10.878640000000001</v>
      </c>
      <c r="L4155" s="49">
        <f t="shared" si="394"/>
        <v>10.306080000000001</v>
      </c>
    </row>
    <row r="4156" spans="1:12">
      <c r="A4156" s="3">
        <v>1140800600</v>
      </c>
      <c r="B4156" s="13" t="s">
        <v>2570</v>
      </c>
      <c r="C4156" s="241">
        <f>GENERAL!C2577</f>
        <v>77.16</v>
      </c>
      <c r="D4156" s="15" t="str">
        <f>GENERAL!D2577</f>
        <v>N/A</v>
      </c>
      <c r="E4156" s="3">
        <f>GENERAL!E2577</f>
        <v>80</v>
      </c>
      <c r="F4156" s="238">
        <f t="shared" si="391"/>
        <v>61.728000000000002</v>
      </c>
      <c r="G4156" s="238">
        <f t="shared" si="392"/>
        <v>50.153999999999996</v>
      </c>
      <c r="H4156" s="238">
        <f t="shared" si="393"/>
        <v>38.58</v>
      </c>
      <c r="I4156" s="17">
        <f>GENERAL!F2577</f>
        <v>0.84</v>
      </c>
      <c r="J4156" s="53">
        <f t="shared" si="389"/>
        <v>12.345600000000001</v>
      </c>
      <c r="K4156" s="19">
        <f t="shared" si="390"/>
        <v>11.72832</v>
      </c>
      <c r="L4156" s="49">
        <f t="shared" si="394"/>
        <v>11.111040000000001</v>
      </c>
    </row>
    <row r="4157" spans="1:12">
      <c r="A4157" s="3">
        <v>1140800700</v>
      </c>
      <c r="B4157" s="13" t="s">
        <v>2571</v>
      </c>
      <c r="C4157" s="241">
        <f>GENERAL!C2578</f>
        <v>87.48</v>
      </c>
      <c r="D4157" s="15" t="str">
        <f>GENERAL!D2578</f>
        <v>N/A</v>
      </c>
      <c r="E4157" s="3">
        <f>GENERAL!E2578</f>
        <v>70</v>
      </c>
      <c r="F4157" s="238">
        <f t="shared" si="391"/>
        <v>69.984000000000009</v>
      </c>
      <c r="G4157" s="238">
        <f t="shared" si="392"/>
        <v>56.862000000000002</v>
      </c>
      <c r="H4157" s="238">
        <f t="shared" si="393"/>
        <v>43.74</v>
      </c>
      <c r="I4157" s="17">
        <f>GENERAL!F2578</f>
        <v>0.84</v>
      </c>
      <c r="J4157" s="53">
        <f t="shared" si="389"/>
        <v>13.996800000000004</v>
      </c>
      <c r="K4157" s="19">
        <f t="shared" si="390"/>
        <v>13.296960000000004</v>
      </c>
      <c r="L4157" s="49">
        <f t="shared" si="394"/>
        <v>12.597120000000004</v>
      </c>
    </row>
    <row r="4158" spans="1:12">
      <c r="A4158" s="3">
        <v>1140800800</v>
      </c>
      <c r="B4158" s="13" t="s">
        <v>2572</v>
      </c>
      <c r="C4158" s="241">
        <f>GENERAL!C2579</f>
        <v>98.66</v>
      </c>
      <c r="D4158" s="15" t="str">
        <f>GENERAL!D2579</f>
        <v>N/A</v>
      </c>
      <c r="E4158" s="3">
        <f>GENERAL!E2579</f>
        <v>70</v>
      </c>
      <c r="F4158" s="238">
        <f t="shared" si="391"/>
        <v>78.927999999999997</v>
      </c>
      <c r="G4158" s="238">
        <f t="shared" si="392"/>
        <v>64.129000000000005</v>
      </c>
      <c r="H4158" s="238">
        <f t="shared" si="393"/>
        <v>49.33</v>
      </c>
      <c r="I4158" s="17">
        <f>GENERAL!F2579</f>
        <v>0.84</v>
      </c>
      <c r="J4158" s="53">
        <f t="shared" si="389"/>
        <v>15.785600000000002</v>
      </c>
      <c r="K4158" s="19">
        <f t="shared" si="390"/>
        <v>14.996320000000001</v>
      </c>
      <c r="L4158" s="49">
        <f t="shared" si="394"/>
        <v>14.207040000000003</v>
      </c>
    </row>
    <row r="4159" spans="1:12">
      <c r="A4159" s="3">
        <v>1140801000</v>
      </c>
      <c r="B4159" s="13" t="s">
        <v>2573</v>
      </c>
      <c r="C4159" s="241">
        <f>GENERAL!C2580</f>
        <v>117.41</v>
      </c>
      <c r="D4159" s="15" t="str">
        <f>GENERAL!D2580</f>
        <v>N/A</v>
      </c>
      <c r="E4159" s="3">
        <f>GENERAL!E2580</f>
        <v>60</v>
      </c>
      <c r="F4159" s="238">
        <f t="shared" si="391"/>
        <v>93.927999999999997</v>
      </c>
      <c r="G4159" s="238">
        <f t="shared" si="392"/>
        <v>76.316500000000005</v>
      </c>
      <c r="H4159" s="238">
        <f t="shared" si="393"/>
        <v>58.704999999999998</v>
      </c>
      <c r="I4159" s="17">
        <f>GENERAL!F2580</f>
        <v>0.84</v>
      </c>
      <c r="J4159" s="53">
        <f t="shared" si="389"/>
        <v>18.785600000000002</v>
      </c>
      <c r="K4159" s="19">
        <f t="shared" si="390"/>
        <v>17.846320000000002</v>
      </c>
      <c r="L4159" s="49">
        <f t="shared" si="394"/>
        <v>16.907040000000002</v>
      </c>
    </row>
    <row r="4160" spans="1:12">
      <c r="A4160" s="3">
        <v>1140900160</v>
      </c>
      <c r="B4160" s="13" t="s">
        <v>2574</v>
      </c>
      <c r="C4160" s="241">
        <f>GENERAL!C2581</f>
        <v>55.68</v>
      </c>
      <c r="D4160" s="15" t="str">
        <f>GENERAL!D2581</f>
        <v>N/A</v>
      </c>
      <c r="E4160" s="3">
        <f>GENERAL!E2581</f>
        <v>150</v>
      </c>
      <c r="F4160" s="238">
        <f t="shared" si="391"/>
        <v>44.544000000000004</v>
      </c>
      <c r="G4160" s="238">
        <f t="shared" si="392"/>
        <v>36.192</v>
      </c>
      <c r="H4160" s="238">
        <f t="shared" si="393"/>
        <v>27.84</v>
      </c>
      <c r="I4160" s="17">
        <f>GENERAL!F2581</f>
        <v>0.84</v>
      </c>
      <c r="J4160" s="53">
        <f t="shared" si="389"/>
        <v>8.9088000000000012</v>
      </c>
      <c r="K4160" s="19">
        <f t="shared" si="390"/>
        <v>8.4633600000000015</v>
      </c>
      <c r="L4160" s="49">
        <f t="shared" si="394"/>
        <v>8.0179200000000019</v>
      </c>
    </row>
    <row r="4161" spans="1:12">
      <c r="A4161" s="3">
        <v>1140900200</v>
      </c>
      <c r="B4161" s="13" t="s">
        <v>2575</v>
      </c>
      <c r="C4161" s="241">
        <f>GENERAL!C2582</f>
        <v>52.17</v>
      </c>
      <c r="D4161" s="15" t="str">
        <f>GENERAL!D2582</f>
        <v>N/A</v>
      </c>
      <c r="E4161" s="3">
        <f>GENERAL!E2582</f>
        <v>120</v>
      </c>
      <c r="F4161" s="238">
        <f t="shared" si="391"/>
        <v>41.736000000000004</v>
      </c>
      <c r="G4161" s="238">
        <f t="shared" si="392"/>
        <v>33.910499999999999</v>
      </c>
      <c r="H4161" s="238">
        <f t="shared" si="393"/>
        <v>26.085000000000001</v>
      </c>
      <c r="I4161" s="17">
        <f>GENERAL!F2582</f>
        <v>0.84</v>
      </c>
      <c r="J4161" s="53">
        <f t="shared" si="389"/>
        <v>8.3472000000000026</v>
      </c>
      <c r="K4161" s="19">
        <f t="shared" si="390"/>
        <v>7.9298400000000022</v>
      </c>
      <c r="L4161" s="49">
        <f t="shared" si="394"/>
        <v>7.5124800000000027</v>
      </c>
    </row>
    <row r="4162" spans="1:12">
      <c r="A4162" s="3">
        <v>1140900260</v>
      </c>
      <c r="B4162" s="13" t="s">
        <v>2576</v>
      </c>
      <c r="C4162" s="241">
        <f>GENERAL!C2583</f>
        <v>58.37</v>
      </c>
      <c r="D4162" s="15" t="str">
        <f>GENERAL!D2583</f>
        <v>N/A</v>
      </c>
      <c r="E4162" s="3">
        <f>GENERAL!E2583</f>
        <v>100</v>
      </c>
      <c r="F4162" s="238">
        <f t="shared" si="391"/>
        <v>46.695999999999998</v>
      </c>
      <c r="G4162" s="238">
        <f t="shared" si="392"/>
        <v>37.9405</v>
      </c>
      <c r="H4162" s="238">
        <f t="shared" si="393"/>
        <v>29.184999999999999</v>
      </c>
      <c r="I4162" s="17">
        <f>GENERAL!F2583</f>
        <v>0.84</v>
      </c>
      <c r="J4162" s="53">
        <f t="shared" si="389"/>
        <v>9.3392000000000017</v>
      </c>
      <c r="K4162" s="19">
        <f t="shared" si="390"/>
        <v>8.8722400000000015</v>
      </c>
      <c r="L4162" s="49">
        <f t="shared" si="394"/>
        <v>8.4052800000000012</v>
      </c>
    </row>
    <row r="4163" spans="1:12">
      <c r="A4163" s="3">
        <v>1140900300</v>
      </c>
      <c r="B4163" s="13" t="s">
        <v>2577</v>
      </c>
      <c r="C4163" s="241">
        <f>GENERAL!C2584</f>
        <v>64.56</v>
      </c>
      <c r="D4163" s="15" t="str">
        <f>GENERAL!D2584</f>
        <v>N/A</v>
      </c>
      <c r="E4163" s="3">
        <f>GENERAL!E2584</f>
        <v>100</v>
      </c>
      <c r="F4163" s="238">
        <f t="shared" si="391"/>
        <v>51.648000000000003</v>
      </c>
      <c r="G4163" s="238">
        <f t="shared" si="392"/>
        <v>41.964000000000006</v>
      </c>
      <c r="H4163" s="238">
        <f t="shared" si="393"/>
        <v>32.28</v>
      </c>
      <c r="I4163" s="17">
        <f>GENERAL!F2584</f>
        <v>0.84</v>
      </c>
      <c r="J4163" s="53">
        <f t="shared" si="389"/>
        <v>10.329600000000003</v>
      </c>
      <c r="K4163" s="19">
        <f t="shared" si="390"/>
        <v>9.8131200000000014</v>
      </c>
      <c r="L4163" s="49">
        <f t="shared" si="394"/>
        <v>9.2966400000000036</v>
      </c>
    </row>
    <row r="4164" spans="1:12">
      <c r="A4164" s="3">
        <v>1140900360</v>
      </c>
      <c r="B4164" s="13" t="s">
        <v>2578</v>
      </c>
      <c r="C4164" s="241">
        <f>GENERAL!C2585</f>
        <v>74.66</v>
      </c>
      <c r="D4164" s="15" t="str">
        <f>GENERAL!D2585</f>
        <v>N/A</v>
      </c>
      <c r="E4164" s="3">
        <f>GENERAL!E2585</f>
        <v>80</v>
      </c>
      <c r="F4164" s="238">
        <f t="shared" si="391"/>
        <v>59.728000000000002</v>
      </c>
      <c r="G4164" s="238">
        <f t="shared" si="392"/>
        <v>48.528999999999996</v>
      </c>
      <c r="H4164" s="238">
        <f t="shared" si="393"/>
        <v>37.33</v>
      </c>
      <c r="I4164" s="17">
        <f>GENERAL!F2585</f>
        <v>0.84</v>
      </c>
      <c r="J4164" s="53">
        <f t="shared" ref="J4164:J4227" si="395">C4164*(1-I4164)</f>
        <v>11.945600000000002</v>
      </c>
      <c r="K4164" s="19">
        <f t="shared" ref="K4164:K4227" si="396">C4164*(1-I4164)*(1-K$6)</f>
        <v>11.348320000000001</v>
      </c>
      <c r="L4164" s="49">
        <f t="shared" si="394"/>
        <v>10.751040000000003</v>
      </c>
    </row>
    <row r="4165" spans="1:12">
      <c r="A4165" s="3">
        <v>1140900400</v>
      </c>
      <c r="B4165" s="13" t="s">
        <v>2579</v>
      </c>
      <c r="C4165" s="241">
        <f>GENERAL!C2586</f>
        <v>84.12</v>
      </c>
      <c r="D4165" s="15" t="str">
        <f>GENERAL!D2586</f>
        <v>N/A</v>
      </c>
      <c r="E4165" s="3">
        <f>GENERAL!E2586</f>
        <v>70</v>
      </c>
      <c r="F4165" s="238">
        <f t="shared" si="391"/>
        <v>67.296000000000006</v>
      </c>
      <c r="G4165" s="238">
        <f t="shared" si="392"/>
        <v>54.678000000000004</v>
      </c>
      <c r="H4165" s="238">
        <f t="shared" si="393"/>
        <v>42.06</v>
      </c>
      <c r="I4165" s="17">
        <f>GENERAL!F2586</f>
        <v>0.84</v>
      </c>
      <c r="J4165" s="53">
        <f t="shared" si="395"/>
        <v>13.459200000000003</v>
      </c>
      <c r="K4165" s="19">
        <f t="shared" si="396"/>
        <v>12.786240000000001</v>
      </c>
      <c r="L4165" s="49">
        <f t="shared" si="394"/>
        <v>12.113280000000003</v>
      </c>
    </row>
    <row r="4166" spans="1:12">
      <c r="A4166" s="3">
        <v>1140900460</v>
      </c>
      <c r="B4166" s="13" t="s">
        <v>2580</v>
      </c>
      <c r="C4166" s="241">
        <f>GENERAL!C2587</f>
        <v>90.32</v>
      </c>
      <c r="D4166" s="15" t="str">
        <f>GENERAL!D2587</f>
        <v>N/A</v>
      </c>
      <c r="E4166" s="3">
        <f>GENERAL!E2587</f>
        <v>60</v>
      </c>
      <c r="F4166" s="238">
        <f t="shared" si="391"/>
        <v>72.256</v>
      </c>
      <c r="G4166" s="238">
        <f t="shared" si="392"/>
        <v>58.707999999999998</v>
      </c>
      <c r="H4166" s="238">
        <f t="shared" si="393"/>
        <v>45.16</v>
      </c>
      <c r="I4166" s="17">
        <f>GENERAL!F2587</f>
        <v>0.84</v>
      </c>
      <c r="J4166" s="53">
        <f t="shared" si="395"/>
        <v>14.451200000000002</v>
      </c>
      <c r="K4166" s="19">
        <f t="shared" si="396"/>
        <v>13.72864</v>
      </c>
      <c r="L4166" s="49">
        <f t="shared" si="394"/>
        <v>13.006080000000003</v>
      </c>
    </row>
    <row r="4167" spans="1:12">
      <c r="A4167" s="3">
        <v>1140900500</v>
      </c>
      <c r="B4167" s="13" t="s">
        <v>2581</v>
      </c>
      <c r="C4167" s="241">
        <f>GENERAL!C2588</f>
        <v>97.49</v>
      </c>
      <c r="D4167" s="15" t="str">
        <f>GENERAL!D2588</f>
        <v>N/A</v>
      </c>
      <c r="E4167" s="3">
        <f>GENERAL!E2588</f>
        <v>60</v>
      </c>
      <c r="F4167" s="238">
        <f t="shared" si="391"/>
        <v>77.992000000000004</v>
      </c>
      <c r="G4167" s="238">
        <f t="shared" si="392"/>
        <v>63.368499999999997</v>
      </c>
      <c r="H4167" s="238">
        <f t="shared" si="393"/>
        <v>48.744999999999997</v>
      </c>
      <c r="I4167" s="17">
        <f>GENERAL!F2588</f>
        <v>0.84</v>
      </c>
      <c r="J4167" s="53">
        <f t="shared" si="395"/>
        <v>15.598400000000002</v>
      </c>
      <c r="K4167" s="19">
        <f t="shared" si="396"/>
        <v>14.818480000000001</v>
      </c>
      <c r="L4167" s="49">
        <f t="shared" si="394"/>
        <v>14.038560000000002</v>
      </c>
    </row>
    <row r="4168" spans="1:12">
      <c r="A4168" s="3">
        <v>1140900560</v>
      </c>
      <c r="B4168" s="13" t="s">
        <v>2582</v>
      </c>
      <c r="C4168" s="241">
        <f>GENERAL!C2589</f>
        <v>104.67</v>
      </c>
      <c r="D4168" s="15" t="str">
        <f>GENERAL!D2589</f>
        <v>N/A</v>
      </c>
      <c r="E4168" s="3">
        <f>GENERAL!E2589</f>
        <v>55</v>
      </c>
      <c r="F4168" s="238">
        <f t="shared" si="391"/>
        <v>83.736000000000004</v>
      </c>
      <c r="G4168" s="238">
        <f t="shared" si="392"/>
        <v>68.035499999999999</v>
      </c>
      <c r="H4168" s="238">
        <f t="shared" si="393"/>
        <v>52.335000000000001</v>
      </c>
      <c r="I4168" s="17">
        <f>GENERAL!F2589</f>
        <v>0.84</v>
      </c>
      <c r="J4168" s="53">
        <f t="shared" si="395"/>
        <v>16.747200000000003</v>
      </c>
      <c r="K4168" s="19">
        <f t="shared" si="396"/>
        <v>15.909840000000003</v>
      </c>
      <c r="L4168" s="49">
        <f t="shared" si="394"/>
        <v>15.072480000000002</v>
      </c>
    </row>
    <row r="4169" spans="1:12">
      <c r="A4169" s="3">
        <v>1140900600</v>
      </c>
      <c r="B4169" s="13" t="s">
        <v>2583</v>
      </c>
      <c r="C4169" s="241">
        <f>GENERAL!C2590</f>
        <v>112.17</v>
      </c>
      <c r="D4169" s="15" t="str">
        <f>GENERAL!D2590</f>
        <v>N/A</v>
      </c>
      <c r="E4169" s="3">
        <f>GENERAL!E2590</f>
        <v>55</v>
      </c>
      <c r="F4169" s="238">
        <f t="shared" ref="F4169:F4232" si="397">C4169*0.8</f>
        <v>89.736000000000004</v>
      </c>
      <c r="G4169" s="238">
        <f t="shared" ref="G4169:G4232" si="398">C4169*0.65</f>
        <v>72.910499999999999</v>
      </c>
      <c r="H4169" s="238">
        <f t="shared" ref="H4169:H4232" si="399">C4169*0.5</f>
        <v>56.085000000000001</v>
      </c>
      <c r="I4169" s="17">
        <f>GENERAL!F2590</f>
        <v>0.84</v>
      </c>
      <c r="J4169" s="53">
        <f t="shared" si="395"/>
        <v>17.947200000000002</v>
      </c>
      <c r="K4169" s="19">
        <f t="shared" si="396"/>
        <v>17.04984</v>
      </c>
      <c r="L4169" s="49">
        <f t="shared" si="394"/>
        <v>16.152480000000004</v>
      </c>
    </row>
    <row r="4170" spans="1:12">
      <c r="A4170" s="3">
        <v>1140900700</v>
      </c>
      <c r="B4170" s="13" t="s">
        <v>2584</v>
      </c>
      <c r="C4170" s="241">
        <f>GENERAL!C2591</f>
        <v>127.78</v>
      </c>
      <c r="D4170" s="15" t="str">
        <f>GENERAL!D2591</f>
        <v>N/A</v>
      </c>
      <c r="E4170" s="3">
        <f>GENERAL!E2591</f>
        <v>50</v>
      </c>
      <c r="F4170" s="238">
        <f t="shared" si="397"/>
        <v>102.224</v>
      </c>
      <c r="G4170" s="238">
        <f t="shared" si="398"/>
        <v>83.057000000000002</v>
      </c>
      <c r="H4170" s="238">
        <f t="shared" si="399"/>
        <v>63.89</v>
      </c>
      <c r="I4170" s="17">
        <f>GENERAL!F2591</f>
        <v>0.84</v>
      </c>
      <c r="J4170" s="53">
        <f t="shared" si="395"/>
        <v>20.444800000000004</v>
      </c>
      <c r="K4170" s="19">
        <f t="shared" si="396"/>
        <v>19.422560000000004</v>
      </c>
      <c r="L4170" s="49">
        <f t="shared" si="394"/>
        <v>18.400320000000004</v>
      </c>
    </row>
    <row r="4171" spans="1:12">
      <c r="A4171" s="3">
        <v>1140900800</v>
      </c>
      <c r="B4171" s="13" t="s">
        <v>2585</v>
      </c>
      <c r="C4171" s="241">
        <f>GENERAL!C2592</f>
        <v>143.80000000000001</v>
      </c>
      <c r="D4171" s="15" t="str">
        <f>GENERAL!D2592</f>
        <v>N/A</v>
      </c>
      <c r="E4171" s="3">
        <f>GENERAL!E2592</f>
        <v>50</v>
      </c>
      <c r="F4171" s="238">
        <f t="shared" si="397"/>
        <v>115.04000000000002</v>
      </c>
      <c r="G4171" s="238">
        <f t="shared" si="398"/>
        <v>93.470000000000013</v>
      </c>
      <c r="H4171" s="238">
        <f t="shared" si="399"/>
        <v>71.900000000000006</v>
      </c>
      <c r="I4171" s="17">
        <f>GENERAL!F2592</f>
        <v>0.84</v>
      </c>
      <c r="J4171" s="53">
        <f t="shared" si="395"/>
        <v>23.008000000000006</v>
      </c>
      <c r="K4171" s="19">
        <f t="shared" si="396"/>
        <v>21.857600000000005</v>
      </c>
      <c r="L4171" s="49">
        <f t="shared" si="394"/>
        <v>20.707200000000007</v>
      </c>
    </row>
    <row r="4172" spans="1:12">
      <c r="A4172" s="3">
        <v>1140900900</v>
      </c>
      <c r="B4172" s="13" t="s">
        <v>2586</v>
      </c>
      <c r="C4172" s="241">
        <f>GENERAL!C2593</f>
        <v>180.25</v>
      </c>
      <c r="D4172" s="15" t="str">
        <f>GENERAL!D2593</f>
        <v>N/A</v>
      </c>
      <c r="E4172" s="3">
        <f>GENERAL!E2593</f>
        <v>45</v>
      </c>
      <c r="F4172" s="238">
        <f t="shared" si="397"/>
        <v>144.20000000000002</v>
      </c>
      <c r="G4172" s="238">
        <f t="shared" si="398"/>
        <v>117.16250000000001</v>
      </c>
      <c r="H4172" s="238">
        <f t="shared" si="399"/>
        <v>90.125</v>
      </c>
      <c r="I4172" s="17">
        <f>GENERAL!F2593</f>
        <v>0.84</v>
      </c>
      <c r="J4172" s="53">
        <f t="shared" si="395"/>
        <v>28.840000000000007</v>
      </c>
      <c r="K4172" s="19">
        <f t="shared" si="396"/>
        <v>27.398000000000007</v>
      </c>
      <c r="L4172" s="49">
        <f t="shared" si="394"/>
        <v>25.956000000000007</v>
      </c>
    </row>
    <row r="4173" spans="1:12">
      <c r="A4173" s="3">
        <v>1140901000</v>
      </c>
      <c r="B4173" s="13" t="s">
        <v>2587</v>
      </c>
      <c r="C4173" s="241">
        <f>GENERAL!C2594</f>
        <v>197.76</v>
      </c>
      <c r="D4173" s="15" t="str">
        <f>GENERAL!D2594</f>
        <v>N/A</v>
      </c>
      <c r="E4173" s="3">
        <f>GENERAL!E2594</f>
        <v>45</v>
      </c>
      <c r="F4173" s="238">
        <f t="shared" si="397"/>
        <v>158.208</v>
      </c>
      <c r="G4173" s="238">
        <f t="shared" si="398"/>
        <v>128.54400000000001</v>
      </c>
      <c r="H4173" s="238">
        <f t="shared" si="399"/>
        <v>98.88</v>
      </c>
      <c r="I4173" s="17">
        <f>GENERAL!F2594</f>
        <v>0.84</v>
      </c>
      <c r="J4173" s="53">
        <f t="shared" si="395"/>
        <v>31.641600000000004</v>
      </c>
      <c r="K4173" s="19">
        <f t="shared" si="396"/>
        <v>30.059520000000003</v>
      </c>
      <c r="L4173" s="49">
        <f t="shared" si="394"/>
        <v>28.477440000000005</v>
      </c>
    </row>
    <row r="4174" spans="1:12">
      <c r="A4174" s="3">
        <v>5130100060</v>
      </c>
      <c r="B4174" s="13" t="s">
        <v>7500</v>
      </c>
      <c r="C4174" s="241">
        <f>GENERAL!C7617</f>
        <v>1.33</v>
      </c>
      <c r="D4174" s="15" t="str">
        <f>GENERAL!D7617</f>
        <v>N/A</v>
      </c>
      <c r="E4174" s="3">
        <f>GENERAL!E7617</f>
        <v>5800</v>
      </c>
      <c r="F4174" s="238">
        <f t="shared" si="397"/>
        <v>1.0640000000000001</v>
      </c>
      <c r="G4174" s="238">
        <f t="shared" si="398"/>
        <v>0.86450000000000005</v>
      </c>
      <c r="H4174" s="238">
        <f t="shared" si="399"/>
        <v>0.66500000000000004</v>
      </c>
      <c r="I4174" s="17">
        <f>GENERAL!F7617</f>
        <v>0.84</v>
      </c>
      <c r="J4174" s="53">
        <f t="shared" si="395"/>
        <v>0.21280000000000004</v>
      </c>
      <c r="K4174" s="19">
        <f t="shared" si="396"/>
        <v>0.20216000000000003</v>
      </c>
      <c r="L4174" s="49">
        <f t="shared" si="394"/>
        <v>0.19152000000000005</v>
      </c>
    </row>
    <row r="4175" spans="1:12">
      <c r="A4175" s="3">
        <v>5130100090</v>
      </c>
      <c r="B4175" s="13" t="s">
        <v>7501</v>
      </c>
      <c r="C4175" s="241">
        <f>GENERAL!C7618</f>
        <v>1.63</v>
      </c>
      <c r="D4175" s="15" t="str">
        <f>GENERAL!D7618</f>
        <v>N/A</v>
      </c>
      <c r="E4175" s="3">
        <f>GENERAL!E7618</f>
        <v>4500</v>
      </c>
      <c r="F4175" s="238">
        <f t="shared" si="397"/>
        <v>1.304</v>
      </c>
      <c r="G4175" s="238">
        <f t="shared" si="398"/>
        <v>1.0594999999999999</v>
      </c>
      <c r="H4175" s="238">
        <f t="shared" si="399"/>
        <v>0.81499999999999995</v>
      </c>
      <c r="I4175" s="17">
        <f>GENERAL!F7618</f>
        <v>0.84</v>
      </c>
      <c r="J4175" s="53">
        <f t="shared" si="395"/>
        <v>0.26080000000000003</v>
      </c>
      <c r="K4175" s="19">
        <f t="shared" si="396"/>
        <v>0.24776000000000001</v>
      </c>
      <c r="L4175" s="49">
        <f t="shared" si="394"/>
        <v>0.23472000000000004</v>
      </c>
    </row>
    <row r="4176" spans="1:12">
      <c r="A4176" s="3">
        <v>5130100100</v>
      </c>
      <c r="B4176" s="13" t="s">
        <v>7502</v>
      </c>
      <c r="C4176" s="241">
        <f>GENERAL!C7619</f>
        <v>1.92</v>
      </c>
      <c r="D4176" s="15" t="str">
        <f>GENERAL!D7619</f>
        <v>N/A</v>
      </c>
      <c r="E4176" s="3">
        <f>GENERAL!E7619</f>
        <v>3500</v>
      </c>
      <c r="F4176" s="238">
        <f t="shared" si="397"/>
        <v>1.536</v>
      </c>
      <c r="G4176" s="238">
        <f t="shared" si="398"/>
        <v>1.248</v>
      </c>
      <c r="H4176" s="238">
        <f t="shared" si="399"/>
        <v>0.96</v>
      </c>
      <c r="I4176" s="17">
        <f>GENERAL!F7619</f>
        <v>0.84</v>
      </c>
      <c r="J4176" s="53">
        <f t="shared" si="395"/>
        <v>0.30720000000000003</v>
      </c>
      <c r="K4176" s="19">
        <f t="shared" si="396"/>
        <v>0.29183999999999999</v>
      </c>
      <c r="L4176" s="49">
        <f t="shared" si="394"/>
        <v>0.27648000000000006</v>
      </c>
    </row>
    <row r="4177" spans="1:12">
      <c r="A4177" s="3">
        <v>5130100120</v>
      </c>
      <c r="B4177" s="13" t="s">
        <v>7503</v>
      </c>
      <c r="C4177" s="241">
        <f>GENERAL!C7620</f>
        <v>2.21</v>
      </c>
      <c r="D4177" s="15" t="str">
        <f>GENERAL!D7620</f>
        <v>N/A</v>
      </c>
      <c r="E4177" s="3">
        <f>GENERAL!E7620</f>
        <v>2600</v>
      </c>
      <c r="F4177" s="238">
        <f t="shared" si="397"/>
        <v>1.768</v>
      </c>
      <c r="G4177" s="238">
        <f t="shared" si="398"/>
        <v>1.4365000000000001</v>
      </c>
      <c r="H4177" s="238">
        <f t="shared" si="399"/>
        <v>1.105</v>
      </c>
      <c r="I4177" s="17">
        <f>GENERAL!F7620</f>
        <v>0.84</v>
      </c>
      <c r="J4177" s="53">
        <f t="shared" si="395"/>
        <v>0.35360000000000008</v>
      </c>
      <c r="K4177" s="19">
        <f t="shared" si="396"/>
        <v>0.33592000000000005</v>
      </c>
      <c r="L4177" s="49">
        <f t="shared" si="394"/>
        <v>0.31824000000000008</v>
      </c>
    </row>
    <row r="4178" spans="1:12">
      <c r="A4178" s="3">
        <v>5130100160</v>
      </c>
      <c r="B4178" s="13" t="s">
        <v>7504</v>
      </c>
      <c r="C4178" s="241">
        <f>GENERAL!C7621</f>
        <v>2.5</v>
      </c>
      <c r="D4178" s="15" t="str">
        <f>GENERAL!D7621</f>
        <v>N/A</v>
      </c>
      <c r="E4178" s="3">
        <f>GENERAL!E7621</f>
        <v>2300</v>
      </c>
      <c r="F4178" s="238">
        <f t="shared" si="397"/>
        <v>2</v>
      </c>
      <c r="G4178" s="238">
        <f t="shared" si="398"/>
        <v>1.625</v>
      </c>
      <c r="H4178" s="238">
        <f t="shared" si="399"/>
        <v>1.25</v>
      </c>
      <c r="I4178" s="17">
        <f>GENERAL!F7621</f>
        <v>0.84</v>
      </c>
      <c r="J4178" s="53">
        <f t="shared" si="395"/>
        <v>0.40000000000000008</v>
      </c>
      <c r="K4178" s="19">
        <f t="shared" si="396"/>
        <v>0.38000000000000006</v>
      </c>
      <c r="L4178" s="49">
        <f t="shared" si="394"/>
        <v>0.3600000000000001</v>
      </c>
    </row>
    <row r="4179" spans="1:12">
      <c r="A4179" s="3">
        <v>5130200090</v>
      </c>
      <c r="B4179" s="13" t="s">
        <v>7505</v>
      </c>
      <c r="C4179" s="241">
        <f>GENERAL!C7622</f>
        <v>2.4500000000000002</v>
      </c>
      <c r="D4179" s="15" t="str">
        <f>GENERAL!D7622</f>
        <v>N/A</v>
      </c>
      <c r="E4179" s="3">
        <f>GENERAL!E7622</f>
        <v>3500</v>
      </c>
      <c r="F4179" s="238">
        <f t="shared" si="397"/>
        <v>1.9600000000000002</v>
      </c>
      <c r="G4179" s="238">
        <f t="shared" si="398"/>
        <v>1.5925000000000002</v>
      </c>
      <c r="H4179" s="238">
        <f t="shared" si="399"/>
        <v>1.2250000000000001</v>
      </c>
      <c r="I4179" s="17">
        <f>GENERAL!F7622</f>
        <v>0.84</v>
      </c>
      <c r="J4179" s="53">
        <f t="shared" si="395"/>
        <v>0.39200000000000013</v>
      </c>
      <c r="K4179" s="19">
        <f t="shared" si="396"/>
        <v>0.37240000000000012</v>
      </c>
      <c r="L4179" s="49">
        <f t="shared" si="394"/>
        <v>0.35280000000000011</v>
      </c>
    </row>
    <row r="4180" spans="1:12">
      <c r="A4180" s="3">
        <v>5130200100</v>
      </c>
      <c r="B4180" s="13" t="s">
        <v>7506</v>
      </c>
      <c r="C4180" s="241">
        <f>GENERAL!C7623</f>
        <v>2.85</v>
      </c>
      <c r="D4180" s="15" t="str">
        <f>GENERAL!D7623</f>
        <v>N/A</v>
      </c>
      <c r="E4180" s="3">
        <f>GENERAL!E7623</f>
        <v>2800</v>
      </c>
      <c r="F4180" s="238">
        <f t="shared" si="397"/>
        <v>2.2800000000000002</v>
      </c>
      <c r="G4180" s="238">
        <f t="shared" si="398"/>
        <v>1.8525</v>
      </c>
      <c r="H4180" s="238">
        <f t="shared" si="399"/>
        <v>1.425</v>
      </c>
      <c r="I4180" s="17">
        <f>GENERAL!F7623</f>
        <v>0.84</v>
      </c>
      <c r="J4180" s="53">
        <f t="shared" si="395"/>
        <v>0.45600000000000013</v>
      </c>
      <c r="K4180" s="19">
        <f t="shared" si="396"/>
        <v>0.43320000000000008</v>
      </c>
      <c r="L4180" s="49">
        <f t="shared" si="394"/>
        <v>0.4104000000000001</v>
      </c>
    </row>
    <row r="4181" spans="1:12">
      <c r="A4181" s="3">
        <v>5130200120</v>
      </c>
      <c r="B4181" s="13" t="s">
        <v>7507</v>
      </c>
      <c r="C4181" s="241">
        <f>GENERAL!C7624</f>
        <v>3.23</v>
      </c>
      <c r="D4181" s="15" t="str">
        <f>GENERAL!D7624</f>
        <v>N/A</v>
      </c>
      <c r="E4181" s="3">
        <f>GENERAL!E7624</f>
        <v>2000</v>
      </c>
      <c r="F4181" s="238">
        <f t="shared" si="397"/>
        <v>2.5840000000000001</v>
      </c>
      <c r="G4181" s="238">
        <f t="shared" si="398"/>
        <v>2.0994999999999999</v>
      </c>
      <c r="H4181" s="238">
        <f t="shared" si="399"/>
        <v>1.615</v>
      </c>
      <c r="I4181" s="17">
        <f>GENERAL!F7624</f>
        <v>0.84</v>
      </c>
      <c r="J4181" s="53">
        <f t="shared" si="395"/>
        <v>0.51680000000000015</v>
      </c>
      <c r="K4181" s="19">
        <f t="shared" si="396"/>
        <v>0.49096000000000012</v>
      </c>
      <c r="L4181" s="49">
        <f t="shared" si="394"/>
        <v>0.46512000000000014</v>
      </c>
    </row>
    <row r="4182" spans="1:12">
      <c r="A4182" s="3">
        <v>5130200160</v>
      </c>
      <c r="B4182" s="13" t="s">
        <v>7508</v>
      </c>
      <c r="C4182" s="241">
        <f>GENERAL!C7625</f>
        <v>3.66</v>
      </c>
      <c r="D4182" s="15" t="str">
        <f>GENERAL!D7625</f>
        <v>N/A</v>
      </c>
      <c r="E4182" s="3">
        <f>GENERAL!E7625</f>
        <v>1800</v>
      </c>
      <c r="F4182" s="238">
        <f t="shared" si="397"/>
        <v>2.9280000000000004</v>
      </c>
      <c r="G4182" s="238">
        <f t="shared" si="398"/>
        <v>2.379</v>
      </c>
      <c r="H4182" s="238">
        <f t="shared" si="399"/>
        <v>1.83</v>
      </c>
      <c r="I4182" s="17">
        <f>GENERAL!F7625</f>
        <v>0.84</v>
      </c>
      <c r="J4182" s="53">
        <f t="shared" si="395"/>
        <v>0.58560000000000012</v>
      </c>
      <c r="K4182" s="19">
        <f t="shared" si="396"/>
        <v>0.55632000000000004</v>
      </c>
      <c r="L4182" s="49">
        <f t="shared" ref="L4182:L4245" si="400">C4182*(1-I4182)*(1-L$6)</f>
        <v>0.52704000000000018</v>
      </c>
    </row>
    <row r="4183" spans="1:12">
      <c r="A4183" s="3">
        <v>5130200200</v>
      </c>
      <c r="B4183" s="13" t="s">
        <v>7509</v>
      </c>
      <c r="C4183" s="241">
        <f>GENERAL!C7626</f>
        <v>4.42</v>
      </c>
      <c r="D4183" s="15" t="str">
        <f>GENERAL!D7626</f>
        <v>N/A</v>
      </c>
      <c r="E4183" s="3">
        <f>GENERAL!E7626</f>
        <v>1200</v>
      </c>
      <c r="F4183" s="238">
        <f t="shared" si="397"/>
        <v>3.536</v>
      </c>
      <c r="G4183" s="238">
        <f t="shared" si="398"/>
        <v>2.8730000000000002</v>
      </c>
      <c r="H4183" s="238">
        <f t="shared" si="399"/>
        <v>2.21</v>
      </c>
      <c r="I4183" s="17">
        <f>GENERAL!F7626</f>
        <v>0.84</v>
      </c>
      <c r="J4183" s="53">
        <f t="shared" si="395"/>
        <v>0.70720000000000016</v>
      </c>
      <c r="K4183" s="19">
        <f t="shared" si="396"/>
        <v>0.6718400000000001</v>
      </c>
      <c r="L4183" s="49">
        <f t="shared" si="400"/>
        <v>0.63648000000000016</v>
      </c>
    </row>
    <row r="4184" spans="1:12">
      <c r="A4184" s="3">
        <v>5130200260</v>
      </c>
      <c r="B4184" s="13" t="s">
        <v>7510</v>
      </c>
      <c r="C4184" s="241">
        <f>GENERAL!C7627</f>
        <v>5.22</v>
      </c>
      <c r="D4184" s="15" t="str">
        <f>GENERAL!D7627</f>
        <v>N/A</v>
      </c>
      <c r="E4184" s="3">
        <f>GENERAL!E7627</f>
        <v>1000</v>
      </c>
      <c r="F4184" s="238">
        <f t="shared" si="397"/>
        <v>4.1760000000000002</v>
      </c>
      <c r="G4184" s="238">
        <f t="shared" si="398"/>
        <v>3.3929999999999998</v>
      </c>
      <c r="H4184" s="238">
        <f t="shared" si="399"/>
        <v>2.61</v>
      </c>
      <c r="I4184" s="17">
        <f>GENERAL!F7627</f>
        <v>0.84</v>
      </c>
      <c r="J4184" s="53">
        <f t="shared" si="395"/>
        <v>0.83520000000000016</v>
      </c>
      <c r="K4184" s="19">
        <f t="shared" si="396"/>
        <v>0.79344000000000015</v>
      </c>
      <c r="L4184" s="49">
        <f t="shared" si="400"/>
        <v>0.75168000000000013</v>
      </c>
    </row>
    <row r="4185" spans="1:12">
      <c r="A4185" s="3">
        <v>5130200300</v>
      </c>
      <c r="B4185" s="13" t="s">
        <v>7511</v>
      </c>
      <c r="C4185" s="241">
        <f>GENERAL!C7628</f>
        <v>6.02</v>
      </c>
      <c r="D4185" s="15" t="str">
        <f>GENERAL!D7628</f>
        <v>N/A</v>
      </c>
      <c r="E4185" s="3">
        <f>GENERAL!E7628</f>
        <v>850</v>
      </c>
      <c r="F4185" s="238">
        <f t="shared" si="397"/>
        <v>4.8159999999999998</v>
      </c>
      <c r="G4185" s="238">
        <f t="shared" si="398"/>
        <v>3.9129999999999998</v>
      </c>
      <c r="H4185" s="238">
        <f t="shared" si="399"/>
        <v>3.01</v>
      </c>
      <c r="I4185" s="17">
        <f>GENERAL!F7628</f>
        <v>0.84</v>
      </c>
      <c r="J4185" s="53">
        <f t="shared" si="395"/>
        <v>0.96320000000000017</v>
      </c>
      <c r="K4185" s="19">
        <f t="shared" si="396"/>
        <v>0.91504000000000008</v>
      </c>
      <c r="L4185" s="49">
        <f t="shared" si="400"/>
        <v>0.86688000000000021</v>
      </c>
    </row>
    <row r="4186" spans="1:12">
      <c r="A4186" s="3">
        <v>5130200360</v>
      </c>
      <c r="B4186" s="13" t="s">
        <v>7512</v>
      </c>
      <c r="C4186" s="241">
        <f>GENERAL!C7629</f>
        <v>6.85</v>
      </c>
      <c r="D4186" s="15" t="str">
        <f>GENERAL!D7629</f>
        <v>N/A</v>
      </c>
      <c r="E4186" s="3">
        <f>GENERAL!E7629</f>
        <v>700</v>
      </c>
      <c r="F4186" s="238">
        <f t="shared" si="397"/>
        <v>5.48</v>
      </c>
      <c r="G4186" s="238">
        <f t="shared" si="398"/>
        <v>4.4524999999999997</v>
      </c>
      <c r="H4186" s="238">
        <f t="shared" si="399"/>
        <v>3.4249999999999998</v>
      </c>
      <c r="I4186" s="17">
        <f>GENERAL!F7629</f>
        <v>0.84</v>
      </c>
      <c r="J4186" s="53">
        <f t="shared" si="395"/>
        <v>1.0960000000000001</v>
      </c>
      <c r="K4186" s="19">
        <f t="shared" si="396"/>
        <v>1.0412000000000001</v>
      </c>
      <c r="L4186" s="49">
        <f t="shared" si="400"/>
        <v>0.98640000000000005</v>
      </c>
    </row>
    <row r="4187" spans="1:12">
      <c r="A4187" s="3">
        <v>5130200400</v>
      </c>
      <c r="B4187" s="13" t="s">
        <v>7513</v>
      </c>
      <c r="C4187" s="241">
        <f>GENERAL!C7630</f>
        <v>7.68</v>
      </c>
      <c r="D4187" s="15" t="str">
        <f>GENERAL!D7630</f>
        <v>N/A</v>
      </c>
      <c r="E4187" s="3">
        <f>GENERAL!E7630</f>
        <v>700</v>
      </c>
      <c r="F4187" s="238">
        <f t="shared" si="397"/>
        <v>6.1440000000000001</v>
      </c>
      <c r="G4187" s="238">
        <f t="shared" si="398"/>
        <v>4.992</v>
      </c>
      <c r="H4187" s="238">
        <f t="shared" si="399"/>
        <v>3.84</v>
      </c>
      <c r="I4187" s="17">
        <f>GENERAL!F7630</f>
        <v>0.84</v>
      </c>
      <c r="J4187" s="53">
        <f t="shared" si="395"/>
        <v>1.2288000000000001</v>
      </c>
      <c r="K4187" s="19">
        <f t="shared" si="396"/>
        <v>1.16736</v>
      </c>
      <c r="L4187" s="49">
        <f t="shared" si="400"/>
        <v>1.1059200000000002</v>
      </c>
    </row>
    <row r="4188" spans="1:12">
      <c r="A4188" s="3">
        <v>5130200460</v>
      </c>
      <c r="B4188" s="13" t="s">
        <v>7514</v>
      </c>
      <c r="C4188" s="241">
        <f>GENERAL!C7631</f>
        <v>8.52</v>
      </c>
      <c r="D4188" s="15" t="str">
        <f>GENERAL!D7631</f>
        <v>N/A</v>
      </c>
      <c r="E4188" s="3">
        <f>GENERAL!E7631</f>
        <v>650</v>
      </c>
      <c r="F4188" s="238">
        <f t="shared" si="397"/>
        <v>6.8159999999999998</v>
      </c>
      <c r="G4188" s="238">
        <f t="shared" si="398"/>
        <v>5.5380000000000003</v>
      </c>
      <c r="H4188" s="238">
        <f t="shared" si="399"/>
        <v>4.26</v>
      </c>
      <c r="I4188" s="17">
        <f>GENERAL!F7631</f>
        <v>0.84</v>
      </c>
      <c r="J4188" s="53">
        <f t="shared" si="395"/>
        <v>1.3632000000000002</v>
      </c>
      <c r="K4188" s="19">
        <f t="shared" si="396"/>
        <v>1.2950400000000002</v>
      </c>
      <c r="L4188" s="49">
        <f t="shared" si="400"/>
        <v>1.2268800000000002</v>
      </c>
    </row>
    <row r="4189" spans="1:12">
      <c r="A4189" s="3">
        <v>5130200500</v>
      </c>
      <c r="B4189" s="13" t="s">
        <v>7515</v>
      </c>
      <c r="C4189" s="241">
        <f>GENERAL!C7632</f>
        <v>9.32</v>
      </c>
      <c r="D4189" s="15" t="str">
        <f>GENERAL!D7632</f>
        <v>N/A</v>
      </c>
      <c r="E4189" s="3">
        <f>GENERAL!E7632</f>
        <v>580</v>
      </c>
      <c r="F4189" s="238">
        <f t="shared" si="397"/>
        <v>7.4560000000000004</v>
      </c>
      <c r="G4189" s="238">
        <f t="shared" si="398"/>
        <v>6.0580000000000007</v>
      </c>
      <c r="H4189" s="238">
        <f t="shared" si="399"/>
        <v>4.66</v>
      </c>
      <c r="I4189" s="17">
        <f>GENERAL!F7632</f>
        <v>0.84</v>
      </c>
      <c r="J4189" s="53">
        <f t="shared" si="395"/>
        <v>1.4912000000000003</v>
      </c>
      <c r="K4189" s="19">
        <f t="shared" si="396"/>
        <v>1.4166400000000001</v>
      </c>
      <c r="L4189" s="49">
        <f t="shared" si="400"/>
        <v>1.3420800000000004</v>
      </c>
    </row>
    <row r="4190" spans="1:12">
      <c r="A4190" s="3">
        <v>5130200560</v>
      </c>
      <c r="B4190" s="13" t="s">
        <v>7516</v>
      </c>
      <c r="C4190" s="241">
        <f>GENERAL!C7633</f>
        <v>10.16</v>
      </c>
      <c r="D4190" s="15" t="str">
        <f>GENERAL!D7633</f>
        <v>N/A</v>
      </c>
      <c r="E4190" s="3">
        <f>GENERAL!E7633</f>
        <v>530</v>
      </c>
      <c r="F4190" s="238">
        <f t="shared" si="397"/>
        <v>8.1280000000000001</v>
      </c>
      <c r="G4190" s="238">
        <f t="shared" si="398"/>
        <v>6.6040000000000001</v>
      </c>
      <c r="H4190" s="238">
        <f t="shared" si="399"/>
        <v>5.08</v>
      </c>
      <c r="I4190" s="17">
        <f>GENERAL!F7633</f>
        <v>0.84</v>
      </c>
      <c r="J4190" s="53">
        <f t="shared" si="395"/>
        <v>1.6256000000000004</v>
      </c>
      <c r="K4190" s="19">
        <f t="shared" si="396"/>
        <v>1.5443200000000004</v>
      </c>
      <c r="L4190" s="49">
        <f t="shared" si="400"/>
        <v>1.4630400000000003</v>
      </c>
    </row>
    <row r="4191" spans="1:12">
      <c r="A4191" s="3">
        <v>5130200600</v>
      </c>
      <c r="B4191" s="13" t="s">
        <v>7517</v>
      </c>
      <c r="C4191" s="241">
        <f>GENERAL!C7634</f>
        <v>11.03</v>
      </c>
      <c r="D4191" s="15" t="str">
        <f>GENERAL!D7634</f>
        <v>N/A</v>
      </c>
      <c r="E4191" s="3">
        <f>GENERAL!E7634</f>
        <v>500</v>
      </c>
      <c r="F4191" s="238">
        <f t="shared" si="397"/>
        <v>8.8239999999999998</v>
      </c>
      <c r="G4191" s="238">
        <f t="shared" si="398"/>
        <v>7.1695000000000002</v>
      </c>
      <c r="H4191" s="238">
        <f t="shared" si="399"/>
        <v>5.5149999999999997</v>
      </c>
      <c r="I4191" s="17">
        <f>GENERAL!F7634</f>
        <v>0.84</v>
      </c>
      <c r="J4191" s="53">
        <f t="shared" si="395"/>
        <v>1.7648000000000001</v>
      </c>
      <c r="K4191" s="19">
        <f t="shared" si="396"/>
        <v>1.6765600000000001</v>
      </c>
      <c r="L4191" s="49">
        <f t="shared" si="400"/>
        <v>1.5883200000000002</v>
      </c>
    </row>
    <row r="4192" spans="1:12">
      <c r="A4192" s="3">
        <v>5130300090</v>
      </c>
      <c r="B4192" s="13" t="s">
        <v>7518</v>
      </c>
      <c r="C4192" s="241">
        <f>GENERAL!C7635</f>
        <v>4.04</v>
      </c>
      <c r="D4192" s="15" t="str">
        <f>GENERAL!D7635</f>
        <v>N/A</v>
      </c>
      <c r="E4192" s="3">
        <f>GENERAL!E7635</f>
        <v>2000</v>
      </c>
      <c r="F4192" s="238">
        <f t="shared" si="397"/>
        <v>3.2320000000000002</v>
      </c>
      <c r="G4192" s="238">
        <f t="shared" si="398"/>
        <v>2.6260000000000003</v>
      </c>
      <c r="H4192" s="238">
        <f t="shared" si="399"/>
        <v>2.02</v>
      </c>
      <c r="I4192" s="17">
        <f>GENERAL!F7635</f>
        <v>0.84</v>
      </c>
      <c r="J4192" s="53">
        <f t="shared" si="395"/>
        <v>0.64640000000000009</v>
      </c>
      <c r="K4192" s="19">
        <f t="shared" si="396"/>
        <v>0.61408000000000007</v>
      </c>
      <c r="L4192" s="49">
        <f t="shared" si="400"/>
        <v>0.58176000000000005</v>
      </c>
    </row>
    <row r="4193" spans="1:12">
      <c r="A4193" s="3">
        <v>5130300100</v>
      </c>
      <c r="B4193" s="13" t="s">
        <v>7519</v>
      </c>
      <c r="C4193" s="241">
        <f>GENERAL!C7636</f>
        <v>4.75</v>
      </c>
      <c r="D4193" s="15" t="str">
        <f>GENERAL!D7636</f>
        <v>N/A</v>
      </c>
      <c r="E4193" s="3">
        <f>GENERAL!E7636</f>
        <v>1600</v>
      </c>
      <c r="F4193" s="238">
        <f t="shared" si="397"/>
        <v>3.8000000000000003</v>
      </c>
      <c r="G4193" s="238">
        <f t="shared" si="398"/>
        <v>3.0874999999999999</v>
      </c>
      <c r="H4193" s="238">
        <f t="shared" si="399"/>
        <v>2.375</v>
      </c>
      <c r="I4193" s="17">
        <f>GENERAL!F7636</f>
        <v>0.84</v>
      </c>
      <c r="J4193" s="53">
        <f t="shared" si="395"/>
        <v>0.76000000000000012</v>
      </c>
      <c r="K4193" s="19">
        <f t="shared" si="396"/>
        <v>0.72200000000000009</v>
      </c>
      <c r="L4193" s="49">
        <f t="shared" si="400"/>
        <v>0.68400000000000016</v>
      </c>
    </row>
    <row r="4194" spans="1:12">
      <c r="A4194" s="3">
        <v>5130300120</v>
      </c>
      <c r="B4194" s="13" t="s">
        <v>7520</v>
      </c>
      <c r="C4194" s="241">
        <f>GENERAL!C7637</f>
        <v>5.4</v>
      </c>
      <c r="D4194" s="15" t="str">
        <f>GENERAL!D7637</f>
        <v>N/A</v>
      </c>
      <c r="E4194" s="3">
        <f>GENERAL!E7637</f>
        <v>1400</v>
      </c>
      <c r="F4194" s="238">
        <f t="shared" si="397"/>
        <v>4.32</v>
      </c>
      <c r="G4194" s="238">
        <f t="shared" si="398"/>
        <v>3.5100000000000002</v>
      </c>
      <c r="H4194" s="238">
        <f t="shared" si="399"/>
        <v>2.7</v>
      </c>
      <c r="I4194" s="17">
        <f>GENERAL!F7637</f>
        <v>0.84</v>
      </c>
      <c r="J4194" s="53">
        <f t="shared" si="395"/>
        <v>0.86400000000000021</v>
      </c>
      <c r="K4194" s="19">
        <f t="shared" si="396"/>
        <v>0.8208000000000002</v>
      </c>
      <c r="L4194" s="49">
        <f t="shared" si="400"/>
        <v>0.77760000000000018</v>
      </c>
    </row>
    <row r="4195" spans="1:12">
      <c r="A4195" s="3">
        <v>5130300160</v>
      </c>
      <c r="B4195" s="13" t="s">
        <v>7521</v>
      </c>
      <c r="C4195" s="241">
        <f>GENERAL!C7638</f>
        <v>6.05</v>
      </c>
      <c r="D4195" s="15" t="str">
        <f>GENERAL!D7638</f>
        <v>N/A</v>
      </c>
      <c r="E4195" s="3">
        <f>GENERAL!E7638</f>
        <v>1200</v>
      </c>
      <c r="F4195" s="238">
        <f t="shared" si="397"/>
        <v>4.84</v>
      </c>
      <c r="G4195" s="238">
        <f t="shared" si="398"/>
        <v>3.9325000000000001</v>
      </c>
      <c r="H4195" s="238">
        <f t="shared" si="399"/>
        <v>3.0249999999999999</v>
      </c>
      <c r="I4195" s="17">
        <f>GENERAL!F7638</f>
        <v>0.84</v>
      </c>
      <c r="J4195" s="53">
        <f t="shared" si="395"/>
        <v>0.96800000000000019</v>
      </c>
      <c r="K4195" s="19">
        <f t="shared" si="396"/>
        <v>0.9196000000000002</v>
      </c>
      <c r="L4195" s="49">
        <f t="shared" si="400"/>
        <v>0.8712000000000002</v>
      </c>
    </row>
    <row r="4196" spans="1:12">
      <c r="A4196" s="3">
        <v>5130300200</v>
      </c>
      <c r="B4196" s="13" t="s">
        <v>7522</v>
      </c>
      <c r="C4196" s="241">
        <f>GENERAL!C7639</f>
        <v>7.34</v>
      </c>
      <c r="D4196" s="15" t="str">
        <f>GENERAL!D7639</f>
        <v>N/A</v>
      </c>
      <c r="E4196" s="3">
        <f>GENERAL!E7639</f>
        <v>800</v>
      </c>
      <c r="F4196" s="238">
        <f t="shared" si="397"/>
        <v>5.8719999999999999</v>
      </c>
      <c r="G4196" s="238">
        <f t="shared" si="398"/>
        <v>4.7709999999999999</v>
      </c>
      <c r="H4196" s="238">
        <f t="shared" si="399"/>
        <v>3.67</v>
      </c>
      <c r="I4196" s="17">
        <f>GENERAL!F7639</f>
        <v>0.84</v>
      </c>
      <c r="J4196" s="53">
        <f t="shared" si="395"/>
        <v>1.1744000000000001</v>
      </c>
      <c r="K4196" s="19">
        <f t="shared" si="396"/>
        <v>1.11568</v>
      </c>
      <c r="L4196" s="49">
        <f t="shared" si="400"/>
        <v>1.0569600000000001</v>
      </c>
    </row>
    <row r="4197" spans="1:12">
      <c r="A4197" s="3">
        <v>5130300260</v>
      </c>
      <c r="B4197" s="13" t="s">
        <v>7523</v>
      </c>
      <c r="C4197" s="241">
        <f>GENERAL!C7640</f>
        <v>8.4700000000000006</v>
      </c>
      <c r="D4197" s="15" t="str">
        <f>GENERAL!D7640</f>
        <v>N/A</v>
      </c>
      <c r="E4197" s="3">
        <f>GENERAL!E7640</f>
        <v>750</v>
      </c>
      <c r="F4197" s="238">
        <f t="shared" si="397"/>
        <v>6.7760000000000007</v>
      </c>
      <c r="G4197" s="238">
        <f t="shared" si="398"/>
        <v>5.5055000000000005</v>
      </c>
      <c r="H4197" s="238">
        <f t="shared" si="399"/>
        <v>4.2350000000000003</v>
      </c>
      <c r="I4197" s="17">
        <f>GENERAL!F7640</f>
        <v>0.84</v>
      </c>
      <c r="J4197" s="53">
        <f t="shared" si="395"/>
        <v>1.3552000000000004</v>
      </c>
      <c r="K4197" s="19">
        <f t="shared" si="396"/>
        <v>1.2874400000000004</v>
      </c>
      <c r="L4197" s="49">
        <f t="shared" si="400"/>
        <v>1.2196800000000003</v>
      </c>
    </row>
    <row r="4198" spans="1:12">
      <c r="A4198" s="3">
        <v>5130300300</v>
      </c>
      <c r="B4198" s="13" t="s">
        <v>7524</v>
      </c>
      <c r="C4198" s="241">
        <f>GENERAL!C7641</f>
        <v>9.69</v>
      </c>
      <c r="D4198" s="15" t="str">
        <f>GENERAL!D7641</f>
        <v>N/A</v>
      </c>
      <c r="E4198" s="3">
        <f>GENERAL!E7641</f>
        <v>600</v>
      </c>
      <c r="F4198" s="238">
        <f t="shared" si="397"/>
        <v>7.7519999999999998</v>
      </c>
      <c r="G4198" s="238">
        <f t="shared" si="398"/>
        <v>6.2984999999999998</v>
      </c>
      <c r="H4198" s="238">
        <f t="shared" si="399"/>
        <v>4.8449999999999998</v>
      </c>
      <c r="I4198" s="17">
        <f>GENERAL!F7641</f>
        <v>0.84</v>
      </c>
      <c r="J4198" s="53">
        <f t="shared" si="395"/>
        <v>1.5504000000000002</v>
      </c>
      <c r="K4198" s="19">
        <f t="shared" si="396"/>
        <v>1.4728800000000002</v>
      </c>
      <c r="L4198" s="49">
        <f t="shared" si="400"/>
        <v>1.3953600000000002</v>
      </c>
    </row>
    <row r="4199" spans="1:12">
      <c r="A4199" s="3">
        <v>5130300360</v>
      </c>
      <c r="B4199" s="13" t="s">
        <v>7525</v>
      </c>
      <c r="C4199" s="241">
        <f>GENERAL!C7642</f>
        <v>10.92</v>
      </c>
      <c r="D4199" s="15" t="str">
        <f>GENERAL!D7642</f>
        <v>N/A</v>
      </c>
      <c r="E4199" s="3">
        <f>GENERAL!E7642</f>
        <v>500</v>
      </c>
      <c r="F4199" s="238">
        <f t="shared" si="397"/>
        <v>8.7360000000000007</v>
      </c>
      <c r="G4199" s="238">
        <f t="shared" si="398"/>
        <v>7.0979999999999999</v>
      </c>
      <c r="H4199" s="238">
        <f t="shared" si="399"/>
        <v>5.46</v>
      </c>
      <c r="I4199" s="17">
        <f>GENERAL!F7642</f>
        <v>0.84</v>
      </c>
      <c r="J4199" s="53">
        <f t="shared" si="395"/>
        <v>1.7472000000000003</v>
      </c>
      <c r="K4199" s="19">
        <f t="shared" si="396"/>
        <v>1.6598400000000002</v>
      </c>
      <c r="L4199" s="49">
        <f t="shared" si="400"/>
        <v>1.5724800000000003</v>
      </c>
    </row>
    <row r="4200" spans="1:12">
      <c r="A4200" s="3">
        <v>5130300400</v>
      </c>
      <c r="B4200" s="13" t="s">
        <v>7526</v>
      </c>
      <c r="C4200" s="241">
        <f>GENERAL!C7643</f>
        <v>12.22</v>
      </c>
      <c r="D4200" s="15" t="str">
        <f>GENERAL!D7643</f>
        <v>N/A</v>
      </c>
      <c r="E4200" s="3">
        <f>GENERAL!E7643</f>
        <v>500</v>
      </c>
      <c r="F4200" s="238">
        <f t="shared" si="397"/>
        <v>9.7760000000000016</v>
      </c>
      <c r="G4200" s="238">
        <f t="shared" si="398"/>
        <v>7.9430000000000005</v>
      </c>
      <c r="H4200" s="238">
        <f t="shared" si="399"/>
        <v>6.11</v>
      </c>
      <c r="I4200" s="17">
        <f>GENERAL!F7643</f>
        <v>0.84</v>
      </c>
      <c r="J4200" s="53">
        <f t="shared" si="395"/>
        <v>1.9552000000000005</v>
      </c>
      <c r="K4200" s="19">
        <f t="shared" si="396"/>
        <v>1.8574400000000004</v>
      </c>
      <c r="L4200" s="49">
        <f t="shared" si="400"/>
        <v>1.7596800000000006</v>
      </c>
    </row>
    <row r="4201" spans="1:12">
      <c r="A4201" s="3">
        <v>5130300460</v>
      </c>
      <c r="B4201" s="13" t="s">
        <v>7527</v>
      </c>
      <c r="C4201" s="241">
        <f>GENERAL!C7644</f>
        <v>13.48</v>
      </c>
      <c r="D4201" s="15" t="str">
        <f>GENERAL!D7644</f>
        <v>N/A</v>
      </c>
      <c r="E4201" s="3">
        <f>GENERAL!E7644</f>
        <v>450</v>
      </c>
      <c r="F4201" s="238">
        <f t="shared" si="397"/>
        <v>10.784000000000001</v>
      </c>
      <c r="G4201" s="238">
        <f t="shared" si="398"/>
        <v>8.7620000000000005</v>
      </c>
      <c r="H4201" s="238">
        <f t="shared" si="399"/>
        <v>6.74</v>
      </c>
      <c r="I4201" s="17">
        <f>GENERAL!F7644</f>
        <v>0.84</v>
      </c>
      <c r="J4201" s="53">
        <f t="shared" si="395"/>
        <v>2.1568000000000005</v>
      </c>
      <c r="K4201" s="19">
        <f t="shared" si="396"/>
        <v>2.0489600000000006</v>
      </c>
      <c r="L4201" s="49">
        <f t="shared" si="400"/>
        <v>1.9411200000000004</v>
      </c>
    </row>
    <row r="4202" spans="1:12">
      <c r="A4202" s="3">
        <v>5130300500</v>
      </c>
      <c r="B4202" s="13" t="s">
        <v>7528</v>
      </c>
      <c r="C4202" s="241">
        <f>GENERAL!C7645</f>
        <v>14.75</v>
      </c>
      <c r="D4202" s="15" t="str">
        <f>GENERAL!D7645</f>
        <v>N/A</v>
      </c>
      <c r="E4202" s="3">
        <f>GENERAL!E7645</f>
        <v>400</v>
      </c>
      <c r="F4202" s="238">
        <f t="shared" si="397"/>
        <v>11.8</v>
      </c>
      <c r="G4202" s="238">
        <f t="shared" si="398"/>
        <v>9.5875000000000004</v>
      </c>
      <c r="H4202" s="238">
        <f t="shared" si="399"/>
        <v>7.375</v>
      </c>
      <c r="I4202" s="17">
        <f>GENERAL!F7645</f>
        <v>0.84</v>
      </c>
      <c r="J4202" s="53">
        <f t="shared" si="395"/>
        <v>2.3600000000000003</v>
      </c>
      <c r="K4202" s="19">
        <f t="shared" si="396"/>
        <v>2.242</v>
      </c>
      <c r="L4202" s="49">
        <f t="shared" si="400"/>
        <v>2.1240000000000006</v>
      </c>
    </row>
    <row r="4203" spans="1:12">
      <c r="A4203" s="3">
        <v>5130300560</v>
      </c>
      <c r="B4203" s="13" t="s">
        <v>7529</v>
      </c>
      <c r="C4203" s="241">
        <f>GENERAL!C7646</f>
        <v>16.010000000000002</v>
      </c>
      <c r="D4203" s="15" t="str">
        <f>GENERAL!D7646</f>
        <v>N/A</v>
      </c>
      <c r="E4203" s="3">
        <f>GENERAL!E7646</f>
        <v>350</v>
      </c>
      <c r="F4203" s="238">
        <f t="shared" si="397"/>
        <v>12.808000000000002</v>
      </c>
      <c r="G4203" s="238">
        <f t="shared" si="398"/>
        <v>10.406500000000001</v>
      </c>
      <c r="H4203" s="238">
        <f t="shared" si="399"/>
        <v>8.0050000000000008</v>
      </c>
      <c r="I4203" s="17">
        <f>GENERAL!F7646</f>
        <v>0.84</v>
      </c>
      <c r="J4203" s="53">
        <f t="shared" si="395"/>
        <v>2.5616000000000008</v>
      </c>
      <c r="K4203" s="19">
        <f t="shared" si="396"/>
        <v>2.4335200000000006</v>
      </c>
      <c r="L4203" s="49">
        <f t="shared" si="400"/>
        <v>2.3054400000000008</v>
      </c>
    </row>
    <row r="4204" spans="1:12">
      <c r="A4204" s="3">
        <v>5130300600</v>
      </c>
      <c r="B4204" s="13" t="s">
        <v>7530</v>
      </c>
      <c r="C4204" s="241">
        <f>GENERAL!C7647</f>
        <v>17.329999999999998</v>
      </c>
      <c r="D4204" s="15" t="str">
        <f>GENERAL!D7647</f>
        <v>N/A</v>
      </c>
      <c r="E4204" s="3">
        <f>GENERAL!E7647</f>
        <v>300</v>
      </c>
      <c r="F4204" s="238">
        <f t="shared" si="397"/>
        <v>13.863999999999999</v>
      </c>
      <c r="G4204" s="238">
        <f t="shared" si="398"/>
        <v>11.2645</v>
      </c>
      <c r="H4204" s="238">
        <f t="shared" si="399"/>
        <v>8.6649999999999991</v>
      </c>
      <c r="I4204" s="17">
        <f>GENERAL!F7647</f>
        <v>0.84</v>
      </c>
      <c r="J4204" s="53">
        <f t="shared" si="395"/>
        <v>2.7728000000000002</v>
      </c>
      <c r="K4204" s="19">
        <f t="shared" si="396"/>
        <v>2.6341600000000001</v>
      </c>
      <c r="L4204" s="49">
        <f t="shared" si="400"/>
        <v>2.4955200000000004</v>
      </c>
    </row>
    <row r="4205" spans="1:12">
      <c r="A4205" s="3">
        <v>5130400100</v>
      </c>
      <c r="B4205" s="13" t="s">
        <v>7531</v>
      </c>
      <c r="C4205" s="241">
        <f>GENERAL!C7648</f>
        <v>7.17</v>
      </c>
      <c r="D4205" s="15" t="str">
        <f>GENERAL!D7648</f>
        <v>N/A</v>
      </c>
      <c r="E4205" s="3">
        <f>GENERAL!E7648</f>
        <v>1100</v>
      </c>
      <c r="F4205" s="238">
        <f t="shared" si="397"/>
        <v>5.7360000000000007</v>
      </c>
      <c r="G4205" s="238">
        <f t="shared" si="398"/>
        <v>4.6604999999999999</v>
      </c>
      <c r="H4205" s="238">
        <f t="shared" si="399"/>
        <v>3.585</v>
      </c>
      <c r="I4205" s="17">
        <f>GENERAL!F7648</f>
        <v>0.84</v>
      </c>
      <c r="J4205" s="53">
        <f t="shared" si="395"/>
        <v>1.1472000000000002</v>
      </c>
      <c r="K4205" s="19">
        <f t="shared" si="396"/>
        <v>1.0898400000000001</v>
      </c>
      <c r="L4205" s="49">
        <f t="shared" si="400"/>
        <v>1.0324800000000003</v>
      </c>
    </row>
    <row r="4206" spans="1:12">
      <c r="A4206" s="3">
        <v>5130400120</v>
      </c>
      <c r="B4206" s="13" t="s">
        <v>7532</v>
      </c>
      <c r="C4206" s="241">
        <f>GENERAL!C7649</f>
        <v>7.92</v>
      </c>
      <c r="D4206" s="15" t="str">
        <f>GENERAL!D7649</f>
        <v>N/A</v>
      </c>
      <c r="E4206" s="3">
        <f>GENERAL!E7649</f>
        <v>900</v>
      </c>
      <c r="F4206" s="238">
        <f t="shared" si="397"/>
        <v>6.3360000000000003</v>
      </c>
      <c r="G4206" s="238">
        <f t="shared" si="398"/>
        <v>5.1479999999999997</v>
      </c>
      <c r="H4206" s="238">
        <f t="shared" si="399"/>
        <v>3.96</v>
      </c>
      <c r="I4206" s="17">
        <f>GENERAL!F7649</f>
        <v>0.84</v>
      </c>
      <c r="J4206" s="53">
        <f t="shared" si="395"/>
        <v>1.2672000000000003</v>
      </c>
      <c r="K4206" s="19">
        <f t="shared" si="396"/>
        <v>1.2038400000000002</v>
      </c>
      <c r="L4206" s="49">
        <f t="shared" si="400"/>
        <v>1.1404800000000004</v>
      </c>
    </row>
    <row r="4207" spans="1:12">
      <c r="A4207" s="3">
        <v>5130400160</v>
      </c>
      <c r="B4207" s="13" t="s">
        <v>7533</v>
      </c>
      <c r="C4207" s="241">
        <f>GENERAL!C7650</f>
        <v>8.8800000000000008</v>
      </c>
      <c r="D4207" s="15" t="str">
        <f>GENERAL!D7650</f>
        <v>N/A</v>
      </c>
      <c r="E4207" s="3">
        <f>GENERAL!E7650</f>
        <v>850</v>
      </c>
      <c r="F4207" s="238">
        <f t="shared" si="397"/>
        <v>7.104000000000001</v>
      </c>
      <c r="G4207" s="238">
        <f t="shared" si="398"/>
        <v>5.7720000000000011</v>
      </c>
      <c r="H4207" s="238">
        <f t="shared" si="399"/>
        <v>4.4400000000000004</v>
      </c>
      <c r="I4207" s="17">
        <f>GENERAL!F7650</f>
        <v>0.84</v>
      </c>
      <c r="J4207" s="53">
        <f t="shared" si="395"/>
        <v>1.4208000000000005</v>
      </c>
      <c r="K4207" s="19">
        <f t="shared" si="396"/>
        <v>1.3497600000000005</v>
      </c>
      <c r="L4207" s="49">
        <f t="shared" si="400"/>
        <v>1.2787200000000005</v>
      </c>
    </row>
    <row r="4208" spans="1:12">
      <c r="A4208" s="3">
        <v>5130400200</v>
      </c>
      <c r="B4208" s="13" t="s">
        <v>7534</v>
      </c>
      <c r="C4208" s="241">
        <f>GENERAL!C7651</f>
        <v>10.72</v>
      </c>
      <c r="D4208" s="15" t="str">
        <f>GENERAL!D7651</f>
        <v>N/A</v>
      </c>
      <c r="E4208" s="3">
        <f>GENERAL!E7651</f>
        <v>650</v>
      </c>
      <c r="F4208" s="238">
        <f t="shared" si="397"/>
        <v>8.5760000000000005</v>
      </c>
      <c r="G4208" s="238">
        <f t="shared" si="398"/>
        <v>6.9680000000000009</v>
      </c>
      <c r="H4208" s="238">
        <f t="shared" si="399"/>
        <v>5.36</v>
      </c>
      <c r="I4208" s="17">
        <f>GENERAL!F7651</f>
        <v>0.84</v>
      </c>
      <c r="J4208" s="53">
        <f t="shared" si="395"/>
        <v>1.7152000000000005</v>
      </c>
      <c r="K4208" s="19">
        <f t="shared" si="396"/>
        <v>1.6294400000000004</v>
      </c>
      <c r="L4208" s="49">
        <f t="shared" si="400"/>
        <v>1.5436800000000004</v>
      </c>
    </row>
    <row r="4209" spans="1:12">
      <c r="A4209" s="3">
        <v>5130400260</v>
      </c>
      <c r="B4209" s="13" t="s">
        <v>7535</v>
      </c>
      <c r="C4209" s="241">
        <f>GENERAL!C7652</f>
        <v>12.57</v>
      </c>
      <c r="D4209" s="15" t="str">
        <f>GENERAL!D7652</f>
        <v>N/A</v>
      </c>
      <c r="E4209" s="3">
        <f>GENERAL!E7652</f>
        <v>530</v>
      </c>
      <c r="F4209" s="238">
        <f t="shared" si="397"/>
        <v>10.056000000000001</v>
      </c>
      <c r="G4209" s="238">
        <f t="shared" si="398"/>
        <v>8.1705000000000005</v>
      </c>
      <c r="H4209" s="238">
        <f t="shared" si="399"/>
        <v>6.2850000000000001</v>
      </c>
      <c r="I4209" s="17">
        <f>GENERAL!F7652</f>
        <v>0.84</v>
      </c>
      <c r="J4209" s="53">
        <f t="shared" si="395"/>
        <v>2.0112000000000005</v>
      </c>
      <c r="K4209" s="19">
        <f t="shared" si="396"/>
        <v>1.9106400000000003</v>
      </c>
      <c r="L4209" s="49">
        <f t="shared" si="400"/>
        <v>1.8100800000000006</v>
      </c>
    </row>
    <row r="4210" spans="1:12">
      <c r="A4210" s="3">
        <v>5130400300</v>
      </c>
      <c r="B4210" s="13" t="s">
        <v>7536</v>
      </c>
      <c r="C4210" s="241">
        <f>GENERAL!C7653</f>
        <v>14.47</v>
      </c>
      <c r="D4210" s="15" t="str">
        <f>GENERAL!D7653</f>
        <v>N/A</v>
      </c>
      <c r="E4210" s="3">
        <f>GENERAL!E7653</f>
        <v>400</v>
      </c>
      <c r="F4210" s="238">
        <f t="shared" si="397"/>
        <v>11.576000000000001</v>
      </c>
      <c r="G4210" s="238">
        <f t="shared" si="398"/>
        <v>9.4055</v>
      </c>
      <c r="H4210" s="238">
        <f t="shared" si="399"/>
        <v>7.2350000000000003</v>
      </c>
      <c r="I4210" s="17">
        <f>GENERAL!F7653</f>
        <v>0.84</v>
      </c>
      <c r="J4210" s="53">
        <f t="shared" si="395"/>
        <v>2.3152000000000004</v>
      </c>
      <c r="K4210" s="19">
        <f t="shared" si="396"/>
        <v>2.1994400000000001</v>
      </c>
      <c r="L4210" s="49">
        <f t="shared" si="400"/>
        <v>2.0836800000000002</v>
      </c>
    </row>
    <row r="4211" spans="1:12">
      <c r="A4211" s="3">
        <v>5130400360</v>
      </c>
      <c r="B4211" s="13" t="s">
        <v>7537</v>
      </c>
      <c r="C4211" s="241">
        <f>GENERAL!C7654</f>
        <v>16.350000000000001</v>
      </c>
      <c r="D4211" s="15" t="str">
        <f>GENERAL!D7654</f>
        <v>N/A</v>
      </c>
      <c r="E4211" s="3">
        <f>GENERAL!E7654</f>
        <v>400</v>
      </c>
      <c r="F4211" s="238">
        <f t="shared" si="397"/>
        <v>13.080000000000002</v>
      </c>
      <c r="G4211" s="238">
        <f t="shared" si="398"/>
        <v>10.627500000000001</v>
      </c>
      <c r="H4211" s="238">
        <f t="shared" si="399"/>
        <v>8.1750000000000007</v>
      </c>
      <c r="I4211" s="17">
        <f>GENERAL!F7654</f>
        <v>0.84</v>
      </c>
      <c r="J4211" s="53">
        <f t="shared" si="395"/>
        <v>2.6160000000000005</v>
      </c>
      <c r="K4211" s="19">
        <f t="shared" si="396"/>
        <v>2.4852000000000003</v>
      </c>
      <c r="L4211" s="49">
        <f t="shared" si="400"/>
        <v>2.3544000000000005</v>
      </c>
    </row>
    <row r="4212" spans="1:12">
      <c r="A4212" s="3">
        <v>5130400400</v>
      </c>
      <c r="B4212" s="13" t="s">
        <v>7538</v>
      </c>
      <c r="C4212" s="241">
        <f>GENERAL!C7655</f>
        <v>18.23</v>
      </c>
      <c r="D4212" s="15" t="str">
        <f>GENERAL!D7655</f>
        <v>N/A</v>
      </c>
      <c r="E4212" s="3">
        <f>GENERAL!E7655</f>
        <v>350</v>
      </c>
      <c r="F4212" s="238">
        <f t="shared" si="397"/>
        <v>14.584000000000001</v>
      </c>
      <c r="G4212" s="238">
        <f t="shared" si="398"/>
        <v>11.849500000000001</v>
      </c>
      <c r="H4212" s="238">
        <f t="shared" si="399"/>
        <v>9.1150000000000002</v>
      </c>
      <c r="I4212" s="17">
        <f>GENERAL!F7655</f>
        <v>0.84</v>
      </c>
      <c r="J4212" s="53">
        <f t="shared" si="395"/>
        <v>2.9168000000000007</v>
      </c>
      <c r="K4212" s="19">
        <f t="shared" si="396"/>
        <v>2.7709600000000005</v>
      </c>
      <c r="L4212" s="49">
        <f t="shared" si="400"/>
        <v>2.6251200000000008</v>
      </c>
    </row>
    <row r="4213" spans="1:12">
      <c r="A4213" s="3">
        <v>5130400460</v>
      </c>
      <c r="B4213" s="13" t="s">
        <v>7539</v>
      </c>
      <c r="C4213" s="241">
        <f>GENERAL!C7656</f>
        <v>20.14</v>
      </c>
      <c r="D4213" s="15" t="str">
        <f>GENERAL!D7656</f>
        <v>N/A</v>
      </c>
      <c r="E4213" s="3">
        <f>GENERAL!E7656</f>
        <v>280</v>
      </c>
      <c r="F4213" s="238">
        <f t="shared" si="397"/>
        <v>16.112000000000002</v>
      </c>
      <c r="G4213" s="238">
        <f t="shared" si="398"/>
        <v>13.091000000000001</v>
      </c>
      <c r="H4213" s="238">
        <f t="shared" si="399"/>
        <v>10.07</v>
      </c>
      <c r="I4213" s="17">
        <f>GENERAL!F7656</f>
        <v>0.84</v>
      </c>
      <c r="J4213" s="53">
        <f t="shared" si="395"/>
        <v>3.2224000000000008</v>
      </c>
      <c r="K4213" s="19">
        <f t="shared" si="396"/>
        <v>3.0612800000000004</v>
      </c>
      <c r="L4213" s="49">
        <f t="shared" si="400"/>
        <v>2.900160000000001</v>
      </c>
    </row>
    <row r="4214" spans="1:12">
      <c r="A4214" s="3">
        <v>5130400500</v>
      </c>
      <c r="B4214" s="13" t="s">
        <v>7540</v>
      </c>
      <c r="C4214" s="241">
        <f>GENERAL!C7657</f>
        <v>22.01</v>
      </c>
      <c r="D4214" s="15" t="str">
        <f>GENERAL!D7657</f>
        <v>N/A</v>
      </c>
      <c r="E4214" s="3">
        <f>GENERAL!E7657</f>
        <v>300</v>
      </c>
      <c r="F4214" s="238">
        <f t="shared" si="397"/>
        <v>17.608000000000001</v>
      </c>
      <c r="G4214" s="238">
        <f t="shared" si="398"/>
        <v>14.306500000000002</v>
      </c>
      <c r="H4214" s="238">
        <f t="shared" si="399"/>
        <v>11.005000000000001</v>
      </c>
      <c r="I4214" s="17">
        <f>GENERAL!F7657</f>
        <v>0.84</v>
      </c>
      <c r="J4214" s="53">
        <f t="shared" si="395"/>
        <v>3.5216000000000007</v>
      </c>
      <c r="K4214" s="19">
        <f t="shared" si="396"/>
        <v>3.3455200000000005</v>
      </c>
      <c r="L4214" s="49">
        <f t="shared" si="400"/>
        <v>3.1694400000000007</v>
      </c>
    </row>
    <row r="4215" spans="1:12">
      <c r="A4215" s="3">
        <v>5130400560</v>
      </c>
      <c r="B4215" s="13" t="s">
        <v>7541</v>
      </c>
      <c r="C4215" s="241">
        <f>GENERAL!C7658</f>
        <v>23.9</v>
      </c>
      <c r="D4215" s="15" t="str">
        <f>GENERAL!D7658</f>
        <v>N/A</v>
      </c>
      <c r="E4215" s="3">
        <f>GENERAL!E7658</f>
        <v>250</v>
      </c>
      <c r="F4215" s="238">
        <f t="shared" si="397"/>
        <v>19.12</v>
      </c>
      <c r="G4215" s="238">
        <f t="shared" si="398"/>
        <v>15.535</v>
      </c>
      <c r="H4215" s="238">
        <f t="shared" si="399"/>
        <v>11.95</v>
      </c>
      <c r="I4215" s="17">
        <f>GENERAL!F7658</f>
        <v>0.84</v>
      </c>
      <c r="J4215" s="53">
        <f t="shared" si="395"/>
        <v>3.8240000000000007</v>
      </c>
      <c r="K4215" s="19">
        <f t="shared" si="396"/>
        <v>3.6328000000000005</v>
      </c>
      <c r="L4215" s="49">
        <f t="shared" si="400"/>
        <v>3.4416000000000007</v>
      </c>
    </row>
    <row r="4216" spans="1:12">
      <c r="A4216" s="3">
        <v>5130400600</v>
      </c>
      <c r="B4216" s="13" t="s">
        <v>7542</v>
      </c>
      <c r="C4216" s="241">
        <f>GENERAL!C7659</f>
        <v>25.74</v>
      </c>
      <c r="D4216" s="15" t="str">
        <f>GENERAL!D7659</f>
        <v>N/A</v>
      </c>
      <c r="E4216" s="3">
        <f>GENERAL!E7659</f>
        <v>220</v>
      </c>
      <c r="F4216" s="238">
        <f t="shared" si="397"/>
        <v>20.591999999999999</v>
      </c>
      <c r="G4216" s="238">
        <f t="shared" si="398"/>
        <v>16.730999999999998</v>
      </c>
      <c r="H4216" s="238">
        <f t="shared" si="399"/>
        <v>12.87</v>
      </c>
      <c r="I4216" s="17">
        <f>GENERAL!F7659</f>
        <v>0.84</v>
      </c>
      <c r="J4216" s="53">
        <f t="shared" si="395"/>
        <v>4.1184000000000003</v>
      </c>
      <c r="K4216" s="19">
        <f t="shared" si="396"/>
        <v>3.91248</v>
      </c>
      <c r="L4216" s="49">
        <f t="shared" si="400"/>
        <v>3.7065600000000005</v>
      </c>
    </row>
    <row r="4217" spans="1:12">
      <c r="A4217" s="3">
        <v>5130500160</v>
      </c>
      <c r="B4217" s="13" t="s">
        <v>7543</v>
      </c>
      <c r="C4217" s="241">
        <f>GENERAL!C7660</f>
        <v>13.47</v>
      </c>
      <c r="D4217" s="15" t="str">
        <f>GENERAL!D7660</f>
        <v>N/A</v>
      </c>
      <c r="E4217" s="3">
        <f>GENERAL!E7660</f>
        <v>500</v>
      </c>
      <c r="F4217" s="238">
        <f t="shared" si="397"/>
        <v>10.776000000000002</v>
      </c>
      <c r="G4217" s="238">
        <f t="shared" si="398"/>
        <v>8.7555000000000014</v>
      </c>
      <c r="H4217" s="238">
        <f t="shared" si="399"/>
        <v>6.7350000000000003</v>
      </c>
      <c r="I4217" s="17">
        <f>GENERAL!F7660</f>
        <v>0.84</v>
      </c>
      <c r="J4217" s="53">
        <f t="shared" si="395"/>
        <v>2.1552000000000007</v>
      </c>
      <c r="K4217" s="19">
        <f t="shared" si="396"/>
        <v>2.0474400000000004</v>
      </c>
      <c r="L4217" s="49">
        <f t="shared" si="400"/>
        <v>1.9396800000000007</v>
      </c>
    </row>
    <row r="4218" spans="1:12">
      <c r="A4218" s="3">
        <v>5130500200</v>
      </c>
      <c r="B4218" s="13" t="s">
        <v>7544</v>
      </c>
      <c r="C4218" s="241">
        <f>GENERAL!C7661</f>
        <v>16.100000000000001</v>
      </c>
      <c r="D4218" s="15" t="str">
        <f>GENERAL!D7661</f>
        <v>N/A</v>
      </c>
      <c r="E4218" s="3">
        <f>GENERAL!E7661</f>
        <v>400</v>
      </c>
      <c r="F4218" s="238">
        <f t="shared" si="397"/>
        <v>12.880000000000003</v>
      </c>
      <c r="G4218" s="238">
        <f t="shared" si="398"/>
        <v>10.465000000000002</v>
      </c>
      <c r="H4218" s="238">
        <f t="shared" si="399"/>
        <v>8.0500000000000007</v>
      </c>
      <c r="I4218" s="17">
        <f>GENERAL!F7661</f>
        <v>0.84</v>
      </c>
      <c r="J4218" s="53">
        <f t="shared" si="395"/>
        <v>2.5760000000000005</v>
      </c>
      <c r="K4218" s="19">
        <f t="shared" si="396"/>
        <v>2.4472000000000005</v>
      </c>
      <c r="L4218" s="49">
        <f t="shared" si="400"/>
        <v>2.3184000000000005</v>
      </c>
    </row>
    <row r="4219" spans="1:12">
      <c r="A4219" s="3">
        <v>5130500260</v>
      </c>
      <c r="B4219" s="13" t="s">
        <v>7545</v>
      </c>
      <c r="C4219" s="241">
        <f>GENERAL!C7662</f>
        <v>18.760000000000002</v>
      </c>
      <c r="D4219" s="15" t="str">
        <f>GENERAL!D7662</f>
        <v>N/A</v>
      </c>
      <c r="E4219" s="3">
        <f>GENERAL!E7662</f>
        <v>350</v>
      </c>
      <c r="F4219" s="238">
        <f t="shared" si="397"/>
        <v>15.008000000000003</v>
      </c>
      <c r="G4219" s="238">
        <f t="shared" si="398"/>
        <v>12.194000000000001</v>
      </c>
      <c r="H4219" s="238">
        <f t="shared" si="399"/>
        <v>9.3800000000000008</v>
      </c>
      <c r="I4219" s="17">
        <f>GENERAL!F7662</f>
        <v>0.84</v>
      </c>
      <c r="J4219" s="53">
        <f t="shared" si="395"/>
        <v>3.0016000000000007</v>
      </c>
      <c r="K4219" s="19">
        <f t="shared" si="396"/>
        <v>2.8515200000000007</v>
      </c>
      <c r="L4219" s="49">
        <f t="shared" si="400"/>
        <v>2.7014400000000007</v>
      </c>
    </row>
    <row r="4220" spans="1:12">
      <c r="A4220" s="3">
        <v>5130600120</v>
      </c>
      <c r="B4220" s="13" t="s">
        <v>7546</v>
      </c>
      <c r="C4220" s="241">
        <f>GENERAL!C7663</f>
        <v>16.350000000000001</v>
      </c>
      <c r="D4220" s="15" t="str">
        <f>GENERAL!D7663</f>
        <v>N/A</v>
      </c>
      <c r="E4220" s="3">
        <f>GENERAL!E7663</f>
        <v>550</v>
      </c>
      <c r="F4220" s="238">
        <f t="shared" si="397"/>
        <v>13.080000000000002</v>
      </c>
      <c r="G4220" s="238">
        <f t="shared" si="398"/>
        <v>10.627500000000001</v>
      </c>
      <c r="H4220" s="238">
        <f t="shared" si="399"/>
        <v>8.1750000000000007</v>
      </c>
      <c r="I4220" s="17">
        <f>GENERAL!F7663</f>
        <v>0.84</v>
      </c>
      <c r="J4220" s="53">
        <f t="shared" si="395"/>
        <v>2.6160000000000005</v>
      </c>
      <c r="K4220" s="19">
        <f t="shared" si="396"/>
        <v>2.4852000000000003</v>
      </c>
      <c r="L4220" s="49">
        <f t="shared" si="400"/>
        <v>2.3544000000000005</v>
      </c>
    </row>
    <row r="4221" spans="1:12">
      <c r="A4221" s="3">
        <v>5130600160</v>
      </c>
      <c r="B4221" s="13" t="s">
        <v>7547</v>
      </c>
      <c r="C4221" s="241">
        <f>GENERAL!C7664</f>
        <v>18.09</v>
      </c>
      <c r="D4221" s="15" t="str">
        <f>GENERAL!D7664</f>
        <v>N/A</v>
      </c>
      <c r="E4221" s="3">
        <f>GENERAL!E7664</f>
        <v>480</v>
      </c>
      <c r="F4221" s="238">
        <f t="shared" si="397"/>
        <v>14.472000000000001</v>
      </c>
      <c r="G4221" s="238">
        <f t="shared" si="398"/>
        <v>11.7585</v>
      </c>
      <c r="H4221" s="238">
        <f t="shared" si="399"/>
        <v>9.0449999999999999</v>
      </c>
      <c r="I4221" s="17">
        <f>GENERAL!F7664</f>
        <v>0.84</v>
      </c>
      <c r="J4221" s="53">
        <f t="shared" si="395"/>
        <v>2.8944000000000005</v>
      </c>
      <c r="K4221" s="19">
        <f t="shared" si="396"/>
        <v>2.7496800000000006</v>
      </c>
      <c r="L4221" s="49">
        <f t="shared" si="400"/>
        <v>2.6049600000000006</v>
      </c>
    </row>
    <row r="4222" spans="1:12">
      <c r="A4222" s="3">
        <v>5130600200</v>
      </c>
      <c r="B4222" s="13" t="s">
        <v>7548</v>
      </c>
      <c r="C4222" s="241">
        <f>GENERAL!C7665</f>
        <v>21.06</v>
      </c>
      <c r="D4222" s="15" t="str">
        <f>GENERAL!D7665</f>
        <v>N/A</v>
      </c>
      <c r="E4222" s="3">
        <f>GENERAL!E7665</f>
        <v>350</v>
      </c>
      <c r="F4222" s="238">
        <f t="shared" si="397"/>
        <v>16.847999999999999</v>
      </c>
      <c r="G4222" s="238">
        <f t="shared" si="398"/>
        <v>13.689</v>
      </c>
      <c r="H4222" s="238">
        <f t="shared" si="399"/>
        <v>10.53</v>
      </c>
      <c r="I4222" s="17">
        <f>GENERAL!F7665</f>
        <v>0.84</v>
      </c>
      <c r="J4222" s="53">
        <f t="shared" si="395"/>
        <v>3.3696000000000006</v>
      </c>
      <c r="K4222" s="19">
        <f t="shared" si="396"/>
        <v>3.2011200000000004</v>
      </c>
      <c r="L4222" s="49">
        <f t="shared" si="400"/>
        <v>3.0326400000000007</v>
      </c>
    </row>
    <row r="4223" spans="1:12">
      <c r="A4223" s="3">
        <v>5130600260</v>
      </c>
      <c r="B4223" s="13" t="s">
        <v>7549</v>
      </c>
      <c r="C4223" s="241">
        <f>GENERAL!C7666</f>
        <v>24.47</v>
      </c>
      <c r="D4223" s="15" t="str">
        <f>GENERAL!D7666</f>
        <v>N/A</v>
      </c>
      <c r="E4223" s="3">
        <f>GENERAL!E7666</f>
        <v>280</v>
      </c>
      <c r="F4223" s="238">
        <f t="shared" si="397"/>
        <v>19.576000000000001</v>
      </c>
      <c r="G4223" s="238">
        <f t="shared" si="398"/>
        <v>15.9055</v>
      </c>
      <c r="H4223" s="238">
        <f t="shared" si="399"/>
        <v>12.234999999999999</v>
      </c>
      <c r="I4223" s="17">
        <f>GENERAL!F7666</f>
        <v>0.84</v>
      </c>
      <c r="J4223" s="53">
        <f t="shared" si="395"/>
        <v>3.9152000000000005</v>
      </c>
      <c r="K4223" s="19">
        <f t="shared" si="396"/>
        <v>3.7194400000000001</v>
      </c>
      <c r="L4223" s="49">
        <f t="shared" si="400"/>
        <v>3.5236800000000006</v>
      </c>
    </row>
    <row r="4224" spans="1:12">
      <c r="A4224" s="3">
        <v>5130600300</v>
      </c>
      <c r="B4224" s="13" t="s">
        <v>7550</v>
      </c>
      <c r="C4224" s="241">
        <f>GENERAL!C7667</f>
        <v>27.88</v>
      </c>
      <c r="D4224" s="15" t="str">
        <f>GENERAL!D7667</f>
        <v>N/A</v>
      </c>
      <c r="E4224" s="3">
        <f>GENERAL!E7667</f>
        <v>230</v>
      </c>
      <c r="F4224" s="238">
        <f t="shared" si="397"/>
        <v>22.304000000000002</v>
      </c>
      <c r="G4224" s="238">
        <f t="shared" si="398"/>
        <v>18.122</v>
      </c>
      <c r="H4224" s="238">
        <f t="shared" si="399"/>
        <v>13.94</v>
      </c>
      <c r="I4224" s="17">
        <f>GENERAL!F7667</f>
        <v>0.84</v>
      </c>
      <c r="J4224" s="53">
        <f t="shared" si="395"/>
        <v>4.4608000000000008</v>
      </c>
      <c r="K4224" s="19">
        <f t="shared" si="396"/>
        <v>4.2377600000000006</v>
      </c>
      <c r="L4224" s="49">
        <f t="shared" si="400"/>
        <v>4.0147200000000005</v>
      </c>
    </row>
    <row r="4225" spans="1:12">
      <c r="A4225" s="3">
        <v>5130600360</v>
      </c>
      <c r="B4225" s="13" t="s">
        <v>7551</v>
      </c>
      <c r="C4225" s="241">
        <f>GENERAL!C7668</f>
        <v>31.13</v>
      </c>
      <c r="D4225" s="15" t="str">
        <f>GENERAL!D7668</f>
        <v>N/A</v>
      </c>
      <c r="E4225" s="3">
        <f>GENERAL!E7668</f>
        <v>200</v>
      </c>
      <c r="F4225" s="238">
        <f t="shared" si="397"/>
        <v>24.904</v>
      </c>
      <c r="G4225" s="238">
        <f t="shared" si="398"/>
        <v>20.234500000000001</v>
      </c>
      <c r="H4225" s="238">
        <f t="shared" si="399"/>
        <v>15.565</v>
      </c>
      <c r="I4225" s="17">
        <f>GENERAL!F7668</f>
        <v>0.84</v>
      </c>
      <c r="J4225" s="53">
        <f t="shared" si="395"/>
        <v>4.9808000000000012</v>
      </c>
      <c r="K4225" s="19">
        <f t="shared" si="396"/>
        <v>4.7317600000000013</v>
      </c>
      <c r="L4225" s="49">
        <f t="shared" si="400"/>
        <v>4.4827200000000014</v>
      </c>
    </row>
    <row r="4226" spans="1:12">
      <c r="A4226" s="3">
        <v>5130600400</v>
      </c>
      <c r="B4226" s="13" t="s">
        <v>7552</v>
      </c>
      <c r="C4226" s="241">
        <f>GENERAL!C7669</f>
        <v>34.549999999999997</v>
      </c>
      <c r="D4226" s="15" t="str">
        <f>GENERAL!D7669</f>
        <v>N/A</v>
      </c>
      <c r="E4226" s="3">
        <f>GENERAL!E7669</f>
        <v>150</v>
      </c>
      <c r="F4226" s="238">
        <f t="shared" si="397"/>
        <v>27.64</v>
      </c>
      <c r="G4226" s="238">
        <f t="shared" si="398"/>
        <v>22.4575</v>
      </c>
      <c r="H4226" s="238">
        <f t="shared" si="399"/>
        <v>17.274999999999999</v>
      </c>
      <c r="I4226" s="17">
        <f>GENERAL!F7669</f>
        <v>0.84</v>
      </c>
      <c r="J4226" s="53">
        <f t="shared" si="395"/>
        <v>5.5280000000000005</v>
      </c>
      <c r="K4226" s="19">
        <f t="shared" si="396"/>
        <v>5.2515999999999998</v>
      </c>
      <c r="L4226" s="49">
        <f t="shared" si="400"/>
        <v>4.975200000000001</v>
      </c>
    </row>
    <row r="4227" spans="1:12">
      <c r="A4227" s="3">
        <v>5131300100</v>
      </c>
      <c r="B4227" s="13" t="s">
        <v>7553</v>
      </c>
      <c r="C4227" s="241">
        <f>GENERAL!C7670</f>
        <v>7.74</v>
      </c>
      <c r="D4227" s="15">
        <f>GENERAL!D7670</f>
        <v>200</v>
      </c>
      <c r="E4227" s="3">
        <f>GENERAL!E7670</f>
        <v>1600</v>
      </c>
      <c r="F4227" s="238">
        <f t="shared" si="397"/>
        <v>6.1920000000000002</v>
      </c>
      <c r="G4227" s="238">
        <f t="shared" si="398"/>
        <v>5.0310000000000006</v>
      </c>
      <c r="H4227" s="238">
        <f t="shared" si="399"/>
        <v>3.87</v>
      </c>
      <c r="I4227" s="17">
        <f>GENERAL!F7670</f>
        <v>0.83</v>
      </c>
      <c r="J4227" s="53">
        <f t="shared" si="395"/>
        <v>1.3158000000000003</v>
      </c>
      <c r="K4227" s="19">
        <f t="shared" si="396"/>
        <v>1.2500100000000003</v>
      </c>
      <c r="L4227" s="49">
        <f t="shared" si="400"/>
        <v>1.1842200000000003</v>
      </c>
    </row>
    <row r="4228" spans="1:12">
      <c r="A4228" s="3">
        <v>5131300160</v>
      </c>
      <c r="B4228" s="13" t="s">
        <v>7554</v>
      </c>
      <c r="C4228" s="241">
        <f>GENERAL!C7671</f>
        <v>9.82</v>
      </c>
      <c r="D4228" s="15">
        <f>GENERAL!D7671</f>
        <v>150</v>
      </c>
      <c r="E4228" s="3">
        <f>GENERAL!E7671</f>
        <v>1200</v>
      </c>
      <c r="F4228" s="238">
        <f t="shared" si="397"/>
        <v>7.8560000000000008</v>
      </c>
      <c r="G4228" s="238">
        <f t="shared" si="398"/>
        <v>6.383</v>
      </c>
      <c r="H4228" s="238">
        <f t="shared" si="399"/>
        <v>4.91</v>
      </c>
      <c r="I4228" s="17">
        <f>GENERAL!F7671</f>
        <v>0.83</v>
      </c>
      <c r="J4228" s="53">
        <f t="shared" ref="J4228:J4291" si="401">C4228*(1-I4228)</f>
        <v>1.6694000000000004</v>
      </c>
      <c r="K4228" s="19">
        <f t="shared" ref="K4228:K4291" si="402">C4228*(1-I4228)*(1-K$6)</f>
        <v>1.5859300000000003</v>
      </c>
      <c r="L4228" s="49">
        <f t="shared" si="400"/>
        <v>1.5024600000000004</v>
      </c>
    </row>
    <row r="4229" spans="1:12">
      <c r="A4229" s="3">
        <v>5131400100</v>
      </c>
      <c r="B4229" s="13" t="s">
        <v>7555</v>
      </c>
      <c r="C4229" s="241">
        <f>GENERAL!C7672</f>
        <v>11.67</v>
      </c>
      <c r="D4229" s="15">
        <f>GENERAL!D7672</f>
        <v>100</v>
      </c>
      <c r="E4229" s="3">
        <f>GENERAL!E7672</f>
        <v>1100</v>
      </c>
      <c r="F4229" s="238">
        <f t="shared" si="397"/>
        <v>9.3360000000000003</v>
      </c>
      <c r="G4229" s="238">
        <f t="shared" si="398"/>
        <v>7.5855000000000006</v>
      </c>
      <c r="H4229" s="238">
        <f t="shared" si="399"/>
        <v>5.835</v>
      </c>
      <c r="I4229" s="17">
        <f>GENERAL!F7672</f>
        <v>0.83</v>
      </c>
      <c r="J4229" s="53">
        <f t="shared" si="401"/>
        <v>1.9839000000000004</v>
      </c>
      <c r="K4229" s="19">
        <f t="shared" si="402"/>
        <v>1.8847050000000003</v>
      </c>
      <c r="L4229" s="49">
        <f t="shared" si="400"/>
        <v>1.7855100000000004</v>
      </c>
    </row>
    <row r="4230" spans="1:12">
      <c r="A4230" s="3">
        <v>5131400160</v>
      </c>
      <c r="B4230" s="13" t="s">
        <v>7556</v>
      </c>
      <c r="C4230" s="241">
        <f>GENERAL!C7673</f>
        <v>14.84</v>
      </c>
      <c r="D4230" s="15">
        <f>GENERAL!D7673</f>
        <v>50</v>
      </c>
      <c r="E4230" s="3">
        <f>GENERAL!E7673</f>
        <v>850</v>
      </c>
      <c r="F4230" s="238">
        <f t="shared" si="397"/>
        <v>11.872</v>
      </c>
      <c r="G4230" s="238">
        <f t="shared" si="398"/>
        <v>9.6460000000000008</v>
      </c>
      <c r="H4230" s="238">
        <f t="shared" si="399"/>
        <v>7.42</v>
      </c>
      <c r="I4230" s="17">
        <f>GENERAL!F7673</f>
        <v>0.83</v>
      </c>
      <c r="J4230" s="53">
        <f t="shared" si="401"/>
        <v>2.5228000000000006</v>
      </c>
      <c r="K4230" s="19">
        <f t="shared" si="402"/>
        <v>2.3966600000000002</v>
      </c>
      <c r="L4230" s="49">
        <f t="shared" si="400"/>
        <v>2.2705200000000008</v>
      </c>
    </row>
    <row r="4231" spans="1:12">
      <c r="A4231" s="3">
        <v>5131500160</v>
      </c>
      <c r="B4231" s="13" t="s">
        <v>7557</v>
      </c>
      <c r="C4231" s="241">
        <f>GENERAL!C7674</f>
        <v>21.98</v>
      </c>
      <c r="D4231" s="15">
        <f>GENERAL!D7674</f>
        <v>50</v>
      </c>
      <c r="E4231" s="3">
        <f>GENERAL!E7674</f>
        <v>500</v>
      </c>
      <c r="F4231" s="238">
        <f t="shared" si="397"/>
        <v>17.584</v>
      </c>
      <c r="G4231" s="238">
        <f t="shared" si="398"/>
        <v>14.287000000000001</v>
      </c>
      <c r="H4231" s="238">
        <f t="shared" si="399"/>
        <v>10.99</v>
      </c>
      <c r="I4231" s="17">
        <f>GENERAL!F7674</f>
        <v>0.83</v>
      </c>
      <c r="J4231" s="53">
        <f t="shared" si="401"/>
        <v>3.736600000000001</v>
      </c>
      <c r="K4231" s="19">
        <f t="shared" si="402"/>
        <v>3.549770000000001</v>
      </c>
      <c r="L4231" s="49">
        <f t="shared" si="400"/>
        <v>3.3629400000000009</v>
      </c>
    </row>
    <row r="4232" spans="1:12">
      <c r="A4232" s="3">
        <v>5131600160</v>
      </c>
      <c r="B4232" s="13" t="s">
        <v>7558</v>
      </c>
      <c r="C4232" s="241">
        <f>GENERAL!C7675</f>
        <v>30.25</v>
      </c>
      <c r="D4232" s="15">
        <f>GENERAL!D7675</f>
        <v>60</v>
      </c>
      <c r="E4232" s="3">
        <f>GENERAL!E7675</f>
        <v>480</v>
      </c>
      <c r="F4232" s="238">
        <f t="shared" si="397"/>
        <v>24.200000000000003</v>
      </c>
      <c r="G4232" s="238">
        <f t="shared" si="398"/>
        <v>19.662500000000001</v>
      </c>
      <c r="H4232" s="238">
        <f t="shared" si="399"/>
        <v>15.125</v>
      </c>
      <c r="I4232" s="17">
        <f>GENERAL!F7675</f>
        <v>0.83</v>
      </c>
      <c r="J4232" s="53">
        <f t="shared" si="401"/>
        <v>5.142500000000001</v>
      </c>
      <c r="K4232" s="19">
        <f t="shared" si="402"/>
        <v>4.8853750000000007</v>
      </c>
      <c r="L4232" s="49">
        <f t="shared" si="400"/>
        <v>4.6282500000000013</v>
      </c>
    </row>
    <row r="4233" spans="1:12">
      <c r="A4233" s="3">
        <v>1130400100</v>
      </c>
      <c r="B4233" s="13" t="s">
        <v>2440</v>
      </c>
      <c r="C4233" s="241">
        <f>GENERAL!C2446</f>
        <v>8.7899999999999991</v>
      </c>
      <c r="D4233" s="15">
        <f>GENERAL!D2446</f>
        <v>100</v>
      </c>
      <c r="E4233" s="3">
        <f>GENERAL!E2446</f>
        <v>1200</v>
      </c>
      <c r="F4233" s="238">
        <f t="shared" ref="F4233:F4296" si="403">C4233*0.8</f>
        <v>7.032</v>
      </c>
      <c r="G4233" s="238">
        <f t="shared" ref="G4233:G4296" si="404">C4233*0.65</f>
        <v>5.7134999999999998</v>
      </c>
      <c r="H4233" s="238">
        <f t="shared" ref="H4233:H4296" si="405">C4233*0.5</f>
        <v>4.3949999999999996</v>
      </c>
      <c r="I4233" s="17">
        <f>GENERAL!F2446</f>
        <v>0.83</v>
      </c>
      <c r="J4233" s="53">
        <f t="shared" si="401"/>
        <v>1.4943000000000002</v>
      </c>
      <c r="K4233" s="19">
        <f t="shared" si="402"/>
        <v>1.4195850000000001</v>
      </c>
      <c r="L4233" s="49">
        <f t="shared" si="400"/>
        <v>1.3448700000000002</v>
      </c>
    </row>
    <row r="4234" spans="1:12">
      <c r="A4234" s="3">
        <v>1130400120</v>
      </c>
      <c r="B4234" s="13" t="s">
        <v>2441</v>
      </c>
      <c r="C4234" s="241">
        <f>GENERAL!C2447</f>
        <v>9.91</v>
      </c>
      <c r="D4234" s="15">
        <f>GENERAL!D2447</f>
        <v>100</v>
      </c>
      <c r="E4234" s="3">
        <f>GENERAL!E2447</f>
        <v>800</v>
      </c>
      <c r="F4234" s="238">
        <f t="shared" si="403"/>
        <v>7.9280000000000008</v>
      </c>
      <c r="G4234" s="238">
        <f t="shared" si="404"/>
        <v>6.4415000000000004</v>
      </c>
      <c r="H4234" s="238">
        <f t="shared" si="405"/>
        <v>4.9550000000000001</v>
      </c>
      <c r="I4234" s="17">
        <f>GENERAL!F2447</f>
        <v>0.83</v>
      </c>
      <c r="J4234" s="53">
        <f t="shared" si="401"/>
        <v>1.6847000000000005</v>
      </c>
      <c r="K4234" s="19">
        <f t="shared" si="402"/>
        <v>1.6004650000000005</v>
      </c>
      <c r="L4234" s="49">
        <f t="shared" si="400"/>
        <v>1.5162300000000004</v>
      </c>
    </row>
    <row r="4235" spans="1:12">
      <c r="A4235" s="3">
        <v>1130400160</v>
      </c>
      <c r="B4235" s="13" t="s">
        <v>2442</v>
      </c>
      <c r="C4235" s="241">
        <f>GENERAL!C2448</f>
        <v>11.15</v>
      </c>
      <c r="D4235" s="15">
        <f>GENERAL!D2448</f>
        <v>100</v>
      </c>
      <c r="E4235" s="3">
        <f>GENERAL!E2448</f>
        <v>800</v>
      </c>
      <c r="F4235" s="238">
        <f t="shared" si="403"/>
        <v>8.92</v>
      </c>
      <c r="G4235" s="238">
        <f t="shared" si="404"/>
        <v>7.2475000000000005</v>
      </c>
      <c r="H4235" s="238">
        <f t="shared" si="405"/>
        <v>5.5750000000000002</v>
      </c>
      <c r="I4235" s="17">
        <f>GENERAL!F2448</f>
        <v>0.83</v>
      </c>
      <c r="J4235" s="53">
        <f t="shared" si="401"/>
        <v>1.8955000000000004</v>
      </c>
      <c r="K4235" s="19">
        <f t="shared" si="402"/>
        <v>1.8007250000000004</v>
      </c>
      <c r="L4235" s="49">
        <f t="shared" si="400"/>
        <v>1.7059500000000003</v>
      </c>
    </row>
    <row r="4236" spans="1:12">
      <c r="A4236" s="3">
        <v>1130400200</v>
      </c>
      <c r="B4236" s="13" t="s">
        <v>2443</v>
      </c>
      <c r="C4236" s="241">
        <f>GENERAL!C2449</f>
        <v>13.45</v>
      </c>
      <c r="D4236" s="15">
        <f>GENERAL!D2449</f>
        <v>100</v>
      </c>
      <c r="E4236" s="3">
        <f>GENERAL!E2449</f>
        <v>800</v>
      </c>
      <c r="F4236" s="238">
        <f t="shared" si="403"/>
        <v>10.76</v>
      </c>
      <c r="G4236" s="238">
        <f t="shared" si="404"/>
        <v>8.7424999999999997</v>
      </c>
      <c r="H4236" s="238">
        <f t="shared" si="405"/>
        <v>6.7249999999999996</v>
      </c>
      <c r="I4236" s="17">
        <f>GENERAL!F2449</f>
        <v>0.83</v>
      </c>
      <c r="J4236" s="53">
        <f t="shared" si="401"/>
        <v>2.2865000000000002</v>
      </c>
      <c r="K4236" s="19">
        <f t="shared" si="402"/>
        <v>2.1721750000000002</v>
      </c>
      <c r="L4236" s="49">
        <f t="shared" si="400"/>
        <v>2.0578500000000002</v>
      </c>
    </row>
    <row r="4237" spans="1:12">
      <c r="A4237" s="3">
        <v>1130400260</v>
      </c>
      <c r="B4237" s="13" t="s">
        <v>2444</v>
      </c>
      <c r="C4237" s="241">
        <f>GENERAL!C2450</f>
        <v>15.77</v>
      </c>
      <c r="D4237" s="15">
        <f>GENERAL!D2450</f>
        <v>50</v>
      </c>
      <c r="E4237" s="3">
        <f>GENERAL!E2450</f>
        <v>600</v>
      </c>
      <c r="F4237" s="238">
        <f t="shared" si="403"/>
        <v>12.616</v>
      </c>
      <c r="G4237" s="238">
        <f t="shared" si="404"/>
        <v>10.250500000000001</v>
      </c>
      <c r="H4237" s="238">
        <f t="shared" si="405"/>
        <v>7.8849999999999998</v>
      </c>
      <c r="I4237" s="17">
        <f>GENERAL!F2450</f>
        <v>0.83</v>
      </c>
      <c r="J4237" s="53">
        <f t="shared" si="401"/>
        <v>2.6809000000000007</v>
      </c>
      <c r="K4237" s="19">
        <f t="shared" si="402"/>
        <v>2.5468550000000008</v>
      </c>
      <c r="L4237" s="49">
        <f t="shared" si="400"/>
        <v>2.4128100000000008</v>
      </c>
    </row>
    <row r="4238" spans="1:12">
      <c r="A4238" s="3">
        <v>1130400300</v>
      </c>
      <c r="B4238" s="13" t="s">
        <v>2445</v>
      </c>
      <c r="C4238" s="241">
        <f>GENERAL!C2451</f>
        <v>18.72</v>
      </c>
      <c r="D4238" s="15">
        <f>GENERAL!D2451</f>
        <v>50</v>
      </c>
      <c r="E4238" s="3">
        <f>GENERAL!E2451</f>
        <v>500</v>
      </c>
      <c r="F4238" s="238">
        <f t="shared" si="403"/>
        <v>14.975999999999999</v>
      </c>
      <c r="G4238" s="238">
        <f t="shared" si="404"/>
        <v>12.167999999999999</v>
      </c>
      <c r="H4238" s="238">
        <f t="shared" si="405"/>
        <v>9.36</v>
      </c>
      <c r="I4238" s="17">
        <f>GENERAL!F2451</f>
        <v>0.83</v>
      </c>
      <c r="J4238" s="53">
        <f t="shared" si="401"/>
        <v>3.1824000000000003</v>
      </c>
      <c r="K4238" s="19">
        <f t="shared" si="402"/>
        <v>3.0232800000000002</v>
      </c>
      <c r="L4238" s="49">
        <f t="shared" si="400"/>
        <v>2.8641600000000005</v>
      </c>
    </row>
    <row r="4239" spans="1:12">
      <c r="A4239" s="3">
        <v>1130600160</v>
      </c>
      <c r="B4239" s="13" t="s">
        <v>2446</v>
      </c>
      <c r="C4239" s="241">
        <f>GENERAL!C2452</f>
        <v>22.71</v>
      </c>
      <c r="D4239" s="15">
        <f>GENERAL!D2452</f>
        <v>50</v>
      </c>
      <c r="E4239" s="3">
        <f>GENERAL!E2452</f>
        <v>400</v>
      </c>
      <c r="F4239" s="238">
        <f t="shared" si="403"/>
        <v>18.168000000000003</v>
      </c>
      <c r="G4239" s="238">
        <f t="shared" si="404"/>
        <v>14.761500000000002</v>
      </c>
      <c r="H4239" s="238">
        <f t="shared" si="405"/>
        <v>11.355</v>
      </c>
      <c r="I4239" s="17">
        <f>GENERAL!F2452</f>
        <v>0.83</v>
      </c>
      <c r="J4239" s="53">
        <f t="shared" si="401"/>
        <v>3.8607000000000009</v>
      </c>
      <c r="K4239" s="19">
        <f t="shared" si="402"/>
        <v>3.6676650000000008</v>
      </c>
      <c r="L4239" s="49">
        <f t="shared" si="400"/>
        <v>3.4746300000000008</v>
      </c>
    </row>
    <row r="4240" spans="1:12">
      <c r="A4240" s="3">
        <v>1130600200</v>
      </c>
      <c r="B4240" s="13" t="s">
        <v>2447</v>
      </c>
      <c r="C4240" s="241">
        <f>GENERAL!C2453</f>
        <v>26.44</v>
      </c>
      <c r="D4240" s="15">
        <f>GENERAL!D2453</f>
        <v>50</v>
      </c>
      <c r="E4240" s="3">
        <f>GENERAL!E2453</f>
        <v>400</v>
      </c>
      <c r="F4240" s="238">
        <f t="shared" si="403"/>
        <v>21.152000000000001</v>
      </c>
      <c r="G4240" s="238">
        <f t="shared" si="404"/>
        <v>17.186</v>
      </c>
      <c r="H4240" s="238">
        <f t="shared" si="405"/>
        <v>13.22</v>
      </c>
      <c r="I4240" s="17">
        <f>GENERAL!F2453</f>
        <v>0.83</v>
      </c>
      <c r="J4240" s="53">
        <f t="shared" si="401"/>
        <v>4.4948000000000015</v>
      </c>
      <c r="K4240" s="19">
        <f t="shared" si="402"/>
        <v>4.2700600000000009</v>
      </c>
      <c r="L4240" s="49">
        <f t="shared" si="400"/>
        <v>4.0453200000000011</v>
      </c>
    </row>
    <row r="4241" spans="1:12">
      <c r="A4241" s="3">
        <v>1130600260</v>
      </c>
      <c r="B4241" s="13" t="s">
        <v>2448</v>
      </c>
      <c r="C4241" s="241">
        <f>GENERAL!C2454</f>
        <v>30.72</v>
      </c>
      <c r="D4241" s="15">
        <f>GENERAL!D2454</f>
        <v>40</v>
      </c>
      <c r="E4241" s="3">
        <f>GENERAL!E2454</f>
        <v>320</v>
      </c>
      <c r="F4241" s="238">
        <f t="shared" si="403"/>
        <v>24.576000000000001</v>
      </c>
      <c r="G4241" s="238">
        <f t="shared" si="404"/>
        <v>19.968</v>
      </c>
      <c r="H4241" s="238">
        <f t="shared" si="405"/>
        <v>15.36</v>
      </c>
      <c r="I4241" s="17">
        <f>GENERAL!F2454</f>
        <v>0.83</v>
      </c>
      <c r="J4241" s="53">
        <f t="shared" si="401"/>
        <v>5.2224000000000013</v>
      </c>
      <c r="K4241" s="19">
        <f t="shared" si="402"/>
        <v>4.9612800000000012</v>
      </c>
      <c r="L4241" s="49">
        <f t="shared" si="400"/>
        <v>4.7001600000000012</v>
      </c>
    </row>
    <row r="4242" spans="1:12">
      <c r="A4242" s="3">
        <v>1130600300</v>
      </c>
      <c r="B4242" s="13" t="s">
        <v>2449</v>
      </c>
      <c r="C4242" s="241">
        <f>GENERAL!C2455</f>
        <v>35.020000000000003</v>
      </c>
      <c r="D4242" s="15">
        <f>GENERAL!D2455</f>
        <v>60</v>
      </c>
      <c r="E4242" s="3">
        <f>GENERAL!E2455</f>
        <v>240</v>
      </c>
      <c r="F4242" s="238">
        <f t="shared" si="403"/>
        <v>28.016000000000005</v>
      </c>
      <c r="G4242" s="238">
        <f t="shared" si="404"/>
        <v>22.763000000000002</v>
      </c>
      <c r="H4242" s="238">
        <f t="shared" si="405"/>
        <v>17.510000000000002</v>
      </c>
      <c r="I4242" s="17">
        <f>GENERAL!F2455</f>
        <v>0.83</v>
      </c>
      <c r="J4242" s="53">
        <f t="shared" si="401"/>
        <v>5.953400000000002</v>
      </c>
      <c r="K4242" s="19">
        <f t="shared" si="402"/>
        <v>5.6557300000000019</v>
      </c>
      <c r="L4242" s="49">
        <f t="shared" si="400"/>
        <v>5.3580600000000018</v>
      </c>
    </row>
    <row r="4243" spans="1:12">
      <c r="A4243" s="3">
        <v>1130600360</v>
      </c>
      <c r="B4243" s="13" t="s">
        <v>2450</v>
      </c>
      <c r="C4243" s="241">
        <f>GENERAL!C2456</f>
        <v>40.229999999999997</v>
      </c>
      <c r="D4243" s="15">
        <f>GENERAL!D2456</f>
        <v>50</v>
      </c>
      <c r="E4243" s="3">
        <f>GENERAL!E2456</f>
        <v>200</v>
      </c>
      <c r="F4243" s="238">
        <f t="shared" si="403"/>
        <v>32.183999999999997</v>
      </c>
      <c r="G4243" s="238">
        <f t="shared" si="404"/>
        <v>26.1495</v>
      </c>
      <c r="H4243" s="238">
        <f t="shared" si="405"/>
        <v>20.114999999999998</v>
      </c>
      <c r="I4243" s="17">
        <f>GENERAL!F2456</f>
        <v>0.83</v>
      </c>
      <c r="J4243" s="53">
        <f t="shared" si="401"/>
        <v>6.8391000000000011</v>
      </c>
      <c r="K4243" s="19">
        <f t="shared" si="402"/>
        <v>6.4971450000000006</v>
      </c>
      <c r="L4243" s="49">
        <f t="shared" si="400"/>
        <v>6.155190000000001</v>
      </c>
    </row>
    <row r="4244" spans="1:12">
      <c r="A4244" s="3">
        <v>1130600400</v>
      </c>
      <c r="B4244" s="13" t="s">
        <v>2451</v>
      </c>
      <c r="C4244" s="241">
        <f>GENERAL!C2457</f>
        <v>43.37</v>
      </c>
      <c r="D4244" s="15">
        <f>GENERAL!D2457</f>
        <v>25</v>
      </c>
      <c r="E4244" s="3">
        <f>GENERAL!E2457</f>
        <v>200</v>
      </c>
      <c r="F4244" s="238">
        <f t="shared" si="403"/>
        <v>34.695999999999998</v>
      </c>
      <c r="G4244" s="238">
        <f t="shared" si="404"/>
        <v>28.1905</v>
      </c>
      <c r="H4244" s="238">
        <f t="shared" si="405"/>
        <v>21.684999999999999</v>
      </c>
      <c r="I4244" s="17">
        <f>GENERAL!F2457</f>
        <v>0.83</v>
      </c>
      <c r="J4244" s="53">
        <f t="shared" si="401"/>
        <v>7.3729000000000013</v>
      </c>
      <c r="K4244" s="19">
        <f t="shared" si="402"/>
        <v>7.0042550000000006</v>
      </c>
      <c r="L4244" s="49">
        <f t="shared" si="400"/>
        <v>6.6356100000000016</v>
      </c>
    </row>
    <row r="4245" spans="1:12">
      <c r="A4245" s="3">
        <v>1130600460</v>
      </c>
      <c r="B4245" s="13" t="s">
        <v>2452</v>
      </c>
      <c r="C4245" s="241">
        <f>GENERAL!C2458</f>
        <v>49</v>
      </c>
      <c r="D4245" s="15">
        <f>GENERAL!D2458</f>
        <v>25</v>
      </c>
      <c r="E4245" s="3">
        <f>GENERAL!E2458</f>
        <v>200</v>
      </c>
      <c r="F4245" s="238">
        <f t="shared" si="403"/>
        <v>39.200000000000003</v>
      </c>
      <c r="G4245" s="238">
        <f t="shared" si="404"/>
        <v>31.85</v>
      </c>
      <c r="H4245" s="238">
        <f t="shared" si="405"/>
        <v>24.5</v>
      </c>
      <c r="I4245" s="17">
        <f>GENERAL!F2458</f>
        <v>0.83</v>
      </c>
      <c r="J4245" s="53">
        <f t="shared" si="401"/>
        <v>8.3300000000000018</v>
      </c>
      <c r="K4245" s="19">
        <f t="shared" si="402"/>
        <v>7.9135000000000018</v>
      </c>
      <c r="L4245" s="49">
        <f t="shared" si="400"/>
        <v>7.4970000000000017</v>
      </c>
    </row>
    <row r="4246" spans="1:12">
      <c r="A4246" s="3">
        <v>1130600500</v>
      </c>
      <c r="B4246" s="13" t="s">
        <v>2453</v>
      </c>
      <c r="C4246" s="241">
        <f>GENERAL!C2459</f>
        <v>53.43</v>
      </c>
      <c r="D4246" s="15">
        <f>GENERAL!D2459</f>
        <v>25</v>
      </c>
      <c r="E4246" s="3">
        <f>GENERAL!E2459</f>
        <v>200</v>
      </c>
      <c r="F4246" s="238">
        <f t="shared" si="403"/>
        <v>42.744</v>
      </c>
      <c r="G4246" s="238">
        <f t="shared" si="404"/>
        <v>34.729500000000002</v>
      </c>
      <c r="H4246" s="238">
        <f t="shared" si="405"/>
        <v>26.715</v>
      </c>
      <c r="I4246" s="17">
        <f>GENERAL!F2459</f>
        <v>0.83</v>
      </c>
      <c r="J4246" s="53">
        <f t="shared" si="401"/>
        <v>9.0831000000000017</v>
      </c>
      <c r="K4246" s="19">
        <f t="shared" si="402"/>
        <v>8.6289450000000016</v>
      </c>
      <c r="L4246" s="49">
        <f t="shared" ref="L4246:L4309" si="406">C4246*(1-I4246)*(1-L$6)</f>
        <v>8.1747900000000016</v>
      </c>
    </row>
    <row r="4247" spans="1:12">
      <c r="A4247" s="3">
        <v>1130800200</v>
      </c>
      <c r="B4247" s="13" t="s">
        <v>2454</v>
      </c>
      <c r="C4247" s="241">
        <f>GENERAL!C2460</f>
        <v>46.29</v>
      </c>
      <c r="D4247" s="15">
        <f>GENERAL!D2460</f>
        <v>50</v>
      </c>
      <c r="E4247" s="3">
        <f>GENERAL!E2460</f>
        <v>200</v>
      </c>
      <c r="F4247" s="238">
        <f t="shared" si="403"/>
        <v>37.032000000000004</v>
      </c>
      <c r="G4247" s="238">
        <f t="shared" si="404"/>
        <v>30.0885</v>
      </c>
      <c r="H4247" s="238">
        <f t="shared" si="405"/>
        <v>23.145</v>
      </c>
      <c r="I4247" s="17">
        <f>GENERAL!F2460</f>
        <v>0.83</v>
      </c>
      <c r="J4247" s="53">
        <f t="shared" si="401"/>
        <v>7.8693000000000017</v>
      </c>
      <c r="K4247" s="19">
        <f t="shared" si="402"/>
        <v>7.4758350000000009</v>
      </c>
      <c r="L4247" s="49">
        <f t="shared" si="406"/>
        <v>7.0823700000000018</v>
      </c>
    </row>
    <row r="4248" spans="1:12">
      <c r="A4248" s="3">
        <v>1130800260</v>
      </c>
      <c r="B4248" s="13" t="s">
        <v>2455</v>
      </c>
      <c r="C4248" s="241">
        <f>GENERAL!C2461</f>
        <v>52.71</v>
      </c>
      <c r="D4248" s="15">
        <f>GENERAL!D2461</f>
        <v>25</v>
      </c>
      <c r="E4248" s="3">
        <f>GENERAL!E2461</f>
        <v>200</v>
      </c>
      <c r="F4248" s="238">
        <f t="shared" si="403"/>
        <v>42.168000000000006</v>
      </c>
      <c r="G4248" s="238">
        <f t="shared" si="404"/>
        <v>34.261500000000005</v>
      </c>
      <c r="H4248" s="238">
        <f t="shared" si="405"/>
        <v>26.355</v>
      </c>
      <c r="I4248" s="17">
        <f>GENERAL!F2461</f>
        <v>0.83</v>
      </c>
      <c r="J4248" s="53">
        <f t="shared" si="401"/>
        <v>8.9607000000000028</v>
      </c>
      <c r="K4248" s="19">
        <f t="shared" si="402"/>
        <v>8.5126650000000019</v>
      </c>
      <c r="L4248" s="49">
        <f t="shared" si="406"/>
        <v>8.0646300000000029</v>
      </c>
    </row>
    <row r="4249" spans="1:12">
      <c r="A4249" s="3">
        <v>1130800300</v>
      </c>
      <c r="B4249" s="13" t="s">
        <v>2456</v>
      </c>
      <c r="C4249" s="241">
        <f>GENERAL!C2462</f>
        <v>59.56</v>
      </c>
      <c r="D4249" s="15">
        <f>GENERAL!D2462</f>
        <v>25</v>
      </c>
      <c r="E4249" s="3">
        <f>GENERAL!E2462</f>
        <v>150</v>
      </c>
      <c r="F4249" s="238">
        <f t="shared" si="403"/>
        <v>47.648000000000003</v>
      </c>
      <c r="G4249" s="238">
        <f t="shared" si="404"/>
        <v>38.714000000000006</v>
      </c>
      <c r="H4249" s="238">
        <f t="shared" si="405"/>
        <v>29.78</v>
      </c>
      <c r="I4249" s="17">
        <f>GENERAL!F2462</f>
        <v>0.83</v>
      </c>
      <c r="J4249" s="53">
        <f t="shared" si="401"/>
        <v>10.125200000000003</v>
      </c>
      <c r="K4249" s="19">
        <f t="shared" si="402"/>
        <v>9.618940000000002</v>
      </c>
      <c r="L4249" s="49">
        <f t="shared" si="406"/>
        <v>9.1126800000000028</v>
      </c>
    </row>
    <row r="4250" spans="1:12">
      <c r="A4250" s="3">
        <v>1130800360</v>
      </c>
      <c r="B4250" s="13" t="s">
        <v>2457</v>
      </c>
      <c r="C4250" s="241">
        <f>GENERAL!C2463</f>
        <v>66.41</v>
      </c>
      <c r="D4250" s="15">
        <f>GENERAL!D2463</f>
        <v>20</v>
      </c>
      <c r="E4250" s="3">
        <f>GENERAL!E2463</f>
        <v>140</v>
      </c>
      <c r="F4250" s="238">
        <f t="shared" si="403"/>
        <v>53.128</v>
      </c>
      <c r="G4250" s="238">
        <f t="shared" si="404"/>
        <v>43.166499999999999</v>
      </c>
      <c r="H4250" s="238">
        <f t="shared" si="405"/>
        <v>33.204999999999998</v>
      </c>
      <c r="I4250" s="17">
        <f>GENERAL!F2463</f>
        <v>0.83</v>
      </c>
      <c r="J4250" s="53">
        <f t="shared" si="401"/>
        <v>11.289700000000002</v>
      </c>
      <c r="K4250" s="19">
        <f t="shared" si="402"/>
        <v>10.725215</v>
      </c>
      <c r="L4250" s="49">
        <f t="shared" si="406"/>
        <v>10.160730000000001</v>
      </c>
    </row>
    <row r="4251" spans="1:12">
      <c r="A4251" s="3">
        <v>1130800400</v>
      </c>
      <c r="B4251" s="13" t="s">
        <v>2458</v>
      </c>
      <c r="C4251" s="241">
        <f>GENERAL!C2464</f>
        <v>73.28</v>
      </c>
      <c r="D4251" s="15">
        <f>GENERAL!D2464</f>
        <v>20</v>
      </c>
      <c r="E4251" s="3">
        <f>GENERAL!E2464</f>
        <v>140</v>
      </c>
      <c r="F4251" s="238">
        <f t="shared" si="403"/>
        <v>58.624000000000002</v>
      </c>
      <c r="G4251" s="238">
        <f t="shared" si="404"/>
        <v>47.632000000000005</v>
      </c>
      <c r="H4251" s="238">
        <f t="shared" si="405"/>
        <v>36.64</v>
      </c>
      <c r="I4251" s="17">
        <f>GENERAL!F2464</f>
        <v>0.83</v>
      </c>
      <c r="J4251" s="53">
        <f t="shared" si="401"/>
        <v>12.457600000000003</v>
      </c>
      <c r="K4251" s="19">
        <f t="shared" si="402"/>
        <v>11.834720000000003</v>
      </c>
      <c r="L4251" s="49">
        <f t="shared" si="406"/>
        <v>11.211840000000002</v>
      </c>
    </row>
    <row r="4252" spans="1:12">
      <c r="A4252" s="3">
        <v>1130800460</v>
      </c>
      <c r="B4252" s="13" t="s">
        <v>2459</v>
      </c>
      <c r="C4252" s="241">
        <f>GENERAL!C2465</f>
        <v>81.98</v>
      </c>
      <c r="D4252" s="15">
        <f>GENERAL!D2465</f>
        <v>20</v>
      </c>
      <c r="E4252" s="3">
        <f>GENERAL!E2465</f>
        <v>120</v>
      </c>
      <c r="F4252" s="238">
        <f t="shared" si="403"/>
        <v>65.584000000000003</v>
      </c>
      <c r="G4252" s="238">
        <f t="shared" si="404"/>
        <v>53.287000000000006</v>
      </c>
      <c r="H4252" s="238">
        <f t="shared" si="405"/>
        <v>40.99</v>
      </c>
      <c r="I4252" s="17">
        <f>GENERAL!F2465</f>
        <v>0.83</v>
      </c>
      <c r="J4252" s="53">
        <f t="shared" si="401"/>
        <v>13.936600000000004</v>
      </c>
      <c r="K4252" s="19">
        <f t="shared" si="402"/>
        <v>13.239770000000004</v>
      </c>
      <c r="L4252" s="49">
        <f t="shared" si="406"/>
        <v>12.542940000000003</v>
      </c>
    </row>
    <row r="4253" spans="1:12">
      <c r="A4253" s="3">
        <v>1130800500</v>
      </c>
      <c r="B4253" s="13" t="s">
        <v>2460</v>
      </c>
      <c r="C4253" s="241">
        <f>GENERAL!C2466</f>
        <v>86.98</v>
      </c>
      <c r="D4253" s="15">
        <f>GENERAL!D2466</f>
        <v>20</v>
      </c>
      <c r="E4253" s="3">
        <f>GENERAL!E2466</f>
        <v>80</v>
      </c>
      <c r="F4253" s="238">
        <f t="shared" si="403"/>
        <v>69.584000000000003</v>
      </c>
      <c r="G4253" s="238">
        <f t="shared" si="404"/>
        <v>56.537000000000006</v>
      </c>
      <c r="H4253" s="238">
        <f t="shared" si="405"/>
        <v>43.49</v>
      </c>
      <c r="I4253" s="17">
        <f>GENERAL!F2466</f>
        <v>0.83</v>
      </c>
      <c r="J4253" s="53">
        <f t="shared" si="401"/>
        <v>14.786600000000004</v>
      </c>
      <c r="K4253" s="19">
        <f t="shared" si="402"/>
        <v>14.047270000000003</v>
      </c>
      <c r="L4253" s="49">
        <f t="shared" si="406"/>
        <v>13.307940000000004</v>
      </c>
    </row>
    <row r="4254" spans="1:12">
      <c r="A4254" s="3">
        <v>1130800560</v>
      </c>
      <c r="B4254" s="13" t="s">
        <v>2461</v>
      </c>
      <c r="C4254" s="241">
        <f>GENERAL!C2467</f>
        <v>96.25</v>
      </c>
      <c r="D4254" s="15">
        <f>GENERAL!D2467</f>
        <v>10</v>
      </c>
      <c r="E4254" s="3">
        <f>GENERAL!E2467</f>
        <v>100</v>
      </c>
      <c r="F4254" s="238">
        <f t="shared" si="403"/>
        <v>77</v>
      </c>
      <c r="G4254" s="238">
        <f t="shared" si="404"/>
        <v>62.5625</v>
      </c>
      <c r="H4254" s="238">
        <f t="shared" si="405"/>
        <v>48.125</v>
      </c>
      <c r="I4254" s="17">
        <f>GENERAL!F2467</f>
        <v>0.83</v>
      </c>
      <c r="J4254" s="53">
        <f t="shared" si="401"/>
        <v>16.362500000000004</v>
      </c>
      <c r="K4254" s="19">
        <f t="shared" si="402"/>
        <v>15.544375000000004</v>
      </c>
      <c r="L4254" s="49">
        <f t="shared" si="406"/>
        <v>14.726250000000004</v>
      </c>
    </row>
    <row r="4255" spans="1:12">
      <c r="A4255" s="3">
        <v>1130800600</v>
      </c>
      <c r="B4255" s="13" t="s">
        <v>2462</v>
      </c>
      <c r="C4255" s="241">
        <f>GENERAL!C2468</f>
        <v>100.7</v>
      </c>
      <c r="D4255" s="15">
        <f>GENERAL!D2468</f>
        <v>25</v>
      </c>
      <c r="E4255" s="3">
        <f>GENERAL!E2468</f>
        <v>100</v>
      </c>
      <c r="F4255" s="238">
        <f t="shared" si="403"/>
        <v>80.56</v>
      </c>
      <c r="G4255" s="238">
        <f t="shared" si="404"/>
        <v>65.454999999999998</v>
      </c>
      <c r="H4255" s="238">
        <f t="shared" si="405"/>
        <v>50.35</v>
      </c>
      <c r="I4255" s="17">
        <f>GENERAL!F2468</f>
        <v>0.67449999999999999</v>
      </c>
      <c r="J4255" s="53">
        <f t="shared" si="401"/>
        <v>32.777850000000001</v>
      </c>
      <c r="K4255" s="19">
        <f t="shared" si="402"/>
        <v>31.1389575</v>
      </c>
      <c r="L4255" s="49">
        <f t="shared" si="406"/>
        <v>29.500065000000003</v>
      </c>
    </row>
    <row r="4256" spans="1:12">
      <c r="A4256" s="3">
        <v>1130900200</v>
      </c>
      <c r="B4256" s="13" t="s">
        <v>2463</v>
      </c>
      <c r="C4256" s="241">
        <f>GENERAL!C2470</f>
        <v>69.94</v>
      </c>
      <c r="D4256" s="15">
        <f>GENERAL!D2470</f>
        <v>20</v>
      </c>
      <c r="E4256" s="3">
        <f>GENERAL!E2470</f>
        <v>120</v>
      </c>
      <c r="F4256" s="238">
        <f t="shared" si="403"/>
        <v>55.951999999999998</v>
      </c>
      <c r="G4256" s="238">
        <f t="shared" si="404"/>
        <v>45.460999999999999</v>
      </c>
      <c r="H4256" s="238">
        <f t="shared" si="405"/>
        <v>34.97</v>
      </c>
      <c r="I4256" s="17">
        <f>GENERAL!F2470</f>
        <v>0.83</v>
      </c>
      <c r="J4256" s="53">
        <f t="shared" si="401"/>
        <v>11.889800000000003</v>
      </c>
      <c r="K4256" s="19">
        <f t="shared" si="402"/>
        <v>11.295310000000002</v>
      </c>
      <c r="L4256" s="49">
        <f t="shared" si="406"/>
        <v>10.700820000000002</v>
      </c>
    </row>
    <row r="4257" spans="1:12">
      <c r="A4257" s="3">
        <v>1130900260</v>
      </c>
      <c r="B4257" s="13" t="s">
        <v>2464</v>
      </c>
      <c r="C4257" s="241">
        <f>GENERAL!C2471</f>
        <v>78.25</v>
      </c>
      <c r="D4257" s="15">
        <f>GENERAL!D2471</f>
        <v>20</v>
      </c>
      <c r="E4257" s="3">
        <f>GENERAL!E2471</f>
        <v>120</v>
      </c>
      <c r="F4257" s="238">
        <f t="shared" si="403"/>
        <v>62.6</v>
      </c>
      <c r="G4257" s="238">
        <f t="shared" si="404"/>
        <v>50.862500000000004</v>
      </c>
      <c r="H4257" s="238">
        <f t="shared" si="405"/>
        <v>39.125</v>
      </c>
      <c r="I4257" s="17">
        <f>GENERAL!F2471</f>
        <v>0.83</v>
      </c>
      <c r="J4257" s="53">
        <f t="shared" si="401"/>
        <v>13.302500000000004</v>
      </c>
      <c r="K4257" s="19">
        <f t="shared" si="402"/>
        <v>12.637375000000002</v>
      </c>
      <c r="L4257" s="49">
        <f t="shared" si="406"/>
        <v>11.972250000000004</v>
      </c>
    </row>
    <row r="4258" spans="1:12">
      <c r="A4258" s="3">
        <v>1130900300</v>
      </c>
      <c r="B4258" s="13" t="s">
        <v>2465</v>
      </c>
      <c r="C4258" s="241">
        <f>GENERAL!C2472</f>
        <v>86.54</v>
      </c>
      <c r="D4258" s="15">
        <f>GENERAL!D2472</f>
        <v>25</v>
      </c>
      <c r="E4258" s="3">
        <f>GENERAL!E2472</f>
        <v>100</v>
      </c>
      <c r="F4258" s="238">
        <f t="shared" si="403"/>
        <v>69.232000000000014</v>
      </c>
      <c r="G4258" s="238">
        <f t="shared" si="404"/>
        <v>56.251000000000005</v>
      </c>
      <c r="H4258" s="238">
        <f t="shared" si="405"/>
        <v>43.27</v>
      </c>
      <c r="I4258" s="17">
        <f>GENERAL!F2472</f>
        <v>0.83</v>
      </c>
      <c r="J4258" s="53">
        <f t="shared" si="401"/>
        <v>14.711800000000004</v>
      </c>
      <c r="K4258" s="19">
        <f t="shared" si="402"/>
        <v>13.976210000000004</v>
      </c>
      <c r="L4258" s="49">
        <f t="shared" si="406"/>
        <v>13.240620000000003</v>
      </c>
    </row>
    <row r="4259" spans="1:12">
      <c r="A4259" s="3">
        <v>1130900360</v>
      </c>
      <c r="B4259" s="13" t="s">
        <v>2466</v>
      </c>
      <c r="C4259" s="241">
        <f>GENERAL!C2473</f>
        <v>100.1</v>
      </c>
      <c r="D4259" s="15">
        <f>GENERAL!D2473</f>
        <v>25</v>
      </c>
      <c r="E4259" s="3">
        <f>GENERAL!E2473</f>
        <v>100</v>
      </c>
      <c r="F4259" s="238">
        <f t="shared" si="403"/>
        <v>80.08</v>
      </c>
      <c r="G4259" s="238">
        <f t="shared" si="404"/>
        <v>65.064999999999998</v>
      </c>
      <c r="H4259" s="238">
        <f t="shared" si="405"/>
        <v>50.05</v>
      </c>
      <c r="I4259" s="17">
        <f>GENERAL!F2473</f>
        <v>0.83</v>
      </c>
      <c r="J4259" s="53">
        <f t="shared" si="401"/>
        <v>17.017000000000003</v>
      </c>
      <c r="K4259" s="19">
        <f t="shared" si="402"/>
        <v>16.166150000000002</v>
      </c>
      <c r="L4259" s="49">
        <f t="shared" si="406"/>
        <v>15.315300000000002</v>
      </c>
    </row>
    <row r="4260" spans="1:12">
      <c r="A4260" s="3">
        <v>1130900400</v>
      </c>
      <c r="B4260" s="13" t="s">
        <v>2467</v>
      </c>
      <c r="C4260" s="241">
        <f>GENERAL!C2474</f>
        <v>112.76</v>
      </c>
      <c r="D4260" s="15">
        <f>GENERAL!D2474</f>
        <v>25</v>
      </c>
      <c r="E4260" s="3">
        <f>GENERAL!E2474</f>
        <v>100</v>
      </c>
      <c r="F4260" s="238">
        <f t="shared" si="403"/>
        <v>90.208000000000013</v>
      </c>
      <c r="G4260" s="238">
        <f t="shared" si="404"/>
        <v>73.294000000000011</v>
      </c>
      <c r="H4260" s="238">
        <f t="shared" si="405"/>
        <v>56.38</v>
      </c>
      <c r="I4260" s="17">
        <f>GENERAL!F2474</f>
        <v>0.83</v>
      </c>
      <c r="J4260" s="53">
        <f t="shared" si="401"/>
        <v>19.169200000000007</v>
      </c>
      <c r="K4260" s="19">
        <f t="shared" si="402"/>
        <v>18.210740000000005</v>
      </c>
      <c r="L4260" s="49">
        <f t="shared" si="406"/>
        <v>17.252280000000006</v>
      </c>
    </row>
    <row r="4261" spans="1:12">
      <c r="A4261" s="3">
        <v>1130900460</v>
      </c>
      <c r="B4261" s="13" t="s">
        <v>2468</v>
      </c>
      <c r="C4261" s="241">
        <f>GENERAL!C2475</f>
        <v>121.08</v>
      </c>
      <c r="D4261" s="15">
        <f>GENERAL!D2475</f>
        <v>25</v>
      </c>
      <c r="E4261" s="3">
        <f>GENERAL!E2475</f>
        <v>100</v>
      </c>
      <c r="F4261" s="238">
        <f t="shared" si="403"/>
        <v>96.864000000000004</v>
      </c>
      <c r="G4261" s="238">
        <f t="shared" si="404"/>
        <v>78.701999999999998</v>
      </c>
      <c r="H4261" s="238">
        <f t="shared" si="405"/>
        <v>60.54</v>
      </c>
      <c r="I4261" s="17">
        <f>GENERAL!F2475</f>
        <v>0.83</v>
      </c>
      <c r="J4261" s="53">
        <f t="shared" si="401"/>
        <v>20.583600000000004</v>
      </c>
      <c r="K4261" s="19">
        <f t="shared" si="402"/>
        <v>19.554420000000004</v>
      </c>
      <c r="L4261" s="49">
        <f t="shared" si="406"/>
        <v>18.525240000000004</v>
      </c>
    </row>
    <row r="4262" spans="1:12">
      <c r="A4262" s="3">
        <v>1130900500</v>
      </c>
      <c r="B4262" s="13" t="s">
        <v>2469</v>
      </c>
      <c r="C4262" s="241">
        <f>GENERAL!C2476</f>
        <v>130.69999999999999</v>
      </c>
      <c r="D4262" s="15">
        <f>GENERAL!D2476</f>
        <v>20</v>
      </c>
      <c r="E4262" s="3">
        <f>GENERAL!E2476</f>
        <v>80</v>
      </c>
      <c r="F4262" s="238">
        <f t="shared" si="403"/>
        <v>104.56</v>
      </c>
      <c r="G4262" s="238">
        <f t="shared" si="404"/>
        <v>84.954999999999998</v>
      </c>
      <c r="H4262" s="238">
        <f t="shared" si="405"/>
        <v>65.349999999999994</v>
      </c>
      <c r="I4262" s="17">
        <f>GENERAL!F2476</f>
        <v>0.83</v>
      </c>
      <c r="J4262" s="53">
        <f t="shared" si="401"/>
        <v>22.219000000000005</v>
      </c>
      <c r="K4262" s="19">
        <f t="shared" si="402"/>
        <v>21.108050000000002</v>
      </c>
      <c r="L4262" s="49">
        <f t="shared" si="406"/>
        <v>19.997100000000003</v>
      </c>
    </row>
    <row r="4263" spans="1:12">
      <c r="A4263" s="3">
        <v>1130900560</v>
      </c>
      <c r="B4263" s="13" t="s">
        <v>2470</v>
      </c>
      <c r="C4263" s="241">
        <f>GENERAL!C2477</f>
        <v>140.32</v>
      </c>
      <c r="D4263" s="15">
        <f>GENERAL!D2477</f>
        <v>20</v>
      </c>
      <c r="E4263" s="3">
        <f>GENERAL!E2477</f>
        <v>80</v>
      </c>
      <c r="F4263" s="238">
        <f t="shared" si="403"/>
        <v>112.256</v>
      </c>
      <c r="G4263" s="238">
        <f t="shared" si="404"/>
        <v>91.207999999999998</v>
      </c>
      <c r="H4263" s="238">
        <f t="shared" si="405"/>
        <v>70.16</v>
      </c>
      <c r="I4263" s="17">
        <f>GENERAL!F2477</f>
        <v>0.83</v>
      </c>
      <c r="J4263" s="53">
        <f t="shared" si="401"/>
        <v>23.854400000000005</v>
      </c>
      <c r="K4263" s="19">
        <f t="shared" si="402"/>
        <v>22.661680000000004</v>
      </c>
      <c r="L4263" s="49">
        <f t="shared" si="406"/>
        <v>21.468960000000006</v>
      </c>
    </row>
    <row r="4264" spans="1:12">
      <c r="A4264" s="3">
        <v>1130900600</v>
      </c>
      <c r="B4264" s="13" t="s">
        <v>2471</v>
      </c>
      <c r="C4264" s="241">
        <f>GENERAL!C2478</f>
        <v>150.36000000000001</v>
      </c>
      <c r="D4264" s="15">
        <f>GENERAL!D2478</f>
        <v>20</v>
      </c>
      <c r="E4264" s="3">
        <f>GENERAL!E2478</f>
        <v>80</v>
      </c>
      <c r="F4264" s="238">
        <f t="shared" si="403"/>
        <v>120.28800000000001</v>
      </c>
      <c r="G4264" s="238">
        <f t="shared" si="404"/>
        <v>97.734000000000009</v>
      </c>
      <c r="H4264" s="238">
        <f t="shared" si="405"/>
        <v>75.180000000000007</v>
      </c>
      <c r="I4264" s="17">
        <f>GENERAL!F2478</f>
        <v>0.83</v>
      </c>
      <c r="J4264" s="53">
        <f t="shared" si="401"/>
        <v>25.561200000000007</v>
      </c>
      <c r="K4264" s="19">
        <f t="shared" si="402"/>
        <v>24.283140000000007</v>
      </c>
      <c r="L4264" s="49">
        <f t="shared" si="406"/>
        <v>23.005080000000007</v>
      </c>
    </row>
    <row r="4265" spans="1:12">
      <c r="A4265" s="3">
        <v>5120030060</v>
      </c>
      <c r="B4265" s="13" t="s">
        <v>7483</v>
      </c>
      <c r="C4265" s="241">
        <f>GENERAL!C7600</f>
        <v>0.3</v>
      </c>
      <c r="D4265" s="15" t="str">
        <f>GENERAL!D7600</f>
        <v>N/A</v>
      </c>
      <c r="E4265" s="3">
        <f>GENERAL!E7600</f>
        <v>6500</v>
      </c>
      <c r="F4265" s="238">
        <f t="shared" si="403"/>
        <v>0.24</v>
      </c>
      <c r="G4265" s="238">
        <f t="shared" si="404"/>
        <v>0.19500000000000001</v>
      </c>
      <c r="H4265" s="238">
        <f t="shared" si="405"/>
        <v>0.15</v>
      </c>
      <c r="I4265" s="17">
        <f>GENERAL!F7600</f>
        <v>0.78</v>
      </c>
      <c r="J4265" s="53">
        <f t="shared" si="401"/>
        <v>6.5999999999999989E-2</v>
      </c>
      <c r="K4265" s="19">
        <f t="shared" si="402"/>
        <v>6.2699999999999992E-2</v>
      </c>
      <c r="L4265" s="49">
        <f t="shared" si="406"/>
        <v>5.9399999999999994E-2</v>
      </c>
    </row>
    <row r="4266" spans="1:12">
      <c r="A4266" s="3">
        <v>5120030090</v>
      </c>
      <c r="B4266" s="13" t="s">
        <v>7484</v>
      </c>
      <c r="C4266" s="241">
        <f>GENERAL!C7601</f>
        <v>0.37</v>
      </c>
      <c r="D4266" s="15" t="str">
        <f>GENERAL!D7601</f>
        <v>N/A</v>
      </c>
      <c r="E4266" s="3">
        <f>GENERAL!E7601</f>
        <v>5000</v>
      </c>
      <c r="F4266" s="238">
        <f t="shared" si="403"/>
        <v>0.29599999999999999</v>
      </c>
      <c r="G4266" s="238">
        <f t="shared" si="404"/>
        <v>0.24049999999999999</v>
      </c>
      <c r="H4266" s="238">
        <f t="shared" si="405"/>
        <v>0.185</v>
      </c>
      <c r="I4266" s="17">
        <f>GENERAL!F7601</f>
        <v>0.78</v>
      </c>
      <c r="J4266" s="53">
        <f t="shared" si="401"/>
        <v>8.1399999999999986E-2</v>
      </c>
      <c r="K4266" s="19">
        <f t="shared" si="402"/>
        <v>7.7329999999999982E-2</v>
      </c>
      <c r="L4266" s="49">
        <f t="shared" si="406"/>
        <v>7.3259999999999992E-2</v>
      </c>
    </row>
    <row r="4267" spans="1:12">
      <c r="A4267" s="3">
        <v>5120030100</v>
      </c>
      <c r="B4267" s="13" t="s">
        <v>7485</v>
      </c>
      <c r="C4267" s="241">
        <f>GENERAL!C7602</f>
        <v>0.46</v>
      </c>
      <c r="D4267" s="15" t="str">
        <f>GENERAL!D7602</f>
        <v>N/A</v>
      </c>
      <c r="E4267" s="3">
        <f>GENERAL!E7602</f>
        <v>3750</v>
      </c>
      <c r="F4267" s="238">
        <f t="shared" si="403"/>
        <v>0.36800000000000005</v>
      </c>
      <c r="G4267" s="238">
        <f t="shared" si="404"/>
        <v>0.29900000000000004</v>
      </c>
      <c r="H4267" s="238">
        <f t="shared" si="405"/>
        <v>0.23</v>
      </c>
      <c r="I4267" s="17">
        <f>GENERAL!F7602</f>
        <v>0.78</v>
      </c>
      <c r="J4267" s="53">
        <f t="shared" si="401"/>
        <v>0.1012</v>
      </c>
      <c r="K4267" s="19">
        <f t="shared" si="402"/>
        <v>9.6139999999999989E-2</v>
      </c>
      <c r="L4267" s="49">
        <f t="shared" si="406"/>
        <v>9.1079999999999994E-2</v>
      </c>
    </row>
    <row r="4268" spans="1:12">
      <c r="A4268" s="3">
        <v>5120030120</v>
      </c>
      <c r="B4268" s="13" t="s">
        <v>7486</v>
      </c>
      <c r="C4268" s="241">
        <f>GENERAL!C7603</f>
        <v>0.54</v>
      </c>
      <c r="D4268" s="15" t="str">
        <f>GENERAL!D7603</f>
        <v>N/A</v>
      </c>
      <c r="E4268" s="3">
        <f>GENERAL!E7603</f>
        <v>2750</v>
      </c>
      <c r="F4268" s="238">
        <f t="shared" si="403"/>
        <v>0.43200000000000005</v>
      </c>
      <c r="G4268" s="238">
        <f t="shared" si="404"/>
        <v>0.35100000000000003</v>
      </c>
      <c r="H4268" s="238">
        <f t="shared" si="405"/>
        <v>0.27</v>
      </c>
      <c r="I4268" s="17">
        <f>GENERAL!F7603</f>
        <v>0.78</v>
      </c>
      <c r="J4268" s="53">
        <f t="shared" si="401"/>
        <v>0.11879999999999999</v>
      </c>
      <c r="K4268" s="19">
        <f t="shared" si="402"/>
        <v>0.11285999999999999</v>
      </c>
      <c r="L4268" s="49">
        <f t="shared" si="406"/>
        <v>0.10691999999999999</v>
      </c>
    </row>
    <row r="4269" spans="1:12">
      <c r="A4269" s="3">
        <v>5120030160</v>
      </c>
      <c r="B4269" s="13" t="s">
        <v>7487</v>
      </c>
      <c r="C4269" s="241">
        <f>GENERAL!C7604</f>
        <v>0.64</v>
      </c>
      <c r="D4269" s="15" t="str">
        <f>GENERAL!D7604</f>
        <v>N/A</v>
      </c>
      <c r="E4269" s="3">
        <f>GENERAL!E7604</f>
        <v>2250</v>
      </c>
      <c r="F4269" s="238">
        <f t="shared" si="403"/>
        <v>0.51200000000000001</v>
      </c>
      <c r="G4269" s="238">
        <f t="shared" si="404"/>
        <v>0.41600000000000004</v>
      </c>
      <c r="H4269" s="238">
        <f t="shared" si="405"/>
        <v>0.32</v>
      </c>
      <c r="I4269" s="17">
        <f>GENERAL!F7604</f>
        <v>0.78</v>
      </c>
      <c r="J4269" s="53">
        <f t="shared" si="401"/>
        <v>0.14079999999999998</v>
      </c>
      <c r="K4269" s="19">
        <f t="shared" si="402"/>
        <v>0.13375999999999996</v>
      </c>
      <c r="L4269" s="49">
        <f t="shared" si="406"/>
        <v>0.12672</v>
      </c>
    </row>
    <row r="4270" spans="1:12">
      <c r="A4270" s="3">
        <v>5120100060</v>
      </c>
      <c r="B4270" s="13" t="s">
        <v>7488</v>
      </c>
      <c r="C4270" s="241">
        <f>GENERAL!C7605</f>
        <v>0.6</v>
      </c>
      <c r="D4270" s="15" t="str">
        <f>GENERAL!D7605</f>
        <v>N/A</v>
      </c>
      <c r="E4270" s="3">
        <f>GENERAL!E7605</f>
        <v>10000</v>
      </c>
      <c r="F4270" s="238">
        <f t="shared" si="403"/>
        <v>0.48</v>
      </c>
      <c r="G4270" s="238">
        <f t="shared" si="404"/>
        <v>0.39</v>
      </c>
      <c r="H4270" s="238">
        <f t="shared" si="405"/>
        <v>0.3</v>
      </c>
      <c r="I4270" s="17">
        <f>GENERAL!F7605</f>
        <v>0.78</v>
      </c>
      <c r="J4270" s="53">
        <f t="shared" si="401"/>
        <v>0.13199999999999998</v>
      </c>
      <c r="K4270" s="19">
        <f t="shared" si="402"/>
        <v>0.12539999999999998</v>
      </c>
      <c r="L4270" s="49">
        <f t="shared" si="406"/>
        <v>0.11879999999999999</v>
      </c>
    </row>
    <row r="4271" spans="1:12">
      <c r="A4271" s="3">
        <v>5120100090</v>
      </c>
      <c r="B4271" s="13" t="s">
        <v>7489</v>
      </c>
      <c r="C4271" s="241">
        <f>GENERAL!C7606</f>
        <v>0.74</v>
      </c>
      <c r="D4271" s="15" t="str">
        <f>GENERAL!D7606</f>
        <v>N/A</v>
      </c>
      <c r="E4271" s="3">
        <f>GENERAL!E7606</f>
        <v>9000</v>
      </c>
      <c r="F4271" s="238">
        <f t="shared" si="403"/>
        <v>0.59199999999999997</v>
      </c>
      <c r="G4271" s="238">
        <f t="shared" si="404"/>
        <v>0.48099999999999998</v>
      </c>
      <c r="H4271" s="238">
        <f t="shared" si="405"/>
        <v>0.37</v>
      </c>
      <c r="I4271" s="17">
        <f>GENERAL!F7606</f>
        <v>0.78</v>
      </c>
      <c r="J4271" s="53">
        <f t="shared" si="401"/>
        <v>0.16279999999999997</v>
      </c>
      <c r="K4271" s="19">
        <f t="shared" si="402"/>
        <v>0.15465999999999996</v>
      </c>
      <c r="L4271" s="49">
        <f t="shared" si="406"/>
        <v>0.14651999999999998</v>
      </c>
    </row>
    <row r="4272" spans="1:12">
      <c r="A4272" s="3">
        <v>5120100100</v>
      </c>
      <c r="B4272" s="13" t="s">
        <v>7490</v>
      </c>
      <c r="C4272" s="241">
        <f>GENERAL!C7607</f>
        <v>0.89</v>
      </c>
      <c r="D4272" s="15" t="str">
        <f>GENERAL!D7607</f>
        <v>N/A</v>
      </c>
      <c r="E4272" s="3">
        <f>GENERAL!E7607</f>
        <v>7000</v>
      </c>
      <c r="F4272" s="238">
        <f t="shared" si="403"/>
        <v>0.71200000000000008</v>
      </c>
      <c r="G4272" s="238">
        <f t="shared" si="404"/>
        <v>0.57850000000000001</v>
      </c>
      <c r="H4272" s="238">
        <f t="shared" si="405"/>
        <v>0.44500000000000001</v>
      </c>
      <c r="I4272" s="17">
        <f>GENERAL!F7607</f>
        <v>0.78</v>
      </c>
      <c r="J4272" s="53">
        <f t="shared" si="401"/>
        <v>0.19579999999999997</v>
      </c>
      <c r="K4272" s="19">
        <f t="shared" si="402"/>
        <v>0.18600999999999995</v>
      </c>
      <c r="L4272" s="49">
        <f t="shared" si="406"/>
        <v>0.17621999999999999</v>
      </c>
    </row>
    <row r="4273" spans="1:12">
      <c r="A4273" s="3">
        <v>5120100120</v>
      </c>
      <c r="B4273" s="13" t="s">
        <v>7491</v>
      </c>
      <c r="C4273" s="241">
        <f>GENERAL!C7608</f>
        <v>1.08</v>
      </c>
      <c r="D4273" s="15" t="str">
        <f>GENERAL!D7608</f>
        <v>N/A</v>
      </c>
      <c r="E4273" s="3">
        <f>GENERAL!E7608</f>
        <v>6000</v>
      </c>
      <c r="F4273" s="238">
        <f t="shared" si="403"/>
        <v>0.8640000000000001</v>
      </c>
      <c r="G4273" s="238">
        <f t="shared" si="404"/>
        <v>0.70200000000000007</v>
      </c>
      <c r="H4273" s="238">
        <f t="shared" si="405"/>
        <v>0.54</v>
      </c>
      <c r="I4273" s="17">
        <f>GENERAL!F7608</f>
        <v>0.78</v>
      </c>
      <c r="J4273" s="53">
        <f t="shared" si="401"/>
        <v>0.23759999999999998</v>
      </c>
      <c r="K4273" s="19">
        <f t="shared" si="402"/>
        <v>0.22571999999999998</v>
      </c>
      <c r="L4273" s="49">
        <f t="shared" si="406"/>
        <v>0.21383999999999997</v>
      </c>
    </row>
    <row r="4274" spans="1:12">
      <c r="A4274" s="3">
        <v>5120100160</v>
      </c>
      <c r="B4274" s="13" t="s">
        <v>7492</v>
      </c>
      <c r="C4274" s="241">
        <f>GENERAL!C7609</f>
        <v>1.23</v>
      </c>
      <c r="D4274" s="15" t="str">
        <f>GENERAL!D7609</f>
        <v>N/A</v>
      </c>
      <c r="E4274" s="3">
        <f>GENERAL!E7609</f>
        <v>4500</v>
      </c>
      <c r="F4274" s="238">
        <f t="shared" si="403"/>
        <v>0.98399999999999999</v>
      </c>
      <c r="G4274" s="238">
        <f t="shared" si="404"/>
        <v>0.79949999999999999</v>
      </c>
      <c r="H4274" s="238">
        <f t="shared" si="405"/>
        <v>0.61499999999999999</v>
      </c>
      <c r="I4274" s="17">
        <f>GENERAL!F7609</f>
        <v>0.78</v>
      </c>
      <c r="J4274" s="53">
        <f t="shared" si="401"/>
        <v>0.27059999999999995</v>
      </c>
      <c r="K4274" s="19">
        <f t="shared" si="402"/>
        <v>0.25706999999999997</v>
      </c>
      <c r="L4274" s="49">
        <f t="shared" si="406"/>
        <v>0.24353999999999995</v>
      </c>
    </row>
    <row r="4275" spans="1:12">
      <c r="A4275" s="3">
        <v>5120100200</v>
      </c>
      <c r="B4275" s="13" t="s">
        <v>7493</v>
      </c>
      <c r="C4275" s="241">
        <f>GENERAL!C7610</f>
        <v>1.57</v>
      </c>
      <c r="D4275" s="15" t="str">
        <f>GENERAL!D7610</f>
        <v>N/A</v>
      </c>
      <c r="E4275" s="3">
        <f>GENERAL!E7610</f>
        <v>2800</v>
      </c>
      <c r="F4275" s="238">
        <f t="shared" si="403"/>
        <v>1.2560000000000002</v>
      </c>
      <c r="G4275" s="238">
        <f t="shared" si="404"/>
        <v>1.0205000000000002</v>
      </c>
      <c r="H4275" s="238">
        <f t="shared" si="405"/>
        <v>0.78500000000000003</v>
      </c>
      <c r="I4275" s="17">
        <f>GENERAL!F7610</f>
        <v>0.78</v>
      </c>
      <c r="J4275" s="53">
        <f t="shared" si="401"/>
        <v>0.34539999999999998</v>
      </c>
      <c r="K4275" s="19">
        <f t="shared" si="402"/>
        <v>0.32812999999999998</v>
      </c>
      <c r="L4275" s="49">
        <f t="shared" si="406"/>
        <v>0.31085999999999997</v>
      </c>
    </row>
    <row r="4276" spans="1:12">
      <c r="A4276" s="3">
        <v>5120200060</v>
      </c>
      <c r="B4276" s="13" t="s">
        <v>7494</v>
      </c>
      <c r="C4276" s="241">
        <f>GENERAL!C7611</f>
        <v>1.1299999999999999</v>
      </c>
      <c r="D4276" s="15" t="str">
        <f>GENERAL!D7611</f>
        <v>N/A</v>
      </c>
      <c r="E4276" s="3">
        <f>GENERAL!E7611</f>
        <v>7000</v>
      </c>
      <c r="F4276" s="238">
        <f t="shared" si="403"/>
        <v>0.90399999999999991</v>
      </c>
      <c r="G4276" s="238">
        <f t="shared" si="404"/>
        <v>0.73449999999999993</v>
      </c>
      <c r="H4276" s="238">
        <f t="shared" si="405"/>
        <v>0.56499999999999995</v>
      </c>
      <c r="I4276" s="17">
        <f>GENERAL!F7611</f>
        <v>0.78</v>
      </c>
      <c r="J4276" s="53">
        <f t="shared" si="401"/>
        <v>0.24859999999999996</v>
      </c>
      <c r="K4276" s="19">
        <f t="shared" si="402"/>
        <v>0.23616999999999996</v>
      </c>
      <c r="L4276" s="49">
        <f t="shared" si="406"/>
        <v>0.22373999999999997</v>
      </c>
    </row>
    <row r="4277" spans="1:12">
      <c r="A4277" s="3">
        <v>5120200090</v>
      </c>
      <c r="B4277" s="13" t="s">
        <v>7495</v>
      </c>
      <c r="C4277" s="241">
        <f>GENERAL!C7612</f>
        <v>1.42</v>
      </c>
      <c r="D4277" s="15" t="str">
        <f>GENERAL!D7612</f>
        <v>N/A</v>
      </c>
      <c r="E4277" s="3">
        <f>GENERAL!E7612</f>
        <v>5000</v>
      </c>
      <c r="F4277" s="238">
        <f t="shared" si="403"/>
        <v>1.1359999999999999</v>
      </c>
      <c r="G4277" s="238">
        <f t="shared" si="404"/>
        <v>0.92299999999999993</v>
      </c>
      <c r="H4277" s="238">
        <f t="shared" si="405"/>
        <v>0.71</v>
      </c>
      <c r="I4277" s="17">
        <f>GENERAL!F7612</f>
        <v>0.78</v>
      </c>
      <c r="J4277" s="53">
        <f t="shared" si="401"/>
        <v>0.31239999999999996</v>
      </c>
      <c r="K4277" s="19">
        <f t="shared" si="402"/>
        <v>0.29677999999999993</v>
      </c>
      <c r="L4277" s="49">
        <f t="shared" si="406"/>
        <v>0.28115999999999997</v>
      </c>
    </row>
    <row r="4278" spans="1:12">
      <c r="A4278" s="3">
        <v>5120200100</v>
      </c>
      <c r="B4278" s="13" t="s">
        <v>7496</v>
      </c>
      <c r="C4278" s="241">
        <f>GENERAL!C7613</f>
        <v>1.73</v>
      </c>
      <c r="D4278" s="15" t="str">
        <f>GENERAL!D7613</f>
        <v>N/A</v>
      </c>
      <c r="E4278" s="3">
        <f>GENERAL!E7613</f>
        <v>4500</v>
      </c>
      <c r="F4278" s="238">
        <f t="shared" si="403"/>
        <v>1.3840000000000001</v>
      </c>
      <c r="G4278" s="238">
        <f t="shared" si="404"/>
        <v>1.1245000000000001</v>
      </c>
      <c r="H4278" s="238">
        <f t="shared" si="405"/>
        <v>0.86499999999999999</v>
      </c>
      <c r="I4278" s="17">
        <f>GENERAL!F7613</f>
        <v>0.78</v>
      </c>
      <c r="J4278" s="53">
        <f t="shared" si="401"/>
        <v>0.38059999999999994</v>
      </c>
      <c r="K4278" s="19">
        <f t="shared" si="402"/>
        <v>0.36156999999999995</v>
      </c>
      <c r="L4278" s="49">
        <f t="shared" si="406"/>
        <v>0.34253999999999996</v>
      </c>
    </row>
    <row r="4279" spans="1:12">
      <c r="A4279" s="3">
        <v>5120200120</v>
      </c>
      <c r="B4279" s="13" t="s">
        <v>7497</v>
      </c>
      <c r="C4279" s="241">
        <f>GENERAL!C7614</f>
        <v>2.0099999999999998</v>
      </c>
      <c r="D4279" s="15" t="str">
        <f>GENERAL!D7614</f>
        <v>N/A</v>
      </c>
      <c r="E4279" s="3">
        <f>GENERAL!E7614</f>
        <v>3500</v>
      </c>
      <c r="F4279" s="238">
        <f t="shared" si="403"/>
        <v>1.6079999999999999</v>
      </c>
      <c r="G4279" s="238">
        <f t="shared" si="404"/>
        <v>1.3065</v>
      </c>
      <c r="H4279" s="238">
        <f t="shared" si="405"/>
        <v>1.0049999999999999</v>
      </c>
      <c r="I4279" s="17">
        <f>GENERAL!F7614</f>
        <v>0.78</v>
      </c>
      <c r="J4279" s="53">
        <f t="shared" si="401"/>
        <v>0.44219999999999993</v>
      </c>
      <c r="K4279" s="19">
        <f t="shared" si="402"/>
        <v>0.42008999999999991</v>
      </c>
      <c r="L4279" s="49">
        <f t="shared" si="406"/>
        <v>0.39797999999999994</v>
      </c>
    </row>
    <row r="4280" spans="1:12">
      <c r="A4280" s="3">
        <v>5120200160</v>
      </c>
      <c r="B4280" s="13" t="s">
        <v>7498</v>
      </c>
      <c r="C4280" s="241">
        <f>GENERAL!C7615</f>
        <v>2.2999999999999998</v>
      </c>
      <c r="D4280" s="15" t="str">
        <f>GENERAL!D7615</f>
        <v>N/A</v>
      </c>
      <c r="E4280" s="3">
        <f>GENERAL!E7615</f>
        <v>2500</v>
      </c>
      <c r="F4280" s="238">
        <f t="shared" si="403"/>
        <v>1.8399999999999999</v>
      </c>
      <c r="G4280" s="238">
        <f t="shared" si="404"/>
        <v>1.4949999999999999</v>
      </c>
      <c r="H4280" s="238">
        <f t="shared" si="405"/>
        <v>1.1499999999999999</v>
      </c>
      <c r="I4280" s="17">
        <f>GENERAL!F7615</f>
        <v>0.78</v>
      </c>
      <c r="J4280" s="53">
        <f t="shared" si="401"/>
        <v>0.50599999999999989</v>
      </c>
      <c r="K4280" s="19">
        <f t="shared" si="402"/>
        <v>0.48069999999999985</v>
      </c>
      <c r="L4280" s="49">
        <f t="shared" si="406"/>
        <v>0.45539999999999992</v>
      </c>
    </row>
    <row r="4281" spans="1:12">
      <c r="A4281" s="3">
        <v>5120200200</v>
      </c>
      <c r="B4281" s="13" t="s">
        <v>7499</v>
      </c>
      <c r="C4281" s="241">
        <f>GENERAL!C7616</f>
        <v>2.93</v>
      </c>
      <c r="D4281" s="15" t="str">
        <f>GENERAL!D7616</f>
        <v>N/A</v>
      </c>
      <c r="E4281" s="3">
        <f>GENERAL!E7616</f>
        <v>2000</v>
      </c>
      <c r="F4281" s="238">
        <f t="shared" si="403"/>
        <v>2.3440000000000003</v>
      </c>
      <c r="G4281" s="238">
        <f t="shared" si="404"/>
        <v>1.9045000000000001</v>
      </c>
      <c r="H4281" s="238">
        <f t="shared" si="405"/>
        <v>1.4650000000000001</v>
      </c>
      <c r="I4281" s="17">
        <f>GENERAL!F7616</f>
        <v>0.78</v>
      </c>
      <c r="J4281" s="53">
        <f t="shared" si="401"/>
        <v>0.64459999999999995</v>
      </c>
      <c r="K4281" s="19">
        <f t="shared" si="402"/>
        <v>0.61236999999999997</v>
      </c>
      <c r="L4281" s="49">
        <f t="shared" si="406"/>
        <v>0.58013999999999999</v>
      </c>
    </row>
    <row r="4282" spans="1:12">
      <c r="A4282" s="3">
        <v>6150200005</v>
      </c>
      <c r="B4282" s="13" t="s">
        <v>8723</v>
      </c>
      <c r="C4282" s="241">
        <f>GENERAL!C8899</f>
        <v>0.5</v>
      </c>
      <c r="D4282" s="15">
        <f>GENERAL!D8899</f>
        <v>500</v>
      </c>
      <c r="E4282" s="3">
        <f>GENERAL!E8899</f>
        <v>100000</v>
      </c>
      <c r="F4282" s="238">
        <f t="shared" si="403"/>
        <v>0.4</v>
      </c>
      <c r="G4282" s="238">
        <f t="shared" si="404"/>
        <v>0.32500000000000001</v>
      </c>
      <c r="H4282" s="238">
        <f t="shared" si="405"/>
        <v>0.25</v>
      </c>
      <c r="I4282" s="17">
        <f>GENERAL!F8899</f>
        <v>0.77</v>
      </c>
      <c r="J4282" s="53">
        <f t="shared" si="401"/>
        <v>0.11499999999999999</v>
      </c>
      <c r="K4282" s="19">
        <f t="shared" si="402"/>
        <v>0.10924999999999999</v>
      </c>
      <c r="L4282" s="49">
        <f t="shared" si="406"/>
        <v>0.10349999999999999</v>
      </c>
    </row>
    <row r="4283" spans="1:12">
      <c r="A4283" s="3">
        <v>6150200006</v>
      </c>
      <c r="B4283" s="13" t="s">
        <v>8724</v>
      </c>
      <c r="C4283" s="241">
        <f>GENERAL!C8900</f>
        <v>0.52</v>
      </c>
      <c r="D4283" s="15">
        <f>GENERAL!D8900</f>
        <v>500</v>
      </c>
      <c r="E4283" s="3">
        <f>GENERAL!E8900</f>
        <v>100000</v>
      </c>
      <c r="F4283" s="238">
        <f t="shared" si="403"/>
        <v>0.41600000000000004</v>
      </c>
      <c r="G4283" s="238">
        <f t="shared" si="404"/>
        <v>0.33800000000000002</v>
      </c>
      <c r="H4283" s="238">
        <f t="shared" si="405"/>
        <v>0.26</v>
      </c>
      <c r="I4283" s="17">
        <f>GENERAL!F8900</f>
        <v>0.77</v>
      </c>
      <c r="J4283" s="53">
        <f t="shared" si="401"/>
        <v>0.1196</v>
      </c>
      <c r="K4283" s="19">
        <f t="shared" si="402"/>
        <v>0.11362</v>
      </c>
      <c r="L4283" s="49">
        <f t="shared" si="406"/>
        <v>0.10764</v>
      </c>
    </row>
    <row r="4284" spans="1:12">
      <c r="A4284" s="3">
        <v>6150200008</v>
      </c>
      <c r="B4284" s="13" t="s">
        <v>8725</v>
      </c>
      <c r="C4284" s="241">
        <f>GENERAL!C8901</f>
        <v>0.56000000000000005</v>
      </c>
      <c r="D4284" s="15">
        <f>GENERAL!D8901</f>
        <v>500</v>
      </c>
      <c r="E4284" s="3">
        <f>GENERAL!E8901</f>
        <v>100000</v>
      </c>
      <c r="F4284" s="238">
        <f t="shared" si="403"/>
        <v>0.44800000000000006</v>
      </c>
      <c r="G4284" s="238">
        <f t="shared" si="404"/>
        <v>0.36400000000000005</v>
      </c>
      <c r="H4284" s="238">
        <f t="shared" si="405"/>
        <v>0.28000000000000003</v>
      </c>
      <c r="I4284" s="17">
        <f>GENERAL!F8901</f>
        <v>0.77</v>
      </c>
      <c r="J4284" s="53">
        <f t="shared" si="401"/>
        <v>0.1288</v>
      </c>
      <c r="K4284" s="19">
        <f t="shared" si="402"/>
        <v>0.12236</v>
      </c>
      <c r="L4284" s="49">
        <f t="shared" si="406"/>
        <v>0.11592</v>
      </c>
    </row>
    <row r="4285" spans="1:12">
      <c r="A4285" s="3">
        <v>6150200010</v>
      </c>
      <c r="B4285" s="13" t="s">
        <v>8726</v>
      </c>
      <c r="C4285" s="241">
        <f>GENERAL!C8902</f>
        <v>0.57999999999999996</v>
      </c>
      <c r="D4285" s="15">
        <f>GENERAL!D8902</f>
        <v>500</v>
      </c>
      <c r="E4285" s="3">
        <f>GENERAL!E8902</f>
        <v>100000</v>
      </c>
      <c r="F4285" s="238">
        <f t="shared" si="403"/>
        <v>0.46399999999999997</v>
      </c>
      <c r="G4285" s="238">
        <f t="shared" si="404"/>
        <v>0.377</v>
      </c>
      <c r="H4285" s="238">
        <f t="shared" si="405"/>
        <v>0.28999999999999998</v>
      </c>
      <c r="I4285" s="17">
        <f>GENERAL!F8902</f>
        <v>0.77</v>
      </c>
      <c r="J4285" s="53">
        <f t="shared" si="401"/>
        <v>0.13339999999999999</v>
      </c>
      <c r="K4285" s="19">
        <f t="shared" si="402"/>
        <v>0.12672999999999998</v>
      </c>
      <c r="L4285" s="49">
        <f t="shared" si="406"/>
        <v>0.12006</v>
      </c>
    </row>
    <row r="4286" spans="1:12">
      <c r="A4286" s="3">
        <v>6150200012</v>
      </c>
      <c r="B4286" s="13" t="s">
        <v>8727</v>
      </c>
      <c r="C4286" s="241">
        <f>GENERAL!C8903</f>
        <v>0.6</v>
      </c>
      <c r="D4286" s="15">
        <f>GENERAL!D8903</f>
        <v>500</v>
      </c>
      <c r="E4286" s="3">
        <f>GENERAL!E8903</f>
        <v>70000</v>
      </c>
      <c r="F4286" s="238">
        <f t="shared" si="403"/>
        <v>0.48</v>
      </c>
      <c r="G4286" s="238">
        <f t="shared" si="404"/>
        <v>0.39</v>
      </c>
      <c r="H4286" s="238">
        <f t="shared" si="405"/>
        <v>0.3</v>
      </c>
      <c r="I4286" s="17">
        <f>GENERAL!F8903</f>
        <v>0.77</v>
      </c>
      <c r="J4286" s="53">
        <f t="shared" si="401"/>
        <v>0.13799999999999998</v>
      </c>
      <c r="K4286" s="19">
        <f t="shared" si="402"/>
        <v>0.13109999999999997</v>
      </c>
      <c r="L4286" s="49">
        <f t="shared" si="406"/>
        <v>0.12419999999999999</v>
      </c>
    </row>
    <row r="4287" spans="1:12">
      <c r="A4287" s="3">
        <v>6150250004</v>
      </c>
      <c r="B4287" s="13" t="s">
        <v>8728</v>
      </c>
      <c r="C4287" s="241">
        <f>GENERAL!C8904</f>
        <v>0.77</v>
      </c>
      <c r="D4287" s="15">
        <f>GENERAL!D8904</f>
        <v>500</v>
      </c>
      <c r="E4287" s="3">
        <f>GENERAL!E8904</f>
        <v>100000</v>
      </c>
      <c r="F4287" s="238">
        <f t="shared" si="403"/>
        <v>0.6160000000000001</v>
      </c>
      <c r="G4287" s="238">
        <f t="shared" si="404"/>
        <v>0.50050000000000006</v>
      </c>
      <c r="H4287" s="238">
        <f t="shared" si="405"/>
        <v>0.38500000000000001</v>
      </c>
      <c r="I4287" s="17">
        <f>GENERAL!F8904</f>
        <v>0.77</v>
      </c>
      <c r="J4287" s="53">
        <f t="shared" si="401"/>
        <v>0.17709999999999998</v>
      </c>
      <c r="K4287" s="19">
        <f t="shared" si="402"/>
        <v>0.16824499999999998</v>
      </c>
      <c r="L4287" s="49">
        <f t="shared" si="406"/>
        <v>0.15938999999999998</v>
      </c>
    </row>
    <row r="4288" spans="1:12">
      <c r="A4288" s="3">
        <v>6150250005</v>
      </c>
      <c r="B4288" s="13" t="s">
        <v>8729</v>
      </c>
      <c r="C4288" s="241">
        <f>GENERAL!C8905</f>
        <v>0.8</v>
      </c>
      <c r="D4288" s="15">
        <f>GENERAL!D8905</f>
        <v>500</v>
      </c>
      <c r="E4288" s="3">
        <f>GENERAL!E8905</f>
        <v>100000</v>
      </c>
      <c r="F4288" s="238">
        <f t="shared" si="403"/>
        <v>0.64000000000000012</v>
      </c>
      <c r="G4288" s="238">
        <f t="shared" si="404"/>
        <v>0.52</v>
      </c>
      <c r="H4288" s="238">
        <f t="shared" si="405"/>
        <v>0.4</v>
      </c>
      <c r="I4288" s="17">
        <f>GENERAL!F8905</f>
        <v>0.77</v>
      </c>
      <c r="J4288" s="53">
        <f t="shared" si="401"/>
        <v>0.184</v>
      </c>
      <c r="K4288" s="19">
        <f t="shared" si="402"/>
        <v>0.17479999999999998</v>
      </c>
      <c r="L4288" s="49">
        <f t="shared" si="406"/>
        <v>0.1656</v>
      </c>
    </row>
    <row r="4289" spans="1:12">
      <c r="A4289" s="3">
        <v>6150250006</v>
      </c>
      <c r="B4289" s="13" t="s">
        <v>8730</v>
      </c>
      <c r="C4289" s="241">
        <f>GENERAL!C8906</f>
        <v>0.83</v>
      </c>
      <c r="D4289" s="15">
        <f>GENERAL!D8906</f>
        <v>500</v>
      </c>
      <c r="E4289" s="3">
        <f>GENERAL!E8906</f>
        <v>69000</v>
      </c>
      <c r="F4289" s="238">
        <f t="shared" si="403"/>
        <v>0.66400000000000003</v>
      </c>
      <c r="G4289" s="238">
        <f t="shared" si="404"/>
        <v>0.53949999999999998</v>
      </c>
      <c r="H4289" s="238">
        <f t="shared" si="405"/>
        <v>0.41499999999999998</v>
      </c>
      <c r="I4289" s="17">
        <f>GENERAL!F8906</f>
        <v>0.77</v>
      </c>
      <c r="J4289" s="53">
        <f t="shared" si="401"/>
        <v>0.19089999999999999</v>
      </c>
      <c r="K4289" s="19">
        <f t="shared" si="402"/>
        <v>0.18135499999999999</v>
      </c>
      <c r="L4289" s="49">
        <f t="shared" si="406"/>
        <v>0.17180999999999999</v>
      </c>
    </row>
    <row r="4290" spans="1:12">
      <c r="A4290" s="3">
        <v>6150250008</v>
      </c>
      <c r="B4290" s="13" t="s">
        <v>8731</v>
      </c>
      <c r="C4290" s="241">
        <f>GENERAL!C8907</f>
        <v>0.85</v>
      </c>
      <c r="D4290" s="15">
        <f>GENERAL!D8907</f>
        <v>500</v>
      </c>
      <c r="E4290" s="3">
        <f>GENERAL!E8907</f>
        <v>50000</v>
      </c>
      <c r="F4290" s="238">
        <f t="shared" si="403"/>
        <v>0.68</v>
      </c>
      <c r="G4290" s="238">
        <f t="shared" si="404"/>
        <v>0.55249999999999999</v>
      </c>
      <c r="H4290" s="238">
        <f t="shared" si="405"/>
        <v>0.42499999999999999</v>
      </c>
      <c r="I4290" s="17">
        <f>GENERAL!F8907</f>
        <v>0.77</v>
      </c>
      <c r="J4290" s="53">
        <f t="shared" si="401"/>
        <v>0.19549999999999998</v>
      </c>
      <c r="K4290" s="19">
        <f t="shared" si="402"/>
        <v>0.18572499999999997</v>
      </c>
      <c r="L4290" s="49">
        <f t="shared" si="406"/>
        <v>0.17595</v>
      </c>
    </row>
    <row r="4291" spans="1:12">
      <c r="A4291" s="3">
        <v>6150250010</v>
      </c>
      <c r="B4291" s="13" t="s">
        <v>8732</v>
      </c>
      <c r="C4291" s="241">
        <f>GENERAL!C8908</f>
        <v>0.9</v>
      </c>
      <c r="D4291" s="15">
        <f>GENERAL!D8908</f>
        <v>500</v>
      </c>
      <c r="E4291" s="3">
        <f>GENERAL!E8908</f>
        <v>50000</v>
      </c>
      <c r="F4291" s="238">
        <f t="shared" si="403"/>
        <v>0.72000000000000008</v>
      </c>
      <c r="G4291" s="238">
        <f t="shared" si="404"/>
        <v>0.58500000000000008</v>
      </c>
      <c r="H4291" s="238">
        <f t="shared" si="405"/>
        <v>0.45</v>
      </c>
      <c r="I4291" s="17">
        <f>GENERAL!F8908</f>
        <v>0.77</v>
      </c>
      <c r="J4291" s="53">
        <f t="shared" si="401"/>
        <v>0.20699999999999999</v>
      </c>
      <c r="K4291" s="19">
        <f t="shared" si="402"/>
        <v>0.19664999999999999</v>
      </c>
      <c r="L4291" s="49">
        <f t="shared" si="406"/>
        <v>0.18629999999999999</v>
      </c>
    </row>
    <row r="4292" spans="1:12">
      <c r="A4292" s="3">
        <v>6150250012</v>
      </c>
      <c r="B4292" s="13" t="s">
        <v>8733</v>
      </c>
      <c r="C4292" s="241">
        <f>GENERAL!C8909</f>
        <v>0.92</v>
      </c>
      <c r="D4292" s="15">
        <f>GENERAL!D8909</f>
        <v>500</v>
      </c>
      <c r="E4292" s="3">
        <f>GENERAL!E8909</f>
        <v>50000</v>
      </c>
      <c r="F4292" s="238">
        <f t="shared" si="403"/>
        <v>0.7360000000000001</v>
      </c>
      <c r="G4292" s="238">
        <f t="shared" si="404"/>
        <v>0.59800000000000009</v>
      </c>
      <c r="H4292" s="238">
        <f t="shared" si="405"/>
        <v>0.46</v>
      </c>
      <c r="I4292" s="17">
        <f>GENERAL!F8909</f>
        <v>0.77</v>
      </c>
      <c r="J4292" s="53">
        <f t="shared" ref="J4292:J4355" si="407">C4292*(1-I4292)</f>
        <v>0.21159999999999998</v>
      </c>
      <c r="K4292" s="19">
        <f t="shared" ref="K4292:K4355" si="408">C4292*(1-I4292)*(1-K$6)</f>
        <v>0.20101999999999998</v>
      </c>
      <c r="L4292" s="49">
        <f t="shared" si="406"/>
        <v>0.19044</v>
      </c>
    </row>
    <row r="4293" spans="1:12">
      <c r="A4293" s="3">
        <v>6150250016</v>
      </c>
      <c r="B4293" s="13" t="s">
        <v>8734</v>
      </c>
      <c r="C4293" s="241">
        <f>GENERAL!C8910</f>
        <v>0.94</v>
      </c>
      <c r="D4293" s="15">
        <f>GENERAL!D8910</f>
        <v>300</v>
      </c>
      <c r="E4293" s="3">
        <f>GENERAL!E8910</f>
        <v>30000</v>
      </c>
      <c r="F4293" s="238">
        <f t="shared" si="403"/>
        <v>0.752</v>
      </c>
      <c r="G4293" s="238">
        <f t="shared" si="404"/>
        <v>0.61099999999999999</v>
      </c>
      <c r="H4293" s="238">
        <f t="shared" si="405"/>
        <v>0.47</v>
      </c>
      <c r="I4293" s="17">
        <f>GENERAL!F8910</f>
        <v>0.77</v>
      </c>
      <c r="J4293" s="53">
        <f t="shared" si="407"/>
        <v>0.21619999999999998</v>
      </c>
      <c r="K4293" s="19">
        <f t="shared" si="408"/>
        <v>0.20538999999999996</v>
      </c>
      <c r="L4293" s="49">
        <f t="shared" si="406"/>
        <v>0.19457999999999998</v>
      </c>
    </row>
    <row r="4294" spans="1:12">
      <c r="A4294" s="3">
        <v>6150250020</v>
      </c>
      <c r="B4294" s="13" t="s">
        <v>8735</v>
      </c>
      <c r="C4294" s="241">
        <f>GENERAL!C8911</f>
        <v>0.98</v>
      </c>
      <c r="D4294" s="15">
        <f>GENERAL!D8911</f>
        <v>300</v>
      </c>
      <c r="E4294" s="3">
        <f>GENERAL!E8911</f>
        <v>30000</v>
      </c>
      <c r="F4294" s="238">
        <f t="shared" si="403"/>
        <v>0.78400000000000003</v>
      </c>
      <c r="G4294" s="238">
        <f t="shared" si="404"/>
        <v>0.63700000000000001</v>
      </c>
      <c r="H4294" s="238">
        <f t="shared" si="405"/>
        <v>0.49</v>
      </c>
      <c r="I4294" s="17">
        <f>GENERAL!F8911</f>
        <v>0.77</v>
      </c>
      <c r="J4294" s="53">
        <f t="shared" si="407"/>
        <v>0.22539999999999999</v>
      </c>
      <c r="K4294" s="19">
        <f t="shared" si="408"/>
        <v>0.21412999999999999</v>
      </c>
      <c r="L4294" s="49">
        <f t="shared" si="406"/>
        <v>0.20285999999999998</v>
      </c>
    </row>
    <row r="4295" spans="1:12">
      <c r="A4295" s="3">
        <v>6150300004</v>
      </c>
      <c r="B4295" s="13" t="s">
        <v>8736</v>
      </c>
      <c r="C4295" s="241">
        <f>GENERAL!C8912</f>
        <v>0.82</v>
      </c>
      <c r="D4295" s="15">
        <f>GENERAL!D8912</f>
        <v>500</v>
      </c>
      <c r="E4295" s="3">
        <f>GENERAL!E8912</f>
        <v>70000</v>
      </c>
      <c r="F4295" s="238">
        <f t="shared" si="403"/>
        <v>0.65600000000000003</v>
      </c>
      <c r="G4295" s="238">
        <f t="shared" si="404"/>
        <v>0.53300000000000003</v>
      </c>
      <c r="H4295" s="238">
        <f t="shared" si="405"/>
        <v>0.41</v>
      </c>
      <c r="I4295" s="17">
        <f>GENERAL!F8912</f>
        <v>0.77</v>
      </c>
      <c r="J4295" s="53">
        <f t="shared" si="407"/>
        <v>0.18859999999999996</v>
      </c>
      <c r="K4295" s="19">
        <f t="shared" si="408"/>
        <v>0.17916999999999997</v>
      </c>
      <c r="L4295" s="49">
        <f t="shared" si="406"/>
        <v>0.16973999999999997</v>
      </c>
    </row>
    <row r="4296" spans="1:12">
      <c r="A4296" s="3">
        <v>6150300005</v>
      </c>
      <c r="B4296" s="13" t="s">
        <v>8737</v>
      </c>
      <c r="C4296" s="241">
        <f>GENERAL!C8913</f>
        <v>0.64</v>
      </c>
      <c r="D4296" s="15">
        <f>GENERAL!D8913</f>
        <v>500</v>
      </c>
      <c r="E4296" s="3">
        <f>GENERAL!E8913</f>
        <v>50000</v>
      </c>
      <c r="F4296" s="238">
        <f t="shared" si="403"/>
        <v>0.51200000000000001</v>
      </c>
      <c r="G4296" s="238">
        <f t="shared" si="404"/>
        <v>0.41600000000000004</v>
      </c>
      <c r="H4296" s="238">
        <f t="shared" si="405"/>
        <v>0.32</v>
      </c>
      <c r="I4296" s="17">
        <f>GENERAL!F8913</f>
        <v>0.77</v>
      </c>
      <c r="J4296" s="53">
        <f t="shared" si="407"/>
        <v>0.1472</v>
      </c>
      <c r="K4296" s="19">
        <f t="shared" si="408"/>
        <v>0.13983999999999999</v>
      </c>
      <c r="L4296" s="49">
        <f t="shared" si="406"/>
        <v>0.13248000000000001</v>
      </c>
    </row>
    <row r="4297" spans="1:12">
      <c r="A4297" s="3">
        <v>6150300006</v>
      </c>
      <c r="B4297" s="13" t="s">
        <v>8738</v>
      </c>
      <c r="C4297" s="241">
        <f>GENERAL!C8914</f>
        <v>0.66</v>
      </c>
      <c r="D4297" s="15">
        <f>GENERAL!D8914</f>
        <v>500</v>
      </c>
      <c r="E4297" s="3">
        <f>GENERAL!E8914</f>
        <v>50000</v>
      </c>
      <c r="F4297" s="238">
        <f t="shared" ref="F4297:F4360" si="409">C4297*0.8</f>
        <v>0.52800000000000002</v>
      </c>
      <c r="G4297" s="238">
        <f t="shared" ref="G4297:G4360" si="410">C4297*0.65</f>
        <v>0.42900000000000005</v>
      </c>
      <c r="H4297" s="238">
        <f t="shared" ref="H4297:H4360" si="411">C4297*0.5</f>
        <v>0.33</v>
      </c>
      <c r="I4297" s="17">
        <f>GENERAL!F8914</f>
        <v>0.77</v>
      </c>
      <c r="J4297" s="53">
        <f t="shared" si="407"/>
        <v>0.15179999999999999</v>
      </c>
      <c r="K4297" s="19">
        <f t="shared" si="408"/>
        <v>0.14420999999999998</v>
      </c>
      <c r="L4297" s="49">
        <f t="shared" si="406"/>
        <v>0.13661999999999999</v>
      </c>
    </row>
    <row r="4298" spans="1:12">
      <c r="A4298" s="3">
        <v>6150300008</v>
      </c>
      <c r="B4298" s="13" t="s">
        <v>8739</v>
      </c>
      <c r="C4298" s="241">
        <f>GENERAL!C8915</f>
        <v>0.68</v>
      </c>
      <c r="D4298" s="15">
        <f>GENERAL!D8915</f>
        <v>500</v>
      </c>
      <c r="E4298" s="3">
        <f>GENERAL!E8915</f>
        <v>50000</v>
      </c>
      <c r="F4298" s="238">
        <f t="shared" si="409"/>
        <v>0.54400000000000004</v>
      </c>
      <c r="G4298" s="238">
        <f t="shared" si="410"/>
        <v>0.44200000000000006</v>
      </c>
      <c r="H4298" s="238">
        <f t="shared" si="411"/>
        <v>0.34</v>
      </c>
      <c r="I4298" s="17">
        <f>GENERAL!F8915</f>
        <v>0.77</v>
      </c>
      <c r="J4298" s="53">
        <f t="shared" si="407"/>
        <v>0.15640000000000001</v>
      </c>
      <c r="K4298" s="19">
        <f t="shared" si="408"/>
        <v>0.14857999999999999</v>
      </c>
      <c r="L4298" s="49">
        <f t="shared" si="406"/>
        <v>0.14076000000000002</v>
      </c>
    </row>
    <row r="4299" spans="1:12">
      <c r="A4299" s="3">
        <v>6150300010</v>
      </c>
      <c r="B4299" s="13" t="s">
        <v>8740</v>
      </c>
      <c r="C4299" s="241">
        <f>GENERAL!C8916</f>
        <v>0.7</v>
      </c>
      <c r="D4299" s="15">
        <f>GENERAL!D8916</f>
        <v>500</v>
      </c>
      <c r="E4299" s="3">
        <f>GENERAL!E8916</f>
        <v>36000</v>
      </c>
      <c r="F4299" s="238">
        <f t="shared" si="409"/>
        <v>0.55999999999999994</v>
      </c>
      <c r="G4299" s="238">
        <f t="shared" si="410"/>
        <v>0.45499999999999996</v>
      </c>
      <c r="H4299" s="238">
        <f t="shared" si="411"/>
        <v>0.35</v>
      </c>
      <c r="I4299" s="17">
        <f>GENERAL!F8916</f>
        <v>0.77</v>
      </c>
      <c r="J4299" s="53">
        <f t="shared" si="407"/>
        <v>0.16099999999999998</v>
      </c>
      <c r="K4299" s="19">
        <f t="shared" si="408"/>
        <v>0.15294999999999997</v>
      </c>
      <c r="L4299" s="49">
        <f t="shared" si="406"/>
        <v>0.14489999999999997</v>
      </c>
    </row>
    <row r="4300" spans="1:12">
      <c r="A4300" s="3">
        <v>6150300012</v>
      </c>
      <c r="B4300" s="13" t="s">
        <v>8741</v>
      </c>
      <c r="C4300" s="241">
        <f>GENERAL!C8917</f>
        <v>0.73</v>
      </c>
      <c r="D4300" s="15">
        <f>GENERAL!D8917</f>
        <v>300</v>
      </c>
      <c r="E4300" s="3">
        <f>GENERAL!E8917</f>
        <v>30000</v>
      </c>
      <c r="F4300" s="238">
        <f t="shared" si="409"/>
        <v>0.58399999999999996</v>
      </c>
      <c r="G4300" s="238">
        <f t="shared" si="410"/>
        <v>0.47449999999999998</v>
      </c>
      <c r="H4300" s="238">
        <f t="shared" si="411"/>
        <v>0.36499999999999999</v>
      </c>
      <c r="I4300" s="17">
        <f>GENERAL!F8917</f>
        <v>0.77</v>
      </c>
      <c r="J4300" s="53">
        <f t="shared" si="407"/>
        <v>0.16789999999999999</v>
      </c>
      <c r="K4300" s="19">
        <f t="shared" si="408"/>
        <v>0.15950499999999998</v>
      </c>
      <c r="L4300" s="49">
        <f t="shared" si="406"/>
        <v>0.15110999999999999</v>
      </c>
    </row>
    <row r="4301" spans="1:12">
      <c r="A4301" s="3">
        <v>6150300016</v>
      </c>
      <c r="B4301" s="13" t="s">
        <v>8742</v>
      </c>
      <c r="C4301" s="241">
        <f>GENERAL!C8918</f>
        <v>0.77</v>
      </c>
      <c r="D4301" s="15">
        <f>GENERAL!D8918</f>
        <v>300</v>
      </c>
      <c r="E4301" s="3">
        <f>GENERAL!E8918</f>
        <v>21600</v>
      </c>
      <c r="F4301" s="238">
        <f t="shared" si="409"/>
        <v>0.6160000000000001</v>
      </c>
      <c r="G4301" s="238">
        <f t="shared" si="410"/>
        <v>0.50050000000000006</v>
      </c>
      <c r="H4301" s="238">
        <f t="shared" si="411"/>
        <v>0.38500000000000001</v>
      </c>
      <c r="I4301" s="17">
        <f>GENERAL!F8918</f>
        <v>0.77</v>
      </c>
      <c r="J4301" s="53">
        <f t="shared" si="407"/>
        <v>0.17709999999999998</v>
      </c>
      <c r="K4301" s="19">
        <f t="shared" si="408"/>
        <v>0.16824499999999998</v>
      </c>
      <c r="L4301" s="49">
        <f t="shared" si="406"/>
        <v>0.15938999999999998</v>
      </c>
    </row>
    <row r="4302" spans="1:12">
      <c r="A4302" s="3">
        <v>6150300020</v>
      </c>
      <c r="B4302" s="13" t="s">
        <v>8743</v>
      </c>
      <c r="C4302" s="241">
        <f>GENERAL!C8919</f>
        <v>0.84</v>
      </c>
      <c r="D4302" s="15">
        <f>GENERAL!D8919</f>
        <v>300</v>
      </c>
      <c r="E4302" s="3">
        <f>GENERAL!E8919</f>
        <v>21600</v>
      </c>
      <c r="F4302" s="238">
        <f t="shared" si="409"/>
        <v>0.67200000000000004</v>
      </c>
      <c r="G4302" s="238">
        <f t="shared" si="410"/>
        <v>0.54600000000000004</v>
      </c>
      <c r="H4302" s="238">
        <f t="shared" si="411"/>
        <v>0.42</v>
      </c>
      <c r="I4302" s="17">
        <f>GENERAL!F8919</f>
        <v>0.77</v>
      </c>
      <c r="J4302" s="53">
        <f t="shared" si="407"/>
        <v>0.19319999999999998</v>
      </c>
      <c r="K4302" s="19">
        <f t="shared" si="408"/>
        <v>0.18353999999999998</v>
      </c>
      <c r="L4302" s="49">
        <f t="shared" si="406"/>
        <v>0.17387999999999998</v>
      </c>
    </row>
    <row r="4303" spans="1:12">
      <c r="A4303" s="3">
        <v>6150300025</v>
      </c>
      <c r="B4303" s="13" t="s">
        <v>8744</v>
      </c>
      <c r="C4303" s="241">
        <f>GENERAL!C8920</f>
        <v>1.03</v>
      </c>
      <c r="D4303" s="15">
        <f>GENERAL!D8920</f>
        <v>300</v>
      </c>
      <c r="E4303" s="3">
        <f>GENERAL!E8920</f>
        <v>14400</v>
      </c>
      <c r="F4303" s="238">
        <f t="shared" si="409"/>
        <v>0.82400000000000007</v>
      </c>
      <c r="G4303" s="238">
        <f t="shared" si="410"/>
        <v>0.6695000000000001</v>
      </c>
      <c r="H4303" s="238">
        <f t="shared" si="411"/>
        <v>0.51500000000000001</v>
      </c>
      <c r="I4303" s="17">
        <f>GENERAL!F8920</f>
        <v>0.77</v>
      </c>
      <c r="J4303" s="53">
        <f t="shared" si="407"/>
        <v>0.2369</v>
      </c>
      <c r="K4303" s="19">
        <f t="shared" si="408"/>
        <v>0.22505499999999998</v>
      </c>
      <c r="L4303" s="49">
        <f t="shared" si="406"/>
        <v>0.21321000000000001</v>
      </c>
    </row>
    <row r="4304" spans="1:12">
      <c r="A4304" s="3">
        <v>6150300030</v>
      </c>
      <c r="B4304" s="13" t="s">
        <v>8745</v>
      </c>
      <c r="C4304" s="241">
        <f>GENERAL!C8921</f>
        <v>1.33</v>
      </c>
      <c r="D4304" s="15">
        <f>GENERAL!D8921</f>
        <v>300</v>
      </c>
      <c r="E4304" s="3">
        <f>GENERAL!E8921</f>
        <v>14400</v>
      </c>
      <c r="F4304" s="238">
        <f t="shared" si="409"/>
        <v>1.0640000000000001</v>
      </c>
      <c r="G4304" s="238">
        <f t="shared" si="410"/>
        <v>0.86450000000000005</v>
      </c>
      <c r="H4304" s="238">
        <f t="shared" si="411"/>
        <v>0.66500000000000004</v>
      </c>
      <c r="I4304" s="17">
        <f>GENERAL!F8921</f>
        <v>0.77</v>
      </c>
      <c r="J4304" s="53">
        <f t="shared" si="407"/>
        <v>0.30590000000000001</v>
      </c>
      <c r="K4304" s="19">
        <f t="shared" si="408"/>
        <v>0.290605</v>
      </c>
      <c r="L4304" s="49">
        <f t="shared" si="406"/>
        <v>0.27531</v>
      </c>
    </row>
    <row r="4305" spans="1:12">
      <c r="A4305" s="3">
        <v>6150400006</v>
      </c>
      <c r="B4305" s="13" t="s">
        <v>8746</v>
      </c>
      <c r="C4305" s="241">
        <f>GENERAL!C8922</f>
        <v>0.76</v>
      </c>
      <c r="D4305" s="15">
        <f>GENERAL!D8922</f>
        <v>250</v>
      </c>
      <c r="E4305" s="3">
        <f>GENERAL!E8922</f>
        <v>25000</v>
      </c>
      <c r="F4305" s="238">
        <f t="shared" si="409"/>
        <v>0.6080000000000001</v>
      </c>
      <c r="G4305" s="238">
        <f t="shared" si="410"/>
        <v>0.49400000000000005</v>
      </c>
      <c r="H4305" s="238">
        <f t="shared" si="411"/>
        <v>0.38</v>
      </c>
      <c r="I4305" s="17">
        <f>GENERAL!F8922</f>
        <v>0.77</v>
      </c>
      <c r="J4305" s="53">
        <f t="shared" si="407"/>
        <v>0.17479999999999998</v>
      </c>
      <c r="K4305" s="19">
        <f t="shared" si="408"/>
        <v>0.16605999999999999</v>
      </c>
      <c r="L4305" s="49">
        <f t="shared" si="406"/>
        <v>0.15731999999999999</v>
      </c>
    </row>
    <row r="4306" spans="1:12">
      <c r="A4306" s="3">
        <v>6150400008</v>
      </c>
      <c r="B4306" s="13" t="s">
        <v>8747</v>
      </c>
      <c r="C4306" s="241">
        <f>GENERAL!C8923</f>
        <v>0.65</v>
      </c>
      <c r="D4306" s="15">
        <f>GENERAL!D8923</f>
        <v>250</v>
      </c>
      <c r="E4306" s="3">
        <f>GENERAL!E8923</f>
        <v>25000</v>
      </c>
      <c r="F4306" s="238">
        <f t="shared" si="409"/>
        <v>0.52</v>
      </c>
      <c r="G4306" s="238">
        <f t="shared" si="410"/>
        <v>0.42250000000000004</v>
      </c>
      <c r="H4306" s="238">
        <f t="shared" si="411"/>
        <v>0.32500000000000001</v>
      </c>
      <c r="I4306" s="17">
        <f>GENERAL!F8923</f>
        <v>0.77</v>
      </c>
      <c r="J4306" s="53">
        <f t="shared" si="407"/>
        <v>0.14949999999999999</v>
      </c>
      <c r="K4306" s="19">
        <f t="shared" si="408"/>
        <v>0.14202499999999998</v>
      </c>
      <c r="L4306" s="49">
        <f t="shared" si="406"/>
        <v>0.13455</v>
      </c>
    </row>
    <row r="4307" spans="1:12">
      <c r="A4307" s="3">
        <v>6150400010</v>
      </c>
      <c r="B4307" s="13" t="s">
        <v>8748</v>
      </c>
      <c r="C4307" s="241">
        <f>GENERAL!C8924</f>
        <v>0.68</v>
      </c>
      <c r="D4307" s="15">
        <f>GENERAL!D8924</f>
        <v>250</v>
      </c>
      <c r="E4307" s="3">
        <f>GENERAL!E8924</f>
        <v>18000</v>
      </c>
      <c r="F4307" s="238">
        <f t="shared" si="409"/>
        <v>0.54400000000000004</v>
      </c>
      <c r="G4307" s="238">
        <f t="shared" si="410"/>
        <v>0.44200000000000006</v>
      </c>
      <c r="H4307" s="238">
        <f t="shared" si="411"/>
        <v>0.34</v>
      </c>
      <c r="I4307" s="17">
        <f>GENERAL!F8924</f>
        <v>0.77</v>
      </c>
      <c r="J4307" s="53">
        <f t="shared" si="407"/>
        <v>0.15640000000000001</v>
      </c>
      <c r="K4307" s="19">
        <f t="shared" si="408"/>
        <v>0.14857999999999999</v>
      </c>
      <c r="L4307" s="49">
        <f t="shared" si="406"/>
        <v>0.14076000000000002</v>
      </c>
    </row>
    <row r="4308" spans="1:12">
      <c r="A4308" s="3">
        <v>6150400012</v>
      </c>
      <c r="B4308" s="13" t="s">
        <v>8749</v>
      </c>
      <c r="C4308" s="241">
        <f>GENERAL!C8925</f>
        <v>0.7</v>
      </c>
      <c r="D4308" s="15">
        <f>GENERAL!D8925</f>
        <v>250</v>
      </c>
      <c r="E4308" s="3">
        <f>GENERAL!E8925</f>
        <v>18000</v>
      </c>
      <c r="F4308" s="238">
        <f t="shared" si="409"/>
        <v>0.55999999999999994</v>
      </c>
      <c r="G4308" s="238">
        <f t="shared" si="410"/>
        <v>0.45499999999999996</v>
      </c>
      <c r="H4308" s="238">
        <f t="shared" si="411"/>
        <v>0.35</v>
      </c>
      <c r="I4308" s="17">
        <f>GENERAL!F8925</f>
        <v>0.77</v>
      </c>
      <c r="J4308" s="53">
        <f t="shared" si="407"/>
        <v>0.16099999999999998</v>
      </c>
      <c r="K4308" s="19">
        <f t="shared" si="408"/>
        <v>0.15294999999999997</v>
      </c>
      <c r="L4308" s="49">
        <f t="shared" si="406"/>
        <v>0.14489999999999997</v>
      </c>
    </row>
    <row r="4309" spans="1:12">
      <c r="A4309" s="3">
        <v>6150400016</v>
      </c>
      <c r="B4309" s="13" t="s">
        <v>8750</v>
      </c>
      <c r="C4309" s="241">
        <f>GENERAL!C8926</f>
        <v>0.74</v>
      </c>
      <c r="D4309" s="15">
        <f>GENERAL!D8926</f>
        <v>250</v>
      </c>
      <c r="E4309" s="3">
        <f>GENERAL!E8926</f>
        <v>16000</v>
      </c>
      <c r="F4309" s="238">
        <f t="shared" si="409"/>
        <v>0.59199999999999997</v>
      </c>
      <c r="G4309" s="238">
        <f t="shared" si="410"/>
        <v>0.48099999999999998</v>
      </c>
      <c r="H4309" s="238">
        <f t="shared" si="411"/>
        <v>0.37</v>
      </c>
      <c r="I4309" s="17">
        <f>GENERAL!F8926</f>
        <v>0.77</v>
      </c>
      <c r="J4309" s="53">
        <f t="shared" si="407"/>
        <v>0.17019999999999999</v>
      </c>
      <c r="K4309" s="19">
        <f t="shared" si="408"/>
        <v>0.16168999999999997</v>
      </c>
      <c r="L4309" s="49">
        <f t="shared" si="406"/>
        <v>0.15317999999999998</v>
      </c>
    </row>
    <row r="4310" spans="1:12">
      <c r="A4310" s="3">
        <v>6150400020</v>
      </c>
      <c r="B4310" s="13" t="s">
        <v>8751</v>
      </c>
      <c r="C4310" s="241">
        <f>GENERAL!C8927</f>
        <v>0.82</v>
      </c>
      <c r="D4310" s="15">
        <f>GENERAL!D8927</f>
        <v>250</v>
      </c>
      <c r="E4310" s="3">
        <f>GENERAL!E8927</f>
        <v>12000</v>
      </c>
      <c r="F4310" s="238">
        <f t="shared" si="409"/>
        <v>0.65600000000000003</v>
      </c>
      <c r="G4310" s="238">
        <f t="shared" si="410"/>
        <v>0.53300000000000003</v>
      </c>
      <c r="H4310" s="238">
        <f t="shared" si="411"/>
        <v>0.41</v>
      </c>
      <c r="I4310" s="17">
        <f>GENERAL!F8927</f>
        <v>0.77</v>
      </c>
      <c r="J4310" s="53">
        <f t="shared" si="407"/>
        <v>0.18859999999999996</v>
      </c>
      <c r="K4310" s="19">
        <f t="shared" si="408"/>
        <v>0.17916999999999997</v>
      </c>
      <c r="L4310" s="49">
        <f t="shared" ref="L4310:L4373" si="412">C4310*(1-I4310)*(1-L$6)</f>
        <v>0.16973999999999997</v>
      </c>
    </row>
    <row r="4311" spans="1:12">
      <c r="A4311" s="3">
        <v>6150400025</v>
      </c>
      <c r="B4311" s="13" t="s">
        <v>8752</v>
      </c>
      <c r="C4311" s="241">
        <f>GENERAL!C8928</f>
        <v>1</v>
      </c>
      <c r="D4311" s="15">
        <f>GENERAL!D8928</f>
        <v>250</v>
      </c>
      <c r="E4311" s="3">
        <f>GENERAL!E8928</f>
        <v>8000</v>
      </c>
      <c r="F4311" s="238">
        <f t="shared" si="409"/>
        <v>0.8</v>
      </c>
      <c r="G4311" s="238">
        <f t="shared" si="410"/>
        <v>0.65</v>
      </c>
      <c r="H4311" s="238">
        <f t="shared" si="411"/>
        <v>0.5</v>
      </c>
      <c r="I4311" s="17">
        <f>GENERAL!F8928</f>
        <v>0.77</v>
      </c>
      <c r="J4311" s="53">
        <f t="shared" si="407"/>
        <v>0.22999999999999998</v>
      </c>
      <c r="K4311" s="19">
        <f t="shared" si="408"/>
        <v>0.21849999999999997</v>
      </c>
      <c r="L4311" s="49">
        <f t="shared" si="412"/>
        <v>0.20699999999999999</v>
      </c>
    </row>
    <row r="4312" spans="1:12">
      <c r="A4312" s="3">
        <v>6150400030</v>
      </c>
      <c r="B4312" s="13" t="s">
        <v>8753</v>
      </c>
      <c r="C4312" s="241">
        <f>GENERAL!C8929</f>
        <v>1.28</v>
      </c>
      <c r="D4312" s="15">
        <f>GENERAL!D8929</f>
        <v>250</v>
      </c>
      <c r="E4312" s="3">
        <f>GENERAL!E8929</f>
        <v>8000</v>
      </c>
      <c r="F4312" s="238">
        <f t="shared" si="409"/>
        <v>1.024</v>
      </c>
      <c r="G4312" s="238">
        <f t="shared" si="410"/>
        <v>0.83200000000000007</v>
      </c>
      <c r="H4312" s="238">
        <f t="shared" si="411"/>
        <v>0.64</v>
      </c>
      <c r="I4312" s="17">
        <f>GENERAL!F8929</f>
        <v>0.77</v>
      </c>
      <c r="J4312" s="53">
        <f t="shared" si="407"/>
        <v>0.2944</v>
      </c>
      <c r="K4312" s="19">
        <f t="shared" si="408"/>
        <v>0.27967999999999998</v>
      </c>
      <c r="L4312" s="49">
        <f t="shared" si="412"/>
        <v>0.26496000000000003</v>
      </c>
    </row>
    <row r="4313" spans="1:12">
      <c r="A4313" s="3">
        <v>6150400035</v>
      </c>
      <c r="B4313" s="13" t="s">
        <v>8754</v>
      </c>
      <c r="C4313" s="241">
        <f>GENERAL!C8930</f>
        <v>1.61</v>
      </c>
      <c r="D4313" s="15">
        <f>GENERAL!D8930</f>
        <v>200</v>
      </c>
      <c r="E4313" s="3">
        <f>GENERAL!E8930</f>
        <v>8000</v>
      </c>
      <c r="F4313" s="238">
        <f t="shared" si="409"/>
        <v>1.2880000000000003</v>
      </c>
      <c r="G4313" s="238">
        <f t="shared" si="410"/>
        <v>1.0465000000000002</v>
      </c>
      <c r="H4313" s="238">
        <f t="shared" si="411"/>
        <v>0.80500000000000005</v>
      </c>
      <c r="I4313" s="17">
        <f>GENERAL!F8930</f>
        <v>0.77</v>
      </c>
      <c r="J4313" s="53">
        <f t="shared" si="407"/>
        <v>0.37030000000000002</v>
      </c>
      <c r="K4313" s="19">
        <f t="shared" si="408"/>
        <v>0.35178500000000001</v>
      </c>
      <c r="L4313" s="49">
        <f t="shared" si="412"/>
        <v>0.33327000000000001</v>
      </c>
    </row>
    <row r="4314" spans="1:12">
      <c r="A4314" s="3">
        <v>6150400040</v>
      </c>
      <c r="B4314" s="13" t="s">
        <v>8755</v>
      </c>
      <c r="C4314" s="241">
        <f>GENERAL!C8931</f>
        <v>1.81</v>
      </c>
      <c r="D4314" s="15">
        <f>GENERAL!D8931</f>
        <v>200</v>
      </c>
      <c r="E4314" s="3">
        <f>GENERAL!E8931</f>
        <v>4800</v>
      </c>
      <c r="F4314" s="238">
        <f t="shared" si="409"/>
        <v>1.4480000000000002</v>
      </c>
      <c r="G4314" s="238">
        <f t="shared" si="410"/>
        <v>1.1765000000000001</v>
      </c>
      <c r="H4314" s="238">
        <f t="shared" si="411"/>
        <v>0.90500000000000003</v>
      </c>
      <c r="I4314" s="17">
        <f>GENERAL!F8931</f>
        <v>0.77</v>
      </c>
      <c r="J4314" s="53">
        <f t="shared" si="407"/>
        <v>0.4163</v>
      </c>
      <c r="K4314" s="19">
        <f t="shared" si="408"/>
        <v>0.39548499999999998</v>
      </c>
      <c r="L4314" s="49">
        <f t="shared" si="412"/>
        <v>0.37467</v>
      </c>
    </row>
    <row r="4315" spans="1:12">
      <c r="A4315" s="3">
        <v>6150500008</v>
      </c>
      <c r="B4315" s="13" t="s">
        <v>8756</v>
      </c>
      <c r="C4315" s="241">
        <f>GENERAL!C8932</f>
        <v>0.73</v>
      </c>
      <c r="D4315" s="15">
        <f>GENERAL!D8932</f>
        <v>250</v>
      </c>
      <c r="E4315" s="3">
        <f>GENERAL!E8932</f>
        <v>16000</v>
      </c>
      <c r="F4315" s="238">
        <f t="shared" si="409"/>
        <v>0.58399999999999996</v>
      </c>
      <c r="G4315" s="238">
        <f t="shared" si="410"/>
        <v>0.47449999999999998</v>
      </c>
      <c r="H4315" s="238">
        <f t="shared" si="411"/>
        <v>0.36499999999999999</v>
      </c>
      <c r="I4315" s="17">
        <f>GENERAL!F8932</f>
        <v>0.77</v>
      </c>
      <c r="J4315" s="53">
        <f t="shared" si="407"/>
        <v>0.16789999999999999</v>
      </c>
      <c r="K4315" s="19">
        <f t="shared" si="408"/>
        <v>0.15950499999999998</v>
      </c>
      <c r="L4315" s="49">
        <f t="shared" si="412"/>
        <v>0.15110999999999999</v>
      </c>
    </row>
    <row r="4316" spans="1:12">
      <c r="A4316" s="3">
        <v>6150500010</v>
      </c>
      <c r="B4316" s="13" t="s">
        <v>8757</v>
      </c>
      <c r="C4316" s="241">
        <f>GENERAL!C8933</f>
        <v>0.71</v>
      </c>
      <c r="D4316" s="15">
        <f>GENERAL!D8933</f>
        <v>250</v>
      </c>
      <c r="E4316" s="3">
        <f>GENERAL!E8933</f>
        <v>9000</v>
      </c>
      <c r="F4316" s="238">
        <f t="shared" si="409"/>
        <v>0.56799999999999995</v>
      </c>
      <c r="G4316" s="238">
        <f t="shared" si="410"/>
        <v>0.46149999999999997</v>
      </c>
      <c r="H4316" s="238">
        <f t="shared" si="411"/>
        <v>0.35499999999999998</v>
      </c>
      <c r="I4316" s="17">
        <f>GENERAL!F8933</f>
        <v>0.77</v>
      </c>
      <c r="J4316" s="53">
        <f t="shared" si="407"/>
        <v>0.16329999999999997</v>
      </c>
      <c r="K4316" s="19">
        <f t="shared" si="408"/>
        <v>0.15513499999999997</v>
      </c>
      <c r="L4316" s="49">
        <f t="shared" si="412"/>
        <v>0.14696999999999999</v>
      </c>
    </row>
    <row r="4317" spans="1:12">
      <c r="A4317" s="3">
        <v>6150500012</v>
      </c>
      <c r="B4317" s="13" t="s">
        <v>8758</v>
      </c>
      <c r="C4317" s="241">
        <f>GENERAL!C8934</f>
        <v>0.84</v>
      </c>
      <c r="D4317" s="15">
        <f>GENERAL!D8934</f>
        <v>250</v>
      </c>
      <c r="E4317" s="3">
        <f>GENERAL!E8934</f>
        <v>12000</v>
      </c>
      <c r="F4317" s="238">
        <f t="shared" si="409"/>
        <v>0.67200000000000004</v>
      </c>
      <c r="G4317" s="238">
        <f t="shared" si="410"/>
        <v>0.54600000000000004</v>
      </c>
      <c r="H4317" s="238">
        <f t="shared" si="411"/>
        <v>0.42</v>
      </c>
      <c r="I4317" s="17">
        <f>GENERAL!F8934</f>
        <v>0.77</v>
      </c>
      <c r="J4317" s="53">
        <f t="shared" si="407"/>
        <v>0.19319999999999998</v>
      </c>
      <c r="K4317" s="19">
        <f t="shared" si="408"/>
        <v>0.18353999999999998</v>
      </c>
      <c r="L4317" s="49">
        <f t="shared" si="412"/>
        <v>0.17387999999999998</v>
      </c>
    </row>
    <row r="4318" spans="1:12">
      <c r="A4318" s="3">
        <v>6150500016</v>
      </c>
      <c r="B4318" s="13" t="s">
        <v>8759</v>
      </c>
      <c r="C4318" s="241">
        <f>GENERAL!C8935</f>
        <v>0.98</v>
      </c>
      <c r="D4318" s="15">
        <f>GENERAL!D8935</f>
        <v>250</v>
      </c>
      <c r="E4318" s="3">
        <f>GENERAL!E8935</f>
        <v>8000</v>
      </c>
      <c r="F4318" s="238">
        <f t="shared" si="409"/>
        <v>0.78400000000000003</v>
      </c>
      <c r="G4318" s="238">
        <f t="shared" si="410"/>
        <v>0.63700000000000001</v>
      </c>
      <c r="H4318" s="238">
        <f t="shared" si="411"/>
        <v>0.49</v>
      </c>
      <c r="I4318" s="17">
        <f>GENERAL!F8935</f>
        <v>0.77</v>
      </c>
      <c r="J4318" s="53">
        <f t="shared" si="407"/>
        <v>0.22539999999999999</v>
      </c>
      <c r="K4318" s="19">
        <f t="shared" si="408"/>
        <v>0.21412999999999999</v>
      </c>
      <c r="L4318" s="49">
        <f t="shared" si="412"/>
        <v>0.20285999999999998</v>
      </c>
    </row>
    <row r="4319" spans="1:12">
      <c r="A4319" s="3">
        <v>6150500020</v>
      </c>
      <c r="B4319" s="13" t="s">
        <v>8760</v>
      </c>
      <c r="C4319" s="241">
        <f>GENERAL!C8936</f>
        <v>1.19</v>
      </c>
      <c r="D4319" s="15">
        <f>GENERAL!D8936</f>
        <v>250</v>
      </c>
      <c r="E4319" s="3">
        <f>GENERAL!E8936</f>
        <v>8000</v>
      </c>
      <c r="F4319" s="238">
        <f t="shared" si="409"/>
        <v>0.95199999999999996</v>
      </c>
      <c r="G4319" s="238">
        <f t="shared" si="410"/>
        <v>0.77349999999999997</v>
      </c>
      <c r="H4319" s="238">
        <f t="shared" si="411"/>
        <v>0.59499999999999997</v>
      </c>
      <c r="I4319" s="17">
        <f>GENERAL!F8936</f>
        <v>0.77</v>
      </c>
      <c r="J4319" s="53">
        <f t="shared" si="407"/>
        <v>0.27369999999999994</v>
      </c>
      <c r="K4319" s="19">
        <f t="shared" si="408"/>
        <v>0.26001499999999994</v>
      </c>
      <c r="L4319" s="49">
        <f t="shared" si="412"/>
        <v>0.24632999999999997</v>
      </c>
    </row>
    <row r="4320" spans="1:12">
      <c r="A4320" s="3">
        <v>6150500025</v>
      </c>
      <c r="B4320" s="13" t="s">
        <v>8761</v>
      </c>
      <c r="C4320" s="241">
        <f>GENERAL!C8937</f>
        <v>1.41</v>
      </c>
      <c r="D4320" s="15">
        <f>GENERAL!D8937</f>
        <v>200</v>
      </c>
      <c r="E4320" s="3">
        <f>GENERAL!E8937</f>
        <v>6400</v>
      </c>
      <c r="F4320" s="238">
        <f t="shared" si="409"/>
        <v>1.1279999999999999</v>
      </c>
      <c r="G4320" s="238">
        <f t="shared" si="410"/>
        <v>0.91649999999999998</v>
      </c>
      <c r="H4320" s="238">
        <f t="shared" si="411"/>
        <v>0.70499999999999996</v>
      </c>
      <c r="I4320" s="17">
        <f>GENERAL!F8937</f>
        <v>0.77</v>
      </c>
      <c r="J4320" s="53">
        <f t="shared" si="407"/>
        <v>0.32429999999999998</v>
      </c>
      <c r="K4320" s="19">
        <f t="shared" si="408"/>
        <v>0.30808499999999994</v>
      </c>
      <c r="L4320" s="49">
        <f t="shared" si="412"/>
        <v>0.29186999999999996</v>
      </c>
    </row>
    <row r="4321" spans="1:12">
      <c r="A4321" s="3">
        <v>6150500030</v>
      </c>
      <c r="B4321" s="13" t="s">
        <v>8762</v>
      </c>
      <c r="C4321" s="241">
        <f>GENERAL!C8938</f>
        <v>1.57</v>
      </c>
      <c r="D4321" s="15">
        <f>GENERAL!D8938</f>
        <v>200</v>
      </c>
      <c r="E4321" s="3">
        <f>GENERAL!E8938</f>
        <v>4800</v>
      </c>
      <c r="F4321" s="238">
        <f t="shared" si="409"/>
        <v>1.2560000000000002</v>
      </c>
      <c r="G4321" s="238">
        <f t="shared" si="410"/>
        <v>1.0205000000000002</v>
      </c>
      <c r="H4321" s="238">
        <f t="shared" si="411"/>
        <v>0.78500000000000003</v>
      </c>
      <c r="I4321" s="17">
        <f>GENERAL!F8938</f>
        <v>0.77</v>
      </c>
      <c r="J4321" s="53">
        <f t="shared" si="407"/>
        <v>0.36109999999999998</v>
      </c>
      <c r="K4321" s="19">
        <f t="shared" si="408"/>
        <v>0.34304499999999999</v>
      </c>
      <c r="L4321" s="49">
        <f t="shared" si="412"/>
        <v>0.32499</v>
      </c>
    </row>
    <row r="4322" spans="1:12">
      <c r="A4322" s="3">
        <v>6150500035</v>
      </c>
      <c r="B4322" s="13" t="s">
        <v>8763</v>
      </c>
      <c r="C4322" s="241">
        <f>GENERAL!C8939</f>
        <v>2.19</v>
      </c>
      <c r="D4322" s="15">
        <f>GENERAL!D8939</f>
        <v>200</v>
      </c>
      <c r="E4322" s="3">
        <f>GENERAL!E8939</f>
        <v>4000</v>
      </c>
      <c r="F4322" s="238">
        <f t="shared" si="409"/>
        <v>1.752</v>
      </c>
      <c r="G4322" s="238">
        <f t="shared" si="410"/>
        <v>1.4235</v>
      </c>
      <c r="H4322" s="238">
        <f t="shared" si="411"/>
        <v>1.095</v>
      </c>
      <c r="I4322" s="17">
        <f>GENERAL!F8939</f>
        <v>0.77</v>
      </c>
      <c r="J4322" s="53">
        <f t="shared" si="407"/>
        <v>0.50369999999999993</v>
      </c>
      <c r="K4322" s="19">
        <f t="shared" si="408"/>
        <v>0.47851499999999991</v>
      </c>
      <c r="L4322" s="49">
        <f t="shared" si="412"/>
        <v>0.45332999999999996</v>
      </c>
    </row>
    <row r="4323" spans="1:12">
      <c r="A4323" s="3">
        <v>6150500040</v>
      </c>
      <c r="B4323" s="13" t="s">
        <v>8764</v>
      </c>
      <c r="C4323" s="241">
        <f>GENERAL!C8940</f>
        <v>2.5499999999999998</v>
      </c>
      <c r="D4323" s="15">
        <f>GENERAL!D8940</f>
        <v>100</v>
      </c>
      <c r="E4323" s="3">
        <f>GENERAL!E8940</f>
        <v>3200</v>
      </c>
      <c r="F4323" s="238">
        <f t="shared" si="409"/>
        <v>2.04</v>
      </c>
      <c r="G4323" s="238">
        <f t="shared" si="410"/>
        <v>1.6575</v>
      </c>
      <c r="H4323" s="238">
        <f t="shared" si="411"/>
        <v>1.2749999999999999</v>
      </c>
      <c r="I4323" s="17">
        <f>GENERAL!F8940</f>
        <v>0.77</v>
      </c>
      <c r="J4323" s="53">
        <f t="shared" si="407"/>
        <v>0.58649999999999991</v>
      </c>
      <c r="K4323" s="19">
        <f t="shared" si="408"/>
        <v>0.55717499999999986</v>
      </c>
      <c r="L4323" s="49">
        <f t="shared" si="412"/>
        <v>0.52784999999999993</v>
      </c>
    </row>
    <row r="4324" spans="1:12">
      <c r="A4324" s="3">
        <v>6150500050</v>
      </c>
      <c r="B4324" s="13" t="s">
        <v>8765</v>
      </c>
      <c r="C4324" s="241">
        <f>GENERAL!C8941</f>
        <v>3.15</v>
      </c>
      <c r="D4324" s="15">
        <f>GENERAL!D8941</f>
        <v>100</v>
      </c>
      <c r="E4324" s="3">
        <f>GENERAL!E8941</f>
        <v>2400</v>
      </c>
      <c r="F4324" s="238">
        <f t="shared" si="409"/>
        <v>2.52</v>
      </c>
      <c r="G4324" s="238">
        <f t="shared" si="410"/>
        <v>2.0474999999999999</v>
      </c>
      <c r="H4324" s="238">
        <f t="shared" si="411"/>
        <v>1.575</v>
      </c>
      <c r="I4324" s="17">
        <f>GENERAL!F8941</f>
        <v>0.77</v>
      </c>
      <c r="J4324" s="53">
        <f t="shared" si="407"/>
        <v>0.72449999999999992</v>
      </c>
      <c r="K4324" s="19">
        <f t="shared" si="408"/>
        <v>0.68827499999999986</v>
      </c>
      <c r="L4324" s="49">
        <f t="shared" si="412"/>
        <v>0.65204999999999991</v>
      </c>
    </row>
    <row r="4325" spans="1:12">
      <c r="A4325" s="3">
        <v>6150600010</v>
      </c>
      <c r="B4325" s="13" t="s">
        <v>8766</v>
      </c>
      <c r="C4325" s="241">
        <f>GENERAL!C8942</f>
        <v>0.98</v>
      </c>
      <c r="D4325" s="15">
        <f>GENERAL!D8942</f>
        <v>250</v>
      </c>
      <c r="E4325" s="3">
        <f>GENERAL!E8942</f>
        <v>8000</v>
      </c>
      <c r="F4325" s="238">
        <f t="shared" si="409"/>
        <v>0.78400000000000003</v>
      </c>
      <c r="G4325" s="238">
        <f t="shared" si="410"/>
        <v>0.63700000000000001</v>
      </c>
      <c r="H4325" s="238">
        <f t="shared" si="411"/>
        <v>0.49</v>
      </c>
      <c r="I4325" s="17">
        <f>GENERAL!F8942</f>
        <v>0.77</v>
      </c>
      <c r="J4325" s="53">
        <f t="shared" si="407"/>
        <v>0.22539999999999999</v>
      </c>
      <c r="K4325" s="19">
        <f t="shared" si="408"/>
        <v>0.21412999999999999</v>
      </c>
      <c r="L4325" s="49">
        <f t="shared" si="412"/>
        <v>0.20285999999999998</v>
      </c>
    </row>
    <row r="4326" spans="1:12">
      <c r="A4326" s="3">
        <v>6150600012</v>
      </c>
      <c r="B4326" s="13" t="s">
        <v>8767</v>
      </c>
      <c r="C4326" s="241">
        <f>GENERAL!C8943</f>
        <v>1.05</v>
      </c>
      <c r="D4326" s="15">
        <f>GENERAL!D8943</f>
        <v>250</v>
      </c>
      <c r="E4326" s="3">
        <f>GENERAL!E8943</f>
        <v>8000</v>
      </c>
      <c r="F4326" s="238">
        <f t="shared" si="409"/>
        <v>0.84000000000000008</v>
      </c>
      <c r="G4326" s="238">
        <f t="shared" si="410"/>
        <v>0.68250000000000011</v>
      </c>
      <c r="H4326" s="238">
        <f t="shared" si="411"/>
        <v>0.52500000000000002</v>
      </c>
      <c r="I4326" s="17">
        <f>GENERAL!F8943</f>
        <v>0.77</v>
      </c>
      <c r="J4326" s="53">
        <f t="shared" si="407"/>
        <v>0.24149999999999999</v>
      </c>
      <c r="K4326" s="19">
        <f t="shared" si="408"/>
        <v>0.22942499999999999</v>
      </c>
      <c r="L4326" s="49">
        <f t="shared" si="412"/>
        <v>0.21734999999999999</v>
      </c>
    </row>
    <row r="4327" spans="1:12">
      <c r="A4327" s="3">
        <v>6150600016</v>
      </c>
      <c r="B4327" s="13" t="s">
        <v>8768</v>
      </c>
      <c r="C4327" s="241">
        <f>GENERAL!C8944</f>
        <v>1.44</v>
      </c>
      <c r="D4327" s="15">
        <f>GENERAL!D8944</f>
        <v>200</v>
      </c>
      <c r="E4327" s="3">
        <f>GENERAL!E8944</f>
        <v>4800</v>
      </c>
      <c r="F4327" s="238">
        <f t="shared" si="409"/>
        <v>1.1519999999999999</v>
      </c>
      <c r="G4327" s="238">
        <f t="shared" si="410"/>
        <v>0.93599999999999994</v>
      </c>
      <c r="H4327" s="238">
        <f t="shared" si="411"/>
        <v>0.72</v>
      </c>
      <c r="I4327" s="17">
        <f>GENERAL!F8944</f>
        <v>0.77</v>
      </c>
      <c r="J4327" s="53">
        <f t="shared" si="407"/>
        <v>0.33119999999999994</v>
      </c>
      <c r="K4327" s="19">
        <f t="shared" si="408"/>
        <v>0.31463999999999992</v>
      </c>
      <c r="L4327" s="49">
        <f t="shared" si="412"/>
        <v>0.29807999999999996</v>
      </c>
    </row>
    <row r="4328" spans="1:12">
      <c r="A4328" s="3">
        <v>6150600020</v>
      </c>
      <c r="B4328" s="13" t="s">
        <v>8769</v>
      </c>
      <c r="C4328" s="241">
        <f>GENERAL!C8945</f>
        <v>1.72</v>
      </c>
      <c r="D4328" s="15">
        <f>GENERAL!D8945</f>
        <v>200</v>
      </c>
      <c r="E4328" s="3">
        <f>GENERAL!E8945</f>
        <v>4800</v>
      </c>
      <c r="F4328" s="238">
        <f t="shared" si="409"/>
        <v>1.3760000000000001</v>
      </c>
      <c r="G4328" s="238">
        <f t="shared" si="410"/>
        <v>1.1180000000000001</v>
      </c>
      <c r="H4328" s="238">
        <f t="shared" si="411"/>
        <v>0.86</v>
      </c>
      <c r="I4328" s="17">
        <f>GENERAL!F8945</f>
        <v>0.77</v>
      </c>
      <c r="J4328" s="53">
        <f t="shared" si="407"/>
        <v>0.39559999999999995</v>
      </c>
      <c r="K4328" s="19">
        <f t="shared" si="408"/>
        <v>0.37581999999999993</v>
      </c>
      <c r="L4328" s="49">
        <f t="shared" si="412"/>
        <v>0.35603999999999997</v>
      </c>
    </row>
    <row r="4329" spans="1:12">
      <c r="A4329" s="3">
        <v>6150600025</v>
      </c>
      <c r="B4329" s="13" t="s">
        <v>8770</v>
      </c>
      <c r="C4329" s="241">
        <f>GENERAL!C8946</f>
        <v>1.84</v>
      </c>
      <c r="D4329" s="15">
        <f>GENERAL!D8946</f>
        <v>100</v>
      </c>
      <c r="E4329" s="3">
        <f>GENERAL!E8946</f>
        <v>4800</v>
      </c>
      <c r="F4329" s="238">
        <f t="shared" si="409"/>
        <v>1.4720000000000002</v>
      </c>
      <c r="G4329" s="238">
        <f t="shared" si="410"/>
        <v>1.1960000000000002</v>
      </c>
      <c r="H4329" s="238">
        <f t="shared" si="411"/>
        <v>0.92</v>
      </c>
      <c r="I4329" s="17">
        <f>GENERAL!F8946</f>
        <v>0.77</v>
      </c>
      <c r="J4329" s="53">
        <f t="shared" si="407"/>
        <v>0.42319999999999997</v>
      </c>
      <c r="K4329" s="19">
        <f t="shared" si="408"/>
        <v>0.40203999999999995</v>
      </c>
      <c r="L4329" s="49">
        <f t="shared" si="412"/>
        <v>0.38088</v>
      </c>
    </row>
    <row r="4330" spans="1:12">
      <c r="A4330" s="3">
        <v>6150600030</v>
      </c>
      <c r="B4330" s="13" t="s">
        <v>8771</v>
      </c>
      <c r="C4330" s="241">
        <f>GENERAL!C8947</f>
        <v>2.42</v>
      </c>
      <c r="D4330" s="15">
        <f>GENERAL!D8947</f>
        <v>100</v>
      </c>
      <c r="E4330" s="3">
        <f>GENERAL!E8947</f>
        <v>3200</v>
      </c>
      <c r="F4330" s="238">
        <f t="shared" si="409"/>
        <v>1.9359999999999999</v>
      </c>
      <c r="G4330" s="238">
        <f t="shared" si="410"/>
        <v>1.573</v>
      </c>
      <c r="H4330" s="238">
        <f t="shared" si="411"/>
        <v>1.21</v>
      </c>
      <c r="I4330" s="17">
        <f>GENERAL!F8947</f>
        <v>0.77</v>
      </c>
      <c r="J4330" s="53">
        <f t="shared" si="407"/>
        <v>0.55659999999999998</v>
      </c>
      <c r="K4330" s="19">
        <f t="shared" si="408"/>
        <v>0.52876999999999996</v>
      </c>
      <c r="L4330" s="49">
        <f t="shared" si="412"/>
        <v>0.50094000000000005</v>
      </c>
    </row>
    <row r="4331" spans="1:12">
      <c r="A4331" s="3">
        <v>6150600035</v>
      </c>
      <c r="B4331" s="13" t="s">
        <v>8772</v>
      </c>
      <c r="C4331" s="241">
        <f>GENERAL!C8948</f>
        <v>2.6</v>
      </c>
      <c r="D4331" s="15">
        <f>GENERAL!D8948</f>
        <v>100</v>
      </c>
      <c r="E4331" s="3">
        <f>GENERAL!E8948</f>
        <v>3200</v>
      </c>
      <c r="F4331" s="238">
        <f t="shared" si="409"/>
        <v>2.08</v>
      </c>
      <c r="G4331" s="238">
        <f t="shared" si="410"/>
        <v>1.6900000000000002</v>
      </c>
      <c r="H4331" s="238">
        <f t="shared" si="411"/>
        <v>1.3</v>
      </c>
      <c r="I4331" s="17">
        <f>GENERAL!F8948</f>
        <v>0.77</v>
      </c>
      <c r="J4331" s="53">
        <f t="shared" si="407"/>
        <v>0.59799999999999998</v>
      </c>
      <c r="K4331" s="19">
        <f t="shared" si="408"/>
        <v>0.56809999999999994</v>
      </c>
      <c r="L4331" s="49">
        <f t="shared" si="412"/>
        <v>0.53820000000000001</v>
      </c>
    </row>
    <row r="4332" spans="1:12">
      <c r="A4332" s="3">
        <v>6150600040</v>
      </c>
      <c r="B4332" s="13" t="s">
        <v>8773</v>
      </c>
      <c r="C4332" s="241">
        <f>GENERAL!C8949</f>
        <v>3.12</v>
      </c>
      <c r="D4332" s="15">
        <f>GENERAL!D8949</f>
        <v>100</v>
      </c>
      <c r="E4332" s="3">
        <f>GENERAL!E8949</f>
        <v>2400</v>
      </c>
      <c r="F4332" s="238">
        <f t="shared" si="409"/>
        <v>2.4960000000000004</v>
      </c>
      <c r="G4332" s="238">
        <f t="shared" si="410"/>
        <v>2.028</v>
      </c>
      <c r="H4332" s="238">
        <f t="shared" si="411"/>
        <v>1.56</v>
      </c>
      <c r="I4332" s="17">
        <f>GENERAL!F8949</f>
        <v>0.77</v>
      </c>
      <c r="J4332" s="53">
        <f t="shared" si="407"/>
        <v>0.71760000000000002</v>
      </c>
      <c r="K4332" s="19">
        <f t="shared" si="408"/>
        <v>0.68171999999999999</v>
      </c>
      <c r="L4332" s="49">
        <f t="shared" si="412"/>
        <v>0.64584000000000008</v>
      </c>
    </row>
    <row r="4333" spans="1:12">
      <c r="A4333" s="3">
        <v>6150600045</v>
      </c>
      <c r="B4333" s="13" t="s">
        <v>8774</v>
      </c>
      <c r="C4333" s="241">
        <f>GENERAL!C8950</f>
        <v>5.98</v>
      </c>
      <c r="D4333" s="15">
        <f>GENERAL!D8950</f>
        <v>100</v>
      </c>
      <c r="E4333" s="3">
        <f>GENERAL!E8950</f>
        <v>2400</v>
      </c>
      <c r="F4333" s="238">
        <f t="shared" si="409"/>
        <v>4.7840000000000007</v>
      </c>
      <c r="G4333" s="238">
        <f t="shared" si="410"/>
        <v>3.8870000000000005</v>
      </c>
      <c r="H4333" s="238">
        <f t="shared" si="411"/>
        <v>2.99</v>
      </c>
      <c r="I4333" s="17">
        <f>GENERAL!F8950</f>
        <v>0.77</v>
      </c>
      <c r="J4333" s="53">
        <f t="shared" si="407"/>
        <v>1.3754</v>
      </c>
      <c r="K4333" s="19">
        <f t="shared" si="408"/>
        <v>1.30663</v>
      </c>
      <c r="L4333" s="49">
        <f t="shared" si="412"/>
        <v>1.23786</v>
      </c>
    </row>
    <row r="4334" spans="1:12">
      <c r="A4334" s="3">
        <v>6150600050</v>
      </c>
      <c r="B4334" s="13" t="s">
        <v>8775</v>
      </c>
      <c r="C4334" s="241">
        <f>GENERAL!C8951</f>
        <v>4.3099999999999996</v>
      </c>
      <c r="D4334" s="15">
        <f>GENERAL!D8951</f>
        <v>100</v>
      </c>
      <c r="E4334" s="3">
        <f>GENERAL!E8951</f>
        <v>2000</v>
      </c>
      <c r="F4334" s="238">
        <f t="shared" si="409"/>
        <v>3.448</v>
      </c>
      <c r="G4334" s="238">
        <f t="shared" si="410"/>
        <v>2.8014999999999999</v>
      </c>
      <c r="H4334" s="238">
        <f t="shared" si="411"/>
        <v>2.1549999999999998</v>
      </c>
      <c r="I4334" s="17">
        <f>GENERAL!F8951</f>
        <v>0.77</v>
      </c>
      <c r="J4334" s="53">
        <f t="shared" si="407"/>
        <v>0.99129999999999985</v>
      </c>
      <c r="K4334" s="19">
        <f t="shared" si="408"/>
        <v>0.94173499999999977</v>
      </c>
      <c r="L4334" s="49">
        <f t="shared" si="412"/>
        <v>0.89216999999999991</v>
      </c>
    </row>
    <row r="4335" spans="1:12">
      <c r="A4335" s="3">
        <v>6150800010</v>
      </c>
      <c r="B4335" s="13" t="s">
        <v>8776</v>
      </c>
      <c r="C4335" s="241">
        <f>GENERAL!C8952</f>
        <v>1.9</v>
      </c>
      <c r="D4335" s="15">
        <f>GENERAL!D8952</f>
        <v>100</v>
      </c>
      <c r="E4335" s="3">
        <f>GENERAL!E8952</f>
        <v>4800</v>
      </c>
      <c r="F4335" s="238">
        <f t="shared" si="409"/>
        <v>1.52</v>
      </c>
      <c r="G4335" s="238">
        <f t="shared" si="410"/>
        <v>1.2349999999999999</v>
      </c>
      <c r="H4335" s="238">
        <f t="shared" si="411"/>
        <v>0.95</v>
      </c>
      <c r="I4335" s="17">
        <f>GENERAL!F8952</f>
        <v>0.77</v>
      </c>
      <c r="J4335" s="53">
        <f t="shared" si="407"/>
        <v>0.43699999999999994</v>
      </c>
      <c r="K4335" s="19">
        <f t="shared" si="408"/>
        <v>0.41514999999999991</v>
      </c>
      <c r="L4335" s="49">
        <f t="shared" si="412"/>
        <v>0.39329999999999998</v>
      </c>
    </row>
    <row r="4336" spans="1:12">
      <c r="A4336" s="3">
        <v>6150800012</v>
      </c>
      <c r="B4336" s="13" t="s">
        <v>8777</v>
      </c>
      <c r="C4336" s="241">
        <f>GENERAL!C8953</f>
        <v>1.95</v>
      </c>
      <c r="D4336" s="15">
        <f>GENERAL!D8953</f>
        <v>100</v>
      </c>
      <c r="E4336" s="3">
        <f>GENERAL!E8953</f>
        <v>3200</v>
      </c>
      <c r="F4336" s="238">
        <f t="shared" si="409"/>
        <v>1.56</v>
      </c>
      <c r="G4336" s="238">
        <f t="shared" si="410"/>
        <v>1.2675000000000001</v>
      </c>
      <c r="H4336" s="238">
        <f t="shared" si="411"/>
        <v>0.97499999999999998</v>
      </c>
      <c r="I4336" s="17">
        <f>GENERAL!F8953</f>
        <v>0.77</v>
      </c>
      <c r="J4336" s="53">
        <f t="shared" si="407"/>
        <v>0.44849999999999995</v>
      </c>
      <c r="K4336" s="19">
        <f t="shared" si="408"/>
        <v>0.42607499999999993</v>
      </c>
      <c r="L4336" s="49">
        <f t="shared" si="412"/>
        <v>0.40364999999999995</v>
      </c>
    </row>
    <row r="4337" spans="1:12">
      <c r="A4337" s="3">
        <v>6150800016</v>
      </c>
      <c r="B4337" s="13" t="s">
        <v>8778</v>
      </c>
      <c r="C4337" s="241">
        <f>GENERAL!C8954</f>
        <v>2.4900000000000002</v>
      </c>
      <c r="D4337" s="15">
        <f>GENERAL!D8954</f>
        <v>100</v>
      </c>
      <c r="E4337" s="3">
        <f>GENERAL!E8954</f>
        <v>3200</v>
      </c>
      <c r="F4337" s="238">
        <f t="shared" si="409"/>
        <v>1.9920000000000002</v>
      </c>
      <c r="G4337" s="238">
        <f t="shared" si="410"/>
        <v>1.6185000000000003</v>
      </c>
      <c r="H4337" s="238">
        <f t="shared" si="411"/>
        <v>1.2450000000000001</v>
      </c>
      <c r="I4337" s="17">
        <f>GENERAL!F8954</f>
        <v>0.77</v>
      </c>
      <c r="J4337" s="53">
        <f t="shared" si="407"/>
        <v>0.57269999999999999</v>
      </c>
      <c r="K4337" s="19">
        <f t="shared" si="408"/>
        <v>0.54406499999999991</v>
      </c>
      <c r="L4337" s="49">
        <f t="shared" si="412"/>
        <v>0.51543000000000005</v>
      </c>
    </row>
    <row r="4338" spans="1:12">
      <c r="A4338" s="3">
        <v>6150800020</v>
      </c>
      <c r="B4338" s="13" t="s">
        <v>8779</v>
      </c>
      <c r="C4338" s="241">
        <f>GENERAL!C8955</f>
        <v>3.03</v>
      </c>
      <c r="D4338" s="15">
        <f>GENERAL!D8955</f>
        <v>100</v>
      </c>
      <c r="E4338" s="3">
        <f>GENERAL!E8955</f>
        <v>2000</v>
      </c>
      <c r="F4338" s="238">
        <f t="shared" si="409"/>
        <v>2.4239999999999999</v>
      </c>
      <c r="G4338" s="238">
        <f t="shared" si="410"/>
        <v>1.9695</v>
      </c>
      <c r="H4338" s="238">
        <f t="shared" si="411"/>
        <v>1.5149999999999999</v>
      </c>
      <c r="I4338" s="17">
        <f>GENERAL!F8955</f>
        <v>0.77</v>
      </c>
      <c r="J4338" s="53">
        <f t="shared" si="407"/>
        <v>0.69689999999999985</v>
      </c>
      <c r="K4338" s="19">
        <f t="shared" si="408"/>
        <v>0.66205499999999984</v>
      </c>
      <c r="L4338" s="49">
        <f t="shared" si="412"/>
        <v>0.62720999999999993</v>
      </c>
    </row>
    <row r="4339" spans="1:12">
      <c r="A4339" s="3">
        <v>6150800025</v>
      </c>
      <c r="B4339" s="13" t="s">
        <v>8780</v>
      </c>
      <c r="C4339" s="241">
        <f>GENERAL!C8956</f>
        <v>3.41</v>
      </c>
      <c r="D4339" s="15">
        <f>GENERAL!D8956</f>
        <v>100</v>
      </c>
      <c r="E4339" s="3">
        <f>GENERAL!E8956</f>
        <v>2000</v>
      </c>
      <c r="F4339" s="238">
        <f t="shared" si="409"/>
        <v>2.7280000000000002</v>
      </c>
      <c r="G4339" s="238">
        <f t="shared" si="410"/>
        <v>2.2165000000000004</v>
      </c>
      <c r="H4339" s="238">
        <f t="shared" si="411"/>
        <v>1.7050000000000001</v>
      </c>
      <c r="I4339" s="17">
        <f>GENERAL!F8956</f>
        <v>0.77</v>
      </c>
      <c r="J4339" s="53">
        <f t="shared" si="407"/>
        <v>0.7843</v>
      </c>
      <c r="K4339" s="19">
        <f t="shared" si="408"/>
        <v>0.745085</v>
      </c>
      <c r="L4339" s="49">
        <f t="shared" si="412"/>
        <v>0.70587</v>
      </c>
    </row>
    <row r="4340" spans="1:12">
      <c r="A4340" s="3">
        <v>6150800030</v>
      </c>
      <c r="B4340" s="13" t="s">
        <v>8781</v>
      </c>
      <c r="C4340" s="241">
        <f>GENERAL!C8957</f>
        <v>4.16</v>
      </c>
      <c r="D4340" s="15">
        <f>GENERAL!D8957</f>
        <v>100</v>
      </c>
      <c r="E4340" s="3">
        <f>GENERAL!E8957</f>
        <v>2000</v>
      </c>
      <c r="F4340" s="238">
        <f t="shared" si="409"/>
        <v>3.3280000000000003</v>
      </c>
      <c r="G4340" s="238">
        <f t="shared" si="410"/>
        <v>2.7040000000000002</v>
      </c>
      <c r="H4340" s="238">
        <f t="shared" si="411"/>
        <v>2.08</v>
      </c>
      <c r="I4340" s="17">
        <f>GENERAL!F8957</f>
        <v>0.77</v>
      </c>
      <c r="J4340" s="53">
        <f t="shared" si="407"/>
        <v>0.95679999999999998</v>
      </c>
      <c r="K4340" s="19">
        <f t="shared" si="408"/>
        <v>0.90895999999999999</v>
      </c>
      <c r="L4340" s="49">
        <f t="shared" si="412"/>
        <v>0.86112</v>
      </c>
    </row>
    <row r="4341" spans="1:12">
      <c r="A4341" s="3">
        <v>6150800035</v>
      </c>
      <c r="B4341" s="13" t="s">
        <v>8782</v>
      </c>
      <c r="C4341" s="241">
        <f>GENERAL!C8958</f>
        <v>4.87</v>
      </c>
      <c r="D4341" s="15">
        <f>GENERAL!D8958</f>
        <v>100</v>
      </c>
      <c r="E4341" s="3">
        <f>GENERAL!E8958</f>
        <v>1600</v>
      </c>
      <c r="F4341" s="238">
        <f t="shared" si="409"/>
        <v>3.8960000000000004</v>
      </c>
      <c r="G4341" s="238">
        <f t="shared" si="410"/>
        <v>3.1655000000000002</v>
      </c>
      <c r="H4341" s="238">
        <f t="shared" si="411"/>
        <v>2.4350000000000001</v>
      </c>
      <c r="I4341" s="17">
        <f>GENERAL!F8958</f>
        <v>0.77</v>
      </c>
      <c r="J4341" s="53">
        <f t="shared" si="407"/>
        <v>1.1200999999999999</v>
      </c>
      <c r="K4341" s="19">
        <f t="shared" si="408"/>
        <v>1.0640949999999998</v>
      </c>
      <c r="L4341" s="49">
        <f t="shared" si="412"/>
        <v>1.0080899999999999</v>
      </c>
    </row>
    <row r="4342" spans="1:12">
      <c r="A4342" s="3">
        <v>6150800040</v>
      </c>
      <c r="B4342" s="13" t="s">
        <v>8783</v>
      </c>
      <c r="C4342" s="241">
        <f>GENERAL!C8959</f>
        <v>5.41</v>
      </c>
      <c r="D4342" s="15">
        <f>GENERAL!D8959</f>
        <v>100</v>
      </c>
      <c r="E4342" s="3">
        <f>GENERAL!E8959</f>
        <v>1600</v>
      </c>
      <c r="F4342" s="238">
        <f t="shared" si="409"/>
        <v>4.3280000000000003</v>
      </c>
      <c r="G4342" s="238">
        <f t="shared" si="410"/>
        <v>3.5165000000000002</v>
      </c>
      <c r="H4342" s="238">
        <f t="shared" si="411"/>
        <v>2.7050000000000001</v>
      </c>
      <c r="I4342" s="17">
        <f>GENERAL!F8959</f>
        <v>0.77</v>
      </c>
      <c r="J4342" s="53">
        <f t="shared" si="407"/>
        <v>1.2443</v>
      </c>
      <c r="K4342" s="19">
        <f t="shared" si="408"/>
        <v>1.1820849999999998</v>
      </c>
      <c r="L4342" s="49">
        <f t="shared" si="412"/>
        <v>1.1198699999999999</v>
      </c>
    </row>
    <row r="4343" spans="1:12">
      <c r="A4343" s="3">
        <v>6150800050</v>
      </c>
      <c r="B4343" s="13" t="s">
        <v>8784</v>
      </c>
      <c r="C4343" s="241">
        <f>GENERAL!C8960</f>
        <v>7.73</v>
      </c>
      <c r="D4343" s="15">
        <f>GENERAL!D8960</f>
        <v>100</v>
      </c>
      <c r="E4343" s="3">
        <f>GENERAL!E8960</f>
        <v>1200</v>
      </c>
      <c r="F4343" s="238">
        <f t="shared" si="409"/>
        <v>6.1840000000000011</v>
      </c>
      <c r="G4343" s="238">
        <f t="shared" si="410"/>
        <v>5.0245000000000006</v>
      </c>
      <c r="H4343" s="238">
        <f t="shared" si="411"/>
        <v>3.8650000000000002</v>
      </c>
      <c r="I4343" s="17">
        <f>GENERAL!F8960</f>
        <v>0.77</v>
      </c>
      <c r="J4343" s="53">
        <f t="shared" si="407"/>
        <v>1.7779</v>
      </c>
      <c r="K4343" s="19">
        <f t="shared" si="408"/>
        <v>1.6890049999999999</v>
      </c>
      <c r="L4343" s="49">
        <f t="shared" si="412"/>
        <v>1.6001100000000001</v>
      </c>
    </row>
    <row r="4344" spans="1:12">
      <c r="A4344" s="3">
        <v>6150800060</v>
      </c>
      <c r="B4344" s="13" t="s">
        <v>8785</v>
      </c>
      <c r="C4344" s="241">
        <f>GENERAL!C8961</f>
        <v>10815</v>
      </c>
      <c r="D4344" s="15">
        <f>GENERAL!D8961</f>
        <v>100</v>
      </c>
      <c r="E4344" s="3">
        <f>GENERAL!E8961</f>
        <v>800</v>
      </c>
      <c r="F4344" s="238">
        <f t="shared" si="409"/>
        <v>8652</v>
      </c>
      <c r="G4344" s="238">
        <f t="shared" si="410"/>
        <v>7029.75</v>
      </c>
      <c r="H4344" s="238">
        <f t="shared" si="411"/>
        <v>5407.5</v>
      </c>
      <c r="I4344" s="17">
        <f>GENERAL!F8961</f>
        <v>0.77</v>
      </c>
      <c r="J4344" s="53">
        <f t="shared" si="407"/>
        <v>2487.4499999999998</v>
      </c>
      <c r="K4344" s="19">
        <f t="shared" si="408"/>
        <v>2363.0774999999999</v>
      </c>
      <c r="L4344" s="49">
        <f t="shared" si="412"/>
        <v>2238.7049999999999</v>
      </c>
    </row>
    <row r="4345" spans="1:12">
      <c r="A4345" s="3">
        <v>5140030060</v>
      </c>
      <c r="B4345" s="13" t="s">
        <v>7559</v>
      </c>
      <c r="C4345" s="241">
        <f>GENERAL!C7676</f>
        <v>0.35</v>
      </c>
      <c r="D4345" s="15">
        <f>GENERAL!D7676</f>
        <v>3250</v>
      </c>
      <c r="E4345" s="3">
        <f>GENERAL!E7676</f>
        <v>26000</v>
      </c>
      <c r="F4345" s="238">
        <f t="shared" si="409"/>
        <v>0.27999999999999997</v>
      </c>
      <c r="G4345" s="238">
        <f t="shared" si="410"/>
        <v>0.22749999999999998</v>
      </c>
      <c r="H4345" s="238">
        <f t="shared" si="411"/>
        <v>0.17499999999999999</v>
      </c>
      <c r="I4345" s="17">
        <f>GENERAL!F7676</f>
        <v>0.78</v>
      </c>
      <c r="J4345" s="53">
        <f t="shared" si="407"/>
        <v>7.6999999999999985E-2</v>
      </c>
      <c r="K4345" s="19">
        <f t="shared" si="408"/>
        <v>7.3149999999999979E-2</v>
      </c>
      <c r="L4345" s="49">
        <f t="shared" si="412"/>
        <v>6.9299999999999987E-2</v>
      </c>
    </row>
    <row r="4346" spans="1:12">
      <c r="A4346" s="3">
        <v>5140030090</v>
      </c>
      <c r="B4346" s="13" t="s">
        <v>7560</v>
      </c>
      <c r="C4346" s="241">
        <f>GENERAL!C7677</f>
        <v>0.43</v>
      </c>
      <c r="D4346" s="15">
        <f>GENERAL!D7677</f>
        <v>2000</v>
      </c>
      <c r="E4346" s="3">
        <f>GENERAL!E7677</f>
        <v>20000</v>
      </c>
      <c r="F4346" s="238">
        <f t="shared" si="409"/>
        <v>0.34400000000000003</v>
      </c>
      <c r="G4346" s="238">
        <f t="shared" si="410"/>
        <v>0.27950000000000003</v>
      </c>
      <c r="H4346" s="238">
        <f t="shared" si="411"/>
        <v>0.215</v>
      </c>
      <c r="I4346" s="17">
        <f>GENERAL!F7677</f>
        <v>0.78</v>
      </c>
      <c r="J4346" s="53">
        <f t="shared" si="407"/>
        <v>9.459999999999999E-2</v>
      </c>
      <c r="K4346" s="19">
        <f t="shared" si="408"/>
        <v>8.9869999999999992E-2</v>
      </c>
      <c r="L4346" s="49">
        <f t="shared" si="412"/>
        <v>8.5139999999999993E-2</v>
      </c>
    </row>
    <row r="4347" spans="1:12">
      <c r="A4347" s="3">
        <v>5140030100</v>
      </c>
      <c r="B4347" s="13" t="s">
        <v>7561</v>
      </c>
      <c r="C4347" s="241">
        <f>GENERAL!C7678</f>
        <v>0.5</v>
      </c>
      <c r="D4347" s="15">
        <f>GENERAL!D7678</f>
        <v>1875</v>
      </c>
      <c r="E4347" s="3">
        <f>GENERAL!E7678</f>
        <v>15000</v>
      </c>
      <c r="F4347" s="238">
        <f t="shared" si="409"/>
        <v>0.4</v>
      </c>
      <c r="G4347" s="238">
        <f t="shared" si="410"/>
        <v>0.32500000000000001</v>
      </c>
      <c r="H4347" s="238">
        <f t="shared" si="411"/>
        <v>0.25</v>
      </c>
      <c r="I4347" s="17">
        <f>GENERAL!F7678</f>
        <v>0.78</v>
      </c>
      <c r="J4347" s="53">
        <f t="shared" si="407"/>
        <v>0.10999999999999999</v>
      </c>
      <c r="K4347" s="19">
        <f t="shared" si="408"/>
        <v>0.10449999999999998</v>
      </c>
      <c r="L4347" s="49">
        <f t="shared" si="412"/>
        <v>9.8999999999999991E-2</v>
      </c>
    </row>
    <row r="4348" spans="1:12">
      <c r="A4348" s="3">
        <v>5140030120</v>
      </c>
      <c r="B4348" s="13" t="s">
        <v>7562</v>
      </c>
      <c r="C4348" s="241">
        <f>GENERAL!C7679</f>
        <v>0.6</v>
      </c>
      <c r="D4348" s="15">
        <f>GENERAL!D7679</f>
        <v>1375</v>
      </c>
      <c r="E4348" s="3">
        <f>GENERAL!E7679</f>
        <v>11000</v>
      </c>
      <c r="F4348" s="238">
        <f t="shared" si="409"/>
        <v>0.48</v>
      </c>
      <c r="G4348" s="238">
        <f t="shared" si="410"/>
        <v>0.39</v>
      </c>
      <c r="H4348" s="238">
        <f t="shared" si="411"/>
        <v>0.3</v>
      </c>
      <c r="I4348" s="17">
        <f>GENERAL!F7679</f>
        <v>0.78</v>
      </c>
      <c r="J4348" s="53">
        <f t="shared" si="407"/>
        <v>0.13199999999999998</v>
      </c>
      <c r="K4348" s="19">
        <f t="shared" si="408"/>
        <v>0.12539999999999998</v>
      </c>
      <c r="L4348" s="49">
        <f t="shared" si="412"/>
        <v>0.11879999999999999</v>
      </c>
    </row>
    <row r="4349" spans="1:12">
      <c r="A4349" s="3">
        <v>5140030160</v>
      </c>
      <c r="B4349" s="13" t="s">
        <v>7563</v>
      </c>
      <c r="C4349" s="241">
        <f>GENERAL!C7680</f>
        <v>0.7</v>
      </c>
      <c r="D4349" s="15">
        <f>GENERAL!D7680</f>
        <v>1125</v>
      </c>
      <c r="E4349" s="3">
        <f>GENERAL!E7680</f>
        <v>9000</v>
      </c>
      <c r="F4349" s="238">
        <f t="shared" si="409"/>
        <v>0.55999999999999994</v>
      </c>
      <c r="G4349" s="238">
        <f t="shared" si="410"/>
        <v>0.45499999999999996</v>
      </c>
      <c r="H4349" s="238">
        <f t="shared" si="411"/>
        <v>0.35</v>
      </c>
      <c r="I4349" s="17">
        <f>GENERAL!F7680</f>
        <v>0.78</v>
      </c>
      <c r="J4349" s="53">
        <f t="shared" si="407"/>
        <v>0.15399999999999997</v>
      </c>
      <c r="K4349" s="19">
        <f t="shared" si="408"/>
        <v>0.14629999999999996</v>
      </c>
      <c r="L4349" s="49">
        <f t="shared" si="412"/>
        <v>0.13859999999999997</v>
      </c>
    </row>
    <row r="4350" spans="1:12">
      <c r="A4350" s="3">
        <v>5140030200</v>
      </c>
      <c r="B4350" s="13" t="s">
        <v>7564</v>
      </c>
      <c r="C4350" s="241">
        <f>GENERAL!C7681</f>
        <v>0.88</v>
      </c>
      <c r="D4350" s="15">
        <f>GENERAL!D7681</f>
        <v>875</v>
      </c>
      <c r="E4350" s="3">
        <f>GENERAL!E7681</f>
        <v>7000</v>
      </c>
      <c r="F4350" s="238">
        <f t="shared" si="409"/>
        <v>0.70400000000000007</v>
      </c>
      <c r="G4350" s="238">
        <f t="shared" si="410"/>
        <v>0.57200000000000006</v>
      </c>
      <c r="H4350" s="238">
        <f t="shared" si="411"/>
        <v>0.44</v>
      </c>
      <c r="I4350" s="17">
        <f>GENERAL!F7681</f>
        <v>0.78</v>
      </c>
      <c r="J4350" s="53">
        <f t="shared" si="407"/>
        <v>0.19359999999999997</v>
      </c>
      <c r="K4350" s="19">
        <f t="shared" si="408"/>
        <v>0.18391999999999997</v>
      </c>
      <c r="L4350" s="49">
        <f t="shared" si="412"/>
        <v>0.17423999999999998</v>
      </c>
    </row>
    <row r="4351" spans="1:12">
      <c r="A4351" s="3">
        <v>5140040060</v>
      </c>
      <c r="B4351" s="13" t="s">
        <v>7565</v>
      </c>
      <c r="C4351" s="241">
        <f>GENERAL!C7682</f>
        <v>0.53</v>
      </c>
      <c r="D4351" s="15">
        <f>GENERAL!D7682</f>
        <v>2375</v>
      </c>
      <c r="E4351" s="3">
        <f>GENERAL!E7682</f>
        <v>19000</v>
      </c>
      <c r="F4351" s="238">
        <f t="shared" si="409"/>
        <v>0.42400000000000004</v>
      </c>
      <c r="G4351" s="238">
        <f t="shared" si="410"/>
        <v>0.34450000000000003</v>
      </c>
      <c r="H4351" s="238">
        <f t="shared" si="411"/>
        <v>0.26500000000000001</v>
      </c>
      <c r="I4351" s="17">
        <f>GENERAL!F7682</f>
        <v>0.78</v>
      </c>
      <c r="J4351" s="53">
        <f t="shared" si="407"/>
        <v>0.1166</v>
      </c>
      <c r="K4351" s="19">
        <f t="shared" si="408"/>
        <v>0.11076999999999999</v>
      </c>
      <c r="L4351" s="49">
        <f t="shared" si="412"/>
        <v>0.10493999999999999</v>
      </c>
    </row>
    <row r="4352" spans="1:12">
      <c r="A4352" s="3">
        <v>5140040090</v>
      </c>
      <c r="B4352" s="13" t="s">
        <v>7566</v>
      </c>
      <c r="C4352" s="241">
        <f>GENERAL!C7683</f>
        <v>0.66</v>
      </c>
      <c r="D4352" s="15">
        <f>GENERAL!D7683</f>
        <v>1625</v>
      </c>
      <c r="E4352" s="3">
        <f>GENERAL!E7683</f>
        <v>13000</v>
      </c>
      <c r="F4352" s="238">
        <f t="shared" si="409"/>
        <v>0.52800000000000002</v>
      </c>
      <c r="G4352" s="238">
        <f t="shared" si="410"/>
        <v>0.42900000000000005</v>
      </c>
      <c r="H4352" s="238">
        <f t="shared" si="411"/>
        <v>0.33</v>
      </c>
      <c r="I4352" s="17">
        <f>GENERAL!F7683</f>
        <v>0.78</v>
      </c>
      <c r="J4352" s="53">
        <f t="shared" si="407"/>
        <v>0.1452</v>
      </c>
      <c r="K4352" s="19">
        <f t="shared" si="408"/>
        <v>0.13793999999999998</v>
      </c>
      <c r="L4352" s="49">
        <f t="shared" si="412"/>
        <v>0.13067999999999999</v>
      </c>
    </row>
    <row r="4353" spans="1:12">
      <c r="A4353" s="3">
        <v>5140040100</v>
      </c>
      <c r="B4353" s="13" t="s">
        <v>7567</v>
      </c>
      <c r="C4353" s="241">
        <f>GENERAL!C7684</f>
        <v>0.75</v>
      </c>
      <c r="D4353" s="15">
        <f>GENERAL!D7684</f>
        <v>1125</v>
      </c>
      <c r="E4353" s="3">
        <f>GENERAL!E7684</f>
        <v>9000</v>
      </c>
      <c r="F4353" s="238">
        <f t="shared" si="409"/>
        <v>0.60000000000000009</v>
      </c>
      <c r="G4353" s="238">
        <f t="shared" si="410"/>
        <v>0.48750000000000004</v>
      </c>
      <c r="H4353" s="238">
        <f t="shared" si="411"/>
        <v>0.375</v>
      </c>
      <c r="I4353" s="17">
        <f>GENERAL!F7684</f>
        <v>0.78</v>
      </c>
      <c r="J4353" s="53">
        <f t="shared" si="407"/>
        <v>0.16499999999999998</v>
      </c>
      <c r="K4353" s="19">
        <f t="shared" si="408"/>
        <v>0.15674999999999997</v>
      </c>
      <c r="L4353" s="49">
        <f t="shared" si="412"/>
        <v>0.14849999999999999</v>
      </c>
    </row>
    <row r="4354" spans="1:12">
      <c r="A4354" s="3">
        <v>5140040120</v>
      </c>
      <c r="B4354" s="13" t="s">
        <v>7568</v>
      </c>
      <c r="C4354" s="241">
        <f>GENERAL!C7685</f>
        <v>0.9</v>
      </c>
      <c r="D4354" s="15">
        <f>GENERAL!D7685</f>
        <v>750</v>
      </c>
      <c r="E4354" s="3">
        <f>GENERAL!E7685</f>
        <v>7500</v>
      </c>
      <c r="F4354" s="238">
        <f t="shared" si="409"/>
        <v>0.72000000000000008</v>
      </c>
      <c r="G4354" s="238">
        <f t="shared" si="410"/>
        <v>0.58500000000000008</v>
      </c>
      <c r="H4354" s="238">
        <f t="shared" si="411"/>
        <v>0.45</v>
      </c>
      <c r="I4354" s="17">
        <f>GENERAL!F7685</f>
        <v>0.78</v>
      </c>
      <c r="J4354" s="53">
        <f t="shared" si="407"/>
        <v>0.19799999999999998</v>
      </c>
      <c r="K4354" s="19">
        <f t="shared" si="408"/>
        <v>0.18809999999999996</v>
      </c>
      <c r="L4354" s="49">
        <f t="shared" si="412"/>
        <v>0.1782</v>
      </c>
    </row>
    <row r="4355" spans="1:12">
      <c r="A4355" s="3">
        <v>5140040160</v>
      </c>
      <c r="B4355" s="13" t="s">
        <v>7569</v>
      </c>
      <c r="C4355" s="241">
        <f>GENERAL!C7686</f>
        <v>0.99</v>
      </c>
      <c r="D4355" s="15">
        <f>GENERAL!D7686</f>
        <v>750</v>
      </c>
      <c r="E4355" s="3">
        <f>GENERAL!E7686</f>
        <v>6000</v>
      </c>
      <c r="F4355" s="238">
        <f t="shared" si="409"/>
        <v>0.79200000000000004</v>
      </c>
      <c r="G4355" s="238">
        <f t="shared" si="410"/>
        <v>0.64349999999999996</v>
      </c>
      <c r="H4355" s="238">
        <f t="shared" si="411"/>
        <v>0.495</v>
      </c>
      <c r="I4355" s="17">
        <f>GENERAL!F7686</f>
        <v>0.78</v>
      </c>
      <c r="J4355" s="53">
        <f t="shared" si="407"/>
        <v>0.21779999999999997</v>
      </c>
      <c r="K4355" s="19">
        <f t="shared" si="408"/>
        <v>0.20690999999999996</v>
      </c>
      <c r="L4355" s="49">
        <f t="shared" si="412"/>
        <v>0.19601999999999997</v>
      </c>
    </row>
    <row r="4356" spans="1:12">
      <c r="A4356" s="3">
        <v>5140040200</v>
      </c>
      <c r="B4356" s="13" t="s">
        <v>7570</v>
      </c>
      <c r="C4356" s="241">
        <f>GENERAL!C7687</f>
        <v>1.25</v>
      </c>
      <c r="D4356" s="15">
        <f>GENERAL!D7687</f>
        <v>625</v>
      </c>
      <c r="E4356" s="3">
        <f>GENERAL!E7687</f>
        <v>5000</v>
      </c>
      <c r="F4356" s="238">
        <f t="shared" si="409"/>
        <v>1</v>
      </c>
      <c r="G4356" s="238">
        <f t="shared" si="410"/>
        <v>0.8125</v>
      </c>
      <c r="H4356" s="238">
        <f t="shared" si="411"/>
        <v>0.625</v>
      </c>
      <c r="I4356" s="17">
        <f>GENERAL!F7687</f>
        <v>0.78</v>
      </c>
      <c r="J4356" s="53">
        <f t="shared" ref="J4356:J4419" si="413">C4356*(1-I4356)</f>
        <v>0.27499999999999997</v>
      </c>
      <c r="K4356" s="19">
        <f t="shared" ref="K4356:K4419" si="414">C4356*(1-I4356)*(1-K$6)</f>
        <v>0.26124999999999998</v>
      </c>
      <c r="L4356" s="49">
        <f t="shared" si="412"/>
        <v>0.24749999999999997</v>
      </c>
    </row>
    <row r="4357" spans="1:12">
      <c r="A4357" s="3">
        <v>5140040260</v>
      </c>
      <c r="B4357" s="13" t="s">
        <v>7571</v>
      </c>
      <c r="C4357" s="241">
        <f>GENERAL!C7688</f>
        <v>1.52</v>
      </c>
      <c r="D4357" s="15">
        <f>GENERAL!D7688</f>
        <v>450</v>
      </c>
      <c r="E4357" s="3">
        <f>GENERAL!E7688</f>
        <v>3600</v>
      </c>
      <c r="F4357" s="238">
        <f t="shared" si="409"/>
        <v>1.2160000000000002</v>
      </c>
      <c r="G4357" s="238">
        <f t="shared" si="410"/>
        <v>0.9880000000000001</v>
      </c>
      <c r="H4357" s="238">
        <f t="shared" si="411"/>
        <v>0.76</v>
      </c>
      <c r="I4357" s="17">
        <f>GENERAL!F7688</f>
        <v>0.78</v>
      </c>
      <c r="J4357" s="53">
        <f t="shared" si="413"/>
        <v>0.33439999999999998</v>
      </c>
      <c r="K4357" s="19">
        <f t="shared" si="414"/>
        <v>0.31767999999999996</v>
      </c>
      <c r="L4357" s="49">
        <f t="shared" si="412"/>
        <v>0.30096000000000001</v>
      </c>
    </row>
    <row r="4358" spans="1:12">
      <c r="A4358" s="3">
        <v>5140040300</v>
      </c>
      <c r="B4358" s="13" t="s">
        <v>7572</v>
      </c>
      <c r="C4358" s="241">
        <f>GENERAL!C7689</f>
        <v>1.79</v>
      </c>
      <c r="D4358" s="15">
        <f>GENERAL!D7689</f>
        <v>250</v>
      </c>
      <c r="E4358" s="3">
        <f>GENERAL!E7689</f>
        <v>2000</v>
      </c>
      <c r="F4358" s="238">
        <f t="shared" si="409"/>
        <v>1.4320000000000002</v>
      </c>
      <c r="G4358" s="238">
        <f t="shared" si="410"/>
        <v>1.1635</v>
      </c>
      <c r="H4358" s="238">
        <f t="shared" si="411"/>
        <v>0.89500000000000002</v>
      </c>
      <c r="I4358" s="17">
        <f>GENERAL!F7689</f>
        <v>0.78</v>
      </c>
      <c r="J4358" s="53">
        <f t="shared" si="413"/>
        <v>0.39379999999999998</v>
      </c>
      <c r="K4358" s="19">
        <f t="shared" si="414"/>
        <v>0.37410999999999994</v>
      </c>
      <c r="L4358" s="49">
        <f t="shared" si="412"/>
        <v>0.35442000000000001</v>
      </c>
    </row>
    <row r="4359" spans="1:12">
      <c r="A4359" s="3">
        <v>5140100060</v>
      </c>
      <c r="B4359" s="13" t="s">
        <v>7573</v>
      </c>
      <c r="C4359" s="241">
        <f>GENERAL!C7691</f>
        <v>0.66</v>
      </c>
      <c r="D4359" s="15" t="str">
        <f>GENERAL!D7691</f>
        <v>N/A</v>
      </c>
      <c r="E4359" s="3">
        <f>GENERAL!E7691</f>
        <v>14000</v>
      </c>
      <c r="F4359" s="238">
        <f t="shared" si="409"/>
        <v>0.52800000000000002</v>
      </c>
      <c r="G4359" s="238">
        <f t="shared" si="410"/>
        <v>0.42900000000000005</v>
      </c>
      <c r="H4359" s="238">
        <f t="shared" si="411"/>
        <v>0.33</v>
      </c>
      <c r="I4359" s="17">
        <f>GENERAL!F7691</f>
        <v>0.78</v>
      </c>
      <c r="J4359" s="53">
        <f t="shared" si="413"/>
        <v>0.1452</v>
      </c>
      <c r="K4359" s="19">
        <f t="shared" si="414"/>
        <v>0.13793999999999998</v>
      </c>
      <c r="L4359" s="49">
        <f t="shared" si="412"/>
        <v>0.13067999999999999</v>
      </c>
    </row>
    <row r="4360" spans="1:12">
      <c r="A4360" s="3">
        <v>5140100090</v>
      </c>
      <c r="B4360" s="13" t="s">
        <v>7574</v>
      </c>
      <c r="C4360" s="241">
        <f>GENERAL!C7692</f>
        <v>0.81</v>
      </c>
      <c r="D4360" s="15" t="str">
        <f>GENERAL!D7692</f>
        <v>N/A</v>
      </c>
      <c r="E4360" s="3">
        <f>GENERAL!E7692</f>
        <v>9000</v>
      </c>
      <c r="F4360" s="238">
        <f t="shared" si="409"/>
        <v>0.64800000000000013</v>
      </c>
      <c r="G4360" s="238">
        <f t="shared" si="410"/>
        <v>0.52650000000000008</v>
      </c>
      <c r="H4360" s="238">
        <f t="shared" si="411"/>
        <v>0.40500000000000003</v>
      </c>
      <c r="I4360" s="17">
        <f>GENERAL!F7692</f>
        <v>0.78</v>
      </c>
      <c r="J4360" s="53">
        <f t="shared" si="413"/>
        <v>0.1782</v>
      </c>
      <c r="K4360" s="19">
        <f t="shared" si="414"/>
        <v>0.16929</v>
      </c>
      <c r="L4360" s="49">
        <f t="shared" si="412"/>
        <v>0.16037999999999999</v>
      </c>
    </row>
    <row r="4361" spans="1:12">
      <c r="A4361" s="3">
        <v>5140100100</v>
      </c>
      <c r="B4361" s="13" t="s">
        <v>7575</v>
      </c>
      <c r="C4361" s="241">
        <f>GENERAL!C7693</f>
        <v>0.99</v>
      </c>
      <c r="D4361" s="15" t="str">
        <f>GENERAL!D7693</f>
        <v>N/A</v>
      </c>
      <c r="E4361" s="3">
        <f>GENERAL!E7693</f>
        <v>7000</v>
      </c>
      <c r="F4361" s="238">
        <f t="shared" ref="F4361:F4424" si="415">C4361*0.8</f>
        <v>0.79200000000000004</v>
      </c>
      <c r="G4361" s="238">
        <f t="shared" ref="G4361:G4424" si="416">C4361*0.65</f>
        <v>0.64349999999999996</v>
      </c>
      <c r="H4361" s="238">
        <f t="shared" ref="H4361:H4424" si="417">C4361*0.5</f>
        <v>0.495</v>
      </c>
      <c r="I4361" s="17">
        <f>GENERAL!F7693</f>
        <v>0.78</v>
      </c>
      <c r="J4361" s="53">
        <f t="shared" si="413"/>
        <v>0.21779999999999997</v>
      </c>
      <c r="K4361" s="19">
        <f t="shared" si="414"/>
        <v>0.20690999999999996</v>
      </c>
      <c r="L4361" s="49">
        <f t="shared" si="412"/>
        <v>0.19601999999999997</v>
      </c>
    </row>
    <row r="4362" spans="1:12">
      <c r="A4362" s="3">
        <v>5140100120</v>
      </c>
      <c r="B4362" s="13" t="s">
        <v>7576</v>
      </c>
      <c r="C4362" s="241">
        <f>GENERAL!C7694</f>
        <v>1.1599999999999999</v>
      </c>
      <c r="D4362" s="15" t="str">
        <f>GENERAL!D7694</f>
        <v>N/A</v>
      </c>
      <c r="E4362" s="3">
        <f>GENERAL!E7694</f>
        <v>6000</v>
      </c>
      <c r="F4362" s="238">
        <f t="shared" si="415"/>
        <v>0.92799999999999994</v>
      </c>
      <c r="G4362" s="238">
        <f t="shared" si="416"/>
        <v>0.754</v>
      </c>
      <c r="H4362" s="238">
        <f t="shared" si="417"/>
        <v>0.57999999999999996</v>
      </c>
      <c r="I4362" s="17">
        <f>GENERAL!F7694</f>
        <v>0.78</v>
      </c>
      <c r="J4362" s="53">
        <f t="shared" si="413"/>
        <v>0.25519999999999993</v>
      </c>
      <c r="K4362" s="19">
        <f t="shared" si="414"/>
        <v>0.24243999999999991</v>
      </c>
      <c r="L4362" s="49">
        <f t="shared" si="412"/>
        <v>0.22967999999999994</v>
      </c>
    </row>
    <row r="4363" spans="1:12">
      <c r="A4363" s="3">
        <v>5140100160</v>
      </c>
      <c r="B4363" s="13" t="s">
        <v>7577</v>
      </c>
      <c r="C4363" s="241">
        <f>GENERAL!C7695</f>
        <v>1.33</v>
      </c>
      <c r="D4363" s="15" t="str">
        <f>GENERAL!D7695</f>
        <v>N/A</v>
      </c>
      <c r="E4363" s="3">
        <f>GENERAL!E7695</f>
        <v>4500</v>
      </c>
      <c r="F4363" s="238">
        <f t="shared" si="415"/>
        <v>1.0640000000000001</v>
      </c>
      <c r="G4363" s="238">
        <f t="shared" si="416"/>
        <v>0.86450000000000005</v>
      </c>
      <c r="H4363" s="238">
        <f t="shared" si="417"/>
        <v>0.66500000000000004</v>
      </c>
      <c r="I4363" s="17">
        <f>GENERAL!F7695</f>
        <v>0.78</v>
      </c>
      <c r="J4363" s="53">
        <f t="shared" si="413"/>
        <v>0.29259999999999997</v>
      </c>
      <c r="K4363" s="19">
        <f t="shared" si="414"/>
        <v>0.27796999999999994</v>
      </c>
      <c r="L4363" s="49">
        <f t="shared" si="412"/>
        <v>0.26333999999999996</v>
      </c>
    </row>
    <row r="4364" spans="1:12">
      <c r="A4364" s="3">
        <v>5140100200</v>
      </c>
      <c r="B4364" s="13" t="s">
        <v>7578</v>
      </c>
      <c r="C4364" s="241">
        <f>GENERAL!C7696</f>
        <v>1.62</v>
      </c>
      <c r="D4364" s="15" t="str">
        <f>GENERAL!D7696</f>
        <v>N/A</v>
      </c>
      <c r="E4364" s="3">
        <f>GENERAL!E7696</f>
        <v>2800</v>
      </c>
      <c r="F4364" s="238">
        <f t="shared" si="415"/>
        <v>1.2960000000000003</v>
      </c>
      <c r="G4364" s="238">
        <f t="shared" si="416"/>
        <v>1.0530000000000002</v>
      </c>
      <c r="H4364" s="238">
        <f t="shared" si="417"/>
        <v>0.81</v>
      </c>
      <c r="I4364" s="17">
        <f>GENERAL!F7696</f>
        <v>0.78</v>
      </c>
      <c r="J4364" s="53">
        <f t="shared" si="413"/>
        <v>0.35639999999999999</v>
      </c>
      <c r="K4364" s="19">
        <f t="shared" si="414"/>
        <v>0.33857999999999999</v>
      </c>
      <c r="L4364" s="49">
        <f t="shared" si="412"/>
        <v>0.32075999999999999</v>
      </c>
    </row>
    <row r="4365" spans="1:12">
      <c r="A4365" s="3">
        <v>5140100260</v>
      </c>
      <c r="B4365" s="13" t="s">
        <v>7579</v>
      </c>
      <c r="C4365" s="241">
        <f>GENERAL!C7697</f>
        <v>2.04</v>
      </c>
      <c r="D4365" s="15" t="str">
        <f>GENERAL!D7697</f>
        <v>N/A</v>
      </c>
      <c r="E4365" s="3">
        <f>GENERAL!E7697</f>
        <v>2000</v>
      </c>
      <c r="F4365" s="238">
        <f t="shared" si="415"/>
        <v>1.6320000000000001</v>
      </c>
      <c r="G4365" s="238">
        <f t="shared" si="416"/>
        <v>1.3260000000000001</v>
      </c>
      <c r="H4365" s="238">
        <f t="shared" si="417"/>
        <v>1.02</v>
      </c>
      <c r="I4365" s="17">
        <f>GENERAL!F7697</f>
        <v>0.78</v>
      </c>
      <c r="J4365" s="53">
        <f t="shared" si="413"/>
        <v>0.44879999999999998</v>
      </c>
      <c r="K4365" s="19">
        <f t="shared" si="414"/>
        <v>0.42635999999999996</v>
      </c>
      <c r="L4365" s="49">
        <f t="shared" si="412"/>
        <v>0.40392</v>
      </c>
    </row>
    <row r="4366" spans="1:12">
      <c r="A4366" s="3">
        <v>5140100300</v>
      </c>
      <c r="B4366" s="13" t="s">
        <v>7580</v>
      </c>
      <c r="C4366" s="241">
        <f>GENERAL!C7698</f>
        <v>2.4300000000000002</v>
      </c>
      <c r="D4366" s="15" t="str">
        <f>GENERAL!D7698</f>
        <v>N/A</v>
      </c>
      <c r="E4366" s="3">
        <f>GENERAL!E7698</f>
        <v>1900</v>
      </c>
      <c r="F4366" s="238">
        <f t="shared" si="415"/>
        <v>1.9440000000000002</v>
      </c>
      <c r="G4366" s="238">
        <f t="shared" si="416"/>
        <v>1.5795000000000001</v>
      </c>
      <c r="H4366" s="238">
        <f t="shared" si="417"/>
        <v>1.2150000000000001</v>
      </c>
      <c r="I4366" s="17">
        <f>GENERAL!F7698</f>
        <v>0.78</v>
      </c>
      <c r="J4366" s="53">
        <f t="shared" si="413"/>
        <v>0.53459999999999996</v>
      </c>
      <c r="K4366" s="19">
        <f t="shared" si="414"/>
        <v>0.50786999999999993</v>
      </c>
      <c r="L4366" s="49">
        <f t="shared" si="412"/>
        <v>0.48113999999999996</v>
      </c>
    </row>
    <row r="4367" spans="1:12">
      <c r="A4367" s="3">
        <v>5140200060</v>
      </c>
      <c r="B4367" s="13" t="s">
        <v>7581</v>
      </c>
      <c r="C4367" s="241">
        <f>GENERAL!C7699</f>
        <v>1.37</v>
      </c>
      <c r="D4367" s="15" t="str">
        <f>GENERAL!D7699</f>
        <v>N/A</v>
      </c>
      <c r="E4367" s="3">
        <f>GENERAL!E7699</f>
        <v>7000</v>
      </c>
      <c r="F4367" s="238">
        <f t="shared" si="415"/>
        <v>1.0960000000000001</v>
      </c>
      <c r="G4367" s="238">
        <f t="shared" si="416"/>
        <v>0.89050000000000007</v>
      </c>
      <c r="H4367" s="238">
        <f t="shared" si="417"/>
        <v>0.68500000000000005</v>
      </c>
      <c r="I4367" s="17">
        <f>GENERAL!F7699</f>
        <v>0.78</v>
      </c>
      <c r="J4367" s="53">
        <f t="shared" si="413"/>
        <v>0.3014</v>
      </c>
      <c r="K4367" s="19">
        <f t="shared" si="414"/>
        <v>0.28632999999999997</v>
      </c>
      <c r="L4367" s="49">
        <f t="shared" si="412"/>
        <v>0.27126</v>
      </c>
    </row>
    <row r="4368" spans="1:12">
      <c r="A4368" s="3">
        <v>5140200090</v>
      </c>
      <c r="B4368" s="13" t="s">
        <v>7582</v>
      </c>
      <c r="C4368" s="241">
        <f>GENERAL!C7700</f>
        <v>1.64</v>
      </c>
      <c r="D4368" s="15" t="str">
        <f>GENERAL!D7700</f>
        <v>N/A</v>
      </c>
      <c r="E4368" s="3">
        <f>GENERAL!E7700</f>
        <v>5000</v>
      </c>
      <c r="F4368" s="238">
        <f t="shared" si="415"/>
        <v>1.3120000000000001</v>
      </c>
      <c r="G4368" s="238">
        <f t="shared" si="416"/>
        <v>1.0660000000000001</v>
      </c>
      <c r="H4368" s="238">
        <f t="shared" si="417"/>
        <v>0.82</v>
      </c>
      <c r="I4368" s="17">
        <f>GENERAL!F7700</f>
        <v>0.78</v>
      </c>
      <c r="J4368" s="53">
        <f t="shared" si="413"/>
        <v>0.36079999999999995</v>
      </c>
      <c r="K4368" s="19">
        <f t="shared" si="414"/>
        <v>0.34275999999999995</v>
      </c>
      <c r="L4368" s="49">
        <f t="shared" si="412"/>
        <v>0.32471999999999995</v>
      </c>
    </row>
    <row r="4369" spans="1:12">
      <c r="A4369" s="3">
        <v>5140200100</v>
      </c>
      <c r="B4369" s="13" t="s">
        <v>7583</v>
      </c>
      <c r="C4369" s="241">
        <f>GENERAL!C7701</f>
        <v>1.92</v>
      </c>
      <c r="D4369" s="15" t="str">
        <f>GENERAL!D7701</f>
        <v>N/A</v>
      </c>
      <c r="E4369" s="3">
        <f>GENERAL!E7701</f>
        <v>4500</v>
      </c>
      <c r="F4369" s="238">
        <f t="shared" si="415"/>
        <v>1.536</v>
      </c>
      <c r="G4369" s="238">
        <f t="shared" si="416"/>
        <v>1.248</v>
      </c>
      <c r="H4369" s="238">
        <f t="shared" si="417"/>
        <v>0.96</v>
      </c>
      <c r="I4369" s="17">
        <f>GENERAL!F7701</f>
        <v>0.78</v>
      </c>
      <c r="J4369" s="53">
        <f t="shared" si="413"/>
        <v>0.42239999999999994</v>
      </c>
      <c r="K4369" s="19">
        <f t="shared" si="414"/>
        <v>0.40127999999999991</v>
      </c>
      <c r="L4369" s="49">
        <f t="shared" si="412"/>
        <v>0.38015999999999994</v>
      </c>
    </row>
    <row r="4370" spans="1:12">
      <c r="A4370" s="3">
        <v>5140200120</v>
      </c>
      <c r="B4370" s="13" t="s">
        <v>7584</v>
      </c>
      <c r="C4370" s="241">
        <f>GENERAL!C7702</f>
        <v>2.1800000000000002</v>
      </c>
      <c r="D4370" s="15" t="str">
        <f>GENERAL!D7702</f>
        <v>N/A</v>
      </c>
      <c r="E4370" s="3">
        <f>GENERAL!E7702</f>
        <v>3500</v>
      </c>
      <c r="F4370" s="238">
        <f t="shared" si="415"/>
        <v>1.7440000000000002</v>
      </c>
      <c r="G4370" s="238">
        <f t="shared" si="416"/>
        <v>1.4170000000000003</v>
      </c>
      <c r="H4370" s="238">
        <f t="shared" si="417"/>
        <v>1.0900000000000001</v>
      </c>
      <c r="I4370" s="17">
        <f>GENERAL!F7702</f>
        <v>0.78</v>
      </c>
      <c r="J4370" s="53">
        <f t="shared" si="413"/>
        <v>0.47959999999999997</v>
      </c>
      <c r="K4370" s="19">
        <f t="shared" si="414"/>
        <v>0.45561999999999997</v>
      </c>
      <c r="L4370" s="49">
        <f t="shared" si="412"/>
        <v>0.43163999999999997</v>
      </c>
    </row>
    <row r="4371" spans="1:12">
      <c r="A4371" s="3">
        <v>5140200160</v>
      </c>
      <c r="B4371" s="13" t="s">
        <v>7585</v>
      </c>
      <c r="C4371" s="241">
        <f>GENERAL!C7703</f>
        <v>2.48</v>
      </c>
      <c r="D4371" s="15" t="str">
        <f>GENERAL!D7703</f>
        <v>N/A</v>
      </c>
      <c r="E4371" s="3">
        <f>GENERAL!E7703</f>
        <v>2500</v>
      </c>
      <c r="F4371" s="238">
        <f t="shared" si="415"/>
        <v>1.984</v>
      </c>
      <c r="G4371" s="238">
        <f t="shared" si="416"/>
        <v>1.6120000000000001</v>
      </c>
      <c r="H4371" s="238">
        <f t="shared" si="417"/>
        <v>1.24</v>
      </c>
      <c r="I4371" s="17">
        <f>GENERAL!F7703</f>
        <v>0.78</v>
      </c>
      <c r="J4371" s="53">
        <f t="shared" si="413"/>
        <v>0.54559999999999997</v>
      </c>
      <c r="K4371" s="19">
        <f t="shared" si="414"/>
        <v>0.51832</v>
      </c>
      <c r="L4371" s="49">
        <f t="shared" si="412"/>
        <v>0.49103999999999998</v>
      </c>
    </row>
    <row r="4372" spans="1:12">
      <c r="A4372" s="3">
        <v>5140200200</v>
      </c>
      <c r="B4372" s="13" t="s">
        <v>7586</v>
      </c>
      <c r="C4372" s="241">
        <f>GENERAL!C7704</f>
        <v>3.11</v>
      </c>
      <c r="D4372" s="15" t="str">
        <f>GENERAL!D7704</f>
        <v>N/A</v>
      </c>
      <c r="E4372" s="3">
        <f>GENERAL!E7704</f>
        <v>2000</v>
      </c>
      <c r="F4372" s="238">
        <f t="shared" si="415"/>
        <v>2.488</v>
      </c>
      <c r="G4372" s="238">
        <f t="shared" si="416"/>
        <v>2.0215000000000001</v>
      </c>
      <c r="H4372" s="238">
        <f t="shared" si="417"/>
        <v>1.5549999999999999</v>
      </c>
      <c r="I4372" s="17">
        <f>GENERAL!F7704</f>
        <v>0.78</v>
      </c>
      <c r="J4372" s="53">
        <f t="shared" si="413"/>
        <v>0.68419999999999992</v>
      </c>
      <c r="K4372" s="19">
        <f t="shared" si="414"/>
        <v>0.64998999999999985</v>
      </c>
      <c r="L4372" s="49">
        <f t="shared" si="412"/>
        <v>0.61577999999999999</v>
      </c>
    </row>
    <row r="4373" spans="1:12">
      <c r="A4373" s="3">
        <v>5140200260</v>
      </c>
      <c r="B4373" s="13" t="s">
        <v>7587</v>
      </c>
      <c r="C4373" s="241">
        <f>GENERAL!C7705</f>
        <v>3.7</v>
      </c>
      <c r="D4373" s="15" t="str">
        <f>GENERAL!D7705</f>
        <v>N/A</v>
      </c>
      <c r="E4373" s="3">
        <f>GENERAL!E7705</f>
        <v>1300</v>
      </c>
      <c r="F4373" s="238">
        <f t="shared" si="415"/>
        <v>2.9600000000000004</v>
      </c>
      <c r="G4373" s="238">
        <f t="shared" si="416"/>
        <v>2.4050000000000002</v>
      </c>
      <c r="H4373" s="238">
        <f t="shared" si="417"/>
        <v>1.85</v>
      </c>
      <c r="I4373" s="17">
        <f>GENERAL!F7705</f>
        <v>0.78</v>
      </c>
      <c r="J4373" s="53">
        <f t="shared" si="413"/>
        <v>0.81399999999999995</v>
      </c>
      <c r="K4373" s="19">
        <f t="shared" si="414"/>
        <v>0.77329999999999988</v>
      </c>
      <c r="L4373" s="49">
        <f t="shared" si="412"/>
        <v>0.73259999999999992</v>
      </c>
    </row>
    <row r="4374" spans="1:12">
      <c r="A4374" s="3">
        <v>5140200300</v>
      </c>
      <c r="B4374" s="13" t="s">
        <v>7588</v>
      </c>
      <c r="C4374" s="241">
        <f>GENERAL!C7706</f>
        <v>4.34</v>
      </c>
      <c r="D4374" s="15" t="str">
        <f>GENERAL!D7706</f>
        <v>N/A</v>
      </c>
      <c r="E4374" s="3">
        <f>GENERAL!E7706</f>
        <v>1000</v>
      </c>
      <c r="F4374" s="238">
        <f t="shared" si="415"/>
        <v>3.472</v>
      </c>
      <c r="G4374" s="238">
        <f t="shared" si="416"/>
        <v>2.8210000000000002</v>
      </c>
      <c r="H4374" s="238">
        <f t="shared" si="417"/>
        <v>2.17</v>
      </c>
      <c r="I4374" s="17">
        <f>GENERAL!F7706</f>
        <v>0.78</v>
      </c>
      <c r="J4374" s="53">
        <f t="shared" si="413"/>
        <v>0.95479999999999987</v>
      </c>
      <c r="K4374" s="19">
        <f t="shared" si="414"/>
        <v>0.90705999999999987</v>
      </c>
      <c r="L4374" s="49">
        <f t="shared" ref="L4374:L4437" si="418">C4374*(1-I4374)*(1-L$6)</f>
        <v>0.85931999999999986</v>
      </c>
    </row>
    <row r="4375" spans="1:12">
      <c r="A4375" s="3">
        <v>6140200006</v>
      </c>
      <c r="B4375" s="13" t="s">
        <v>8660</v>
      </c>
      <c r="C4375" s="241">
        <f>GENERAL!C8836</f>
        <v>0.81</v>
      </c>
      <c r="D4375" s="15">
        <f>GENERAL!D8836</f>
        <v>500</v>
      </c>
      <c r="E4375" s="3">
        <f>GENERAL!E8836</f>
        <v>69000</v>
      </c>
      <c r="F4375" s="238">
        <f t="shared" si="415"/>
        <v>0.64800000000000013</v>
      </c>
      <c r="G4375" s="238">
        <f t="shared" si="416"/>
        <v>0.52650000000000008</v>
      </c>
      <c r="H4375" s="238">
        <f t="shared" si="417"/>
        <v>0.40500000000000003</v>
      </c>
      <c r="I4375" s="17">
        <f>GENERAL!F8836</f>
        <v>0.77</v>
      </c>
      <c r="J4375" s="53">
        <f t="shared" si="413"/>
        <v>0.18629999999999999</v>
      </c>
      <c r="K4375" s="19">
        <f t="shared" si="414"/>
        <v>0.17698499999999998</v>
      </c>
      <c r="L4375" s="49">
        <f t="shared" si="418"/>
        <v>0.16766999999999999</v>
      </c>
    </row>
    <row r="4376" spans="1:12">
      <c r="A4376" s="3">
        <v>6140200008</v>
      </c>
      <c r="B4376" s="13" t="s">
        <v>8661</v>
      </c>
      <c r="C4376" s="241">
        <f>GENERAL!C8837</f>
        <v>0.84</v>
      </c>
      <c r="D4376" s="15">
        <f>GENERAL!D8837</f>
        <v>500</v>
      </c>
      <c r="E4376" s="3">
        <f>GENERAL!E8837</f>
        <v>69000</v>
      </c>
      <c r="F4376" s="238">
        <f t="shared" si="415"/>
        <v>0.67200000000000004</v>
      </c>
      <c r="G4376" s="238">
        <f t="shared" si="416"/>
        <v>0.54600000000000004</v>
      </c>
      <c r="H4376" s="238">
        <f t="shared" si="417"/>
        <v>0.42</v>
      </c>
      <c r="I4376" s="17">
        <f>GENERAL!F8837</f>
        <v>0.77</v>
      </c>
      <c r="J4376" s="53">
        <f t="shared" si="413"/>
        <v>0.19319999999999998</v>
      </c>
      <c r="K4376" s="19">
        <f t="shared" si="414"/>
        <v>0.18353999999999998</v>
      </c>
      <c r="L4376" s="49">
        <f t="shared" si="418"/>
        <v>0.17387999999999998</v>
      </c>
    </row>
    <row r="4377" spans="1:12">
      <c r="A4377" s="3">
        <v>6140200012</v>
      </c>
      <c r="B4377" s="13" t="s">
        <v>8662</v>
      </c>
      <c r="C4377" s="241">
        <f>GENERAL!C8838</f>
        <v>0.93</v>
      </c>
      <c r="D4377" s="15">
        <f>GENERAL!D8838</f>
        <v>500</v>
      </c>
      <c r="E4377" s="3">
        <f>GENERAL!E8838</f>
        <v>70000</v>
      </c>
      <c r="F4377" s="238">
        <f t="shared" si="415"/>
        <v>0.74400000000000011</v>
      </c>
      <c r="G4377" s="238">
        <f t="shared" si="416"/>
        <v>0.60450000000000004</v>
      </c>
      <c r="H4377" s="238">
        <f t="shared" si="417"/>
        <v>0.46500000000000002</v>
      </c>
      <c r="I4377" s="17">
        <f>GENERAL!F8838</f>
        <v>0.77</v>
      </c>
      <c r="J4377" s="53">
        <f t="shared" si="413"/>
        <v>0.21390000000000001</v>
      </c>
      <c r="K4377" s="19">
        <f t="shared" si="414"/>
        <v>0.203205</v>
      </c>
      <c r="L4377" s="49">
        <f t="shared" si="418"/>
        <v>0.19251000000000001</v>
      </c>
    </row>
    <row r="4378" spans="1:12">
      <c r="A4378" s="3">
        <v>6140250004</v>
      </c>
      <c r="B4378" s="13" t="s">
        <v>8663</v>
      </c>
      <c r="C4378" s="241">
        <f>GENERAL!C8839</f>
        <v>0.88</v>
      </c>
      <c r="D4378" s="15">
        <f>GENERAL!D8839</f>
        <v>500</v>
      </c>
      <c r="E4378" s="3">
        <f>GENERAL!E8839</f>
        <v>69000</v>
      </c>
      <c r="F4378" s="238">
        <f t="shared" si="415"/>
        <v>0.70400000000000007</v>
      </c>
      <c r="G4378" s="238">
        <f t="shared" si="416"/>
        <v>0.57200000000000006</v>
      </c>
      <c r="H4378" s="238">
        <f t="shared" si="417"/>
        <v>0.44</v>
      </c>
      <c r="I4378" s="17">
        <f>GENERAL!F8839</f>
        <v>0.77</v>
      </c>
      <c r="J4378" s="53">
        <f t="shared" si="413"/>
        <v>0.2024</v>
      </c>
      <c r="K4378" s="19">
        <f t="shared" si="414"/>
        <v>0.19227999999999998</v>
      </c>
      <c r="L4378" s="49">
        <f t="shared" si="418"/>
        <v>0.18215999999999999</v>
      </c>
    </row>
    <row r="4379" spans="1:12">
      <c r="A4379" s="3">
        <v>6140250005</v>
      </c>
      <c r="B4379" s="13" t="s">
        <v>8664</v>
      </c>
      <c r="C4379" s="241">
        <f>GENERAL!C8840</f>
        <v>0.89</v>
      </c>
      <c r="D4379" s="15">
        <f>GENERAL!D8840</f>
        <v>500</v>
      </c>
      <c r="E4379" s="3">
        <f>GENERAL!E8840</f>
        <v>50000</v>
      </c>
      <c r="F4379" s="238">
        <f t="shared" si="415"/>
        <v>0.71200000000000008</v>
      </c>
      <c r="G4379" s="238">
        <f t="shared" si="416"/>
        <v>0.57850000000000001</v>
      </c>
      <c r="H4379" s="238">
        <f t="shared" si="417"/>
        <v>0.44500000000000001</v>
      </c>
      <c r="I4379" s="17">
        <f>GENERAL!F8840</f>
        <v>0.77</v>
      </c>
      <c r="J4379" s="53">
        <f t="shared" si="413"/>
        <v>0.20469999999999999</v>
      </c>
      <c r="K4379" s="19">
        <f t="shared" si="414"/>
        <v>0.19446499999999997</v>
      </c>
      <c r="L4379" s="49">
        <f t="shared" si="418"/>
        <v>0.18423</v>
      </c>
    </row>
    <row r="4380" spans="1:12">
      <c r="A4380" s="3">
        <v>6140250006</v>
      </c>
      <c r="B4380" s="13" t="s">
        <v>8665</v>
      </c>
      <c r="C4380" s="241">
        <f>GENERAL!C8841</f>
        <v>0.91</v>
      </c>
      <c r="D4380" s="15">
        <f>GENERAL!D8841</f>
        <v>500</v>
      </c>
      <c r="E4380" s="3">
        <f>GENERAL!E8841</f>
        <v>50000</v>
      </c>
      <c r="F4380" s="238">
        <f t="shared" si="415"/>
        <v>0.72800000000000009</v>
      </c>
      <c r="G4380" s="238">
        <f t="shared" si="416"/>
        <v>0.59150000000000003</v>
      </c>
      <c r="H4380" s="238">
        <f t="shared" si="417"/>
        <v>0.45500000000000002</v>
      </c>
      <c r="I4380" s="17">
        <f>GENERAL!F8841</f>
        <v>0.77</v>
      </c>
      <c r="J4380" s="53">
        <f t="shared" si="413"/>
        <v>0.20929999999999999</v>
      </c>
      <c r="K4380" s="19">
        <f t="shared" si="414"/>
        <v>0.19883499999999998</v>
      </c>
      <c r="L4380" s="49">
        <f t="shared" si="418"/>
        <v>0.18836999999999998</v>
      </c>
    </row>
    <row r="4381" spans="1:12">
      <c r="A4381" s="3">
        <v>6140250008</v>
      </c>
      <c r="B4381" s="13" t="s">
        <v>8666</v>
      </c>
      <c r="C4381" s="241">
        <f>GENERAL!C8842</f>
        <v>0.98</v>
      </c>
      <c r="D4381" s="15">
        <f>GENERAL!D8842</f>
        <v>500</v>
      </c>
      <c r="E4381" s="3">
        <f>GENERAL!E8842</f>
        <v>50000</v>
      </c>
      <c r="F4381" s="238">
        <f t="shared" si="415"/>
        <v>0.78400000000000003</v>
      </c>
      <c r="G4381" s="238">
        <f t="shared" si="416"/>
        <v>0.63700000000000001</v>
      </c>
      <c r="H4381" s="238">
        <f t="shared" si="417"/>
        <v>0.49</v>
      </c>
      <c r="I4381" s="17">
        <f>GENERAL!F8842</f>
        <v>0.77</v>
      </c>
      <c r="J4381" s="53">
        <f t="shared" si="413"/>
        <v>0.22539999999999999</v>
      </c>
      <c r="K4381" s="19">
        <f t="shared" si="414"/>
        <v>0.21412999999999999</v>
      </c>
      <c r="L4381" s="49">
        <f t="shared" si="418"/>
        <v>0.20285999999999998</v>
      </c>
    </row>
    <row r="4382" spans="1:12">
      <c r="A4382" s="3">
        <v>6140250010</v>
      </c>
      <c r="B4382" s="13" t="s">
        <v>8667</v>
      </c>
      <c r="C4382" s="241">
        <f>GENERAL!C8843</f>
        <v>1.02</v>
      </c>
      <c r="D4382" s="15">
        <f>GENERAL!D8843</f>
        <v>500</v>
      </c>
      <c r="E4382" s="3">
        <f>GENERAL!E8843</f>
        <v>36000</v>
      </c>
      <c r="F4382" s="238">
        <f t="shared" si="415"/>
        <v>0.81600000000000006</v>
      </c>
      <c r="G4382" s="238">
        <f t="shared" si="416"/>
        <v>0.66300000000000003</v>
      </c>
      <c r="H4382" s="238">
        <f t="shared" si="417"/>
        <v>0.51</v>
      </c>
      <c r="I4382" s="17">
        <f>GENERAL!F8843</f>
        <v>0.77</v>
      </c>
      <c r="J4382" s="53">
        <f t="shared" si="413"/>
        <v>0.23459999999999998</v>
      </c>
      <c r="K4382" s="19">
        <f t="shared" si="414"/>
        <v>0.22286999999999996</v>
      </c>
      <c r="L4382" s="49">
        <f t="shared" si="418"/>
        <v>0.21113999999999999</v>
      </c>
    </row>
    <row r="4383" spans="1:12">
      <c r="A4383" s="3">
        <v>6140250012</v>
      </c>
      <c r="B4383" s="13" t="s">
        <v>8668</v>
      </c>
      <c r="C4383" s="241">
        <f>GENERAL!C8844</f>
        <v>1.05</v>
      </c>
      <c r="D4383" s="15">
        <f>GENERAL!D8844</f>
        <v>500</v>
      </c>
      <c r="E4383" s="3">
        <f>GENERAL!E8844</f>
        <v>36000</v>
      </c>
      <c r="F4383" s="238">
        <f t="shared" si="415"/>
        <v>0.84000000000000008</v>
      </c>
      <c r="G4383" s="238">
        <f t="shared" si="416"/>
        <v>0.68250000000000011</v>
      </c>
      <c r="H4383" s="238">
        <f t="shared" si="417"/>
        <v>0.52500000000000002</v>
      </c>
      <c r="I4383" s="17">
        <f>GENERAL!F8844</f>
        <v>0.77</v>
      </c>
      <c r="J4383" s="53">
        <f t="shared" si="413"/>
        <v>0.24149999999999999</v>
      </c>
      <c r="K4383" s="19">
        <f t="shared" si="414"/>
        <v>0.22942499999999999</v>
      </c>
      <c r="L4383" s="49">
        <f t="shared" si="418"/>
        <v>0.21734999999999999</v>
      </c>
    </row>
    <row r="4384" spans="1:12">
      <c r="A4384" s="3">
        <v>6140250016</v>
      </c>
      <c r="B4384" s="13" t="s">
        <v>8669</v>
      </c>
      <c r="C4384" s="241">
        <f>GENERAL!C8845</f>
        <v>1.0900000000000001</v>
      </c>
      <c r="D4384" s="15">
        <f>GENERAL!D8845</f>
        <v>300</v>
      </c>
      <c r="E4384" s="3">
        <f>GENERAL!E8845</f>
        <v>30000</v>
      </c>
      <c r="F4384" s="238">
        <f t="shared" si="415"/>
        <v>0.87200000000000011</v>
      </c>
      <c r="G4384" s="238">
        <f t="shared" si="416"/>
        <v>0.70850000000000013</v>
      </c>
      <c r="H4384" s="238">
        <f t="shared" si="417"/>
        <v>0.54500000000000004</v>
      </c>
      <c r="I4384" s="17">
        <f>GENERAL!F8845</f>
        <v>0.77</v>
      </c>
      <c r="J4384" s="53">
        <f t="shared" si="413"/>
        <v>0.25069999999999998</v>
      </c>
      <c r="K4384" s="19">
        <f t="shared" si="414"/>
        <v>0.23816499999999996</v>
      </c>
      <c r="L4384" s="49">
        <f t="shared" si="418"/>
        <v>0.22563</v>
      </c>
    </row>
    <row r="4385" spans="1:12">
      <c r="A4385" s="3">
        <v>6140250020</v>
      </c>
      <c r="B4385" s="13" t="s">
        <v>8670</v>
      </c>
      <c r="C4385" s="241">
        <f>GENERAL!C8846</f>
        <v>1.1200000000000001</v>
      </c>
      <c r="D4385" s="15">
        <f>GENERAL!D8846</f>
        <v>300</v>
      </c>
      <c r="E4385" s="3">
        <f>GENERAL!E8846</f>
        <v>30000</v>
      </c>
      <c r="F4385" s="238">
        <f t="shared" si="415"/>
        <v>0.89600000000000013</v>
      </c>
      <c r="G4385" s="238">
        <f t="shared" si="416"/>
        <v>0.72800000000000009</v>
      </c>
      <c r="H4385" s="238">
        <f t="shared" si="417"/>
        <v>0.56000000000000005</v>
      </c>
      <c r="I4385" s="17">
        <f>GENERAL!F8846</f>
        <v>0.77</v>
      </c>
      <c r="J4385" s="53">
        <f t="shared" si="413"/>
        <v>0.2576</v>
      </c>
      <c r="K4385" s="19">
        <f t="shared" si="414"/>
        <v>0.24471999999999999</v>
      </c>
      <c r="L4385" s="49">
        <f t="shared" si="418"/>
        <v>0.23183999999999999</v>
      </c>
    </row>
    <row r="4386" spans="1:12">
      <c r="A4386" s="3">
        <v>6140300004</v>
      </c>
      <c r="B4386" s="13" t="s">
        <v>8671</v>
      </c>
      <c r="C4386" s="241">
        <f>GENERAL!C8847</f>
        <v>0.77</v>
      </c>
      <c r="D4386" s="15">
        <f>GENERAL!D8847</f>
        <v>500</v>
      </c>
      <c r="E4386" s="3">
        <f>GENERAL!E8847</f>
        <v>35000</v>
      </c>
      <c r="F4386" s="238">
        <f t="shared" si="415"/>
        <v>0.6160000000000001</v>
      </c>
      <c r="G4386" s="238">
        <f t="shared" si="416"/>
        <v>0.50050000000000006</v>
      </c>
      <c r="H4386" s="238">
        <f t="shared" si="417"/>
        <v>0.38500000000000001</v>
      </c>
      <c r="I4386" s="17">
        <f>GENERAL!F8847</f>
        <v>0.77</v>
      </c>
      <c r="J4386" s="53">
        <f t="shared" si="413"/>
        <v>0.17709999999999998</v>
      </c>
      <c r="K4386" s="19">
        <f t="shared" si="414"/>
        <v>0.16824499999999998</v>
      </c>
      <c r="L4386" s="49">
        <f t="shared" si="418"/>
        <v>0.15938999999999998</v>
      </c>
    </row>
    <row r="4387" spans="1:12">
      <c r="A4387" s="3">
        <v>6140300005</v>
      </c>
      <c r="B4387" s="13" t="s">
        <v>8672</v>
      </c>
      <c r="C4387" s="241">
        <f>GENERAL!C8848</f>
        <v>0.66</v>
      </c>
      <c r="D4387" s="15">
        <f>GENERAL!D8848</f>
        <v>500</v>
      </c>
      <c r="E4387" s="3">
        <f>GENERAL!E8848</f>
        <v>36000</v>
      </c>
      <c r="F4387" s="238">
        <f t="shared" si="415"/>
        <v>0.52800000000000002</v>
      </c>
      <c r="G4387" s="238">
        <f t="shared" si="416"/>
        <v>0.42900000000000005</v>
      </c>
      <c r="H4387" s="238">
        <f t="shared" si="417"/>
        <v>0.33</v>
      </c>
      <c r="I4387" s="17">
        <f>GENERAL!F8848</f>
        <v>0.77</v>
      </c>
      <c r="J4387" s="53">
        <f t="shared" si="413"/>
        <v>0.15179999999999999</v>
      </c>
      <c r="K4387" s="19">
        <f t="shared" si="414"/>
        <v>0.14420999999999998</v>
      </c>
      <c r="L4387" s="49">
        <f t="shared" si="418"/>
        <v>0.13661999999999999</v>
      </c>
    </row>
    <row r="4388" spans="1:12">
      <c r="A4388" s="3">
        <v>6140300006</v>
      </c>
      <c r="B4388" s="13" t="s">
        <v>8673</v>
      </c>
      <c r="C4388" s="241">
        <f>GENERAL!C8849</f>
        <v>0.68</v>
      </c>
      <c r="D4388" s="15">
        <f>GENERAL!D8849</f>
        <v>500</v>
      </c>
      <c r="E4388" s="3">
        <f>GENERAL!E8849</f>
        <v>25000</v>
      </c>
      <c r="F4388" s="238">
        <f t="shared" si="415"/>
        <v>0.54400000000000004</v>
      </c>
      <c r="G4388" s="238">
        <f t="shared" si="416"/>
        <v>0.44200000000000006</v>
      </c>
      <c r="H4388" s="238">
        <f t="shared" si="417"/>
        <v>0.34</v>
      </c>
      <c r="I4388" s="17">
        <f>GENERAL!F8849</f>
        <v>0.77</v>
      </c>
      <c r="J4388" s="53">
        <f t="shared" si="413"/>
        <v>0.15640000000000001</v>
      </c>
      <c r="K4388" s="19">
        <f t="shared" si="414"/>
        <v>0.14857999999999999</v>
      </c>
      <c r="L4388" s="49">
        <f t="shared" si="418"/>
        <v>0.14076000000000002</v>
      </c>
    </row>
    <row r="4389" spans="1:12">
      <c r="A4389" s="3">
        <v>6140300008</v>
      </c>
      <c r="B4389" s="13" t="s">
        <v>8674</v>
      </c>
      <c r="C4389" s="241">
        <f>GENERAL!C8850</f>
        <v>0.7</v>
      </c>
      <c r="D4389" s="15">
        <f>GENERAL!D8850</f>
        <v>500</v>
      </c>
      <c r="E4389" s="3">
        <f>GENERAL!E8850</f>
        <v>25000</v>
      </c>
      <c r="F4389" s="238">
        <f t="shared" si="415"/>
        <v>0.55999999999999994</v>
      </c>
      <c r="G4389" s="238">
        <f t="shared" si="416"/>
        <v>0.45499999999999996</v>
      </c>
      <c r="H4389" s="238">
        <f t="shared" si="417"/>
        <v>0.35</v>
      </c>
      <c r="I4389" s="17">
        <f>GENERAL!F8850</f>
        <v>0.77</v>
      </c>
      <c r="J4389" s="53">
        <f t="shared" si="413"/>
        <v>0.16099999999999998</v>
      </c>
      <c r="K4389" s="19">
        <f t="shared" si="414"/>
        <v>0.15294999999999997</v>
      </c>
      <c r="L4389" s="49">
        <f t="shared" si="418"/>
        <v>0.14489999999999997</v>
      </c>
    </row>
    <row r="4390" spans="1:12">
      <c r="A4390" s="3">
        <v>6140300010</v>
      </c>
      <c r="B4390" s="13" t="s">
        <v>8675</v>
      </c>
      <c r="C4390" s="241">
        <f>GENERAL!C8851</f>
        <v>0.76</v>
      </c>
      <c r="D4390" s="15">
        <f>GENERAL!D8851</f>
        <v>500</v>
      </c>
      <c r="E4390" s="3">
        <f>GENERAL!E8851</f>
        <v>27000</v>
      </c>
      <c r="F4390" s="238">
        <f t="shared" si="415"/>
        <v>0.6080000000000001</v>
      </c>
      <c r="G4390" s="238">
        <f t="shared" si="416"/>
        <v>0.49400000000000005</v>
      </c>
      <c r="H4390" s="238">
        <f t="shared" si="417"/>
        <v>0.38</v>
      </c>
      <c r="I4390" s="17">
        <f>GENERAL!F8851</f>
        <v>0.77</v>
      </c>
      <c r="J4390" s="53">
        <f t="shared" si="413"/>
        <v>0.17479999999999998</v>
      </c>
      <c r="K4390" s="19">
        <f t="shared" si="414"/>
        <v>0.16605999999999999</v>
      </c>
      <c r="L4390" s="49">
        <f t="shared" si="418"/>
        <v>0.15731999999999999</v>
      </c>
    </row>
    <row r="4391" spans="1:12">
      <c r="A4391" s="3">
        <v>6140300012</v>
      </c>
      <c r="B4391" s="13" t="s">
        <v>8676</v>
      </c>
      <c r="C4391" s="241">
        <f>GENERAL!C8852</f>
        <v>0.77</v>
      </c>
      <c r="D4391" s="15">
        <f>GENERAL!D8852</f>
        <v>300</v>
      </c>
      <c r="E4391" s="3">
        <f>GENERAL!E8852</f>
        <v>21600</v>
      </c>
      <c r="F4391" s="238">
        <f t="shared" si="415"/>
        <v>0.6160000000000001</v>
      </c>
      <c r="G4391" s="238">
        <f t="shared" si="416"/>
        <v>0.50050000000000006</v>
      </c>
      <c r="H4391" s="238">
        <f t="shared" si="417"/>
        <v>0.38500000000000001</v>
      </c>
      <c r="I4391" s="17">
        <f>GENERAL!F8852</f>
        <v>0.77</v>
      </c>
      <c r="J4391" s="53">
        <f t="shared" si="413"/>
        <v>0.17709999999999998</v>
      </c>
      <c r="K4391" s="19">
        <f t="shared" si="414"/>
        <v>0.16824499999999998</v>
      </c>
      <c r="L4391" s="49">
        <f t="shared" si="418"/>
        <v>0.15938999999999998</v>
      </c>
    </row>
    <row r="4392" spans="1:12">
      <c r="A4392" s="3">
        <v>6140300016</v>
      </c>
      <c r="B4392" s="13" t="s">
        <v>8677</v>
      </c>
      <c r="C4392" s="241">
        <f>GENERAL!C8853</f>
        <v>0.89</v>
      </c>
      <c r="D4392" s="15">
        <f>GENERAL!D8853</f>
        <v>300</v>
      </c>
      <c r="E4392" s="3">
        <f>GENERAL!E8853</f>
        <v>21600</v>
      </c>
      <c r="F4392" s="238">
        <f t="shared" si="415"/>
        <v>0.71200000000000008</v>
      </c>
      <c r="G4392" s="238">
        <f t="shared" si="416"/>
        <v>0.57850000000000001</v>
      </c>
      <c r="H4392" s="238">
        <f t="shared" si="417"/>
        <v>0.44500000000000001</v>
      </c>
      <c r="I4392" s="17">
        <f>GENERAL!F8853</f>
        <v>0.77</v>
      </c>
      <c r="J4392" s="53">
        <f t="shared" si="413"/>
        <v>0.20469999999999999</v>
      </c>
      <c r="K4392" s="19">
        <f t="shared" si="414"/>
        <v>0.19446499999999997</v>
      </c>
      <c r="L4392" s="49">
        <f t="shared" si="418"/>
        <v>0.18423</v>
      </c>
    </row>
    <row r="4393" spans="1:12">
      <c r="A4393" s="3">
        <v>6140300020</v>
      </c>
      <c r="B4393" s="13" t="s">
        <v>8678</v>
      </c>
      <c r="C4393" s="241">
        <f>GENERAL!C8854</f>
        <v>1.01</v>
      </c>
      <c r="D4393" s="15">
        <f>GENERAL!D8854</f>
        <v>300</v>
      </c>
      <c r="E4393" s="3">
        <f>GENERAL!E8854</f>
        <v>16200</v>
      </c>
      <c r="F4393" s="238">
        <f t="shared" si="415"/>
        <v>0.80800000000000005</v>
      </c>
      <c r="G4393" s="238">
        <f t="shared" si="416"/>
        <v>0.65650000000000008</v>
      </c>
      <c r="H4393" s="238">
        <f t="shared" si="417"/>
        <v>0.505</v>
      </c>
      <c r="I4393" s="17">
        <f>GENERAL!F8854</f>
        <v>0.77</v>
      </c>
      <c r="J4393" s="53">
        <f t="shared" si="413"/>
        <v>0.23229999999999998</v>
      </c>
      <c r="K4393" s="19">
        <f t="shared" si="414"/>
        <v>0.22068499999999996</v>
      </c>
      <c r="L4393" s="49">
        <f t="shared" si="418"/>
        <v>0.20906999999999998</v>
      </c>
    </row>
    <row r="4394" spans="1:12">
      <c r="A4394" s="3">
        <v>6140300025</v>
      </c>
      <c r="B4394" s="13" t="s">
        <v>8679</v>
      </c>
      <c r="C4394" s="241">
        <f>GENERAL!C8855</f>
        <v>1.1599999999999999</v>
      </c>
      <c r="D4394" s="15">
        <f>GENERAL!D8855</f>
        <v>300</v>
      </c>
      <c r="E4394" s="3">
        <f>GENERAL!E8855</f>
        <v>14400</v>
      </c>
      <c r="F4394" s="238">
        <f t="shared" si="415"/>
        <v>0.92799999999999994</v>
      </c>
      <c r="G4394" s="238">
        <f t="shared" si="416"/>
        <v>0.754</v>
      </c>
      <c r="H4394" s="238">
        <f t="shared" si="417"/>
        <v>0.57999999999999996</v>
      </c>
      <c r="I4394" s="17">
        <f>GENERAL!F8855</f>
        <v>0.77</v>
      </c>
      <c r="J4394" s="53">
        <f t="shared" si="413"/>
        <v>0.26679999999999998</v>
      </c>
      <c r="K4394" s="19">
        <f t="shared" si="414"/>
        <v>0.25345999999999996</v>
      </c>
      <c r="L4394" s="49">
        <f t="shared" si="418"/>
        <v>0.24012</v>
      </c>
    </row>
    <row r="4395" spans="1:12">
      <c r="A4395" s="3">
        <v>6140300030</v>
      </c>
      <c r="B4395" s="13" t="s">
        <v>8680</v>
      </c>
      <c r="C4395" s="241">
        <f>GENERAL!C8856</f>
        <v>1.37</v>
      </c>
      <c r="D4395" s="15">
        <f>GENERAL!D8856</f>
        <v>300</v>
      </c>
      <c r="E4395" s="3">
        <f>GENERAL!E8856</f>
        <v>14400</v>
      </c>
      <c r="F4395" s="238">
        <f t="shared" si="415"/>
        <v>1.0960000000000001</v>
      </c>
      <c r="G4395" s="238">
        <f t="shared" si="416"/>
        <v>0.89050000000000007</v>
      </c>
      <c r="H4395" s="238">
        <f t="shared" si="417"/>
        <v>0.68500000000000005</v>
      </c>
      <c r="I4395" s="17">
        <f>GENERAL!F8856</f>
        <v>0.77</v>
      </c>
      <c r="J4395" s="53">
        <f t="shared" si="413"/>
        <v>0.31509999999999999</v>
      </c>
      <c r="K4395" s="19">
        <f t="shared" si="414"/>
        <v>0.29934499999999997</v>
      </c>
      <c r="L4395" s="49">
        <f t="shared" si="418"/>
        <v>0.28359000000000001</v>
      </c>
    </row>
    <row r="4396" spans="1:12">
      <c r="A4396" s="3">
        <v>6140400005</v>
      </c>
      <c r="B4396" s="13" t="s">
        <v>8681</v>
      </c>
      <c r="C4396" s="241">
        <f>GENERAL!C8857</f>
        <v>1.46</v>
      </c>
      <c r="D4396" s="15">
        <f>GENERAL!D8857</f>
        <v>250</v>
      </c>
      <c r="E4396" s="3">
        <f>GENERAL!E8857</f>
        <v>13500</v>
      </c>
      <c r="F4396" s="238">
        <f t="shared" si="415"/>
        <v>1.1679999999999999</v>
      </c>
      <c r="G4396" s="238">
        <f t="shared" si="416"/>
        <v>0.94899999999999995</v>
      </c>
      <c r="H4396" s="238">
        <f t="shared" si="417"/>
        <v>0.73</v>
      </c>
      <c r="I4396" s="17">
        <f>GENERAL!F8857</f>
        <v>0.77</v>
      </c>
      <c r="J4396" s="53">
        <f t="shared" si="413"/>
        <v>0.33579999999999999</v>
      </c>
      <c r="K4396" s="19">
        <f t="shared" si="414"/>
        <v>0.31900999999999996</v>
      </c>
      <c r="L4396" s="49">
        <f t="shared" si="418"/>
        <v>0.30221999999999999</v>
      </c>
    </row>
    <row r="4397" spans="1:12">
      <c r="A4397" s="3">
        <v>6140400006</v>
      </c>
      <c r="B4397" s="13" t="s">
        <v>8682</v>
      </c>
      <c r="C4397" s="241">
        <f>GENERAL!C8858</f>
        <v>1.19</v>
      </c>
      <c r="D4397" s="15">
        <f>GENERAL!D8858</f>
        <v>250</v>
      </c>
      <c r="E4397" s="3">
        <f>GENERAL!E8858</f>
        <v>13500</v>
      </c>
      <c r="F4397" s="238">
        <f t="shared" si="415"/>
        <v>0.95199999999999996</v>
      </c>
      <c r="G4397" s="238">
        <f t="shared" si="416"/>
        <v>0.77349999999999997</v>
      </c>
      <c r="H4397" s="238">
        <f t="shared" si="417"/>
        <v>0.59499999999999997</v>
      </c>
      <c r="I4397" s="17">
        <f>GENERAL!F8858</f>
        <v>0.77</v>
      </c>
      <c r="J4397" s="53">
        <f t="shared" si="413"/>
        <v>0.27369999999999994</v>
      </c>
      <c r="K4397" s="19">
        <f t="shared" si="414"/>
        <v>0.26001499999999994</v>
      </c>
      <c r="L4397" s="49">
        <f t="shared" si="418"/>
        <v>0.24632999999999997</v>
      </c>
    </row>
    <row r="4398" spans="1:12">
      <c r="A4398" s="3">
        <v>6140400008</v>
      </c>
      <c r="B4398" s="13" t="s">
        <v>8683</v>
      </c>
      <c r="C4398" s="241">
        <f>GENERAL!C8859</f>
        <v>0.66</v>
      </c>
      <c r="D4398" s="15">
        <f>GENERAL!D8859</f>
        <v>250</v>
      </c>
      <c r="E4398" s="3">
        <f>GENERAL!E8859</f>
        <v>13500</v>
      </c>
      <c r="F4398" s="238">
        <f t="shared" si="415"/>
        <v>0.52800000000000002</v>
      </c>
      <c r="G4398" s="238">
        <f t="shared" si="416"/>
        <v>0.42900000000000005</v>
      </c>
      <c r="H4398" s="238">
        <f t="shared" si="417"/>
        <v>0.33</v>
      </c>
      <c r="I4398" s="17">
        <f>GENERAL!F8859</f>
        <v>0.77</v>
      </c>
      <c r="J4398" s="53">
        <f t="shared" si="413"/>
        <v>0.15179999999999999</v>
      </c>
      <c r="K4398" s="19">
        <f t="shared" si="414"/>
        <v>0.14420999999999998</v>
      </c>
      <c r="L4398" s="49">
        <f t="shared" si="418"/>
        <v>0.13661999999999999</v>
      </c>
    </row>
    <row r="4399" spans="1:12">
      <c r="A4399" s="3">
        <v>6140400010</v>
      </c>
      <c r="B4399" s="13" t="s">
        <v>8684</v>
      </c>
      <c r="C4399" s="241">
        <f>GENERAL!C8860</f>
        <v>0.69</v>
      </c>
      <c r="D4399" s="15">
        <f>GENERAL!D8860</f>
        <v>250</v>
      </c>
      <c r="E4399" s="3">
        <f>GENERAL!E8860</f>
        <v>9000</v>
      </c>
      <c r="F4399" s="238">
        <f t="shared" si="415"/>
        <v>0.55199999999999994</v>
      </c>
      <c r="G4399" s="238">
        <f t="shared" si="416"/>
        <v>0.44849999999999995</v>
      </c>
      <c r="H4399" s="238">
        <f t="shared" si="417"/>
        <v>0.34499999999999997</v>
      </c>
      <c r="I4399" s="17">
        <f>GENERAL!F8860</f>
        <v>0.77</v>
      </c>
      <c r="J4399" s="53">
        <f t="shared" si="413"/>
        <v>0.15869999999999998</v>
      </c>
      <c r="K4399" s="19">
        <f t="shared" si="414"/>
        <v>0.15076499999999998</v>
      </c>
      <c r="L4399" s="49">
        <f t="shared" si="418"/>
        <v>0.14282999999999998</v>
      </c>
    </row>
    <row r="4400" spans="1:12">
      <c r="A4400" s="3">
        <v>6140400012</v>
      </c>
      <c r="B4400" s="13" t="s">
        <v>8685</v>
      </c>
      <c r="C4400" s="241">
        <f>GENERAL!C8861</f>
        <v>0.77</v>
      </c>
      <c r="D4400" s="15">
        <f>GENERAL!D8861</f>
        <v>250</v>
      </c>
      <c r="E4400" s="3">
        <f>GENERAL!E8861</f>
        <v>9000</v>
      </c>
      <c r="F4400" s="238">
        <f t="shared" si="415"/>
        <v>0.6160000000000001</v>
      </c>
      <c r="G4400" s="238">
        <f t="shared" si="416"/>
        <v>0.50050000000000006</v>
      </c>
      <c r="H4400" s="238">
        <f t="shared" si="417"/>
        <v>0.38500000000000001</v>
      </c>
      <c r="I4400" s="17">
        <f>GENERAL!F8861</f>
        <v>0.77</v>
      </c>
      <c r="J4400" s="53">
        <f t="shared" si="413"/>
        <v>0.17709999999999998</v>
      </c>
      <c r="K4400" s="19">
        <f t="shared" si="414"/>
        <v>0.16824499999999998</v>
      </c>
      <c r="L4400" s="49">
        <f t="shared" si="418"/>
        <v>0.15938999999999998</v>
      </c>
    </row>
    <row r="4401" spans="1:12">
      <c r="A4401" s="3">
        <v>6140400016</v>
      </c>
      <c r="B4401" s="13" t="s">
        <v>8686</v>
      </c>
      <c r="C4401" s="241">
        <f>GENERAL!C8862</f>
        <v>0.84</v>
      </c>
      <c r="D4401" s="15">
        <f>GENERAL!D8862</f>
        <v>250</v>
      </c>
      <c r="E4401" s="3">
        <f>GENERAL!E8862</f>
        <v>8000</v>
      </c>
      <c r="F4401" s="238">
        <f t="shared" si="415"/>
        <v>0.67200000000000004</v>
      </c>
      <c r="G4401" s="238">
        <f t="shared" si="416"/>
        <v>0.54600000000000004</v>
      </c>
      <c r="H4401" s="238">
        <f t="shared" si="417"/>
        <v>0.42</v>
      </c>
      <c r="I4401" s="17">
        <f>GENERAL!F8862</f>
        <v>0.77</v>
      </c>
      <c r="J4401" s="53">
        <f t="shared" si="413"/>
        <v>0.19319999999999998</v>
      </c>
      <c r="K4401" s="19">
        <f t="shared" si="414"/>
        <v>0.18353999999999998</v>
      </c>
      <c r="L4401" s="49">
        <f t="shared" si="418"/>
        <v>0.17387999999999998</v>
      </c>
    </row>
    <row r="4402" spans="1:12">
      <c r="A4402" s="3">
        <v>6140400020</v>
      </c>
      <c r="B4402" s="13" t="s">
        <v>8687</v>
      </c>
      <c r="C4402" s="241">
        <f>GENERAL!C8863</f>
        <v>0.85</v>
      </c>
      <c r="D4402" s="15">
        <f>GENERAL!D8863</f>
        <v>250</v>
      </c>
      <c r="E4402" s="3">
        <f>GENERAL!E8863</f>
        <v>8000</v>
      </c>
      <c r="F4402" s="238">
        <f t="shared" si="415"/>
        <v>0.68</v>
      </c>
      <c r="G4402" s="238">
        <f t="shared" si="416"/>
        <v>0.55249999999999999</v>
      </c>
      <c r="H4402" s="238">
        <f t="shared" si="417"/>
        <v>0.42499999999999999</v>
      </c>
      <c r="I4402" s="17">
        <f>GENERAL!F8863</f>
        <v>0.77</v>
      </c>
      <c r="J4402" s="53">
        <f t="shared" si="413"/>
        <v>0.19549999999999998</v>
      </c>
      <c r="K4402" s="19">
        <f t="shared" si="414"/>
        <v>0.18572499999999997</v>
      </c>
      <c r="L4402" s="49">
        <f t="shared" si="418"/>
        <v>0.17595</v>
      </c>
    </row>
    <row r="4403" spans="1:12">
      <c r="A4403" s="3">
        <v>6140400025</v>
      </c>
      <c r="B4403" s="13" t="s">
        <v>8688</v>
      </c>
      <c r="C4403" s="241">
        <f>GENERAL!C8864</f>
        <v>1</v>
      </c>
      <c r="D4403" s="15">
        <f>GENERAL!D8864</f>
        <v>250</v>
      </c>
      <c r="E4403" s="3">
        <f>GENERAL!E8864</f>
        <v>6000</v>
      </c>
      <c r="F4403" s="238">
        <f t="shared" si="415"/>
        <v>0.8</v>
      </c>
      <c r="G4403" s="238">
        <f t="shared" si="416"/>
        <v>0.65</v>
      </c>
      <c r="H4403" s="238">
        <f t="shared" si="417"/>
        <v>0.5</v>
      </c>
      <c r="I4403" s="17">
        <f>GENERAL!F8864</f>
        <v>0.77</v>
      </c>
      <c r="J4403" s="53">
        <f t="shared" si="413"/>
        <v>0.22999999999999998</v>
      </c>
      <c r="K4403" s="19">
        <f t="shared" si="414"/>
        <v>0.21849999999999997</v>
      </c>
      <c r="L4403" s="49">
        <f t="shared" si="418"/>
        <v>0.20699999999999999</v>
      </c>
    </row>
    <row r="4404" spans="1:12">
      <c r="A4404" s="3">
        <v>6140400030</v>
      </c>
      <c r="B4404" s="13" t="s">
        <v>8689</v>
      </c>
      <c r="C4404" s="241">
        <f>GENERAL!C8865</f>
        <v>1.1299999999999999</v>
      </c>
      <c r="D4404" s="15">
        <f>GENERAL!D8865</f>
        <v>250</v>
      </c>
      <c r="E4404" s="3">
        <f>GENERAL!E8865</f>
        <v>6000</v>
      </c>
      <c r="F4404" s="238">
        <f t="shared" si="415"/>
        <v>0.90399999999999991</v>
      </c>
      <c r="G4404" s="238">
        <f t="shared" si="416"/>
        <v>0.73449999999999993</v>
      </c>
      <c r="H4404" s="238">
        <f t="shared" si="417"/>
        <v>0.56499999999999995</v>
      </c>
      <c r="I4404" s="17">
        <f>GENERAL!F8865</f>
        <v>0.77</v>
      </c>
      <c r="J4404" s="53">
        <f t="shared" si="413"/>
        <v>0.25989999999999996</v>
      </c>
      <c r="K4404" s="19">
        <f t="shared" si="414"/>
        <v>0.24690499999999996</v>
      </c>
      <c r="L4404" s="49">
        <f t="shared" si="418"/>
        <v>0.23390999999999998</v>
      </c>
    </row>
    <row r="4405" spans="1:12">
      <c r="A4405" s="3">
        <v>6140400035</v>
      </c>
      <c r="B4405" s="13" t="s">
        <v>8690</v>
      </c>
      <c r="C4405" s="241">
        <f>GENERAL!C8866</f>
        <v>1.46</v>
      </c>
      <c r="D4405" s="15">
        <f>GENERAL!D8866</f>
        <v>200</v>
      </c>
      <c r="E4405" s="3">
        <f>GENERAL!E8866</f>
        <v>4800</v>
      </c>
      <c r="F4405" s="238">
        <f t="shared" si="415"/>
        <v>1.1679999999999999</v>
      </c>
      <c r="G4405" s="238">
        <f t="shared" si="416"/>
        <v>0.94899999999999995</v>
      </c>
      <c r="H4405" s="238">
        <f t="shared" si="417"/>
        <v>0.73</v>
      </c>
      <c r="I4405" s="17">
        <f>GENERAL!F8866</f>
        <v>0.77</v>
      </c>
      <c r="J4405" s="53">
        <f t="shared" si="413"/>
        <v>0.33579999999999999</v>
      </c>
      <c r="K4405" s="19">
        <f t="shared" si="414"/>
        <v>0.31900999999999996</v>
      </c>
      <c r="L4405" s="49">
        <f t="shared" si="418"/>
        <v>0.30221999999999999</v>
      </c>
    </row>
    <row r="4406" spans="1:12">
      <c r="A4406" s="3">
        <v>6140400040</v>
      </c>
      <c r="B4406" s="13" t="s">
        <v>8691</v>
      </c>
      <c r="C4406" s="241">
        <f>GENERAL!C8867</f>
        <v>1.7</v>
      </c>
      <c r="D4406" s="15">
        <f>GENERAL!D8867</f>
        <v>200</v>
      </c>
      <c r="E4406" s="3">
        <f>GENERAL!E8867</f>
        <v>4000</v>
      </c>
      <c r="F4406" s="238">
        <f t="shared" si="415"/>
        <v>1.36</v>
      </c>
      <c r="G4406" s="238">
        <f t="shared" si="416"/>
        <v>1.105</v>
      </c>
      <c r="H4406" s="238">
        <f t="shared" si="417"/>
        <v>0.85</v>
      </c>
      <c r="I4406" s="17">
        <f>GENERAL!F8867</f>
        <v>0.77</v>
      </c>
      <c r="J4406" s="53">
        <f t="shared" si="413"/>
        <v>0.39099999999999996</v>
      </c>
      <c r="K4406" s="19">
        <f t="shared" si="414"/>
        <v>0.37144999999999995</v>
      </c>
      <c r="L4406" s="49">
        <f t="shared" si="418"/>
        <v>0.35189999999999999</v>
      </c>
    </row>
    <row r="4407" spans="1:12">
      <c r="A4407" s="3">
        <v>6140500006</v>
      </c>
      <c r="B4407" s="13" t="s">
        <v>8692</v>
      </c>
      <c r="C4407" s="241">
        <f>GENERAL!C8868</f>
        <v>1.38</v>
      </c>
      <c r="D4407" s="15">
        <f>GENERAL!D8868</f>
        <v>250</v>
      </c>
      <c r="E4407" s="3">
        <f>GENERAL!E8868</f>
        <v>9000</v>
      </c>
      <c r="F4407" s="238">
        <f t="shared" si="415"/>
        <v>1.1039999999999999</v>
      </c>
      <c r="G4407" s="238">
        <f t="shared" si="416"/>
        <v>0.89699999999999991</v>
      </c>
      <c r="H4407" s="238">
        <f t="shared" si="417"/>
        <v>0.69</v>
      </c>
      <c r="I4407" s="17">
        <f>GENERAL!F8868</f>
        <v>0.77</v>
      </c>
      <c r="J4407" s="53">
        <f t="shared" si="413"/>
        <v>0.31739999999999996</v>
      </c>
      <c r="K4407" s="19">
        <f t="shared" si="414"/>
        <v>0.30152999999999996</v>
      </c>
      <c r="L4407" s="49">
        <f t="shared" si="418"/>
        <v>0.28565999999999997</v>
      </c>
    </row>
    <row r="4408" spans="1:12">
      <c r="A4408" s="3">
        <v>6140500008</v>
      </c>
      <c r="B4408" s="13" t="s">
        <v>8693</v>
      </c>
      <c r="C4408" s="241">
        <f>GENERAL!C8869</f>
        <v>1.51</v>
      </c>
      <c r="D4408" s="15">
        <f>GENERAL!D8869</f>
        <v>250</v>
      </c>
      <c r="E4408" s="3">
        <f>GENERAL!E8869</f>
        <v>8000</v>
      </c>
      <c r="F4408" s="238">
        <f t="shared" si="415"/>
        <v>1.2080000000000002</v>
      </c>
      <c r="G4408" s="238">
        <f t="shared" si="416"/>
        <v>0.98150000000000004</v>
      </c>
      <c r="H4408" s="238">
        <f t="shared" si="417"/>
        <v>0.755</v>
      </c>
      <c r="I4408" s="17">
        <f>GENERAL!F8869</f>
        <v>0.77</v>
      </c>
      <c r="J4408" s="53">
        <f t="shared" si="413"/>
        <v>0.3473</v>
      </c>
      <c r="K4408" s="19">
        <f t="shared" si="414"/>
        <v>0.32993499999999998</v>
      </c>
      <c r="L4408" s="49">
        <f t="shared" si="418"/>
        <v>0.31257000000000001</v>
      </c>
    </row>
    <row r="4409" spans="1:12">
      <c r="A4409" s="3">
        <v>6140500010</v>
      </c>
      <c r="B4409" s="13" t="s">
        <v>8694</v>
      </c>
      <c r="C4409" s="241">
        <f>GENERAL!C8870</f>
        <v>1.44</v>
      </c>
      <c r="D4409" s="15">
        <f>GENERAL!D8870</f>
        <v>250</v>
      </c>
      <c r="E4409" s="3">
        <f>GENERAL!E8870</f>
        <v>6000</v>
      </c>
      <c r="F4409" s="238">
        <f t="shared" si="415"/>
        <v>1.1519999999999999</v>
      </c>
      <c r="G4409" s="238">
        <f t="shared" si="416"/>
        <v>0.93599999999999994</v>
      </c>
      <c r="H4409" s="238">
        <f t="shared" si="417"/>
        <v>0.72</v>
      </c>
      <c r="I4409" s="17">
        <f>GENERAL!F8870</f>
        <v>0.77</v>
      </c>
      <c r="J4409" s="53">
        <f t="shared" si="413"/>
        <v>0.33119999999999994</v>
      </c>
      <c r="K4409" s="19">
        <f t="shared" si="414"/>
        <v>0.31463999999999992</v>
      </c>
      <c r="L4409" s="49">
        <f t="shared" si="418"/>
        <v>0.29807999999999996</v>
      </c>
    </row>
    <row r="4410" spans="1:12">
      <c r="A4410" s="3">
        <v>6140500012</v>
      </c>
      <c r="B4410" s="13" t="s">
        <v>8695</v>
      </c>
      <c r="C4410" s="241">
        <f>GENERAL!C8871</f>
        <v>1.45</v>
      </c>
      <c r="D4410" s="15">
        <f>GENERAL!D8871</f>
        <v>250</v>
      </c>
      <c r="E4410" s="3">
        <f>GENERAL!E8871</f>
        <v>6000</v>
      </c>
      <c r="F4410" s="238">
        <f t="shared" si="415"/>
        <v>1.1599999999999999</v>
      </c>
      <c r="G4410" s="238">
        <f t="shared" si="416"/>
        <v>0.9425</v>
      </c>
      <c r="H4410" s="238">
        <f t="shared" si="417"/>
        <v>0.72499999999999998</v>
      </c>
      <c r="I4410" s="17">
        <f>GENERAL!F8871</f>
        <v>0.77</v>
      </c>
      <c r="J4410" s="53">
        <f t="shared" si="413"/>
        <v>0.33349999999999996</v>
      </c>
      <c r="K4410" s="19">
        <f t="shared" si="414"/>
        <v>0.31682499999999997</v>
      </c>
      <c r="L4410" s="49">
        <f t="shared" si="418"/>
        <v>0.30014999999999997</v>
      </c>
    </row>
    <row r="4411" spans="1:12">
      <c r="A4411" s="3">
        <v>6140500016</v>
      </c>
      <c r="B4411" s="13" t="s">
        <v>8696</v>
      </c>
      <c r="C4411" s="241">
        <f>GENERAL!C8872</f>
        <v>1.66</v>
      </c>
      <c r="D4411" s="15">
        <f>GENERAL!D8872</f>
        <v>250</v>
      </c>
      <c r="E4411" s="3">
        <f>GENERAL!E8872</f>
        <v>6000</v>
      </c>
      <c r="F4411" s="238">
        <f t="shared" si="415"/>
        <v>1.3280000000000001</v>
      </c>
      <c r="G4411" s="238">
        <f t="shared" si="416"/>
        <v>1.079</v>
      </c>
      <c r="H4411" s="238">
        <f t="shared" si="417"/>
        <v>0.83</v>
      </c>
      <c r="I4411" s="17">
        <f>GENERAL!F8872</f>
        <v>0.77</v>
      </c>
      <c r="J4411" s="53">
        <f t="shared" si="413"/>
        <v>0.38179999999999997</v>
      </c>
      <c r="K4411" s="19">
        <f t="shared" si="414"/>
        <v>0.36270999999999998</v>
      </c>
      <c r="L4411" s="49">
        <f t="shared" si="418"/>
        <v>0.34361999999999998</v>
      </c>
    </row>
    <row r="4412" spans="1:12">
      <c r="A4412" s="3">
        <v>6140500020</v>
      </c>
      <c r="B4412" s="13" t="s">
        <v>8697</v>
      </c>
      <c r="C4412" s="241">
        <f>GENERAL!C8873</f>
        <v>1.86</v>
      </c>
      <c r="D4412" s="15">
        <f>GENERAL!D8873</f>
        <v>250</v>
      </c>
      <c r="E4412" s="3">
        <f>GENERAL!E8873</f>
        <v>5500</v>
      </c>
      <c r="F4412" s="238">
        <f t="shared" si="415"/>
        <v>1.4880000000000002</v>
      </c>
      <c r="G4412" s="238">
        <f t="shared" si="416"/>
        <v>1.2090000000000001</v>
      </c>
      <c r="H4412" s="238">
        <f t="shared" si="417"/>
        <v>0.93</v>
      </c>
      <c r="I4412" s="17">
        <f>GENERAL!F8873</f>
        <v>0.77</v>
      </c>
      <c r="J4412" s="53">
        <f t="shared" si="413"/>
        <v>0.42780000000000001</v>
      </c>
      <c r="K4412" s="19">
        <f t="shared" si="414"/>
        <v>0.40640999999999999</v>
      </c>
      <c r="L4412" s="49">
        <f t="shared" si="418"/>
        <v>0.38502000000000003</v>
      </c>
    </row>
    <row r="4413" spans="1:12">
      <c r="A4413" s="3">
        <v>6140500025</v>
      </c>
      <c r="B4413" s="13" t="s">
        <v>8698</v>
      </c>
      <c r="C4413" s="241">
        <f>GENERAL!C8874</f>
        <v>2.12</v>
      </c>
      <c r="D4413" s="15">
        <f>GENERAL!D8874</f>
        <v>200</v>
      </c>
      <c r="E4413" s="3">
        <f>GENERAL!E8874</f>
        <v>4400</v>
      </c>
      <c r="F4413" s="238">
        <f t="shared" si="415"/>
        <v>1.6960000000000002</v>
      </c>
      <c r="G4413" s="238">
        <f t="shared" si="416"/>
        <v>1.3780000000000001</v>
      </c>
      <c r="H4413" s="238">
        <f t="shared" si="417"/>
        <v>1.06</v>
      </c>
      <c r="I4413" s="17">
        <f>GENERAL!F8874</f>
        <v>0.77</v>
      </c>
      <c r="J4413" s="53">
        <f t="shared" si="413"/>
        <v>0.48759999999999998</v>
      </c>
      <c r="K4413" s="19">
        <f t="shared" si="414"/>
        <v>0.46321999999999997</v>
      </c>
      <c r="L4413" s="49">
        <f t="shared" si="418"/>
        <v>0.43884000000000001</v>
      </c>
    </row>
    <row r="4414" spans="1:12">
      <c r="A4414" s="3">
        <v>6140500030</v>
      </c>
      <c r="B4414" s="13" t="s">
        <v>8699</v>
      </c>
      <c r="C4414" s="241">
        <f>GENERAL!C8875</f>
        <v>2.4</v>
      </c>
      <c r="D4414" s="15">
        <f>GENERAL!D8875</f>
        <v>200</v>
      </c>
      <c r="E4414" s="3">
        <f>GENERAL!E8875</f>
        <v>4000</v>
      </c>
      <c r="F4414" s="238">
        <f t="shared" si="415"/>
        <v>1.92</v>
      </c>
      <c r="G4414" s="238">
        <f t="shared" si="416"/>
        <v>1.56</v>
      </c>
      <c r="H4414" s="238">
        <f t="shared" si="417"/>
        <v>1.2</v>
      </c>
      <c r="I4414" s="17">
        <f>GENERAL!F8875</f>
        <v>0.77</v>
      </c>
      <c r="J4414" s="53">
        <f t="shared" si="413"/>
        <v>0.55199999999999994</v>
      </c>
      <c r="K4414" s="19">
        <f t="shared" si="414"/>
        <v>0.52439999999999987</v>
      </c>
      <c r="L4414" s="49">
        <f t="shared" si="418"/>
        <v>0.49679999999999996</v>
      </c>
    </row>
    <row r="4415" spans="1:12">
      <c r="A4415" s="3">
        <v>6140500035</v>
      </c>
      <c r="B4415" s="13" t="s">
        <v>8700</v>
      </c>
      <c r="C4415" s="241">
        <f>GENERAL!C8876</f>
        <v>3.03</v>
      </c>
      <c r="D4415" s="15">
        <f>GENERAL!D8876</f>
        <v>200</v>
      </c>
      <c r="E4415" s="3">
        <f>GENERAL!E8876</f>
        <v>3200</v>
      </c>
      <c r="F4415" s="238">
        <f t="shared" si="415"/>
        <v>2.4239999999999999</v>
      </c>
      <c r="G4415" s="238">
        <f t="shared" si="416"/>
        <v>1.9695</v>
      </c>
      <c r="H4415" s="238">
        <f t="shared" si="417"/>
        <v>1.5149999999999999</v>
      </c>
      <c r="I4415" s="17">
        <f>GENERAL!F8876</f>
        <v>0.77</v>
      </c>
      <c r="J4415" s="53">
        <f t="shared" si="413"/>
        <v>0.69689999999999985</v>
      </c>
      <c r="K4415" s="19">
        <f t="shared" si="414"/>
        <v>0.66205499999999984</v>
      </c>
      <c r="L4415" s="49">
        <f t="shared" si="418"/>
        <v>0.62720999999999993</v>
      </c>
    </row>
    <row r="4416" spans="1:12">
      <c r="A4416" s="3">
        <v>6140500040</v>
      </c>
      <c r="B4416" s="13" t="s">
        <v>8701</v>
      </c>
      <c r="C4416" s="241">
        <f>GENERAL!C8877</f>
        <v>3.48</v>
      </c>
      <c r="D4416" s="15">
        <f>GENERAL!D8877</f>
        <v>100</v>
      </c>
      <c r="E4416" s="3">
        <f>GENERAL!E8877</f>
        <v>2400</v>
      </c>
      <c r="F4416" s="238">
        <f t="shared" si="415"/>
        <v>2.7840000000000003</v>
      </c>
      <c r="G4416" s="238">
        <f t="shared" si="416"/>
        <v>2.262</v>
      </c>
      <c r="H4416" s="238">
        <f t="shared" si="417"/>
        <v>1.74</v>
      </c>
      <c r="I4416" s="17">
        <f>GENERAL!F8877</f>
        <v>0.77</v>
      </c>
      <c r="J4416" s="53">
        <f t="shared" si="413"/>
        <v>0.80039999999999989</v>
      </c>
      <c r="K4416" s="19">
        <f t="shared" si="414"/>
        <v>0.76037999999999983</v>
      </c>
      <c r="L4416" s="49">
        <f t="shared" si="418"/>
        <v>0.72035999999999989</v>
      </c>
    </row>
    <row r="4417" spans="1:12">
      <c r="A4417" s="3">
        <v>6140500045</v>
      </c>
      <c r="B4417" s="13" t="s">
        <v>8702</v>
      </c>
      <c r="C4417" s="241">
        <f>GENERAL!C8878</f>
        <v>4.78</v>
      </c>
      <c r="D4417" s="15">
        <f>GENERAL!D8878</f>
        <v>100</v>
      </c>
      <c r="E4417" s="3">
        <f>GENERAL!E8878</f>
        <v>2400</v>
      </c>
      <c r="F4417" s="238">
        <f t="shared" si="415"/>
        <v>3.8240000000000003</v>
      </c>
      <c r="G4417" s="238">
        <f t="shared" si="416"/>
        <v>3.1070000000000002</v>
      </c>
      <c r="H4417" s="238">
        <f t="shared" si="417"/>
        <v>2.39</v>
      </c>
      <c r="I4417" s="17">
        <f>GENERAL!F8878</f>
        <v>0.77</v>
      </c>
      <c r="J4417" s="53">
        <f t="shared" si="413"/>
        <v>1.0993999999999999</v>
      </c>
      <c r="K4417" s="19">
        <f t="shared" si="414"/>
        <v>1.04443</v>
      </c>
      <c r="L4417" s="49">
        <f t="shared" si="418"/>
        <v>0.98946000000000001</v>
      </c>
    </row>
    <row r="4418" spans="1:12">
      <c r="A4418" s="3">
        <v>6140500050</v>
      </c>
      <c r="B4418" s="13" t="s">
        <v>8703</v>
      </c>
      <c r="C4418" s="241">
        <f>GENERAL!C8879</f>
        <v>6.33</v>
      </c>
      <c r="D4418" s="15">
        <f>GENERAL!D8879</f>
        <v>100</v>
      </c>
      <c r="E4418" s="3">
        <f>GENERAL!E8879</f>
        <v>2000</v>
      </c>
      <c r="F4418" s="238">
        <f t="shared" si="415"/>
        <v>5.0640000000000001</v>
      </c>
      <c r="G4418" s="238">
        <f t="shared" si="416"/>
        <v>4.1145000000000005</v>
      </c>
      <c r="H4418" s="238">
        <f t="shared" si="417"/>
        <v>3.165</v>
      </c>
      <c r="I4418" s="17">
        <f>GENERAL!F8879</f>
        <v>0.77</v>
      </c>
      <c r="J4418" s="53">
        <f t="shared" si="413"/>
        <v>1.4559</v>
      </c>
      <c r="K4418" s="19">
        <f t="shared" si="414"/>
        <v>1.3831049999999998</v>
      </c>
      <c r="L4418" s="49">
        <f t="shared" si="418"/>
        <v>1.3103100000000001</v>
      </c>
    </row>
    <row r="4419" spans="1:12">
      <c r="A4419" s="3">
        <v>6140600010</v>
      </c>
      <c r="B4419" s="13" t="s">
        <v>8704</v>
      </c>
      <c r="C4419" s="241">
        <f>GENERAL!C8880</f>
        <v>2.14</v>
      </c>
      <c r="D4419" s="15">
        <f>GENERAL!D8880</f>
        <v>250</v>
      </c>
      <c r="E4419" s="3">
        <f>GENERAL!E8880</f>
        <v>3000</v>
      </c>
      <c r="F4419" s="238">
        <f t="shared" si="415"/>
        <v>1.7120000000000002</v>
      </c>
      <c r="G4419" s="238">
        <f t="shared" si="416"/>
        <v>1.3910000000000002</v>
      </c>
      <c r="H4419" s="238">
        <f t="shared" si="417"/>
        <v>1.07</v>
      </c>
      <c r="I4419" s="17">
        <f>GENERAL!F8880</f>
        <v>0.77</v>
      </c>
      <c r="J4419" s="53">
        <f t="shared" si="413"/>
        <v>0.49219999999999997</v>
      </c>
      <c r="K4419" s="19">
        <f t="shared" si="414"/>
        <v>0.46758999999999995</v>
      </c>
      <c r="L4419" s="49">
        <f t="shared" si="418"/>
        <v>0.44297999999999998</v>
      </c>
    </row>
    <row r="4420" spans="1:12">
      <c r="A4420" s="3">
        <v>6140600012</v>
      </c>
      <c r="B4420" s="13" t="s">
        <v>8705</v>
      </c>
      <c r="C4420" s="241">
        <f>GENERAL!C8881</f>
        <v>2.16</v>
      </c>
      <c r="D4420" s="15">
        <f>GENERAL!D8881</f>
        <v>250</v>
      </c>
      <c r="E4420" s="3">
        <f>GENERAL!E8881</f>
        <v>3000</v>
      </c>
      <c r="F4420" s="238">
        <f t="shared" si="415"/>
        <v>1.7280000000000002</v>
      </c>
      <c r="G4420" s="238">
        <f t="shared" si="416"/>
        <v>1.4040000000000001</v>
      </c>
      <c r="H4420" s="238">
        <f t="shared" si="417"/>
        <v>1.08</v>
      </c>
      <c r="I4420" s="17">
        <f>GENERAL!F8881</f>
        <v>0.77</v>
      </c>
      <c r="J4420" s="53">
        <f t="shared" ref="J4420:J4483" si="419">C4420*(1-I4420)</f>
        <v>0.49680000000000002</v>
      </c>
      <c r="K4420" s="19">
        <f t="shared" ref="K4420:K4483" si="420">C4420*(1-I4420)*(1-K$6)</f>
        <v>0.47195999999999999</v>
      </c>
      <c r="L4420" s="49">
        <f t="shared" si="418"/>
        <v>0.44712000000000002</v>
      </c>
    </row>
    <row r="4421" spans="1:12">
      <c r="A4421" s="3">
        <v>6140600016</v>
      </c>
      <c r="B4421" s="13" t="s">
        <v>8706</v>
      </c>
      <c r="C4421" s="241">
        <f>GENERAL!C8882</f>
        <v>2.4300000000000002</v>
      </c>
      <c r="D4421" s="15">
        <f>GENERAL!D8882</f>
        <v>200</v>
      </c>
      <c r="E4421" s="3">
        <f>GENERAL!E8882</f>
        <v>2400</v>
      </c>
      <c r="F4421" s="238">
        <f t="shared" si="415"/>
        <v>1.9440000000000002</v>
      </c>
      <c r="G4421" s="238">
        <f t="shared" si="416"/>
        <v>1.5795000000000001</v>
      </c>
      <c r="H4421" s="238">
        <f t="shared" si="417"/>
        <v>1.2150000000000001</v>
      </c>
      <c r="I4421" s="17">
        <f>GENERAL!F8882</f>
        <v>0.77</v>
      </c>
      <c r="J4421" s="53">
        <f t="shared" si="419"/>
        <v>0.55889999999999995</v>
      </c>
      <c r="K4421" s="19">
        <f t="shared" si="420"/>
        <v>0.53095499999999995</v>
      </c>
      <c r="L4421" s="49">
        <f t="shared" si="418"/>
        <v>0.50300999999999996</v>
      </c>
    </row>
    <row r="4422" spans="1:12">
      <c r="A4422" s="3">
        <v>6140600020</v>
      </c>
      <c r="B4422" s="13" t="s">
        <v>8707</v>
      </c>
      <c r="C4422" s="241">
        <f>GENERAL!C8883</f>
        <v>2.72</v>
      </c>
      <c r="D4422" s="15">
        <f>GENERAL!D8883</f>
        <v>200</v>
      </c>
      <c r="E4422" s="3">
        <f>GENERAL!E8883</f>
        <v>2400</v>
      </c>
      <c r="F4422" s="238">
        <f t="shared" si="415"/>
        <v>2.1760000000000002</v>
      </c>
      <c r="G4422" s="238">
        <f t="shared" si="416"/>
        <v>1.7680000000000002</v>
      </c>
      <c r="H4422" s="238">
        <f t="shared" si="417"/>
        <v>1.36</v>
      </c>
      <c r="I4422" s="17">
        <f>GENERAL!F8883</f>
        <v>0.77</v>
      </c>
      <c r="J4422" s="53">
        <f t="shared" si="419"/>
        <v>0.62560000000000004</v>
      </c>
      <c r="K4422" s="19">
        <f t="shared" si="420"/>
        <v>0.59431999999999996</v>
      </c>
      <c r="L4422" s="49">
        <f t="shared" si="418"/>
        <v>0.5630400000000001</v>
      </c>
    </row>
    <row r="4423" spans="1:12">
      <c r="A4423" s="3">
        <v>6140600025</v>
      </c>
      <c r="B4423" s="13" t="s">
        <v>8708</v>
      </c>
      <c r="C4423" s="241">
        <f>GENERAL!C8884</f>
        <v>3.05</v>
      </c>
      <c r="D4423" s="15">
        <f>GENERAL!D8884</f>
        <v>100</v>
      </c>
      <c r="E4423" s="3">
        <f>GENERAL!E8884</f>
        <v>3200</v>
      </c>
      <c r="F4423" s="238">
        <f t="shared" si="415"/>
        <v>2.44</v>
      </c>
      <c r="G4423" s="238">
        <f t="shared" si="416"/>
        <v>1.9824999999999999</v>
      </c>
      <c r="H4423" s="238">
        <f t="shared" si="417"/>
        <v>1.5249999999999999</v>
      </c>
      <c r="I4423" s="17">
        <f>GENERAL!F8884</f>
        <v>0.77</v>
      </c>
      <c r="J4423" s="53">
        <f t="shared" si="419"/>
        <v>0.7014999999999999</v>
      </c>
      <c r="K4423" s="19">
        <f t="shared" si="420"/>
        <v>0.66642499999999982</v>
      </c>
      <c r="L4423" s="49">
        <f t="shared" si="418"/>
        <v>0.63134999999999997</v>
      </c>
    </row>
    <row r="4424" spans="1:12">
      <c r="A4424" s="3">
        <v>6140600030</v>
      </c>
      <c r="B4424" s="13" t="s">
        <v>8709</v>
      </c>
      <c r="C4424" s="241">
        <f>GENERAL!C8885</f>
        <v>3.39</v>
      </c>
      <c r="D4424" s="15">
        <f>GENERAL!D8885</f>
        <v>100</v>
      </c>
      <c r="E4424" s="3">
        <f>GENERAL!E8885</f>
        <v>2400</v>
      </c>
      <c r="F4424" s="238">
        <f t="shared" si="415"/>
        <v>2.7120000000000002</v>
      </c>
      <c r="G4424" s="238">
        <f t="shared" si="416"/>
        <v>2.2035</v>
      </c>
      <c r="H4424" s="238">
        <f t="shared" si="417"/>
        <v>1.6950000000000001</v>
      </c>
      <c r="I4424" s="17">
        <f>GENERAL!F8885</f>
        <v>0.77</v>
      </c>
      <c r="J4424" s="53">
        <f t="shared" si="419"/>
        <v>0.77969999999999995</v>
      </c>
      <c r="K4424" s="19">
        <f t="shared" si="420"/>
        <v>0.7407149999999999</v>
      </c>
      <c r="L4424" s="49">
        <f t="shared" si="418"/>
        <v>0.70172999999999996</v>
      </c>
    </row>
    <row r="4425" spans="1:12">
      <c r="A4425" s="3">
        <v>6140600035</v>
      </c>
      <c r="B4425" s="13" t="s">
        <v>8710</v>
      </c>
      <c r="C4425" s="241">
        <f>GENERAL!C8886</f>
        <v>3.71</v>
      </c>
      <c r="D4425" s="15">
        <f>GENERAL!D8886</f>
        <v>100</v>
      </c>
      <c r="E4425" s="3">
        <f>GENERAL!E8886</f>
        <v>2400</v>
      </c>
      <c r="F4425" s="238">
        <f t="shared" ref="F4425:F4488" si="421">C4425*0.8</f>
        <v>2.968</v>
      </c>
      <c r="G4425" s="238">
        <f t="shared" ref="G4425:G4488" si="422">C4425*0.65</f>
        <v>2.4115000000000002</v>
      </c>
      <c r="H4425" s="238">
        <f t="shared" ref="H4425:H4488" si="423">C4425*0.5</f>
        <v>1.855</v>
      </c>
      <c r="I4425" s="17">
        <f>GENERAL!F8886</f>
        <v>0.77</v>
      </c>
      <c r="J4425" s="53">
        <f t="shared" si="419"/>
        <v>0.85329999999999995</v>
      </c>
      <c r="K4425" s="19">
        <f t="shared" si="420"/>
        <v>0.81063499999999988</v>
      </c>
      <c r="L4425" s="49">
        <f t="shared" si="418"/>
        <v>0.76796999999999993</v>
      </c>
    </row>
    <row r="4426" spans="1:12">
      <c r="A4426" s="3">
        <v>6140600040</v>
      </c>
      <c r="B4426" s="13" t="s">
        <v>8711</v>
      </c>
      <c r="C4426" s="241">
        <f>GENERAL!C8887</f>
        <v>4.0599999999999996</v>
      </c>
      <c r="D4426" s="15">
        <f>GENERAL!D8887</f>
        <v>100</v>
      </c>
      <c r="E4426" s="3">
        <f>GENERAL!E8887</f>
        <v>2200</v>
      </c>
      <c r="F4426" s="238">
        <f t="shared" si="421"/>
        <v>3.2479999999999998</v>
      </c>
      <c r="G4426" s="238">
        <f t="shared" si="422"/>
        <v>2.6389999999999998</v>
      </c>
      <c r="H4426" s="238">
        <f t="shared" si="423"/>
        <v>2.0299999999999998</v>
      </c>
      <c r="I4426" s="17">
        <f>GENERAL!F8887</f>
        <v>0.77</v>
      </c>
      <c r="J4426" s="53">
        <f t="shared" si="419"/>
        <v>0.93379999999999985</v>
      </c>
      <c r="K4426" s="19">
        <f t="shared" si="420"/>
        <v>0.88710999999999984</v>
      </c>
      <c r="L4426" s="49">
        <f t="shared" si="418"/>
        <v>0.84041999999999983</v>
      </c>
    </row>
    <row r="4427" spans="1:12">
      <c r="A4427" s="3">
        <v>6140600050</v>
      </c>
      <c r="B4427" s="13" t="s">
        <v>8712</v>
      </c>
      <c r="C4427" s="241">
        <f>GENERAL!C8888</f>
        <v>6.5</v>
      </c>
      <c r="D4427" s="15">
        <f>GENERAL!D8888</f>
        <v>100</v>
      </c>
      <c r="E4427" s="3">
        <f>GENERAL!E8888</f>
        <v>1600</v>
      </c>
      <c r="F4427" s="238">
        <f t="shared" si="421"/>
        <v>5.2</v>
      </c>
      <c r="G4427" s="238">
        <f t="shared" si="422"/>
        <v>4.2250000000000005</v>
      </c>
      <c r="H4427" s="238">
        <f t="shared" si="423"/>
        <v>3.25</v>
      </c>
      <c r="I4427" s="17">
        <f>GENERAL!F8888</f>
        <v>0.77</v>
      </c>
      <c r="J4427" s="53">
        <f t="shared" si="419"/>
        <v>1.4949999999999999</v>
      </c>
      <c r="K4427" s="19">
        <f t="shared" si="420"/>
        <v>1.4202499999999998</v>
      </c>
      <c r="L4427" s="49">
        <f t="shared" si="418"/>
        <v>1.3454999999999999</v>
      </c>
    </row>
    <row r="4428" spans="1:12">
      <c r="A4428" s="3">
        <v>6140800010</v>
      </c>
      <c r="B4428" s="13" t="s">
        <v>8713</v>
      </c>
      <c r="C4428" s="241">
        <f>GENERAL!C8889</f>
        <v>5.41</v>
      </c>
      <c r="D4428" s="15">
        <f>GENERAL!D8889</f>
        <v>100</v>
      </c>
      <c r="E4428" s="3">
        <f>GENERAL!E8889</f>
        <v>1600</v>
      </c>
      <c r="F4428" s="238">
        <f t="shared" si="421"/>
        <v>4.3280000000000003</v>
      </c>
      <c r="G4428" s="238">
        <f t="shared" si="422"/>
        <v>3.5165000000000002</v>
      </c>
      <c r="H4428" s="238">
        <f t="shared" si="423"/>
        <v>2.7050000000000001</v>
      </c>
      <c r="I4428" s="17">
        <f>GENERAL!F8889</f>
        <v>0.77</v>
      </c>
      <c r="J4428" s="53">
        <f t="shared" si="419"/>
        <v>1.2443</v>
      </c>
      <c r="K4428" s="19">
        <f t="shared" si="420"/>
        <v>1.1820849999999998</v>
      </c>
      <c r="L4428" s="49">
        <f t="shared" si="418"/>
        <v>1.1198699999999999</v>
      </c>
    </row>
    <row r="4429" spans="1:12">
      <c r="A4429" s="3">
        <v>6140800012</v>
      </c>
      <c r="B4429" s="13" t="s">
        <v>8714</v>
      </c>
      <c r="C4429" s="241">
        <f>GENERAL!C8890</f>
        <v>4.32</v>
      </c>
      <c r="D4429" s="15">
        <f>GENERAL!D8890</f>
        <v>100</v>
      </c>
      <c r="E4429" s="3">
        <f>GENERAL!E8890</f>
        <v>1200</v>
      </c>
      <c r="F4429" s="238">
        <f t="shared" si="421"/>
        <v>3.4560000000000004</v>
      </c>
      <c r="G4429" s="238">
        <f t="shared" si="422"/>
        <v>2.8080000000000003</v>
      </c>
      <c r="H4429" s="238">
        <f t="shared" si="423"/>
        <v>2.16</v>
      </c>
      <c r="I4429" s="17">
        <f>GENERAL!F8890</f>
        <v>0.77</v>
      </c>
      <c r="J4429" s="53">
        <f t="shared" si="419"/>
        <v>0.99360000000000004</v>
      </c>
      <c r="K4429" s="19">
        <f t="shared" si="420"/>
        <v>0.94391999999999998</v>
      </c>
      <c r="L4429" s="49">
        <f t="shared" si="418"/>
        <v>0.89424000000000003</v>
      </c>
    </row>
    <row r="4430" spans="1:12">
      <c r="A4430" s="3">
        <v>6140800016</v>
      </c>
      <c r="B4430" s="13" t="s">
        <v>8715</v>
      </c>
      <c r="C4430" s="241">
        <f>GENERAL!C8891</f>
        <v>4.8</v>
      </c>
      <c r="D4430" s="15">
        <f>GENERAL!D8891</f>
        <v>100</v>
      </c>
      <c r="E4430" s="3">
        <f>GENERAL!E8891</f>
        <v>1200</v>
      </c>
      <c r="F4430" s="238">
        <f t="shared" si="421"/>
        <v>3.84</v>
      </c>
      <c r="G4430" s="238">
        <f t="shared" si="422"/>
        <v>3.12</v>
      </c>
      <c r="H4430" s="238">
        <f t="shared" si="423"/>
        <v>2.4</v>
      </c>
      <c r="I4430" s="17">
        <f>GENERAL!F8891</f>
        <v>0.77</v>
      </c>
      <c r="J4430" s="53">
        <f t="shared" si="419"/>
        <v>1.1039999999999999</v>
      </c>
      <c r="K4430" s="19">
        <f t="shared" si="420"/>
        <v>1.0487999999999997</v>
      </c>
      <c r="L4430" s="49">
        <f t="shared" si="418"/>
        <v>0.99359999999999993</v>
      </c>
    </row>
    <row r="4431" spans="1:12">
      <c r="A4431" s="3">
        <v>6140800020</v>
      </c>
      <c r="B4431" s="13" t="s">
        <v>8716</v>
      </c>
      <c r="C4431" s="241">
        <f>GENERAL!C8892</f>
        <v>5.33</v>
      </c>
      <c r="D4431" s="15">
        <f>GENERAL!D8892</f>
        <v>100</v>
      </c>
      <c r="E4431" s="3">
        <f>GENERAL!E8892</f>
        <v>1400</v>
      </c>
      <c r="F4431" s="238">
        <f t="shared" si="421"/>
        <v>4.2640000000000002</v>
      </c>
      <c r="G4431" s="238">
        <f t="shared" si="422"/>
        <v>3.4645000000000001</v>
      </c>
      <c r="H4431" s="238">
        <f t="shared" si="423"/>
        <v>2.665</v>
      </c>
      <c r="I4431" s="17">
        <f>GENERAL!F8892</f>
        <v>0.77</v>
      </c>
      <c r="J4431" s="53">
        <f t="shared" si="419"/>
        <v>1.2259</v>
      </c>
      <c r="K4431" s="19">
        <f t="shared" si="420"/>
        <v>1.1646049999999999</v>
      </c>
      <c r="L4431" s="49">
        <f t="shared" si="418"/>
        <v>1.10331</v>
      </c>
    </row>
    <row r="4432" spans="1:12">
      <c r="A4432" s="3">
        <v>6140800025</v>
      </c>
      <c r="B4432" s="13" t="s">
        <v>8717</v>
      </c>
      <c r="C4432" s="241">
        <f>GENERAL!C8893</f>
        <v>5.92</v>
      </c>
      <c r="D4432" s="15">
        <f>GENERAL!D8893</f>
        <v>100</v>
      </c>
      <c r="E4432" s="3">
        <f>GENERAL!E8893</f>
        <v>1400</v>
      </c>
      <c r="F4432" s="238">
        <f t="shared" si="421"/>
        <v>4.7359999999999998</v>
      </c>
      <c r="G4432" s="238">
        <f t="shared" si="422"/>
        <v>3.8479999999999999</v>
      </c>
      <c r="H4432" s="238">
        <f t="shared" si="423"/>
        <v>2.96</v>
      </c>
      <c r="I4432" s="17">
        <f>GENERAL!F8893</f>
        <v>0.77</v>
      </c>
      <c r="J4432" s="53">
        <f t="shared" si="419"/>
        <v>1.3615999999999999</v>
      </c>
      <c r="K4432" s="19">
        <f t="shared" si="420"/>
        <v>1.2935199999999998</v>
      </c>
      <c r="L4432" s="49">
        <f t="shared" si="418"/>
        <v>1.2254399999999999</v>
      </c>
    </row>
    <row r="4433" spans="1:12">
      <c r="A4433" s="3">
        <v>6140800030</v>
      </c>
      <c r="B4433" s="13" t="s">
        <v>8718</v>
      </c>
      <c r="C4433" s="241">
        <f>GENERAL!C8894</f>
        <v>6.56</v>
      </c>
      <c r="D4433" s="15">
        <f>GENERAL!D8894</f>
        <v>100</v>
      </c>
      <c r="E4433" s="3">
        <f>GENERAL!E8894</f>
        <v>1400</v>
      </c>
      <c r="F4433" s="238">
        <f t="shared" si="421"/>
        <v>5.2480000000000002</v>
      </c>
      <c r="G4433" s="238">
        <f t="shared" si="422"/>
        <v>4.2640000000000002</v>
      </c>
      <c r="H4433" s="238">
        <f t="shared" si="423"/>
        <v>3.28</v>
      </c>
      <c r="I4433" s="17">
        <f>GENERAL!F8894</f>
        <v>0.77</v>
      </c>
      <c r="J4433" s="53">
        <f t="shared" si="419"/>
        <v>1.5087999999999997</v>
      </c>
      <c r="K4433" s="19">
        <f t="shared" si="420"/>
        <v>1.4333599999999997</v>
      </c>
      <c r="L4433" s="49">
        <f t="shared" si="418"/>
        <v>1.3579199999999998</v>
      </c>
    </row>
    <row r="4434" spans="1:12">
      <c r="A4434" s="3">
        <v>6140800035</v>
      </c>
      <c r="B4434" s="13" t="s">
        <v>8719</v>
      </c>
      <c r="C4434" s="241">
        <f>GENERAL!C8895</f>
        <v>7.16</v>
      </c>
      <c r="D4434" s="15">
        <f>GENERAL!D8895</f>
        <v>100</v>
      </c>
      <c r="E4434" s="3">
        <f>GENERAL!E8895</f>
        <v>1200</v>
      </c>
      <c r="F4434" s="238">
        <f t="shared" si="421"/>
        <v>5.7280000000000006</v>
      </c>
      <c r="G4434" s="238">
        <f t="shared" si="422"/>
        <v>4.6539999999999999</v>
      </c>
      <c r="H4434" s="238">
        <f t="shared" si="423"/>
        <v>3.58</v>
      </c>
      <c r="I4434" s="17">
        <f>GENERAL!F8895</f>
        <v>0.77</v>
      </c>
      <c r="J4434" s="53">
        <f t="shared" si="419"/>
        <v>1.6467999999999998</v>
      </c>
      <c r="K4434" s="19">
        <f t="shared" si="420"/>
        <v>1.5644599999999997</v>
      </c>
      <c r="L4434" s="49">
        <f t="shared" si="418"/>
        <v>1.4821199999999999</v>
      </c>
    </row>
    <row r="4435" spans="1:12">
      <c r="A4435" s="3">
        <v>6140800040</v>
      </c>
      <c r="B4435" s="13" t="s">
        <v>8720</v>
      </c>
      <c r="C4435" s="241">
        <f>GENERAL!C8896</f>
        <v>7.76</v>
      </c>
      <c r="D4435" s="15">
        <f>GENERAL!D8896</f>
        <v>100</v>
      </c>
      <c r="E4435" s="3">
        <f>GENERAL!E8896</f>
        <v>1200</v>
      </c>
      <c r="F4435" s="238">
        <f t="shared" si="421"/>
        <v>6.2080000000000002</v>
      </c>
      <c r="G4435" s="238">
        <f t="shared" si="422"/>
        <v>5.0439999999999996</v>
      </c>
      <c r="H4435" s="238">
        <f t="shared" si="423"/>
        <v>3.88</v>
      </c>
      <c r="I4435" s="17">
        <f>GENERAL!F8896</f>
        <v>0.77</v>
      </c>
      <c r="J4435" s="53">
        <f t="shared" si="419"/>
        <v>1.7847999999999997</v>
      </c>
      <c r="K4435" s="19">
        <f t="shared" si="420"/>
        <v>1.6955599999999997</v>
      </c>
      <c r="L4435" s="49">
        <f t="shared" si="418"/>
        <v>1.6063199999999997</v>
      </c>
    </row>
    <row r="4436" spans="1:12">
      <c r="A4436" s="3">
        <v>6140800045</v>
      </c>
      <c r="B4436" s="13" t="s">
        <v>8721</v>
      </c>
      <c r="C4436" s="241">
        <f>GENERAL!C8897</f>
        <v>11.45</v>
      </c>
      <c r="D4436" s="15">
        <f>GENERAL!D8897</f>
        <v>100</v>
      </c>
      <c r="E4436" s="3">
        <f>GENERAL!E8897</f>
        <v>800</v>
      </c>
      <c r="F4436" s="238">
        <f t="shared" si="421"/>
        <v>9.16</v>
      </c>
      <c r="G4436" s="238">
        <f t="shared" si="422"/>
        <v>7.4424999999999999</v>
      </c>
      <c r="H4436" s="238">
        <f t="shared" si="423"/>
        <v>5.7249999999999996</v>
      </c>
      <c r="I4436" s="17">
        <f>GENERAL!F8897</f>
        <v>0.77</v>
      </c>
      <c r="J4436" s="53">
        <f t="shared" si="419"/>
        <v>2.6334999999999997</v>
      </c>
      <c r="K4436" s="19">
        <f t="shared" si="420"/>
        <v>2.5018249999999997</v>
      </c>
      <c r="L4436" s="49">
        <f t="shared" si="418"/>
        <v>2.3701499999999998</v>
      </c>
    </row>
    <row r="4437" spans="1:12">
      <c r="A4437" s="3">
        <v>6140800050</v>
      </c>
      <c r="B4437" s="13" t="s">
        <v>8722</v>
      </c>
      <c r="C4437" s="241">
        <f>GENERAL!C8898</f>
        <v>12.24</v>
      </c>
      <c r="D4437" s="15">
        <f>GENERAL!D8898</f>
        <v>100</v>
      </c>
      <c r="E4437" s="3">
        <f>GENERAL!E8898</f>
        <v>800</v>
      </c>
      <c r="F4437" s="238">
        <f t="shared" si="421"/>
        <v>9.7920000000000016</v>
      </c>
      <c r="G4437" s="238">
        <f t="shared" si="422"/>
        <v>7.9560000000000004</v>
      </c>
      <c r="H4437" s="238">
        <f t="shared" si="423"/>
        <v>6.12</v>
      </c>
      <c r="I4437" s="17">
        <f>GENERAL!F8898</f>
        <v>0.77</v>
      </c>
      <c r="J4437" s="53">
        <f t="shared" si="419"/>
        <v>2.8151999999999999</v>
      </c>
      <c r="K4437" s="19">
        <f t="shared" si="420"/>
        <v>2.6744399999999997</v>
      </c>
      <c r="L4437" s="49">
        <f t="shared" si="418"/>
        <v>2.5336799999999999</v>
      </c>
    </row>
    <row r="4438" spans="1:12">
      <c r="A4438" s="3">
        <v>6160200004</v>
      </c>
      <c r="B4438" s="13" t="s">
        <v>8786</v>
      </c>
      <c r="C4438" s="241">
        <f>GENERAL!C8962</f>
        <v>0.8</v>
      </c>
      <c r="D4438" s="15">
        <f>GENERAL!D8962</f>
        <v>500</v>
      </c>
      <c r="E4438" s="3">
        <f>GENERAL!E8962</f>
        <v>100000</v>
      </c>
      <c r="F4438" s="238">
        <f t="shared" si="421"/>
        <v>0.64000000000000012</v>
      </c>
      <c r="G4438" s="238">
        <f t="shared" si="422"/>
        <v>0.52</v>
      </c>
      <c r="H4438" s="238">
        <f t="shared" si="423"/>
        <v>0.4</v>
      </c>
      <c r="I4438" s="17">
        <f>GENERAL!F8962</f>
        <v>0.77</v>
      </c>
      <c r="J4438" s="53">
        <f t="shared" si="419"/>
        <v>0.184</v>
      </c>
      <c r="K4438" s="19">
        <f t="shared" si="420"/>
        <v>0.17479999999999998</v>
      </c>
      <c r="L4438" s="49">
        <f t="shared" ref="L4438:L4501" si="424">C4438*(1-I4438)*(1-L$6)</f>
        <v>0.1656</v>
      </c>
    </row>
    <row r="4439" spans="1:12">
      <c r="A4439" s="3">
        <v>6160200005</v>
      </c>
      <c r="B4439" s="13" t="s">
        <v>8787</v>
      </c>
      <c r="C4439" s="241">
        <f>GENERAL!C8963</f>
        <v>0.83</v>
      </c>
      <c r="D4439" s="15">
        <f>GENERAL!D8963</f>
        <v>500</v>
      </c>
      <c r="E4439" s="3">
        <f>GENERAL!E8963</f>
        <v>100000</v>
      </c>
      <c r="F4439" s="238">
        <f t="shared" si="421"/>
        <v>0.66400000000000003</v>
      </c>
      <c r="G4439" s="238">
        <f t="shared" si="422"/>
        <v>0.53949999999999998</v>
      </c>
      <c r="H4439" s="238">
        <f t="shared" si="423"/>
        <v>0.41499999999999998</v>
      </c>
      <c r="I4439" s="17">
        <f>GENERAL!F8963</f>
        <v>0.77</v>
      </c>
      <c r="J4439" s="53">
        <f t="shared" si="419"/>
        <v>0.19089999999999999</v>
      </c>
      <c r="K4439" s="19">
        <f t="shared" si="420"/>
        <v>0.18135499999999999</v>
      </c>
      <c r="L4439" s="49">
        <f t="shared" si="424"/>
        <v>0.17180999999999999</v>
      </c>
    </row>
    <row r="4440" spans="1:12">
      <c r="A4440" s="3">
        <v>6160200006</v>
      </c>
      <c r="B4440" s="13" t="s">
        <v>8788</v>
      </c>
      <c r="C4440" s="241">
        <f>GENERAL!C8964</f>
        <v>0.84</v>
      </c>
      <c r="D4440" s="15">
        <f>GENERAL!D8964</f>
        <v>500</v>
      </c>
      <c r="E4440" s="3">
        <f>GENERAL!E8964</f>
        <v>100000</v>
      </c>
      <c r="F4440" s="238">
        <f t="shared" si="421"/>
        <v>0.67200000000000004</v>
      </c>
      <c r="G4440" s="238">
        <f t="shared" si="422"/>
        <v>0.54600000000000004</v>
      </c>
      <c r="H4440" s="238">
        <f t="shared" si="423"/>
        <v>0.42</v>
      </c>
      <c r="I4440" s="17">
        <f>GENERAL!F8964</f>
        <v>0.77</v>
      </c>
      <c r="J4440" s="53">
        <f t="shared" si="419"/>
        <v>0.19319999999999998</v>
      </c>
      <c r="K4440" s="19">
        <f t="shared" si="420"/>
        <v>0.18353999999999998</v>
      </c>
      <c r="L4440" s="49">
        <f t="shared" si="424"/>
        <v>0.17387999999999998</v>
      </c>
    </row>
    <row r="4441" spans="1:12">
      <c r="A4441" s="3">
        <v>6160200008</v>
      </c>
      <c r="B4441" s="13" t="s">
        <v>8789</v>
      </c>
      <c r="C4441" s="241">
        <f>GENERAL!C8965</f>
        <v>0.87</v>
      </c>
      <c r="D4441" s="15">
        <f>GENERAL!D8965</f>
        <v>500</v>
      </c>
      <c r="E4441" s="3">
        <f>GENERAL!E8965</f>
        <v>100000</v>
      </c>
      <c r="F4441" s="238">
        <f t="shared" si="421"/>
        <v>0.69600000000000006</v>
      </c>
      <c r="G4441" s="238">
        <f t="shared" si="422"/>
        <v>0.5655</v>
      </c>
      <c r="H4441" s="238">
        <f t="shared" si="423"/>
        <v>0.435</v>
      </c>
      <c r="I4441" s="17">
        <f>GENERAL!F8965</f>
        <v>0.77</v>
      </c>
      <c r="J4441" s="53">
        <f t="shared" si="419"/>
        <v>0.20009999999999997</v>
      </c>
      <c r="K4441" s="19">
        <f t="shared" si="420"/>
        <v>0.19009499999999996</v>
      </c>
      <c r="L4441" s="49">
        <f t="shared" si="424"/>
        <v>0.18008999999999997</v>
      </c>
    </row>
    <row r="4442" spans="1:12">
      <c r="A4442" s="3">
        <v>6160200010</v>
      </c>
      <c r="B4442" s="13" t="s">
        <v>8790</v>
      </c>
      <c r="C4442" s="241">
        <f>GENERAL!C8966</f>
        <v>0.89</v>
      </c>
      <c r="D4442" s="15">
        <f>GENERAL!D8966</f>
        <v>500</v>
      </c>
      <c r="E4442" s="3">
        <f>GENERAL!E8966</f>
        <v>69000</v>
      </c>
      <c r="F4442" s="238">
        <f t="shared" si="421"/>
        <v>0.71200000000000008</v>
      </c>
      <c r="G4442" s="238">
        <f t="shared" si="422"/>
        <v>0.57850000000000001</v>
      </c>
      <c r="H4442" s="238">
        <f t="shared" si="423"/>
        <v>0.44500000000000001</v>
      </c>
      <c r="I4442" s="17">
        <f>GENERAL!F8966</f>
        <v>0.77</v>
      </c>
      <c r="J4442" s="53">
        <f t="shared" si="419"/>
        <v>0.20469999999999999</v>
      </c>
      <c r="K4442" s="19">
        <f t="shared" si="420"/>
        <v>0.19446499999999997</v>
      </c>
      <c r="L4442" s="49">
        <f t="shared" si="424"/>
        <v>0.18423</v>
      </c>
    </row>
    <row r="4443" spans="1:12">
      <c r="A4443" s="3">
        <v>6160200012</v>
      </c>
      <c r="B4443" s="13" t="s">
        <v>8791</v>
      </c>
      <c r="C4443" s="241">
        <f>GENERAL!C8967</f>
        <v>0.92</v>
      </c>
      <c r="D4443" s="15">
        <f>GENERAL!D8967</f>
        <v>500</v>
      </c>
      <c r="E4443" s="3">
        <f>GENERAL!E8967</f>
        <v>54000</v>
      </c>
      <c r="F4443" s="238">
        <f t="shared" si="421"/>
        <v>0.7360000000000001</v>
      </c>
      <c r="G4443" s="238">
        <f t="shared" si="422"/>
        <v>0.59800000000000009</v>
      </c>
      <c r="H4443" s="238">
        <f t="shared" si="423"/>
        <v>0.46</v>
      </c>
      <c r="I4443" s="17">
        <f>GENERAL!F8967</f>
        <v>0.77</v>
      </c>
      <c r="J4443" s="53">
        <f t="shared" si="419"/>
        <v>0.21159999999999998</v>
      </c>
      <c r="K4443" s="19">
        <f t="shared" si="420"/>
        <v>0.20101999999999998</v>
      </c>
      <c r="L4443" s="49">
        <f t="shared" si="424"/>
        <v>0.19044</v>
      </c>
    </row>
    <row r="4444" spans="1:12">
      <c r="A4444" s="3">
        <v>6160250004</v>
      </c>
      <c r="B4444" s="13" t="s">
        <v>8792</v>
      </c>
      <c r="C4444" s="241">
        <f>GENERAL!C8968</f>
        <v>1</v>
      </c>
      <c r="D4444" s="15">
        <f>GENERAL!D8968</f>
        <v>500</v>
      </c>
      <c r="E4444" s="3">
        <f>GENERAL!E8968</f>
        <v>69000</v>
      </c>
      <c r="F4444" s="238">
        <f t="shared" si="421"/>
        <v>0.8</v>
      </c>
      <c r="G4444" s="238">
        <f t="shared" si="422"/>
        <v>0.65</v>
      </c>
      <c r="H4444" s="238">
        <f t="shared" si="423"/>
        <v>0.5</v>
      </c>
      <c r="I4444" s="17">
        <f>GENERAL!F8968</f>
        <v>0.77</v>
      </c>
      <c r="J4444" s="53">
        <f t="shared" si="419"/>
        <v>0.22999999999999998</v>
      </c>
      <c r="K4444" s="19">
        <f t="shared" si="420"/>
        <v>0.21849999999999997</v>
      </c>
      <c r="L4444" s="49">
        <f t="shared" si="424"/>
        <v>0.20699999999999999</v>
      </c>
    </row>
    <row r="4445" spans="1:12">
      <c r="A4445" s="3">
        <v>6160250005</v>
      </c>
      <c r="B4445" s="13" t="s">
        <v>8793</v>
      </c>
      <c r="C4445" s="241">
        <f>GENERAL!C8969</f>
        <v>1.02</v>
      </c>
      <c r="D4445" s="15">
        <f>GENERAL!D8969</f>
        <v>500</v>
      </c>
      <c r="E4445" s="3">
        <f>GENERAL!E8969</f>
        <v>69000</v>
      </c>
      <c r="F4445" s="238">
        <f t="shared" si="421"/>
        <v>0.81600000000000006</v>
      </c>
      <c r="G4445" s="238">
        <f t="shared" si="422"/>
        <v>0.66300000000000003</v>
      </c>
      <c r="H4445" s="238">
        <f t="shared" si="423"/>
        <v>0.51</v>
      </c>
      <c r="I4445" s="17">
        <f>GENERAL!F8969</f>
        <v>0.77</v>
      </c>
      <c r="J4445" s="53">
        <f t="shared" si="419"/>
        <v>0.23459999999999998</v>
      </c>
      <c r="K4445" s="19">
        <f t="shared" si="420"/>
        <v>0.22286999999999996</v>
      </c>
      <c r="L4445" s="49">
        <f t="shared" si="424"/>
        <v>0.21113999999999999</v>
      </c>
    </row>
    <row r="4446" spans="1:12">
      <c r="A4446" s="3">
        <v>6160250006</v>
      </c>
      <c r="B4446" s="13" t="s">
        <v>8794</v>
      </c>
      <c r="C4446" s="241">
        <f>GENERAL!C8970</f>
        <v>1.05</v>
      </c>
      <c r="D4446" s="15">
        <f>GENERAL!D8970</f>
        <v>500</v>
      </c>
      <c r="E4446" s="3">
        <f>GENERAL!E8970</f>
        <v>69000</v>
      </c>
      <c r="F4446" s="238">
        <f t="shared" si="421"/>
        <v>0.84000000000000008</v>
      </c>
      <c r="G4446" s="238">
        <f t="shared" si="422"/>
        <v>0.68250000000000011</v>
      </c>
      <c r="H4446" s="238">
        <f t="shared" si="423"/>
        <v>0.52500000000000002</v>
      </c>
      <c r="I4446" s="17">
        <f>GENERAL!F8970</f>
        <v>0.77</v>
      </c>
      <c r="J4446" s="53">
        <f t="shared" si="419"/>
        <v>0.24149999999999999</v>
      </c>
      <c r="K4446" s="19">
        <f t="shared" si="420"/>
        <v>0.22942499999999999</v>
      </c>
      <c r="L4446" s="49">
        <f t="shared" si="424"/>
        <v>0.21734999999999999</v>
      </c>
    </row>
    <row r="4447" spans="1:12">
      <c r="A4447" s="3">
        <v>6160250008</v>
      </c>
      <c r="B4447" s="13" t="s">
        <v>8795</v>
      </c>
      <c r="C4447" s="241">
        <f>GENERAL!C8971</f>
        <v>1.07</v>
      </c>
      <c r="D4447" s="15">
        <f>GENERAL!D8971</f>
        <v>500</v>
      </c>
      <c r="E4447" s="3">
        <f>GENERAL!E8971</f>
        <v>50000</v>
      </c>
      <c r="F4447" s="238">
        <f t="shared" si="421"/>
        <v>0.85600000000000009</v>
      </c>
      <c r="G4447" s="238">
        <f t="shared" si="422"/>
        <v>0.69550000000000012</v>
      </c>
      <c r="H4447" s="238">
        <f t="shared" si="423"/>
        <v>0.53500000000000003</v>
      </c>
      <c r="I4447" s="17">
        <f>GENERAL!F8971</f>
        <v>0.77</v>
      </c>
      <c r="J4447" s="53">
        <f t="shared" si="419"/>
        <v>0.24609999999999999</v>
      </c>
      <c r="K4447" s="19">
        <f t="shared" si="420"/>
        <v>0.23379499999999998</v>
      </c>
      <c r="L4447" s="49">
        <f t="shared" si="424"/>
        <v>0.22148999999999999</v>
      </c>
    </row>
    <row r="4448" spans="1:12">
      <c r="A4448" s="3">
        <v>6160250010</v>
      </c>
      <c r="B4448" s="13" t="s">
        <v>8796</v>
      </c>
      <c r="C4448" s="241">
        <f>GENERAL!C8972</f>
        <v>1.1100000000000001</v>
      </c>
      <c r="D4448" s="15">
        <f>GENERAL!D8972</f>
        <v>500</v>
      </c>
      <c r="E4448" s="3">
        <f>GENERAL!E8972</f>
        <v>50000</v>
      </c>
      <c r="F4448" s="238">
        <f t="shared" si="421"/>
        <v>0.88800000000000012</v>
      </c>
      <c r="G4448" s="238">
        <f t="shared" si="422"/>
        <v>0.72150000000000014</v>
      </c>
      <c r="H4448" s="238">
        <f t="shared" si="423"/>
        <v>0.55500000000000005</v>
      </c>
      <c r="I4448" s="17">
        <f>GENERAL!F8972</f>
        <v>0.77</v>
      </c>
      <c r="J4448" s="53">
        <f t="shared" si="419"/>
        <v>0.25530000000000003</v>
      </c>
      <c r="K4448" s="19">
        <f t="shared" si="420"/>
        <v>0.242535</v>
      </c>
      <c r="L4448" s="49">
        <f t="shared" si="424"/>
        <v>0.22977000000000003</v>
      </c>
    </row>
    <row r="4449" spans="1:12">
      <c r="A4449" s="3">
        <v>6160250012</v>
      </c>
      <c r="B4449" s="13" t="s">
        <v>8797</v>
      </c>
      <c r="C4449" s="241">
        <f>GENERAL!C8973</f>
        <v>1.1399999999999999</v>
      </c>
      <c r="D4449" s="15">
        <f>GENERAL!D8973</f>
        <v>500</v>
      </c>
      <c r="E4449" s="3">
        <f>GENERAL!E8973</f>
        <v>36000</v>
      </c>
      <c r="F4449" s="238">
        <f t="shared" si="421"/>
        <v>0.91199999999999992</v>
      </c>
      <c r="G4449" s="238">
        <f t="shared" si="422"/>
        <v>0.74099999999999999</v>
      </c>
      <c r="H4449" s="238">
        <f t="shared" si="423"/>
        <v>0.56999999999999995</v>
      </c>
      <c r="I4449" s="17">
        <f>GENERAL!F8973</f>
        <v>0.77</v>
      </c>
      <c r="J4449" s="53">
        <f t="shared" si="419"/>
        <v>0.26219999999999993</v>
      </c>
      <c r="K4449" s="19">
        <f t="shared" si="420"/>
        <v>0.24908999999999992</v>
      </c>
      <c r="L4449" s="49">
        <f t="shared" si="424"/>
        <v>0.23597999999999994</v>
      </c>
    </row>
    <row r="4450" spans="1:12">
      <c r="A4450" s="3">
        <v>6160250016</v>
      </c>
      <c r="B4450" s="13" t="s">
        <v>8798</v>
      </c>
      <c r="C4450" s="241">
        <f>GENERAL!C8974</f>
        <v>1.22</v>
      </c>
      <c r="D4450" s="15">
        <f>GENERAL!D8974</f>
        <v>300</v>
      </c>
      <c r="E4450" s="3">
        <f>GENERAL!E8974</f>
        <v>30000</v>
      </c>
      <c r="F4450" s="238">
        <f t="shared" si="421"/>
        <v>0.97599999999999998</v>
      </c>
      <c r="G4450" s="238">
        <f t="shared" si="422"/>
        <v>0.79300000000000004</v>
      </c>
      <c r="H4450" s="238">
        <f t="shared" si="423"/>
        <v>0.61</v>
      </c>
      <c r="I4450" s="17">
        <f>GENERAL!F8974</f>
        <v>0.77</v>
      </c>
      <c r="J4450" s="53">
        <f t="shared" si="419"/>
        <v>0.28059999999999996</v>
      </c>
      <c r="K4450" s="19">
        <f t="shared" si="420"/>
        <v>0.26656999999999997</v>
      </c>
      <c r="L4450" s="49">
        <f t="shared" si="424"/>
        <v>0.25253999999999999</v>
      </c>
    </row>
    <row r="4451" spans="1:12">
      <c r="A4451" s="3">
        <v>6160250020</v>
      </c>
      <c r="B4451" s="13" t="s">
        <v>8799</v>
      </c>
      <c r="C4451" s="241">
        <f>GENERAL!C8975</f>
        <v>1.26</v>
      </c>
      <c r="D4451" s="15">
        <f>GENERAL!D8975</f>
        <v>300</v>
      </c>
      <c r="E4451" s="3">
        <f>GENERAL!E8975</f>
        <v>30000</v>
      </c>
      <c r="F4451" s="238">
        <f t="shared" si="421"/>
        <v>1.008</v>
      </c>
      <c r="G4451" s="238">
        <f t="shared" si="422"/>
        <v>0.81900000000000006</v>
      </c>
      <c r="H4451" s="238">
        <f t="shared" si="423"/>
        <v>0.63</v>
      </c>
      <c r="I4451" s="17">
        <f>GENERAL!F8975</f>
        <v>0.77</v>
      </c>
      <c r="J4451" s="53">
        <f t="shared" si="419"/>
        <v>0.2898</v>
      </c>
      <c r="K4451" s="19">
        <f t="shared" si="420"/>
        <v>0.27531</v>
      </c>
      <c r="L4451" s="49">
        <f t="shared" si="424"/>
        <v>0.26082</v>
      </c>
    </row>
    <row r="4452" spans="1:12">
      <c r="A4452" s="3">
        <v>6160300004</v>
      </c>
      <c r="B4452" s="13" t="s">
        <v>8800</v>
      </c>
      <c r="C4452" s="241">
        <f>GENERAL!C8976</f>
        <v>1.01</v>
      </c>
      <c r="D4452" s="15">
        <f>GENERAL!D8976</f>
        <v>500</v>
      </c>
      <c r="E4452" s="3">
        <f>GENERAL!E8976</f>
        <v>35000</v>
      </c>
      <c r="F4452" s="238">
        <f t="shared" si="421"/>
        <v>0.80800000000000005</v>
      </c>
      <c r="G4452" s="238">
        <f t="shared" si="422"/>
        <v>0.65650000000000008</v>
      </c>
      <c r="H4452" s="238">
        <f t="shared" si="423"/>
        <v>0.505</v>
      </c>
      <c r="I4452" s="17">
        <f>GENERAL!F8976</f>
        <v>0.77</v>
      </c>
      <c r="J4452" s="53">
        <f t="shared" si="419"/>
        <v>0.23229999999999998</v>
      </c>
      <c r="K4452" s="19">
        <f t="shared" si="420"/>
        <v>0.22068499999999996</v>
      </c>
      <c r="L4452" s="49">
        <f t="shared" si="424"/>
        <v>0.20906999999999998</v>
      </c>
    </row>
    <row r="4453" spans="1:12">
      <c r="A4453" s="3">
        <v>6160300005</v>
      </c>
      <c r="B4453" s="13" t="s">
        <v>8801</v>
      </c>
      <c r="C4453" s="241">
        <f>GENERAL!C8977</f>
        <v>0.89</v>
      </c>
      <c r="D4453" s="15">
        <f>GENERAL!D8977</f>
        <v>500</v>
      </c>
      <c r="E4453" s="3">
        <f>GENERAL!E8977</f>
        <v>36000</v>
      </c>
      <c r="F4453" s="238">
        <f t="shared" si="421"/>
        <v>0.71200000000000008</v>
      </c>
      <c r="G4453" s="238">
        <f t="shared" si="422"/>
        <v>0.57850000000000001</v>
      </c>
      <c r="H4453" s="238">
        <f t="shared" si="423"/>
        <v>0.44500000000000001</v>
      </c>
      <c r="I4453" s="17">
        <f>GENERAL!F8977</f>
        <v>0.77</v>
      </c>
      <c r="J4453" s="53">
        <f t="shared" si="419"/>
        <v>0.20469999999999999</v>
      </c>
      <c r="K4453" s="19">
        <f t="shared" si="420"/>
        <v>0.19446499999999997</v>
      </c>
      <c r="L4453" s="49">
        <f t="shared" si="424"/>
        <v>0.18423</v>
      </c>
    </row>
    <row r="4454" spans="1:12">
      <c r="A4454" s="3">
        <v>6160300006</v>
      </c>
      <c r="B4454" s="13" t="s">
        <v>8802</v>
      </c>
      <c r="C4454" s="241">
        <f>GENERAL!C8978</f>
        <v>0.67</v>
      </c>
      <c r="D4454" s="15">
        <f>GENERAL!D8978</f>
        <v>500</v>
      </c>
      <c r="E4454" s="3">
        <f>GENERAL!E8978</f>
        <v>36000</v>
      </c>
      <c r="F4454" s="238">
        <f t="shared" si="421"/>
        <v>0.53600000000000003</v>
      </c>
      <c r="G4454" s="238">
        <f t="shared" si="422"/>
        <v>0.43550000000000005</v>
      </c>
      <c r="H4454" s="238">
        <f t="shared" si="423"/>
        <v>0.33500000000000002</v>
      </c>
      <c r="I4454" s="17">
        <f>GENERAL!F8978</f>
        <v>0.77</v>
      </c>
      <c r="J4454" s="53">
        <f t="shared" si="419"/>
        <v>0.15409999999999999</v>
      </c>
      <c r="K4454" s="19">
        <f t="shared" si="420"/>
        <v>0.14639499999999997</v>
      </c>
      <c r="L4454" s="49">
        <f t="shared" si="424"/>
        <v>0.13868999999999998</v>
      </c>
    </row>
    <row r="4455" spans="1:12">
      <c r="A4455" s="3">
        <v>6160300008</v>
      </c>
      <c r="B4455" s="13" t="s">
        <v>8803</v>
      </c>
      <c r="C4455" s="241">
        <f>GENERAL!C8979</f>
        <v>0.71</v>
      </c>
      <c r="D4455" s="15">
        <f>GENERAL!D8979</f>
        <v>500</v>
      </c>
      <c r="E4455" s="3">
        <f>GENERAL!E8979</f>
        <v>36000</v>
      </c>
      <c r="F4455" s="238">
        <f t="shared" si="421"/>
        <v>0.56799999999999995</v>
      </c>
      <c r="G4455" s="238">
        <f t="shared" si="422"/>
        <v>0.46149999999999997</v>
      </c>
      <c r="H4455" s="238">
        <f t="shared" si="423"/>
        <v>0.35499999999999998</v>
      </c>
      <c r="I4455" s="17">
        <f>GENERAL!F8979</f>
        <v>0.77</v>
      </c>
      <c r="J4455" s="53">
        <f t="shared" si="419"/>
        <v>0.16329999999999997</v>
      </c>
      <c r="K4455" s="19">
        <f t="shared" si="420"/>
        <v>0.15513499999999997</v>
      </c>
      <c r="L4455" s="49">
        <f t="shared" si="424"/>
        <v>0.14696999999999999</v>
      </c>
    </row>
    <row r="4456" spans="1:12">
      <c r="A4456" s="3">
        <v>6160300010</v>
      </c>
      <c r="B4456" s="13" t="s">
        <v>8804</v>
      </c>
      <c r="C4456" s="241">
        <f>GENERAL!C8980</f>
        <v>0.73</v>
      </c>
      <c r="D4456" s="15">
        <f>GENERAL!D8980</f>
        <v>500</v>
      </c>
      <c r="E4456" s="3">
        <f>GENERAL!E8980</f>
        <v>27000</v>
      </c>
      <c r="F4456" s="238">
        <f t="shared" si="421"/>
        <v>0.58399999999999996</v>
      </c>
      <c r="G4456" s="238">
        <f t="shared" si="422"/>
        <v>0.47449999999999998</v>
      </c>
      <c r="H4456" s="238">
        <f t="shared" si="423"/>
        <v>0.36499999999999999</v>
      </c>
      <c r="I4456" s="17">
        <f>GENERAL!F8980</f>
        <v>0.77</v>
      </c>
      <c r="J4456" s="53">
        <f t="shared" si="419"/>
        <v>0.16789999999999999</v>
      </c>
      <c r="K4456" s="19">
        <f t="shared" si="420"/>
        <v>0.15950499999999998</v>
      </c>
      <c r="L4456" s="49">
        <f t="shared" si="424"/>
        <v>0.15110999999999999</v>
      </c>
    </row>
    <row r="4457" spans="1:12">
      <c r="A4457" s="3">
        <v>6160300012</v>
      </c>
      <c r="B4457" s="13" t="s">
        <v>8805</v>
      </c>
      <c r="C4457" s="241">
        <f>GENERAL!C8981</f>
        <v>0.74</v>
      </c>
      <c r="D4457" s="15">
        <f>GENERAL!D8981</f>
        <v>300</v>
      </c>
      <c r="E4457" s="3">
        <f>GENERAL!E8981</f>
        <v>21600</v>
      </c>
      <c r="F4457" s="238">
        <f t="shared" si="421"/>
        <v>0.59199999999999997</v>
      </c>
      <c r="G4457" s="238">
        <f t="shared" si="422"/>
        <v>0.48099999999999998</v>
      </c>
      <c r="H4457" s="238">
        <f t="shared" si="423"/>
        <v>0.37</v>
      </c>
      <c r="I4457" s="17">
        <f>GENERAL!F8981</f>
        <v>0.77</v>
      </c>
      <c r="J4457" s="53">
        <f t="shared" si="419"/>
        <v>0.17019999999999999</v>
      </c>
      <c r="K4457" s="19">
        <f t="shared" si="420"/>
        <v>0.16168999999999997</v>
      </c>
      <c r="L4457" s="49">
        <f t="shared" si="424"/>
        <v>0.15317999999999998</v>
      </c>
    </row>
    <row r="4458" spans="1:12">
      <c r="A4458" s="3">
        <v>6160300016</v>
      </c>
      <c r="B4458" s="13" t="s">
        <v>8806</v>
      </c>
      <c r="C4458" s="241">
        <f>GENERAL!C8982</f>
        <v>0.91</v>
      </c>
      <c r="D4458" s="15">
        <f>GENERAL!D8982</f>
        <v>300</v>
      </c>
      <c r="E4458" s="3">
        <f>GENERAL!E8982</f>
        <v>21600</v>
      </c>
      <c r="F4458" s="238">
        <f t="shared" si="421"/>
        <v>0.72800000000000009</v>
      </c>
      <c r="G4458" s="238">
        <f t="shared" si="422"/>
        <v>0.59150000000000003</v>
      </c>
      <c r="H4458" s="238">
        <f t="shared" si="423"/>
        <v>0.45500000000000002</v>
      </c>
      <c r="I4458" s="17">
        <f>GENERAL!F8982</f>
        <v>0.77</v>
      </c>
      <c r="J4458" s="53">
        <f t="shared" si="419"/>
        <v>0.20929999999999999</v>
      </c>
      <c r="K4458" s="19">
        <f t="shared" si="420"/>
        <v>0.19883499999999998</v>
      </c>
      <c r="L4458" s="49">
        <f t="shared" si="424"/>
        <v>0.18836999999999998</v>
      </c>
    </row>
    <row r="4459" spans="1:12">
      <c r="A4459" s="3">
        <v>6160300020</v>
      </c>
      <c r="B4459" s="13" t="s">
        <v>8807</v>
      </c>
      <c r="C4459" s="241">
        <f>GENERAL!C8983</f>
        <v>1.07</v>
      </c>
      <c r="D4459" s="15">
        <f>GENERAL!D8983</f>
        <v>300</v>
      </c>
      <c r="E4459" s="3">
        <f>GENERAL!E8983</f>
        <v>16200</v>
      </c>
      <c r="F4459" s="238">
        <f t="shared" si="421"/>
        <v>0.85600000000000009</v>
      </c>
      <c r="G4459" s="238">
        <f t="shared" si="422"/>
        <v>0.69550000000000012</v>
      </c>
      <c r="H4459" s="238">
        <f t="shared" si="423"/>
        <v>0.53500000000000003</v>
      </c>
      <c r="I4459" s="17">
        <f>GENERAL!F8983</f>
        <v>0.77</v>
      </c>
      <c r="J4459" s="53">
        <f t="shared" si="419"/>
        <v>0.24609999999999999</v>
      </c>
      <c r="K4459" s="19">
        <f t="shared" si="420"/>
        <v>0.23379499999999998</v>
      </c>
      <c r="L4459" s="49">
        <f t="shared" si="424"/>
        <v>0.22148999999999999</v>
      </c>
    </row>
    <row r="4460" spans="1:12">
      <c r="A4460" s="3">
        <v>6160300025</v>
      </c>
      <c r="B4460" s="13" t="s">
        <v>8808</v>
      </c>
      <c r="C4460" s="241">
        <f>GENERAL!C8984</f>
        <v>1.26</v>
      </c>
      <c r="D4460" s="15">
        <f>GENERAL!D8984</f>
        <v>300</v>
      </c>
      <c r="E4460" s="3">
        <f>GENERAL!E8984</f>
        <v>14400</v>
      </c>
      <c r="F4460" s="238">
        <f t="shared" si="421"/>
        <v>1.008</v>
      </c>
      <c r="G4460" s="238">
        <f t="shared" si="422"/>
        <v>0.81900000000000006</v>
      </c>
      <c r="H4460" s="238">
        <f t="shared" si="423"/>
        <v>0.63</v>
      </c>
      <c r="I4460" s="17">
        <f>GENERAL!F8984</f>
        <v>0.77</v>
      </c>
      <c r="J4460" s="53">
        <f t="shared" si="419"/>
        <v>0.2898</v>
      </c>
      <c r="K4460" s="19">
        <f t="shared" si="420"/>
        <v>0.27531</v>
      </c>
      <c r="L4460" s="49">
        <f t="shared" si="424"/>
        <v>0.26082</v>
      </c>
    </row>
    <row r="4461" spans="1:12">
      <c r="A4461" s="3">
        <v>6160300030</v>
      </c>
      <c r="B4461" s="13" t="s">
        <v>8809</v>
      </c>
      <c r="C4461" s="241">
        <f>GENERAL!C8985</f>
        <v>1.45</v>
      </c>
      <c r="D4461" s="15">
        <f>GENERAL!D8985</f>
        <v>300</v>
      </c>
      <c r="E4461" s="3">
        <f>GENERAL!E8985</f>
        <v>14400</v>
      </c>
      <c r="F4461" s="238">
        <f t="shared" si="421"/>
        <v>1.1599999999999999</v>
      </c>
      <c r="G4461" s="238">
        <f t="shared" si="422"/>
        <v>0.9425</v>
      </c>
      <c r="H4461" s="238">
        <f t="shared" si="423"/>
        <v>0.72499999999999998</v>
      </c>
      <c r="I4461" s="17">
        <f>GENERAL!F8985</f>
        <v>0.77</v>
      </c>
      <c r="J4461" s="53">
        <f t="shared" si="419"/>
        <v>0.33349999999999996</v>
      </c>
      <c r="K4461" s="19">
        <f t="shared" si="420"/>
        <v>0.31682499999999997</v>
      </c>
      <c r="L4461" s="49">
        <f t="shared" si="424"/>
        <v>0.30014999999999997</v>
      </c>
    </row>
    <row r="4462" spans="1:12">
      <c r="A4462" s="3">
        <v>6160300035</v>
      </c>
      <c r="B4462" s="13" t="s">
        <v>8810</v>
      </c>
      <c r="C4462" s="241">
        <f>GENERAL!C8986</f>
        <v>1.67</v>
      </c>
      <c r="D4462" s="15">
        <f>GENERAL!D8986</f>
        <v>300</v>
      </c>
      <c r="E4462" s="3">
        <f>GENERAL!E8986</f>
        <v>9600</v>
      </c>
      <c r="F4462" s="238">
        <f t="shared" si="421"/>
        <v>1.3360000000000001</v>
      </c>
      <c r="G4462" s="238">
        <f t="shared" si="422"/>
        <v>1.0854999999999999</v>
      </c>
      <c r="H4462" s="238">
        <f t="shared" si="423"/>
        <v>0.83499999999999996</v>
      </c>
      <c r="I4462" s="17">
        <f>GENERAL!F8986</f>
        <v>0.77</v>
      </c>
      <c r="J4462" s="53">
        <f t="shared" si="419"/>
        <v>0.38409999999999994</v>
      </c>
      <c r="K4462" s="19">
        <f t="shared" si="420"/>
        <v>0.36489499999999991</v>
      </c>
      <c r="L4462" s="49">
        <f t="shared" si="424"/>
        <v>0.34568999999999994</v>
      </c>
    </row>
    <row r="4463" spans="1:12">
      <c r="A4463" s="3">
        <v>6160300040</v>
      </c>
      <c r="B4463" s="13" t="s">
        <v>8811</v>
      </c>
      <c r="C4463" s="241">
        <f>GENERAL!C8987</f>
        <v>1.87</v>
      </c>
      <c r="D4463" s="15">
        <f>GENERAL!D8987</f>
        <v>250</v>
      </c>
      <c r="E4463" s="3">
        <f>GENERAL!E8987</f>
        <v>8000</v>
      </c>
      <c r="F4463" s="238">
        <f t="shared" si="421"/>
        <v>1.4960000000000002</v>
      </c>
      <c r="G4463" s="238">
        <f t="shared" si="422"/>
        <v>1.2155</v>
      </c>
      <c r="H4463" s="238">
        <f t="shared" si="423"/>
        <v>0.93500000000000005</v>
      </c>
      <c r="I4463" s="17">
        <f>GENERAL!F8987</f>
        <v>0.77</v>
      </c>
      <c r="J4463" s="53">
        <f t="shared" si="419"/>
        <v>0.43009999999999998</v>
      </c>
      <c r="K4463" s="19">
        <f t="shared" si="420"/>
        <v>0.40859499999999999</v>
      </c>
      <c r="L4463" s="49">
        <f t="shared" si="424"/>
        <v>0.38708999999999999</v>
      </c>
    </row>
    <row r="4464" spans="1:12">
      <c r="A4464" s="3">
        <v>6160400006</v>
      </c>
      <c r="B4464" s="13" t="s">
        <v>8812</v>
      </c>
      <c r="C4464" s="241">
        <f>GENERAL!C8988</f>
        <v>0.77</v>
      </c>
      <c r="D4464" s="15">
        <f>GENERAL!D8988</f>
        <v>250</v>
      </c>
      <c r="E4464" s="3">
        <f>GENERAL!E8988</f>
        <v>18000</v>
      </c>
      <c r="F4464" s="238">
        <f t="shared" si="421"/>
        <v>0.6160000000000001</v>
      </c>
      <c r="G4464" s="238">
        <f t="shared" si="422"/>
        <v>0.50050000000000006</v>
      </c>
      <c r="H4464" s="238">
        <f t="shared" si="423"/>
        <v>0.38500000000000001</v>
      </c>
      <c r="I4464" s="17">
        <f>GENERAL!F8988</f>
        <v>0.77</v>
      </c>
      <c r="J4464" s="53">
        <f t="shared" si="419"/>
        <v>0.17709999999999998</v>
      </c>
      <c r="K4464" s="19">
        <f t="shared" si="420"/>
        <v>0.16824499999999998</v>
      </c>
      <c r="L4464" s="49">
        <f t="shared" si="424"/>
        <v>0.15938999999999998</v>
      </c>
    </row>
    <row r="4465" spans="1:12">
      <c r="A4465" s="3">
        <v>6160400008</v>
      </c>
      <c r="B4465" s="13" t="s">
        <v>8813</v>
      </c>
      <c r="C4465" s="241">
        <f>GENERAL!C8989</f>
        <v>0.81</v>
      </c>
      <c r="D4465" s="15">
        <f>GENERAL!D8989</f>
        <v>250</v>
      </c>
      <c r="E4465" s="3">
        <f>GENERAL!E8989</f>
        <v>18000</v>
      </c>
      <c r="F4465" s="238">
        <f t="shared" si="421"/>
        <v>0.64800000000000013</v>
      </c>
      <c r="G4465" s="238">
        <f t="shared" si="422"/>
        <v>0.52650000000000008</v>
      </c>
      <c r="H4465" s="238">
        <f t="shared" si="423"/>
        <v>0.40500000000000003</v>
      </c>
      <c r="I4465" s="17">
        <f>GENERAL!F8989</f>
        <v>0.77</v>
      </c>
      <c r="J4465" s="53">
        <f t="shared" si="419"/>
        <v>0.18629999999999999</v>
      </c>
      <c r="K4465" s="19">
        <f t="shared" si="420"/>
        <v>0.17698499999999998</v>
      </c>
      <c r="L4465" s="49">
        <f t="shared" si="424"/>
        <v>0.16766999999999999</v>
      </c>
    </row>
    <row r="4466" spans="1:12">
      <c r="A4466" s="3">
        <v>6160400010</v>
      </c>
      <c r="B4466" s="13" t="s">
        <v>8814</v>
      </c>
      <c r="C4466" s="241">
        <f>GENERAL!C8990</f>
        <v>0.84</v>
      </c>
      <c r="D4466" s="15">
        <f>GENERAL!D8990</f>
        <v>250</v>
      </c>
      <c r="E4466" s="3">
        <f>GENERAL!E8990</f>
        <v>13500</v>
      </c>
      <c r="F4466" s="238">
        <f t="shared" si="421"/>
        <v>0.67200000000000004</v>
      </c>
      <c r="G4466" s="238">
        <f t="shared" si="422"/>
        <v>0.54600000000000004</v>
      </c>
      <c r="H4466" s="238">
        <f t="shared" si="423"/>
        <v>0.42</v>
      </c>
      <c r="I4466" s="17">
        <f>GENERAL!F8990</f>
        <v>0.77</v>
      </c>
      <c r="J4466" s="53">
        <f t="shared" si="419"/>
        <v>0.19319999999999998</v>
      </c>
      <c r="K4466" s="19">
        <f t="shared" si="420"/>
        <v>0.18353999999999998</v>
      </c>
      <c r="L4466" s="49">
        <f t="shared" si="424"/>
        <v>0.17387999999999998</v>
      </c>
    </row>
    <row r="4467" spans="1:12">
      <c r="A4467" s="3">
        <v>6160400012</v>
      </c>
      <c r="B4467" s="13" t="s">
        <v>8815</v>
      </c>
      <c r="C4467" s="241">
        <f>GENERAL!C8991</f>
        <v>0.88</v>
      </c>
      <c r="D4467" s="15">
        <f>GENERAL!D8991</f>
        <v>250</v>
      </c>
      <c r="E4467" s="3">
        <f>GENERAL!E8991</f>
        <v>13500</v>
      </c>
      <c r="F4467" s="238">
        <f t="shared" si="421"/>
        <v>0.70400000000000007</v>
      </c>
      <c r="G4467" s="238">
        <f t="shared" si="422"/>
        <v>0.57200000000000006</v>
      </c>
      <c r="H4467" s="238">
        <f t="shared" si="423"/>
        <v>0.44</v>
      </c>
      <c r="I4467" s="17">
        <f>GENERAL!F8991</f>
        <v>0.77</v>
      </c>
      <c r="J4467" s="53">
        <f t="shared" si="419"/>
        <v>0.2024</v>
      </c>
      <c r="K4467" s="19">
        <f t="shared" si="420"/>
        <v>0.19227999999999998</v>
      </c>
      <c r="L4467" s="49">
        <f t="shared" si="424"/>
        <v>0.18215999999999999</v>
      </c>
    </row>
    <row r="4468" spans="1:12">
      <c r="A4468" s="3">
        <v>6160400016</v>
      </c>
      <c r="B4468" s="13" t="s">
        <v>8816</v>
      </c>
      <c r="C4468" s="241">
        <f>GENERAL!C8992</f>
        <v>0.98</v>
      </c>
      <c r="D4468" s="15">
        <f>GENERAL!D8992</f>
        <v>250</v>
      </c>
      <c r="E4468" s="3">
        <f>GENERAL!E8992</f>
        <v>9000</v>
      </c>
      <c r="F4468" s="238">
        <f t="shared" si="421"/>
        <v>0.78400000000000003</v>
      </c>
      <c r="G4468" s="238">
        <f t="shared" si="422"/>
        <v>0.63700000000000001</v>
      </c>
      <c r="H4468" s="238">
        <f t="shared" si="423"/>
        <v>0.49</v>
      </c>
      <c r="I4468" s="17">
        <f>GENERAL!F8992</f>
        <v>0.77</v>
      </c>
      <c r="J4468" s="53">
        <f t="shared" si="419"/>
        <v>0.22539999999999999</v>
      </c>
      <c r="K4468" s="19">
        <f t="shared" si="420"/>
        <v>0.21412999999999999</v>
      </c>
      <c r="L4468" s="49">
        <f t="shared" si="424"/>
        <v>0.20285999999999998</v>
      </c>
    </row>
    <row r="4469" spans="1:12">
      <c r="A4469" s="3">
        <v>6160400020</v>
      </c>
      <c r="B4469" s="13" t="s">
        <v>8817</v>
      </c>
      <c r="C4469" s="241">
        <f>GENERAL!C8993</f>
        <v>1.1200000000000001</v>
      </c>
      <c r="D4469" s="15">
        <f>GENERAL!D8993</f>
        <v>250</v>
      </c>
      <c r="E4469" s="3">
        <f>GENERAL!E8993</f>
        <v>8000</v>
      </c>
      <c r="F4469" s="238">
        <f t="shared" si="421"/>
        <v>0.89600000000000013</v>
      </c>
      <c r="G4469" s="238">
        <f t="shared" si="422"/>
        <v>0.72800000000000009</v>
      </c>
      <c r="H4469" s="238">
        <f t="shared" si="423"/>
        <v>0.56000000000000005</v>
      </c>
      <c r="I4469" s="17">
        <f>GENERAL!F8993</f>
        <v>0.77</v>
      </c>
      <c r="J4469" s="53">
        <f t="shared" si="419"/>
        <v>0.2576</v>
      </c>
      <c r="K4469" s="19">
        <f t="shared" si="420"/>
        <v>0.24471999999999999</v>
      </c>
      <c r="L4469" s="49">
        <f t="shared" si="424"/>
        <v>0.23183999999999999</v>
      </c>
    </row>
    <row r="4470" spans="1:12">
      <c r="A4470" s="3">
        <v>6160400025</v>
      </c>
      <c r="B4470" s="13" t="s">
        <v>8818</v>
      </c>
      <c r="C4470" s="241">
        <f>GENERAL!C8994</f>
        <v>1.32</v>
      </c>
      <c r="D4470" s="15">
        <f>GENERAL!D8994</f>
        <v>250</v>
      </c>
      <c r="E4470" s="3">
        <f>GENERAL!E8994</f>
        <v>8000</v>
      </c>
      <c r="F4470" s="238">
        <f t="shared" si="421"/>
        <v>1.056</v>
      </c>
      <c r="G4470" s="238">
        <f t="shared" si="422"/>
        <v>0.8580000000000001</v>
      </c>
      <c r="H4470" s="238">
        <f t="shared" si="423"/>
        <v>0.66</v>
      </c>
      <c r="I4470" s="17">
        <f>GENERAL!F8994</f>
        <v>0.77</v>
      </c>
      <c r="J4470" s="53">
        <f t="shared" si="419"/>
        <v>0.30359999999999998</v>
      </c>
      <c r="K4470" s="19">
        <f t="shared" si="420"/>
        <v>0.28841999999999995</v>
      </c>
      <c r="L4470" s="49">
        <f t="shared" si="424"/>
        <v>0.27323999999999998</v>
      </c>
    </row>
    <row r="4471" spans="1:12">
      <c r="A4471" s="3">
        <v>6160400030</v>
      </c>
      <c r="B4471" s="13" t="s">
        <v>8819</v>
      </c>
      <c r="C4471" s="241">
        <f>GENERAL!C8995</f>
        <v>1.5</v>
      </c>
      <c r="D4471" s="15">
        <f>GENERAL!D8995</f>
        <v>250</v>
      </c>
      <c r="E4471" s="3">
        <f>GENERAL!E8995</f>
        <v>8000</v>
      </c>
      <c r="F4471" s="238">
        <f t="shared" si="421"/>
        <v>1.2000000000000002</v>
      </c>
      <c r="G4471" s="238">
        <f t="shared" si="422"/>
        <v>0.97500000000000009</v>
      </c>
      <c r="H4471" s="238">
        <f t="shared" si="423"/>
        <v>0.75</v>
      </c>
      <c r="I4471" s="17">
        <f>GENERAL!F8995</f>
        <v>0.77</v>
      </c>
      <c r="J4471" s="53">
        <f t="shared" si="419"/>
        <v>0.34499999999999997</v>
      </c>
      <c r="K4471" s="19">
        <f t="shared" si="420"/>
        <v>0.32774999999999999</v>
      </c>
      <c r="L4471" s="49">
        <f t="shared" si="424"/>
        <v>0.3105</v>
      </c>
    </row>
    <row r="4472" spans="1:12">
      <c r="A4472" s="3">
        <v>6160400035</v>
      </c>
      <c r="B4472" s="13" t="s">
        <v>8820</v>
      </c>
      <c r="C4472" s="241">
        <f>GENERAL!C8996</f>
        <v>1.7</v>
      </c>
      <c r="D4472" s="15">
        <f>GENERAL!D8996</f>
        <v>200</v>
      </c>
      <c r="E4472" s="3">
        <f>GENERAL!E8996</f>
        <v>4800</v>
      </c>
      <c r="F4472" s="238">
        <f t="shared" si="421"/>
        <v>1.36</v>
      </c>
      <c r="G4472" s="238">
        <f t="shared" si="422"/>
        <v>1.105</v>
      </c>
      <c r="H4472" s="238">
        <f t="shared" si="423"/>
        <v>0.85</v>
      </c>
      <c r="I4472" s="17">
        <f>GENERAL!F8996</f>
        <v>0.77</v>
      </c>
      <c r="J4472" s="53">
        <f t="shared" si="419"/>
        <v>0.39099999999999996</v>
      </c>
      <c r="K4472" s="19">
        <f t="shared" si="420"/>
        <v>0.37144999999999995</v>
      </c>
      <c r="L4472" s="49">
        <f t="shared" si="424"/>
        <v>0.35189999999999999</v>
      </c>
    </row>
    <row r="4473" spans="1:12">
      <c r="A4473" s="3">
        <v>6160400040</v>
      </c>
      <c r="B4473" s="13" t="s">
        <v>8821</v>
      </c>
      <c r="C4473" s="241">
        <f>GENERAL!C8997</f>
        <v>1.9</v>
      </c>
      <c r="D4473" s="15">
        <f>GENERAL!D8997</f>
        <v>200</v>
      </c>
      <c r="E4473" s="3">
        <f>GENERAL!E8997</f>
        <v>4800</v>
      </c>
      <c r="F4473" s="238">
        <f t="shared" si="421"/>
        <v>1.52</v>
      </c>
      <c r="G4473" s="238">
        <f t="shared" si="422"/>
        <v>1.2349999999999999</v>
      </c>
      <c r="H4473" s="238">
        <f t="shared" si="423"/>
        <v>0.95</v>
      </c>
      <c r="I4473" s="17">
        <f>GENERAL!F8997</f>
        <v>0.77</v>
      </c>
      <c r="J4473" s="53">
        <f t="shared" si="419"/>
        <v>0.43699999999999994</v>
      </c>
      <c r="K4473" s="19">
        <f t="shared" si="420"/>
        <v>0.41514999999999991</v>
      </c>
      <c r="L4473" s="49">
        <f t="shared" si="424"/>
        <v>0.39329999999999998</v>
      </c>
    </row>
    <row r="4474" spans="1:12">
      <c r="A4474" s="3">
        <v>6160400045</v>
      </c>
      <c r="B4474" s="13" t="s">
        <v>8822</v>
      </c>
      <c r="C4474" s="241">
        <f>GENERAL!C8998</f>
        <v>2.08</v>
      </c>
      <c r="D4474" s="15">
        <f>GENERAL!D8998</f>
        <v>200</v>
      </c>
      <c r="E4474" s="3">
        <f>GENERAL!E8998</f>
        <v>4800</v>
      </c>
      <c r="F4474" s="238">
        <f t="shared" si="421"/>
        <v>1.6640000000000001</v>
      </c>
      <c r="G4474" s="238">
        <f t="shared" si="422"/>
        <v>1.3520000000000001</v>
      </c>
      <c r="H4474" s="238">
        <f t="shared" si="423"/>
        <v>1.04</v>
      </c>
      <c r="I4474" s="17">
        <f>GENERAL!F8998</f>
        <v>0.77</v>
      </c>
      <c r="J4474" s="53">
        <f t="shared" si="419"/>
        <v>0.47839999999999999</v>
      </c>
      <c r="K4474" s="19">
        <f t="shared" si="420"/>
        <v>0.45448</v>
      </c>
      <c r="L4474" s="49">
        <f t="shared" si="424"/>
        <v>0.43056</v>
      </c>
    </row>
    <row r="4475" spans="1:12">
      <c r="A4475" s="3">
        <v>6160400050</v>
      </c>
      <c r="B4475" s="13" t="s">
        <v>8823</v>
      </c>
      <c r="C4475" s="241">
        <f>GENERAL!C8999</f>
        <v>2.2799999999999998</v>
      </c>
      <c r="D4475" s="15">
        <f>GENERAL!D8999</f>
        <v>100</v>
      </c>
      <c r="E4475" s="3">
        <f>GENERAL!E8999</f>
        <v>3200</v>
      </c>
      <c r="F4475" s="238">
        <f t="shared" si="421"/>
        <v>1.8239999999999998</v>
      </c>
      <c r="G4475" s="238">
        <f t="shared" si="422"/>
        <v>1.482</v>
      </c>
      <c r="H4475" s="238">
        <f t="shared" si="423"/>
        <v>1.1399999999999999</v>
      </c>
      <c r="I4475" s="17">
        <f>GENERAL!F8999</f>
        <v>0.77</v>
      </c>
      <c r="J4475" s="53">
        <f t="shared" si="419"/>
        <v>0.52439999999999987</v>
      </c>
      <c r="K4475" s="19">
        <f t="shared" si="420"/>
        <v>0.49817999999999985</v>
      </c>
      <c r="L4475" s="49">
        <f t="shared" si="424"/>
        <v>0.47195999999999988</v>
      </c>
    </row>
    <row r="4476" spans="1:12">
      <c r="A4476" s="3">
        <v>6160400060</v>
      </c>
      <c r="B4476" s="13" t="s">
        <v>8824</v>
      </c>
      <c r="C4476" s="241">
        <f>GENERAL!C9000</f>
        <v>2.89</v>
      </c>
      <c r="D4476" s="15">
        <f>GENERAL!D9000</f>
        <v>100</v>
      </c>
      <c r="E4476" s="3">
        <f>GENERAL!E9000</f>
        <v>2000</v>
      </c>
      <c r="F4476" s="238">
        <f t="shared" si="421"/>
        <v>2.3120000000000003</v>
      </c>
      <c r="G4476" s="238">
        <f t="shared" si="422"/>
        <v>1.8785000000000001</v>
      </c>
      <c r="H4476" s="238">
        <f t="shared" si="423"/>
        <v>1.4450000000000001</v>
      </c>
      <c r="I4476" s="17">
        <f>GENERAL!F9000</f>
        <v>0.77</v>
      </c>
      <c r="J4476" s="53">
        <f t="shared" si="419"/>
        <v>0.66469999999999996</v>
      </c>
      <c r="K4476" s="19">
        <f t="shared" si="420"/>
        <v>0.63146499999999994</v>
      </c>
      <c r="L4476" s="49">
        <f t="shared" si="424"/>
        <v>0.59822999999999993</v>
      </c>
    </row>
    <row r="4477" spans="1:12">
      <c r="A4477" s="3">
        <v>6160500006</v>
      </c>
      <c r="B4477" s="13" t="s">
        <v>8825</v>
      </c>
      <c r="C4477" s="241">
        <f>GENERAL!C9001</f>
        <v>1.1399999999999999</v>
      </c>
      <c r="D4477" s="15">
        <f>GENERAL!D9001</f>
        <v>250</v>
      </c>
      <c r="E4477" s="3">
        <f>GENERAL!E9001</f>
        <v>9000</v>
      </c>
      <c r="F4477" s="238">
        <f t="shared" si="421"/>
        <v>0.91199999999999992</v>
      </c>
      <c r="G4477" s="238">
        <f t="shared" si="422"/>
        <v>0.74099999999999999</v>
      </c>
      <c r="H4477" s="238">
        <f t="shared" si="423"/>
        <v>0.56999999999999995</v>
      </c>
      <c r="I4477" s="17">
        <f>GENERAL!F9001</f>
        <v>0.77</v>
      </c>
      <c r="J4477" s="53">
        <f t="shared" si="419"/>
        <v>0.26219999999999993</v>
      </c>
      <c r="K4477" s="19">
        <f t="shared" si="420"/>
        <v>0.24908999999999992</v>
      </c>
      <c r="L4477" s="49">
        <f t="shared" si="424"/>
        <v>0.23597999999999994</v>
      </c>
    </row>
    <row r="4478" spans="1:12">
      <c r="A4478" s="3">
        <v>6160500008</v>
      </c>
      <c r="B4478" s="13" t="s">
        <v>8826</v>
      </c>
      <c r="C4478" s="241">
        <f>GENERAL!C9002</f>
        <v>1.1200000000000001</v>
      </c>
      <c r="D4478" s="15">
        <f>GENERAL!D9002</f>
        <v>250</v>
      </c>
      <c r="E4478" s="3">
        <f>GENERAL!E9002</f>
        <v>9000</v>
      </c>
      <c r="F4478" s="238">
        <f t="shared" si="421"/>
        <v>0.89600000000000013</v>
      </c>
      <c r="G4478" s="238">
        <f t="shared" si="422"/>
        <v>0.72800000000000009</v>
      </c>
      <c r="H4478" s="238">
        <f t="shared" si="423"/>
        <v>0.56000000000000005</v>
      </c>
      <c r="I4478" s="17">
        <f>GENERAL!F9002</f>
        <v>0.77</v>
      </c>
      <c r="J4478" s="53">
        <f t="shared" si="419"/>
        <v>0.2576</v>
      </c>
      <c r="K4478" s="19">
        <f t="shared" si="420"/>
        <v>0.24471999999999999</v>
      </c>
      <c r="L4478" s="49">
        <f t="shared" si="424"/>
        <v>0.23183999999999999</v>
      </c>
    </row>
    <row r="4479" spans="1:12">
      <c r="A4479" s="3">
        <v>6160500010</v>
      </c>
      <c r="B4479" s="13" t="s">
        <v>8827</v>
      </c>
      <c r="C4479" s="241">
        <f>GENERAL!C9003</f>
        <v>1.31</v>
      </c>
      <c r="D4479" s="15">
        <f>GENERAL!D9003</f>
        <v>250</v>
      </c>
      <c r="E4479" s="3">
        <f>GENERAL!E9003</f>
        <v>9000</v>
      </c>
      <c r="F4479" s="238">
        <f t="shared" si="421"/>
        <v>1.048</v>
      </c>
      <c r="G4479" s="238">
        <f t="shared" si="422"/>
        <v>0.85150000000000003</v>
      </c>
      <c r="H4479" s="238">
        <f t="shared" si="423"/>
        <v>0.65500000000000003</v>
      </c>
      <c r="I4479" s="17">
        <f>GENERAL!F9003</f>
        <v>0.77</v>
      </c>
      <c r="J4479" s="53">
        <f t="shared" si="419"/>
        <v>0.30130000000000001</v>
      </c>
      <c r="K4479" s="19">
        <f t="shared" si="420"/>
        <v>0.28623500000000002</v>
      </c>
      <c r="L4479" s="49">
        <f t="shared" si="424"/>
        <v>0.27117000000000002</v>
      </c>
    </row>
    <row r="4480" spans="1:12">
      <c r="A4480" s="3">
        <v>6160500012</v>
      </c>
      <c r="B4480" s="13" t="s">
        <v>8828</v>
      </c>
      <c r="C4480" s="241">
        <f>GENERAL!C9004</f>
        <v>1.33</v>
      </c>
      <c r="D4480" s="15">
        <f>GENERAL!D9004</f>
        <v>250</v>
      </c>
      <c r="E4480" s="3">
        <f>GENERAL!E9004</f>
        <v>8000</v>
      </c>
      <c r="F4480" s="238">
        <f t="shared" si="421"/>
        <v>1.0640000000000001</v>
      </c>
      <c r="G4480" s="238">
        <f t="shared" si="422"/>
        <v>0.86450000000000005</v>
      </c>
      <c r="H4480" s="238">
        <f t="shared" si="423"/>
        <v>0.66500000000000004</v>
      </c>
      <c r="I4480" s="17">
        <f>GENERAL!F9004</f>
        <v>0.77</v>
      </c>
      <c r="J4480" s="53">
        <f t="shared" si="419"/>
        <v>0.30590000000000001</v>
      </c>
      <c r="K4480" s="19">
        <f t="shared" si="420"/>
        <v>0.290605</v>
      </c>
      <c r="L4480" s="49">
        <f t="shared" si="424"/>
        <v>0.27531</v>
      </c>
    </row>
    <row r="4481" spans="1:12">
      <c r="A4481" s="3">
        <v>6160500016</v>
      </c>
      <c r="B4481" s="13" t="s">
        <v>8829</v>
      </c>
      <c r="C4481" s="241">
        <f>GENERAL!C9005</f>
        <v>1.51</v>
      </c>
      <c r="D4481" s="15">
        <f>GENERAL!D9005</f>
        <v>250</v>
      </c>
      <c r="E4481" s="3">
        <f>GENERAL!E9005</f>
        <v>6000</v>
      </c>
      <c r="F4481" s="238">
        <f t="shared" si="421"/>
        <v>1.2080000000000002</v>
      </c>
      <c r="G4481" s="238">
        <f t="shared" si="422"/>
        <v>0.98150000000000004</v>
      </c>
      <c r="H4481" s="238">
        <f t="shared" si="423"/>
        <v>0.755</v>
      </c>
      <c r="I4481" s="17">
        <f>GENERAL!F9005</f>
        <v>0.77</v>
      </c>
      <c r="J4481" s="53">
        <f t="shared" si="419"/>
        <v>0.3473</v>
      </c>
      <c r="K4481" s="19">
        <f t="shared" si="420"/>
        <v>0.32993499999999998</v>
      </c>
      <c r="L4481" s="49">
        <f t="shared" si="424"/>
        <v>0.31257000000000001</v>
      </c>
    </row>
    <row r="4482" spans="1:12">
      <c r="A4482" s="3">
        <v>6160500020</v>
      </c>
      <c r="B4482" s="13" t="s">
        <v>8830</v>
      </c>
      <c r="C4482" s="241">
        <f>GENERAL!C9006</f>
        <v>1.63</v>
      </c>
      <c r="D4482" s="15">
        <f>GENERAL!D9006</f>
        <v>250</v>
      </c>
      <c r="E4482" s="3">
        <f>GENERAL!E9006</f>
        <v>6000</v>
      </c>
      <c r="F4482" s="238">
        <f t="shared" si="421"/>
        <v>1.304</v>
      </c>
      <c r="G4482" s="238">
        <f t="shared" si="422"/>
        <v>1.0594999999999999</v>
      </c>
      <c r="H4482" s="238">
        <f t="shared" si="423"/>
        <v>0.81499999999999995</v>
      </c>
      <c r="I4482" s="17">
        <f>GENERAL!F9006</f>
        <v>0.77</v>
      </c>
      <c r="J4482" s="53">
        <f t="shared" si="419"/>
        <v>0.37489999999999996</v>
      </c>
      <c r="K4482" s="19">
        <f t="shared" si="420"/>
        <v>0.35615499999999994</v>
      </c>
      <c r="L4482" s="49">
        <f t="shared" si="424"/>
        <v>0.33740999999999999</v>
      </c>
    </row>
    <row r="4483" spans="1:12">
      <c r="A4483" s="3">
        <v>6160500025</v>
      </c>
      <c r="B4483" s="13" t="s">
        <v>8831</v>
      </c>
      <c r="C4483" s="241">
        <f>GENERAL!C9007</f>
        <v>2.09</v>
      </c>
      <c r="D4483" s="15">
        <f>GENERAL!D9007</f>
        <v>200</v>
      </c>
      <c r="E4483" s="3">
        <f>GENERAL!E9007</f>
        <v>4800</v>
      </c>
      <c r="F4483" s="238">
        <f t="shared" si="421"/>
        <v>1.6719999999999999</v>
      </c>
      <c r="G4483" s="238">
        <f t="shared" si="422"/>
        <v>1.3585</v>
      </c>
      <c r="H4483" s="238">
        <f t="shared" si="423"/>
        <v>1.0449999999999999</v>
      </c>
      <c r="I4483" s="17">
        <f>GENERAL!F9007</f>
        <v>0.77</v>
      </c>
      <c r="J4483" s="53">
        <f t="shared" si="419"/>
        <v>0.48069999999999991</v>
      </c>
      <c r="K4483" s="19">
        <f t="shared" si="420"/>
        <v>0.45666499999999988</v>
      </c>
      <c r="L4483" s="49">
        <f t="shared" si="424"/>
        <v>0.4326299999999999</v>
      </c>
    </row>
    <row r="4484" spans="1:12">
      <c r="A4484" s="3">
        <v>6160500030</v>
      </c>
      <c r="B4484" s="13" t="s">
        <v>8832</v>
      </c>
      <c r="C4484" s="241">
        <f>GENERAL!C9008</f>
        <v>2.31</v>
      </c>
      <c r="D4484" s="15">
        <f>GENERAL!D9008</f>
        <v>200</v>
      </c>
      <c r="E4484" s="3">
        <f>GENERAL!E9008</f>
        <v>4400</v>
      </c>
      <c r="F4484" s="238">
        <f t="shared" si="421"/>
        <v>1.8480000000000001</v>
      </c>
      <c r="G4484" s="238">
        <f t="shared" si="422"/>
        <v>1.5015000000000001</v>
      </c>
      <c r="H4484" s="238">
        <f t="shared" si="423"/>
        <v>1.155</v>
      </c>
      <c r="I4484" s="17">
        <f>GENERAL!F9008</f>
        <v>0.77</v>
      </c>
      <c r="J4484" s="53">
        <f t="shared" ref="J4484:J4516" si="425">C4484*(1-I4484)</f>
        <v>0.53129999999999999</v>
      </c>
      <c r="K4484" s="19">
        <f t="shared" ref="K4484:K4517" si="426">C4484*(1-I4484)*(1-K$6)</f>
        <v>0.50473499999999993</v>
      </c>
      <c r="L4484" s="49">
        <f t="shared" si="424"/>
        <v>0.47816999999999998</v>
      </c>
    </row>
    <row r="4485" spans="1:12">
      <c r="A4485" s="3">
        <v>6160500035</v>
      </c>
      <c r="B4485" s="13" t="s">
        <v>8833</v>
      </c>
      <c r="C4485" s="241">
        <f>GENERAL!C9009</f>
        <v>2.9</v>
      </c>
      <c r="D4485" s="15">
        <f>GENERAL!D9009</f>
        <v>200</v>
      </c>
      <c r="E4485" s="3">
        <f>GENERAL!E9009</f>
        <v>4000</v>
      </c>
      <c r="F4485" s="238">
        <f t="shared" si="421"/>
        <v>2.3199999999999998</v>
      </c>
      <c r="G4485" s="238">
        <f t="shared" si="422"/>
        <v>1.885</v>
      </c>
      <c r="H4485" s="238">
        <f t="shared" si="423"/>
        <v>1.45</v>
      </c>
      <c r="I4485" s="17">
        <f>GENERAL!F9009</f>
        <v>0.77</v>
      </c>
      <c r="J4485" s="53">
        <f t="shared" si="425"/>
        <v>0.66699999999999993</v>
      </c>
      <c r="K4485" s="19">
        <f t="shared" si="426"/>
        <v>0.63364999999999994</v>
      </c>
      <c r="L4485" s="49">
        <f t="shared" si="424"/>
        <v>0.60029999999999994</v>
      </c>
    </row>
    <row r="4486" spans="1:12">
      <c r="A4486" s="3">
        <v>6160500040</v>
      </c>
      <c r="B4486" s="13" t="s">
        <v>8834</v>
      </c>
      <c r="C4486" s="241">
        <f>GENERAL!C9010</f>
        <v>3.23</v>
      </c>
      <c r="D4486" s="15">
        <f>GENERAL!D9010</f>
        <v>100</v>
      </c>
      <c r="E4486" s="3">
        <f>GENERAL!E9010</f>
        <v>3200</v>
      </c>
      <c r="F4486" s="238">
        <f t="shared" si="421"/>
        <v>2.5840000000000001</v>
      </c>
      <c r="G4486" s="238">
        <f t="shared" si="422"/>
        <v>2.0994999999999999</v>
      </c>
      <c r="H4486" s="238">
        <f t="shared" si="423"/>
        <v>1.615</v>
      </c>
      <c r="I4486" s="17">
        <f>GENERAL!F9010</f>
        <v>0.77</v>
      </c>
      <c r="J4486" s="53">
        <f t="shared" si="425"/>
        <v>0.74289999999999989</v>
      </c>
      <c r="K4486" s="19">
        <f t="shared" si="426"/>
        <v>0.70575499999999991</v>
      </c>
      <c r="L4486" s="49">
        <f t="shared" si="424"/>
        <v>0.66860999999999993</v>
      </c>
    </row>
    <row r="4487" spans="1:12">
      <c r="A4487" s="3">
        <v>6160500045</v>
      </c>
      <c r="B4487" s="13" t="s">
        <v>8835</v>
      </c>
      <c r="C4487" s="241">
        <f>GENERAL!C9011</f>
        <v>3.55</v>
      </c>
      <c r="D4487" s="15">
        <f>GENERAL!D9011</f>
        <v>100</v>
      </c>
      <c r="E4487" s="3">
        <f>GENERAL!E9011</f>
        <v>3200</v>
      </c>
      <c r="F4487" s="238">
        <f t="shared" si="421"/>
        <v>2.84</v>
      </c>
      <c r="G4487" s="238">
        <f t="shared" si="422"/>
        <v>2.3075000000000001</v>
      </c>
      <c r="H4487" s="238">
        <f t="shared" si="423"/>
        <v>1.7749999999999999</v>
      </c>
      <c r="I4487" s="17">
        <f>GENERAL!F9011</f>
        <v>0.77</v>
      </c>
      <c r="J4487" s="53">
        <f t="shared" si="425"/>
        <v>0.81649999999999989</v>
      </c>
      <c r="K4487" s="19">
        <f t="shared" si="426"/>
        <v>0.77567499999999989</v>
      </c>
      <c r="L4487" s="49">
        <f t="shared" si="424"/>
        <v>0.73484999999999989</v>
      </c>
    </row>
    <row r="4488" spans="1:12">
      <c r="A4488" s="3">
        <v>6160500050</v>
      </c>
      <c r="B4488" s="13" t="s">
        <v>8836</v>
      </c>
      <c r="C4488" s="241">
        <f>GENERAL!C9012</f>
        <v>3.88</v>
      </c>
      <c r="D4488" s="15">
        <f>GENERAL!D9012</f>
        <v>100</v>
      </c>
      <c r="E4488" s="3">
        <f>GENERAL!E9012</f>
        <v>2400</v>
      </c>
      <c r="F4488" s="238">
        <f t="shared" si="421"/>
        <v>3.1040000000000001</v>
      </c>
      <c r="G4488" s="238">
        <f t="shared" si="422"/>
        <v>2.5219999999999998</v>
      </c>
      <c r="H4488" s="238">
        <f t="shared" si="423"/>
        <v>1.94</v>
      </c>
      <c r="I4488" s="17">
        <f>GENERAL!F9012</f>
        <v>0.77</v>
      </c>
      <c r="J4488" s="53">
        <f t="shared" si="425"/>
        <v>0.89239999999999986</v>
      </c>
      <c r="K4488" s="19">
        <f t="shared" si="426"/>
        <v>0.84777999999999987</v>
      </c>
      <c r="L4488" s="49">
        <f t="shared" si="424"/>
        <v>0.80315999999999987</v>
      </c>
    </row>
    <row r="4489" spans="1:12">
      <c r="A4489" s="3">
        <v>6160500060</v>
      </c>
      <c r="B4489" s="13" t="s">
        <v>8837</v>
      </c>
      <c r="C4489" s="241">
        <f>GENERAL!C9013</f>
        <v>4.5199999999999996</v>
      </c>
      <c r="D4489" s="15">
        <f>GENERAL!D9013</f>
        <v>100</v>
      </c>
      <c r="E4489" s="3">
        <f>GENERAL!E9013</f>
        <v>2400</v>
      </c>
      <c r="F4489" s="238">
        <f t="shared" ref="F4489:F4517" si="427">C4489*0.8</f>
        <v>3.6159999999999997</v>
      </c>
      <c r="G4489" s="238">
        <f t="shared" ref="G4489:G4517" si="428">C4489*0.65</f>
        <v>2.9379999999999997</v>
      </c>
      <c r="H4489" s="238">
        <f t="shared" ref="H4489:H4517" si="429">C4489*0.5</f>
        <v>2.2599999999999998</v>
      </c>
      <c r="I4489" s="17">
        <f>GENERAL!F9013</f>
        <v>0.77</v>
      </c>
      <c r="J4489" s="53">
        <f t="shared" si="425"/>
        <v>1.0395999999999999</v>
      </c>
      <c r="K4489" s="19">
        <f t="shared" si="426"/>
        <v>0.98761999999999983</v>
      </c>
      <c r="L4489" s="49">
        <f t="shared" si="424"/>
        <v>0.93563999999999992</v>
      </c>
    </row>
    <row r="4490" spans="1:12">
      <c r="A4490" s="3">
        <v>6160600008</v>
      </c>
      <c r="B4490" s="13" t="s">
        <v>8838</v>
      </c>
      <c r="C4490" s="241">
        <f>GENERAL!C9014</f>
        <v>1.87</v>
      </c>
      <c r="D4490" s="15">
        <f>GENERAL!D9014</f>
        <v>250</v>
      </c>
      <c r="E4490" s="3">
        <f>GENERAL!E9014</f>
        <v>6000</v>
      </c>
      <c r="F4490" s="238">
        <f t="shared" si="427"/>
        <v>1.4960000000000002</v>
      </c>
      <c r="G4490" s="238">
        <f t="shared" si="428"/>
        <v>1.2155</v>
      </c>
      <c r="H4490" s="238">
        <f t="shared" si="429"/>
        <v>0.93500000000000005</v>
      </c>
      <c r="I4490" s="17">
        <f>GENERAL!F9014</f>
        <v>0.77</v>
      </c>
      <c r="J4490" s="53">
        <f t="shared" si="425"/>
        <v>0.43009999999999998</v>
      </c>
      <c r="K4490" s="19">
        <f t="shared" si="426"/>
        <v>0.40859499999999999</v>
      </c>
      <c r="L4490" s="49">
        <f t="shared" si="424"/>
        <v>0.38708999999999999</v>
      </c>
    </row>
    <row r="4491" spans="1:12">
      <c r="A4491" s="3">
        <v>6160600010</v>
      </c>
      <c r="B4491" s="13" t="s">
        <v>8839</v>
      </c>
      <c r="C4491" s="241">
        <f>GENERAL!C9015</f>
        <v>2.0699999999999998</v>
      </c>
      <c r="D4491" s="15">
        <f>GENERAL!D9015</f>
        <v>250</v>
      </c>
      <c r="E4491" s="3">
        <f>GENERAL!E9015</f>
        <v>6000</v>
      </c>
      <c r="F4491" s="238">
        <f t="shared" si="427"/>
        <v>1.6559999999999999</v>
      </c>
      <c r="G4491" s="238">
        <f t="shared" si="428"/>
        <v>1.3454999999999999</v>
      </c>
      <c r="H4491" s="238">
        <f t="shared" si="429"/>
        <v>1.0349999999999999</v>
      </c>
      <c r="I4491" s="17">
        <f>GENERAL!F9015</f>
        <v>0.77</v>
      </c>
      <c r="J4491" s="53">
        <f t="shared" si="425"/>
        <v>0.47609999999999991</v>
      </c>
      <c r="K4491" s="19">
        <f t="shared" si="426"/>
        <v>0.45229499999999989</v>
      </c>
      <c r="L4491" s="49">
        <f t="shared" si="424"/>
        <v>0.42848999999999993</v>
      </c>
    </row>
    <row r="4492" spans="1:12">
      <c r="A4492" s="3">
        <v>6160600012</v>
      </c>
      <c r="B4492" s="13" t="s">
        <v>8840</v>
      </c>
      <c r="C4492" s="241">
        <f>GENERAL!C9016</f>
        <v>2.09</v>
      </c>
      <c r="D4492" s="15">
        <f>GENERAL!D9016</f>
        <v>250</v>
      </c>
      <c r="E4492" s="3">
        <f>GENERAL!E9016</f>
        <v>4000</v>
      </c>
      <c r="F4492" s="238">
        <f t="shared" si="427"/>
        <v>1.6719999999999999</v>
      </c>
      <c r="G4492" s="238">
        <f t="shared" si="428"/>
        <v>1.3585</v>
      </c>
      <c r="H4492" s="238">
        <f t="shared" si="429"/>
        <v>1.0449999999999999</v>
      </c>
      <c r="I4492" s="17">
        <f>GENERAL!F9016</f>
        <v>0.77</v>
      </c>
      <c r="J4492" s="53">
        <f t="shared" si="425"/>
        <v>0.48069999999999991</v>
      </c>
      <c r="K4492" s="19">
        <f t="shared" si="426"/>
        <v>0.45666499999999988</v>
      </c>
      <c r="L4492" s="49">
        <f t="shared" si="424"/>
        <v>0.4326299999999999</v>
      </c>
    </row>
    <row r="4493" spans="1:12">
      <c r="A4493" s="3">
        <v>6160600016</v>
      </c>
      <c r="B4493" s="13" t="s">
        <v>8841</v>
      </c>
      <c r="C4493" s="241">
        <f>GENERAL!C9017</f>
        <v>2.17</v>
      </c>
      <c r="D4493" s="15">
        <f>GENERAL!D9017</f>
        <v>200</v>
      </c>
      <c r="E4493" s="3">
        <f>GENERAL!E9017</f>
        <v>4800</v>
      </c>
      <c r="F4493" s="238">
        <f t="shared" si="427"/>
        <v>1.736</v>
      </c>
      <c r="G4493" s="238">
        <f t="shared" si="428"/>
        <v>1.4105000000000001</v>
      </c>
      <c r="H4493" s="238">
        <f t="shared" si="429"/>
        <v>1.085</v>
      </c>
      <c r="I4493" s="17">
        <f>GENERAL!F9017</f>
        <v>0.77</v>
      </c>
      <c r="J4493" s="53">
        <f t="shared" si="425"/>
        <v>0.49909999999999993</v>
      </c>
      <c r="K4493" s="19">
        <f t="shared" si="426"/>
        <v>0.47414499999999993</v>
      </c>
      <c r="L4493" s="49">
        <f t="shared" si="424"/>
        <v>0.44918999999999992</v>
      </c>
    </row>
    <row r="4494" spans="1:12">
      <c r="A4494" s="3">
        <v>6160600020</v>
      </c>
      <c r="B4494" s="13" t="s">
        <v>8842</v>
      </c>
      <c r="C4494" s="241">
        <f>GENERAL!C9018</f>
        <v>2.4900000000000002</v>
      </c>
      <c r="D4494" s="15">
        <f>GENERAL!D9018</f>
        <v>200</v>
      </c>
      <c r="E4494" s="3">
        <f>GENERAL!E9018</f>
        <v>3200</v>
      </c>
      <c r="F4494" s="238">
        <f t="shared" si="427"/>
        <v>1.9920000000000002</v>
      </c>
      <c r="G4494" s="238">
        <f t="shared" si="428"/>
        <v>1.6185000000000003</v>
      </c>
      <c r="H4494" s="238">
        <f t="shared" si="429"/>
        <v>1.2450000000000001</v>
      </c>
      <c r="I4494" s="17">
        <f>GENERAL!F9018</f>
        <v>0.77</v>
      </c>
      <c r="J4494" s="53">
        <f t="shared" si="425"/>
        <v>0.57269999999999999</v>
      </c>
      <c r="K4494" s="19">
        <f t="shared" si="426"/>
        <v>0.54406499999999991</v>
      </c>
      <c r="L4494" s="49">
        <f t="shared" si="424"/>
        <v>0.51543000000000005</v>
      </c>
    </row>
    <row r="4495" spans="1:12">
      <c r="A4495" s="3">
        <v>6160600025</v>
      </c>
      <c r="B4495" s="13" t="s">
        <v>8843</v>
      </c>
      <c r="C4495" s="241">
        <f>GENERAL!C9019</f>
        <v>2.86</v>
      </c>
      <c r="D4495" s="15">
        <f>GENERAL!D9019</f>
        <v>100</v>
      </c>
      <c r="E4495" s="3">
        <f>GENERAL!E9019</f>
        <v>3200</v>
      </c>
      <c r="F4495" s="238">
        <f t="shared" si="427"/>
        <v>2.2879999999999998</v>
      </c>
      <c r="G4495" s="238">
        <f t="shared" si="428"/>
        <v>1.859</v>
      </c>
      <c r="H4495" s="238">
        <f t="shared" si="429"/>
        <v>1.43</v>
      </c>
      <c r="I4495" s="17">
        <f>GENERAL!F9019</f>
        <v>0.77</v>
      </c>
      <c r="J4495" s="53">
        <f t="shared" si="425"/>
        <v>0.65779999999999994</v>
      </c>
      <c r="K4495" s="19">
        <f t="shared" si="426"/>
        <v>0.62490999999999997</v>
      </c>
      <c r="L4495" s="49">
        <f t="shared" si="424"/>
        <v>0.59201999999999999</v>
      </c>
    </row>
    <row r="4496" spans="1:12">
      <c r="A4496" s="3">
        <v>6160600030</v>
      </c>
      <c r="B4496" s="13" t="s">
        <v>8844</v>
      </c>
      <c r="C4496" s="241">
        <f>GENERAL!C9020</f>
        <v>3.65</v>
      </c>
      <c r="D4496" s="15">
        <f>GENERAL!D9020</f>
        <v>100</v>
      </c>
      <c r="E4496" s="3">
        <f>GENERAL!E9020</f>
        <v>3200</v>
      </c>
      <c r="F4496" s="238">
        <f t="shared" si="427"/>
        <v>2.92</v>
      </c>
      <c r="G4496" s="238">
        <f t="shared" si="428"/>
        <v>2.3725000000000001</v>
      </c>
      <c r="H4496" s="238">
        <f t="shared" si="429"/>
        <v>1.825</v>
      </c>
      <c r="I4496" s="17">
        <f>GENERAL!F9020</f>
        <v>0.77</v>
      </c>
      <c r="J4496" s="53">
        <f t="shared" si="425"/>
        <v>0.83949999999999991</v>
      </c>
      <c r="K4496" s="19">
        <f t="shared" si="426"/>
        <v>0.79752499999999993</v>
      </c>
      <c r="L4496" s="49">
        <f t="shared" si="424"/>
        <v>0.75554999999999994</v>
      </c>
    </row>
    <row r="4497" spans="1:12">
      <c r="A4497" s="3">
        <v>6160600035</v>
      </c>
      <c r="B4497" s="13" t="s">
        <v>8845</v>
      </c>
      <c r="C4497" s="241">
        <f>GENERAL!C9021</f>
        <v>4.04</v>
      </c>
      <c r="D4497" s="15">
        <f>GENERAL!D9021</f>
        <v>100</v>
      </c>
      <c r="E4497" s="3">
        <f>GENERAL!E9021</f>
        <v>2400</v>
      </c>
      <c r="F4497" s="238">
        <f t="shared" si="427"/>
        <v>3.2320000000000002</v>
      </c>
      <c r="G4497" s="238">
        <f t="shared" si="428"/>
        <v>2.6260000000000003</v>
      </c>
      <c r="H4497" s="238">
        <f t="shared" si="429"/>
        <v>2.02</v>
      </c>
      <c r="I4497" s="17">
        <f>GENERAL!F9021</f>
        <v>0.77</v>
      </c>
      <c r="J4497" s="53">
        <f t="shared" si="425"/>
        <v>0.92919999999999991</v>
      </c>
      <c r="K4497" s="19">
        <f t="shared" si="426"/>
        <v>0.88273999999999986</v>
      </c>
      <c r="L4497" s="49">
        <f t="shared" si="424"/>
        <v>0.83627999999999991</v>
      </c>
    </row>
    <row r="4498" spans="1:12">
      <c r="A4498" s="3">
        <v>6160600040</v>
      </c>
      <c r="B4498" s="13" t="s">
        <v>8846</v>
      </c>
      <c r="C4498" s="241">
        <f>GENERAL!C9022</f>
        <v>4.5</v>
      </c>
      <c r="D4498" s="15">
        <f>GENERAL!D9022</f>
        <v>100</v>
      </c>
      <c r="E4498" s="3">
        <f>GENERAL!E9022</f>
        <v>2400</v>
      </c>
      <c r="F4498" s="238">
        <f t="shared" si="427"/>
        <v>3.6</v>
      </c>
      <c r="G4498" s="238">
        <f t="shared" si="428"/>
        <v>2.9250000000000003</v>
      </c>
      <c r="H4498" s="238">
        <f t="shared" si="429"/>
        <v>2.25</v>
      </c>
      <c r="I4498" s="17">
        <f>GENERAL!F9022</f>
        <v>0.77</v>
      </c>
      <c r="J4498" s="53">
        <f t="shared" si="425"/>
        <v>1.0349999999999999</v>
      </c>
      <c r="K4498" s="19">
        <f t="shared" si="426"/>
        <v>0.98324999999999985</v>
      </c>
      <c r="L4498" s="49">
        <f t="shared" si="424"/>
        <v>0.93149999999999999</v>
      </c>
    </row>
    <row r="4499" spans="1:12">
      <c r="A4499" s="3">
        <v>6160600045</v>
      </c>
      <c r="B4499" s="13" t="s">
        <v>8847</v>
      </c>
      <c r="C4499" s="241">
        <f>GENERAL!C9023</f>
        <v>4.8899999999999997</v>
      </c>
      <c r="D4499" s="15">
        <f>GENERAL!D9023</f>
        <v>100</v>
      </c>
      <c r="E4499" s="3">
        <f>GENERAL!E9023</f>
        <v>2400</v>
      </c>
      <c r="F4499" s="238">
        <f t="shared" si="427"/>
        <v>3.9119999999999999</v>
      </c>
      <c r="G4499" s="238">
        <f t="shared" si="428"/>
        <v>3.1785000000000001</v>
      </c>
      <c r="H4499" s="238">
        <f t="shared" si="429"/>
        <v>2.4449999999999998</v>
      </c>
      <c r="I4499" s="17">
        <f>GENERAL!F9023</f>
        <v>0.77</v>
      </c>
      <c r="J4499" s="53">
        <f t="shared" si="425"/>
        <v>1.1246999999999998</v>
      </c>
      <c r="K4499" s="19">
        <f t="shared" si="426"/>
        <v>1.0684649999999998</v>
      </c>
      <c r="L4499" s="49">
        <f t="shared" si="424"/>
        <v>1.01223</v>
      </c>
    </row>
    <row r="4500" spans="1:12">
      <c r="A4500" s="3">
        <v>6160600050</v>
      </c>
      <c r="B4500" s="13" t="s">
        <v>8848</v>
      </c>
      <c r="C4500" s="241">
        <f>GENERAL!C9024</f>
        <v>5.34</v>
      </c>
      <c r="D4500" s="15">
        <f>GENERAL!D9024</f>
        <v>100</v>
      </c>
      <c r="E4500" s="3">
        <f>GENERAL!E9024</f>
        <v>2000</v>
      </c>
      <c r="F4500" s="238">
        <f t="shared" si="427"/>
        <v>4.2720000000000002</v>
      </c>
      <c r="G4500" s="238">
        <f t="shared" si="428"/>
        <v>3.4710000000000001</v>
      </c>
      <c r="H4500" s="238">
        <f t="shared" si="429"/>
        <v>2.67</v>
      </c>
      <c r="I4500" s="17">
        <f>GENERAL!F9024</f>
        <v>0.77</v>
      </c>
      <c r="J4500" s="53">
        <f t="shared" si="425"/>
        <v>1.2282</v>
      </c>
      <c r="K4500" s="19">
        <f t="shared" si="426"/>
        <v>1.16679</v>
      </c>
      <c r="L4500" s="49">
        <f t="shared" si="424"/>
        <v>1.10538</v>
      </c>
    </row>
    <row r="4501" spans="1:12">
      <c r="A4501" s="3">
        <v>6160600060</v>
      </c>
      <c r="B4501" s="13" t="s">
        <v>8849</v>
      </c>
      <c r="C4501" s="241">
        <f>GENERAL!C9025</f>
        <v>6.21</v>
      </c>
      <c r="D4501" s="15">
        <f>GENERAL!D9025</f>
        <v>100</v>
      </c>
      <c r="E4501" s="3">
        <f>GENERAL!E9025</f>
        <v>1400</v>
      </c>
      <c r="F4501" s="238">
        <f t="shared" si="427"/>
        <v>4.968</v>
      </c>
      <c r="G4501" s="238">
        <f t="shared" si="428"/>
        <v>4.0365000000000002</v>
      </c>
      <c r="H4501" s="238">
        <f t="shared" si="429"/>
        <v>3.105</v>
      </c>
      <c r="I4501" s="17">
        <f>GENERAL!F9025</f>
        <v>0.77</v>
      </c>
      <c r="J4501" s="53">
        <f t="shared" si="425"/>
        <v>1.4282999999999999</v>
      </c>
      <c r="K4501" s="19">
        <f t="shared" si="426"/>
        <v>1.3568849999999999</v>
      </c>
      <c r="L4501" s="49">
        <f t="shared" si="424"/>
        <v>1.2854699999999999</v>
      </c>
    </row>
    <row r="4502" spans="1:12">
      <c r="A4502" s="3">
        <v>6160600070</v>
      </c>
      <c r="B4502" s="13" t="s">
        <v>8850</v>
      </c>
      <c r="C4502" s="241">
        <f>GENERAL!C9026</f>
        <v>7.29</v>
      </c>
      <c r="D4502" s="15">
        <f>GENERAL!D9026</f>
        <v>100</v>
      </c>
      <c r="E4502" s="3">
        <f>GENERAL!E9026</f>
        <v>1400</v>
      </c>
      <c r="F4502" s="238">
        <f t="shared" si="427"/>
        <v>5.8320000000000007</v>
      </c>
      <c r="G4502" s="238">
        <f t="shared" si="428"/>
        <v>4.7385000000000002</v>
      </c>
      <c r="H4502" s="238">
        <f t="shared" si="429"/>
        <v>3.645</v>
      </c>
      <c r="I4502" s="17">
        <f>GENERAL!F9026</f>
        <v>0.77</v>
      </c>
      <c r="J4502" s="53">
        <f t="shared" si="425"/>
        <v>1.6766999999999999</v>
      </c>
      <c r="K4502" s="19">
        <f t="shared" si="426"/>
        <v>1.5928649999999998</v>
      </c>
      <c r="L4502" s="49">
        <f t="shared" ref="L4502:L4517" si="430">C4502*(1-I4502)*(1-L$6)</f>
        <v>1.5090299999999999</v>
      </c>
    </row>
    <row r="4503" spans="1:12">
      <c r="A4503" s="3">
        <v>6160600080</v>
      </c>
      <c r="B4503" s="13" t="s">
        <v>8851</v>
      </c>
      <c r="C4503" s="241">
        <f>GENERAL!C9027</f>
        <v>8.27</v>
      </c>
      <c r="D4503" s="15">
        <f>GENERAL!D9027</f>
        <v>100</v>
      </c>
      <c r="E4503" s="3">
        <f>GENERAL!E9027</f>
        <v>1400</v>
      </c>
      <c r="F4503" s="238">
        <f t="shared" si="427"/>
        <v>6.6159999999999997</v>
      </c>
      <c r="G4503" s="238">
        <f t="shared" si="428"/>
        <v>5.3754999999999997</v>
      </c>
      <c r="H4503" s="238">
        <f t="shared" si="429"/>
        <v>4.1349999999999998</v>
      </c>
      <c r="I4503" s="17">
        <f>GENERAL!F9027</f>
        <v>0.77</v>
      </c>
      <c r="J4503" s="53">
        <f t="shared" si="425"/>
        <v>1.9020999999999997</v>
      </c>
      <c r="K4503" s="19">
        <f t="shared" si="426"/>
        <v>1.8069949999999997</v>
      </c>
      <c r="L4503" s="49">
        <f t="shared" si="430"/>
        <v>1.7118899999999997</v>
      </c>
    </row>
    <row r="4504" spans="1:12">
      <c r="A4504" s="3">
        <v>6160600100</v>
      </c>
      <c r="B4504" s="13" t="s">
        <v>8852</v>
      </c>
      <c r="C4504" s="241">
        <f>GENERAL!C9028</f>
        <v>10.42</v>
      </c>
      <c r="D4504" s="15">
        <f>GENERAL!D9028</f>
        <v>50</v>
      </c>
      <c r="E4504" s="3">
        <f>GENERAL!E9028</f>
        <v>800</v>
      </c>
      <c r="F4504" s="238">
        <f t="shared" si="427"/>
        <v>8.3360000000000003</v>
      </c>
      <c r="G4504" s="238">
        <f t="shared" si="428"/>
        <v>6.7730000000000006</v>
      </c>
      <c r="H4504" s="238">
        <f t="shared" si="429"/>
        <v>5.21</v>
      </c>
      <c r="I4504" s="17">
        <f>GENERAL!F9028</f>
        <v>0.77</v>
      </c>
      <c r="J4504" s="53">
        <f t="shared" si="425"/>
        <v>2.3965999999999998</v>
      </c>
      <c r="K4504" s="19">
        <f t="shared" si="426"/>
        <v>2.27677</v>
      </c>
      <c r="L4504" s="49">
        <f t="shared" si="430"/>
        <v>2.1569400000000001</v>
      </c>
    </row>
    <row r="4505" spans="1:12">
      <c r="A4505" s="3">
        <v>6160800010</v>
      </c>
      <c r="B4505" s="13" t="s">
        <v>8853</v>
      </c>
      <c r="C4505" s="241">
        <f>GENERAL!C9029</f>
        <v>3.9</v>
      </c>
      <c r="D4505" s="15">
        <f>GENERAL!D9029</f>
        <v>100</v>
      </c>
      <c r="E4505" s="3">
        <f>GENERAL!E9029</f>
        <v>2400</v>
      </c>
      <c r="F4505" s="238">
        <f t="shared" si="427"/>
        <v>3.12</v>
      </c>
      <c r="G4505" s="238">
        <f t="shared" si="428"/>
        <v>2.5350000000000001</v>
      </c>
      <c r="H4505" s="238">
        <f t="shared" si="429"/>
        <v>1.95</v>
      </c>
      <c r="I4505" s="17">
        <f>GENERAL!F9029</f>
        <v>0.77</v>
      </c>
      <c r="J4505" s="53">
        <f t="shared" si="425"/>
        <v>0.89699999999999991</v>
      </c>
      <c r="K4505" s="19">
        <f t="shared" si="426"/>
        <v>0.85214999999999985</v>
      </c>
      <c r="L4505" s="49">
        <f t="shared" si="430"/>
        <v>0.80729999999999991</v>
      </c>
    </row>
    <row r="4506" spans="1:12">
      <c r="A4506" s="3">
        <v>6160800012</v>
      </c>
      <c r="B4506" s="13" t="s">
        <v>8854</v>
      </c>
      <c r="C4506" s="241">
        <f>GENERAL!C9030</f>
        <v>3.91</v>
      </c>
      <c r="D4506" s="15">
        <f>GENERAL!D9030</f>
        <v>100</v>
      </c>
      <c r="E4506" s="3">
        <f>GENERAL!E9030</f>
        <v>2400</v>
      </c>
      <c r="F4506" s="238">
        <f t="shared" si="427"/>
        <v>3.1280000000000001</v>
      </c>
      <c r="G4506" s="238">
        <f t="shared" si="428"/>
        <v>2.5415000000000001</v>
      </c>
      <c r="H4506" s="238">
        <f t="shared" si="429"/>
        <v>1.9550000000000001</v>
      </c>
      <c r="I4506" s="17">
        <f>GENERAL!F9030</f>
        <v>0.77</v>
      </c>
      <c r="J4506" s="53">
        <f t="shared" si="425"/>
        <v>0.89929999999999999</v>
      </c>
      <c r="K4506" s="19">
        <f t="shared" si="426"/>
        <v>0.85433499999999996</v>
      </c>
      <c r="L4506" s="49">
        <f t="shared" si="430"/>
        <v>0.80937000000000003</v>
      </c>
    </row>
    <row r="4507" spans="1:12">
      <c r="A4507" s="3">
        <v>6160800016</v>
      </c>
      <c r="B4507" s="13" t="s">
        <v>8855</v>
      </c>
      <c r="C4507" s="241">
        <f>GENERAL!C9031</f>
        <v>4.5</v>
      </c>
      <c r="D4507" s="15">
        <f>GENERAL!D9031</f>
        <v>100</v>
      </c>
      <c r="E4507" s="3">
        <f>GENERAL!E9031</f>
        <v>2400</v>
      </c>
      <c r="F4507" s="238">
        <f t="shared" si="427"/>
        <v>3.6</v>
      </c>
      <c r="G4507" s="238">
        <f t="shared" si="428"/>
        <v>2.9250000000000003</v>
      </c>
      <c r="H4507" s="238">
        <f t="shared" si="429"/>
        <v>2.25</v>
      </c>
      <c r="I4507" s="17">
        <f>GENERAL!F9031</f>
        <v>0.77</v>
      </c>
      <c r="J4507" s="53">
        <f t="shared" si="425"/>
        <v>1.0349999999999999</v>
      </c>
      <c r="K4507" s="19">
        <f t="shared" si="426"/>
        <v>0.98324999999999985</v>
      </c>
      <c r="L4507" s="49">
        <f t="shared" si="430"/>
        <v>0.93149999999999999</v>
      </c>
    </row>
    <row r="4508" spans="1:12">
      <c r="A4508" s="3">
        <v>6160800020</v>
      </c>
      <c r="B4508" s="13" t="s">
        <v>8856</v>
      </c>
      <c r="C4508" s="241">
        <f>GENERAL!C9032</f>
        <v>5.07</v>
      </c>
      <c r="D4508" s="15">
        <f>GENERAL!D9032</f>
        <v>100</v>
      </c>
      <c r="E4508" s="3">
        <f>GENERAL!E9032</f>
        <v>2000</v>
      </c>
      <c r="F4508" s="238">
        <f t="shared" si="427"/>
        <v>4.056</v>
      </c>
      <c r="G4508" s="238">
        <f t="shared" si="428"/>
        <v>3.2955000000000001</v>
      </c>
      <c r="H4508" s="238">
        <f t="shared" si="429"/>
        <v>2.5350000000000001</v>
      </c>
      <c r="I4508" s="17">
        <f>GENERAL!F9032</f>
        <v>0.77</v>
      </c>
      <c r="J4508" s="53">
        <f t="shared" si="425"/>
        <v>1.1660999999999999</v>
      </c>
      <c r="K4508" s="19">
        <f t="shared" si="426"/>
        <v>1.1077949999999999</v>
      </c>
      <c r="L4508" s="49">
        <f t="shared" si="430"/>
        <v>1.04949</v>
      </c>
    </row>
    <row r="4509" spans="1:12">
      <c r="A4509" s="3">
        <v>6160800025</v>
      </c>
      <c r="B4509" s="13" t="s">
        <v>8857</v>
      </c>
      <c r="C4509" s="241">
        <f>GENERAL!C9033</f>
        <v>5.81</v>
      </c>
      <c r="D4509" s="15">
        <f>GENERAL!D9033</f>
        <v>100</v>
      </c>
      <c r="E4509" s="3">
        <f>GENERAL!E9033</f>
        <v>1400</v>
      </c>
      <c r="F4509" s="238">
        <f t="shared" si="427"/>
        <v>4.6479999999999997</v>
      </c>
      <c r="G4509" s="238">
        <f t="shared" si="428"/>
        <v>3.7765</v>
      </c>
      <c r="H4509" s="238">
        <f t="shared" si="429"/>
        <v>2.9049999999999998</v>
      </c>
      <c r="I4509" s="17">
        <f>GENERAL!F9033</f>
        <v>0.77</v>
      </c>
      <c r="J4509" s="53">
        <f t="shared" si="425"/>
        <v>1.3362999999999998</v>
      </c>
      <c r="K4509" s="19">
        <f t="shared" si="426"/>
        <v>1.2694849999999998</v>
      </c>
      <c r="L4509" s="49">
        <f t="shared" si="430"/>
        <v>1.2026699999999999</v>
      </c>
    </row>
    <row r="4510" spans="1:12">
      <c r="A4510" s="3">
        <v>6160800030</v>
      </c>
      <c r="B4510" s="13" t="s">
        <v>8858</v>
      </c>
      <c r="C4510" s="241">
        <f>GENERAL!C9034</f>
        <v>6.54</v>
      </c>
      <c r="D4510" s="15">
        <f>GENERAL!D9034</f>
        <v>100</v>
      </c>
      <c r="E4510" s="3">
        <f>GENERAL!E9034</f>
        <v>1400</v>
      </c>
      <c r="F4510" s="238">
        <f t="shared" si="427"/>
        <v>5.2320000000000002</v>
      </c>
      <c r="G4510" s="238">
        <f t="shared" si="428"/>
        <v>4.2510000000000003</v>
      </c>
      <c r="H4510" s="238">
        <f t="shared" si="429"/>
        <v>3.27</v>
      </c>
      <c r="I4510" s="17">
        <f>GENERAL!F9034</f>
        <v>0.77</v>
      </c>
      <c r="J4510" s="53">
        <f t="shared" si="425"/>
        <v>1.5042</v>
      </c>
      <c r="K4510" s="19">
        <f t="shared" si="426"/>
        <v>1.42899</v>
      </c>
      <c r="L4510" s="49">
        <f t="shared" si="430"/>
        <v>1.35378</v>
      </c>
    </row>
    <row r="4511" spans="1:12">
      <c r="A4511" s="3">
        <v>6160800035</v>
      </c>
      <c r="B4511" s="13" t="s">
        <v>8859</v>
      </c>
      <c r="C4511" s="241">
        <f>GENERAL!C9035</f>
        <v>7.28</v>
      </c>
      <c r="D4511" s="15">
        <f>GENERAL!D9035</f>
        <v>100</v>
      </c>
      <c r="E4511" s="3">
        <f>GENERAL!E9035</f>
        <v>1400</v>
      </c>
      <c r="F4511" s="238">
        <f t="shared" si="427"/>
        <v>5.8240000000000007</v>
      </c>
      <c r="G4511" s="238">
        <f t="shared" si="428"/>
        <v>4.7320000000000002</v>
      </c>
      <c r="H4511" s="238">
        <f t="shared" si="429"/>
        <v>3.64</v>
      </c>
      <c r="I4511" s="17">
        <f>GENERAL!F9035</f>
        <v>0.77</v>
      </c>
      <c r="J4511" s="53">
        <f t="shared" si="425"/>
        <v>1.6743999999999999</v>
      </c>
      <c r="K4511" s="19">
        <f t="shared" si="426"/>
        <v>1.5906799999999999</v>
      </c>
      <c r="L4511" s="49">
        <f t="shared" si="430"/>
        <v>1.5069599999999999</v>
      </c>
    </row>
    <row r="4512" spans="1:12">
      <c r="A4512" s="3">
        <v>6160800040</v>
      </c>
      <c r="B4512" s="13" t="s">
        <v>8860</v>
      </c>
      <c r="C4512" s="241">
        <f>GENERAL!C9036</f>
        <v>8.01</v>
      </c>
      <c r="D4512" s="15">
        <f>GENERAL!D9036</f>
        <v>100</v>
      </c>
      <c r="E4512" s="3">
        <f>GENERAL!E9036</f>
        <v>1400</v>
      </c>
      <c r="F4512" s="238">
        <f t="shared" si="427"/>
        <v>6.4080000000000004</v>
      </c>
      <c r="G4512" s="238">
        <f t="shared" si="428"/>
        <v>5.2065000000000001</v>
      </c>
      <c r="H4512" s="238">
        <f t="shared" si="429"/>
        <v>4.0049999999999999</v>
      </c>
      <c r="I4512" s="17">
        <f>GENERAL!F9036</f>
        <v>0.77</v>
      </c>
      <c r="J4512" s="53">
        <f t="shared" si="425"/>
        <v>1.8422999999999998</v>
      </c>
      <c r="K4512" s="19">
        <f t="shared" si="426"/>
        <v>1.7501849999999997</v>
      </c>
      <c r="L4512" s="49">
        <f t="shared" si="430"/>
        <v>1.6580699999999999</v>
      </c>
    </row>
    <row r="4513" spans="1:12">
      <c r="A4513" s="3">
        <v>6160800045</v>
      </c>
      <c r="B4513" s="13" t="s">
        <v>8861</v>
      </c>
      <c r="C4513" s="241">
        <f>GENERAL!C9037</f>
        <v>8.6999999999999993</v>
      </c>
      <c r="D4513" s="15">
        <f>GENERAL!D9037</f>
        <v>100</v>
      </c>
      <c r="E4513" s="3">
        <f>GENERAL!E9037</f>
        <v>1200</v>
      </c>
      <c r="F4513" s="238">
        <f t="shared" si="427"/>
        <v>6.96</v>
      </c>
      <c r="G4513" s="238">
        <f t="shared" si="428"/>
        <v>5.6549999999999994</v>
      </c>
      <c r="H4513" s="238">
        <f t="shared" si="429"/>
        <v>4.3499999999999996</v>
      </c>
      <c r="I4513" s="17">
        <f>GENERAL!F9037</f>
        <v>0.77</v>
      </c>
      <c r="J4513" s="53">
        <f t="shared" si="425"/>
        <v>2.0009999999999999</v>
      </c>
      <c r="K4513" s="19">
        <f t="shared" si="426"/>
        <v>1.9009499999999999</v>
      </c>
      <c r="L4513" s="49">
        <f t="shared" si="430"/>
        <v>1.8008999999999999</v>
      </c>
    </row>
    <row r="4514" spans="1:12">
      <c r="A4514" s="3">
        <v>6160800050</v>
      </c>
      <c r="B4514" s="13" t="s">
        <v>8862</v>
      </c>
      <c r="C4514" s="241">
        <f>GENERAL!C9038</f>
        <v>9.5</v>
      </c>
      <c r="D4514" s="15">
        <f>GENERAL!D9038</f>
        <v>100</v>
      </c>
      <c r="E4514" s="3">
        <f>GENERAL!E9038</f>
        <v>1200</v>
      </c>
      <c r="F4514" s="238">
        <f t="shared" si="427"/>
        <v>7.6000000000000005</v>
      </c>
      <c r="G4514" s="238">
        <f t="shared" si="428"/>
        <v>6.1749999999999998</v>
      </c>
      <c r="H4514" s="238">
        <f t="shared" si="429"/>
        <v>4.75</v>
      </c>
      <c r="I4514" s="17">
        <f>GENERAL!F9038</f>
        <v>0.77</v>
      </c>
      <c r="J4514" s="53">
        <f t="shared" si="425"/>
        <v>2.1849999999999996</v>
      </c>
      <c r="K4514" s="19">
        <f t="shared" si="426"/>
        <v>2.0757499999999993</v>
      </c>
      <c r="L4514" s="49">
        <f t="shared" si="430"/>
        <v>1.9664999999999997</v>
      </c>
    </row>
    <row r="4515" spans="1:12">
      <c r="A4515" s="3">
        <v>6160800060</v>
      </c>
      <c r="B4515" s="13" t="s">
        <v>8863</v>
      </c>
      <c r="C4515" s="241">
        <f>GENERAL!C9039</f>
        <v>10.88</v>
      </c>
      <c r="D4515" s="15">
        <f>GENERAL!D9039</f>
        <v>100</v>
      </c>
      <c r="E4515" s="3">
        <f>GENERAL!E9039</f>
        <v>800</v>
      </c>
      <c r="F4515" s="238">
        <f t="shared" si="427"/>
        <v>8.7040000000000006</v>
      </c>
      <c r="G4515" s="238">
        <f t="shared" si="428"/>
        <v>7.072000000000001</v>
      </c>
      <c r="H4515" s="238">
        <f t="shared" si="429"/>
        <v>5.44</v>
      </c>
      <c r="I4515" s="17">
        <f>GENERAL!F9039</f>
        <v>0.77</v>
      </c>
      <c r="J4515" s="53">
        <f t="shared" si="425"/>
        <v>2.5024000000000002</v>
      </c>
      <c r="K4515" s="19">
        <f t="shared" si="426"/>
        <v>2.3772799999999998</v>
      </c>
      <c r="L4515" s="49">
        <f t="shared" si="430"/>
        <v>2.2521600000000004</v>
      </c>
    </row>
    <row r="4516" spans="1:12">
      <c r="A4516" s="3">
        <v>6160800070</v>
      </c>
      <c r="B4516" s="13" t="s">
        <v>8864</v>
      </c>
      <c r="C4516" s="241">
        <f>GENERAL!C9040</f>
        <v>12.62</v>
      </c>
      <c r="D4516" s="15">
        <f>GENERAL!D9040</f>
        <v>100</v>
      </c>
      <c r="E4516" s="3">
        <f>GENERAL!E9040</f>
        <v>800</v>
      </c>
      <c r="F4516" s="238">
        <f t="shared" si="427"/>
        <v>10.096</v>
      </c>
      <c r="G4516" s="238">
        <f t="shared" si="428"/>
        <v>8.2029999999999994</v>
      </c>
      <c r="H4516" s="238">
        <f t="shared" si="429"/>
        <v>6.31</v>
      </c>
      <c r="I4516" s="17">
        <f>GENERAL!F9040</f>
        <v>0.77</v>
      </c>
      <c r="J4516" s="53">
        <f t="shared" si="425"/>
        <v>2.9025999999999996</v>
      </c>
      <c r="K4516" s="19">
        <f t="shared" si="426"/>
        <v>2.7574699999999996</v>
      </c>
      <c r="L4516" s="49">
        <f t="shared" si="430"/>
        <v>2.6123399999999997</v>
      </c>
    </row>
    <row r="4517" spans="1:12">
      <c r="A4517" s="3">
        <v>6160800080</v>
      </c>
      <c r="B4517" s="13" t="s">
        <v>8865</v>
      </c>
      <c r="C4517" s="241">
        <f>GENERAL!C9041</f>
        <v>14.18</v>
      </c>
      <c r="D4517" s="15">
        <f>GENERAL!D9041</f>
        <v>50</v>
      </c>
      <c r="E4517" s="3">
        <f>GENERAL!E9041</f>
        <v>700</v>
      </c>
      <c r="F4517" s="238">
        <f t="shared" si="427"/>
        <v>11.344000000000001</v>
      </c>
      <c r="G4517" s="238">
        <f t="shared" si="428"/>
        <v>9.2170000000000005</v>
      </c>
      <c r="H4517" s="238">
        <f t="shared" si="429"/>
        <v>7.09</v>
      </c>
      <c r="I4517" s="17">
        <f>GENERAL!F9041</f>
        <v>0.77</v>
      </c>
      <c r="J4517" s="53">
        <f>C4517*(1-I4517)</f>
        <v>3.2613999999999996</v>
      </c>
      <c r="K4517" s="19">
        <f t="shared" si="426"/>
        <v>3.0983299999999994</v>
      </c>
      <c r="L4517" s="49">
        <f t="shared" si="430"/>
        <v>2.9352599999999995</v>
      </c>
    </row>
  </sheetData>
  <sheetProtection formatCells="0" formatColumns="0" formatRows="0"/>
  <customSheetViews>
    <customSheetView guid="{7A608DAD-40EB-4136-A571-DC10505C36C9}">
      <pane ySplit="7" topLeftCell="A8" activePane="bottomLeft" state="frozen"/>
      <selection pane="bottomLeft" activeCell="D8" sqref="D8"/>
      <pageMargins left="0.7" right="0.7" top="0.75" bottom="0.75" header="0.3" footer="0.3"/>
      <pageSetup paperSize="9" orientation="portrait" r:id="rId1"/>
    </customSheetView>
  </customSheetViews>
  <mergeCells count="1">
    <mergeCell ref="K5:L5"/>
  </mergeCells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/>
  </sheetPr>
  <dimension ref="A1:Q351"/>
  <sheetViews>
    <sheetView zoomScaleNormal="100" workbookViewId="0">
      <pane ySplit="7" topLeftCell="A8" activePane="bottomLeft" state="frozen"/>
      <selection pane="bottomLeft" activeCell="A8" sqref="A8"/>
    </sheetView>
  </sheetViews>
  <sheetFormatPr baseColWidth="10" defaultColWidth="11.453125" defaultRowHeight="14.5"/>
  <cols>
    <col min="1" max="1" width="11.453125" style="3"/>
    <col min="2" max="2" width="53" style="1" bestFit="1" customWidth="1"/>
    <col min="3" max="3" width="11.453125" style="3"/>
    <col min="4" max="5" width="11.453125" style="1"/>
    <col min="6" max="6" width="11.453125" style="6"/>
    <col min="7" max="9" width="11.453125" style="1"/>
    <col min="10" max="10" width="0" style="21" hidden="1" customWidth="1"/>
    <col min="11" max="11" width="12.26953125" style="19" hidden="1" customWidth="1"/>
    <col min="12" max="12" width="0" style="1" hidden="1" customWidth="1"/>
    <col min="13" max="16384" width="11.453125" style="1"/>
  </cols>
  <sheetData>
    <row r="1" spans="1:17">
      <c r="A1" s="8"/>
      <c r="B1" s="5"/>
      <c r="C1" s="8"/>
      <c r="D1" s="5"/>
      <c r="E1" s="5"/>
      <c r="F1" s="9"/>
      <c r="G1" s="5"/>
      <c r="H1" s="5"/>
      <c r="I1" s="5"/>
      <c r="J1" s="20"/>
      <c r="K1" s="18"/>
      <c r="L1" s="5"/>
      <c r="M1" s="5"/>
      <c r="N1" s="5"/>
      <c r="O1" s="5"/>
      <c r="P1" s="5"/>
      <c r="Q1" s="5"/>
    </row>
    <row r="2" spans="1:17">
      <c r="A2" s="8"/>
      <c r="B2" s="5"/>
      <c r="C2" s="8"/>
      <c r="D2" s="5"/>
      <c r="E2" s="5"/>
      <c r="F2" s="9"/>
      <c r="G2" s="20"/>
      <c r="H2" s="18"/>
      <c r="I2" s="5"/>
      <c r="J2" s="5"/>
      <c r="K2" s="5"/>
      <c r="L2" s="5"/>
      <c r="M2" s="5"/>
      <c r="N2" s="5"/>
    </row>
    <row r="3" spans="1:17">
      <c r="A3" s="8"/>
      <c r="B3" s="5"/>
      <c r="C3" s="8"/>
      <c r="D3" s="5"/>
      <c r="E3" s="5"/>
      <c r="F3" s="9"/>
      <c r="G3" s="20"/>
      <c r="H3" s="18"/>
      <c r="I3" s="5"/>
      <c r="J3" s="5"/>
      <c r="K3" s="5"/>
      <c r="L3" s="5"/>
      <c r="M3" s="5"/>
      <c r="N3" s="5"/>
    </row>
    <row r="4" spans="1:17" ht="15" thickBot="1">
      <c r="A4" s="8"/>
      <c r="B4" s="5"/>
      <c r="C4" s="8"/>
      <c r="D4" s="5"/>
      <c r="E4" s="5"/>
      <c r="F4" s="9"/>
      <c r="G4" s="20"/>
      <c r="H4" s="18"/>
      <c r="I4" s="5"/>
      <c r="J4" s="5"/>
      <c r="K4" s="5"/>
      <c r="L4" s="5"/>
      <c r="M4" s="5"/>
      <c r="N4" s="5"/>
    </row>
    <row r="5" spans="1:17" ht="18.5" thickBot="1">
      <c r="A5" s="8"/>
      <c r="B5" s="5"/>
      <c r="C5" s="8"/>
      <c r="D5" s="5"/>
      <c r="E5" s="5"/>
      <c r="F5" s="9"/>
      <c r="G5" s="5"/>
      <c r="H5" s="5"/>
      <c r="I5" s="5"/>
      <c r="J5" s="20"/>
      <c r="K5" s="251">
        <v>44701</v>
      </c>
      <c r="L5" s="252"/>
      <c r="M5" s="5"/>
      <c r="N5" s="5"/>
      <c r="O5" s="5"/>
      <c r="P5" s="5"/>
      <c r="Q5" s="5"/>
    </row>
    <row r="6" spans="1:17" ht="15" thickBot="1">
      <c r="A6" s="8"/>
      <c r="B6" s="5"/>
      <c r="C6" s="8"/>
      <c r="D6" s="8"/>
      <c r="E6" s="8"/>
      <c r="F6" s="9"/>
      <c r="G6" s="5"/>
      <c r="H6" s="5"/>
      <c r="I6" s="5"/>
      <c r="J6" s="10" t="s">
        <v>12473</v>
      </c>
      <c r="K6" s="64">
        <v>0.05</v>
      </c>
      <c r="L6" s="64">
        <v>0.1</v>
      </c>
      <c r="M6" s="5"/>
      <c r="N6" s="5"/>
      <c r="O6" s="5"/>
      <c r="P6" s="5"/>
      <c r="Q6" s="5"/>
    </row>
    <row r="7" spans="1:17">
      <c r="A7" s="11" t="s">
        <v>0</v>
      </c>
      <c r="B7" s="12" t="s">
        <v>1</v>
      </c>
      <c r="C7" s="2" t="s">
        <v>12379</v>
      </c>
      <c r="D7" s="14" t="s">
        <v>2</v>
      </c>
      <c r="E7" s="2" t="s">
        <v>3</v>
      </c>
      <c r="F7" s="50" t="s">
        <v>12471</v>
      </c>
      <c r="G7" s="243" t="s">
        <v>14187</v>
      </c>
      <c r="H7" s="243" t="s">
        <v>14188</v>
      </c>
      <c r="I7" s="11" t="s">
        <v>14189</v>
      </c>
      <c r="J7" s="2" t="s">
        <v>12474</v>
      </c>
      <c r="K7" s="51" t="s">
        <v>12472</v>
      </c>
      <c r="L7" s="51" t="s">
        <v>12472</v>
      </c>
      <c r="M7" s="5"/>
      <c r="N7" s="5"/>
      <c r="O7" s="5"/>
      <c r="P7" s="5"/>
      <c r="Q7" s="5"/>
    </row>
    <row r="8" spans="1:17">
      <c r="A8" s="3">
        <v>1120600120</v>
      </c>
      <c r="B8" s="13" t="s">
        <v>2284</v>
      </c>
      <c r="C8" s="3">
        <f>GENERAL!C2289</f>
        <v>15.26</v>
      </c>
      <c r="D8" s="15" t="str">
        <f>GENERAL!D2289</f>
        <v>N/A</v>
      </c>
      <c r="E8" s="3">
        <f>GENERAL!E2289</f>
        <v>490</v>
      </c>
      <c r="F8" s="17">
        <f>GENERAL!F2289</f>
        <v>0.8</v>
      </c>
      <c r="G8" s="244">
        <f>C8*0.85</f>
        <v>12.971</v>
      </c>
      <c r="H8" s="244">
        <f>C8*0.75</f>
        <v>11.445</v>
      </c>
      <c r="I8" s="244">
        <f>C8*0.65</f>
        <v>9.9190000000000005</v>
      </c>
      <c r="J8" s="19">
        <f>C8*(1-F8)</f>
        <v>3.0519999999999992</v>
      </c>
      <c r="K8" s="49">
        <f t="shared" ref="K8:K71" si="0">C8*(1-F8)*(1-K$6)</f>
        <v>2.8993999999999991</v>
      </c>
      <c r="L8" s="49">
        <f>C8*(1-F8)*(1-L$6)</f>
        <v>2.7467999999999995</v>
      </c>
    </row>
    <row r="9" spans="1:17">
      <c r="A9" s="3">
        <v>1120600160</v>
      </c>
      <c r="B9" s="13" t="s">
        <v>2285</v>
      </c>
      <c r="C9" s="3">
        <f>GENERAL!C2290</f>
        <v>16.7</v>
      </c>
      <c r="D9" s="15" t="str">
        <f>GENERAL!D2290</f>
        <v>N/A</v>
      </c>
      <c r="E9" s="3">
        <f>GENERAL!E2290</f>
        <v>450</v>
      </c>
      <c r="F9" s="17">
        <f>GENERAL!F2290</f>
        <v>0.8</v>
      </c>
      <c r="G9" s="244">
        <f t="shared" ref="G9:G72" si="1">C9*0.85</f>
        <v>14.194999999999999</v>
      </c>
      <c r="H9" s="244">
        <f t="shared" ref="H9:H72" si="2">C9*0.75</f>
        <v>12.524999999999999</v>
      </c>
      <c r="I9" s="244">
        <f t="shared" ref="I9:I72" si="3">C9*0.65</f>
        <v>10.855</v>
      </c>
      <c r="J9" s="19">
        <f t="shared" ref="J9:J72" si="4">C9*(1-F9)</f>
        <v>3.339999999999999</v>
      </c>
      <c r="K9" s="49">
        <f t="shared" si="0"/>
        <v>3.1729999999999987</v>
      </c>
      <c r="L9" s="49">
        <f t="shared" ref="L9:L72" si="5">C9*(1-F9)*(1-L$6)</f>
        <v>3.0059999999999993</v>
      </c>
    </row>
    <row r="10" spans="1:17">
      <c r="A10" s="3">
        <v>1120600190</v>
      </c>
      <c r="B10" s="13" t="s">
        <v>2286</v>
      </c>
      <c r="C10" s="3">
        <f>GENERAL!C2291</f>
        <v>18.399999999999999</v>
      </c>
      <c r="D10" s="15" t="str">
        <f>GENERAL!D2291</f>
        <v>N/A</v>
      </c>
      <c r="E10" s="3">
        <f>GENERAL!E2291</f>
        <v>400</v>
      </c>
      <c r="F10" s="17">
        <f>GENERAL!F2291</f>
        <v>0.8</v>
      </c>
      <c r="G10" s="244">
        <f t="shared" si="1"/>
        <v>15.639999999999999</v>
      </c>
      <c r="H10" s="244">
        <f t="shared" si="2"/>
        <v>13.799999999999999</v>
      </c>
      <c r="I10" s="244">
        <f t="shared" si="3"/>
        <v>11.959999999999999</v>
      </c>
      <c r="J10" s="19">
        <f t="shared" si="4"/>
        <v>3.6799999999999988</v>
      </c>
      <c r="K10" s="49">
        <f t="shared" si="0"/>
        <v>3.4959999999999987</v>
      </c>
      <c r="L10" s="49">
        <f t="shared" si="5"/>
        <v>3.3119999999999989</v>
      </c>
    </row>
    <row r="11" spans="1:17">
      <c r="A11" s="3">
        <v>1120600200</v>
      </c>
      <c r="B11" s="13" t="s">
        <v>2287</v>
      </c>
      <c r="C11" s="3">
        <f>GENERAL!C2292</f>
        <v>20.21</v>
      </c>
      <c r="D11" s="15" t="str">
        <f>GENERAL!D2292</f>
        <v>N/A</v>
      </c>
      <c r="E11" s="3">
        <f>GENERAL!E2292</f>
        <v>350</v>
      </c>
      <c r="F11" s="17">
        <f>GENERAL!F2292</f>
        <v>0.8</v>
      </c>
      <c r="G11" s="244">
        <f t="shared" si="1"/>
        <v>17.1785</v>
      </c>
      <c r="H11" s="244">
        <f t="shared" si="2"/>
        <v>15.157500000000001</v>
      </c>
      <c r="I11" s="244">
        <f t="shared" si="3"/>
        <v>13.136500000000002</v>
      </c>
      <c r="J11" s="19">
        <f t="shared" si="4"/>
        <v>4.0419999999999989</v>
      </c>
      <c r="K11" s="49">
        <f t="shared" si="0"/>
        <v>3.8398999999999988</v>
      </c>
      <c r="L11" s="49">
        <f t="shared" si="5"/>
        <v>3.637799999999999</v>
      </c>
    </row>
    <row r="12" spans="1:17">
      <c r="A12" s="3">
        <v>1120600220</v>
      </c>
      <c r="B12" s="13" t="s">
        <v>2288</v>
      </c>
      <c r="C12" s="3">
        <f>GENERAL!C2293</f>
        <v>21.92</v>
      </c>
      <c r="D12" s="15" t="str">
        <f>GENERAL!D2293</f>
        <v>N/A</v>
      </c>
      <c r="E12" s="3">
        <f>GENERAL!E2293</f>
        <v>330</v>
      </c>
      <c r="F12" s="17">
        <f>GENERAL!F2293</f>
        <v>0.8</v>
      </c>
      <c r="G12" s="244">
        <f t="shared" si="1"/>
        <v>18.632000000000001</v>
      </c>
      <c r="H12" s="244">
        <f t="shared" si="2"/>
        <v>16.440000000000001</v>
      </c>
      <c r="I12" s="244">
        <f t="shared" si="3"/>
        <v>14.248000000000001</v>
      </c>
      <c r="J12" s="19">
        <f t="shared" si="4"/>
        <v>4.3839999999999995</v>
      </c>
      <c r="K12" s="49">
        <f t="shared" si="0"/>
        <v>4.1647999999999996</v>
      </c>
      <c r="L12" s="49">
        <f t="shared" si="5"/>
        <v>3.9455999999999998</v>
      </c>
    </row>
    <row r="13" spans="1:17">
      <c r="A13" s="3">
        <v>1120600260</v>
      </c>
      <c r="B13" s="13" t="s">
        <v>2289</v>
      </c>
      <c r="C13" s="3">
        <f>GENERAL!C2294</f>
        <v>23.75</v>
      </c>
      <c r="D13" s="15" t="str">
        <f>GENERAL!D2294</f>
        <v>N/A</v>
      </c>
      <c r="E13" s="3">
        <f>GENERAL!E2294</f>
        <v>300</v>
      </c>
      <c r="F13" s="17">
        <f>GENERAL!F2294</f>
        <v>0.8</v>
      </c>
      <c r="G13" s="244">
        <f t="shared" si="1"/>
        <v>20.1875</v>
      </c>
      <c r="H13" s="244">
        <f t="shared" si="2"/>
        <v>17.8125</v>
      </c>
      <c r="I13" s="244">
        <f t="shared" si="3"/>
        <v>15.4375</v>
      </c>
      <c r="J13" s="19">
        <f t="shared" si="4"/>
        <v>4.7499999999999991</v>
      </c>
      <c r="K13" s="49">
        <f t="shared" si="0"/>
        <v>4.5124999999999993</v>
      </c>
      <c r="L13" s="49">
        <f t="shared" si="5"/>
        <v>4.2749999999999995</v>
      </c>
    </row>
    <row r="14" spans="1:17">
      <c r="A14" s="3">
        <v>1120600290</v>
      </c>
      <c r="B14" s="13" t="s">
        <v>2290</v>
      </c>
      <c r="C14" s="3">
        <f>GENERAL!C2295</f>
        <v>25.44</v>
      </c>
      <c r="D14" s="15" t="str">
        <f>GENERAL!D2295</f>
        <v>N/A</v>
      </c>
      <c r="E14" s="3">
        <f>GENERAL!E2295</f>
        <v>280</v>
      </c>
      <c r="F14" s="17">
        <f>GENERAL!F2295</f>
        <v>0.8</v>
      </c>
      <c r="G14" s="244">
        <f t="shared" si="1"/>
        <v>21.623999999999999</v>
      </c>
      <c r="H14" s="244">
        <f t="shared" si="2"/>
        <v>19.080000000000002</v>
      </c>
      <c r="I14" s="244">
        <f t="shared" si="3"/>
        <v>16.536000000000001</v>
      </c>
      <c r="J14" s="19">
        <f t="shared" si="4"/>
        <v>5.0879999999999992</v>
      </c>
      <c r="K14" s="49">
        <f t="shared" si="0"/>
        <v>4.8335999999999988</v>
      </c>
      <c r="L14" s="49">
        <f t="shared" si="5"/>
        <v>4.5791999999999993</v>
      </c>
    </row>
    <row r="15" spans="1:17">
      <c r="A15" s="3">
        <v>1120600300</v>
      </c>
      <c r="B15" s="13" t="s">
        <v>2291</v>
      </c>
      <c r="C15" s="3">
        <f>GENERAL!C2296</f>
        <v>27.27</v>
      </c>
      <c r="D15" s="15" t="str">
        <f>GENERAL!D2296</f>
        <v>N/A</v>
      </c>
      <c r="E15" s="3">
        <f>GENERAL!E2296</f>
        <v>250</v>
      </c>
      <c r="F15" s="17">
        <f>GENERAL!F2296</f>
        <v>0.8</v>
      </c>
      <c r="G15" s="244">
        <f t="shared" si="1"/>
        <v>23.179499999999997</v>
      </c>
      <c r="H15" s="244">
        <f t="shared" si="2"/>
        <v>20.452500000000001</v>
      </c>
      <c r="I15" s="244">
        <f t="shared" si="3"/>
        <v>17.7255</v>
      </c>
      <c r="J15" s="19">
        <f t="shared" si="4"/>
        <v>5.4539999999999988</v>
      </c>
      <c r="K15" s="49">
        <f t="shared" si="0"/>
        <v>5.1812999999999985</v>
      </c>
      <c r="L15" s="49">
        <f t="shared" si="5"/>
        <v>4.908599999999999</v>
      </c>
    </row>
    <row r="16" spans="1:17">
      <c r="A16" s="3">
        <v>1120600360</v>
      </c>
      <c r="B16" s="13" t="s">
        <v>2292</v>
      </c>
      <c r="C16" s="3">
        <f>GENERAL!C2297</f>
        <v>30.77</v>
      </c>
      <c r="D16" s="15" t="str">
        <f>GENERAL!D2297</f>
        <v>N/A</v>
      </c>
      <c r="E16" s="3">
        <f>GENERAL!E2297</f>
        <v>230</v>
      </c>
      <c r="F16" s="17">
        <f>GENERAL!F2297</f>
        <v>0.8</v>
      </c>
      <c r="G16" s="244">
        <f t="shared" si="1"/>
        <v>26.154499999999999</v>
      </c>
      <c r="H16" s="244">
        <f t="shared" si="2"/>
        <v>23.077500000000001</v>
      </c>
      <c r="I16" s="244">
        <f t="shared" si="3"/>
        <v>20.000499999999999</v>
      </c>
      <c r="J16" s="19">
        <f t="shared" si="4"/>
        <v>6.1539999999999981</v>
      </c>
      <c r="K16" s="49">
        <f t="shared" si="0"/>
        <v>5.8462999999999976</v>
      </c>
      <c r="L16" s="49">
        <f t="shared" si="5"/>
        <v>5.5385999999999989</v>
      </c>
    </row>
    <row r="17" spans="1:12">
      <c r="A17" s="3">
        <v>1120600400</v>
      </c>
      <c r="B17" s="13" t="s">
        <v>2293</v>
      </c>
      <c r="C17" s="3">
        <f>GENERAL!C2298</f>
        <v>34.17</v>
      </c>
      <c r="D17" s="15" t="str">
        <f>GENERAL!D2298</f>
        <v>N/A</v>
      </c>
      <c r="E17" s="3">
        <f>GENERAL!E2298</f>
        <v>200</v>
      </c>
      <c r="F17" s="17">
        <f>GENERAL!F2298</f>
        <v>0.8</v>
      </c>
      <c r="G17" s="244">
        <f t="shared" si="1"/>
        <v>29.044499999999999</v>
      </c>
      <c r="H17" s="244">
        <f t="shared" si="2"/>
        <v>25.627500000000001</v>
      </c>
      <c r="I17" s="244">
        <f t="shared" si="3"/>
        <v>22.210500000000003</v>
      </c>
      <c r="J17" s="19">
        <f t="shared" si="4"/>
        <v>6.8339999999999987</v>
      </c>
      <c r="K17" s="49">
        <f t="shared" si="0"/>
        <v>6.4922999999999984</v>
      </c>
      <c r="L17" s="49">
        <f t="shared" si="5"/>
        <v>6.150599999999999</v>
      </c>
    </row>
    <row r="18" spans="1:12">
      <c r="A18" s="3">
        <v>1120600420</v>
      </c>
      <c r="B18" s="13" t="s">
        <v>2294</v>
      </c>
      <c r="C18" s="3">
        <f>GENERAL!C2299</f>
        <v>35.950000000000003</v>
      </c>
      <c r="D18" s="15" t="str">
        <f>GENERAL!D2299</f>
        <v>N/A</v>
      </c>
      <c r="E18" s="3">
        <f>GENERAL!E2299</f>
        <v>190</v>
      </c>
      <c r="F18" s="17">
        <f>GENERAL!F2299</f>
        <v>0.8</v>
      </c>
      <c r="G18" s="244">
        <f t="shared" si="1"/>
        <v>30.557500000000001</v>
      </c>
      <c r="H18" s="244">
        <f t="shared" si="2"/>
        <v>26.962500000000002</v>
      </c>
      <c r="I18" s="244">
        <f t="shared" si="3"/>
        <v>23.367500000000003</v>
      </c>
      <c r="J18" s="19">
        <f t="shared" si="4"/>
        <v>7.1899999999999986</v>
      </c>
      <c r="K18" s="49">
        <f t="shared" si="0"/>
        <v>6.830499999999998</v>
      </c>
      <c r="L18" s="49">
        <f t="shared" si="5"/>
        <v>6.4709999999999992</v>
      </c>
    </row>
    <row r="19" spans="1:12">
      <c r="A19" s="3">
        <v>1120600460</v>
      </c>
      <c r="B19" s="13" t="s">
        <v>2295</v>
      </c>
      <c r="C19" s="3">
        <f>GENERAL!C2300</f>
        <v>37.700000000000003</v>
      </c>
      <c r="D19" s="15" t="str">
        <f>GENERAL!D2300</f>
        <v>N/A</v>
      </c>
      <c r="E19" s="3">
        <f>GENERAL!E2300</f>
        <v>180</v>
      </c>
      <c r="F19" s="17">
        <f>GENERAL!F2300</f>
        <v>0.8</v>
      </c>
      <c r="G19" s="244">
        <f t="shared" si="1"/>
        <v>32.045000000000002</v>
      </c>
      <c r="H19" s="244">
        <f t="shared" si="2"/>
        <v>28.275000000000002</v>
      </c>
      <c r="I19" s="244">
        <f t="shared" si="3"/>
        <v>24.505000000000003</v>
      </c>
      <c r="J19" s="19">
        <f t="shared" si="4"/>
        <v>7.5399999999999991</v>
      </c>
      <c r="K19" s="49">
        <f t="shared" si="0"/>
        <v>7.1629999999999985</v>
      </c>
      <c r="L19" s="49">
        <f t="shared" si="5"/>
        <v>6.7859999999999996</v>
      </c>
    </row>
    <row r="20" spans="1:12">
      <c r="A20" s="3">
        <v>1120600490</v>
      </c>
      <c r="B20" s="13" t="s">
        <v>2296</v>
      </c>
      <c r="C20" s="3">
        <f>GENERAL!C2301</f>
        <v>39.49</v>
      </c>
      <c r="D20" s="15" t="str">
        <f>GENERAL!D2301</f>
        <v>N/A</v>
      </c>
      <c r="E20" s="3">
        <f>GENERAL!E2301</f>
        <v>170</v>
      </c>
      <c r="F20" s="17">
        <f>GENERAL!F2301</f>
        <v>0.8</v>
      </c>
      <c r="G20" s="244">
        <f t="shared" si="1"/>
        <v>33.566499999999998</v>
      </c>
      <c r="H20" s="244">
        <f t="shared" si="2"/>
        <v>29.6175</v>
      </c>
      <c r="I20" s="244">
        <f t="shared" si="3"/>
        <v>25.668500000000002</v>
      </c>
      <c r="J20" s="19">
        <f t="shared" si="4"/>
        <v>7.8979999999999988</v>
      </c>
      <c r="K20" s="49">
        <f t="shared" si="0"/>
        <v>7.5030999999999981</v>
      </c>
      <c r="L20" s="49">
        <f t="shared" si="5"/>
        <v>7.1081999999999992</v>
      </c>
    </row>
    <row r="21" spans="1:12">
      <c r="A21" s="3">
        <v>1120600500</v>
      </c>
      <c r="B21" s="13" t="s">
        <v>2297</v>
      </c>
      <c r="C21" s="3">
        <f>GENERAL!C2302</f>
        <v>41.24</v>
      </c>
      <c r="D21" s="15" t="str">
        <f>GENERAL!D2302</f>
        <v>N/A</v>
      </c>
      <c r="E21" s="3">
        <f>GENERAL!E2302</f>
        <v>160</v>
      </c>
      <c r="F21" s="17">
        <f>GENERAL!F2302</f>
        <v>0.8</v>
      </c>
      <c r="G21" s="244">
        <f t="shared" si="1"/>
        <v>35.054000000000002</v>
      </c>
      <c r="H21" s="244">
        <f t="shared" si="2"/>
        <v>30.93</v>
      </c>
      <c r="I21" s="244">
        <f t="shared" si="3"/>
        <v>26.806000000000001</v>
      </c>
      <c r="J21" s="19">
        <f t="shared" si="4"/>
        <v>8.2479999999999993</v>
      </c>
      <c r="K21" s="49">
        <f t="shared" si="0"/>
        <v>7.8355999999999986</v>
      </c>
      <c r="L21" s="49">
        <f t="shared" si="5"/>
        <v>7.4231999999999996</v>
      </c>
    </row>
    <row r="22" spans="1:12">
      <c r="A22" s="3">
        <v>1120600560</v>
      </c>
      <c r="B22" s="13" t="s">
        <v>2298</v>
      </c>
      <c r="C22" s="3">
        <f>GENERAL!C2303</f>
        <v>44.74</v>
      </c>
      <c r="D22" s="15" t="str">
        <f>GENERAL!D2303</f>
        <v>N/A</v>
      </c>
      <c r="E22" s="3">
        <f>GENERAL!E2303</f>
        <v>150</v>
      </c>
      <c r="F22" s="17">
        <f>GENERAL!F2303</f>
        <v>0.8</v>
      </c>
      <c r="G22" s="244">
        <f t="shared" si="1"/>
        <v>38.029000000000003</v>
      </c>
      <c r="H22" s="244">
        <f t="shared" si="2"/>
        <v>33.555</v>
      </c>
      <c r="I22" s="244">
        <f t="shared" si="3"/>
        <v>29.081000000000003</v>
      </c>
      <c r="J22" s="19">
        <f t="shared" si="4"/>
        <v>8.9479999999999986</v>
      </c>
      <c r="K22" s="49">
        <f t="shared" si="0"/>
        <v>8.5005999999999986</v>
      </c>
      <c r="L22" s="49">
        <f t="shared" si="5"/>
        <v>8.0531999999999986</v>
      </c>
    </row>
    <row r="23" spans="1:12">
      <c r="A23" s="3">
        <v>1120600600</v>
      </c>
      <c r="B23" s="13" t="s">
        <v>2299</v>
      </c>
      <c r="C23" s="3">
        <f>GENERAL!C2304</f>
        <v>48.28</v>
      </c>
      <c r="D23" s="15" t="str">
        <f>GENERAL!D2304</f>
        <v>N/A</v>
      </c>
      <c r="E23" s="3">
        <f>GENERAL!E2304</f>
        <v>150</v>
      </c>
      <c r="F23" s="17">
        <f>GENERAL!F2304</f>
        <v>0.8</v>
      </c>
      <c r="G23" s="244">
        <f t="shared" si="1"/>
        <v>41.037999999999997</v>
      </c>
      <c r="H23" s="244">
        <f t="shared" si="2"/>
        <v>36.21</v>
      </c>
      <c r="I23" s="244">
        <f t="shared" si="3"/>
        <v>31.382000000000001</v>
      </c>
      <c r="J23" s="19">
        <f t="shared" si="4"/>
        <v>9.6559999999999988</v>
      </c>
      <c r="K23" s="49">
        <f t="shared" si="0"/>
        <v>9.1731999999999978</v>
      </c>
      <c r="L23" s="49">
        <f t="shared" si="5"/>
        <v>8.6903999999999986</v>
      </c>
    </row>
    <row r="24" spans="1:12">
      <c r="A24" s="3">
        <v>1120800120</v>
      </c>
      <c r="B24" s="13" t="s">
        <v>2300</v>
      </c>
      <c r="C24" s="3">
        <f>GENERAL!C2305</f>
        <v>26.1</v>
      </c>
      <c r="D24" s="15" t="str">
        <f>GENERAL!D2305</f>
        <v>N/A</v>
      </c>
      <c r="E24" s="3">
        <f>GENERAL!E2305</f>
        <v>300</v>
      </c>
      <c r="F24" s="17">
        <f>GENERAL!F2305</f>
        <v>0.8</v>
      </c>
      <c r="G24" s="244">
        <f t="shared" si="1"/>
        <v>22.185000000000002</v>
      </c>
      <c r="H24" s="244">
        <f t="shared" si="2"/>
        <v>19.575000000000003</v>
      </c>
      <c r="I24" s="244">
        <f t="shared" si="3"/>
        <v>16.965</v>
      </c>
      <c r="J24" s="19">
        <f t="shared" si="4"/>
        <v>5.2199999999999989</v>
      </c>
      <c r="K24" s="49">
        <f t="shared" si="0"/>
        <v>4.9589999999999987</v>
      </c>
      <c r="L24" s="49">
        <f t="shared" si="5"/>
        <v>4.6979999999999995</v>
      </c>
    </row>
    <row r="25" spans="1:12">
      <c r="A25" s="3">
        <v>1120800160</v>
      </c>
      <c r="B25" s="13" t="s">
        <v>2301</v>
      </c>
      <c r="C25" s="3">
        <f>GENERAL!C2306</f>
        <v>28.31</v>
      </c>
      <c r="D25" s="15" t="str">
        <f>GENERAL!D2306</f>
        <v>N/A</v>
      </c>
      <c r="E25" s="3">
        <f>GENERAL!E2306</f>
        <v>280</v>
      </c>
      <c r="F25" s="17">
        <f>GENERAL!F2306</f>
        <v>0.8</v>
      </c>
      <c r="G25" s="244">
        <f t="shared" si="1"/>
        <v>24.063499999999998</v>
      </c>
      <c r="H25" s="244">
        <f t="shared" si="2"/>
        <v>21.232499999999998</v>
      </c>
      <c r="I25" s="244">
        <f t="shared" si="3"/>
        <v>18.401499999999999</v>
      </c>
      <c r="J25" s="19">
        <f t="shared" si="4"/>
        <v>5.6619999999999981</v>
      </c>
      <c r="K25" s="49">
        <f t="shared" si="0"/>
        <v>5.378899999999998</v>
      </c>
      <c r="L25" s="49">
        <f t="shared" si="5"/>
        <v>5.0957999999999988</v>
      </c>
    </row>
    <row r="26" spans="1:12">
      <c r="A26" s="3">
        <v>1120800190</v>
      </c>
      <c r="B26" s="13" t="s">
        <v>2302</v>
      </c>
      <c r="C26" s="3">
        <f>GENERAL!C2307</f>
        <v>30.66</v>
      </c>
      <c r="D26" s="15" t="str">
        <f>GENERAL!D2307</f>
        <v>N/A</v>
      </c>
      <c r="E26" s="3">
        <f>GENERAL!E2307</f>
        <v>250</v>
      </c>
      <c r="F26" s="17">
        <f>GENERAL!F2307</f>
        <v>0.8</v>
      </c>
      <c r="G26" s="244">
        <f t="shared" si="1"/>
        <v>26.061</v>
      </c>
      <c r="H26" s="244">
        <f t="shared" si="2"/>
        <v>22.995000000000001</v>
      </c>
      <c r="I26" s="244">
        <f t="shared" si="3"/>
        <v>19.929000000000002</v>
      </c>
      <c r="J26" s="19">
        <f t="shared" si="4"/>
        <v>6.1319999999999988</v>
      </c>
      <c r="K26" s="49">
        <f t="shared" si="0"/>
        <v>5.8253999999999984</v>
      </c>
      <c r="L26" s="49">
        <f t="shared" si="5"/>
        <v>5.5187999999999988</v>
      </c>
    </row>
    <row r="27" spans="1:12">
      <c r="A27" s="3">
        <v>1120800200</v>
      </c>
      <c r="B27" s="13" t="s">
        <v>2303</v>
      </c>
      <c r="C27" s="3">
        <f>GENERAL!C2308</f>
        <v>33.380000000000003</v>
      </c>
      <c r="D27" s="15" t="str">
        <f>GENERAL!D2308</f>
        <v>N/A</v>
      </c>
      <c r="E27" s="3">
        <f>GENERAL!E2308</f>
        <v>240</v>
      </c>
      <c r="F27" s="17">
        <f>GENERAL!F2308</f>
        <v>0.8</v>
      </c>
      <c r="G27" s="244">
        <f t="shared" si="1"/>
        <v>28.373000000000001</v>
      </c>
      <c r="H27" s="244">
        <f t="shared" si="2"/>
        <v>25.035000000000004</v>
      </c>
      <c r="I27" s="244">
        <f t="shared" si="3"/>
        <v>21.697000000000003</v>
      </c>
      <c r="J27" s="19">
        <f t="shared" si="4"/>
        <v>6.6759999999999993</v>
      </c>
      <c r="K27" s="49">
        <f t="shared" si="0"/>
        <v>6.3421999999999992</v>
      </c>
      <c r="L27" s="49">
        <f t="shared" si="5"/>
        <v>6.0083999999999991</v>
      </c>
    </row>
    <row r="28" spans="1:12">
      <c r="A28" s="3">
        <v>1120800220</v>
      </c>
      <c r="B28" s="13" t="s">
        <v>2304</v>
      </c>
      <c r="C28" s="3">
        <f>GENERAL!C2309</f>
        <v>36.15</v>
      </c>
      <c r="D28" s="15" t="str">
        <f>GENERAL!D2309</f>
        <v>N/A</v>
      </c>
      <c r="E28" s="3">
        <f>GENERAL!E2309</f>
        <v>220</v>
      </c>
      <c r="F28" s="17">
        <f>GENERAL!F2309</f>
        <v>0.8</v>
      </c>
      <c r="G28" s="244">
        <f t="shared" si="1"/>
        <v>30.727499999999999</v>
      </c>
      <c r="H28" s="244">
        <f t="shared" si="2"/>
        <v>27.112499999999997</v>
      </c>
      <c r="I28" s="244">
        <f t="shared" si="3"/>
        <v>23.497499999999999</v>
      </c>
      <c r="J28" s="19">
        <f t="shared" si="4"/>
        <v>7.2299999999999978</v>
      </c>
      <c r="K28" s="49">
        <f t="shared" si="0"/>
        <v>6.8684999999999974</v>
      </c>
      <c r="L28" s="49">
        <f t="shared" si="5"/>
        <v>6.5069999999999979</v>
      </c>
    </row>
    <row r="29" spans="1:12">
      <c r="A29" s="3">
        <v>1120800260</v>
      </c>
      <c r="B29" s="13" t="s">
        <v>2305</v>
      </c>
      <c r="C29" s="3">
        <f>GENERAL!C2310</f>
        <v>38.869999999999997</v>
      </c>
      <c r="D29" s="15" t="str">
        <f>GENERAL!D2310</f>
        <v>N/A</v>
      </c>
      <c r="E29" s="3">
        <f>GENERAL!E2310</f>
        <v>200</v>
      </c>
      <c r="F29" s="17">
        <f>GENERAL!F2310</f>
        <v>0.8</v>
      </c>
      <c r="G29" s="244">
        <f t="shared" si="1"/>
        <v>33.039499999999997</v>
      </c>
      <c r="H29" s="244">
        <f t="shared" si="2"/>
        <v>29.152499999999996</v>
      </c>
      <c r="I29" s="244">
        <f t="shared" si="3"/>
        <v>25.265499999999999</v>
      </c>
      <c r="J29" s="19">
        <f t="shared" si="4"/>
        <v>7.7739999999999974</v>
      </c>
      <c r="K29" s="49">
        <f t="shared" si="0"/>
        <v>7.3852999999999973</v>
      </c>
      <c r="L29" s="49">
        <f t="shared" si="5"/>
        <v>6.9965999999999982</v>
      </c>
    </row>
    <row r="30" spans="1:12">
      <c r="A30" s="3">
        <v>1120800290</v>
      </c>
      <c r="B30" s="13" t="s">
        <v>2306</v>
      </c>
      <c r="C30" s="3">
        <f>GENERAL!C2311</f>
        <v>41.6</v>
      </c>
      <c r="D30" s="15" t="str">
        <f>GENERAL!D2311</f>
        <v>N/A</v>
      </c>
      <c r="E30" s="3">
        <f>GENERAL!E2311</f>
        <v>180</v>
      </c>
      <c r="F30" s="17">
        <f>GENERAL!F2311</f>
        <v>0.8</v>
      </c>
      <c r="G30" s="244">
        <f t="shared" si="1"/>
        <v>35.36</v>
      </c>
      <c r="H30" s="244">
        <f t="shared" si="2"/>
        <v>31.200000000000003</v>
      </c>
      <c r="I30" s="244">
        <f t="shared" si="3"/>
        <v>27.040000000000003</v>
      </c>
      <c r="J30" s="19">
        <f t="shared" si="4"/>
        <v>8.3199999999999985</v>
      </c>
      <c r="K30" s="49">
        <f t="shared" si="0"/>
        <v>7.9039999999999981</v>
      </c>
      <c r="L30" s="49">
        <f t="shared" si="5"/>
        <v>7.4879999999999987</v>
      </c>
    </row>
    <row r="31" spans="1:12">
      <c r="A31" s="3">
        <v>1120800300</v>
      </c>
      <c r="B31" s="13" t="s">
        <v>2307</v>
      </c>
      <c r="C31" s="3">
        <f>GENERAL!C2312</f>
        <v>44.37</v>
      </c>
      <c r="D31" s="15" t="str">
        <f>GENERAL!D2312</f>
        <v>N/A</v>
      </c>
      <c r="E31" s="3">
        <f>GENERAL!E2312</f>
        <v>170</v>
      </c>
      <c r="F31" s="17">
        <f>GENERAL!F2312</f>
        <v>0.8</v>
      </c>
      <c r="G31" s="244">
        <f t="shared" si="1"/>
        <v>37.714499999999994</v>
      </c>
      <c r="H31" s="244">
        <f t="shared" si="2"/>
        <v>33.277499999999996</v>
      </c>
      <c r="I31" s="244">
        <f t="shared" si="3"/>
        <v>28.840499999999999</v>
      </c>
      <c r="J31" s="19">
        <f t="shared" si="4"/>
        <v>8.873999999999997</v>
      </c>
      <c r="K31" s="49">
        <f t="shared" si="0"/>
        <v>8.4302999999999972</v>
      </c>
      <c r="L31" s="49">
        <f t="shared" si="5"/>
        <v>7.9865999999999975</v>
      </c>
    </row>
    <row r="32" spans="1:12">
      <c r="A32" s="3">
        <v>1120800320</v>
      </c>
      <c r="B32" s="13" t="s">
        <v>2308</v>
      </c>
      <c r="C32" s="3">
        <f>GENERAL!C2313</f>
        <v>47.03</v>
      </c>
      <c r="D32" s="15" t="str">
        <f>GENERAL!D2313</f>
        <v>N/A</v>
      </c>
      <c r="E32" s="3">
        <f>GENERAL!E2313</f>
        <v>150</v>
      </c>
      <c r="F32" s="17">
        <f>GENERAL!F2313</f>
        <v>0.8</v>
      </c>
      <c r="G32" s="244">
        <f t="shared" si="1"/>
        <v>39.975499999999997</v>
      </c>
      <c r="H32" s="244">
        <f t="shared" si="2"/>
        <v>35.272500000000001</v>
      </c>
      <c r="I32" s="244">
        <f t="shared" si="3"/>
        <v>30.569500000000001</v>
      </c>
      <c r="J32" s="19">
        <f t="shared" si="4"/>
        <v>9.4059999999999988</v>
      </c>
      <c r="K32" s="49">
        <f t="shared" si="0"/>
        <v>8.9356999999999989</v>
      </c>
      <c r="L32" s="49">
        <f t="shared" si="5"/>
        <v>8.4653999999999989</v>
      </c>
    </row>
    <row r="33" spans="1:12">
      <c r="A33" s="3">
        <v>1120800360</v>
      </c>
      <c r="B33" s="13" t="s">
        <v>2309</v>
      </c>
      <c r="C33" s="3">
        <f>GENERAL!C2314</f>
        <v>49.71</v>
      </c>
      <c r="D33" s="15" t="str">
        <f>GENERAL!D2314</f>
        <v>N/A</v>
      </c>
      <c r="E33" s="3">
        <f>GENERAL!E2314</f>
        <v>130</v>
      </c>
      <c r="F33" s="17">
        <f>GENERAL!F2314</f>
        <v>0.8</v>
      </c>
      <c r="G33" s="244">
        <f t="shared" si="1"/>
        <v>42.253500000000003</v>
      </c>
      <c r="H33" s="244">
        <f t="shared" si="2"/>
        <v>37.282499999999999</v>
      </c>
      <c r="I33" s="244">
        <f t="shared" si="3"/>
        <v>32.311500000000002</v>
      </c>
      <c r="J33" s="19">
        <f t="shared" si="4"/>
        <v>9.9419999999999984</v>
      </c>
      <c r="K33" s="49">
        <f t="shared" si="0"/>
        <v>9.4448999999999987</v>
      </c>
      <c r="L33" s="49">
        <f t="shared" si="5"/>
        <v>8.9477999999999991</v>
      </c>
    </row>
    <row r="34" spans="1:12">
      <c r="A34" s="3">
        <v>1120800390</v>
      </c>
      <c r="B34" s="13" t="s">
        <v>2310</v>
      </c>
      <c r="C34" s="3">
        <f>GENERAL!C2315</f>
        <v>52.44</v>
      </c>
      <c r="D34" s="15" t="str">
        <f>GENERAL!D2315</f>
        <v>N/A</v>
      </c>
      <c r="E34" s="3">
        <f>GENERAL!E2315</f>
        <v>140</v>
      </c>
      <c r="F34" s="17">
        <f>GENERAL!F2315</f>
        <v>0.8</v>
      </c>
      <c r="G34" s="244">
        <f t="shared" si="1"/>
        <v>44.573999999999998</v>
      </c>
      <c r="H34" s="244">
        <f t="shared" si="2"/>
        <v>39.33</v>
      </c>
      <c r="I34" s="244">
        <f t="shared" si="3"/>
        <v>34.085999999999999</v>
      </c>
      <c r="J34" s="19">
        <f t="shared" si="4"/>
        <v>10.487999999999998</v>
      </c>
      <c r="K34" s="49">
        <f t="shared" si="0"/>
        <v>9.9635999999999978</v>
      </c>
      <c r="L34" s="49">
        <f t="shared" si="5"/>
        <v>9.4391999999999978</v>
      </c>
    </row>
    <row r="35" spans="1:12">
      <c r="A35" s="3">
        <v>1120800400</v>
      </c>
      <c r="B35" s="13" t="s">
        <v>2311</v>
      </c>
      <c r="C35" s="3">
        <f>GENERAL!C2316</f>
        <v>55.18</v>
      </c>
      <c r="D35" s="15" t="str">
        <f>GENERAL!D2316</f>
        <v>N/A</v>
      </c>
      <c r="E35" s="3">
        <f>GENERAL!E2316</f>
        <v>130</v>
      </c>
      <c r="F35" s="17">
        <f>GENERAL!F2316</f>
        <v>0.8</v>
      </c>
      <c r="G35" s="244">
        <f t="shared" si="1"/>
        <v>46.902999999999999</v>
      </c>
      <c r="H35" s="244">
        <f t="shared" si="2"/>
        <v>41.384999999999998</v>
      </c>
      <c r="I35" s="244">
        <f t="shared" si="3"/>
        <v>35.867000000000004</v>
      </c>
      <c r="J35" s="19">
        <f t="shared" si="4"/>
        <v>11.035999999999998</v>
      </c>
      <c r="K35" s="49">
        <f t="shared" si="0"/>
        <v>10.484199999999998</v>
      </c>
      <c r="L35" s="49">
        <f t="shared" si="5"/>
        <v>9.9323999999999977</v>
      </c>
    </row>
    <row r="36" spans="1:12">
      <c r="A36" s="3">
        <v>1120800420</v>
      </c>
      <c r="B36" s="13" t="s">
        <v>2312</v>
      </c>
      <c r="C36" s="3">
        <f>GENERAL!C2317</f>
        <v>57.93</v>
      </c>
      <c r="D36" s="15" t="str">
        <f>GENERAL!D2317</f>
        <v>N/A</v>
      </c>
      <c r="E36" s="3">
        <f>GENERAL!E2317</f>
        <v>120</v>
      </c>
      <c r="F36" s="17">
        <f>GENERAL!F2317</f>
        <v>0.8</v>
      </c>
      <c r="G36" s="244">
        <f t="shared" si="1"/>
        <v>49.240499999999997</v>
      </c>
      <c r="H36" s="244">
        <f t="shared" si="2"/>
        <v>43.447499999999998</v>
      </c>
      <c r="I36" s="244">
        <f t="shared" si="3"/>
        <v>37.654499999999999</v>
      </c>
      <c r="J36" s="19">
        <f t="shared" si="4"/>
        <v>11.585999999999997</v>
      </c>
      <c r="K36" s="49">
        <f t="shared" si="0"/>
        <v>11.006699999999997</v>
      </c>
      <c r="L36" s="49">
        <f t="shared" si="5"/>
        <v>10.427399999999997</v>
      </c>
    </row>
    <row r="37" spans="1:12">
      <c r="A37" s="3">
        <v>1120800460</v>
      </c>
      <c r="B37" s="13" t="s">
        <v>2313</v>
      </c>
      <c r="C37" s="3">
        <f>GENERAL!C2318</f>
        <v>60.66</v>
      </c>
      <c r="D37" s="15" t="str">
        <f>GENERAL!D2318</f>
        <v>N/A</v>
      </c>
      <c r="E37" s="3">
        <f>GENERAL!E2318</f>
        <v>120</v>
      </c>
      <c r="F37" s="17">
        <f>GENERAL!F2318</f>
        <v>0.8</v>
      </c>
      <c r="G37" s="244">
        <f t="shared" si="1"/>
        <v>51.560999999999993</v>
      </c>
      <c r="H37" s="244">
        <f t="shared" si="2"/>
        <v>45.494999999999997</v>
      </c>
      <c r="I37" s="244">
        <f t="shared" si="3"/>
        <v>39.429000000000002</v>
      </c>
      <c r="J37" s="19">
        <f t="shared" si="4"/>
        <v>12.131999999999996</v>
      </c>
      <c r="K37" s="49">
        <f t="shared" si="0"/>
        <v>11.525399999999996</v>
      </c>
      <c r="L37" s="49">
        <f t="shared" si="5"/>
        <v>10.918799999999997</v>
      </c>
    </row>
    <row r="38" spans="1:12">
      <c r="A38" s="3">
        <v>1120800490</v>
      </c>
      <c r="B38" s="13" t="s">
        <v>2314</v>
      </c>
      <c r="C38" s="3">
        <f>GENERAL!C2319</f>
        <v>63.41</v>
      </c>
      <c r="D38" s="15" t="str">
        <f>GENERAL!D2319</f>
        <v>N/A</v>
      </c>
      <c r="E38" s="3">
        <f>GENERAL!E2319</f>
        <v>110</v>
      </c>
      <c r="F38" s="17">
        <f>GENERAL!F2319</f>
        <v>0.8</v>
      </c>
      <c r="G38" s="244">
        <f t="shared" si="1"/>
        <v>53.898499999999999</v>
      </c>
      <c r="H38" s="244">
        <f t="shared" si="2"/>
        <v>47.557499999999997</v>
      </c>
      <c r="I38" s="244">
        <f t="shared" si="3"/>
        <v>41.216499999999996</v>
      </c>
      <c r="J38" s="19">
        <f t="shared" si="4"/>
        <v>12.681999999999997</v>
      </c>
      <c r="K38" s="49">
        <f t="shared" si="0"/>
        <v>12.047899999999997</v>
      </c>
      <c r="L38" s="49">
        <f t="shared" si="5"/>
        <v>11.413799999999997</v>
      </c>
    </row>
    <row r="39" spans="1:12">
      <c r="A39" s="3">
        <v>1120800500</v>
      </c>
      <c r="B39" s="13" t="s">
        <v>2315</v>
      </c>
      <c r="C39" s="3">
        <f>GENERAL!C2320</f>
        <v>66.150000000000006</v>
      </c>
      <c r="D39" s="15" t="str">
        <f>GENERAL!D2320</f>
        <v>N/A</v>
      </c>
      <c r="E39" s="3">
        <f>GENERAL!E2320</f>
        <v>100</v>
      </c>
      <c r="F39" s="17">
        <f>GENERAL!F2320</f>
        <v>0.8</v>
      </c>
      <c r="G39" s="244">
        <f t="shared" si="1"/>
        <v>56.227500000000006</v>
      </c>
      <c r="H39" s="244">
        <f t="shared" si="2"/>
        <v>49.612500000000004</v>
      </c>
      <c r="I39" s="244">
        <f t="shared" si="3"/>
        <v>42.997500000000002</v>
      </c>
      <c r="J39" s="19">
        <f t="shared" si="4"/>
        <v>13.229999999999999</v>
      </c>
      <c r="K39" s="49">
        <f t="shared" si="0"/>
        <v>12.568499999999998</v>
      </c>
      <c r="L39" s="49">
        <f t="shared" si="5"/>
        <v>11.906999999999998</v>
      </c>
    </row>
    <row r="40" spans="1:12">
      <c r="A40" s="3">
        <v>1120800560</v>
      </c>
      <c r="B40" s="13" t="s">
        <v>2316</v>
      </c>
      <c r="C40" s="3">
        <f>GENERAL!C2321</f>
        <v>71.61</v>
      </c>
      <c r="D40" s="15" t="str">
        <f>GENERAL!D2321</f>
        <v>N/A</v>
      </c>
      <c r="E40" s="3">
        <f>GENERAL!E2321</f>
        <v>100</v>
      </c>
      <c r="F40" s="17">
        <f>GENERAL!F2321</f>
        <v>0.8</v>
      </c>
      <c r="G40" s="244">
        <f t="shared" si="1"/>
        <v>60.868499999999997</v>
      </c>
      <c r="H40" s="244">
        <f t="shared" si="2"/>
        <v>53.707499999999996</v>
      </c>
      <c r="I40" s="244">
        <f t="shared" si="3"/>
        <v>46.546500000000002</v>
      </c>
      <c r="J40" s="19">
        <f t="shared" si="4"/>
        <v>14.321999999999997</v>
      </c>
      <c r="K40" s="49">
        <f t="shared" si="0"/>
        <v>13.605899999999997</v>
      </c>
      <c r="L40" s="49">
        <f t="shared" si="5"/>
        <v>12.889799999999997</v>
      </c>
    </row>
    <row r="41" spans="1:12">
      <c r="A41" s="3">
        <v>1120800600</v>
      </c>
      <c r="B41" s="13" t="s">
        <v>2317</v>
      </c>
      <c r="C41" s="3">
        <f>GENERAL!C2322</f>
        <v>77.09</v>
      </c>
      <c r="D41" s="15" t="str">
        <f>GENERAL!D2322</f>
        <v>N/A</v>
      </c>
      <c r="E41" s="3">
        <f>GENERAL!E2322</f>
        <v>95</v>
      </c>
      <c r="F41" s="17">
        <f>GENERAL!F2322</f>
        <v>0.8</v>
      </c>
      <c r="G41" s="244">
        <f t="shared" si="1"/>
        <v>65.526499999999999</v>
      </c>
      <c r="H41" s="244">
        <f t="shared" si="2"/>
        <v>57.817500000000003</v>
      </c>
      <c r="I41" s="244">
        <f t="shared" si="3"/>
        <v>50.108500000000006</v>
      </c>
      <c r="J41" s="19">
        <f t="shared" si="4"/>
        <v>15.417999999999997</v>
      </c>
      <c r="K41" s="49">
        <f t="shared" si="0"/>
        <v>14.647099999999996</v>
      </c>
      <c r="L41" s="49">
        <f t="shared" si="5"/>
        <v>13.876199999999997</v>
      </c>
    </row>
    <row r="42" spans="1:12">
      <c r="A42" s="3">
        <v>1120900160</v>
      </c>
      <c r="B42" s="13" t="s">
        <v>2318</v>
      </c>
      <c r="C42" s="3">
        <f>GENERAL!C2323</f>
        <v>44.22</v>
      </c>
      <c r="D42" s="15" t="str">
        <f>GENERAL!D2323</f>
        <v>N/A</v>
      </c>
      <c r="E42" s="3">
        <f>GENERAL!E2323</f>
        <v>180</v>
      </c>
      <c r="F42" s="17">
        <f>GENERAL!F2323</f>
        <v>0.8</v>
      </c>
      <c r="G42" s="244">
        <f t="shared" si="1"/>
        <v>37.586999999999996</v>
      </c>
      <c r="H42" s="244">
        <f t="shared" si="2"/>
        <v>33.164999999999999</v>
      </c>
      <c r="I42" s="244">
        <f t="shared" si="3"/>
        <v>28.742999999999999</v>
      </c>
      <c r="J42" s="19">
        <f t="shared" si="4"/>
        <v>8.8439999999999976</v>
      </c>
      <c r="K42" s="49">
        <f t="shared" si="0"/>
        <v>8.4017999999999979</v>
      </c>
      <c r="L42" s="49">
        <f t="shared" si="5"/>
        <v>7.9595999999999982</v>
      </c>
    </row>
    <row r="43" spans="1:12">
      <c r="A43" s="3">
        <v>1120900190</v>
      </c>
      <c r="B43" s="13" t="s">
        <v>2319</v>
      </c>
      <c r="C43" s="3">
        <f>GENERAL!C2324</f>
        <v>47.61</v>
      </c>
      <c r="D43" s="15" t="str">
        <f>GENERAL!D2324</f>
        <v>N/A</v>
      </c>
      <c r="E43" s="3">
        <f>GENERAL!E2324</f>
        <v>170</v>
      </c>
      <c r="F43" s="17">
        <f>GENERAL!F2324</f>
        <v>0.8</v>
      </c>
      <c r="G43" s="244">
        <f t="shared" si="1"/>
        <v>40.468499999999999</v>
      </c>
      <c r="H43" s="244">
        <f t="shared" si="2"/>
        <v>35.707499999999996</v>
      </c>
      <c r="I43" s="244">
        <f t="shared" si="3"/>
        <v>30.9465</v>
      </c>
      <c r="J43" s="19">
        <f t="shared" si="4"/>
        <v>9.5219999999999985</v>
      </c>
      <c r="K43" s="49">
        <f t="shared" si="0"/>
        <v>9.0458999999999978</v>
      </c>
      <c r="L43" s="49">
        <f t="shared" si="5"/>
        <v>8.569799999999999</v>
      </c>
    </row>
    <row r="44" spans="1:12">
      <c r="A44" s="3">
        <v>1120900200</v>
      </c>
      <c r="B44" s="13" t="s">
        <v>2320</v>
      </c>
      <c r="C44" s="3">
        <f>GENERAL!C2325</f>
        <v>50.88</v>
      </c>
      <c r="D44" s="15" t="str">
        <f>GENERAL!D2325</f>
        <v>N/A</v>
      </c>
      <c r="E44" s="3">
        <f>GENERAL!E2325</f>
        <v>150</v>
      </c>
      <c r="F44" s="17">
        <f>GENERAL!F2325</f>
        <v>0.8</v>
      </c>
      <c r="G44" s="244">
        <f t="shared" si="1"/>
        <v>43.247999999999998</v>
      </c>
      <c r="H44" s="244">
        <f t="shared" si="2"/>
        <v>38.160000000000004</v>
      </c>
      <c r="I44" s="244">
        <f t="shared" si="3"/>
        <v>33.072000000000003</v>
      </c>
      <c r="J44" s="19">
        <f t="shared" si="4"/>
        <v>10.175999999999998</v>
      </c>
      <c r="K44" s="49">
        <f t="shared" si="0"/>
        <v>9.6671999999999976</v>
      </c>
      <c r="L44" s="49">
        <f t="shared" si="5"/>
        <v>9.1583999999999985</v>
      </c>
    </row>
    <row r="45" spans="1:12">
      <c r="A45" s="3">
        <v>1120900220</v>
      </c>
      <c r="B45" s="13" t="s">
        <v>2321</v>
      </c>
      <c r="C45" s="3">
        <f>GENERAL!C2326</f>
        <v>54.8</v>
      </c>
      <c r="D45" s="15" t="str">
        <f>GENERAL!D2326</f>
        <v>N/A</v>
      </c>
      <c r="E45" s="3">
        <f>GENERAL!E2326</f>
        <v>140</v>
      </c>
      <c r="F45" s="17">
        <f>GENERAL!F2326</f>
        <v>0.8</v>
      </c>
      <c r="G45" s="244">
        <f t="shared" si="1"/>
        <v>46.58</v>
      </c>
      <c r="H45" s="244">
        <f t="shared" si="2"/>
        <v>41.099999999999994</v>
      </c>
      <c r="I45" s="244">
        <f t="shared" si="3"/>
        <v>35.619999999999997</v>
      </c>
      <c r="J45" s="19">
        <f t="shared" si="4"/>
        <v>10.959999999999997</v>
      </c>
      <c r="K45" s="49">
        <f t="shared" si="0"/>
        <v>10.411999999999997</v>
      </c>
      <c r="L45" s="49">
        <f t="shared" si="5"/>
        <v>9.8639999999999972</v>
      </c>
    </row>
    <row r="46" spans="1:12">
      <c r="A46" s="3">
        <v>1120900260</v>
      </c>
      <c r="B46" s="13" t="s">
        <v>2322</v>
      </c>
      <c r="C46" s="3">
        <f>GENERAL!C2327</f>
        <v>58.7</v>
      </c>
      <c r="D46" s="15" t="str">
        <f>GENERAL!D2327</f>
        <v>N/A</v>
      </c>
      <c r="E46" s="3">
        <f>GENERAL!E2327</f>
        <v>120</v>
      </c>
      <c r="F46" s="17">
        <f>GENERAL!F2327</f>
        <v>0.8</v>
      </c>
      <c r="G46" s="244">
        <f t="shared" si="1"/>
        <v>49.895000000000003</v>
      </c>
      <c r="H46" s="244">
        <f t="shared" si="2"/>
        <v>44.025000000000006</v>
      </c>
      <c r="I46" s="244">
        <f t="shared" si="3"/>
        <v>38.155000000000001</v>
      </c>
      <c r="J46" s="19">
        <f t="shared" si="4"/>
        <v>11.739999999999998</v>
      </c>
      <c r="K46" s="49">
        <f t="shared" si="0"/>
        <v>11.152999999999999</v>
      </c>
      <c r="L46" s="49">
        <f t="shared" si="5"/>
        <v>10.565999999999999</v>
      </c>
    </row>
    <row r="47" spans="1:12">
      <c r="A47" s="3">
        <v>1120900290</v>
      </c>
      <c r="B47" s="13" t="s">
        <v>2323</v>
      </c>
      <c r="C47" s="3">
        <f>GENERAL!C2328</f>
        <v>62.76</v>
      </c>
      <c r="D47" s="15" t="str">
        <f>GENERAL!D2328</f>
        <v>N/A</v>
      </c>
      <c r="E47" s="3">
        <f>GENERAL!E2328</f>
        <v>120</v>
      </c>
      <c r="F47" s="17">
        <f>GENERAL!F2328</f>
        <v>0.8</v>
      </c>
      <c r="G47" s="244">
        <f t="shared" si="1"/>
        <v>53.345999999999997</v>
      </c>
      <c r="H47" s="244">
        <f t="shared" si="2"/>
        <v>47.07</v>
      </c>
      <c r="I47" s="244">
        <f t="shared" si="3"/>
        <v>40.793999999999997</v>
      </c>
      <c r="J47" s="19">
        <f t="shared" si="4"/>
        <v>12.551999999999996</v>
      </c>
      <c r="K47" s="49">
        <f t="shared" si="0"/>
        <v>11.924399999999995</v>
      </c>
      <c r="L47" s="49">
        <f t="shared" si="5"/>
        <v>11.296799999999998</v>
      </c>
    </row>
    <row r="48" spans="1:12">
      <c r="A48" s="3">
        <v>1120900300</v>
      </c>
      <c r="B48" s="13" t="s">
        <v>2324</v>
      </c>
      <c r="C48" s="3">
        <f>GENERAL!C2329</f>
        <v>66.66</v>
      </c>
      <c r="D48" s="15" t="str">
        <f>GENERAL!D2329</f>
        <v>N/A</v>
      </c>
      <c r="E48" s="3">
        <f>GENERAL!E2329</f>
        <v>110</v>
      </c>
      <c r="F48" s="17">
        <f>GENERAL!F2329</f>
        <v>0.8</v>
      </c>
      <c r="G48" s="244">
        <f t="shared" si="1"/>
        <v>56.660999999999994</v>
      </c>
      <c r="H48" s="244">
        <f t="shared" si="2"/>
        <v>49.994999999999997</v>
      </c>
      <c r="I48" s="244">
        <f t="shared" si="3"/>
        <v>43.329000000000001</v>
      </c>
      <c r="J48" s="19">
        <f t="shared" si="4"/>
        <v>13.331999999999997</v>
      </c>
      <c r="K48" s="49">
        <f t="shared" si="0"/>
        <v>12.665399999999996</v>
      </c>
      <c r="L48" s="49">
        <f t="shared" si="5"/>
        <v>11.998799999999997</v>
      </c>
    </row>
    <row r="49" spans="1:12">
      <c r="A49" s="3">
        <v>1120900320</v>
      </c>
      <c r="B49" s="13" t="s">
        <v>2325</v>
      </c>
      <c r="C49" s="3">
        <f>GENERAL!C2330</f>
        <v>70.569999999999993</v>
      </c>
      <c r="D49" s="15" t="str">
        <f>GENERAL!D2330</f>
        <v>N/A</v>
      </c>
      <c r="E49" s="3">
        <f>GENERAL!E2330</f>
        <v>100</v>
      </c>
      <c r="F49" s="17">
        <f>GENERAL!F2330</f>
        <v>0.8</v>
      </c>
      <c r="G49" s="244">
        <f t="shared" si="1"/>
        <v>59.98449999999999</v>
      </c>
      <c r="H49" s="244">
        <f t="shared" si="2"/>
        <v>52.927499999999995</v>
      </c>
      <c r="I49" s="244">
        <f t="shared" si="3"/>
        <v>45.8705</v>
      </c>
      <c r="J49" s="19">
        <f t="shared" si="4"/>
        <v>14.113999999999995</v>
      </c>
      <c r="K49" s="49">
        <f t="shared" si="0"/>
        <v>13.408299999999995</v>
      </c>
      <c r="L49" s="49">
        <f t="shared" si="5"/>
        <v>12.702599999999997</v>
      </c>
    </row>
    <row r="50" spans="1:12">
      <c r="A50" s="3">
        <v>1120900360</v>
      </c>
      <c r="B50" s="13" t="s">
        <v>2326</v>
      </c>
      <c r="C50" s="3">
        <f>GENERAL!C2331</f>
        <v>74.47</v>
      </c>
      <c r="D50" s="15" t="str">
        <f>GENERAL!D2331</f>
        <v>N/A</v>
      </c>
      <c r="E50" s="3">
        <f>GENERAL!E2331</f>
        <v>100</v>
      </c>
      <c r="F50" s="17">
        <f>GENERAL!F2331</f>
        <v>0.8</v>
      </c>
      <c r="G50" s="244">
        <f t="shared" si="1"/>
        <v>63.299499999999995</v>
      </c>
      <c r="H50" s="244">
        <f t="shared" si="2"/>
        <v>55.852499999999999</v>
      </c>
      <c r="I50" s="244">
        <f t="shared" si="3"/>
        <v>48.405500000000004</v>
      </c>
      <c r="J50" s="19">
        <f t="shared" si="4"/>
        <v>14.893999999999997</v>
      </c>
      <c r="K50" s="49">
        <f t="shared" si="0"/>
        <v>14.149299999999997</v>
      </c>
      <c r="L50" s="49">
        <f t="shared" si="5"/>
        <v>13.404599999999997</v>
      </c>
    </row>
    <row r="51" spans="1:12">
      <c r="A51" s="3">
        <v>1120900390</v>
      </c>
      <c r="B51" s="13" t="s">
        <v>2327</v>
      </c>
      <c r="C51" s="3">
        <f>GENERAL!C2332</f>
        <v>78.48</v>
      </c>
      <c r="D51" s="15" t="str">
        <f>GENERAL!D2332</f>
        <v>N/A</v>
      </c>
      <c r="E51" s="3">
        <f>GENERAL!E2332</f>
        <v>90</v>
      </c>
      <c r="F51" s="17">
        <f>GENERAL!F2332</f>
        <v>0.8</v>
      </c>
      <c r="G51" s="244">
        <f t="shared" si="1"/>
        <v>66.707999999999998</v>
      </c>
      <c r="H51" s="244">
        <f t="shared" si="2"/>
        <v>58.86</v>
      </c>
      <c r="I51" s="244">
        <f t="shared" si="3"/>
        <v>51.012000000000008</v>
      </c>
      <c r="J51" s="19">
        <f t="shared" si="4"/>
        <v>15.695999999999998</v>
      </c>
      <c r="K51" s="49">
        <f t="shared" si="0"/>
        <v>14.911199999999997</v>
      </c>
      <c r="L51" s="49">
        <f t="shared" si="5"/>
        <v>14.126399999999999</v>
      </c>
    </row>
    <row r="52" spans="1:12">
      <c r="A52" s="3">
        <v>1120900400</v>
      </c>
      <c r="B52" s="13" t="s">
        <v>2328</v>
      </c>
      <c r="C52" s="3">
        <f>GENERAL!C2333</f>
        <v>82.44</v>
      </c>
      <c r="D52" s="15" t="str">
        <f>GENERAL!D2333</f>
        <v>N/A</v>
      </c>
      <c r="E52" s="3">
        <f>GENERAL!E2333</f>
        <v>90</v>
      </c>
      <c r="F52" s="17">
        <f>GENERAL!F2333</f>
        <v>0.8</v>
      </c>
      <c r="G52" s="244">
        <f t="shared" si="1"/>
        <v>70.073999999999998</v>
      </c>
      <c r="H52" s="244">
        <f t="shared" si="2"/>
        <v>61.83</v>
      </c>
      <c r="I52" s="244">
        <f t="shared" si="3"/>
        <v>53.585999999999999</v>
      </c>
      <c r="J52" s="19">
        <f t="shared" si="4"/>
        <v>16.487999999999996</v>
      </c>
      <c r="K52" s="49">
        <f t="shared" si="0"/>
        <v>15.663599999999995</v>
      </c>
      <c r="L52" s="49">
        <f t="shared" si="5"/>
        <v>14.839199999999996</v>
      </c>
    </row>
    <row r="53" spans="1:12">
      <c r="A53" s="3">
        <v>1120900420</v>
      </c>
      <c r="B53" s="13" t="s">
        <v>2329</v>
      </c>
      <c r="C53" s="3">
        <f>GENERAL!C2334</f>
        <v>86.24</v>
      </c>
      <c r="D53" s="15" t="str">
        <f>GENERAL!D2334</f>
        <v>N/A</v>
      </c>
      <c r="E53" s="3">
        <f>GENERAL!E2334</f>
        <v>85</v>
      </c>
      <c r="F53" s="17">
        <f>GENERAL!F2334</f>
        <v>0.8</v>
      </c>
      <c r="G53" s="244">
        <f t="shared" si="1"/>
        <v>73.303999999999988</v>
      </c>
      <c r="H53" s="244">
        <f t="shared" si="2"/>
        <v>64.679999999999993</v>
      </c>
      <c r="I53" s="244">
        <f t="shared" si="3"/>
        <v>56.055999999999997</v>
      </c>
      <c r="J53" s="19">
        <f t="shared" si="4"/>
        <v>17.247999999999994</v>
      </c>
      <c r="K53" s="49">
        <f t="shared" si="0"/>
        <v>16.385599999999993</v>
      </c>
      <c r="L53" s="49">
        <f t="shared" si="5"/>
        <v>15.523199999999996</v>
      </c>
    </row>
    <row r="54" spans="1:12">
      <c r="A54" s="3">
        <v>1120900460</v>
      </c>
      <c r="B54" s="13" t="s">
        <v>2330</v>
      </c>
      <c r="C54" s="3">
        <f>GENERAL!C2335</f>
        <v>90.29</v>
      </c>
      <c r="D54" s="15" t="str">
        <f>GENERAL!D2335</f>
        <v>N/A</v>
      </c>
      <c r="E54" s="3">
        <f>GENERAL!E2335</f>
        <v>80</v>
      </c>
      <c r="F54" s="17">
        <f>GENERAL!F2335</f>
        <v>0.8</v>
      </c>
      <c r="G54" s="244">
        <f t="shared" si="1"/>
        <v>76.746499999999997</v>
      </c>
      <c r="H54" s="244">
        <f t="shared" si="2"/>
        <v>67.717500000000001</v>
      </c>
      <c r="I54" s="244">
        <f t="shared" si="3"/>
        <v>58.688500000000005</v>
      </c>
      <c r="J54" s="19">
        <f t="shared" si="4"/>
        <v>18.057999999999996</v>
      </c>
      <c r="K54" s="49">
        <f t="shared" si="0"/>
        <v>17.155099999999997</v>
      </c>
      <c r="L54" s="49">
        <f t="shared" si="5"/>
        <v>16.252199999999998</v>
      </c>
    </row>
    <row r="55" spans="1:12">
      <c r="A55" s="3">
        <v>1120900490</v>
      </c>
      <c r="B55" s="13" t="s">
        <v>2331</v>
      </c>
      <c r="C55" s="3">
        <f>GENERAL!C2336</f>
        <v>94.2</v>
      </c>
      <c r="D55" s="15" t="str">
        <f>GENERAL!D2336</f>
        <v>N/A</v>
      </c>
      <c r="E55" s="3">
        <f>GENERAL!E2336</f>
        <v>75</v>
      </c>
      <c r="F55" s="17">
        <f>GENERAL!F2336</f>
        <v>0.8</v>
      </c>
      <c r="G55" s="244">
        <f t="shared" si="1"/>
        <v>80.070000000000007</v>
      </c>
      <c r="H55" s="244">
        <f t="shared" si="2"/>
        <v>70.650000000000006</v>
      </c>
      <c r="I55" s="244">
        <f t="shared" si="3"/>
        <v>61.230000000000004</v>
      </c>
      <c r="J55" s="19">
        <f t="shared" si="4"/>
        <v>18.839999999999996</v>
      </c>
      <c r="K55" s="49">
        <f t="shared" si="0"/>
        <v>17.897999999999996</v>
      </c>
      <c r="L55" s="49">
        <f t="shared" si="5"/>
        <v>16.955999999999996</v>
      </c>
    </row>
    <row r="56" spans="1:12">
      <c r="A56" s="3">
        <v>1120900500</v>
      </c>
      <c r="B56" s="13" t="s">
        <v>2332</v>
      </c>
      <c r="C56" s="3">
        <f>GENERAL!C2337</f>
        <v>98.11</v>
      </c>
      <c r="D56" s="15" t="str">
        <f>GENERAL!D2337</f>
        <v>N/A</v>
      </c>
      <c r="E56" s="3">
        <f>GENERAL!E2337</f>
        <v>75</v>
      </c>
      <c r="F56" s="17">
        <f>GENERAL!F2337</f>
        <v>0.8</v>
      </c>
      <c r="G56" s="244">
        <f t="shared" si="1"/>
        <v>83.393500000000003</v>
      </c>
      <c r="H56" s="244">
        <f t="shared" si="2"/>
        <v>73.582499999999996</v>
      </c>
      <c r="I56" s="244">
        <f t="shared" si="3"/>
        <v>63.771500000000003</v>
      </c>
      <c r="J56" s="19">
        <f t="shared" si="4"/>
        <v>19.621999999999996</v>
      </c>
      <c r="K56" s="49">
        <f t="shared" si="0"/>
        <v>18.640899999999995</v>
      </c>
      <c r="L56" s="49">
        <f t="shared" si="5"/>
        <v>17.659799999999997</v>
      </c>
    </row>
    <row r="57" spans="1:12">
      <c r="A57" s="3">
        <v>1120900560</v>
      </c>
      <c r="B57" s="13" t="s">
        <v>2333</v>
      </c>
      <c r="C57" s="3">
        <f>GENERAL!C2338</f>
        <v>106.06</v>
      </c>
      <c r="D57" s="15" t="str">
        <f>GENERAL!D2338</f>
        <v>N/A</v>
      </c>
      <c r="E57" s="3">
        <f>GENERAL!E2338</f>
        <v>70</v>
      </c>
      <c r="F57" s="17">
        <f>GENERAL!F2338</f>
        <v>0.8</v>
      </c>
      <c r="G57" s="244">
        <f t="shared" si="1"/>
        <v>90.150999999999996</v>
      </c>
      <c r="H57" s="244">
        <f t="shared" si="2"/>
        <v>79.545000000000002</v>
      </c>
      <c r="I57" s="244">
        <f t="shared" si="3"/>
        <v>68.939000000000007</v>
      </c>
      <c r="J57" s="19">
        <f t="shared" si="4"/>
        <v>21.211999999999996</v>
      </c>
      <c r="K57" s="49">
        <f t="shared" si="0"/>
        <v>20.151399999999995</v>
      </c>
      <c r="L57" s="49">
        <f t="shared" si="5"/>
        <v>19.090799999999998</v>
      </c>
    </row>
    <row r="58" spans="1:12">
      <c r="A58" s="3">
        <v>1120900600</v>
      </c>
      <c r="B58" s="13" t="s">
        <v>2334</v>
      </c>
      <c r="C58" s="3">
        <f>GENERAL!C2339</f>
        <v>113.89</v>
      </c>
      <c r="D58" s="15" t="str">
        <f>GENERAL!D2339</f>
        <v>N/A</v>
      </c>
      <c r="E58" s="3">
        <f>GENERAL!E2339</f>
        <v>60</v>
      </c>
      <c r="F58" s="17">
        <f>GENERAL!F2339</f>
        <v>0.8</v>
      </c>
      <c r="G58" s="244">
        <f t="shared" si="1"/>
        <v>96.8065</v>
      </c>
      <c r="H58" s="244">
        <f t="shared" si="2"/>
        <v>85.417500000000004</v>
      </c>
      <c r="I58" s="244">
        <f t="shared" si="3"/>
        <v>74.028500000000008</v>
      </c>
      <c r="J58" s="19">
        <f t="shared" si="4"/>
        <v>22.777999999999995</v>
      </c>
      <c r="K58" s="49">
        <f t="shared" si="0"/>
        <v>21.639099999999996</v>
      </c>
      <c r="L58" s="49">
        <f t="shared" si="5"/>
        <v>20.500199999999996</v>
      </c>
    </row>
    <row r="59" spans="1:12">
      <c r="A59" s="3">
        <v>1120950200</v>
      </c>
      <c r="B59" s="13" t="s">
        <v>2335</v>
      </c>
      <c r="C59" s="3">
        <f>GENERAL!C2340</f>
        <v>73.84</v>
      </c>
      <c r="D59" s="15" t="str">
        <f>GENERAL!D2340</f>
        <v>N/A</v>
      </c>
      <c r="E59" s="3">
        <f>GENERAL!E2340</f>
        <v>100</v>
      </c>
      <c r="F59" s="17">
        <f>GENERAL!F2340</f>
        <v>0.8</v>
      </c>
      <c r="G59" s="244">
        <f t="shared" si="1"/>
        <v>62.764000000000003</v>
      </c>
      <c r="H59" s="244">
        <f t="shared" si="2"/>
        <v>55.38</v>
      </c>
      <c r="I59" s="244">
        <f t="shared" si="3"/>
        <v>47.996000000000002</v>
      </c>
      <c r="J59" s="19">
        <f t="shared" si="4"/>
        <v>14.767999999999997</v>
      </c>
      <c r="K59" s="49">
        <f t="shared" si="0"/>
        <v>14.029599999999997</v>
      </c>
      <c r="L59" s="49">
        <f t="shared" si="5"/>
        <v>13.291199999999998</v>
      </c>
    </row>
    <row r="60" spans="1:12">
      <c r="A60" s="3">
        <v>1120950220</v>
      </c>
      <c r="B60" s="13" t="s">
        <v>2336</v>
      </c>
      <c r="C60" s="3">
        <f>GENERAL!C2341</f>
        <v>78.42</v>
      </c>
      <c r="D60" s="15" t="str">
        <f>GENERAL!D2341</f>
        <v>N/A</v>
      </c>
      <c r="E60" s="3">
        <f>GENERAL!E2341</f>
        <v>100</v>
      </c>
      <c r="F60" s="17">
        <f>GENERAL!F2341</f>
        <v>0.8</v>
      </c>
      <c r="G60" s="244">
        <f t="shared" si="1"/>
        <v>66.656999999999996</v>
      </c>
      <c r="H60" s="244">
        <f t="shared" si="2"/>
        <v>58.814999999999998</v>
      </c>
      <c r="I60" s="244">
        <f t="shared" si="3"/>
        <v>50.973000000000006</v>
      </c>
      <c r="J60" s="19">
        <f t="shared" si="4"/>
        <v>15.683999999999997</v>
      </c>
      <c r="K60" s="49">
        <f t="shared" si="0"/>
        <v>14.899799999999997</v>
      </c>
      <c r="L60" s="49">
        <f t="shared" si="5"/>
        <v>14.115599999999999</v>
      </c>
    </row>
    <row r="61" spans="1:12">
      <c r="A61" s="3">
        <v>1120950260</v>
      </c>
      <c r="B61" s="13" t="s">
        <v>2337</v>
      </c>
      <c r="C61" s="3">
        <f>GENERAL!C2342</f>
        <v>83.76</v>
      </c>
      <c r="D61" s="15" t="str">
        <f>GENERAL!D2342</f>
        <v>N/A</v>
      </c>
      <c r="E61" s="3">
        <f>GENERAL!E2342</f>
        <v>90</v>
      </c>
      <c r="F61" s="17">
        <f>GENERAL!F2342</f>
        <v>0.8</v>
      </c>
      <c r="G61" s="244">
        <f t="shared" si="1"/>
        <v>71.195999999999998</v>
      </c>
      <c r="H61" s="244">
        <f t="shared" si="2"/>
        <v>62.820000000000007</v>
      </c>
      <c r="I61" s="244">
        <f t="shared" si="3"/>
        <v>54.444000000000003</v>
      </c>
      <c r="J61" s="19">
        <f t="shared" si="4"/>
        <v>16.751999999999999</v>
      </c>
      <c r="K61" s="49">
        <f t="shared" si="0"/>
        <v>15.914399999999999</v>
      </c>
      <c r="L61" s="49">
        <f t="shared" si="5"/>
        <v>15.076799999999999</v>
      </c>
    </row>
    <row r="62" spans="1:12">
      <c r="A62" s="3">
        <v>1120950290</v>
      </c>
      <c r="B62" s="13" t="s">
        <v>2338</v>
      </c>
      <c r="C62" s="3">
        <f>GENERAL!C2343</f>
        <v>89.11</v>
      </c>
      <c r="D62" s="15" t="str">
        <f>GENERAL!D2343</f>
        <v>N/A</v>
      </c>
      <c r="E62" s="3">
        <f>GENERAL!E2343</f>
        <v>85</v>
      </c>
      <c r="F62" s="17">
        <f>GENERAL!F2343</f>
        <v>0.8</v>
      </c>
      <c r="G62" s="244">
        <f t="shared" si="1"/>
        <v>75.743499999999997</v>
      </c>
      <c r="H62" s="244">
        <f t="shared" si="2"/>
        <v>66.832499999999996</v>
      </c>
      <c r="I62" s="244">
        <f t="shared" si="3"/>
        <v>57.921500000000002</v>
      </c>
      <c r="J62" s="19">
        <f t="shared" si="4"/>
        <v>17.821999999999996</v>
      </c>
      <c r="K62" s="49">
        <f t="shared" si="0"/>
        <v>16.930899999999994</v>
      </c>
      <c r="L62" s="49">
        <f t="shared" si="5"/>
        <v>16.039799999999996</v>
      </c>
    </row>
    <row r="63" spans="1:12">
      <c r="A63" s="3">
        <v>1120950300</v>
      </c>
      <c r="B63" s="13" t="s">
        <v>2339</v>
      </c>
      <c r="C63" s="3">
        <f>GENERAL!C2344</f>
        <v>94.46</v>
      </c>
      <c r="D63" s="15" t="str">
        <f>GENERAL!D2344</f>
        <v>N/A</v>
      </c>
      <c r="E63" s="3">
        <f>GENERAL!E2344</f>
        <v>80</v>
      </c>
      <c r="F63" s="17">
        <f>GENERAL!F2344</f>
        <v>0.8</v>
      </c>
      <c r="G63" s="244">
        <f t="shared" si="1"/>
        <v>80.290999999999997</v>
      </c>
      <c r="H63" s="244">
        <f t="shared" si="2"/>
        <v>70.844999999999999</v>
      </c>
      <c r="I63" s="244">
        <f t="shared" si="3"/>
        <v>61.399000000000001</v>
      </c>
      <c r="J63" s="19">
        <f t="shared" si="4"/>
        <v>18.891999999999996</v>
      </c>
      <c r="K63" s="49">
        <f t="shared" si="0"/>
        <v>17.947399999999995</v>
      </c>
      <c r="L63" s="49">
        <f t="shared" si="5"/>
        <v>17.002799999999997</v>
      </c>
    </row>
    <row r="64" spans="1:12">
      <c r="A64" s="3">
        <v>1120950320</v>
      </c>
      <c r="B64" s="13" t="s">
        <v>2340</v>
      </c>
      <c r="C64" s="3">
        <f>GENERAL!C2345</f>
        <v>99.89</v>
      </c>
      <c r="D64" s="15" t="str">
        <f>GENERAL!D2345</f>
        <v>N/A</v>
      </c>
      <c r="E64" s="3">
        <f>GENERAL!E2345</f>
        <v>75</v>
      </c>
      <c r="F64" s="17">
        <f>GENERAL!F2345</f>
        <v>0.8</v>
      </c>
      <c r="G64" s="244">
        <f t="shared" si="1"/>
        <v>84.906499999999994</v>
      </c>
      <c r="H64" s="244">
        <f t="shared" si="2"/>
        <v>74.917500000000004</v>
      </c>
      <c r="I64" s="244">
        <f t="shared" si="3"/>
        <v>64.9285</v>
      </c>
      <c r="J64" s="19">
        <f t="shared" si="4"/>
        <v>19.977999999999994</v>
      </c>
      <c r="K64" s="49">
        <f t="shared" si="0"/>
        <v>18.979099999999995</v>
      </c>
      <c r="L64" s="49">
        <f t="shared" si="5"/>
        <v>17.980199999999996</v>
      </c>
    </row>
    <row r="65" spans="1:12">
      <c r="A65" s="3">
        <v>1120950360</v>
      </c>
      <c r="B65" s="13" t="s">
        <v>2341</v>
      </c>
      <c r="C65" s="3">
        <f>GENERAL!C2346</f>
        <v>105.29</v>
      </c>
      <c r="D65" s="15" t="str">
        <f>GENERAL!D2346</f>
        <v>N/A</v>
      </c>
      <c r="E65" s="3">
        <f>GENERAL!E2346</f>
        <v>70</v>
      </c>
      <c r="F65" s="17">
        <f>GENERAL!F2346</f>
        <v>0.8</v>
      </c>
      <c r="G65" s="244">
        <f t="shared" si="1"/>
        <v>89.496499999999997</v>
      </c>
      <c r="H65" s="244">
        <f t="shared" si="2"/>
        <v>78.967500000000001</v>
      </c>
      <c r="I65" s="244">
        <f t="shared" si="3"/>
        <v>68.438500000000005</v>
      </c>
      <c r="J65" s="19">
        <f t="shared" si="4"/>
        <v>21.057999999999996</v>
      </c>
      <c r="K65" s="49">
        <f t="shared" si="0"/>
        <v>20.005099999999995</v>
      </c>
      <c r="L65" s="49">
        <f t="shared" si="5"/>
        <v>18.952199999999998</v>
      </c>
    </row>
    <row r="66" spans="1:12">
      <c r="A66" s="3">
        <v>1120950390</v>
      </c>
      <c r="B66" s="13" t="s">
        <v>2342</v>
      </c>
      <c r="C66" s="3">
        <f>GENERAL!C2347</f>
        <v>110.62</v>
      </c>
      <c r="D66" s="15" t="str">
        <f>GENERAL!D2347</f>
        <v>N/A</v>
      </c>
      <c r="E66" s="3">
        <f>GENERAL!E2347</f>
        <v>65</v>
      </c>
      <c r="F66" s="17">
        <f>GENERAL!F2347</f>
        <v>0.8</v>
      </c>
      <c r="G66" s="244">
        <f t="shared" si="1"/>
        <v>94.027000000000001</v>
      </c>
      <c r="H66" s="244">
        <f t="shared" si="2"/>
        <v>82.965000000000003</v>
      </c>
      <c r="I66" s="244">
        <f t="shared" si="3"/>
        <v>71.903000000000006</v>
      </c>
      <c r="J66" s="19">
        <f t="shared" si="4"/>
        <v>22.123999999999995</v>
      </c>
      <c r="K66" s="49">
        <f t="shared" si="0"/>
        <v>21.017799999999994</v>
      </c>
      <c r="L66" s="49">
        <f t="shared" si="5"/>
        <v>19.911599999999996</v>
      </c>
    </row>
    <row r="67" spans="1:12">
      <c r="A67" s="3">
        <v>1120950400</v>
      </c>
      <c r="B67" s="13" t="s">
        <v>2343</v>
      </c>
      <c r="C67" s="3">
        <f>GENERAL!C2348</f>
        <v>115.98</v>
      </c>
      <c r="D67" s="15" t="str">
        <f>GENERAL!D2348</f>
        <v>N/A</v>
      </c>
      <c r="E67" s="3">
        <f>GENERAL!E2348</f>
        <v>60</v>
      </c>
      <c r="F67" s="17">
        <f>GENERAL!F2348</f>
        <v>0.8</v>
      </c>
      <c r="G67" s="244">
        <f t="shared" si="1"/>
        <v>98.582999999999998</v>
      </c>
      <c r="H67" s="244">
        <f t="shared" si="2"/>
        <v>86.984999999999999</v>
      </c>
      <c r="I67" s="244">
        <f t="shared" si="3"/>
        <v>75.387</v>
      </c>
      <c r="J67" s="19">
        <f t="shared" si="4"/>
        <v>23.195999999999994</v>
      </c>
      <c r="K67" s="49">
        <f t="shared" si="0"/>
        <v>22.036199999999994</v>
      </c>
      <c r="L67" s="49">
        <f t="shared" si="5"/>
        <v>20.876399999999997</v>
      </c>
    </row>
    <row r="68" spans="1:12">
      <c r="A68" s="3">
        <v>1120950420</v>
      </c>
      <c r="B68" s="13" t="s">
        <v>2344</v>
      </c>
      <c r="C68" s="3">
        <f>GENERAL!C2349</f>
        <v>121.92</v>
      </c>
      <c r="D68" s="15" t="str">
        <f>GENERAL!D2349</f>
        <v>N/A</v>
      </c>
      <c r="E68" s="3">
        <f>GENERAL!E2349</f>
        <v>60</v>
      </c>
      <c r="F68" s="17">
        <f>GENERAL!F2349</f>
        <v>0.8</v>
      </c>
      <c r="G68" s="244">
        <f t="shared" si="1"/>
        <v>103.63200000000001</v>
      </c>
      <c r="H68" s="244">
        <f t="shared" si="2"/>
        <v>91.44</v>
      </c>
      <c r="I68" s="244">
        <f t="shared" si="3"/>
        <v>79.248000000000005</v>
      </c>
      <c r="J68" s="19">
        <f t="shared" si="4"/>
        <v>24.383999999999993</v>
      </c>
      <c r="K68" s="49">
        <f t="shared" si="0"/>
        <v>23.164799999999993</v>
      </c>
      <c r="L68" s="49">
        <f t="shared" si="5"/>
        <v>21.945599999999995</v>
      </c>
    </row>
    <row r="69" spans="1:12">
      <c r="A69" s="3">
        <v>1120950460</v>
      </c>
      <c r="B69" s="13" t="s">
        <v>2345</v>
      </c>
      <c r="C69" s="3">
        <f>GENERAL!C2350</f>
        <v>127.84</v>
      </c>
      <c r="D69" s="15" t="str">
        <f>GENERAL!D2350</f>
        <v>N/A</v>
      </c>
      <c r="E69" s="3">
        <f>GENERAL!E2350</f>
        <v>55</v>
      </c>
      <c r="F69" s="17">
        <f>GENERAL!F2350</f>
        <v>0.8</v>
      </c>
      <c r="G69" s="244">
        <f t="shared" si="1"/>
        <v>108.664</v>
      </c>
      <c r="H69" s="244">
        <f t="shared" si="2"/>
        <v>95.88</v>
      </c>
      <c r="I69" s="244">
        <f t="shared" si="3"/>
        <v>83.096000000000004</v>
      </c>
      <c r="J69" s="19">
        <f t="shared" si="4"/>
        <v>25.567999999999994</v>
      </c>
      <c r="K69" s="49">
        <f t="shared" si="0"/>
        <v>24.289599999999993</v>
      </c>
      <c r="L69" s="49">
        <f t="shared" si="5"/>
        <v>23.011199999999995</v>
      </c>
    </row>
    <row r="70" spans="1:12">
      <c r="A70" s="3">
        <v>1120950490</v>
      </c>
      <c r="B70" s="13" t="s">
        <v>2346</v>
      </c>
      <c r="C70" s="3">
        <f>GENERAL!C2351</f>
        <v>133.07</v>
      </c>
      <c r="D70" s="15" t="str">
        <f>GENERAL!D2351</f>
        <v>N/A</v>
      </c>
      <c r="E70" s="3">
        <f>GENERAL!E2351</f>
        <v>55</v>
      </c>
      <c r="F70" s="17">
        <f>GENERAL!F2351</f>
        <v>0.8</v>
      </c>
      <c r="G70" s="244">
        <f t="shared" si="1"/>
        <v>113.1095</v>
      </c>
      <c r="H70" s="244">
        <f t="shared" si="2"/>
        <v>99.802499999999995</v>
      </c>
      <c r="I70" s="244">
        <f t="shared" si="3"/>
        <v>86.495499999999993</v>
      </c>
      <c r="J70" s="19">
        <f t="shared" si="4"/>
        <v>26.613999999999994</v>
      </c>
      <c r="K70" s="49">
        <f t="shared" si="0"/>
        <v>25.283299999999993</v>
      </c>
      <c r="L70" s="49">
        <f t="shared" si="5"/>
        <v>23.952599999999993</v>
      </c>
    </row>
    <row r="71" spans="1:12">
      <c r="A71" s="3">
        <v>1120950500</v>
      </c>
      <c r="B71" s="13" t="s">
        <v>2347</v>
      </c>
      <c r="C71" s="3">
        <f>GENERAL!C2352</f>
        <v>138.27000000000001</v>
      </c>
      <c r="D71" s="15" t="str">
        <f>GENERAL!D2352</f>
        <v>N/A</v>
      </c>
      <c r="E71" s="3">
        <f>GENERAL!E2352</f>
        <v>50</v>
      </c>
      <c r="F71" s="17">
        <f>GENERAL!F2352</f>
        <v>0.8</v>
      </c>
      <c r="G71" s="244">
        <f t="shared" si="1"/>
        <v>117.5295</v>
      </c>
      <c r="H71" s="244">
        <f t="shared" si="2"/>
        <v>103.70250000000001</v>
      </c>
      <c r="I71" s="244">
        <f t="shared" si="3"/>
        <v>89.875500000000017</v>
      </c>
      <c r="J71" s="19">
        <f t="shared" si="4"/>
        <v>27.653999999999996</v>
      </c>
      <c r="K71" s="49">
        <f t="shared" si="0"/>
        <v>26.271299999999997</v>
      </c>
      <c r="L71" s="49">
        <f t="shared" si="5"/>
        <v>24.888599999999997</v>
      </c>
    </row>
    <row r="72" spans="1:12">
      <c r="A72" s="3">
        <v>1120950560</v>
      </c>
      <c r="B72" s="13" t="s">
        <v>2348</v>
      </c>
      <c r="C72" s="3">
        <f>GENERAL!C2353</f>
        <v>148.74</v>
      </c>
      <c r="D72" s="15" t="str">
        <f>GENERAL!D2353</f>
        <v>N/A</v>
      </c>
      <c r="E72" s="3">
        <f>GENERAL!E2353</f>
        <v>50</v>
      </c>
      <c r="F72" s="17">
        <f>GENERAL!F2353</f>
        <v>0.8</v>
      </c>
      <c r="G72" s="244">
        <f t="shared" si="1"/>
        <v>126.429</v>
      </c>
      <c r="H72" s="244">
        <f t="shared" si="2"/>
        <v>111.55500000000001</v>
      </c>
      <c r="I72" s="244">
        <f t="shared" si="3"/>
        <v>96.681000000000012</v>
      </c>
      <c r="J72" s="19">
        <f t="shared" si="4"/>
        <v>29.747999999999994</v>
      </c>
      <c r="K72" s="49">
        <f t="shared" ref="K72:K135" si="6">C72*(1-F72)*(1-K$6)</f>
        <v>28.260599999999993</v>
      </c>
      <c r="L72" s="49">
        <f t="shared" si="5"/>
        <v>26.773199999999996</v>
      </c>
    </row>
    <row r="73" spans="1:12">
      <c r="A73" s="3">
        <v>1120950600</v>
      </c>
      <c r="B73" s="13" t="s">
        <v>2349</v>
      </c>
      <c r="C73" s="3">
        <f>GENERAL!C2354</f>
        <v>159.16999999999999</v>
      </c>
      <c r="D73" s="15" t="str">
        <f>GENERAL!D2354</f>
        <v>N/A</v>
      </c>
      <c r="E73" s="3">
        <f>GENERAL!E2354</f>
        <v>45</v>
      </c>
      <c r="F73" s="17">
        <f>GENERAL!F2354</f>
        <v>0.8</v>
      </c>
      <c r="G73" s="244">
        <f t="shared" ref="G73:G136" si="7">C73*0.85</f>
        <v>135.2945</v>
      </c>
      <c r="H73" s="244">
        <f t="shared" ref="H73:H136" si="8">C73*0.75</f>
        <v>119.3775</v>
      </c>
      <c r="I73" s="244">
        <f t="shared" ref="I73:I136" si="9">C73*0.65</f>
        <v>103.4605</v>
      </c>
      <c r="J73" s="19">
        <f t="shared" ref="J73:J136" si="10">C73*(1-F73)</f>
        <v>31.833999999999989</v>
      </c>
      <c r="K73" s="49">
        <f t="shared" si="6"/>
        <v>30.24229999999999</v>
      </c>
      <c r="L73" s="49">
        <f t="shared" ref="L73:L136" si="11">C73*(1-F73)*(1-L$6)</f>
        <v>28.65059999999999</v>
      </c>
    </row>
    <row r="74" spans="1:12">
      <c r="A74" s="3">
        <v>1121000200</v>
      </c>
      <c r="B74" s="13" t="s">
        <v>2350</v>
      </c>
      <c r="C74" s="3">
        <f>GENERAL!C2355</f>
        <v>102.81</v>
      </c>
      <c r="D74" s="15" t="str">
        <f>GENERAL!D2355</f>
        <v>N/A</v>
      </c>
      <c r="E74" s="3">
        <f>GENERAL!E2355</f>
        <v>70</v>
      </c>
      <c r="F74" s="17">
        <f>GENERAL!F2355</f>
        <v>0.8</v>
      </c>
      <c r="G74" s="244">
        <f t="shared" si="7"/>
        <v>87.388499999999993</v>
      </c>
      <c r="H74" s="244">
        <f t="shared" si="8"/>
        <v>77.107500000000002</v>
      </c>
      <c r="I74" s="244">
        <f t="shared" si="9"/>
        <v>66.82650000000001</v>
      </c>
      <c r="J74" s="19">
        <f t="shared" si="10"/>
        <v>20.561999999999998</v>
      </c>
      <c r="K74" s="49">
        <f t="shared" si="6"/>
        <v>19.533899999999996</v>
      </c>
      <c r="L74" s="49">
        <f t="shared" si="11"/>
        <v>18.505799999999997</v>
      </c>
    </row>
    <row r="75" spans="1:12">
      <c r="A75" s="3">
        <v>1121000220</v>
      </c>
      <c r="B75" s="13" t="s">
        <v>2351</v>
      </c>
      <c r="C75" s="3">
        <f>GENERAL!C2356</f>
        <v>108.79</v>
      </c>
      <c r="D75" s="15" t="str">
        <f>GENERAL!D2356</f>
        <v>N/A</v>
      </c>
      <c r="E75" s="3">
        <f>GENERAL!E2356</f>
        <v>70</v>
      </c>
      <c r="F75" s="17">
        <f>GENERAL!F2356</f>
        <v>0.8</v>
      </c>
      <c r="G75" s="244">
        <f t="shared" si="7"/>
        <v>92.471500000000006</v>
      </c>
      <c r="H75" s="244">
        <f t="shared" si="8"/>
        <v>81.592500000000001</v>
      </c>
      <c r="I75" s="244">
        <f t="shared" si="9"/>
        <v>70.71350000000001</v>
      </c>
      <c r="J75" s="19">
        <f t="shared" si="10"/>
        <v>21.757999999999996</v>
      </c>
      <c r="K75" s="49">
        <f t="shared" si="6"/>
        <v>20.670099999999994</v>
      </c>
      <c r="L75" s="49">
        <f t="shared" si="11"/>
        <v>19.582199999999997</v>
      </c>
    </row>
    <row r="76" spans="1:12">
      <c r="A76" s="3">
        <v>1121000260</v>
      </c>
      <c r="B76" s="13" t="s">
        <v>2352</v>
      </c>
      <c r="C76" s="3">
        <f>GENERAL!C2357</f>
        <v>114.79</v>
      </c>
      <c r="D76" s="15" t="str">
        <f>GENERAL!D2357</f>
        <v>N/A</v>
      </c>
      <c r="E76" s="3">
        <f>GENERAL!E2357</f>
        <v>65</v>
      </c>
      <c r="F76" s="17">
        <f>GENERAL!F2357</f>
        <v>0.8</v>
      </c>
      <c r="G76" s="244">
        <f t="shared" si="7"/>
        <v>97.5715</v>
      </c>
      <c r="H76" s="244">
        <f t="shared" si="8"/>
        <v>86.092500000000001</v>
      </c>
      <c r="I76" s="244">
        <f t="shared" si="9"/>
        <v>74.613500000000002</v>
      </c>
      <c r="J76" s="19">
        <f t="shared" si="10"/>
        <v>22.957999999999995</v>
      </c>
      <c r="K76" s="49">
        <f t="shared" si="6"/>
        <v>21.810099999999995</v>
      </c>
      <c r="L76" s="49">
        <f t="shared" si="11"/>
        <v>20.662199999999995</v>
      </c>
    </row>
    <row r="77" spans="1:12">
      <c r="A77" s="3">
        <v>1121000290</v>
      </c>
      <c r="B77" s="13" t="s">
        <v>2353</v>
      </c>
      <c r="C77" s="3">
        <f>GENERAL!C2358</f>
        <v>122.64</v>
      </c>
      <c r="D77" s="15" t="str">
        <f>GENERAL!D2358</f>
        <v>N/A</v>
      </c>
      <c r="E77" s="3">
        <f>GENERAL!E2358</f>
        <v>60</v>
      </c>
      <c r="F77" s="17">
        <f>GENERAL!F2358</f>
        <v>0.8</v>
      </c>
      <c r="G77" s="244">
        <f t="shared" si="7"/>
        <v>104.244</v>
      </c>
      <c r="H77" s="244">
        <f t="shared" si="8"/>
        <v>91.98</v>
      </c>
      <c r="I77" s="244">
        <f t="shared" si="9"/>
        <v>79.716000000000008</v>
      </c>
      <c r="J77" s="19">
        <f t="shared" si="10"/>
        <v>24.527999999999995</v>
      </c>
      <c r="K77" s="49">
        <f t="shared" si="6"/>
        <v>23.301599999999993</v>
      </c>
      <c r="L77" s="49">
        <f t="shared" si="11"/>
        <v>22.075199999999995</v>
      </c>
    </row>
    <row r="78" spans="1:12">
      <c r="A78" s="3">
        <v>1121000300</v>
      </c>
      <c r="B78" s="13" t="s">
        <v>2354</v>
      </c>
      <c r="C78" s="3">
        <f>GENERAL!C2359</f>
        <v>129.16</v>
      </c>
      <c r="D78" s="15" t="str">
        <f>GENERAL!D2359</f>
        <v>N/A</v>
      </c>
      <c r="E78" s="3">
        <f>GENERAL!E2359</f>
        <v>60</v>
      </c>
      <c r="F78" s="17">
        <f>GENERAL!F2359</f>
        <v>0.8</v>
      </c>
      <c r="G78" s="244">
        <f t="shared" si="7"/>
        <v>109.78599999999999</v>
      </c>
      <c r="H78" s="244">
        <f t="shared" si="8"/>
        <v>96.87</v>
      </c>
      <c r="I78" s="244">
        <f t="shared" si="9"/>
        <v>83.954000000000008</v>
      </c>
      <c r="J78" s="19">
        <f t="shared" si="10"/>
        <v>25.831999999999994</v>
      </c>
      <c r="K78" s="49">
        <f t="shared" si="6"/>
        <v>24.540399999999991</v>
      </c>
      <c r="L78" s="49">
        <f t="shared" si="11"/>
        <v>23.248799999999996</v>
      </c>
    </row>
    <row r="79" spans="1:12">
      <c r="A79" s="3">
        <v>1121000320</v>
      </c>
      <c r="B79" s="13" t="s">
        <v>2355</v>
      </c>
      <c r="C79" s="3">
        <f>GENERAL!C2360</f>
        <v>136.34</v>
      </c>
      <c r="D79" s="15" t="str">
        <f>GENERAL!D2360</f>
        <v>N/A</v>
      </c>
      <c r="E79" s="3">
        <f>GENERAL!E2360</f>
        <v>55</v>
      </c>
      <c r="F79" s="17">
        <f>GENERAL!F2360</f>
        <v>0.8</v>
      </c>
      <c r="G79" s="244">
        <f t="shared" si="7"/>
        <v>115.889</v>
      </c>
      <c r="H79" s="244">
        <f t="shared" si="8"/>
        <v>102.255</v>
      </c>
      <c r="I79" s="244">
        <f t="shared" si="9"/>
        <v>88.621000000000009</v>
      </c>
      <c r="J79" s="19">
        <f t="shared" si="10"/>
        <v>27.267999999999994</v>
      </c>
      <c r="K79" s="49">
        <f t="shared" si="6"/>
        <v>25.904599999999991</v>
      </c>
      <c r="L79" s="49">
        <f t="shared" si="11"/>
        <v>24.541199999999996</v>
      </c>
    </row>
    <row r="80" spans="1:12">
      <c r="A80" s="3">
        <v>1121000360</v>
      </c>
      <c r="B80" s="13" t="s">
        <v>2356</v>
      </c>
      <c r="C80" s="3">
        <f>GENERAL!C2361</f>
        <v>143.5</v>
      </c>
      <c r="D80" s="15" t="str">
        <f>GENERAL!D2361</f>
        <v>N/A</v>
      </c>
      <c r="E80" s="3">
        <f>GENERAL!E2361</f>
        <v>50</v>
      </c>
      <c r="F80" s="17">
        <f>GENERAL!F2361</f>
        <v>0.8</v>
      </c>
      <c r="G80" s="244">
        <f t="shared" si="7"/>
        <v>121.97499999999999</v>
      </c>
      <c r="H80" s="244">
        <f t="shared" si="8"/>
        <v>107.625</v>
      </c>
      <c r="I80" s="244">
        <f t="shared" si="9"/>
        <v>93.275000000000006</v>
      </c>
      <c r="J80" s="19">
        <f t="shared" si="10"/>
        <v>28.699999999999992</v>
      </c>
      <c r="K80" s="49">
        <f t="shared" si="6"/>
        <v>27.26499999999999</v>
      </c>
      <c r="L80" s="49">
        <f t="shared" si="11"/>
        <v>25.829999999999995</v>
      </c>
    </row>
    <row r="81" spans="1:12">
      <c r="A81" s="3">
        <v>1121000390</v>
      </c>
      <c r="B81" s="13" t="s">
        <v>2357</v>
      </c>
      <c r="C81" s="3">
        <f>GENERAL!C2362</f>
        <v>150.03</v>
      </c>
      <c r="D81" s="15" t="str">
        <f>GENERAL!D2362</f>
        <v>N/A</v>
      </c>
      <c r="E81" s="3">
        <f>GENERAL!E2362</f>
        <v>50</v>
      </c>
      <c r="F81" s="17">
        <f>GENERAL!F2362</f>
        <v>0.8</v>
      </c>
      <c r="G81" s="244">
        <f t="shared" si="7"/>
        <v>127.52549999999999</v>
      </c>
      <c r="H81" s="244">
        <f t="shared" si="8"/>
        <v>112.52250000000001</v>
      </c>
      <c r="I81" s="244">
        <f t="shared" si="9"/>
        <v>97.519500000000008</v>
      </c>
      <c r="J81" s="19">
        <f t="shared" si="10"/>
        <v>30.005999999999993</v>
      </c>
      <c r="K81" s="49">
        <f t="shared" si="6"/>
        <v>28.505699999999994</v>
      </c>
      <c r="L81" s="49">
        <f t="shared" si="11"/>
        <v>27.005399999999995</v>
      </c>
    </row>
    <row r="82" spans="1:12">
      <c r="A82" s="3">
        <v>1121000400</v>
      </c>
      <c r="B82" s="13" t="s">
        <v>2358</v>
      </c>
      <c r="C82" s="3">
        <f>GENERAL!C2363</f>
        <v>156.55000000000001</v>
      </c>
      <c r="D82" s="15" t="str">
        <f>GENERAL!D2363</f>
        <v>N/A</v>
      </c>
      <c r="E82" s="3">
        <f>GENERAL!E2363</f>
        <v>45</v>
      </c>
      <c r="F82" s="17">
        <f>GENERAL!F2363</f>
        <v>0.8</v>
      </c>
      <c r="G82" s="244">
        <f t="shared" si="7"/>
        <v>133.0675</v>
      </c>
      <c r="H82" s="244">
        <f t="shared" si="8"/>
        <v>117.41250000000001</v>
      </c>
      <c r="I82" s="244">
        <f t="shared" si="9"/>
        <v>101.75750000000001</v>
      </c>
      <c r="J82" s="19">
        <f t="shared" si="10"/>
        <v>31.309999999999995</v>
      </c>
      <c r="K82" s="49">
        <f t="shared" si="6"/>
        <v>29.744499999999995</v>
      </c>
      <c r="L82" s="49">
        <f t="shared" si="11"/>
        <v>28.178999999999995</v>
      </c>
    </row>
    <row r="83" spans="1:12">
      <c r="A83" s="3">
        <v>1121000420</v>
      </c>
      <c r="B83" s="13" t="s">
        <v>2359</v>
      </c>
      <c r="C83" s="3">
        <f>GENERAL!C2364</f>
        <v>163.72999999999999</v>
      </c>
      <c r="D83" s="15" t="str">
        <f>GENERAL!D2364</f>
        <v>N/A</v>
      </c>
      <c r="E83" s="3">
        <f>GENERAL!E2364</f>
        <v>40</v>
      </c>
      <c r="F83" s="17">
        <f>GENERAL!F2364</f>
        <v>0.8</v>
      </c>
      <c r="G83" s="244">
        <f t="shared" si="7"/>
        <v>139.17049999999998</v>
      </c>
      <c r="H83" s="244">
        <f t="shared" si="8"/>
        <v>122.79749999999999</v>
      </c>
      <c r="I83" s="244">
        <f t="shared" si="9"/>
        <v>106.42449999999999</v>
      </c>
      <c r="J83" s="19">
        <f t="shared" si="10"/>
        <v>32.745999999999988</v>
      </c>
      <c r="K83" s="49">
        <f t="shared" si="6"/>
        <v>31.108699999999988</v>
      </c>
      <c r="L83" s="49">
        <f t="shared" si="11"/>
        <v>29.471399999999988</v>
      </c>
    </row>
    <row r="84" spans="1:12">
      <c r="A84" s="3">
        <v>1121000460</v>
      </c>
      <c r="B84" s="13" t="s">
        <v>2360</v>
      </c>
      <c r="C84" s="3">
        <f>GENERAL!C2365</f>
        <v>170.89</v>
      </c>
      <c r="D84" s="15" t="str">
        <f>GENERAL!D2365</f>
        <v>N/A</v>
      </c>
      <c r="E84" s="3">
        <f>GENERAL!E2365</f>
        <v>40</v>
      </c>
      <c r="F84" s="17">
        <f>GENERAL!F2365</f>
        <v>0.8</v>
      </c>
      <c r="G84" s="244">
        <f t="shared" si="7"/>
        <v>145.25649999999999</v>
      </c>
      <c r="H84" s="244">
        <f t="shared" si="8"/>
        <v>128.16749999999999</v>
      </c>
      <c r="I84" s="244">
        <f t="shared" si="9"/>
        <v>111.07849999999999</v>
      </c>
      <c r="J84" s="19">
        <f t="shared" si="10"/>
        <v>34.17799999999999</v>
      </c>
      <c r="K84" s="49">
        <f t="shared" si="6"/>
        <v>32.46909999999999</v>
      </c>
      <c r="L84" s="49">
        <f t="shared" si="11"/>
        <v>30.76019999999999</v>
      </c>
    </row>
    <row r="85" spans="1:12">
      <c r="A85" s="3">
        <v>1121000490</v>
      </c>
      <c r="B85" s="13" t="s">
        <v>2361</v>
      </c>
      <c r="C85" s="3">
        <f>GENERAL!C2366</f>
        <v>178.07</v>
      </c>
      <c r="D85" s="15" t="str">
        <f>GENERAL!D2366</f>
        <v>N/A</v>
      </c>
      <c r="E85" s="3">
        <f>GENERAL!E2366</f>
        <v>40</v>
      </c>
      <c r="F85" s="17">
        <f>GENERAL!F2366</f>
        <v>0.8</v>
      </c>
      <c r="G85" s="244">
        <f t="shared" si="7"/>
        <v>151.3595</v>
      </c>
      <c r="H85" s="244">
        <f t="shared" si="8"/>
        <v>133.55250000000001</v>
      </c>
      <c r="I85" s="244">
        <f t="shared" si="9"/>
        <v>115.74549999999999</v>
      </c>
      <c r="J85" s="19">
        <f t="shared" si="10"/>
        <v>35.61399999999999</v>
      </c>
      <c r="K85" s="49">
        <f t="shared" si="6"/>
        <v>33.833299999999987</v>
      </c>
      <c r="L85" s="49">
        <f t="shared" si="11"/>
        <v>32.052599999999991</v>
      </c>
    </row>
    <row r="86" spans="1:12">
      <c r="A86" s="3">
        <v>1121000500</v>
      </c>
      <c r="B86" s="13" t="s">
        <v>2362</v>
      </c>
      <c r="C86" s="3">
        <f>GENERAL!C2367</f>
        <v>185.25</v>
      </c>
      <c r="D86" s="15" t="str">
        <f>GENERAL!D2367</f>
        <v>N/A</v>
      </c>
      <c r="E86" s="3">
        <f>GENERAL!E2367</f>
        <v>40</v>
      </c>
      <c r="F86" s="17">
        <f>GENERAL!F2367</f>
        <v>0.8</v>
      </c>
      <c r="G86" s="244">
        <f t="shared" si="7"/>
        <v>157.46250000000001</v>
      </c>
      <c r="H86" s="244">
        <f t="shared" si="8"/>
        <v>138.9375</v>
      </c>
      <c r="I86" s="244">
        <f t="shared" si="9"/>
        <v>120.41250000000001</v>
      </c>
      <c r="J86" s="19">
        <f t="shared" si="10"/>
        <v>37.04999999999999</v>
      </c>
      <c r="K86" s="49">
        <f t="shared" si="6"/>
        <v>35.197499999999991</v>
      </c>
      <c r="L86" s="49">
        <f t="shared" si="11"/>
        <v>33.344999999999992</v>
      </c>
    </row>
    <row r="87" spans="1:12">
      <c r="A87" s="3">
        <v>1121000520</v>
      </c>
      <c r="B87" s="13" t="s">
        <v>2363</v>
      </c>
      <c r="C87" s="3">
        <f>GENERAL!C2368</f>
        <v>178.07</v>
      </c>
      <c r="D87" s="15" t="str">
        <f>GENERAL!D2368</f>
        <v>N/A</v>
      </c>
      <c r="E87" s="3">
        <f>GENERAL!E2368</f>
        <v>35</v>
      </c>
      <c r="F87" s="17">
        <f>GENERAL!F2368</f>
        <v>0.8</v>
      </c>
      <c r="G87" s="244">
        <f t="shared" si="7"/>
        <v>151.3595</v>
      </c>
      <c r="H87" s="244">
        <f t="shared" si="8"/>
        <v>133.55250000000001</v>
      </c>
      <c r="I87" s="244">
        <f t="shared" si="9"/>
        <v>115.74549999999999</v>
      </c>
      <c r="J87" s="19">
        <f t="shared" si="10"/>
        <v>35.61399999999999</v>
      </c>
      <c r="K87" s="49">
        <f t="shared" si="6"/>
        <v>33.833299999999987</v>
      </c>
      <c r="L87" s="49">
        <f t="shared" si="11"/>
        <v>32.052599999999991</v>
      </c>
    </row>
    <row r="88" spans="1:12">
      <c r="A88" s="3">
        <v>1121000560</v>
      </c>
      <c r="B88" s="13" t="s">
        <v>2364</v>
      </c>
      <c r="C88" s="3">
        <f>GENERAL!C2369</f>
        <v>199.6</v>
      </c>
      <c r="D88" s="15" t="str">
        <f>GENERAL!D2369</f>
        <v>N/A</v>
      </c>
      <c r="E88" s="3">
        <f>GENERAL!E2369</f>
        <v>35</v>
      </c>
      <c r="F88" s="17">
        <f>GENERAL!F2369</f>
        <v>0.8</v>
      </c>
      <c r="G88" s="244">
        <f t="shared" si="7"/>
        <v>169.66</v>
      </c>
      <c r="H88" s="244">
        <f t="shared" si="8"/>
        <v>149.69999999999999</v>
      </c>
      <c r="I88" s="244">
        <f t="shared" si="9"/>
        <v>129.74</v>
      </c>
      <c r="J88" s="19">
        <f t="shared" si="10"/>
        <v>39.919999999999987</v>
      </c>
      <c r="K88" s="49">
        <f t="shared" si="6"/>
        <v>37.923999999999985</v>
      </c>
      <c r="L88" s="49">
        <f t="shared" si="11"/>
        <v>35.92799999999999</v>
      </c>
    </row>
    <row r="89" spans="1:12">
      <c r="A89" s="3">
        <v>1121000600</v>
      </c>
      <c r="B89" s="13" t="s">
        <v>2365</v>
      </c>
      <c r="C89" s="3">
        <f>GENERAL!C2370</f>
        <v>212.63</v>
      </c>
      <c r="D89" s="15" t="str">
        <f>GENERAL!D2370</f>
        <v>N/A</v>
      </c>
      <c r="E89" s="3">
        <f>GENERAL!E2370</f>
        <v>35</v>
      </c>
      <c r="F89" s="17">
        <f>GENERAL!F2370</f>
        <v>0.8</v>
      </c>
      <c r="G89" s="244">
        <f t="shared" si="7"/>
        <v>180.7355</v>
      </c>
      <c r="H89" s="244">
        <f t="shared" si="8"/>
        <v>159.4725</v>
      </c>
      <c r="I89" s="244">
        <f t="shared" si="9"/>
        <v>138.20949999999999</v>
      </c>
      <c r="J89" s="19">
        <f t="shared" si="10"/>
        <v>42.525999999999989</v>
      </c>
      <c r="K89" s="49">
        <f t="shared" si="6"/>
        <v>40.399699999999989</v>
      </c>
      <c r="L89" s="49">
        <f t="shared" si="11"/>
        <v>38.273399999999988</v>
      </c>
    </row>
    <row r="90" spans="1:12">
      <c r="A90" s="3">
        <v>1121001000</v>
      </c>
      <c r="B90" s="13" t="s">
        <v>2366</v>
      </c>
      <c r="C90" s="3">
        <f>GENERAL!C2371</f>
        <v>324.70999999999998</v>
      </c>
      <c r="D90" s="15" t="str">
        <f>GENERAL!D2371</f>
        <v>N/A</v>
      </c>
      <c r="E90" s="3">
        <f>GENERAL!E2371</f>
        <v>20</v>
      </c>
      <c r="F90" s="17">
        <f>GENERAL!F2371</f>
        <v>0.8</v>
      </c>
      <c r="G90" s="244">
        <f t="shared" si="7"/>
        <v>276.00349999999997</v>
      </c>
      <c r="H90" s="244">
        <f t="shared" si="8"/>
        <v>243.53249999999997</v>
      </c>
      <c r="I90" s="244">
        <f t="shared" si="9"/>
        <v>211.0615</v>
      </c>
      <c r="J90" s="19">
        <f t="shared" si="10"/>
        <v>64.941999999999979</v>
      </c>
      <c r="K90" s="49">
        <f t="shared" si="6"/>
        <v>61.694899999999976</v>
      </c>
      <c r="L90" s="49">
        <f t="shared" si="11"/>
        <v>58.44779999999998</v>
      </c>
    </row>
    <row r="91" spans="1:12">
      <c r="A91" s="3">
        <v>1121100260</v>
      </c>
      <c r="B91" s="13" t="s">
        <v>2367</v>
      </c>
      <c r="C91" s="3">
        <f>GENERAL!C2372</f>
        <v>150.03</v>
      </c>
      <c r="D91" s="15" t="str">
        <f>GENERAL!D2372</f>
        <v>N/A</v>
      </c>
      <c r="E91" s="3">
        <f>GENERAL!E2372</f>
        <v>50</v>
      </c>
      <c r="F91" s="17">
        <f>GENERAL!F2372</f>
        <v>0.8</v>
      </c>
      <c r="G91" s="244">
        <f t="shared" si="7"/>
        <v>127.52549999999999</v>
      </c>
      <c r="H91" s="244">
        <f t="shared" si="8"/>
        <v>112.52250000000001</v>
      </c>
      <c r="I91" s="244">
        <f t="shared" si="9"/>
        <v>97.519500000000008</v>
      </c>
      <c r="J91" s="19">
        <f t="shared" si="10"/>
        <v>30.005999999999993</v>
      </c>
      <c r="K91" s="49">
        <f t="shared" si="6"/>
        <v>28.505699999999994</v>
      </c>
      <c r="L91" s="49">
        <f t="shared" si="11"/>
        <v>27.005399999999995</v>
      </c>
    </row>
    <row r="92" spans="1:12">
      <c r="A92" s="3">
        <v>1121100261</v>
      </c>
      <c r="B92" s="13" t="s">
        <v>2368</v>
      </c>
      <c r="C92" s="3">
        <f>GENERAL!C2373</f>
        <v>150.03</v>
      </c>
      <c r="D92" s="15" t="str">
        <f>GENERAL!D2373</f>
        <v>N/A</v>
      </c>
      <c r="E92" s="3">
        <f>GENERAL!E2373</f>
        <v>50</v>
      </c>
      <c r="F92" s="17">
        <f>GENERAL!F2373</f>
        <v>0.8</v>
      </c>
      <c r="G92" s="244">
        <f t="shared" si="7"/>
        <v>127.52549999999999</v>
      </c>
      <c r="H92" s="244">
        <f t="shared" si="8"/>
        <v>112.52250000000001</v>
      </c>
      <c r="I92" s="244">
        <f t="shared" si="9"/>
        <v>97.519500000000008</v>
      </c>
      <c r="J92" s="19">
        <f t="shared" si="10"/>
        <v>30.005999999999993</v>
      </c>
      <c r="K92" s="49">
        <f t="shared" si="6"/>
        <v>28.505699999999994</v>
      </c>
      <c r="L92" s="49">
        <f t="shared" si="11"/>
        <v>27.005399999999995</v>
      </c>
    </row>
    <row r="93" spans="1:12">
      <c r="A93" s="3">
        <v>1121100290</v>
      </c>
      <c r="B93" s="13" t="s">
        <v>2369</v>
      </c>
      <c r="C93" s="3">
        <f>GENERAL!C2374</f>
        <v>157.85</v>
      </c>
      <c r="D93" s="15" t="str">
        <f>GENERAL!D2374</f>
        <v>N/A</v>
      </c>
      <c r="E93" s="3">
        <f>GENERAL!E2374</f>
        <v>45</v>
      </c>
      <c r="F93" s="17">
        <f>GENERAL!F2374</f>
        <v>0.8</v>
      </c>
      <c r="G93" s="244">
        <f t="shared" si="7"/>
        <v>134.17249999999999</v>
      </c>
      <c r="H93" s="244">
        <f t="shared" si="8"/>
        <v>118.38749999999999</v>
      </c>
      <c r="I93" s="244">
        <f t="shared" si="9"/>
        <v>102.60250000000001</v>
      </c>
      <c r="J93" s="19">
        <f t="shared" si="10"/>
        <v>31.569999999999993</v>
      </c>
      <c r="K93" s="49">
        <f t="shared" si="6"/>
        <v>29.991499999999991</v>
      </c>
      <c r="L93" s="49">
        <f t="shared" si="11"/>
        <v>28.412999999999993</v>
      </c>
    </row>
    <row r="94" spans="1:12">
      <c r="A94" s="3">
        <v>1121100300</v>
      </c>
      <c r="B94" s="13" t="s">
        <v>2370</v>
      </c>
      <c r="C94" s="3">
        <f>GENERAL!C2375</f>
        <v>166.97</v>
      </c>
      <c r="D94" s="15" t="str">
        <f>GENERAL!D2375</f>
        <v>N/A</v>
      </c>
      <c r="E94" s="3">
        <f>GENERAL!E2375</f>
        <v>40</v>
      </c>
      <c r="F94" s="17">
        <f>GENERAL!F2375</f>
        <v>0.8</v>
      </c>
      <c r="G94" s="244">
        <f t="shared" si="7"/>
        <v>141.92449999999999</v>
      </c>
      <c r="H94" s="244">
        <f t="shared" si="8"/>
        <v>125.22749999999999</v>
      </c>
      <c r="I94" s="244">
        <f t="shared" si="9"/>
        <v>108.5305</v>
      </c>
      <c r="J94" s="19">
        <f t="shared" si="10"/>
        <v>33.393999999999991</v>
      </c>
      <c r="K94" s="49">
        <f t="shared" si="6"/>
        <v>31.724299999999989</v>
      </c>
      <c r="L94" s="49">
        <f t="shared" si="11"/>
        <v>30.054599999999994</v>
      </c>
    </row>
    <row r="95" spans="1:12">
      <c r="A95" s="3">
        <v>1121100301</v>
      </c>
      <c r="B95" s="13" t="s">
        <v>2371</v>
      </c>
      <c r="C95" s="3">
        <f>GENERAL!C2376</f>
        <v>166.97</v>
      </c>
      <c r="D95" s="15" t="str">
        <f>GENERAL!D2376</f>
        <v>N/A</v>
      </c>
      <c r="E95" s="3">
        <f>GENERAL!E2376</f>
        <v>45</v>
      </c>
      <c r="F95" s="17">
        <f>GENERAL!F2376</f>
        <v>0.8</v>
      </c>
      <c r="G95" s="244">
        <f t="shared" si="7"/>
        <v>141.92449999999999</v>
      </c>
      <c r="H95" s="244">
        <f t="shared" si="8"/>
        <v>125.22749999999999</v>
      </c>
      <c r="I95" s="244">
        <f t="shared" si="9"/>
        <v>108.5305</v>
      </c>
      <c r="J95" s="19">
        <f t="shared" si="10"/>
        <v>33.393999999999991</v>
      </c>
      <c r="K95" s="49">
        <f t="shared" si="6"/>
        <v>31.724299999999989</v>
      </c>
      <c r="L95" s="49">
        <f t="shared" si="11"/>
        <v>30.054599999999994</v>
      </c>
    </row>
    <row r="96" spans="1:12">
      <c r="A96" s="3">
        <v>1121100320</v>
      </c>
      <c r="B96" s="13" t="s">
        <v>2372</v>
      </c>
      <c r="C96" s="3">
        <f>GENERAL!C2377</f>
        <v>175.45</v>
      </c>
      <c r="D96" s="15" t="str">
        <f>GENERAL!D2377</f>
        <v>N/A</v>
      </c>
      <c r="E96" s="3">
        <f>GENERAL!E2377</f>
        <v>35</v>
      </c>
      <c r="F96" s="17">
        <f>GENERAL!F2377</f>
        <v>0.8</v>
      </c>
      <c r="G96" s="244">
        <f t="shared" si="7"/>
        <v>149.13249999999999</v>
      </c>
      <c r="H96" s="244">
        <f t="shared" si="8"/>
        <v>131.58749999999998</v>
      </c>
      <c r="I96" s="244">
        <f t="shared" si="9"/>
        <v>114.04249999999999</v>
      </c>
      <c r="J96" s="19">
        <f t="shared" si="10"/>
        <v>35.089999999999989</v>
      </c>
      <c r="K96" s="49">
        <f t="shared" si="6"/>
        <v>33.335499999999989</v>
      </c>
      <c r="L96" s="49">
        <f t="shared" si="11"/>
        <v>31.580999999999992</v>
      </c>
    </row>
    <row r="97" spans="1:12">
      <c r="A97" s="3">
        <v>1121100321</v>
      </c>
      <c r="B97" s="13" t="s">
        <v>2373</v>
      </c>
      <c r="C97" s="3">
        <f>GENERAL!C2378</f>
        <v>175.45</v>
      </c>
      <c r="D97" s="15" t="str">
        <f>GENERAL!D2378</f>
        <v>N/A</v>
      </c>
      <c r="E97" s="3">
        <f>GENERAL!E2378</f>
        <v>40</v>
      </c>
      <c r="F97" s="17">
        <f>GENERAL!F2378</f>
        <v>0.8</v>
      </c>
      <c r="G97" s="244">
        <f t="shared" si="7"/>
        <v>149.13249999999999</v>
      </c>
      <c r="H97" s="244">
        <f t="shared" si="8"/>
        <v>131.58749999999998</v>
      </c>
      <c r="I97" s="244">
        <f t="shared" si="9"/>
        <v>114.04249999999999</v>
      </c>
      <c r="J97" s="19">
        <f t="shared" si="10"/>
        <v>35.089999999999989</v>
      </c>
      <c r="K97" s="49">
        <f t="shared" si="6"/>
        <v>33.335499999999989</v>
      </c>
      <c r="L97" s="49">
        <f t="shared" si="11"/>
        <v>31.580999999999992</v>
      </c>
    </row>
    <row r="98" spans="1:12">
      <c r="A98" s="3">
        <v>1121100360</v>
      </c>
      <c r="B98" s="13" t="s">
        <v>2374</v>
      </c>
      <c r="C98" s="3">
        <f>GENERAL!C2379</f>
        <v>183.93</v>
      </c>
      <c r="D98" s="15" t="str">
        <f>GENERAL!D2379</f>
        <v>N/A</v>
      </c>
      <c r="E98" s="3">
        <f>GENERAL!E2379</f>
        <v>35</v>
      </c>
      <c r="F98" s="17">
        <f>GENERAL!F2379</f>
        <v>0.8</v>
      </c>
      <c r="G98" s="244">
        <f t="shared" si="7"/>
        <v>156.34049999999999</v>
      </c>
      <c r="H98" s="244">
        <f t="shared" si="8"/>
        <v>137.94749999999999</v>
      </c>
      <c r="I98" s="244">
        <f t="shared" si="9"/>
        <v>119.5545</v>
      </c>
      <c r="J98" s="19">
        <f t="shared" si="10"/>
        <v>36.785999999999994</v>
      </c>
      <c r="K98" s="49">
        <f t="shared" si="6"/>
        <v>34.946699999999993</v>
      </c>
      <c r="L98" s="49">
        <f t="shared" si="11"/>
        <v>33.107399999999998</v>
      </c>
    </row>
    <row r="99" spans="1:12">
      <c r="A99" s="3">
        <v>1121100390</v>
      </c>
      <c r="B99" s="13" t="s">
        <v>2375</v>
      </c>
      <c r="C99" s="3">
        <f>GENERAL!C2380</f>
        <v>193.07</v>
      </c>
      <c r="D99" s="15" t="str">
        <f>GENERAL!D2380</f>
        <v>N/A</v>
      </c>
      <c r="E99" s="3">
        <f>GENERAL!E2380</f>
        <v>35</v>
      </c>
      <c r="F99" s="17">
        <f>GENERAL!F2380</f>
        <v>0.8</v>
      </c>
      <c r="G99" s="244">
        <f t="shared" si="7"/>
        <v>164.1095</v>
      </c>
      <c r="H99" s="244">
        <f t="shared" si="8"/>
        <v>144.80250000000001</v>
      </c>
      <c r="I99" s="244">
        <f t="shared" si="9"/>
        <v>125.49550000000001</v>
      </c>
      <c r="J99" s="19">
        <f t="shared" si="10"/>
        <v>38.61399999999999</v>
      </c>
      <c r="K99" s="49">
        <f t="shared" si="6"/>
        <v>36.683299999999988</v>
      </c>
      <c r="L99" s="49">
        <f t="shared" si="11"/>
        <v>34.752599999999994</v>
      </c>
    </row>
    <row r="100" spans="1:12">
      <c r="A100" s="3">
        <v>1121100391</v>
      </c>
      <c r="B100" s="13" t="s">
        <v>2376</v>
      </c>
      <c r="C100" s="3">
        <f>GENERAL!C2381</f>
        <v>193.07</v>
      </c>
      <c r="D100" s="15" t="str">
        <f>GENERAL!D2381</f>
        <v>N/A</v>
      </c>
      <c r="E100" s="3">
        <f>GENERAL!E2381</f>
        <v>35</v>
      </c>
      <c r="F100" s="17">
        <f>GENERAL!F2381</f>
        <v>0.8</v>
      </c>
      <c r="G100" s="244">
        <f t="shared" si="7"/>
        <v>164.1095</v>
      </c>
      <c r="H100" s="244">
        <f t="shared" si="8"/>
        <v>144.80250000000001</v>
      </c>
      <c r="I100" s="244">
        <f t="shared" si="9"/>
        <v>125.49550000000001</v>
      </c>
      <c r="J100" s="19">
        <f t="shared" si="10"/>
        <v>38.61399999999999</v>
      </c>
      <c r="K100" s="49">
        <f t="shared" si="6"/>
        <v>36.683299999999988</v>
      </c>
      <c r="L100" s="49">
        <f t="shared" si="11"/>
        <v>34.752599999999994</v>
      </c>
    </row>
    <row r="101" spans="1:12">
      <c r="A101" s="3">
        <v>1121100400</v>
      </c>
      <c r="B101" s="13" t="s">
        <v>2377</v>
      </c>
      <c r="C101" s="3">
        <f>GENERAL!C2382</f>
        <v>202.21</v>
      </c>
      <c r="D101" s="15" t="str">
        <f>GENERAL!D2382</f>
        <v>N/A</v>
      </c>
      <c r="E101" s="3">
        <f>GENERAL!E2382</f>
        <v>30</v>
      </c>
      <c r="F101" s="17">
        <f>GENERAL!F2382</f>
        <v>0.8</v>
      </c>
      <c r="G101" s="244">
        <f t="shared" si="7"/>
        <v>171.8785</v>
      </c>
      <c r="H101" s="244">
        <f t="shared" si="8"/>
        <v>151.6575</v>
      </c>
      <c r="I101" s="244">
        <f t="shared" si="9"/>
        <v>131.43650000000002</v>
      </c>
      <c r="J101" s="19">
        <f t="shared" si="10"/>
        <v>40.441999999999993</v>
      </c>
      <c r="K101" s="49">
        <f t="shared" si="6"/>
        <v>38.419899999999991</v>
      </c>
      <c r="L101" s="49">
        <f t="shared" si="11"/>
        <v>36.397799999999997</v>
      </c>
    </row>
    <row r="102" spans="1:12">
      <c r="A102" s="3">
        <v>1121100401</v>
      </c>
      <c r="B102" s="13" t="s">
        <v>2378</v>
      </c>
      <c r="C102" s="3">
        <f>GENERAL!C2383</f>
        <v>202.21</v>
      </c>
      <c r="D102" s="15" t="str">
        <f>GENERAL!D2383</f>
        <v>N/A</v>
      </c>
      <c r="E102" s="3">
        <f>GENERAL!E2383</f>
        <v>35</v>
      </c>
      <c r="F102" s="17">
        <f>GENERAL!F2383</f>
        <v>0.8</v>
      </c>
      <c r="G102" s="244">
        <f t="shared" si="7"/>
        <v>171.8785</v>
      </c>
      <c r="H102" s="244">
        <f t="shared" si="8"/>
        <v>151.6575</v>
      </c>
      <c r="I102" s="244">
        <f t="shared" si="9"/>
        <v>131.43650000000002</v>
      </c>
      <c r="J102" s="19">
        <f t="shared" si="10"/>
        <v>40.441999999999993</v>
      </c>
      <c r="K102" s="49">
        <f t="shared" si="6"/>
        <v>38.419899999999991</v>
      </c>
      <c r="L102" s="49">
        <f t="shared" si="11"/>
        <v>36.397799999999997</v>
      </c>
    </row>
    <row r="103" spans="1:12">
      <c r="A103" s="3">
        <v>1121100420</v>
      </c>
      <c r="B103" s="13" t="s">
        <v>2379</v>
      </c>
      <c r="C103" s="3">
        <f>GENERAL!C2384</f>
        <v>210.69</v>
      </c>
      <c r="D103" s="15" t="str">
        <f>GENERAL!D2384</f>
        <v>N/A</v>
      </c>
      <c r="E103" s="3">
        <f>GENERAL!E2384</f>
        <v>30</v>
      </c>
      <c r="F103" s="17">
        <f>GENERAL!F2384</f>
        <v>0.8</v>
      </c>
      <c r="G103" s="244">
        <f t="shared" si="7"/>
        <v>179.0865</v>
      </c>
      <c r="H103" s="244">
        <f t="shared" si="8"/>
        <v>158.01749999999998</v>
      </c>
      <c r="I103" s="244">
        <f t="shared" si="9"/>
        <v>136.9485</v>
      </c>
      <c r="J103" s="19">
        <f t="shared" si="10"/>
        <v>42.137999999999991</v>
      </c>
      <c r="K103" s="49">
        <f t="shared" si="6"/>
        <v>40.031099999999988</v>
      </c>
      <c r="L103" s="49">
        <f t="shared" si="11"/>
        <v>37.924199999999992</v>
      </c>
    </row>
    <row r="104" spans="1:12">
      <c r="A104" s="3">
        <v>1121100421</v>
      </c>
      <c r="B104" s="13" t="s">
        <v>2380</v>
      </c>
      <c r="C104" s="3">
        <f>GENERAL!C2385</f>
        <v>210.69</v>
      </c>
      <c r="D104" s="15" t="str">
        <f>GENERAL!D2385</f>
        <v>N/A</v>
      </c>
      <c r="E104" s="3">
        <f>GENERAL!E2385</f>
        <v>30</v>
      </c>
      <c r="F104" s="17">
        <f>GENERAL!F2385</f>
        <v>0.8</v>
      </c>
      <c r="G104" s="244">
        <f t="shared" si="7"/>
        <v>179.0865</v>
      </c>
      <c r="H104" s="244">
        <f t="shared" si="8"/>
        <v>158.01749999999998</v>
      </c>
      <c r="I104" s="244">
        <f t="shared" si="9"/>
        <v>136.9485</v>
      </c>
      <c r="J104" s="19">
        <f t="shared" si="10"/>
        <v>42.137999999999991</v>
      </c>
      <c r="K104" s="49">
        <f t="shared" si="6"/>
        <v>40.031099999999988</v>
      </c>
      <c r="L104" s="49">
        <f t="shared" si="11"/>
        <v>37.924199999999992</v>
      </c>
    </row>
    <row r="105" spans="1:12">
      <c r="A105" s="3">
        <v>1121100460</v>
      </c>
      <c r="B105" s="13" t="s">
        <v>2381</v>
      </c>
      <c r="C105" s="3">
        <f>GENERAL!C2386</f>
        <v>219.15</v>
      </c>
      <c r="D105" s="15" t="str">
        <f>GENERAL!D2386</f>
        <v>N/A</v>
      </c>
      <c r="E105" s="3">
        <f>GENERAL!E2386</f>
        <v>30</v>
      </c>
      <c r="F105" s="17">
        <f>GENERAL!F2386</f>
        <v>0.8</v>
      </c>
      <c r="G105" s="244">
        <f t="shared" si="7"/>
        <v>186.2775</v>
      </c>
      <c r="H105" s="244">
        <f t="shared" si="8"/>
        <v>164.36250000000001</v>
      </c>
      <c r="I105" s="244">
        <f t="shared" si="9"/>
        <v>142.44750000000002</v>
      </c>
      <c r="J105" s="19">
        <f t="shared" si="10"/>
        <v>43.829999999999991</v>
      </c>
      <c r="K105" s="49">
        <f t="shared" si="6"/>
        <v>41.638499999999986</v>
      </c>
      <c r="L105" s="49">
        <f t="shared" si="11"/>
        <v>39.446999999999996</v>
      </c>
    </row>
    <row r="106" spans="1:12">
      <c r="A106" s="3">
        <v>1121100461</v>
      </c>
      <c r="B106" s="13" t="s">
        <v>2382</v>
      </c>
      <c r="C106" s="3">
        <f>GENERAL!C2387</f>
        <v>219.15</v>
      </c>
      <c r="D106" s="15" t="str">
        <f>GENERAL!D2387</f>
        <v>N/A</v>
      </c>
      <c r="E106" s="3">
        <f>GENERAL!E2387</f>
        <v>30</v>
      </c>
      <c r="F106" s="17">
        <f>GENERAL!F2387</f>
        <v>0.8</v>
      </c>
      <c r="G106" s="244">
        <f t="shared" si="7"/>
        <v>186.2775</v>
      </c>
      <c r="H106" s="244">
        <f t="shared" si="8"/>
        <v>164.36250000000001</v>
      </c>
      <c r="I106" s="244">
        <f t="shared" si="9"/>
        <v>142.44750000000002</v>
      </c>
      <c r="J106" s="19">
        <f t="shared" si="10"/>
        <v>43.829999999999991</v>
      </c>
      <c r="K106" s="49">
        <f t="shared" si="6"/>
        <v>41.638499999999986</v>
      </c>
      <c r="L106" s="49">
        <f t="shared" si="11"/>
        <v>39.446999999999996</v>
      </c>
    </row>
    <row r="107" spans="1:12">
      <c r="A107" s="3">
        <v>1121100490</v>
      </c>
      <c r="B107" s="13" t="s">
        <v>2383</v>
      </c>
      <c r="C107" s="3">
        <f>GENERAL!C2388</f>
        <v>228.31</v>
      </c>
      <c r="D107" s="15" t="str">
        <f>GENERAL!D2388</f>
        <v>N/A</v>
      </c>
      <c r="E107" s="3">
        <f>GENERAL!E2388</f>
        <v>30</v>
      </c>
      <c r="F107" s="17">
        <f>GENERAL!F2388</f>
        <v>0.8</v>
      </c>
      <c r="G107" s="244">
        <f t="shared" si="7"/>
        <v>194.0635</v>
      </c>
      <c r="H107" s="244">
        <f t="shared" si="8"/>
        <v>171.23250000000002</v>
      </c>
      <c r="I107" s="244">
        <f t="shared" si="9"/>
        <v>148.4015</v>
      </c>
      <c r="J107" s="19">
        <f t="shared" si="10"/>
        <v>45.661999999999992</v>
      </c>
      <c r="K107" s="49">
        <f t="shared" si="6"/>
        <v>43.378899999999987</v>
      </c>
      <c r="L107" s="49">
        <f t="shared" si="11"/>
        <v>41.095799999999997</v>
      </c>
    </row>
    <row r="108" spans="1:12">
      <c r="A108" s="3">
        <v>1121100500</v>
      </c>
      <c r="B108" s="13" t="s">
        <v>2384</v>
      </c>
      <c r="C108" s="3">
        <f>GENERAL!C2389</f>
        <v>237.44</v>
      </c>
      <c r="D108" s="15" t="str">
        <f>GENERAL!D2389</f>
        <v>N/A</v>
      </c>
      <c r="E108" s="3">
        <f>GENERAL!E2389</f>
        <v>30</v>
      </c>
      <c r="F108" s="17">
        <f>GENERAL!F2389</f>
        <v>0.8</v>
      </c>
      <c r="G108" s="244">
        <f t="shared" si="7"/>
        <v>201.82399999999998</v>
      </c>
      <c r="H108" s="244">
        <f t="shared" si="8"/>
        <v>178.07999999999998</v>
      </c>
      <c r="I108" s="244">
        <f t="shared" si="9"/>
        <v>154.33600000000001</v>
      </c>
      <c r="J108" s="19">
        <f t="shared" si="10"/>
        <v>47.487999999999992</v>
      </c>
      <c r="K108" s="49">
        <f t="shared" si="6"/>
        <v>45.113599999999991</v>
      </c>
      <c r="L108" s="49">
        <f t="shared" si="11"/>
        <v>42.739199999999997</v>
      </c>
    </row>
    <row r="109" spans="1:12">
      <c r="A109" s="3">
        <v>1121100501</v>
      </c>
      <c r="B109" s="13" t="s">
        <v>2385</v>
      </c>
      <c r="C109" s="3">
        <f>GENERAL!C2390</f>
        <v>237.44</v>
      </c>
      <c r="D109" s="15" t="str">
        <f>GENERAL!D2390</f>
        <v>N/A</v>
      </c>
      <c r="E109" s="3">
        <f>GENERAL!E2390</f>
        <v>30</v>
      </c>
      <c r="F109" s="17">
        <f>GENERAL!F2390</f>
        <v>0.8</v>
      </c>
      <c r="G109" s="244">
        <f t="shared" si="7"/>
        <v>201.82399999999998</v>
      </c>
      <c r="H109" s="244">
        <f t="shared" si="8"/>
        <v>178.07999999999998</v>
      </c>
      <c r="I109" s="244">
        <f t="shared" si="9"/>
        <v>154.33600000000001</v>
      </c>
      <c r="J109" s="19">
        <f t="shared" si="10"/>
        <v>47.487999999999992</v>
      </c>
      <c r="K109" s="49">
        <f t="shared" si="6"/>
        <v>45.113599999999991</v>
      </c>
      <c r="L109" s="49">
        <f t="shared" si="11"/>
        <v>42.739199999999997</v>
      </c>
    </row>
    <row r="110" spans="1:12">
      <c r="A110" s="3">
        <v>1121100520</v>
      </c>
      <c r="B110" s="13" t="s">
        <v>2386</v>
      </c>
      <c r="C110" s="3">
        <f>GENERAL!C2391</f>
        <v>246.58</v>
      </c>
      <c r="D110" s="15" t="str">
        <f>GENERAL!D2391</f>
        <v>N/A</v>
      </c>
      <c r="E110" s="3">
        <f>GENERAL!E2391</f>
        <v>28</v>
      </c>
      <c r="F110" s="17">
        <f>GENERAL!F2391</f>
        <v>0.8</v>
      </c>
      <c r="G110" s="244">
        <f t="shared" si="7"/>
        <v>209.59300000000002</v>
      </c>
      <c r="H110" s="244">
        <f t="shared" si="8"/>
        <v>184.935</v>
      </c>
      <c r="I110" s="244">
        <f t="shared" si="9"/>
        <v>160.27700000000002</v>
      </c>
      <c r="J110" s="19">
        <f t="shared" si="10"/>
        <v>49.315999999999988</v>
      </c>
      <c r="K110" s="49">
        <f t="shared" si="6"/>
        <v>46.850199999999987</v>
      </c>
      <c r="L110" s="49">
        <f t="shared" si="11"/>
        <v>44.384399999999992</v>
      </c>
    </row>
    <row r="111" spans="1:12">
      <c r="A111" s="3">
        <v>1121100560</v>
      </c>
      <c r="B111" s="13" t="s">
        <v>2387</v>
      </c>
      <c r="C111" s="3">
        <f>GENERAL!C2392</f>
        <v>255.69</v>
      </c>
      <c r="D111" s="15" t="str">
        <f>GENERAL!D2392</f>
        <v>N/A</v>
      </c>
      <c r="E111" s="3">
        <f>GENERAL!E2392</f>
        <v>25</v>
      </c>
      <c r="F111" s="17">
        <f>GENERAL!F2392</f>
        <v>0.8</v>
      </c>
      <c r="G111" s="244">
        <f t="shared" si="7"/>
        <v>217.3365</v>
      </c>
      <c r="H111" s="244">
        <f t="shared" si="8"/>
        <v>191.76749999999998</v>
      </c>
      <c r="I111" s="244">
        <f t="shared" si="9"/>
        <v>166.1985</v>
      </c>
      <c r="J111" s="19">
        <f t="shared" si="10"/>
        <v>51.137999999999991</v>
      </c>
      <c r="K111" s="49">
        <f t="shared" si="6"/>
        <v>48.581099999999992</v>
      </c>
      <c r="L111" s="49">
        <f t="shared" si="11"/>
        <v>46.024199999999993</v>
      </c>
    </row>
    <row r="112" spans="1:12">
      <c r="A112" s="3">
        <v>1121100561</v>
      </c>
      <c r="B112" s="13" t="s">
        <v>2388</v>
      </c>
      <c r="C112" s="3">
        <f>GENERAL!C2393</f>
        <v>255.69</v>
      </c>
      <c r="D112" s="15" t="str">
        <f>GENERAL!D2393</f>
        <v>N/A</v>
      </c>
      <c r="E112" s="3">
        <f>GENERAL!E2393</f>
        <v>25</v>
      </c>
      <c r="F112" s="17">
        <f>GENERAL!F2393</f>
        <v>0.8</v>
      </c>
      <c r="G112" s="244">
        <f t="shared" si="7"/>
        <v>217.3365</v>
      </c>
      <c r="H112" s="244">
        <f t="shared" si="8"/>
        <v>191.76749999999998</v>
      </c>
      <c r="I112" s="244">
        <f t="shared" si="9"/>
        <v>166.1985</v>
      </c>
      <c r="J112" s="19">
        <f t="shared" si="10"/>
        <v>51.137999999999991</v>
      </c>
      <c r="K112" s="49">
        <f t="shared" si="6"/>
        <v>48.581099999999992</v>
      </c>
      <c r="L112" s="49">
        <f t="shared" si="11"/>
        <v>46.024199999999993</v>
      </c>
    </row>
    <row r="113" spans="1:12">
      <c r="A113" s="3">
        <v>1121100600</v>
      </c>
      <c r="B113" s="13" t="s">
        <v>2389</v>
      </c>
      <c r="C113" s="3">
        <f>GENERAL!C2394</f>
        <v>272.67</v>
      </c>
      <c r="D113" s="15" t="str">
        <f>GENERAL!D2394</f>
        <v>N/A</v>
      </c>
      <c r="E113" s="3">
        <f>GENERAL!E2394</f>
        <v>25</v>
      </c>
      <c r="F113" s="17">
        <f>GENERAL!F2394</f>
        <v>0.8</v>
      </c>
      <c r="G113" s="244">
        <f t="shared" si="7"/>
        <v>231.76949999999999</v>
      </c>
      <c r="H113" s="244">
        <f t="shared" si="8"/>
        <v>204.5025</v>
      </c>
      <c r="I113" s="244">
        <f t="shared" si="9"/>
        <v>177.23550000000003</v>
      </c>
      <c r="J113" s="19">
        <f t="shared" si="10"/>
        <v>54.533999999999992</v>
      </c>
      <c r="K113" s="49">
        <f t="shared" si="6"/>
        <v>51.807299999999991</v>
      </c>
      <c r="L113" s="49">
        <f t="shared" si="11"/>
        <v>49.080599999999997</v>
      </c>
    </row>
    <row r="114" spans="1:12">
      <c r="A114" s="3">
        <v>1121100620</v>
      </c>
      <c r="B114" s="13" t="s">
        <v>2390</v>
      </c>
      <c r="C114" s="3">
        <f>GENERAL!C2395</f>
        <v>281.18</v>
      </c>
      <c r="D114" s="15" t="str">
        <f>GENERAL!D2395</f>
        <v>N/A</v>
      </c>
      <c r="E114" s="3">
        <f>GENERAL!E2395</f>
        <v>25</v>
      </c>
      <c r="F114" s="17">
        <f>GENERAL!F2395</f>
        <v>0.8</v>
      </c>
      <c r="G114" s="244">
        <f t="shared" si="7"/>
        <v>239.00299999999999</v>
      </c>
      <c r="H114" s="244">
        <f t="shared" si="8"/>
        <v>210.88499999999999</v>
      </c>
      <c r="I114" s="244">
        <f t="shared" si="9"/>
        <v>182.76700000000002</v>
      </c>
      <c r="J114" s="19">
        <f t="shared" si="10"/>
        <v>56.23599999999999</v>
      </c>
      <c r="K114" s="49">
        <f t="shared" si="6"/>
        <v>53.424199999999985</v>
      </c>
      <c r="L114" s="49">
        <f t="shared" si="11"/>
        <v>50.612399999999994</v>
      </c>
    </row>
    <row r="115" spans="1:12">
      <c r="A115" s="3">
        <v>1121200300</v>
      </c>
      <c r="B115" s="13" t="s">
        <v>2391</v>
      </c>
      <c r="C115" s="3">
        <f>GENERAL!C2396</f>
        <v>217.87</v>
      </c>
      <c r="D115" s="15" t="str">
        <f>GENERAL!D2396</f>
        <v>N/A</v>
      </c>
      <c r="E115" s="3">
        <f>GENERAL!E2396</f>
        <v>35</v>
      </c>
      <c r="F115" s="17">
        <f>GENERAL!F2396</f>
        <v>0.8</v>
      </c>
      <c r="G115" s="244">
        <f t="shared" si="7"/>
        <v>185.18950000000001</v>
      </c>
      <c r="H115" s="244">
        <f t="shared" si="8"/>
        <v>163.4025</v>
      </c>
      <c r="I115" s="244">
        <f t="shared" si="9"/>
        <v>141.6155</v>
      </c>
      <c r="J115" s="19">
        <f t="shared" si="10"/>
        <v>43.573999999999991</v>
      </c>
      <c r="K115" s="49">
        <f t="shared" si="6"/>
        <v>41.395299999999992</v>
      </c>
      <c r="L115" s="49">
        <f t="shared" si="11"/>
        <v>39.216599999999993</v>
      </c>
    </row>
    <row r="116" spans="1:12">
      <c r="A116" s="3">
        <v>1121200301</v>
      </c>
      <c r="B116" s="13" t="s">
        <v>2392</v>
      </c>
      <c r="C116" s="3">
        <f>GENERAL!C2397</f>
        <v>217.87</v>
      </c>
      <c r="D116" s="15" t="str">
        <f>GENERAL!D2397</f>
        <v>N/A</v>
      </c>
      <c r="E116" s="3">
        <f>GENERAL!E2397</f>
        <v>35</v>
      </c>
      <c r="F116" s="17">
        <f>GENERAL!F2397</f>
        <v>0.8</v>
      </c>
      <c r="G116" s="244">
        <f t="shared" si="7"/>
        <v>185.18950000000001</v>
      </c>
      <c r="H116" s="244">
        <f t="shared" si="8"/>
        <v>163.4025</v>
      </c>
      <c r="I116" s="244">
        <f t="shared" si="9"/>
        <v>141.6155</v>
      </c>
      <c r="J116" s="19">
        <f t="shared" si="10"/>
        <v>43.573999999999991</v>
      </c>
      <c r="K116" s="49">
        <f t="shared" si="6"/>
        <v>41.395299999999992</v>
      </c>
      <c r="L116" s="49">
        <f t="shared" si="11"/>
        <v>39.216599999999993</v>
      </c>
    </row>
    <row r="117" spans="1:12">
      <c r="A117" s="3">
        <v>1121200320</v>
      </c>
      <c r="B117" s="13" t="s">
        <v>2393</v>
      </c>
      <c r="C117" s="3">
        <f>GENERAL!C2398</f>
        <v>228.31</v>
      </c>
      <c r="D117" s="15" t="str">
        <f>GENERAL!D2398</f>
        <v>N/A</v>
      </c>
      <c r="E117" s="3">
        <f>GENERAL!E2398</f>
        <v>30</v>
      </c>
      <c r="F117" s="17">
        <f>GENERAL!F2398</f>
        <v>0.8</v>
      </c>
      <c r="G117" s="244">
        <f t="shared" si="7"/>
        <v>194.0635</v>
      </c>
      <c r="H117" s="244">
        <f t="shared" si="8"/>
        <v>171.23250000000002</v>
      </c>
      <c r="I117" s="244">
        <f t="shared" si="9"/>
        <v>148.4015</v>
      </c>
      <c r="J117" s="19">
        <f t="shared" si="10"/>
        <v>45.661999999999992</v>
      </c>
      <c r="K117" s="49">
        <f t="shared" si="6"/>
        <v>43.378899999999987</v>
      </c>
      <c r="L117" s="49">
        <f t="shared" si="11"/>
        <v>41.095799999999997</v>
      </c>
    </row>
    <row r="118" spans="1:12">
      <c r="A118" s="3">
        <v>1121200321</v>
      </c>
      <c r="B118" s="13" t="s">
        <v>2394</v>
      </c>
      <c r="C118" s="3">
        <f>GENERAL!C2399</f>
        <v>228.31</v>
      </c>
      <c r="D118" s="15" t="str">
        <f>GENERAL!D2399</f>
        <v>N/A</v>
      </c>
      <c r="E118" s="3">
        <f>GENERAL!E2399</f>
        <v>30</v>
      </c>
      <c r="F118" s="17">
        <f>GENERAL!F2399</f>
        <v>0.8</v>
      </c>
      <c r="G118" s="244">
        <f t="shared" si="7"/>
        <v>194.0635</v>
      </c>
      <c r="H118" s="244">
        <f t="shared" si="8"/>
        <v>171.23250000000002</v>
      </c>
      <c r="I118" s="244">
        <f t="shared" si="9"/>
        <v>148.4015</v>
      </c>
      <c r="J118" s="19">
        <f t="shared" si="10"/>
        <v>45.661999999999992</v>
      </c>
      <c r="K118" s="49">
        <f t="shared" si="6"/>
        <v>43.378899999999987</v>
      </c>
      <c r="L118" s="49">
        <f t="shared" si="11"/>
        <v>41.095799999999997</v>
      </c>
    </row>
    <row r="119" spans="1:12">
      <c r="A119" s="3">
        <v>1121200360</v>
      </c>
      <c r="B119" s="13" t="s">
        <v>2395</v>
      </c>
      <c r="C119" s="3">
        <f>GENERAL!C2400</f>
        <v>238.73</v>
      </c>
      <c r="D119" s="15" t="str">
        <f>GENERAL!D2400</f>
        <v>N/A</v>
      </c>
      <c r="E119" s="3">
        <f>GENERAL!E2400</f>
        <v>30</v>
      </c>
      <c r="F119" s="17">
        <f>GENERAL!F2400</f>
        <v>0.8</v>
      </c>
      <c r="G119" s="244">
        <f t="shared" si="7"/>
        <v>202.92049999999998</v>
      </c>
      <c r="H119" s="244">
        <f t="shared" si="8"/>
        <v>179.04749999999999</v>
      </c>
      <c r="I119" s="244">
        <f t="shared" si="9"/>
        <v>155.17449999999999</v>
      </c>
      <c r="J119" s="19">
        <f t="shared" si="10"/>
        <v>47.745999999999988</v>
      </c>
      <c r="K119" s="49">
        <f t="shared" si="6"/>
        <v>45.358699999999985</v>
      </c>
      <c r="L119" s="49">
        <f t="shared" si="11"/>
        <v>42.971399999999988</v>
      </c>
    </row>
    <row r="120" spans="1:12">
      <c r="A120" s="3">
        <v>1121200361</v>
      </c>
      <c r="B120" s="13" t="s">
        <v>2396</v>
      </c>
      <c r="C120" s="3">
        <f>GENERAL!C2401</f>
        <v>238.73</v>
      </c>
      <c r="D120" s="15" t="str">
        <f>GENERAL!D2401</f>
        <v>N/A</v>
      </c>
      <c r="E120" s="3">
        <f>GENERAL!E2401</f>
        <v>30</v>
      </c>
      <c r="F120" s="17">
        <f>GENERAL!F2401</f>
        <v>0.8</v>
      </c>
      <c r="G120" s="244">
        <f t="shared" si="7"/>
        <v>202.92049999999998</v>
      </c>
      <c r="H120" s="244">
        <f t="shared" si="8"/>
        <v>179.04749999999999</v>
      </c>
      <c r="I120" s="244">
        <f t="shared" si="9"/>
        <v>155.17449999999999</v>
      </c>
      <c r="J120" s="19">
        <f t="shared" si="10"/>
        <v>47.745999999999988</v>
      </c>
      <c r="K120" s="49">
        <f t="shared" si="6"/>
        <v>45.358699999999985</v>
      </c>
      <c r="L120" s="49">
        <f t="shared" si="11"/>
        <v>42.971399999999988</v>
      </c>
    </row>
    <row r="121" spans="1:12">
      <c r="A121" s="3">
        <v>1121200390</v>
      </c>
      <c r="B121" s="13" t="s">
        <v>2397</v>
      </c>
      <c r="C121" s="3">
        <f>GENERAL!C2402</f>
        <v>249.83</v>
      </c>
      <c r="D121" s="15" t="str">
        <f>GENERAL!D2402</f>
        <v>N/A</v>
      </c>
      <c r="E121" s="3">
        <f>GENERAL!E2402</f>
        <v>30</v>
      </c>
      <c r="F121" s="17">
        <f>GENERAL!F2402</f>
        <v>0.8</v>
      </c>
      <c r="G121" s="244">
        <f t="shared" si="7"/>
        <v>212.35550000000001</v>
      </c>
      <c r="H121" s="244">
        <f t="shared" si="8"/>
        <v>187.3725</v>
      </c>
      <c r="I121" s="244">
        <f t="shared" si="9"/>
        <v>162.38950000000003</v>
      </c>
      <c r="J121" s="19">
        <f t="shared" si="10"/>
        <v>49.965999999999994</v>
      </c>
      <c r="K121" s="49">
        <f t="shared" si="6"/>
        <v>47.467699999999994</v>
      </c>
      <c r="L121" s="49">
        <f t="shared" si="11"/>
        <v>44.969399999999993</v>
      </c>
    </row>
    <row r="122" spans="1:12">
      <c r="A122" s="3">
        <v>1121200391</v>
      </c>
      <c r="B122" s="13" t="s">
        <v>2398</v>
      </c>
      <c r="C122" s="3">
        <f>GENERAL!C2403</f>
        <v>249.83</v>
      </c>
      <c r="D122" s="15" t="str">
        <f>GENERAL!D2403</f>
        <v>N/A</v>
      </c>
      <c r="E122" s="3">
        <f>GENERAL!E2403</f>
        <v>30</v>
      </c>
      <c r="F122" s="17">
        <f>GENERAL!F2403</f>
        <v>0.8</v>
      </c>
      <c r="G122" s="244">
        <f t="shared" si="7"/>
        <v>212.35550000000001</v>
      </c>
      <c r="H122" s="244">
        <f t="shared" si="8"/>
        <v>187.3725</v>
      </c>
      <c r="I122" s="244">
        <f t="shared" si="9"/>
        <v>162.38950000000003</v>
      </c>
      <c r="J122" s="19">
        <f t="shared" si="10"/>
        <v>49.965999999999994</v>
      </c>
      <c r="K122" s="49">
        <f t="shared" si="6"/>
        <v>47.467699999999994</v>
      </c>
      <c r="L122" s="49">
        <f t="shared" si="11"/>
        <v>44.969399999999993</v>
      </c>
    </row>
    <row r="123" spans="1:12">
      <c r="A123" s="3">
        <v>1121200400</v>
      </c>
      <c r="B123" s="13" t="s">
        <v>2399</v>
      </c>
      <c r="C123" s="3">
        <f>GENERAL!C2404</f>
        <v>260.91000000000003</v>
      </c>
      <c r="D123" s="15" t="str">
        <f>GENERAL!D2404</f>
        <v>N/A</v>
      </c>
      <c r="E123" s="3">
        <f>GENERAL!E2404</f>
        <v>25</v>
      </c>
      <c r="F123" s="17">
        <f>GENERAL!F2404</f>
        <v>0.8</v>
      </c>
      <c r="G123" s="244">
        <f t="shared" si="7"/>
        <v>221.77350000000001</v>
      </c>
      <c r="H123" s="244">
        <f t="shared" si="8"/>
        <v>195.6825</v>
      </c>
      <c r="I123" s="244">
        <f t="shared" si="9"/>
        <v>169.59150000000002</v>
      </c>
      <c r="J123" s="19">
        <f t="shared" si="10"/>
        <v>52.181999999999995</v>
      </c>
      <c r="K123" s="49">
        <f t="shared" si="6"/>
        <v>49.57289999999999</v>
      </c>
      <c r="L123" s="49">
        <f t="shared" si="11"/>
        <v>46.963799999999999</v>
      </c>
    </row>
    <row r="124" spans="1:12">
      <c r="A124" s="3">
        <v>1121200401</v>
      </c>
      <c r="B124" s="13" t="s">
        <v>2400</v>
      </c>
      <c r="C124" s="3">
        <f>GENERAL!C2405</f>
        <v>260.91000000000003</v>
      </c>
      <c r="D124" s="15" t="str">
        <f>GENERAL!D2405</f>
        <v>N/A</v>
      </c>
      <c r="E124" s="3">
        <f>GENERAL!E2405</f>
        <v>25</v>
      </c>
      <c r="F124" s="17">
        <f>GENERAL!F2405</f>
        <v>0.8</v>
      </c>
      <c r="G124" s="244">
        <f t="shared" si="7"/>
        <v>221.77350000000001</v>
      </c>
      <c r="H124" s="244">
        <f t="shared" si="8"/>
        <v>195.6825</v>
      </c>
      <c r="I124" s="244">
        <f t="shared" si="9"/>
        <v>169.59150000000002</v>
      </c>
      <c r="J124" s="19">
        <f t="shared" si="10"/>
        <v>52.181999999999995</v>
      </c>
      <c r="K124" s="49">
        <f t="shared" si="6"/>
        <v>49.57289999999999</v>
      </c>
      <c r="L124" s="49">
        <f t="shared" si="11"/>
        <v>46.963799999999999</v>
      </c>
    </row>
    <row r="125" spans="1:12">
      <c r="A125" s="3">
        <v>1121200420</v>
      </c>
      <c r="B125" s="13" t="s">
        <v>2401</v>
      </c>
      <c r="C125" s="3">
        <f>GENERAL!C2406</f>
        <v>272.01</v>
      </c>
      <c r="D125" s="15" t="str">
        <f>GENERAL!D2406</f>
        <v>N/A</v>
      </c>
      <c r="E125" s="3">
        <f>GENERAL!E2406</f>
        <v>25</v>
      </c>
      <c r="F125" s="17">
        <f>GENERAL!F2406</f>
        <v>0.8</v>
      </c>
      <c r="G125" s="244">
        <f t="shared" si="7"/>
        <v>231.20849999999999</v>
      </c>
      <c r="H125" s="244">
        <f t="shared" si="8"/>
        <v>204.00749999999999</v>
      </c>
      <c r="I125" s="244">
        <f t="shared" si="9"/>
        <v>176.8065</v>
      </c>
      <c r="J125" s="19">
        <f t="shared" si="10"/>
        <v>54.401999999999987</v>
      </c>
      <c r="K125" s="49">
        <f t="shared" si="6"/>
        <v>51.681899999999985</v>
      </c>
      <c r="L125" s="49">
        <f t="shared" si="11"/>
        <v>48.96179999999999</v>
      </c>
    </row>
    <row r="126" spans="1:12">
      <c r="A126" s="3">
        <v>1121200421</v>
      </c>
      <c r="B126" s="13" t="s">
        <v>2402</v>
      </c>
      <c r="C126" s="3">
        <f>GENERAL!C2407</f>
        <v>272.01</v>
      </c>
      <c r="D126" s="15" t="str">
        <f>GENERAL!D2407</f>
        <v>N/A</v>
      </c>
      <c r="E126" s="3">
        <f>GENERAL!E2407</f>
        <v>25</v>
      </c>
      <c r="F126" s="17">
        <f>GENERAL!F2407</f>
        <v>0.8</v>
      </c>
      <c r="G126" s="244">
        <f t="shared" si="7"/>
        <v>231.20849999999999</v>
      </c>
      <c r="H126" s="244">
        <f t="shared" si="8"/>
        <v>204.00749999999999</v>
      </c>
      <c r="I126" s="244">
        <f t="shared" si="9"/>
        <v>176.8065</v>
      </c>
      <c r="J126" s="19">
        <f t="shared" si="10"/>
        <v>54.401999999999987</v>
      </c>
      <c r="K126" s="49">
        <f t="shared" si="6"/>
        <v>51.681899999999985</v>
      </c>
      <c r="L126" s="49">
        <f t="shared" si="11"/>
        <v>48.96179999999999</v>
      </c>
    </row>
    <row r="127" spans="1:12">
      <c r="A127" s="3">
        <v>1121200460</v>
      </c>
      <c r="B127" s="13" t="s">
        <v>2403</v>
      </c>
      <c r="C127" s="3">
        <f>GENERAL!C2408</f>
        <v>283.10000000000002</v>
      </c>
      <c r="D127" s="15" t="str">
        <f>GENERAL!D2408</f>
        <v>N/A</v>
      </c>
      <c r="E127" s="3">
        <f>GENERAL!E2408</f>
        <v>25</v>
      </c>
      <c r="F127" s="17">
        <f>GENERAL!F2408</f>
        <v>0.8</v>
      </c>
      <c r="G127" s="244">
        <f t="shared" si="7"/>
        <v>240.63500000000002</v>
      </c>
      <c r="H127" s="244">
        <f t="shared" si="8"/>
        <v>212.32500000000002</v>
      </c>
      <c r="I127" s="244">
        <f t="shared" si="9"/>
        <v>184.01500000000001</v>
      </c>
      <c r="J127" s="19">
        <f t="shared" si="10"/>
        <v>56.61999999999999</v>
      </c>
      <c r="K127" s="49">
        <f t="shared" si="6"/>
        <v>53.788999999999987</v>
      </c>
      <c r="L127" s="49">
        <f t="shared" si="11"/>
        <v>50.957999999999991</v>
      </c>
    </row>
    <row r="128" spans="1:12">
      <c r="A128" s="3">
        <v>1121200461</v>
      </c>
      <c r="B128" s="13" t="s">
        <v>2404</v>
      </c>
      <c r="C128" s="3">
        <f>GENERAL!C2409</f>
        <v>283.10000000000002</v>
      </c>
      <c r="D128" s="15" t="str">
        <f>GENERAL!D2409</f>
        <v>N/A</v>
      </c>
      <c r="E128" s="3">
        <f>GENERAL!E2409</f>
        <v>25</v>
      </c>
      <c r="F128" s="17">
        <f>GENERAL!F2409</f>
        <v>0.8</v>
      </c>
      <c r="G128" s="244">
        <f t="shared" si="7"/>
        <v>240.63500000000002</v>
      </c>
      <c r="H128" s="244">
        <f t="shared" si="8"/>
        <v>212.32500000000002</v>
      </c>
      <c r="I128" s="244">
        <f t="shared" si="9"/>
        <v>184.01500000000001</v>
      </c>
      <c r="J128" s="19">
        <f t="shared" si="10"/>
        <v>56.61999999999999</v>
      </c>
      <c r="K128" s="49">
        <f t="shared" si="6"/>
        <v>53.788999999999987</v>
      </c>
      <c r="L128" s="49">
        <f t="shared" si="11"/>
        <v>50.957999999999991</v>
      </c>
    </row>
    <row r="129" spans="1:12">
      <c r="A129" s="3">
        <v>1121200490</v>
      </c>
      <c r="B129" s="13" t="s">
        <v>2405</v>
      </c>
      <c r="C129" s="3">
        <f>GENERAL!C2410</f>
        <v>294.14</v>
      </c>
      <c r="D129" s="15" t="str">
        <f>GENERAL!D2410</f>
        <v>N/A</v>
      </c>
      <c r="E129" s="3">
        <f>GENERAL!E2410</f>
        <v>22</v>
      </c>
      <c r="F129" s="17">
        <f>GENERAL!F2410</f>
        <v>0.8</v>
      </c>
      <c r="G129" s="244">
        <f t="shared" si="7"/>
        <v>250.01899999999998</v>
      </c>
      <c r="H129" s="244">
        <f t="shared" si="8"/>
        <v>220.60499999999999</v>
      </c>
      <c r="I129" s="244">
        <f t="shared" si="9"/>
        <v>191.191</v>
      </c>
      <c r="J129" s="19">
        <f t="shared" si="10"/>
        <v>58.827999999999982</v>
      </c>
      <c r="K129" s="49">
        <f t="shared" si="6"/>
        <v>55.88659999999998</v>
      </c>
      <c r="L129" s="49">
        <f t="shared" si="11"/>
        <v>52.945199999999986</v>
      </c>
    </row>
    <row r="130" spans="1:12">
      <c r="A130" s="3">
        <v>1121200500</v>
      </c>
      <c r="B130" s="13" t="s">
        <v>2406</v>
      </c>
      <c r="C130" s="3">
        <f>GENERAL!C2411</f>
        <v>305.17</v>
      </c>
      <c r="D130" s="15" t="str">
        <f>GENERAL!D2411</f>
        <v>N/A</v>
      </c>
      <c r="E130" s="3">
        <f>GENERAL!E2411</f>
        <v>20</v>
      </c>
      <c r="F130" s="17">
        <f>GENERAL!F2411</f>
        <v>0.8</v>
      </c>
      <c r="G130" s="244">
        <f t="shared" si="7"/>
        <v>259.39449999999999</v>
      </c>
      <c r="H130" s="244">
        <f t="shared" si="8"/>
        <v>228.8775</v>
      </c>
      <c r="I130" s="244">
        <f t="shared" si="9"/>
        <v>198.36050000000003</v>
      </c>
      <c r="J130" s="19">
        <f t="shared" si="10"/>
        <v>61.033999999999992</v>
      </c>
      <c r="K130" s="49">
        <f t="shared" si="6"/>
        <v>57.982299999999988</v>
      </c>
      <c r="L130" s="49">
        <f t="shared" si="11"/>
        <v>54.930599999999991</v>
      </c>
    </row>
    <row r="131" spans="1:12">
      <c r="A131" s="3">
        <v>1121200501</v>
      </c>
      <c r="B131" s="13" t="s">
        <v>2407</v>
      </c>
      <c r="C131" s="3">
        <f>GENERAL!C2412</f>
        <v>305.17</v>
      </c>
      <c r="D131" s="15" t="str">
        <f>GENERAL!D2412</f>
        <v>N/A</v>
      </c>
      <c r="E131" s="3">
        <f>GENERAL!E2412</f>
        <v>20</v>
      </c>
      <c r="F131" s="17">
        <f>GENERAL!F2412</f>
        <v>0.8</v>
      </c>
      <c r="G131" s="244">
        <f t="shared" si="7"/>
        <v>259.39449999999999</v>
      </c>
      <c r="H131" s="244">
        <f t="shared" si="8"/>
        <v>228.8775</v>
      </c>
      <c r="I131" s="244">
        <f t="shared" si="9"/>
        <v>198.36050000000003</v>
      </c>
      <c r="J131" s="19">
        <f t="shared" si="10"/>
        <v>61.033999999999992</v>
      </c>
      <c r="K131" s="49">
        <f t="shared" si="6"/>
        <v>57.982299999999988</v>
      </c>
      <c r="L131" s="49">
        <f t="shared" si="11"/>
        <v>54.930599999999991</v>
      </c>
    </row>
    <row r="132" spans="1:12">
      <c r="A132" s="3">
        <v>1121200520</v>
      </c>
      <c r="B132" s="13" t="s">
        <v>2408</v>
      </c>
      <c r="C132" s="3">
        <f>GENERAL!C2413</f>
        <v>316.37</v>
      </c>
      <c r="D132" s="15" t="str">
        <f>GENERAL!D2413</f>
        <v>N/A</v>
      </c>
      <c r="E132" s="3">
        <f>GENERAL!E2413</f>
        <v>20</v>
      </c>
      <c r="F132" s="17">
        <f>GENERAL!F2413</f>
        <v>0.8</v>
      </c>
      <c r="G132" s="244">
        <f t="shared" si="7"/>
        <v>268.91449999999998</v>
      </c>
      <c r="H132" s="244">
        <f t="shared" si="8"/>
        <v>237.2775</v>
      </c>
      <c r="I132" s="244">
        <f t="shared" si="9"/>
        <v>205.6405</v>
      </c>
      <c r="J132" s="19">
        <f t="shared" si="10"/>
        <v>63.273999999999987</v>
      </c>
      <c r="K132" s="49">
        <f t="shared" si="6"/>
        <v>60.110299999999988</v>
      </c>
      <c r="L132" s="49">
        <f t="shared" si="11"/>
        <v>56.946599999999989</v>
      </c>
    </row>
    <row r="133" spans="1:12">
      <c r="A133" s="3">
        <v>1121200560</v>
      </c>
      <c r="B133" s="13" t="s">
        <v>2409</v>
      </c>
      <c r="C133" s="3">
        <f>GENERAL!C2414</f>
        <v>327.57</v>
      </c>
      <c r="D133" s="15" t="str">
        <f>GENERAL!D2414</f>
        <v>N/A</v>
      </c>
      <c r="E133" s="3">
        <f>GENERAL!E2414</f>
        <v>20</v>
      </c>
      <c r="F133" s="17">
        <f>GENERAL!F2414</f>
        <v>0.8</v>
      </c>
      <c r="G133" s="244">
        <f t="shared" si="7"/>
        <v>278.43450000000001</v>
      </c>
      <c r="H133" s="244">
        <f t="shared" si="8"/>
        <v>245.67750000000001</v>
      </c>
      <c r="I133" s="244">
        <f t="shared" si="9"/>
        <v>212.9205</v>
      </c>
      <c r="J133" s="19">
        <f t="shared" si="10"/>
        <v>65.513999999999982</v>
      </c>
      <c r="K133" s="49">
        <f t="shared" si="6"/>
        <v>62.238299999999981</v>
      </c>
      <c r="L133" s="49">
        <f t="shared" si="11"/>
        <v>58.962599999999988</v>
      </c>
    </row>
    <row r="134" spans="1:12">
      <c r="A134" s="3">
        <v>1121200561</v>
      </c>
      <c r="B134" s="13" t="s">
        <v>2410</v>
      </c>
      <c r="C134" s="3">
        <f>GENERAL!C2415</f>
        <v>327.57</v>
      </c>
      <c r="D134" s="15" t="str">
        <f>GENERAL!D2415</f>
        <v>N/A</v>
      </c>
      <c r="E134" s="3">
        <f>GENERAL!E2415</f>
        <v>20</v>
      </c>
      <c r="F134" s="17">
        <f>GENERAL!F2415</f>
        <v>0.8</v>
      </c>
      <c r="G134" s="244">
        <f t="shared" si="7"/>
        <v>278.43450000000001</v>
      </c>
      <c r="H134" s="244">
        <f t="shared" si="8"/>
        <v>245.67750000000001</v>
      </c>
      <c r="I134" s="244">
        <f t="shared" si="9"/>
        <v>212.9205</v>
      </c>
      <c r="J134" s="19">
        <f t="shared" si="10"/>
        <v>65.513999999999982</v>
      </c>
      <c r="K134" s="49">
        <f t="shared" si="6"/>
        <v>62.238299999999981</v>
      </c>
      <c r="L134" s="49">
        <f t="shared" si="11"/>
        <v>58.962599999999988</v>
      </c>
    </row>
    <row r="135" spans="1:12">
      <c r="A135" s="3">
        <v>1121200590</v>
      </c>
      <c r="B135" s="13" t="s">
        <v>2411</v>
      </c>
      <c r="C135" s="3">
        <f>GENERAL!C2416</f>
        <v>337.92</v>
      </c>
      <c r="D135" s="15" t="str">
        <f>GENERAL!D2416</f>
        <v>N/A</v>
      </c>
      <c r="E135" s="3">
        <f>GENERAL!E2416</f>
        <v>20</v>
      </c>
      <c r="F135" s="17">
        <f>GENERAL!F2416</f>
        <v>0.8</v>
      </c>
      <c r="G135" s="244">
        <f t="shared" si="7"/>
        <v>287.23200000000003</v>
      </c>
      <c r="H135" s="244">
        <f t="shared" si="8"/>
        <v>253.44</v>
      </c>
      <c r="I135" s="244">
        <f t="shared" si="9"/>
        <v>219.64800000000002</v>
      </c>
      <c r="J135" s="19">
        <f t="shared" si="10"/>
        <v>67.583999999999989</v>
      </c>
      <c r="K135" s="49">
        <f t="shared" si="6"/>
        <v>64.204799999999992</v>
      </c>
      <c r="L135" s="49">
        <f t="shared" si="11"/>
        <v>60.825599999999994</v>
      </c>
    </row>
    <row r="136" spans="1:12">
      <c r="A136" s="3">
        <v>1121200600</v>
      </c>
      <c r="B136" s="13" t="s">
        <v>2412</v>
      </c>
      <c r="C136" s="3">
        <f>GENERAL!C2417</f>
        <v>348.26</v>
      </c>
      <c r="D136" s="15" t="str">
        <f>GENERAL!D2417</f>
        <v>N/A</v>
      </c>
      <c r="E136" s="3">
        <f>GENERAL!E2417</f>
        <v>20</v>
      </c>
      <c r="F136" s="17">
        <f>GENERAL!F2417</f>
        <v>0.8</v>
      </c>
      <c r="G136" s="244">
        <f t="shared" si="7"/>
        <v>296.02099999999996</v>
      </c>
      <c r="H136" s="244">
        <f t="shared" si="8"/>
        <v>261.19499999999999</v>
      </c>
      <c r="I136" s="244">
        <f t="shared" si="9"/>
        <v>226.369</v>
      </c>
      <c r="J136" s="19">
        <f t="shared" si="10"/>
        <v>69.651999999999987</v>
      </c>
      <c r="K136" s="49">
        <f t="shared" ref="K136:K199" si="12">C136*(1-F136)*(1-K$6)</f>
        <v>66.169399999999982</v>
      </c>
      <c r="L136" s="49">
        <f t="shared" si="11"/>
        <v>62.686799999999991</v>
      </c>
    </row>
    <row r="137" spans="1:12">
      <c r="A137" s="3">
        <v>1121200601</v>
      </c>
      <c r="B137" s="13" t="s">
        <v>2413</v>
      </c>
      <c r="C137" s="3">
        <f>GENERAL!C2418</f>
        <v>348.26</v>
      </c>
      <c r="D137" s="15" t="str">
        <f>GENERAL!D2418</f>
        <v>N/A</v>
      </c>
      <c r="E137" s="3">
        <f>GENERAL!E2418</f>
        <v>20</v>
      </c>
      <c r="F137" s="17">
        <f>GENERAL!F2418</f>
        <v>0.8</v>
      </c>
      <c r="G137" s="244">
        <f t="shared" ref="G137:G200" si="13">C137*0.85</f>
        <v>296.02099999999996</v>
      </c>
      <c r="H137" s="244">
        <f t="shared" ref="H137:H200" si="14">C137*0.75</f>
        <v>261.19499999999999</v>
      </c>
      <c r="I137" s="244">
        <f t="shared" ref="I137:I200" si="15">C137*0.65</f>
        <v>226.369</v>
      </c>
      <c r="J137" s="19">
        <f t="shared" ref="J137:J186" si="16">C137*(1-F137)</f>
        <v>69.651999999999987</v>
      </c>
      <c r="K137" s="49">
        <f t="shared" si="12"/>
        <v>66.169399999999982</v>
      </c>
      <c r="L137" s="49">
        <f t="shared" ref="L137:L200" si="17">C137*(1-F137)*(1-L$6)</f>
        <v>62.686799999999991</v>
      </c>
    </row>
    <row r="138" spans="1:12">
      <c r="A138" s="3">
        <v>1121200620</v>
      </c>
      <c r="B138" s="13" t="s">
        <v>2414</v>
      </c>
      <c r="C138" s="3">
        <f>GENERAL!C2419</f>
        <v>358.89</v>
      </c>
      <c r="D138" s="15" t="str">
        <f>GENERAL!D2419</f>
        <v>N/A</v>
      </c>
      <c r="E138" s="3">
        <f>GENERAL!E2419</f>
        <v>20</v>
      </c>
      <c r="F138" s="17">
        <f>GENERAL!F2419</f>
        <v>0.8</v>
      </c>
      <c r="G138" s="244">
        <f t="shared" si="13"/>
        <v>305.05649999999997</v>
      </c>
      <c r="H138" s="244">
        <f t="shared" si="14"/>
        <v>269.16750000000002</v>
      </c>
      <c r="I138" s="244">
        <f t="shared" si="15"/>
        <v>233.27850000000001</v>
      </c>
      <c r="J138" s="19">
        <f t="shared" si="16"/>
        <v>71.777999999999977</v>
      </c>
      <c r="K138" s="49">
        <f t="shared" si="12"/>
        <v>68.189099999999982</v>
      </c>
      <c r="L138" s="49">
        <f t="shared" si="17"/>
        <v>64.600199999999987</v>
      </c>
    </row>
    <row r="139" spans="1:12">
      <c r="A139" s="3">
        <v>1121200660</v>
      </c>
      <c r="B139" s="13" t="s">
        <v>2415</v>
      </c>
      <c r="C139" s="3">
        <f>GENERAL!C2420</f>
        <v>369.24</v>
      </c>
      <c r="D139" s="15" t="str">
        <f>GENERAL!D2420</f>
        <v>N/A</v>
      </c>
      <c r="E139" s="3">
        <f>GENERAL!E2420</f>
        <v>18</v>
      </c>
      <c r="F139" s="17">
        <f>GENERAL!F2420</f>
        <v>0.8</v>
      </c>
      <c r="G139" s="244">
        <f t="shared" si="13"/>
        <v>313.85399999999998</v>
      </c>
      <c r="H139" s="244">
        <f t="shared" si="14"/>
        <v>276.93</v>
      </c>
      <c r="I139" s="244">
        <f t="shared" si="15"/>
        <v>240.006</v>
      </c>
      <c r="J139" s="19">
        <f t="shared" si="16"/>
        <v>73.847999999999985</v>
      </c>
      <c r="K139" s="49">
        <f t="shared" si="12"/>
        <v>70.155599999999978</v>
      </c>
      <c r="L139" s="49">
        <f t="shared" si="17"/>
        <v>66.463199999999986</v>
      </c>
    </row>
    <row r="140" spans="1:12">
      <c r="A140" s="3">
        <v>1121600300</v>
      </c>
      <c r="B140" s="13" t="s">
        <v>2416</v>
      </c>
      <c r="C140" s="3">
        <f>GENERAL!C2421</f>
        <v>335.38</v>
      </c>
      <c r="D140" s="15" t="str">
        <f>GENERAL!D2421</f>
        <v>N/A</v>
      </c>
      <c r="E140" s="3">
        <f>GENERAL!E2421</f>
        <v>20</v>
      </c>
      <c r="F140" s="17">
        <f>GENERAL!F2421</f>
        <v>0.8</v>
      </c>
      <c r="G140" s="244">
        <f t="shared" si="13"/>
        <v>285.07299999999998</v>
      </c>
      <c r="H140" s="244">
        <f t="shared" si="14"/>
        <v>251.535</v>
      </c>
      <c r="I140" s="244">
        <f t="shared" si="15"/>
        <v>217.99700000000001</v>
      </c>
      <c r="J140" s="19">
        <f t="shared" si="16"/>
        <v>67.075999999999979</v>
      </c>
      <c r="K140" s="49">
        <f t="shared" si="12"/>
        <v>63.72219999999998</v>
      </c>
      <c r="L140" s="49">
        <f t="shared" si="17"/>
        <v>60.36839999999998</v>
      </c>
    </row>
    <row r="141" spans="1:12">
      <c r="A141" s="3">
        <v>1121600301</v>
      </c>
      <c r="B141" s="13" t="s">
        <v>2417</v>
      </c>
      <c r="C141" s="3">
        <f>GENERAL!C2422</f>
        <v>335.38</v>
      </c>
      <c r="D141" s="15" t="str">
        <f>GENERAL!D2422</f>
        <v>N/A</v>
      </c>
      <c r="E141" s="3">
        <f>GENERAL!E2422</f>
        <v>20</v>
      </c>
      <c r="F141" s="17">
        <f>GENERAL!F2422</f>
        <v>0.8</v>
      </c>
      <c r="G141" s="244">
        <f t="shared" si="13"/>
        <v>285.07299999999998</v>
      </c>
      <c r="H141" s="244">
        <f t="shared" si="14"/>
        <v>251.535</v>
      </c>
      <c r="I141" s="244">
        <f t="shared" si="15"/>
        <v>217.99700000000001</v>
      </c>
      <c r="J141" s="19">
        <f t="shared" si="16"/>
        <v>67.075999999999979</v>
      </c>
      <c r="K141" s="49">
        <f t="shared" si="12"/>
        <v>63.72219999999998</v>
      </c>
      <c r="L141" s="49">
        <f t="shared" si="17"/>
        <v>60.36839999999998</v>
      </c>
    </row>
    <row r="142" spans="1:12">
      <c r="A142" s="3">
        <v>1121600320</v>
      </c>
      <c r="B142" s="13" t="s">
        <v>2418</v>
      </c>
      <c r="C142" s="3">
        <f>GENERAL!C2423</f>
        <v>350.9</v>
      </c>
      <c r="D142" s="15" t="str">
        <f>GENERAL!D2423</f>
        <v>N/A</v>
      </c>
      <c r="E142" s="3">
        <f>GENERAL!E2423</f>
        <v>18</v>
      </c>
      <c r="F142" s="17">
        <f>GENERAL!F2423</f>
        <v>0.8</v>
      </c>
      <c r="G142" s="244">
        <f t="shared" si="13"/>
        <v>298.26499999999999</v>
      </c>
      <c r="H142" s="244">
        <f t="shared" si="14"/>
        <v>263.17499999999995</v>
      </c>
      <c r="I142" s="244">
        <f t="shared" si="15"/>
        <v>228.08499999999998</v>
      </c>
      <c r="J142" s="19">
        <f t="shared" si="16"/>
        <v>70.179999999999978</v>
      </c>
      <c r="K142" s="49">
        <f t="shared" si="12"/>
        <v>66.670999999999978</v>
      </c>
      <c r="L142" s="49">
        <f t="shared" si="17"/>
        <v>63.161999999999985</v>
      </c>
    </row>
    <row r="143" spans="1:12">
      <c r="A143" s="3">
        <v>1121600321</v>
      </c>
      <c r="B143" s="13" t="s">
        <v>2419</v>
      </c>
      <c r="C143" s="3">
        <f>GENERAL!C2424</f>
        <v>350.9</v>
      </c>
      <c r="D143" s="15" t="str">
        <f>GENERAL!D2424</f>
        <v>N/A</v>
      </c>
      <c r="E143" s="3">
        <f>GENERAL!E2424</f>
        <v>20</v>
      </c>
      <c r="F143" s="17">
        <f>GENERAL!F2424</f>
        <v>0.8</v>
      </c>
      <c r="G143" s="244">
        <f t="shared" si="13"/>
        <v>298.26499999999999</v>
      </c>
      <c r="H143" s="244">
        <f t="shared" si="14"/>
        <v>263.17499999999995</v>
      </c>
      <c r="I143" s="244">
        <f t="shared" si="15"/>
        <v>228.08499999999998</v>
      </c>
      <c r="J143" s="19">
        <f t="shared" si="16"/>
        <v>70.179999999999978</v>
      </c>
      <c r="K143" s="49">
        <f t="shared" si="12"/>
        <v>66.670999999999978</v>
      </c>
      <c r="L143" s="49">
        <f t="shared" si="17"/>
        <v>63.161999999999985</v>
      </c>
    </row>
    <row r="144" spans="1:12">
      <c r="A144" s="3">
        <v>1121600360</v>
      </c>
      <c r="B144" s="13" t="s">
        <v>2420</v>
      </c>
      <c r="C144" s="3">
        <f>GENERAL!C2425</f>
        <v>366.15</v>
      </c>
      <c r="D144" s="15" t="str">
        <f>GENERAL!D2425</f>
        <v>N/A</v>
      </c>
      <c r="E144" s="3">
        <f>GENERAL!E2425</f>
        <v>18</v>
      </c>
      <c r="F144" s="17">
        <f>GENERAL!F2425</f>
        <v>0.8</v>
      </c>
      <c r="G144" s="244">
        <f t="shared" si="13"/>
        <v>311.22749999999996</v>
      </c>
      <c r="H144" s="244">
        <f t="shared" si="14"/>
        <v>274.61249999999995</v>
      </c>
      <c r="I144" s="244">
        <f t="shared" si="15"/>
        <v>237.9975</v>
      </c>
      <c r="J144" s="19">
        <f t="shared" si="16"/>
        <v>73.229999999999976</v>
      </c>
      <c r="K144" s="49">
        <f t="shared" si="12"/>
        <v>69.568499999999972</v>
      </c>
      <c r="L144" s="49">
        <f t="shared" si="17"/>
        <v>65.906999999999982</v>
      </c>
    </row>
    <row r="145" spans="1:12">
      <c r="A145" s="3">
        <v>1121600361</v>
      </c>
      <c r="B145" s="13" t="s">
        <v>2421</v>
      </c>
      <c r="C145" s="3">
        <f>GENERAL!C2426</f>
        <v>366.15</v>
      </c>
      <c r="D145" s="15" t="str">
        <f>GENERAL!D2426</f>
        <v>N/A</v>
      </c>
      <c r="E145" s="3">
        <f>GENERAL!E2426</f>
        <v>20</v>
      </c>
      <c r="F145" s="17">
        <f>GENERAL!F2426</f>
        <v>0.8</v>
      </c>
      <c r="G145" s="244">
        <f t="shared" si="13"/>
        <v>311.22749999999996</v>
      </c>
      <c r="H145" s="244">
        <f t="shared" si="14"/>
        <v>274.61249999999995</v>
      </c>
      <c r="I145" s="244">
        <f t="shared" si="15"/>
        <v>237.9975</v>
      </c>
      <c r="J145" s="19">
        <f t="shared" si="16"/>
        <v>73.229999999999976</v>
      </c>
      <c r="K145" s="49">
        <f t="shared" si="12"/>
        <v>69.568499999999972</v>
      </c>
      <c r="L145" s="49">
        <f t="shared" si="17"/>
        <v>65.906999999999982</v>
      </c>
    </row>
    <row r="146" spans="1:12">
      <c r="A146" s="3">
        <v>1121600390</v>
      </c>
      <c r="B146" s="13" t="s">
        <v>2422</v>
      </c>
      <c r="C146" s="3">
        <f>GENERAL!C2427</f>
        <v>382.86</v>
      </c>
      <c r="D146" s="15" t="str">
        <f>GENERAL!D2427</f>
        <v>N/A</v>
      </c>
      <c r="E146" s="3">
        <f>GENERAL!E2427</f>
        <v>15</v>
      </c>
      <c r="F146" s="17">
        <f>GENERAL!F2427</f>
        <v>0.8</v>
      </c>
      <c r="G146" s="244">
        <f t="shared" si="13"/>
        <v>325.43099999999998</v>
      </c>
      <c r="H146" s="244">
        <f t="shared" si="14"/>
        <v>287.14499999999998</v>
      </c>
      <c r="I146" s="244">
        <f t="shared" si="15"/>
        <v>248.85900000000001</v>
      </c>
      <c r="J146" s="19">
        <f t="shared" si="16"/>
        <v>76.571999999999989</v>
      </c>
      <c r="K146" s="49">
        <f t="shared" si="12"/>
        <v>72.74339999999998</v>
      </c>
      <c r="L146" s="49">
        <f t="shared" si="17"/>
        <v>68.914799999999985</v>
      </c>
    </row>
    <row r="147" spans="1:12">
      <c r="A147" s="3">
        <v>1121600400</v>
      </c>
      <c r="B147" s="13" t="s">
        <v>2423</v>
      </c>
      <c r="C147" s="3">
        <f>GENERAL!C2428</f>
        <v>399.28</v>
      </c>
      <c r="D147" s="15" t="str">
        <f>GENERAL!D2428</f>
        <v>N/A</v>
      </c>
      <c r="E147" s="3">
        <f>GENERAL!E2428</f>
        <v>16</v>
      </c>
      <c r="F147" s="17">
        <f>GENERAL!F2428</f>
        <v>0.8</v>
      </c>
      <c r="G147" s="244">
        <f t="shared" si="13"/>
        <v>339.38799999999998</v>
      </c>
      <c r="H147" s="244">
        <f t="shared" si="14"/>
        <v>299.45999999999998</v>
      </c>
      <c r="I147" s="244">
        <f t="shared" si="15"/>
        <v>259.53199999999998</v>
      </c>
      <c r="J147" s="19">
        <f t="shared" si="16"/>
        <v>79.85599999999998</v>
      </c>
      <c r="K147" s="49">
        <f t="shared" si="12"/>
        <v>75.863199999999978</v>
      </c>
      <c r="L147" s="49">
        <f t="shared" si="17"/>
        <v>71.870399999999989</v>
      </c>
    </row>
    <row r="148" spans="1:12">
      <c r="A148" s="3">
        <v>1121600420</v>
      </c>
      <c r="B148" s="13" t="s">
        <v>2424</v>
      </c>
      <c r="C148" s="3">
        <f>GENERAL!C2429</f>
        <v>415.99</v>
      </c>
      <c r="D148" s="15" t="str">
        <f>GENERAL!D2429</f>
        <v>N/A</v>
      </c>
      <c r="E148" s="3">
        <f>GENERAL!E2429</f>
        <v>15</v>
      </c>
      <c r="F148" s="17">
        <f>GENERAL!F2429</f>
        <v>0.8</v>
      </c>
      <c r="G148" s="244">
        <f t="shared" si="13"/>
        <v>353.5915</v>
      </c>
      <c r="H148" s="244">
        <f t="shared" si="14"/>
        <v>311.99250000000001</v>
      </c>
      <c r="I148" s="244">
        <f t="shared" si="15"/>
        <v>270.39350000000002</v>
      </c>
      <c r="J148" s="19">
        <f t="shared" si="16"/>
        <v>83.197999999999979</v>
      </c>
      <c r="K148" s="49">
        <f t="shared" si="12"/>
        <v>79.038099999999972</v>
      </c>
      <c r="L148" s="49">
        <f t="shared" si="17"/>
        <v>74.878199999999978</v>
      </c>
    </row>
    <row r="149" spans="1:12">
      <c r="A149" s="3">
        <v>1121600460</v>
      </c>
      <c r="B149" s="13" t="s">
        <v>2425</v>
      </c>
      <c r="C149" s="3">
        <f>GENERAL!C2430</f>
        <v>432.69</v>
      </c>
      <c r="D149" s="15" t="str">
        <f>GENERAL!D2430</f>
        <v>N/A</v>
      </c>
      <c r="E149" s="3">
        <f>GENERAL!E2430</f>
        <v>15</v>
      </c>
      <c r="F149" s="17">
        <f>GENERAL!F2430</f>
        <v>0.8</v>
      </c>
      <c r="G149" s="244">
        <f t="shared" si="13"/>
        <v>367.78649999999999</v>
      </c>
      <c r="H149" s="244">
        <f t="shared" si="14"/>
        <v>324.51749999999998</v>
      </c>
      <c r="I149" s="244">
        <f t="shared" si="15"/>
        <v>281.24850000000004</v>
      </c>
      <c r="J149" s="19">
        <f t="shared" si="16"/>
        <v>86.537999999999982</v>
      </c>
      <c r="K149" s="49">
        <f t="shared" si="12"/>
        <v>82.211099999999973</v>
      </c>
      <c r="L149" s="49">
        <f t="shared" si="17"/>
        <v>77.884199999999993</v>
      </c>
    </row>
    <row r="150" spans="1:12">
      <c r="A150" s="3">
        <v>1121600461</v>
      </c>
      <c r="B150" s="13" t="s">
        <v>2426</v>
      </c>
      <c r="C150" s="3">
        <f>GENERAL!C2431</f>
        <v>432.69</v>
      </c>
      <c r="D150" s="15" t="str">
        <f>GENERAL!D2431</f>
        <v>N/A</v>
      </c>
      <c r="E150" s="3">
        <f>GENERAL!E2431</f>
        <v>15</v>
      </c>
      <c r="F150" s="17">
        <f>GENERAL!F2431</f>
        <v>0.8</v>
      </c>
      <c r="G150" s="244">
        <f t="shared" si="13"/>
        <v>367.78649999999999</v>
      </c>
      <c r="H150" s="244">
        <f t="shared" si="14"/>
        <v>324.51749999999998</v>
      </c>
      <c r="I150" s="244">
        <f t="shared" si="15"/>
        <v>281.24850000000004</v>
      </c>
      <c r="J150" s="19">
        <f t="shared" si="16"/>
        <v>86.537999999999982</v>
      </c>
      <c r="K150" s="49">
        <f t="shared" si="12"/>
        <v>82.211099999999973</v>
      </c>
      <c r="L150" s="49">
        <f t="shared" si="17"/>
        <v>77.884199999999993</v>
      </c>
    </row>
    <row r="151" spans="1:12">
      <c r="A151" s="3">
        <v>1121600490</v>
      </c>
      <c r="B151" s="13" t="s">
        <v>2427</v>
      </c>
      <c r="C151" s="3">
        <f>GENERAL!C2432</f>
        <v>449.41</v>
      </c>
      <c r="D151" s="15" t="str">
        <f>GENERAL!D2432</f>
        <v>N/A</v>
      </c>
      <c r="E151" s="3">
        <f>GENERAL!E2432</f>
        <v>15</v>
      </c>
      <c r="F151" s="17">
        <f>GENERAL!F2432</f>
        <v>0.8</v>
      </c>
      <c r="G151" s="244">
        <f t="shared" si="13"/>
        <v>381.99850000000004</v>
      </c>
      <c r="H151" s="244">
        <f t="shared" si="14"/>
        <v>337.0575</v>
      </c>
      <c r="I151" s="244">
        <f t="shared" si="15"/>
        <v>292.11650000000003</v>
      </c>
      <c r="J151" s="19">
        <f t="shared" si="16"/>
        <v>89.881999999999991</v>
      </c>
      <c r="K151" s="49">
        <f t="shared" si="12"/>
        <v>85.387899999999988</v>
      </c>
      <c r="L151" s="49">
        <f t="shared" si="17"/>
        <v>80.893799999999999</v>
      </c>
    </row>
    <row r="152" spans="1:12">
      <c r="A152" s="3">
        <v>1121600500</v>
      </c>
      <c r="B152" s="13" t="s">
        <v>2428</v>
      </c>
      <c r="C152" s="3">
        <f>GENERAL!C2433</f>
        <v>465.83</v>
      </c>
      <c r="D152" s="15" t="str">
        <f>GENERAL!D2433</f>
        <v>N/A</v>
      </c>
      <c r="E152" s="3">
        <f>GENERAL!E2433</f>
        <v>15</v>
      </c>
      <c r="F152" s="17">
        <f>GENERAL!F2433</f>
        <v>0.8</v>
      </c>
      <c r="G152" s="244">
        <f t="shared" si="13"/>
        <v>395.95549999999997</v>
      </c>
      <c r="H152" s="244">
        <f t="shared" si="14"/>
        <v>349.3725</v>
      </c>
      <c r="I152" s="244">
        <f t="shared" si="15"/>
        <v>302.78949999999998</v>
      </c>
      <c r="J152" s="19">
        <f t="shared" si="16"/>
        <v>93.165999999999983</v>
      </c>
      <c r="K152" s="49">
        <f t="shared" si="12"/>
        <v>88.507699999999986</v>
      </c>
      <c r="L152" s="49">
        <f t="shared" si="17"/>
        <v>83.849399999999989</v>
      </c>
    </row>
    <row r="153" spans="1:12">
      <c r="A153" s="3">
        <v>1121600501</v>
      </c>
      <c r="B153" s="13" t="s">
        <v>2429</v>
      </c>
      <c r="C153" s="3">
        <f>GENERAL!C2434</f>
        <v>465.83</v>
      </c>
      <c r="D153" s="15" t="str">
        <f>GENERAL!D2434</f>
        <v>N/A</v>
      </c>
      <c r="E153" s="3">
        <f>GENERAL!E2434</f>
        <v>15</v>
      </c>
      <c r="F153" s="17">
        <f>GENERAL!F2434</f>
        <v>0.8</v>
      </c>
      <c r="G153" s="244">
        <f t="shared" si="13"/>
        <v>395.95549999999997</v>
      </c>
      <c r="H153" s="244">
        <f t="shared" si="14"/>
        <v>349.3725</v>
      </c>
      <c r="I153" s="244">
        <f t="shared" si="15"/>
        <v>302.78949999999998</v>
      </c>
      <c r="J153" s="19">
        <f t="shared" si="16"/>
        <v>93.165999999999983</v>
      </c>
      <c r="K153" s="49">
        <f t="shared" si="12"/>
        <v>88.507699999999986</v>
      </c>
      <c r="L153" s="49">
        <f t="shared" si="17"/>
        <v>83.849399999999989</v>
      </c>
    </row>
    <row r="154" spans="1:12">
      <c r="A154" s="3">
        <v>1121600520</v>
      </c>
      <c r="B154" s="13" t="s">
        <v>2430</v>
      </c>
      <c r="C154" s="3">
        <f>GENERAL!C2435</f>
        <v>482.53</v>
      </c>
      <c r="D154" s="15" t="str">
        <f>GENERAL!D2435</f>
        <v>N/A</v>
      </c>
      <c r="E154" s="3">
        <f>GENERAL!E2435</f>
        <v>13</v>
      </c>
      <c r="F154" s="17">
        <f>GENERAL!F2435</f>
        <v>0.8</v>
      </c>
      <c r="G154" s="244">
        <f t="shared" si="13"/>
        <v>410.15049999999997</v>
      </c>
      <c r="H154" s="244">
        <f t="shared" si="14"/>
        <v>361.89749999999998</v>
      </c>
      <c r="I154" s="244">
        <f t="shared" si="15"/>
        <v>313.64449999999999</v>
      </c>
      <c r="J154" s="19">
        <f t="shared" si="16"/>
        <v>96.505999999999972</v>
      </c>
      <c r="K154" s="49">
        <f t="shared" si="12"/>
        <v>91.680699999999973</v>
      </c>
      <c r="L154" s="49">
        <f t="shared" si="17"/>
        <v>86.855399999999975</v>
      </c>
    </row>
    <row r="155" spans="1:12">
      <c r="A155" s="3">
        <v>1121600560</v>
      </c>
      <c r="B155" s="13" t="s">
        <v>2431</v>
      </c>
      <c r="C155" s="3">
        <f>GENERAL!C2436</f>
        <v>499.24</v>
      </c>
      <c r="D155" s="15" t="str">
        <f>GENERAL!D2436</f>
        <v>N/A</v>
      </c>
      <c r="E155" s="3">
        <f>GENERAL!E2436</f>
        <v>12</v>
      </c>
      <c r="F155" s="17">
        <f>GENERAL!F2436</f>
        <v>0.8</v>
      </c>
      <c r="G155" s="244">
        <f t="shared" si="13"/>
        <v>424.35399999999998</v>
      </c>
      <c r="H155" s="244">
        <f t="shared" si="14"/>
        <v>374.43</v>
      </c>
      <c r="I155" s="244">
        <f t="shared" si="15"/>
        <v>324.50600000000003</v>
      </c>
      <c r="J155" s="19">
        <f t="shared" si="16"/>
        <v>99.847999999999985</v>
      </c>
      <c r="K155" s="49">
        <f t="shared" si="12"/>
        <v>94.855599999999981</v>
      </c>
      <c r="L155" s="49">
        <f t="shared" si="17"/>
        <v>89.863199999999992</v>
      </c>
    </row>
    <row r="156" spans="1:12">
      <c r="A156" s="3">
        <v>1121600561</v>
      </c>
      <c r="B156" s="13" t="s">
        <v>2432</v>
      </c>
      <c r="C156" s="3">
        <f>GENERAL!C2437</f>
        <v>499.24</v>
      </c>
      <c r="D156" s="15" t="str">
        <f>GENERAL!D2437</f>
        <v>N/A</v>
      </c>
      <c r="E156" s="3">
        <f>GENERAL!E2437</f>
        <v>14</v>
      </c>
      <c r="F156" s="17">
        <f>GENERAL!F2437</f>
        <v>0.8</v>
      </c>
      <c r="G156" s="244">
        <f t="shared" si="13"/>
        <v>424.35399999999998</v>
      </c>
      <c r="H156" s="244">
        <f t="shared" si="14"/>
        <v>374.43</v>
      </c>
      <c r="I156" s="244">
        <f t="shared" si="15"/>
        <v>324.50600000000003</v>
      </c>
      <c r="J156" s="19">
        <f t="shared" si="16"/>
        <v>99.847999999999985</v>
      </c>
      <c r="K156" s="49">
        <f t="shared" si="12"/>
        <v>94.855599999999981</v>
      </c>
      <c r="L156" s="49">
        <f t="shared" si="17"/>
        <v>89.863199999999992</v>
      </c>
    </row>
    <row r="157" spans="1:12">
      <c r="A157" s="3">
        <v>1121600590</v>
      </c>
      <c r="B157" s="13" t="s">
        <v>2433</v>
      </c>
      <c r="C157" s="3">
        <f>GENERAL!C2438</f>
        <v>515.95000000000005</v>
      </c>
      <c r="D157" s="15" t="str">
        <f>GENERAL!D2438</f>
        <v>N/A</v>
      </c>
      <c r="E157" s="3">
        <f>GENERAL!E2438</f>
        <v>10</v>
      </c>
      <c r="F157" s="17">
        <f>GENERAL!F2438</f>
        <v>0.8</v>
      </c>
      <c r="G157" s="244">
        <f t="shared" si="13"/>
        <v>438.5575</v>
      </c>
      <c r="H157" s="244">
        <f t="shared" si="14"/>
        <v>386.96250000000003</v>
      </c>
      <c r="I157" s="244">
        <f t="shared" si="15"/>
        <v>335.36750000000006</v>
      </c>
      <c r="J157" s="19">
        <f t="shared" si="16"/>
        <v>103.18999999999998</v>
      </c>
      <c r="K157" s="49">
        <f t="shared" si="12"/>
        <v>98.030499999999975</v>
      </c>
      <c r="L157" s="49">
        <f t="shared" si="17"/>
        <v>92.870999999999981</v>
      </c>
    </row>
    <row r="158" spans="1:12">
      <c r="A158" s="3">
        <v>1121600600</v>
      </c>
      <c r="B158" s="13" t="s">
        <v>2434</v>
      </c>
      <c r="C158" s="3">
        <f>GENERAL!C2439</f>
        <v>532.37</v>
      </c>
      <c r="D158" s="15" t="str">
        <f>GENERAL!D2439</f>
        <v>N/A</v>
      </c>
      <c r="E158" s="3">
        <f>GENERAL!E2439</f>
        <v>12</v>
      </c>
      <c r="F158" s="17">
        <f>GENERAL!F2439</f>
        <v>0.8</v>
      </c>
      <c r="G158" s="244">
        <f t="shared" si="13"/>
        <v>452.5145</v>
      </c>
      <c r="H158" s="244">
        <f t="shared" si="14"/>
        <v>399.27750000000003</v>
      </c>
      <c r="I158" s="244">
        <f t="shared" si="15"/>
        <v>346.04050000000001</v>
      </c>
      <c r="J158" s="19">
        <f t="shared" si="16"/>
        <v>106.47399999999998</v>
      </c>
      <c r="K158" s="49">
        <f t="shared" si="12"/>
        <v>101.15029999999997</v>
      </c>
      <c r="L158" s="49">
        <f t="shared" si="17"/>
        <v>95.826599999999985</v>
      </c>
    </row>
    <row r="159" spans="1:12">
      <c r="A159" s="3">
        <v>1121600601</v>
      </c>
      <c r="B159" s="13" t="s">
        <v>2435</v>
      </c>
      <c r="C159" s="3">
        <f>GENERAL!C2440</f>
        <v>532.37</v>
      </c>
      <c r="D159" s="15" t="str">
        <f>GENERAL!D2440</f>
        <v>N/A</v>
      </c>
      <c r="E159" s="3">
        <f>GENERAL!E2440</f>
        <v>14</v>
      </c>
      <c r="F159" s="17">
        <f>GENERAL!F2440</f>
        <v>0.8</v>
      </c>
      <c r="G159" s="244">
        <f t="shared" si="13"/>
        <v>452.5145</v>
      </c>
      <c r="H159" s="244">
        <f t="shared" si="14"/>
        <v>399.27750000000003</v>
      </c>
      <c r="I159" s="244">
        <f t="shared" si="15"/>
        <v>346.04050000000001</v>
      </c>
      <c r="J159" s="19">
        <f t="shared" si="16"/>
        <v>106.47399999999998</v>
      </c>
      <c r="K159" s="49">
        <f t="shared" si="12"/>
        <v>101.15029999999997</v>
      </c>
      <c r="L159" s="49">
        <f t="shared" si="17"/>
        <v>95.826599999999985</v>
      </c>
    </row>
    <row r="160" spans="1:12">
      <c r="A160" s="3">
        <v>1121600620</v>
      </c>
      <c r="B160" s="13" t="s">
        <v>2436</v>
      </c>
      <c r="C160" s="3">
        <f>GENERAL!C2441</f>
        <v>547.62</v>
      </c>
      <c r="D160" s="15" t="str">
        <f>GENERAL!D2441</f>
        <v>N/A</v>
      </c>
      <c r="E160" s="3">
        <f>GENERAL!E2441</f>
        <v>12</v>
      </c>
      <c r="F160" s="17">
        <f>GENERAL!F2441</f>
        <v>0.8</v>
      </c>
      <c r="G160" s="244">
        <f t="shared" si="13"/>
        <v>465.47699999999998</v>
      </c>
      <c r="H160" s="244">
        <f t="shared" si="14"/>
        <v>410.71500000000003</v>
      </c>
      <c r="I160" s="244">
        <f t="shared" si="15"/>
        <v>355.95300000000003</v>
      </c>
      <c r="J160" s="19">
        <f t="shared" si="16"/>
        <v>109.52399999999997</v>
      </c>
      <c r="K160" s="49">
        <f t="shared" si="12"/>
        <v>104.04779999999997</v>
      </c>
      <c r="L160" s="49">
        <f t="shared" si="17"/>
        <v>98.571599999999975</v>
      </c>
    </row>
    <row r="161" spans="1:12">
      <c r="A161" s="3">
        <v>1121600660</v>
      </c>
      <c r="B161" s="13" t="s">
        <v>2437</v>
      </c>
      <c r="C161" s="3">
        <f>GENERAL!C2442</f>
        <v>562.85</v>
      </c>
      <c r="D161" s="15" t="str">
        <f>GENERAL!D2442</f>
        <v>N/A</v>
      </c>
      <c r="E161" s="3">
        <f>GENERAL!E2442</f>
        <v>12</v>
      </c>
      <c r="F161" s="17">
        <f>GENERAL!F2442</f>
        <v>0.8</v>
      </c>
      <c r="G161" s="244">
        <f t="shared" si="13"/>
        <v>478.42250000000001</v>
      </c>
      <c r="H161" s="244">
        <f t="shared" si="14"/>
        <v>422.13750000000005</v>
      </c>
      <c r="I161" s="244">
        <f t="shared" si="15"/>
        <v>365.85250000000002</v>
      </c>
      <c r="J161" s="19">
        <f t="shared" si="16"/>
        <v>112.56999999999998</v>
      </c>
      <c r="K161" s="49">
        <f t="shared" si="12"/>
        <v>106.94149999999998</v>
      </c>
      <c r="L161" s="49">
        <f t="shared" si="17"/>
        <v>101.31299999999999</v>
      </c>
    </row>
    <row r="162" spans="1:12">
      <c r="A162" s="3">
        <v>1121600690</v>
      </c>
      <c r="B162" s="13" t="s">
        <v>2438</v>
      </c>
      <c r="C162" s="3">
        <f>GENERAL!C2443</f>
        <v>579.55999999999995</v>
      </c>
      <c r="D162" s="15" t="str">
        <f>GENERAL!D2443</f>
        <v>N/A</v>
      </c>
      <c r="E162" s="3">
        <f>GENERAL!E2443</f>
        <v>12</v>
      </c>
      <c r="F162" s="17">
        <f>GENERAL!F2443</f>
        <v>0.8</v>
      </c>
      <c r="G162" s="244">
        <f t="shared" si="13"/>
        <v>492.62599999999992</v>
      </c>
      <c r="H162" s="244">
        <f t="shared" si="14"/>
        <v>434.66999999999996</v>
      </c>
      <c r="I162" s="244">
        <f t="shared" si="15"/>
        <v>376.714</v>
      </c>
      <c r="J162" s="19">
        <f t="shared" si="16"/>
        <v>115.91199999999996</v>
      </c>
      <c r="K162" s="49">
        <f t="shared" si="12"/>
        <v>110.11639999999996</v>
      </c>
      <c r="L162" s="49">
        <f t="shared" si="17"/>
        <v>104.32079999999996</v>
      </c>
    </row>
    <row r="163" spans="1:12">
      <c r="A163" s="3">
        <v>1121600700</v>
      </c>
      <c r="B163" s="13" t="s">
        <v>2439</v>
      </c>
      <c r="C163" s="3">
        <f>GENERAL!C2444</f>
        <v>596.28</v>
      </c>
      <c r="D163" s="15" t="str">
        <f>GENERAL!D2444</f>
        <v>N/A</v>
      </c>
      <c r="E163" s="3">
        <f>GENERAL!E2444</f>
        <v>12</v>
      </c>
      <c r="F163" s="17">
        <f>GENERAL!F2444</f>
        <v>0.8</v>
      </c>
      <c r="G163" s="244">
        <f t="shared" si="13"/>
        <v>506.83799999999997</v>
      </c>
      <c r="H163" s="244">
        <f t="shared" si="14"/>
        <v>447.21</v>
      </c>
      <c r="I163" s="244">
        <f t="shared" si="15"/>
        <v>387.58199999999999</v>
      </c>
      <c r="J163" s="19">
        <f t="shared" si="16"/>
        <v>119.25599999999997</v>
      </c>
      <c r="K163" s="49">
        <f t="shared" si="12"/>
        <v>113.29319999999997</v>
      </c>
      <c r="L163" s="49">
        <f t="shared" si="17"/>
        <v>107.33039999999998</v>
      </c>
    </row>
    <row r="164" spans="1:12">
      <c r="A164" s="3">
        <v>1210600120</v>
      </c>
      <c r="B164" s="13" t="s">
        <v>2911</v>
      </c>
      <c r="C164" s="3">
        <f>GENERAL!C2917</f>
        <v>15.04</v>
      </c>
      <c r="D164" s="15" t="str">
        <f>GENERAL!D2917</f>
        <v>N/A</v>
      </c>
      <c r="E164" s="3">
        <f>GENERAL!E2917</f>
        <v>400</v>
      </c>
      <c r="F164" s="17">
        <f>GENERAL!F2917</f>
        <v>0.78</v>
      </c>
      <c r="G164" s="244">
        <f t="shared" si="13"/>
        <v>12.783999999999999</v>
      </c>
      <c r="H164" s="244">
        <f t="shared" si="14"/>
        <v>11.28</v>
      </c>
      <c r="I164" s="244">
        <f t="shared" si="15"/>
        <v>9.7759999999999998</v>
      </c>
      <c r="J164" s="19">
        <f t="shared" si="16"/>
        <v>3.3087999999999993</v>
      </c>
      <c r="K164" s="49">
        <f t="shared" si="12"/>
        <v>3.143359999999999</v>
      </c>
      <c r="L164" s="49">
        <f t="shared" si="17"/>
        <v>2.9779199999999992</v>
      </c>
    </row>
    <row r="165" spans="1:12">
      <c r="A165" s="3">
        <v>1210600160</v>
      </c>
      <c r="B165" s="13" t="s">
        <v>2912</v>
      </c>
      <c r="C165" s="3">
        <f>GENERAL!C2918</f>
        <v>16.809999999999999</v>
      </c>
      <c r="D165" s="15" t="str">
        <f>GENERAL!D2918</f>
        <v>N/A</v>
      </c>
      <c r="E165" s="3">
        <f>GENERAL!E2918</f>
        <v>450</v>
      </c>
      <c r="F165" s="17">
        <f>GENERAL!F2918</f>
        <v>0.78</v>
      </c>
      <c r="G165" s="244">
        <f t="shared" si="13"/>
        <v>14.288499999999999</v>
      </c>
      <c r="H165" s="244">
        <f t="shared" si="14"/>
        <v>12.607499999999998</v>
      </c>
      <c r="I165" s="244">
        <f t="shared" si="15"/>
        <v>10.926499999999999</v>
      </c>
      <c r="J165" s="19">
        <f t="shared" si="16"/>
        <v>3.6981999999999995</v>
      </c>
      <c r="K165" s="49">
        <f t="shared" si="12"/>
        <v>3.5132899999999991</v>
      </c>
      <c r="L165" s="49">
        <f t="shared" si="17"/>
        <v>3.3283799999999997</v>
      </c>
    </row>
    <row r="166" spans="1:12">
      <c r="A166" s="3">
        <v>1210600190</v>
      </c>
      <c r="B166" s="13" t="s">
        <v>2913</v>
      </c>
      <c r="C166" s="3">
        <f>GENERAL!C2919</f>
        <v>18.579999999999998</v>
      </c>
      <c r="D166" s="15" t="str">
        <f>GENERAL!D2919</f>
        <v>N/A</v>
      </c>
      <c r="E166" s="3">
        <f>GENERAL!E2919</f>
        <v>350</v>
      </c>
      <c r="F166" s="17">
        <f>GENERAL!F2919</f>
        <v>0.78</v>
      </c>
      <c r="G166" s="244">
        <f t="shared" si="13"/>
        <v>15.792999999999997</v>
      </c>
      <c r="H166" s="244">
        <f t="shared" si="14"/>
        <v>13.934999999999999</v>
      </c>
      <c r="I166" s="244">
        <f t="shared" si="15"/>
        <v>12.077</v>
      </c>
      <c r="J166" s="19">
        <f t="shared" si="16"/>
        <v>4.0875999999999992</v>
      </c>
      <c r="K166" s="49">
        <f t="shared" si="12"/>
        <v>3.8832199999999992</v>
      </c>
      <c r="L166" s="49">
        <f t="shared" si="17"/>
        <v>3.6788399999999992</v>
      </c>
    </row>
    <row r="167" spans="1:12">
      <c r="A167" s="3">
        <v>1210600200</v>
      </c>
      <c r="B167" s="13" t="s">
        <v>2914</v>
      </c>
      <c r="C167" s="3">
        <f>GENERAL!C2920</f>
        <v>20.34</v>
      </c>
      <c r="D167" s="15" t="str">
        <f>GENERAL!D2920</f>
        <v>N/A</v>
      </c>
      <c r="E167" s="3">
        <f>GENERAL!E2920</f>
        <v>370</v>
      </c>
      <c r="F167" s="17">
        <f>GENERAL!F2920</f>
        <v>0.78</v>
      </c>
      <c r="G167" s="244">
        <f t="shared" si="13"/>
        <v>17.288999999999998</v>
      </c>
      <c r="H167" s="244">
        <f t="shared" si="14"/>
        <v>15.254999999999999</v>
      </c>
      <c r="I167" s="244">
        <f t="shared" si="15"/>
        <v>13.221</v>
      </c>
      <c r="J167" s="19">
        <f t="shared" si="16"/>
        <v>4.4747999999999992</v>
      </c>
      <c r="K167" s="49">
        <f t="shared" si="12"/>
        <v>4.251059999999999</v>
      </c>
      <c r="L167" s="49">
        <f t="shared" si="17"/>
        <v>4.0273199999999996</v>
      </c>
    </row>
    <row r="168" spans="1:12">
      <c r="A168" s="3">
        <v>1210600260</v>
      </c>
      <c r="B168" s="13" t="s">
        <v>2915</v>
      </c>
      <c r="C168" s="3">
        <f>GENERAL!C2921</f>
        <v>24.18</v>
      </c>
      <c r="D168" s="15" t="str">
        <f>GENERAL!D2921</f>
        <v>N/A</v>
      </c>
      <c r="E168" s="3">
        <f>GENERAL!E2921</f>
        <v>270</v>
      </c>
      <c r="F168" s="17">
        <f>GENERAL!F2921</f>
        <v>0.78</v>
      </c>
      <c r="G168" s="244">
        <f t="shared" si="13"/>
        <v>20.553000000000001</v>
      </c>
      <c r="H168" s="244">
        <f t="shared" si="14"/>
        <v>18.134999999999998</v>
      </c>
      <c r="I168" s="244">
        <f t="shared" si="15"/>
        <v>15.717000000000001</v>
      </c>
      <c r="J168" s="19">
        <f t="shared" si="16"/>
        <v>5.3195999999999994</v>
      </c>
      <c r="K168" s="49">
        <f t="shared" si="12"/>
        <v>5.0536199999999996</v>
      </c>
      <c r="L168" s="49">
        <f t="shared" si="17"/>
        <v>4.7876399999999997</v>
      </c>
    </row>
    <row r="169" spans="1:12">
      <c r="A169" s="3">
        <v>1210600290</v>
      </c>
      <c r="B169" s="13" t="s">
        <v>2916</v>
      </c>
      <c r="C169" s="3">
        <f>GENERAL!C2922</f>
        <v>25.95</v>
      </c>
      <c r="D169" s="15" t="str">
        <f>GENERAL!D2922</f>
        <v>N/A</v>
      </c>
      <c r="E169" s="3">
        <f>GENERAL!E2922</f>
        <v>250</v>
      </c>
      <c r="F169" s="17">
        <f>GENERAL!F2922</f>
        <v>0.78</v>
      </c>
      <c r="G169" s="244">
        <f t="shared" si="13"/>
        <v>22.057499999999997</v>
      </c>
      <c r="H169" s="244">
        <f t="shared" si="14"/>
        <v>19.462499999999999</v>
      </c>
      <c r="I169" s="244">
        <f t="shared" si="15"/>
        <v>16.8675</v>
      </c>
      <c r="J169" s="19">
        <f t="shared" si="16"/>
        <v>5.7089999999999987</v>
      </c>
      <c r="K169" s="49">
        <f t="shared" si="12"/>
        <v>5.4235499999999988</v>
      </c>
      <c r="L169" s="49">
        <f t="shared" si="17"/>
        <v>5.1380999999999988</v>
      </c>
    </row>
    <row r="170" spans="1:12">
      <c r="A170" s="3">
        <v>1210600300</v>
      </c>
      <c r="B170" s="13" t="s">
        <v>2917</v>
      </c>
      <c r="C170" s="3">
        <f>GENERAL!C2923</f>
        <v>27.72</v>
      </c>
      <c r="D170" s="15" t="str">
        <f>GENERAL!D2923</f>
        <v>N/A</v>
      </c>
      <c r="E170" s="3">
        <f>GENERAL!E2923</f>
        <v>240</v>
      </c>
      <c r="F170" s="17">
        <f>GENERAL!F2923</f>
        <v>0.78</v>
      </c>
      <c r="G170" s="244">
        <f t="shared" si="13"/>
        <v>23.561999999999998</v>
      </c>
      <c r="H170" s="244">
        <f t="shared" si="14"/>
        <v>20.79</v>
      </c>
      <c r="I170" s="244">
        <f t="shared" si="15"/>
        <v>18.018000000000001</v>
      </c>
      <c r="J170" s="19">
        <f t="shared" si="16"/>
        <v>6.0983999999999989</v>
      </c>
      <c r="K170" s="49">
        <f t="shared" si="12"/>
        <v>5.7934799999999989</v>
      </c>
      <c r="L170" s="49">
        <f t="shared" si="17"/>
        <v>5.4885599999999988</v>
      </c>
    </row>
    <row r="171" spans="1:12">
      <c r="A171" s="3">
        <v>1210800160</v>
      </c>
      <c r="B171" s="13" t="s">
        <v>2918</v>
      </c>
      <c r="C171" s="3">
        <f>GENERAL!C2924</f>
        <v>28.3</v>
      </c>
      <c r="D171" s="15" t="str">
        <f>GENERAL!D2924</f>
        <v>N/A</v>
      </c>
      <c r="E171" s="3">
        <f>GENERAL!E2924</f>
        <v>270</v>
      </c>
      <c r="F171" s="17">
        <f>GENERAL!F2924</f>
        <v>0.78</v>
      </c>
      <c r="G171" s="244">
        <f t="shared" si="13"/>
        <v>24.055</v>
      </c>
      <c r="H171" s="244">
        <f t="shared" si="14"/>
        <v>21.225000000000001</v>
      </c>
      <c r="I171" s="244">
        <f t="shared" si="15"/>
        <v>18.395</v>
      </c>
      <c r="J171" s="19">
        <f t="shared" si="16"/>
        <v>6.2259999999999991</v>
      </c>
      <c r="K171" s="49">
        <f t="shared" si="12"/>
        <v>5.914699999999999</v>
      </c>
      <c r="L171" s="49">
        <f t="shared" si="17"/>
        <v>5.6033999999999997</v>
      </c>
    </row>
    <row r="172" spans="1:12">
      <c r="A172" s="3">
        <v>1210800190</v>
      </c>
      <c r="B172" s="13" t="s">
        <v>2919</v>
      </c>
      <c r="C172" s="3">
        <f>GENERAL!C2925</f>
        <v>31.26</v>
      </c>
      <c r="D172" s="15" t="str">
        <f>GENERAL!D2925</f>
        <v>N/A</v>
      </c>
      <c r="E172" s="3">
        <f>GENERAL!E2925</f>
        <v>240</v>
      </c>
      <c r="F172" s="17">
        <f>GENERAL!F2925</f>
        <v>0.78</v>
      </c>
      <c r="G172" s="244">
        <f t="shared" si="13"/>
        <v>26.571000000000002</v>
      </c>
      <c r="H172" s="244">
        <f t="shared" si="14"/>
        <v>23.445</v>
      </c>
      <c r="I172" s="244">
        <f t="shared" si="15"/>
        <v>20.319000000000003</v>
      </c>
      <c r="J172" s="19">
        <f t="shared" si="16"/>
        <v>6.8771999999999993</v>
      </c>
      <c r="K172" s="49">
        <f t="shared" si="12"/>
        <v>6.533339999999999</v>
      </c>
      <c r="L172" s="49">
        <f t="shared" si="17"/>
        <v>6.1894799999999996</v>
      </c>
    </row>
    <row r="173" spans="1:12">
      <c r="A173" s="3">
        <v>1210800200</v>
      </c>
      <c r="B173" s="13" t="s">
        <v>2920</v>
      </c>
      <c r="C173" s="3">
        <f>GENERAL!C2926</f>
        <v>34.200000000000003</v>
      </c>
      <c r="D173" s="15" t="str">
        <f>GENERAL!D2926</f>
        <v>N/A</v>
      </c>
      <c r="E173" s="3">
        <f>GENERAL!E2926</f>
        <v>220</v>
      </c>
      <c r="F173" s="17">
        <f>GENERAL!F2926</f>
        <v>0.78</v>
      </c>
      <c r="G173" s="244">
        <f t="shared" si="13"/>
        <v>29.07</v>
      </c>
      <c r="H173" s="244">
        <f t="shared" si="14"/>
        <v>25.650000000000002</v>
      </c>
      <c r="I173" s="244">
        <f t="shared" si="15"/>
        <v>22.230000000000004</v>
      </c>
      <c r="J173" s="19">
        <f t="shared" si="16"/>
        <v>7.524</v>
      </c>
      <c r="K173" s="49">
        <f t="shared" si="12"/>
        <v>7.1477999999999993</v>
      </c>
      <c r="L173" s="49">
        <f t="shared" si="17"/>
        <v>6.7716000000000003</v>
      </c>
    </row>
    <row r="174" spans="1:12">
      <c r="A174" s="3">
        <v>1210800220</v>
      </c>
      <c r="B174" s="13" t="s">
        <v>2921</v>
      </c>
      <c r="C174" s="3">
        <f>GENERAL!C2927</f>
        <v>37.44</v>
      </c>
      <c r="D174" s="15" t="str">
        <f>GENERAL!D2927</f>
        <v>N/A</v>
      </c>
      <c r="E174" s="3" t="str">
        <f>GENERAL!E2927</f>
        <v>220 T</v>
      </c>
      <c r="F174" s="17">
        <f>GENERAL!F2927</f>
        <v>0.78</v>
      </c>
      <c r="G174" s="244">
        <f t="shared" si="13"/>
        <v>31.823999999999998</v>
      </c>
      <c r="H174" s="244">
        <f t="shared" si="14"/>
        <v>28.08</v>
      </c>
      <c r="I174" s="244">
        <f t="shared" si="15"/>
        <v>24.335999999999999</v>
      </c>
      <c r="J174" s="19">
        <f t="shared" si="16"/>
        <v>8.2367999999999988</v>
      </c>
      <c r="K174" s="49">
        <f t="shared" si="12"/>
        <v>7.8249599999999981</v>
      </c>
      <c r="L174" s="49">
        <f t="shared" si="17"/>
        <v>7.4131199999999993</v>
      </c>
    </row>
    <row r="175" spans="1:12">
      <c r="A175" s="3">
        <v>1210800260</v>
      </c>
      <c r="B175" s="13" t="s">
        <v>2923</v>
      </c>
      <c r="C175" s="3">
        <f>GENERAL!C2928</f>
        <v>39.799999999999997</v>
      </c>
      <c r="D175" s="15" t="str">
        <f>GENERAL!D2928</f>
        <v>N/A</v>
      </c>
      <c r="E175" s="3">
        <f>GENERAL!E2928</f>
        <v>190</v>
      </c>
      <c r="F175" s="17">
        <f>GENERAL!F2928</f>
        <v>0.78</v>
      </c>
      <c r="G175" s="244">
        <f t="shared" si="13"/>
        <v>33.83</v>
      </c>
      <c r="H175" s="244">
        <f t="shared" si="14"/>
        <v>29.849999999999998</v>
      </c>
      <c r="I175" s="244">
        <f t="shared" si="15"/>
        <v>25.869999999999997</v>
      </c>
      <c r="J175" s="19">
        <f t="shared" si="16"/>
        <v>8.7559999999999985</v>
      </c>
      <c r="K175" s="49">
        <f t="shared" si="12"/>
        <v>8.3181999999999974</v>
      </c>
      <c r="L175" s="49">
        <f t="shared" si="17"/>
        <v>7.880399999999999</v>
      </c>
    </row>
    <row r="176" spans="1:12">
      <c r="A176" s="3">
        <v>1210800290</v>
      </c>
      <c r="B176" s="13" t="s">
        <v>2924</v>
      </c>
      <c r="C176" s="3">
        <f>GENERAL!C2929</f>
        <v>42.76</v>
      </c>
      <c r="D176" s="15" t="str">
        <f>GENERAL!D2929</f>
        <v>N/A</v>
      </c>
      <c r="E176" s="3">
        <f>GENERAL!E2929</f>
        <v>170</v>
      </c>
      <c r="F176" s="17">
        <f>GENERAL!F2929</f>
        <v>0.78</v>
      </c>
      <c r="G176" s="244">
        <f t="shared" si="13"/>
        <v>36.345999999999997</v>
      </c>
      <c r="H176" s="244">
        <f t="shared" si="14"/>
        <v>32.07</v>
      </c>
      <c r="I176" s="244">
        <f t="shared" si="15"/>
        <v>27.794</v>
      </c>
      <c r="J176" s="19">
        <f t="shared" si="16"/>
        <v>9.4071999999999978</v>
      </c>
      <c r="K176" s="49">
        <f t="shared" si="12"/>
        <v>8.9368399999999983</v>
      </c>
      <c r="L176" s="49">
        <f t="shared" si="17"/>
        <v>8.4664799999999989</v>
      </c>
    </row>
    <row r="177" spans="1:12">
      <c r="A177" s="3">
        <v>1210800300</v>
      </c>
      <c r="B177" s="13" t="s">
        <v>2925</v>
      </c>
      <c r="C177" s="3">
        <f>GENERAL!C2930</f>
        <v>45.7</v>
      </c>
      <c r="D177" s="15" t="str">
        <f>GENERAL!D2930</f>
        <v>N/A</v>
      </c>
      <c r="E177" s="3">
        <f>GENERAL!E2930</f>
        <v>160</v>
      </c>
      <c r="F177" s="17">
        <f>GENERAL!F2930</f>
        <v>0.78</v>
      </c>
      <c r="G177" s="244">
        <f t="shared" si="13"/>
        <v>38.844999999999999</v>
      </c>
      <c r="H177" s="244">
        <f t="shared" si="14"/>
        <v>34.275000000000006</v>
      </c>
      <c r="I177" s="244">
        <f t="shared" si="15"/>
        <v>29.705000000000002</v>
      </c>
      <c r="J177" s="19">
        <f t="shared" si="16"/>
        <v>10.054</v>
      </c>
      <c r="K177" s="49">
        <f t="shared" si="12"/>
        <v>9.5512999999999995</v>
      </c>
      <c r="L177" s="49">
        <f t="shared" si="17"/>
        <v>9.0486000000000004</v>
      </c>
    </row>
    <row r="178" spans="1:12">
      <c r="A178" s="3">
        <v>1210800320</v>
      </c>
      <c r="B178" s="13" t="s">
        <v>2926</v>
      </c>
      <c r="C178" s="3">
        <f>GENERAL!C2931</f>
        <v>48.65</v>
      </c>
      <c r="D178" s="15" t="str">
        <f>GENERAL!D2931</f>
        <v>N/A</v>
      </c>
      <c r="E178" s="3">
        <f>GENERAL!E2931</f>
        <v>140</v>
      </c>
      <c r="F178" s="17">
        <f>GENERAL!F2931</f>
        <v>0.78</v>
      </c>
      <c r="G178" s="244">
        <f t="shared" si="13"/>
        <v>41.352499999999999</v>
      </c>
      <c r="H178" s="244">
        <f t="shared" si="14"/>
        <v>36.487499999999997</v>
      </c>
      <c r="I178" s="244">
        <f t="shared" si="15"/>
        <v>31.622499999999999</v>
      </c>
      <c r="J178" s="19">
        <f t="shared" si="16"/>
        <v>10.702999999999998</v>
      </c>
      <c r="K178" s="49">
        <f t="shared" si="12"/>
        <v>10.167849999999998</v>
      </c>
      <c r="L178" s="49">
        <f t="shared" si="17"/>
        <v>9.632699999999998</v>
      </c>
    </row>
    <row r="179" spans="1:12">
      <c r="A179" s="3">
        <v>1210800360</v>
      </c>
      <c r="B179" s="13" t="s">
        <v>2927</v>
      </c>
      <c r="C179" s="3">
        <f>GENERAL!C2932</f>
        <v>51.3</v>
      </c>
      <c r="D179" s="15" t="str">
        <f>GENERAL!D2932</f>
        <v>N/A</v>
      </c>
      <c r="E179" s="3">
        <f>GENERAL!E2932</f>
        <v>140</v>
      </c>
      <c r="F179" s="17">
        <f>GENERAL!F2932</f>
        <v>0.78</v>
      </c>
      <c r="G179" s="244">
        <f t="shared" si="13"/>
        <v>43.604999999999997</v>
      </c>
      <c r="H179" s="244">
        <f t="shared" si="14"/>
        <v>38.474999999999994</v>
      </c>
      <c r="I179" s="244">
        <f t="shared" si="15"/>
        <v>33.344999999999999</v>
      </c>
      <c r="J179" s="19">
        <f t="shared" si="16"/>
        <v>11.285999999999998</v>
      </c>
      <c r="K179" s="49">
        <f t="shared" si="12"/>
        <v>10.721699999999997</v>
      </c>
      <c r="L179" s="49">
        <f t="shared" si="17"/>
        <v>10.157399999999999</v>
      </c>
    </row>
    <row r="180" spans="1:12">
      <c r="A180" s="3">
        <v>1210800400</v>
      </c>
      <c r="B180" s="13" t="s">
        <v>2928</v>
      </c>
      <c r="C180" s="3">
        <f>GENERAL!C2933</f>
        <v>57.2</v>
      </c>
      <c r="D180" s="15" t="str">
        <f>GENERAL!D2933</f>
        <v>N/A</v>
      </c>
      <c r="E180" s="3">
        <f>GENERAL!E2933</f>
        <v>130</v>
      </c>
      <c r="F180" s="17">
        <f>GENERAL!F2933</f>
        <v>0.78</v>
      </c>
      <c r="G180" s="244">
        <f t="shared" si="13"/>
        <v>48.620000000000005</v>
      </c>
      <c r="H180" s="244">
        <f t="shared" si="14"/>
        <v>42.900000000000006</v>
      </c>
      <c r="I180" s="244">
        <f t="shared" si="15"/>
        <v>37.18</v>
      </c>
      <c r="J180" s="19">
        <f t="shared" si="16"/>
        <v>12.584</v>
      </c>
      <c r="K180" s="49">
        <f t="shared" si="12"/>
        <v>11.954799999999999</v>
      </c>
      <c r="L180" s="49">
        <f t="shared" si="17"/>
        <v>11.3256</v>
      </c>
    </row>
    <row r="181" spans="1:12">
      <c r="A181" s="3">
        <v>1210900160</v>
      </c>
      <c r="B181" s="13" t="s">
        <v>2929</v>
      </c>
      <c r="C181" s="3">
        <f>GENERAL!C2934</f>
        <v>43.93</v>
      </c>
      <c r="D181" s="15" t="str">
        <f>GENERAL!D2934</f>
        <v>N/A</v>
      </c>
      <c r="E181" s="3">
        <f>GENERAL!E2934</f>
        <v>145</v>
      </c>
      <c r="F181" s="17">
        <f>GENERAL!F2934</f>
        <v>0.78</v>
      </c>
      <c r="G181" s="244">
        <f t="shared" si="13"/>
        <v>37.340499999999999</v>
      </c>
      <c r="H181" s="244">
        <f t="shared" si="14"/>
        <v>32.947499999999998</v>
      </c>
      <c r="I181" s="244">
        <f t="shared" si="15"/>
        <v>28.554500000000001</v>
      </c>
      <c r="J181" s="19">
        <f t="shared" si="16"/>
        <v>9.6645999999999983</v>
      </c>
      <c r="K181" s="49">
        <f t="shared" si="12"/>
        <v>9.1813699999999976</v>
      </c>
      <c r="L181" s="49">
        <f t="shared" si="17"/>
        <v>8.6981399999999987</v>
      </c>
    </row>
    <row r="182" spans="1:12">
      <c r="A182" s="3">
        <v>1210900200</v>
      </c>
      <c r="B182" s="13" t="s">
        <v>2930</v>
      </c>
      <c r="C182" s="3">
        <f>GENERAL!C2935</f>
        <v>52.18</v>
      </c>
      <c r="D182" s="15" t="str">
        <f>GENERAL!D2935</f>
        <v>N/A</v>
      </c>
      <c r="E182" s="3">
        <f>GENERAL!E2935</f>
        <v>140</v>
      </c>
      <c r="F182" s="17">
        <f>GENERAL!F2935</f>
        <v>0.78</v>
      </c>
      <c r="G182" s="244">
        <f t="shared" si="13"/>
        <v>44.353000000000002</v>
      </c>
      <c r="H182" s="244">
        <f t="shared" si="14"/>
        <v>39.134999999999998</v>
      </c>
      <c r="I182" s="244">
        <f t="shared" si="15"/>
        <v>33.917000000000002</v>
      </c>
      <c r="J182" s="19">
        <f t="shared" si="16"/>
        <v>11.479599999999998</v>
      </c>
      <c r="K182" s="49">
        <f t="shared" si="12"/>
        <v>10.905619999999997</v>
      </c>
      <c r="L182" s="49">
        <f t="shared" si="17"/>
        <v>10.331639999999998</v>
      </c>
    </row>
    <row r="183" spans="1:12">
      <c r="A183" s="3">
        <v>1210900220</v>
      </c>
      <c r="B183" s="13" t="s">
        <v>2931</v>
      </c>
      <c r="C183" s="3">
        <f>GENERAL!C2936</f>
        <v>56.31</v>
      </c>
      <c r="D183" s="15" t="str">
        <f>GENERAL!D2936</f>
        <v>N/A</v>
      </c>
      <c r="E183" s="3">
        <f>GENERAL!E2936</f>
        <v>130</v>
      </c>
      <c r="F183" s="17">
        <f>GENERAL!F2936</f>
        <v>0.78</v>
      </c>
      <c r="G183" s="244">
        <f t="shared" si="13"/>
        <v>47.863500000000002</v>
      </c>
      <c r="H183" s="244">
        <f t="shared" si="14"/>
        <v>42.232500000000002</v>
      </c>
      <c r="I183" s="244">
        <f t="shared" si="15"/>
        <v>36.601500000000001</v>
      </c>
      <c r="J183" s="19">
        <f t="shared" si="16"/>
        <v>12.388199999999999</v>
      </c>
      <c r="K183" s="49">
        <f t="shared" si="12"/>
        <v>11.768789999999999</v>
      </c>
      <c r="L183" s="49">
        <f t="shared" si="17"/>
        <v>11.149379999999999</v>
      </c>
    </row>
    <row r="184" spans="1:12">
      <c r="A184" s="3">
        <v>1210900260</v>
      </c>
      <c r="B184" s="13" t="s">
        <v>2932</v>
      </c>
      <c r="C184" s="3">
        <f>GENERAL!C2937</f>
        <v>60.44</v>
      </c>
      <c r="D184" s="15" t="str">
        <f>GENERAL!D2937</f>
        <v>N/A</v>
      </c>
      <c r="E184" s="3">
        <f>GENERAL!E2937</f>
        <v>120</v>
      </c>
      <c r="F184" s="17">
        <f>GENERAL!F2937</f>
        <v>0.78</v>
      </c>
      <c r="G184" s="244">
        <f t="shared" si="13"/>
        <v>51.373999999999995</v>
      </c>
      <c r="H184" s="244">
        <f t="shared" si="14"/>
        <v>45.33</v>
      </c>
      <c r="I184" s="244">
        <f t="shared" si="15"/>
        <v>39.286000000000001</v>
      </c>
      <c r="J184" s="19">
        <f t="shared" si="16"/>
        <v>13.296799999999998</v>
      </c>
      <c r="K184" s="49">
        <f t="shared" si="12"/>
        <v>12.631959999999998</v>
      </c>
      <c r="L184" s="49">
        <f t="shared" si="17"/>
        <v>11.967119999999998</v>
      </c>
    </row>
    <row r="185" spans="1:12">
      <c r="A185" s="3">
        <v>1210900290</v>
      </c>
      <c r="B185" s="13" t="s">
        <v>2933</v>
      </c>
      <c r="C185" s="3">
        <f>GENERAL!C2938</f>
        <v>64.87</v>
      </c>
      <c r="D185" s="15" t="str">
        <f>GENERAL!D2938</f>
        <v>N/A</v>
      </c>
      <c r="E185" s="3">
        <f>GENERAL!E2938</f>
        <v>115</v>
      </c>
      <c r="F185" s="17">
        <f>GENERAL!F2938</f>
        <v>0.78</v>
      </c>
      <c r="G185" s="244">
        <f t="shared" si="13"/>
        <v>55.139500000000005</v>
      </c>
      <c r="H185" s="244">
        <f t="shared" si="14"/>
        <v>48.652500000000003</v>
      </c>
      <c r="I185" s="244">
        <f t="shared" si="15"/>
        <v>42.165500000000002</v>
      </c>
      <c r="J185" s="19">
        <f t="shared" si="16"/>
        <v>14.2714</v>
      </c>
      <c r="K185" s="49">
        <f t="shared" si="12"/>
        <v>13.557829999999999</v>
      </c>
      <c r="L185" s="49">
        <f t="shared" si="17"/>
        <v>12.84426</v>
      </c>
    </row>
    <row r="186" spans="1:12">
      <c r="A186" s="3">
        <v>1210900300</v>
      </c>
      <c r="B186" s="13" t="s">
        <v>2934</v>
      </c>
      <c r="C186" s="3">
        <f>GENERAL!C2939</f>
        <v>68.989999999999995</v>
      </c>
      <c r="D186" s="15" t="str">
        <f>GENERAL!D2939</f>
        <v>N/A</v>
      </c>
      <c r="E186" s="3">
        <f>GENERAL!E2939</f>
        <v>110</v>
      </c>
      <c r="F186" s="17">
        <f>GENERAL!F2939</f>
        <v>0.78</v>
      </c>
      <c r="G186" s="244">
        <f t="shared" si="13"/>
        <v>58.641499999999994</v>
      </c>
      <c r="H186" s="244">
        <f t="shared" si="14"/>
        <v>51.742499999999993</v>
      </c>
      <c r="I186" s="244">
        <f t="shared" si="15"/>
        <v>44.843499999999999</v>
      </c>
      <c r="J186" s="19">
        <f t="shared" si="16"/>
        <v>15.177799999999998</v>
      </c>
      <c r="K186" s="49">
        <f t="shared" si="12"/>
        <v>14.418909999999997</v>
      </c>
      <c r="L186" s="49">
        <f t="shared" si="17"/>
        <v>13.660019999999998</v>
      </c>
    </row>
    <row r="187" spans="1:12">
      <c r="A187" s="3">
        <v>1210900320</v>
      </c>
      <c r="B187" s="13" t="s">
        <v>2935</v>
      </c>
      <c r="C187" s="3">
        <f>GENERAL!C2940</f>
        <v>73.12</v>
      </c>
      <c r="D187" s="15" t="str">
        <f>GENERAL!D2940</f>
        <v>N/A</v>
      </c>
      <c r="E187" s="3">
        <f>GENERAL!E2940</f>
        <v>90</v>
      </c>
      <c r="F187" s="17">
        <f>GENERAL!F2940</f>
        <v>0.78</v>
      </c>
      <c r="G187" s="244">
        <f t="shared" si="13"/>
        <v>62.152000000000001</v>
      </c>
      <c r="H187" s="244">
        <f t="shared" si="14"/>
        <v>54.84</v>
      </c>
      <c r="I187" s="244">
        <f t="shared" si="15"/>
        <v>47.528000000000006</v>
      </c>
      <c r="J187" s="19">
        <f>C187*(1-F187)</f>
        <v>16.086399999999998</v>
      </c>
      <c r="K187" s="49">
        <f t="shared" si="12"/>
        <v>15.282079999999997</v>
      </c>
      <c r="L187" s="49">
        <f t="shared" si="17"/>
        <v>14.477759999999998</v>
      </c>
    </row>
    <row r="188" spans="1:12">
      <c r="A188" s="3">
        <v>1210900360</v>
      </c>
      <c r="B188" s="13" t="s">
        <v>2936</v>
      </c>
      <c r="C188" s="3">
        <f>GENERAL!C2941</f>
        <v>77.25</v>
      </c>
      <c r="D188" s="15" t="str">
        <f>GENERAL!D2941</f>
        <v>N/A</v>
      </c>
      <c r="E188" s="3">
        <f>GENERAL!E2941</f>
        <v>95</v>
      </c>
      <c r="F188" s="17">
        <f>GENERAL!F2941</f>
        <v>0.78</v>
      </c>
      <c r="G188" s="244">
        <f t="shared" si="13"/>
        <v>65.662499999999994</v>
      </c>
      <c r="H188" s="244">
        <f t="shared" si="14"/>
        <v>57.9375</v>
      </c>
      <c r="I188" s="244">
        <f t="shared" si="15"/>
        <v>50.212499999999999</v>
      </c>
      <c r="J188" s="19">
        <f t="shared" ref="J188:J251" si="18">C188*(1-F188)</f>
        <v>16.994999999999997</v>
      </c>
      <c r="K188" s="49">
        <f t="shared" si="12"/>
        <v>16.145249999999997</v>
      </c>
      <c r="L188" s="49">
        <f t="shared" si="17"/>
        <v>15.295499999999999</v>
      </c>
    </row>
    <row r="189" spans="1:12">
      <c r="A189" s="3">
        <v>1210900390</v>
      </c>
      <c r="B189" s="13" t="s">
        <v>2937</v>
      </c>
      <c r="C189" s="3">
        <f>GENERAL!C2942</f>
        <v>81.37</v>
      </c>
      <c r="D189" s="15" t="str">
        <f>GENERAL!D2942</f>
        <v>N/A</v>
      </c>
      <c r="E189" s="3">
        <f>GENERAL!E2942</f>
        <v>80</v>
      </c>
      <c r="F189" s="17">
        <f>GENERAL!F2942</f>
        <v>0.78</v>
      </c>
      <c r="G189" s="244">
        <f t="shared" si="13"/>
        <v>69.164500000000004</v>
      </c>
      <c r="H189" s="244">
        <f t="shared" si="14"/>
        <v>61.027500000000003</v>
      </c>
      <c r="I189" s="244">
        <f t="shared" si="15"/>
        <v>52.890500000000003</v>
      </c>
      <c r="J189" s="19">
        <f t="shared" si="18"/>
        <v>17.901399999999999</v>
      </c>
      <c r="K189" s="49">
        <f t="shared" si="12"/>
        <v>17.006329999999998</v>
      </c>
      <c r="L189" s="49">
        <f t="shared" si="17"/>
        <v>16.111259999999998</v>
      </c>
    </row>
    <row r="190" spans="1:12">
      <c r="A190" s="3">
        <v>1210900400</v>
      </c>
      <c r="B190" s="13" t="s">
        <v>2938</v>
      </c>
      <c r="C190" s="3">
        <f>GENERAL!C2943</f>
        <v>85.5</v>
      </c>
      <c r="D190" s="15" t="str">
        <f>GENERAL!D2943</f>
        <v>N/A</v>
      </c>
      <c r="E190" s="3">
        <f>GENERAL!E2943</f>
        <v>85</v>
      </c>
      <c r="F190" s="17">
        <f>GENERAL!F2943</f>
        <v>0.78</v>
      </c>
      <c r="G190" s="244">
        <f t="shared" si="13"/>
        <v>72.674999999999997</v>
      </c>
      <c r="H190" s="244">
        <f t="shared" si="14"/>
        <v>64.125</v>
      </c>
      <c r="I190" s="244">
        <f t="shared" si="15"/>
        <v>55.575000000000003</v>
      </c>
      <c r="J190" s="19">
        <f t="shared" si="18"/>
        <v>18.809999999999999</v>
      </c>
      <c r="K190" s="49">
        <f t="shared" si="12"/>
        <v>17.869499999999999</v>
      </c>
      <c r="L190" s="49">
        <f t="shared" si="17"/>
        <v>16.928999999999998</v>
      </c>
    </row>
    <row r="191" spans="1:12">
      <c r="A191" s="3">
        <v>1210950200</v>
      </c>
      <c r="B191" s="13" t="s">
        <v>2939</v>
      </c>
      <c r="C191" s="3">
        <f>GENERAL!C2944</f>
        <v>74.66</v>
      </c>
      <c r="D191" s="15" t="str">
        <f>GENERAL!D2944</f>
        <v>N/A</v>
      </c>
      <c r="E191" s="3">
        <f>GENERAL!E2944</f>
        <v>100</v>
      </c>
      <c r="F191" s="17">
        <f>GENERAL!F2944</f>
        <v>0.78</v>
      </c>
      <c r="G191" s="244">
        <f t="shared" si="13"/>
        <v>63.460999999999999</v>
      </c>
      <c r="H191" s="244">
        <f t="shared" si="14"/>
        <v>55.994999999999997</v>
      </c>
      <c r="I191" s="244">
        <f t="shared" si="15"/>
        <v>48.528999999999996</v>
      </c>
      <c r="J191" s="19">
        <f t="shared" si="18"/>
        <v>16.425199999999997</v>
      </c>
      <c r="K191" s="49">
        <f t="shared" si="12"/>
        <v>15.603939999999996</v>
      </c>
      <c r="L191" s="49">
        <f t="shared" si="17"/>
        <v>14.782679999999997</v>
      </c>
    </row>
    <row r="192" spans="1:12">
      <c r="A192" s="3">
        <v>1210950220</v>
      </c>
      <c r="B192" s="13" t="s">
        <v>2940</v>
      </c>
      <c r="C192" s="3">
        <f>GENERAL!C2945</f>
        <v>80.22</v>
      </c>
      <c r="D192" s="15" t="str">
        <f>GENERAL!D2945</f>
        <v>N/A</v>
      </c>
      <c r="E192" s="3">
        <f>GENERAL!E2945</f>
        <v>90</v>
      </c>
      <c r="F192" s="17">
        <f>GENERAL!F2945</f>
        <v>0.78</v>
      </c>
      <c r="G192" s="244">
        <f t="shared" si="13"/>
        <v>68.186999999999998</v>
      </c>
      <c r="H192" s="244">
        <f t="shared" si="14"/>
        <v>60.164999999999999</v>
      </c>
      <c r="I192" s="244">
        <f t="shared" si="15"/>
        <v>52.143000000000001</v>
      </c>
      <c r="J192" s="19">
        <f t="shared" si="18"/>
        <v>17.648399999999999</v>
      </c>
      <c r="K192" s="49">
        <f t="shared" si="12"/>
        <v>16.765979999999999</v>
      </c>
      <c r="L192" s="49">
        <f t="shared" si="17"/>
        <v>15.883559999999999</v>
      </c>
    </row>
    <row r="193" spans="1:12">
      <c r="A193" s="3">
        <v>1210950260</v>
      </c>
      <c r="B193" s="13" t="s">
        <v>2941</v>
      </c>
      <c r="C193" s="3">
        <f>GENERAL!C2946</f>
        <v>85.75</v>
      </c>
      <c r="D193" s="15" t="str">
        <f>GENERAL!D2946</f>
        <v>N/A</v>
      </c>
      <c r="E193" s="3">
        <f>GENERAL!E2946</f>
        <v>85</v>
      </c>
      <c r="F193" s="17">
        <f>GENERAL!F2946</f>
        <v>0.78</v>
      </c>
      <c r="G193" s="244">
        <f t="shared" si="13"/>
        <v>72.887500000000003</v>
      </c>
      <c r="H193" s="244">
        <f t="shared" si="14"/>
        <v>64.3125</v>
      </c>
      <c r="I193" s="244">
        <f t="shared" si="15"/>
        <v>55.737500000000004</v>
      </c>
      <c r="J193" s="19">
        <f t="shared" si="18"/>
        <v>18.864999999999998</v>
      </c>
      <c r="K193" s="49">
        <f t="shared" si="12"/>
        <v>17.921749999999999</v>
      </c>
      <c r="L193" s="49">
        <f t="shared" si="17"/>
        <v>16.9785</v>
      </c>
    </row>
    <row r="194" spans="1:12">
      <c r="A194" s="3">
        <v>1210950290</v>
      </c>
      <c r="B194" s="13" t="s">
        <v>2942</v>
      </c>
      <c r="C194" s="3">
        <f>GENERAL!C2947</f>
        <v>91.29</v>
      </c>
      <c r="D194" s="15" t="str">
        <f>GENERAL!D2947</f>
        <v>N/A</v>
      </c>
      <c r="E194" s="3">
        <f>GENERAL!E2947</f>
        <v>80</v>
      </c>
      <c r="F194" s="17">
        <f>GENERAL!F2947</f>
        <v>0.78</v>
      </c>
      <c r="G194" s="244">
        <f t="shared" si="13"/>
        <v>77.596500000000006</v>
      </c>
      <c r="H194" s="244">
        <f t="shared" si="14"/>
        <v>68.467500000000001</v>
      </c>
      <c r="I194" s="244">
        <f t="shared" si="15"/>
        <v>59.338500000000003</v>
      </c>
      <c r="J194" s="19">
        <f t="shared" si="18"/>
        <v>20.0838</v>
      </c>
      <c r="K194" s="49">
        <f t="shared" si="12"/>
        <v>19.079609999999999</v>
      </c>
      <c r="L194" s="49">
        <f t="shared" si="17"/>
        <v>18.075420000000001</v>
      </c>
    </row>
    <row r="195" spans="1:12">
      <c r="A195" s="3">
        <v>1210950300</v>
      </c>
      <c r="B195" s="13" t="s">
        <v>2943</v>
      </c>
      <c r="C195" s="3">
        <f>GENERAL!C2948</f>
        <v>96.84</v>
      </c>
      <c r="D195" s="15" t="str">
        <f>GENERAL!D2948</f>
        <v>N/A</v>
      </c>
      <c r="E195" s="3">
        <f>GENERAL!E2948</f>
        <v>75</v>
      </c>
      <c r="F195" s="17">
        <f>GENERAL!F2948</f>
        <v>0.78</v>
      </c>
      <c r="G195" s="244">
        <f t="shared" si="13"/>
        <v>82.314000000000007</v>
      </c>
      <c r="H195" s="244">
        <f t="shared" si="14"/>
        <v>72.63</v>
      </c>
      <c r="I195" s="244">
        <f t="shared" si="15"/>
        <v>62.946000000000005</v>
      </c>
      <c r="J195" s="19">
        <f t="shared" si="18"/>
        <v>21.304799999999997</v>
      </c>
      <c r="K195" s="49">
        <f t="shared" si="12"/>
        <v>20.239559999999997</v>
      </c>
      <c r="L195" s="49">
        <f t="shared" si="17"/>
        <v>19.174319999999998</v>
      </c>
    </row>
    <row r="196" spans="1:12">
      <c r="A196" s="3">
        <v>1210950360</v>
      </c>
      <c r="B196" s="13" t="s">
        <v>2944</v>
      </c>
      <c r="C196" s="3">
        <f>GENERAL!C2949</f>
        <v>107.34</v>
      </c>
      <c r="D196" s="15" t="str">
        <f>GENERAL!D2949</f>
        <v>N/A</v>
      </c>
      <c r="E196" s="3">
        <f>GENERAL!E2949</f>
        <v>65</v>
      </c>
      <c r="F196" s="17">
        <f>GENERAL!F2949</f>
        <v>0.78</v>
      </c>
      <c r="G196" s="244">
        <f t="shared" si="13"/>
        <v>91.239000000000004</v>
      </c>
      <c r="H196" s="244">
        <f t="shared" si="14"/>
        <v>80.504999999999995</v>
      </c>
      <c r="I196" s="244">
        <f t="shared" si="15"/>
        <v>69.771000000000001</v>
      </c>
      <c r="J196" s="19">
        <f t="shared" si="18"/>
        <v>23.614799999999999</v>
      </c>
      <c r="K196" s="49">
        <f t="shared" si="12"/>
        <v>22.434059999999999</v>
      </c>
      <c r="L196" s="49">
        <f t="shared" si="17"/>
        <v>21.253319999999999</v>
      </c>
    </row>
    <row r="197" spans="1:12">
      <c r="A197" s="3">
        <v>1210950400</v>
      </c>
      <c r="B197" s="13" t="s">
        <v>2945</v>
      </c>
      <c r="C197" s="3">
        <f>GENERAL!C2950</f>
        <v>119.29</v>
      </c>
      <c r="D197" s="15" t="str">
        <f>GENERAL!D2950</f>
        <v>N/A</v>
      </c>
      <c r="E197" s="3" t="str">
        <f>GENERAL!E2950</f>
        <v>55 T</v>
      </c>
      <c r="F197" s="17">
        <f>GENERAL!F2950</f>
        <v>0.78</v>
      </c>
      <c r="G197" s="244">
        <f t="shared" si="13"/>
        <v>101.3965</v>
      </c>
      <c r="H197" s="244">
        <f t="shared" si="14"/>
        <v>89.467500000000001</v>
      </c>
      <c r="I197" s="244">
        <f t="shared" si="15"/>
        <v>77.538500000000013</v>
      </c>
      <c r="J197" s="19">
        <f t="shared" si="18"/>
        <v>26.243799999999997</v>
      </c>
      <c r="K197" s="49">
        <f t="shared" si="12"/>
        <v>24.931609999999996</v>
      </c>
      <c r="L197" s="49">
        <f t="shared" si="17"/>
        <v>23.619419999999998</v>
      </c>
    </row>
    <row r="198" spans="1:12">
      <c r="A198" s="3">
        <v>1211000200</v>
      </c>
      <c r="B198" s="13" t="s">
        <v>2947</v>
      </c>
      <c r="C198" s="3">
        <f>GENERAL!C2951</f>
        <v>101.21</v>
      </c>
      <c r="D198" s="15" t="str">
        <f>GENERAL!D2951</f>
        <v>N/A</v>
      </c>
      <c r="E198" s="3">
        <f>GENERAL!E2951</f>
        <v>70</v>
      </c>
      <c r="F198" s="17">
        <f>GENERAL!F2951</f>
        <v>0.78</v>
      </c>
      <c r="G198" s="244">
        <f t="shared" si="13"/>
        <v>86.028499999999994</v>
      </c>
      <c r="H198" s="244">
        <f t="shared" si="14"/>
        <v>75.907499999999999</v>
      </c>
      <c r="I198" s="244">
        <f t="shared" si="15"/>
        <v>65.786500000000004</v>
      </c>
      <c r="J198" s="19">
        <f t="shared" si="18"/>
        <v>22.266199999999994</v>
      </c>
      <c r="K198" s="49">
        <f t="shared" si="12"/>
        <v>21.152889999999992</v>
      </c>
      <c r="L198" s="49">
        <f t="shared" si="17"/>
        <v>20.039579999999994</v>
      </c>
    </row>
    <row r="199" spans="1:12">
      <c r="A199" s="3">
        <v>1211000220</v>
      </c>
      <c r="B199" s="13" t="s">
        <v>2948</v>
      </c>
      <c r="C199" s="3">
        <f>GENERAL!C2952</f>
        <v>107.64</v>
      </c>
      <c r="D199" s="15" t="str">
        <f>GENERAL!D2952</f>
        <v>N/A</v>
      </c>
      <c r="E199" s="3">
        <f>GENERAL!E2952</f>
        <v>70</v>
      </c>
      <c r="F199" s="17">
        <f>GENERAL!F2952</f>
        <v>0.78</v>
      </c>
      <c r="G199" s="244">
        <f t="shared" si="13"/>
        <v>91.494</v>
      </c>
      <c r="H199" s="244">
        <f t="shared" si="14"/>
        <v>80.73</v>
      </c>
      <c r="I199" s="244">
        <f t="shared" si="15"/>
        <v>69.966000000000008</v>
      </c>
      <c r="J199" s="19">
        <f t="shared" si="18"/>
        <v>23.680799999999998</v>
      </c>
      <c r="K199" s="49">
        <f t="shared" si="12"/>
        <v>22.496759999999998</v>
      </c>
      <c r="L199" s="49">
        <f t="shared" si="17"/>
        <v>21.312719999999999</v>
      </c>
    </row>
    <row r="200" spans="1:12">
      <c r="A200" s="3">
        <v>1211000260</v>
      </c>
      <c r="B200" s="13" t="s">
        <v>2949</v>
      </c>
      <c r="C200" s="3">
        <f>GENERAL!C2953</f>
        <v>115.79</v>
      </c>
      <c r="D200" s="15" t="str">
        <f>GENERAL!D2953</f>
        <v>N/A</v>
      </c>
      <c r="E200" s="3">
        <f>GENERAL!E2953</f>
        <v>65</v>
      </c>
      <c r="F200" s="17">
        <f>GENERAL!F2953</f>
        <v>0.78</v>
      </c>
      <c r="G200" s="244">
        <f t="shared" si="13"/>
        <v>98.421500000000009</v>
      </c>
      <c r="H200" s="244">
        <f t="shared" si="14"/>
        <v>86.842500000000001</v>
      </c>
      <c r="I200" s="244">
        <f t="shared" si="15"/>
        <v>75.263500000000008</v>
      </c>
      <c r="J200" s="19">
        <f t="shared" si="18"/>
        <v>25.473799999999997</v>
      </c>
      <c r="K200" s="49">
        <f t="shared" ref="K200:K263" si="19">C200*(1-F200)*(1-K$6)</f>
        <v>24.200109999999995</v>
      </c>
      <c r="L200" s="49">
        <f t="shared" si="17"/>
        <v>22.926419999999997</v>
      </c>
    </row>
    <row r="201" spans="1:12">
      <c r="A201" s="3">
        <v>1211000290</v>
      </c>
      <c r="B201" s="13" t="s">
        <v>2950</v>
      </c>
      <c r="C201" s="3">
        <f>GENERAL!C2954</f>
        <v>122.21</v>
      </c>
      <c r="D201" s="15" t="str">
        <f>GENERAL!D2954</f>
        <v>N/A</v>
      </c>
      <c r="E201" s="3">
        <f>GENERAL!E2954</f>
        <v>60</v>
      </c>
      <c r="F201" s="17">
        <f>GENERAL!F2954</f>
        <v>0.78</v>
      </c>
      <c r="G201" s="244">
        <f t="shared" ref="G201:G264" si="20">C201*0.85</f>
        <v>103.87849999999999</v>
      </c>
      <c r="H201" s="244">
        <f t="shared" ref="H201:H264" si="21">C201*0.75</f>
        <v>91.657499999999999</v>
      </c>
      <c r="I201" s="244">
        <f t="shared" ref="I201:I264" si="22">C201*0.65</f>
        <v>79.436499999999995</v>
      </c>
      <c r="J201" s="19">
        <f t="shared" si="18"/>
        <v>26.886199999999995</v>
      </c>
      <c r="K201" s="49">
        <f t="shared" si="19"/>
        <v>25.541889999999995</v>
      </c>
      <c r="L201" s="49">
        <f t="shared" ref="L201:L264" si="23">C201*(1-F201)*(1-L$6)</f>
        <v>24.197579999999995</v>
      </c>
    </row>
    <row r="202" spans="1:12">
      <c r="A202" s="3">
        <v>1211000300</v>
      </c>
      <c r="B202" s="13" t="s">
        <v>2951</v>
      </c>
      <c r="C202" s="3">
        <f>GENERAL!C2955</f>
        <v>130.38</v>
      </c>
      <c r="D202" s="15" t="str">
        <f>GENERAL!D2955</f>
        <v>N/A</v>
      </c>
      <c r="E202" s="3">
        <f>GENERAL!E2955</f>
        <v>55</v>
      </c>
      <c r="F202" s="17">
        <f>GENERAL!F2955</f>
        <v>0.78</v>
      </c>
      <c r="G202" s="244">
        <f t="shared" si="20"/>
        <v>110.82299999999999</v>
      </c>
      <c r="H202" s="244">
        <f t="shared" si="21"/>
        <v>97.784999999999997</v>
      </c>
      <c r="I202" s="244">
        <f t="shared" si="22"/>
        <v>84.747</v>
      </c>
      <c r="J202" s="19">
        <f t="shared" si="18"/>
        <v>28.683599999999995</v>
      </c>
      <c r="K202" s="49">
        <f t="shared" si="19"/>
        <v>27.249419999999994</v>
      </c>
      <c r="L202" s="49">
        <f t="shared" si="23"/>
        <v>25.815239999999996</v>
      </c>
    </row>
    <row r="203" spans="1:12">
      <c r="A203" s="3">
        <v>1211000360</v>
      </c>
      <c r="B203" s="13" t="s">
        <v>2952</v>
      </c>
      <c r="C203" s="3">
        <f>GENERAL!C2956</f>
        <v>143.5</v>
      </c>
      <c r="D203" s="15" t="str">
        <f>GENERAL!D2956</f>
        <v>N/A</v>
      </c>
      <c r="E203" s="3">
        <f>GENERAL!E2956</f>
        <v>50</v>
      </c>
      <c r="F203" s="17">
        <f>GENERAL!F2956</f>
        <v>0.78</v>
      </c>
      <c r="G203" s="244">
        <f t="shared" si="20"/>
        <v>121.97499999999999</v>
      </c>
      <c r="H203" s="244">
        <f t="shared" si="21"/>
        <v>107.625</v>
      </c>
      <c r="I203" s="244">
        <f t="shared" si="22"/>
        <v>93.275000000000006</v>
      </c>
      <c r="J203" s="19">
        <f t="shared" si="18"/>
        <v>31.569999999999997</v>
      </c>
      <c r="K203" s="49">
        <f t="shared" si="19"/>
        <v>29.991499999999995</v>
      </c>
      <c r="L203" s="49">
        <f t="shared" si="23"/>
        <v>28.412999999999997</v>
      </c>
    </row>
    <row r="204" spans="1:12">
      <c r="A204" s="3">
        <v>1211000400</v>
      </c>
      <c r="B204" s="13" t="s">
        <v>2953</v>
      </c>
      <c r="C204" s="3">
        <f>GENERAL!C2957</f>
        <v>158.08000000000001</v>
      </c>
      <c r="D204" s="15" t="str">
        <f>GENERAL!D2957</f>
        <v>N/A</v>
      </c>
      <c r="E204" s="3">
        <f>GENERAL!E2957</f>
        <v>45</v>
      </c>
      <c r="F204" s="17">
        <f>GENERAL!F2957</f>
        <v>0.78</v>
      </c>
      <c r="G204" s="244">
        <f t="shared" si="20"/>
        <v>134.36799999999999</v>
      </c>
      <c r="H204" s="244">
        <f t="shared" si="21"/>
        <v>118.56</v>
      </c>
      <c r="I204" s="244">
        <f t="shared" si="22"/>
        <v>102.75200000000001</v>
      </c>
      <c r="J204" s="19">
        <f t="shared" si="18"/>
        <v>34.7776</v>
      </c>
      <c r="K204" s="49">
        <f t="shared" si="19"/>
        <v>33.038719999999998</v>
      </c>
      <c r="L204" s="49">
        <f t="shared" si="23"/>
        <v>31.29984</v>
      </c>
    </row>
    <row r="205" spans="1:12">
      <c r="A205" s="3">
        <v>1211000460</v>
      </c>
      <c r="B205" s="13" t="s">
        <v>2954</v>
      </c>
      <c r="C205" s="3">
        <f>GENERAL!C2958</f>
        <v>172.67</v>
      </c>
      <c r="D205" s="15" t="str">
        <f>GENERAL!D2958</f>
        <v>N/A</v>
      </c>
      <c r="E205" s="3">
        <f>GENERAL!E2958</f>
        <v>40</v>
      </c>
      <c r="F205" s="17">
        <f>GENERAL!F2958</f>
        <v>0.78</v>
      </c>
      <c r="G205" s="244">
        <f t="shared" si="20"/>
        <v>146.76949999999999</v>
      </c>
      <c r="H205" s="244">
        <f t="shared" si="21"/>
        <v>129.5025</v>
      </c>
      <c r="I205" s="244">
        <f t="shared" si="22"/>
        <v>112.2355</v>
      </c>
      <c r="J205" s="19">
        <f t="shared" si="18"/>
        <v>37.987399999999994</v>
      </c>
      <c r="K205" s="49">
        <f t="shared" si="19"/>
        <v>36.088029999999989</v>
      </c>
      <c r="L205" s="49">
        <f t="shared" si="23"/>
        <v>34.188659999999999</v>
      </c>
    </row>
    <row r="206" spans="1:12">
      <c r="A206" s="3">
        <v>1211000500</v>
      </c>
      <c r="B206" s="13" t="s">
        <v>2955</v>
      </c>
      <c r="C206" s="3">
        <f>GENERAL!C2959</f>
        <v>187.25</v>
      </c>
      <c r="D206" s="15" t="str">
        <f>GENERAL!D2959</f>
        <v>N/A</v>
      </c>
      <c r="E206" s="3">
        <f>GENERAL!E2959</f>
        <v>40</v>
      </c>
      <c r="F206" s="17">
        <f>GENERAL!F2959</f>
        <v>0.78</v>
      </c>
      <c r="G206" s="244">
        <f t="shared" si="20"/>
        <v>159.16249999999999</v>
      </c>
      <c r="H206" s="244">
        <f t="shared" si="21"/>
        <v>140.4375</v>
      </c>
      <c r="I206" s="244">
        <f t="shared" si="22"/>
        <v>121.71250000000001</v>
      </c>
      <c r="J206" s="19">
        <f t="shared" si="18"/>
        <v>41.194999999999993</v>
      </c>
      <c r="K206" s="49">
        <f t="shared" si="19"/>
        <v>39.135249999999992</v>
      </c>
      <c r="L206" s="49">
        <f t="shared" si="23"/>
        <v>37.075499999999998</v>
      </c>
    </row>
    <row r="207" spans="1:12">
      <c r="A207" s="3">
        <v>1160600100</v>
      </c>
      <c r="B207" s="13" t="s">
        <v>2638</v>
      </c>
      <c r="C207" s="3">
        <f>GENERAL!C2645</f>
        <v>19.649999999999999</v>
      </c>
      <c r="D207" s="15" t="str">
        <f>GENERAL!D2645</f>
        <v>N/A</v>
      </c>
      <c r="E207" s="3">
        <f>GENERAL!E2645</f>
        <v>580</v>
      </c>
      <c r="F207" s="17">
        <f>GENERAL!F2645</f>
        <v>0.85299999999999998</v>
      </c>
      <c r="G207" s="244">
        <f t="shared" si="20"/>
        <v>16.702499999999997</v>
      </c>
      <c r="H207" s="244">
        <f t="shared" si="21"/>
        <v>14.737499999999999</v>
      </c>
      <c r="I207" s="244">
        <f t="shared" si="22"/>
        <v>12.772499999999999</v>
      </c>
      <c r="J207" s="19">
        <f t="shared" si="18"/>
        <v>2.8885500000000004</v>
      </c>
      <c r="K207" s="49">
        <f t="shared" si="19"/>
        <v>2.7441225000000005</v>
      </c>
      <c r="L207" s="49">
        <f t="shared" si="23"/>
        <v>2.5996950000000005</v>
      </c>
    </row>
    <row r="208" spans="1:12">
      <c r="A208" s="3">
        <v>1160600120</v>
      </c>
      <c r="B208" s="13" t="s">
        <v>2639</v>
      </c>
      <c r="C208" s="3">
        <f>GENERAL!C2646</f>
        <v>21.68</v>
      </c>
      <c r="D208" s="15" t="str">
        <f>GENERAL!D2646</f>
        <v>N/A</v>
      </c>
      <c r="E208" s="3">
        <f>GENERAL!E2646</f>
        <v>500</v>
      </c>
      <c r="F208" s="17">
        <f>GENERAL!F2646</f>
        <v>0.85299999999999998</v>
      </c>
      <c r="G208" s="244">
        <f t="shared" si="20"/>
        <v>18.428000000000001</v>
      </c>
      <c r="H208" s="244">
        <f t="shared" si="21"/>
        <v>16.259999999999998</v>
      </c>
      <c r="I208" s="244">
        <f t="shared" si="22"/>
        <v>14.092000000000001</v>
      </c>
      <c r="J208" s="19">
        <f t="shared" si="18"/>
        <v>3.1869600000000005</v>
      </c>
      <c r="K208" s="49">
        <f t="shared" si="19"/>
        <v>3.0276120000000004</v>
      </c>
      <c r="L208" s="49">
        <f t="shared" si="23"/>
        <v>2.8682640000000004</v>
      </c>
    </row>
    <row r="209" spans="1:12">
      <c r="A209" s="3">
        <v>1160600160</v>
      </c>
      <c r="B209" s="13" t="s">
        <v>2640</v>
      </c>
      <c r="C209" s="3">
        <f>GENERAL!C2647</f>
        <v>23.73</v>
      </c>
      <c r="D209" s="15" t="str">
        <f>GENERAL!D2647</f>
        <v>N/A</v>
      </c>
      <c r="E209" s="3">
        <f>GENERAL!E2647</f>
        <v>450</v>
      </c>
      <c r="F209" s="17">
        <f>GENERAL!F2647</f>
        <v>0.85299999999999998</v>
      </c>
      <c r="G209" s="244">
        <f t="shared" si="20"/>
        <v>20.170500000000001</v>
      </c>
      <c r="H209" s="244">
        <f t="shared" si="21"/>
        <v>17.797499999999999</v>
      </c>
      <c r="I209" s="244">
        <f t="shared" si="22"/>
        <v>15.4245</v>
      </c>
      <c r="J209" s="19">
        <f t="shared" si="18"/>
        <v>3.4883100000000007</v>
      </c>
      <c r="K209" s="49">
        <f t="shared" si="19"/>
        <v>3.3138945000000004</v>
      </c>
      <c r="L209" s="49">
        <f t="shared" si="23"/>
        <v>3.1394790000000006</v>
      </c>
    </row>
    <row r="210" spans="1:12">
      <c r="A210" s="3">
        <v>1160600190</v>
      </c>
      <c r="B210" s="13" t="s">
        <v>2641</v>
      </c>
      <c r="C210" s="3">
        <f>GENERAL!C2648</f>
        <v>26.14</v>
      </c>
      <c r="D210" s="15" t="str">
        <f>GENERAL!D2648</f>
        <v>N/A</v>
      </c>
      <c r="E210" s="3">
        <f>GENERAL!E2648</f>
        <v>400</v>
      </c>
      <c r="F210" s="17">
        <f>GENERAL!F2648</f>
        <v>0.85299999999999998</v>
      </c>
      <c r="G210" s="244">
        <f t="shared" si="20"/>
        <v>22.219000000000001</v>
      </c>
      <c r="H210" s="244">
        <f t="shared" si="21"/>
        <v>19.605</v>
      </c>
      <c r="I210" s="244">
        <f t="shared" si="22"/>
        <v>16.991</v>
      </c>
      <c r="J210" s="19">
        <f t="shared" si="18"/>
        <v>3.8425800000000008</v>
      </c>
      <c r="K210" s="49">
        <f t="shared" si="19"/>
        <v>3.6504510000000008</v>
      </c>
      <c r="L210" s="49">
        <f t="shared" si="23"/>
        <v>3.4583220000000008</v>
      </c>
    </row>
    <row r="211" spans="1:12">
      <c r="A211" s="3">
        <v>1160600200</v>
      </c>
      <c r="B211" s="13" t="s">
        <v>2642</v>
      </c>
      <c r="C211" s="3">
        <f>GENERAL!C2649</f>
        <v>28.74</v>
      </c>
      <c r="D211" s="15" t="str">
        <f>GENERAL!D2649</f>
        <v>N/A</v>
      </c>
      <c r="E211" s="3">
        <f>GENERAL!E2649</f>
        <v>350</v>
      </c>
      <c r="F211" s="17">
        <f>GENERAL!F2649</f>
        <v>0.85299999999999998</v>
      </c>
      <c r="G211" s="244">
        <f t="shared" si="20"/>
        <v>24.428999999999998</v>
      </c>
      <c r="H211" s="244">
        <f t="shared" si="21"/>
        <v>21.555</v>
      </c>
      <c r="I211" s="244">
        <f t="shared" si="22"/>
        <v>18.681000000000001</v>
      </c>
      <c r="J211" s="19">
        <f t="shared" si="18"/>
        <v>4.22478</v>
      </c>
      <c r="K211" s="49">
        <f t="shared" si="19"/>
        <v>4.013541</v>
      </c>
      <c r="L211" s="49">
        <f t="shared" si="23"/>
        <v>3.8023020000000001</v>
      </c>
    </row>
    <row r="212" spans="1:12">
      <c r="A212" s="3">
        <v>1160600220</v>
      </c>
      <c r="B212" s="13" t="s">
        <v>2643</v>
      </c>
      <c r="C212" s="3">
        <f>GENERAL!C2650</f>
        <v>31.14</v>
      </c>
      <c r="D212" s="15" t="str">
        <f>GENERAL!D2650</f>
        <v>N/A</v>
      </c>
      <c r="E212" s="3">
        <f>GENERAL!E2650</f>
        <v>320</v>
      </c>
      <c r="F212" s="17">
        <f>GENERAL!F2650</f>
        <v>0.85299999999999998</v>
      </c>
      <c r="G212" s="244">
        <f t="shared" si="20"/>
        <v>26.469000000000001</v>
      </c>
      <c r="H212" s="244">
        <f t="shared" si="21"/>
        <v>23.355</v>
      </c>
      <c r="I212" s="244">
        <f t="shared" si="22"/>
        <v>20.241</v>
      </c>
      <c r="J212" s="19">
        <f t="shared" si="18"/>
        <v>4.5775800000000011</v>
      </c>
      <c r="K212" s="49">
        <f t="shared" si="19"/>
        <v>4.348701000000001</v>
      </c>
      <c r="L212" s="49">
        <f t="shared" si="23"/>
        <v>4.119822000000001</v>
      </c>
    </row>
    <row r="213" spans="1:12">
      <c r="A213" s="3">
        <v>1160600260</v>
      </c>
      <c r="B213" s="13" t="s">
        <v>2644</v>
      </c>
      <c r="C213" s="3">
        <f>GENERAL!C2651</f>
        <v>33.74</v>
      </c>
      <c r="D213" s="15" t="str">
        <f>GENERAL!D2651</f>
        <v>N/A</v>
      </c>
      <c r="E213" s="3">
        <f>GENERAL!E2651</f>
        <v>300</v>
      </c>
      <c r="F213" s="17">
        <f>GENERAL!F2651</f>
        <v>0.85299999999999998</v>
      </c>
      <c r="G213" s="244">
        <f t="shared" si="20"/>
        <v>28.679000000000002</v>
      </c>
      <c r="H213" s="244">
        <f t="shared" si="21"/>
        <v>25.305</v>
      </c>
      <c r="I213" s="244">
        <f t="shared" si="22"/>
        <v>21.931000000000001</v>
      </c>
      <c r="J213" s="19">
        <f t="shared" si="18"/>
        <v>4.9597800000000012</v>
      </c>
      <c r="K213" s="49">
        <f t="shared" si="19"/>
        <v>4.7117910000000007</v>
      </c>
      <c r="L213" s="49">
        <f t="shared" si="23"/>
        <v>4.4638020000000012</v>
      </c>
    </row>
    <row r="214" spans="1:12">
      <c r="A214" s="3">
        <v>1160800160</v>
      </c>
      <c r="B214" s="13" t="s">
        <v>2645</v>
      </c>
      <c r="C214" s="3">
        <f>GENERAL!C2652</f>
        <v>40.229999999999997</v>
      </c>
      <c r="D214" s="15" t="str">
        <f>GENERAL!D2652</f>
        <v>N/A</v>
      </c>
      <c r="E214" s="3">
        <f>GENERAL!E2652</f>
        <v>280</v>
      </c>
      <c r="F214" s="17">
        <f>GENERAL!F2652</f>
        <v>0.85299999999999998</v>
      </c>
      <c r="G214" s="244">
        <f t="shared" si="20"/>
        <v>34.195499999999996</v>
      </c>
      <c r="H214" s="244">
        <f t="shared" si="21"/>
        <v>30.172499999999999</v>
      </c>
      <c r="I214" s="244">
        <f t="shared" si="22"/>
        <v>26.1495</v>
      </c>
      <c r="J214" s="19">
        <f t="shared" si="18"/>
        <v>5.9138100000000007</v>
      </c>
      <c r="K214" s="49">
        <f t="shared" si="19"/>
        <v>5.6181195000000006</v>
      </c>
      <c r="L214" s="49">
        <f t="shared" si="23"/>
        <v>5.3224290000000005</v>
      </c>
    </row>
    <row r="215" spans="1:12">
      <c r="A215" s="3">
        <v>1160800190</v>
      </c>
      <c r="B215" s="13" t="s">
        <v>2646</v>
      </c>
      <c r="C215" s="3">
        <f>GENERAL!C2653</f>
        <v>43.56</v>
      </c>
      <c r="D215" s="15" t="str">
        <f>GENERAL!D2653</f>
        <v>N/A</v>
      </c>
      <c r="E215" s="3">
        <f>GENERAL!E2653</f>
        <v>250</v>
      </c>
      <c r="F215" s="17">
        <f>GENERAL!F2653</f>
        <v>0.85299999999999998</v>
      </c>
      <c r="G215" s="244">
        <f t="shared" si="20"/>
        <v>37.026000000000003</v>
      </c>
      <c r="H215" s="244">
        <f t="shared" si="21"/>
        <v>32.67</v>
      </c>
      <c r="I215" s="244">
        <f t="shared" si="22"/>
        <v>28.314000000000004</v>
      </c>
      <c r="J215" s="19">
        <f t="shared" si="18"/>
        <v>6.4033200000000008</v>
      </c>
      <c r="K215" s="49">
        <f t="shared" si="19"/>
        <v>6.0831540000000004</v>
      </c>
      <c r="L215" s="49">
        <f t="shared" si="23"/>
        <v>5.7629880000000009</v>
      </c>
    </row>
    <row r="216" spans="1:12">
      <c r="A216" s="3">
        <v>1160800200</v>
      </c>
      <c r="B216" s="13" t="s">
        <v>2647</v>
      </c>
      <c r="C216" s="3">
        <f>GENERAL!C2654</f>
        <v>47.44</v>
      </c>
      <c r="D216" s="15" t="str">
        <f>GENERAL!D2654</f>
        <v>N/A</v>
      </c>
      <c r="E216" s="3">
        <f>GENERAL!E2654</f>
        <v>240</v>
      </c>
      <c r="F216" s="17">
        <f>GENERAL!F2654</f>
        <v>0.85299999999999998</v>
      </c>
      <c r="G216" s="244">
        <f t="shared" si="20"/>
        <v>40.323999999999998</v>
      </c>
      <c r="H216" s="244">
        <f t="shared" si="21"/>
        <v>35.58</v>
      </c>
      <c r="I216" s="244">
        <f t="shared" si="22"/>
        <v>30.835999999999999</v>
      </c>
      <c r="J216" s="19">
        <f t="shared" si="18"/>
        <v>6.9736800000000008</v>
      </c>
      <c r="K216" s="49">
        <f t="shared" si="19"/>
        <v>6.6249960000000003</v>
      </c>
      <c r="L216" s="49">
        <f t="shared" si="23"/>
        <v>6.2763120000000008</v>
      </c>
    </row>
    <row r="217" spans="1:12">
      <c r="A217" s="3">
        <v>1160800220</v>
      </c>
      <c r="B217" s="13" t="s">
        <v>2648</v>
      </c>
      <c r="C217" s="3">
        <f>GENERAL!C2655</f>
        <v>51.36</v>
      </c>
      <c r="D217" s="15" t="str">
        <f>GENERAL!D2655</f>
        <v>N/A</v>
      </c>
      <c r="E217" s="3">
        <f>GENERAL!E2655</f>
        <v>220</v>
      </c>
      <c r="F217" s="17">
        <f>GENERAL!F2655</f>
        <v>0.85299999999999998</v>
      </c>
      <c r="G217" s="244">
        <f t="shared" si="20"/>
        <v>43.655999999999999</v>
      </c>
      <c r="H217" s="244">
        <f t="shared" si="21"/>
        <v>38.519999999999996</v>
      </c>
      <c r="I217" s="244">
        <f t="shared" si="22"/>
        <v>33.384</v>
      </c>
      <c r="J217" s="19">
        <f t="shared" si="18"/>
        <v>7.5499200000000011</v>
      </c>
      <c r="K217" s="49">
        <f t="shared" si="19"/>
        <v>7.1724240000000004</v>
      </c>
      <c r="L217" s="49">
        <f t="shared" si="23"/>
        <v>6.7949280000000014</v>
      </c>
    </row>
    <row r="218" spans="1:12">
      <c r="A218" s="3">
        <v>1160800260</v>
      </c>
      <c r="B218" s="13" t="s">
        <v>2649</v>
      </c>
      <c r="C218" s="3">
        <f>GENERAL!C2656</f>
        <v>55.24</v>
      </c>
      <c r="D218" s="15" t="str">
        <f>GENERAL!D2656</f>
        <v>N/A</v>
      </c>
      <c r="E218" s="3">
        <f>GENERAL!E2656</f>
        <v>200</v>
      </c>
      <c r="F218" s="17">
        <f>GENERAL!F2656</f>
        <v>0.85299999999999998</v>
      </c>
      <c r="G218" s="244">
        <f t="shared" si="20"/>
        <v>46.954000000000001</v>
      </c>
      <c r="H218" s="244">
        <f t="shared" si="21"/>
        <v>41.43</v>
      </c>
      <c r="I218" s="244">
        <f t="shared" si="22"/>
        <v>35.906000000000006</v>
      </c>
      <c r="J218" s="19">
        <f t="shared" si="18"/>
        <v>8.1202800000000011</v>
      </c>
      <c r="K218" s="49">
        <f t="shared" si="19"/>
        <v>7.7142660000000003</v>
      </c>
      <c r="L218" s="49">
        <f t="shared" si="23"/>
        <v>7.3082520000000013</v>
      </c>
    </row>
    <row r="219" spans="1:12">
      <c r="A219" s="3">
        <v>1160800290</v>
      </c>
      <c r="B219" s="13" t="s">
        <v>2650</v>
      </c>
      <c r="C219" s="3">
        <f>GENERAL!C2657</f>
        <v>59.12</v>
      </c>
      <c r="D219" s="15" t="str">
        <f>GENERAL!D2657</f>
        <v>N/A</v>
      </c>
      <c r="E219" s="3">
        <f>GENERAL!E2657</f>
        <v>180</v>
      </c>
      <c r="F219" s="17">
        <f>GENERAL!F2657</f>
        <v>0.85299999999999998</v>
      </c>
      <c r="G219" s="244">
        <f t="shared" si="20"/>
        <v>50.251999999999995</v>
      </c>
      <c r="H219" s="244">
        <f t="shared" si="21"/>
        <v>44.339999999999996</v>
      </c>
      <c r="I219" s="244">
        <f t="shared" si="22"/>
        <v>38.427999999999997</v>
      </c>
      <c r="J219" s="19">
        <f t="shared" si="18"/>
        <v>8.6906400000000001</v>
      </c>
      <c r="K219" s="49">
        <f t="shared" si="19"/>
        <v>8.2561079999999993</v>
      </c>
      <c r="L219" s="49">
        <f t="shared" si="23"/>
        <v>7.8215760000000003</v>
      </c>
    </row>
    <row r="220" spans="1:12">
      <c r="A220" s="3">
        <v>1160800300</v>
      </c>
      <c r="B220" s="13" t="s">
        <v>2651</v>
      </c>
      <c r="C220" s="3">
        <f>GENERAL!C2658</f>
        <v>63.04</v>
      </c>
      <c r="D220" s="15" t="str">
        <f>GENERAL!D2658</f>
        <v>N/A</v>
      </c>
      <c r="E220" s="3">
        <f>GENERAL!E2658</f>
        <v>170</v>
      </c>
      <c r="F220" s="17">
        <f>GENERAL!F2658</f>
        <v>0.85299999999999998</v>
      </c>
      <c r="G220" s="244">
        <f t="shared" si="20"/>
        <v>53.583999999999996</v>
      </c>
      <c r="H220" s="244">
        <f t="shared" si="21"/>
        <v>47.28</v>
      </c>
      <c r="I220" s="244">
        <f t="shared" si="22"/>
        <v>40.975999999999999</v>
      </c>
      <c r="J220" s="19">
        <f t="shared" si="18"/>
        <v>9.2668800000000005</v>
      </c>
      <c r="K220" s="49">
        <f t="shared" si="19"/>
        <v>8.8035359999999994</v>
      </c>
      <c r="L220" s="49">
        <f t="shared" si="23"/>
        <v>8.340192</v>
      </c>
    </row>
    <row r="221" spans="1:12">
      <c r="A221" s="3">
        <v>1160900190</v>
      </c>
      <c r="B221" s="13" t="s">
        <v>2652</v>
      </c>
      <c r="C221" s="3">
        <f>GENERAL!C2659</f>
        <v>67.66</v>
      </c>
      <c r="D221" s="15" t="str">
        <f>GENERAL!D2659</f>
        <v>N/A</v>
      </c>
      <c r="E221" s="3">
        <f>GENERAL!E2659</f>
        <v>145</v>
      </c>
      <c r="F221" s="17">
        <f>GENERAL!F2659</f>
        <v>0.85299999999999998</v>
      </c>
      <c r="G221" s="244">
        <f t="shared" si="20"/>
        <v>57.510999999999996</v>
      </c>
      <c r="H221" s="244">
        <f t="shared" si="21"/>
        <v>50.744999999999997</v>
      </c>
      <c r="I221" s="244">
        <f t="shared" si="22"/>
        <v>43.978999999999999</v>
      </c>
      <c r="J221" s="19">
        <f t="shared" si="18"/>
        <v>9.9460200000000007</v>
      </c>
      <c r="K221" s="49">
        <f t="shared" si="19"/>
        <v>9.4487190000000005</v>
      </c>
      <c r="L221" s="49">
        <f t="shared" si="23"/>
        <v>8.9514180000000003</v>
      </c>
    </row>
    <row r="222" spans="1:12">
      <c r="A222" s="3">
        <v>1160900200</v>
      </c>
      <c r="B222" s="13" t="s">
        <v>2653</v>
      </c>
      <c r="C222" s="3">
        <f>GENERAL!C2660</f>
        <v>72.31</v>
      </c>
      <c r="D222" s="15" t="str">
        <f>GENERAL!D2660</f>
        <v>N/A</v>
      </c>
      <c r="E222" s="3">
        <f>GENERAL!E2660</f>
        <v>150</v>
      </c>
      <c r="F222" s="17">
        <f>GENERAL!F2660</f>
        <v>0.85299999999999998</v>
      </c>
      <c r="G222" s="244">
        <f t="shared" si="20"/>
        <v>61.463500000000003</v>
      </c>
      <c r="H222" s="244">
        <f t="shared" si="21"/>
        <v>54.232500000000002</v>
      </c>
      <c r="I222" s="244">
        <f t="shared" si="22"/>
        <v>47.0015</v>
      </c>
      <c r="J222" s="19">
        <f t="shared" si="18"/>
        <v>10.629570000000001</v>
      </c>
      <c r="K222" s="49">
        <f t="shared" si="19"/>
        <v>10.098091500000001</v>
      </c>
      <c r="L222" s="49">
        <f t="shared" si="23"/>
        <v>9.566613000000002</v>
      </c>
    </row>
    <row r="223" spans="1:12">
      <c r="A223" s="3">
        <v>1160900220</v>
      </c>
      <c r="B223" s="13" t="s">
        <v>2654</v>
      </c>
      <c r="C223" s="3">
        <f>GENERAL!C2661</f>
        <v>77.87</v>
      </c>
      <c r="D223" s="15" t="str">
        <f>GENERAL!D2661</f>
        <v>N/A</v>
      </c>
      <c r="E223" s="3" t="str">
        <f>GENERAL!E2661</f>
        <v>128T</v>
      </c>
      <c r="F223" s="17">
        <f>GENERAL!F2661</f>
        <v>0.85299999999999998</v>
      </c>
      <c r="G223" s="244">
        <f t="shared" si="20"/>
        <v>66.189499999999995</v>
      </c>
      <c r="H223" s="244">
        <f t="shared" si="21"/>
        <v>58.402500000000003</v>
      </c>
      <c r="I223" s="244">
        <f t="shared" si="22"/>
        <v>50.615500000000004</v>
      </c>
      <c r="J223" s="19">
        <f t="shared" si="18"/>
        <v>11.446890000000002</v>
      </c>
      <c r="K223" s="49">
        <f t="shared" si="19"/>
        <v>10.874545500000002</v>
      </c>
      <c r="L223" s="49">
        <f t="shared" si="23"/>
        <v>10.302201000000002</v>
      </c>
    </row>
    <row r="224" spans="1:12">
      <c r="A224" s="3">
        <v>1160900260</v>
      </c>
      <c r="B224" s="13" t="s">
        <v>2656</v>
      </c>
      <c r="C224" s="3">
        <f>GENERAL!C2662</f>
        <v>83.42</v>
      </c>
      <c r="D224" s="15" t="str">
        <f>GENERAL!D2662</f>
        <v>N/A</v>
      </c>
      <c r="E224" s="3">
        <f>GENERAL!E2662</f>
        <v>120</v>
      </c>
      <c r="F224" s="17">
        <f>GENERAL!F2662</f>
        <v>0.85299999999999998</v>
      </c>
      <c r="G224" s="244">
        <f t="shared" si="20"/>
        <v>70.906999999999996</v>
      </c>
      <c r="H224" s="244">
        <f t="shared" si="21"/>
        <v>62.564999999999998</v>
      </c>
      <c r="I224" s="244">
        <f t="shared" si="22"/>
        <v>54.223000000000006</v>
      </c>
      <c r="J224" s="19">
        <f t="shared" si="18"/>
        <v>12.262740000000003</v>
      </c>
      <c r="K224" s="49">
        <f t="shared" si="19"/>
        <v>11.649603000000003</v>
      </c>
      <c r="L224" s="49">
        <f t="shared" si="23"/>
        <v>11.036466000000003</v>
      </c>
    </row>
    <row r="225" spans="1:12">
      <c r="A225" s="3">
        <v>1160900290</v>
      </c>
      <c r="B225" s="13" t="s">
        <v>2657</v>
      </c>
      <c r="C225" s="3">
        <f>GENERAL!C2663</f>
        <v>89.17</v>
      </c>
      <c r="D225" s="15" t="str">
        <f>GENERAL!D2663</f>
        <v>N/A</v>
      </c>
      <c r="E225" s="3">
        <f>GENERAL!E2663</f>
        <v>120</v>
      </c>
      <c r="F225" s="17">
        <f>GENERAL!F2663</f>
        <v>0.85299999999999998</v>
      </c>
      <c r="G225" s="244">
        <f t="shared" si="20"/>
        <v>75.794499999999999</v>
      </c>
      <c r="H225" s="244">
        <f t="shared" si="21"/>
        <v>66.877499999999998</v>
      </c>
      <c r="I225" s="244">
        <f t="shared" si="22"/>
        <v>57.960500000000003</v>
      </c>
      <c r="J225" s="19">
        <f t="shared" si="18"/>
        <v>13.107990000000003</v>
      </c>
      <c r="K225" s="49">
        <f t="shared" si="19"/>
        <v>12.452590500000001</v>
      </c>
      <c r="L225" s="49">
        <f t="shared" si="23"/>
        <v>11.797191000000003</v>
      </c>
    </row>
    <row r="226" spans="1:12">
      <c r="A226" s="3">
        <v>1160900300</v>
      </c>
      <c r="B226" s="13" t="s">
        <v>2658</v>
      </c>
      <c r="C226" s="3">
        <f>GENERAL!C2664</f>
        <v>94.73</v>
      </c>
      <c r="D226" s="15" t="str">
        <f>GENERAL!D2664</f>
        <v>N/A</v>
      </c>
      <c r="E226" s="3">
        <f>GENERAL!E2664</f>
        <v>110</v>
      </c>
      <c r="F226" s="17">
        <f>GENERAL!F2664</f>
        <v>0.85299999999999998</v>
      </c>
      <c r="G226" s="244">
        <f t="shared" si="20"/>
        <v>80.520499999999998</v>
      </c>
      <c r="H226" s="244">
        <f t="shared" si="21"/>
        <v>71.047499999999999</v>
      </c>
      <c r="I226" s="244">
        <f t="shared" si="22"/>
        <v>61.574500000000008</v>
      </c>
      <c r="J226" s="19">
        <f t="shared" si="18"/>
        <v>13.925310000000003</v>
      </c>
      <c r="K226" s="49">
        <f t="shared" si="19"/>
        <v>13.229044500000002</v>
      </c>
      <c r="L226" s="49">
        <f t="shared" si="23"/>
        <v>12.532779000000003</v>
      </c>
    </row>
    <row r="227" spans="1:12">
      <c r="A227" s="3">
        <v>1160900320</v>
      </c>
      <c r="B227" s="13" t="s">
        <v>2659</v>
      </c>
      <c r="C227" s="3">
        <f>GENERAL!C2665</f>
        <v>100.28</v>
      </c>
      <c r="D227" s="15" t="str">
        <f>GENERAL!D2665</f>
        <v>N/A</v>
      </c>
      <c r="E227" s="3">
        <f>GENERAL!E2665</f>
        <v>100</v>
      </c>
      <c r="F227" s="17">
        <f>GENERAL!F2665</f>
        <v>0.85299999999999998</v>
      </c>
      <c r="G227" s="244">
        <f t="shared" si="20"/>
        <v>85.238</v>
      </c>
      <c r="H227" s="244">
        <f t="shared" si="21"/>
        <v>75.210000000000008</v>
      </c>
      <c r="I227" s="244">
        <f t="shared" si="22"/>
        <v>65.182000000000002</v>
      </c>
      <c r="J227" s="19">
        <f t="shared" si="18"/>
        <v>14.741160000000002</v>
      </c>
      <c r="K227" s="49">
        <f t="shared" si="19"/>
        <v>14.004102000000001</v>
      </c>
      <c r="L227" s="49">
        <f t="shared" si="23"/>
        <v>13.267044000000002</v>
      </c>
    </row>
    <row r="228" spans="1:12">
      <c r="A228" s="3">
        <v>1160900360</v>
      </c>
      <c r="B228" s="13" t="s">
        <v>2660</v>
      </c>
      <c r="C228" s="3">
        <f>GENERAL!C2666</f>
        <v>105.83</v>
      </c>
      <c r="D228" s="15" t="str">
        <f>GENERAL!D2666</f>
        <v>N/A</v>
      </c>
      <c r="E228" s="3">
        <f>GENERAL!E2666</f>
        <v>100</v>
      </c>
      <c r="F228" s="17">
        <f>GENERAL!F2666</f>
        <v>0.85299999999999998</v>
      </c>
      <c r="G228" s="244">
        <f t="shared" si="20"/>
        <v>89.955500000000001</v>
      </c>
      <c r="H228" s="244">
        <f t="shared" si="21"/>
        <v>79.372500000000002</v>
      </c>
      <c r="I228" s="244">
        <f t="shared" si="22"/>
        <v>68.789500000000004</v>
      </c>
      <c r="J228" s="19">
        <f t="shared" si="18"/>
        <v>15.557010000000002</v>
      </c>
      <c r="K228" s="49">
        <f t="shared" si="19"/>
        <v>14.7791595</v>
      </c>
      <c r="L228" s="49">
        <f t="shared" si="23"/>
        <v>14.001309000000003</v>
      </c>
    </row>
    <row r="229" spans="1:12">
      <c r="A229" s="3">
        <v>1160950200</v>
      </c>
      <c r="B229" s="13" t="s">
        <v>2661</v>
      </c>
      <c r="C229" s="3">
        <f>GENERAL!C2667</f>
        <v>104.94</v>
      </c>
      <c r="D229" s="15" t="str">
        <f>GENERAL!D2667</f>
        <v>N/A</v>
      </c>
      <c r="E229" s="3">
        <f>GENERAL!E2667</f>
        <v>100</v>
      </c>
      <c r="F229" s="17">
        <f>GENERAL!F2667</f>
        <v>0.85299999999999998</v>
      </c>
      <c r="G229" s="244">
        <f t="shared" si="20"/>
        <v>89.198999999999998</v>
      </c>
      <c r="H229" s="244">
        <f t="shared" si="21"/>
        <v>78.704999999999998</v>
      </c>
      <c r="I229" s="244">
        <f t="shared" si="22"/>
        <v>68.210999999999999</v>
      </c>
      <c r="J229" s="19">
        <f t="shared" si="18"/>
        <v>15.426180000000002</v>
      </c>
      <c r="K229" s="49">
        <f t="shared" si="19"/>
        <v>14.654871000000002</v>
      </c>
      <c r="L229" s="49">
        <f t="shared" si="23"/>
        <v>13.883562000000003</v>
      </c>
    </row>
    <row r="230" spans="1:12">
      <c r="A230" s="3">
        <v>1160950220</v>
      </c>
      <c r="B230" s="13" t="s">
        <v>2662</v>
      </c>
      <c r="C230" s="3">
        <f>GENERAL!C2668</f>
        <v>111.43</v>
      </c>
      <c r="D230" s="15" t="str">
        <f>GENERAL!D2668</f>
        <v>N/A</v>
      </c>
      <c r="E230" s="3">
        <f>GENERAL!E2668</f>
        <v>100</v>
      </c>
      <c r="F230" s="17">
        <f>GENERAL!F2668</f>
        <v>0.85299999999999998</v>
      </c>
      <c r="G230" s="244">
        <f t="shared" si="20"/>
        <v>94.715500000000006</v>
      </c>
      <c r="H230" s="244">
        <f t="shared" si="21"/>
        <v>83.572500000000005</v>
      </c>
      <c r="I230" s="244">
        <f t="shared" si="22"/>
        <v>72.429500000000004</v>
      </c>
      <c r="J230" s="19">
        <f t="shared" si="18"/>
        <v>16.380210000000002</v>
      </c>
      <c r="K230" s="49">
        <f t="shared" si="19"/>
        <v>15.561199500000001</v>
      </c>
      <c r="L230" s="49">
        <f t="shared" si="23"/>
        <v>14.742189000000002</v>
      </c>
    </row>
    <row r="231" spans="1:12">
      <c r="A231" s="3">
        <v>1160950260</v>
      </c>
      <c r="B231" s="13" t="s">
        <v>2663</v>
      </c>
      <c r="C231" s="3">
        <f>GENERAL!C2669</f>
        <v>119.02</v>
      </c>
      <c r="D231" s="15" t="str">
        <f>GENERAL!D2669</f>
        <v>N/A</v>
      </c>
      <c r="E231" s="3">
        <f>GENERAL!E2669</f>
        <v>90</v>
      </c>
      <c r="F231" s="17">
        <f>GENERAL!F2669</f>
        <v>0.85299999999999998</v>
      </c>
      <c r="G231" s="244">
        <f t="shared" si="20"/>
        <v>101.16699999999999</v>
      </c>
      <c r="H231" s="244">
        <f t="shared" si="21"/>
        <v>89.265000000000001</v>
      </c>
      <c r="I231" s="244">
        <f t="shared" si="22"/>
        <v>77.363</v>
      </c>
      <c r="J231" s="19">
        <f t="shared" si="18"/>
        <v>17.495940000000001</v>
      </c>
      <c r="K231" s="49">
        <f t="shared" si="19"/>
        <v>16.621143</v>
      </c>
      <c r="L231" s="49">
        <f t="shared" si="23"/>
        <v>15.746346000000001</v>
      </c>
    </row>
    <row r="232" spans="1:12">
      <c r="A232" s="3">
        <v>1160950290</v>
      </c>
      <c r="B232" s="13" t="s">
        <v>2664</v>
      </c>
      <c r="C232" s="3">
        <f>GENERAL!C2670</f>
        <v>126.61</v>
      </c>
      <c r="D232" s="15" t="str">
        <f>GENERAL!D2670</f>
        <v>N/A</v>
      </c>
      <c r="E232" s="3">
        <f>GENERAL!E2670</f>
        <v>85</v>
      </c>
      <c r="F232" s="17">
        <f>GENERAL!F2670</f>
        <v>0.85299999999999998</v>
      </c>
      <c r="G232" s="244">
        <f t="shared" si="20"/>
        <v>107.6185</v>
      </c>
      <c r="H232" s="244">
        <f t="shared" si="21"/>
        <v>94.957499999999996</v>
      </c>
      <c r="I232" s="244">
        <f t="shared" si="22"/>
        <v>82.296500000000009</v>
      </c>
      <c r="J232" s="19">
        <f t="shared" si="18"/>
        <v>18.611670000000004</v>
      </c>
      <c r="K232" s="49">
        <f t="shared" si="19"/>
        <v>17.681086500000003</v>
      </c>
      <c r="L232" s="49">
        <f t="shared" si="23"/>
        <v>16.750503000000005</v>
      </c>
    </row>
    <row r="233" spans="1:12">
      <c r="A233" s="3">
        <v>1160950300</v>
      </c>
      <c r="B233" s="13" t="s">
        <v>2665</v>
      </c>
      <c r="C233" s="3">
        <f>GENERAL!C2671</f>
        <v>134.22</v>
      </c>
      <c r="D233" s="15" t="str">
        <f>GENERAL!D2671</f>
        <v>N/A</v>
      </c>
      <c r="E233" s="3">
        <f>GENERAL!E2671</f>
        <v>80</v>
      </c>
      <c r="F233" s="17">
        <f>GENERAL!F2671</f>
        <v>0.85299999999999998</v>
      </c>
      <c r="G233" s="244">
        <f t="shared" si="20"/>
        <v>114.08699999999999</v>
      </c>
      <c r="H233" s="244">
        <f t="shared" si="21"/>
        <v>100.66499999999999</v>
      </c>
      <c r="I233" s="244">
        <f t="shared" si="22"/>
        <v>87.243000000000009</v>
      </c>
      <c r="J233" s="19">
        <f t="shared" si="18"/>
        <v>19.730340000000002</v>
      </c>
      <c r="K233" s="49">
        <f t="shared" si="19"/>
        <v>18.743823000000003</v>
      </c>
      <c r="L233" s="49">
        <f t="shared" si="23"/>
        <v>17.757306000000003</v>
      </c>
    </row>
    <row r="234" spans="1:12">
      <c r="A234" s="3">
        <v>1160950320</v>
      </c>
      <c r="B234" s="13" t="s">
        <v>2666</v>
      </c>
      <c r="C234" s="3">
        <f>GENERAL!C2672</f>
        <v>141.91999999999999</v>
      </c>
      <c r="D234" s="15" t="str">
        <f>GENERAL!D2672</f>
        <v>N/A</v>
      </c>
      <c r="E234" s="3">
        <f>GENERAL!E2672</f>
        <v>75</v>
      </c>
      <c r="F234" s="17">
        <f>GENERAL!F2672</f>
        <v>0.85299999999999998</v>
      </c>
      <c r="G234" s="244">
        <f t="shared" si="20"/>
        <v>120.63199999999999</v>
      </c>
      <c r="H234" s="244">
        <f t="shared" si="21"/>
        <v>106.44</v>
      </c>
      <c r="I234" s="244">
        <f t="shared" si="22"/>
        <v>92.24799999999999</v>
      </c>
      <c r="J234" s="19">
        <f t="shared" si="18"/>
        <v>20.86224</v>
      </c>
      <c r="K234" s="49">
        <f t="shared" si="19"/>
        <v>19.819127999999999</v>
      </c>
      <c r="L234" s="49">
        <f t="shared" si="23"/>
        <v>18.776016000000002</v>
      </c>
    </row>
    <row r="235" spans="1:12">
      <c r="A235" s="3">
        <v>1160950360</v>
      </c>
      <c r="B235" s="13" t="s">
        <v>2667</v>
      </c>
      <c r="C235" s="3">
        <f>GENERAL!C2673</f>
        <v>149.61000000000001</v>
      </c>
      <c r="D235" s="15" t="str">
        <f>GENERAL!D2673</f>
        <v>N/A</v>
      </c>
      <c r="E235" s="3">
        <f>GENERAL!E2673</f>
        <v>70</v>
      </c>
      <c r="F235" s="17">
        <f>GENERAL!F2673</f>
        <v>0.85299999999999998</v>
      </c>
      <c r="G235" s="244">
        <f t="shared" si="20"/>
        <v>127.16850000000001</v>
      </c>
      <c r="H235" s="244">
        <f t="shared" si="21"/>
        <v>112.20750000000001</v>
      </c>
      <c r="I235" s="244">
        <f t="shared" si="22"/>
        <v>97.246500000000012</v>
      </c>
      <c r="J235" s="19">
        <f t="shared" si="18"/>
        <v>21.992670000000004</v>
      </c>
      <c r="K235" s="49">
        <f t="shared" si="19"/>
        <v>20.893036500000004</v>
      </c>
      <c r="L235" s="49">
        <f t="shared" si="23"/>
        <v>19.793403000000005</v>
      </c>
    </row>
    <row r="236" spans="1:12">
      <c r="A236" s="3">
        <v>1160950390</v>
      </c>
      <c r="B236" s="13" t="s">
        <v>2668</v>
      </c>
      <c r="C236" s="3">
        <f>GENERAL!C2674</f>
        <v>157.19999999999999</v>
      </c>
      <c r="D236" s="15" t="str">
        <f>GENERAL!D2674</f>
        <v>N/A</v>
      </c>
      <c r="E236" s="3">
        <f>GENERAL!E2674</f>
        <v>65</v>
      </c>
      <c r="F236" s="17">
        <f>GENERAL!F2674</f>
        <v>0.85299999999999998</v>
      </c>
      <c r="G236" s="244">
        <f t="shared" si="20"/>
        <v>133.61999999999998</v>
      </c>
      <c r="H236" s="244">
        <f t="shared" si="21"/>
        <v>117.89999999999999</v>
      </c>
      <c r="I236" s="244">
        <f t="shared" si="22"/>
        <v>102.17999999999999</v>
      </c>
      <c r="J236" s="19">
        <f t="shared" si="18"/>
        <v>23.108400000000003</v>
      </c>
      <c r="K236" s="49">
        <f t="shared" si="19"/>
        <v>21.952980000000004</v>
      </c>
      <c r="L236" s="49">
        <f t="shared" si="23"/>
        <v>20.797560000000004</v>
      </c>
    </row>
    <row r="237" spans="1:12">
      <c r="A237" s="3">
        <v>1160950400</v>
      </c>
      <c r="B237" s="13" t="s">
        <v>2669</v>
      </c>
      <c r="C237" s="3">
        <f>GENERAL!C2675</f>
        <v>164.79</v>
      </c>
      <c r="D237" s="15" t="str">
        <f>GENERAL!D2675</f>
        <v>N/A</v>
      </c>
      <c r="E237" s="3">
        <f>GENERAL!E2675</f>
        <v>60</v>
      </c>
      <c r="F237" s="17">
        <f>GENERAL!F2675</f>
        <v>0.85299999999999998</v>
      </c>
      <c r="G237" s="244">
        <f t="shared" si="20"/>
        <v>140.07149999999999</v>
      </c>
      <c r="H237" s="244">
        <f t="shared" si="21"/>
        <v>123.5925</v>
      </c>
      <c r="I237" s="244">
        <f t="shared" si="22"/>
        <v>107.1135</v>
      </c>
      <c r="J237" s="19">
        <f t="shared" si="18"/>
        <v>24.224130000000002</v>
      </c>
      <c r="K237" s="49">
        <f t="shared" si="19"/>
        <v>23.012923499999999</v>
      </c>
      <c r="L237" s="49">
        <f t="shared" si="23"/>
        <v>21.801717000000004</v>
      </c>
    </row>
    <row r="238" spans="1:12">
      <c r="A238" s="3">
        <v>1161000200</v>
      </c>
      <c r="B238" s="13" t="s">
        <v>2670</v>
      </c>
      <c r="C238" s="3">
        <f>GENERAL!C2676</f>
        <v>141.88</v>
      </c>
      <c r="D238" s="15" t="str">
        <f>GENERAL!D2676</f>
        <v>N/A</v>
      </c>
      <c r="E238" s="3">
        <f>GENERAL!E2676</f>
        <v>75</v>
      </c>
      <c r="F238" s="17">
        <f>GENERAL!F2676</f>
        <v>0.85299999999999998</v>
      </c>
      <c r="G238" s="244">
        <f t="shared" si="20"/>
        <v>120.598</v>
      </c>
      <c r="H238" s="244">
        <f t="shared" si="21"/>
        <v>106.41</v>
      </c>
      <c r="I238" s="244">
        <f t="shared" si="22"/>
        <v>92.221999999999994</v>
      </c>
      <c r="J238" s="19">
        <f t="shared" si="18"/>
        <v>20.856360000000002</v>
      </c>
      <c r="K238" s="49">
        <f t="shared" si="19"/>
        <v>19.813542000000002</v>
      </c>
      <c r="L238" s="49">
        <f t="shared" si="23"/>
        <v>18.770724000000001</v>
      </c>
    </row>
    <row r="239" spans="1:12">
      <c r="A239" s="3">
        <v>1161000220</v>
      </c>
      <c r="B239" s="13" t="s">
        <v>2671</v>
      </c>
      <c r="C239" s="3">
        <f>GENERAL!C2677</f>
        <v>150.12</v>
      </c>
      <c r="D239" s="15" t="str">
        <f>GENERAL!D2677</f>
        <v>N/A</v>
      </c>
      <c r="E239" s="3">
        <f>GENERAL!E2677</f>
        <v>70</v>
      </c>
      <c r="F239" s="17">
        <f>GENERAL!F2677</f>
        <v>0.85299999999999998</v>
      </c>
      <c r="G239" s="244">
        <f t="shared" si="20"/>
        <v>127.602</v>
      </c>
      <c r="H239" s="244">
        <f t="shared" si="21"/>
        <v>112.59</v>
      </c>
      <c r="I239" s="244">
        <f t="shared" si="22"/>
        <v>97.578000000000003</v>
      </c>
      <c r="J239" s="19">
        <f t="shared" si="18"/>
        <v>22.067640000000004</v>
      </c>
      <c r="K239" s="49">
        <f t="shared" si="19"/>
        <v>20.964258000000005</v>
      </c>
      <c r="L239" s="49">
        <f t="shared" si="23"/>
        <v>19.860876000000005</v>
      </c>
    </row>
    <row r="240" spans="1:12">
      <c r="A240" s="3">
        <v>1161000260</v>
      </c>
      <c r="B240" s="13" t="s">
        <v>2672</v>
      </c>
      <c r="C240" s="3">
        <f>GENERAL!C2678</f>
        <v>158.41</v>
      </c>
      <c r="D240" s="15" t="str">
        <f>GENERAL!D2678</f>
        <v>N/A</v>
      </c>
      <c r="E240" s="3">
        <f>GENERAL!E2678</f>
        <v>65</v>
      </c>
      <c r="F240" s="17">
        <f>GENERAL!F2678</f>
        <v>0.85299999999999998</v>
      </c>
      <c r="G240" s="244">
        <f t="shared" si="20"/>
        <v>134.64849999999998</v>
      </c>
      <c r="H240" s="244">
        <f t="shared" si="21"/>
        <v>118.8075</v>
      </c>
      <c r="I240" s="244">
        <f t="shared" si="22"/>
        <v>102.9665</v>
      </c>
      <c r="J240" s="19">
        <f t="shared" si="18"/>
        <v>23.286270000000002</v>
      </c>
      <c r="K240" s="49">
        <f t="shared" si="19"/>
        <v>22.1219565</v>
      </c>
      <c r="L240" s="49">
        <f t="shared" si="23"/>
        <v>20.957643000000001</v>
      </c>
    </row>
    <row r="241" spans="1:12">
      <c r="A241" s="3">
        <v>1161000290</v>
      </c>
      <c r="B241" s="13" t="s">
        <v>2673</v>
      </c>
      <c r="C241" s="3">
        <f>GENERAL!C2679</f>
        <v>169.24</v>
      </c>
      <c r="D241" s="15" t="str">
        <f>GENERAL!D2679</f>
        <v>N/A</v>
      </c>
      <c r="E241" s="3">
        <f>GENERAL!E2679</f>
        <v>60</v>
      </c>
      <c r="F241" s="17">
        <f>GENERAL!F2679</f>
        <v>0.85299999999999998</v>
      </c>
      <c r="G241" s="244">
        <f t="shared" si="20"/>
        <v>143.85400000000001</v>
      </c>
      <c r="H241" s="244">
        <f t="shared" si="21"/>
        <v>126.93</v>
      </c>
      <c r="I241" s="244">
        <f t="shared" si="22"/>
        <v>110.00600000000001</v>
      </c>
      <c r="J241" s="19">
        <f t="shared" si="18"/>
        <v>24.878280000000004</v>
      </c>
      <c r="K241" s="49">
        <f t="shared" si="19"/>
        <v>23.634366000000004</v>
      </c>
      <c r="L241" s="49">
        <f t="shared" si="23"/>
        <v>22.390452000000003</v>
      </c>
    </row>
    <row r="242" spans="1:12">
      <c r="A242" s="3">
        <v>1161000300</v>
      </c>
      <c r="B242" s="13" t="s">
        <v>2674</v>
      </c>
      <c r="C242" s="3">
        <f>GENERAL!C2680</f>
        <v>178.24</v>
      </c>
      <c r="D242" s="15" t="str">
        <f>GENERAL!D2680</f>
        <v>N/A</v>
      </c>
      <c r="E242" s="3">
        <f>GENERAL!E2680</f>
        <v>60</v>
      </c>
      <c r="F242" s="17">
        <f>GENERAL!F2680</f>
        <v>0.85299999999999998</v>
      </c>
      <c r="G242" s="244">
        <f t="shared" si="20"/>
        <v>151.50399999999999</v>
      </c>
      <c r="H242" s="244">
        <f t="shared" si="21"/>
        <v>133.68</v>
      </c>
      <c r="I242" s="244">
        <f t="shared" si="22"/>
        <v>115.85600000000001</v>
      </c>
      <c r="J242" s="19">
        <f t="shared" si="18"/>
        <v>26.201280000000004</v>
      </c>
      <c r="K242" s="49">
        <f t="shared" si="19"/>
        <v>24.891216000000004</v>
      </c>
      <c r="L242" s="49">
        <f t="shared" si="23"/>
        <v>23.581152000000003</v>
      </c>
    </row>
    <row r="243" spans="1:12">
      <c r="A243" s="3">
        <v>1161000320</v>
      </c>
      <c r="B243" s="13" t="s">
        <v>2675</v>
      </c>
      <c r="C243" s="3">
        <f>GENERAL!C2681</f>
        <v>188.15</v>
      </c>
      <c r="D243" s="15" t="str">
        <f>GENERAL!D2681</f>
        <v>N/A</v>
      </c>
      <c r="E243" s="3">
        <f>GENERAL!E2681</f>
        <v>55</v>
      </c>
      <c r="F243" s="17">
        <f>GENERAL!F2681</f>
        <v>0.85299999999999998</v>
      </c>
      <c r="G243" s="244">
        <f t="shared" si="20"/>
        <v>159.92750000000001</v>
      </c>
      <c r="H243" s="244">
        <f t="shared" si="21"/>
        <v>141.11250000000001</v>
      </c>
      <c r="I243" s="244">
        <f t="shared" si="22"/>
        <v>122.29750000000001</v>
      </c>
      <c r="J243" s="19">
        <f t="shared" si="18"/>
        <v>27.658050000000003</v>
      </c>
      <c r="K243" s="49">
        <f t="shared" si="19"/>
        <v>26.275147500000003</v>
      </c>
      <c r="L243" s="49">
        <f t="shared" si="23"/>
        <v>24.892245000000003</v>
      </c>
    </row>
    <row r="244" spans="1:12">
      <c r="A244" s="3">
        <v>1161000360</v>
      </c>
      <c r="B244" s="13" t="s">
        <v>2676</v>
      </c>
      <c r="C244" s="3">
        <f>GENERAL!C2682</f>
        <v>198.03</v>
      </c>
      <c r="D244" s="15" t="str">
        <f>GENERAL!D2682</f>
        <v>N/A</v>
      </c>
      <c r="E244" s="3">
        <f>GENERAL!E2682</f>
        <v>50</v>
      </c>
      <c r="F244" s="17">
        <f>GENERAL!F2682</f>
        <v>0.85299999999999998</v>
      </c>
      <c r="G244" s="244">
        <f t="shared" si="20"/>
        <v>168.32550000000001</v>
      </c>
      <c r="H244" s="244">
        <f t="shared" si="21"/>
        <v>148.52250000000001</v>
      </c>
      <c r="I244" s="244">
        <f t="shared" si="22"/>
        <v>128.71950000000001</v>
      </c>
      <c r="J244" s="19">
        <f t="shared" si="18"/>
        <v>29.110410000000005</v>
      </c>
      <c r="K244" s="49">
        <f t="shared" si="19"/>
        <v>27.654889500000003</v>
      </c>
      <c r="L244" s="49">
        <f t="shared" si="23"/>
        <v>26.199369000000004</v>
      </c>
    </row>
    <row r="245" spans="1:12">
      <c r="A245" s="3">
        <v>1161000390</v>
      </c>
      <c r="B245" s="13" t="s">
        <v>2677</v>
      </c>
      <c r="C245" s="3">
        <f>GENERAL!C2683</f>
        <v>207.03</v>
      </c>
      <c r="D245" s="15" t="str">
        <f>GENERAL!D2683</f>
        <v>N/A</v>
      </c>
      <c r="E245" s="3">
        <f>GENERAL!E2683</f>
        <v>50</v>
      </c>
      <c r="F245" s="17">
        <f>GENERAL!F2683</f>
        <v>0.85299999999999998</v>
      </c>
      <c r="G245" s="244">
        <f t="shared" si="20"/>
        <v>175.97549999999998</v>
      </c>
      <c r="H245" s="244">
        <f t="shared" si="21"/>
        <v>155.27250000000001</v>
      </c>
      <c r="I245" s="244">
        <f t="shared" si="22"/>
        <v>134.56950000000001</v>
      </c>
      <c r="J245" s="19">
        <f t="shared" si="18"/>
        <v>30.433410000000006</v>
      </c>
      <c r="K245" s="49">
        <f t="shared" si="19"/>
        <v>28.911739500000003</v>
      </c>
      <c r="L245" s="49">
        <f t="shared" si="23"/>
        <v>27.390069000000004</v>
      </c>
    </row>
    <row r="246" spans="1:12">
      <c r="A246" s="3">
        <v>1161000400</v>
      </c>
      <c r="B246" s="13" t="s">
        <v>2678</v>
      </c>
      <c r="C246" s="3">
        <f>GENERAL!C2684</f>
        <v>216.03</v>
      </c>
      <c r="D246" s="15" t="str">
        <f>GENERAL!D2684</f>
        <v>N/A</v>
      </c>
      <c r="E246" s="3">
        <f>GENERAL!E2684</f>
        <v>45</v>
      </c>
      <c r="F246" s="17">
        <f>GENERAL!F2684</f>
        <v>0.85299999999999998</v>
      </c>
      <c r="G246" s="244">
        <f t="shared" si="20"/>
        <v>183.62549999999999</v>
      </c>
      <c r="H246" s="244">
        <f t="shared" si="21"/>
        <v>162.02250000000001</v>
      </c>
      <c r="I246" s="244">
        <f t="shared" si="22"/>
        <v>140.4195</v>
      </c>
      <c r="J246" s="19">
        <f t="shared" si="18"/>
        <v>31.756410000000006</v>
      </c>
      <c r="K246" s="49">
        <f t="shared" si="19"/>
        <v>30.168589500000003</v>
      </c>
      <c r="L246" s="49">
        <f t="shared" si="23"/>
        <v>28.580769000000007</v>
      </c>
    </row>
    <row r="247" spans="1:12">
      <c r="A247" s="3">
        <v>1161000420</v>
      </c>
      <c r="B247" s="13" t="s">
        <v>2679</v>
      </c>
      <c r="C247" s="3">
        <f>GENERAL!C2685</f>
        <v>225.95</v>
      </c>
      <c r="D247" s="15" t="str">
        <f>GENERAL!D2685</f>
        <v>N/A</v>
      </c>
      <c r="E247" s="3">
        <f>GENERAL!E2685</f>
        <v>40</v>
      </c>
      <c r="F247" s="17">
        <f>GENERAL!F2685</f>
        <v>0.85299999999999998</v>
      </c>
      <c r="G247" s="244">
        <f t="shared" si="20"/>
        <v>192.05749999999998</v>
      </c>
      <c r="H247" s="244">
        <f t="shared" si="21"/>
        <v>169.46249999999998</v>
      </c>
      <c r="I247" s="244">
        <f t="shared" si="22"/>
        <v>146.86750000000001</v>
      </c>
      <c r="J247" s="19">
        <f t="shared" si="18"/>
        <v>33.214650000000006</v>
      </c>
      <c r="K247" s="49">
        <f t="shared" si="19"/>
        <v>31.553917500000004</v>
      </c>
      <c r="L247" s="49">
        <f t="shared" si="23"/>
        <v>29.893185000000006</v>
      </c>
    </row>
    <row r="248" spans="1:12">
      <c r="A248" s="3">
        <v>1161000460</v>
      </c>
      <c r="B248" s="13" t="s">
        <v>2680</v>
      </c>
      <c r="C248" s="3">
        <f>GENERAL!C2686</f>
        <v>235.82</v>
      </c>
      <c r="D248" s="15" t="str">
        <f>GENERAL!D2686</f>
        <v>N/A</v>
      </c>
      <c r="E248" s="3">
        <f>GENERAL!E2686</f>
        <v>40</v>
      </c>
      <c r="F248" s="17">
        <f>GENERAL!F2686</f>
        <v>0.85299999999999998</v>
      </c>
      <c r="G248" s="244">
        <f t="shared" si="20"/>
        <v>200.447</v>
      </c>
      <c r="H248" s="244">
        <f t="shared" si="21"/>
        <v>176.86500000000001</v>
      </c>
      <c r="I248" s="244">
        <f t="shared" si="22"/>
        <v>153.28299999999999</v>
      </c>
      <c r="J248" s="19">
        <f t="shared" si="18"/>
        <v>34.665540000000007</v>
      </c>
      <c r="K248" s="49">
        <f t="shared" si="19"/>
        <v>32.932263000000006</v>
      </c>
      <c r="L248" s="49">
        <f t="shared" si="23"/>
        <v>31.198986000000009</v>
      </c>
    </row>
    <row r="249" spans="1:12">
      <c r="A249" s="3">
        <v>1161000500</v>
      </c>
      <c r="B249" s="13" t="s">
        <v>2681</v>
      </c>
      <c r="C249" s="3">
        <f>GENERAL!C2687</f>
        <v>255.65</v>
      </c>
      <c r="D249" s="15" t="str">
        <f>GENERAL!D2687</f>
        <v>N/A</v>
      </c>
      <c r="E249" s="3">
        <f>GENERAL!E2687</f>
        <v>40</v>
      </c>
      <c r="F249" s="17">
        <f>GENERAL!F2687</f>
        <v>0.85299999999999998</v>
      </c>
      <c r="G249" s="244">
        <f t="shared" si="20"/>
        <v>217.30250000000001</v>
      </c>
      <c r="H249" s="244">
        <f t="shared" si="21"/>
        <v>191.73750000000001</v>
      </c>
      <c r="I249" s="244">
        <f t="shared" si="22"/>
        <v>166.17250000000001</v>
      </c>
      <c r="J249" s="19">
        <f t="shared" si="18"/>
        <v>37.580550000000002</v>
      </c>
      <c r="K249" s="49">
        <f t="shared" si="19"/>
        <v>35.701522500000003</v>
      </c>
      <c r="L249" s="49">
        <f t="shared" si="23"/>
        <v>33.822495000000004</v>
      </c>
    </row>
    <row r="250" spans="1:12">
      <c r="A250" s="3">
        <v>1161000560</v>
      </c>
      <c r="B250" s="13" t="s">
        <v>2682</v>
      </c>
      <c r="C250" s="3">
        <f>GENERAL!C2688</f>
        <v>275.42</v>
      </c>
      <c r="D250" s="15" t="str">
        <f>GENERAL!D2688</f>
        <v>N/A</v>
      </c>
      <c r="E250" s="3">
        <f>GENERAL!E2688</f>
        <v>35</v>
      </c>
      <c r="F250" s="17">
        <f>GENERAL!F2688</f>
        <v>0.85299999999999998</v>
      </c>
      <c r="G250" s="244">
        <f t="shared" si="20"/>
        <v>234.107</v>
      </c>
      <c r="H250" s="244">
        <f t="shared" si="21"/>
        <v>206.565</v>
      </c>
      <c r="I250" s="244">
        <f t="shared" si="22"/>
        <v>179.02300000000002</v>
      </c>
      <c r="J250" s="19">
        <f t="shared" si="18"/>
        <v>40.486740000000005</v>
      </c>
      <c r="K250" s="49">
        <f t="shared" si="19"/>
        <v>38.462403000000002</v>
      </c>
      <c r="L250" s="49">
        <f t="shared" si="23"/>
        <v>36.438066000000006</v>
      </c>
    </row>
    <row r="251" spans="1:12">
      <c r="A251" s="3">
        <v>1161000600</v>
      </c>
      <c r="B251" s="13" t="s">
        <v>2683</v>
      </c>
      <c r="C251" s="3">
        <f>GENERAL!C2689</f>
        <v>293.44</v>
      </c>
      <c r="D251" s="15" t="str">
        <f>GENERAL!D2689</f>
        <v>N/A</v>
      </c>
      <c r="E251" s="3">
        <f>GENERAL!E2689</f>
        <v>35</v>
      </c>
      <c r="F251" s="17">
        <f>GENERAL!F2689</f>
        <v>0.85299999999999998</v>
      </c>
      <c r="G251" s="244">
        <f t="shared" si="20"/>
        <v>249.42399999999998</v>
      </c>
      <c r="H251" s="244">
        <f t="shared" si="21"/>
        <v>220.07999999999998</v>
      </c>
      <c r="I251" s="244">
        <f t="shared" si="22"/>
        <v>190.73600000000002</v>
      </c>
      <c r="J251" s="19">
        <f t="shared" si="18"/>
        <v>43.135680000000008</v>
      </c>
      <c r="K251" s="49">
        <f t="shared" si="19"/>
        <v>40.978896000000006</v>
      </c>
      <c r="L251" s="49">
        <f t="shared" si="23"/>
        <v>38.822112000000011</v>
      </c>
    </row>
    <row r="252" spans="1:12">
      <c r="A252" s="3">
        <v>1161100260</v>
      </c>
      <c r="B252" s="13" t="s">
        <v>2684</v>
      </c>
      <c r="C252" s="3">
        <f>GENERAL!C2690</f>
        <v>207.03</v>
      </c>
      <c r="D252" s="15" t="str">
        <f>GENERAL!D2690</f>
        <v>N/A</v>
      </c>
      <c r="E252" s="3">
        <f>GENERAL!E2690</f>
        <v>50</v>
      </c>
      <c r="F252" s="17">
        <f>GENERAL!F2690</f>
        <v>0.85299999999999998</v>
      </c>
      <c r="G252" s="244">
        <f t="shared" si="20"/>
        <v>175.97549999999998</v>
      </c>
      <c r="H252" s="244">
        <f t="shared" si="21"/>
        <v>155.27250000000001</v>
      </c>
      <c r="I252" s="244">
        <f t="shared" si="22"/>
        <v>134.56950000000001</v>
      </c>
      <c r="J252" s="19">
        <f t="shared" ref="J252:J315" si="24">C252*(1-F252)</f>
        <v>30.433410000000006</v>
      </c>
      <c r="K252" s="49">
        <f t="shared" si="19"/>
        <v>28.911739500000003</v>
      </c>
      <c r="L252" s="49">
        <f t="shared" si="23"/>
        <v>27.390069000000004</v>
      </c>
    </row>
    <row r="253" spans="1:12">
      <c r="A253" s="3">
        <v>1161100290</v>
      </c>
      <c r="B253" s="13" t="s">
        <v>2685</v>
      </c>
      <c r="C253" s="3">
        <f>GENERAL!C2691</f>
        <v>217.81</v>
      </c>
      <c r="D253" s="15" t="str">
        <f>GENERAL!D2691</f>
        <v>N/A</v>
      </c>
      <c r="E253" s="3">
        <f>GENERAL!E2691</f>
        <v>45</v>
      </c>
      <c r="F253" s="17">
        <f>GENERAL!F2691</f>
        <v>0.85299999999999998</v>
      </c>
      <c r="G253" s="244">
        <f t="shared" si="20"/>
        <v>185.13849999999999</v>
      </c>
      <c r="H253" s="244">
        <f t="shared" si="21"/>
        <v>163.35750000000002</v>
      </c>
      <c r="I253" s="244">
        <f t="shared" si="22"/>
        <v>141.57650000000001</v>
      </c>
      <c r="J253" s="19">
        <f t="shared" si="24"/>
        <v>32.018070000000002</v>
      </c>
      <c r="K253" s="49">
        <f t="shared" si="19"/>
        <v>30.4171665</v>
      </c>
      <c r="L253" s="49">
        <f t="shared" si="23"/>
        <v>28.816263000000003</v>
      </c>
    </row>
    <row r="254" spans="1:12">
      <c r="A254" s="3">
        <v>1161100300</v>
      </c>
      <c r="B254" s="13" t="s">
        <v>2686</v>
      </c>
      <c r="C254" s="3">
        <f>GENERAL!C2692</f>
        <v>230.42</v>
      </c>
      <c r="D254" s="15" t="str">
        <f>GENERAL!D2692</f>
        <v>N/A</v>
      </c>
      <c r="E254" s="3">
        <f>GENERAL!E2692</f>
        <v>40</v>
      </c>
      <c r="F254" s="17">
        <f>GENERAL!F2692</f>
        <v>0.85299999999999998</v>
      </c>
      <c r="G254" s="244">
        <f t="shared" si="20"/>
        <v>195.85699999999997</v>
      </c>
      <c r="H254" s="244">
        <f t="shared" si="21"/>
        <v>172.815</v>
      </c>
      <c r="I254" s="244">
        <f t="shared" si="22"/>
        <v>149.773</v>
      </c>
      <c r="J254" s="19">
        <f t="shared" si="24"/>
        <v>33.871740000000003</v>
      </c>
      <c r="K254" s="49">
        <f t="shared" si="19"/>
        <v>32.178153000000002</v>
      </c>
      <c r="L254" s="49">
        <f t="shared" si="23"/>
        <v>30.484566000000004</v>
      </c>
    </row>
    <row r="255" spans="1:12">
      <c r="A255" s="3">
        <v>1161100320</v>
      </c>
      <c r="B255" s="13" t="s">
        <v>2687</v>
      </c>
      <c r="C255" s="3">
        <f>GENERAL!C2693</f>
        <v>242.11</v>
      </c>
      <c r="D255" s="15" t="str">
        <f>GENERAL!D2693</f>
        <v>N/A</v>
      </c>
      <c r="E255" s="3">
        <f>GENERAL!E2693</f>
        <v>35</v>
      </c>
      <c r="F255" s="17">
        <f>GENERAL!F2693</f>
        <v>0.85299999999999998</v>
      </c>
      <c r="G255" s="244">
        <f t="shared" si="20"/>
        <v>205.79349999999999</v>
      </c>
      <c r="H255" s="244">
        <f t="shared" si="21"/>
        <v>181.58250000000001</v>
      </c>
      <c r="I255" s="244">
        <f t="shared" si="22"/>
        <v>157.37150000000003</v>
      </c>
      <c r="J255" s="19">
        <f t="shared" si="24"/>
        <v>35.590170000000008</v>
      </c>
      <c r="K255" s="49">
        <f t="shared" si="19"/>
        <v>33.810661500000009</v>
      </c>
      <c r="L255" s="49">
        <f t="shared" si="23"/>
        <v>32.03115300000001</v>
      </c>
    </row>
    <row r="256" spans="1:12">
      <c r="A256" s="3">
        <v>1161100360</v>
      </c>
      <c r="B256" s="13" t="s">
        <v>2688</v>
      </c>
      <c r="C256" s="3">
        <f>GENERAL!C2694</f>
        <v>253.81</v>
      </c>
      <c r="D256" s="15" t="str">
        <f>GENERAL!D2694</f>
        <v>N/A</v>
      </c>
      <c r="E256" s="3">
        <f>GENERAL!E2694</f>
        <v>35</v>
      </c>
      <c r="F256" s="17">
        <f>GENERAL!F2694</f>
        <v>0.85299999999999998</v>
      </c>
      <c r="G256" s="244">
        <f t="shared" si="20"/>
        <v>215.73849999999999</v>
      </c>
      <c r="H256" s="244">
        <f t="shared" si="21"/>
        <v>190.35750000000002</v>
      </c>
      <c r="I256" s="244">
        <f t="shared" si="22"/>
        <v>164.97650000000002</v>
      </c>
      <c r="J256" s="19">
        <f t="shared" si="24"/>
        <v>37.310070000000003</v>
      </c>
      <c r="K256" s="49">
        <f t="shared" si="19"/>
        <v>35.444566500000001</v>
      </c>
      <c r="L256" s="49">
        <f t="shared" si="23"/>
        <v>33.579063000000005</v>
      </c>
    </row>
    <row r="257" spans="1:12">
      <c r="A257" s="3">
        <v>1161100390</v>
      </c>
      <c r="B257" s="13" t="s">
        <v>2689</v>
      </c>
      <c r="C257" s="3">
        <f>GENERAL!C2695</f>
        <v>266.43</v>
      </c>
      <c r="D257" s="15" t="str">
        <f>GENERAL!D2695</f>
        <v>N/A</v>
      </c>
      <c r="E257" s="3">
        <f>GENERAL!E2695</f>
        <v>35</v>
      </c>
      <c r="F257" s="17">
        <f>GENERAL!F2695</f>
        <v>0.85299999999999998</v>
      </c>
      <c r="G257" s="244">
        <f t="shared" si="20"/>
        <v>226.46549999999999</v>
      </c>
      <c r="H257" s="244">
        <f t="shared" si="21"/>
        <v>199.82249999999999</v>
      </c>
      <c r="I257" s="244">
        <f t="shared" si="22"/>
        <v>173.17950000000002</v>
      </c>
      <c r="J257" s="19">
        <f t="shared" si="24"/>
        <v>39.165210000000009</v>
      </c>
      <c r="K257" s="49">
        <f t="shared" si="19"/>
        <v>37.206949500000007</v>
      </c>
      <c r="L257" s="49">
        <f t="shared" si="23"/>
        <v>35.248689000000006</v>
      </c>
    </row>
    <row r="258" spans="1:12">
      <c r="A258" s="3">
        <v>1161100400</v>
      </c>
      <c r="B258" s="13" t="s">
        <v>2690</v>
      </c>
      <c r="C258" s="3">
        <f>GENERAL!C2696</f>
        <v>279.04000000000002</v>
      </c>
      <c r="D258" s="15" t="str">
        <f>GENERAL!D2696</f>
        <v>N/A</v>
      </c>
      <c r="E258" s="3">
        <f>GENERAL!E2696</f>
        <v>30</v>
      </c>
      <c r="F258" s="17">
        <f>GENERAL!F2696</f>
        <v>0.85299999999999998</v>
      </c>
      <c r="G258" s="244">
        <f t="shared" si="20"/>
        <v>237.184</v>
      </c>
      <c r="H258" s="244">
        <f t="shared" si="21"/>
        <v>209.28000000000003</v>
      </c>
      <c r="I258" s="244">
        <f t="shared" si="22"/>
        <v>181.37600000000003</v>
      </c>
      <c r="J258" s="19">
        <f t="shared" si="24"/>
        <v>41.01888000000001</v>
      </c>
      <c r="K258" s="49">
        <f t="shared" si="19"/>
        <v>38.967936000000009</v>
      </c>
      <c r="L258" s="49">
        <f t="shared" si="23"/>
        <v>36.916992000000008</v>
      </c>
    </row>
    <row r="259" spans="1:12">
      <c r="A259" s="3">
        <v>1161100420</v>
      </c>
      <c r="B259" s="13" t="s">
        <v>2691</v>
      </c>
      <c r="C259" s="3">
        <f>GENERAL!C2697</f>
        <v>290.74</v>
      </c>
      <c r="D259" s="15" t="str">
        <f>GENERAL!D2697</f>
        <v>N/A</v>
      </c>
      <c r="E259" s="3">
        <f>GENERAL!E2697</f>
        <v>30</v>
      </c>
      <c r="F259" s="17">
        <f>GENERAL!F2697</f>
        <v>0.85299999999999998</v>
      </c>
      <c r="G259" s="244">
        <f t="shared" si="20"/>
        <v>247.12899999999999</v>
      </c>
      <c r="H259" s="244">
        <f t="shared" si="21"/>
        <v>218.05500000000001</v>
      </c>
      <c r="I259" s="244">
        <f t="shared" si="22"/>
        <v>188.98100000000002</v>
      </c>
      <c r="J259" s="19">
        <f t="shared" si="24"/>
        <v>42.738780000000006</v>
      </c>
      <c r="K259" s="49">
        <f t="shared" si="19"/>
        <v>40.601841</v>
      </c>
      <c r="L259" s="49">
        <f t="shared" si="23"/>
        <v>38.464902000000009</v>
      </c>
    </row>
    <row r="260" spans="1:12">
      <c r="A260" s="3">
        <v>1161100460</v>
      </c>
      <c r="B260" s="13" t="s">
        <v>2692</v>
      </c>
      <c r="C260" s="3">
        <f>GENERAL!C2698</f>
        <v>302.43</v>
      </c>
      <c r="D260" s="15" t="str">
        <f>GENERAL!D2698</f>
        <v>N/A</v>
      </c>
      <c r="E260" s="3">
        <f>GENERAL!E2698</f>
        <v>30</v>
      </c>
      <c r="F260" s="17">
        <f>GENERAL!F2698</f>
        <v>0.85299999999999998</v>
      </c>
      <c r="G260" s="244">
        <f t="shared" si="20"/>
        <v>257.06549999999999</v>
      </c>
      <c r="H260" s="244">
        <f t="shared" si="21"/>
        <v>226.82249999999999</v>
      </c>
      <c r="I260" s="244">
        <f t="shared" si="22"/>
        <v>196.57950000000002</v>
      </c>
      <c r="J260" s="19">
        <f t="shared" si="24"/>
        <v>44.457210000000003</v>
      </c>
      <c r="K260" s="49">
        <f t="shared" si="19"/>
        <v>42.2343495</v>
      </c>
      <c r="L260" s="49">
        <f t="shared" si="23"/>
        <v>40.011489000000005</v>
      </c>
    </row>
    <row r="261" spans="1:12">
      <c r="A261" s="3">
        <v>1161100490</v>
      </c>
      <c r="B261" s="13" t="s">
        <v>2693</v>
      </c>
      <c r="C261" s="3">
        <f>GENERAL!C2699</f>
        <v>315.05</v>
      </c>
      <c r="D261" s="15" t="str">
        <f>GENERAL!D2699</f>
        <v>N/A</v>
      </c>
      <c r="E261" s="3">
        <f>GENERAL!E2699</f>
        <v>30</v>
      </c>
      <c r="F261" s="17">
        <f>GENERAL!F2699</f>
        <v>0.85299999999999998</v>
      </c>
      <c r="G261" s="244">
        <f t="shared" si="20"/>
        <v>267.79250000000002</v>
      </c>
      <c r="H261" s="244">
        <f t="shared" si="21"/>
        <v>236.28750000000002</v>
      </c>
      <c r="I261" s="244">
        <f t="shared" si="22"/>
        <v>204.78250000000003</v>
      </c>
      <c r="J261" s="19">
        <f t="shared" si="24"/>
        <v>46.312350000000009</v>
      </c>
      <c r="K261" s="49">
        <f t="shared" si="19"/>
        <v>43.996732500000007</v>
      </c>
      <c r="L261" s="49">
        <f t="shared" si="23"/>
        <v>41.681115000000013</v>
      </c>
    </row>
    <row r="262" spans="1:12">
      <c r="A262" s="3">
        <v>1161100500</v>
      </c>
      <c r="B262" s="13" t="s">
        <v>2694</v>
      </c>
      <c r="C262" s="3">
        <f>GENERAL!C2700</f>
        <v>327.64999999999998</v>
      </c>
      <c r="D262" s="15" t="str">
        <f>GENERAL!D2700</f>
        <v>N/A</v>
      </c>
      <c r="E262" s="3">
        <f>GENERAL!E2700</f>
        <v>30</v>
      </c>
      <c r="F262" s="17">
        <f>GENERAL!F2700</f>
        <v>0.85299999999999998</v>
      </c>
      <c r="G262" s="244">
        <f t="shared" si="20"/>
        <v>278.5025</v>
      </c>
      <c r="H262" s="244">
        <f t="shared" si="21"/>
        <v>245.73749999999998</v>
      </c>
      <c r="I262" s="244">
        <f t="shared" si="22"/>
        <v>212.9725</v>
      </c>
      <c r="J262" s="19">
        <f t="shared" si="24"/>
        <v>48.164550000000006</v>
      </c>
      <c r="K262" s="49">
        <f t="shared" si="19"/>
        <v>45.756322500000003</v>
      </c>
      <c r="L262" s="49">
        <f t="shared" si="23"/>
        <v>43.348095000000008</v>
      </c>
    </row>
    <row r="263" spans="1:12">
      <c r="A263" s="3">
        <v>1161100560</v>
      </c>
      <c r="B263" s="13" t="s">
        <v>2695</v>
      </c>
      <c r="C263" s="3">
        <f>GENERAL!C2701</f>
        <v>352.83</v>
      </c>
      <c r="D263" s="15" t="str">
        <f>GENERAL!D2701</f>
        <v>N/A</v>
      </c>
      <c r="E263" s="3">
        <f>GENERAL!E2701</f>
        <v>25</v>
      </c>
      <c r="F263" s="17">
        <f>GENERAL!F2701</f>
        <v>0.85299999999999998</v>
      </c>
      <c r="G263" s="244">
        <f t="shared" si="20"/>
        <v>299.90549999999996</v>
      </c>
      <c r="H263" s="244">
        <f t="shared" si="21"/>
        <v>264.6225</v>
      </c>
      <c r="I263" s="244">
        <f t="shared" si="22"/>
        <v>229.33949999999999</v>
      </c>
      <c r="J263" s="19">
        <f t="shared" si="24"/>
        <v>51.866010000000003</v>
      </c>
      <c r="K263" s="49">
        <f t="shared" si="19"/>
        <v>49.272709499999998</v>
      </c>
      <c r="L263" s="49">
        <f t="shared" si="23"/>
        <v>46.679409000000007</v>
      </c>
    </row>
    <row r="264" spans="1:12">
      <c r="A264" s="3">
        <v>1161100600</v>
      </c>
      <c r="B264" s="13" t="s">
        <v>2696</v>
      </c>
      <c r="C264" s="3">
        <f>GENERAL!C2702</f>
        <v>376.27</v>
      </c>
      <c r="D264" s="15" t="str">
        <f>GENERAL!D2702</f>
        <v>N/A</v>
      </c>
      <c r="E264" s="3">
        <f>GENERAL!E2702</f>
        <v>25</v>
      </c>
      <c r="F264" s="17">
        <f>GENERAL!F2702</f>
        <v>0.85299999999999998</v>
      </c>
      <c r="G264" s="244">
        <f t="shared" si="20"/>
        <v>319.8295</v>
      </c>
      <c r="H264" s="244">
        <f t="shared" si="21"/>
        <v>282.20249999999999</v>
      </c>
      <c r="I264" s="244">
        <f t="shared" si="22"/>
        <v>244.57550000000001</v>
      </c>
      <c r="J264" s="19">
        <f t="shared" si="24"/>
        <v>55.311690000000006</v>
      </c>
      <c r="K264" s="49">
        <f t="shared" ref="K264:K327" si="25">C264*(1-F264)*(1-K$6)</f>
        <v>52.546105500000003</v>
      </c>
      <c r="L264" s="49">
        <f t="shared" si="23"/>
        <v>49.780521000000007</v>
      </c>
    </row>
    <row r="265" spans="1:12">
      <c r="A265" s="3">
        <v>1161200300</v>
      </c>
      <c r="B265" s="13" t="s">
        <v>2697</v>
      </c>
      <c r="C265" s="3">
        <f>GENERAL!C2703</f>
        <v>300.64999999999998</v>
      </c>
      <c r="D265" s="15" t="str">
        <f>GENERAL!D2703</f>
        <v>N/A</v>
      </c>
      <c r="E265" s="3">
        <f>GENERAL!E2703</f>
        <v>35</v>
      </c>
      <c r="F265" s="17">
        <f>GENERAL!F2703</f>
        <v>0.85299999999999998</v>
      </c>
      <c r="G265" s="244">
        <f t="shared" ref="G265:G328" si="26">C265*0.85</f>
        <v>255.55249999999998</v>
      </c>
      <c r="H265" s="244">
        <f t="shared" ref="H265:H328" si="27">C265*0.75</f>
        <v>225.48749999999998</v>
      </c>
      <c r="I265" s="244">
        <f t="shared" ref="I265:I328" si="28">C265*0.65</f>
        <v>195.42249999999999</v>
      </c>
      <c r="J265" s="19">
        <f t="shared" si="24"/>
        <v>44.195550000000004</v>
      </c>
      <c r="K265" s="49">
        <f t="shared" si="25"/>
        <v>41.985772500000003</v>
      </c>
      <c r="L265" s="49">
        <f t="shared" ref="L265:L328" si="29">C265*(1-F265)*(1-L$6)</f>
        <v>39.775995000000002</v>
      </c>
    </row>
    <row r="266" spans="1:12">
      <c r="A266" s="3">
        <v>1161200320</v>
      </c>
      <c r="B266" s="13" t="s">
        <v>2698</v>
      </c>
      <c r="C266" s="3">
        <f>GENERAL!C2704</f>
        <v>315.05</v>
      </c>
      <c r="D266" s="15" t="str">
        <f>GENERAL!D2704</f>
        <v>N/A</v>
      </c>
      <c r="E266" s="3">
        <f>GENERAL!E2704</f>
        <v>28</v>
      </c>
      <c r="F266" s="17">
        <f>GENERAL!F2704</f>
        <v>0.85299999999999998</v>
      </c>
      <c r="G266" s="244">
        <f t="shared" si="26"/>
        <v>267.79250000000002</v>
      </c>
      <c r="H266" s="244">
        <f t="shared" si="27"/>
        <v>236.28750000000002</v>
      </c>
      <c r="I266" s="244">
        <f t="shared" si="28"/>
        <v>204.78250000000003</v>
      </c>
      <c r="J266" s="19">
        <f t="shared" si="24"/>
        <v>46.312350000000009</v>
      </c>
      <c r="K266" s="49">
        <f t="shared" si="25"/>
        <v>43.996732500000007</v>
      </c>
      <c r="L266" s="49">
        <f t="shared" si="29"/>
        <v>41.681115000000013</v>
      </c>
    </row>
    <row r="267" spans="1:12">
      <c r="A267" s="3">
        <v>1161200360</v>
      </c>
      <c r="B267" s="13" t="s">
        <v>2699</v>
      </c>
      <c r="C267" s="3">
        <f>GENERAL!C2705</f>
        <v>329.44</v>
      </c>
      <c r="D267" s="15" t="str">
        <f>GENERAL!D2705</f>
        <v>N/A</v>
      </c>
      <c r="E267" s="3">
        <f>GENERAL!E2705</f>
        <v>25</v>
      </c>
      <c r="F267" s="17">
        <f>GENERAL!F2705</f>
        <v>0.85299999999999998</v>
      </c>
      <c r="G267" s="244">
        <f t="shared" si="26"/>
        <v>280.024</v>
      </c>
      <c r="H267" s="244">
        <f t="shared" si="27"/>
        <v>247.07999999999998</v>
      </c>
      <c r="I267" s="244">
        <f t="shared" si="28"/>
        <v>214.136</v>
      </c>
      <c r="J267" s="19">
        <f t="shared" si="24"/>
        <v>48.427680000000009</v>
      </c>
      <c r="K267" s="49">
        <f t="shared" si="25"/>
        <v>46.006296000000006</v>
      </c>
      <c r="L267" s="49">
        <f t="shared" si="29"/>
        <v>43.58491200000001</v>
      </c>
    </row>
    <row r="268" spans="1:12">
      <c r="A268" s="3">
        <v>1161200390</v>
      </c>
      <c r="B268" s="13" t="s">
        <v>2700</v>
      </c>
      <c r="C268" s="3">
        <f>GENERAL!C2706</f>
        <v>344.74</v>
      </c>
      <c r="D268" s="15" t="str">
        <f>GENERAL!D2706</f>
        <v>N/A</v>
      </c>
      <c r="E268" s="3">
        <f>GENERAL!E2706</f>
        <v>25</v>
      </c>
      <c r="F268" s="17">
        <f>GENERAL!F2706</f>
        <v>0.85299999999999998</v>
      </c>
      <c r="G268" s="244">
        <f t="shared" si="26"/>
        <v>293.029</v>
      </c>
      <c r="H268" s="244">
        <f t="shared" si="27"/>
        <v>258.55500000000001</v>
      </c>
      <c r="I268" s="244">
        <f t="shared" si="28"/>
        <v>224.08100000000002</v>
      </c>
      <c r="J268" s="19">
        <f t="shared" si="24"/>
        <v>50.676780000000008</v>
      </c>
      <c r="K268" s="49">
        <f t="shared" si="25"/>
        <v>48.142941000000008</v>
      </c>
      <c r="L268" s="49">
        <f t="shared" si="29"/>
        <v>45.609102000000007</v>
      </c>
    </row>
    <row r="269" spans="1:12">
      <c r="A269" s="3">
        <v>1161200400</v>
      </c>
      <c r="B269" s="13" t="s">
        <v>2701</v>
      </c>
      <c r="C269" s="3">
        <f>GENERAL!C2707</f>
        <v>360.06</v>
      </c>
      <c r="D269" s="15" t="str">
        <f>GENERAL!D2707</f>
        <v>N/A</v>
      </c>
      <c r="E269" s="3">
        <f>GENERAL!E2707</f>
        <v>25</v>
      </c>
      <c r="F269" s="17">
        <f>GENERAL!F2707</f>
        <v>0.85299999999999998</v>
      </c>
      <c r="G269" s="244">
        <f t="shared" si="26"/>
        <v>306.05099999999999</v>
      </c>
      <c r="H269" s="244">
        <f t="shared" si="27"/>
        <v>270.04500000000002</v>
      </c>
      <c r="I269" s="244">
        <f t="shared" si="28"/>
        <v>234.03900000000002</v>
      </c>
      <c r="J269" s="19">
        <f t="shared" si="24"/>
        <v>52.928820000000009</v>
      </c>
      <c r="K269" s="49">
        <f t="shared" si="25"/>
        <v>50.282379000000006</v>
      </c>
      <c r="L269" s="49">
        <f t="shared" si="29"/>
        <v>47.63593800000001</v>
      </c>
    </row>
    <row r="270" spans="1:12">
      <c r="A270" s="3">
        <v>1161200420</v>
      </c>
      <c r="B270" s="13" t="s">
        <v>2702</v>
      </c>
      <c r="C270" s="3">
        <f>GENERAL!C2708</f>
        <v>375.35</v>
      </c>
      <c r="D270" s="15" t="str">
        <f>GENERAL!D2708</f>
        <v>N/A</v>
      </c>
      <c r="E270" s="3">
        <f>GENERAL!E2708</f>
        <v>25</v>
      </c>
      <c r="F270" s="17">
        <f>GENERAL!F2708</f>
        <v>0.85299999999999998</v>
      </c>
      <c r="G270" s="244">
        <f t="shared" si="26"/>
        <v>319.04750000000001</v>
      </c>
      <c r="H270" s="244">
        <f t="shared" si="27"/>
        <v>281.51250000000005</v>
      </c>
      <c r="I270" s="244">
        <f t="shared" si="28"/>
        <v>243.97750000000002</v>
      </c>
      <c r="J270" s="19">
        <f t="shared" si="24"/>
        <v>55.17645000000001</v>
      </c>
      <c r="K270" s="49">
        <f t="shared" si="25"/>
        <v>52.417627500000009</v>
      </c>
      <c r="L270" s="49">
        <f t="shared" si="29"/>
        <v>49.658805000000008</v>
      </c>
    </row>
    <row r="271" spans="1:12">
      <c r="A271" s="3">
        <v>1161200460</v>
      </c>
      <c r="B271" s="13" t="s">
        <v>2703</v>
      </c>
      <c r="C271" s="3">
        <f>GENERAL!C2709</f>
        <v>390.66</v>
      </c>
      <c r="D271" s="15" t="str">
        <f>GENERAL!D2709</f>
        <v>N/A</v>
      </c>
      <c r="E271" s="3">
        <f>GENERAL!E2709</f>
        <v>25</v>
      </c>
      <c r="F271" s="17">
        <f>GENERAL!F2709</f>
        <v>0.85299999999999998</v>
      </c>
      <c r="G271" s="244">
        <f t="shared" si="26"/>
        <v>332.06100000000004</v>
      </c>
      <c r="H271" s="244">
        <f t="shared" si="27"/>
        <v>292.995</v>
      </c>
      <c r="I271" s="244">
        <f t="shared" si="28"/>
        <v>253.92900000000003</v>
      </c>
      <c r="J271" s="19">
        <f t="shared" si="24"/>
        <v>57.427020000000013</v>
      </c>
      <c r="K271" s="49">
        <f t="shared" si="25"/>
        <v>54.555669000000009</v>
      </c>
      <c r="L271" s="49">
        <f t="shared" si="29"/>
        <v>51.684318000000012</v>
      </c>
    </row>
    <row r="272" spans="1:12">
      <c r="A272" s="3">
        <v>1161200490</v>
      </c>
      <c r="B272" s="13" t="s">
        <v>2704</v>
      </c>
      <c r="C272" s="3">
        <f>GENERAL!C2710</f>
        <v>405.89</v>
      </c>
      <c r="D272" s="15" t="str">
        <f>GENERAL!D2710</f>
        <v>N/A</v>
      </c>
      <c r="E272" s="3">
        <f>GENERAL!E2710</f>
        <v>22</v>
      </c>
      <c r="F272" s="17">
        <f>GENERAL!F2710</f>
        <v>0.85299999999999998</v>
      </c>
      <c r="G272" s="244">
        <f t="shared" si="26"/>
        <v>345.00649999999996</v>
      </c>
      <c r="H272" s="244">
        <f t="shared" si="27"/>
        <v>304.41750000000002</v>
      </c>
      <c r="I272" s="244">
        <f t="shared" si="28"/>
        <v>263.82850000000002</v>
      </c>
      <c r="J272" s="19">
        <f t="shared" si="24"/>
        <v>59.665830000000007</v>
      </c>
      <c r="K272" s="49">
        <f t="shared" si="25"/>
        <v>56.682538500000007</v>
      </c>
      <c r="L272" s="49">
        <f t="shared" si="29"/>
        <v>53.699247000000007</v>
      </c>
    </row>
    <row r="273" spans="1:12">
      <c r="A273" s="3">
        <v>1161200500</v>
      </c>
      <c r="B273" s="13" t="s">
        <v>2705</v>
      </c>
      <c r="C273" s="3">
        <f>GENERAL!C2711</f>
        <v>421.12</v>
      </c>
      <c r="D273" s="15" t="str">
        <f>GENERAL!D2711</f>
        <v>N/A</v>
      </c>
      <c r="E273" s="3">
        <f>GENERAL!E2711</f>
        <v>20</v>
      </c>
      <c r="F273" s="17">
        <f>GENERAL!F2711</f>
        <v>0.85299999999999998</v>
      </c>
      <c r="G273" s="244">
        <f t="shared" si="26"/>
        <v>357.952</v>
      </c>
      <c r="H273" s="244">
        <f t="shared" si="27"/>
        <v>315.84000000000003</v>
      </c>
      <c r="I273" s="244">
        <f t="shared" si="28"/>
        <v>273.72800000000001</v>
      </c>
      <c r="J273" s="19">
        <f t="shared" si="24"/>
        <v>61.904640000000008</v>
      </c>
      <c r="K273" s="49">
        <f t="shared" si="25"/>
        <v>58.809408000000005</v>
      </c>
      <c r="L273" s="49">
        <f t="shared" si="29"/>
        <v>55.714176000000009</v>
      </c>
    </row>
    <row r="274" spans="1:12">
      <c r="A274" s="3">
        <v>1161200520</v>
      </c>
      <c r="B274" s="13" t="s">
        <v>2706</v>
      </c>
      <c r="C274" s="3">
        <f>GENERAL!C2712</f>
        <v>436.58</v>
      </c>
      <c r="D274" s="15" t="str">
        <f>GENERAL!D2712</f>
        <v>N/A</v>
      </c>
      <c r="E274" s="3">
        <f>GENERAL!E2712</f>
        <v>20</v>
      </c>
      <c r="F274" s="17">
        <f>GENERAL!F2712</f>
        <v>0.85299999999999998</v>
      </c>
      <c r="G274" s="244">
        <f t="shared" si="26"/>
        <v>371.09299999999996</v>
      </c>
      <c r="H274" s="244">
        <f t="shared" si="27"/>
        <v>327.435</v>
      </c>
      <c r="I274" s="244">
        <f t="shared" si="28"/>
        <v>283.77699999999999</v>
      </c>
      <c r="J274" s="19">
        <f t="shared" si="24"/>
        <v>64.177260000000004</v>
      </c>
      <c r="K274" s="49">
        <f t="shared" si="25"/>
        <v>60.968397000000003</v>
      </c>
      <c r="L274" s="49">
        <f t="shared" si="29"/>
        <v>57.759534000000002</v>
      </c>
    </row>
    <row r="275" spans="1:12">
      <c r="A275" s="3">
        <v>1161200560</v>
      </c>
      <c r="B275" s="13" t="s">
        <v>2707</v>
      </c>
      <c r="C275" s="3">
        <f>GENERAL!C2713</f>
        <v>452.05</v>
      </c>
      <c r="D275" s="15" t="str">
        <f>GENERAL!D2713</f>
        <v>N/A</v>
      </c>
      <c r="E275" s="3">
        <f>GENERAL!E2713</f>
        <v>20</v>
      </c>
      <c r="F275" s="17">
        <f>GENERAL!F2713</f>
        <v>0.85299999999999998</v>
      </c>
      <c r="G275" s="244">
        <f t="shared" si="26"/>
        <v>384.24250000000001</v>
      </c>
      <c r="H275" s="244">
        <f t="shared" si="27"/>
        <v>339.03750000000002</v>
      </c>
      <c r="I275" s="244">
        <f t="shared" si="28"/>
        <v>293.83250000000004</v>
      </c>
      <c r="J275" s="19">
        <f t="shared" si="24"/>
        <v>66.451350000000005</v>
      </c>
      <c r="K275" s="49">
        <f t="shared" si="25"/>
        <v>63.1287825</v>
      </c>
      <c r="L275" s="49">
        <f t="shared" si="29"/>
        <v>59.806215000000009</v>
      </c>
    </row>
    <row r="276" spans="1:12">
      <c r="A276" s="3">
        <v>1161200600</v>
      </c>
      <c r="B276" s="13" t="s">
        <v>2708</v>
      </c>
      <c r="C276" s="3">
        <f>GENERAL!C2714</f>
        <v>480.6</v>
      </c>
      <c r="D276" s="15" t="str">
        <f>GENERAL!D2714</f>
        <v>N/A</v>
      </c>
      <c r="E276" s="3">
        <f>GENERAL!E2714</f>
        <v>20</v>
      </c>
      <c r="F276" s="17">
        <f>GENERAL!F2714</f>
        <v>0.85299999999999998</v>
      </c>
      <c r="G276" s="244">
        <f t="shared" si="26"/>
        <v>408.51</v>
      </c>
      <c r="H276" s="244">
        <f t="shared" si="27"/>
        <v>360.45000000000005</v>
      </c>
      <c r="I276" s="244">
        <f t="shared" si="28"/>
        <v>312.39000000000004</v>
      </c>
      <c r="J276" s="19">
        <f t="shared" si="24"/>
        <v>70.648200000000017</v>
      </c>
      <c r="K276" s="49">
        <f t="shared" si="25"/>
        <v>67.115790000000018</v>
      </c>
      <c r="L276" s="49">
        <f t="shared" si="29"/>
        <v>63.58338000000002</v>
      </c>
    </row>
    <row r="277" spans="1:12">
      <c r="A277" s="3">
        <v>1161600360</v>
      </c>
      <c r="B277" s="13" t="s">
        <v>2709</v>
      </c>
      <c r="C277" s="3">
        <f>GENERAL!C2715</f>
        <v>495.27</v>
      </c>
      <c r="D277" s="15" t="str">
        <f>GENERAL!D2715</f>
        <v>N/A</v>
      </c>
      <c r="E277" s="3">
        <f>GENERAL!E2715</f>
        <v>19</v>
      </c>
      <c r="F277" s="17">
        <f>GENERAL!F2715</f>
        <v>0.85299999999999998</v>
      </c>
      <c r="G277" s="244">
        <f t="shared" si="26"/>
        <v>420.97949999999997</v>
      </c>
      <c r="H277" s="244">
        <f t="shared" si="27"/>
        <v>371.45249999999999</v>
      </c>
      <c r="I277" s="244">
        <f t="shared" si="28"/>
        <v>321.9255</v>
      </c>
      <c r="J277" s="19">
        <f t="shared" si="24"/>
        <v>72.804690000000008</v>
      </c>
      <c r="K277" s="49">
        <f t="shared" si="25"/>
        <v>69.164455500000003</v>
      </c>
      <c r="L277" s="49">
        <f t="shared" si="29"/>
        <v>65.524221000000011</v>
      </c>
    </row>
    <row r="278" spans="1:12">
      <c r="A278" s="3">
        <v>1161600390</v>
      </c>
      <c r="B278" s="13" t="s">
        <v>2710</v>
      </c>
      <c r="C278" s="3">
        <f>GENERAL!C2716</f>
        <v>517.86</v>
      </c>
      <c r="D278" s="15" t="str">
        <f>GENERAL!D2716</f>
        <v>N/A</v>
      </c>
      <c r="E278" s="3">
        <f>GENERAL!E2716</f>
        <v>15</v>
      </c>
      <c r="F278" s="17">
        <f>GENERAL!F2716</f>
        <v>0.85299999999999998</v>
      </c>
      <c r="G278" s="244">
        <f t="shared" si="26"/>
        <v>440.18099999999998</v>
      </c>
      <c r="H278" s="244">
        <f t="shared" si="27"/>
        <v>388.39499999999998</v>
      </c>
      <c r="I278" s="244">
        <f t="shared" si="28"/>
        <v>336.60900000000004</v>
      </c>
      <c r="J278" s="19">
        <f t="shared" si="24"/>
        <v>76.125420000000005</v>
      </c>
      <c r="K278" s="49">
        <f t="shared" si="25"/>
        <v>72.319148999999996</v>
      </c>
      <c r="L278" s="49">
        <f t="shared" si="29"/>
        <v>68.512878000000001</v>
      </c>
    </row>
    <row r="279" spans="1:12">
      <c r="A279" s="3">
        <v>1161600400</v>
      </c>
      <c r="B279" s="13" t="s">
        <v>2711</v>
      </c>
      <c r="C279" s="3">
        <f>GENERAL!C2717</f>
        <v>540.07000000000005</v>
      </c>
      <c r="D279" s="15" t="str">
        <f>GENERAL!D2717</f>
        <v>N/A</v>
      </c>
      <c r="E279" s="3">
        <f>GENERAL!E2717</f>
        <v>16</v>
      </c>
      <c r="F279" s="17">
        <f>GENERAL!F2717</f>
        <v>0.85299999999999998</v>
      </c>
      <c r="G279" s="244">
        <f t="shared" si="26"/>
        <v>459.05950000000001</v>
      </c>
      <c r="H279" s="244">
        <f t="shared" si="27"/>
        <v>405.05250000000001</v>
      </c>
      <c r="I279" s="244">
        <f t="shared" si="28"/>
        <v>351.04550000000006</v>
      </c>
      <c r="J279" s="19">
        <f t="shared" si="24"/>
        <v>79.390290000000022</v>
      </c>
      <c r="K279" s="49">
        <f t="shared" si="25"/>
        <v>75.420775500000019</v>
      </c>
      <c r="L279" s="49">
        <f t="shared" si="29"/>
        <v>71.451261000000017</v>
      </c>
    </row>
    <row r="280" spans="1:12">
      <c r="A280" s="3">
        <v>1161600420</v>
      </c>
      <c r="B280" s="13" t="s">
        <v>2712</v>
      </c>
      <c r="C280" s="3">
        <f>GENERAL!C2718</f>
        <v>562.66999999999996</v>
      </c>
      <c r="D280" s="15" t="str">
        <f>GENERAL!D2718</f>
        <v>N/A</v>
      </c>
      <c r="E280" s="3">
        <f>GENERAL!E2718</f>
        <v>15</v>
      </c>
      <c r="F280" s="17">
        <f>GENERAL!F2718</f>
        <v>0.85299999999999998</v>
      </c>
      <c r="G280" s="244">
        <f t="shared" si="26"/>
        <v>478.26949999999994</v>
      </c>
      <c r="H280" s="244">
        <f t="shared" si="27"/>
        <v>422.00249999999994</v>
      </c>
      <c r="I280" s="244">
        <f t="shared" si="28"/>
        <v>365.7355</v>
      </c>
      <c r="J280" s="19">
        <f t="shared" si="24"/>
        <v>82.712490000000003</v>
      </c>
      <c r="K280" s="49">
        <f t="shared" si="25"/>
        <v>78.576865499999997</v>
      </c>
      <c r="L280" s="49">
        <f t="shared" si="29"/>
        <v>74.441241000000005</v>
      </c>
    </row>
    <row r="281" spans="1:12">
      <c r="A281" s="3">
        <v>1161600460</v>
      </c>
      <c r="B281" s="13" t="s">
        <v>2713</v>
      </c>
      <c r="C281" s="3">
        <f>GENERAL!C2719</f>
        <v>585.28</v>
      </c>
      <c r="D281" s="15" t="str">
        <f>GENERAL!D2719</f>
        <v>N/A</v>
      </c>
      <c r="E281" s="3">
        <f>GENERAL!E2719</f>
        <v>15</v>
      </c>
      <c r="F281" s="17">
        <f>GENERAL!F2719</f>
        <v>0.85299999999999998</v>
      </c>
      <c r="G281" s="244">
        <f t="shared" si="26"/>
        <v>497.48799999999994</v>
      </c>
      <c r="H281" s="244">
        <f t="shared" si="27"/>
        <v>438.96</v>
      </c>
      <c r="I281" s="244">
        <f t="shared" si="28"/>
        <v>380.43200000000002</v>
      </c>
      <c r="J281" s="19">
        <f t="shared" si="24"/>
        <v>86.03616000000001</v>
      </c>
      <c r="K281" s="49">
        <f t="shared" si="25"/>
        <v>81.734352000000001</v>
      </c>
      <c r="L281" s="49">
        <f t="shared" si="29"/>
        <v>77.432544000000007</v>
      </c>
    </row>
    <row r="282" spans="1:12">
      <c r="A282" s="3">
        <v>1161600490</v>
      </c>
      <c r="B282" s="13" t="s">
        <v>2714</v>
      </c>
      <c r="C282" s="3">
        <f>GENERAL!C2720</f>
        <v>607.88</v>
      </c>
      <c r="D282" s="15" t="str">
        <f>GENERAL!D2720</f>
        <v>N/A</v>
      </c>
      <c r="E282" s="3">
        <f>GENERAL!E2720</f>
        <v>15</v>
      </c>
      <c r="F282" s="17">
        <f>GENERAL!F2720</f>
        <v>0.85299999999999998</v>
      </c>
      <c r="G282" s="244">
        <f t="shared" si="26"/>
        <v>516.69799999999998</v>
      </c>
      <c r="H282" s="244">
        <f t="shared" si="27"/>
        <v>455.90999999999997</v>
      </c>
      <c r="I282" s="244">
        <f t="shared" si="28"/>
        <v>395.12200000000001</v>
      </c>
      <c r="J282" s="19">
        <f t="shared" si="24"/>
        <v>89.358360000000005</v>
      </c>
      <c r="K282" s="49">
        <f t="shared" si="25"/>
        <v>84.890442000000007</v>
      </c>
      <c r="L282" s="49">
        <f t="shared" si="29"/>
        <v>80.42252400000001</v>
      </c>
    </row>
    <row r="283" spans="1:12">
      <c r="A283" s="3">
        <v>1161600500</v>
      </c>
      <c r="B283" s="13" t="s">
        <v>2715</v>
      </c>
      <c r="C283" s="3">
        <f>GENERAL!C2721</f>
        <v>630.08000000000004</v>
      </c>
      <c r="D283" s="15" t="str">
        <f>GENERAL!D2721</f>
        <v>N/A</v>
      </c>
      <c r="E283" s="3">
        <f>GENERAL!E2721</f>
        <v>15</v>
      </c>
      <c r="F283" s="17">
        <f>GENERAL!F2721</f>
        <v>0.85299999999999998</v>
      </c>
      <c r="G283" s="244">
        <f t="shared" si="26"/>
        <v>535.56799999999998</v>
      </c>
      <c r="H283" s="244">
        <f t="shared" si="27"/>
        <v>472.56000000000006</v>
      </c>
      <c r="I283" s="244">
        <f t="shared" si="28"/>
        <v>409.55200000000002</v>
      </c>
      <c r="J283" s="19">
        <f t="shared" si="24"/>
        <v>92.621760000000023</v>
      </c>
      <c r="K283" s="49">
        <f t="shared" si="25"/>
        <v>87.990672000000018</v>
      </c>
      <c r="L283" s="49">
        <f t="shared" si="29"/>
        <v>83.359584000000027</v>
      </c>
    </row>
    <row r="284" spans="1:12">
      <c r="A284" s="3">
        <v>1161600520</v>
      </c>
      <c r="B284" s="13" t="s">
        <v>2716</v>
      </c>
      <c r="C284" s="3">
        <f>GENERAL!C2722</f>
        <v>652.69000000000005</v>
      </c>
      <c r="D284" s="15" t="str">
        <f>GENERAL!D2722</f>
        <v>N/A</v>
      </c>
      <c r="E284" s="3">
        <f>GENERAL!E2722</f>
        <v>15</v>
      </c>
      <c r="F284" s="17">
        <f>GENERAL!F2722</f>
        <v>0.85299999999999998</v>
      </c>
      <c r="G284" s="244">
        <f t="shared" si="26"/>
        <v>554.78650000000005</v>
      </c>
      <c r="H284" s="244">
        <f t="shared" si="27"/>
        <v>489.51750000000004</v>
      </c>
      <c r="I284" s="244">
        <f t="shared" si="28"/>
        <v>424.24850000000004</v>
      </c>
      <c r="J284" s="19">
        <f t="shared" si="24"/>
        <v>95.945430000000016</v>
      </c>
      <c r="K284" s="49">
        <f t="shared" si="25"/>
        <v>91.148158500000008</v>
      </c>
      <c r="L284" s="49">
        <f t="shared" si="29"/>
        <v>86.350887000000014</v>
      </c>
    </row>
    <row r="285" spans="1:12">
      <c r="A285" s="3">
        <v>1161600560</v>
      </c>
      <c r="B285" s="13" t="s">
        <v>2717</v>
      </c>
      <c r="C285" s="3">
        <f>GENERAL!C2723</f>
        <v>675.29</v>
      </c>
      <c r="D285" s="15" t="str">
        <f>GENERAL!D2723</f>
        <v>N/A</v>
      </c>
      <c r="E285" s="3">
        <f>GENERAL!E2723</f>
        <v>12</v>
      </c>
      <c r="F285" s="17">
        <f>GENERAL!F2723</f>
        <v>0.85299999999999998</v>
      </c>
      <c r="G285" s="244">
        <f t="shared" si="26"/>
        <v>573.99649999999997</v>
      </c>
      <c r="H285" s="244">
        <f t="shared" si="27"/>
        <v>506.46749999999997</v>
      </c>
      <c r="I285" s="244">
        <f t="shared" si="28"/>
        <v>438.93849999999998</v>
      </c>
      <c r="J285" s="19">
        <f t="shared" si="24"/>
        <v>99.267630000000011</v>
      </c>
      <c r="K285" s="49">
        <f t="shared" si="25"/>
        <v>94.3042485</v>
      </c>
      <c r="L285" s="49">
        <f t="shared" si="29"/>
        <v>89.340867000000017</v>
      </c>
    </row>
    <row r="286" spans="1:12">
      <c r="A286" s="3">
        <v>1161600590</v>
      </c>
      <c r="B286" s="13" t="s">
        <v>2718</v>
      </c>
      <c r="C286" s="3">
        <f>GENERAL!C2724</f>
        <v>697.9</v>
      </c>
      <c r="D286" s="15" t="str">
        <f>GENERAL!D2724</f>
        <v>N/A</v>
      </c>
      <c r="E286" s="3">
        <f>GENERAL!E2724</f>
        <v>10</v>
      </c>
      <c r="F286" s="17">
        <f>GENERAL!F2724</f>
        <v>0.85299999999999998</v>
      </c>
      <c r="G286" s="244">
        <f t="shared" si="26"/>
        <v>593.21499999999992</v>
      </c>
      <c r="H286" s="244">
        <f t="shared" si="27"/>
        <v>523.42499999999995</v>
      </c>
      <c r="I286" s="244">
        <f t="shared" si="28"/>
        <v>453.63499999999999</v>
      </c>
      <c r="J286" s="19">
        <f t="shared" si="24"/>
        <v>102.5913</v>
      </c>
      <c r="K286" s="49">
        <f t="shared" si="25"/>
        <v>97.461735000000004</v>
      </c>
      <c r="L286" s="49">
        <f t="shared" si="29"/>
        <v>92.332170000000005</v>
      </c>
    </row>
    <row r="287" spans="1:12">
      <c r="A287" s="3">
        <v>1161600600</v>
      </c>
      <c r="B287" s="13" t="s">
        <v>2719</v>
      </c>
      <c r="C287" s="3">
        <f>GENERAL!C2725</f>
        <v>720.09</v>
      </c>
      <c r="D287" s="15" t="str">
        <f>GENERAL!D2725</f>
        <v>N/A</v>
      </c>
      <c r="E287" s="3">
        <f>GENERAL!E2725</f>
        <v>12</v>
      </c>
      <c r="F287" s="17">
        <f>GENERAL!F2725</f>
        <v>0.85299999999999998</v>
      </c>
      <c r="G287" s="244">
        <f t="shared" si="26"/>
        <v>612.07650000000001</v>
      </c>
      <c r="H287" s="244">
        <f t="shared" si="27"/>
        <v>540.0675</v>
      </c>
      <c r="I287" s="244">
        <f t="shared" si="28"/>
        <v>468.05850000000004</v>
      </c>
      <c r="J287" s="19">
        <f t="shared" si="24"/>
        <v>105.85323000000002</v>
      </c>
      <c r="K287" s="49">
        <f t="shared" si="25"/>
        <v>100.56056850000002</v>
      </c>
      <c r="L287" s="49">
        <f t="shared" si="29"/>
        <v>95.267907000000022</v>
      </c>
    </row>
    <row r="288" spans="1:12">
      <c r="A288" s="3">
        <v>1161600620</v>
      </c>
      <c r="B288" s="13" t="s">
        <v>2720</v>
      </c>
      <c r="C288" s="3">
        <f>GENERAL!C2726</f>
        <v>740.72</v>
      </c>
      <c r="D288" s="15" t="str">
        <f>GENERAL!D2726</f>
        <v>N/A</v>
      </c>
      <c r="E288" s="3">
        <f>GENERAL!E2726</f>
        <v>12</v>
      </c>
      <c r="F288" s="17">
        <f>GENERAL!F2726</f>
        <v>0.85299999999999998</v>
      </c>
      <c r="G288" s="244">
        <f t="shared" si="26"/>
        <v>629.61199999999997</v>
      </c>
      <c r="H288" s="244">
        <f t="shared" si="27"/>
        <v>555.54</v>
      </c>
      <c r="I288" s="244">
        <f t="shared" si="28"/>
        <v>481.46800000000002</v>
      </c>
      <c r="J288" s="19">
        <f t="shared" si="24"/>
        <v>108.88584000000002</v>
      </c>
      <c r="K288" s="49">
        <f t="shared" si="25"/>
        <v>103.44154800000001</v>
      </c>
      <c r="L288" s="49">
        <f t="shared" si="29"/>
        <v>97.997256000000021</v>
      </c>
    </row>
    <row r="289" spans="1:12">
      <c r="A289" s="3">
        <v>1161600660</v>
      </c>
      <c r="B289" s="13" t="s">
        <v>2721</v>
      </c>
      <c r="C289" s="3">
        <f>GENERAL!C2727</f>
        <v>761.33</v>
      </c>
      <c r="D289" s="15" t="str">
        <f>GENERAL!D2727</f>
        <v>N/A</v>
      </c>
      <c r="E289" s="3">
        <f>GENERAL!E2727</f>
        <v>12</v>
      </c>
      <c r="F289" s="17">
        <f>GENERAL!F2727</f>
        <v>0.85299999999999998</v>
      </c>
      <c r="G289" s="244">
        <f t="shared" si="26"/>
        <v>647.13049999999998</v>
      </c>
      <c r="H289" s="244">
        <f t="shared" si="27"/>
        <v>570.99750000000006</v>
      </c>
      <c r="I289" s="244">
        <f t="shared" si="28"/>
        <v>494.86450000000002</v>
      </c>
      <c r="J289" s="19">
        <f t="shared" si="24"/>
        <v>111.91551000000003</v>
      </c>
      <c r="K289" s="49">
        <f t="shared" si="25"/>
        <v>106.31973450000002</v>
      </c>
      <c r="L289" s="49">
        <f t="shared" si="29"/>
        <v>100.72395900000002</v>
      </c>
    </row>
    <row r="290" spans="1:12">
      <c r="A290" s="3">
        <v>1161600690</v>
      </c>
      <c r="B290" s="13" t="s">
        <v>2722</v>
      </c>
      <c r="C290" s="3">
        <f>GENERAL!C2728</f>
        <v>783.93</v>
      </c>
      <c r="D290" s="15" t="str">
        <f>GENERAL!D2728</f>
        <v>N/A</v>
      </c>
      <c r="E290" s="3">
        <f>GENERAL!E2728</f>
        <v>12</v>
      </c>
      <c r="F290" s="17">
        <f>GENERAL!F2728</f>
        <v>0.85299999999999998</v>
      </c>
      <c r="G290" s="244">
        <f t="shared" si="26"/>
        <v>666.34049999999991</v>
      </c>
      <c r="H290" s="244">
        <f t="shared" si="27"/>
        <v>587.94749999999999</v>
      </c>
      <c r="I290" s="244">
        <f t="shared" si="28"/>
        <v>509.55449999999996</v>
      </c>
      <c r="J290" s="19">
        <f t="shared" si="24"/>
        <v>115.23771000000001</v>
      </c>
      <c r="K290" s="49">
        <f t="shared" si="25"/>
        <v>109.4758245</v>
      </c>
      <c r="L290" s="49">
        <f t="shared" si="29"/>
        <v>103.71393900000001</v>
      </c>
    </row>
    <row r="291" spans="1:12">
      <c r="A291" s="3">
        <v>1170800200</v>
      </c>
      <c r="B291" s="13" t="s">
        <v>2723</v>
      </c>
      <c r="C291" s="3">
        <f>GENERAL!C2729</f>
        <v>63.32</v>
      </c>
      <c r="D291" s="15" t="str">
        <f>GENERAL!D2729</f>
        <v>N/A</v>
      </c>
      <c r="E291" s="3">
        <f>GENERAL!E2729</f>
        <v>160</v>
      </c>
      <c r="F291" s="17">
        <f>GENERAL!F2729</f>
        <v>0.83</v>
      </c>
      <c r="G291" s="244">
        <f t="shared" si="26"/>
        <v>53.821999999999996</v>
      </c>
      <c r="H291" s="244">
        <f t="shared" si="27"/>
        <v>47.49</v>
      </c>
      <c r="I291" s="244">
        <f t="shared" si="28"/>
        <v>41.158000000000001</v>
      </c>
      <c r="J291" s="19">
        <f t="shared" si="24"/>
        <v>10.764400000000002</v>
      </c>
      <c r="K291" s="49">
        <f t="shared" si="25"/>
        <v>10.226180000000001</v>
      </c>
      <c r="L291" s="49">
        <f t="shared" si="29"/>
        <v>9.6879600000000021</v>
      </c>
    </row>
    <row r="292" spans="1:12">
      <c r="A292" s="3">
        <v>1170800220</v>
      </c>
      <c r="B292" s="13" t="s">
        <v>2724</v>
      </c>
      <c r="C292" s="3">
        <f>GENERAL!C2730</f>
        <v>67.790000000000006</v>
      </c>
      <c r="D292" s="15" t="str">
        <f>GENERAL!D2730</f>
        <v>N/A</v>
      </c>
      <c r="E292" s="3">
        <f>GENERAL!E2730</f>
        <v>160</v>
      </c>
      <c r="F292" s="17">
        <f>GENERAL!F2730</f>
        <v>0.83</v>
      </c>
      <c r="G292" s="244">
        <f t="shared" si="26"/>
        <v>57.621500000000005</v>
      </c>
      <c r="H292" s="244">
        <f t="shared" si="27"/>
        <v>50.842500000000001</v>
      </c>
      <c r="I292" s="244">
        <f t="shared" si="28"/>
        <v>44.063500000000005</v>
      </c>
      <c r="J292" s="19">
        <f t="shared" si="24"/>
        <v>11.524300000000004</v>
      </c>
      <c r="K292" s="49">
        <f t="shared" si="25"/>
        <v>10.948085000000003</v>
      </c>
      <c r="L292" s="49">
        <f t="shared" si="29"/>
        <v>10.371870000000003</v>
      </c>
    </row>
    <row r="293" spans="1:12">
      <c r="A293" s="3">
        <v>1170800260</v>
      </c>
      <c r="B293" s="13" t="s">
        <v>2725</v>
      </c>
      <c r="C293" s="3">
        <f>GENERAL!C2731</f>
        <v>69.400000000000006</v>
      </c>
      <c r="D293" s="15" t="str">
        <f>GENERAL!D2731</f>
        <v>N/A</v>
      </c>
      <c r="E293" s="3">
        <f>GENERAL!E2731</f>
        <v>150</v>
      </c>
      <c r="F293" s="17">
        <f>GENERAL!F2731</f>
        <v>0.83</v>
      </c>
      <c r="G293" s="244">
        <f t="shared" si="26"/>
        <v>58.99</v>
      </c>
      <c r="H293" s="244">
        <f t="shared" si="27"/>
        <v>52.050000000000004</v>
      </c>
      <c r="I293" s="244">
        <f t="shared" si="28"/>
        <v>45.110000000000007</v>
      </c>
      <c r="J293" s="19">
        <f t="shared" si="24"/>
        <v>11.798000000000004</v>
      </c>
      <c r="K293" s="49">
        <f t="shared" si="25"/>
        <v>11.208100000000004</v>
      </c>
      <c r="L293" s="49">
        <f t="shared" si="29"/>
        <v>10.618200000000003</v>
      </c>
    </row>
    <row r="294" spans="1:12">
      <c r="A294" s="3">
        <v>1170800290</v>
      </c>
      <c r="B294" s="13" t="s">
        <v>2726</v>
      </c>
      <c r="C294" s="3">
        <f>GENERAL!C2732</f>
        <v>73.67</v>
      </c>
      <c r="D294" s="15" t="str">
        <f>GENERAL!D2732</f>
        <v>N/A</v>
      </c>
      <c r="E294" s="3">
        <f>GENERAL!E2732</f>
        <v>130</v>
      </c>
      <c r="F294" s="17">
        <f>GENERAL!F2732</f>
        <v>0.83</v>
      </c>
      <c r="G294" s="244">
        <f t="shared" si="26"/>
        <v>62.619500000000002</v>
      </c>
      <c r="H294" s="244">
        <f t="shared" si="27"/>
        <v>55.252499999999998</v>
      </c>
      <c r="I294" s="244">
        <f t="shared" si="28"/>
        <v>47.8855</v>
      </c>
      <c r="J294" s="19">
        <f t="shared" si="24"/>
        <v>12.523900000000003</v>
      </c>
      <c r="K294" s="49">
        <f t="shared" si="25"/>
        <v>11.897705000000002</v>
      </c>
      <c r="L294" s="49">
        <f t="shared" si="29"/>
        <v>11.271510000000003</v>
      </c>
    </row>
    <row r="295" spans="1:12">
      <c r="A295" s="3">
        <v>1170800300</v>
      </c>
      <c r="B295" s="13" t="s">
        <v>2727</v>
      </c>
      <c r="C295" s="3">
        <f>GENERAL!C2733</f>
        <v>77.989999999999995</v>
      </c>
      <c r="D295" s="15" t="str">
        <f>GENERAL!D2733</f>
        <v>N/A</v>
      </c>
      <c r="E295" s="3">
        <f>GENERAL!E2733</f>
        <v>120</v>
      </c>
      <c r="F295" s="17">
        <f>GENERAL!F2733</f>
        <v>0.83</v>
      </c>
      <c r="G295" s="244">
        <f t="shared" si="26"/>
        <v>66.291499999999999</v>
      </c>
      <c r="H295" s="244">
        <f t="shared" si="27"/>
        <v>58.492499999999993</v>
      </c>
      <c r="I295" s="244">
        <f t="shared" si="28"/>
        <v>50.6935</v>
      </c>
      <c r="J295" s="19">
        <f t="shared" si="24"/>
        <v>13.258300000000002</v>
      </c>
      <c r="K295" s="49">
        <f t="shared" si="25"/>
        <v>12.595385000000002</v>
      </c>
      <c r="L295" s="49">
        <f t="shared" si="29"/>
        <v>11.932470000000002</v>
      </c>
    </row>
    <row r="296" spans="1:12">
      <c r="A296" s="3">
        <v>1170800360</v>
      </c>
      <c r="B296" s="13" t="s">
        <v>2728</v>
      </c>
      <c r="C296" s="3">
        <f>GENERAL!C2734</f>
        <v>86.56</v>
      </c>
      <c r="D296" s="15" t="str">
        <f>GENERAL!D2734</f>
        <v>N/A</v>
      </c>
      <c r="E296" s="3">
        <f>GENERAL!E2734</f>
        <v>120</v>
      </c>
      <c r="F296" s="17">
        <f>GENERAL!F2734</f>
        <v>0.83</v>
      </c>
      <c r="G296" s="244">
        <f t="shared" si="26"/>
        <v>73.575999999999993</v>
      </c>
      <c r="H296" s="244">
        <f t="shared" si="27"/>
        <v>64.92</v>
      </c>
      <c r="I296" s="244">
        <f t="shared" si="28"/>
        <v>56.264000000000003</v>
      </c>
      <c r="J296" s="19">
        <f t="shared" si="24"/>
        <v>14.715200000000005</v>
      </c>
      <c r="K296" s="49">
        <f t="shared" si="25"/>
        <v>13.979440000000004</v>
      </c>
      <c r="L296" s="49">
        <f t="shared" si="29"/>
        <v>13.243680000000005</v>
      </c>
    </row>
    <row r="297" spans="1:12">
      <c r="A297" s="3">
        <v>1170800400</v>
      </c>
      <c r="B297" s="13" t="s">
        <v>2729</v>
      </c>
      <c r="C297" s="3">
        <f>GENERAL!C2735</f>
        <v>95.13</v>
      </c>
      <c r="D297" s="15" t="str">
        <f>GENERAL!D2735</f>
        <v>N/A</v>
      </c>
      <c r="E297" s="3">
        <f>GENERAL!E2735</f>
        <v>110</v>
      </c>
      <c r="F297" s="17">
        <f>GENERAL!F2735</f>
        <v>0.83</v>
      </c>
      <c r="G297" s="244">
        <f t="shared" si="26"/>
        <v>80.860499999999988</v>
      </c>
      <c r="H297" s="244">
        <f t="shared" si="27"/>
        <v>71.347499999999997</v>
      </c>
      <c r="I297" s="244">
        <f t="shared" si="28"/>
        <v>61.834499999999998</v>
      </c>
      <c r="J297" s="19">
        <f t="shared" si="24"/>
        <v>16.172100000000004</v>
      </c>
      <c r="K297" s="49">
        <f t="shared" si="25"/>
        <v>15.363495000000002</v>
      </c>
      <c r="L297" s="49">
        <f t="shared" si="29"/>
        <v>14.554890000000004</v>
      </c>
    </row>
    <row r="298" spans="1:12">
      <c r="A298" s="3">
        <v>1170800460</v>
      </c>
      <c r="B298" s="13" t="s">
        <v>2730</v>
      </c>
      <c r="C298" s="3">
        <f>GENERAL!C2736</f>
        <v>103.69</v>
      </c>
      <c r="D298" s="15" t="str">
        <f>GENERAL!D2736</f>
        <v>N/A</v>
      </c>
      <c r="E298" s="3">
        <f>GENERAL!E2736</f>
        <v>100</v>
      </c>
      <c r="F298" s="17">
        <f>GENERAL!F2736</f>
        <v>0.83</v>
      </c>
      <c r="G298" s="244">
        <f t="shared" si="26"/>
        <v>88.136499999999998</v>
      </c>
      <c r="H298" s="244">
        <f t="shared" si="27"/>
        <v>77.767499999999998</v>
      </c>
      <c r="I298" s="244">
        <f t="shared" si="28"/>
        <v>67.398499999999999</v>
      </c>
      <c r="J298" s="19">
        <f t="shared" si="24"/>
        <v>17.627300000000005</v>
      </c>
      <c r="K298" s="49">
        <f t="shared" si="25"/>
        <v>16.745935000000003</v>
      </c>
      <c r="L298" s="49">
        <f t="shared" si="29"/>
        <v>15.864570000000006</v>
      </c>
    </row>
    <row r="299" spans="1:12">
      <c r="A299" s="3">
        <v>1170800500</v>
      </c>
      <c r="B299" s="13" t="s">
        <v>2731</v>
      </c>
      <c r="C299" s="3">
        <f>GENERAL!C2737</f>
        <v>112.3</v>
      </c>
      <c r="D299" s="15" t="str">
        <f>GENERAL!D2737</f>
        <v>N/A</v>
      </c>
      <c r="E299" s="3">
        <f>GENERAL!E2737</f>
        <v>90</v>
      </c>
      <c r="F299" s="17">
        <f>GENERAL!F2737</f>
        <v>0.83</v>
      </c>
      <c r="G299" s="244">
        <f t="shared" si="26"/>
        <v>95.454999999999998</v>
      </c>
      <c r="H299" s="244">
        <f t="shared" si="27"/>
        <v>84.224999999999994</v>
      </c>
      <c r="I299" s="244">
        <f t="shared" si="28"/>
        <v>72.995000000000005</v>
      </c>
      <c r="J299" s="19">
        <f t="shared" si="24"/>
        <v>19.091000000000005</v>
      </c>
      <c r="K299" s="49">
        <f t="shared" si="25"/>
        <v>18.136450000000004</v>
      </c>
      <c r="L299" s="49">
        <f t="shared" si="29"/>
        <v>17.181900000000006</v>
      </c>
    </row>
    <row r="300" spans="1:12">
      <c r="A300" s="3">
        <v>1170900200</v>
      </c>
      <c r="B300" s="13" t="s">
        <v>2732</v>
      </c>
      <c r="C300" s="3">
        <f>GENERAL!C2738</f>
        <v>103.79</v>
      </c>
      <c r="D300" s="15" t="str">
        <f>GENERAL!D2738</f>
        <v>N/A</v>
      </c>
      <c r="E300" s="3">
        <f>GENERAL!E2738</f>
        <v>100</v>
      </c>
      <c r="F300" s="17">
        <f>GENERAL!F2738</f>
        <v>0.83</v>
      </c>
      <c r="G300" s="244">
        <f t="shared" si="26"/>
        <v>88.221500000000006</v>
      </c>
      <c r="H300" s="244">
        <f t="shared" si="27"/>
        <v>77.842500000000001</v>
      </c>
      <c r="I300" s="244">
        <f t="shared" si="28"/>
        <v>67.46350000000001</v>
      </c>
      <c r="J300" s="19">
        <f t="shared" si="24"/>
        <v>17.644300000000005</v>
      </c>
      <c r="K300" s="49">
        <f t="shared" si="25"/>
        <v>16.762085000000003</v>
      </c>
      <c r="L300" s="49">
        <f t="shared" si="29"/>
        <v>15.879870000000004</v>
      </c>
    </row>
    <row r="301" spans="1:12">
      <c r="A301" s="3">
        <v>1170900220</v>
      </c>
      <c r="B301" s="13" t="s">
        <v>2733</v>
      </c>
      <c r="C301" s="3">
        <f>GENERAL!C2739</f>
        <v>110.48</v>
      </c>
      <c r="D301" s="15" t="str">
        <f>GENERAL!D2739</f>
        <v>N/A</v>
      </c>
      <c r="E301" s="3">
        <f>GENERAL!E2739</f>
        <v>100</v>
      </c>
      <c r="F301" s="17">
        <f>GENERAL!F2739</f>
        <v>0.83</v>
      </c>
      <c r="G301" s="244">
        <f t="shared" si="26"/>
        <v>93.908000000000001</v>
      </c>
      <c r="H301" s="244">
        <f t="shared" si="27"/>
        <v>82.86</v>
      </c>
      <c r="I301" s="244">
        <f t="shared" si="28"/>
        <v>71.812000000000012</v>
      </c>
      <c r="J301" s="19">
        <f t="shared" si="24"/>
        <v>18.781600000000005</v>
      </c>
      <c r="K301" s="49">
        <f t="shared" si="25"/>
        <v>17.842520000000004</v>
      </c>
      <c r="L301" s="49">
        <f t="shared" si="29"/>
        <v>16.903440000000003</v>
      </c>
    </row>
    <row r="302" spans="1:12">
      <c r="A302" s="3">
        <v>1170900260</v>
      </c>
      <c r="B302" s="13" t="s">
        <v>2734</v>
      </c>
      <c r="C302" s="3">
        <f>GENERAL!C2740</f>
        <v>117.15</v>
      </c>
      <c r="D302" s="15" t="str">
        <f>GENERAL!D2740</f>
        <v>N/A</v>
      </c>
      <c r="E302" s="3">
        <f>GENERAL!E2740</f>
        <v>90</v>
      </c>
      <c r="F302" s="17">
        <f>GENERAL!F2740</f>
        <v>0.83</v>
      </c>
      <c r="G302" s="244">
        <f t="shared" si="26"/>
        <v>99.577500000000001</v>
      </c>
      <c r="H302" s="244">
        <f t="shared" si="27"/>
        <v>87.862500000000011</v>
      </c>
      <c r="I302" s="244">
        <f t="shared" si="28"/>
        <v>76.147500000000008</v>
      </c>
      <c r="J302" s="19">
        <f t="shared" si="24"/>
        <v>19.915500000000005</v>
      </c>
      <c r="K302" s="49">
        <f t="shared" si="25"/>
        <v>18.919725000000003</v>
      </c>
      <c r="L302" s="49">
        <f t="shared" si="29"/>
        <v>17.923950000000005</v>
      </c>
    </row>
    <row r="303" spans="1:12">
      <c r="A303" s="3">
        <v>1170900290</v>
      </c>
      <c r="B303" s="13" t="s">
        <v>2735</v>
      </c>
      <c r="C303" s="3">
        <f>GENERAL!C2741</f>
        <v>123.86</v>
      </c>
      <c r="D303" s="15" t="str">
        <f>GENERAL!D2741</f>
        <v>N/A</v>
      </c>
      <c r="E303" s="3">
        <f>GENERAL!E2741</f>
        <v>90</v>
      </c>
      <c r="F303" s="17">
        <f>GENERAL!F2741</f>
        <v>0.83</v>
      </c>
      <c r="G303" s="244">
        <f t="shared" si="26"/>
        <v>105.28099999999999</v>
      </c>
      <c r="H303" s="244">
        <f t="shared" si="27"/>
        <v>92.894999999999996</v>
      </c>
      <c r="I303" s="244">
        <f t="shared" si="28"/>
        <v>80.509</v>
      </c>
      <c r="J303" s="19">
        <f t="shared" si="24"/>
        <v>21.056200000000004</v>
      </c>
      <c r="K303" s="49">
        <f t="shared" si="25"/>
        <v>20.003390000000003</v>
      </c>
      <c r="L303" s="49">
        <f t="shared" si="29"/>
        <v>18.950580000000006</v>
      </c>
    </row>
    <row r="304" spans="1:12">
      <c r="A304" s="3">
        <v>1170900300</v>
      </c>
      <c r="B304" s="13" t="s">
        <v>2736</v>
      </c>
      <c r="C304" s="3">
        <f>GENERAL!C2742</f>
        <v>130.54</v>
      </c>
      <c r="D304" s="15" t="str">
        <f>GENERAL!D2742</f>
        <v>N/A</v>
      </c>
      <c r="E304" s="3">
        <f>GENERAL!E2742</f>
        <v>80</v>
      </c>
      <c r="F304" s="17">
        <f>GENERAL!F2742</f>
        <v>0.83</v>
      </c>
      <c r="G304" s="244">
        <f t="shared" si="26"/>
        <v>110.95899999999999</v>
      </c>
      <c r="H304" s="244">
        <f t="shared" si="27"/>
        <v>97.905000000000001</v>
      </c>
      <c r="I304" s="244">
        <f t="shared" si="28"/>
        <v>84.850999999999999</v>
      </c>
      <c r="J304" s="19">
        <f t="shared" si="24"/>
        <v>22.191800000000004</v>
      </c>
      <c r="K304" s="49">
        <f t="shared" si="25"/>
        <v>21.082210000000003</v>
      </c>
      <c r="L304" s="49">
        <f t="shared" si="29"/>
        <v>19.972620000000003</v>
      </c>
    </row>
    <row r="305" spans="1:12">
      <c r="A305" s="3">
        <v>1170900320</v>
      </c>
      <c r="B305" s="13" t="s">
        <v>2737</v>
      </c>
      <c r="C305" s="3">
        <f>GENERAL!C2743</f>
        <v>137.19999999999999</v>
      </c>
      <c r="D305" s="15" t="str">
        <f>GENERAL!D2743</f>
        <v>N/A</v>
      </c>
      <c r="E305" s="3">
        <f>GENERAL!E2743</f>
        <v>80</v>
      </c>
      <c r="F305" s="17">
        <f>GENERAL!F2743</f>
        <v>0.83</v>
      </c>
      <c r="G305" s="244">
        <f t="shared" si="26"/>
        <v>116.61999999999999</v>
      </c>
      <c r="H305" s="244">
        <f t="shared" si="27"/>
        <v>102.89999999999999</v>
      </c>
      <c r="I305" s="244">
        <f t="shared" si="28"/>
        <v>89.179999999999993</v>
      </c>
      <c r="J305" s="19">
        <f t="shared" si="24"/>
        <v>23.324000000000005</v>
      </c>
      <c r="K305" s="49">
        <f t="shared" si="25"/>
        <v>22.157800000000005</v>
      </c>
      <c r="L305" s="49">
        <f t="shared" si="29"/>
        <v>20.991600000000005</v>
      </c>
    </row>
    <row r="306" spans="1:12">
      <c r="A306" s="3">
        <v>1170900360</v>
      </c>
      <c r="B306" s="13" t="s">
        <v>2738</v>
      </c>
      <c r="C306" s="3">
        <f>GENERAL!C2744</f>
        <v>132.85</v>
      </c>
      <c r="D306" s="15" t="str">
        <f>GENERAL!D2744</f>
        <v>N/A</v>
      </c>
      <c r="E306" s="3">
        <f>GENERAL!E2744</f>
        <v>75</v>
      </c>
      <c r="F306" s="17">
        <f>GENERAL!F2744</f>
        <v>0.83</v>
      </c>
      <c r="G306" s="244">
        <f t="shared" si="26"/>
        <v>112.92249999999999</v>
      </c>
      <c r="H306" s="244">
        <f t="shared" si="27"/>
        <v>99.637499999999989</v>
      </c>
      <c r="I306" s="244">
        <f t="shared" si="28"/>
        <v>86.352500000000006</v>
      </c>
      <c r="J306" s="19">
        <f t="shared" si="24"/>
        <v>22.584500000000006</v>
      </c>
      <c r="K306" s="49">
        <f t="shared" si="25"/>
        <v>21.455275000000004</v>
      </c>
      <c r="L306" s="49">
        <f t="shared" si="29"/>
        <v>20.326050000000006</v>
      </c>
    </row>
    <row r="307" spans="1:12">
      <c r="A307" s="3">
        <v>1170900390</v>
      </c>
      <c r="B307" s="13" t="s">
        <v>2739</v>
      </c>
      <c r="C307" s="3">
        <f>GENERAL!C2745</f>
        <v>139.04</v>
      </c>
      <c r="D307" s="15" t="str">
        <f>GENERAL!D2745</f>
        <v>N/A</v>
      </c>
      <c r="E307" s="3">
        <f>GENERAL!E2745</f>
        <v>70</v>
      </c>
      <c r="F307" s="17">
        <f>GENERAL!F2745</f>
        <v>0.83</v>
      </c>
      <c r="G307" s="244">
        <f t="shared" si="26"/>
        <v>118.18399999999998</v>
      </c>
      <c r="H307" s="244">
        <f t="shared" si="27"/>
        <v>104.28</v>
      </c>
      <c r="I307" s="244">
        <f t="shared" si="28"/>
        <v>90.376000000000005</v>
      </c>
      <c r="J307" s="19">
        <f t="shared" si="24"/>
        <v>23.636800000000004</v>
      </c>
      <c r="K307" s="49">
        <f t="shared" si="25"/>
        <v>22.454960000000003</v>
      </c>
      <c r="L307" s="49">
        <f t="shared" si="29"/>
        <v>21.273120000000006</v>
      </c>
    </row>
    <row r="308" spans="1:12">
      <c r="A308" s="3">
        <v>1170900400</v>
      </c>
      <c r="B308" s="13" t="s">
        <v>2740</v>
      </c>
      <c r="C308" s="3">
        <f>GENERAL!C2746</f>
        <v>145.19999999999999</v>
      </c>
      <c r="D308" s="15" t="str">
        <f>GENERAL!D2746</f>
        <v>N/A</v>
      </c>
      <c r="E308" s="3">
        <f>GENERAL!E2746</f>
        <v>70</v>
      </c>
      <c r="F308" s="17">
        <f>GENERAL!F2746</f>
        <v>0.83</v>
      </c>
      <c r="G308" s="244">
        <f t="shared" si="26"/>
        <v>123.41999999999999</v>
      </c>
      <c r="H308" s="244">
        <f t="shared" si="27"/>
        <v>108.89999999999999</v>
      </c>
      <c r="I308" s="244">
        <f t="shared" si="28"/>
        <v>94.38</v>
      </c>
      <c r="J308" s="19">
        <f t="shared" si="24"/>
        <v>24.684000000000005</v>
      </c>
      <c r="K308" s="49">
        <f t="shared" si="25"/>
        <v>23.449800000000003</v>
      </c>
      <c r="L308" s="49">
        <f t="shared" si="29"/>
        <v>22.215600000000006</v>
      </c>
    </row>
    <row r="309" spans="1:12">
      <c r="A309" s="3">
        <v>1170900460</v>
      </c>
      <c r="B309" s="13" t="s">
        <v>2741</v>
      </c>
      <c r="C309" s="3">
        <f>GENERAL!C2747</f>
        <v>157.59</v>
      </c>
      <c r="D309" s="15" t="str">
        <f>GENERAL!D2747</f>
        <v>N/A</v>
      </c>
      <c r="E309" s="3">
        <f>GENERAL!E2747</f>
        <v>65</v>
      </c>
      <c r="F309" s="17">
        <f>GENERAL!F2747</f>
        <v>0.83</v>
      </c>
      <c r="G309" s="244">
        <f t="shared" si="26"/>
        <v>133.95150000000001</v>
      </c>
      <c r="H309" s="244">
        <f t="shared" si="27"/>
        <v>118.1925</v>
      </c>
      <c r="I309" s="244">
        <f t="shared" si="28"/>
        <v>102.43350000000001</v>
      </c>
      <c r="J309" s="19">
        <f t="shared" si="24"/>
        <v>26.790300000000006</v>
      </c>
      <c r="K309" s="49">
        <f t="shared" si="25"/>
        <v>25.450785000000003</v>
      </c>
      <c r="L309" s="49">
        <f t="shared" si="29"/>
        <v>24.111270000000005</v>
      </c>
    </row>
    <row r="310" spans="1:12">
      <c r="A310" s="3">
        <v>1170900500</v>
      </c>
      <c r="B310" s="13" t="s">
        <v>2742</v>
      </c>
      <c r="C310" s="3">
        <f>GENERAL!C2748</f>
        <v>169.94</v>
      </c>
      <c r="D310" s="15" t="str">
        <f>GENERAL!D2748</f>
        <v>N/A</v>
      </c>
      <c r="E310" s="3">
        <f>GENERAL!E2748</f>
        <v>60</v>
      </c>
      <c r="F310" s="17">
        <f>GENERAL!F2748</f>
        <v>0.83</v>
      </c>
      <c r="G310" s="244">
        <f t="shared" si="26"/>
        <v>144.44899999999998</v>
      </c>
      <c r="H310" s="244">
        <f t="shared" si="27"/>
        <v>127.455</v>
      </c>
      <c r="I310" s="244">
        <f t="shared" si="28"/>
        <v>110.461</v>
      </c>
      <c r="J310" s="19">
        <f t="shared" si="24"/>
        <v>28.889800000000008</v>
      </c>
      <c r="K310" s="49">
        <f t="shared" si="25"/>
        <v>27.445310000000006</v>
      </c>
      <c r="L310" s="49">
        <f t="shared" si="29"/>
        <v>26.000820000000008</v>
      </c>
    </row>
    <row r="311" spans="1:12">
      <c r="A311" s="3">
        <v>1170950200</v>
      </c>
      <c r="B311" s="13" t="s">
        <v>2743</v>
      </c>
      <c r="C311" s="3">
        <f>GENERAL!C2749</f>
        <v>140.56</v>
      </c>
      <c r="D311" s="15" t="str">
        <f>GENERAL!D2749</f>
        <v>N/A</v>
      </c>
      <c r="E311" s="3">
        <f>GENERAL!E2749</f>
        <v>70</v>
      </c>
      <c r="F311" s="17">
        <f>GENERAL!F2749</f>
        <v>0.83</v>
      </c>
      <c r="G311" s="244">
        <f t="shared" si="26"/>
        <v>119.476</v>
      </c>
      <c r="H311" s="244">
        <f t="shared" si="27"/>
        <v>105.42</v>
      </c>
      <c r="I311" s="244">
        <f t="shared" si="28"/>
        <v>91.364000000000004</v>
      </c>
      <c r="J311" s="19">
        <f t="shared" si="24"/>
        <v>23.895200000000006</v>
      </c>
      <c r="K311" s="49">
        <f t="shared" si="25"/>
        <v>22.700440000000004</v>
      </c>
      <c r="L311" s="49">
        <f t="shared" si="29"/>
        <v>21.505680000000005</v>
      </c>
    </row>
    <row r="312" spans="1:12">
      <c r="A312" s="3">
        <v>1170950220</v>
      </c>
      <c r="B312" s="13" t="s">
        <v>2744</v>
      </c>
      <c r="C312" s="3">
        <f>GENERAL!C2750</f>
        <v>161.31</v>
      </c>
      <c r="D312" s="15" t="str">
        <f>GENERAL!D2750</f>
        <v>N/A</v>
      </c>
      <c r="E312" s="3">
        <f>GENERAL!E2750</f>
        <v>70</v>
      </c>
      <c r="F312" s="17">
        <f>GENERAL!F2750</f>
        <v>0.83</v>
      </c>
      <c r="G312" s="244">
        <f t="shared" si="26"/>
        <v>137.11349999999999</v>
      </c>
      <c r="H312" s="244">
        <f t="shared" si="27"/>
        <v>120.9825</v>
      </c>
      <c r="I312" s="244">
        <f t="shared" si="28"/>
        <v>104.8515</v>
      </c>
      <c r="J312" s="19">
        <f t="shared" si="24"/>
        <v>27.422700000000006</v>
      </c>
      <c r="K312" s="49">
        <f t="shared" si="25"/>
        <v>26.051565000000004</v>
      </c>
      <c r="L312" s="49">
        <f t="shared" si="29"/>
        <v>24.680430000000005</v>
      </c>
    </row>
    <row r="313" spans="1:12">
      <c r="A313" s="3">
        <v>1170950260</v>
      </c>
      <c r="B313" s="13" t="s">
        <v>2745</v>
      </c>
      <c r="C313" s="3">
        <f>GENERAL!C2751</f>
        <v>170.39</v>
      </c>
      <c r="D313" s="15" t="str">
        <f>GENERAL!D2751</f>
        <v>N/A</v>
      </c>
      <c r="E313" s="3">
        <f>GENERAL!E2751</f>
        <v>65</v>
      </c>
      <c r="F313" s="17">
        <f>GENERAL!F2751</f>
        <v>0.83</v>
      </c>
      <c r="G313" s="244">
        <f t="shared" si="26"/>
        <v>144.83149999999998</v>
      </c>
      <c r="H313" s="244">
        <f t="shared" si="27"/>
        <v>127.79249999999999</v>
      </c>
      <c r="I313" s="244">
        <f t="shared" si="28"/>
        <v>110.75349999999999</v>
      </c>
      <c r="J313" s="19">
        <f t="shared" si="24"/>
        <v>28.966300000000004</v>
      </c>
      <c r="K313" s="49">
        <f t="shared" si="25"/>
        <v>27.517985000000003</v>
      </c>
      <c r="L313" s="49">
        <f t="shared" si="29"/>
        <v>26.069670000000006</v>
      </c>
    </row>
    <row r="314" spans="1:12">
      <c r="A314" s="3">
        <v>1170950290</v>
      </c>
      <c r="B314" s="13" t="s">
        <v>2746</v>
      </c>
      <c r="C314" s="3">
        <f>GENERAL!C2752</f>
        <v>179.52</v>
      </c>
      <c r="D314" s="15" t="str">
        <f>GENERAL!D2752</f>
        <v>N/A</v>
      </c>
      <c r="E314" s="3">
        <f>GENERAL!E2752</f>
        <v>65</v>
      </c>
      <c r="F314" s="17">
        <f>GENERAL!F2752</f>
        <v>0.83</v>
      </c>
      <c r="G314" s="244">
        <f t="shared" si="26"/>
        <v>152.59200000000001</v>
      </c>
      <c r="H314" s="244">
        <f t="shared" si="27"/>
        <v>134.64000000000001</v>
      </c>
      <c r="I314" s="244">
        <f t="shared" si="28"/>
        <v>116.68800000000002</v>
      </c>
      <c r="J314" s="19">
        <f t="shared" si="24"/>
        <v>30.51840000000001</v>
      </c>
      <c r="K314" s="49">
        <f t="shared" si="25"/>
        <v>28.992480000000008</v>
      </c>
      <c r="L314" s="49">
        <f t="shared" si="29"/>
        <v>27.466560000000008</v>
      </c>
    </row>
    <row r="315" spans="1:12">
      <c r="A315" s="3">
        <v>1170950300</v>
      </c>
      <c r="B315" s="13" t="s">
        <v>2747</v>
      </c>
      <c r="C315" s="3">
        <f>GENERAL!C2753</f>
        <v>188.61</v>
      </c>
      <c r="D315" s="15" t="str">
        <f>GENERAL!D2753</f>
        <v>N/A</v>
      </c>
      <c r="E315" s="3">
        <f>GENERAL!E2753</f>
        <v>60</v>
      </c>
      <c r="F315" s="17">
        <f>GENERAL!F2753</f>
        <v>0.83</v>
      </c>
      <c r="G315" s="244">
        <f t="shared" si="26"/>
        <v>160.3185</v>
      </c>
      <c r="H315" s="244">
        <f t="shared" si="27"/>
        <v>141.45750000000001</v>
      </c>
      <c r="I315" s="244">
        <f t="shared" si="28"/>
        <v>122.59650000000001</v>
      </c>
      <c r="J315" s="19">
        <f t="shared" si="24"/>
        <v>32.063700000000011</v>
      </c>
      <c r="K315" s="49">
        <f t="shared" si="25"/>
        <v>30.460515000000008</v>
      </c>
      <c r="L315" s="49">
        <f t="shared" si="29"/>
        <v>28.857330000000012</v>
      </c>
    </row>
    <row r="316" spans="1:12">
      <c r="A316" s="3">
        <v>1170950320</v>
      </c>
      <c r="B316" s="13" t="s">
        <v>2748</v>
      </c>
      <c r="C316" s="3">
        <f>GENERAL!C2754</f>
        <v>197.7</v>
      </c>
      <c r="D316" s="15" t="str">
        <f>GENERAL!D2754</f>
        <v>N/A</v>
      </c>
      <c r="E316" s="3">
        <f>GENERAL!E2754</f>
        <v>55</v>
      </c>
      <c r="F316" s="17">
        <f>GENERAL!F2754</f>
        <v>0.83</v>
      </c>
      <c r="G316" s="244">
        <f t="shared" si="26"/>
        <v>168.04499999999999</v>
      </c>
      <c r="H316" s="244">
        <f t="shared" si="27"/>
        <v>148.27499999999998</v>
      </c>
      <c r="I316" s="244">
        <f t="shared" si="28"/>
        <v>128.505</v>
      </c>
      <c r="J316" s="19">
        <f t="shared" ref="J316:J351" si="30">C316*(1-F316)</f>
        <v>33.609000000000009</v>
      </c>
      <c r="K316" s="49">
        <f t="shared" si="25"/>
        <v>31.928550000000008</v>
      </c>
      <c r="L316" s="49">
        <f t="shared" si="29"/>
        <v>30.248100000000008</v>
      </c>
    </row>
    <row r="317" spans="1:12">
      <c r="A317" s="3">
        <v>1170950360</v>
      </c>
      <c r="B317" s="13" t="s">
        <v>2749</v>
      </c>
      <c r="C317" s="3">
        <f>GENERAL!C2755</f>
        <v>206.79</v>
      </c>
      <c r="D317" s="15" t="str">
        <f>GENERAL!D2755</f>
        <v>N/A</v>
      </c>
      <c r="E317" s="3">
        <f>GENERAL!E2755</f>
        <v>55</v>
      </c>
      <c r="F317" s="17">
        <f>GENERAL!F2755</f>
        <v>0.83</v>
      </c>
      <c r="G317" s="244">
        <f t="shared" si="26"/>
        <v>175.77149999999997</v>
      </c>
      <c r="H317" s="244">
        <f t="shared" si="27"/>
        <v>155.0925</v>
      </c>
      <c r="I317" s="244">
        <f t="shared" si="28"/>
        <v>134.4135</v>
      </c>
      <c r="J317" s="19">
        <f t="shared" si="30"/>
        <v>35.154300000000006</v>
      </c>
      <c r="K317" s="49">
        <f t="shared" si="25"/>
        <v>33.396585000000002</v>
      </c>
      <c r="L317" s="49">
        <f t="shared" si="29"/>
        <v>31.638870000000008</v>
      </c>
    </row>
    <row r="318" spans="1:12">
      <c r="A318" s="3">
        <v>1170950390</v>
      </c>
      <c r="B318" s="13" t="s">
        <v>2750</v>
      </c>
      <c r="C318" s="3">
        <f>GENERAL!C2756</f>
        <v>199.31</v>
      </c>
      <c r="D318" s="15" t="str">
        <f>GENERAL!D2756</f>
        <v>N/A</v>
      </c>
      <c r="E318" s="3">
        <f>GENERAL!E2756</f>
        <v>50</v>
      </c>
      <c r="F318" s="17">
        <f>GENERAL!F2756</f>
        <v>0.83</v>
      </c>
      <c r="G318" s="244">
        <f t="shared" si="26"/>
        <v>169.4135</v>
      </c>
      <c r="H318" s="244">
        <f t="shared" si="27"/>
        <v>149.48250000000002</v>
      </c>
      <c r="I318" s="244">
        <f t="shared" si="28"/>
        <v>129.5515</v>
      </c>
      <c r="J318" s="19">
        <f t="shared" si="30"/>
        <v>33.882700000000007</v>
      </c>
      <c r="K318" s="49">
        <f t="shared" si="25"/>
        <v>32.188565000000004</v>
      </c>
      <c r="L318" s="49">
        <f t="shared" si="29"/>
        <v>30.494430000000008</v>
      </c>
    </row>
    <row r="319" spans="1:12">
      <c r="A319" s="3">
        <v>1170950400</v>
      </c>
      <c r="B319" s="13" t="s">
        <v>2751</v>
      </c>
      <c r="C319" s="3">
        <f>GENERAL!C2757</f>
        <v>207.73</v>
      </c>
      <c r="D319" s="15" t="str">
        <f>GENERAL!D2757</f>
        <v>N/A</v>
      </c>
      <c r="E319" s="3">
        <f>GENERAL!E2757</f>
        <v>45</v>
      </c>
      <c r="F319" s="17">
        <f>GENERAL!F2757</f>
        <v>0.83</v>
      </c>
      <c r="G319" s="244">
        <f t="shared" si="26"/>
        <v>176.57049999999998</v>
      </c>
      <c r="H319" s="244">
        <f t="shared" si="27"/>
        <v>155.79749999999999</v>
      </c>
      <c r="I319" s="244">
        <f t="shared" si="28"/>
        <v>135.02449999999999</v>
      </c>
      <c r="J319" s="19">
        <f t="shared" si="30"/>
        <v>35.314100000000003</v>
      </c>
      <c r="K319" s="49">
        <f t="shared" si="25"/>
        <v>33.548394999999999</v>
      </c>
      <c r="L319" s="49">
        <f t="shared" si="29"/>
        <v>31.782690000000002</v>
      </c>
    </row>
    <row r="320" spans="1:12">
      <c r="A320" s="3">
        <v>1170950460</v>
      </c>
      <c r="B320" s="13" t="s">
        <v>2752</v>
      </c>
      <c r="C320" s="3">
        <f>GENERAL!C2758</f>
        <v>224.52</v>
      </c>
      <c r="D320" s="15" t="str">
        <f>GENERAL!D2758</f>
        <v>N/A</v>
      </c>
      <c r="E320" s="3">
        <f>GENERAL!E2758</f>
        <v>45</v>
      </c>
      <c r="F320" s="17">
        <f>GENERAL!F2758</f>
        <v>0.83</v>
      </c>
      <c r="G320" s="244">
        <f t="shared" si="26"/>
        <v>190.84200000000001</v>
      </c>
      <c r="H320" s="244">
        <f t="shared" si="27"/>
        <v>168.39000000000001</v>
      </c>
      <c r="I320" s="244">
        <f t="shared" si="28"/>
        <v>145.93800000000002</v>
      </c>
      <c r="J320" s="19">
        <f t="shared" si="30"/>
        <v>38.168400000000013</v>
      </c>
      <c r="K320" s="49">
        <f t="shared" si="25"/>
        <v>36.259980000000013</v>
      </c>
      <c r="L320" s="49">
        <f t="shared" si="29"/>
        <v>34.351560000000013</v>
      </c>
    </row>
    <row r="321" spans="1:12">
      <c r="A321" s="3">
        <v>1170950500</v>
      </c>
      <c r="B321" s="13" t="s">
        <v>2753</v>
      </c>
      <c r="C321" s="3">
        <f>GENERAL!C2759</f>
        <v>241.3</v>
      </c>
      <c r="D321" s="15" t="str">
        <f>GENERAL!D2759</f>
        <v>N/A</v>
      </c>
      <c r="E321" s="3">
        <f>GENERAL!E2759</f>
        <v>45</v>
      </c>
      <c r="F321" s="17">
        <f>GENERAL!F2759</f>
        <v>0.83</v>
      </c>
      <c r="G321" s="244">
        <f t="shared" si="26"/>
        <v>205.10500000000002</v>
      </c>
      <c r="H321" s="244">
        <f t="shared" si="27"/>
        <v>180.97500000000002</v>
      </c>
      <c r="I321" s="244">
        <f t="shared" si="28"/>
        <v>156.845</v>
      </c>
      <c r="J321" s="19">
        <f t="shared" si="30"/>
        <v>41.021000000000015</v>
      </c>
      <c r="K321" s="49">
        <f t="shared" si="25"/>
        <v>38.969950000000011</v>
      </c>
      <c r="L321" s="49">
        <f t="shared" si="29"/>
        <v>36.918900000000015</v>
      </c>
    </row>
    <row r="322" spans="1:12">
      <c r="A322" s="3">
        <v>1171000220</v>
      </c>
      <c r="B322" s="13" t="s">
        <v>2754</v>
      </c>
      <c r="C322" s="3">
        <f>GENERAL!C2760</f>
        <v>220.23</v>
      </c>
      <c r="D322" s="15" t="str">
        <f>GENERAL!D2760</f>
        <v>N/A</v>
      </c>
      <c r="E322" s="3">
        <f>GENERAL!E2760</f>
        <v>50</v>
      </c>
      <c r="F322" s="17">
        <f>GENERAL!F2760</f>
        <v>0.83</v>
      </c>
      <c r="G322" s="244">
        <f t="shared" si="26"/>
        <v>187.19549999999998</v>
      </c>
      <c r="H322" s="244">
        <f t="shared" si="27"/>
        <v>165.17249999999999</v>
      </c>
      <c r="I322" s="244">
        <f t="shared" si="28"/>
        <v>143.14949999999999</v>
      </c>
      <c r="J322" s="19">
        <f t="shared" si="30"/>
        <v>37.43910000000001</v>
      </c>
      <c r="K322" s="49">
        <f t="shared" si="25"/>
        <v>35.567145000000011</v>
      </c>
      <c r="L322" s="49">
        <f t="shared" si="29"/>
        <v>33.695190000000011</v>
      </c>
    </row>
    <row r="323" spans="1:12">
      <c r="A323" s="3">
        <v>1171000260</v>
      </c>
      <c r="B323" s="13" t="s">
        <v>2755</v>
      </c>
      <c r="C323" s="3">
        <f>GENERAL!C2761</f>
        <v>232.16</v>
      </c>
      <c r="D323" s="15" t="str">
        <f>GENERAL!D2761</f>
        <v>N/A</v>
      </c>
      <c r="E323" s="3">
        <f>GENERAL!E2761</f>
        <v>50</v>
      </c>
      <c r="F323" s="17">
        <f>GENERAL!F2761</f>
        <v>0.83</v>
      </c>
      <c r="G323" s="244">
        <f t="shared" si="26"/>
        <v>197.33599999999998</v>
      </c>
      <c r="H323" s="244">
        <f t="shared" si="27"/>
        <v>174.12</v>
      </c>
      <c r="I323" s="244">
        <f t="shared" si="28"/>
        <v>150.904</v>
      </c>
      <c r="J323" s="19">
        <f t="shared" si="30"/>
        <v>39.467200000000005</v>
      </c>
      <c r="K323" s="49">
        <f t="shared" si="25"/>
        <v>37.493840000000006</v>
      </c>
      <c r="L323" s="49">
        <f t="shared" si="29"/>
        <v>35.520480000000006</v>
      </c>
    </row>
    <row r="324" spans="1:12">
      <c r="A324" s="3">
        <v>1171000290</v>
      </c>
      <c r="B324" s="13" t="s">
        <v>2756</v>
      </c>
      <c r="C324" s="3">
        <f>GENERAL!C2762</f>
        <v>244.02</v>
      </c>
      <c r="D324" s="15" t="str">
        <f>GENERAL!D2762</f>
        <v>N/A</v>
      </c>
      <c r="E324" s="3">
        <f>GENERAL!E2762</f>
        <v>45</v>
      </c>
      <c r="F324" s="17">
        <f>GENERAL!F2762</f>
        <v>0.83</v>
      </c>
      <c r="G324" s="244">
        <f t="shared" si="26"/>
        <v>207.417</v>
      </c>
      <c r="H324" s="244">
        <f t="shared" si="27"/>
        <v>183.01500000000001</v>
      </c>
      <c r="I324" s="244">
        <f t="shared" si="28"/>
        <v>158.613</v>
      </c>
      <c r="J324" s="19">
        <f t="shared" si="30"/>
        <v>41.48340000000001</v>
      </c>
      <c r="K324" s="49">
        <f t="shared" si="25"/>
        <v>39.409230000000008</v>
      </c>
      <c r="L324" s="49">
        <f t="shared" si="29"/>
        <v>37.335060000000013</v>
      </c>
    </row>
    <row r="325" spans="1:12">
      <c r="A325" s="3">
        <v>1171000300</v>
      </c>
      <c r="B325" s="13" t="s">
        <v>2757</v>
      </c>
      <c r="C325" s="3">
        <f>GENERAL!C2763</f>
        <v>255.91</v>
      </c>
      <c r="D325" s="15" t="str">
        <f>GENERAL!D2763</f>
        <v>N/A</v>
      </c>
      <c r="E325" s="3">
        <f>GENERAL!E2763</f>
        <v>45</v>
      </c>
      <c r="F325" s="17">
        <f>GENERAL!F2763</f>
        <v>0.83</v>
      </c>
      <c r="G325" s="244">
        <f t="shared" si="26"/>
        <v>217.52349999999998</v>
      </c>
      <c r="H325" s="244">
        <f t="shared" si="27"/>
        <v>191.9325</v>
      </c>
      <c r="I325" s="244">
        <f t="shared" si="28"/>
        <v>166.3415</v>
      </c>
      <c r="J325" s="19">
        <f t="shared" si="30"/>
        <v>43.504700000000007</v>
      </c>
      <c r="K325" s="49">
        <f t="shared" si="25"/>
        <v>41.329465000000006</v>
      </c>
      <c r="L325" s="49">
        <f t="shared" si="29"/>
        <v>39.154230000000005</v>
      </c>
    </row>
    <row r="326" spans="1:12">
      <c r="A326" s="3">
        <v>1171000320</v>
      </c>
      <c r="B326" s="13" t="s">
        <v>2758</v>
      </c>
      <c r="C326" s="3">
        <f>GENERAL!C2764</f>
        <v>267.79000000000002</v>
      </c>
      <c r="D326" s="15" t="str">
        <f>GENERAL!D2764</f>
        <v>N/A</v>
      </c>
      <c r="E326" s="3">
        <f>GENERAL!E2764</f>
        <v>40</v>
      </c>
      <c r="F326" s="17">
        <f>GENERAL!F2764</f>
        <v>0.83</v>
      </c>
      <c r="G326" s="244">
        <f t="shared" si="26"/>
        <v>227.6215</v>
      </c>
      <c r="H326" s="244">
        <f t="shared" si="27"/>
        <v>200.84250000000003</v>
      </c>
      <c r="I326" s="244">
        <f t="shared" si="28"/>
        <v>174.06350000000003</v>
      </c>
      <c r="J326" s="19">
        <f t="shared" si="30"/>
        <v>45.524300000000011</v>
      </c>
      <c r="K326" s="49">
        <f t="shared" si="25"/>
        <v>43.24808500000001</v>
      </c>
      <c r="L326" s="49">
        <f t="shared" si="29"/>
        <v>40.97187000000001</v>
      </c>
    </row>
    <row r="327" spans="1:12">
      <c r="A327" s="3">
        <v>1171000360</v>
      </c>
      <c r="B327" s="13" t="s">
        <v>2759</v>
      </c>
      <c r="C327" s="3">
        <f>GENERAL!C2765</f>
        <v>279.7</v>
      </c>
      <c r="D327" s="15" t="str">
        <f>GENERAL!D2765</f>
        <v>N/A</v>
      </c>
      <c r="E327" s="3">
        <f>GENERAL!E2765</f>
        <v>40</v>
      </c>
      <c r="F327" s="17">
        <f>GENERAL!F2765</f>
        <v>0.83</v>
      </c>
      <c r="G327" s="244">
        <f t="shared" si="26"/>
        <v>237.74499999999998</v>
      </c>
      <c r="H327" s="244">
        <f t="shared" si="27"/>
        <v>209.77499999999998</v>
      </c>
      <c r="I327" s="244">
        <f t="shared" si="28"/>
        <v>181.80500000000001</v>
      </c>
      <c r="J327" s="19">
        <f t="shared" si="30"/>
        <v>47.549000000000007</v>
      </c>
      <c r="K327" s="49">
        <f t="shared" si="25"/>
        <v>45.171550000000003</v>
      </c>
      <c r="L327" s="49">
        <f t="shared" si="29"/>
        <v>42.794100000000007</v>
      </c>
    </row>
    <row r="328" spans="1:12">
      <c r="A328" s="3">
        <v>1171000390</v>
      </c>
      <c r="B328" s="13" t="s">
        <v>2760</v>
      </c>
      <c r="C328" s="3">
        <f>GENERAL!C2766</f>
        <v>291.57</v>
      </c>
      <c r="D328" s="15" t="str">
        <f>GENERAL!D2766</f>
        <v>N/A</v>
      </c>
      <c r="E328" s="3">
        <f>GENERAL!E2766</f>
        <v>35</v>
      </c>
      <c r="F328" s="17">
        <f>GENERAL!F2766</f>
        <v>0.83</v>
      </c>
      <c r="G328" s="244">
        <f t="shared" si="26"/>
        <v>247.83449999999999</v>
      </c>
      <c r="H328" s="244">
        <f t="shared" si="27"/>
        <v>218.67750000000001</v>
      </c>
      <c r="I328" s="244">
        <f t="shared" si="28"/>
        <v>189.5205</v>
      </c>
      <c r="J328" s="19">
        <f t="shared" si="30"/>
        <v>49.566900000000011</v>
      </c>
      <c r="K328" s="49">
        <f t="shared" ref="K328:K351" si="31">C328*(1-F328)*(1-K$6)</f>
        <v>47.088555000000007</v>
      </c>
      <c r="L328" s="49">
        <f t="shared" si="29"/>
        <v>44.610210000000009</v>
      </c>
    </row>
    <row r="329" spans="1:12">
      <c r="A329" s="3">
        <v>1171000400</v>
      </c>
      <c r="B329" s="13" t="s">
        <v>2761</v>
      </c>
      <c r="C329" s="3">
        <f>GENERAL!C2767</f>
        <v>303.48</v>
      </c>
      <c r="D329" s="15" t="str">
        <f>GENERAL!D2767</f>
        <v>N/A</v>
      </c>
      <c r="E329" s="3">
        <f>GENERAL!E2767</f>
        <v>35</v>
      </c>
      <c r="F329" s="17">
        <f>GENERAL!F2767</f>
        <v>0.83</v>
      </c>
      <c r="G329" s="244">
        <f t="shared" ref="G329:G351" si="32">C329*0.85</f>
        <v>257.95800000000003</v>
      </c>
      <c r="H329" s="244">
        <f t="shared" ref="H329:H351" si="33">C329*0.75</f>
        <v>227.61</v>
      </c>
      <c r="I329" s="244">
        <f t="shared" ref="I329:I351" si="34">C329*0.65</f>
        <v>197.26200000000003</v>
      </c>
      <c r="J329" s="19">
        <f t="shared" si="30"/>
        <v>51.591600000000014</v>
      </c>
      <c r="K329" s="49">
        <f t="shared" si="31"/>
        <v>49.012020000000014</v>
      </c>
      <c r="L329" s="49">
        <f t="shared" ref="L329:L351" si="35">C329*(1-F329)*(1-L$6)</f>
        <v>46.432440000000014</v>
      </c>
    </row>
    <row r="330" spans="1:12">
      <c r="A330" s="3">
        <v>1171000460</v>
      </c>
      <c r="B330" s="13" t="s">
        <v>2762</v>
      </c>
      <c r="C330" s="3">
        <f>GENERAL!C2768</f>
        <v>302.10000000000002</v>
      </c>
      <c r="D330" s="15" t="str">
        <f>GENERAL!D2768</f>
        <v>N/A</v>
      </c>
      <c r="E330" s="3">
        <f>GENERAL!E2768</f>
        <v>30</v>
      </c>
      <c r="F330" s="17">
        <f>GENERAL!F2768</f>
        <v>0.83</v>
      </c>
      <c r="G330" s="244">
        <f t="shared" si="32"/>
        <v>256.78500000000003</v>
      </c>
      <c r="H330" s="244">
        <f t="shared" si="33"/>
        <v>226.57500000000002</v>
      </c>
      <c r="I330" s="244">
        <f t="shared" si="34"/>
        <v>196.36500000000001</v>
      </c>
      <c r="J330" s="19">
        <f t="shared" si="30"/>
        <v>51.357000000000014</v>
      </c>
      <c r="K330" s="49">
        <f t="shared" si="31"/>
        <v>48.789150000000014</v>
      </c>
      <c r="L330" s="49">
        <f t="shared" si="35"/>
        <v>46.221300000000014</v>
      </c>
    </row>
    <row r="331" spans="1:12">
      <c r="A331" s="3">
        <v>1171000500</v>
      </c>
      <c r="B331" s="13" t="s">
        <v>2763</v>
      </c>
      <c r="C331" s="3">
        <f>GENERAL!C2769</f>
        <v>324.04000000000002</v>
      </c>
      <c r="D331" s="15" t="str">
        <f>GENERAL!D2769</f>
        <v>N/A</v>
      </c>
      <c r="E331" s="3">
        <f>GENERAL!E2769</f>
        <v>30</v>
      </c>
      <c r="F331" s="17">
        <f>GENERAL!F2769</f>
        <v>0.83</v>
      </c>
      <c r="G331" s="244">
        <f t="shared" si="32"/>
        <v>275.43400000000003</v>
      </c>
      <c r="H331" s="244">
        <f t="shared" si="33"/>
        <v>243.03000000000003</v>
      </c>
      <c r="I331" s="244">
        <f t="shared" si="34"/>
        <v>210.62600000000003</v>
      </c>
      <c r="J331" s="19">
        <f t="shared" si="30"/>
        <v>55.086800000000018</v>
      </c>
      <c r="K331" s="49">
        <f t="shared" si="31"/>
        <v>52.332460000000012</v>
      </c>
      <c r="L331" s="49">
        <f t="shared" si="35"/>
        <v>49.57812000000002</v>
      </c>
    </row>
    <row r="332" spans="1:12">
      <c r="A332" s="3">
        <v>1171000520</v>
      </c>
      <c r="B332" s="13" t="s">
        <v>2764</v>
      </c>
      <c r="C332" s="3">
        <f>GENERAL!C2770</f>
        <v>335.04</v>
      </c>
      <c r="D332" s="15" t="str">
        <f>GENERAL!D2770</f>
        <v>N/A</v>
      </c>
      <c r="E332" s="3">
        <f>GENERAL!E2770</f>
        <v>30</v>
      </c>
      <c r="F332" s="17">
        <f>GENERAL!F2770</f>
        <v>0.83</v>
      </c>
      <c r="G332" s="244">
        <f t="shared" si="32"/>
        <v>284.78399999999999</v>
      </c>
      <c r="H332" s="244">
        <f t="shared" si="33"/>
        <v>251.28000000000003</v>
      </c>
      <c r="I332" s="244">
        <f t="shared" si="34"/>
        <v>217.77600000000001</v>
      </c>
      <c r="J332" s="19">
        <f t="shared" si="30"/>
        <v>56.956800000000015</v>
      </c>
      <c r="K332" s="49">
        <f t="shared" si="31"/>
        <v>54.10896000000001</v>
      </c>
      <c r="L332" s="49">
        <f t="shared" si="35"/>
        <v>51.261120000000012</v>
      </c>
    </row>
    <row r="333" spans="1:12">
      <c r="A333" s="3">
        <v>1171000560</v>
      </c>
      <c r="B333" s="13" t="s">
        <v>2765</v>
      </c>
      <c r="C333" s="3">
        <f>GENERAL!C2771</f>
        <v>374.76</v>
      </c>
      <c r="D333" s="15" t="str">
        <f>GENERAL!D2771</f>
        <v>N/A</v>
      </c>
      <c r="E333" s="3">
        <f>GENERAL!E2771</f>
        <v>30</v>
      </c>
      <c r="F333" s="17">
        <f>GENERAL!F2771</f>
        <v>0.83</v>
      </c>
      <c r="G333" s="244">
        <f t="shared" si="32"/>
        <v>318.54599999999999</v>
      </c>
      <c r="H333" s="244">
        <f t="shared" si="33"/>
        <v>281.07</v>
      </c>
      <c r="I333" s="244">
        <f t="shared" si="34"/>
        <v>243.59399999999999</v>
      </c>
      <c r="J333" s="19">
        <f t="shared" si="30"/>
        <v>63.709200000000017</v>
      </c>
      <c r="K333" s="49">
        <f t="shared" si="31"/>
        <v>60.523740000000011</v>
      </c>
      <c r="L333" s="49">
        <f t="shared" si="35"/>
        <v>57.338280000000019</v>
      </c>
    </row>
    <row r="334" spans="1:12">
      <c r="A334" s="3">
        <v>1171000590</v>
      </c>
      <c r="B334" s="13" t="s">
        <v>2766</v>
      </c>
      <c r="C334" s="3">
        <f>GENERAL!C2772</f>
        <v>356.98</v>
      </c>
      <c r="D334" s="15" t="str">
        <f>GENERAL!D2772</f>
        <v>N/A</v>
      </c>
      <c r="E334" s="3">
        <f>GENERAL!E2772</f>
        <v>28</v>
      </c>
      <c r="F334" s="17">
        <f>GENERAL!F2772</f>
        <v>0.83</v>
      </c>
      <c r="G334" s="244">
        <f t="shared" si="32"/>
        <v>303.43299999999999</v>
      </c>
      <c r="H334" s="244">
        <f t="shared" si="33"/>
        <v>267.73500000000001</v>
      </c>
      <c r="I334" s="244">
        <f t="shared" si="34"/>
        <v>232.03700000000001</v>
      </c>
      <c r="J334" s="19">
        <f t="shared" si="30"/>
        <v>60.68660000000002</v>
      </c>
      <c r="K334" s="49">
        <f t="shared" si="31"/>
        <v>57.652270000000016</v>
      </c>
      <c r="L334" s="49">
        <f t="shared" si="35"/>
        <v>54.617940000000019</v>
      </c>
    </row>
    <row r="335" spans="1:12">
      <c r="A335" s="3">
        <v>1171000600</v>
      </c>
      <c r="B335" s="13" t="s">
        <v>2767</v>
      </c>
      <c r="C335" s="3">
        <f>GENERAL!C2773</f>
        <v>367.95</v>
      </c>
      <c r="D335" s="15" t="str">
        <f>GENERAL!D2773</f>
        <v>N/A</v>
      </c>
      <c r="E335" s="3">
        <f>GENERAL!E2773</f>
        <v>28</v>
      </c>
      <c r="F335" s="17">
        <f>GENERAL!F2773</f>
        <v>0.83</v>
      </c>
      <c r="G335" s="244">
        <f t="shared" si="32"/>
        <v>312.75749999999999</v>
      </c>
      <c r="H335" s="244">
        <f t="shared" si="33"/>
        <v>275.96249999999998</v>
      </c>
      <c r="I335" s="244">
        <f t="shared" si="34"/>
        <v>239.16749999999999</v>
      </c>
      <c r="J335" s="19">
        <f t="shared" si="30"/>
        <v>62.551500000000011</v>
      </c>
      <c r="K335" s="49">
        <f t="shared" si="31"/>
        <v>59.423925000000011</v>
      </c>
      <c r="L335" s="49">
        <f t="shared" si="35"/>
        <v>56.296350000000011</v>
      </c>
    </row>
    <row r="336" spans="1:12">
      <c r="A336" s="3">
        <v>1171100300</v>
      </c>
      <c r="B336" s="13" t="s">
        <v>2768</v>
      </c>
      <c r="C336" s="3">
        <f>GENERAL!C2774</f>
        <v>343.94</v>
      </c>
      <c r="D336" s="15" t="str">
        <f>GENERAL!D2774</f>
        <v>N/A</v>
      </c>
      <c r="E336" s="3">
        <f>GENERAL!E2774</f>
        <v>35</v>
      </c>
      <c r="F336" s="17">
        <f>GENERAL!F2774</f>
        <v>0.83</v>
      </c>
      <c r="G336" s="244">
        <f t="shared" si="32"/>
        <v>292.34899999999999</v>
      </c>
      <c r="H336" s="244">
        <f t="shared" si="33"/>
        <v>257.95499999999998</v>
      </c>
      <c r="I336" s="244">
        <f t="shared" si="34"/>
        <v>223.56100000000001</v>
      </c>
      <c r="J336" s="19">
        <f t="shared" si="30"/>
        <v>58.469800000000014</v>
      </c>
      <c r="K336" s="49">
        <f t="shared" si="31"/>
        <v>55.546310000000013</v>
      </c>
      <c r="L336" s="49">
        <f t="shared" si="35"/>
        <v>52.622820000000011</v>
      </c>
    </row>
    <row r="337" spans="1:12">
      <c r="A337" s="3">
        <v>1171100320</v>
      </c>
      <c r="B337" s="13" t="s">
        <v>2769</v>
      </c>
      <c r="C337" s="3">
        <f>GENERAL!C2775</f>
        <v>358.98</v>
      </c>
      <c r="D337" s="15" t="str">
        <f>GENERAL!D2775</f>
        <v>N/A</v>
      </c>
      <c r="E337" s="3">
        <f>GENERAL!E2775</f>
        <v>30</v>
      </c>
      <c r="F337" s="17">
        <f>GENERAL!F2775</f>
        <v>0.83</v>
      </c>
      <c r="G337" s="244">
        <f t="shared" si="32"/>
        <v>305.13299999999998</v>
      </c>
      <c r="H337" s="244">
        <f t="shared" si="33"/>
        <v>269.23500000000001</v>
      </c>
      <c r="I337" s="244">
        <f t="shared" si="34"/>
        <v>233.33700000000002</v>
      </c>
      <c r="J337" s="19">
        <f t="shared" si="30"/>
        <v>61.026600000000016</v>
      </c>
      <c r="K337" s="49">
        <f t="shared" si="31"/>
        <v>57.975270000000016</v>
      </c>
      <c r="L337" s="49">
        <f t="shared" si="35"/>
        <v>54.923940000000016</v>
      </c>
    </row>
    <row r="338" spans="1:12">
      <c r="A338" s="3">
        <v>1171100360</v>
      </c>
      <c r="B338" s="13" t="s">
        <v>2770</v>
      </c>
      <c r="C338" s="3">
        <f>GENERAL!C2776</f>
        <v>345.3</v>
      </c>
      <c r="D338" s="15" t="str">
        <f>GENERAL!D2776</f>
        <v>N/A</v>
      </c>
      <c r="E338" s="3">
        <f>GENERAL!E2776</f>
        <v>30</v>
      </c>
      <c r="F338" s="17">
        <f>GENERAL!F2776</f>
        <v>0.83</v>
      </c>
      <c r="G338" s="244">
        <f t="shared" si="32"/>
        <v>293.505</v>
      </c>
      <c r="H338" s="244">
        <f t="shared" si="33"/>
        <v>258.97500000000002</v>
      </c>
      <c r="I338" s="244">
        <f t="shared" si="34"/>
        <v>224.44500000000002</v>
      </c>
      <c r="J338" s="19">
        <f t="shared" si="30"/>
        <v>58.701000000000015</v>
      </c>
      <c r="K338" s="49">
        <f t="shared" si="31"/>
        <v>55.765950000000011</v>
      </c>
      <c r="L338" s="49">
        <f t="shared" si="35"/>
        <v>52.830900000000014</v>
      </c>
    </row>
    <row r="339" spans="1:12">
      <c r="A339" s="3">
        <v>1171100390</v>
      </c>
      <c r="B339" s="13" t="s">
        <v>2771</v>
      </c>
      <c r="C339" s="3">
        <f>GENERAL!C2777</f>
        <v>359.21</v>
      </c>
      <c r="D339" s="15" t="str">
        <f>GENERAL!D2777</f>
        <v>N/A</v>
      </c>
      <c r="E339" s="3">
        <f>GENERAL!E2777</f>
        <v>28</v>
      </c>
      <c r="F339" s="17">
        <f>GENERAL!F2777</f>
        <v>0.83</v>
      </c>
      <c r="G339" s="244">
        <f t="shared" si="32"/>
        <v>305.32849999999996</v>
      </c>
      <c r="H339" s="244">
        <f t="shared" si="33"/>
        <v>269.40749999999997</v>
      </c>
      <c r="I339" s="244">
        <f t="shared" si="34"/>
        <v>233.48650000000001</v>
      </c>
      <c r="J339" s="19">
        <f t="shared" si="30"/>
        <v>61.065700000000014</v>
      </c>
      <c r="K339" s="49">
        <f t="shared" si="31"/>
        <v>58.012415000000011</v>
      </c>
      <c r="L339" s="49">
        <f t="shared" si="35"/>
        <v>54.959130000000016</v>
      </c>
    </row>
    <row r="340" spans="1:12">
      <c r="A340" s="3">
        <v>1171100400</v>
      </c>
      <c r="B340" s="13" t="s">
        <v>2772</v>
      </c>
      <c r="C340" s="3">
        <f>GENERAL!C2778</f>
        <v>373.07</v>
      </c>
      <c r="D340" s="15" t="str">
        <f>GENERAL!D2778</f>
        <v>N/A</v>
      </c>
      <c r="E340" s="3">
        <f>GENERAL!E2778</f>
        <v>28</v>
      </c>
      <c r="F340" s="17">
        <f>GENERAL!F2778</f>
        <v>0.83</v>
      </c>
      <c r="G340" s="244">
        <f t="shared" si="32"/>
        <v>317.10949999999997</v>
      </c>
      <c r="H340" s="244">
        <f t="shared" si="33"/>
        <v>279.80250000000001</v>
      </c>
      <c r="I340" s="244">
        <f t="shared" si="34"/>
        <v>242.49549999999999</v>
      </c>
      <c r="J340" s="19">
        <f t="shared" si="30"/>
        <v>63.421900000000015</v>
      </c>
      <c r="K340" s="49">
        <f t="shared" si="31"/>
        <v>60.250805000000014</v>
      </c>
      <c r="L340" s="49">
        <f t="shared" si="35"/>
        <v>57.079710000000013</v>
      </c>
    </row>
    <row r="341" spans="1:12">
      <c r="A341" s="3">
        <v>1171100420</v>
      </c>
      <c r="B341" s="13" t="s">
        <v>2773</v>
      </c>
      <c r="C341" s="3">
        <f>GENERAL!C2779</f>
        <v>386.98</v>
      </c>
      <c r="D341" s="15" t="str">
        <f>GENERAL!D2779</f>
        <v>N/A</v>
      </c>
      <c r="E341" s="3">
        <f>GENERAL!E2779</f>
        <v>25</v>
      </c>
      <c r="F341" s="17">
        <f>GENERAL!F2779</f>
        <v>0.83</v>
      </c>
      <c r="G341" s="244">
        <f t="shared" si="32"/>
        <v>328.93299999999999</v>
      </c>
      <c r="H341" s="244">
        <f t="shared" si="33"/>
        <v>290.23500000000001</v>
      </c>
      <c r="I341" s="244">
        <f t="shared" si="34"/>
        <v>251.53700000000003</v>
      </c>
      <c r="J341" s="19">
        <f t="shared" si="30"/>
        <v>65.786600000000021</v>
      </c>
      <c r="K341" s="49">
        <f t="shared" si="31"/>
        <v>62.497270000000015</v>
      </c>
      <c r="L341" s="49">
        <f t="shared" si="35"/>
        <v>59.207940000000022</v>
      </c>
    </row>
    <row r="342" spans="1:12">
      <c r="A342" s="3">
        <v>1171100460</v>
      </c>
      <c r="B342" s="13" t="s">
        <v>2774</v>
      </c>
      <c r="C342" s="3">
        <f>GENERAL!C2780</f>
        <v>434.15</v>
      </c>
      <c r="D342" s="15" t="str">
        <f>GENERAL!D2780</f>
        <v>N/A</v>
      </c>
      <c r="E342" s="3">
        <f>GENERAL!E2780</f>
        <v>25</v>
      </c>
      <c r="F342" s="17">
        <f>GENERAL!F2780</f>
        <v>0.83</v>
      </c>
      <c r="G342" s="244">
        <f t="shared" si="32"/>
        <v>369.02749999999997</v>
      </c>
      <c r="H342" s="244">
        <f t="shared" si="33"/>
        <v>325.61249999999995</v>
      </c>
      <c r="I342" s="244">
        <f t="shared" si="34"/>
        <v>282.19749999999999</v>
      </c>
      <c r="J342" s="19">
        <f t="shared" si="30"/>
        <v>73.805500000000009</v>
      </c>
      <c r="K342" s="49">
        <f t="shared" si="31"/>
        <v>70.115225000000009</v>
      </c>
      <c r="L342" s="49">
        <f t="shared" si="35"/>
        <v>66.42495000000001</v>
      </c>
    </row>
    <row r="343" spans="1:12">
      <c r="A343" s="3">
        <v>1171100490</v>
      </c>
      <c r="B343" s="13" t="s">
        <v>2775</v>
      </c>
      <c r="C343" s="3">
        <f>GENERAL!C2781</f>
        <v>449.17</v>
      </c>
      <c r="D343" s="15" t="str">
        <f>GENERAL!D2781</f>
        <v>N/A</v>
      </c>
      <c r="E343" s="3">
        <f>GENERAL!E2781</f>
        <v>25</v>
      </c>
      <c r="F343" s="17">
        <f>GENERAL!F2781</f>
        <v>0.83</v>
      </c>
      <c r="G343" s="244">
        <f t="shared" si="32"/>
        <v>381.79450000000003</v>
      </c>
      <c r="H343" s="244">
        <f t="shared" si="33"/>
        <v>336.8775</v>
      </c>
      <c r="I343" s="244">
        <f t="shared" si="34"/>
        <v>291.96050000000002</v>
      </c>
      <c r="J343" s="19">
        <f t="shared" si="30"/>
        <v>76.35890000000002</v>
      </c>
      <c r="K343" s="49">
        <f t="shared" si="31"/>
        <v>72.540955000000011</v>
      </c>
      <c r="L343" s="49">
        <f t="shared" si="35"/>
        <v>68.723010000000016</v>
      </c>
    </row>
    <row r="344" spans="1:12">
      <c r="A344" s="3">
        <v>1171100500</v>
      </c>
      <c r="B344" s="13" t="s">
        <v>2776</v>
      </c>
      <c r="C344" s="3">
        <f>GENERAL!C2782</f>
        <v>428.61</v>
      </c>
      <c r="D344" s="15" t="str">
        <f>GENERAL!D2782</f>
        <v>N/A</v>
      </c>
      <c r="E344" s="3">
        <f>GENERAL!E2782</f>
        <v>25</v>
      </c>
      <c r="F344" s="17">
        <f>GENERAL!F2782</f>
        <v>0.83</v>
      </c>
      <c r="G344" s="244">
        <f t="shared" si="32"/>
        <v>364.31850000000003</v>
      </c>
      <c r="H344" s="244">
        <f t="shared" si="33"/>
        <v>321.45749999999998</v>
      </c>
      <c r="I344" s="244">
        <f t="shared" si="34"/>
        <v>278.59649999999999</v>
      </c>
      <c r="J344" s="19">
        <f t="shared" si="30"/>
        <v>72.863700000000023</v>
      </c>
      <c r="K344" s="49">
        <f t="shared" si="31"/>
        <v>69.22051500000002</v>
      </c>
      <c r="L344" s="49">
        <f t="shared" si="35"/>
        <v>65.577330000000018</v>
      </c>
    </row>
    <row r="345" spans="1:12">
      <c r="A345" s="3">
        <v>1171100520</v>
      </c>
      <c r="B345" s="13" t="s">
        <v>2777</v>
      </c>
      <c r="C345" s="3">
        <f>GENERAL!C2783</f>
        <v>442.47</v>
      </c>
      <c r="D345" s="15" t="str">
        <f>GENERAL!D2783</f>
        <v>N/A</v>
      </c>
      <c r="E345" s="3">
        <f>GENERAL!E2783</f>
        <v>22</v>
      </c>
      <c r="F345" s="17">
        <f>GENERAL!F2783</f>
        <v>0.83</v>
      </c>
      <c r="G345" s="244">
        <f t="shared" si="32"/>
        <v>376.09950000000003</v>
      </c>
      <c r="H345" s="244">
        <f t="shared" si="33"/>
        <v>331.85250000000002</v>
      </c>
      <c r="I345" s="244">
        <f t="shared" si="34"/>
        <v>287.60550000000001</v>
      </c>
      <c r="J345" s="19">
        <f t="shared" si="30"/>
        <v>75.219900000000024</v>
      </c>
      <c r="K345" s="49">
        <f t="shared" si="31"/>
        <v>71.458905000000016</v>
      </c>
      <c r="L345" s="49">
        <f t="shared" si="35"/>
        <v>67.697910000000022</v>
      </c>
    </row>
    <row r="346" spans="1:12">
      <c r="A346" s="3">
        <v>1171100560</v>
      </c>
      <c r="B346" s="13" t="s">
        <v>2778</v>
      </c>
      <c r="C346" s="3">
        <f>GENERAL!C2784</f>
        <v>456.37</v>
      </c>
      <c r="D346" s="15" t="str">
        <f>GENERAL!D2784</f>
        <v>N/A</v>
      </c>
      <c r="E346" s="3">
        <f>GENERAL!E2784</f>
        <v>22</v>
      </c>
      <c r="F346" s="17">
        <f>GENERAL!F2784</f>
        <v>0.83</v>
      </c>
      <c r="G346" s="244">
        <f t="shared" si="32"/>
        <v>387.91449999999998</v>
      </c>
      <c r="H346" s="244">
        <f t="shared" si="33"/>
        <v>342.27750000000003</v>
      </c>
      <c r="I346" s="244">
        <f t="shared" si="34"/>
        <v>296.64050000000003</v>
      </c>
      <c r="J346" s="19">
        <f t="shared" si="30"/>
        <v>77.582900000000024</v>
      </c>
      <c r="K346" s="49">
        <f t="shared" si="31"/>
        <v>73.703755000000015</v>
      </c>
      <c r="L346" s="49">
        <f t="shared" si="35"/>
        <v>69.824610000000021</v>
      </c>
    </row>
    <row r="347" spans="1:12">
      <c r="A347" s="3">
        <v>1171100590</v>
      </c>
      <c r="B347" s="13" t="s">
        <v>2779</v>
      </c>
      <c r="C347" s="3">
        <f>GENERAL!C2785</f>
        <v>470.24</v>
      </c>
      <c r="D347" s="15" t="str">
        <f>GENERAL!D2785</f>
        <v>N/A</v>
      </c>
      <c r="E347" s="3">
        <f>GENERAL!E2785</f>
        <v>22</v>
      </c>
      <c r="F347" s="17">
        <f>GENERAL!F2785</f>
        <v>0.83</v>
      </c>
      <c r="G347" s="244">
        <f t="shared" si="32"/>
        <v>399.70400000000001</v>
      </c>
      <c r="H347" s="244">
        <f t="shared" si="33"/>
        <v>352.68</v>
      </c>
      <c r="I347" s="244">
        <f t="shared" si="34"/>
        <v>305.65600000000001</v>
      </c>
      <c r="J347" s="19">
        <f t="shared" si="30"/>
        <v>79.940800000000024</v>
      </c>
      <c r="K347" s="49">
        <f t="shared" si="31"/>
        <v>75.943760000000026</v>
      </c>
      <c r="L347" s="49">
        <f t="shared" si="35"/>
        <v>71.946720000000028</v>
      </c>
    </row>
    <row r="348" spans="1:12">
      <c r="A348" s="3">
        <v>1171100600</v>
      </c>
      <c r="B348" s="13" t="s">
        <v>2780</v>
      </c>
      <c r="C348" s="3">
        <f>GENERAL!C2786</f>
        <v>484.09</v>
      </c>
      <c r="D348" s="15" t="str">
        <f>GENERAL!D2786</f>
        <v>N/A</v>
      </c>
      <c r="E348" s="3">
        <f>GENERAL!E2786</f>
        <v>20</v>
      </c>
      <c r="F348" s="17">
        <f>GENERAL!F2786</f>
        <v>0.83</v>
      </c>
      <c r="G348" s="244">
        <f t="shared" si="32"/>
        <v>411.47649999999999</v>
      </c>
      <c r="H348" s="244">
        <f t="shared" si="33"/>
        <v>363.0675</v>
      </c>
      <c r="I348" s="244">
        <f t="shared" si="34"/>
        <v>314.6585</v>
      </c>
      <c r="J348" s="19">
        <f t="shared" si="30"/>
        <v>82.295300000000012</v>
      </c>
      <c r="K348" s="49">
        <f t="shared" si="31"/>
        <v>78.180535000000006</v>
      </c>
      <c r="L348" s="49">
        <f t="shared" si="35"/>
        <v>74.065770000000015</v>
      </c>
    </row>
    <row r="349" spans="1:12">
      <c r="A349" s="3">
        <v>1212000001</v>
      </c>
      <c r="B349" s="13" t="s">
        <v>2956</v>
      </c>
      <c r="C349" s="3">
        <f>GENERAL!C2960</f>
        <v>4.97</v>
      </c>
      <c r="D349" s="15">
        <f>GENERAL!D2960</f>
        <v>50</v>
      </c>
      <c r="E349" s="3">
        <f>GENERAL!E2960</f>
        <v>400</v>
      </c>
      <c r="F349" s="17">
        <f>GENERAL!F2960</f>
        <v>0.77</v>
      </c>
      <c r="G349" s="244">
        <f t="shared" si="32"/>
        <v>4.2244999999999999</v>
      </c>
      <c r="H349" s="244">
        <f t="shared" si="33"/>
        <v>3.7275</v>
      </c>
      <c r="I349" s="244">
        <f t="shared" si="34"/>
        <v>3.2305000000000001</v>
      </c>
      <c r="J349" s="19">
        <f t="shared" si="30"/>
        <v>1.1430999999999998</v>
      </c>
      <c r="K349" s="49">
        <f t="shared" si="31"/>
        <v>1.0859449999999997</v>
      </c>
      <c r="L349" s="49">
        <f t="shared" si="35"/>
        <v>1.0287899999999999</v>
      </c>
    </row>
    <row r="350" spans="1:12">
      <c r="A350" s="3">
        <v>1212090310</v>
      </c>
      <c r="B350" s="13" t="s">
        <v>2957</v>
      </c>
      <c r="C350" s="3">
        <f>GENERAL!C2961</f>
        <v>65.11</v>
      </c>
      <c r="D350" s="15" t="str">
        <f>GENERAL!D2961</f>
        <v>N/A</v>
      </c>
      <c r="E350" s="3">
        <f>GENERAL!E2961</f>
        <v>125</v>
      </c>
      <c r="F350" s="17">
        <f>GENERAL!F2961</f>
        <v>0.77</v>
      </c>
      <c r="G350" s="244">
        <f t="shared" si="32"/>
        <v>55.343499999999999</v>
      </c>
      <c r="H350" s="244">
        <f t="shared" si="33"/>
        <v>48.832499999999996</v>
      </c>
      <c r="I350" s="244">
        <f t="shared" si="34"/>
        <v>42.3215</v>
      </c>
      <c r="J350" s="19">
        <f t="shared" si="30"/>
        <v>14.975299999999999</v>
      </c>
      <c r="K350" s="49">
        <f t="shared" si="31"/>
        <v>14.226534999999998</v>
      </c>
      <c r="L350" s="49">
        <f t="shared" si="35"/>
        <v>13.47777</v>
      </c>
    </row>
    <row r="351" spans="1:12">
      <c r="A351" s="3">
        <v>1212090410</v>
      </c>
      <c r="B351" s="13" t="s">
        <v>2958</v>
      </c>
      <c r="C351" s="3">
        <f>GENERAL!C2962</f>
        <v>80.790000000000006</v>
      </c>
      <c r="D351" s="15" t="str">
        <f>GENERAL!D2962</f>
        <v>N/A</v>
      </c>
      <c r="E351" s="3">
        <f>GENERAL!E2962</f>
        <v>100</v>
      </c>
      <c r="F351" s="17">
        <f>GENERAL!F2962</f>
        <v>0.77</v>
      </c>
      <c r="G351" s="244">
        <f t="shared" si="32"/>
        <v>68.671500000000009</v>
      </c>
      <c r="H351" s="244">
        <f t="shared" si="33"/>
        <v>60.592500000000001</v>
      </c>
      <c r="I351" s="244">
        <f t="shared" si="34"/>
        <v>52.513500000000008</v>
      </c>
      <c r="J351" s="19">
        <f t="shared" si="30"/>
        <v>18.581700000000001</v>
      </c>
      <c r="K351" s="49">
        <f t="shared" si="31"/>
        <v>17.652615000000001</v>
      </c>
      <c r="L351" s="49">
        <f t="shared" si="35"/>
        <v>16.72353</v>
      </c>
    </row>
  </sheetData>
  <sheetProtection formatCells="0" formatColumns="0" formatRows="0"/>
  <customSheetViews>
    <customSheetView guid="{7A608DAD-40EB-4136-A571-DC10505C36C9}">
      <pane ySplit="7" topLeftCell="A197" activePane="bottomLeft" state="frozen"/>
      <selection pane="bottomLeft" activeCell="A211" sqref="A211"/>
      <pageMargins left="0.7" right="0.7" top="0.75" bottom="0.75" header="0.3" footer="0.3"/>
      <pageSetup paperSize="9" orientation="portrait" r:id="rId1"/>
    </customSheetView>
  </customSheetViews>
  <mergeCells count="1">
    <mergeCell ref="K5:L5"/>
  </mergeCell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Q2222"/>
  <sheetViews>
    <sheetView workbookViewId="0">
      <pane ySplit="7" topLeftCell="A2152" activePane="bottomLeft" state="frozen"/>
      <selection pane="bottomLeft" activeCell="A1710" sqref="A1710:XFD1710"/>
    </sheetView>
  </sheetViews>
  <sheetFormatPr baseColWidth="10" defaultColWidth="11.453125" defaultRowHeight="14.5"/>
  <cols>
    <col min="1" max="1" width="11.453125" style="1"/>
    <col min="2" max="2" width="53" style="1" bestFit="1" customWidth="1"/>
    <col min="3" max="3" width="11.453125" style="19"/>
    <col min="4" max="8" width="11.453125" style="26"/>
    <col min="9" max="9" width="0" style="7" hidden="1" customWidth="1"/>
    <col min="10" max="11" width="0" style="19" hidden="1" customWidth="1"/>
    <col min="12" max="12" width="0" style="1" hidden="1" customWidth="1"/>
    <col min="13" max="16384" width="11.453125" style="1"/>
  </cols>
  <sheetData>
    <row r="1" spans="1:17">
      <c r="A1" s="5"/>
      <c r="B1" s="5"/>
      <c r="C1" s="18"/>
      <c r="D1" s="23"/>
      <c r="E1" s="23"/>
      <c r="F1" s="22"/>
      <c r="G1" s="18"/>
      <c r="H1" s="5"/>
      <c r="I1" s="5"/>
      <c r="J1" s="5"/>
      <c r="K1" s="5"/>
      <c r="L1" s="5"/>
      <c r="M1" s="5"/>
    </row>
    <row r="2" spans="1:17">
      <c r="A2" s="5"/>
      <c r="B2" s="5"/>
      <c r="C2" s="18"/>
      <c r="D2" s="23"/>
      <c r="E2" s="23"/>
      <c r="F2" s="22"/>
      <c r="G2" s="18"/>
      <c r="H2" s="5"/>
      <c r="I2" s="5"/>
      <c r="J2" s="5"/>
      <c r="K2" s="5"/>
      <c r="L2" s="5"/>
      <c r="M2" s="5"/>
    </row>
    <row r="3" spans="1:17">
      <c r="A3" s="5"/>
      <c r="B3" s="5"/>
      <c r="C3" s="18"/>
      <c r="D3" s="23"/>
      <c r="E3" s="23"/>
      <c r="F3" s="22"/>
      <c r="G3" s="18"/>
      <c r="H3" s="5"/>
      <c r="I3" s="5"/>
      <c r="J3" s="5"/>
      <c r="K3" s="5"/>
      <c r="L3" s="5"/>
      <c r="M3" s="5"/>
    </row>
    <row r="4" spans="1:17" ht="15" thickBot="1">
      <c r="A4" s="5"/>
      <c r="B4" s="5"/>
      <c r="C4" s="18"/>
      <c r="D4" s="23"/>
      <c r="E4" s="23"/>
      <c r="F4" s="22"/>
      <c r="G4" s="18"/>
      <c r="H4" s="5"/>
      <c r="I4" s="5"/>
      <c r="J4" s="5"/>
      <c r="K4" s="5"/>
      <c r="L4" s="5"/>
      <c r="M4" s="5"/>
    </row>
    <row r="5" spans="1:17" ht="18.5" thickBot="1">
      <c r="A5" s="5"/>
      <c r="B5" s="5"/>
      <c r="C5" s="18"/>
      <c r="D5" s="23"/>
      <c r="E5" s="23"/>
      <c r="F5" s="23"/>
      <c r="G5" s="23"/>
      <c r="H5" s="23"/>
      <c r="I5" s="22"/>
      <c r="J5" s="18"/>
      <c r="K5" s="251">
        <v>44701</v>
      </c>
      <c r="L5" s="252"/>
      <c r="M5" s="5"/>
      <c r="N5" s="5"/>
      <c r="O5" s="5"/>
      <c r="P5" s="5"/>
      <c r="Q5" s="5"/>
    </row>
    <row r="6" spans="1:17" ht="15" thickBot="1">
      <c r="A6" s="8"/>
      <c r="B6" s="5"/>
      <c r="C6" s="18"/>
      <c r="D6" s="23"/>
      <c r="E6" s="23"/>
      <c r="F6" s="23"/>
      <c r="G6" s="23"/>
      <c r="H6" s="23"/>
      <c r="I6" s="22"/>
      <c r="J6" s="52" t="s">
        <v>12473</v>
      </c>
      <c r="K6" s="64">
        <v>0.05</v>
      </c>
      <c r="L6" s="64">
        <v>0.1</v>
      </c>
      <c r="M6" s="5"/>
      <c r="N6" s="5"/>
      <c r="O6" s="5"/>
      <c r="P6" s="5"/>
      <c r="Q6" s="5"/>
    </row>
    <row r="7" spans="1:17">
      <c r="A7" s="11" t="s">
        <v>0</v>
      </c>
      <c r="B7" s="12" t="s">
        <v>1</v>
      </c>
      <c r="C7" s="2" t="s">
        <v>12379</v>
      </c>
      <c r="D7" s="24" t="s">
        <v>2</v>
      </c>
      <c r="E7" s="25" t="s">
        <v>3</v>
      </c>
      <c r="F7" s="243" t="s">
        <v>14187</v>
      </c>
      <c r="G7" s="243" t="s">
        <v>14188</v>
      </c>
      <c r="H7" s="11" t="s">
        <v>14189</v>
      </c>
      <c r="I7" s="16" t="s">
        <v>12471</v>
      </c>
      <c r="J7" s="54" t="s">
        <v>12474</v>
      </c>
      <c r="K7" s="2" t="s">
        <v>12472</v>
      </c>
      <c r="L7" s="65" t="s">
        <v>12472</v>
      </c>
      <c r="M7" s="5"/>
      <c r="N7" s="5"/>
      <c r="O7" s="5"/>
      <c r="P7" s="5"/>
      <c r="Q7" s="5"/>
    </row>
    <row r="8" spans="1:17">
      <c r="A8" s="1">
        <v>3010020020</v>
      </c>
      <c r="B8" s="13" t="s">
        <v>5331</v>
      </c>
      <c r="C8" s="19">
        <f>GENERAL!C5382</f>
        <v>1.2802899999999999</v>
      </c>
      <c r="D8" s="27">
        <f>GENERAL!D5382</f>
        <v>100</v>
      </c>
      <c r="E8" s="26">
        <f>GENERAL!E5382</f>
        <v>8400</v>
      </c>
      <c r="F8" s="244">
        <f>C8*0.85</f>
        <v>1.0882464999999999</v>
      </c>
      <c r="G8" s="244">
        <f>C8*0.75</f>
        <v>0.96021749999999995</v>
      </c>
      <c r="H8" s="244">
        <f>C8*0.65</f>
        <v>0.8321885</v>
      </c>
      <c r="I8" s="17">
        <f>GENERAL!F5382</f>
        <v>0.78</v>
      </c>
      <c r="J8" s="53">
        <f>C8*(1-I8)</f>
        <v>0.28166379999999996</v>
      </c>
      <c r="K8" s="19">
        <f>C8*(1-I8)*(1-K$6)</f>
        <v>0.26758060999999994</v>
      </c>
      <c r="L8" s="49">
        <f t="shared" ref="L8:L71" si="0">C8*(1-I8)*(1-L$6)</f>
        <v>0.25349741999999997</v>
      </c>
    </row>
    <row r="9" spans="1:17">
      <c r="A9" s="1">
        <v>3010020040</v>
      </c>
      <c r="B9" s="13" t="s">
        <v>5332</v>
      </c>
      <c r="C9" s="19">
        <f>GENERAL!C5383</f>
        <v>1.2349700000000003</v>
      </c>
      <c r="D9" s="27">
        <f>GENERAL!D5383</f>
        <v>100</v>
      </c>
      <c r="E9" s="26">
        <f>GENERAL!E5383</f>
        <v>8400</v>
      </c>
      <c r="F9" s="244">
        <f t="shared" ref="F9:F72" si="1">C9*0.85</f>
        <v>1.0497245000000002</v>
      </c>
      <c r="G9" s="244">
        <f t="shared" ref="G9:G72" si="2">C9*0.75</f>
        <v>0.9262275000000002</v>
      </c>
      <c r="H9" s="244">
        <f t="shared" ref="H9:H72" si="3">C9*0.65</f>
        <v>0.80273050000000024</v>
      </c>
      <c r="I9" s="17">
        <f>GENERAL!F5383</f>
        <v>0.78</v>
      </c>
      <c r="J9" s="53">
        <f>C9*(1-I9)</f>
        <v>0.27169340000000003</v>
      </c>
      <c r="K9" s="19">
        <f>C9*(1-I9)*(1-K$6)</f>
        <v>0.25810873000000001</v>
      </c>
      <c r="L9" s="49">
        <f t="shared" si="0"/>
        <v>0.24452406000000004</v>
      </c>
    </row>
    <row r="10" spans="1:17">
      <c r="A10" s="1">
        <v>3010020060</v>
      </c>
      <c r="B10" s="13" t="s">
        <v>5333</v>
      </c>
      <c r="C10" s="19">
        <f>GENERAL!C5384</f>
        <v>1.37093</v>
      </c>
      <c r="D10" s="27">
        <f>GENERAL!D5384</f>
        <v>100</v>
      </c>
      <c r="E10" s="26">
        <f>GENERAL!E5384</f>
        <v>8400</v>
      </c>
      <c r="F10" s="244">
        <f t="shared" si="1"/>
        <v>1.1652905</v>
      </c>
      <c r="G10" s="244">
        <f t="shared" si="2"/>
        <v>1.0281975000000001</v>
      </c>
      <c r="H10" s="244">
        <f t="shared" si="3"/>
        <v>0.89110449999999997</v>
      </c>
      <c r="I10" s="17">
        <f>GENERAL!F5384</f>
        <v>0.78</v>
      </c>
      <c r="J10" s="53">
        <f>C10*(1-I10)</f>
        <v>0.30160459999999994</v>
      </c>
      <c r="K10" s="19">
        <f>C10*(1-I10)*(1-K$6)</f>
        <v>0.28652436999999992</v>
      </c>
      <c r="L10" s="49">
        <f t="shared" si="0"/>
        <v>0.27144413999999994</v>
      </c>
    </row>
    <row r="11" spans="1:17">
      <c r="A11" s="1">
        <v>3010020080</v>
      </c>
      <c r="B11" s="13" t="s">
        <v>5334</v>
      </c>
      <c r="C11" s="19">
        <f>GENERAL!C5385</f>
        <v>1.5182200000000003</v>
      </c>
      <c r="D11" s="27">
        <f>GENERAL!D5385</f>
        <v>100</v>
      </c>
      <c r="E11" s="26">
        <f>GENERAL!E5385</f>
        <v>8400</v>
      </c>
      <c r="F11" s="244">
        <f t="shared" si="1"/>
        <v>1.2904870000000002</v>
      </c>
      <c r="G11" s="244">
        <f t="shared" si="2"/>
        <v>1.1386650000000003</v>
      </c>
      <c r="H11" s="244">
        <f t="shared" si="3"/>
        <v>0.98684300000000025</v>
      </c>
      <c r="I11" s="17">
        <f>GENERAL!F5385</f>
        <v>0.78</v>
      </c>
      <c r="J11" s="53">
        <f>C11*(1-I11)</f>
        <v>0.33400840000000004</v>
      </c>
      <c r="K11" s="19">
        <f>C11*(1-I11)*(1-K$6)</f>
        <v>0.31730798000000004</v>
      </c>
      <c r="L11" s="49">
        <f t="shared" si="0"/>
        <v>0.30060756000000005</v>
      </c>
    </row>
    <row r="12" spans="1:17">
      <c r="A12" s="1">
        <v>3010020090</v>
      </c>
      <c r="B12" s="13" t="s">
        <v>5335</v>
      </c>
      <c r="C12" s="19">
        <f>GENERAL!C5386</f>
        <v>1.6541800000000002</v>
      </c>
      <c r="D12" s="27">
        <f>GENERAL!D5386</f>
        <v>100</v>
      </c>
      <c r="E12" s="26">
        <f>GENERAL!E5386</f>
        <v>8400</v>
      </c>
      <c r="F12" s="244">
        <f t="shared" si="1"/>
        <v>1.4060530000000002</v>
      </c>
      <c r="G12" s="244">
        <f t="shared" si="2"/>
        <v>1.2406350000000002</v>
      </c>
      <c r="H12" s="244">
        <f t="shared" si="3"/>
        <v>1.0752170000000001</v>
      </c>
      <c r="I12" s="17">
        <f>GENERAL!F5386</f>
        <v>0.78</v>
      </c>
      <c r="J12" s="53">
        <f>C12*(1-I12)</f>
        <v>0.36391960000000001</v>
      </c>
      <c r="K12" s="19">
        <f>C12*(1-I12)*(1-K$6)</f>
        <v>0.34572362000000001</v>
      </c>
      <c r="L12" s="49">
        <f t="shared" si="0"/>
        <v>0.32752764000000001</v>
      </c>
    </row>
    <row r="13" spans="1:17" hidden="1">
      <c r="B13" s="13"/>
      <c r="D13" s="27"/>
      <c r="F13" s="244">
        <f t="shared" si="1"/>
        <v>0</v>
      </c>
      <c r="G13" s="244">
        <f t="shared" si="2"/>
        <v>0</v>
      </c>
      <c r="H13" s="244">
        <f t="shared" si="3"/>
        <v>0</v>
      </c>
      <c r="I13" s="17"/>
      <c r="J13" s="53"/>
      <c r="L13" s="49">
        <f t="shared" si="0"/>
        <v>0</v>
      </c>
    </row>
    <row r="14" spans="1:17" hidden="1">
      <c r="B14" s="13"/>
      <c r="D14" s="27"/>
      <c r="F14" s="244">
        <f t="shared" si="1"/>
        <v>0</v>
      </c>
      <c r="G14" s="244">
        <f t="shared" si="2"/>
        <v>0</v>
      </c>
      <c r="H14" s="244">
        <f t="shared" si="3"/>
        <v>0</v>
      </c>
      <c r="I14" s="17"/>
      <c r="J14" s="53"/>
      <c r="L14" s="49">
        <f t="shared" si="0"/>
        <v>0</v>
      </c>
    </row>
    <row r="15" spans="1:17" hidden="1">
      <c r="B15" s="13"/>
      <c r="D15" s="27"/>
      <c r="F15" s="244">
        <f t="shared" si="1"/>
        <v>0</v>
      </c>
      <c r="G15" s="244">
        <f t="shared" si="2"/>
        <v>0</v>
      </c>
      <c r="H15" s="244">
        <f t="shared" si="3"/>
        <v>0</v>
      </c>
      <c r="I15" s="17"/>
      <c r="J15" s="53"/>
      <c r="L15" s="49">
        <f t="shared" si="0"/>
        <v>0</v>
      </c>
    </row>
    <row r="16" spans="1:17" hidden="1">
      <c r="B16" s="13"/>
      <c r="D16" s="27"/>
      <c r="F16" s="244">
        <f t="shared" si="1"/>
        <v>0</v>
      </c>
      <c r="G16" s="244">
        <f t="shared" si="2"/>
        <v>0</v>
      </c>
      <c r="H16" s="244">
        <f t="shared" si="3"/>
        <v>0</v>
      </c>
      <c r="I16" s="17"/>
      <c r="J16" s="53"/>
      <c r="L16" s="49">
        <f t="shared" si="0"/>
        <v>0</v>
      </c>
    </row>
    <row r="17" spans="1:12" hidden="1">
      <c r="B17" s="13"/>
      <c r="D17" s="27"/>
      <c r="F17" s="244">
        <f t="shared" si="1"/>
        <v>0</v>
      </c>
      <c r="G17" s="244">
        <f t="shared" si="2"/>
        <v>0</v>
      </c>
      <c r="H17" s="244">
        <f t="shared" si="3"/>
        <v>0</v>
      </c>
      <c r="I17" s="17"/>
      <c r="J17" s="53"/>
      <c r="L17" s="49">
        <f t="shared" si="0"/>
        <v>0</v>
      </c>
    </row>
    <row r="18" spans="1:12" hidden="1">
      <c r="B18" s="13"/>
      <c r="D18" s="27"/>
      <c r="F18" s="244">
        <f t="shared" si="1"/>
        <v>0</v>
      </c>
      <c r="G18" s="244">
        <f t="shared" si="2"/>
        <v>0</v>
      </c>
      <c r="H18" s="244">
        <f t="shared" si="3"/>
        <v>0</v>
      </c>
      <c r="I18" s="17"/>
      <c r="J18" s="53"/>
      <c r="L18" s="49">
        <f t="shared" si="0"/>
        <v>0</v>
      </c>
    </row>
    <row r="19" spans="1:12" hidden="1">
      <c r="B19" s="13"/>
      <c r="D19" s="27"/>
      <c r="F19" s="244">
        <f t="shared" si="1"/>
        <v>0</v>
      </c>
      <c r="G19" s="244">
        <f t="shared" si="2"/>
        <v>0</v>
      </c>
      <c r="H19" s="244">
        <f t="shared" si="3"/>
        <v>0</v>
      </c>
      <c r="I19" s="17"/>
      <c r="J19" s="53"/>
      <c r="L19" s="49">
        <f t="shared" si="0"/>
        <v>0</v>
      </c>
    </row>
    <row r="20" spans="1:12">
      <c r="A20" s="1">
        <v>3010030020</v>
      </c>
      <c r="B20" s="13" t="s">
        <v>5336</v>
      </c>
      <c r="C20" s="19">
        <f>GENERAL!C5387</f>
        <v>1.4049200000000002</v>
      </c>
      <c r="D20" s="27">
        <f>GENERAL!D5387</f>
        <v>100</v>
      </c>
      <c r="E20" s="26">
        <f>GENERAL!E5387</f>
        <v>8400</v>
      </c>
      <c r="F20" s="244">
        <f t="shared" si="1"/>
        <v>1.1941820000000001</v>
      </c>
      <c r="G20" s="244">
        <f t="shared" si="2"/>
        <v>1.05369</v>
      </c>
      <c r="H20" s="244">
        <f t="shared" si="3"/>
        <v>0.91319800000000018</v>
      </c>
      <c r="I20" s="17">
        <f>GENERAL!F5387</f>
        <v>0.78</v>
      </c>
      <c r="J20" s="53">
        <f>C20*(1-I20)</f>
        <v>0.30908239999999998</v>
      </c>
      <c r="K20" s="19">
        <f>C20*(1-I20)*(1-K$6)</f>
        <v>0.29362827999999996</v>
      </c>
      <c r="L20" s="49">
        <f t="shared" si="0"/>
        <v>0.27817416</v>
      </c>
    </row>
    <row r="21" spans="1:12">
      <c r="A21" s="1">
        <v>3010030040</v>
      </c>
      <c r="B21" s="13" t="s">
        <v>5337</v>
      </c>
      <c r="C21" s="19">
        <f>GENERAL!C5388</f>
        <v>1.5862000000000001</v>
      </c>
      <c r="D21" s="27">
        <f>GENERAL!D5388</f>
        <v>100</v>
      </c>
      <c r="E21" s="26">
        <f>GENERAL!E5388</f>
        <v>8400</v>
      </c>
      <c r="F21" s="244">
        <f t="shared" si="1"/>
        <v>1.3482700000000001</v>
      </c>
      <c r="G21" s="244">
        <f t="shared" si="2"/>
        <v>1.1896500000000001</v>
      </c>
      <c r="H21" s="244">
        <f t="shared" si="3"/>
        <v>1.0310300000000001</v>
      </c>
      <c r="I21" s="17">
        <f>GENERAL!F5388</f>
        <v>0.78</v>
      </c>
      <c r="J21" s="53">
        <f>C21*(1-I21)</f>
        <v>0.348964</v>
      </c>
      <c r="K21" s="19">
        <f>C21*(1-I21)*(1-K$6)</f>
        <v>0.33151579999999997</v>
      </c>
      <c r="L21" s="49">
        <f t="shared" si="0"/>
        <v>0.3140676</v>
      </c>
    </row>
    <row r="22" spans="1:12">
      <c r="A22" s="1">
        <v>3010030060</v>
      </c>
      <c r="B22" s="13" t="s">
        <v>5338</v>
      </c>
      <c r="C22" s="19">
        <f>GENERAL!C5389</f>
        <v>1.7561500000000003</v>
      </c>
      <c r="D22" s="27">
        <f>GENERAL!D5389</f>
        <v>100</v>
      </c>
      <c r="E22" s="26">
        <f>GENERAL!E5389</f>
        <v>8400</v>
      </c>
      <c r="F22" s="244">
        <f t="shared" si="1"/>
        <v>1.4927275000000002</v>
      </c>
      <c r="G22" s="244">
        <f t="shared" si="2"/>
        <v>1.3171125000000004</v>
      </c>
      <c r="H22" s="244">
        <f t="shared" si="3"/>
        <v>1.1414975000000003</v>
      </c>
      <c r="I22" s="17">
        <f>GENERAL!F5389</f>
        <v>0.78</v>
      </c>
      <c r="J22" s="53">
        <f>C22*(1-I22)</f>
        <v>0.386353</v>
      </c>
      <c r="K22" s="19">
        <f>C22*(1-I22)*(1-K$6)</f>
        <v>0.36703534999999998</v>
      </c>
      <c r="L22" s="49">
        <f t="shared" si="0"/>
        <v>0.34771770000000002</v>
      </c>
    </row>
    <row r="23" spans="1:12">
      <c r="A23" s="1">
        <v>3010030090</v>
      </c>
      <c r="B23" s="13" t="s">
        <v>5339</v>
      </c>
      <c r="C23" s="19">
        <f>GENERAL!C5390</f>
        <v>2.1413700000000002</v>
      </c>
      <c r="D23" s="27">
        <f>GENERAL!D5390</f>
        <v>100</v>
      </c>
      <c r="E23" s="26">
        <f>GENERAL!E5390</f>
        <v>8400</v>
      </c>
      <c r="F23" s="244">
        <f t="shared" si="1"/>
        <v>1.8201645000000002</v>
      </c>
      <c r="G23" s="244">
        <f t="shared" si="2"/>
        <v>1.6060275000000002</v>
      </c>
      <c r="H23" s="244">
        <f t="shared" si="3"/>
        <v>1.3918905000000001</v>
      </c>
      <c r="I23" s="17">
        <f>GENERAL!F5390</f>
        <v>0.78</v>
      </c>
      <c r="J23" s="53">
        <f>C23*(1-I23)</f>
        <v>0.4711014</v>
      </c>
      <c r="K23" s="19">
        <f>C23*(1-I23)*(1-K$6)</f>
        <v>0.44754632999999999</v>
      </c>
      <c r="L23" s="49">
        <f t="shared" si="0"/>
        <v>0.42399126000000004</v>
      </c>
    </row>
    <row r="24" spans="1:12">
      <c r="A24" s="1">
        <v>3010030100</v>
      </c>
      <c r="B24" s="13" t="s">
        <v>5340</v>
      </c>
      <c r="C24" s="19">
        <f>GENERAL!C5391</f>
        <v>2.5379200000000006</v>
      </c>
      <c r="D24" s="27">
        <f>GENERAL!D5391</f>
        <v>100</v>
      </c>
      <c r="E24" s="26">
        <f>GENERAL!E5391</f>
        <v>8400</v>
      </c>
      <c r="F24" s="244">
        <f t="shared" si="1"/>
        <v>2.1572320000000005</v>
      </c>
      <c r="G24" s="244">
        <f t="shared" si="2"/>
        <v>1.9034400000000005</v>
      </c>
      <c r="H24" s="244">
        <f t="shared" si="3"/>
        <v>1.6496480000000004</v>
      </c>
      <c r="I24" s="17">
        <f>GENERAL!F5391</f>
        <v>0.78</v>
      </c>
      <c r="J24" s="53">
        <f>C24*(1-I24)</f>
        <v>0.55834240000000002</v>
      </c>
      <c r="K24" s="19">
        <f>C24*(1-I24)*(1-K$6)</f>
        <v>0.53042528</v>
      </c>
      <c r="L24" s="49">
        <f t="shared" si="0"/>
        <v>0.50250815999999998</v>
      </c>
    </row>
    <row r="25" spans="1:12" hidden="1">
      <c r="B25" s="13"/>
      <c r="D25" s="27"/>
      <c r="F25" s="244">
        <f t="shared" si="1"/>
        <v>0</v>
      </c>
      <c r="G25" s="244">
        <f t="shared" si="2"/>
        <v>0</v>
      </c>
      <c r="H25" s="244">
        <f t="shared" si="3"/>
        <v>0</v>
      </c>
      <c r="I25" s="17"/>
      <c r="J25" s="53"/>
      <c r="L25" s="49">
        <f t="shared" si="0"/>
        <v>0</v>
      </c>
    </row>
    <row r="26" spans="1:12" hidden="1">
      <c r="B26" s="13"/>
      <c r="D26" s="27"/>
      <c r="F26" s="244">
        <f t="shared" si="1"/>
        <v>0</v>
      </c>
      <c r="G26" s="244">
        <f t="shared" si="2"/>
        <v>0</v>
      </c>
      <c r="H26" s="244">
        <f t="shared" si="3"/>
        <v>0</v>
      </c>
      <c r="I26" s="17"/>
      <c r="J26" s="53"/>
      <c r="L26" s="49">
        <f t="shared" si="0"/>
        <v>0</v>
      </c>
    </row>
    <row r="27" spans="1:12" hidden="1">
      <c r="B27" s="13"/>
      <c r="D27" s="27"/>
      <c r="F27" s="244">
        <f t="shared" si="1"/>
        <v>0</v>
      </c>
      <c r="G27" s="244">
        <f t="shared" si="2"/>
        <v>0</v>
      </c>
      <c r="H27" s="244">
        <f t="shared" si="3"/>
        <v>0</v>
      </c>
      <c r="I27" s="17"/>
      <c r="J27" s="53"/>
      <c r="L27" s="49">
        <f t="shared" si="0"/>
        <v>0</v>
      </c>
    </row>
    <row r="28" spans="1:12" hidden="1">
      <c r="B28" s="13"/>
      <c r="D28" s="27"/>
      <c r="F28" s="244">
        <f t="shared" si="1"/>
        <v>0</v>
      </c>
      <c r="G28" s="244">
        <f t="shared" si="2"/>
        <v>0</v>
      </c>
      <c r="H28" s="244">
        <f t="shared" si="3"/>
        <v>0</v>
      </c>
      <c r="I28" s="17"/>
      <c r="J28" s="53"/>
      <c r="L28" s="49">
        <f t="shared" si="0"/>
        <v>0</v>
      </c>
    </row>
    <row r="29" spans="1:12" hidden="1">
      <c r="B29" s="13"/>
      <c r="D29" s="27"/>
      <c r="F29" s="244">
        <f t="shared" si="1"/>
        <v>0</v>
      </c>
      <c r="G29" s="244">
        <f t="shared" si="2"/>
        <v>0</v>
      </c>
      <c r="H29" s="244">
        <f t="shared" si="3"/>
        <v>0</v>
      </c>
      <c r="I29" s="17"/>
      <c r="J29" s="53"/>
      <c r="L29" s="49">
        <f t="shared" si="0"/>
        <v>0</v>
      </c>
    </row>
    <row r="30" spans="1:12" hidden="1">
      <c r="B30" s="13"/>
      <c r="D30" s="27"/>
      <c r="F30" s="244">
        <f t="shared" si="1"/>
        <v>0</v>
      </c>
      <c r="G30" s="244">
        <f t="shared" si="2"/>
        <v>0</v>
      </c>
      <c r="H30" s="244">
        <f t="shared" si="3"/>
        <v>0</v>
      </c>
      <c r="I30" s="17"/>
      <c r="J30" s="53"/>
      <c r="L30" s="49">
        <f t="shared" si="0"/>
        <v>0</v>
      </c>
    </row>
    <row r="31" spans="1:12" hidden="1">
      <c r="B31" s="13"/>
      <c r="D31" s="27"/>
      <c r="F31" s="244">
        <f t="shared" si="1"/>
        <v>0</v>
      </c>
      <c r="G31" s="244">
        <f t="shared" si="2"/>
        <v>0</v>
      </c>
      <c r="H31" s="244">
        <f t="shared" si="3"/>
        <v>0</v>
      </c>
      <c r="I31" s="17"/>
      <c r="J31" s="53"/>
      <c r="L31" s="49">
        <f t="shared" si="0"/>
        <v>0</v>
      </c>
    </row>
    <row r="32" spans="1:12" hidden="1">
      <c r="B32" s="13"/>
      <c r="D32" s="27"/>
      <c r="F32" s="244">
        <f t="shared" si="1"/>
        <v>0</v>
      </c>
      <c r="G32" s="244">
        <f t="shared" si="2"/>
        <v>0</v>
      </c>
      <c r="H32" s="244">
        <f t="shared" si="3"/>
        <v>0</v>
      </c>
      <c r="I32" s="17"/>
      <c r="J32" s="53"/>
      <c r="L32" s="49">
        <f t="shared" si="0"/>
        <v>0</v>
      </c>
    </row>
    <row r="33" spans="1:12">
      <c r="A33" s="1">
        <v>3010050040</v>
      </c>
      <c r="B33" s="13" t="s">
        <v>5341</v>
      </c>
      <c r="C33" s="19">
        <f>GENERAL!C5392</f>
        <v>2.59457</v>
      </c>
      <c r="D33" s="27">
        <f>GENERAL!D5392</f>
        <v>100</v>
      </c>
      <c r="E33" s="26">
        <f>GENERAL!E5392</f>
        <v>8400</v>
      </c>
      <c r="F33" s="244">
        <f t="shared" si="1"/>
        <v>2.2053845000000001</v>
      </c>
      <c r="G33" s="244">
        <f t="shared" si="2"/>
        <v>1.9459275</v>
      </c>
      <c r="H33" s="244">
        <f t="shared" si="3"/>
        <v>1.6864705</v>
      </c>
      <c r="I33" s="17">
        <f>GENERAL!F5392</f>
        <v>0.78</v>
      </c>
      <c r="J33" s="53">
        <f>C33*(1-I33)</f>
        <v>0.57080539999999991</v>
      </c>
      <c r="K33" s="19">
        <f>C33*(1-I33)*(1-K$6)</f>
        <v>0.54226512999999987</v>
      </c>
      <c r="L33" s="49">
        <f t="shared" si="0"/>
        <v>0.51372485999999995</v>
      </c>
    </row>
    <row r="34" spans="1:12">
      <c r="A34" s="1">
        <v>3010050060</v>
      </c>
      <c r="B34" s="13" t="s">
        <v>5342</v>
      </c>
      <c r="C34" s="19">
        <f>GENERAL!C5393</f>
        <v>2.6852100000000001</v>
      </c>
      <c r="D34" s="27">
        <f>GENERAL!D5393</f>
        <v>100</v>
      </c>
      <c r="E34" s="26">
        <f>GENERAL!E5393</f>
        <v>8400</v>
      </c>
      <c r="F34" s="244">
        <f t="shared" si="1"/>
        <v>2.2824285</v>
      </c>
      <c r="G34" s="244">
        <f t="shared" si="2"/>
        <v>2.0139075000000002</v>
      </c>
      <c r="H34" s="244">
        <f t="shared" si="3"/>
        <v>1.7453865000000002</v>
      </c>
      <c r="I34" s="17">
        <f>GENERAL!F5393</f>
        <v>0.78</v>
      </c>
      <c r="J34" s="53">
        <f>C34*(1-I34)</f>
        <v>0.5907462</v>
      </c>
      <c r="K34" s="19">
        <f>C34*(1-I34)*(1-K$6)</f>
        <v>0.56120888999999996</v>
      </c>
      <c r="L34" s="49">
        <f t="shared" si="0"/>
        <v>0.53167158000000003</v>
      </c>
    </row>
    <row r="35" spans="1:12">
      <c r="A35" s="1">
        <v>3010050080</v>
      </c>
      <c r="B35" s="13" t="s">
        <v>5343</v>
      </c>
      <c r="C35" s="19">
        <f>GENERAL!C5394</f>
        <v>3.2290500000000004</v>
      </c>
      <c r="D35" s="27">
        <f>GENERAL!D5394</f>
        <v>100</v>
      </c>
      <c r="E35" s="26">
        <f>GENERAL!E5394</f>
        <v>8400</v>
      </c>
      <c r="F35" s="244">
        <f t="shared" si="1"/>
        <v>2.7446925000000002</v>
      </c>
      <c r="G35" s="244">
        <f t="shared" si="2"/>
        <v>2.4217875000000002</v>
      </c>
      <c r="H35" s="244">
        <f t="shared" si="3"/>
        <v>2.0988825000000002</v>
      </c>
      <c r="I35" s="17">
        <f>GENERAL!F5394</f>
        <v>0.78</v>
      </c>
      <c r="J35" s="53">
        <f>C35*(1-I35)</f>
        <v>0.71039099999999999</v>
      </c>
      <c r="K35" s="19">
        <f>C35*(1-I35)*(1-K$6)</f>
        <v>0.67487144999999993</v>
      </c>
      <c r="L35" s="49">
        <f t="shared" si="0"/>
        <v>0.63935189999999997</v>
      </c>
    </row>
    <row r="36" spans="1:12">
      <c r="A36" s="1">
        <v>3010050090</v>
      </c>
      <c r="B36" s="13" t="s">
        <v>5344</v>
      </c>
      <c r="C36" s="19">
        <f>GENERAL!C5395</f>
        <v>3.5802800000000006</v>
      </c>
      <c r="D36" s="27">
        <f>GENERAL!D5395</f>
        <v>100</v>
      </c>
      <c r="E36" s="26">
        <f>GENERAL!E5395</f>
        <v>8400</v>
      </c>
      <c r="F36" s="244">
        <f t="shared" si="1"/>
        <v>3.0432380000000006</v>
      </c>
      <c r="G36" s="244">
        <f t="shared" si="2"/>
        <v>2.6852100000000005</v>
      </c>
      <c r="H36" s="244">
        <f t="shared" si="3"/>
        <v>2.3271820000000005</v>
      </c>
      <c r="I36" s="17">
        <f>GENERAL!F5395</f>
        <v>0.78</v>
      </c>
      <c r="J36" s="53">
        <f>C36*(1-I36)</f>
        <v>0.78766160000000007</v>
      </c>
      <c r="K36" s="19">
        <f>C36*(1-I36)*(1-K$6)</f>
        <v>0.74827852000000006</v>
      </c>
      <c r="L36" s="49">
        <f t="shared" si="0"/>
        <v>0.70889544000000004</v>
      </c>
    </row>
    <row r="37" spans="1:12">
      <c r="A37" s="1">
        <v>3010050100</v>
      </c>
      <c r="B37" s="13" t="s">
        <v>5345</v>
      </c>
      <c r="C37" s="19">
        <f>GENERAL!C5396</f>
        <v>4.3733800000000009</v>
      </c>
      <c r="D37" s="27">
        <f>GENERAL!D5396</f>
        <v>100</v>
      </c>
      <c r="E37" s="26">
        <f>GENERAL!E5396</f>
        <v>6300</v>
      </c>
      <c r="F37" s="244">
        <f t="shared" si="1"/>
        <v>3.7173730000000007</v>
      </c>
      <c r="G37" s="244">
        <f t="shared" si="2"/>
        <v>3.2800350000000007</v>
      </c>
      <c r="H37" s="244">
        <f t="shared" si="3"/>
        <v>2.8426970000000007</v>
      </c>
      <c r="I37" s="17">
        <f>GENERAL!F5396</f>
        <v>0.78</v>
      </c>
      <c r="J37" s="53">
        <f>C37*(1-I37)</f>
        <v>0.9621436000000001</v>
      </c>
      <c r="K37" s="19">
        <f>C37*(1-I37)*(1-K$6)</f>
        <v>0.91403642000000007</v>
      </c>
      <c r="L37" s="49">
        <f t="shared" si="0"/>
        <v>0.86592924000000016</v>
      </c>
    </row>
    <row r="38" spans="1:12" hidden="1">
      <c r="B38" s="13"/>
      <c r="D38" s="27"/>
      <c r="F38" s="244">
        <f t="shared" si="1"/>
        <v>0</v>
      </c>
      <c r="G38" s="244">
        <f t="shared" si="2"/>
        <v>0</v>
      </c>
      <c r="H38" s="244">
        <f t="shared" si="3"/>
        <v>0</v>
      </c>
      <c r="I38" s="17"/>
      <c r="J38" s="53"/>
      <c r="L38" s="49">
        <f t="shared" si="0"/>
        <v>0</v>
      </c>
    </row>
    <row r="39" spans="1:12" hidden="1">
      <c r="B39" s="13"/>
      <c r="D39" s="27"/>
      <c r="F39" s="244">
        <f t="shared" si="1"/>
        <v>0</v>
      </c>
      <c r="G39" s="244">
        <f t="shared" si="2"/>
        <v>0</v>
      </c>
      <c r="H39" s="244">
        <f t="shared" si="3"/>
        <v>0</v>
      </c>
      <c r="I39" s="17"/>
      <c r="J39" s="53"/>
      <c r="L39" s="49">
        <f t="shared" si="0"/>
        <v>0</v>
      </c>
    </row>
    <row r="40" spans="1:12" hidden="1">
      <c r="B40" s="13"/>
      <c r="D40" s="27"/>
      <c r="F40" s="244">
        <f t="shared" si="1"/>
        <v>0</v>
      </c>
      <c r="G40" s="244">
        <f t="shared" si="2"/>
        <v>0</v>
      </c>
      <c r="H40" s="244">
        <f t="shared" si="3"/>
        <v>0</v>
      </c>
      <c r="I40" s="17"/>
      <c r="J40" s="53"/>
      <c r="L40" s="49">
        <f t="shared" si="0"/>
        <v>0</v>
      </c>
    </row>
    <row r="41" spans="1:12" hidden="1">
      <c r="B41" s="13"/>
      <c r="D41" s="27"/>
      <c r="F41" s="244">
        <f t="shared" si="1"/>
        <v>0</v>
      </c>
      <c r="G41" s="244">
        <f t="shared" si="2"/>
        <v>0</v>
      </c>
      <c r="H41" s="244">
        <f t="shared" si="3"/>
        <v>0</v>
      </c>
      <c r="I41" s="17"/>
      <c r="J41" s="53"/>
      <c r="L41" s="49">
        <f t="shared" si="0"/>
        <v>0</v>
      </c>
    </row>
    <row r="42" spans="1:12" hidden="1">
      <c r="B42" s="13"/>
      <c r="D42" s="27"/>
      <c r="F42" s="244">
        <f t="shared" si="1"/>
        <v>0</v>
      </c>
      <c r="G42" s="244">
        <f t="shared" si="2"/>
        <v>0</v>
      </c>
      <c r="H42" s="244">
        <f t="shared" si="3"/>
        <v>0</v>
      </c>
      <c r="I42" s="17"/>
      <c r="J42" s="53"/>
      <c r="L42" s="49">
        <f t="shared" si="0"/>
        <v>0</v>
      </c>
    </row>
    <row r="43" spans="1:12" hidden="1">
      <c r="B43" s="13"/>
      <c r="D43" s="27"/>
      <c r="F43" s="244">
        <f t="shared" si="1"/>
        <v>0</v>
      </c>
      <c r="G43" s="244">
        <f t="shared" si="2"/>
        <v>0</v>
      </c>
      <c r="H43" s="244">
        <f t="shared" si="3"/>
        <v>0</v>
      </c>
      <c r="I43" s="17"/>
      <c r="J43" s="53"/>
      <c r="L43" s="49">
        <f t="shared" si="0"/>
        <v>0</v>
      </c>
    </row>
    <row r="44" spans="1:12" hidden="1">
      <c r="B44" s="13"/>
      <c r="D44" s="27"/>
      <c r="F44" s="244">
        <f t="shared" si="1"/>
        <v>0</v>
      </c>
      <c r="G44" s="244">
        <f t="shared" si="2"/>
        <v>0</v>
      </c>
      <c r="H44" s="244">
        <f t="shared" si="3"/>
        <v>0</v>
      </c>
      <c r="I44" s="17"/>
      <c r="J44" s="53"/>
      <c r="L44" s="49">
        <f t="shared" si="0"/>
        <v>0</v>
      </c>
    </row>
    <row r="45" spans="1:12" hidden="1">
      <c r="B45" s="13"/>
      <c r="D45" s="27"/>
      <c r="F45" s="244">
        <f t="shared" si="1"/>
        <v>0</v>
      </c>
      <c r="G45" s="244">
        <f t="shared" si="2"/>
        <v>0</v>
      </c>
      <c r="H45" s="244">
        <f t="shared" si="3"/>
        <v>0</v>
      </c>
      <c r="I45" s="17"/>
      <c r="J45" s="53"/>
      <c r="L45" s="49">
        <f t="shared" si="0"/>
        <v>0</v>
      </c>
    </row>
    <row r="46" spans="1:12" hidden="1">
      <c r="B46" s="13"/>
      <c r="D46" s="27"/>
      <c r="F46" s="244">
        <f t="shared" si="1"/>
        <v>0</v>
      </c>
      <c r="G46" s="244">
        <f t="shared" si="2"/>
        <v>0</v>
      </c>
      <c r="H46" s="244">
        <f t="shared" si="3"/>
        <v>0</v>
      </c>
      <c r="I46" s="17"/>
      <c r="J46" s="53"/>
      <c r="L46" s="49">
        <f t="shared" si="0"/>
        <v>0</v>
      </c>
    </row>
    <row r="47" spans="1:12">
      <c r="A47" s="1">
        <v>3010100040</v>
      </c>
      <c r="B47" s="13" t="s">
        <v>5346</v>
      </c>
      <c r="C47" s="19">
        <f>GENERAL!C5397</f>
        <v>3.2630400000000002</v>
      </c>
      <c r="D47" s="27">
        <f>GENERAL!D5397</f>
        <v>100</v>
      </c>
      <c r="E47" s="26">
        <f>GENERAL!E5397</f>
        <v>8400</v>
      </c>
      <c r="F47" s="244">
        <f t="shared" si="1"/>
        <v>2.773584</v>
      </c>
      <c r="G47" s="244">
        <f t="shared" si="2"/>
        <v>2.4472800000000001</v>
      </c>
      <c r="H47" s="244">
        <f t="shared" si="3"/>
        <v>2.1209760000000002</v>
      </c>
      <c r="I47" s="17">
        <f>GENERAL!F5397</f>
        <v>0.78</v>
      </c>
      <c r="J47" s="53">
        <f t="shared" ref="J47:J54" si="4">C47*(1-I47)</f>
        <v>0.71786879999999997</v>
      </c>
      <c r="K47" s="19">
        <f t="shared" ref="K47:K54" si="5">C47*(1-I47)*(1-K$6)</f>
        <v>0.68197535999999992</v>
      </c>
      <c r="L47" s="49">
        <f t="shared" si="0"/>
        <v>0.64608191999999998</v>
      </c>
    </row>
    <row r="48" spans="1:12">
      <c r="A48" s="1">
        <v>3010100060</v>
      </c>
      <c r="B48" s="13" t="s">
        <v>5347</v>
      </c>
      <c r="C48" s="19">
        <f>GENERAL!C5398</f>
        <v>3.6029400000000007</v>
      </c>
      <c r="D48" s="27">
        <f>GENERAL!D5398</f>
        <v>100</v>
      </c>
      <c r="E48" s="26">
        <f>GENERAL!E5398</f>
        <v>6300</v>
      </c>
      <c r="F48" s="244">
        <f t="shared" si="1"/>
        <v>3.0624990000000003</v>
      </c>
      <c r="G48" s="244">
        <f t="shared" si="2"/>
        <v>2.7022050000000006</v>
      </c>
      <c r="H48" s="244">
        <f t="shared" si="3"/>
        <v>2.3419110000000005</v>
      </c>
      <c r="I48" s="17">
        <f>GENERAL!F5398</f>
        <v>0.78</v>
      </c>
      <c r="J48" s="53">
        <f t="shared" si="4"/>
        <v>0.7926468000000001</v>
      </c>
      <c r="K48" s="19">
        <f t="shared" si="5"/>
        <v>0.75301446000000005</v>
      </c>
      <c r="L48" s="49">
        <f t="shared" si="0"/>
        <v>0.71338212000000012</v>
      </c>
    </row>
    <row r="49" spans="1:12">
      <c r="A49" s="1">
        <v>3010100080</v>
      </c>
      <c r="B49" s="13" t="s">
        <v>5348</v>
      </c>
      <c r="C49" s="19">
        <f>GENERAL!C5399</f>
        <v>4.1581099999999998</v>
      </c>
      <c r="D49" s="27">
        <f>GENERAL!D5399</f>
        <v>100</v>
      </c>
      <c r="E49" s="26">
        <f>GENERAL!E5399</f>
        <v>6300</v>
      </c>
      <c r="F49" s="244">
        <f t="shared" si="1"/>
        <v>3.5343934999999997</v>
      </c>
      <c r="G49" s="244">
        <f t="shared" si="2"/>
        <v>3.1185824999999996</v>
      </c>
      <c r="H49" s="244">
        <f t="shared" si="3"/>
        <v>2.7027714999999999</v>
      </c>
      <c r="I49" s="17">
        <f>GENERAL!F5399</f>
        <v>0.78</v>
      </c>
      <c r="J49" s="53">
        <f t="shared" si="4"/>
        <v>0.91478419999999983</v>
      </c>
      <c r="K49" s="19">
        <f t="shared" si="5"/>
        <v>0.8690449899999998</v>
      </c>
      <c r="L49" s="49">
        <f t="shared" si="0"/>
        <v>0.82330577999999988</v>
      </c>
    </row>
    <row r="50" spans="1:12">
      <c r="A50" s="1">
        <v>3010100090</v>
      </c>
      <c r="B50" s="13" t="s">
        <v>5349</v>
      </c>
      <c r="C50" s="19">
        <f>GENERAL!C5400</f>
        <v>4.5999800000000004</v>
      </c>
      <c r="D50" s="27">
        <f>GENERAL!D5400</f>
        <v>100</v>
      </c>
      <c r="E50" s="26">
        <f>GENERAL!E5400</f>
        <v>4500</v>
      </c>
      <c r="F50" s="244">
        <f t="shared" si="1"/>
        <v>3.9099830000000004</v>
      </c>
      <c r="G50" s="244">
        <f t="shared" si="2"/>
        <v>3.4499850000000003</v>
      </c>
      <c r="H50" s="244">
        <f t="shared" si="3"/>
        <v>2.9899870000000002</v>
      </c>
      <c r="I50" s="17">
        <f>GENERAL!F5400</f>
        <v>0.78</v>
      </c>
      <c r="J50" s="53">
        <f t="shared" si="4"/>
        <v>1.0119955999999999</v>
      </c>
      <c r="K50" s="19">
        <f t="shared" si="5"/>
        <v>0.96139581999999979</v>
      </c>
      <c r="L50" s="49">
        <f t="shared" si="0"/>
        <v>0.91079603999999992</v>
      </c>
    </row>
    <row r="51" spans="1:12">
      <c r="A51" s="1">
        <v>3010100100</v>
      </c>
      <c r="B51" s="13" t="s">
        <v>5350</v>
      </c>
      <c r="C51" s="19">
        <f>GENERAL!C5401</f>
        <v>5.5403700000000002</v>
      </c>
      <c r="D51" s="27">
        <f>GENERAL!D5401</f>
        <v>100</v>
      </c>
      <c r="E51" s="26">
        <f>GENERAL!E5401</f>
        <v>4500</v>
      </c>
      <c r="F51" s="244">
        <f t="shared" si="1"/>
        <v>4.7093145000000005</v>
      </c>
      <c r="G51" s="244">
        <f t="shared" si="2"/>
        <v>4.1552775000000004</v>
      </c>
      <c r="H51" s="244">
        <f t="shared" si="3"/>
        <v>3.6012405000000003</v>
      </c>
      <c r="I51" s="17">
        <f>GENERAL!F5401</f>
        <v>0.78</v>
      </c>
      <c r="J51" s="53">
        <f t="shared" si="4"/>
        <v>1.2188813999999999</v>
      </c>
      <c r="K51" s="19">
        <f t="shared" si="5"/>
        <v>1.1579373299999998</v>
      </c>
      <c r="L51" s="49">
        <f t="shared" si="0"/>
        <v>1.0969932599999999</v>
      </c>
    </row>
    <row r="52" spans="1:12">
      <c r="A52" s="1">
        <v>3010100120</v>
      </c>
      <c r="B52" s="13" t="s">
        <v>5351</v>
      </c>
      <c r="C52" s="19">
        <f>GENERAL!C5402</f>
        <v>6.4467700000000017</v>
      </c>
      <c r="D52" s="27">
        <f>GENERAL!D5402</f>
        <v>100</v>
      </c>
      <c r="E52" s="26">
        <f>GENERAL!E5402</f>
        <v>3200</v>
      </c>
      <c r="F52" s="244">
        <f t="shared" si="1"/>
        <v>5.4797545000000012</v>
      </c>
      <c r="G52" s="244">
        <f t="shared" si="2"/>
        <v>4.8350775000000015</v>
      </c>
      <c r="H52" s="244">
        <f t="shared" si="3"/>
        <v>4.1904005000000009</v>
      </c>
      <c r="I52" s="17">
        <f>GENERAL!F5402</f>
        <v>0.78</v>
      </c>
      <c r="J52" s="53">
        <f t="shared" si="4"/>
        <v>1.4182894000000001</v>
      </c>
      <c r="K52" s="19">
        <f t="shared" si="5"/>
        <v>1.34737493</v>
      </c>
      <c r="L52" s="49">
        <f t="shared" si="0"/>
        <v>1.2764604600000002</v>
      </c>
    </row>
    <row r="53" spans="1:12">
      <c r="A53" s="1">
        <v>3010100160</v>
      </c>
      <c r="B53" s="13" t="s">
        <v>5352</v>
      </c>
      <c r="C53" s="19">
        <f>GENERAL!C5403</f>
        <v>7.4098200000000007</v>
      </c>
      <c r="D53" s="27">
        <f>GENERAL!D5403</f>
        <v>50</v>
      </c>
      <c r="E53" s="26">
        <f>GENERAL!E5403</f>
        <v>3150</v>
      </c>
      <c r="F53" s="244">
        <f t="shared" si="1"/>
        <v>6.2983470000000006</v>
      </c>
      <c r="G53" s="244">
        <f t="shared" si="2"/>
        <v>5.5573650000000008</v>
      </c>
      <c r="H53" s="244">
        <f t="shared" si="3"/>
        <v>4.816383000000001</v>
      </c>
      <c r="I53" s="17">
        <f>GENERAL!F5403</f>
        <v>0.78</v>
      </c>
      <c r="J53" s="53">
        <f t="shared" si="4"/>
        <v>1.6301604000000001</v>
      </c>
      <c r="K53" s="19">
        <f t="shared" si="5"/>
        <v>1.5486523800000001</v>
      </c>
      <c r="L53" s="49">
        <f t="shared" si="0"/>
        <v>1.46714436</v>
      </c>
    </row>
    <row r="54" spans="1:12">
      <c r="A54" s="1">
        <v>3010100200</v>
      </c>
      <c r="B54" s="13" t="s">
        <v>5353</v>
      </c>
      <c r="C54" s="19">
        <f>GENERAL!C5404</f>
        <v>9.3019300000000023</v>
      </c>
      <c r="D54" s="27">
        <f>GENERAL!D5404</f>
        <v>50</v>
      </c>
      <c r="E54" s="26">
        <f>GENERAL!E5404</f>
        <v>3150</v>
      </c>
      <c r="F54" s="244">
        <f t="shared" si="1"/>
        <v>7.9066405000000017</v>
      </c>
      <c r="G54" s="244">
        <f t="shared" si="2"/>
        <v>6.9764475000000017</v>
      </c>
      <c r="H54" s="244">
        <f t="shared" si="3"/>
        <v>6.0462545000000016</v>
      </c>
      <c r="I54" s="17">
        <f>GENERAL!F5404</f>
        <v>0.78</v>
      </c>
      <c r="J54" s="53">
        <f t="shared" si="4"/>
        <v>2.0464246000000004</v>
      </c>
      <c r="K54" s="19">
        <f t="shared" si="5"/>
        <v>1.9441033700000003</v>
      </c>
      <c r="L54" s="49">
        <f t="shared" si="0"/>
        <v>1.8417821400000003</v>
      </c>
    </row>
    <row r="55" spans="1:12" hidden="1">
      <c r="B55" s="13"/>
      <c r="D55" s="27"/>
      <c r="F55" s="244">
        <f t="shared" si="1"/>
        <v>0</v>
      </c>
      <c r="G55" s="244">
        <f t="shared" si="2"/>
        <v>0</v>
      </c>
      <c r="H55" s="244">
        <f t="shared" si="3"/>
        <v>0</v>
      </c>
      <c r="I55" s="17"/>
      <c r="J55" s="53"/>
      <c r="L55" s="49">
        <f t="shared" si="0"/>
        <v>0</v>
      </c>
    </row>
    <row r="56" spans="1:12" hidden="1">
      <c r="B56" s="13"/>
      <c r="D56" s="27"/>
      <c r="F56" s="244">
        <f t="shared" si="1"/>
        <v>0</v>
      </c>
      <c r="G56" s="244">
        <f t="shared" si="2"/>
        <v>0</v>
      </c>
      <c r="H56" s="244">
        <f t="shared" si="3"/>
        <v>0</v>
      </c>
      <c r="I56" s="17"/>
      <c r="J56" s="53"/>
      <c r="L56" s="49">
        <f t="shared" si="0"/>
        <v>0</v>
      </c>
    </row>
    <row r="57" spans="1:12" hidden="1">
      <c r="B57" s="13"/>
      <c r="D57" s="27"/>
      <c r="F57" s="244">
        <f t="shared" si="1"/>
        <v>0</v>
      </c>
      <c r="G57" s="244">
        <f t="shared" si="2"/>
        <v>0</v>
      </c>
      <c r="H57" s="244">
        <f t="shared" si="3"/>
        <v>0</v>
      </c>
      <c r="I57" s="17"/>
      <c r="J57" s="53"/>
      <c r="L57" s="49">
        <f t="shared" si="0"/>
        <v>0</v>
      </c>
    </row>
    <row r="58" spans="1:12" hidden="1">
      <c r="B58" s="13"/>
      <c r="D58" s="27"/>
      <c r="F58" s="244">
        <f t="shared" si="1"/>
        <v>0</v>
      </c>
      <c r="G58" s="244">
        <f t="shared" si="2"/>
        <v>0</v>
      </c>
      <c r="H58" s="244">
        <f t="shared" si="3"/>
        <v>0</v>
      </c>
      <c r="I58" s="17"/>
      <c r="J58" s="53"/>
      <c r="L58" s="49">
        <f t="shared" si="0"/>
        <v>0</v>
      </c>
    </row>
    <row r="59" spans="1:12" hidden="1">
      <c r="B59" s="13"/>
      <c r="D59" s="27"/>
      <c r="F59" s="244">
        <f t="shared" si="1"/>
        <v>0</v>
      </c>
      <c r="G59" s="244">
        <f t="shared" si="2"/>
        <v>0</v>
      </c>
      <c r="H59" s="244">
        <f t="shared" si="3"/>
        <v>0</v>
      </c>
      <c r="I59" s="17"/>
      <c r="J59" s="53"/>
      <c r="L59" s="49">
        <f t="shared" si="0"/>
        <v>0</v>
      </c>
    </row>
    <row r="60" spans="1:12" hidden="1">
      <c r="B60" s="13"/>
      <c r="D60" s="27"/>
      <c r="F60" s="244">
        <f t="shared" si="1"/>
        <v>0</v>
      </c>
      <c r="G60" s="244">
        <f t="shared" si="2"/>
        <v>0</v>
      </c>
      <c r="H60" s="244">
        <f t="shared" si="3"/>
        <v>0</v>
      </c>
      <c r="I60" s="17"/>
      <c r="J60" s="53"/>
      <c r="L60" s="49">
        <f t="shared" si="0"/>
        <v>0</v>
      </c>
    </row>
    <row r="61" spans="1:12" hidden="1">
      <c r="B61" s="13"/>
      <c r="D61" s="27"/>
      <c r="F61" s="244">
        <f t="shared" si="1"/>
        <v>0</v>
      </c>
      <c r="G61" s="244">
        <f t="shared" si="2"/>
        <v>0</v>
      </c>
      <c r="H61" s="244">
        <f t="shared" si="3"/>
        <v>0</v>
      </c>
      <c r="I61" s="17"/>
      <c r="J61" s="53"/>
      <c r="L61" s="49">
        <f t="shared" si="0"/>
        <v>0</v>
      </c>
    </row>
    <row r="62" spans="1:12" hidden="1">
      <c r="B62" s="13"/>
      <c r="D62" s="27"/>
      <c r="F62" s="244">
        <f t="shared" si="1"/>
        <v>0</v>
      </c>
      <c r="G62" s="244">
        <f t="shared" si="2"/>
        <v>0</v>
      </c>
      <c r="H62" s="244">
        <f t="shared" si="3"/>
        <v>0</v>
      </c>
      <c r="I62" s="17"/>
      <c r="J62" s="53"/>
      <c r="L62" s="49">
        <f t="shared" si="0"/>
        <v>0</v>
      </c>
    </row>
    <row r="63" spans="1:12" hidden="1">
      <c r="B63" s="13"/>
      <c r="D63" s="27"/>
      <c r="F63" s="244">
        <f t="shared" si="1"/>
        <v>0</v>
      </c>
      <c r="G63" s="244">
        <f t="shared" si="2"/>
        <v>0</v>
      </c>
      <c r="H63" s="244">
        <f t="shared" si="3"/>
        <v>0</v>
      </c>
      <c r="I63" s="17"/>
      <c r="J63" s="53"/>
      <c r="L63" s="49">
        <f t="shared" si="0"/>
        <v>0</v>
      </c>
    </row>
    <row r="64" spans="1:12">
      <c r="A64" s="1">
        <v>3010200060</v>
      </c>
      <c r="B64" s="13" t="s">
        <v>5354</v>
      </c>
      <c r="C64" s="19">
        <f>GENERAL!C5405</f>
        <v>4.04481</v>
      </c>
      <c r="D64" s="27">
        <f>GENERAL!D5405</f>
        <v>100</v>
      </c>
      <c r="E64" s="26">
        <f>GENERAL!E5405</f>
        <v>4800</v>
      </c>
      <c r="F64" s="244">
        <f t="shared" si="1"/>
        <v>3.4380885000000001</v>
      </c>
      <c r="G64" s="244">
        <f t="shared" si="2"/>
        <v>3.0336075</v>
      </c>
      <c r="H64" s="244">
        <f t="shared" si="3"/>
        <v>2.6291264999999999</v>
      </c>
      <c r="I64" s="17">
        <f>GENERAL!F5405</f>
        <v>0.78</v>
      </c>
      <c r="J64" s="53">
        <f t="shared" ref="J64:J75" si="6">C64*(1-I64)</f>
        <v>0.88985819999999993</v>
      </c>
      <c r="K64" s="19">
        <f t="shared" ref="K64:K75" si="7">C64*(1-I64)*(1-K$6)</f>
        <v>0.84536528999999994</v>
      </c>
      <c r="L64" s="49">
        <f t="shared" si="0"/>
        <v>0.80087237999999994</v>
      </c>
    </row>
    <row r="65" spans="1:12">
      <c r="A65" s="1">
        <v>3010200080</v>
      </c>
      <c r="B65" s="13" t="s">
        <v>5355</v>
      </c>
      <c r="C65" s="19">
        <f>GENERAL!C5406</f>
        <v>5.1211599999999997</v>
      </c>
      <c r="D65" s="27">
        <f>GENERAL!D5406</f>
        <v>100</v>
      </c>
      <c r="E65" s="26">
        <f>GENERAL!E5406</f>
        <v>3600</v>
      </c>
      <c r="F65" s="244">
        <f t="shared" si="1"/>
        <v>4.3529859999999996</v>
      </c>
      <c r="G65" s="244">
        <f t="shared" si="2"/>
        <v>3.8408699999999998</v>
      </c>
      <c r="H65" s="244">
        <f t="shared" si="3"/>
        <v>3.328754</v>
      </c>
      <c r="I65" s="17">
        <f>GENERAL!F5406</f>
        <v>0.78</v>
      </c>
      <c r="J65" s="53">
        <f t="shared" si="6"/>
        <v>1.1266551999999999</v>
      </c>
      <c r="K65" s="19">
        <f t="shared" si="7"/>
        <v>1.0703224399999998</v>
      </c>
      <c r="L65" s="49">
        <f t="shared" si="0"/>
        <v>1.0139896799999999</v>
      </c>
    </row>
    <row r="66" spans="1:12">
      <c r="A66" s="1">
        <v>3010200090</v>
      </c>
      <c r="B66" s="13" t="s">
        <v>5356</v>
      </c>
      <c r="C66" s="19">
        <f>GENERAL!C5407</f>
        <v>4.8379099999999999</v>
      </c>
      <c r="D66" s="27">
        <f>GENERAL!D5407</f>
        <v>100</v>
      </c>
      <c r="E66" s="26">
        <f>GENERAL!E5407</f>
        <v>3600</v>
      </c>
      <c r="F66" s="244">
        <f t="shared" si="1"/>
        <v>4.1122234999999998</v>
      </c>
      <c r="G66" s="244">
        <f t="shared" si="2"/>
        <v>3.6284324999999997</v>
      </c>
      <c r="H66" s="244">
        <f t="shared" si="3"/>
        <v>3.1446415000000001</v>
      </c>
      <c r="I66" s="17">
        <f>GENERAL!F5407</f>
        <v>0.78</v>
      </c>
      <c r="J66" s="53">
        <f t="shared" si="6"/>
        <v>1.0643402</v>
      </c>
      <c r="K66" s="19">
        <f t="shared" si="7"/>
        <v>1.0111231899999999</v>
      </c>
      <c r="L66" s="49">
        <f t="shared" si="0"/>
        <v>0.95790617999999994</v>
      </c>
    </row>
    <row r="67" spans="1:12">
      <c r="A67" s="1">
        <v>3010200100</v>
      </c>
      <c r="B67" s="13" t="s">
        <v>5357</v>
      </c>
      <c r="C67" s="19">
        <f>GENERAL!C5408</f>
        <v>5.5630300000000013</v>
      </c>
      <c r="D67" s="27">
        <f>GENERAL!D5408</f>
        <v>100</v>
      </c>
      <c r="E67" s="26">
        <f>GENERAL!E5408</f>
        <v>2400</v>
      </c>
      <c r="F67" s="244">
        <f t="shared" si="1"/>
        <v>4.7285755000000007</v>
      </c>
      <c r="G67" s="244">
        <f t="shared" si="2"/>
        <v>4.1722725000000009</v>
      </c>
      <c r="H67" s="244">
        <f t="shared" si="3"/>
        <v>3.6159695000000007</v>
      </c>
      <c r="I67" s="17">
        <f>GENERAL!F5408</f>
        <v>0.78</v>
      </c>
      <c r="J67" s="53">
        <f t="shared" si="6"/>
        <v>1.2238666</v>
      </c>
      <c r="K67" s="19">
        <f t="shared" si="7"/>
        <v>1.16267327</v>
      </c>
      <c r="L67" s="49">
        <f t="shared" si="0"/>
        <v>1.1014799400000002</v>
      </c>
    </row>
    <row r="68" spans="1:12">
      <c r="A68" s="1">
        <v>3010200120</v>
      </c>
      <c r="B68" s="13" t="s">
        <v>5358</v>
      </c>
      <c r="C68" s="19">
        <f>GENERAL!C5409</f>
        <v>6.6280500000000009</v>
      </c>
      <c r="D68" s="27">
        <f>GENERAL!D5409</f>
        <v>100</v>
      </c>
      <c r="E68" s="26">
        <f>GENERAL!E5409</f>
        <v>1400</v>
      </c>
      <c r="F68" s="244">
        <f t="shared" si="1"/>
        <v>5.633842500000001</v>
      </c>
      <c r="G68" s="244">
        <f t="shared" si="2"/>
        <v>4.9710375000000004</v>
      </c>
      <c r="H68" s="244">
        <f t="shared" si="3"/>
        <v>4.3082325000000008</v>
      </c>
      <c r="I68" s="17">
        <f>GENERAL!F5409</f>
        <v>0.78</v>
      </c>
      <c r="J68" s="53">
        <f t="shared" si="6"/>
        <v>1.4581710000000001</v>
      </c>
      <c r="K68" s="19">
        <f t="shared" si="7"/>
        <v>1.3852624500000001</v>
      </c>
      <c r="L68" s="49">
        <f t="shared" si="0"/>
        <v>1.3123539000000002</v>
      </c>
    </row>
    <row r="69" spans="1:12">
      <c r="A69" s="1">
        <v>3010200160</v>
      </c>
      <c r="B69" s="13" t="s">
        <v>5359</v>
      </c>
      <c r="C69" s="19">
        <f>GENERAL!C5410</f>
        <v>8.4068600000000018</v>
      </c>
      <c r="D69" s="27">
        <f>GENERAL!D5410</f>
        <v>50</v>
      </c>
      <c r="E69" s="26">
        <f>GENERAL!E5410</f>
        <v>1800</v>
      </c>
      <c r="F69" s="244">
        <f t="shared" si="1"/>
        <v>7.1458310000000012</v>
      </c>
      <c r="G69" s="244">
        <f t="shared" si="2"/>
        <v>6.3051450000000013</v>
      </c>
      <c r="H69" s="244">
        <f t="shared" si="3"/>
        <v>5.4644590000000015</v>
      </c>
      <c r="I69" s="17">
        <f>GENERAL!F5410</f>
        <v>0.78</v>
      </c>
      <c r="J69" s="53">
        <f t="shared" si="6"/>
        <v>1.8495092000000002</v>
      </c>
      <c r="K69" s="19">
        <f t="shared" si="7"/>
        <v>1.75703374</v>
      </c>
      <c r="L69" s="49">
        <f t="shared" si="0"/>
        <v>1.6645582800000003</v>
      </c>
    </row>
    <row r="70" spans="1:12">
      <c r="A70" s="1">
        <v>3010200190</v>
      </c>
      <c r="B70" s="13" t="s">
        <v>5360</v>
      </c>
      <c r="C70" s="19">
        <f>GENERAL!C5411</f>
        <v>10.140350000000002</v>
      </c>
      <c r="D70" s="27">
        <f>GENERAL!D5411</f>
        <v>50</v>
      </c>
      <c r="E70" s="26">
        <f>GENERAL!E5411</f>
        <v>1200</v>
      </c>
      <c r="F70" s="244">
        <f t="shared" si="1"/>
        <v>8.6192975000000018</v>
      </c>
      <c r="G70" s="244">
        <f t="shared" si="2"/>
        <v>7.6052625000000011</v>
      </c>
      <c r="H70" s="244">
        <f t="shared" si="3"/>
        <v>6.5912275000000013</v>
      </c>
      <c r="I70" s="17">
        <f>GENERAL!F5411</f>
        <v>0.78</v>
      </c>
      <c r="J70" s="53">
        <f t="shared" si="6"/>
        <v>2.230877</v>
      </c>
      <c r="K70" s="19">
        <f t="shared" si="7"/>
        <v>2.1193331500000001</v>
      </c>
      <c r="L70" s="49">
        <f t="shared" si="0"/>
        <v>2.0077893000000002</v>
      </c>
    </row>
    <row r="71" spans="1:12">
      <c r="A71" s="1">
        <v>3010200200</v>
      </c>
      <c r="B71" s="13" t="s">
        <v>5361</v>
      </c>
      <c r="C71" s="19">
        <f>GENERAL!C5412</f>
        <v>10.366950000000001</v>
      </c>
      <c r="D71" s="27">
        <f>GENERAL!D5412</f>
        <v>50</v>
      </c>
      <c r="E71" s="26">
        <f>GENERAL!E5412</f>
        <v>1200</v>
      </c>
      <c r="F71" s="244">
        <f t="shared" si="1"/>
        <v>8.8119075000000002</v>
      </c>
      <c r="G71" s="244">
        <f t="shared" si="2"/>
        <v>7.7752125000000003</v>
      </c>
      <c r="H71" s="244">
        <f t="shared" si="3"/>
        <v>6.7385175000000013</v>
      </c>
      <c r="I71" s="17">
        <f>GENERAL!F5412</f>
        <v>0.78</v>
      </c>
      <c r="J71" s="53">
        <f t="shared" si="6"/>
        <v>2.280729</v>
      </c>
      <c r="K71" s="19">
        <f t="shared" si="7"/>
        <v>2.1666925500000001</v>
      </c>
      <c r="L71" s="49">
        <f t="shared" si="0"/>
        <v>2.0526561000000001</v>
      </c>
    </row>
    <row r="72" spans="1:12">
      <c r="A72" s="1">
        <v>3010200260</v>
      </c>
      <c r="B72" s="13" t="s">
        <v>5362</v>
      </c>
      <c r="C72" s="19">
        <f>GENERAL!C5413</f>
        <v>12.281720000000002</v>
      </c>
      <c r="D72" s="27">
        <f>GENERAL!D5413</f>
        <v>50</v>
      </c>
      <c r="E72" s="26">
        <f>GENERAL!E5413</f>
        <v>700</v>
      </c>
      <c r="F72" s="244">
        <f t="shared" si="1"/>
        <v>10.439462000000001</v>
      </c>
      <c r="G72" s="244">
        <f t="shared" si="2"/>
        <v>9.2112900000000018</v>
      </c>
      <c r="H72" s="244">
        <f t="shared" si="3"/>
        <v>7.983118000000001</v>
      </c>
      <c r="I72" s="17">
        <f>GENERAL!F5413</f>
        <v>0.78</v>
      </c>
      <c r="J72" s="53">
        <f t="shared" si="6"/>
        <v>2.7019784000000002</v>
      </c>
      <c r="K72" s="19">
        <f t="shared" si="7"/>
        <v>2.5668794799999999</v>
      </c>
      <c r="L72" s="49">
        <f t="shared" ref="L72:L135" si="8">C72*(1-I72)*(1-L$6)</f>
        <v>2.4317805600000004</v>
      </c>
    </row>
    <row r="73" spans="1:12">
      <c r="A73" s="1">
        <v>3010200300</v>
      </c>
      <c r="B73" s="13" t="s">
        <v>5363</v>
      </c>
      <c r="C73" s="19">
        <f>GENERAL!C5414</f>
        <v>15.578750000000003</v>
      </c>
      <c r="D73" s="27">
        <f>GENERAL!D5414</f>
        <v>50</v>
      </c>
      <c r="E73" s="26">
        <f>GENERAL!E5414</f>
        <v>700</v>
      </c>
      <c r="F73" s="244">
        <f t="shared" ref="F73:F136" si="9">C73*0.85</f>
        <v>13.241937500000002</v>
      </c>
      <c r="G73" s="244">
        <f t="shared" ref="G73:G136" si="10">C73*0.75</f>
        <v>11.684062500000003</v>
      </c>
      <c r="H73" s="244">
        <f t="shared" ref="H73:H136" si="11">C73*0.65</f>
        <v>10.126187500000002</v>
      </c>
      <c r="I73" s="17">
        <f>GENERAL!F5414</f>
        <v>0.78</v>
      </c>
      <c r="J73" s="53">
        <f t="shared" si="6"/>
        <v>3.4273250000000002</v>
      </c>
      <c r="K73" s="19">
        <f t="shared" si="7"/>
        <v>3.25595875</v>
      </c>
      <c r="L73" s="49">
        <f t="shared" si="8"/>
        <v>3.0845925000000003</v>
      </c>
    </row>
    <row r="74" spans="1:12">
      <c r="A74" s="1">
        <v>3010200360</v>
      </c>
      <c r="B74" s="13" t="s">
        <v>5364</v>
      </c>
      <c r="C74" s="19">
        <f>GENERAL!C5415</f>
        <v>18.898440000000004</v>
      </c>
      <c r="D74" s="27">
        <f>GENERAL!D5415</f>
        <v>100</v>
      </c>
      <c r="E74" s="26">
        <f>GENERAL!E5415</f>
        <v>800</v>
      </c>
      <c r="F74" s="244">
        <f t="shared" si="9"/>
        <v>16.063674000000002</v>
      </c>
      <c r="G74" s="244">
        <f t="shared" si="10"/>
        <v>14.173830000000002</v>
      </c>
      <c r="H74" s="244">
        <f t="shared" si="11"/>
        <v>12.283986000000004</v>
      </c>
      <c r="I74" s="17">
        <f>GENERAL!F5415</f>
        <v>0.78</v>
      </c>
      <c r="J74" s="53">
        <f t="shared" si="6"/>
        <v>4.1576568000000007</v>
      </c>
      <c r="K74" s="19">
        <f t="shared" si="7"/>
        <v>3.9497739600000004</v>
      </c>
      <c r="L74" s="49">
        <f t="shared" si="8"/>
        <v>3.7418911200000009</v>
      </c>
    </row>
    <row r="75" spans="1:12">
      <c r="A75" s="1">
        <v>3010200400</v>
      </c>
      <c r="B75" s="13" t="s">
        <v>5365</v>
      </c>
      <c r="C75" s="19">
        <f>GENERAL!C5416</f>
        <v>20.394000000000002</v>
      </c>
      <c r="D75" s="27">
        <f>GENERAL!D5416</f>
        <v>100</v>
      </c>
      <c r="E75" s="26">
        <f>GENERAL!E5416</f>
        <v>800</v>
      </c>
      <c r="F75" s="244">
        <f t="shared" si="9"/>
        <v>17.334900000000001</v>
      </c>
      <c r="G75" s="244">
        <f t="shared" si="10"/>
        <v>15.295500000000001</v>
      </c>
      <c r="H75" s="244">
        <f t="shared" si="11"/>
        <v>13.256100000000002</v>
      </c>
      <c r="I75" s="17">
        <f>GENERAL!F5416</f>
        <v>0.78</v>
      </c>
      <c r="J75" s="53">
        <f t="shared" si="6"/>
        <v>4.4866799999999998</v>
      </c>
      <c r="K75" s="19">
        <f t="shared" si="7"/>
        <v>4.262346</v>
      </c>
      <c r="L75" s="49">
        <f t="shared" si="8"/>
        <v>4.0380120000000002</v>
      </c>
    </row>
    <row r="76" spans="1:12" hidden="1">
      <c r="B76" s="13"/>
      <c r="D76" s="27"/>
      <c r="F76" s="244">
        <f t="shared" si="9"/>
        <v>0</v>
      </c>
      <c r="G76" s="244">
        <f t="shared" si="10"/>
        <v>0</v>
      </c>
      <c r="H76" s="244">
        <f t="shared" si="11"/>
        <v>0</v>
      </c>
      <c r="I76" s="17"/>
      <c r="J76" s="53"/>
      <c r="L76" s="49">
        <f t="shared" si="8"/>
        <v>0</v>
      </c>
    </row>
    <row r="77" spans="1:12" hidden="1">
      <c r="B77" s="13"/>
      <c r="D77" s="27"/>
      <c r="F77" s="244">
        <f t="shared" si="9"/>
        <v>0</v>
      </c>
      <c r="G77" s="244">
        <f t="shared" si="10"/>
        <v>0</v>
      </c>
      <c r="H77" s="244">
        <f t="shared" si="11"/>
        <v>0</v>
      </c>
      <c r="I77" s="17"/>
      <c r="J77" s="53"/>
      <c r="L77" s="49">
        <f t="shared" si="8"/>
        <v>0</v>
      </c>
    </row>
    <row r="78" spans="1:12" hidden="1">
      <c r="B78" s="13"/>
      <c r="D78" s="27"/>
      <c r="F78" s="244">
        <f t="shared" si="9"/>
        <v>0</v>
      </c>
      <c r="G78" s="244">
        <f t="shared" si="10"/>
        <v>0</v>
      </c>
      <c r="H78" s="244">
        <f t="shared" si="11"/>
        <v>0</v>
      </c>
      <c r="I78" s="17"/>
      <c r="J78" s="53"/>
      <c r="L78" s="49">
        <f t="shared" si="8"/>
        <v>0</v>
      </c>
    </row>
    <row r="79" spans="1:12" hidden="1">
      <c r="B79" s="13"/>
      <c r="D79" s="27"/>
      <c r="F79" s="244">
        <f t="shared" si="9"/>
        <v>0</v>
      </c>
      <c r="G79" s="244">
        <f t="shared" si="10"/>
        <v>0</v>
      </c>
      <c r="H79" s="244">
        <f t="shared" si="11"/>
        <v>0</v>
      </c>
      <c r="I79" s="17"/>
      <c r="J79" s="53"/>
      <c r="L79" s="49">
        <f t="shared" si="8"/>
        <v>0</v>
      </c>
    </row>
    <row r="80" spans="1:12" hidden="1">
      <c r="B80" s="13"/>
      <c r="D80" s="27"/>
      <c r="F80" s="244">
        <f t="shared" si="9"/>
        <v>0</v>
      </c>
      <c r="G80" s="244">
        <f t="shared" si="10"/>
        <v>0</v>
      </c>
      <c r="H80" s="244">
        <f t="shared" si="11"/>
        <v>0</v>
      </c>
      <c r="I80" s="17"/>
      <c r="J80" s="53"/>
      <c r="L80" s="49">
        <f t="shared" si="8"/>
        <v>0</v>
      </c>
    </row>
    <row r="81" spans="1:12" hidden="1">
      <c r="B81" s="13"/>
      <c r="D81" s="27"/>
      <c r="F81" s="244">
        <f t="shared" si="9"/>
        <v>0</v>
      </c>
      <c r="G81" s="244">
        <f t="shared" si="10"/>
        <v>0</v>
      </c>
      <c r="H81" s="244">
        <f t="shared" si="11"/>
        <v>0</v>
      </c>
      <c r="I81" s="17"/>
      <c r="J81" s="53"/>
      <c r="L81" s="49">
        <f t="shared" si="8"/>
        <v>0</v>
      </c>
    </row>
    <row r="82" spans="1:12" hidden="1">
      <c r="B82" s="13"/>
      <c r="D82" s="27"/>
      <c r="F82" s="244">
        <f t="shared" si="9"/>
        <v>0</v>
      </c>
      <c r="G82" s="244">
        <f t="shared" si="10"/>
        <v>0</v>
      </c>
      <c r="H82" s="244">
        <f t="shared" si="11"/>
        <v>0</v>
      </c>
      <c r="I82" s="17"/>
      <c r="J82" s="53"/>
      <c r="L82" s="49">
        <f t="shared" si="8"/>
        <v>0</v>
      </c>
    </row>
    <row r="83" spans="1:12" hidden="1">
      <c r="B83" s="13"/>
      <c r="D83" s="27"/>
      <c r="F83" s="244">
        <f t="shared" si="9"/>
        <v>0</v>
      </c>
      <c r="G83" s="244">
        <f t="shared" si="10"/>
        <v>0</v>
      </c>
      <c r="H83" s="244">
        <f t="shared" si="11"/>
        <v>0</v>
      </c>
      <c r="I83" s="17"/>
      <c r="J83" s="53"/>
      <c r="L83" s="49">
        <f t="shared" si="8"/>
        <v>0</v>
      </c>
    </row>
    <row r="84" spans="1:12" hidden="1">
      <c r="B84" s="13"/>
      <c r="D84" s="27"/>
      <c r="F84" s="244">
        <f t="shared" si="9"/>
        <v>0</v>
      </c>
      <c r="G84" s="244">
        <f t="shared" si="10"/>
        <v>0</v>
      </c>
      <c r="H84" s="244">
        <f t="shared" si="11"/>
        <v>0</v>
      </c>
      <c r="I84" s="17"/>
      <c r="J84" s="53"/>
      <c r="L84" s="49">
        <f t="shared" si="8"/>
        <v>0</v>
      </c>
    </row>
    <row r="85" spans="1:12" hidden="1">
      <c r="B85" s="13"/>
      <c r="D85" s="27"/>
      <c r="F85" s="244">
        <f t="shared" si="9"/>
        <v>0</v>
      </c>
      <c r="G85" s="244">
        <f t="shared" si="10"/>
        <v>0</v>
      </c>
      <c r="H85" s="244">
        <f t="shared" si="11"/>
        <v>0</v>
      </c>
      <c r="I85" s="17"/>
      <c r="J85" s="53"/>
      <c r="L85" s="49">
        <f t="shared" si="8"/>
        <v>0</v>
      </c>
    </row>
    <row r="86" spans="1:12">
      <c r="A86" s="1">
        <v>3010300060</v>
      </c>
      <c r="B86" s="13" t="s">
        <v>5366</v>
      </c>
      <c r="C86" s="19">
        <f>GENERAL!C5417</f>
        <v>7.6704100000000004</v>
      </c>
      <c r="D86" s="27">
        <f>GENERAL!D5417</f>
        <v>50</v>
      </c>
      <c r="E86" s="26">
        <f>GENERAL!E5417</f>
        <v>2400</v>
      </c>
      <c r="F86" s="244">
        <f t="shared" si="9"/>
        <v>6.5198485000000002</v>
      </c>
      <c r="G86" s="244">
        <f t="shared" si="10"/>
        <v>5.7528075000000003</v>
      </c>
      <c r="H86" s="244">
        <f t="shared" si="11"/>
        <v>4.9857665000000004</v>
      </c>
      <c r="I86" s="17">
        <f>GENERAL!F5417</f>
        <v>0.78</v>
      </c>
      <c r="J86" s="53">
        <f t="shared" ref="J86:J97" si="12">C86*(1-I86)</f>
        <v>1.6874901999999998</v>
      </c>
      <c r="K86" s="19">
        <f t="shared" ref="K86:K97" si="13">C86*(1-I86)*(1-K$6)</f>
        <v>1.6031156899999999</v>
      </c>
      <c r="L86" s="49">
        <f t="shared" si="8"/>
        <v>1.5187411799999999</v>
      </c>
    </row>
    <row r="87" spans="1:12">
      <c r="A87" s="1">
        <v>3010300080</v>
      </c>
      <c r="B87" s="13" t="s">
        <v>5367</v>
      </c>
      <c r="C87" s="19">
        <f>GENERAL!C5418</f>
        <v>8.5201600000000006</v>
      </c>
      <c r="D87" s="27">
        <f>GENERAL!D5418</f>
        <v>50</v>
      </c>
      <c r="E87" s="26">
        <f>GENERAL!E5418</f>
        <v>2400</v>
      </c>
      <c r="F87" s="244">
        <f t="shared" si="9"/>
        <v>7.2421360000000004</v>
      </c>
      <c r="G87" s="244">
        <f t="shared" si="10"/>
        <v>6.3901200000000005</v>
      </c>
      <c r="H87" s="244">
        <f t="shared" si="11"/>
        <v>5.5381040000000006</v>
      </c>
      <c r="I87" s="17">
        <f>GENERAL!F5418</f>
        <v>0.78</v>
      </c>
      <c r="J87" s="53">
        <f t="shared" si="12"/>
        <v>1.8744352</v>
      </c>
      <c r="K87" s="19">
        <f t="shared" si="13"/>
        <v>1.78071344</v>
      </c>
      <c r="L87" s="49">
        <f t="shared" si="8"/>
        <v>1.68699168</v>
      </c>
    </row>
    <row r="88" spans="1:12">
      <c r="A88" s="1">
        <v>3010300090</v>
      </c>
      <c r="B88" s="13" t="s">
        <v>5368</v>
      </c>
      <c r="C88" s="19">
        <f>GENERAL!C5419</f>
        <v>8.3842000000000017</v>
      </c>
      <c r="D88" s="27">
        <f>GENERAL!D5419</f>
        <v>50</v>
      </c>
      <c r="E88" s="26">
        <f>GENERAL!E5419</f>
        <v>2400</v>
      </c>
      <c r="F88" s="244">
        <f t="shared" si="9"/>
        <v>7.126570000000001</v>
      </c>
      <c r="G88" s="244">
        <f t="shared" si="10"/>
        <v>6.2881500000000017</v>
      </c>
      <c r="H88" s="244">
        <f t="shared" si="11"/>
        <v>5.4497300000000015</v>
      </c>
      <c r="I88" s="17">
        <f>GENERAL!F5419</f>
        <v>0.78</v>
      </c>
      <c r="J88" s="53">
        <f t="shared" si="12"/>
        <v>1.8445240000000001</v>
      </c>
      <c r="K88" s="19">
        <f t="shared" si="13"/>
        <v>1.7522978</v>
      </c>
      <c r="L88" s="49">
        <f t="shared" si="8"/>
        <v>1.6600716</v>
      </c>
    </row>
    <row r="89" spans="1:12">
      <c r="A89" s="1">
        <v>3010300100</v>
      </c>
      <c r="B89" s="13" t="s">
        <v>5369</v>
      </c>
      <c r="C89" s="19">
        <f>GENERAL!C5420</f>
        <v>9.2452800000000011</v>
      </c>
      <c r="D89" s="27">
        <f>GENERAL!D5420</f>
        <v>50</v>
      </c>
      <c r="E89" s="26">
        <f>GENERAL!E5420</f>
        <v>1800</v>
      </c>
      <c r="F89" s="244">
        <f t="shared" si="9"/>
        <v>7.8584880000000004</v>
      </c>
      <c r="G89" s="244">
        <f t="shared" si="10"/>
        <v>6.9339600000000008</v>
      </c>
      <c r="H89" s="244">
        <f t="shared" si="11"/>
        <v>6.0094320000000012</v>
      </c>
      <c r="I89" s="17">
        <f>GENERAL!F5420</f>
        <v>0.78</v>
      </c>
      <c r="J89" s="53">
        <f t="shared" si="12"/>
        <v>2.0339616</v>
      </c>
      <c r="K89" s="19">
        <f t="shared" si="13"/>
        <v>1.93226352</v>
      </c>
      <c r="L89" s="49">
        <f t="shared" si="8"/>
        <v>1.83056544</v>
      </c>
    </row>
    <row r="90" spans="1:12">
      <c r="A90" s="1">
        <v>3010300120</v>
      </c>
      <c r="B90" s="13" t="s">
        <v>5370</v>
      </c>
      <c r="C90" s="19">
        <f>GENERAL!C5421</f>
        <v>10.684190000000001</v>
      </c>
      <c r="D90" s="27">
        <f>GENERAL!D5421</f>
        <v>50</v>
      </c>
      <c r="E90" s="26">
        <f>GENERAL!E5421</f>
        <v>1200</v>
      </c>
      <c r="F90" s="244">
        <f t="shared" si="9"/>
        <v>9.0815615000000012</v>
      </c>
      <c r="G90" s="244">
        <f t="shared" si="10"/>
        <v>8.0131425000000007</v>
      </c>
      <c r="H90" s="244">
        <f t="shared" si="11"/>
        <v>6.9447235000000012</v>
      </c>
      <c r="I90" s="17">
        <f>GENERAL!F5421</f>
        <v>0.78</v>
      </c>
      <c r="J90" s="53">
        <f t="shared" si="12"/>
        <v>2.3505218000000001</v>
      </c>
      <c r="K90" s="19">
        <f t="shared" si="13"/>
        <v>2.23299571</v>
      </c>
      <c r="L90" s="49">
        <f t="shared" si="8"/>
        <v>2.1154696200000003</v>
      </c>
    </row>
    <row r="91" spans="1:12">
      <c r="A91" s="1">
        <v>3010300160</v>
      </c>
      <c r="B91" s="13" t="s">
        <v>5371</v>
      </c>
      <c r="C91" s="19">
        <f>GENERAL!C5422</f>
        <v>11.783200000000001</v>
      </c>
      <c r="D91" s="27">
        <f>GENERAL!D5422</f>
        <v>50</v>
      </c>
      <c r="E91" s="26">
        <f>GENERAL!E5422</f>
        <v>700</v>
      </c>
      <c r="F91" s="244">
        <f t="shared" si="9"/>
        <v>10.01572</v>
      </c>
      <c r="G91" s="244">
        <f t="shared" si="10"/>
        <v>8.8374000000000006</v>
      </c>
      <c r="H91" s="244">
        <f t="shared" si="11"/>
        <v>7.6590800000000003</v>
      </c>
      <c r="I91" s="17">
        <f>GENERAL!F5422</f>
        <v>0.78</v>
      </c>
      <c r="J91" s="53">
        <f t="shared" si="12"/>
        <v>2.5923039999999999</v>
      </c>
      <c r="K91" s="19">
        <f t="shared" si="13"/>
        <v>2.4626888</v>
      </c>
      <c r="L91" s="49">
        <f t="shared" si="8"/>
        <v>2.3330736000000001</v>
      </c>
    </row>
    <row r="92" spans="1:12">
      <c r="A92" s="1">
        <v>3010300190</v>
      </c>
      <c r="B92" s="13" t="s">
        <v>5372</v>
      </c>
      <c r="C92" s="19">
        <f>GENERAL!C5423</f>
        <v>15.862000000000002</v>
      </c>
      <c r="D92" s="27">
        <f>GENERAL!D5423</f>
        <v>50</v>
      </c>
      <c r="E92" s="26">
        <f>GENERAL!E5423</f>
        <v>700</v>
      </c>
      <c r="F92" s="244">
        <f t="shared" si="9"/>
        <v>13.482700000000001</v>
      </c>
      <c r="G92" s="244">
        <f t="shared" si="10"/>
        <v>11.896500000000001</v>
      </c>
      <c r="H92" s="244">
        <f t="shared" si="11"/>
        <v>10.310300000000002</v>
      </c>
      <c r="I92" s="17">
        <f>GENERAL!F5423</f>
        <v>0.78</v>
      </c>
      <c r="J92" s="53">
        <f t="shared" si="12"/>
        <v>3.4896400000000001</v>
      </c>
      <c r="K92" s="19">
        <f t="shared" si="13"/>
        <v>3.3151579999999998</v>
      </c>
      <c r="L92" s="49">
        <f t="shared" si="8"/>
        <v>3.140676</v>
      </c>
    </row>
    <row r="93" spans="1:12">
      <c r="A93" s="1">
        <v>3010300200</v>
      </c>
      <c r="B93" s="13" t="s">
        <v>5373</v>
      </c>
      <c r="C93" s="19">
        <f>GENERAL!C5424</f>
        <v>15.295500000000002</v>
      </c>
      <c r="D93" s="27">
        <f>GENERAL!D5424</f>
        <v>50</v>
      </c>
      <c r="E93" s="26">
        <f>GENERAL!E5424</f>
        <v>700</v>
      </c>
      <c r="F93" s="244">
        <f t="shared" si="9"/>
        <v>13.001175000000002</v>
      </c>
      <c r="G93" s="244">
        <f t="shared" si="10"/>
        <v>11.471625000000001</v>
      </c>
      <c r="H93" s="244">
        <f t="shared" si="11"/>
        <v>9.9420750000000027</v>
      </c>
      <c r="I93" s="17">
        <f>GENERAL!F5424</f>
        <v>0.78</v>
      </c>
      <c r="J93" s="53">
        <f t="shared" si="12"/>
        <v>3.3650100000000003</v>
      </c>
      <c r="K93" s="19">
        <f t="shared" si="13"/>
        <v>3.1967595000000002</v>
      </c>
      <c r="L93" s="49">
        <f t="shared" si="8"/>
        <v>3.0285090000000001</v>
      </c>
    </row>
    <row r="94" spans="1:12">
      <c r="A94" s="1">
        <v>3010300260</v>
      </c>
      <c r="B94" s="13" t="s">
        <v>5374</v>
      </c>
      <c r="C94" s="19">
        <f>GENERAL!C5425</f>
        <v>20.394000000000002</v>
      </c>
      <c r="D94" s="27">
        <f>GENERAL!D5425</f>
        <v>50</v>
      </c>
      <c r="E94" s="26">
        <f>GENERAL!E5425</f>
        <v>700</v>
      </c>
      <c r="F94" s="244">
        <f t="shared" si="9"/>
        <v>17.334900000000001</v>
      </c>
      <c r="G94" s="244">
        <f t="shared" si="10"/>
        <v>15.295500000000001</v>
      </c>
      <c r="H94" s="244">
        <f t="shared" si="11"/>
        <v>13.256100000000002</v>
      </c>
      <c r="I94" s="17">
        <f>GENERAL!F5425</f>
        <v>0.78</v>
      </c>
      <c r="J94" s="53">
        <f t="shared" si="12"/>
        <v>4.4866799999999998</v>
      </c>
      <c r="K94" s="19">
        <f t="shared" si="13"/>
        <v>4.262346</v>
      </c>
      <c r="L94" s="49">
        <f t="shared" si="8"/>
        <v>4.0380120000000002</v>
      </c>
    </row>
    <row r="95" spans="1:12">
      <c r="A95" s="1">
        <v>3010300300</v>
      </c>
      <c r="B95" s="13" t="s">
        <v>5375</v>
      </c>
      <c r="C95" s="19">
        <f>GENERAL!C5426</f>
        <v>25.379200000000001</v>
      </c>
      <c r="D95" s="27">
        <f>GENERAL!D5426</f>
        <v>50</v>
      </c>
      <c r="E95" s="26">
        <f>GENERAL!E5426</f>
        <v>450</v>
      </c>
      <c r="F95" s="244">
        <f t="shared" si="9"/>
        <v>21.572320000000001</v>
      </c>
      <c r="G95" s="244">
        <f t="shared" si="10"/>
        <v>19.034400000000002</v>
      </c>
      <c r="H95" s="244">
        <f t="shared" si="11"/>
        <v>16.496480000000002</v>
      </c>
      <c r="I95" s="17">
        <f>GENERAL!F5426</f>
        <v>0.78</v>
      </c>
      <c r="J95" s="53">
        <f t="shared" si="12"/>
        <v>5.5834239999999999</v>
      </c>
      <c r="K95" s="19">
        <f t="shared" si="13"/>
        <v>5.3042527999999995</v>
      </c>
      <c r="L95" s="49">
        <f t="shared" si="8"/>
        <v>5.0250816</v>
      </c>
    </row>
    <row r="96" spans="1:12">
      <c r="A96" s="1">
        <v>3010300360</v>
      </c>
      <c r="B96" s="13" t="s">
        <v>5376</v>
      </c>
      <c r="C96" s="19">
        <f>GENERAL!C5427</f>
        <v>31.384100000000004</v>
      </c>
      <c r="D96" s="27">
        <f>GENERAL!D5427</f>
        <v>100</v>
      </c>
      <c r="E96" s="26">
        <f>GENERAL!E5427</f>
        <v>600</v>
      </c>
      <c r="F96" s="244">
        <f t="shared" si="9"/>
        <v>26.676485000000003</v>
      </c>
      <c r="G96" s="244">
        <f t="shared" si="10"/>
        <v>23.538075000000003</v>
      </c>
      <c r="H96" s="244">
        <f t="shared" si="11"/>
        <v>20.399665000000002</v>
      </c>
      <c r="I96" s="17">
        <f>GENERAL!F5427</f>
        <v>0.78</v>
      </c>
      <c r="J96" s="53">
        <f t="shared" si="12"/>
        <v>6.9045019999999999</v>
      </c>
      <c r="K96" s="19">
        <f t="shared" si="13"/>
        <v>6.5592768999999995</v>
      </c>
      <c r="L96" s="49">
        <f t="shared" si="8"/>
        <v>6.2140518</v>
      </c>
    </row>
    <row r="97" spans="1:12">
      <c r="A97" s="1">
        <v>3010300400</v>
      </c>
      <c r="B97" s="13" t="s">
        <v>5377</v>
      </c>
      <c r="C97" s="19">
        <f>GENERAL!C5428</f>
        <v>35.123000000000005</v>
      </c>
      <c r="D97" s="27">
        <f>GENERAL!D5428</f>
        <v>100</v>
      </c>
      <c r="E97" s="26">
        <f>GENERAL!E5428</f>
        <v>600</v>
      </c>
      <c r="F97" s="244">
        <f t="shared" si="9"/>
        <v>29.854550000000003</v>
      </c>
      <c r="G97" s="244">
        <f t="shared" si="10"/>
        <v>26.342250000000003</v>
      </c>
      <c r="H97" s="244">
        <f t="shared" si="11"/>
        <v>22.829950000000004</v>
      </c>
      <c r="I97" s="17">
        <f>GENERAL!F5428</f>
        <v>0.78</v>
      </c>
      <c r="J97" s="53">
        <f t="shared" si="12"/>
        <v>7.7270599999999998</v>
      </c>
      <c r="K97" s="19">
        <f t="shared" si="13"/>
        <v>7.3407069999999992</v>
      </c>
      <c r="L97" s="49">
        <f t="shared" si="8"/>
        <v>6.9543540000000004</v>
      </c>
    </row>
    <row r="98" spans="1:12" hidden="1">
      <c r="B98" s="13"/>
      <c r="D98" s="27"/>
      <c r="F98" s="244">
        <f t="shared" si="9"/>
        <v>0</v>
      </c>
      <c r="G98" s="244">
        <f t="shared" si="10"/>
        <v>0</v>
      </c>
      <c r="H98" s="244">
        <f t="shared" si="11"/>
        <v>0</v>
      </c>
      <c r="I98" s="17"/>
      <c r="J98" s="53"/>
      <c r="L98" s="49">
        <f t="shared" si="8"/>
        <v>0</v>
      </c>
    </row>
    <row r="99" spans="1:12" hidden="1">
      <c r="B99" s="13"/>
      <c r="D99" s="27"/>
      <c r="F99" s="244">
        <f t="shared" si="9"/>
        <v>0</v>
      </c>
      <c r="G99" s="244">
        <f t="shared" si="10"/>
        <v>0</v>
      </c>
      <c r="H99" s="244">
        <f t="shared" si="11"/>
        <v>0</v>
      </c>
      <c r="I99" s="17"/>
      <c r="J99" s="53"/>
      <c r="L99" s="49">
        <f t="shared" si="8"/>
        <v>0</v>
      </c>
    </row>
    <row r="100" spans="1:12" hidden="1">
      <c r="B100" s="13"/>
      <c r="D100" s="27"/>
      <c r="F100" s="244">
        <f t="shared" si="9"/>
        <v>0</v>
      </c>
      <c r="G100" s="244">
        <f t="shared" si="10"/>
        <v>0</v>
      </c>
      <c r="H100" s="244">
        <f t="shared" si="11"/>
        <v>0</v>
      </c>
      <c r="I100" s="17"/>
      <c r="J100" s="53"/>
      <c r="L100" s="49">
        <f t="shared" si="8"/>
        <v>0</v>
      </c>
    </row>
    <row r="101" spans="1:12" hidden="1">
      <c r="B101" s="13"/>
      <c r="D101" s="27"/>
      <c r="F101" s="244">
        <f t="shared" si="9"/>
        <v>0</v>
      </c>
      <c r="G101" s="244">
        <f t="shared" si="10"/>
        <v>0</v>
      </c>
      <c r="H101" s="244">
        <f t="shared" si="11"/>
        <v>0</v>
      </c>
      <c r="I101" s="17"/>
      <c r="J101" s="53"/>
      <c r="L101" s="49">
        <f t="shared" si="8"/>
        <v>0</v>
      </c>
    </row>
    <row r="102" spans="1:12" hidden="1">
      <c r="B102" s="13"/>
      <c r="D102" s="27"/>
      <c r="F102" s="244">
        <f t="shared" si="9"/>
        <v>0</v>
      </c>
      <c r="G102" s="244">
        <f t="shared" si="10"/>
        <v>0</v>
      </c>
      <c r="H102" s="244">
        <f t="shared" si="11"/>
        <v>0</v>
      </c>
      <c r="I102" s="17"/>
      <c r="J102" s="53"/>
      <c r="L102" s="49">
        <f t="shared" si="8"/>
        <v>0</v>
      </c>
    </row>
    <row r="103" spans="1:12" hidden="1">
      <c r="B103" s="13"/>
      <c r="D103" s="27"/>
      <c r="F103" s="244">
        <f t="shared" si="9"/>
        <v>0</v>
      </c>
      <c r="G103" s="244">
        <f t="shared" si="10"/>
        <v>0</v>
      </c>
      <c r="H103" s="244">
        <f t="shared" si="11"/>
        <v>0</v>
      </c>
      <c r="I103" s="17"/>
      <c r="J103" s="53"/>
      <c r="L103" s="49">
        <f t="shared" si="8"/>
        <v>0</v>
      </c>
    </row>
    <row r="104" spans="1:12" hidden="1">
      <c r="B104" s="13"/>
      <c r="D104" s="27"/>
      <c r="F104" s="244">
        <f t="shared" si="9"/>
        <v>0</v>
      </c>
      <c r="G104" s="244">
        <f t="shared" si="10"/>
        <v>0</v>
      </c>
      <c r="H104" s="244">
        <f t="shared" si="11"/>
        <v>0</v>
      </c>
      <c r="I104" s="17"/>
      <c r="J104" s="53"/>
      <c r="L104" s="49">
        <f t="shared" si="8"/>
        <v>0</v>
      </c>
    </row>
    <row r="105" spans="1:12">
      <c r="A105" s="1">
        <v>3010400060</v>
      </c>
      <c r="B105" s="13" t="s">
        <v>5378</v>
      </c>
      <c r="C105" s="19">
        <f>GENERAL!C5429</f>
        <v>20.960500000000003</v>
      </c>
      <c r="D105" s="27">
        <f>GENERAL!D5429</f>
        <v>50</v>
      </c>
      <c r="E105" s="26">
        <f>GENERAL!E5429</f>
        <v>1200</v>
      </c>
      <c r="F105" s="244">
        <f t="shared" si="9"/>
        <v>17.816425000000002</v>
      </c>
      <c r="G105" s="244">
        <f t="shared" si="10"/>
        <v>15.720375000000002</v>
      </c>
      <c r="H105" s="244">
        <f t="shared" si="11"/>
        <v>13.624325000000002</v>
      </c>
      <c r="I105" s="17">
        <f>GENERAL!F5429</f>
        <v>0.78</v>
      </c>
      <c r="J105" s="53">
        <f t="shared" ref="J105:J119" si="14">C105*(1-I105)</f>
        <v>4.6113100000000005</v>
      </c>
      <c r="K105" s="19">
        <f t="shared" ref="K105:K119" si="15">C105*(1-I105)*(1-K$6)</f>
        <v>4.3807445000000005</v>
      </c>
      <c r="L105" s="49">
        <f t="shared" si="8"/>
        <v>4.1501790000000005</v>
      </c>
    </row>
    <row r="106" spans="1:12">
      <c r="A106" s="1">
        <v>3010400080</v>
      </c>
      <c r="B106" s="13" t="s">
        <v>5379</v>
      </c>
      <c r="C106" s="19">
        <f>GENERAL!C5430</f>
        <v>15.635400000000002</v>
      </c>
      <c r="D106" s="27">
        <f>GENERAL!D5430</f>
        <v>50</v>
      </c>
      <c r="E106" s="26">
        <f>GENERAL!E5430</f>
        <v>1200</v>
      </c>
      <c r="F106" s="244">
        <f t="shared" si="9"/>
        <v>13.290090000000001</v>
      </c>
      <c r="G106" s="244">
        <f t="shared" si="10"/>
        <v>11.726550000000001</v>
      </c>
      <c r="H106" s="244">
        <f t="shared" si="11"/>
        <v>10.163010000000002</v>
      </c>
      <c r="I106" s="17">
        <f>GENERAL!F5430</f>
        <v>0.78</v>
      </c>
      <c r="J106" s="53">
        <f t="shared" si="14"/>
        <v>3.4397880000000001</v>
      </c>
      <c r="K106" s="19">
        <f t="shared" si="15"/>
        <v>3.2677985999999999</v>
      </c>
      <c r="L106" s="49">
        <f t="shared" si="8"/>
        <v>3.0958092000000001</v>
      </c>
    </row>
    <row r="107" spans="1:12">
      <c r="A107" s="1">
        <v>3010400090</v>
      </c>
      <c r="B107" s="13" t="s">
        <v>5380</v>
      </c>
      <c r="C107" s="19">
        <f>GENERAL!C5431</f>
        <v>13.44871</v>
      </c>
      <c r="D107" s="27">
        <f>GENERAL!D5431</f>
        <v>50</v>
      </c>
      <c r="E107" s="26">
        <f>GENERAL!E5431</f>
        <v>1200</v>
      </c>
      <c r="F107" s="244">
        <f t="shared" si="9"/>
        <v>11.4314035</v>
      </c>
      <c r="G107" s="244">
        <f t="shared" si="10"/>
        <v>10.086532500000001</v>
      </c>
      <c r="H107" s="244">
        <f t="shared" si="11"/>
        <v>8.7416615000000011</v>
      </c>
      <c r="I107" s="17">
        <f>GENERAL!F5431</f>
        <v>0.78</v>
      </c>
      <c r="J107" s="53">
        <f t="shared" si="14"/>
        <v>2.9587161999999996</v>
      </c>
      <c r="K107" s="19">
        <f t="shared" si="15"/>
        <v>2.8107803899999997</v>
      </c>
      <c r="L107" s="49">
        <f t="shared" si="8"/>
        <v>2.6628445799999998</v>
      </c>
    </row>
    <row r="108" spans="1:12">
      <c r="A108" s="1">
        <v>3010400100</v>
      </c>
      <c r="B108" s="13" t="s">
        <v>5381</v>
      </c>
      <c r="C108" s="19">
        <f>GENERAL!C5432</f>
        <v>14.230480000000004</v>
      </c>
      <c r="D108" s="27">
        <f>GENERAL!D5432</f>
        <v>50</v>
      </c>
      <c r="E108" s="26">
        <f>GENERAL!E5432</f>
        <v>1200</v>
      </c>
      <c r="F108" s="244">
        <f t="shared" si="9"/>
        <v>12.095908000000003</v>
      </c>
      <c r="G108" s="244">
        <f t="shared" si="10"/>
        <v>10.672860000000004</v>
      </c>
      <c r="H108" s="244">
        <f t="shared" si="11"/>
        <v>9.2498120000000021</v>
      </c>
      <c r="I108" s="17">
        <f>GENERAL!F5432</f>
        <v>0.78</v>
      </c>
      <c r="J108" s="53">
        <f t="shared" si="14"/>
        <v>3.1307056000000002</v>
      </c>
      <c r="K108" s="19">
        <f t="shared" si="15"/>
        <v>2.9741703200000003</v>
      </c>
      <c r="L108" s="49">
        <f t="shared" si="8"/>
        <v>2.8176350400000003</v>
      </c>
    </row>
    <row r="109" spans="1:12">
      <c r="A109" s="1">
        <v>3010400120</v>
      </c>
      <c r="B109" s="13" t="s">
        <v>5382</v>
      </c>
      <c r="C109" s="19">
        <f>GENERAL!C5433</f>
        <v>15.975300000000002</v>
      </c>
      <c r="D109" s="27">
        <f>GENERAL!D5433</f>
        <v>50</v>
      </c>
      <c r="E109" s="26">
        <f>GENERAL!E5433</f>
        <v>700</v>
      </c>
      <c r="F109" s="244">
        <f t="shared" si="9"/>
        <v>13.579005000000002</v>
      </c>
      <c r="G109" s="244">
        <f t="shared" si="10"/>
        <v>11.981475000000001</v>
      </c>
      <c r="H109" s="244">
        <f t="shared" si="11"/>
        <v>10.383945000000002</v>
      </c>
      <c r="I109" s="17">
        <f>GENERAL!F5433</f>
        <v>0.78</v>
      </c>
      <c r="J109" s="53">
        <f t="shared" si="14"/>
        <v>3.5145660000000003</v>
      </c>
      <c r="K109" s="19">
        <f t="shared" si="15"/>
        <v>3.3388377</v>
      </c>
      <c r="L109" s="49">
        <f t="shared" si="8"/>
        <v>3.1631094000000002</v>
      </c>
    </row>
    <row r="110" spans="1:12">
      <c r="A110" s="1">
        <v>3010400160</v>
      </c>
      <c r="B110" s="13" t="s">
        <v>5383</v>
      </c>
      <c r="C110" s="19">
        <f>GENERAL!C5434</f>
        <v>18.03736</v>
      </c>
      <c r="D110" s="27">
        <f>GENERAL!D5434</f>
        <v>50</v>
      </c>
      <c r="E110" s="26">
        <f>GENERAL!E5434</f>
        <v>700</v>
      </c>
      <c r="F110" s="244">
        <f t="shared" si="9"/>
        <v>15.331755999999999</v>
      </c>
      <c r="G110" s="244">
        <f t="shared" si="10"/>
        <v>13.52802</v>
      </c>
      <c r="H110" s="244">
        <f t="shared" si="11"/>
        <v>11.724284000000001</v>
      </c>
      <c r="I110" s="17">
        <f>GENERAL!F5434</f>
        <v>0.78</v>
      </c>
      <c r="J110" s="53">
        <f t="shared" si="14"/>
        <v>3.9682191999999996</v>
      </c>
      <c r="K110" s="19">
        <f t="shared" si="15"/>
        <v>3.7698082399999993</v>
      </c>
      <c r="L110" s="49">
        <f t="shared" si="8"/>
        <v>3.5713972799999998</v>
      </c>
    </row>
    <row r="111" spans="1:12">
      <c r="A111" s="1">
        <v>3010400180</v>
      </c>
      <c r="B111" s="13" t="s">
        <v>12487</v>
      </c>
      <c r="C111" s="19">
        <f>GENERAL!C5435</f>
        <v>23.226500000000001</v>
      </c>
      <c r="D111" s="27">
        <f>GENERAL!D5435</f>
        <v>50</v>
      </c>
      <c r="E111" s="26">
        <f>GENERAL!E5435</f>
        <v>1000</v>
      </c>
      <c r="F111" s="244">
        <f t="shared" si="9"/>
        <v>19.742525000000001</v>
      </c>
      <c r="G111" s="244">
        <f t="shared" si="10"/>
        <v>17.419875000000001</v>
      </c>
      <c r="H111" s="244">
        <f t="shared" si="11"/>
        <v>15.097225000000002</v>
      </c>
      <c r="I111" s="17">
        <f>GENERAL!F5435</f>
        <v>0.78</v>
      </c>
      <c r="J111" s="53">
        <f t="shared" si="14"/>
        <v>5.1098299999999997</v>
      </c>
      <c r="K111" s="19">
        <f t="shared" si="15"/>
        <v>4.854338499999999</v>
      </c>
      <c r="L111" s="49">
        <f t="shared" si="8"/>
        <v>4.5988470000000001</v>
      </c>
    </row>
    <row r="112" spans="1:12">
      <c r="A112" s="1">
        <v>3010400190</v>
      </c>
      <c r="B112" s="13" t="s">
        <v>5384</v>
      </c>
      <c r="C112" s="19">
        <f>GENERAL!C5436</f>
        <v>24.132900000000003</v>
      </c>
      <c r="D112" s="27">
        <f>GENERAL!D5436</f>
        <v>50</v>
      </c>
      <c r="E112" s="26">
        <f>GENERAL!E5436</f>
        <v>450</v>
      </c>
      <c r="F112" s="244">
        <f t="shared" si="9"/>
        <v>20.512965000000001</v>
      </c>
      <c r="G112" s="244">
        <f t="shared" si="10"/>
        <v>18.099675000000001</v>
      </c>
      <c r="H112" s="244">
        <f t="shared" si="11"/>
        <v>15.686385000000003</v>
      </c>
      <c r="I112" s="17">
        <f>GENERAL!F5436</f>
        <v>0.78</v>
      </c>
      <c r="J112" s="53">
        <f t="shared" si="14"/>
        <v>5.3092379999999997</v>
      </c>
      <c r="K112" s="19">
        <f t="shared" si="15"/>
        <v>5.0437760999999997</v>
      </c>
      <c r="L112" s="49">
        <f t="shared" si="8"/>
        <v>4.7783141999999996</v>
      </c>
    </row>
    <row r="113" spans="1:12">
      <c r="A113" s="1">
        <v>3010400200</v>
      </c>
      <c r="B113" s="13" t="s">
        <v>5385</v>
      </c>
      <c r="C113" s="19">
        <f>GENERAL!C5437</f>
        <v>22.524040000000003</v>
      </c>
      <c r="D113" s="27">
        <f>GENERAL!D5437</f>
        <v>50</v>
      </c>
      <c r="E113" s="26">
        <f>GENERAL!E5437</f>
        <v>450</v>
      </c>
      <c r="F113" s="244">
        <f t="shared" si="9"/>
        <v>19.145434000000002</v>
      </c>
      <c r="G113" s="244">
        <f t="shared" si="10"/>
        <v>16.893030000000003</v>
      </c>
      <c r="H113" s="244">
        <f t="shared" si="11"/>
        <v>14.640626000000003</v>
      </c>
      <c r="I113" s="17">
        <f>GENERAL!F5437</f>
        <v>0.78</v>
      </c>
      <c r="J113" s="53">
        <f t="shared" si="14"/>
        <v>4.9552887999999999</v>
      </c>
      <c r="K113" s="19">
        <f t="shared" si="15"/>
        <v>4.7075243599999999</v>
      </c>
      <c r="L113" s="49">
        <f t="shared" si="8"/>
        <v>4.4597599199999998</v>
      </c>
    </row>
    <row r="114" spans="1:12">
      <c r="A114" s="1">
        <v>3010400260</v>
      </c>
      <c r="B114" s="13" t="s">
        <v>5386</v>
      </c>
      <c r="C114" s="19">
        <f>GENERAL!C5438</f>
        <v>26.512200000000004</v>
      </c>
      <c r="D114" s="27">
        <f>GENERAL!D5438</f>
        <v>50</v>
      </c>
      <c r="E114" s="26">
        <f>GENERAL!E5438</f>
        <v>450</v>
      </c>
      <c r="F114" s="244">
        <f t="shared" si="9"/>
        <v>22.535370000000004</v>
      </c>
      <c r="G114" s="244">
        <f t="shared" si="10"/>
        <v>19.884150000000002</v>
      </c>
      <c r="H114" s="244">
        <f t="shared" si="11"/>
        <v>17.232930000000003</v>
      </c>
      <c r="I114" s="17">
        <f>GENERAL!F5438</f>
        <v>0.78</v>
      </c>
      <c r="J114" s="53">
        <f t="shared" si="14"/>
        <v>5.8326840000000004</v>
      </c>
      <c r="K114" s="19">
        <f t="shared" si="15"/>
        <v>5.5410498000000006</v>
      </c>
      <c r="L114" s="49">
        <f t="shared" si="8"/>
        <v>5.2494156000000007</v>
      </c>
    </row>
    <row r="115" spans="1:12">
      <c r="A115" s="1">
        <v>3010400300</v>
      </c>
      <c r="B115" s="13" t="s">
        <v>5387</v>
      </c>
      <c r="C115" s="19">
        <f>GENERAL!C5439</f>
        <v>35.123000000000005</v>
      </c>
      <c r="D115" s="27">
        <f>GENERAL!D5439</f>
        <v>50</v>
      </c>
      <c r="E115" s="26">
        <f>GENERAL!E5439</f>
        <v>400</v>
      </c>
      <c r="F115" s="244">
        <f t="shared" si="9"/>
        <v>29.854550000000003</v>
      </c>
      <c r="G115" s="244">
        <f t="shared" si="10"/>
        <v>26.342250000000003</v>
      </c>
      <c r="H115" s="244">
        <f t="shared" si="11"/>
        <v>22.829950000000004</v>
      </c>
      <c r="I115" s="17">
        <f>GENERAL!F5439</f>
        <v>0.78</v>
      </c>
      <c r="J115" s="53">
        <f t="shared" si="14"/>
        <v>7.7270599999999998</v>
      </c>
      <c r="K115" s="19">
        <f t="shared" si="15"/>
        <v>7.3407069999999992</v>
      </c>
      <c r="L115" s="49">
        <f t="shared" si="8"/>
        <v>6.9543540000000004</v>
      </c>
    </row>
    <row r="116" spans="1:12">
      <c r="A116" s="1">
        <v>3010400360</v>
      </c>
      <c r="B116" s="13" t="s">
        <v>5388</v>
      </c>
      <c r="C116" s="19">
        <f>GENERAL!C5440</f>
        <v>43.847100000000012</v>
      </c>
      <c r="D116" s="27">
        <f>GENERAL!D5440</f>
        <v>25</v>
      </c>
      <c r="E116" s="26">
        <f>GENERAL!E5440</f>
        <v>350</v>
      </c>
      <c r="F116" s="244">
        <f t="shared" si="9"/>
        <v>37.270035000000007</v>
      </c>
      <c r="G116" s="244">
        <f t="shared" si="10"/>
        <v>32.885325000000009</v>
      </c>
      <c r="H116" s="244">
        <f t="shared" si="11"/>
        <v>28.500615000000007</v>
      </c>
      <c r="I116" s="17">
        <f>GENERAL!F5440</f>
        <v>0.78</v>
      </c>
      <c r="J116" s="53">
        <f t="shared" si="14"/>
        <v>9.6463620000000017</v>
      </c>
      <c r="K116" s="19">
        <f t="shared" si="15"/>
        <v>9.1640439000000011</v>
      </c>
      <c r="L116" s="49">
        <f t="shared" si="8"/>
        <v>8.6817258000000024</v>
      </c>
    </row>
    <row r="117" spans="1:12">
      <c r="A117" s="1">
        <v>3010400400</v>
      </c>
      <c r="B117" s="13" t="s">
        <v>5389</v>
      </c>
      <c r="C117" s="19">
        <f>GENERAL!C5441</f>
        <v>48.775650000000006</v>
      </c>
      <c r="D117" s="27">
        <f>GENERAL!D5441</f>
        <v>25</v>
      </c>
      <c r="E117" s="26">
        <f>GENERAL!E5441</f>
        <v>225</v>
      </c>
      <c r="F117" s="244">
        <f t="shared" si="9"/>
        <v>41.459302500000007</v>
      </c>
      <c r="G117" s="244">
        <f t="shared" si="10"/>
        <v>36.581737500000003</v>
      </c>
      <c r="H117" s="244">
        <f t="shared" si="11"/>
        <v>31.704172500000006</v>
      </c>
      <c r="I117" s="17">
        <f>GENERAL!F5441</f>
        <v>0.78</v>
      </c>
      <c r="J117" s="53">
        <f t="shared" si="14"/>
        <v>10.730643000000001</v>
      </c>
      <c r="K117" s="19">
        <f t="shared" si="15"/>
        <v>10.19411085</v>
      </c>
      <c r="L117" s="49">
        <f t="shared" si="8"/>
        <v>9.6575787000000002</v>
      </c>
    </row>
    <row r="118" spans="1:12">
      <c r="A118" s="1">
        <v>3010400500</v>
      </c>
      <c r="B118" s="13" t="s">
        <v>5390</v>
      </c>
      <c r="C118" s="19">
        <f>GENERAL!C5442</f>
        <v>71.718899999999991</v>
      </c>
      <c r="D118" s="27">
        <f>GENERAL!D5442</f>
        <v>50</v>
      </c>
      <c r="E118" s="26">
        <f>GENERAL!E5442</f>
        <v>300</v>
      </c>
      <c r="F118" s="244">
        <f t="shared" si="9"/>
        <v>60.961064999999991</v>
      </c>
      <c r="G118" s="244">
        <f t="shared" si="10"/>
        <v>53.789174999999993</v>
      </c>
      <c r="H118" s="244">
        <f t="shared" si="11"/>
        <v>46.617284999999995</v>
      </c>
      <c r="I118" s="17">
        <f>GENERAL!F5442</f>
        <v>0.78</v>
      </c>
      <c r="J118" s="53">
        <f t="shared" si="14"/>
        <v>15.778157999999996</v>
      </c>
      <c r="K118" s="19">
        <f t="shared" si="15"/>
        <v>14.989250099999996</v>
      </c>
      <c r="L118" s="49">
        <f t="shared" si="8"/>
        <v>14.200342199999996</v>
      </c>
    </row>
    <row r="119" spans="1:12">
      <c r="A119" s="1">
        <v>3010400600</v>
      </c>
      <c r="B119" s="13" t="s">
        <v>5391</v>
      </c>
      <c r="C119" s="19">
        <f>GENERAL!C5443</f>
        <v>86.108000000000004</v>
      </c>
      <c r="D119" s="27">
        <f>GENERAL!D5443</f>
        <v>50</v>
      </c>
      <c r="E119" s="26">
        <f>GENERAL!E5443</f>
        <v>200</v>
      </c>
      <c r="F119" s="244">
        <f t="shared" si="9"/>
        <v>73.191800000000001</v>
      </c>
      <c r="G119" s="244">
        <f t="shared" si="10"/>
        <v>64.581000000000003</v>
      </c>
      <c r="H119" s="244">
        <f t="shared" si="11"/>
        <v>55.970200000000006</v>
      </c>
      <c r="I119" s="17">
        <f>GENERAL!F5443</f>
        <v>0.78</v>
      </c>
      <c r="J119" s="53">
        <f t="shared" si="14"/>
        <v>18.943759999999997</v>
      </c>
      <c r="K119" s="19">
        <f t="shared" si="15"/>
        <v>17.996571999999997</v>
      </c>
      <c r="L119" s="49">
        <f t="shared" si="8"/>
        <v>17.049384</v>
      </c>
    </row>
    <row r="120" spans="1:12" hidden="1">
      <c r="B120" s="13"/>
      <c r="D120" s="27"/>
      <c r="F120" s="244">
        <f t="shared" si="9"/>
        <v>0</v>
      </c>
      <c r="G120" s="244">
        <f t="shared" si="10"/>
        <v>0</v>
      </c>
      <c r="H120" s="244">
        <f t="shared" si="11"/>
        <v>0</v>
      </c>
      <c r="I120" s="17"/>
      <c r="J120" s="53"/>
      <c r="L120" s="49">
        <f t="shared" si="8"/>
        <v>0</v>
      </c>
    </row>
    <row r="121" spans="1:12" hidden="1">
      <c r="B121" s="13"/>
      <c r="D121" s="27"/>
      <c r="F121" s="244">
        <f t="shared" si="9"/>
        <v>0</v>
      </c>
      <c r="G121" s="244">
        <f t="shared" si="10"/>
        <v>0</v>
      </c>
      <c r="H121" s="244">
        <f t="shared" si="11"/>
        <v>0</v>
      </c>
      <c r="I121" s="17"/>
      <c r="J121" s="53"/>
      <c r="L121" s="49">
        <f t="shared" si="8"/>
        <v>0</v>
      </c>
    </row>
    <row r="122" spans="1:12" hidden="1">
      <c r="B122" s="13"/>
      <c r="D122" s="27"/>
      <c r="F122" s="244">
        <f t="shared" si="9"/>
        <v>0</v>
      </c>
      <c r="G122" s="244">
        <f t="shared" si="10"/>
        <v>0</v>
      </c>
      <c r="H122" s="244">
        <f t="shared" si="11"/>
        <v>0</v>
      </c>
      <c r="I122" s="17"/>
      <c r="J122" s="53"/>
      <c r="L122" s="49">
        <f t="shared" si="8"/>
        <v>0</v>
      </c>
    </row>
    <row r="123" spans="1:12" hidden="1">
      <c r="B123" s="13"/>
      <c r="D123" s="27"/>
      <c r="F123" s="244">
        <f t="shared" si="9"/>
        <v>0</v>
      </c>
      <c r="G123" s="244">
        <f t="shared" si="10"/>
        <v>0</v>
      </c>
      <c r="H123" s="244">
        <f t="shared" si="11"/>
        <v>0</v>
      </c>
      <c r="I123" s="17"/>
      <c r="J123" s="53"/>
      <c r="L123" s="49">
        <f t="shared" si="8"/>
        <v>0</v>
      </c>
    </row>
    <row r="124" spans="1:12" hidden="1">
      <c r="B124" s="13"/>
      <c r="D124" s="27"/>
      <c r="F124" s="244">
        <f t="shared" si="9"/>
        <v>0</v>
      </c>
      <c r="G124" s="244">
        <f t="shared" si="10"/>
        <v>0</v>
      </c>
      <c r="H124" s="244">
        <f t="shared" si="11"/>
        <v>0</v>
      </c>
      <c r="I124" s="17"/>
      <c r="J124" s="53"/>
      <c r="L124" s="49">
        <f t="shared" si="8"/>
        <v>0</v>
      </c>
    </row>
    <row r="125" spans="1:12" hidden="1">
      <c r="B125" s="13"/>
      <c r="D125" s="27"/>
      <c r="F125" s="244">
        <f t="shared" si="9"/>
        <v>0</v>
      </c>
      <c r="G125" s="244">
        <f t="shared" si="10"/>
        <v>0</v>
      </c>
      <c r="H125" s="244">
        <f t="shared" si="11"/>
        <v>0</v>
      </c>
      <c r="I125" s="17"/>
      <c r="J125" s="53"/>
      <c r="L125" s="49">
        <f t="shared" si="8"/>
        <v>0</v>
      </c>
    </row>
    <row r="126" spans="1:12" hidden="1">
      <c r="B126" s="13"/>
      <c r="D126" s="27"/>
      <c r="F126" s="244">
        <f t="shared" si="9"/>
        <v>0</v>
      </c>
      <c r="G126" s="244">
        <f t="shared" si="10"/>
        <v>0</v>
      </c>
      <c r="H126" s="244">
        <f t="shared" si="11"/>
        <v>0</v>
      </c>
      <c r="I126" s="17"/>
      <c r="J126" s="53"/>
      <c r="L126" s="49">
        <f t="shared" si="8"/>
        <v>0</v>
      </c>
    </row>
    <row r="127" spans="1:12">
      <c r="A127" s="1">
        <v>3010600090</v>
      </c>
      <c r="B127" s="13" t="s">
        <v>5392</v>
      </c>
      <c r="C127" s="19">
        <f>GENERAL!C5444</f>
        <v>33.650100000000002</v>
      </c>
      <c r="D127" s="27">
        <f>GENERAL!D5444</f>
        <v>50</v>
      </c>
      <c r="E127" s="26">
        <f>GENERAL!E5444</f>
        <v>450</v>
      </c>
      <c r="F127" s="244">
        <f t="shared" si="9"/>
        <v>28.602585000000001</v>
      </c>
      <c r="G127" s="244">
        <f t="shared" si="10"/>
        <v>25.237575</v>
      </c>
      <c r="H127" s="244">
        <f t="shared" si="11"/>
        <v>21.872565000000002</v>
      </c>
      <c r="I127" s="17">
        <f>GENERAL!F5444</f>
        <v>0.78</v>
      </c>
      <c r="J127" s="53">
        <f t="shared" ref="J127:J138" si="16">C127*(1-I127)</f>
        <v>7.4030219999999991</v>
      </c>
      <c r="K127" s="19">
        <f t="shared" ref="K127:K138" si="17">C127*(1-I127)*(1-K$6)</f>
        <v>7.0328708999999989</v>
      </c>
      <c r="L127" s="49">
        <f t="shared" si="8"/>
        <v>6.6627197999999996</v>
      </c>
    </row>
    <row r="128" spans="1:12">
      <c r="A128" s="1">
        <v>3010600100</v>
      </c>
      <c r="B128" s="13" t="s">
        <v>5393</v>
      </c>
      <c r="C128" s="19">
        <f>GENERAL!C5445</f>
        <v>31.950600000000005</v>
      </c>
      <c r="D128" s="27">
        <f>GENERAL!D5445</f>
        <v>50</v>
      </c>
      <c r="E128" s="26">
        <f>GENERAL!E5445</f>
        <v>400</v>
      </c>
      <c r="F128" s="244">
        <f t="shared" si="9"/>
        <v>27.158010000000004</v>
      </c>
      <c r="G128" s="244">
        <f t="shared" si="10"/>
        <v>23.962950000000003</v>
      </c>
      <c r="H128" s="244">
        <f t="shared" si="11"/>
        <v>20.767890000000005</v>
      </c>
      <c r="I128" s="17">
        <f>GENERAL!F5445</f>
        <v>0.78</v>
      </c>
      <c r="J128" s="53">
        <f t="shared" si="16"/>
        <v>7.0291320000000006</v>
      </c>
      <c r="K128" s="19">
        <f t="shared" si="17"/>
        <v>6.6776754</v>
      </c>
      <c r="L128" s="49">
        <f t="shared" si="8"/>
        <v>6.3262188000000004</v>
      </c>
    </row>
    <row r="129" spans="1:12">
      <c r="A129" s="1">
        <v>3010600120</v>
      </c>
      <c r="B129" s="13" t="s">
        <v>5394</v>
      </c>
      <c r="C129" s="19">
        <f>GENERAL!C5446</f>
        <v>35.123000000000005</v>
      </c>
      <c r="D129" s="27">
        <f>GENERAL!D5446</f>
        <v>50</v>
      </c>
      <c r="E129" s="26">
        <f>GENERAL!E5446</f>
        <v>400</v>
      </c>
      <c r="F129" s="244">
        <f t="shared" si="9"/>
        <v>29.854550000000003</v>
      </c>
      <c r="G129" s="244">
        <f t="shared" si="10"/>
        <v>26.342250000000003</v>
      </c>
      <c r="H129" s="244">
        <f t="shared" si="11"/>
        <v>22.829950000000004</v>
      </c>
      <c r="I129" s="17">
        <f>GENERAL!F5446</f>
        <v>0.78</v>
      </c>
      <c r="J129" s="53">
        <f t="shared" si="16"/>
        <v>7.7270599999999998</v>
      </c>
      <c r="K129" s="19">
        <f t="shared" si="17"/>
        <v>7.3407069999999992</v>
      </c>
      <c r="L129" s="49">
        <f t="shared" si="8"/>
        <v>6.9543540000000004</v>
      </c>
    </row>
    <row r="130" spans="1:12">
      <c r="A130" s="1">
        <v>3010600160</v>
      </c>
      <c r="B130" s="13" t="s">
        <v>5395</v>
      </c>
      <c r="C130" s="19">
        <f>GENERAL!C5447</f>
        <v>36.822499999999998</v>
      </c>
      <c r="D130" s="27">
        <f>GENERAL!D5447</f>
        <v>50</v>
      </c>
      <c r="E130" s="26">
        <f>GENERAL!E5447</f>
        <v>400</v>
      </c>
      <c r="F130" s="244">
        <f t="shared" si="9"/>
        <v>31.299124999999997</v>
      </c>
      <c r="G130" s="244">
        <f t="shared" si="10"/>
        <v>27.616875</v>
      </c>
      <c r="H130" s="244">
        <f t="shared" si="11"/>
        <v>23.934625</v>
      </c>
      <c r="I130" s="17">
        <f>GENERAL!F5447</f>
        <v>0.78</v>
      </c>
      <c r="J130" s="53">
        <f t="shared" si="16"/>
        <v>8.1009499999999992</v>
      </c>
      <c r="K130" s="19">
        <f t="shared" si="17"/>
        <v>7.695902499999999</v>
      </c>
      <c r="L130" s="49">
        <f t="shared" si="8"/>
        <v>7.2908549999999996</v>
      </c>
    </row>
    <row r="131" spans="1:12">
      <c r="A131" s="1">
        <v>3010600190</v>
      </c>
      <c r="B131" s="13" t="s">
        <v>5396</v>
      </c>
      <c r="C131" s="19">
        <f>GENERAL!C5448</f>
        <v>46.679600000000008</v>
      </c>
      <c r="D131" s="27">
        <f>GENERAL!D5448</f>
        <v>50</v>
      </c>
      <c r="E131" s="26">
        <f>GENERAL!E5448</f>
        <v>300</v>
      </c>
      <c r="F131" s="244">
        <f t="shared" si="9"/>
        <v>39.677660000000003</v>
      </c>
      <c r="G131" s="244">
        <f t="shared" si="10"/>
        <v>35.009700000000009</v>
      </c>
      <c r="H131" s="244">
        <f t="shared" si="11"/>
        <v>30.341740000000005</v>
      </c>
      <c r="I131" s="17">
        <f>GENERAL!F5448</f>
        <v>0.78</v>
      </c>
      <c r="J131" s="53">
        <f t="shared" si="16"/>
        <v>10.269512000000001</v>
      </c>
      <c r="K131" s="19">
        <f t="shared" si="17"/>
        <v>9.7560363999999993</v>
      </c>
      <c r="L131" s="49">
        <f t="shared" si="8"/>
        <v>9.2425608000000015</v>
      </c>
    </row>
    <row r="132" spans="1:12">
      <c r="A132" s="1">
        <v>3010600200</v>
      </c>
      <c r="B132" s="13" t="s">
        <v>5397</v>
      </c>
      <c r="C132" s="19">
        <f>GENERAL!C5449</f>
        <v>44.413600000000002</v>
      </c>
      <c r="D132" s="27">
        <f>GENERAL!D5449</f>
        <v>50</v>
      </c>
      <c r="E132" s="26">
        <f>GENERAL!E5449</f>
        <v>300</v>
      </c>
      <c r="F132" s="244">
        <f t="shared" si="9"/>
        <v>37.751559999999998</v>
      </c>
      <c r="G132" s="244">
        <f t="shared" si="10"/>
        <v>33.310200000000002</v>
      </c>
      <c r="H132" s="244">
        <f t="shared" si="11"/>
        <v>28.868840000000002</v>
      </c>
      <c r="I132" s="17">
        <f>GENERAL!F5449</f>
        <v>0.78</v>
      </c>
      <c r="J132" s="53">
        <f t="shared" si="16"/>
        <v>9.7709919999999997</v>
      </c>
      <c r="K132" s="19">
        <f t="shared" si="17"/>
        <v>9.282442399999999</v>
      </c>
      <c r="L132" s="49">
        <f t="shared" si="8"/>
        <v>8.7938928000000001</v>
      </c>
    </row>
    <row r="133" spans="1:12">
      <c r="A133" s="1">
        <v>3010600260</v>
      </c>
      <c r="B133" s="13" t="s">
        <v>5398</v>
      </c>
      <c r="C133" s="19">
        <f>GENERAL!C5450</f>
        <v>59.029300000000013</v>
      </c>
      <c r="D133" s="27">
        <f>GENERAL!D5450</f>
        <v>25</v>
      </c>
      <c r="E133" s="26">
        <f>GENERAL!E5450</f>
        <v>225</v>
      </c>
      <c r="F133" s="244">
        <f t="shared" si="9"/>
        <v>50.17490500000001</v>
      </c>
      <c r="G133" s="244">
        <f t="shared" si="10"/>
        <v>44.271975000000012</v>
      </c>
      <c r="H133" s="244">
        <f t="shared" si="11"/>
        <v>38.369045000000007</v>
      </c>
      <c r="I133" s="17">
        <f>GENERAL!F5450</f>
        <v>0.78</v>
      </c>
      <c r="J133" s="53">
        <f t="shared" si="16"/>
        <v>12.986446000000001</v>
      </c>
      <c r="K133" s="19">
        <f t="shared" si="17"/>
        <v>12.337123699999999</v>
      </c>
      <c r="L133" s="49">
        <f t="shared" si="8"/>
        <v>11.687801400000001</v>
      </c>
    </row>
    <row r="134" spans="1:12">
      <c r="A134" s="1">
        <v>3010600300</v>
      </c>
      <c r="B134" s="13" t="s">
        <v>5399</v>
      </c>
      <c r="C134" s="19">
        <f>GENERAL!C5451</f>
        <v>67.300200000000004</v>
      </c>
      <c r="D134" s="27">
        <f>GENERAL!D5451</f>
        <v>25</v>
      </c>
      <c r="E134" s="26">
        <f>GENERAL!E5451</f>
        <v>200</v>
      </c>
      <c r="F134" s="244">
        <f t="shared" si="9"/>
        <v>57.205170000000003</v>
      </c>
      <c r="G134" s="244">
        <f t="shared" si="10"/>
        <v>50.475149999999999</v>
      </c>
      <c r="H134" s="244">
        <f t="shared" si="11"/>
        <v>43.745130000000003</v>
      </c>
      <c r="I134" s="17">
        <f>GENERAL!F5451</f>
        <v>0.78</v>
      </c>
      <c r="J134" s="53">
        <f t="shared" si="16"/>
        <v>14.806043999999998</v>
      </c>
      <c r="K134" s="19">
        <f t="shared" si="17"/>
        <v>14.065741799999998</v>
      </c>
      <c r="L134" s="49">
        <f t="shared" si="8"/>
        <v>13.325439599999999</v>
      </c>
    </row>
    <row r="135" spans="1:12">
      <c r="A135" s="1">
        <v>3010600360</v>
      </c>
      <c r="B135" s="13" t="s">
        <v>5400</v>
      </c>
      <c r="C135" s="19">
        <f>GENERAL!C5452</f>
        <v>75.457800000000006</v>
      </c>
      <c r="D135" s="27">
        <f>GENERAL!D5452</f>
        <v>15</v>
      </c>
      <c r="E135" s="26">
        <f>GENERAL!E5452</f>
        <v>135</v>
      </c>
      <c r="F135" s="244">
        <f t="shared" si="9"/>
        <v>64.139130000000009</v>
      </c>
      <c r="G135" s="244">
        <f t="shared" si="10"/>
        <v>56.593350000000001</v>
      </c>
      <c r="H135" s="244">
        <f t="shared" si="11"/>
        <v>49.047570000000007</v>
      </c>
      <c r="I135" s="17">
        <f>GENERAL!F5452</f>
        <v>0.78</v>
      </c>
      <c r="J135" s="53">
        <f t="shared" si="16"/>
        <v>16.600715999999998</v>
      </c>
      <c r="K135" s="19">
        <f t="shared" si="17"/>
        <v>15.770680199999997</v>
      </c>
      <c r="L135" s="49">
        <f t="shared" si="8"/>
        <v>14.940644399999998</v>
      </c>
    </row>
    <row r="136" spans="1:12">
      <c r="A136" s="1">
        <v>3010600400</v>
      </c>
      <c r="B136" s="13" t="s">
        <v>5401</v>
      </c>
      <c r="C136" s="19">
        <f>GENERAL!C5453</f>
        <v>89.507000000000005</v>
      </c>
      <c r="D136" s="27">
        <f>GENERAL!D5453</f>
        <v>15</v>
      </c>
      <c r="E136" s="26">
        <f>GENERAL!E5453</f>
        <v>135</v>
      </c>
      <c r="F136" s="244">
        <f t="shared" si="9"/>
        <v>76.080950000000001</v>
      </c>
      <c r="G136" s="244">
        <f t="shared" si="10"/>
        <v>67.130250000000004</v>
      </c>
      <c r="H136" s="244">
        <f t="shared" si="11"/>
        <v>58.179550000000006</v>
      </c>
      <c r="I136" s="17">
        <f>GENERAL!F5453</f>
        <v>0.78</v>
      </c>
      <c r="J136" s="53">
        <f t="shared" si="16"/>
        <v>19.69154</v>
      </c>
      <c r="K136" s="19">
        <f t="shared" si="17"/>
        <v>18.706962999999998</v>
      </c>
      <c r="L136" s="49">
        <f t="shared" ref="L136:L199" si="18">C136*(1-I136)*(1-L$6)</f>
        <v>17.722386</v>
      </c>
    </row>
    <row r="137" spans="1:12">
      <c r="A137" s="1">
        <v>3010600500</v>
      </c>
      <c r="B137" s="13" t="s">
        <v>5402</v>
      </c>
      <c r="C137" s="19">
        <f>GENERAL!C5454</f>
        <v>142.75800000000004</v>
      </c>
      <c r="D137" s="27">
        <f>GENERAL!D5454</f>
        <v>25</v>
      </c>
      <c r="E137" s="26">
        <f>GENERAL!E5454</f>
        <v>150</v>
      </c>
      <c r="F137" s="244">
        <f t="shared" ref="F137:F200" si="19">C137*0.85</f>
        <v>121.34430000000003</v>
      </c>
      <c r="G137" s="244">
        <f t="shared" ref="G137:G200" si="20">C137*0.75</f>
        <v>107.06850000000003</v>
      </c>
      <c r="H137" s="244">
        <f t="shared" ref="H137:H200" si="21">C137*0.65</f>
        <v>92.792700000000025</v>
      </c>
      <c r="I137" s="17">
        <f>GENERAL!F5454</f>
        <v>0.78</v>
      </c>
      <c r="J137" s="53">
        <f t="shared" si="16"/>
        <v>31.406760000000006</v>
      </c>
      <c r="K137" s="19">
        <f t="shared" si="17"/>
        <v>29.836422000000002</v>
      </c>
      <c r="L137" s="49">
        <f t="shared" si="18"/>
        <v>28.266084000000006</v>
      </c>
    </row>
    <row r="138" spans="1:12">
      <c r="A138" s="1">
        <v>3010600600</v>
      </c>
      <c r="B138" s="13" t="s">
        <v>5403</v>
      </c>
      <c r="C138" s="19">
        <f>GENERAL!C5455</f>
        <v>179.01400000000001</v>
      </c>
      <c r="D138" s="27">
        <f>GENERAL!D5455</f>
        <v>25</v>
      </c>
      <c r="E138" s="26">
        <f>GENERAL!E5455</f>
        <v>150</v>
      </c>
      <c r="F138" s="244">
        <f t="shared" si="19"/>
        <v>152.1619</v>
      </c>
      <c r="G138" s="244">
        <f t="shared" si="20"/>
        <v>134.26050000000001</v>
      </c>
      <c r="H138" s="244">
        <f t="shared" si="21"/>
        <v>116.35910000000001</v>
      </c>
      <c r="I138" s="17">
        <f>GENERAL!F5455</f>
        <v>0.78</v>
      </c>
      <c r="J138" s="53">
        <f t="shared" si="16"/>
        <v>39.38308</v>
      </c>
      <c r="K138" s="19">
        <f t="shared" si="17"/>
        <v>37.413925999999996</v>
      </c>
      <c r="L138" s="49">
        <f t="shared" si="18"/>
        <v>35.444772</v>
      </c>
    </row>
    <row r="139" spans="1:12" hidden="1">
      <c r="B139" s="13"/>
      <c r="D139" s="27"/>
      <c r="F139" s="244">
        <f t="shared" si="19"/>
        <v>0</v>
      </c>
      <c r="G139" s="244">
        <f t="shared" si="20"/>
        <v>0</v>
      </c>
      <c r="H139" s="244">
        <f t="shared" si="21"/>
        <v>0</v>
      </c>
      <c r="I139" s="17"/>
      <c r="J139" s="53"/>
      <c r="L139" s="49">
        <f t="shared" si="18"/>
        <v>0</v>
      </c>
    </row>
    <row r="140" spans="1:12" hidden="1">
      <c r="B140" s="13"/>
      <c r="D140" s="27"/>
      <c r="F140" s="244">
        <f t="shared" si="19"/>
        <v>0</v>
      </c>
      <c r="G140" s="244">
        <f t="shared" si="20"/>
        <v>0</v>
      </c>
      <c r="H140" s="244">
        <f t="shared" si="21"/>
        <v>0</v>
      </c>
      <c r="I140" s="17"/>
      <c r="J140" s="53"/>
      <c r="L140" s="49">
        <f t="shared" si="18"/>
        <v>0</v>
      </c>
    </row>
    <row r="141" spans="1:12" hidden="1">
      <c r="B141" s="13"/>
      <c r="D141" s="27"/>
      <c r="F141" s="244">
        <f t="shared" si="19"/>
        <v>0</v>
      </c>
      <c r="G141" s="244">
        <f t="shared" si="20"/>
        <v>0</v>
      </c>
      <c r="H141" s="244">
        <f t="shared" si="21"/>
        <v>0</v>
      </c>
      <c r="I141" s="17"/>
      <c r="J141" s="53"/>
      <c r="L141" s="49">
        <f t="shared" si="18"/>
        <v>0</v>
      </c>
    </row>
    <row r="142" spans="1:12" hidden="1">
      <c r="B142" s="13"/>
      <c r="D142" s="27"/>
      <c r="F142" s="244">
        <f t="shared" si="19"/>
        <v>0</v>
      </c>
      <c r="G142" s="244">
        <f t="shared" si="20"/>
        <v>0</v>
      </c>
      <c r="H142" s="244">
        <f t="shared" si="21"/>
        <v>0</v>
      </c>
      <c r="I142" s="17"/>
      <c r="J142" s="53"/>
      <c r="L142" s="49">
        <f t="shared" si="18"/>
        <v>0</v>
      </c>
    </row>
    <row r="143" spans="1:12" hidden="1">
      <c r="B143" s="13"/>
      <c r="D143" s="27"/>
      <c r="F143" s="244">
        <f t="shared" si="19"/>
        <v>0</v>
      </c>
      <c r="G143" s="244">
        <f t="shared" si="20"/>
        <v>0</v>
      </c>
      <c r="H143" s="244">
        <f t="shared" si="21"/>
        <v>0</v>
      </c>
      <c r="I143" s="17"/>
      <c r="J143" s="53"/>
      <c r="L143" s="49">
        <f t="shared" si="18"/>
        <v>0</v>
      </c>
    </row>
    <row r="144" spans="1:12" hidden="1">
      <c r="B144" s="13"/>
      <c r="D144" s="27"/>
      <c r="F144" s="244">
        <f t="shared" si="19"/>
        <v>0</v>
      </c>
      <c r="G144" s="244">
        <f t="shared" si="20"/>
        <v>0</v>
      </c>
      <c r="H144" s="244">
        <f t="shared" si="21"/>
        <v>0</v>
      </c>
      <c r="I144" s="17"/>
      <c r="J144" s="53"/>
      <c r="L144" s="49">
        <f t="shared" si="18"/>
        <v>0</v>
      </c>
    </row>
    <row r="145" spans="1:12" hidden="1">
      <c r="B145" s="13"/>
      <c r="D145" s="27"/>
      <c r="F145" s="244">
        <f t="shared" si="19"/>
        <v>0</v>
      </c>
      <c r="G145" s="244">
        <f t="shared" si="20"/>
        <v>0</v>
      </c>
      <c r="H145" s="244">
        <f t="shared" si="21"/>
        <v>0</v>
      </c>
      <c r="I145" s="17"/>
      <c r="J145" s="53"/>
      <c r="L145" s="49">
        <f t="shared" si="18"/>
        <v>0</v>
      </c>
    </row>
    <row r="146" spans="1:12" hidden="1">
      <c r="B146" s="13"/>
      <c r="D146" s="27"/>
      <c r="F146" s="244">
        <f t="shared" si="19"/>
        <v>0</v>
      </c>
      <c r="G146" s="244">
        <f t="shared" si="20"/>
        <v>0</v>
      </c>
      <c r="H146" s="244">
        <f t="shared" si="21"/>
        <v>0</v>
      </c>
      <c r="I146" s="17"/>
      <c r="J146" s="53"/>
      <c r="L146" s="49">
        <f t="shared" si="18"/>
        <v>0</v>
      </c>
    </row>
    <row r="147" spans="1:12" hidden="1">
      <c r="B147" s="13"/>
      <c r="D147" s="27"/>
      <c r="F147" s="244">
        <f t="shared" si="19"/>
        <v>0</v>
      </c>
      <c r="G147" s="244">
        <f t="shared" si="20"/>
        <v>0</v>
      </c>
      <c r="H147" s="244">
        <f t="shared" si="21"/>
        <v>0</v>
      </c>
      <c r="I147" s="17"/>
      <c r="J147" s="53"/>
      <c r="L147" s="49">
        <f t="shared" si="18"/>
        <v>0</v>
      </c>
    </row>
    <row r="148" spans="1:12" hidden="1">
      <c r="B148" s="13"/>
      <c r="D148" s="27"/>
      <c r="F148" s="244">
        <f t="shared" si="19"/>
        <v>0</v>
      </c>
      <c r="G148" s="244">
        <f t="shared" si="20"/>
        <v>0</v>
      </c>
      <c r="H148" s="244">
        <f t="shared" si="21"/>
        <v>0</v>
      </c>
      <c r="I148" s="17"/>
      <c r="J148" s="53"/>
      <c r="L148" s="49">
        <f t="shared" si="18"/>
        <v>0</v>
      </c>
    </row>
    <row r="149" spans="1:12" hidden="1">
      <c r="B149" s="13"/>
      <c r="D149" s="27"/>
      <c r="F149" s="244">
        <f t="shared" si="19"/>
        <v>0</v>
      </c>
      <c r="G149" s="244">
        <f t="shared" si="20"/>
        <v>0</v>
      </c>
      <c r="H149" s="244">
        <f t="shared" si="21"/>
        <v>0</v>
      </c>
      <c r="I149" s="17"/>
      <c r="J149" s="53"/>
      <c r="L149" s="49">
        <f t="shared" si="18"/>
        <v>0</v>
      </c>
    </row>
    <row r="150" spans="1:12" hidden="1">
      <c r="B150" s="13"/>
      <c r="D150" s="27"/>
      <c r="F150" s="244">
        <f t="shared" si="19"/>
        <v>0</v>
      </c>
      <c r="G150" s="244">
        <f t="shared" si="20"/>
        <v>0</v>
      </c>
      <c r="H150" s="244">
        <f t="shared" si="21"/>
        <v>0</v>
      </c>
      <c r="I150" s="17"/>
      <c r="J150" s="53"/>
      <c r="L150" s="49">
        <f t="shared" si="18"/>
        <v>0</v>
      </c>
    </row>
    <row r="151" spans="1:12">
      <c r="A151" s="1">
        <v>3010800100</v>
      </c>
      <c r="B151" s="13" t="s">
        <v>5404</v>
      </c>
      <c r="C151" s="19">
        <f>GENERAL!C5456</f>
        <v>77.270600000000016</v>
      </c>
      <c r="D151" s="27">
        <f>GENERAL!D5456</f>
        <v>25</v>
      </c>
      <c r="E151" s="26">
        <f>GENERAL!E5456</f>
        <v>225</v>
      </c>
      <c r="F151" s="244">
        <f t="shared" si="19"/>
        <v>65.68001000000001</v>
      </c>
      <c r="G151" s="244">
        <f t="shared" si="20"/>
        <v>57.952950000000016</v>
      </c>
      <c r="H151" s="244">
        <f t="shared" si="21"/>
        <v>50.225890000000014</v>
      </c>
      <c r="I151" s="17">
        <f>GENERAL!F5456</f>
        <v>0.78</v>
      </c>
      <c r="J151" s="53">
        <f t="shared" ref="J151:J161" si="22">C151*(1-I151)</f>
        <v>16.999532000000002</v>
      </c>
      <c r="K151" s="19">
        <f t="shared" ref="K151:K161" si="23">C151*(1-I151)*(1-K$6)</f>
        <v>16.149555400000001</v>
      </c>
      <c r="L151" s="49">
        <f t="shared" si="18"/>
        <v>15.299578800000003</v>
      </c>
    </row>
    <row r="152" spans="1:12">
      <c r="A152" s="1">
        <v>3010800120</v>
      </c>
      <c r="B152" s="13" t="s">
        <v>5405</v>
      </c>
      <c r="C152" s="19">
        <f>GENERAL!C5457</f>
        <v>67.98</v>
      </c>
      <c r="D152" s="27">
        <f>GENERAL!D5457</f>
        <v>25</v>
      </c>
      <c r="E152" s="26">
        <f>GENERAL!E5457</f>
        <v>225</v>
      </c>
      <c r="F152" s="244">
        <f t="shared" si="19"/>
        <v>57.783000000000001</v>
      </c>
      <c r="G152" s="244">
        <f t="shared" si="20"/>
        <v>50.984999999999999</v>
      </c>
      <c r="H152" s="244">
        <f t="shared" si="21"/>
        <v>44.187000000000005</v>
      </c>
      <c r="I152" s="17">
        <f>GENERAL!F5457</f>
        <v>0.78</v>
      </c>
      <c r="J152" s="53">
        <f t="shared" si="22"/>
        <v>14.955599999999999</v>
      </c>
      <c r="K152" s="19">
        <f t="shared" si="23"/>
        <v>14.207819999999998</v>
      </c>
      <c r="L152" s="49">
        <f t="shared" si="18"/>
        <v>13.460039999999999</v>
      </c>
    </row>
    <row r="153" spans="1:12">
      <c r="A153" s="1">
        <v>3010800160</v>
      </c>
      <c r="B153" s="13" t="s">
        <v>5406</v>
      </c>
      <c r="C153" s="19">
        <f>GENERAL!C5458</f>
        <v>67.98</v>
      </c>
      <c r="D153" s="27">
        <f>GENERAL!D5458</f>
        <v>25</v>
      </c>
      <c r="E153" s="26">
        <f>GENERAL!E5458</f>
        <v>200</v>
      </c>
      <c r="F153" s="244">
        <f t="shared" si="19"/>
        <v>57.783000000000001</v>
      </c>
      <c r="G153" s="244">
        <f t="shared" si="20"/>
        <v>50.984999999999999</v>
      </c>
      <c r="H153" s="244">
        <f t="shared" si="21"/>
        <v>44.187000000000005</v>
      </c>
      <c r="I153" s="17">
        <f>GENERAL!F5458</f>
        <v>0.78</v>
      </c>
      <c r="J153" s="53">
        <f t="shared" si="22"/>
        <v>14.955599999999999</v>
      </c>
      <c r="K153" s="19">
        <f t="shared" si="23"/>
        <v>14.207819999999998</v>
      </c>
      <c r="L153" s="49">
        <f t="shared" si="18"/>
        <v>13.460039999999999</v>
      </c>
    </row>
    <row r="154" spans="1:12">
      <c r="A154" s="1">
        <v>3010800190</v>
      </c>
      <c r="B154" s="13" t="s">
        <v>5407</v>
      </c>
      <c r="C154" s="19">
        <f>GENERAL!C5459</f>
        <v>81.576000000000008</v>
      </c>
      <c r="D154" s="27">
        <f>GENERAL!D5459</f>
        <v>10</v>
      </c>
      <c r="E154" s="26">
        <f>GENERAL!E5459</f>
        <v>140</v>
      </c>
      <c r="F154" s="244">
        <f t="shared" si="19"/>
        <v>69.339600000000004</v>
      </c>
      <c r="G154" s="244">
        <f t="shared" si="20"/>
        <v>61.182000000000002</v>
      </c>
      <c r="H154" s="244">
        <f t="shared" si="21"/>
        <v>53.024400000000007</v>
      </c>
      <c r="I154" s="17">
        <f>GENERAL!F5459</f>
        <v>0.78</v>
      </c>
      <c r="J154" s="53">
        <f t="shared" si="22"/>
        <v>17.946719999999999</v>
      </c>
      <c r="K154" s="19">
        <f t="shared" si="23"/>
        <v>17.049384</v>
      </c>
      <c r="L154" s="49">
        <f t="shared" si="18"/>
        <v>16.152048000000001</v>
      </c>
    </row>
    <row r="155" spans="1:12">
      <c r="A155" s="1">
        <v>3010800200</v>
      </c>
      <c r="B155" s="13" t="s">
        <v>5408</v>
      </c>
      <c r="C155" s="19">
        <f>GENERAL!C5460</f>
        <v>74.778000000000006</v>
      </c>
      <c r="D155" s="27">
        <f>GENERAL!D5460</f>
        <v>10</v>
      </c>
      <c r="E155" s="26">
        <f>GENERAL!E5460</f>
        <v>140</v>
      </c>
      <c r="F155" s="244">
        <f t="shared" si="19"/>
        <v>63.561300000000003</v>
      </c>
      <c r="G155" s="244">
        <f t="shared" si="20"/>
        <v>56.083500000000001</v>
      </c>
      <c r="H155" s="244">
        <f t="shared" si="21"/>
        <v>48.605700000000006</v>
      </c>
      <c r="I155" s="17">
        <f>GENERAL!F5460</f>
        <v>0.78</v>
      </c>
      <c r="J155" s="53">
        <f t="shared" si="22"/>
        <v>16.451159999999998</v>
      </c>
      <c r="K155" s="19">
        <f t="shared" si="23"/>
        <v>15.628601999999997</v>
      </c>
      <c r="L155" s="49">
        <f t="shared" si="18"/>
        <v>14.806043999999998</v>
      </c>
    </row>
    <row r="156" spans="1:12">
      <c r="A156" s="1">
        <v>3010800260</v>
      </c>
      <c r="B156" s="13" t="s">
        <v>5409</v>
      </c>
      <c r="C156" s="19">
        <f>GENERAL!C5461</f>
        <v>88.374000000000009</v>
      </c>
      <c r="D156" s="27">
        <f>GENERAL!D5461</f>
        <v>10</v>
      </c>
      <c r="E156" s="26">
        <f>GENERAL!E5461</f>
        <v>140</v>
      </c>
      <c r="F156" s="244">
        <f t="shared" si="19"/>
        <v>75.117900000000006</v>
      </c>
      <c r="G156" s="244">
        <f t="shared" si="20"/>
        <v>66.280500000000004</v>
      </c>
      <c r="H156" s="244">
        <f t="shared" si="21"/>
        <v>57.443100000000008</v>
      </c>
      <c r="I156" s="17">
        <f>GENERAL!F5461</f>
        <v>0.78</v>
      </c>
      <c r="J156" s="53">
        <f t="shared" si="22"/>
        <v>19.44228</v>
      </c>
      <c r="K156" s="19">
        <f t="shared" si="23"/>
        <v>18.470165999999999</v>
      </c>
      <c r="L156" s="49">
        <f t="shared" si="18"/>
        <v>17.498052000000001</v>
      </c>
    </row>
    <row r="157" spans="1:12">
      <c r="A157" s="1">
        <v>3010800300</v>
      </c>
      <c r="B157" s="13" t="s">
        <v>5410</v>
      </c>
      <c r="C157" s="19">
        <f>GENERAL!C5462</f>
        <v>112.16700000000002</v>
      </c>
      <c r="D157" s="27">
        <f>GENERAL!D5462</f>
        <v>10</v>
      </c>
      <c r="E157" s="26">
        <f>GENERAL!E5462</f>
        <v>90</v>
      </c>
      <c r="F157" s="244">
        <f t="shared" si="19"/>
        <v>95.341950000000011</v>
      </c>
      <c r="G157" s="244">
        <f t="shared" si="20"/>
        <v>84.125250000000008</v>
      </c>
      <c r="H157" s="244">
        <f t="shared" si="21"/>
        <v>72.90855000000002</v>
      </c>
      <c r="I157" s="17">
        <f>GENERAL!F5462</f>
        <v>0.78</v>
      </c>
      <c r="J157" s="53">
        <f t="shared" si="22"/>
        <v>24.676739999999999</v>
      </c>
      <c r="K157" s="19">
        <f t="shared" si="23"/>
        <v>23.442902999999998</v>
      </c>
      <c r="L157" s="49">
        <f t="shared" si="18"/>
        <v>22.209066</v>
      </c>
    </row>
    <row r="158" spans="1:12">
      <c r="A158" s="1">
        <v>3010800360</v>
      </c>
      <c r="B158" s="13" t="s">
        <v>5411</v>
      </c>
      <c r="C158" s="19">
        <f>GENERAL!C5463</f>
        <v>140.49200000000002</v>
      </c>
      <c r="D158" s="27">
        <f>GENERAL!D5463</f>
        <v>10</v>
      </c>
      <c r="E158" s="26">
        <f>GENERAL!E5463</f>
        <v>90</v>
      </c>
      <c r="F158" s="244">
        <f t="shared" si="19"/>
        <v>119.41820000000001</v>
      </c>
      <c r="G158" s="244">
        <f t="shared" si="20"/>
        <v>105.36900000000001</v>
      </c>
      <c r="H158" s="244">
        <f t="shared" si="21"/>
        <v>91.319800000000015</v>
      </c>
      <c r="I158" s="17">
        <f>GENERAL!F5463</f>
        <v>0.78</v>
      </c>
      <c r="J158" s="53">
        <f t="shared" si="22"/>
        <v>30.908239999999999</v>
      </c>
      <c r="K158" s="19">
        <f t="shared" si="23"/>
        <v>29.362827999999997</v>
      </c>
      <c r="L158" s="49">
        <f t="shared" si="18"/>
        <v>27.817416000000001</v>
      </c>
    </row>
    <row r="159" spans="1:12">
      <c r="A159" s="1">
        <v>3010800400</v>
      </c>
      <c r="B159" s="13" t="s">
        <v>5412</v>
      </c>
      <c r="C159" s="19">
        <f>GENERAL!C5464</f>
        <v>155.22100000000003</v>
      </c>
      <c r="D159" s="27">
        <f>GENERAL!D5464</f>
        <v>10</v>
      </c>
      <c r="E159" s="26">
        <f>GENERAL!E5464</f>
        <v>90</v>
      </c>
      <c r="F159" s="244">
        <f t="shared" si="19"/>
        <v>131.93785000000003</v>
      </c>
      <c r="G159" s="244">
        <f t="shared" si="20"/>
        <v>116.41575000000003</v>
      </c>
      <c r="H159" s="244">
        <f t="shared" si="21"/>
        <v>100.89365000000002</v>
      </c>
      <c r="I159" s="17">
        <f>GENERAL!F5464</f>
        <v>0.78</v>
      </c>
      <c r="J159" s="53">
        <f t="shared" si="22"/>
        <v>34.148620000000001</v>
      </c>
      <c r="K159" s="19">
        <f t="shared" si="23"/>
        <v>32.441189000000001</v>
      </c>
      <c r="L159" s="49">
        <f t="shared" si="18"/>
        <v>30.733758000000002</v>
      </c>
    </row>
    <row r="160" spans="1:12">
      <c r="A160" s="1">
        <v>3010800500</v>
      </c>
      <c r="B160" s="13" t="s">
        <v>5413</v>
      </c>
      <c r="C160" s="19">
        <f>GENERAL!C5465</f>
        <v>208.47200000000001</v>
      </c>
      <c r="D160" s="27">
        <f>GENERAL!D5465</f>
        <v>25</v>
      </c>
      <c r="E160" s="26">
        <f>GENERAL!E5465</f>
        <v>100</v>
      </c>
      <c r="F160" s="244">
        <f t="shared" si="19"/>
        <v>177.2012</v>
      </c>
      <c r="G160" s="244">
        <f t="shared" si="20"/>
        <v>156.35400000000001</v>
      </c>
      <c r="H160" s="244">
        <f t="shared" si="21"/>
        <v>135.5068</v>
      </c>
      <c r="I160" s="17">
        <f>GENERAL!F5465</f>
        <v>0.78</v>
      </c>
      <c r="J160" s="53">
        <f t="shared" si="22"/>
        <v>45.863839999999996</v>
      </c>
      <c r="K160" s="19">
        <f t="shared" si="23"/>
        <v>43.570647999999991</v>
      </c>
      <c r="L160" s="49">
        <f t="shared" si="18"/>
        <v>41.277456000000001</v>
      </c>
    </row>
    <row r="161" spans="1:12">
      <c r="A161" s="1">
        <v>3010800600</v>
      </c>
      <c r="B161" s="13" t="s">
        <v>5414</v>
      </c>
      <c r="C161" s="19">
        <f>GENERAL!C5466</f>
        <v>246.99400000000003</v>
      </c>
      <c r="D161" s="27">
        <f>GENERAL!D5466</f>
        <v>25</v>
      </c>
      <c r="E161" s="26">
        <f>GENERAL!E5466</f>
        <v>225</v>
      </c>
      <c r="F161" s="244">
        <f t="shared" si="19"/>
        <v>209.94490000000002</v>
      </c>
      <c r="G161" s="244">
        <f t="shared" si="20"/>
        <v>185.24550000000002</v>
      </c>
      <c r="H161" s="244">
        <f t="shared" si="21"/>
        <v>160.54610000000002</v>
      </c>
      <c r="I161" s="17">
        <f>GENERAL!F5466</f>
        <v>0.78</v>
      </c>
      <c r="J161" s="53">
        <f t="shared" si="22"/>
        <v>54.338679999999997</v>
      </c>
      <c r="K161" s="19">
        <f t="shared" si="23"/>
        <v>51.621745999999995</v>
      </c>
      <c r="L161" s="49">
        <f t="shared" si="18"/>
        <v>48.904812</v>
      </c>
    </row>
    <row r="162" spans="1:12" hidden="1">
      <c r="B162" s="13"/>
      <c r="D162" s="27"/>
      <c r="F162" s="244">
        <f t="shared" si="19"/>
        <v>0</v>
      </c>
      <c r="G162" s="244">
        <f t="shared" si="20"/>
        <v>0</v>
      </c>
      <c r="H162" s="244">
        <f t="shared" si="21"/>
        <v>0</v>
      </c>
      <c r="I162" s="17"/>
      <c r="J162" s="53"/>
      <c r="L162" s="49">
        <f t="shared" si="18"/>
        <v>0</v>
      </c>
    </row>
    <row r="163" spans="1:12" hidden="1">
      <c r="B163" s="13"/>
      <c r="D163" s="27"/>
      <c r="F163" s="244">
        <f t="shared" si="19"/>
        <v>0</v>
      </c>
      <c r="G163" s="244">
        <f t="shared" si="20"/>
        <v>0</v>
      </c>
      <c r="H163" s="244">
        <f t="shared" si="21"/>
        <v>0</v>
      </c>
      <c r="I163" s="17"/>
      <c r="J163" s="53"/>
      <c r="L163" s="49">
        <f t="shared" si="18"/>
        <v>0</v>
      </c>
    </row>
    <row r="164" spans="1:12" hidden="1">
      <c r="B164" s="13"/>
      <c r="D164" s="27"/>
      <c r="F164" s="244">
        <f t="shared" si="19"/>
        <v>0</v>
      </c>
      <c r="G164" s="244">
        <f t="shared" si="20"/>
        <v>0</v>
      </c>
      <c r="H164" s="244">
        <f t="shared" si="21"/>
        <v>0</v>
      </c>
      <c r="I164" s="17"/>
      <c r="J164" s="53"/>
      <c r="L164" s="49">
        <f t="shared" si="18"/>
        <v>0</v>
      </c>
    </row>
    <row r="165" spans="1:12" hidden="1">
      <c r="B165" s="13"/>
      <c r="D165" s="27"/>
      <c r="F165" s="244">
        <f t="shared" si="19"/>
        <v>0</v>
      </c>
      <c r="G165" s="244">
        <f t="shared" si="20"/>
        <v>0</v>
      </c>
      <c r="H165" s="244">
        <f t="shared" si="21"/>
        <v>0</v>
      </c>
      <c r="I165" s="17"/>
      <c r="J165" s="53"/>
      <c r="L165" s="49">
        <f t="shared" si="18"/>
        <v>0</v>
      </c>
    </row>
    <row r="166" spans="1:12" hidden="1">
      <c r="B166" s="13"/>
      <c r="D166" s="27"/>
      <c r="F166" s="244">
        <f t="shared" si="19"/>
        <v>0</v>
      </c>
      <c r="G166" s="244">
        <f t="shared" si="20"/>
        <v>0</v>
      </c>
      <c r="H166" s="244">
        <f t="shared" si="21"/>
        <v>0</v>
      </c>
      <c r="I166" s="17"/>
      <c r="J166" s="53"/>
      <c r="L166" s="49">
        <f t="shared" si="18"/>
        <v>0</v>
      </c>
    </row>
    <row r="167" spans="1:12" hidden="1">
      <c r="B167" s="13"/>
      <c r="D167" s="27"/>
      <c r="F167" s="244">
        <f t="shared" si="19"/>
        <v>0</v>
      </c>
      <c r="G167" s="244">
        <f t="shared" si="20"/>
        <v>0</v>
      </c>
      <c r="H167" s="244">
        <f t="shared" si="21"/>
        <v>0</v>
      </c>
      <c r="I167" s="17"/>
      <c r="J167" s="53"/>
      <c r="L167" s="49">
        <f t="shared" si="18"/>
        <v>0</v>
      </c>
    </row>
    <row r="168" spans="1:12" hidden="1">
      <c r="B168" s="13"/>
      <c r="D168" s="27"/>
      <c r="F168" s="244">
        <f t="shared" si="19"/>
        <v>0</v>
      </c>
      <c r="G168" s="244">
        <f t="shared" si="20"/>
        <v>0</v>
      </c>
      <c r="H168" s="244">
        <f t="shared" si="21"/>
        <v>0</v>
      </c>
      <c r="I168" s="17"/>
      <c r="J168" s="53"/>
      <c r="L168" s="49">
        <f t="shared" si="18"/>
        <v>0</v>
      </c>
    </row>
    <row r="169" spans="1:12" hidden="1">
      <c r="B169" s="13"/>
      <c r="D169" s="27"/>
      <c r="F169" s="244">
        <f t="shared" si="19"/>
        <v>0</v>
      </c>
      <c r="G169" s="244">
        <f t="shared" si="20"/>
        <v>0</v>
      </c>
      <c r="H169" s="244">
        <f t="shared" si="21"/>
        <v>0</v>
      </c>
      <c r="I169" s="17"/>
      <c r="J169" s="53"/>
      <c r="L169" s="49">
        <f t="shared" si="18"/>
        <v>0</v>
      </c>
    </row>
    <row r="170" spans="1:12">
      <c r="A170" s="1">
        <v>3010900160</v>
      </c>
      <c r="B170" s="13" t="s">
        <v>5415</v>
      </c>
      <c r="C170" s="19">
        <f>GENERAL!C5467</f>
        <v>149.55600000000001</v>
      </c>
      <c r="D170" s="27">
        <f>GENERAL!D5467</f>
        <v>10</v>
      </c>
      <c r="E170" s="26">
        <f>GENERAL!E5467</f>
        <v>140</v>
      </c>
      <c r="F170" s="244">
        <f t="shared" si="19"/>
        <v>127.12260000000001</v>
      </c>
      <c r="G170" s="244">
        <f t="shared" si="20"/>
        <v>112.167</v>
      </c>
      <c r="H170" s="244">
        <f t="shared" si="21"/>
        <v>97.211400000000012</v>
      </c>
      <c r="I170" s="17">
        <f>GENERAL!F5467</f>
        <v>0.78</v>
      </c>
      <c r="J170" s="53">
        <f t="shared" ref="J170:J178" si="24">C170*(1-I170)</f>
        <v>32.902319999999996</v>
      </c>
      <c r="K170" s="19">
        <f t="shared" ref="K170:K178" si="25">C170*(1-I170)*(1-K$6)</f>
        <v>31.257203999999994</v>
      </c>
      <c r="L170" s="49">
        <f t="shared" si="18"/>
        <v>29.612087999999996</v>
      </c>
    </row>
    <row r="171" spans="1:12">
      <c r="A171" s="1">
        <v>3010900200</v>
      </c>
      <c r="B171" s="13" t="s">
        <v>5416</v>
      </c>
      <c r="C171" s="19">
        <f>GENERAL!C5468</f>
        <v>153.29490000000001</v>
      </c>
      <c r="D171" s="27">
        <f>GENERAL!D5468</f>
        <v>10</v>
      </c>
      <c r="E171" s="26">
        <f>GENERAL!E5468</f>
        <v>90</v>
      </c>
      <c r="F171" s="244">
        <f t="shared" si="19"/>
        <v>130.30066500000001</v>
      </c>
      <c r="G171" s="244">
        <f t="shared" si="20"/>
        <v>114.97117500000002</v>
      </c>
      <c r="H171" s="244">
        <f t="shared" si="21"/>
        <v>99.64168500000001</v>
      </c>
      <c r="I171" s="17">
        <f>GENERAL!F5468</f>
        <v>0.78</v>
      </c>
      <c r="J171" s="53">
        <f t="shared" si="24"/>
        <v>33.724877999999997</v>
      </c>
      <c r="K171" s="19">
        <f t="shared" si="25"/>
        <v>32.038634099999996</v>
      </c>
      <c r="L171" s="49">
        <f t="shared" si="18"/>
        <v>30.352390199999999</v>
      </c>
    </row>
    <row r="172" spans="1:12">
      <c r="A172" s="1">
        <v>3010900260</v>
      </c>
      <c r="B172" s="13" t="s">
        <v>5417</v>
      </c>
      <c r="C172" s="19">
        <f>GENERAL!C5469</f>
        <v>176.06820000000002</v>
      </c>
      <c r="D172" s="27">
        <f>GENERAL!D5469</f>
        <v>10</v>
      </c>
      <c r="E172" s="26">
        <f>GENERAL!E5469</f>
        <v>80</v>
      </c>
      <c r="F172" s="244">
        <f t="shared" si="19"/>
        <v>149.65797000000001</v>
      </c>
      <c r="G172" s="244">
        <f t="shared" si="20"/>
        <v>132.05115000000001</v>
      </c>
      <c r="H172" s="244">
        <f t="shared" si="21"/>
        <v>114.44433000000002</v>
      </c>
      <c r="I172" s="17">
        <f>GENERAL!F5469</f>
        <v>0.78</v>
      </c>
      <c r="J172" s="53">
        <f t="shared" si="24"/>
        <v>38.735003999999996</v>
      </c>
      <c r="K172" s="19">
        <f t="shared" si="25"/>
        <v>36.798253799999998</v>
      </c>
      <c r="L172" s="49">
        <f t="shared" si="18"/>
        <v>34.861503599999999</v>
      </c>
    </row>
    <row r="173" spans="1:12">
      <c r="A173" s="1">
        <v>3010900300</v>
      </c>
      <c r="B173" s="13" t="s">
        <v>5418</v>
      </c>
      <c r="C173" s="19">
        <f>GENERAL!C5470</f>
        <v>199.17007000000001</v>
      </c>
      <c r="D173" s="27">
        <f>GENERAL!D5470</f>
        <v>10</v>
      </c>
      <c r="E173" s="26">
        <f>GENERAL!E5470</f>
        <v>80</v>
      </c>
      <c r="F173" s="244">
        <f t="shared" si="19"/>
        <v>169.29455949999999</v>
      </c>
      <c r="G173" s="244">
        <f t="shared" si="20"/>
        <v>149.37755250000001</v>
      </c>
      <c r="H173" s="244">
        <f t="shared" si="21"/>
        <v>129.46054550000002</v>
      </c>
      <c r="I173" s="17">
        <f>GENERAL!F5470</f>
        <v>0.78</v>
      </c>
      <c r="J173" s="53">
        <f t="shared" si="24"/>
        <v>43.817415399999994</v>
      </c>
      <c r="K173" s="19">
        <f t="shared" si="25"/>
        <v>41.626544629999991</v>
      </c>
      <c r="L173" s="49">
        <f t="shared" si="18"/>
        <v>39.435673859999994</v>
      </c>
    </row>
    <row r="174" spans="1:12">
      <c r="A174" s="1">
        <v>3010900360</v>
      </c>
      <c r="B174" s="13" t="s">
        <v>5419</v>
      </c>
      <c r="C174" s="19">
        <f>GENERAL!C5471</f>
        <v>264.38555000000002</v>
      </c>
      <c r="D174" s="27">
        <f>GENERAL!D5471</f>
        <v>10</v>
      </c>
      <c r="E174" s="26">
        <f>GENERAL!E5471</f>
        <v>80</v>
      </c>
      <c r="F174" s="244">
        <f t="shared" si="19"/>
        <v>224.72771750000001</v>
      </c>
      <c r="G174" s="244">
        <f t="shared" si="20"/>
        <v>198.28916250000003</v>
      </c>
      <c r="H174" s="244">
        <f t="shared" si="21"/>
        <v>171.85060750000002</v>
      </c>
      <c r="I174" s="17">
        <f>GENERAL!F5471</f>
        <v>0.78</v>
      </c>
      <c r="J174" s="53">
        <f t="shared" si="24"/>
        <v>58.164820999999996</v>
      </c>
      <c r="K174" s="19">
        <f t="shared" si="25"/>
        <v>55.256579949999995</v>
      </c>
      <c r="L174" s="49">
        <f t="shared" si="18"/>
        <v>52.348338899999995</v>
      </c>
    </row>
    <row r="175" spans="1:12">
      <c r="A175" s="1">
        <v>3010900400</v>
      </c>
      <c r="B175" s="13" t="s">
        <v>5420</v>
      </c>
      <c r="C175" s="19">
        <f>GENERAL!C5472</f>
        <v>302.22775000000001</v>
      </c>
      <c r="D175" s="27">
        <f>GENERAL!D5472</f>
        <v>10</v>
      </c>
      <c r="E175" s="26">
        <f>GENERAL!E5472</f>
        <v>80</v>
      </c>
      <c r="F175" s="244">
        <f t="shared" si="19"/>
        <v>256.89358750000002</v>
      </c>
      <c r="G175" s="244">
        <f t="shared" si="20"/>
        <v>226.67081250000001</v>
      </c>
      <c r="H175" s="244">
        <f t="shared" si="21"/>
        <v>196.44803750000003</v>
      </c>
      <c r="I175" s="17">
        <f>GENERAL!F5472</f>
        <v>0.78</v>
      </c>
      <c r="J175" s="53">
        <f t="shared" si="24"/>
        <v>66.490105</v>
      </c>
      <c r="K175" s="19">
        <f t="shared" si="25"/>
        <v>63.165599749999998</v>
      </c>
      <c r="L175" s="49">
        <f t="shared" si="18"/>
        <v>59.841094500000004</v>
      </c>
    </row>
    <row r="176" spans="1:12">
      <c r="A176" s="1">
        <v>3010900460</v>
      </c>
      <c r="B176" s="13" t="s">
        <v>5421</v>
      </c>
      <c r="C176" s="19">
        <f>GENERAL!C5473</f>
        <v>335.32267999999999</v>
      </c>
      <c r="D176" s="27">
        <f>GENERAL!D5473</f>
        <v>10</v>
      </c>
      <c r="E176" s="26">
        <f>GENERAL!E5473</f>
        <v>60</v>
      </c>
      <c r="F176" s="244">
        <f t="shared" si="19"/>
        <v>285.02427799999998</v>
      </c>
      <c r="G176" s="244">
        <f t="shared" si="20"/>
        <v>251.49200999999999</v>
      </c>
      <c r="H176" s="244">
        <f t="shared" si="21"/>
        <v>217.95974200000001</v>
      </c>
      <c r="I176" s="17">
        <f>GENERAL!F5473</f>
        <v>0.78</v>
      </c>
      <c r="J176" s="53">
        <f t="shared" si="24"/>
        <v>73.770989599999993</v>
      </c>
      <c r="K176" s="19">
        <f t="shared" si="25"/>
        <v>70.082440119999987</v>
      </c>
      <c r="L176" s="49">
        <f t="shared" si="18"/>
        <v>66.393890639999995</v>
      </c>
    </row>
    <row r="177" spans="1:12">
      <c r="A177" s="1">
        <v>3010900500</v>
      </c>
      <c r="B177" s="13" t="s">
        <v>5422</v>
      </c>
      <c r="C177" s="19">
        <f>GENERAL!C5474</f>
        <v>378.95451000000008</v>
      </c>
      <c r="D177" s="27">
        <f>GENERAL!D5474</f>
        <v>10</v>
      </c>
      <c r="E177" s="26">
        <f>GENERAL!E5474</f>
        <v>60</v>
      </c>
      <c r="F177" s="244">
        <f t="shared" si="19"/>
        <v>322.11133350000006</v>
      </c>
      <c r="G177" s="244">
        <f t="shared" si="20"/>
        <v>284.21588250000008</v>
      </c>
      <c r="H177" s="244">
        <f t="shared" si="21"/>
        <v>246.32043150000007</v>
      </c>
      <c r="I177" s="17">
        <f>GENERAL!F5474</f>
        <v>0.78</v>
      </c>
      <c r="J177" s="53">
        <f t="shared" si="24"/>
        <v>83.369992200000013</v>
      </c>
      <c r="K177" s="19">
        <f t="shared" si="25"/>
        <v>79.201492590000015</v>
      </c>
      <c r="L177" s="49">
        <f t="shared" si="18"/>
        <v>75.032992980000017</v>
      </c>
    </row>
    <row r="178" spans="1:12">
      <c r="A178" s="1">
        <v>3010900600</v>
      </c>
      <c r="B178" s="13" t="s">
        <v>5423</v>
      </c>
      <c r="C178" s="19">
        <f>GENERAL!C5475</f>
        <v>459.30687000000006</v>
      </c>
      <c r="D178" s="27">
        <f>GENERAL!D5475</f>
        <v>10</v>
      </c>
      <c r="E178" s="26">
        <f>GENERAL!E5475</f>
        <v>50</v>
      </c>
      <c r="F178" s="244">
        <f t="shared" si="19"/>
        <v>390.41083950000007</v>
      </c>
      <c r="G178" s="244">
        <f t="shared" si="20"/>
        <v>344.48015250000003</v>
      </c>
      <c r="H178" s="244">
        <f t="shared" si="21"/>
        <v>298.54946550000005</v>
      </c>
      <c r="I178" s="17">
        <f>GENERAL!F5475</f>
        <v>0.78</v>
      </c>
      <c r="J178" s="53">
        <f t="shared" si="24"/>
        <v>101.0475114</v>
      </c>
      <c r="K178" s="19">
        <f t="shared" si="25"/>
        <v>95.995135829999995</v>
      </c>
      <c r="L178" s="49">
        <f t="shared" si="18"/>
        <v>90.94276026</v>
      </c>
    </row>
    <row r="179" spans="1:12" hidden="1">
      <c r="B179" s="13"/>
      <c r="D179" s="27"/>
      <c r="F179" s="244">
        <f t="shared" si="19"/>
        <v>0</v>
      </c>
      <c r="G179" s="244">
        <f t="shared" si="20"/>
        <v>0</v>
      </c>
      <c r="H179" s="244">
        <f t="shared" si="21"/>
        <v>0</v>
      </c>
      <c r="I179" s="17"/>
      <c r="J179" s="53"/>
      <c r="L179" s="49">
        <f t="shared" si="18"/>
        <v>0</v>
      </c>
    </row>
    <row r="180" spans="1:12" hidden="1">
      <c r="B180" s="13"/>
      <c r="D180" s="27"/>
      <c r="F180" s="244">
        <f t="shared" si="19"/>
        <v>0</v>
      </c>
      <c r="G180" s="244">
        <f t="shared" si="20"/>
        <v>0</v>
      </c>
      <c r="H180" s="244">
        <f t="shared" si="21"/>
        <v>0</v>
      </c>
      <c r="I180" s="17"/>
      <c r="J180" s="53"/>
      <c r="L180" s="49">
        <f t="shared" si="18"/>
        <v>0</v>
      </c>
    </row>
    <row r="181" spans="1:12" hidden="1">
      <c r="B181" s="13"/>
      <c r="D181" s="27"/>
      <c r="F181" s="244">
        <f t="shared" si="19"/>
        <v>0</v>
      </c>
      <c r="G181" s="244">
        <f t="shared" si="20"/>
        <v>0</v>
      </c>
      <c r="H181" s="244">
        <f t="shared" si="21"/>
        <v>0</v>
      </c>
      <c r="I181" s="17"/>
      <c r="J181" s="53"/>
      <c r="L181" s="49">
        <f t="shared" si="18"/>
        <v>0</v>
      </c>
    </row>
    <row r="182" spans="1:12" hidden="1">
      <c r="B182" s="13"/>
      <c r="D182" s="27"/>
      <c r="F182" s="244">
        <f t="shared" si="19"/>
        <v>0</v>
      </c>
      <c r="G182" s="244">
        <f t="shared" si="20"/>
        <v>0</v>
      </c>
      <c r="H182" s="244">
        <f t="shared" si="21"/>
        <v>0</v>
      </c>
      <c r="I182" s="17"/>
      <c r="J182" s="53"/>
      <c r="L182" s="49">
        <f t="shared" si="18"/>
        <v>0</v>
      </c>
    </row>
    <row r="183" spans="1:12" hidden="1">
      <c r="B183" s="13"/>
      <c r="D183" s="27"/>
      <c r="F183" s="244">
        <f t="shared" si="19"/>
        <v>0</v>
      </c>
      <c r="G183" s="244">
        <f t="shared" si="20"/>
        <v>0</v>
      </c>
      <c r="H183" s="244">
        <f t="shared" si="21"/>
        <v>0</v>
      </c>
      <c r="I183" s="17"/>
      <c r="J183" s="53"/>
      <c r="L183" s="49">
        <f t="shared" si="18"/>
        <v>0</v>
      </c>
    </row>
    <row r="184" spans="1:12" hidden="1">
      <c r="B184" s="13"/>
      <c r="D184" s="27"/>
      <c r="F184" s="244">
        <f t="shared" si="19"/>
        <v>0</v>
      </c>
      <c r="G184" s="244">
        <f t="shared" si="20"/>
        <v>0</v>
      </c>
      <c r="H184" s="244">
        <f t="shared" si="21"/>
        <v>0</v>
      </c>
      <c r="I184" s="17"/>
      <c r="J184" s="53"/>
      <c r="L184" s="49">
        <f t="shared" si="18"/>
        <v>0</v>
      </c>
    </row>
    <row r="185" spans="1:12" hidden="1">
      <c r="B185" s="13"/>
      <c r="D185" s="27"/>
      <c r="F185" s="244">
        <f t="shared" si="19"/>
        <v>0</v>
      </c>
      <c r="G185" s="244">
        <f t="shared" si="20"/>
        <v>0</v>
      </c>
      <c r="H185" s="244">
        <f t="shared" si="21"/>
        <v>0</v>
      </c>
      <c r="I185" s="17"/>
      <c r="J185" s="53"/>
      <c r="L185" s="49">
        <f t="shared" si="18"/>
        <v>0</v>
      </c>
    </row>
    <row r="186" spans="1:12" hidden="1">
      <c r="B186" s="13"/>
      <c r="D186" s="27"/>
      <c r="F186" s="244">
        <f t="shared" si="19"/>
        <v>0</v>
      </c>
      <c r="G186" s="244">
        <f t="shared" si="20"/>
        <v>0</v>
      </c>
      <c r="H186" s="244">
        <f t="shared" si="21"/>
        <v>0</v>
      </c>
      <c r="I186" s="17"/>
      <c r="J186" s="53"/>
      <c r="L186" s="49">
        <f t="shared" si="18"/>
        <v>0</v>
      </c>
    </row>
    <row r="187" spans="1:12" hidden="1">
      <c r="B187" s="13"/>
      <c r="D187" s="27"/>
      <c r="F187" s="244">
        <f t="shared" si="19"/>
        <v>0</v>
      </c>
      <c r="G187" s="244">
        <f t="shared" si="20"/>
        <v>0</v>
      </c>
      <c r="H187" s="244">
        <f t="shared" si="21"/>
        <v>0</v>
      </c>
      <c r="I187" s="17"/>
      <c r="J187" s="53"/>
      <c r="L187" s="49">
        <f t="shared" si="18"/>
        <v>0</v>
      </c>
    </row>
    <row r="188" spans="1:12" hidden="1">
      <c r="B188" s="13"/>
      <c r="D188" s="27"/>
      <c r="F188" s="244">
        <f t="shared" si="19"/>
        <v>0</v>
      </c>
      <c r="G188" s="244">
        <f t="shared" si="20"/>
        <v>0</v>
      </c>
      <c r="H188" s="244">
        <f t="shared" si="21"/>
        <v>0</v>
      </c>
      <c r="I188" s="17"/>
      <c r="J188" s="53"/>
      <c r="L188" s="49">
        <f t="shared" si="18"/>
        <v>0</v>
      </c>
    </row>
    <row r="189" spans="1:12" hidden="1">
      <c r="B189" s="13"/>
      <c r="D189" s="27"/>
      <c r="F189" s="244">
        <f t="shared" si="19"/>
        <v>0</v>
      </c>
      <c r="G189" s="244">
        <f t="shared" si="20"/>
        <v>0</v>
      </c>
      <c r="H189" s="244">
        <f t="shared" si="21"/>
        <v>0</v>
      </c>
      <c r="I189" s="17"/>
      <c r="J189" s="53"/>
      <c r="L189" s="49">
        <f t="shared" si="18"/>
        <v>0</v>
      </c>
    </row>
    <row r="190" spans="1:12" hidden="1">
      <c r="B190" s="13"/>
      <c r="D190" s="27"/>
      <c r="F190" s="244">
        <f t="shared" si="19"/>
        <v>0</v>
      </c>
      <c r="G190" s="244">
        <f t="shared" si="20"/>
        <v>0</v>
      </c>
      <c r="H190" s="244">
        <f t="shared" si="21"/>
        <v>0</v>
      </c>
      <c r="I190" s="17"/>
      <c r="J190" s="53"/>
      <c r="L190" s="49">
        <f t="shared" si="18"/>
        <v>0</v>
      </c>
    </row>
    <row r="191" spans="1:12" hidden="1">
      <c r="B191" s="13"/>
      <c r="D191" s="27"/>
      <c r="F191" s="244">
        <f t="shared" si="19"/>
        <v>0</v>
      </c>
      <c r="G191" s="244">
        <f t="shared" si="20"/>
        <v>0</v>
      </c>
      <c r="H191" s="244">
        <f t="shared" si="21"/>
        <v>0</v>
      </c>
      <c r="I191" s="17"/>
      <c r="J191" s="53"/>
      <c r="L191" s="49">
        <f t="shared" si="18"/>
        <v>0</v>
      </c>
    </row>
    <row r="192" spans="1:12" hidden="1">
      <c r="B192" s="13"/>
      <c r="D192" s="27"/>
      <c r="F192" s="244">
        <f t="shared" si="19"/>
        <v>0</v>
      </c>
      <c r="G192" s="244">
        <f t="shared" si="20"/>
        <v>0</v>
      </c>
      <c r="H192" s="244">
        <f t="shared" si="21"/>
        <v>0</v>
      </c>
      <c r="I192" s="17"/>
      <c r="J192" s="53"/>
      <c r="L192" s="49">
        <f t="shared" si="18"/>
        <v>0</v>
      </c>
    </row>
    <row r="193" spans="1:12">
      <c r="A193" s="1">
        <v>3015100060</v>
      </c>
      <c r="B193" s="13" t="s">
        <v>5424</v>
      </c>
      <c r="C193" s="19">
        <f>GENERAL!C5476</f>
        <v>3.9315100000000007</v>
      </c>
      <c r="D193" s="27">
        <f>GENERAL!D5476</f>
        <v>50</v>
      </c>
      <c r="E193" s="26">
        <f>GENERAL!E5476</f>
        <v>4200</v>
      </c>
      <c r="F193" s="244">
        <f t="shared" si="19"/>
        <v>3.3417835000000005</v>
      </c>
      <c r="G193" s="244">
        <f t="shared" si="20"/>
        <v>2.9486325000000004</v>
      </c>
      <c r="H193" s="244">
        <f t="shared" si="21"/>
        <v>2.5554815000000004</v>
      </c>
      <c r="I193" s="17">
        <f>GENERAL!F5476</f>
        <v>0.78</v>
      </c>
      <c r="J193" s="53">
        <f>C193*(1-I193)</f>
        <v>0.86493220000000004</v>
      </c>
      <c r="K193" s="19">
        <f>C193*(1-I193)*(1-K$6)</f>
        <v>0.82168558999999997</v>
      </c>
      <c r="L193" s="49">
        <f t="shared" si="18"/>
        <v>0.77843898</v>
      </c>
    </row>
    <row r="194" spans="1:12">
      <c r="A194" s="1">
        <v>3015100090</v>
      </c>
      <c r="B194" s="13" t="s">
        <v>5425</v>
      </c>
      <c r="C194" s="19">
        <f>GENERAL!C5477</f>
        <v>4.9625400000000006</v>
      </c>
      <c r="D194" s="27">
        <f>GENERAL!D5477</f>
        <v>50</v>
      </c>
      <c r="E194" s="26">
        <f>GENERAL!E5477</f>
        <v>4200</v>
      </c>
      <c r="F194" s="244">
        <f t="shared" si="19"/>
        <v>4.218159</v>
      </c>
      <c r="G194" s="244">
        <f t="shared" si="20"/>
        <v>3.7219050000000005</v>
      </c>
      <c r="H194" s="244">
        <f t="shared" si="21"/>
        <v>3.2256510000000005</v>
      </c>
      <c r="I194" s="17">
        <f>GENERAL!F5477</f>
        <v>0.78</v>
      </c>
      <c r="J194" s="53">
        <f>C194*(1-I194)</f>
        <v>1.0917588</v>
      </c>
      <c r="K194" s="19">
        <f>C194*(1-I194)*(1-K$6)</f>
        <v>1.03717086</v>
      </c>
      <c r="L194" s="49">
        <f t="shared" si="18"/>
        <v>0.98258292000000003</v>
      </c>
    </row>
    <row r="195" spans="1:12">
      <c r="A195" s="1">
        <v>3015100100</v>
      </c>
      <c r="B195" s="13" t="s">
        <v>5426</v>
      </c>
      <c r="C195" s="19">
        <f>GENERAL!C5478</f>
        <v>5.9709099999999999</v>
      </c>
      <c r="D195" s="27">
        <f>GENERAL!D5478</f>
        <v>50</v>
      </c>
      <c r="E195" s="26">
        <f>GENERAL!E5478</f>
        <v>4200</v>
      </c>
      <c r="F195" s="244">
        <f t="shared" si="19"/>
        <v>5.0752734999999998</v>
      </c>
      <c r="G195" s="244">
        <f t="shared" si="20"/>
        <v>4.4781825</v>
      </c>
      <c r="H195" s="244">
        <f t="shared" si="21"/>
        <v>3.8810915000000001</v>
      </c>
      <c r="I195" s="17">
        <f>GENERAL!F5478</f>
        <v>0.78</v>
      </c>
      <c r="J195" s="53">
        <f>C195*(1-I195)</f>
        <v>1.3136001999999998</v>
      </c>
      <c r="K195" s="19">
        <f>C195*(1-I195)*(1-K$6)</f>
        <v>1.2479201899999997</v>
      </c>
      <c r="L195" s="49">
        <f t="shared" si="18"/>
        <v>1.1822401799999998</v>
      </c>
    </row>
    <row r="196" spans="1:12">
      <c r="A196" s="1">
        <v>3015100120</v>
      </c>
      <c r="B196" s="13" t="s">
        <v>5427</v>
      </c>
      <c r="C196" s="19">
        <f>GENERAL!C5479</f>
        <v>7.2512000000000008</v>
      </c>
      <c r="D196" s="27">
        <f>GENERAL!D5479</f>
        <v>50</v>
      </c>
      <c r="E196" s="26">
        <f>GENERAL!E5479</f>
        <v>4200</v>
      </c>
      <c r="F196" s="244">
        <f t="shared" si="19"/>
        <v>6.1635200000000001</v>
      </c>
      <c r="G196" s="244">
        <f t="shared" si="20"/>
        <v>5.4384000000000006</v>
      </c>
      <c r="H196" s="244">
        <f t="shared" si="21"/>
        <v>4.713280000000001</v>
      </c>
      <c r="I196" s="17">
        <f>GENERAL!F5479</f>
        <v>0.78</v>
      </c>
      <c r="J196" s="53">
        <f>C196*(1-I196)</f>
        <v>1.595264</v>
      </c>
      <c r="K196" s="19">
        <f>C196*(1-I196)*(1-K$6)</f>
        <v>1.5155007999999999</v>
      </c>
      <c r="L196" s="49">
        <f t="shared" si="18"/>
        <v>1.4357375999999999</v>
      </c>
    </row>
    <row r="197" spans="1:12">
      <c r="A197" s="1">
        <v>3015100160</v>
      </c>
      <c r="B197" s="13" t="s">
        <v>12619</v>
      </c>
      <c r="C197" s="19">
        <f>GENERAL!C5480</f>
        <v>9.1773000000000007</v>
      </c>
      <c r="D197" s="27">
        <f>GENERAL!D5480</f>
        <v>50</v>
      </c>
      <c r="E197" s="26">
        <f>GENERAL!E5480</f>
        <v>3150</v>
      </c>
      <c r="F197" s="244">
        <f t="shared" si="19"/>
        <v>7.8007050000000007</v>
      </c>
      <c r="G197" s="244">
        <f t="shared" si="20"/>
        <v>6.8829750000000001</v>
      </c>
      <c r="H197" s="244">
        <f t="shared" si="21"/>
        <v>5.9652450000000004</v>
      </c>
      <c r="I197" s="17">
        <f>GENERAL!F5480</f>
        <v>0.78</v>
      </c>
      <c r="J197" s="53">
        <f>C197*(1-I197)</f>
        <v>2.0190060000000001</v>
      </c>
      <c r="K197" s="19">
        <f>C197*(1-I197)*(1-K$6)</f>
        <v>1.9180557</v>
      </c>
      <c r="L197" s="49">
        <f t="shared" si="18"/>
        <v>1.8171054000000002</v>
      </c>
    </row>
    <row r="198" spans="1:12" hidden="1">
      <c r="B198" s="13"/>
      <c r="D198" s="27"/>
      <c r="F198" s="244">
        <f t="shared" si="19"/>
        <v>0</v>
      </c>
      <c r="G198" s="244">
        <f t="shared" si="20"/>
        <v>0</v>
      </c>
      <c r="H198" s="244">
        <f t="shared" si="21"/>
        <v>0</v>
      </c>
      <c r="I198" s="17"/>
      <c r="J198" s="53"/>
      <c r="L198" s="49">
        <f t="shared" si="18"/>
        <v>0</v>
      </c>
    </row>
    <row r="199" spans="1:12" hidden="1">
      <c r="B199" s="13"/>
      <c r="D199" s="27"/>
      <c r="F199" s="244">
        <f t="shared" si="19"/>
        <v>0</v>
      </c>
      <c r="G199" s="244">
        <f t="shared" si="20"/>
        <v>0</v>
      </c>
      <c r="H199" s="244">
        <f t="shared" si="21"/>
        <v>0</v>
      </c>
      <c r="I199" s="17"/>
      <c r="J199" s="53"/>
      <c r="L199" s="49">
        <f t="shared" si="18"/>
        <v>0</v>
      </c>
    </row>
    <row r="200" spans="1:12" hidden="1">
      <c r="B200" s="13"/>
      <c r="D200" s="27"/>
      <c r="F200" s="244">
        <f t="shared" si="19"/>
        <v>0</v>
      </c>
      <c r="G200" s="244">
        <f t="shared" si="20"/>
        <v>0</v>
      </c>
      <c r="H200" s="244">
        <f t="shared" si="21"/>
        <v>0</v>
      </c>
      <c r="I200" s="17"/>
      <c r="J200" s="53"/>
      <c r="L200" s="49">
        <f t="shared" ref="L200:L263" si="26">C200*(1-I200)*(1-L$6)</f>
        <v>0</v>
      </c>
    </row>
    <row r="201" spans="1:12" hidden="1">
      <c r="B201" s="13"/>
      <c r="D201" s="27"/>
      <c r="F201" s="244">
        <f t="shared" ref="F201:F264" si="27">C201*0.85</f>
        <v>0</v>
      </c>
      <c r="G201" s="244">
        <f t="shared" ref="G201:G264" si="28">C201*0.75</f>
        <v>0</v>
      </c>
      <c r="H201" s="244">
        <f t="shared" ref="H201:H264" si="29">C201*0.65</f>
        <v>0</v>
      </c>
      <c r="I201" s="17"/>
      <c r="J201" s="53"/>
      <c r="L201" s="49">
        <f t="shared" si="26"/>
        <v>0</v>
      </c>
    </row>
    <row r="202" spans="1:12" hidden="1">
      <c r="B202" s="13"/>
      <c r="D202" s="27"/>
      <c r="F202" s="244">
        <f t="shared" si="27"/>
        <v>0</v>
      </c>
      <c r="G202" s="244">
        <f t="shared" si="28"/>
        <v>0</v>
      </c>
      <c r="H202" s="244">
        <f t="shared" si="29"/>
        <v>0</v>
      </c>
      <c r="I202" s="17"/>
      <c r="J202" s="53"/>
      <c r="L202" s="49">
        <f t="shared" si="26"/>
        <v>0</v>
      </c>
    </row>
    <row r="203" spans="1:12" hidden="1">
      <c r="B203" s="13"/>
      <c r="D203" s="27"/>
      <c r="F203" s="244">
        <f t="shared" si="27"/>
        <v>0</v>
      </c>
      <c r="G203" s="244">
        <f t="shared" si="28"/>
        <v>0</v>
      </c>
      <c r="H203" s="244">
        <f t="shared" si="29"/>
        <v>0</v>
      </c>
      <c r="I203" s="17"/>
      <c r="J203" s="53"/>
      <c r="L203" s="49">
        <f t="shared" si="26"/>
        <v>0</v>
      </c>
    </row>
    <row r="204" spans="1:12">
      <c r="A204" s="1">
        <v>3015200060</v>
      </c>
      <c r="B204" s="13" t="s">
        <v>5428</v>
      </c>
      <c r="C204" s="19">
        <f>GENERAL!C5481</f>
        <v>6.2315000000000005</v>
      </c>
      <c r="D204" s="27">
        <f>GENERAL!D5481</f>
        <v>50</v>
      </c>
      <c r="E204" s="26">
        <f>GENERAL!E5481</f>
        <v>2700</v>
      </c>
      <c r="F204" s="244">
        <f t="shared" si="27"/>
        <v>5.2967750000000002</v>
      </c>
      <c r="G204" s="244">
        <f t="shared" si="28"/>
        <v>4.6736250000000004</v>
      </c>
      <c r="H204" s="244">
        <f t="shared" si="29"/>
        <v>4.0504750000000005</v>
      </c>
      <c r="I204" s="17">
        <f>GENERAL!F5481</f>
        <v>0.78</v>
      </c>
      <c r="J204" s="53">
        <f>C204*(1-I204)</f>
        <v>1.37093</v>
      </c>
      <c r="K204" s="19">
        <f>C204*(1-I204)*(1-K$6)</f>
        <v>1.3023834999999999</v>
      </c>
      <c r="L204" s="49">
        <f t="shared" si="26"/>
        <v>1.2338370000000001</v>
      </c>
    </row>
    <row r="205" spans="1:12">
      <c r="A205" s="1">
        <v>3015200090</v>
      </c>
      <c r="B205" s="13" t="s">
        <v>5429</v>
      </c>
      <c r="C205" s="19">
        <f>GENERAL!C5482</f>
        <v>6.7980000000000009</v>
      </c>
      <c r="D205" s="27">
        <f>GENERAL!D5482</f>
        <v>50</v>
      </c>
      <c r="E205" s="26">
        <f>GENERAL!E5482</f>
        <v>2700</v>
      </c>
      <c r="F205" s="244">
        <f t="shared" si="27"/>
        <v>5.7783000000000007</v>
      </c>
      <c r="G205" s="244">
        <f t="shared" si="28"/>
        <v>5.0985000000000005</v>
      </c>
      <c r="H205" s="244">
        <f t="shared" si="29"/>
        <v>4.4187000000000012</v>
      </c>
      <c r="I205" s="17">
        <f>GENERAL!F5482</f>
        <v>0.78</v>
      </c>
      <c r="J205" s="53">
        <f>C205*(1-I205)</f>
        <v>1.49556</v>
      </c>
      <c r="K205" s="19">
        <f>C205*(1-I205)*(1-K$6)</f>
        <v>1.420782</v>
      </c>
      <c r="L205" s="49">
        <f t="shared" si="26"/>
        <v>1.346004</v>
      </c>
    </row>
    <row r="206" spans="1:12">
      <c r="A206" s="1">
        <v>3015200100</v>
      </c>
      <c r="B206" s="13" t="s">
        <v>5430</v>
      </c>
      <c r="C206" s="19">
        <f>GENERAL!C5483</f>
        <v>8.0103100000000005</v>
      </c>
      <c r="D206" s="27">
        <f>GENERAL!D5483</f>
        <v>50</v>
      </c>
      <c r="E206" s="26">
        <f>GENERAL!E5483</f>
        <v>2700</v>
      </c>
      <c r="F206" s="244">
        <f t="shared" si="27"/>
        <v>6.8087635000000004</v>
      </c>
      <c r="G206" s="244">
        <f t="shared" si="28"/>
        <v>6.0077325000000004</v>
      </c>
      <c r="H206" s="244">
        <f t="shared" si="29"/>
        <v>5.2067015000000003</v>
      </c>
      <c r="I206" s="17">
        <f>GENERAL!F5483</f>
        <v>0.78</v>
      </c>
      <c r="J206" s="53">
        <f>C206*(1-I206)</f>
        <v>1.7622681999999998</v>
      </c>
      <c r="K206" s="19">
        <f>C206*(1-I206)*(1-K$6)</f>
        <v>1.6741547899999998</v>
      </c>
      <c r="L206" s="49">
        <f t="shared" si="26"/>
        <v>1.5860413799999999</v>
      </c>
    </row>
    <row r="207" spans="1:12" hidden="1">
      <c r="B207" s="13"/>
      <c r="D207" s="27"/>
      <c r="F207" s="244">
        <f t="shared" si="27"/>
        <v>0</v>
      </c>
      <c r="G207" s="244">
        <f t="shared" si="28"/>
        <v>0</v>
      </c>
      <c r="H207" s="244">
        <f t="shared" si="29"/>
        <v>0</v>
      </c>
      <c r="I207" s="17"/>
      <c r="J207" s="53"/>
      <c r="L207" s="49">
        <f t="shared" si="26"/>
        <v>0</v>
      </c>
    </row>
    <row r="208" spans="1:12" hidden="1">
      <c r="B208" s="13"/>
      <c r="D208" s="27"/>
      <c r="F208" s="244">
        <f t="shared" si="27"/>
        <v>0</v>
      </c>
      <c r="G208" s="244">
        <f t="shared" si="28"/>
        <v>0</v>
      </c>
      <c r="H208" s="244">
        <f t="shared" si="29"/>
        <v>0</v>
      </c>
      <c r="I208" s="17"/>
      <c r="J208" s="53"/>
      <c r="L208" s="49">
        <f t="shared" si="26"/>
        <v>0</v>
      </c>
    </row>
    <row r="209" spans="1:12" hidden="1">
      <c r="B209" s="13"/>
      <c r="D209" s="27"/>
      <c r="F209" s="244">
        <f t="shared" si="27"/>
        <v>0</v>
      </c>
      <c r="G209" s="244">
        <f t="shared" si="28"/>
        <v>0</v>
      </c>
      <c r="H209" s="244">
        <f t="shared" si="29"/>
        <v>0</v>
      </c>
      <c r="I209" s="17"/>
      <c r="J209" s="53"/>
      <c r="L209" s="49">
        <f t="shared" si="26"/>
        <v>0</v>
      </c>
    </row>
    <row r="210" spans="1:12" hidden="1">
      <c r="B210" s="13"/>
      <c r="D210" s="27"/>
      <c r="F210" s="244">
        <f t="shared" si="27"/>
        <v>0</v>
      </c>
      <c r="G210" s="244">
        <f t="shared" si="28"/>
        <v>0</v>
      </c>
      <c r="H210" s="244">
        <f t="shared" si="29"/>
        <v>0</v>
      </c>
      <c r="I210" s="17"/>
      <c r="J210" s="53"/>
      <c r="L210" s="49">
        <f t="shared" si="26"/>
        <v>0</v>
      </c>
    </row>
    <row r="211" spans="1:12" hidden="1">
      <c r="B211" s="13"/>
      <c r="D211" s="27"/>
      <c r="F211" s="244">
        <f t="shared" si="27"/>
        <v>0</v>
      </c>
      <c r="G211" s="244">
        <f t="shared" si="28"/>
        <v>0</v>
      </c>
      <c r="H211" s="244">
        <f t="shared" si="29"/>
        <v>0</v>
      </c>
      <c r="I211" s="17"/>
      <c r="J211" s="53"/>
      <c r="L211" s="49">
        <f t="shared" si="26"/>
        <v>0</v>
      </c>
    </row>
    <row r="212" spans="1:12" hidden="1">
      <c r="B212" s="13"/>
      <c r="D212" s="27"/>
      <c r="F212" s="244">
        <f t="shared" si="27"/>
        <v>0</v>
      </c>
      <c r="G212" s="244">
        <f t="shared" si="28"/>
        <v>0</v>
      </c>
      <c r="H212" s="244">
        <f t="shared" si="29"/>
        <v>0</v>
      </c>
      <c r="I212" s="17"/>
      <c r="J212" s="53"/>
      <c r="L212" s="49">
        <f t="shared" si="26"/>
        <v>0</v>
      </c>
    </row>
    <row r="213" spans="1:12" hidden="1">
      <c r="B213" s="13"/>
      <c r="D213" s="27"/>
      <c r="F213" s="244">
        <f t="shared" si="27"/>
        <v>0</v>
      </c>
      <c r="G213" s="244">
        <f t="shared" si="28"/>
        <v>0</v>
      </c>
      <c r="H213" s="244">
        <f t="shared" si="29"/>
        <v>0</v>
      </c>
      <c r="I213" s="17"/>
      <c r="J213" s="53"/>
      <c r="L213" s="49">
        <f t="shared" si="26"/>
        <v>0</v>
      </c>
    </row>
    <row r="214" spans="1:12">
      <c r="A214" s="1">
        <v>3015300300</v>
      </c>
      <c r="B214" s="13" t="s">
        <v>5431</v>
      </c>
      <c r="C214" s="19">
        <f>GENERAL!C5484</f>
        <v>35.123000000000005</v>
      </c>
      <c r="D214" s="27">
        <f>GENERAL!D5484</f>
        <v>100</v>
      </c>
      <c r="E214" s="26">
        <f>GENERAL!E5484</f>
        <v>400</v>
      </c>
      <c r="F214" s="244">
        <f t="shared" si="27"/>
        <v>29.854550000000003</v>
      </c>
      <c r="G214" s="244">
        <f t="shared" si="28"/>
        <v>26.342250000000003</v>
      </c>
      <c r="H214" s="244">
        <f t="shared" si="29"/>
        <v>22.829950000000004</v>
      </c>
      <c r="I214" s="17">
        <f>GENERAL!F5484</f>
        <v>0.78</v>
      </c>
      <c r="J214" s="53">
        <f>C214*(1-I214)</f>
        <v>7.7270599999999998</v>
      </c>
      <c r="K214" s="19">
        <f>C214*(1-I214)*(1-K$6)</f>
        <v>7.3407069999999992</v>
      </c>
      <c r="L214" s="49">
        <f t="shared" si="26"/>
        <v>6.9543540000000004</v>
      </c>
    </row>
    <row r="215" spans="1:12" hidden="1">
      <c r="B215" s="13"/>
      <c r="D215" s="27"/>
      <c r="F215" s="244">
        <f t="shared" si="27"/>
        <v>0</v>
      </c>
      <c r="G215" s="244">
        <f t="shared" si="28"/>
        <v>0</v>
      </c>
      <c r="H215" s="244">
        <f t="shared" si="29"/>
        <v>0</v>
      </c>
      <c r="I215" s="17"/>
      <c r="J215" s="53"/>
      <c r="L215" s="49">
        <f t="shared" si="26"/>
        <v>0</v>
      </c>
    </row>
    <row r="216" spans="1:12" hidden="1">
      <c r="B216" s="13"/>
      <c r="D216" s="27"/>
      <c r="F216" s="244">
        <f t="shared" si="27"/>
        <v>0</v>
      </c>
      <c r="G216" s="244">
        <f t="shared" si="28"/>
        <v>0</v>
      </c>
      <c r="H216" s="244">
        <f t="shared" si="29"/>
        <v>0</v>
      </c>
      <c r="I216" s="17"/>
      <c r="J216" s="53"/>
      <c r="L216" s="49">
        <f t="shared" si="26"/>
        <v>0</v>
      </c>
    </row>
    <row r="217" spans="1:12" hidden="1">
      <c r="B217" s="13"/>
      <c r="D217" s="27"/>
      <c r="F217" s="244">
        <f t="shared" si="27"/>
        <v>0</v>
      </c>
      <c r="G217" s="244">
        <f t="shared" si="28"/>
        <v>0</v>
      </c>
      <c r="H217" s="244">
        <f t="shared" si="29"/>
        <v>0</v>
      </c>
      <c r="I217" s="17"/>
      <c r="J217" s="53"/>
      <c r="L217" s="49">
        <f t="shared" si="26"/>
        <v>0</v>
      </c>
    </row>
    <row r="218" spans="1:12" hidden="1">
      <c r="B218" s="13"/>
      <c r="D218" s="27"/>
      <c r="F218" s="244">
        <f t="shared" si="27"/>
        <v>0</v>
      </c>
      <c r="G218" s="244">
        <f t="shared" si="28"/>
        <v>0</v>
      </c>
      <c r="H218" s="244">
        <f t="shared" si="29"/>
        <v>0</v>
      </c>
      <c r="I218" s="17"/>
      <c r="J218" s="53"/>
      <c r="L218" s="49">
        <f t="shared" si="26"/>
        <v>0</v>
      </c>
    </row>
    <row r="219" spans="1:12" hidden="1">
      <c r="B219" s="13"/>
      <c r="D219" s="27"/>
      <c r="F219" s="244">
        <f t="shared" si="27"/>
        <v>0</v>
      </c>
      <c r="G219" s="244">
        <f t="shared" si="28"/>
        <v>0</v>
      </c>
      <c r="H219" s="244">
        <f t="shared" si="29"/>
        <v>0</v>
      </c>
      <c r="I219" s="17"/>
      <c r="J219" s="53"/>
      <c r="L219" s="49">
        <f t="shared" si="26"/>
        <v>0</v>
      </c>
    </row>
    <row r="220" spans="1:12" hidden="1">
      <c r="B220" s="13"/>
      <c r="D220" s="27"/>
      <c r="F220" s="244">
        <f t="shared" si="27"/>
        <v>0</v>
      </c>
      <c r="G220" s="244">
        <f t="shared" si="28"/>
        <v>0</v>
      </c>
      <c r="H220" s="244">
        <f t="shared" si="29"/>
        <v>0</v>
      </c>
      <c r="I220" s="17"/>
      <c r="J220" s="53"/>
      <c r="L220" s="49">
        <f t="shared" si="26"/>
        <v>0</v>
      </c>
    </row>
    <row r="221" spans="1:12">
      <c r="A221" s="1">
        <v>4010300006</v>
      </c>
      <c r="B221" s="13" t="s">
        <v>6776</v>
      </c>
      <c r="C221" s="19">
        <f>GENERAL!C6849</f>
        <v>1.38226</v>
      </c>
      <c r="D221" s="27">
        <f>GENERAL!D6849</f>
        <v>100</v>
      </c>
      <c r="E221" s="26">
        <f>GENERAL!E6849</f>
        <v>8400</v>
      </c>
      <c r="F221" s="244">
        <f t="shared" si="27"/>
        <v>1.1749210000000001</v>
      </c>
      <c r="G221" s="244">
        <f t="shared" si="28"/>
        <v>1.0366949999999999</v>
      </c>
      <c r="H221" s="244">
        <f t="shared" si="29"/>
        <v>0.89846900000000007</v>
      </c>
      <c r="I221" s="17">
        <f>GENERAL!F6849</f>
        <v>0.77</v>
      </c>
      <c r="J221" s="53">
        <f t="shared" ref="J221:J230" si="30">C221*(1-I221)</f>
        <v>0.31791979999999997</v>
      </c>
      <c r="K221" s="19">
        <f t="shared" ref="K221:K230" si="31">C221*(1-I221)*(1-K$6)</f>
        <v>0.30202380999999995</v>
      </c>
      <c r="L221" s="49">
        <f t="shared" si="26"/>
        <v>0.28612781999999998</v>
      </c>
    </row>
    <row r="222" spans="1:12">
      <c r="A222" s="1">
        <v>4010300008</v>
      </c>
      <c r="B222" s="13" t="s">
        <v>6777</v>
      </c>
      <c r="C222" s="19">
        <f>GENERAL!C6850</f>
        <v>1.3029499999999998</v>
      </c>
      <c r="D222" s="27">
        <f>GENERAL!D6850</f>
        <v>100</v>
      </c>
      <c r="E222" s="26">
        <f>GENERAL!E6850</f>
        <v>8400</v>
      </c>
      <c r="F222" s="244">
        <f t="shared" si="27"/>
        <v>1.1075074999999999</v>
      </c>
      <c r="G222" s="244">
        <f t="shared" si="28"/>
        <v>0.97721249999999982</v>
      </c>
      <c r="H222" s="244">
        <f t="shared" si="29"/>
        <v>0.84691749999999988</v>
      </c>
      <c r="I222" s="17">
        <f>GENERAL!F6850</f>
        <v>0.77</v>
      </c>
      <c r="J222" s="53">
        <f t="shared" si="30"/>
        <v>0.29967849999999996</v>
      </c>
      <c r="K222" s="19">
        <f t="shared" si="31"/>
        <v>0.28469457499999995</v>
      </c>
      <c r="L222" s="49">
        <f t="shared" si="26"/>
        <v>0.26971065</v>
      </c>
    </row>
    <row r="223" spans="1:12">
      <c r="A223" s="1">
        <v>4010300010</v>
      </c>
      <c r="B223" s="13" t="s">
        <v>6778</v>
      </c>
      <c r="C223" s="19">
        <f>GENERAL!C6851</f>
        <v>1.37093</v>
      </c>
      <c r="D223" s="27">
        <f>GENERAL!D6851</f>
        <v>100</v>
      </c>
      <c r="E223" s="26">
        <f>GENERAL!E6851</f>
        <v>8400</v>
      </c>
      <c r="F223" s="244">
        <f t="shared" si="27"/>
        <v>1.1652905</v>
      </c>
      <c r="G223" s="244">
        <f t="shared" si="28"/>
        <v>1.0281975000000001</v>
      </c>
      <c r="H223" s="244">
        <f t="shared" si="29"/>
        <v>0.89110449999999997</v>
      </c>
      <c r="I223" s="17">
        <f>GENERAL!F6851</f>
        <v>0.77</v>
      </c>
      <c r="J223" s="53">
        <f t="shared" si="30"/>
        <v>0.31531389999999998</v>
      </c>
      <c r="K223" s="19">
        <f t="shared" si="31"/>
        <v>0.29954820499999996</v>
      </c>
      <c r="L223" s="49">
        <f t="shared" si="26"/>
        <v>0.28378250999999999</v>
      </c>
    </row>
    <row r="224" spans="1:12">
      <c r="A224" s="1">
        <v>4010300012</v>
      </c>
      <c r="B224" s="13" t="s">
        <v>6779</v>
      </c>
      <c r="C224" s="19">
        <f>GENERAL!C6852</f>
        <v>1.4615700000000003</v>
      </c>
      <c r="D224" s="27">
        <f>GENERAL!D6852</f>
        <v>100</v>
      </c>
      <c r="E224" s="26">
        <f>GENERAL!E6852</f>
        <v>8400</v>
      </c>
      <c r="F224" s="244">
        <f t="shared" si="27"/>
        <v>1.2423345000000001</v>
      </c>
      <c r="G224" s="244">
        <f t="shared" si="28"/>
        <v>1.0961775000000002</v>
      </c>
      <c r="H224" s="244">
        <f t="shared" si="29"/>
        <v>0.95002050000000016</v>
      </c>
      <c r="I224" s="17">
        <f>GENERAL!F6852</f>
        <v>0.77</v>
      </c>
      <c r="J224" s="53">
        <f t="shared" si="30"/>
        <v>0.33616110000000005</v>
      </c>
      <c r="K224" s="19">
        <f t="shared" si="31"/>
        <v>0.319353045</v>
      </c>
      <c r="L224" s="49">
        <f t="shared" si="26"/>
        <v>0.30254499000000007</v>
      </c>
    </row>
    <row r="225" spans="1:12">
      <c r="A225" s="1">
        <v>4010300016</v>
      </c>
      <c r="B225" s="13" t="s">
        <v>6780</v>
      </c>
      <c r="C225" s="19">
        <f>GENERAL!C6853</f>
        <v>1.6428499999999999</v>
      </c>
      <c r="D225" s="27">
        <f>GENERAL!D6853</f>
        <v>100</v>
      </c>
      <c r="E225" s="26">
        <f>GENERAL!E6853</f>
        <v>8400</v>
      </c>
      <c r="F225" s="244">
        <f t="shared" si="27"/>
        <v>1.3964224999999999</v>
      </c>
      <c r="G225" s="244">
        <f t="shared" si="28"/>
        <v>1.2321374999999999</v>
      </c>
      <c r="H225" s="244">
        <f t="shared" si="29"/>
        <v>1.0678525000000001</v>
      </c>
      <c r="I225" s="17">
        <f>GENERAL!F6853</f>
        <v>0.77</v>
      </c>
      <c r="J225" s="53">
        <f t="shared" si="30"/>
        <v>0.37785549999999996</v>
      </c>
      <c r="K225" s="19">
        <f t="shared" si="31"/>
        <v>0.35896272499999993</v>
      </c>
      <c r="L225" s="49">
        <f t="shared" si="26"/>
        <v>0.34006994999999995</v>
      </c>
    </row>
    <row r="226" spans="1:12">
      <c r="A226" s="1">
        <v>4010300020</v>
      </c>
      <c r="B226" s="13" t="s">
        <v>6781</v>
      </c>
      <c r="C226" s="19">
        <f>GENERAL!C6854</f>
        <v>1.7561500000000003</v>
      </c>
      <c r="D226" s="27">
        <f>GENERAL!D6854</f>
        <v>100</v>
      </c>
      <c r="E226" s="26">
        <f>GENERAL!E6854</f>
        <v>8400</v>
      </c>
      <c r="F226" s="244">
        <f t="shared" si="27"/>
        <v>1.4927275000000002</v>
      </c>
      <c r="G226" s="244">
        <f t="shared" si="28"/>
        <v>1.3171125000000004</v>
      </c>
      <c r="H226" s="244">
        <f t="shared" si="29"/>
        <v>1.1414975000000003</v>
      </c>
      <c r="I226" s="17">
        <f>GENERAL!F6854</f>
        <v>0.77</v>
      </c>
      <c r="J226" s="53">
        <f t="shared" si="30"/>
        <v>0.40391450000000007</v>
      </c>
      <c r="K226" s="19">
        <f t="shared" si="31"/>
        <v>0.38371877500000007</v>
      </c>
      <c r="L226" s="49">
        <f t="shared" si="26"/>
        <v>0.36352305000000007</v>
      </c>
    </row>
    <row r="227" spans="1:12">
      <c r="A227" s="1">
        <v>4010300025</v>
      </c>
      <c r="B227" s="13" t="s">
        <v>6782</v>
      </c>
      <c r="C227" s="19">
        <f>GENERAL!C6855</f>
        <v>2.1413700000000002</v>
      </c>
      <c r="D227" s="27">
        <f>GENERAL!D6855</f>
        <v>100</v>
      </c>
      <c r="E227" s="26">
        <f>GENERAL!E6855</f>
        <v>8400</v>
      </c>
      <c r="F227" s="244">
        <f t="shared" si="27"/>
        <v>1.8201645000000002</v>
      </c>
      <c r="G227" s="244">
        <f t="shared" si="28"/>
        <v>1.6060275000000002</v>
      </c>
      <c r="H227" s="244">
        <f t="shared" si="29"/>
        <v>1.3918905000000001</v>
      </c>
      <c r="I227" s="17">
        <f>GENERAL!F6855</f>
        <v>0.77</v>
      </c>
      <c r="J227" s="53">
        <f t="shared" si="30"/>
        <v>0.49251510000000004</v>
      </c>
      <c r="K227" s="19">
        <f t="shared" si="31"/>
        <v>0.46788934500000001</v>
      </c>
      <c r="L227" s="49">
        <f t="shared" si="26"/>
        <v>0.44326359000000004</v>
      </c>
    </row>
    <row r="228" spans="1:12">
      <c r="A228" s="1">
        <v>4010300030</v>
      </c>
      <c r="B228" s="13" t="s">
        <v>6783</v>
      </c>
      <c r="C228" s="19">
        <f>GENERAL!C6856</f>
        <v>2.4586100000000002</v>
      </c>
      <c r="D228" s="27">
        <f>GENERAL!D6856</f>
        <v>100</v>
      </c>
      <c r="E228" s="26">
        <f>GENERAL!E6856</f>
        <v>8400</v>
      </c>
      <c r="F228" s="244">
        <f t="shared" si="27"/>
        <v>2.0898185000000002</v>
      </c>
      <c r="G228" s="244">
        <f t="shared" si="28"/>
        <v>1.8439575000000001</v>
      </c>
      <c r="H228" s="244">
        <f t="shared" si="29"/>
        <v>1.5980965000000003</v>
      </c>
      <c r="I228" s="17">
        <f>GENERAL!F6856</f>
        <v>0.77</v>
      </c>
      <c r="J228" s="53">
        <f t="shared" si="30"/>
        <v>0.56548030000000005</v>
      </c>
      <c r="K228" s="19">
        <f t="shared" si="31"/>
        <v>0.53720628500000001</v>
      </c>
      <c r="L228" s="49">
        <f t="shared" si="26"/>
        <v>0.50893227000000008</v>
      </c>
    </row>
    <row r="229" spans="1:12">
      <c r="A229" s="1">
        <v>4010300035</v>
      </c>
      <c r="B229" s="13" t="s">
        <v>6784</v>
      </c>
      <c r="C229" s="19">
        <f>GENERAL!C6857</f>
        <v>2.7985100000000007</v>
      </c>
      <c r="D229" s="27">
        <f>GENERAL!D6857</f>
        <v>100</v>
      </c>
      <c r="E229" s="26">
        <f>GENERAL!E6857</f>
        <v>8400</v>
      </c>
      <c r="F229" s="244">
        <f t="shared" si="27"/>
        <v>2.3787335000000005</v>
      </c>
      <c r="G229" s="244">
        <f t="shared" si="28"/>
        <v>2.0988825000000007</v>
      </c>
      <c r="H229" s="244">
        <f t="shared" si="29"/>
        <v>1.8190315000000006</v>
      </c>
      <c r="I229" s="17">
        <f>GENERAL!F6857</f>
        <v>0.77</v>
      </c>
      <c r="J229" s="53">
        <f t="shared" si="30"/>
        <v>0.6436573000000001</v>
      </c>
      <c r="K229" s="19">
        <f t="shared" si="31"/>
        <v>0.61147443500000009</v>
      </c>
      <c r="L229" s="49">
        <f t="shared" si="26"/>
        <v>0.57929157000000009</v>
      </c>
    </row>
    <row r="230" spans="1:12">
      <c r="A230" s="1">
        <v>4010300040</v>
      </c>
      <c r="B230" s="13" t="s">
        <v>6785</v>
      </c>
      <c r="C230" s="19">
        <f>GENERAL!C6858</f>
        <v>3.2290500000000004</v>
      </c>
      <c r="D230" s="27">
        <f>GENERAL!D6858</f>
        <v>100</v>
      </c>
      <c r="E230" s="26">
        <f>GENERAL!E6858</f>
        <v>8400</v>
      </c>
      <c r="F230" s="244">
        <f t="shared" si="27"/>
        <v>2.7446925000000002</v>
      </c>
      <c r="G230" s="244">
        <f t="shared" si="28"/>
        <v>2.4217875000000002</v>
      </c>
      <c r="H230" s="244">
        <f t="shared" si="29"/>
        <v>2.0988825000000002</v>
      </c>
      <c r="I230" s="17">
        <f>GENERAL!F6858</f>
        <v>0.77</v>
      </c>
      <c r="J230" s="53">
        <f t="shared" si="30"/>
        <v>0.74268149999999999</v>
      </c>
      <c r="K230" s="19">
        <f t="shared" si="31"/>
        <v>0.70554742500000001</v>
      </c>
      <c r="L230" s="49">
        <f t="shared" si="26"/>
        <v>0.66841335000000002</v>
      </c>
    </row>
    <row r="231" spans="1:12" hidden="1">
      <c r="B231" s="13"/>
      <c r="D231" s="27"/>
      <c r="F231" s="244">
        <f t="shared" si="27"/>
        <v>0</v>
      </c>
      <c r="G231" s="244">
        <f t="shared" si="28"/>
        <v>0</v>
      </c>
      <c r="H231" s="244">
        <f t="shared" si="29"/>
        <v>0</v>
      </c>
      <c r="I231" s="17"/>
      <c r="J231" s="53"/>
      <c r="L231" s="49">
        <f t="shared" si="26"/>
        <v>0</v>
      </c>
    </row>
    <row r="232" spans="1:12" hidden="1">
      <c r="B232" s="13"/>
      <c r="D232" s="27"/>
      <c r="F232" s="244">
        <f t="shared" si="27"/>
        <v>0</v>
      </c>
      <c r="G232" s="244">
        <f t="shared" si="28"/>
        <v>0</v>
      </c>
      <c r="H232" s="244">
        <f t="shared" si="29"/>
        <v>0</v>
      </c>
      <c r="I232" s="17"/>
      <c r="J232" s="53"/>
      <c r="L232" s="49">
        <f t="shared" si="26"/>
        <v>0</v>
      </c>
    </row>
    <row r="233" spans="1:12" hidden="1">
      <c r="B233" s="13"/>
      <c r="D233" s="27"/>
      <c r="F233" s="244">
        <f t="shared" si="27"/>
        <v>0</v>
      </c>
      <c r="G233" s="244">
        <f t="shared" si="28"/>
        <v>0</v>
      </c>
      <c r="H233" s="244">
        <f t="shared" si="29"/>
        <v>0</v>
      </c>
      <c r="I233" s="17"/>
      <c r="J233" s="53"/>
      <c r="L233" s="49">
        <f t="shared" si="26"/>
        <v>0</v>
      </c>
    </row>
    <row r="234" spans="1:12" hidden="1">
      <c r="B234" s="13"/>
      <c r="D234" s="27"/>
      <c r="F234" s="244">
        <f t="shared" si="27"/>
        <v>0</v>
      </c>
      <c r="G234" s="244">
        <f t="shared" si="28"/>
        <v>0</v>
      </c>
      <c r="H234" s="244">
        <f t="shared" si="29"/>
        <v>0</v>
      </c>
      <c r="I234" s="17"/>
      <c r="J234" s="53"/>
      <c r="L234" s="49">
        <f t="shared" si="26"/>
        <v>0</v>
      </c>
    </row>
    <row r="235" spans="1:12" hidden="1">
      <c r="B235" s="13"/>
      <c r="D235" s="27"/>
      <c r="F235" s="244">
        <f t="shared" si="27"/>
        <v>0</v>
      </c>
      <c r="G235" s="244">
        <f t="shared" si="28"/>
        <v>0</v>
      </c>
      <c r="H235" s="244">
        <f t="shared" si="29"/>
        <v>0</v>
      </c>
      <c r="I235" s="17"/>
      <c r="J235" s="53"/>
      <c r="L235" s="49">
        <f t="shared" si="26"/>
        <v>0</v>
      </c>
    </row>
    <row r="236" spans="1:12" hidden="1">
      <c r="B236" s="13"/>
      <c r="D236" s="27"/>
      <c r="F236" s="244">
        <f t="shared" si="27"/>
        <v>0</v>
      </c>
      <c r="G236" s="244">
        <f t="shared" si="28"/>
        <v>0</v>
      </c>
      <c r="H236" s="244">
        <f t="shared" si="29"/>
        <v>0</v>
      </c>
      <c r="I236" s="17"/>
      <c r="J236" s="53"/>
      <c r="L236" s="49">
        <f t="shared" si="26"/>
        <v>0</v>
      </c>
    </row>
    <row r="237" spans="1:12" hidden="1">
      <c r="B237" s="13"/>
      <c r="D237" s="27"/>
      <c r="F237" s="244">
        <f t="shared" si="27"/>
        <v>0</v>
      </c>
      <c r="G237" s="244">
        <f t="shared" si="28"/>
        <v>0</v>
      </c>
      <c r="H237" s="244">
        <f t="shared" si="29"/>
        <v>0</v>
      </c>
      <c r="I237" s="17"/>
      <c r="J237" s="53"/>
      <c r="L237" s="49">
        <f t="shared" si="26"/>
        <v>0</v>
      </c>
    </row>
    <row r="238" spans="1:12" hidden="1">
      <c r="B238" s="13"/>
      <c r="D238" s="27"/>
      <c r="F238" s="244">
        <f t="shared" si="27"/>
        <v>0</v>
      </c>
      <c r="G238" s="244">
        <f t="shared" si="28"/>
        <v>0</v>
      </c>
      <c r="H238" s="244">
        <f t="shared" si="29"/>
        <v>0</v>
      </c>
      <c r="I238" s="17"/>
      <c r="J238" s="53"/>
      <c r="L238" s="49">
        <f t="shared" si="26"/>
        <v>0</v>
      </c>
    </row>
    <row r="239" spans="1:12" hidden="1">
      <c r="B239" s="13"/>
      <c r="D239" s="27"/>
      <c r="F239" s="244">
        <f t="shared" si="27"/>
        <v>0</v>
      </c>
      <c r="G239" s="244">
        <f t="shared" si="28"/>
        <v>0</v>
      </c>
      <c r="H239" s="244">
        <f t="shared" si="29"/>
        <v>0</v>
      </c>
      <c r="I239" s="17"/>
      <c r="J239" s="53"/>
      <c r="L239" s="49">
        <f t="shared" si="26"/>
        <v>0</v>
      </c>
    </row>
    <row r="240" spans="1:12" hidden="1">
      <c r="B240" s="13"/>
      <c r="D240" s="27"/>
      <c r="F240" s="244">
        <f t="shared" si="27"/>
        <v>0</v>
      </c>
      <c r="G240" s="244">
        <f t="shared" si="28"/>
        <v>0</v>
      </c>
      <c r="H240" s="244">
        <f t="shared" si="29"/>
        <v>0</v>
      </c>
      <c r="I240" s="17"/>
      <c r="J240" s="53"/>
      <c r="L240" s="49">
        <f t="shared" si="26"/>
        <v>0</v>
      </c>
    </row>
    <row r="241" spans="1:12">
      <c r="A241" s="1">
        <v>4010400008</v>
      </c>
      <c r="B241" s="13" t="s">
        <v>6786</v>
      </c>
      <c r="C241" s="19">
        <f>GENERAL!C6859</f>
        <v>1.9827500000000002</v>
      </c>
      <c r="D241" s="27">
        <f>GENERAL!D6859</f>
        <v>100</v>
      </c>
      <c r="E241" s="26">
        <f>GENERAL!E6859</f>
        <v>8400</v>
      </c>
      <c r="F241" s="244">
        <f t="shared" si="27"/>
        <v>1.6853375000000002</v>
      </c>
      <c r="G241" s="244">
        <f t="shared" si="28"/>
        <v>1.4870625000000002</v>
      </c>
      <c r="H241" s="244">
        <f t="shared" si="29"/>
        <v>1.2887875000000002</v>
      </c>
      <c r="I241" s="17">
        <f>GENERAL!F6859</f>
        <v>0.77</v>
      </c>
      <c r="J241" s="53">
        <f t="shared" ref="J241:J304" si="32">C241*(1-I241)</f>
        <v>0.45603250000000001</v>
      </c>
      <c r="K241" s="19">
        <f t="shared" ref="K241:K304" si="33">C241*(1-I241)*(1-K$6)</f>
        <v>0.43323087499999996</v>
      </c>
      <c r="L241" s="49">
        <f t="shared" si="26"/>
        <v>0.41042925000000002</v>
      </c>
    </row>
    <row r="242" spans="1:12">
      <c r="A242" s="1">
        <v>4010400010</v>
      </c>
      <c r="B242" s="13" t="s">
        <v>6787</v>
      </c>
      <c r="C242" s="19">
        <f>GENERAL!C6860</f>
        <v>2.0960500000000004</v>
      </c>
      <c r="D242" s="27">
        <f>GENERAL!D6860</f>
        <v>100</v>
      </c>
      <c r="E242" s="26">
        <f>GENERAL!E6860</f>
        <v>8400</v>
      </c>
      <c r="F242" s="244">
        <f t="shared" si="27"/>
        <v>1.7816425000000002</v>
      </c>
      <c r="G242" s="244">
        <f t="shared" si="28"/>
        <v>1.5720375000000004</v>
      </c>
      <c r="H242" s="244">
        <f t="shared" si="29"/>
        <v>1.3624325000000004</v>
      </c>
      <c r="I242" s="17">
        <f>GENERAL!F6860</f>
        <v>0.77</v>
      </c>
      <c r="J242" s="53">
        <f t="shared" si="32"/>
        <v>0.48209150000000006</v>
      </c>
      <c r="K242" s="19">
        <f t="shared" si="33"/>
        <v>0.45798692500000004</v>
      </c>
      <c r="L242" s="49">
        <f t="shared" si="26"/>
        <v>0.43388235000000008</v>
      </c>
    </row>
    <row r="243" spans="1:12">
      <c r="A243" s="1">
        <v>4010400012</v>
      </c>
      <c r="B243" s="13" t="s">
        <v>6788</v>
      </c>
      <c r="C243" s="19">
        <f>GENERAL!C6861</f>
        <v>2.3226499999999999</v>
      </c>
      <c r="D243" s="27">
        <f>GENERAL!D6861</f>
        <v>100</v>
      </c>
      <c r="E243" s="26">
        <f>GENERAL!E6861</f>
        <v>8400</v>
      </c>
      <c r="F243" s="244">
        <f t="shared" si="27"/>
        <v>1.9742524999999997</v>
      </c>
      <c r="G243" s="244">
        <f t="shared" si="28"/>
        <v>1.7419875</v>
      </c>
      <c r="H243" s="244">
        <f t="shared" si="29"/>
        <v>1.5097225000000001</v>
      </c>
      <c r="I243" s="17">
        <f>GENERAL!F6861</f>
        <v>0.77</v>
      </c>
      <c r="J243" s="53">
        <f t="shared" si="32"/>
        <v>0.53420949999999989</v>
      </c>
      <c r="K243" s="19">
        <f t="shared" si="33"/>
        <v>0.50749902499999988</v>
      </c>
      <c r="L243" s="49">
        <f t="shared" si="26"/>
        <v>0.48078854999999993</v>
      </c>
    </row>
    <row r="244" spans="1:12">
      <c r="A244" s="1">
        <v>4010400016</v>
      </c>
      <c r="B244" s="13" t="s">
        <v>6789</v>
      </c>
      <c r="C244" s="19">
        <f>GENERAL!C6862</f>
        <v>2.4926000000000004</v>
      </c>
      <c r="D244" s="27">
        <f>GENERAL!D6862</f>
        <v>100</v>
      </c>
      <c r="E244" s="26">
        <f>GENERAL!E6862</f>
        <v>8400</v>
      </c>
      <c r="F244" s="244">
        <f t="shared" si="27"/>
        <v>2.1187100000000001</v>
      </c>
      <c r="G244" s="244">
        <f t="shared" si="28"/>
        <v>1.8694500000000003</v>
      </c>
      <c r="H244" s="244">
        <f t="shared" si="29"/>
        <v>1.6201900000000002</v>
      </c>
      <c r="I244" s="17">
        <f>GENERAL!F6862</f>
        <v>0.77</v>
      </c>
      <c r="J244" s="53">
        <f t="shared" si="32"/>
        <v>0.57329800000000009</v>
      </c>
      <c r="K244" s="19">
        <f t="shared" si="33"/>
        <v>0.54463310000000009</v>
      </c>
      <c r="L244" s="49">
        <f t="shared" si="26"/>
        <v>0.5159682000000001</v>
      </c>
    </row>
    <row r="245" spans="1:12">
      <c r="A245" s="1">
        <v>4010400020</v>
      </c>
      <c r="B245" s="13" t="s">
        <v>6790</v>
      </c>
      <c r="C245" s="19">
        <f>GENERAL!C6863</f>
        <v>2.8325</v>
      </c>
      <c r="D245" s="27">
        <f>GENERAL!D6863</f>
        <v>100</v>
      </c>
      <c r="E245" s="26">
        <f>GENERAL!E6863</f>
        <v>8400</v>
      </c>
      <c r="F245" s="244">
        <f t="shared" si="27"/>
        <v>2.4076249999999999</v>
      </c>
      <c r="G245" s="244">
        <f t="shared" si="28"/>
        <v>2.1243750000000001</v>
      </c>
      <c r="H245" s="244">
        <f t="shared" si="29"/>
        <v>1.8411250000000001</v>
      </c>
      <c r="I245" s="17">
        <f>GENERAL!F6863</f>
        <v>0.77</v>
      </c>
      <c r="J245" s="53">
        <f t="shared" si="32"/>
        <v>0.65147499999999992</v>
      </c>
      <c r="K245" s="19">
        <f t="shared" si="33"/>
        <v>0.61890124999999985</v>
      </c>
      <c r="L245" s="49">
        <f t="shared" si="26"/>
        <v>0.58632749999999989</v>
      </c>
    </row>
    <row r="246" spans="1:12">
      <c r="A246" s="1">
        <v>4010400025</v>
      </c>
      <c r="B246" s="13" t="s">
        <v>6791</v>
      </c>
      <c r="C246" s="19">
        <f>GENERAL!C6864</f>
        <v>3.3423500000000006</v>
      </c>
      <c r="D246" s="27">
        <f>GENERAL!D6864</f>
        <v>100</v>
      </c>
      <c r="E246" s="26">
        <f>GENERAL!E6864</f>
        <v>4500</v>
      </c>
      <c r="F246" s="244">
        <f t="shared" si="27"/>
        <v>2.8409975000000003</v>
      </c>
      <c r="G246" s="244">
        <f t="shared" si="28"/>
        <v>2.5067625000000007</v>
      </c>
      <c r="H246" s="244">
        <f t="shared" si="29"/>
        <v>2.1725275000000006</v>
      </c>
      <c r="I246" s="17">
        <f>GENERAL!F6864</f>
        <v>0.77</v>
      </c>
      <c r="J246" s="53">
        <f t="shared" si="32"/>
        <v>0.76874050000000005</v>
      </c>
      <c r="K246" s="19">
        <f t="shared" si="33"/>
        <v>0.73030347500000004</v>
      </c>
      <c r="L246" s="49">
        <f t="shared" si="26"/>
        <v>0.69186645000000002</v>
      </c>
    </row>
    <row r="247" spans="1:12">
      <c r="A247" s="1">
        <v>4010400030</v>
      </c>
      <c r="B247" s="13" t="s">
        <v>6792</v>
      </c>
      <c r="C247" s="19">
        <f>GENERAL!C6865</f>
        <v>3.6482600000000009</v>
      </c>
      <c r="D247" s="27">
        <f>GENERAL!D6865</f>
        <v>100</v>
      </c>
      <c r="E247" s="26">
        <f>GENERAL!E6865</f>
        <v>4500</v>
      </c>
      <c r="F247" s="244">
        <f t="shared" si="27"/>
        <v>3.1010210000000007</v>
      </c>
      <c r="G247" s="244">
        <f t="shared" si="28"/>
        <v>2.7361950000000008</v>
      </c>
      <c r="H247" s="244">
        <f t="shared" si="29"/>
        <v>2.3713690000000005</v>
      </c>
      <c r="I247" s="17">
        <f>GENERAL!F6865</f>
        <v>0.77</v>
      </c>
      <c r="J247" s="53">
        <f t="shared" si="32"/>
        <v>0.83909980000000017</v>
      </c>
      <c r="K247" s="19">
        <f t="shared" si="33"/>
        <v>0.79714481000000015</v>
      </c>
      <c r="L247" s="49">
        <f t="shared" si="26"/>
        <v>0.75518982000000012</v>
      </c>
    </row>
    <row r="248" spans="1:12">
      <c r="A248" s="1">
        <v>4010400035</v>
      </c>
      <c r="B248" s="13" t="s">
        <v>6793</v>
      </c>
      <c r="C248" s="19">
        <f>GENERAL!C6866</f>
        <v>4.0788000000000002</v>
      </c>
      <c r="D248" s="27">
        <f>GENERAL!D6866</f>
        <v>100</v>
      </c>
      <c r="E248" s="26">
        <f>GENERAL!E6866</f>
        <v>3200</v>
      </c>
      <c r="F248" s="244">
        <f t="shared" si="27"/>
        <v>3.46698</v>
      </c>
      <c r="G248" s="244">
        <f t="shared" si="28"/>
        <v>3.0590999999999999</v>
      </c>
      <c r="H248" s="244">
        <f t="shared" si="29"/>
        <v>2.6512200000000004</v>
      </c>
      <c r="I248" s="17">
        <f>GENERAL!F6866</f>
        <v>0.77</v>
      </c>
      <c r="J248" s="53">
        <f t="shared" si="32"/>
        <v>0.93812399999999996</v>
      </c>
      <c r="K248" s="19">
        <f t="shared" si="33"/>
        <v>0.89121779999999995</v>
      </c>
      <c r="L248" s="49">
        <f t="shared" si="26"/>
        <v>0.84431159999999994</v>
      </c>
    </row>
    <row r="249" spans="1:12">
      <c r="A249" s="1">
        <v>4010400040</v>
      </c>
      <c r="B249" s="13" t="s">
        <v>6794</v>
      </c>
      <c r="C249" s="19">
        <f>GENERAL!C6867</f>
        <v>4.7586000000000013</v>
      </c>
      <c r="D249" s="27">
        <f>GENERAL!D6867</f>
        <v>100</v>
      </c>
      <c r="E249" s="26">
        <f>GENERAL!E6867</f>
        <v>3200</v>
      </c>
      <c r="F249" s="244">
        <f t="shared" si="27"/>
        <v>4.0448100000000009</v>
      </c>
      <c r="G249" s="244">
        <f t="shared" si="28"/>
        <v>3.568950000000001</v>
      </c>
      <c r="H249" s="244">
        <f t="shared" si="29"/>
        <v>3.093090000000001</v>
      </c>
      <c r="I249" s="17">
        <f>GENERAL!F6867</f>
        <v>0.77</v>
      </c>
      <c r="J249" s="53">
        <f t="shared" si="32"/>
        <v>1.0944780000000003</v>
      </c>
      <c r="K249" s="19">
        <f t="shared" si="33"/>
        <v>1.0397541000000001</v>
      </c>
      <c r="L249" s="49">
        <f t="shared" si="26"/>
        <v>0.9850302000000003</v>
      </c>
    </row>
    <row r="250" spans="1:12">
      <c r="A250" s="1">
        <v>4010500010</v>
      </c>
      <c r="B250" s="13" t="s">
        <v>6795</v>
      </c>
      <c r="C250" s="19">
        <f>GENERAL!C6868</f>
        <v>2.8551600000000001</v>
      </c>
      <c r="D250" s="27">
        <f>GENERAL!D6868</f>
        <v>100</v>
      </c>
      <c r="E250" s="26">
        <f>GENERAL!E6868</f>
        <v>4500</v>
      </c>
      <c r="F250" s="244">
        <f t="shared" si="27"/>
        <v>2.4268860000000001</v>
      </c>
      <c r="G250" s="244">
        <f t="shared" si="28"/>
        <v>2.1413700000000002</v>
      </c>
      <c r="H250" s="244">
        <f t="shared" si="29"/>
        <v>1.8558540000000001</v>
      </c>
      <c r="I250" s="17">
        <f>GENERAL!F6868</f>
        <v>0.77</v>
      </c>
      <c r="J250" s="53">
        <f t="shared" si="32"/>
        <v>0.65668680000000001</v>
      </c>
      <c r="K250" s="19">
        <f t="shared" si="33"/>
        <v>0.62385245999999994</v>
      </c>
      <c r="L250" s="49">
        <f t="shared" si="26"/>
        <v>0.59101811999999998</v>
      </c>
    </row>
    <row r="251" spans="1:12">
      <c r="A251" s="1">
        <v>4010500012</v>
      </c>
      <c r="B251" s="13" t="s">
        <v>6796</v>
      </c>
      <c r="C251" s="19">
        <f>GENERAL!C6869</f>
        <v>3.0364400000000007</v>
      </c>
      <c r="D251" s="27">
        <f>GENERAL!D6869</f>
        <v>100</v>
      </c>
      <c r="E251" s="26">
        <f>GENERAL!E6869</f>
        <v>6300</v>
      </c>
      <c r="F251" s="244">
        <f t="shared" si="27"/>
        <v>2.5809740000000003</v>
      </c>
      <c r="G251" s="244">
        <f t="shared" si="28"/>
        <v>2.2773300000000005</v>
      </c>
      <c r="H251" s="244">
        <f t="shared" si="29"/>
        <v>1.9736860000000005</v>
      </c>
      <c r="I251" s="17">
        <f>GENERAL!F6869</f>
        <v>0.77</v>
      </c>
      <c r="J251" s="53">
        <f t="shared" si="32"/>
        <v>0.69838120000000015</v>
      </c>
      <c r="K251" s="19">
        <f t="shared" si="33"/>
        <v>0.66346214000000014</v>
      </c>
      <c r="L251" s="49">
        <f t="shared" si="26"/>
        <v>0.62854308000000014</v>
      </c>
    </row>
    <row r="252" spans="1:12">
      <c r="A252" s="1">
        <v>4010500016</v>
      </c>
      <c r="B252" s="13" t="s">
        <v>6797</v>
      </c>
      <c r="C252" s="19">
        <f>GENERAL!C6870</f>
        <v>3.3650100000000003</v>
      </c>
      <c r="D252" s="27">
        <f>GENERAL!D6870</f>
        <v>100</v>
      </c>
      <c r="E252" s="26">
        <f>GENERAL!E6870</f>
        <v>4500</v>
      </c>
      <c r="F252" s="244">
        <f t="shared" si="27"/>
        <v>2.8602585</v>
      </c>
      <c r="G252" s="244">
        <f t="shared" si="28"/>
        <v>2.5237575000000003</v>
      </c>
      <c r="H252" s="244">
        <f t="shared" si="29"/>
        <v>2.1872565000000002</v>
      </c>
      <c r="I252" s="17">
        <f>GENERAL!F6870</f>
        <v>0.77</v>
      </c>
      <c r="J252" s="53">
        <f t="shared" si="32"/>
        <v>0.77395230000000004</v>
      </c>
      <c r="K252" s="19">
        <f t="shared" si="33"/>
        <v>0.73525468500000002</v>
      </c>
      <c r="L252" s="49">
        <f t="shared" si="26"/>
        <v>0.69655707</v>
      </c>
    </row>
    <row r="253" spans="1:12">
      <c r="A253" s="1">
        <v>4010500020</v>
      </c>
      <c r="B253" s="13" t="s">
        <v>6798</v>
      </c>
      <c r="C253" s="19">
        <f>GENERAL!C6871</f>
        <v>3.8861900000000005</v>
      </c>
      <c r="D253" s="27">
        <f>GENERAL!D6871</f>
        <v>100</v>
      </c>
      <c r="E253" s="26">
        <f>GENERAL!E6871</f>
        <v>2400</v>
      </c>
      <c r="F253" s="244">
        <f t="shared" si="27"/>
        <v>3.3032615000000005</v>
      </c>
      <c r="G253" s="244">
        <f t="shared" si="28"/>
        <v>2.9146425000000002</v>
      </c>
      <c r="H253" s="244">
        <f t="shared" si="29"/>
        <v>2.5260235000000004</v>
      </c>
      <c r="I253" s="17">
        <f>GENERAL!F6871</f>
        <v>0.77</v>
      </c>
      <c r="J253" s="53">
        <f t="shared" si="32"/>
        <v>0.8938237</v>
      </c>
      <c r="K253" s="19">
        <f t="shared" si="33"/>
        <v>0.84913251499999998</v>
      </c>
      <c r="L253" s="49">
        <f t="shared" si="26"/>
        <v>0.80444133000000007</v>
      </c>
    </row>
    <row r="254" spans="1:12">
      <c r="A254" s="1">
        <v>4010500025</v>
      </c>
      <c r="B254" s="13" t="s">
        <v>6799</v>
      </c>
      <c r="C254" s="19">
        <f>GENERAL!C6872</f>
        <v>4.3960400000000002</v>
      </c>
      <c r="D254" s="27">
        <f>GENERAL!D6872</f>
        <v>100</v>
      </c>
      <c r="E254" s="26">
        <f>GENERAL!E6872</f>
        <v>3200</v>
      </c>
      <c r="F254" s="244">
        <f t="shared" si="27"/>
        <v>3.736634</v>
      </c>
      <c r="G254" s="244">
        <f t="shared" si="28"/>
        <v>3.2970300000000003</v>
      </c>
      <c r="H254" s="244">
        <f t="shared" si="29"/>
        <v>2.8574260000000002</v>
      </c>
      <c r="I254" s="17">
        <f>GENERAL!F6872</f>
        <v>0.77</v>
      </c>
      <c r="J254" s="53">
        <f t="shared" si="32"/>
        <v>1.0110892</v>
      </c>
      <c r="K254" s="19">
        <f t="shared" si="33"/>
        <v>0.96053473999999994</v>
      </c>
      <c r="L254" s="49">
        <f t="shared" si="26"/>
        <v>0.90998028000000009</v>
      </c>
    </row>
    <row r="255" spans="1:12">
      <c r="A255" s="1">
        <v>4010500030</v>
      </c>
      <c r="B255" s="13" t="s">
        <v>6800</v>
      </c>
      <c r="C255" s="19">
        <f>GENERAL!C6873</f>
        <v>5.0758400000000012</v>
      </c>
      <c r="D255" s="27">
        <f>GENERAL!D6873</f>
        <v>100</v>
      </c>
      <c r="E255" s="26">
        <f>GENERAL!E6873</f>
        <v>3200</v>
      </c>
      <c r="F255" s="244">
        <f t="shared" si="27"/>
        <v>4.314464000000001</v>
      </c>
      <c r="G255" s="244">
        <f t="shared" si="28"/>
        <v>3.8068800000000009</v>
      </c>
      <c r="H255" s="244">
        <f t="shared" si="29"/>
        <v>3.2992960000000009</v>
      </c>
      <c r="I255" s="17">
        <f>GENERAL!F6873</f>
        <v>0.77</v>
      </c>
      <c r="J255" s="53">
        <f t="shared" si="32"/>
        <v>1.1674432000000001</v>
      </c>
      <c r="K255" s="19">
        <f t="shared" si="33"/>
        <v>1.1090710400000001</v>
      </c>
      <c r="L255" s="49">
        <f t="shared" si="26"/>
        <v>1.0506988800000001</v>
      </c>
    </row>
    <row r="256" spans="1:12">
      <c r="A256" s="1">
        <v>4010500035</v>
      </c>
      <c r="B256" s="13" t="s">
        <v>6801</v>
      </c>
      <c r="C256" s="19">
        <f>GENERAL!C6874</f>
        <v>5.5290400000000002</v>
      </c>
      <c r="D256" s="27">
        <f>GENERAL!D6874</f>
        <v>100</v>
      </c>
      <c r="E256" s="26">
        <f>GENERAL!E6874</f>
        <v>2400</v>
      </c>
      <c r="F256" s="244">
        <f t="shared" si="27"/>
        <v>4.6996840000000004</v>
      </c>
      <c r="G256" s="244">
        <f t="shared" si="28"/>
        <v>4.1467799999999997</v>
      </c>
      <c r="H256" s="244">
        <f t="shared" si="29"/>
        <v>3.5938760000000003</v>
      </c>
      <c r="I256" s="17">
        <f>GENERAL!F6874</f>
        <v>0.77</v>
      </c>
      <c r="J256" s="53">
        <f t="shared" si="32"/>
        <v>1.2716791999999999</v>
      </c>
      <c r="K256" s="19">
        <f t="shared" si="33"/>
        <v>1.2080952399999998</v>
      </c>
      <c r="L256" s="49">
        <f t="shared" si="26"/>
        <v>1.1445112799999999</v>
      </c>
    </row>
    <row r="257" spans="1:12">
      <c r="A257" s="1">
        <v>4010500040</v>
      </c>
      <c r="B257" s="13" t="s">
        <v>6802</v>
      </c>
      <c r="C257" s="19">
        <f>GENERAL!C6875</f>
        <v>6.1861800000000002</v>
      </c>
      <c r="D257" s="27">
        <f>GENERAL!D6875</f>
        <v>100</v>
      </c>
      <c r="E257" s="26">
        <f>GENERAL!E6875</f>
        <v>2400</v>
      </c>
      <c r="F257" s="244">
        <f t="shared" si="27"/>
        <v>5.2582529999999998</v>
      </c>
      <c r="G257" s="244">
        <f t="shared" si="28"/>
        <v>4.6396350000000002</v>
      </c>
      <c r="H257" s="244">
        <f t="shared" si="29"/>
        <v>4.0210170000000005</v>
      </c>
      <c r="I257" s="17">
        <f>GENERAL!F6875</f>
        <v>0.77</v>
      </c>
      <c r="J257" s="53">
        <f t="shared" si="32"/>
        <v>1.4228213999999999</v>
      </c>
      <c r="K257" s="19">
        <f t="shared" si="33"/>
        <v>1.3516803299999998</v>
      </c>
      <c r="L257" s="49">
        <f t="shared" si="26"/>
        <v>1.2805392599999998</v>
      </c>
    </row>
    <row r="258" spans="1:12">
      <c r="A258" s="1">
        <v>4010500045</v>
      </c>
      <c r="B258" s="13" t="s">
        <v>6803</v>
      </c>
      <c r="C258" s="19">
        <f>GENERAL!C6876</f>
        <v>6.9339600000000017</v>
      </c>
      <c r="D258" s="27">
        <f>GENERAL!D6876</f>
        <v>100</v>
      </c>
      <c r="E258" s="26">
        <f>GENERAL!E6876</f>
        <v>1800</v>
      </c>
      <c r="F258" s="244">
        <f t="shared" si="27"/>
        <v>5.8938660000000009</v>
      </c>
      <c r="G258" s="244">
        <f t="shared" si="28"/>
        <v>5.200470000000001</v>
      </c>
      <c r="H258" s="244">
        <f t="shared" si="29"/>
        <v>4.5070740000000011</v>
      </c>
      <c r="I258" s="17">
        <f>GENERAL!F6876</f>
        <v>0.77</v>
      </c>
      <c r="J258" s="53">
        <f t="shared" si="32"/>
        <v>1.5948108000000003</v>
      </c>
      <c r="K258" s="19">
        <f t="shared" si="33"/>
        <v>1.5150702600000001</v>
      </c>
      <c r="L258" s="49">
        <f t="shared" si="26"/>
        <v>1.4353297200000004</v>
      </c>
    </row>
    <row r="259" spans="1:12">
      <c r="A259" s="1">
        <v>4010500050</v>
      </c>
      <c r="B259" s="13" t="s">
        <v>6804</v>
      </c>
      <c r="C259" s="19">
        <f>GENERAL!C6877</f>
        <v>7.8743500000000006</v>
      </c>
      <c r="D259" s="27">
        <f>GENERAL!D6877</f>
        <v>100</v>
      </c>
      <c r="E259" s="26">
        <f>GENERAL!E6877</f>
        <v>1800</v>
      </c>
      <c r="F259" s="244">
        <f t="shared" si="27"/>
        <v>6.6931975000000001</v>
      </c>
      <c r="G259" s="244">
        <f t="shared" si="28"/>
        <v>5.9057625000000007</v>
      </c>
      <c r="H259" s="244">
        <f t="shared" si="29"/>
        <v>5.1183275000000004</v>
      </c>
      <c r="I259" s="17">
        <f>GENERAL!F6877</f>
        <v>0.77</v>
      </c>
      <c r="J259" s="53">
        <f t="shared" si="32"/>
        <v>1.8111005</v>
      </c>
      <c r="K259" s="19">
        <f t="shared" si="33"/>
        <v>1.720545475</v>
      </c>
      <c r="L259" s="49">
        <f t="shared" si="26"/>
        <v>1.62999045</v>
      </c>
    </row>
    <row r="260" spans="1:12">
      <c r="A260" s="1">
        <v>4010500060</v>
      </c>
      <c r="B260" s="13" t="s">
        <v>6805</v>
      </c>
      <c r="C260" s="19">
        <f>GENERAL!C6878</f>
        <v>10.151680000000002</v>
      </c>
      <c r="D260" s="27">
        <f>GENERAL!D6878</f>
        <v>100</v>
      </c>
      <c r="E260" s="26">
        <f>GENERAL!E6878</f>
        <v>1800</v>
      </c>
      <c r="F260" s="244">
        <f t="shared" si="27"/>
        <v>8.6289280000000019</v>
      </c>
      <c r="G260" s="244">
        <f t="shared" si="28"/>
        <v>7.6137600000000019</v>
      </c>
      <c r="H260" s="244">
        <f t="shared" si="29"/>
        <v>6.5985920000000018</v>
      </c>
      <c r="I260" s="17">
        <f>GENERAL!F6878</f>
        <v>0.77</v>
      </c>
      <c r="J260" s="53">
        <f t="shared" si="32"/>
        <v>2.3348864000000003</v>
      </c>
      <c r="K260" s="19">
        <f t="shared" si="33"/>
        <v>2.2181420800000002</v>
      </c>
      <c r="L260" s="49">
        <f t="shared" si="26"/>
        <v>2.1013977600000002</v>
      </c>
    </row>
    <row r="261" spans="1:12">
      <c r="A261" s="1">
        <v>4010500070</v>
      </c>
      <c r="B261" s="13" t="s">
        <v>6806</v>
      </c>
      <c r="C261" s="19">
        <f>GENERAL!C6879</f>
        <v>12.440340000000001</v>
      </c>
      <c r="D261" s="27">
        <f>GENERAL!D6879</f>
        <v>100</v>
      </c>
      <c r="E261" s="26">
        <f>GENERAL!E6879</f>
        <v>1200</v>
      </c>
      <c r="F261" s="244">
        <f t="shared" si="27"/>
        <v>10.574289</v>
      </c>
      <c r="G261" s="244">
        <f t="shared" si="28"/>
        <v>9.3302550000000011</v>
      </c>
      <c r="H261" s="244">
        <f t="shared" si="29"/>
        <v>8.0862210000000001</v>
      </c>
      <c r="I261" s="17">
        <f>GENERAL!F6879</f>
        <v>0.77</v>
      </c>
      <c r="J261" s="53">
        <f t="shared" si="32"/>
        <v>2.8612782000000001</v>
      </c>
      <c r="K261" s="19">
        <f t="shared" si="33"/>
        <v>2.7182142900000001</v>
      </c>
      <c r="L261" s="49">
        <f t="shared" si="26"/>
        <v>2.5751503800000002</v>
      </c>
    </row>
    <row r="262" spans="1:12">
      <c r="A262" s="1">
        <v>4010500080</v>
      </c>
      <c r="B262" s="13" t="s">
        <v>12490</v>
      </c>
      <c r="C262" s="19">
        <f>GENERAL!C6880</f>
        <v>11330</v>
      </c>
      <c r="D262" s="27" t="str">
        <f>GENERAL!D6880</f>
        <v>PEND</v>
      </c>
      <c r="E262" s="26">
        <f>GENERAL!E6880</f>
        <v>1200</v>
      </c>
      <c r="F262" s="244">
        <f t="shared" si="27"/>
        <v>9630.5</v>
      </c>
      <c r="G262" s="244">
        <f t="shared" si="28"/>
        <v>8497.5</v>
      </c>
      <c r="H262" s="244">
        <f t="shared" si="29"/>
        <v>7364.5</v>
      </c>
      <c r="I262" s="17">
        <f>GENERAL!F6880</f>
        <v>0.77</v>
      </c>
      <c r="J262" s="53">
        <f t="shared" si="32"/>
        <v>2605.8999999999996</v>
      </c>
      <c r="K262" s="19">
        <f t="shared" si="33"/>
        <v>2475.6049999999996</v>
      </c>
      <c r="L262" s="49">
        <f t="shared" si="26"/>
        <v>2345.31</v>
      </c>
    </row>
    <row r="263" spans="1:12">
      <c r="A263" s="1">
        <v>4010600010</v>
      </c>
      <c r="B263" s="13" t="s">
        <v>6807</v>
      </c>
      <c r="C263" s="19">
        <f>GENERAL!C6881</f>
        <v>3.7049100000000004</v>
      </c>
      <c r="D263" s="27">
        <f>GENERAL!D6881</f>
        <v>100</v>
      </c>
      <c r="E263" s="26">
        <f>GENERAL!E6881</f>
        <v>4800</v>
      </c>
      <c r="F263" s="244">
        <f t="shared" si="27"/>
        <v>3.1491735000000003</v>
      </c>
      <c r="G263" s="244">
        <f t="shared" si="28"/>
        <v>2.7786825000000004</v>
      </c>
      <c r="H263" s="244">
        <f t="shared" si="29"/>
        <v>2.4081915000000005</v>
      </c>
      <c r="I263" s="17">
        <f>GENERAL!F6881</f>
        <v>0.77</v>
      </c>
      <c r="J263" s="53">
        <f t="shared" si="32"/>
        <v>0.85212929999999998</v>
      </c>
      <c r="K263" s="19">
        <f t="shared" si="33"/>
        <v>0.809522835</v>
      </c>
      <c r="L263" s="49">
        <f t="shared" si="26"/>
        <v>0.76691637000000001</v>
      </c>
    </row>
    <row r="264" spans="1:12">
      <c r="A264" s="1">
        <v>4010600012</v>
      </c>
      <c r="B264" s="13" t="s">
        <v>6808</v>
      </c>
      <c r="C264" s="19">
        <f>GENERAL!C6882</f>
        <v>3.9655000000000005</v>
      </c>
      <c r="D264" s="27">
        <f>GENERAL!D6882</f>
        <v>100</v>
      </c>
      <c r="E264" s="26">
        <f>GENERAL!E6882</f>
        <v>4800</v>
      </c>
      <c r="F264" s="244">
        <f t="shared" si="27"/>
        <v>3.3706750000000003</v>
      </c>
      <c r="G264" s="244">
        <f t="shared" si="28"/>
        <v>2.9741250000000004</v>
      </c>
      <c r="H264" s="244">
        <f t="shared" si="29"/>
        <v>2.5775750000000004</v>
      </c>
      <c r="I264" s="17">
        <f>GENERAL!F6882</f>
        <v>0.77</v>
      </c>
      <c r="J264" s="53">
        <f t="shared" si="32"/>
        <v>0.91206500000000001</v>
      </c>
      <c r="K264" s="19">
        <f t="shared" si="33"/>
        <v>0.86646174999999992</v>
      </c>
      <c r="L264" s="49">
        <f t="shared" ref="L264:L327" si="34">C264*(1-I264)*(1-L$6)</f>
        <v>0.82085850000000005</v>
      </c>
    </row>
    <row r="265" spans="1:12">
      <c r="A265" s="1">
        <v>4010600014</v>
      </c>
      <c r="B265" s="13" t="s">
        <v>6809</v>
      </c>
      <c r="C265" s="19">
        <f>GENERAL!C6883</f>
        <v>4.9965300000000008</v>
      </c>
      <c r="D265" s="27">
        <f>GENERAL!D6883</f>
        <v>100</v>
      </c>
      <c r="E265" s="26">
        <f>GENERAL!E6883</f>
        <v>3600</v>
      </c>
      <c r="F265" s="244">
        <f t="shared" ref="F265:F328" si="35">C265*0.85</f>
        <v>4.2470505000000003</v>
      </c>
      <c r="G265" s="244">
        <f t="shared" ref="G265:G328" si="36">C265*0.75</f>
        <v>3.7473975000000008</v>
      </c>
      <c r="H265" s="244">
        <f t="shared" ref="H265:H328" si="37">C265*0.65</f>
        <v>3.2477445000000005</v>
      </c>
      <c r="I265" s="17">
        <f>GENERAL!F6883</f>
        <v>0.77</v>
      </c>
      <c r="J265" s="53">
        <f t="shared" si="32"/>
        <v>1.1492019</v>
      </c>
      <c r="K265" s="19">
        <f t="shared" si="33"/>
        <v>1.0917418049999998</v>
      </c>
      <c r="L265" s="49">
        <f t="shared" si="34"/>
        <v>1.0342817100000001</v>
      </c>
    </row>
    <row r="266" spans="1:12">
      <c r="A266" s="1">
        <v>4010600016</v>
      </c>
      <c r="B266" s="13" t="s">
        <v>6810</v>
      </c>
      <c r="C266" s="19">
        <f>GENERAL!C6884</f>
        <v>4.384710000000001</v>
      </c>
      <c r="D266" s="27">
        <f>GENERAL!D6884</f>
        <v>100</v>
      </c>
      <c r="E266" s="26">
        <f>GENERAL!E6884</f>
        <v>3600</v>
      </c>
      <c r="F266" s="244">
        <f t="shared" si="35"/>
        <v>3.7270035000000008</v>
      </c>
      <c r="G266" s="244">
        <f t="shared" si="36"/>
        <v>3.2885325000000005</v>
      </c>
      <c r="H266" s="244">
        <f t="shared" si="37"/>
        <v>2.8500615000000007</v>
      </c>
      <c r="I266" s="17">
        <f>GENERAL!F6884</f>
        <v>0.77</v>
      </c>
      <c r="J266" s="53">
        <f t="shared" si="32"/>
        <v>1.0084833000000002</v>
      </c>
      <c r="K266" s="19">
        <f t="shared" si="33"/>
        <v>0.95805913500000017</v>
      </c>
      <c r="L266" s="49">
        <f t="shared" si="34"/>
        <v>0.90763497000000015</v>
      </c>
    </row>
    <row r="267" spans="1:12">
      <c r="A267" s="1">
        <v>4010600020</v>
      </c>
      <c r="B267" s="13" t="s">
        <v>6811</v>
      </c>
      <c r="C267" s="19">
        <f>GENERAL!C6885</f>
        <v>4.9852000000000007</v>
      </c>
      <c r="D267" s="27">
        <f>GENERAL!D6885</f>
        <v>100</v>
      </c>
      <c r="E267" s="26">
        <f>GENERAL!E6885</f>
        <v>3600</v>
      </c>
      <c r="F267" s="244">
        <f t="shared" si="35"/>
        <v>4.2374200000000002</v>
      </c>
      <c r="G267" s="244">
        <f t="shared" si="36"/>
        <v>3.7389000000000006</v>
      </c>
      <c r="H267" s="244">
        <f t="shared" si="37"/>
        <v>3.2403800000000005</v>
      </c>
      <c r="I267" s="17">
        <f>GENERAL!F6885</f>
        <v>0.77</v>
      </c>
      <c r="J267" s="53">
        <f t="shared" si="32"/>
        <v>1.1465960000000002</v>
      </c>
      <c r="K267" s="19">
        <f t="shared" si="33"/>
        <v>1.0892662000000002</v>
      </c>
      <c r="L267" s="49">
        <f t="shared" si="34"/>
        <v>1.0319364000000002</v>
      </c>
    </row>
    <row r="268" spans="1:12">
      <c r="A268" s="1">
        <v>4010600025</v>
      </c>
      <c r="B268" s="13" t="s">
        <v>6812</v>
      </c>
      <c r="C268" s="19">
        <f>GENERAL!C6886</f>
        <v>5.7103200000000003</v>
      </c>
      <c r="D268" s="27">
        <f>GENERAL!D6886</f>
        <v>100</v>
      </c>
      <c r="E268" s="26">
        <f>GENERAL!E6886</f>
        <v>2400</v>
      </c>
      <c r="F268" s="244">
        <f t="shared" si="35"/>
        <v>4.8537720000000002</v>
      </c>
      <c r="G268" s="244">
        <f t="shared" si="36"/>
        <v>4.2827400000000004</v>
      </c>
      <c r="H268" s="244">
        <f t="shared" si="37"/>
        <v>3.7117080000000002</v>
      </c>
      <c r="I268" s="17">
        <f>GENERAL!F6886</f>
        <v>0.77</v>
      </c>
      <c r="J268" s="53">
        <f t="shared" si="32"/>
        <v>1.3133736</v>
      </c>
      <c r="K268" s="19">
        <f t="shared" si="33"/>
        <v>1.2477049199999999</v>
      </c>
      <c r="L268" s="49">
        <f t="shared" si="34"/>
        <v>1.18203624</v>
      </c>
    </row>
    <row r="269" spans="1:12">
      <c r="A269" s="1">
        <v>4010600030</v>
      </c>
      <c r="B269" s="13" t="s">
        <v>6813</v>
      </c>
      <c r="C269" s="19">
        <f>GENERAL!C6887</f>
        <v>6.4014500000000005</v>
      </c>
      <c r="D269" s="27">
        <f>GENERAL!D6887</f>
        <v>100</v>
      </c>
      <c r="E269" s="26">
        <f>GENERAL!E6887</f>
        <v>1400</v>
      </c>
      <c r="F269" s="244">
        <f t="shared" si="35"/>
        <v>5.4412324999999999</v>
      </c>
      <c r="G269" s="244">
        <f t="shared" si="36"/>
        <v>4.8010875000000004</v>
      </c>
      <c r="H269" s="244">
        <f t="shared" si="37"/>
        <v>4.1609425000000009</v>
      </c>
      <c r="I269" s="17">
        <f>GENERAL!F6887</f>
        <v>0.77</v>
      </c>
      <c r="J269" s="53">
        <f t="shared" si="32"/>
        <v>1.4723335</v>
      </c>
      <c r="K269" s="19">
        <f t="shared" si="33"/>
        <v>1.3987168249999999</v>
      </c>
      <c r="L269" s="49">
        <f t="shared" si="34"/>
        <v>1.3251001499999999</v>
      </c>
    </row>
    <row r="270" spans="1:12">
      <c r="A270" s="1">
        <v>4010600035</v>
      </c>
      <c r="B270" s="13" t="s">
        <v>6814</v>
      </c>
      <c r="C270" s="19">
        <f>GENERAL!C6888</f>
        <v>7.0925799999999999</v>
      </c>
      <c r="D270" s="27">
        <f>GENERAL!D6888</f>
        <v>100</v>
      </c>
      <c r="E270" s="26">
        <f>GENERAL!E6888</f>
        <v>1400</v>
      </c>
      <c r="F270" s="244">
        <f t="shared" si="35"/>
        <v>6.0286929999999996</v>
      </c>
      <c r="G270" s="244">
        <f t="shared" si="36"/>
        <v>5.3194350000000004</v>
      </c>
      <c r="H270" s="244">
        <f t="shared" si="37"/>
        <v>4.6101770000000002</v>
      </c>
      <c r="I270" s="17">
        <f>GENERAL!F6888</f>
        <v>0.77</v>
      </c>
      <c r="J270" s="53">
        <f t="shared" si="32"/>
        <v>1.6312933999999999</v>
      </c>
      <c r="K270" s="19">
        <f t="shared" si="33"/>
        <v>1.5497287299999998</v>
      </c>
      <c r="L270" s="49">
        <f t="shared" si="34"/>
        <v>1.4681640599999999</v>
      </c>
    </row>
    <row r="271" spans="1:12">
      <c r="A271" s="1">
        <v>4010600040</v>
      </c>
      <c r="B271" s="13" t="s">
        <v>6815</v>
      </c>
      <c r="C271" s="19">
        <f>GENERAL!C6889</f>
        <v>7.9083400000000008</v>
      </c>
      <c r="D271" s="27">
        <f>GENERAL!D6889</f>
        <v>100</v>
      </c>
      <c r="E271" s="26">
        <f>GENERAL!E6889</f>
        <v>1400</v>
      </c>
      <c r="F271" s="244">
        <f t="shared" si="35"/>
        <v>6.7220890000000004</v>
      </c>
      <c r="G271" s="244">
        <f t="shared" si="36"/>
        <v>5.9312550000000002</v>
      </c>
      <c r="H271" s="244">
        <f t="shared" si="37"/>
        <v>5.1404210000000008</v>
      </c>
      <c r="I271" s="17">
        <f>GENERAL!F6889</f>
        <v>0.77</v>
      </c>
      <c r="J271" s="53">
        <f t="shared" si="32"/>
        <v>1.8189182000000002</v>
      </c>
      <c r="K271" s="19">
        <f t="shared" si="33"/>
        <v>1.7279722900000001</v>
      </c>
      <c r="L271" s="49">
        <f t="shared" si="34"/>
        <v>1.6370263800000002</v>
      </c>
    </row>
    <row r="272" spans="1:12">
      <c r="A272" s="1">
        <v>4010600045</v>
      </c>
      <c r="B272" s="13" t="s">
        <v>6816</v>
      </c>
      <c r="C272" s="19">
        <f>GENERAL!C6890</f>
        <v>8.7467600000000019</v>
      </c>
      <c r="D272" s="27">
        <f>GENERAL!D6890</f>
        <v>100</v>
      </c>
      <c r="E272" s="26">
        <f>GENERAL!E6890</f>
        <v>900</v>
      </c>
      <c r="F272" s="244">
        <f t="shared" si="35"/>
        <v>7.4347460000000014</v>
      </c>
      <c r="G272" s="244">
        <f t="shared" si="36"/>
        <v>6.5600700000000014</v>
      </c>
      <c r="H272" s="244">
        <f t="shared" si="37"/>
        <v>5.6853940000000014</v>
      </c>
      <c r="I272" s="17">
        <f>GENERAL!F6890</f>
        <v>0.77</v>
      </c>
      <c r="J272" s="53">
        <f t="shared" si="32"/>
        <v>2.0117548000000003</v>
      </c>
      <c r="K272" s="19">
        <f t="shared" si="33"/>
        <v>1.9111670600000001</v>
      </c>
      <c r="L272" s="49">
        <f t="shared" si="34"/>
        <v>1.8105793200000002</v>
      </c>
    </row>
    <row r="273" spans="1:12">
      <c r="A273" s="1">
        <v>4010600050</v>
      </c>
      <c r="B273" s="13" t="s">
        <v>6817</v>
      </c>
      <c r="C273" s="19">
        <f>GENERAL!C6891</f>
        <v>9.4605500000000013</v>
      </c>
      <c r="D273" s="27">
        <f>GENERAL!D6891</f>
        <v>100</v>
      </c>
      <c r="E273" s="26">
        <f>GENERAL!E6891</f>
        <v>900</v>
      </c>
      <c r="F273" s="244">
        <f t="shared" si="35"/>
        <v>8.0414675000000013</v>
      </c>
      <c r="G273" s="244">
        <f t="shared" si="36"/>
        <v>7.095412500000001</v>
      </c>
      <c r="H273" s="244">
        <f t="shared" si="37"/>
        <v>6.1493575000000007</v>
      </c>
      <c r="I273" s="17">
        <f>GENERAL!F6891</f>
        <v>0.77</v>
      </c>
      <c r="J273" s="53">
        <f t="shared" si="32"/>
        <v>2.1759265000000001</v>
      </c>
      <c r="K273" s="19">
        <f t="shared" si="33"/>
        <v>2.067130175</v>
      </c>
      <c r="L273" s="49">
        <f t="shared" si="34"/>
        <v>1.95833385</v>
      </c>
    </row>
    <row r="274" spans="1:12">
      <c r="A274" s="1">
        <v>4010600060</v>
      </c>
      <c r="B274" s="13" t="s">
        <v>6818</v>
      </c>
      <c r="C274" s="19">
        <f>GENERAL!C6892</f>
        <v>10.88813</v>
      </c>
      <c r="D274" s="27">
        <f>GENERAL!D6892</f>
        <v>50</v>
      </c>
      <c r="E274" s="26">
        <f>GENERAL!E6892</f>
        <v>700</v>
      </c>
      <c r="F274" s="244">
        <f t="shared" si="35"/>
        <v>9.2549104999999994</v>
      </c>
      <c r="G274" s="244">
        <f t="shared" si="36"/>
        <v>8.1660974999999993</v>
      </c>
      <c r="H274" s="244">
        <f t="shared" si="37"/>
        <v>7.0772845000000002</v>
      </c>
      <c r="I274" s="17">
        <f>GENERAL!F6892</f>
        <v>0.77</v>
      </c>
      <c r="J274" s="53">
        <f t="shared" si="32"/>
        <v>2.5042698999999997</v>
      </c>
      <c r="K274" s="19">
        <f t="shared" si="33"/>
        <v>2.3790564049999996</v>
      </c>
      <c r="L274" s="49">
        <f t="shared" si="34"/>
        <v>2.2538429099999999</v>
      </c>
    </row>
    <row r="275" spans="1:12">
      <c r="A275" s="1">
        <v>4010600070</v>
      </c>
      <c r="B275" s="13" t="s">
        <v>6819</v>
      </c>
      <c r="C275" s="19">
        <f>GENERAL!C6893</f>
        <v>12.916200000000002</v>
      </c>
      <c r="D275" s="27">
        <f>GENERAL!D6893</f>
        <v>50</v>
      </c>
      <c r="E275" s="26">
        <f>GENERAL!E6893</f>
        <v>700</v>
      </c>
      <c r="F275" s="244">
        <f t="shared" si="35"/>
        <v>10.978770000000001</v>
      </c>
      <c r="G275" s="244">
        <f t="shared" si="36"/>
        <v>9.6871500000000008</v>
      </c>
      <c r="H275" s="244">
        <f t="shared" si="37"/>
        <v>8.3955300000000008</v>
      </c>
      <c r="I275" s="17">
        <f>GENERAL!F6893</f>
        <v>0.77</v>
      </c>
      <c r="J275" s="53">
        <f t="shared" si="32"/>
        <v>2.970726</v>
      </c>
      <c r="K275" s="19">
        <f t="shared" si="33"/>
        <v>2.8221897</v>
      </c>
      <c r="L275" s="49">
        <f t="shared" si="34"/>
        <v>2.6736534000000001</v>
      </c>
    </row>
    <row r="276" spans="1:12">
      <c r="A276" s="1">
        <v>4010600080</v>
      </c>
      <c r="B276" s="13" t="s">
        <v>12491</v>
      </c>
      <c r="C276" s="19">
        <f>GENERAL!C6894</f>
        <v>15.862000000000002</v>
      </c>
      <c r="D276" s="27">
        <f>GENERAL!D6894</f>
        <v>50</v>
      </c>
      <c r="E276" s="26">
        <f>GENERAL!E6894</f>
        <v>700</v>
      </c>
      <c r="F276" s="244">
        <f t="shared" si="35"/>
        <v>13.482700000000001</v>
      </c>
      <c r="G276" s="244">
        <f t="shared" si="36"/>
        <v>11.896500000000001</v>
      </c>
      <c r="H276" s="244">
        <f t="shared" si="37"/>
        <v>10.310300000000002</v>
      </c>
      <c r="I276" s="17">
        <f>GENERAL!F6894</f>
        <v>0.77</v>
      </c>
      <c r="J276" s="53">
        <f t="shared" si="32"/>
        <v>3.6482600000000001</v>
      </c>
      <c r="K276" s="19">
        <f t="shared" si="33"/>
        <v>3.4658469999999997</v>
      </c>
      <c r="L276" s="49">
        <f t="shared" si="34"/>
        <v>3.2834340000000002</v>
      </c>
    </row>
    <row r="277" spans="1:12">
      <c r="A277" s="1">
        <v>4010600090</v>
      </c>
      <c r="B277" s="13" t="s">
        <v>12492</v>
      </c>
      <c r="C277" s="19">
        <f>GENERAL!C6895</f>
        <v>17.448200000000003</v>
      </c>
      <c r="D277" s="27">
        <f>GENERAL!D6895</f>
        <v>50</v>
      </c>
      <c r="E277" s="26">
        <f>GENERAL!E6895</f>
        <v>600</v>
      </c>
      <c r="F277" s="244">
        <f t="shared" si="35"/>
        <v>14.830970000000002</v>
      </c>
      <c r="G277" s="244">
        <f t="shared" si="36"/>
        <v>13.086150000000004</v>
      </c>
      <c r="H277" s="244">
        <f t="shared" si="37"/>
        <v>11.341330000000003</v>
      </c>
      <c r="I277" s="17">
        <f>GENERAL!F6895</f>
        <v>0.77</v>
      </c>
      <c r="J277" s="53">
        <f t="shared" si="32"/>
        <v>4.0130860000000004</v>
      </c>
      <c r="K277" s="19">
        <f t="shared" si="33"/>
        <v>3.8124317000000003</v>
      </c>
      <c r="L277" s="49">
        <f t="shared" si="34"/>
        <v>3.6117774000000002</v>
      </c>
    </row>
    <row r="278" spans="1:12">
      <c r="A278" s="1">
        <v>4010600100</v>
      </c>
      <c r="B278" s="13" t="s">
        <v>12484</v>
      </c>
      <c r="C278" s="19">
        <f>GENERAL!C6896</f>
        <v>20.733900000000002</v>
      </c>
      <c r="D278" s="27">
        <f>GENERAL!D6896</f>
        <v>50</v>
      </c>
      <c r="E278" s="26">
        <f>GENERAL!E6896</f>
        <v>600</v>
      </c>
      <c r="F278" s="244">
        <f t="shared" si="35"/>
        <v>17.623815</v>
      </c>
      <c r="G278" s="244">
        <f t="shared" si="36"/>
        <v>15.550425000000001</v>
      </c>
      <c r="H278" s="244">
        <f t="shared" si="37"/>
        <v>13.477035000000003</v>
      </c>
      <c r="I278" s="17">
        <f>GENERAL!F6896</f>
        <v>0.77</v>
      </c>
      <c r="J278" s="53">
        <f t="shared" si="32"/>
        <v>4.7687970000000002</v>
      </c>
      <c r="K278" s="19">
        <f t="shared" si="33"/>
        <v>4.5303571500000004</v>
      </c>
      <c r="L278" s="49">
        <f t="shared" si="34"/>
        <v>4.2919173000000006</v>
      </c>
    </row>
    <row r="279" spans="1:12">
      <c r="A279" s="1">
        <v>4010800010</v>
      </c>
      <c r="B279" s="13" t="s">
        <v>6820</v>
      </c>
      <c r="C279" s="19">
        <f>GENERAL!C6897</f>
        <v>14.162500000000001</v>
      </c>
      <c r="D279" s="27">
        <f>GENERAL!D6897</f>
        <v>100</v>
      </c>
      <c r="E279" s="26">
        <f>GENERAL!E6897</f>
        <v>1200</v>
      </c>
      <c r="F279" s="244">
        <f t="shared" si="35"/>
        <v>12.038125000000001</v>
      </c>
      <c r="G279" s="244">
        <f t="shared" si="36"/>
        <v>10.621875000000001</v>
      </c>
      <c r="H279" s="244">
        <f t="shared" si="37"/>
        <v>9.2056250000000013</v>
      </c>
      <c r="I279" s="17">
        <f>GENERAL!F6897</f>
        <v>0.77</v>
      </c>
      <c r="J279" s="53">
        <f t="shared" si="32"/>
        <v>3.2573750000000001</v>
      </c>
      <c r="K279" s="19">
        <f t="shared" si="33"/>
        <v>3.0945062499999998</v>
      </c>
      <c r="L279" s="49">
        <f t="shared" si="34"/>
        <v>2.9316375000000003</v>
      </c>
    </row>
    <row r="280" spans="1:12">
      <c r="A280" s="1">
        <v>4010800012</v>
      </c>
      <c r="B280" s="13" t="s">
        <v>6821</v>
      </c>
      <c r="C280" s="19">
        <f>GENERAL!C6898</f>
        <v>8.3842000000000017</v>
      </c>
      <c r="D280" s="27">
        <f>GENERAL!D6898</f>
        <v>100</v>
      </c>
      <c r="E280" s="26">
        <f>GENERAL!E6898</f>
        <v>1400</v>
      </c>
      <c r="F280" s="244">
        <f t="shared" si="35"/>
        <v>7.126570000000001</v>
      </c>
      <c r="G280" s="244">
        <f t="shared" si="36"/>
        <v>6.2881500000000017</v>
      </c>
      <c r="H280" s="244">
        <f t="shared" si="37"/>
        <v>5.4497300000000015</v>
      </c>
      <c r="I280" s="17">
        <f>GENERAL!F6898</f>
        <v>0.77</v>
      </c>
      <c r="J280" s="53">
        <f t="shared" si="32"/>
        <v>1.9283660000000002</v>
      </c>
      <c r="K280" s="19">
        <f t="shared" si="33"/>
        <v>1.8319477000000002</v>
      </c>
      <c r="L280" s="49">
        <f t="shared" si="34"/>
        <v>1.7355294000000003</v>
      </c>
    </row>
    <row r="281" spans="1:12">
      <c r="A281" s="1">
        <v>4010800016</v>
      </c>
      <c r="B281" s="13" t="s">
        <v>6822</v>
      </c>
      <c r="C281" s="19">
        <f>GENERAL!C6899</f>
        <v>9.0640000000000018</v>
      </c>
      <c r="D281" s="27">
        <f>GENERAL!D6899</f>
        <v>100</v>
      </c>
      <c r="E281" s="26">
        <f>GENERAL!E6899</f>
        <v>1400</v>
      </c>
      <c r="F281" s="244">
        <f t="shared" si="35"/>
        <v>7.7044000000000015</v>
      </c>
      <c r="G281" s="244">
        <f t="shared" si="36"/>
        <v>6.7980000000000018</v>
      </c>
      <c r="H281" s="244">
        <f t="shared" si="37"/>
        <v>5.8916000000000013</v>
      </c>
      <c r="I281" s="17">
        <f>GENERAL!F6899</f>
        <v>0.77</v>
      </c>
      <c r="J281" s="53">
        <f t="shared" si="32"/>
        <v>2.0847200000000004</v>
      </c>
      <c r="K281" s="19">
        <f t="shared" si="33"/>
        <v>1.9804840000000001</v>
      </c>
      <c r="L281" s="49">
        <f t="shared" si="34"/>
        <v>1.8762480000000004</v>
      </c>
    </row>
    <row r="282" spans="1:12">
      <c r="A282" s="1">
        <v>4010800020</v>
      </c>
      <c r="B282" s="13" t="s">
        <v>6823</v>
      </c>
      <c r="C282" s="19">
        <f>GENERAL!C6900</f>
        <v>10.061040000000002</v>
      </c>
      <c r="D282" s="27">
        <f>GENERAL!D6900</f>
        <v>100</v>
      </c>
      <c r="E282" s="26">
        <f>GENERAL!E6900</f>
        <v>1400</v>
      </c>
      <c r="F282" s="244">
        <f t="shared" si="35"/>
        <v>8.5518840000000012</v>
      </c>
      <c r="G282" s="244">
        <f t="shared" si="36"/>
        <v>7.5457800000000015</v>
      </c>
      <c r="H282" s="244">
        <f t="shared" si="37"/>
        <v>6.5396760000000018</v>
      </c>
      <c r="I282" s="17">
        <f>GENERAL!F6900</f>
        <v>0.77</v>
      </c>
      <c r="J282" s="53">
        <f t="shared" si="32"/>
        <v>2.3140392000000003</v>
      </c>
      <c r="K282" s="19">
        <f t="shared" si="33"/>
        <v>2.1983372400000003</v>
      </c>
      <c r="L282" s="49">
        <f t="shared" si="34"/>
        <v>2.0826352800000003</v>
      </c>
    </row>
    <row r="283" spans="1:12">
      <c r="A283" s="1">
        <v>4010800025</v>
      </c>
      <c r="B283" s="13" t="s">
        <v>6824</v>
      </c>
      <c r="C283" s="19">
        <f>GENERAL!C6901</f>
        <v>11.171380000000001</v>
      </c>
      <c r="D283" s="27">
        <f>GENERAL!D6901</f>
        <v>100</v>
      </c>
      <c r="E283" s="26">
        <f>GENERAL!E6901</f>
        <v>1400</v>
      </c>
      <c r="F283" s="244">
        <f t="shared" si="35"/>
        <v>9.495673</v>
      </c>
      <c r="G283" s="244">
        <f t="shared" si="36"/>
        <v>8.3785350000000012</v>
      </c>
      <c r="H283" s="244">
        <f t="shared" si="37"/>
        <v>7.2613970000000005</v>
      </c>
      <c r="I283" s="17">
        <f>GENERAL!F6901</f>
        <v>0.77</v>
      </c>
      <c r="J283" s="53">
        <f t="shared" si="32"/>
        <v>2.5694173999999999</v>
      </c>
      <c r="K283" s="19">
        <f t="shared" si="33"/>
        <v>2.4409465299999997</v>
      </c>
      <c r="L283" s="49">
        <f t="shared" si="34"/>
        <v>2.31247566</v>
      </c>
    </row>
    <row r="284" spans="1:12">
      <c r="A284" s="1">
        <v>4010800030</v>
      </c>
      <c r="B284" s="13" t="s">
        <v>6825</v>
      </c>
      <c r="C284" s="19">
        <f>GENERAL!C6902</f>
        <v>12.247730000000002</v>
      </c>
      <c r="D284" s="27">
        <f>GENERAL!D6902</f>
        <v>100</v>
      </c>
      <c r="E284" s="26">
        <f>GENERAL!E6902</f>
        <v>1400</v>
      </c>
      <c r="F284" s="244">
        <f t="shared" si="35"/>
        <v>10.410570500000002</v>
      </c>
      <c r="G284" s="244">
        <f t="shared" si="36"/>
        <v>9.1857975000000014</v>
      </c>
      <c r="H284" s="244">
        <f t="shared" si="37"/>
        <v>7.9610245000000015</v>
      </c>
      <c r="I284" s="17">
        <f>GENERAL!F6902</f>
        <v>0.77</v>
      </c>
      <c r="J284" s="53">
        <f t="shared" si="32"/>
        <v>2.8169779000000004</v>
      </c>
      <c r="K284" s="19">
        <f t="shared" si="33"/>
        <v>2.6761290050000004</v>
      </c>
      <c r="L284" s="49">
        <f t="shared" si="34"/>
        <v>2.5352801100000004</v>
      </c>
    </row>
    <row r="285" spans="1:12">
      <c r="A285" s="1">
        <v>4010800035</v>
      </c>
      <c r="B285" s="13" t="s">
        <v>6826</v>
      </c>
      <c r="C285" s="19">
        <f>GENERAL!C6903</f>
        <v>13.652650000000003</v>
      </c>
      <c r="D285" s="27">
        <f>GENERAL!D6903</f>
        <v>100</v>
      </c>
      <c r="E285" s="26">
        <f>GENERAL!E6903</f>
        <v>900</v>
      </c>
      <c r="F285" s="244">
        <f t="shared" si="35"/>
        <v>11.604752500000002</v>
      </c>
      <c r="G285" s="244">
        <f t="shared" si="36"/>
        <v>10.239487500000003</v>
      </c>
      <c r="H285" s="244">
        <f t="shared" si="37"/>
        <v>8.8742225000000019</v>
      </c>
      <c r="I285" s="17">
        <f>GENERAL!F6903</f>
        <v>0.77</v>
      </c>
      <c r="J285" s="53">
        <f t="shared" si="32"/>
        <v>3.1401095000000003</v>
      </c>
      <c r="K285" s="19">
        <f t="shared" si="33"/>
        <v>2.9831040250000003</v>
      </c>
      <c r="L285" s="49">
        <f t="shared" si="34"/>
        <v>2.8260985500000002</v>
      </c>
    </row>
    <row r="286" spans="1:12">
      <c r="A286" s="1">
        <v>4010800040</v>
      </c>
      <c r="B286" s="13" t="s">
        <v>6827</v>
      </c>
      <c r="C286" s="19">
        <f>GENERAL!C6904</f>
        <v>14.729000000000001</v>
      </c>
      <c r="D286" s="27">
        <f>GENERAL!D6904</f>
        <v>100</v>
      </c>
      <c r="E286" s="26">
        <f>GENERAL!E6904</f>
        <v>900</v>
      </c>
      <c r="F286" s="244">
        <f t="shared" si="35"/>
        <v>12.51965</v>
      </c>
      <c r="G286" s="244">
        <f t="shared" si="36"/>
        <v>11.046750000000001</v>
      </c>
      <c r="H286" s="244">
        <f t="shared" si="37"/>
        <v>9.5738500000000002</v>
      </c>
      <c r="I286" s="17">
        <f>GENERAL!F6904</f>
        <v>0.77</v>
      </c>
      <c r="J286" s="53">
        <f t="shared" si="32"/>
        <v>3.38767</v>
      </c>
      <c r="K286" s="19">
        <f t="shared" si="33"/>
        <v>3.2182864999999996</v>
      </c>
      <c r="L286" s="49">
        <f t="shared" si="34"/>
        <v>3.0489030000000001</v>
      </c>
    </row>
    <row r="287" spans="1:12">
      <c r="A287" s="1">
        <v>4010800045</v>
      </c>
      <c r="B287" s="13" t="s">
        <v>6828</v>
      </c>
      <c r="C287" s="19">
        <f>GENERAL!C6905</f>
        <v>16.541800000000002</v>
      </c>
      <c r="D287" s="27">
        <f>GENERAL!D6905</f>
        <v>100</v>
      </c>
      <c r="E287" s="26">
        <f>GENERAL!E6905</f>
        <v>800</v>
      </c>
      <c r="F287" s="244">
        <f t="shared" si="35"/>
        <v>14.060530000000002</v>
      </c>
      <c r="G287" s="244">
        <f t="shared" si="36"/>
        <v>12.406350000000002</v>
      </c>
      <c r="H287" s="244">
        <f t="shared" si="37"/>
        <v>10.752170000000001</v>
      </c>
      <c r="I287" s="17">
        <f>GENERAL!F6905</f>
        <v>0.77</v>
      </c>
      <c r="J287" s="53">
        <f t="shared" si="32"/>
        <v>3.8046140000000004</v>
      </c>
      <c r="K287" s="19">
        <f t="shared" si="33"/>
        <v>3.6143833000000001</v>
      </c>
      <c r="L287" s="49">
        <f t="shared" si="34"/>
        <v>3.4241526000000002</v>
      </c>
    </row>
    <row r="288" spans="1:12">
      <c r="A288" s="1">
        <v>4010800050</v>
      </c>
      <c r="B288" s="13" t="s">
        <v>6829</v>
      </c>
      <c r="C288" s="19">
        <f>GENERAL!C6906</f>
        <v>17.561500000000002</v>
      </c>
      <c r="D288" s="27">
        <f>GENERAL!D6906</f>
        <v>100</v>
      </c>
      <c r="E288" s="26">
        <f>GENERAL!E6906</f>
        <v>800</v>
      </c>
      <c r="F288" s="244">
        <f t="shared" si="35"/>
        <v>14.927275000000002</v>
      </c>
      <c r="G288" s="244">
        <f t="shared" si="36"/>
        <v>13.171125000000002</v>
      </c>
      <c r="H288" s="244">
        <f t="shared" si="37"/>
        <v>11.414975000000002</v>
      </c>
      <c r="I288" s="17">
        <f>GENERAL!F6906</f>
        <v>0.77</v>
      </c>
      <c r="J288" s="53">
        <f t="shared" si="32"/>
        <v>4.0391450000000004</v>
      </c>
      <c r="K288" s="19">
        <f t="shared" si="33"/>
        <v>3.83718775</v>
      </c>
      <c r="L288" s="49">
        <f t="shared" si="34"/>
        <v>3.6352305000000005</v>
      </c>
    </row>
    <row r="289" spans="1:12">
      <c r="A289" s="1">
        <v>4010800055</v>
      </c>
      <c r="B289" s="13" t="s">
        <v>12493</v>
      </c>
      <c r="C289" s="19">
        <f>GENERAL!C6907</f>
        <v>19.827500000000001</v>
      </c>
      <c r="D289" s="27">
        <f>GENERAL!D6907</f>
        <v>100</v>
      </c>
      <c r="E289" s="26">
        <f>GENERAL!E6907</f>
        <v>800</v>
      </c>
      <c r="F289" s="244">
        <f t="shared" si="35"/>
        <v>16.853375</v>
      </c>
      <c r="G289" s="244">
        <f t="shared" si="36"/>
        <v>14.870625</v>
      </c>
      <c r="H289" s="244">
        <f t="shared" si="37"/>
        <v>12.887875000000001</v>
      </c>
      <c r="I289" s="17">
        <f>GENERAL!F6907</f>
        <v>0.77</v>
      </c>
      <c r="J289" s="53">
        <f t="shared" si="32"/>
        <v>4.5603249999999997</v>
      </c>
      <c r="K289" s="19">
        <f t="shared" si="33"/>
        <v>4.3323087499999993</v>
      </c>
      <c r="L289" s="49">
        <f t="shared" si="34"/>
        <v>4.1042924999999997</v>
      </c>
    </row>
    <row r="290" spans="1:12">
      <c r="A290" s="1">
        <v>4010800060</v>
      </c>
      <c r="B290" s="13" t="s">
        <v>6830</v>
      </c>
      <c r="C290" s="19">
        <f>GENERAL!C6908</f>
        <v>20.960500000000003</v>
      </c>
      <c r="D290" s="27">
        <f>GENERAL!D6908</f>
        <v>50</v>
      </c>
      <c r="E290" s="26">
        <f>GENERAL!E6908</f>
        <v>700</v>
      </c>
      <c r="F290" s="244">
        <f t="shared" si="35"/>
        <v>17.816425000000002</v>
      </c>
      <c r="G290" s="244">
        <f t="shared" si="36"/>
        <v>15.720375000000002</v>
      </c>
      <c r="H290" s="244">
        <f t="shared" si="37"/>
        <v>13.624325000000002</v>
      </c>
      <c r="I290" s="17">
        <f>GENERAL!F6908</f>
        <v>0.77</v>
      </c>
      <c r="J290" s="53">
        <f t="shared" si="32"/>
        <v>4.8209150000000003</v>
      </c>
      <c r="K290" s="19">
        <f t="shared" si="33"/>
        <v>4.5798692499999998</v>
      </c>
      <c r="L290" s="49">
        <f t="shared" si="34"/>
        <v>4.3388235000000002</v>
      </c>
    </row>
    <row r="291" spans="1:12">
      <c r="A291" s="1">
        <v>4010800070</v>
      </c>
      <c r="B291" s="13" t="s">
        <v>6831</v>
      </c>
      <c r="C291" s="19">
        <f>GENERAL!C6909</f>
        <v>23.679700000000004</v>
      </c>
      <c r="D291" s="27">
        <f>GENERAL!D6909</f>
        <v>50</v>
      </c>
      <c r="E291" s="26">
        <f>GENERAL!E6909</f>
        <v>450</v>
      </c>
      <c r="F291" s="244">
        <f t="shared" si="35"/>
        <v>20.127745000000004</v>
      </c>
      <c r="G291" s="244">
        <f t="shared" si="36"/>
        <v>17.759775000000005</v>
      </c>
      <c r="H291" s="244">
        <f t="shared" si="37"/>
        <v>15.391805000000003</v>
      </c>
      <c r="I291" s="17">
        <f>GENERAL!F6909</f>
        <v>0.77</v>
      </c>
      <c r="J291" s="53">
        <f t="shared" si="32"/>
        <v>5.4463310000000007</v>
      </c>
      <c r="K291" s="19">
        <f t="shared" si="33"/>
        <v>5.1740144500000005</v>
      </c>
      <c r="L291" s="49">
        <f t="shared" si="34"/>
        <v>4.9016979000000012</v>
      </c>
    </row>
    <row r="292" spans="1:12">
      <c r="A292" s="1">
        <v>4010800080</v>
      </c>
      <c r="B292" s="13" t="s">
        <v>6832</v>
      </c>
      <c r="C292" s="19">
        <f>GENERAL!C6910</f>
        <v>26.670820000000003</v>
      </c>
      <c r="D292" s="27">
        <f>GENERAL!D6910</f>
        <v>50</v>
      </c>
      <c r="E292" s="26">
        <f>GENERAL!E6910</f>
        <v>450</v>
      </c>
      <c r="F292" s="244">
        <f t="shared" si="35"/>
        <v>22.670197000000002</v>
      </c>
      <c r="G292" s="244">
        <f t="shared" si="36"/>
        <v>20.003115000000001</v>
      </c>
      <c r="H292" s="244">
        <f t="shared" si="37"/>
        <v>17.336033000000004</v>
      </c>
      <c r="I292" s="17">
        <f>GENERAL!F6910</f>
        <v>0.77</v>
      </c>
      <c r="J292" s="53">
        <f t="shared" si="32"/>
        <v>6.1342886000000005</v>
      </c>
      <c r="K292" s="19">
        <f t="shared" si="33"/>
        <v>5.8275741700000001</v>
      </c>
      <c r="L292" s="49">
        <f t="shared" si="34"/>
        <v>5.5208597400000006</v>
      </c>
    </row>
    <row r="293" spans="1:12">
      <c r="A293" s="1">
        <v>4010800090</v>
      </c>
      <c r="B293" s="13" t="s">
        <v>6833</v>
      </c>
      <c r="C293" s="19">
        <f>GENERAL!C6911</f>
        <v>30.353070000000002</v>
      </c>
      <c r="D293" s="27">
        <f>GENERAL!D6911</f>
        <v>25</v>
      </c>
      <c r="E293" s="26">
        <f>GENERAL!E6911</f>
        <v>350</v>
      </c>
      <c r="F293" s="244">
        <f t="shared" si="35"/>
        <v>25.800109500000001</v>
      </c>
      <c r="G293" s="244">
        <f t="shared" si="36"/>
        <v>22.764802500000002</v>
      </c>
      <c r="H293" s="244">
        <f t="shared" si="37"/>
        <v>19.729495500000002</v>
      </c>
      <c r="I293" s="17">
        <f>GENERAL!F6911</f>
        <v>0.77</v>
      </c>
      <c r="J293" s="53">
        <f t="shared" si="32"/>
        <v>6.9812060999999996</v>
      </c>
      <c r="K293" s="19">
        <f t="shared" si="33"/>
        <v>6.6321457949999996</v>
      </c>
      <c r="L293" s="49">
        <f t="shared" si="34"/>
        <v>6.2830854899999995</v>
      </c>
    </row>
    <row r="294" spans="1:12">
      <c r="A294" s="1">
        <v>4010800100</v>
      </c>
      <c r="B294" s="13" t="s">
        <v>6834</v>
      </c>
      <c r="C294" s="19">
        <f>GENERAL!C6912</f>
        <v>33.389510000000001</v>
      </c>
      <c r="D294" s="27">
        <f>GENERAL!D6912</f>
        <v>25</v>
      </c>
      <c r="E294" s="26">
        <f>GENERAL!E6912</f>
        <v>350</v>
      </c>
      <c r="F294" s="244">
        <f t="shared" si="35"/>
        <v>28.381083499999999</v>
      </c>
      <c r="G294" s="244">
        <f t="shared" si="36"/>
        <v>25.042132500000001</v>
      </c>
      <c r="H294" s="244">
        <f t="shared" si="37"/>
        <v>21.703181500000003</v>
      </c>
      <c r="I294" s="17">
        <f>GENERAL!F6912</f>
        <v>0.77</v>
      </c>
      <c r="J294" s="53">
        <f t="shared" si="32"/>
        <v>7.6795872999999997</v>
      </c>
      <c r="K294" s="19">
        <f t="shared" si="33"/>
        <v>7.2956079349999996</v>
      </c>
      <c r="L294" s="49">
        <f t="shared" si="34"/>
        <v>6.9116285699999995</v>
      </c>
    </row>
    <row r="295" spans="1:12">
      <c r="A295" s="1">
        <v>4011000020</v>
      </c>
      <c r="B295" s="13" t="s">
        <v>6835</v>
      </c>
      <c r="C295" s="19">
        <f>GENERAL!C6913</f>
        <v>17.561500000000002</v>
      </c>
      <c r="D295" s="27">
        <f>GENERAL!D6913</f>
        <v>50</v>
      </c>
      <c r="E295" s="26">
        <f>GENERAL!E6913</f>
        <v>700</v>
      </c>
      <c r="F295" s="244">
        <f t="shared" si="35"/>
        <v>14.927275000000002</v>
      </c>
      <c r="G295" s="244">
        <f t="shared" si="36"/>
        <v>13.171125000000002</v>
      </c>
      <c r="H295" s="244">
        <f t="shared" si="37"/>
        <v>11.414975000000002</v>
      </c>
      <c r="I295" s="17">
        <f>GENERAL!F6913</f>
        <v>0.77</v>
      </c>
      <c r="J295" s="53">
        <f t="shared" si="32"/>
        <v>4.0391450000000004</v>
      </c>
      <c r="K295" s="19">
        <f t="shared" si="33"/>
        <v>3.83718775</v>
      </c>
      <c r="L295" s="49">
        <f t="shared" si="34"/>
        <v>3.6352305000000005</v>
      </c>
    </row>
    <row r="296" spans="1:12">
      <c r="A296" s="1">
        <v>4011000025</v>
      </c>
      <c r="B296" s="13" t="s">
        <v>6836</v>
      </c>
      <c r="C296" s="19">
        <f>GENERAL!C6914</f>
        <v>19.374300000000002</v>
      </c>
      <c r="D296" s="27">
        <f>GENERAL!D6914</f>
        <v>50</v>
      </c>
      <c r="E296" s="26">
        <f>GENERAL!E6914</f>
        <v>700</v>
      </c>
      <c r="F296" s="244">
        <f t="shared" si="35"/>
        <v>16.468154999999999</v>
      </c>
      <c r="G296" s="244">
        <f t="shared" si="36"/>
        <v>14.530725</v>
      </c>
      <c r="H296" s="244">
        <f t="shared" si="37"/>
        <v>12.593295000000001</v>
      </c>
      <c r="I296" s="17">
        <f>GENERAL!F6914</f>
        <v>0.77</v>
      </c>
      <c r="J296" s="53">
        <f t="shared" si="32"/>
        <v>4.4560890000000004</v>
      </c>
      <c r="K296" s="19">
        <f t="shared" si="33"/>
        <v>4.2332845500000005</v>
      </c>
      <c r="L296" s="49">
        <f t="shared" si="34"/>
        <v>4.0104801000000005</v>
      </c>
    </row>
    <row r="297" spans="1:12">
      <c r="A297" s="1">
        <v>4011000030</v>
      </c>
      <c r="B297" s="13" t="s">
        <v>6837</v>
      </c>
      <c r="C297" s="19">
        <f>GENERAL!C6915</f>
        <v>21.323060000000002</v>
      </c>
      <c r="D297" s="27">
        <f>GENERAL!D6915</f>
        <v>50</v>
      </c>
      <c r="E297" s="26">
        <f>GENERAL!E6915</f>
        <v>700</v>
      </c>
      <c r="F297" s="244">
        <f t="shared" si="35"/>
        <v>18.124601000000002</v>
      </c>
      <c r="G297" s="244">
        <f t="shared" si="36"/>
        <v>15.992295000000002</v>
      </c>
      <c r="H297" s="244">
        <f t="shared" si="37"/>
        <v>13.859989000000002</v>
      </c>
      <c r="I297" s="17">
        <f>GENERAL!F6915</f>
        <v>0.77</v>
      </c>
      <c r="J297" s="53">
        <f t="shared" si="32"/>
        <v>4.9043038000000001</v>
      </c>
      <c r="K297" s="19">
        <f t="shared" si="33"/>
        <v>4.6590886099999995</v>
      </c>
      <c r="L297" s="49">
        <f t="shared" si="34"/>
        <v>4.4138734199999998</v>
      </c>
    </row>
    <row r="298" spans="1:12">
      <c r="A298" s="1">
        <v>4011000035</v>
      </c>
      <c r="B298" s="13" t="s">
        <v>6838</v>
      </c>
      <c r="C298" s="19">
        <f>GENERAL!C6916</f>
        <v>23.339800000000004</v>
      </c>
      <c r="D298" s="27">
        <f>GENERAL!D6916</f>
        <v>50</v>
      </c>
      <c r="E298" s="26">
        <f>GENERAL!E6916</f>
        <v>700</v>
      </c>
      <c r="F298" s="244">
        <f t="shared" si="35"/>
        <v>19.838830000000002</v>
      </c>
      <c r="G298" s="244">
        <f t="shared" si="36"/>
        <v>17.504850000000005</v>
      </c>
      <c r="H298" s="244">
        <f t="shared" si="37"/>
        <v>15.170870000000003</v>
      </c>
      <c r="I298" s="17">
        <f>GENERAL!F6916</f>
        <v>0.77</v>
      </c>
      <c r="J298" s="53">
        <f t="shared" si="32"/>
        <v>5.3681540000000005</v>
      </c>
      <c r="K298" s="19">
        <f t="shared" si="33"/>
        <v>5.0997463000000005</v>
      </c>
      <c r="L298" s="49">
        <f t="shared" si="34"/>
        <v>4.8313386000000005</v>
      </c>
    </row>
    <row r="299" spans="1:12">
      <c r="A299" s="1">
        <v>4011000040</v>
      </c>
      <c r="B299" s="13" t="s">
        <v>6839</v>
      </c>
      <c r="C299" s="19">
        <f>GENERAL!C6917</f>
        <v>25.243240000000004</v>
      </c>
      <c r="D299" s="27">
        <f>GENERAL!D6917</f>
        <v>50</v>
      </c>
      <c r="E299" s="26">
        <f>GENERAL!E6917</f>
        <v>450</v>
      </c>
      <c r="F299" s="244">
        <f t="shared" si="35"/>
        <v>21.456754000000004</v>
      </c>
      <c r="G299" s="244">
        <f t="shared" si="36"/>
        <v>18.932430000000004</v>
      </c>
      <c r="H299" s="244">
        <f t="shared" si="37"/>
        <v>16.408106000000004</v>
      </c>
      <c r="I299" s="17">
        <f>GENERAL!F6917</f>
        <v>0.77</v>
      </c>
      <c r="J299" s="53">
        <f t="shared" si="32"/>
        <v>5.8059452</v>
      </c>
      <c r="K299" s="19">
        <f t="shared" si="33"/>
        <v>5.51564794</v>
      </c>
      <c r="L299" s="49">
        <f t="shared" si="34"/>
        <v>5.22535068</v>
      </c>
    </row>
    <row r="300" spans="1:12">
      <c r="A300" s="1">
        <v>4011000045</v>
      </c>
      <c r="B300" s="13" t="s">
        <v>6840</v>
      </c>
      <c r="C300" s="19">
        <f>GENERAL!C6918</f>
        <v>27.475250000000003</v>
      </c>
      <c r="D300" s="27">
        <f>GENERAL!D6918</f>
        <v>50</v>
      </c>
      <c r="E300" s="26">
        <f>GENERAL!E6918</f>
        <v>450</v>
      </c>
      <c r="F300" s="244">
        <f t="shared" si="35"/>
        <v>23.353962500000002</v>
      </c>
      <c r="G300" s="244">
        <f t="shared" si="36"/>
        <v>20.606437500000002</v>
      </c>
      <c r="H300" s="244">
        <f t="shared" si="37"/>
        <v>17.858912500000002</v>
      </c>
      <c r="I300" s="17">
        <f>GENERAL!F6918</f>
        <v>0.77</v>
      </c>
      <c r="J300" s="53">
        <f t="shared" si="32"/>
        <v>6.3193074999999999</v>
      </c>
      <c r="K300" s="19">
        <f t="shared" si="33"/>
        <v>6.0033421249999996</v>
      </c>
      <c r="L300" s="49">
        <f t="shared" si="34"/>
        <v>5.6873767500000003</v>
      </c>
    </row>
    <row r="301" spans="1:12">
      <c r="A301" s="1">
        <v>4011000050</v>
      </c>
      <c r="B301" s="13" t="s">
        <v>6841</v>
      </c>
      <c r="C301" s="19">
        <f>GENERAL!C6919</f>
        <v>29.491990000000005</v>
      </c>
      <c r="D301" s="27">
        <f>GENERAL!D6919</f>
        <v>50</v>
      </c>
      <c r="E301" s="26">
        <f>GENERAL!E6919</f>
        <v>450</v>
      </c>
      <c r="F301" s="244">
        <f t="shared" si="35"/>
        <v>25.068191500000005</v>
      </c>
      <c r="G301" s="244">
        <f t="shared" si="36"/>
        <v>22.118992500000004</v>
      </c>
      <c r="H301" s="244">
        <f t="shared" si="37"/>
        <v>19.169793500000004</v>
      </c>
      <c r="I301" s="17">
        <f>GENERAL!F6919</f>
        <v>0.77</v>
      </c>
      <c r="J301" s="53">
        <f t="shared" si="32"/>
        <v>6.7831577000000003</v>
      </c>
      <c r="K301" s="19">
        <f t="shared" si="33"/>
        <v>6.4439998149999997</v>
      </c>
      <c r="L301" s="49">
        <f t="shared" si="34"/>
        <v>6.1048419300000001</v>
      </c>
    </row>
    <row r="302" spans="1:12">
      <c r="A302" s="1">
        <v>4011000060</v>
      </c>
      <c r="B302" s="13" t="s">
        <v>6842</v>
      </c>
      <c r="C302" s="19">
        <f>GENERAL!C6920</f>
        <v>34.715119999999999</v>
      </c>
      <c r="D302" s="27">
        <f>GENERAL!D6920</f>
        <v>50</v>
      </c>
      <c r="E302" s="26">
        <f>GENERAL!E6920</f>
        <v>400</v>
      </c>
      <c r="F302" s="244">
        <f t="shared" si="35"/>
        <v>29.507852</v>
      </c>
      <c r="G302" s="244">
        <f t="shared" si="36"/>
        <v>26.036339999999999</v>
      </c>
      <c r="H302" s="244">
        <f t="shared" si="37"/>
        <v>22.564827999999999</v>
      </c>
      <c r="I302" s="17">
        <f>GENERAL!F6920</f>
        <v>0.77</v>
      </c>
      <c r="J302" s="53">
        <f t="shared" si="32"/>
        <v>7.9844775999999991</v>
      </c>
      <c r="K302" s="19">
        <f t="shared" si="33"/>
        <v>7.585253719999999</v>
      </c>
      <c r="L302" s="49">
        <f t="shared" si="34"/>
        <v>7.1860298399999989</v>
      </c>
    </row>
    <row r="303" spans="1:12">
      <c r="A303" s="1">
        <v>4011000070</v>
      </c>
      <c r="B303" s="13" t="s">
        <v>6843</v>
      </c>
      <c r="C303" s="19">
        <f>GENERAL!C6921</f>
        <v>38.82791000000001</v>
      </c>
      <c r="D303" s="27">
        <f>GENERAL!D6921</f>
        <v>50</v>
      </c>
      <c r="E303" s="26">
        <f>GENERAL!E6921</f>
        <v>400</v>
      </c>
      <c r="F303" s="244">
        <f t="shared" si="35"/>
        <v>33.003723500000007</v>
      </c>
      <c r="G303" s="244">
        <f t="shared" si="36"/>
        <v>29.120932500000009</v>
      </c>
      <c r="H303" s="244">
        <f t="shared" si="37"/>
        <v>25.238141500000008</v>
      </c>
      <c r="I303" s="17">
        <f>GENERAL!F6921</f>
        <v>0.77</v>
      </c>
      <c r="J303" s="53">
        <f t="shared" si="32"/>
        <v>8.9304193000000023</v>
      </c>
      <c r="K303" s="19">
        <f t="shared" si="33"/>
        <v>8.483898335000001</v>
      </c>
      <c r="L303" s="49">
        <f t="shared" si="34"/>
        <v>8.0373773700000015</v>
      </c>
    </row>
    <row r="304" spans="1:12">
      <c r="A304" s="1">
        <v>4011000080</v>
      </c>
      <c r="B304" s="13" t="s">
        <v>6844</v>
      </c>
      <c r="C304" s="19">
        <f>GENERAL!C6922</f>
        <v>44.300300000000007</v>
      </c>
      <c r="D304" s="27">
        <f>GENERAL!D6922</f>
        <v>25</v>
      </c>
      <c r="E304" s="26">
        <f>GENERAL!E6922</f>
        <v>350</v>
      </c>
      <c r="F304" s="244">
        <f t="shared" si="35"/>
        <v>37.655255000000004</v>
      </c>
      <c r="G304" s="244">
        <f t="shared" si="36"/>
        <v>33.225225000000009</v>
      </c>
      <c r="H304" s="244">
        <f t="shared" si="37"/>
        <v>28.795195000000007</v>
      </c>
      <c r="I304" s="17">
        <f>GENERAL!F6922</f>
        <v>0.77</v>
      </c>
      <c r="J304" s="53">
        <f t="shared" si="32"/>
        <v>10.189069000000002</v>
      </c>
      <c r="K304" s="19">
        <f t="shared" si="33"/>
        <v>9.6796155500000012</v>
      </c>
      <c r="L304" s="49">
        <f t="shared" si="34"/>
        <v>9.1701621000000024</v>
      </c>
    </row>
    <row r="305" spans="1:12">
      <c r="A305" s="1">
        <v>4011000090</v>
      </c>
      <c r="B305" s="13" t="s">
        <v>6845</v>
      </c>
      <c r="C305" s="19">
        <f>GENERAL!C6923</f>
        <v>49.625399999999999</v>
      </c>
      <c r="D305" s="27">
        <f>GENERAL!D6923</f>
        <v>25</v>
      </c>
      <c r="E305" s="26">
        <f>GENERAL!E6923</f>
        <v>350</v>
      </c>
      <c r="F305" s="244">
        <f t="shared" si="35"/>
        <v>42.18159</v>
      </c>
      <c r="G305" s="244">
        <f t="shared" si="36"/>
        <v>37.219049999999996</v>
      </c>
      <c r="H305" s="244">
        <f t="shared" si="37"/>
        <v>32.256509999999999</v>
      </c>
      <c r="I305" s="17">
        <f>GENERAL!F6923</f>
        <v>0.77</v>
      </c>
      <c r="J305" s="53">
        <f t="shared" ref="J305:J368" si="38">C305*(1-I305)</f>
        <v>11.413841999999999</v>
      </c>
      <c r="K305" s="19">
        <f t="shared" ref="K305:K368" si="39">C305*(1-I305)*(1-K$6)</f>
        <v>10.843149899999998</v>
      </c>
      <c r="L305" s="49">
        <f t="shared" si="34"/>
        <v>10.2724578</v>
      </c>
    </row>
    <row r="306" spans="1:12">
      <c r="A306" s="1">
        <v>4011000100</v>
      </c>
      <c r="B306" s="13" t="s">
        <v>6846</v>
      </c>
      <c r="C306" s="19">
        <f>GENERAL!C6924</f>
        <v>55.063800000000008</v>
      </c>
      <c r="D306" s="27">
        <f>GENERAL!D6924</f>
        <v>25</v>
      </c>
      <c r="E306" s="26">
        <f>GENERAL!E6924</f>
        <v>225</v>
      </c>
      <c r="F306" s="244">
        <f t="shared" si="35"/>
        <v>46.804230000000004</v>
      </c>
      <c r="G306" s="244">
        <f t="shared" si="36"/>
        <v>41.297850000000004</v>
      </c>
      <c r="H306" s="244">
        <f t="shared" si="37"/>
        <v>35.791470000000004</v>
      </c>
      <c r="I306" s="17">
        <f>GENERAL!F6924</f>
        <v>0.77</v>
      </c>
      <c r="J306" s="53">
        <f t="shared" si="38"/>
        <v>12.664674000000002</v>
      </c>
      <c r="K306" s="19">
        <f t="shared" si="39"/>
        <v>12.031440300000002</v>
      </c>
      <c r="L306" s="49">
        <f t="shared" si="34"/>
        <v>11.398206600000002</v>
      </c>
    </row>
    <row r="307" spans="1:12">
      <c r="A307" s="1">
        <v>4011000110</v>
      </c>
      <c r="B307" s="13" t="s">
        <v>12478</v>
      </c>
      <c r="C307" s="19">
        <f>GENERAL!C6925</f>
        <v>67.98</v>
      </c>
      <c r="D307" s="27">
        <f>GENERAL!D6925</f>
        <v>25</v>
      </c>
      <c r="E307" s="26">
        <f>GENERAL!E6925</f>
        <v>200</v>
      </c>
      <c r="F307" s="244">
        <f t="shared" si="35"/>
        <v>57.783000000000001</v>
      </c>
      <c r="G307" s="244">
        <f t="shared" si="36"/>
        <v>50.984999999999999</v>
      </c>
      <c r="H307" s="244">
        <f t="shared" si="37"/>
        <v>44.187000000000005</v>
      </c>
      <c r="I307" s="17">
        <f>GENERAL!F6925</f>
        <v>0.77</v>
      </c>
      <c r="J307" s="53">
        <f t="shared" si="38"/>
        <v>15.635399999999999</v>
      </c>
      <c r="K307" s="19">
        <f t="shared" si="39"/>
        <v>14.853629999999999</v>
      </c>
      <c r="L307" s="49">
        <f t="shared" si="34"/>
        <v>14.071859999999999</v>
      </c>
    </row>
    <row r="308" spans="1:12">
      <c r="A308" s="1">
        <v>4011000120</v>
      </c>
      <c r="B308" s="13" t="s">
        <v>12494</v>
      </c>
      <c r="C308" s="19">
        <f>GENERAL!C6926</f>
        <v>70.4726</v>
      </c>
      <c r="D308" s="27">
        <f>GENERAL!D6926</f>
        <v>25</v>
      </c>
      <c r="E308" s="26">
        <f>GENERAL!E6926</f>
        <v>200</v>
      </c>
      <c r="F308" s="244">
        <f t="shared" si="35"/>
        <v>59.901710000000001</v>
      </c>
      <c r="G308" s="244">
        <f t="shared" si="36"/>
        <v>52.85445</v>
      </c>
      <c r="H308" s="244">
        <f t="shared" si="37"/>
        <v>45.807189999999999</v>
      </c>
      <c r="I308" s="17">
        <f>GENERAL!F6926</f>
        <v>0.77</v>
      </c>
      <c r="J308" s="53">
        <f t="shared" si="38"/>
        <v>16.208697999999998</v>
      </c>
      <c r="K308" s="19">
        <f t="shared" si="39"/>
        <v>15.398263099999998</v>
      </c>
      <c r="L308" s="49">
        <f t="shared" si="34"/>
        <v>14.587828199999999</v>
      </c>
    </row>
    <row r="309" spans="1:12">
      <c r="A309" s="1">
        <v>4011200020</v>
      </c>
      <c r="B309" s="13" t="s">
        <v>6847</v>
      </c>
      <c r="C309" s="19">
        <f>GENERAL!C6927</f>
        <v>25.277229999999999</v>
      </c>
      <c r="D309" s="27">
        <f>GENERAL!D6927</f>
        <v>50</v>
      </c>
      <c r="E309" s="26">
        <f>GENERAL!E6927</f>
        <v>700</v>
      </c>
      <c r="F309" s="244">
        <f t="shared" si="35"/>
        <v>21.4856455</v>
      </c>
      <c r="G309" s="244">
        <f t="shared" si="36"/>
        <v>18.957922499999999</v>
      </c>
      <c r="H309" s="244">
        <f t="shared" si="37"/>
        <v>16.430199500000001</v>
      </c>
      <c r="I309" s="17">
        <f>GENERAL!F6927</f>
        <v>0.77</v>
      </c>
      <c r="J309" s="53">
        <f t="shared" si="38"/>
        <v>5.8137628999999995</v>
      </c>
      <c r="K309" s="19">
        <f t="shared" si="39"/>
        <v>5.5230747549999997</v>
      </c>
      <c r="L309" s="49">
        <f t="shared" si="34"/>
        <v>5.2323866099999998</v>
      </c>
    </row>
    <row r="310" spans="1:12">
      <c r="A310" s="1">
        <v>4011200025</v>
      </c>
      <c r="B310" s="13" t="s">
        <v>6848</v>
      </c>
      <c r="C310" s="19">
        <f>GENERAL!C6928</f>
        <v>28.698889999999999</v>
      </c>
      <c r="D310" s="27">
        <f>GENERAL!D6928</f>
        <v>50</v>
      </c>
      <c r="E310" s="26">
        <f>GENERAL!E6928</f>
        <v>450</v>
      </c>
      <c r="F310" s="244">
        <f t="shared" si="35"/>
        <v>24.394056499999998</v>
      </c>
      <c r="G310" s="244">
        <f t="shared" si="36"/>
        <v>21.524167499999997</v>
      </c>
      <c r="H310" s="244">
        <f t="shared" si="37"/>
        <v>18.6542785</v>
      </c>
      <c r="I310" s="17">
        <f>GENERAL!F6928</f>
        <v>0.77</v>
      </c>
      <c r="J310" s="53">
        <f t="shared" si="38"/>
        <v>6.600744699999999</v>
      </c>
      <c r="K310" s="19">
        <f t="shared" si="39"/>
        <v>6.2707074649999992</v>
      </c>
      <c r="L310" s="49">
        <f t="shared" si="34"/>
        <v>5.9406702299999994</v>
      </c>
    </row>
    <row r="311" spans="1:12">
      <c r="A311" s="1">
        <v>4011200030</v>
      </c>
      <c r="B311" s="13" t="s">
        <v>6849</v>
      </c>
      <c r="C311" s="19">
        <f>GENERAL!C6929</f>
        <v>31.010210000000004</v>
      </c>
      <c r="D311" s="27">
        <f>GENERAL!D6929</f>
        <v>50</v>
      </c>
      <c r="E311" s="26">
        <f>GENERAL!E6929</f>
        <v>450</v>
      </c>
      <c r="F311" s="244">
        <f t="shared" si="35"/>
        <v>26.358678500000003</v>
      </c>
      <c r="G311" s="244">
        <f t="shared" si="36"/>
        <v>23.257657500000004</v>
      </c>
      <c r="H311" s="244">
        <f t="shared" si="37"/>
        <v>20.156636500000005</v>
      </c>
      <c r="I311" s="17">
        <f>GENERAL!F6929</f>
        <v>0.77</v>
      </c>
      <c r="J311" s="53">
        <f t="shared" si="38"/>
        <v>7.1323483000000003</v>
      </c>
      <c r="K311" s="19">
        <f t="shared" si="39"/>
        <v>6.7757308849999998</v>
      </c>
      <c r="L311" s="49">
        <f t="shared" si="34"/>
        <v>6.4191134700000001</v>
      </c>
    </row>
    <row r="312" spans="1:12">
      <c r="A312" s="1">
        <v>4011200035</v>
      </c>
      <c r="B312" s="13" t="s">
        <v>6850</v>
      </c>
      <c r="C312" s="19">
        <f>GENERAL!C6930</f>
        <v>33.854040000000005</v>
      </c>
      <c r="D312" s="27">
        <f>GENERAL!D6930</f>
        <v>50</v>
      </c>
      <c r="E312" s="26">
        <f>GENERAL!E6930</f>
        <v>450</v>
      </c>
      <c r="F312" s="244">
        <f t="shared" si="35"/>
        <v>28.775934000000003</v>
      </c>
      <c r="G312" s="244">
        <f t="shared" si="36"/>
        <v>25.390530000000005</v>
      </c>
      <c r="H312" s="244">
        <f t="shared" si="37"/>
        <v>22.005126000000004</v>
      </c>
      <c r="I312" s="17">
        <f>GENERAL!F6930</f>
        <v>0.77</v>
      </c>
      <c r="J312" s="53">
        <f t="shared" si="38"/>
        <v>7.7864292000000006</v>
      </c>
      <c r="K312" s="19">
        <f t="shared" si="39"/>
        <v>7.39710774</v>
      </c>
      <c r="L312" s="49">
        <f t="shared" si="34"/>
        <v>7.0077862800000004</v>
      </c>
    </row>
    <row r="313" spans="1:12">
      <c r="A313" s="1">
        <v>4011200040</v>
      </c>
      <c r="B313" s="13" t="s">
        <v>6851</v>
      </c>
      <c r="C313" s="19">
        <f>GENERAL!C6931</f>
        <v>36.709200000000003</v>
      </c>
      <c r="D313" s="27">
        <f>GENERAL!D6931</f>
        <v>25</v>
      </c>
      <c r="E313" s="26">
        <f>GENERAL!E6931</f>
        <v>350</v>
      </c>
      <c r="F313" s="244">
        <f t="shared" si="35"/>
        <v>31.202820000000003</v>
      </c>
      <c r="G313" s="244">
        <f t="shared" si="36"/>
        <v>27.5319</v>
      </c>
      <c r="H313" s="244">
        <f t="shared" si="37"/>
        <v>23.860980000000001</v>
      </c>
      <c r="I313" s="17">
        <f>GENERAL!F6931</f>
        <v>0.77</v>
      </c>
      <c r="J313" s="53">
        <f t="shared" si="38"/>
        <v>8.4431159999999998</v>
      </c>
      <c r="K313" s="19">
        <f t="shared" si="39"/>
        <v>8.0209601999999993</v>
      </c>
      <c r="L313" s="49">
        <f t="shared" si="34"/>
        <v>7.5988043999999997</v>
      </c>
    </row>
    <row r="314" spans="1:12">
      <c r="A314" s="1">
        <v>4011200045</v>
      </c>
      <c r="B314" s="13" t="s">
        <v>6852</v>
      </c>
      <c r="C314" s="19">
        <f>GENERAL!C6932</f>
        <v>39.768300000000011</v>
      </c>
      <c r="D314" s="27">
        <f>GENERAL!D6932</f>
        <v>25</v>
      </c>
      <c r="E314" s="26">
        <f>GENERAL!E6932</f>
        <v>350</v>
      </c>
      <c r="F314" s="244">
        <f t="shared" si="35"/>
        <v>33.803055000000008</v>
      </c>
      <c r="G314" s="244">
        <f t="shared" si="36"/>
        <v>29.826225000000008</v>
      </c>
      <c r="H314" s="244">
        <f t="shared" si="37"/>
        <v>25.849395000000008</v>
      </c>
      <c r="I314" s="17">
        <f>GENERAL!F6932</f>
        <v>0.77</v>
      </c>
      <c r="J314" s="53">
        <f t="shared" si="38"/>
        <v>9.1467090000000013</v>
      </c>
      <c r="K314" s="19">
        <f t="shared" si="39"/>
        <v>8.6893735500000009</v>
      </c>
      <c r="L314" s="49">
        <f t="shared" si="34"/>
        <v>8.2320381000000022</v>
      </c>
    </row>
    <row r="315" spans="1:12">
      <c r="A315" s="1">
        <v>4011200050</v>
      </c>
      <c r="B315" s="13" t="s">
        <v>6853</v>
      </c>
      <c r="C315" s="19">
        <f>GENERAL!C6933</f>
        <v>42.430850000000007</v>
      </c>
      <c r="D315" s="27">
        <f>GENERAL!D6933</f>
        <v>25</v>
      </c>
      <c r="E315" s="26">
        <f>GENERAL!E6933</f>
        <v>200</v>
      </c>
      <c r="F315" s="244">
        <f t="shared" si="35"/>
        <v>36.066222500000002</v>
      </c>
      <c r="G315" s="244">
        <f t="shared" si="36"/>
        <v>31.823137500000005</v>
      </c>
      <c r="H315" s="244">
        <f t="shared" si="37"/>
        <v>27.580052500000004</v>
      </c>
      <c r="I315" s="17">
        <f>GENERAL!F6933</f>
        <v>0.77</v>
      </c>
      <c r="J315" s="53">
        <f t="shared" si="38"/>
        <v>9.7590955000000008</v>
      </c>
      <c r="K315" s="19">
        <f t="shared" si="39"/>
        <v>9.2711407250000004</v>
      </c>
      <c r="L315" s="49">
        <f t="shared" si="34"/>
        <v>8.7831859500000018</v>
      </c>
    </row>
    <row r="316" spans="1:12">
      <c r="A316" s="1">
        <v>4011200060</v>
      </c>
      <c r="B316" s="13" t="s">
        <v>6854</v>
      </c>
      <c r="C316" s="19">
        <f>GENERAL!C6934</f>
        <v>48.152500000000011</v>
      </c>
      <c r="D316" s="27">
        <f>GENERAL!D6934</f>
        <v>25</v>
      </c>
      <c r="E316" s="26">
        <f>GENERAL!E6934</f>
        <v>225</v>
      </c>
      <c r="F316" s="244">
        <f t="shared" si="35"/>
        <v>40.929625000000009</v>
      </c>
      <c r="G316" s="244">
        <f t="shared" si="36"/>
        <v>36.11437500000001</v>
      </c>
      <c r="H316" s="244">
        <f t="shared" si="37"/>
        <v>31.299125000000007</v>
      </c>
      <c r="I316" s="17">
        <f>GENERAL!F6934</f>
        <v>0.77</v>
      </c>
      <c r="J316" s="53">
        <f t="shared" si="38"/>
        <v>11.075075000000002</v>
      </c>
      <c r="K316" s="19">
        <f t="shared" si="39"/>
        <v>10.521321250000002</v>
      </c>
      <c r="L316" s="49">
        <f t="shared" si="34"/>
        <v>9.9675675000000012</v>
      </c>
    </row>
    <row r="317" spans="1:12">
      <c r="A317" s="1">
        <v>4011200070</v>
      </c>
      <c r="B317" s="13" t="s">
        <v>6855</v>
      </c>
      <c r="C317" s="19">
        <f>GENERAL!C6935</f>
        <v>56.219460000000005</v>
      </c>
      <c r="D317" s="27">
        <f>GENERAL!D6935</f>
        <v>25</v>
      </c>
      <c r="E317" s="26">
        <f>GENERAL!E6935</f>
        <v>225</v>
      </c>
      <c r="F317" s="244">
        <f t="shared" si="35"/>
        <v>47.786541</v>
      </c>
      <c r="G317" s="244">
        <f t="shared" si="36"/>
        <v>42.164595000000006</v>
      </c>
      <c r="H317" s="244">
        <f t="shared" si="37"/>
        <v>36.542649000000004</v>
      </c>
      <c r="I317" s="17">
        <f>GENERAL!F6935</f>
        <v>0.77</v>
      </c>
      <c r="J317" s="53">
        <f t="shared" si="38"/>
        <v>12.9304758</v>
      </c>
      <c r="K317" s="19">
        <f t="shared" si="39"/>
        <v>12.28395201</v>
      </c>
      <c r="L317" s="49">
        <f t="shared" si="34"/>
        <v>11.63742822</v>
      </c>
    </row>
    <row r="318" spans="1:12">
      <c r="A318" s="1">
        <v>4011200080</v>
      </c>
      <c r="B318" s="13" t="s">
        <v>6856</v>
      </c>
      <c r="C318" s="19">
        <f>GENERAL!C6936</f>
        <v>62.315000000000012</v>
      </c>
      <c r="D318" s="27">
        <f>GENERAL!D6936</f>
        <v>25</v>
      </c>
      <c r="E318" s="26">
        <f>GENERAL!E6936</f>
        <v>200</v>
      </c>
      <c r="F318" s="244">
        <f t="shared" si="35"/>
        <v>52.967750000000009</v>
      </c>
      <c r="G318" s="244">
        <f t="shared" si="36"/>
        <v>46.736250000000013</v>
      </c>
      <c r="H318" s="244">
        <f t="shared" si="37"/>
        <v>40.504750000000008</v>
      </c>
      <c r="I318" s="17">
        <f>GENERAL!F6936</f>
        <v>0.77</v>
      </c>
      <c r="J318" s="53">
        <f t="shared" si="38"/>
        <v>14.332450000000001</v>
      </c>
      <c r="K318" s="19">
        <f t="shared" si="39"/>
        <v>13.6158275</v>
      </c>
      <c r="L318" s="49">
        <f t="shared" si="34"/>
        <v>12.899205000000002</v>
      </c>
    </row>
    <row r="319" spans="1:12">
      <c r="A319" s="1">
        <v>4011200090</v>
      </c>
      <c r="B319" s="13" t="s">
        <v>6857</v>
      </c>
      <c r="C319" s="19">
        <f>GENERAL!C6937</f>
        <v>68.523840000000007</v>
      </c>
      <c r="D319" s="27">
        <f>GENERAL!D6937</f>
        <v>10</v>
      </c>
      <c r="E319" s="26">
        <f>GENERAL!E6937</f>
        <v>140</v>
      </c>
      <c r="F319" s="244">
        <f t="shared" si="35"/>
        <v>58.245264000000006</v>
      </c>
      <c r="G319" s="244">
        <f t="shared" si="36"/>
        <v>51.392880000000005</v>
      </c>
      <c r="H319" s="244">
        <f t="shared" si="37"/>
        <v>44.540496000000005</v>
      </c>
      <c r="I319" s="17">
        <f>GENERAL!F6937</f>
        <v>0.77</v>
      </c>
      <c r="J319" s="53">
        <f t="shared" si="38"/>
        <v>15.760483200000001</v>
      </c>
      <c r="K319" s="19">
        <f t="shared" si="39"/>
        <v>14.97245904</v>
      </c>
      <c r="L319" s="49">
        <f t="shared" si="34"/>
        <v>14.184434880000001</v>
      </c>
    </row>
    <row r="320" spans="1:12">
      <c r="A320" s="1">
        <v>4011200100</v>
      </c>
      <c r="B320" s="13" t="s">
        <v>6858</v>
      </c>
      <c r="C320" s="19">
        <f>GENERAL!C6938</f>
        <v>76.534150000000011</v>
      </c>
      <c r="D320" s="27">
        <f>GENERAL!D6938</f>
        <v>10</v>
      </c>
      <c r="E320" s="26">
        <f>GENERAL!E6938</f>
        <v>140</v>
      </c>
      <c r="F320" s="244">
        <f t="shared" si="35"/>
        <v>65.054027500000004</v>
      </c>
      <c r="G320" s="244">
        <f t="shared" si="36"/>
        <v>57.400612500000008</v>
      </c>
      <c r="H320" s="244">
        <f t="shared" si="37"/>
        <v>49.747197500000006</v>
      </c>
      <c r="I320" s="17">
        <f>GENERAL!F6938</f>
        <v>0.77</v>
      </c>
      <c r="J320" s="53">
        <f t="shared" si="38"/>
        <v>17.602854499999999</v>
      </c>
      <c r="K320" s="19">
        <f t="shared" si="39"/>
        <v>16.722711774999997</v>
      </c>
      <c r="L320" s="49">
        <f t="shared" si="34"/>
        <v>15.84256905</v>
      </c>
    </row>
    <row r="321" spans="1:12">
      <c r="A321" s="1">
        <v>4011200110</v>
      </c>
      <c r="B321" s="13" t="s">
        <v>6859</v>
      </c>
      <c r="C321" s="19">
        <f>GENERAL!C6939</f>
        <v>88.374000000000009</v>
      </c>
      <c r="D321" s="27">
        <f>GENERAL!D6939</f>
        <v>25</v>
      </c>
      <c r="E321" s="26">
        <f>GENERAL!E6939</f>
        <v>175</v>
      </c>
      <c r="F321" s="244">
        <f t="shared" si="35"/>
        <v>75.117900000000006</v>
      </c>
      <c r="G321" s="244">
        <f t="shared" si="36"/>
        <v>66.280500000000004</v>
      </c>
      <c r="H321" s="244">
        <f t="shared" si="37"/>
        <v>57.443100000000008</v>
      </c>
      <c r="I321" s="17">
        <f>GENERAL!F6939</f>
        <v>0.77</v>
      </c>
      <c r="J321" s="53">
        <f t="shared" si="38"/>
        <v>20.32602</v>
      </c>
      <c r="K321" s="19">
        <f t="shared" si="39"/>
        <v>19.309718999999998</v>
      </c>
      <c r="L321" s="49">
        <f t="shared" si="34"/>
        <v>18.293417999999999</v>
      </c>
    </row>
    <row r="322" spans="1:12">
      <c r="A322" s="1">
        <v>4011200120</v>
      </c>
      <c r="B322" s="13" t="s">
        <v>6860</v>
      </c>
      <c r="C322" s="19">
        <f>GENERAL!C6940</f>
        <v>95.398600000000002</v>
      </c>
      <c r="D322" s="27">
        <f>GENERAL!D6940</f>
        <v>25</v>
      </c>
      <c r="E322" s="26">
        <f>GENERAL!E6940</f>
        <v>200</v>
      </c>
      <c r="F322" s="244">
        <f t="shared" si="35"/>
        <v>81.088809999999995</v>
      </c>
      <c r="G322" s="244">
        <f t="shared" si="36"/>
        <v>71.548950000000005</v>
      </c>
      <c r="H322" s="244">
        <f t="shared" si="37"/>
        <v>62.00909</v>
      </c>
      <c r="I322" s="17">
        <f>GENERAL!F6940</f>
        <v>0.77</v>
      </c>
      <c r="J322" s="53">
        <f t="shared" si="38"/>
        <v>21.941678</v>
      </c>
      <c r="K322" s="19">
        <f t="shared" si="39"/>
        <v>20.844594099999998</v>
      </c>
      <c r="L322" s="49">
        <f t="shared" si="34"/>
        <v>19.747510200000001</v>
      </c>
    </row>
    <row r="323" spans="1:12">
      <c r="A323" s="1">
        <v>4011400030</v>
      </c>
      <c r="B323" s="13" t="s">
        <v>6861</v>
      </c>
      <c r="C323" s="19">
        <f>GENERAL!C6941</f>
        <v>51.438200000000009</v>
      </c>
      <c r="D323" s="27">
        <f>GENERAL!D6941</f>
        <v>50</v>
      </c>
      <c r="E323" s="26">
        <f>GENERAL!E6941</f>
        <v>400</v>
      </c>
      <c r="F323" s="244">
        <f t="shared" si="35"/>
        <v>43.722470000000008</v>
      </c>
      <c r="G323" s="244">
        <f t="shared" si="36"/>
        <v>38.57865000000001</v>
      </c>
      <c r="H323" s="244">
        <f t="shared" si="37"/>
        <v>33.434830000000005</v>
      </c>
      <c r="I323" s="17">
        <f>GENERAL!F6941</f>
        <v>0.77</v>
      </c>
      <c r="J323" s="53">
        <f t="shared" si="38"/>
        <v>11.830786000000002</v>
      </c>
      <c r="K323" s="19">
        <f t="shared" si="39"/>
        <v>11.239246700000001</v>
      </c>
      <c r="L323" s="49">
        <f t="shared" si="34"/>
        <v>10.647707400000002</v>
      </c>
    </row>
    <row r="324" spans="1:12">
      <c r="A324" s="1">
        <v>4011400035</v>
      </c>
      <c r="B324" s="13" t="s">
        <v>6862</v>
      </c>
      <c r="C324" s="19">
        <f>GENERAL!C6942</f>
        <v>55.51700000000001</v>
      </c>
      <c r="D324" s="27">
        <f>GENERAL!D6942</f>
        <v>25</v>
      </c>
      <c r="E324" s="26">
        <f>GENERAL!E6942</f>
        <v>175</v>
      </c>
      <c r="F324" s="244">
        <f t="shared" si="35"/>
        <v>47.189450000000008</v>
      </c>
      <c r="G324" s="244">
        <f t="shared" si="36"/>
        <v>41.637750000000011</v>
      </c>
      <c r="H324" s="244">
        <f t="shared" si="37"/>
        <v>36.086050000000007</v>
      </c>
      <c r="I324" s="17">
        <f>GENERAL!F6942</f>
        <v>0.77</v>
      </c>
      <c r="J324" s="53">
        <f t="shared" si="38"/>
        <v>12.768910000000002</v>
      </c>
      <c r="K324" s="19">
        <f t="shared" si="39"/>
        <v>12.1304645</v>
      </c>
      <c r="L324" s="49">
        <f t="shared" si="34"/>
        <v>11.492019000000003</v>
      </c>
    </row>
    <row r="325" spans="1:12">
      <c r="A325" s="1">
        <v>4011400040</v>
      </c>
      <c r="B325" s="13" t="s">
        <v>6863</v>
      </c>
      <c r="C325" s="19">
        <f>GENERAL!C6943</f>
        <v>59.335210000000004</v>
      </c>
      <c r="D325" s="27">
        <f>GENERAL!D6943</f>
        <v>50</v>
      </c>
      <c r="E325" s="26">
        <f>GENERAL!E6943</f>
        <v>300</v>
      </c>
      <c r="F325" s="244">
        <f t="shared" si="35"/>
        <v>50.434928500000005</v>
      </c>
      <c r="G325" s="244">
        <f t="shared" si="36"/>
        <v>44.501407499999999</v>
      </c>
      <c r="H325" s="244">
        <f t="shared" si="37"/>
        <v>38.5678865</v>
      </c>
      <c r="I325" s="17">
        <f>GENERAL!F6943</f>
        <v>0.77</v>
      </c>
      <c r="J325" s="53">
        <f t="shared" si="38"/>
        <v>13.6470983</v>
      </c>
      <c r="K325" s="19">
        <f t="shared" si="39"/>
        <v>12.964743384999998</v>
      </c>
      <c r="L325" s="49">
        <f t="shared" si="34"/>
        <v>12.282388470000001</v>
      </c>
    </row>
    <row r="326" spans="1:12">
      <c r="A326" s="1">
        <v>4011400045</v>
      </c>
      <c r="B326" s="13" t="s">
        <v>6864</v>
      </c>
      <c r="C326" s="19">
        <f>GENERAL!C6944</f>
        <v>63.425340000000006</v>
      </c>
      <c r="D326" s="27">
        <f>GENERAL!D6944</f>
        <v>25</v>
      </c>
      <c r="E326" s="26">
        <f>GENERAL!E6944</f>
        <v>225</v>
      </c>
      <c r="F326" s="244">
        <f t="shared" si="35"/>
        <v>53.911539000000005</v>
      </c>
      <c r="G326" s="244">
        <f t="shared" si="36"/>
        <v>47.569005000000004</v>
      </c>
      <c r="H326" s="244">
        <f t="shared" si="37"/>
        <v>41.226471000000004</v>
      </c>
      <c r="I326" s="17">
        <f>GENERAL!F6944</f>
        <v>0.77</v>
      </c>
      <c r="J326" s="53">
        <f t="shared" si="38"/>
        <v>14.587828200000001</v>
      </c>
      <c r="K326" s="19">
        <f t="shared" si="39"/>
        <v>13.858436790000001</v>
      </c>
      <c r="L326" s="49">
        <f t="shared" si="34"/>
        <v>13.129045380000001</v>
      </c>
    </row>
    <row r="327" spans="1:12">
      <c r="A327" s="1">
        <v>4011400050</v>
      </c>
      <c r="B327" s="13" t="s">
        <v>6865</v>
      </c>
      <c r="C327" s="19">
        <f>GENERAL!C6945</f>
        <v>68.081970000000013</v>
      </c>
      <c r="D327" s="27">
        <f>GENERAL!D6945</f>
        <v>50</v>
      </c>
      <c r="E327" s="26">
        <f>GENERAL!E6945</f>
        <v>300</v>
      </c>
      <c r="F327" s="244">
        <f t="shared" si="35"/>
        <v>57.869674500000009</v>
      </c>
      <c r="G327" s="244">
        <f t="shared" si="36"/>
        <v>51.061477500000009</v>
      </c>
      <c r="H327" s="244">
        <f t="shared" si="37"/>
        <v>44.25328050000001</v>
      </c>
      <c r="I327" s="17">
        <f>GENERAL!F6945</f>
        <v>0.77</v>
      </c>
      <c r="J327" s="53">
        <f t="shared" si="38"/>
        <v>15.658853100000002</v>
      </c>
      <c r="K327" s="19">
        <f t="shared" si="39"/>
        <v>14.875910445000001</v>
      </c>
      <c r="L327" s="49">
        <f t="shared" si="34"/>
        <v>14.092967790000001</v>
      </c>
    </row>
    <row r="328" spans="1:12">
      <c r="A328" s="1">
        <v>4011400055</v>
      </c>
      <c r="B328" s="13" t="s">
        <v>6866</v>
      </c>
      <c r="C328" s="19">
        <f>GENERAL!C6946</f>
        <v>73.644999999999996</v>
      </c>
      <c r="D328" s="27">
        <f>GENERAL!D6946</f>
        <v>25</v>
      </c>
      <c r="E328" s="26">
        <f>GENERAL!E6946</f>
        <v>175</v>
      </c>
      <c r="F328" s="244">
        <f t="shared" si="35"/>
        <v>62.598249999999993</v>
      </c>
      <c r="G328" s="244">
        <f t="shared" si="36"/>
        <v>55.233750000000001</v>
      </c>
      <c r="H328" s="244">
        <f t="shared" si="37"/>
        <v>47.869250000000001</v>
      </c>
      <c r="I328" s="17">
        <f>GENERAL!F6946</f>
        <v>0.77</v>
      </c>
      <c r="J328" s="53">
        <f t="shared" si="38"/>
        <v>16.938349999999996</v>
      </c>
      <c r="K328" s="19">
        <f t="shared" si="39"/>
        <v>16.091432499999996</v>
      </c>
      <c r="L328" s="49">
        <f t="shared" ref="L328:L391" si="40">C328*(1-I328)*(1-L$6)</f>
        <v>15.244514999999996</v>
      </c>
    </row>
    <row r="329" spans="1:12">
      <c r="A329" s="1">
        <v>4011400060</v>
      </c>
      <c r="B329" s="13" t="s">
        <v>6867</v>
      </c>
      <c r="C329" s="19">
        <f>GENERAL!C6947</f>
        <v>74.551400000000015</v>
      </c>
      <c r="D329" s="27">
        <f>GENERAL!D6947</f>
        <v>25</v>
      </c>
      <c r="E329" s="26">
        <f>GENERAL!E6947</f>
        <v>200</v>
      </c>
      <c r="F329" s="244">
        <f t="shared" ref="F329:F392" si="41">C329*0.85</f>
        <v>63.368690000000008</v>
      </c>
      <c r="G329" s="244">
        <f t="shared" ref="G329:G392" si="42">C329*0.75</f>
        <v>55.913550000000015</v>
      </c>
      <c r="H329" s="244">
        <f t="shared" ref="H329:H392" si="43">C329*0.65</f>
        <v>48.458410000000015</v>
      </c>
      <c r="I329" s="17">
        <f>GENERAL!F6947</f>
        <v>0.77</v>
      </c>
      <c r="J329" s="53">
        <f t="shared" si="38"/>
        <v>17.146822000000004</v>
      </c>
      <c r="K329" s="19">
        <f t="shared" si="39"/>
        <v>16.289480900000004</v>
      </c>
      <c r="L329" s="49">
        <f t="shared" si="40"/>
        <v>15.432139800000003</v>
      </c>
    </row>
    <row r="330" spans="1:12">
      <c r="A330" s="1">
        <v>4011400070</v>
      </c>
      <c r="B330" s="13" t="s">
        <v>6868</v>
      </c>
      <c r="C330" s="19">
        <f>GENERAL!C6948</f>
        <v>85.314899999999994</v>
      </c>
      <c r="D330" s="27">
        <f>GENERAL!D6948</f>
        <v>25</v>
      </c>
      <c r="E330" s="26">
        <f>GENERAL!E6948</f>
        <v>200</v>
      </c>
      <c r="F330" s="244">
        <f t="shared" si="41"/>
        <v>72.517664999999994</v>
      </c>
      <c r="G330" s="244">
        <f t="shared" si="42"/>
        <v>63.986174999999996</v>
      </c>
      <c r="H330" s="244">
        <f t="shared" si="43"/>
        <v>55.454684999999998</v>
      </c>
      <c r="I330" s="17">
        <f>GENERAL!F6948</f>
        <v>0.77</v>
      </c>
      <c r="J330" s="53">
        <f t="shared" si="38"/>
        <v>19.622426999999998</v>
      </c>
      <c r="K330" s="19">
        <f t="shared" si="39"/>
        <v>18.641305649999996</v>
      </c>
      <c r="L330" s="49">
        <f t="shared" si="40"/>
        <v>17.660184299999997</v>
      </c>
    </row>
    <row r="331" spans="1:12">
      <c r="A331" s="1">
        <v>4011400080</v>
      </c>
      <c r="B331" s="13" t="s">
        <v>6869</v>
      </c>
      <c r="C331" s="19">
        <f>GENERAL!C6949</f>
        <v>96.078400000000002</v>
      </c>
      <c r="D331" s="27">
        <f>GENERAL!D6949</f>
        <v>20</v>
      </c>
      <c r="E331" s="26">
        <f>GENERAL!E6949</f>
        <v>140</v>
      </c>
      <c r="F331" s="244">
        <f t="shared" si="41"/>
        <v>81.666640000000001</v>
      </c>
      <c r="G331" s="244">
        <f t="shared" si="42"/>
        <v>72.058800000000005</v>
      </c>
      <c r="H331" s="244">
        <f t="shared" si="43"/>
        <v>62.450960000000002</v>
      </c>
      <c r="I331" s="17">
        <f>GENERAL!F6949</f>
        <v>0.77</v>
      </c>
      <c r="J331" s="53">
        <f t="shared" si="38"/>
        <v>22.098032</v>
      </c>
      <c r="K331" s="19">
        <f t="shared" si="39"/>
        <v>20.993130399999998</v>
      </c>
      <c r="L331" s="49">
        <f t="shared" si="40"/>
        <v>19.8882288</v>
      </c>
    </row>
    <row r="332" spans="1:12">
      <c r="A332" s="1">
        <v>4011400090</v>
      </c>
      <c r="B332" s="13" t="s">
        <v>6870</v>
      </c>
      <c r="C332" s="19">
        <f>GENERAL!C6950</f>
        <v>106.00348000000001</v>
      </c>
      <c r="D332" s="27">
        <f>GENERAL!D6950</f>
        <v>15</v>
      </c>
      <c r="E332" s="26">
        <f>GENERAL!E6950</f>
        <v>105</v>
      </c>
      <c r="F332" s="244">
        <f t="shared" si="41"/>
        <v>90.102958000000001</v>
      </c>
      <c r="G332" s="244">
        <f t="shared" si="42"/>
        <v>79.502610000000004</v>
      </c>
      <c r="H332" s="244">
        <f t="shared" si="43"/>
        <v>68.902262000000007</v>
      </c>
      <c r="I332" s="17">
        <f>GENERAL!F6950</f>
        <v>0.77</v>
      </c>
      <c r="J332" s="53">
        <f t="shared" si="38"/>
        <v>24.380800400000002</v>
      </c>
      <c r="K332" s="19">
        <f t="shared" si="39"/>
        <v>23.16176038</v>
      </c>
      <c r="L332" s="49">
        <f t="shared" si="40"/>
        <v>21.942720360000003</v>
      </c>
    </row>
    <row r="333" spans="1:12">
      <c r="A333" s="1">
        <v>4011400100</v>
      </c>
      <c r="B333" s="13" t="s">
        <v>6871</v>
      </c>
      <c r="C333" s="19">
        <f>GENERAL!C6951</f>
        <v>113.07340000000001</v>
      </c>
      <c r="D333" s="27">
        <f>GENERAL!D6951</f>
        <v>25</v>
      </c>
      <c r="E333" s="26">
        <f>GENERAL!E6951</f>
        <v>150</v>
      </c>
      <c r="F333" s="244">
        <f t="shared" si="41"/>
        <v>96.112390000000005</v>
      </c>
      <c r="G333" s="244">
        <f t="shared" si="42"/>
        <v>84.805050000000008</v>
      </c>
      <c r="H333" s="244">
        <f t="shared" si="43"/>
        <v>73.497710000000012</v>
      </c>
      <c r="I333" s="17">
        <f>GENERAL!F6951</f>
        <v>0.77</v>
      </c>
      <c r="J333" s="53">
        <f t="shared" si="38"/>
        <v>26.006882000000001</v>
      </c>
      <c r="K333" s="19">
        <f t="shared" si="39"/>
        <v>24.706537900000001</v>
      </c>
      <c r="L333" s="49">
        <f t="shared" si="40"/>
        <v>23.4061938</v>
      </c>
    </row>
    <row r="334" spans="1:12">
      <c r="A334" s="1">
        <v>4011400110</v>
      </c>
      <c r="B334" s="13" t="s">
        <v>6872</v>
      </c>
      <c r="C334" s="19">
        <f>GENERAL!C6952</f>
        <v>136.03931</v>
      </c>
      <c r="D334" s="27">
        <f>GENERAL!D6952</f>
        <v>25</v>
      </c>
      <c r="E334" s="26">
        <f>GENERAL!E6952</f>
        <v>1520</v>
      </c>
      <c r="F334" s="244">
        <f t="shared" si="41"/>
        <v>115.6334135</v>
      </c>
      <c r="G334" s="244">
        <f t="shared" si="42"/>
        <v>102.0294825</v>
      </c>
      <c r="H334" s="244">
        <f t="shared" si="43"/>
        <v>88.425551499999997</v>
      </c>
      <c r="I334" s="17">
        <f>GENERAL!F6952</f>
        <v>0.77</v>
      </c>
      <c r="J334" s="53">
        <f t="shared" si="38"/>
        <v>31.289041299999997</v>
      </c>
      <c r="K334" s="19">
        <f t="shared" si="39"/>
        <v>29.724589234999996</v>
      </c>
      <c r="L334" s="49">
        <f t="shared" si="40"/>
        <v>28.160137169999999</v>
      </c>
    </row>
    <row r="335" spans="1:12">
      <c r="A335" s="1">
        <v>4011400120</v>
      </c>
      <c r="B335" s="13" t="s">
        <v>6873</v>
      </c>
      <c r="C335" s="19">
        <f>GENERAL!C6953</f>
        <v>146.83680000000001</v>
      </c>
      <c r="D335" s="27">
        <f>GENERAL!D6953</f>
        <v>25</v>
      </c>
      <c r="E335" s="26">
        <f>GENERAL!E6953</f>
        <v>100</v>
      </c>
      <c r="F335" s="244">
        <f t="shared" si="41"/>
        <v>124.81128000000001</v>
      </c>
      <c r="G335" s="244">
        <f t="shared" si="42"/>
        <v>110.1276</v>
      </c>
      <c r="H335" s="244">
        <f t="shared" si="43"/>
        <v>95.443920000000006</v>
      </c>
      <c r="I335" s="17">
        <f>GENERAL!F6953</f>
        <v>0.77</v>
      </c>
      <c r="J335" s="53">
        <f t="shared" si="38"/>
        <v>33.772463999999999</v>
      </c>
      <c r="K335" s="19">
        <f t="shared" si="39"/>
        <v>32.083840799999997</v>
      </c>
      <c r="L335" s="49">
        <f t="shared" si="40"/>
        <v>30.395217599999999</v>
      </c>
    </row>
    <row r="336" spans="1:12">
      <c r="A336" s="1">
        <v>4011600030</v>
      </c>
      <c r="B336" s="13" t="s">
        <v>6874</v>
      </c>
      <c r="C336" s="19">
        <f>GENERAL!C6954</f>
        <v>69.962750000000014</v>
      </c>
      <c r="D336" s="27">
        <f>GENERAL!D6954</f>
        <v>20</v>
      </c>
      <c r="E336" s="26">
        <f>GENERAL!E6954</f>
        <v>180</v>
      </c>
      <c r="F336" s="244">
        <f t="shared" si="41"/>
        <v>59.468337500000011</v>
      </c>
      <c r="G336" s="244">
        <f t="shared" si="42"/>
        <v>52.472062500000007</v>
      </c>
      <c r="H336" s="244">
        <f t="shared" si="43"/>
        <v>45.47578750000001</v>
      </c>
      <c r="I336" s="17">
        <f>GENERAL!F6954</f>
        <v>0.77</v>
      </c>
      <c r="J336" s="53">
        <f t="shared" si="38"/>
        <v>16.091432500000003</v>
      </c>
      <c r="K336" s="19">
        <f t="shared" si="39"/>
        <v>15.286860875000002</v>
      </c>
      <c r="L336" s="49">
        <f t="shared" si="40"/>
        <v>14.482289250000003</v>
      </c>
    </row>
    <row r="337" spans="1:12">
      <c r="A337" s="1">
        <v>4011600035</v>
      </c>
      <c r="B337" s="13" t="s">
        <v>6875</v>
      </c>
      <c r="C337" s="19">
        <f>GENERAL!C6955</f>
        <v>75.911000000000001</v>
      </c>
      <c r="D337" s="27">
        <f>GENERAL!D6955</f>
        <v>10</v>
      </c>
      <c r="E337" s="26">
        <f>GENERAL!E6955</f>
        <v>140</v>
      </c>
      <c r="F337" s="244">
        <f t="shared" si="41"/>
        <v>64.524349999999998</v>
      </c>
      <c r="G337" s="244">
        <f t="shared" si="42"/>
        <v>56.933250000000001</v>
      </c>
      <c r="H337" s="244">
        <f t="shared" si="43"/>
        <v>49.342150000000004</v>
      </c>
      <c r="I337" s="17">
        <f>GENERAL!F6955</f>
        <v>0.77</v>
      </c>
      <c r="J337" s="53">
        <f t="shared" si="38"/>
        <v>17.459529999999997</v>
      </c>
      <c r="K337" s="19">
        <f t="shared" si="39"/>
        <v>16.586553499999997</v>
      </c>
      <c r="L337" s="49">
        <f t="shared" si="40"/>
        <v>15.713576999999997</v>
      </c>
    </row>
    <row r="338" spans="1:12">
      <c r="A338" s="1">
        <v>4011600040</v>
      </c>
      <c r="B338" s="13" t="s">
        <v>6876</v>
      </c>
      <c r="C338" s="19">
        <f>GENERAL!C6956</f>
        <v>76.477500000000006</v>
      </c>
      <c r="D338" s="27">
        <f>GENERAL!D6956</f>
        <v>10</v>
      </c>
      <c r="E338" s="26">
        <f>GENERAL!E6956</f>
        <v>140</v>
      </c>
      <c r="F338" s="244">
        <f t="shared" si="41"/>
        <v>65.005875000000003</v>
      </c>
      <c r="G338" s="244">
        <f t="shared" si="42"/>
        <v>57.358125000000001</v>
      </c>
      <c r="H338" s="244">
        <f t="shared" si="43"/>
        <v>49.710375000000006</v>
      </c>
      <c r="I338" s="17">
        <f>GENERAL!F6956</f>
        <v>0.77</v>
      </c>
      <c r="J338" s="53">
        <f t="shared" si="38"/>
        <v>17.589825000000001</v>
      </c>
      <c r="K338" s="19">
        <f t="shared" si="39"/>
        <v>16.71033375</v>
      </c>
      <c r="L338" s="49">
        <f t="shared" si="40"/>
        <v>15.830842500000001</v>
      </c>
    </row>
    <row r="339" spans="1:12">
      <c r="A339" s="1">
        <v>4011600045</v>
      </c>
      <c r="B339" s="13" t="s">
        <v>6877</v>
      </c>
      <c r="C339" s="19">
        <f>GENERAL!C6957</f>
        <v>81.915900000000008</v>
      </c>
      <c r="D339" s="27">
        <f>GENERAL!D6957</f>
        <v>10</v>
      </c>
      <c r="E339" s="26">
        <f>GENERAL!E6957</f>
        <v>140</v>
      </c>
      <c r="F339" s="244">
        <f t="shared" si="41"/>
        <v>69.628515000000007</v>
      </c>
      <c r="G339" s="244">
        <f t="shared" si="42"/>
        <v>61.436925000000002</v>
      </c>
      <c r="H339" s="244">
        <f t="shared" si="43"/>
        <v>53.245335000000004</v>
      </c>
      <c r="I339" s="17">
        <f>GENERAL!F6957</f>
        <v>0.77</v>
      </c>
      <c r="J339" s="53">
        <f t="shared" si="38"/>
        <v>18.840657</v>
      </c>
      <c r="K339" s="19">
        <f t="shared" si="39"/>
        <v>17.89862415</v>
      </c>
      <c r="L339" s="49">
        <f t="shared" si="40"/>
        <v>16.956591299999999</v>
      </c>
    </row>
    <row r="340" spans="1:12">
      <c r="A340" s="1">
        <v>4011600050</v>
      </c>
      <c r="B340" s="13" t="s">
        <v>6878</v>
      </c>
      <c r="C340" s="19">
        <f>GENERAL!C6958</f>
        <v>87.467600000000019</v>
      </c>
      <c r="D340" s="27">
        <f>GENERAL!D6958</f>
        <v>10</v>
      </c>
      <c r="E340" s="26">
        <f>GENERAL!E6958</f>
        <v>140</v>
      </c>
      <c r="F340" s="244">
        <f t="shared" si="41"/>
        <v>74.347460000000012</v>
      </c>
      <c r="G340" s="244">
        <f t="shared" si="42"/>
        <v>65.600700000000018</v>
      </c>
      <c r="H340" s="244">
        <f t="shared" si="43"/>
        <v>56.853940000000016</v>
      </c>
      <c r="I340" s="17">
        <f>GENERAL!F6958</f>
        <v>0.77</v>
      </c>
      <c r="J340" s="53">
        <f t="shared" si="38"/>
        <v>20.117548000000003</v>
      </c>
      <c r="K340" s="19">
        <f t="shared" si="39"/>
        <v>19.1116706</v>
      </c>
      <c r="L340" s="49">
        <f t="shared" si="40"/>
        <v>18.105793200000004</v>
      </c>
    </row>
    <row r="341" spans="1:12">
      <c r="A341" s="1">
        <v>4011600060</v>
      </c>
      <c r="B341" s="13" t="s">
        <v>6879</v>
      </c>
      <c r="C341" s="19">
        <f>GENERAL!C6959</f>
        <v>98.571000000000012</v>
      </c>
      <c r="D341" s="27">
        <f>GENERAL!D6959</f>
        <v>10</v>
      </c>
      <c r="E341" s="26">
        <f>GENERAL!E6959</f>
        <v>140</v>
      </c>
      <c r="F341" s="244">
        <f t="shared" si="41"/>
        <v>83.785350000000008</v>
      </c>
      <c r="G341" s="244">
        <f t="shared" si="42"/>
        <v>73.928250000000006</v>
      </c>
      <c r="H341" s="244">
        <f t="shared" si="43"/>
        <v>64.071150000000017</v>
      </c>
      <c r="I341" s="17">
        <f>GENERAL!F6959</f>
        <v>0.77</v>
      </c>
      <c r="J341" s="53">
        <f t="shared" si="38"/>
        <v>22.671330000000001</v>
      </c>
      <c r="K341" s="19">
        <f t="shared" si="39"/>
        <v>21.537763500000001</v>
      </c>
      <c r="L341" s="49">
        <f t="shared" si="40"/>
        <v>20.404197</v>
      </c>
    </row>
    <row r="342" spans="1:12">
      <c r="A342" s="1">
        <v>4011600070</v>
      </c>
      <c r="B342" s="13" t="s">
        <v>6880</v>
      </c>
      <c r="C342" s="19">
        <f>GENERAL!C6960</f>
        <v>115.9059</v>
      </c>
      <c r="D342" s="27">
        <f>GENERAL!D6960</f>
        <v>10</v>
      </c>
      <c r="E342" s="26">
        <f>GENERAL!E6960</f>
        <v>140</v>
      </c>
      <c r="F342" s="244">
        <f t="shared" si="41"/>
        <v>98.520015000000001</v>
      </c>
      <c r="G342" s="244">
        <f t="shared" si="42"/>
        <v>86.929425000000009</v>
      </c>
      <c r="H342" s="244">
        <f t="shared" si="43"/>
        <v>75.338835000000003</v>
      </c>
      <c r="I342" s="17">
        <f>GENERAL!F6960</f>
        <v>0.77</v>
      </c>
      <c r="J342" s="53">
        <f t="shared" si="38"/>
        <v>26.658356999999999</v>
      </c>
      <c r="K342" s="19">
        <f t="shared" si="39"/>
        <v>25.325439149999998</v>
      </c>
      <c r="L342" s="49">
        <f t="shared" si="40"/>
        <v>23.9925213</v>
      </c>
    </row>
    <row r="343" spans="1:12">
      <c r="A343" s="1">
        <v>4011600080</v>
      </c>
      <c r="B343" s="13" t="s">
        <v>6881</v>
      </c>
      <c r="C343" s="19">
        <f>GENERAL!C6961</f>
        <v>129.04870000000003</v>
      </c>
      <c r="D343" s="27">
        <f>GENERAL!D6961</f>
        <v>10</v>
      </c>
      <c r="E343" s="26">
        <f>GENERAL!E6961</f>
        <v>90</v>
      </c>
      <c r="F343" s="244">
        <f t="shared" si="41"/>
        <v>109.69139500000001</v>
      </c>
      <c r="G343" s="244">
        <f t="shared" si="42"/>
        <v>96.786525000000012</v>
      </c>
      <c r="H343" s="244">
        <f t="shared" si="43"/>
        <v>83.881655000000023</v>
      </c>
      <c r="I343" s="17">
        <f>GENERAL!F6961</f>
        <v>0.77</v>
      </c>
      <c r="J343" s="53">
        <f t="shared" si="38"/>
        <v>29.681201000000005</v>
      </c>
      <c r="K343" s="19">
        <f t="shared" si="39"/>
        <v>28.197140950000005</v>
      </c>
      <c r="L343" s="49">
        <f t="shared" si="40"/>
        <v>26.713080900000005</v>
      </c>
    </row>
    <row r="344" spans="1:12">
      <c r="A344" s="1">
        <v>4011600090</v>
      </c>
      <c r="B344" s="13" t="s">
        <v>6882</v>
      </c>
      <c r="C344" s="19">
        <f>GENERAL!C6962</f>
        <v>144.49149000000003</v>
      </c>
      <c r="D344" s="27">
        <f>GENERAL!D6962</f>
        <v>10</v>
      </c>
      <c r="E344" s="26">
        <f>GENERAL!E6962</f>
        <v>90</v>
      </c>
      <c r="F344" s="244">
        <f t="shared" si="41"/>
        <v>122.81776650000002</v>
      </c>
      <c r="G344" s="244">
        <f t="shared" si="42"/>
        <v>108.36861750000003</v>
      </c>
      <c r="H344" s="244">
        <f t="shared" si="43"/>
        <v>93.919468500000022</v>
      </c>
      <c r="I344" s="17">
        <f>GENERAL!F6962</f>
        <v>0.77</v>
      </c>
      <c r="J344" s="53">
        <f t="shared" si="38"/>
        <v>33.233042700000006</v>
      </c>
      <c r="K344" s="19">
        <f t="shared" si="39"/>
        <v>31.571390565000005</v>
      </c>
      <c r="L344" s="49">
        <f t="shared" si="40"/>
        <v>29.909738430000004</v>
      </c>
    </row>
    <row r="345" spans="1:12">
      <c r="A345" s="1">
        <v>4011600100</v>
      </c>
      <c r="B345" s="13" t="s">
        <v>6883</v>
      </c>
      <c r="C345" s="19">
        <f>GENERAL!C6963</f>
        <v>157.70227000000003</v>
      </c>
      <c r="D345" s="27">
        <f>GENERAL!D6963</f>
        <v>10</v>
      </c>
      <c r="E345" s="26">
        <f>GENERAL!E6963</f>
        <v>90</v>
      </c>
      <c r="F345" s="244">
        <f t="shared" si="41"/>
        <v>134.04692950000003</v>
      </c>
      <c r="G345" s="244">
        <f t="shared" si="42"/>
        <v>118.27670250000003</v>
      </c>
      <c r="H345" s="244">
        <f t="shared" si="43"/>
        <v>102.50647550000002</v>
      </c>
      <c r="I345" s="17">
        <f>GENERAL!F6963</f>
        <v>0.77</v>
      </c>
      <c r="J345" s="53">
        <f t="shared" si="38"/>
        <v>36.271522100000006</v>
      </c>
      <c r="K345" s="19">
        <f t="shared" si="39"/>
        <v>34.457945995000003</v>
      </c>
      <c r="L345" s="49">
        <f t="shared" si="40"/>
        <v>32.644369890000007</v>
      </c>
    </row>
    <row r="346" spans="1:12">
      <c r="A346" s="1">
        <v>4011600110</v>
      </c>
      <c r="B346" s="13" t="s">
        <v>12496</v>
      </c>
      <c r="C346" s="19">
        <f>GENERAL!C6964</f>
        <v>206.20600000000002</v>
      </c>
      <c r="D346" s="27">
        <f>GENERAL!D6964</f>
        <v>10</v>
      </c>
      <c r="E346" s="26">
        <f>GENERAL!E6964</f>
        <v>80</v>
      </c>
      <c r="F346" s="244">
        <f t="shared" si="41"/>
        <v>175.27510000000001</v>
      </c>
      <c r="G346" s="244">
        <f t="shared" si="42"/>
        <v>154.65450000000001</v>
      </c>
      <c r="H346" s="244">
        <f t="shared" si="43"/>
        <v>134.03390000000002</v>
      </c>
      <c r="I346" s="17">
        <f>GENERAL!F6964</f>
        <v>0.77</v>
      </c>
      <c r="J346" s="53">
        <f t="shared" si="38"/>
        <v>47.427379999999999</v>
      </c>
      <c r="K346" s="19">
        <f t="shared" si="39"/>
        <v>45.056010999999998</v>
      </c>
      <c r="L346" s="49">
        <f t="shared" si="40"/>
        <v>42.684642000000004</v>
      </c>
    </row>
    <row r="347" spans="1:12">
      <c r="A347" s="1">
        <v>4011600120</v>
      </c>
      <c r="B347" s="13" t="s">
        <v>12497</v>
      </c>
      <c r="C347" s="19">
        <f>GENERAL!C6965</f>
        <v>228.07290000000003</v>
      </c>
      <c r="D347" s="27">
        <f>GENERAL!D6965</f>
        <v>10</v>
      </c>
      <c r="E347" s="26">
        <f>GENERAL!E6965</f>
        <v>80</v>
      </c>
      <c r="F347" s="244">
        <f t="shared" si="41"/>
        <v>193.86196500000003</v>
      </c>
      <c r="G347" s="244">
        <f t="shared" si="42"/>
        <v>171.05467500000003</v>
      </c>
      <c r="H347" s="244">
        <f t="shared" si="43"/>
        <v>148.24738500000004</v>
      </c>
      <c r="I347" s="17">
        <f>GENERAL!F6965</f>
        <v>0.77</v>
      </c>
      <c r="J347" s="53">
        <f t="shared" si="38"/>
        <v>52.456767000000006</v>
      </c>
      <c r="K347" s="19">
        <f t="shared" si="39"/>
        <v>49.833928650000004</v>
      </c>
      <c r="L347" s="49">
        <f t="shared" si="40"/>
        <v>47.211090300000009</v>
      </c>
    </row>
    <row r="348" spans="1:12">
      <c r="A348" s="1">
        <v>4012000040</v>
      </c>
      <c r="B348" s="13" t="s">
        <v>12475</v>
      </c>
      <c r="C348" s="19">
        <f>GENERAL!C6966</f>
        <v>169.95000000000002</v>
      </c>
      <c r="D348" s="27">
        <f>GENERAL!D6966</f>
        <v>10</v>
      </c>
      <c r="E348" s="26">
        <f>GENERAL!E6966</f>
        <v>140</v>
      </c>
      <c r="F348" s="244">
        <f t="shared" si="41"/>
        <v>144.45750000000001</v>
      </c>
      <c r="G348" s="244">
        <f t="shared" si="42"/>
        <v>127.46250000000001</v>
      </c>
      <c r="H348" s="244">
        <f t="shared" si="43"/>
        <v>110.46750000000002</v>
      </c>
      <c r="I348" s="17">
        <f>GENERAL!F6966</f>
        <v>0.77</v>
      </c>
      <c r="J348" s="53">
        <f t="shared" si="38"/>
        <v>39.088500000000003</v>
      </c>
      <c r="K348" s="19">
        <f t="shared" si="39"/>
        <v>37.134075000000003</v>
      </c>
      <c r="L348" s="49">
        <f t="shared" si="40"/>
        <v>35.179650000000002</v>
      </c>
    </row>
    <row r="349" spans="1:12">
      <c r="A349" s="1">
        <v>4012000050</v>
      </c>
      <c r="B349" s="13" t="s">
        <v>12481</v>
      </c>
      <c r="C349" s="19">
        <f>GENERAL!C6967</f>
        <v>184.67900000000003</v>
      </c>
      <c r="D349" s="27">
        <f>GENERAL!D6967</f>
        <v>10</v>
      </c>
      <c r="E349" s="26">
        <f>GENERAL!E6967</f>
        <v>90</v>
      </c>
      <c r="F349" s="244">
        <f t="shared" si="41"/>
        <v>156.97715000000002</v>
      </c>
      <c r="G349" s="244">
        <f t="shared" si="42"/>
        <v>138.50925000000001</v>
      </c>
      <c r="H349" s="244">
        <f t="shared" si="43"/>
        <v>120.04135000000002</v>
      </c>
      <c r="I349" s="17">
        <f>GENERAL!F6967</f>
        <v>0.77</v>
      </c>
      <c r="J349" s="53">
        <f t="shared" si="38"/>
        <v>42.476170000000003</v>
      </c>
      <c r="K349" s="19">
        <f t="shared" si="39"/>
        <v>40.352361500000001</v>
      </c>
      <c r="L349" s="49">
        <f t="shared" si="40"/>
        <v>38.228553000000005</v>
      </c>
    </row>
    <row r="350" spans="1:12">
      <c r="A350" s="1">
        <v>4012000060</v>
      </c>
      <c r="B350" s="13" t="s">
        <v>12482</v>
      </c>
      <c r="C350" s="19">
        <f>GENERAL!C6968</f>
        <v>198.27500000000003</v>
      </c>
      <c r="D350" s="27">
        <f>GENERAL!D6968</f>
        <v>10</v>
      </c>
      <c r="E350" s="26">
        <f>GENERAL!E6968</f>
        <v>90</v>
      </c>
      <c r="F350" s="244">
        <f t="shared" si="41"/>
        <v>168.53375000000003</v>
      </c>
      <c r="G350" s="244">
        <f t="shared" si="42"/>
        <v>148.70625000000001</v>
      </c>
      <c r="H350" s="244">
        <f t="shared" si="43"/>
        <v>128.87875000000003</v>
      </c>
      <c r="I350" s="17">
        <f>GENERAL!F6968</f>
        <v>0.77</v>
      </c>
      <c r="J350" s="53">
        <f t="shared" si="38"/>
        <v>45.603250000000003</v>
      </c>
      <c r="K350" s="19">
        <f t="shared" si="39"/>
        <v>43.3230875</v>
      </c>
      <c r="L350" s="49">
        <f t="shared" si="40"/>
        <v>41.042925000000004</v>
      </c>
    </row>
    <row r="351" spans="1:12">
      <c r="A351" s="1">
        <v>4012000070</v>
      </c>
      <c r="B351" s="13" t="s">
        <v>12495</v>
      </c>
      <c r="C351" s="19">
        <f>GENERAL!C6969</f>
        <v>229.99900000000002</v>
      </c>
      <c r="D351" s="27">
        <f>GENERAL!D6969</f>
        <v>10</v>
      </c>
      <c r="E351" s="26">
        <f>GENERAL!E6969</f>
        <v>80</v>
      </c>
      <c r="F351" s="244">
        <f t="shared" si="41"/>
        <v>195.49915000000001</v>
      </c>
      <c r="G351" s="244">
        <f t="shared" si="42"/>
        <v>172.49925000000002</v>
      </c>
      <c r="H351" s="244">
        <f t="shared" si="43"/>
        <v>149.49935000000002</v>
      </c>
      <c r="I351" s="17">
        <f>GENERAL!F6969</f>
        <v>0.77</v>
      </c>
      <c r="J351" s="53">
        <f t="shared" si="38"/>
        <v>52.899770000000004</v>
      </c>
      <c r="K351" s="19">
        <f t="shared" si="39"/>
        <v>50.2547815</v>
      </c>
      <c r="L351" s="49">
        <f t="shared" si="40"/>
        <v>47.609793000000003</v>
      </c>
    </row>
    <row r="352" spans="1:12">
      <c r="A352" s="1">
        <v>4012000080</v>
      </c>
      <c r="B352" s="13" t="s">
        <v>12476</v>
      </c>
      <c r="C352" s="19">
        <f>GENERAL!C6970</f>
        <v>258.32400000000001</v>
      </c>
      <c r="D352" s="27">
        <f>GENERAL!D6970</f>
        <v>10</v>
      </c>
      <c r="E352" s="26">
        <f>GENERAL!E6970</f>
        <v>80</v>
      </c>
      <c r="F352" s="244">
        <f t="shared" si="41"/>
        <v>219.5754</v>
      </c>
      <c r="G352" s="244">
        <f t="shared" si="42"/>
        <v>193.74299999999999</v>
      </c>
      <c r="H352" s="244">
        <f t="shared" si="43"/>
        <v>167.91060000000002</v>
      </c>
      <c r="I352" s="17">
        <f>GENERAL!F6970</f>
        <v>0.77</v>
      </c>
      <c r="J352" s="53">
        <f t="shared" si="38"/>
        <v>59.414519999999996</v>
      </c>
      <c r="K352" s="19">
        <f t="shared" si="39"/>
        <v>56.443793999999997</v>
      </c>
      <c r="L352" s="49">
        <f t="shared" si="40"/>
        <v>53.473067999999998</v>
      </c>
    </row>
    <row r="353" spans="1:12">
      <c r="A353" s="1">
        <v>4012000090</v>
      </c>
      <c r="B353" s="13" t="s">
        <v>12477</v>
      </c>
      <c r="C353" s="19">
        <f>GENERAL!C6971</f>
        <v>278.71800000000002</v>
      </c>
      <c r="D353" s="27">
        <f>GENERAL!D6971</f>
        <v>10</v>
      </c>
      <c r="E353" s="26">
        <f>GENERAL!E6971</f>
        <v>70</v>
      </c>
      <c r="F353" s="244">
        <f t="shared" si="41"/>
        <v>236.91030000000001</v>
      </c>
      <c r="G353" s="244">
        <f t="shared" si="42"/>
        <v>209.0385</v>
      </c>
      <c r="H353" s="244">
        <f t="shared" si="43"/>
        <v>181.16670000000002</v>
      </c>
      <c r="I353" s="17">
        <f>GENERAL!F6971</f>
        <v>0.77</v>
      </c>
      <c r="J353" s="53">
        <f t="shared" si="38"/>
        <v>64.105140000000006</v>
      </c>
      <c r="K353" s="19">
        <f t="shared" si="39"/>
        <v>60.899883000000003</v>
      </c>
      <c r="L353" s="49">
        <f t="shared" si="40"/>
        <v>57.694626000000007</v>
      </c>
    </row>
    <row r="354" spans="1:12">
      <c r="A354" s="1">
        <v>4012000100</v>
      </c>
      <c r="B354" s="13" t="s">
        <v>12483</v>
      </c>
      <c r="C354" s="19">
        <f>GENERAL!C6972</f>
        <v>300.245</v>
      </c>
      <c r="D354" s="27">
        <f>GENERAL!D6972</f>
        <v>10</v>
      </c>
      <c r="E354" s="26">
        <f>GENERAL!E6972</f>
        <v>50</v>
      </c>
      <c r="F354" s="244">
        <f t="shared" si="41"/>
        <v>255.20824999999999</v>
      </c>
      <c r="G354" s="244">
        <f t="shared" si="42"/>
        <v>225.18375</v>
      </c>
      <c r="H354" s="244">
        <f t="shared" si="43"/>
        <v>195.15925000000001</v>
      </c>
      <c r="I354" s="17">
        <f>GENERAL!F6972</f>
        <v>0.77</v>
      </c>
      <c r="J354" s="53">
        <f t="shared" si="38"/>
        <v>69.056349999999995</v>
      </c>
      <c r="K354" s="19">
        <f t="shared" si="39"/>
        <v>65.603532499999986</v>
      </c>
      <c r="L354" s="49">
        <f t="shared" si="40"/>
        <v>62.150714999999998</v>
      </c>
    </row>
    <row r="355" spans="1:12">
      <c r="A355" s="1">
        <v>3020020020</v>
      </c>
      <c r="B355" s="13" t="s">
        <v>5432</v>
      </c>
      <c r="C355" s="19">
        <f>GENERAL!C5485</f>
        <v>1.29162</v>
      </c>
      <c r="D355" s="27">
        <f>GENERAL!D5485</f>
        <v>100</v>
      </c>
      <c r="E355" s="26">
        <f>GENERAL!E5485</f>
        <v>8400</v>
      </c>
      <c r="F355" s="244">
        <f t="shared" si="41"/>
        <v>1.097877</v>
      </c>
      <c r="G355" s="244">
        <f t="shared" si="42"/>
        <v>0.96871499999999999</v>
      </c>
      <c r="H355" s="244">
        <f t="shared" si="43"/>
        <v>0.83955299999999999</v>
      </c>
      <c r="I355" s="17">
        <f>GENERAL!F5485</f>
        <v>0.77</v>
      </c>
      <c r="J355" s="53">
        <f t="shared" si="38"/>
        <v>0.29707259999999996</v>
      </c>
      <c r="K355" s="19">
        <f t="shared" si="39"/>
        <v>0.28221896999999996</v>
      </c>
      <c r="L355" s="49">
        <f t="shared" si="40"/>
        <v>0.26736533999999995</v>
      </c>
    </row>
    <row r="356" spans="1:12">
      <c r="A356" s="1">
        <v>3020020040</v>
      </c>
      <c r="B356" s="13" t="s">
        <v>12620</v>
      </c>
      <c r="C356" s="19">
        <f>GENERAL!C5486</f>
        <v>1.1330000000000002</v>
      </c>
      <c r="D356" s="27">
        <f>GENERAL!D5486</f>
        <v>100</v>
      </c>
      <c r="E356" s="26">
        <f>GENERAL!E5486</f>
        <v>8400</v>
      </c>
      <c r="F356" s="244">
        <f t="shared" si="41"/>
        <v>0.96305000000000018</v>
      </c>
      <c r="G356" s="244">
        <f t="shared" si="42"/>
        <v>0.84975000000000023</v>
      </c>
      <c r="H356" s="244">
        <f t="shared" si="43"/>
        <v>0.73645000000000016</v>
      </c>
      <c r="I356" s="17">
        <f>GENERAL!F5486</f>
        <v>0.77</v>
      </c>
      <c r="J356" s="53">
        <f t="shared" si="38"/>
        <v>0.26059000000000004</v>
      </c>
      <c r="K356" s="19">
        <f t="shared" si="39"/>
        <v>0.24756050000000002</v>
      </c>
      <c r="L356" s="49">
        <f t="shared" si="40"/>
        <v>0.23453100000000004</v>
      </c>
    </row>
    <row r="357" spans="1:12">
      <c r="A357" s="1">
        <v>3020020060</v>
      </c>
      <c r="B357" s="13" t="s">
        <v>12621</v>
      </c>
      <c r="C357" s="19">
        <f>GENERAL!C5487</f>
        <v>1.2802899999999999</v>
      </c>
      <c r="D357" s="27">
        <f>GENERAL!D5487</f>
        <v>100</v>
      </c>
      <c r="E357" s="26">
        <f>GENERAL!E5487</f>
        <v>8400</v>
      </c>
      <c r="F357" s="244">
        <f t="shared" si="41"/>
        <v>1.0882464999999999</v>
      </c>
      <c r="G357" s="244">
        <f t="shared" si="42"/>
        <v>0.96021749999999995</v>
      </c>
      <c r="H357" s="244">
        <f t="shared" si="43"/>
        <v>0.8321885</v>
      </c>
      <c r="I357" s="17">
        <f>GENERAL!F5487</f>
        <v>0.77</v>
      </c>
      <c r="J357" s="53">
        <f t="shared" si="38"/>
        <v>0.29446669999999997</v>
      </c>
      <c r="K357" s="19">
        <f t="shared" si="39"/>
        <v>0.27974336499999997</v>
      </c>
      <c r="L357" s="49">
        <f t="shared" si="40"/>
        <v>0.26502002999999996</v>
      </c>
    </row>
    <row r="358" spans="1:12">
      <c r="A358" s="1">
        <v>3020020080</v>
      </c>
      <c r="B358" s="13" t="s">
        <v>12622</v>
      </c>
      <c r="C358" s="19">
        <f>GENERAL!C5488</f>
        <v>1.3596000000000001</v>
      </c>
      <c r="D358" s="27">
        <f>GENERAL!D5488</f>
        <v>100</v>
      </c>
      <c r="E358" s="26">
        <f>GENERAL!E5488</f>
        <v>8400</v>
      </c>
      <c r="F358" s="244">
        <f t="shared" si="41"/>
        <v>1.1556600000000001</v>
      </c>
      <c r="G358" s="244">
        <f t="shared" si="42"/>
        <v>1.0197000000000001</v>
      </c>
      <c r="H358" s="244">
        <f t="shared" si="43"/>
        <v>0.88374000000000008</v>
      </c>
      <c r="I358" s="17">
        <f>GENERAL!F5488</f>
        <v>0.77</v>
      </c>
      <c r="J358" s="53">
        <f t="shared" si="38"/>
        <v>0.31270799999999999</v>
      </c>
      <c r="K358" s="19">
        <f t="shared" si="39"/>
        <v>0.29707259999999996</v>
      </c>
      <c r="L358" s="49">
        <f t="shared" si="40"/>
        <v>0.2814372</v>
      </c>
    </row>
    <row r="359" spans="1:12">
      <c r="A359" s="1">
        <v>3020020090</v>
      </c>
      <c r="B359" s="13" t="s">
        <v>12623</v>
      </c>
      <c r="C359" s="19">
        <f>GENERAL!C5489</f>
        <v>10000</v>
      </c>
      <c r="D359" s="27">
        <f>GENERAL!D5489</f>
        <v>100</v>
      </c>
      <c r="E359" s="26">
        <f>GENERAL!E5489</f>
        <v>8400</v>
      </c>
      <c r="F359" s="244">
        <f t="shared" si="41"/>
        <v>8500</v>
      </c>
      <c r="G359" s="244">
        <f t="shared" si="42"/>
        <v>7500</v>
      </c>
      <c r="H359" s="244">
        <f t="shared" si="43"/>
        <v>6500</v>
      </c>
      <c r="I359" s="17">
        <f>GENERAL!F5489</f>
        <v>0.77</v>
      </c>
      <c r="J359" s="53">
        <f t="shared" si="38"/>
        <v>2300</v>
      </c>
      <c r="K359" s="19">
        <f t="shared" si="39"/>
        <v>2185</v>
      </c>
      <c r="L359" s="49">
        <f t="shared" si="40"/>
        <v>2070</v>
      </c>
    </row>
    <row r="360" spans="1:12">
      <c r="A360" s="1">
        <v>3020030040</v>
      </c>
      <c r="B360" s="13" t="s">
        <v>5433</v>
      </c>
      <c r="C360" s="19">
        <f>GENERAL!C5490</f>
        <v>1.29162</v>
      </c>
      <c r="D360" s="27">
        <f>GENERAL!D5490</f>
        <v>100</v>
      </c>
      <c r="E360" s="26">
        <f>GENERAL!E5490</f>
        <v>8400</v>
      </c>
      <c r="F360" s="244">
        <f t="shared" si="41"/>
        <v>1.097877</v>
      </c>
      <c r="G360" s="244">
        <f t="shared" si="42"/>
        <v>0.96871499999999999</v>
      </c>
      <c r="H360" s="244">
        <f t="shared" si="43"/>
        <v>0.83955299999999999</v>
      </c>
      <c r="I360" s="17">
        <f>GENERAL!F5490</f>
        <v>0.77</v>
      </c>
      <c r="J360" s="53">
        <f t="shared" si="38"/>
        <v>0.29707259999999996</v>
      </c>
      <c r="K360" s="19">
        <f t="shared" si="39"/>
        <v>0.28221896999999996</v>
      </c>
      <c r="L360" s="49">
        <f t="shared" si="40"/>
        <v>0.26736533999999995</v>
      </c>
    </row>
    <row r="361" spans="1:12">
      <c r="A361" s="1">
        <v>3020030060</v>
      </c>
      <c r="B361" s="13" t="s">
        <v>5434</v>
      </c>
      <c r="C361" s="19">
        <f>GENERAL!C5491</f>
        <v>1.3029499999999998</v>
      </c>
      <c r="D361" s="27">
        <f>GENERAL!D5491</f>
        <v>100</v>
      </c>
      <c r="E361" s="26">
        <f>GENERAL!E5491</f>
        <v>8400</v>
      </c>
      <c r="F361" s="244">
        <f t="shared" si="41"/>
        <v>1.1075074999999999</v>
      </c>
      <c r="G361" s="244">
        <f t="shared" si="42"/>
        <v>0.97721249999999982</v>
      </c>
      <c r="H361" s="244">
        <f t="shared" si="43"/>
        <v>0.84691749999999988</v>
      </c>
      <c r="I361" s="17">
        <f>GENERAL!F5491</f>
        <v>0.77</v>
      </c>
      <c r="J361" s="53">
        <f t="shared" si="38"/>
        <v>0.29967849999999996</v>
      </c>
      <c r="K361" s="19">
        <f t="shared" si="39"/>
        <v>0.28469457499999995</v>
      </c>
      <c r="L361" s="49">
        <f t="shared" si="40"/>
        <v>0.26971065</v>
      </c>
    </row>
    <row r="362" spans="1:12">
      <c r="A362" s="1">
        <v>3020030090</v>
      </c>
      <c r="B362" s="13" t="s">
        <v>5435</v>
      </c>
      <c r="C362" s="19">
        <f>GENERAL!C5492</f>
        <v>1.6541800000000002</v>
      </c>
      <c r="D362" s="27">
        <f>GENERAL!D5492</f>
        <v>100</v>
      </c>
      <c r="E362" s="26">
        <f>GENERAL!E5492</f>
        <v>8400</v>
      </c>
      <c r="F362" s="244">
        <f t="shared" si="41"/>
        <v>1.4060530000000002</v>
      </c>
      <c r="G362" s="244">
        <f t="shared" si="42"/>
        <v>1.2406350000000002</v>
      </c>
      <c r="H362" s="244">
        <f t="shared" si="43"/>
        <v>1.0752170000000001</v>
      </c>
      <c r="I362" s="17">
        <f>GENERAL!F5492</f>
        <v>0.77</v>
      </c>
      <c r="J362" s="53">
        <f t="shared" si="38"/>
        <v>0.38046140000000001</v>
      </c>
      <c r="K362" s="19">
        <f t="shared" si="39"/>
        <v>0.36143832999999997</v>
      </c>
      <c r="L362" s="49">
        <f t="shared" si="40"/>
        <v>0.34241526</v>
      </c>
    </row>
    <row r="363" spans="1:12">
      <c r="A363" s="1">
        <v>3020030100</v>
      </c>
      <c r="B363" s="13" t="s">
        <v>5436</v>
      </c>
      <c r="C363" s="19">
        <f>GENERAL!C5493</f>
        <v>2.0733900000000003</v>
      </c>
      <c r="D363" s="27">
        <f>GENERAL!D5493</f>
        <v>100</v>
      </c>
      <c r="E363" s="26">
        <f>GENERAL!E5493</f>
        <v>8400</v>
      </c>
      <c r="F363" s="244">
        <f t="shared" si="41"/>
        <v>1.7623815000000003</v>
      </c>
      <c r="G363" s="244">
        <f t="shared" si="42"/>
        <v>1.5550425000000003</v>
      </c>
      <c r="H363" s="244">
        <f t="shared" si="43"/>
        <v>1.3477035000000002</v>
      </c>
      <c r="I363" s="17">
        <f>GENERAL!F5493</f>
        <v>0.77</v>
      </c>
      <c r="J363" s="53">
        <f t="shared" si="38"/>
        <v>0.47687970000000002</v>
      </c>
      <c r="K363" s="19">
        <f t="shared" si="39"/>
        <v>0.45303571500000001</v>
      </c>
      <c r="L363" s="49">
        <f t="shared" si="40"/>
        <v>0.42919173000000005</v>
      </c>
    </row>
    <row r="364" spans="1:12">
      <c r="A364" s="1">
        <v>3020040060</v>
      </c>
      <c r="B364" s="13" t="s">
        <v>5437</v>
      </c>
      <c r="C364" s="19">
        <f>GENERAL!C5494</f>
        <v>1.4275800000000001</v>
      </c>
      <c r="D364" s="27">
        <f>GENERAL!D5494</f>
        <v>100</v>
      </c>
      <c r="E364" s="26">
        <f>GENERAL!E5494</f>
        <v>8400</v>
      </c>
      <c r="F364" s="244">
        <f t="shared" si="41"/>
        <v>1.213443</v>
      </c>
      <c r="G364" s="244">
        <f t="shared" si="42"/>
        <v>1.0706850000000001</v>
      </c>
      <c r="H364" s="244">
        <f t="shared" si="43"/>
        <v>0.92792700000000006</v>
      </c>
      <c r="I364" s="17">
        <f>GENERAL!F5494</f>
        <v>0.77</v>
      </c>
      <c r="J364" s="53">
        <f t="shared" si="38"/>
        <v>0.32834340000000001</v>
      </c>
      <c r="K364" s="19">
        <f t="shared" si="39"/>
        <v>0.31192622999999997</v>
      </c>
      <c r="L364" s="49">
        <f t="shared" si="40"/>
        <v>0.29550905999999999</v>
      </c>
    </row>
    <row r="365" spans="1:12">
      <c r="A365" s="1">
        <v>3020040090</v>
      </c>
      <c r="B365" s="13" t="s">
        <v>5438</v>
      </c>
      <c r="C365" s="19">
        <f>GENERAL!C5495</f>
        <v>1.8467899999999999</v>
      </c>
      <c r="D365" s="27">
        <f>GENERAL!D5495</f>
        <v>100</v>
      </c>
      <c r="E365" s="26">
        <f>GENERAL!E5495</f>
        <v>8400</v>
      </c>
      <c r="F365" s="244">
        <f t="shared" si="41"/>
        <v>1.5697714999999999</v>
      </c>
      <c r="G365" s="244">
        <f t="shared" si="42"/>
        <v>1.3850924999999998</v>
      </c>
      <c r="H365" s="244">
        <f t="shared" si="43"/>
        <v>1.2004135</v>
      </c>
      <c r="I365" s="17">
        <f>GENERAL!F5495</f>
        <v>0.77</v>
      </c>
      <c r="J365" s="53">
        <f t="shared" si="38"/>
        <v>0.42476169999999996</v>
      </c>
      <c r="K365" s="19">
        <f t="shared" si="39"/>
        <v>0.40352361499999995</v>
      </c>
      <c r="L365" s="49">
        <f t="shared" si="40"/>
        <v>0.38228552999999998</v>
      </c>
    </row>
    <row r="366" spans="1:12">
      <c r="A366" s="1">
        <v>3020040100</v>
      </c>
      <c r="B366" s="13" t="s">
        <v>5439</v>
      </c>
      <c r="C366" s="19">
        <f>GENERAL!C5496</f>
        <v>2.3339800000000004</v>
      </c>
      <c r="D366" s="27">
        <f>GENERAL!D5496</f>
        <v>100</v>
      </c>
      <c r="E366" s="26">
        <f>GENERAL!E5496</f>
        <v>8400</v>
      </c>
      <c r="F366" s="244">
        <f t="shared" si="41"/>
        <v>1.9838830000000003</v>
      </c>
      <c r="G366" s="244">
        <f t="shared" si="42"/>
        <v>1.7504850000000003</v>
      </c>
      <c r="H366" s="244">
        <f t="shared" si="43"/>
        <v>1.5170870000000003</v>
      </c>
      <c r="I366" s="17">
        <f>GENERAL!F5496</f>
        <v>0.77</v>
      </c>
      <c r="J366" s="53">
        <f t="shared" si="38"/>
        <v>0.53681540000000005</v>
      </c>
      <c r="K366" s="19">
        <f t="shared" si="39"/>
        <v>0.50997462999999998</v>
      </c>
      <c r="L366" s="49">
        <f t="shared" si="40"/>
        <v>0.48313386000000008</v>
      </c>
    </row>
    <row r="367" spans="1:12">
      <c r="A367" s="1">
        <v>3020050040</v>
      </c>
      <c r="B367" s="13" t="s">
        <v>5440</v>
      </c>
      <c r="C367" s="19">
        <f>GENERAL!C5497</f>
        <v>1.7561500000000003</v>
      </c>
      <c r="D367" s="27">
        <f>GENERAL!D5497</f>
        <v>100</v>
      </c>
      <c r="E367" s="26">
        <f>GENERAL!E5497</f>
        <v>8400</v>
      </c>
      <c r="F367" s="244">
        <f t="shared" si="41"/>
        <v>1.4927275000000002</v>
      </c>
      <c r="G367" s="244">
        <f t="shared" si="42"/>
        <v>1.3171125000000004</v>
      </c>
      <c r="H367" s="244">
        <f t="shared" si="43"/>
        <v>1.1414975000000003</v>
      </c>
      <c r="I367" s="17">
        <f>GENERAL!F5497</f>
        <v>0.77</v>
      </c>
      <c r="J367" s="53">
        <f t="shared" si="38"/>
        <v>0.40391450000000007</v>
      </c>
      <c r="K367" s="19">
        <f t="shared" si="39"/>
        <v>0.38371877500000007</v>
      </c>
      <c r="L367" s="49">
        <f t="shared" si="40"/>
        <v>0.36352305000000007</v>
      </c>
    </row>
    <row r="368" spans="1:12">
      <c r="A368" s="1">
        <v>3020050060</v>
      </c>
      <c r="B368" s="13" t="s">
        <v>5441</v>
      </c>
      <c r="C368" s="19">
        <f>GENERAL!C5498</f>
        <v>1.8694500000000001</v>
      </c>
      <c r="D368" s="27">
        <f>GENERAL!D5498</f>
        <v>100</v>
      </c>
      <c r="E368" s="26">
        <f>GENERAL!E5498</f>
        <v>8400</v>
      </c>
      <c r="F368" s="244">
        <f t="shared" si="41"/>
        <v>1.5890325000000001</v>
      </c>
      <c r="G368" s="244">
        <f t="shared" si="42"/>
        <v>1.4020874999999999</v>
      </c>
      <c r="H368" s="244">
        <f t="shared" si="43"/>
        <v>1.2151425</v>
      </c>
      <c r="I368" s="17">
        <f>GENERAL!F5498</f>
        <v>0.77</v>
      </c>
      <c r="J368" s="53">
        <f t="shared" si="38"/>
        <v>0.42997349999999995</v>
      </c>
      <c r="K368" s="19">
        <f t="shared" si="39"/>
        <v>0.40847482499999993</v>
      </c>
      <c r="L368" s="49">
        <f t="shared" si="40"/>
        <v>0.38697614999999996</v>
      </c>
    </row>
    <row r="369" spans="1:12">
      <c r="A369" s="1">
        <v>3020050090</v>
      </c>
      <c r="B369" s="13" t="s">
        <v>5442</v>
      </c>
      <c r="C369" s="19">
        <f>GENERAL!C5499</f>
        <v>2.5605799999999999</v>
      </c>
      <c r="D369" s="27">
        <f>GENERAL!D5499</f>
        <v>100</v>
      </c>
      <c r="E369" s="26">
        <f>GENERAL!E5499</f>
        <v>8400</v>
      </c>
      <c r="F369" s="244">
        <f t="shared" si="41"/>
        <v>2.1764929999999998</v>
      </c>
      <c r="G369" s="244">
        <f t="shared" si="42"/>
        <v>1.9204349999999999</v>
      </c>
      <c r="H369" s="244">
        <f t="shared" si="43"/>
        <v>1.664377</v>
      </c>
      <c r="I369" s="17">
        <f>GENERAL!F5499</f>
        <v>0.77</v>
      </c>
      <c r="J369" s="53">
        <f t="shared" ref="J369:J432" si="44">C369*(1-I369)</f>
        <v>0.58893339999999994</v>
      </c>
      <c r="K369" s="19">
        <f t="shared" ref="K369:K432" si="45">C369*(1-I369)*(1-K$6)</f>
        <v>0.55948672999999993</v>
      </c>
      <c r="L369" s="49">
        <f t="shared" si="40"/>
        <v>0.53004005999999992</v>
      </c>
    </row>
    <row r="370" spans="1:12">
      <c r="A370" s="1">
        <v>3020050100</v>
      </c>
      <c r="B370" s="13" t="s">
        <v>5443</v>
      </c>
      <c r="C370" s="19">
        <f>GENERAL!C5500</f>
        <v>3.1950599999999998</v>
      </c>
      <c r="D370" s="27">
        <f>GENERAL!D5500</f>
        <v>100</v>
      </c>
      <c r="E370" s="26">
        <f>GENERAL!E5500</f>
        <v>8400</v>
      </c>
      <c r="F370" s="244">
        <f t="shared" si="41"/>
        <v>2.7158009999999999</v>
      </c>
      <c r="G370" s="244">
        <f t="shared" si="42"/>
        <v>2.3962949999999998</v>
      </c>
      <c r="H370" s="244">
        <f t="shared" si="43"/>
        <v>2.0767889999999998</v>
      </c>
      <c r="I370" s="17">
        <f>GENERAL!F5500</f>
        <v>0.77</v>
      </c>
      <c r="J370" s="53">
        <f t="shared" si="44"/>
        <v>0.73486379999999984</v>
      </c>
      <c r="K370" s="19">
        <f t="shared" si="45"/>
        <v>0.69812060999999981</v>
      </c>
      <c r="L370" s="49">
        <f t="shared" si="40"/>
        <v>0.66137741999999988</v>
      </c>
    </row>
    <row r="371" spans="1:12">
      <c r="A371" s="1">
        <v>3020100040</v>
      </c>
      <c r="B371" s="13" t="s">
        <v>5444</v>
      </c>
      <c r="C371" s="19">
        <f>GENERAL!C5501</f>
        <v>2.3679700000000001</v>
      </c>
      <c r="D371" s="27">
        <f>GENERAL!D5501</f>
        <v>100</v>
      </c>
      <c r="E371" s="26">
        <f>GENERAL!E5501</f>
        <v>8400</v>
      </c>
      <c r="F371" s="244">
        <f t="shared" si="41"/>
        <v>2.0127744999999999</v>
      </c>
      <c r="G371" s="244">
        <f t="shared" si="42"/>
        <v>1.7759775000000002</v>
      </c>
      <c r="H371" s="244">
        <f t="shared" si="43"/>
        <v>1.5391805000000001</v>
      </c>
      <c r="I371" s="17">
        <f>GENERAL!F5501</f>
        <v>0.77</v>
      </c>
      <c r="J371" s="53">
        <f t="shared" si="44"/>
        <v>0.54463309999999998</v>
      </c>
      <c r="K371" s="19">
        <f t="shared" si="45"/>
        <v>0.51740144499999996</v>
      </c>
      <c r="L371" s="49">
        <f t="shared" si="40"/>
        <v>0.49016978999999999</v>
      </c>
    </row>
    <row r="372" spans="1:12">
      <c r="A372" s="1">
        <v>3020100060</v>
      </c>
      <c r="B372" s="13" t="s">
        <v>5445</v>
      </c>
      <c r="C372" s="19">
        <f>GENERAL!C5502</f>
        <v>2.4359500000000005</v>
      </c>
      <c r="D372" s="27">
        <f>GENERAL!D5502</f>
        <v>100</v>
      </c>
      <c r="E372" s="26">
        <f>GENERAL!E5502</f>
        <v>8400</v>
      </c>
      <c r="F372" s="244">
        <f t="shared" si="41"/>
        <v>2.0705575000000005</v>
      </c>
      <c r="G372" s="244">
        <f t="shared" si="42"/>
        <v>1.8269625000000005</v>
      </c>
      <c r="H372" s="244">
        <f t="shared" si="43"/>
        <v>1.5833675000000005</v>
      </c>
      <c r="I372" s="17">
        <f>GENERAL!F5502</f>
        <v>0.77</v>
      </c>
      <c r="J372" s="53">
        <f t="shared" si="44"/>
        <v>0.56026850000000006</v>
      </c>
      <c r="K372" s="19">
        <f t="shared" si="45"/>
        <v>0.53225507500000002</v>
      </c>
      <c r="L372" s="49">
        <f t="shared" si="40"/>
        <v>0.5042416500000001</v>
      </c>
    </row>
    <row r="373" spans="1:12">
      <c r="A373" s="1">
        <v>3020100080</v>
      </c>
      <c r="B373" s="13" t="s">
        <v>12624</v>
      </c>
      <c r="C373" s="19">
        <f>GENERAL!C5503</f>
        <v>10000</v>
      </c>
      <c r="D373" s="27">
        <f>GENERAL!D5503</f>
        <v>100</v>
      </c>
      <c r="E373" s="26">
        <f>GENERAL!E5503</f>
        <v>6300</v>
      </c>
      <c r="F373" s="244">
        <f t="shared" si="41"/>
        <v>8500</v>
      </c>
      <c r="G373" s="244">
        <f t="shared" si="42"/>
        <v>7500</v>
      </c>
      <c r="H373" s="244">
        <f t="shared" si="43"/>
        <v>6500</v>
      </c>
      <c r="I373" s="17">
        <f>GENERAL!F5503</f>
        <v>0.77</v>
      </c>
      <c r="J373" s="53">
        <f t="shared" si="44"/>
        <v>2300</v>
      </c>
      <c r="K373" s="19">
        <f t="shared" si="45"/>
        <v>2185</v>
      </c>
      <c r="L373" s="49">
        <f t="shared" si="40"/>
        <v>2070</v>
      </c>
    </row>
    <row r="374" spans="1:12">
      <c r="A374" s="1">
        <v>3020100090</v>
      </c>
      <c r="B374" s="13" t="s">
        <v>5446</v>
      </c>
      <c r="C374" s="19">
        <f>GENERAL!C5504</f>
        <v>3.1044200000000006</v>
      </c>
      <c r="D374" s="27">
        <f>GENERAL!D5504</f>
        <v>100</v>
      </c>
      <c r="E374" s="26">
        <f>GENERAL!E5504</f>
        <v>6300</v>
      </c>
      <c r="F374" s="244">
        <f t="shared" si="41"/>
        <v>2.6387570000000005</v>
      </c>
      <c r="G374" s="244">
        <f t="shared" si="42"/>
        <v>2.3283150000000004</v>
      </c>
      <c r="H374" s="244">
        <f t="shared" si="43"/>
        <v>2.0178730000000007</v>
      </c>
      <c r="I374" s="17">
        <f>GENERAL!F5504</f>
        <v>0.77</v>
      </c>
      <c r="J374" s="53">
        <f t="shared" si="44"/>
        <v>0.71401660000000011</v>
      </c>
      <c r="K374" s="19">
        <f t="shared" si="45"/>
        <v>0.6783157700000001</v>
      </c>
      <c r="L374" s="49">
        <f t="shared" si="40"/>
        <v>0.64261494000000008</v>
      </c>
    </row>
    <row r="375" spans="1:12">
      <c r="A375" s="1">
        <v>3020100100</v>
      </c>
      <c r="B375" s="13" t="s">
        <v>5447</v>
      </c>
      <c r="C375" s="19">
        <f>GENERAL!C5505</f>
        <v>3.9655000000000005</v>
      </c>
      <c r="D375" s="27">
        <f>GENERAL!D5505</f>
        <v>100</v>
      </c>
      <c r="E375" s="26">
        <f>GENERAL!E5505</f>
        <v>4500</v>
      </c>
      <c r="F375" s="244">
        <f t="shared" si="41"/>
        <v>3.3706750000000003</v>
      </c>
      <c r="G375" s="244">
        <f t="shared" si="42"/>
        <v>2.9741250000000004</v>
      </c>
      <c r="H375" s="244">
        <f t="shared" si="43"/>
        <v>2.5775750000000004</v>
      </c>
      <c r="I375" s="17">
        <f>GENERAL!F5505</f>
        <v>0.77</v>
      </c>
      <c r="J375" s="53">
        <f t="shared" si="44"/>
        <v>0.91206500000000001</v>
      </c>
      <c r="K375" s="19">
        <f t="shared" si="45"/>
        <v>0.86646174999999992</v>
      </c>
      <c r="L375" s="49">
        <f t="shared" si="40"/>
        <v>0.82085850000000005</v>
      </c>
    </row>
    <row r="376" spans="1:12">
      <c r="A376" s="1">
        <v>3020100120</v>
      </c>
      <c r="B376" s="13" t="s">
        <v>5448</v>
      </c>
      <c r="C376" s="19">
        <f>GENERAL!C5506</f>
        <v>4.6792899999999999</v>
      </c>
      <c r="D376" s="27">
        <f>GENERAL!D5506</f>
        <v>50</v>
      </c>
      <c r="E376" s="26">
        <f>GENERAL!E5506</f>
        <v>3150</v>
      </c>
      <c r="F376" s="244">
        <f t="shared" si="41"/>
        <v>3.9773964999999998</v>
      </c>
      <c r="G376" s="244">
        <f t="shared" si="42"/>
        <v>3.5094675</v>
      </c>
      <c r="H376" s="244">
        <f t="shared" si="43"/>
        <v>3.0415385000000001</v>
      </c>
      <c r="I376" s="17">
        <f>GENERAL!F5506</f>
        <v>0.77</v>
      </c>
      <c r="J376" s="53">
        <f t="shared" si="44"/>
        <v>1.0762366999999999</v>
      </c>
      <c r="K376" s="19">
        <f t="shared" si="45"/>
        <v>1.0224248649999998</v>
      </c>
      <c r="L376" s="49">
        <f t="shared" si="40"/>
        <v>0.96861302999999999</v>
      </c>
    </row>
    <row r="377" spans="1:12">
      <c r="A377" s="1">
        <v>3020100160</v>
      </c>
      <c r="B377" s="13" t="s">
        <v>5449</v>
      </c>
      <c r="C377" s="19">
        <f>GENERAL!C5507</f>
        <v>5.6763300000000001</v>
      </c>
      <c r="D377" s="27">
        <f>GENERAL!D5507</f>
        <v>50</v>
      </c>
      <c r="E377" s="26">
        <f>GENERAL!E5507</f>
        <v>2250</v>
      </c>
      <c r="F377" s="244">
        <f t="shared" si="41"/>
        <v>4.8248804999999999</v>
      </c>
      <c r="G377" s="244">
        <f t="shared" si="42"/>
        <v>4.2572475000000001</v>
      </c>
      <c r="H377" s="244">
        <f t="shared" si="43"/>
        <v>3.6896145000000002</v>
      </c>
      <c r="I377" s="17">
        <f>GENERAL!F5507</f>
        <v>0.77</v>
      </c>
      <c r="J377" s="53">
        <f t="shared" si="44"/>
        <v>1.3055558999999999</v>
      </c>
      <c r="K377" s="19">
        <f t="shared" si="45"/>
        <v>1.2402781049999998</v>
      </c>
      <c r="L377" s="49">
        <f t="shared" si="40"/>
        <v>1.1750003099999999</v>
      </c>
    </row>
    <row r="378" spans="1:12">
      <c r="A378" s="1">
        <v>3020200060</v>
      </c>
      <c r="B378" s="13" t="s">
        <v>5450</v>
      </c>
      <c r="C378" s="19">
        <f>GENERAL!C5508</f>
        <v>4.1127900000000004</v>
      </c>
      <c r="D378" s="27">
        <f>GENERAL!D5508</f>
        <v>200</v>
      </c>
      <c r="E378" s="26">
        <f>GENERAL!E5508</f>
        <v>4800</v>
      </c>
      <c r="F378" s="244">
        <f t="shared" si="41"/>
        <v>3.4958715000000002</v>
      </c>
      <c r="G378" s="244">
        <f t="shared" si="42"/>
        <v>3.0845925000000003</v>
      </c>
      <c r="H378" s="244">
        <f t="shared" si="43"/>
        <v>2.6733135000000003</v>
      </c>
      <c r="I378" s="17">
        <f>GENERAL!F5508</f>
        <v>0.77</v>
      </c>
      <c r="J378" s="53">
        <f t="shared" si="44"/>
        <v>0.9459417</v>
      </c>
      <c r="K378" s="19">
        <f t="shared" si="45"/>
        <v>0.89864461499999992</v>
      </c>
      <c r="L378" s="49">
        <f t="shared" si="40"/>
        <v>0.85134752999999996</v>
      </c>
    </row>
    <row r="379" spans="1:12">
      <c r="A379" s="1">
        <v>3020200090</v>
      </c>
      <c r="B379" s="13" t="s">
        <v>5451</v>
      </c>
      <c r="C379" s="19">
        <f>GENERAL!C5509</f>
        <v>5.4497300000000006</v>
      </c>
      <c r="D379" s="27">
        <f>GENERAL!D5509</f>
        <v>100</v>
      </c>
      <c r="E379" s="26">
        <f>GENERAL!E5509</f>
        <v>3600</v>
      </c>
      <c r="F379" s="244">
        <f t="shared" si="41"/>
        <v>4.6322705000000006</v>
      </c>
      <c r="G379" s="244">
        <f t="shared" si="42"/>
        <v>4.0872975</v>
      </c>
      <c r="H379" s="244">
        <f t="shared" si="43"/>
        <v>3.5423245000000003</v>
      </c>
      <c r="I379" s="17">
        <f>GENERAL!F5509</f>
        <v>0.77</v>
      </c>
      <c r="J379" s="53">
        <f t="shared" si="44"/>
        <v>1.2534379</v>
      </c>
      <c r="K379" s="19">
        <f t="shared" si="45"/>
        <v>1.190766005</v>
      </c>
      <c r="L379" s="49">
        <f t="shared" si="40"/>
        <v>1.1280941099999999</v>
      </c>
    </row>
    <row r="380" spans="1:12">
      <c r="A380" s="1">
        <v>3020200100</v>
      </c>
      <c r="B380" s="13" t="s">
        <v>5452</v>
      </c>
      <c r="C380" s="19">
        <f>GENERAL!C5510</f>
        <v>6.4127800000000015</v>
      </c>
      <c r="D380" s="27">
        <f>GENERAL!D5510</f>
        <v>100</v>
      </c>
      <c r="E380" s="26">
        <f>GENERAL!E5510</f>
        <v>2400</v>
      </c>
      <c r="F380" s="244">
        <f t="shared" si="41"/>
        <v>5.4508630000000009</v>
      </c>
      <c r="G380" s="244">
        <f t="shared" si="42"/>
        <v>4.8095850000000011</v>
      </c>
      <c r="H380" s="244">
        <f t="shared" si="43"/>
        <v>4.1683070000000013</v>
      </c>
      <c r="I380" s="17">
        <f>GENERAL!F5510</f>
        <v>0.77</v>
      </c>
      <c r="J380" s="53">
        <f t="shared" si="44"/>
        <v>1.4749394000000002</v>
      </c>
      <c r="K380" s="19">
        <f t="shared" si="45"/>
        <v>1.4011924300000003</v>
      </c>
      <c r="L380" s="49">
        <f t="shared" si="40"/>
        <v>1.3274454600000003</v>
      </c>
    </row>
    <row r="381" spans="1:12">
      <c r="A381" s="1">
        <v>3020200120</v>
      </c>
      <c r="B381" s="13" t="s">
        <v>5453</v>
      </c>
      <c r="C381" s="19">
        <f>GENERAL!C5511</f>
        <v>7.4664700000000011</v>
      </c>
      <c r="D381" s="27">
        <f>GENERAL!D5511</f>
        <v>100</v>
      </c>
      <c r="E381" s="26">
        <f>GENERAL!E5511</f>
        <v>1400</v>
      </c>
      <c r="F381" s="244">
        <f t="shared" si="41"/>
        <v>6.3464995000000011</v>
      </c>
      <c r="G381" s="244">
        <f t="shared" si="42"/>
        <v>5.5998525000000008</v>
      </c>
      <c r="H381" s="244">
        <f t="shared" si="43"/>
        <v>4.8532055000000005</v>
      </c>
      <c r="I381" s="17">
        <f>GENERAL!F5511</f>
        <v>0.77</v>
      </c>
      <c r="J381" s="53">
        <f t="shared" si="44"/>
        <v>1.7172881000000002</v>
      </c>
      <c r="K381" s="19">
        <f t="shared" si="45"/>
        <v>1.6314236950000001</v>
      </c>
      <c r="L381" s="49">
        <f t="shared" si="40"/>
        <v>1.5455592900000001</v>
      </c>
    </row>
    <row r="382" spans="1:12">
      <c r="A382" s="1">
        <v>3020200160</v>
      </c>
      <c r="B382" s="13" t="s">
        <v>5454</v>
      </c>
      <c r="C382" s="19">
        <f>GENERAL!C5512</f>
        <v>8.9620300000000004</v>
      </c>
      <c r="D382" s="27">
        <f>GENERAL!D5512</f>
        <v>50</v>
      </c>
      <c r="E382" s="26">
        <f>GENERAL!E5512</f>
        <v>1800</v>
      </c>
      <c r="F382" s="244">
        <f t="shared" si="41"/>
        <v>7.6177254999999997</v>
      </c>
      <c r="G382" s="244">
        <f t="shared" si="42"/>
        <v>6.7215225000000007</v>
      </c>
      <c r="H382" s="244">
        <f t="shared" si="43"/>
        <v>5.8253195000000009</v>
      </c>
      <c r="I382" s="17">
        <f>GENERAL!F5512</f>
        <v>0.77</v>
      </c>
      <c r="J382" s="53">
        <f t="shared" si="44"/>
        <v>2.0612669000000001</v>
      </c>
      <c r="K382" s="19">
        <f t="shared" si="45"/>
        <v>1.9582035550000001</v>
      </c>
      <c r="L382" s="49">
        <f t="shared" si="40"/>
        <v>1.8551402100000001</v>
      </c>
    </row>
    <row r="383" spans="1:12">
      <c r="A383" s="1">
        <v>3020200200</v>
      </c>
      <c r="B383" s="13" t="s">
        <v>5455</v>
      </c>
      <c r="C383" s="19">
        <f>GENERAL!C5513</f>
        <v>11.250690000000001</v>
      </c>
      <c r="D383" s="27">
        <f>GENERAL!D5513</f>
        <v>50</v>
      </c>
      <c r="E383" s="26">
        <f>GENERAL!E5513</f>
        <v>1200</v>
      </c>
      <c r="F383" s="244">
        <f t="shared" si="41"/>
        <v>9.5630865000000007</v>
      </c>
      <c r="G383" s="244">
        <f t="shared" si="42"/>
        <v>8.4380175000000008</v>
      </c>
      <c r="H383" s="244">
        <f t="shared" si="43"/>
        <v>7.312948500000001</v>
      </c>
      <c r="I383" s="17">
        <f>GENERAL!F5513</f>
        <v>0.77</v>
      </c>
      <c r="J383" s="53">
        <f t="shared" si="44"/>
        <v>2.5876587</v>
      </c>
      <c r="K383" s="19">
        <f t="shared" si="45"/>
        <v>2.4582757649999998</v>
      </c>
      <c r="L383" s="49">
        <f t="shared" si="40"/>
        <v>2.32889283</v>
      </c>
    </row>
    <row r="384" spans="1:12">
      <c r="A384" s="1">
        <v>3020200260</v>
      </c>
      <c r="B384" s="13" t="s">
        <v>5456</v>
      </c>
      <c r="C384" s="19">
        <f>GENERAL!C5514</f>
        <v>14.536390000000003</v>
      </c>
      <c r="D384" s="27">
        <f>GENERAL!D5514</f>
        <v>50</v>
      </c>
      <c r="E384" s="26">
        <f>GENERAL!E5514</f>
        <v>700</v>
      </c>
      <c r="F384" s="244">
        <f t="shared" si="41"/>
        <v>12.355931500000002</v>
      </c>
      <c r="G384" s="244">
        <f t="shared" si="42"/>
        <v>10.902292500000001</v>
      </c>
      <c r="H384" s="244">
        <f t="shared" si="43"/>
        <v>9.4486535000000025</v>
      </c>
      <c r="I384" s="17">
        <f>GENERAL!F5514</f>
        <v>0.77</v>
      </c>
      <c r="J384" s="53">
        <f t="shared" si="44"/>
        <v>3.3433697000000002</v>
      </c>
      <c r="K384" s="19">
        <f t="shared" si="45"/>
        <v>3.1762012149999999</v>
      </c>
      <c r="L384" s="49">
        <f t="shared" si="40"/>
        <v>3.0090327300000004</v>
      </c>
    </row>
    <row r="385" spans="1:12">
      <c r="A385" s="1">
        <v>3020200300</v>
      </c>
      <c r="B385" s="13" t="s">
        <v>5457</v>
      </c>
      <c r="C385" s="19">
        <f>GENERAL!C5515</f>
        <v>17.119630000000004</v>
      </c>
      <c r="D385" s="27">
        <f>GENERAL!D5515</f>
        <v>50</v>
      </c>
      <c r="E385" s="26">
        <f>GENERAL!E5515</f>
        <v>700</v>
      </c>
      <c r="F385" s="244">
        <f t="shared" si="41"/>
        <v>14.551685500000003</v>
      </c>
      <c r="G385" s="244">
        <f t="shared" si="42"/>
        <v>12.839722500000004</v>
      </c>
      <c r="H385" s="244">
        <f t="shared" si="43"/>
        <v>11.127759500000003</v>
      </c>
      <c r="I385" s="17">
        <f>GENERAL!F5515</f>
        <v>0.77</v>
      </c>
      <c r="J385" s="53">
        <f t="shared" si="44"/>
        <v>3.9375149000000005</v>
      </c>
      <c r="K385" s="19">
        <f t="shared" si="45"/>
        <v>3.7406391550000002</v>
      </c>
      <c r="L385" s="49">
        <f t="shared" si="40"/>
        <v>3.5437634100000004</v>
      </c>
    </row>
    <row r="386" spans="1:12">
      <c r="A386" s="1">
        <v>3020300060</v>
      </c>
      <c r="B386" s="13" t="s">
        <v>5458</v>
      </c>
      <c r="C386" s="19">
        <f>GENERAL!C5516</f>
        <v>6.8659800000000004</v>
      </c>
      <c r="D386" s="27">
        <f>GENERAL!D5516</f>
        <v>100</v>
      </c>
      <c r="E386" s="26">
        <f>GENERAL!E5516</f>
        <v>2400</v>
      </c>
      <c r="F386" s="244">
        <f t="shared" si="41"/>
        <v>5.8360830000000004</v>
      </c>
      <c r="G386" s="244">
        <f t="shared" si="42"/>
        <v>5.1494850000000003</v>
      </c>
      <c r="H386" s="244">
        <f t="shared" si="43"/>
        <v>4.4628870000000003</v>
      </c>
      <c r="I386" s="17">
        <f>GENERAL!F5516</f>
        <v>0.77</v>
      </c>
      <c r="J386" s="53">
        <f t="shared" si="44"/>
        <v>1.5791754</v>
      </c>
      <c r="K386" s="19">
        <f t="shared" si="45"/>
        <v>1.5002166299999999</v>
      </c>
      <c r="L386" s="49">
        <f t="shared" si="40"/>
        <v>1.4212578600000001</v>
      </c>
    </row>
    <row r="387" spans="1:12">
      <c r="A387" s="1">
        <v>3020300090</v>
      </c>
      <c r="B387" s="13" t="s">
        <v>5459</v>
      </c>
      <c r="C387" s="19">
        <f>GENERAL!C5517</f>
        <v>8.3048900000000003</v>
      </c>
      <c r="D387" s="27">
        <f>GENERAL!D5517</f>
        <v>100</v>
      </c>
      <c r="E387" s="26">
        <f>GENERAL!E5517</f>
        <v>2400</v>
      </c>
      <c r="F387" s="244">
        <f t="shared" si="41"/>
        <v>7.0591565000000003</v>
      </c>
      <c r="G387" s="244">
        <f t="shared" si="42"/>
        <v>6.2286675000000002</v>
      </c>
      <c r="H387" s="244">
        <f t="shared" si="43"/>
        <v>5.3981785000000002</v>
      </c>
      <c r="I387" s="17">
        <f>GENERAL!F5517</f>
        <v>0.77</v>
      </c>
      <c r="J387" s="53">
        <f t="shared" si="44"/>
        <v>1.9101246999999999</v>
      </c>
      <c r="K387" s="19">
        <f t="shared" si="45"/>
        <v>1.8146184649999999</v>
      </c>
      <c r="L387" s="49">
        <f t="shared" si="40"/>
        <v>1.7191122299999999</v>
      </c>
    </row>
    <row r="388" spans="1:12">
      <c r="A388" s="1">
        <v>3020300100</v>
      </c>
      <c r="B388" s="13" t="s">
        <v>5460</v>
      </c>
      <c r="C388" s="19">
        <f>GENERAL!C5518</f>
        <v>10.049709999999999</v>
      </c>
      <c r="D388" s="27">
        <f>GENERAL!D5518</f>
        <v>100</v>
      </c>
      <c r="E388" s="26">
        <f>GENERAL!E5518</f>
        <v>1400</v>
      </c>
      <c r="F388" s="244">
        <f t="shared" si="41"/>
        <v>8.5422534999999993</v>
      </c>
      <c r="G388" s="244">
        <f t="shared" si="42"/>
        <v>7.5372824999999999</v>
      </c>
      <c r="H388" s="244">
        <f t="shared" si="43"/>
        <v>6.5323114999999996</v>
      </c>
      <c r="I388" s="17">
        <f>GENERAL!F5518</f>
        <v>0.77</v>
      </c>
      <c r="J388" s="53">
        <f t="shared" si="44"/>
        <v>2.3114332999999996</v>
      </c>
      <c r="K388" s="19">
        <f t="shared" si="45"/>
        <v>2.1958616349999995</v>
      </c>
      <c r="L388" s="49">
        <f t="shared" si="40"/>
        <v>2.0802899699999995</v>
      </c>
    </row>
    <row r="389" spans="1:12">
      <c r="A389" s="1">
        <v>3020300120</v>
      </c>
      <c r="B389" s="13" t="s">
        <v>5461</v>
      </c>
      <c r="C389" s="19">
        <f>GENERAL!C5519</f>
        <v>12.395020000000001</v>
      </c>
      <c r="D389" s="27">
        <f>GENERAL!D5519</f>
        <v>100</v>
      </c>
      <c r="E389" s="26">
        <f>GENERAL!E5519</f>
        <v>900</v>
      </c>
      <c r="F389" s="244">
        <f t="shared" si="41"/>
        <v>10.535767</v>
      </c>
      <c r="G389" s="244">
        <f t="shared" si="42"/>
        <v>9.296265</v>
      </c>
      <c r="H389" s="244">
        <f t="shared" si="43"/>
        <v>8.0567630000000001</v>
      </c>
      <c r="I389" s="17">
        <f>GENERAL!F5519</f>
        <v>0.77</v>
      </c>
      <c r="J389" s="53">
        <f t="shared" si="44"/>
        <v>2.8508545999999999</v>
      </c>
      <c r="K389" s="19">
        <f t="shared" si="45"/>
        <v>2.7083118699999997</v>
      </c>
      <c r="L389" s="49">
        <f t="shared" si="40"/>
        <v>2.56576914</v>
      </c>
    </row>
    <row r="390" spans="1:12">
      <c r="A390" s="1">
        <v>3020300160</v>
      </c>
      <c r="B390" s="13" t="s">
        <v>5462</v>
      </c>
      <c r="C390" s="19">
        <f>GENERAL!C5520</f>
        <v>14.219150000000003</v>
      </c>
      <c r="D390" s="27">
        <f>GENERAL!D5520</f>
        <v>100</v>
      </c>
      <c r="E390" s="26">
        <f>GENERAL!E5520</f>
        <v>900</v>
      </c>
      <c r="F390" s="244">
        <f t="shared" si="41"/>
        <v>12.086277500000001</v>
      </c>
      <c r="G390" s="244">
        <f t="shared" si="42"/>
        <v>10.664362500000003</v>
      </c>
      <c r="H390" s="244">
        <f t="shared" si="43"/>
        <v>9.2424475000000026</v>
      </c>
      <c r="I390" s="17">
        <f>GENERAL!F5520</f>
        <v>0.77</v>
      </c>
      <c r="J390" s="53">
        <f t="shared" si="44"/>
        <v>3.2704045000000002</v>
      </c>
      <c r="K390" s="19">
        <f t="shared" si="45"/>
        <v>3.1068842750000001</v>
      </c>
      <c r="L390" s="49">
        <f t="shared" si="40"/>
        <v>2.94336405</v>
      </c>
    </row>
    <row r="391" spans="1:12">
      <c r="A391" s="1">
        <v>3020300200</v>
      </c>
      <c r="B391" s="13" t="s">
        <v>5463</v>
      </c>
      <c r="C391" s="19">
        <f>GENERAL!C5521</f>
        <v>18.399920000000002</v>
      </c>
      <c r="D391" s="27">
        <f>GENERAL!D5521</f>
        <v>50</v>
      </c>
      <c r="E391" s="26">
        <f>GENERAL!E5521</f>
        <v>700</v>
      </c>
      <c r="F391" s="244">
        <f t="shared" si="41"/>
        <v>15.639932000000002</v>
      </c>
      <c r="G391" s="244">
        <f t="shared" si="42"/>
        <v>13.799940000000001</v>
      </c>
      <c r="H391" s="244">
        <f t="shared" si="43"/>
        <v>11.959948000000001</v>
      </c>
      <c r="I391" s="17">
        <f>GENERAL!F5521</f>
        <v>0.77</v>
      </c>
      <c r="J391" s="53">
        <f t="shared" si="44"/>
        <v>4.2319816000000001</v>
      </c>
      <c r="K391" s="19">
        <f t="shared" si="45"/>
        <v>4.0203825200000001</v>
      </c>
      <c r="L391" s="49">
        <f t="shared" si="40"/>
        <v>3.80878344</v>
      </c>
    </row>
    <row r="392" spans="1:12">
      <c r="A392" s="1">
        <v>3020300260</v>
      </c>
      <c r="B392" s="13" t="s">
        <v>5464</v>
      </c>
      <c r="C392" s="19">
        <f>GENERAL!C5522</f>
        <v>22.558030000000006</v>
      </c>
      <c r="D392" s="27">
        <f>GENERAL!D5522</f>
        <v>50</v>
      </c>
      <c r="E392" s="26">
        <f>GENERAL!E5522</f>
        <v>600</v>
      </c>
      <c r="F392" s="244">
        <f t="shared" si="41"/>
        <v>19.174325500000005</v>
      </c>
      <c r="G392" s="244">
        <f t="shared" si="42"/>
        <v>16.918522500000005</v>
      </c>
      <c r="H392" s="244">
        <f t="shared" si="43"/>
        <v>14.662719500000005</v>
      </c>
      <c r="I392" s="17">
        <f>GENERAL!F5522</f>
        <v>0.77</v>
      </c>
      <c r="J392" s="53">
        <f t="shared" si="44"/>
        <v>5.1883469000000009</v>
      </c>
      <c r="K392" s="19">
        <f t="shared" si="45"/>
        <v>4.9289295550000007</v>
      </c>
      <c r="L392" s="49">
        <f t="shared" ref="L392:L455" si="46">C392*(1-I392)*(1-L$6)</f>
        <v>4.6695122100000006</v>
      </c>
    </row>
    <row r="393" spans="1:12">
      <c r="A393" s="1">
        <v>3020300300</v>
      </c>
      <c r="B393" s="13" t="s">
        <v>5465</v>
      </c>
      <c r="C393" s="19">
        <f>GENERAL!C5523</f>
        <v>26.342250000000003</v>
      </c>
      <c r="D393" s="27">
        <f>GENERAL!D5523</f>
        <v>50</v>
      </c>
      <c r="E393" s="26">
        <f>GENERAL!E5523</f>
        <v>450</v>
      </c>
      <c r="F393" s="244">
        <f t="shared" ref="F393:F456" si="47">C393*0.85</f>
        <v>22.390912500000002</v>
      </c>
      <c r="G393" s="244">
        <f t="shared" ref="G393:G456" si="48">C393*0.75</f>
        <v>19.756687500000002</v>
      </c>
      <c r="H393" s="244">
        <f t="shared" ref="H393:H456" si="49">C393*0.65</f>
        <v>17.122462500000005</v>
      </c>
      <c r="I393" s="17">
        <f>GENERAL!F5523</f>
        <v>0.77</v>
      </c>
      <c r="J393" s="53">
        <f t="shared" si="44"/>
        <v>6.0587175000000002</v>
      </c>
      <c r="K393" s="19">
        <f t="shared" si="45"/>
        <v>5.755781625</v>
      </c>
      <c r="L393" s="49">
        <f t="shared" si="46"/>
        <v>5.4528457500000007</v>
      </c>
    </row>
    <row r="394" spans="1:12">
      <c r="A394" s="1">
        <v>3020400060</v>
      </c>
      <c r="B394" s="13" t="s">
        <v>5466</v>
      </c>
      <c r="C394" s="19">
        <f>GENERAL!C5524</f>
        <v>15.374810000000002</v>
      </c>
      <c r="D394" s="27">
        <f>GENERAL!D5524</f>
        <v>50</v>
      </c>
      <c r="E394" s="26">
        <f>GENERAL!E5524</f>
        <v>2700</v>
      </c>
      <c r="F394" s="244">
        <f t="shared" si="47"/>
        <v>13.068588500000001</v>
      </c>
      <c r="G394" s="244">
        <f t="shared" si="48"/>
        <v>11.531107500000001</v>
      </c>
      <c r="H394" s="244">
        <f t="shared" si="49"/>
        <v>9.9936265000000013</v>
      </c>
      <c r="I394" s="17">
        <f>GENERAL!F5524</f>
        <v>0.77</v>
      </c>
      <c r="J394" s="53">
        <f t="shared" si="44"/>
        <v>3.5362063000000004</v>
      </c>
      <c r="K394" s="19">
        <f t="shared" si="45"/>
        <v>3.3593959850000004</v>
      </c>
      <c r="L394" s="49">
        <f t="shared" si="46"/>
        <v>3.1825856700000004</v>
      </c>
    </row>
    <row r="395" spans="1:12">
      <c r="A395" s="1">
        <v>3020400090</v>
      </c>
      <c r="B395" s="13" t="s">
        <v>5467</v>
      </c>
      <c r="C395" s="19">
        <f>GENERAL!C5525</f>
        <v>12.904870000000003</v>
      </c>
      <c r="D395" s="27">
        <f>GENERAL!D5525</f>
        <v>50</v>
      </c>
      <c r="E395" s="26">
        <f>GENERAL!E5525</f>
        <v>1200</v>
      </c>
      <c r="F395" s="244">
        <f t="shared" si="47"/>
        <v>10.969139500000002</v>
      </c>
      <c r="G395" s="244">
        <f t="shared" si="48"/>
        <v>9.6786525000000019</v>
      </c>
      <c r="H395" s="244">
        <f t="shared" si="49"/>
        <v>8.3881655000000013</v>
      </c>
      <c r="I395" s="17">
        <f>GENERAL!F5525</f>
        <v>0.77</v>
      </c>
      <c r="J395" s="53">
        <f t="shared" si="44"/>
        <v>2.9681201000000001</v>
      </c>
      <c r="K395" s="19">
        <f t="shared" si="45"/>
        <v>2.8197140950000001</v>
      </c>
      <c r="L395" s="49">
        <f t="shared" si="46"/>
        <v>2.6713080900000001</v>
      </c>
    </row>
    <row r="396" spans="1:12">
      <c r="A396" s="1">
        <v>3020400100</v>
      </c>
      <c r="B396" s="13" t="s">
        <v>5468</v>
      </c>
      <c r="C396" s="19">
        <f>GENERAL!C5526</f>
        <v>15.658060000000003</v>
      </c>
      <c r="D396" s="27">
        <f>GENERAL!D5526</f>
        <v>50</v>
      </c>
      <c r="E396" s="26">
        <f>GENERAL!E5526</f>
        <v>1200</v>
      </c>
      <c r="F396" s="244">
        <f t="shared" si="47"/>
        <v>13.309351000000001</v>
      </c>
      <c r="G396" s="244">
        <f t="shared" si="48"/>
        <v>11.743545000000001</v>
      </c>
      <c r="H396" s="244">
        <f t="shared" si="49"/>
        <v>10.177739000000003</v>
      </c>
      <c r="I396" s="17">
        <f>GENERAL!F5526</f>
        <v>0.77</v>
      </c>
      <c r="J396" s="53">
        <f t="shared" si="44"/>
        <v>3.6013538000000005</v>
      </c>
      <c r="K396" s="19">
        <f t="shared" si="45"/>
        <v>3.4212861100000005</v>
      </c>
      <c r="L396" s="49">
        <f t="shared" si="46"/>
        <v>3.2412184200000005</v>
      </c>
    </row>
    <row r="397" spans="1:12">
      <c r="A397" s="1">
        <v>3020400120</v>
      </c>
      <c r="B397" s="13" t="s">
        <v>5469</v>
      </c>
      <c r="C397" s="19">
        <f>GENERAL!C5527</f>
        <v>18.592530000000004</v>
      </c>
      <c r="D397" s="27">
        <f>GENERAL!D5527</f>
        <v>50</v>
      </c>
      <c r="E397" s="26">
        <f>GENERAL!E5527</f>
        <v>700</v>
      </c>
      <c r="F397" s="244">
        <f t="shared" si="47"/>
        <v>15.803650500000003</v>
      </c>
      <c r="G397" s="244">
        <f t="shared" si="48"/>
        <v>13.944397500000003</v>
      </c>
      <c r="H397" s="244">
        <f t="shared" si="49"/>
        <v>12.085144500000002</v>
      </c>
      <c r="I397" s="17">
        <f>GENERAL!F5527</f>
        <v>0.77</v>
      </c>
      <c r="J397" s="53">
        <f t="shared" si="44"/>
        <v>4.2762819000000007</v>
      </c>
      <c r="K397" s="19">
        <f t="shared" si="45"/>
        <v>4.0624678050000007</v>
      </c>
      <c r="L397" s="49">
        <f t="shared" si="46"/>
        <v>3.8486537100000007</v>
      </c>
    </row>
    <row r="398" spans="1:12">
      <c r="A398" s="1">
        <v>3020400160</v>
      </c>
      <c r="B398" s="13" t="s">
        <v>5470</v>
      </c>
      <c r="C398" s="19">
        <f>GENERAL!C5528</f>
        <v>21.334390000000003</v>
      </c>
      <c r="D398" s="27">
        <f>GENERAL!D5528</f>
        <v>50</v>
      </c>
      <c r="E398" s="26">
        <f>GENERAL!E5528</f>
        <v>700</v>
      </c>
      <c r="F398" s="244">
        <f t="shared" si="47"/>
        <v>18.134231500000002</v>
      </c>
      <c r="G398" s="244">
        <f t="shared" si="48"/>
        <v>16.000792500000003</v>
      </c>
      <c r="H398" s="244">
        <f t="shared" si="49"/>
        <v>13.867353500000002</v>
      </c>
      <c r="I398" s="17">
        <f>GENERAL!F5528</f>
        <v>0.77</v>
      </c>
      <c r="J398" s="53">
        <f t="shared" si="44"/>
        <v>4.9069096999999999</v>
      </c>
      <c r="K398" s="19">
        <f t="shared" si="45"/>
        <v>4.6615642149999994</v>
      </c>
      <c r="L398" s="49">
        <f t="shared" si="46"/>
        <v>4.4162187299999998</v>
      </c>
    </row>
    <row r="399" spans="1:12">
      <c r="A399" s="1">
        <v>3020400200</v>
      </c>
      <c r="B399" s="13" t="s">
        <v>5471</v>
      </c>
      <c r="C399" s="19">
        <f>GENERAL!C5529</f>
        <v>26.920080000000002</v>
      </c>
      <c r="D399" s="27">
        <f>GENERAL!D5529</f>
        <v>50</v>
      </c>
      <c r="E399" s="26">
        <f>GENERAL!E5529</f>
        <v>450</v>
      </c>
      <c r="F399" s="244">
        <f t="shared" si="47"/>
        <v>22.882068</v>
      </c>
      <c r="G399" s="244">
        <f t="shared" si="48"/>
        <v>20.190060000000003</v>
      </c>
      <c r="H399" s="244">
        <f t="shared" si="49"/>
        <v>17.498052000000001</v>
      </c>
      <c r="I399" s="17">
        <f>GENERAL!F5529</f>
        <v>0.77</v>
      </c>
      <c r="J399" s="53">
        <f t="shared" si="44"/>
        <v>6.1916184000000003</v>
      </c>
      <c r="K399" s="19">
        <f t="shared" si="45"/>
        <v>5.8820374800000002</v>
      </c>
      <c r="L399" s="49">
        <f t="shared" si="46"/>
        <v>5.57245656</v>
      </c>
    </row>
    <row r="400" spans="1:12">
      <c r="A400" s="1">
        <v>3020400260</v>
      </c>
      <c r="B400" s="13" t="s">
        <v>5472</v>
      </c>
      <c r="C400" s="19">
        <f>GENERAL!C5530</f>
        <v>32.81168000000001</v>
      </c>
      <c r="D400" s="27">
        <f>GENERAL!D5530</f>
        <v>25</v>
      </c>
      <c r="E400" s="26">
        <f>GENERAL!E5530</f>
        <v>350</v>
      </c>
      <c r="F400" s="244">
        <f t="shared" si="47"/>
        <v>27.889928000000008</v>
      </c>
      <c r="G400" s="244">
        <f t="shared" si="48"/>
        <v>24.608760000000007</v>
      </c>
      <c r="H400" s="244">
        <f t="shared" si="49"/>
        <v>21.327592000000006</v>
      </c>
      <c r="I400" s="17">
        <f>GENERAL!F5530</f>
        <v>0.77</v>
      </c>
      <c r="J400" s="53">
        <f t="shared" si="44"/>
        <v>7.5466864000000013</v>
      </c>
      <c r="K400" s="19">
        <f t="shared" si="45"/>
        <v>7.1693520800000012</v>
      </c>
      <c r="L400" s="49">
        <f t="shared" si="46"/>
        <v>6.7920177600000011</v>
      </c>
    </row>
    <row r="401" spans="1:12">
      <c r="A401" s="1">
        <v>3020400300</v>
      </c>
      <c r="B401" s="13" t="s">
        <v>5473</v>
      </c>
      <c r="C401" s="19">
        <f>GENERAL!C5531</f>
        <v>38.397370000000002</v>
      </c>
      <c r="D401" s="27">
        <f>GENERAL!D5531</f>
        <v>25</v>
      </c>
      <c r="E401" s="26">
        <f>GENERAL!E5531</f>
        <v>350</v>
      </c>
      <c r="F401" s="244">
        <f t="shared" si="47"/>
        <v>32.637764500000003</v>
      </c>
      <c r="G401" s="244">
        <f t="shared" si="48"/>
        <v>28.798027500000003</v>
      </c>
      <c r="H401" s="244">
        <f t="shared" si="49"/>
        <v>24.958290500000004</v>
      </c>
      <c r="I401" s="17">
        <f>GENERAL!F5531</f>
        <v>0.77</v>
      </c>
      <c r="J401" s="53">
        <f t="shared" si="44"/>
        <v>8.8313950999999999</v>
      </c>
      <c r="K401" s="19">
        <f t="shared" si="45"/>
        <v>8.3898253450000002</v>
      </c>
      <c r="L401" s="49">
        <f t="shared" si="46"/>
        <v>7.9482555900000005</v>
      </c>
    </row>
    <row r="402" spans="1:12">
      <c r="A402" s="1">
        <v>3020500100</v>
      </c>
      <c r="B402" s="13" t="s">
        <v>5474</v>
      </c>
      <c r="C402" s="19">
        <f>GENERAL!C5532</f>
        <v>21.243750000000002</v>
      </c>
      <c r="D402" s="27">
        <f>GENERAL!D5532</f>
        <v>50</v>
      </c>
      <c r="E402" s="26">
        <f>GENERAL!E5532</f>
        <v>700</v>
      </c>
      <c r="F402" s="244">
        <f t="shared" si="47"/>
        <v>18.057187500000001</v>
      </c>
      <c r="G402" s="244">
        <f t="shared" si="48"/>
        <v>15.932812500000001</v>
      </c>
      <c r="H402" s="244">
        <f t="shared" si="49"/>
        <v>13.808437500000002</v>
      </c>
      <c r="I402" s="17">
        <f>GENERAL!F5532</f>
        <v>0.77</v>
      </c>
      <c r="J402" s="53">
        <f t="shared" si="44"/>
        <v>4.8860625000000004</v>
      </c>
      <c r="K402" s="19">
        <f t="shared" si="45"/>
        <v>4.6417593750000004</v>
      </c>
      <c r="L402" s="49">
        <f t="shared" si="46"/>
        <v>4.3974562500000003</v>
      </c>
    </row>
    <row r="403" spans="1:12">
      <c r="A403" s="1">
        <v>3020500120</v>
      </c>
      <c r="B403" s="13" t="s">
        <v>5475</v>
      </c>
      <c r="C403" s="19">
        <f>GENERAL!C5533</f>
        <v>24.835360000000005</v>
      </c>
      <c r="D403" s="27">
        <f>GENERAL!D5533</f>
        <v>50</v>
      </c>
      <c r="E403" s="26">
        <f>GENERAL!E5533</f>
        <v>700</v>
      </c>
      <c r="F403" s="244">
        <f t="shared" si="47"/>
        <v>21.110056000000004</v>
      </c>
      <c r="G403" s="244">
        <f t="shared" si="48"/>
        <v>18.626520000000003</v>
      </c>
      <c r="H403" s="244">
        <f t="shared" si="49"/>
        <v>16.142984000000006</v>
      </c>
      <c r="I403" s="17">
        <f>GENERAL!F5533</f>
        <v>0.77</v>
      </c>
      <c r="J403" s="53">
        <f t="shared" si="44"/>
        <v>5.7121328000000009</v>
      </c>
      <c r="K403" s="19">
        <f t="shared" si="45"/>
        <v>5.4265261600000008</v>
      </c>
      <c r="L403" s="49">
        <f t="shared" si="46"/>
        <v>5.1409195200000006</v>
      </c>
    </row>
    <row r="404" spans="1:12">
      <c r="A404" s="1">
        <v>3020500160</v>
      </c>
      <c r="B404" s="13" t="s">
        <v>5476</v>
      </c>
      <c r="C404" s="19">
        <f>GENERAL!C5534</f>
        <v>28.823520000000006</v>
      </c>
      <c r="D404" s="27">
        <f>GENERAL!D5534</f>
        <v>50</v>
      </c>
      <c r="E404" s="26">
        <f>GENERAL!E5534</f>
        <v>700</v>
      </c>
      <c r="F404" s="244">
        <f t="shared" si="47"/>
        <v>24.499992000000002</v>
      </c>
      <c r="G404" s="244">
        <f t="shared" si="48"/>
        <v>21.617640000000005</v>
      </c>
      <c r="H404" s="244">
        <f t="shared" si="49"/>
        <v>18.735288000000004</v>
      </c>
      <c r="I404" s="17">
        <f>GENERAL!F5534</f>
        <v>0.77</v>
      </c>
      <c r="J404" s="53">
        <f t="shared" si="44"/>
        <v>6.6294096000000007</v>
      </c>
      <c r="K404" s="19">
        <f t="shared" si="45"/>
        <v>6.2979391200000006</v>
      </c>
      <c r="L404" s="49">
        <f t="shared" si="46"/>
        <v>5.9664686400000004</v>
      </c>
    </row>
    <row r="405" spans="1:12">
      <c r="A405" s="1">
        <v>3020500200</v>
      </c>
      <c r="B405" s="13" t="s">
        <v>5477</v>
      </c>
      <c r="C405" s="19">
        <f>GENERAL!C5535</f>
        <v>36.697870000000009</v>
      </c>
      <c r="D405" s="27">
        <f>GENERAL!D5535</f>
        <v>50</v>
      </c>
      <c r="E405" s="26">
        <f>GENERAL!E5535</f>
        <v>400</v>
      </c>
      <c r="F405" s="244">
        <f t="shared" si="47"/>
        <v>31.193189500000006</v>
      </c>
      <c r="G405" s="244">
        <f t="shared" si="48"/>
        <v>27.523402500000007</v>
      </c>
      <c r="H405" s="244">
        <f t="shared" si="49"/>
        <v>23.853615500000007</v>
      </c>
      <c r="I405" s="17">
        <f>GENERAL!F5535</f>
        <v>0.77</v>
      </c>
      <c r="J405" s="53">
        <f t="shared" si="44"/>
        <v>8.4405101000000009</v>
      </c>
      <c r="K405" s="19">
        <f t="shared" si="45"/>
        <v>8.0184845950000003</v>
      </c>
      <c r="L405" s="49">
        <f t="shared" si="46"/>
        <v>7.5964590900000006</v>
      </c>
    </row>
    <row r="406" spans="1:12">
      <c r="A406" s="1">
        <v>3020500260</v>
      </c>
      <c r="B406" s="13" t="s">
        <v>5478</v>
      </c>
      <c r="C406" s="19">
        <f>GENERAL!C5536</f>
        <v>45.387980000000013</v>
      </c>
      <c r="D406" s="27">
        <f>GENERAL!D5536</f>
        <v>25</v>
      </c>
      <c r="E406" s="26">
        <f>GENERAL!E5536</f>
        <v>350</v>
      </c>
      <c r="F406" s="244">
        <f t="shared" si="47"/>
        <v>38.579783000000013</v>
      </c>
      <c r="G406" s="244">
        <f t="shared" si="48"/>
        <v>34.040985000000006</v>
      </c>
      <c r="H406" s="244">
        <f t="shared" si="49"/>
        <v>29.50218700000001</v>
      </c>
      <c r="I406" s="17">
        <f>GENERAL!F5536</f>
        <v>0.77</v>
      </c>
      <c r="J406" s="53">
        <f t="shared" si="44"/>
        <v>10.439235400000003</v>
      </c>
      <c r="K406" s="19">
        <f t="shared" si="45"/>
        <v>9.9172736300000022</v>
      </c>
      <c r="L406" s="49">
        <f t="shared" si="46"/>
        <v>9.3953118600000032</v>
      </c>
    </row>
    <row r="407" spans="1:12">
      <c r="A407" s="1">
        <v>3020500300</v>
      </c>
      <c r="B407" s="13" t="s">
        <v>5479</v>
      </c>
      <c r="C407" s="19">
        <f>GENERAL!C5537</f>
        <v>54.497300000000003</v>
      </c>
      <c r="D407" s="27">
        <f>GENERAL!D5537</f>
        <v>25</v>
      </c>
      <c r="E407" s="26">
        <f>GENERAL!E5537</f>
        <v>300</v>
      </c>
      <c r="F407" s="244">
        <f t="shared" si="47"/>
        <v>46.322704999999999</v>
      </c>
      <c r="G407" s="244">
        <f t="shared" si="48"/>
        <v>40.872975000000004</v>
      </c>
      <c r="H407" s="244">
        <f t="shared" si="49"/>
        <v>35.423245000000001</v>
      </c>
      <c r="I407" s="17">
        <f>GENERAL!F5537</f>
        <v>0.77</v>
      </c>
      <c r="J407" s="53">
        <f t="shared" si="44"/>
        <v>12.534378999999999</v>
      </c>
      <c r="K407" s="19">
        <f t="shared" si="45"/>
        <v>11.907660049999999</v>
      </c>
      <c r="L407" s="49">
        <f t="shared" si="46"/>
        <v>11.2809411</v>
      </c>
    </row>
    <row r="408" spans="1:12">
      <c r="A408" s="1">
        <v>3020600090</v>
      </c>
      <c r="B408" s="13" t="s">
        <v>5480</v>
      </c>
      <c r="C408" s="19">
        <f>GENERAL!C5538</f>
        <v>21.255080000000003</v>
      </c>
      <c r="D408" s="27">
        <f>GENERAL!D5538</f>
        <v>50</v>
      </c>
      <c r="E408" s="26">
        <f>GENERAL!E5538</f>
        <v>450</v>
      </c>
      <c r="F408" s="244">
        <f t="shared" si="47"/>
        <v>18.066818000000001</v>
      </c>
      <c r="G408" s="244">
        <f t="shared" si="48"/>
        <v>15.941310000000001</v>
      </c>
      <c r="H408" s="244">
        <f t="shared" si="49"/>
        <v>13.815802000000003</v>
      </c>
      <c r="I408" s="17">
        <f>GENERAL!F5538</f>
        <v>0.77</v>
      </c>
      <c r="J408" s="53">
        <f t="shared" si="44"/>
        <v>4.8886684000000002</v>
      </c>
      <c r="K408" s="19">
        <f t="shared" si="45"/>
        <v>4.6442349800000002</v>
      </c>
      <c r="L408" s="49">
        <f t="shared" si="46"/>
        <v>4.3998015600000002</v>
      </c>
    </row>
    <row r="409" spans="1:12">
      <c r="A409" s="1">
        <v>3020600100</v>
      </c>
      <c r="B409" s="13" t="s">
        <v>5481</v>
      </c>
      <c r="C409" s="19">
        <f>GENERAL!C5539</f>
        <v>26.716139999999999</v>
      </c>
      <c r="D409" s="27">
        <f>GENERAL!D5539</f>
        <v>50</v>
      </c>
      <c r="E409" s="26">
        <f>GENERAL!E5539</f>
        <v>700</v>
      </c>
      <c r="F409" s="244">
        <f t="shared" si="47"/>
        <v>22.708718999999999</v>
      </c>
      <c r="G409" s="244">
        <f t="shared" si="48"/>
        <v>20.037105</v>
      </c>
      <c r="H409" s="244">
        <f t="shared" si="49"/>
        <v>17.365490999999999</v>
      </c>
      <c r="I409" s="17">
        <f>GENERAL!F5539</f>
        <v>0.77</v>
      </c>
      <c r="J409" s="53">
        <f t="shared" si="44"/>
        <v>6.144712199999999</v>
      </c>
      <c r="K409" s="19">
        <f t="shared" si="45"/>
        <v>5.8374765899999987</v>
      </c>
      <c r="L409" s="49">
        <f t="shared" si="46"/>
        <v>5.5302409799999994</v>
      </c>
    </row>
    <row r="410" spans="1:12">
      <c r="A410" s="1">
        <v>3020600120</v>
      </c>
      <c r="B410" s="13" t="s">
        <v>5482</v>
      </c>
      <c r="C410" s="19">
        <f>GENERAL!C5540</f>
        <v>31.486070000000005</v>
      </c>
      <c r="D410" s="27">
        <f>GENERAL!D5540</f>
        <v>50</v>
      </c>
      <c r="E410" s="26">
        <f>GENERAL!E5540</f>
        <v>450</v>
      </c>
      <c r="F410" s="244">
        <f t="shared" si="47"/>
        <v>26.763159500000004</v>
      </c>
      <c r="G410" s="244">
        <f t="shared" si="48"/>
        <v>23.614552500000002</v>
      </c>
      <c r="H410" s="244">
        <f t="shared" si="49"/>
        <v>20.465945500000004</v>
      </c>
      <c r="I410" s="17">
        <f>GENERAL!F5540</f>
        <v>0.77</v>
      </c>
      <c r="J410" s="53">
        <f t="shared" si="44"/>
        <v>7.2417961000000002</v>
      </c>
      <c r="K410" s="19">
        <f t="shared" si="45"/>
        <v>6.8797062950000001</v>
      </c>
      <c r="L410" s="49">
        <f t="shared" si="46"/>
        <v>6.51761649</v>
      </c>
    </row>
    <row r="411" spans="1:12">
      <c r="A411" s="1">
        <v>3020600160</v>
      </c>
      <c r="B411" s="13" t="s">
        <v>5483</v>
      </c>
      <c r="C411" s="19">
        <f>GENERAL!C5541</f>
        <v>36.561910000000012</v>
      </c>
      <c r="D411" s="27">
        <f>GENERAL!D5541</f>
        <v>25</v>
      </c>
      <c r="E411" s="26">
        <f>GENERAL!E5541</f>
        <v>350</v>
      </c>
      <c r="F411" s="244">
        <f t="shared" si="47"/>
        <v>31.077623500000009</v>
      </c>
      <c r="G411" s="244">
        <f t="shared" si="48"/>
        <v>27.421432500000009</v>
      </c>
      <c r="H411" s="244">
        <f t="shared" si="49"/>
        <v>23.765241500000009</v>
      </c>
      <c r="I411" s="17">
        <f>GENERAL!F5541</f>
        <v>0.77</v>
      </c>
      <c r="J411" s="53">
        <f t="shared" si="44"/>
        <v>8.4092393000000012</v>
      </c>
      <c r="K411" s="19">
        <f t="shared" si="45"/>
        <v>7.9887773350000009</v>
      </c>
      <c r="L411" s="49">
        <f t="shared" si="46"/>
        <v>7.5683153700000014</v>
      </c>
    </row>
    <row r="412" spans="1:12">
      <c r="A412" s="1">
        <v>3020600200</v>
      </c>
      <c r="B412" s="13" t="s">
        <v>5484</v>
      </c>
      <c r="C412" s="19">
        <f>GENERAL!C5542</f>
        <v>47.755950000000006</v>
      </c>
      <c r="D412" s="27">
        <f>GENERAL!D5542</f>
        <v>25</v>
      </c>
      <c r="E412" s="26">
        <f>GENERAL!E5542</f>
        <v>225</v>
      </c>
      <c r="F412" s="244">
        <f t="shared" si="47"/>
        <v>40.592557500000005</v>
      </c>
      <c r="G412" s="244">
        <f t="shared" si="48"/>
        <v>35.816962500000002</v>
      </c>
      <c r="H412" s="244">
        <f t="shared" si="49"/>
        <v>31.041367500000003</v>
      </c>
      <c r="I412" s="17">
        <f>GENERAL!F5542</f>
        <v>0.77</v>
      </c>
      <c r="J412" s="53">
        <f t="shared" si="44"/>
        <v>10.9838685</v>
      </c>
      <c r="K412" s="19">
        <f t="shared" si="45"/>
        <v>10.434675074999999</v>
      </c>
      <c r="L412" s="49">
        <f t="shared" si="46"/>
        <v>9.8854816500000009</v>
      </c>
    </row>
    <row r="413" spans="1:12">
      <c r="A413" s="1">
        <v>3020600260</v>
      </c>
      <c r="B413" s="13" t="s">
        <v>5485</v>
      </c>
      <c r="C413" s="19">
        <f>GENERAL!C5543</f>
        <v>58.417480000000012</v>
      </c>
      <c r="D413" s="27">
        <f>GENERAL!D5543</f>
        <v>10</v>
      </c>
      <c r="E413" s="26">
        <f>GENERAL!E5543</f>
        <v>240</v>
      </c>
      <c r="F413" s="244">
        <f t="shared" si="47"/>
        <v>49.654858000000011</v>
      </c>
      <c r="G413" s="244">
        <f t="shared" si="48"/>
        <v>43.813110000000009</v>
      </c>
      <c r="H413" s="244">
        <f t="shared" si="49"/>
        <v>37.971362000000006</v>
      </c>
      <c r="I413" s="17">
        <f>GENERAL!F5543</f>
        <v>0.77</v>
      </c>
      <c r="J413" s="53">
        <f t="shared" si="44"/>
        <v>13.436020400000002</v>
      </c>
      <c r="K413" s="19">
        <f t="shared" si="45"/>
        <v>12.764219380000002</v>
      </c>
      <c r="L413" s="49">
        <f t="shared" si="46"/>
        <v>12.092418360000002</v>
      </c>
    </row>
    <row r="414" spans="1:12">
      <c r="A414" s="1">
        <v>3020600300</v>
      </c>
      <c r="B414" s="13" t="s">
        <v>5486</v>
      </c>
      <c r="C414" s="19">
        <f>GENERAL!C5544</f>
        <v>68.95438</v>
      </c>
      <c r="D414" s="27">
        <f>GENERAL!D5544</f>
        <v>10</v>
      </c>
      <c r="E414" s="26">
        <f>GENERAL!E5544</f>
        <v>240</v>
      </c>
      <c r="F414" s="244">
        <f t="shared" si="47"/>
        <v>58.611222999999995</v>
      </c>
      <c r="G414" s="244">
        <f t="shared" si="48"/>
        <v>51.715784999999997</v>
      </c>
      <c r="H414" s="244">
        <f t="shared" si="49"/>
        <v>44.820347000000005</v>
      </c>
      <c r="I414" s="17">
        <f>GENERAL!F5544</f>
        <v>0.77</v>
      </c>
      <c r="J414" s="53">
        <f t="shared" si="44"/>
        <v>15.859507399999998</v>
      </c>
      <c r="K414" s="19">
        <f t="shared" si="45"/>
        <v>15.066532029999998</v>
      </c>
      <c r="L414" s="49">
        <f t="shared" si="46"/>
        <v>14.273556659999999</v>
      </c>
    </row>
    <row r="415" spans="1:12">
      <c r="A415" s="1">
        <v>4020300006</v>
      </c>
      <c r="B415" s="13" t="s">
        <v>6884</v>
      </c>
      <c r="C415" s="19">
        <f>GENERAL!C6973</f>
        <v>1.1783200000000003</v>
      </c>
      <c r="D415" s="27">
        <f>GENERAL!D6973</f>
        <v>100</v>
      </c>
      <c r="E415" s="26">
        <f>GENERAL!E6973</f>
        <v>8400</v>
      </c>
      <c r="F415" s="244">
        <f t="shared" si="47"/>
        <v>1.0015720000000001</v>
      </c>
      <c r="G415" s="244">
        <f t="shared" si="48"/>
        <v>0.88374000000000019</v>
      </c>
      <c r="H415" s="244">
        <f t="shared" si="49"/>
        <v>0.76590800000000014</v>
      </c>
      <c r="I415" s="17">
        <f>GENERAL!F6973</f>
        <v>0.77</v>
      </c>
      <c r="J415" s="53">
        <f t="shared" si="44"/>
        <v>0.27101360000000002</v>
      </c>
      <c r="K415" s="19">
        <f t="shared" si="45"/>
        <v>0.25746291999999998</v>
      </c>
      <c r="L415" s="49">
        <f t="shared" si="46"/>
        <v>0.24391224000000003</v>
      </c>
    </row>
    <row r="416" spans="1:12">
      <c r="A416" s="1">
        <v>4020300008</v>
      </c>
      <c r="B416" s="13" t="s">
        <v>6885</v>
      </c>
      <c r="C416" s="19">
        <f>GENERAL!C6974</f>
        <v>0.92906</v>
      </c>
      <c r="D416" s="27">
        <f>GENERAL!D6974</f>
        <v>100</v>
      </c>
      <c r="E416" s="26">
        <f>GENERAL!E6974</f>
        <v>8400</v>
      </c>
      <c r="F416" s="244">
        <f t="shared" si="47"/>
        <v>0.78970099999999999</v>
      </c>
      <c r="G416" s="244">
        <f t="shared" si="48"/>
        <v>0.69679500000000005</v>
      </c>
      <c r="H416" s="244">
        <f t="shared" si="49"/>
        <v>0.60388900000000001</v>
      </c>
      <c r="I416" s="17">
        <f>GENERAL!F6974</f>
        <v>0.77</v>
      </c>
      <c r="J416" s="53">
        <f t="shared" si="44"/>
        <v>0.21368379999999998</v>
      </c>
      <c r="K416" s="19">
        <f t="shared" si="45"/>
        <v>0.20299960999999997</v>
      </c>
      <c r="L416" s="49">
        <f t="shared" si="46"/>
        <v>0.19231541999999999</v>
      </c>
    </row>
    <row r="417" spans="1:12">
      <c r="A417" s="1">
        <v>4020300010</v>
      </c>
      <c r="B417" s="13" t="s">
        <v>6886</v>
      </c>
      <c r="C417" s="19">
        <f>GENERAL!C6975</f>
        <v>1.0310300000000001</v>
      </c>
      <c r="D417" s="27">
        <f>GENERAL!D6975</f>
        <v>100</v>
      </c>
      <c r="E417" s="26">
        <f>GENERAL!E6975</f>
        <v>8400</v>
      </c>
      <c r="F417" s="244">
        <f t="shared" si="47"/>
        <v>0.87637550000000008</v>
      </c>
      <c r="G417" s="244">
        <f t="shared" si="48"/>
        <v>0.77327250000000003</v>
      </c>
      <c r="H417" s="244">
        <f t="shared" si="49"/>
        <v>0.67016950000000008</v>
      </c>
      <c r="I417" s="17">
        <f>GENERAL!F6975</f>
        <v>0.77</v>
      </c>
      <c r="J417" s="53">
        <f t="shared" si="44"/>
        <v>0.23713690000000001</v>
      </c>
      <c r="K417" s="19">
        <f t="shared" si="45"/>
        <v>0.22528005500000001</v>
      </c>
      <c r="L417" s="49">
        <f t="shared" si="46"/>
        <v>0.21342321</v>
      </c>
    </row>
    <row r="418" spans="1:12">
      <c r="A418" s="1">
        <v>4020300012</v>
      </c>
      <c r="B418" s="13" t="s">
        <v>6887</v>
      </c>
      <c r="C418" s="19">
        <f>GENERAL!C6976</f>
        <v>1.1556600000000001</v>
      </c>
      <c r="D418" s="27">
        <f>GENERAL!D6976</f>
        <v>100</v>
      </c>
      <c r="E418" s="26">
        <f>GENERAL!E6976</f>
        <v>8400</v>
      </c>
      <c r="F418" s="244">
        <f t="shared" si="47"/>
        <v>0.98231100000000005</v>
      </c>
      <c r="G418" s="244">
        <f t="shared" si="48"/>
        <v>0.8667450000000001</v>
      </c>
      <c r="H418" s="244">
        <f t="shared" si="49"/>
        <v>0.75117900000000015</v>
      </c>
      <c r="I418" s="17">
        <f>GENERAL!F6976</f>
        <v>0.77</v>
      </c>
      <c r="J418" s="53">
        <f t="shared" si="44"/>
        <v>0.26580180000000003</v>
      </c>
      <c r="K418" s="19">
        <f t="shared" si="45"/>
        <v>0.25251171</v>
      </c>
      <c r="L418" s="49">
        <f t="shared" si="46"/>
        <v>0.23922162000000002</v>
      </c>
    </row>
    <row r="419" spans="1:12">
      <c r="A419" s="1">
        <v>4020300016</v>
      </c>
      <c r="B419" s="13" t="s">
        <v>6888</v>
      </c>
      <c r="C419" s="19">
        <f>GENERAL!C6977</f>
        <v>1.29162</v>
      </c>
      <c r="D419" s="27">
        <f>GENERAL!D6977</f>
        <v>100</v>
      </c>
      <c r="E419" s="26">
        <f>GENERAL!E6977</f>
        <v>8400</v>
      </c>
      <c r="F419" s="244">
        <f t="shared" si="47"/>
        <v>1.097877</v>
      </c>
      <c r="G419" s="244">
        <f t="shared" si="48"/>
        <v>0.96871499999999999</v>
      </c>
      <c r="H419" s="244">
        <f t="shared" si="49"/>
        <v>0.83955299999999999</v>
      </c>
      <c r="I419" s="17">
        <f>GENERAL!F6977</f>
        <v>0.77</v>
      </c>
      <c r="J419" s="53">
        <f t="shared" si="44"/>
        <v>0.29707259999999996</v>
      </c>
      <c r="K419" s="19">
        <f t="shared" si="45"/>
        <v>0.28221896999999996</v>
      </c>
      <c r="L419" s="49">
        <f t="shared" si="46"/>
        <v>0.26736533999999995</v>
      </c>
    </row>
    <row r="420" spans="1:12">
      <c r="A420" s="1">
        <v>4020300020</v>
      </c>
      <c r="B420" s="13" t="s">
        <v>6889</v>
      </c>
      <c r="C420" s="19">
        <f>GENERAL!C6978</f>
        <v>1.4842300000000004</v>
      </c>
      <c r="D420" s="27">
        <f>GENERAL!D6978</f>
        <v>100</v>
      </c>
      <c r="E420" s="26">
        <f>GENERAL!E6978</f>
        <v>8400</v>
      </c>
      <c r="F420" s="244">
        <f t="shared" si="47"/>
        <v>1.2615955000000003</v>
      </c>
      <c r="G420" s="244">
        <f t="shared" si="48"/>
        <v>1.1131725000000003</v>
      </c>
      <c r="H420" s="244">
        <f t="shared" si="49"/>
        <v>0.96474950000000026</v>
      </c>
      <c r="I420" s="17">
        <f>GENERAL!F6978</f>
        <v>0.77</v>
      </c>
      <c r="J420" s="53">
        <f t="shared" si="44"/>
        <v>0.34137290000000003</v>
      </c>
      <c r="K420" s="19">
        <f t="shared" si="45"/>
        <v>0.32430425500000004</v>
      </c>
      <c r="L420" s="49">
        <f t="shared" si="46"/>
        <v>0.30723561000000005</v>
      </c>
    </row>
    <row r="421" spans="1:12">
      <c r="A421" s="1">
        <v>4020300025</v>
      </c>
      <c r="B421" s="13" t="s">
        <v>6890</v>
      </c>
      <c r="C421" s="19">
        <f>GENERAL!C6979</f>
        <v>1.8694500000000001</v>
      </c>
      <c r="D421" s="27">
        <f>GENERAL!D6979</f>
        <v>100</v>
      </c>
      <c r="E421" s="26">
        <f>GENERAL!E6979</f>
        <v>8400</v>
      </c>
      <c r="F421" s="244">
        <f t="shared" si="47"/>
        <v>1.5890325000000001</v>
      </c>
      <c r="G421" s="244">
        <f t="shared" si="48"/>
        <v>1.4020874999999999</v>
      </c>
      <c r="H421" s="244">
        <f t="shared" si="49"/>
        <v>1.2151425</v>
      </c>
      <c r="I421" s="17">
        <f>GENERAL!F6979</f>
        <v>0.77</v>
      </c>
      <c r="J421" s="53">
        <f t="shared" si="44"/>
        <v>0.42997349999999995</v>
      </c>
      <c r="K421" s="19">
        <f t="shared" si="45"/>
        <v>0.40847482499999993</v>
      </c>
      <c r="L421" s="49">
        <f t="shared" si="46"/>
        <v>0.38697614999999996</v>
      </c>
    </row>
    <row r="422" spans="1:12">
      <c r="A422" s="1">
        <v>4020300030</v>
      </c>
      <c r="B422" s="13" t="s">
        <v>6891</v>
      </c>
      <c r="C422" s="19">
        <f>GENERAL!C6980</f>
        <v>2.2433399999999999</v>
      </c>
      <c r="D422" s="27">
        <f>GENERAL!D6980</f>
        <v>100</v>
      </c>
      <c r="E422" s="26">
        <f>GENERAL!E6980</f>
        <v>8400</v>
      </c>
      <c r="F422" s="244">
        <f t="shared" si="47"/>
        <v>1.906839</v>
      </c>
      <c r="G422" s="244">
        <f t="shared" si="48"/>
        <v>1.6825049999999999</v>
      </c>
      <c r="H422" s="244">
        <f t="shared" si="49"/>
        <v>1.4581709999999999</v>
      </c>
      <c r="I422" s="17">
        <f>GENERAL!F6980</f>
        <v>0.77</v>
      </c>
      <c r="J422" s="53">
        <f t="shared" si="44"/>
        <v>0.51596819999999999</v>
      </c>
      <c r="K422" s="19">
        <f t="shared" si="45"/>
        <v>0.49016978999999994</v>
      </c>
      <c r="L422" s="49">
        <f t="shared" si="46"/>
        <v>0.46437138</v>
      </c>
    </row>
    <row r="423" spans="1:12">
      <c r="A423" s="1">
        <v>4020300035</v>
      </c>
      <c r="B423" s="13" t="s">
        <v>6892</v>
      </c>
      <c r="C423" s="19">
        <f>GENERAL!C6981</f>
        <v>2.5492500000000002</v>
      </c>
      <c r="D423" s="27">
        <f>GENERAL!D6981</f>
        <v>100</v>
      </c>
      <c r="E423" s="26">
        <f>GENERAL!E6981</f>
        <v>6300</v>
      </c>
      <c r="F423" s="244">
        <f t="shared" si="47"/>
        <v>2.1668625000000001</v>
      </c>
      <c r="G423" s="244">
        <f t="shared" si="48"/>
        <v>1.9119375000000001</v>
      </c>
      <c r="H423" s="244">
        <f t="shared" si="49"/>
        <v>1.6570125000000002</v>
      </c>
      <c r="I423" s="17">
        <f>GENERAL!F6981</f>
        <v>0.77</v>
      </c>
      <c r="J423" s="53">
        <f t="shared" si="44"/>
        <v>0.5863275</v>
      </c>
      <c r="K423" s="19">
        <f t="shared" si="45"/>
        <v>0.55701112499999994</v>
      </c>
      <c r="L423" s="49">
        <f t="shared" si="46"/>
        <v>0.52769474999999999</v>
      </c>
    </row>
    <row r="424" spans="1:12">
      <c r="A424" s="1">
        <v>4020300040</v>
      </c>
      <c r="B424" s="13" t="s">
        <v>6893</v>
      </c>
      <c r="C424" s="19">
        <f>GENERAL!C6982</f>
        <v>2.7985100000000007</v>
      </c>
      <c r="D424" s="27">
        <f>GENERAL!D6982</f>
        <v>100</v>
      </c>
      <c r="E424" s="26">
        <f>GENERAL!E6982</f>
        <v>8400</v>
      </c>
      <c r="F424" s="244">
        <f t="shared" si="47"/>
        <v>2.3787335000000005</v>
      </c>
      <c r="G424" s="244">
        <f t="shared" si="48"/>
        <v>2.0988825000000007</v>
      </c>
      <c r="H424" s="244">
        <f t="shared" si="49"/>
        <v>1.8190315000000006</v>
      </c>
      <c r="I424" s="17">
        <f>GENERAL!F6982</f>
        <v>0.77</v>
      </c>
      <c r="J424" s="53">
        <f t="shared" si="44"/>
        <v>0.6436573000000001</v>
      </c>
      <c r="K424" s="19">
        <f t="shared" si="45"/>
        <v>0.61147443500000009</v>
      </c>
      <c r="L424" s="49">
        <f t="shared" si="46"/>
        <v>0.57929157000000009</v>
      </c>
    </row>
    <row r="425" spans="1:12">
      <c r="A425" s="1">
        <v>4020400008</v>
      </c>
      <c r="B425" s="13" t="s">
        <v>6894</v>
      </c>
      <c r="C425" s="19">
        <f>GENERAL!C6983</f>
        <v>1.3029499999999998</v>
      </c>
      <c r="D425" s="27">
        <f>GENERAL!D6983</f>
        <v>100</v>
      </c>
      <c r="E425" s="26">
        <f>GENERAL!E6983</f>
        <v>8400</v>
      </c>
      <c r="F425" s="244">
        <f t="shared" si="47"/>
        <v>1.1075074999999999</v>
      </c>
      <c r="G425" s="244">
        <f t="shared" si="48"/>
        <v>0.97721249999999982</v>
      </c>
      <c r="H425" s="244">
        <f t="shared" si="49"/>
        <v>0.84691749999999988</v>
      </c>
      <c r="I425" s="17">
        <f>GENERAL!F6983</f>
        <v>0.77</v>
      </c>
      <c r="J425" s="53">
        <f t="shared" si="44"/>
        <v>0.29967849999999996</v>
      </c>
      <c r="K425" s="19">
        <f t="shared" si="45"/>
        <v>0.28469457499999995</v>
      </c>
      <c r="L425" s="49">
        <f t="shared" si="46"/>
        <v>0.26971065</v>
      </c>
    </row>
    <row r="426" spans="1:12">
      <c r="A426" s="1">
        <v>4020400010</v>
      </c>
      <c r="B426" s="13" t="s">
        <v>6895</v>
      </c>
      <c r="C426" s="19">
        <f>GENERAL!C6984</f>
        <v>1.4049200000000002</v>
      </c>
      <c r="D426" s="27">
        <f>GENERAL!D6984</f>
        <v>200</v>
      </c>
      <c r="E426" s="26">
        <f>GENERAL!E6984</f>
        <v>16800</v>
      </c>
      <c r="F426" s="244">
        <f t="shared" si="47"/>
        <v>1.1941820000000001</v>
      </c>
      <c r="G426" s="244">
        <f t="shared" si="48"/>
        <v>1.05369</v>
      </c>
      <c r="H426" s="244">
        <f t="shared" si="49"/>
        <v>0.91319800000000018</v>
      </c>
      <c r="I426" s="17">
        <f>GENERAL!F6984</f>
        <v>0.77</v>
      </c>
      <c r="J426" s="53">
        <f t="shared" si="44"/>
        <v>0.32313160000000002</v>
      </c>
      <c r="K426" s="19">
        <f t="shared" si="45"/>
        <v>0.30697501999999999</v>
      </c>
      <c r="L426" s="49">
        <f t="shared" si="46"/>
        <v>0.29081844000000001</v>
      </c>
    </row>
    <row r="427" spans="1:12">
      <c r="A427" s="1">
        <v>4020400012</v>
      </c>
      <c r="B427" s="13" t="s">
        <v>6896</v>
      </c>
      <c r="C427" s="19">
        <f>GENERAL!C6985</f>
        <v>1.5522100000000003</v>
      </c>
      <c r="D427" s="27">
        <f>GENERAL!D6985</f>
        <v>200</v>
      </c>
      <c r="E427" s="26">
        <f>GENERAL!E6985</f>
        <v>16800</v>
      </c>
      <c r="F427" s="244">
        <f t="shared" si="47"/>
        <v>1.3193785000000002</v>
      </c>
      <c r="G427" s="244">
        <f t="shared" si="48"/>
        <v>1.1641575000000002</v>
      </c>
      <c r="H427" s="244">
        <f t="shared" si="49"/>
        <v>1.0089365000000003</v>
      </c>
      <c r="I427" s="17">
        <f>GENERAL!F6985</f>
        <v>0.77</v>
      </c>
      <c r="J427" s="53">
        <f t="shared" si="44"/>
        <v>0.35700830000000006</v>
      </c>
      <c r="K427" s="19">
        <f t="shared" si="45"/>
        <v>0.33915788500000005</v>
      </c>
      <c r="L427" s="49">
        <f t="shared" si="46"/>
        <v>0.32130747000000004</v>
      </c>
    </row>
    <row r="428" spans="1:12">
      <c r="A428" s="1">
        <v>4020400016</v>
      </c>
      <c r="B428" s="13" t="s">
        <v>6897</v>
      </c>
      <c r="C428" s="19">
        <f>GENERAL!C6986</f>
        <v>1.7901400000000003</v>
      </c>
      <c r="D428" s="27">
        <f>GENERAL!D6986</f>
        <v>150</v>
      </c>
      <c r="E428" s="26">
        <f>GENERAL!E6986</f>
        <v>12600</v>
      </c>
      <c r="F428" s="244">
        <f t="shared" si="47"/>
        <v>1.5216190000000003</v>
      </c>
      <c r="G428" s="244">
        <f t="shared" si="48"/>
        <v>1.3426050000000003</v>
      </c>
      <c r="H428" s="244">
        <f t="shared" si="49"/>
        <v>1.1635910000000003</v>
      </c>
      <c r="I428" s="17">
        <f>GENERAL!F6986</f>
        <v>0.77</v>
      </c>
      <c r="J428" s="53">
        <f t="shared" si="44"/>
        <v>0.41173220000000005</v>
      </c>
      <c r="K428" s="19">
        <f t="shared" si="45"/>
        <v>0.39114559000000004</v>
      </c>
      <c r="L428" s="49">
        <f t="shared" si="46"/>
        <v>0.37055898000000004</v>
      </c>
    </row>
    <row r="429" spans="1:12">
      <c r="A429" s="1">
        <v>4020400020</v>
      </c>
      <c r="B429" s="13" t="s">
        <v>6898</v>
      </c>
      <c r="C429" s="19">
        <f>GENERAL!C6987</f>
        <v>2.1187100000000005</v>
      </c>
      <c r="D429" s="27">
        <f>GENERAL!D6987</f>
        <v>100</v>
      </c>
      <c r="E429" s="26">
        <f>GENERAL!E6987</f>
        <v>8400</v>
      </c>
      <c r="F429" s="244">
        <f t="shared" si="47"/>
        <v>1.8009035000000004</v>
      </c>
      <c r="G429" s="244">
        <f t="shared" si="48"/>
        <v>1.5890325000000005</v>
      </c>
      <c r="H429" s="244">
        <f t="shared" si="49"/>
        <v>1.3771615000000004</v>
      </c>
      <c r="I429" s="17">
        <f>GENERAL!F6987</f>
        <v>0.77</v>
      </c>
      <c r="J429" s="53">
        <f t="shared" si="44"/>
        <v>0.48730330000000011</v>
      </c>
      <c r="K429" s="19">
        <f t="shared" si="45"/>
        <v>0.46293813500000008</v>
      </c>
      <c r="L429" s="49">
        <f t="shared" si="46"/>
        <v>0.43857297000000012</v>
      </c>
    </row>
    <row r="430" spans="1:12">
      <c r="A430" s="1">
        <v>4020400025</v>
      </c>
      <c r="B430" s="13" t="s">
        <v>6899</v>
      </c>
      <c r="C430" s="19">
        <f>GENERAL!C6988</f>
        <v>2.4359500000000005</v>
      </c>
      <c r="D430" s="27">
        <f>GENERAL!D6988</f>
        <v>100</v>
      </c>
      <c r="E430" s="26">
        <f>GENERAL!E6988</f>
        <v>8400</v>
      </c>
      <c r="F430" s="244">
        <f t="shared" si="47"/>
        <v>2.0705575000000005</v>
      </c>
      <c r="G430" s="244">
        <f t="shared" si="48"/>
        <v>1.8269625000000005</v>
      </c>
      <c r="H430" s="244">
        <f t="shared" si="49"/>
        <v>1.5833675000000005</v>
      </c>
      <c r="I430" s="17">
        <f>GENERAL!F6988</f>
        <v>0.77</v>
      </c>
      <c r="J430" s="53">
        <f t="shared" si="44"/>
        <v>0.56026850000000006</v>
      </c>
      <c r="K430" s="19">
        <f t="shared" si="45"/>
        <v>0.53225507500000002</v>
      </c>
      <c r="L430" s="49">
        <f t="shared" si="46"/>
        <v>0.5042416500000001</v>
      </c>
    </row>
    <row r="431" spans="1:12">
      <c r="A431" s="1">
        <v>4020400030</v>
      </c>
      <c r="B431" s="13" t="s">
        <v>6900</v>
      </c>
      <c r="C431" s="19">
        <f>GENERAL!C6989</f>
        <v>3.0024500000000001</v>
      </c>
      <c r="D431" s="27">
        <f>GENERAL!D6989</f>
        <v>100</v>
      </c>
      <c r="E431" s="26">
        <f>GENERAL!E6989</f>
        <v>6300</v>
      </c>
      <c r="F431" s="244">
        <f t="shared" si="47"/>
        <v>2.5520825</v>
      </c>
      <c r="G431" s="244">
        <f t="shared" si="48"/>
        <v>2.2518375000000002</v>
      </c>
      <c r="H431" s="244">
        <f t="shared" si="49"/>
        <v>1.9515925000000001</v>
      </c>
      <c r="I431" s="17">
        <f>GENERAL!F6989</f>
        <v>0.77</v>
      </c>
      <c r="J431" s="53">
        <f t="shared" si="44"/>
        <v>0.6905635</v>
      </c>
      <c r="K431" s="19">
        <f t="shared" si="45"/>
        <v>0.65603532499999995</v>
      </c>
      <c r="L431" s="49">
        <f t="shared" si="46"/>
        <v>0.62150715000000001</v>
      </c>
    </row>
    <row r="432" spans="1:12">
      <c r="A432" s="1">
        <v>4020400040</v>
      </c>
      <c r="B432" s="13" t="s">
        <v>6901</v>
      </c>
      <c r="C432" s="19">
        <f>GENERAL!C6990</f>
        <v>4.7586000000000013</v>
      </c>
      <c r="D432" s="27">
        <f>GENERAL!D6990</f>
        <v>50</v>
      </c>
      <c r="E432" s="26">
        <f>GENERAL!E6990</f>
        <v>4200</v>
      </c>
      <c r="F432" s="244">
        <f t="shared" si="47"/>
        <v>4.0448100000000009</v>
      </c>
      <c r="G432" s="244">
        <f t="shared" si="48"/>
        <v>3.568950000000001</v>
      </c>
      <c r="H432" s="244">
        <f t="shared" si="49"/>
        <v>3.093090000000001</v>
      </c>
      <c r="I432" s="17">
        <f>GENERAL!F6990</f>
        <v>0.77</v>
      </c>
      <c r="J432" s="53">
        <f t="shared" si="44"/>
        <v>1.0944780000000003</v>
      </c>
      <c r="K432" s="19">
        <f t="shared" si="45"/>
        <v>1.0397541000000001</v>
      </c>
      <c r="L432" s="49">
        <f t="shared" si="46"/>
        <v>0.9850302000000003</v>
      </c>
    </row>
    <row r="433" spans="1:12">
      <c r="A433" s="1">
        <v>4020400050</v>
      </c>
      <c r="B433" s="13" t="s">
        <v>6902</v>
      </c>
      <c r="C433" s="19">
        <f>GENERAL!C6991</f>
        <v>6.2315000000000005</v>
      </c>
      <c r="D433" s="27">
        <f>GENERAL!D6991</f>
        <v>50</v>
      </c>
      <c r="E433" s="26">
        <f>GENERAL!E6991</f>
        <v>4200</v>
      </c>
      <c r="F433" s="244">
        <f t="shared" si="47"/>
        <v>5.2967750000000002</v>
      </c>
      <c r="G433" s="244">
        <f t="shared" si="48"/>
        <v>4.6736250000000004</v>
      </c>
      <c r="H433" s="244">
        <f t="shared" si="49"/>
        <v>4.0504750000000005</v>
      </c>
      <c r="I433" s="17">
        <f>GENERAL!F6991</f>
        <v>0.77</v>
      </c>
      <c r="J433" s="53">
        <f t="shared" ref="J433:J496" si="50">C433*(1-I433)</f>
        <v>1.4332450000000001</v>
      </c>
      <c r="K433" s="19">
        <f t="shared" ref="K433:K496" si="51">C433*(1-I433)*(1-K$6)</f>
        <v>1.36158275</v>
      </c>
      <c r="L433" s="49">
        <f t="shared" si="46"/>
        <v>1.2899205</v>
      </c>
    </row>
    <row r="434" spans="1:12">
      <c r="A434" s="1">
        <v>4020500008</v>
      </c>
      <c r="B434" s="13" t="s">
        <v>6903</v>
      </c>
      <c r="C434" s="19">
        <f>GENERAL!C6992</f>
        <v>2.1526999999999998</v>
      </c>
      <c r="D434" s="27">
        <f>GENERAL!D6992</f>
        <v>100</v>
      </c>
      <c r="E434" s="26">
        <f>GENERAL!E6992</f>
        <v>8400</v>
      </c>
      <c r="F434" s="244">
        <f t="shared" si="47"/>
        <v>1.8297949999999998</v>
      </c>
      <c r="G434" s="244">
        <f t="shared" si="48"/>
        <v>1.614525</v>
      </c>
      <c r="H434" s="244">
        <f t="shared" si="49"/>
        <v>1.3992549999999999</v>
      </c>
      <c r="I434" s="17">
        <f>GENERAL!F6992</f>
        <v>0.77</v>
      </c>
      <c r="J434" s="53">
        <f t="shared" si="50"/>
        <v>0.49512099999999992</v>
      </c>
      <c r="K434" s="19">
        <f t="shared" si="51"/>
        <v>0.47036494999999989</v>
      </c>
      <c r="L434" s="49">
        <f t="shared" si="46"/>
        <v>0.44560889999999992</v>
      </c>
    </row>
    <row r="435" spans="1:12">
      <c r="A435" s="1">
        <v>4020500010</v>
      </c>
      <c r="B435" s="13" t="s">
        <v>6904</v>
      </c>
      <c r="C435" s="19">
        <f>GENERAL!C6993</f>
        <v>2.1526999999999998</v>
      </c>
      <c r="D435" s="27">
        <f>GENERAL!D6993</f>
        <v>100</v>
      </c>
      <c r="E435" s="26">
        <f>GENERAL!E6993</f>
        <v>8400</v>
      </c>
      <c r="F435" s="244">
        <f t="shared" si="47"/>
        <v>1.8297949999999998</v>
      </c>
      <c r="G435" s="244">
        <f t="shared" si="48"/>
        <v>1.614525</v>
      </c>
      <c r="H435" s="244">
        <f t="shared" si="49"/>
        <v>1.3992549999999999</v>
      </c>
      <c r="I435" s="17">
        <f>GENERAL!F6993</f>
        <v>0.77</v>
      </c>
      <c r="J435" s="53">
        <f t="shared" si="50"/>
        <v>0.49512099999999992</v>
      </c>
      <c r="K435" s="19">
        <f t="shared" si="51"/>
        <v>0.47036494999999989</v>
      </c>
      <c r="L435" s="49">
        <f t="shared" si="46"/>
        <v>0.44560889999999992</v>
      </c>
    </row>
    <row r="436" spans="1:12">
      <c r="A436" s="1">
        <v>4020500012</v>
      </c>
      <c r="B436" s="13" t="s">
        <v>6905</v>
      </c>
      <c r="C436" s="19">
        <f>GENERAL!C6994</f>
        <v>2.4019600000000003</v>
      </c>
      <c r="D436" s="27">
        <f>GENERAL!D6994</f>
        <v>100</v>
      </c>
      <c r="E436" s="26">
        <f>GENERAL!E6994</f>
        <v>8400</v>
      </c>
      <c r="F436" s="244">
        <f t="shared" si="47"/>
        <v>2.0416660000000002</v>
      </c>
      <c r="G436" s="244">
        <f t="shared" si="48"/>
        <v>1.8014700000000001</v>
      </c>
      <c r="H436" s="244">
        <f t="shared" si="49"/>
        <v>1.5612740000000003</v>
      </c>
      <c r="I436" s="17">
        <f>GENERAL!F6994</f>
        <v>0.77</v>
      </c>
      <c r="J436" s="53">
        <f t="shared" si="50"/>
        <v>0.55245080000000002</v>
      </c>
      <c r="K436" s="19">
        <f t="shared" si="51"/>
        <v>0.52482826000000005</v>
      </c>
      <c r="L436" s="49">
        <f t="shared" si="46"/>
        <v>0.49720572000000002</v>
      </c>
    </row>
    <row r="437" spans="1:12">
      <c r="A437" s="1">
        <v>4020500016</v>
      </c>
      <c r="B437" s="13" t="s">
        <v>6906</v>
      </c>
      <c r="C437" s="19">
        <f>GENERAL!C6995</f>
        <v>2.7871800000000002</v>
      </c>
      <c r="D437" s="27">
        <f>GENERAL!D6995</f>
        <v>100</v>
      </c>
      <c r="E437" s="26">
        <f>GENERAL!E6995</f>
        <v>6300</v>
      </c>
      <c r="F437" s="244">
        <f t="shared" si="47"/>
        <v>2.369103</v>
      </c>
      <c r="G437" s="244">
        <f t="shared" si="48"/>
        <v>2.0903850000000004</v>
      </c>
      <c r="H437" s="244">
        <f t="shared" si="49"/>
        <v>1.8116670000000001</v>
      </c>
      <c r="I437" s="17">
        <f>GENERAL!F6995</f>
        <v>0.77</v>
      </c>
      <c r="J437" s="53">
        <f t="shared" si="50"/>
        <v>0.64105140000000005</v>
      </c>
      <c r="K437" s="19">
        <f t="shared" si="51"/>
        <v>0.60899882999999999</v>
      </c>
      <c r="L437" s="49">
        <f t="shared" si="46"/>
        <v>0.57694626000000004</v>
      </c>
    </row>
    <row r="438" spans="1:12">
      <c r="A438" s="1">
        <v>4020500020</v>
      </c>
      <c r="B438" s="13" t="s">
        <v>6907</v>
      </c>
      <c r="C438" s="19">
        <f>GENERAL!C6996</f>
        <v>3.1724000000000001</v>
      </c>
      <c r="D438" s="27">
        <f>GENERAL!D6996</f>
        <v>100</v>
      </c>
      <c r="E438" s="26">
        <f>GENERAL!E6996</f>
        <v>4500</v>
      </c>
      <c r="F438" s="244">
        <f t="shared" si="47"/>
        <v>2.6965400000000002</v>
      </c>
      <c r="G438" s="244">
        <f t="shared" si="48"/>
        <v>2.3793000000000002</v>
      </c>
      <c r="H438" s="244">
        <f t="shared" si="49"/>
        <v>2.0620600000000002</v>
      </c>
      <c r="I438" s="17">
        <f>GENERAL!F6996</f>
        <v>0.77</v>
      </c>
      <c r="J438" s="53">
        <f t="shared" si="50"/>
        <v>0.72965199999999997</v>
      </c>
      <c r="K438" s="19">
        <f t="shared" si="51"/>
        <v>0.69316939999999994</v>
      </c>
      <c r="L438" s="49">
        <f t="shared" si="46"/>
        <v>0.65668680000000001</v>
      </c>
    </row>
    <row r="439" spans="1:12">
      <c r="A439" s="1">
        <v>4020500025</v>
      </c>
      <c r="B439" s="13" t="s">
        <v>6908</v>
      </c>
      <c r="C439" s="19">
        <f>GENERAL!C6997</f>
        <v>3.7049100000000004</v>
      </c>
      <c r="D439" s="27">
        <f>GENERAL!D6997</f>
        <v>100</v>
      </c>
      <c r="E439" s="26">
        <f>GENERAL!E6997</f>
        <v>3200</v>
      </c>
      <c r="F439" s="244">
        <f t="shared" si="47"/>
        <v>3.1491735000000003</v>
      </c>
      <c r="G439" s="244">
        <f t="shared" si="48"/>
        <v>2.7786825000000004</v>
      </c>
      <c r="H439" s="244">
        <f t="shared" si="49"/>
        <v>2.4081915000000005</v>
      </c>
      <c r="I439" s="17">
        <f>GENERAL!F6997</f>
        <v>0.77</v>
      </c>
      <c r="J439" s="53">
        <f t="shared" si="50"/>
        <v>0.85212929999999998</v>
      </c>
      <c r="K439" s="19">
        <f t="shared" si="51"/>
        <v>0.809522835</v>
      </c>
      <c r="L439" s="49">
        <f t="shared" si="46"/>
        <v>0.76691637000000001</v>
      </c>
    </row>
    <row r="440" spans="1:12">
      <c r="A440" s="1">
        <v>4020500030</v>
      </c>
      <c r="B440" s="13" t="s">
        <v>6909</v>
      </c>
      <c r="C440" s="19">
        <f>GENERAL!C6998</f>
        <v>4.3620500000000009</v>
      </c>
      <c r="D440" s="27">
        <f>GENERAL!D6998</f>
        <v>50</v>
      </c>
      <c r="E440" s="26">
        <f>GENERAL!E6998</f>
        <v>3150</v>
      </c>
      <c r="F440" s="244">
        <f t="shared" si="47"/>
        <v>3.7077425000000006</v>
      </c>
      <c r="G440" s="244">
        <f t="shared" si="48"/>
        <v>3.2715375000000009</v>
      </c>
      <c r="H440" s="244">
        <f t="shared" si="49"/>
        <v>2.8353325000000007</v>
      </c>
      <c r="I440" s="17">
        <f>GENERAL!F6998</f>
        <v>0.77</v>
      </c>
      <c r="J440" s="53">
        <f t="shared" si="50"/>
        <v>1.0032715000000001</v>
      </c>
      <c r="K440" s="19">
        <f t="shared" si="51"/>
        <v>0.95310792500000008</v>
      </c>
      <c r="L440" s="49">
        <f t="shared" si="46"/>
        <v>0.90294435000000006</v>
      </c>
    </row>
    <row r="441" spans="1:12">
      <c r="A441" s="1">
        <v>4020500035</v>
      </c>
      <c r="B441" s="13" t="s">
        <v>6910</v>
      </c>
      <c r="C441" s="19">
        <f>GENERAL!C6999</f>
        <v>6.5147500000000003</v>
      </c>
      <c r="D441" s="27">
        <f>GENERAL!D6999</f>
        <v>100</v>
      </c>
      <c r="E441" s="26">
        <f>GENERAL!E6999</f>
        <v>3000</v>
      </c>
      <c r="F441" s="244">
        <f t="shared" si="47"/>
        <v>5.5375375</v>
      </c>
      <c r="G441" s="244">
        <f t="shared" si="48"/>
        <v>4.8860625000000004</v>
      </c>
      <c r="H441" s="244">
        <f t="shared" si="49"/>
        <v>4.2345874999999999</v>
      </c>
      <c r="I441" s="17">
        <f>GENERAL!F6999</f>
        <v>0.77</v>
      </c>
      <c r="J441" s="53">
        <f t="shared" si="50"/>
        <v>1.4983925</v>
      </c>
      <c r="K441" s="19">
        <f t="shared" si="51"/>
        <v>1.4234728749999999</v>
      </c>
      <c r="L441" s="49">
        <f t="shared" si="46"/>
        <v>1.3485532500000001</v>
      </c>
    </row>
    <row r="442" spans="1:12">
      <c r="A442" s="1">
        <v>4020500040</v>
      </c>
      <c r="B442" s="13" t="s">
        <v>6911</v>
      </c>
      <c r="C442" s="19">
        <f>GENERAL!C7000</f>
        <v>6.1408600000000009</v>
      </c>
      <c r="D442" s="27">
        <f>GENERAL!D7000</f>
        <v>100</v>
      </c>
      <c r="E442" s="26">
        <f>GENERAL!E7000</f>
        <v>1800</v>
      </c>
      <c r="F442" s="244">
        <f t="shared" si="47"/>
        <v>5.2197310000000003</v>
      </c>
      <c r="G442" s="244">
        <f t="shared" si="48"/>
        <v>4.6056450000000009</v>
      </c>
      <c r="H442" s="244">
        <f t="shared" si="49"/>
        <v>3.9915590000000005</v>
      </c>
      <c r="I442" s="17">
        <f>GENERAL!F7000</f>
        <v>0.77</v>
      </c>
      <c r="J442" s="53">
        <f t="shared" si="50"/>
        <v>1.4123978000000001</v>
      </c>
      <c r="K442" s="19">
        <f t="shared" si="51"/>
        <v>1.34177791</v>
      </c>
      <c r="L442" s="49">
        <f t="shared" si="46"/>
        <v>1.2711580200000001</v>
      </c>
    </row>
    <row r="443" spans="1:12">
      <c r="A443" s="1">
        <v>4020500050</v>
      </c>
      <c r="B443" s="13" t="s">
        <v>6912</v>
      </c>
      <c r="C443" s="19">
        <f>GENERAL!C7001</f>
        <v>7.2512000000000008</v>
      </c>
      <c r="D443" s="27">
        <f>GENERAL!D7001</f>
        <v>25</v>
      </c>
      <c r="E443" s="26">
        <f>GENERAL!E7001</f>
        <v>2100</v>
      </c>
      <c r="F443" s="244">
        <f t="shared" si="47"/>
        <v>6.1635200000000001</v>
      </c>
      <c r="G443" s="244">
        <f t="shared" si="48"/>
        <v>5.4384000000000006</v>
      </c>
      <c r="H443" s="244">
        <f t="shared" si="49"/>
        <v>4.713280000000001</v>
      </c>
      <c r="I443" s="17">
        <f>GENERAL!F7001</f>
        <v>0.77</v>
      </c>
      <c r="J443" s="53">
        <f t="shared" si="50"/>
        <v>1.6677760000000001</v>
      </c>
      <c r="K443" s="19">
        <f t="shared" si="51"/>
        <v>1.5843872000000001</v>
      </c>
      <c r="L443" s="49">
        <f t="shared" si="46"/>
        <v>1.5009984000000001</v>
      </c>
    </row>
    <row r="444" spans="1:12">
      <c r="A444" s="1">
        <v>4020600010</v>
      </c>
      <c r="B444" s="13" t="s">
        <v>6913</v>
      </c>
      <c r="C444" s="19">
        <f>GENERAL!C7002</f>
        <v>3.1270800000000003</v>
      </c>
      <c r="D444" s="27">
        <f>GENERAL!D7002</f>
        <v>100</v>
      </c>
      <c r="E444" s="26">
        <f>GENERAL!E7002</f>
        <v>6300</v>
      </c>
      <c r="F444" s="244">
        <f t="shared" si="47"/>
        <v>2.6580180000000002</v>
      </c>
      <c r="G444" s="244">
        <f t="shared" si="48"/>
        <v>2.3453100000000004</v>
      </c>
      <c r="H444" s="244">
        <f t="shared" si="49"/>
        <v>2.0326020000000002</v>
      </c>
      <c r="I444" s="17">
        <f>GENERAL!F7002</f>
        <v>0.77</v>
      </c>
      <c r="J444" s="53">
        <f t="shared" si="50"/>
        <v>0.71922839999999999</v>
      </c>
      <c r="K444" s="19">
        <f t="shared" si="51"/>
        <v>0.68326697999999997</v>
      </c>
      <c r="L444" s="49">
        <f t="shared" si="46"/>
        <v>0.64730556000000006</v>
      </c>
    </row>
    <row r="445" spans="1:12">
      <c r="A445" s="1">
        <v>4020600012</v>
      </c>
      <c r="B445" s="13" t="s">
        <v>6914</v>
      </c>
      <c r="C445" s="19">
        <f>GENERAL!C7003</f>
        <v>3.0704300000000004</v>
      </c>
      <c r="D445" s="27">
        <f>GENERAL!D7003</f>
        <v>100</v>
      </c>
      <c r="E445" s="26">
        <f>GENERAL!E7003</f>
        <v>4800</v>
      </c>
      <c r="F445" s="244">
        <f t="shared" si="47"/>
        <v>2.6098655000000002</v>
      </c>
      <c r="G445" s="244">
        <f t="shared" si="48"/>
        <v>2.3028225000000004</v>
      </c>
      <c r="H445" s="244">
        <f t="shared" si="49"/>
        <v>1.9957795000000003</v>
      </c>
      <c r="I445" s="17">
        <f>GENERAL!F7003</f>
        <v>0.77</v>
      </c>
      <c r="J445" s="53">
        <f t="shared" si="50"/>
        <v>0.70619890000000007</v>
      </c>
      <c r="K445" s="19">
        <f t="shared" si="51"/>
        <v>0.67088895500000001</v>
      </c>
      <c r="L445" s="49">
        <f t="shared" si="46"/>
        <v>0.63557901000000006</v>
      </c>
    </row>
    <row r="446" spans="1:12">
      <c r="A446" s="1">
        <v>4020600016</v>
      </c>
      <c r="B446" s="13" t="s">
        <v>6915</v>
      </c>
      <c r="C446" s="19">
        <f>GENERAL!C7004</f>
        <v>3.5689500000000005</v>
      </c>
      <c r="D446" s="27">
        <f>GENERAL!D7004</f>
        <v>100</v>
      </c>
      <c r="E446" s="26">
        <f>GENERAL!E7004</f>
        <v>3600</v>
      </c>
      <c r="F446" s="244">
        <f t="shared" si="47"/>
        <v>3.0336075000000005</v>
      </c>
      <c r="G446" s="244">
        <f t="shared" si="48"/>
        <v>2.6767125000000003</v>
      </c>
      <c r="H446" s="244">
        <f t="shared" si="49"/>
        <v>2.3198175000000005</v>
      </c>
      <c r="I446" s="17">
        <f>GENERAL!F7004</f>
        <v>0.77</v>
      </c>
      <c r="J446" s="53">
        <f t="shared" si="50"/>
        <v>0.82085850000000005</v>
      </c>
      <c r="K446" s="19">
        <f t="shared" si="51"/>
        <v>0.77981557499999998</v>
      </c>
      <c r="L446" s="49">
        <f t="shared" si="46"/>
        <v>0.73877265000000003</v>
      </c>
    </row>
    <row r="447" spans="1:12">
      <c r="A447" s="1">
        <v>4020600020</v>
      </c>
      <c r="B447" s="13" t="s">
        <v>6916</v>
      </c>
      <c r="C447" s="19">
        <f>GENERAL!C7005</f>
        <v>4.1694400000000007</v>
      </c>
      <c r="D447" s="27">
        <f>GENERAL!D7005</f>
        <v>100</v>
      </c>
      <c r="E447" s="26">
        <f>GENERAL!E7005</f>
        <v>3600</v>
      </c>
      <c r="F447" s="244">
        <f t="shared" si="47"/>
        <v>3.5440240000000003</v>
      </c>
      <c r="G447" s="244">
        <f t="shared" si="48"/>
        <v>3.1270800000000003</v>
      </c>
      <c r="H447" s="244">
        <f t="shared" si="49"/>
        <v>2.7101360000000008</v>
      </c>
      <c r="I447" s="17">
        <f>GENERAL!F7005</f>
        <v>0.77</v>
      </c>
      <c r="J447" s="53">
        <f t="shared" si="50"/>
        <v>0.95897120000000013</v>
      </c>
      <c r="K447" s="19">
        <f t="shared" si="51"/>
        <v>0.91102264000000011</v>
      </c>
      <c r="L447" s="49">
        <f t="shared" si="46"/>
        <v>0.86307408000000019</v>
      </c>
    </row>
    <row r="448" spans="1:12">
      <c r="A448" s="1">
        <v>4020600025</v>
      </c>
      <c r="B448" s="13" t="s">
        <v>6917</v>
      </c>
      <c r="C448" s="19">
        <f>GENERAL!C7006</f>
        <v>4.9058900000000012</v>
      </c>
      <c r="D448" s="27">
        <f>GENERAL!D7006</f>
        <v>100</v>
      </c>
      <c r="E448" s="26">
        <f>GENERAL!E7006</f>
        <v>2400</v>
      </c>
      <c r="F448" s="244">
        <f t="shared" si="47"/>
        <v>4.1700065000000013</v>
      </c>
      <c r="G448" s="244">
        <f t="shared" si="48"/>
        <v>3.6794175000000009</v>
      </c>
      <c r="H448" s="244">
        <f t="shared" si="49"/>
        <v>3.188828500000001</v>
      </c>
      <c r="I448" s="17">
        <f>GENERAL!F7006</f>
        <v>0.77</v>
      </c>
      <c r="J448" s="53">
        <f t="shared" si="50"/>
        <v>1.1283547000000003</v>
      </c>
      <c r="K448" s="19">
        <f t="shared" si="51"/>
        <v>1.0719369650000001</v>
      </c>
      <c r="L448" s="49">
        <f t="shared" si="46"/>
        <v>1.0155192300000002</v>
      </c>
    </row>
    <row r="449" spans="1:12">
      <c r="A449" s="1">
        <v>4020600030</v>
      </c>
      <c r="B449" s="13" t="s">
        <v>6918</v>
      </c>
      <c r="C449" s="19">
        <f>GENERAL!C7007</f>
        <v>5.6423400000000008</v>
      </c>
      <c r="D449" s="27">
        <f>GENERAL!D7007</f>
        <v>100</v>
      </c>
      <c r="E449" s="26">
        <f>GENERAL!E7007</f>
        <v>2400</v>
      </c>
      <c r="F449" s="244">
        <f t="shared" si="47"/>
        <v>4.7959890000000005</v>
      </c>
      <c r="G449" s="244">
        <f t="shared" si="48"/>
        <v>4.2317550000000006</v>
      </c>
      <c r="H449" s="244">
        <f t="shared" si="49"/>
        <v>3.6675210000000007</v>
      </c>
      <c r="I449" s="17">
        <f>GENERAL!F7007</f>
        <v>0.77</v>
      </c>
      <c r="J449" s="53">
        <f t="shared" si="50"/>
        <v>1.2977382000000002</v>
      </c>
      <c r="K449" s="19">
        <f t="shared" si="51"/>
        <v>1.2328512900000002</v>
      </c>
      <c r="L449" s="49">
        <f t="shared" si="46"/>
        <v>1.1679643800000001</v>
      </c>
    </row>
    <row r="450" spans="1:12">
      <c r="A450" s="1">
        <v>4020600035</v>
      </c>
      <c r="B450" s="13" t="s">
        <v>6919</v>
      </c>
      <c r="C450" s="19">
        <f>GENERAL!C7008</f>
        <v>6.5260800000000003</v>
      </c>
      <c r="D450" s="27">
        <f>GENERAL!D7008</f>
        <v>100</v>
      </c>
      <c r="E450" s="26">
        <f>GENERAL!E7008</f>
        <v>1400</v>
      </c>
      <c r="F450" s="244">
        <f t="shared" si="47"/>
        <v>5.5471680000000001</v>
      </c>
      <c r="G450" s="244">
        <f t="shared" si="48"/>
        <v>4.8945600000000002</v>
      </c>
      <c r="H450" s="244">
        <f t="shared" si="49"/>
        <v>4.2419520000000004</v>
      </c>
      <c r="I450" s="17">
        <f>GENERAL!F7008</f>
        <v>0.77</v>
      </c>
      <c r="J450" s="53">
        <f t="shared" si="50"/>
        <v>1.5009984000000001</v>
      </c>
      <c r="K450" s="19">
        <f t="shared" si="51"/>
        <v>1.42594848</v>
      </c>
      <c r="L450" s="49">
        <f t="shared" si="46"/>
        <v>1.3508985600000001</v>
      </c>
    </row>
    <row r="451" spans="1:12">
      <c r="A451" s="1">
        <v>4020600040</v>
      </c>
      <c r="B451" s="13" t="s">
        <v>6920</v>
      </c>
      <c r="C451" s="19">
        <f>GENERAL!C7009</f>
        <v>7.3758300000000006</v>
      </c>
      <c r="D451" s="27">
        <f>GENERAL!D7009</f>
        <v>100</v>
      </c>
      <c r="E451" s="26">
        <f>GENERAL!E7009</f>
        <v>1400</v>
      </c>
      <c r="F451" s="244">
        <f t="shared" si="47"/>
        <v>6.2694555000000003</v>
      </c>
      <c r="G451" s="244">
        <f t="shared" si="48"/>
        <v>5.5318725000000004</v>
      </c>
      <c r="H451" s="244">
        <f t="shared" si="49"/>
        <v>4.7942895000000005</v>
      </c>
      <c r="I451" s="17">
        <f>GENERAL!F7009</f>
        <v>0.77</v>
      </c>
      <c r="J451" s="53">
        <f t="shared" si="50"/>
        <v>1.6964409</v>
      </c>
      <c r="K451" s="19">
        <f t="shared" si="51"/>
        <v>1.6116188549999999</v>
      </c>
      <c r="L451" s="49">
        <f t="shared" si="46"/>
        <v>1.52679681</v>
      </c>
    </row>
    <row r="452" spans="1:12">
      <c r="A452" s="1">
        <v>4020600045</v>
      </c>
      <c r="B452" s="13" t="s">
        <v>6921</v>
      </c>
      <c r="C452" s="19">
        <f>GENERAL!C7010</f>
        <v>8.2142500000000016</v>
      </c>
      <c r="D452" s="27">
        <f>GENERAL!D7010</f>
        <v>50</v>
      </c>
      <c r="E452" s="26">
        <f>GENERAL!E7010</f>
        <v>1200</v>
      </c>
      <c r="F452" s="244">
        <f t="shared" si="47"/>
        <v>6.9821125000000013</v>
      </c>
      <c r="G452" s="244">
        <f t="shared" si="48"/>
        <v>6.1606875000000016</v>
      </c>
      <c r="H452" s="244">
        <f t="shared" si="49"/>
        <v>5.3392625000000011</v>
      </c>
      <c r="I452" s="17">
        <f>GENERAL!F7010</f>
        <v>0.77</v>
      </c>
      <c r="J452" s="53">
        <f t="shared" si="50"/>
        <v>1.8892775000000002</v>
      </c>
      <c r="K452" s="19">
        <f t="shared" si="51"/>
        <v>1.794813625</v>
      </c>
      <c r="L452" s="49">
        <f t="shared" si="46"/>
        <v>1.7003497500000002</v>
      </c>
    </row>
    <row r="453" spans="1:12">
      <c r="A453" s="1">
        <v>4020600050</v>
      </c>
      <c r="B453" s="13" t="s">
        <v>6922</v>
      </c>
      <c r="C453" s="19">
        <f>GENERAL!C7011</f>
        <v>9.0073500000000006</v>
      </c>
      <c r="D453" s="27">
        <f>GENERAL!D7011</f>
        <v>50</v>
      </c>
      <c r="E453" s="26">
        <f>GENERAL!E7011</f>
        <v>1200</v>
      </c>
      <c r="F453" s="244">
        <f t="shared" si="47"/>
        <v>7.6562475000000001</v>
      </c>
      <c r="G453" s="244">
        <f t="shared" si="48"/>
        <v>6.7555125</v>
      </c>
      <c r="H453" s="244">
        <f t="shared" si="49"/>
        <v>5.8547775000000009</v>
      </c>
      <c r="I453" s="17">
        <f>GENERAL!F7011</f>
        <v>0.77</v>
      </c>
      <c r="J453" s="53">
        <f t="shared" si="50"/>
        <v>2.0716904999999999</v>
      </c>
      <c r="K453" s="19">
        <f t="shared" si="51"/>
        <v>1.9681059749999998</v>
      </c>
      <c r="L453" s="49">
        <f t="shared" si="46"/>
        <v>1.86452145</v>
      </c>
    </row>
    <row r="454" spans="1:12">
      <c r="A454" s="1">
        <v>4020600060</v>
      </c>
      <c r="B454" s="13" t="s">
        <v>6923</v>
      </c>
      <c r="C454" s="19">
        <f>GENERAL!C7012</f>
        <v>10.956110000000001</v>
      </c>
      <c r="D454" s="27">
        <f>GENERAL!D7012</f>
        <v>100</v>
      </c>
      <c r="E454" s="26">
        <f>GENERAL!E7012</f>
        <v>1200</v>
      </c>
      <c r="F454" s="244">
        <f t="shared" si="47"/>
        <v>9.3126935</v>
      </c>
      <c r="G454" s="244">
        <f t="shared" si="48"/>
        <v>8.2170825000000001</v>
      </c>
      <c r="H454" s="244">
        <f t="shared" si="49"/>
        <v>7.1214715000000011</v>
      </c>
      <c r="I454" s="17">
        <f>GENERAL!F7012</f>
        <v>0.77</v>
      </c>
      <c r="J454" s="53">
        <f t="shared" si="50"/>
        <v>2.5199053</v>
      </c>
      <c r="K454" s="19">
        <f t="shared" si="51"/>
        <v>2.3939100349999998</v>
      </c>
      <c r="L454" s="49">
        <f t="shared" si="46"/>
        <v>2.26791477</v>
      </c>
    </row>
    <row r="455" spans="1:12">
      <c r="A455" s="1">
        <v>4020800010</v>
      </c>
      <c r="B455" s="13" t="s">
        <v>6924</v>
      </c>
      <c r="C455" s="19">
        <f>GENERAL!C7013</f>
        <v>8.3842000000000017</v>
      </c>
      <c r="D455" s="27">
        <f>GENERAL!D7013</f>
        <v>50</v>
      </c>
      <c r="E455" s="26">
        <f>GENERAL!E7013</f>
        <v>3150</v>
      </c>
      <c r="F455" s="244">
        <f t="shared" si="47"/>
        <v>7.126570000000001</v>
      </c>
      <c r="G455" s="244">
        <f t="shared" si="48"/>
        <v>6.2881500000000017</v>
      </c>
      <c r="H455" s="244">
        <f t="shared" si="49"/>
        <v>5.4497300000000015</v>
      </c>
      <c r="I455" s="17">
        <f>GENERAL!F7013</f>
        <v>0.77</v>
      </c>
      <c r="J455" s="53">
        <f t="shared" si="50"/>
        <v>1.9283660000000002</v>
      </c>
      <c r="K455" s="19">
        <f t="shared" si="51"/>
        <v>1.8319477000000002</v>
      </c>
      <c r="L455" s="49">
        <f t="shared" si="46"/>
        <v>1.7355294000000003</v>
      </c>
    </row>
    <row r="456" spans="1:12">
      <c r="A456" s="1">
        <v>4020800016</v>
      </c>
      <c r="B456" s="13" t="s">
        <v>6925</v>
      </c>
      <c r="C456" s="19">
        <f>GENERAL!C7014</f>
        <v>7.455140000000001</v>
      </c>
      <c r="D456" s="27">
        <f>GENERAL!D7014</f>
        <v>50</v>
      </c>
      <c r="E456" s="26">
        <f>GENERAL!E7014</f>
        <v>2400</v>
      </c>
      <c r="F456" s="244">
        <f t="shared" si="47"/>
        <v>6.336869000000001</v>
      </c>
      <c r="G456" s="244">
        <f t="shared" si="48"/>
        <v>5.591355000000001</v>
      </c>
      <c r="H456" s="244">
        <f t="shared" si="49"/>
        <v>4.845841000000001</v>
      </c>
      <c r="I456" s="17">
        <f>GENERAL!F7014</f>
        <v>0.77</v>
      </c>
      <c r="J456" s="53">
        <f t="shared" si="50"/>
        <v>1.7146822000000002</v>
      </c>
      <c r="K456" s="19">
        <f t="shared" si="51"/>
        <v>1.6289480900000002</v>
      </c>
      <c r="L456" s="49">
        <f t="shared" ref="L456:L519" si="52">C456*(1-I456)*(1-L$6)</f>
        <v>1.5432139800000002</v>
      </c>
    </row>
    <row r="457" spans="1:12">
      <c r="A457" s="1">
        <v>4020800020</v>
      </c>
      <c r="B457" s="13" t="s">
        <v>6926</v>
      </c>
      <c r="C457" s="19">
        <f>GENERAL!C7015</f>
        <v>8.1462700000000012</v>
      </c>
      <c r="D457" s="27">
        <f>GENERAL!D7015</f>
        <v>50</v>
      </c>
      <c r="E457" s="26">
        <f>GENERAL!E7015</f>
        <v>1800</v>
      </c>
      <c r="F457" s="244">
        <f t="shared" ref="F457:F520" si="53">C457*0.85</f>
        <v>6.9243295000000007</v>
      </c>
      <c r="G457" s="244">
        <f t="shared" ref="G457:G520" si="54">C457*0.75</f>
        <v>6.1097025000000009</v>
      </c>
      <c r="H457" s="244">
        <f t="shared" ref="H457:H520" si="55">C457*0.65</f>
        <v>5.2950755000000012</v>
      </c>
      <c r="I457" s="17">
        <f>GENERAL!F7015</f>
        <v>0.77</v>
      </c>
      <c r="J457" s="53">
        <f t="shared" si="50"/>
        <v>1.8736421000000001</v>
      </c>
      <c r="K457" s="19">
        <f t="shared" si="51"/>
        <v>1.779959995</v>
      </c>
      <c r="L457" s="49">
        <f t="shared" si="52"/>
        <v>1.6862778900000002</v>
      </c>
    </row>
    <row r="458" spans="1:12">
      <c r="A458" s="1">
        <v>4020800025</v>
      </c>
      <c r="B458" s="13" t="s">
        <v>6927</v>
      </c>
      <c r="C458" s="19">
        <f>GENERAL!C7016</f>
        <v>9.38124</v>
      </c>
      <c r="D458" s="27">
        <f>GENERAL!D7016</f>
        <v>50</v>
      </c>
      <c r="E458" s="26">
        <f>GENERAL!E7016</f>
        <v>1200</v>
      </c>
      <c r="F458" s="244">
        <f t="shared" si="53"/>
        <v>7.9740539999999998</v>
      </c>
      <c r="G458" s="244">
        <f t="shared" si="54"/>
        <v>7.0359300000000005</v>
      </c>
      <c r="H458" s="244">
        <f t="shared" si="55"/>
        <v>6.0978060000000003</v>
      </c>
      <c r="I458" s="17">
        <f>GENERAL!F7016</f>
        <v>0.77</v>
      </c>
      <c r="J458" s="53">
        <f t="shared" si="50"/>
        <v>2.1576852</v>
      </c>
      <c r="K458" s="19">
        <f t="shared" si="51"/>
        <v>2.0498009399999999</v>
      </c>
      <c r="L458" s="49">
        <f t="shared" si="52"/>
        <v>1.9419166800000001</v>
      </c>
    </row>
    <row r="459" spans="1:12">
      <c r="A459" s="1">
        <v>4020800030</v>
      </c>
      <c r="B459" s="13" t="s">
        <v>6928</v>
      </c>
      <c r="C459" s="19">
        <f>GENERAL!C7017</f>
        <v>10.74084</v>
      </c>
      <c r="D459" s="27">
        <f>GENERAL!D7017</f>
        <v>50</v>
      </c>
      <c r="E459" s="26">
        <f>GENERAL!E7017</f>
        <v>1200</v>
      </c>
      <c r="F459" s="244">
        <f t="shared" si="53"/>
        <v>9.1297139999999999</v>
      </c>
      <c r="G459" s="244">
        <f t="shared" si="54"/>
        <v>8.0556300000000007</v>
      </c>
      <c r="H459" s="244">
        <f t="shared" si="55"/>
        <v>6.9815460000000007</v>
      </c>
      <c r="I459" s="17">
        <f>GENERAL!F7017</f>
        <v>0.77</v>
      </c>
      <c r="J459" s="53">
        <f t="shared" si="50"/>
        <v>2.4703931999999997</v>
      </c>
      <c r="K459" s="19">
        <f t="shared" si="51"/>
        <v>2.3468735399999998</v>
      </c>
      <c r="L459" s="49">
        <f t="shared" si="52"/>
        <v>2.2233538799999999</v>
      </c>
    </row>
    <row r="460" spans="1:12">
      <c r="A460" s="1">
        <v>4020800035</v>
      </c>
      <c r="B460" s="13" t="s">
        <v>6929</v>
      </c>
      <c r="C460" s="19">
        <f>GENERAL!C7018</f>
        <v>12.043790000000001</v>
      </c>
      <c r="D460" s="27">
        <f>GENERAL!D7018</f>
        <v>50</v>
      </c>
      <c r="E460" s="26">
        <f>GENERAL!E7018</f>
        <v>1200</v>
      </c>
      <c r="F460" s="244">
        <f t="shared" si="53"/>
        <v>10.2372215</v>
      </c>
      <c r="G460" s="244">
        <f t="shared" si="54"/>
        <v>9.032842500000001</v>
      </c>
      <c r="H460" s="244">
        <f t="shared" si="55"/>
        <v>7.8284635000000016</v>
      </c>
      <c r="I460" s="17">
        <f>GENERAL!F7018</f>
        <v>0.77</v>
      </c>
      <c r="J460" s="53">
        <f t="shared" si="50"/>
        <v>2.7700716999999999</v>
      </c>
      <c r="K460" s="19">
        <f t="shared" si="51"/>
        <v>2.6315681149999999</v>
      </c>
      <c r="L460" s="49">
        <f t="shared" si="52"/>
        <v>2.4930645299999998</v>
      </c>
    </row>
    <row r="461" spans="1:12">
      <c r="A461" s="1">
        <v>4020800040</v>
      </c>
      <c r="B461" s="13" t="s">
        <v>6930</v>
      </c>
      <c r="C461" s="19">
        <f>GENERAL!C7019</f>
        <v>13.403390000000002</v>
      </c>
      <c r="D461" s="27">
        <f>GENERAL!D7019</f>
        <v>50</v>
      </c>
      <c r="E461" s="26">
        <f>GENERAL!E7019</f>
        <v>700</v>
      </c>
      <c r="F461" s="244">
        <f t="shared" si="53"/>
        <v>11.392881500000001</v>
      </c>
      <c r="G461" s="244">
        <f t="shared" si="54"/>
        <v>10.052542500000001</v>
      </c>
      <c r="H461" s="244">
        <f t="shared" si="55"/>
        <v>8.7122035000000011</v>
      </c>
      <c r="I461" s="17">
        <f>GENERAL!F7019</f>
        <v>0.77</v>
      </c>
      <c r="J461" s="53">
        <f t="shared" si="50"/>
        <v>3.0827797000000001</v>
      </c>
      <c r="K461" s="19">
        <f t="shared" si="51"/>
        <v>2.9286407149999998</v>
      </c>
      <c r="L461" s="49">
        <f t="shared" si="52"/>
        <v>2.7745017300000003</v>
      </c>
    </row>
    <row r="462" spans="1:12">
      <c r="A462" s="1">
        <v>4020800045</v>
      </c>
      <c r="B462" s="13" t="s">
        <v>6931</v>
      </c>
      <c r="C462" s="19">
        <f>GENERAL!C7020</f>
        <v>14.910280000000002</v>
      </c>
      <c r="D462" s="27">
        <f>GENERAL!D7020</f>
        <v>50</v>
      </c>
      <c r="E462" s="26">
        <f>GENERAL!E7020</f>
        <v>700</v>
      </c>
      <c r="F462" s="244">
        <f t="shared" si="53"/>
        <v>12.673738000000002</v>
      </c>
      <c r="G462" s="244">
        <f t="shared" si="54"/>
        <v>11.182710000000002</v>
      </c>
      <c r="H462" s="244">
        <f t="shared" si="55"/>
        <v>9.6916820000000019</v>
      </c>
      <c r="I462" s="17">
        <f>GENERAL!F7020</f>
        <v>0.77</v>
      </c>
      <c r="J462" s="53">
        <f t="shared" si="50"/>
        <v>3.4293644000000003</v>
      </c>
      <c r="K462" s="19">
        <f t="shared" si="51"/>
        <v>3.2578961800000004</v>
      </c>
      <c r="L462" s="49">
        <f t="shared" si="52"/>
        <v>3.0864279600000004</v>
      </c>
    </row>
    <row r="463" spans="1:12">
      <c r="A463" s="1">
        <v>4020800050</v>
      </c>
      <c r="B463" s="13" t="s">
        <v>6932</v>
      </c>
      <c r="C463" s="19">
        <f>GENERAL!C7021</f>
        <v>16.326530000000002</v>
      </c>
      <c r="D463" s="27">
        <f>GENERAL!D7021</f>
        <v>50</v>
      </c>
      <c r="E463" s="26">
        <f>GENERAL!E7021</f>
        <v>700</v>
      </c>
      <c r="F463" s="244">
        <f t="shared" si="53"/>
        <v>13.877550500000002</v>
      </c>
      <c r="G463" s="244">
        <f t="shared" si="54"/>
        <v>12.2448975</v>
      </c>
      <c r="H463" s="244">
        <f t="shared" si="55"/>
        <v>10.612244500000001</v>
      </c>
      <c r="I463" s="17">
        <f>GENERAL!F7021</f>
        <v>0.77</v>
      </c>
      <c r="J463" s="53">
        <f t="shared" si="50"/>
        <v>3.7551019000000001</v>
      </c>
      <c r="K463" s="19">
        <f t="shared" si="51"/>
        <v>3.5673468050000001</v>
      </c>
      <c r="L463" s="49">
        <f t="shared" si="52"/>
        <v>3.3795917100000001</v>
      </c>
    </row>
    <row r="464" spans="1:12">
      <c r="A464" s="1">
        <v>4021000016</v>
      </c>
      <c r="B464" s="13" t="s">
        <v>6933</v>
      </c>
      <c r="C464" s="19">
        <f>GENERAL!C7022</f>
        <v>13.596000000000002</v>
      </c>
      <c r="D464" s="27">
        <f>GENERAL!D7022</f>
        <v>50</v>
      </c>
      <c r="E464" s="26">
        <f>GENERAL!E7022</f>
        <v>700</v>
      </c>
      <c r="F464" s="244">
        <f t="shared" si="53"/>
        <v>11.556600000000001</v>
      </c>
      <c r="G464" s="244">
        <f t="shared" si="54"/>
        <v>10.197000000000001</v>
      </c>
      <c r="H464" s="244">
        <f t="shared" si="55"/>
        <v>8.8374000000000024</v>
      </c>
      <c r="I464" s="17">
        <f>GENERAL!F7022</f>
        <v>0.77</v>
      </c>
      <c r="J464" s="53">
        <f t="shared" si="50"/>
        <v>3.1270800000000003</v>
      </c>
      <c r="K464" s="19">
        <f t="shared" si="51"/>
        <v>2.970726</v>
      </c>
      <c r="L464" s="49">
        <f t="shared" si="52"/>
        <v>2.8143720000000005</v>
      </c>
    </row>
    <row r="465" spans="1:12">
      <c r="A465" s="1">
        <v>4021000020</v>
      </c>
      <c r="B465" s="13" t="s">
        <v>6934</v>
      </c>
      <c r="C465" s="19">
        <f>GENERAL!C7023</f>
        <v>13.596000000000002</v>
      </c>
      <c r="D465" s="27">
        <f>GENERAL!D7023</f>
        <v>50</v>
      </c>
      <c r="E465" s="26">
        <f>GENERAL!E7023</f>
        <v>1200</v>
      </c>
      <c r="F465" s="244">
        <f t="shared" si="53"/>
        <v>11.556600000000001</v>
      </c>
      <c r="G465" s="244">
        <f t="shared" si="54"/>
        <v>10.197000000000001</v>
      </c>
      <c r="H465" s="244">
        <f t="shared" si="55"/>
        <v>8.8374000000000024</v>
      </c>
      <c r="I465" s="17">
        <f>GENERAL!F7023</f>
        <v>0.77</v>
      </c>
      <c r="J465" s="53">
        <f t="shared" si="50"/>
        <v>3.1270800000000003</v>
      </c>
      <c r="K465" s="19">
        <f t="shared" si="51"/>
        <v>2.970726</v>
      </c>
      <c r="L465" s="49">
        <f t="shared" si="52"/>
        <v>2.8143720000000005</v>
      </c>
    </row>
    <row r="466" spans="1:12">
      <c r="A466" s="1">
        <v>4021000025</v>
      </c>
      <c r="B466" s="13" t="s">
        <v>6935</v>
      </c>
      <c r="C466" s="19">
        <f>GENERAL!C7024</f>
        <v>15.680720000000001</v>
      </c>
      <c r="D466" s="27">
        <f>GENERAL!D7024</f>
        <v>50</v>
      </c>
      <c r="E466" s="26">
        <f>GENERAL!E7024</f>
        <v>700</v>
      </c>
      <c r="F466" s="244">
        <f t="shared" si="53"/>
        <v>13.328612</v>
      </c>
      <c r="G466" s="244">
        <f t="shared" si="54"/>
        <v>11.760540000000001</v>
      </c>
      <c r="H466" s="244">
        <f t="shared" si="55"/>
        <v>10.192468000000002</v>
      </c>
      <c r="I466" s="17">
        <f>GENERAL!F7024</f>
        <v>0.77</v>
      </c>
      <c r="J466" s="53">
        <f t="shared" si="50"/>
        <v>3.6065655999999997</v>
      </c>
      <c r="K466" s="19">
        <f t="shared" si="51"/>
        <v>3.4262373199999994</v>
      </c>
      <c r="L466" s="49">
        <f t="shared" si="52"/>
        <v>3.2459090399999999</v>
      </c>
    </row>
    <row r="467" spans="1:12">
      <c r="A467" s="1">
        <v>4021000030</v>
      </c>
      <c r="B467" s="13" t="s">
        <v>6936</v>
      </c>
      <c r="C467" s="19">
        <f>GENERAL!C7025</f>
        <v>17.19894</v>
      </c>
      <c r="D467" s="27">
        <f>GENERAL!D7025</f>
        <v>50</v>
      </c>
      <c r="E467" s="26">
        <f>GENERAL!E7025</f>
        <v>700</v>
      </c>
      <c r="F467" s="244">
        <f t="shared" si="53"/>
        <v>14.619099</v>
      </c>
      <c r="G467" s="244">
        <f t="shared" si="54"/>
        <v>12.899205</v>
      </c>
      <c r="H467" s="244">
        <f t="shared" si="55"/>
        <v>11.179311</v>
      </c>
      <c r="I467" s="17">
        <f>GENERAL!F7025</f>
        <v>0.77</v>
      </c>
      <c r="J467" s="53">
        <f t="shared" si="50"/>
        <v>3.9557561999999997</v>
      </c>
      <c r="K467" s="19">
        <f t="shared" si="51"/>
        <v>3.7579683899999994</v>
      </c>
      <c r="L467" s="49">
        <f t="shared" si="52"/>
        <v>3.5601805799999999</v>
      </c>
    </row>
    <row r="468" spans="1:12">
      <c r="A468" s="1">
        <v>4021000035</v>
      </c>
      <c r="B468" s="13" t="s">
        <v>6937</v>
      </c>
      <c r="C468" s="19">
        <f>GENERAL!C7026</f>
        <v>19.589570000000002</v>
      </c>
      <c r="D468" s="27">
        <f>GENERAL!D7026</f>
        <v>50</v>
      </c>
      <c r="E468" s="26">
        <f>GENERAL!E7026</f>
        <v>700</v>
      </c>
      <c r="F468" s="244">
        <f t="shared" si="53"/>
        <v>16.651134500000001</v>
      </c>
      <c r="G468" s="244">
        <f t="shared" si="54"/>
        <v>14.692177500000001</v>
      </c>
      <c r="H468" s="244">
        <f t="shared" si="55"/>
        <v>12.733220500000002</v>
      </c>
      <c r="I468" s="17">
        <f>GENERAL!F7026</f>
        <v>0.77</v>
      </c>
      <c r="J468" s="53">
        <f t="shared" si="50"/>
        <v>4.5056010999999998</v>
      </c>
      <c r="K468" s="19">
        <f t="shared" si="51"/>
        <v>4.280321045</v>
      </c>
      <c r="L468" s="49">
        <f t="shared" si="52"/>
        <v>4.0550409900000002</v>
      </c>
    </row>
    <row r="469" spans="1:12">
      <c r="A469" s="1">
        <v>4021000040</v>
      </c>
      <c r="B469" s="13" t="s">
        <v>6938</v>
      </c>
      <c r="C469" s="19">
        <f>GENERAL!C7027</f>
        <v>21.198430000000005</v>
      </c>
      <c r="D469" s="27">
        <f>GENERAL!D7027</f>
        <v>50</v>
      </c>
      <c r="E469" s="26">
        <f>GENERAL!E7027</f>
        <v>450</v>
      </c>
      <c r="F469" s="244">
        <f t="shared" si="53"/>
        <v>18.018665500000004</v>
      </c>
      <c r="G469" s="244">
        <f t="shared" si="54"/>
        <v>15.898822500000005</v>
      </c>
      <c r="H469" s="244">
        <f t="shared" si="55"/>
        <v>13.778979500000004</v>
      </c>
      <c r="I469" s="17">
        <f>GENERAL!F7027</f>
        <v>0.77</v>
      </c>
      <c r="J469" s="53">
        <f t="shared" si="50"/>
        <v>4.8756389000000011</v>
      </c>
      <c r="K469" s="19">
        <f t="shared" si="51"/>
        <v>4.6318569550000008</v>
      </c>
      <c r="L469" s="49">
        <f t="shared" si="52"/>
        <v>4.3880750100000014</v>
      </c>
    </row>
    <row r="470" spans="1:12">
      <c r="A470" s="1">
        <v>4021000045</v>
      </c>
      <c r="B470" s="13" t="s">
        <v>6939</v>
      </c>
      <c r="C470" s="19">
        <f>GENERAL!C7028</f>
        <v>24.529450000000001</v>
      </c>
      <c r="D470" s="27">
        <f>GENERAL!D7028</f>
        <v>25</v>
      </c>
      <c r="E470" s="26">
        <f>GENERAL!E7028</f>
        <v>350</v>
      </c>
      <c r="F470" s="244">
        <f t="shared" si="53"/>
        <v>20.850032500000001</v>
      </c>
      <c r="G470" s="244">
        <f t="shared" si="54"/>
        <v>18.397087500000001</v>
      </c>
      <c r="H470" s="244">
        <f t="shared" si="55"/>
        <v>15.944142500000002</v>
      </c>
      <c r="I470" s="17">
        <f>GENERAL!F7028</f>
        <v>0.77</v>
      </c>
      <c r="J470" s="53">
        <f t="shared" si="50"/>
        <v>5.6417734999999993</v>
      </c>
      <c r="K470" s="19">
        <f t="shared" si="51"/>
        <v>5.3596848249999995</v>
      </c>
      <c r="L470" s="49">
        <f t="shared" si="52"/>
        <v>5.0775961499999998</v>
      </c>
    </row>
    <row r="471" spans="1:12">
      <c r="A471" s="1">
        <v>4021000050</v>
      </c>
      <c r="B471" s="13" t="s">
        <v>6940</v>
      </c>
      <c r="C471" s="19">
        <f>GENERAL!C7029</f>
        <v>26.160970000000002</v>
      </c>
      <c r="D471" s="27">
        <f>GENERAL!D7029</f>
        <v>25</v>
      </c>
      <c r="E471" s="26">
        <f>GENERAL!E7029</f>
        <v>350</v>
      </c>
      <c r="F471" s="244">
        <f t="shared" si="53"/>
        <v>22.236824500000001</v>
      </c>
      <c r="G471" s="244">
        <f t="shared" si="54"/>
        <v>19.620727500000001</v>
      </c>
      <c r="H471" s="244">
        <f t="shared" si="55"/>
        <v>17.004630500000001</v>
      </c>
      <c r="I471" s="17">
        <f>GENERAL!F7029</f>
        <v>0.77</v>
      </c>
      <c r="J471" s="53">
        <f t="shared" si="50"/>
        <v>6.0170231000000003</v>
      </c>
      <c r="K471" s="19">
        <f t="shared" si="51"/>
        <v>5.7161719450000001</v>
      </c>
      <c r="L471" s="49">
        <f t="shared" si="52"/>
        <v>5.41532079</v>
      </c>
    </row>
    <row r="472" spans="1:12">
      <c r="A472" s="1">
        <v>4021200020</v>
      </c>
      <c r="B472" s="13" t="s">
        <v>6941</v>
      </c>
      <c r="C472" s="19">
        <f>GENERAL!C7030</f>
        <v>23.226500000000001</v>
      </c>
      <c r="D472" s="27">
        <f>GENERAL!D7030</f>
        <v>50</v>
      </c>
      <c r="E472" s="26">
        <f>GENERAL!E7030</f>
        <v>450</v>
      </c>
      <c r="F472" s="244">
        <f t="shared" si="53"/>
        <v>19.742525000000001</v>
      </c>
      <c r="G472" s="244">
        <f t="shared" si="54"/>
        <v>17.419875000000001</v>
      </c>
      <c r="H472" s="244">
        <f t="shared" si="55"/>
        <v>15.097225000000002</v>
      </c>
      <c r="I472" s="17">
        <f>GENERAL!F7030</f>
        <v>0.77</v>
      </c>
      <c r="J472" s="53">
        <f t="shared" si="50"/>
        <v>5.3420949999999996</v>
      </c>
      <c r="K472" s="19">
        <f t="shared" si="51"/>
        <v>5.074990249999999</v>
      </c>
      <c r="L472" s="49">
        <f t="shared" si="52"/>
        <v>4.8078854999999994</v>
      </c>
    </row>
    <row r="473" spans="1:12">
      <c r="A473" s="1">
        <v>4021200025</v>
      </c>
      <c r="B473" s="13" t="s">
        <v>6942</v>
      </c>
      <c r="C473" s="19">
        <f>GENERAL!C7031</f>
        <v>24.212210000000002</v>
      </c>
      <c r="D473" s="27">
        <f>GENERAL!D7031</f>
        <v>50</v>
      </c>
      <c r="E473" s="26">
        <f>GENERAL!E7031</f>
        <v>450</v>
      </c>
      <c r="F473" s="244">
        <f t="shared" si="53"/>
        <v>20.580378500000002</v>
      </c>
      <c r="G473" s="244">
        <f t="shared" si="54"/>
        <v>18.159157500000003</v>
      </c>
      <c r="H473" s="244">
        <f t="shared" si="55"/>
        <v>15.737936500000002</v>
      </c>
      <c r="I473" s="17">
        <f>GENERAL!F7031</f>
        <v>0.77</v>
      </c>
      <c r="J473" s="53">
        <f t="shared" si="50"/>
        <v>5.5688082999999997</v>
      </c>
      <c r="K473" s="19">
        <f t="shared" si="51"/>
        <v>5.2903678849999993</v>
      </c>
      <c r="L473" s="49">
        <f t="shared" si="52"/>
        <v>5.0119274699999998</v>
      </c>
    </row>
    <row r="474" spans="1:12">
      <c r="A474" s="1">
        <v>4021200030</v>
      </c>
      <c r="B474" s="13" t="s">
        <v>6943</v>
      </c>
      <c r="C474" s="19">
        <f>GENERAL!C7032</f>
        <v>26.738800000000005</v>
      </c>
      <c r="D474" s="27">
        <f>GENERAL!D7032</f>
        <v>50</v>
      </c>
      <c r="E474" s="26">
        <f>GENERAL!E7032</f>
        <v>450</v>
      </c>
      <c r="F474" s="244">
        <f t="shared" si="53"/>
        <v>22.727980000000002</v>
      </c>
      <c r="G474" s="244">
        <f t="shared" si="54"/>
        <v>20.054100000000005</v>
      </c>
      <c r="H474" s="244">
        <f t="shared" si="55"/>
        <v>17.380220000000005</v>
      </c>
      <c r="I474" s="17">
        <f>GENERAL!F7032</f>
        <v>0.77</v>
      </c>
      <c r="J474" s="53">
        <f t="shared" si="50"/>
        <v>6.1499240000000004</v>
      </c>
      <c r="K474" s="19">
        <f t="shared" si="51"/>
        <v>5.8424278000000003</v>
      </c>
      <c r="L474" s="49">
        <f t="shared" si="52"/>
        <v>5.5349316000000002</v>
      </c>
    </row>
    <row r="475" spans="1:12">
      <c r="A475" s="1">
        <v>4021200035</v>
      </c>
      <c r="B475" s="13" t="s">
        <v>6944</v>
      </c>
      <c r="C475" s="19">
        <f>GENERAL!C7033</f>
        <v>29.718590000000003</v>
      </c>
      <c r="D475" s="27">
        <f>GENERAL!D7033</f>
        <v>50</v>
      </c>
      <c r="E475" s="26">
        <f>GENERAL!E7033</f>
        <v>450</v>
      </c>
      <c r="F475" s="244">
        <f t="shared" si="53"/>
        <v>25.260801500000003</v>
      </c>
      <c r="G475" s="244">
        <f t="shared" si="54"/>
        <v>22.288942500000001</v>
      </c>
      <c r="H475" s="244">
        <f t="shared" si="55"/>
        <v>19.317083500000003</v>
      </c>
      <c r="I475" s="17">
        <f>GENERAL!F7033</f>
        <v>0.77</v>
      </c>
      <c r="J475" s="53">
        <f t="shared" si="50"/>
        <v>6.8352757000000004</v>
      </c>
      <c r="K475" s="19">
        <f t="shared" si="51"/>
        <v>6.493511915</v>
      </c>
      <c r="L475" s="49">
        <f t="shared" si="52"/>
        <v>6.1517481300000005</v>
      </c>
    </row>
    <row r="476" spans="1:12">
      <c r="A476" s="1">
        <v>4021200040</v>
      </c>
      <c r="B476" s="13" t="s">
        <v>6945</v>
      </c>
      <c r="C476" s="19">
        <f>GENERAL!C7034</f>
        <v>33.15158000000001</v>
      </c>
      <c r="D476" s="27">
        <f>GENERAL!D7034</f>
        <v>50</v>
      </c>
      <c r="E476" s="26">
        <f>GENERAL!E7034</f>
        <v>400</v>
      </c>
      <c r="F476" s="244">
        <f t="shared" si="53"/>
        <v>28.178843000000008</v>
      </c>
      <c r="G476" s="244">
        <f t="shared" si="54"/>
        <v>24.863685000000007</v>
      </c>
      <c r="H476" s="244">
        <f t="shared" si="55"/>
        <v>21.548527000000007</v>
      </c>
      <c r="I476" s="17">
        <f>GENERAL!F7034</f>
        <v>0.77</v>
      </c>
      <c r="J476" s="53">
        <f t="shared" si="50"/>
        <v>7.6248634000000015</v>
      </c>
      <c r="K476" s="19">
        <f t="shared" si="51"/>
        <v>7.2436202300000012</v>
      </c>
      <c r="L476" s="49">
        <f t="shared" si="52"/>
        <v>6.8623770600000018</v>
      </c>
    </row>
    <row r="477" spans="1:12">
      <c r="A477" s="1">
        <v>4021200045</v>
      </c>
      <c r="B477" s="13" t="s">
        <v>6946</v>
      </c>
      <c r="C477" s="19">
        <f>GENERAL!C7035</f>
        <v>36.437280000000001</v>
      </c>
      <c r="D477" s="27">
        <f>GENERAL!D7035</f>
        <v>25</v>
      </c>
      <c r="E477" s="26">
        <f>GENERAL!E7035</f>
        <v>350</v>
      </c>
      <c r="F477" s="244">
        <f t="shared" si="53"/>
        <v>30.971688</v>
      </c>
      <c r="G477" s="244">
        <f t="shared" si="54"/>
        <v>27.327960000000001</v>
      </c>
      <c r="H477" s="244">
        <f t="shared" si="55"/>
        <v>23.684232000000002</v>
      </c>
      <c r="I477" s="17">
        <f>GENERAL!F7035</f>
        <v>0.77</v>
      </c>
      <c r="J477" s="53">
        <f t="shared" si="50"/>
        <v>8.3805744000000004</v>
      </c>
      <c r="K477" s="19">
        <f t="shared" si="51"/>
        <v>7.9615456800000004</v>
      </c>
      <c r="L477" s="49">
        <f t="shared" si="52"/>
        <v>7.5425169600000004</v>
      </c>
    </row>
    <row r="478" spans="1:12">
      <c r="A478" s="1">
        <v>4021200050</v>
      </c>
      <c r="B478" s="13" t="s">
        <v>6947</v>
      </c>
      <c r="C478" s="19">
        <f>GENERAL!C7036</f>
        <v>39.405740000000002</v>
      </c>
      <c r="D478" s="27">
        <f>GENERAL!D7036</f>
        <v>25</v>
      </c>
      <c r="E478" s="26">
        <f>GENERAL!E7036</f>
        <v>350</v>
      </c>
      <c r="F478" s="244">
        <f t="shared" si="53"/>
        <v>33.494878999999997</v>
      </c>
      <c r="G478" s="244">
        <f t="shared" si="54"/>
        <v>29.554304999999999</v>
      </c>
      <c r="H478" s="244">
        <f t="shared" si="55"/>
        <v>25.613731000000001</v>
      </c>
      <c r="I478" s="17">
        <f>GENERAL!F7036</f>
        <v>0.77</v>
      </c>
      <c r="J478" s="53">
        <f t="shared" si="50"/>
        <v>9.0633201999999997</v>
      </c>
      <c r="K478" s="19">
        <f t="shared" si="51"/>
        <v>8.6101541899999994</v>
      </c>
      <c r="L478" s="49">
        <f t="shared" si="52"/>
        <v>8.1569881800000008</v>
      </c>
    </row>
    <row r="479" spans="1:12">
      <c r="A479" s="1">
        <v>4021200060</v>
      </c>
      <c r="B479" s="13" t="s">
        <v>6948</v>
      </c>
      <c r="C479" s="19">
        <f>GENERAL!C7037</f>
        <v>45.943150000000003</v>
      </c>
      <c r="D479" s="27">
        <f>GENERAL!D7037</f>
        <v>25</v>
      </c>
      <c r="E479" s="26">
        <f>GENERAL!E7037</f>
        <v>350</v>
      </c>
      <c r="F479" s="244">
        <f t="shared" si="53"/>
        <v>39.051677500000004</v>
      </c>
      <c r="G479" s="244">
        <f t="shared" si="54"/>
        <v>34.457362500000002</v>
      </c>
      <c r="H479" s="244">
        <f t="shared" si="55"/>
        <v>29.863047500000004</v>
      </c>
      <c r="I479" s="17">
        <f>GENERAL!F7037</f>
        <v>0.77</v>
      </c>
      <c r="J479" s="53">
        <f t="shared" si="50"/>
        <v>10.566924500000001</v>
      </c>
      <c r="K479" s="19">
        <f t="shared" si="51"/>
        <v>10.038578275000001</v>
      </c>
      <c r="L479" s="49">
        <f t="shared" si="52"/>
        <v>9.5102320500000008</v>
      </c>
    </row>
    <row r="480" spans="1:12">
      <c r="A480" s="1">
        <v>4021200070</v>
      </c>
      <c r="B480" s="13" t="s">
        <v>6949</v>
      </c>
      <c r="C480" s="19">
        <f>GENERAL!C7038</f>
        <v>53.251000000000005</v>
      </c>
      <c r="D480" s="27">
        <f>GENERAL!D7038</f>
        <v>25</v>
      </c>
      <c r="E480" s="26">
        <f>GENERAL!E7038</f>
        <v>300</v>
      </c>
      <c r="F480" s="244">
        <f t="shared" si="53"/>
        <v>45.263350000000003</v>
      </c>
      <c r="G480" s="244">
        <f t="shared" si="54"/>
        <v>39.938250000000004</v>
      </c>
      <c r="H480" s="244">
        <f t="shared" si="55"/>
        <v>34.613150000000005</v>
      </c>
      <c r="I480" s="17">
        <f>GENERAL!F7038</f>
        <v>0.77</v>
      </c>
      <c r="J480" s="53">
        <f t="shared" si="50"/>
        <v>12.247730000000001</v>
      </c>
      <c r="K480" s="19">
        <f t="shared" si="51"/>
        <v>11.635343499999999</v>
      </c>
      <c r="L480" s="49">
        <f t="shared" si="52"/>
        <v>11.022957000000002</v>
      </c>
    </row>
    <row r="481" spans="1:12">
      <c r="A481" s="1">
        <v>4021600030</v>
      </c>
      <c r="B481" s="13" t="s">
        <v>12498</v>
      </c>
      <c r="C481" s="19">
        <f>GENERAL!C7039</f>
        <v>67.073600000000013</v>
      </c>
      <c r="D481" s="27">
        <f>GENERAL!D7039</f>
        <v>25</v>
      </c>
      <c r="E481" s="26">
        <f>GENERAL!E7039</f>
        <v>200</v>
      </c>
      <c r="F481" s="244">
        <f t="shared" si="53"/>
        <v>57.012560000000008</v>
      </c>
      <c r="G481" s="244">
        <f t="shared" si="54"/>
        <v>50.305200000000013</v>
      </c>
      <c r="H481" s="244">
        <f t="shared" si="55"/>
        <v>43.597840000000012</v>
      </c>
      <c r="I481" s="17">
        <f>GENERAL!F7039</f>
        <v>0.77</v>
      </c>
      <c r="J481" s="53">
        <f t="shared" si="50"/>
        <v>15.426928000000002</v>
      </c>
      <c r="K481" s="19">
        <f t="shared" si="51"/>
        <v>14.655581600000001</v>
      </c>
      <c r="L481" s="49">
        <f t="shared" si="52"/>
        <v>13.884235200000003</v>
      </c>
    </row>
    <row r="482" spans="1:12">
      <c r="A482" s="1">
        <v>4021600035</v>
      </c>
      <c r="B482" s="13" t="s">
        <v>12499</v>
      </c>
      <c r="C482" s="19">
        <f>GENERAL!C7040</f>
        <v>77.044000000000011</v>
      </c>
      <c r="D482" s="27">
        <f>GENERAL!D7040</f>
        <v>20</v>
      </c>
      <c r="E482" s="26">
        <f>GENERAL!E7040</f>
        <v>160</v>
      </c>
      <c r="F482" s="244">
        <f t="shared" si="53"/>
        <v>65.487400000000008</v>
      </c>
      <c r="G482" s="244">
        <f t="shared" si="54"/>
        <v>57.783000000000008</v>
      </c>
      <c r="H482" s="244">
        <f t="shared" si="55"/>
        <v>50.078600000000009</v>
      </c>
      <c r="I482" s="17">
        <f>GENERAL!F7040</f>
        <v>0.77</v>
      </c>
      <c r="J482" s="53">
        <f t="shared" si="50"/>
        <v>17.720120000000001</v>
      </c>
      <c r="K482" s="19">
        <f t="shared" si="51"/>
        <v>16.834114</v>
      </c>
      <c r="L482" s="49">
        <f t="shared" si="52"/>
        <v>15.948108000000001</v>
      </c>
    </row>
    <row r="483" spans="1:12">
      <c r="A483" s="1">
        <v>4021600040</v>
      </c>
      <c r="B483" s="13" t="s">
        <v>12500</v>
      </c>
      <c r="C483" s="19">
        <f>GENERAL!C7041</f>
        <v>81.802600000000012</v>
      </c>
      <c r="D483" s="27">
        <f>GENERAL!D7041</f>
        <v>20</v>
      </c>
      <c r="E483" s="26">
        <f>GENERAL!E7041</f>
        <v>160</v>
      </c>
      <c r="F483" s="244">
        <f t="shared" si="53"/>
        <v>69.532210000000006</v>
      </c>
      <c r="G483" s="244">
        <f t="shared" si="54"/>
        <v>61.351950000000009</v>
      </c>
      <c r="H483" s="244">
        <f t="shared" si="55"/>
        <v>53.171690000000012</v>
      </c>
      <c r="I483" s="17">
        <f>GENERAL!F7041</f>
        <v>0.77</v>
      </c>
      <c r="J483" s="53">
        <f t="shared" si="50"/>
        <v>18.814598</v>
      </c>
      <c r="K483" s="19">
        <f t="shared" si="51"/>
        <v>17.873868099999999</v>
      </c>
      <c r="L483" s="49">
        <f t="shared" si="52"/>
        <v>16.933138200000002</v>
      </c>
    </row>
    <row r="484" spans="1:12">
      <c r="A484" s="1">
        <v>4021600045</v>
      </c>
      <c r="B484" s="13" t="s">
        <v>12501</v>
      </c>
      <c r="C484" s="19">
        <f>GENERAL!C7042</f>
        <v>88.827200000000005</v>
      </c>
      <c r="D484" s="27">
        <f>GENERAL!D7042</f>
        <v>20</v>
      </c>
      <c r="E484" s="26">
        <f>GENERAL!E7042</f>
        <v>160</v>
      </c>
      <c r="F484" s="244">
        <f t="shared" si="53"/>
        <v>75.503119999999996</v>
      </c>
      <c r="G484" s="244">
        <f t="shared" si="54"/>
        <v>66.620400000000004</v>
      </c>
      <c r="H484" s="244">
        <f t="shared" si="55"/>
        <v>57.737680000000005</v>
      </c>
      <c r="I484" s="17">
        <f>GENERAL!F7042</f>
        <v>0.77</v>
      </c>
      <c r="J484" s="53">
        <f t="shared" si="50"/>
        <v>20.430256</v>
      </c>
      <c r="K484" s="19">
        <f t="shared" si="51"/>
        <v>19.4087432</v>
      </c>
      <c r="L484" s="49">
        <f t="shared" si="52"/>
        <v>18.3872304</v>
      </c>
    </row>
    <row r="485" spans="1:12">
      <c r="A485" s="1">
        <v>4021600050</v>
      </c>
      <c r="B485" s="13" t="s">
        <v>12502</v>
      </c>
      <c r="C485" s="19">
        <f>GENERAL!C7043</f>
        <v>96.871500000000012</v>
      </c>
      <c r="D485" s="27">
        <f>GENERAL!D7043</f>
        <v>20</v>
      </c>
      <c r="E485" s="26">
        <f>GENERAL!E7043</f>
        <v>160</v>
      </c>
      <c r="F485" s="244">
        <f t="shared" si="53"/>
        <v>82.340775000000008</v>
      </c>
      <c r="G485" s="244">
        <f t="shared" si="54"/>
        <v>72.653625000000005</v>
      </c>
      <c r="H485" s="244">
        <f t="shared" si="55"/>
        <v>62.96647500000001</v>
      </c>
      <c r="I485" s="17">
        <f>GENERAL!F7043</f>
        <v>0.77</v>
      </c>
      <c r="J485" s="53">
        <f t="shared" si="50"/>
        <v>22.280445</v>
      </c>
      <c r="K485" s="19">
        <f t="shared" si="51"/>
        <v>21.166422749999999</v>
      </c>
      <c r="L485" s="49">
        <f t="shared" si="52"/>
        <v>20.052400500000001</v>
      </c>
    </row>
    <row r="486" spans="1:12">
      <c r="A486" s="1">
        <v>3030020020</v>
      </c>
      <c r="B486" s="13" t="s">
        <v>5487</v>
      </c>
      <c r="C486" s="19">
        <f>GENERAL!C5545</f>
        <v>0.95172000000000012</v>
      </c>
      <c r="D486" s="27">
        <f>GENERAL!D5545</f>
        <v>50</v>
      </c>
      <c r="E486" s="26">
        <f>GENERAL!E5545</f>
        <v>4200</v>
      </c>
      <c r="F486" s="244">
        <f t="shared" si="53"/>
        <v>0.80896200000000007</v>
      </c>
      <c r="G486" s="244">
        <f t="shared" si="54"/>
        <v>0.71379000000000015</v>
      </c>
      <c r="H486" s="244">
        <f t="shared" si="55"/>
        <v>0.61861800000000011</v>
      </c>
      <c r="I486" s="17">
        <f>GENERAL!F5545</f>
        <v>0.77</v>
      </c>
      <c r="J486" s="53">
        <f t="shared" si="50"/>
        <v>0.21889560000000002</v>
      </c>
      <c r="K486" s="19">
        <f t="shared" si="51"/>
        <v>0.20795082000000001</v>
      </c>
      <c r="L486" s="49">
        <f t="shared" si="52"/>
        <v>0.19700604000000002</v>
      </c>
    </row>
    <row r="487" spans="1:12">
      <c r="A487" s="1">
        <v>3030020040</v>
      </c>
      <c r="B487" s="13" t="s">
        <v>5488</v>
      </c>
      <c r="C487" s="19">
        <f>GENERAL!C5546</f>
        <v>1.0083700000000002</v>
      </c>
      <c r="D487" s="27">
        <f>GENERAL!D5546</f>
        <v>50</v>
      </c>
      <c r="E487" s="26">
        <f>GENERAL!E5546</f>
        <v>4200</v>
      </c>
      <c r="F487" s="244">
        <f t="shared" si="53"/>
        <v>0.85711450000000011</v>
      </c>
      <c r="G487" s="244">
        <f t="shared" si="54"/>
        <v>0.75627750000000016</v>
      </c>
      <c r="H487" s="244">
        <f t="shared" si="55"/>
        <v>0.6554405000000002</v>
      </c>
      <c r="I487" s="17">
        <f>GENERAL!F5546</f>
        <v>0.77</v>
      </c>
      <c r="J487" s="53">
        <f t="shared" si="50"/>
        <v>0.23192510000000002</v>
      </c>
      <c r="K487" s="19">
        <f t="shared" si="51"/>
        <v>0.22032884500000002</v>
      </c>
      <c r="L487" s="49">
        <f t="shared" si="52"/>
        <v>0.20873259000000002</v>
      </c>
    </row>
    <row r="488" spans="1:12">
      <c r="A488" s="1">
        <v>3030020060</v>
      </c>
      <c r="B488" s="13" t="s">
        <v>5489</v>
      </c>
      <c r="C488" s="19">
        <f>GENERAL!C5547</f>
        <v>1.1443300000000003</v>
      </c>
      <c r="D488" s="27">
        <f>GENERAL!D5547</f>
        <v>50</v>
      </c>
      <c r="E488" s="26">
        <f>GENERAL!E5547</f>
        <v>4200</v>
      </c>
      <c r="F488" s="244">
        <f t="shared" si="53"/>
        <v>0.97268050000000017</v>
      </c>
      <c r="G488" s="244">
        <f t="shared" si="54"/>
        <v>0.85824750000000027</v>
      </c>
      <c r="H488" s="244">
        <f t="shared" si="55"/>
        <v>0.74381450000000027</v>
      </c>
      <c r="I488" s="17">
        <f>GENERAL!F5547</f>
        <v>0.77</v>
      </c>
      <c r="J488" s="53">
        <f t="shared" si="50"/>
        <v>0.26319590000000004</v>
      </c>
      <c r="K488" s="19">
        <f t="shared" si="51"/>
        <v>0.25003610500000001</v>
      </c>
      <c r="L488" s="49">
        <f t="shared" si="52"/>
        <v>0.23687631000000003</v>
      </c>
    </row>
    <row r="489" spans="1:12">
      <c r="A489" s="1">
        <v>3030030020</v>
      </c>
      <c r="B489" s="13" t="s">
        <v>5490</v>
      </c>
      <c r="C489" s="19">
        <f>GENERAL!C5548</f>
        <v>1.3482700000000001</v>
      </c>
      <c r="D489" s="27">
        <f>GENERAL!D5548</f>
        <v>200</v>
      </c>
      <c r="E489" s="26">
        <f>GENERAL!E5548</f>
        <v>12600</v>
      </c>
      <c r="F489" s="244">
        <f t="shared" si="53"/>
        <v>1.1460295</v>
      </c>
      <c r="G489" s="244">
        <f t="shared" si="54"/>
        <v>1.0112025</v>
      </c>
      <c r="H489" s="244">
        <f t="shared" si="55"/>
        <v>0.87637550000000008</v>
      </c>
      <c r="I489" s="17">
        <f>GENERAL!F5548</f>
        <v>0.77</v>
      </c>
      <c r="J489" s="53">
        <f t="shared" si="50"/>
        <v>0.31010209999999999</v>
      </c>
      <c r="K489" s="19">
        <f t="shared" si="51"/>
        <v>0.29459699499999997</v>
      </c>
      <c r="L489" s="49">
        <f t="shared" si="52"/>
        <v>0.27909189000000001</v>
      </c>
    </row>
    <row r="490" spans="1:12">
      <c r="A490" s="1">
        <v>3030030040</v>
      </c>
      <c r="B490" s="13" t="s">
        <v>5491</v>
      </c>
      <c r="C490" s="19">
        <f>GENERAL!C5549</f>
        <v>1.2802899999999999</v>
      </c>
      <c r="D490" s="27">
        <f>GENERAL!D5549</f>
        <v>200</v>
      </c>
      <c r="E490" s="26">
        <f>GENERAL!E5549</f>
        <v>16800</v>
      </c>
      <c r="F490" s="244">
        <f t="shared" si="53"/>
        <v>1.0882464999999999</v>
      </c>
      <c r="G490" s="244">
        <f t="shared" si="54"/>
        <v>0.96021749999999995</v>
      </c>
      <c r="H490" s="244">
        <f t="shared" si="55"/>
        <v>0.8321885</v>
      </c>
      <c r="I490" s="17">
        <f>GENERAL!F5549</f>
        <v>0.77</v>
      </c>
      <c r="J490" s="53">
        <f t="shared" si="50"/>
        <v>0.29446669999999997</v>
      </c>
      <c r="K490" s="19">
        <f t="shared" si="51"/>
        <v>0.27974336499999997</v>
      </c>
      <c r="L490" s="49">
        <f t="shared" si="52"/>
        <v>0.26502002999999996</v>
      </c>
    </row>
    <row r="491" spans="1:12">
      <c r="A491" s="1">
        <v>3030030060</v>
      </c>
      <c r="B491" s="13" t="s">
        <v>5492</v>
      </c>
      <c r="C491" s="19">
        <f>GENERAL!C5550</f>
        <v>1.32561</v>
      </c>
      <c r="D491" s="27">
        <f>GENERAL!D5550</f>
        <v>200</v>
      </c>
      <c r="E491" s="26">
        <f>GENERAL!E5550</f>
        <v>16800</v>
      </c>
      <c r="F491" s="244">
        <f t="shared" si="53"/>
        <v>1.1267684999999998</v>
      </c>
      <c r="G491" s="244">
        <f t="shared" si="54"/>
        <v>0.99420749999999991</v>
      </c>
      <c r="H491" s="244">
        <f t="shared" si="55"/>
        <v>0.86164649999999998</v>
      </c>
      <c r="I491" s="17">
        <f>GENERAL!F5550</f>
        <v>0.77</v>
      </c>
      <c r="J491" s="53">
        <f t="shared" si="50"/>
        <v>0.30489029999999995</v>
      </c>
      <c r="K491" s="19">
        <f t="shared" si="51"/>
        <v>0.28964578499999993</v>
      </c>
      <c r="L491" s="49">
        <f t="shared" si="52"/>
        <v>0.27440126999999997</v>
      </c>
    </row>
    <row r="492" spans="1:12">
      <c r="A492" s="1">
        <v>3030030090</v>
      </c>
      <c r="B492" s="13" t="s">
        <v>5493</v>
      </c>
      <c r="C492" s="19">
        <f>GENERAL!C5551</f>
        <v>1.6428499999999999</v>
      </c>
      <c r="D492" s="27">
        <f>GENERAL!D5551</f>
        <v>200</v>
      </c>
      <c r="E492" s="26">
        <f>GENERAL!E5551</f>
        <v>16800</v>
      </c>
      <c r="F492" s="244">
        <f t="shared" si="53"/>
        <v>1.3964224999999999</v>
      </c>
      <c r="G492" s="244">
        <f t="shared" si="54"/>
        <v>1.2321374999999999</v>
      </c>
      <c r="H492" s="244">
        <f t="shared" si="55"/>
        <v>1.0678525000000001</v>
      </c>
      <c r="I492" s="17">
        <f>GENERAL!F5551</f>
        <v>0.77</v>
      </c>
      <c r="J492" s="53">
        <f t="shared" si="50"/>
        <v>0.37785549999999996</v>
      </c>
      <c r="K492" s="19">
        <f t="shared" si="51"/>
        <v>0.35896272499999993</v>
      </c>
      <c r="L492" s="49">
        <f t="shared" si="52"/>
        <v>0.34006994999999995</v>
      </c>
    </row>
    <row r="493" spans="1:12">
      <c r="A493" s="1">
        <v>3030030100</v>
      </c>
      <c r="B493" s="13" t="s">
        <v>5494</v>
      </c>
      <c r="C493" s="19">
        <f>GENERAL!C5552</f>
        <v>1.9714200000000002</v>
      </c>
      <c r="D493" s="27">
        <f>GENERAL!D5552</f>
        <v>50</v>
      </c>
      <c r="E493" s="26">
        <f>GENERAL!E5552</f>
        <v>4200</v>
      </c>
      <c r="F493" s="244">
        <f t="shared" si="53"/>
        <v>1.6757070000000001</v>
      </c>
      <c r="G493" s="244">
        <f t="shared" si="54"/>
        <v>1.4785650000000001</v>
      </c>
      <c r="H493" s="244">
        <f t="shared" si="55"/>
        <v>1.2814230000000002</v>
      </c>
      <c r="I493" s="17">
        <f>GENERAL!F5552</f>
        <v>0.77</v>
      </c>
      <c r="J493" s="53">
        <f t="shared" si="50"/>
        <v>0.45342660000000001</v>
      </c>
      <c r="K493" s="19">
        <f t="shared" si="51"/>
        <v>0.43075526999999997</v>
      </c>
      <c r="L493" s="49">
        <f t="shared" si="52"/>
        <v>0.40808394000000003</v>
      </c>
    </row>
    <row r="494" spans="1:12">
      <c r="A494" s="1">
        <v>3030040020</v>
      </c>
      <c r="B494" s="13" t="s">
        <v>12625</v>
      </c>
      <c r="C494" s="19">
        <f>GENERAL!C5553</f>
        <v>2.1413700000000002</v>
      </c>
      <c r="D494" s="27">
        <f>GENERAL!D5553</f>
        <v>100</v>
      </c>
      <c r="E494" s="26">
        <f>GENERAL!E5553</f>
        <v>8400</v>
      </c>
      <c r="F494" s="244">
        <f t="shared" si="53"/>
        <v>1.8201645000000002</v>
      </c>
      <c r="G494" s="244">
        <f t="shared" si="54"/>
        <v>1.6060275000000002</v>
      </c>
      <c r="H494" s="244">
        <f t="shared" si="55"/>
        <v>1.3918905000000001</v>
      </c>
      <c r="I494" s="17">
        <f>GENERAL!F5553</f>
        <v>0.77</v>
      </c>
      <c r="J494" s="53">
        <f t="shared" si="50"/>
        <v>0.49251510000000004</v>
      </c>
      <c r="K494" s="19">
        <f t="shared" si="51"/>
        <v>0.46788934500000001</v>
      </c>
      <c r="L494" s="49">
        <f t="shared" si="52"/>
        <v>0.44326359000000004</v>
      </c>
    </row>
    <row r="495" spans="1:12">
      <c r="A495" s="1">
        <v>3030040030</v>
      </c>
      <c r="B495" s="13" t="s">
        <v>12626</v>
      </c>
      <c r="C495" s="19">
        <f>GENERAL!C5554</f>
        <v>2.2886600000000006</v>
      </c>
      <c r="D495" s="27">
        <f>GENERAL!D5554</f>
        <v>100</v>
      </c>
      <c r="E495" s="26">
        <f>GENERAL!E5554</f>
        <v>8400</v>
      </c>
      <c r="F495" s="244">
        <f t="shared" si="53"/>
        <v>1.9453610000000003</v>
      </c>
      <c r="G495" s="244">
        <f t="shared" si="54"/>
        <v>1.7164950000000005</v>
      </c>
      <c r="H495" s="244">
        <f t="shared" si="55"/>
        <v>1.4876290000000005</v>
      </c>
      <c r="I495" s="17">
        <f>GENERAL!F5554</f>
        <v>0.77</v>
      </c>
      <c r="J495" s="53">
        <f t="shared" si="50"/>
        <v>0.52639180000000008</v>
      </c>
      <c r="K495" s="19">
        <f t="shared" si="51"/>
        <v>0.50007221000000002</v>
      </c>
      <c r="L495" s="49">
        <f t="shared" si="52"/>
        <v>0.47375262000000007</v>
      </c>
    </row>
    <row r="496" spans="1:12">
      <c r="A496" s="1">
        <v>3030040040</v>
      </c>
      <c r="B496" s="13" t="s">
        <v>12627</v>
      </c>
      <c r="C496" s="19">
        <f>GENERAL!C5555</f>
        <v>10000</v>
      </c>
      <c r="D496" s="27">
        <f>GENERAL!D5555</f>
        <v>100</v>
      </c>
      <c r="E496" s="26">
        <f>GENERAL!E5555</f>
        <v>8400</v>
      </c>
      <c r="F496" s="244">
        <f t="shared" si="53"/>
        <v>8500</v>
      </c>
      <c r="G496" s="244">
        <f t="shared" si="54"/>
        <v>7500</v>
      </c>
      <c r="H496" s="244">
        <f t="shared" si="55"/>
        <v>6500</v>
      </c>
      <c r="I496" s="17">
        <f>GENERAL!F5555</f>
        <v>0.77</v>
      </c>
      <c r="J496" s="53">
        <f t="shared" si="50"/>
        <v>2300</v>
      </c>
      <c r="K496" s="19">
        <f t="shared" si="51"/>
        <v>2185</v>
      </c>
      <c r="L496" s="49">
        <f t="shared" si="52"/>
        <v>2070</v>
      </c>
    </row>
    <row r="497" spans="1:12">
      <c r="A497" s="1">
        <v>3030040060</v>
      </c>
      <c r="B497" s="13" t="s">
        <v>12628</v>
      </c>
      <c r="C497" s="19">
        <f>GENERAL!C5556</f>
        <v>10000</v>
      </c>
      <c r="D497" s="27">
        <f>GENERAL!D5556</f>
        <v>100</v>
      </c>
      <c r="E497" s="26">
        <f>GENERAL!E5556</f>
        <v>8400</v>
      </c>
      <c r="F497" s="244">
        <f t="shared" si="53"/>
        <v>8500</v>
      </c>
      <c r="G497" s="244">
        <f t="shared" si="54"/>
        <v>7500</v>
      </c>
      <c r="H497" s="244">
        <f t="shared" si="55"/>
        <v>6500</v>
      </c>
      <c r="I497" s="17">
        <f>GENERAL!F5556</f>
        <v>0.77</v>
      </c>
      <c r="J497" s="53">
        <f t="shared" ref="J497:J560" si="56">C497*(1-I497)</f>
        <v>2300</v>
      </c>
      <c r="K497" s="19">
        <f t="shared" ref="K497:K560" si="57">C497*(1-I497)*(1-K$6)</f>
        <v>2185</v>
      </c>
      <c r="L497" s="49">
        <f t="shared" si="52"/>
        <v>2070</v>
      </c>
    </row>
    <row r="498" spans="1:12">
      <c r="A498" s="1">
        <v>3030040090</v>
      </c>
      <c r="B498" s="13" t="s">
        <v>12629</v>
      </c>
      <c r="C498" s="19">
        <f>GENERAL!C5557</f>
        <v>2.3793000000000006</v>
      </c>
      <c r="D498" s="27">
        <f>GENERAL!D5557</f>
        <v>100</v>
      </c>
      <c r="E498" s="26">
        <f>GENERAL!E5557</f>
        <v>8400</v>
      </c>
      <c r="F498" s="244">
        <f t="shared" si="53"/>
        <v>2.0224050000000005</v>
      </c>
      <c r="G498" s="244">
        <f t="shared" si="54"/>
        <v>1.7844750000000005</v>
      </c>
      <c r="H498" s="244">
        <f t="shared" si="55"/>
        <v>1.5465450000000005</v>
      </c>
      <c r="I498" s="17">
        <f>GENERAL!F5557</f>
        <v>0.77</v>
      </c>
      <c r="J498" s="53">
        <f t="shared" si="56"/>
        <v>0.54723900000000014</v>
      </c>
      <c r="K498" s="19">
        <f t="shared" si="57"/>
        <v>0.51987705000000006</v>
      </c>
      <c r="L498" s="49">
        <f t="shared" si="52"/>
        <v>0.49251510000000015</v>
      </c>
    </row>
    <row r="499" spans="1:12">
      <c r="A499" s="1">
        <v>3030040100</v>
      </c>
      <c r="B499" s="13" t="s">
        <v>12630</v>
      </c>
      <c r="C499" s="19">
        <f>GENERAL!C5558</f>
        <v>2.6625500000000004</v>
      </c>
      <c r="D499" s="27">
        <f>GENERAL!D5558</f>
        <v>100</v>
      </c>
      <c r="E499" s="26">
        <f>GENERAL!E5558</f>
        <v>8400</v>
      </c>
      <c r="F499" s="244">
        <f t="shared" si="53"/>
        <v>2.2631675000000002</v>
      </c>
      <c r="G499" s="244">
        <f t="shared" si="54"/>
        <v>1.9969125000000003</v>
      </c>
      <c r="H499" s="244">
        <f t="shared" si="55"/>
        <v>1.7306575000000004</v>
      </c>
      <c r="I499" s="17">
        <f>GENERAL!F5558</f>
        <v>0.77</v>
      </c>
      <c r="J499" s="53">
        <f t="shared" si="56"/>
        <v>0.61238650000000006</v>
      </c>
      <c r="K499" s="19">
        <f t="shared" si="57"/>
        <v>0.58176717500000008</v>
      </c>
      <c r="L499" s="49">
        <f t="shared" si="52"/>
        <v>0.55114785000000011</v>
      </c>
    </row>
    <row r="500" spans="1:12">
      <c r="A500" s="1">
        <v>3030040120</v>
      </c>
      <c r="B500" s="13" t="s">
        <v>12631</v>
      </c>
      <c r="C500" s="19">
        <f>GENERAL!C5559</f>
        <v>3.6029400000000007</v>
      </c>
      <c r="D500" s="27">
        <f>GENERAL!D5559</f>
        <v>100</v>
      </c>
      <c r="E500" s="26">
        <f>GENERAL!E5559</f>
        <v>8400</v>
      </c>
      <c r="F500" s="244">
        <f t="shared" si="53"/>
        <v>3.0624990000000003</v>
      </c>
      <c r="G500" s="244">
        <f t="shared" si="54"/>
        <v>2.7022050000000006</v>
      </c>
      <c r="H500" s="244">
        <f t="shared" si="55"/>
        <v>2.3419110000000005</v>
      </c>
      <c r="I500" s="17">
        <f>GENERAL!F5559</f>
        <v>0.77</v>
      </c>
      <c r="J500" s="53">
        <f t="shared" si="56"/>
        <v>0.82867620000000008</v>
      </c>
      <c r="K500" s="19">
        <f t="shared" si="57"/>
        <v>0.78724239000000007</v>
      </c>
      <c r="L500" s="49">
        <f t="shared" si="52"/>
        <v>0.74580858000000005</v>
      </c>
    </row>
    <row r="501" spans="1:12">
      <c r="A501" s="1">
        <v>3030040160</v>
      </c>
      <c r="B501" s="13" t="s">
        <v>12632</v>
      </c>
      <c r="C501" s="19">
        <f>GENERAL!C5560</f>
        <v>4.5773200000000012</v>
      </c>
      <c r="D501" s="27">
        <f>GENERAL!D5560</f>
        <v>100</v>
      </c>
      <c r="E501" s="26">
        <f>GENERAL!E5560</f>
        <v>8400</v>
      </c>
      <c r="F501" s="244">
        <f t="shared" si="53"/>
        <v>3.8907220000000007</v>
      </c>
      <c r="G501" s="244">
        <f t="shared" si="54"/>
        <v>3.4329900000000011</v>
      </c>
      <c r="H501" s="244">
        <f t="shared" si="55"/>
        <v>2.9752580000000011</v>
      </c>
      <c r="I501" s="17">
        <f>GENERAL!F5560</f>
        <v>0.77</v>
      </c>
      <c r="J501" s="53">
        <f t="shared" si="56"/>
        <v>1.0527836000000002</v>
      </c>
      <c r="K501" s="19">
        <f t="shared" si="57"/>
        <v>1.00014442</v>
      </c>
      <c r="L501" s="49">
        <f t="shared" si="52"/>
        <v>0.94750524000000014</v>
      </c>
    </row>
    <row r="502" spans="1:12">
      <c r="A502" s="1">
        <v>3030050020</v>
      </c>
      <c r="B502" s="13" t="s">
        <v>5495</v>
      </c>
      <c r="C502" s="19">
        <f>GENERAL!C5561</f>
        <v>1.5295500000000004</v>
      </c>
      <c r="D502" s="27">
        <f>GENERAL!D5561</f>
        <v>50</v>
      </c>
      <c r="E502" s="26">
        <f>GENERAL!E5561</f>
        <v>4200</v>
      </c>
      <c r="F502" s="244">
        <f t="shared" si="53"/>
        <v>1.3001175000000003</v>
      </c>
      <c r="G502" s="244">
        <f t="shared" si="54"/>
        <v>1.1471625000000003</v>
      </c>
      <c r="H502" s="244">
        <f t="shared" si="55"/>
        <v>0.99420750000000035</v>
      </c>
      <c r="I502" s="17">
        <f>GENERAL!F5561</f>
        <v>0.77</v>
      </c>
      <c r="J502" s="53">
        <f t="shared" si="56"/>
        <v>0.35179650000000007</v>
      </c>
      <c r="K502" s="19">
        <f t="shared" si="57"/>
        <v>0.33420667500000006</v>
      </c>
      <c r="L502" s="49">
        <f t="shared" si="52"/>
        <v>0.31661685000000006</v>
      </c>
    </row>
    <row r="503" spans="1:12">
      <c r="A503" s="1">
        <v>3030050030</v>
      </c>
      <c r="B503" s="13" t="s">
        <v>5496</v>
      </c>
      <c r="C503" s="19">
        <f>GENERAL!C5562</f>
        <v>1.66551</v>
      </c>
      <c r="D503" s="27">
        <f>GENERAL!D5562</f>
        <v>100</v>
      </c>
      <c r="E503" s="26">
        <f>GENERAL!E5562</f>
        <v>8400</v>
      </c>
      <c r="F503" s="244">
        <f t="shared" si="53"/>
        <v>1.4156835000000001</v>
      </c>
      <c r="G503" s="244">
        <f t="shared" si="54"/>
        <v>1.2491325</v>
      </c>
      <c r="H503" s="244">
        <f t="shared" si="55"/>
        <v>1.0825815000000001</v>
      </c>
      <c r="I503" s="17">
        <f>GENERAL!F5562</f>
        <v>0.77</v>
      </c>
      <c r="J503" s="53">
        <f t="shared" si="56"/>
        <v>0.3830673</v>
      </c>
      <c r="K503" s="19">
        <f t="shared" si="57"/>
        <v>0.36391393499999997</v>
      </c>
      <c r="L503" s="49">
        <f t="shared" si="52"/>
        <v>0.34476056999999999</v>
      </c>
    </row>
    <row r="504" spans="1:12">
      <c r="A504" s="1">
        <v>3030050040</v>
      </c>
      <c r="B504" s="13" t="s">
        <v>5497</v>
      </c>
      <c r="C504" s="19">
        <f>GENERAL!C5563</f>
        <v>1.7221600000000001</v>
      </c>
      <c r="D504" s="27">
        <f>GENERAL!D5563</f>
        <v>200</v>
      </c>
      <c r="E504" s="26">
        <f>GENERAL!E5563</f>
        <v>16800</v>
      </c>
      <c r="F504" s="244">
        <f t="shared" si="53"/>
        <v>1.4638360000000001</v>
      </c>
      <c r="G504" s="244">
        <f t="shared" si="54"/>
        <v>1.29162</v>
      </c>
      <c r="H504" s="244">
        <f t="shared" si="55"/>
        <v>1.1194040000000001</v>
      </c>
      <c r="I504" s="17">
        <f>GENERAL!F5563</f>
        <v>0.77</v>
      </c>
      <c r="J504" s="53">
        <f t="shared" si="56"/>
        <v>0.39609680000000003</v>
      </c>
      <c r="K504" s="19">
        <f t="shared" si="57"/>
        <v>0.37629195999999998</v>
      </c>
      <c r="L504" s="49">
        <f t="shared" si="52"/>
        <v>0.35648712000000005</v>
      </c>
    </row>
    <row r="505" spans="1:12">
      <c r="A505" s="1">
        <v>3030050060</v>
      </c>
      <c r="B505" s="13" t="s">
        <v>5498</v>
      </c>
      <c r="C505" s="19">
        <f>GENERAL!C5564</f>
        <v>1.9261000000000001</v>
      </c>
      <c r="D505" s="27">
        <f>GENERAL!D5564</f>
        <v>200</v>
      </c>
      <c r="E505" s="26">
        <f>GENERAL!E5564</f>
        <v>16800</v>
      </c>
      <c r="F505" s="244">
        <f t="shared" si="53"/>
        <v>1.6371850000000001</v>
      </c>
      <c r="G505" s="244">
        <f t="shared" si="54"/>
        <v>1.4445750000000002</v>
      </c>
      <c r="H505" s="244">
        <f t="shared" si="55"/>
        <v>1.2519650000000002</v>
      </c>
      <c r="I505" s="17">
        <f>GENERAL!F5564</f>
        <v>0.77</v>
      </c>
      <c r="J505" s="53">
        <f t="shared" si="56"/>
        <v>0.44300299999999998</v>
      </c>
      <c r="K505" s="19">
        <f t="shared" si="57"/>
        <v>0.42085284999999995</v>
      </c>
      <c r="L505" s="49">
        <f t="shared" si="52"/>
        <v>0.39870269999999997</v>
      </c>
    </row>
    <row r="506" spans="1:12">
      <c r="A506" s="1">
        <v>3030050090</v>
      </c>
      <c r="B506" s="13" t="s">
        <v>5499</v>
      </c>
      <c r="C506" s="19">
        <f>GENERAL!C5565</f>
        <v>2.6172300000000006</v>
      </c>
      <c r="D506" s="27">
        <f>GENERAL!D5565</f>
        <v>50</v>
      </c>
      <c r="E506" s="26">
        <f>GENERAL!E5565</f>
        <v>4200</v>
      </c>
      <c r="F506" s="244">
        <f t="shared" si="53"/>
        <v>2.2246455000000003</v>
      </c>
      <c r="G506" s="244">
        <f t="shared" si="54"/>
        <v>1.9629225000000003</v>
      </c>
      <c r="H506" s="244">
        <f t="shared" si="55"/>
        <v>1.7011995000000004</v>
      </c>
      <c r="I506" s="17">
        <f>GENERAL!F5565</f>
        <v>0.77</v>
      </c>
      <c r="J506" s="53">
        <f t="shared" si="56"/>
        <v>0.60196290000000008</v>
      </c>
      <c r="K506" s="19">
        <f t="shared" si="57"/>
        <v>0.571864755</v>
      </c>
      <c r="L506" s="49">
        <f t="shared" si="52"/>
        <v>0.54176661000000004</v>
      </c>
    </row>
    <row r="507" spans="1:12">
      <c r="A507" s="1">
        <v>3030050100</v>
      </c>
      <c r="B507" s="13" t="s">
        <v>5500</v>
      </c>
      <c r="C507" s="19">
        <f>GENERAL!C5566</f>
        <v>3.3083600000000004</v>
      </c>
      <c r="D507" s="27">
        <f>GENERAL!D5566</f>
        <v>50</v>
      </c>
      <c r="E507" s="26">
        <f>GENERAL!E5566</f>
        <v>4200</v>
      </c>
      <c r="F507" s="244">
        <f t="shared" si="53"/>
        <v>2.8121060000000004</v>
      </c>
      <c r="G507" s="244">
        <f t="shared" si="54"/>
        <v>2.4812700000000003</v>
      </c>
      <c r="H507" s="244">
        <f t="shared" si="55"/>
        <v>2.1504340000000002</v>
      </c>
      <c r="I507" s="17">
        <f>GENERAL!F5566</f>
        <v>0.77</v>
      </c>
      <c r="J507" s="53">
        <f t="shared" si="56"/>
        <v>0.76092280000000001</v>
      </c>
      <c r="K507" s="19">
        <f t="shared" si="57"/>
        <v>0.72287665999999995</v>
      </c>
      <c r="L507" s="49">
        <f t="shared" si="52"/>
        <v>0.68483052</v>
      </c>
    </row>
    <row r="508" spans="1:12">
      <c r="A508" s="1">
        <v>3030050120</v>
      </c>
      <c r="B508" s="13" t="s">
        <v>5501</v>
      </c>
      <c r="C508" s="19">
        <f>GENERAL!C5567</f>
        <v>3.9541700000000004</v>
      </c>
      <c r="D508" s="27">
        <f>GENERAL!D5567</f>
        <v>100</v>
      </c>
      <c r="E508" s="26">
        <f>GENERAL!E5567</f>
        <v>6300</v>
      </c>
      <c r="F508" s="244">
        <f t="shared" si="53"/>
        <v>3.3610445000000002</v>
      </c>
      <c r="G508" s="244">
        <f t="shared" si="54"/>
        <v>2.9656275000000001</v>
      </c>
      <c r="H508" s="244">
        <f t="shared" si="55"/>
        <v>2.5702105000000004</v>
      </c>
      <c r="I508" s="17">
        <f>GENERAL!F5567</f>
        <v>0.77</v>
      </c>
      <c r="J508" s="53">
        <f t="shared" si="56"/>
        <v>0.90945910000000008</v>
      </c>
      <c r="K508" s="19">
        <f t="shared" si="57"/>
        <v>0.86398614500000004</v>
      </c>
      <c r="L508" s="49">
        <f t="shared" si="52"/>
        <v>0.81851319000000011</v>
      </c>
    </row>
    <row r="509" spans="1:12">
      <c r="A509" s="1">
        <v>3030050160</v>
      </c>
      <c r="B509" s="13" t="s">
        <v>5502</v>
      </c>
      <c r="C509" s="19">
        <f>GENERAL!C5568</f>
        <v>4.6339700000000006</v>
      </c>
      <c r="D509" s="27">
        <f>GENERAL!D5568</f>
        <v>100</v>
      </c>
      <c r="E509" s="26">
        <f>GENERAL!E5568</f>
        <v>3200</v>
      </c>
      <c r="F509" s="244">
        <f t="shared" si="53"/>
        <v>3.9388745000000003</v>
      </c>
      <c r="G509" s="244">
        <f t="shared" si="54"/>
        <v>3.4754775000000002</v>
      </c>
      <c r="H509" s="244">
        <f t="shared" si="55"/>
        <v>3.0120805000000006</v>
      </c>
      <c r="I509" s="17">
        <f>GENERAL!F5568</f>
        <v>0.77</v>
      </c>
      <c r="J509" s="53">
        <f t="shared" si="56"/>
        <v>1.0658131</v>
      </c>
      <c r="K509" s="19">
        <f t="shared" si="57"/>
        <v>1.0125224449999999</v>
      </c>
      <c r="L509" s="49">
        <f t="shared" si="52"/>
        <v>0.95923179000000003</v>
      </c>
    </row>
    <row r="510" spans="1:12">
      <c r="A510" s="1">
        <v>3030100020</v>
      </c>
      <c r="B510" s="13" t="s">
        <v>5503</v>
      </c>
      <c r="C510" s="19">
        <f>GENERAL!C5569</f>
        <v>2.1300400000000002</v>
      </c>
      <c r="D510" s="27">
        <f>GENERAL!D5569</f>
        <v>50</v>
      </c>
      <c r="E510" s="26">
        <f>GENERAL!E5569</f>
        <v>4200</v>
      </c>
      <c r="F510" s="244">
        <f t="shared" si="53"/>
        <v>1.8105340000000001</v>
      </c>
      <c r="G510" s="244">
        <f t="shared" si="54"/>
        <v>1.5975300000000001</v>
      </c>
      <c r="H510" s="244">
        <f t="shared" si="55"/>
        <v>1.3845260000000001</v>
      </c>
      <c r="I510" s="17">
        <f>GENERAL!F5569</f>
        <v>0.77</v>
      </c>
      <c r="J510" s="53">
        <f t="shared" si="56"/>
        <v>0.48990919999999999</v>
      </c>
      <c r="K510" s="19">
        <f t="shared" si="57"/>
        <v>0.46541373999999996</v>
      </c>
      <c r="L510" s="49">
        <f t="shared" si="52"/>
        <v>0.44091828</v>
      </c>
    </row>
    <row r="511" spans="1:12">
      <c r="A511" s="1">
        <v>3030100040</v>
      </c>
      <c r="B511" s="13" t="s">
        <v>5504</v>
      </c>
      <c r="C511" s="19">
        <f>GENERAL!C5570</f>
        <v>2.3906300000000003</v>
      </c>
      <c r="D511" s="27">
        <f>GENERAL!D5570</f>
        <v>50</v>
      </c>
      <c r="E511" s="26">
        <f>GENERAL!E5570</f>
        <v>4200</v>
      </c>
      <c r="F511" s="244">
        <f t="shared" si="53"/>
        <v>2.0320355000000001</v>
      </c>
      <c r="G511" s="244">
        <f t="shared" si="54"/>
        <v>1.7929725000000003</v>
      </c>
      <c r="H511" s="244">
        <f t="shared" si="55"/>
        <v>1.5539095000000003</v>
      </c>
      <c r="I511" s="17">
        <f>GENERAL!F5570</f>
        <v>0.77</v>
      </c>
      <c r="J511" s="53">
        <f t="shared" si="56"/>
        <v>0.54984489999999997</v>
      </c>
      <c r="K511" s="19">
        <f t="shared" si="57"/>
        <v>0.52235265499999994</v>
      </c>
      <c r="L511" s="49">
        <f t="shared" si="52"/>
        <v>0.49486040999999997</v>
      </c>
    </row>
    <row r="512" spans="1:12">
      <c r="A512" s="1">
        <v>3030100060</v>
      </c>
      <c r="B512" s="13" t="s">
        <v>5505</v>
      </c>
      <c r="C512" s="19">
        <f>GENERAL!C5571</f>
        <v>2.5152600000000005</v>
      </c>
      <c r="D512" s="27">
        <f>GENERAL!D5571</f>
        <v>50</v>
      </c>
      <c r="E512" s="26">
        <f>GENERAL!E5571</f>
        <v>4200</v>
      </c>
      <c r="F512" s="244">
        <f t="shared" si="53"/>
        <v>2.1379710000000003</v>
      </c>
      <c r="G512" s="244">
        <f t="shared" si="54"/>
        <v>1.8864450000000004</v>
      </c>
      <c r="H512" s="244">
        <f t="shared" si="55"/>
        <v>1.6349190000000005</v>
      </c>
      <c r="I512" s="17">
        <f>GENERAL!F5571</f>
        <v>0.77</v>
      </c>
      <c r="J512" s="53">
        <f t="shared" si="56"/>
        <v>0.57850980000000007</v>
      </c>
      <c r="K512" s="19">
        <f t="shared" si="57"/>
        <v>0.54958431000000008</v>
      </c>
      <c r="L512" s="49">
        <f t="shared" si="52"/>
        <v>0.52065882000000008</v>
      </c>
    </row>
    <row r="513" spans="1:12">
      <c r="A513" s="1">
        <v>3030100090</v>
      </c>
      <c r="B513" s="13" t="s">
        <v>5506</v>
      </c>
      <c r="C513" s="19">
        <f>GENERAL!C5572</f>
        <v>3.3763399999999999</v>
      </c>
      <c r="D513" s="27">
        <f>GENERAL!D5572</f>
        <v>50</v>
      </c>
      <c r="E513" s="26">
        <f>GENERAL!E5572</f>
        <v>4200</v>
      </c>
      <c r="F513" s="244">
        <f t="shared" si="53"/>
        <v>2.8698889999999997</v>
      </c>
      <c r="G513" s="244">
        <f t="shared" si="54"/>
        <v>2.5322550000000001</v>
      </c>
      <c r="H513" s="244">
        <f t="shared" si="55"/>
        <v>2.1946210000000002</v>
      </c>
      <c r="I513" s="17">
        <f>GENERAL!F5572</f>
        <v>0.77</v>
      </c>
      <c r="J513" s="53">
        <f t="shared" si="56"/>
        <v>0.77655819999999987</v>
      </c>
      <c r="K513" s="19">
        <f t="shared" si="57"/>
        <v>0.73773028999999979</v>
      </c>
      <c r="L513" s="49">
        <f t="shared" si="52"/>
        <v>0.69890237999999993</v>
      </c>
    </row>
    <row r="514" spans="1:12">
      <c r="A514" s="1">
        <v>3030100100</v>
      </c>
      <c r="B514" s="13" t="s">
        <v>5507</v>
      </c>
      <c r="C514" s="19">
        <f>GENERAL!C5573</f>
        <v>4.3167300000000006</v>
      </c>
      <c r="D514" s="27">
        <f>GENERAL!D5573</f>
        <v>50</v>
      </c>
      <c r="E514" s="26">
        <f>GENERAL!E5573</f>
        <v>4200</v>
      </c>
      <c r="F514" s="244">
        <f t="shared" si="53"/>
        <v>3.6692205000000002</v>
      </c>
      <c r="G514" s="244">
        <f t="shared" si="54"/>
        <v>3.2375475000000007</v>
      </c>
      <c r="H514" s="244">
        <f t="shared" si="55"/>
        <v>2.8058745000000007</v>
      </c>
      <c r="I514" s="17">
        <f>GENERAL!F5573</f>
        <v>0.77</v>
      </c>
      <c r="J514" s="53">
        <f t="shared" si="56"/>
        <v>0.99284790000000012</v>
      </c>
      <c r="K514" s="19">
        <f t="shared" si="57"/>
        <v>0.94320550500000011</v>
      </c>
      <c r="L514" s="49">
        <f t="shared" si="52"/>
        <v>0.8935631100000001</v>
      </c>
    </row>
    <row r="515" spans="1:12">
      <c r="A515" s="1">
        <v>3030100120</v>
      </c>
      <c r="B515" s="13" t="s">
        <v>5508</v>
      </c>
      <c r="C515" s="19">
        <f>GENERAL!C5574</f>
        <v>5.2117999999999993</v>
      </c>
      <c r="D515" s="27">
        <f>GENERAL!D5574</f>
        <v>50</v>
      </c>
      <c r="E515" s="26">
        <f>GENERAL!E5574</f>
        <v>2250</v>
      </c>
      <c r="F515" s="244">
        <f t="shared" si="53"/>
        <v>4.4300299999999995</v>
      </c>
      <c r="G515" s="244">
        <f t="shared" si="54"/>
        <v>3.9088499999999993</v>
      </c>
      <c r="H515" s="244">
        <f t="shared" si="55"/>
        <v>3.3876699999999995</v>
      </c>
      <c r="I515" s="17">
        <f>GENERAL!F5574</f>
        <v>0.77</v>
      </c>
      <c r="J515" s="53">
        <f t="shared" si="56"/>
        <v>1.1987139999999998</v>
      </c>
      <c r="K515" s="19">
        <f t="shared" si="57"/>
        <v>1.1387782999999998</v>
      </c>
      <c r="L515" s="49">
        <f t="shared" si="52"/>
        <v>1.0788426</v>
      </c>
    </row>
    <row r="516" spans="1:12">
      <c r="A516" s="1">
        <v>3030100160</v>
      </c>
      <c r="B516" s="13" t="s">
        <v>5509</v>
      </c>
      <c r="C516" s="19">
        <f>GENERAL!C5575</f>
        <v>6.1182000000000016</v>
      </c>
      <c r="D516" s="27">
        <f>GENERAL!D5575</f>
        <v>50</v>
      </c>
      <c r="E516" s="26">
        <f>GENERAL!E5575</f>
        <v>3150</v>
      </c>
      <c r="F516" s="244">
        <f t="shared" si="53"/>
        <v>5.200470000000001</v>
      </c>
      <c r="G516" s="244">
        <f t="shared" si="54"/>
        <v>4.5886500000000012</v>
      </c>
      <c r="H516" s="244">
        <f t="shared" si="55"/>
        <v>3.9768300000000014</v>
      </c>
      <c r="I516" s="17">
        <f>GENERAL!F5575</f>
        <v>0.77</v>
      </c>
      <c r="J516" s="53">
        <f t="shared" si="56"/>
        <v>1.4071860000000003</v>
      </c>
      <c r="K516" s="19">
        <f t="shared" si="57"/>
        <v>1.3368267000000003</v>
      </c>
      <c r="L516" s="49">
        <f t="shared" si="52"/>
        <v>1.2664674000000002</v>
      </c>
    </row>
    <row r="517" spans="1:12">
      <c r="A517" s="1">
        <v>3030100200</v>
      </c>
      <c r="B517" s="13" t="s">
        <v>5510</v>
      </c>
      <c r="C517" s="19">
        <f>GENERAL!C5576</f>
        <v>7.8290300000000013</v>
      </c>
      <c r="D517" s="27">
        <f>GENERAL!D5576</f>
        <v>25</v>
      </c>
      <c r="E517" s="26">
        <f>GENERAL!E5576</f>
        <v>2100</v>
      </c>
      <c r="F517" s="244">
        <f t="shared" si="53"/>
        <v>6.6546755000000006</v>
      </c>
      <c r="G517" s="244">
        <f t="shared" si="54"/>
        <v>5.8717725000000005</v>
      </c>
      <c r="H517" s="244">
        <f t="shared" si="55"/>
        <v>5.0888695000000013</v>
      </c>
      <c r="I517" s="17">
        <f>GENERAL!F5576</f>
        <v>0.77</v>
      </c>
      <c r="J517" s="53">
        <f t="shared" si="56"/>
        <v>1.8006769000000002</v>
      </c>
      <c r="K517" s="19">
        <f t="shared" si="57"/>
        <v>1.7106430550000002</v>
      </c>
      <c r="L517" s="49">
        <f t="shared" si="52"/>
        <v>1.6206092100000002</v>
      </c>
    </row>
    <row r="518" spans="1:12">
      <c r="A518" s="1">
        <v>3030200040</v>
      </c>
      <c r="B518" s="13" t="s">
        <v>5511</v>
      </c>
      <c r="C518" s="19">
        <f>GENERAL!C5577</f>
        <v>3.6935799999999999</v>
      </c>
      <c r="D518" s="27">
        <f>GENERAL!D5577</f>
        <v>50</v>
      </c>
      <c r="E518" s="26">
        <f>GENERAL!E5577</f>
        <v>4800</v>
      </c>
      <c r="F518" s="244">
        <f t="shared" si="53"/>
        <v>3.1395429999999998</v>
      </c>
      <c r="G518" s="244">
        <f t="shared" si="54"/>
        <v>2.7701849999999997</v>
      </c>
      <c r="H518" s="244">
        <f t="shared" si="55"/>
        <v>2.400827</v>
      </c>
      <c r="I518" s="17">
        <f>GENERAL!F5577</f>
        <v>0.77</v>
      </c>
      <c r="J518" s="53">
        <f t="shared" si="56"/>
        <v>0.84952339999999993</v>
      </c>
      <c r="K518" s="19">
        <f t="shared" si="57"/>
        <v>0.80704722999999989</v>
      </c>
      <c r="L518" s="49">
        <f t="shared" si="52"/>
        <v>0.76457105999999997</v>
      </c>
    </row>
    <row r="519" spans="1:12">
      <c r="A519" s="1">
        <v>3030200060</v>
      </c>
      <c r="B519" s="13" t="s">
        <v>5512</v>
      </c>
      <c r="C519" s="19">
        <f>GENERAL!C5578</f>
        <v>4.1694400000000007</v>
      </c>
      <c r="D519" s="27">
        <f>GENERAL!D5578</f>
        <v>200</v>
      </c>
      <c r="E519" s="26">
        <f>GENERAL!E5578</f>
        <v>4800</v>
      </c>
      <c r="F519" s="244">
        <f t="shared" si="53"/>
        <v>3.5440240000000003</v>
      </c>
      <c r="G519" s="244">
        <f t="shared" si="54"/>
        <v>3.1270800000000003</v>
      </c>
      <c r="H519" s="244">
        <f t="shared" si="55"/>
        <v>2.7101360000000008</v>
      </c>
      <c r="I519" s="17">
        <f>GENERAL!F5578</f>
        <v>0.77</v>
      </c>
      <c r="J519" s="53">
        <f t="shared" si="56"/>
        <v>0.95897120000000013</v>
      </c>
      <c r="K519" s="19">
        <f t="shared" si="57"/>
        <v>0.91102264000000011</v>
      </c>
      <c r="L519" s="49">
        <f t="shared" si="52"/>
        <v>0.86307408000000019</v>
      </c>
    </row>
    <row r="520" spans="1:12">
      <c r="A520" s="1">
        <v>3030200080</v>
      </c>
      <c r="B520" s="13" t="s">
        <v>5513</v>
      </c>
      <c r="C520" s="19">
        <f>GENERAL!C5579</f>
        <v>4.8605700000000001</v>
      </c>
      <c r="D520" s="27">
        <f>GENERAL!D5579</f>
        <v>50</v>
      </c>
      <c r="E520" s="26">
        <f>GENERAL!E5579</f>
        <v>2400</v>
      </c>
      <c r="F520" s="244">
        <f t="shared" si="53"/>
        <v>4.1314845</v>
      </c>
      <c r="G520" s="244">
        <f t="shared" si="54"/>
        <v>3.6454275000000003</v>
      </c>
      <c r="H520" s="244">
        <f t="shared" si="55"/>
        <v>3.1593705000000001</v>
      </c>
      <c r="I520" s="17">
        <f>GENERAL!F5579</f>
        <v>0.77</v>
      </c>
      <c r="J520" s="53">
        <f t="shared" si="56"/>
        <v>1.1179310999999998</v>
      </c>
      <c r="K520" s="19">
        <f t="shared" si="57"/>
        <v>1.0620345449999997</v>
      </c>
      <c r="L520" s="49">
        <f t="shared" ref="L520:L583" si="58">C520*(1-I520)*(1-L$6)</f>
        <v>1.0061379899999998</v>
      </c>
    </row>
    <row r="521" spans="1:12">
      <c r="A521" s="1">
        <v>3030200090</v>
      </c>
      <c r="B521" s="13" t="s">
        <v>5514</v>
      </c>
      <c r="C521" s="19">
        <f>GENERAL!C5580</f>
        <v>5.16648</v>
      </c>
      <c r="D521" s="27">
        <f>GENERAL!D5580</f>
        <v>50</v>
      </c>
      <c r="E521" s="26">
        <f>GENERAL!E5580</f>
        <v>2400</v>
      </c>
      <c r="F521" s="244">
        <f t="shared" ref="F521:F584" si="59">C521*0.85</f>
        <v>4.391508</v>
      </c>
      <c r="G521" s="244">
        <f t="shared" ref="G521:G584" si="60">C521*0.75</f>
        <v>3.87486</v>
      </c>
      <c r="H521" s="244">
        <f t="shared" ref="H521:H584" si="61">C521*0.65</f>
        <v>3.358212</v>
      </c>
      <c r="I521" s="17">
        <f>GENERAL!F5580</f>
        <v>0.77</v>
      </c>
      <c r="J521" s="53">
        <f t="shared" si="56"/>
        <v>1.1882903999999999</v>
      </c>
      <c r="K521" s="19">
        <f t="shared" si="57"/>
        <v>1.1288758799999998</v>
      </c>
      <c r="L521" s="49">
        <f t="shared" si="58"/>
        <v>1.0694613599999998</v>
      </c>
    </row>
    <row r="522" spans="1:12">
      <c r="A522" s="1">
        <v>3030200100</v>
      </c>
      <c r="B522" s="13" t="s">
        <v>5515</v>
      </c>
      <c r="C522" s="19">
        <f>GENERAL!C5581</f>
        <v>6.4354400000000007</v>
      </c>
      <c r="D522" s="27">
        <f>GENERAL!D5581</f>
        <v>50</v>
      </c>
      <c r="E522" s="26">
        <f>GENERAL!E5581</f>
        <v>2400</v>
      </c>
      <c r="F522" s="244">
        <f t="shared" si="59"/>
        <v>5.4701240000000002</v>
      </c>
      <c r="G522" s="244">
        <f t="shared" si="60"/>
        <v>4.8265800000000008</v>
      </c>
      <c r="H522" s="244">
        <f t="shared" si="61"/>
        <v>4.1830360000000004</v>
      </c>
      <c r="I522" s="17">
        <f>GENERAL!F5581</f>
        <v>0.77</v>
      </c>
      <c r="J522" s="53">
        <f t="shared" si="56"/>
        <v>1.4801512000000001</v>
      </c>
      <c r="K522" s="19">
        <f t="shared" si="57"/>
        <v>1.40614364</v>
      </c>
      <c r="L522" s="49">
        <f t="shared" si="58"/>
        <v>1.3321360800000002</v>
      </c>
    </row>
    <row r="523" spans="1:12">
      <c r="A523" s="1">
        <v>3030200120</v>
      </c>
      <c r="B523" s="13" t="s">
        <v>5516</v>
      </c>
      <c r="C523" s="19">
        <f>GENERAL!C5582</f>
        <v>7.6930700000000005</v>
      </c>
      <c r="D523" s="27">
        <f>GENERAL!D5582</f>
        <v>25</v>
      </c>
      <c r="E523" s="26">
        <f>GENERAL!E5582</f>
        <v>1350</v>
      </c>
      <c r="F523" s="244">
        <f t="shared" si="59"/>
        <v>6.5391095000000004</v>
      </c>
      <c r="G523" s="244">
        <f t="shared" si="60"/>
        <v>5.7698025000000008</v>
      </c>
      <c r="H523" s="244">
        <f t="shared" si="61"/>
        <v>5.0004955000000004</v>
      </c>
      <c r="I523" s="17">
        <f>GENERAL!F5582</f>
        <v>0.77</v>
      </c>
      <c r="J523" s="53">
        <f t="shared" si="56"/>
        <v>1.7694061000000001</v>
      </c>
      <c r="K523" s="19">
        <f t="shared" si="57"/>
        <v>1.6809357949999999</v>
      </c>
      <c r="L523" s="49">
        <f t="shared" si="58"/>
        <v>1.5924654900000002</v>
      </c>
    </row>
    <row r="524" spans="1:12">
      <c r="A524" s="1">
        <v>3030200160</v>
      </c>
      <c r="B524" s="13" t="s">
        <v>5517</v>
      </c>
      <c r="C524" s="19">
        <f>GENERAL!C5583</f>
        <v>8.89405</v>
      </c>
      <c r="D524" s="27">
        <f>GENERAL!D5583</f>
        <v>25</v>
      </c>
      <c r="E524" s="26">
        <f>GENERAL!E5583</f>
        <v>1200</v>
      </c>
      <c r="F524" s="244">
        <f t="shared" si="59"/>
        <v>7.5599425</v>
      </c>
      <c r="G524" s="244">
        <f t="shared" si="60"/>
        <v>6.6705375</v>
      </c>
      <c r="H524" s="244">
        <f t="shared" si="61"/>
        <v>5.7811325</v>
      </c>
      <c r="I524" s="17">
        <f>GENERAL!F5583</f>
        <v>0.77</v>
      </c>
      <c r="J524" s="53">
        <f t="shared" si="56"/>
        <v>2.0456314999999998</v>
      </c>
      <c r="K524" s="19">
        <f t="shared" si="57"/>
        <v>1.9433499249999997</v>
      </c>
      <c r="L524" s="49">
        <f t="shared" si="58"/>
        <v>1.8410683499999998</v>
      </c>
    </row>
    <row r="525" spans="1:12">
      <c r="A525" s="1">
        <v>3030200200</v>
      </c>
      <c r="B525" s="13" t="s">
        <v>5518</v>
      </c>
      <c r="C525" s="19">
        <f>GENERAL!C5584</f>
        <v>12.145760000000003</v>
      </c>
      <c r="D525" s="27">
        <f>GENERAL!D5584</f>
        <v>25</v>
      </c>
      <c r="E525" s="26">
        <f>GENERAL!E5584</f>
        <v>1200</v>
      </c>
      <c r="F525" s="244">
        <f t="shared" si="59"/>
        <v>10.323896000000001</v>
      </c>
      <c r="G525" s="244">
        <f t="shared" si="60"/>
        <v>9.1093200000000021</v>
      </c>
      <c r="H525" s="244">
        <f t="shared" si="61"/>
        <v>7.894744000000002</v>
      </c>
      <c r="I525" s="17">
        <f>GENERAL!F5584</f>
        <v>0.77</v>
      </c>
      <c r="J525" s="53">
        <f t="shared" si="56"/>
        <v>2.7935248000000006</v>
      </c>
      <c r="K525" s="19">
        <f t="shared" si="57"/>
        <v>2.6538485600000006</v>
      </c>
      <c r="L525" s="49">
        <f t="shared" si="58"/>
        <v>2.5141723200000006</v>
      </c>
    </row>
    <row r="526" spans="1:12">
      <c r="A526" s="1">
        <v>3030200260</v>
      </c>
      <c r="B526" s="13" t="s">
        <v>5519</v>
      </c>
      <c r="C526" s="19">
        <f>GENERAL!C5585</f>
        <v>14.76299</v>
      </c>
      <c r="D526" s="27">
        <f>GENERAL!D5585</f>
        <v>25</v>
      </c>
      <c r="E526" s="26">
        <f>GENERAL!E5585</f>
        <v>1200</v>
      </c>
      <c r="F526" s="244">
        <f t="shared" si="59"/>
        <v>12.548541500000001</v>
      </c>
      <c r="G526" s="244">
        <f t="shared" si="60"/>
        <v>11.0722425</v>
      </c>
      <c r="H526" s="244">
        <f t="shared" si="61"/>
        <v>9.5959435000000006</v>
      </c>
      <c r="I526" s="17">
        <f>GENERAL!F5585</f>
        <v>0.77</v>
      </c>
      <c r="J526" s="53">
        <f t="shared" si="56"/>
        <v>3.3954876999999999</v>
      </c>
      <c r="K526" s="19">
        <f t="shared" si="57"/>
        <v>3.2257133149999997</v>
      </c>
      <c r="L526" s="49">
        <f t="shared" si="58"/>
        <v>3.0559389299999999</v>
      </c>
    </row>
    <row r="527" spans="1:12">
      <c r="A527" s="1">
        <v>3030200300</v>
      </c>
      <c r="B527" s="13" t="s">
        <v>5520</v>
      </c>
      <c r="C527" s="19">
        <f>GENERAL!C5586</f>
        <v>17.448200000000003</v>
      </c>
      <c r="D527" s="27">
        <f>GENERAL!D5586</f>
        <v>25</v>
      </c>
      <c r="E527" s="26">
        <f>GENERAL!E5586</f>
        <v>1350</v>
      </c>
      <c r="F527" s="244">
        <f t="shared" si="59"/>
        <v>14.830970000000002</v>
      </c>
      <c r="G527" s="244">
        <f t="shared" si="60"/>
        <v>13.086150000000004</v>
      </c>
      <c r="H527" s="244">
        <f t="shared" si="61"/>
        <v>11.341330000000003</v>
      </c>
      <c r="I527" s="17">
        <f>GENERAL!F5586</f>
        <v>0.77</v>
      </c>
      <c r="J527" s="53">
        <f t="shared" si="56"/>
        <v>4.0130860000000004</v>
      </c>
      <c r="K527" s="19">
        <f t="shared" si="57"/>
        <v>3.8124317000000003</v>
      </c>
      <c r="L527" s="49">
        <f t="shared" si="58"/>
        <v>3.6117774000000002</v>
      </c>
    </row>
    <row r="528" spans="1:12">
      <c r="A528" s="1">
        <v>3030300040</v>
      </c>
      <c r="B528" s="13" t="s">
        <v>5521</v>
      </c>
      <c r="C528" s="19">
        <f>GENERAL!C5587</f>
        <v>6.8206600000000002</v>
      </c>
      <c r="D528" s="27">
        <f>GENERAL!D5587</f>
        <v>50</v>
      </c>
      <c r="E528" s="26">
        <f>GENERAL!E5587</f>
        <v>2400</v>
      </c>
      <c r="F528" s="244">
        <f t="shared" si="59"/>
        <v>5.797561</v>
      </c>
      <c r="G528" s="244">
        <f t="shared" si="60"/>
        <v>5.1154950000000001</v>
      </c>
      <c r="H528" s="244">
        <f t="shared" si="61"/>
        <v>4.4334290000000003</v>
      </c>
      <c r="I528" s="17">
        <f>GENERAL!F5587</f>
        <v>0.77</v>
      </c>
      <c r="J528" s="53">
        <f t="shared" si="56"/>
        <v>1.5687517999999998</v>
      </c>
      <c r="K528" s="19">
        <f t="shared" si="57"/>
        <v>1.4903142099999998</v>
      </c>
      <c r="L528" s="49">
        <f t="shared" si="58"/>
        <v>1.4118766199999999</v>
      </c>
    </row>
    <row r="529" spans="1:12">
      <c r="A529" s="1">
        <v>3030300060</v>
      </c>
      <c r="B529" s="13" t="s">
        <v>5522</v>
      </c>
      <c r="C529" s="19">
        <f>GENERAL!C5588</f>
        <v>7.137900000000001</v>
      </c>
      <c r="D529" s="27">
        <f>GENERAL!D5588</f>
        <v>50</v>
      </c>
      <c r="E529" s="26">
        <f>GENERAL!E5588</f>
        <v>2400</v>
      </c>
      <c r="F529" s="244">
        <f t="shared" si="59"/>
        <v>6.0672150000000009</v>
      </c>
      <c r="G529" s="244">
        <f t="shared" si="60"/>
        <v>5.3534250000000005</v>
      </c>
      <c r="H529" s="244">
        <f t="shared" si="61"/>
        <v>4.6396350000000011</v>
      </c>
      <c r="I529" s="17">
        <f>GENERAL!F5588</f>
        <v>0.77</v>
      </c>
      <c r="J529" s="53">
        <f t="shared" si="56"/>
        <v>1.6417170000000001</v>
      </c>
      <c r="K529" s="19">
        <f t="shared" si="57"/>
        <v>1.55963115</v>
      </c>
      <c r="L529" s="49">
        <f t="shared" si="58"/>
        <v>1.4775453000000001</v>
      </c>
    </row>
    <row r="530" spans="1:12">
      <c r="A530" s="1">
        <v>3030300090</v>
      </c>
      <c r="B530" s="13" t="s">
        <v>5523</v>
      </c>
      <c r="C530" s="19">
        <f>GENERAL!C5589</f>
        <v>8.9960200000000015</v>
      </c>
      <c r="D530" s="27">
        <f>GENERAL!D5589</f>
        <v>50</v>
      </c>
      <c r="E530" s="26">
        <f>GENERAL!E5589</f>
        <v>2400</v>
      </c>
      <c r="F530" s="244">
        <f t="shared" si="59"/>
        <v>7.6466170000000009</v>
      </c>
      <c r="G530" s="244">
        <f t="shared" si="60"/>
        <v>6.7470150000000011</v>
      </c>
      <c r="H530" s="244">
        <f t="shared" si="61"/>
        <v>5.8474130000000013</v>
      </c>
      <c r="I530" s="17">
        <f>GENERAL!F5589</f>
        <v>0.77</v>
      </c>
      <c r="J530" s="53">
        <f t="shared" si="56"/>
        <v>2.0690846000000001</v>
      </c>
      <c r="K530" s="19">
        <f t="shared" si="57"/>
        <v>1.96563037</v>
      </c>
      <c r="L530" s="49">
        <f t="shared" si="58"/>
        <v>1.8621761400000001</v>
      </c>
    </row>
    <row r="531" spans="1:12">
      <c r="A531" s="1">
        <v>3030300100</v>
      </c>
      <c r="B531" s="13" t="s">
        <v>5524</v>
      </c>
      <c r="C531" s="19">
        <f>GENERAL!C5590</f>
        <v>11.05808</v>
      </c>
      <c r="D531" s="27">
        <f>GENERAL!D5590</f>
        <v>50</v>
      </c>
      <c r="E531" s="26">
        <f>GENERAL!E5590</f>
        <v>1800</v>
      </c>
      <c r="F531" s="244">
        <f t="shared" si="59"/>
        <v>9.3993680000000008</v>
      </c>
      <c r="G531" s="244">
        <f t="shared" si="60"/>
        <v>8.2935599999999994</v>
      </c>
      <c r="H531" s="244">
        <f t="shared" si="61"/>
        <v>7.1877520000000006</v>
      </c>
      <c r="I531" s="17">
        <f>GENERAL!F5590</f>
        <v>0.77</v>
      </c>
      <c r="J531" s="53">
        <f t="shared" si="56"/>
        <v>2.5433583999999998</v>
      </c>
      <c r="K531" s="19">
        <f t="shared" si="57"/>
        <v>2.4161904799999996</v>
      </c>
      <c r="L531" s="49">
        <f t="shared" si="58"/>
        <v>2.2890225599999998</v>
      </c>
    </row>
    <row r="532" spans="1:12">
      <c r="A532" s="1">
        <v>3030300120</v>
      </c>
      <c r="B532" s="13" t="s">
        <v>5525</v>
      </c>
      <c r="C532" s="19">
        <f>GENERAL!C5591</f>
        <v>12.938860000000002</v>
      </c>
      <c r="D532" s="27">
        <f>GENERAL!D5591</f>
        <v>25</v>
      </c>
      <c r="E532" s="26">
        <f>GENERAL!E5591</f>
        <v>1350</v>
      </c>
      <c r="F532" s="244">
        <f t="shared" si="59"/>
        <v>10.998031000000001</v>
      </c>
      <c r="G532" s="244">
        <f t="shared" si="60"/>
        <v>9.7041450000000005</v>
      </c>
      <c r="H532" s="244">
        <f t="shared" si="61"/>
        <v>8.4102590000000017</v>
      </c>
      <c r="I532" s="17">
        <f>GENERAL!F5591</f>
        <v>0.77</v>
      </c>
      <c r="J532" s="53">
        <f t="shared" si="56"/>
        <v>2.9759378000000001</v>
      </c>
      <c r="K532" s="19">
        <f t="shared" si="57"/>
        <v>2.8271409099999998</v>
      </c>
      <c r="L532" s="49">
        <f t="shared" si="58"/>
        <v>2.6783440199999999</v>
      </c>
    </row>
    <row r="533" spans="1:12">
      <c r="A533" s="1">
        <v>3030300160</v>
      </c>
      <c r="B533" s="13" t="s">
        <v>5526</v>
      </c>
      <c r="C533" s="19">
        <f>GENERAL!C5592</f>
        <v>14.921610000000003</v>
      </c>
      <c r="D533" s="27">
        <f>GENERAL!D5592</f>
        <v>25</v>
      </c>
      <c r="E533" s="26">
        <f>GENERAL!E5592</f>
        <v>1200</v>
      </c>
      <c r="F533" s="244">
        <f t="shared" si="59"/>
        <v>12.683368500000002</v>
      </c>
      <c r="G533" s="244">
        <f t="shared" si="60"/>
        <v>11.191207500000003</v>
      </c>
      <c r="H533" s="244">
        <f t="shared" si="61"/>
        <v>9.6990465000000015</v>
      </c>
      <c r="I533" s="17">
        <f>GENERAL!F5592</f>
        <v>0.77</v>
      </c>
      <c r="J533" s="53">
        <f t="shared" si="56"/>
        <v>3.4319703000000006</v>
      </c>
      <c r="K533" s="19">
        <f t="shared" si="57"/>
        <v>3.2603717850000002</v>
      </c>
      <c r="L533" s="49">
        <f t="shared" si="58"/>
        <v>3.0887732700000008</v>
      </c>
    </row>
    <row r="534" spans="1:12">
      <c r="A534" s="1">
        <v>3030300200</v>
      </c>
      <c r="B534" s="13" t="s">
        <v>5527</v>
      </c>
      <c r="C534" s="19">
        <f>GENERAL!C5593</f>
        <v>18.830460000000006</v>
      </c>
      <c r="D534" s="27">
        <f>GENERAL!D5593</f>
        <v>25</v>
      </c>
      <c r="E534" s="26">
        <f>GENERAL!E5593</f>
        <v>600</v>
      </c>
      <c r="F534" s="244">
        <f t="shared" si="59"/>
        <v>16.005891000000005</v>
      </c>
      <c r="G534" s="244">
        <f t="shared" si="60"/>
        <v>14.122845000000005</v>
      </c>
      <c r="H534" s="244">
        <f t="shared" si="61"/>
        <v>12.239799000000005</v>
      </c>
      <c r="I534" s="17">
        <f>GENERAL!F5593</f>
        <v>0.77</v>
      </c>
      <c r="J534" s="53">
        <f t="shared" si="56"/>
        <v>4.3310058000000007</v>
      </c>
      <c r="K534" s="19">
        <f t="shared" si="57"/>
        <v>4.1144555100000009</v>
      </c>
      <c r="L534" s="49">
        <f t="shared" si="58"/>
        <v>3.8979052200000006</v>
      </c>
    </row>
    <row r="535" spans="1:12">
      <c r="A535" s="1">
        <v>3030300260</v>
      </c>
      <c r="B535" s="13" t="s">
        <v>5528</v>
      </c>
      <c r="C535" s="19">
        <f>GENERAL!C5594</f>
        <v>22.954580000000007</v>
      </c>
      <c r="D535" s="27">
        <f>GENERAL!D5594</f>
        <v>25</v>
      </c>
      <c r="E535" s="26">
        <f>GENERAL!E5594</f>
        <v>900</v>
      </c>
      <c r="F535" s="244">
        <f t="shared" si="59"/>
        <v>19.511393000000005</v>
      </c>
      <c r="G535" s="244">
        <f t="shared" si="60"/>
        <v>17.215935000000005</v>
      </c>
      <c r="H535" s="244">
        <f t="shared" si="61"/>
        <v>14.920477000000005</v>
      </c>
      <c r="I535" s="17">
        <f>GENERAL!F5594</f>
        <v>0.77</v>
      </c>
      <c r="J535" s="53">
        <f t="shared" si="56"/>
        <v>5.2795534000000011</v>
      </c>
      <c r="K535" s="19">
        <f t="shared" si="57"/>
        <v>5.015575730000001</v>
      </c>
      <c r="L535" s="49">
        <f t="shared" si="58"/>
        <v>4.751598060000001</v>
      </c>
    </row>
    <row r="536" spans="1:12">
      <c r="A536" s="1">
        <v>3030300300</v>
      </c>
      <c r="B536" s="13" t="s">
        <v>5529</v>
      </c>
      <c r="C536" s="19">
        <f>GENERAL!C5595</f>
        <v>27.701850000000004</v>
      </c>
      <c r="D536" s="27">
        <f>GENERAL!D5595</f>
        <v>25</v>
      </c>
      <c r="E536" s="26">
        <f>GENERAL!E5595</f>
        <v>900</v>
      </c>
      <c r="F536" s="244">
        <f t="shared" si="59"/>
        <v>23.546572500000003</v>
      </c>
      <c r="G536" s="244">
        <f t="shared" si="60"/>
        <v>20.776387500000002</v>
      </c>
      <c r="H536" s="244">
        <f t="shared" si="61"/>
        <v>18.006202500000004</v>
      </c>
      <c r="I536" s="17">
        <f>GENERAL!F5595</f>
        <v>0.77</v>
      </c>
      <c r="J536" s="53">
        <f t="shared" si="56"/>
        <v>6.3714255</v>
      </c>
      <c r="K536" s="19">
        <f t="shared" si="57"/>
        <v>6.0528542249999999</v>
      </c>
      <c r="L536" s="49">
        <f t="shared" si="58"/>
        <v>5.7342829499999999</v>
      </c>
    </row>
    <row r="537" spans="1:12">
      <c r="A537" s="1">
        <v>3030400060</v>
      </c>
      <c r="B537" s="13" t="s">
        <v>5530</v>
      </c>
      <c r="C537" s="19">
        <f>GENERAL!C5596</f>
        <v>13.562010000000003</v>
      </c>
      <c r="D537" s="27">
        <f>GENERAL!D5596</f>
        <v>50</v>
      </c>
      <c r="E537" s="26">
        <f>GENERAL!E5596</f>
        <v>1200</v>
      </c>
      <c r="F537" s="244">
        <f t="shared" si="59"/>
        <v>11.527708500000001</v>
      </c>
      <c r="G537" s="244">
        <f t="shared" si="60"/>
        <v>10.171507500000002</v>
      </c>
      <c r="H537" s="244">
        <f t="shared" si="61"/>
        <v>8.8153065000000019</v>
      </c>
      <c r="I537" s="17">
        <f>GENERAL!F5596</f>
        <v>0.77</v>
      </c>
      <c r="J537" s="53">
        <f t="shared" si="56"/>
        <v>3.1192623000000004</v>
      </c>
      <c r="K537" s="19">
        <f t="shared" si="57"/>
        <v>2.9632991850000003</v>
      </c>
      <c r="L537" s="49">
        <f t="shared" si="58"/>
        <v>2.8073360700000003</v>
      </c>
    </row>
    <row r="538" spans="1:12">
      <c r="A538" s="1">
        <v>3030400090</v>
      </c>
      <c r="B538" s="13" t="s">
        <v>5531</v>
      </c>
      <c r="C538" s="19">
        <f>GENERAL!C5597</f>
        <v>14.343780000000002</v>
      </c>
      <c r="D538" s="27">
        <f>GENERAL!D5597</f>
        <v>50</v>
      </c>
      <c r="E538" s="26">
        <f>GENERAL!E5597</f>
        <v>1200</v>
      </c>
      <c r="F538" s="244">
        <f t="shared" si="59"/>
        <v>12.192213000000002</v>
      </c>
      <c r="G538" s="244">
        <f t="shared" si="60"/>
        <v>10.757835000000002</v>
      </c>
      <c r="H538" s="244">
        <f t="shared" si="61"/>
        <v>9.3234570000000012</v>
      </c>
      <c r="I538" s="17">
        <f>GENERAL!F5597</f>
        <v>0.77</v>
      </c>
      <c r="J538" s="53">
        <f t="shared" si="56"/>
        <v>3.2990694000000005</v>
      </c>
      <c r="K538" s="19">
        <f t="shared" si="57"/>
        <v>3.1341159300000001</v>
      </c>
      <c r="L538" s="49">
        <f t="shared" si="58"/>
        <v>2.9691624600000006</v>
      </c>
    </row>
    <row r="539" spans="1:12">
      <c r="A539" s="1">
        <v>3030400100</v>
      </c>
      <c r="B539" s="13" t="s">
        <v>5532</v>
      </c>
      <c r="C539" s="19">
        <f>GENERAL!C5598</f>
        <v>16.915690000000001</v>
      </c>
      <c r="D539" s="27">
        <f>GENERAL!D5598</f>
        <v>50</v>
      </c>
      <c r="E539" s="26">
        <f>GENERAL!E5598</f>
        <v>1200</v>
      </c>
      <c r="F539" s="244">
        <f t="shared" si="59"/>
        <v>14.378336500000001</v>
      </c>
      <c r="G539" s="244">
        <f t="shared" si="60"/>
        <v>12.686767500000002</v>
      </c>
      <c r="H539" s="244">
        <f t="shared" si="61"/>
        <v>10.995198500000001</v>
      </c>
      <c r="I539" s="17">
        <f>GENERAL!F5598</f>
        <v>0.77</v>
      </c>
      <c r="J539" s="53">
        <f t="shared" si="56"/>
        <v>3.8906087</v>
      </c>
      <c r="K539" s="19">
        <f t="shared" si="57"/>
        <v>3.6960782649999997</v>
      </c>
      <c r="L539" s="49">
        <f t="shared" si="58"/>
        <v>3.5015478300000002</v>
      </c>
    </row>
    <row r="540" spans="1:12">
      <c r="A540" s="1">
        <v>3030400120</v>
      </c>
      <c r="B540" s="13" t="s">
        <v>5533</v>
      </c>
      <c r="C540" s="19">
        <f>GENERAL!C5599</f>
        <v>19.532920000000001</v>
      </c>
      <c r="D540" s="27">
        <f>GENERAL!D5599</f>
        <v>25</v>
      </c>
      <c r="E540" s="26">
        <f>GENERAL!E5599</f>
        <v>900</v>
      </c>
      <c r="F540" s="244">
        <f t="shared" si="59"/>
        <v>16.602982000000001</v>
      </c>
      <c r="G540" s="244">
        <f t="shared" si="60"/>
        <v>14.64969</v>
      </c>
      <c r="H540" s="244">
        <f t="shared" si="61"/>
        <v>12.696398</v>
      </c>
      <c r="I540" s="17">
        <f>GENERAL!F5599</f>
        <v>0.77</v>
      </c>
      <c r="J540" s="53">
        <f t="shared" si="56"/>
        <v>4.4925715999999998</v>
      </c>
      <c r="K540" s="19">
        <f t="shared" si="57"/>
        <v>4.2679430199999997</v>
      </c>
      <c r="L540" s="49">
        <f t="shared" si="58"/>
        <v>4.0433144399999996</v>
      </c>
    </row>
    <row r="541" spans="1:12">
      <c r="A541" s="1">
        <v>3030400160</v>
      </c>
      <c r="B541" s="13" t="s">
        <v>5534</v>
      </c>
      <c r="C541" s="19">
        <f>GENERAL!C5600</f>
        <v>22.637340000000002</v>
      </c>
      <c r="D541" s="27">
        <f>GENERAL!D5600</f>
        <v>25</v>
      </c>
      <c r="E541" s="26">
        <f>GENERAL!E5600</f>
        <v>900</v>
      </c>
      <c r="F541" s="244">
        <f t="shared" si="59"/>
        <v>19.241739000000003</v>
      </c>
      <c r="G541" s="244">
        <f t="shared" si="60"/>
        <v>16.978005000000003</v>
      </c>
      <c r="H541" s="244">
        <f t="shared" si="61"/>
        <v>14.714271000000002</v>
      </c>
      <c r="I541" s="17">
        <f>GENERAL!F5600</f>
        <v>0.77</v>
      </c>
      <c r="J541" s="53">
        <f t="shared" si="56"/>
        <v>5.2065881999999997</v>
      </c>
      <c r="K541" s="19">
        <f t="shared" si="57"/>
        <v>4.946258789999999</v>
      </c>
      <c r="L541" s="49">
        <f t="shared" si="58"/>
        <v>4.6859293800000001</v>
      </c>
    </row>
    <row r="542" spans="1:12">
      <c r="A542" s="1">
        <v>3030400200</v>
      </c>
      <c r="B542" s="13" t="s">
        <v>5535</v>
      </c>
      <c r="C542" s="19">
        <f>GENERAL!C5601</f>
        <v>28.494949999999999</v>
      </c>
      <c r="D542" s="27">
        <f>GENERAL!D5601</f>
        <v>25</v>
      </c>
      <c r="E542" s="26">
        <f>GENERAL!E5601</f>
        <v>600</v>
      </c>
      <c r="F542" s="244">
        <f t="shared" si="59"/>
        <v>24.2207075</v>
      </c>
      <c r="G542" s="244">
        <f t="shared" si="60"/>
        <v>21.371212499999999</v>
      </c>
      <c r="H542" s="244">
        <f t="shared" si="61"/>
        <v>18.521717500000001</v>
      </c>
      <c r="I542" s="17">
        <f>GENERAL!F5601</f>
        <v>0.77</v>
      </c>
      <c r="J542" s="53">
        <f t="shared" si="56"/>
        <v>6.5538384999999995</v>
      </c>
      <c r="K542" s="19">
        <f t="shared" si="57"/>
        <v>6.2261465749999996</v>
      </c>
      <c r="L542" s="49">
        <f t="shared" si="58"/>
        <v>5.8984546499999997</v>
      </c>
    </row>
    <row r="543" spans="1:12">
      <c r="A543" s="1">
        <v>3030400260</v>
      </c>
      <c r="B543" s="13" t="s">
        <v>5536</v>
      </c>
      <c r="C543" s="19">
        <f>GENERAL!C5602</f>
        <v>34.114630000000005</v>
      </c>
      <c r="D543" s="27">
        <f>GENERAL!D5602</f>
        <v>25</v>
      </c>
      <c r="E543" s="26">
        <f>GENERAL!E5602</f>
        <v>350</v>
      </c>
      <c r="F543" s="244">
        <f t="shared" si="59"/>
        <v>28.997435500000005</v>
      </c>
      <c r="G543" s="244">
        <f t="shared" si="60"/>
        <v>25.585972500000004</v>
      </c>
      <c r="H543" s="244">
        <f t="shared" si="61"/>
        <v>22.174509500000003</v>
      </c>
      <c r="I543" s="17">
        <f>GENERAL!F5602</f>
        <v>0.77</v>
      </c>
      <c r="J543" s="53">
        <f t="shared" si="56"/>
        <v>7.8463649000000002</v>
      </c>
      <c r="K543" s="19">
        <f t="shared" si="57"/>
        <v>7.454046655</v>
      </c>
      <c r="L543" s="49">
        <f t="shared" si="58"/>
        <v>7.0617284100000006</v>
      </c>
    </row>
    <row r="544" spans="1:12">
      <c r="A544" s="1">
        <v>3030400290</v>
      </c>
      <c r="B544" s="13" t="s">
        <v>5537</v>
      </c>
      <c r="C544" s="19">
        <f>GENERAL!C5603</f>
        <v>38.748600000000003</v>
      </c>
      <c r="D544" s="27">
        <f>GENERAL!D5603</f>
        <v>25</v>
      </c>
      <c r="E544" s="26">
        <f>GENERAL!E5603</f>
        <v>600</v>
      </c>
      <c r="F544" s="244">
        <f t="shared" si="59"/>
        <v>32.936309999999999</v>
      </c>
      <c r="G544" s="244">
        <f t="shared" si="60"/>
        <v>29.061450000000001</v>
      </c>
      <c r="H544" s="244">
        <f t="shared" si="61"/>
        <v>25.186590000000002</v>
      </c>
      <c r="I544" s="17">
        <f>GENERAL!F5603</f>
        <v>0.77</v>
      </c>
      <c r="J544" s="53">
        <f t="shared" si="56"/>
        <v>8.9121780000000008</v>
      </c>
      <c r="K544" s="19">
        <f t="shared" si="57"/>
        <v>8.466569100000001</v>
      </c>
      <c r="L544" s="49">
        <f t="shared" si="58"/>
        <v>8.0209602000000011</v>
      </c>
    </row>
    <row r="545" spans="1:12">
      <c r="A545" s="1">
        <v>3030400300</v>
      </c>
      <c r="B545" s="13" t="s">
        <v>5538</v>
      </c>
      <c r="C545" s="19">
        <f>GENERAL!C5604</f>
        <v>41.717060000000004</v>
      </c>
      <c r="D545" s="27">
        <f>GENERAL!D5604</f>
        <v>25</v>
      </c>
      <c r="E545" s="26">
        <f>GENERAL!E5604</f>
        <v>350</v>
      </c>
      <c r="F545" s="244">
        <f t="shared" si="59"/>
        <v>35.459501000000003</v>
      </c>
      <c r="G545" s="244">
        <f t="shared" si="60"/>
        <v>31.287795000000003</v>
      </c>
      <c r="H545" s="244">
        <f t="shared" si="61"/>
        <v>27.116089000000002</v>
      </c>
      <c r="I545" s="17">
        <f>GENERAL!F5604</f>
        <v>0.77</v>
      </c>
      <c r="J545" s="53">
        <f t="shared" si="56"/>
        <v>9.5949238000000001</v>
      </c>
      <c r="K545" s="19">
        <f t="shared" si="57"/>
        <v>9.1151776099999999</v>
      </c>
      <c r="L545" s="49">
        <f t="shared" si="58"/>
        <v>8.6354314199999997</v>
      </c>
    </row>
    <row r="546" spans="1:12">
      <c r="A546" s="1">
        <v>3030600100</v>
      </c>
      <c r="B546" s="13" t="s">
        <v>5539</v>
      </c>
      <c r="C546" s="19">
        <f>GENERAL!C5605</f>
        <v>32.381140000000002</v>
      </c>
      <c r="D546" s="27">
        <f>GENERAL!D5605</f>
        <v>25</v>
      </c>
      <c r="E546" s="26">
        <f>GENERAL!E5605</f>
        <v>350</v>
      </c>
      <c r="F546" s="244">
        <f t="shared" si="59"/>
        <v>27.523969000000001</v>
      </c>
      <c r="G546" s="244">
        <f t="shared" si="60"/>
        <v>24.285855000000002</v>
      </c>
      <c r="H546" s="244">
        <f t="shared" si="61"/>
        <v>21.047741000000002</v>
      </c>
      <c r="I546" s="17">
        <f>GENERAL!F5605</f>
        <v>0.77</v>
      </c>
      <c r="J546" s="53">
        <f t="shared" si="56"/>
        <v>7.4476621999999999</v>
      </c>
      <c r="K546" s="19">
        <f t="shared" si="57"/>
        <v>7.0752790899999995</v>
      </c>
      <c r="L546" s="49">
        <f t="shared" si="58"/>
        <v>6.7028959800000001</v>
      </c>
    </row>
    <row r="547" spans="1:12">
      <c r="A547" s="1">
        <v>3030600120</v>
      </c>
      <c r="B547" s="13" t="s">
        <v>5540</v>
      </c>
      <c r="C547" s="19">
        <f>GENERAL!C5606</f>
        <v>37.842200000000005</v>
      </c>
      <c r="D547" s="27">
        <f>GENERAL!D5606</f>
        <v>50</v>
      </c>
      <c r="E547" s="26">
        <f>GENERAL!E5606</f>
        <v>400</v>
      </c>
      <c r="F547" s="244">
        <f t="shared" si="59"/>
        <v>32.165870000000005</v>
      </c>
      <c r="G547" s="244">
        <f t="shared" si="60"/>
        <v>28.381650000000004</v>
      </c>
      <c r="H547" s="244">
        <f t="shared" si="61"/>
        <v>24.597430000000003</v>
      </c>
      <c r="I547" s="17">
        <f>GENERAL!F5606</f>
        <v>0.77</v>
      </c>
      <c r="J547" s="53">
        <f t="shared" si="56"/>
        <v>8.7037060000000004</v>
      </c>
      <c r="K547" s="19">
        <f t="shared" si="57"/>
        <v>8.2685206999999998</v>
      </c>
      <c r="L547" s="49">
        <f t="shared" si="58"/>
        <v>7.8333354000000002</v>
      </c>
    </row>
    <row r="548" spans="1:12">
      <c r="A548" s="1">
        <v>3030600160</v>
      </c>
      <c r="B548" s="13" t="s">
        <v>5541</v>
      </c>
      <c r="C548" s="19">
        <f>GENERAL!C5607</f>
        <v>43.371240000000007</v>
      </c>
      <c r="D548" s="27">
        <f>GENERAL!D5607</f>
        <v>50</v>
      </c>
      <c r="E548" s="26">
        <f>GENERAL!E5607</f>
        <v>400</v>
      </c>
      <c r="F548" s="244">
        <f t="shared" si="59"/>
        <v>36.865554000000003</v>
      </c>
      <c r="G548" s="244">
        <f t="shared" si="60"/>
        <v>32.528430000000007</v>
      </c>
      <c r="H548" s="244">
        <f t="shared" si="61"/>
        <v>28.191306000000004</v>
      </c>
      <c r="I548" s="17">
        <f>GENERAL!F5607</f>
        <v>0.77</v>
      </c>
      <c r="J548" s="53">
        <f t="shared" si="56"/>
        <v>9.9753852000000016</v>
      </c>
      <c r="K548" s="19">
        <f t="shared" si="57"/>
        <v>9.4766159400000003</v>
      </c>
      <c r="L548" s="49">
        <f t="shared" si="58"/>
        <v>8.9778466800000025</v>
      </c>
    </row>
    <row r="549" spans="1:12">
      <c r="A549" s="1">
        <v>3030600190</v>
      </c>
      <c r="B549" s="13" t="s">
        <v>5542</v>
      </c>
      <c r="C549" s="19">
        <f>GENERAL!C5608</f>
        <v>43.563850000000009</v>
      </c>
      <c r="D549" s="27">
        <f>GENERAL!D5608</f>
        <v>50</v>
      </c>
      <c r="E549" s="26">
        <f>GENERAL!E5608</f>
        <v>300</v>
      </c>
      <c r="F549" s="244">
        <f t="shared" si="59"/>
        <v>37.029272500000005</v>
      </c>
      <c r="G549" s="244">
        <f t="shared" si="60"/>
        <v>32.672887500000009</v>
      </c>
      <c r="H549" s="244">
        <f t="shared" si="61"/>
        <v>28.316502500000006</v>
      </c>
      <c r="I549" s="17">
        <f>GENERAL!F5608</f>
        <v>0.77</v>
      </c>
      <c r="J549" s="53">
        <f t="shared" si="56"/>
        <v>10.019685500000001</v>
      </c>
      <c r="K549" s="19">
        <f t="shared" si="57"/>
        <v>9.5187012250000009</v>
      </c>
      <c r="L549" s="49">
        <f t="shared" si="58"/>
        <v>9.0177169500000023</v>
      </c>
    </row>
    <row r="550" spans="1:12">
      <c r="A550" s="1">
        <v>3030600200</v>
      </c>
      <c r="B550" s="13" t="s">
        <v>5543</v>
      </c>
      <c r="C550" s="19">
        <f>GENERAL!C5609</f>
        <v>54.463310000000007</v>
      </c>
      <c r="D550" s="27">
        <f>GENERAL!D5609</f>
        <v>25</v>
      </c>
      <c r="E550" s="26">
        <f>GENERAL!E5609</f>
        <v>225</v>
      </c>
      <c r="F550" s="244">
        <f t="shared" si="59"/>
        <v>46.293813500000006</v>
      </c>
      <c r="G550" s="244">
        <f t="shared" si="60"/>
        <v>40.847482500000005</v>
      </c>
      <c r="H550" s="244">
        <f t="shared" si="61"/>
        <v>35.401151500000005</v>
      </c>
      <c r="I550" s="17">
        <f>GENERAL!F5609</f>
        <v>0.77</v>
      </c>
      <c r="J550" s="53">
        <f t="shared" si="56"/>
        <v>12.526561300000001</v>
      </c>
      <c r="K550" s="19">
        <f t="shared" si="57"/>
        <v>11.900233235</v>
      </c>
      <c r="L550" s="49">
        <f t="shared" si="58"/>
        <v>11.273905170000001</v>
      </c>
    </row>
    <row r="551" spans="1:12">
      <c r="A551" s="1">
        <v>3030600260</v>
      </c>
      <c r="B551" s="13" t="s">
        <v>5544</v>
      </c>
      <c r="C551" s="19">
        <f>GENERAL!C5610</f>
        <v>58.270190000000007</v>
      </c>
      <c r="D551" s="27">
        <f>GENERAL!D5610</f>
        <v>25</v>
      </c>
      <c r="E551" s="26">
        <f>GENERAL!E5610</f>
        <v>225</v>
      </c>
      <c r="F551" s="244">
        <f t="shared" si="59"/>
        <v>49.529661500000003</v>
      </c>
      <c r="G551" s="244">
        <f t="shared" si="60"/>
        <v>43.702642500000003</v>
      </c>
      <c r="H551" s="244">
        <f t="shared" si="61"/>
        <v>37.875623500000003</v>
      </c>
      <c r="I551" s="17">
        <f>GENERAL!F5610</f>
        <v>0.77</v>
      </c>
      <c r="J551" s="53">
        <f t="shared" si="56"/>
        <v>13.4021437</v>
      </c>
      <c r="K551" s="19">
        <f t="shared" si="57"/>
        <v>12.732036514999999</v>
      </c>
      <c r="L551" s="49">
        <f t="shared" si="58"/>
        <v>12.06192933</v>
      </c>
    </row>
    <row r="552" spans="1:12">
      <c r="A552" s="1">
        <v>3030600300</v>
      </c>
      <c r="B552" s="13" t="s">
        <v>5545</v>
      </c>
      <c r="C552" s="19">
        <f>GENERAL!C5611</f>
        <v>67.98</v>
      </c>
      <c r="D552" s="27">
        <f>GENERAL!D5611</f>
        <v>25</v>
      </c>
      <c r="E552" s="26">
        <f>GENERAL!E5611</f>
        <v>200</v>
      </c>
      <c r="F552" s="244">
        <f t="shared" si="59"/>
        <v>57.783000000000001</v>
      </c>
      <c r="G552" s="244">
        <f t="shared" si="60"/>
        <v>50.984999999999999</v>
      </c>
      <c r="H552" s="244">
        <f t="shared" si="61"/>
        <v>44.187000000000005</v>
      </c>
      <c r="I552" s="17">
        <f>GENERAL!F5611</f>
        <v>0.77</v>
      </c>
      <c r="J552" s="53">
        <f t="shared" si="56"/>
        <v>15.635399999999999</v>
      </c>
      <c r="K552" s="19">
        <f t="shared" si="57"/>
        <v>14.853629999999999</v>
      </c>
      <c r="L552" s="49">
        <f t="shared" si="58"/>
        <v>14.071859999999999</v>
      </c>
    </row>
    <row r="553" spans="1:12">
      <c r="A553" s="1">
        <v>3035100060</v>
      </c>
      <c r="B553" s="13" t="s">
        <v>12633</v>
      </c>
      <c r="C553" s="19">
        <f>GENERAL!C5612</f>
        <v>3.1950599999999998</v>
      </c>
      <c r="D553" s="27">
        <f>GENERAL!D5612</f>
        <v>50</v>
      </c>
      <c r="E553" s="26">
        <f>GENERAL!E5612</f>
        <v>4200</v>
      </c>
      <c r="F553" s="244">
        <f t="shared" si="59"/>
        <v>2.7158009999999999</v>
      </c>
      <c r="G553" s="244">
        <f t="shared" si="60"/>
        <v>2.3962949999999998</v>
      </c>
      <c r="H553" s="244">
        <f t="shared" si="61"/>
        <v>2.0767889999999998</v>
      </c>
      <c r="I553" s="17">
        <f>GENERAL!F5612</f>
        <v>0.77</v>
      </c>
      <c r="J553" s="53">
        <f t="shared" si="56"/>
        <v>0.73486379999999984</v>
      </c>
      <c r="K553" s="19">
        <f t="shared" si="57"/>
        <v>0.69812060999999981</v>
      </c>
      <c r="L553" s="49">
        <f t="shared" si="58"/>
        <v>0.66137741999999988</v>
      </c>
    </row>
    <row r="554" spans="1:12">
      <c r="A554" s="1">
        <v>3035100090</v>
      </c>
      <c r="B554" s="13" t="s">
        <v>12634</v>
      </c>
      <c r="C554" s="19">
        <f>GENERAL!C5613</f>
        <v>4.214760000000001</v>
      </c>
      <c r="D554" s="27">
        <f>GENERAL!D5613</f>
        <v>50</v>
      </c>
      <c r="E554" s="26">
        <f>GENERAL!E5613</f>
        <v>4200</v>
      </c>
      <c r="F554" s="244">
        <f t="shared" si="59"/>
        <v>3.5825460000000007</v>
      </c>
      <c r="G554" s="244">
        <f t="shared" si="60"/>
        <v>3.1610700000000005</v>
      </c>
      <c r="H554" s="244">
        <f t="shared" si="61"/>
        <v>2.7395940000000008</v>
      </c>
      <c r="I554" s="17">
        <f>GENERAL!F5613</f>
        <v>0.77</v>
      </c>
      <c r="J554" s="53">
        <f t="shared" si="56"/>
        <v>0.96939480000000011</v>
      </c>
      <c r="K554" s="19">
        <f t="shared" si="57"/>
        <v>0.92092506000000007</v>
      </c>
      <c r="L554" s="49">
        <f t="shared" si="58"/>
        <v>0.87245532000000015</v>
      </c>
    </row>
    <row r="555" spans="1:12">
      <c r="A555" s="1">
        <v>3035100100</v>
      </c>
      <c r="B555" s="13" t="s">
        <v>12635</v>
      </c>
      <c r="C555" s="19">
        <f>GENERAL!C5614</f>
        <v>5.2344600000000012</v>
      </c>
      <c r="D555" s="27">
        <f>GENERAL!D5614</f>
        <v>50</v>
      </c>
      <c r="E555" s="26">
        <f>GENERAL!E5614</f>
        <v>4200</v>
      </c>
      <c r="F555" s="244">
        <f t="shared" si="59"/>
        <v>4.4492910000000006</v>
      </c>
      <c r="G555" s="244">
        <f t="shared" si="60"/>
        <v>3.9258450000000007</v>
      </c>
      <c r="H555" s="244">
        <f t="shared" si="61"/>
        <v>3.4023990000000008</v>
      </c>
      <c r="I555" s="17">
        <f>GENERAL!F5614</f>
        <v>0.77</v>
      </c>
      <c r="J555" s="53">
        <f t="shared" si="56"/>
        <v>1.2039258000000002</v>
      </c>
      <c r="K555" s="19">
        <f t="shared" si="57"/>
        <v>1.14372951</v>
      </c>
      <c r="L555" s="49">
        <f t="shared" si="58"/>
        <v>1.0835332200000001</v>
      </c>
    </row>
    <row r="556" spans="1:12">
      <c r="A556" s="1">
        <v>3035100120</v>
      </c>
      <c r="B556" s="13" t="s">
        <v>12636</v>
      </c>
      <c r="C556" s="19">
        <f>GENERAL!C5615</f>
        <v>6.2315000000000005</v>
      </c>
      <c r="D556" s="27">
        <f>GENERAL!D5615</f>
        <v>50</v>
      </c>
      <c r="E556" s="26">
        <f>GENERAL!E5615</f>
        <v>3150</v>
      </c>
      <c r="F556" s="244">
        <f t="shared" si="59"/>
        <v>5.2967750000000002</v>
      </c>
      <c r="G556" s="244">
        <f t="shared" si="60"/>
        <v>4.6736250000000004</v>
      </c>
      <c r="H556" s="244">
        <f t="shared" si="61"/>
        <v>4.0504750000000005</v>
      </c>
      <c r="I556" s="17">
        <f>GENERAL!F5615</f>
        <v>0.77</v>
      </c>
      <c r="J556" s="53">
        <f t="shared" si="56"/>
        <v>1.4332450000000001</v>
      </c>
      <c r="K556" s="19">
        <f t="shared" si="57"/>
        <v>1.36158275</v>
      </c>
      <c r="L556" s="49">
        <f t="shared" si="58"/>
        <v>1.2899205</v>
      </c>
    </row>
    <row r="557" spans="1:12">
      <c r="A557" s="1">
        <v>3035100160</v>
      </c>
      <c r="B557" s="13" t="s">
        <v>12637</v>
      </c>
      <c r="C557" s="19">
        <f>GENERAL!C5616</f>
        <v>7.4211499999999999</v>
      </c>
      <c r="D557" s="27">
        <f>GENERAL!D5616</f>
        <v>50</v>
      </c>
      <c r="E557" s="26">
        <f>GENERAL!E5616</f>
        <v>3150</v>
      </c>
      <c r="F557" s="244">
        <f t="shared" si="59"/>
        <v>6.3079774999999998</v>
      </c>
      <c r="G557" s="244">
        <f t="shared" si="60"/>
        <v>5.5658624999999997</v>
      </c>
      <c r="H557" s="244">
        <f t="shared" si="61"/>
        <v>4.8237475000000005</v>
      </c>
      <c r="I557" s="17">
        <f>GENERAL!F5616</f>
        <v>0.77</v>
      </c>
      <c r="J557" s="53">
        <f t="shared" si="56"/>
        <v>1.7068644999999998</v>
      </c>
      <c r="K557" s="19">
        <f t="shared" si="57"/>
        <v>1.6215212749999997</v>
      </c>
      <c r="L557" s="49">
        <f t="shared" si="58"/>
        <v>1.5361780499999997</v>
      </c>
    </row>
    <row r="558" spans="1:12">
      <c r="A558" s="1">
        <v>4030300006</v>
      </c>
      <c r="B558" s="13" t="s">
        <v>6950</v>
      </c>
      <c r="C558" s="19">
        <f>GENERAL!C7044</f>
        <v>1.0310300000000001</v>
      </c>
      <c r="D558" s="27">
        <f>GENERAL!D7044</f>
        <v>100</v>
      </c>
      <c r="E558" s="26">
        <f>GENERAL!E7044</f>
        <v>8400</v>
      </c>
      <c r="F558" s="244">
        <f t="shared" si="59"/>
        <v>0.87637550000000008</v>
      </c>
      <c r="G558" s="244">
        <f t="shared" si="60"/>
        <v>0.77327250000000003</v>
      </c>
      <c r="H558" s="244">
        <f t="shared" si="61"/>
        <v>0.67016950000000008</v>
      </c>
      <c r="I558" s="17">
        <f>GENERAL!F7044</f>
        <v>0.77</v>
      </c>
      <c r="J558" s="53">
        <f t="shared" si="56"/>
        <v>0.23713690000000001</v>
      </c>
      <c r="K558" s="19">
        <f t="shared" si="57"/>
        <v>0.22528005500000001</v>
      </c>
      <c r="L558" s="49">
        <f t="shared" si="58"/>
        <v>0.21342321</v>
      </c>
    </row>
    <row r="559" spans="1:12">
      <c r="A559" s="1">
        <v>4030300008</v>
      </c>
      <c r="B559" s="13" t="s">
        <v>6951</v>
      </c>
      <c r="C559" s="19">
        <f>GENERAL!C7045</f>
        <v>0.94039000000000006</v>
      </c>
      <c r="D559" s="27">
        <f>GENERAL!D7045</f>
        <v>100</v>
      </c>
      <c r="E559" s="26">
        <f>GENERAL!E7045</f>
        <v>8400</v>
      </c>
      <c r="F559" s="244">
        <f t="shared" si="59"/>
        <v>0.79933150000000008</v>
      </c>
      <c r="G559" s="244">
        <f t="shared" si="60"/>
        <v>0.7052925000000001</v>
      </c>
      <c r="H559" s="244">
        <f t="shared" si="61"/>
        <v>0.61125350000000001</v>
      </c>
      <c r="I559" s="17">
        <f>GENERAL!F7045</f>
        <v>0.77</v>
      </c>
      <c r="J559" s="53">
        <f t="shared" si="56"/>
        <v>0.2162897</v>
      </c>
      <c r="K559" s="19">
        <f t="shared" si="57"/>
        <v>0.20547521499999999</v>
      </c>
      <c r="L559" s="49">
        <f t="shared" si="58"/>
        <v>0.19466073</v>
      </c>
    </row>
    <row r="560" spans="1:12">
      <c r="A560" s="1">
        <v>4030300010</v>
      </c>
      <c r="B560" s="13" t="s">
        <v>6952</v>
      </c>
      <c r="C560" s="19">
        <f>GENERAL!C7046</f>
        <v>1.0310300000000001</v>
      </c>
      <c r="D560" s="27">
        <f>GENERAL!D7046</f>
        <v>100</v>
      </c>
      <c r="E560" s="26">
        <f>GENERAL!E7046</f>
        <v>8400</v>
      </c>
      <c r="F560" s="244">
        <f t="shared" si="59"/>
        <v>0.87637550000000008</v>
      </c>
      <c r="G560" s="244">
        <f t="shared" si="60"/>
        <v>0.77327250000000003</v>
      </c>
      <c r="H560" s="244">
        <f t="shared" si="61"/>
        <v>0.67016950000000008</v>
      </c>
      <c r="I560" s="17">
        <f>GENERAL!F7046</f>
        <v>0.77</v>
      </c>
      <c r="J560" s="53">
        <f t="shared" si="56"/>
        <v>0.23713690000000001</v>
      </c>
      <c r="K560" s="19">
        <f t="shared" si="57"/>
        <v>0.22528005500000001</v>
      </c>
      <c r="L560" s="49">
        <f t="shared" si="58"/>
        <v>0.21342321</v>
      </c>
    </row>
    <row r="561" spans="1:12">
      <c r="A561" s="1">
        <v>4030300012</v>
      </c>
      <c r="B561" s="13" t="s">
        <v>6953</v>
      </c>
      <c r="C561" s="19">
        <f>GENERAL!C7047</f>
        <v>1.09901</v>
      </c>
      <c r="D561" s="27">
        <f>GENERAL!D7047</f>
        <v>100</v>
      </c>
      <c r="E561" s="26">
        <f>GENERAL!E7047</f>
        <v>8400</v>
      </c>
      <c r="F561" s="244">
        <f t="shared" si="59"/>
        <v>0.9341585</v>
      </c>
      <c r="G561" s="244">
        <f t="shared" si="60"/>
        <v>0.82425750000000009</v>
      </c>
      <c r="H561" s="244">
        <f t="shared" si="61"/>
        <v>0.71435650000000006</v>
      </c>
      <c r="I561" s="17">
        <f>GENERAL!F7047</f>
        <v>0.77</v>
      </c>
      <c r="J561" s="53">
        <f t="shared" ref="J561:J624" si="62">C561*(1-I561)</f>
        <v>0.25277230000000001</v>
      </c>
      <c r="K561" s="19">
        <f t="shared" ref="K561:K624" si="63">C561*(1-I561)*(1-K$6)</f>
        <v>0.24013368499999999</v>
      </c>
      <c r="L561" s="49">
        <f t="shared" si="58"/>
        <v>0.22749507000000002</v>
      </c>
    </row>
    <row r="562" spans="1:12">
      <c r="A562" s="1">
        <v>4030300016</v>
      </c>
      <c r="B562" s="13" t="s">
        <v>6954</v>
      </c>
      <c r="C562" s="19">
        <f>GENERAL!C7048</f>
        <v>1.2802899999999999</v>
      </c>
      <c r="D562" s="27">
        <f>GENERAL!D7048</f>
        <v>100</v>
      </c>
      <c r="E562" s="26">
        <f>GENERAL!E7048</f>
        <v>8400</v>
      </c>
      <c r="F562" s="244">
        <f t="shared" si="59"/>
        <v>1.0882464999999999</v>
      </c>
      <c r="G562" s="244">
        <f t="shared" si="60"/>
        <v>0.96021749999999995</v>
      </c>
      <c r="H562" s="244">
        <f t="shared" si="61"/>
        <v>0.8321885</v>
      </c>
      <c r="I562" s="17">
        <f>GENERAL!F7048</f>
        <v>0.77</v>
      </c>
      <c r="J562" s="53">
        <f t="shared" si="62"/>
        <v>0.29446669999999997</v>
      </c>
      <c r="K562" s="19">
        <f t="shared" si="63"/>
        <v>0.27974336499999997</v>
      </c>
      <c r="L562" s="49">
        <f t="shared" si="58"/>
        <v>0.26502002999999996</v>
      </c>
    </row>
    <row r="563" spans="1:12">
      <c r="A563" s="1">
        <v>4030300020</v>
      </c>
      <c r="B563" s="13" t="s">
        <v>6955</v>
      </c>
      <c r="C563" s="19">
        <f>GENERAL!C7049</f>
        <v>1.4955600000000002</v>
      </c>
      <c r="D563" s="27">
        <f>GENERAL!D7049</f>
        <v>100</v>
      </c>
      <c r="E563" s="26">
        <f>GENERAL!E7049</f>
        <v>8400</v>
      </c>
      <c r="F563" s="244">
        <f t="shared" si="59"/>
        <v>1.2712260000000002</v>
      </c>
      <c r="G563" s="244">
        <f t="shared" si="60"/>
        <v>1.1216700000000002</v>
      </c>
      <c r="H563" s="244">
        <f t="shared" si="61"/>
        <v>0.97211400000000014</v>
      </c>
      <c r="I563" s="17">
        <f>GENERAL!F7049</f>
        <v>0.77</v>
      </c>
      <c r="J563" s="53">
        <f t="shared" si="62"/>
        <v>0.34397880000000003</v>
      </c>
      <c r="K563" s="19">
        <f t="shared" si="63"/>
        <v>0.32677986000000003</v>
      </c>
      <c r="L563" s="49">
        <f t="shared" si="58"/>
        <v>0.30958092000000004</v>
      </c>
    </row>
    <row r="564" spans="1:12">
      <c r="A564" s="1">
        <v>4030300025</v>
      </c>
      <c r="B564" s="13" t="s">
        <v>6956</v>
      </c>
      <c r="C564" s="19">
        <f>GENERAL!C7050</f>
        <v>1.8354600000000003</v>
      </c>
      <c r="D564" s="27">
        <f>GENERAL!D7050</f>
        <v>100</v>
      </c>
      <c r="E564" s="26">
        <f>GENERAL!E7050</f>
        <v>8400</v>
      </c>
      <c r="F564" s="244">
        <f t="shared" si="59"/>
        <v>1.5601410000000002</v>
      </c>
      <c r="G564" s="244">
        <f t="shared" si="60"/>
        <v>1.3765950000000002</v>
      </c>
      <c r="H564" s="244">
        <f t="shared" si="61"/>
        <v>1.1930490000000002</v>
      </c>
      <c r="I564" s="17">
        <f>GENERAL!F7050</f>
        <v>0.77</v>
      </c>
      <c r="J564" s="53">
        <f t="shared" si="62"/>
        <v>0.42215580000000003</v>
      </c>
      <c r="K564" s="19">
        <f t="shared" si="63"/>
        <v>0.40104801000000001</v>
      </c>
      <c r="L564" s="49">
        <f t="shared" si="58"/>
        <v>0.37994022000000005</v>
      </c>
    </row>
    <row r="565" spans="1:12">
      <c r="A565" s="1">
        <v>4030300030</v>
      </c>
      <c r="B565" s="13" t="s">
        <v>12503</v>
      </c>
      <c r="C565" s="19">
        <f>GENERAL!C7051</f>
        <v>2.2660000000000005</v>
      </c>
      <c r="D565" s="27" t="str">
        <f>GENERAL!D7051</f>
        <v>PEND</v>
      </c>
      <c r="E565" s="26">
        <f>GENERAL!E7051</f>
        <v>8400</v>
      </c>
      <c r="F565" s="244">
        <f t="shared" si="59"/>
        <v>1.9261000000000004</v>
      </c>
      <c r="G565" s="244">
        <f t="shared" si="60"/>
        <v>1.6995000000000005</v>
      </c>
      <c r="H565" s="244">
        <f t="shared" si="61"/>
        <v>1.4729000000000003</v>
      </c>
      <c r="I565" s="17">
        <f>GENERAL!F7051</f>
        <v>0.77</v>
      </c>
      <c r="J565" s="53">
        <f t="shared" si="62"/>
        <v>0.52118000000000009</v>
      </c>
      <c r="K565" s="19">
        <f t="shared" si="63"/>
        <v>0.49512100000000003</v>
      </c>
      <c r="L565" s="49">
        <f t="shared" si="58"/>
        <v>0.46906200000000009</v>
      </c>
    </row>
    <row r="566" spans="1:12">
      <c r="A566" s="1">
        <v>4030300035</v>
      </c>
      <c r="B566" s="13" t="s">
        <v>12504</v>
      </c>
      <c r="C566" s="19">
        <f>GENERAL!C7052</f>
        <v>11330</v>
      </c>
      <c r="D566" s="27" t="str">
        <f>GENERAL!D7052</f>
        <v>PEND</v>
      </c>
      <c r="E566" s="26">
        <f>GENERAL!E7052</f>
        <v>8400</v>
      </c>
      <c r="F566" s="244">
        <f t="shared" si="59"/>
        <v>9630.5</v>
      </c>
      <c r="G566" s="244">
        <f t="shared" si="60"/>
        <v>8497.5</v>
      </c>
      <c r="H566" s="244">
        <f t="shared" si="61"/>
        <v>7364.5</v>
      </c>
      <c r="I566" s="17">
        <f>GENERAL!F7052</f>
        <v>0.77</v>
      </c>
      <c r="J566" s="53">
        <f t="shared" si="62"/>
        <v>2605.8999999999996</v>
      </c>
      <c r="K566" s="19">
        <f t="shared" si="63"/>
        <v>2475.6049999999996</v>
      </c>
      <c r="L566" s="49">
        <f t="shared" si="58"/>
        <v>2345.31</v>
      </c>
    </row>
    <row r="567" spans="1:12">
      <c r="A567" s="1">
        <v>4030300040</v>
      </c>
      <c r="B567" s="13" t="s">
        <v>12505</v>
      </c>
      <c r="C567" s="19">
        <f>GENERAL!C7053</f>
        <v>11330</v>
      </c>
      <c r="D567" s="27" t="str">
        <f>GENERAL!D7053</f>
        <v>PEND</v>
      </c>
      <c r="E567" s="26">
        <f>GENERAL!E7053</f>
        <v>8400</v>
      </c>
      <c r="F567" s="244">
        <f t="shared" si="59"/>
        <v>9630.5</v>
      </c>
      <c r="G567" s="244">
        <f t="shared" si="60"/>
        <v>8497.5</v>
      </c>
      <c r="H567" s="244">
        <f t="shared" si="61"/>
        <v>7364.5</v>
      </c>
      <c r="I567" s="17">
        <f>GENERAL!F7053</f>
        <v>0.77</v>
      </c>
      <c r="J567" s="53">
        <f t="shared" si="62"/>
        <v>2605.8999999999996</v>
      </c>
      <c r="K567" s="19">
        <f t="shared" si="63"/>
        <v>2475.6049999999996</v>
      </c>
      <c r="L567" s="49">
        <f t="shared" si="58"/>
        <v>2345.31</v>
      </c>
    </row>
    <row r="568" spans="1:12">
      <c r="A568" s="1">
        <v>4030400006</v>
      </c>
      <c r="B568" s="13" t="s">
        <v>6957</v>
      </c>
      <c r="C568" s="19">
        <f>GENERAL!C7054</f>
        <v>1.33694</v>
      </c>
      <c r="D568" s="27">
        <f>GENERAL!D7054</f>
        <v>50</v>
      </c>
      <c r="E568" s="26">
        <f>GENERAL!E7054</f>
        <v>4200</v>
      </c>
      <c r="F568" s="244">
        <f t="shared" si="59"/>
        <v>1.1363989999999999</v>
      </c>
      <c r="G568" s="244">
        <f t="shared" si="60"/>
        <v>1.002705</v>
      </c>
      <c r="H568" s="244">
        <f t="shared" si="61"/>
        <v>0.86901100000000009</v>
      </c>
      <c r="I568" s="17">
        <f>GENERAL!F7054</f>
        <v>0.77</v>
      </c>
      <c r="J568" s="53">
        <f t="shared" si="62"/>
        <v>0.3074962</v>
      </c>
      <c r="K568" s="19">
        <f t="shared" si="63"/>
        <v>0.29212138999999998</v>
      </c>
      <c r="L568" s="49">
        <f t="shared" si="58"/>
        <v>0.27674658000000002</v>
      </c>
    </row>
    <row r="569" spans="1:12">
      <c r="A569" s="1">
        <v>4030400008</v>
      </c>
      <c r="B569" s="13" t="s">
        <v>6958</v>
      </c>
      <c r="C569" s="19">
        <f>GENERAL!C7055</f>
        <v>1.4502400000000002</v>
      </c>
      <c r="D569" s="27">
        <f>GENERAL!D7055</f>
        <v>50</v>
      </c>
      <c r="E569" s="26">
        <f>GENERAL!E7055</f>
        <v>4200</v>
      </c>
      <c r="F569" s="244">
        <f t="shared" si="59"/>
        <v>1.2327040000000002</v>
      </c>
      <c r="G569" s="244">
        <f t="shared" si="60"/>
        <v>1.0876800000000002</v>
      </c>
      <c r="H569" s="244">
        <f t="shared" si="61"/>
        <v>0.94265600000000016</v>
      </c>
      <c r="I569" s="17">
        <f>GENERAL!F7055</f>
        <v>0.77</v>
      </c>
      <c r="J569" s="53">
        <f t="shared" si="62"/>
        <v>0.3335552</v>
      </c>
      <c r="K569" s="19">
        <f t="shared" si="63"/>
        <v>0.31687743999999995</v>
      </c>
      <c r="L569" s="49">
        <f t="shared" si="58"/>
        <v>0.30019968000000002</v>
      </c>
    </row>
    <row r="570" spans="1:12">
      <c r="A570" s="1">
        <v>4030400010</v>
      </c>
      <c r="B570" s="13" t="s">
        <v>6959</v>
      </c>
      <c r="C570" s="19">
        <f>GENERAL!C7056</f>
        <v>1.5862000000000001</v>
      </c>
      <c r="D570" s="27">
        <f>GENERAL!D7056</f>
        <v>50</v>
      </c>
      <c r="E570" s="26">
        <f>GENERAL!E7056</f>
        <v>4200</v>
      </c>
      <c r="F570" s="244">
        <f t="shared" si="59"/>
        <v>1.3482700000000001</v>
      </c>
      <c r="G570" s="244">
        <f t="shared" si="60"/>
        <v>1.1896500000000001</v>
      </c>
      <c r="H570" s="244">
        <f t="shared" si="61"/>
        <v>1.0310300000000001</v>
      </c>
      <c r="I570" s="17">
        <f>GENERAL!F7056</f>
        <v>0.77</v>
      </c>
      <c r="J570" s="53">
        <f t="shared" si="62"/>
        <v>0.36482599999999998</v>
      </c>
      <c r="K570" s="19">
        <f t="shared" si="63"/>
        <v>0.34658469999999997</v>
      </c>
      <c r="L570" s="49">
        <f t="shared" si="58"/>
        <v>0.32834340000000001</v>
      </c>
    </row>
    <row r="571" spans="1:12">
      <c r="A571" s="1">
        <v>4030400012</v>
      </c>
      <c r="B571" s="13" t="s">
        <v>6960</v>
      </c>
      <c r="C571" s="19">
        <f>GENERAL!C7057</f>
        <v>1.7334900000000004</v>
      </c>
      <c r="D571" s="27">
        <f>GENERAL!D7057</f>
        <v>50</v>
      </c>
      <c r="E571" s="26">
        <f>GENERAL!E7057</f>
        <v>4200</v>
      </c>
      <c r="F571" s="244">
        <f t="shared" si="59"/>
        <v>1.4734665000000002</v>
      </c>
      <c r="G571" s="244">
        <f t="shared" si="60"/>
        <v>1.3001175000000003</v>
      </c>
      <c r="H571" s="244">
        <f t="shared" si="61"/>
        <v>1.1267685000000003</v>
      </c>
      <c r="I571" s="17">
        <f>GENERAL!F7057</f>
        <v>0.77</v>
      </c>
      <c r="J571" s="53">
        <f t="shared" si="62"/>
        <v>0.39870270000000008</v>
      </c>
      <c r="K571" s="19">
        <f t="shared" si="63"/>
        <v>0.37876756500000003</v>
      </c>
      <c r="L571" s="49">
        <f t="shared" si="58"/>
        <v>0.35883243000000009</v>
      </c>
    </row>
    <row r="572" spans="1:12">
      <c r="A572" s="1">
        <v>4030400016</v>
      </c>
      <c r="B572" s="13" t="s">
        <v>6961</v>
      </c>
      <c r="C572" s="19">
        <f>GENERAL!C7058</f>
        <v>2.0280700000000005</v>
      </c>
      <c r="D572" s="27">
        <f>GENERAL!D7058</f>
        <v>50</v>
      </c>
      <c r="E572" s="26">
        <f>GENERAL!E7058</f>
        <v>4200</v>
      </c>
      <c r="F572" s="244">
        <f t="shared" si="59"/>
        <v>1.7238595000000003</v>
      </c>
      <c r="G572" s="244">
        <f t="shared" si="60"/>
        <v>1.5210525000000004</v>
      </c>
      <c r="H572" s="244">
        <f t="shared" si="61"/>
        <v>1.3182455000000004</v>
      </c>
      <c r="I572" s="17">
        <f>GENERAL!F7058</f>
        <v>0.77</v>
      </c>
      <c r="J572" s="53">
        <f t="shared" si="62"/>
        <v>0.4664561000000001</v>
      </c>
      <c r="K572" s="19">
        <f t="shared" si="63"/>
        <v>0.44313329500000009</v>
      </c>
      <c r="L572" s="49">
        <f t="shared" si="58"/>
        <v>0.41981049000000009</v>
      </c>
    </row>
    <row r="573" spans="1:12">
      <c r="A573" s="1">
        <v>4030400020</v>
      </c>
      <c r="B573" s="13" t="s">
        <v>6962</v>
      </c>
      <c r="C573" s="19">
        <f>GENERAL!C7059</f>
        <v>2.4019600000000003</v>
      </c>
      <c r="D573" s="27">
        <f>GENERAL!D7059</f>
        <v>50</v>
      </c>
      <c r="E573" s="26">
        <f>GENERAL!E7059</f>
        <v>4200</v>
      </c>
      <c r="F573" s="244">
        <f t="shared" si="59"/>
        <v>2.0416660000000002</v>
      </c>
      <c r="G573" s="244">
        <f t="shared" si="60"/>
        <v>1.8014700000000001</v>
      </c>
      <c r="H573" s="244">
        <f t="shared" si="61"/>
        <v>1.5612740000000003</v>
      </c>
      <c r="I573" s="17">
        <f>GENERAL!F7059</f>
        <v>0.77</v>
      </c>
      <c r="J573" s="53">
        <f t="shared" si="62"/>
        <v>0.55245080000000002</v>
      </c>
      <c r="K573" s="19">
        <f t="shared" si="63"/>
        <v>0.52482826000000005</v>
      </c>
      <c r="L573" s="49">
        <f t="shared" si="58"/>
        <v>0.49720572000000002</v>
      </c>
    </row>
    <row r="574" spans="1:12">
      <c r="A574" s="1">
        <v>4030400025</v>
      </c>
      <c r="B574" s="13" t="s">
        <v>6963</v>
      </c>
      <c r="C574" s="19">
        <f>GENERAL!C7060</f>
        <v>2.8551600000000001</v>
      </c>
      <c r="D574" s="27">
        <f>GENERAL!D7060</f>
        <v>50</v>
      </c>
      <c r="E574" s="26">
        <f>GENERAL!E7060</f>
        <v>4200</v>
      </c>
      <c r="F574" s="244">
        <f t="shared" si="59"/>
        <v>2.4268860000000001</v>
      </c>
      <c r="G574" s="244">
        <f t="shared" si="60"/>
        <v>2.1413700000000002</v>
      </c>
      <c r="H574" s="244">
        <f t="shared" si="61"/>
        <v>1.8558540000000001</v>
      </c>
      <c r="I574" s="17">
        <f>GENERAL!F7060</f>
        <v>0.77</v>
      </c>
      <c r="J574" s="53">
        <f t="shared" si="62"/>
        <v>0.65668680000000001</v>
      </c>
      <c r="K574" s="19">
        <f t="shared" si="63"/>
        <v>0.62385245999999994</v>
      </c>
      <c r="L574" s="49">
        <f t="shared" si="58"/>
        <v>0.59101811999999998</v>
      </c>
    </row>
    <row r="575" spans="1:12">
      <c r="A575" s="1">
        <v>4030400030</v>
      </c>
      <c r="B575" s="13" t="s">
        <v>6964</v>
      </c>
      <c r="C575" s="19">
        <f>GENERAL!C7061</f>
        <v>3.5123000000000006</v>
      </c>
      <c r="D575" s="27">
        <f>GENERAL!D7061</f>
        <v>50</v>
      </c>
      <c r="E575" s="26">
        <f>GENERAL!E7061</f>
        <v>4200</v>
      </c>
      <c r="F575" s="244">
        <f t="shared" si="59"/>
        <v>2.9854550000000004</v>
      </c>
      <c r="G575" s="244">
        <f t="shared" si="60"/>
        <v>2.6342250000000007</v>
      </c>
      <c r="H575" s="244">
        <f t="shared" si="61"/>
        <v>2.2829950000000006</v>
      </c>
      <c r="I575" s="17">
        <f>GENERAL!F7061</f>
        <v>0.77</v>
      </c>
      <c r="J575" s="53">
        <f t="shared" si="62"/>
        <v>0.80782900000000013</v>
      </c>
      <c r="K575" s="19">
        <f t="shared" si="63"/>
        <v>0.76743755000000013</v>
      </c>
      <c r="L575" s="49">
        <f t="shared" si="58"/>
        <v>0.72704610000000014</v>
      </c>
    </row>
    <row r="576" spans="1:12">
      <c r="A576" s="1">
        <v>4030400035</v>
      </c>
      <c r="B576" s="13" t="s">
        <v>12508</v>
      </c>
      <c r="C576" s="19">
        <f>GENERAL!C7062</f>
        <v>11330</v>
      </c>
      <c r="D576" s="27" t="str">
        <f>GENERAL!D7062</f>
        <v>PEND</v>
      </c>
      <c r="E576" s="26">
        <f>GENERAL!E7062</f>
        <v>4200</v>
      </c>
      <c r="F576" s="244">
        <f t="shared" si="59"/>
        <v>9630.5</v>
      </c>
      <c r="G576" s="244">
        <f t="shared" si="60"/>
        <v>8497.5</v>
      </c>
      <c r="H576" s="244">
        <f t="shared" si="61"/>
        <v>7364.5</v>
      </c>
      <c r="I576" s="17">
        <f>GENERAL!F7062</f>
        <v>0.77</v>
      </c>
      <c r="J576" s="53">
        <f t="shared" si="62"/>
        <v>2605.8999999999996</v>
      </c>
      <c r="K576" s="19">
        <f t="shared" si="63"/>
        <v>2475.6049999999996</v>
      </c>
      <c r="L576" s="49">
        <f t="shared" si="58"/>
        <v>2345.31</v>
      </c>
    </row>
    <row r="577" spans="1:12">
      <c r="A577" s="1">
        <v>4030400040</v>
      </c>
      <c r="B577" s="13" t="s">
        <v>6965</v>
      </c>
      <c r="C577" s="19">
        <f>GENERAL!C7063</f>
        <v>4.5093399999999999</v>
      </c>
      <c r="D577" s="27">
        <f>GENERAL!D7063</f>
        <v>50</v>
      </c>
      <c r="E577" s="26">
        <f>GENERAL!E7063</f>
        <v>4200</v>
      </c>
      <c r="F577" s="244">
        <f t="shared" si="59"/>
        <v>3.8329389999999997</v>
      </c>
      <c r="G577" s="244">
        <f t="shared" si="60"/>
        <v>3.3820049999999999</v>
      </c>
      <c r="H577" s="244">
        <f t="shared" si="61"/>
        <v>2.9310710000000002</v>
      </c>
      <c r="I577" s="17">
        <f>GENERAL!F7063</f>
        <v>0.77</v>
      </c>
      <c r="J577" s="53">
        <f t="shared" si="62"/>
        <v>1.0371481999999999</v>
      </c>
      <c r="K577" s="19">
        <f t="shared" si="63"/>
        <v>0.98529078999999986</v>
      </c>
      <c r="L577" s="49">
        <f t="shared" si="58"/>
        <v>0.93343337999999987</v>
      </c>
    </row>
    <row r="578" spans="1:12">
      <c r="A578" s="1">
        <v>4030500010</v>
      </c>
      <c r="B578" s="13" t="s">
        <v>6966</v>
      </c>
      <c r="C578" s="19">
        <f>GENERAL!C7064</f>
        <v>2.4699400000000007</v>
      </c>
      <c r="D578" s="27">
        <f>GENERAL!D7064</f>
        <v>50</v>
      </c>
      <c r="E578" s="26">
        <f>GENERAL!E7064</f>
        <v>4200</v>
      </c>
      <c r="F578" s="244">
        <f t="shared" si="59"/>
        <v>2.0994490000000003</v>
      </c>
      <c r="G578" s="244">
        <f t="shared" si="60"/>
        <v>1.8524550000000004</v>
      </c>
      <c r="H578" s="244">
        <f t="shared" si="61"/>
        <v>1.6054610000000005</v>
      </c>
      <c r="I578" s="17">
        <f>GENERAL!F7064</f>
        <v>0.77</v>
      </c>
      <c r="J578" s="53">
        <f t="shared" si="62"/>
        <v>0.5680862000000001</v>
      </c>
      <c r="K578" s="19">
        <f t="shared" si="63"/>
        <v>0.53968189000000011</v>
      </c>
      <c r="L578" s="49">
        <f t="shared" si="58"/>
        <v>0.51127758000000012</v>
      </c>
    </row>
    <row r="579" spans="1:12">
      <c r="A579" s="1">
        <v>4030500012</v>
      </c>
      <c r="B579" s="13" t="s">
        <v>6967</v>
      </c>
      <c r="C579" s="19">
        <f>GENERAL!C7065</f>
        <v>2.6512199999999999</v>
      </c>
      <c r="D579" s="27">
        <f>GENERAL!D7065</f>
        <v>50</v>
      </c>
      <c r="E579" s="26">
        <f>GENERAL!E7065</f>
        <v>4200</v>
      </c>
      <c r="F579" s="244">
        <f t="shared" si="59"/>
        <v>2.2535369999999997</v>
      </c>
      <c r="G579" s="244">
        <f t="shared" si="60"/>
        <v>1.9884149999999998</v>
      </c>
      <c r="H579" s="244">
        <f t="shared" si="61"/>
        <v>1.723293</v>
      </c>
      <c r="I579" s="17">
        <f>GENERAL!F7065</f>
        <v>0.77</v>
      </c>
      <c r="J579" s="53">
        <f t="shared" si="62"/>
        <v>0.60978059999999989</v>
      </c>
      <c r="K579" s="19">
        <f t="shared" si="63"/>
        <v>0.57929156999999987</v>
      </c>
      <c r="L579" s="49">
        <f t="shared" si="58"/>
        <v>0.54880253999999995</v>
      </c>
    </row>
    <row r="580" spans="1:12">
      <c r="A580" s="1">
        <v>4030500016</v>
      </c>
      <c r="B580" s="13" t="s">
        <v>6968</v>
      </c>
      <c r="C580" s="19">
        <f>GENERAL!C7066</f>
        <v>3.0591000000000008</v>
      </c>
      <c r="D580" s="27">
        <f>GENERAL!D7066</f>
        <v>100</v>
      </c>
      <c r="E580" s="26">
        <f>GENERAL!E7066</f>
        <v>4500</v>
      </c>
      <c r="F580" s="244">
        <f t="shared" si="59"/>
        <v>2.6002350000000005</v>
      </c>
      <c r="G580" s="244">
        <f t="shared" si="60"/>
        <v>2.2943250000000006</v>
      </c>
      <c r="H580" s="244">
        <f t="shared" si="61"/>
        <v>1.9884150000000007</v>
      </c>
      <c r="I580" s="17">
        <f>GENERAL!F7066</f>
        <v>0.77</v>
      </c>
      <c r="J580" s="53">
        <f t="shared" si="62"/>
        <v>0.70359300000000013</v>
      </c>
      <c r="K580" s="19">
        <f t="shared" si="63"/>
        <v>0.66841335000000013</v>
      </c>
      <c r="L580" s="49">
        <f t="shared" si="58"/>
        <v>0.63323370000000012</v>
      </c>
    </row>
    <row r="581" spans="1:12">
      <c r="A581" s="1">
        <v>4030500020</v>
      </c>
      <c r="B581" s="13" t="s">
        <v>6969</v>
      </c>
      <c r="C581" s="19">
        <f>GENERAL!C7067</f>
        <v>3.7049100000000004</v>
      </c>
      <c r="D581" s="27">
        <f>GENERAL!D7067</f>
        <v>50</v>
      </c>
      <c r="E581" s="26">
        <f>GENERAL!E7067</f>
        <v>4200</v>
      </c>
      <c r="F581" s="244">
        <f t="shared" si="59"/>
        <v>3.1491735000000003</v>
      </c>
      <c r="G581" s="244">
        <f t="shared" si="60"/>
        <v>2.7786825000000004</v>
      </c>
      <c r="H581" s="244">
        <f t="shared" si="61"/>
        <v>2.4081915000000005</v>
      </c>
      <c r="I581" s="17">
        <f>GENERAL!F7067</f>
        <v>0.77</v>
      </c>
      <c r="J581" s="53">
        <f t="shared" si="62"/>
        <v>0.85212929999999998</v>
      </c>
      <c r="K581" s="19">
        <f t="shared" si="63"/>
        <v>0.809522835</v>
      </c>
      <c r="L581" s="49">
        <f t="shared" si="58"/>
        <v>0.76691637000000001</v>
      </c>
    </row>
    <row r="582" spans="1:12">
      <c r="A582" s="1">
        <v>4030500025</v>
      </c>
      <c r="B582" s="13" t="s">
        <v>6970</v>
      </c>
      <c r="C582" s="19">
        <f>GENERAL!C7068</f>
        <v>4.1921000000000008</v>
      </c>
      <c r="D582" s="27">
        <f>GENERAL!D7068</f>
        <v>50</v>
      </c>
      <c r="E582" s="26">
        <f>GENERAL!E7068</f>
        <v>3150</v>
      </c>
      <c r="F582" s="244">
        <f t="shared" si="59"/>
        <v>3.5632850000000005</v>
      </c>
      <c r="G582" s="244">
        <f t="shared" si="60"/>
        <v>3.1440750000000008</v>
      </c>
      <c r="H582" s="244">
        <f t="shared" si="61"/>
        <v>2.7248650000000008</v>
      </c>
      <c r="I582" s="17">
        <f>GENERAL!F7068</f>
        <v>0.77</v>
      </c>
      <c r="J582" s="53">
        <f t="shared" si="62"/>
        <v>0.96418300000000012</v>
      </c>
      <c r="K582" s="19">
        <f t="shared" si="63"/>
        <v>0.91597385000000009</v>
      </c>
      <c r="L582" s="49">
        <f t="shared" si="58"/>
        <v>0.86776470000000017</v>
      </c>
    </row>
    <row r="583" spans="1:12">
      <c r="A583" s="1">
        <v>4030500030</v>
      </c>
      <c r="B583" s="13" t="s">
        <v>6971</v>
      </c>
      <c r="C583" s="19">
        <f>GENERAL!C7069</f>
        <v>4.6113100000000005</v>
      </c>
      <c r="D583" s="27">
        <f>GENERAL!D7069</f>
        <v>50</v>
      </c>
      <c r="E583" s="26">
        <f>GENERAL!E7069</f>
        <v>4200</v>
      </c>
      <c r="F583" s="244">
        <f t="shared" si="59"/>
        <v>3.9196135000000001</v>
      </c>
      <c r="G583" s="244">
        <f t="shared" si="60"/>
        <v>3.4584825000000006</v>
      </c>
      <c r="H583" s="244">
        <f t="shared" si="61"/>
        <v>2.9973515000000006</v>
      </c>
      <c r="I583" s="17">
        <f>GENERAL!F7069</f>
        <v>0.77</v>
      </c>
      <c r="J583" s="53">
        <f t="shared" si="62"/>
        <v>1.0606013000000001</v>
      </c>
      <c r="K583" s="19">
        <f t="shared" si="63"/>
        <v>1.0075712350000001</v>
      </c>
      <c r="L583" s="49">
        <f t="shared" si="58"/>
        <v>0.95454117000000005</v>
      </c>
    </row>
    <row r="584" spans="1:12">
      <c r="A584" s="1">
        <v>4030500040</v>
      </c>
      <c r="B584" s="13" t="s">
        <v>6972</v>
      </c>
      <c r="C584" s="19">
        <f>GENERAL!C7070</f>
        <v>6.2654900000000016</v>
      </c>
      <c r="D584" s="27">
        <f>GENERAL!D7070</f>
        <v>50</v>
      </c>
      <c r="E584" s="26">
        <f>GENERAL!E7070</f>
        <v>4200</v>
      </c>
      <c r="F584" s="244">
        <f t="shared" si="59"/>
        <v>5.3256665000000014</v>
      </c>
      <c r="G584" s="244">
        <f t="shared" si="60"/>
        <v>4.6991175000000016</v>
      </c>
      <c r="H584" s="244">
        <f t="shared" si="61"/>
        <v>4.0725685000000009</v>
      </c>
      <c r="I584" s="17">
        <f>GENERAL!F7070</f>
        <v>0.77</v>
      </c>
      <c r="J584" s="53">
        <f t="shared" si="62"/>
        <v>1.4410627000000003</v>
      </c>
      <c r="K584" s="19">
        <f t="shared" si="63"/>
        <v>1.3690095650000003</v>
      </c>
      <c r="L584" s="49">
        <f t="shared" ref="L584:L647" si="64">C584*(1-I584)*(1-L$6)</f>
        <v>1.2969564300000003</v>
      </c>
    </row>
    <row r="585" spans="1:12">
      <c r="A585" s="1">
        <v>4030500050</v>
      </c>
      <c r="B585" s="13" t="s">
        <v>12485</v>
      </c>
      <c r="C585" s="19">
        <f>GENERAL!C7071</f>
        <v>8.4975000000000005</v>
      </c>
      <c r="D585" s="27">
        <f>GENERAL!D7071</f>
        <v>50</v>
      </c>
      <c r="E585" s="26">
        <f>GENERAL!E7071</f>
        <v>4200</v>
      </c>
      <c r="F585" s="244">
        <f t="shared" ref="F585:F648" si="65">C585*0.85</f>
        <v>7.2228750000000002</v>
      </c>
      <c r="G585" s="244">
        <f t="shared" ref="G585:G648" si="66">C585*0.75</f>
        <v>6.3731249999999999</v>
      </c>
      <c r="H585" s="244">
        <f t="shared" ref="H585:H648" si="67">C585*0.65</f>
        <v>5.5233750000000006</v>
      </c>
      <c r="I585" s="17">
        <f>GENERAL!F7071</f>
        <v>0.77</v>
      </c>
      <c r="J585" s="53">
        <f t="shared" si="62"/>
        <v>1.9544249999999999</v>
      </c>
      <c r="K585" s="19">
        <f t="shared" si="63"/>
        <v>1.8567037499999999</v>
      </c>
      <c r="L585" s="49">
        <f t="shared" si="64"/>
        <v>1.7589824999999999</v>
      </c>
    </row>
    <row r="586" spans="1:12">
      <c r="A586" s="1">
        <v>4030600012</v>
      </c>
      <c r="B586" s="13" t="s">
        <v>6973</v>
      </c>
      <c r="C586" s="19">
        <f>GENERAL!C7072</f>
        <v>3.3423500000000006</v>
      </c>
      <c r="D586" s="27">
        <f>GENERAL!D7072</f>
        <v>50</v>
      </c>
      <c r="E586" s="26">
        <f>GENERAL!E7072</f>
        <v>2700</v>
      </c>
      <c r="F586" s="244">
        <f t="shared" si="65"/>
        <v>2.8409975000000003</v>
      </c>
      <c r="G586" s="244">
        <f t="shared" si="66"/>
        <v>2.5067625000000007</v>
      </c>
      <c r="H586" s="244">
        <f t="shared" si="67"/>
        <v>2.1725275000000006</v>
      </c>
      <c r="I586" s="17">
        <f>GENERAL!F7072</f>
        <v>0.77</v>
      </c>
      <c r="J586" s="53">
        <f t="shared" si="62"/>
        <v>0.76874050000000005</v>
      </c>
      <c r="K586" s="19">
        <f t="shared" si="63"/>
        <v>0.73030347500000004</v>
      </c>
      <c r="L586" s="49">
        <f t="shared" si="64"/>
        <v>0.69186645000000002</v>
      </c>
    </row>
    <row r="587" spans="1:12">
      <c r="A587" s="1">
        <v>4030600016</v>
      </c>
      <c r="B587" s="13" t="s">
        <v>6974</v>
      </c>
      <c r="C587" s="19">
        <f>GENERAL!C7073</f>
        <v>3.7955500000000004</v>
      </c>
      <c r="D587" s="27">
        <f>GENERAL!D7073</f>
        <v>50</v>
      </c>
      <c r="E587" s="26">
        <f>GENERAL!E7073</f>
        <v>2700</v>
      </c>
      <c r="F587" s="244">
        <f t="shared" si="65"/>
        <v>3.2262175000000002</v>
      </c>
      <c r="G587" s="244">
        <f t="shared" si="66"/>
        <v>2.8466625000000003</v>
      </c>
      <c r="H587" s="244">
        <f t="shared" si="67"/>
        <v>2.4671075000000005</v>
      </c>
      <c r="I587" s="17">
        <f>GENERAL!F7073</f>
        <v>0.77</v>
      </c>
      <c r="J587" s="53">
        <f t="shared" si="62"/>
        <v>0.87297650000000004</v>
      </c>
      <c r="K587" s="19">
        <f t="shared" si="63"/>
        <v>0.82932767500000004</v>
      </c>
      <c r="L587" s="49">
        <f t="shared" si="64"/>
        <v>0.78567885000000004</v>
      </c>
    </row>
    <row r="588" spans="1:12">
      <c r="A588" s="1">
        <v>4030600020</v>
      </c>
      <c r="B588" s="13" t="s">
        <v>6975</v>
      </c>
      <c r="C588" s="19">
        <f>GENERAL!C7074</f>
        <v>4.4413600000000004</v>
      </c>
      <c r="D588" s="27">
        <f>GENERAL!D7074</f>
        <v>50</v>
      </c>
      <c r="E588" s="26">
        <f>GENERAL!E7074</f>
        <v>2400</v>
      </c>
      <c r="F588" s="244">
        <f t="shared" si="65"/>
        <v>3.7751560000000004</v>
      </c>
      <c r="G588" s="244">
        <f t="shared" si="66"/>
        <v>3.3310200000000005</v>
      </c>
      <c r="H588" s="244">
        <f t="shared" si="67"/>
        <v>2.8868840000000002</v>
      </c>
      <c r="I588" s="17">
        <f>GENERAL!F7074</f>
        <v>0.77</v>
      </c>
      <c r="J588" s="53">
        <f t="shared" si="62"/>
        <v>1.0215128</v>
      </c>
      <c r="K588" s="19">
        <f t="shared" si="63"/>
        <v>0.97043715999999991</v>
      </c>
      <c r="L588" s="49">
        <f t="shared" si="64"/>
        <v>0.91936152000000004</v>
      </c>
    </row>
    <row r="589" spans="1:12">
      <c r="A589" s="1">
        <v>4030600025</v>
      </c>
      <c r="B589" s="13" t="s">
        <v>6976</v>
      </c>
      <c r="C589" s="19">
        <f>GENERAL!C7075</f>
        <v>5.16648</v>
      </c>
      <c r="D589" s="27">
        <f>GENERAL!D7075</f>
        <v>50</v>
      </c>
      <c r="E589" s="26">
        <f>GENERAL!E7075</f>
        <v>2400</v>
      </c>
      <c r="F589" s="244">
        <f t="shared" si="65"/>
        <v>4.391508</v>
      </c>
      <c r="G589" s="244">
        <f t="shared" si="66"/>
        <v>3.87486</v>
      </c>
      <c r="H589" s="244">
        <f t="shared" si="67"/>
        <v>3.358212</v>
      </c>
      <c r="I589" s="17">
        <f>GENERAL!F7075</f>
        <v>0.77</v>
      </c>
      <c r="J589" s="53">
        <f t="shared" si="62"/>
        <v>1.1882903999999999</v>
      </c>
      <c r="K589" s="19">
        <f t="shared" si="63"/>
        <v>1.1288758799999998</v>
      </c>
      <c r="L589" s="49">
        <f t="shared" si="64"/>
        <v>1.0694613599999998</v>
      </c>
    </row>
    <row r="590" spans="1:12">
      <c r="A590" s="1">
        <v>4030600030</v>
      </c>
      <c r="B590" s="13" t="s">
        <v>6977</v>
      </c>
      <c r="C590" s="19">
        <f>GENERAL!C7076</f>
        <v>6.0275600000000011</v>
      </c>
      <c r="D590" s="27">
        <f>GENERAL!D7076</f>
        <v>50</v>
      </c>
      <c r="E590" s="26">
        <f>GENERAL!E7076</f>
        <v>1800</v>
      </c>
      <c r="F590" s="244">
        <f t="shared" si="65"/>
        <v>5.1234260000000011</v>
      </c>
      <c r="G590" s="244">
        <f t="shared" si="66"/>
        <v>4.5206700000000009</v>
      </c>
      <c r="H590" s="244">
        <f t="shared" si="67"/>
        <v>3.917914000000001</v>
      </c>
      <c r="I590" s="17">
        <f>GENERAL!F7076</f>
        <v>0.77</v>
      </c>
      <c r="J590" s="53">
        <f t="shared" si="62"/>
        <v>1.3863388000000001</v>
      </c>
      <c r="K590" s="19">
        <f t="shared" si="63"/>
        <v>1.3170218600000001</v>
      </c>
      <c r="L590" s="49">
        <f t="shared" si="64"/>
        <v>1.2477049200000001</v>
      </c>
    </row>
    <row r="591" spans="1:12">
      <c r="A591" s="1">
        <v>4030600035</v>
      </c>
      <c r="B591" s="13" t="s">
        <v>6978</v>
      </c>
      <c r="C591" s="19">
        <f>GENERAL!C7077</f>
        <v>6.9566200000000009</v>
      </c>
      <c r="D591" s="27">
        <f>GENERAL!D7077</f>
        <v>50</v>
      </c>
      <c r="E591" s="26">
        <f>GENERAL!E7077</f>
        <v>1200</v>
      </c>
      <c r="F591" s="244">
        <f t="shared" si="65"/>
        <v>5.9131270000000002</v>
      </c>
      <c r="G591" s="244">
        <f t="shared" si="66"/>
        <v>5.2174650000000007</v>
      </c>
      <c r="H591" s="244">
        <f t="shared" si="67"/>
        <v>4.5218030000000011</v>
      </c>
      <c r="I591" s="17">
        <f>GENERAL!F7077</f>
        <v>0.77</v>
      </c>
      <c r="J591" s="53">
        <f t="shared" si="62"/>
        <v>1.6000226000000002</v>
      </c>
      <c r="K591" s="19">
        <f t="shared" si="63"/>
        <v>1.5200214700000001</v>
      </c>
      <c r="L591" s="49">
        <f t="shared" si="64"/>
        <v>1.4400203400000002</v>
      </c>
    </row>
    <row r="592" spans="1:12">
      <c r="A592" s="1">
        <v>4030600040</v>
      </c>
      <c r="B592" s="13" t="s">
        <v>6979</v>
      </c>
      <c r="C592" s="19">
        <f>GENERAL!C7078</f>
        <v>7.783710000000001</v>
      </c>
      <c r="D592" s="27">
        <f>GENERAL!D7078</f>
        <v>50</v>
      </c>
      <c r="E592" s="26">
        <f>GENERAL!E7078</f>
        <v>1200</v>
      </c>
      <c r="F592" s="244">
        <f t="shared" si="65"/>
        <v>6.6161535000000011</v>
      </c>
      <c r="G592" s="244">
        <f t="shared" si="66"/>
        <v>5.8377825000000012</v>
      </c>
      <c r="H592" s="244">
        <f t="shared" si="67"/>
        <v>5.0594115000000004</v>
      </c>
      <c r="I592" s="17">
        <f>GENERAL!F7078</f>
        <v>0.77</v>
      </c>
      <c r="J592" s="53">
        <f t="shared" si="62"/>
        <v>1.7902533</v>
      </c>
      <c r="K592" s="19">
        <f t="shared" si="63"/>
        <v>1.7007406350000001</v>
      </c>
      <c r="L592" s="49">
        <f t="shared" si="64"/>
        <v>1.6112279700000001</v>
      </c>
    </row>
    <row r="593" spans="1:12">
      <c r="A593" s="1">
        <v>4030600045</v>
      </c>
      <c r="B593" s="13" t="s">
        <v>6980</v>
      </c>
      <c r="C593" s="19">
        <f>GENERAL!C7079</f>
        <v>8.9393700000000003</v>
      </c>
      <c r="D593" s="27">
        <f>GENERAL!D7079</f>
        <v>50</v>
      </c>
      <c r="E593" s="26">
        <f>GENERAL!E7079</f>
        <v>1800</v>
      </c>
      <c r="F593" s="244">
        <f t="shared" si="65"/>
        <v>7.5984645000000004</v>
      </c>
      <c r="G593" s="244">
        <f t="shared" si="66"/>
        <v>6.7045275000000002</v>
      </c>
      <c r="H593" s="244">
        <f t="shared" si="67"/>
        <v>5.8105905</v>
      </c>
      <c r="I593" s="17">
        <f>GENERAL!F7079</f>
        <v>0.77</v>
      </c>
      <c r="J593" s="53">
        <f t="shared" si="62"/>
        <v>2.0560551</v>
      </c>
      <c r="K593" s="19">
        <f t="shared" si="63"/>
        <v>1.9532523449999999</v>
      </c>
      <c r="L593" s="49">
        <f t="shared" si="64"/>
        <v>1.85044959</v>
      </c>
    </row>
    <row r="594" spans="1:12">
      <c r="A594" s="1">
        <v>4030600050</v>
      </c>
      <c r="B594" s="13" t="s">
        <v>6981</v>
      </c>
      <c r="C594" s="19">
        <f>GENERAL!C7080</f>
        <v>9.7777900000000031</v>
      </c>
      <c r="D594" s="27">
        <f>GENERAL!D7080</f>
        <v>50</v>
      </c>
      <c r="E594" s="26">
        <f>GENERAL!E7080</f>
        <v>1800</v>
      </c>
      <c r="F594" s="244">
        <f t="shared" si="65"/>
        <v>8.3111215000000023</v>
      </c>
      <c r="G594" s="244">
        <f t="shared" si="66"/>
        <v>7.3333425000000023</v>
      </c>
      <c r="H594" s="244">
        <f t="shared" si="67"/>
        <v>6.3555635000000024</v>
      </c>
      <c r="I594" s="17">
        <f>GENERAL!F7080</f>
        <v>0.77</v>
      </c>
      <c r="J594" s="53">
        <f t="shared" si="62"/>
        <v>2.2488917000000006</v>
      </c>
      <c r="K594" s="19">
        <f t="shared" si="63"/>
        <v>2.1364471150000006</v>
      </c>
      <c r="L594" s="49">
        <f t="shared" si="64"/>
        <v>2.0240025300000006</v>
      </c>
    </row>
    <row r="595" spans="1:12">
      <c r="A595" s="1">
        <v>4030600060</v>
      </c>
      <c r="B595" s="13" t="s">
        <v>12506</v>
      </c>
      <c r="C595" s="19">
        <f>GENERAL!C7081</f>
        <v>12.463000000000001</v>
      </c>
      <c r="D595" s="27">
        <f>GENERAL!D7081</f>
        <v>50</v>
      </c>
      <c r="E595" s="26">
        <f>GENERAL!E7081</f>
        <v>1200</v>
      </c>
      <c r="F595" s="244">
        <f t="shared" si="65"/>
        <v>10.59355</v>
      </c>
      <c r="G595" s="244">
        <f t="shared" si="66"/>
        <v>9.3472500000000007</v>
      </c>
      <c r="H595" s="244">
        <f t="shared" si="67"/>
        <v>8.100950000000001</v>
      </c>
      <c r="I595" s="17">
        <f>GENERAL!F7081</f>
        <v>0.77</v>
      </c>
      <c r="J595" s="53">
        <f t="shared" si="62"/>
        <v>2.8664900000000002</v>
      </c>
      <c r="K595" s="19">
        <f t="shared" si="63"/>
        <v>2.7231654999999999</v>
      </c>
      <c r="L595" s="49">
        <f t="shared" si="64"/>
        <v>2.5798410000000001</v>
      </c>
    </row>
    <row r="596" spans="1:12">
      <c r="A596" s="1">
        <v>4030600070</v>
      </c>
      <c r="B596" s="13" t="s">
        <v>12507</v>
      </c>
      <c r="C596" s="19">
        <f>GENERAL!C7082</f>
        <v>14.275800000000002</v>
      </c>
      <c r="D596" s="27">
        <f>GENERAL!D7082</f>
        <v>50</v>
      </c>
      <c r="E596" s="26">
        <f>GENERAL!E7082</f>
        <v>1000</v>
      </c>
      <c r="F596" s="244">
        <f t="shared" si="65"/>
        <v>12.134430000000002</v>
      </c>
      <c r="G596" s="244">
        <f t="shared" si="66"/>
        <v>10.706850000000001</v>
      </c>
      <c r="H596" s="244">
        <f t="shared" si="67"/>
        <v>9.2792700000000021</v>
      </c>
      <c r="I596" s="17">
        <f>GENERAL!F7082</f>
        <v>0.77</v>
      </c>
      <c r="J596" s="53">
        <f t="shared" si="62"/>
        <v>3.2834340000000002</v>
      </c>
      <c r="K596" s="19">
        <f t="shared" si="63"/>
        <v>3.1192622999999999</v>
      </c>
      <c r="L596" s="49">
        <f t="shared" si="64"/>
        <v>2.9550906000000001</v>
      </c>
    </row>
    <row r="597" spans="1:12">
      <c r="A597" s="1">
        <v>4030800016</v>
      </c>
      <c r="B597" s="13" t="s">
        <v>6982</v>
      </c>
      <c r="C597" s="19">
        <f>GENERAL!C7083</f>
        <v>7.613760000000001</v>
      </c>
      <c r="D597" s="27">
        <f>GENERAL!D7083</f>
        <v>50</v>
      </c>
      <c r="E597" s="26">
        <f>GENERAL!E7083</f>
        <v>1800</v>
      </c>
      <c r="F597" s="244">
        <f t="shared" si="65"/>
        <v>6.4716960000000006</v>
      </c>
      <c r="G597" s="244">
        <f t="shared" si="66"/>
        <v>5.7103200000000012</v>
      </c>
      <c r="H597" s="244">
        <f t="shared" si="67"/>
        <v>4.9489440000000009</v>
      </c>
      <c r="I597" s="17">
        <f>GENERAL!F7083</f>
        <v>0.77</v>
      </c>
      <c r="J597" s="53">
        <f t="shared" si="62"/>
        <v>1.7511648000000002</v>
      </c>
      <c r="K597" s="19">
        <f t="shared" si="63"/>
        <v>1.6636065600000001</v>
      </c>
      <c r="L597" s="49">
        <f t="shared" si="64"/>
        <v>1.5760483200000002</v>
      </c>
    </row>
    <row r="598" spans="1:12">
      <c r="A598" s="1">
        <v>4030800020</v>
      </c>
      <c r="B598" s="13" t="s">
        <v>6983</v>
      </c>
      <c r="C598" s="19">
        <f>GENERAL!C7084</f>
        <v>8.4748400000000021</v>
      </c>
      <c r="D598" s="27">
        <f>GENERAL!D7084</f>
        <v>50</v>
      </c>
      <c r="E598" s="26">
        <f>GENERAL!E7084</f>
        <v>1200</v>
      </c>
      <c r="F598" s="244">
        <f t="shared" si="65"/>
        <v>7.2036140000000017</v>
      </c>
      <c r="G598" s="244">
        <f t="shared" si="66"/>
        <v>6.3561300000000021</v>
      </c>
      <c r="H598" s="244">
        <f t="shared" si="67"/>
        <v>5.5086460000000015</v>
      </c>
      <c r="I598" s="17">
        <f>GENERAL!F7084</f>
        <v>0.77</v>
      </c>
      <c r="J598" s="53">
        <f t="shared" si="62"/>
        <v>1.9492132000000004</v>
      </c>
      <c r="K598" s="19">
        <f t="shared" si="63"/>
        <v>1.8517525400000003</v>
      </c>
      <c r="L598" s="49">
        <f t="shared" si="64"/>
        <v>1.7542918800000005</v>
      </c>
    </row>
    <row r="599" spans="1:12">
      <c r="A599" s="1">
        <v>4030800025</v>
      </c>
      <c r="B599" s="13" t="s">
        <v>6984</v>
      </c>
      <c r="C599" s="19">
        <f>GENERAL!C7085</f>
        <v>9.9137500000000003</v>
      </c>
      <c r="D599" s="27">
        <f>GENERAL!D7085</f>
        <v>50</v>
      </c>
      <c r="E599" s="26">
        <f>GENERAL!E7085</f>
        <v>1200</v>
      </c>
      <c r="F599" s="244">
        <f t="shared" si="65"/>
        <v>8.4266874999999999</v>
      </c>
      <c r="G599" s="244">
        <f t="shared" si="66"/>
        <v>7.4353125000000002</v>
      </c>
      <c r="H599" s="244">
        <f t="shared" si="67"/>
        <v>6.4439375000000005</v>
      </c>
      <c r="I599" s="17">
        <f>GENERAL!F7085</f>
        <v>0.77</v>
      </c>
      <c r="J599" s="53">
        <f t="shared" si="62"/>
        <v>2.2801624999999999</v>
      </c>
      <c r="K599" s="19">
        <f t="shared" si="63"/>
        <v>2.1661543749999996</v>
      </c>
      <c r="L599" s="49">
        <f t="shared" si="64"/>
        <v>2.0521462499999998</v>
      </c>
    </row>
    <row r="600" spans="1:12">
      <c r="A600" s="1">
        <v>4030800030</v>
      </c>
      <c r="B600" s="13" t="s">
        <v>6985</v>
      </c>
      <c r="C600" s="19">
        <f>GENERAL!C7086</f>
        <v>11.239360000000001</v>
      </c>
      <c r="D600" s="27">
        <f>GENERAL!D7086</f>
        <v>50</v>
      </c>
      <c r="E600" s="26">
        <f>GENERAL!E7086</f>
        <v>1200</v>
      </c>
      <c r="F600" s="244">
        <f t="shared" si="65"/>
        <v>9.5534560000000006</v>
      </c>
      <c r="G600" s="244">
        <f t="shared" si="66"/>
        <v>8.4295200000000001</v>
      </c>
      <c r="H600" s="244">
        <f t="shared" si="67"/>
        <v>7.3055840000000014</v>
      </c>
      <c r="I600" s="17">
        <f>GENERAL!F7086</f>
        <v>0.77</v>
      </c>
      <c r="J600" s="53">
        <f t="shared" si="62"/>
        <v>2.5850528000000002</v>
      </c>
      <c r="K600" s="19">
        <f t="shared" si="63"/>
        <v>2.4558001599999999</v>
      </c>
      <c r="L600" s="49">
        <f t="shared" si="64"/>
        <v>2.3265475200000001</v>
      </c>
    </row>
    <row r="601" spans="1:12">
      <c r="A601" s="1">
        <v>4030800035</v>
      </c>
      <c r="B601" s="13" t="s">
        <v>6986</v>
      </c>
      <c r="C601" s="19">
        <f>GENERAL!C7087</f>
        <v>12.859550000000002</v>
      </c>
      <c r="D601" s="27">
        <f>GENERAL!D7087</f>
        <v>25</v>
      </c>
      <c r="E601" s="26">
        <f>GENERAL!E7087</f>
        <v>900</v>
      </c>
      <c r="F601" s="244">
        <f t="shared" si="65"/>
        <v>10.930617500000002</v>
      </c>
      <c r="G601" s="244">
        <f t="shared" si="66"/>
        <v>9.6446625000000026</v>
      </c>
      <c r="H601" s="244">
        <f t="shared" si="67"/>
        <v>8.3587075000000013</v>
      </c>
      <c r="I601" s="17">
        <f>GENERAL!F7087</f>
        <v>0.77</v>
      </c>
      <c r="J601" s="53">
        <f t="shared" si="62"/>
        <v>2.9576965000000004</v>
      </c>
      <c r="K601" s="19">
        <f t="shared" si="63"/>
        <v>2.8098116750000002</v>
      </c>
      <c r="L601" s="49">
        <f t="shared" si="64"/>
        <v>2.6619268500000004</v>
      </c>
    </row>
    <row r="602" spans="1:12">
      <c r="A602" s="1">
        <v>4030800040</v>
      </c>
      <c r="B602" s="13" t="s">
        <v>6987</v>
      </c>
      <c r="C602" s="19">
        <f>GENERAL!C7088</f>
        <v>14.29846</v>
      </c>
      <c r="D602" s="27">
        <f>GENERAL!D7088</f>
        <v>25</v>
      </c>
      <c r="E602" s="26">
        <f>GENERAL!E7088</f>
        <v>900</v>
      </c>
      <c r="F602" s="244">
        <f t="shared" si="65"/>
        <v>12.153691</v>
      </c>
      <c r="G602" s="244">
        <f t="shared" si="66"/>
        <v>10.723845000000001</v>
      </c>
      <c r="H602" s="244">
        <f t="shared" si="67"/>
        <v>9.2939990000000012</v>
      </c>
      <c r="I602" s="17">
        <f>GENERAL!F7088</f>
        <v>0.77</v>
      </c>
      <c r="J602" s="53">
        <f t="shared" si="62"/>
        <v>3.2886457999999998</v>
      </c>
      <c r="K602" s="19">
        <f t="shared" si="63"/>
        <v>3.1242135099999997</v>
      </c>
      <c r="L602" s="49">
        <f t="shared" si="64"/>
        <v>2.95978122</v>
      </c>
    </row>
    <row r="603" spans="1:12">
      <c r="A603" s="1">
        <v>4030800045</v>
      </c>
      <c r="B603" s="13" t="s">
        <v>6988</v>
      </c>
      <c r="C603" s="19">
        <f>GENERAL!C7089</f>
        <v>16.201900000000002</v>
      </c>
      <c r="D603" s="27">
        <f>GENERAL!D7089</f>
        <v>25</v>
      </c>
      <c r="E603" s="26">
        <f>GENERAL!E7089</f>
        <v>600</v>
      </c>
      <c r="F603" s="244">
        <f t="shared" si="65"/>
        <v>13.771615000000001</v>
      </c>
      <c r="G603" s="244">
        <f t="shared" si="66"/>
        <v>12.151425000000001</v>
      </c>
      <c r="H603" s="244">
        <f t="shared" si="67"/>
        <v>10.531235000000002</v>
      </c>
      <c r="I603" s="17">
        <f>GENERAL!F7089</f>
        <v>0.77</v>
      </c>
      <c r="J603" s="53">
        <f t="shared" si="62"/>
        <v>3.7264370000000002</v>
      </c>
      <c r="K603" s="19">
        <f t="shared" si="63"/>
        <v>3.5401151500000001</v>
      </c>
      <c r="L603" s="49">
        <f t="shared" si="64"/>
        <v>3.3537933000000004</v>
      </c>
    </row>
    <row r="604" spans="1:12">
      <c r="A604" s="1">
        <v>4030800050</v>
      </c>
      <c r="B604" s="13" t="s">
        <v>6989</v>
      </c>
      <c r="C604" s="19">
        <f>GENERAL!C7090</f>
        <v>17.799430000000005</v>
      </c>
      <c r="D604" s="27">
        <f>GENERAL!D7090</f>
        <v>25</v>
      </c>
      <c r="E604" s="26">
        <f>GENERAL!E7090</f>
        <v>600</v>
      </c>
      <c r="F604" s="244">
        <f t="shared" si="65"/>
        <v>15.129515500000004</v>
      </c>
      <c r="G604" s="244">
        <f t="shared" si="66"/>
        <v>13.349572500000004</v>
      </c>
      <c r="H604" s="244">
        <f t="shared" si="67"/>
        <v>11.569629500000003</v>
      </c>
      <c r="I604" s="17">
        <f>GENERAL!F7090</f>
        <v>0.77</v>
      </c>
      <c r="J604" s="53">
        <f t="shared" si="62"/>
        <v>4.0938689000000004</v>
      </c>
      <c r="K604" s="19">
        <f t="shared" si="63"/>
        <v>3.8891754550000002</v>
      </c>
      <c r="L604" s="49">
        <f t="shared" si="64"/>
        <v>3.6844820100000004</v>
      </c>
    </row>
    <row r="605" spans="1:12">
      <c r="A605" s="1">
        <v>4030800060</v>
      </c>
      <c r="B605" s="13" t="s">
        <v>12509</v>
      </c>
      <c r="C605" s="19">
        <f>GENERAL!C7091</f>
        <v>20.960500000000003</v>
      </c>
      <c r="D605" s="27">
        <f>GENERAL!D7091</f>
        <v>25</v>
      </c>
      <c r="E605" s="26">
        <f>GENERAL!E7091</f>
        <v>500</v>
      </c>
      <c r="F605" s="244">
        <f t="shared" si="65"/>
        <v>17.816425000000002</v>
      </c>
      <c r="G605" s="244">
        <f t="shared" si="66"/>
        <v>15.720375000000002</v>
      </c>
      <c r="H605" s="244">
        <f t="shared" si="67"/>
        <v>13.624325000000002</v>
      </c>
      <c r="I605" s="17">
        <f>GENERAL!F7091</f>
        <v>0.77</v>
      </c>
      <c r="J605" s="53">
        <f t="shared" si="62"/>
        <v>4.8209150000000003</v>
      </c>
      <c r="K605" s="19">
        <f t="shared" si="63"/>
        <v>4.5798692499999998</v>
      </c>
      <c r="L605" s="49">
        <f t="shared" si="64"/>
        <v>4.3388235000000002</v>
      </c>
    </row>
    <row r="606" spans="1:12">
      <c r="A606" s="1">
        <v>4030800070</v>
      </c>
      <c r="B606" s="13" t="s">
        <v>12510</v>
      </c>
      <c r="C606" s="19">
        <f>GENERAL!C7092</f>
        <v>23.793000000000003</v>
      </c>
      <c r="D606" s="27">
        <f>GENERAL!D7092</f>
        <v>25</v>
      </c>
      <c r="E606" s="26">
        <f>GENERAL!E7092</f>
        <v>500</v>
      </c>
      <c r="F606" s="244">
        <f t="shared" si="65"/>
        <v>20.224050000000002</v>
      </c>
      <c r="G606" s="244">
        <f t="shared" si="66"/>
        <v>17.844750000000001</v>
      </c>
      <c r="H606" s="244">
        <f t="shared" si="67"/>
        <v>15.465450000000002</v>
      </c>
      <c r="I606" s="17">
        <f>GENERAL!F7092</f>
        <v>0.77</v>
      </c>
      <c r="J606" s="53">
        <f t="shared" si="62"/>
        <v>5.4723899999999999</v>
      </c>
      <c r="K606" s="19">
        <f t="shared" si="63"/>
        <v>5.1987704999999993</v>
      </c>
      <c r="L606" s="49">
        <f t="shared" si="64"/>
        <v>4.9251509999999996</v>
      </c>
    </row>
    <row r="607" spans="1:12">
      <c r="A607" s="1">
        <v>4031000020</v>
      </c>
      <c r="B607" s="13" t="s">
        <v>6990</v>
      </c>
      <c r="C607" s="19">
        <f>GENERAL!C7093</f>
        <v>14.9556</v>
      </c>
      <c r="D607" s="27">
        <f>GENERAL!D7093</f>
        <v>100</v>
      </c>
      <c r="E607" s="26">
        <f>GENERAL!E7093</f>
        <v>1000</v>
      </c>
      <c r="F607" s="244">
        <f t="shared" si="65"/>
        <v>12.712260000000001</v>
      </c>
      <c r="G607" s="244">
        <f t="shared" si="66"/>
        <v>11.216699999999999</v>
      </c>
      <c r="H607" s="244">
        <f t="shared" si="67"/>
        <v>9.7211400000000001</v>
      </c>
      <c r="I607" s="17">
        <f>GENERAL!F7093</f>
        <v>0.77</v>
      </c>
      <c r="J607" s="53">
        <f t="shared" si="62"/>
        <v>3.4397879999999996</v>
      </c>
      <c r="K607" s="19">
        <f t="shared" si="63"/>
        <v>3.2677985999999994</v>
      </c>
      <c r="L607" s="49">
        <f t="shared" si="64"/>
        <v>3.0958091999999997</v>
      </c>
    </row>
    <row r="608" spans="1:12">
      <c r="A608" s="1">
        <v>4031000025</v>
      </c>
      <c r="B608" s="13" t="s">
        <v>6991</v>
      </c>
      <c r="C608" s="19">
        <f>GENERAL!C7094</f>
        <v>17.153620000000004</v>
      </c>
      <c r="D608" s="27">
        <f>GENERAL!D7094</f>
        <v>100</v>
      </c>
      <c r="E608" s="26">
        <f>GENERAL!E7094</f>
        <v>1000</v>
      </c>
      <c r="F608" s="244">
        <f t="shared" si="65"/>
        <v>14.580577000000003</v>
      </c>
      <c r="G608" s="244">
        <f t="shared" si="66"/>
        <v>12.865215000000003</v>
      </c>
      <c r="H608" s="244">
        <f t="shared" si="67"/>
        <v>11.149853000000002</v>
      </c>
      <c r="I608" s="17">
        <f>GENERAL!F7094</f>
        <v>0.77</v>
      </c>
      <c r="J608" s="53">
        <f t="shared" si="62"/>
        <v>3.9453326000000004</v>
      </c>
      <c r="K608" s="19">
        <f t="shared" si="63"/>
        <v>3.7480659700000003</v>
      </c>
      <c r="L608" s="49">
        <f t="shared" si="64"/>
        <v>3.5507993400000006</v>
      </c>
    </row>
    <row r="609" spans="1:12">
      <c r="A609" s="1">
        <v>4031000030</v>
      </c>
      <c r="B609" s="13" t="s">
        <v>6992</v>
      </c>
      <c r="C609" s="19">
        <f>GENERAL!C7095</f>
        <v>19.487600000000004</v>
      </c>
      <c r="D609" s="27">
        <f>GENERAL!D7095</f>
        <v>100</v>
      </c>
      <c r="E609" s="26">
        <f>GENERAL!E7095</f>
        <v>1000</v>
      </c>
      <c r="F609" s="244">
        <f t="shared" si="65"/>
        <v>16.564460000000004</v>
      </c>
      <c r="G609" s="244">
        <f t="shared" si="66"/>
        <v>14.615700000000004</v>
      </c>
      <c r="H609" s="244">
        <f t="shared" si="67"/>
        <v>12.666940000000004</v>
      </c>
      <c r="I609" s="17">
        <f>GENERAL!F7095</f>
        <v>0.77</v>
      </c>
      <c r="J609" s="53">
        <f t="shared" si="62"/>
        <v>4.4821480000000005</v>
      </c>
      <c r="K609" s="19">
        <f t="shared" si="63"/>
        <v>4.2580406000000002</v>
      </c>
      <c r="L609" s="49">
        <f t="shared" si="64"/>
        <v>4.0339332000000008</v>
      </c>
    </row>
    <row r="610" spans="1:12">
      <c r="A610" s="1">
        <v>4031000035</v>
      </c>
      <c r="B610" s="13" t="s">
        <v>6993</v>
      </c>
      <c r="C610" s="19">
        <f>GENERAL!C7096</f>
        <v>21.81025</v>
      </c>
      <c r="D610" s="27">
        <f>GENERAL!D7096</f>
        <v>100</v>
      </c>
      <c r="E610" s="26">
        <f>GENERAL!E7096</f>
        <v>1000</v>
      </c>
      <c r="F610" s="244">
        <f t="shared" si="65"/>
        <v>18.538712499999999</v>
      </c>
      <c r="G610" s="244">
        <f t="shared" si="66"/>
        <v>16.357687500000001</v>
      </c>
      <c r="H610" s="244">
        <f t="shared" si="67"/>
        <v>14.176662500000001</v>
      </c>
      <c r="I610" s="17">
        <f>GENERAL!F7096</f>
        <v>0.77</v>
      </c>
      <c r="J610" s="53">
        <f t="shared" si="62"/>
        <v>5.0163574999999998</v>
      </c>
      <c r="K610" s="19">
        <f t="shared" si="63"/>
        <v>4.7655396249999997</v>
      </c>
      <c r="L610" s="49">
        <f t="shared" si="64"/>
        <v>4.5147217499999996</v>
      </c>
    </row>
    <row r="611" spans="1:12">
      <c r="A611" s="1">
        <v>4031000040</v>
      </c>
      <c r="B611" s="13" t="s">
        <v>6994</v>
      </c>
      <c r="C611" s="19">
        <f>GENERAL!C7097</f>
        <v>24.189550000000004</v>
      </c>
      <c r="D611" s="27">
        <f>GENERAL!D7097</f>
        <v>100</v>
      </c>
      <c r="E611" s="26">
        <f>GENERAL!E7097</f>
        <v>700</v>
      </c>
      <c r="F611" s="244">
        <f t="shared" si="65"/>
        <v>20.561117500000002</v>
      </c>
      <c r="G611" s="244">
        <f t="shared" si="66"/>
        <v>18.142162500000005</v>
      </c>
      <c r="H611" s="244">
        <f t="shared" si="67"/>
        <v>15.723207500000003</v>
      </c>
      <c r="I611" s="17">
        <f>GENERAL!F7097</f>
        <v>0.77</v>
      </c>
      <c r="J611" s="53">
        <f t="shared" si="62"/>
        <v>5.5635965000000009</v>
      </c>
      <c r="K611" s="19">
        <f t="shared" si="63"/>
        <v>5.2854166750000005</v>
      </c>
      <c r="L611" s="49">
        <f t="shared" si="64"/>
        <v>5.0072368500000008</v>
      </c>
    </row>
    <row r="612" spans="1:12">
      <c r="A612" s="1">
        <v>4031000050</v>
      </c>
      <c r="B612" s="13" t="s">
        <v>12479</v>
      </c>
      <c r="C612" s="19">
        <f>GENERAL!C7098</f>
        <v>30.024500000000003</v>
      </c>
      <c r="D612" s="27">
        <f>GENERAL!D7098</f>
        <v>50</v>
      </c>
      <c r="E612" s="26">
        <f>GENERAL!E7098</f>
        <v>500</v>
      </c>
      <c r="F612" s="244">
        <f t="shared" si="65"/>
        <v>25.520825000000002</v>
      </c>
      <c r="G612" s="244">
        <f t="shared" si="66"/>
        <v>22.518375000000002</v>
      </c>
      <c r="H612" s="244">
        <f t="shared" si="67"/>
        <v>19.515925000000003</v>
      </c>
      <c r="I612" s="17">
        <f>GENERAL!F7098</f>
        <v>0.77</v>
      </c>
      <c r="J612" s="53">
        <f t="shared" si="62"/>
        <v>6.9056350000000002</v>
      </c>
      <c r="K612" s="19">
        <f t="shared" si="63"/>
        <v>6.5603532499999995</v>
      </c>
      <c r="L612" s="49">
        <f t="shared" si="64"/>
        <v>6.2150715000000005</v>
      </c>
    </row>
    <row r="613" spans="1:12">
      <c r="A613" s="1">
        <v>4031000060</v>
      </c>
      <c r="B613" s="13" t="s">
        <v>12480</v>
      </c>
      <c r="C613" s="19">
        <f>GENERAL!C7099</f>
        <v>35.009700000000002</v>
      </c>
      <c r="D613" s="27">
        <f>GENERAL!D7099</f>
        <v>50</v>
      </c>
      <c r="E613" s="26">
        <f>GENERAL!E7099</f>
        <v>600</v>
      </c>
      <c r="F613" s="244">
        <f t="shared" si="65"/>
        <v>29.758245000000002</v>
      </c>
      <c r="G613" s="244">
        <f t="shared" si="66"/>
        <v>26.257275</v>
      </c>
      <c r="H613" s="244">
        <f t="shared" si="67"/>
        <v>22.756305000000001</v>
      </c>
      <c r="I613" s="17">
        <f>GENERAL!F7099</f>
        <v>0.77</v>
      </c>
      <c r="J613" s="53">
        <f t="shared" si="62"/>
        <v>8.052230999999999</v>
      </c>
      <c r="K613" s="19">
        <f t="shared" si="63"/>
        <v>7.6496194499999985</v>
      </c>
      <c r="L613" s="49">
        <f t="shared" si="64"/>
        <v>7.2470078999999989</v>
      </c>
    </row>
    <row r="614" spans="1:12">
      <c r="A614" s="1">
        <v>3050020003</v>
      </c>
      <c r="B614" s="13" t="s">
        <v>5546</v>
      </c>
      <c r="C614" s="19">
        <f>GENERAL!C5617</f>
        <v>1.8128000000000002</v>
      </c>
      <c r="D614" s="27">
        <f>GENERAL!D5617</f>
        <v>100</v>
      </c>
      <c r="E614" s="26">
        <f>GENERAL!E5617</f>
        <v>28000</v>
      </c>
      <c r="F614" s="244">
        <f t="shared" si="65"/>
        <v>1.54088</v>
      </c>
      <c r="G614" s="244">
        <f t="shared" si="66"/>
        <v>1.3596000000000001</v>
      </c>
      <c r="H614" s="244">
        <f t="shared" si="67"/>
        <v>1.1783200000000003</v>
      </c>
      <c r="I614" s="17">
        <f>GENERAL!F5617</f>
        <v>0.77</v>
      </c>
      <c r="J614" s="53">
        <f t="shared" si="62"/>
        <v>0.41694400000000004</v>
      </c>
      <c r="K614" s="19">
        <f t="shared" si="63"/>
        <v>0.39609680000000003</v>
      </c>
      <c r="L614" s="49">
        <f t="shared" si="64"/>
        <v>0.37524960000000002</v>
      </c>
    </row>
    <row r="615" spans="1:12">
      <c r="A615" s="1">
        <v>3050020010</v>
      </c>
      <c r="B615" s="13" t="s">
        <v>5547</v>
      </c>
      <c r="C615" s="19">
        <f>GENERAL!C5618</f>
        <v>2.2660000000000005</v>
      </c>
      <c r="D615" s="27">
        <f>GENERAL!D5618</f>
        <v>100</v>
      </c>
      <c r="E615" s="26">
        <f>GENERAL!E5618</f>
        <v>28000</v>
      </c>
      <c r="F615" s="244">
        <f t="shared" si="65"/>
        <v>1.9261000000000004</v>
      </c>
      <c r="G615" s="244">
        <f t="shared" si="66"/>
        <v>1.6995000000000005</v>
      </c>
      <c r="H615" s="244">
        <f t="shared" si="67"/>
        <v>1.4729000000000003</v>
      </c>
      <c r="I615" s="17">
        <f>GENERAL!F5618</f>
        <v>0.77</v>
      </c>
      <c r="J615" s="53">
        <f t="shared" si="62"/>
        <v>0.52118000000000009</v>
      </c>
      <c r="K615" s="19">
        <f t="shared" si="63"/>
        <v>0.49512100000000003</v>
      </c>
      <c r="L615" s="49">
        <f t="shared" si="64"/>
        <v>0.46906200000000009</v>
      </c>
    </row>
    <row r="616" spans="1:12">
      <c r="A616" s="1">
        <v>3050020020</v>
      </c>
      <c r="B616" s="13" t="s">
        <v>5548</v>
      </c>
      <c r="C616" s="19">
        <f>GENERAL!C5619</f>
        <v>2.6058999999999997</v>
      </c>
      <c r="D616" s="27">
        <f>GENERAL!D5619</f>
        <v>100</v>
      </c>
      <c r="E616" s="26">
        <f>GENERAL!E5619</f>
        <v>28000</v>
      </c>
      <c r="F616" s="244">
        <f t="shared" si="65"/>
        <v>2.2150149999999997</v>
      </c>
      <c r="G616" s="244">
        <f t="shared" si="66"/>
        <v>1.9544249999999996</v>
      </c>
      <c r="H616" s="244">
        <f t="shared" si="67"/>
        <v>1.6938349999999998</v>
      </c>
      <c r="I616" s="17">
        <f>GENERAL!F5619</f>
        <v>0.77</v>
      </c>
      <c r="J616" s="53">
        <f t="shared" si="62"/>
        <v>0.59935699999999992</v>
      </c>
      <c r="K616" s="19">
        <f t="shared" si="63"/>
        <v>0.5693891499999999</v>
      </c>
      <c r="L616" s="49">
        <f t="shared" si="64"/>
        <v>0.53942129999999999</v>
      </c>
    </row>
    <row r="617" spans="1:12">
      <c r="A617" s="1">
        <v>3050020040</v>
      </c>
      <c r="B617" s="13" t="s">
        <v>5549</v>
      </c>
      <c r="C617" s="19">
        <f>GENERAL!C5620</f>
        <v>3.3990000000000005</v>
      </c>
      <c r="D617" s="27">
        <f>GENERAL!D5620</f>
        <v>100</v>
      </c>
      <c r="E617" s="26">
        <f>GENERAL!E5620</f>
        <v>28000</v>
      </c>
      <c r="F617" s="244">
        <f t="shared" si="65"/>
        <v>2.8891500000000003</v>
      </c>
      <c r="G617" s="244">
        <f t="shared" si="66"/>
        <v>2.5492500000000002</v>
      </c>
      <c r="H617" s="244">
        <f t="shared" si="67"/>
        <v>2.2093500000000006</v>
      </c>
      <c r="I617" s="17">
        <f>GENERAL!F5620</f>
        <v>0.77</v>
      </c>
      <c r="J617" s="53">
        <f t="shared" si="62"/>
        <v>0.78177000000000008</v>
      </c>
      <c r="K617" s="19">
        <f t="shared" si="63"/>
        <v>0.74268149999999999</v>
      </c>
      <c r="L617" s="49">
        <f t="shared" si="64"/>
        <v>0.70359300000000013</v>
      </c>
    </row>
    <row r="618" spans="1:12">
      <c r="A618" s="1">
        <v>3050020060</v>
      </c>
      <c r="B618" s="13" t="s">
        <v>5550</v>
      </c>
      <c r="C618" s="19">
        <f>GENERAL!C5621</f>
        <v>3.4669800000000008</v>
      </c>
      <c r="D618" s="27">
        <f>GENERAL!D5621</f>
        <v>100</v>
      </c>
      <c r="E618" s="26">
        <f>GENERAL!E5621</f>
        <v>28000</v>
      </c>
      <c r="F618" s="244">
        <f t="shared" si="65"/>
        <v>2.9469330000000005</v>
      </c>
      <c r="G618" s="244">
        <f t="shared" si="66"/>
        <v>2.6002350000000005</v>
      </c>
      <c r="H618" s="244">
        <f t="shared" si="67"/>
        <v>2.2535370000000006</v>
      </c>
      <c r="I618" s="17">
        <f>GENERAL!F5621</f>
        <v>0.77</v>
      </c>
      <c r="J618" s="53">
        <f t="shared" si="62"/>
        <v>0.79740540000000015</v>
      </c>
      <c r="K618" s="19">
        <f t="shared" si="63"/>
        <v>0.75753513000000006</v>
      </c>
      <c r="L618" s="49">
        <f t="shared" si="64"/>
        <v>0.71766486000000018</v>
      </c>
    </row>
    <row r="619" spans="1:12">
      <c r="A619" s="1">
        <v>3050020090</v>
      </c>
      <c r="B619" s="13" t="s">
        <v>5551</v>
      </c>
      <c r="C619" s="19">
        <f>GENERAL!C5622</f>
        <v>4.6452999999999998</v>
      </c>
      <c r="D619" s="27">
        <f>GENERAL!D5622</f>
        <v>100</v>
      </c>
      <c r="E619" s="26">
        <f>GENERAL!E5622</f>
        <v>28000</v>
      </c>
      <c r="F619" s="244">
        <f t="shared" si="65"/>
        <v>3.9485049999999995</v>
      </c>
      <c r="G619" s="244">
        <f t="shared" si="66"/>
        <v>3.483975</v>
      </c>
      <c r="H619" s="244">
        <f t="shared" si="67"/>
        <v>3.0194450000000002</v>
      </c>
      <c r="I619" s="17">
        <f>GENERAL!F5622</f>
        <v>0.77</v>
      </c>
      <c r="J619" s="53">
        <f t="shared" si="62"/>
        <v>1.0684189999999998</v>
      </c>
      <c r="K619" s="19">
        <f t="shared" si="63"/>
        <v>1.0149980499999998</v>
      </c>
      <c r="L619" s="49">
        <f t="shared" si="64"/>
        <v>0.96157709999999985</v>
      </c>
    </row>
    <row r="620" spans="1:12">
      <c r="A620" s="1">
        <v>3050030003</v>
      </c>
      <c r="B620" s="13" t="s">
        <v>5552</v>
      </c>
      <c r="C620" s="19">
        <f>GENERAL!C5623</f>
        <v>1.41625</v>
      </c>
      <c r="D620" s="27">
        <f>GENERAL!D5623</f>
        <v>200</v>
      </c>
      <c r="E620" s="26">
        <f>GENERAL!E5623</f>
        <v>56000</v>
      </c>
      <c r="F620" s="244">
        <f t="shared" si="65"/>
        <v>1.2038125</v>
      </c>
      <c r="G620" s="244">
        <f t="shared" si="66"/>
        <v>1.0621875000000001</v>
      </c>
      <c r="H620" s="244">
        <f t="shared" si="67"/>
        <v>0.92056250000000006</v>
      </c>
      <c r="I620" s="17">
        <f>GENERAL!F5623</f>
        <v>0.77</v>
      </c>
      <c r="J620" s="53">
        <f t="shared" si="62"/>
        <v>0.32573749999999996</v>
      </c>
      <c r="K620" s="19">
        <f t="shared" si="63"/>
        <v>0.30945062499999992</v>
      </c>
      <c r="L620" s="49">
        <f t="shared" si="64"/>
        <v>0.29316374999999995</v>
      </c>
    </row>
    <row r="621" spans="1:12">
      <c r="A621" s="1">
        <v>3050030010</v>
      </c>
      <c r="B621" s="13" t="s">
        <v>5553</v>
      </c>
      <c r="C621" s="19">
        <f>GENERAL!C5624</f>
        <v>1.5862000000000001</v>
      </c>
      <c r="D621" s="27">
        <f>GENERAL!D5624</f>
        <v>200</v>
      </c>
      <c r="E621" s="26">
        <f>GENERAL!E5624</f>
        <v>56000</v>
      </c>
      <c r="F621" s="244">
        <f t="shared" si="65"/>
        <v>1.3482700000000001</v>
      </c>
      <c r="G621" s="244">
        <f t="shared" si="66"/>
        <v>1.1896500000000001</v>
      </c>
      <c r="H621" s="244">
        <f t="shared" si="67"/>
        <v>1.0310300000000001</v>
      </c>
      <c r="I621" s="17">
        <f>GENERAL!F5624</f>
        <v>0.77</v>
      </c>
      <c r="J621" s="53">
        <f t="shared" si="62"/>
        <v>0.36482599999999998</v>
      </c>
      <c r="K621" s="19">
        <f t="shared" si="63"/>
        <v>0.34658469999999997</v>
      </c>
      <c r="L621" s="49">
        <f t="shared" si="64"/>
        <v>0.32834340000000001</v>
      </c>
    </row>
    <row r="622" spans="1:12">
      <c r="A622" s="1">
        <v>3050030020</v>
      </c>
      <c r="B622" s="13" t="s">
        <v>5554</v>
      </c>
      <c r="C622" s="19">
        <f>GENERAL!C5625</f>
        <v>1.8128000000000002</v>
      </c>
      <c r="D622" s="27">
        <f>GENERAL!D5625</f>
        <v>200</v>
      </c>
      <c r="E622" s="26">
        <f>GENERAL!E5625</f>
        <v>56000</v>
      </c>
      <c r="F622" s="244">
        <f t="shared" si="65"/>
        <v>1.54088</v>
      </c>
      <c r="G622" s="244">
        <f t="shared" si="66"/>
        <v>1.3596000000000001</v>
      </c>
      <c r="H622" s="244">
        <f t="shared" si="67"/>
        <v>1.1783200000000003</v>
      </c>
      <c r="I622" s="17">
        <f>GENERAL!F5625</f>
        <v>0.77</v>
      </c>
      <c r="J622" s="53">
        <f t="shared" si="62"/>
        <v>0.41694400000000004</v>
      </c>
      <c r="K622" s="19">
        <f t="shared" si="63"/>
        <v>0.39609680000000003</v>
      </c>
      <c r="L622" s="49">
        <f t="shared" si="64"/>
        <v>0.37524960000000002</v>
      </c>
    </row>
    <row r="623" spans="1:12">
      <c r="A623" s="1">
        <v>3050030030</v>
      </c>
      <c r="B623" s="13" t="s">
        <v>5555</v>
      </c>
      <c r="C623" s="19">
        <f>GENERAL!C5626</f>
        <v>2.0394000000000001</v>
      </c>
      <c r="D623" s="27">
        <f>GENERAL!D5626</f>
        <v>200</v>
      </c>
      <c r="E623" s="26">
        <f>GENERAL!E5626</f>
        <v>56000</v>
      </c>
      <c r="F623" s="244">
        <f t="shared" si="65"/>
        <v>1.73349</v>
      </c>
      <c r="G623" s="244">
        <f t="shared" si="66"/>
        <v>1.52955</v>
      </c>
      <c r="H623" s="244">
        <f t="shared" si="67"/>
        <v>1.3256100000000002</v>
      </c>
      <c r="I623" s="17">
        <f>GENERAL!F5626</f>
        <v>0.77</v>
      </c>
      <c r="J623" s="53">
        <f t="shared" si="62"/>
        <v>0.46906199999999998</v>
      </c>
      <c r="K623" s="19">
        <f t="shared" si="63"/>
        <v>0.44560889999999997</v>
      </c>
      <c r="L623" s="49">
        <f t="shared" si="64"/>
        <v>0.42215579999999997</v>
      </c>
    </row>
    <row r="624" spans="1:12">
      <c r="A624" s="1">
        <v>3050030040</v>
      </c>
      <c r="B624" s="13" t="s">
        <v>5556</v>
      </c>
      <c r="C624" s="19">
        <f>GENERAL!C5627</f>
        <v>2.2093500000000001</v>
      </c>
      <c r="D624" s="27">
        <f>GENERAL!D5627</f>
        <v>200</v>
      </c>
      <c r="E624" s="26">
        <f>GENERAL!E5627</f>
        <v>56000</v>
      </c>
      <c r="F624" s="244">
        <f t="shared" si="65"/>
        <v>1.8779475000000001</v>
      </c>
      <c r="G624" s="244">
        <f t="shared" si="66"/>
        <v>1.6570125</v>
      </c>
      <c r="H624" s="244">
        <f t="shared" si="67"/>
        <v>1.4360775000000001</v>
      </c>
      <c r="I624" s="17">
        <f>GENERAL!F5627</f>
        <v>0.77</v>
      </c>
      <c r="J624" s="53">
        <f t="shared" si="62"/>
        <v>0.50815049999999995</v>
      </c>
      <c r="K624" s="19">
        <f t="shared" si="63"/>
        <v>0.48274297499999991</v>
      </c>
      <c r="L624" s="49">
        <f t="shared" si="64"/>
        <v>0.45733544999999998</v>
      </c>
    </row>
    <row r="625" spans="1:12">
      <c r="A625" s="1">
        <v>3050030060</v>
      </c>
      <c r="B625" s="13" t="s">
        <v>5557</v>
      </c>
      <c r="C625" s="19">
        <f>GENERAL!C5628</f>
        <v>2.4926000000000004</v>
      </c>
      <c r="D625" s="27">
        <f>GENERAL!D5628</f>
        <v>200</v>
      </c>
      <c r="E625" s="26">
        <f>GENERAL!E5628</f>
        <v>56000</v>
      </c>
      <c r="F625" s="244">
        <f t="shared" si="65"/>
        <v>2.1187100000000001</v>
      </c>
      <c r="G625" s="244">
        <f t="shared" si="66"/>
        <v>1.8694500000000003</v>
      </c>
      <c r="H625" s="244">
        <f t="shared" si="67"/>
        <v>1.6201900000000002</v>
      </c>
      <c r="I625" s="17">
        <f>GENERAL!F5628</f>
        <v>0.77</v>
      </c>
      <c r="J625" s="53">
        <f t="shared" ref="J625:J688" si="68">C625*(1-I625)</f>
        <v>0.57329800000000009</v>
      </c>
      <c r="K625" s="19">
        <f t="shared" ref="K625:K688" si="69">C625*(1-I625)*(1-K$6)</f>
        <v>0.54463310000000009</v>
      </c>
      <c r="L625" s="49">
        <f t="shared" si="64"/>
        <v>0.5159682000000001</v>
      </c>
    </row>
    <row r="626" spans="1:12">
      <c r="A626" s="1">
        <v>3050030090</v>
      </c>
      <c r="B626" s="13" t="s">
        <v>5558</v>
      </c>
      <c r="C626" s="19">
        <f>GENERAL!C5629</f>
        <v>9.4945400000000024</v>
      </c>
      <c r="D626" s="27">
        <f>GENERAL!D5629</f>
        <v>200</v>
      </c>
      <c r="E626" s="26">
        <f>GENERAL!E5629</f>
        <v>21600</v>
      </c>
      <c r="F626" s="244">
        <f t="shared" si="65"/>
        <v>8.0703590000000016</v>
      </c>
      <c r="G626" s="244">
        <f t="shared" si="66"/>
        <v>7.1209050000000023</v>
      </c>
      <c r="H626" s="244">
        <f t="shared" si="67"/>
        <v>6.171451000000002</v>
      </c>
      <c r="I626" s="17">
        <f>GENERAL!F5629</f>
        <v>0.77</v>
      </c>
      <c r="J626" s="53">
        <f t="shared" si="68"/>
        <v>2.1837442000000005</v>
      </c>
      <c r="K626" s="19">
        <f t="shared" si="69"/>
        <v>2.0745569900000005</v>
      </c>
      <c r="L626" s="49">
        <f t="shared" si="64"/>
        <v>1.9653697800000005</v>
      </c>
    </row>
    <row r="627" spans="1:12">
      <c r="A627" s="1">
        <v>3050030100</v>
      </c>
      <c r="B627" s="13" t="s">
        <v>5559</v>
      </c>
      <c r="C627" s="19">
        <f>GENERAL!C5630</f>
        <v>12.655610000000001</v>
      </c>
      <c r="D627" s="27">
        <f>GENERAL!D5630</f>
        <v>200</v>
      </c>
      <c r="E627" s="26">
        <f>GENERAL!E5630</f>
        <v>14400</v>
      </c>
      <c r="F627" s="244">
        <f t="shared" si="65"/>
        <v>10.7572685</v>
      </c>
      <c r="G627" s="244">
        <f t="shared" si="66"/>
        <v>9.4917075000000004</v>
      </c>
      <c r="H627" s="244">
        <f t="shared" si="67"/>
        <v>8.2261465000000005</v>
      </c>
      <c r="I627" s="17">
        <f>GENERAL!F5630</f>
        <v>0.77</v>
      </c>
      <c r="J627" s="53">
        <f t="shared" si="68"/>
        <v>2.9107902999999999</v>
      </c>
      <c r="K627" s="19">
        <f t="shared" si="69"/>
        <v>2.7652507849999997</v>
      </c>
      <c r="L627" s="49">
        <f t="shared" si="64"/>
        <v>2.6197112699999998</v>
      </c>
    </row>
    <row r="628" spans="1:12">
      <c r="A628" s="1">
        <v>3050050010</v>
      </c>
      <c r="B628" s="13" t="s">
        <v>5560</v>
      </c>
      <c r="C628" s="19">
        <f>GENERAL!C5631</f>
        <v>1.5068900000000003</v>
      </c>
      <c r="D628" s="27">
        <f>GENERAL!D5631</f>
        <v>200</v>
      </c>
      <c r="E628" s="26">
        <f>GENERAL!E5631</f>
        <v>56000</v>
      </c>
      <c r="F628" s="244">
        <f t="shared" si="65"/>
        <v>1.2808565000000003</v>
      </c>
      <c r="G628" s="244">
        <f t="shared" si="66"/>
        <v>1.1301675000000002</v>
      </c>
      <c r="H628" s="244">
        <f t="shared" si="67"/>
        <v>0.97947850000000025</v>
      </c>
      <c r="I628" s="17">
        <f>GENERAL!F5631</f>
        <v>0.77</v>
      </c>
      <c r="J628" s="53">
        <f t="shared" si="68"/>
        <v>0.34658470000000002</v>
      </c>
      <c r="K628" s="19">
        <f t="shared" si="69"/>
        <v>0.32925546500000002</v>
      </c>
      <c r="L628" s="49">
        <f t="shared" si="64"/>
        <v>0.31192623000000003</v>
      </c>
    </row>
    <row r="629" spans="1:12">
      <c r="A629" s="1">
        <v>3050050020</v>
      </c>
      <c r="B629" s="13" t="s">
        <v>5561</v>
      </c>
      <c r="C629" s="19">
        <f>GENERAL!C5632</f>
        <v>1.6768400000000001</v>
      </c>
      <c r="D629" s="27">
        <f>GENERAL!D5632</f>
        <v>200</v>
      </c>
      <c r="E629" s="26">
        <f>GENERAL!E5632</f>
        <v>43200</v>
      </c>
      <c r="F629" s="244">
        <f t="shared" si="65"/>
        <v>1.425314</v>
      </c>
      <c r="G629" s="244">
        <f t="shared" si="66"/>
        <v>1.25763</v>
      </c>
      <c r="H629" s="244">
        <f t="shared" si="67"/>
        <v>1.0899460000000001</v>
      </c>
      <c r="I629" s="17">
        <f>GENERAL!F5632</f>
        <v>0.77</v>
      </c>
      <c r="J629" s="53">
        <f t="shared" si="68"/>
        <v>0.38567319999999999</v>
      </c>
      <c r="K629" s="19">
        <f t="shared" si="69"/>
        <v>0.36638953999999996</v>
      </c>
      <c r="L629" s="49">
        <f t="shared" si="64"/>
        <v>0.34710587999999998</v>
      </c>
    </row>
    <row r="630" spans="1:12">
      <c r="A630" s="1">
        <v>3050050040</v>
      </c>
      <c r="B630" s="13" t="s">
        <v>5562</v>
      </c>
      <c r="C630" s="19">
        <f>GENERAL!C5633</f>
        <v>1.7901400000000003</v>
      </c>
      <c r="D630" s="27">
        <f>GENERAL!D5633</f>
        <v>200</v>
      </c>
      <c r="E630" s="26">
        <f>GENERAL!E5633</f>
        <v>27600</v>
      </c>
      <c r="F630" s="244">
        <f t="shared" si="65"/>
        <v>1.5216190000000003</v>
      </c>
      <c r="G630" s="244">
        <f t="shared" si="66"/>
        <v>1.3426050000000003</v>
      </c>
      <c r="H630" s="244">
        <f t="shared" si="67"/>
        <v>1.1635910000000003</v>
      </c>
      <c r="I630" s="17">
        <f>GENERAL!F5633</f>
        <v>0.77</v>
      </c>
      <c r="J630" s="53">
        <f t="shared" si="68"/>
        <v>0.41173220000000005</v>
      </c>
      <c r="K630" s="19">
        <f t="shared" si="69"/>
        <v>0.39114559000000004</v>
      </c>
      <c r="L630" s="49">
        <f t="shared" si="64"/>
        <v>0.37055898000000004</v>
      </c>
    </row>
    <row r="631" spans="1:12">
      <c r="A631" s="1">
        <v>3050050060</v>
      </c>
      <c r="B631" s="13" t="s">
        <v>5563</v>
      </c>
      <c r="C631" s="19">
        <f>GENERAL!C5634</f>
        <v>2.3793000000000006</v>
      </c>
      <c r="D631" s="27">
        <f>GENERAL!D5634</f>
        <v>200</v>
      </c>
      <c r="E631" s="26">
        <f>GENERAL!E5634</f>
        <v>20000</v>
      </c>
      <c r="F631" s="244">
        <f t="shared" si="65"/>
        <v>2.0224050000000005</v>
      </c>
      <c r="G631" s="244">
        <f t="shared" si="66"/>
        <v>1.7844750000000005</v>
      </c>
      <c r="H631" s="244">
        <f t="shared" si="67"/>
        <v>1.5465450000000005</v>
      </c>
      <c r="I631" s="17">
        <f>GENERAL!F5634</f>
        <v>0.77</v>
      </c>
      <c r="J631" s="53">
        <f t="shared" si="68"/>
        <v>0.54723900000000014</v>
      </c>
      <c r="K631" s="19">
        <f t="shared" si="69"/>
        <v>0.51987705000000006</v>
      </c>
      <c r="L631" s="49">
        <f t="shared" si="64"/>
        <v>0.49251510000000015</v>
      </c>
    </row>
    <row r="632" spans="1:12">
      <c r="A632" s="1">
        <v>3050050090</v>
      </c>
      <c r="B632" s="13" t="s">
        <v>5564</v>
      </c>
      <c r="C632" s="19">
        <f>GENERAL!C5635</f>
        <v>4.056140000000001</v>
      </c>
      <c r="D632" s="27">
        <f>GENERAL!D5635</f>
        <v>100</v>
      </c>
      <c r="E632" s="26">
        <f>GENERAL!E5635</f>
        <v>10000</v>
      </c>
      <c r="F632" s="244">
        <f t="shared" si="65"/>
        <v>3.4477190000000006</v>
      </c>
      <c r="G632" s="244">
        <f t="shared" si="66"/>
        <v>3.0421050000000007</v>
      </c>
      <c r="H632" s="244">
        <f t="shared" si="67"/>
        <v>2.6364910000000008</v>
      </c>
      <c r="I632" s="17">
        <f>GENERAL!F5635</f>
        <v>0.77</v>
      </c>
      <c r="J632" s="53">
        <f t="shared" si="68"/>
        <v>0.93291220000000019</v>
      </c>
      <c r="K632" s="19">
        <f t="shared" si="69"/>
        <v>0.88626659000000019</v>
      </c>
      <c r="L632" s="49">
        <f t="shared" si="64"/>
        <v>0.83962098000000018</v>
      </c>
    </row>
    <row r="633" spans="1:12">
      <c r="A633" s="1">
        <v>3050050100</v>
      </c>
      <c r="B633" s="13" t="s">
        <v>5565</v>
      </c>
      <c r="C633" s="19">
        <f>GENERAL!C5636</f>
        <v>6.4581000000000008</v>
      </c>
      <c r="D633" s="27">
        <f>GENERAL!D5636</f>
        <v>100</v>
      </c>
      <c r="E633" s="26">
        <f>GENERAL!E5636</f>
        <v>10800</v>
      </c>
      <c r="F633" s="244">
        <f t="shared" si="65"/>
        <v>5.4893850000000004</v>
      </c>
      <c r="G633" s="244">
        <f t="shared" si="66"/>
        <v>4.8435750000000004</v>
      </c>
      <c r="H633" s="244">
        <f t="shared" si="67"/>
        <v>4.1977650000000004</v>
      </c>
      <c r="I633" s="17">
        <f>GENERAL!F5636</f>
        <v>0.77</v>
      </c>
      <c r="J633" s="53">
        <f t="shared" si="68"/>
        <v>1.485363</v>
      </c>
      <c r="K633" s="19">
        <f t="shared" si="69"/>
        <v>1.41109485</v>
      </c>
      <c r="L633" s="49">
        <f t="shared" si="64"/>
        <v>1.3368267</v>
      </c>
    </row>
    <row r="634" spans="1:12">
      <c r="A634" s="1">
        <v>3050100010</v>
      </c>
      <c r="B634" s="13" t="s">
        <v>5566</v>
      </c>
      <c r="C634" s="19">
        <f>GENERAL!C5637</f>
        <v>1.6995000000000002</v>
      </c>
      <c r="D634" s="27">
        <f>GENERAL!D5637</f>
        <v>200</v>
      </c>
      <c r="E634" s="26">
        <f>GENERAL!E5637</f>
        <v>28000</v>
      </c>
      <c r="F634" s="244">
        <f t="shared" si="65"/>
        <v>1.4445750000000002</v>
      </c>
      <c r="G634" s="244">
        <f t="shared" si="66"/>
        <v>1.2746250000000001</v>
      </c>
      <c r="H634" s="244">
        <f t="shared" si="67"/>
        <v>1.1046750000000003</v>
      </c>
      <c r="I634" s="17">
        <f>GENERAL!F5637</f>
        <v>0.77</v>
      </c>
      <c r="J634" s="53">
        <f t="shared" si="68"/>
        <v>0.39088500000000004</v>
      </c>
      <c r="K634" s="19">
        <f t="shared" si="69"/>
        <v>0.37134075</v>
      </c>
      <c r="L634" s="49">
        <f t="shared" si="64"/>
        <v>0.35179650000000007</v>
      </c>
    </row>
    <row r="635" spans="1:12">
      <c r="A635" s="1">
        <v>3050100020</v>
      </c>
      <c r="B635" s="13" t="s">
        <v>5567</v>
      </c>
      <c r="C635" s="19">
        <f>GENERAL!C5638</f>
        <v>1.5862000000000001</v>
      </c>
      <c r="D635" s="27">
        <f>GENERAL!D5638</f>
        <v>200</v>
      </c>
      <c r="E635" s="26">
        <f>GENERAL!E5638</f>
        <v>40000</v>
      </c>
      <c r="F635" s="244">
        <f t="shared" si="65"/>
        <v>1.3482700000000001</v>
      </c>
      <c r="G635" s="244">
        <f t="shared" si="66"/>
        <v>1.1896500000000001</v>
      </c>
      <c r="H635" s="244">
        <f t="shared" si="67"/>
        <v>1.0310300000000001</v>
      </c>
      <c r="I635" s="17">
        <f>GENERAL!F5638</f>
        <v>0.77</v>
      </c>
      <c r="J635" s="53">
        <f t="shared" si="68"/>
        <v>0.36482599999999998</v>
      </c>
      <c r="K635" s="19">
        <f t="shared" si="69"/>
        <v>0.34658469999999997</v>
      </c>
      <c r="L635" s="49">
        <f t="shared" si="64"/>
        <v>0.32834340000000001</v>
      </c>
    </row>
    <row r="636" spans="1:12">
      <c r="A636" s="1">
        <v>3050100040</v>
      </c>
      <c r="B636" s="13" t="s">
        <v>5568</v>
      </c>
      <c r="C636" s="19">
        <f>GENERAL!C5639</f>
        <v>2.0394000000000001</v>
      </c>
      <c r="D636" s="27">
        <f>GENERAL!D5639</f>
        <v>200</v>
      </c>
      <c r="E636" s="26">
        <f>GENERAL!E5639</f>
        <v>27600</v>
      </c>
      <c r="F636" s="244">
        <f t="shared" si="65"/>
        <v>1.73349</v>
      </c>
      <c r="G636" s="244">
        <f t="shared" si="66"/>
        <v>1.52955</v>
      </c>
      <c r="H636" s="244">
        <f t="shared" si="67"/>
        <v>1.3256100000000002</v>
      </c>
      <c r="I636" s="17">
        <f>GENERAL!F5639</f>
        <v>0.77</v>
      </c>
      <c r="J636" s="53">
        <f t="shared" si="68"/>
        <v>0.46906199999999998</v>
      </c>
      <c r="K636" s="19">
        <f t="shared" si="69"/>
        <v>0.44560889999999997</v>
      </c>
      <c r="L636" s="49">
        <f t="shared" si="64"/>
        <v>0.42215579999999997</v>
      </c>
    </row>
    <row r="637" spans="1:12">
      <c r="A637" s="1">
        <v>3050100060</v>
      </c>
      <c r="B637" s="13" t="s">
        <v>5569</v>
      </c>
      <c r="C637" s="19">
        <f>GENERAL!C5640</f>
        <v>2.3793000000000006</v>
      </c>
      <c r="D637" s="27">
        <f>GENERAL!D5640</f>
        <v>100</v>
      </c>
      <c r="E637" s="26">
        <f>GENERAL!E5640</f>
        <v>14000</v>
      </c>
      <c r="F637" s="244">
        <f t="shared" si="65"/>
        <v>2.0224050000000005</v>
      </c>
      <c r="G637" s="244">
        <f t="shared" si="66"/>
        <v>1.7844750000000005</v>
      </c>
      <c r="H637" s="244">
        <f t="shared" si="67"/>
        <v>1.5465450000000005</v>
      </c>
      <c r="I637" s="17">
        <f>GENERAL!F5640</f>
        <v>0.77</v>
      </c>
      <c r="J637" s="53">
        <f t="shared" si="68"/>
        <v>0.54723900000000014</v>
      </c>
      <c r="K637" s="19">
        <f t="shared" si="69"/>
        <v>0.51987705000000006</v>
      </c>
      <c r="L637" s="49">
        <f t="shared" si="64"/>
        <v>0.49251510000000015</v>
      </c>
    </row>
    <row r="638" spans="1:12">
      <c r="A638" s="1">
        <v>3050100090</v>
      </c>
      <c r="B638" s="13" t="s">
        <v>5570</v>
      </c>
      <c r="C638" s="19">
        <f>GENERAL!C5641</f>
        <v>3.7389000000000001</v>
      </c>
      <c r="D638" s="27">
        <f>GENERAL!D5641</f>
        <v>200</v>
      </c>
      <c r="E638" s="26">
        <f>GENERAL!E5641</f>
        <v>10800</v>
      </c>
      <c r="F638" s="244">
        <f t="shared" si="65"/>
        <v>3.1780650000000001</v>
      </c>
      <c r="G638" s="244">
        <f t="shared" si="66"/>
        <v>2.8041749999999999</v>
      </c>
      <c r="H638" s="244">
        <f t="shared" si="67"/>
        <v>2.430285</v>
      </c>
      <c r="I638" s="17">
        <f>GENERAL!F5641</f>
        <v>0.77</v>
      </c>
      <c r="J638" s="53">
        <f t="shared" si="68"/>
        <v>0.85994699999999991</v>
      </c>
      <c r="K638" s="19">
        <f t="shared" si="69"/>
        <v>0.81694964999999986</v>
      </c>
      <c r="L638" s="49">
        <f t="shared" si="64"/>
        <v>0.77395229999999993</v>
      </c>
    </row>
    <row r="639" spans="1:12">
      <c r="A639" s="1">
        <v>3050100100</v>
      </c>
      <c r="B639" s="13" t="s">
        <v>5571</v>
      </c>
      <c r="C639" s="19">
        <f>GENERAL!C5642</f>
        <v>4.9852000000000007</v>
      </c>
      <c r="D639" s="27">
        <f>GENERAL!D5642</f>
        <v>100</v>
      </c>
      <c r="E639" s="26">
        <f>GENERAL!E5642</f>
        <v>7200</v>
      </c>
      <c r="F639" s="244">
        <f t="shared" si="65"/>
        <v>4.2374200000000002</v>
      </c>
      <c r="G639" s="244">
        <f t="shared" si="66"/>
        <v>3.7389000000000006</v>
      </c>
      <c r="H639" s="244">
        <f t="shared" si="67"/>
        <v>3.2403800000000005</v>
      </c>
      <c r="I639" s="17">
        <f>GENERAL!F5642</f>
        <v>0.77</v>
      </c>
      <c r="J639" s="53">
        <f t="shared" si="68"/>
        <v>1.1465960000000002</v>
      </c>
      <c r="K639" s="19">
        <f t="shared" si="69"/>
        <v>1.0892662000000002</v>
      </c>
      <c r="L639" s="49">
        <f t="shared" si="64"/>
        <v>1.0319364000000002</v>
      </c>
    </row>
    <row r="640" spans="1:12">
      <c r="A640" s="1">
        <v>3050200020</v>
      </c>
      <c r="B640" s="13" t="s">
        <v>5572</v>
      </c>
      <c r="C640" s="19">
        <f>GENERAL!C5643</f>
        <v>1.9261000000000001</v>
      </c>
      <c r="D640" s="27">
        <f>GENERAL!D5643</f>
        <v>250</v>
      </c>
      <c r="E640" s="26">
        <f>GENERAL!E5643</f>
        <v>25000</v>
      </c>
      <c r="F640" s="244">
        <f t="shared" si="65"/>
        <v>1.6371850000000001</v>
      </c>
      <c r="G640" s="244">
        <f t="shared" si="66"/>
        <v>1.4445750000000002</v>
      </c>
      <c r="H640" s="244">
        <f t="shared" si="67"/>
        <v>1.2519650000000002</v>
      </c>
      <c r="I640" s="17">
        <f>GENERAL!F5643</f>
        <v>0.77</v>
      </c>
      <c r="J640" s="53">
        <f t="shared" si="68"/>
        <v>0.44300299999999998</v>
      </c>
      <c r="K640" s="19">
        <f t="shared" si="69"/>
        <v>0.42085284999999995</v>
      </c>
      <c r="L640" s="49">
        <f t="shared" si="64"/>
        <v>0.39870269999999997</v>
      </c>
    </row>
    <row r="641" spans="1:12">
      <c r="A641" s="1">
        <v>3050200040</v>
      </c>
      <c r="B641" s="13" t="s">
        <v>5573</v>
      </c>
      <c r="C641" s="19">
        <f>GENERAL!C5644</f>
        <v>2.6058999999999997</v>
      </c>
      <c r="D641" s="27">
        <f>GENERAL!D5644</f>
        <v>200</v>
      </c>
      <c r="E641" s="26">
        <f>GENERAL!E5644</f>
        <v>14400</v>
      </c>
      <c r="F641" s="244">
        <f t="shared" si="65"/>
        <v>2.2150149999999997</v>
      </c>
      <c r="G641" s="244">
        <f t="shared" si="66"/>
        <v>1.9544249999999996</v>
      </c>
      <c r="H641" s="244">
        <f t="shared" si="67"/>
        <v>1.6938349999999998</v>
      </c>
      <c r="I641" s="17">
        <f>GENERAL!F5644</f>
        <v>0.77</v>
      </c>
      <c r="J641" s="53">
        <f t="shared" si="68"/>
        <v>0.59935699999999992</v>
      </c>
      <c r="K641" s="19">
        <f t="shared" si="69"/>
        <v>0.5693891499999999</v>
      </c>
      <c r="L641" s="49">
        <f t="shared" si="64"/>
        <v>0.53942129999999999</v>
      </c>
    </row>
    <row r="642" spans="1:12">
      <c r="A642" s="1">
        <v>3050200060</v>
      </c>
      <c r="B642" s="13" t="s">
        <v>5574</v>
      </c>
      <c r="C642" s="19">
        <f>GENERAL!C5645</f>
        <v>3.1724000000000001</v>
      </c>
      <c r="D642" s="27">
        <f>GENERAL!D5645</f>
        <v>100</v>
      </c>
      <c r="E642" s="26">
        <f>GENERAL!E5645</f>
        <v>10000</v>
      </c>
      <c r="F642" s="244">
        <f t="shared" si="65"/>
        <v>2.6965400000000002</v>
      </c>
      <c r="G642" s="244">
        <f t="shared" si="66"/>
        <v>2.3793000000000002</v>
      </c>
      <c r="H642" s="244">
        <f t="shared" si="67"/>
        <v>2.0620600000000002</v>
      </c>
      <c r="I642" s="17">
        <f>GENERAL!F5645</f>
        <v>0.77</v>
      </c>
      <c r="J642" s="53">
        <f t="shared" si="68"/>
        <v>0.72965199999999997</v>
      </c>
      <c r="K642" s="19">
        <f t="shared" si="69"/>
        <v>0.69316939999999994</v>
      </c>
      <c r="L642" s="49">
        <f t="shared" si="64"/>
        <v>0.65668680000000001</v>
      </c>
    </row>
    <row r="643" spans="1:12">
      <c r="A643" s="1">
        <v>3050200080</v>
      </c>
      <c r="B643" s="13" t="s">
        <v>5575</v>
      </c>
      <c r="C643" s="19">
        <f>GENERAL!C5646</f>
        <v>4.4187000000000003</v>
      </c>
      <c r="D643" s="27">
        <f>GENERAL!D5646</f>
        <v>100</v>
      </c>
      <c r="E643" s="26">
        <f>GENERAL!E5646</f>
        <v>5000</v>
      </c>
      <c r="F643" s="244">
        <f t="shared" si="65"/>
        <v>3.7558950000000002</v>
      </c>
      <c r="G643" s="244">
        <f t="shared" si="66"/>
        <v>3.314025</v>
      </c>
      <c r="H643" s="244">
        <f t="shared" si="67"/>
        <v>2.8721550000000002</v>
      </c>
      <c r="I643" s="17">
        <f>GENERAL!F5646</f>
        <v>0.77</v>
      </c>
      <c r="J643" s="53">
        <f t="shared" si="68"/>
        <v>1.0163009999999999</v>
      </c>
      <c r="K643" s="19">
        <f t="shared" si="69"/>
        <v>0.96548594999999982</v>
      </c>
      <c r="L643" s="49">
        <f t="shared" si="64"/>
        <v>0.91467089999999995</v>
      </c>
    </row>
    <row r="644" spans="1:12">
      <c r="A644" s="1">
        <v>3050200090</v>
      </c>
      <c r="B644" s="13" t="s">
        <v>5576</v>
      </c>
      <c r="C644" s="19">
        <f>GENERAL!C5647</f>
        <v>5.0985000000000005</v>
      </c>
      <c r="D644" s="27">
        <f>GENERAL!D5647</f>
        <v>100</v>
      </c>
      <c r="E644" s="26">
        <f>GENERAL!E5647</f>
        <v>5000</v>
      </c>
      <c r="F644" s="244">
        <f t="shared" si="65"/>
        <v>4.3337250000000003</v>
      </c>
      <c r="G644" s="244">
        <f t="shared" si="66"/>
        <v>3.8238750000000001</v>
      </c>
      <c r="H644" s="244">
        <f t="shared" si="67"/>
        <v>3.3140250000000004</v>
      </c>
      <c r="I644" s="17">
        <f>GENERAL!F5647</f>
        <v>0.77</v>
      </c>
      <c r="J644" s="53">
        <f t="shared" si="68"/>
        <v>1.172655</v>
      </c>
      <c r="K644" s="19">
        <f t="shared" si="69"/>
        <v>1.1140222499999999</v>
      </c>
      <c r="L644" s="49">
        <f t="shared" si="64"/>
        <v>1.0553895</v>
      </c>
    </row>
    <row r="645" spans="1:12">
      <c r="A645" s="1">
        <v>3050200100</v>
      </c>
      <c r="B645" s="13" t="s">
        <v>5577</v>
      </c>
      <c r="C645" s="19">
        <f>GENERAL!C5648</f>
        <v>7.5911000000000008</v>
      </c>
      <c r="D645" s="27">
        <f>GENERAL!D5648</f>
        <v>100</v>
      </c>
      <c r="E645" s="26">
        <f>GENERAL!E5648</f>
        <v>3600</v>
      </c>
      <c r="F645" s="244">
        <f t="shared" si="65"/>
        <v>6.4524350000000004</v>
      </c>
      <c r="G645" s="244">
        <f t="shared" si="66"/>
        <v>5.6933250000000006</v>
      </c>
      <c r="H645" s="244">
        <f t="shared" si="67"/>
        <v>4.9342150000000009</v>
      </c>
      <c r="I645" s="17">
        <f>GENERAL!F5648</f>
        <v>0.77</v>
      </c>
      <c r="J645" s="53">
        <f t="shared" si="68"/>
        <v>1.7459530000000001</v>
      </c>
      <c r="K645" s="19">
        <f t="shared" si="69"/>
        <v>1.6586553500000001</v>
      </c>
      <c r="L645" s="49">
        <f t="shared" si="64"/>
        <v>1.5713577000000001</v>
      </c>
    </row>
    <row r="646" spans="1:12">
      <c r="A646" s="1">
        <v>3050200160</v>
      </c>
      <c r="B646" s="13" t="s">
        <v>5578</v>
      </c>
      <c r="C646" s="19">
        <f>GENERAL!C5649</f>
        <v>12.610290000000003</v>
      </c>
      <c r="D646" s="27">
        <f>GENERAL!D5649</f>
        <v>50</v>
      </c>
      <c r="E646" s="26">
        <f>GENERAL!E5649</f>
        <v>2500</v>
      </c>
      <c r="F646" s="244">
        <f t="shared" si="65"/>
        <v>10.718746500000002</v>
      </c>
      <c r="G646" s="244">
        <f t="shared" si="66"/>
        <v>9.4577175000000011</v>
      </c>
      <c r="H646" s="244">
        <f t="shared" si="67"/>
        <v>8.1966885000000023</v>
      </c>
      <c r="I646" s="17">
        <f>GENERAL!F5649</f>
        <v>0.77</v>
      </c>
      <c r="J646" s="53">
        <f t="shared" si="68"/>
        <v>2.9003667000000002</v>
      </c>
      <c r="K646" s="19">
        <f t="shared" si="69"/>
        <v>2.7553483650000001</v>
      </c>
      <c r="L646" s="49">
        <f t="shared" si="64"/>
        <v>2.6103300300000001</v>
      </c>
    </row>
    <row r="647" spans="1:12">
      <c r="A647" s="1">
        <v>3050200200</v>
      </c>
      <c r="B647" s="13" t="s">
        <v>5579</v>
      </c>
      <c r="C647" s="19">
        <f>GENERAL!C5650</f>
        <v>15.295500000000002</v>
      </c>
      <c r="D647" s="27">
        <f>GENERAL!D5650</f>
        <v>50</v>
      </c>
      <c r="E647" s="26">
        <f>GENERAL!E5650</f>
        <v>2500</v>
      </c>
      <c r="F647" s="244">
        <f t="shared" si="65"/>
        <v>13.001175000000002</v>
      </c>
      <c r="G647" s="244">
        <f t="shared" si="66"/>
        <v>11.471625000000001</v>
      </c>
      <c r="H647" s="244">
        <f t="shared" si="67"/>
        <v>9.9420750000000027</v>
      </c>
      <c r="I647" s="17">
        <f>GENERAL!F5650</f>
        <v>0.77</v>
      </c>
      <c r="J647" s="53">
        <f t="shared" si="68"/>
        <v>3.5179650000000002</v>
      </c>
      <c r="K647" s="19">
        <f t="shared" si="69"/>
        <v>3.3420667499999999</v>
      </c>
      <c r="L647" s="49">
        <f t="shared" si="64"/>
        <v>3.1661685000000004</v>
      </c>
    </row>
    <row r="648" spans="1:12">
      <c r="A648" s="1">
        <v>3050300030</v>
      </c>
      <c r="B648" s="13" t="s">
        <v>5580</v>
      </c>
      <c r="C648" s="19">
        <f>GENERAL!C5651</f>
        <v>3.2290500000000004</v>
      </c>
      <c r="D648" s="27">
        <f>GENERAL!D5651</f>
        <v>100</v>
      </c>
      <c r="E648" s="26">
        <f>GENERAL!E5651</f>
        <v>14000</v>
      </c>
      <c r="F648" s="244">
        <f t="shared" si="65"/>
        <v>2.7446925000000002</v>
      </c>
      <c r="G648" s="244">
        <f t="shared" si="66"/>
        <v>2.4217875000000002</v>
      </c>
      <c r="H648" s="244">
        <f t="shared" si="67"/>
        <v>2.0988825000000002</v>
      </c>
      <c r="I648" s="17">
        <f>GENERAL!F5651</f>
        <v>0.77</v>
      </c>
      <c r="J648" s="53">
        <f t="shared" si="68"/>
        <v>0.74268149999999999</v>
      </c>
      <c r="K648" s="19">
        <f t="shared" si="69"/>
        <v>0.70554742500000001</v>
      </c>
      <c r="L648" s="49">
        <f t="shared" ref="L648:L711" si="70">C648*(1-I648)*(1-L$6)</f>
        <v>0.66841335000000002</v>
      </c>
    </row>
    <row r="649" spans="1:12">
      <c r="A649" s="1">
        <v>3050300040</v>
      </c>
      <c r="B649" s="13" t="s">
        <v>5581</v>
      </c>
      <c r="C649" s="19">
        <f>GENERAL!C5652</f>
        <v>4.0788000000000002</v>
      </c>
      <c r="D649" s="27">
        <f>GENERAL!D5652</f>
        <v>100</v>
      </c>
      <c r="E649" s="26">
        <f>GENERAL!E5652</f>
        <v>10800</v>
      </c>
      <c r="F649" s="244">
        <f t="shared" ref="F649:F712" si="71">C649*0.85</f>
        <v>3.46698</v>
      </c>
      <c r="G649" s="244">
        <f t="shared" ref="G649:G712" si="72">C649*0.75</f>
        <v>3.0590999999999999</v>
      </c>
      <c r="H649" s="244">
        <f t="shared" ref="H649:H712" si="73">C649*0.65</f>
        <v>2.6512200000000004</v>
      </c>
      <c r="I649" s="17">
        <f>GENERAL!F5652</f>
        <v>0.77</v>
      </c>
      <c r="J649" s="53">
        <f t="shared" si="68"/>
        <v>0.93812399999999996</v>
      </c>
      <c r="K649" s="19">
        <f t="shared" si="69"/>
        <v>0.89121779999999995</v>
      </c>
      <c r="L649" s="49">
        <f t="shared" si="70"/>
        <v>0.84431159999999994</v>
      </c>
    </row>
    <row r="650" spans="1:12">
      <c r="A650" s="1">
        <v>3050300060</v>
      </c>
      <c r="B650" s="13" t="s">
        <v>5582</v>
      </c>
      <c r="C650" s="19">
        <f>GENERAL!C5653</f>
        <v>5.2117999999999993</v>
      </c>
      <c r="D650" s="27">
        <f>GENERAL!D5653</f>
        <v>100</v>
      </c>
      <c r="E650" s="26">
        <f>GENERAL!E5653</f>
        <v>7200</v>
      </c>
      <c r="F650" s="244">
        <f t="shared" si="71"/>
        <v>4.4300299999999995</v>
      </c>
      <c r="G650" s="244">
        <f t="shared" si="72"/>
        <v>3.9088499999999993</v>
      </c>
      <c r="H650" s="244">
        <f t="shared" si="73"/>
        <v>3.3876699999999995</v>
      </c>
      <c r="I650" s="17">
        <f>GENERAL!F5653</f>
        <v>0.77</v>
      </c>
      <c r="J650" s="53">
        <f t="shared" si="68"/>
        <v>1.1987139999999998</v>
      </c>
      <c r="K650" s="19">
        <f t="shared" si="69"/>
        <v>1.1387782999999998</v>
      </c>
      <c r="L650" s="49">
        <f t="shared" si="70"/>
        <v>1.0788426</v>
      </c>
    </row>
    <row r="651" spans="1:12">
      <c r="A651" s="1">
        <v>3050300080</v>
      </c>
      <c r="B651" s="13" t="s">
        <v>5583</v>
      </c>
      <c r="C651" s="19">
        <f>GENERAL!C5654</f>
        <v>6.4581000000000008</v>
      </c>
      <c r="D651" s="27">
        <f>GENERAL!D5654</f>
        <v>100</v>
      </c>
      <c r="E651" s="26">
        <f>GENERAL!E5654</f>
        <v>5400</v>
      </c>
      <c r="F651" s="244">
        <f t="shared" si="71"/>
        <v>5.4893850000000004</v>
      </c>
      <c r="G651" s="244">
        <f t="shared" si="72"/>
        <v>4.8435750000000004</v>
      </c>
      <c r="H651" s="244">
        <f t="shared" si="73"/>
        <v>4.1977650000000004</v>
      </c>
      <c r="I651" s="17">
        <f>GENERAL!F5654</f>
        <v>0.77</v>
      </c>
      <c r="J651" s="53">
        <f t="shared" si="68"/>
        <v>1.485363</v>
      </c>
      <c r="K651" s="19">
        <f t="shared" si="69"/>
        <v>1.41109485</v>
      </c>
      <c r="L651" s="49">
        <f t="shared" si="70"/>
        <v>1.3368267</v>
      </c>
    </row>
    <row r="652" spans="1:12">
      <c r="A652" s="1">
        <v>3050300090</v>
      </c>
      <c r="B652" s="13" t="s">
        <v>5584</v>
      </c>
      <c r="C652" s="19">
        <f>GENERAL!C5655</f>
        <v>7.9310000000000009</v>
      </c>
      <c r="D652" s="27">
        <f>GENERAL!D5655</f>
        <v>100</v>
      </c>
      <c r="E652" s="26">
        <f>GENERAL!E5655</f>
        <v>3600</v>
      </c>
      <c r="F652" s="244">
        <f t="shared" si="71"/>
        <v>6.7413500000000006</v>
      </c>
      <c r="G652" s="244">
        <f t="shared" si="72"/>
        <v>5.9482500000000007</v>
      </c>
      <c r="H652" s="244">
        <f t="shared" si="73"/>
        <v>5.1551500000000008</v>
      </c>
      <c r="I652" s="17">
        <f>GENERAL!F5655</f>
        <v>0.77</v>
      </c>
      <c r="J652" s="53">
        <f t="shared" si="68"/>
        <v>1.82413</v>
      </c>
      <c r="K652" s="19">
        <f t="shared" si="69"/>
        <v>1.7329234999999998</v>
      </c>
      <c r="L652" s="49">
        <f t="shared" si="70"/>
        <v>1.6417170000000001</v>
      </c>
    </row>
    <row r="653" spans="1:12">
      <c r="A653" s="1">
        <v>3050300100</v>
      </c>
      <c r="B653" s="13" t="s">
        <v>5585</v>
      </c>
      <c r="C653" s="19">
        <f>GENERAL!C5656</f>
        <v>11.103400000000001</v>
      </c>
      <c r="D653" s="27">
        <f>GENERAL!D5656</f>
        <v>100</v>
      </c>
      <c r="E653" s="26">
        <f>GENERAL!E5656</f>
        <v>2400</v>
      </c>
      <c r="F653" s="244">
        <f t="shared" si="71"/>
        <v>9.4378899999999994</v>
      </c>
      <c r="G653" s="244">
        <f t="shared" si="72"/>
        <v>8.3275500000000005</v>
      </c>
      <c r="H653" s="244">
        <f t="shared" si="73"/>
        <v>7.2172100000000006</v>
      </c>
      <c r="I653" s="17">
        <f>GENERAL!F5656</f>
        <v>0.77</v>
      </c>
      <c r="J653" s="53">
        <f t="shared" si="68"/>
        <v>2.553782</v>
      </c>
      <c r="K653" s="19">
        <f t="shared" si="69"/>
        <v>2.4260929</v>
      </c>
      <c r="L653" s="49">
        <f t="shared" si="70"/>
        <v>2.2984038</v>
      </c>
    </row>
    <row r="654" spans="1:12">
      <c r="A654" s="1">
        <v>3050300120</v>
      </c>
      <c r="B654" s="13" t="s">
        <v>5586</v>
      </c>
      <c r="C654" s="19">
        <f>GENERAL!C5657</f>
        <v>13.029500000000001</v>
      </c>
      <c r="D654" s="27">
        <f>GENERAL!D5657</f>
        <v>50</v>
      </c>
      <c r="E654" s="26">
        <f>GENERAL!E5657</f>
        <v>1800</v>
      </c>
      <c r="F654" s="244">
        <f t="shared" si="71"/>
        <v>11.075075</v>
      </c>
      <c r="G654" s="244">
        <f t="shared" si="72"/>
        <v>9.7721250000000008</v>
      </c>
      <c r="H654" s="244">
        <f t="shared" si="73"/>
        <v>8.4691749999999999</v>
      </c>
      <c r="I654" s="17">
        <f>GENERAL!F5657</f>
        <v>0.77</v>
      </c>
      <c r="J654" s="53">
        <f t="shared" si="68"/>
        <v>2.996785</v>
      </c>
      <c r="K654" s="19">
        <f t="shared" si="69"/>
        <v>2.8469457499999997</v>
      </c>
      <c r="L654" s="49">
        <f t="shared" si="70"/>
        <v>2.6971065000000003</v>
      </c>
    </row>
    <row r="655" spans="1:12">
      <c r="A655" s="1">
        <v>3050300160</v>
      </c>
      <c r="B655" s="13" t="s">
        <v>5587</v>
      </c>
      <c r="C655" s="19">
        <f>GENERAL!C5658</f>
        <v>18.128000000000004</v>
      </c>
      <c r="D655" s="27">
        <f>GENERAL!D5658</f>
        <v>50</v>
      </c>
      <c r="E655" s="26">
        <f>GENERAL!E5658</f>
        <v>1800</v>
      </c>
      <c r="F655" s="244">
        <f t="shared" si="71"/>
        <v>15.408800000000003</v>
      </c>
      <c r="G655" s="244">
        <f t="shared" si="72"/>
        <v>13.596000000000004</v>
      </c>
      <c r="H655" s="244">
        <f t="shared" si="73"/>
        <v>11.783200000000003</v>
      </c>
      <c r="I655" s="17">
        <f>GENERAL!F5658</f>
        <v>0.77</v>
      </c>
      <c r="J655" s="53">
        <f t="shared" si="68"/>
        <v>4.1694400000000007</v>
      </c>
      <c r="K655" s="19">
        <f t="shared" si="69"/>
        <v>3.9609680000000003</v>
      </c>
      <c r="L655" s="49">
        <f t="shared" si="70"/>
        <v>3.7524960000000007</v>
      </c>
    </row>
    <row r="656" spans="1:12">
      <c r="A656" s="1">
        <v>3050300200</v>
      </c>
      <c r="B656" s="13" t="s">
        <v>5588</v>
      </c>
      <c r="C656" s="19">
        <f>GENERAL!C5659</f>
        <v>26.059000000000001</v>
      </c>
      <c r="D656" s="27">
        <f>GENERAL!D5659</f>
        <v>50</v>
      </c>
      <c r="E656" s="26">
        <f>GENERAL!E5659</f>
        <v>1600</v>
      </c>
      <c r="F656" s="244">
        <f t="shared" si="71"/>
        <v>22.15015</v>
      </c>
      <c r="G656" s="244">
        <f t="shared" si="72"/>
        <v>19.544250000000002</v>
      </c>
      <c r="H656" s="244">
        <f t="shared" si="73"/>
        <v>16.93835</v>
      </c>
      <c r="I656" s="17">
        <f>GENERAL!F5659</f>
        <v>0.77</v>
      </c>
      <c r="J656" s="53">
        <f t="shared" si="68"/>
        <v>5.9935700000000001</v>
      </c>
      <c r="K656" s="19">
        <f t="shared" si="69"/>
        <v>5.6938914999999994</v>
      </c>
      <c r="L656" s="49">
        <f t="shared" si="70"/>
        <v>5.3942130000000006</v>
      </c>
    </row>
    <row r="657" spans="1:12">
      <c r="A657" s="1">
        <v>3050400040</v>
      </c>
      <c r="B657" s="13" t="s">
        <v>5589</v>
      </c>
      <c r="C657" s="19">
        <f>GENERAL!C5660</f>
        <v>5.665</v>
      </c>
      <c r="D657" s="27">
        <f>GENERAL!D5660</f>
        <v>100</v>
      </c>
      <c r="E657" s="26">
        <f>GENERAL!E5660</f>
        <v>7200</v>
      </c>
      <c r="F657" s="244">
        <f t="shared" si="71"/>
        <v>4.8152499999999998</v>
      </c>
      <c r="G657" s="244">
        <f t="shared" si="72"/>
        <v>4.2487500000000002</v>
      </c>
      <c r="H657" s="244">
        <f t="shared" si="73"/>
        <v>3.6822500000000002</v>
      </c>
      <c r="I657" s="17">
        <f>GENERAL!F5660</f>
        <v>0.77</v>
      </c>
      <c r="J657" s="53">
        <f t="shared" si="68"/>
        <v>1.3029499999999998</v>
      </c>
      <c r="K657" s="19">
        <f t="shared" si="69"/>
        <v>1.2378024999999997</v>
      </c>
      <c r="L657" s="49">
        <f t="shared" si="70"/>
        <v>1.1726549999999998</v>
      </c>
    </row>
    <row r="658" spans="1:12">
      <c r="A658" s="1">
        <v>3050400060</v>
      </c>
      <c r="B658" s="13" t="s">
        <v>5590</v>
      </c>
      <c r="C658" s="19">
        <f>GENERAL!C5661</f>
        <v>7.4778000000000002</v>
      </c>
      <c r="D658" s="27">
        <f>GENERAL!D5661</f>
        <v>100</v>
      </c>
      <c r="E658" s="26">
        <f>GENERAL!E5661</f>
        <v>5400</v>
      </c>
      <c r="F658" s="244">
        <f t="shared" si="71"/>
        <v>6.3561300000000003</v>
      </c>
      <c r="G658" s="244">
        <f t="shared" si="72"/>
        <v>5.6083499999999997</v>
      </c>
      <c r="H658" s="244">
        <f t="shared" si="73"/>
        <v>4.8605700000000001</v>
      </c>
      <c r="I658" s="17">
        <f>GENERAL!F5661</f>
        <v>0.77</v>
      </c>
      <c r="J658" s="53">
        <f t="shared" si="68"/>
        <v>1.7198939999999998</v>
      </c>
      <c r="K658" s="19">
        <f t="shared" si="69"/>
        <v>1.6338992999999997</v>
      </c>
      <c r="L658" s="49">
        <f t="shared" si="70"/>
        <v>1.5479045999999999</v>
      </c>
    </row>
    <row r="659" spans="1:12">
      <c r="A659" s="1">
        <v>3050400080</v>
      </c>
      <c r="B659" s="13" t="s">
        <v>5591</v>
      </c>
      <c r="C659" s="19">
        <f>GENERAL!C5662</f>
        <v>9.0640000000000018</v>
      </c>
      <c r="D659" s="27">
        <f>GENERAL!D5662</f>
        <v>50</v>
      </c>
      <c r="E659" s="26">
        <f>GENERAL!E5662</f>
        <v>3600</v>
      </c>
      <c r="F659" s="244">
        <f t="shared" si="71"/>
        <v>7.7044000000000015</v>
      </c>
      <c r="G659" s="244">
        <f t="shared" si="72"/>
        <v>6.7980000000000018</v>
      </c>
      <c r="H659" s="244">
        <f t="shared" si="73"/>
        <v>5.8916000000000013</v>
      </c>
      <c r="I659" s="17">
        <f>GENERAL!F5662</f>
        <v>0.77</v>
      </c>
      <c r="J659" s="53">
        <f t="shared" si="68"/>
        <v>2.0847200000000004</v>
      </c>
      <c r="K659" s="19">
        <f t="shared" si="69"/>
        <v>1.9804840000000001</v>
      </c>
      <c r="L659" s="49">
        <f t="shared" si="70"/>
        <v>1.8762480000000004</v>
      </c>
    </row>
    <row r="660" spans="1:12">
      <c r="A660" s="1">
        <v>3050400090</v>
      </c>
      <c r="B660" s="13" t="s">
        <v>5592</v>
      </c>
      <c r="C660" s="19">
        <f>GENERAL!C5663</f>
        <v>11.669900000000002</v>
      </c>
      <c r="D660" s="27">
        <f>GENERAL!D5663</f>
        <v>100</v>
      </c>
      <c r="E660" s="26">
        <f>GENERAL!E5663</f>
        <v>3200</v>
      </c>
      <c r="F660" s="244">
        <f t="shared" si="71"/>
        <v>9.9194150000000008</v>
      </c>
      <c r="G660" s="244">
        <f t="shared" si="72"/>
        <v>8.7524250000000023</v>
      </c>
      <c r="H660" s="244">
        <f t="shared" si="73"/>
        <v>7.5854350000000013</v>
      </c>
      <c r="I660" s="17">
        <f>GENERAL!F5663</f>
        <v>0.77</v>
      </c>
      <c r="J660" s="53">
        <f t="shared" si="68"/>
        <v>2.6840770000000003</v>
      </c>
      <c r="K660" s="19">
        <f t="shared" si="69"/>
        <v>2.5498731500000003</v>
      </c>
      <c r="L660" s="49">
        <f t="shared" si="70"/>
        <v>2.4156693000000002</v>
      </c>
    </row>
    <row r="661" spans="1:12">
      <c r="A661" s="1">
        <v>3050400100</v>
      </c>
      <c r="B661" s="13" t="s">
        <v>5593</v>
      </c>
      <c r="C661" s="19">
        <f>GENERAL!C5664</f>
        <v>16.768400000000003</v>
      </c>
      <c r="D661" s="27">
        <f>GENERAL!D5664</f>
        <v>50</v>
      </c>
      <c r="E661" s="26">
        <f>GENERAL!E5664</f>
        <v>1800</v>
      </c>
      <c r="F661" s="244">
        <f t="shared" si="71"/>
        <v>14.253140000000002</v>
      </c>
      <c r="G661" s="244">
        <f t="shared" si="72"/>
        <v>12.576300000000003</v>
      </c>
      <c r="H661" s="244">
        <f t="shared" si="73"/>
        <v>10.899460000000003</v>
      </c>
      <c r="I661" s="17">
        <f>GENERAL!F5664</f>
        <v>0.77</v>
      </c>
      <c r="J661" s="53">
        <f t="shared" si="68"/>
        <v>3.8567320000000005</v>
      </c>
      <c r="K661" s="19">
        <f t="shared" si="69"/>
        <v>3.6638954000000004</v>
      </c>
      <c r="L661" s="49">
        <f t="shared" si="70"/>
        <v>3.4710588000000007</v>
      </c>
    </row>
    <row r="662" spans="1:12">
      <c r="A662" s="1">
        <v>3050400160</v>
      </c>
      <c r="B662" s="13" t="s">
        <v>5594</v>
      </c>
      <c r="C662" s="19">
        <f>GENERAL!C5665</f>
        <v>22.66</v>
      </c>
      <c r="D662" s="27">
        <f>GENERAL!D5665</f>
        <v>50</v>
      </c>
      <c r="E662" s="26">
        <f>GENERAL!E5665</f>
        <v>1200</v>
      </c>
      <c r="F662" s="244">
        <f t="shared" si="71"/>
        <v>19.260999999999999</v>
      </c>
      <c r="G662" s="244">
        <f t="shared" si="72"/>
        <v>16.995000000000001</v>
      </c>
      <c r="H662" s="244">
        <f t="shared" si="73"/>
        <v>14.729000000000001</v>
      </c>
      <c r="I662" s="17">
        <f>GENERAL!F5665</f>
        <v>0.77</v>
      </c>
      <c r="J662" s="53">
        <f t="shared" si="68"/>
        <v>5.2117999999999993</v>
      </c>
      <c r="K662" s="19">
        <f t="shared" si="69"/>
        <v>4.9512099999999988</v>
      </c>
      <c r="L662" s="49">
        <f t="shared" si="70"/>
        <v>4.6906199999999991</v>
      </c>
    </row>
    <row r="663" spans="1:12">
      <c r="A663" s="1">
        <v>3050400200</v>
      </c>
      <c r="B663" s="13" t="s">
        <v>5595</v>
      </c>
      <c r="C663" s="19">
        <f>GENERAL!C5666</f>
        <v>34.556500000000007</v>
      </c>
      <c r="D663" s="27">
        <f>GENERAL!D5666</f>
        <v>50</v>
      </c>
      <c r="E663" s="26">
        <f>GENERAL!E5666</f>
        <v>500</v>
      </c>
      <c r="F663" s="244">
        <f t="shared" si="71"/>
        <v>29.373025000000005</v>
      </c>
      <c r="G663" s="244">
        <f t="shared" si="72"/>
        <v>25.917375000000007</v>
      </c>
      <c r="H663" s="244">
        <f t="shared" si="73"/>
        <v>22.461725000000005</v>
      </c>
      <c r="I663" s="17">
        <f>GENERAL!F5666</f>
        <v>0.77</v>
      </c>
      <c r="J663" s="53">
        <f t="shared" si="68"/>
        <v>7.9479950000000006</v>
      </c>
      <c r="K663" s="19">
        <f t="shared" si="69"/>
        <v>7.5505952500000006</v>
      </c>
      <c r="L663" s="49">
        <f t="shared" si="70"/>
        <v>7.1531955000000007</v>
      </c>
    </row>
    <row r="664" spans="1:12">
      <c r="A664" s="1">
        <v>3050600060</v>
      </c>
      <c r="B664" s="13" t="s">
        <v>5596</v>
      </c>
      <c r="C664" s="19">
        <f>GENERAL!C5667</f>
        <v>14.729000000000001</v>
      </c>
      <c r="D664" s="27">
        <f>GENERAL!D5667</f>
        <v>50</v>
      </c>
      <c r="E664" s="26">
        <f>GENERAL!E5667</f>
        <v>2700</v>
      </c>
      <c r="F664" s="244">
        <f t="shared" si="71"/>
        <v>12.51965</v>
      </c>
      <c r="G664" s="244">
        <f t="shared" si="72"/>
        <v>11.046750000000001</v>
      </c>
      <c r="H664" s="244">
        <f t="shared" si="73"/>
        <v>9.5738500000000002</v>
      </c>
      <c r="I664" s="17">
        <f>GENERAL!F5667</f>
        <v>0.77</v>
      </c>
      <c r="J664" s="53">
        <f t="shared" si="68"/>
        <v>3.38767</v>
      </c>
      <c r="K664" s="19">
        <f t="shared" si="69"/>
        <v>3.2182864999999996</v>
      </c>
      <c r="L664" s="49">
        <f t="shared" si="70"/>
        <v>3.0489030000000001</v>
      </c>
    </row>
    <row r="665" spans="1:12">
      <c r="A665" s="1">
        <v>3050600080</v>
      </c>
      <c r="B665" s="13" t="s">
        <v>5597</v>
      </c>
      <c r="C665" s="19">
        <f>GENERAL!C5668</f>
        <v>19.261000000000003</v>
      </c>
      <c r="D665" s="27">
        <f>GENERAL!D5668</f>
        <v>50</v>
      </c>
      <c r="E665" s="26">
        <f>GENERAL!E5668</f>
        <v>1800</v>
      </c>
      <c r="F665" s="244">
        <f t="shared" si="71"/>
        <v>16.371850000000002</v>
      </c>
      <c r="G665" s="244">
        <f t="shared" si="72"/>
        <v>14.445750000000002</v>
      </c>
      <c r="H665" s="244">
        <f t="shared" si="73"/>
        <v>12.519650000000002</v>
      </c>
      <c r="I665" s="17">
        <f>GENERAL!F5668</f>
        <v>0.77</v>
      </c>
      <c r="J665" s="53">
        <f t="shared" si="68"/>
        <v>4.4300300000000004</v>
      </c>
      <c r="K665" s="19">
        <f t="shared" si="69"/>
        <v>4.2085284999999999</v>
      </c>
      <c r="L665" s="49">
        <f t="shared" si="70"/>
        <v>3.9870270000000003</v>
      </c>
    </row>
    <row r="666" spans="1:12">
      <c r="A666" s="1">
        <v>3050600090</v>
      </c>
      <c r="B666" s="13" t="s">
        <v>5598</v>
      </c>
      <c r="C666" s="19">
        <f>GENERAL!C5669</f>
        <v>21.459020000000002</v>
      </c>
      <c r="D666" s="27">
        <f>GENERAL!D5669</f>
        <v>50</v>
      </c>
      <c r="E666" s="26">
        <f>GENERAL!E5669</f>
        <v>1600</v>
      </c>
      <c r="F666" s="244">
        <f t="shared" si="71"/>
        <v>18.240167000000003</v>
      </c>
      <c r="G666" s="244">
        <f t="shared" si="72"/>
        <v>16.094265</v>
      </c>
      <c r="H666" s="244">
        <f t="shared" si="73"/>
        <v>13.948363000000002</v>
      </c>
      <c r="I666" s="17">
        <f>GENERAL!F5669</f>
        <v>0.77</v>
      </c>
      <c r="J666" s="53">
        <f t="shared" si="68"/>
        <v>4.9355745999999998</v>
      </c>
      <c r="K666" s="19">
        <f t="shared" si="69"/>
        <v>4.6887958699999999</v>
      </c>
      <c r="L666" s="49">
        <f t="shared" si="70"/>
        <v>4.4420171399999999</v>
      </c>
    </row>
    <row r="667" spans="1:12">
      <c r="A667" s="1">
        <v>3050600100</v>
      </c>
      <c r="B667" s="13" t="s">
        <v>5599</v>
      </c>
      <c r="C667" s="19">
        <f>GENERAL!C5670</f>
        <v>27.758500000000005</v>
      </c>
      <c r="D667" s="27">
        <f>GENERAL!D5670</f>
        <v>50</v>
      </c>
      <c r="E667" s="26">
        <f>GENERAL!E5670</f>
        <v>1000</v>
      </c>
      <c r="F667" s="244">
        <f t="shared" si="71"/>
        <v>23.594725000000004</v>
      </c>
      <c r="G667" s="244">
        <f t="shared" si="72"/>
        <v>20.818875000000006</v>
      </c>
      <c r="H667" s="244">
        <f t="shared" si="73"/>
        <v>18.043025000000004</v>
      </c>
      <c r="I667" s="17">
        <f>GENERAL!F5670</f>
        <v>0.77</v>
      </c>
      <c r="J667" s="53">
        <f t="shared" si="68"/>
        <v>6.3844550000000009</v>
      </c>
      <c r="K667" s="19">
        <f t="shared" si="69"/>
        <v>6.0652322500000002</v>
      </c>
      <c r="L667" s="49">
        <f t="shared" si="70"/>
        <v>5.7460095000000013</v>
      </c>
    </row>
    <row r="668" spans="1:12">
      <c r="A668" s="1">
        <v>3050600160</v>
      </c>
      <c r="B668" s="13" t="s">
        <v>5600</v>
      </c>
      <c r="C668" s="19">
        <f>GENERAL!C5671</f>
        <v>45.32</v>
      </c>
      <c r="D668" s="27">
        <f>GENERAL!D5671</f>
        <v>25</v>
      </c>
      <c r="E668" s="26">
        <f>GENERAL!E5671</f>
        <v>800</v>
      </c>
      <c r="F668" s="244">
        <f t="shared" si="71"/>
        <v>38.521999999999998</v>
      </c>
      <c r="G668" s="244">
        <f t="shared" si="72"/>
        <v>33.99</v>
      </c>
      <c r="H668" s="244">
        <f t="shared" si="73"/>
        <v>29.458000000000002</v>
      </c>
      <c r="I668" s="17">
        <f>GENERAL!F5671</f>
        <v>0.77</v>
      </c>
      <c r="J668" s="53">
        <f t="shared" si="68"/>
        <v>10.423599999999999</v>
      </c>
      <c r="K668" s="19">
        <f t="shared" si="69"/>
        <v>9.9024199999999976</v>
      </c>
      <c r="L668" s="49">
        <f t="shared" si="70"/>
        <v>9.3812399999999982</v>
      </c>
    </row>
    <row r="669" spans="1:12">
      <c r="A669" s="1">
        <v>3050600200</v>
      </c>
      <c r="B669" s="13" t="s">
        <v>5601</v>
      </c>
      <c r="C669" s="19">
        <f>GENERAL!C5672</f>
        <v>67.98</v>
      </c>
      <c r="D669" s="27">
        <f>GENERAL!D5672</f>
        <v>25</v>
      </c>
      <c r="E669" s="26">
        <f>GENERAL!E5672</f>
        <v>500</v>
      </c>
      <c r="F669" s="244">
        <f t="shared" si="71"/>
        <v>57.783000000000001</v>
      </c>
      <c r="G669" s="244">
        <f t="shared" si="72"/>
        <v>50.984999999999999</v>
      </c>
      <c r="H669" s="244">
        <f t="shared" si="73"/>
        <v>44.187000000000005</v>
      </c>
      <c r="I669" s="17">
        <f>GENERAL!F5672</f>
        <v>0.77</v>
      </c>
      <c r="J669" s="53">
        <f t="shared" si="68"/>
        <v>15.635399999999999</v>
      </c>
      <c r="K669" s="19">
        <f t="shared" si="69"/>
        <v>14.853629999999999</v>
      </c>
      <c r="L669" s="49">
        <f t="shared" si="70"/>
        <v>14.071859999999999</v>
      </c>
    </row>
    <row r="670" spans="1:12">
      <c r="A670" s="1">
        <v>3050800080</v>
      </c>
      <c r="B670" s="13" t="s">
        <v>5602</v>
      </c>
      <c r="C670" s="19">
        <f>GENERAL!C5673</f>
        <v>26.625500000000002</v>
      </c>
      <c r="D670" s="27">
        <f>GENERAL!D5673</f>
        <v>25</v>
      </c>
      <c r="E670" s="26">
        <f>GENERAL!E5673</f>
        <v>1350</v>
      </c>
      <c r="F670" s="244">
        <f t="shared" si="71"/>
        <v>22.631675000000001</v>
      </c>
      <c r="G670" s="244">
        <f t="shared" si="72"/>
        <v>19.969125000000002</v>
      </c>
      <c r="H670" s="244">
        <f t="shared" si="73"/>
        <v>17.306575000000002</v>
      </c>
      <c r="I670" s="17">
        <f>GENERAL!F5673</f>
        <v>0.77</v>
      </c>
      <c r="J670" s="53">
        <f t="shared" si="68"/>
        <v>6.1238650000000003</v>
      </c>
      <c r="K670" s="19">
        <f t="shared" si="69"/>
        <v>5.8176717499999997</v>
      </c>
      <c r="L670" s="49">
        <f t="shared" si="70"/>
        <v>5.5114785000000008</v>
      </c>
    </row>
    <row r="671" spans="1:12">
      <c r="A671" s="1">
        <v>3050800090</v>
      </c>
      <c r="B671" s="13" t="s">
        <v>5603</v>
      </c>
      <c r="C671" s="19">
        <f>GENERAL!C5674</f>
        <v>30.591000000000005</v>
      </c>
      <c r="D671" s="27">
        <f>GENERAL!D5674</f>
        <v>25</v>
      </c>
      <c r="E671" s="26">
        <f>GENERAL!E5674</f>
        <v>900</v>
      </c>
      <c r="F671" s="244">
        <f t="shared" si="71"/>
        <v>26.002350000000003</v>
      </c>
      <c r="G671" s="244">
        <f t="shared" si="72"/>
        <v>22.943250000000003</v>
      </c>
      <c r="H671" s="244">
        <f t="shared" si="73"/>
        <v>19.884150000000005</v>
      </c>
      <c r="I671" s="17">
        <f>GENERAL!F5674</f>
        <v>0.77</v>
      </c>
      <c r="J671" s="53">
        <f t="shared" si="68"/>
        <v>7.0359300000000005</v>
      </c>
      <c r="K671" s="19">
        <f t="shared" si="69"/>
        <v>6.6841334999999997</v>
      </c>
      <c r="L671" s="49">
        <f t="shared" si="70"/>
        <v>6.3323370000000008</v>
      </c>
    </row>
    <row r="672" spans="1:12">
      <c r="A672" s="1">
        <v>3050800100</v>
      </c>
      <c r="B672" s="13" t="s">
        <v>5604</v>
      </c>
      <c r="C672" s="19">
        <f>GENERAL!C5675</f>
        <v>62.315000000000012</v>
      </c>
      <c r="D672" s="27">
        <f>GENERAL!D5675</f>
        <v>25</v>
      </c>
      <c r="E672" s="26">
        <f>GENERAL!E5675</f>
        <v>600</v>
      </c>
      <c r="F672" s="244">
        <f t="shared" si="71"/>
        <v>52.967750000000009</v>
      </c>
      <c r="G672" s="244">
        <f t="shared" si="72"/>
        <v>46.736250000000013</v>
      </c>
      <c r="H672" s="244">
        <f t="shared" si="73"/>
        <v>40.504750000000008</v>
      </c>
      <c r="I672" s="17">
        <f>GENERAL!F5675</f>
        <v>0.77</v>
      </c>
      <c r="J672" s="53">
        <f t="shared" si="68"/>
        <v>14.332450000000001</v>
      </c>
      <c r="K672" s="19">
        <f t="shared" si="69"/>
        <v>13.6158275</v>
      </c>
      <c r="L672" s="49">
        <f t="shared" si="70"/>
        <v>12.899205000000002</v>
      </c>
    </row>
    <row r="673" spans="1:12">
      <c r="A673" s="1">
        <v>3055100010</v>
      </c>
      <c r="B673" s="13" t="s">
        <v>5605</v>
      </c>
      <c r="C673" s="19">
        <f>GENERAL!C5676</f>
        <v>2.3793000000000006</v>
      </c>
      <c r="D673" s="27">
        <f>GENERAL!D5676</f>
        <v>50</v>
      </c>
      <c r="E673" s="26">
        <f>GENERAL!E5676</f>
        <v>55000</v>
      </c>
      <c r="F673" s="244">
        <f t="shared" si="71"/>
        <v>2.0224050000000005</v>
      </c>
      <c r="G673" s="244">
        <f t="shared" si="72"/>
        <v>1.7844750000000005</v>
      </c>
      <c r="H673" s="244">
        <f t="shared" si="73"/>
        <v>1.5465450000000005</v>
      </c>
      <c r="I673" s="17">
        <f>GENERAL!F5676</f>
        <v>0.77</v>
      </c>
      <c r="J673" s="53">
        <f t="shared" si="68"/>
        <v>0.54723900000000014</v>
      </c>
      <c r="K673" s="19">
        <f t="shared" si="69"/>
        <v>0.51987705000000006</v>
      </c>
      <c r="L673" s="49">
        <f t="shared" si="70"/>
        <v>0.49251510000000015</v>
      </c>
    </row>
    <row r="674" spans="1:12">
      <c r="A674" s="1">
        <v>3055100020</v>
      </c>
      <c r="B674" s="13" t="s">
        <v>5606</v>
      </c>
      <c r="C674" s="19">
        <f>GENERAL!C5677</f>
        <v>1.6428499999999999</v>
      </c>
      <c r="D674" s="27">
        <f>GENERAL!D5677</f>
        <v>50</v>
      </c>
      <c r="E674" s="26">
        <f>GENERAL!E5677</f>
        <v>36000</v>
      </c>
      <c r="F674" s="244">
        <f t="shared" si="71"/>
        <v>1.3964224999999999</v>
      </c>
      <c r="G674" s="244">
        <f t="shared" si="72"/>
        <v>1.2321374999999999</v>
      </c>
      <c r="H674" s="244">
        <f t="shared" si="73"/>
        <v>1.0678525000000001</v>
      </c>
      <c r="I674" s="17">
        <f>GENERAL!F5677</f>
        <v>0.77</v>
      </c>
      <c r="J674" s="53">
        <f t="shared" si="68"/>
        <v>0.37785549999999996</v>
      </c>
      <c r="K674" s="19">
        <f t="shared" si="69"/>
        <v>0.35896272499999993</v>
      </c>
      <c r="L674" s="49">
        <f t="shared" si="70"/>
        <v>0.34006994999999995</v>
      </c>
    </row>
    <row r="675" spans="1:12">
      <c r="A675" s="1">
        <v>3055100040</v>
      </c>
      <c r="B675" s="13" t="s">
        <v>5607</v>
      </c>
      <c r="C675" s="19">
        <f>GENERAL!C5678</f>
        <v>2.1526999999999998</v>
      </c>
      <c r="D675" s="27">
        <f>GENERAL!D5678</f>
        <v>50</v>
      </c>
      <c r="E675" s="26">
        <f>GENERAL!E5678</f>
        <v>22000</v>
      </c>
      <c r="F675" s="244">
        <f t="shared" si="71"/>
        <v>1.8297949999999998</v>
      </c>
      <c r="G675" s="244">
        <f t="shared" si="72"/>
        <v>1.614525</v>
      </c>
      <c r="H675" s="244">
        <f t="shared" si="73"/>
        <v>1.3992549999999999</v>
      </c>
      <c r="I675" s="17">
        <f>GENERAL!F5678</f>
        <v>0.77</v>
      </c>
      <c r="J675" s="53">
        <f t="shared" si="68"/>
        <v>0.49512099999999992</v>
      </c>
      <c r="K675" s="19">
        <f t="shared" si="69"/>
        <v>0.47036494999999989</v>
      </c>
      <c r="L675" s="49">
        <f t="shared" si="70"/>
        <v>0.44560889999999992</v>
      </c>
    </row>
    <row r="676" spans="1:12">
      <c r="A676" s="1">
        <v>3055100060</v>
      </c>
      <c r="B676" s="13" t="s">
        <v>5608</v>
      </c>
      <c r="C676" s="19">
        <f>GENERAL!C5679</f>
        <v>3.1724000000000001</v>
      </c>
      <c r="D676" s="27">
        <f>GENERAL!D5679</f>
        <v>50</v>
      </c>
      <c r="E676" s="26">
        <f>GENERAL!E5679</f>
        <v>16000</v>
      </c>
      <c r="F676" s="244">
        <f t="shared" si="71"/>
        <v>2.6965400000000002</v>
      </c>
      <c r="G676" s="244">
        <f t="shared" si="72"/>
        <v>2.3793000000000002</v>
      </c>
      <c r="H676" s="244">
        <f t="shared" si="73"/>
        <v>2.0620600000000002</v>
      </c>
      <c r="I676" s="17">
        <f>GENERAL!F5679</f>
        <v>0.77</v>
      </c>
      <c r="J676" s="53">
        <f t="shared" si="68"/>
        <v>0.72965199999999997</v>
      </c>
      <c r="K676" s="19">
        <f t="shared" si="69"/>
        <v>0.69316939999999994</v>
      </c>
      <c r="L676" s="49">
        <f t="shared" si="70"/>
        <v>0.65668680000000001</v>
      </c>
    </row>
    <row r="677" spans="1:12">
      <c r="A677" s="1">
        <v>3055100080</v>
      </c>
      <c r="B677" s="13" t="s">
        <v>5609</v>
      </c>
      <c r="C677" s="19">
        <f>GENERAL!C5680</f>
        <v>4.871900000000001</v>
      </c>
      <c r="D677" s="27">
        <f>GENERAL!D5680</f>
        <v>50</v>
      </c>
      <c r="E677" s="26">
        <f>GENERAL!E5680</f>
        <v>12000</v>
      </c>
      <c r="F677" s="244">
        <f t="shared" si="71"/>
        <v>4.141115000000001</v>
      </c>
      <c r="G677" s="244">
        <f t="shared" si="72"/>
        <v>3.653925000000001</v>
      </c>
      <c r="H677" s="244">
        <f t="shared" si="73"/>
        <v>3.166735000000001</v>
      </c>
      <c r="I677" s="17">
        <f>GENERAL!F5680</f>
        <v>0.77</v>
      </c>
      <c r="J677" s="53">
        <f t="shared" si="68"/>
        <v>1.1205370000000001</v>
      </c>
      <c r="K677" s="19">
        <f t="shared" si="69"/>
        <v>1.06451015</v>
      </c>
      <c r="L677" s="49">
        <f t="shared" si="70"/>
        <v>1.0084833000000002</v>
      </c>
    </row>
    <row r="678" spans="1:12">
      <c r="A678" s="1">
        <v>3055100160</v>
      </c>
      <c r="B678" s="13" t="s">
        <v>5610</v>
      </c>
      <c r="C678" s="19">
        <f>GENERAL!C5681</f>
        <v>7.5797700000000008</v>
      </c>
      <c r="D678" s="27">
        <f>GENERAL!D5681</f>
        <v>50</v>
      </c>
      <c r="E678" s="26">
        <f>GENERAL!E5681</f>
        <v>4800</v>
      </c>
      <c r="F678" s="244">
        <f t="shared" si="71"/>
        <v>6.4428045000000003</v>
      </c>
      <c r="G678" s="244">
        <f t="shared" si="72"/>
        <v>5.6848275000000008</v>
      </c>
      <c r="H678" s="244">
        <f t="shared" si="73"/>
        <v>4.9268505000000005</v>
      </c>
      <c r="I678" s="17">
        <f>GENERAL!F5681</f>
        <v>0.77</v>
      </c>
      <c r="J678" s="53">
        <f t="shared" si="68"/>
        <v>1.7433471</v>
      </c>
      <c r="K678" s="19">
        <f t="shared" si="69"/>
        <v>1.656179745</v>
      </c>
      <c r="L678" s="49">
        <f t="shared" si="70"/>
        <v>1.5690123900000001</v>
      </c>
    </row>
    <row r="679" spans="1:12">
      <c r="A679" s="1">
        <v>3055200020</v>
      </c>
      <c r="B679" s="13" t="s">
        <v>5611</v>
      </c>
      <c r="C679" s="19">
        <f>GENERAL!C5682</f>
        <v>2.1526999999999998</v>
      </c>
      <c r="D679" s="27">
        <f>GENERAL!D5682</f>
        <v>50</v>
      </c>
      <c r="E679" s="26">
        <f>GENERAL!E5682</f>
        <v>22500</v>
      </c>
      <c r="F679" s="244">
        <f t="shared" si="71"/>
        <v>1.8297949999999998</v>
      </c>
      <c r="G679" s="244">
        <f t="shared" si="72"/>
        <v>1.614525</v>
      </c>
      <c r="H679" s="244">
        <f t="shared" si="73"/>
        <v>1.3992549999999999</v>
      </c>
      <c r="I679" s="17">
        <f>GENERAL!F5682</f>
        <v>0.77</v>
      </c>
      <c r="J679" s="53">
        <f t="shared" si="68"/>
        <v>0.49512099999999992</v>
      </c>
      <c r="K679" s="19">
        <f t="shared" si="69"/>
        <v>0.47036494999999989</v>
      </c>
      <c r="L679" s="49">
        <f t="shared" si="70"/>
        <v>0.44560889999999992</v>
      </c>
    </row>
    <row r="680" spans="1:12">
      <c r="A680" s="1">
        <v>3055200040</v>
      </c>
      <c r="B680" s="13" t="s">
        <v>5612</v>
      </c>
      <c r="C680" s="19">
        <f>GENERAL!C5683</f>
        <v>3.7389000000000001</v>
      </c>
      <c r="D680" s="27">
        <f>GENERAL!D5683</f>
        <v>50</v>
      </c>
      <c r="E680" s="26">
        <f>GENERAL!E5683</f>
        <v>13000</v>
      </c>
      <c r="F680" s="244">
        <f t="shared" si="71"/>
        <v>3.1780650000000001</v>
      </c>
      <c r="G680" s="244">
        <f t="shared" si="72"/>
        <v>2.8041749999999999</v>
      </c>
      <c r="H680" s="244">
        <f t="shared" si="73"/>
        <v>2.430285</v>
      </c>
      <c r="I680" s="17">
        <f>GENERAL!F5683</f>
        <v>0.77</v>
      </c>
      <c r="J680" s="53">
        <f t="shared" si="68"/>
        <v>0.85994699999999991</v>
      </c>
      <c r="K680" s="19">
        <f t="shared" si="69"/>
        <v>0.81694964999999986</v>
      </c>
      <c r="L680" s="49">
        <f t="shared" si="70"/>
        <v>0.77395229999999993</v>
      </c>
    </row>
    <row r="681" spans="1:12">
      <c r="A681" s="1">
        <v>3055200060</v>
      </c>
      <c r="B681" s="13" t="s">
        <v>5613</v>
      </c>
      <c r="C681" s="19">
        <f>GENERAL!C5684</f>
        <v>3.9655000000000005</v>
      </c>
      <c r="D681" s="27">
        <f>GENERAL!D5684</f>
        <v>50</v>
      </c>
      <c r="E681" s="26">
        <f>GENERAL!E5684</f>
        <v>9000</v>
      </c>
      <c r="F681" s="244">
        <f t="shared" si="71"/>
        <v>3.3706750000000003</v>
      </c>
      <c r="G681" s="244">
        <f t="shared" si="72"/>
        <v>2.9741250000000004</v>
      </c>
      <c r="H681" s="244">
        <f t="shared" si="73"/>
        <v>2.5775750000000004</v>
      </c>
      <c r="I681" s="17">
        <f>GENERAL!F5684</f>
        <v>0.77</v>
      </c>
      <c r="J681" s="53">
        <f t="shared" si="68"/>
        <v>0.91206500000000001</v>
      </c>
      <c r="K681" s="19">
        <f t="shared" si="69"/>
        <v>0.86646174999999992</v>
      </c>
      <c r="L681" s="49">
        <f t="shared" si="70"/>
        <v>0.82085850000000005</v>
      </c>
    </row>
    <row r="682" spans="1:12">
      <c r="A682" s="1">
        <v>4050300003</v>
      </c>
      <c r="B682" s="13" t="s">
        <v>6995</v>
      </c>
      <c r="C682" s="19">
        <f>GENERAL!C7100</f>
        <v>0.73645000000000005</v>
      </c>
      <c r="D682" s="27">
        <f>GENERAL!D7100</f>
        <v>200</v>
      </c>
      <c r="E682" s="26">
        <f>GENERAL!E7100</f>
        <v>56000</v>
      </c>
      <c r="F682" s="244">
        <f t="shared" si="71"/>
        <v>0.6259825</v>
      </c>
      <c r="G682" s="244">
        <f t="shared" si="72"/>
        <v>0.55233750000000004</v>
      </c>
      <c r="H682" s="244">
        <f t="shared" si="73"/>
        <v>0.47869250000000002</v>
      </c>
      <c r="I682" s="17">
        <f>GENERAL!F7100</f>
        <v>0.77</v>
      </c>
      <c r="J682" s="53">
        <f t="shared" si="68"/>
        <v>0.16938349999999999</v>
      </c>
      <c r="K682" s="19">
        <f t="shared" si="69"/>
        <v>0.160914325</v>
      </c>
      <c r="L682" s="49">
        <f t="shared" si="70"/>
        <v>0.15244515</v>
      </c>
    </row>
    <row r="683" spans="1:12">
      <c r="A683" s="1">
        <v>4050300006</v>
      </c>
      <c r="B683" s="13" t="s">
        <v>6996</v>
      </c>
      <c r="C683" s="19">
        <f>GENERAL!C7101</f>
        <v>0.78177000000000008</v>
      </c>
      <c r="D683" s="27">
        <f>GENERAL!D7101</f>
        <v>200</v>
      </c>
      <c r="E683" s="26">
        <f>GENERAL!E7101</f>
        <v>56000</v>
      </c>
      <c r="F683" s="244">
        <f t="shared" si="71"/>
        <v>0.66450450000000005</v>
      </c>
      <c r="G683" s="244">
        <f t="shared" si="72"/>
        <v>0.58632750000000011</v>
      </c>
      <c r="H683" s="244">
        <f t="shared" si="73"/>
        <v>0.50815050000000006</v>
      </c>
      <c r="I683" s="17">
        <f>GENERAL!F7101</f>
        <v>0.77</v>
      </c>
      <c r="J683" s="53">
        <f t="shared" si="68"/>
        <v>0.1798071</v>
      </c>
      <c r="K683" s="19">
        <f t="shared" si="69"/>
        <v>0.17081674499999999</v>
      </c>
      <c r="L683" s="49">
        <f t="shared" si="70"/>
        <v>0.16182639000000001</v>
      </c>
    </row>
    <row r="684" spans="1:12">
      <c r="A684" s="1">
        <v>4050300010</v>
      </c>
      <c r="B684" s="13" t="s">
        <v>6997</v>
      </c>
      <c r="C684" s="19">
        <f>GENERAL!C7102</f>
        <v>1.0763499999999999</v>
      </c>
      <c r="D684" s="27">
        <f>GENERAL!D7102</f>
        <v>150</v>
      </c>
      <c r="E684" s="26">
        <f>GENERAL!E7102</f>
        <v>42000</v>
      </c>
      <c r="F684" s="244">
        <f t="shared" si="71"/>
        <v>0.91489749999999992</v>
      </c>
      <c r="G684" s="244">
        <f t="shared" si="72"/>
        <v>0.80726249999999999</v>
      </c>
      <c r="H684" s="244">
        <f t="shared" si="73"/>
        <v>0.69962749999999996</v>
      </c>
      <c r="I684" s="17">
        <f>GENERAL!F7102</f>
        <v>0.77</v>
      </c>
      <c r="J684" s="53">
        <f t="shared" si="68"/>
        <v>0.24756049999999996</v>
      </c>
      <c r="K684" s="19">
        <f t="shared" si="69"/>
        <v>0.23518247499999995</v>
      </c>
      <c r="L684" s="49">
        <f t="shared" si="70"/>
        <v>0.22280444999999996</v>
      </c>
    </row>
    <row r="685" spans="1:12">
      <c r="A685" s="1">
        <v>4050300016</v>
      </c>
      <c r="B685" s="13" t="s">
        <v>6998</v>
      </c>
      <c r="C685" s="19">
        <f>GENERAL!C7104</f>
        <v>2.7305300000000003</v>
      </c>
      <c r="D685" s="27">
        <f>GENERAL!D7104</f>
        <v>200</v>
      </c>
      <c r="E685" s="26">
        <f>GENERAL!E7104</f>
        <v>35000</v>
      </c>
      <c r="F685" s="244">
        <f t="shared" si="71"/>
        <v>2.3209505000000004</v>
      </c>
      <c r="G685" s="244">
        <f t="shared" si="72"/>
        <v>2.0478975000000004</v>
      </c>
      <c r="H685" s="244">
        <f t="shared" si="73"/>
        <v>1.7748445000000004</v>
      </c>
      <c r="I685" s="17">
        <f>GENERAL!F7104</f>
        <v>0</v>
      </c>
      <c r="J685" s="53">
        <f t="shared" si="68"/>
        <v>2.7305300000000003</v>
      </c>
      <c r="K685" s="19">
        <f t="shared" si="69"/>
        <v>2.5940035000000004</v>
      </c>
      <c r="L685" s="49">
        <f t="shared" si="70"/>
        <v>2.4574770000000004</v>
      </c>
    </row>
    <row r="686" spans="1:12">
      <c r="A686" s="1">
        <v>4050400006</v>
      </c>
      <c r="B686" s="13" t="s">
        <v>6999</v>
      </c>
      <c r="C686" s="19">
        <f>GENERAL!C7105</f>
        <v>0.95172000000000012</v>
      </c>
      <c r="D686" s="27">
        <f>GENERAL!D7105</f>
        <v>200</v>
      </c>
      <c r="E686" s="26">
        <f>GENERAL!E7105</f>
        <v>56000</v>
      </c>
      <c r="F686" s="244">
        <f t="shared" si="71"/>
        <v>0.80896200000000007</v>
      </c>
      <c r="G686" s="244">
        <f t="shared" si="72"/>
        <v>0.71379000000000015</v>
      </c>
      <c r="H686" s="244">
        <f t="shared" si="73"/>
        <v>0.61861800000000011</v>
      </c>
      <c r="I686" s="17">
        <f>GENERAL!F7105</f>
        <v>0.77</v>
      </c>
      <c r="J686" s="53">
        <f t="shared" si="68"/>
        <v>0.21889560000000002</v>
      </c>
      <c r="K686" s="19">
        <f t="shared" si="69"/>
        <v>0.20795082000000001</v>
      </c>
      <c r="L686" s="49">
        <f t="shared" si="70"/>
        <v>0.19700604000000002</v>
      </c>
    </row>
    <row r="687" spans="1:12">
      <c r="A687" s="1">
        <v>4050400008</v>
      </c>
      <c r="B687" s="13" t="s">
        <v>7000</v>
      </c>
      <c r="C687" s="19">
        <f>GENERAL!C7106</f>
        <v>1.1443300000000003</v>
      </c>
      <c r="D687" s="27">
        <f>GENERAL!D7106</f>
        <v>200</v>
      </c>
      <c r="E687" s="26">
        <f>GENERAL!E7106</f>
        <v>56000</v>
      </c>
      <c r="F687" s="244">
        <f t="shared" si="71"/>
        <v>0.97268050000000017</v>
      </c>
      <c r="G687" s="244">
        <f t="shared" si="72"/>
        <v>0.85824750000000027</v>
      </c>
      <c r="H687" s="244">
        <f t="shared" si="73"/>
        <v>0.74381450000000027</v>
      </c>
      <c r="I687" s="17">
        <f>GENERAL!F7106</f>
        <v>0.77</v>
      </c>
      <c r="J687" s="53">
        <f t="shared" si="68"/>
        <v>0.26319590000000004</v>
      </c>
      <c r="K687" s="19">
        <f t="shared" si="69"/>
        <v>0.25003610500000001</v>
      </c>
      <c r="L687" s="49">
        <f t="shared" si="70"/>
        <v>0.23687631000000003</v>
      </c>
    </row>
    <row r="688" spans="1:12">
      <c r="A688" s="1">
        <v>4050400010</v>
      </c>
      <c r="B688" s="13" t="s">
        <v>7001</v>
      </c>
      <c r="C688" s="19">
        <f>GENERAL!C7107</f>
        <v>1.2236400000000003</v>
      </c>
      <c r="D688" s="27">
        <f>GENERAL!D7107</f>
        <v>200</v>
      </c>
      <c r="E688" s="26">
        <f>GENERAL!E7107</f>
        <v>40000</v>
      </c>
      <c r="F688" s="244">
        <f t="shared" si="71"/>
        <v>1.0400940000000003</v>
      </c>
      <c r="G688" s="244">
        <f t="shared" si="72"/>
        <v>0.91773000000000016</v>
      </c>
      <c r="H688" s="244">
        <f t="shared" si="73"/>
        <v>0.79536600000000024</v>
      </c>
      <c r="I688" s="17">
        <f>GENERAL!F7107</f>
        <v>0.77</v>
      </c>
      <c r="J688" s="53">
        <f t="shared" si="68"/>
        <v>0.28143720000000005</v>
      </c>
      <c r="K688" s="19">
        <f t="shared" si="69"/>
        <v>0.26736534000000006</v>
      </c>
      <c r="L688" s="49">
        <f t="shared" si="70"/>
        <v>0.25329348000000007</v>
      </c>
    </row>
    <row r="689" spans="1:12">
      <c r="A689" s="1">
        <v>4050400012</v>
      </c>
      <c r="B689" s="13" t="s">
        <v>7002</v>
      </c>
      <c r="C689" s="19">
        <f>GENERAL!C7108</f>
        <v>1.5522100000000003</v>
      </c>
      <c r="D689" s="27">
        <f>GENERAL!D7108</f>
        <v>150</v>
      </c>
      <c r="E689" s="26">
        <f>GENERAL!E7108</f>
        <v>42000</v>
      </c>
      <c r="F689" s="244">
        <f t="shared" si="71"/>
        <v>1.3193785000000002</v>
      </c>
      <c r="G689" s="244">
        <f t="shared" si="72"/>
        <v>1.1641575000000002</v>
      </c>
      <c r="H689" s="244">
        <f t="shared" si="73"/>
        <v>1.0089365000000003</v>
      </c>
      <c r="I689" s="17">
        <f>GENERAL!F7108</f>
        <v>0.77</v>
      </c>
      <c r="J689" s="53">
        <f t="shared" ref="J689:J752" si="74">C689*(1-I689)</f>
        <v>0.35700830000000006</v>
      </c>
      <c r="K689" s="19">
        <f t="shared" ref="K689:K752" si="75">C689*(1-I689)*(1-K$6)</f>
        <v>0.33915788500000005</v>
      </c>
      <c r="L689" s="49">
        <f t="shared" si="70"/>
        <v>0.32130747000000004</v>
      </c>
    </row>
    <row r="690" spans="1:12">
      <c r="A690" s="1">
        <v>4050400016</v>
      </c>
      <c r="B690" s="13" t="s">
        <v>7003</v>
      </c>
      <c r="C690" s="19">
        <f>GENERAL!C7109</f>
        <v>2.1413700000000002</v>
      </c>
      <c r="D690" s="27">
        <f>GENERAL!D7109</f>
        <v>100</v>
      </c>
      <c r="E690" s="26">
        <f>GENERAL!E7109</f>
        <v>28000</v>
      </c>
      <c r="F690" s="244">
        <f t="shared" si="71"/>
        <v>1.8201645000000002</v>
      </c>
      <c r="G690" s="244">
        <f t="shared" si="72"/>
        <v>1.6060275000000002</v>
      </c>
      <c r="H690" s="244">
        <f t="shared" si="73"/>
        <v>1.3918905000000001</v>
      </c>
      <c r="I690" s="17">
        <f>GENERAL!F7109</f>
        <v>0.77</v>
      </c>
      <c r="J690" s="53">
        <f t="shared" si="74"/>
        <v>0.49251510000000004</v>
      </c>
      <c r="K690" s="19">
        <f t="shared" si="75"/>
        <v>0.46788934500000001</v>
      </c>
      <c r="L690" s="49">
        <f t="shared" si="70"/>
        <v>0.44326359000000004</v>
      </c>
    </row>
    <row r="691" spans="1:12">
      <c r="A691" s="1">
        <v>4050400020</v>
      </c>
      <c r="B691" s="13" t="s">
        <v>7004</v>
      </c>
      <c r="C691" s="19">
        <f>GENERAL!C7110</f>
        <v>2.7758500000000002</v>
      </c>
      <c r="D691" s="27">
        <f>GENERAL!D7110</f>
        <v>100</v>
      </c>
      <c r="E691" s="26">
        <f>GENERAL!E7110</f>
        <v>20000</v>
      </c>
      <c r="F691" s="244">
        <f t="shared" si="71"/>
        <v>2.3594724999999999</v>
      </c>
      <c r="G691" s="244">
        <f t="shared" si="72"/>
        <v>2.0818875000000001</v>
      </c>
      <c r="H691" s="244">
        <f t="shared" si="73"/>
        <v>1.8043025000000001</v>
      </c>
      <c r="I691" s="17">
        <f>GENERAL!F7110</f>
        <v>0.77</v>
      </c>
      <c r="J691" s="53">
        <f t="shared" si="74"/>
        <v>0.6384455</v>
      </c>
      <c r="K691" s="19">
        <f t="shared" si="75"/>
        <v>0.606523225</v>
      </c>
      <c r="L691" s="49">
        <f t="shared" si="70"/>
        <v>0.57460095</v>
      </c>
    </row>
    <row r="692" spans="1:12">
      <c r="A692" s="1">
        <v>4050500006</v>
      </c>
      <c r="B692" s="13" t="s">
        <v>7005</v>
      </c>
      <c r="C692" s="19">
        <f>GENERAL!C7111</f>
        <v>1.1556600000000001</v>
      </c>
      <c r="D692" s="27">
        <f>GENERAL!D7111</f>
        <v>150</v>
      </c>
      <c r="E692" s="26">
        <f>GENERAL!E7111</f>
        <v>42000</v>
      </c>
      <c r="F692" s="244">
        <f t="shared" si="71"/>
        <v>0.98231100000000005</v>
      </c>
      <c r="G692" s="244">
        <f t="shared" si="72"/>
        <v>0.8667450000000001</v>
      </c>
      <c r="H692" s="244">
        <f t="shared" si="73"/>
        <v>0.75117900000000015</v>
      </c>
      <c r="I692" s="17">
        <f>GENERAL!F7111</f>
        <v>0.77</v>
      </c>
      <c r="J692" s="53">
        <f t="shared" si="74"/>
        <v>0.26580180000000003</v>
      </c>
      <c r="K692" s="19">
        <f t="shared" si="75"/>
        <v>0.25251171</v>
      </c>
      <c r="L692" s="49">
        <f t="shared" si="70"/>
        <v>0.23922162000000002</v>
      </c>
    </row>
    <row r="693" spans="1:12">
      <c r="A693" s="1">
        <v>4050500008</v>
      </c>
      <c r="B693" s="13" t="s">
        <v>7006</v>
      </c>
      <c r="C693" s="19">
        <f>GENERAL!C7112</f>
        <v>1.5182200000000003</v>
      </c>
      <c r="D693" s="27">
        <f>GENERAL!D7112</f>
        <v>150</v>
      </c>
      <c r="E693" s="26">
        <f>GENERAL!E7112</f>
        <v>42000</v>
      </c>
      <c r="F693" s="244">
        <f t="shared" si="71"/>
        <v>1.2904870000000002</v>
      </c>
      <c r="G693" s="244">
        <f t="shared" si="72"/>
        <v>1.1386650000000003</v>
      </c>
      <c r="H693" s="244">
        <f t="shared" si="73"/>
        <v>0.98684300000000025</v>
      </c>
      <c r="I693" s="17">
        <f>GENERAL!F7112</f>
        <v>0.77</v>
      </c>
      <c r="J693" s="53">
        <f t="shared" si="74"/>
        <v>0.34919060000000007</v>
      </c>
      <c r="K693" s="19">
        <f t="shared" si="75"/>
        <v>0.33173107000000007</v>
      </c>
      <c r="L693" s="49">
        <f t="shared" si="70"/>
        <v>0.31427154000000007</v>
      </c>
    </row>
    <row r="694" spans="1:12">
      <c r="A694" s="1">
        <v>4050500010</v>
      </c>
      <c r="B694" s="13" t="s">
        <v>7007</v>
      </c>
      <c r="C694" s="19">
        <f>GENERAL!C7113</f>
        <v>1.8241300000000005</v>
      </c>
      <c r="D694" s="27">
        <f>GENERAL!D7113</f>
        <v>100</v>
      </c>
      <c r="E694" s="26">
        <f>GENERAL!E7113</f>
        <v>28000</v>
      </c>
      <c r="F694" s="244">
        <f t="shared" si="71"/>
        <v>1.5505105000000003</v>
      </c>
      <c r="G694" s="244">
        <f t="shared" si="72"/>
        <v>1.3680975000000004</v>
      </c>
      <c r="H694" s="244">
        <f t="shared" si="73"/>
        <v>1.1856845000000003</v>
      </c>
      <c r="I694" s="17">
        <f>GENERAL!F7113</f>
        <v>0.77</v>
      </c>
      <c r="J694" s="53">
        <f t="shared" si="74"/>
        <v>0.41954990000000009</v>
      </c>
      <c r="K694" s="19">
        <f t="shared" si="75"/>
        <v>0.39857240500000007</v>
      </c>
      <c r="L694" s="49">
        <f t="shared" si="70"/>
        <v>0.37759491000000006</v>
      </c>
    </row>
    <row r="695" spans="1:12">
      <c r="A695" s="1">
        <v>4050500012</v>
      </c>
      <c r="B695" s="13" t="s">
        <v>7008</v>
      </c>
      <c r="C695" s="19">
        <f>GENERAL!C7114</f>
        <v>2.1526999999999998</v>
      </c>
      <c r="D695" s="27">
        <f>GENERAL!D7114</f>
        <v>100</v>
      </c>
      <c r="E695" s="26">
        <f>GENERAL!E7114</f>
        <v>21600</v>
      </c>
      <c r="F695" s="244">
        <f t="shared" si="71"/>
        <v>1.8297949999999998</v>
      </c>
      <c r="G695" s="244">
        <f t="shared" si="72"/>
        <v>1.614525</v>
      </c>
      <c r="H695" s="244">
        <f t="shared" si="73"/>
        <v>1.3992549999999999</v>
      </c>
      <c r="I695" s="17">
        <f>GENERAL!F7114</f>
        <v>0.77</v>
      </c>
      <c r="J695" s="53">
        <f t="shared" si="74"/>
        <v>0.49512099999999992</v>
      </c>
      <c r="K695" s="19">
        <f t="shared" si="75"/>
        <v>0.47036494999999989</v>
      </c>
      <c r="L695" s="49">
        <f t="shared" si="70"/>
        <v>0.44560889999999992</v>
      </c>
    </row>
    <row r="696" spans="1:12">
      <c r="A696" s="1">
        <v>4050500016</v>
      </c>
      <c r="B696" s="13" t="s">
        <v>7009</v>
      </c>
      <c r="C696" s="19">
        <f>GENERAL!C7115</f>
        <v>2.9231400000000005</v>
      </c>
      <c r="D696" s="27">
        <f>GENERAL!D7115</f>
        <v>100</v>
      </c>
      <c r="E696" s="26">
        <f>GENERAL!E7115</f>
        <v>13800</v>
      </c>
      <c r="F696" s="244">
        <f t="shared" si="71"/>
        <v>2.4846690000000002</v>
      </c>
      <c r="G696" s="244">
        <f t="shared" si="72"/>
        <v>2.1923550000000005</v>
      </c>
      <c r="H696" s="244">
        <f t="shared" si="73"/>
        <v>1.9000410000000003</v>
      </c>
      <c r="I696" s="17">
        <f>GENERAL!F7115</f>
        <v>0.77</v>
      </c>
      <c r="J696" s="53">
        <f t="shared" si="74"/>
        <v>0.67232220000000009</v>
      </c>
      <c r="K696" s="19">
        <f t="shared" si="75"/>
        <v>0.63870609</v>
      </c>
      <c r="L696" s="49">
        <f t="shared" si="70"/>
        <v>0.60508998000000014</v>
      </c>
    </row>
    <row r="697" spans="1:12">
      <c r="A697" s="1">
        <v>4050500020</v>
      </c>
      <c r="B697" s="13" t="s">
        <v>7010</v>
      </c>
      <c r="C697" s="19">
        <f>GENERAL!C7116</f>
        <v>3.7955500000000004</v>
      </c>
      <c r="D697" s="27">
        <f>GENERAL!D7116</f>
        <v>100</v>
      </c>
      <c r="E697" s="26">
        <f>GENERAL!E7116</f>
        <v>14000</v>
      </c>
      <c r="F697" s="244">
        <f t="shared" si="71"/>
        <v>3.2262175000000002</v>
      </c>
      <c r="G697" s="244">
        <f t="shared" si="72"/>
        <v>2.8466625000000003</v>
      </c>
      <c r="H697" s="244">
        <f t="shared" si="73"/>
        <v>2.4671075000000005</v>
      </c>
      <c r="I697" s="17">
        <f>GENERAL!F7116</f>
        <v>0.77</v>
      </c>
      <c r="J697" s="53">
        <f t="shared" si="74"/>
        <v>0.87297650000000004</v>
      </c>
      <c r="K697" s="19">
        <f t="shared" si="75"/>
        <v>0.82932767500000004</v>
      </c>
      <c r="L697" s="49">
        <f t="shared" si="70"/>
        <v>0.78567885000000004</v>
      </c>
    </row>
    <row r="698" spans="1:12">
      <c r="A698" s="1">
        <v>4050500025</v>
      </c>
      <c r="B698" s="13" t="s">
        <v>12511</v>
      </c>
      <c r="C698" s="19">
        <f>GENERAL!C7117</f>
        <v>5.5743600000000004</v>
      </c>
      <c r="D698" s="27">
        <f>GENERAL!D7117</f>
        <v>100</v>
      </c>
      <c r="E698" s="26">
        <f>GENERAL!E7117</f>
        <v>14000</v>
      </c>
      <c r="F698" s="244">
        <f t="shared" si="71"/>
        <v>4.7382059999999999</v>
      </c>
      <c r="G698" s="244">
        <f t="shared" si="72"/>
        <v>4.1807700000000008</v>
      </c>
      <c r="H698" s="244">
        <f t="shared" si="73"/>
        <v>3.6233340000000003</v>
      </c>
      <c r="I698" s="17">
        <f>GENERAL!F7117</f>
        <v>0.77</v>
      </c>
      <c r="J698" s="53">
        <f t="shared" si="74"/>
        <v>1.2821028000000001</v>
      </c>
      <c r="K698" s="19">
        <f t="shared" si="75"/>
        <v>1.21799766</v>
      </c>
      <c r="L698" s="49">
        <f t="shared" si="70"/>
        <v>1.1538925200000001</v>
      </c>
    </row>
    <row r="699" spans="1:12">
      <c r="A699" s="1">
        <v>4050500030</v>
      </c>
      <c r="B699" s="13" t="s">
        <v>12512</v>
      </c>
      <c r="C699" s="19">
        <f>GENERAL!C7118</f>
        <v>6.967950000000001</v>
      </c>
      <c r="D699" s="27">
        <f>GENERAL!D7118</f>
        <v>100</v>
      </c>
      <c r="E699" s="26">
        <f>GENERAL!E7118</f>
        <v>12000</v>
      </c>
      <c r="F699" s="244">
        <f t="shared" si="71"/>
        <v>5.9227575000000003</v>
      </c>
      <c r="G699" s="244">
        <f t="shared" si="72"/>
        <v>5.2259625000000005</v>
      </c>
      <c r="H699" s="244">
        <f t="shared" si="73"/>
        <v>4.5291675000000007</v>
      </c>
      <c r="I699" s="17">
        <f>GENERAL!F7118</f>
        <v>0.77</v>
      </c>
      <c r="J699" s="53">
        <f t="shared" si="74"/>
        <v>1.6026285</v>
      </c>
      <c r="K699" s="19">
        <f t="shared" si="75"/>
        <v>1.522497075</v>
      </c>
      <c r="L699" s="49">
        <f t="shared" si="70"/>
        <v>1.4423656499999999</v>
      </c>
    </row>
    <row r="700" spans="1:12">
      <c r="A700" s="1">
        <v>4050600006</v>
      </c>
      <c r="B700" s="13" t="s">
        <v>7011</v>
      </c>
      <c r="C700" s="19">
        <f>GENERAL!C7119</f>
        <v>1.5182200000000003</v>
      </c>
      <c r="D700" s="27">
        <f>GENERAL!D7119</f>
        <v>150</v>
      </c>
      <c r="E700" s="26">
        <f>GENERAL!E7119</f>
        <v>42000</v>
      </c>
      <c r="F700" s="244">
        <f t="shared" si="71"/>
        <v>1.2904870000000002</v>
      </c>
      <c r="G700" s="244">
        <f t="shared" si="72"/>
        <v>1.1386650000000003</v>
      </c>
      <c r="H700" s="244">
        <f t="shared" si="73"/>
        <v>0.98684300000000025</v>
      </c>
      <c r="I700" s="17">
        <f>GENERAL!F7119</f>
        <v>0.77</v>
      </c>
      <c r="J700" s="53">
        <f t="shared" si="74"/>
        <v>0.34919060000000007</v>
      </c>
      <c r="K700" s="19">
        <f t="shared" si="75"/>
        <v>0.33173107000000007</v>
      </c>
      <c r="L700" s="49">
        <f t="shared" si="70"/>
        <v>0.31427154000000007</v>
      </c>
    </row>
    <row r="701" spans="1:12">
      <c r="A701" s="1">
        <v>4050600008</v>
      </c>
      <c r="B701" s="13" t="s">
        <v>7012</v>
      </c>
      <c r="C701" s="19">
        <f>GENERAL!C7120</f>
        <v>1.9147700000000001</v>
      </c>
      <c r="D701" s="27">
        <f>GENERAL!D7120</f>
        <v>150</v>
      </c>
      <c r="E701" s="26">
        <f>GENERAL!E7120</f>
        <v>30000</v>
      </c>
      <c r="F701" s="244">
        <f t="shared" si="71"/>
        <v>1.6275545</v>
      </c>
      <c r="G701" s="244">
        <f t="shared" si="72"/>
        <v>1.4360775000000001</v>
      </c>
      <c r="H701" s="244">
        <f t="shared" si="73"/>
        <v>1.2446005</v>
      </c>
      <c r="I701" s="17">
        <f>GENERAL!F7120</f>
        <v>0.77</v>
      </c>
      <c r="J701" s="53">
        <f t="shared" si="74"/>
        <v>0.44039709999999999</v>
      </c>
      <c r="K701" s="19">
        <f t="shared" si="75"/>
        <v>0.41837724499999995</v>
      </c>
      <c r="L701" s="49">
        <f t="shared" si="70"/>
        <v>0.39635738999999998</v>
      </c>
    </row>
    <row r="702" spans="1:12">
      <c r="A702" s="1">
        <v>4050600010</v>
      </c>
      <c r="B702" s="13" t="s">
        <v>7013</v>
      </c>
      <c r="C702" s="19">
        <f>GENERAL!C7121</f>
        <v>2.34531</v>
      </c>
      <c r="D702" s="27">
        <f>GENERAL!D7121</f>
        <v>100</v>
      </c>
      <c r="E702" s="26">
        <f>GENERAL!E7121</f>
        <v>20000</v>
      </c>
      <c r="F702" s="244">
        <f t="shared" si="71"/>
        <v>1.9935134999999999</v>
      </c>
      <c r="G702" s="244">
        <f t="shared" si="72"/>
        <v>1.7589825000000001</v>
      </c>
      <c r="H702" s="244">
        <f t="shared" si="73"/>
        <v>1.5244515000000001</v>
      </c>
      <c r="I702" s="17">
        <f>GENERAL!F7121</f>
        <v>0.77</v>
      </c>
      <c r="J702" s="53">
        <f t="shared" si="74"/>
        <v>0.53942129999999999</v>
      </c>
      <c r="K702" s="19">
        <f t="shared" si="75"/>
        <v>0.51245023499999998</v>
      </c>
      <c r="L702" s="49">
        <f t="shared" si="70"/>
        <v>0.48547917000000002</v>
      </c>
    </row>
    <row r="703" spans="1:12">
      <c r="A703" s="1">
        <v>4050600012</v>
      </c>
      <c r="B703" s="13" t="s">
        <v>7014</v>
      </c>
      <c r="C703" s="19">
        <f>GENERAL!C7122</f>
        <v>2.8891500000000003</v>
      </c>
      <c r="D703" s="27">
        <f>GENERAL!D7122</f>
        <v>100</v>
      </c>
      <c r="E703" s="26">
        <f>GENERAL!E7122</f>
        <v>13800</v>
      </c>
      <c r="F703" s="244">
        <f t="shared" si="71"/>
        <v>2.4557775000000004</v>
      </c>
      <c r="G703" s="244">
        <f t="shared" si="72"/>
        <v>2.1668625000000001</v>
      </c>
      <c r="H703" s="244">
        <f t="shared" si="73"/>
        <v>1.8779475000000003</v>
      </c>
      <c r="I703" s="17">
        <f>GENERAL!F7122</f>
        <v>0.77</v>
      </c>
      <c r="J703" s="53">
        <f t="shared" si="74"/>
        <v>0.66450450000000005</v>
      </c>
      <c r="K703" s="19">
        <f t="shared" si="75"/>
        <v>0.63127927500000003</v>
      </c>
      <c r="L703" s="49">
        <f t="shared" si="70"/>
        <v>0.59805405000000011</v>
      </c>
    </row>
    <row r="704" spans="1:12">
      <c r="A704" s="1">
        <v>4050600016</v>
      </c>
      <c r="B704" s="13" t="s">
        <v>7015</v>
      </c>
      <c r="C704" s="19">
        <f>GENERAL!C7123</f>
        <v>3.9428400000000003</v>
      </c>
      <c r="D704" s="27">
        <f>GENERAL!D7123</f>
        <v>100</v>
      </c>
      <c r="E704" s="26">
        <f>GENERAL!E7123</f>
        <v>10800</v>
      </c>
      <c r="F704" s="244">
        <f t="shared" si="71"/>
        <v>3.3514140000000001</v>
      </c>
      <c r="G704" s="244">
        <f t="shared" si="72"/>
        <v>2.9571300000000003</v>
      </c>
      <c r="H704" s="244">
        <f t="shared" si="73"/>
        <v>2.5628460000000004</v>
      </c>
      <c r="I704" s="17">
        <f>GENERAL!F7123</f>
        <v>0.77</v>
      </c>
      <c r="J704" s="53">
        <f t="shared" si="74"/>
        <v>0.90685320000000003</v>
      </c>
      <c r="K704" s="19">
        <f t="shared" si="75"/>
        <v>0.86151053999999994</v>
      </c>
      <c r="L704" s="49">
        <f t="shared" si="70"/>
        <v>0.81616788000000007</v>
      </c>
    </row>
    <row r="705" spans="1:12">
      <c r="A705" s="1">
        <v>4050600020</v>
      </c>
      <c r="B705" s="13" t="s">
        <v>7016</v>
      </c>
      <c r="C705" s="19">
        <f>GENERAL!C7124</f>
        <v>5.1098300000000005</v>
      </c>
      <c r="D705" s="27">
        <f>GENERAL!D7124</f>
        <v>100</v>
      </c>
      <c r="E705" s="26">
        <f>GENERAL!E7124</f>
        <v>10000</v>
      </c>
      <c r="F705" s="244">
        <f t="shared" si="71"/>
        <v>4.3433555000000004</v>
      </c>
      <c r="G705" s="244">
        <f t="shared" si="72"/>
        <v>3.8323725000000004</v>
      </c>
      <c r="H705" s="244">
        <f t="shared" si="73"/>
        <v>3.3213895000000004</v>
      </c>
      <c r="I705" s="17">
        <f>GENERAL!F7124</f>
        <v>0.77</v>
      </c>
      <c r="J705" s="53">
        <f t="shared" si="74"/>
        <v>1.1752609000000001</v>
      </c>
      <c r="K705" s="19">
        <f t="shared" si="75"/>
        <v>1.116497855</v>
      </c>
      <c r="L705" s="49">
        <f t="shared" si="70"/>
        <v>1.0577348100000001</v>
      </c>
    </row>
    <row r="706" spans="1:12">
      <c r="A706" s="1">
        <v>4050600025</v>
      </c>
      <c r="B706" s="13" t="s">
        <v>7017</v>
      </c>
      <c r="C706" s="19">
        <f>GENERAL!C7125</f>
        <v>6.5600700000000005</v>
      </c>
      <c r="D706" s="27">
        <f>GENERAL!D7125</f>
        <v>100</v>
      </c>
      <c r="E706" s="26">
        <f>GENERAL!E7125</f>
        <v>7200</v>
      </c>
      <c r="F706" s="244">
        <f t="shared" si="71"/>
        <v>5.5760595000000004</v>
      </c>
      <c r="G706" s="244">
        <f t="shared" si="72"/>
        <v>4.9200525000000006</v>
      </c>
      <c r="H706" s="244">
        <f t="shared" si="73"/>
        <v>4.2640455000000008</v>
      </c>
      <c r="I706" s="17">
        <f>GENERAL!F7125</f>
        <v>0.77</v>
      </c>
      <c r="J706" s="53">
        <f t="shared" si="74"/>
        <v>1.5088161</v>
      </c>
      <c r="K706" s="19">
        <f t="shared" si="75"/>
        <v>1.4333752949999998</v>
      </c>
      <c r="L706" s="49">
        <f t="shared" si="70"/>
        <v>1.3579344900000001</v>
      </c>
    </row>
    <row r="707" spans="1:12">
      <c r="A707" s="1">
        <v>4050600030</v>
      </c>
      <c r="B707" s="13" t="s">
        <v>7018</v>
      </c>
      <c r="C707" s="19">
        <f>GENERAL!C7126</f>
        <v>8.4861700000000013</v>
      </c>
      <c r="D707" s="27">
        <f>GENERAL!D7126</f>
        <v>100</v>
      </c>
      <c r="E707" s="26">
        <f>GENERAL!E7126</f>
        <v>5400</v>
      </c>
      <c r="F707" s="244">
        <f t="shared" si="71"/>
        <v>7.2132445000000009</v>
      </c>
      <c r="G707" s="244">
        <f t="shared" si="72"/>
        <v>6.364627500000001</v>
      </c>
      <c r="H707" s="244">
        <f t="shared" si="73"/>
        <v>5.516010500000001</v>
      </c>
      <c r="I707" s="17">
        <f>GENERAL!F7126</f>
        <v>0.77</v>
      </c>
      <c r="J707" s="53">
        <f t="shared" si="74"/>
        <v>1.9518191000000003</v>
      </c>
      <c r="K707" s="19">
        <f t="shared" si="75"/>
        <v>1.8542281450000002</v>
      </c>
      <c r="L707" s="49">
        <f t="shared" si="70"/>
        <v>1.7566371900000002</v>
      </c>
    </row>
    <row r="708" spans="1:12">
      <c r="A708" s="1">
        <v>4050800008</v>
      </c>
      <c r="B708" s="13" t="s">
        <v>7019</v>
      </c>
      <c r="C708" s="19">
        <f>GENERAL!C7127</f>
        <v>3.2856999999999998</v>
      </c>
      <c r="D708" s="27">
        <f>GENERAL!D7127</f>
        <v>100</v>
      </c>
      <c r="E708" s="26">
        <f>GENERAL!E7127</f>
        <v>20000</v>
      </c>
      <c r="F708" s="244">
        <f t="shared" si="71"/>
        <v>2.7928449999999998</v>
      </c>
      <c r="G708" s="244">
        <f t="shared" si="72"/>
        <v>2.4642749999999998</v>
      </c>
      <c r="H708" s="244">
        <f t="shared" si="73"/>
        <v>2.1357050000000002</v>
      </c>
      <c r="I708" s="17">
        <f>GENERAL!F7127</f>
        <v>0.77</v>
      </c>
      <c r="J708" s="53">
        <f t="shared" si="74"/>
        <v>0.75571099999999991</v>
      </c>
      <c r="K708" s="19">
        <f t="shared" si="75"/>
        <v>0.71792544999999985</v>
      </c>
      <c r="L708" s="49">
        <f t="shared" si="70"/>
        <v>0.68013989999999991</v>
      </c>
    </row>
    <row r="709" spans="1:12">
      <c r="A709" s="1">
        <v>4050800010</v>
      </c>
      <c r="B709" s="13" t="s">
        <v>7020</v>
      </c>
      <c r="C709" s="19">
        <f>GENERAL!C7128</f>
        <v>4.1014600000000012</v>
      </c>
      <c r="D709" s="27">
        <f>GENERAL!D7128</f>
        <v>100</v>
      </c>
      <c r="E709" s="26">
        <f>GENERAL!E7128</f>
        <v>14000</v>
      </c>
      <c r="F709" s="244">
        <f t="shared" si="71"/>
        <v>3.486241000000001</v>
      </c>
      <c r="G709" s="244">
        <f t="shared" si="72"/>
        <v>3.0760950000000009</v>
      </c>
      <c r="H709" s="244">
        <f t="shared" si="73"/>
        <v>2.6659490000000008</v>
      </c>
      <c r="I709" s="17">
        <f>GENERAL!F7128</f>
        <v>0.77</v>
      </c>
      <c r="J709" s="53">
        <f t="shared" si="74"/>
        <v>0.94333580000000017</v>
      </c>
      <c r="K709" s="19">
        <f t="shared" si="75"/>
        <v>0.89616901000000015</v>
      </c>
      <c r="L709" s="49">
        <f t="shared" si="70"/>
        <v>0.84900222000000014</v>
      </c>
    </row>
    <row r="710" spans="1:12">
      <c r="A710" s="1">
        <v>4050800012</v>
      </c>
      <c r="B710" s="13" t="s">
        <v>7021</v>
      </c>
      <c r="C710" s="19">
        <f>GENERAL!C7129</f>
        <v>5.2004700000000001</v>
      </c>
      <c r="D710" s="27">
        <f>GENERAL!D7129</f>
        <v>100</v>
      </c>
      <c r="E710" s="26">
        <f>GENERAL!E7129</f>
        <v>10000</v>
      </c>
      <c r="F710" s="244">
        <f t="shared" si="71"/>
        <v>4.4203995000000003</v>
      </c>
      <c r="G710" s="244">
        <f t="shared" si="72"/>
        <v>3.9003525000000003</v>
      </c>
      <c r="H710" s="244">
        <f t="shared" si="73"/>
        <v>3.3803055000000004</v>
      </c>
      <c r="I710" s="17">
        <f>GENERAL!F7129</f>
        <v>0.77</v>
      </c>
      <c r="J710" s="53">
        <f t="shared" si="74"/>
        <v>1.1961081</v>
      </c>
      <c r="K710" s="19">
        <f t="shared" si="75"/>
        <v>1.1363026949999999</v>
      </c>
      <c r="L710" s="49">
        <f t="shared" si="70"/>
        <v>1.0764972900000001</v>
      </c>
    </row>
    <row r="711" spans="1:12">
      <c r="A711" s="1">
        <v>4050800016</v>
      </c>
      <c r="B711" s="13" t="s">
        <v>7022</v>
      </c>
      <c r="C711" s="19">
        <f>GENERAL!C7130</f>
        <v>6.9452900000000009</v>
      </c>
      <c r="D711" s="27">
        <f>GENERAL!D7130</f>
        <v>100</v>
      </c>
      <c r="E711" s="26">
        <f>GENERAL!E7130</f>
        <v>7200</v>
      </c>
      <c r="F711" s="244">
        <f t="shared" si="71"/>
        <v>5.9034965000000001</v>
      </c>
      <c r="G711" s="244">
        <f t="shared" si="72"/>
        <v>5.2089675000000009</v>
      </c>
      <c r="H711" s="244">
        <f t="shared" si="73"/>
        <v>4.5144385000000007</v>
      </c>
      <c r="I711" s="17">
        <f>GENERAL!F7130</f>
        <v>0.77</v>
      </c>
      <c r="J711" s="53">
        <f t="shared" si="74"/>
        <v>1.5974167000000001</v>
      </c>
      <c r="K711" s="19">
        <f t="shared" si="75"/>
        <v>1.517545865</v>
      </c>
      <c r="L711" s="49">
        <f t="shared" si="70"/>
        <v>1.4376750300000001</v>
      </c>
    </row>
    <row r="712" spans="1:12">
      <c r="A712" s="1">
        <v>4050800020</v>
      </c>
      <c r="B712" s="13" t="s">
        <v>7023</v>
      </c>
      <c r="C712" s="19">
        <f>GENERAL!C7131</f>
        <v>8.8487300000000015</v>
      </c>
      <c r="D712" s="27">
        <f>GENERAL!D7131</f>
        <v>100</v>
      </c>
      <c r="E712" s="26">
        <f>GENERAL!E7131</f>
        <v>3600</v>
      </c>
      <c r="F712" s="244">
        <f t="shared" si="71"/>
        <v>7.5214205000000014</v>
      </c>
      <c r="G712" s="244">
        <f t="shared" si="72"/>
        <v>6.6365475000000007</v>
      </c>
      <c r="H712" s="244">
        <f t="shared" si="73"/>
        <v>5.7516745000000009</v>
      </c>
      <c r="I712" s="17">
        <f>GENERAL!F7131</f>
        <v>0.77</v>
      </c>
      <c r="J712" s="53">
        <f t="shared" si="74"/>
        <v>2.0352079000000001</v>
      </c>
      <c r="K712" s="19">
        <f t="shared" si="75"/>
        <v>1.933447505</v>
      </c>
      <c r="L712" s="49">
        <f t="shared" ref="L712:L775" si="76">C712*(1-I712)*(1-L$6)</f>
        <v>1.8316871100000001</v>
      </c>
    </row>
    <row r="713" spans="1:12">
      <c r="A713" s="1">
        <v>4050800025</v>
      </c>
      <c r="B713" s="13" t="s">
        <v>7024</v>
      </c>
      <c r="C713" s="19">
        <f>GENERAL!C7132</f>
        <v>11.590590000000002</v>
      </c>
      <c r="D713" s="27">
        <f>GENERAL!D7132</f>
        <v>100</v>
      </c>
      <c r="E713" s="26">
        <f>GENERAL!E7132</f>
        <v>4800</v>
      </c>
      <c r="F713" s="244">
        <f t="shared" ref="F713:F776" si="77">C713*0.85</f>
        <v>9.8520015000000019</v>
      </c>
      <c r="G713" s="244">
        <f t="shared" ref="G713:G776" si="78">C713*0.75</f>
        <v>8.6929425000000009</v>
      </c>
      <c r="H713" s="244">
        <f t="shared" ref="H713:H776" si="79">C713*0.65</f>
        <v>7.5338835000000017</v>
      </c>
      <c r="I713" s="17">
        <f>GENERAL!F7132</f>
        <v>0.77</v>
      </c>
      <c r="J713" s="53">
        <f t="shared" si="74"/>
        <v>2.6658357000000001</v>
      </c>
      <c r="K713" s="19">
        <f t="shared" si="75"/>
        <v>2.5325439150000002</v>
      </c>
      <c r="L713" s="49">
        <f t="shared" si="76"/>
        <v>2.3992521300000003</v>
      </c>
    </row>
    <row r="714" spans="1:12">
      <c r="A714" s="1">
        <v>4050800030</v>
      </c>
      <c r="B714" s="13" t="s">
        <v>7025</v>
      </c>
      <c r="C714" s="19">
        <f>GENERAL!C7133</f>
        <v>14.740330000000002</v>
      </c>
      <c r="D714" s="27">
        <f>GENERAL!D7133</f>
        <v>50</v>
      </c>
      <c r="E714" s="26">
        <f>GENERAL!E7133</f>
        <v>3600</v>
      </c>
      <c r="F714" s="244">
        <f t="shared" si="77"/>
        <v>12.5292805</v>
      </c>
      <c r="G714" s="244">
        <f t="shared" si="78"/>
        <v>11.055247500000002</v>
      </c>
      <c r="H714" s="244">
        <f t="shared" si="79"/>
        <v>9.5812145000000015</v>
      </c>
      <c r="I714" s="17">
        <f>GENERAL!F7133</f>
        <v>0.77</v>
      </c>
      <c r="J714" s="53">
        <f t="shared" si="74"/>
        <v>3.3902759000000002</v>
      </c>
      <c r="K714" s="19">
        <f t="shared" si="75"/>
        <v>3.2207621049999999</v>
      </c>
      <c r="L714" s="49">
        <f t="shared" si="76"/>
        <v>3.0512483100000001</v>
      </c>
    </row>
    <row r="715" spans="1:12">
      <c r="A715" s="1">
        <v>4051000010</v>
      </c>
      <c r="B715" s="13" t="s">
        <v>7026</v>
      </c>
      <c r="C715" s="19">
        <f>GENERAL!C7134</f>
        <v>6.2088400000000012</v>
      </c>
      <c r="D715" s="27">
        <f>GENERAL!D7134</f>
        <v>100</v>
      </c>
      <c r="E715" s="26">
        <f>GENERAL!E7134</f>
        <v>7200</v>
      </c>
      <c r="F715" s="244">
        <f t="shared" si="77"/>
        <v>5.2775140000000009</v>
      </c>
      <c r="G715" s="244">
        <f t="shared" si="78"/>
        <v>4.6566300000000007</v>
      </c>
      <c r="H715" s="244">
        <f t="shared" si="79"/>
        <v>4.0357460000000014</v>
      </c>
      <c r="I715" s="17">
        <f>GENERAL!F7134</f>
        <v>0.77</v>
      </c>
      <c r="J715" s="53">
        <f t="shared" si="74"/>
        <v>1.4280332000000002</v>
      </c>
      <c r="K715" s="19">
        <f t="shared" si="75"/>
        <v>1.3566315400000002</v>
      </c>
      <c r="L715" s="49">
        <f t="shared" si="76"/>
        <v>1.2852298800000002</v>
      </c>
    </row>
    <row r="716" spans="1:12">
      <c r="A716" s="1">
        <v>4051000012</v>
      </c>
      <c r="B716" s="13" t="s">
        <v>7027</v>
      </c>
      <c r="C716" s="19">
        <f>GENERAL!C7135</f>
        <v>6.8659800000000004</v>
      </c>
      <c r="D716" s="27">
        <f>GENERAL!D7135</f>
        <v>100</v>
      </c>
      <c r="E716" s="26">
        <f>GENERAL!E7135</f>
        <v>7200</v>
      </c>
      <c r="F716" s="244">
        <f t="shared" si="77"/>
        <v>5.8360830000000004</v>
      </c>
      <c r="G716" s="244">
        <f t="shared" si="78"/>
        <v>5.1494850000000003</v>
      </c>
      <c r="H716" s="244">
        <f t="shared" si="79"/>
        <v>4.4628870000000003</v>
      </c>
      <c r="I716" s="17">
        <f>GENERAL!F7135</f>
        <v>0.77</v>
      </c>
      <c r="J716" s="53">
        <f t="shared" si="74"/>
        <v>1.5791754</v>
      </c>
      <c r="K716" s="19">
        <f t="shared" si="75"/>
        <v>1.5002166299999999</v>
      </c>
      <c r="L716" s="49">
        <f t="shared" si="76"/>
        <v>1.4212578600000001</v>
      </c>
    </row>
    <row r="717" spans="1:12">
      <c r="A717" s="1">
        <v>4051000016</v>
      </c>
      <c r="B717" s="13" t="s">
        <v>7028</v>
      </c>
      <c r="C717" s="19">
        <f>GENERAL!C7136</f>
        <v>9.4832100000000015</v>
      </c>
      <c r="D717" s="27">
        <f>GENERAL!D7136</f>
        <v>50</v>
      </c>
      <c r="E717" s="26">
        <f>GENERAL!E7136</f>
        <v>5000</v>
      </c>
      <c r="F717" s="244">
        <f t="shared" si="77"/>
        <v>8.0607285000000015</v>
      </c>
      <c r="G717" s="244">
        <f t="shared" si="78"/>
        <v>7.1124075000000015</v>
      </c>
      <c r="H717" s="244">
        <f t="shared" si="79"/>
        <v>6.1640865000000016</v>
      </c>
      <c r="I717" s="17">
        <f>GENERAL!F7136</f>
        <v>0.77</v>
      </c>
      <c r="J717" s="53">
        <f t="shared" si="74"/>
        <v>2.1811383000000002</v>
      </c>
      <c r="K717" s="19">
        <f t="shared" si="75"/>
        <v>2.0720813850000002</v>
      </c>
      <c r="L717" s="49">
        <f t="shared" si="76"/>
        <v>1.9630244700000001</v>
      </c>
    </row>
    <row r="718" spans="1:12">
      <c r="A718" s="1">
        <v>4051000020</v>
      </c>
      <c r="B718" s="13" t="s">
        <v>7029</v>
      </c>
      <c r="C718" s="19">
        <f>GENERAL!C7137</f>
        <v>12.123099999999999</v>
      </c>
      <c r="D718" s="27">
        <f>GENERAL!D7137</f>
        <v>50</v>
      </c>
      <c r="E718" s="26">
        <f>GENERAL!E7137</f>
        <v>3600</v>
      </c>
      <c r="F718" s="244">
        <f t="shared" si="77"/>
        <v>10.304634999999999</v>
      </c>
      <c r="G718" s="244">
        <f t="shared" si="78"/>
        <v>9.0923249999999989</v>
      </c>
      <c r="H718" s="244">
        <f t="shared" si="79"/>
        <v>7.8800149999999993</v>
      </c>
      <c r="I718" s="17">
        <f>GENERAL!F7137</f>
        <v>0.77</v>
      </c>
      <c r="J718" s="53">
        <f t="shared" si="74"/>
        <v>2.7883129999999996</v>
      </c>
      <c r="K718" s="19">
        <f t="shared" si="75"/>
        <v>2.6488973499999995</v>
      </c>
      <c r="L718" s="49">
        <f t="shared" si="76"/>
        <v>2.5094816999999998</v>
      </c>
    </row>
    <row r="719" spans="1:12">
      <c r="A719" s="1">
        <v>4051000025</v>
      </c>
      <c r="B719" s="13" t="s">
        <v>7030</v>
      </c>
      <c r="C719" s="19">
        <f>GENERAL!C7138</f>
        <v>16.247220000000002</v>
      </c>
      <c r="D719" s="27">
        <f>GENERAL!D7138</f>
        <v>50</v>
      </c>
      <c r="E719" s="26">
        <f>GENERAL!E7138</f>
        <v>1800</v>
      </c>
      <c r="F719" s="244">
        <f t="shared" si="77"/>
        <v>13.810137000000001</v>
      </c>
      <c r="G719" s="244">
        <f t="shared" si="78"/>
        <v>12.185415000000003</v>
      </c>
      <c r="H719" s="244">
        <f t="shared" si="79"/>
        <v>10.560693000000002</v>
      </c>
      <c r="I719" s="17">
        <f>GENERAL!F7138</f>
        <v>0.77</v>
      </c>
      <c r="J719" s="53">
        <f t="shared" si="74"/>
        <v>3.7368606000000004</v>
      </c>
      <c r="K719" s="19">
        <f t="shared" si="75"/>
        <v>3.5500175700000001</v>
      </c>
      <c r="L719" s="49">
        <f t="shared" si="76"/>
        <v>3.3631745400000006</v>
      </c>
    </row>
    <row r="720" spans="1:12">
      <c r="A720" s="1">
        <v>4051000030</v>
      </c>
      <c r="B720" s="13" t="s">
        <v>7031</v>
      </c>
      <c r="C720" s="19">
        <f>GENERAL!C7139</f>
        <v>19.804840000000002</v>
      </c>
      <c r="D720" s="27">
        <f>GENERAL!D7139</f>
        <v>50</v>
      </c>
      <c r="E720" s="26">
        <f>GENERAL!E7139</f>
        <v>1800</v>
      </c>
      <c r="F720" s="244">
        <f t="shared" si="77"/>
        <v>16.834114000000003</v>
      </c>
      <c r="G720" s="244">
        <f t="shared" si="78"/>
        <v>14.853630000000003</v>
      </c>
      <c r="H720" s="244">
        <f t="shared" si="79"/>
        <v>12.873146000000002</v>
      </c>
      <c r="I720" s="17">
        <f>GENERAL!F7139</f>
        <v>0.77</v>
      </c>
      <c r="J720" s="53">
        <f t="shared" si="74"/>
        <v>4.5551132000000001</v>
      </c>
      <c r="K720" s="19">
        <f t="shared" si="75"/>
        <v>4.3273575399999995</v>
      </c>
      <c r="L720" s="49">
        <f t="shared" si="76"/>
        <v>4.0996018799999998</v>
      </c>
    </row>
    <row r="721" spans="1:12">
      <c r="A721" s="1">
        <v>4051200010</v>
      </c>
      <c r="B721" s="13" t="s">
        <v>12513</v>
      </c>
      <c r="C721" s="19">
        <f>GENERAL!C7140</f>
        <v>10.423599999999999</v>
      </c>
      <c r="D721" s="27">
        <f>GENERAL!D7140</f>
        <v>100</v>
      </c>
      <c r="E721" s="26">
        <f>GENERAL!E7140</f>
        <v>7200</v>
      </c>
      <c r="F721" s="244">
        <f t="shared" si="77"/>
        <v>8.8600599999999989</v>
      </c>
      <c r="G721" s="244">
        <f t="shared" si="78"/>
        <v>7.8176999999999985</v>
      </c>
      <c r="H721" s="244">
        <f t="shared" si="79"/>
        <v>6.775339999999999</v>
      </c>
      <c r="I721" s="17">
        <f>GENERAL!F7140</f>
        <v>0.77</v>
      </c>
      <c r="J721" s="53">
        <f t="shared" si="74"/>
        <v>2.3974279999999997</v>
      </c>
      <c r="K721" s="19">
        <f t="shared" si="75"/>
        <v>2.2775565999999996</v>
      </c>
      <c r="L721" s="49">
        <f t="shared" si="76"/>
        <v>2.1576852</v>
      </c>
    </row>
    <row r="722" spans="1:12">
      <c r="A722" s="1">
        <v>4051200012</v>
      </c>
      <c r="B722" s="13" t="s">
        <v>12514</v>
      </c>
      <c r="C722" s="19">
        <f>GENERAL!C7141</f>
        <v>11.771870000000002</v>
      </c>
      <c r="D722" s="27">
        <f>GENERAL!D7141</f>
        <v>100</v>
      </c>
      <c r="E722" s="26">
        <f>GENERAL!E7141</f>
        <v>7200</v>
      </c>
      <c r="F722" s="244">
        <f t="shared" si="77"/>
        <v>10.006089500000002</v>
      </c>
      <c r="G722" s="244">
        <f t="shared" si="78"/>
        <v>8.8289025000000017</v>
      </c>
      <c r="H722" s="244">
        <f t="shared" si="79"/>
        <v>7.6517155000000017</v>
      </c>
      <c r="I722" s="17">
        <f>GENERAL!F7141</f>
        <v>0.77</v>
      </c>
      <c r="J722" s="53">
        <f t="shared" si="74"/>
        <v>2.7075301000000001</v>
      </c>
      <c r="K722" s="19">
        <f t="shared" si="75"/>
        <v>2.5721535950000001</v>
      </c>
      <c r="L722" s="49">
        <f t="shared" si="76"/>
        <v>2.4367770900000001</v>
      </c>
    </row>
    <row r="723" spans="1:12">
      <c r="A723" s="1">
        <v>4051200016</v>
      </c>
      <c r="B723" s="13" t="s">
        <v>12515</v>
      </c>
      <c r="C723" s="19">
        <f>GENERAL!C7142</f>
        <v>14.989590000000002</v>
      </c>
      <c r="D723" s="27">
        <f>GENERAL!D7142</f>
        <v>100</v>
      </c>
      <c r="E723" s="26">
        <f>GENERAL!E7142</f>
        <v>5000</v>
      </c>
      <c r="F723" s="244">
        <f t="shared" si="77"/>
        <v>12.741151500000001</v>
      </c>
      <c r="G723" s="244">
        <f t="shared" si="78"/>
        <v>11.242192500000002</v>
      </c>
      <c r="H723" s="244">
        <f t="shared" si="79"/>
        <v>9.7432335000000005</v>
      </c>
      <c r="I723" s="17">
        <f>GENERAL!F7142</f>
        <v>0.77</v>
      </c>
      <c r="J723" s="53">
        <f t="shared" si="74"/>
        <v>3.4476057</v>
      </c>
      <c r="K723" s="19">
        <f t="shared" si="75"/>
        <v>3.275225415</v>
      </c>
      <c r="L723" s="49">
        <f t="shared" si="76"/>
        <v>3.10284513</v>
      </c>
    </row>
    <row r="724" spans="1:12">
      <c r="A724" s="1">
        <v>4051200020</v>
      </c>
      <c r="B724" s="13" t="s">
        <v>12516</v>
      </c>
      <c r="C724" s="19">
        <f>GENERAL!C7143</f>
        <v>20.597940000000001</v>
      </c>
      <c r="D724" s="27">
        <f>GENERAL!D7143</f>
        <v>100</v>
      </c>
      <c r="E724" s="26">
        <f>GENERAL!E7143</f>
        <v>3600</v>
      </c>
      <c r="F724" s="244">
        <f t="shared" si="77"/>
        <v>17.508248999999999</v>
      </c>
      <c r="G724" s="244">
        <f t="shared" si="78"/>
        <v>15.448455000000001</v>
      </c>
      <c r="H724" s="244">
        <f t="shared" si="79"/>
        <v>13.388661000000001</v>
      </c>
      <c r="I724" s="17">
        <f>GENERAL!F7143</f>
        <v>0.77</v>
      </c>
      <c r="J724" s="53">
        <f t="shared" si="74"/>
        <v>4.7375261999999996</v>
      </c>
      <c r="K724" s="19">
        <f t="shared" si="75"/>
        <v>4.5006498899999992</v>
      </c>
      <c r="L724" s="49">
        <f t="shared" si="76"/>
        <v>4.2637735799999996</v>
      </c>
    </row>
    <row r="725" spans="1:12">
      <c r="A725" s="1">
        <v>4051200025</v>
      </c>
      <c r="B725" s="13" t="s">
        <v>12517</v>
      </c>
      <c r="C725" s="19">
        <f>GENERAL!C7144</f>
        <v>25.685110000000005</v>
      </c>
      <c r="D725" s="27">
        <f>GENERAL!D7144</f>
        <v>50</v>
      </c>
      <c r="E725" s="26">
        <f>GENERAL!E7144</f>
        <v>1800</v>
      </c>
      <c r="F725" s="244">
        <f t="shared" si="77"/>
        <v>21.832343500000004</v>
      </c>
      <c r="G725" s="244">
        <f t="shared" si="78"/>
        <v>19.263832500000003</v>
      </c>
      <c r="H725" s="244">
        <f t="shared" si="79"/>
        <v>16.695321500000006</v>
      </c>
      <c r="I725" s="17">
        <f>GENERAL!F7144</f>
        <v>0.77</v>
      </c>
      <c r="J725" s="53">
        <f t="shared" si="74"/>
        <v>5.9075753000000004</v>
      </c>
      <c r="K725" s="19">
        <f t="shared" si="75"/>
        <v>5.6121965349999998</v>
      </c>
      <c r="L725" s="49">
        <f t="shared" si="76"/>
        <v>5.3168177700000001</v>
      </c>
    </row>
    <row r="726" spans="1:12">
      <c r="A726" s="1">
        <v>4051200030</v>
      </c>
      <c r="B726" s="13" t="s">
        <v>12518</v>
      </c>
      <c r="C726" s="19">
        <f>GENERAL!C7145</f>
        <v>32.369810000000001</v>
      </c>
      <c r="D726" s="27">
        <f>GENERAL!D7145</f>
        <v>50</v>
      </c>
      <c r="E726" s="26">
        <f>GENERAL!E7145</f>
        <v>1800</v>
      </c>
      <c r="F726" s="244">
        <f t="shared" si="77"/>
        <v>27.514338500000001</v>
      </c>
      <c r="G726" s="244">
        <f t="shared" si="78"/>
        <v>24.277357500000001</v>
      </c>
      <c r="H726" s="244">
        <f t="shared" si="79"/>
        <v>21.040376500000001</v>
      </c>
      <c r="I726" s="17">
        <f>GENERAL!F7145</f>
        <v>0.77</v>
      </c>
      <c r="J726" s="53">
        <f t="shared" si="74"/>
        <v>7.4450563000000001</v>
      </c>
      <c r="K726" s="19">
        <f t="shared" si="75"/>
        <v>7.0728034849999997</v>
      </c>
      <c r="L726" s="49">
        <f t="shared" si="76"/>
        <v>6.7005506700000002</v>
      </c>
    </row>
    <row r="727" spans="1:12">
      <c r="A727" s="1">
        <v>4051600016</v>
      </c>
      <c r="B727" s="13" t="s">
        <v>12519</v>
      </c>
      <c r="C727" s="19">
        <f>GENERAL!C7146</f>
        <v>43.303260000000002</v>
      </c>
      <c r="D727" s="27">
        <f>GENERAL!D7146</f>
        <v>50</v>
      </c>
      <c r="E727" s="26">
        <f>GENERAL!E7146</f>
        <v>2500</v>
      </c>
      <c r="F727" s="244">
        <f t="shared" si="77"/>
        <v>36.807771000000002</v>
      </c>
      <c r="G727" s="244">
        <f t="shared" si="78"/>
        <v>32.477445000000003</v>
      </c>
      <c r="H727" s="244">
        <f t="shared" si="79"/>
        <v>28.147119000000004</v>
      </c>
      <c r="I727" s="17">
        <f>GENERAL!F7146</f>
        <v>0.77</v>
      </c>
      <c r="J727" s="53">
        <f t="shared" si="74"/>
        <v>9.9597497999999991</v>
      </c>
      <c r="K727" s="19">
        <f t="shared" si="75"/>
        <v>9.4617623099999992</v>
      </c>
      <c r="L727" s="49">
        <f t="shared" si="76"/>
        <v>8.9637748199999994</v>
      </c>
    </row>
    <row r="728" spans="1:12">
      <c r="A728" s="1">
        <v>4051600020</v>
      </c>
      <c r="B728" s="13" t="s">
        <v>12520</v>
      </c>
      <c r="C728" s="19">
        <f>GENERAL!C7147</f>
        <v>50.883030000000005</v>
      </c>
      <c r="D728" s="27">
        <f>GENERAL!D7147</f>
        <v>50</v>
      </c>
      <c r="E728" s="26">
        <f>GENERAL!E7147</f>
        <v>2500</v>
      </c>
      <c r="F728" s="244">
        <f t="shared" si="77"/>
        <v>43.250575500000004</v>
      </c>
      <c r="G728" s="244">
        <f t="shared" si="78"/>
        <v>38.1622725</v>
      </c>
      <c r="H728" s="244">
        <f t="shared" si="79"/>
        <v>33.073969500000004</v>
      </c>
      <c r="I728" s="17">
        <f>GENERAL!F7147</f>
        <v>0.77</v>
      </c>
      <c r="J728" s="53">
        <f t="shared" si="74"/>
        <v>11.7030969</v>
      </c>
      <c r="K728" s="19">
        <f t="shared" si="75"/>
        <v>11.117942055</v>
      </c>
      <c r="L728" s="49">
        <f t="shared" si="76"/>
        <v>10.53278721</v>
      </c>
    </row>
    <row r="729" spans="1:12">
      <c r="A729" s="1">
        <v>3070010003</v>
      </c>
      <c r="B729" s="13" t="s">
        <v>5614</v>
      </c>
      <c r="C729" s="19">
        <f>GENERAL!C5685</f>
        <v>5.6989900000000002</v>
      </c>
      <c r="D729" s="27">
        <f>GENERAL!D5685</f>
        <v>100</v>
      </c>
      <c r="E729" s="26">
        <f>GENERAL!E5685</f>
        <v>0</v>
      </c>
      <c r="F729" s="244">
        <f t="shared" si="77"/>
        <v>4.8441415000000001</v>
      </c>
      <c r="G729" s="244">
        <f t="shared" si="78"/>
        <v>4.2742424999999997</v>
      </c>
      <c r="H729" s="244">
        <f t="shared" si="79"/>
        <v>3.7043435000000002</v>
      </c>
      <c r="I729" s="17">
        <f>GENERAL!F5685</f>
        <v>0.77</v>
      </c>
      <c r="J729" s="53">
        <f t="shared" si="74"/>
        <v>1.3107677</v>
      </c>
      <c r="K729" s="19">
        <f t="shared" si="75"/>
        <v>1.245229315</v>
      </c>
      <c r="L729" s="49">
        <f t="shared" si="76"/>
        <v>1.17969093</v>
      </c>
    </row>
    <row r="730" spans="1:12">
      <c r="A730" s="1">
        <v>3070010010</v>
      </c>
      <c r="B730" s="13" t="s">
        <v>5615</v>
      </c>
      <c r="C730" s="19">
        <f>GENERAL!C5686</f>
        <v>6.2088400000000012</v>
      </c>
      <c r="D730" s="27">
        <f>GENERAL!D5686</f>
        <v>100</v>
      </c>
      <c r="E730" s="26">
        <f>GENERAL!E5686</f>
        <v>0</v>
      </c>
      <c r="F730" s="244">
        <f t="shared" si="77"/>
        <v>5.2775140000000009</v>
      </c>
      <c r="G730" s="244">
        <f t="shared" si="78"/>
        <v>4.6566300000000007</v>
      </c>
      <c r="H730" s="244">
        <f t="shared" si="79"/>
        <v>4.0357460000000014</v>
      </c>
      <c r="I730" s="17">
        <f>GENERAL!F5686</f>
        <v>0.77</v>
      </c>
      <c r="J730" s="53">
        <f t="shared" si="74"/>
        <v>1.4280332000000002</v>
      </c>
      <c r="K730" s="19">
        <f t="shared" si="75"/>
        <v>1.3566315400000002</v>
      </c>
      <c r="L730" s="49">
        <f t="shared" si="76"/>
        <v>1.2852298800000002</v>
      </c>
    </row>
    <row r="731" spans="1:12">
      <c r="A731" s="1">
        <v>3070010020</v>
      </c>
      <c r="B731" s="13" t="s">
        <v>5616</v>
      </c>
      <c r="C731" s="19">
        <f>GENERAL!C5687</f>
        <v>6.4467700000000017</v>
      </c>
      <c r="D731" s="27">
        <f>GENERAL!D5687</f>
        <v>100</v>
      </c>
      <c r="E731" s="26">
        <f>GENERAL!E5687</f>
        <v>0</v>
      </c>
      <c r="F731" s="244">
        <f t="shared" si="77"/>
        <v>5.4797545000000012</v>
      </c>
      <c r="G731" s="244">
        <f t="shared" si="78"/>
        <v>4.8350775000000015</v>
      </c>
      <c r="H731" s="244">
        <f t="shared" si="79"/>
        <v>4.1904005000000009</v>
      </c>
      <c r="I731" s="17">
        <f>GENERAL!F5687</f>
        <v>0.77</v>
      </c>
      <c r="J731" s="53">
        <f t="shared" si="74"/>
        <v>1.4827571000000002</v>
      </c>
      <c r="K731" s="19">
        <f t="shared" si="75"/>
        <v>1.4086192450000001</v>
      </c>
      <c r="L731" s="49">
        <f t="shared" si="76"/>
        <v>1.3344813900000001</v>
      </c>
    </row>
    <row r="732" spans="1:12">
      <c r="A732" s="1">
        <v>3070010030</v>
      </c>
      <c r="B732" s="13" t="s">
        <v>5617</v>
      </c>
      <c r="C732" s="19">
        <f>GENERAL!C5688</f>
        <v>6.6620400000000002</v>
      </c>
      <c r="D732" s="27">
        <f>GENERAL!D5688</f>
        <v>100</v>
      </c>
      <c r="E732" s="26">
        <f>GENERAL!E5688</f>
        <v>0</v>
      </c>
      <c r="F732" s="244">
        <f t="shared" si="77"/>
        <v>5.6627340000000004</v>
      </c>
      <c r="G732" s="244">
        <f t="shared" si="78"/>
        <v>4.9965299999999999</v>
      </c>
      <c r="H732" s="244">
        <f t="shared" si="79"/>
        <v>4.3303260000000003</v>
      </c>
      <c r="I732" s="17">
        <f>GENERAL!F5688</f>
        <v>0.77</v>
      </c>
      <c r="J732" s="53">
        <f t="shared" si="74"/>
        <v>1.5322692</v>
      </c>
      <c r="K732" s="19">
        <f t="shared" si="75"/>
        <v>1.4556557399999999</v>
      </c>
      <c r="L732" s="49">
        <f t="shared" si="76"/>
        <v>1.37904228</v>
      </c>
    </row>
    <row r="733" spans="1:12">
      <c r="A733" s="1">
        <v>3070010040</v>
      </c>
      <c r="B733" s="13" t="s">
        <v>5618</v>
      </c>
      <c r="C733" s="19">
        <f>GENERAL!C5689</f>
        <v>6.8999700000000006</v>
      </c>
      <c r="D733" s="27">
        <f>GENERAL!D5689</f>
        <v>100</v>
      </c>
      <c r="E733" s="26">
        <f>GENERAL!E5689</f>
        <v>0</v>
      </c>
      <c r="F733" s="244">
        <f t="shared" si="77"/>
        <v>5.8649745000000006</v>
      </c>
      <c r="G733" s="244">
        <f t="shared" si="78"/>
        <v>5.1749775000000007</v>
      </c>
      <c r="H733" s="244">
        <f t="shared" si="79"/>
        <v>4.4849805000000007</v>
      </c>
      <c r="I733" s="17">
        <f>GENERAL!F5689</f>
        <v>0.77</v>
      </c>
      <c r="J733" s="53">
        <f t="shared" si="74"/>
        <v>1.5869930999999999</v>
      </c>
      <c r="K733" s="19">
        <f t="shared" si="75"/>
        <v>1.5076434449999998</v>
      </c>
      <c r="L733" s="49">
        <f t="shared" si="76"/>
        <v>1.4282937899999999</v>
      </c>
    </row>
    <row r="734" spans="1:12">
      <c r="A734" s="1">
        <v>3070010050</v>
      </c>
      <c r="B734" s="13" t="s">
        <v>5619</v>
      </c>
      <c r="C734" s="19">
        <f>GENERAL!C5690</f>
        <v>7.2398699999999998</v>
      </c>
      <c r="D734" s="27">
        <f>GENERAL!D5690</f>
        <v>100</v>
      </c>
      <c r="E734" s="26">
        <f>GENERAL!E5690</f>
        <v>0</v>
      </c>
      <c r="F734" s="244">
        <f t="shared" si="77"/>
        <v>6.1538895</v>
      </c>
      <c r="G734" s="244">
        <f t="shared" si="78"/>
        <v>5.4299024999999999</v>
      </c>
      <c r="H734" s="244">
        <f t="shared" si="79"/>
        <v>4.7059154999999997</v>
      </c>
      <c r="I734" s="17">
        <f>GENERAL!F5690</f>
        <v>0.77</v>
      </c>
      <c r="J734" s="53">
        <f t="shared" si="74"/>
        <v>1.6651700999999999</v>
      </c>
      <c r="K734" s="19">
        <f t="shared" si="75"/>
        <v>1.5819115949999998</v>
      </c>
      <c r="L734" s="49">
        <f t="shared" si="76"/>
        <v>1.4986530899999999</v>
      </c>
    </row>
    <row r="735" spans="1:12">
      <c r="A735" s="1">
        <v>3070010060</v>
      </c>
      <c r="B735" s="13" t="s">
        <v>5620</v>
      </c>
      <c r="C735" s="19">
        <f>GENERAL!C5691</f>
        <v>7.5797700000000008</v>
      </c>
      <c r="D735" s="27">
        <f>GENERAL!D5691</f>
        <v>100</v>
      </c>
      <c r="E735" s="26">
        <f>GENERAL!E5691</f>
        <v>0</v>
      </c>
      <c r="F735" s="244">
        <f t="shared" si="77"/>
        <v>6.4428045000000003</v>
      </c>
      <c r="G735" s="244">
        <f t="shared" si="78"/>
        <v>5.6848275000000008</v>
      </c>
      <c r="H735" s="244">
        <f t="shared" si="79"/>
        <v>4.9268505000000005</v>
      </c>
      <c r="I735" s="17">
        <f>GENERAL!F5691</f>
        <v>0.77</v>
      </c>
      <c r="J735" s="53">
        <f t="shared" si="74"/>
        <v>1.7433471</v>
      </c>
      <c r="K735" s="19">
        <f t="shared" si="75"/>
        <v>1.656179745</v>
      </c>
      <c r="L735" s="49">
        <f t="shared" si="76"/>
        <v>1.5690123900000001</v>
      </c>
    </row>
    <row r="736" spans="1:12">
      <c r="A736" s="1">
        <v>3070010080</v>
      </c>
      <c r="B736" s="13" t="s">
        <v>5621</v>
      </c>
      <c r="C736" s="19">
        <f>GENERAL!C5692</f>
        <v>8.1802600000000005</v>
      </c>
      <c r="D736" s="27">
        <f>GENERAL!D5692</f>
        <v>100</v>
      </c>
      <c r="E736" s="26">
        <f>GENERAL!E5692</f>
        <v>0</v>
      </c>
      <c r="F736" s="244">
        <f t="shared" si="77"/>
        <v>6.9532210000000001</v>
      </c>
      <c r="G736" s="244">
        <f t="shared" si="78"/>
        <v>6.1351950000000004</v>
      </c>
      <c r="H736" s="244">
        <f t="shared" si="79"/>
        <v>5.3171690000000007</v>
      </c>
      <c r="I736" s="17">
        <f>GENERAL!F5692</f>
        <v>0.77</v>
      </c>
      <c r="J736" s="53">
        <f t="shared" si="74"/>
        <v>1.8814598</v>
      </c>
      <c r="K736" s="19">
        <f t="shared" si="75"/>
        <v>1.7873868099999999</v>
      </c>
      <c r="L736" s="49">
        <f t="shared" si="76"/>
        <v>1.69331382</v>
      </c>
    </row>
    <row r="737" spans="1:12">
      <c r="A737" s="1">
        <v>3070010090</v>
      </c>
      <c r="B737" s="13" t="s">
        <v>5622</v>
      </c>
      <c r="C737" s="19">
        <f>GENERAL!C5693</f>
        <v>8.4975000000000005</v>
      </c>
      <c r="D737" s="27">
        <f>GENERAL!D5693</f>
        <v>100</v>
      </c>
      <c r="E737" s="26">
        <f>GENERAL!E5693</f>
        <v>0</v>
      </c>
      <c r="F737" s="244">
        <f t="shared" si="77"/>
        <v>7.2228750000000002</v>
      </c>
      <c r="G737" s="244">
        <f t="shared" si="78"/>
        <v>6.3731249999999999</v>
      </c>
      <c r="H737" s="244">
        <f t="shared" si="79"/>
        <v>5.5233750000000006</v>
      </c>
      <c r="I737" s="17">
        <f>GENERAL!F5693</f>
        <v>0.77</v>
      </c>
      <c r="J737" s="53">
        <f t="shared" si="74"/>
        <v>1.9544249999999999</v>
      </c>
      <c r="K737" s="19">
        <f t="shared" si="75"/>
        <v>1.8567037499999999</v>
      </c>
      <c r="L737" s="49">
        <f t="shared" si="76"/>
        <v>1.7589824999999999</v>
      </c>
    </row>
    <row r="738" spans="1:12">
      <c r="A738" s="1">
        <v>3070010095</v>
      </c>
      <c r="B738" s="13" t="s">
        <v>5623</v>
      </c>
      <c r="C738" s="19">
        <f>GENERAL!C5694</f>
        <v>8.7807500000000012</v>
      </c>
      <c r="D738" s="27">
        <f>GENERAL!D5694</f>
        <v>100</v>
      </c>
      <c r="E738" s="26">
        <f>GENERAL!E5694</f>
        <v>0</v>
      </c>
      <c r="F738" s="244">
        <f t="shared" si="77"/>
        <v>7.4636375000000008</v>
      </c>
      <c r="G738" s="244">
        <f t="shared" si="78"/>
        <v>6.5855625000000009</v>
      </c>
      <c r="H738" s="244">
        <f t="shared" si="79"/>
        <v>5.7074875000000009</v>
      </c>
      <c r="I738" s="17">
        <f>GENERAL!F5694</f>
        <v>0.77</v>
      </c>
      <c r="J738" s="53">
        <f t="shared" si="74"/>
        <v>2.0195725000000002</v>
      </c>
      <c r="K738" s="19">
        <f t="shared" si="75"/>
        <v>1.918593875</v>
      </c>
      <c r="L738" s="49">
        <f t="shared" si="76"/>
        <v>1.8176152500000002</v>
      </c>
    </row>
    <row r="739" spans="1:12">
      <c r="A739" s="1">
        <v>3070010100</v>
      </c>
      <c r="B739" s="13" t="s">
        <v>5624</v>
      </c>
      <c r="C739" s="19">
        <f>GENERAL!C5695</f>
        <v>8.9280400000000011</v>
      </c>
      <c r="D739" s="27">
        <f>GENERAL!D5695</f>
        <v>100</v>
      </c>
      <c r="E739" s="26">
        <f>GENERAL!E5695</f>
        <v>0</v>
      </c>
      <c r="F739" s="244">
        <f t="shared" si="77"/>
        <v>7.5888340000000003</v>
      </c>
      <c r="G739" s="244">
        <f t="shared" si="78"/>
        <v>6.6960300000000004</v>
      </c>
      <c r="H739" s="244">
        <f t="shared" si="79"/>
        <v>5.8032260000000013</v>
      </c>
      <c r="I739" s="17">
        <f>GENERAL!F5695</f>
        <v>0.77</v>
      </c>
      <c r="J739" s="53">
        <f t="shared" si="74"/>
        <v>2.0534492000000002</v>
      </c>
      <c r="K739" s="19">
        <f t="shared" si="75"/>
        <v>1.95077674</v>
      </c>
      <c r="L739" s="49">
        <f t="shared" si="76"/>
        <v>1.8481042800000003</v>
      </c>
    </row>
    <row r="740" spans="1:12">
      <c r="A740" s="1">
        <v>3070010120</v>
      </c>
      <c r="B740" s="13" t="s">
        <v>5625</v>
      </c>
      <c r="C740" s="19">
        <f>GENERAL!C5696</f>
        <v>11.579260000000001</v>
      </c>
      <c r="D740" s="27">
        <f>GENERAL!D5696</f>
        <v>50</v>
      </c>
      <c r="E740" s="26">
        <f>GENERAL!E5696</f>
        <v>0</v>
      </c>
      <c r="F740" s="244">
        <f t="shared" si="77"/>
        <v>9.8423710000000018</v>
      </c>
      <c r="G740" s="244">
        <f t="shared" si="78"/>
        <v>8.6844450000000002</v>
      </c>
      <c r="H740" s="244">
        <f t="shared" si="79"/>
        <v>7.5265190000000013</v>
      </c>
      <c r="I740" s="17">
        <f>GENERAL!F5696</f>
        <v>0.77</v>
      </c>
      <c r="J740" s="53">
        <f t="shared" si="74"/>
        <v>2.6632298000000003</v>
      </c>
      <c r="K740" s="19">
        <f t="shared" si="75"/>
        <v>2.5300683100000003</v>
      </c>
      <c r="L740" s="49">
        <f t="shared" si="76"/>
        <v>2.3969068200000003</v>
      </c>
    </row>
    <row r="741" spans="1:12">
      <c r="A741" s="1">
        <v>3070010160</v>
      </c>
      <c r="B741" s="13" t="s">
        <v>5626</v>
      </c>
      <c r="C741" s="19">
        <f>GENERAL!C5697</f>
        <v>13.029500000000001</v>
      </c>
      <c r="D741" s="27">
        <f>GENERAL!D5697</f>
        <v>50</v>
      </c>
      <c r="E741" s="26">
        <f>GENERAL!E5697</f>
        <v>0</v>
      </c>
      <c r="F741" s="244">
        <f t="shared" si="77"/>
        <v>11.075075</v>
      </c>
      <c r="G741" s="244">
        <f t="shared" si="78"/>
        <v>9.7721250000000008</v>
      </c>
      <c r="H741" s="244">
        <f t="shared" si="79"/>
        <v>8.4691749999999999</v>
      </c>
      <c r="I741" s="17">
        <f>GENERAL!F5697</f>
        <v>0.77</v>
      </c>
      <c r="J741" s="53">
        <f t="shared" si="74"/>
        <v>2.996785</v>
      </c>
      <c r="K741" s="19">
        <f t="shared" si="75"/>
        <v>2.8469457499999997</v>
      </c>
      <c r="L741" s="49">
        <f t="shared" si="76"/>
        <v>2.6971065000000003</v>
      </c>
    </row>
    <row r="742" spans="1:12">
      <c r="A742" s="1">
        <v>3070010200</v>
      </c>
      <c r="B742" s="13" t="s">
        <v>5627</v>
      </c>
      <c r="C742" s="19">
        <f>GENERAL!C5698</f>
        <v>70.064720000000023</v>
      </c>
      <c r="D742" s="27">
        <f>GENERAL!D5698</f>
        <v>50</v>
      </c>
      <c r="E742" s="26">
        <f>GENERAL!E5698</f>
        <v>0</v>
      </c>
      <c r="F742" s="244">
        <f t="shared" si="77"/>
        <v>59.555012000000019</v>
      </c>
      <c r="G742" s="244">
        <f t="shared" si="78"/>
        <v>52.548540000000017</v>
      </c>
      <c r="H742" s="244">
        <f t="shared" si="79"/>
        <v>45.542068000000015</v>
      </c>
      <c r="I742" s="17">
        <f>GENERAL!F5698</f>
        <v>0.77</v>
      </c>
      <c r="J742" s="53">
        <f t="shared" si="74"/>
        <v>16.114885600000004</v>
      </c>
      <c r="K742" s="19">
        <f t="shared" si="75"/>
        <v>15.309141320000004</v>
      </c>
      <c r="L742" s="49">
        <f t="shared" si="76"/>
        <v>14.503397040000005</v>
      </c>
    </row>
    <row r="743" spans="1:12">
      <c r="A743" s="1">
        <v>3070020010</v>
      </c>
      <c r="B743" s="13" t="s">
        <v>5628</v>
      </c>
      <c r="C743" s="19">
        <f>GENERAL!C5699</f>
        <v>4.6113100000000005</v>
      </c>
      <c r="D743" s="27">
        <f>GENERAL!D5699</f>
        <v>100</v>
      </c>
      <c r="E743" s="26">
        <f>GENERAL!E5699</f>
        <v>80000</v>
      </c>
      <c r="F743" s="244">
        <f t="shared" si="77"/>
        <v>3.9196135000000001</v>
      </c>
      <c r="G743" s="244">
        <f t="shared" si="78"/>
        <v>3.4584825000000006</v>
      </c>
      <c r="H743" s="244">
        <f t="shared" si="79"/>
        <v>2.9973515000000006</v>
      </c>
      <c r="I743" s="17">
        <f>GENERAL!F5699</f>
        <v>0.77</v>
      </c>
      <c r="J743" s="53">
        <f t="shared" si="74"/>
        <v>1.0606013000000001</v>
      </c>
      <c r="K743" s="19">
        <f t="shared" si="75"/>
        <v>1.0075712350000001</v>
      </c>
      <c r="L743" s="49">
        <f t="shared" si="76"/>
        <v>0.95454117000000005</v>
      </c>
    </row>
    <row r="744" spans="1:12">
      <c r="A744" s="1">
        <v>3070020020</v>
      </c>
      <c r="B744" s="13" t="s">
        <v>5629</v>
      </c>
      <c r="C744" s="19">
        <f>GENERAL!C5700</f>
        <v>4.8379099999999999</v>
      </c>
      <c r="D744" s="27">
        <f>GENERAL!D5700</f>
        <v>100</v>
      </c>
      <c r="E744" s="26">
        <f>GENERAL!E5700</f>
        <v>60000</v>
      </c>
      <c r="F744" s="244">
        <f t="shared" si="77"/>
        <v>4.1122234999999998</v>
      </c>
      <c r="G744" s="244">
        <f t="shared" si="78"/>
        <v>3.6284324999999997</v>
      </c>
      <c r="H744" s="244">
        <f t="shared" si="79"/>
        <v>3.1446415000000001</v>
      </c>
      <c r="I744" s="17">
        <f>GENERAL!F5700</f>
        <v>0.77</v>
      </c>
      <c r="J744" s="53">
        <f t="shared" si="74"/>
        <v>1.1127193</v>
      </c>
      <c r="K744" s="19">
        <f t="shared" si="75"/>
        <v>1.057083335</v>
      </c>
      <c r="L744" s="49">
        <f t="shared" si="76"/>
        <v>1.0014473699999999</v>
      </c>
    </row>
    <row r="745" spans="1:12">
      <c r="A745" s="1">
        <v>3070020030</v>
      </c>
      <c r="B745" s="13" t="s">
        <v>5630</v>
      </c>
      <c r="C745" s="19">
        <f>GENERAL!C5701</f>
        <v>5.1551499999999999</v>
      </c>
      <c r="D745" s="27">
        <f>GENERAL!D5701</f>
        <v>100</v>
      </c>
      <c r="E745" s="26">
        <f>GENERAL!E5701</f>
        <v>50000</v>
      </c>
      <c r="F745" s="244">
        <f t="shared" si="77"/>
        <v>4.3818774999999999</v>
      </c>
      <c r="G745" s="244">
        <f t="shared" si="78"/>
        <v>3.8663625000000001</v>
      </c>
      <c r="H745" s="244">
        <f t="shared" si="79"/>
        <v>3.3508475</v>
      </c>
      <c r="I745" s="17">
        <f>GENERAL!F5701</f>
        <v>0.77</v>
      </c>
      <c r="J745" s="53">
        <f t="shared" si="74"/>
        <v>1.1856844999999998</v>
      </c>
      <c r="K745" s="19">
        <f t="shared" si="75"/>
        <v>1.1264002749999997</v>
      </c>
      <c r="L745" s="49">
        <f t="shared" si="76"/>
        <v>1.0671160499999999</v>
      </c>
    </row>
    <row r="746" spans="1:12">
      <c r="A746" s="1">
        <v>3070020040</v>
      </c>
      <c r="B746" s="13" t="s">
        <v>5631</v>
      </c>
      <c r="C746" s="19">
        <f>GENERAL!C5702</f>
        <v>5.3817500000000003</v>
      </c>
      <c r="D746" s="27">
        <f>GENERAL!D5702</f>
        <v>100</v>
      </c>
      <c r="E746" s="26">
        <f>GENERAL!E5702</f>
        <v>40000</v>
      </c>
      <c r="F746" s="244">
        <f t="shared" si="77"/>
        <v>4.5744875</v>
      </c>
      <c r="G746" s="244">
        <f t="shared" si="78"/>
        <v>4.0363125000000002</v>
      </c>
      <c r="H746" s="244">
        <f t="shared" si="79"/>
        <v>3.4981375000000003</v>
      </c>
      <c r="I746" s="17">
        <f>GENERAL!F5702</f>
        <v>0.77</v>
      </c>
      <c r="J746" s="53">
        <f t="shared" si="74"/>
        <v>1.2378024999999999</v>
      </c>
      <c r="K746" s="19">
        <f t="shared" si="75"/>
        <v>1.1759123749999998</v>
      </c>
      <c r="L746" s="49">
        <f t="shared" si="76"/>
        <v>1.1140222499999999</v>
      </c>
    </row>
    <row r="747" spans="1:12">
      <c r="A747" s="1">
        <v>3070020050</v>
      </c>
      <c r="B747" s="13" t="s">
        <v>5632</v>
      </c>
      <c r="C747" s="19">
        <f>GENERAL!C5703</f>
        <v>5.9255900000000015</v>
      </c>
      <c r="D747" s="27">
        <f>GENERAL!D5703</f>
        <v>100</v>
      </c>
      <c r="E747" s="26">
        <f>GENERAL!E5703</f>
        <v>0</v>
      </c>
      <c r="F747" s="244">
        <f t="shared" si="77"/>
        <v>5.0367515000000012</v>
      </c>
      <c r="G747" s="244">
        <f t="shared" si="78"/>
        <v>4.4441925000000015</v>
      </c>
      <c r="H747" s="244">
        <f t="shared" si="79"/>
        <v>3.851633500000001</v>
      </c>
      <c r="I747" s="17">
        <f>GENERAL!F5703</f>
        <v>0.77</v>
      </c>
      <c r="J747" s="53">
        <f t="shared" si="74"/>
        <v>1.3628857000000003</v>
      </c>
      <c r="K747" s="19">
        <f t="shared" si="75"/>
        <v>1.2947414150000003</v>
      </c>
      <c r="L747" s="49">
        <f t="shared" si="76"/>
        <v>1.2265971300000003</v>
      </c>
    </row>
    <row r="748" spans="1:12">
      <c r="A748" s="1">
        <v>3070020060</v>
      </c>
      <c r="B748" s="13" t="s">
        <v>5633</v>
      </c>
      <c r="C748" s="19">
        <f>GENERAL!C5704</f>
        <v>11330</v>
      </c>
      <c r="D748" s="27">
        <f>GENERAL!D5704</f>
        <v>100</v>
      </c>
      <c r="E748" s="26">
        <f>GENERAL!E5704</f>
        <v>30000</v>
      </c>
      <c r="F748" s="244">
        <f t="shared" si="77"/>
        <v>9630.5</v>
      </c>
      <c r="G748" s="244">
        <f t="shared" si="78"/>
        <v>8497.5</v>
      </c>
      <c r="H748" s="244">
        <f t="shared" si="79"/>
        <v>7364.5</v>
      </c>
      <c r="I748" s="17">
        <f>GENERAL!F5704</f>
        <v>0.77</v>
      </c>
      <c r="J748" s="53">
        <f t="shared" si="74"/>
        <v>2605.8999999999996</v>
      </c>
      <c r="K748" s="19">
        <f t="shared" si="75"/>
        <v>2475.6049999999996</v>
      </c>
      <c r="L748" s="49">
        <f t="shared" si="76"/>
        <v>2345.31</v>
      </c>
    </row>
    <row r="749" spans="1:12">
      <c r="A749" s="1">
        <v>3070020080</v>
      </c>
      <c r="B749" s="13" t="s">
        <v>5634</v>
      </c>
      <c r="C749" s="19">
        <f>GENERAL!C5705</f>
        <v>11330</v>
      </c>
      <c r="D749" s="27">
        <f>GENERAL!D5705</f>
        <v>100</v>
      </c>
      <c r="E749" s="26">
        <f>GENERAL!E5705</f>
        <v>25000</v>
      </c>
      <c r="F749" s="244">
        <f t="shared" si="77"/>
        <v>9630.5</v>
      </c>
      <c r="G749" s="244">
        <f t="shared" si="78"/>
        <v>8497.5</v>
      </c>
      <c r="H749" s="244">
        <f t="shared" si="79"/>
        <v>7364.5</v>
      </c>
      <c r="I749" s="17">
        <f>GENERAL!F5705</f>
        <v>0.77</v>
      </c>
      <c r="J749" s="53">
        <f t="shared" si="74"/>
        <v>2605.8999999999996</v>
      </c>
      <c r="K749" s="19">
        <f t="shared" si="75"/>
        <v>2475.6049999999996</v>
      </c>
      <c r="L749" s="49">
        <f t="shared" si="76"/>
        <v>2345.31</v>
      </c>
    </row>
    <row r="750" spans="1:12">
      <c r="A750" s="1">
        <v>3070020090</v>
      </c>
      <c r="B750" s="13" t="s">
        <v>5635</v>
      </c>
      <c r="C750" s="19">
        <f>GENERAL!C5706</f>
        <v>7.1832200000000004</v>
      </c>
      <c r="D750" s="27">
        <f>GENERAL!D5706</f>
        <v>100</v>
      </c>
      <c r="E750" s="26">
        <f>GENERAL!E5706</f>
        <v>20000</v>
      </c>
      <c r="F750" s="244">
        <f t="shared" si="77"/>
        <v>6.1057370000000004</v>
      </c>
      <c r="G750" s="244">
        <f t="shared" si="78"/>
        <v>5.3874150000000007</v>
      </c>
      <c r="H750" s="244">
        <f t="shared" si="79"/>
        <v>4.6690930000000002</v>
      </c>
      <c r="I750" s="17">
        <f>GENERAL!F5706</f>
        <v>0.77</v>
      </c>
      <c r="J750" s="53">
        <f t="shared" si="74"/>
        <v>1.6521406000000001</v>
      </c>
      <c r="K750" s="19">
        <f t="shared" si="75"/>
        <v>1.5695335699999999</v>
      </c>
      <c r="L750" s="49">
        <f t="shared" si="76"/>
        <v>1.48692654</v>
      </c>
    </row>
    <row r="751" spans="1:12">
      <c r="A751" s="1">
        <v>3070020095</v>
      </c>
      <c r="B751" s="13" t="s">
        <v>5636</v>
      </c>
      <c r="C751" s="19">
        <f>GENERAL!C5707</f>
        <v>7.8630200000000015</v>
      </c>
      <c r="D751" s="27">
        <f>GENERAL!D5707</f>
        <v>100</v>
      </c>
      <c r="E751" s="26">
        <f>GENERAL!E5707</f>
        <v>20000</v>
      </c>
      <c r="F751" s="244">
        <f t="shared" si="77"/>
        <v>6.6835670000000009</v>
      </c>
      <c r="G751" s="244">
        <f t="shared" si="78"/>
        <v>5.8972650000000009</v>
      </c>
      <c r="H751" s="244">
        <f t="shared" si="79"/>
        <v>5.1109630000000008</v>
      </c>
      <c r="I751" s="17">
        <f>GENERAL!F5707</f>
        <v>0.77</v>
      </c>
      <c r="J751" s="53">
        <f t="shared" si="74"/>
        <v>1.8084946000000002</v>
      </c>
      <c r="K751" s="19">
        <f t="shared" si="75"/>
        <v>1.7180698700000001</v>
      </c>
      <c r="L751" s="49">
        <f t="shared" si="76"/>
        <v>1.6276451400000003</v>
      </c>
    </row>
    <row r="752" spans="1:12">
      <c r="A752" s="1">
        <v>3070020100</v>
      </c>
      <c r="B752" s="13" t="s">
        <v>5637</v>
      </c>
      <c r="C752" s="19">
        <f>GENERAL!C5708</f>
        <v>8.3615399999999998</v>
      </c>
      <c r="D752" s="27">
        <f>GENERAL!D5708</f>
        <v>100</v>
      </c>
      <c r="E752" s="26">
        <f>GENERAL!E5708</f>
        <v>15000</v>
      </c>
      <c r="F752" s="244">
        <f t="shared" si="77"/>
        <v>7.1073089999999999</v>
      </c>
      <c r="G752" s="244">
        <f t="shared" si="78"/>
        <v>6.2711550000000003</v>
      </c>
      <c r="H752" s="244">
        <f t="shared" si="79"/>
        <v>5.4350009999999997</v>
      </c>
      <c r="I752" s="17">
        <f>GENERAL!F5708</f>
        <v>0.77</v>
      </c>
      <c r="J752" s="53">
        <f t="shared" si="74"/>
        <v>1.9231541999999997</v>
      </c>
      <c r="K752" s="19">
        <f t="shared" si="75"/>
        <v>1.8269964899999995</v>
      </c>
      <c r="L752" s="49">
        <f t="shared" si="76"/>
        <v>1.7308387799999998</v>
      </c>
    </row>
    <row r="753" spans="1:12">
      <c r="A753" s="1">
        <v>3070020110</v>
      </c>
      <c r="B753" s="13" t="s">
        <v>5638</v>
      </c>
      <c r="C753" s="19">
        <f>GENERAL!C5709</f>
        <v>9.3359200000000016</v>
      </c>
      <c r="D753" s="27">
        <f>GENERAL!D5709</f>
        <v>50</v>
      </c>
      <c r="E753" s="26">
        <f>GENERAL!E5709</f>
        <v>0</v>
      </c>
      <c r="F753" s="244">
        <f t="shared" si="77"/>
        <v>7.9355320000000011</v>
      </c>
      <c r="G753" s="244">
        <f t="shared" si="78"/>
        <v>7.0019400000000012</v>
      </c>
      <c r="H753" s="244">
        <f t="shared" si="79"/>
        <v>6.0683480000000012</v>
      </c>
      <c r="I753" s="17">
        <f>GENERAL!F5709</f>
        <v>0.77</v>
      </c>
      <c r="J753" s="53">
        <f t="shared" ref="J753:J816" si="80">C753*(1-I753)</f>
        <v>2.1472616000000002</v>
      </c>
      <c r="K753" s="19">
        <f t="shared" ref="K753:K816" si="81">C753*(1-I753)*(1-K$6)</f>
        <v>2.0398985199999999</v>
      </c>
      <c r="L753" s="49">
        <f t="shared" si="76"/>
        <v>1.9325354400000003</v>
      </c>
    </row>
    <row r="754" spans="1:12">
      <c r="A754" s="1">
        <v>3070020120</v>
      </c>
      <c r="B754" s="13" t="s">
        <v>5639</v>
      </c>
      <c r="C754" s="19">
        <f>GENERAL!C5710</f>
        <v>12.734920000000001</v>
      </c>
      <c r="D754" s="27">
        <f>GENERAL!D5710</f>
        <v>100</v>
      </c>
      <c r="E754" s="26">
        <f>GENERAL!E5710</f>
        <v>15000</v>
      </c>
      <c r="F754" s="244">
        <f t="shared" si="77"/>
        <v>10.824682000000001</v>
      </c>
      <c r="G754" s="244">
        <f t="shared" si="78"/>
        <v>9.5511900000000001</v>
      </c>
      <c r="H754" s="244">
        <f t="shared" si="79"/>
        <v>8.2776980000000009</v>
      </c>
      <c r="I754" s="17">
        <f>GENERAL!F5710</f>
        <v>0.77</v>
      </c>
      <c r="J754" s="53">
        <f t="shared" si="80"/>
        <v>2.9290316000000001</v>
      </c>
      <c r="K754" s="19">
        <f t="shared" si="81"/>
        <v>2.7825800200000002</v>
      </c>
      <c r="L754" s="49">
        <f t="shared" si="76"/>
        <v>2.6361284400000002</v>
      </c>
    </row>
    <row r="755" spans="1:12">
      <c r="A755" s="1">
        <v>3070020160</v>
      </c>
      <c r="B755" s="13" t="s">
        <v>5640</v>
      </c>
      <c r="C755" s="19">
        <f>GENERAL!C5711</f>
        <v>14.264470000000001</v>
      </c>
      <c r="D755" s="27">
        <f>GENERAL!D5711</f>
        <v>100</v>
      </c>
      <c r="E755" s="26">
        <f>GENERAL!E5711</f>
        <v>10000</v>
      </c>
      <c r="F755" s="244">
        <f t="shared" si="77"/>
        <v>12.1247995</v>
      </c>
      <c r="G755" s="244">
        <f t="shared" si="78"/>
        <v>10.6983525</v>
      </c>
      <c r="H755" s="244">
        <f t="shared" si="79"/>
        <v>9.2719055000000008</v>
      </c>
      <c r="I755" s="17">
        <f>GENERAL!F5711</f>
        <v>0.77</v>
      </c>
      <c r="J755" s="53">
        <f t="shared" si="80"/>
        <v>3.2808280999999999</v>
      </c>
      <c r="K755" s="19">
        <f t="shared" si="81"/>
        <v>3.1167866949999996</v>
      </c>
      <c r="L755" s="49">
        <f t="shared" si="76"/>
        <v>2.9527452900000002</v>
      </c>
    </row>
    <row r="756" spans="1:12">
      <c r="A756" s="1">
        <v>3070020190</v>
      </c>
      <c r="B756" s="13" t="s">
        <v>5641</v>
      </c>
      <c r="C756" s="19">
        <f>GENERAL!C5712</f>
        <v>17.550170000000001</v>
      </c>
      <c r="D756" s="27">
        <f>GENERAL!D5712</f>
        <v>100</v>
      </c>
      <c r="E756" s="26">
        <f>GENERAL!E5712</f>
        <v>10000</v>
      </c>
      <c r="F756" s="244">
        <f t="shared" si="77"/>
        <v>14.917644500000002</v>
      </c>
      <c r="G756" s="244">
        <f t="shared" si="78"/>
        <v>13.162627500000001</v>
      </c>
      <c r="H756" s="244">
        <f t="shared" si="79"/>
        <v>11.407610500000001</v>
      </c>
      <c r="I756" s="17">
        <f>GENERAL!F5712</f>
        <v>0.77</v>
      </c>
      <c r="J756" s="53">
        <f t="shared" si="80"/>
        <v>4.0365390999999997</v>
      </c>
      <c r="K756" s="19">
        <f t="shared" si="81"/>
        <v>3.8347121449999997</v>
      </c>
      <c r="L756" s="49">
        <f t="shared" si="76"/>
        <v>3.6328851899999997</v>
      </c>
    </row>
    <row r="757" spans="1:12">
      <c r="A757" s="1">
        <v>3070020200</v>
      </c>
      <c r="B757" s="13" t="s">
        <v>5642</v>
      </c>
      <c r="C757" s="19">
        <f>GENERAL!C5713</f>
        <v>20.631930000000004</v>
      </c>
      <c r="D757" s="27">
        <f>GENERAL!D5713</f>
        <v>100</v>
      </c>
      <c r="E757" s="26">
        <f>GENERAL!E5713</f>
        <v>0</v>
      </c>
      <c r="F757" s="244">
        <f t="shared" si="77"/>
        <v>17.537140500000003</v>
      </c>
      <c r="G757" s="244">
        <f t="shared" si="78"/>
        <v>15.473947500000003</v>
      </c>
      <c r="H757" s="244">
        <f t="shared" si="79"/>
        <v>13.410754500000003</v>
      </c>
      <c r="I757" s="17">
        <f>GENERAL!F5713</f>
        <v>0.77</v>
      </c>
      <c r="J757" s="53">
        <f t="shared" si="80"/>
        <v>4.7453439000000008</v>
      </c>
      <c r="K757" s="19">
        <f t="shared" si="81"/>
        <v>4.5080767050000006</v>
      </c>
      <c r="L757" s="49">
        <f t="shared" si="76"/>
        <v>4.2708095100000012</v>
      </c>
    </row>
    <row r="758" spans="1:12">
      <c r="A758" s="1">
        <v>3070030010</v>
      </c>
      <c r="B758" s="13" t="s">
        <v>5643</v>
      </c>
      <c r="C758" s="19">
        <f>GENERAL!C5714</f>
        <v>5.834950000000001</v>
      </c>
      <c r="D758" s="27">
        <f>GENERAL!D5714</f>
        <v>100</v>
      </c>
      <c r="E758" s="26">
        <f>GENERAL!E5714</f>
        <v>0</v>
      </c>
      <c r="F758" s="244">
        <f t="shared" si="77"/>
        <v>4.9597075000000004</v>
      </c>
      <c r="G758" s="244">
        <f t="shared" si="78"/>
        <v>4.3762125000000012</v>
      </c>
      <c r="H758" s="244">
        <f t="shared" si="79"/>
        <v>3.7927175000000006</v>
      </c>
      <c r="I758" s="17">
        <f>GENERAL!F5714</f>
        <v>0.77</v>
      </c>
      <c r="J758" s="53">
        <f t="shared" si="80"/>
        <v>1.3420385000000001</v>
      </c>
      <c r="K758" s="19">
        <f t="shared" si="81"/>
        <v>1.2749365750000001</v>
      </c>
      <c r="L758" s="49">
        <f t="shared" si="76"/>
        <v>1.2078346500000001</v>
      </c>
    </row>
    <row r="759" spans="1:12">
      <c r="A759" s="1">
        <v>3070030020</v>
      </c>
      <c r="B759" s="13" t="s">
        <v>5644</v>
      </c>
      <c r="C759" s="19">
        <f>GENERAL!C5715</f>
        <v>5.9255900000000015</v>
      </c>
      <c r="D759" s="27">
        <f>GENERAL!D5715</f>
        <v>100</v>
      </c>
      <c r="E759" s="26">
        <f>GENERAL!E5715</f>
        <v>0</v>
      </c>
      <c r="F759" s="244">
        <f t="shared" si="77"/>
        <v>5.0367515000000012</v>
      </c>
      <c r="G759" s="244">
        <f t="shared" si="78"/>
        <v>4.4441925000000015</v>
      </c>
      <c r="H759" s="244">
        <f t="shared" si="79"/>
        <v>3.851633500000001</v>
      </c>
      <c r="I759" s="17">
        <f>GENERAL!F5715</f>
        <v>0.77</v>
      </c>
      <c r="J759" s="53">
        <f t="shared" si="80"/>
        <v>1.3628857000000003</v>
      </c>
      <c r="K759" s="19">
        <f t="shared" si="81"/>
        <v>1.2947414150000003</v>
      </c>
      <c r="L759" s="49">
        <f t="shared" si="76"/>
        <v>1.2265971300000003</v>
      </c>
    </row>
    <row r="760" spans="1:12">
      <c r="A760" s="1">
        <v>3070030030</v>
      </c>
      <c r="B760" s="13" t="s">
        <v>5645</v>
      </c>
      <c r="C760" s="19">
        <f>GENERAL!C5716</f>
        <v>6.0388900000000003</v>
      </c>
      <c r="D760" s="27">
        <f>GENERAL!D5716</f>
        <v>100</v>
      </c>
      <c r="E760" s="26">
        <f>GENERAL!E5716</f>
        <v>0</v>
      </c>
      <c r="F760" s="244">
        <f t="shared" si="77"/>
        <v>5.1330565000000004</v>
      </c>
      <c r="G760" s="244">
        <f t="shared" si="78"/>
        <v>4.5291674999999998</v>
      </c>
      <c r="H760" s="244">
        <f t="shared" si="79"/>
        <v>3.9252785000000006</v>
      </c>
      <c r="I760" s="17">
        <f>GENERAL!F5716</f>
        <v>0.77</v>
      </c>
      <c r="J760" s="53">
        <f t="shared" si="80"/>
        <v>1.3889446999999999</v>
      </c>
      <c r="K760" s="19">
        <f t="shared" si="81"/>
        <v>1.3194974649999998</v>
      </c>
      <c r="L760" s="49">
        <f t="shared" si="76"/>
        <v>1.25005023</v>
      </c>
    </row>
    <row r="761" spans="1:12">
      <c r="A761" s="1">
        <v>3070030040</v>
      </c>
      <c r="B761" s="13" t="s">
        <v>5646</v>
      </c>
      <c r="C761" s="19">
        <f>GENERAL!C5717</f>
        <v>6.1748500000000011</v>
      </c>
      <c r="D761" s="27">
        <f>GENERAL!D5717</f>
        <v>100</v>
      </c>
      <c r="E761" s="26">
        <f>GENERAL!E5717</f>
        <v>20000</v>
      </c>
      <c r="F761" s="244">
        <f t="shared" si="77"/>
        <v>5.2486225000000006</v>
      </c>
      <c r="G761" s="244">
        <f t="shared" si="78"/>
        <v>4.6311375000000012</v>
      </c>
      <c r="H761" s="244">
        <f t="shared" si="79"/>
        <v>4.013652500000001</v>
      </c>
      <c r="I761" s="17">
        <f>GENERAL!F5717</f>
        <v>0.77</v>
      </c>
      <c r="J761" s="53">
        <f t="shared" si="80"/>
        <v>1.4202155000000001</v>
      </c>
      <c r="K761" s="19">
        <f t="shared" si="81"/>
        <v>1.3492047250000001</v>
      </c>
      <c r="L761" s="49">
        <f t="shared" si="76"/>
        <v>1.2781939500000001</v>
      </c>
    </row>
    <row r="762" spans="1:12">
      <c r="A762" s="1">
        <v>3070030050</v>
      </c>
      <c r="B762" s="13" t="s">
        <v>5647</v>
      </c>
      <c r="C762" s="19">
        <f>GENERAL!C5718</f>
        <v>11330</v>
      </c>
      <c r="D762" s="27">
        <f>GENERAL!D5718</f>
        <v>100</v>
      </c>
      <c r="E762" s="26">
        <f>GENERAL!E5718</f>
        <v>20000</v>
      </c>
      <c r="F762" s="244">
        <f t="shared" si="77"/>
        <v>9630.5</v>
      </c>
      <c r="G762" s="244">
        <f t="shared" si="78"/>
        <v>8497.5</v>
      </c>
      <c r="H762" s="244">
        <f t="shared" si="79"/>
        <v>7364.5</v>
      </c>
      <c r="I762" s="17">
        <f>GENERAL!F5718</f>
        <v>0.77</v>
      </c>
      <c r="J762" s="53">
        <f t="shared" si="80"/>
        <v>2605.8999999999996</v>
      </c>
      <c r="K762" s="19">
        <f t="shared" si="81"/>
        <v>2475.6049999999996</v>
      </c>
      <c r="L762" s="49">
        <f t="shared" si="76"/>
        <v>2345.31</v>
      </c>
    </row>
    <row r="763" spans="1:12">
      <c r="A763" s="1">
        <v>3070030060</v>
      </c>
      <c r="B763" s="13" t="s">
        <v>5648</v>
      </c>
      <c r="C763" s="19">
        <f>GENERAL!C5719</f>
        <v>6.4807600000000001</v>
      </c>
      <c r="D763" s="27">
        <f>GENERAL!D5719</f>
        <v>100</v>
      </c>
      <c r="E763" s="26">
        <f>GENERAL!E5719</f>
        <v>15000</v>
      </c>
      <c r="F763" s="244">
        <f t="shared" si="77"/>
        <v>5.5086459999999997</v>
      </c>
      <c r="G763" s="244">
        <f t="shared" si="78"/>
        <v>4.8605700000000001</v>
      </c>
      <c r="H763" s="244">
        <f t="shared" si="79"/>
        <v>4.2124940000000004</v>
      </c>
      <c r="I763" s="17">
        <f>GENERAL!F5719</f>
        <v>0.77</v>
      </c>
      <c r="J763" s="53">
        <f t="shared" si="80"/>
        <v>1.4905747999999999</v>
      </c>
      <c r="K763" s="19">
        <f t="shared" si="81"/>
        <v>1.4160460599999998</v>
      </c>
      <c r="L763" s="49">
        <f t="shared" si="76"/>
        <v>1.3415173199999999</v>
      </c>
    </row>
    <row r="764" spans="1:12">
      <c r="A764" s="1">
        <v>3070030080</v>
      </c>
      <c r="B764" s="13" t="s">
        <v>5649</v>
      </c>
      <c r="C764" s="19">
        <f>GENERAL!C5720</f>
        <v>7.0699200000000006</v>
      </c>
      <c r="D764" s="27">
        <f>GENERAL!D5720</f>
        <v>100</v>
      </c>
      <c r="E764" s="26">
        <f>GENERAL!E5720</f>
        <v>12000</v>
      </c>
      <c r="F764" s="244">
        <f t="shared" si="77"/>
        <v>6.0094320000000003</v>
      </c>
      <c r="G764" s="244">
        <f t="shared" si="78"/>
        <v>5.3024400000000007</v>
      </c>
      <c r="H764" s="244">
        <f t="shared" si="79"/>
        <v>4.5954480000000002</v>
      </c>
      <c r="I764" s="17">
        <f>GENERAL!F5720</f>
        <v>0.77</v>
      </c>
      <c r="J764" s="53">
        <f t="shared" si="80"/>
        <v>1.6260816</v>
      </c>
      <c r="K764" s="19">
        <f t="shared" si="81"/>
        <v>1.54477752</v>
      </c>
      <c r="L764" s="49">
        <f t="shared" si="76"/>
        <v>1.46347344</v>
      </c>
    </row>
    <row r="765" spans="1:12">
      <c r="A765" s="1">
        <v>3070030090</v>
      </c>
      <c r="B765" s="13" t="s">
        <v>5650</v>
      </c>
      <c r="C765" s="19">
        <f>GENERAL!C5721</f>
        <v>8.5768100000000018</v>
      </c>
      <c r="D765" s="27">
        <f>GENERAL!D5721</f>
        <v>100</v>
      </c>
      <c r="E765" s="26">
        <f>GENERAL!E5721</f>
        <v>10000</v>
      </c>
      <c r="F765" s="244">
        <f t="shared" si="77"/>
        <v>7.2902885000000017</v>
      </c>
      <c r="G765" s="244">
        <f t="shared" si="78"/>
        <v>6.4326075000000014</v>
      </c>
      <c r="H765" s="244">
        <f t="shared" si="79"/>
        <v>5.574926500000001</v>
      </c>
      <c r="I765" s="17">
        <f>GENERAL!F5721</f>
        <v>0.77</v>
      </c>
      <c r="J765" s="53">
        <f t="shared" si="80"/>
        <v>1.9726663000000002</v>
      </c>
      <c r="K765" s="19">
        <f t="shared" si="81"/>
        <v>1.8740329850000002</v>
      </c>
      <c r="L765" s="49">
        <f t="shared" si="76"/>
        <v>1.7753996700000003</v>
      </c>
    </row>
    <row r="766" spans="1:12">
      <c r="A766" s="1">
        <v>3070030095</v>
      </c>
      <c r="B766" s="13" t="s">
        <v>5651</v>
      </c>
      <c r="C766" s="19">
        <f>GENERAL!C5722</f>
        <v>9.9024200000000011</v>
      </c>
      <c r="D766" s="27">
        <f>GENERAL!D5722</f>
        <v>100</v>
      </c>
      <c r="E766" s="26">
        <f>GENERAL!E5722</f>
        <v>10000</v>
      </c>
      <c r="F766" s="244">
        <f t="shared" si="77"/>
        <v>8.4170570000000016</v>
      </c>
      <c r="G766" s="244">
        <f t="shared" si="78"/>
        <v>7.4268150000000013</v>
      </c>
      <c r="H766" s="244">
        <f t="shared" si="79"/>
        <v>6.436573000000001</v>
      </c>
      <c r="I766" s="17">
        <f>GENERAL!F5722</f>
        <v>0.77</v>
      </c>
      <c r="J766" s="53">
        <f t="shared" si="80"/>
        <v>2.2775566</v>
      </c>
      <c r="K766" s="19">
        <f t="shared" si="81"/>
        <v>2.1636787699999998</v>
      </c>
      <c r="L766" s="49">
        <f t="shared" si="76"/>
        <v>2.0498009399999999</v>
      </c>
    </row>
    <row r="767" spans="1:12">
      <c r="A767" s="1">
        <v>3070030100</v>
      </c>
      <c r="B767" s="13" t="s">
        <v>5652</v>
      </c>
      <c r="C767" s="19">
        <f>GENERAL!C5723</f>
        <v>11.511280000000003</v>
      </c>
      <c r="D767" s="27">
        <f>GENERAL!D5723</f>
        <v>100</v>
      </c>
      <c r="E767" s="26">
        <f>GENERAL!E5723</f>
        <v>7500</v>
      </c>
      <c r="F767" s="244">
        <f t="shared" si="77"/>
        <v>9.7845880000000029</v>
      </c>
      <c r="G767" s="244">
        <f t="shared" si="78"/>
        <v>8.633460000000003</v>
      </c>
      <c r="H767" s="244">
        <f t="shared" si="79"/>
        <v>7.4823320000000022</v>
      </c>
      <c r="I767" s="17">
        <f>GENERAL!F5723</f>
        <v>0.77</v>
      </c>
      <c r="J767" s="53">
        <f t="shared" si="80"/>
        <v>2.6475944000000005</v>
      </c>
      <c r="K767" s="19">
        <f t="shared" si="81"/>
        <v>2.5152146800000001</v>
      </c>
      <c r="L767" s="49">
        <f t="shared" si="76"/>
        <v>2.3828349600000003</v>
      </c>
    </row>
    <row r="768" spans="1:12">
      <c r="A768" s="1">
        <v>3070030110</v>
      </c>
      <c r="B768" s="13" t="s">
        <v>5653</v>
      </c>
      <c r="C768" s="19">
        <f>GENERAL!C5724</f>
        <v>11.692560000000002</v>
      </c>
      <c r="D768" s="27">
        <f>GENERAL!D5724</f>
        <v>100</v>
      </c>
      <c r="E768" s="26">
        <f>GENERAL!E5724</f>
        <v>7000</v>
      </c>
      <c r="F768" s="244">
        <f t="shared" si="77"/>
        <v>9.938676000000001</v>
      </c>
      <c r="G768" s="244">
        <f t="shared" si="78"/>
        <v>8.769420000000002</v>
      </c>
      <c r="H768" s="244">
        <f t="shared" si="79"/>
        <v>7.6001640000000013</v>
      </c>
      <c r="I768" s="17">
        <f>GENERAL!F5724</f>
        <v>0.77</v>
      </c>
      <c r="J768" s="53">
        <f t="shared" si="80"/>
        <v>2.6892888000000004</v>
      </c>
      <c r="K768" s="19">
        <f t="shared" si="81"/>
        <v>2.55482436</v>
      </c>
      <c r="L768" s="49">
        <f t="shared" si="76"/>
        <v>2.4203599200000006</v>
      </c>
    </row>
    <row r="769" spans="1:12">
      <c r="A769" s="1">
        <v>3070030120</v>
      </c>
      <c r="B769" s="13" t="s">
        <v>5654</v>
      </c>
      <c r="C769" s="19">
        <f>GENERAL!C5725</f>
        <v>11330</v>
      </c>
      <c r="D769" s="27">
        <f>GENERAL!D5725</f>
        <v>100</v>
      </c>
      <c r="E769" s="26">
        <f>GENERAL!E5725</f>
        <v>6000</v>
      </c>
      <c r="F769" s="244">
        <f t="shared" si="77"/>
        <v>9630.5</v>
      </c>
      <c r="G769" s="244">
        <f t="shared" si="78"/>
        <v>8497.5</v>
      </c>
      <c r="H769" s="244">
        <f t="shared" si="79"/>
        <v>7364.5</v>
      </c>
      <c r="I769" s="17">
        <f>GENERAL!F5725</f>
        <v>0.77</v>
      </c>
      <c r="J769" s="53">
        <f t="shared" si="80"/>
        <v>2605.8999999999996</v>
      </c>
      <c r="K769" s="19">
        <f t="shared" si="81"/>
        <v>2475.6049999999996</v>
      </c>
      <c r="L769" s="49">
        <f t="shared" si="76"/>
        <v>2345.31</v>
      </c>
    </row>
    <row r="770" spans="1:12">
      <c r="A770" s="1">
        <v>3070030160</v>
      </c>
      <c r="B770" s="13" t="s">
        <v>5655</v>
      </c>
      <c r="C770" s="19">
        <f>GENERAL!C5726</f>
        <v>15.352150000000002</v>
      </c>
      <c r="D770" s="27">
        <f>GENERAL!D5726</f>
        <v>100</v>
      </c>
      <c r="E770" s="26">
        <f>GENERAL!E5726</f>
        <v>5000</v>
      </c>
      <c r="F770" s="244">
        <f t="shared" si="77"/>
        <v>13.0493275</v>
      </c>
      <c r="G770" s="244">
        <f t="shared" si="78"/>
        <v>11.514112500000001</v>
      </c>
      <c r="H770" s="244">
        <f t="shared" si="79"/>
        <v>9.9788975000000022</v>
      </c>
      <c r="I770" s="17">
        <f>GENERAL!F5726</f>
        <v>0.77</v>
      </c>
      <c r="J770" s="53">
        <f t="shared" si="80"/>
        <v>3.5309945000000003</v>
      </c>
      <c r="K770" s="19">
        <f t="shared" si="81"/>
        <v>3.3544447750000002</v>
      </c>
      <c r="L770" s="49">
        <f t="shared" si="76"/>
        <v>3.1778950500000005</v>
      </c>
    </row>
    <row r="771" spans="1:12">
      <c r="A771" s="1">
        <v>3070030190</v>
      </c>
      <c r="B771" s="13" t="s">
        <v>5656</v>
      </c>
      <c r="C771" s="19">
        <f>GENERAL!C5727</f>
        <v>17.300910000000002</v>
      </c>
      <c r="D771" s="27">
        <f>GENERAL!D5727</f>
        <v>100</v>
      </c>
      <c r="E771" s="26">
        <f>GENERAL!E5727</f>
        <v>4000</v>
      </c>
      <c r="F771" s="244">
        <f t="shared" si="77"/>
        <v>14.705773500000001</v>
      </c>
      <c r="G771" s="244">
        <f t="shared" si="78"/>
        <v>12.975682500000001</v>
      </c>
      <c r="H771" s="244">
        <f t="shared" si="79"/>
        <v>11.245591500000002</v>
      </c>
      <c r="I771" s="17">
        <f>GENERAL!F5727</f>
        <v>0.77</v>
      </c>
      <c r="J771" s="53">
        <f t="shared" si="80"/>
        <v>3.9792092999999999</v>
      </c>
      <c r="K771" s="19">
        <f t="shared" si="81"/>
        <v>3.7802488349999996</v>
      </c>
      <c r="L771" s="49">
        <f t="shared" si="76"/>
        <v>3.5812883700000002</v>
      </c>
    </row>
    <row r="772" spans="1:12">
      <c r="A772" s="1">
        <v>3070030200</v>
      </c>
      <c r="B772" s="13" t="s">
        <v>5657</v>
      </c>
      <c r="C772" s="19">
        <f>GENERAL!C5728</f>
        <v>20.903850000000002</v>
      </c>
      <c r="D772" s="27">
        <f>GENERAL!D5728</f>
        <v>100</v>
      </c>
      <c r="E772" s="26">
        <f>GENERAL!E5728</f>
        <v>4000</v>
      </c>
      <c r="F772" s="244">
        <f t="shared" si="77"/>
        <v>17.768272500000002</v>
      </c>
      <c r="G772" s="244">
        <f t="shared" si="78"/>
        <v>15.677887500000001</v>
      </c>
      <c r="H772" s="244">
        <f t="shared" si="79"/>
        <v>13.587502500000001</v>
      </c>
      <c r="I772" s="17">
        <f>GENERAL!F5728</f>
        <v>0.77</v>
      </c>
      <c r="J772" s="53">
        <f t="shared" si="80"/>
        <v>4.8078855000000003</v>
      </c>
      <c r="K772" s="19">
        <f t="shared" si="81"/>
        <v>4.5674912250000004</v>
      </c>
      <c r="L772" s="49">
        <f t="shared" si="76"/>
        <v>4.3270969500000005</v>
      </c>
    </row>
    <row r="773" spans="1:12">
      <c r="A773" s="1">
        <v>3070030220</v>
      </c>
      <c r="B773" s="13" t="s">
        <v>5658</v>
      </c>
      <c r="C773" s="19">
        <f>GENERAL!C5729</f>
        <v>25.900380000000002</v>
      </c>
      <c r="D773" s="27">
        <f>GENERAL!D5729</f>
        <v>50</v>
      </c>
      <c r="E773" s="26">
        <f>GENERAL!E5729</f>
        <v>4000</v>
      </c>
      <c r="F773" s="244">
        <f t="shared" si="77"/>
        <v>22.015323000000002</v>
      </c>
      <c r="G773" s="244">
        <f t="shared" si="78"/>
        <v>19.425285000000002</v>
      </c>
      <c r="H773" s="244">
        <f t="shared" si="79"/>
        <v>16.835247000000003</v>
      </c>
      <c r="I773" s="17">
        <f>GENERAL!F5729</f>
        <v>0.77</v>
      </c>
      <c r="J773" s="53">
        <f t="shared" si="80"/>
        <v>5.9570873999999998</v>
      </c>
      <c r="K773" s="19">
        <f t="shared" si="81"/>
        <v>5.6592330299999993</v>
      </c>
      <c r="L773" s="49">
        <f t="shared" si="76"/>
        <v>5.3613786599999997</v>
      </c>
    </row>
    <row r="774" spans="1:12">
      <c r="A774" s="1">
        <v>3070030260</v>
      </c>
      <c r="B774" s="13" t="s">
        <v>5659</v>
      </c>
      <c r="C774" s="19">
        <f>GENERAL!C5730</f>
        <v>28.121060000000003</v>
      </c>
      <c r="D774" s="27">
        <f>GENERAL!D5730</f>
        <v>50</v>
      </c>
      <c r="E774" s="26">
        <f>GENERAL!E5730</f>
        <v>4000</v>
      </c>
      <c r="F774" s="244">
        <f t="shared" si="77"/>
        <v>23.902901000000004</v>
      </c>
      <c r="G774" s="244">
        <f t="shared" si="78"/>
        <v>21.090795000000004</v>
      </c>
      <c r="H774" s="244">
        <f t="shared" si="79"/>
        <v>18.278689000000004</v>
      </c>
      <c r="I774" s="17">
        <f>GENERAL!F5730</f>
        <v>0.77</v>
      </c>
      <c r="J774" s="53">
        <f t="shared" si="80"/>
        <v>6.4678438000000007</v>
      </c>
      <c r="K774" s="19">
        <f t="shared" si="81"/>
        <v>6.14445161</v>
      </c>
      <c r="L774" s="49">
        <f t="shared" si="76"/>
        <v>5.821059420000001</v>
      </c>
    </row>
    <row r="775" spans="1:12">
      <c r="A775" s="1">
        <v>3070030300</v>
      </c>
      <c r="B775" s="13" t="s">
        <v>5660</v>
      </c>
      <c r="C775" s="19">
        <f>GENERAL!C5731</f>
        <v>86.685830000000024</v>
      </c>
      <c r="D775" s="27">
        <f>GENERAL!D5731</f>
        <v>50</v>
      </c>
      <c r="E775" s="26">
        <f>GENERAL!E5731</f>
        <v>3000</v>
      </c>
      <c r="F775" s="244">
        <f t="shared" si="77"/>
        <v>73.68295550000002</v>
      </c>
      <c r="G775" s="244">
        <f t="shared" si="78"/>
        <v>65.014372500000022</v>
      </c>
      <c r="H775" s="244">
        <f t="shared" si="79"/>
        <v>56.345789500000016</v>
      </c>
      <c r="I775" s="17">
        <f>GENERAL!F5731</f>
        <v>0.77</v>
      </c>
      <c r="J775" s="53">
        <f t="shared" si="80"/>
        <v>19.937740900000005</v>
      </c>
      <c r="K775" s="19">
        <f t="shared" si="81"/>
        <v>18.940853855000004</v>
      </c>
      <c r="L775" s="49">
        <f t="shared" si="76"/>
        <v>17.943966810000006</v>
      </c>
    </row>
    <row r="776" spans="1:12">
      <c r="A776" s="1">
        <v>3070050020</v>
      </c>
      <c r="B776" s="13" t="s">
        <v>5661</v>
      </c>
      <c r="C776" s="19">
        <f>GENERAL!C5732</f>
        <v>12.519650000000002</v>
      </c>
      <c r="D776" s="27">
        <f>GENERAL!D5732</f>
        <v>100</v>
      </c>
      <c r="E776" s="26">
        <f>GENERAL!E5732</f>
        <v>25000</v>
      </c>
      <c r="F776" s="244">
        <f t="shared" si="77"/>
        <v>10.641702500000001</v>
      </c>
      <c r="G776" s="244">
        <f t="shared" si="78"/>
        <v>9.3897375000000025</v>
      </c>
      <c r="H776" s="244">
        <f t="shared" si="79"/>
        <v>8.1377725000000023</v>
      </c>
      <c r="I776" s="17">
        <f>GENERAL!F5732</f>
        <v>0.77</v>
      </c>
      <c r="J776" s="53">
        <f t="shared" si="80"/>
        <v>2.8795195000000002</v>
      </c>
      <c r="K776" s="19">
        <f t="shared" si="81"/>
        <v>2.7355435250000002</v>
      </c>
      <c r="L776" s="49">
        <f t="shared" ref="L776:L839" si="82">C776*(1-I776)*(1-L$6)</f>
        <v>2.5915675500000002</v>
      </c>
    </row>
    <row r="777" spans="1:12">
      <c r="A777" s="1">
        <v>3070050040</v>
      </c>
      <c r="B777" s="13" t="s">
        <v>5662</v>
      </c>
      <c r="C777" s="19">
        <f>GENERAL!C5733</f>
        <v>13.652650000000003</v>
      </c>
      <c r="D777" s="27">
        <f>GENERAL!D5733</f>
        <v>100</v>
      </c>
      <c r="E777" s="26">
        <f>GENERAL!E5733</f>
        <v>15000</v>
      </c>
      <c r="F777" s="244">
        <f t="shared" ref="F777:F840" si="83">C777*0.85</f>
        <v>11.604752500000002</v>
      </c>
      <c r="G777" s="244">
        <f t="shared" ref="G777:G840" si="84">C777*0.75</f>
        <v>10.239487500000003</v>
      </c>
      <c r="H777" s="244">
        <f t="shared" ref="H777:H840" si="85">C777*0.65</f>
        <v>8.8742225000000019</v>
      </c>
      <c r="I777" s="17">
        <f>GENERAL!F5733</f>
        <v>0.77</v>
      </c>
      <c r="J777" s="53">
        <f t="shared" si="80"/>
        <v>3.1401095000000003</v>
      </c>
      <c r="K777" s="19">
        <f t="shared" si="81"/>
        <v>2.9831040250000003</v>
      </c>
      <c r="L777" s="49">
        <f t="shared" si="82"/>
        <v>2.8260985500000002</v>
      </c>
    </row>
    <row r="778" spans="1:12">
      <c r="A778" s="1">
        <v>3070050060</v>
      </c>
      <c r="B778" s="13" t="s">
        <v>5663</v>
      </c>
      <c r="C778" s="19">
        <f>GENERAL!C5734</f>
        <v>15.612740000000002</v>
      </c>
      <c r="D778" s="27">
        <f>GENERAL!D5734</f>
        <v>100</v>
      </c>
      <c r="E778" s="26">
        <f>GENERAL!E5734</f>
        <v>10000</v>
      </c>
      <c r="F778" s="244">
        <f t="shared" si="83"/>
        <v>13.270829000000001</v>
      </c>
      <c r="G778" s="244">
        <f t="shared" si="84"/>
        <v>11.709555000000002</v>
      </c>
      <c r="H778" s="244">
        <f t="shared" si="85"/>
        <v>10.148281000000003</v>
      </c>
      <c r="I778" s="17">
        <f>GENERAL!F5734</f>
        <v>0.77</v>
      </c>
      <c r="J778" s="53">
        <f t="shared" si="80"/>
        <v>3.5909302000000003</v>
      </c>
      <c r="K778" s="19">
        <f t="shared" si="81"/>
        <v>3.4113836900000001</v>
      </c>
      <c r="L778" s="49">
        <f t="shared" si="82"/>
        <v>3.2318371800000003</v>
      </c>
    </row>
    <row r="779" spans="1:12">
      <c r="A779" s="1">
        <v>3070050080</v>
      </c>
      <c r="B779" s="13" t="s">
        <v>5664</v>
      </c>
      <c r="C779" s="19">
        <f>GENERAL!C5735</f>
        <v>18.796470000000003</v>
      </c>
      <c r="D779" s="27">
        <f>GENERAL!D5735</f>
        <v>100</v>
      </c>
      <c r="E779" s="26">
        <f>GENERAL!E5735</f>
        <v>10000</v>
      </c>
      <c r="F779" s="244">
        <f t="shared" si="83"/>
        <v>15.976999500000002</v>
      </c>
      <c r="G779" s="244">
        <f t="shared" si="84"/>
        <v>14.097352500000003</v>
      </c>
      <c r="H779" s="244">
        <f t="shared" si="85"/>
        <v>12.217705500000003</v>
      </c>
      <c r="I779" s="17">
        <f>GENERAL!F5735</f>
        <v>0.77</v>
      </c>
      <c r="J779" s="53">
        <f t="shared" si="80"/>
        <v>4.3231881000000003</v>
      </c>
      <c r="K779" s="19">
        <f t="shared" si="81"/>
        <v>4.1070286950000003</v>
      </c>
      <c r="L779" s="49">
        <f t="shared" si="82"/>
        <v>3.8908692900000004</v>
      </c>
    </row>
    <row r="780" spans="1:12">
      <c r="A780" s="1">
        <v>3070050090</v>
      </c>
      <c r="B780" s="13" t="s">
        <v>5665</v>
      </c>
      <c r="C780" s="19">
        <f>GENERAL!C5736</f>
        <v>21.572320000000001</v>
      </c>
      <c r="D780" s="27">
        <f>GENERAL!D5736</f>
        <v>100</v>
      </c>
      <c r="E780" s="26">
        <f>GENERAL!E5736</f>
        <v>7500</v>
      </c>
      <c r="F780" s="244">
        <f t="shared" si="83"/>
        <v>18.336472000000001</v>
      </c>
      <c r="G780" s="244">
        <f t="shared" si="84"/>
        <v>16.17924</v>
      </c>
      <c r="H780" s="244">
        <f t="shared" si="85"/>
        <v>14.022008000000001</v>
      </c>
      <c r="I780" s="17">
        <f>GENERAL!F5736</f>
        <v>0.77</v>
      </c>
      <c r="J780" s="53">
        <f t="shared" si="80"/>
        <v>4.9616335999999999</v>
      </c>
      <c r="K780" s="19">
        <f t="shared" si="81"/>
        <v>4.7135519199999996</v>
      </c>
      <c r="L780" s="49">
        <f t="shared" si="82"/>
        <v>4.4654702400000001</v>
      </c>
    </row>
    <row r="781" spans="1:12">
      <c r="A781" s="1">
        <v>3070050095</v>
      </c>
      <c r="B781" s="13" t="s">
        <v>5666</v>
      </c>
      <c r="C781" s="19">
        <f>GENERAL!C5737</f>
        <v>26.070330000000006</v>
      </c>
      <c r="D781" s="27">
        <f>GENERAL!D5737</f>
        <v>50</v>
      </c>
      <c r="E781" s="26">
        <f>GENERAL!E5737</f>
        <v>6500</v>
      </c>
      <c r="F781" s="244">
        <f t="shared" si="83"/>
        <v>22.159780500000004</v>
      </c>
      <c r="G781" s="244">
        <f t="shared" si="84"/>
        <v>19.552747500000002</v>
      </c>
      <c r="H781" s="244">
        <f t="shared" si="85"/>
        <v>16.945714500000005</v>
      </c>
      <c r="I781" s="17">
        <f>GENERAL!F5737</f>
        <v>0.77</v>
      </c>
      <c r="J781" s="53">
        <f t="shared" si="80"/>
        <v>5.9961759000000008</v>
      </c>
      <c r="K781" s="19">
        <f t="shared" si="81"/>
        <v>5.6963671050000002</v>
      </c>
      <c r="L781" s="49">
        <f t="shared" si="82"/>
        <v>5.3965583100000005</v>
      </c>
    </row>
    <row r="782" spans="1:12">
      <c r="A782" s="1">
        <v>3070050100</v>
      </c>
      <c r="B782" s="13" t="s">
        <v>5667</v>
      </c>
      <c r="C782" s="19">
        <f>GENERAL!C5738</f>
        <v>29.174750000000003</v>
      </c>
      <c r="D782" s="27">
        <f>GENERAL!D5738</f>
        <v>50</v>
      </c>
      <c r="E782" s="26">
        <f>GENERAL!E5738</f>
        <v>5500</v>
      </c>
      <c r="F782" s="244">
        <f t="shared" si="83"/>
        <v>24.798537500000002</v>
      </c>
      <c r="G782" s="244">
        <f t="shared" si="84"/>
        <v>21.881062500000002</v>
      </c>
      <c r="H782" s="244">
        <f t="shared" si="85"/>
        <v>18.963587500000003</v>
      </c>
      <c r="I782" s="17">
        <f>GENERAL!F5738</f>
        <v>0.77</v>
      </c>
      <c r="J782" s="53">
        <f t="shared" si="80"/>
        <v>6.7101924999999998</v>
      </c>
      <c r="K782" s="19">
        <f t="shared" si="81"/>
        <v>6.3746828749999995</v>
      </c>
      <c r="L782" s="49">
        <f t="shared" si="82"/>
        <v>6.0391732500000002</v>
      </c>
    </row>
    <row r="783" spans="1:12">
      <c r="A783" s="1">
        <v>3070050110</v>
      </c>
      <c r="B783" s="13" t="s">
        <v>5668</v>
      </c>
      <c r="C783" s="19">
        <f>GENERAL!C5739</f>
        <v>31.995920000000002</v>
      </c>
      <c r="D783" s="27">
        <f>GENERAL!D5739</f>
        <v>50</v>
      </c>
      <c r="E783" s="26">
        <f>GENERAL!E5739</f>
        <v>0</v>
      </c>
      <c r="F783" s="244">
        <f t="shared" si="83"/>
        <v>27.196532000000001</v>
      </c>
      <c r="G783" s="244">
        <f t="shared" si="84"/>
        <v>23.996940000000002</v>
      </c>
      <c r="H783" s="244">
        <f t="shared" si="85"/>
        <v>20.797348000000003</v>
      </c>
      <c r="I783" s="17">
        <f>GENERAL!F5739</f>
        <v>0.77</v>
      </c>
      <c r="J783" s="53">
        <f t="shared" si="80"/>
        <v>7.3590615999999995</v>
      </c>
      <c r="K783" s="19">
        <f t="shared" si="81"/>
        <v>6.9911085199999992</v>
      </c>
      <c r="L783" s="49">
        <f t="shared" si="82"/>
        <v>6.6231554399999997</v>
      </c>
    </row>
    <row r="784" spans="1:12">
      <c r="A784" s="1">
        <v>3070050120</v>
      </c>
      <c r="B784" s="13" t="s">
        <v>5669</v>
      </c>
      <c r="C784" s="19">
        <f>GENERAL!C5740</f>
        <v>33.446159999999999</v>
      </c>
      <c r="D784" s="27">
        <f>GENERAL!D5740</f>
        <v>50</v>
      </c>
      <c r="E784" s="26">
        <f>GENERAL!E5740</f>
        <v>4500</v>
      </c>
      <c r="F784" s="244">
        <f t="shared" si="83"/>
        <v>28.429236</v>
      </c>
      <c r="G784" s="244">
        <f t="shared" si="84"/>
        <v>25.084620000000001</v>
      </c>
      <c r="H784" s="244">
        <f t="shared" si="85"/>
        <v>21.740003999999999</v>
      </c>
      <c r="I784" s="17">
        <f>GENERAL!F5740</f>
        <v>0.77</v>
      </c>
      <c r="J784" s="53">
        <f t="shared" si="80"/>
        <v>7.6926167999999988</v>
      </c>
      <c r="K784" s="19">
        <f t="shared" si="81"/>
        <v>7.3079859599999981</v>
      </c>
      <c r="L784" s="49">
        <f t="shared" si="82"/>
        <v>6.9233551199999992</v>
      </c>
    </row>
    <row r="785" spans="1:12">
      <c r="A785" s="1">
        <v>3070050160</v>
      </c>
      <c r="B785" s="13" t="s">
        <v>5670</v>
      </c>
      <c r="C785" s="19">
        <f>GENERAL!C5741</f>
        <v>35.145659999999999</v>
      </c>
      <c r="D785" s="27">
        <f>GENERAL!D5741</f>
        <v>50</v>
      </c>
      <c r="E785" s="26">
        <f>GENERAL!E5741</f>
        <v>3500</v>
      </c>
      <c r="F785" s="244">
        <f t="shared" si="83"/>
        <v>29.873811</v>
      </c>
      <c r="G785" s="244">
        <f t="shared" si="84"/>
        <v>26.359245000000001</v>
      </c>
      <c r="H785" s="244">
        <f t="shared" si="85"/>
        <v>22.844678999999999</v>
      </c>
      <c r="I785" s="17">
        <f>GENERAL!F5741</f>
        <v>0.77</v>
      </c>
      <c r="J785" s="53">
        <f t="shared" si="80"/>
        <v>8.0835017999999987</v>
      </c>
      <c r="K785" s="19">
        <f t="shared" si="81"/>
        <v>7.679326709999998</v>
      </c>
      <c r="L785" s="49">
        <f t="shared" si="82"/>
        <v>7.275151619999999</v>
      </c>
    </row>
    <row r="786" spans="1:12">
      <c r="A786" s="1">
        <v>3070100020</v>
      </c>
      <c r="B786" s="13" t="s">
        <v>5671</v>
      </c>
      <c r="C786" s="19">
        <f>GENERAL!C5742</f>
        <v>9.6305000000000014</v>
      </c>
      <c r="D786" s="27">
        <f>GENERAL!D5742</f>
        <v>100</v>
      </c>
      <c r="E786" s="26">
        <f>GENERAL!E5742</f>
        <v>0</v>
      </c>
      <c r="F786" s="244">
        <f t="shared" si="83"/>
        <v>8.185925000000001</v>
      </c>
      <c r="G786" s="244">
        <f t="shared" si="84"/>
        <v>7.222875000000001</v>
      </c>
      <c r="H786" s="244">
        <f t="shared" si="85"/>
        <v>6.2598250000000011</v>
      </c>
      <c r="I786" s="17">
        <f>GENERAL!F5742</f>
        <v>0.77</v>
      </c>
      <c r="J786" s="53">
        <f t="shared" si="80"/>
        <v>2.2150150000000002</v>
      </c>
      <c r="K786" s="19">
        <f t="shared" si="81"/>
        <v>2.1042642499999999</v>
      </c>
      <c r="L786" s="49">
        <f t="shared" si="82"/>
        <v>1.9935135000000002</v>
      </c>
    </row>
    <row r="787" spans="1:12">
      <c r="A787" s="1">
        <v>3070100030</v>
      </c>
      <c r="B787" s="13" t="s">
        <v>5672</v>
      </c>
      <c r="C787" s="19">
        <f>GENERAL!C5743</f>
        <v>11330</v>
      </c>
      <c r="D787" s="27">
        <f>GENERAL!D5743</f>
        <v>100</v>
      </c>
      <c r="E787" s="26">
        <f>GENERAL!E5743</f>
        <v>0</v>
      </c>
      <c r="F787" s="244">
        <f t="shared" si="83"/>
        <v>9630.5</v>
      </c>
      <c r="G787" s="244">
        <f t="shared" si="84"/>
        <v>8497.5</v>
      </c>
      <c r="H787" s="244">
        <f t="shared" si="85"/>
        <v>7364.5</v>
      </c>
      <c r="I787" s="17">
        <f>GENERAL!F5743</f>
        <v>0.77</v>
      </c>
      <c r="J787" s="53">
        <f t="shared" si="80"/>
        <v>2605.8999999999996</v>
      </c>
      <c r="K787" s="19">
        <f t="shared" si="81"/>
        <v>2475.6049999999996</v>
      </c>
      <c r="L787" s="49">
        <f t="shared" si="82"/>
        <v>2345.31</v>
      </c>
    </row>
    <row r="788" spans="1:12">
      <c r="A788" s="1">
        <v>3070100040</v>
      </c>
      <c r="B788" s="13" t="s">
        <v>5673</v>
      </c>
      <c r="C788" s="19">
        <f>GENERAL!C5744</f>
        <v>9.8117800000000024</v>
      </c>
      <c r="D788" s="27">
        <f>GENERAL!D5744</f>
        <v>100</v>
      </c>
      <c r="E788" s="26">
        <f>GENERAL!E5744</f>
        <v>7500</v>
      </c>
      <c r="F788" s="244">
        <f t="shared" si="83"/>
        <v>8.3400130000000026</v>
      </c>
      <c r="G788" s="244">
        <f t="shared" si="84"/>
        <v>7.3588350000000018</v>
      </c>
      <c r="H788" s="244">
        <f t="shared" si="85"/>
        <v>6.3776570000000019</v>
      </c>
      <c r="I788" s="17">
        <f>GENERAL!F5744</f>
        <v>0.77</v>
      </c>
      <c r="J788" s="53">
        <f t="shared" si="80"/>
        <v>2.2567094000000005</v>
      </c>
      <c r="K788" s="19">
        <f t="shared" si="81"/>
        <v>2.1438739300000003</v>
      </c>
      <c r="L788" s="49">
        <f t="shared" si="82"/>
        <v>2.0310384600000004</v>
      </c>
    </row>
    <row r="789" spans="1:12">
      <c r="A789" s="1">
        <v>3070100050</v>
      </c>
      <c r="B789" s="13" t="s">
        <v>5674</v>
      </c>
      <c r="C789" s="19">
        <f>GENERAL!C5745</f>
        <v>9.8571000000000009</v>
      </c>
      <c r="D789" s="27">
        <f>GENERAL!D5745</f>
        <v>100</v>
      </c>
      <c r="E789" s="26">
        <f>GENERAL!E5745</f>
        <v>6900</v>
      </c>
      <c r="F789" s="244">
        <f t="shared" si="83"/>
        <v>8.3785350000000012</v>
      </c>
      <c r="G789" s="244">
        <f t="shared" si="84"/>
        <v>7.3928250000000002</v>
      </c>
      <c r="H789" s="244">
        <f t="shared" si="85"/>
        <v>6.407115000000001</v>
      </c>
      <c r="I789" s="17">
        <f>GENERAL!F5745</f>
        <v>0.77</v>
      </c>
      <c r="J789" s="53">
        <f t="shared" si="80"/>
        <v>2.2671329999999998</v>
      </c>
      <c r="K789" s="19">
        <f t="shared" si="81"/>
        <v>2.1537763499999998</v>
      </c>
      <c r="L789" s="49">
        <f t="shared" si="82"/>
        <v>2.0404196999999997</v>
      </c>
    </row>
    <row r="790" spans="1:12">
      <c r="A790" s="1">
        <v>3070100060</v>
      </c>
      <c r="B790" s="13" t="s">
        <v>5675</v>
      </c>
      <c r="C790" s="19">
        <f>GENERAL!C5746</f>
        <v>10.321630000000001</v>
      </c>
      <c r="D790" s="27">
        <f>GENERAL!D5746</f>
        <v>100</v>
      </c>
      <c r="E790" s="26">
        <f>GENERAL!E5746</f>
        <v>6500</v>
      </c>
      <c r="F790" s="244">
        <f t="shared" si="83"/>
        <v>8.7733854999999998</v>
      </c>
      <c r="G790" s="244">
        <f t="shared" si="84"/>
        <v>7.741222500000001</v>
      </c>
      <c r="H790" s="244">
        <f t="shared" si="85"/>
        <v>6.7090595000000004</v>
      </c>
      <c r="I790" s="17">
        <f>GENERAL!F5746</f>
        <v>0.77</v>
      </c>
      <c r="J790" s="53">
        <f t="shared" si="80"/>
        <v>2.3739748999999999</v>
      </c>
      <c r="K790" s="19">
        <f t="shared" si="81"/>
        <v>2.2552761549999998</v>
      </c>
      <c r="L790" s="49">
        <f t="shared" si="82"/>
        <v>2.1365774100000001</v>
      </c>
    </row>
    <row r="791" spans="1:12">
      <c r="A791" s="1">
        <v>3070100080</v>
      </c>
      <c r="B791" s="13" t="s">
        <v>5676</v>
      </c>
      <c r="C791" s="19">
        <f>GENERAL!C5747</f>
        <v>11.94182</v>
      </c>
      <c r="D791" s="27">
        <f>GENERAL!D5747</f>
        <v>100</v>
      </c>
      <c r="E791" s="26">
        <f>GENERAL!E5747</f>
        <v>5000</v>
      </c>
      <c r="F791" s="244">
        <f t="shared" si="83"/>
        <v>10.150547</v>
      </c>
      <c r="G791" s="244">
        <f t="shared" si="84"/>
        <v>8.9563649999999999</v>
      </c>
      <c r="H791" s="244">
        <f t="shared" si="85"/>
        <v>7.7621830000000003</v>
      </c>
      <c r="I791" s="17">
        <f>GENERAL!F5747</f>
        <v>0.77</v>
      </c>
      <c r="J791" s="53">
        <f t="shared" si="80"/>
        <v>2.7466185999999997</v>
      </c>
      <c r="K791" s="19">
        <f t="shared" si="81"/>
        <v>2.6092876699999996</v>
      </c>
      <c r="L791" s="49">
        <f t="shared" si="82"/>
        <v>2.47195674</v>
      </c>
    </row>
    <row r="792" spans="1:12">
      <c r="A792" s="1">
        <v>3070100090</v>
      </c>
      <c r="B792" s="13" t="s">
        <v>5677</v>
      </c>
      <c r="C792" s="19">
        <f>GENERAL!C5748</f>
        <v>14.966930000000003</v>
      </c>
      <c r="D792" s="27">
        <f>GENERAL!D5748</f>
        <v>100</v>
      </c>
      <c r="E792" s="26">
        <f>GENERAL!E5748</f>
        <v>4500</v>
      </c>
      <c r="F792" s="244">
        <f t="shared" si="83"/>
        <v>12.721890500000002</v>
      </c>
      <c r="G792" s="244">
        <f t="shared" si="84"/>
        <v>11.225197500000002</v>
      </c>
      <c r="H792" s="244">
        <f t="shared" si="85"/>
        <v>9.7285045000000032</v>
      </c>
      <c r="I792" s="17">
        <f>GENERAL!F5748</f>
        <v>0.77</v>
      </c>
      <c r="J792" s="53">
        <f t="shared" si="80"/>
        <v>3.4423939000000003</v>
      </c>
      <c r="K792" s="19">
        <f t="shared" si="81"/>
        <v>3.2702742050000002</v>
      </c>
      <c r="L792" s="49">
        <f t="shared" si="82"/>
        <v>3.0981545100000005</v>
      </c>
    </row>
    <row r="793" spans="1:12">
      <c r="A793" s="1">
        <v>3070100095</v>
      </c>
      <c r="B793" s="13" t="s">
        <v>5678</v>
      </c>
      <c r="C793" s="19">
        <f>GENERAL!C5749</f>
        <v>16.39451</v>
      </c>
      <c r="D793" s="27">
        <f>GENERAL!D5749</f>
        <v>100</v>
      </c>
      <c r="E793" s="26">
        <f>GENERAL!E5749</f>
        <v>4000</v>
      </c>
      <c r="F793" s="244">
        <f t="shared" si="83"/>
        <v>13.9353335</v>
      </c>
      <c r="G793" s="244">
        <f t="shared" si="84"/>
        <v>12.295882500000001</v>
      </c>
      <c r="H793" s="244">
        <f t="shared" si="85"/>
        <v>10.6564315</v>
      </c>
      <c r="I793" s="17">
        <f>GENERAL!F5749</f>
        <v>0.77</v>
      </c>
      <c r="J793" s="53">
        <f t="shared" si="80"/>
        <v>3.7707373</v>
      </c>
      <c r="K793" s="19">
        <f t="shared" si="81"/>
        <v>3.5822004349999998</v>
      </c>
      <c r="L793" s="49">
        <f t="shared" si="82"/>
        <v>3.3936635700000002</v>
      </c>
    </row>
    <row r="794" spans="1:12">
      <c r="A794" s="1">
        <v>3070100100</v>
      </c>
      <c r="B794" s="13" t="s">
        <v>5679</v>
      </c>
      <c r="C794" s="19">
        <f>GENERAL!C5750</f>
        <v>17.958050000000004</v>
      </c>
      <c r="D794" s="27">
        <f>GENERAL!D5750</f>
        <v>100</v>
      </c>
      <c r="E794" s="26">
        <f>GENERAL!E5750</f>
        <v>3000</v>
      </c>
      <c r="F794" s="244">
        <f t="shared" si="83"/>
        <v>15.264342500000003</v>
      </c>
      <c r="G794" s="244">
        <f t="shared" si="84"/>
        <v>13.468537500000004</v>
      </c>
      <c r="H794" s="244">
        <f t="shared" si="85"/>
        <v>11.672732500000002</v>
      </c>
      <c r="I794" s="17">
        <f>GENERAL!F5750</f>
        <v>0.77</v>
      </c>
      <c r="J794" s="53">
        <f t="shared" si="80"/>
        <v>4.1303515000000006</v>
      </c>
      <c r="K794" s="19">
        <f t="shared" si="81"/>
        <v>3.9238339250000003</v>
      </c>
      <c r="L794" s="49">
        <f t="shared" si="82"/>
        <v>3.7173163500000008</v>
      </c>
    </row>
    <row r="795" spans="1:12">
      <c r="A795" s="1">
        <v>3070100110</v>
      </c>
      <c r="B795" s="13" t="s">
        <v>5680</v>
      </c>
      <c r="C795" s="19">
        <f>GENERAL!C5751</f>
        <v>19.895479999999999</v>
      </c>
      <c r="D795" s="27">
        <f>GENERAL!D5751</f>
        <v>100</v>
      </c>
      <c r="E795" s="26">
        <f>GENERAL!E5751</f>
        <v>3000</v>
      </c>
      <c r="F795" s="244">
        <f t="shared" si="83"/>
        <v>16.911158</v>
      </c>
      <c r="G795" s="244">
        <f t="shared" si="84"/>
        <v>14.921609999999999</v>
      </c>
      <c r="H795" s="244">
        <f t="shared" si="85"/>
        <v>12.932062</v>
      </c>
      <c r="I795" s="17">
        <f>GENERAL!F5751</f>
        <v>0.77</v>
      </c>
      <c r="J795" s="53">
        <f t="shared" si="80"/>
        <v>4.5759603999999996</v>
      </c>
      <c r="K795" s="19">
        <f t="shared" si="81"/>
        <v>4.3471623799999994</v>
      </c>
      <c r="L795" s="49">
        <f t="shared" si="82"/>
        <v>4.1183643600000002</v>
      </c>
    </row>
    <row r="796" spans="1:12">
      <c r="A796" s="1">
        <v>3070100120</v>
      </c>
      <c r="B796" s="13" t="s">
        <v>5681</v>
      </c>
      <c r="C796" s="19">
        <f>GENERAL!C5752</f>
        <v>21.878229999999999</v>
      </c>
      <c r="D796" s="27">
        <f>GENERAL!D5752</f>
        <v>100</v>
      </c>
      <c r="E796" s="26">
        <f>GENERAL!E5752</f>
        <v>2500</v>
      </c>
      <c r="F796" s="244">
        <f t="shared" si="83"/>
        <v>18.5964955</v>
      </c>
      <c r="G796" s="244">
        <f t="shared" si="84"/>
        <v>16.408672499999998</v>
      </c>
      <c r="H796" s="244">
        <f t="shared" si="85"/>
        <v>14.2208495</v>
      </c>
      <c r="I796" s="17">
        <f>GENERAL!F5752</f>
        <v>0.77</v>
      </c>
      <c r="J796" s="53">
        <f t="shared" si="80"/>
        <v>5.0319928999999997</v>
      </c>
      <c r="K796" s="19">
        <f t="shared" si="81"/>
        <v>4.780393254999999</v>
      </c>
      <c r="L796" s="49">
        <f t="shared" si="82"/>
        <v>4.5287936100000001</v>
      </c>
    </row>
    <row r="797" spans="1:12">
      <c r="A797" s="1">
        <v>3070100160</v>
      </c>
      <c r="B797" s="13" t="s">
        <v>5682</v>
      </c>
      <c r="C797" s="19">
        <f>GENERAL!C5753</f>
        <v>24.699400000000004</v>
      </c>
      <c r="D797" s="27">
        <f>GENERAL!D5753</f>
        <v>100</v>
      </c>
      <c r="E797" s="26">
        <f>GENERAL!E5753</f>
        <v>2000</v>
      </c>
      <c r="F797" s="244">
        <f t="shared" si="83"/>
        <v>20.994490000000003</v>
      </c>
      <c r="G797" s="244">
        <f t="shared" si="84"/>
        <v>18.524550000000005</v>
      </c>
      <c r="H797" s="244">
        <f t="shared" si="85"/>
        <v>16.054610000000004</v>
      </c>
      <c r="I797" s="17">
        <f>GENERAL!F5753</f>
        <v>0.77</v>
      </c>
      <c r="J797" s="53">
        <f t="shared" si="80"/>
        <v>5.6808620000000003</v>
      </c>
      <c r="K797" s="19">
        <f t="shared" si="81"/>
        <v>5.3968189000000004</v>
      </c>
      <c r="L797" s="49">
        <f t="shared" si="82"/>
        <v>5.1127758000000005</v>
      </c>
    </row>
    <row r="798" spans="1:12">
      <c r="A798" s="1">
        <v>3070100190</v>
      </c>
      <c r="B798" s="13" t="s">
        <v>5683</v>
      </c>
      <c r="C798" s="19">
        <f>GENERAL!C5754</f>
        <v>28.823520000000006</v>
      </c>
      <c r="D798" s="27">
        <f>GENERAL!D5754</f>
        <v>100</v>
      </c>
      <c r="E798" s="26">
        <f>GENERAL!E5754</f>
        <v>2000</v>
      </c>
      <c r="F798" s="244">
        <f t="shared" si="83"/>
        <v>24.499992000000002</v>
      </c>
      <c r="G798" s="244">
        <f t="shared" si="84"/>
        <v>21.617640000000005</v>
      </c>
      <c r="H798" s="244">
        <f t="shared" si="85"/>
        <v>18.735288000000004</v>
      </c>
      <c r="I798" s="17">
        <f>GENERAL!F5754</f>
        <v>0.77</v>
      </c>
      <c r="J798" s="53">
        <f t="shared" si="80"/>
        <v>6.6294096000000007</v>
      </c>
      <c r="K798" s="19">
        <f t="shared" si="81"/>
        <v>6.2979391200000006</v>
      </c>
      <c r="L798" s="49">
        <f t="shared" si="82"/>
        <v>5.9664686400000004</v>
      </c>
    </row>
    <row r="799" spans="1:12">
      <c r="A799" s="1">
        <v>3070100200</v>
      </c>
      <c r="B799" s="13" t="s">
        <v>5684</v>
      </c>
      <c r="C799" s="19">
        <f>GENERAL!C5755</f>
        <v>33.049610000000001</v>
      </c>
      <c r="D799" s="27">
        <f>GENERAL!D5755</f>
        <v>100</v>
      </c>
      <c r="E799" s="26">
        <f>GENERAL!E5755</f>
        <v>2000</v>
      </c>
      <c r="F799" s="244">
        <f t="shared" si="83"/>
        <v>28.0921685</v>
      </c>
      <c r="G799" s="244">
        <f t="shared" si="84"/>
        <v>24.787207500000001</v>
      </c>
      <c r="H799" s="244">
        <f t="shared" si="85"/>
        <v>21.482246500000002</v>
      </c>
      <c r="I799" s="17">
        <f>GENERAL!F5755</f>
        <v>0.77</v>
      </c>
      <c r="J799" s="53">
        <f t="shared" si="80"/>
        <v>7.6014102999999995</v>
      </c>
      <c r="K799" s="19">
        <f t="shared" si="81"/>
        <v>7.2213397849999996</v>
      </c>
      <c r="L799" s="49">
        <f t="shared" si="82"/>
        <v>6.8412692699999997</v>
      </c>
    </row>
    <row r="800" spans="1:12">
      <c r="A800" s="1">
        <v>3070100220</v>
      </c>
      <c r="B800" s="13" t="s">
        <v>5685</v>
      </c>
      <c r="C800" s="19">
        <f>GENERAL!C5756</f>
        <v>37.411660000000012</v>
      </c>
      <c r="D800" s="27">
        <f>GENERAL!D5756</f>
        <v>100</v>
      </c>
      <c r="E800" s="26">
        <f>GENERAL!E5756</f>
        <v>1500</v>
      </c>
      <c r="F800" s="244">
        <f t="shared" si="83"/>
        <v>31.799911000000009</v>
      </c>
      <c r="G800" s="244">
        <f t="shared" si="84"/>
        <v>28.058745000000009</v>
      </c>
      <c r="H800" s="244">
        <f t="shared" si="85"/>
        <v>24.317579000000009</v>
      </c>
      <c r="I800" s="17">
        <f>GENERAL!F5756</f>
        <v>0.77</v>
      </c>
      <c r="J800" s="53">
        <f t="shared" si="80"/>
        <v>8.6046818000000016</v>
      </c>
      <c r="K800" s="19">
        <f t="shared" si="81"/>
        <v>8.1744477100000008</v>
      </c>
      <c r="L800" s="49">
        <f t="shared" si="82"/>
        <v>7.7442136200000018</v>
      </c>
    </row>
    <row r="801" spans="1:12">
      <c r="A801" s="1">
        <v>3070100260</v>
      </c>
      <c r="B801" s="13" t="s">
        <v>5686</v>
      </c>
      <c r="C801" s="19">
        <f>GENERAL!C5757</f>
        <v>41.309180000000005</v>
      </c>
      <c r="D801" s="27">
        <f>GENERAL!D5757</f>
        <v>100</v>
      </c>
      <c r="E801" s="26">
        <f>GENERAL!E5757</f>
        <v>1500</v>
      </c>
      <c r="F801" s="244">
        <f t="shared" si="83"/>
        <v>35.112803000000007</v>
      </c>
      <c r="G801" s="244">
        <f t="shared" si="84"/>
        <v>30.981885000000005</v>
      </c>
      <c r="H801" s="244">
        <f t="shared" si="85"/>
        <v>26.850967000000004</v>
      </c>
      <c r="I801" s="17">
        <f>GENERAL!F5757</f>
        <v>0.77</v>
      </c>
      <c r="J801" s="53">
        <f t="shared" si="80"/>
        <v>9.501111400000001</v>
      </c>
      <c r="K801" s="19">
        <f t="shared" si="81"/>
        <v>9.0260558300000007</v>
      </c>
      <c r="L801" s="49">
        <f t="shared" si="82"/>
        <v>8.5510002600000004</v>
      </c>
    </row>
    <row r="802" spans="1:12">
      <c r="A802" s="1">
        <v>3070100300</v>
      </c>
      <c r="B802" s="13" t="s">
        <v>5687</v>
      </c>
      <c r="C802" s="19">
        <f>GENERAL!C5758</f>
        <v>115.26009000000002</v>
      </c>
      <c r="D802" s="27">
        <f>GENERAL!D5758</f>
        <v>50</v>
      </c>
      <c r="E802" s="26">
        <f>GENERAL!E5758</f>
        <v>1200</v>
      </c>
      <c r="F802" s="244">
        <f t="shared" si="83"/>
        <v>97.971076500000009</v>
      </c>
      <c r="G802" s="244">
        <f t="shared" si="84"/>
        <v>86.445067500000022</v>
      </c>
      <c r="H802" s="244">
        <f t="shared" si="85"/>
        <v>74.91905850000002</v>
      </c>
      <c r="I802" s="17">
        <f>GENERAL!F5758</f>
        <v>0.77</v>
      </c>
      <c r="J802" s="53">
        <f t="shared" si="80"/>
        <v>26.509820700000002</v>
      </c>
      <c r="K802" s="19">
        <f t="shared" si="81"/>
        <v>25.184329665</v>
      </c>
      <c r="L802" s="49">
        <f t="shared" si="82"/>
        <v>23.858838630000001</v>
      </c>
    </row>
    <row r="803" spans="1:12">
      <c r="A803" s="1">
        <v>3070200020</v>
      </c>
      <c r="B803" s="13" t="s">
        <v>5688</v>
      </c>
      <c r="C803" s="19">
        <f>GENERAL!C5759</f>
        <v>16.462490000000003</v>
      </c>
      <c r="D803" s="27">
        <f>GENERAL!D5759</f>
        <v>100</v>
      </c>
      <c r="E803" s="26">
        <f>GENERAL!E5759</f>
        <v>0</v>
      </c>
      <c r="F803" s="244">
        <f t="shared" si="83"/>
        <v>13.993116500000001</v>
      </c>
      <c r="G803" s="244">
        <f t="shared" si="84"/>
        <v>12.346867500000002</v>
      </c>
      <c r="H803" s="244">
        <f t="shared" si="85"/>
        <v>10.700618500000003</v>
      </c>
      <c r="I803" s="17">
        <f>GENERAL!F5759</f>
        <v>0.77</v>
      </c>
      <c r="J803" s="53">
        <f t="shared" si="80"/>
        <v>3.7863727000000003</v>
      </c>
      <c r="K803" s="19">
        <f t="shared" si="81"/>
        <v>3.597054065</v>
      </c>
      <c r="L803" s="49">
        <f t="shared" si="82"/>
        <v>3.4077354300000002</v>
      </c>
    </row>
    <row r="804" spans="1:12">
      <c r="A804" s="1">
        <v>3070200030</v>
      </c>
      <c r="B804" s="13" t="s">
        <v>5689</v>
      </c>
      <c r="C804" s="19">
        <f>GENERAL!C5760</f>
        <v>13.437380000000001</v>
      </c>
      <c r="D804" s="27">
        <f>GENERAL!D5760</f>
        <v>100</v>
      </c>
      <c r="E804" s="26">
        <f>GENERAL!E5760</f>
        <v>0</v>
      </c>
      <c r="F804" s="244">
        <f t="shared" si="83"/>
        <v>11.421773</v>
      </c>
      <c r="G804" s="244">
        <f t="shared" si="84"/>
        <v>10.078035</v>
      </c>
      <c r="H804" s="244">
        <f t="shared" si="85"/>
        <v>8.7342970000000015</v>
      </c>
      <c r="I804" s="17">
        <f>GENERAL!F5760</f>
        <v>0.77</v>
      </c>
      <c r="J804" s="53">
        <f t="shared" si="80"/>
        <v>3.0905974000000001</v>
      </c>
      <c r="K804" s="19">
        <f t="shared" si="81"/>
        <v>2.9360675299999999</v>
      </c>
      <c r="L804" s="49">
        <f t="shared" si="82"/>
        <v>2.7815376600000001</v>
      </c>
    </row>
    <row r="805" spans="1:12">
      <c r="A805" s="1">
        <v>3070200040</v>
      </c>
      <c r="B805" s="13" t="s">
        <v>5690</v>
      </c>
      <c r="C805" s="19">
        <f>GENERAL!C5761</f>
        <v>13.958560000000002</v>
      </c>
      <c r="D805" s="27">
        <f>GENERAL!D5761</f>
        <v>100</v>
      </c>
      <c r="E805" s="26">
        <f>GENERAL!E5761</f>
        <v>4500</v>
      </c>
      <c r="F805" s="244">
        <f t="shared" si="83"/>
        <v>11.864776000000001</v>
      </c>
      <c r="G805" s="244">
        <f t="shared" si="84"/>
        <v>10.468920000000001</v>
      </c>
      <c r="H805" s="244">
        <f t="shared" si="85"/>
        <v>9.0730640000000022</v>
      </c>
      <c r="I805" s="17">
        <f>GENERAL!F5761</f>
        <v>0.77</v>
      </c>
      <c r="J805" s="53">
        <f t="shared" si="80"/>
        <v>3.2104688000000001</v>
      </c>
      <c r="K805" s="19">
        <f t="shared" si="81"/>
        <v>3.0499453600000002</v>
      </c>
      <c r="L805" s="49">
        <f t="shared" si="82"/>
        <v>2.8894219200000002</v>
      </c>
    </row>
    <row r="806" spans="1:12">
      <c r="A806" s="1">
        <v>3070200050</v>
      </c>
      <c r="B806" s="13" t="s">
        <v>5691</v>
      </c>
      <c r="C806" s="19">
        <f>GENERAL!C5762</f>
        <v>14.740330000000002</v>
      </c>
      <c r="D806" s="27">
        <f>GENERAL!D5762</f>
        <v>100</v>
      </c>
      <c r="E806" s="26">
        <f>GENERAL!E5762</f>
        <v>4200</v>
      </c>
      <c r="F806" s="244">
        <f t="shared" si="83"/>
        <v>12.5292805</v>
      </c>
      <c r="G806" s="244">
        <f t="shared" si="84"/>
        <v>11.055247500000002</v>
      </c>
      <c r="H806" s="244">
        <f t="shared" si="85"/>
        <v>9.5812145000000015</v>
      </c>
      <c r="I806" s="17">
        <f>GENERAL!F5762</f>
        <v>0.77</v>
      </c>
      <c r="J806" s="53">
        <f t="shared" si="80"/>
        <v>3.3902759000000002</v>
      </c>
      <c r="K806" s="19">
        <f t="shared" si="81"/>
        <v>3.2207621049999999</v>
      </c>
      <c r="L806" s="49">
        <f t="shared" si="82"/>
        <v>3.0512483100000001</v>
      </c>
    </row>
    <row r="807" spans="1:12">
      <c r="A807" s="1">
        <v>3070200060</v>
      </c>
      <c r="B807" s="13" t="s">
        <v>5692</v>
      </c>
      <c r="C807" s="19">
        <f>GENERAL!C5763</f>
        <v>16.836380000000002</v>
      </c>
      <c r="D807" s="27">
        <f>GENERAL!D5763</f>
        <v>100</v>
      </c>
      <c r="E807" s="26">
        <f>GENERAL!E5763</f>
        <v>3700</v>
      </c>
      <c r="F807" s="244">
        <f t="shared" si="83"/>
        <v>14.310923000000001</v>
      </c>
      <c r="G807" s="244">
        <f t="shared" si="84"/>
        <v>12.627285000000001</v>
      </c>
      <c r="H807" s="244">
        <f t="shared" si="85"/>
        <v>10.943647000000002</v>
      </c>
      <c r="I807" s="17">
        <f>GENERAL!F5763</f>
        <v>0.77</v>
      </c>
      <c r="J807" s="53">
        <f t="shared" si="80"/>
        <v>3.8723674000000003</v>
      </c>
      <c r="K807" s="19">
        <f t="shared" si="81"/>
        <v>3.6787490300000001</v>
      </c>
      <c r="L807" s="49">
        <f t="shared" si="82"/>
        <v>3.4851306600000003</v>
      </c>
    </row>
    <row r="808" spans="1:12">
      <c r="A808" s="1">
        <v>3070200080</v>
      </c>
      <c r="B808" s="13" t="s">
        <v>5693</v>
      </c>
      <c r="C808" s="19">
        <f>GENERAL!C5764</f>
        <v>19.691540000000003</v>
      </c>
      <c r="D808" s="27">
        <f>GENERAL!D5764</f>
        <v>100</v>
      </c>
      <c r="E808" s="26">
        <f>GENERAL!E5764</f>
        <v>3050</v>
      </c>
      <c r="F808" s="244">
        <f t="shared" si="83"/>
        <v>16.737809000000002</v>
      </c>
      <c r="G808" s="244">
        <f t="shared" si="84"/>
        <v>14.768655000000003</v>
      </c>
      <c r="H808" s="244">
        <f t="shared" si="85"/>
        <v>12.799501000000003</v>
      </c>
      <c r="I808" s="17">
        <f>GENERAL!F5764</f>
        <v>0.77</v>
      </c>
      <c r="J808" s="53">
        <f t="shared" si="80"/>
        <v>4.5290542</v>
      </c>
      <c r="K808" s="19">
        <f t="shared" si="81"/>
        <v>4.3026014899999998</v>
      </c>
      <c r="L808" s="49">
        <f t="shared" si="82"/>
        <v>4.0761487800000005</v>
      </c>
    </row>
    <row r="809" spans="1:12">
      <c r="A809" s="1">
        <v>3070200090</v>
      </c>
      <c r="B809" s="13" t="s">
        <v>5694</v>
      </c>
      <c r="C809" s="19">
        <f>GENERAL!C5765</f>
        <v>24.257530000000003</v>
      </c>
      <c r="D809" s="27">
        <f>GENERAL!D5765</f>
        <v>100</v>
      </c>
      <c r="E809" s="26">
        <f>GENERAL!E5765</f>
        <v>2600</v>
      </c>
      <c r="F809" s="244">
        <f t="shared" si="83"/>
        <v>20.618900500000002</v>
      </c>
      <c r="G809" s="244">
        <f t="shared" si="84"/>
        <v>18.193147500000002</v>
      </c>
      <c r="H809" s="244">
        <f t="shared" si="85"/>
        <v>15.767394500000002</v>
      </c>
      <c r="I809" s="17">
        <f>GENERAL!F5765</f>
        <v>0.77</v>
      </c>
      <c r="J809" s="53">
        <f t="shared" si="80"/>
        <v>5.5792318999999999</v>
      </c>
      <c r="K809" s="19">
        <f t="shared" si="81"/>
        <v>5.3002703049999997</v>
      </c>
      <c r="L809" s="49">
        <f t="shared" si="82"/>
        <v>5.0213087100000005</v>
      </c>
    </row>
    <row r="810" spans="1:12">
      <c r="A810" s="1">
        <v>3070200095</v>
      </c>
      <c r="B810" s="13" t="s">
        <v>5695</v>
      </c>
      <c r="C810" s="19">
        <f>GENERAL!C5766</f>
        <v>11330</v>
      </c>
      <c r="D810" s="27">
        <f>GENERAL!D5766</f>
        <v>100</v>
      </c>
      <c r="E810" s="26">
        <f>GENERAL!E5766</f>
        <v>2000</v>
      </c>
      <c r="F810" s="244">
        <f t="shared" si="83"/>
        <v>9630.5</v>
      </c>
      <c r="G810" s="244">
        <f t="shared" si="84"/>
        <v>8497.5</v>
      </c>
      <c r="H810" s="244">
        <f t="shared" si="85"/>
        <v>7364.5</v>
      </c>
      <c r="I810" s="17">
        <f>GENERAL!F5766</f>
        <v>0.77</v>
      </c>
      <c r="J810" s="53">
        <f t="shared" si="80"/>
        <v>2605.8999999999996</v>
      </c>
      <c r="K810" s="19">
        <f t="shared" si="81"/>
        <v>2475.6049999999996</v>
      </c>
      <c r="L810" s="49">
        <f t="shared" si="82"/>
        <v>2345.31</v>
      </c>
    </row>
    <row r="811" spans="1:12">
      <c r="A811" s="1">
        <v>3070200100</v>
      </c>
      <c r="B811" s="13" t="s">
        <v>5696</v>
      </c>
      <c r="C811" s="19">
        <f>GENERAL!C5767</f>
        <v>26.693480000000001</v>
      </c>
      <c r="D811" s="27">
        <f>GENERAL!D5767</f>
        <v>100</v>
      </c>
      <c r="E811" s="26">
        <f>GENERAL!E5767</f>
        <v>2000</v>
      </c>
      <c r="F811" s="244">
        <f t="shared" si="83"/>
        <v>22.689458000000002</v>
      </c>
      <c r="G811" s="244">
        <f t="shared" si="84"/>
        <v>20.020110000000003</v>
      </c>
      <c r="H811" s="244">
        <f t="shared" si="85"/>
        <v>17.350762</v>
      </c>
      <c r="I811" s="17">
        <f>GENERAL!F5767</f>
        <v>0.77</v>
      </c>
      <c r="J811" s="53">
        <f t="shared" si="80"/>
        <v>6.1395004000000002</v>
      </c>
      <c r="K811" s="19">
        <f t="shared" si="81"/>
        <v>5.8325253799999999</v>
      </c>
      <c r="L811" s="49">
        <f t="shared" si="82"/>
        <v>5.5255503600000004</v>
      </c>
    </row>
    <row r="812" spans="1:12">
      <c r="A812" s="1">
        <v>3070200110</v>
      </c>
      <c r="B812" s="13" t="s">
        <v>5697</v>
      </c>
      <c r="C812" s="19">
        <f>GENERAL!C5768</f>
        <v>32.086560000000006</v>
      </c>
      <c r="D812" s="27">
        <f>GENERAL!D5768</f>
        <v>100</v>
      </c>
      <c r="E812" s="26">
        <f>GENERAL!E5768</f>
        <v>1500</v>
      </c>
      <c r="F812" s="244">
        <f t="shared" si="83"/>
        <v>27.273576000000006</v>
      </c>
      <c r="G812" s="244">
        <f t="shared" si="84"/>
        <v>24.064920000000004</v>
      </c>
      <c r="H812" s="244">
        <f t="shared" si="85"/>
        <v>20.856264000000003</v>
      </c>
      <c r="I812" s="17">
        <f>GENERAL!F5768</f>
        <v>0.77</v>
      </c>
      <c r="J812" s="53">
        <f t="shared" si="80"/>
        <v>7.3799088000000008</v>
      </c>
      <c r="K812" s="19">
        <f t="shared" si="81"/>
        <v>7.0109133600000009</v>
      </c>
      <c r="L812" s="49">
        <f t="shared" si="82"/>
        <v>6.6419179200000009</v>
      </c>
    </row>
    <row r="813" spans="1:12">
      <c r="A813" s="1">
        <v>3070200120</v>
      </c>
      <c r="B813" s="13" t="s">
        <v>5698</v>
      </c>
      <c r="C813" s="19">
        <f>GENERAL!C5769</f>
        <v>34.182610000000004</v>
      </c>
      <c r="D813" s="27">
        <f>GENERAL!D5769</f>
        <v>100</v>
      </c>
      <c r="E813" s="26">
        <f>GENERAL!E5769</f>
        <v>1500</v>
      </c>
      <c r="F813" s="244">
        <f t="shared" si="83"/>
        <v>29.055218500000002</v>
      </c>
      <c r="G813" s="244">
        <f t="shared" si="84"/>
        <v>25.636957500000001</v>
      </c>
      <c r="H813" s="244">
        <f t="shared" si="85"/>
        <v>22.218696500000004</v>
      </c>
      <c r="I813" s="17">
        <f>GENERAL!F5769</f>
        <v>0.77</v>
      </c>
      <c r="J813" s="53">
        <f t="shared" si="80"/>
        <v>7.8620003000000001</v>
      </c>
      <c r="K813" s="19">
        <f t="shared" si="81"/>
        <v>7.4689002850000001</v>
      </c>
      <c r="L813" s="49">
        <f t="shared" si="82"/>
        <v>7.0758002700000002</v>
      </c>
    </row>
    <row r="814" spans="1:12">
      <c r="A814" s="1">
        <v>3070200160</v>
      </c>
      <c r="B814" s="13" t="s">
        <v>5699</v>
      </c>
      <c r="C814" s="19">
        <f>GENERAL!C5770</f>
        <v>36.618560000000009</v>
      </c>
      <c r="D814" s="27">
        <f>GENERAL!D5770</f>
        <v>100</v>
      </c>
      <c r="E814" s="26">
        <f>GENERAL!E5770</f>
        <v>1500</v>
      </c>
      <c r="F814" s="244">
        <f t="shared" si="83"/>
        <v>31.125776000000005</v>
      </c>
      <c r="G814" s="244">
        <f t="shared" si="84"/>
        <v>27.463920000000009</v>
      </c>
      <c r="H814" s="244">
        <f t="shared" si="85"/>
        <v>23.802064000000009</v>
      </c>
      <c r="I814" s="17">
        <f>GENERAL!F5770</f>
        <v>0.77</v>
      </c>
      <c r="J814" s="53">
        <f t="shared" si="80"/>
        <v>8.4222688000000012</v>
      </c>
      <c r="K814" s="19">
        <f t="shared" si="81"/>
        <v>8.0011553600000003</v>
      </c>
      <c r="L814" s="49">
        <f t="shared" si="82"/>
        <v>7.5800419200000011</v>
      </c>
    </row>
    <row r="815" spans="1:12">
      <c r="A815" s="1">
        <v>3070200190</v>
      </c>
      <c r="B815" s="13" t="s">
        <v>5700</v>
      </c>
      <c r="C815" s="19">
        <f>GENERAL!C5771</f>
        <v>39.349090000000004</v>
      </c>
      <c r="D815" s="27">
        <f>GENERAL!D5771</f>
        <v>100</v>
      </c>
      <c r="E815" s="26">
        <f>GENERAL!E5771</f>
        <v>1000</v>
      </c>
      <c r="F815" s="244">
        <f t="shared" si="83"/>
        <v>33.446726500000004</v>
      </c>
      <c r="G815" s="244">
        <f t="shared" si="84"/>
        <v>29.511817500000003</v>
      </c>
      <c r="H815" s="244">
        <f t="shared" si="85"/>
        <v>25.576908500000002</v>
      </c>
      <c r="I815" s="17">
        <f>GENERAL!F5771</f>
        <v>0.77</v>
      </c>
      <c r="J815" s="53">
        <f t="shared" si="80"/>
        <v>9.0502906999999997</v>
      </c>
      <c r="K815" s="19">
        <f t="shared" si="81"/>
        <v>8.5977761649999991</v>
      </c>
      <c r="L815" s="49">
        <f t="shared" si="82"/>
        <v>8.1452616300000003</v>
      </c>
    </row>
    <row r="816" spans="1:12">
      <c r="A816" s="1">
        <v>3070200200</v>
      </c>
      <c r="B816" s="13" t="s">
        <v>5701</v>
      </c>
      <c r="C816" s="19">
        <f>GENERAL!C5772</f>
        <v>42.918040000000005</v>
      </c>
      <c r="D816" s="27">
        <f>GENERAL!D5772</f>
        <v>100</v>
      </c>
      <c r="E816" s="26">
        <f>GENERAL!E5772</f>
        <v>1000</v>
      </c>
      <c r="F816" s="244">
        <f t="shared" si="83"/>
        <v>36.480334000000006</v>
      </c>
      <c r="G816" s="244">
        <f t="shared" si="84"/>
        <v>32.18853</v>
      </c>
      <c r="H816" s="244">
        <f t="shared" si="85"/>
        <v>27.896726000000005</v>
      </c>
      <c r="I816" s="17">
        <f>GENERAL!F5772</f>
        <v>0.77</v>
      </c>
      <c r="J816" s="53">
        <f t="shared" si="80"/>
        <v>9.8711491999999996</v>
      </c>
      <c r="K816" s="19">
        <f t="shared" si="81"/>
        <v>9.3775917399999997</v>
      </c>
      <c r="L816" s="49">
        <f t="shared" si="82"/>
        <v>8.8840342799999998</v>
      </c>
    </row>
    <row r="817" spans="1:12">
      <c r="A817" s="1">
        <v>3070200220</v>
      </c>
      <c r="B817" s="13" t="s">
        <v>5702</v>
      </c>
      <c r="C817" s="19">
        <f>GENERAL!C5773</f>
        <v>62.620910000000016</v>
      </c>
      <c r="D817" s="27">
        <f>GENERAL!D5773</f>
        <v>50</v>
      </c>
      <c r="E817" s="26">
        <f>GENERAL!E5773</f>
        <v>1000</v>
      </c>
      <c r="F817" s="244">
        <f t="shared" si="83"/>
        <v>53.227773500000012</v>
      </c>
      <c r="G817" s="244">
        <f t="shared" si="84"/>
        <v>46.965682500000014</v>
      </c>
      <c r="H817" s="244">
        <f t="shared" si="85"/>
        <v>40.703591500000009</v>
      </c>
      <c r="I817" s="17">
        <f>GENERAL!F5773</f>
        <v>0.77</v>
      </c>
      <c r="J817" s="53">
        <f t="shared" ref="J817:J880" si="86">C817*(1-I817)</f>
        <v>14.402809300000003</v>
      </c>
      <c r="K817" s="19">
        <f t="shared" ref="K817:K880" si="87">C817*(1-I817)*(1-K$6)</f>
        <v>13.682668835000003</v>
      </c>
      <c r="L817" s="49">
        <f t="shared" si="82"/>
        <v>12.962528370000003</v>
      </c>
    </row>
    <row r="818" spans="1:12">
      <c r="A818" s="1">
        <v>3070200260</v>
      </c>
      <c r="B818" s="13" t="s">
        <v>5703</v>
      </c>
      <c r="C818" s="19">
        <f>GENERAL!C5774</f>
        <v>74.075540000000004</v>
      </c>
      <c r="D818" s="27">
        <f>GENERAL!D5774</f>
        <v>50</v>
      </c>
      <c r="E818" s="26">
        <f>GENERAL!E5774</f>
        <v>800</v>
      </c>
      <c r="F818" s="244">
        <f t="shared" si="83"/>
        <v>62.964209000000004</v>
      </c>
      <c r="G818" s="244">
        <f t="shared" si="84"/>
        <v>55.556655000000006</v>
      </c>
      <c r="H818" s="244">
        <f t="shared" si="85"/>
        <v>48.149101000000002</v>
      </c>
      <c r="I818" s="17">
        <f>GENERAL!F5774</f>
        <v>0.77</v>
      </c>
      <c r="J818" s="53">
        <f t="shared" si="86"/>
        <v>17.037374199999999</v>
      </c>
      <c r="K818" s="19">
        <f t="shared" si="87"/>
        <v>16.185505489999997</v>
      </c>
      <c r="L818" s="49">
        <f t="shared" si="82"/>
        <v>15.333636779999999</v>
      </c>
    </row>
    <row r="819" spans="1:12">
      <c r="A819" s="1">
        <v>3070200300</v>
      </c>
      <c r="B819" s="13" t="s">
        <v>5704</v>
      </c>
      <c r="C819" s="19">
        <f>GENERAL!C5775</f>
        <v>101.56212000000002</v>
      </c>
      <c r="D819" s="27">
        <f>GENERAL!D5775</f>
        <v>50</v>
      </c>
      <c r="E819" s="26">
        <f>GENERAL!E5775</f>
        <v>700</v>
      </c>
      <c r="F819" s="244">
        <f t="shared" si="83"/>
        <v>86.32780200000002</v>
      </c>
      <c r="G819" s="244">
        <f t="shared" si="84"/>
        <v>76.171590000000009</v>
      </c>
      <c r="H819" s="244">
        <f t="shared" si="85"/>
        <v>66.015378000000013</v>
      </c>
      <c r="I819" s="17">
        <f>GENERAL!F5775</f>
        <v>0.77</v>
      </c>
      <c r="J819" s="53">
        <f t="shared" si="86"/>
        <v>23.359287600000002</v>
      </c>
      <c r="K819" s="19">
        <f t="shared" si="87"/>
        <v>22.191323220000001</v>
      </c>
      <c r="L819" s="49">
        <f t="shared" si="82"/>
        <v>21.023358840000004</v>
      </c>
    </row>
    <row r="820" spans="1:12">
      <c r="A820" s="1">
        <v>3070300040</v>
      </c>
      <c r="B820" s="13" t="s">
        <v>5705</v>
      </c>
      <c r="C820" s="19">
        <f>GENERAL!C5776</f>
        <v>26.330919999999999</v>
      </c>
      <c r="D820" s="27">
        <f>GENERAL!D5776</f>
        <v>100</v>
      </c>
      <c r="E820" s="26">
        <f>GENERAL!E5776</f>
        <v>0</v>
      </c>
      <c r="F820" s="244">
        <f t="shared" si="83"/>
        <v>22.381281999999999</v>
      </c>
      <c r="G820" s="244">
        <f t="shared" si="84"/>
        <v>19.748190000000001</v>
      </c>
      <c r="H820" s="244">
        <f t="shared" si="85"/>
        <v>17.115098</v>
      </c>
      <c r="I820" s="17">
        <f>GENERAL!F5776</f>
        <v>0.77</v>
      </c>
      <c r="J820" s="53">
        <f t="shared" si="86"/>
        <v>6.0561115999999995</v>
      </c>
      <c r="K820" s="19">
        <f t="shared" si="87"/>
        <v>5.7533060199999992</v>
      </c>
      <c r="L820" s="49">
        <f t="shared" si="82"/>
        <v>5.4505004399999999</v>
      </c>
    </row>
    <row r="821" spans="1:12">
      <c r="A821" s="1">
        <v>3070300060</v>
      </c>
      <c r="B821" s="13" t="s">
        <v>5706</v>
      </c>
      <c r="C821" s="19">
        <f>GENERAL!C5777</f>
        <v>28.936820000000001</v>
      </c>
      <c r="D821" s="27">
        <f>GENERAL!D5777</f>
        <v>100</v>
      </c>
      <c r="E821" s="26">
        <f>GENERAL!E5777</f>
        <v>2400</v>
      </c>
      <c r="F821" s="244">
        <f t="shared" si="83"/>
        <v>24.596297</v>
      </c>
      <c r="G821" s="244">
        <f t="shared" si="84"/>
        <v>21.702615000000002</v>
      </c>
      <c r="H821" s="244">
        <f t="shared" si="85"/>
        <v>18.808933</v>
      </c>
      <c r="I821" s="17">
        <f>GENERAL!F5777</f>
        <v>0.77</v>
      </c>
      <c r="J821" s="53">
        <f t="shared" si="86"/>
        <v>6.6554685999999998</v>
      </c>
      <c r="K821" s="19">
        <f t="shared" si="87"/>
        <v>6.3226951699999994</v>
      </c>
      <c r="L821" s="49">
        <f t="shared" si="82"/>
        <v>5.9899217399999998</v>
      </c>
    </row>
    <row r="822" spans="1:12">
      <c r="A822" s="1">
        <v>3070300080</v>
      </c>
      <c r="B822" s="13" t="s">
        <v>5707</v>
      </c>
      <c r="C822" s="19">
        <f>GENERAL!C5778</f>
        <v>31.961930000000002</v>
      </c>
      <c r="D822" s="27">
        <f>GENERAL!D5778</f>
        <v>100</v>
      </c>
      <c r="E822" s="26">
        <f>GENERAL!E5778</f>
        <v>2000</v>
      </c>
      <c r="F822" s="244">
        <f t="shared" si="83"/>
        <v>27.167640500000001</v>
      </c>
      <c r="G822" s="244">
        <f t="shared" si="84"/>
        <v>23.971447500000004</v>
      </c>
      <c r="H822" s="244">
        <f t="shared" si="85"/>
        <v>20.775254500000003</v>
      </c>
      <c r="I822" s="17">
        <f>GENERAL!F5778</f>
        <v>0.77</v>
      </c>
      <c r="J822" s="53">
        <f t="shared" si="86"/>
        <v>7.3512439000000001</v>
      </c>
      <c r="K822" s="19">
        <f t="shared" si="87"/>
        <v>6.9836817049999995</v>
      </c>
      <c r="L822" s="49">
        <f t="shared" si="82"/>
        <v>6.6161195099999999</v>
      </c>
    </row>
    <row r="823" spans="1:12">
      <c r="A823" s="1">
        <v>3070300090</v>
      </c>
      <c r="B823" s="13" t="s">
        <v>5708</v>
      </c>
      <c r="C823" s="19">
        <f>GENERAL!C5779</f>
        <v>36.323980000000006</v>
      </c>
      <c r="D823" s="27">
        <f>GENERAL!D5779</f>
        <v>100</v>
      </c>
      <c r="E823" s="26">
        <f>GENERAL!E5779</f>
        <v>1700</v>
      </c>
      <c r="F823" s="244">
        <f t="shared" si="83"/>
        <v>30.875383000000003</v>
      </c>
      <c r="G823" s="244">
        <f t="shared" si="84"/>
        <v>27.242985000000004</v>
      </c>
      <c r="H823" s="244">
        <f t="shared" si="85"/>
        <v>23.610587000000006</v>
      </c>
      <c r="I823" s="17">
        <f>GENERAL!F5779</f>
        <v>0.77</v>
      </c>
      <c r="J823" s="53">
        <f t="shared" si="86"/>
        <v>8.3545154000000004</v>
      </c>
      <c r="K823" s="19">
        <f t="shared" si="87"/>
        <v>7.9367896299999998</v>
      </c>
      <c r="L823" s="49">
        <f t="shared" si="82"/>
        <v>7.5190638600000002</v>
      </c>
    </row>
    <row r="824" spans="1:12">
      <c r="A824" s="1">
        <v>3070300095</v>
      </c>
      <c r="B824" s="13" t="s">
        <v>5709</v>
      </c>
      <c r="C824" s="19">
        <f>GENERAL!C5780</f>
        <v>35.757480000000001</v>
      </c>
      <c r="D824" s="27">
        <f>GENERAL!D5780</f>
        <v>100</v>
      </c>
      <c r="E824" s="26">
        <f>GENERAL!E5780</f>
        <v>1500</v>
      </c>
      <c r="F824" s="244">
        <f t="shared" si="83"/>
        <v>30.393858000000002</v>
      </c>
      <c r="G824" s="244">
        <f t="shared" si="84"/>
        <v>26.818110000000001</v>
      </c>
      <c r="H824" s="244">
        <f t="shared" si="85"/>
        <v>23.242362</v>
      </c>
      <c r="I824" s="17">
        <f>GENERAL!F5780</f>
        <v>0.77</v>
      </c>
      <c r="J824" s="53">
        <f t="shared" si="86"/>
        <v>8.2242204000000001</v>
      </c>
      <c r="K824" s="19">
        <f t="shared" si="87"/>
        <v>7.8130093799999996</v>
      </c>
      <c r="L824" s="49">
        <f t="shared" si="82"/>
        <v>7.4017983599999999</v>
      </c>
    </row>
    <row r="825" spans="1:12">
      <c r="A825" s="1">
        <v>3070300100</v>
      </c>
      <c r="B825" s="13" t="s">
        <v>5710</v>
      </c>
      <c r="C825" s="19">
        <f>GENERAL!C5781</f>
        <v>37.389000000000003</v>
      </c>
      <c r="D825" s="27">
        <f>GENERAL!D5781</f>
        <v>100</v>
      </c>
      <c r="E825" s="26">
        <f>GENERAL!E5781</f>
        <v>1300</v>
      </c>
      <c r="F825" s="244">
        <f t="shared" si="83"/>
        <v>31.780650000000001</v>
      </c>
      <c r="G825" s="244">
        <f t="shared" si="84"/>
        <v>28.04175</v>
      </c>
      <c r="H825" s="244">
        <f t="shared" si="85"/>
        <v>24.302850000000003</v>
      </c>
      <c r="I825" s="17">
        <f>GENERAL!F5781</f>
        <v>0.77</v>
      </c>
      <c r="J825" s="53">
        <f t="shared" si="86"/>
        <v>8.5994700000000002</v>
      </c>
      <c r="K825" s="19">
        <f t="shared" si="87"/>
        <v>8.1694964999999993</v>
      </c>
      <c r="L825" s="49">
        <f t="shared" si="82"/>
        <v>7.7395230000000002</v>
      </c>
    </row>
    <row r="826" spans="1:12">
      <c r="A826" s="1">
        <v>3070300120</v>
      </c>
      <c r="B826" s="13" t="s">
        <v>5711</v>
      </c>
      <c r="C826" s="19">
        <f>GENERAL!C5782</f>
        <v>49.931310000000003</v>
      </c>
      <c r="D826" s="27">
        <f>GENERAL!D5782</f>
        <v>100</v>
      </c>
      <c r="E826" s="26">
        <f>GENERAL!E5782</f>
        <v>1000</v>
      </c>
      <c r="F826" s="244">
        <f t="shared" si="83"/>
        <v>42.441613500000003</v>
      </c>
      <c r="G826" s="244">
        <f t="shared" si="84"/>
        <v>37.448482500000004</v>
      </c>
      <c r="H826" s="244">
        <f t="shared" si="85"/>
        <v>32.455351500000006</v>
      </c>
      <c r="I826" s="17">
        <f>GENERAL!F5782</f>
        <v>0.77</v>
      </c>
      <c r="J826" s="53">
        <f t="shared" si="86"/>
        <v>11.484201300000001</v>
      </c>
      <c r="K826" s="19">
        <f t="shared" si="87"/>
        <v>10.909991235</v>
      </c>
      <c r="L826" s="49">
        <f t="shared" si="82"/>
        <v>10.335781170000001</v>
      </c>
    </row>
    <row r="827" spans="1:12">
      <c r="A827" s="1">
        <v>3070300160</v>
      </c>
      <c r="B827" s="13" t="s">
        <v>5712</v>
      </c>
      <c r="C827" s="19">
        <f>GENERAL!C5783</f>
        <v>64.354400000000012</v>
      </c>
      <c r="D827" s="27">
        <f>GENERAL!D5783</f>
        <v>50</v>
      </c>
      <c r="E827" s="26">
        <f>GENERAL!E5783</f>
        <v>1000</v>
      </c>
      <c r="F827" s="244">
        <f t="shared" si="83"/>
        <v>54.701240000000006</v>
      </c>
      <c r="G827" s="244">
        <f t="shared" si="84"/>
        <v>48.265800000000013</v>
      </c>
      <c r="H827" s="244">
        <f t="shared" si="85"/>
        <v>41.830360000000013</v>
      </c>
      <c r="I827" s="17">
        <f>GENERAL!F5783</f>
        <v>0.77</v>
      </c>
      <c r="J827" s="53">
        <f t="shared" si="86"/>
        <v>14.801512000000002</v>
      </c>
      <c r="K827" s="19">
        <f t="shared" si="87"/>
        <v>14.061436400000002</v>
      </c>
      <c r="L827" s="49">
        <f t="shared" si="82"/>
        <v>13.321360800000003</v>
      </c>
    </row>
    <row r="828" spans="1:12">
      <c r="A828" s="1">
        <v>3070300190</v>
      </c>
      <c r="B828" s="13" t="s">
        <v>5713</v>
      </c>
      <c r="C828" s="19">
        <f>GENERAL!C5784</f>
        <v>74.449430000000007</v>
      </c>
      <c r="D828" s="27">
        <f>GENERAL!D5784</f>
        <v>50</v>
      </c>
      <c r="E828" s="26">
        <f>GENERAL!E5784</f>
        <v>800</v>
      </c>
      <c r="F828" s="244">
        <f t="shared" si="83"/>
        <v>63.282015500000007</v>
      </c>
      <c r="G828" s="244">
        <f t="shared" si="84"/>
        <v>55.837072500000005</v>
      </c>
      <c r="H828" s="244">
        <f t="shared" si="85"/>
        <v>48.392129500000003</v>
      </c>
      <c r="I828" s="17">
        <f>GENERAL!F5784</f>
        <v>0.77</v>
      </c>
      <c r="J828" s="53">
        <f t="shared" si="86"/>
        <v>17.123368899999999</v>
      </c>
      <c r="K828" s="19">
        <f t="shared" si="87"/>
        <v>16.267200454999998</v>
      </c>
      <c r="L828" s="49">
        <f t="shared" si="82"/>
        <v>15.41103201</v>
      </c>
    </row>
    <row r="829" spans="1:12">
      <c r="A829" s="1">
        <v>3070300200</v>
      </c>
      <c r="B829" s="13" t="s">
        <v>5714</v>
      </c>
      <c r="C829" s="19">
        <f>GENERAL!C5785</f>
        <v>88.475970000000018</v>
      </c>
      <c r="D829" s="27">
        <f>GENERAL!D5785</f>
        <v>50</v>
      </c>
      <c r="E829" s="26">
        <f>GENERAL!E5785</f>
        <v>700</v>
      </c>
      <c r="F829" s="244">
        <f t="shared" si="83"/>
        <v>75.204574500000007</v>
      </c>
      <c r="G829" s="244">
        <f t="shared" si="84"/>
        <v>66.356977500000013</v>
      </c>
      <c r="H829" s="244">
        <f t="shared" si="85"/>
        <v>57.509380500000013</v>
      </c>
      <c r="I829" s="17">
        <f>GENERAL!F5785</f>
        <v>0.77</v>
      </c>
      <c r="J829" s="53">
        <f t="shared" si="86"/>
        <v>20.349473100000001</v>
      </c>
      <c r="K829" s="19">
        <f t="shared" si="87"/>
        <v>19.331999445000001</v>
      </c>
      <c r="L829" s="49">
        <f t="shared" si="82"/>
        <v>18.314525790000001</v>
      </c>
    </row>
    <row r="830" spans="1:12">
      <c r="A830" s="1">
        <v>3070300220</v>
      </c>
      <c r="B830" s="13" t="s">
        <v>5715</v>
      </c>
      <c r="C830" s="19">
        <f>GENERAL!C5786</f>
        <v>107.38574000000001</v>
      </c>
      <c r="D830" s="27">
        <f>GENERAL!D5786</f>
        <v>50</v>
      </c>
      <c r="E830" s="26">
        <f>GENERAL!E5786</f>
        <v>600</v>
      </c>
      <c r="F830" s="244">
        <f t="shared" si="83"/>
        <v>91.277879000000013</v>
      </c>
      <c r="G830" s="244">
        <f t="shared" si="84"/>
        <v>80.539305000000013</v>
      </c>
      <c r="H830" s="244">
        <f t="shared" si="85"/>
        <v>69.800731000000013</v>
      </c>
      <c r="I830" s="17">
        <f>GENERAL!F5786</f>
        <v>0.77</v>
      </c>
      <c r="J830" s="53">
        <f t="shared" si="86"/>
        <v>24.6987202</v>
      </c>
      <c r="K830" s="19">
        <f t="shared" si="87"/>
        <v>23.463784189999998</v>
      </c>
      <c r="L830" s="49">
        <f t="shared" si="82"/>
        <v>22.22884818</v>
      </c>
    </row>
    <row r="831" spans="1:12">
      <c r="A831" s="1">
        <v>3070300260</v>
      </c>
      <c r="B831" s="13" t="s">
        <v>5716</v>
      </c>
      <c r="C831" s="19">
        <f>GENERAL!C5787</f>
        <v>122.88518000000001</v>
      </c>
      <c r="D831" s="27">
        <f>GENERAL!D5787</f>
        <v>50</v>
      </c>
      <c r="E831" s="26">
        <f>GENERAL!E5787</f>
        <v>600</v>
      </c>
      <c r="F831" s="244">
        <f t="shared" si="83"/>
        <v>104.452403</v>
      </c>
      <c r="G831" s="244">
        <f t="shared" si="84"/>
        <v>92.163885000000008</v>
      </c>
      <c r="H831" s="244">
        <f t="shared" si="85"/>
        <v>79.875367000000011</v>
      </c>
      <c r="I831" s="17">
        <f>GENERAL!F5787</f>
        <v>0.77</v>
      </c>
      <c r="J831" s="53">
        <f t="shared" si="86"/>
        <v>28.263591399999999</v>
      </c>
      <c r="K831" s="19">
        <f t="shared" si="87"/>
        <v>26.850411829999999</v>
      </c>
      <c r="L831" s="49">
        <f t="shared" si="82"/>
        <v>25.437232259999998</v>
      </c>
    </row>
    <row r="832" spans="1:12">
      <c r="A832" s="1">
        <v>3070300300</v>
      </c>
      <c r="B832" s="13" t="s">
        <v>5717</v>
      </c>
      <c r="C832" s="19">
        <f>GENERAL!C5788</f>
        <v>135.77872000000002</v>
      </c>
      <c r="D832" s="27">
        <f>GENERAL!D5788</f>
        <v>50</v>
      </c>
      <c r="E832" s="26">
        <f>GENERAL!E5788</f>
        <v>500</v>
      </c>
      <c r="F832" s="244">
        <f t="shared" si="83"/>
        <v>115.41191200000002</v>
      </c>
      <c r="G832" s="244">
        <f t="shared" si="84"/>
        <v>101.83404000000002</v>
      </c>
      <c r="H832" s="244">
        <f t="shared" si="85"/>
        <v>88.256168000000017</v>
      </c>
      <c r="I832" s="17">
        <f>GENERAL!F5788</f>
        <v>0.77</v>
      </c>
      <c r="J832" s="53">
        <f t="shared" si="86"/>
        <v>31.229105600000004</v>
      </c>
      <c r="K832" s="19">
        <f t="shared" si="87"/>
        <v>29.667650320000003</v>
      </c>
      <c r="L832" s="49">
        <f t="shared" si="82"/>
        <v>28.106195040000003</v>
      </c>
    </row>
    <row r="833" spans="1:12">
      <c r="A833" s="1">
        <v>3100020040</v>
      </c>
      <c r="B833" s="13" t="s">
        <v>5718</v>
      </c>
      <c r="C833" s="19">
        <f>GENERAL!C5789</f>
        <v>1.4729000000000001</v>
      </c>
      <c r="D833" s="27">
        <f>GENERAL!D5789</f>
        <v>100</v>
      </c>
      <c r="E833" s="26">
        <f>GENERAL!E5789</f>
        <v>10200</v>
      </c>
      <c r="F833" s="244">
        <f t="shared" si="83"/>
        <v>1.251965</v>
      </c>
      <c r="G833" s="244">
        <f t="shared" si="84"/>
        <v>1.1046750000000001</v>
      </c>
      <c r="H833" s="244">
        <f t="shared" si="85"/>
        <v>0.95738500000000004</v>
      </c>
      <c r="I833" s="17">
        <f>GENERAL!F5789</f>
        <v>0.78</v>
      </c>
      <c r="J833" s="53">
        <f t="shared" si="86"/>
        <v>0.32403799999999999</v>
      </c>
      <c r="K833" s="19">
        <f t="shared" si="87"/>
        <v>0.3078361</v>
      </c>
      <c r="L833" s="49">
        <f t="shared" si="82"/>
        <v>0.29163420000000001</v>
      </c>
    </row>
    <row r="834" spans="1:12">
      <c r="A834" s="1">
        <v>3100100020</v>
      </c>
      <c r="B834" s="13" t="s">
        <v>5719</v>
      </c>
      <c r="C834" s="19">
        <f>GENERAL!C5790</f>
        <v>4.2487500000000002</v>
      </c>
      <c r="D834" s="27">
        <f>GENERAL!D5790</f>
        <v>100</v>
      </c>
      <c r="E834" s="26">
        <f>GENERAL!E5790</f>
        <v>11400</v>
      </c>
      <c r="F834" s="244">
        <f t="shared" si="83"/>
        <v>3.6114375000000001</v>
      </c>
      <c r="G834" s="244">
        <f t="shared" si="84"/>
        <v>3.1865625</v>
      </c>
      <c r="H834" s="244">
        <f t="shared" si="85"/>
        <v>2.7616875000000003</v>
      </c>
      <c r="I834" s="17">
        <f>GENERAL!F5790</f>
        <v>0.78</v>
      </c>
      <c r="J834" s="53">
        <f t="shared" si="86"/>
        <v>0.93472499999999992</v>
      </c>
      <c r="K834" s="19">
        <f t="shared" si="87"/>
        <v>0.88798874999999988</v>
      </c>
      <c r="L834" s="49">
        <f t="shared" si="82"/>
        <v>0.84125249999999996</v>
      </c>
    </row>
    <row r="835" spans="1:12">
      <c r="A835" s="1">
        <v>3100100040</v>
      </c>
      <c r="B835" s="13" t="s">
        <v>5720</v>
      </c>
      <c r="C835" s="19">
        <f>GENERAL!C5791</f>
        <v>4.1127900000000004</v>
      </c>
      <c r="D835" s="27">
        <f>GENERAL!D5791</f>
        <v>100</v>
      </c>
      <c r="E835" s="26">
        <f>GENERAL!E5791</f>
        <v>10800</v>
      </c>
      <c r="F835" s="244">
        <f t="shared" si="83"/>
        <v>3.4958715000000002</v>
      </c>
      <c r="G835" s="244">
        <f t="shared" si="84"/>
        <v>3.0845925000000003</v>
      </c>
      <c r="H835" s="244">
        <f t="shared" si="85"/>
        <v>2.6733135000000003</v>
      </c>
      <c r="I835" s="17">
        <f>GENERAL!F5791</f>
        <v>0.78</v>
      </c>
      <c r="J835" s="53">
        <f t="shared" si="86"/>
        <v>0.9048138</v>
      </c>
      <c r="K835" s="19">
        <f t="shared" si="87"/>
        <v>0.85957310999999992</v>
      </c>
      <c r="L835" s="49">
        <f t="shared" si="82"/>
        <v>0.81433242000000006</v>
      </c>
    </row>
    <row r="836" spans="1:12">
      <c r="A836" s="1">
        <v>3100100060</v>
      </c>
      <c r="B836" s="13" t="s">
        <v>5721</v>
      </c>
      <c r="C836" s="19">
        <f>GENERAL!C5792</f>
        <v>3.9201800000000002</v>
      </c>
      <c r="D836" s="27">
        <f>GENERAL!D5792</f>
        <v>100</v>
      </c>
      <c r="E836" s="26">
        <f>GENERAL!E5792</f>
        <v>10200</v>
      </c>
      <c r="F836" s="244">
        <f t="shared" si="83"/>
        <v>3.3321529999999999</v>
      </c>
      <c r="G836" s="244">
        <f t="shared" si="84"/>
        <v>2.9401350000000002</v>
      </c>
      <c r="H836" s="244">
        <f t="shared" si="85"/>
        <v>2.5481170000000004</v>
      </c>
      <c r="I836" s="17">
        <f>GENERAL!F5792</f>
        <v>0.78</v>
      </c>
      <c r="J836" s="53">
        <f t="shared" si="86"/>
        <v>0.86243959999999997</v>
      </c>
      <c r="K836" s="19">
        <f t="shared" si="87"/>
        <v>0.81931761999999997</v>
      </c>
      <c r="L836" s="49">
        <f t="shared" si="82"/>
        <v>0.77619563999999996</v>
      </c>
    </row>
    <row r="837" spans="1:12">
      <c r="A837" s="1">
        <v>3100100080</v>
      </c>
      <c r="B837" s="13" t="s">
        <v>5722</v>
      </c>
      <c r="C837" s="19">
        <f>GENERAL!C5793</f>
        <v>4.7812600000000005</v>
      </c>
      <c r="D837" s="27">
        <f>GENERAL!D5793</f>
        <v>100</v>
      </c>
      <c r="E837" s="26">
        <f>GENERAL!E5793</f>
        <v>9600</v>
      </c>
      <c r="F837" s="244">
        <f t="shared" si="83"/>
        <v>4.0640710000000002</v>
      </c>
      <c r="G837" s="244">
        <f t="shared" si="84"/>
        <v>3.5859450000000006</v>
      </c>
      <c r="H837" s="244">
        <f t="shared" si="85"/>
        <v>3.1078190000000006</v>
      </c>
      <c r="I837" s="17">
        <f>GENERAL!F5793</f>
        <v>0.78</v>
      </c>
      <c r="J837" s="53">
        <f t="shared" si="86"/>
        <v>1.0518772000000001</v>
      </c>
      <c r="K837" s="19">
        <f t="shared" si="87"/>
        <v>0.99928333999999996</v>
      </c>
      <c r="L837" s="49">
        <f t="shared" si="82"/>
        <v>0.94668948000000008</v>
      </c>
    </row>
    <row r="838" spans="1:12">
      <c r="A838" s="1">
        <v>3100100090</v>
      </c>
      <c r="B838" s="13" t="s">
        <v>5723</v>
      </c>
      <c r="C838" s="19">
        <f>GENERAL!C5794</f>
        <v>4.69062</v>
      </c>
      <c r="D838" s="27">
        <f>GENERAL!D5794</f>
        <v>100</v>
      </c>
      <c r="E838" s="26">
        <f>GENERAL!E5794</f>
        <v>8400</v>
      </c>
      <c r="F838" s="244">
        <f t="shared" si="83"/>
        <v>3.9870269999999999</v>
      </c>
      <c r="G838" s="244">
        <f t="shared" si="84"/>
        <v>3.5179650000000002</v>
      </c>
      <c r="H838" s="244">
        <f t="shared" si="85"/>
        <v>3.0489030000000001</v>
      </c>
      <c r="I838" s="17">
        <f>GENERAL!F5794</f>
        <v>0.78</v>
      </c>
      <c r="J838" s="53">
        <f t="shared" si="86"/>
        <v>1.0319364</v>
      </c>
      <c r="K838" s="19">
        <f t="shared" si="87"/>
        <v>0.98033957999999988</v>
      </c>
      <c r="L838" s="49">
        <f t="shared" si="82"/>
        <v>0.92874276</v>
      </c>
    </row>
    <row r="839" spans="1:12">
      <c r="A839" s="1">
        <v>3100100100</v>
      </c>
      <c r="B839" s="13" t="s">
        <v>5724</v>
      </c>
      <c r="C839" s="19">
        <f>GENERAL!C5795</f>
        <v>5.4723900000000008</v>
      </c>
      <c r="D839" s="27">
        <f>GENERAL!D5795</f>
        <v>100</v>
      </c>
      <c r="E839" s="26">
        <f>GENERAL!E5795</f>
        <v>6600</v>
      </c>
      <c r="F839" s="244">
        <f t="shared" si="83"/>
        <v>4.6515315000000008</v>
      </c>
      <c r="G839" s="244">
        <f t="shared" si="84"/>
        <v>4.1042925000000006</v>
      </c>
      <c r="H839" s="244">
        <f t="shared" si="85"/>
        <v>3.5570535000000008</v>
      </c>
      <c r="I839" s="17">
        <f>GENERAL!F5795</f>
        <v>0.78</v>
      </c>
      <c r="J839" s="53">
        <f t="shared" si="86"/>
        <v>1.2039257999999999</v>
      </c>
      <c r="K839" s="19">
        <f t="shared" si="87"/>
        <v>1.1437295099999998</v>
      </c>
      <c r="L839" s="49">
        <f t="shared" si="82"/>
        <v>1.0835332200000001</v>
      </c>
    </row>
    <row r="840" spans="1:12">
      <c r="A840" s="1">
        <v>3100100120</v>
      </c>
      <c r="B840" s="13" t="s">
        <v>5725</v>
      </c>
      <c r="C840" s="19">
        <f>GENERAL!C5796</f>
        <v>5.9482500000000007</v>
      </c>
      <c r="D840" s="27">
        <f>GENERAL!D5796</f>
        <v>100</v>
      </c>
      <c r="E840" s="26">
        <f>GENERAL!E5796</f>
        <v>4200</v>
      </c>
      <c r="F840" s="244">
        <f t="shared" si="83"/>
        <v>5.0560125000000005</v>
      </c>
      <c r="G840" s="244">
        <f t="shared" si="84"/>
        <v>4.4611875000000003</v>
      </c>
      <c r="H840" s="244">
        <f t="shared" si="85"/>
        <v>3.8663625000000006</v>
      </c>
      <c r="I840" s="17">
        <f>GENERAL!F5796</f>
        <v>0.78</v>
      </c>
      <c r="J840" s="53">
        <f t="shared" si="86"/>
        <v>1.3086150000000001</v>
      </c>
      <c r="K840" s="19">
        <f t="shared" si="87"/>
        <v>1.2431842500000001</v>
      </c>
      <c r="L840" s="49">
        <f t="shared" ref="L840:L903" si="88">C840*(1-I840)*(1-L$6)</f>
        <v>1.1777535000000001</v>
      </c>
    </row>
    <row r="841" spans="1:12">
      <c r="A841" s="1">
        <v>3100100160</v>
      </c>
      <c r="B841" s="13" t="s">
        <v>5726</v>
      </c>
      <c r="C841" s="19">
        <f>GENERAL!C5797</f>
        <v>7.0585900000000006</v>
      </c>
      <c r="D841" s="27">
        <f>GENERAL!D5797</f>
        <v>100</v>
      </c>
      <c r="E841" s="26">
        <f>GENERAL!E5797</f>
        <v>3600</v>
      </c>
      <c r="F841" s="244">
        <f t="shared" ref="F841:F904" si="89">C841*0.85</f>
        <v>5.9998015000000002</v>
      </c>
      <c r="G841" s="244">
        <f t="shared" ref="G841:G904" si="90">C841*0.75</f>
        <v>5.2939425</v>
      </c>
      <c r="H841" s="244">
        <f t="shared" ref="H841:H904" si="91">C841*0.65</f>
        <v>4.5880835000000006</v>
      </c>
      <c r="I841" s="17">
        <f>GENERAL!F5797</f>
        <v>0.78</v>
      </c>
      <c r="J841" s="53">
        <f t="shared" si="86"/>
        <v>1.5528898</v>
      </c>
      <c r="K841" s="19">
        <f t="shared" si="87"/>
        <v>1.4752453099999998</v>
      </c>
      <c r="L841" s="49">
        <f t="shared" si="88"/>
        <v>1.3976008200000001</v>
      </c>
    </row>
    <row r="842" spans="1:12">
      <c r="A842" s="1">
        <v>3100100190</v>
      </c>
      <c r="B842" s="13" t="s">
        <v>5727</v>
      </c>
      <c r="C842" s="19">
        <f>GENERAL!C5798</f>
        <v>9.5172000000000025</v>
      </c>
      <c r="D842" s="27">
        <f>GENERAL!D5798</f>
        <v>100</v>
      </c>
      <c r="E842" s="26">
        <f>GENERAL!E5798</f>
        <v>3500</v>
      </c>
      <c r="F842" s="244">
        <f t="shared" si="89"/>
        <v>8.0896200000000018</v>
      </c>
      <c r="G842" s="244">
        <f t="shared" si="90"/>
        <v>7.1379000000000019</v>
      </c>
      <c r="H842" s="244">
        <f t="shared" si="91"/>
        <v>6.186180000000002</v>
      </c>
      <c r="I842" s="17">
        <f>GENERAL!F5798</f>
        <v>0.78</v>
      </c>
      <c r="J842" s="53">
        <f t="shared" si="86"/>
        <v>2.0937840000000003</v>
      </c>
      <c r="K842" s="19">
        <f t="shared" si="87"/>
        <v>1.9890948000000002</v>
      </c>
      <c r="L842" s="49">
        <f t="shared" si="88"/>
        <v>1.8844056000000002</v>
      </c>
    </row>
    <row r="843" spans="1:12">
      <c r="A843" s="1">
        <v>3100100200</v>
      </c>
      <c r="B843" s="13" t="s">
        <v>5728</v>
      </c>
      <c r="C843" s="19">
        <f>GENERAL!C5799</f>
        <v>9.5172000000000025</v>
      </c>
      <c r="D843" s="27">
        <f>GENERAL!D5799</f>
        <v>100</v>
      </c>
      <c r="E843" s="26">
        <f>GENERAL!E5799</f>
        <v>3000</v>
      </c>
      <c r="F843" s="244">
        <f t="shared" si="89"/>
        <v>8.0896200000000018</v>
      </c>
      <c r="G843" s="244">
        <f t="shared" si="90"/>
        <v>7.1379000000000019</v>
      </c>
      <c r="H843" s="244">
        <f t="shared" si="91"/>
        <v>6.186180000000002</v>
      </c>
      <c r="I843" s="17">
        <f>GENERAL!F5799</f>
        <v>0.78</v>
      </c>
      <c r="J843" s="53">
        <f t="shared" si="86"/>
        <v>2.0937840000000003</v>
      </c>
      <c r="K843" s="19">
        <f t="shared" si="87"/>
        <v>1.9890948000000002</v>
      </c>
      <c r="L843" s="49">
        <f t="shared" si="88"/>
        <v>1.8844056000000002</v>
      </c>
    </row>
    <row r="844" spans="1:12">
      <c r="A844" s="1">
        <v>3100200060</v>
      </c>
      <c r="B844" s="13" t="s">
        <v>5729</v>
      </c>
      <c r="C844" s="19">
        <f>GENERAL!C5800</f>
        <v>3.9994900000000002</v>
      </c>
      <c r="D844" s="27">
        <f>GENERAL!D5800</f>
        <v>100</v>
      </c>
      <c r="E844" s="26">
        <f>GENERAL!E5800</f>
        <v>4800</v>
      </c>
      <c r="F844" s="244">
        <f t="shared" si="89"/>
        <v>3.3995665000000002</v>
      </c>
      <c r="G844" s="244">
        <f t="shared" si="90"/>
        <v>2.9996175000000003</v>
      </c>
      <c r="H844" s="244">
        <f t="shared" si="91"/>
        <v>2.5996685000000004</v>
      </c>
      <c r="I844" s="17">
        <f>GENERAL!F5800</f>
        <v>0.78</v>
      </c>
      <c r="J844" s="53">
        <f t="shared" si="86"/>
        <v>0.87988779999999989</v>
      </c>
      <c r="K844" s="19">
        <f t="shared" si="87"/>
        <v>0.83589340999999984</v>
      </c>
      <c r="L844" s="49">
        <f t="shared" si="88"/>
        <v>0.7918990199999999</v>
      </c>
    </row>
    <row r="845" spans="1:12">
      <c r="A845" s="1">
        <v>3100200080</v>
      </c>
      <c r="B845" s="13" t="s">
        <v>5730</v>
      </c>
      <c r="C845" s="19">
        <f>GENERAL!C5801</f>
        <v>4.8945600000000011</v>
      </c>
      <c r="D845" s="27">
        <f>GENERAL!D5801</f>
        <v>100</v>
      </c>
      <c r="E845" s="26">
        <f>GENERAL!E5801</f>
        <v>3600</v>
      </c>
      <c r="F845" s="244">
        <f t="shared" si="89"/>
        <v>4.1603760000000012</v>
      </c>
      <c r="G845" s="244">
        <f t="shared" si="90"/>
        <v>3.6709200000000006</v>
      </c>
      <c r="H845" s="244">
        <f t="shared" si="91"/>
        <v>3.181464000000001</v>
      </c>
      <c r="I845" s="17">
        <f>GENERAL!F5801</f>
        <v>0.78</v>
      </c>
      <c r="J845" s="53">
        <f t="shared" si="86"/>
        <v>1.0768032000000001</v>
      </c>
      <c r="K845" s="19">
        <f t="shared" si="87"/>
        <v>1.02296304</v>
      </c>
      <c r="L845" s="49">
        <f t="shared" si="88"/>
        <v>0.96912288000000013</v>
      </c>
    </row>
    <row r="846" spans="1:12">
      <c r="A846" s="1">
        <v>3100200090</v>
      </c>
      <c r="B846" s="13" t="s">
        <v>5731</v>
      </c>
      <c r="C846" s="19">
        <f>GENERAL!C5802</f>
        <v>4.6226400000000005</v>
      </c>
      <c r="D846" s="27">
        <f>GENERAL!D5802</f>
        <v>100</v>
      </c>
      <c r="E846" s="26">
        <f>GENERAL!E5802</f>
        <v>3600</v>
      </c>
      <c r="F846" s="244">
        <f t="shared" si="89"/>
        <v>3.9292440000000002</v>
      </c>
      <c r="G846" s="244">
        <f t="shared" si="90"/>
        <v>3.4669800000000004</v>
      </c>
      <c r="H846" s="244">
        <f t="shared" si="91"/>
        <v>3.0047160000000006</v>
      </c>
      <c r="I846" s="17">
        <f>GENERAL!F5802</f>
        <v>0.78</v>
      </c>
      <c r="J846" s="53">
        <f t="shared" si="86"/>
        <v>1.0169808</v>
      </c>
      <c r="K846" s="19">
        <f t="shared" si="87"/>
        <v>0.96613176000000001</v>
      </c>
      <c r="L846" s="49">
        <f t="shared" si="88"/>
        <v>0.91528271999999999</v>
      </c>
    </row>
    <row r="847" spans="1:12">
      <c r="A847" s="1">
        <v>3100200095</v>
      </c>
      <c r="B847" s="13" t="s">
        <v>5732</v>
      </c>
      <c r="C847" s="19">
        <f>GENERAL!C5803</f>
        <v>6.2315000000000005</v>
      </c>
      <c r="D847" s="27">
        <f>GENERAL!D5803</f>
        <v>100</v>
      </c>
      <c r="E847" s="26">
        <f>GENERAL!E5803</f>
        <v>4000</v>
      </c>
      <c r="F847" s="244">
        <f t="shared" si="89"/>
        <v>5.2967750000000002</v>
      </c>
      <c r="G847" s="244">
        <f t="shared" si="90"/>
        <v>4.6736250000000004</v>
      </c>
      <c r="H847" s="244">
        <f t="shared" si="91"/>
        <v>4.0504750000000005</v>
      </c>
      <c r="I847" s="17">
        <f>GENERAL!F5803</f>
        <v>0.78</v>
      </c>
      <c r="J847" s="53">
        <f t="shared" si="86"/>
        <v>1.37093</v>
      </c>
      <c r="K847" s="19">
        <f t="shared" si="87"/>
        <v>1.3023834999999999</v>
      </c>
      <c r="L847" s="49">
        <f t="shared" si="88"/>
        <v>1.2338370000000001</v>
      </c>
    </row>
    <row r="848" spans="1:12">
      <c r="A848" s="1">
        <v>3100200100</v>
      </c>
      <c r="B848" s="13" t="s">
        <v>5733</v>
      </c>
      <c r="C848" s="19">
        <f>GENERAL!C5804</f>
        <v>5.5743600000000004</v>
      </c>
      <c r="D848" s="27">
        <f>GENERAL!D5804</f>
        <v>100</v>
      </c>
      <c r="E848" s="26">
        <f>GENERAL!E5804</f>
        <v>2400</v>
      </c>
      <c r="F848" s="244">
        <f t="shared" si="89"/>
        <v>4.7382059999999999</v>
      </c>
      <c r="G848" s="244">
        <f t="shared" si="90"/>
        <v>4.1807700000000008</v>
      </c>
      <c r="H848" s="244">
        <f t="shared" si="91"/>
        <v>3.6233340000000003</v>
      </c>
      <c r="I848" s="17">
        <f>GENERAL!F5804</f>
        <v>0.78</v>
      </c>
      <c r="J848" s="53">
        <f t="shared" si="86"/>
        <v>1.2263591999999999</v>
      </c>
      <c r="K848" s="19">
        <f t="shared" si="87"/>
        <v>1.1650412399999999</v>
      </c>
      <c r="L848" s="49">
        <f t="shared" si="88"/>
        <v>1.1037232799999999</v>
      </c>
    </row>
    <row r="849" spans="1:12">
      <c r="A849" s="1">
        <v>3100200120</v>
      </c>
      <c r="B849" s="13" t="s">
        <v>5734</v>
      </c>
      <c r="C849" s="19">
        <f>GENERAL!C5805</f>
        <v>6.4807600000000001</v>
      </c>
      <c r="D849" s="27">
        <f>GENERAL!D5805</f>
        <v>100</v>
      </c>
      <c r="E849" s="26">
        <f>GENERAL!E5805</f>
        <v>1400</v>
      </c>
      <c r="F849" s="244">
        <f t="shared" si="89"/>
        <v>5.5086459999999997</v>
      </c>
      <c r="G849" s="244">
        <f t="shared" si="90"/>
        <v>4.8605700000000001</v>
      </c>
      <c r="H849" s="244">
        <f t="shared" si="91"/>
        <v>4.2124940000000004</v>
      </c>
      <c r="I849" s="17">
        <f>GENERAL!F5805</f>
        <v>0.78</v>
      </c>
      <c r="J849" s="53">
        <f t="shared" si="86"/>
        <v>1.4257671999999999</v>
      </c>
      <c r="K849" s="19">
        <f t="shared" si="87"/>
        <v>1.3544788399999999</v>
      </c>
      <c r="L849" s="49">
        <f t="shared" si="88"/>
        <v>1.28319048</v>
      </c>
    </row>
    <row r="850" spans="1:12">
      <c r="A850" s="1">
        <v>3100200160</v>
      </c>
      <c r="B850" s="13" t="s">
        <v>5735</v>
      </c>
      <c r="C850" s="19">
        <f>GENERAL!C5806</f>
        <v>7.4211499999999999</v>
      </c>
      <c r="D850" s="27">
        <f>GENERAL!D5806</f>
        <v>100</v>
      </c>
      <c r="E850" s="26">
        <f>GENERAL!E5806</f>
        <v>1400</v>
      </c>
      <c r="F850" s="244">
        <f t="shared" si="89"/>
        <v>6.3079774999999998</v>
      </c>
      <c r="G850" s="244">
        <f t="shared" si="90"/>
        <v>5.5658624999999997</v>
      </c>
      <c r="H850" s="244">
        <f t="shared" si="91"/>
        <v>4.8237475000000005</v>
      </c>
      <c r="I850" s="17">
        <f>GENERAL!F5806</f>
        <v>0.78</v>
      </c>
      <c r="J850" s="53">
        <f t="shared" si="86"/>
        <v>1.6326529999999997</v>
      </c>
      <c r="K850" s="19">
        <f t="shared" si="87"/>
        <v>1.5510203499999997</v>
      </c>
      <c r="L850" s="49">
        <f t="shared" si="88"/>
        <v>1.4693876999999997</v>
      </c>
    </row>
    <row r="851" spans="1:12">
      <c r="A851" s="1">
        <v>3100200161</v>
      </c>
      <c r="B851" s="13" t="s">
        <v>5736</v>
      </c>
      <c r="C851" s="19">
        <f>GENERAL!C5807</f>
        <v>7.7044000000000006</v>
      </c>
      <c r="D851" s="27">
        <f>GENERAL!D5807</f>
        <v>100</v>
      </c>
      <c r="E851" s="26">
        <f>GENERAL!E5807</f>
        <v>1400</v>
      </c>
      <c r="F851" s="244">
        <f t="shared" si="89"/>
        <v>6.5487400000000004</v>
      </c>
      <c r="G851" s="244">
        <f t="shared" si="90"/>
        <v>5.7783000000000007</v>
      </c>
      <c r="H851" s="244">
        <f t="shared" si="91"/>
        <v>5.0078600000000009</v>
      </c>
      <c r="I851" s="17">
        <f>GENERAL!F5807</f>
        <v>0.78</v>
      </c>
      <c r="J851" s="53">
        <f t="shared" si="86"/>
        <v>1.694968</v>
      </c>
      <c r="K851" s="19">
        <f t="shared" si="87"/>
        <v>1.6102196</v>
      </c>
      <c r="L851" s="49">
        <f t="shared" si="88"/>
        <v>1.5254712000000001</v>
      </c>
    </row>
    <row r="852" spans="1:12">
      <c r="A852" s="1">
        <v>3100200190</v>
      </c>
      <c r="B852" s="13" t="s">
        <v>5737</v>
      </c>
      <c r="C852" s="19">
        <f>GENERAL!C5808</f>
        <v>9.0640000000000018</v>
      </c>
      <c r="D852" s="27">
        <f>GENERAL!D5808</f>
        <v>100</v>
      </c>
      <c r="E852" s="26">
        <f>GENERAL!E5808</f>
        <v>1400</v>
      </c>
      <c r="F852" s="244">
        <f t="shared" si="89"/>
        <v>7.7044000000000015</v>
      </c>
      <c r="G852" s="244">
        <f t="shared" si="90"/>
        <v>6.7980000000000018</v>
      </c>
      <c r="H852" s="244">
        <f t="shared" si="91"/>
        <v>5.8916000000000013</v>
      </c>
      <c r="I852" s="17">
        <f>GENERAL!F5808</f>
        <v>0.78</v>
      </c>
      <c r="J852" s="53">
        <f t="shared" si="86"/>
        <v>1.9940800000000001</v>
      </c>
      <c r="K852" s="19">
        <f t="shared" si="87"/>
        <v>1.8943760000000001</v>
      </c>
      <c r="L852" s="49">
        <f t="shared" si="88"/>
        <v>1.794672</v>
      </c>
    </row>
    <row r="853" spans="1:12">
      <c r="A853" s="1">
        <v>3100200191</v>
      </c>
      <c r="B853" s="13" t="s">
        <v>5738</v>
      </c>
      <c r="C853" s="19">
        <f>GENERAL!C5809</f>
        <v>9.2905999999999995</v>
      </c>
      <c r="D853" s="27">
        <f>GENERAL!D5809</f>
        <v>100</v>
      </c>
      <c r="E853" s="26">
        <f>GENERAL!E5809</f>
        <v>1400</v>
      </c>
      <c r="F853" s="244">
        <f t="shared" si="89"/>
        <v>7.897009999999999</v>
      </c>
      <c r="G853" s="244">
        <f t="shared" si="90"/>
        <v>6.9679500000000001</v>
      </c>
      <c r="H853" s="244">
        <f t="shared" si="91"/>
        <v>6.0388900000000003</v>
      </c>
      <c r="I853" s="17">
        <f>GENERAL!F5809</f>
        <v>0.78</v>
      </c>
      <c r="J853" s="53">
        <f t="shared" si="86"/>
        <v>2.0439319999999999</v>
      </c>
      <c r="K853" s="19">
        <f t="shared" si="87"/>
        <v>1.9417353999999998</v>
      </c>
      <c r="L853" s="49">
        <f t="shared" si="88"/>
        <v>1.8395387999999999</v>
      </c>
    </row>
    <row r="854" spans="1:12">
      <c r="A854" s="1">
        <v>3100200200</v>
      </c>
      <c r="B854" s="13" t="s">
        <v>5739</v>
      </c>
      <c r="C854" s="19">
        <f>GENERAL!C5810</f>
        <v>8.8147400000000022</v>
      </c>
      <c r="D854" s="27">
        <f>GENERAL!D5810</f>
        <v>100</v>
      </c>
      <c r="E854" s="26">
        <f>GENERAL!E5810</f>
        <v>900</v>
      </c>
      <c r="F854" s="244">
        <f t="shared" si="89"/>
        <v>7.492529000000002</v>
      </c>
      <c r="G854" s="244">
        <f t="shared" si="90"/>
        <v>6.6110550000000021</v>
      </c>
      <c r="H854" s="244">
        <f t="shared" si="91"/>
        <v>5.7295810000000014</v>
      </c>
      <c r="I854" s="17">
        <f>GENERAL!F5810</f>
        <v>0.78</v>
      </c>
      <c r="J854" s="53">
        <f t="shared" si="86"/>
        <v>1.9392428000000002</v>
      </c>
      <c r="K854" s="19">
        <f t="shared" si="87"/>
        <v>1.8422806600000001</v>
      </c>
      <c r="L854" s="49">
        <f t="shared" si="88"/>
        <v>1.7453185200000001</v>
      </c>
    </row>
    <row r="855" spans="1:12">
      <c r="A855" s="1">
        <v>3100200201</v>
      </c>
      <c r="B855" s="13" t="s">
        <v>5740</v>
      </c>
      <c r="C855" s="19">
        <f>GENERAL!C5811</f>
        <v>10.049709999999999</v>
      </c>
      <c r="D855" s="27">
        <f>GENERAL!D5811</f>
        <v>100</v>
      </c>
      <c r="E855" s="26">
        <f>GENERAL!E5811</f>
        <v>900</v>
      </c>
      <c r="F855" s="244">
        <f t="shared" si="89"/>
        <v>8.5422534999999993</v>
      </c>
      <c r="G855" s="244">
        <f t="shared" si="90"/>
        <v>7.5372824999999999</v>
      </c>
      <c r="H855" s="244">
        <f t="shared" si="91"/>
        <v>6.5323114999999996</v>
      </c>
      <c r="I855" s="17">
        <f>GENERAL!F5811</f>
        <v>0.78</v>
      </c>
      <c r="J855" s="53">
        <f t="shared" si="86"/>
        <v>2.2109361999999995</v>
      </c>
      <c r="K855" s="19">
        <f t="shared" si="87"/>
        <v>2.1003893899999992</v>
      </c>
      <c r="L855" s="49">
        <f t="shared" si="88"/>
        <v>1.9898425799999995</v>
      </c>
    </row>
    <row r="856" spans="1:12">
      <c r="A856" s="1">
        <v>3100200220</v>
      </c>
      <c r="B856" s="13" t="s">
        <v>5741</v>
      </c>
      <c r="C856" s="19">
        <f>GENERAL!C5812</f>
        <v>10.480250000000002</v>
      </c>
      <c r="D856" s="27">
        <f>GENERAL!D5812</f>
        <v>100</v>
      </c>
      <c r="E856" s="26">
        <f>GENERAL!E5812</f>
        <v>900</v>
      </c>
      <c r="F856" s="244">
        <f t="shared" si="89"/>
        <v>8.9082125000000012</v>
      </c>
      <c r="G856" s="244">
        <f t="shared" si="90"/>
        <v>7.8601875000000012</v>
      </c>
      <c r="H856" s="244">
        <f t="shared" si="91"/>
        <v>6.8121625000000012</v>
      </c>
      <c r="I856" s="17">
        <f>GENERAL!F5812</f>
        <v>0.78</v>
      </c>
      <c r="J856" s="53">
        <f t="shared" si="86"/>
        <v>2.3056550000000002</v>
      </c>
      <c r="K856" s="19">
        <f t="shared" si="87"/>
        <v>2.1903722500000002</v>
      </c>
      <c r="L856" s="49">
        <f t="shared" si="88"/>
        <v>2.0750895000000003</v>
      </c>
    </row>
    <row r="857" spans="1:12">
      <c r="A857" s="1">
        <v>3100200221</v>
      </c>
      <c r="B857" s="13" t="s">
        <v>5742</v>
      </c>
      <c r="C857" s="19">
        <f>GENERAL!C5813</f>
        <v>11.556600000000001</v>
      </c>
      <c r="D857" s="27">
        <f>GENERAL!D5813</f>
        <v>100</v>
      </c>
      <c r="E857" s="26">
        <f>GENERAL!E5813</f>
        <v>900</v>
      </c>
      <c r="F857" s="244">
        <f t="shared" si="89"/>
        <v>9.8231100000000016</v>
      </c>
      <c r="G857" s="244">
        <f t="shared" si="90"/>
        <v>8.6674500000000005</v>
      </c>
      <c r="H857" s="244">
        <f t="shared" si="91"/>
        <v>7.5117900000000013</v>
      </c>
      <c r="I857" s="17">
        <f>GENERAL!F5813</f>
        <v>0.78</v>
      </c>
      <c r="J857" s="53">
        <f t="shared" si="86"/>
        <v>2.5424519999999999</v>
      </c>
      <c r="K857" s="19">
        <f t="shared" si="87"/>
        <v>2.4153293999999996</v>
      </c>
      <c r="L857" s="49">
        <f t="shared" si="88"/>
        <v>2.2882068000000002</v>
      </c>
    </row>
    <row r="858" spans="1:12">
      <c r="A858" s="1">
        <v>3100200260</v>
      </c>
      <c r="B858" s="13" t="s">
        <v>5743</v>
      </c>
      <c r="C858" s="19">
        <f>GENERAL!C5814</f>
        <v>10.763500000000001</v>
      </c>
      <c r="D858" s="27">
        <f>GENERAL!D5814</f>
        <v>100</v>
      </c>
      <c r="E858" s="26">
        <f>GENERAL!E5814</f>
        <v>900</v>
      </c>
      <c r="F858" s="244">
        <f t="shared" si="89"/>
        <v>9.1489750000000001</v>
      </c>
      <c r="G858" s="244">
        <f t="shared" si="90"/>
        <v>8.0726250000000004</v>
      </c>
      <c r="H858" s="244">
        <f t="shared" si="91"/>
        <v>6.9962750000000007</v>
      </c>
      <c r="I858" s="17">
        <f>GENERAL!F5814</f>
        <v>0.78</v>
      </c>
      <c r="J858" s="53">
        <f t="shared" si="86"/>
        <v>2.3679699999999997</v>
      </c>
      <c r="K858" s="19">
        <f t="shared" si="87"/>
        <v>2.2495714999999996</v>
      </c>
      <c r="L858" s="49">
        <f t="shared" si="88"/>
        <v>2.131173</v>
      </c>
    </row>
    <row r="859" spans="1:12">
      <c r="A859" s="1">
        <v>3100200261</v>
      </c>
      <c r="B859" s="13" t="s">
        <v>5744</v>
      </c>
      <c r="C859" s="19">
        <f>GENERAL!C5815</f>
        <v>12.519650000000002</v>
      </c>
      <c r="D859" s="27">
        <f>GENERAL!D5815</f>
        <v>100</v>
      </c>
      <c r="E859" s="26">
        <f>GENERAL!E5815</f>
        <v>800</v>
      </c>
      <c r="F859" s="244">
        <f t="shared" si="89"/>
        <v>10.641702500000001</v>
      </c>
      <c r="G859" s="244">
        <f t="shared" si="90"/>
        <v>9.3897375000000025</v>
      </c>
      <c r="H859" s="244">
        <f t="shared" si="91"/>
        <v>8.1377725000000023</v>
      </c>
      <c r="I859" s="17">
        <f>GENERAL!F5815</f>
        <v>0.78</v>
      </c>
      <c r="J859" s="53">
        <f t="shared" si="86"/>
        <v>2.7543230000000003</v>
      </c>
      <c r="K859" s="19">
        <f t="shared" si="87"/>
        <v>2.6166068500000002</v>
      </c>
      <c r="L859" s="49">
        <f t="shared" si="88"/>
        <v>2.4788907000000004</v>
      </c>
    </row>
    <row r="860" spans="1:12">
      <c r="A860" s="1">
        <v>3100200291</v>
      </c>
      <c r="B860" s="13" t="s">
        <v>5745</v>
      </c>
      <c r="C860" s="19">
        <f>GENERAL!C5816</f>
        <v>13.935900000000002</v>
      </c>
      <c r="D860" s="27">
        <f>GENERAL!D5816</f>
        <v>100</v>
      </c>
      <c r="E860" s="26">
        <f>GENERAL!E5816</f>
        <v>800</v>
      </c>
      <c r="F860" s="244">
        <f t="shared" si="89"/>
        <v>11.845515000000001</v>
      </c>
      <c r="G860" s="244">
        <f t="shared" si="90"/>
        <v>10.451925000000001</v>
      </c>
      <c r="H860" s="244">
        <f t="shared" si="91"/>
        <v>9.0583350000000014</v>
      </c>
      <c r="I860" s="17">
        <f>GENERAL!F5816</f>
        <v>0.78</v>
      </c>
      <c r="J860" s="53">
        <f t="shared" si="86"/>
        <v>3.0658980000000002</v>
      </c>
      <c r="K860" s="19">
        <f t="shared" si="87"/>
        <v>2.9126031000000001</v>
      </c>
      <c r="L860" s="49">
        <f t="shared" si="88"/>
        <v>2.7593082000000004</v>
      </c>
    </row>
    <row r="861" spans="1:12">
      <c r="A861" s="1">
        <v>3100200300</v>
      </c>
      <c r="B861" s="13" t="s">
        <v>5746</v>
      </c>
      <c r="C861" s="19">
        <f>GENERAL!C5817</f>
        <v>12.859550000000002</v>
      </c>
      <c r="D861" s="27">
        <f>GENERAL!D5817</f>
        <v>100</v>
      </c>
      <c r="E861" s="26">
        <f>GENERAL!E5817</f>
        <v>800</v>
      </c>
      <c r="F861" s="244">
        <f t="shared" si="89"/>
        <v>10.930617500000002</v>
      </c>
      <c r="G861" s="244">
        <f t="shared" si="90"/>
        <v>9.6446625000000026</v>
      </c>
      <c r="H861" s="244">
        <f t="shared" si="91"/>
        <v>8.3587075000000013</v>
      </c>
      <c r="I861" s="17">
        <f>GENERAL!F5817</f>
        <v>0.78</v>
      </c>
      <c r="J861" s="53">
        <f t="shared" si="86"/>
        <v>2.8291010000000001</v>
      </c>
      <c r="K861" s="19">
        <f t="shared" si="87"/>
        <v>2.6876459499999998</v>
      </c>
      <c r="L861" s="49">
        <f t="shared" si="88"/>
        <v>2.5461909</v>
      </c>
    </row>
    <row r="862" spans="1:12">
      <c r="A862" s="1">
        <v>3100200301</v>
      </c>
      <c r="B862" s="13" t="s">
        <v>5747</v>
      </c>
      <c r="C862" s="19">
        <f>GENERAL!C5818</f>
        <v>14.525060000000003</v>
      </c>
      <c r="D862" s="27">
        <f>GENERAL!D5818</f>
        <v>100</v>
      </c>
      <c r="E862" s="26">
        <f>GENERAL!E5818</f>
        <v>800</v>
      </c>
      <c r="F862" s="244">
        <f t="shared" si="89"/>
        <v>12.346301000000002</v>
      </c>
      <c r="G862" s="244">
        <f t="shared" si="90"/>
        <v>10.893795000000003</v>
      </c>
      <c r="H862" s="244">
        <f t="shared" si="91"/>
        <v>9.4412890000000029</v>
      </c>
      <c r="I862" s="17">
        <f>GENERAL!F5818</f>
        <v>0.78</v>
      </c>
      <c r="J862" s="53">
        <f t="shared" si="86"/>
        <v>3.1955132000000002</v>
      </c>
      <c r="K862" s="19">
        <f t="shared" si="87"/>
        <v>3.03573754</v>
      </c>
      <c r="L862" s="49">
        <f t="shared" si="88"/>
        <v>2.8759618800000002</v>
      </c>
    </row>
    <row r="863" spans="1:12">
      <c r="A863" s="1">
        <v>3100200360</v>
      </c>
      <c r="B863" s="13" t="s">
        <v>5748</v>
      </c>
      <c r="C863" s="19">
        <f>GENERAL!C5819</f>
        <v>14.275800000000002</v>
      </c>
      <c r="D863" s="27">
        <f>GENERAL!D5819</f>
        <v>50</v>
      </c>
      <c r="E863" s="26">
        <f>GENERAL!E5819</f>
        <v>700</v>
      </c>
      <c r="F863" s="244">
        <f t="shared" si="89"/>
        <v>12.134430000000002</v>
      </c>
      <c r="G863" s="244">
        <f t="shared" si="90"/>
        <v>10.706850000000001</v>
      </c>
      <c r="H863" s="244">
        <f t="shared" si="91"/>
        <v>9.2792700000000021</v>
      </c>
      <c r="I863" s="17">
        <f>GENERAL!F5819</f>
        <v>0.78</v>
      </c>
      <c r="J863" s="53">
        <f t="shared" si="86"/>
        <v>3.140676</v>
      </c>
      <c r="K863" s="19">
        <f t="shared" si="87"/>
        <v>2.9836421999999998</v>
      </c>
      <c r="L863" s="49">
        <f t="shared" si="88"/>
        <v>2.8266084</v>
      </c>
    </row>
    <row r="864" spans="1:12">
      <c r="A864" s="1">
        <v>3100200361</v>
      </c>
      <c r="B864" s="13" t="s">
        <v>5749</v>
      </c>
      <c r="C864" s="19">
        <f>GENERAL!C5820</f>
        <v>15.748700000000001</v>
      </c>
      <c r="D864" s="27">
        <f>GENERAL!D5820</f>
        <v>50</v>
      </c>
      <c r="E864" s="26">
        <f>GENERAL!E5820</f>
        <v>700</v>
      </c>
      <c r="F864" s="244">
        <f t="shared" si="89"/>
        <v>13.386395</v>
      </c>
      <c r="G864" s="244">
        <f t="shared" si="90"/>
        <v>11.811525000000001</v>
      </c>
      <c r="H864" s="244">
        <f t="shared" si="91"/>
        <v>10.236655000000001</v>
      </c>
      <c r="I864" s="17">
        <f>GENERAL!F5820</f>
        <v>0.78</v>
      </c>
      <c r="J864" s="53">
        <f t="shared" si="86"/>
        <v>3.4647139999999998</v>
      </c>
      <c r="K864" s="19">
        <f t="shared" si="87"/>
        <v>3.2914782999999996</v>
      </c>
      <c r="L864" s="49">
        <f t="shared" si="88"/>
        <v>3.1182425999999999</v>
      </c>
    </row>
    <row r="865" spans="1:12">
      <c r="A865" s="1">
        <v>3100200400</v>
      </c>
      <c r="B865" s="13" t="s">
        <v>5750</v>
      </c>
      <c r="C865" s="19">
        <f>GENERAL!C5821</f>
        <v>15.975300000000002</v>
      </c>
      <c r="D865" s="27">
        <f>GENERAL!D5821</f>
        <v>50</v>
      </c>
      <c r="E865" s="26">
        <f>GENERAL!E5821</f>
        <v>700</v>
      </c>
      <c r="F865" s="244">
        <f t="shared" si="89"/>
        <v>13.579005000000002</v>
      </c>
      <c r="G865" s="244">
        <f t="shared" si="90"/>
        <v>11.981475000000001</v>
      </c>
      <c r="H865" s="244">
        <f t="shared" si="91"/>
        <v>10.383945000000002</v>
      </c>
      <c r="I865" s="17">
        <f>GENERAL!F5821</f>
        <v>0.78</v>
      </c>
      <c r="J865" s="53">
        <f t="shared" si="86"/>
        <v>3.5145660000000003</v>
      </c>
      <c r="K865" s="19">
        <f t="shared" si="87"/>
        <v>3.3388377</v>
      </c>
      <c r="L865" s="49">
        <f t="shared" si="88"/>
        <v>3.1631094000000002</v>
      </c>
    </row>
    <row r="866" spans="1:12">
      <c r="A866" s="1">
        <v>3100200401</v>
      </c>
      <c r="B866" s="13" t="s">
        <v>5751</v>
      </c>
      <c r="C866" s="19">
        <f>GENERAL!C5822</f>
        <v>18.807800000000004</v>
      </c>
      <c r="D866" s="27">
        <f>GENERAL!D5822</f>
        <v>50</v>
      </c>
      <c r="E866" s="26">
        <f>GENERAL!E5822</f>
        <v>700</v>
      </c>
      <c r="F866" s="244">
        <f t="shared" si="89"/>
        <v>15.986630000000003</v>
      </c>
      <c r="G866" s="244">
        <f t="shared" si="90"/>
        <v>14.105850000000004</v>
      </c>
      <c r="H866" s="244">
        <f t="shared" si="91"/>
        <v>12.225070000000002</v>
      </c>
      <c r="I866" s="17">
        <f>GENERAL!F5822</f>
        <v>0.78</v>
      </c>
      <c r="J866" s="53">
        <f t="shared" si="86"/>
        <v>4.1377160000000002</v>
      </c>
      <c r="K866" s="19">
        <f t="shared" si="87"/>
        <v>3.9308301999999999</v>
      </c>
      <c r="L866" s="49">
        <f t="shared" si="88"/>
        <v>3.7239444000000002</v>
      </c>
    </row>
    <row r="867" spans="1:12">
      <c r="A867" s="1">
        <v>3100200460</v>
      </c>
      <c r="B867" s="13" t="s">
        <v>5752</v>
      </c>
      <c r="C867" s="19">
        <f>GENERAL!C5823</f>
        <v>19.261000000000003</v>
      </c>
      <c r="D867" s="27">
        <f>GENERAL!D5823</f>
        <v>25</v>
      </c>
      <c r="E867" s="26">
        <f>GENERAL!E5823</f>
        <v>225</v>
      </c>
      <c r="F867" s="244">
        <f t="shared" si="89"/>
        <v>16.371850000000002</v>
      </c>
      <c r="G867" s="244">
        <f t="shared" si="90"/>
        <v>14.445750000000002</v>
      </c>
      <c r="H867" s="244">
        <f t="shared" si="91"/>
        <v>12.519650000000002</v>
      </c>
      <c r="I867" s="17">
        <f>GENERAL!F5823</f>
        <v>0.78</v>
      </c>
      <c r="J867" s="53">
        <f t="shared" si="86"/>
        <v>4.2374200000000002</v>
      </c>
      <c r="K867" s="19">
        <f t="shared" si="87"/>
        <v>4.0255489999999998</v>
      </c>
      <c r="L867" s="49">
        <f t="shared" si="88"/>
        <v>3.8136780000000003</v>
      </c>
    </row>
    <row r="868" spans="1:12">
      <c r="A868" s="1">
        <v>3100200461</v>
      </c>
      <c r="B868" s="13" t="s">
        <v>5753</v>
      </c>
      <c r="C868" s="19">
        <f>GENERAL!C5824</f>
        <v>21.073800000000006</v>
      </c>
      <c r="D868" s="27">
        <f>GENERAL!D5824</f>
        <v>25</v>
      </c>
      <c r="E868" s="26">
        <f>GENERAL!E5824</f>
        <v>225</v>
      </c>
      <c r="F868" s="244">
        <f t="shared" si="89"/>
        <v>17.912730000000003</v>
      </c>
      <c r="G868" s="244">
        <f t="shared" si="90"/>
        <v>15.805350000000004</v>
      </c>
      <c r="H868" s="244">
        <f t="shared" si="91"/>
        <v>13.697970000000003</v>
      </c>
      <c r="I868" s="17">
        <f>GENERAL!F5824</f>
        <v>0.78</v>
      </c>
      <c r="J868" s="53">
        <f t="shared" si="86"/>
        <v>4.6362360000000002</v>
      </c>
      <c r="K868" s="19">
        <f t="shared" si="87"/>
        <v>4.4044242000000002</v>
      </c>
      <c r="L868" s="49">
        <f t="shared" si="88"/>
        <v>4.1726124000000002</v>
      </c>
    </row>
    <row r="869" spans="1:12">
      <c r="A869" s="1">
        <v>3100200500</v>
      </c>
      <c r="B869" s="13" t="s">
        <v>5754</v>
      </c>
      <c r="C869" s="19">
        <f>GENERAL!C5825</f>
        <v>23.226500000000001</v>
      </c>
      <c r="D869" s="27">
        <f>GENERAL!D5825</f>
        <v>25</v>
      </c>
      <c r="E869" s="26">
        <f>GENERAL!E5825</f>
        <v>200</v>
      </c>
      <c r="F869" s="244">
        <f t="shared" si="89"/>
        <v>19.742525000000001</v>
      </c>
      <c r="G869" s="244">
        <f t="shared" si="90"/>
        <v>17.419875000000001</v>
      </c>
      <c r="H869" s="244">
        <f t="shared" si="91"/>
        <v>15.097225000000002</v>
      </c>
      <c r="I869" s="17">
        <f>GENERAL!F5825</f>
        <v>0.78</v>
      </c>
      <c r="J869" s="53">
        <f t="shared" si="86"/>
        <v>5.1098299999999997</v>
      </c>
      <c r="K869" s="19">
        <f t="shared" si="87"/>
        <v>4.854338499999999</v>
      </c>
      <c r="L869" s="49">
        <f t="shared" si="88"/>
        <v>4.5988470000000001</v>
      </c>
    </row>
    <row r="870" spans="1:12">
      <c r="A870" s="1">
        <v>3100200501</v>
      </c>
      <c r="B870" s="13" t="s">
        <v>5755</v>
      </c>
      <c r="C870" s="19">
        <f>GENERAL!C5826</f>
        <v>24.359500000000004</v>
      </c>
      <c r="D870" s="27">
        <f>GENERAL!D5826</f>
        <v>25</v>
      </c>
      <c r="E870" s="26">
        <f>GENERAL!E5826</f>
        <v>200</v>
      </c>
      <c r="F870" s="244">
        <f t="shared" si="89"/>
        <v>20.705575000000003</v>
      </c>
      <c r="G870" s="244">
        <f t="shared" si="90"/>
        <v>18.269625000000005</v>
      </c>
      <c r="H870" s="244">
        <f t="shared" si="91"/>
        <v>15.833675000000003</v>
      </c>
      <c r="I870" s="17">
        <f>GENERAL!F5826</f>
        <v>0.78</v>
      </c>
      <c r="J870" s="53">
        <f t="shared" si="86"/>
        <v>5.3590900000000001</v>
      </c>
      <c r="K870" s="19">
        <f t="shared" si="87"/>
        <v>5.0911355</v>
      </c>
      <c r="L870" s="49">
        <f t="shared" si="88"/>
        <v>4.8231809999999999</v>
      </c>
    </row>
    <row r="871" spans="1:12">
      <c r="A871" s="1">
        <v>3100200600</v>
      </c>
      <c r="B871" s="13" t="s">
        <v>5756</v>
      </c>
      <c r="C871" s="19">
        <f>GENERAL!C5827</f>
        <v>27.985100000000003</v>
      </c>
      <c r="D871" s="27">
        <f>GENERAL!D5827</f>
        <v>25</v>
      </c>
      <c r="E871" s="26">
        <f>GENERAL!E5827</f>
        <v>150</v>
      </c>
      <c r="F871" s="244">
        <f t="shared" si="89"/>
        <v>23.787335000000002</v>
      </c>
      <c r="G871" s="244">
        <f t="shared" si="90"/>
        <v>20.988825000000002</v>
      </c>
      <c r="H871" s="244">
        <f t="shared" si="91"/>
        <v>18.190315000000002</v>
      </c>
      <c r="I871" s="17">
        <f>GENERAL!F5827</f>
        <v>0.78</v>
      </c>
      <c r="J871" s="53">
        <f t="shared" si="86"/>
        <v>6.1567220000000002</v>
      </c>
      <c r="K871" s="19">
        <f t="shared" si="87"/>
        <v>5.8488859</v>
      </c>
      <c r="L871" s="49">
        <f t="shared" si="88"/>
        <v>5.5410498000000006</v>
      </c>
    </row>
    <row r="872" spans="1:12">
      <c r="A872" s="1">
        <v>3100200601</v>
      </c>
      <c r="B872" s="13" t="s">
        <v>5757</v>
      </c>
      <c r="C872" s="19">
        <f>GENERAL!C5828</f>
        <v>31.157500000000006</v>
      </c>
      <c r="D872" s="27">
        <f>GENERAL!D5828</f>
        <v>25</v>
      </c>
      <c r="E872" s="26">
        <f>GENERAL!E5828</f>
        <v>150</v>
      </c>
      <c r="F872" s="244">
        <f t="shared" si="89"/>
        <v>26.483875000000005</v>
      </c>
      <c r="G872" s="244">
        <f t="shared" si="90"/>
        <v>23.368125000000006</v>
      </c>
      <c r="H872" s="244">
        <f t="shared" si="91"/>
        <v>20.252375000000004</v>
      </c>
      <c r="I872" s="17">
        <f>GENERAL!F5828</f>
        <v>0.78</v>
      </c>
      <c r="J872" s="53">
        <f t="shared" si="86"/>
        <v>6.8546500000000004</v>
      </c>
      <c r="K872" s="19">
        <f t="shared" si="87"/>
        <v>6.5119175</v>
      </c>
      <c r="L872" s="49">
        <f t="shared" si="88"/>
        <v>6.1691850000000006</v>
      </c>
    </row>
    <row r="873" spans="1:12">
      <c r="A873" s="1">
        <v>3100300060</v>
      </c>
      <c r="B873" s="13" t="s">
        <v>5758</v>
      </c>
      <c r="C873" s="19">
        <f>GENERAL!C5829</f>
        <v>6.6167200000000008</v>
      </c>
      <c r="D873" s="27">
        <f>GENERAL!D5829</f>
        <v>100</v>
      </c>
      <c r="E873" s="26">
        <f>GENERAL!E5829</f>
        <v>2400</v>
      </c>
      <c r="F873" s="244">
        <f t="shared" si="89"/>
        <v>5.6242120000000009</v>
      </c>
      <c r="G873" s="244">
        <f t="shared" si="90"/>
        <v>4.9625400000000006</v>
      </c>
      <c r="H873" s="244">
        <f t="shared" si="91"/>
        <v>4.3008680000000004</v>
      </c>
      <c r="I873" s="17">
        <f>GENERAL!F5829</f>
        <v>0.78</v>
      </c>
      <c r="J873" s="53">
        <f t="shared" si="86"/>
        <v>1.4556784</v>
      </c>
      <c r="K873" s="19">
        <f t="shared" si="87"/>
        <v>1.38289448</v>
      </c>
      <c r="L873" s="49">
        <f t="shared" si="88"/>
        <v>1.31011056</v>
      </c>
    </row>
    <row r="874" spans="1:12">
      <c r="A874" s="1">
        <v>3100300080</v>
      </c>
      <c r="B874" s="13" t="s">
        <v>5759</v>
      </c>
      <c r="C874" s="19">
        <f>GENERAL!C5830</f>
        <v>7.7044000000000006</v>
      </c>
      <c r="D874" s="27">
        <f>GENERAL!D5830</f>
        <v>100</v>
      </c>
      <c r="E874" s="26">
        <f>GENERAL!E5830</f>
        <v>2400</v>
      </c>
      <c r="F874" s="244">
        <f t="shared" si="89"/>
        <v>6.5487400000000004</v>
      </c>
      <c r="G874" s="244">
        <f t="shared" si="90"/>
        <v>5.7783000000000007</v>
      </c>
      <c r="H874" s="244">
        <f t="shared" si="91"/>
        <v>5.0078600000000009</v>
      </c>
      <c r="I874" s="17">
        <f>GENERAL!F5830</f>
        <v>0.78</v>
      </c>
      <c r="J874" s="53">
        <f t="shared" si="86"/>
        <v>1.694968</v>
      </c>
      <c r="K874" s="19">
        <f t="shared" si="87"/>
        <v>1.6102196</v>
      </c>
      <c r="L874" s="49">
        <f t="shared" si="88"/>
        <v>1.5254712000000001</v>
      </c>
    </row>
    <row r="875" spans="1:12">
      <c r="A875" s="1">
        <v>3100300090</v>
      </c>
      <c r="B875" s="13" t="s">
        <v>5760</v>
      </c>
      <c r="C875" s="19">
        <f>GENERAL!C5831</f>
        <v>7.7044000000000006</v>
      </c>
      <c r="D875" s="27">
        <f>GENERAL!D5831</f>
        <v>100</v>
      </c>
      <c r="E875" s="26">
        <f>GENERAL!E5831</f>
        <v>1400</v>
      </c>
      <c r="F875" s="244">
        <f t="shared" si="89"/>
        <v>6.5487400000000004</v>
      </c>
      <c r="G875" s="244">
        <f t="shared" si="90"/>
        <v>5.7783000000000007</v>
      </c>
      <c r="H875" s="244">
        <f t="shared" si="91"/>
        <v>5.0078600000000009</v>
      </c>
      <c r="I875" s="17">
        <f>GENERAL!F5831</f>
        <v>0.78</v>
      </c>
      <c r="J875" s="53">
        <f t="shared" si="86"/>
        <v>1.694968</v>
      </c>
      <c r="K875" s="19">
        <f t="shared" si="87"/>
        <v>1.6102196</v>
      </c>
      <c r="L875" s="49">
        <f t="shared" si="88"/>
        <v>1.5254712000000001</v>
      </c>
    </row>
    <row r="876" spans="1:12">
      <c r="A876" s="1">
        <v>3100300100</v>
      </c>
      <c r="B876" s="13" t="s">
        <v>5761</v>
      </c>
      <c r="C876" s="19">
        <f>GENERAL!C5832</f>
        <v>8.9846900000000005</v>
      </c>
      <c r="D876" s="27">
        <f>GENERAL!D5832</f>
        <v>100</v>
      </c>
      <c r="E876" s="26">
        <f>GENERAL!E5832</f>
        <v>1400</v>
      </c>
      <c r="F876" s="244">
        <f t="shared" si="89"/>
        <v>7.6369864999999999</v>
      </c>
      <c r="G876" s="244">
        <f t="shared" si="90"/>
        <v>6.7385175000000004</v>
      </c>
      <c r="H876" s="244">
        <f t="shared" si="91"/>
        <v>5.8400485000000009</v>
      </c>
      <c r="I876" s="17">
        <f>GENERAL!F5832</f>
        <v>0.78</v>
      </c>
      <c r="J876" s="53">
        <f t="shared" si="86"/>
        <v>1.9766317999999998</v>
      </c>
      <c r="K876" s="19">
        <f t="shared" si="87"/>
        <v>1.8778002099999997</v>
      </c>
      <c r="L876" s="49">
        <f t="shared" si="88"/>
        <v>1.7789686199999999</v>
      </c>
    </row>
    <row r="877" spans="1:12">
      <c r="A877" s="1">
        <v>3100300120</v>
      </c>
      <c r="B877" s="13" t="s">
        <v>5762</v>
      </c>
      <c r="C877" s="19">
        <f>GENERAL!C5833</f>
        <v>10.480250000000002</v>
      </c>
      <c r="D877" s="27">
        <f>GENERAL!D5833</f>
        <v>100</v>
      </c>
      <c r="E877" s="26">
        <f>GENERAL!E5833</f>
        <v>1400</v>
      </c>
      <c r="F877" s="244">
        <f t="shared" si="89"/>
        <v>8.9082125000000012</v>
      </c>
      <c r="G877" s="244">
        <f t="shared" si="90"/>
        <v>7.8601875000000012</v>
      </c>
      <c r="H877" s="244">
        <f t="shared" si="91"/>
        <v>6.8121625000000012</v>
      </c>
      <c r="I877" s="17">
        <f>GENERAL!F5833</f>
        <v>0.78</v>
      </c>
      <c r="J877" s="53">
        <f t="shared" si="86"/>
        <v>2.3056550000000002</v>
      </c>
      <c r="K877" s="19">
        <f t="shared" si="87"/>
        <v>2.1903722500000002</v>
      </c>
      <c r="L877" s="49">
        <f t="shared" si="88"/>
        <v>2.0750895000000003</v>
      </c>
    </row>
    <row r="878" spans="1:12">
      <c r="A878" s="1">
        <v>3100300160</v>
      </c>
      <c r="B878" s="13" t="s">
        <v>5763</v>
      </c>
      <c r="C878" s="19">
        <f>GENERAL!C5834</f>
        <v>11.669900000000002</v>
      </c>
      <c r="D878" s="27">
        <f>GENERAL!D5834</f>
        <v>100</v>
      </c>
      <c r="E878" s="26">
        <f>GENERAL!E5834</f>
        <v>900</v>
      </c>
      <c r="F878" s="244">
        <f t="shared" si="89"/>
        <v>9.9194150000000008</v>
      </c>
      <c r="G878" s="244">
        <f t="shared" si="90"/>
        <v>8.7524250000000023</v>
      </c>
      <c r="H878" s="244">
        <f t="shared" si="91"/>
        <v>7.5854350000000013</v>
      </c>
      <c r="I878" s="17">
        <f>GENERAL!F5834</f>
        <v>0.78</v>
      </c>
      <c r="J878" s="53">
        <f t="shared" si="86"/>
        <v>2.5673780000000002</v>
      </c>
      <c r="K878" s="19">
        <f t="shared" si="87"/>
        <v>2.4390090999999998</v>
      </c>
      <c r="L878" s="49">
        <f t="shared" si="88"/>
        <v>2.3106402000000004</v>
      </c>
    </row>
    <row r="879" spans="1:12">
      <c r="A879" s="1">
        <v>3100300161</v>
      </c>
      <c r="B879" s="13" t="s">
        <v>5764</v>
      </c>
      <c r="C879" s="19">
        <f>GENERAL!C5835</f>
        <v>12.6896</v>
      </c>
      <c r="D879" s="27">
        <f>GENERAL!D5835</f>
        <v>100</v>
      </c>
      <c r="E879" s="26">
        <f>GENERAL!E5835</f>
        <v>900</v>
      </c>
      <c r="F879" s="244">
        <f t="shared" si="89"/>
        <v>10.786160000000001</v>
      </c>
      <c r="G879" s="244">
        <f t="shared" si="90"/>
        <v>9.5172000000000008</v>
      </c>
      <c r="H879" s="244">
        <f t="shared" si="91"/>
        <v>8.2482400000000009</v>
      </c>
      <c r="I879" s="17">
        <f>GENERAL!F5835</f>
        <v>0.78</v>
      </c>
      <c r="J879" s="53">
        <f t="shared" si="86"/>
        <v>2.791712</v>
      </c>
      <c r="K879" s="19">
        <f t="shared" si="87"/>
        <v>2.6521263999999998</v>
      </c>
      <c r="L879" s="49">
        <f t="shared" si="88"/>
        <v>2.5125408</v>
      </c>
    </row>
    <row r="880" spans="1:12">
      <c r="A880" s="1">
        <v>3100300190</v>
      </c>
      <c r="B880" s="13" t="s">
        <v>5765</v>
      </c>
      <c r="C880" s="19">
        <f>GENERAL!C5836</f>
        <v>12.972850000000001</v>
      </c>
      <c r="D880" s="27">
        <f>GENERAL!D5836</f>
        <v>100</v>
      </c>
      <c r="E880" s="26">
        <f>GENERAL!E5836</f>
        <v>900</v>
      </c>
      <c r="F880" s="244">
        <f t="shared" si="89"/>
        <v>11.026922500000001</v>
      </c>
      <c r="G880" s="244">
        <f t="shared" si="90"/>
        <v>9.7296375000000008</v>
      </c>
      <c r="H880" s="244">
        <f t="shared" si="91"/>
        <v>8.4323525000000004</v>
      </c>
      <c r="I880" s="17">
        <f>GENERAL!F5836</f>
        <v>0.78</v>
      </c>
      <c r="J880" s="53">
        <f t="shared" si="86"/>
        <v>2.8540269999999999</v>
      </c>
      <c r="K880" s="19">
        <f t="shared" si="87"/>
        <v>2.7113256499999996</v>
      </c>
      <c r="L880" s="49">
        <f t="shared" si="88"/>
        <v>2.5686242999999997</v>
      </c>
    </row>
    <row r="881" spans="1:12">
      <c r="A881" s="1">
        <v>3100300200</v>
      </c>
      <c r="B881" s="13" t="s">
        <v>5766</v>
      </c>
      <c r="C881" s="19">
        <f>GENERAL!C5837</f>
        <v>14.162500000000001</v>
      </c>
      <c r="D881" s="27">
        <f>GENERAL!D5837</f>
        <v>100</v>
      </c>
      <c r="E881" s="26">
        <f>GENERAL!E5837</f>
        <v>800</v>
      </c>
      <c r="F881" s="244">
        <f t="shared" si="89"/>
        <v>12.038125000000001</v>
      </c>
      <c r="G881" s="244">
        <f t="shared" si="90"/>
        <v>10.621875000000001</v>
      </c>
      <c r="H881" s="244">
        <f t="shared" si="91"/>
        <v>9.2056250000000013</v>
      </c>
      <c r="I881" s="17">
        <f>GENERAL!F5837</f>
        <v>0.78</v>
      </c>
      <c r="J881" s="53">
        <f t="shared" ref="J881:J944" si="92">C881*(1-I881)</f>
        <v>3.1157499999999998</v>
      </c>
      <c r="K881" s="19">
        <f t="shared" ref="K881:K944" si="93">C881*(1-I881)*(1-K$6)</f>
        <v>2.9599624999999996</v>
      </c>
      <c r="L881" s="49">
        <f t="shared" si="88"/>
        <v>2.8041749999999999</v>
      </c>
    </row>
    <row r="882" spans="1:12">
      <c r="A882" s="1">
        <v>3100300201</v>
      </c>
      <c r="B882" s="13" t="s">
        <v>5767</v>
      </c>
      <c r="C882" s="19">
        <f>GENERAL!C5838</f>
        <v>16.088600000000003</v>
      </c>
      <c r="D882" s="27">
        <f>GENERAL!D5838</f>
        <v>100</v>
      </c>
      <c r="E882" s="26">
        <f>GENERAL!E5838</f>
        <v>800</v>
      </c>
      <c r="F882" s="244">
        <f t="shared" si="89"/>
        <v>13.675310000000001</v>
      </c>
      <c r="G882" s="244">
        <f t="shared" si="90"/>
        <v>12.066450000000003</v>
      </c>
      <c r="H882" s="244">
        <f t="shared" si="91"/>
        <v>10.457590000000003</v>
      </c>
      <c r="I882" s="17">
        <f>GENERAL!F5838</f>
        <v>0.78</v>
      </c>
      <c r="J882" s="53">
        <f t="shared" si="92"/>
        <v>3.5394920000000001</v>
      </c>
      <c r="K882" s="19">
        <f t="shared" si="93"/>
        <v>3.3625173999999998</v>
      </c>
      <c r="L882" s="49">
        <f t="shared" si="88"/>
        <v>3.1855428000000003</v>
      </c>
    </row>
    <row r="883" spans="1:12">
      <c r="A883" s="1">
        <v>3100300220</v>
      </c>
      <c r="B883" s="13" t="s">
        <v>5768</v>
      </c>
      <c r="C883" s="19">
        <f>GENERAL!C5839</f>
        <v>16.655100000000001</v>
      </c>
      <c r="D883" s="27">
        <f>GENERAL!D5839</f>
        <v>100</v>
      </c>
      <c r="E883" s="26">
        <f>GENERAL!E5839</f>
        <v>800</v>
      </c>
      <c r="F883" s="244">
        <f t="shared" si="89"/>
        <v>14.156835000000001</v>
      </c>
      <c r="G883" s="244">
        <f t="shared" si="90"/>
        <v>12.491325</v>
      </c>
      <c r="H883" s="244">
        <f t="shared" si="91"/>
        <v>10.825815</v>
      </c>
      <c r="I883" s="17">
        <f>GENERAL!F5839</f>
        <v>0.78</v>
      </c>
      <c r="J883" s="53">
        <f t="shared" si="92"/>
        <v>3.6641219999999999</v>
      </c>
      <c r="K883" s="19">
        <f t="shared" si="93"/>
        <v>3.4809158999999998</v>
      </c>
      <c r="L883" s="49">
        <f t="shared" si="88"/>
        <v>3.2977097999999998</v>
      </c>
    </row>
    <row r="884" spans="1:12">
      <c r="A884" s="1">
        <v>3100300260</v>
      </c>
      <c r="B884" s="13" t="s">
        <v>5769</v>
      </c>
      <c r="C884" s="19">
        <f>GENERAL!C5840</f>
        <v>16.904360000000004</v>
      </c>
      <c r="D884" s="27">
        <f>GENERAL!D5840</f>
        <v>100</v>
      </c>
      <c r="E884" s="26">
        <f>GENERAL!E5840</f>
        <v>600</v>
      </c>
      <c r="F884" s="244">
        <f t="shared" si="89"/>
        <v>14.368706000000003</v>
      </c>
      <c r="G884" s="244">
        <f t="shared" si="90"/>
        <v>12.678270000000003</v>
      </c>
      <c r="H884" s="244">
        <f t="shared" si="91"/>
        <v>10.987834000000003</v>
      </c>
      <c r="I884" s="17">
        <f>GENERAL!F5840</f>
        <v>0.78</v>
      </c>
      <c r="J884" s="53">
        <f t="shared" si="92"/>
        <v>3.7189592000000005</v>
      </c>
      <c r="K884" s="19">
        <f t="shared" si="93"/>
        <v>3.5330112400000004</v>
      </c>
      <c r="L884" s="49">
        <f t="shared" si="88"/>
        <v>3.3470632800000004</v>
      </c>
    </row>
    <row r="885" spans="1:12">
      <c r="A885" s="1">
        <v>3100300261</v>
      </c>
      <c r="B885" s="13" t="s">
        <v>5770</v>
      </c>
      <c r="C885" s="19">
        <f>GENERAL!C5841</f>
        <v>18.637850000000004</v>
      </c>
      <c r="D885" s="27">
        <f>GENERAL!D5841</f>
        <v>100</v>
      </c>
      <c r="E885" s="26">
        <f>GENERAL!E5841</f>
        <v>600</v>
      </c>
      <c r="F885" s="244">
        <f t="shared" si="89"/>
        <v>15.842172500000002</v>
      </c>
      <c r="G885" s="244">
        <f t="shared" si="90"/>
        <v>13.978387500000004</v>
      </c>
      <c r="H885" s="244">
        <f t="shared" si="91"/>
        <v>12.114602500000004</v>
      </c>
      <c r="I885" s="17">
        <f>GENERAL!F5841</f>
        <v>0.78</v>
      </c>
      <c r="J885" s="53">
        <f t="shared" si="92"/>
        <v>4.1003270000000001</v>
      </c>
      <c r="K885" s="19">
        <f t="shared" si="93"/>
        <v>3.8953106499999999</v>
      </c>
      <c r="L885" s="49">
        <f t="shared" si="88"/>
        <v>3.6902943000000001</v>
      </c>
    </row>
    <row r="886" spans="1:12">
      <c r="A886" s="1">
        <v>3100300290</v>
      </c>
      <c r="B886" s="13" t="s">
        <v>5771</v>
      </c>
      <c r="C886" s="19">
        <f>GENERAL!C5842</f>
        <v>19.544250000000002</v>
      </c>
      <c r="D886" s="27">
        <f>GENERAL!D5842</f>
        <v>100</v>
      </c>
      <c r="E886" s="26">
        <f>GENERAL!E5842</f>
        <v>600</v>
      </c>
      <c r="F886" s="244">
        <f t="shared" si="89"/>
        <v>16.612612500000001</v>
      </c>
      <c r="G886" s="244">
        <f t="shared" si="90"/>
        <v>14.6581875</v>
      </c>
      <c r="H886" s="244">
        <f t="shared" si="91"/>
        <v>12.703762500000002</v>
      </c>
      <c r="I886" s="17">
        <f>GENERAL!F5842</f>
        <v>0.78</v>
      </c>
      <c r="J886" s="53">
        <f t="shared" si="92"/>
        <v>4.2997350000000001</v>
      </c>
      <c r="K886" s="19">
        <f t="shared" si="93"/>
        <v>4.0847482499999996</v>
      </c>
      <c r="L886" s="49">
        <f t="shared" si="88"/>
        <v>3.8697615000000001</v>
      </c>
    </row>
    <row r="887" spans="1:12">
      <c r="A887" s="1">
        <v>3100300291</v>
      </c>
      <c r="B887" s="13" t="s">
        <v>5772</v>
      </c>
      <c r="C887" s="19">
        <f>GENERAL!C5843</f>
        <v>21.085129999999999</v>
      </c>
      <c r="D887" s="27">
        <f>GENERAL!D5843</f>
        <v>100</v>
      </c>
      <c r="E887" s="26">
        <f>GENERAL!E5843</f>
        <v>600</v>
      </c>
      <c r="F887" s="244">
        <f t="shared" si="89"/>
        <v>17.9223605</v>
      </c>
      <c r="G887" s="244">
        <f t="shared" si="90"/>
        <v>15.8138475</v>
      </c>
      <c r="H887" s="244">
        <f t="shared" si="91"/>
        <v>13.705334499999999</v>
      </c>
      <c r="I887" s="17">
        <f>GENERAL!F5843</f>
        <v>0.78</v>
      </c>
      <c r="J887" s="53">
        <f t="shared" si="92"/>
        <v>4.6387285999999994</v>
      </c>
      <c r="K887" s="19">
        <f t="shared" si="93"/>
        <v>4.4067921699999992</v>
      </c>
      <c r="L887" s="49">
        <f t="shared" si="88"/>
        <v>4.1748557399999999</v>
      </c>
    </row>
    <row r="888" spans="1:12">
      <c r="A888" s="1">
        <v>3100300300</v>
      </c>
      <c r="B888" s="13" t="s">
        <v>5773</v>
      </c>
      <c r="C888" s="19">
        <f>GENERAL!C5844</f>
        <v>20.054100000000002</v>
      </c>
      <c r="D888" s="27">
        <f>GENERAL!D5844</f>
        <v>100</v>
      </c>
      <c r="E888" s="26">
        <f>GENERAL!E5844</f>
        <v>500</v>
      </c>
      <c r="F888" s="244">
        <f t="shared" si="89"/>
        <v>17.045985000000002</v>
      </c>
      <c r="G888" s="244">
        <f t="shared" si="90"/>
        <v>15.040575</v>
      </c>
      <c r="H888" s="244">
        <f t="shared" si="91"/>
        <v>13.035165000000001</v>
      </c>
      <c r="I888" s="17">
        <f>GENERAL!F5844</f>
        <v>0.78</v>
      </c>
      <c r="J888" s="53">
        <f t="shared" si="92"/>
        <v>4.4119019999999995</v>
      </c>
      <c r="K888" s="19">
        <f t="shared" si="93"/>
        <v>4.1913068999999989</v>
      </c>
      <c r="L888" s="49">
        <f t="shared" si="88"/>
        <v>3.9707117999999997</v>
      </c>
    </row>
    <row r="889" spans="1:12">
      <c r="A889" s="1">
        <v>3100300301</v>
      </c>
      <c r="B889" s="13" t="s">
        <v>5774</v>
      </c>
      <c r="C889" s="19">
        <f>GENERAL!C5845</f>
        <v>23.339800000000004</v>
      </c>
      <c r="D889" s="27">
        <f>GENERAL!D5845</f>
        <v>100</v>
      </c>
      <c r="E889" s="26">
        <f>GENERAL!E5845</f>
        <v>500</v>
      </c>
      <c r="F889" s="244">
        <f t="shared" si="89"/>
        <v>19.838830000000002</v>
      </c>
      <c r="G889" s="244">
        <f t="shared" si="90"/>
        <v>17.504850000000005</v>
      </c>
      <c r="H889" s="244">
        <f t="shared" si="91"/>
        <v>15.170870000000003</v>
      </c>
      <c r="I889" s="17">
        <f>GENERAL!F5845</f>
        <v>0.78</v>
      </c>
      <c r="J889" s="53">
        <f t="shared" si="92"/>
        <v>5.1347560000000003</v>
      </c>
      <c r="K889" s="19">
        <f t="shared" si="93"/>
        <v>4.8780181999999996</v>
      </c>
      <c r="L889" s="49">
        <f t="shared" si="88"/>
        <v>4.6212804000000007</v>
      </c>
    </row>
    <row r="890" spans="1:12">
      <c r="A890" s="1">
        <v>3100300360</v>
      </c>
      <c r="B890" s="13" t="s">
        <v>5775</v>
      </c>
      <c r="C890" s="19">
        <f>GENERAL!C5846</f>
        <v>22.66</v>
      </c>
      <c r="D890" s="27">
        <f>GENERAL!D5846</f>
        <v>50</v>
      </c>
      <c r="E890" s="26">
        <f>GENERAL!E5846</f>
        <v>400</v>
      </c>
      <c r="F890" s="244">
        <f t="shared" si="89"/>
        <v>19.260999999999999</v>
      </c>
      <c r="G890" s="244">
        <f t="shared" si="90"/>
        <v>16.995000000000001</v>
      </c>
      <c r="H890" s="244">
        <f t="shared" si="91"/>
        <v>14.729000000000001</v>
      </c>
      <c r="I890" s="17">
        <f>GENERAL!F5846</f>
        <v>0.78</v>
      </c>
      <c r="J890" s="53">
        <f t="shared" si="92"/>
        <v>4.9851999999999999</v>
      </c>
      <c r="K890" s="19">
        <f t="shared" si="93"/>
        <v>4.7359399999999994</v>
      </c>
      <c r="L890" s="49">
        <f t="shared" si="88"/>
        <v>4.4866799999999998</v>
      </c>
    </row>
    <row r="891" spans="1:12">
      <c r="A891" s="1">
        <v>3100300361</v>
      </c>
      <c r="B891" s="13" t="s">
        <v>5776</v>
      </c>
      <c r="C891" s="19">
        <f>GENERAL!C5847</f>
        <v>26.059000000000001</v>
      </c>
      <c r="D891" s="27">
        <f>GENERAL!D5847</f>
        <v>50</v>
      </c>
      <c r="E891" s="26">
        <f>GENERAL!E5847</f>
        <v>400</v>
      </c>
      <c r="F891" s="244">
        <f t="shared" si="89"/>
        <v>22.15015</v>
      </c>
      <c r="G891" s="244">
        <f t="shared" si="90"/>
        <v>19.544250000000002</v>
      </c>
      <c r="H891" s="244">
        <f t="shared" si="91"/>
        <v>16.93835</v>
      </c>
      <c r="I891" s="17">
        <f>GENERAL!F5847</f>
        <v>0.78</v>
      </c>
      <c r="J891" s="53">
        <f t="shared" si="92"/>
        <v>5.7329799999999995</v>
      </c>
      <c r="K891" s="19">
        <f t="shared" si="93"/>
        <v>5.4463309999999989</v>
      </c>
      <c r="L891" s="49">
        <f t="shared" si="88"/>
        <v>5.1596820000000001</v>
      </c>
    </row>
    <row r="892" spans="1:12">
      <c r="A892" s="1">
        <v>3100300400</v>
      </c>
      <c r="B892" s="13" t="s">
        <v>5777</v>
      </c>
      <c r="C892" s="19">
        <f>GENERAL!C5848</f>
        <v>25.945700000000002</v>
      </c>
      <c r="D892" s="27">
        <f>GENERAL!D5848</f>
        <v>50</v>
      </c>
      <c r="E892" s="26">
        <f>GENERAL!E5848</f>
        <v>400</v>
      </c>
      <c r="F892" s="244">
        <f t="shared" si="89"/>
        <v>22.053845000000003</v>
      </c>
      <c r="G892" s="244">
        <f t="shared" si="90"/>
        <v>19.459275000000002</v>
      </c>
      <c r="H892" s="244">
        <f t="shared" si="91"/>
        <v>16.864705000000001</v>
      </c>
      <c r="I892" s="17">
        <f>GENERAL!F5848</f>
        <v>0.78</v>
      </c>
      <c r="J892" s="53">
        <f t="shared" si="92"/>
        <v>5.7080539999999997</v>
      </c>
      <c r="K892" s="19">
        <f t="shared" si="93"/>
        <v>5.4226512999999992</v>
      </c>
      <c r="L892" s="49">
        <f t="shared" si="88"/>
        <v>5.1372485999999995</v>
      </c>
    </row>
    <row r="893" spans="1:12">
      <c r="A893" s="1">
        <v>3100300401</v>
      </c>
      <c r="B893" s="13" t="s">
        <v>5778</v>
      </c>
      <c r="C893" s="19">
        <f>GENERAL!C5849</f>
        <v>29.231400000000004</v>
      </c>
      <c r="D893" s="27">
        <f>GENERAL!D5849</f>
        <v>50</v>
      </c>
      <c r="E893" s="26">
        <f>GENERAL!E5849</f>
        <v>400</v>
      </c>
      <c r="F893" s="244">
        <f t="shared" si="89"/>
        <v>24.846690000000002</v>
      </c>
      <c r="G893" s="244">
        <f t="shared" si="90"/>
        <v>21.923550000000002</v>
      </c>
      <c r="H893" s="244">
        <f t="shared" si="91"/>
        <v>19.000410000000002</v>
      </c>
      <c r="I893" s="17">
        <f>GENERAL!F5849</f>
        <v>0.78</v>
      </c>
      <c r="J893" s="53">
        <f t="shared" si="92"/>
        <v>6.4309080000000005</v>
      </c>
      <c r="K893" s="19">
        <f t="shared" si="93"/>
        <v>6.1093625999999999</v>
      </c>
      <c r="L893" s="49">
        <f t="shared" si="88"/>
        <v>5.787817200000001</v>
      </c>
    </row>
    <row r="894" spans="1:12">
      <c r="A894" s="1">
        <v>3100300460</v>
      </c>
      <c r="B894" s="13" t="s">
        <v>5779</v>
      </c>
      <c r="C894" s="19">
        <f>GENERAL!C5850</f>
        <v>31.497400000000003</v>
      </c>
      <c r="D894" s="27">
        <f>GENERAL!D5850</f>
        <v>25</v>
      </c>
      <c r="E894" s="26">
        <f>GENERAL!E5850</f>
        <v>300</v>
      </c>
      <c r="F894" s="244">
        <f t="shared" si="89"/>
        <v>26.772790000000001</v>
      </c>
      <c r="G894" s="244">
        <f t="shared" si="90"/>
        <v>23.623050000000003</v>
      </c>
      <c r="H894" s="244">
        <f t="shared" si="91"/>
        <v>20.473310000000001</v>
      </c>
      <c r="I894" s="17">
        <f>GENERAL!F5850</f>
        <v>0.78</v>
      </c>
      <c r="J894" s="53">
        <f t="shared" si="92"/>
        <v>6.9294279999999997</v>
      </c>
      <c r="K894" s="19">
        <f t="shared" si="93"/>
        <v>6.5829565999999993</v>
      </c>
      <c r="L894" s="49">
        <f t="shared" si="88"/>
        <v>6.2364851999999997</v>
      </c>
    </row>
    <row r="895" spans="1:12">
      <c r="A895" s="1">
        <v>3100300461</v>
      </c>
      <c r="B895" s="13" t="s">
        <v>5780</v>
      </c>
      <c r="C895" s="19">
        <f>GENERAL!C5851</f>
        <v>33.536800000000007</v>
      </c>
      <c r="D895" s="27">
        <f>GENERAL!D5851</f>
        <v>25</v>
      </c>
      <c r="E895" s="26">
        <f>GENERAL!E5851</f>
        <v>225</v>
      </c>
      <c r="F895" s="244">
        <f t="shared" si="89"/>
        <v>28.506280000000004</v>
      </c>
      <c r="G895" s="244">
        <f t="shared" si="90"/>
        <v>25.152600000000007</v>
      </c>
      <c r="H895" s="244">
        <f t="shared" si="91"/>
        <v>21.798920000000006</v>
      </c>
      <c r="I895" s="17">
        <f>GENERAL!F5851</f>
        <v>0.78</v>
      </c>
      <c r="J895" s="53">
        <f t="shared" si="92"/>
        <v>7.3780960000000002</v>
      </c>
      <c r="K895" s="19">
        <f t="shared" si="93"/>
        <v>7.0091912000000001</v>
      </c>
      <c r="L895" s="49">
        <f t="shared" si="88"/>
        <v>6.6402863999999999</v>
      </c>
    </row>
    <row r="896" spans="1:12">
      <c r="A896" s="1">
        <v>3100300500</v>
      </c>
      <c r="B896" s="13" t="s">
        <v>5781</v>
      </c>
      <c r="C896" s="19">
        <f>GENERAL!C5852</f>
        <v>34.669800000000002</v>
      </c>
      <c r="D896" s="27">
        <f>GENERAL!D5852</f>
        <v>25</v>
      </c>
      <c r="E896" s="26">
        <f>GENERAL!E5852</f>
        <v>200</v>
      </c>
      <c r="F896" s="244">
        <f t="shared" si="89"/>
        <v>29.469329999999999</v>
      </c>
      <c r="G896" s="244">
        <f t="shared" si="90"/>
        <v>26.00235</v>
      </c>
      <c r="H896" s="244">
        <f t="shared" si="91"/>
        <v>22.535370000000004</v>
      </c>
      <c r="I896" s="17">
        <f>GENERAL!F5852</f>
        <v>0.78</v>
      </c>
      <c r="J896" s="53">
        <f t="shared" si="92"/>
        <v>7.6273559999999998</v>
      </c>
      <c r="K896" s="19">
        <f t="shared" si="93"/>
        <v>7.2459881999999993</v>
      </c>
      <c r="L896" s="49">
        <f t="shared" si="88"/>
        <v>6.8646203999999997</v>
      </c>
    </row>
    <row r="897" spans="1:12">
      <c r="A897" s="1">
        <v>3100300501</v>
      </c>
      <c r="B897" s="13" t="s">
        <v>5782</v>
      </c>
      <c r="C897" s="19">
        <f>GENERAL!C5853</f>
        <v>38.748600000000003</v>
      </c>
      <c r="D897" s="27">
        <f>GENERAL!D5853</f>
        <v>25</v>
      </c>
      <c r="E897" s="26">
        <f>GENERAL!E5853</f>
        <v>150</v>
      </c>
      <c r="F897" s="244">
        <f t="shared" si="89"/>
        <v>32.936309999999999</v>
      </c>
      <c r="G897" s="244">
        <f t="shared" si="90"/>
        <v>29.061450000000001</v>
      </c>
      <c r="H897" s="244">
        <f t="shared" si="91"/>
        <v>25.186590000000002</v>
      </c>
      <c r="I897" s="17">
        <f>GENERAL!F5853</f>
        <v>0.78</v>
      </c>
      <c r="J897" s="53">
        <f t="shared" si="92"/>
        <v>8.5246919999999999</v>
      </c>
      <c r="K897" s="19">
        <f t="shared" si="93"/>
        <v>8.0984573999999991</v>
      </c>
      <c r="L897" s="49">
        <f t="shared" si="88"/>
        <v>7.6722228000000001</v>
      </c>
    </row>
    <row r="898" spans="1:12">
      <c r="A898" s="1">
        <v>3100300561</v>
      </c>
      <c r="B898" s="13" t="s">
        <v>5783</v>
      </c>
      <c r="C898" s="19">
        <f>GENERAL!C5854</f>
        <v>42.487500000000004</v>
      </c>
      <c r="D898" s="27">
        <f>GENERAL!D5854</f>
        <v>25</v>
      </c>
      <c r="E898" s="26">
        <f>GENERAL!E5854</f>
        <v>200</v>
      </c>
      <c r="F898" s="244">
        <f t="shared" si="89"/>
        <v>36.114375000000003</v>
      </c>
      <c r="G898" s="244">
        <f t="shared" si="90"/>
        <v>31.865625000000001</v>
      </c>
      <c r="H898" s="244">
        <f t="shared" si="91"/>
        <v>27.616875000000004</v>
      </c>
      <c r="I898" s="17">
        <f>GENERAL!F5854</f>
        <v>0.78</v>
      </c>
      <c r="J898" s="53">
        <f t="shared" si="92"/>
        <v>9.3472499999999989</v>
      </c>
      <c r="K898" s="19">
        <f t="shared" si="93"/>
        <v>8.8798874999999988</v>
      </c>
      <c r="L898" s="49">
        <f t="shared" si="88"/>
        <v>8.4125249999999987</v>
      </c>
    </row>
    <row r="899" spans="1:12">
      <c r="A899" s="1">
        <v>3100300600</v>
      </c>
      <c r="B899" s="13" t="s">
        <v>5784</v>
      </c>
      <c r="C899" s="19">
        <f>GENERAL!C5855</f>
        <v>40.788000000000004</v>
      </c>
      <c r="D899" s="27">
        <f>GENERAL!D5855</f>
        <v>25</v>
      </c>
      <c r="E899" s="26">
        <f>GENERAL!E5855</f>
        <v>150</v>
      </c>
      <c r="F899" s="244">
        <f t="shared" si="89"/>
        <v>34.669800000000002</v>
      </c>
      <c r="G899" s="244">
        <f t="shared" si="90"/>
        <v>30.591000000000001</v>
      </c>
      <c r="H899" s="244">
        <f t="shared" si="91"/>
        <v>26.512200000000004</v>
      </c>
      <c r="I899" s="17">
        <f>GENERAL!F5855</f>
        <v>0.78</v>
      </c>
      <c r="J899" s="53">
        <f t="shared" si="92"/>
        <v>8.9733599999999996</v>
      </c>
      <c r="K899" s="19">
        <f t="shared" si="93"/>
        <v>8.5246919999999999</v>
      </c>
      <c r="L899" s="49">
        <f t="shared" si="88"/>
        <v>8.0760240000000003</v>
      </c>
    </row>
    <row r="900" spans="1:12">
      <c r="A900" s="1">
        <v>3100300601</v>
      </c>
      <c r="B900" s="13" t="s">
        <v>5785</v>
      </c>
      <c r="C900" s="19">
        <f>GENERAL!C5856</f>
        <v>48.152500000000011</v>
      </c>
      <c r="D900" s="27">
        <f>GENERAL!D5856</f>
        <v>25</v>
      </c>
      <c r="E900" s="26">
        <f>GENERAL!E5856</f>
        <v>150</v>
      </c>
      <c r="F900" s="244">
        <f t="shared" si="89"/>
        <v>40.929625000000009</v>
      </c>
      <c r="G900" s="244">
        <f t="shared" si="90"/>
        <v>36.11437500000001</v>
      </c>
      <c r="H900" s="244">
        <f t="shared" si="91"/>
        <v>31.299125000000007</v>
      </c>
      <c r="I900" s="17">
        <f>GENERAL!F5856</f>
        <v>0.78</v>
      </c>
      <c r="J900" s="53">
        <f t="shared" si="92"/>
        <v>10.59355</v>
      </c>
      <c r="K900" s="19">
        <f t="shared" si="93"/>
        <v>10.0638725</v>
      </c>
      <c r="L900" s="49">
        <f t="shared" si="88"/>
        <v>9.5341950000000004</v>
      </c>
    </row>
    <row r="901" spans="1:12">
      <c r="A901" s="1">
        <v>3100400060</v>
      </c>
      <c r="B901" s="13" t="s">
        <v>5786</v>
      </c>
      <c r="C901" s="19">
        <f>GENERAL!C5857</f>
        <v>11.33</v>
      </c>
      <c r="D901" s="27">
        <f>GENERAL!D5857</f>
        <v>100</v>
      </c>
      <c r="E901" s="26">
        <f>GENERAL!E5857</f>
        <v>1400</v>
      </c>
      <c r="F901" s="244">
        <f t="shared" si="89"/>
        <v>9.6304999999999996</v>
      </c>
      <c r="G901" s="244">
        <f t="shared" si="90"/>
        <v>8.4975000000000005</v>
      </c>
      <c r="H901" s="244">
        <f t="shared" si="91"/>
        <v>7.3645000000000005</v>
      </c>
      <c r="I901" s="17">
        <f>GENERAL!F5857</f>
        <v>0.78</v>
      </c>
      <c r="J901" s="53">
        <f t="shared" si="92"/>
        <v>2.4925999999999999</v>
      </c>
      <c r="K901" s="19">
        <f t="shared" si="93"/>
        <v>2.3679699999999997</v>
      </c>
      <c r="L901" s="49">
        <f t="shared" si="88"/>
        <v>2.2433399999999999</v>
      </c>
    </row>
    <row r="902" spans="1:12">
      <c r="A902" s="1">
        <v>3100400080</v>
      </c>
      <c r="B902" s="13" t="s">
        <v>5787</v>
      </c>
      <c r="C902" s="19">
        <f>GENERAL!C5858</f>
        <v>11.669900000000002</v>
      </c>
      <c r="D902" s="27">
        <f>GENERAL!D5858</f>
        <v>100</v>
      </c>
      <c r="E902" s="26">
        <f>GENERAL!E5858</f>
        <v>1400</v>
      </c>
      <c r="F902" s="244">
        <f t="shared" si="89"/>
        <v>9.9194150000000008</v>
      </c>
      <c r="G902" s="244">
        <f t="shared" si="90"/>
        <v>8.7524250000000023</v>
      </c>
      <c r="H902" s="244">
        <f t="shared" si="91"/>
        <v>7.5854350000000013</v>
      </c>
      <c r="I902" s="17">
        <f>GENERAL!F5858</f>
        <v>0.78</v>
      </c>
      <c r="J902" s="53">
        <f t="shared" si="92"/>
        <v>2.5673780000000002</v>
      </c>
      <c r="K902" s="19">
        <f t="shared" si="93"/>
        <v>2.4390090999999998</v>
      </c>
      <c r="L902" s="49">
        <f t="shared" si="88"/>
        <v>2.3106402000000004</v>
      </c>
    </row>
    <row r="903" spans="1:12">
      <c r="A903" s="1">
        <v>3100400090</v>
      </c>
      <c r="B903" s="13" t="s">
        <v>5788</v>
      </c>
      <c r="C903" s="19">
        <f>GENERAL!C5859</f>
        <v>11.443300000000001</v>
      </c>
      <c r="D903" s="27">
        <f>GENERAL!D5859</f>
        <v>100</v>
      </c>
      <c r="E903" s="26">
        <f>GENERAL!E5859</f>
        <v>1400</v>
      </c>
      <c r="F903" s="244">
        <f t="shared" si="89"/>
        <v>9.7268050000000006</v>
      </c>
      <c r="G903" s="244">
        <f t="shared" si="90"/>
        <v>8.5824750000000005</v>
      </c>
      <c r="H903" s="244">
        <f t="shared" si="91"/>
        <v>7.4381450000000005</v>
      </c>
      <c r="I903" s="17">
        <f>GENERAL!F5859</f>
        <v>0.78</v>
      </c>
      <c r="J903" s="53">
        <f t="shared" si="92"/>
        <v>2.5175259999999997</v>
      </c>
      <c r="K903" s="19">
        <f t="shared" si="93"/>
        <v>2.3916496999999994</v>
      </c>
      <c r="L903" s="49">
        <f t="shared" si="88"/>
        <v>2.2657733999999996</v>
      </c>
    </row>
    <row r="904" spans="1:12">
      <c r="A904" s="1">
        <v>3100400100</v>
      </c>
      <c r="B904" s="13" t="s">
        <v>5789</v>
      </c>
      <c r="C904" s="19">
        <f>GENERAL!C5860</f>
        <v>13.142799999999999</v>
      </c>
      <c r="D904" s="27">
        <f>GENERAL!D5860</f>
        <v>100</v>
      </c>
      <c r="E904" s="26">
        <f>GENERAL!E5860</f>
        <v>900</v>
      </c>
      <c r="F904" s="244">
        <f t="shared" si="89"/>
        <v>11.171379999999999</v>
      </c>
      <c r="G904" s="244">
        <f t="shared" si="90"/>
        <v>9.8570999999999991</v>
      </c>
      <c r="H904" s="244">
        <f t="shared" si="91"/>
        <v>8.5428200000000007</v>
      </c>
      <c r="I904" s="17">
        <f>GENERAL!F5860</f>
        <v>0.78</v>
      </c>
      <c r="J904" s="53">
        <f t="shared" si="92"/>
        <v>2.8914159999999995</v>
      </c>
      <c r="K904" s="19">
        <f t="shared" si="93"/>
        <v>2.7468451999999997</v>
      </c>
      <c r="L904" s="49">
        <f t="shared" ref="L904:L967" si="94">C904*(1-I904)*(1-L$6)</f>
        <v>2.6022743999999998</v>
      </c>
    </row>
    <row r="905" spans="1:12">
      <c r="A905" s="1">
        <v>3100400120</v>
      </c>
      <c r="B905" s="13" t="s">
        <v>5790</v>
      </c>
      <c r="C905" s="19">
        <f>GENERAL!C5861</f>
        <v>15.068900000000003</v>
      </c>
      <c r="D905" s="27">
        <f>GENERAL!D5861</f>
        <v>100</v>
      </c>
      <c r="E905" s="26">
        <f>GENERAL!E5861</f>
        <v>900</v>
      </c>
      <c r="F905" s="244">
        <f t="shared" ref="F905:F968" si="95">C905*0.85</f>
        <v>12.808565000000002</v>
      </c>
      <c r="G905" s="244">
        <f t="shared" ref="G905:G968" si="96">C905*0.75</f>
        <v>11.301675000000003</v>
      </c>
      <c r="H905" s="244">
        <f t="shared" ref="H905:H968" si="97">C905*0.65</f>
        <v>9.7947850000000027</v>
      </c>
      <c r="I905" s="17">
        <f>GENERAL!F5861</f>
        <v>0.78</v>
      </c>
      <c r="J905" s="53">
        <f t="shared" si="92"/>
        <v>3.3151580000000003</v>
      </c>
      <c r="K905" s="19">
        <f t="shared" si="93"/>
        <v>3.1494001000000003</v>
      </c>
      <c r="L905" s="49">
        <f t="shared" si="94"/>
        <v>2.9836422000000002</v>
      </c>
    </row>
    <row r="906" spans="1:12">
      <c r="A906" s="1">
        <v>3100400160</v>
      </c>
      <c r="B906" s="13" t="s">
        <v>5791</v>
      </c>
      <c r="C906" s="19">
        <f>GENERAL!C5862</f>
        <v>17.051650000000002</v>
      </c>
      <c r="D906" s="27">
        <f>GENERAL!D5862</f>
        <v>100</v>
      </c>
      <c r="E906" s="26">
        <f>GENERAL!E5862</f>
        <v>800</v>
      </c>
      <c r="F906" s="244">
        <f t="shared" si="95"/>
        <v>14.493902500000001</v>
      </c>
      <c r="G906" s="244">
        <f t="shared" si="96"/>
        <v>12.788737500000002</v>
      </c>
      <c r="H906" s="244">
        <f t="shared" si="97"/>
        <v>11.083572500000002</v>
      </c>
      <c r="I906" s="17">
        <f>GENERAL!F5862</f>
        <v>0.78</v>
      </c>
      <c r="J906" s="53">
        <f t="shared" si="92"/>
        <v>3.751363</v>
      </c>
      <c r="K906" s="19">
        <f t="shared" si="93"/>
        <v>3.5637948499999998</v>
      </c>
      <c r="L906" s="49">
        <f t="shared" si="94"/>
        <v>3.3762267000000001</v>
      </c>
    </row>
    <row r="907" spans="1:12">
      <c r="A907" s="1">
        <v>3100400161</v>
      </c>
      <c r="B907" s="13" t="s">
        <v>5792</v>
      </c>
      <c r="C907" s="19">
        <f>GENERAL!C5863</f>
        <v>18.014700000000001</v>
      </c>
      <c r="D907" s="27">
        <f>GENERAL!D5863</f>
        <v>100</v>
      </c>
      <c r="E907" s="26">
        <f>GENERAL!E5863</f>
        <v>800</v>
      </c>
      <c r="F907" s="244">
        <f t="shared" si="95"/>
        <v>15.312495</v>
      </c>
      <c r="G907" s="244">
        <f t="shared" si="96"/>
        <v>13.511025</v>
      </c>
      <c r="H907" s="244">
        <f t="shared" si="97"/>
        <v>11.709555000000002</v>
      </c>
      <c r="I907" s="17">
        <f>GENERAL!F5863</f>
        <v>0.78</v>
      </c>
      <c r="J907" s="53">
        <f t="shared" si="92"/>
        <v>3.9632339999999999</v>
      </c>
      <c r="K907" s="19">
        <f t="shared" si="93"/>
        <v>3.7650722999999999</v>
      </c>
      <c r="L907" s="49">
        <f t="shared" si="94"/>
        <v>3.5669105999999999</v>
      </c>
    </row>
    <row r="908" spans="1:12">
      <c r="A908" s="1">
        <v>3100400190</v>
      </c>
      <c r="B908" s="13" t="s">
        <v>5793</v>
      </c>
      <c r="C908" s="19">
        <f>GENERAL!C5864</f>
        <v>20.394000000000002</v>
      </c>
      <c r="D908" s="27">
        <f>GENERAL!D5864</f>
        <v>50</v>
      </c>
      <c r="E908" s="26">
        <f>GENERAL!E5864</f>
        <v>450</v>
      </c>
      <c r="F908" s="244">
        <f t="shared" si="95"/>
        <v>17.334900000000001</v>
      </c>
      <c r="G908" s="244">
        <f t="shared" si="96"/>
        <v>15.295500000000001</v>
      </c>
      <c r="H908" s="244">
        <f t="shared" si="97"/>
        <v>13.256100000000002</v>
      </c>
      <c r="I908" s="17">
        <f>GENERAL!F5864</f>
        <v>0.78</v>
      </c>
      <c r="J908" s="53">
        <f t="shared" si="92"/>
        <v>4.4866799999999998</v>
      </c>
      <c r="K908" s="19">
        <f t="shared" si="93"/>
        <v>4.262346</v>
      </c>
      <c r="L908" s="49">
        <f t="shared" si="94"/>
        <v>4.0380120000000002</v>
      </c>
    </row>
    <row r="909" spans="1:12">
      <c r="A909" s="1">
        <v>3100400191</v>
      </c>
      <c r="B909" s="13" t="s">
        <v>5794</v>
      </c>
      <c r="C909" s="19">
        <f>GENERAL!C5865</f>
        <v>20.167400000000001</v>
      </c>
      <c r="D909" s="27">
        <f>GENERAL!D5865</f>
        <v>50</v>
      </c>
      <c r="E909" s="26">
        <f>GENERAL!E5865</f>
        <v>450</v>
      </c>
      <c r="F909" s="244">
        <f t="shared" si="95"/>
        <v>17.142289999999999</v>
      </c>
      <c r="G909" s="244">
        <f t="shared" si="96"/>
        <v>15.12555</v>
      </c>
      <c r="H909" s="244">
        <f t="shared" si="97"/>
        <v>13.10881</v>
      </c>
      <c r="I909" s="17">
        <f>GENERAL!F5865</f>
        <v>0.78</v>
      </c>
      <c r="J909" s="53">
        <f t="shared" si="92"/>
        <v>4.4368279999999993</v>
      </c>
      <c r="K909" s="19">
        <f t="shared" si="93"/>
        <v>4.2149865999999996</v>
      </c>
      <c r="L909" s="49">
        <f t="shared" si="94"/>
        <v>3.9931451999999994</v>
      </c>
    </row>
    <row r="910" spans="1:12">
      <c r="A910" s="1">
        <v>3100400200</v>
      </c>
      <c r="B910" s="13" t="s">
        <v>5795</v>
      </c>
      <c r="C910" s="19">
        <f>GENERAL!C5866</f>
        <v>20.733900000000002</v>
      </c>
      <c r="D910" s="27">
        <f>GENERAL!D5866</f>
        <v>50</v>
      </c>
      <c r="E910" s="26">
        <f>GENERAL!E5866</f>
        <v>450</v>
      </c>
      <c r="F910" s="244">
        <f t="shared" si="95"/>
        <v>17.623815</v>
      </c>
      <c r="G910" s="244">
        <f t="shared" si="96"/>
        <v>15.550425000000001</v>
      </c>
      <c r="H910" s="244">
        <f t="shared" si="97"/>
        <v>13.477035000000003</v>
      </c>
      <c r="I910" s="17">
        <f>GENERAL!F5866</f>
        <v>0.78</v>
      </c>
      <c r="J910" s="53">
        <f t="shared" si="92"/>
        <v>4.561458</v>
      </c>
      <c r="K910" s="19">
        <f t="shared" si="93"/>
        <v>4.3333851000000001</v>
      </c>
      <c r="L910" s="49">
        <f t="shared" si="94"/>
        <v>4.1053122000000002</v>
      </c>
    </row>
    <row r="911" spans="1:12">
      <c r="A911" s="1">
        <v>3100400201</v>
      </c>
      <c r="B911" s="13" t="s">
        <v>5796</v>
      </c>
      <c r="C911" s="19">
        <f>GENERAL!C5867</f>
        <v>23.056550000000005</v>
      </c>
      <c r="D911" s="27">
        <f>GENERAL!D5867</f>
        <v>50</v>
      </c>
      <c r="E911" s="26">
        <f>GENERAL!E5867</f>
        <v>450</v>
      </c>
      <c r="F911" s="244">
        <f t="shared" si="95"/>
        <v>19.598067500000003</v>
      </c>
      <c r="G911" s="244">
        <f t="shared" si="96"/>
        <v>17.292412500000005</v>
      </c>
      <c r="H911" s="244">
        <f t="shared" si="97"/>
        <v>14.986757500000003</v>
      </c>
      <c r="I911" s="17">
        <f>GENERAL!F5867</f>
        <v>0.78</v>
      </c>
      <c r="J911" s="53">
        <f t="shared" si="92"/>
        <v>5.0724410000000004</v>
      </c>
      <c r="K911" s="19">
        <f t="shared" si="93"/>
        <v>4.8188189499999998</v>
      </c>
      <c r="L911" s="49">
        <f t="shared" si="94"/>
        <v>4.5651969000000001</v>
      </c>
    </row>
    <row r="912" spans="1:12">
      <c r="A912" s="1">
        <v>3100400220</v>
      </c>
      <c r="B912" s="13" t="s">
        <v>5797</v>
      </c>
      <c r="C912" s="19">
        <f>GENERAL!C5868</f>
        <v>26.059000000000001</v>
      </c>
      <c r="D912" s="27">
        <f>GENERAL!D5868</f>
        <v>50</v>
      </c>
      <c r="E912" s="26">
        <f>GENERAL!E5868</f>
        <v>400</v>
      </c>
      <c r="F912" s="244">
        <f t="shared" si="95"/>
        <v>22.15015</v>
      </c>
      <c r="G912" s="244">
        <f t="shared" si="96"/>
        <v>19.544250000000002</v>
      </c>
      <c r="H912" s="244">
        <f t="shared" si="97"/>
        <v>16.93835</v>
      </c>
      <c r="I912" s="17">
        <f>GENERAL!F5868</f>
        <v>0.78</v>
      </c>
      <c r="J912" s="53">
        <f t="shared" si="92"/>
        <v>5.7329799999999995</v>
      </c>
      <c r="K912" s="19">
        <f t="shared" si="93"/>
        <v>5.4463309999999989</v>
      </c>
      <c r="L912" s="49">
        <f t="shared" si="94"/>
        <v>5.1596820000000001</v>
      </c>
    </row>
    <row r="913" spans="1:12">
      <c r="A913" s="1">
        <v>3100400221</v>
      </c>
      <c r="B913" s="13" t="s">
        <v>5798</v>
      </c>
      <c r="C913" s="19">
        <f>GENERAL!C5869</f>
        <v>25.605800000000002</v>
      </c>
      <c r="D913" s="27">
        <f>GENERAL!D5869</f>
        <v>50</v>
      </c>
      <c r="E913" s="26">
        <f>GENERAL!E5869</f>
        <v>400</v>
      </c>
      <c r="F913" s="244">
        <f t="shared" si="95"/>
        <v>21.76493</v>
      </c>
      <c r="G913" s="244">
        <f t="shared" si="96"/>
        <v>19.204350000000002</v>
      </c>
      <c r="H913" s="244">
        <f t="shared" si="97"/>
        <v>16.643770000000004</v>
      </c>
      <c r="I913" s="17">
        <f>GENERAL!F5869</f>
        <v>0.78</v>
      </c>
      <c r="J913" s="53">
        <f t="shared" si="92"/>
        <v>5.6332759999999995</v>
      </c>
      <c r="K913" s="19">
        <f t="shared" si="93"/>
        <v>5.351612199999999</v>
      </c>
      <c r="L913" s="49">
        <f t="shared" si="94"/>
        <v>5.0699483999999995</v>
      </c>
    </row>
    <row r="914" spans="1:12">
      <c r="A914" s="1">
        <v>3100400260</v>
      </c>
      <c r="B914" s="13" t="s">
        <v>5799</v>
      </c>
      <c r="C914" s="19">
        <f>GENERAL!C5870</f>
        <v>25.152600000000003</v>
      </c>
      <c r="D914" s="27">
        <f>GENERAL!D5870</f>
        <v>50</v>
      </c>
      <c r="E914" s="26">
        <f>GENERAL!E5870</f>
        <v>400</v>
      </c>
      <c r="F914" s="244">
        <f t="shared" si="95"/>
        <v>21.379710000000003</v>
      </c>
      <c r="G914" s="244">
        <f t="shared" si="96"/>
        <v>18.864450000000001</v>
      </c>
      <c r="H914" s="244">
        <f t="shared" si="97"/>
        <v>16.349190000000004</v>
      </c>
      <c r="I914" s="17">
        <f>GENERAL!F5870</f>
        <v>0.78</v>
      </c>
      <c r="J914" s="53">
        <f t="shared" si="92"/>
        <v>5.5335720000000004</v>
      </c>
      <c r="K914" s="19">
        <f t="shared" si="93"/>
        <v>5.2568934</v>
      </c>
      <c r="L914" s="49">
        <f t="shared" si="94"/>
        <v>4.9802148000000006</v>
      </c>
    </row>
    <row r="915" spans="1:12">
      <c r="A915" s="1">
        <v>3100400261</v>
      </c>
      <c r="B915" s="13" t="s">
        <v>5800</v>
      </c>
      <c r="C915" s="19">
        <f>GENERAL!C5871</f>
        <v>26.059000000000001</v>
      </c>
      <c r="D915" s="27">
        <f>GENERAL!D5871</f>
        <v>50</v>
      </c>
      <c r="E915" s="26">
        <f>GENERAL!E5871</f>
        <v>400</v>
      </c>
      <c r="F915" s="244">
        <f t="shared" si="95"/>
        <v>22.15015</v>
      </c>
      <c r="G915" s="244">
        <f t="shared" si="96"/>
        <v>19.544250000000002</v>
      </c>
      <c r="H915" s="244">
        <f t="shared" si="97"/>
        <v>16.93835</v>
      </c>
      <c r="I915" s="17">
        <f>GENERAL!F5871</f>
        <v>0.78</v>
      </c>
      <c r="J915" s="53">
        <f t="shared" si="92"/>
        <v>5.7329799999999995</v>
      </c>
      <c r="K915" s="19">
        <f t="shared" si="93"/>
        <v>5.4463309999999989</v>
      </c>
      <c r="L915" s="49">
        <f t="shared" si="94"/>
        <v>5.1596820000000001</v>
      </c>
    </row>
    <row r="916" spans="1:12">
      <c r="A916" s="1">
        <v>3100400290</v>
      </c>
      <c r="B916" s="13" t="s">
        <v>5801</v>
      </c>
      <c r="C916" s="19">
        <f>GENERAL!C5872</f>
        <v>30.591000000000005</v>
      </c>
      <c r="D916" s="27">
        <f>GENERAL!D5872</f>
        <v>50</v>
      </c>
      <c r="E916" s="26">
        <f>GENERAL!E5872</f>
        <v>300</v>
      </c>
      <c r="F916" s="244">
        <f t="shared" si="95"/>
        <v>26.002350000000003</v>
      </c>
      <c r="G916" s="244">
        <f t="shared" si="96"/>
        <v>22.943250000000003</v>
      </c>
      <c r="H916" s="244">
        <f t="shared" si="97"/>
        <v>19.884150000000005</v>
      </c>
      <c r="I916" s="17">
        <f>GENERAL!F5872</f>
        <v>0.78</v>
      </c>
      <c r="J916" s="53">
        <f t="shared" si="92"/>
        <v>6.7300200000000006</v>
      </c>
      <c r="K916" s="19">
        <f t="shared" si="93"/>
        <v>6.3935190000000004</v>
      </c>
      <c r="L916" s="49">
        <f t="shared" si="94"/>
        <v>6.0570180000000002</v>
      </c>
    </row>
    <row r="917" spans="1:12">
      <c r="A917" s="1">
        <v>3100400291</v>
      </c>
      <c r="B917" s="13" t="s">
        <v>5802</v>
      </c>
      <c r="C917" s="19">
        <f>GENERAL!C5873</f>
        <v>30.307750000000002</v>
      </c>
      <c r="D917" s="27">
        <f>GENERAL!D5873</f>
        <v>50</v>
      </c>
      <c r="E917" s="26">
        <f>GENERAL!E5873</f>
        <v>300</v>
      </c>
      <c r="F917" s="244">
        <f t="shared" si="95"/>
        <v>25.761587500000001</v>
      </c>
      <c r="G917" s="244">
        <f t="shared" si="96"/>
        <v>22.730812500000003</v>
      </c>
      <c r="H917" s="244">
        <f t="shared" si="97"/>
        <v>19.700037500000001</v>
      </c>
      <c r="I917" s="17">
        <f>GENERAL!F5873</f>
        <v>0.78</v>
      </c>
      <c r="J917" s="53">
        <f t="shared" si="92"/>
        <v>6.6677049999999998</v>
      </c>
      <c r="K917" s="19">
        <f t="shared" si="93"/>
        <v>6.3343197499999997</v>
      </c>
      <c r="L917" s="49">
        <f t="shared" si="94"/>
        <v>6.0009344999999996</v>
      </c>
    </row>
    <row r="918" spans="1:12">
      <c r="A918" s="1">
        <v>3100400300</v>
      </c>
      <c r="B918" s="13" t="s">
        <v>5803</v>
      </c>
      <c r="C918" s="19">
        <f>GENERAL!C5874</f>
        <v>28.664900000000003</v>
      </c>
      <c r="D918" s="27">
        <f>GENERAL!D5874</f>
        <v>50</v>
      </c>
      <c r="E918" s="26">
        <f>GENERAL!E5874</f>
        <v>300</v>
      </c>
      <c r="F918" s="244">
        <f t="shared" si="95"/>
        <v>24.365165000000001</v>
      </c>
      <c r="G918" s="244">
        <f t="shared" si="96"/>
        <v>21.498675000000002</v>
      </c>
      <c r="H918" s="244">
        <f t="shared" si="97"/>
        <v>18.632185000000003</v>
      </c>
      <c r="I918" s="17">
        <f>GENERAL!F5874</f>
        <v>0.78</v>
      </c>
      <c r="J918" s="53">
        <f t="shared" si="92"/>
        <v>6.3062779999999998</v>
      </c>
      <c r="K918" s="19">
        <f t="shared" si="93"/>
        <v>5.9909640999999993</v>
      </c>
      <c r="L918" s="49">
        <f t="shared" si="94"/>
        <v>5.6756501999999998</v>
      </c>
    </row>
    <row r="919" spans="1:12">
      <c r="A919" s="1">
        <v>3100400301</v>
      </c>
      <c r="B919" s="13" t="s">
        <v>5804</v>
      </c>
      <c r="C919" s="19">
        <f>GENERAL!C5875</f>
        <v>32.857000000000006</v>
      </c>
      <c r="D919" s="27">
        <f>GENERAL!D5875</f>
        <v>50</v>
      </c>
      <c r="E919" s="26">
        <f>GENERAL!E5875</f>
        <v>300</v>
      </c>
      <c r="F919" s="244">
        <f t="shared" si="95"/>
        <v>27.928450000000005</v>
      </c>
      <c r="G919" s="244">
        <f t="shared" si="96"/>
        <v>24.642750000000007</v>
      </c>
      <c r="H919" s="244">
        <f t="shared" si="97"/>
        <v>21.357050000000005</v>
      </c>
      <c r="I919" s="17">
        <f>GENERAL!F5875</f>
        <v>0.78</v>
      </c>
      <c r="J919" s="53">
        <f t="shared" si="92"/>
        <v>7.2285400000000006</v>
      </c>
      <c r="K919" s="19">
        <f t="shared" si="93"/>
        <v>6.8671130000000007</v>
      </c>
      <c r="L919" s="49">
        <f t="shared" si="94"/>
        <v>6.5056860000000007</v>
      </c>
    </row>
    <row r="920" spans="1:12">
      <c r="A920" s="1">
        <v>3100400360</v>
      </c>
      <c r="B920" s="13" t="s">
        <v>5805</v>
      </c>
      <c r="C920" s="19">
        <f>GENERAL!C5876</f>
        <v>33.99</v>
      </c>
      <c r="D920" s="27">
        <f>GENERAL!D5876</f>
        <v>50</v>
      </c>
      <c r="E920" s="26">
        <f>GENERAL!E5876</f>
        <v>300</v>
      </c>
      <c r="F920" s="244">
        <f t="shared" si="95"/>
        <v>28.891500000000001</v>
      </c>
      <c r="G920" s="244">
        <f t="shared" si="96"/>
        <v>25.4925</v>
      </c>
      <c r="H920" s="244">
        <f t="shared" si="97"/>
        <v>22.093500000000002</v>
      </c>
      <c r="I920" s="17">
        <f>GENERAL!F5876</f>
        <v>0.78</v>
      </c>
      <c r="J920" s="53">
        <f t="shared" si="92"/>
        <v>7.4777999999999993</v>
      </c>
      <c r="K920" s="19">
        <f t="shared" si="93"/>
        <v>7.1039099999999991</v>
      </c>
      <c r="L920" s="49">
        <f t="shared" si="94"/>
        <v>6.7300199999999997</v>
      </c>
    </row>
    <row r="921" spans="1:12">
      <c r="A921" s="1">
        <v>3100400361</v>
      </c>
      <c r="B921" s="13" t="s">
        <v>5806</v>
      </c>
      <c r="C921" s="19">
        <f>GENERAL!C5877</f>
        <v>36.992449999999998</v>
      </c>
      <c r="D921" s="27">
        <f>GENERAL!D5877</f>
        <v>50</v>
      </c>
      <c r="E921" s="26">
        <f>GENERAL!E5877</f>
        <v>300</v>
      </c>
      <c r="F921" s="244">
        <f t="shared" si="95"/>
        <v>31.443582499999998</v>
      </c>
      <c r="G921" s="244">
        <f t="shared" si="96"/>
        <v>27.7443375</v>
      </c>
      <c r="H921" s="244">
        <f t="shared" si="97"/>
        <v>24.045092499999999</v>
      </c>
      <c r="I921" s="17">
        <f>GENERAL!F5877</f>
        <v>0.78</v>
      </c>
      <c r="J921" s="53">
        <f t="shared" si="92"/>
        <v>8.1383389999999984</v>
      </c>
      <c r="K921" s="19">
        <f t="shared" si="93"/>
        <v>7.7314220499999982</v>
      </c>
      <c r="L921" s="49">
        <f t="shared" si="94"/>
        <v>7.3245050999999988</v>
      </c>
    </row>
    <row r="922" spans="1:12">
      <c r="A922" s="1">
        <v>3100400400</v>
      </c>
      <c r="B922" s="13" t="s">
        <v>5807</v>
      </c>
      <c r="C922" s="19">
        <f>GENERAL!C5878</f>
        <v>37.672250000000005</v>
      </c>
      <c r="D922" s="27">
        <f>GENERAL!D5878</f>
        <v>50</v>
      </c>
      <c r="E922" s="26">
        <f>GENERAL!E5878</f>
        <v>250</v>
      </c>
      <c r="F922" s="244">
        <f t="shared" si="95"/>
        <v>32.021412500000004</v>
      </c>
      <c r="G922" s="244">
        <f t="shared" si="96"/>
        <v>28.254187500000004</v>
      </c>
      <c r="H922" s="244">
        <f t="shared" si="97"/>
        <v>24.486962500000004</v>
      </c>
      <c r="I922" s="17">
        <f>GENERAL!F5878</f>
        <v>0.78</v>
      </c>
      <c r="J922" s="53">
        <f t="shared" si="92"/>
        <v>8.2878950000000007</v>
      </c>
      <c r="K922" s="19">
        <f t="shared" si="93"/>
        <v>7.8735002500000002</v>
      </c>
      <c r="L922" s="49">
        <f t="shared" si="94"/>
        <v>7.4591055000000006</v>
      </c>
    </row>
    <row r="923" spans="1:12">
      <c r="A923" s="1">
        <v>3100400401</v>
      </c>
      <c r="B923" s="13" t="s">
        <v>5808</v>
      </c>
      <c r="C923" s="19">
        <f>GENERAL!C5879</f>
        <v>42.487500000000004</v>
      </c>
      <c r="D923" s="27">
        <f>GENERAL!D5879</f>
        <v>50</v>
      </c>
      <c r="E923" s="26">
        <f>GENERAL!E5879</f>
        <v>250</v>
      </c>
      <c r="F923" s="244">
        <f t="shared" si="95"/>
        <v>36.114375000000003</v>
      </c>
      <c r="G923" s="244">
        <f t="shared" si="96"/>
        <v>31.865625000000001</v>
      </c>
      <c r="H923" s="244">
        <f t="shared" si="97"/>
        <v>27.616875000000004</v>
      </c>
      <c r="I923" s="17">
        <f>GENERAL!F5879</f>
        <v>0.78</v>
      </c>
      <c r="J923" s="53">
        <f t="shared" si="92"/>
        <v>9.3472499999999989</v>
      </c>
      <c r="K923" s="19">
        <f t="shared" si="93"/>
        <v>8.8798874999999988</v>
      </c>
      <c r="L923" s="49">
        <f t="shared" si="94"/>
        <v>8.4125249999999987</v>
      </c>
    </row>
    <row r="924" spans="1:12">
      <c r="A924" s="1">
        <v>3100400460</v>
      </c>
      <c r="B924" s="13" t="s">
        <v>5809</v>
      </c>
      <c r="C924" s="19">
        <f>GENERAL!C5880</f>
        <v>46.453000000000003</v>
      </c>
      <c r="D924" s="27">
        <f>GENERAL!D5880</f>
        <v>50</v>
      </c>
      <c r="E924" s="26">
        <f>GENERAL!E5880</f>
        <v>250</v>
      </c>
      <c r="F924" s="244">
        <f t="shared" si="95"/>
        <v>39.485050000000001</v>
      </c>
      <c r="G924" s="244">
        <f t="shared" si="96"/>
        <v>34.839750000000002</v>
      </c>
      <c r="H924" s="244">
        <f t="shared" si="97"/>
        <v>30.194450000000003</v>
      </c>
      <c r="I924" s="17">
        <f>GENERAL!F5880</f>
        <v>0.78</v>
      </c>
      <c r="J924" s="53">
        <f t="shared" si="92"/>
        <v>10.219659999999999</v>
      </c>
      <c r="K924" s="19">
        <f t="shared" si="93"/>
        <v>9.708676999999998</v>
      </c>
      <c r="L924" s="49">
        <f t="shared" si="94"/>
        <v>9.1976940000000003</v>
      </c>
    </row>
    <row r="925" spans="1:12">
      <c r="A925" s="1">
        <v>3100400461</v>
      </c>
      <c r="B925" s="13" t="s">
        <v>5810</v>
      </c>
      <c r="C925" s="19">
        <f>GENERAL!C5881</f>
        <v>47.869250000000001</v>
      </c>
      <c r="D925" s="27">
        <f>GENERAL!D5881</f>
        <v>50</v>
      </c>
      <c r="E925" s="26">
        <f>GENERAL!E5881</f>
        <v>250</v>
      </c>
      <c r="F925" s="244">
        <f t="shared" si="95"/>
        <v>40.688862499999999</v>
      </c>
      <c r="G925" s="244">
        <f t="shared" si="96"/>
        <v>35.901937500000003</v>
      </c>
      <c r="H925" s="244">
        <f t="shared" si="97"/>
        <v>31.115012500000002</v>
      </c>
      <c r="I925" s="17">
        <f>GENERAL!F5881</f>
        <v>0.78</v>
      </c>
      <c r="J925" s="53">
        <f t="shared" si="92"/>
        <v>10.531234999999999</v>
      </c>
      <c r="K925" s="19">
        <f t="shared" si="93"/>
        <v>10.004673249999998</v>
      </c>
      <c r="L925" s="49">
        <f t="shared" si="94"/>
        <v>9.4781114999999989</v>
      </c>
    </row>
    <row r="926" spans="1:12">
      <c r="A926" s="1">
        <v>3100400500</v>
      </c>
      <c r="B926" s="13" t="s">
        <v>5811</v>
      </c>
      <c r="C926" s="19">
        <f>GENERAL!C5882</f>
        <v>53.069720000000011</v>
      </c>
      <c r="D926" s="27">
        <f>GENERAL!D5882</f>
        <v>50</v>
      </c>
      <c r="E926" s="26">
        <f>GENERAL!E5882</f>
        <v>150</v>
      </c>
      <c r="F926" s="244">
        <f t="shared" si="95"/>
        <v>45.109262000000008</v>
      </c>
      <c r="G926" s="244">
        <f t="shared" si="96"/>
        <v>39.802290000000006</v>
      </c>
      <c r="H926" s="244">
        <f t="shared" si="97"/>
        <v>34.495318000000012</v>
      </c>
      <c r="I926" s="17">
        <f>GENERAL!F5882</f>
        <v>0.78</v>
      </c>
      <c r="J926" s="53">
        <f t="shared" si="92"/>
        <v>11.675338400000001</v>
      </c>
      <c r="K926" s="19">
        <f t="shared" si="93"/>
        <v>11.091571480000001</v>
      </c>
      <c r="L926" s="49">
        <f t="shared" si="94"/>
        <v>10.507804560000002</v>
      </c>
    </row>
    <row r="927" spans="1:12">
      <c r="A927" s="1">
        <v>3100400501</v>
      </c>
      <c r="B927" s="13" t="s">
        <v>5812</v>
      </c>
      <c r="C927" s="19">
        <f>GENERAL!C5883</f>
        <v>54.497300000000003</v>
      </c>
      <c r="D927" s="27">
        <f>GENERAL!D5883</f>
        <v>50</v>
      </c>
      <c r="E927" s="26">
        <f>GENERAL!E5883</f>
        <v>150</v>
      </c>
      <c r="F927" s="244">
        <f t="shared" si="95"/>
        <v>46.322704999999999</v>
      </c>
      <c r="G927" s="244">
        <f t="shared" si="96"/>
        <v>40.872975000000004</v>
      </c>
      <c r="H927" s="244">
        <f t="shared" si="97"/>
        <v>35.423245000000001</v>
      </c>
      <c r="I927" s="17">
        <f>GENERAL!F5883</f>
        <v>0.78</v>
      </c>
      <c r="J927" s="53">
        <f t="shared" si="92"/>
        <v>11.989405999999999</v>
      </c>
      <c r="K927" s="19">
        <f t="shared" si="93"/>
        <v>11.389935699999999</v>
      </c>
      <c r="L927" s="49">
        <f t="shared" si="94"/>
        <v>10.790465399999999</v>
      </c>
    </row>
    <row r="928" spans="1:12">
      <c r="A928" s="1">
        <v>3100400560</v>
      </c>
      <c r="B928" s="13" t="s">
        <v>5813</v>
      </c>
      <c r="C928" s="19">
        <f>GENERAL!C5884</f>
        <v>57.783000000000001</v>
      </c>
      <c r="D928" s="27">
        <f>GENERAL!D5884</f>
        <v>25</v>
      </c>
      <c r="E928" s="26">
        <f>GENERAL!E5884</f>
        <v>150</v>
      </c>
      <c r="F928" s="244">
        <f t="shared" si="95"/>
        <v>49.115549999999999</v>
      </c>
      <c r="G928" s="244">
        <f t="shared" si="96"/>
        <v>43.337249999999997</v>
      </c>
      <c r="H928" s="244">
        <f t="shared" si="97"/>
        <v>37.558950000000003</v>
      </c>
      <c r="I928" s="17">
        <f>GENERAL!F5884</f>
        <v>0.78</v>
      </c>
      <c r="J928" s="53">
        <f t="shared" si="92"/>
        <v>12.712259999999999</v>
      </c>
      <c r="K928" s="19">
        <f t="shared" si="93"/>
        <v>12.076646999999998</v>
      </c>
      <c r="L928" s="49">
        <f t="shared" si="94"/>
        <v>11.441033999999998</v>
      </c>
    </row>
    <row r="929" spans="1:12">
      <c r="A929" s="1">
        <v>3100400561</v>
      </c>
      <c r="B929" s="13" t="s">
        <v>5814</v>
      </c>
      <c r="C929" s="19">
        <f>GENERAL!C5885</f>
        <v>57.839650000000006</v>
      </c>
      <c r="D929" s="27">
        <f>GENERAL!D5885</f>
        <v>25</v>
      </c>
      <c r="E929" s="26">
        <f>GENERAL!E5885</f>
        <v>150</v>
      </c>
      <c r="F929" s="244">
        <f t="shared" si="95"/>
        <v>49.163702500000007</v>
      </c>
      <c r="G929" s="244">
        <f t="shared" si="96"/>
        <v>43.379737500000005</v>
      </c>
      <c r="H929" s="244">
        <f t="shared" si="97"/>
        <v>37.595772500000002</v>
      </c>
      <c r="I929" s="17">
        <f>GENERAL!F5885</f>
        <v>0.78</v>
      </c>
      <c r="J929" s="53">
        <f t="shared" si="92"/>
        <v>12.724722999999999</v>
      </c>
      <c r="K929" s="19">
        <f t="shared" si="93"/>
        <v>12.088486849999999</v>
      </c>
      <c r="L929" s="49">
        <f t="shared" si="94"/>
        <v>11.452250699999999</v>
      </c>
    </row>
    <row r="930" spans="1:12">
      <c r="A930" s="1">
        <v>3100400600</v>
      </c>
      <c r="B930" s="13" t="s">
        <v>5815</v>
      </c>
      <c r="C930" s="19">
        <f>GENERAL!C5886</f>
        <v>62.315000000000012</v>
      </c>
      <c r="D930" s="27">
        <f>GENERAL!D5886</f>
        <v>25</v>
      </c>
      <c r="E930" s="26">
        <f>GENERAL!E5886</f>
        <v>150</v>
      </c>
      <c r="F930" s="244">
        <f t="shared" si="95"/>
        <v>52.967750000000009</v>
      </c>
      <c r="G930" s="244">
        <f t="shared" si="96"/>
        <v>46.736250000000013</v>
      </c>
      <c r="H930" s="244">
        <f t="shared" si="97"/>
        <v>40.504750000000008</v>
      </c>
      <c r="I930" s="17">
        <f>GENERAL!F5886</f>
        <v>0.78</v>
      </c>
      <c r="J930" s="53">
        <f t="shared" si="92"/>
        <v>13.709300000000001</v>
      </c>
      <c r="K930" s="19">
        <f t="shared" si="93"/>
        <v>13.023835</v>
      </c>
      <c r="L930" s="49">
        <f t="shared" si="94"/>
        <v>12.338370000000001</v>
      </c>
    </row>
    <row r="931" spans="1:12">
      <c r="A931" s="1">
        <v>3100400601</v>
      </c>
      <c r="B931" s="13" t="s">
        <v>5816</v>
      </c>
      <c r="C931" s="19">
        <f>GENERAL!C5887</f>
        <v>67.98</v>
      </c>
      <c r="D931" s="27">
        <f>GENERAL!D5887</f>
        <v>25</v>
      </c>
      <c r="E931" s="26">
        <f>GENERAL!E5887</f>
        <v>150</v>
      </c>
      <c r="F931" s="244">
        <f t="shared" si="95"/>
        <v>57.783000000000001</v>
      </c>
      <c r="G931" s="244">
        <f t="shared" si="96"/>
        <v>50.984999999999999</v>
      </c>
      <c r="H931" s="244">
        <f t="shared" si="97"/>
        <v>44.187000000000005</v>
      </c>
      <c r="I931" s="17">
        <f>GENERAL!F5887</f>
        <v>0.78</v>
      </c>
      <c r="J931" s="53">
        <f t="shared" si="92"/>
        <v>14.955599999999999</v>
      </c>
      <c r="K931" s="19">
        <f t="shared" si="93"/>
        <v>14.207819999999998</v>
      </c>
      <c r="L931" s="49">
        <f t="shared" si="94"/>
        <v>13.460039999999999</v>
      </c>
    </row>
    <row r="932" spans="1:12">
      <c r="A932" s="1">
        <v>3100400701</v>
      </c>
      <c r="B932" s="13" t="s">
        <v>5817</v>
      </c>
      <c r="C932" s="19">
        <f>GENERAL!C5888</f>
        <v>77.837100000000007</v>
      </c>
      <c r="D932" s="27">
        <f>GENERAL!D5888</f>
        <v>25</v>
      </c>
      <c r="E932" s="26">
        <f>GENERAL!E5888</f>
        <v>150</v>
      </c>
      <c r="F932" s="244">
        <f t="shared" si="95"/>
        <v>66.161535000000001</v>
      </c>
      <c r="G932" s="244">
        <f t="shared" si="96"/>
        <v>58.377825000000001</v>
      </c>
      <c r="H932" s="244">
        <f t="shared" si="97"/>
        <v>50.594115000000009</v>
      </c>
      <c r="I932" s="17">
        <f>GENERAL!F5888</f>
        <v>0.78</v>
      </c>
      <c r="J932" s="53">
        <f t="shared" si="92"/>
        <v>17.124161999999998</v>
      </c>
      <c r="K932" s="19">
        <f t="shared" si="93"/>
        <v>16.267953899999998</v>
      </c>
      <c r="L932" s="49">
        <f t="shared" si="94"/>
        <v>15.411745799999998</v>
      </c>
    </row>
    <row r="933" spans="1:12">
      <c r="A933" s="1">
        <v>3100400801</v>
      </c>
      <c r="B933" s="13" t="s">
        <v>5818</v>
      </c>
      <c r="C933" s="19">
        <f>GENERAL!C5889</f>
        <v>88.71390000000001</v>
      </c>
      <c r="D933" s="27">
        <f>GENERAL!D5889</f>
        <v>25</v>
      </c>
      <c r="E933" s="26">
        <f>GENERAL!E5889</f>
        <v>150</v>
      </c>
      <c r="F933" s="244">
        <f t="shared" si="95"/>
        <v>75.406815000000009</v>
      </c>
      <c r="G933" s="244">
        <f t="shared" si="96"/>
        <v>66.535425000000004</v>
      </c>
      <c r="H933" s="244">
        <f t="shared" si="97"/>
        <v>57.664035000000005</v>
      </c>
      <c r="I933" s="17">
        <f>GENERAL!F5889</f>
        <v>0.78</v>
      </c>
      <c r="J933" s="53">
        <f t="shared" si="92"/>
        <v>19.517057999999999</v>
      </c>
      <c r="K933" s="19">
        <f t="shared" si="93"/>
        <v>18.541205099999999</v>
      </c>
      <c r="L933" s="49">
        <f t="shared" si="94"/>
        <v>17.5653522</v>
      </c>
    </row>
    <row r="934" spans="1:12">
      <c r="A934" s="1">
        <v>3100400901</v>
      </c>
      <c r="B934" s="13" t="s">
        <v>5819</v>
      </c>
      <c r="C934" s="19">
        <f>GENERAL!C5890</f>
        <v>100.72370000000002</v>
      </c>
      <c r="D934" s="27">
        <f>GENERAL!D5890</f>
        <v>20</v>
      </c>
      <c r="E934" s="26">
        <f>GENERAL!E5890</f>
        <v>120</v>
      </c>
      <c r="F934" s="244">
        <f t="shared" si="95"/>
        <v>85.615145000000012</v>
      </c>
      <c r="G934" s="244">
        <f t="shared" si="96"/>
        <v>75.54277500000002</v>
      </c>
      <c r="H934" s="244">
        <f t="shared" si="97"/>
        <v>65.470405000000014</v>
      </c>
      <c r="I934" s="17">
        <f>GENERAL!F5890</f>
        <v>0.78</v>
      </c>
      <c r="J934" s="53">
        <f t="shared" si="92"/>
        <v>22.159214000000002</v>
      </c>
      <c r="K934" s="19">
        <f t="shared" si="93"/>
        <v>21.051253300000003</v>
      </c>
      <c r="L934" s="49">
        <f t="shared" si="94"/>
        <v>19.943292600000003</v>
      </c>
    </row>
    <row r="935" spans="1:12">
      <c r="A935" s="1">
        <v>3100401001</v>
      </c>
      <c r="B935" s="13" t="s">
        <v>5820</v>
      </c>
      <c r="C935" s="19">
        <f>GENERAL!C5891</f>
        <v>113.86650000000002</v>
      </c>
      <c r="D935" s="27">
        <f>GENERAL!D5891</f>
        <v>15</v>
      </c>
      <c r="E935" s="26">
        <f>GENERAL!E5891</f>
        <v>90</v>
      </c>
      <c r="F935" s="244">
        <f t="shared" si="95"/>
        <v>96.786525000000012</v>
      </c>
      <c r="G935" s="244">
        <f t="shared" si="96"/>
        <v>85.399875000000009</v>
      </c>
      <c r="H935" s="244">
        <f t="shared" si="97"/>
        <v>74.01322500000002</v>
      </c>
      <c r="I935" s="17">
        <f>GENERAL!F5891</f>
        <v>0.78</v>
      </c>
      <c r="J935" s="53">
        <f t="shared" si="92"/>
        <v>25.050630000000002</v>
      </c>
      <c r="K935" s="19">
        <f t="shared" si="93"/>
        <v>23.798098500000002</v>
      </c>
      <c r="L935" s="49">
        <f t="shared" si="94"/>
        <v>22.545567000000002</v>
      </c>
    </row>
    <row r="936" spans="1:12">
      <c r="A936" s="1">
        <v>3100500100</v>
      </c>
      <c r="B936" s="13" t="s">
        <v>5821</v>
      </c>
      <c r="C936" s="19">
        <f>GENERAL!C5892</f>
        <v>21.459020000000002</v>
      </c>
      <c r="D936" s="27">
        <f>GENERAL!D5892</f>
        <v>50</v>
      </c>
      <c r="E936" s="26">
        <f>GENERAL!E5892</f>
        <v>700</v>
      </c>
      <c r="F936" s="244">
        <f t="shared" si="95"/>
        <v>18.240167000000003</v>
      </c>
      <c r="G936" s="244">
        <f t="shared" si="96"/>
        <v>16.094265</v>
      </c>
      <c r="H936" s="244">
        <f t="shared" si="97"/>
        <v>13.948363000000002</v>
      </c>
      <c r="I936" s="17">
        <f>GENERAL!F5892</f>
        <v>0.78</v>
      </c>
      <c r="J936" s="53">
        <f t="shared" si="92"/>
        <v>4.7209843999999999</v>
      </c>
      <c r="K936" s="19">
        <f t="shared" si="93"/>
        <v>4.4849351799999999</v>
      </c>
      <c r="L936" s="49">
        <f t="shared" si="94"/>
        <v>4.24888596</v>
      </c>
    </row>
    <row r="937" spans="1:12">
      <c r="A937" s="1">
        <v>3100500120</v>
      </c>
      <c r="B937" s="13" t="s">
        <v>5822</v>
      </c>
      <c r="C937" s="19">
        <f>GENERAL!C5893</f>
        <v>24.688070000000003</v>
      </c>
      <c r="D937" s="27">
        <f>GENERAL!D5893</f>
        <v>50</v>
      </c>
      <c r="E937" s="26">
        <f>GENERAL!E5893</f>
        <v>700</v>
      </c>
      <c r="F937" s="244">
        <f t="shared" si="95"/>
        <v>20.984859500000002</v>
      </c>
      <c r="G937" s="244">
        <f t="shared" si="96"/>
        <v>18.516052500000001</v>
      </c>
      <c r="H937" s="244">
        <f t="shared" si="97"/>
        <v>16.047245500000002</v>
      </c>
      <c r="I937" s="17">
        <f>GENERAL!F5893</f>
        <v>0.78</v>
      </c>
      <c r="J937" s="53">
        <f t="shared" si="92"/>
        <v>5.4313754000000003</v>
      </c>
      <c r="K937" s="19">
        <f t="shared" si="93"/>
        <v>5.1598066300000003</v>
      </c>
      <c r="L937" s="49">
        <f t="shared" si="94"/>
        <v>4.8882378600000003</v>
      </c>
    </row>
    <row r="938" spans="1:12">
      <c r="A938" s="1">
        <v>3100500160</v>
      </c>
      <c r="B938" s="13" t="s">
        <v>5823</v>
      </c>
      <c r="C938" s="19">
        <f>GENERAL!C5894</f>
        <v>26.954070000000002</v>
      </c>
      <c r="D938" s="27">
        <f>GENERAL!D5894</f>
        <v>50</v>
      </c>
      <c r="E938" s="26">
        <f>GENERAL!E5894</f>
        <v>450</v>
      </c>
      <c r="F938" s="244">
        <f t="shared" si="95"/>
        <v>22.910959500000001</v>
      </c>
      <c r="G938" s="244">
        <f t="shared" si="96"/>
        <v>20.215552500000001</v>
      </c>
      <c r="H938" s="244">
        <f t="shared" si="97"/>
        <v>17.520145500000002</v>
      </c>
      <c r="I938" s="17">
        <f>GENERAL!F5894</f>
        <v>0.78</v>
      </c>
      <c r="J938" s="53">
        <f t="shared" si="92"/>
        <v>5.9298953999999995</v>
      </c>
      <c r="K938" s="19">
        <f t="shared" si="93"/>
        <v>5.6334006299999997</v>
      </c>
      <c r="L938" s="49">
        <f t="shared" si="94"/>
        <v>5.3369058599999999</v>
      </c>
    </row>
    <row r="939" spans="1:12">
      <c r="A939" s="1">
        <v>3100500200</v>
      </c>
      <c r="B939" s="13" t="s">
        <v>5824</v>
      </c>
      <c r="C939" s="19">
        <f>GENERAL!C5895</f>
        <v>36.267330000000001</v>
      </c>
      <c r="D939" s="27">
        <f>GENERAL!D5895</f>
        <v>50</v>
      </c>
      <c r="E939" s="26">
        <f>GENERAL!E5895</f>
        <v>400</v>
      </c>
      <c r="F939" s="244">
        <f t="shared" si="95"/>
        <v>30.827230499999999</v>
      </c>
      <c r="G939" s="244">
        <f t="shared" si="96"/>
        <v>27.200497500000001</v>
      </c>
      <c r="H939" s="244">
        <f t="shared" si="97"/>
        <v>23.573764500000003</v>
      </c>
      <c r="I939" s="17">
        <f>GENERAL!F5895</f>
        <v>0.78</v>
      </c>
      <c r="J939" s="53">
        <f t="shared" si="92"/>
        <v>7.9788125999999995</v>
      </c>
      <c r="K939" s="19">
        <f t="shared" si="93"/>
        <v>7.5798719699999992</v>
      </c>
      <c r="L939" s="49">
        <f t="shared" si="94"/>
        <v>7.1809313399999999</v>
      </c>
    </row>
    <row r="940" spans="1:12">
      <c r="A940" s="1">
        <v>3100500201</v>
      </c>
      <c r="B940" s="13" t="s">
        <v>5825</v>
      </c>
      <c r="C940" s="19">
        <f>GENERAL!C5896</f>
        <v>32.403800000000004</v>
      </c>
      <c r="D940" s="27">
        <f>GENERAL!D5896</f>
        <v>50</v>
      </c>
      <c r="E940" s="26">
        <f>GENERAL!E5896</f>
        <v>400</v>
      </c>
      <c r="F940" s="244">
        <f t="shared" si="95"/>
        <v>27.543230000000001</v>
      </c>
      <c r="G940" s="244">
        <f t="shared" si="96"/>
        <v>24.302850000000003</v>
      </c>
      <c r="H940" s="244">
        <f t="shared" si="97"/>
        <v>21.062470000000005</v>
      </c>
      <c r="I940" s="17">
        <f>GENERAL!F5896</f>
        <v>0.78</v>
      </c>
      <c r="J940" s="53">
        <f t="shared" si="92"/>
        <v>7.1288359999999997</v>
      </c>
      <c r="K940" s="19">
        <f t="shared" si="93"/>
        <v>6.772394199999999</v>
      </c>
      <c r="L940" s="49">
        <f t="shared" si="94"/>
        <v>6.4159524000000001</v>
      </c>
    </row>
    <row r="941" spans="1:12">
      <c r="A941" s="1">
        <v>3100500260</v>
      </c>
      <c r="B941" s="13" t="s">
        <v>5826</v>
      </c>
      <c r="C941" s="19">
        <f>GENERAL!C5897</f>
        <v>43.9604</v>
      </c>
      <c r="D941" s="27">
        <f>GENERAL!D5897</f>
        <v>50</v>
      </c>
      <c r="E941" s="26">
        <f>GENERAL!E5897</f>
        <v>300</v>
      </c>
      <c r="F941" s="244">
        <f t="shared" si="95"/>
        <v>37.366340000000001</v>
      </c>
      <c r="G941" s="244">
        <f t="shared" si="96"/>
        <v>32.970300000000002</v>
      </c>
      <c r="H941" s="244">
        <f t="shared" si="97"/>
        <v>28.574260000000002</v>
      </c>
      <c r="I941" s="17">
        <f>GENERAL!F5897</f>
        <v>0.78</v>
      </c>
      <c r="J941" s="53">
        <f t="shared" si="92"/>
        <v>9.6712879999999988</v>
      </c>
      <c r="K941" s="19">
        <f t="shared" si="93"/>
        <v>9.1877235999999982</v>
      </c>
      <c r="L941" s="49">
        <f t="shared" si="94"/>
        <v>8.7041591999999994</v>
      </c>
    </row>
    <row r="942" spans="1:12">
      <c r="A942" s="1">
        <v>3100500261</v>
      </c>
      <c r="B942" s="13" t="s">
        <v>5827</v>
      </c>
      <c r="C942" s="19">
        <f>GENERAL!C5898</f>
        <v>40.788000000000004</v>
      </c>
      <c r="D942" s="27">
        <f>GENERAL!D5898</f>
        <v>50</v>
      </c>
      <c r="E942" s="26">
        <f>GENERAL!E5898</f>
        <v>300</v>
      </c>
      <c r="F942" s="244">
        <f t="shared" si="95"/>
        <v>34.669800000000002</v>
      </c>
      <c r="G942" s="244">
        <f t="shared" si="96"/>
        <v>30.591000000000001</v>
      </c>
      <c r="H942" s="244">
        <f t="shared" si="97"/>
        <v>26.512200000000004</v>
      </c>
      <c r="I942" s="17">
        <f>GENERAL!F5898</f>
        <v>0.78</v>
      </c>
      <c r="J942" s="53">
        <f t="shared" si="92"/>
        <v>8.9733599999999996</v>
      </c>
      <c r="K942" s="19">
        <f t="shared" si="93"/>
        <v>8.5246919999999999</v>
      </c>
      <c r="L942" s="49">
        <f t="shared" si="94"/>
        <v>8.0760240000000003</v>
      </c>
    </row>
    <row r="943" spans="1:12">
      <c r="A943" s="1">
        <v>3100500300</v>
      </c>
      <c r="B943" s="13" t="s">
        <v>5828</v>
      </c>
      <c r="C943" s="19">
        <f>GENERAL!C5899</f>
        <v>46.464330000000004</v>
      </c>
      <c r="D943" s="27">
        <f>GENERAL!D5899</f>
        <v>50</v>
      </c>
      <c r="E943" s="26">
        <f>GENERAL!E5899</f>
        <v>300</v>
      </c>
      <c r="F943" s="244">
        <f t="shared" si="95"/>
        <v>39.494680500000001</v>
      </c>
      <c r="G943" s="244">
        <f t="shared" si="96"/>
        <v>34.848247499999999</v>
      </c>
      <c r="H943" s="244">
        <f t="shared" si="97"/>
        <v>30.201814500000005</v>
      </c>
      <c r="I943" s="17">
        <f>GENERAL!F5899</f>
        <v>0.78</v>
      </c>
      <c r="J943" s="53">
        <f t="shared" si="92"/>
        <v>10.222152599999999</v>
      </c>
      <c r="K943" s="19">
        <f t="shared" si="93"/>
        <v>9.7110449699999997</v>
      </c>
      <c r="L943" s="49">
        <f t="shared" si="94"/>
        <v>9.19993734</v>
      </c>
    </row>
    <row r="944" spans="1:12">
      <c r="A944" s="1">
        <v>3100500301</v>
      </c>
      <c r="B944" s="13" t="s">
        <v>5829</v>
      </c>
      <c r="C944" s="19">
        <f>GENERAL!C5900</f>
        <v>44.640200000000007</v>
      </c>
      <c r="D944" s="27">
        <f>GENERAL!D5900</f>
        <v>50</v>
      </c>
      <c r="E944" s="26">
        <f>GENERAL!E5900</f>
        <v>300</v>
      </c>
      <c r="F944" s="244">
        <f t="shared" si="95"/>
        <v>37.944170000000007</v>
      </c>
      <c r="G944" s="244">
        <f t="shared" si="96"/>
        <v>33.480150000000009</v>
      </c>
      <c r="H944" s="244">
        <f t="shared" si="97"/>
        <v>29.016130000000004</v>
      </c>
      <c r="I944" s="17">
        <f>GENERAL!F5900</f>
        <v>0.78</v>
      </c>
      <c r="J944" s="53">
        <f t="shared" si="92"/>
        <v>9.820844000000001</v>
      </c>
      <c r="K944" s="19">
        <f t="shared" si="93"/>
        <v>9.3298018000000003</v>
      </c>
      <c r="L944" s="49">
        <f t="shared" si="94"/>
        <v>8.8387596000000013</v>
      </c>
    </row>
    <row r="945" spans="1:12">
      <c r="A945" s="1">
        <v>3100500360</v>
      </c>
      <c r="B945" s="13" t="s">
        <v>5830</v>
      </c>
      <c r="C945" s="19">
        <f>GENERAL!C5901</f>
        <v>53.205680000000008</v>
      </c>
      <c r="D945" s="27">
        <f>GENERAL!D5901</f>
        <v>25</v>
      </c>
      <c r="E945" s="26">
        <f>GENERAL!E5901</f>
        <v>225</v>
      </c>
      <c r="F945" s="244">
        <f t="shared" si="95"/>
        <v>45.224828000000002</v>
      </c>
      <c r="G945" s="244">
        <f t="shared" si="96"/>
        <v>39.904260000000008</v>
      </c>
      <c r="H945" s="244">
        <f t="shared" si="97"/>
        <v>34.583692000000006</v>
      </c>
      <c r="I945" s="17">
        <f>GENERAL!F5901</f>
        <v>0.78</v>
      </c>
      <c r="J945" s="53">
        <f t="shared" ref="J945:J1008" si="98">C945*(1-I945)</f>
        <v>11.7052496</v>
      </c>
      <c r="K945" s="19">
        <f t="shared" ref="K945:K1008" si="99">C945*(1-I945)*(1-K$6)</f>
        <v>11.119987119999999</v>
      </c>
      <c r="L945" s="49">
        <f t="shared" si="94"/>
        <v>10.53472464</v>
      </c>
    </row>
    <row r="946" spans="1:12">
      <c r="A946" s="1">
        <v>3100500361</v>
      </c>
      <c r="B946" s="13" t="s">
        <v>5831</v>
      </c>
      <c r="C946" s="19">
        <f>GENERAL!C5902</f>
        <v>52.911100000000005</v>
      </c>
      <c r="D946" s="27">
        <f>GENERAL!D5902</f>
        <v>25</v>
      </c>
      <c r="E946" s="26">
        <f>GENERAL!E5902</f>
        <v>225</v>
      </c>
      <c r="F946" s="244">
        <f t="shared" si="95"/>
        <v>44.974435</v>
      </c>
      <c r="G946" s="244">
        <f t="shared" si="96"/>
        <v>39.683325000000004</v>
      </c>
      <c r="H946" s="244">
        <f t="shared" si="97"/>
        <v>34.392215000000007</v>
      </c>
      <c r="I946" s="17">
        <f>GENERAL!F5902</f>
        <v>0.78</v>
      </c>
      <c r="J946" s="53">
        <f t="shared" si="98"/>
        <v>11.640442</v>
      </c>
      <c r="K946" s="19">
        <f t="shared" si="99"/>
        <v>11.058419900000001</v>
      </c>
      <c r="L946" s="49">
        <f t="shared" si="94"/>
        <v>10.476397800000001</v>
      </c>
    </row>
    <row r="947" spans="1:12">
      <c r="A947" s="1">
        <v>3100500400</v>
      </c>
      <c r="B947" s="13" t="s">
        <v>5832</v>
      </c>
      <c r="C947" s="19">
        <f>GENERAL!C5903</f>
        <v>59.07462000000001</v>
      </c>
      <c r="D947" s="27">
        <f>GENERAL!D5903</f>
        <v>25</v>
      </c>
      <c r="E947" s="26">
        <f>GENERAL!E5903</f>
        <v>225</v>
      </c>
      <c r="F947" s="244">
        <f t="shared" si="95"/>
        <v>50.21342700000001</v>
      </c>
      <c r="G947" s="244">
        <f t="shared" si="96"/>
        <v>44.305965000000008</v>
      </c>
      <c r="H947" s="244">
        <f t="shared" si="97"/>
        <v>38.398503000000005</v>
      </c>
      <c r="I947" s="17">
        <f>GENERAL!F5903</f>
        <v>0.78</v>
      </c>
      <c r="J947" s="53">
        <f t="shared" si="98"/>
        <v>12.996416400000001</v>
      </c>
      <c r="K947" s="19">
        <f t="shared" si="99"/>
        <v>12.346595580000001</v>
      </c>
      <c r="L947" s="49">
        <f t="shared" si="94"/>
        <v>11.696774760000002</v>
      </c>
    </row>
    <row r="948" spans="1:12">
      <c r="A948" s="1">
        <v>3100500401</v>
      </c>
      <c r="B948" s="13" t="s">
        <v>5833</v>
      </c>
      <c r="C948" s="19">
        <f>GENERAL!C5904</f>
        <v>61.578550000000007</v>
      </c>
      <c r="D948" s="27">
        <f>GENERAL!D5904</f>
        <v>25</v>
      </c>
      <c r="E948" s="26">
        <f>GENERAL!E5904</f>
        <v>225</v>
      </c>
      <c r="F948" s="244">
        <f t="shared" si="95"/>
        <v>52.341767500000003</v>
      </c>
      <c r="G948" s="244">
        <f t="shared" si="96"/>
        <v>46.183912500000005</v>
      </c>
      <c r="H948" s="244">
        <f t="shared" si="97"/>
        <v>40.026057500000007</v>
      </c>
      <c r="I948" s="17">
        <f>GENERAL!F5904</f>
        <v>0.78</v>
      </c>
      <c r="J948" s="53">
        <f t="shared" si="98"/>
        <v>13.547281</v>
      </c>
      <c r="K948" s="19">
        <f t="shared" si="99"/>
        <v>12.869916949999999</v>
      </c>
      <c r="L948" s="49">
        <f t="shared" si="94"/>
        <v>12.192552900000001</v>
      </c>
    </row>
    <row r="949" spans="1:12">
      <c r="A949" s="1">
        <v>3100500501</v>
      </c>
      <c r="B949" s="13" t="s">
        <v>5834</v>
      </c>
      <c r="C949" s="19">
        <f>GENERAL!C5905</f>
        <v>75.684400000000011</v>
      </c>
      <c r="D949" s="27">
        <f>GENERAL!D5905</f>
        <v>25</v>
      </c>
      <c r="E949" s="26">
        <f>GENERAL!E5905</f>
        <v>200</v>
      </c>
      <c r="F949" s="244">
        <f t="shared" si="95"/>
        <v>64.331740000000011</v>
      </c>
      <c r="G949" s="244">
        <f t="shared" si="96"/>
        <v>56.763300000000008</v>
      </c>
      <c r="H949" s="244">
        <f t="shared" si="97"/>
        <v>49.194860000000006</v>
      </c>
      <c r="I949" s="17">
        <f>GENERAL!F5905</f>
        <v>0.78</v>
      </c>
      <c r="J949" s="53">
        <f t="shared" si="98"/>
        <v>16.650568</v>
      </c>
      <c r="K949" s="19">
        <f t="shared" si="99"/>
        <v>15.818039599999999</v>
      </c>
      <c r="L949" s="49">
        <f t="shared" si="94"/>
        <v>14.985511199999999</v>
      </c>
    </row>
    <row r="950" spans="1:12">
      <c r="A950" s="1">
        <v>3100600090</v>
      </c>
      <c r="B950" s="13" t="s">
        <v>5835</v>
      </c>
      <c r="C950" s="19">
        <f>GENERAL!C5906</f>
        <v>24.359500000000004</v>
      </c>
      <c r="D950" s="27">
        <f>GENERAL!D5906</f>
        <v>50</v>
      </c>
      <c r="E950" s="26">
        <f>GENERAL!E5906</f>
        <v>450</v>
      </c>
      <c r="F950" s="244">
        <f t="shared" si="95"/>
        <v>20.705575000000003</v>
      </c>
      <c r="G950" s="244">
        <f t="shared" si="96"/>
        <v>18.269625000000005</v>
      </c>
      <c r="H950" s="244">
        <f t="shared" si="97"/>
        <v>15.833675000000003</v>
      </c>
      <c r="I950" s="17">
        <f>GENERAL!F5906</f>
        <v>0.78</v>
      </c>
      <c r="J950" s="53">
        <f t="shared" si="98"/>
        <v>5.3590900000000001</v>
      </c>
      <c r="K950" s="19">
        <f t="shared" si="99"/>
        <v>5.0911355</v>
      </c>
      <c r="L950" s="49">
        <f t="shared" si="94"/>
        <v>4.8231809999999999</v>
      </c>
    </row>
    <row r="951" spans="1:12">
      <c r="A951" s="1">
        <v>3100600100</v>
      </c>
      <c r="B951" s="13" t="s">
        <v>5836</v>
      </c>
      <c r="C951" s="19">
        <f>GENERAL!C5907</f>
        <v>27.361950000000004</v>
      </c>
      <c r="D951" s="27">
        <f>GENERAL!D5907</f>
        <v>50</v>
      </c>
      <c r="E951" s="26">
        <f>GENERAL!E5907</f>
        <v>450</v>
      </c>
      <c r="F951" s="244">
        <f t="shared" si="95"/>
        <v>23.257657500000004</v>
      </c>
      <c r="G951" s="244">
        <f t="shared" si="96"/>
        <v>20.521462500000002</v>
      </c>
      <c r="H951" s="244">
        <f t="shared" si="97"/>
        <v>17.785267500000003</v>
      </c>
      <c r="I951" s="17">
        <f>GENERAL!F5907</f>
        <v>0.78</v>
      </c>
      <c r="J951" s="53">
        <f t="shared" si="98"/>
        <v>6.0196290000000001</v>
      </c>
      <c r="K951" s="19">
        <f t="shared" si="99"/>
        <v>5.71864755</v>
      </c>
      <c r="L951" s="49">
        <f t="shared" si="94"/>
        <v>5.4176660999999999</v>
      </c>
    </row>
    <row r="952" spans="1:12">
      <c r="A952" s="1">
        <v>3100600120</v>
      </c>
      <c r="B952" s="13" t="s">
        <v>5837</v>
      </c>
      <c r="C952" s="19">
        <f>GENERAL!C5908</f>
        <v>31.0442</v>
      </c>
      <c r="D952" s="27">
        <f>GENERAL!D5908</f>
        <v>50</v>
      </c>
      <c r="E952" s="26">
        <f>GENERAL!E5908</f>
        <v>450</v>
      </c>
      <c r="F952" s="244">
        <f t="shared" si="95"/>
        <v>26.38757</v>
      </c>
      <c r="G952" s="244">
        <f t="shared" si="96"/>
        <v>23.283149999999999</v>
      </c>
      <c r="H952" s="244">
        <f t="shared" si="97"/>
        <v>20.178730000000002</v>
      </c>
      <c r="I952" s="17">
        <f>GENERAL!F5908</f>
        <v>0.78</v>
      </c>
      <c r="J952" s="53">
        <f t="shared" si="98"/>
        <v>6.8297239999999988</v>
      </c>
      <c r="K952" s="19">
        <f t="shared" si="99"/>
        <v>6.4882377999999985</v>
      </c>
      <c r="L952" s="49">
        <f t="shared" si="94"/>
        <v>6.1467515999999991</v>
      </c>
    </row>
    <row r="953" spans="1:12">
      <c r="A953" s="1">
        <v>3100600160</v>
      </c>
      <c r="B953" s="13" t="s">
        <v>5838</v>
      </c>
      <c r="C953" s="19">
        <f>GENERAL!C5909</f>
        <v>33.650100000000002</v>
      </c>
      <c r="D953" s="27">
        <f>GENERAL!D5909</f>
        <v>50</v>
      </c>
      <c r="E953" s="26">
        <f>GENERAL!E5909</f>
        <v>400</v>
      </c>
      <c r="F953" s="244">
        <f t="shared" si="95"/>
        <v>28.602585000000001</v>
      </c>
      <c r="G953" s="244">
        <f t="shared" si="96"/>
        <v>25.237575</v>
      </c>
      <c r="H953" s="244">
        <f t="shared" si="97"/>
        <v>21.872565000000002</v>
      </c>
      <c r="I953" s="17">
        <f>GENERAL!F5909</f>
        <v>0.78</v>
      </c>
      <c r="J953" s="53">
        <f t="shared" si="98"/>
        <v>7.4030219999999991</v>
      </c>
      <c r="K953" s="19">
        <f t="shared" si="99"/>
        <v>7.0328708999999989</v>
      </c>
      <c r="L953" s="49">
        <f t="shared" si="94"/>
        <v>6.6627197999999996</v>
      </c>
    </row>
    <row r="954" spans="1:12">
      <c r="A954" s="1">
        <v>3100600190</v>
      </c>
      <c r="B954" s="13" t="s">
        <v>5839</v>
      </c>
      <c r="C954" s="19">
        <f>GENERAL!C5910</f>
        <v>40.788000000000004</v>
      </c>
      <c r="D954" s="27">
        <f>GENERAL!D5910</f>
        <v>50</v>
      </c>
      <c r="E954" s="26">
        <f>GENERAL!E5910</f>
        <v>400</v>
      </c>
      <c r="F954" s="244">
        <f t="shared" si="95"/>
        <v>34.669800000000002</v>
      </c>
      <c r="G954" s="244">
        <f t="shared" si="96"/>
        <v>30.591000000000001</v>
      </c>
      <c r="H954" s="244">
        <f t="shared" si="97"/>
        <v>26.512200000000004</v>
      </c>
      <c r="I954" s="17">
        <f>GENERAL!F5910</f>
        <v>0.78</v>
      </c>
      <c r="J954" s="53">
        <f t="shared" si="98"/>
        <v>8.9733599999999996</v>
      </c>
      <c r="K954" s="19">
        <f t="shared" si="99"/>
        <v>8.5246919999999999</v>
      </c>
      <c r="L954" s="49">
        <f t="shared" si="94"/>
        <v>8.0760240000000003</v>
      </c>
    </row>
    <row r="955" spans="1:12">
      <c r="A955" s="1">
        <v>3100600200</v>
      </c>
      <c r="B955" s="13" t="s">
        <v>5840</v>
      </c>
      <c r="C955" s="19">
        <f>GENERAL!C5911</f>
        <v>40.957950000000004</v>
      </c>
      <c r="D955" s="27">
        <f>GENERAL!D5911</f>
        <v>50</v>
      </c>
      <c r="E955" s="26">
        <f>GENERAL!E5911</f>
        <v>300</v>
      </c>
      <c r="F955" s="244">
        <f t="shared" si="95"/>
        <v>34.814257500000004</v>
      </c>
      <c r="G955" s="244">
        <f t="shared" si="96"/>
        <v>30.718462500000001</v>
      </c>
      <c r="H955" s="244">
        <f t="shared" si="97"/>
        <v>26.622667500000002</v>
      </c>
      <c r="I955" s="17">
        <f>GENERAL!F5911</f>
        <v>0.78</v>
      </c>
      <c r="J955" s="53">
        <f t="shared" si="98"/>
        <v>9.0107490000000006</v>
      </c>
      <c r="K955" s="19">
        <f t="shared" si="99"/>
        <v>8.56021155</v>
      </c>
      <c r="L955" s="49">
        <f t="shared" si="94"/>
        <v>8.1096741000000012</v>
      </c>
    </row>
    <row r="956" spans="1:12">
      <c r="A956" s="1">
        <v>3100600201</v>
      </c>
      <c r="B956" s="13" t="s">
        <v>5841</v>
      </c>
      <c r="C956" s="19">
        <f>GENERAL!C5912</f>
        <v>43.054000000000002</v>
      </c>
      <c r="D956" s="27">
        <f>GENERAL!D5912</f>
        <v>50</v>
      </c>
      <c r="E956" s="26">
        <f>GENERAL!E5912</f>
        <v>300</v>
      </c>
      <c r="F956" s="244">
        <f t="shared" si="95"/>
        <v>36.5959</v>
      </c>
      <c r="G956" s="244">
        <f t="shared" si="96"/>
        <v>32.290500000000002</v>
      </c>
      <c r="H956" s="244">
        <f t="shared" si="97"/>
        <v>27.985100000000003</v>
      </c>
      <c r="I956" s="17">
        <f>GENERAL!F5912</f>
        <v>0.78</v>
      </c>
      <c r="J956" s="53">
        <f t="shared" si="98"/>
        <v>9.4718799999999987</v>
      </c>
      <c r="K956" s="19">
        <f t="shared" si="99"/>
        <v>8.9982859999999985</v>
      </c>
      <c r="L956" s="49">
        <f t="shared" si="94"/>
        <v>8.5246919999999999</v>
      </c>
    </row>
    <row r="957" spans="1:12">
      <c r="A957" s="1">
        <v>3100600220</v>
      </c>
      <c r="B957" s="13" t="s">
        <v>5842</v>
      </c>
      <c r="C957" s="19">
        <f>GENERAL!C5913</f>
        <v>48.605700000000006</v>
      </c>
      <c r="D957" s="27">
        <f>GENERAL!D5913</f>
        <v>25</v>
      </c>
      <c r="E957" s="26">
        <f>GENERAL!E5913</f>
        <v>225</v>
      </c>
      <c r="F957" s="244">
        <f t="shared" si="95"/>
        <v>41.314845000000005</v>
      </c>
      <c r="G957" s="244">
        <f t="shared" si="96"/>
        <v>36.454275000000003</v>
      </c>
      <c r="H957" s="244">
        <f t="shared" si="97"/>
        <v>31.593705000000003</v>
      </c>
      <c r="I957" s="17">
        <f>GENERAL!F5913</f>
        <v>0.78</v>
      </c>
      <c r="J957" s="53">
        <f t="shared" si="98"/>
        <v>10.693254</v>
      </c>
      <c r="K957" s="19">
        <f t="shared" si="99"/>
        <v>10.158591299999999</v>
      </c>
      <c r="L957" s="49">
        <f t="shared" si="94"/>
        <v>9.6239285999999993</v>
      </c>
    </row>
    <row r="958" spans="1:12">
      <c r="A958" s="1">
        <v>3100600221</v>
      </c>
      <c r="B958" s="13" t="s">
        <v>5843</v>
      </c>
      <c r="C958" s="19">
        <f>GENERAL!C5914</f>
        <v>46.226400000000005</v>
      </c>
      <c r="D958" s="27">
        <f>GENERAL!D5914</f>
        <v>25</v>
      </c>
      <c r="E958" s="26">
        <f>GENERAL!E5914</f>
        <v>225</v>
      </c>
      <c r="F958" s="244">
        <f t="shared" si="95"/>
        <v>39.292440000000006</v>
      </c>
      <c r="G958" s="244">
        <f t="shared" si="96"/>
        <v>34.669800000000002</v>
      </c>
      <c r="H958" s="244">
        <f t="shared" si="97"/>
        <v>30.047160000000005</v>
      </c>
      <c r="I958" s="17">
        <f>GENERAL!F5914</f>
        <v>0.78</v>
      </c>
      <c r="J958" s="53">
        <f t="shared" si="98"/>
        <v>10.169808</v>
      </c>
      <c r="K958" s="19">
        <f t="shared" si="99"/>
        <v>9.6613175999999985</v>
      </c>
      <c r="L958" s="49">
        <f t="shared" si="94"/>
        <v>9.1528272000000008</v>
      </c>
    </row>
    <row r="959" spans="1:12">
      <c r="A959" s="1">
        <v>3100600260</v>
      </c>
      <c r="B959" s="13" t="s">
        <v>5844</v>
      </c>
      <c r="C959" s="19">
        <f>GENERAL!C5915</f>
        <v>47.472700000000003</v>
      </c>
      <c r="D959" s="27">
        <f>GENERAL!D5915</f>
        <v>25</v>
      </c>
      <c r="E959" s="26">
        <f>GENERAL!E5915</f>
        <v>225</v>
      </c>
      <c r="F959" s="244">
        <f t="shared" si="95"/>
        <v>40.351795000000003</v>
      </c>
      <c r="G959" s="244">
        <f t="shared" si="96"/>
        <v>35.604525000000002</v>
      </c>
      <c r="H959" s="244">
        <f t="shared" si="97"/>
        <v>30.857255000000002</v>
      </c>
      <c r="I959" s="17">
        <f>GENERAL!F5915</f>
        <v>0.78</v>
      </c>
      <c r="J959" s="53">
        <f t="shared" si="98"/>
        <v>10.443994</v>
      </c>
      <c r="K959" s="19">
        <f t="shared" si="99"/>
        <v>9.9217943000000002</v>
      </c>
      <c r="L959" s="49">
        <f t="shared" si="94"/>
        <v>9.3995946000000004</v>
      </c>
    </row>
    <row r="960" spans="1:12">
      <c r="A960" s="1">
        <v>3100600261</v>
      </c>
      <c r="B960" s="13" t="s">
        <v>5845</v>
      </c>
      <c r="C960" s="19">
        <f>GENERAL!C5916</f>
        <v>51.608150000000002</v>
      </c>
      <c r="D960" s="27">
        <f>GENERAL!D5916</f>
        <v>25</v>
      </c>
      <c r="E960" s="26">
        <f>GENERAL!E5916</f>
        <v>225</v>
      </c>
      <c r="F960" s="244">
        <f t="shared" si="95"/>
        <v>43.866927500000003</v>
      </c>
      <c r="G960" s="244">
        <f t="shared" si="96"/>
        <v>38.706112500000003</v>
      </c>
      <c r="H960" s="244">
        <f t="shared" si="97"/>
        <v>33.545297500000004</v>
      </c>
      <c r="I960" s="17">
        <f>GENERAL!F5916</f>
        <v>0.78</v>
      </c>
      <c r="J960" s="53">
        <f t="shared" si="98"/>
        <v>11.353793</v>
      </c>
      <c r="K960" s="19">
        <f t="shared" si="99"/>
        <v>10.786103349999999</v>
      </c>
      <c r="L960" s="49">
        <f t="shared" si="94"/>
        <v>10.218413699999999</v>
      </c>
    </row>
    <row r="961" spans="1:12">
      <c r="A961" s="1">
        <v>3100600290</v>
      </c>
      <c r="B961" s="13" t="s">
        <v>5846</v>
      </c>
      <c r="C961" s="19">
        <f>GENERAL!C5917</f>
        <v>60.049000000000007</v>
      </c>
      <c r="D961" s="27">
        <f>GENERAL!D5917</f>
        <v>25</v>
      </c>
      <c r="E961" s="26">
        <f>GENERAL!E5917</f>
        <v>200</v>
      </c>
      <c r="F961" s="244">
        <f t="shared" si="95"/>
        <v>51.041650000000004</v>
      </c>
      <c r="G961" s="244">
        <f t="shared" si="96"/>
        <v>45.036750000000005</v>
      </c>
      <c r="H961" s="244">
        <f t="shared" si="97"/>
        <v>39.031850000000006</v>
      </c>
      <c r="I961" s="17">
        <f>GENERAL!F5917</f>
        <v>0.78</v>
      </c>
      <c r="J961" s="53">
        <f t="shared" si="98"/>
        <v>13.21078</v>
      </c>
      <c r="K961" s="19">
        <f t="shared" si="99"/>
        <v>12.550241</v>
      </c>
      <c r="L961" s="49">
        <f t="shared" si="94"/>
        <v>11.889702</v>
      </c>
    </row>
    <row r="962" spans="1:12">
      <c r="A962" s="1">
        <v>3100600291</v>
      </c>
      <c r="B962" s="13" t="s">
        <v>5847</v>
      </c>
      <c r="C962" s="19">
        <f>GENERAL!C5918</f>
        <v>56.536700000000003</v>
      </c>
      <c r="D962" s="27">
        <f>GENERAL!D5918</f>
        <v>25</v>
      </c>
      <c r="E962" s="26">
        <f>GENERAL!E5918</f>
        <v>200</v>
      </c>
      <c r="F962" s="244">
        <f t="shared" si="95"/>
        <v>48.056195000000002</v>
      </c>
      <c r="G962" s="244">
        <f t="shared" si="96"/>
        <v>42.402525000000004</v>
      </c>
      <c r="H962" s="244">
        <f t="shared" si="97"/>
        <v>36.748855000000006</v>
      </c>
      <c r="I962" s="17">
        <f>GENERAL!F5918</f>
        <v>0.78</v>
      </c>
      <c r="J962" s="53">
        <f t="shared" si="98"/>
        <v>12.438073999999999</v>
      </c>
      <c r="K962" s="19">
        <f t="shared" si="99"/>
        <v>11.816170299999998</v>
      </c>
      <c r="L962" s="49">
        <f t="shared" si="94"/>
        <v>11.194266599999999</v>
      </c>
    </row>
    <row r="963" spans="1:12">
      <c r="A963" s="1">
        <v>3100600300</v>
      </c>
      <c r="B963" s="13" t="s">
        <v>5848</v>
      </c>
      <c r="C963" s="19">
        <f>GENERAL!C5919</f>
        <v>54.497300000000003</v>
      </c>
      <c r="D963" s="27">
        <f>GENERAL!D5919</f>
        <v>25</v>
      </c>
      <c r="E963" s="26">
        <f>GENERAL!E5919</f>
        <v>200</v>
      </c>
      <c r="F963" s="244">
        <f t="shared" si="95"/>
        <v>46.322704999999999</v>
      </c>
      <c r="G963" s="244">
        <f t="shared" si="96"/>
        <v>40.872975000000004</v>
      </c>
      <c r="H963" s="244">
        <f t="shared" si="97"/>
        <v>35.423245000000001</v>
      </c>
      <c r="I963" s="17">
        <f>GENERAL!F5919</f>
        <v>0.78</v>
      </c>
      <c r="J963" s="53">
        <f t="shared" si="98"/>
        <v>11.989405999999999</v>
      </c>
      <c r="K963" s="19">
        <f t="shared" si="99"/>
        <v>11.389935699999999</v>
      </c>
      <c r="L963" s="49">
        <f t="shared" si="94"/>
        <v>10.790465399999999</v>
      </c>
    </row>
    <row r="964" spans="1:12">
      <c r="A964" s="1">
        <v>3100600301</v>
      </c>
      <c r="B964" s="13" t="s">
        <v>5849</v>
      </c>
      <c r="C964" s="19">
        <f>GENERAL!C5920</f>
        <v>60.502200000000002</v>
      </c>
      <c r="D964" s="27">
        <f>GENERAL!D5920</f>
        <v>25</v>
      </c>
      <c r="E964" s="26">
        <f>GENERAL!E5920</f>
        <v>200</v>
      </c>
      <c r="F964" s="244">
        <f t="shared" si="95"/>
        <v>51.426870000000001</v>
      </c>
      <c r="G964" s="244">
        <f t="shared" si="96"/>
        <v>45.376649999999998</v>
      </c>
      <c r="H964" s="244">
        <f t="shared" si="97"/>
        <v>39.326430000000002</v>
      </c>
      <c r="I964" s="17">
        <f>GENERAL!F5920</f>
        <v>0.78</v>
      </c>
      <c r="J964" s="53">
        <f t="shared" si="98"/>
        <v>13.310483999999999</v>
      </c>
      <c r="K964" s="19">
        <f t="shared" si="99"/>
        <v>12.644959799999999</v>
      </c>
      <c r="L964" s="49">
        <f t="shared" si="94"/>
        <v>11.979435599999999</v>
      </c>
    </row>
    <row r="965" spans="1:12">
      <c r="A965" s="1">
        <v>3100600360</v>
      </c>
      <c r="B965" s="13" t="s">
        <v>5850</v>
      </c>
      <c r="C965" s="19">
        <f>GENERAL!C5921</f>
        <v>64.807600000000008</v>
      </c>
      <c r="D965" s="27">
        <f>GENERAL!D5921</f>
        <v>25</v>
      </c>
      <c r="E965" s="26">
        <f>GENERAL!E5921</f>
        <v>200</v>
      </c>
      <c r="F965" s="244">
        <f t="shared" si="95"/>
        <v>55.086460000000002</v>
      </c>
      <c r="G965" s="244">
        <f t="shared" si="96"/>
        <v>48.605700000000006</v>
      </c>
      <c r="H965" s="244">
        <f t="shared" si="97"/>
        <v>42.124940000000009</v>
      </c>
      <c r="I965" s="17">
        <f>GENERAL!F5921</f>
        <v>0.78</v>
      </c>
      <c r="J965" s="53">
        <f t="shared" si="98"/>
        <v>14.257671999999999</v>
      </c>
      <c r="K965" s="19">
        <f t="shared" si="99"/>
        <v>13.544788399999998</v>
      </c>
      <c r="L965" s="49">
        <f t="shared" si="94"/>
        <v>12.8319048</v>
      </c>
    </row>
    <row r="966" spans="1:12">
      <c r="A966" s="1">
        <v>3100600361</v>
      </c>
      <c r="B966" s="13" t="s">
        <v>5851</v>
      </c>
      <c r="C966" s="19">
        <f>GENERAL!C5922</f>
        <v>69.113000000000014</v>
      </c>
      <c r="D966" s="27">
        <f>GENERAL!D5922</f>
        <v>25</v>
      </c>
      <c r="E966" s="26">
        <f>GENERAL!E5922</f>
        <v>200</v>
      </c>
      <c r="F966" s="244">
        <f t="shared" si="95"/>
        <v>58.746050000000011</v>
      </c>
      <c r="G966" s="244">
        <f t="shared" si="96"/>
        <v>51.834750000000014</v>
      </c>
      <c r="H966" s="244">
        <f t="shared" si="97"/>
        <v>44.92345000000001</v>
      </c>
      <c r="I966" s="17">
        <f>GENERAL!F5922</f>
        <v>0.78</v>
      </c>
      <c r="J966" s="53">
        <f t="shared" si="98"/>
        <v>15.204860000000002</v>
      </c>
      <c r="K966" s="19">
        <f t="shared" si="99"/>
        <v>14.444617000000001</v>
      </c>
      <c r="L966" s="49">
        <f t="shared" si="94"/>
        <v>13.684374000000002</v>
      </c>
    </row>
    <row r="967" spans="1:12">
      <c r="A967" s="1">
        <v>3100600400</v>
      </c>
      <c r="B967" s="13" t="s">
        <v>5852</v>
      </c>
      <c r="C967" s="19">
        <f>GENERAL!C5923</f>
        <v>71.718899999999991</v>
      </c>
      <c r="D967" s="27">
        <f>GENERAL!D5923</f>
        <v>25</v>
      </c>
      <c r="E967" s="26">
        <f>GENERAL!E5923</f>
        <v>150</v>
      </c>
      <c r="F967" s="244">
        <f t="shared" si="95"/>
        <v>60.961064999999991</v>
      </c>
      <c r="G967" s="244">
        <f t="shared" si="96"/>
        <v>53.789174999999993</v>
      </c>
      <c r="H967" s="244">
        <f t="shared" si="97"/>
        <v>46.617284999999995</v>
      </c>
      <c r="I967" s="17">
        <f>GENERAL!F5923</f>
        <v>0.78</v>
      </c>
      <c r="J967" s="53">
        <f t="shared" si="98"/>
        <v>15.778157999999996</v>
      </c>
      <c r="K967" s="19">
        <f t="shared" si="99"/>
        <v>14.989250099999996</v>
      </c>
      <c r="L967" s="49">
        <f t="shared" si="94"/>
        <v>14.200342199999996</v>
      </c>
    </row>
    <row r="968" spans="1:12">
      <c r="A968" s="1">
        <v>3100600401</v>
      </c>
      <c r="B968" s="13" t="s">
        <v>5853</v>
      </c>
      <c r="C968" s="19">
        <f>GENERAL!C5924</f>
        <v>75.911000000000001</v>
      </c>
      <c r="D968" s="27">
        <f>GENERAL!D5924</f>
        <v>25</v>
      </c>
      <c r="E968" s="26">
        <f>GENERAL!E5924</f>
        <v>150</v>
      </c>
      <c r="F968" s="244">
        <f t="shared" si="95"/>
        <v>64.524349999999998</v>
      </c>
      <c r="G968" s="244">
        <f t="shared" si="96"/>
        <v>56.933250000000001</v>
      </c>
      <c r="H968" s="244">
        <f t="shared" si="97"/>
        <v>49.342150000000004</v>
      </c>
      <c r="I968" s="17">
        <f>GENERAL!F5924</f>
        <v>0.78</v>
      </c>
      <c r="J968" s="53">
        <f t="shared" si="98"/>
        <v>16.700419999999998</v>
      </c>
      <c r="K968" s="19">
        <f t="shared" si="99"/>
        <v>15.865398999999996</v>
      </c>
      <c r="L968" s="49">
        <f t="shared" ref="L968:L1031" si="100">C968*(1-I968)*(1-L$6)</f>
        <v>15.030377999999999</v>
      </c>
    </row>
    <row r="969" spans="1:12">
      <c r="A969" s="1">
        <v>3100600460</v>
      </c>
      <c r="B969" s="13" t="s">
        <v>5854</v>
      </c>
      <c r="C969" s="19">
        <f>GENERAL!C5925</f>
        <v>92.452800000000011</v>
      </c>
      <c r="D969" s="27">
        <f>GENERAL!D5925</f>
        <v>10</v>
      </c>
      <c r="E969" s="26">
        <f>GENERAL!E5925</f>
        <v>90</v>
      </c>
      <c r="F969" s="244">
        <f t="shared" ref="F969:F1032" si="101">C969*0.85</f>
        <v>78.584880000000013</v>
      </c>
      <c r="G969" s="244">
        <f t="shared" ref="G969:G1032" si="102">C969*0.75</f>
        <v>69.339600000000004</v>
      </c>
      <c r="H969" s="244">
        <f t="shared" ref="H969:H1032" si="103">C969*0.65</f>
        <v>60.09432000000001</v>
      </c>
      <c r="I969" s="17">
        <f>GENERAL!F5925</f>
        <v>0.78</v>
      </c>
      <c r="J969" s="53">
        <f t="shared" si="98"/>
        <v>20.339615999999999</v>
      </c>
      <c r="K969" s="19">
        <f t="shared" si="99"/>
        <v>19.322635199999997</v>
      </c>
      <c r="L969" s="49">
        <f t="shared" si="100"/>
        <v>18.305654400000002</v>
      </c>
    </row>
    <row r="970" spans="1:12">
      <c r="A970" s="1">
        <v>3100600461</v>
      </c>
      <c r="B970" s="13" t="s">
        <v>5855</v>
      </c>
      <c r="C970" s="19">
        <f>GENERAL!C5926</f>
        <v>89.507000000000005</v>
      </c>
      <c r="D970" s="27">
        <f>GENERAL!D5926</f>
        <v>10</v>
      </c>
      <c r="E970" s="26">
        <f>GENERAL!E5926</f>
        <v>90</v>
      </c>
      <c r="F970" s="244">
        <f t="shared" si="101"/>
        <v>76.080950000000001</v>
      </c>
      <c r="G970" s="244">
        <f t="shared" si="102"/>
        <v>67.130250000000004</v>
      </c>
      <c r="H970" s="244">
        <f t="shared" si="103"/>
        <v>58.179550000000006</v>
      </c>
      <c r="I970" s="17">
        <f>GENERAL!F5926</f>
        <v>0.78</v>
      </c>
      <c r="J970" s="53">
        <f t="shared" si="98"/>
        <v>19.69154</v>
      </c>
      <c r="K970" s="19">
        <f t="shared" si="99"/>
        <v>18.706962999999998</v>
      </c>
      <c r="L970" s="49">
        <f t="shared" si="100"/>
        <v>17.722386</v>
      </c>
    </row>
    <row r="971" spans="1:12">
      <c r="A971" s="1">
        <v>3100600500</v>
      </c>
      <c r="B971" s="13" t="s">
        <v>5856</v>
      </c>
      <c r="C971" s="19">
        <f>GENERAL!C5927</f>
        <v>99.987250000000003</v>
      </c>
      <c r="D971" s="27">
        <f>GENERAL!D5927</f>
        <v>10</v>
      </c>
      <c r="E971" s="26">
        <f>GENERAL!E5927</f>
        <v>80</v>
      </c>
      <c r="F971" s="244">
        <f t="shared" si="101"/>
        <v>84.989162500000006</v>
      </c>
      <c r="G971" s="244">
        <f t="shared" si="102"/>
        <v>74.990437499999999</v>
      </c>
      <c r="H971" s="244">
        <f t="shared" si="103"/>
        <v>64.991712500000006</v>
      </c>
      <c r="I971" s="17">
        <f>GENERAL!F5927</f>
        <v>0.78</v>
      </c>
      <c r="J971" s="53">
        <f t="shared" si="98"/>
        <v>21.997194999999998</v>
      </c>
      <c r="K971" s="19">
        <f t="shared" si="99"/>
        <v>20.897335249999998</v>
      </c>
      <c r="L971" s="49">
        <f t="shared" si="100"/>
        <v>19.797475499999997</v>
      </c>
    </row>
    <row r="972" spans="1:12">
      <c r="A972" s="1">
        <v>3100600501</v>
      </c>
      <c r="B972" s="13" t="s">
        <v>5857</v>
      </c>
      <c r="C972" s="19">
        <f>GENERAL!C5928</f>
        <v>95.172000000000011</v>
      </c>
      <c r="D972" s="27">
        <f>GENERAL!D5928</f>
        <v>10</v>
      </c>
      <c r="E972" s="26">
        <f>GENERAL!E5928</f>
        <v>80</v>
      </c>
      <c r="F972" s="244">
        <f t="shared" si="101"/>
        <v>80.896200000000007</v>
      </c>
      <c r="G972" s="244">
        <f t="shared" si="102"/>
        <v>71.379000000000005</v>
      </c>
      <c r="H972" s="244">
        <f t="shared" si="103"/>
        <v>61.861800000000009</v>
      </c>
      <c r="I972" s="17">
        <f>GENERAL!F5928</f>
        <v>0.78</v>
      </c>
      <c r="J972" s="53">
        <f t="shared" si="98"/>
        <v>20.937840000000001</v>
      </c>
      <c r="K972" s="19">
        <f t="shared" si="99"/>
        <v>19.890948000000002</v>
      </c>
      <c r="L972" s="49">
        <f t="shared" si="100"/>
        <v>18.844056000000002</v>
      </c>
    </row>
    <row r="973" spans="1:12">
      <c r="A973" s="1">
        <v>3100600560</v>
      </c>
      <c r="B973" s="13" t="s">
        <v>5858</v>
      </c>
      <c r="C973" s="19">
        <f>GENERAL!C5929</f>
        <v>113.30000000000001</v>
      </c>
      <c r="D973" s="27">
        <f>GENERAL!D5929</f>
        <v>10</v>
      </c>
      <c r="E973" s="26">
        <f>GENERAL!E5929</f>
        <v>60</v>
      </c>
      <c r="F973" s="244">
        <f t="shared" si="101"/>
        <v>96.305000000000007</v>
      </c>
      <c r="G973" s="244">
        <f t="shared" si="102"/>
        <v>84.975000000000009</v>
      </c>
      <c r="H973" s="244">
        <f t="shared" si="103"/>
        <v>73.64500000000001</v>
      </c>
      <c r="I973" s="17">
        <f>GENERAL!F5929</f>
        <v>0.78</v>
      </c>
      <c r="J973" s="53">
        <f t="shared" si="98"/>
        <v>24.925999999999998</v>
      </c>
      <c r="K973" s="19">
        <f t="shared" si="99"/>
        <v>23.679699999999997</v>
      </c>
      <c r="L973" s="49">
        <f t="shared" si="100"/>
        <v>22.433399999999999</v>
      </c>
    </row>
    <row r="974" spans="1:12">
      <c r="A974" s="1">
        <v>3100600561</v>
      </c>
      <c r="B974" s="13" t="s">
        <v>5859</v>
      </c>
      <c r="C974" s="19">
        <f>GENERAL!C5930</f>
        <v>103.10300000000001</v>
      </c>
      <c r="D974" s="27">
        <f>GENERAL!D5930</f>
        <v>10</v>
      </c>
      <c r="E974" s="26">
        <f>GENERAL!E5930</f>
        <v>60</v>
      </c>
      <c r="F974" s="244">
        <f t="shared" si="101"/>
        <v>87.637550000000005</v>
      </c>
      <c r="G974" s="244">
        <f t="shared" si="102"/>
        <v>77.327250000000006</v>
      </c>
      <c r="H974" s="244">
        <f t="shared" si="103"/>
        <v>67.016950000000008</v>
      </c>
      <c r="I974" s="17">
        <f>GENERAL!F5930</f>
        <v>0.78</v>
      </c>
      <c r="J974" s="53">
        <f t="shared" si="98"/>
        <v>22.682659999999998</v>
      </c>
      <c r="K974" s="19">
        <f t="shared" si="99"/>
        <v>21.548526999999996</v>
      </c>
      <c r="L974" s="49">
        <f t="shared" si="100"/>
        <v>20.414393999999998</v>
      </c>
    </row>
    <row r="975" spans="1:12">
      <c r="A975" s="1">
        <v>3100600600</v>
      </c>
      <c r="B975" s="13" t="s">
        <v>5860</v>
      </c>
      <c r="C975" s="19">
        <f>GENERAL!C5931</f>
        <v>122.36400000000002</v>
      </c>
      <c r="D975" s="27">
        <f>GENERAL!D5931</f>
        <v>10</v>
      </c>
      <c r="E975" s="26">
        <f>GENERAL!E5931</f>
        <v>60</v>
      </c>
      <c r="F975" s="244">
        <f t="shared" si="101"/>
        <v>104.00940000000001</v>
      </c>
      <c r="G975" s="244">
        <f t="shared" si="102"/>
        <v>91.77300000000001</v>
      </c>
      <c r="H975" s="244">
        <f t="shared" si="103"/>
        <v>79.536600000000021</v>
      </c>
      <c r="I975" s="17">
        <f>GENERAL!F5931</f>
        <v>0.78</v>
      </c>
      <c r="J975" s="53">
        <f t="shared" si="98"/>
        <v>26.920080000000002</v>
      </c>
      <c r="K975" s="19">
        <f t="shared" si="99"/>
        <v>25.574076000000002</v>
      </c>
      <c r="L975" s="49">
        <f t="shared" si="100"/>
        <v>24.228072000000001</v>
      </c>
    </row>
    <row r="976" spans="1:12">
      <c r="A976" s="1">
        <v>3100600601</v>
      </c>
      <c r="B976" s="13" t="s">
        <v>5861</v>
      </c>
      <c r="C976" s="19">
        <f>GENERAL!C5932</f>
        <v>117.62806</v>
      </c>
      <c r="D976" s="27">
        <f>GENERAL!D5932</f>
        <v>10</v>
      </c>
      <c r="E976" s="26">
        <f>GENERAL!E5932</f>
        <v>60</v>
      </c>
      <c r="F976" s="244">
        <f t="shared" si="101"/>
        <v>99.983851000000001</v>
      </c>
      <c r="G976" s="244">
        <f t="shared" si="102"/>
        <v>88.221045000000004</v>
      </c>
      <c r="H976" s="244">
        <f t="shared" si="103"/>
        <v>76.458239000000006</v>
      </c>
      <c r="I976" s="17">
        <f>GENERAL!F5932</f>
        <v>0.78</v>
      </c>
      <c r="J976" s="53">
        <f t="shared" si="98"/>
        <v>25.878173199999999</v>
      </c>
      <c r="K976" s="19">
        <f t="shared" si="99"/>
        <v>24.584264539999999</v>
      </c>
      <c r="L976" s="49">
        <f t="shared" si="100"/>
        <v>23.29035588</v>
      </c>
    </row>
    <row r="977" spans="1:12">
      <c r="A977" s="1">
        <v>3100600661</v>
      </c>
      <c r="B977" s="13" t="s">
        <v>5862</v>
      </c>
      <c r="C977" s="19">
        <f>GENERAL!C5933</f>
        <v>126.89600000000002</v>
      </c>
      <c r="D977" s="27">
        <f>GENERAL!D5933</f>
        <v>10</v>
      </c>
      <c r="E977" s="26">
        <f>GENERAL!E5933</f>
        <v>80</v>
      </c>
      <c r="F977" s="244">
        <f t="shared" si="101"/>
        <v>107.86160000000001</v>
      </c>
      <c r="G977" s="244">
        <f t="shared" si="102"/>
        <v>95.172000000000011</v>
      </c>
      <c r="H977" s="244">
        <f t="shared" si="103"/>
        <v>82.482400000000013</v>
      </c>
      <c r="I977" s="17">
        <f>GENERAL!F5933</f>
        <v>0.78</v>
      </c>
      <c r="J977" s="53">
        <f t="shared" si="98"/>
        <v>27.917120000000001</v>
      </c>
      <c r="K977" s="19">
        <f t="shared" si="99"/>
        <v>26.521263999999999</v>
      </c>
      <c r="L977" s="49">
        <f t="shared" si="100"/>
        <v>25.125408</v>
      </c>
    </row>
    <row r="978" spans="1:12">
      <c r="A978" s="1">
        <v>3100600701</v>
      </c>
      <c r="B978" s="13" t="s">
        <v>5863</v>
      </c>
      <c r="C978" s="19">
        <f>GENERAL!C5934</f>
        <v>138.79249999999999</v>
      </c>
      <c r="D978" s="27">
        <f>GENERAL!D5934</f>
        <v>10</v>
      </c>
      <c r="E978" s="26">
        <f>GENERAL!E5934</f>
        <v>60</v>
      </c>
      <c r="F978" s="244">
        <f t="shared" si="101"/>
        <v>117.97362499999998</v>
      </c>
      <c r="G978" s="244">
        <f t="shared" si="102"/>
        <v>104.09437499999999</v>
      </c>
      <c r="H978" s="244">
        <f t="shared" si="103"/>
        <v>90.215125</v>
      </c>
      <c r="I978" s="17">
        <f>GENERAL!F5934</f>
        <v>0.78</v>
      </c>
      <c r="J978" s="53">
        <f t="shared" si="98"/>
        <v>30.534349999999993</v>
      </c>
      <c r="K978" s="19">
        <f t="shared" si="99"/>
        <v>29.007632499999993</v>
      </c>
      <c r="L978" s="49">
        <f t="shared" si="100"/>
        <v>27.480914999999992</v>
      </c>
    </row>
    <row r="979" spans="1:12">
      <c r="A979" s="1">
        <v>3100600761</v>
      </c>
      <c r="B979" s="13" t="s">
        <v>5864</v>
      </c>
      <c r="C979" s="19">
        <f>GENERAL!C5935</f>
        <v>149.55600000000001</v>
      </c>
      <c r="D979" s="27">
        <f>GENERAL!D5935</f>
        <v>10</v>
      </c>
      <c r="E979" s="26">
        <f>GENERAL!E5935</f>
        <v>60</v>
      </c>
      <c r="F979" s="244">
        <f t="shared" si="101"/>
        <v>127.12260000000001</v>
      </c>
      <c r="G979" s="244">
        <f t="shared" si="102"/>
        <v>112.167</v>
      </c>
      <c r="H979" s="244">
        <f t="shared" si="103"/>
        <v>97.211400000000012</v>
      </c>
      <c r="I979" s="17">
        <f>GENERAL!F5935</f>
        <v>0.78</v>
      </c>
      <c r="J979" s="53">
        <f t="shared" si="98"/>
        <v>32.902319999999996</v>
      </c>
      <c r="K979" s="19">
        <f t="shared" si="99"/>
        <v>31.257203999999994</v>
      </c>
      <c r="L979" s="49">
        <f t="shared" si="100"/>
        <v>29.612087999999996</v>
      </c>
    </row>
    <row r="980" spans="1:12">
      <c r="A980" s="1">
        <v>3100600801</v>
      </c>
      <c r="B980" s="13" t="s">
        <v>5865</v>
      </c>
      <c r="C980" s="19">
        <f>GENERAL!C5936</f>
        <v>166.55100000000002</v>
      </c>
      <c r="D980" s="27">
        <f>GENERAL!D5936</f>
        <v>10</v>
      </c>
      <c r="E980" s="26">
        <f>GENERAL!E5936</f>
        <v>60</v>
      </c>
      <c r="F980" s="244">
        <f t="shared" si="101"/>
        <v>141.56835000000001</v>
      </c>
      <c r="G980" s="244">
        <f t="shared" si="102"/>
        <v>124.91325000000001</v>
      </c>
      <c r="H980" s="244">
        <f t="shared" si="103"/>
        <v>108.25815000000001</v>
      </c>
      <c r="I980" s="17">
        <f>GENERAL!F5936</f>
        <v>0.78</v>
      </c>
      <c r="J980" s="53">
        <f t="shared" si="98"/>
        <v>36.641219999999997</v>
      </c>
      <c r="K980" s="19">
        <f t="shared" si="99"/>
        <v>34.809158999999994</v>
      </c>
      <c r="L980" s="49">
        <f t="shared" si="100"/>
        <v>32.977097999999998</v>
      </c>
    </row>
    <row r="981" spans="1:12">
      <c r="A981" s="1">
        <v>3100600901</v>
      </c>
      <c r="B981" s="13" t="s">
        <v>5866</v>
      </c>
      <c r="C981" s="19">
        <f>GENERAL!C5937</f>
        <v>186.94500000000002</v>
      </c>
      <c r="D981" s="27">
        <f>GENERAL!D5937</f>
        <v>5</v>
      </c>
      <c r="E981" s="26">
        <f>GENERAL!E5937</f>
        <v>30</v>
      </c>
      <c r="F981" s="244">
        <f t="shared" si="101"/>
        <v>158.90325000000001</v>
      </c>
      <c r="G981" s="244">
        <f t="shared" si="102"/>
        <v>140.20875000000001</v>
      </c>
      <c r="H981" s="244">
        <f t="shared" si="103"/>
        <v>121.51425000000002</v>
      </c>
      <c r="I981" s="17">
        <f>GENERAL!F5937</f>
        <v>0.78</v>
      </c>
      <c r="J981" s="53">
        <f t="shared" si="98"/>
        <v>41.127899999999997</v>
      </c>
      <c r="K981" s="19">
        <f t="shared" si="99"/>
        <v>39.071504999999995</v>
      </c>
      <c r="L981" s="49">
        <f t="shared" si="100"/>
        <v>37.01511</v>
      </c>
    </row>
    <row r="982" spans="1:12">
      <c r="A982" s="1">
        <v>3100601001</v>
      </c>
      <c r="B982" s="13" t="s">
        <v>5867</v>
      </c>
      <c r="C982" s="19">
        <f>GENERAL!C5938</f>
        <v>205.07300000000004</v>
      </c>
      <c r="D982" s="27">
        <f>GENERAL!D5938</f>
        <v>5</v>
      </c>
      <c r="E982" s="26">
        <f>GENERAL!E5938</f>
        <v>30</v>
      </c>
      <c r="F982" s="244">
        <f t="shared" si="101"/>
        <v>174.31205000000003</v>
      </c>
      <c r="G982" s="244">
        <f t="shared" si="102"/>
        <v>153.80475000000001</v>
      </c>
      <c r="H982" s="244">
        <f t="shared" si="103"/>
        <v>133.29745000000003</v>
      </c>
      <c r="I982" s="17">
        <f>GENERAL!F5938</f>
        <v>0.78</v>
      </c>
      <c r="J982" s="53">
        <f t="shared" si="98"/>
        <v>45.116060000000004</v>
      </c>
      <c r="K982" s="19">
        <f t="shared" si="99"/>
        <v>42.860257000000004</v>
      </c>
      <c r="L982" s="49">
        <f t="shared" si="100"/>
        <v>40.604454000000004</v>
      </c>
    </row>
    <row r="983" spans="1:12">
      <c r="A983" s="1">
        <v>3100601101</v>
      </c>
      <c r="B983" s="13" t="s">
        <v>5868</v>
      </c>
      <c r="C983" s="19">
        <f>GENERAL!C5939</f>
        <v>253.79200000000003</v>
      </c>
      <c r="D983" s="27">
        <f>GENERAL!D5939</f>
        <v>5</v>
      </c>
      <c r="E983" s="26">
        <f>GENERAL!E5939</f>
        <v>60</v>
      </c>
      <c r="F983" s="244">
        <f t="shared" si="101"/>
        <v>215.72320000000002</v>
      </c>
      <c r="G983" s="244">
        <f t="shared" si="102"/>
        <v>190.34400000000002</v>
      </c>
      <c r="H983" s="244">
        <f t="shared" si="103"/>
        <v>164.96480000000003</v>
      </c>
      <c r="I983" s="17">
        <f>GENERAL!F5939</f>
        <v>0.78</v>
      </c>
      <c r="J983" s="53">
        <f t="shared" si="98"/>
        <v>55.834240000000001</v>
      </c>
      <c r="K983" s="19">
        <f t="shared" si="99"/>
        <v>53.042527999999997</v>
      </c>
      <c r="L983" s="49">
        <f t="shared" si="100"/>
        <v>50.250816</v>
      </c>
    </row>
    <row r="984" spans="1:12">
      <c r="A984" s="1">
        <v>3100601201</v>
      </c>
      <c r="B984" s="13" t="s">
        <v>5869</v>
      </c>
      <c r="C984" s="19">
        <f>GENERAL!C5940</f>
        <v>277.58499999999998</v>
      </c>
      <c r="D984" s="27">
        <f>GENERAL!D5940</f>
        <v>5</v>
      </c>
      <c r="E984" s="26">
        <f>GENERAL!E5940</f>
        <v>20</v>
      </c>
      <c r="F984" s="244">
        <f t="shared" si="101"/>
        <v>235.94724999999997</v>
      </c>
      <c r="G984" s="244">
        <f t="shared" si="102"/>
        <v>208.18874999999997</v>
      </c>
      <c r="H984" s="244">
        <f t="shared" si="103"/>
        <v>180.43025</v>
      </c>
      <c r="I984" s="17">
        <f>GENERAL!F5940</f>
        <v>0.78</v>
      </c>
      <c r="J984" s="53">
        <f t="shared" si="98"/>
        <v>61.068699999999986</v>
      </c>
      <c r="K984" s="19">
        <f t="shared" si="99"/>
        <v>58.015264999999985</v>
      </c>
      <c r="L984" s="49">
        <f t="shared" si="100"/>
        <v>54.961829999999985</v>
      </c>
    </row>
    <row r="985" spans="1:12">
      <c r="A985" s="1">
        <v>3100800100</v>
      </c>
      <c r="B985" s="13" t="s">
        <v>5870</v>
      </c>
      <c r="C985" s="19">
        <f>GENERAL!C5941</f>
        <v>48.719000000000008</v>
      </c>
      <c r="D985" s="27">
        <f>GENERAL!D5941</f>
        <v>25</v>
      </c>
      <c r="E985" s="26">
        <f>GENERAL!E5941</f>
        <v>300</v>
      </c>
      <c r="F985" s="244">
        <f t="shared" si="101"/>
        <v>41.411150000000006</v>
      </c>
      <c r="G985" s="244">
        <f t="shared" si="102"/>
        <v>36.53925000000001</v>
      </c>
      <c r="H985" s="244">
        <f t="shared" si="103"/>
        <v>31.667350000000006</v>
      </c>
      <c r="I985" s="17">
        <f>GENERAL!F5941</f>
        <v>0.78</v>
      </c>
      <c r="J985" s="53">
        <f t="shared" si="98"/>
        <v>10.71818</v>
      </c>
      <c r="K985" s="19">
        <f t="shared" si="99"/>
        <v>10.182271</v>
      </c>
      <c r="L985" s="49">
        <f t="shared" si="100"/>
        <v>9.6463619999999999</v>
      </c>
    </row>
    <row r="986" spans="1:12">
      <c r="A986" s="1">
        <v>3100800120</v>
      </c>
      <c r="B986" s="13" t="s">
        <v>5871</v>
      </c>
      <c r="C986" s="19">
        <f>GENERAL!C5942</f>
        <v>54.384000000000007</v>
      </c>
      <c r="D986" s="27">
        <f>GENERAL!D5942</f>
        <v>25</v>
      </c>
      <c r="E986" s="26">
        <f>GENERAL!E5942</f>
        <v>225</v>
      </c>
      <c r="F986" s="244">
        <f t="shared" si="101"/>
        <v>46.226400000000005</v>
      </c>
      <c r="G986" s="244">
        <f t="shared" si="102"/>
        <v>40.788000000000004</v>
      </c>
      <c r="H986" s="244">
        <f t="shared" si="103"/>
        <v>35.349600000000009</v>
      </c>
      <c r="I986" s="17">
        <f>GENERAL!F5942</f>
        <v>0.78</v>
      </c>
      <c r="J986" s="53">
        <f t="shared" si="98"/>
        <v>11.96448</v>
      </c>
      <c r="K986" s="19">
        <f t="shared" si="99"/>
        <v>11.366256</v>
      </c>
      <c r="L986" s="49">
        <f t="shared" si="100"/>
        <v>10.768032</v>
      </c>
    </row>
    <row r="987" spans="1:12">
      <c r="A987" s="1">
        <v>3100800160</v>
      </c>
      <c r="B987" s="13" t="s">
        <v>5872</v>
      </c>
      <c r="C987" s="19">
        <f>GENERAL!C5943</f>
        <v>60.332250000000002</v>
      </c>
      <c r="D987" s="27">
        <f>GENERAL!D5943</f>
        <v>25</v>
      </c>
      <c r="E987" s="26">
        <f>GENERAL!E5943</f>
        <v>225</v>
      </c>
      <c r="F987" s="244">
        <f t="shared" si="101"/>
        <v>51.2824125</v>
      </c>
      <c r="G987" s="244">
        <f t="shared" si="102"/>
        <v>45.249187500000005</v>
      </c>
      <c r="H987" s="244">
        <f t="shared" si="103"/>
        <v>39.215962500000003</v>
      </c>
      <c r="I987" s="17">
        <f>GENERAL!F5943</f>
        <v>0.78</v>
      </c>
      <c r="J987" s="53">
        <f t="shared" si="98"/>
        <v>13.273095</v>
      </c>
      <c r="K987" s="19">
        <f t="shared" si="99"/>
        <v>12.609440249999999</v>
      </c>
      <c r="L987" s="49">
        <f t="shared" si="100"/>
        <v>11.9457855</v>
      </c>
    </row>
    <row r="988" spans="1:12">
      <c r="A988" s="1">
        <v>3100800190</v>
      </c>
      <c r="B988" s="13" t="s">
        <v>5873</v>
      </c>
      <c r="C988" s="19">
        <f>GENERAL!C5944</f>
        <v>70.121370000000013</v>
      </c>
      <c r="D988" s="27">
        <f>GENERAL!D5944</f>
        <v>25</v>
      </c>
      <c r="E988" s="26">
        <f>GENERAL!E5944</f>
        <v>200</v>
      </c>
      <c r="F988" s="244">
        <f t="shared" si="101"/>
        <v>59.603164500000013</v>
      </c>
      <c r="G988" s="244">
        <f t="shared" si="102"/>
        <v>52.59102750000001</v>
      </c>
      <c r="H988" s="244">
        <f t="shared" si="103"/>
        <v>45.578890500000007</v>
      </c>
      <c r="I988" s="17">
        <f>GENERAL!F5944</f>
        <v>0.78</v>
      </c>
      <c r="J988" s="53">
        <f t="shared" si="98"/>
        <v>15.426701400000001</v>
      </c>
      <c r="K988" s="19">
        <f t="shared" si="99"/>
        <v>14.65536633</v>
      </c>
      <c r="L988" s="49">
        <f t="shared" si="100"/>
        <v>13.88403126</v>
      </c>
    </row>
    <row r="989" spans="1:12">
      <c r="A989" s="1">
        <v>3100800200</v>
      </c>
      <c r="B989" s="13" t="s">
        <v>5874</v>
      </c>
      <c r="C989" s="19">
        <f>GENERAL!C5945</f>
        <v>70.246000000000009</v>
      </c>
      <c r="D989" s="27">
        <f>GENERAL!D5945</f>
        <v>25</v>
      </c>
      <c r="E989" s="26">
        <f>GENERAL!E5945</f>
        <v>200</v>
      </c>
      <c r="F989" s="244">
        <f t="shared" si="101"/>
        <v>59.709100000000007</v>
      </c>
      <c r="G989" s="244">
        <f t="shared" si="102"/>
        <v>52.684500000000007</v>
      </c>
      <c r="H989" s="244">
        <f t="shared" si="103"/>
        <v>45.659900000000007</v>
      </c>
      <c r="I989" s="17">
        <f>GENERAL!F5945</f>
        <v>0.78</v>
      </c>
      <c r="J989" s="53">
        <f t="shared" si="98"/>
        <v>15.45412</v>
      </c>
      <c r="K989" s="19">
        <f t="shared" si="99"/>
        <v>14.681413999999998</v>
      </c>
      <c r="L989" s="49">
        <f t="shared" si="100"/>
        <v>13.908708000000001</v>
      </c>
    </row>
    <row r="990" spans="1:12">
      <c r="A990" s="1">
        <v>3100800220</v>
      </c>
      <c r="B990" s="13" t="s">
        <v>5875</v>
      </c>
      <c r="C990" s="19">
        <f>GENERAL!C5946</f>
        <v>84.975000000000009</v>
      </c>
      <c r="D990" s="27">
        <f>GENERAL!D5946</f>
        <v>10</v>
      </c>
      <c r="E990" s="26">
        <f>GENERAL!E5946</f>
        <v>140</v>
      </c>
      <c r="F990" s="244">
        <f t="shared" si="101"/>
        <v>72.228750000000005</v>
      </c>
      <c r="G990" s="244">
        <f t="shared" si="102"/>
        <v>63.731250000000003</v>
      </c>
      <c r="H990" s="244">
        <f t="shared" si="103"/>
        <v>55.233750000000008</v>
      </c>
      <c r="I990" s="17">
        <f>GENERAL!F5946</f>
        <v>0.78</v>
      </c>
      <c r="J990" s="53">
        <f t="shared" si="98"/>
        <v>18.694499999999998</v>
      </c>
      <c r="K990" s="19">
        <f t="shared" si="99"/>
        <v>17.759774999999998</v>
      </c>
      <c r="L990" s="49">
        <f t="shared" si="100"/>
        <v>16.825049999999997</v>
      </c>
    </row>
    <row r="991" spans="1:12">
      <c r="A991" s="1">
        <v>3100800260</v>
      </c>
      <c r="B991" s="13" t="s">
        <v>5876</v>
      </c>
      <c r="C991" s="19">
        <f>GENERAL!C5947</f>
        <v>81.576000000000008</v>
      </c>
      <c r="D991" s="27">
        <f>GENERAL!D5947</f>
        <v>10</v>
      </c>
      <c r="E991" s="26">
        <f>GENERAL!E5947</f>
        <v>140</v>
      </c>
      <c r="F991" s="244">
        <f t="shared" si="101"/>
        <v>69.339600000000004</v>
      </c>
      <c r="G991" s="244">
        <f t="shared" si="102"/>
        <v>61.182000000000002</v>
      </c>
      <c r="H991" s="244">
        <f t="shared" si="103"/>
        <v>53.024400000000007</v>
      </c>
      <c r="I991" s="17">
        <f>GENERAL!F5947</f>
        <v>0.78</v>
      </c>
      <c r="J991" s="53">
        <f t="shared" si="98"/>
        <v>17.946719999999999</v>
      </c>
      <c r="K991" s="19">
        <f t="shared" si="99"/>
        <v>17.049384</v>
      </c>
      <c r="L991" s="49">
        <f t="shared" si="100"/>
        <v>16.152048000000001</v>
      </c>
    </row>
    <row r="992" spans="1:12">
      <c r="A992" s="1">
        <v>3100800261</v>
      </c>
      <c r="B992" s="13" t="s">
        <v>5877</v>
      </c>
      <c r="C992" s="19">
        <f>GENERAL!C5948</f>
        <v>86.108000000000004</v>
      </c>
      <c r="D992" s="27">
        <f>GENERAL!D5948</f>
        <v>10</v>
      </c>
      <c r="E992" s="26">
        <f>GENERAL!E5948</f>
        <v>140</v>
      </c>
      <c r="F992" s="244">
        <f t="shared" si="101"/>
        <v>73.191800000000001</v>
      </c>
      <c r="G992" s="244">
        <f t="shared" si="102"/>
        <v>64.581000000000003</v>
      </c>
      <c r="H992" s="244">
        <f t="shared" si="103"/>
        <v>55.970200000000006</v>
      </c>
      <c r="I992" s="17">
        <f>GENERAL!F5948</f>
        <v>0.78</v>
      </c>
      <c r="J992" s="53">
        <f t="shared" si="98"/>
        <v>18.943759999999997</v>
      </c>
      <c r="K992" s="19">
        <f t="shared" si="99"/>
        <v>17.996571999999997</v>
      </c>
      <c r="L992" s="49">
        <f t="shared" si="100"/>
        <v>17.049384</v>
      </c>
    </row>
    <row r="993" spans="1:12">
      <c r="A993" s="1">
        <v>3100800290</v>
      </c>
      <c r="B993" s="13" t="s">
        <v>5878</v>
      </c>
      <c r="C993" s="19">
        <f>GENERAL!C5949</f>
        <v>100.837</v>
      </c>
      <c r="D993" s="27">
        <f>GENERAL!D5949</f>
        <v>10</v>
      </c>
      <c r="E993" s="26">
        <f>GENERAL!E5949</f>
        <v>140</v>
      </c>
      <c r="F993" s="244">
        <f t="shared" si="101"/>
        <v>85.711449999999999</v>
      </c>
      <c r="G993" s="244">
        <f t="shared" si="102"/>
        <v>75.627750000000006</v>
      </c>
      <c r="H993" s="244">
        <f t="shared" si="103"/>
        <v>65.544049999999999</v>
      </c>
      <c r="I993" s="17">
        <f>GENERAL!F5949</f>
        <v>0.78</v>
      </c>
      <c r="J993" s="53">
        <f t="shared" si="98"/>
        <v>22.184139999999999</v>
      </c>
      <c r="K993" s="19">
        <f t="shared" si="99"/>
        <v>21.074932999999998</v>
      </c>
      <c r="L993" s="49">
        <f t="shared" si="100"/>
        <v>19.965726</v>
      </c>
    </row>
    <row r="994" spans="1:12">
      <c r="A994" s="1">
        <v>3100800291</v>
      </c>
      <c r="B994" s="13" t="s">
        <v>5879</v>
      </c>
      <c r="C994" s="19">
        <f>GENERAL!C5950</f>
        <v>90.753299999999996</v>
      </c>
      <c r="D994" s="27">
        <f>GENERAL!D5950</f>
        <v>10</v>
      </c>
      <c r="E994" s="26">
        <f>GENERAL!E5950</f>
        <v>140</v>
      </c>
      <c r="F994" s="244">
        <f t="shared" si="101"/>
        <v>77.140304999999998</v>
      </c>
      <c r="G994" s="244">
        <f t="shared" si="102"/>
        <v>68.064975000000004</v>
      </c>
      <c r="H994" s="244">
        <f t="shared" si="103"/>
        <v>58.989644999999996</v>
      </c>
      <c r="I994" s="17">
        <f>GENERAL!F5950</f>
        <v>0.78</v>
      </c>
      <c r="J994" s="53">
        <f t="shared" si="98"/>
        <v>19.965725999999997</v>
      </c>
      <c r="K994" s="19">
        <f t="shared" si="99"/>
        <v>18.967439699999996</v>
      </c>
      <c r="L994" s="49">
        <f t="shared" si="100"/>
        <v>17.969153399999996</v>
      </c>
    </row>
    <row r="995" spans="1:12">
      <c r="A995" s="1">
        <v>3100800300</v>
      </c>
      <c r="B995" s="13" t="s">
        <v>5880</v>
      </c>
      <c r="C995" s="19">
        <f>GENERAL!C5951</f>
        <v>94.039000000000016</v>
      </c>
      <c r="D995" s="27">
        <f>GENERAL!D5951</f>
        <v>10</v>
      </c>
      <c r="E995" s="26">
        <f>GENERAL!E5951</f>
        <v>90</v>
      </c>
      <c r="F995" s="244">
        <f t="shared" si="101"/>
        <v>79.933150000000012</v>
      </c>
      <c r="G995" s="244">
        <f t="shared" si="102"/>
        <v>70.529250000000019</v>
      </c>
      <c r="H995" s="244">
        <f t="shared" si="103"/>
        <v>61.125350000000012</v>
      </c>
      <c r="I995" s="17">
        <f>GENERAL!F5951</f>
        <v>0.78</v>
      </c>
      <c r="J995" s="53">
        <f t="shared" si="98"/>
        <v>20.688580000000002</v>
      </c>
      <c r="K995" s="19">
        <f t="shared" si="99"/>
        <v>19.654151000000002</v>
      </c>
      <c r="L995" s="49">
        <f t="shared" si="100"/>
        <v>18.619722000000003</v>
      </c>
    </row>
    <row r="996" spans="1:12">
      <c r="A996" s="1">
        <v>3100800301</v>
      </c>
      <c r="B996" s="13" t="s">
        <v>5881</v>
      </c>
      <c r="C996" s="19">
        <f>GENERAL!C5952</f>
        <v>99.364100000000022</v>
      </c>
      <c r="D996" s="27">
        <f>GENERAL!D5952</f>
        <v>10</v>
      </c>
      <c r="E996" s="26">
        <f>GENERAL!E5952</f>
        <v>90</v>
      </c>
      <c r="F996" s="244">
        <f t="shared" si="101"/>
        <v>84.459485000000015</v>
      </c>
      <c r="G996" s="244">
        <f t="shared" si="102"/>
        <v>74.52307500000002</v>
      </c>
      <c r="H996" s="244">
        <f t="shared" si="103"/>
        <v>64.586665000000011</v>
      </c>
      <c r="I996" s="17">
        <f>GENERAL!F5952</f>
        <v>0.78</v>
      </c>
      <c r="J996" s="53">
        <f t="shared" si="98"/>
        <v>21.860102000000001</v>
      </c>
      <c r="K996" s="19">
        <f t="shared" si="99"/>
        <v>20.767096899999999</v>
      </c>
      <c r="L996" s="49">
        <f t="shared" si="100"/>
        <v>19.674091800000003</v>
      </c>
    </row>
    <row r="997" spans="1:12">
      <c r="A997" s="1">
        <v>3100800320</v>
      </c>
      <c r="B997" s="13" t="s">
        <v>5882</v>
      </c>
      <c r="C997" s="19">
        <f>GENERAL!C5953</f>
        <v>120.09800000000001</v>
      </c>
      <c r="D997" s="27">
        <f>GENERAL!D5953</f>
        <v>10</v>
      </c>
      <c r="E997" s="26">
        <f>GENERAL!E5953</f>
        <v>100</v>
      </c>
      <c r="F997" s="244">
        <f t="shared" si="101"/>
        <v>102.08330000000001</v>
      </c>
      <c r="G997" s="244">
        <f t="shared" si="102"/>
        <v>90.07350000000001</v>
      </c>
      <c r="H997" s="244">
        <f t="shared" si="103"/>
        <v>78.063700000000011</v>
      </c>
      <c r="I997" s="17">
        <f>GENERAL!F5953</f>
        <v>0.78</v>
      </c>
      <c r="J997" s="53">
        <f t="shared" si="98"/>
        <v>26.421559999999999</v>
      </c>
      <c r="K997" s="19">
        <f t="shared" si="99"/>
        <v>25.100482</v>
      </c>
      <c r="L997" s="49">
        <f t="shared" si="100"/>
        <v>23.779404</v>
      </c>
    </row>
    <row r="998" spans="1:12">
      <c r="A998" s="1">
        <v>3100800360</v>
      </c>
      <c r="B998" s="13" t="s">
        <v>5883</v>
      </c>
      <c r="C998" s="19">
        <f>GENERAL!C5954</f>
        <v>104.68920000000001</v>
      </c>
      <c r="D998" s="27">
        <f>GENERAL!D5954</f>
        <v>10</v>
      </c>
      <c r="E998" s="26">
        <f>GENERAL!E5954</f>
        <v>90</v>
      </c>
      <c r="F998" s="244">
        <f t="shared" si="101"/>
        <v>88.985820000000004</v>
      </c>
      <c r="G998" s="244">
        <f t="shared" si="102"/>
        <v>78.516900000000007</v>
      </c>
      <c r="H998" s="244">
        <f t="shared" si="103"/>
        <v>68.04798000000001</v>
      </c>
      <c r="I998" s="17">
        <f>GENERAL!F5954</f>
        <v>0.78</v>
      </c>
      <c r="J998" s="53">
        <f t="shared" si="98"/>
        <v>23.031624000000001</v>
      </c>
      <c r="K998" s="19">
        <f t="shared" si="99"/>
        <v>21.880042799999998</v>
      </c>
      <c r="L998" s="49">
        <f t="shared" si="100"/>
        <v>20.728461600000003</v>
      </c>
    </row>
    <row r="999" spans="1:12">
      <c r="A999" s="1">
        <v>3100800361</v>
      </c>
      <c r="B999" s="13" t="s">
        <v>5884</v>
      </c>
      <c r="C999" s="19">
        <f>GENERAL!C5955</f>
        <v>113.30000000000001</v>
      </c>
      <c r="D999" s="27">
        <f>GENERAL!D5955</f>
        <v>10</v>
      </c>
      <c r="E999" s="26">
        <f>GENERAL!E5955</f>
        <v>90</v>
      </c>
      <c r="F999" s="244">
        <f t="shared" si="101"/>
        <v>96.305000000000007</v>
      </c>
      <c r="G999" s="244">
        <f t="shared" si="102"/>
        <v>84.975000000000009</v>
      </c>
      <c r="H999" s="244">
        <f t="shared" si="103"/>
        <v>73.64500000000001</v>
      </c>
      <c r="I999" s="17">
        <f>GENERAL!F5955</f>
        <v>0.78</v>
      </c>
      <c r="J999" s="53">
        <f t="shared" si="98"/>
        <v>24.925999999999998</v>
      </c>
      <c r="K999" s="19">
        <f t="shared" si="99"/>
        <v>23.679699999999997</v>
      </c>
      <c r="L999" s="49">
        <f t="shared" si="100"/>
        <v>22.433399999999999</v>
      </c>
    </row>
    <row r="1000" spans="1:12">
      <c r="A1000" s="1">
        <v>3100800390</v>
      </c>
      <c r="B1000" s="13" t="s">
        <v>5885</v>
      </c>
      <c r="C1000" s="19">
        <f>GENERAL!C5956</f>
        <v>136.61714000000001</v>
      </c>
      <c r="D1000" s="27">
        <f>GENERAL!D5956</f>
        <v>10</v>
      </c>
      <c r="E1000" s="26">
        <f>GENERAL!E5956</f>
        <v>90</v>
      </c>
      <c r="F1000" s="244">
        <f t="shared" si="101"/>
        <v>116.12456900000001</v>
      </c>
      <c r="G1000" s="244">
        <f t="shared" si="102"/>
        <v>102.462855</v>
      </c>
      <c r="H1000" s="244">
        <f t="shared" si="103"/>
        <v>88.801141000000001</v>
      </c>
      <c r="I1000" s="17">
        <f>GENERAL!F5956</f>
        <v>0.78</v>
      </c>
      <c r="J1000" s="53">
        <f t="shared" si="98"/>
        <v>30.055770799999998</v>
      </c>
      <c r="K1000" s="19">
        <f t="shared" si="99"/>
        <v>28.552982259999997</v>
      </c>
      <c r="L1000" s="49">
        <f t="shared" si="100"/>
        <v>27.050193719999999</v>
      </c>
    </row>
    <row r="1001" spans="1:12">
      <c r="A1001" s="1">
        <v>3100800400</v>
      </c>
      <c r="B1001" s="13" t="s">
        <v>5886</v>
      </c>
      <c r="C1001" s="19">
        <f>GENERAL!C5957</f>
        <v>120.09800000000001</v>
      </c>
      <c r="D1001" s="27">
        <f>GENERAL!D5957</f>
        <v>10</v>
      </c>
      <c r="E1001" s="26">
        <f>GENERAL!E5957</f>
        <v>90</v>
      </c>
      <c r="F1001" s="244">
        <f t="shared" si="101"/>
        <v>102.08330000000001</v>
      </c>
      <c r="G1001" s="244">
        <f t="shared" si="102"/>
        <v>90.07350000000001</v>
      </c>
      <c r="H1001" s="244">
        <f t="shared" si="103"/>
        <v>78.063700000000011</v>
      </c>
      <c r="I1001" s="17">
        <f>GENERAL!F5957</f>
        <v>0.78</v>
      </c>
      <c r="J1001" s="53">
        <f t="shared" si="98"/>
        <v>26.421559999999999</v>
      </c>
      <c r="K1001" s="19">
        <f t="shared" si="99"/>
        <v>25.100482</v>
      </c>
      <c r="L1001" s="49">
        <f t="shared" si="100"/>
        <v>23.779404</v>
      </c>
    </row>
    <row r="1002" spans="1:12">
      <c r="A1002" s="1">
        <v>3100800401</v>
      </c>
      <c r="B1002" s="13" t="s">
        <v>5887</v>
      </c>
      <c r="C1002" s="19">
        <f>GENERAL!C5958</f>
        <v>126.78270000000002</v>
      </c>
      <c r="D1002" s="27">
        <f>GENERAL!D5958</f>
        <v>10</v>
      </c>
      <c r="E1002" s="26">
        <f>GENERAL!E5958</f>
        <v>90</v>
      </c>
      <c r="F1002" s="244">
        <f t="shared" si="101"/>
        <v>107.76529500000001</v>
      </c>
      <c r="G1002" s="244">
        <f t="shared" si="102"/>
        <v>95.087025000000011</v>
      </c>
      <c r="H1002" s="244">
        <f t="shared" si="103"/>
        <v>82.408755000000014</v>
      </c>
      <c r="I1002" s="17">
        <f>GENERAL!F5958</f>
        <v>0.78</v>
      </c>
      <c r="J1002" s="53">
        <f t="shared" si="98"/>
        <v>27.892194</v>
      </c>
      <c r="K1002" s="19">
        <f t="shared" si="99"/>
        <v>26.4975843</v>
      </c>
      <c r="L1002" s="49">
        <f t="shared" si="100"/>
        <v>25.1029746</v>
      </c>
    </row>
    <row r="1003" spans="1:12">
      <c r="A1003" s="1">
        <v>3100800460</v>
      </c>
      <c r="B1003" s="13" t="s">
        <v>5888</v>
      </c>
      <c r="C1003" s="19">
        <f>GENERAL!C5959</f>
        <v>147.29</v>
      </c>
      <c r="D1003" s="27">
        <f>GENERAL!D5959</f>
        <v>10</v>
      </c>
      <c r="E1003" s="26">
        <f>GENERAL!E5959</f>
        <v>90</v>
      </c>
      <c r="F1003" s="244">
        <f t="shared" si="101"/>
        <v>125.19649999999999</v>
      </c>
      <c r="G1003" s="244">
        <f t="shared" si="102"/>
        <v>110.4675</v>
      </c>
      <c r="H1003" s="244">
        <f t="shared" si="103"/>
        <v>95.738500000000002</v>
      </c>
      <c r="I1003" s="17">
        <f>GENERAL!F5959</f>
        <v>0.78</v>
      </c>
      <c r="J1003" s="53">
        <f t="shared" si="98"/>
        <v>32.403799999999997</v>
      </c>
      <c r="K1003" s="19">
        <f t="shared" si="99"/>
        <v>30.783609999999996</v>
      </c>
      <c r="L1003" s="49">
        <f t="shared" si="100"/>
        <v>29.163419999999999</v>
      </c>
    </row>
    <row r="1004" spans="1:12">
      <c r="A1004" s="1">
        <v>3100800461</v>
      </c>
      <c r="B1004" s="13" t="s">
        <v>5889</v>
      </c>
      <c r="C1004" s="19">
        <f>GENERAL!C5960</f>
        <v>138.5659</v>
      </c>
      <c r="D1004" s="27">
        <f>GENERAL!D5960</f>
        <v>10</v>
      </c>
      <c r="E1004" s="26">
        <f>GENERAL!E5960</f>
        <v>90</v>
      </c>
      <c r="F1004" s="244">
        <f t="shared" si="101"/>
        <v>117.781015</v>
      </c>
      <c r="G1004" s="244">
        <f t="shared" si="102"/>
        <v>103.924425</v>
      </c>
      <c r="H1004" s="244">
        <f t="shared" si="103"/>
        <v>90.067835000000002</v>
      </c>
      <c r="I1004" s="17">
        <f>GENERAL!F5960</f>
        <v>0.78</v>
      </c>
      <c r="J1004" s="53">
        <f t="shared" si="98"/>
        <v>30.484497999999995</v>
      </c>
      <c r="K1004" s="19">
        <f t="shared" si="99"/>
        <v>28.960273099999995</v>
      </c>
      <c r="L1004" s="49">
        <f t="shared" si="100"/>
        <v>27.436048199999995</v>
      </c>
    </row>
    <row r="1005" spans="1:12">
      <c r="A1005" s="1">
        <v>3100800500</v>
      </c>
      <c r="B1005" s="13" t="s">
        <v>5890</v>
      </c>
      <c r="C1005" s="19">
        <f>GENERAL!C5961</f>
        <v>154.08800000000002</v>
      </c>
      <c r="D1005" s="27">
        <f>GENERAL!D5961</f>
        <v>10</v>
      </c>
      <c r="E1005" s="26">
        <f>GENERAL!E5961</f>
        <v>80</v>
      </c>
      <c r="F1005" s="244">
        <f t="shared" si="101"/>
        <v>130.97480000000002</v>
      </c>
      <c r="G1005" s="244">
        <f t="shared" si="102"/>
        <v>115.56600000000002</v>
      </c>
      <c r="H1005" s="244">
        <f t="shared" si="103"/>
        <v>100.15720000000002</v>
      </c>
      <c r="I1005" s="17">
        <f>GENERAL!F5961</f>
        <v>0.78</v>
      </c>
      <c r="J1005" s="53">
        <f t="shared" si="98"/>
        <v>33.899360000000001</v>
      </c>
      <c r="K1005" s="19">
        <f t="shared" si="99"/>
        <v>32.204391999999999</v>
      </c>
      <c r="L1005" s="49">
        <f t="shared" si="100"/>
        <v>30.509424000000003</v>
      </c>
    </row>
    <row r="1006" spans="1:12">
      <c r="A1006" s="1">
        <v>3100800501</v>
      </c>
      <c r="B1006" s="13" t="s">
        <v>5891</v>
      </c>
      <c r="C1006" s="19">
        <f>GENERAL!C5962</f>
        <v>159.75300000000001</v>
      </c>
      <c r="D1006" s="27">
        <f>GENERAL!D5962</f>
        <v>10</v>
      </c>
      <c r="E1006" s="26">
        <f>GENERAL!E5962</f>
        <v>80</v>
      </c>
      <c r="F1006" s="244">
        <f t="shared" si="101"/>
        <v>135.79005000000001</v>
      </c>
      <c r="G1006" s="244">
        <f t="shared" si="102"/>
        <v>119.81475</v>
      </c>
      <c r="H1006" s="244">
        <f t="shared" si="103"/>
        <v>103.83945000000001</v>
      </c>
      <c r="I1006" s="17">
        <f>GENERAL!F5962</f>
        <v>0.78</v>
      </c>
      <c r="J1006" s="53">
        <f t="shared" si="98"/>
        <v>35.145659999999999</v>
      </c>
      <c r="K1006" s="19">
        <f t="shared" si="99"/>
        <v>33.388376999999998</v>
      </c>
      <c r="L1006" s="49">
        <f t="shared" si="100"/>
        <v>31.631094000000001</v>
      </c>
    </row>
    <row r="1007" spans="1:12">
      <c r="A1007" s="1">
        <v>3100800560</v>
      </c>
      <c r="B1007" s="13" t="s">
        <v>5892</v>
      </c>
      <c r="C1007" s="19">
        <f>GENERAL!C5963</f>
        <v>157.48700000000002</v>
      </c>
      <c r="D1007" s="27">
        <f>GENERAL!D5963</f>
        <v>10</v>
      </c>
      <c r="E1007" s="26">
        <f>GENERAL!E5963</f>
        <v>60</v>
      </c>
      <c r="F1007" s="244">
        <f t="shared" si="101"/>
        <v>133.86395000000002</v>
      </c>
      <c r="G1007" s="244">
        <f t="shared" si="102"/>
        <v>118.11525000000002</v>
      </c>
      <c r="H1007" s="244">
        <f t="shared" si="103"/>
        <v>102.36655000000002</v>
      </c>
      <c r="I1007" s="17">
        <f>GENERAL!F5963</f>
        <v>0.78</v>
      </c>
      <c r="J1007" s="53">
        <f t="shared" si="98"/>
        <v>34.64714</v>
      </c>
      <c r="K1007" s="19">
        <f t="shared" si="99"/>
        <v>32.914783</v>
      </c>
      <c r="L1007" s="49">
        <f t="shared" si="100"/>
        <v>31.182426</v>
      </c>
    </row>
    <row r="1008" spans="1:12">
      <c r="A1008" s="1">
        <v>3100800561</v>
      </c>
      <c r="B1008" s="13" t="s">
        <v>5893</v>
      </c>
      <c r="C1008" s="19">
        <f>GENERAL!C5964</f>
        <v>176.74800000000002</v>
      </c>
      <c r="D1008" s="27">
        <f>GENERAL!D5964</f>
        <v>10</v>
      </c>
      <c r="E1008" s="26">
        <f>GENERAL!E5964</f>
        <v>60</v>
      </c>
      <c r="F1008" s="244">
        <f t="shared" si="101"/>
        <v>150.23580000000001</v>
      </c>
      <c r="G1008" s="244">
        <f t="shared" si="102"/>
        <v>132.56100000000001</v>
      </c>
      <c r="H1008" s="244">
        <f t="shared" si="103"/>
        <v>114.88620000000002</v>
      </c>
      <c r="I1008" s="17">
        <f>GENERAL!F5964</f>
        <v>0.78</v>
      </c>
      <c r="J1008" s="53">
        <f t="shared" si="98"/>
        <v>38.88456</v>
      </c>
      <c r="K1008" s="19">
        <f t="shared" si="99"/>
        <v>36.940331999999998</v>
      </c>
      <c r="L1008" s="49">
        <f t="shared" si="100"/>
        <v>34.996104000000003</v>
      </c>
    </row>
    <row r="1009" spans="1:12">
      <c r="A1009" s="1">
        <v>3100800600</v>
      </c>
      <c r="B1009" s="13" t="s">
        <v>5894</v>
      </c>
      <c r="C1009" s="19">
        <f>GENERAL!C5965</f>
        <v>192.61000000000004</v>
      </c>
      <c r="D1009" s="27">
        <f>GENERAL!D5965</f>
        <v>10</v>
      </c>
      <c r="E1009" s="26">
        <f>GENERAL!E5965</f>
        <v>60</v>
      </c>
      <c r="F1009" s="244">
        <f t="shared" si="101"/>
        <v>163.71850000000003</v>
      </c>
      <c r="G1009" s="244">
        <f t="shared" si="102"/>
        <v>144.45750000000004</v>
      </c>
      <c r="H1009" s="244">
        <f t="shared" si="103"/>
        <v>125.19650000000003</v>
      </c>
      <c r="I1009" s="17">
        <f>GENERAL!F5965</f>
        <v>0.78</v>
      </c>
      <c r="J1009" s="53">
        <f t="shared" ref="J1009:J1072" si="104">C1009*(1-I1009)</f>
        <v>42.374200000000002</v>
      </c>
      <c r="K1009" s="19">
        <f t="shared" ref="K1009:K1072" si="105">C1009*(1-I1009)*(1-K$6)</f>
        <v>40.255490000000002</v>
      </c>
      <c r="L1009" s="49">
        <f t="shared" si="100"/>
        <v>38.136780000000002</v>
      </c>
    </row>
    <row r="1010" spans="1:12">
      <c r="A1010" s="1">
        <v>3100800601</v>
      </c>
      <c r="B1010" s="13" t="s">
        <v>5895</v>
      </c>
      <c r="C1010" s="19">
        <f>GENERAL!C5966</f>
        <v>190.68390000000002</v>
      </c>
      <c r="D1010" s="27">
        <f>GENERAL!D5966</f>
        <v>10</v>
      </c>
      <c r="E1010" s="26">
        <f>GENERAL!E5966</f>
        <v>60</v>
      </c>
      <c r="F1010" s="244">
        <f t="shared" si="101"/>
        <v>162.08131500000002</v>
      </c>
      <c r="G1010" s="244">
        <f t="shared" si="102"/>
        <v>143.01292500000002</v>
      </c>
      <c r="H1010" s="244">
        <f t="shared" si="103"/>
        <v>123.94453500000002</v>
      </c>
      <c r="I1010" s="17">
        <f>GENERAL!F5966</f>
        <v>0.78</v>
      </c>
      <c r="J1010" s="53">
        <f t="shared" si="104"/>
        <v>41.950457999999998</v>
      </c>
      <c r="K1010" s="19">
        <f t="shared" si="105"/>
        <v>39.852935099999996</v>
      </c>
      <c r="L1010" s="49">
        <f t="shared" si="100"/>
        <v>37.755412200000002</v>
      </c>
    </row>
    <row r="1011" spans="1:12">
      <c r="A1011" s="1">
        <v>3100800661</v>
      </c>
      <c r="B1011" s="13" t="s">
        <v>5896</v>
      </c>
      <c r="C1011" s="19">
        <f>GENERAL!C5967</f>
        <v>215.27000000000004</v>
      </c>
      <c r="D1011" s="27">
        <f>GENERAL!D5967</f>
        <v>10</v>
      </c>
      <c r="E1011" s="26">
        <f>GENERAL!E5967</f>
        <v>80</v>
      </c>
      <c r="F1011" s="244">
        <f t="shared" si="101"/>
        <v>182.97950000000003</v>
      </c>
      <c r="G1011" s="244">
        <f t="shared" si="102"/>
        <v>161.45250000000004</v>
      </c>
      <c r="H1011" s="244">
        <f t="shared" si="103"/>
        <v>139.92550000000003</v>
      </c>
      <c r="I1011" s="17">
        <f>GENERAL!F5967</f>
        <v>0.78</v>
      </c>
      <c r="J1011" s="53">
        <f t="shared" si="104"/>
        <v>47.359400000000001</v>
      </c>
      <c r="K1011" s="19">
        <f t="shared" si="105"/>
        <v>44.991430000000001</v>
      </c>
      <c r="L1011" s="49">
        <f t="shared" si="100"/>
        <v>42.623460000000001</v>
      </c>
    </row>
    <row r="1012" spans="1:12">
      <c r="A1012" s="1">
        <v>3100800701</v>
      </c>
      <c r="B1012" s="13" t="s">
        <v>5897</v>
      </c>
      <c r="C1012" s="19">
        <f>GENERAL!C5968</f>
        <v>224.33400000000003</v>
      </c>
      <c r="D1012" s="27">
        <f>GENERAL!D5968</f>
        <v>5</v>
      </c>
      <c r="E1012" s="26">
        <f>GENERAL!E5968</f>
        <v>30</v>
      </c>
      <c r="F1012" s="244">
        <f t="shared" si="101"/>
        <v>190.68390000000002</v>
      </c>
      <c r="G1012" s="244">
        <f t="shared" si="102"/>
        <v>168.25050000000002</v>
      </c>
      <c r="H1012" s="244">
        <f t="shared" si="103"/>
        <v>145.81710000000004</v>
      </c>
      <c r="I1012" s="17">
        <f>GENERAL!F5968</f>
        <v>0.78</v>
      </c>
      <c r="J1012" s="53">
        <f t="shared" si="104"/>
        <v>49.353479999999998</v>
      </c>
      <c r="K1012" s="19">
        <f t="shared" si="105"/>
        <v>46.885805999999995</v>
      </c>
      <c r="L1012" s="49">
        <f t="shared" si="100"/>
        <v>44.418132</v>
      </c>
    </row>
    <row r="1013" spans="1:12">
      <c r="A1013" s="1">
        <v>3100800801</v>
      </c>
      <c r="B1013" s="13" t="s">
        <v>5898</v>
      </c>
      <c r="C1013" s="19">
        <f>GENERAL!C5969</f>
        <v>253.79200000000003</v>
      </c>
      <c r="D1013" s="27">
        <f>GENERAL!D5969</f>
        <v>5</v>
      </c>
      <c r="E1013" s="26">
        <f>GENERAL!E5969</f>
        <v>30</v>
      </c>
      <c r="F1013" s="244">
        <f t="shared" si="101"/>
        <v>215.72320000000002</v>
      </c>
      <c r="G1013" s="244">
        <f t="shared" si="102"/>
        <v>190.34400000000002</v>
      </c>
      <c r="H1013" s="244">
        <f t="shared" si="103"/>
        <v>164.96480000000003</v>
      </c>
      <c r="I1013" s="17">
        <f>GENERAL!F5969</f>
        <v>0.78</v>
      </c>
      <c r="J1013" s="53">
        <f t="shared" si="104"/>
        <v>55.834240000000001</v>
      </c>
      <c r="K1013" s="19">
        <f t="shared" si="105"/>
        <v>53.042527999999997</v>
      </c>
      <c r="L1013" s="49">
        <f t="shared" si="100"/>
        <v>50.250816</v>
      </c>
    </row>
    <row r="1014" spans="1:12">
      <c r="A1014" s="1">
        <v>3100800901</v>
      </c>
      <c r="B1014" s="13" t="s">
        <v>5899</v>
      </c>
      <c r="C1014" s="19">
        <f>GENERAL!C5970</f>
        <v>295.71300000000002</v>
      </c>
      <c r="D1014" s="27">
        <f>GENERAL!D5970</f>
        <v>5</v>
      </c>
      <c r="E1014" s="26">
        <f>GENERAL!E5970</f>
        <v>30</v>
      </c>
      <c r="F1014" s="244">
        <f t="shared" si="101"/>
        <v>251.35605000000001</v>
      </c>
      <c r="G1014" s="244">
        <f t="shared" si="102"/>
        <v>221.78475000000003</v>
      </c>
      <c r="H1014" s="244">
        <f t="shared" si="103"/>
        <v>192.21345000000002</v>
      </c>
      <c r="I1014" s="17">
        <f>GENERAL!F5970</f>
        <v>0.78</v>
      </c>
      <c r="J1014" s="53">
        <f t="shared" si="104"/>
        <v>65.05686</v>
      </c>
      <c r="K1014" s="19">
        <f t="shared" si="105"/>
        <v>61.804016999999995</v>
      </c>
      <c r="L1014" s="49">
        <f t="shared" si="100"/>
        <v>58.551174000000003</v>
      </c>
    </row>
    <row r="1015" spans="1:12">
      <c r="A1015" s="1">
        <v>3100801001</v>
      </c>
      <c r="B1015" s="13" t="s">
        <v>5900</v>
      </c>
      <c r="C1015" s="19">
        <f>GENERAL!C5971</f>
        <v>326.30400000000003</v>
      </c>
      <c r="D1015" s="27">
        <f>GENERAL!D5971</f>
        <v>5</v>
      </c>
      <c r="E1015" s="26">
        <f>GENERAL!E5971</f>
        <v>30</v>
      </c>
      <c r="F1015" s="244">
        <f t="shared" si="101"/>
        <v>277.35840000000002</v>
      </c>
      <c r="G1015" s="244">
        <f t="shared" si="102"/>
        <v>244.72800000000001</v>
      </c>
      <c r="H1015" s="244">
        <f t="shared" si="103"/>
        <v>212.09760000000003</v>
      </c>
      <c r="I1015" s="17">
        <f>GENERAL!F5971</f>
        <v>0.78</v>
      </c>
      <c r="J1015" s="53">
        <f t="shared" si="104"/>
        <v>71.786879999999996</v>
      </c>
      <c r="K1015" s="19">
        <f t="shared" si="105"/>
        <v>68.197535999999999</v>
      </c>
      <c r="L1015" s="49">
        <f t="shared" si="100"/>
        <v>64.608192000000003</v>
      </c>
    </row>
    <row r="1016" spans="1:12">
      <c r="A1016" s="1">
        <v>3100900100</v>
      </c>
      <c r="B1016" s="13" t="s">
        <v>5901</v>
      </c>
      <c r="C1016" s="19">
        <f>GENERAL!C5972</f>
        <v>84.26121000000002</v>
      </c>
      <c r="D1016" s="27">
        <f>GENERAL!D5972</f>
        <v>10</v>
      </c>
      <c r="E1016" s="26">
        <f>GENERAL!E5972</f>
        <v>140</v>
      </c>
      <c r="F1016" s="244">
        <f t="shared" si="101"/>
        <v>71.622028500000013</v>
      </c>
      <c r="G1016" s="244">
        <f t="shared" si="102"/>
        <v>63.195907500000018</v>
      </c>
      <c r="H1016" s="244">
        <f t="shared" si="103"/>
        <v>54.769786500000016</v>
      </c>
      <c r="I1016" s="17">
        <f>GENERAL!F5972</f>
        <v>0.78</v>
      </c>
      <c r="J1016" s="53">
        <f t="shared" si="104"/>
        <v>18.537466200000001</v>
      </c>
      <c r="K1016" s="19">
        <f t="shared" si="105"/>
        <v>17.610592889999999</v>
      </c>
      <c r="L1016" s="49">
        <f t="shared" si="100"/>
        <v>16.683719580000002</v>
      </c>
    </row>
    <row r="1017" spans="1:12">
      <c r="A1017" s="1">
        <v>3100900120</v>
      </c>
      <c r="B1017" s="13" t="s">
        <v>5902</v>
      </c>
      <c r="C1017" s="19">
        <f>GENERAL!C5973</f>
        <v>93.585800000000006</v>
      </c>
      <c r="D1017" s="27">
        <f>GENERAL!D5973</f>
        <v>10</v>
      </c>
      <c r="E1017" s="26">
        <f>GENERAL!E5973</f>
        <v>140</v>
      </c>
      <c r="F1017" s="244">
        <f t="shared" si="101"/>
        <v>79.547930000000008</v>
      </c>
      <c r="G1017" s="244">
        <f t="shared" si="102"/>
        <v>70.189350000000005</v>
      </c>
      <c r="H1017" s="244">
        <f t="shared" si="103"/>
        <v>60.830770000000008</v>
      </c>
      <c r="I1017" s="17">
        <f>GENERAL!F5973</f>
        <v>0.78</v>
      </c>
      <c r="J1017" s="53">
        <f t="shared" si="104"/>
        <v>20.588875999999999</v>
      </c>
      <c r="K1017" s="19">
        <f t="shared" si="105"/>
        <v>19.5594322</v>
      </c>
      <c r="L1017" s="49">
        <f t="shared" si="100"/>
        <v>18.529988400000001</v>
      </c>
    </row>
    <row r="1018" spans="1:12">
      <c r="A1018" s="1">
        <v>3100900160</v>
      </c>
      <c r="B1018" s="13" t="s">
        <v>5903</v>
      </c>
      <c r="C1018" s="19">
        <f>GENERAL!C5974</f>
        <v>98.344400000000007</v>
      </c>
      <c r="D1018" s="27">
        <f>GENERAL!D5974</f>
        <v>10</v>
      </c>
      <c r="E1018" s="26">
        <f>GENERAL!E5974</f>
        <v>140</v>
      </c>
      <c r="F1018" s="244">
        <f t="shared" si="101"/>
        <v>83.592740000000006</v>
      </c>
      <c r="G1018" s="244">
        <f t="shared" si="102"/>
        <v>73.758300000000006</v>
      </c>
      <c r="H1018" s="244">
        <f t="shared" si="103"/>
        <v>63.923860000000005</v>
      </c>
      <c r="I1018" s="17">
        <f>GENERAL!F5974</f>
        <v>0.78</v>
      </c>
      <c r="J1018" s="53">
        <f t="shared" si="104"/>
        <v>21.635767999999999</v>
      </c>
      <c r="K1018" s="19">
        <f t="shared" si="105"/>
        <v>20.553979599999998</v>
      </c>
      <c r="L1018" s="49">
        <f t="shared" si="100"/>
        <v>19.472191200000001</v>
      </c>
    </row>
    <row r="1019" spans="1:12">
      <c r="A1019" s="1">
        <v>3100900190</v>
      </c>
      <c r="B1019" s="13" t="s">
        <v>5904</v>
      </c>
      <c r="C1019" s="19">
        <f>GENERAL!C5975</f>
        <v>113.30000000000001</v>
      </c>
      <c r="D1019" s="27">
        <f>GENERAL!D5975</f>
        <v>10</v>
      </c>
      <c r="E1019" s="26">
        <f>GENERAL!E5975</f>
        <v>140</v>
      </c>
      <c r="F1019" s="244">
        <f t="shared" si="101"/>
        <v>96.305000000000007</v>
      </c>
      <c r="G1019" s="244">
        <f t="shared" si="102"/>
        <v>84.975000000000009</v>
      </c>
      <c r="H1019" s="244">
        <f t="shared" si="103"/>
        <v>73.64500000000001</v>
      </c>
      <c r="I1019" s="17">
        <f>GENERAL!F5975</f>
        <v>0.78</v>
      </c>
      <c r="J1019" s="53">
        <f t="shared" si="104"/>
        <v>24.925999999999998</v>
      </c>
      <c r="K1019" s="19">
        <f t="shared" si="105"/>
        <v>23.679699999999997</v>
      </c>
      <c r="L1019" s="49">
        <f t="shared" si="100"/>
        <v>22.433399999999999</v>
      </c>
    </row>
    <row r="1020" spans="1:12">
      <c r="A1020" s="1">
        <v>3100900200</v>
      </c>
      <c r="B1020" s="13" t="s">
        <v>5905</v>
      </c>
      <c r="C1020" s="19">
        <f>GENERAL!C5976</f>
        <v>111.03400000000002</v>
      </c>
      <c r="D1020" s="27">
        <f>GENERAL!D5976</f>
        <v>10</v>
      </c>
      <c r="E1020" s="26">
        <f>GENERAL!E5976</f>
        <v>90</v>
      </c>
      <c r="F1020" s="244">
        <f t="shared" si="101"/>
        <v>94.378900000000016</v>
      </c>
      <c r="G1020" s="244">
        <f t="shared" si="102"/>
        <v>83.275500000000022</v>
      </c>
      <c r="H1020" s="244">
        <f t="shared" si="103"/>
        <v>72.172100000000015</v>
      </c>
      <c r="I1020" s="17">
        <f>GENERAL!F5976</f>
        <v>0.78</v>
      </c>
      <c r="J1020" s="53">
        <f t="shared" si="104"/>
        <v>24.427480000000003</v>
      </c>
      <c r="K1020" s="19">
        <f t="shared" si="105"/>
        <v>23.206106000000002</v>
      </c>
      <c r="L1020" s="49">
        <f t="shared" si="100"/>
        <v>21.984732000000005</v>
      </c>
    </row>
    <row r="1021" spans="1:12">
      <c r="A1021" s="1">
        <v>3100900260</v>
      </c>
      <c r="B1021" s="13" t="s">
        <v>5906</v>
      </c>
      <c r="C1021" s="19">
        <f>GENERAL!C5977</f>
        <v>128.02900000000002</v>
      </c>
      <c r="D1021" s="27">
        <f>GENERAL!D5977</f>
        <v>10</v>
      </c>
      <c r="E1021" s="26">
        <f>GENERAL!E5977</f>
        <v>90</v>
      </c>
      <c r="F1021" s="244">
        <f t="shared" si="101"/>
        <v>108.82465000000002</v>
      </c>
      <c r="G1021" s="244">
        <f t="shared" si="102"/>
        <v>96.021750000000026</v>
      </c>
      <c r="H1021" s="244">
        <f t="shared" si="103"/>
        <v>83.218850000000018</v>
      </c>
      <c r="I1021" s="17">
        <f>GENERAL!F5977</f>
        <v>0.78</v>
      </c>
      <c r="J1021" s="53">
        <f t="shared" si="104"/>
        <v>28.166380000000004</v>
      </c>
      <c r="K1021" s="19">
        <f t="shared" si="105"/>
        <v>26.758061000000001</v>
      </c>
      <c r="L1021" s="49">
        <f t="shared" si="100"/>
        <v>25.349742000000003</v>
      </c>
    </row>
    <row r="1022" spans="1:12">
      <c r="A1022" s="1">
        <v>3100900300</v>
      </c>
      <c r="B1022" s="13" t="s">
        <v>5907</v>
      </c>
      <c r="C1022" s="19">
        <f>GENERAL!C5978</f>
        <v>145.02400000000003</v>
      </c>
      <c r="D1022" s="27">
        <f>GENERAL!D5978</f>
        <v>10</v>
      </c>
      <c r="E1022" s="26">
        <f>GENERAL!E5978</f>
        <v>90</v>
      </c>
      <c r="F1022" s="244">
        <f t="shared" si="101"/>
        <v>123.27040000000002</v>
      </c>
      <c r="G1022" s="244">
        <f t="shared" si="102"/>
        <v>108.76800000000003</v>
      </c>
      <c r="H1022" s="244">
        <f t="shared" si="103"/>
        <v>94.26560000000002</v>
      </c>
      <c r="I1022" s="17">
        <f>GENERAL!F5978</f>
        <v>0.78</v>
      </c>
      <c r="J1022" s="53">
        <f t="shared" si="104"/>
        <v>31.905280000000001</v>
      </c>
      <c r="K1022" s="19">
        <f t="shared" si="105"/>
        <v>30.310016000000001</v>
      </c>
      <c r="L1022" s="49">
        <f t="shared" si="100"/>
        <v>28.714752000000001</v>
      </c>
    </row>
    <row r="1023" spans="1:12">
      <c r="A1023" s="1">
        <v>3100900301</v>
      </c>
      <c r="B1023" s="13" t="s">
        <v>5908</v>
      </c>
      <c r="C1023" s="19">
        <f>GENERAL!C5979</f>
        <v>145.81710000000001</v>
      </c>
      <c r="D1023" s="27">
        <f>GENERAL!D5979</f>
        <v>20</v>
      </c>
      <c r="E1023" s="26">
        <f>GENERAL!E5979</f>
        <v>90</v>
      </c>
      <c r="F1023" s="244">
        <f t="shared" si="101"/>
        <v>123.944535</v>
      </c>
      <c r="G1023" s="244">
        <f t="shared" si="102"/>
        <v>109.36282500000002</v>
      </c>
      <c r="H1023" s="244">
        <f t="shared" si="103"/>
        <v>94.781115000000014</v>
      </c>
      <c r="I1023" s="17">
        <f>GENERAL!F5979</f>
        <v>0.78</v>
      </c>
      <c r="J1023" s="53">
        <f t="shared" si="104"/>
        <v>32.079761999999995</v>
      </c>
      <c r="K1023" s="19">
        <f t="shared" si="105"/>
        <v>30.475773899999993</v>
      </c>
      <c r="L1023" s="49">
        <f t="shared" si="100"/>
        <v>28.871785799999998</v>
      </c>
    </row>
    <row r="1024" spans="1:12">
      <c r="A1024" s="1">
        <v>3100900360</v>
      </c>
      <c r="B1024" s="13" t="s">
        <v>5909</v>
      </c>
      <c r="C1024" s="19">
        <f>GENERAL!C5980</f>
        <v>169.95000000000002</v>
      </c>
      <c r="D1024" s="27">
        <f>GENERAL!D5980</f>
        <v>10</v>
      </c>
      <c r="E1024" s="26">
        <f>GENERAL!E5980</f>
        <v>80</v>
      </c>
      <c r="F1024" s="244">
        <f t="shared" si="101"/>
        <v>144.45750000000001</v>
      </c>
      <c r="G1024" s="244">
        <f t="shared" si="102"/>
        <v>127.46250000000001</v>
      </c>
      <c r="H1024" s="244">
        <f t="shared" si="103"/>
        <v>110.46750000000002</v>
      </c>
      <c r="I1024" s="17">
        <f>GENERAL!F5980</f>
        <v>0.78</v>
      </c>
      <c r="J1024" s="53">
        <f t="shared" si="104"/>
        <v>37.388999999999996</v>
      </c>
      <c r="K1024" s="19">
        <f t="shared" si="105"/>
        <v>35.519549999999995</v>
      </c>
      <c r="L1024" s="49">
        <f t="shared" si="100"/>
        <v>33.650099999999995</v>
      </c>
    </row>
    <row r="1025" spans="1:12">
      <c r="A1025" s="1">
        <v>3100900361</v>
      </c>
      <c r="B1025" s="13" t="s">
        <v>5910</v>
      </c>
      <c r="C1025" s="19">
        <f>GENERAL!C5981</f>
        <v>173.34900000000002</v>
      </c>
      <c r="D1025" s="27">
        <f>GENERAL!D5981</f>
        <v>10</v>
      </c>
      <c r="E1025" s="26">
        <f>GENERAL!E5981</f>
        <v>80</v>
      </c>
      <c r="F1025" s="244">
        <f t="shared" si="101"/>
        <v>147.34665000000001</v>
      </c>
      <c r="G1025" s="244">
        <f t="shared" si="102"/>
        <v>130.01175000000001</v>
      </c>
      <c r="H1025" s="244">
        <f t="shared" si="103"/>
        <v>112.67685000000002</v>
      </c>
      <c r="I1025" s="17">
        <f>GENERAL!F5981</f>
        <v>0.78</v>
      </c>
      <c r="J1025" s="53">
        <f t="shared" si="104"/>
        <v>38.136780000000002</v>
      </c>
      <c r="K1025" s="19">
        <f t="shared" si="105"/>
        <v>36.229940999999997</v>
      </c>
      <c r="L1025" s="49">
        <f t="shared" si="100"/>
        <v>34.323102000000006</v>
      </c>
    </row>
    <row r="1026" spans="1:12">
      <c r="A1026" s="1">
        <v>3100900400</v>
      </c>
      <c r="B1026" s="13" t="s">
        <v>5911</v>
      </c>
      <c r="C1026" s="19">
        <f>GENERAL!C5982</f>
        <v>179.01400000000001</v>
      </c>
      <c r="D1026" s="27">
        <f>GENERAL!D5982</f>
        <v>10</v>
      </c>
      <c r="E1026" s="26">
        <f>GENERAL!E5982</f>
        <v>60</v>
      </c>
      <c r="F1026" s="244">
        <f t="shared" si="101"/>
        <v>152.1619</v>
      </c>
      <c r="G1026" s="244">
        <f t="shared" si="102"/>
        <v>134.26050000000001</v>
      </c>
      <c r="H1026" s="244">
        <f t="shared" si="103"/>
        <v>116.35910000000001</v>
      </c>
      <c r="I1026" s="17">
        <f>GENERAL!F5982</f>
        <v>0.78</v>
      </c>
      <c r="J1026" s="53">
        <f t="shared" si="104"/>
        <v>39.38308</v>
      </c>
      <c r="K1026" s="19">
        <f t="shared" si="105"/>
        <v>37.413925999999996</v>
      </c>
      <c r="L1026" s="49">
        <f t="shared" si="100"/>
        <v>35.444772</v>
      </c>
    </row>
    <row r="1027" spans="1:12">
      <c r="A1027" s="1">
        <v>3100900401</v>
      </c>
      <c r="B1027" s="13" t="s">
        <v>5912</v>
      </c>
      <c r="C1027" s="19">
        <f>GENERAL!C5983</f>
        <v>192.61000000000004</v>
      </c>
      <c r="D1027" s="27">
        <f>GENERAL!D5983</f>
        <v>10</v>
      </c>
      <c r="E1027" s="26">
        <f>GENERAL!E5983</f>
        <v>60</v>
      </c>
      <c r="F1027" s="244">
        <f t="shared" si="101"/>
        <v>163.71850000000003</v>
      </c>
      <c r="G1027" s="244">
        <f t="shared" si="102"/>
        <v>144.45750000000004</v>
      </c>
      <c r="H1027" s="244">
        <f t="shared" si="103"/>
        <v>125.19650000000003</v>
      </c>
      <c r="I1027" s="17">
        <f>GENERAL!F5983</f>
        <v>0.78</v>
      </c>
      <c r="J1027" s="53">
        <f t="shared" si="104"/>
        <v>42.374200000000002</v>
      </c>
      <c r="K1027" s="19">
        <f t="shared" si="105"/>
        <v>40.255490000000002</v>
      </c>
      <c r="L1027" s="49">
        <f t="shared" si="100"/>
        <v>38.136780000000002</v>
      </c>
    </row>
    <row r="1028" spans="1:12">
      <c r="A1028" s="1">
        <v>3100900460</v>
      </c>
      <c r="B1028" s="13" t="s">
        <v>5913</v>
      </c>
      <c r="C1028" s="19">
        <f>GENERAL!C5984</f>
        <v>211.87100000000001</v>
      </c>
      <c r="D1028" s="27">
        <f>GENERAL!D5984</f>
        <v>10</v>
      </c>
      <c r="E1028" s="26">
        <f>GENERAL!E5984</f>
        <v>60</v>
      </c>
      <c r="F1028" s="244">
        <f t="shared" si="101"/>
        <v>180.09035</v>
      </c>
      <c r="G1028" s="244">
        <f t="shared" si="102"/>
        <v>158.90325000000001</v>
      </c>
      <c r="H1028" s="244">
        <f t="shared" si="103"/>
        <v>137.71615</v>
      </c>
      <c r="I1028" s="17">
        <f>GENERAL!F5984</f>
        <v>0.78</v>
      </c>
      <c r="J1028" s="53">
        <f t="shared" si="104"/>
        <v>46.611619999999995</v>
      </c>
      <c r="K1028" s="19">
        <f t="shared" si="105"/>
        <v>44.281038999999993</v>
      </c>
      <c r="L1028" s="49">
        <f t="shared" si="100"/>
        <v>41.950457999999998</v>
      </c>
    </row>
    <row r="1029" spans="1:12">
      <c r="A1029" s="1">
        <v>3100900461</v>
      </c>
      <c r="B1029" s="13" t="s">
        <v>5914</v>
      </c>
      <c r="C1029" s="19">
        <f>GENERAL!C5985</f>
        <v>209.94490000000005</v>
      </c>
      <c r="D1029" s="27">
        <f>GENERAL!D5985</f>
        <v>10</v>
      </c>
      <c r="E1029" s="26">
        <f>GENERAL!E5985</f>
        <v>60</v>
      </c>
      <c r="F1029" s="244">
        <f t="shared" si="101"/>
        <v>178.45316500000004</v>
      </c>
      <c r="G1029" s="244">
        <f t="shared" si="102"/>
        <v>157.45867500000003</v>
      </c>
      <c r="H1029" s="244">
        <f t="shared" si="103"/>
        <v>136.46418500000004</v>
      </c>
      <c r="I1029" s="17">
        <f>GENERAL!F5985</f>
        <v>0.78</v>
      </c>
      <c r="J1029" s="53">
        <f t="shared" si="104"/>
        <v>46.187878000000005</v>
      </c>
      <c r="K1029" s="19">
        <f t="shared" si="105"/>
        <v>43.878484100000001</v>
      </c>
      <c r="L1029" s="49">
        <f t="shared" si="100"/>
        <v>41.569090200000005</v>
      </c>
    </row>
    <row r="1030" spans="1:12">
      <c r="A1030" s="1">
        <v>3100900500</v>
      </c>
      <c r="B1030" s="13" t="s">
        <v>5915</v>
      </c>
      <c r="C1030" s="19">
        <f>GENERAL!C5986</f>
        <v>228.86600000000001</v>
      </c>
      <c r="D1030" s="27">
        <f>GENERAL!D5986</f>
        <v>10</v>
      </c>
      <c r="E1030" s="26">
        <f>GENERAL!E5986</f>
        <v>60</v>
      </c>
      <c r="F1030" s="244">
        <f t="shared" si="101"/>
        <v>194.5361</v>
      </c>
      <c r="G1030" s="244">
        <f t="shared" si="102"/>
        <v>171.64950000000002</v>
      </c>
      <c r="H1030" s="244">
        <f t="shared" si="103"/>
        <v>148.7629</v>
      </c>
      <c r="I1030" s="17">
        <f>GENERAL!F5986</f>
        <v>0.78</v>
      </c>
      <c r="J1030" s="53">
        <f t="shared" si="104"/>
        <v>50.350519999999996</v>
      </c>
      <c r="K1030" s="19">
        <f t="shared" si="105"/>
        <v>47.832993999999992</v>
      </c>
      <c r="L1030" s="49">
        <f t="shared" si="100"/>
        <v>45.315467999999996</v>
      </c>
    </row>
    <row r="1031" spans="1:12">
      <c r="A1031" s="1">
        <v>3100900501</v>
      </c>
      <c r="B1031" s="13" t="s">
        <v>5916</v>
      </c>
      <c r="C1031" s="19">
        <f>GENERAL!C5987</f>
        <v>232.03840000000002</v>
      </c>
      <c r="D1031" s="27">
        <f>GENERAL!D5987</f>
        <v>10</v>
      </c>
      <c r="E1031" s="26">
        <f>GENERAL!E5987</f>
        <v>60</v>
      </c>
      <c r="F1031" s="244">
        <f t="shared" si="101"/>
        <v>197.23264</v>
      </c>
      <c r="G1031" s="244">
        <f t="shared" si="102"/>
        <v>174.02880000000002</v>
      </c>
      <c r="H1031" s="244">
        <f t="shared" si="103"/>
        <v>150.82496000000003</v>
      </c>
      <c r="I1031" s="17">
        <f>GENERAL!F5987</f>
        <v>0.78</v>
      </c>
      <c r="J1031" s="53">
        <f t="shared" si="104"/>
        <v>51.048448</v>
      </c>
      <c r="K1031" s="19">
        <f t="shared" si="105"/>
        <v>48.496025599999996</v>
      </c>
      <c r="L1031" s="49">
        <f t="shared" si="100"/>
        <v>45.943603199999998</v>
      </c>
    </row>
    <row r="1032" spans="1:12">
      <c r="A1032" s="1">
        <v>3100900560</v>
      </c>
      <c r="B1032" s="13" t="s">
        <v>5917</v>
      </c>
      <c r="C1032" s="19">
        <f>GENERAL!C5988</f>
        <v>254.92500000000004</v>
      </c>
      <c r="D1032" s="27">
        <f>GENERAL!D5988</f>
        <v>10</v>
      </c>
      <c r="E1032" s="26">
        <f>GENERAL!E5988</f>
        <v>60</v>
      </c>
      <c r="F1032" s="244">
        <f t="shared" si="101"/>
        <v>216.68625000000003</v>
      </c>
      <c r="G1032" s="244">
        <f t="shared" si="102"/>
        <v>191.19375000000002</v>
      </c>
      <c r="H1032" s="244">
        <f t="shared" si="103"/>
        <v>165.70125000000004</v>
      </c>
      <c r="I1032" s="17">
        <f>GENERAL!F5988</f>
        <v>0.78</v>
      </c>
      <c r="J1032" s="53">
        <f t="shared" si="104"/>
        <v>56.083500000000001</v>
      </c>
      <c r="K1032" s="19">
        <f t="shared" si="105"/>
        <v>53.279325</v>
      </c>
      <c r="L1032" s="49">
        <f t="shared" ref="L1032:L1095" si="106">C1032*(1-I1032)*(1-L$6)</f>
        <v>50.475149999999999</v>
      </c>
    </row>
    <row r="1033" spans="1:12">
      <c r="A1033" s="1">
        <v>3100900561</v>
      </c>
      <c r="B1033" s="13" t="s">
        <v>5918</v>
      </c>
      <c r="C1033" s="19">
        <f>GENERAL!C5989</f>
        <v>259.45700000000005</v>
      </c>
      <c r="D1033" s="27">
        <f>GENERAL!D5989</f>
        <v>10</v>
      </c>
      <c r="E1033" s="26">
        <f>GENERAL!E5989</f>
        <v>60</v>
      </c>
      <c r="F1033" s="244">
        <f t="shared" ref="F1033:F1096" si="107">C1033*0.85</f>
        <v>220.53845000000004</v>
      </c>
      <c r="G1033" s="244">
        <f t="shared" ref="G1033:G1096" si="108">C1033*0.75</f>
        <v>194.59275000000002</v>
      </c>
      <c r="H1033" s="244">
        <f t="shared" ref="H1033:H1096" si="109">C1033*0.65</f>
        <v>168.64705000000004</v>
      </c>
      <c r="I1033" s="17">
        <f>GENERAL!F5989</f>
        <v>0.78</v>
      </c>
      <c r="J1033" s="53">
        <f t="shared" si="104"/>
        <v>57.080540000000006</v>
      </c>
      <c r="K1033" s="19">
        <f t="shared" si="105"/>
        <v>54.226513000000004</v>
      </c>
      <c r="L1033" s="49">
        <f t="shared" si="106"/>
        <v>51.372486000000009</v>
      </c>
    </row>
    <row r="1034" spans="1:12">
      <c r="A1034" s="1">
        <v>3100900600</v>
      </c>
      <c r="B1034" s="13" t="s">
        <v>5919</v>
      </c>
      <c r="C1034" s="19">
        <f>GENERAL!C5990</f>
        <v>267.38800000000003</v>
      </c>
      <c r="D1034" s="27">
        <f>GENERAL!D5990</f>
        <v>10</v>
      </c>
      <c r="E1034" s="26">
        <f>GENERAL!E5990</f>
        <v>60</v>
      </c>
      <c r="F1034" s="244">
        <f t="shared" si="107"/>
        <v>227.27980000000002</v>
      </c>
      <c r="G1034" s="244">
        <f t="shared" si="108"/>
        <v>200.54100000000003</v>
      </c>
      <c r="H1034" s="244">
        <f t="shared" si="109"/>
        <v>173.80220000000003</v>
      </c>
      <c r="I1034" s="17">
        <f>GENERAL!F5990</f>
        <v>0.78</v>
      </c>
      <c r="J1034" s="53">
        <f t="shared" si="104"/>
        <v>58.825360000000003</v>
      </c>
      <c r="K1034" s="19">
        <f t="shared" si="105"/>
        <v>55.884092000000003</v>
      </c>
      <c r="L1034" s="49">
        <f t="shared" si="106"/>
        <v>52.942824000000002</v>
      </c>
    </row>
    <row r="1035" spans="1:12">
      <c r="A1035" s="1">
        <v>3100900601</v>
      </c>
      <c r="B1035" s="13" t="s">
        <v>5920</v>
      </c>
      <c r="C1035" s="19">
        <f>GENERAL!C5991</f>
        <v>278.71800000000002</v>
      </c>
      <c r="D1035" s="27">
        <f>GENERAL!D5991</f>
        <v>10</v>
      </c>
      <c r="E1035" s="26">
        <f>GENERAL!E5991</f>
        <v>60</v>
      </c>
      <c r="F1035" s="244">
        <f t="shared" si="107"/>
        <v>236.91030000000001</v>
      </c>
      <c r="G1035" s="244">
        <f t="shared" si="108"/>
        <v>209.0385</v>
      </c>
      <c r="H1035" s="244">
        <f t="shared" si="109"/>
        <v>181.16670000000002</v>
      </c>
      <c r="I1035" s="17">
        <f>GENERAL!F5991</f>
        <v>0.78</v>
      </c>
      <c r="J1035" s="53">
        <f t="shared" si="104"/>
        <v>61.317959999999999</v>
      </c>
      <c r="K1035" s="19">
        <f t="shared" si="105"/>
        <v>58.252061999999995</v>
      </c>
      <c r="L1035" s="49">
        <f t="shared" si="106"/>
        <v>55.186163999999998</v>
      </c>
    </row>
    <row r="1036" spans="1:12">
      <c r="A1036" s="1">
        <v>3100900701</v>
      </c>
      <c r="B1036" s="13" t="s">
        <v>5921</v>
      </c>
      <c r="C1036" s="19">
        <f>GENERAL!C5992</f>
        <v>335.36800000000005</v>
      </c>
      <c r="D1036" s="27">
        <f>GENERAL!D5992</f>
        <v>5</v>
      </c>
      <c r="E1036" s="26">
        <f>GENERAL!E5992</f>
        <v>30</v>
      </c>
      <c r="F1036" s="244">
        <f t="shared" si="107"/>
        <v>285.06280000000004</v>
      </c>
      <c r="G1036" s="244">
        <f t="shared" si="108"/>
        <v>251.52600000000004</v>
      </c>
      <c r="H1036" s="244">
        <f t="shared" si="109"/>
        <v>217.98920000000004</v>
      </c>
      <c r="I1036" s="17">
        <f>GENERAL!F5992</f>
        <v>0.78</v>
      </c>
      <c r="J1036" s="53">
        <f t="shared" si="104"/>
        <v>73.780960000000007</v>
      </c>
      <c r="K1036" s="19">
        <f t="shared" si="105"/>
        <v>70.091912000000008</v>
      </c>
      <c r="L1036" s="49">
        <f t="shared" si="106"/>
        <v>66.402864000000008</v>
      </c>
    </row>
    <row r="1037" spans="1:12">
      <c r="A1037" s="1">
        <v>3100900801</v>
      </c>
      <c r="B1037" s="13" t="s">
        <v>5922</v>
      </c>
      <c r="C1037" s="19">
        <f>GENERAL!C5993</f>
        <v>377.28900000000004</v>
      </c>
      <c r="D1037" s="27">
        <f>GENERAL!D5993</f>
        <v>5</v>
      </c>
      <c r="E1037" s="26">
        <f>GENERAL!E5993</f>
        <v>30</v>
      </c>
      <c r="F1037" s="244">
        <f t="shared" si="107"/>
        <v>320.69565000000006</v>
      </c>
      <c r="G1037" s="244">
        <f t="shared" si="108"/>
        <v>282.96675000000005</v>
      </c>
      <c r="H1037" s="244">
        <f t="shared" si="109"/>
        <v>245.23785000000004</v>
      </c>
      <c r="I1037" s="17">
        <f>GENERAL!F5993</f>
        <v>0.78</v>
      </c>
      <c r="J1037" s="53">
        <f t="shared" si="104"/>
        <v>83.003579999999999</v>
      </c>
      <c r="K1037" s="19">
        <f t="shared" si="105"/>
        <v>78.853400999999991</v>
      </c>
      <c r="L1037" s="49">
        <f t="shared" si="106"/>
        <v>74.703221999999997</v>
      </c>
    </row>
    <row r="1038" spans="1:12">
      <c r="A1038" s="1">
        <v>3100900901</v>
      </c>
      <c r="B1038" s="13" t="s">
        <v>5923</v>
      </c>
      <c r="C1038" s="19">
        <f>GENERAL!C5994</f>
        <v>422.60900000000004</v>
      </c>
      <c r="D1038" s="27">
        <f>GENERAL!D5994</f>
        <v>5</v>
      </c>
      <c r="E1038" s="26">
        <f>GENERAL!E5994</f>
        <v>30</v>
      </c>
      <c r="F1038" s="244">
        <f t="shared" si="107"/>
        <v>359.21765000000005</v>
      </c>
      <c r="G1038" s="244">
        <f t="shared" si="108"/>
        <v>316.95675000000006</v>
      </c>
      <c r="H1038" s="244">
        <f t="shared" si="109"/>
        <v>274.69585000000001</v>
      </c>
      <c r="I1038" s="17">
        <f>GENERAL!F5994</f>
        <v>0.78</v>
      </c>
      <c r="J1038" s="53">
        <f t="shared" si="104"/>
        <v>92.973979999999997</v>
      </c>
      <c r="K1038" s="19">
        <f t="shared" si="105"/>
        <v>88.32528099999999</v>
      </c>
      <c r="L1038" s="49">
        <f t="shared" si="106"/>
        <v>83.676581999999996</v>
      </c>
    </row>
    <row r="1039" spans="1:12">
      <c r="A1039" s="1">
        <v>3100901001</v>
      </c>
      <c r="B1039" s="13" t="s">
        <v>5924</v>
      </c>
      <c r="C1039" s="19">
        <f>GENERAL!C5995</f>
        <v>446.40200000000004</v>
      </c>
      <c r="D1039" s="27">
        <f>GENERAL!D5995</f>
        <v>5</v>
      </c>
      <c r="E1039" s="26">
        <f>GENERAL!E5995</f>
        <v>20</v>
      </c>
      <c r="F1039" s="244">
        <f t="shared" si="107"/>
        <v>379.44170000000003</v>
      </c>
      <c r="G1039" s="244">
        <f t="shared" si="108"/>
        <v>334.80150000000003</v>
      </c>
      <c r="H1039" s="244">
        <f t="shared" si="109"/>
        <v>290.16130000000004</v>
      </c>
      <c r="I1039" s="17">
        <f>GENERAL!F5995</f>
        <v>0.78</v>
      </c>
      <c r="J1039" s="53">
        <f t="shared" si="104"/>
        <v>98.208439999999996</v>
      </c>
      <c r="K1039" s="19">
        <f t="shared" si="105"/>
        <v>93.298017999999985</v>
      </c>
      <c r="L1039" s="49">
        <f t="shared" si="106"/>
        <v>88.387596000000002</v>
      </c>
    </row>
    <row r="1040" spans="1:12">
      <c r="A1040" s="1">
        <v>3100950200</v>
      </c>
      <c r="B1040" s="13" t="s">
        <v>5925</v>
      </c>
      <c r="C1040" s="19">
        <f>GENERAL!C5996</f>
        <v>184.18048000000005</v>
      </c>
      <c r="D1040" s="27">
        <f>GENERAL!D5996</f>
        <v>5</v>
      </c>
      <c r="E1040" s="26">
        <f>GENERAL!E5996</f>
        <v>70</v>
      </c>
      <c r="F1040" s="244">
        <f t="shared" si="107"/>
        <v>156.55340800000005</v>
      </c>
      <c r="G1040" s="244">
        <f t="shared" si="108"/>
        <v>138.13536000000005</v>
      </c>
      <c r="H1040" s="244">
        <f t="shared" si="109"/>
        <v>119.71731200000004</v>
      </c>
      <c r="I1040" s="17">
        <f>GENERAL!F5996</f>
        <v>0.78</v>
      </c>
      <c r="J1040" s="53">
        <f t="shared" si="104"/>
        <v>40.519705600000002</v>
      </c>
      <c r="K1040" s="19">
        <f t="shared" si="105"/>
        <v>38.493720320000001</v>
      </c>
      <c r="L1040" s="49">
        <f t="shared" si="106"/>
        <v>36.467735040000001</v>
      </c>
    </row>
    <row r="1041" spans="1:12">
      <c r="A1041" s="1">
        <v>3100950260</v>
      </c>
      <c r="B1041" s="13" t="s">
        <v>5926</v>
      </c>
      <c r="C1041" s="19">
        <f>GENERAL!C5997</f>
        <v>205.87743000000003</v>
      </c>
      <c r="D1041" s="27">
        <f>GENERAL!D5997</f>
        <v>5</v>
      </c>
      <c r="E1041" s="26">
        <f>GENERAL!E5997</f>
        <v>70</v>
      </c>
      <c r="F1041" s="244">
        <f t="shared" si="107"/>
        <v>174.99581550000002</v>
      </c>
      <c r="G1041" s="244">
        <f t="shared" si="108"/>
        <v>154.40807250000003</v>
      </c>
      <c r="H1041" s="244">
        <f t="shared" si="109"/>
        <v>133.82032950000001</v>
      </c>
      <c r="I1041" s="17">
        <f>GENERAL!F5997</f>
        <v>0.78</v>
      </c>
      <c r="J1041" s="53">
        <f t="shared" si="104"/>
        <v>45.293034599999999</v>
      </c>
      <c r="K1041" s="19">
        <f t="shared" si="105"/>
        <v>43.028382869999994</v>
      </c>
      <c r="L1041" s="49">
        <f t="shared" si="106"/>
        <v>40.763731139999997</v>
      </c>
    </row>
    <row r="1042" spans="1:12">
      <c r="A1042" s="1">
        <v>3100950300</v>
      </c>
      <c r="B1042" s="13" t="s">
        <v>5927</v>
      </c>
      <c r="C1042" s="19">
        <f>GENERAL!C5998</f>
        <v>234.53100000000003</v>
      </c>
      <c r="D1042" s="27">
        <f>GENERAL!D5998</f>
        <v>5</v>
      </c>
      <c r="E1042" s="26">
        <f>GENERAL!E5998</f>
        <v>45</v>
      </c>
      <c r="F1042" s="244">
        <f t="shared" si="107"/>
        <v>199.35135000000002</v>
      </c>
      <c r="G1042" s="244">
        <f t="shared" si="108"/>
        <v>175.89825000000002</v>
      </c>
      <c r="H1042" s="244">
        <f t="shared" si="109"/>
        <v>152.44515000000004</v>
      </c>
      <c r="I1042" s="17">
        <f>GENERAL!F5998</f>
        <v>0.78</v>
      </c>
      <c r="J1042" s="53">
        <f t="shared" si="104"/>
        <v>51.596820000000001</v>
      </c>
      <c r="K1042" s="19">
        <f t="shared" si="105"/>
        <v>49.016978999999999</v>
      </c>
      <c r="L1042" s="49">
        <f t="shared" si="106"/>
        <v>46.437138000000004</v>
      </c>
    </row>
    <row r="1043" spans="1:12">
      <c r="A1043" s="1">
        <v>3100950301</v>
      </c>
      <c r="B1043" s="13" t="s">
        <v>5928</v>
      </c>
      <c r="C1043" s="19">
        <f>GENERAL!C5999</f>
        <v>217.53600000000003</v>
      </c>
      <c r="D1043" s="27">
        <f>GENERAL!D5999</f>
        <v>5</v>
      </c>
      <c r="E1043" s="26">
        <f>GENERAL!E5999</f>
        <v>45</v>
      </c>
      <c r="F1043" s="244">
        <f t="shared" si="107"/>
        <v>184.90560000000002</v>
      </c>
      <c r="G1043" s="244">
        <f t="shared" si="108"/>
        <v>163.15200000000002</v>
      </c>
      <c r="H1043" s="244">
        <f t="shared" si="109"/>
        <v>141.39840000000004</v>
      </c>
      <c r="I1043" s="17">
        <f>GENERAL!F5999</f>
        <v>0.78</v>
      </c>
      <c r="J1043" s="53">
        <f t="shared" si="104"/>
        <v>47.85792</v>
      </c>
      <c r="K1043" s="19">
        <f t="shared" si="105"/>
        <v>45.465024</v>
      </c>
      <c r="L1043" s="49">
        <f t="shared" si="106"/>
        <v>43.072127999999999</v>
      </c>
    </row>
    <row r="1044" spans="1:12">
      <c r="A1044" s="1">
        <v>3100950360</v>
      </c>
      <c r="B1044" s="13" t="s">
        <v>5929</v>
      </c>
      <c r="C1044" s="19">
        <f>GENERAL!C6000</f>
        <v>263.98900000000003</v>
      </c>
      <c r="D1044" s="27">
        <f>GENERAL!D6000</f>
        <v>5</v>
      </c>
      <c r="E1044" s="26">
        <f>GENERAL!E6000</f>
        <v>45</v>
      </c>
      <c r="F1044" s="244">
        <f t="shared" si="107"/>
        <v>224.39065000000002</v>
      </c>
      <c r="G1044" s="244">
        <f t="shared" si="108"/>
        <v>197.99175000000002</v>
      </c>
      <c r="H1044" s="244">
        <f t="shared" si="109"/>
        <v>171.59285000000003</v>
      </c>
      <c r="I1044" s="17">
        <f>GENERAL!F6000</f>
        <v>0.78</v>
      </c>
      <c r="J1044" s="53">
        <f t="shared" si="104"/>
        <v>58.077579999999998</v>
      </c>
      <c r="K1044" s="19">
        <f t="shared" si="105"/>
        <v>55.173700999999994</v>
      </c>
      <c r="L1044" s="49">
        <f t="shared" si="106"/>
        <v>52.269821999999998</v>
      </c>
    </row>
    <row r="1045" spans="1:12">
      <c r="A1045" s="1">
        <v>3100950361</v>
      </c>
      <c r="B1045" s="13" t="s">
        <v>5930</v>
      </c>
      <c r="C1045" s="19">
        <f>GENERAL!C6001</f>
        <v>239.06300000000002</v>
      </c>
      <c r="D1045" s="27">
        <f>GENERAL!D6001</f>
        <v>5</v>
      </c>
      <c r="E1045" s="26">
        <f>GENERAL!E6001</f>
        <v>45</v>
      </c>
      <c r="F1045" s="244">
        <f t="shared" si="107"/>
        <v>203.20355000000001</v>
      </c>
      <c r="G1045" s="244">
        <f t="shared" si="108"/>
        <v>179.29725000000002</v>
      </c>
      <c r="H1045" s="244">
        <f t="shared" si="109"/>
        <v>155.39095</v>
      </c>
      <c r="I1045" s="17">
        <f>GENERAL!F6001</f>
        <v>0.78</v>
      </c>
      <c r="J1045" s="53">
        <f t="shared" si="104"/>
        <v>52.593859999999999</v>
      </c>
      <c r="K1045" s="19">
        <f t="shared" si="105"/>
        <v>49.964166999999996</v>
      </c>
      <c r="L1045" s="49">
        <f t="shared" si="106"/>
        <v>47.334474</v>
      </c>
    </row>
    <row r="1046" spans="1:12">
      <c r="A1046" s="1">
        <v>3100950400</v>
      </c>
      <c r="B1046" s="13" t="s">
        <v>5931</v>
      </c>
      <c r="C1046" s="19">
        <f>GENERAL!C6002</f>
        <v>293.44700000000006</v>
      </c>
      <c r="D1046" s="27">
        <f>GENERAL!D6002</f>
        <v>5</v>
      </c>
      <c r="E1046" s="26">
        <f>GENERAL!E6002</f>
        <v>45</v>
      </c>
      <c r="F1046" s="244">
        <f t="shared" si="107"/>
        <v>249.42995000000005</v>
      </c>
      <c r="G1046" s="244">
        <f t="shared" si="108"/>
        <v>220.08525000000003</v>
      </c>
      <c r="H1046" s="244">
        <f t="shared" si="109"/>
        <v>190.74055000000004</v>
      </c>
      <c r="I1046" s="17">
        <f>GENERAL!F6002</f>
        <v>0.78</v>
      </c>
      <c r="J1046" s="53">
        <f t="shared" si="104"/>
        <v>64.558340000000001</v>
      </c>
      <c r="K1046" s="19">
        <f t="shared" si="105"/>
        <v>61.330422999999996</v>
      </c>
      <c r="L1046" s="49">
        <f t="shared" si="106"/>
        <v>58.102506000000005</v>
      </c>
    </row>
    <row r="1047" spans="1:12">
      <c r="A1047" s="1">
        <v>3100950401</v>
      </c>
      <c r="B1047" s="13" t="s">
        <v>5932</v>
      </c>
      <c r="C1047" s="19">
        <f>GENERAL!C6003</f>
        <v>293.44700000000006</v>
      </c>
      <c r="D1047" s="27">
        <f>GENERAL!D6003</f>
        <v>5</v>
      </c>
      <c r="E1047" s="26">
        <f>GENERAL!E6003</f>
        <v>45</v>
      </c>
      <c r="F1047" s="244">
        <f t="shared" si="107"/>
        <v>249.42995000000005</v>
      </c>
      <c r="G1047" s="244">
        <f t="shared" si="108"/>
        <v>220.08525000000003</v>
      </c>
      <c r="H1047" s="244">
        <f t="shared" si="109"/>
        <v>190.74055000000004</v>
      </c>
      <c r="I1047" s="17">
        <f>GENERAL!F6003</f>
        <v>0.78</v>
      </c>
      <c r="J1047" s="53">
        <f t="shared" si="104"/>
        <v>64.558340000000001</v>
      </c>
      <c r="K1047" s="19">
        <f t="shared" si="105"/>
        <v>61.330422999999996</v>
      </c>
      <c r="L1047" s="49">
        <f t="shared" si="106"/>
        <v>58.102506000000005</v>
      </c>
    </row>
    <row r="1048" spans="1:12">
      <c r="A1048" s="1">
        <v>3100950460</v>
      </c>
      <c r="B1048" s="13" t="s">
        <v>5933</v>
      </c>
      <c r="C1048" s="19">
        <f>GENERAL!C6004</f>
        <v>329.70300000000003</v>
      </c>
      <c r="D1048" s="27">
        <f>GENERAL!D6004</f>
        <v>5</v>
      </c>
      <c r="E1048" s="26">
        <f>GENERAL!E6004</f>
        <v>40</v>
      </c>
      <c r="F1048" s="244">
        <f t="shared" si="107"/>
        <v>280.24755000000005</v>
      </c>
      <c r="G1048" s="244">
        <f t="shared" si="108"/>
        <v>247.27725000000004</v>
      </c>
      <c r="H1048" s="244">
        <f t="shared" si="109"/>
        <v>214.30695000000003</v>
      </c>
      <c r="I1048" s="17">
        <f>GENERAL!F6004</f>
        <v>0.78</v>
      </c>
      <c r="J1048" s="53">
        <f t="shared" si="104"/>
        <v>72.534660000000002</v>
      </c>
      <c r="K1048" s="19">
        <f t="shared" si="105"/>
        <v>68.907927000000001</v>
      </c>
      <c r="L1048" s="49">
        <f t="shared" si="106"/>
        <v>65.281193999999999</v>
      </c>
    </row>
    <row r="1049" spans="1:12">
      <c r="A1049" s="1">
        <v>3100950461</v>
      </c>
      <c r="B1049" s="13" t="s">
        <v>5934</v>
      </c>
      <c r="C1049" s="19">
        <f>GENERAL!C6005</f>
        <v>300.245</v>
      </c>
      <c r="D1049" s="27">
        <f>GENERAL!D6005</f>
        <v>5</v>
      </c>
      <c r="E1049" s="26">
        <f>GENERAL!E6005</f>
        <v>40</v>
      </c>
      <c r="F1049" s="244">
        <f t="shared" si="107"/>
        <v>255.20824999999999</v>
      </c>
      <c r="G1049" s="244">
        <f t="shared" si="108"/>
        <v>225.18375</v>
      </c>
      <c r="H1049" s="244">
        <f t="shared" si="109"/>
        <v>195.15925000000001</v>
      </c>
      <c r="I1049" s="17">
        <f>GENERAL!F6005</f>
        <v>0.78</v>
      </c>
      <c r="J1049" s="53">
        <f t="shared" si="104"/>
        <v>66.053899999999999</v>
      </c>
      <c r="K1049" s="19">
        <f t="shared" si="105"/>
        <v>62.751204999999999</v>
      </c>
      <c r="L1049" s="49">
        <f t="shared" si="106"/>
        <v>59.448509999999999</v>
      </c>
    </row>
    <row r="1050" spans="1:12">
      <c r="A1050" s="1">
        <v>3100950500</v>
      </c>
      <c r="B1050" s="13" t="s">
        <v>5935</v>
      </c>
      <c r="C1050" s="19">
        <f>GENERAL!C6006</f>
        <v>358.02800000000002</v>
      </c>
      <c r="D1050" s="27">
        <f>GENERAL!D6006</f>
        <v>5</v>
      </c>
      <c r="E1050" s="26">
        <f>GENERAL!E6006</f>
        <v>30</v>
      </c>
      <c r="F1050" s="244">
        <f t="shared" si="107"/>
        <v>304.32380000000001</v>
      </c>
      <c r="G1050" s="244">
        <f t="shared" si="108"/>
        <v>268.52100000000002</v>
      </c>
      <c r="H1050" s="244">
        <f t="shared" si="109"/>
        <v>232.71820000000002</v>
      </c>
      <c r="I1050" s="17">
        <f>GENERAL!F6006</f>
        <v>0.78</v>
      </c>
      <c r="J1050" s="53">
        <f t="shared" si="104"/>
        <v>78.766159999999999</v>
      </c>
      <c r="K1050" s="19">
        <f t="shared" si="105"/>
        <v>74.827851999999993</v>
      </c>
      <c r="L1050" s="49">
        <f t="shared" si="106"/>
        <v>70.889544000000001</v>
      </c>
    </row>
    <row r="1051" spans="1:12">
      <c r="A1051" s="1">
        <v>3100950501</v>
      </c>
      <c r="B1051" s="13" t="s">
        <v>5936</v>
      </c>
      <c r="C1051" s="19">
        <f>GENERAL!C6007</f>
        <v>335.36800000000005</v>
      </c>
      <c r="D1051" s="27">
        <f>GENERAL!D6007</f>
        <v>5</v>
      </c>
      <c r="E1051" s="26">
        <f>GENERAL!E6007</f>
        <v>30</v>
      </c>
      <c r="F1051" s="244">
        <f t="shared" si="107"/>
        <v>285.06280000000004</v>
      </c>
      <c r="G1051" s="244">
        <f t="shared" si="108"/>
        <v>251.52600000000004</v>
      </c>
      <c r="H1051" s="244">
        <f t="shared" si="109"/>
        <v>217.98920000000004</v>
      </c>
      <c r="I1051" s="17">
        <f>GENERAL!F6007</f>
        <v>0.78</v>
      </c>
      <c r="J1051" s="53">
        <f t="shared" si="104"/>
        <v>73.780960000000007</v>
      </c>
      <c r="K1051" s="19">
        <f t="shared" si="105"/>
        <v>70.091912000000008</v>
      </c>
      <c r="L1051" s="49">
        <f t="shared" si="106"/>
        <v>66.402864000000008</v>
      </c>
    </row>
    <row r="1052" spans="1:12">
      <c r="A1052" s="1">
        <v>3100950561</v>
      </c>
      <c r="B1052" s="13" t="s">
        <v>5937</v>
      </c>
      <c r="C1052" s="19">
        <f>GENERAL!C6008</f>
        <v>368.22500000000008</v>
      </c>
      <c r="D1052" s="27">
        <f>GENERAL!D6008</f>
        <v>5</v>
      </c>
      <c r="E1052" s="26">
        <f>GENERAL!E6008</f>
        <v>30</v>
      </c>
      <c r="F1052" s="244">
        <f t="shared" si="107"/>
        <v>312.99125000000004</v>
      </c>
      <c r="G1052" s="244">
        <f t="shared" si="108"/>
        <v>276.16875000000005</v>
      </c>
      <c r="H1052" s="244">
        <f t="shared" si="109"/>
        <v>239.34625000000005</v>
      </c>
      <c r="I1052" s="17">
        <f>GENERAL!F6008</f>
        <v>0.78</v>
      </c>
      <c r="J1052" s="53">
        <f t="shared" si="104"/>
        <v>81.009500000000003</v>
      </c>
      <c r="K1052" s="19">
        <f t="shared" si="105"/>
        <v>76.959024999999997</v>
      </c>
      <c r="L1052" s="49">
        <f t="shared" si="106"/>
        <v>72.908550000000005</v>
      </c>
    </row>
    <row r="1053" spans="1:12">
      <c r="A1053" s="1">
        <v>3100950601</v>
      </c>
      <c r="B1053" s="13" t="s">
        <v>5938</v>
      </c>
      <c r="C1053" s="19">
        <f>GENERAL!C6009</f>
        <v>411.279</v>
      </c>
      <c r="D1053" s="27">
        <f>GENERAL!D6009</f>
        <v>5</v>
      </c>
      <c r="E1053" s="26">
        <f>GENERAL!E6009</f>
        <v>30</v>
      </c>
      <c r="F1053" s="244">
        <f t="shared" si="107"/>
        <v>349.58715000000001</v>
      </c>
      <c r="G1053" s="244">
        <f t="shared" si="108"/>
        <v>308.45925</v>
      </c>
      <c r="H1053" s="244">
        <f t="shared" si="109"/>
        <v>267.33134999999999</v>
      </c>
      <c r="I1053" s="17">
        <f>GENERAL!F6009</f>
        <v>0.78</v>
      </c>
      <c r="J1053" s="53">
        <f t="shared" si="104"/>
        <v>90.481379999999987</v>
      </c>
      <c r="K1053" s="19">
        <f t="shared" si="105"/>
        <v>85.95731099999999</v>
      </c>
      <c r="L1053" s="49">
        <f t="shared" si="106"/>
        <v>81.433241999999993</v>
      </c>
    </row>
    <row r="1054" spans="1:12">
      <c r="A1054" s="1">
        <v>3100950701</v>
      </c>
      <c r="B1054" s="13" t="s">
        <v>5939</v>
      </c>
      <c r="C1054" s="19">
        <f>GENERAL!C6010</f>
        <v>471.32800000000003</v>
      </c>
      <c r="D1054" s="27">
        <f>GENERAL!D6010</f>
        <v>5</v>
      </c>
      <c r="E1054" s="26">
        <f>GENERAL!E6010</f>
        <v>30</v>
      </c>
      <c r="F1054" s="244">
        <f t="shared" si="107"/>
        <v>400.62880000000001</v>
      </c>
      <c r="G1054" s="244">
        <f t="shared" si="108"/>
        <v>353.49600000000004</v>
      </c>
      <c r="H1054" s="244">
        <f t="shared" si="109"/>
        <v>306.36320000000001</v>
      </c>
      <c r="I1054" s="17">
        <f>GENERAL!F6010</f>
        <v>0.78</v>
      </c>
      <c r="J1054" s="53">
        <f t="shared" si="104"/>
        <v>103.69216</v>
      </c>
      <c r="K1054" s="19">
        <f t="shared" si="105"/>
        <v>98.50755199999999</v>
      </c>
      <c r="L1054" s="49">
        <f t="shared" si="106"/>
        <v>93.322944000000007</v>
      </c>
    </row>
    <row r="1055" spans="1:12">
      <c r="A1055" s="1">
        <v>3100950801</v>
      </c>
      <c r="B1055" s="13" t="s">
        <v>5940</v>
      </c>
      <c r="C1055" s="19">
        <f>GENERAL!C6011</f>
        <v>568.76600000000008</v>
      </c>
      <c r="D1055" s="27">
        <f>GENERAL!D6011</f>
        <v>5</v>
      </c>
      <c r="E1055" s="26">
        <f>GENERAL!E6011</f>
        <v>30</v>
      </c>
      <c r="F1055" s="244">
        <f t="shared" si="107"/>
        <v>483.45110000000005</v>
      </c>
      <c r="G1055" s="244">
        <f t="shared" si="108"/>
        <v>426.57450000000006</v>
      </c>
      <c r="H1055" s="244">
        <f t="shared" si="109"/>
        <v>369.69790000000006</v>
      </c>
      <c r="I1055" s="17">
        <f>GENERAL!F6011</f>
        <v>0.78</v>
      </c>
      <c r="J1055" s="53">
        <f t="shared" si="104"/>
        <v>125.12851999999999</v>
      </c>
      <c r="K1055" s="19">
        <f t="shared" si="105"/>
        <v>118.87209399999999</v>
      </c>
      <c r="L1055" s="49">
        <f t="shared" si="106"/>
        <v>112.615668</v>
      </c>
    </row>
    <row r="1056" spans="1:12">
      <c r="A1056" s="1">
        <v>3100950901</v>
      </c>
      <c r="B1056" s="13" t="s">
        <v>5941</v>
      </c>
      <c r="C1056" s="19">
        <f>GENERAL!C6012</f>
        <v>641.27800000000002</v>
      </c>
      <c r="D1056" s="27">
        <f>GENERAL!D6012</f>
        <v>1</v>
      </c>
      <c r="E1056" s="26">
        <f>GENERAL!E6012</f>
        <v>30</v>
      </c>
      <c r="F1056" s="244">
        <f t="shared" si="107"/>
        <v>545.08630000000005</v>
      </c>
      <c r="G1056" s="244">
        <f t="shared" si="108"/>
        <v>480.95850000000002</v>
      </c>
      <c r="H1056" s="244">
        <f t="shared" si="109"/>
        <v>416.83070000000004</v>
      </c>
      <c r="I1056" s="17">
        <f>GENERAL!F6012</f>
        <v>0.78</v>
      </c>
      <c r="J1056" s="53">
        <f t="shared" si="104"/>
        <v>141.08115999999998</v>
      </c>
      <c r="K1056" s="19">
        <f t="shared" si="105"/>
        <v>134.02710199999999</v>
      </c>
      <c r="L1056" s="49">
        <f t="shared" si="106"/>
        <v>126.97304399999999</v>
      </c>
    </row>
    <row r="1057" spans="1:12">
      <c r="A1057" s="1">
        <v>3100951001</v>
      </c>
      <c r="B1057" s="13" t="s">
        <v>5942</v>
      </c>
      <c r="C1057" s="19">
        <f>GENERAL!C6013</f>
        <v>708.125</v>
      </c>
      <c r="D1057" s="27">
        <f>GENERAL!D6013</f>
        <v>1</v>
      </c>
      <c r="E1057" s="26">
        <f>GENERAL!E6013</f>
        <v>30</v>
      </c>
      <c r="F1057" s="244">
        <f t="shared" si="107"/>
        <v>601.90625</v>
      </c>
      <c r="G1057" s="244">
        <f t="shared" si="108"/>
        <v>531.09375</v>
      </c>
      <c r="H1057" s="244">
        <f t="shared" si="109"/>
        <v>460.28125</v>
      </c>
      <c r="I1057" s="17">
        <f>GENERAL!F6013</f>
        <v>0.78</v>
      </c>
      <c r="J1057" s="53">
        <f t="shared" si="104"/>
        <v>155.78749999999999</v>
      </c>
      <c r="K1057" s="19">
        <f t="shared" si="105"/>
        <v>147.99812499999999</v>
      </c>
      <c r="L1057" s="49">
        <f t="shared" si="106"/>
        <v>140.20875000000001</v>
      </c>
    </row>
    <row r="1058" spans="1:12">
      <c r="A1058" s="1">
        <v>3101000200</v>
      </c>
      <c r="B1058" s="13" t="s">
        <v>5943</v>
      </c>
      <c r="C1058" s="19">
        <f>GENERAL!C6014</f>
        <v>258.98114000000004</v>
      </c>
      <c r="D1058" s="27">
        <f>GENERAL!D6014</f>
        <v>5</v>
      </c>
      <c r="E1058" s="26">
        <f>GENERAL!E6014</f>
        <v>45</v>
      </c>
      <c r="F1058" s="244">
        <f t="shared" si="107"/>
        <v>220.13396900000004</v>
      </c>
      <c r="G1058" s="244">
        <f t="shared" si="108"/>
        <v>194.23585500000002</v>
      </c>
      <c r="H1058" s="244">
        <f t="shared" si="109"/>
        <v>168.33774100000002</v>
      </c>
      <c r="I1058" s="17">
        <f>GENERAL!F6014</f>
        <v>0.78</v>
      </c>
      <c r="J1058" s="53">
        <f t="shared" si="104"/>
        <v>56.975850800000003</v>
      </c>
      <c r="K1058" s="19">
        <f t="shared" si="105"/>
        <v>54.127058259999998</v>
      </c>
      <c r="L1058" s="49">
        <f t="shared" si="106"/>
        <v>51.278265720000007</v>
      </c>
    </row>
    <row r="1059" spans="1:12">
      <c r="A1059" s="1">
        <v>3101000260</v>
      </c>
      <c r="B1059" s="13" t="s">
        <v>5944</v>
      </c>
      <c r="C1059" s="19">
        <f>GENERAL!C6015</f>
        <v>285.57265000000007</v>
      </c>
      <c r="D1059" s="27">
        <f>GENERAL!D6015</f>
        <v>5</v>
      </c>
      <c r="E1059" s="26">
        <f>GENERAL!E6015</f>
        <v>45</v>
      </c>
      <c r="F1059" s="244">
        <f t="shared" si="107"/>
        <v>242.73675250000005</v>
      </c>
      <c r="G1059" s="244">
        <f t="shared" si="108"/>
        <v>214.17948750000005</v>
      </c>
      <c r="H1059" s="244">
        <f t="shared" si="109"/>
        <v>185.62222250000005</v>
      </c>
      <c r="I1059" s="17">
        <f>GENERAL!F6015</f>
        <v>0.78</v>
      </c>
      <c r="J1059" s="53">
        <f t="shared" si="104"/>
        <v>62.825983000000008</v>
      </c>
      <c r="K1059" s="19">
        <f t="shared" si="105"/>
        <v>59.684683850000006</v>
      </c>
      <c r="L1059" s="49">
        <f t="shared" si="106"/>
        <v>56.543384700000011</v>
      </c>
    </row>
    <row r="1060" spans="1:12">
      <c r="A1060" s="1">
        <v>3101000300</v>
      </c>
      <c r="B1060" s="13" t="s">
        <v>5945</v>
      </c>
      <c r="C1060" s="19">
        <f>GENERAL!C6016</f>
        <v>301.37800000000004</v>
      </c>
      <c r="D1060" s="27">
        <f>GENERAL!D6016</f>
        <v>5</v>
      </c>
      <c r="E1060" s="26">
        <f>GENERAL!E6016</f>
        <v>40</v>
      </c>
      <c r="F1060" s="244">
        <f t="shared" si="107"/>
        <v>256.17130000000003</v>
      </c>
      <c r="G1060" s="244">
        <f t="shared" si="108"/>
        <v>226.03350000000003</v>
      </c>
      <c r="H1060" s="244">
        <f t="shared" si="109"/>
        <v>195.89570000000003</v>
      </c>
      <c r="I1060" s="17">
        <f>GENERAL!F6016</f>
        <v>0.78</v>
      </c>
      <c r="J1060" s="53">
        <f t="shared" si="104"/>
        <v>66.303160000000005</v>
      </c>
      <c r="K1060" s="19">
        <f t="shared" si="105"/>
        <v>62.988002000000002</v>
      </c>
      <c r="L1060" s="49">
        <f t="shared" si="106"/>
        <v>59.672844000000005</v>
      </c>
    </row>
    <row r="1061" spans="1:12">
      <c r="A1061" s="1">
        <v>3101000360</v>
      </c>
      <c r="B1061" s="13" t="s">
        <v>5946</v>
      </c>
      <c r="C1061" s="19">
        <f>GENERAL!C6017</f>
        <v>360.29400000000004</v>
      </c>
      <c r="D1061" s="27">
        <f>GENERAL!D6017</f>
        <v>5</v>
      </c>
      <c r="E1061" s="26">
        <f>GENERAL!E6017</f>
        <v>40</v>
      </c>
      <c r="F1061" s="244">
        <f t="shared" si="107"/>
        <v>306.24990000000003</v>
      </c>
      <c r="G1061" s="244">
        <f t="shared" si="108"/>
        <v>270.22050000000002</v>
      </c>
      <c r="H1061" s="244">
        <f t="shared" si="109"/>
        <v>234.19110000000003</v>
      </c>
      <c r="I1061" s="17">
        <f>GENERAL!F6017</f>
        <v>0.78</v>
      </c>
      <c r="J1061" s="53">
        <f t="shared" si="104"/>
        <v>79.264679999999998</v>
      </c>
      <c r="K1061" s="19">
        <f t="shared" si="105"/>
        <v>75.301445999999999</v>
      </c>
      <c r="L1061" s="49">
        <f t="shared" si="106"/>
        <v>71.338211999999999</v>
      </c>
    </row>
    <row r="1062" spans="1:12">
      <c r="A1062" s="1">
        <v>3101000361</v>
      </c>
      <c r="B1062" s="13" t="s">
        <v>5947</v>
      </c>
      <c r="C1062" s="19">
        <f>GENERAL!C6018</f>
        <v>333.10200000000003</v>
      </c>
      <c r="D1062" s="27">
        <f>GENERAL!D6018</f>
        <v>5</v>
      </c>
      <c r="E1062" s="26">
        <f>GENERAL!E6018</f>
        <v>40</v>
      </c>
      <c r="F1062" s="244">
        <f t="shared" si="107"/>
        <v>283.13670000000002</v>
      </c>
      <c r="G1062" s="244">
        <f t="shared" si="108"/>
        <v>249.82650000000001</v>
      </c>
      <c r="H1062" s="244">
        <f t="shared" si="109"/>
        <v>216.51630000000003</v>
      </c>
      <c r="I1062" s="17">
        <f>GENERAL!F6018</f>
        <v>0.78</v>
      </c>
      <c r="J1062" s="53">
        <f t="shared" si="104"/>
        <v>73.282439999999994</v>
      </c>
      <c r="K1062" s="19">
        <f t="shared" si="105"/>
        <v>69.618317999999988</v>
      </c>
      <c r="L1062" s="49">
        <f t="shared" si="106"/>
        <v>65.954195999999996</v>
      </c>
    </row>
    <row r="1063" spans="1:12">
      <c r="A1063" s="1">
        <v>3101000400</v>
      </c>
      <c r="B1063" s="13" t="s">
        <v>5948</v>
      </c>
      <c r="C1063" s="19">
        <f>GENERAL!C6019</f>
        <v>377.28900000000004</v>
      </c>
      <c r="D1063" s="27">
        <f>GENERAL!D6019</f>
        <v>5</v>
      </c>
      <c r="E1063" s="26">
        <f>GENERAL!E6019</f>
        <v>40</v>
      </c>
      <c r="F1063" s="244">
        <f t="shared" si="107"/>
        <v>320.69565000000006</v>
      </c>
      <c r="G1063" s="244">
        <f t="shared" si="108"/>
        <v>282.96675000000005</v>
      </c>
      <c r="H1063" s="244">
        <f t="shared" si="109"/>
        <v>245.23785000000004</v>
      </c>
      <c r="I1063" s="17">
        <f>GENERAL!F6019</f>
        <v>0.78</v>
      </c>
      <c r="J1063" s="53">
        <f t="shared" si="104"/>
        <v>83.003579999999999</v>
      </c>
      <c r="K1063" s="19">
        <f t="shared" si="105"/>
        <v>78.853400999999991</v>
      </c>
      <c r="L1063" s="49">
        <f t="shared" si="106"/>
        <v>74.703221999999997</v>
      </c>
    </row>
    <row r="1064" spans="1:12">
      <c r="A1064" s="1">
        <v>3101000401</v>
      </c>
      <c r="B1064" s="13" t="s">
        <v>5949</v>
      </c>
      <c r="C1064" s="19">
        <f>GENERAL!C6020</f>
        <v>364.82600000000008</v>
      </c>
      <c r="D1064" s="27">
        <f>GENERAL!D6020</f>
        <v>5</v>
      </c>
      <c r="E1064" s="26">
        <f>GENERAL!E6020</f>
        <v>40</v>
      </c>
      <c r="F1064" s="244">
        <f t="shared" si="107"/>
        <v>310.10210000000006</v>
      </c>
      <c r="G1064" s="244">
        <f t="shared" si="108"/>
        <v>273.61950000000007</v>
      </c>
      <c r="H1064" s="244">
        <f t="shared" si="109"/>
        <v>237.13690000000005</v>
      </c>
      <c r="I1064" s="17">
        <f>GENERAL!F6020</f>
        <v>0.78</v>
      </c>
      <c r="J1064" s="53">
        <f t="shared" si="104"/>
        <v>80.261720000000011</v>
      </c>
      <c r="K1064" s="19">
        <f t="shared" si="105"/>
        <v>76.24863400000001</v>
      </c>
      <c r="L1064" s="49">
        <f t="shared" si="106"/>
        <v>72.235548000000009</v>
      </c>
    </row>
    <row r="1065" spans="1:12">
      <c r="A1065" s="1">
        <v>3101000460</v>
      </c>
      <c r="B1065" s="13" t="s">
        <v>5950</v>
      </c>
      <c r="C1065" s="19">
        <f>GENERAL!C6021</f>
        <v>424.87500000000006</v>
      </c>
      <c r="D1065" s="27">
        <f>GENERAL!D6021</f>
        <v>5</v>
      </c>
      <c r="E1065" s="26">
        <f>GENERAL!E6021</f>
        <v>30</v>
      </c>
      <c r="F1065" s="244">
        <f t="shared" si="107"/>
        <v>361.14375000000001</v>
      </c>
      <c r="G1065" s="244">
        <f t="shared" si="108"/>
        <v>318.65625000000006</v>
      </c>
      <c r="H1065" s="244">
        <f t="shared" si="109"/>
        <v>276.16875000000005</v>
      </c>
      <c r="I1065" s="17">
        <f>GENERAL!F6021</f>
        <v>0.78</v>
      </c>
      <c r="J1065" s="53">
        <f t="shared" si="104"/>
        <v>93.472499999999997</v>
      </c>
      <c r="K1065" s="19">
        <f t="shared" si="105"/>
        <v>88.798874999999995</v>
      </c>
      <c r="L1065" s="49">
        <f t="shared" si="106"/>
        <v>84.125249999999994</v>
      </c>
    </row>
    <row r="1066" spans="1:12">
      <c r="A1066" s="1">
        <v>3101000461</v>
      </c>
      <c r="B1066" s="13" t="s">
        <v>5951</v>
      </c>
      <c r="C1066" s="19">
        <f>GENERAL!C6022</f>
        <v>413.54500000000007</v>
      </c>
      <c r="D1066" s="27">
        <f>GENERAL!D6022</f>
        <v>5</v>
      </c>
      <c r="E1066" s="26">
        <f>GENERAL!E6022</f>
        <v>30</v>
      </c>
      <c r="F1066" s="244">
        <f t="shared" si="107"/>
        <v>351.51325000000003</v>
      </c>
      <c r="G1066" s="244">
        <f t="shared" si="108"/>
        <v>310.15875000000005</v>
      </c>
      <c r="H1066" s="244">
        <f t="shared" si="109"/>
        <v>268.80425000000008</v>
      </c>
      <c r="I1066" s="17">
        <f>GENERAL!F6022</f>
        <v>0.78</v>
      </c>
      <c r="J1066" s="53">
        <f t="shared" si="104"/>
        <v>90.979900000000001</v>
      </c>
      <c r="K1066" s="19">
        <f t="shared" si="105"/>
        <v>86.430904999999996</v>
      </c>
      <c r="L1066" s="49">
        <f t="shared" si="106"/>
        <v>81.881910000000005</v>
      </c>
    </row>
    <row r="1067" spans="1:12">
      <c r="A1067" s="1">
        <v>3101000500</v>
      </c>
      <c r="B1067" s="13" t="s">
        <v>5952</v>
      </c>
      <c r="C1067" s="19">
        <f>GENERAL!C6023</f>
        <v>470.19500000000005</v>
      </c>
      <c r="D1067" s="27">
        <f>GENERAL!D6023</f>
        <v>5</v>
      </c>
      <c r="E1067" s="26">
        <f>GENERAL!E6023</f>
        <v>30</v>
      </c>
      <c r="F1067" s="244">
        <f t="shared" si="107"/>
        <v>399.66575000000006</v>
      </c>
      <c r="G1067" s="244">
        <f t="shared" si="108"/>
        <v>352.64625000000001</v>
      </c>
      <c r="H1067" s="244">
        <f t="shared" si="109"/>
        <v>305.62675000000002</v>
      </c>
      <c r="I1067" s="17">
        <f>GENERAL!F6023</f>
        <v>0.78</v>
      </c>
      <c r="J1067" s="53">
        <f t="shared" si="104"/>
        <v>103.44289999999999</v>
      </c>
      <c r="K1067" s="19">
        <f t="shared" si="105"/>
        <v>98.270754999999994</v>
      </c>
      <c r="L1067" s="49">
        <f t="shared" si="106"/>
        <v>93.098609999999994</v>
      </c>
    </row>
    <row r="1068" spans="1:12">
      <c r="A1068" s="1">
        <v>3101000501</v>
      </c>
      <c r="B1068" s="13" t="s">
        <v>5953</v>
      </c>
      <c r="C1068" s="19">
        <f>GENERAL!C6024</f>
        <v>466.79600000000005</v>
      </c>
      <c r="D1068" s="27">
        <f>GENERAL!D6024</f>
        <v>5</v>
      </c>
      <c r="E1068" s="26">
        <f>GENERAL!E6024</f>
        <v>30</v>
      </c>
      <c r="F1068" s="244">
        <f t="shared" si="107"/>
        <v>396.77660000000003</v>
      </c>
      <c r="G1068" s="244">
        <f t="shared" si="108"/>
        <v>350.09700000000004</v>
      </c>
      <c r="H1068" s="244">
        <f t="shared" si="109"/>
        <v>303.41740000000004</v>
      </c>
      <c r="I1068" s="17">
        <f>GENERAL!F6024</f>
        <v>0.78</v>
      </c>
      <c r="J1068" s="53">
        <f t="shared" si="104"/>
        <v>102.69512</v>
      </c>
      <c r="K1068" s="19">
        <f t="shared" si="105"/>
        <v>97.560363999999993</v>
      </c>
      <c r="L1068" s="49">
        <f t="shared" si="106"/>
        <v>92.425608000000011</v>
      </c>
    </row>
    <row r="1069" spans="1:12">
      <c r="A1069" s="1">
        <v>3101000560</v>
      </c>
      <c r="B1069" s="13" t="s">
        <v>5954</v>
      </c>
      <c r="C1069" s="19">
        <f>GENERAL!C6025</f>
        <v>522.31299999999999</v>
      </c>
      <c r="D1069" s="27">
        <f>GENERAL!D6025</f>
        <v>5</v>
      </c>
      <c r="E1069" s="26">
        <f>GENERAL!E6025</f>
        <v>20</v>
      </c>
      <c r="F1069" s="244">
        <f t="shared" si="107"/>
        <v>443.96605</v>
      </c>
      <c r="G1069" s="244">
        <f t="shared" si="108"/>
        <v>391.73474999999996</v>
      </c>
      <c r="H1069" s="244">
        <f t="shared" si="109"/>
        <v>339.50344999999999</v>
      </c>
      <c r="I1069" s="17">
        <f>GENERAL!F6025</f>
        <v>0.78</v>
      </c>
      <c r="J1069" s="53">
        <f t="shared" si="104"/>
        <v>114.90885999999999</v>
      </c>
      <c r="K1069" s="19">
        <f t="shared" si="105"/>
        <v>109.16341699999998</v>
      </c>
      <c r="L1069" s="49">
        <f t="shared" si="106"/>
        <v>103.41797399999999</v>
      </c>
    </row>
    <row r="1070" spans="1:12">
      <c r="A1070" s="1">
        <v>3101000561</v>
      </c>
      <c r="B1070" s="13" t="s">
        <v>5955</v>
      </c>
      <c r="C1070" s="19">
        <f>GENERAL!C6026</f>
        <v>498.5200000000001</v>
      </c>
      <c r="D1070" s="27">
        <f>GENERAL!D6026</f>
        <v>5</v>
      </c>
      <c r="E1070" s="26">
        <f>GENERAL!E6026</f>
        <v>30</v>
      </c>
      <c r="F1070" s="244">
        <f t="shared" si="107"/>
        <v>423.74200000000008</v>
      </c>
      <c r="G1070" s="244">
        <f t="shared" si="108"/>
        <v>373.8900000000001</v>
      </c>
      <c r="H1070" s="244">
        <f t="shared" si="109"/>
        <v>324.03800000000007</v>
      </c>
      <c r="I1070" s="17">
        <f>GENERAL!F6026</f>
        <v>0.78</v>
      </c>
      <c r="J1070" s="53">
        <f t="shared" si="104"/>
        <v>109.67440000000001</v>
      </c>
      <c r="K1070" s="19">
        <f t="shared" si="105"/>
        <v>104.19068</v>
      </c>
      <c r="L1070" s="49">
        <f t="shared" si="106"/>
        <v>98.706960000000009</v>
      </c>
    </row>
    <row r="1071" spans="1:12">
      <c r="A1071" s="1">
        <v>3101000600</v>
      </c>
      <c r="B1071" s="13" t="s">
        <v>5956</v>
      </c>
      <c r="C1071" s="19">
        <f>GENERAL!C6027</f>
        <v>561.96800000000007</v>
      </c>
      <c r="D1071" s="27">
        <f>GENERAL!D6027</f>
        <v>5</v>
      </c>
      <c r="E1071" s="26">
        <f>GENERAL!E6027</f>
        <v>20</v>
      </c>
      <c r="F1071" s="244">
        <f t="shared" si="107"/>
        <v>477.67280000000005</v>
      </c>
      <c r="G1071" s="244">
        <f t="shared" si="108"/>
        <v>421.47600000000006</v>
      </c>
      <c r="H1071" s="244">
        <f t="shared" si="109"/>
        <v>365.27920000000006</v>
      </c>
      <c r="I1071" s="17">
        <f>GENERAL!F6027</f>
        <v>0.78</v>
      </c>
      <c r="J1071" s="53">
        <f t="shared" si="104"/>
        <v>123.63296</v>
      </c>
      <c r="K1071" s="19">
        <f t="shared" si="105"/>
        <v>117.45131199999999</v>
      </c>
      <c r="L1071" s="49">
        <f t="shared" si="106"/>
        <v>111.26966400000001</v>
      </c>
    </row>
    <row r="1072" spans="1:12">
      <c r="A1072" s="1">
        <v>3101000601</v>
      </c>
      <c r="B1072" s="13" t="s">
        <v>5957</v>
      </c>
      <c r="C1072" s="19">
        <f>GENERAL!C6028</f>
        <v>572.16499999999996</v>
      </c>
      <c r="D1072" s="27">
        <f>GENERAL!D6028</f>
        <v>5</v>
      </c>
      <c r="E1072" s="26">
        <f>GENERAL!E6028</f>
        <v>30</v>
      </c>
      <c r="F1072" s="244">
        <f t="shared" si="107"/>
        <v>486.34024999999997</v>
      </c>
      <c r="G1072" s="244">
        <f t="shared" si="108"/>
        <v>429.12374999999997</v>
      </c>
      <c r="H1072" s="244">
        <f t="shared" si="109"/>
        <v>371.90724999999998</v>
      </c>
      <c r="I1072" s="17">
        <f>GENERAL!F6028</f>
        <v>0.78</v>
      </c>
      <c r="J1072" s="53">
        <f t="shared" si="104"/>
        <v>125.87629999999997</v>
      </c>
      <c r="K1072" s="19">
        <f t="shared" si="105"/>
        <v>119.58248499999996</v>
      </c>
      <c r="L1072" s="49">
        <f t="shared" si="106"/>
        <v>113.28866999999998</v>
      </c>
    </row>
    <row r="1073" spans="1:12">
      <c r="A1073" s="1">
        <v>3101000701</v>
      </c>
      <c r="B1073" s="13" t="s">
        <v>5958</v>
      </c>
      <c r="C1073" s="19">
        <f>GENERAL!C6029</f>
        <v>619.75100000000009</v>
      </c>
      <c r="D1073" s="27">
        <f>GENERAL!D6029</f>
        <v>5</v>
      </c>
      <c r="E1073" s="26">
        <f>GENERAL!E6029</f>
        <v>30</v>
      </c>
      <c r="F1073" s="244">
        <f t="shared" si="107"/>
        <v>526.78835000000004</v>
      </c>
      <c r="G1073" s="244">
        <f t="shared" si="108"/>
        <v>464.81325000000004</v>
      </c>
      <c r="H1073" s="244">
        <f t="shared" si="109"/>
        <v>402.8381500000001</v>
      </c>
      <c r="I1073" s="17">
        <f>GENERAL!F6029</f>
        <v>0.78</v>
      </c>
      <c r="J1073" s="53">
        <f t="shared" ref="J1073:J1136" si="110">C1073*(1-I1073)</f>
        <v>136.34522000000001</v>
      </c>
      <c r="K1073" s="19">
        <f t="shared" ref="K1073:K1136" si="111">C1073*(1-I1073)*(1-K$6)</f>
        <v>129.52795900000001</v>
      </c>
      <c r="L1073" s="49">
        <f t="shared" si="106"/>
        <v>122.71069800000001</v>
      </c>
    </row>
    <row r="1074" spans="1:12">
      <c r="A1074" s="1">
        <v>3101000801</v>
      </c>
      <c r="B1074" s="13" t="s">
        <v>5959</v>
      </c>
      <c r="C1074" s="19">
        <f>GENERAL!C6030</f>
        <v>745.51400000000012</v>
      </c>
      <c r="D1074" s="27">
        <f>GENERAL!D6030</f>
        <v>5</v>
      </c>
      <c r="E1074" s="26">
        <f>GENERAL!E6030</f>
        <v>20</v>
      </c>
      <c r="F1074" s="244">
        <f t="shared" si="107"/>
        <v>633.68690000000004</v>
      </c>
      <c r="G1074" s="244">
        <f t="shared" si="108"/>
        <v>559.13550000000009</v>
      </c>
      <c r="H1074" s="244">
        <f t="shared" si="109"/>
        <v>484.58410000000009</v>
      </c>
      <c r="I1074" s="17">
        <f>GENERAL!F6030</f>
        <v>0.78</v>
      </c>
      <c r="J1074" s="53">
        <f t="shared" si="110"/>
        <v>164.01308</v>
      </c>
      <c r="K1074" s="19">
        <f t="shared" si="111"/>
        <v>155.81242599999999</v>
      </c>
      <c r="L1074" s="49">
        <f t="shared" si="106"/>
        <v>147.611772</v>
      </c>
    </row>
    <row r="1075" spans="1:12">
      <c r="A1075" s="1">
        <v>3101000901</v>
      </c>
      <c r="B1075" s="13" t="s">
        <v>5960</v>
      </c>
      <c r="C1075" s="19">
        <f>GENERAL!C6031</f>
        <v>848.61700000000008</v>
      </c>
      <c r="D1075" s="27">
        <f>GENERAL!D6031</f>
        <v>5</v>
      </c>
      <c r="E1075" s="26">
        <f>GENERAL!E6031</f>
        <v>20</v>
      </c>
      <c r="F1075" s="244">
        <f t="shared" si="107"/>
        <v>721.32445000000007</v>
      </c>
      <c r="G1075" s="244">
        <f t="shared" si="108"/>
        <v>636.46275000000003</v>
      </c>
      <c r="H1075" s="244">
        <f t="shared" si="109"/>
        <v>551.6010500000001</v>
      </c>
      <c r="I1075" s="17">
        <f>GENERAL!F6031</f>
        <v>0.78</v>
      </c>
      <c r="J1075" s="53">
        <f t="shared" si="110"/>
        <v>186.69574</v>
      </c>
      <c r="K1075" s="19">
        <f t="shared" si="111"/>
        <v>177.36095299999999</v>
      </c>
      <c r="L1075" s="49">
        <f t="shared" si="106"/>
        <v>168.02616600000002</v>
      </c>
    </row>
    <row r="1076" spans="1:12">
      <c r="A1076" s="1">
        <v>3101001001</v>
      </c>
      <c r="B1076" s="13" t="s">
        <v>5961</v>
      </c>
      <c r="C1076" s="19">
        <f>GENERAL!C6032</f>
        <v>936.9910000000001</v>
      </c>
      <c r="D1076" s="27">
        <f>GENERAL!D6032</f>
        <v>1</v>
      </c>
      <c r="E1076" s="26">
        <f>GENERAL!E6032</f>
        <v>20</v>
      </c>
      <c r="F1076" s="244">
        <f t="shared" si="107"/>
        <v>796.44235000000003</v>
      </c>
      <c r="G1076" s="244">
        <f t="shared" si="108"/>
        <v>702.7432500000001</v>
      </c>
      <c r="H1076" s="244">
        <f t="shared" si="109"/>
        <v>609.04415000000006</v>
      </c>
      <c r="I1076" s="17">
        <f>GENERAL!F6032</f>
        <v>0.78</v>
      </c>
      <c r="J1076" s="53">
        <f t="shared" si="110"/>
        <v>206.13801999999998</v>
      </c>
      <c r="K1076" s="19">
        <f t="shared" si="111"/>
        <v>195.83111899999997</v>
      </c>
      <c r="L1076" s="49">
        <f t="shared" si="106"/>
        <v>185.52421799999999</v>
      </c>
    </row>
    <row r="1077" spans="1:12">
      <c r="A1077" s="1">
        <v>3101100300</v>
      </c>
      <c r="B1077" s="13" t="s">
        <v>5962</v>
      </c>
      <c r="C1077" s="19">
        <f>GENERAL!C6033</f>
        <v>592.25309000000004</v>
      </c>
      <c r="D1077" s="27">
        <f>GENERAL!D6033</f>
        <v>5</v>
      </c>
      <c r="E1077" s="26">
        <f>GENERAL!E6033</f>
        <v>45</v>
      </c>
      <c r="F1077" s="244">
        <f t="shared" si="107"/>
        <v>503.41512650000004</v>
      </c>
      <c r="G1077" s="244">
        <f t="shared" si="108"/>
        <v>444.1898175</v>
      </c>
      <c r="H1077" s="244">
        <f t="shared" si="109"/>
        <v>384.96450850000002</v>
      </c>
      <c r="I1077" s="17">
        <f>GENERAL!F6033</f>
        <v>0.78</v>
      </c>
      <c r="J1077" s="53">
        <f t="shared" si="110"/>
        <v>130.29567979999999</v>
      </c>
      <c r="K1077" s="19">
        <f t="shared" si="111"/>
        <v>123.78089580999998</v>
      </c>
      <c r="L1077" s="49">
        <f t="shared" si="106"/>
        <v>117.26611181999999</v>
      </c>
    </row>
    <row r="1078" spans="1:12">
      <c r="A1078" s="1">
        <v>3101100360</v>
      </c>
      <c r="B1078" s="13" t="s">
        <v>5963</v>
      </c>
      <c r="C1078" s="19">
        <f>GENERAL!C6034</f>
        <v>661.10550000000001</v>
      </c>
      <c r="D1078" s="27">
        <f>GENERAL!D6034</f>
        <v>5</v>
      </c>
      <c r="E1078" s="26">
        <f>GENERAL!E6034</f>
        <v>40</v>
      </c>
      <c r="F1078" s="244">
        <f t="shared" si="107"/>
        <v>561.93967499999997</v>
      </c>
      <c r="G1078" s="244">
        <f t="shared" si="108"/>
        <v>495.82912499999998</v>
      </c>
      <c r="H1078" s="244">
        <f t="shared" si="109"/>
        <v>429.71857500000004</v>
      </c>
      <c r="I1078" s="17">
        <f>GENERAL!F6034</f>
        <v>0.78</v>
      </c>
      <c r="J1078" s="53">
        <f t="shared" si="110"/>
        <v>145.44320999999999</v>
      </c>
      <c r="K1078" s="19">
        <f t="shared" si="111"/>
        <v>138.17104949999998</v>
      </c>
      <c r="L1078" s="49">
        <f t="shared" si="106"/>
        <v>130.898889</v>
      </c>
    </row>
    <row r="1079" spans="1:12">
      <c r="A1079" s="1">
        <v>3101100400</v>
      </c>
      <c r="B1079" s="13" t="s">
        <v>5964</v>
      </c>
      <c r="C1079" s="19">
        <f>GENERAL!C6035</f>
        <v>731.01160000000016</v>
      </c>
      <c r="D1079" s="27">
        <f>GENERAL!D6035</f>
        <v>5</v>
      </c>
      <c r="E1079" s="26">
        <f>GENERAL!E6035</f>
        <v>40</v>
      </c>
      <c r="F1079" s="244">
        <f t="shared" si="107"/>
        <v>621.35986000000014</v>
      </c>
      <c r="G1079" s="244">
        <f t="shared" si="108"/>
        <v>548.25870000000009</v>
      </c>
      <c r="H1079" s="244">
        <f t="shared" si="109"/>
        <v>475.1575400000001</v>
      </c>
      <c r="I1079" s="17">
        <f>GENERAL!F6035</f>
        <v>0.78</v>
      </c>
      <c r="J1079" s="53">
        <f t="shared" si="110"/>
        <v>160.822552</v>
      </c>
      <c r="K1079" s="19">
        <f t="shared" si="111"/>
        <v>152.78142439999999</v>
      </c>
      <c r="L1079" s="49">
        <f t="shared" si="106"/>
        <v>144.74029680000001</v>
      </c>
    </row>
    <row r="1080" spans="1:12">
      <c r="A1080" s="1">
        <v>3101100460</v>
      </c>
      <c r="B1080" s="13" t="s">
        <v>5965</v>
      </c>
      <c r="C1080" s="19">
        <f>GENERAL!C6036</f>
        <v>799.86401000000012</v>
      </c>
      <c r="D1080" s="27">
        <f>GENERAL!D6036</f>
        <v>5</v>
      </c>
      <c r="E1080" s="26">
        <f>GENERAL!E6036</f>
        <v>35</v>
      </c>
      <c r="F1080" s="244">
        <f t="shared" si="107"/>
        <v>679.88440850000006</v>
      </c>
      <c r="G1080" s="244">
        <f t="shared" si="108"/>
        <v>599.89800750000006</v>
      </c>
      <c r="H1080" s="244">
        <f t="shared" si="109"/>
        <v>519.91160650000006</v>
      </c>
      <c r="I1080" s="17">
        <f>GENERAL!F6036</f>
        <v>0.78</v>
      </c>
      <c r="J1080" s="53">
        <f t="shared" si="110"/>
        <v>175.97008220000001</v>
      </c>
      <c r="K1080" s="19">
        <f t="shared" si="111"/>
        <v>167.17157809</v>
      </c>
      <c r="L1080" s="49">
        <f t="shared" si="106"/>
        <v>158.37307398000002</v>
      </c>
    </row>
    <row r="1081" spans="1:12">
      <c r="A1081" s="1">
        <v>3101100500</v>
      </c>
      <c r="B1081" s="13" t="s">
        <v>5966</v>
      </c>
      <c r="C1081" s="19">
        <f>GENERAL!C6037</f>
        <v>869.80410000000018</v>
      </c>
      <c r="D1081" s="27">
        <f>GENERAL!D6037</f>
        <v>5</v>
      </c>
      <c r="E1081" s="26">
        <f>GENERAL!E6037</f>
        <v>30</v>
      </c>
      <c r="F1081" s="244">
        <f t="shared" si="107"/>
        <v>739.33348500000011</v>
      </c>
      <c r="G1081" s="244">
        <f t="shared" si="108"/>
        <v>652.3530750000001</v>
      </c>
      <c r="H1081" s="244">
        <f t="shared" si="109"/>
        <v>565.3726650000001</v>
      </c>
      <c r="I1081" s="17">
        <f>GENERAL!F6037</f>
        <v>0.78</v>
      </c>
      <c r="J1081" s="53">
        <f t="shared" si="110"/>
        <v>191.35690200000002</v>
      </c>
      <c r="K1081" s="19">
        <f t="shared" si="111"/>
        <v>181.78905690000002</v>
      </c>
      <c r="L1081" s="49">
        <f t="shared" si="106"/>
        <v>172.22121180000002</v>
      </c>
    </row>
    <row r="1082" spans="1:12">
      <c r="A1082" s="1">
        <v>3101100560</v>
      </c>
      <c r="B1082" s="13" t="s">
        <v>5967</v>
      </c>
      <c r="C1082" s="19">
        <f>GENERAL!C6038</f>
        <v>1017.4340000000001</v>
      </c>
      <c r="D1082" s="27">
        <f>GENERAL!D6038</f>
        <v>5</v>
      </c>
      <c r="E1082" s="26">
        <f>GENERAL!E6038</f>
        <v>30</v>
      </c>
      <c r="F1082" s="244">
        <f t="shared" si="107"/>
        <v>864.8189000000001</v>
      </c>
      <c r="G1082" s="244">
        <f t="shared" si="108"/>
        <v>763.07550000000003</v>
      </c>
      <c r="H1082" s="244">
        <f t="shared" si="109"/>
        <v>661.33210000000008</v>
      </c>
      <c r="I1082" s="17">
        <f>GENERAL!F6038</f>
        <v>0.78</v>
      </c>
      <c r="J1082" s="53">
        <f t="shared" si="110"/>
        <v>223.83547999999999</v>
      </c>
      <c r="K1082" s="19">
        <f t="shared" si="111"/>
        <v>212.64370599999998</v>
      </c>
      <c r="L1082" s="49">
        <f t="shared" si="106"/>
        <v>201.451932</v>
      </c>
    </row>
    <row r="1083" spans="1:12">
      <c r="A1083" s="1">
        <v>3101100600</v>
      </c>
      <c r="B1083" s="13" t="s">
        <v>5968</v>
      </c>
      <c r="C1083" s="19">
        <f>GENERAL!C6039</f>
        <v>1087.68</v>
      </c>
      <c r="D1083" s="27">
        <f>GENERAL!D6039</f>
        <v>5</v>
      </c>
      <c r="E1083" s="26">
        <f>GENERAL!E6039</f>
        <v>30</v>
      </c>
      <c r="F1083" s="244">
        <f t="shared" si="107"/>
        <v>924.52800000000002</v>
      </c>
      <c r="G1083" s="244">
        <f t="shared" si="108"/>
        <v>815.76</v>
      </c>
      <c r="H1083" s="244">
        <f t="shared" si="109"/>
        <v>706.99200000000008</v>
      </c>
      <c r="I1083" s="17">
        <f>GENERAL!F6039</f>
        <v>0.78</v>
      </c>
      <c r="J1083" s="53">
        <f t="shared" si="110"/>
        <v>239.28959999999998</v>
      </c>
      <c r="K1083" s="19">
        <f t="shared" si="111"/>
        <v>227.32511999999997</v>
      </c>
      <c r="L1083" s="49">
        <f t="shared" si="106"/>
        <v>215.36063999999999</v>
      </c>
    </row>
    <row r="1084" spans="1:12">
      <c r="A1084" s="1">
        <v>3101100700</v>
      </c>
      <c r="B1084" s="13" t="s">
        <v>5969</v>
      </c>
      <c r="C1084" s="19">
        <f>GENERAL!C6040</f>
        <v>1161.5516000000002</v>
      </c>
      <c r="D1084" s="27">
        <f>GENERAL!D6040</f>
        <v>5</v>
      </c>
      <c r="E1084" s="26">
        <f>GENERAL!E6040</f>
        <v>25</v>
      </c>
      <c r="F1084" s="244">
        <f t="shared" si="107"/>
        <v>987.3188600000002</v>
      </c>
      <c r="G1084" s="244">
        <f t="shared" si="108"/>
        <v>871.16370000000018</v>
      </c>
      <c r="H1084" s="244">
        <f t="shared" si="109"/>
        <v>755.00854000000015</v>
      </c>
      <c r="I1084" s="17">
        <f>GENERAL!F6040</f>
        <v>0.78</v>
      </c>
      <c r="J1084" s="53">
        <f t="shared" si="110"/>
        <v>255.54135200000002</v>
      </c>
      <c r="K1084" s="19">
        <f t="shared" si="111"/>
        <v>242.76428440000001</v>
      </c>
      <c r="L1084" s="49">
        <f t="shared" si="106"/>
        <v>229.98721680000003</v>
      </c>
    </row>
    <row r="1085" spans="1:12">
      <c r="A1085" s="1">
        <v>3101100800</v>
      </c>
      <c r="B1085" s="13" t="s">
        <v>5970</v>
      </c>
      <c r="C1085" s="19">
        <f>GENERAL!C6041</f>
        <v>1285.0259400000002</v>
      </c>
      <c r="D1085" s="27">
        <f>GENERAL!D6041</f>
        <v>5</v>
      </c>
      <c r="E1085" s="26">
        <f>GENERAL!E6041</f>
        <v>20</v>
      </c>
      <c r="F1085" s="244">
        <f t="shared" si="107"/>
        <v>1092.2720490000002</v>
      </c>
      <c r="G1085" s="244">
        <f t="shared" si="108"/>
        <v>963.76945500000011</v>
      </c>
      <c r="H1085" s="244">
        <f t="shared" si="109"/>
        <v>835.26686100000018</v>
      </c>
      <c r="I1085" s="17">
        <f>GENERAL!F6041</f>
        <v>0.78</v>
      </c>
      <c r="J1085" s="53">
        <f t="shared" si="110"/>
        <v>282.70570680000003</v>
      </c>
      <c r="K1085" s="19">
        <f t="shared" si="111"/>
        <v>268.57042146000003</v>
      </c>
      <c r="L1085" s="49">
        <f t="shared" si="106"/>
        <v>254.43513612000004</v>
      </c>
    </row>
    <row r="1086" spans="1:12">
      <c r="A1086" s="1">
        <v>3101100900</v>
      </c>
      <c r="B1086" s="13" t="s">
        <v>5971</v>
      </c>
      <c r="C1086" s="19">
        <f>GENERAL!C6042</f>
        <v>1418.3347200000001</v>
      </c>
      <c r="D1086" s="27">
        <f>GENERAL!D6042</f>
        <v>5</v>
      </c>
      <c r="E1086" s="26">
        <f>GENERAL!E6042</f>
        <v>20</v>
      </c>
      <c r="F1086" s="244">
        <f t="shared" si="107"/>
        <v>1205.5845120000001</v>
      </c>
      <c r="G1086" s="244">
        <f t="shared" si="108"/>
        <v>1063.7510400000001</v>
      </c>
      <c r="H1086" s="244">
        <f t="shared" si="109"/>
        <v>921.91756800000007</v>
      </c>
      <c r="I1086" s="17">
        <f>GENERAL!F6042</f>
        <v>0.78</v>
      </c>
      <c r="J1086" s="53">
        <f t="shared" si="110"/>
        <v>312.03363839999997</v>
      </c>
      <c r="K1086" s="19">
        <f t="shared" si="111"/>
        <v>296.43195647999994</v>
      </c>
      <c r="L1086" s="49">
        <f t="shared" si="106"/>
        <v>280.83027455999996</v>
      </c>
    </row>
    <row r="1087" spans="1:12">
      <c r="A1087" s="1">
        <v>3101101000</v>
      </c>
      <c r="B1087" s="13" t="s">
        <v>5972</v>
      </c>
      <c r="C1087" s="19">
        <f>GENERAL!C6043</f>
        <v>1552.7538400000003</v>
      </c>
      <c r="D1087" s="27">
        <f>GENERAL!D6043</f>
        <v>5</v>
      </c>
      <c r="E1087" s="26">
        <f>GENERAL!E6043</f>
        <v>20</v>
      </c>
      <c r="F1087" s="244">
        <f t="shared" si="107"/>
        <v>1319.8407640000003</v>
      </c>
      <c r="G1087" s="244">
        <f t="shared" si="108"/>
        <v>1164.5653800000002</v>
      </c>
      <c r="H1087" s="244">
        <f t="shared" si="109"/>
        <v>1009.2899960000002</v>
      </c>
      <c r="I1087" s="17">
        <f>GENERAL!F6043</f>
        <v>0.78</v>
      </c>
      <c r="J1087" s="53">
        <f t="shared" si="110"/>
        <v>341.6058448</v>
      </c>
      <c r="K1087" s="19">
        <f t="shared" si="111"/>
        <v>324.52555255999999</v>
      </c>
      <c r="L1087" s="49">
        <f t="shared" si="106"/>
        <v>307.44526031999999</v>
      </c>
    </row>
    <row r="1088" spans="1:12">
      <c r="A1088" s="1">
        <v>3101200300</v>
      </c>
      <c r="B1088" s="13" t="s">
        <v>5973</v>
      </c>
      <c r="C1088" s="19">
        <f>GENERAL!C6044</f>
        <v>768.51390000000004</v>
      </c>
      <c r="D1088" s="27">
        <f>GENERAL!D6044</f>
        <v>5</v>
      </c>
      <c r="E1088" s="26">
        <f>GENERAL!E6044</f>
        <v>35</v>
      </c>
      <c r="F1088" s="244">
        <f t="shared" si="107"/>
        <v>653.23681499999998</v>
      </c>
      <c r="G1088" s="244">
        <f t="shared" si="108"/>
        <v>576.38542500000005</v>
      </c>
      <c r="H1088" s="244">
        <f t="shared" si="109"/>
        <v>499.53403500000002</v>
      </c>
      <c r="I1088" s="17">
        <f>GENERAL!F6044</f>
        <v>0.78</v>
      </c>
      <c r="J1088" s="53">
        <f t="shared" si="110"/>
        <v>169.07305799999997</v>
      </c>
      <c r="K1088" s="19">
        <f t="shared" si="111"/>
        <v>160.61940509999997</v>
      </c>
      <c r="L1088" s="49">
        <f t="shared" si="106"/>
        <v>152.16575219999999</v>
      </c>
    </row>
    <row r="1089" spans="1:12">
      <c r="A1089" s="1">
        <v>3101200360</v>
      </c>
      <c r="B1089" s="13" t="s">
        <v>5974</v>
      </c>
      <c r="C1089" s="19">
        <f>GENERAL!C6045</f>
        <v>852.32191000000012</v>
      </c>
      <c r="D1089" s="27">
        <f>GENERAL!D6045</f>
        <v>5</v>
      </c>
      <c r="E1089" s="26">
        <f>GENERAL!E6045</f>
        <v>30</v>
      </c>
      <c r="F1089" s="244">
        <f t="shared" si="107"/>
        <v>724.47362350000003</v>
      </c>
      <c r="G1089" s="244">
        <f t="shared" si="108"/>
        <v>639.24143250000009</v>
      </c>
      <c r="H1089" s="244">
        <f t="shared" si="109"/>
        <v>554.00924150000014</v>
      </c>
      <c r="I1089" s="17">
        <f>GENERAL!F6045</f>
        <v>0.78</v>
      </c>
      <c r="J1089" s="53">
        <f t="shared" si="110"/>
        <v>187.51082020000001</v>
      </c>
      <c r="K1089" s="19">
        <f t="shared" si="111"/>
        <v>178.13527919000001</v>
      </c>
      <c r="L1089" s="49">
        <f t="shared" si="106"/>
        <v>168.75973818000003</v>
      </c>
    </row>
    <row r="1090" spans="1:12">
      <c r="A1090" s="1">
        <v>3101200400</v>
      </c>
      <c r="B1090" s="13" t="s">
        <v>5975</v>
      </c>
      <c r="C1090" s="19">
        <f>GENERAL!C6046</f>
        <v>937.54617000000007</v>
      </c>
      <c r="D1090" s="27">
        <f>GENERAL!D6046</f>
        <v>5</v>
      </c>
      <c r="E1090" s="26">
        <f>GENERAL!E6046</f>
        <v>30</v>
      </c>
      <c r="F1090" s="244">
        <f t="shared" si="107"/>
        <v>796.9142445</v>
      </c>
      <c r="G1090" s="244">
        <f t="shared" si="108"/>
        <v>703.15962750000006</v>
      </c>
      <c r="H1090" s="244">
        <f t="shared" si="109"/>
        <v>609.40501050000012</v>
      </c>
      <c r="I1090" s="17">
        <f>GENERAL!F6046</f>
        <v>0.78</v>
      </c>
      <c r="J1090" s="53">
        <f t="shared" si="110"/>
        <v>206.2601574</v>
      </c>
      <c r="K1090" s="19">
        <f t="shared" si="111"/>
        <v>195.94714952999999</v>
      </c>
      <c r="L1090" s="49">
        <f t="shared" si="106"/>
        <v>185.63414166000001</v>
      </c>
    </row>
    <row r="1091" spans="1:12">
      <c r="A1091" s="1">
        <v>3101200460</v>
      </c>
      <c r="B1091" s="13" t="s">
        <v>5976</v>
      </c>
      <c r="C1091" s="19">
        <f>GENERAL!C6047</f>
        <v>1022.7817600000001</v>
      </c>
      <c r="D1091" s="27">
        <f>GENERAL!D6047</f>
        <v>5</v>
      </c>
      <c r="E1091" s="26">
        <f>GENERAL!E6047</f>
        <v>25</v>
      </c>
      <c r="F1091" s="244">
        <f t="shared" si="107"/>
        <v>869.36449600000003</v>
      </c>
      <c r="G1091" s="244">
        <f t="shared" si="108"/>
        <v>767.08632000000011</v>
      </c>
      <c r="H1091" s="244">
        <f t="shared" si="109"/>
        <v>664.80814400000008</v>
      </c>
      <c r="I1091" s="17">
        <f>GENERAL!F6047</f>
        <v>0.78</v>
      </c>
      <c r="J1091" s="53">
        <f t="shared" si="110"/>
        <v>225.01198719999999</v>
      </c>
      <c r="K1091" s="19">
        <f t="shared" si="111"/>
        <v>213.76138783999997</v>
      </c>
      <c r="L1091" s="49">
        <f t="shared" si="106"/>
        <v>202.51078848</v>
      </c>
    </row>
    <row r="1092" spans="1:12">
      <c r="A1092" s="1">
        <v>3101200500</v>
      </c>
      <c r="B1092" s="13" t="s">
        <v>5977</v>
      </c>
      <c r="C1092" s="19">
        <f>GENERAL!C6048</f>
        <v>1109.0936999999999</v>
      </c>
      <c r="D1092" s="27">
        <f>GENERAL!D6048</f>
        <v>5</v>
      </c>
      <c r="E1092" s="26">
        <f>GENERAL!E6048</f>
        <v>25</v>
      </c>
      <c r="F1092" s="244">
        <f t="shared" si="107"/>
        <v>942.72964499999989</v>
      </c>
      <c r="G1092" s="244">
        <f t="shared" si="108"/>
        <v>831.82027499999992</v>
      </c>
      <c r="H1092" s="244">
        <f t="shared" si="109"/>
        <v>720.91090499999996</v>
      </c>
      <c r="I1092" s="17">
        <f>GENERAL!F6048</f>
        <v>0.78</v>
      </c>
      <c r="J1092" s="53">
        <f t="shared" si="110"/>
        <v>244.00061399999996</v>
      </c>
      <c r="K1092" s="19">
        <f t="shared" si="111"/>
        <v>231.80058329999994</v>
      </c>
      <c r="L1092" s="49">
        <f t="shared" si="106"/>
        <v>219.60055259999996</v>
      </c>
    </row>
    <row r="1093" spans="1:12">
      <c r="A1093" s="1">
        <v>3101200560</v>
      </c>
      <c r="B1093" s="13" t="s">
        <v>5978</v>
      </c>
      <c r="C1093" s="19">
        <f>GENERAL!C6049</f>
        <v>1194.3406200000004</v>
      </c>
      <c r="D1093" s="27">
        <f>GENERAL!D6049</f>
        <v>5</v>
      </c>
      <c r="E1093" s="26">
        <f>GENERAL!E6049</f>
        <v>20</v>
      </c>
      <c r="F1093" s="244">
        <f t="shared" si="107"/>
        <v>1015.1895270000003</v>
      </c>
      <c r="G1093" s="244">
        <f t="shared" si="108"/>
        <v>895.7554650000003</v>
      </c>
      <c r="H1093" s="244">
        <f t="shared" si="109"/>
        <v>776.32140300000026</v>
      </c>
      <c r="I1093" s="17">
        <f>GENERAL!F6049</f>
        <v>0.78</v>
      </c>
      <c r="J1093" s="53">
        <f t="shared" si="110"/>
        <v>262.75493640000008</v>
      </c>
      <c r="K1093" s="19">
        <f t="shared" si="111"/>
        <v>249.61718958000006</v>
      </c>
      <c r="L1093" s="49">
        <f t="shared" si="106"/>
        <v>236.47944276000007</v>
      </c>
    </row>
    <row r="1094" spans="1:12">
      <c r="A1094" s="1">
        <v>3101200600</v>
      </c>
      <c r="B1094" s="13" t="s">
        <v>5979</v>
      </c>
      <c r="C1094" s="19">
        <f>GENERAL!C6050</f>
        <v>1280.66389</v>
      </c>
      <c r="D1094" s="27">
        <f>GENERAL!D6050</f>
        <v>5</v>
      </c>
      <c r="E1094" s="26">
        <f>GENERAL!E6050</f>
        <v>20</v>
      </c>
      <c r="F1094" s="244">
        <f t="shared" si="107"/>
        <v>1088.5643064999999</v>
      </c>
      <c r="G1094" s="244">
        <f t="shared" si="108"/>
        <v>960.49791750000009</v>
      </c>
      <c r="H1094" s="244">
        <f t="shared" si="109"/>
        <v>832.43152850000001</v>
      </c>
      <c r="I1094" s="17">
        <f>GENERAL!F6050</f>
        <v>0.78</v>
      </c>
      <c r="J1094" s="53">
        <f t="shared" si="110"/>
        <v>281.74605579999997</v>
      </c>
      <c r="K1094" s="19">
        <f t="shared" si="111"/>
        <v>267.65875300999994</v>
      </c>
      <c r="L1094" s="49">
        <f t="shared" si="106"/>
        <v>253.57145021999997</v>
      </c>
    </row>
    <row r="1095" spans="1:12">
      <c r="A1095" s="1">
        <v>3101200660</v>
      </c>
      <c r="B1095" s="13" t="s">
        <v>5980</v>
      </c>
      <c r="C1095" s="19">
        <f>GENERAL!C6051</f>
        <v>1410.585</v>
      </c>
      <c r="D1095" s="27">
        <f>GENERAL!D6051</f>
        <v>5</v>
      </c>
      <c r="E1095" s="26">
        <f>GENERAL!E6051</f>
        <v>20</v>
      </c>
      <c r="F1095" s="244">
        <f t="shared" si="107"/>
        <v>1198.9972499999999</v>
      </c>
      <c r="G1095" s="244">
        <f t="shared" si="108"/>
        <v>1057.93875</v>
      </c>
      <c r="H1095" s="244">
        <f t="shared" si="109"/>
        <v>916.88025000000005</v>
      </c>
      <c r="I1095" s="17">
        <f>GENERAL!F6051</f>
        <v>0.78</v>
      </c>
      <c r="J1095" s="53">
        <f t="shared" si="110"/>
        <v>310.32869999999997</v>
      </c>
      <c r="K1095" s="19">
        <f t="shared" si="111"/>
        <v>294.81226499999997</v>
      </c>
      <c r="L1095" s="49">
        <f t="shared" si="106"/>
        <v>279.29582999999997</v>
      </c>
    </row>
    <row r="1096" spans="1:12">
      <c r="A1096" s="1">
        <v>3101200700</v>
      </c>
      <c r="B1096" s="13" t="s">
        <v>5981</v>
      </c>
      <c r="C1096" s="19">
        <f>GENERAL!C6052</f>
        <v>1463.1562000000001</v>
      </c>
      <c r="D1096" s="27">
        <f>GENERAL!D6052</f>
        <v>5</v>
      </c>
      <c r="E1096" s="26">
        <f>GENERAL!E6052</f>
        <v>20</v>
      </c>
      <c r="F1096" s="244">
        <f t="shared" si="107"/>
        <v>1243.6827700000001</v>
      </c>
      <c r="G1096" s="244">
        <f t="shared" si="108"/>
        <v>1097.36715</v>
      </c>
      <c r="H1096" s="244">
        <f t="shared" si="109"/>
        <v>951.05153000000007</v>
      </c>
      <c r="I1096" s="17">
        <f>GENERAL!F6052</f>
        <v>0.78</v>
      </c>
      <c r="J1096" s="53">
        <f t="shared" si="110"/>
        <v>321.894364</v>
      </c>
      <c r="K1096" s="19">
        <f t="shared" si="111"/>
        <v>305.79964580000001</v>
      </c>
      <c r="L1096" s="49">
        <f t="shared" ref="L1096:L1159" si="112">C1096*(1-I1096)*(1-L$6)</f>
        <v>289.70492760000002</v>
      </c>
    </row>
    <row r="1097" spans="1:12">
      <c r="A1097" s="1">
        <v>3101200800</v>
      </c>
      <c r="B1097" s="13" t="s">
        <v>5982</v>
      </c>
      <c r="C1097" s="19">
        <f>GENERAL!C6053</f>
        <v>1627.04465</v>
      </c>
      <c r="D1097" s="27">
        <f>GENERAL!D6053</f>
        <v>5</v>
      </c>
      <c r="E1097" s="26">
        <f>GENERAL!E6053</f>
        <v>15</v>
      </c>
      <c r="F1097" s="244">
        <f t="shared" ref="F1097:F1160" si="113">C1097*0.85</f>
        <v>1382.9879524999999</v>
      </c>
      <c r="G1097" s="244">
        <f t="shared" ref="G1097:G1160" si="114">C1097*0.75</f>
        <v>1220.2834875000001</v>
      </c>
      <c r="H1097" s="244">
        <f t="shared" ref="H1097:H1160" si="115">C1097*0.65</f>
        <v>1057.5790225000001</v>
      </c>
      <c r="I1097" s="17">
        <f>GENERAL!F6053</f>
        <v>0.78</v>
      </c>
      <c r="J1097" s="53">
        <f t="shared" si="110"/>
        <v>357.94982299999998</v>
      </c>
      <c r="K1097" s="19">
        <f t="shared" si="111"/>
        <v>340.05233184999997</v>
      </c>
      <c r="L1097" s="49">
        <f t="shared" si="112"/>
        <v>322.15484069999997</v>
      </c>
    </row>
    <row r="1098" spans="1:12">
      <c r="A1098" s="1">
        <v>3101200900</v>
      </c>
      <c r="B1098" s="13" t="s">
        <v>5983</v>
      </c>
      <c r="C1098" s="19">
        <f>GENERAL!C6054</f>
        <v>1795.3291400000001</v>
      </c>
      <c r="D1098" s="27">
        <f>GENERAL!D6054</f>
        <v>5</v>
      </c>
      <c r="E1098" s="26">
        <f>GENERAL!E6054</f>
        <v>15</v>
      </c>
      <c r="F1098" s="244">
        <f t="shared" si="113"/>
        <v>1526.029769</v>
      </c>
      <c r="G1098" s="244">
        <f t="shared" si="114"/>
        <v>1346.4968550000001</v>
      </c>
      <c r="H1098" s="244">
        <f t="shared" si="115"/>
        <v>1166.963941</v>
      </c>
      <c r="I1098" s="17">
        <f>GENERAL!F6054</f>
        <v>0.78</v>
      </c>
      <c r="J1098" s="53">
        <f t="shared" si="110"/>
        <v>394.97241079999998</v>
      </c>
      <c r="K1098" s="19">
        <f t="shared" si="111"/>
        <v>375.22379025999999</v>
      </c>
      <c r="L1098" s="49">
        <f t="shared" si="112"/>
        <v>355.47516972</v>
      </c>
    </row>
    <row r="1099" spans="1:12">
      <c r="A1099" s="1">
        <v>3101201000</v>
      </c>
      <c r="B1099" s="13" t="s">
        <v>5984</v>
      </c>
      <c r="C1099" s="19">
        <f>GENERAL!C6055</f>
        <v>1959.2402500000003</v>
      </c>
      <c r="D1099" s="27">
        <f>GENERAL!D6055</f>
        <v>5</v>
      </c>
      <c r="E1099" s="26">
        <f>GENERAL!E6055</f>
        <v>15</v>
      </c>
      <c r="F1099" s="244">
        <f t="shared" si="113"/>
        <v>1665.3542125000001</v>
      </c>
      <c r="G1099" s="244">
        <f t="shared" si="114"/>
        <v>1469.4301875000001</v>
      </c>
      <c r="H1099" s="244">
        <f t="shared" si="115"/>
        <v>1273.5061625000003</v>
      </c>
      <c r="I1099" s="17">
        <f>GENERAL!F6055</f>
        <v>0.78</v>
      </c>
      <c r="J1099" s="53">
        <f t="shared" si="110"/>
        <v>431.03285499999998</v>
      </c>
      <c r="K1099" s="19">
        <f t="shared" si="111"/>
        <v>409.48121224999994</v>
      </c>
      <c r="L1099" s="49">
        <f t="shared" si="112"/>
        <v>387.92956950000001</v>
      </c>
    </row>
    <row r="1100" spans="1:12">
      <c r="A1100" s="1">
        <v>3101600300</v>
      </c>
      <c r="B1100" s="13" t="s">
        <v>5985</v>
      </c>
      <c r="C1100" s="19">
        <f>GENERAL!C6056</f>
        <v>1204.1637300000002</v>
      </c>
      <c r="D1100" s="27">
        <f>GENERAL!D6056</f>
        <v>5</v>
      </c>
      <c r="E1100" s="26">
        <f>GENERAL!E6056</f>
        <v>20</v>
      </c>
      <c r="F1100" s="244">
        <f t="shared" si="113"/>
        <v>1023.5391705000002</v>
      </c>
      <c r="G1100" s="244">
        <f t="shared" si="114"/>
        <v>903.12279750000016</v>
      </c>
      <c r="H1100" s="244">
        <f t="shared" si="115"/>
        <v>782.70642450000014</v>
      </c>
      <c r="I1100" s="17">
        <f>GENERAL!F6056</f>
        <v>0.78</v>
      </c>
      <c r="J1100" s="53">
        <f t="shared" si="110"/>
        <v>264.91602060000002</v>
      </c>
      <c r="K1100" s="19">
        <f t="shared" si="111"/>
        <v>251.67021957</v>
      </c>
      <c r="L1100" s="49">
        <f t="shared" si="112"/>
        <v>238.42441854000003</v>
      </c>
    </row>
    <row r="1101" spans="1:12">
      <c r="A1101" s="1">
        <v>3101600360</v>
      </c>
      <c r="B1101" s="13" t="s">
        <v>5986</v>
      </c>
      <c r="C1101" s="19">
        <f>GENERAL!C6057</f>
        <v>1315.6169400000003</v>
      </c>
      <c r="D1101" s="27">
        <f>GENERAL!D6057</f>
        <v>5</v>
      </c>
      <c r="E1101" s="26">
        <f>GENERAL!E6057</f>
        <v>20</v>
      </c>
      <c r="F1101" s="244">
        <f t="shared" si="113"/>
        <v>1118.2743990000004</v>
      </c>
      <c r="G1101" s="244">
        <f t="shared" si="114"/>
        <v>986.71270500000026</v>
      </c>
      <c r="H1101" s="244">
        <f t="shared" si="115"/>
        <v>855.15101100000027</v>
      </c>
      <c r="I1101" s="17">
        <f>GENERAL!F6057</f>
        <v>0.78</v>
      </c>
      <c r="J1101" s="53">
        <f t="shared" si="110"/>
        <v>289.43572680000005</v>
      </c>
      <c r="K1101" s="19">
        <f t="shared" si="111"/>
        <v>274.96394046000006</v>
      </c>
      <c r="L1101" s="49">
        <f t="shared" si="112"/>
        <v>260.49215412000007</v>
      </c>
    </row>
    <row r="1102" spans="1:12">
      <c r="A1102" s="1">
        <v>3101600400</v>
      </c>
      <c r="B1102" s="13" t="s">
        <v>5987</v>
      </c>
      <c r="C1102" s="19">
        <f>GENERAL!C6058</f>
        <v>1439.1026100000001</v>
      </c>
      <c r="D1102" s="27">
        <f>GENERAL!D6058</f>
        <v>6</v>
      </c>
      <c r="E1102" s="26">
        <f>GENERAL!E6058</f>
        <v>18</v>
      </c>
      <c r="F1102" s="244">
        <f t="shared" si="113"/>
        <v>1223.2372185000002</v>
      </c>
      <c r="G1102" s="244">
        <f t="shared" si="114"/>
        <v>1079.3269575000002</v>
      </c>
      <c r="H1102" s="244">
        <f t="shared" si="115"/>
        <v>935.41669650000017</v>
      </c>
      <c r="I1102" s="17">
        <f>GENERAL!F6058</f>
        <v>0.78</v>
      </c>
      <c r="J1102" s="53">
        <f t="shared" si="110"/>
        <v>316.60257419999999</v>
      </c>
      <c r="K1102" s="19">
        <f t="shared" si="111"/>
        <v>300.77244549</v>
      </c>
      <c r="L1102" s="49">
        <f t="shared" si="112"/>
        <v>284.94231678</v>
      </c>
    </row>
    <row r="1103" spans="1:12">
      <c r="A1103" s="1">
        <v>3101600460</v>
      </c>
      <c r="B1103" s="13" t="s">
        <v>5988</v>
      </c>
      <c r="C1103" s="19">
        <f>GENERAL!C6059</f>
        <v>1562.5769500000004</v>
      </c>
      <c r="D1103" s="27">
        <f>GENERAL!D6059</f>
        <v>6</v>
      </c>
      <c r="E1103" s="26">
        <f>GENERAL!E6059</f>
        <v>18</v>
      </c>
      <c r="F1103" s="244">
        <f t="shared" si="113"/>
        <v>1328.1904075000002</v>
      </c>
      <c r="G1103" s="244">
        <f t="shared" si="114"/>
        <v>1171.9327125000002</v>
      </c>
      <c r="H1103" s="244">
        <f t="shared" si="115"/>
        <v>1015.6750175000003</v>
      </c>
      <c r="I1103" s="17">
        <f>GENERAL!F6059</f>
        <v>0.78</v>
      </c>
      <c r="J1103" s="53">
        <f t="shared" si="110"/>
        <v>343.76692900000006</v>
      </c>
      <c r="K1103" s="19">
        <f t="shared" si="111"/>
        <v>326.57858255000002</v>
      </c>
      <c r="L1103" s="49">
        <f t="shared" si="112"/>
        <v>309.39023610000004</v>
      </c>
    </row>
    <row r="1104" spans="1:12">
      <c r="A1104" s="1">
        <v>3101600500</v>
      </c>
      <c r="B1104" s="13" t="s">
        <v>5989</v>
      </c>
      <c r="C1104" s="19">
        <f>GENERAL!C6060</f>
        <v>1686.0626200000002</v>
      </c>
      <c r="D1104" s="27">
        <f>GENERAL!D6060</f>
        <v>5</v>
      </c>
      <c r="E1104" s="26">
        <f>GENERAL!E6060</f>
        <v>15</v>
      </c>
      <c r="F1104" s="244">
        <f t="shared" si="113"/>
        <v>1433.153227</v>
      </c>
      <c r="G1104" s="244">
        <f t="shared" si="114"/>
        <v>1264.546965</v>
      </c>
      <c r="H1104" s="244">
        <f t="shared" si="115"/>
        <v>1095.9407030000002</v>
      </c>
      <c r="I1104" s="17">
        <f>GENERAL!F6060</f>
        <v>0.78</v>
      </c>
      <c r="J1104" s="53">
        <f t="shared" si="110"/>
        <v>370.9337764</v>
      </c>
      <c r="K1104" s="19">
        <f t="shared" si="111"/>
        <v>352.38708757999996</v>
      </c>
      <c r="L1104" s="49">
        <f t="shared" si="112"/>
        <v>333.84039876000003</v>
      </c>
    </row>
    <row r="1105" spans="1:12">
      <c r="A1105" s="1">
        <v>3101600600</v>
      </c>
      <c r="B1105" s="13" t="s">
        <v>5990</v>
      </c>
      <c r="C1105" s="19">
        <f>GENERAL!C6061</f>
        <v>1932.9999700000001</v>
      </c>
      <c r="D1105" s="27">
        <f>GENERAL!D6061</f>
        <v>5</v>
      </c>
      <c r="E1105" s="26">
        <f>GENERAL!E6061</f>
        <v>15</v>
      </c>
      <c r="F1105" s="244">
        <f t="shared" si="113"/>
        <v>1643.0499745</v>
      </c>
      <c r="G1105" s="244">
        <f t="shared" si="114"/>
        <v>1449.7499775000001</v>
      </c>
      <c r="H1105" s="244">
        <f t="shared" si="115"/>
        <v>1256.4499805</v>
      </c>
      <c r="I1105" s="17">
        <f>GENERAL!F6061</f>
        <v>0.78</v>
      </c>
      <c r="J1105" s="53">
        <f t="shared" si="110"/>
        <v>425.25999339999998</v>
      </c>
      <c r="K1105" s="19">
        <f t="shared" si="111"/>
        <v>403.99699372999999</v>
      </c>
      <c r="L1105" s="49">
        <f t="shared" si="112"/>
        <v>382.73399405999999</v>
      </c>
    </row>
    <row r="1106" spans="1:12">
      <c r="A1106" s="1">
        <v>3101600700</v>
      </c>
      <c r="B1106" s="13" t="s">
        <v>5991</v>
      </c>
      <c r="C1106" s="19">
        <f>GENERAL!C6062</f>
        <v>2193.0687900000003</v>
      </c>
      <c r="D1106" s="27">
        <f>GENERAL!D6062</f>
        <v>3</v>
      </c>
      <c r="E1106" s="26">
        <f>GENERAL!E6062</f>
        <v>12</v>
      </c>
      <c r="F1106" s="244">
        <f t="shared" si="113"/>
        <v>1864.1084715000002</v>
      </c>
      <c r="G1106" s="244">
        <f t="shared" si="114"/>
        <v>1644.8015925000002</v>
      </c>
      <c r="H1106" s="244">
        <f t="shared" si="115"/>
        <v>1425.4947135000002</v>
      </c>
      <c r="I1106" s="17">
        <f>GENERAL!F6062</f>
        <v>0.78</v>
      </c>
      <c r="J1106" s="53">
        <f t="shared" si="110"/>
        <v>482.47513379999998</v>
      </c>
      <c r="K1106" s="19">
        <f t="shared" si="111"/>
        <v>458.35137710999999</v>
      </c>
      <c r="L1106" s="49">
        <f t="shared" si="112"/>
        <v>434.22762041999999</v>
      </c>
    </row>
    <row r="1107" spans="1:12">
      <c r="A1107" s="1">
        <v>3101600800</v>
      </c>
      <c r="B1107" s="13" t="s">
        <v>5992</v>
      </c>
      <c r="C1107" s="19">
        <f>GENERAL!C6063</f>
        <v>2441.1164800000001</v>
      </c>
      <c r="D1107" s="27">
        <f>GENERAL!D6063</f>
        <v>5</v>
      </c>
      <c r="E1107" s="26">
        <f>GENERAL!E6063</f>
        <v>10</v>
      </c>
      <c r="F1107" s="244">
        <f t="shared" si="113"/>
        <v>2074.949008</v>
      </c>
      <c r="G1107" s="244">
        <f t="shared" si="114"/>
        <v>1830.83736</v>
      </c>
      <c r="H1107" s="244">
        <f t="shared" si="115"/>
        <v>1586.7257120000002</v>
      </c>
      <c r="I1107" s="17">
        <f>GENERAL!F6063</f>
        <v>0.78</v>
      </c>
      <c r="J1107" s="53">
        <f t="shared" si="110"/>
        <v>537.04562559999999</v>
      </c>
      <c r="K1107" s="19">
        <f t="shared" si="111"/>
        <v>510.19334431999999</v>
      </c>
      <c r="L1107" s="49">
        <f t="shared" si="112"/>
        <v>483.34106303999999</v>
      </c>
    </row>
    <row r="1108" spans="1:12">
      <c r="A1108" s="1">
        <v>3101600900</v>
      </c>
      <c r="B1108" s="13" t="s">
        <v>5993</v>
      </c>
      <c r="C1108" s="19">
        <f>GENERAL!C6064</f>
        <v>2689.16417</v>
      </c>
      <c r="D1108" s="27">
        <f>GENERAL!D6064</f>
        <v>5</v>
      </c>
      <c r="E1108" s="26">
        <f>GENERAL!E6064</f>
        <v>10</v>
      </c>
      <c r="F1108" s="244">
        <f t="shared" si="113"/>
        <v>2285.7895444999999</v>
      </c>
      <c r="G1108" s="244">
        <f t="shared" si="114"/>
        <v>2016.8731275</v>
      </c>
      <c r="H1108" s="244">
        <f t="shared" si="115"/>
        <v>1747.9567105000001</v>
      </c>
      <c r="I1108" s="17">
        <f>GENERAL!F6064</f>
        <v>0.78</v>
      </c>
      <c r="J1108" s="53">
        <f t="shared" si="110"/>
        <v>591.61611739999989</v>
      </c>
      <c r="K1108" s="19">
        <f t="shared" si="111"/>
        <v>562.03531152999983</v>
      </c>
      <c r="L1108" s="49">
        <f t="shared" si="112"/>
        <v>532.45450565999988</v>
      </c>
    </row>
    <row r="1109" spans="1:12">
      <c r="A1109" s="1">
        <v>3101601000</v>
      </c>
      <c r="B1109" s="13" t="s">
        <v>5994</v>
      </c>
      <c r="C1109" s="19">
        <f>GENERAL!C6065</f>
        <v>2937.2118600000003</v>
      </c>
      <c r="D1109" s="27">
        <f>GENERAL!D6065</f>
        <v>5</v>
      </c>
      <c r="E1109" s="26">
        <f>GENERAL!E6065</f>
        <v>10</v>
      </c>
      <c r="F1109" s="244">
        <f t="shared" si="113"/>
        <v>2496.6300810000002</v>
      </c>
      <c r="G1109" s="244">
        <f t="shared" si="114"/>
        <v>2202.9088950000005</v>
      </c>
      <c r="H1109" s="244">
        <f t="shared" si="115"/>
        <v>1909.1877090000003</v>
      </c>
      <c r="I1109" s="17">
        <f>GENERAL!F6065</f>
        <v>0.78</v>
      </c>
      <c r="J1109" s="53">
        <f t="shared" si="110"/>
        <v>646.18660920000002</v>
      </c>
      <c r="K1109" s="19">
        <f t="shared" si="111"/>
        <v>613.87727873999995</v>
      </c>
      <c r="L1109" s="49">
        <f t="shared" si="112"/>
        <v>581.56794828</v>
      </c>
    </row>
    <row r="1110" spans="1:12">
      <c r="A1110" s="1">
        <v>3105100060</v>
      </c>
      <c r="B1110" s="13" t="s">
        <v>5995</v>
      </c>
      <c r="C1110" s="19">
        <f>GENERAL!C6066</f>
        <v>4.5320000000000009</v>
      </c>
      <c r="D1110" s="27" t="str">
        <f>GENERAL!D6066</f>
        <v>PEND</v>
      </c>
      <c r="E1110" s="26">
        <f>GENERAL!E6066</f>
        <v>8400</v>
      </c>
      <c r="F1110" s="244">
        <f t="shared" si="113"/>
        <v>3.8522000000000007</v>
      </c>
      <c r="G1110" s="244">
        <f t="shared" si="114"/>
        <v>3.3990000000000009</v>
      </c>
      <c r="H1110" s="244">
        <f t="shared" si="115"/>
        <v>2.9458000000000006</v>
      </c>
      <c r="I1110" s="17">
        <f>GENERAL!F6066</f>
        <v>0.78</v>
      </c>
      <c r="J1110" s="53">
        <f t="shared" si="110"/>
        <v>0.99704000000000004</v>
      </c>
      <c r="K1110" s="19">
        <f t="shared" si="111"/>
        <v>0.94718800000000003</v>
      </c>
      <c r="L1110" s="49">
        <f t="shared" si="112"/>
        <v>0.89733600000000002</v>
      </c>
    </row>
    <row r="1111" spans="1:12">
      <c r="A1111" s="1">
        <v>3105100090</v>
      </c>
      <c r="B1111" s="13" t="s">
        <v>5997</v>
      </c>
      <c r="C1111" s="19">
        <f>GENERAL!C6067</f>
        <v>5.5063800000000009</v>
      </c>
      <c r="D1111" s="27" t="str">
        <f>GENERAL!D6067</f>
        <v>PEND</v>
      </c>
      <c r="E1111" s="26">
        <f>GENERAL!E6067</f>
        <v>8400</v>
      </c>
      <c r="F1111" s="244">
        <f t="shared" si="113"/>
        <v>4.6804230000000011</v>
      </c>
      <c r="G1111" s="244">
        <f t="shared" si="114"/>
        <v>4.1297850000000009</v>
      </c>
      <c r="H1111" s="244">
        <f t="shared" si="115"/>
        <v>3.5791470000000007</v>
      </c>
      <c r="I1111" s="17">
        <f>GENERAL!F6067</f>
        <v>0.78</v>
      </c>
      <c r="J1111" s="53">
        <f t="shared" si="110"/>
        <v>1.2114036000000001</v>
      </c>
      <c r="K1111" s="19">
        <f t="shared" si="111"/>
        <v>1.1508334200000001</v>
      </c>
      <c r="L1111" s="49">
        <f t="shared" si="112"/>
        <v>1.0902632400000001</v>
      </c>
    </row>
    <row r="1112" spans="1:12">
      <c r="A1112" s="1">
        <v>3105100100</v>
      </c>
      <c r="B1112" s="13" t="s">
        <v>5998</v>
      </c>
      <c r="C1112" s="19">
        <f>GENERAL!C6068</f>
        <v>6.4581000000000008</v>
      </c>
      <c r="D1112" s="27" t="str">
        <f>GENERAL!D6068</f>
        <v>PEND</v>
      </c>
      <c r="E1112" s="26">
        <f>GENERAL!E6068</f>
        <v>8400</v>
      </c>
      <c r="F1112" s="244">
        <f t="shared" si="113"/>
        <v>5.4893850000000004</v>
      </c>
      <c r="G1112" s="244">
        <f t="shared" si="114"/>
        <v>4.8435750000000004</v>
      </c>
      <c r="H1112" s="244">
        <f t="shared" si="115"/>
        <v>4.1977650000000004</v>
      </c>
      <c r="I1112" s="17">
        <f>GENERAL!F6068</f>
        <v>0.78</v>
      </c>
      <c r="J1112" s="53">
        <f t="shared" si="110"/>
        <v>1.420782</v>
      </c>
      <c r="K1112" s="19">
        <f t="shared" si="111"/>
        <v>1.3497428999999999</v>
      </c>
      <c r="L1112" s="49">
        <f t="shared" si="112"/>
        <v>1.2787037999999999</v>
      </c>
    </row>
    <row r="1113" spans="1:12">
      <c r="A1113" s="1">
        <v>3105101020</v>
      </c>
      <c r="B1113" s="13" t="s">
        <v>12488</v>
      </c>
      <c r="C1113" s="19">
        <f>GENERAL!C6069</f>
        <v>11330</v>
      </c>
      <c r="D1113" s="27">
        <f>GENERAL!D6069</f>
        <v>100</v>
      </c>
      <c r="E1113" s="26" t="str">
        <f>GENERAL!E6069</f>
        <v>AJUSINV0</v>
      </c>
      <c r="F1113" s="244">
        <f t="shared" si="113"/>
        <v>9630.5</v>
      </c>
      <c r="G1113" s="244">
        <f t="shared" si="114"/>
        <v>8497.5</v>
      </c>
      <c r="H1113" s="244">
        <f t="shared" si="115"/>
        <v>7364.5</v>
      </c>
      <c r="I1113" s="17">
        <f>GENERAL!F6069</f>
        <v>0.78</v>
      </c>
      <c r="J1113" s="53">
        <f t="shared" si="110"/>
        <v>2492.6</v>
      </c>
      <c r="K1113" s="19">
        <f t="shared" si="111"/>
        <v>2367.9699999999998</v>
      </c>
      <c r="L1113" s="49">
        <f t="shared" si="112"/>
        <v>2243.34</v>
      </c>
    </row>
    <row r="1114" spans="1:12">
      <c r="A1114" s="1">
        <v>3105200060</v>
      </c>
      <c r="B1114" s="13" t="s">
        <v>6000</v>
      </c>
      <c r="C1114" s="19">
        <f>GENERAL!C6070</f>
        <v>6.0049000000000001</v>
      </c>
      <c r="D1114" s="27">
        <f>GENERAL!D6070</f>
        <v>100</v>
      </c>
      <c r="E1114" s="26">
        <f>GENERAL!E6070</f>
        <v>3600</v>
      </c>
      <c r="F1114" s="244">
        <f t="shared" si="113"/>
        <v>5.1041650000000001</v>
      </c>
      <c r="G1114" s="244">
        <f t="shared" si="114"/>
        <v>4.5036750000000003</v>
      </c>
      <c r="H1114" s="244">
        <f t="shared" si="115"/>
        <v>3.9031850000000001</v>
      </c>
      <c r="I1114" s="17">
        <f>GENERAL!F6070</f>
        <v>0.78</v>
      </c>
      <c r="J1114" s="53">
        <f t="shared" si="110"/>
        <v>1.321078</v>
      </c>
      <c r="K1114" s="19">
        <f t="shared" si="111"/>
        <v>1.2550241</v>
      </c>
      <c r="L1114" s="49">
        <f t="shared" si="112"/>
        <v>1.1889702</v>
      </c>
    </row>
    <row r="1115" spans="1:12">
      <c r="A1115" s="1">
        <v>3105200090</v>
      </c>
      <c r="B1115" s="13" t="s">
        <v>6001</v>
      </c>
      <c r="C1115" s="19">
        <f>GENERAL!C6071</f>
        <v>6.979280000000001</v>
      </c>
      <c r="D1115" s="27">
        <f>GENERAL!D6071</f>
        <v>100</v>
      </c>
      <c r="E1115" s="26">
        <f>GENERAL!E6071</f>
        <v>3600</v>
      </c>
      <c r="F1115" s="244">
        <f t="shared" si="113"/>
        <v>5.9323880000000004</v>
      </c>
      <c r="G1115" s="244">
        <f t="shared" si="114"/>
        <v>5.2344600000000003</v>
      </c>
      <c r="H1115" s="244">
        <f t="shared" si="115"/>
        <v>4.5365320000000011</v>
      </c>
      <c r="I1115" s="17">
        <f>GENERAL!F6071</f>
        <v>0.78</v>
      </c>
      <c r="J1115" s="53">
        <f t="shared" si="110"/>
        <v>1.5354416</v>
      </c>
      <c r="K1115" s="19">
        <f t="shared" si="111"/>
        <v>1.4586695199999999</v>
      </c>
      <c r="L1115" s="49">
        <f t="shared" si="112"/>
        <v>1.3818974399999999</v>
      </c>
    </row>
    <row r="1116" spans="1:12">
      <c r="A1116" s="1">
        <v>3105200100</v>
      </c>
      <c r="B1116" s="13" t="s">
        <v>6002</v>
      </c>
      <c r="C1116" s="19">
        <f>GENERAL!C6072</f>
        <v>8.270900000000001</v>
      </c>
      <c r="D1116" s="27">
        <f>GENERAL!D6072</f>
        <v>100</v>
      </c>
      <c r="E1116" s="26">
        <f>GENERAL!E6072</f>
        <v>2400</v>
      </c>
      <c r="F1116" s="244">
        <f t="shared" si="113"/>
        <v>7.0302650000000009</v>
      </c>
      <c r="G1116" s="244">
        <f t="shared" si="114"/>
        <v>6.2031750000000008</v>
      </c>
      <c r="H1116" s="244">
        <f t="shared" si="115"/>
        <v>5.3760850000000007</v>
      </c>
      <c r="I1116" s="17">
        <f>GENERAL!F6072</f>
        <v>0.78</v>
      </c>
      <c r="J1116" s="53">
        <f t="shared" si="110"/>
        <v>1.819598</v>
      </c>
      <c r="K1116" s="19">
        <f t="shared" si="111"/>
        <v>1.7286181</v>
      </c>
      <c r="L1116" s="49">
        <f t="shared" si="112"/>
        <v>1.6376382</v>
      </c>
    </row>
    <row r="1117" spans="1:12">
      <c r="A1117" s="1">
        <v>3105200120</v>
      </c>
      <c r="B1117" s="13" t="s">
        <v>6003</v>
      </c>
      <c r="C1117" s="19">
        <f>GENERAL!C6073</f>
        <v>9.4378900000000012</v>
      </c>
      <c r="D1117" s="27">
        <f>GENERAL!D6073</f>
        <v>100</v>
      </c>
      <c r="E1117" s="26">
        <f>GENERAL!E6073</f>
        <v>2400</v>
      </c>
      <c r="F1117" s="244">
        <f t="shared" si="113"/>
        <v>8.0222065000000011</v>
      </c>
      <c r="G1117" s="244">
        <f t="shared" si="114"/>
        <v>7.0784175000000005</v>
      </c>
      <c r="H1117" s="244">
        <f t="shared" si="115"/>
        <v>6.1346285000000007</v>
      </c>
      <c r="I1117" s="17">
        <f>GENERAL!F6073</f>
        <v>0.78</v>
      </c>
      <c r="J1117" s="53">
        <f t="shared" si="110"/>
        <v>2.0763357999999998</v>
      </c>
      <c r="K1117" s="19">
        <f t="shared" si="111"/>
        <v>1.9725190099999999</v>
      </c>
      <c r="L1117" s="49">
        <f t="shared" si="112"/>
        <v>1.8687022199999999</v>
      </c>
    </row>
    <row r="1118" spans="1:12">
      <c r="A1118" s="1">
        <v>3105200160</v>
      </c>
      <c r="B1118" s="13" t="s">
        <v>6004</v>
      </c>
      <c r="C1118" s="19">
        <f>GENERAL!C6074</f>
        <v>10.60488</v>
      </c>
      <c r="D1118" s="27">
        <f>GENERAL!D6074</f>
        <v>50</v>
      </c>
      <c r="E1118" s="26">
        <f>GENERAL!E6074</f>
        <v>1800</v>
      </c>
      <c r="F1118" s="244">
        <f t="shared" si="113"/>
        <v>9.0141479999999987</v>
      </c>
      <c r="G1118" s="244">
        <f t="shared" si="114"/>
        <v>7.9536599999999993</v>
      </c>
      <c r="H1118" s="244">
        <f t="shared" si="115"/>
        <v>6.8931719999999999</v>
      </c>
      <c r="I1118" s="17">
        <f>GENERAL!F6074</f>
        <v>0.78</v>
      </c>
      <c r="J1118" s="53">
        <f t="shared" si="110"/>
        <v>2.3330735999999996</v>
      </c>
      <c r="K1118" s="19">
        <f t="shared" si="111"/>
        <v>2.2164199199999994</v>
      </c>
      <c r="L1118" s="49">
        <f t="shared" si="112"/>
        <v>2.0997662399999997</v>
      </c>
    </row>
    <row r="1119" spans="1:12">
      <c r="A1119" s="1">
        <v>3105200200</v>
      </c>
      <c r="B1119" s="13" t="s">
        <v>6005</v>
      </c>
      <c r="C1119" s="19">
        <f>GENERAL!C6075</f>
        <v>13.142799999999999</v>
      </c>
      <c r="D1119" s="27">
        <f>GENERAL!D6075</f>
        <v>50</v>
      </c>
      <c r="E1119" s="26">
        <f>GENERAL!E6075</f>
        <v>1200</v>
      </c>
      <c r="F1119" s="244">
        <f t="shared" si="113"/>
        <v>11.171379999999999</v>
      </c>
      <c r="G1119" s="244">
        <f t="shared" si="114"/>
        <v>9.8570999999999991</v>
      </c>
      <c r="H1119" s="244">
        <f t="shared" si="115"/>
        <v>8.5428200000000007</v>
      </c>
      <c r="I1119" s="17">
        <f>GENERAL!F6075</f>
        <v>0.78</v>
      </c>
      <c r="J1119" s="53">
        <f t="shared" si="110"/>
        <v>2.8914159999999995</v>
      </c>
      <c r="K1119" s="19">
        <f t="shared" si="111"/>
        <v>2.7468451999999997</v>
      </c>
      <c r="L1119" s="49">
        <f t="shared" si="112"/>
        <v>2.6022743999999998</v>
      </c>
    </row>
    <row r="1120" spans="1:12">
      <c r="A1120" s="1">
        <v>3105300090</v>
      </c>
      <c r="B1120" s="13" t="s">
        <v>6006</v>
      </c>
      <c r="C1120" s="19">
        <f>GENERAL!C6076</f>
        <v>11.35266</v>
      </c>
      <c r="D1120" s="27">
        <f>GENERAL!D6076</f>
        <v>100</v>
      </c>
      <c r="E1120" s="26">
        <f>GENERAL!E6076</f>
        <v>1400</v>
      </c>
      <c r="F1120" s="244">
        <f t="shared" si="113"/>
        <v>9.6497609999999998</v>
      </c>
      <c r="G1120" s="244">
        <f t="shared" si="114"/>
        <v>8.5144950000000001</v>
      </c>
      <c r="H1120" s="244">
        <f t="shared" si="115"/>
        <v>7.3792290000000005</v>
      </c>
      <c r="I1120" s="17">
        <f>GENERAL!F6076</f>
        <v>0.78</v>
      </c>
      <c r="J1120" s="53">
        <f t="shared" si="110"/>
        <v>2.4975851999999996</v>
      </c>
      <c r="K1120" s="19">
        <f t="shared" si="111"/>
        <v>2.3727059399999995</v>
      </c>
      <c r="L1120" s="49">
        <f t="shared" si="112"/>
        <v>2.2478266799999997</v>
      </c>
    </row>
    <row r="1121" spans="1:12">
      <c r="A1121" s="1">
        <v>3105300100</v>
      </c>
      <c r="B1121" s="13" t="s">
        <v>6007</v>
      </c>
      <c r="C1121" s="19">
        <f>GENERAL!C6077</f>
        <v>13.42605</v>
      </c>
      <c r="D1121" s="27">
        <f>GENERAL!D6077</f>
        <v>100</v>
      </c>
      <c r="E1121" s="26">
        <f>GENERAL!E6077</f>
        <v>1400</v>
      </c>
      <c r="F1121" s="244">
        <f t="shared" si="113"/>
        <v>11.4121425</v>
      </c>
      <c r="G1121" s="244">
        <f t="shared" si="114"/>
        <v>10.069537499999999</v>
      </c>
      <c r="H1121" s="244">
        <f t="shared" si="115"/>
        <v>8.7269325000000002</v>
      </c>
      <c r="I1121" s="17">
        <f>GENERAL!F6077</f>
        <v>0.78</v>
      </c>
      <c r="J1121" s="53">
        <f t="shared" si="110"/>
        <v>2.9537309999999994</v>
      </c>
      <c r="K1121" s="19">
        <f t="shared" si="111"/>
        <v>2.8060444499999995</v>
      </c>
      <c r="L1121" s="49">
        <f t="shared" si="112"/>
        <v>2.6583578999999995</v>
      </c>
    </row>
    <row r="1122" spans="1:12">
      <c r="A1122" s="1">
        <v>3105300120</v>
      </c>
      <c r="B1122" s="13" t="s">
        <v>6008</v>
      </c>
      <c r="C1122" s="19">
        <f>GENERAL!C6078</f>
        <v>14.423090000000002</v>
      </c>
      <c r="D1122" s="27">
        <f>GENERAL!D6078</f>
        <v>100</v>
      </c>
      <c r="E1122" s="26">
        <f>GENERAL!E6078</f>
        <v>1200</v>
      </c>
      <c r="F1122" s="244">
        <f t="shared" si="113"/>
        <v>12.259626500000001</v>
      </c>
      <c r="G1122" s="244">
        <f t="shared" si="114"/>
        <v>10.817317500000001</v>
      </c>
      <c r="H1122" s="244">
        <f t="shared" si="115"/>
        <v>9.3750085000000016</v>
      </c>
      <c r="I1122" s="17">
        <f>GENERAL!F6078</f>
        <v>0.78</v>
      </c>
      <c r="J1122" s="53">
        <f t="shared" si="110"/>
        <v>3.1730798</v>
      </c>
      <c r="K1122" s="19">
        <f t="shared" si="111"/>
        <v>3.0144258099999997</v>
      </c>
      <c r="L1122" s="49">
        <f t="shared" si="112"/>
        <v>2.8557718200000002</v>
      </c>
    </row>
    <row r="1123" spans="1:12">
      <c r="A1123" s="1">
        <v>3105300160</v>
      </c>
      <c r="B1123" s="13" t="s">
        <v>6009</v>
      </c>
      <c r="C1123" s="19">
        <f>GENERAL!C6079</f>
        <v>17.266920000000002</v>
      </c>
      <c r="D1123" s="27">
        <f>GENERAL!D6079</f>
        <v>50</v>
      </c>
      <c r="E1123" s="26">
        <f>GENERAL!E6079</f>
        <v>450</v>
      </c>
      <c r="F1123" s="244">
        <f t="shared" si="113"/>
        <v>14.676882000000001</v>
      </c>
      <c r="G1123" s="244">
        <f t="shared" si="114"/>
        <v>12.950190000000003</v>
      </c>
      <c r="H1123" s="244">
        <f t="shared" si="115"/>
        <v>11.223498000000003</v>
      </c>
      <c r="I1123" s="17">
        <f>GENERAL!F6079</f>
        <v>0.78</v>
      </c>
      <c r="J1123" s="53">
        <f t="shared" si="110"/>
        <v>3.7987223999999999</v>
      </c>
      <c r="K1123" s="19">
        <f t="shared" si="111"/>
        <v>3.6087862799999999</v>
      </c>
      <c r="L1123" s="49">
        <f t="shared" si="112"/>
        <v>3.4188501599999999</v>
      </c>
    </row>
    <row r="1124" spans="1:12">
      <c r="A1124" s="1">
        <v>3105300200</v>
      </c>
      <c r="B1124" s="13" t="s">
        <v>6010</v>
      </c>
      <c r="C1124" s="19">
        <f>GENERAL!C6080</f>
        <v>21.51567</v>
      </c>
      <c r="D1124" s="27">
        <f>GENERAL!D6080</f>
        <v>50</v>
      </c>
      <c r="E1124" s="26">
        <f>GENERAL!E6080</f>
        <v>400</v>
      </c>
      <c r="F1124" s="244">
        <f t="shared" si="113"/>
        <v>18.2883195</v>
      </c>
      <c r="G1124" s="244">
        <f t="shared" si="114"/>
        <v>16.1367525</v>
      </c>
      <c r="H1124" s="244">
        <f t="shared" si="115"/>
        <v>13.9851855</v>
      </c>
      <c r="I1124" s="17">
        <f>GENERAL!F6080</f>
        <v>0.78</v>
      </c>
      <c r="J1124" s="53">
        <f t="shared" si="110"/>
        <v>4.7334473999999993</v>
      </c>
      <c r="K1124" s="19">
        <f t="shared" si="111"/>
        <v>4.4967750299999993</v>
      </c>
      <c r="L1124" s="49">
        <f t="shared" si="112"/>
        <v>4.2601026599999994</v>
      </c>
    </row>
    <row r="1125" spans="1:12">
      <c r="A1125" s="1">
        <v>3105400090</v>
      </c>
      <c r="B1125" s="13" t="s">
        <v>6011</v>
      </c>
      <c r="C1125" s="19">
        <f>GENERAL!C6081</f>
        <v>16.915690000000001</v>
      </c>
      <c r="D1125" s="27">
        <f>GENERAL!D6081</f>
        <v>100</v>
      </c>
      <c r="E1125" s="26">
        <f>GENERAL!E6081</f>
        <v>1400</v>
      </c>
      <c r="F1125" s="244">
        <f t="shared" si="113"/>
        <v>14.378336500000001</v>
      </c>
      <c r="G1125" s="244">
        <f t="shared" si="114"/>
        <v>12.686767500000002</v>
      </c>
      <c r="H1125" s="244">
        <f t="shared" si="115"/>
        <v>10.995198500000001</v>
      </c>
      <c r="I1125" s="17">
        <f>GENERAL!F6081</f>
        <v>0.78</v>
      </c>
      <c r="J1125" s="53">
        <f t="shared" si="110"/>
        <v>3.7214518000000001</v>
      </c>
      <c r="K1125" s="19">
        <f t="shared" si="111"/>
        <v>3.5353792099999999</v>
      </c>
      <c r="L1125" s="49">
        <f t="shared" si="112"/>
        <v>3.3493066200000001</v>
      </c>
    </row>
    <row r="1126" spans="1:12">
      <c r="A1126" s="1">
        <v>3105400100</v>
      </c>
      <c r="B1126" s="13" t="s">
        <v>6012</v>
      </c>
      <c r="C1126" s="19">
        <f>GENERAL!C6082</f>
        <v>20.099419999999999</v>
      </c>
      <c r="D1126" s="27">
        <f>GENERAL!D6082</f>
        <v>100</v>
      </c>
      <c r="E1126" s="26">
        <f>GENERAL!E6082</f>
        <v>900</v>
      </c>
      <c r="F1126" s="244">
        <f t="shared" si="113"/>
        <v>17.084506999999999</v>
      </c>
      <c r="G1126" s="244">
        <f t="shared" si="114"/>
        <v>15.074565</v>
      </c>
      <c r="H1126" s="244">
        <f t="shared" si="115"/>
        <v>13.064622999999999</v>
      </c>
      <c r="I1126" s="17">
        <f>GENERAL!F6082</f>
        <v>0.78</v>
      </c>
      <c r="J1126" s="53">
        <f t="shared" si="110"/>
        <v>4.4218723999999989</v>
      </c>
      <c r="K1126" s="19">
        <f t="shared" si="111"/>
        <v>4.2007787799999985</v>
      </c>
      <c r="L1126" s="49">
        <f t="shared" si="112"/>
        <v>3.9796851599999989</v>
      </c>
    </row>
    <row r="1127" spans="1:12">
      <c r="A1127" s="1">
        <v>3105400120</v>
      </c>
      <c r="B1127" s="13" t="s">
        <v>6013</v>
      </c>
      <c r="C1127" s="19">
        <f>GENERAL!C6083</f>
        <v>22.546700000000001</v>
      </c>
      <c r="D1127" s="27">
        <f>GENERAL!D6083</f>
        <v>100</v>
      </c>
      <c r="E1127" s="26">
        <f>GENERAL!E6083</f>
        <v>800</v>
      </c>
      <c r="F1127" s="244">
        <f t="shared" si="113"/>
        <v>19.164695000000002</v>
      </c>
      <c r="G1127" s="244">
        <f t="shared" si="114"/>
        <v>16.910025000000001</v>
      </c>
      <c r="H1127" s="244">
        <f t="shared" si="115"/>
        <v>14.655355000000002</v>
      </c>
      <c r="I1127" s="17">
        <f>GENERAL!F6083</f>
        <v>0.78</v>
      </c>
      <c r="J1127" s="53">
        <f t="shared" si="110"/>
        <v>4.9602740000000001</v>
      </c>
      <c r="K1127" s="19">
        <f t="shared" si="111"/>
        <v>4.7122602999999996</v>
      </c>
      <c r="L1127" s="49">
        <f t="shared" si="112"/>
        <v>4.4642466000000001</v>
      </c>
    </row>
    <row r="1128" spans="1:12">
      <c r="A1128" s="1">
        <v>3105400160</v>
      </c>
      <c r="B1128" s="13" t="s">
        <v>6014</v>
      </c>
      <c r="C1128" s="19">
        <f>GENERAL!C6084</f>
        <v>25.605800000000002</v>
      </c>
      <c r="D1128" s="27">
        <f>GENERAL!D6084</f>
        <v>50</v>
      </c>
      <c r="E1128" s="26">
        <f>GENERAL!E6084</f>
        <v>450</v>
      </c>
      <c r="F1128" s="244">
        <f t="shared" si="113"/>
        <v>21.76493</v>
      </c>
      <c r="G1128" s="244">
        <f t="shared" si="114"/>
        <v>19.204350000000002</v>
      </c>
      <c r="H1128" s="244">
        <f t="shared" si="115"/>
        <v>16.643770000000004</v>
      </c>
      <c r="I1128" s="17">
        <f>GENERAL!F6084</f>
        <v>0.78</v>
      </c>
      <c r="J1128" s="53">
        <f t="shared" si="110"/>
        <v>5.6332759999999995</v>
      </c>
      <c r="K1128" s="19">
        <f t="shared" si="111"/>
        <v>5.351612199999999</v>
      </c>
      <c r="L1128" s="49">
        <f t="shared" si="112"/>
        <v>5.0699483999999995</v>
      </c>
    </row>
    <row r="1129" spans="1:12">
      <c r="A1129" s="1">
        <v>3105400200</v>
      </c>
      <c r="B1129" s="13" t="s">
        <v>6015</v>
      </c>
      <c r="C1129" s="19">
        <f>GENERAL!C6085</f>
        <v>31.610700000000001</v>
      </c>
      <c r="D1129" s="27">
        <f>GENERAL!D6085</f>
        <v>50</v>
      </c>
      <c r="E1129" s="26">
        <f>GENERAL!E6085</f>
        <v>450</v>
      </c>
      <c r="F1129" s="244">
        <f t="shared" si="113"/>
        <v>26.869095000000002</v>
      </c>
      <c r="G1129" s="244">
        <f t="shared" si="114"/>
        <v>23.708024999999999</v>
      </c>
      <c r="H1129" s="244">
        <f t="shared" si="115"/>
        <v>20.546955000000001</v>
      </c>
      <c r="I1129" s="17">
        <f>GENERAL!F6085</f>
        <v>0.78</v>
      </c>
      <c r="J1129" s="53">
        <f t="shared" si="110"/>
        <v>6.9543539999999995</v>
      </c>
      <c r="K1129" s="19">
        <f t="shared" si="111"/>
        <v>6.606636299999999</v>
      </c>
      <c r="L1129" s="49">
        <f t="shared" si="112"/>
        <v>6.2589185999999994</v>
      </c>
    </row>
    <row r="1130" spans="1:12">
      <c r="A1130" s="1">
        <v>4100300006</v>
      </c>
      <c r="B1130" s="13" t="s">
        <v>7068</v>
      </c>
      <c r="C1130" s="19">
        <f>GENERAL!C7184</f>
        <v>1.3596000000000001</v>
      </c>
      <c r="D1130" s="27">
        <f>GENERAL!D7184</f>
        <v>100</v>
      </c>
      <c r="E1130" s="26">
        <f>GENERAL!E7184</f>
        <v>8400</v>
      </c>
      <c r="F1130" s="244">
        <f t="shared" si="113"/>
        <v>1.1556600000000001</v>
      </c>
      <c r="G1130" s="244">
        <f t="shared" si="114"/>
        <v>1.0197000000000001</v>
      </c>
      <c r="H1130" s="244">
        <f t="shared" si="115"/>
        <v>0.88374000000000008</v>
      </c>
      <c r="I1130" s="17">
        <f>GENERAL!F7184</f>
        <v>0.77</v>
      </c>
      <c r="J1130" s="53">
        <f t="shared" si="110"/>
        <v>0.31270799999999999</v>
      </c>
      <c r="K1130" s="19">
        <f t="shared" si="111"/>
        <v>0.29707259999999996</v>
      </c>
      <c r="L1130" s="49">
        <f t="shared" si="112"/>
        <v>0.2814372</v>
      </c>
    </row>
    <row r="1131" spans="1:12">
      <c r="A1131" s="1">
        <v>4100300008</v>
      </c>
      <c r="B1131" s="13" t="s">
        <v>7069</v>
      </c>
      <c r="C1131" s="19">
        <f>GENERAL!C7185</f>
        <v>1.3935900000000001</v>
      </c>
      <c r="D1131" s="27">
        <f>GENERAL!D7185</f>
        <v>100</v>
      </c>
      <c r="E1131" s="26">
        <f>GENERAL!E7185</f>
        <v>8400</v>
      </c>
      <c r="F1131" s="244">
        <f t="shared" si="113"/>
        <v>1.1845515</v>
      </c>
      <c r="G1131" s="244">
        <f t="shared" si="114"/>
        <v>1.0451925000000002</v>
      </c>
      <c r="H1131" s="244">
        <f t="shared" si="115"/>
        <v>0.90583350000000007</v>
      </c>
      <c r="I1131" s="17">
        <f>GENERAL!F7185</f>
        <v>0.77</v>
      </c>
      <c r="J1131" s="53">
        <f t="shared" si="110"/>
        <v>0.32052570000000002</v>
      </c>
      <c r="K1131" s="19">
        <f t="shared" si="111"/>
        <v>0.304499415</v>
      </c>
      <c r="L1131" s="49">
        <f t="shared" si="112"/>
        <v>0.28847313000000002</v>
      </c>
    </row>
    <row r="1132" spans="1:12">
      <c r="A1132" s="1">
        <v>4100300010</v>
      </c>
      <c r="B1132" s="13" t="s">
        <v>7070</v>
      </c>
      <c r="C1132" s="19">
        <f>GENERAL!C7186</f>
        <v>1.4389100000000004</v>
      </c>
      <c r="D1132" s="27">
        <f>GENERAL!D7186</f>
        <v>100</v>
      </c>
      <c r="E1132" s="26">
        <f>GENERAL!E7186</f>
        <v>8400</v>
      </c>
      <c r="F1132" s="244">
        <f t="shared" si="113"/>
        <v>1.2230735000000004</v>
      </c>
      <c r="G1132" s="244">
        <f t="shared" si="114"/>
        <v>1.0791825000000004</v>
      </c>
      <c r="H1132" s="244">
        <f t="shared" si="115"/>
        <v>0.93529150000000028</v>
      </c>
      <c r="I1132" s="17">
        <f>GENERAL!F7186</f>
        <v>0.77</v>
      </c>
      <c r="J1132" s="53">
        <f t="shared" si="110"/>
        <v>0.33094930000000006</v>
      </c>
      <c r="K1132" s="19">
        <f t="shared" si="111"/>
        <v>0.31440183500000002</v>
      </c>
      <c r="L1132" s="49">
        <f t="shared" si="112"/>
        <v>0.29785437000000003</v>
      </c>
    </row>
    <row r="1133" spans="1:12">
      <c r="A1133" s="1">
        <v>4100300012</v>
      </c>
      <c r="B1133" s="13" t="s">
        <v>7071</v>
      </c>
      <c r="C1133" s="19">
        <f>GENERAL!C7187</f>
        <v>1.5295500000000004</v>
      </c>
      <c r="D1133" s="27">
        <f>GENERAL!D7187</f>
        <v>100</v>
      </c>
      <c r="E1133" s="26">
        <f>GENERAL!E7187</f>
        <v>8400</v>
      </c>
      <c r="F1133" s="244">
        <f t="shared" si="113"/>
        <v>1.3001175000000003</v>
      </c>
      <c r="G1133" s="244">
        <f t="shared" si="114"/>
        <v>1.1471625000000003</v>
      </c>
      <c r="H1133" s="244">
        <f t="shared" si="115"/>
        <v>0.99420750000000035</v>
      </c>
      <c r="I1133" s="17">
        <f>GENERAL!F7187</f>
        <v>0.77</v>
      </c>
      <c r="J1133" s="53">
        <f t="shared" si="110"/>
        <v>0.35179650000000007</v>
      </c>
      <c r="K1133" s="19">
        <f t="shared" si="111"/>
        <v>0.33420667500000006</v>
      </c>
      <c r="L1133" s="49">
        <f t="shared" si="112"/>
        <v>0.31661685000000006</v>
      </c>
    </row>
    <row r="1134" spans="1:12">
      <c r="A1134" s="1">
        <v>4100300016</v>
      </c>
      <c r="B1134" s="13" t="s">
        <v>7072</v>
      </c>
      <c r="C1134" s="19">
        <f>GENERAL!C7188</f>
        <v>1.7221600000000001</v>
      </c>
      <c r="D1134" s="27">
        <f>GENERAL!D7188</f>
        <v>100</v>
      </c>
      <c r="E1134" s="26">
        <f>GENERAL!E7188</f>
        <v>8400</v>
      </c>
      <c r="F1134" s="244">
        <f t="shared" si="113"/>
        <v>1.4638360000000001</v>
      </c>
      <c r="G1134" s="244">
        <f t="shared" si="114"/>
        <v>1.29162</v>
      </c>
      <c r="H1134" s="244">
        <f t="shared" si="115"/>
        <v>1.1194040000000001</v>
      </c>
      <c r="I1134" s="17">
        <f>GENERAL!F7188</f>
        <v>0.77</v>
      </c>
      <c r="J1134" s="53">
        <f t="shared" si="110"/>
        <v>0.39609680000000003</v>
      </c>
      <c r="K1134" s="19">
        <f t="shared" si="111"/>
        <v>0.37629195999999998</v>
      </c>
      <c r="L1134" s="49">
        <f t="shared" si="112"/>
        <v>0.35648712000000005</v>
      </c>
    </row>
    <row r="1135" spans="1:12">
      <c r="A1135" s="1">
        <v>4100300020</v>
      </c>
      <c r="B1135" s="13" t="s">
        <v>7073</v>
      </c>
      <c r="C1135" s="19">
        <f>GENERAL!C7189</f>
        <v>1.93743</v>
      </c>
      <c r="D1135" s="27">
        <f>GENERAL!D7189</f>
        <v>100</v>
      </c>
      <c r="E1135" s="26">
        <f>GENERAL!E7189</f>
        <v>8400</v>
      </c>
      <c r="F1135" s="244">
        <f t="shared" si="113"/>
        <v>1.6468155</v>
      </c>
      <c r="G1135" s="244">
        <f t="shared" si="114"/>
        <v>1.4530725</v>
      </c>
      <c r="H1135" s="244">
        <f t="shared" si="115"/>
        <v>1.2593295</v>
      </c>
      <c r="I1135" s="17">
        <f>GENERAL!F7189</f>
        <v>0.77</v>
      </c>
      <c r="J1135" s="53">
        <f t="shared" si="110"/>
        <v>0.44560889999999997</v>
      </c>
      <c r="K1135" s="19">
        <f t="shared" si="111"/>
        <v>0.42332845499999994</v>
      </c>
      <c r="L1135" s="49">
        <f t="shared" si="112"/>
        <v>0.40104801000000001</v>
      </c>
    </row>
    <row r="1136" spans="1:12">
      <c r="A1136" s="1">
        <v>4100300025</v>
      </c>
      <c r="B1136" s="13" t="s">
        <v>7074</v>
      </c>
      <c r="C1136" s="19">
        <f>GENERAL!C7190</f>
        <v>2.5492500000000002</v>
      </c>
      <c r="D1136" s="27">
        <f>GENERAL!D7190</f>
        <v>100</v>
      </c>
      <c r="E1136" s="26">
        <f>GENERAL!E7190</f>
        <v>8400</v>
      </c>
      <c r="F1136" s="244">
        <f t="shared" si="113"/>
        <v>2.1668625000000001</v>
      </c>
      <c r="G1136" s="244">
        <f t="shared" si="114"/>
        <v>1.9119375000000001</v>
      </c>
      <c r="H1136" s="244">
        <f t="shared" si="115"/>
        <v>1.6570125000000002</v>
      </c>
      <c r="I1136" s="17">
        <f>GENERAL!F7190</f>
        <v>0.77</v>
      </c>
      <c r="J1136" s="53">
        <f t="shared" si="110"/>
        <v>0.5863275</v>
      </c>
      <c r="K1136" s="19">
        <f t="shared" si="111"/>
        <v>0.55701112499999994</v>
      </c>
      <c r="L1136" s="49">
        <f t="shared" si="112"/>
        <v>0.52769474999999999</v>
      </c>
    </row>
    <row r="1137" spans="1:12">
      <c r="A1137" s="1">
        <v>4100300030</v>
      </c>
      <c r="B1137" s="13" t="s">
        <v>7075</v>
      </c>
      <c r="C1137" s="19">
        <f>GENERAL!C7191</f>
        <v>2.8551600000000001</v>
      </c>
      <c r="D1137" s="27">
        <f>GENERAL!D7191</f>
        <v>100</v>
      </c>
      <c r="E1137" s="26">
        <f>GENERAL!E7191</f>
        <v>8400</v>
      </c>
      <c r="F1137" s="244">
        <f t="shared" si="113"/>
        <v>2.4268860000000001</v>
      </c>
      <c r="G1137" s="244">
        <f t="shared" si="114"/>
        <v>2.1413700000000002</v>
      </c>
      <c r="H1137" s="244">
        <f t="shared" si="115"/>
        <v>1.8558540000000001</v>
      </c>
      <c r="I1137" s="17">
        <f>GENERAL!F7191</f>
        <v>0.77</v>
      </c>
      <c r="J1137" s="53">
        <f t="shared" ref="J1137:J1200" si="116">C1137*(1-I1137)</f>
        <v>0.65668680000000001</v>
      </c>
      <c r="K1137" s="19">
        <f t="shared" ref="K1137:K1200" si="117">C1137*(1-I1137)*(1-K$6)</f>
        <v>0.62385245999999994</v>
      </c>
      <c r="L1137" s="49">
        <f t="shared" si="112"/>
        <v>0.59101811999999998</v>
      </c>
    </row>
    <row r="1138" spans="1:12">
      <c r="A1138" s="1">
        <v>4100300035</v>
      </c>
      <c r="B1138" s="13" t="s">
        <v>7076</v>
      </c>
      <c r="C1138" s="19">
        <f>GENERAL!C7192</f>
        <v>3.2063900000000007</v>
      </c>
      <c r="D1138" s="27">
        <f>GENERAL!D7192</f>
        <v>100</v>
      </c>
      <c r="E1138" s="26">
        <f>GENERAL!E7192</f>
        <v>6300</v>
      </c>
      <c r="F1138" s="244">
        <f t="shared" si="113"/>
        <v>2.7254315000000005</v>
      </c>
      <c r="G1138" s="244">
        <f t="shared" si="114"/>
        <v>2.4047925000000006</v>
      </c>
      <c r="H1138" s="244">
        <f t="shared" si="115"/>
        <v>2.0841535000000007</v>
      </c>
      <c r="I1138" s="17">
        <f>GENERAL!F7192</f>
        <v>0.77</v>
      </c>
      <c r="J1138" s="53">
        <f t="shared" si="116"/>
        <v>0.73746970000000012</v>
      </c>
      <c r="K1138" s="19">
        <f t="shared" si="117"/>
        <v>0.70059621500000013</v>
      </c>
      <c r="L1138" s="49">
        <f t="shared" si="112"/>
        <v>0.66372273000000015</v>
      </c>
    </row>
    <row r="1139" spans="1:12">
      <c r="A1139" s="1">
        <v>4100300040</v>
      </c>
      <c r="B1139" s="13" t="s">
        <v>7077</v>
      </c>
      <c r="C1139" s="19">
        <f>GENERAL!C7193</f>
        <v>3.7955500000000004</v>
      </c>
      <c r="D1139" s="27">
        <f>GENERAL!D7193</f>
        <v>100</v>
      </c>
      <c r="E1139" s="26">
        <f>GENERAL!E7193</f>
        <v>4500</v>
      </c>
      <c r="F1139" s="244">
        <f t="shared" si="113"/>
        <v>3.2262175000000002</v>
      </c>
      <c r="G1139" s="244">
        <f t="shared" si="114"/>
        <v>2.8466625000000003</v>
      </c>
      <c r="H1139" s="244">
        <f t="shared" si="115"/>
        <v>2.4671075000000005</v>
      </c>
      <c r="I1139" s="17">
        <f>GENERAL!F7193</f>
        <v>0.77</v>
      </c>
      <c r="J1139" s="53">
        <f t="shared" si="116"/>
        <v>0.87297650000000004</v>
      </c>
      <c r="K1139" s="19">
        <f t="shared" si="117"/>
        <v>0.82932767500000004</v>
      </c>
      <c r="L1139" s="49">
        <f t="shared" si="112"/>
        <v>0.78567885000000004</v>
      </c>
    </row>
    <row r="1140" spans="1:12">
      <c r="A1140" s="1">
        <v>4100400008</v>
      </c>
      <c r="B1140" s="13" t="s">
        <v>7078</v>
      </c>
      <c r="C1140" s="19">
        <f>GENERAL!C7194</f>
        <v>2.2886600000000006</v>
      </c>
      <c r="D1140" s="27">
        <f>GENERAL!D7194</f>
        <v>100</v>
      </c>
      <c r="E1140" s="26">
        <f>GENERAL!E7194</f>
        <v>8400</v>
      </c>
      <c r="F1140" s="244">
        <f t="shared" si="113"/>
        <v>1.9453610000000003</v>
      </c>
      <c r="G1140" s="244">
        <f t="shared" si="114"/>
        <v>1.7164950000000005</v>
      </c>
      <c r="H1140" s="244">
        <f t="shared" si="115"/>
        <v>1.4876290000000005</v>
      </c>
      <c r="I1140" s="17">
        <f>GENERAL!F7194</f>
        <v>0.77</v>
      </c>
      <c r="J1140" s="53">
        <f t="shared" si="116"/>
        <v>0.52639180000000008</v>
      </c>
      <c r="K1140" s="19">
        <f t="shared" si="117"/>
        <v>0.50007221000000002</v>
      </c>
      <c r="L1140" s="49">
        <f t="shared" si="112"/>
        <v>0.47375262000000007</v>
      </c>
    </row>
    <row r="1141" spans="1:12">
      <c r="A1141" s="1">
        <v>4100400010</v>
      </c>
      <c r="B1141" s="13" t="s">
        <v>7079</v>
      </c>
      <c r="C1141" s="19">
        <f>GENERAL!C7195</f>
        <v>2.3566400000000005</v>
      </c>
      <c r="D1141" s="27">
        <f>GENERAL!D7195</f>
        <v>100</v>
      </c>
      <c r="E1141" s="26">
        <f>GENERAL!E7195</f>
        <v>10000</v>
      </c>
      <c r="F1141" s="244">
        <f t="shared" si="113"/>
        <v>2.0031440000000003</v>
      </c>
      <c r="G1141" s="244">
        <f t="shared" si="114"/>
        <v>1.7674800000000004</v>
      </c>
      <c r="H1141" s="244">
        <f t="shared" si="115"/>
        <v>1.5318160000000003</v>
      </c>
      <c r="I1141" s="17">
        <f>GENERAL!F7195</f>
        <v>0.77</v>
      </c>
      <c r="J1141" s="53">
        <f t="shared" si="116"/>
        <v>0.54202720000000004</v>
      </c>
      <c r="K1141" s="19">
        <f t="shared" si="117"/>
        <v>0.51492583999999997</v>
      </c>
      <c r="L1141" s="49">
        <f t="shared" si="112"/>
        <v>0.48782448000000006</v>
      </c>
    </row>
    <row r="1142" spans="1:12">
      <c r="A1142" s="1">
        <v>4100400012</v>
      </c>
      <c r="B1142" s="13" t="s">
        <v>7080</v>
      </c>
      <c r="C1142" s="19">
        <f>GENERAL!C7196</f>
        <v>2.4926000000000004</v>
      </c>
      <c r="D1142" s="27">
        <f>GENERAL!D7196</f>
        <v>100</v>
      </c>
      <c r="E1142" s="26">
        <f>GENERAL!E7196</f>
        <v>12000</v>
      </c>
      <c r="F1142" s="244">
        <f t="shared" si="113"/>
        <v>2.1187100000000001</v>
      </c>
      <c r="G1142" s="244">
        <f t="shared" si="114"/>
        <v>1.8694500000000003</v>
      </c>
      <c r="H1142" s="244">
        <f t="shared" si="115"/>
        <v>1.6201900000000002</v>
      </c>
      <c r="I1142" s="17">
        <f>GENERAL!F7196</f>
        <v>0.77</v>
      </c>
      <c r="J1142" s="53">
        <f t="shared" si="116"/>
        <v>0.57329800000000009</v>
      </c>
      <c r="K1142" s="19">
        <f t="shared" si="117"/>
        <v>0.54463310000000009</v>
      </c>
      <c r="L1142" s="49">
        <f t="shared" si="112"/>
        <v>0.5159682000000001</v>
      </c>
    </row>
    <row r="1143" spans="1:12">
      <c r="A1143" s="1">
        <v>4100400016</v>
      </c>
      <c r="B1143" s="13" t="s">
        <v>7081</v>
      </c>
      <c r="C1143" s="19">
        <f>GENERAL!C7197</f>
        <v>2.8551600000000001</v>
      </c>
      <c r="D1143" s="27">
        <f>GENERAL!D7197</f>
        <v>100</v>
      </c>
      <c r="E1143" s="26">
        <f>GENERAL!E7197</f>
        <v>4900</v>
      </c>
      <c r="F1143" s="244">
        <f t="shared" si="113"/>
        <v>2.4268860000000001</v>
      </c>
      <c r="G1143" s="244">
        <f t="shared" si="114"/>
        <v>2.1413700000000002</v>
      </c>
      <c r="H1143" s="244">
        <f t="shared" si="115"/>
        <v>1.8558540000000001</v>
      </c>
      <c r="I1143" s="17">
        <f>GENERAL!F7197</f>
        <v>0.77</v>
      </c>
      <c r="J1143" s="53">
        <f t="shared" si="116"/>
        <v>0.65668680000000001</v>
      </c>
      <c r="K1143" s="19">
        <f t="shared" si="117"/>
        <v>0.62385245999999994</v>
      </c>
      <c r="L1143" s="49">
        <f t="shared" si="112"/>
        <v>0.59101811999999998</v>
      </c>
    </row>
    <row r="1144" spans="1:12">
      <c r="A1144" s="1">
        <v>4100400020</v>
      </c>
      <c r="B1144" s="13" t="s">
        <v>7082</v>
      </c>
      <c r="C1144" s="19">
        <f>GENERAL!C7198</f>
        <v>3.2177200000000004</v>
      </c>
      <c r="D1144" s="27">
        <f>GENERAL!D7198</f>
        <v>100</v>
      </c>
      <c r="E1144" s="26">
        <f>GENERAL!E7198</f>
        <v>5000</v>
      </c>
      <c r="F1144" s="244">
        <f t="shared" si="113"/>
        <v>2.7350620000000001</v>
      </c>
      <c r="G1144" s="244">
        <f t="shared" si="114"/>
        <v>2.4132900000000004</v>
      </c>
      <c r="H1144" s="244">
        <f t="shared" si="115"/>
        <v>2.0915180000000002</v>
      </c>
      <c r="I1144" s="17">
        <f>GENERAL!F7198</f>
        <v>0.77</v>
      </c>
      <c r="J1144" s="53">
        <f t="shared" si="116"/>
        <v>0.74007560000000006</v>
      </c>
      <c r="K1144" s="19">
        <f t="shared" si="117"/>
        <v>0.70307182000000001</v>
      </c>
      <c r="L1144" s="49">
        <f t="shared" si="112"/>
        <v>0.66606804000000008</v>
      </c>
    </row>
    <row r="1145" spans="1:12">
      <c r="A1145" s="1">
        <v>4100400025</v>
      </c>
      <c r="B1145" s="13" t="s">
        <v>7083</v>
      </c>
      <c r="C1145" s="19">
        <f>GENERAL!C7199</f>
        <v>3.7502300000000006</v>
      </c>
      <c r="D1145" s="27">
        <f>GENERAL!D7199</f>
        <v>100</v>
      </c>
      <c r="E1145" s="26">
        <f>GENERAL!E7199</f>
        <v>5000</v>
      </c>
      <c r="F1145" s="244">
        <f t="shared" si="113"/>
        <v>3.1876955000000002</v>
      </c>
      <c r="G1145" s="244">
        <f t="shared" si="114"/>
        <v>2.8126725000000006</v>
      </c>
      <c r="H1145" s="244">
        <f t="shared" si="115"/>
        <v>2.4376495000000005</v>
      </c>
      <c r="I1145" s="17">
        <f>GENERAL!F7199</f>
        <v>0.77</v>
      </c>
      <c r="J1145" s="53">
        <f t="shared" si="116"/>
        <v>0.86255290000000007</v>
      </c>
      <c r="K1145" s="19">
        <f t="shared" si="117"/>
        <v>0.81942525500000007</v>
      </c>
      <c r="L1145" s="49">
        <f t="shared" si="112"/>
        <v>0.77629761000000008</v>
      </c>
    </row>
    <row r="1146" spans="1:12">
      <c r="A1146" s="1">
        <v>4100400030</v>
      </c>
      <c r="B1146" s="13" t="s">
        <v>7084</v>
      </c>
      <c r="C1146" s="19">
        <f>GENERAL!C7200</f>
        <v>4.2600800000000003</v>
      </c>
      <c r="D1146" s="27">
        <f>GENERAL!D7200</f>
        <v>100</v>
      </c>
      <c r="E1146" s="26">
        <f>GENERAL!E7200</f>
        <v>3500</v>
      </c>
      <c r="F1146" s="244">
        <f t="shared" si="113"/>
        <v>3.6210680000000002</v>
      </c>
      <c r="G1146" s="244">
        <f t="shared" si="114"/>
        <v>3.1950600000000002</v>
      </c>
      <c r="H1146" s="244">
        <f t="shared" si="115"/>
        <v>2.7690520000000003</v>
      </c>
      <c r="I1146" s="17">
        <f>GENERAL!F7200</f>
        <v>0.77</v>
      </c>
      <c r="J1146" s="53">
        <f t="shared" si="116"/>
        <v>0.97981839999999998</v>
      </c>
      <c r="K1146" s="19">
        <f t="shared" si="117"/>
        <v>0.93082747999999993</v>
      </c>
      <c r="L1146" s="49">
        <f t="shared" si="112"/>
        <v>0.88183655999999999</v>
      </c>
    </row>
    <row r="1147" spans="1:12">
      <c r="A1147" s="1">
        <v>4100400035</v>
      </c>
      <c r="B1147" s="13" t="s">
        <v>7085</v>
      </c>
      <c r="C1147" s="19">
        <f>GENERAL!C7201</f>
        <v>4.7472700000000012</v>
      </c>
      <c r="D1147" s="27">
        <f>GENERAL!D7201</f>
        <v>100</v>
      </c>
      <c r="E1147" s="26">
        <f>GENERAL!E7201</f>
        <v>4500</v>
      </c>
      <c r="F1147" s="244">
        <f t="shared" si="113"/>
        <v>4.0351795000000008</v>
      </c>
      <c r="G1147" s="244">
        <f t="shared" si="114"/>
        <v>3.5604525000000011</v>
      </c>
      <c r="H1147" s="244">
        <f t="shared" si="115"/>
        <v>3.085725500000001</v>
      </c>
      <c r="I1147" s="17">
        <f>GENERAL!F7201</f>
        <v>0.77</v>
      </c>
      <c r="J1147" s="53">
        <f t="shared" si="116"/>
        <v>1.0918721000000002</v>
      </c>
      <c r="K1147" s="19">
        <f t="shared" si="117"/>
        <v>1.0372784950000002</v>
      </c>
      <c r="L1147" s="49">
        <f t="shared" si="112"/>
        <v>0.98268489000000026</v>
      </c>
    </row>
    <row r="1148" spans="1:12">
      <c r="A1148" s="1">
        <v>4100400040</v>
      </c>
      <c r="B1148" s="13" t="s">
        <v>7086</v>
      </c>
      <c r="C1148" s="19">
        <f>GENERAL!C7202</f>
        <v>5.2571200000000005</v>
      </c>
      <c r="D1148" s="27">
        <f>GENERAL!D7202</f>
        <v>100</v>
      </c>
      <c r="E1148" s="26">
        <f>GENERAL!E7202</f>
        <v>5000</v>
      </c>
      <c r="F1148" s="244">
        <f t="shared" si="113"/>
        <v>4.4685519999999999</v>
      </c>
      <c r="G1148" s="244">
        <f t="shared" si="114"/>
        <v>3.9428400000000003</v>
      </c>
      <c r="H1148" s="244">
        <f t="shared" si="115"/>
        <v>3.4171280000000004</v>
      </c>
      <c r="I1148" s="17">
        <f>GENERAL!F7202</f>
        <v>0.77</v>
      </c>
      <c r="J1148" s="53">
        <f t="shared" si="116"/>
        <v>1.2091376</v>
      </c>
      <c r="K1148" s="19">
        <f t="shared" si="117"/>
        <v>1.14868072</v>
      </c>
      <c r="L1148" s="49">
        <f t="shared" si="112"/>
        <v>1.0882238400000002</v>
      </c>
    </row>
    <row r="1149" spans="1:12">
      <c r="A1149" s="1">
        <v>4100500010</v>
      </c>
      <c r="B1149" s="13" t="s">
        <v>7087</v>
      </c>
      <c r="C1149" s="19">
        <f>GENERAL!C7203</f>
        <v>2.4359500000000005</v>
      </c>
      <c r="D1149" s="27">
        <f>GENERAL!D7203</f>
        <v>100</v>
      </c>
      <c r="E1149" s="26">
        <f>GENERAL!E7203</f>
        <v>5000</v>
      </c>
      <c r="F1149" s="244">
        <f t="shared" si="113"/>
        <v>2.0705575000000005</v>
      </c>
      <c r="G1149" s="244">
        <f t="shared" si="114"/>
        <v>1.8269625000000005</v>
      </c>
      <c r="H1149" s="244">
        <f t="shared" si="115"/>
        <v>1.5833675000000005</v>
      </c>
      <c r="I1149" s="17">
        <f>GENERAL!F7203</f>
        <v>0.77</v>
      </c>
      <c r="J1149" s="53">
        <f t="shared" si="116"/>
        <v>0.56026850000000006</v>
      </c>
      <c r="K1149" s="19">
        <f t="shared" si="117"/>
        <v>0.53225507500000002</v>
      </c>
      <c r="L1149" s="49">
        <f t="shared" si="112"/>
        <v>0.5042416500000001</v>
      </c>
    </row>
    <row r="1150" spans="1:12">
      <c r="A1150" s="1">
        <v>4100500012</v>
      </c>
      <c r="B1150" s="13" t="s">
        <v>7088</v>
      </c>
      <c r="C1150" s="19">
        <f>GENERAL!C7204</f>
        <v>2.6285600000000002</v>
      </c>
      <c r="D1150" s="27">
        <f>GENERAL!D7204</f>
        <v>100</v>
      </c>
      <c r="E1150" s="26">
        <f>GENERAL!E7204</f>
        <v>4900</v>
      </c>
      <c r="F1150" s="244">
        <f t="shared" si="113"/>
        <v>2.2342759999999999</v>
      </c>
      <c r="G1150" s="244">
        <f t="shared" si="114"/>
        <v>1.9714200000000002</v>
      </c>
      <c r="H1150" s="244">
        <f t="shared" si="115"/>
        <v>1.7085640000000002</v>
      </c>
      <c r="I1150" s="17">
        <f>GENERAL!F7204</f>
        <v>0.77</v>
      </c>
      <c r="J1150" s="53">
        <f t="shared" si="116"/>
        <v>0.60456880000000002</v>
      </c>
      <c r="K1150" s="19">
        <f t="shared" si="117"/>
        <v>0.57434035999999999</v>
      </c>
      <c r="L1150" s="49">
        <f t="shared" si="112"/>
        <v>0.54411192000000008</v>
      </c>
    </row>
    <row r="1151" spans="1:12">
      <c r="A1151" s="1">
        <v>4100500016</v>
      </c>
      <c r="B1151" s="13" t="s">
        <v>7089</v>
      </c>
      <c r="C1151" s="19">
        <f>GENERAL!C7205</f>
        <v>3.0817600000000005</v>
      </c>
      <c r="D1151" s="27">
        <f>GENERAL!D7205</f>
        <v>100</v>
      </c>
      <c r="E1151" s="26">
        <f>GENERAL!E7205</f>
        <v>4900</v>
      </c>
      <c r="F1151" s="244">
        <f t="shared" si="113"/>
        <v>2.6194960000000003</v>
      </c>
      <c r="G1151" s="244">
        <f t="shared" si="114"/>
        <v>2.3113200000000003</v>
      </c>
      <c r="H1151" s="244">
        <f t="shared" si="115"/>
        <v>2.0031440000000003</v>
      </c>
      <c r="I1151" s="17">
        <f>GENERAL!F7205</f>
        <v>0.77</v>
      </c>
      <c r="J1151" s="53">
        <f t="shared" si="116"/>
        <v>0.70880480000000001</v>
      </c>
      <c r="K1151" s="19">
        <f t="shared" si="117"/>
        <v>0.67336456</v>
      </c>
      <c r="L1151" s="49">
        <f t="shared" si="112"/>
        <v>0.63792431999999999</v>
      </c>
    </row>
    <row r="1152" spans="1:12">
      <c r="A1152" s="1">
        <v>4100500020</v>
      </c>
      <c r="B1152" s="13" t="s">
        <v>7090</v>
      </c>
      <c r="C1152" s="19">
        <f>GENERAL!C7206</f>
        <v>3.5462899999999999</v>
      </c>
      <c r="D1152" s="27">
        <f>GENERAL!D7206</f>
        <v>100</v>
      </c>
      <c r="E1152" s="26">
        <f>GENERAL!E7206</f>
        <v>3500</v>
      </c>
      <c r="F1152" s="244">
        <f t="shared" si="113"/>
        <v>3.0143464999999998</v>
      </c>
      <c r="G1152" s="244">
        <f t="shared" si="114"/>
        <v>2.6597175000000002</v>
      </c>
      <c r="H1152" s="244">
        <f t="shared" si="115"/>
        <v>2.3050885000000001</v>
      </c>
      <c r="I1152" s="17">
        <f>GENERAL!F7206</f>
        <v>0.77</v>
      </c>
      <c r="J1152" s="53">
        <f t="shared" si="116"/>
        <v>0.81564669999999995</v>
      </c>
      <c r="K1152" s="19">
        <f t="shared" si="117"/>
        <v>0.77486436499999989</v>
      </c>
      <c r="L1152" s="49">
        <f t="shared" si="112"/>
        <v>0.73408202999999994</v>
      </c>
    </row>
    <row r="1153" spans="1:12">
      <c r="A1153" s="1">
        <v>4100500025</v>
      </c>
      <c r="B1153" s="13" t="s">
        <v>7091</v>
      </c>
      <c r="C1153" s="19">
        <f>GENERAL!C7207</f>
        <v>4.1127900000000004</v>
      </c>
      <c r="D1153" s="27">
        <f>GENERAL!D7207</f>
        <v>100</v>
      </c>
      <c r="E1153" s="26">
        <f>GENERAL!E7207</f>
        <v>3500</v>
      </c>
      <c r="F1153" s="244">
        <f t="shared" si="113"/>
        <v>3.4958715000000002</v>
      </c>
      <c r="G1153" s="244">
        <f t="shared" si="114"/>
        <v>3.0845925000000003</v>
      </c>
      <c r="H1153" s="244">
        <f t="shared" si="115"/>
        <v>2.6733135000000003</v>
      </c>
      <c r="I1153" s="17">
        <f>GENERAL!F7207</f>
        <v>0.77</v>
      </c>
      <c r="J1153" s="53">
        <f t="shared" si="116"/>
        <v>0.9459417</v>
      </c>
      <c r="K1153" s="19">
        <f t="shared" si="117"/>
        <v>0.89864461499999992</v>
      </c>
      <c r="L1153" s="49">
        <f t="shared" si="112"/>
        <v>0.85134752999999996</v>
      </c>
    </row>
    <row r="1154" spans="1:12">
      <c r="A1154" s="1">
        <v>4100500030</v>
      </c>
      <c r="B1154" s="13" t="s">
        <v>7092</v>
      </c>
      <c r="C1154" s="19">
        <f>GENERAL!C7208</f>
        <v>4.7699300000000004</v>
      </c>
      <c r="D1154" s="27">
        <f>GENERAL!D7208</f>
        <v>100</v>
      </c>
      <c r="E1154" s="26">
        <f>GENERAL!E7208</f>
        <v>3500</v>
      </c>
      <c r="F1154" s="244">
        <f t="shared" si="113"/>
        <v>4.0544405000000001</v>
      </c>
      <c r="G1154" s="244">
        <f t="shared" si="114"/>
        <v>3.5774475000000003</v>
      </c>
      <c r="H1154" s="244">
        <f t="shared" si="115"/>
        <v>3.1004545000000006</v>
      </c>
      <c r="I1154" s="17">
        <f>GENERAL!F7208</f>
        <v>0.77</v>
      </c>
      <c r="J1154" s="53">
        <f t="shared" si="116"/>
        <v>1.0970839000000001</v>
      </c>
      <c r="K1154" s="19">
        <f t="shared" si="117"/>
        <v>1.042229705</v>
      </c>
      <c r="L1154" s="49">
        <f t="shared" si="112"/>
        <v>0.98737551000000012</v>
      </c>
    </row>
    <row r="1155" spans="1:12">
      <c r="A1155" s="1">
        <v>4100500035</v>
      </c>
      <c r="B1155" s="13" t="s">
        <v>7093</v>
      </c>
      <c r="C1155" s="19">
        <f>GENERAL!C7209</f>
        <v>5.4270700000000005</v>
      </c>
      <c r="D1155" s="27">
        <f>GENERAL!D7209</f>
        <v>100</v>
      </c>
      <c r="E1155" s="26">
        <f>GENERAL!E7209</f>
        <v>1600</v>
      </c>
      <c r="F1155" s="244">
        <f t="shared" si="113"/>
        <v>4.6130095000000004</v>
      </c>
      <c r="G1155" s="244">
        <f t="shared" si="114"/>
        <v>4.0703025000000004</v>
      </c>
      <c r="H1155" s="244">
        <f t="shared" si="115"/>
        <v>3.5275955000000003</v>
      </c>
      <c r="I1155" s="17">
        <f>GENERAL!F7209</f>
        <v>0.77</v>
      </c>
      <c r="J1155" s="53">
        <f t="shared" si="116"/>
        <v>1.2482261000000001</v>
      </c>
      <c r="K1155" s="19">
        <f t="shared" si="117"/>
        <v>1.185814795</v>
      </c>
      <c r="L1155" s="49">
        <f t="shared" si="112"/>
        <v>1.1234034900000001</v>
      </c>
    </row>
    <row r="1156" spans="1:12">
      <c r="A1156" s="1">
        <v>4100500040</v>
      </c>
      <c r="B1156" s="13" t="s">
        <v>7094</v>
      </c>
      <c r="C1156" s="19">
        <f>GENERAL!C7210</f>
        <v>6.0162300000000002</v>
      </c>
      <c r="D1156" s="27">
        <f>GENERAL!D7210</f>
        <v>100</v>
      </c>
      <c r="E1156" s="26">
        <f>GENERAL!E7210</f>
        <v>1600</v>
      </c>
      <c r="F1156" s="244">
        <f t="shared" si="113"/>
        <v>5.1137955000000002</v>
      </c>
      <c r="G1156" s="244">
        <f t="shared" si="114"/>
        <v>4.5121725000000001</v>
      </c>
      <c r="H1156" s="244">
        <f t="shared" si="115"/>
        <v>3.9105495000000001</v>
      </c>
      <c r="I1156" s="17">
        <f>GENERAL!F7210</f>
        <v>0.77</v>
      </c>
      <c r="J1156" s="53">
        <f t="shared" si="116"/>
        <v>1.3837329</v>
      </c>
      <c r="K1156" s="19">
        <f t="shared" si="117"/>
        <v>1.314546255</v>
      </c>
      <c r="L1156" s="49">
        <f t="shared" si="112"/>
        <v>1.2453596100000002</v>
      </c>
    </row>
    <row r="1157" spans="1:12">
      <c r="A1157" s="1">
        <v>4100500045</v>
      </c>
      <c r="B1157" s="13" t="s">
        <v>7095</v>
      </c>
      <c r="C1157" s="19">
        <f>GENERAL!C7211</f>
        <v>6.5713999999999997</v>
      </c>
      <c r="D1157" s="27">
        <f>GENERAL!D7211</f>
        <v>100</v>
      </c>
      <c r="E1157" s="26">
        <f>GENERAL!E7211</f>
        <v>1600</v>
      </c>
      <c r="F1157" s="244">
        <f t="shared" si="113"/>
        <v>5.5856899999999996</v>
      </c>
      <c r="G1157" s="244">
        <f t="shared" si="114"/>
        <v>4.9285499999999995</v>
      </c>
      <c r="H1157" s="244">
        <f t="shared" si="115"/>
        <v>4.2714100000000004</v>
      </c>
      <c r="I1157" s="17">
        <f>GENERAL!F7211</f>
        <v>0.77</v>
      </c>
      <c r="J1157" s="53">
        <f t="shared" si="116"/>
        <v>1.5114219999999998</v>
      </c>
      <c r="K1157" s="19">
        <f t="shared" si="117"/>
        <v>1.4358508999999997</v>
      </c>
      <c r="L1157" s="49">
        <f t="shared" si="112"/>
        <v>1.3602797999999998</v>
      </c>
    </row>
    <row r="1158" spans="1:12">
      <c r="A1158" s="1">
        <v>4100500050</v>
      </c>
      <c r="B1158" s="13" t="s">
        <v>7096</v>
      </c>
      <c r="C1158" s="19">
        <f>GENERAL!C7212</f>
        <v>7.0812500000000007</v>
      </c>
      <c r="D1158" s="27">
        <f>GENERAL!D7212</f>
        <v>100</v>
      </c>
      <c r="E1158" s="26">
        <f>GENERAL!E7212</f>
        <v>1600</v>
      </c>
      <c r="F1158" s="244">
        <f t="shared" si="113"/>
        <v>6.0190625000000004</v>
      </c>
      <c r="G1158" s="244">
        <f t="shared" si="114"/>
        <v>5.3109375000000005</v>
      </c>
      <c r="H1158" s="244">
        <f t="shared" si="115"/>
        <v>4.6028125000000006</v>
      </c>
      <c r="I1158" s="17">
        <f>GENERAL!F7212</f>
        <v>0.77</v>
      </c>
      <c r="J1158" s="53">
        <f t="shared" si="116"/>
        <v>1.6286875000000001</v>
      </c>
      <c r="K1158" s="19">
        <f t="shared" si="117"/>
        <v>1.5472531249999999</v>
      </c>
      <c r="L1158" s="49">
        <f t="shared" si="112"/>
        <v>1.4658187500000002</v>
      </c>
    </row>
    <row r="1159" spans="1:12">
      <c r="A1159" s="1">
        <v>4100500060</v>
      </c>
      <c r="B1159" s="13" t="s">
        <v>7097</v>
      </c>
      <c r="C1159" s="19">
        <f>GENERAL!C7213</f>
        <v>8.7920800000000003</v>
      </c>
      <c r="D1159" s="27" t="str">
        <f>GENERAL!D7213</f>
        <v>PEND</v>
      </c>
      <c r="E1159" s="26">
        <f>GENERAL!E7213</f>
        <v>1500</v>
      </c>
      <c r="F1159" s="244">
        <f t="shared" si="113"/>
        <v>7.473268</v>
      </c>
      <c r="G1159" s="244">
        <f t="shared" si="114"/>
        <v>6.5940600000000007</v>
      </c>
      <c r="H1159" s="244">
        <f t="shared" si="115"/>
        <v>5.7148520000000005</v>
      </c>
      <c r="I1159" s="17">
        <f>GENERAL!F7213</f>
        <v>0.77</v>
      </c>
      <c r="J1159" s="53">
        <f t="shared" si="116"/>
        <v>2.0221784</v>
      </c>
      <c r="K1159" s="19">
        <f t="shared" si="117"/>
        <v>1.9210694799999999</v>
      </c>
      <c r="L1159" s="49">
        <f t="shared" si="112"/>
        <v>1.8199605600000002</v>
      </c>
    </row>
    <row r="1160" spans="1:12">
      <c r="A1160" s="1">
        <v>4100500070</v>
      </c>
      <c r="B1160" s="13" t="s">
        <v>7098</v>
      </c>
      <c r="C1160" s="19">
        <f>GENERAL!C7214</f>
        <v>10.03838</v>
      </c>
      <c r="D1160" s="27" t="str">
        <f>GENERAL!D7214</f>
        <v>PEND</v>
      </c>
      <c r="E1160" s="26">
        <f>GENERAL!E7214</f>
        <v>1500</v>
      </c>
      <c r="F1160" s="244">
        <f t="shared" si="113"/>
        <v>8.5326229999999992</v>
      </c>
      <c r="G1160" s="244">
        <f t="shared" si="114"/>
        <v>7.5287850000000001</v>
      </c>
      <c r="H1160" s="244">
        <f t="shared" si="115"/>
        <v>6.5249470000000001</v>
      </c>
      <c r="I1160" s="17">
        <f>GENERAL!F7214</f>
        <v>0.77</v>
      </c>
      <c r="J1160" s="53">
        <f t="shared" si="116"/>
        <v>2.3088273999999998</v>
      </c>
      <c r="K1160" s="19">
        <f t="shared" si="117"/>
        <v>2.1933860299999997</v>
      </c>
      <c r="L1160" s="49">
        <f t="shared" ref="L1160:L1223" si="118">C1160*(1-I1160)*(1-L$6)</f>
        <v>2.07794466</v>
      </c>
    </row>
    <row r="1161" spans="1:12">
      <c r="A1161" s="1">
        <v>4100500080</v>
      </c>
      <c r="B1161" s="13" t="s">
        <v>7099</v>
      </c>
      <c r="C1161" s="19">
        <f>GENERAL!C7215</f>
        <v>11.43197</v>
      </c>
      <c r="D1161" s="27" t="str">
        <f>GENERAL!D7215</f>
        <v>PEND</v>
      </c>
      <c r="E1161" s="26">
        <f>GENERAL!E7215</f>
        <v>1500</v>
      </c>
      <c r="F1161" s="244">
        <f t="shared" ref="F1161:F1224" si="119">C1161*0.85</f>
        <v>9.7171744999999987</v>
      </c>
      <c r="G1161" s="244">
        <f t="shared" ref="G1161:G1224" si="120">C1161*0.75</f>
        <v>8.5739774999999998</v>
      </c>
      <c r="H1161" s="244">
        <f t="shared" ref="H1161:H1224" si="121">C1161*0.65</f>
        <v>7.4307805</v>
      </c>
      <c r="I1161" s="17">
        <f>GENERAL!F7215</f>
        <v>0.77</v>
      </c>
      <c r="J1161" s="53">
        <f t="shared" si="116"/>
        <v>2.6293530999999999</v>
      </c>
      <c r="K1161" s="19">
        <f t="shared" si="117"/>
        <v>2.4978854449999996</v>
      </c>
      <c r="L1161" s="49">
        <f t="shared" si="118"/>
        <v>2.3664177899999999</v>
      </c>
    </row>
    <row r="1162" spans="1:12">
      <c r="A1162" s="1">
        <v>4100600010</v>
      </c>
      <c r="B1162" s="13" t="s">
        <v>7100</v>
      </c>
      <c r="C1162" s="19">
        <f>GENERAL!C7216</f>
        <v>3.3876700000000008</v>
      </c>
      <c r="D1162" s="27">
        <f>GENERAL!D7216</f>
        <v>100</v>
      </c>
      <c r="E1162" s="26">
        <f>GENERAL!E7216</f>
        <v>4800</v>
      </c>
      <c r="F1162" s="244">
        <f t="shared" si="119"/>
        <v>2.8795195000000007</v>
      </c>
      <c r="G1162" s="244">
        <f t="shared" si="120"/>
        <v>2.5407525000000009</v>
      </c>
      <c r="H1162" s="244">
        <f t="shared" si="121"/>
        <v>2.2019855000000006</v>
      </c>
      <c r="I1162" s="17">
        <f>GENERAL!F7216</f>
        <v>0.77</v>
      </c>
      <c r="J1162" s="53">
        <f t="shared" si="116"/>
        <v>0.77916410000000014</v>
      </c>
      <c r="K1162" s="19">
        <f t="shared" si="117"/>
        <v>0.74020589500000011</v>
      </c>
      <c r="L1162" s="49">
        <f t="shared" si="118"/>
        <v>0.70124769000000009</v>
      </c>
    </row>
    <row r="1163" spans="1:12">
      <c r="A1163" s="1">
        <v>4100600012</v>
      </c>
      <c r="B1163" s="13" t="s">
        <v>7101</v>
      </c>
      <c r="C1163" s="19">
        <f>GENERAL!C7217</f>
        <v>3.7389000000000001</v>
      </c>
      <c r="D1163" s="27">
        <f>GENERAL!D7217</f>
        <v>100</v>
      </c>
      <c r="E1163" s="26">
        <f>GENERAL!E7217</f>
        <v>4800</v>
      </c>
      <c r="F1163" s="244">
        <f t="shared" si="119"/>
        <v>3.1780650000000001</v>
      </c>
      <c r="G1163" s="244">
        <f t="shared" si="120"/>
        <v>2.8041749999999999</v>
      </c>
      <c r="H1163" s="244">
        <f t="shared" si="121"/>
        <v>2.430285</v>
      </c>
      <c r="I1163" s="17">
        <f>GENERAL!F7217</f>
        <v>0.77</v>
      </c>
      <c r="J1163" s="53">
        <f t="shared" si="116"/>
        <v>0.85994699999999991</v>
      </c>
      <c r="K1163" s="19">
        <f t="shared" si="117"/>
        <v>0.81694964999999986</v>
      </c>
      <c r="L1163" s="49">
        <f t="shared" si="118"/>
        <v>0.77395229999999993</v>
      </c>
    </row>
    <row r="1164" spans="1:12">
      <c r="A1164" s="1">
        <v>4100600016</v>
      </c>
      <c r="B1164" s="13" t="s">
        <v>7102</v>
      </c>
      <c r="C1164" s="19">
        <f>GENERAL!C7218</f>
        <v>4.1354500000000005</v>
      </c>
      <c r="D1164" s="27">
        <f>GENERAL!D7218</f>
        <v>100</v>
      </c>
      <c r="E1164" s="26">
        <f>GENERAL!E7218</f>
        <v>3600</v>
      </c>
      <c r="F1164" s="244">
        <f t="shared" si="119"/>
        <v>3.5151325000000004</v>
      </c>
      <c r="G1164" s="244">
        <f t="shared" si="120"/>
        <v>3.1015875000000004</v>
      </c>
      <c r="H1164" s="244">
        <f t="shared" si="121"/>
        <v>2.6880425000000003</v>
      </c>
      <c r="I1164" s="17">
        <f>GENERAL!F7218</f>
        <v>0.77</v>
      </c>
      <c r="J1164" s="53">
        <f t="shared" si="116"/>
        <v>0.9511535000000001</v>
      </c>
      <c r="K1164" s="19">
        <f t="shared" si="117"/>
        <v>0.90359582500000002</v>
      </c>
      <c r="L1164" s="49">
        <f t="shared" si="118"/>
        <v>0.85603815000000005</v>
      </c>
    </row>
    <row r="1165" spans="1:12">
      <c r="A1165" s="1">
        <v>4100600020</v>
      </c>
      <c r="B1165" s="13" t="s">
        <v>7103</v>
      </c>
      <c r="C1165" s="19">
        <f>GENERAL!C7219</f>
        <v>4.701950000000001</v>
      </c>
      <c r="D1165" s="27">
        <f>GENERAL!D7219</f>
        <v>100</v>
      </c>
      <c r="E1165" s="26">
        <f>GENERAL!E7219</f>
        <v>3600</v>
      </c>
      <c r="F1165" s="244">
        <f t="shared" si="119"/>
        <v>3.9966575000000009</v>
      </c>
      <c r="G1165" s="244">
        <f t="shared" si="120"/>
        <v>3.5264625000000009</v>
      </c>
      <c r="H1165" s="244">
        <f t="shared" si="121"/>
        <v>3.0562675000000006</v>
      </c>
      <c r="I1165" s="17">
        <f>GENERAL!F7219</f>
        <v>0.77</v>
      </c>
      <c r="J1165" s="53">
        <f t="shared" si="116"/>
        <v>1.0814485</v>
      </c>
      <c r="K1165" s="19">
        <f t="shared" si="117"/>
        <v>1.0273760750000001</v>
      </c>
      <c r="L1165" s="49">
        <f t="shared" si="118"/>
        <v>0.97330365000000008</v>
      </c>
    </row>
    <row r="1166" spans="1:12">
      <c r="A1166" s="1">
        <v>4100600025</v>
      </c>
      <c r="B1166" s="13" t="s">
        <v>7104</v>
      </c>
      <c r="C1166" s="19">
        <f>GENERAL!C7220</f>
        <v>5.3477600000000001</v>
      </c>
      <c r="D1166" s="27">
        <f>GENERAL!D7220</f>
        <v>100</v>
      </c>
      <c r="E1166" s="26">
        <f>GENERAL!E7220</f>
        <v>2400</v>
      </c>
      <c r="F1166" s="244">
        <f t="shared" si="119"/>
        <v>4.5455959999999997</v>
      </c>
      <c r="G1166" s="244">
        <f t="shared" si="120"/>
        <v>4.0108199999999998</v>
      </c>
      <c r="H1166" s="244">
        <f t="shared" si="121"/>
        <v>3.4760440000000004</v>
      </c>
      <c r="I1166" s="17">
        <f>GENERAL!F7220</f>
        <v>0.77</v>
      </c>
      <c r="J1166" s="53">
        <f t="shared" si="116"/>
        <v>1.2299848</v>
      </c>
      <c r="K1166" s="19">
        <f t="shared" si="117"/>
        <v>1.1684855599999999</v>
      </c>
      <c r="L1166" s="49">
        <f t="shared" si="118"/>
        <v>1.1069863200000001</v>
      </c>
    </row>
    <row r="1167" spans="1:12">
      <c r="A1167" s="1">
        <v>4100600030</v>
      </c>
      <c r="B1167" s="13" t="s">
        <v>7105</v>
      </c>
      <c r="C1167" s="19">
        <f>GENERAL!C7221</f>
        <v>6.0615499999999995</v>
      </c>
      <c r="D1167" s="27">
        <f>GENERAL!D7221</f>
        <v>100</v>
      </c>
      <c r="E1167" s="26">
        <f>GENERAL!E7221</f>
        <v>1400</v>
      </c>
      <c r="F1167" s="244">
        <f t="shared" si="119"/>
        <v>5.1523174999999997</v>
      </c>
      <c r="G1167" s="244">
        <f t="shared" si="120"/>
        <v>4.5461624999999994</v>
      </c>
      <c r="H1167" s="244">
        <f t="shared" si="121"/>
        <v>3.9400074999999997</v>
      </c>
      <c r="I1167" s="17">
        <f>GENERAL!F7221</f>
        <v>0.77</v>
      </c>
      <c r="J1167" s="53">
        <f t="shared" si="116"/>
        <v>1.3941564999999998</v>
      </c>
      <c r="K1167" s="19">
        <f t="shared" si="117"/>
        <v>1.3244486749999997</v>
      </c>
      <c r="L1167" s="49">
        <f t="shared" si="118"/>
        <v>1.2547408499999999</v>
      </c>
    </row>
    <row r="1168" spans="1:12">
      <c r="A1168" s="1">
        <v>4100600035</v>
      </c>
      <c r="B1168" s="13" t="s">
        <v>7106</v>
      </c>
      <c r="C1168" s="19">
        <f>GENERAL!C7222</f>
        <v>7.0019400000000003</v>
      </c>
      <c r="D1168" s="27">
        <f>GENERAL!D7222</f>
        <v>100</v>
      </c>
      <c r="E1168" s="26">
        <f>GENERAL!E7222</f>
        <v>1400</v>
      </c>
      <c r="F1168" s="244">
        <f t="shared" si="119"/>
        <v>5.9516489999999997</v>
      </c>
      <c r="G1168" s="244">
        <f t="shared" si="120"/>
        <v>5.251455</v>
      </c>
      <c r="H1168" s="244">
        <f t="shared" si="121"/>
        <v>4.5512610000000002</v>
      </c>
      <c r="I1168" s="17">
        <f>GENERAL!F7222</f>
        <v>0.77</v>
      </c>
      <c r="J1168" s="53">
        <f t="shared" si="116"/>
        <v>1.6104461999999999</v>
      </c>
      <c r="K1168" s="19">
        <f t="shared" si="117"/>
        <v>1.5299238899999998</v>
      </c>
      <c r="L1168" s="49">
        <f t="shared" si="118"/>
        <v>1.44940158</v>
      </c>
    </row>
    <row r="1169" spans="1:12">
      <c r="A1169" s="1">
        <v>4100600040</v>
      </c>
      <c r="B1169" s="13" t="s">
        <v>7107</v>
      </c>
      <c r="C1169" s="19">
        <f>GENERAL!C7223</f>
        <v>7.4211499999999999</v>
      </c>
      <c r="D1169" s="27">
        <f>GENERAL!D7223</f>
        <v>100</v>
      </c>
      <c r="E1169" s="26">
        <f>GENERAL!E7223</f>
        <v>1400</v>
      </c>
      <c r="F1169" s="244">
        <f t="shared" si="119"/>
        <v>6.3079774999999998</v>
      </c>
      <c r="G1169" s="244">
        <f t="shared" si="120"/>
        <v>5.5658624999999997</v>
      </c>
      <c r="H1169" s="244">
        <f t="shared" si="121"/>
        <v>4.8237475000000005</v>
      </c>
      <c r="I1169" s="17">
        <f>GENERAL!F7223</f>
        <v>0.77</v>
      </c>
      <c r="J1169" s="53">
        <f t="shared" si="116"/>
        <v>1.7068644999999998</v>
      </c>
      <c r="K1169" s="19">
        <f t="shared" si="117"/>
        <v>1.6215212749999997</v>
      </c>
      <c r="L1169" s="49">
        <f t="shared" si="118"/>
        <v>1.5361780499999997</v>
      </c>
    </row>
    <row r="1170" spans="1:12">
      <c r="A1170" s="1">
        <v>4100600045</v>
      </c>
      <c r="B1170" s="13" t="s">
        <v>7108</v>
      </c>
      <c r="C1170" s="19">
        <f>GENERAL!C7224</f>
        <v>8.3728699999999989</v>
      </c>
      <c r="D1170" s="27">
        <f>GENERAL!D7224</f>
        <v>100</v>
      </c>
      <c r="E1170" s="26">
        <f>GENERAL!E7224</f>
        <v>1400</v>
      </c>
      <c r="F1170" s="244">
        <f t="shared" si="119"/>
        <v>7.1169394999999991</v>
      </c>
      <c r="G1170" s="244">
        <f t="shared" si="120"/>
        <v>6.2796524999999992</v>
      </c>
      <c r="H1170" s="244">
        <f t="shared" si="121"/>
        <v>5.4423654999999993</v>
      </c>
      <c r="I1170" s="17">
        <f>GENERAL!F7224</f>
        <v>0.77</v>
      </c>
      <c r="J1170" s="53">
        <f t="shared" si="116"/>
        <v>1.9257600999999995</v>
      </c>
      <c r="K1170" s="19">
        <f t="shared" si="117"/>
        <v>1.8294720949999994</v>
      </c>
      <c r="L1170" s="49">
        <f t="shared" si="118"/>
        <v>1.7331840899999995</v>
      </c>
    </row>
    <row r="1171" spans="1:12">
      <c r="A1171" s="1">
        <v>4100600050</v>
      </c>
      <c r="B1171" s="13" t="s">
        <v>7109</v>
      </c>
      <c r="C1171" s="19">
        <f>GENERAL!C7225</f>
        <v>8.9280400000000011</v>
      </c>
      <c r="D1171" s="27">
        <f>GENERAL!D7225</f>
        <v>100</v>
      </c>
      <c r="E1171" s="26">
        <f>GENERAL!E7225</f>
        <v>1400</v>
      </c>
      <c r="F1171" s="244">
        <f t="shared" si="119"/>
        <v>7.5888340000000003</v>
      </c>
      <c r="G1171" s="244">
        <f t="shared" si="120"/>
        <v>6.6960300000000004</v>
      </c>
      <c r="H1171" s="244">
        <f t="shared" si="121"/>
        <v>5.8032260000000013</v>
      </c>
      <c r="I1171" s="17">
        <f>GENERAL!F7225</f>
        <v>0.77</v>
      </c>
      <c r="J1171" s="53">
        <f t="shared" si="116"/>
        <v>2.0534492000000002</v>
      </c>
      <c r="K1171" s="19">
        <f t="shared" si="117"/>
        <v>1.95077674</v>
      </c>
      <c r="L1171" s="49">
        <f t="shared" si="118"/>
        <v>1.8481042800000003</v>
      </c>
    </row>
    <row r="1172" spans="1:12">
      <c r="A1172" s="1">
        <v>4100600060</v>
      </c>
      <c r="B1172" s="13" t="s">
        <v>7110</v>
      </c>
      <c r="C1172" s="19">
        <f>GENERAL!C7226</f>
        <v>10.434930000000003</v>
      </c>
      <c r="D1172" s="27">
        <f>GENERAL!D7226</f>
        <v>50</v>
      </c>
      <c r="E1172" s="26">
        <f>GENERAL!E7226</f>
        <v>700</v>
      </c>
      <c r="F1172" s="244">
        <f t="shared" si="119"/>
        <v>8.8696905000000026</v>
      </c>
      <c r="G1172" s="244">
        <f t="shared" si="120"/>
        <v>7.8261975000000028</v>
      </c>
      <c r="H1172" s="244">
        <f t="shared" si="121"/>
        <v>6.7827045000000021</v>
      </c>
      <c r="I1172" s="17">
        <f>GENERAL!F7226</f>
        <v>0.77</v>
      </c>
      <c r="J1172" s="53">
        <f t="shared" si="116"/>
        <v>2.4000339000000004</v>
      </c>
      <c r="K1172" s="19">
        <f t="shared" si="117"/>
        <v>2.2800322050000004</v>
      </c>
      <c r="L1172" s="49">
        <f t="shared" si="118"/>
        <v>2.1600305100000003</v>
      </c>
    </row>
    <row r="1173" spans="1:12">
      <c r="A1173" s="1">
        <v>4100600070</v>
      </c>
      <c r="B1173" s="13" t="s">
        <v>7111</v>
      </c>
      <c r="C1173" s="19">
        <f>GENERAL!C7227</f>
        <v>12.021130000000001</v>
      </c>
      <c r="D1173" s="27">
        <f>GENERAL!D7227</f>
        <v>50</v>
      </c>
      <c r="E1173" s="26">
        <f>GENERAL!E7227</f>
        <v>700</v>
      </c>
      <c r="F1173" s="244">
        <f t="shared" si="119"/>
        <v>10.2179605</v>
      </c>
      <c r="G1173" s="244">
        <f t="shared" si="120"/>
        <v>9.0158475000000013</v>
      </c>
      <c r="H1173" s="244">
        <f t="shared" si="121"/>
        <v>7.8137345000000007</v>
      </c>
      <c r="I1173" s="17">
        <f>GENERAL!F7227</f>
        <v>0.77</v>
      </c>
      <c r="J1173" s="53">
        <f t="shared" si="116"/>
        <v>2.7648599000000003</v>
      </c>
      <c r="K1173" s="19">
        <f t="shared" si="117"/>
        <v>2.6266169050000001</v>
      </c>
      <c r="L1173" s="49">
        <f t="shared" si="118"/>
        <v>2.4883739100000004</v>
      </c>
    </row>
    <row r="1174" spans="1:12">
      <c r="A1174" s="1">
        <v>4100600080</v>
      </c>
      <c r="B1174" s="13" t="s">
        <v>7112</v>
      </c>
      <c r="C1174" s="19">
        <f>GENERAL!C7228</f>
        <v>13.618660000000002</v>
      </c>
      <c r="D1174" s="27">
        <f>GENERAL!D7228</f>
        <v>50</v>
      </c>
      <c r="E1174" s="26">
        <f>GENERAL!E7228</f>
        <v>700</v>
      </c>
      <c r="F1174" s="244">
        <f t="shared" si="119"/>
        <v>11.575861000000002</v>
      </c>
      <c r="G1174" s="244">
        <f t="shared" si="120"/>
        <v>10.213995000000001</v>
      </c>
      <c r="H1174" s="244">
        <f t="shared" si="121"/>
        <v>8.8521290000000015</v>
      </c>
      <c r="I1174" s="17">
        <f>GENERAL!F7228</f>
        <v>0.77</v>
      </c>
      <c r="J1174" s="53">
        <f t="shared" si="116"/>
        <v>3.1322918000000004</v>
      </c>
      <c r="K1174" s="19">
        <f t="shared" si="117"/>
        <v>2.9756772100000002</v>
      </c>
      <c r="L1174" s="49">
        <f t="shared" si="118"/>
        <v>2.8190626200000004</v>
      </c>
    </row>
    <row r="1175" spans="1:12">
      <c r="A1175" s="1">
        <v>4100600090</v>
      </c>
      <c r="B1175" s="13" t="s">
        <v>7113</v>
      </c>
      <c r="C1175" s="19">
        <f>GENERAL!C7229</f>
        <v>15.250180000000004</v>
      </c>
      <c r="D1175" s="27">
        <f>GENERAL!D7229</f>
        <v>100</v>
      </c>
      <c r="E1175" s="26">
        <f>GENERAL!E7229</f>
        <v>700</v>
      </c>
      <c r="F1175" s="244">
        <f t="shared" si="119"/>
        <v>12.962653000000003</v>
      </c>
      <c r="G1175" s="244">
        <f t="shared" si="120"/>
        <v>11.437635000000004</v>
      </c>
      <c r="H1175" s="244">
        <f t="shared" si="121"/>
        <v>9.9126170000000027</v>
      </c>
      <c r="I1175" s="17">
        <f>GENERAL!F7229</f>
        <v>0.77</v>
      </c>
      <c r="J1175" s="53">
        <f t="shared" si="116"/>
        <v>3.5075414000000005</v>
      </c>
      <c r="K1175" s="19">
        <f t="shared" si="117"/>
        <v>3.3321643300000003</v>
      </c>
      <c r="L1175" s="49">
        <f t="shared" si="118"/>
        <v>3.1567872600000006</v>
      </c>
    </row>
    <row r="1176" spans="1:12">
      <c r="A1176" s="1">
        <v>4100600100</v>
      </c>
      <c r="B1176" s="13" t="s">
        <v>7114</v>
      </c>
      <c r="C1176" s="19">
        <f>GENERAL!C7230</f>
        <v>16.72308</v>
      </c>
      <c r="D1176" s="27">
        <f>GENERAL!D7230</f>
        <v>50</v>
      </c>
      <c r="E1176" s="26">
        <f>GENERAL!E7230</f>
        <v>600</v>
      </c>
      <c r="F1176" s="244">
        <f t="shared" si="119"/>
        <v>14.214618</v>
      </c>
      <c r="G1176" s="244">
        <f t="shared" si="120"/>
        <v>12.542310000000001</v>
      </c>
      <c r="H1176" s="244">
        <f t="shared" si="121"/>
        <v>10.870001999999999</v>
      </c>
      <c r="I1176" s="17">
        <f>GENERAL!F7230</f>
        <v>0.77</v>
      </c>
      <c r="J1176" s="53">
        <f t="shared" si="116"/>
        <v>3.8463083999999994</v>
      </c>
      <c r="K1176" s="19">
        <f t="shared" si="117"/>
        <v>3.6539929799999991</v>
      </c>
      <c r="L1176" s="49">
        <f t="shared" si="118"/>
        <v>3.4616775599999996</v>
      </c>
    </row>
    <row r="1177" spans="1:12">
      <c r="A1177" s="1">
        <v>4100600110</v>
      </c>
      <c r="B1177" s="13" t="s">
        <v>7115</v>
      </c>
      <c r="C1177" s="19">
        <f>GENERAL!C7231</f>
        <v>22.739310000000003</v>
      </c>
      <c r="D1177" s="27">
        <f>GENERAL!D7231</f>
        <v>100</v>
      </c>
      <c r="E1177" s="26">
        <f>GENERAL!E7231</f>
        <v>700</v>
      </c>
      <c r="F1177" s="244">
        <f t="shared" si="119"/>
        <v>19.328413500000003</v>
      </c>
      <c r="G1177" s="244">
        <f t="shared" si="120"/>
        <v>17.054482500000002</v>
      </c>
      <c r="H1177" s="244">
        <f t="shared" si="121"/>
        <v>14.780551500000003</v>
      </c>
      <c r="I1177" s="17">
        <f>GENERAL!F7231</f>
        <v>0.77</v>
      </c>
      <c r="J1177" s="53">
        <f t="shared" si="116"/>
        <v>5.2300413000000008</v>
      </c>
      <c r="K1177" s="19">
        <f t="shared" si="117"/>
        <v>4.9685392350000006</v>
      </c>
      <c r="L1177" s="49">
        <f t="shared" si="118"/>
        <v>4.7070371700000004</v>
      </c>
    </row>
    <row r="1178" spans="1:12">
      <c r="A1178" s="1">
        <v>4100600120</v>
      </c>
      <c r="B1178" s="13" t="s">
        <v>7116</v>
      </c>
      <c r="C1178" s="19">
        <f>GENERAL!C7232</f>
        <v>24.620090000000005</v>
      </c>
      <c r="D1178" s="27">
        <f>GENERAL!D7232</f>
        <v>100</v>
      </c>
      <c r="E1178" s="26">
        <f>GENERAL!E7232</f>
        <v>600</v>
      </c>
      <c r="F1178" s="244">
        <f t="shared" si="119"/>
        <v>20.927076500000002</v>
      </c>
      <c r="G1178" s="244">
        <f t="shared" si="120"/>
        <v>18.465067500000004</v>
      </c>
      <c r="H1178" s="244">
        <f t="shared" si="121"/>
        <v>16.003058500000005</v>
      </c>
      <c r="I1178" s="17">
        <f>GENERAL!F7232</f>
        <v>0.77</v>
      </c>
      <c r="J1178" s="53">
        <f t="shared" si="116"/>
        <v>5.6626207000000006</v>
      </c>
      <c r="K1178" s="19">
        <f t="shared" si="117"/>
        <v>5.3794896650000004</v>
      </c>
      <c r="L1178" s="49">
        <f t="shared" si="118"/>
        <v>5.096358630000001</v>
      </c>
    </row>
    <row r="1179" spans="1:12">
      <c r="A1179" s="1">
        <v>4100600130</v>
      </c>
      <c r="B1179" s="13" t="s">
        <v>7117</v>
      </c>
      <c r="C1179" s="19">
        <f>GENERAL!C7233</f>
        <v>26.217620000000004</v>
      </c>
      <c r="D1179" s="27">
        <f>GENERAL!D7233</f>
        <v>50</v>
      </c>
      <c r="E1179" s="26">
        <f>GENERAL!E7233</f>
        <v>350</v>
      </c>
      <c r="F1179" s="244">
        <f t="shared" si="119"/>
        <v>22.284977000000001</v>
      </c>
      <c r="G1179" s="244">
        <f t="shared" si="120"/>
        <v>19.663215000000001</v>
      </c>
      <c r="H1179" s="244">
        <f t="shared" si="121"/>
        <v>17.041453000000004</v>
      </c>
      <c r="I1179" s="17">
        <f>GENERAL!F7233</f>
        <v>0.77</v>
      </c>
      <c r="J1179" s="53">
        <f t="shared" si="116"/>
        <v>6.0300526000000003</v>
      </c>
      <c r="K1179" s="19">
        <f t="shared" si="117"/>
        <v>5.7285499700000004</v>
      </c>
      <c r="L1179" s="49">
        <f t="shared" si="118"/>
        <v>5.4270473400000006</v>
      </c>
    </row>
    <row r="1180" spans="1:12">
      <c r="A1180" s="1">
        <v>4100600140</v>
      </c>
      <c r="B1180" s="13" t="s">
        <v>7118</v>
      </c>
      <c r="C1180" s="19">
        <f>GENERAL!C7234</f>
        <v>28.223030000000005</v>
      </c>
      <c r="D1180" s="27">
        <f>GENERAL!D7234</f>
        <v>50</v>
      </c>
      <c r="E1180" s="26">
        <f>GENERAL!E7234</f>
        <v>400</v>
      </c>
      <c r="F1180" s="244">
        <f t="shared" si="119"/>
        <v>23.989575500000004</v>
      </c>
      <c r="G1180" s="244">
        <f t="shared" si="120"/>
        <v>21.167272500000003</v>
      </c>
      <c r="H1180" s="244">
        <f t="shared" si="121"/>
        <v>18.344969500000005</v>
      </c>
      <c r="I1180" s="17">
        <f>GENERAL!F7234</f>
        <v>0.77</v>
      </c>
      <c r="J1180" s="53">
        <f t="shared" si="116"/>
        <v>6.4912969000000009</v>
      </c>
      <c r="K1180" s="19">
        <f t="shared" si="117"/>
        <v>6.1667320550000007</v>
      </c>
      <c r="L1180" s="49">
        <f t="shared" si="118"/>
        <v>5.8421672100000013</v>
      </c>
    </row>
    <row r="1181" spans="1:12">
      <c r="A1181" s="1">
        <v>4100600150</v>
      </c>
      <c r="B1181" s="13" t="s">
        <v>7119</v>
      </c>
      <c r="C1181" s="19">
        <f>GENERAL!C7235</f>
        <v>31.418090000000003</v>
      </c>
      <c r="D1181" s="27">
        <f>GENERAL!D7235</f>
        <v>25</v>
      </c>
      <c r="E1181" s="26">
        <f>GENERAL!E7235</f>
        <v>100</v>
      </c>
      <c r="F1181" s="244">
        <f t="shared" si="119"/>
        <v>26.705376500000003</v>
      </c>
      <c r="G1181" s="244">
        <f t="shared" si="120"/>
        <v>23.563567500000001</v>
      </c>
      <c r="H1181" s="244">
        <f t="shared" si="121"/>
        <v>20.421758500000003</v>
      </c>
      <c r="I1181" s="17">
        <f>GENERAL!F7235</f>
        <v>0.77</v>
      </c>
      <c r="J1181" s="53">
        <f t="shared" si="116"/>
        <v>7.2261607000000003</v>
      </c>
      <c r="K1181" s="19">
        <f t="shared" si="117"/>
        <v>6.8648526649999999</v>
      </c>
      <c r="L1181" s="49">
        <f t="shared" si="118"/>
        <v>6.5035446300000004</v>
      </c>
    </row>
    <row r="1182" spans="1:12">
      <c r="A1182" s="1">
        <v>4100800012</v>
      </c>
      <c r="B1182" s="13" t="s">
        <v>7120</v>
      </c>
      <c r="C1182" s="19">
        <f>GENERAL!C7236</f>
        <v>7.5457800000000006</v>
      </c>
      <c r="D1182" s="27">
        <f>GENERAL!D7236</f>
        <v>100</v>
      </c>
      <c r="E1182" s="26">
        <f>GENERAL!E7236</f>
        <v>2400</v>
      </c>
      <c r="F1182" s="244">
        <f t="shared" si="119"/>
        <v>6.413913</v>
      </c>
      <c r="G1182" s="244">
        <f t="shared" si="120"/>
        <v>5.6593350000000004</v>
      </c>
      <c r="H1182" s="244">
        <f t="shared" si="121"/>
        <v>4.9047570000000009</v>
      </c>
      <c r="I1182" s="17">
        <f>GENERAL!F7236</f>
        <v>0.77</v>
      </c>
      <c r="J1182" s="53">
        <f t="shared" si="116"/>
        <v>1.7355294000000001</v>
      </c>
      <c r="K1182" s="19">
        <f t="shared" si="117"/>
        <v>1.6487529300000001</v>
      </c>
      <c r="L1182" s="49">
        <f t="shared" si="118"/>
        <v>1.5619764600000001</v>
      </c>
    </row>
    <row r="1183" spans="1:12">
      <c r="A1183" s="1">
        <v>4100800016</v>
      </c>
      <c r="B1183" s="13" t="s">
        <v>7121</v>
      </c>
      <c r="C1183" s="19">
        <f>GENERAL!C7237</f>
        <v>8.0556300000000007</v>
      </c>
      <c r="D1183" s="27">
        <f>GENERAL!D7237</f>
        <v>100</v>
      </c>
      <c r="E1183" s="26">
        <f>GENERAL!E7237</f>
        <v>1400</v>
      </c>
      <c r="F1183" s="244">
        <f t="shared" si="119"/>
        <v>6.8472855000000008</v>
      </c>
      <c r="G1183" s="244">
        <f t="shared" si="120"/>
        <v>6.0417225000000006</v>
      </c>
      <c r="H1183" s="244">
        <f t="shared" si="121"/>
        <v>5.2361595000000003</v>
      </c>
      <c r="I1183" s="17">
        <f>GENERAL!F7237</f>
        <v>0.77</v>
      </c>
      <c r="J1183" s="53">
        <f t="shared" si="116"/>
        <v>1.8527949000000001</v>
      </c>
      <c r="K1183" s="19">
        <f t="shared" si="117"/>
        <v>1.7601551550000001</v>
      </c>
      <c r="L1183" s="49">
        <f t="shared" si="118"/>
        <v>1.6675154100000003</v>
      </c>
    </row>
    <row r="1184" spans="1:12">
      <c r="A1184" s="1">
        <v>4100800020</v>
      </c>
      <c r="B1184" s="13" t="s">
        <v>7122</v>
      </c>
      <c r="C1184" s="19">
        <f>GENERAL!C7238</f>
        <v>8.9960200000000015</v>
      </c>
      <c r="D1184" s="27">
        <f>GENERAL!D7238</f>
        <v>100</v>
      </c>
      <c r="E1184" s="26">
        <f>GENERAL!E7238</f>
        <v>1400</v>
      </c>
      <c r="F1184" s="244">
        <f t="shared" si="119"/>
        <v>7.6466170000000009</v>
      </c>
      <c r="G1184" s="244">
        <f t="shared" si="120"/>
        <v>6.7470150000000011</v>
      </c>
      <c r="H1184" s="244">
        <f t="shared" si="121"/>
        <v>5.8474130000000013</v>
      </c>
      <c r="I1184" s="17">
        <f>GENERAL!F7238</f>
        <v>0.77</v>
      </c>
      <c r="J1184" s="53">
        <f t="shared" si="116"/>
        <v>2.0690846000000001</v>
      </c>
      <c r="K1184" s="19">
        <f t="shared" si="117"/>
        <v>1.96563037</v>
      </c>
      <c r="L1184" s="49">
        <f t="shared" si="118"/>
        <v>1.8621761400000001</v>
      </c>
    </row>
    <row r="1185" spans="1:12">
      <c r="A1185" s="1">
        <v>4100800025</v>
      </c>
      <c r="B1185" s="13" t="s">
        <v>7123</v>
      </c>
      <c r="C1185" s="19">
        <f>GENERAL!C7239</f>
        <v>10.163010000000002</v>
      </c>
      <c r="D1185" s="27">
        <f>GENERAL!D7239</f>
        <v>100</v>
      </c>
      <c r="E1185" s="26">
        <f>GENERAL!E7239</f>
        <v>1400</v>
      </c>
      <c r="F1185" s="244">
        <f t="shared" si="119"/>
        <v>8.638558500000002</v>
      </c>
      <c r="G1185" s="244">
        <f t="shared" si="120"/>
        <v>7.6222575000000017</v>
      </c>
      <c r="H1185" s="244">
        <f t="shared" si="121"/>
        <v>6.6059565000000013</v>
      </c>
      <c r="I1185" s="17">
        <f>GENERAL!F7239</f>
        <v>0.77</v>
      </c>
      <c r="J1185" s="53">
        <f t="shared" si="116"/>
        <v>2.3374923000000001</v>
      </c>
      <c r="K1185" s="19">
        <f t="shared" si="117"/>
        <v>2.2206176850000001</v>
      </c>
      <c r="L1185" s="49">
        <f t="shared" si="118"/>
        <v>2.1037430700000002</v>
      </c>
    </row>
    <row r="1186" spans="1:12">
      <c r="A1186" s="1">
        <v>4100800030</v>
      </c>
      <c r="B1186" s="13" t="s">
        <v>7124</v>
      </c>
      <c r="C1186" s="19">
        <f>GENERAL!C7240</f>
        <v>11.35266</v>
      </c>
      <c r="D1186" s="27">
        <f>GENERAL!D7240</f>
        <v>100</v>
      </c>
      <c r="E1186" s="26">
        <f>GENERAL!E7240</f>
        <v>1400</v>
      </c>
      <c r="F1186" s="244">
        <f t="shared" si="119"/>
        <v>9.6497609999999998</v>
      </c>
      <c r="G1186" s="244">
        <f t="shared" si="120"/>
        <v>8.5144950000000001</v>
      </c>
      <c r="H1186" s="244">
        <f t="shared" si="121"/>
        <v>7.3792290000000005</v>
      </c>
      <c r="I1186" s="17">
        <f>GENERAL!F7240</f>
        <v>0.77</v>
      </c>
      <c r="J1186" s="53">
        <f t="shared" si="116"/>
        <v>2.6111117999999998</v>
      </c>
      <c r="K1186" s="19">
        <f t="shared" si="117"/>
        <v>2.4805562099999996</v>
      </c>
      <c r="L1186" s="49">
        <f t="shared" si="118"/>
        <v>2.3500006199999999</v>
      </c>
    </row>
    <row r="1187" spans="1:12">
      <c r="A1187" s="1">
        <v>4100800035</v>
      </c>
      <c r="B1187" s="13" t="s">
        <v>7125</v>
      </c>
      <c r="C1187" s="19">
        <f>GENERAL!C7241</f>
        <v>12.508320000000001</v>
      </c>
      <c r="D1187" s="27">
        <f>GENERAL!D7241</f>
        <v>100</v>
      </c>
      <c r="E1187" s="26">
        <f>GENERAL!E7241</f>
        <v>900</v>
      </c>
      <c r="F1187" s="244">
        <f t="shared" si="119"/>
        <v>10.632072000000001</v>
      </c>
      <c r="G1187" s="244">
        <f t="shared" si="120"/>
        <v>9.3812400000000018</v>
      </c>
      <c r="H1187" s="244">
        <f t="shared" si="121"/>
        <v>8.130408000000001</v>
      </c>
      <c r="I1187" s="17">
        <f>GENERAL!F7241</f>
        <v>0.77</v>
      </c>
      <c r="J1187" s="53">
        <f t="shared" si="116"/>
        <v>2.8769136</v>
      </c>
      <c r="K1187" s="19">
        <f t="shared" si="117"/>
        <v>2.7330679199999999</v>
      </c>
      <c r="L1187" s="49">
        <f t="shared" si="118"/>
        <v>2.5892222400000002</v>
      </c>
    </row>
    <row r="1188" spans="1:12">
      <c r="A1188" s="1">
        <v>4100800040</v>
      </c>
      <c r="B1188" s="13" t="s">
        <v>7126</v>
      </c>
      <c r="C1188" s="19">
        <f>GENERAL!C7242</f>
        <v>13.618660000000002</v>
      </c>
      <c r="D1188" s="27">
        <f>GENERAL!D7242</f>
        <v>100</v>
      </c>
      <c r="E1188" s="26">
        <f>GENERAL!E7242</f>
        <v>900</v>
      </c>
      <c r="F1188" s="244">
        <f t="shared" si="119"/>
        <v>11.575861000000002</v>
      </c>
      <c r="G1188" s="244">
        <f t="shared" si="120"/>
        <v>10.213995000000001</v>
      </c>
      <c r="H1188" s="244">
        <f t="shared" si="121"/>
        <v>8.8521290000000015</v>
      </c>
      <c r="I1188" s="17">
        <f>GENERAL!F7242</f>
        <v>0.77</v>
      </c>
      <c r="J1188" s="53">
        <f t="shared" si="116"/>
        <v>3.1322918000000004</v>
      </c>
      <c r="K1188" s="19">
        <f t="shared" si="117"/>
        <v>2.9756772100000002</v>
      </c>
      <c r="L1188" s="49">
        <f t="shared" si="118"/>
        <v>2.8190626200000004</v>
      </c>
    </row>
    <row r="1189" spans="1:12">
      <c r="A1189" s="1">
        <v>4100800045</v>
      </c>
      <c r="B1189" s="13" t="s">
        <v>7127</v>
      </c>
      <c r="C1189" s="19">
        <f>GENERAL!C7243</f>
        <v>15.442790000000002</v>
      </c>
      <c r="D1189" s="27">
        <f>GENERAL!D7243</f>
        <v>100</v>
      </c>
      <c r="E1189" s="26">
        <f>GENERAL!E7243</f>
        <v>800</v>
      </c>
      <c r="F1189" s="244">
        <f t="shared" si="119"/>
        <v>13.126371500000001</v>
      </c>
      <c r="G1189" s="244">
        <f t="shared" si="120"/>
        <v>11.582092500000002</v>
      </c>
      <c r="H1189" s="244">
        <f t="shared" si="121"/>
        <v>10.037813500000002</v>
      </c>
      <c r="I1189" s="17">
        <f>GENERAL!F7243</f>
        <v>0.77</v>
      </c>
      <c r="J1189" s="53">
        <f t="shared" si="116"/>
        <v>3.5518417000000002</v>
      </c>
      <c r="K1189" s="19">
        <f t="shared" si="117"/>
        <v>3.3742496150000001</v>
      </c>
      <c r="L1189" s="49">
        <f t="shared" si="118"/>
        <v>3.1966575300000004</v>
      </c>
    </row>
    <row r="1190" spans="1:12">
      <c r="A1190" s="1">
        <v>4100800050</v>
      </c>
      <c r="B1190" s="13" t="s">
        <v>7128</v>
      </c>
      <c r="C1190" s="19">
        <f>GENERAL!C7244</f>
        <v>16.167910000000003</v>
      </c>
      <c r="D1190" s="27">
        <f>GENERAL!D7244</f>
        <v>100</v>
      </c>
      <c r="E1190" s="26">
        <f>GENERAL!E7244</f>
        <v>800</v>
      </c>
      <c r="F1190" s="244">
        <f t="shared" si="119"/>
        <v>13.742723500000002</v>
      </c>
      <c r="G1190" s="244">
        <f t="shared" si="120"/>
        <v>12.125932500000001</v>
      </c>
      <c r="H1190" s="244">
        <f t="shared" si="121"/>
        <v>10.509141500000002</v>
      </c>
      <c r="I1190" s="17">
        <f>GENERAL!F7244</f>
        <v>0.77</v>
      </c>
      <c r="J1190" s="53">
        <f t="shared" si="116"/>
        <v>3.7186193000000003</v>
      </c>
      <c r="K1190" s="19">
        <f t="shared" si="117"/>
        <v>3.532688335</v>
      </c>
      <c r="L1190" s="49">
        <f t="shared" si="118"/>
        <v>3.3467573700000002</v>
      </c>
    </row>
    <row r="1191" spans="1:12">
      <c r="A1191" s="1">
        <v>4100800060</v>
      </c>
      <c r="B1191" s="13" t="s">
        <v>7129</v>
      </c>
      <c r="C1191" s="19">
        <f>GENERAL!C7245</f>
        <v>18.331940000000003</v>
      </c>
      <c r="D1191" s="27">
        <f>GENERAL!D7245</f>
        <v>50</v>
      </c>
      <c r="E1191" s="26">
        <f>GENERAL!E7245</f>
        <v>700</v>
      </c>
      <c r="F1191" s="244">
        <f t="shared" si="119"/>
        <v>15.582149000000003</v>
      </c>
      <c r="G1191" s="244">
        <f t="shared" si="120"/>
        <v>13.748955000000002</v>
      </c>
      <c r="H1191" s="244">
        <f t="shared" si="121"/>
        <v>11.915761000000002</v>
      </c>
      <c r="I1191" s="17">
        <f>GENERAL!F7245</f>
        <v>0.77</v>
      </c>
      <c r="J1191" s="53">
        <f t="shared" si="116"/>
        <v>4.2163462000000003</v>
      </c>
      <c r="K1191" s="19">
        <f t="shared" si="117"/>
        <v>4.0055288899999999</v>
      </c>
      <c r="L1191" s="49">
        <f t="shared" si="118"/>
        <v>3.7947115800000004</v>
      </c>
    </row>
    <row r="1192" spans="1:12">
      <c r="A1192" s="1">
        <v>4100800070</v>
      </c>
      <c r="B1192" s="13" t="s">
        <v>7130</v>
      </c>
      <c r="C1192" s="19">
        <f>GENERAL!C7246</f>
        <v>20.813210000000005</v>
      </c>
      <c r="D1192" s="27">
        <f>GENERAL!D7246</f>
        <v>50</v>
      </c>
      <c r="E1192" s="26">
        <f>GENERAL!E7246</f>
        <v>700</v>
      </c>
      <c r="F1192" s="244">
        <f t="shared" si="119"/>
        <v>17.691228500000005</v>
      </c>
      <c r="G1192" s="244">
        <f t="shared" si="120"/>
        <v>15.609907500000004</v>
      </c>
      <c r="H1192" s="244">
        <f t="shared" si="121"/>
        <v>13.528586500000003</v>
      </c>
      <c r="I1192" s="17">
        <f>GENERAL!F7246</f>
        <v>0.77</v>
      </c>
      <c r="J1192" s="53">
        <f t="shared" si="116"/>
        <v>4.7870383000000007</v>
      </c>
      <c r="K1192" s="19">
        <f t="shared" si="117"/>
        <v>4.5476863850000004</v>
      </c>
      <c r="L1192" s="49">
        <f t="shared" si="118"/>
        <v>4.308334470000001</v>
      </c>
    </row>
    <row r="1193" spans="1:12">
      <c r="A1193" s="1">
        <v>4100800080</v>
      </c>
      <c r="B1193" s="13" t="s">
        <v>7131</v>
      </c>
      <c r="C1193" s="19">
        <f>GENERAL!C7247</f>
        <v>24.053590000000003</v>
      </c>
      <c r="D1193" s="27">
        <f>GENERAL!D7247</f>
        <v>50</v>
      </c>
      <c r="E1193" s="26">
        <f>GENERAL!E7247</f>
        <v>450</v>
      </c>
      <c r="F1193" s="244">
        <f t="shared" si="119"/>
        <v>20.445551500000001</v>
      </c>
      <c r="G1193" s="244">
        <f t="shared" si="120"/>
        <v>18.040192500000003</v>
      </c>
      <c r="H1193" s="244">
        <f t="shared" si="121"/>
        <v>15.634833500000003</v>
      </c>
      <c r="I1193" s="17">
        <f>GENERAL!F7247</f>
        <v>0.77</v>
      </c>
      <c r="J1193" s="53">
        <f t="shared" si="116"/>
        <v>5.5323257000000003</v>
      </c>
      <c r="K1193" s="19">
        <f t="shared" si="117"/>
        <v>5.2557094150000001</v>
      </c>
      <c r="L1193" s="49">
        <f t="shared" si="118"/>
        <v>4.9790931300000008</v>
      </c>
    </row>
    <row r="1194" spans="1:12">
      <c r="A1194" s="1">
        <v>4100800090</v>
      </c>
      <c r="B1194" s="13" t="s">
        <v>7132</v>
      </c>
      <c r="C1194" s="19">
        <f>GENERAL!C7248</f>
        <v>27.259980000000002</v>
      </c>
      <c r="D1194" s="27">
        <f>GENERAL!D7248</f>
        <v>50</v>
      </c>
      <c r="E1194" s="26">
        <f>GENERAL!E7248</f>
        <v>400</v>
      </c>
      <c r="F1194" s="244">
        <f t="shared" si="119"/>
        <v>23.170983</v>
      </c>
      <c r="G1194" s="244">
        <f t="shared" si="120"/>
        <v>20.444985000000003</v>
      </c>
      <c r="H1194" s="244">
        <f t="shared" si="121"/>
        <v>17.718987000000002</v>
      </c>
      <c r="I1194" s="17">
        <f>GENERAL!F7248</f>
        <v>0.77</v>
      </c>
      <c r="J1194" s="53">
        <f t="shared" si="116"/>
        <v>6.2697954000000005</v>
      </c>
      <c r="K1194" s="19">
        <f t="shared" si="117"/>
        <v>5.9563056300000001</v>
      </c>
      <c r="L1194" s="49">
        <f t="shared" si="118"/>
        <v>5.6428158600000007</v>
      </c>
    </row>
    <row r="1195" spans="1:12">
      <c r="A1195" s="1">
        <v>4100800100</v>
      </c>
      <c r="B1195" s="13" t="s">
        <v>7133</v>
      </c>
      <c r="C1195" s="19">
        <f>GENERAL!C7249</f>
        <v>29.548639999999999</v>
      </c>
      <c r="D1195" s="27">
        <f>GENERAL!D7249</f>
        <v>50</v>
      </c>
      <c r="E1195" s="26">
        <f>GENERAL!E7249</f>
        <v>400</v>
      </c>
      <c r="F1195" s="244">
        <f t="shared" si="119"/>
        <v>25.116343999999998</v>
      </c>
      <c r="G1195" s="244">
        <f t="shared" si="120"/>
        <v>22.161479999999997</v>
      </c>
      <c r="H1195" s="244">
        <f t="shared" si="121"/>
        <v>19.206616</v>
      </c>
      <c r="I1195" s="17">
        <f>GENERAL!F7249</f>
        <v>0.77</v>
      </c>
      <c r="J1195" s="53">
        <f t="shared" si="116"/>
        <v>6.7961871999999994</v>
      </c>
      <c r="K1195" s="19">
        <f t="shared" si="117"/>
        <v>6.4563778399999991</v>
      </c>
      <c r="L1195" s="49">
        <f t="shared" si="118"/>
        <v>6.1165684799999998</v>
      </c>
    </row>
    <row r="1196" spans="1:12">
      <c r="A1196" s="1">
        <v>4100800110</v>
      </c>
      <c r="B1196" s="13" t="s">
        <v>7134</v>
      </c>
      <c r="C1196" s="19">
        <f>GENERAL!C7250</f>
        <v>38.771260000000005</v>
      </c>
      <c r="D1196" s="27">
        <f>GENERAL!D7250</f>
        <v>25</v>
      </c>
      <c r="E1196" s="26">
        <f>GENERAL!E7250</f>
        <v>300</v>
      </c>
      <c r="F1196" s="244">
        <f t="shared" si="119"/>
        <v>32.955571000000006</v>
      </c>
      <c r="G1196" s="244">
        <f t="shared" si="120"/>
        <v>29.078445000000002</v>
      </c>
      <c r="H1196" s="244">
        <f t="shared" si="121"/>
        <v>25.201319000000005</v>
      </c>
      <c r="I1196" s="17">
        <f>GENERAL!F7250</f>
        <v>0.77</v>
      </c>
      <c r="J1196" s="53">
        <f t="shared" si="116"/>
        <v>8.9173898000000005</v>
      </c>
      <c r="K1196" s="19">
        <f t="shared" si="117"/>
        <v>8.4715203100000007</v>
      </c>
      <c r="L1196" s="49">
        <f t="shared" si="118"/>
        <v>8.025650820000001</v>
      </c>
    </row>
    <row r="1197" spans="1:12">
      <c r="A1197" s="1">
        <v>4100800120</v>
      </c>
      <c r="B1197" s="13" t="s">
        <v>7135</v>
      </c>
      <c r="C1197" s="19">
        <f>GENERAL!C7251</f>
        <v>42.04563000000001</v>
      </c>
      <c r="D1197" s="27">
        <f>GENERAL!D7251</f>
        <v>25</v>
      </c>
      <c r="E1197" s="26">
        <f>GENERAL!E7251</f>
        <v>300</v>
      </c>
      <c r="F1197" s="244">
        <f t="shared" si="119"/>
        <v>35.738785500000006</v>
      </c>
      <c r="G1197" s="244">
        <f t="shared" si="120"/>
        <v>31.534222500000006</v>
      </c>
      <c r="H1197" s="244">
        <f t="shared" si="121"/>
        <v>27.329659500000009</v>
      </c>
      <c r="I1197" s="17">
        <f>GENERAL!F7251</f>
        <v>0.77</v>
      </c>
      <c r="J1197" s="53">
        <f t="shared" si="116"/>
        <v>9.6704949000000013</v>
      </c>
      <c r="K1197" s="19">
        <f t="shared" si="117"/>
        <v>9.1869701550000009</v>
      </c>
      <c r="L1197" s="49">
        <f t="shared" si="118"/>
        <v>8.7034454100000023</v>
      </c>
    </row>
    <row r="1198" spans="1:12">
      <c r="A1198" s="1">
        <v>4100800130</v>
      </c>
      <c r="B1198" s="13" t="s">
        <v>7136</v>
      </c>
      <c r="C1198" s="19">
        <f>GENERAL!C7252</f>
        <v>49.421460000000003</v>
      </c>
      <c r="D1198" s="27">
        <f>GENERAL!D7252</f>
        <v>50</v>
      </c>
      <c r="E1198" s="26">
        <f>GENERAL!E7252</f>
        <v>300</v>
      </c>
      <c r="F1198" s="244">
        <f t="shared" si="119"/>
        <v>42.008240999999998</v>
      </c>
      <c r="G1198" s="244">
        <f t="shared" si="120"/>
        <v>37.066095000000004</v>
      </c>
      <c r="H1198" s="244">
        <f t="shared" si="121"/>
        <v>32.123949000000003</v>
      </c>
      <c r="I1198" s="17">
        <f>GENERAL!F7252</f>
        <v>0.77</v>
      </c>
      <c r="J1198" s="53">
        <f t="shared" si="116"/>
        <v>11.3669358</v>
      </c>
      <c r="K1198" s="19">
        <f t="shared" si="117"/>
        <v>10.798589010000001</v>
      </c>
      <c r="L1198" s="49">
        <f t="shared" si="118"/>
        <v>10.230242220000001</v>
      </c>
    </row>
    <row r="1199" spans="1:12">
      <c r="A1199" s="1">
        <v>4100800140</v>
      </c>
      <c r="B1199" s="13" t="s">
        <v>7137</v>
      </c>
      <c r="C1199" s="19">
        <f>GENERAL!C7253</f>
        <v>53.013070000000006</v>
      </c>
      <c r="D1199" s="27">
        <f>GENERAL!D7253</f>
        <v>50</v>
      </c>
      <c r="E1199" s="26">
        <f>GENERAL!E7253</f>
        <v>300</v>
      </c>
      <c r="F1199" s="244">
        <f t="shared" si="119"/>
        <v>45.061109500000001</v>
      </c>
      <c r="G1199" s="244">
        <f t="shared" si="120"/>
        <v>39.759802500000006</v>
      </c>
      <c r="H1199" s="244">
        <f t="shared" si="121"/>
        <v>34.458495500000005</v>
      </c>
      <c r="I1199" s="17">
        <f>GENERAL!F7253</f>
        <v>0.77</v>
      </c>
      <c r="J1199" s="53">
        <f t="shared" si="116"/>
        <v>12.1930061</v>
      </c>
      <c r="K1199" s="19">
        <f t="shared" si="117"/>
        <v>11.583355794999999</v>
      </c>
      <c r="L1199" s="49">
        <f t="shared" si="118"/>
        <v>10.97370549</v>
      </c>
    </row>
    <row r="1200" spans="1:12">
      <c r="A1200" s="1">
        <v>4100800150</v>
      </c>
      <c r="B1200" s="13" t="s">
        <v>7138</v>
      </c>
      <c r="C1200" s="19">
        <f>GENERAL!C7254</f>
        <v>56.378080000000004</v>
      </c>
      <c r="D1200" s="27">
        <f>GENERAL!D7254</f>
        <v>50</v>
      </c>
      <c r="E1200" s="26">
        <f>GENERAL!E7254</f>
        <v>300</v>
      </c>
      <c r="F1200" s="244">
        <f t="shared" si="119"/>
        <v>47.921368000000001</v>
      </c>
      <c r="G1200" s="244">
        <f t="shared" si="120"/>
        <v>42.283560000000001</v>
      </c>
      <c r="H1200" s="244">
        <f t="shared" si="121"/>
        <v>36.645752000000002</v>
      </c>
      <c r="I1200" s="17">
        <f>GENERAL!F7254</f>
        <v>0.77</v>
      </c>
      <c r="J1200" s="53">
        <f t="shared" si="116"/>
        <v>12.966958399999999</v>
      </c>
      <c r="K1200" s="19">
        <f t="shared" si="117"/>
        <v>12.318610479999998</v>
      </c>
      <c r="L1200" s="49">
        <f t="shared" si="118"/>
        <v>11.670262559999999</v>
      </c>
    </row>
    <row r="1201" spans="1:12">
      <c r="A1201" s="1">
        <v>4101000016</v>
      </c>
      <c r="B1201" s="13" t="s">
        <v>7139</v>
      </c>
      <c r="C1201" s="19">
        <f>GENERAL!C7255</f>
        <v>14.9556</v>
      </c>
      <c r="D1201" s="27">
        <f>GENERAL!D7255</f>
        <v>100</v>
      </c>
      <c r="E1201" s="26">
        <f>GENERAL!E7255</f>
        <v>900</v>
      </c>
      <c r="F1201" s="244">
        <f t="shared" si="119"/>
        <v>12.712260000000001</v>
      </c>
      <c r="G1201" s="244">
        <f t="shared" si="120"/>
        <v>11.216699999999999</v>
      </c>
      <c r="H1201" s="244">
        <f t="shared" si="121"/>
        <v>9.7211400000000001</v>
      </c>
      <c r="I1201" s="17">
        <f>GENERAL!F7255</f>
        <v>0.77</v>
      </c>
      <c r="J1201" s="53">
        <f t="shared" ref="J1201:J1264" si="122">C1201*(1-I1201)</f>
        <v>3.4397879999999996</v>
      </c>
      <c r="K1201" s="19">
        <f t="shared" ref="K1201:K1264" si="123">C1201*(1-I1201)*(1-K$6)</f>
        <v>3.2677985999999994</v>
      </c>
      <c r="L1201" s="49">
        <f t="shared" si="118"/>
        <v>3.0958091999999997</v>
      </c>
    </row>
    <row r="1202" spans="1:12">
      <c r="A1202" s="1">
        <v>4101000020</v>
      </c>
      <c r="B1202" s="13" t="s">
        <v>7140</v>
      </c>
      <c r="C1202" s="19">
        <f>GENERAL!C7256</f>
        <v>16.417170000000002</v>
      </c>
      <c r="D1202" s="27">
        <f>GENERAL!D7256</f>
        <v>100</v>
      </c>
      <c r="E1202" s="26">
        <f>GENERAL!E7256</f>
        <v>900</v>
      </c>
      <c r="F1202" s="244">
        <f t="shared" si="119"/>
        <v>13.954594500000001</v>
      </c>
      <c r="G1202" s="244">
        <f t="shared" si="120"/>
        <v>12.312877500000003</v>
      </c>
      <c r="H1202" s="244">
        <f t="shared" si="121"/>
        <v>10.671160500000003</v>
      </c>
      <c r="I1202" s="17">
        <f>GENERAL!F7256</f>
        <v>0.77</v>
      </c>
      <c r="J1202" s="53">
        <f t="shared" si="122"/>
        <v>3.7759491000000001</v>
      </c>
      <c r="K1202" s="19">
        <f t="shared" si="123"/>
        <v>3.5871516450000001</v>
      </c>
      <c r="L1202" s="49">
        <f t="shared" si="118"/>
        <v>3.3983541900000001</v>
      </c>
    </row>
    <row r="1203" spans="1:12">
      <c r="A1203" s="1">
        <v>4101000025</v>
      </c>
      <c r="B1203" s="13" t="s">
        <v>7141</v>
      </c>
      <c r="C1203" s="19">
        <f>GENERAL!C7257</f>
        <v>18.354600000000001</v>
      </c>
      <c r="D1203" s="27">
        <f>GENERAL!D7257</f>
        <v>100</v>
      </c>
      <c r="E1203" s="26">
        <f>GENERAL!E7257</f>
        <v>800</v>
      </c>
      <c r="F1203" s="244">
        <f t="shared" si="119"/>
        <v>15.601410000000001</v>
      </c>
      <c r="G1203" s="244">
        <f t="shared" si="120"/>
        <v>13.76595</v>
      </c>
      <c r="H1203" s="244">
        <f t="shared" si="121"/>
        <v>11.930490000000001</v>
      </c>
      <c r="I1203" s="17">
        <f>GENERAL!F7257</f>
        <v>0.77</v>
      </c>
      <c r="J1203" s="53">
        <f t="shared" si="122"/>
        <v>4.2215579999999999</v>
      </c>
      <c r="K1203" s="19">
        <f t="shared" si="123"/>
        <v>4.0104800999999997</v>
      </c>
      <c r="L1203" s="49">
        <f t="shared" si="118"/>
        <v>3.7994021999999998</v>
      </c>
    </row>
    <row r="1204" spans="1:12">
      <c r="A1204" s="1">
        <v>4101000030</v>
      </c>
      <c r="B1204" s="13" t="s">
        <v>7142</v>
      </c>
      <c r="C1204" s="19">
        <f>GENERAL!C7258</f>
        <v>20.20139</v>
      </c>
      <c r="D1204" s="27">
        <f>GENERAL!D7258</f>
        <v>100</v>
      </c>
      <c r="E1204" s="26">
        <f>GENERAL!E7258</f>
        <v>800</v>
      </c>
      <c r="F1204" s="244">
        <f t="shared" si="119"/>
        <v>17.171181499999999</v>
      </c>
      <c r="G1204" s="244">
        <f t="shared" si="120"/>
        <v>15.151042499999999</v>
      </c>
      <c r="H1204" s="244">
        <f t="shared" si="121"/>
        <v>13.130903500000001</v>
      </c>
      <c r="I1204" s="17">
        <f>GENERAL!F7258</f>
        <v>0.77</v>
      </c>
      <c r="J1204" s="53">
        <f t="shared" si="122"/>
        <v>4.6463196999999994</v>
      </c>
      <c r="K1204" s="19">
        <f t="shared" si="123"/>
        <v>4.4140037149999989</v>
      </c>
      <c r="L1204" s="49">
        <f t="shared" si="118"/>
        <v>4.1816877299999993</v>
      </c>
    </row>
    <row r="1205" spans="1:12">
      <c r="A1205" s="1">
        <v>4101000035</v>
      </c>
      <c r="B1205" s="13" t="s">
        <v>7143</v>
      </c>
      <c r="C1205" s="19">
        <f>GENERAL!C7259</f>
        <v>21.946210000000004</v>
      </c>
      <c r="D1205" s="27">
        <f>GENERAL!D7259</f>
        <v>100</v>
      </c>
      <c r="E1205" s="26">
        <f>GENERAL!E7259</f>
        <v>800</v>
      </c>
      <c r="F1205" s="244">
        <f t="shared" si="119"/>
        <v>18.654278500000004</v>
      </c>
      <c r="G1205" s="244">
        <f t="shared" si="120"/>
        <v>16.459657500000002</v>
      </c>
      <c r="H1205" s="244">
        <f t="shared" si="121"/>
        <v>14.265036500000003</v>
      </c>
      <c r="I1205" s="17">
        <f>GENERAL!F7259</f>
        <v>0.77</v>
      </c>
      <c r="J1205" s="53">
        <f t="shared" si="122"/>
        <v>5.0476283000000004</v>
      </c>
      <c r="K1205" s="19">
        <f t="shared" si="123"/>
        <v>4.7952468850000001</v>
      </c>
      <c r="L1205" s="49">
        <f t="shared" si="118"/>
        <v>4.5428654700000006</v>
      </c>
    </row>
    <row r="1206" spans="1:12">
      <c r="A1206" s="1">
        <v>4101000040</v>
      </c>
      <c r="B1206" s="13" t="s">
        <v>7144</v>
      </c>
      <c r="C1206" s="19">
        <f>GENERAL!C7260</f>
        <v>23.657040000000002</v>
      </c>
      <c r="D1206" s="27">
        <f>GENERAL!D7260</f>
        <v>100</v>
      </c>
      <c r="E1206" s="26">
        <f>GENERAL!E7260</f>
        <v>600</v>
      </c>
      <c r="F1206" s="244">
        <f t="shared" si="119"/>
        <v>20.108484000000001</v>
      </c>
      <c r="G1206" s="244">
        <f t="shared" si="120"/>
        <v>17.742780000000003</v>
      </c>
      <c r="H1206" s="244">
        <f t="shared" si="121"/>
        <v>15.377076000000002</v>
      </c>
      <c r="I1206" s="17">
        <f>GENERAL!F7260</f>
        <v>0.77</v>
      </c>
      <c r="J1206" s="53">
        <f t="shared" si="122"/>
        <v>5.4411192000000002</v>
      </c>
      <c r="K1206" s="19">
        <f t="shared" si="123"/>
        <v>5.1690632399999998</v>
      </c>
      <c r="L1206" s="49">
        <f t="shared" si="118"/>
        <v>4.8970072800000004</v>
      </c>
    </row>
    <row r="1207" spans="1:12">
      <c r="A1207" s="1">
        <v>4101000045</v>
      </c>
      <c r="B1207" s="13" t="s">
        <v>7145</v>
      </c>
      <c r="C1207" s="19">
        <f>GENERAL!C7261</f>
        <v>26.602840000000004</v>
      </c>
      <c r="D1207" s="27">
        <f>GENERAL!D7261</f>
        <v>50</v>
      </c>
      <c r="E1207" s="26">
        <f>GENERAL!E7261</f>
        <v>450</v>
      </c>
      <c r="F1207" s="244">
        <f t="shared" si="119"/>
        <v>22.612414000000001</v>
      </c>
      <c r="G1207" s="244">
        <f t="shared" si="120"/>
        <v>19.952130000000004</v>
      </c>
      <c r="H1207" s="244">
        <f t="shared" si="121"/>
        <v>17.291846000000003</v>
      </c>
      <c r="I1207" s="17">
        <f>GENERAL!F7261</f>
        <v>0.77</v>
      </c>
      <c r="J1207" s="53">
        <f t="shared" si="122"/>
        <v>6.1186532000000007</v>
      </c>
      <c r="K1207" s="19">
        <f t="shared" si="123"/>
        <v>5.8127205399999999</v>
      </c>
      <c r="L1207" s="49">
        <f t="shared" si="118"/>
        <v>5.506787880000001</v>
      </c>
    </row>
    <row r="1208" spans="1:12">
      <c r="A1208" s="1">
        <v>4101000050</v>
      </c>
      <c r="B1208" s="13" t="s">
        <v>7146</v>
      </c>
      <c r="C1208" s="19">
        <f>GENERAL!C7262</f>
        <v>27.531900000000004</v>
      </c>
      <c r="D1208" s="27">
        <f>GENERAL!D7262</f>
        <v>50</v>
      </c>
      <c r="E1208" s="26">
        <f>GENERAL!E7262</f>
        <v>450</v>
      </c>
      <c r="F1208" s="244">
        <f t="shared" si="119"/>
        <v>23.402115000000002</v>
      </c>
      <c r="G1208" s="244">
        <f t="shared" si="120"/>
        <v>20.648925000000002</v>
      </c>
      <c r="H1208" s="244">
        <f t="shared" si="121"/>
        <v>17.895735000000002</v>
      </c>
      <c r="I1208" s="17">
        <f>GENERAL!F7262</f>
        <v>0.77</v>
      </c>
      <c r="J1208" s="53">
        <f t="shared" si="122"/>
        <v>6.3323370000000008</v>
      </c>
      <c r="K1208" s="19">
        <f t="shared" si="123"/>
        <v>6.0157201500000008</v>
      </c>
      <c r="L1208" s="49">
        <f t="shared" si="118"/>
        <v>5.6991033000000009</v>
      </c>
    </row>
    <row r="1209" spans="1:12">
      <c r="A1209" s="1">
        <v>4101000060</v>
      </c>
      <c r="B1209" s="13" t="s">
        <v>7147</v>
      </c>
      <c r="C1209" s="19">
        <f>GENERAL!C7263</f>
        <v>31.270800000000005</v>
      </c>
      <c r="D1209" s="27">
        <f>GENERAL!D7263</f>
        <v>50</v>
      </c>
      <c r="E1209" s="26">
        <f>GENERAL!E7263</f>
        <v>400</v>
      </c>
      <c r="F1209" s="244">
        <f t="shared" si="119"/>
        <v>26.580180000000002</v>
      </c>
      <c r="G1209" s="244">
        <f t="shared" si="120"/>
        <v>23.453100000000003</v>
      </c>
      <c r="H1209" s="244">
        <f t="shared" si="121"/>
        <v>20.326020000000003</v>
      </c>
      <c r="I1209" s="17">
        <f>GENERAL!F7263</f>
        <v>0.77</v>
      </c>
      <c r="J1209" s="53">
        <f t="shared" si="122"/>
        <v>7.1922840000000008</v>
      </c>
      <c r="K1209" s="19">
        <f t="shared" si="123"/>
        <v>6.8326698000000006</v>
      </c>
      <c r="L1209" s="49">
        <f t="shared" si="118"/>
        <v>6.4730556000000012</v>
      </c>
    </row>
    <row r="1210" spans="1:12">
      <c r="A1210" s="1">
        <v>4101000070</v>
      </c>
      <c r="B1210" s="13" t="s">
        <v>7148</v>
      </c>
      <c r="C1210" s="19">
        <f>GENERAL!C7264</f>
        <v>34.975709999999999</v>
      </c>
      <c r="D1210" s="27">
        <f>GENERAL!D7264</f>
        <v>50</v>
      </c>
      <c r="E1210" s="26">
        <f>GENERAL!E7264</f>
        <v>400</v>
      </c>
      <c r="F1210" s="244">
        <f t="shared" si="119"/>
        <v>29.729353499999998</v>
      </c>
      <c r="G1210" s="244">
        <f t="shared" si="120"/>
        <v>26.231782500000001</v>
      </c>
      <c r="H1210" s="244">
        <f t="shared" si="121"/>
        <v>22.734211500000001</v>
      </c>
      <c r="I1210" s="17">
        <f>GENERAL!F7264</f>
        <v>0.77</v>
      </c>
      <c r="J1210" s="53">
        <f t="shared" si="122"/>
        <v>8.0444132999999987</v>
      </c>
      <c r="K1210" s="19">
        <f t="shared" si="123"/>
        <v>7.642192634999998</v>
      </c>
      <c r="L1210" s="49">
        <f t="shared" si="118"/>
        <v>7.2399719699999991</v>
      </c>
    </row>
    <row r="1211" spans="1:12">
      <c r="A1211" s="1">
        <v>4101000080</v>
      </c>
      <c r="B1211" s="13" t="s">
        <v>7149</v>
      </c>
      <c r="C1211" s="19">
        <f>GENERAL!C7265</f>
        <v>38.839240000000004</v>
      </c>
      <c r="D1211" s="27">
        <f>GENERAL!D7265</f>
        <v>50</v>
      </c>
      <c r="E1211" s="26">
        <f>GENERAL!E7265</f>
        <v>300</v>
      </c>
      <c r="F1211" s="244">
        <f t="shared" si="119"/>
        <v>33.013354</v>
      </c>
      <c r="G1211" s="244">
        <f t="shared" si="120"/>
        <v>29.129430000000003</v>
      </c>
      <c r="H1211" s="244">
        <f t="shared" si="121"/>
        <v>25.245506000000002</v>
      </c>
      <c r="I1211" s="17">
        <f>GENERAL!F7265</f>
        <v>0.77</v>
      </c>
      <c r="J1211" s="53">
        <f t="shared" si="122"/>
        <v>8.9330251999999994</v>
      </c>
      <c r="K1211" s="19">
        <f t="shared" si="123"/>
        <v>8.4863739399999982</v>
      </c>
      <c r="L1211" s="49">
        <f t="shared" si="118"/>
        <v>8.0397226800000006</v>
      </c>
    </row>
    <row r="1212" spans="1:12">
      <c r="A1212" s="1">
        <v>4101000090</v>
      </c>
      <c r="B1212" s="13" t="s">
        <v>7150</v>
      </c>
      <c r="C1212" s="19">
        <f>GENERAL!C7266</f>
        <v>44.017050000000005</v>
      </c>
      <c r="D1212" s="27">
        <f>GENERAL!D7266</f>
        <v>50</v>
      </c>
      <c r="E1212" s="26">
        <f>GENERAL!E7266</f>
        <v>300</v>
      </c>
      <c r="F1212" s="244">
        <f t="shared" si="119"/>
        <v>37.414492500000001</v>
      </c>
      <c r="G1212" s="244">
        <f t="shared" si="120"/>
        <v>33.012787500000002</v>
      </c>
      <c r="H1212" s="244">
        <f t="shared" si="121"/>
        <v>28.611082500000006</v>
      </c>
      <c r="I1212" s="17">
        <f>GENERAL!F7266</f>
        <v>0.77</v>
      </c>
      <c r="J1212" s="53">
        <f t="shared" si="122"/>
        <v>10.1239215</v>
      </c>
      <c r="K1212" s="19">
        <f t="shared" si="123"/>
        <v>9.6177254249999997</v>
      </c>
      <c r="L1212" s="49">
        <f t="shared" si="118"/>
        <v>9.1115293499999996</v>
      </c>
    </row>
    <row r="1213" spans="1:12">
      <c r="A1213" s="1">
        <v>4101000100</v>
      </c>
      <c r="B1213" s="13" t="s">
        <v>7151</v>
      </c>
      <c r="C1213" s="19">
        <f>GENERAL!C7267</f>
        <v>49.364810000000006</v>
      </c>
      <c r="D1213" s="27">
        <f>GENERAL!D7267</f>
        <v>50</v>
      </c>
      <c r="E1213" s="26">
        <f>GENERAL!E7267</f>
        <v>300</v>
      </c>
      <c r="F1213" s="244">
        <f t="shared" si="119"/>
        <v>41.960088500000005</v>
      </c>
      <c r="G1213" s="244">
        <f t="shared" si="120"/>
        <v>37.023607500000004</v>
      </c>
      <c r="H1213" s="244">
        <f t="shared" si="121"/>
        <v>32.087126500000004</v>
      </c>
      <c r="I1213" s="17">
        <f>GENERAL!F7267</f>
        <v>0.77</v>
      </c>
      <c r="J1213" s="53">
        <f t="shared" si="122"/>
        <v>11.3539063</v>
      </c>
      <c r="K1213" s="19">
        <f t="shared" si="123"/>
        <v>10.786210985</v>
      </c>
      <c r="L1213" s="49">
        <f t="shared" si="118"/>
        <v>10.21851567</v>
      </c>
    </row>
    <row r="1214" spans="1:12">
      <c r="A1214" s="1">
        <v>4101000110</v>
      </c>
      <c r="B1214" s="13" t="s">
        <v>7152</v>
      </c>
      <c r="C1214" s="19">
        <f>GENERAL!C7268</f>
        <v>61.306630000000006</v>
      </c>
      <c r="D1214" s="27">
        <f>GENERAL!D7268</f>
        <v>25</v>
      </c>
      <c r="E1214" s="26">
        <f>GENERAL!E7268</f>
        <v>200</v>
      </c>
      <c r="F1214" s="244">
        <f t="shared" si="119"/>
        <v>52.110635500000001</v>
      </c>
      <c r="G1214" s="244">
        <f t="shared" si="120"/>
        <v>45.979972500000002</v>
      </c>
      <c r="H1214" s="244">
        <f t="shared" si="121"/>
        <v>39.849309500000004</v>
      </c>
      <c r="I1214" s="17">
        <f>GENERAL!F7268</f>
        <v>0.77</v>
      </c>
      <c r="J1214" s="53">
        <f t="shared" si="122"/>
        <v>14.1005249</v>
      </c>
      <c r="K1214" s="19">
        <f t="shared" si="123"/>
        <v>13.395498654999999</v>
      </c>
      <c r="L1214" s="49">
        <f t="shared" si="118"/>
        <v>12.69047241</v>
      </c>
    </row>
    <row r="1215" spans="1:12">
      <c r="A1215" s="1">
        <v>4101000120</v>
      </c>
      <c r="B1215" s="13" t="s">
        <v>7153</v>
      </c>
      <c r="C1215" s="19">
        <f>GENERAL!C7269</f>
        <v>66.223849999999999</v>
      </c>
      <c r="D1215" s="27">
        <f>GENERAL!D7269</f>
        <v>25</v>
      </c>
      <c r="E1215" s="26">
        <f>GENERAL!E7269</f>
        <v>200</v>
      </c>
      <c r="F1215" s="244">
        <f t="shared" si="119"/>
        <v>56.2902725</v>
      </c>
      <c r="G1215" s="244">
        <f t="shared" si="120"/>
        <v>49.667887499999999</v>
      </c>
      <c r="H1215" s="244">
        <f t="shared" si="121"/>
        <v>43.045502499999998</v>
      </c>
      <c r="I1215" s="17">
        <f>GENERAL!F7269</f>
        <v>0.77</v>
      </c>
      <c r="J1215" s="53">
        <f t="shared" si="122"/>
        <v>15.231485499999998</v>
      </c>
      <c r="K1215" s="19">
        <f t="shared" si="123"/>
        <v>14.469911224999997</v>
      </c>
      <c r="L1215" s="49">
        <f t="shared" si="118"/>
        <v>13.708336949999998</v>
      </c>
    </row>
    <row r="1216" spans="1:12">
      <c r="A1216" s="1">
        <v>4101000130</v>
      </c>
      <c r="B1216" s="13" t="s">
        <v>7154</v>
      </c>
      <c r="C1216" s="19">
        <f>GENERAL!C7270</f>
        <v>78.709510000000009</v>
      </c>
      <c r="D1216" s="27">
        <f>GENERAL!D7270</f>
        <v>25</v>
      </c>
      <c r="E1216" s="26">
        <f>GENERAL!E7270</f>
        <v>200</v>
      </c>
      <c r="F1216" s="244">
        <f t="shared" si="119"/>
        <v>66.903083500000008</v>
      </c>
      <c r="G1216" s="244">
        <f t="shared" si="120"/>
        <v>59.032132500000003</v>
      </c>
      <c r="H1216" s="244">
        <f t="shared" si="121"/>
        <v>51.161181500000005</v>
      </c>
      <c r="I1216" s="17">
        <f>GENERAL!F7270</f>
        <v>0.77</v>
      </c>
      <c r="J1216" s="53">
        <f t="shared" si="122"/>
        <v>18.103187300000002</v>
      </c>
      <c r="K1216" s="19">
        <f t="shared" si="123"/>
        <v>17.198027935000002</v>
      </c>
      <c r="L1216" s="49">
        <f t="shared" si="118"/>
        <v>16.292868570000003</v>
      </c>
    </row>
    <row r="1217" spans="1:12">
      <c r="A1217" s="1">
        <v>4101000140</v>
      </c>
      <c r="B1217" s="13" t="s">
        <v>7155</v>
      </c>
      <c r="C1217" s="19">
        <f>GENERAL!C7271</f>
        <v>83.740030000000004</v>
      </c>
      <c r="D1217" s="27">
        <f>GENERAL!D7271</f>
        <v>25</v>
      </c>
      <c r="E1217" s="26">
        <f>GENERAL!E7271</f>
        <v>200</v>
      </c>
      <c r="F1217" s="244">
        <f t="shared" si="119"/>
        <v>71.179025500000009</v>
      </c>
      <c r="G1217" s="244">
        <f t="shared" si="120"/>
        <v>62.805022500000007</v>
      </c>
      <c r="H1217" s="244">
        <f t="shared" si="121"/>
        <v>54.431019500000005</v>
      </c>
      <c r="I1217" s="17">
        <f>GENERAL!F7271</f>
        <v>0.77</v>
      </c>
      <c r="J1217" s="53">
        <f t="shared" si="122"/>
        <v>19.2602069</v>
      </c>
      <c r="K1217" s="19">
        <f t="shared" si="123"/>
        <v>18.297196554999999</v>
      </c>
      <c r="L1217" s="49">
        <f t="shared" si="118"/>
        <v>17.334186210000002</v>
      </c>
    </row>
    <row r="1218" spans="1:12">
      <c r="A1218" s="1">
        <v>4101000150</v>
      </c>
      <c r="B1218" s="13" t="s">
        <v>7156</v>
      </c>
      <c r="C1218" s="19">
        <f>GENERAL!C7272</f>
        <v>90.254780000000011</v>
      </c>
      <c r="D1218" s="27">
        <f>GENERAL!D7272</f>
        <v>25</v>
      </c>
      <c r="E1218" s="26">
        <f>GENERAL!E7272</f>
        <v>200</v>
      </c>
      <c r="F1218" s="244">
        <f t="shared" si="119"/>
        <v>76.716563000000008</v>
      </c>
      <c r="G1218" s="244">
        <f t="shared" si="120"/>
        <v>67.691085000000015</v>
      </c>
      <c r="H1218" s="244">
        <f t="shared" si="121"/>
        <v>58.665607000000008</v>
      </c>
      <c r="I1218" s="17">
        <f>GENERAL!F7272</f>
        <v>0.77</v>
      </c>
      <c r="J1218" s="53">
        <f t="shared" si="122"/>
        <v>20.758599400000001</v>
      </c>
      <c r="K1218" s="19">
        <f t="shared" si="123"/>
        <v>19.720669430000001</v>
      </c>
      <c r="L1218" s="49">
        <f t="shared" si="118"/>
        <v>18.682739460000001</v>
      </c>
    </row>
    <row r="1219" spans="1:12">
      <c r="A1219" s="1">
        <v>4101200020</v>
      </c>
      <c r="B1219" s="13" t="s">
        <v>7157</v>
      </c>
      <c r="C1219" s="19">
        <f>GENERAL!C7273</f>
        <v>23.917629999999999</v>
      </c>
      <c r="D1219" s="27">
        <f>GENERAL!D7273</f>
        <v>50</v>
      </c>
      <c r="E1219" s="26">
        <f>GENERAL!E7273</f>
        <v>700</v>
      </c>
      <c r="F1219" s="244">
        <f t="shared" si="119"/>
        <v>20.329985499999999</v>
      </c>
      <c r="G1219" s="244">
        <f t="shared" si="120"/>
        <v>17.938222499999998</v>
      </c>
      <c r="H1219" s="244">
        <f t="shared" si="121"/>
        <v>15.546459499999999</v>
      </c>
      <c r="I1219" s="17">
        <f>GENERAL!F7273</f>
        <v>0.77</v>
      </c>
      <c r="J1219" s="53">
        <f t="shared" si="122"/>
        <v>5.5010548999999997</v>
      </c>
      <c r="K1219" s="19">
        <f t="shared" si="123"/>
        <v>5.2260021549999998</v>
      </c>
      <c r="L1219" s="49">
        <f t="shared" si="118"/>
        <v>4.9509494099999998</v>
      </c>
    </row>
    <row r="1220" spans="1:12">
      <c r="A1220" s="1">
        <v>4101200025</v>
      </c>
      <c r="B1220" s="13" t="s">
        <v>7158</v>
      </c>
      <c r="C1220" s="19">
        <f>GENERAL!C7274</f>
        <v>26.478210000000004</v>
      </c>
      <c r="D1220" s="27">
        <f>GENERAL!D7274</f>
        <v>50</v>
      </c>
      <c r="E1220" s="26">
        <f>GENERAL!E7274</f>
        <v>450</v>
      </c>
      <c r="F1220" s="244">
        <f t="shared" si="119"/>
        <v>22.506478500000004</v>
      </c>
      <c r="G1220" s="244">
        <f t="shared" si="120"/>
        <v>19.858657500000003</v>
      </c>
      <c r="H1220" s="244">
        <f t="shared" si="121"/>
        <v>17.210836500000003</v>
      </c>
      <c r="I1220" s="17">
        <f>GENERAL!F7274</f>
        <v>0.77</v>
      </c>
      <c r="J1220" s="53">
        <f t="shared" si="122"/>
        <v>6.0899883000000008</v>
      </c>
      <c r="K1220" s="19">
        <f t="shared" si="123"/>
        <v>5.7854888850000004</v>
      </c>
      <c r="L1220" s="49">
        <f t="shared" si="118"/>
        <v>5.4809894700000008</v>
      </c>
    </row>
    <row r="1221" spans="1:12">
      <c r="A1221" s="1">
        <v>4101200030</v>
      </c>
      <c r="B1221" s="13" t="s">
        <v>7159</v>
      </c>
      <c r="C1221" s="19">
        <f>GENERAL!C7275</f>
        <v>29.095440000000004</v>
      </c>
      <c r="D1221" s="27">
        <f>GENERAL!D7275</f>
        <v>50</v>
      </c>
      <c r="E1221" s="26">
        <f>GENERAL!E7275</f>
        <v>450</v>
      </c>
      <c r="F1221" s="244">
        <f t="shared" si="119"/>
        <v>24.731124000000001</v>
      </c>
      <c r="G1221" s="244">
        <f t="shared" si="120"/>
        <v>21.821580000000004</v>
      </c>
      <c r="H1221" s="244">
        <f t="shared" si="121"/>
        <v>18.912036000000004</v>
      </c>
      <c r="I1221" s="17">
        <f>GENERAL!F7275</f>
        <v>0.77</v>
      </c>
      <c r="J1221" s="53">
        <f t="shared" si="122"/>
        <v>6.6919512000000001</v>
      </c>
      <c r="K1221" s="19">
        <f t="shared" si="123"/>
        <v>6.3573536399999995</v>
      </c>
      <c r="L1221" s="49">
        <f t="shared" si="118"/>
        <v>6.0227560800000006</v>
      </c>
    </row>
    <row r="1222" spans="1:12">
      <c r="A1222" s="1">
        <v>4101200035</v>
      </c>
      <c r="B1222" s="13" t="s">
        <v>7160</v>
      </c>
      <c r="C1222" s="19">
        <f>GENERAL!C7276</f>
        <v>31.656020000000005</v>
      </c>
      <c r="D1222" s="27">
        <f>GENERAL!D7276</f>
        <v>50</v>
      </c>
      <c r="E1222" s="26">
        <f>GENERAL!E7276</f>
        <v>450</v>
      </c>
      <c r="F1222" s="244">
        <f t="shared" si="119"/>
        <v>26.907617000000005</v>
      </c>
      <c r="G1222" s="244">
        <f t="shared" si="120"/>
        <v>23.742015000000002</v>
      </c>
      <c r="H1222" s="244">
        <f t="shared" si="121"/>
        <v>20.576413000000002</v>
      </c>
      <c r="I1222" s="17">
        <f>GENERAL!F7276</f>
        <v>0.77</v>
      </c>
      <c r="J1222" s="53">
        <f t="shared" si="122"/>
        <v>7.2808846000000003</v>
      </c>
      <c r="K1222" s="19">
        <f t="shared" si="123"/>
        <v>6.9168403700000001</v>
      </c>
      <c r="L1222" s="49">
        <f t="shared" si="118"/>
        <v>6.5527961400000008</v>
      </c>
    </row>
    <row r="1223" spans="1:12">
      <c r="A1223" s="1">
        <v>4101200040</v>
      </c>
      <c r="B1223" s="13" t="s">
        <v>7161</v>
      </c>
      <c r="C1223" s="19">
        <f>GENERAL!C7277</f>
        <v>34.522510000000004</v>
      </c>
      <c r="D1223" s="27">
        <f>GENERAL!D7277</f>
        <v>50</v>
      </c>
      <c r="E1223" s="26">
        <f>GENERAL!E7277</f>
        <v>400</v>
      </c>
      <c r="F1223" s="244">
        <f t="shared" si="119"/>
        <v>29.344133500000002</v>
      </c>
      <c r="G1223" s="244">
        <f t="shared" si="120"/>
        <v>25.891882500000001</v>
      </c>
      <c r="H1223" s="244">
        <f t="shared" si="121"/>
        <v>22.439631500000004</v>
      </c>
      <c r="I1223" s="17">
        <f>GENERAL!F7277</f>
        <v>0.77</v>
      </c>
      <c r="J1223" s="53">
        <f t="shared" si="122"/>
        <v>7.9401773000000002</v>
      </c>
      <c r="K1223" s="19">
        <f t="shared" si="123"/>
        <v>7.5431684350000001</v>
      </c>
      <c r="L1223" s="49">
        <f t="shared" si="118"/>
        <v>7.14615957</v>
      </c>
    </row>
    <row r="1224" spans="1:12">
      <c r="A1224" s="1">
        <v>4101200045</v>
      </c>
      <c r="B1224" s="13" t="s">
        <v>7162</v>
      </c>
      <c r="C1224" s="19">
        <f>GENERAL!C7278</f>
        <v>37.230380000000004</v>
      </c>
      <c r="D1224" s="27">
        <f>GENERAL!D7278</f>
        <v>50</v>
      </c>
      <c r="E1224" s="26">
        <f>GENERAL!E7278</f>
        <v>400</v>
      </c>
      <c r="F1224" s="244">
        <f t="shared" si="119"/>
        <v>31.645823000000004</v>
      </c>
      <c r="G1224" s="244">
        <f t="shared" si="120"/>
        <v>27.922785000000005</v>
      </c>
      <c r="H1224" s="244">
        <f t="shared" si="121"/>
        <v>24.199747000000002</v>
      </c>
      <c r="I1224" s="17">
        <f>GENERAL!F7278</f>
        <v>0.77</v>
      </c>
      <c r="J1224" s="53">
        <f t="shared" si="122"/>
        <v>8.5629874000000008</v>
      </c>
      <c r="K1224" s="19">
        <f t="shared" si="123"/>
        <v>8.1348380300000009</v>
      </c>
      <c r="L1224" s="49">
        <f t="shared" ref="L1224:L1287" si="124">C1224*(1-I1224)*(1-L$6)</f>
        <v>7.7066886600000011</v>
      </c>
    </row>
    <row r="1225" spans="1:12">
      <c r="A1225" s="1">
        <v>4101200050</v>
      </c>
      <c r="B1225" s="13" t="s">
        <v>7163</v>
      </c>
      <c r="C1225" s="19">
        <f>GENERAL!C7279</f>
        <v>39.779630000000004</v>
      </c>
      <c r="D1225" s="27">
        <f>GENERAL!D7279</f>
        <v>50</v>
      </c>
      <c r="E1225" s="26">
        <f>GENERAL!E7279</f>
        <v>400</v>
      </c>
      <c r="F1225" s="244">
        <f t="shared" ref="F1225:F1288" si="125">C1225*0.85</f>
        <v>33.812685500000001</v>
      </c>
      <c r="G1225" s="244">
        <f t="shared" ref="G1225:G1288" si="126">C1225*0.75</f>
        <v>29.834722500000005</v>
      </c>
      <c r="H1225" s="244">
        <f t="shared" ref="H1225:H1288" si="127">C1225*0.65</f>
        <v>25.856759500000003</v>
      </c>
      <c r="I1225" s="17">
        <f>GENERAL!F7279</f>
        <v>0.77</v>
      </c>
      <c r="J1225" s="53">
        <f t="shared" si="122"/>
        <v>9.1493149000000003</v>
      </c>
      <c r="K1225" s="19">
        <f t="shared" si="123"/>
        <v>8.6918491549999999</v>
      </c>
      <c r="L1225" s="49">
        <f t="shared" si="124"/>
        <v>8.2343834100000013</v>
      </c>
    </row>
    <row r="1226" spans="1:12">
      <c r="A1226" s="1">
        <v>4101200060</v>
      </c>
      <c r="B1226" s="13" t="s">
        <v>7164</v>
      </c>
      <c r="C1226" s="19">
        <f>GENERAL!C7280</f>
        <v>45.331330000000001</v>
      </c>
      <c r="D1226" s="27">
        <f>GENERAL!D7280</f>
        <v>50</v>
      </c>
      <c r="E1226" s="26">
        <f>GENERAL!E7280</f>
        <v>300</v>
      </c>
      <c r="F1226" s="244">
        <f t="shared" si="125"/>
        <v>38.531630499999999</v>
      </c>
      <c r="G1226" s="244">
        <f t="shared" si="126"/>
        <v>33.998497499999999</v>
      </c>
      <c r="H1226" s="244">
        <f t="shared" si="127"/>
        <v>29.465364500000003</v>
      </c>
      <c r="I1226" s="17">
        <f>GENERAL!F7280</f>
        <v>0.77</v>
      </c>
      <c r="J1226" s="53">
        <f t="shared" si="122"/>
        <v>10.426205899999999</v>
      </c>
      <c r="K1226" s="19">
        <f t="shared" si="123"/>
        <v>9.9048956049999983</v>
      </c>
      <c r="L1226" s="49">
        <f t="shared" si="124"/>
        <v>9.3835853099999991</v>
      </c>
    </row>
    <row r="1227" spans="1:12">
      <c r="A1227" s="1">
        <v>4101200070</v>
      </c>
      <c r="B1227" s="13" t="s">
        <v>7165</v>
      </c>
      <c r="C1227" s="19">
        <f>GENERAL!C7281</f>
        <v>50.758400000000002</v>
      </c>
      <c r="D1227" s="27">
        <f>GENERAL!D7281</f>
        <v>25</v>
      </c>
      <c r="E1227" s="26">
        <f>GENERAL!E7281</f>
        <v>225</v>
      </c>
      <c r="F1227" s="244">
        <f t="shared" si="125"/>
        <v>43.144640000000003</v>
      </c>
      <c r="G1227" s="244">
        <f t="shared" si="126"/>
        <v>38.068800000000003</v>
      </c>
      <c r="H1227" s="244">
        <f t="shared" si="127"/>
        <v>32.992960000000004</v>
      </c>
      <c r="I1227" s="17">
        <f>GENERAL!F7281</f>
        <v>0.77</v>
      </c>
      <c r="J1227" s="53">
        <f t="shared" si="122"/>
        <v>11.674431999999999</v>
      </c>
      <c r="K1227" s="19">
        <f t="shared" si="123"/>
        <v>11.090710399999999</v>
      </c>
      <c r="L1227" s="49">
        <f t="shared" si="124"/>
        <v>10.5069888</v>
      </c>
    </row>
    <row r="1228" spans="1:12">
      <c r="A1228" s="1">
        <v>4101200080</v>
      </c>
      <c r="B1228" s="13" t="s">
        <v>7166</v>
      </c>
      <c r="C1228" s="19">
        <f>GENERAL!C7282</f>
        <v>56.253450000000001</v>
      </c>
      <c r="D1228" s="27">
        <f>GENERAL!D7282</f>
        <v>25</v>
      </c>
      <c r="E1228" s="26">
        <f>GENERAL!E7282</f>
        <v>225</v>
      </c>
      <c r="F1228" s="244">
        <f t="shared" si="125"/>
        <v>47.8154325</v>
      </c>
      <c r="G1228" s="244">
        <f t="shared" si="126"/>
        <v>42.190087500000004</v>
      </c>
      <c r="H1228" s="244">
        <f t="shared" si="127"/>
        <v>36.564742500000001</v>
      </c>
      <c r="I1228" s="17">
        <f>GENERAL!F7282</f>
        <v>0.77</v>
      </c>
      <c r="J1228" s="53">
        <f t="shared" si="122"/>
        <v>12.938293499999999</v>
      </c>
      <c r="K1228" s="19">
        <f t="shared" si="123"/>
        <v>12.291378824999999</v>
      </c>
      <c r="L1228" s="49">
        <f t="shared" si="124"/>
        <v>11.644464149999999</v>
      </c>
    </row>
    <row r="1229" spans="1:12">
      <c r="A1229" s="1">
        <v>4101200090</v>
      </c>
      <c r="B1229" s="13" t="s">
        <v>7167</v>
      </c>
      <c r="C1229" s="19">
        <f>GENERAL!C7283</f>
        <v>63.867210000000007</v>
      </c>
      <c r="D1229" s="27">
        <f>GENERAL!D7283</f>
        <v>25</v>
      </c>
      <c r="E1229" s="26">
        <f>GENERAL!E7283</f>
        <v>200</v>
      </c>
      <c r="F1229" s="244">
        <f t="shared" si="125"/>
        <v>54.287128500000001</v>
      </c>
      <c r="G1229" s="244">
        <f t="shared" si="126"/>
        <v>47.900407500000007</v>
      </c>
      <c r="H1229" s="244">
        <f t="shared" si="127"/>
        <v>41.513686500000006</v>
      </c>
      <c r="I1229" s="17">
        <f>GENERAL!F7283</f>
        <v>0.77</v>
      </c>
      <c r="J1229" s="53">
        <f t="shared" si="122"/>
        <v>14.6894583</v>
      </c>
      <c r="K1229" s="19">
        <f t="shared" si="123"/>
        <v>13.954985384999999</v>
      </c>
      <c r="L1229" s="49">
        <f t="shared" si="124"/>
        <v>13.220512470000001</v>
      </c>
    </row>
    <row r="1230" spans="1:12">
      <c r="A1230" s="1">
        <v>4101200100</v>
      </c>
      <c r="B1230" s="13" t="s">
        <v>7168</v>
      </c>
      <c r="C1230" s="19">
        <f>GENERAL!C7284</f>
        <v>69.543540000000021</v>
      </c>
      <c r="D1230" s="27">
        <f>GENERAL!D7284</f>
        <v>25</v>
      </c>
      <c r="E1230" s="26">
        <f>GENERAL!E7284</f>
        <v>200</v>
      </c>
      <c r="F1230" s="244">
        <f t="shared" si="125"/>
        <v>59.112009000000015</v>
      </c>
      <c r="G1230" s="244">
        <f t="shared" si="126"/>
        <v>52.15765500000002</v>
      </c>
      <c r="H1230" s="244">
        <f t="shared" si="127"/>
        <v>45.203301000000017</v>
      </c>
      <c r="I1230" s="17">
        <f>GENERAL!F7284</f>
        <v>0.77</v>
      </c>
      <c r="J1230" s="53">
        <f t="shared" si="122"/>
        <v>15.995014200000004</v>
      </c>
      <c r="K1230" s="19">
        <f t="shared" si="123"/>
        <v>15.195263490000002</v>
      </c>
      <c r="L1230" s="49">
        <f t="shared" si="124"/>
        <v>14.395512780000004</v>
      </c>
    </row>
    <row r="1231" spans="1:12">
      <c r="A1231" s="1">
        <v>4101200110</v>
      </c>
      <c r="B1231" s="13" t="s">
        <v>7169</v>
      </c>
      <c r="C1231" s="19">
        <f>GENERAL!C7285</f>
        <v>85.994700000000009</v>
      </c>
      <c r="D1231" s="27">
        <f>GENERAL!D7285</f>
        <v>25</v>
      </c>
      <c r="E1231" s="26">
        <f>GENERAL!E7285</f>
        <v>200</v>
      </c>
      <c r="F1231" s="244">
        <f t="shared" si="125"/>
        <v>73.095495</v>
      </c>
      <c r="G1231" s="244">
        <f t="shared" si="126"/>
        <v>64.496025000000003</v>
      </c>
      <c r="H1231" s="244">
        <f t="shared" si="127"/>
        <v>55.896555000000006</v>
      </c>
      <c r="I1231" s="17">
        <f>GENERAL!F7285</f>
        <v>0.77</v>
      </c>
      <c r="J1231" s="53">
        <f t="shared" si="122"/>
        <v>19.778781000000002</v>
      </c>
      <c r="K1231" s="19">
        <f t="shared" si="123"/>
        <v>18.78984195</v>
      </c>
      <c r="L1231" s="49">
        <f t="shared" si="124"/>
        <v>17.800902900000004</v>
      </c>
    </row>
    <row r="1232" spans="1:12">
      <c r="A1232" s="1">
        <v>4101200120</v>
      </c>
      <c r="B1232" s="13" t="s">
        <v>7170</v>
      </c>
      <c r="C1232" s="19">
        <f>GENERAL!C7286</f>
        <v>92.95132000000001</v>
      </c>
      <c r="D1232" s="27">
        <f>GENERAL!D7286</f>
        <v>25</v>
      </c>
      <c r="E1232" s="26">
        <f>GENERAL!E7286</f>
        <v>200</v>
      </c>
      <c r="F1232" s="244">
        <f t="shared" si="125"/>
        <v>79.008622000000003</v>
      </c>
      <c r="G1232" s="244">
        <f t="shared" si="126"/>
        <v>69.713490000000007</v>
      </c>
      <c r="H1232" s="244">
        <f t="shared" si="127"/>
        <v>60.418358000000005</v>
      </c>
      <c r="I1232" s="17">
        <f>GENERAL!F7286</f>
        <v>0.77</v>
      </c>
      <c r="J1232" s="53">
        <f t="shared" si="122"/>
        <v>21.378803600000001</v>
      </c>
      <c r="K1232" s="19">
        <f t="shared" si="123"/>
        <v>20.309863419999999</v>
      </c>
      <c r="L1232" s="49">
        <f t="shared" si="124"/>
        <v>19.240923240000001</v>
      </c>
    </row>
    <row r="1233" spans="1:12">
      <c r="A1233" s="1">
        <v>4101200130</v>
      </c>
      <c r="B1233" s="13" t="s">
        <v>7171</v>
      </c>
      <c r="C1233" s="19">
        <f>GENERAL!C7287</f>
        <v>112.85813000000002</v>
      </c>
      <c r="D1233" s="27">
        <f>GENERAL!D7287</f>
        <v>25</v>
      </c>
      <c r="E1233" s="26">
        <f>GENERAL!E7287</f>
        <v>200</v>
      </c>
      <c r="F1233" s="244">
        <f t="shared" si="125"/>
        <v>95.929410500000017</v>
      </c>
      <c r="G1233" s="244">
        <f t="shared" si="126"/>
        <v>84.643597500000013</v>
      </c>
      <c r="H1233" s="244">
        <f t="shared" si="127"/>
        <v>73.357784500000008</v>
      </c>
      <c r="I1233" s="17">
        <f>GENERAL!F7287</f>
        <v>0.77</v>
      </c>
      <c r="J1233" s="53">
        <f t="shared" si="122"/>
        <v>25.957369900000003</v>
      </c>
      <c r="K1233" s="19">
        <f t="shared" si="123"/>
        <v>24.659501405</v>
      </c>
      <c r="L1233" s="49">
        <f t="shared" si="124"/>
        <v>23.361632910000004</v>
      </c>
    </row>
    <row r="1234" spans="1:12">
      <c r="A1234" s="1">
        <v>4101200140</v>
      </c>
      <c r="B1234" s="13" t="s">
        <v>7172</v>
      </c>
      <c r="C1234" s="19">
        <f>GENERAL!C7288</f>
        <v>120.76647000000001</v>
      </c>
      <c r="D1234" s="27">
        <f>GENERAL!D7288</f>
        <v>25</v>
      </c>
      <c r="E1234" s="26">
        <f>GENERAL!E7288</f>
        <v>200</v>
      </c>
      <c r="F1234" s="244">
        <f t="shared" si="125"/>
        <v>102.65149950000001</v>
      </c>
      <c r="G1234" s="244">
        <f t="shared" si="126"/>
        <v>90.574852500000006</v>
      </c>
      <c r="H1234" s="244">
        <f t="shared" si="127"/>
        <v>78.498205500000012</v>
      </c>
      <c r="I1234" s="17">
        <f>GENERAL!F7288</f>
        <v>0.77</v>
      </c>
      <c r="J1234" s="53">
        <f t="shared" si="122"/>
        <v>27.776288100000002</v>
      </c>
      <c r="K1234" s="19">
        <f t="shared" si="123"/>
        <v>26.387473695000001</v>
      </c>
      <c r="L1234" s="49">
        <f t="shared" si="124"/>
        <v>24.998659290000003</v>
      </c>
    </row>
    <row r="1235" spans="1:12">
      <c r="A1235" s="1">
        <v>4101200150</v>
      </c>
      <c r="B1235" s="13" t="s">
        <v>7173</v>
      </c>
      <c r="C1235" s="19">
        <f>GENERAL!C7289</f>
        <v>128.99205000000001</v>
      </c>
      <c r="D1235" s="27">
        <f>GENERAL!D7289</f>
        <v>25</v>
      </c>
      <c r="E1235" s="26">
        <f>GENERAL!E7289</f>
        <v>200</v>
      </c>
      <c r="F1235" s="244">
        <f t="shared" si="125"/>
        <v>109.6432425</v>
      </c>
      <c r="G1235" s="244">
        <f t="shared" si="126"/>
        <v>96.744037500000005</v>
      </c>
      <c r="H1235" s="244">
        <f t="shared" si="127"/>
        <v>83.84483250000001</v>
      </c>
      <c r="I1235" s="17">
        <f>GENERAL!F7289</f>
        <v>0.77</v>
      </c>
      <c r="J1235" s="53">
        <f t="shared" si="122"/>
        <v>29.6681715</v>
      </c>
      <c r="K1235" s="19">
        <f t="shared" si="123"/>
        <v>28.184762924999998</v>
      </c>
      <c r="L1235" s="49">
        <f t="shared" si="124"/>
        <v>26.701354349999999</v>
      </c>
    </row>
    <row r="1236" spans="1:12">
      <c r="A1236" s="1">
        <v>4101400030</v>
      </c>
      <c r="B1236" s="13" t="s">
        <v>7174</v>
      </c>
      <c r="C1236" s="19">
        <f>GENERAL!C7290</f>
        <v>47.51802</v>
      </c>
      <c r="D1236" s="27">
        <f>GENERAL!D7290</f>
        <v>25</v>
      </c>
      <c r="E1236" s="26">
        <f>GENERAL!E7290</f>
        <v>350</v>
      </c>
      <c r="F1236" s="244">
        <f t="shared" si="125"/>
        <v>40.390316999999996</v>
      </c>
      <c r="G1236" s="244">
        <f t="shared" si="126"/>
        <v>35.638514999999998</v>
      </c>
      <c r="H1236" s="244">
        <f t="shared" si="127"/>
        <v>30.886713</v>
      </c>
      <c r="I1236" s="17">
        <f>GENERAL!F7290</f>
        <v>0.77</v>
      </c>
      <c r="J1236" s="53">
        <f t="shared" si="122"/>
        <v>10.929144599999999</v>
      </c>
      <c r="K1236" s="19">
        <f t="shared" si="123"/>
        <v>10.382687369999999</v>
      </c>
      <c r="L1236" s="49">
        <f t="shared" si="124"/>
        <v>9.8362301399999996</v>
      </c>
    </row>
    <row r="1237" spans="1:12">
      <c r="A1237" s="1">
        <v>4101400040</v>
      </c>
      <c r="B1237" s="13" t="s">
        <v>7175</v>
      </c>
      <c r="C1237" s="19">
        <f>GENERAL!C7291</f>
        <v>54.88252</v>
      </c>
      <c r="D1237" s="27">
        <f>GENERAL!D7291</f>
        <v>25</v>
      </c>
      <c r="E1237" s="26">
        <f>GENERAL!E7291</f>
        <v>225</v>
      </c>
      <c r="F1237" s="244">
        <f t="shared" si="125"/>
        <v>46.650141999999995</v>
      </c>
      <c r="G1237" s="244">
        <f t="shared" si="126"/>
        <v>41.16189</v>
      </c>
      <c r="H1237" s="244">
        <f t="shared" si="127"/>
        <v>35.673638000000004</v>
      </c>
      <c r="I1237" s="17">
        <f>GENERAL!F7291</f>
        <v>0.77</v>
      </c>
      <c r="J1237" s="53">
        <f t="shared" si="122"/>
        <v>12.622979599999999</v>
      </c>
      <c r="K1237" s="19">
        <f t="shared" si="123"/>
        <v>11.991830619999998</v>
      </c>
      <c r="L1237" s="49">
        <f t="shared" si="124"/>
        <v>11.360681639999999</v>
      </c>
    </row>
    <row r="1238" spans="1:12">
      <c r="A1238" s="1">
        <v>4101400050</v>
      </c>
      <c r="B1238" s="13" t="s">
        <v>7176</v>
      </c>
      <c r="C1238" s="19">
        <f>GENERAL!C7292</f>
        <v>63.187410000000007</v>
      </c>
      <c r="D1238" s="27">
        <f>GENERAL!D7292</f>
        <v>25</v>
      </c>
      <c r="E1238" s="26">
        <f>GENERAL!E7292</f>
        <v>225</v>
      </c>
      <c r="F1238" s="244">
        <f t="shared" si="125"/>
        <v>53.709298500000003</v>
      </c>
      <c r="G1238" s="244">
        <f t="shared" si="126"/>
        <v>47.390557500000007</v>
      </c>
      <c r="H1238" s="244">
        <f t="shared" si="127"/>
        <v>41.071816500000004</v>
      </c>
      <c r="I1238" s="17">
        <f>GENERAL!F7292</f>
        <v>0.77</v>
      </c>
      <c r="J1238" s="53">
        <f t="shared" si="122"/>
        <v>14.5331043</v>
      </c>
      <c r="K1238" s="19">
        <f t="shared" si="123"/>
        <v>13.806449084999999</v>
      </c>
      <c r="L1238" s="49">
        <f t="shared" si="124"/>
        <v>13.07979387</v>
      </c>
    </row>
    <row r="1239" spans="1:12">
      <c r="A1239" s="1">
        <v>4101400060</v>
      </c>
      <c r="B1239" s="13" t="s">
        <v>7177</v>
      </c>
      <c r="C1239" s="19">
        <f>GENERAL!C7293</f>
        <v>71.163730000000015</v>
      </c>
      <c r="D1239" s="27">
        <f>GENERAL!D7293</f>
        <v>25</v>
      </c>
      <c r="E1239" s="26">
        <f>GENERAL!E7293</f>
        <v>200</v>
      </c>
      <c r="F1239" s="244">
        <f t="shared" si="125"/>
        <v>60.489170500000014</v>
      </c>
      <c r="G1239" s="244">
        <f t="shared" si="126"/>
        <v>53.372797500000011</v>
      </c>
      <c r="H1239" s="244">
        <f t="shared" si="127"/>
        <v>46.256424500000008</v>
      </c>
      <c r="I1239" s="17">
        <f>GENERAL!F7293</f>
        <v>0.77</v>
      </c>
      <c r="J1239" s="53">
        <f t="shared" si="122"/>
        <v>16.367657900000001</v>
      </c>
      <c r="K1239" s="19">
        <f t="shared" si="123"/>
        <v>15.549275005</v>
      </c>
      <c r="L1239" s="49">
        <f t="shared" si="124"/>
        <v>14.730892110000001</v>
      </c>
    </row>
    <row r="1240" spans="1:12">
      <c r="A1240" s="1">
        <v>4101400070</v>
      </c>
      <c r="B1240" s="13" t="s">
        <v>7178</v>
      </c>
      <c r="C1240" s="19">
        <f>GENERAL!C7294</f>
        <v>79.593250000000012</v>
      </c>
      <c r="D1240" s="27">
        <f>GENERAL!D7294</f>
        <v>25</v>
      </c>
      <c r="E1240" s="26">
        <f>GENERAL!E7294</f>
        <v>200</v>
      </c>
      <c r="F1240" s="244">
        <f t="shared" si="125"/>
        <v>67.654262500000002</v>
      </c>
      <c r="G1240" s="244">
        <f t="shared" si="126"/>
        <v>59.694937500000009</v>
      </c>
      <c r="H1240" s="244">
        <f t="shared" si="127"/>
        <v>51.735612500000009</v>
      </c>
      <c r="I1240" s="17">
        <f>GENERAL!F7294</f>
        <v>0.77</v>
      </c>
      <c r="J1240" s="53">
        <f t="shared" si="122"/>
        <v>18.306447500000001</v>
      </c>
      <c r="K1240" s="19">
        <f t="shared" si="123"/>
        <v>17.391125124999999</v>
      </c>
      <c r="L1240" s="49">
        <f t="shared" si="124"/>
        <v>16.47580275</v>
      </c>
    </row>
    <row r="1241" spans="1:12">
      <c r="A1241" s="1">
        <v>4101400080</v>
      </c>
      <c r="B1241" s="13" t="s">
        <v>7179</v>
      </c>
      <c r="C1241" s="19">
        <f>GENERAL!C7295</f>
        <v>88.849860000000021</v>
      </c>
      <c r="D1241" s="27">
        <f>GENERAL!D7295</f>
        <v>25</v>
      </c>
      <c r="E1241" s="26">
        <f>GENERAL!E7295</f>
        <v>150</v>
      </c>
      <c r="F1241" s="244">
        <f t="shared" si="125"/>
        <v>75.52238100000001</v>
      </c>
      <c r="G1241" s="244">
        <f t="shared" si="126"/>
        <v>66.637395000000012</v>
      </c>
      <c r="H1241" s="244">
        <f t="shared" si="127"/>
        <v>57.752409000000014</v>
      </c>
      <c r="I1241" s="17">
        <f>GENERAL!F7295</f>
        <v>0.77</v>
      </c>
      <c r="J1241" s="53">
        <f t="shared" si="122"/>
        <v>20.435467800000005</v>
      </c>
      <c r="K1241" s="19">
        <f t="shared" si="123"/>
        <v>19.413694410000005</v>
      </c>
      <c r="L1241" s="49">
        <f t="shared" si="124"/>
        <v>18.391921020000005</v>
      </c>
    </row>
    <row r="1242" spans="1:12">
      <c r="A1242" s="1">
        <v>4101400090</v>
      </c>
      <c r="B1242" s="13" t="s">
        <v>7180</v>
      </c>
      <c r="C1242" s="19">
        <f>GENERAL!C7296</f>
        <v>97.109430000000003</v>
      </c>
      <c r="D1242" s="27">
        <f>GENERAL!D7296</f>
        <v>25</v>
      </c>
      <c r="E1242" s="26">
        <f>GENERAL!E7296</f>
        <v>150</v>
      </c>
      <c r="F1242" s="244">
        <f t="shared" si="125"/>
        <v>82.543015499999996</v>
      </c>
      <c r="G1242" s="244">
        <f t="shared" si="126"/>
        <v>72.83207250000001</v>
      </c>
      <c r="H1242" s="244">
        <f t="shared" si="127"/>
        <v>63.121129500000002</v>
      </c>
      <c r="I1242" s="17">
        <f>GENERAL!F7296</f>
        <v>0.77</v>
      </c>
      <c r="J1242" s="53">
        <f t="shared" si="122"/>
        <v>22.335168899999999</v>
      </c>
      <c r="K1242" s="19">
        <f t="shared" si="123"/>
        <v>21.218410454999997</v>
      </c>
      <c r="L1242" s="49">
        <f t="shared" si="124"/>
        <v>20.101652009999999</v>
      </c>
    </row>
    <row r="1243" spans="1:12">
      <c r="A1243" s="1">
        <v>4101400100</v>
      </c>
      <c r="B1243" s="13" t="s">
        <v>7181</v>
      </c>
      <c r="C1243" s="19">
        <f>GENERAL!C7297</f>
        <v>105.61826000000001</v>
      </c>
      <c r="D1243" s="27">
        <f>GENERAL!D7297</f>
        <v>25</v>
      </c>
      <c r="E1243" s="26">
        <f>GENERAL!E7297</f>
        <v>150</v>
      </c>
      <c r="F1243" s="244">
        <f t="shared" si="125"/>
        <v>89.775520999999998</v>
      </c>
      <c r="G1243" s="244">
        <f t="shared" si="126"/>
        <v>79.213695000000001</v>
      </c>
      <c r="H1243" s="244">
        <f t="shared" si="127"/>
        <v>68.651869000000005</v>
      </c>
      <c r="I1243" s="17">
        <f>GENERAL!F7297</f>
        <v>0.77</v>
      </c>
      <c r="J1243" s="53">
        <f t="shared" si="122"/>
        <v>24.292199799999999</v>
      </c>
      <c r="K1243" s="19">
        <f t="shared" si="123"/>
        <v>23.077589809999999</v>
      </c>
      <c r="L1243" s="49">
        <f t="shared" si="124"/>
        <v>21.86297982</v>
      </c>
    </row>
    <row r="1244" spans="1:12">
      <c r="A1244" s="1">
        <v>4101400110</v>
      </c>
      <c r="B1244" s="13" t="s">
        <v>7182</v>
      </c>
      <c r="C1244" s="19">
        <f>GENERAL!C7298</f>
        <v>140.45801000000003</v>
      </c>
      <c r="D1244" s="27">
        <f>GENERAL!D7298</f>
        <v>25</v>
      </c>
      <c r="E1244" s="26">
        <f>GENERAL!E7298</f>
        <v>150</v>
      </c>
      <c r="F1244" s="244">
        <f t="shared" si="125"/>
        <v>119.38930850000003</v>
      </c>
      <c r="G1244" s="244">
        <f t="shared" si="126"/>
        <v>105.34350750000002</v>
      </c>
      <c r="H1244" s="244">
        <f t="shared" si="127"/>
        <v>91.297706500000018</v>
      </c>
      <c r="I1244" s="17">
        <f>GENERAL!F7298</f>
        <v>0.77</v>
      </c>
      <c r="J1244" s="53">
        <f t="shared" si="122"/>
        <v>32.305342300000007</v>
      </c>
      <c r="K1244" s="19">
        <f t="shared" si="123"/>
        <v>30.690075185000005</v>
      </c>
      <c r="L1244" s="49">
        <f t="shared" si="124"/>
        <v>29.074808070000007</v>
      </c>
    </row>
    <row r="1245" spans="1:12">
      <c r="A1245" s="1">
        <v>4101400120</v>
      </c>
      <c r="B1245" s="13" t="s">
        <v>7183</v>
      </c>
      <c r="C1245" s="19">
        <f>GENERAL!C7299</f>
        <v>152.98899000000003</v>
      </c>
      <c r="D1245" s="27">
        <f>GENERAL!D7299</f>
        <v>25</v>
      </c>
      <c r="E1245" s="26">
        <f>GENERAL!E7299</f>
        <v>150</v>
      </c>
      <c r="F1245" s="244">
        <f t="shared" si="125"/>
        <v>130.04064150000002</v>
      </c>
      <c r="G1245" s="244">
        <f t="shared" si="126"/>
        <v>114.74174250000002</v>
      </c>
      <c r="H1245" s="244">
        <f t="shared" si="127"/>
        <v>99.442843500000023</v>
      </c>
      <c r="I1245" s="17">
        <f>GENERAL!F7299</f>
        <v>0.77</v>
      </c>
      <c r="J1245" s="53">
        <f t="shared" si="122"/>
        <v>35.187467700000006</v>
      </c>
      <c r="K1245" s="19">
        <f t="shared" si="123"/>
        <v>33.428094315000003</v>
      </c>
      <c r="L1245" s="49">
        <f t="shared" si="124"/>
        <v>31.668720930000006</v>
      </c>
    </row>
    <row r="1246" spans="1:12">
      <c r="A1246" s="1">
        <v>4101600025</v>
      </c>
      <c r="B1246" s="13" t="s">
        <v>7184</v>
      </c>
      <c r="C1246" s="19">
        <f>GENERAL!C7300</f>
        <v>56.10616000000001</v>
      </c>
      <c r="D1246" s="27">
        <f>GENERAL!D7300</f>
        <v>25</v>
      </c>
      <c r="E1246" s="26">
        <f>GENERAL!E7300</f>
        <v>225</v>
      </c>
      <c r="F1246" s="244">
        <f t="shared" si="125"/>
        <v>47.690236000000006</v>
      </c>
      <c r="G1246" s="244">
        <f t="shared" si="126"/>
        <v>42.079620000000006</v>
      </c>
      <c r="H1246" s="244">
        <f t="shared" si="127"/>
        <v>36.469004000000005</v>
      </c>
      <c r="I1246" s="17">
        <f>GENERAL!F7300</f>
        <v>0.77</v>
      </c>
      <c r="J1246" s="53">
        <f t="shared" si="122"/>
        <v>12.904416800000002</v>
      </c>
      <c r="K1246" s="19">
        <f t="shared" si="123"/>
        <v>12.259195960000001</v>
      </c>
      <c r="L1246" s="49">
        <f t="shared" si="124"/>
        <v>11.613975120000001</v>
      </c>
    </row>
    <row r="1247" spans="1:12">
      <c r="A1247" s="1">
        <v>4101600030</v>
      </c>
      <c r="B1247" s="13" t="s">
        <v>7185</v>
      </c>
      <c r="C1247" s="19">
        <f>GENERAL!C7301</f>
        <v>61.408600000000007</v>
      </c>
      <c r="D1247" s="27">
        <f>GENERAL!D7301</f>
        <v>25</v>
      </c>
      <c r="E1247" s="26">
        <f>GENERAL!E7301</f>
        <v>225</v>
      </c>
      <c r="F1247" s="244">
        <f t="shared" si="125"/>
        <v>52.197310000000002</v>
      </c>
      <c r="G1247" s="244">
        <f t="shared" si="126"/>
        <v>46.056450000000005</v>
      </c>
      <c r="H1247" s="244">
        <f t="shared" si="127"/>
        <v>39.915590000000009</v>
      </c>
      <c r="I1247" s="17">
        <f>GENERAL!F7301</f>
        <v>0.77</v>
      </c>
      <c r="J1247" s="53">
        <f t="shared" si="122"/>
        <v>14.123978000000001</v>
      </c>
      <c r="K1247" s="19">
        <f t="shared" si="123"/>
        <v>13.417779100000001</v>
      </c>
      <c r="L1247" s="49">
        <f t="shared" si="124"/>
        <v>12.711580200000002</v>
      </c>
    </row>
    <row r="1248" spans="1:12">
      <c r="A1248" s="1">
        <v>4101600035</v>
      </c>
      <c r="B1248" s="13" t="s">
        <v>7186</v>
      </c>
      <c r="C1248" s="19">
        <f>GENERAL!C7302</f>
        <v>63.244060000000012</v>
      </c>
      <c r="D1248" s="27">
        <f>GENERAL!D7302</f>
        <v>25</v>
      </c>
      <c r="E1248" s="26">
        <f>GENERAL!E7302</f>
        <v>225</v>
      </c>
      <c r="F1248" s="244">
        <f t="shared" si="125"/>
        <v>53.75745100000001</v>
      </c>
      <c r="G1248" s="244">
        <f t="shared" si="126"/>
        <v>47.433045000000007</v>
      </c>
      <c r="H1248" s="244">
        <f t="shared" si="127"/>
        <v>41.108639000000011</v>
      </c>
      <c r="I1248" s="17">
        <f>GENERAL!F7302</f>
        <v>0.77</v>
      </c>
      <c r="J1248" s="53">
        <f t="shared" si="122"/>
        <v>14.546133800000002</v>
      </c>
      <c r="K1248" s="19">
        <f t="shared" si="123"/>
        <v>13.818827110000001</v>
      </c>
      <c r="L1248" s="49">
        <f t="shared" si="124"/>
        <v>13.091520420000002</v>
      </c>
    </row>
    <row r="1249" spans="1:12">
      <c r="A1249" s="1">
        <v>4101600040</v>
      </c>
      <c r="B1249" s="13" t="s">
        <v>7187</v>
      </c>
      <c r="C1249" s="19">
        <f>GENERAL!C7303</f>
        <v>67.98</v>
      </c>
      <c r="D1249" s="27">
        <f>GENERAL!D7303</f>
        <v>25</v>
      </c>
      <c r="E1249" s="26">
        <f>GENERAL!E7303</f>
        <v>200</v>
      </c>
      <c r="F1249" s="244">
        <f t="shared" si="125"/>
        <v>57.783000000000001</v>
      </c>
      <c r="G1249" s="244">
        <f t="shared" si="126"/>
        <v>50.984999999999999</v>
      </c>
      <c r="H1249" s="244">
        <f t="shared" si="127"/>
        <v>44.187000000000005</v>
      </c>
      <c r="I1249" s="17">
        <f>GENERAL!F7303</f>
        <v>0.77</v>
      </c>
      <c r="J1249" s="53">
        <f t="shared" si="122"/>
        <v>15.635399999999999</v>
      </c>
      <c r="K1249" s="19">
        <f t="shared" si="123"/>
        <v>14.853629999999999</v>
      </c>
      <c r="L1249" s="49">
        <f t="shared" si="124"/>
        <v>14.071859999999999</v>
      </c>
    </row>
    <row r="1250" spans="1:12">
      <c r="A1250" s="1">
        <v>4101600045</v>
      </c>
      <c r="B1250" s="13" t="s">
        <v>7188</v>
      </c>
      <c r="C1250" s="19">
        <f>GENERAL!C7304</f>
        <v>72.579980000000006</v>
      </c>
      <c r="D1250" s="27">
        <f>GENERAL!D7304</f>
        <v>25</v>
      </c>
      <c r="E1250" s="26">
        <f>GENERAL!E7304</f>
        <v>200</v>
      </c>
      <c r="F1250" s="244">
        <f t="shared" si="125"/>
        <v>61.692983000000005</v>
      </c>
      <c r="G1250" s="244">
        <f t="shared" si="126"/>
        <v>54.434985000000005</v>
      </c>
      <c r="H1250" s="244">
        <f t="shared" si="127"/>
        <v>47.176987000000004</v>
      </c>
      <c r="I1250" s="17">
        <f>GENERAL!F7304</f>
        <v>0.77</v>
      </c>
      <c r="J1250" s="53">
        <f t="shared" si="122"/>
        <v>16.6933954</v>
      </c>
      <c r="K1250" s="19">
        <f t="shared" si="123"/>
        <v>15.858725629999999</v>
      </c>
      <c r="L1250" s="49">
        <f t="shared" si="124"/>
        <v>15.024055860000001</v>
      </c>
    </row>
    <row r="1251" spans="1:12">
      <c r="A1251" s="1">
        <v>4101600050</v>
      </c>
      <c r="B1251" s="13" t="s">
        <v>7189</v>
      </c>
      <c r="C1251" s="19">
        <f>GENERAL!C7305</f>
        <v>77.451880000000017</v>
      </c>
      <c r="D1251" s="27">
        <f>GENERAL!D7305</f>
        <v>25</v>
      </c>
      <c r="E1251" s="26">
        <f>GENERAL!E7305</f>
        <v>200</v>
      </c>
      <c r="F1251" s="244">
        <f t="shared" si="125"/>
        <v>65.834098000000012</v>
      </c>
      <c r="G1251" s="244">
        <f t="shared" si="126"/>
        <v>58.088910000000013</v>
      </c>
      <c r="H1251" s="244">
        <f t="shared" si="127"/>
        <v>50.343722000000014</v>
      </c>
      <c r="I1251" s="17">
        <f>GENERAL!F7305</f>
        <v>0.77</v>
      </c>
      <c r="J1251" s="53">
        <f t="shared" si="122"/>
        <v>17.813932400000002</v>
      </c>
      <c r="K1251" s="19">
        <f t="shared" si="123"/>
        <v>16.923235780000002</v>
      </c>
      <c r="L1251" s="49">
        <f t="shared" si="124"/>
        <v>16.032539160000002</v>
      </c>
    </row>
    <row r="1252" spans="1:12">
      <c r="A1252" s="1">
        <v>4101600060</v>
      </c>
      <c r="B1252" s="13" t="s">
        <v>7190</v>
      </c>
      <c r="C1252" s="19">
        <f>GENERAL!C7306</f>
        <v>87.864150000000009</v>
      </c>
      <c r="D1252" s="27">
        <f>GENERAL!D7306</f>
        <v>25</v>
      </c>
      <c r="E1252" s="26">
        <f>GENERAL!E7306</f>
        <v>150</v>
      </c>
      <c r="F1252" s="244">
        <f t="shared" si="125"/>
        <v>74.684527500000002</v>
      </c>
      <c r="G1252" s="244">
        <f t="shared" si="126"/>
        <v>65.898112500000011</v>
      </c>
      <c r="H1252" s="244">
        <f t="shared" si="127"/>
        <v>57.111697500000005</v>
      </c>
      <c r="I1252" s="17">
        <f>GENERAL!F7306</f>
        <v>0.77</v>
      </c>
      <c r="J1252" s="53">
        <f t="shared" si="122"/>
        <v>20.208754500000001</v>
      </c>
      <c r="K1252" s="19">
        <f t="shared" si="123"/>
        <v>19.198316774999999</v>
      </c>
      <c r="L1252" s="49">
        <f t="shared" si="124"/>
        <v>18.187879050000003</v>
      </c>
    </row>
    <row r="1253" spans="1:12">
      <c r="A1253" s="1">
        <v>4101600070</v>
      </c>
      <c r="B1253" s="13" t="s">
        <v>7191</v>
      </c>
      <c r="C1253" s="19">
        <f>GENERAL!C7307</f>
        <v>97.755240000000015</v>
      </c>
      <c r="D1253" s="27">
        <f>GENERAL!D7307</f>
        <v>25</v>
      </c>
      <c r="E1253" s="26">
        <f>GENERAL!E7307</f>
        <v>150</v>
      </c>
      <c r="F1253" s="244">
        <f t="shared" si="125"/>
        <v>83.091954000000015</v>
      </c>
      <c r="G1253" s="244">
        <f t="shared" si="126"/>
        <v>73.316430000000011</v>
      </c>
      <c r="H1253" s="244">
        <f t="shared" si="127"/>
        <v>63.540906000000014</v>
      </c>
      <c r="I1253" s="17">
        <f>GENERAL!F7307</f>
        <v>0.77</v>
      </c>
      <c r="J1253" s="53">
        <f t="shared" si="122"/>
        <v>22.483705200000003</v>
      </c>
      <c r="K1253" s="19">
        <f t="shared" si="123"/>
        <v>21.359519940000002</v>
      </c>
      <c r="L1253" s="49">
        <f t="shared" si="124"/>
        <v>20.235334680000005</v>
      </c>
    </row>
    <row r="1254" spans="1:12">
      <c r="A1254" s="1">
        <v>4101600080</v>
      </c>
      <c r="B1254" s="13" t="s">
        <v>7192</v>
      </c>
      <c r="C1254" s="19">
        <f>GENERAL!C7308</f>
        <v>111.75912000000001</v>
      </c>
      <c r="D1254" s="27">
        <f>GENERAL!D7308</f>
        <v>25</v>
      </c>
      <c r="E1254" s="26">
        <f>GENERAL!E7308</f>
        <v>125</v>
      </c>
      <c r="F1254" s="244">
        <f t="shared" si="125"/>
        <v>94.995252000000008</v>
      </c>
      <c r="G1254" s="244">
        <f t="shared" si="126"/>
        <v>83.819340000000011</v>
      </c>
      <c r="H1254" s="244">
        <f t="shared" si="127"/>
        <v>72.643428000000014</v>
      </c>
      <c r="I1254" s="17">
        <f>GENERAL!F7308</f>
        <v>0.77</v>
      </c>
      <c r="J1254" s="53">
        <f t="shared" si="122"/>
        <v>25.7045976</v>
      </c>
      <c r="K1254" s="19">
        <f t="shared" si="123"/>
        <v>24.419367719999997</v>
      </c>
      <c r="L1254" s="49">
        <f t="shared" si="124"/>
        <v>23.134137840000001</v>
      </c>
    </row>
    <row r="1255" spans="1:12">
      <c r="A1255" s="1">
        <v>4101600090</v>
      </c>
      <c r="B1255" s="13" t="s">
        <v>7193</v>
      </c>
      <c r="C1255" s="19">
        <f>GENERAL!C7309</f>
        <v>125.07187000000002</v>
      </c>
      <c r="D1255" s="27">
        <f>GENERAL!D7309</f>
        <v>25</v>
      </c>
      <c r="E1255" s="26">
        <f>GENERAL!E7309</f>
        <v>125</v>
      </c>
      <c r="F1255" s="244">
        <f t="shared" si="125"/>
        <v>106.31108950000001</v>
      </c>
      <c r="G1255" s="244">
        <f t="shared" si="126"/>
        <v>93.803902500000021</v>
      </c>
      <c r="H1255" s="244">
        <f t="shared" si="127"/>
        <v>81.296715500000019</v>
      </c>
      <c r="I1255" s="17">
        <f>GENERAL!F7309</f>
        <v>0.77</v>
      </c>
      <c r="J1255" s="53">
        <f t="shared" si="122"/>
        <v>28.766530100000001</v>
      </c>
      <c r="K1255" s="19">
        <f t="shared" si="123"/>
        <v>27.328203594999998</v>
      </c>
      <c r="L1255" s="49">
        <f t="shared" si="124"/>
        <v>25.889877090000002</v>
      </c>
    </row>
    <row r="1256" spans="1:12">
      <c r="A1256" s="1">
        <v>4101600100</v>
      </c>
      <c r="B1256" s="13" t="s">
        <v>7194</v>
      </c>
      <c r="C1256" s="19">
        <f>GENERAL!C7310</f>
        <v>136.28857000000002</v>
      </c>
      <c r="D1256" s="27">
        <f>GENERAL!D7310</f>
        <v>25</v>
      </c>
      <c r="E1256" s="26">
        <f>GENERAL!E7310</f>
        <v>125</v>
      </c>
      <c r="F1256" s="244">
        <f t="shared" si="125"/>
        <v>115.84528450000002</v>
      </c>
      <c r="G1256" s="244">
        <f t="shared" si="126"/>
        <v>102.21642750000001</v>
      </c>
      <c r="H1256" s="244">
        <f t="shared" si="127"/>
        <v>88.587570500000012</v>
      </c>
      <c r="I1256" s="17">
        <f>GENERAL!F7310</f>
        <v>0.77</v>
      </c>
      <c r="J1256" s="53">
        <f t="shared" si="122"/>
        <v>31.346371100000002</v>
      </c>
      <c r="K1256" s="19">
        <f t="shared" si="123"/>
        <v>29.779052545000003</v>
      </c>
      <c r="L1256" s="49">
        <f t="shared" si="124"/>
        <v>28.211733990000003</v>
      </c>
    </row>
    <row r="1257" spans="1:12">
      <c r="A1257" s="1">
        <v>4101600110</v>
      </c>
      <c r="B1257" s="13" t="s">
        <v>7195</v>
      </c>
      <c r="C1257" s="19">
        <f>GENERAL!C7311</f>
        <v>185.91397000000003</v>
      </c>
      <c r="D1257" s="27">
        <f>GENERAL!D7311</f>
        <v>25</v>
      </c>
      <c r="E1257" s="26">
        <f>GENERAL!E7311</f>
        <v>125</v>
      </c>
      <c r="F1257" s="244">
        <f t="shared" si="125"/>
        <v>158.02687450000002</v>
      </c>
      <c r="G1257" s="244">
        <f t="shared" si="126"/>
        <v>139.43547750000002</v>
      </c>
      <c r="H1257" s="244">
        <f t="shared" si="127"/>
        <v>120.84408050000003</v>
      </c>
      <c r="I1257" s="17">
        <f>GENERAL!F7311</f>
        <v>0.77</v>
      </c>
      <c r="J1257" s="53">
        <f t="shared" si="122"/>
        <v>42.760213100000001</v>
      </c>
      <c r="K1257" s="19">
        <f t="shared" si="123"/>
        <v>40.622202444999999</v>
      </c>
      <c r="L1257" s="49">
        <f t="shared" si="124"/>
        <v>38.484191790000004</v>
      </c>
    </row>
    <row r="1258" spans="1:12">
      <c r="A1258" s="1">
        <v>4101600120</v>
      </c>
      <c r="B1258" s="13" t="s">
        <v>7196</v>
      </c>
      <c r="C1258" s="19">
        <f>GENERAL!C7312</f>
        <v>200.39371000000003</v>
      </c>
      <c r="D1258" s="27">
        <f>GENERAL!D7312</f>
        <v>25</v>
      </c>
      <c r="E1258" s="26">
        <f>GENERAL!E7312</f>
        <v>75</v>
      </c>
      <c r="F1258" s="244">
        <f t="shared" si="125"/>
        <v>170.33465350000003</v>
      </c>
      <c r="G1258" s="244">
        <f t="shared" si="126"/>
        <v>150.29528250000001</v>
      </c>
      <c r="H1258" s="244">
        <f t="shared" si="127"/>
        <v>130.25591150000002</v>
      </c>
      <c r="I1258" s="17">
        <f>GENERAL!F7312</f>
        <v>0.77</v>
      </c>
      <c r="J1258" s="53">
        <f t="shared" si="122"/>
        <v>46.090553300000003</v>
      </c>
      <c r="K1258" s="19">
        <f t="shared" si="123"/>
        <v>43.786025635000001</v>
      </c>
      <c r="L1258" s="49">
        <f t="shared" si="124"/>
        <v>41.481497970000007</v>
      </c>
    </row>
    <row r="1259" spans="1:12">
      <c r="A1259" s="1">
        <v>4101600130</v>
      </c>
      <c r="B1259" s="13" t="s">
        <v>7197</v>
      </c>
      <c r="C1259" s="19">
        <f>GENERAL!C7313</f>
        <v>212.60745000000003</v>
      </c>
      <c r="D1259" s="27">
        <f>GENERAL!D7313</f>
        <v>25</v>
      </c>
      <c r="E1259" s="26">
        <f>GENERAL!E7313</f>
        <v>75</v>
      </c>
      <c r="F1259" s="244">
        <f t="shared" si="125"/>
        <v>180.71633250000002</v>
      </c>
      <c r="G1259" s="244">
        <f t="shared" si="126"/>
        <v>159.45558750000004</v>
      </c>
      <c r="H1259" s="244">
        <f t="shared" si="127"/>
        <v>138.19484250000002</v>
      </c>
      <c r="I1259" s="17">
        <f>GENERAL!F7313</f>
        <v>0.77</v>
      </c>
      <c r="J1259" s="53">
        <f t="shared" si="122"/>
        <v>48.899713500000004</v>
      </c>
      <c r="K1259" s="19">
        <f t="shared" si="123"/>
        <v>46.454727824999999</v>
      </c>
      <c r="L1259" s="49">
        <f t="shared" si="124"/>
        <v>44.009742150000008</v>
      </c>
    </row>
    <row r="1260" spans="1:12">
      <c r="A1260" s="1">
        <v>4101600140</v>
      </c>
      <c r="B1260" s="13" t="s">
        <v>7198</v>
      </c>
      <c r="C1260" s="19">
        <f>GENERAL!C7314</f>
        <v>227.51773000000003</v>
      </c>
      <c r="D1260" s="27">
        <f>GENERAL!D7314</f>
        <v>25</v>
      </c>
      <c r="E1260" s="26">
        <f>GENERAL!E7314</f>
        <v>75</v>
      </c>
      <c r="F1260" s="244">
        <f t="shared" si="125"/>
        <v>193.39007050000001</v>
      </c>
      <c r="G1260" s="244">
        <f t="shared" si="126"/>
        <v>170.63829750000002</v>
      </c>
      <c r="H1260" s="244">
        <f t="shared" si="127"/>
        <v>147.88652450000004</v>
      </c>
      <c r="I1260" s="17">
        <f>GENERAL!F7314</f>
        <v>0.77</v>
      </c>
      <c r="J1260" s="53">
        <f t="shared" si="122"/>
        <v>52.329077900000001</v>
      </c>
      <c r="K1260" s="19">
        <f t="shared" si="123"/>
        <v>49.712624005000002</v>
      </c>
      <c r="L1260" s="49">
        <f t="shared" si="124"/>
        <v>47.096170110000003</v>
      </c>
    </row>
    <row r="1261" spans="1:12">
      <c r="A1261" s="1">
        <v>4101600150</v>
      </c>
      <c r="B1261" s="13" t="s">
        <v>7199</v>
      </c>
      <c r="C1261" s="19">
        <f>GENERAL!C7315</f>
        <v>241.51028000000002</v>
      </c>
      <c r="D1261" s="27">
        <f>GENERAL!D7315</f>
        <v>25</v>
      </c>
      <c r="E1261" s="26">
        <f>GENERAL!E7315</f>
        <v>75</v>
      </c>
      <c r="F1261" s="244">
        <f t="shared" si="125"/>
        <v>205.28373800000003</v>
      </c>
      <c r="G1261" s="244">
        <f t="shared" si="126"/>
        <v>181.13271000000003</v>
      </c>
      <c r="H1261" s="244">
        <f t="shared" si="127"/>
        <v>156.98168200000001</v>
      </c>
      <c r="I1261" s="17">
        <f>GENERAL!F7315</f>
        <v>0.77</v>
      </c>
      <c r="J1261" s="53">
        <f t="shared" si="122"/>
        <v>55.547364399999999</v>
      </c>
      <c r="K1261" s="19">
        <f t="shared" si="123"/>
        <v>52.76999618</v>
      </c>
      <c r="L1261" s="49">
        <f t="shared" si="124"/>
        <v>49.99262796</v>
      </c>
    </row>
    <row r="1262" spans="1:12">
      <c r="A1262" s="1">
        <v>4102000030</v>
      </c>
      <c r="B1262" s="13" t="s">
        <v>7200</v>
      </c>
      <c r="C1262" s="19">
        <f>GENERAL!C7316</f>
        <v>122.36400000000002</v>
      </c>
      <c r="D1262" s="27">
        <f>GENERAL!D7316</f>
        <v>10</v>
      </c>
      <c r="E1262" s="26">
        <f>GENERAL!E7316</f>
        <v>150</v>
      </c>
      <c r="F1262" s="244">
        <f t="shared" si="125"/>
        <v>104.00940000000001</v>
      </c>
      <c r="G1262" s="244">
        <f t="shared" si="126"/>
        <v>91.77300000000001</v>
      </c>
      <c r="H1262" s="244">
        <f t="shared" si="127"/>
        <v>79.536600000000021</v>
      </c>
      <c r="I1262" s="17">
        <f>GENERAL!F7316</f>
        <v>0.77</v>
      </c>
      <c r="J1262" s="53">
        <f t="shared" si="122"/>
        <v>28.143720000000002</v>
      </c>
      <c r="K1262" s="19">
        <f t="shared" si="123"/>
        <v>26.736533999999999</v>
      </c>
      <c r="L1262" s="49">
        <f t="shared" si="124"/>
        <v>25.329348000000003</v>
      </c>
    </row>
    <row r="1263" spans="1:12">
      <c r="A1263" s="1">
        <v>4102000040</v>
      </c>
      <c r="B1263" s="13" t="s">
        <v>7201</v>
      </c>
      <c r="C1263" s="19">
        <f>GENERAL!C7317</f>
        <v>128.67481000000001</v>
      </c>
      <c r="D1263" s="27">
        <f>GENERAL!D7317</f>
        <v>10</v>
      </c>
      <c r="E1263" s="26">
        <f>GENERAL!E7317</f>
        <v>140</v>
      </c>
      <c r="F1263" s="244">
        <f t="shared" si="125"/>
        <v>109.3735885</v>
      </c>
      <c r="G1263" s="244">
        <f t="shared" si="126"/>
        <v>96.506107500000013</v>
      </c>
      <c r="H1263" s="244">
        <f t="shared" si="127"/>
        <v>83.638626500000015</v>
      </c>
      <c r="I1263" s="17">
        <f>GENERAL!F7317</f>
        <v>0.77</v>
      </c>
      <c r="J1263" s="53">
        <f t="shared" si="122"/>
        <v>29.595206300000001</v>
      </c>
      <c r="K1263" s="19">
        <f t="shared" si="123"/>
        <v>28.115445985000001</v>
      </c>
      <c r="L1263" s="49">
        <f t="shared" si="124"/>
        <v>26.635685670000001</v>
      </c>
    </row>
    <row r="1264" spans="1:12">
      <c r="A1264" s="1">
        <v>4102000050</v>
      </c>
      <c r="B1264" s="13" t="s">
        <v>7202</v>
      </c>
      <c r="C1264" s="19">
        <f>GENERAL!C7318</f>
        <v>141.97623000000002</v>
      </c>
      <c r="D1264" s="27">
        <f>GENERAL!D7318</f>
        <v>10</v>
      </c>
      <c r="E1264" s="26">
        <f>GENERAL!E7318</f>
        <v>90</v>
      </c>
      <c r="F1264" s="244">
        <f t="shared" si="125"/>
        <v>120.67979550000001</v>
      </c>
      <c r="G1264" s="244">
        <f t="shared" si="126"/>
        <v>106.48217250000002</v>
      </c>
      <c r="H1264" s="244">
        <f t="shared" si="127"/>
        <v>92.284549500000011</v>
      </c>
      <c r="I1264" s="17">
        <f>GENERAL!F7318</f>
        <v>0.77</v>
      </c>
      <c r="J1264" s="53">
        <f t="shared" si="122"/>
        <v>32.6545329</v>
      </c>
      <c r="K1264" s="19">
        <f t="shared" si="123"/>
        <v>31.021806254999998</v>
      </c>
      <c r="L1264" s="49">
        <f t="shared" si="124"/>
        <v>29.38907961</v>
      </c>
    </row>
    <row r="1265" spans="1:12">
      <c r="A1265" s="1">
        <v>4102000060</v>
      </c>
      <c r="B1265" s="13" t="s">
        <v>7203</v>
      </c>
      <c r="C1265" s="19">
        <f>GENERAL!C7319</f>
        <v>159.22049000000004</v>
      </c>
      <c r="D1265" s="27">
        <f>GENERAL!D7319</f>
        <v>10</v>
      </c>
      <c r="E1265" s="26">
        <f>GENERAL!E7319</f>
        <v>90</v>
      </c>
      <c r="F1265" s="244">
        <f t="shared" si="125"/>
        <v>135.33741650000002</v>
      </c>
      <c r="G1265" s="244">
        <f t="shared" si="126"/>
        <v>119.41536750000003</v>
      </c>
      <c r="H1265" s="244">
        <f t="shared" si="127"/>
        <v>103.49331850000003</v>
      </c>
      <c r="I1265" s="17">
        <f>GENERAL!F7319</f>
        <v>0.77</v>
      </c>
      <c r="J1265" s="53">
        <f t="shared" ref="J1265:J1328" si="128">C1265*(1-I1265)</f>
        <v>36.620712700000006</v>
      </c>
      <c r="K1265" s="19">
        <f t="shared" ref="K1265:K1328" si="129">C1265*(1-I1265)*(1-K$6)</f>
        <v>34.789677065000006</v>
      </c>
      <c r="L1265" s="49">
        <f t="shared" si="124"/>
        <v>32.958641430000007</v>
      </c>
    </row>
    <row r="1266" spans="1:12">
      <c r="A1266" s="1">
        <v>4102000070</v>
      </c>
      <c r="B1266" s="13" t="s">
        <v>7204</v>
      </c>
      <c r="C1266" s="19">
        <f>GENERAL!C7320</f>
        <v>174.81056999999998</v>
      </c>
      <c r="D1266" s="27">
        <f>GENERAL!D7320</f>
        <v>10</v>
      </c>
      <c r="E1266" s="26">
        <f>GENERAL!E7320</f>
        <v>80</v>
      </c>
      <c r="F1266" s="244">
        <f t="shared" si="125"/>
        <v>148.58898449999998</v>
      </c>
      <c r="G1266" s="244">
        <f t="shared" si="126"/>
        <v>131.10792749999999</v>
      </c>
      <c r="H1266" s="244">
        <f t="shared" si="127"/>
        <v>113.6268705</v>
      </c>
      <c r="I1266" s="17">
        <f>GENERAL!F7320</f>
        <v>0.77</v>
      </c>
      <c r="J1266" s="53">
        <f t="shared" si="128"/>
        <v>40.206431099999996</v>
      </c>
      <c r="K1266" s="19">
        <f t="shared" si="129"/>
        <v>38.196109544999992</v>
      </c>
      <c r="L1266" s="49">
        <f t="shared" si="124"/>
        <v>36.185787989999994</v>
      </c>
    </row>
    <row r="1267" spans="1:12">
      <c r="A1267" s="1">
        <v>4102000080</v>
      </c>
      <c r="B1267" s="13" t="s">
        <v>7205</v>
      </c>
      <c r="C1267" s="19">
        <f>GENERAL!C7321</f>
        <v>191.69227000000001</v>
      </c>
      <c r="D1267" s="27">
        <f>GENERAL!D7321</f>
        <v>10</v>
      </c>
      <c r="E1267" s="26">
        <f>GENERAL!E7321</f>
        <v>80</v>
      </c>
      <c r="F1267" s="244">
        <f t="shared" si="125"/>
        <v>162.93842950000001</v>
      </c>
      <c r="G1267" s="244">
        <f t="shared" si="126"/>
        <v>143.76920250000001</v>
      </c>
      <c r="H1267" s="244">
        <f t="shared" si="127"/>
        <v>124.59997550000001</v>
      </c>
      <c r="I1267" s="17">
        <f>GENERAL!F7321</f>
        <v>0.77</v>
      </c>
      <c r="J1267" s="53">
        <f t="shared" si="128"/>
        <v>44.089222100000001</v>
      </c>
      <c r="K1267" s="19">
        <f t="shared" si="129"/>
        <v>41.884760995000001</v>
      </c>
      <c r="L1267" s="49">
        <f t="shared" si="124"/>
        <v>39.680299890000001</v>
      </c>
    </row>
    <row r="1268" spans="1:12">
      <c r="A1268" s="1">
        <v>4102000090</v>
      </c>
      <c r="B1268" s="13" t="s">
        <v>7206</v>
      </c>
      <c r="C1268" s="19">
        <f>GENERAL!C7322</f>
        <v>213.66114000000002</v>
      </c>
      <c r="D1268" s="27">
        <f>GENERAL!D7322</f>
        <v>5</v>
      </c>
      <c r="E1268" s="26">
        <f>GENERAL!E7322</f>
        <v>70</v>
      </c>
      <c r="F1268" s="244">
        <f t="shared" si="125"/>
        <v>181.61196900000002</v>
      </c>
      <c r="G1268" s="244">
        <f t="shared" si="126"/>
        <v>160.24585500000001</v>
      </c>
      <c r="H1268" s="244">
        <f t="shared" si="127"/>
        <v>138.87974100000002</v>
      </c>
      <c r="I1268" s="17">
        <f>GENERAL!F7322</f>
        <v>0.77</v>
      </c>
      <c r="J1268" s="53">
        <f t="shared" si="128"/>
        <v>49.142062199999998</v>
      </c>
      <c r="K1268" s="19">
        <f t="shared" si="129"/>
        <v>46.684959089999992</v>
      </c>
      <c r="L1268" s="49">
        <f t="shared" si="124"/>
        <v>44.227855980000001</v>
      </c>
    </row>
    <row r="1269" spans="1:12">
      <c r="A1269" s="1">
        <v>4102000100</v>
      </c>
      <c r="B1269" s="13" t="s">
        <v>7207</v>
      </c>
      <c r="C1269" s="19">
        <f>GENERAL!C7323</f>
        <v>231.25663000000006</v>
      </c>
      <c r="D1269" s="27">
        <f>GENERAL!D7323</f>
        <v>5</v>
      </c>
      <c r="E1269" s="26">
        <f>GENERAL!E7323</f>
        <v>45</v>
      </c>
      <c r="F1269" s="244">
        <f t="shared" si="125"/>
        <v>196.56813550000004</v>
      </c>
      <c r="G1269" s="244">
        <f t="shared" si="126"/>
        <v>173.44247250000004</v>
      </c>
      <c r="H1269" s="244">
        <f t="shared" si="127"/>
        <v>150.31680950000003</v>
      </c>
      <c r="I1269" s="17">
        <f>GENERAL!F7323</f>
        <v>0.77</v>
      </c>
      <c r="J1269" s="53">
        <f t="shared" si="128"/>
        <v>53.189024900000007</v>
      </c>
      <c r="K1269" s="19">
        <f t="shared" si="129"/>
        <v>50.529573655000007</v>
      </c>
      <c r="L1269" s="49">
        <f t="shared" si="124"/>
        <v>47.870122410000008</v>
      </c>
    </row>
    <row r="1270" spans="1:12">
      <c r="A1270" s="1">
        <v>4102000110</v>
      </c>
      <c r="B1270" s="13" t="s">
        <v>7208</v>
      </c>
      <c r="C1270" s="19">
        <f>GENERAL!C7324</f>
        <v>310.01146000000006</v>
      </c>
      <c r="D1270" s="27">
        <f>GENERAL!D7324</f>
        <v>5</v>
      </c>
      <c r="E1270" s="26">
        <f>GENERAL!E7324</f>
        <v>45</v>
      </c>
      <c r="F1270" s="244">
        <f t="shared" si="125"/>
        <v>263.50974100000002</v>
      </c>
      <c r="G1270" s="244">
        <f t="shared" si="126"/>
        <v>232.50859500000004</v>
      </c>
      <c r="H1270" s="244">
        <f t="shared" si="127"/>
        <v>201.50744900000004</v>
      </c>
      <c r="I1270" s="17">
        <f>GENERAL!F7324</f>
        <v>0.77</v>
      </c>
      <c r="J1270" s="53">
        <f t="shared" si="128"/>
        <v>71.302635800000004</v>
      </c>
      <c r="K1270" s="19">
        <f t="shared" si="129"/>
        <v>67.737504009999995</v>
      </c>
      <c r="L1270" s="49">
        <f t="shared" si="124"/>
        <v>64.17237222</v>
      </c>
    </row>
    <row r="1271" spans="1:12">
      <c r="A1271" s="1">
        <v>4102000120</v>
      </c>
      <c r="B1271" s="13" t="s">
        <v>7209</v>
      </c>
      <c r="C1271" s="19">
        <f>GENERAL!C7325</f>
        <v>331.44782000000004</v>
      </c>
      <c r="D1271" s="27">
        <f>GENERAL!D7325</f>
        <v>5</v>
      </c>
      <c r="E1271" s="26">
        <f>GENERAL!E7325</f>
        <v>40</v>
      </c>
      <c r="F1271" s="244">
        <f t="shared" si="125"/>
        <v>281.73064700000003</v>
      </c>
      <c r="G1271" s="244">
        <f t="shared" si="126"/>
        <v>248.58586500000001</v>
      </c>
      <c r="H1271" s="244">
        <f t="shared" si="127"/>
        <v>215.44108300000002</v>
      </c>
      <c r="I1271" s="17">
        <f>GENERAL!F7325</f>
        <v>0.77</v>
      </c>
      <c r="J1271" s="53">
        <f t="shared" si="128"/>
        <v>76.232998600000002</v>
      </c>
      <c r="K1271" s="19">
        <f t="shared" si="129"/>
        <v>72.42134867</v>
      </c>
      <c r="L1271" s="49">
        <f t="shared" si="124"/>
        <v>68.609698739999999</v>
      </c>
    </row>
    <row r="1272" spans="1:12">
      <c r="A1272" s="1">
        <v>4102000130</v>
      </c>
      <c r="B1272" s="13" t="s">
        <v>7210</v>
      </c>
      <c r="C1272" s="19">
        <f>GENERAL!C7326</f>
        <v>352.00044000000008</v>
      </c>
      <c r="D1272" s="27">
        <f>GENERAL!D7326</f>
        <v>5</v>
      </c>
      <c r="E1272" s="26">
        <f>GENERAL!E7326</f>
        <v>40</v>
      </c>
      <c r="F1272" s="244">
        <f t="shared" si="125"/>
        <v>299.20037400000007</v>
      </c>
      <c r="G1272" s="244">
        <f t="shared" si="126"/>
        <v>264.00033000000008</v>
      </c>
      <c r="H1272" s="244">
        <f t="shared" si="127"/>
        <v>228.80028600000006</v>
      </c>
      <c r="I1272" s="17">
        <f>GENERAL!F7326</f>
        <v>0.77</v>
      </c>
      <c r="J1272" s="53">
        <f t="shared" si="128"/>
        <v>80.960101200000011</v>
      </c>
      <c r="K1272" s="19">
        <f t="shared" si="129"/>
        <v>76.912096140000003</v>
      </c>
      <c r="L1272" s="49">
        <f t="shared" si="124"/>
        <v>72.864091080000009</v>
      </c>
    </row>
    <row r="1273" spans="1:12">
      <c r="A1273" s="1">
        <v>4102000140</v>
      </c>
      <c r="B1273" s="13" t="s">
        <v>7211</v>
      </c>
      <c r="C1273" s="19">
        <f>GENERAL!C7327</f>
        <v>374.28655000000003</v>
      </c>
      <c r="D1273" s="27">
        <f>GENERAL!D7327</f>
        <v>5</v>
      </c>
      <c r="E1273" s="26">
        <f>GENERAL!E7327</f>
        <v>40</v>
      </c>
      <c r="F1273" s="244">
        <f t="shared" si="125"/>
        <v>318.14356750000002</v>
      </c>
      <c r="G1273" s="244">
        <f t="shared" si="126"/>
        <v>280.71491250000003</v>
      </c>
      <c r="H1273" s="244">
        <f t="shared" si="127"/>
        <v>243.28625750000003</v>
      </c>
      <c r="I1273" s="17">
        <f>GENERAL!F7327</f>
        <v>0.77</v>
      </c>
      <c r="J1273" s="53">
        <f t="shared" si="128"/>
        <v>86.085906500000007</v>
      </c>
      <c r="K1273" s="19">
        <f t="shared" si="129"/>
        <v>81.781611175000009</v>
      </c>
      <c r="L1273" s="49">
        <f t="shared" si="124"/>
        <v>77.477315850000011</v>
      </c>
    </row>
    <row r="1274" spans="1:12">
      <c r="A1274" s="1">
        <v>4102000150</v>
      </c>
      <c r="B1274" s="13" t="s">
        <v>7212</v>
      </c>
      <c r="C1274" s="19">
        <f>GENERAL!C7328</f>
        <v>399.94900000000001</v>
      </c>
      <c r="D1274" s="27">
        <f>GENERAL!D7328</f>
        <v>5</v>
      </c>
      <c r="E1274" s="26">
        <f>GENERAL!E7328</f>
        <v>30</v>
      </c>
      <c r="F1274" s="244">
        <f t="shared" si="125"/>
        <v>339.95665000000002</v>
      </c>
      <c r="G1274" s="244">
        <f t="shared" si="126"/>
        <v>299.96174999999999</v>
      </c>
      <c r="H1274" s="244">
        <f t="shared" si="127"/>
        <v>259.96685000000002</v>
      </c>
      <c r="I1274" s="17">
        <f>GENERAL!F7328</f>
        <v>0.77</v>
      </c>
      <c r="J1274" s="53">
        <f t="shared" si="128"/>
        <v>91.98827</v>
      </c>
      <c r="K1274" s="19">
        <f t="shared" si="129"/>
        <v>87.388856500000003</v>
      </c>
      <c r="L1274" s="49">
        <f t="shared" si="124"/>
        <v>82.789443000000006</v>
      </c>
    </row>
    <row r="1275" spans="1:12">
      <c r="A1275" s="1">
        <v>4102400050</v>
      </c>
      <c r="B1275" s="13" t="s">
        <v>7213</v>
      </c>
      <c r="C1275" s="19">
        <f>GENERAL!C7329</f>
        <v>239.11965000000004</v>
      </c>
      <c r="D1275" s="27">
        <f>GENERAL!D7329</f>
        <v>3</v>
      </c>
      <c r="E1275" s="26">
        <f>GENERAL!E7329</f>
        <v>42</v>
      </c>
      <c r="F1275" s="244">
        <f t="shared" si="125"/>
        <v>203.25170250000002</v>
      </c>
      <c r="G1275" s="244">
        <f t="shared" si="126"/>
        <v>179.33973750000001</v>
      </c>
      <c r="H1275" s="244">
        <f t="shared" si="127"/>
        <v>155.42777250000003</v>
      </c>
      <c r="I1275" s="17">
        <f>GENERAL!F7329</f>
        <v>0.77</v>
      </c>
      <c r="J1275" s="53">
        <f t="shared" si="128"/>
        <v>54.997519500000003</v>
      </c>
      <c r="K1275" s="19">
        <f t="shared" si="129"/>
        <v>52.247643525000001</v>
      </c>
      <c r="L1275" s="49">
        <f t="shared" si="124"/>
        <v>49.497767550000006</v>
      </c>
    </row>
    <row r="1276" spans="1:12">
      <c r="A1276" s="1">
        <v>4102400060</v>
      </c>
      <c r="B1276" s="13" t="s">
        <v>7214</v>
      </c>
      <c r="C1276" s="19">
        <f>GENERAL!C7330</f>
        <v>265.03136000000001</v>
      </c>
      <c r="D1276" s="27">
        <f>GENERAL!D7330</f>
        <v>3</v>
      </c>
      <c r="E1276" s="26">
        <f>GENERAL!E7330</f>
        <v>42</v>
      </c>
      <c r="F1276" s="244">
        <f t="shared" si="125"/>
        <v>225.276656</v>
      </c>
      <c r="G1276" s="244">
        <f t="shared" si="126"/>
        <v>198.77352000000002</v>
      </c>
      <c r="H1276" s="244">
        <f t="shared" si="127"/>
        <v>172.27038400000001</v>
      </c>
      <c r="I1276" s="17">
        <f>GENERAL!F7330</f>
        <v>0.77</v>
      </c>
      <c r="J1276" s="53">
        <f t="shared" si="128"/>
        <v>60.957212799999994</v>
      </c>
      <c r="K1276" s="19">
        <f t="shared" si="129"/>
        <v>57.90935215999999</v>
      </c>
      <c r="L1276" s="49">
        <f t="shared" si="124"/>
        <v>54.861491519999994</v>
      </c>
    </row>
    <row r="1277" spans="1:12">
      <c r="A1277" s="1">
        <v>4102400070</v>
      </c>
      <c r="B1277" s="13" t="s">
        <v>7215</v>
      </c>
      <c r="C1277" s="19">
        <f>GENERAL!C7331</f>
        <v>290.75046000000003</v>
      </c>
      <c r="D1277" s="27">
        <f>GENERAL!D7331</f>
        <v>3</v>
      </c>
      <c r="E1277" s="26">
        <f>GENERAL!E7331</f>
        <v>42</v>
      </c>
      <c r="F1277" s="244">
        <f t="shared" si="125"/>
        <v>247.13789100000002</v>
      </c>
      <c r="G1277" s="244">
        <f t="shared" si="126"/>
        <v>218.06284500000004</v>
      </c>
      <c r="H1277" s="244">
        <f t="shared" si="127"/>
        <v>188.98779900000002</v>
      </c>
      <c r="I1277" s="17">
        <f>GENERAL!F7331</f>
        <v>0.77</v>
      </c>
      <c r="J1277" s="53">
        <f t="shared" si="128"/>
        <v>66.872605800000002</v>
      </c>
      <c r="K1277" s="19">
        <f t="shared" si="129"/>
        <v>63.528975510000002</v>
      </c>
      <c r="L1277" s="49">
        <f t="shared" si="124"/>
        <v>60.185345220000002</v>
      </c>
    </row>
    <row r="1278" spans="1:12">
      <c r="A1278" s="1">
        <v>4102400080</v>
      </c>
      <c r="B1278" s="13" t="s">
        <v>7216</v>
      </c>
      <c r="C1278" s="19">
        <f>GENERAL!C7332</f>
        <v>316.9227600000001</v>
      </c>
      <c r="D1278" s="27">
        <f>GENERAL!D7332</f>
        <v>3</v>
      </c>
      <c r="E1278" s="26">
        <f>GENERAL!E7332</f>
        <v>27</v>
      </c>
      <c r="F1278" s="244">
        <f t="shared" si="125"/>
        <v>269.38434600000005</v>
      </c>
      <c r="G1278" s="244">
        <f t="shared" si="126"/>
        <v>237.69207000000006</v>
      </c>
      <c r="H1278" s="244">
        <f t="shared" si="127"/>
        <v>205.99979400000007</v>
      </c>
      <c r="I1278" s="17">
        <f>GENERAL!F7332</f>
        <v>0.77</v>
      </c>
      <c r="J1278" s="53">
        <f t="shared" si="128"/>
        <v>72.892234800000011</v>
      </c>
      <c r="K1278" s="19">
        <f t="shared" si="129"/>
        <v>69.247623060000009</v>
      </c>
      <c r="L1278" s="49">
        <f t="shared" si="124"/>
        <v>65.603011320000007</v>
      </c>
    </row>
    <row r="1279" spans="1:12">
      <c r="A1279" s="1">
        <v>4102400090</v>
      </c>
      <c r="B1279" s="13" t="s">
        <v>7217</v>
      </c>
      <c r="C1279" s="19">
        <f>GENERAL!C7333</f>
        <v>342.53989000000001</v>
      </c>
      <c r="D1279" s="27">
        <f>GENERAL!D7333</f>
        <v>3</v>
      </c>
      <c r="E1279" s="26">
        <f>GENERAL!E7333</f>
        <v>27</v>
      </c>
      <c r="F1279" s="244">
        <f t="shared" si="125"/>
        <v>291.1589065</v>
      </c>
      <c r="G1279" s="244">
        <f t="shared" si="126"/>
        <v>256.90491750000001</v>
      </c>
      <c r="H1279" s="244">
        <f t="shared" si="127"/>
        <v>222.65092850000002</v>
      </c>
      <c r="I1279" s="17">
        <f>GENERAL!F7333</f>
        <v>0.77</v>
      </c>
      <c r="J1279" s="53">
        <f t="shared" si="128"/>
        <v>78.784174699999994</v>
      </c>
      <c r="K1279" s="19">
        <f t="shared" si="129"/>
        <v>74.844965964999986</v>
      </c>
      <c r="L1279" s="49">
        <f t="shared" si="124"/>
        <v>70.905757229999992</v>
      </c>
    </row>
    <row r="1280" spans="1:12">
      <c r="A1280" s="1">
        <v>4102400100</v>
      </c>
      <c r="B1280" s="13" t="s">
        <v>7218</v>
      </c>
      <c r="C1280" s="19">
        <f>GENERAL!C7334</f>
        <v>369.84519000000006</v>
      </c>
      <c r="D1280" s="27">
        <f>GENERAL!D7334</f>
        <v>5</v>
      </c>
      <c r="E1280" s="26">
        <f>GENERAL!E7334</f>
        <v>20</v>
      </c>
      <c r="F1280" s="244">
        <f t="shared" si="125"/>
        <v>314.36841150000004</v>
      </c>
      <c r="G1280" s="244">
        <f t="shared" si="126"/>
        <v>277.38389250000006</v>
      </c>
      <c r="H1280" s="244">
        <f t="shared" si="127"/>
        <v>240.39937350000005</v>
      </c>
      <c r="I1280" s="17">
        <f>GENERAL!F7334</f>
        <v>0.77</v>
      </c>
      <c r="J1280" s="53">
        <f t="shared" si="128"/>
        <v>85.064393700000011</v>
      </c>
      <c r="K1280" s="19">
        <f t="shared" si="129"/>
        <v>80.811174015000006</v>
      </c>
      <c r="L1280" s="49">
        <f t="shared" si="124"/>
        <v>76.557954330000015</v>
      </c>
    </row>
    <row r="1281" spans="1:12">
      <c r="A1281" s="1">
        <v>4102400110</v>
      </c>
      <c r="B1281" s="13" t="s">
        <v>7219</v>
      </c>
      <c r="C1281" s="19">
        <f>GENERAL!C7335</f>
        <v>467.32851000000005</v>
      </c>
      <c r="D1281" s="27">
        <f>GENERAL!D7335</f>
        <v>5</v>
      </c>
      <c r="E1281" s="26">
        <f>GENERAL!E7335</f>
        <v>20</v>
      </c>
      <c r="F1281" s="244">
        <f t="shared" si="125"/>
        <v>397.22923350000002</v>
      </c>
      <c r="G1281" s="244">
        <f t="shared" si="126"/>
        <v>350.49638250000004</v>
      </c>
      <c r="H1281" s="244">
        <f t="shared" si="127"/>
        <v>303.76353150000006</v>
      </c>
      <c r="I1281" s="17">
        <f>GENERAL!F7335</f>
        <v>0.77</v>
      </c>
      <c r="J1281" s="53">
        <f t="shared" si="128"/>
        <v>107.4855573</v>
      </c>
      <c r="K1281" s="19">
        <f t="shared" si="129"/>
        <v>102.11127943499999</v>
      </c>
      <c r="L1281" s="49">
        <f t="shared" si="124"/>
        <v>96.737001570000004</v>
      </c>
    </row>
    <row r="1282" spans="1:12">
      <c r="A1282" s="1">
        <v>4102400120</v>
      </c>
      <c r="B1282" s="13" t="s">
        <v>7220</v>
      </c>
      <c r="C1282" s="19">
        <f>GENERAL!C7336</f>
        <v>499.98157000000003</v>
      </c>
      <c r="D1282" s="27">
        <f>GENERAL!D7336</f>
        <v>5</v>
      </c>
      <c r="E1282" s="26">
        <f>GENERAL!E7336</f>
        <v>20</v>
      </c>
      <c r="F1282" s="244">
        <f t="shared" si="125"/>
        <v>424.98433450000005</v>
      </c>
      <c r="G1282" s="244">
        <f t="shared" si="126"/>
        <v>374.98617750000005</v>
      </c>
      <c r="H1282" s="244">
        <f t="shared" si="127"/>
        <v>324.9880205</v>
      </c>
      <c r="I1282" s="17">
        <f>GENERAL!F7336</f>
        <v>0.77</v>
      </c>
      <c r="J1282" s="53">
        <f t="shared" si="128"/>
        <v>114.9957611</v>
      </c>
      <c r="K1282" s="19">
        <f t="shared" si="129"/>
        <v>109.24597304499999</v>
      </c>
      <c r="L1282" s="49">
        <f t="shared" si="124"/>
        <v>103.49618499</v>
      </c>
    </row>
    <row r="1283" spans="1:12">
      <c r="A1283" s="1">
        <v>4102400130</v>
      </c>
      <c r="B1283" s="13" t="s">
        <v>7221</v>
      </c>
      <c r="C1283" s="19">
        <f>GENERAL!C7337</f>
        <v>530.88981000000001</v>
      </c>
      <c r="D1283" s="27">
        <f>GENERAL!D7337</f>
        <v>5</v>
      </c>
      <c r="E1283" s="26">
        <f>GENERAL!E7337</f>
        <v>20</v>
      </c>
      <c r="F1283" s="244">
        <f t="shared" si="125"/>
        <v>451.25633849999997</v>
      </c>
      <c r="G1283" s="244">
        <f t="shared" si="126"/>
        <v>398.16735749999998</v>
      </c>
      <c r="H1283" s="244">
        <f t="shared" si="127"/>
        <v>345.07837650000005</v>
      </c>
      <c r="I1283" s="17">
        <f>GENERAL!F7337</f>
        <v>0.77</v>
      </c>
      <c r="J1283" s="53">
        <f t="shared" si="128"/>
        <v>122.10465629999999</v>
      </c>
      <c r="K1283" s="19">
        <f t="shared" si="129"/>
        <v>115.99942348499998</v>
      </c>
      <c r="L1283" s="49">
        <f t="shared" si="124"/>
        <v>109.89419066999999</v>
      </c>
    </row>
    <row r="1284" spans="1:12">
      <c r="A1284" s="1">
        <v>4102400140</v>
      </c>
      <c r="B1284" s="13" t="s">
        <v>7222</v>
      </c>
      <c r="C1284" s="19">
        <f>GENERAL!C7338</f>
        <v>564.5172500000001</v>
      </c>
      <c r="D1284" s="27">
        <f>GENERAL!D7338</f>
        <v>1</v>
      </c>
      <c r="E1284" s="26">
        <f>GENERAL!E7338</f>
        <v>15</v>
      </c>
      <c r="F1284" s="244">
        <f t="shared" si="125"/>
        <v>479.83966250000009</v>
      </c>
      <c r="G1284" s="244">
        <f t="shared" si="126"/>
        <v>423.38793750000008</v>
      </c>
      <c r="H1284" s="244">
        <f t="shared" si="127"/>
        <v>366.93621250000007</v>
      </c>
      <c r="I1284" s="17">
        <f>GENERAL!F7338</f>
        <v>0.77</v>
      </c>
      <c r="J1284" s="53">
        <f t="shared" si="128"/>
        <v>129.83896750000002</v>
      </c>
      <c r="K1284" s="19">
        <f t="shared" si="129"/>
        <v>123.34701912500002</v>
      </c>
      <c r="L1284" s="49">
        <f t="shared" si="124"/>
        <v>116.85507075000002</v>
      </c>
    </row>
    <row r="1285" spans="1:12">
      <c r="A1285" s="1">
        <v>4102400150</v>
      </c>
      <c r="B1285" s="13" t="s">
        <v>7223</v>
      </c>
      <c r="C1285" s="19">
        <f>GENERAL!C7339</f>
        <v>598.14468999999997</v>
      </c>
      <c r="D1285" s="27">
        <f>GENERAL!D7339</f>
        <v>1</v>
      </c>
      <c r="E1285" s="26">
        <f>GENERAL!E7339</f>
        <v>15</v>
      </c>
      <c r="F1285" s="244">
        <f t="shared" si="125"/>
        <v>508.42298649999998</v>
      </c>
      <c r="G1285" s="244">
        <f t="shared" si="126"/>
        <v>448.60851749999995</v>
      </c>
      <c r="H1285" s="244">
        <f t="shared" si="127"/>
        <v>388.79404849999997</v>
      </c>
      <c r="I1285" s="17">
        <f>GENERAL!F7339</f>
        <v>0.77</v>
      </c>
      <c r="J1285" s="53">
        <f t="shared" si="128"/>
        <v>137.57327869999997</v>
      </c>
      <c r="K1285" s="19">
        <f t="shared" si="129"/>
        <v>130.69461476499998</v>
      </c>
      <c r="L1285" s="49">
        <f t="shared" si="124"/>
        <v>123.81595082999998</v>
      </c>
    </row>
    <row r="1286" spans="1:12">
      <c r="A1286" s="1">
        <v>4103000060</v>
      </c>
      <c r="B1286" s="13" t="s">
        <v>7224</v>
      </c>
      <c r="C1286" s="19">
        <f>GENERAL!C7340</f>
        <v>560.83500000000004</v>
      </c>
      <c r="D1286" s="27">
        <f>GENERAL!D7340</f>
        <v>10</v>
      </c>
      <c r="E1286" s="26">
        <f>GENERAL!E7340</f>
        <v>40</v>
      </c>
      <c r="F1286" s="244">
        <f t="shared" si="125"/>
        <v>476.70975000000004</v>
      </c>
      <c r="G1286" s="244">
        <f t="shared" si="126"/>
        <v>420.62625000000003</v>
      </c>
      <c r="H1286" s="244">
        <f t="shared" si="127"/>
        <v>364.54275000000001</v>
      </c>
      <c r="I1286" s="17">
        <f>GENERAL!F7340</f>
        <v>0.77</v>
      </c>
      <c r="J1286" s="53">
        <f t="shared" si="128"/>
        <v>128.99205000000001</v>
      </c>
      <c r="K1286" s="19">
        <f t="shared" si="129"/>
        <v>122.54244749999999</v>
      </c>
      <c r="L1286" s="49">
        <f t="shared" si="124"/>
        <v>116.09284500000001</v>
      </c>
    </row>
    <row r="1287" spans="1:12">
      <c r="A1287" s="1">
        <v>4103000070</v>
      </c>
      <c r="B1287" s="13" t="s">
        <v>7225</v>
      </c>
      <c r="C1287" s="19">
        <f>GENERAL!C7341</f>
        <v>591.82255000000009</v>
      </c>
      <c r="D1287" s="27">
        <f>GENERAL!D7341</f>
        <v>10</v>
      </c>
      <c r="E1287" s="26">
        <f>GENERAL!E7341</f>
        <v>40</v>
      </c>
      <c r="F1287" s="244">
        <f t="shared" si="125"/>
        <v>503.04916750000007</v>
      </c>
      <c r="G1287" s="244">
        <f t="shared" si="126"/>
        <v>443.86691250000007</v>
      </c>
      <c r="H1287" s="244">
        <f t="shared" si="127"/>
        <v>384.68465750000007</v>
      </c>
      <c r="I1287" s="17">
        <f>GENERAL!F7341</f>
        <v>0.77</v>
      </c>
      <c r="J1287" s="53">
        <f t="shared" si="128"/>
        <v>136.11918650000001</v>
      </c>
      <c r="K1287" s="19">
        <f t="shared" si="129"/>
        <v>129.31322717500001</v>
      </c>
      <c r="L1287" s="49">
        <f t="shared" si="124"/>
        <v>122.50726785000002</v>
      </c>
    </row>
    <row r="1288" spans="1:12">
      <c r="A1288" s="1">
        <v>4103000080</v>
      </c>
      <c r="B1288" s="13" t="s">
        <v>7226</v>
      </c>
      <c r="C1288" s="19">
        <f>GENERAL!C7342</f>
        <v>640.16766000000007</v>
      </c>
      <c r="D1288" s="27">
        <f>GENERAL!D7342</f>
        <v>10</v>
      </c>
      <c r="E1288" s="26">
        <f>GENERAL!E7342</f>
        <v>40</v>
      </c>
      <c r="F1288" s="244">
        <f t="shared" si="125"/>
        <v>544.14251100000001</v>
      </c>
      <c r="G1288" s="244">
        <f t="shared" si="126"/>
        <v>480.12574500000005</v>
      </c>
      <c r="H1288" s="244">
        <f t="shared" si="127"/>
        <v>416.10897900000003</v>
      </c>
      <c r="I1288" s="17">
        <f>GENERAL!F7342</f>
        <v>0.77</v>
      </c>
      <c r="J1288" s="53">
        <f t="shared" si="128"/>
        <v>147.23856180000001</v>
      </c>
      <c r="K1288" s="19">
        <f t="shared" si="129"/>
        <v>139.87663370999999</v>
      </c>
      <c r="L1288" s="49">
        <f t="shared" ref="L1288:L1351" si="130">C1288*(1-I1288)*(1-L$6)</f>
        <v>132.51470562000003</v>
      </c>
    </row>
    <row r="1289" spans="1:12">
      <c r="A1289" s="1">
        <v>4103000090</v>
      </c>
      <c r="B1289" s="13" t="s">
        <v>7227</v>
      </c>
      <c r="C1289" s="19">
        <f>GENERAL!C7343</f>
        <v>688.18420000000003</v>
      </c>
      <c r="D1289" s="27">
        <f>GENERAL!D7343</f>
        <v>10</v>
      </c>
      <c r="E1289" s="26">
        <f>GENERAL!E7343</f>
        <v>40</v>
      </c>
      <c r="F1289" s="244">
        <f t="shared" ref="F1289:F1352" si="131">C1289*0.85</f>
        <v>584.95657000000006</v>
      </c>
      <c r="G1289" s="244">
        <f t="shared" ref="G1289:G1352" si="132">C1289*0.75</f>
        <v>516.13815</v>
      </c>
      <c r="H1289" s="244">
        <f t="shared" ref="H1289:H1352" si="133">C1289*0.65</f>
        <v>447.31973000000005</v>
      </c>
      <c r="I1289" s="17">
        <f>GENERAL!F7343</f>
        <v>0.77</v>
      </c>
      <c r="J1289" s="53">
        <f t="shared" si="128"/>
        <v>158.282366</v>
      </c>
      <c r="K1289" s="19">
        <f t="shared" si="129"/>
        <v>150.36824769999998</v>
      </c>
      <c r="L1289" s="49">
        <f t="shared" si="130"/>
        <v>142.4541294</v>
      </c>
    </row>
    <row r="1290" spans="1:12">
      <c r="A1290" s="1">
        <v>4103000100</v>
      </c>
      <c r="B1290" s="13" t="s">
        <v>7228</v>
      </c>
      <c r="C1290" s="19">
        <f>GENERAL!C7344</f>
        <v>736.21207000000004</v>
      </c>
      <c r="D1290" s="27">
        <f>GENERAL!D7344</f>
        <v>10</v>
      </c>
      <c r="E1290" s="26">
        <f>GENERAL!E7344</f>
        <v>40</v>
      </c>
      <c r="F1290" s="244">
        <f t="shared" si="131"/>
        <v>625.78025950000006</v>
      </c>
      <c r="G1290" s="244">
        <f t="shared" si="132"/>
        <v>552.15905250000003</v>
      </c>
      <c r="H1290" s="244">
        <f t="shared" si="133"/>
        <v>478.53784550000006</v>
      </c>
      <c r="I1290" s="17">
        <f>GENERAL!F7344</f>
        <v>0.77</v>
      </c>
      <c r="J1290" s="53">
        <f t="shared" si="128"/>
        <v>169.3287761</v>
      </c>
      <c r="K1290" s="19">
        <f t="shared" si="129"/>
        <v>160.862337295</v>
      </c>
      <c r="L1290" s="49">
        <f t="shared" si="130"/>
        <v>152.39589849000001</v>
      </c>
    </row>
    <row r="1291" spans="1:12">
      <c r="A1291" s="1">
        <v>4103000110</v>
      </c>
      <c r="B1291" s="13" t="s">
        <v>7229</v>
      </c>
      <c r="C1291" s="19">
        <f>GENERAL!C7345</f>
        <v>835.02100000000007</v>
      </c>
      <c r="D1291" s="27">
        <f>GENERAL!D7345</f>
        <v>5</v>
      </c>
      <c r="E1291" s="26">
        <f>GENERAL!E7345</f>
        <v>10</v>
      </c>
      <c r="F1291" s="244">
        <f t="shared" si="131"/>
        <v>709.76785000000007</v>
      </c>
      <c r="G1291" s="244">
        <f t="shared" si="132"/>
        <v>626.26575000000003</v>
      </c>
      <c r="H1291" s="244">
        <f t="shared" si="133"/>
        <v>542.7636500000001</v>
      </c>
      <c r="I1291" s="17">
        <f>GENERAL!F7345</f>
        <v>0.77</v>
      </c>
      <c r="J1291" s="53">
        <f t="shared" si="128"/>
        <v>192.05483000000001</v>
      </c>
      <c r="K1291" s="19">
        <f t="shared" si="129"/>
        <v>182.4520885</v>
      </c>
      <c r="L1291" s="49">
        <f t="shared" si="130"/>
        <v>172.84934700000002</v>
      </c>
    </row>
    <row r="1292" spans="1:12">
      <c r="A1292" s="1">
        <v>4103000120</v>
      </c>
      <c r="B1292" s="13" t="s">
        <v>7230</v>
      </c>
      <c r="C1292" s="19">
        <f>GENERAL!C7346</f>
        <v>889.49564000000009</v>
      </c>
      <c r="D1292" s="27">
        <f>GENERAL!D7346</f>
        <v>5</v>
      </c>
      <c r="E1292" s="26">
        <f>GENERAL!E7346</f>
        <v>10</v>
      </c>
      <c r="F1292" s="244">
        <f t="shared" si="131"/>
        <v>756.07129400000008</v>
      </c>
      <c r="G1292" s="244">
        <f t="shared" si="132"/>
        <v>667.12173000000007</v>
      </c>
      <c r="H1292" s="244">
        <f t="shared" si="133"/>
        <v>578.17216600000006</v>
      </c>
      <c r="I1292" s="17">
        <f>GENERAL!F7346</f>
        <v>0.77</v>
      </c>
      <c r="J1292" s="53">
        <f t="shared" si="128"/>
        <v>204.5839972</v>
      </c>
      <c r="K1292" s="19">
        <f t="shared" si="129"/>
        <v>194.35479733999998</v>
      </c>
      <c r="L1292" s="49">
        <f t="shared" si="130"/>
        <v>184.12559748000001</v>
      </c>
    </row>
    <row r="1293" spans="1:12">
      <c r="A1293" s="1">
        <v>4103000130</v>
      </c>
      <c r="B1293" s="13" t="s">
        <v>7231</v>
      </c>
      <c r="C1293" s="19">
        <f>GENERAL!C7347</f>
        <v>941.26241000000016</v>
      </c>
      <c r="D1293" s="27">
        <f>GENERAL!D7347</f>
        <v>5</v>
      </c>
      <c r="E1293" s="26">
        <f>GENERAL!E7347</f>
        <v>10</v>
      </c>
      <c r="F1293" s="244">
        <f t="shared" si="131"/>
        <v>800.07304850000014</v>
      </c>
      <c r="G1293" s="244">
        <f t="shared" si="132"/>
        <v>705.94680750000009</v>
      </c>
      <c r="H1293" s="244">
        <f t="shared" si="133"/>
        <v>611.82056650000015</v>
      </c>
      <c r="I1293" s="17">
        <f>GENERAL!F7347</f>
        <v>0.77</v>
      </c>
      <c r="J1293" s="53">
        <f t="shared" si="128"/>
        <v>216.49035430000001</v>
      </c>
      <c r="K1293" s="19">
        <f t="shared" si="129"/>
        <v>205.66583658499999</v>
      </c>
      <c r="L1293" s="49">
        <f t="shared" si="130"/>
        <v>194.84131887000001</v>
      </c>
    </row>
    <row r="1294" spans="1:12">
      <c r="A1294" s="1">
        <v>4103000140</v>
      </c>
      <c r="B1294" s="13" t="s">
        <v>7232</v>
      </c>
      <c r="C1294" s="19">
        <f>GENERAL!C7348</f>
        <v>997.67448000000002</v>
      </c>
      <c r="D1294" s="27">
        <f>GENERAL!D7348</f>
        <v>5</v>
      </c>
      <c r="E1294" s="26">
        <f>GENERAL!E7348</f>
        <v>10</v>
      </c>
      <c r="F1294" s="244">
        <f t="shared" si="131"/>
        <v>848.02330800000004</v>
      </c>
      <c r="G1294" s="244">
        <f t="shared" si="132"/>
        <v>748.25585999999998</v>
      </c>
      <c r="H1294" s="244">
        <f t="shared" si="133"/>
        <v>648.48841200000004</v>
      </c>
      <c r="I1294" s="17">
        <f>GENERAL!F7348</f>
        <v>0.77</v>
      </c>
      <c r="J1294" s="53">
        <f t="shared" si="128"/>
        <v>229.46513039999999</v>
      </c>
      <c r="K1294" s="19">
        <f t="shared" si="129"/>
        <v>217.99187387999999</v>
      </c>
      <c r="L1294" s="49">
        <f t="shared" si="130"/>
        <v>206.51861736000001</v>
      </c>
    </row>
    <row r="1295" spans="1:12">
      <c r="A1295" s="1">
        <v>4103000150</v>
      </c>
      <c r="B1295" s="13" t="s">
        <v>7233</v>
      </c>
      <c r="C1295" s="19">
        <f>GENERAL!C7349</f>
        <v>1052.9422200000001</v>
      </c>
      <c r="D1295" s="27">
        <f>GENERAL!D7349</f>
        <v>5</v>
      </c>
      <c r="E1295" s="26">
        <f>GENERAL!E7349</f>
        <v>10</v>
      </c>
      <c r="F1295" s="244">
        <f t="shared" si="131"/>
        <v>895.00088700000003</v>
      </c>
      <c r="G1295" s="244">
        <f t="shared" si="132"/>
        <v>789.70666500000016</v>
      </c>
      <c r="H1295" s="244">
        <f t="shared" si="133"/>
        <v>684.41244300000017</v>
      </c>
      <c r="I1295" s="17">
        <f>GENERAL!F7349</f>
        <v>0.77</v>
      </c>
      <c r="J1295" s="53">
        <f t="shared" si="128"/>
        <v>242.17671060000001</v>
      </c>
      <c r="K1295" s="19">
        <f t="shared" si="129"/>
        <v>230.06787506999999</v>
      </c>
      <c r="L1295" s="49">
        <f t="shared" si="130"/>
        <v>217.95903954000002</v>
      </c>
    </row>
    <row r="1296" spans="1:12">
      <c r="A1296" s="1">
        <v>4103030110</v>
      </c>
      <c r="B1296" s="13" t="s">
        <v>7234</v>
      </c>
      <c r="C1296" s="19">
        <f>GENERAL!C7350</f>
        <v>835.02100000000007</v>
      </c>
      <c r="D1296" s="27">
        <f>GENERAL!D7350</f>
        <v>5</v>
      </c>
      <c r="E1296" s="26">
        <f>GENERAL!E7350</f>
        <v>10</v>
      </c>
      <c r="F1296" s="244">
        <f t="shared" si="131"/>
        <v>709.76785000000007</v>
      </c>
      <c r="G1296" s="244">
        <f t="shared" si="132"/>
        <v>626.26575000000003</v>
      </c>
      <c r="H1296" s="244">
        <f t="shared" si="133"/>
        <v>542.7636500000001</v>
      </c>
      <c r="I1296" s="17">
        <f>GENERAL!F7350</f>
        <v>0.77</v>
      </c>
      <c r="J1296" s="53">
        <f t="shared" si="128"/>
        <v>192.05483000000001</v>
      </c>
      <c r="K1296" s="19">
        <f t="shared" si="129"/>
        <v>182.4520885</v>
      </c>
      <c r="L1296" s="49">
        <f t="shared" si="130"/>
        <v>172.84934700000002</v>
      </c>
    </row>
    <row r="1297" spans="1:12">
      <c r="A1297" s="1">
        <v>4103030120</v>
      </c>
      <c r="B1297" s="13" t="s">
        <v>7235</v>
      </c>
      <c r="C1297" s="19">
        <f>GENERAL!C7351</f>
        <v>889.49564000000009</v>
      </c>
      <c r="D1297" s="27">
        <f>GENERAL!D7351</f>
        <v>5</v>
      </c>
      <c r="E1297" s="26">
        <f>GENERAL!E7351</f>
        <v>10</v>
      </c>
      <c r="F1297" s="244">
        <f t="shared" si="131"/>
        <v>756.07129400000008</v>
      </c>
      <c r="G1297" s="244">
        <f t="shared" si="132"/>
        <v>667.12173000000007</v>
      </c>
      <c r="H1297" s="244">
        <f t="shared" si="133"/>
        <v>578.17216600000006</v>
      </c>
      <c r="I1297" s="17">
        <f>GENERAL!F7351</f>
        <v>0.77</v>
      </c>
      <c r="J1297" s="53">
        <f t="shared" si="128"/>
        <v>204.5839972</v>
      </c>
      <c r="K1297" s="19">
        <f t="shared" si="129"/>
        <v>194.35479733999998</v>
      </c>
      <c r="L1297" s="49">
        <f t="shared" si="130"/>
        <v>184.12559748000001</v>
      </c>
    </row>
    <row r="1298" spans="1:12">
      <c r="A1298" s="1">
        <v>4103030130</v>
      </c>
      <c r="B1298" s="13" t="s">
        <v>7236</v>
      </c>
      <c r="C1298" s="19">
        <f>GENERAL!C7352</f>
        <v>941.26241000000016</v>
      </c>
      <c r="D1298" s="27">
        <f>GENERAL!D7352</f>
        <v>5</v>
      </c>
      <c r="E1298" s="26">
        <f>GENERAL!E7352</f>
        <v>10</v>
      </c>
      <c r="F1298" s="244">
        <f t="shared" si="131"/>
        <v>800.07304850000014</v>
      </c>
      <c r="G1298" s="244">
        <f t="shared" si="132"/>
        <v>705.94680750000009</v>
      </c>
      <c r="H1298" s="244">
        <f t="shared" si="133"/>
        <v>611.82056650000015</v>
      </c>
      <c r="I1298" s="17">
        <f>GENERAL!F7352</f>
        <v>0.77</v>
      </c>
      <c r="J1298" s="53">
        <f t="shared" si="128"/>
        <v>216.49035430000001</v>
      </c>
      <c r="K1298" s="19">
        <f t="shared" si="129"/>
        <v>205.66583658499999</v>
      </c>
      <c r="L1298" s="49">
        <f t="shared" si="130"/>
        <v>194.84131887000001</v>
      </c>
    </row>
    <row r="1299" spans="1:12">
      <c r="A1299" s="1">
        <v>4103030140</v>
      </c>
      <c r="B1299" s="13" t="s">
        <v>7237</v>
      </c>
      <c r="C1299" s="19">
        <f>GENERAL!C7353</f>
        <v>997.67448000000002</v>
      </c>
      <c r="D1299" s="27">
        <f>GENERAL!D7353</f>
        <v>5</v>
      </c>
      <c r="E1299" s="26">
        <f>GENERAL!E7353</f>
        <v>10</v>
      </c>
      <c r="F1299" s="244">
        <f t="shared" si="131"/>
        <v>848.02330800000004</v>
      </c>
      <c r="G1299" s="244">
        <f t="shared" si="132"/>
        <v>748.25585999999998</v>
      </c>
      <c r="H1299" s="244">
        <f t="shared" si="133"/>
        <v>648.48841200000004</v>
      </c>
      <c r="I1299" s="17">
        <f>GENERAL!F7353</f>
        <v>0.77</v>
      </c>
      <c r="J1299" s="53">
        <f t="shared" si="128"/>
        <v>229.46513039999999</v>
      </c>
      <c r="K1299" s="19">
        <f t="shared" si="129"/>
        <v>217.99187387999999</v>
      </c>
      <c r="L1299" s="49">
        <f t="shared" si="130"/>
        <v>206.51861736000001</v>
      </c>
    </row>
    <row r="1300" spans="1:12">
      <c r="A1300" s="1">
        <v>3900200060</v>
      </c>
      <c r="B1300" s="13" t="s">
        <v>6610</v>
      </c>
      <c r="C1300" s="19">
        <f>GENERAL!C6682</f>
        <v>5.5970200000000014</v>
      </c>
      <c r="D1300" s="27">
        <f>GENERAL!D6682</f>
        <v>100</v>
      </c>
      <c r="E1300" s="26">
        <f>GENERAL!E6682</f>
        <v>5400</v>
      </c>
      <c r="F1300" s="244">
        <f t="shared" si="131"/>
        <v>4.757467000000001</v>
      </c>
      <c r="G1300" s="244">
        <f t="shared" si="132"/>
        <v>4.1977650000000013</v>
      </c>
      <c r="H1300" s="244">
        <f t="shared" si="133"/>
        <v>3.6380630000000012</v>
      </c>
      <c r="I1300" s="17">
        <f>GENERAL!F6682</f>
        <v>0.77</v>
      </c>
      <c r="J1300" s="53">
        <f t="shared" si="128"/>
        <v>1.2873146000000002</v>
      </c>
      <c r="K1300" s="19">
        <f t="shared" si="129"/>
        <v>1.2229488700000002</v>
      </c>
      <c r="L1300" s="49">
        <f t="shared" si="130"/>
        <v>1.1585831400000002</v>
      </c>
    </row>
    <row r="1301" spans="1:12">
      <c r="A1301" s="1">
        <v>3900200090</v>
      </c>
      <c r="B1301" s="13" t="s">
        <v>6611</v>
      </c>
      <c r="C1301" s="19">
        <f>GENERAL!C6683</f>
        <v>6.5260800000000003</v>
      </c>
      <c r="D1301" s="27">
        <f>GENERAL!D6683</f>
        <v>100</v>
      </c>
      <c r="E1301" s="26">
        <f>GENERAL!E6683</f>
        <v>3600</v>
      </c>
      <c r="F1301" s="244">
        <f t="shared" si="131"/>
        <v>5.5471680000000001</v>
      </c>
      <c r="G1301" s="244">
        <f t="shared" si="132"/>
        <v>4.8945600000000002</v>
      </c>
      <c r="H1301" s="244">
        <f t="shared" si="133"/>
        <v>4.2419520000000004</v>
      </c>
      <c r="I1301" s="17">
        <f>GENERAL!F6683</f>
        <v>0.77</v>
      </c>
      <c r="J1301" s="53">
        <f t="shared" si="128"/>
        <v>1.5009984000000001</v>
      </c>
      <c r="K1301" s="19">
        <f t="shared" si="129"/>
        <v>1.42594848</v>
      </c>
      <c r="L1301" s="49">
        <f t="shared" si="130"/>
        <v>1.3508985600000001</v>
      </c>
    </row>
    <row r="1302" spans="1:12">
      <c r="A1302" s="1">
        <v>3900200100</v>
      </c>
      <c r="B1302" s="13" t="s">
        <v>6612</v>
      </c>
      <c r="C1302" s="19">
        <f>GENERAL!C6684</f>
        <v>7.8630200000000015</v>
      </c>
      <c r="D1302" s="27">
        <f>GENERAL!D6684</f>
        <v>100</v>
      </c>
      <c r="E1302" s="26">
        <f>GENERAL!E6684</f>
        <v>2400</v>
      </c>
      <c r="F1302" s="244">
        <f t="shared" si="131"/>
        <v>6.6835670000000009</v>
      </c>
      <c r="G1302" s="244">
        <f t="shared" si="132"/>
        <v>5.8972650000000009</v>
      </c>
      <c r="H1302" s="244">
        <f t="shared" si="133"/>
        <v>5.1109630000000008</v>
      </c>
      <c r="I1302" s="17">
        <f>GENERAL!F6684</f>
        <v>0.77</v>
      </c>
      <c r="J1302" s="53">
        <f t="shared" si="128"/>
        <v>1.8084946000000002</v>
      </c>
      <c r="K1302" s="19">
        <f t="shared" si="129"/>
        <v>1.7180698700000001</v>
      </c>
      <c r="L1302" s="49">
        <f t="shared" si="130"/>
        <v>1.6276451400000003</v>
      </c>
    </row>
    <row r="1303" spans="1:12">
      <c r="A1303" s="1">
        <v>3900200120</v>
      </c>
      <c r="B1303" s="13" t="s">
        <v>6613</v>
      </c>
      <c r="C1303" s="19">
        <f>GENERAL!C6685</f>
        <v>8.9167100000000001</v>
      </c>
      <c r="D1303" s="27">
        <f>GENERAL!D6685</f>
        <v>100</v>
      </c>
      <c r="E1303" s="26">
        <f>GENERAL!E6685</f>
        <v>1400</v>
      </c>
      <c r="F1303" s="244">
        <f t="shared" si="131"/>
        <v>7.5792035000000002</v>
      </c>
      <c r="G1303" s="244">
        <f t="shared" si="132"/>
        <v>6.6875324999999997</v>
      </c>
      <c r="H1303" s="244">
        <f t="shared" si="133"/>
        <v>5.7958615</v>
      </c>
      <c r="I1303" s="17">
        <f>GENERAL!F6685</f>
        <v>0.77</v>
      </c>
      <c r="J1303" s="53">
        <f t="shared" si="128"/>
        <v>2.0508432999999999</v>
      </c>
      <c r="K1303" s="19">
        <f t="shared" si="129"/>
        <v>1.9483011349999999</v>
      </c>
      <c r="L1303" s="49">
        <f t="shared" si="130"/>
        <v>1.8457589699999999</v>
      </c>
    </row>
    <row r="1304" spans="1:12">
      <c r="A1304" s="1">
        <v>3900200160</v>
      </c>
      <c r="B1304" s="13" t="s">
        <v>6614</v>
      </c>
      <c r="C1304" s="19">
        <f>GENERAL!C6686</f>
        <v>10.457590000000001</v>
      </c>
      <c r="D1304" s="27">
        <f>GENERAL!D6686</f>
        <v>100</v>
      </c>
      <c r="E1304" s="26">
        <f>GENERAL!E6686</f>
        <v>1400</v>
      </c>
      <c r="F1304" s="244">
        <f t="shared" si="131"/>
        <v>8.888951500000001</v>
      </c>
      <c r="G1304" s="244">
        <f t="shared" si="132"/>
        <v>7.8431925000000007</v>
      </c>
      <c r="H1304" s="244">
        <f t="shared" si="133"/>
        <v>6.7974335000000012</v>
      </c>
      <c r="I1304" s="17">
        <f>GENERAL!F6686</f>
        <v>0.77</v>
      </c>
      <c r="J1304" s="53">
        <f t="shared" si="128"/>
        <v>2.4052457</v>
      </c>
      <c r="K1304" s="19">
        <f t="shared" si="129"/>
        <v>2.2849834150000001</v>
      </c>
      <c r="L1304" s="49">
        <f t="shared" si="130"/>
        <v>2.1647211300000002</v>
      </c>
    </row>
    <row r="1305" spans="1:12">
      <c r="A1305" s="1">
        <v>3900200200</v>
      </c>
      <c r="B1305" s="13" t="s">
        <v>6615</v>
      </c>
      <c r="C1305" s="19">
        <f>GENERAL!C6687</f>
        <v>12.780239999999999</v>
      </c>
      <c r="D1305" s="27">
        <f>GENERAL!D6687</f>
        <v>100</v>
      </c>
      <c r="E1305" s="26">
        <f>GENERAL!E6687</f>
        <v>900</v>
      </c>
      <c r="F1305" s="244">
        <f t="shared" si="131"/>
        <v>10.863204</v>
      </c>
      <c r="G1305" s="244">
        <f t="shared" si="132"/>
        <v>9.5851799999999994</v>
      </c>
      <c r="H1305" s="244">
        <f t="shared" si="133"/>
        <v>8.3071559999999991</v>
      </c>
      <c r="I1305" s="17">
        <f>GENERAL!F6687</f>
        <v>0.77</v>
      </c>
      <c r="J1305" s="53">
        <f t="shared" si="128"/>
        <v>2.9394551999999994</v>
      </c>
      <c r="K1305" s="19">
        <f t="shared" si="129"/>
        <v>2.7924824399999992</v>
      </c>
      <c r="L1305" s="49">
        <f t="shared" si="130"/>
        <v>2.6455096799999995</v>
      </c>
    </row>
    <row r="1306" spans="1:12">
      <c r="A1306" s="1">
        <v>3900200260</v>
      </c>
      <c r="B1306" s="13" t="s">
        <v>6616</v>
      </c>
      <c r="C1306" s="19">
        <f>GENERAL!C6688</f>
        <v>15.624070000000001</v>
      </c>
      <c r="D1306" s="27">
        <f>GENERAL!D6688</f>
        <v>100</v>
      </c>
      <c r="E1306" s="26">
        <f>GENERAL!E6688</f>
        <v>900</v>
      </c>
      <c r="F1306" s="244">
        <f t="shared" si="131"/>
        <v>13.280459500000001</v>
      </c>
      <c r="G1306" s="244">
        <f t="shared" si="132"/>
        <v>11.718052500000001</v>
      </c>
      <c r="H1306" s="244">
        <f t="shared" si="133"/>
        <v>10.155645500000002</v>
      </c>
      <c r="I1306" s="17">
        <f>GENERAL!F6688</f>
        <v>0.77</v>
      </c>
      <c r="J1306" s="53">
        <f t="shared" si="128"/>
        <v>3.5935361000000001</v>
      </c>
      <c r="K1306" s="19">
        <f t="shared" si="129"/>
        <v>3.413859295</v>
      </c>
      <c r="L1306" s="49">
        <f t="shared" si="130"/>
        <v>3.2341824900000002</v>
      </c>
    </row>
    <row r="1307" spans="1:12">
      <c r="A1307" s="1">
        <v>3900200261</v>
      </c>
      <c r="B1307" s="13" t="s">
        <v>6617</v>
      </c>
      <c r="C1307" s="19">
        <f>GENERAL!C6689</f>
        <v>17.380220000000001</v>
      </c>
      <c r="D1307" s="27">
        <f>GENERAL!D6689</f>
        <v>100</v>
      </c>
      <c r="E1307" s="26">
        <f>GENERAL!E6689</f>
        <v>900</v>
      </c>
      <c r="F1307" s="244">
        <f t="shared" si="131"/>
        <v>14.773187</v>
      </c>
      <c r="G1307" s="244">
        <f t="shared" si="132"/>
        <v>13.035165000000001</v>
      </c>
      <c r="H1307" s="244">
        <f t="shared" si="133"/>
        <v>11.297143000000002</v>
      </c>
      <c r="I1307" s="17">
        <f>GENERAL!F6689</f>
        <v>0.77</v>
      </c>
      <c r="J1307" s="53">
        <f t="shared" si="128"/>
        <v>3.9974506000000001</v>
      </c>
      <c r="K1307" s="19">
        <f t="shared" si="129"/>
        <v>3.7975780699999997</v>
      </c>
      <c r="L1307" s="49">
        <f t="shared" si="130"/>
        <v>3.5977055400000002</v>
      </c>
    </row>
    <row r="1308" spans="1:12">
      <c r="A1308" s="1">
        <v>3900200300</v>
      </c>
      <c r="B1308" s="13" t="s">
        <v>6618</v>
      </c>
      <c r="C1308" s="19">
        <f>GENERAL!C6690</f>
        <v>18.003370000000004</v>
      </c>
      <c r="D1308" s="27">
        <f>GENERAL!D6690</f>
        <v>100</v>
      </c>
      <c r="E1308" s="26">
        <f>GENERAL!E6690</f>
        <v>800</v>
      </c>
      <c r="F1308" s="244">
        <f t="shared" si="131"/>
        <v>15.302864500000004</v>
      </c>
      <c r="G1308" s="244">
        <f t="shared" si="132"/>
        <v>13.502527500000003</v>
      </c>
      <c r="H1308" s="244">
        <f t="shared" si="133"/>
        <v>11.702190500000002</v>
      </c>
      <c r="I1308" s="17">
        <f>GENERAL!F6690</f>
        <v>0.77</v>
      </c>
      <c r="J1308" s="53">
        <f t="shared" si="128"/>
        <v>4.1407751000000008</v>
      </c>
      <c r="K1308" s="19">
        <f t="shared" si="129"/>
        <v>3.9337363450000007</v>
      </c>
      <c r="L1308" s="49">
        <f t="shared" si="130"/>
        <v>3.726697590000001</v>
      </c>
    </row>
    <row r="1309" spans="1:12">
      <c r="A1309" s="1">
        <v>3900200301</v>
      </c>
      <c r="B1309" s="13" t="s">
        <v>6619</v>
      </c>
      <c r="C1309" s="19">
        <f>GENERAL!C6691</f>
        <v>20.586610000000004</v>
      </c>
      <c r="D1309" s="27">
        <f>GENERAL!D6691</f>
        <v>100</v>
      </c>
      <c r="E1309" s="26">
        <f>GENERAL!E6691</f>
        <v>800</v>
      </c>
      <c r="F1309" s="244">
        <f t="shared" si="131"/>
        <v>17.498618500000003</v>
      </c>
      <c r="G1309" s="244">
        <f t="shared" si="132"/>
        <v>15.439957500000002</v>
      </c>
      <c r="H1309" s="244">
        <f t="shared" si="133"/>
        <v>13.381296500000003</v>
      </c>
      <c r="I1309" s="17">
        <f>GENERAL!F6691</f>
        <v>0.77</v>
      </c>
      <c r="J1309" s="53">
        <f t="shared" si="128"/>
        <v>4.7349203000000006</v>
      </c>
      <c r="K1309" s="19">
        <f t="shared" si="129"/>
        <v>4.4981742850000002</v>
      </c>
      <c r="L1309" s="49">
        <f t="shared" si="130"/>
        <v>4.2614282700000006</v>
      </c>
    </row>
    <row r="1310" spans="1:12">
      <c r="A1310" s="1">
        <v>3900200360</v>
      </c>
      <c r="B1310" s="13" t="s">
        <v>6620</v>
      </c>
      <c r="C1310" s="19">
        <f>GENERAL!C6692</f>
        <v>20.49597</v>
      </c>
      <c r="D1310" s="27">
        <f>GENERAL!D6692</f>
        <v>50</v>
      </c>
      <c r="E1310" s="26">
        <f>GENERAL!E6692</f>
        <v>700</v>
      </c>
      <c r="F1310" s="244">
        <f t="shared" si="131"/>
        <v>17.421574499999998</v>
      </c>
      <c r="G1310" s="244">
        <f t="shared" si="132"/>
        <v>15.3719775</v>
      </c>
      <c r="H1310" s="244">
        <f t="shared" si="133"/>
        <v>13.3223805</v>
      </c>
      <c r="I1310" s="17">
        <f>GENERAL!F6692</f>
        <v>0.77</v>
      </c>
      <c r="J1310" s="53">
        <f t="shared" si="128"/>
        <v>4.7140730999999994</v>
      </c>
      <c r="K1310" s="19">
        <f t="shared" si="129"/>
        <v>4.4783694449999993</v>
      </c>
      <c r="L1310" s="49">
        <f t="shared" si="130"/>
        <v>4.2426657899999993</v>
      </c>
    </row>
    <row r="1311" spans="1:12">
      <c r="A1311" s="1">
        <v>3900200361</v>
      </c>
      <c r="B1311" s="13" t="s">
        <v>6621</v>
      </c>
      <c r="C1311" s="19">
        <f>GENERAL!C6693</f>
        <v>24.302850000000003</v>
      </c>
      <c r="D1311" s="27">
        <f>GENERAL!D6693</f>
        <v>50</v>
      </c>
      <c r="E1311" s="26">
        <f>GENERAL!E6693</f>
        <v>700</v>
      </c>
      <c r="F1311" s="244">
        <f t="shared" si="131"/>
        <v>20.657422500000003</v>
      </c>
      <c r="G1311" s="244">
        <f t="shared" si="132"/>
        <v>18.227137500000001</v>
      </c>
      <c r="H1311" s="244">
        <f t="shared" si="133"/>
        <v>15.796852500000002</v>
      </c>
      <c r="I1311" s="17">
        <f>GENERAL!F6693</f>
        <v>0.77</v>
      </c>
      <c r="J1311" s="53">
        <f t="shared" si="128"/>
        <v>5.5896555000000001</v>
      </c>
      <c r="K1311" s="19">
        <f t="shared" si="129"/>
        <v>5.3101727250000001</v>
      </c>
      <c r="L1311" s="49">
        <f t="shared" si="130"/>
        <v>5.0306899500000002</v>
      </c>
    </row>
    <row r="1312" spans="1:12">
      <c r="A1312" s="1">
        <v>3900200400</v>
      </c>
      <c r="B1312" s="13" t="s">
        <v>6622</v>
      </c>
      <c r="C1312" s="19">
        <f>GENERAL!C6694</f>
        <v>22.90926</v>
      </c>
      <c r="D1312" s="27">
        <f>GENERAL!D6694</f>
        <v>50</v>
      </c>
      <c r="E1312" s="26">
        <f>GENERAL!E6694</f>
        <v>700</v>
      </c>
      <c r="F1312" s="244">
        <f t="shared" si="131"/>
        <v>19.472870999999998</v>
      </c>
      <c r="G1312" s="244">
        <f t="shared" si="132"/>
        <v>17.181944999999999</v>
      </c>
      <c r="H1312" s="244">
        <f t="shared" si="133"/>
        <v>14.891019</v>
      </c>
      <c r="I1312" s="17">
        <f>GENERAL!F6694</f>
        <v>0.77</v>
      </c>
      <c r="J1312" s="53">
        <f t="shared" si="128"/>
        <v>5.2691298</v>
      </c>
      <c r="K1312" s="19">
        <f t="shared" si="129"/>
        <v>5.0056733099999997</v>
      </c>
      <c r="L1312" s="49">
        <f t="shared" si="130"/>
        <v>4.7422168200000003</v>
      </c>
    </row>
    <row r="1313" spans="1:12">
      <c r="A1313" s="1">
        <v>3900200401</v>
      </c>
      <c r="B1313" s="13" t="s">
        <v>6623</v>
      </c>
      <c r="C1313" s="19">
        <f>GENERAL!C6695</f>
        <v>27.327960000000004</v>
      </c>
      <c r="D1313" s="27">
        <f>GENERAL!D6695</f>
        <v>50</v>
      </c>
      <c r="E1313" s="26">
        <f>GENERAL!E6695</f>
        <v>700</v>
      </c>
      <c r="F1313" s="244">
        <f t="shared" si="131"/>
        <v>23.228766000000004</v>
      </c>
      <c r="G1313" s="244">
        <f t="shared" si="132"/>
        <v>20.495970000000003</v>
      </c>
      <c r="H1313" s="244">
        <f t="shared" si="133"/>
        <v>17.763174000000003</v>
      </c>
      <c r="I1313" s="17">
        <f>GENERAL!F6695</f>
        <v>0.77</v>
      </c>
      <c r="J1313" s="53">
        <f t="shared" si="128"/>
        <v>6.2854308000000003</v>
      </c>
      <c r="K1313" s="19">
        <f t="shared" si="129"/>
        <v>5.9711592600000003</v>
      </c>
      <c r="L1313" s="49">
        <f t="shared" si="130"/>
        <v>5.6568877200000003</v>
      </c>
    </row>
    <row r="1314" spans="1:12">
      <c r="A1314" s="1">
        <v>3900300060</v>
      </c>
      <c r="B1314" s="13" t="s">
        <v>6624</v>
      </c>
      <c r="C1314" s="19">
        <f>GENERAL!C6696</f>
        <v>8.9846900000000005</v>
      </c>
      <c r="D1314" s="27">
        <f>GENERAL!D6696</f>
        <v>100</v>
      </c>
      <c r="E1314" s="26">
        <f>GENERAL!E6696</f>
        <v>2400</v>
      </c>
      <c r="F1314" s="244">
        <f t="shared" si="131"/>
        <v>7.6369864999999999</v>
      </c>
      <c r="G1314" s="244">
        <f t="shared" si="132"/>
        <v>6.7385175000000004</v>
      </c>
      <c r="H1314" s="244">
        <f t="shared" si="133"/>
        <v>5.8400485000000009</v>
      </c>
      <c r="I1314" s="17">
        <f>GENERAL!F6696</f>
        <v>0.77</v>
      </c>
      <c r="J1314" s="53">
        <f t="shared" si="128"/>
        <v>2.0664786999999998</v>
      </c>
      <c r="K1314" s="19">
        <f t="shared" si="129"/>
        <v>1.9631547649999996</v>
      </c>
      <c r="L1314" s="49">
        <f t="shared" si="130"/>
        <v>1.8598308299999999</v>
      </c>
    </row>
    <row r="1315" spans="1:12">
      <c r="A1315" s="1">
        <v>3900300090</v>
      </c>
      <c r="B1315" s="13" t="s">
        <v>6625</v>
      </c>
      <c r="C1315" s="19">
        <f>GENERAL!C6697</f>
        <v>10.457590000000001</v>
      </c>
      <c r="D1315" s="27">
        <f>GENERAL!D6697</f>
        <v>100</v>
      </c>
      <c r="E1315" s="26">
        <f>GENERAL!E6697</f>
        <v>1400</v>
      </c>
      <c r="F1315" s="244">
        <f t="shared" si="131"/>
        <v>8.888951500000001</v>
      </c>
      <c r="G1315" s="244">
        <f t="shared" si="132"/>
        <v>7.8431925000000007</v>
      </c>
      <c r="H1315" s="244">
        <f t="shared" si="133"/>
        <v>6.7974335000000012</v>
      </c>
      <c r="I1315" s="17">
        <f>GENERAL!F6697</f>
        <v>0.77</v>
      </c>
      <c r="J1315" s="53">
        <f t="shared" si="128"/>
        <v>2.4052457</v>
      </c>
      <c r="K1315" s="19">
        <f t="shared" si="129"/>
        <v>2.2849834150000001</v>
      </c>
      <c r="L1315" s="49">
        <f t="shared" si="130"/>
        <v>2.1647211300000002</v>
      </c>
    </row>
    <row r="1316" spans="1:12">
      <c r="A1316" s="1">
        <v>3900300100</v>
      </c>
      <c r="B1316" s="13" t="s">
        <v>6626</v>
      </c>
      <c r="C1316" s="19">
        <f>GENERAL!C6698</f>
        <v>13.018170000000001</v>
      </c>
      <c r="D1316" s="27">
        <f>GENERAL!D6698</f>
        <v>100</v>
      </c>
      <c r="E1316" s="26">
        <f>GENERAL!E6698</f>
        <v>1400</v>
      </c>
      <c r="F1316" s="244">
        <f t="shared" si="131"/>
        <v>11.065444500000002</v>
      </c>
      <c r="G1316" s="244">
        <f t="shared" si="132"/>
        <v>9.7636275000000019</v>
      </c>
      <c r="H1316" s="244">
        <f t="shared" si="133"/>
        <v>8.4618105000000003</v>
      </c>
      <c r="I1316" s="17">
        <f>GENERAL!F6698</f>
        <v>0.77</v>
      </c>
      <c r="J1316" s="53">
        <f t="shared" si="128"/>
        <v>2.9941791000000002</v>
      </c>
      <c r="K1316" s="19">
        <f t="shared" si="129"/>
        <v>2.8444701450000003</v>
      </c>
      <c r="L1316" s="49">
        <f t="shared" si="130"/>
        <v>2.6947611900000004</v>
      </c>
    </row>
    <row r="1317" spans="1:12">
      <c r="A1317" s="1">
        <v>3900300120</v>
      </c>
      <c r="B1317" s="13" t="s">
        <v>6627</v>
      </c>
      <c r="C1317" s="19">
        <f>GENERAL!C6699</f>
        <v>14.559050000000003</v>
      </c>
      <c r="D1317" s="27">
        <f>GENERAL!D6699</f>
        <v>100</v>
      </c>
      <c r="E1317" s="26">
        <f>GENERAL!E6699</f>
        <v>1400</v>
      </c>
      <c r="F1317" s="244">
        <f t="shared" si="131"/>
        <v>12.375192500000002</v>
      </c>
      <c r="G1317" s="244">
        <f t="shared" si="132"/>
        <v>10.919287500000003</v>
      </c>
      <c r="H1317" s="244">
        <f t="shared" si="133"/>
        <v>9.4633825000000016</v>
      </c>
      <c r="I1317" s="17">
        <f>GENERAL!F6699</f>
        <v>0.77</v>
      </c>
      <c r="J1317" s="53">
        <f t="shared" si="128"/>
        <v>3.3485815000000003</v>
      </c>
      <c r="K1317" s="19">
        <f t="shared" si="129"/>
        <v>3.1811524250000001</v>
      </c>
      <c r="L1317" s="49">
        <f t="shared" si="130"/>
        <v>3.0137233500000002</v>
      </c>
    </row>
    <row r="1318" spans="1:12">
      <c r="A1318" s="1">
        <v>3900300160</v>
      </c>
      <c r="B1318" s="13" t="s">
        <v>6628</v>
      </c>
      <c r="C1318" s="19">
        <f>GENERAL!C6700</f>
        <v>16.485150000000004</v>
      </c>
      <c r="D1318" s="27">
        <f>GENERAL!D6700</f>
        <v>100</v>
      </c>
      <c r="E1318" s="26">
        <f>GENERAL!E6700</f>
        <v>900</v>
      </c>
      <c r="F1318" s="244">
        <f t="shared" si="131"/>
        <v>14.012377500000003</v>
      </c>
      <c r="G1318" s="244">
        <f t="shared" si="132"/>
        <v>12.363862500000003</v>
      </c>
      <c r="H1318" s="244">
        <f t="shared" si="133"/>
        <v>10.715347500000004</v>
      </c>
      <c r="I1318" s="17">
        <f>GENERAL!F6700</f>
        <v>0.77</v>
      </c>
      <c r="J1318" s="53">
        <f t="shared" si="128"/>
        <v>3.7915845000000008</v>
      </c>
      <c r="K1318" s="19">
        <f t="shared" si="129"/>
        <v>3.6020052750000007</v>
      </c>
      <c r="L1318" s="49">
        <f t="shared" si="130"/>
        <v>3.412426050000001</v>
      </c>
    </row>
    <row r="1319" spans="1:12">
      <c r="A1319" s="1">
        <v>3900300200</v>
      </c>
      <c r="B1319" s="13" t="s">
        <v>6629</v>
      </c>
      <c r="C1319" s="19">
        <f>GENERAL!C6701</f>
        <v>20.042770000000004</v>
      </c>
      <c r="D1319" s="27">
        <f>GENERAL!D6701</f>
        <v>100</v>
      </c>
      <c r="E1319" s="26">
        <f>GENERAL!E6701</f>
        <v>800</v>
      </c>
      <c r="F1319" s="244">
        <f t="shared" si="131"/>
        <v>17.036354500000002</v>
      </c>
      <c r="G1319" s="244">
        <f t="shared" si="132"/>
        <v>15.032077500000003</v>
      </c>
      <c r="H1319" s="244">
        <f t="shared" si="133"/>
        <v>13.027800500000003</v>
      </c>
      <c r="I1319" s="17">
        <f>GENERAL!F6701</f>
        <v>0.77</v>
      </c>
      <c r="J1319" s="53">
        <f t="shared" si="128"/>
        <v>4.6098371000000009</v>
      </c>
      <c r="K1319" s="19">
        <f t="shared" si="129"/>
        <v>4.3793452450000006</v>
      </c>
      <c r="L1319" s="49">
        <f t="shared" si="130"/>
        <v>4.1488533900000011</v>
      </c>
    </row>
    <row r="1320" spans="1:12">
      <c r="A1320" s="1">
        <v>3900300260</v>
      </c>
      <c r="B1320" s="13" t="s">
        <v>6630</v>
      </c>
      <c r="C1320" s="19">
        <f>GENERAL!C6702</f>
        <v>24.688070000000003</v>
      </c>
      <c r="D1320" s="27">
        <f>GENERAL!D6702</f>
        <v>100</v>
      </c>
      <c r="E1320" s="26">
        <f>GENERAL!E6702</f>
        <v>600</v>
      </c>
      <c r="F1320" s="244">
        <f t="shared" si="131"/>
        <v>20.984859500000002</v>
      </c>
      <c r="G1320" s="244">
        <f t="shared" si="132"/>
        <v>18.516052500000001</v>
      </c>
      <c r="H1320" s="244">
        <f t="shared" si="133"/>
        <v>16.047245500000002</v>
      </c>
      <c r="I1320" s="17">
        <f>GENERAL!F6702</f>
        <v>0.77</v>
      </c>
      <c r="J1320" s="53">
        <f t="shared" si="128"/>
        <v>5.6782561000000005</v>
      </c>
      <c r="K1320" s="19">
        <f t="shared" si="129"/>
        <v>5.3943432950000005</v>
      </c>
      <c r="L1320" s="49">
        <f t="shared" si="130"/>
        <v>5.1104304900000006</v>
      </c>
    </row>
    <row r="1321" spans="1:12">
      <c r="A1321" s="1">
        <v>3900300261</v>
      </c>
      <c r="B1321" s="13" t="s">
        <v>6631</v>
      </c>
      <c r="C1321" s="19">
        <f>GENERAL!C6703</f>
        <v>27.146680000000003</v>
      </c>
      <c r="D1321" s="27">
        <f>GENERAL!D6703</f>
        <v>100</v>
      </c>
      <c r="E1321" s="26">
        <f>GENERAL!E6703</f>
        <v>600</v>
      </c>
      <c r="F1321" s="244">
        <f t="shared" si="131"/>
        <v>23.074678000000002</v>
      </c>
      <c r="G1321" s="244">
        <f t="shared" si="132"/>
        <v>20.360010000000003</v>
      </c>
      <c r="H1321" s="244">
        <f t="shared" si="133"/>
        <v>17.645342000000003</v>
      </c>
      <c r="I1321" s="17">
        <f>GENERAL!F6703</f>
        <v>0.77</v>
      </c>
      <c r="J1321" s="53">
        <f t="shared" si="128"/>
        <v>6.2437364000000004</v>
      </c>
      <c r="K1321" s="19">
        <f t="shared" si="129"/>
        <v>5.9315495800000004</v>
      </c>
      <c r="L1321" s="49">
        <f t="shared" si="130"/>
        <v>5.6193627600000005</v>
      </c>
    </row>
    <row r="1322" spans="1:12">
      <c r="A1322" s="1">
        <v>3900300300</v>
      </c>
      <c r="B1322" s="13" t="s">
        <v>6632</v>
      </c>
      <c r="C1322" s="19">
        <f>GENERAL!C6704</f>
        <v>28.914160000000003</v>
      </c>
      <c r="D1322" s="27">
        <f>GENERAL!D6704</f>
        <v>100</v>
      </c>
      <c r="E1322" s="26">
        <f>GENERAL!E6704</f>
        <v>500</v>
      </c>
      <c r="F1322" s="244">
        <f t="shared" si="131"/>
        <v>24.577036000000003</v>
      </c>
      <c r="G1322" s="244">
        <f t="shared" si="132"/>
        <v>21.68562</v>
      </c>
      <c r="H1322" s="244">
        <f t="shared" si="133"/>
        <v>18.794204000000001</v>
      </c>
      <c r="I1322" s="17">
        <f>GENERAL!F6704</f>
        <v>0.77</v>
      </c>
      <c r="J1322" s="53">
        <f t="shared" si="128"/>
        <v>6.6502568000000002</v>
      </c>
      <c r="K1322" s="19">
        <f t="shared" si="129"/>
        <v>6.3177439599999996</v>
      </c>
      <c r="L1322" s="49">
        <f t="shared" si="130"/>
        <v>5.9852311199999999</v>
      </c>
    </row>
    <row r="1323" spans="1:12">
      <c r="A1323" s="1">
        <v>3900300301</v>
      </c>
      <c r="B1323" s="13" t="s">
        <v>6633</v>
      </c>
      <c r="C1323" s="19">
        <f>GENERAL!C6705</f>
        <v>32.449120000000008</v>
      </c>
      <c r="D1323" s="27">
        <f>GENERAL!D6705</f>
        <v>100</v>
      </c>
      <c r="E1323" s="26">
        <f>GENERAL!E6705</f>
        <v>500</v>
      </c>
      <c r="F1323" s="244">
        <f t="shared" si="131"/>
        <v>27.581752000000005</v>
      </c>
      <c r="G1323" s="244">
        <f t="shared" si="132"/>
        <v>24.336840000000006</v>
      </c>
      <c r="H1323" s="244">
        <f t="shared" si="133"/>
        <v>21.091928000000006</v>
      </c>
      <c r="I1323" s="17">
        <f>GENERAL!F6705</f>
        <v>0.77</v>
      </c>
      <c r="J1323" s="53">
        <f t="shared" si="128"/>
        <v>7.4632976000000015</v>
      </c>
      <c r="K1323" s="19">
        <f t="shared" si="129"/>
        <v>7.0901327200000015</v>
      </c>
      <c r="L1323" s="49">
        <f t="shared" si="130"/>
        <v>6.7169678400000015</v>
      </c>
    </row>
    <row r="1324" spans="1:12">
      <c r="A1324" s="1">
        <v>3900300360</v>
      </c>
      <c r="B1324" s="13" t="s">
        <v>6634</v>
      </c>
      <c r="C1324" s="19">
        <f>GENERAL!C6706</f>
        <v>33.446159999999999</v>
      </c>
      <c r="D1324" s="27">
        <f>GENERAL!D6706</f>
        <v>50</v>
      </c>
      <c r="E1324" s="26">
        <f>GENERAL!E6706</f>
        <v>400</v>
      </c>
      <c r="F1324" s="244">
        <f t="shared" si="131"/>
        <v>28.429236</v>
      </c>
      <c r="G1324" s="244">
        <f t="shared" si="132"/>
        <v>25.084620000000001</v>
      </c>
      <c r="H1324" s="244">
        <f t="shared" si="133"/>
        <v>21.740003999999999</v>
      </c>
      <c r="I1324" s="17">
        <f>GENERAL!F6706</f>
        <v>0.77</v>
      </c>
      <c r="J1324" s="53">
        <f t="shared" si="128"/>
        <v>7.6926167999999988</v>
      </c>
      <c r="K1324" s="19">
        <f t="shared" si="129"/>
        <v>7.3079859599999981</v>
      </c>
      <c r="L1324" s="49">
        <f t="shared" si="130"/>
        <v>6.9233551199999992</v>
      </c>
    </row>
    <row r="1325" spans="1:12">
      <c r="A1325" s="1">
        <v>3900300361</v>
      </c>
      <c r="B1325" s="13" t="s">
        <v>6635</v>
      </c>
      <c r="C1325" s="19">
        <f>GENERAL!C6707</f>
        <v>37.864860000000007</v>
      </c>
      <c r="D1325" s="27">
        <f>GENERAL!D6707</f>
        <v>50</v>
      </c>
      <c r="E1325" s="26">
        <f>GENERAL!E6707</f>
        <v>400</v>
      </c>
      <c r="F1325" s="244">
        <f t="shared" si="131"/>
        <v>32.185131000000005</v>
      </c>
      <c r="G1325" s="244">
        <f t="shared" si="132"/>
        <v>28.398645000000005</v>
      </c>
      <c r="H1325" s="244">
        <f t="shared" si="133"/>
        <v>24.612159000000005</v>
      </c>
      <c r="I1325" s="17">
        <f>GENERAL!F6707</f>
        <v>0.77</v>
      </c>
      <c r="J1325" s="53">
        <f t="shared" si="128"/>
        <v>8.7089178000000018</v>
      </c>
      <c r="K1325" s="19">
        <f t="shared" si="129"/>
        <v>8.2734719100000014</v>
      </c>
      <c r="L1325" s="49">
        <f t="shared" si="130"/>
        <v>7.8380260200000018</v>
      </c>
    </row>
    <row r="1326" spans="1:12">
      <c r="A1326" s="1">
        <v>3900300400</v>
      </c>
      <c r="B1326" s="13" t="s">
        <v>6636</v>
      </c>
      <c r="C1326" s="19">
        <f>GENERAL!C6708</f>
        <v>37.615600000000008</v>
      </c>
      <c r="D1326" s="27">
        <f>GENERAL!D6708</f>
        <v>50</v>
      </c>
      <c r="E1326" s="26">
        <f>GENERAL!E6708</f>
        <v>400</v>
      </c>
      <c r="F1326" s="244">
        <f t="shared" si="131"/>
        <v>31.973260000000007</v>
      </c>
      <c r="G1326" s="244">
        <f t="shared" si="132"/>
        <v>28.211700000000008</v>
      </c>
      <c r="H1326" s="244">
        <f t="shared" si="133"/>
        <v>24.450140000000005</v>
      </c>
      <c r="I1326" s="17">
        <f>GENERAL!F6708</f>
        <v>0.77</v>
      </c>
      <c r="J1326" s="53">
        <f t="shared" si="128"/>
        <v>8.6515880000000003</v>
      </c>
      <c r="K1326" s="19">
        <f t="shared" si="129"/>
        <v>8.2190086000000004</v>
      </c>
      <c r="L1326" s="49">
        <f t="shared" si="130"/>
        <v>7.7864292000000006</v>
      </c>
    </row>
    <row r="1327" spans="1:12">
      <c r="A1327" s="1">
        <v>3900300401</v>
      </c>
      <c r="B1327" s="13" t="s">
        <v>6637</v>
      </c>
      <c r="C1327" s="19">
        <f>GENERAL!C6709</f>
        <v>42.555480000000003</v>
      </c>
      <c r="D1327" s="27">
        <f>GENERAL!D6709</f>
        <v>50</v>
      </c>
      <c r="E1327" s="26">
        <f>GENERAL!E6709</f>
        <v>400</v>
      </c>
      <c r="F1327" s="244">
        <f t="shared" si="131"/>
        <v>36.172158000000003</v>
      </c>
      <c r="G1327" s="244">
        <f t="shared" si="132"/>
        <v>31.916610000000002</v>
      </c>
      <c r="H1327" s="244">
        <f t="shared" si="133"/>
        <v>27.661062000000001</v>
      </c>
      <c r="I1327" s="17">
        <f>GENERAL!F6709</f>
        <v>0.77</v>
      </c>
      <c r="J1327" s="53">
        <f t="shared" si="128"/>
        <v>9.7877603999999998</v>
      </c>
      <c r="K1327" s="19">
        <f t="shared" si="129"/>
        <v>9.29837238</v>
      </c>
      <c r="L1327" s="49">
        <f t="shared" si="130"/>
        <v>8.8089843600000002</v>
      </c>
    </row>
    <row r="1328" spans="1:12">
      <c r="A1328" s="1">
        <v>3900400060</v>
      </c>
      <c r="B1328" s="13" t="s">
        <v>6638</v>
      </c>
      <c r="C1328" s="19">
        <f>GENERAL!C6710</f>
        <v>14.15117</v>
      </c>
      <c r="D1328" s="27">
        <f>GENERAL!D6710</f>
        <v>100</v>
      </c>
      <c r="E1328" s="26">
        <f>GENERAL!E6710</f>
        <v>1400</v>
      </c>
      <c r="F1328" s="244">
        <f t="shared" si="131"/>
        <v>12.028494500000001</v>
      </c>
      <c r="G1328" s="244">
        <f t="shared" si="132"/>
        <v>10.6133775</v>
      </c>
      <c r="H1328" s="244">
        <f t="shared" si="133"/>
        <v>9.1982605</v>
      </c>
      <c r="I1328" s="17">
        <f>GENERAL!F6710</f>
        <v>0.77</v>
      </c>
      <c r="J1328" s="53">
        <f t="shared" si="128"/>
        <v>3.2547690999999999</v>
      </c>
      <c r="K1328" s="19">
        <f t="shared" si="129"/>
        <v>3.0920306449999999</v>
      </c>
      <c r="L1328" s="49">
        <f t="shared" si="130"/>
        <v>2.92929219</v>
      </c>
    </row>
    <row r="1329" spans="1:12">
      <c r="A1329" s="1">
        <v>3900400090</v>
      </c>
      <c r="B1329" s="13" t="s">
        <v>6639</v>
      </c>
      <c r="C1329" s="19">
        <f>GENERAL!C6711</f>
        <v>16.34919</v>
      </c>
      <c r="D1329" s="27">
        <f>GENERAL!D6711</f>
        <v>100</v>
      </c>
      <c r="E1329" s="26">
        <f>GENERAL!E6711</f>
        <v>1400</v>
      </c>
      <c r="F1329" s="244">
        <f t="shared" si="131"/>
        <v>13.8968115</v>
      </c>
      <c r="G1329" s="244">
        <f t="shared" si="132"/>
        <v>12.2618925</v>
      </c>
      <c r="H1329" s="244">
        <f t="shared" si="133"/>
        <v>10.6269735</v>
      </c>
      <c r="I1329" s="17">
        <f>GENERAL!F6711</f>
        <v>0.77</v>
      </c>
      <c r="J1329" s="53">
        <f t="shared" ref="J1329:J1392" si="134">C1329*(1-I1329)</f>
        <v>3.7603136999999998</v>
      </c>
      <c r="K1329" s="19">
        <f t="shared" ref="K1329:K1392" si="135">C1329*(1-I1329)*(1-K$6)</f>
        <v>3.5722980149999994</v>
      </c>
      <c r="L1329" s="49">
        <f t="shared" si="130"/>
        <v>3.38428233</v>
      </c>
    </row>
    <row r="1330" spans="1:12">
      <c r="A1330" s="1">
        <v>3900400100</v>
      </c>
      <c r="B1330" s="13" t="s">
        <v>6640</v>
      </c>
      <c r="C1330" s="19">
        <f>GENERAL!C6712</f>
        <v>18.785139999999998</v>
      </c>
      <c r="D1330" s="27">
        <f>GENERAL!D6712</f>
        <v>100</v>
      </c>
      <c r="E1330" s="26">
        <f>GENERAL!E6712</f>
        <v>800</v>
      </c>
      <c r="F1330" s="244">
        <f t="shared" si="131"/>
        <v>15.967368999999998</v>
      </c>
      <c r="G1330" s="244">
        <f t="shared" si="132"/>
        <v>14.088854999999999</v>
      </c>
      <c r="H1330" s="244">
        <f t="shared" si="133"/>
        <v>12.210341</v>
      </c>
      <c r="I1330" s="17">
        <f>GENERAL!F6712</f>
        <v>0.77</v>
      </c>
      <c r="J1330" s="53">
        <f t="shared" si="134"/>
        <v>4.3205821999999996</v>
      </c>
      <c r="K1330" s="19">
        <f t="shared" si="135"/>
        <v>4.1045530899999996</v>
      </c>
      <c r="L1330" s="49">
        <f t="shared" si="130"/>
        <v>3.8885239799999995</v>
      </c>
    </row>
    <row r="1331" spans="1:12">
      <c r="A1331" s="1">
        <v>3900400120</v>
      </c>
      <c r="B1331" s="13" t="s">
        <v>6641</v>
      </c>
      <c r="C1331" s="19">
        <f>GENERAL!C6713</f>
        <v>21.730940000000004</v>
      </c>
      <c r="D1331" s="27">
        <f>GENERAL!D6713</f>
        <v>100</v>
      </c>
      <c r="E1331" s="26">
        <f>GENERAL!E6713</f>
        <v>900</v>
      </c>
      <c r="F1331" s="244">
        <f t="shared" si="131"/>
        <v>18.471299000000002</v>
      </c>
      <c r="G1331" s="244">
        <f t="shared" si="132"/>
        <v>16.298205000000003</v>
      </c>
      <c r="H1331" s="244">
        <f t="shared" si="133"/>
        <v>14.125111000000002</v>
      </c>
      <c r="I1331" s="17">
        <f>GENERAL!F6713</f>
        <v>0.77</v>
      </c>
      <c r="J1331" s="53">
        <f t="shared" si="134"/>
        <v>4.9981162000000001</v>
      </c>
      <c r="K1331" s="19">
        <f t="shared" si="135"/>
        <v>4.7482103899999997</v>
      </c>
      <c r="L1331" s="49">
        <f t="shared" si="130"/>
        <v>4.4983045800000001</v>
      </c>
    </row>
    <row r="1332" spans="1:12">
      <c r="A1332" s="1">
        <v>3900400160</v>
      </c>
      <c r="B1332" s="13" t="s">
        <v>6642</v>
      </c>
      <c r="C1332" s="19">
        <f>GENERAL!C6714</f>
        <v>24.076250000000005</v>
      </c>
      <c r="D1332" s="27">
        <f>GENERAL!D6714</f>
        <v>100</v>
      </c>
      <c r="E1332" s="26">
        <f>GENERAL!E6714</f>
        <v>800</v>
      </c>
      <c r="F1332" s="244">
        <f t="shared" si="131"/>
        <v>20.464812500000004</v>
      </c>
      <c r="G1332" s="244">
        <f t="shared" si="132"/>
        <v>18.057187500000005</v>
      </c>
      <c r="H1332" s="244">
        <f t="shared" si="133"/>
        <v>15.649562500000004</v>
      </c>
      <c r="I1332" s="17">
        <f>GENERAL!F6714</f>
        <v>0.77</v>
      </c>
      <c r="J1332" s="53">
        <f t="shared" si="134"/>
        <v>5.5375375000000009</v>
      </c>
      <c r="K1332" s="19">
        <f t="shared" si="135"/>
        <v>5.2606606250000008</v>
      </c>
      <c r="L1332" s="49">
        <f t="shared" si="130"/>
        <v>4.9837837500000006</v>
      </c>
    </row>
    <row r="1333" spans="1:12">
      <c r="A1333" s="1">
        <v>3900400200</v>
      </c>
      <c r="B1333" s="13" t="s">
        <v>6643</v>
      </c>
      <c r="C1333" s="19">
        <f>GENERAL!C6715</f>
        <v>30.624990000000004</v>
      </c>
      <c r="D1333" s="27">
        <f>GENERAL!D6715</f>
        <v>50</v>
      </c>
      <c r="E1333" s="26">
        <f>GENERAL!E6715</f>
        <v>450</v>
      </c>
      <c r="F1333" s="244">
        <f t="shared" si="131"/>
        <v>26.031241500000004</v>
      </c>
      <c r="G1333" s="244">
        <f t="shared" si="132"/>
        <v>22.968742500000005</v>
      </c>
      <c r="H1333" s="244">
        <f t="shared" si="133"/>
        <v>19.906243500000002</v>
      </c>
      <c r="I1333" s="17">
        <f>GENERAL!F6715</f>
        <v>0.77</v>
      </c>
      <c r="J1333" s="53">
        <f t="shared" si="134"/>
        <v>7.0437476999999999</v>
      </c>
      <c r="K1333" s="19">
        <f t="shared" si="135"/>
        <v>6.6915603149999994</v>
      </c>
      <c r="L1333" s="49">
        <f t="shared" si="130"/>
        <v>6.3393729299999997</v>
      </c>
    </row>
    <row r="1334" spans="1:12">
      <c r="A1334" s="1">
        <v>3900400260</v>
      </c>
      <c r="B1334" s="13" t="s">
        <v>6644</v>
      </c>
      <c r="C1334" s="19">
        <f>GENERAL!C6716</f>
        <v>36.42595</v>
      </c>
      <c r="D1334" s="27">
        <f>GENERAL!D6716</f>
        <v>50</v>
      </c>
      <c r="E1334" s="26">
        <f>GENERAL!E6716</f>
        <v>400</v>
      </c>
      <c r="F1334" s="244">
        <f t="shared" si="131"/>
        <v>30.9620575</v>
      </c>
      <c r="G1334" s="244">
        <f t="shared" si="132"/>
        <v>27.3194625</v>
      </c>
      <c r="H1334" s="244">
        <f t="shared" si="133"/>
        <v>23.6768675</v>
      </c>
      <c r="I1334" s="17">
        <f>GENERAL!F6716</f>
        <v>0.77</v>
      </c>
      <c r="J1334" s="53">
        <f t="shared" si="134"/>
        <v>8.3779684999999997</v>
      </c>
      <c r="K1334" s="19">
        <f t="shared" si="135"/>
        <v>7.9590700749999996</v>
      </c>
      <c r="L1334" s="49">
        <f t="shared" si="130"/>
        <v>7.5401716499999996</v>
      </c>
    </row>
    <row r="1335" spans="1:12">
      <c r="A1335" s="1">
        <v>3900400300</v>
      </c>
      <c r="B1335" s="13" t="s">
        <v>6645</v>
      </c>
      <c r="C1335" s="19">
        <f>GENERAL!C6717</f>
        <v>41.513120000000001</v>
      </c>
      <c r="D1335" s="27">
        <f>GENERAL!D6717</f>
        <v>50</v>
      </c>
      <c r="E1335" s="26">
        <f>GENERAL!E6717</f>
        <v>300</v>
      </c>
      <c r="F1335" s="244">
        <f t="shared" si="131"/>
        <v>35.286152000000001</v>
      </c>
      <c r="G1335" s="244">
        <f t="shared" si="132"/>
        <v>31.134840000000001</v>
      </c>
      <c r="H1335" s="244">
        <f t="shared" si="133"/>
        <v>26.983528</v>
      </c>
      <c r="I1335" s="17">
        <f>GENERAL!F6717</f>
        <v>0.77</v>
      </c>
      <c r="J1335" s="53">
        <f t="shared" si="134"/>
        <v>9.5480175999999997</v>
      </c>
      <c r="K1335" s="19">
        <f t="shared" si="135"/>
        <v>9.0706167199999985</v>
      </c>
      <c r="L1335" s="49">
        <f t="shared" si="130"/>
        <v>8.5932158399999992</v>
      </c>
    </row>
    <row r="1336" spans="1:12">
      <c r="A1336" s="1">
        <v>3900400360</v>
      </c>
      <c r="B1336" s="13" t="s">
        <v>6646</v>
      </c>
      <c r="C1336" s="19">
        <f>GENERAL!C6718</f>
        <v>48.74166000000001</v>
      </c>
      <c r="D1336" s="27">
        <f>GENERAL!D6718</f>
        <v>50</v>
      </c>
      <c r="E1336" s="26">
        <f>GENERAL!E6718</f>
        <v>300</v>
      </c>
      <c r="F1336" s="244">
        <f t="shared" si="131"/>
        <v>41.430411000000007</v>
      </c>
      <c r="G1336" s="244">
        <f t="shared" si="132"/>
        <v>36.556245000000004</v>
      </c>
      <c r="H1336" s="244">
        <f t="shared" si="133"/>
        <v>31.682079000000009</v>
      </c>
      <c r="I1336" s="17">
        <f>GENERAL!F6718</f>
        <v>0.77</v>
      </c>
      <c r="J1336" s="53">
        <f t="shared" si="134"/>
        <v>11.210581800000002</v>
      </c>
      <c r="K1336" s="19">
        <f t="shared" si="135"/>
        <v>10.650052710000001</v>
      </c>
      <c r="L1336" s="49">
        <f t="shared" si="130"/>
        <v>10.089523620000001</v>
      </c>
    </row>
    <row r="1337" spans="1:12">
      <c r="A1337" s="1">
        <v>3900400361</v>
      </c>
      <c r="B1337" s="13" t="s">
        <v>6647</v>
      </c>
      <c r="C1337" s="19">
        <f>GENERAL!C6719</f>
        <v>53.681540000000012</v>
      </c>
      <c r="D1337" s="27">
        <f>GENERAL!D6719</f>
        <v>50</v>
      </c>
      <c r="E1337" s="26">
        <f>GENERAL!E6719</f>
        <v>300</v>
      </c>
      <c r="F1337" s="244">
        <f t="shared" si="131"/>
        <v>45.629309000000006</v>
      </c>
      <c r="G1337" s="244">
        <f t="shared" si="132"/>
        <v>40.261155000000009</v>
      </c>
      <c r="H1337" s="244">
        <f t="shared" si="133"/>
        <v>34.893001000000012</v>
      </c>
      <c r="I1337" s="17">
        <f>GENERAL!F6719</f>
        <v>0.77</v>
      </c>
      <c r="J1337" s="53">
        <f t="shared" si="134"/>
        <v>12.346754200000001</v>
      </c>
      <c r="K1337" s="19">
        <f t="shared" si="135"/>
        <v>11.72941649</v>
      </c>
      <c r="L1337" s="49">
        <f t="shared" si="130"/>
        <v>11.112078780000001</v>
      </c>
    </row>
    <row r="1338" spans="1:12">
      <c r="A1338" s="1">
        <v>3900400400</v>
      </c>
      <c r="B1338" s="13" t="s">
        <v>6648</v>
      </c>
      <c r="C1338" s="19">
        <f>GENERAL!C6720</f>
        <v>55.267740000000011</v>
      </c>
      <c r="D1338" s="27">
        <f>GENERAL!D6720</f>
        <v>50</v>
      </c>
      <c r="E1338" s="26">
        <f>GENERAL!E6720</f>
        <v>300</v>
      </c>
      <c r="F1338" s="244">
        <f t="shared" si="131"/>
        <v>46.977579000000006</v>
      </c>
      <c r="G1338" s="244">
        <f t="shared" si="132"/>
        <v>41.45080500000001</v>
      </c>
      <c r="H1338" s="244">
        <f t="shared" si="133"/>
        <v>35.924031000000006</v>
      </c>
      <c r="I1338" s="17">
        <f>GENERAL!F6720</f>
        <v>0.77</v>
      </c>
      <c r="J1338" s="53">
        <f t="shared" si="134"/>
        <v>12.711580200000002</v>
      </c>
      <c r="K1338" s="19">
        <f t="shared" si="135"/>
        <v>12.076001190000001</v>
      </c>
      <c r="L1338" s="49">
        <f t="shared" si="130"/>
        <v>11.440422180000002</v>
      </c>
    </row>
    <row r="1339" spans="1:12">
      <c r="A1339" s="1">
        <v>3900400401</v>
      </c>
      <c r="B1339" s="13" t="s">
        <v>6649</v>
      </c>
      <c r="C1339" s="19">
        <f>GENERAL!C6721</f>
        <v>60.751460000000002</v>
      </c>
      <c r="D1339" s="27">
        <f>GENERAL!D6721</f>
        <v>50</v>
      </c>
      <c r="E1339" s="26">
        <f>GENERAL!E6721</f>
        <v>300</v>
      </c>
      <c r="F1339" s="244">
        <f t="shared" si="131"/>
        <v>51.638741000000003</v>
      </c>
      <c r="G1339" s="244">
        <f t="shared" si="132"/>
        <v>45.563594999999999</v>
      </c>
      <c r="H1339" s="244">
        <f t="shared" si="133"/>
        <v>39.488449000000003</v>
      </c>
      <c r="I1339" s="17">
        <f>GENERAL!F6721</f>
        <v>0.77</v>
      </c>
      <c r="J1339" s="53">
        <f t="shared" si="134"/>
        <v>13.972835799999999</v>
      </c>
      <c r="K1339" s="19">
        <f t="shared" si="135"/>
        <v>13.274194009999999</v>
      </c>
      <c r="L1339" s="49">
        <f t="shared" si="130"/>
        <v>12.575552219999999</v>
      </c>
    </row>
    <row r="1340" spans="1:12">
      <c r="A1340" s="1">
        <v>3900600090</v>
      </c>
      <c r="B1340" s="13" t="s">
        <v>6650</v>
      </c>
      <c r="C1340" s="19">
        <f>GENERAL!C6722</f>
        <v>33.514140000000005</v>
      </c>
      <c r="D1340" s="27">
        <f>GENERAL!D6722</f>
        <v>50</v>
      </c>
      <c r="E1340" s="26">
        <f>GENERAL!E6722</f>
        <v>450</v>
      </c>
      <c r="F1340" s="244">
        <f t="shared" si="131"/>
        <v>28.487019000000004</v>
      </c>
      <c r="G1340" s="244">
        <f t="shared" si="132"/>
        <v>25.135605000000005</v>
      </c>
      <c r="H1340" s="244">
        <f t="shared" si="133"/>
        <v>21.784191000000003</v>
      </c>
      <c r="I1340" s="17">
        <f>GENERAL!F6722</f>
        <v>0.77</v>
      </c>
      <c r="J1340" s="53">
        <f t="shared" si="134"/>
        <v>7.7082522000000004</v>
      </c>
      <c r="K1340" s="19">
        <f t="shared" si="135"/>
        <v>7.3228395900000001</v>
      </c>
      <c r="L1340" s="49">
        <f t="shared" si="130"/>
        <v>6.9374269800000006</v>
      </c>
    </row>
    <row r="1341" spans="1:12">
      <c r="A1341" s="1">
        <v>3900600100</v>
      </c>
      <c r="B1341" s="13" t="s">
        <v>6651</v>
      </c>
      <c r="C1341" s="19">
        <f>GENERAL!C6723</f>
        <v>38.907220000000009</v>
      </c>
      <c r="D1341" s="27">
        <f>GENERAL!D6723</f>
        <v>50</v>
      </c>
      <c r="E1341" s="26">
        <f>GENERAL!E6723</f>
        <v>450</v>
      </c>
      <c r="F1341" s="244">
        <f t="shared" si="131"/>
        <v>33.071137000000007</v>
      </c>
      <c r="G1341" s="244">
        <f t="shared" si="132"/>
        <v>29.180415000000007</v>
      </c>
      <c r="H1341" s="244">
        <f t="shared" si="133"/>
        <v>25.289693000000007</v>
      </c>
      <c r="I1341" s="17">
        <f>GENERAL!F6723</f>
        <v>0.77</v>
      </c>
      <c r="J1341" s="53">
        <f t="shared" si="134"/>
        <v>8.948660600000002</v>
      </c>
      <c r="K1341" s="19">
        <f t="shared" si="135"/>
        <v>8.5012275700000011</v>
      </c>
      <c r="L1341" s="49">
        <f t="shared" si="130"/>
        <v>8.0537945400000019</v>
      </c>
    </row>
    <row r="1342" spans="1:12">
      <c r="A1342" s="1">
        <v>3900600120</v>
      </c>
      <c r="B1342" s="13" t="s">
        <v>6652</v>
      </c>
      <c r="C1342" s="19">
        <f>GENERAL!C6724</f>
        <v>43.654490000000003</v>
      </c>
      <c r="D1342" s="27">
        <f>GENERAL!D6724</f>
        <v>50</v>
      </c>
      <c r="E1342" s="26">
        <f>GENERAL!E6724</f>
        <v>450</v>
      </c>
      <c r="F1342" s="244">
        <f t="shared" si="131"/>
        <v>37.106316499999998</v>
      </c>
      <c r="G1342" s="244">
        <f t="shared" si="132"/>
        <v>32.7408675</v>
      </c>
      <c r="H1342" s="244">
        <f t="shared" si="133"/>
        <v>28.375418500000002</v>
      </c>
      <c r="I1342" s="17">
        <f>GENERAL!F6724</f>
        <v>0.77</v>
      </c>
      <c r="J1342" s="53">
        <f t="shared" si="134"/>
        <v>10.0405327</v>
      </c>
      <c r="K1342" s="19">
        <f t="shared" si="135"/>
        <v>9.538506065</v>
      </c>
      <c r="L1342" s="49">
        <f t="shared" si="130"/>
        <v>9.03647943</v>
      </c>
    </row>
    <row r="1343" spans="1:12">
      <c r="A1343" s="1">
        <v>3900600160</v>
      </c>
      <c r="B1343" s="13" t="s">
        <v>6653</v>
      </c>
      <c r="C1343" s="19">
        <f>GENERAL!C6725</f>
        <v>48.243140000000004</v>
      </c>
      <c r="D1343" s="27">
        <f>GENERAL!D6725</f>
        <v>50</v>
      </c>
      <c r="E1343" s="26">
        <f>GENERAL!E6725</f>
        <v>400</v>
      </c>
      <c r="F1343" s="244">
        <f t="shared" si="131"/>
        <v>41.006669000000002</v>
      </c>
      <c r="G1343" s="244">
        <f t="shared" si="132"/>
        <v>36.182355000000001</v>
      </c>
      <c r="H1343" s="244">
        <f t="shared" si="133"/>
        <v>31.358041000000004</v>
      </c>
      <c r="I1343" s="17">
        <f>GENERAL!F6725</f>
        <v>0.77</v>
      </c>
      <c r="J1343" s="53">
        <f t="shared" si="134"/>
        <v>11.0959222</v>
      </c>
      <c r="K1343" s="19">
        <f t="shared" si="135"/>
        <v>10.541126090000001</v>
      </c>
      <c r="L1343" s="49">
        <f t="shared" si="130"/>
        <v>9.9863299800000007</v>
      </c>
    </row>
    <row r="1344" spans="1:12">
      <c r="A1344" s="1">
        <v>3900600200</v>
      </c>
      <c r="B1344" s="13" t="s">
        <v>6654</v>
      </c>
      <c r="C1344" s="19">
        <f>GENERAL!C6726</f>
        <v>58.088910000000006</v>
      </c>
      <c r="D1344" s="27">
        <f>GENERAL!D6726</f>
        <v>50</v>
      </c>
      <c r="E1344" s="26">
        <f>GENERAL!E6726</f>
        <v>300</v>
      </c>
      <c r="F1344" s="244">
        <f t="shared" si="131"/>
        <v>49.375573500000002</v>
      </c>
      <c r="G1344" s="244">
        <f t="shared" si="132"/>
        <v>43.566682500000006</v>
      </c>
      <c r="H1344" s="244">
        <f t="shared" si="133"/>
        <v>37.757791500000003</v>
      </c>
      <c r="I1344" s="17">
        <f>GENERAL!F6726</f>
        <v>0.77</v>
      </c>
      <c r="J1344" s="53">
        <f t="shared" si="134"/>
        <v>13.360449300000001</v>
      </c>
      <c r="K1344" s="19">
        <f t="shared" si="135"/>
        <v>12.692426835000001</v>
      </c>
      <c r="L1344" s="49">
        <f t="shared" si="130"/>
        <v>12.024404370000001</v>
      </c>
    </row>
    <row r="1345" spans="1:12">
      <c r="A1345" s="1">
        <v>3900600260</v>
      </c>
      <c r="B1345" s="13" t="s">
        <v>6655</v>
      </c>
      <c r="C1345" s="19">
        <f>GENERAL!C6727</f>
        <v>70.8125</v>
      </c>
      <c r="D1345" s="27">
        <f>GENERAL!D6727</f>
        <v>25</v>
      </c>
      <c r="E1345" s="26">
        <f>GENERAL!E6727</f>
        <v>225</v>
      </c>
      <c r="F1345" s="244">
        <f t="shared" si="131"/>
        <v>60.190624999999997</v>
      </c>
      <c r="G1345" s="244">
        <f t="shared" si="132"/>
        <v>53.109375</v>
      </c>
      <c r="H1345" s="244">
        <f t="shared" si="133"/>
        <v>46.028125000000003</v>
      </c>
      <c r="I1345" s="17">
        <f>GENERAL!F6727</f>
        <v>0.77</v>
      </c>
      <c r="J1345" s="53">
        <f t="shared" si="134"/>
        <v>16.286874999999998</v>
      </c>
      <c r="K1345" s="19">
        <f t="shared" si="135"/>
        <v>15.472531249999998</v>
      </c>
      <c r="L1345" s="49">
        <f t="shared" si="130"/>
        <v>14.658187499999999</v>
      </c>
    </row>
    <row r="1346" spans="1:12">
      <c r="A1346" s="1">
        <v>3900600300</v>
      </c>
      <c r="B1346" s="13" t="s">
        <v>6656</v>
      </c>
      <c r="C1346" s="19">
        <f>GENERAL!C6728</f>
        <v>81.576000000000008</v>
      </c>
      <c r="D1346" s="27">
        <f>GENERAL!D6728</f>
        <v>25</v>
      </c>
      <c r="E1346" s="26">
        <f>GENERAL!E6728</f>
        <v>200</v>
      </c>
      <c r="F1346" s="244">
        <f t="shared" si="131"/>
        <v>69.339600000000004</v>
      </c>
      <c r="G1346" s="244">
        <f t="shared" si="132"/>
        <v>61.182000000000002</v>
      </c>
      <c r="H1346" s="244">
        <f t="shared" si="133"/>
        <v>53.024400000000007</v>
      </c>
      <c r="I1346" s="17">
        <f>GENERAL!F6728</f>
        <v>0.77</v>
      </c>
      <c r="J1346" s="53">
        <f t="shared" si="134"/>
        <v>18.76248</v>
      </c>
      <c r="K1346" s="19">
        <f t="shared" si="135"/>
        <v>17.824355999999998</v>
      </c>
      <c r="L1346" s="49">
        <f t="shared" si="130"/>
        <v>16.886232</v>
      </c>
    </row>
    <row r="1347" spans="1:12">
      <c r="A1347" s="1">
        <v>3900600360</v>
      </c>
      <c r="B1347" s="13" t="s">
        <v>6657</v>
      </c>
      <c r="C1347" s="19">
        <f>GENERAL!C6729</f>
        <v>92.906000000000006</v>
      </c>
      <c r="D1347" s="27">
        <f>GENERAL!D6729</f>
        <v>25</v>
      </c>
      <c r="E1347" s="26">
        <f>GENERAL!E6729</f>
        <v>200</v>
      </c>
      <c r="F1347" s="244">
        <f t="shared" si="131"/>
        <v>78.970100000000002</v>
      </c>
      <c r="G1347" s="244">
        <f t="shared" si="132"/>
        <v>69.679500000000004</v>
      </c>
      <c r="H1347" s="244">
        <f t="shared" si="133"/>
        <v>60.388900000000007</v>
      </c>
      <c r="I1347" s="17">
        <f>GENERAL!F6729</f>
        <v>0.77</v>
      </c>
      <c r="J1347" s="53">
        <f t="shared" si="134"/>
        <v>21.368379999999998</v>
      </c>
      <c r="K1347" s="19">
        <f t="shared" si="135"/>
        <v>20.299960999999996</v>
      </c>
      <c r="L1347" s="49">
        <f t="shared" si="130"/>
        <v>19.231541999999997</v>
      </c>
    </row>
    <row r="1348" spans="1:12">
      <c r="A1348" s="1">
        <v>3900600361</v>
      </c>
      <c r="B1348" s="13" t="s">
        <v>6658</v>
      </c>
      <c r="C1348" s="19">
        <f>GENERAL!C6730</f>
        <v>99.307450000000017</v>
      </c>
      <c r="D1348" s="27">
        <f>GENERAL!D6730</f>
        <v>25</v>
      </c>
      <c r="E1348" s="26">
        <f>GENERAL!E6730</f>
        <v>200</v>
      </c>
      <c r="F1348" s="244">
        <f t="shared" si="131"/>
        <v>84.411332500000015</v>
      </c>
      <c r="G1348" s="244">
        <f t="shared" si="132"/>
        <v>74.480587500000013</v>
      </c>
      <c r="H1348" s="244">
        <f t="shared" si="133"/>
        <v>64.549842500000011</v>
      </c>
      <c r="I1348" s="17">
        <f>GENERAL!F6730</f>
        <v>0.77</v>
      </c>
      <c r="J1348" s="53">
        <f t="shared" si="134"/>
        <v>22.840713500000003</v>
      </c>
      <c r="K1348" s="19">
        <f t="shared" si="135"/>
        <v>21.698677825000001</v>
      </c>
      <c r="L1348" s="49">
        <f t="shared" si="130"/>
        <v>20.556642150000002</v>
      </c>
    </row>
    <row r="1349" spans="1:12">
      <c r="A1349" s="1">
        <v>3900600400</v>
      </c>
      <c r="B1349" s="13" t="s">
        <v>6659</v>
      </c>
      <c r="C1349" s="19">
        <f>GENERAL!C6731</f>
        <v>100.38380000000001</v>
      </c>
      <c r="D1349" s="27">
        <f>GENERAL!D6731</f>
        <v>25</v>
      </c>
      <c r="E1349" s="26">
        <f>GENERAL!E6731</f>
        <v>150</v>
      </c>
      <c r="F1349" s="244">
        <f t="shared" si="131"/>
        <v>85.32623000000001</v>
      </c>
      <c r="G1349" s="244">
        <f t="shared" si="132"/>
        <v>75.287850000000006</v>
      </c>
      <c r="H1349" s="244">
        <f t="shared" si="133"/>
        <v>65.249470000000002</v>
      </c>
      <c r="I1349" s="17">
        <f>GENERAL!F6731</f>
        <v>0.77</v>
      </c>
      <c r="J1349" s="53">
        <f t="shared" si="134"/>
        <v>23.088273999999998</v>
      </c>
      <c r="K1349" s="19">
        <f t="shared" si="135"/>
        <v>21.933860299999999</v>
      </c>
      <c r="L1349" s="49">
        <f t="shared" si="130"/>
        <v>20.7794466</v>
      </c>
    </row>
    <row r="1350" spans="1:12">
      <c r="A1350" s="1">
        <v>3900600401</v>
      </c>
      <c r="B1350" s="13" t="s">
        <v>6660</v>
      </c>
      <c r="C1350" s="19">
        <f>GENERAL!C6732</f>
        <v>111.41922000000001</v>
      </c>
      <c r="D1350" s="27">
        <f>GENERAL!D6732</f>
        <v>25</v>
      </c>
      <c r="E1350" s="26">
        <f>GENERAL!E6732</f>
        <v>150</v>
      </c>
      <c r="F1350" s="244">
        <f t="shared" si="131"/>
        <v>94.706337000000005</v>
      </c>
      <c r="G1350" s="244">
        <f t="shared" si="132"/>
        <v>83.564415000000011</v>
      </c>
      <c r="H1350" s="244">
        <f t="shared" si="133"/>
        <v>72.422493000000003</v>
      </c>
      <c r="I1350" s="17">
        <f>GENERAL!F6732</f>
        <v>0.77</v>
      </c>
      <c r="J1350" s="53">
        <f t="shared" si="134"/>
        <v>25.626420599999999</v>
      </c>
      <c r="K1350" s="19">
        <f t="shared" si="135"/>
        <v>24.345099569999999</v>
      </c>
      <c r="L1350" s="49">
        <f t="shared" si="130"/>
        <v>23.063778540000001</v>
      </c>
    </row>
    <row r="1351" spans="1:12">
      <c r="A1351" s="1">
        <v>3900600460</v>
      </c>
      <c r="B1351" s="13" t="s">
        <v>6661</v>
      </c>
      <c r="C1351" s="19">
        <f>GENERAL!C6733</f>
        <v>115.566</v>
      </c>
      <c r="D1351" s="27">
        <f>GENERAL!D6733</f>
        <v>10</v>
      </c>
      <c r="E1351" s="26">
        <f>GENERAL!E6733</f>
        <v>90</v>
      </c>
      <c r="F1351" s="244">
        <f t="shared" si="131"/>
        <v>98.231099999999998</v>
      </c>
      <c r="G1351" s="244">
        <f t="shared" si="132"/>
        <v>86.674499999999995</v>
      </c>
      <c r="H1351" s="244">
        <f t="shared" si="133"/>
        <v>75.117900000000006</v>
      </c>
      <c r="I1351" s="17">
        <f>GENERAL!F6733</f>
        <v>0.77</v>
      </c>
      <c r="J1351" s="53">
        <f t="shared" si="134"/>
        <v>26.580179999999999</v>
      </c>
      <c r="K1351" s="19">
        <f t="shared" si="135"/>
        <v>25.251170999999996</v>
      </c>
      <c r="L1351" s="49">
        <f t="shared" si="130"/>
        <v>23.922162</v>
      </c>
    </row>
    <row r="1352" spans="1:12">
      <c r="A1352" s="1">
        <v>3900600461</v>
      </c>
      <c r="B1352" s="13" t="s">
        <v>6662</v>
      </c>
      <c r="C1352" s="19">
        <f>GENERAL!C6734</f>
        <v>128.01767000000001</v>
      </c>
      <c r="D1352" s="27">
        <f>GENERAL!D6734</f>
        <v>10</v>
      </c>
      <c r="E1352" s="26">
        <f>GENERAL!E6734</f>
        <v>90</v>
      </c>
      <c r="F1352" s="244">
        <f t="shared" si="131"/>
        <v>108.81501950000001</v>
      </c>
      <c r="G1352" s="244">
        <f t="shared" si="132"/>
        <v>96.013252500000007</v>
      </c>
      <c r="H1352" s="244">
        <f t="shared" si="133"/>
        <v>83.211485500000009</v>
      </c>
      <c r="I1352" s="17">
        <f>GENERAL!F6734</f>
        <v>0.77</v>
      </c>
      <c r="J1352" s="53">
        <f t="shared" si="134"/>
        <v>29.444064099999999</v>
      </c>
      <c r="K1352" s="19">
        <f t="shared" si="135"/>
        <v>27.971860894999999</v>
      </c>
      <c r="L1352" s="49">
        <f t="shared" ref="L1352:L1415" si="136">C1352*(1-I1352)*(1-L$6)</f>
        <v>26.499657689999999</v>
      </c>
    </row>
    <row r="1353" spans="1:12">
      <c r="A1353" s="1">
        <v>3900600500</v>
      </c>
      <c r="B1353" s="13" t="s">
        <v>6663</v>
      </c>
      <c r="C1353" s="19">
        <f>GENERAL!C6735</f>
        <v>128.02900000000002</v>
      </c>
      <c r="D1353" s="27">
        <f>GENERAL!D6735</f>
        <v>10</v>
      </c>
      <c r="E1353" s="26">
        <f>GENERAL!E6735</f>
        <v>80</v>
      </c>
      <c r="F1353" s="244">
        <f t="shared" ref="F1353:F1416" si="137">C1353*0.85</f>
        <v>108.82465000000002</v>
      </c>
      <c r="G1353" s="244">
        <f t="shared" ref="G1353:G1416" si="138">C1353*0.75</f>
        <v>96.021750000000026</v>
      </c>
      <c r="H1353" s="244">
        <f t="shared" ref="H1353:H1416" si="139">C1353*0.65</f>
        <v>83.218850000000018</v>
      </c>
      <c r="I1353" s="17">
        <f>GENERAL!F6735</f>
        <v>0.77</v>
      </c>
      <c r="J1353" s="53">
        <f t="shared" si="134"/>
        <v>29.446670000000005</v>
      </c>
      <c r="K1353" s="19">
        <f t="shared" si="135"/>
        <v>27.974336500000003</v>
      </c>
      <c r="L1353" s="49">
        <f t="shared" si="136"/>
        <v>26.502003000000006</v>
      </c>
    </row>
    <row r="1354" spans="1:12">
      <c r="A1354" s="1">
        <v>3900600501</v>
      </c>
      <c r="B1354" s="13" t="s">
        <v>6664</v>
      </c>
      <c r="C1354" s="19">
        <f>GENERAL!C6736</f>
        <v>139.32500999999999</v>
      </c>
      <c r="D1354" s="27">
        <f>GENERAL!D6736</f>
        <v>10</v>
      </c>
      <c r="E1354" s="26">
        <f>GENERAL!E6736</f>
        <v>80</v>
      </c>
      <c r="F1354" s="244">
        <f t="shared" si="137"/>
        <v>118.42625849999999</v>
      </c>
      <c r="G1354" s="244">
        <f t="shared" si="138"/>
        <v>104.49375749999999</v>
      </c>
      <c r="H1354" s="244">
        <f t="shared" si="139"/>
        <v>90.561256499999999</v>
      </c>
      <c r="I1354" s="17">
        <f>GENERAL!F6736</f>
        <v>0.77</v>
      </c>
      <c r="J1354" s="53">
        <f t="shared" si="134"/>
        <v>32.044752299999999</v>
      </c>
      <c r="K1354" s="19">
        <f t="shared" si="135"/>
        <v>30.442514684999999</v>
      </c>
      <c r="L1354" s="49">
        <f t="shared" si="136"/>
        <v>28.840277069999999</v>
      </c>
    </row>
    <row r="1355" spans="1:12">
      <c r="A1355" s="1">
        <v>3900600560</v>
      </c>
      <c r="B1355" s="13" t="s">
        <v>6665</v>
      </c>
      <c r="C1355" s="19">
        <f>GENERAL!C6737</f>
        <v>147.29</v>
      </c>
      <c r="D1355" s="27">
        <f>GENERAL!D6737</f>
        <v>10</v>
      </c>
      <c r="E1355" s="26">
        <f>GENERAL!E6737</f>
        <v>60</v>
      </c>
      <c r="F1355" s="244">
        <f t="shared" si="137"/>
        <v>125.19649999999999</v>
      </c>
      <c r="G1355" s="244">
        <f t="shared" si="138"/>
        <v>110.4675</v>
      </c>
      <c r="H1355" s="244">
        <f t="shared" si="139"/>
        <v>95.738500000000002</v>
      </c>
      <c r="I1355" s="17">
        <f>GENERAL!F6737</f>
        <v>0.77</v>
      </c>
      <c r="J1355" s="53">
        <f t="shared" si="134"/>
        <v>33.876699999999992</v>
      </c>
      <c r="K1355" s="19">
        <f t="shared" si="135"/>
        <v>32.182864999999993</v>
      </c>
      <c r="L1355" s="49">
        <f t="shared" si="136"/>
        <v>30.489029999999993</v>
      </c>
    </row>
    <row r="1356" spans="1:12">
      <c r="A1356" s="1">
        <v>3900600561</v>
      </c>
      <c r="B1356" s="13" t="s">
        <v>6666</v>
      </c>
      <c r="C1356" s="19">
        <f>GENERAL!C6738</f>
        <v>156.36533</v>
      </c>
      <c r="D1356" s="27">
        <f>GENERAL!D6738</f>
        <v>10</v>
      </c>
      <c r="E1356" s="26">
        <f>GENERAL!E6738</f>
        <v>60</v>
      </c>
      <c r="F1356" s="244">
        <f t="shared" si="137"/>
        <v>132.91053049999999</v>
      </c>
      <c r="G1356" s="244">
        <f t="shared" si="138"/>
        <v>117.27399750000001</v>
      </c>
      <c r="H1356" s="244">
        <f t="shared" si="139"/>
        <v>101.63746450000001</v>
      </c>
      <c r="I1356" s="17">
        <f>GENERAL!F6738</f>
        <v>0.77</v>
      </c>
      <c r="J1356" s="53">
        <f t="shared" si="134"/>
        <v>35.964025899999996</v>
      </c>
      <c r="K1356" s="19">
        <f t="shared" si="135"/>
        <v>34.165824604999997</v>
      </c>
      <c r="L1356" s="49">
        <f t="shared" si="136"/>
        <v>32.367623309999999</v>
      </c>
    </row>
    <row r="1357" spans="1:12">
      <c r="A1357" s="1">
        <v>3900600600</v>
      </c>
      <c r="B1357" s="13" t="s">
        <v>6667</v>
      </c>
      <c r="C1357" s="19">
        <f>GENERAL!C6739</f>
        <v>159.75300000000001</v>
      </c>
      <c r="D1357" s="27">
        <f>GENERAL!D6739</f>
        <v>10</v>
      </c>
      <c r="E1357" s="26">
        <f>GENERAL!E6739</f>
        <v>60</v>
      </c>
      <c r="F1357" s="244">
        <f t="shared" si="137"/>
        <v>135.79005000000001</v>
      </c>
      <c r="G1357" s="244">
        <f t="shared" si="138"/>
        <v>119.81475</v>
      </c>
      <c r="H1357" s="244">
        <f t="shared" si="139"/>
        <v>103.83945000000001</v>
      </c>
      <c r="I1357" s="17">
        <f>GENERAL!F6739</f>
        <v>0.77</v>
      </c>
      <c r="J1357" s="53">
        <f t="shared" si="134"/>
        <v>36.743189999999998</v>
      </c>
      <c r="K1357" s="19">
        <f t="shared" si="135"/>
        <v>34.9060305</v>
      </c>
      <c r="L1357" s="49">
        <f t="shared" si="136"/>
        <v>33.068871000000001</v>
      </c>
    </row>
    <row r="1358" spans="1:12">
      <c r="A1358" s="1">
        <v>3900600601</v>
      </c>
      <c r="B1358" s="13" t="s">
        <v>6668</v>
      </c>
      <c r="C1358" s="19">
        <f>GENERAL!C6740</f>
        <v>168.18252000000004</v>
      </c>
      <c r="D1358" s="27">
        <f>GENERAL!D6740</f>
        <v>10</v>
      </c>
      <c r="E1358" s="26">
        <f>GENERAL!E6740</f>
        <v>60</v>
      </c>
      <c r="F1358" s="244">
        <f t="shared" si="137"/>
        <v>142.95514200000002</v>
      </c>
      <c r="G1358" s="244">
        <f t="shared" si="138"/>
        <v>126.13689000000002</v>
      </c>
      <c r="H1358" s="244">
        <f t="shared" si="139"/>
        <v>109.31863800000004</v>
      </c>
      <c r="I1358" s="17">
        <f>GENERAL!F6740</f>
        <v>0.77</v>
      </c>
      <c r="J1358" s="53">
        <f t="shared" si="134"/>
        <v>38.681979600000005</v>
      </c>
      <c r="K1358" s="19">
        <f t="shared" si="135"/>
        <v>36.747880620000004</v>
      </c>
      <c r="L1358" s="49">
        <f t="shared" si="136"/>
        <v>34.813781640000009</v>
      </c>
    </row>
    <row r="1359" spans="1:12">
      <c r="A1359" s="1">
        <v>3900800100</v>
      </c>
      <c r="B1359" s="13" t="s">
        <v>6669</v>
      </c>
      <c r="C1359" s="19">
        <f>GENERAL!C6741</f>
        <v>70.789840000000012</v>
      </c>
      <c r="D1359" s="27">
        <f>GENERAL!D6741</f>
        <v>25</v>
      </c>
      <c r="E1359" s="26">
        <f>GENERAL!E6741</f>
        <v>350</v>
      </c>
      <c r="F1359" s="244">
        <f t="shared" si="137"/>
        <v>60.171364000000011</v>
      </c>
      <c r="G1359" s="244">
        <f t="shared" si="138"/>
        <v>53.092380000000006</v>
      </c>
      <c r="H1359" s="244">
        <f t="shared" si="139"/>
        <v>46.013396000000007</v>
      </c>
      <c r="I1359" s="17">
        <f>GENERAL!F6741</f>
        <v>0.77</v>
      </c>
      <c r="J1359" s="53">
        <f t="shared" si="134"/>
        <v>16.281663200000001</v>
      </c>
      <c r="K1359" s="19">
        <f t="shared" si="135"/>
        <v>15.46758004</v>
      </c>
      <c r="L1359" s="49">
        <f t="shared" si="136"/>
        <v>14.653496880000001</v>
      </c>
    </row>
    <row r="1360" spans="1:12">
      <c r="A1360" s="1">
        <v>3900800120</v>
      </c>
      <c r="B1360" s="13" t="s">
        <v>6670</v>
      </c>
      <c r="C1360" s="19">
        <f>GENERAL!C6742</f>
        <v>79.004090000000019</v>
      </c>
      <c r="D1360" s="27">
        <f>GENERAL!D6742</f>
        <v>25</v>
      </c>
      <c r="E1360" s="26">
        <f>GENERAL!E6742</f>
        <v>225</v>
      </c>
      <c r="F1360" s="244">
        <f t="shared" si="137"/>
        <v>67.153476500000011</v>
      </c>
      <c r="G1360" s="244">
        <f t="shared" si="138"/>
        <v>59.253067500000014</v>
      </c>
      <c r="H1360" s="244">
        <f t="shared" si="139"/>
        <v>51.352658500000011</v>
      </c>
      <c r="I1360" s="17">
        <f>GENERAL!F6742</f>
        <v>0.77</v>
      </c>
      <c r="J1360" s="53">
        <f t="shared" si="134"/>
        <v>18.170940700000003</v>
      </c>
      <c r="K1360" s="19">
        <f t="shared" si="135"/>
        <v>17.262393665000001</v>
      </c>
      <c r="L1360" s="49">
        <f t="shared" si="136"/>
        <v>16.353846630000003</v>
      </c>
    </row>
    <row r="1361" spans="1:12">
      <c r="A1361" s="1">
        <v>3900800160</v>
      </c>
      <c r="B1361" s="13" t="s">
        <v>6671</v>
      </c>
      <c r="C1361" s="19">
        <f>GENERAL!C6743</f>
        <v>85.892730000000014</v>
      </c>
      <c r="D1361" s="27">
        <f>GENERAL!D6743</f>
        <v>25</v>
      </c>
      <c r="E1361" s="26">
        <f>GENERAL!E6743</f>
        <v>225</v>
      </c>
      <c r="F1361" s="244">
        <f t="shared" si="137"/>
        <v>73.008820500000013</v>
      </c>
      <c r="G1361" s="244">
        <f t="shared" si="138"/>
        <v>64.419547500000007</v>
      </c>
      <c r="H1361" s="244">
        <f t="shared" si="139"/>
        <v>55.830274500000009</v>
      </c>
      <c r="I1361" s="17">
        <f>GENERAL!F6743</f>
        <v>0.77</v>
      </c>
      <c r="J1361" s="53">
        <f t="shared" si="134"/>
        <v>19.755327900000001</v>
      </c>
      <c r="K1361" s="19">
        <f t="shared" si="135"/>
        <v>18.767561505</v>
      </c>
      <c r="L1361" s="49">
        <f t="shared" si="136"/>
        <v>17.779795110000002</v>
      </c>
    </row>
    <row r="1362" spans="1:12">
      <c r="A1362" s="1">
        <v>3900800200</v>
      </c>
      <c r="B1362" s="13" t="s">
        <v>6672</v>
      </c>
      <c r="C1362" s="19">
        <f>GENERAL!C6744</f>
        <v>102.55916000000001</v>
      </c>
      <c r="D1362" s="27">
        <f>GENERAL!D6744</f>
        <v>25</v>
      </c>
      <c r="E1362" s="26">
        <f>GENERAL!E6744</f>
        <v>200</v>
      </c>
      <c r="F1362" s="244">
        <f t="shared" si="137"/>
        <v>87.175286</v>
      </c>
      <c r="G1362" s="244">
        <f t="shared" si="138"/>
        <v>76.919370000000001</v>
      </c>
      <c r="H1362" s="244">
        <f t="shared" si="139"/>
        <v>66.663454000000002</v>
      </c>
      <c r="I1362" s="17">
        <f>GENERAL!F6744</f>
        <v>0.77</v>
      </c>
      <c r="J1362" s="53">
        <f t="shared" si="134"/>
        <v>23.588606800000001</v>
      </c>
      <c r="K1362" s="19">
        <f t="shared" si="135"/>
        <v>22.409176460000001</v>
      </c>
      <c r="L1362" s="49">
        <f t="shared" si="136"/>
        <v>21.229746120000001</v>
      </c>
    </row>
    <row r="1363" spans="1:12">
      <c r="A1363" s="1">
        <v>3900800260</v>
      </c>
      <c r="B1363" s="13" t="s">
        <v>6673</v>
      </c>
      <c r="C1363" s="19">
        <f>GENERAL!C6745</f>
        <v>116.97092000000001</v>
      </c>
      <c r="D1363" s="27">
        <f>GENERAL!D6745</f>
        <v>10</v>
      </c>
      <c r="E1363" s="26">
        <f>GENERAL!E6745</f>
        <v>140</v>
      </c>
      <c r="F1363" s="244">
        <f t="shared" si="137"/>
        <v>99.42528200000001</v>
      </c>
      <c r="G1363" s="244">
        <f t="shared" si="138"/>
        <v>87.728190000000012</v>
      </c>
      <c r="H1363" s="244">
        <f t="shared" si="139"/>
        <v>76.031098</v>
      </c>
      <c r="I1363" s="17">
        <f>GENERAL!F6745</f>
        <v>0.77</v>
      </c>
      <c r="J1363" s="53">
        <f t="shared" si="134"/>
        <v>26.903311599999999</v>
      </c>
      <c r="K1363" s="19">
        <f t="shared" si="135"/>
        <v>25.558146019999999</v>
      </c>
      <c r="L1363" s="49">
        <f t="shared" si="136"/>
        <v>24.212980439999999</v>
      </c>
    </row>
    <row r="1364" spans="1:12">
      <c r="A1364" s="1">
        <v>3900800300</v>
      </c>
      <c r="B1364" s="13" t="s">
        <v>6674</v>
      </c>
      <c r="C1364" s="19">
        <f>GENERAL!C6746</f>
        <v>136.01665</v>
      </c>
      <c r="D1364" s="27">
        <f>GENERAL!D6746</f>
        <v>10</v>
      </c>
      <c r="E1364" s="26">
        <f>GENERAL!E6746</f>
        <v>90</v>
      </c>
      <c r="F1364" s="244">
        <f t="shared" si="137"/>
        <v>115.61415249999999</v>
      </c>
      <c r="G1364" s="244">
        <f t="shared" si="138"/>
        <v>102.01248749999999</v>
      </c>
      <c r="H1364" s="244">
        <f t="shared" si="139"/>
        <v>88.410822500000009</v>
      </c>
      <c r="I1364" s="17">
        <f>GENERAL!F6746</f>
        <v>0.77</v>
      </c>
      <c r="J1364" s="53">
        <f t="shared" si="134"/>
        <v>31.283829499999996</v>
      </c>
      <c r="K1364" s="19">
        <f t="shared" si="135"/>
        <v>29.719638024999995</v>
      </c>
      <c r="L1364" s="49">
        <f t="shared" si="136"/>
        <v>28.155446549999997</v>
      </c>
    </row>
    <row r="1365" spans="1:12">
      <c r="A1365" s="1">
        <v>3900800360</v>
      </c>
      <c r="B1365" s="13" t="s">
        <v>6675</v>
      </c>
      <c r="C1365" s="19">
        <f>GENERAL!C6747</f>
        <v>149.55600000000001</v>
      </c>
      <c r="D1365" s="27">
        <f>GENERAL!D6747</f>
        <v>10</v>
      </c>
      <c r="E1365" s="26">
        <f>GENERAL!E6747</f>
        <v>90</v>
      </c>
      <c r="F1365" s="244">
        <f t="shared" si="137"/>
        <v>127.12260000000001</v>
      </c>
      <c r="G1365" s="244">
        <f t="shared" si="138"/>
        <v>112.167</v>
      </c>
      <c r="H1365" s="244">
        <f t="shared" si="139"/>
        <v>97.211400000000012</v>
      </c>
      <c r="I1365" s="17">
        <f>GENERAL!F6747</f>
        <v>0.77</v>
      </c>
      <c r="J1365" s="53">
        <f t="shared" si="134"/>
        <v>34.397880000000001</v>
      </c>
      <c r="K1365" s="19">
        <f t="shared" si="135"/>
        <v>32.677985999999997</v>
      </c>
      <c r="L1365" s="49">
        <f t="shared" si="136"/>
        <v>30.958092000000001</v>
      </c>
    </row>
    <row r="1366" spans="1:12">
      <c r="A1366" s="1">
        <v>3900800361</v>
      </c>
      <c r="B1366" s="13" t="s">
        <v>6676</v>
      </c>
      <c r="C1366" s="19">
        <f>GENERAL!C6748</f>
        <v>161.03329000000002</v>
      </c>
      <c r="D1366" s="27">
        <f>GENERAL!D6748</f>
        <v>10</v>
      </c>
      <c r="E1366" s="26">
        <f>GENERAL!E6748</f>
        <v>90</v>
      </c>
      <c r="F1366" s="244">
        <f t="shared" si="137"/>
        <v>136.8782965</v>
      </c>
      <c r="G1366" s="244">
        <f t="shared" si="138"/>
        <v>120.77496750000002</v>
      </c>
      <c r="H1366" s="244">
        <f t="shared" si="139"/>
        <v>104.67163850000001</v>
      </c>
      <c r="I1366" s="17">
        <f>GENERAL!F6748</f>
        <v>0.77</v>
      </c>
      <c r="J1366" s="53">
        <f t="shared" si="134"/>
        <v>37.037656699999999</v>
      </c>
      <c r="K1366" s="19">
        <f t="shared" si="135"/>
        <v>35.185773864999994</v>
      </c>
      <c r="L1366" s="49">
        <f t="shared" si="136"/>
        <v>33.333891030000004</v>
      </c>
    </row>
    <row r="1367" spans="1:12">
      <c r="A1367" s="1">
        <v>3900800400</v>
      </c>
      <c r="B1367" s="13" t="s">
        <v>6677</v>
      </c>
      <c r="C1367" s="19">
        <f>GENERAL!C6749</f>
        <v>165.41800000000003</v>
      </c>
      <c r="D1367" s="27">
        <f>GENERAL!D6749</f>
        <v>10</v>
      </c>
      <c r="E1367" s="26">
        <f>GENERAL!E6749</f>
        <v>90</v>
      </c>
      <c r="F1367" s="244">
        <f t="shared" si="137"/>
        <v>140.60530000000003</v>
      </c>
      <c r="G1367" s="244">
        <f t="shared" si="138"/>
        <v>124.06350000000003</v>
      </c>
      <c r="H1367" s="244">
        <f t="shared" si="139"/>
        <v>107.52170000000002</v>
      </c>
      <c r="I1367" s="17">
        <f>GENERAL!F6749</f>
        <v>0.77</v>
      </c>
      <c r="J1367" s="53">
        <f t="shared" si="134"/>
        <v>38.046140000000008</v>
      </c>
      <c r="K1367" s="19">
        <f t="shared" si="135"/>
        <v>36.143833000000008</v>
      </c>
      <c r="L1367" s="49">
        <f t="shared" si="136"/>
        <v>34.241526000000007</v>
      </c>
    </row>
    <row r="1368" spans="1:12">
      <c r="A1368" s="1">
        <v>3900800460</v>
      </c>
      <c r="B1368" s="13" t="s">
        <v>6678</v>
      </c>
      <c r="C1368" s="19">
        <f>GENERAL!C6750</f>
        <v>186.94500000000002</v>
      </c>
      <c r="D1368" s="27">
        <f>GENERAL!D6750</f>
        <v>10</v>
      </c>
      <c r="E1368" s="26">
        <f>GENERAL!E6750</f>
        <v>90</v>
      </c>
      <c r="F1368" s="244">
        <f t="shared" si="137"/>
        <v>158.90325000000001</v>
      </c>
      <c r="G1368" s="244">
        <f t="shared" si="138"/>
        <v>140.20875000000001</v>
      </c>
      <c r="H1368" s="244">
        <f t="shared" si="139"/>
        <v>121.51425000000002</v>
      </c>
      <c r="I1368" s="17">
        <f>GENERAL!F6750</f>
        <v>0.77</v>
      </c>
      <c r="J1368" s="53">
        <f t="shared" si="134"/>
        <v>42.997350000000004</v>
      </c>
      <c r="K1368" s="19">
        <f t="shared" si="135"/>
        <v>40.847482500000005</v>
      </c>
      <c r="L1368" s="49">
        <f t="shared" si="136"/>
        <v>38.697615000000006</v>
      </c>
    </row>
    <row r="1369" spans="1:12">
      <c r="A1369" s="1">
        <v>3900800461</v>
      </c>
      <c r="B1369" s="13" t="s">
        <v>6679</v>
      </c>
      <c r="C1369" s="19">
        <f>GENERAL!C6751</f>
        <v>202.82966000000002</v>
      </c>
      <c r="D1369" s="27">
        <f>GENERAL!D6751</f>
        <v>10</v>
      </c>
      <c r="E1369" s="26">
        <f>GENERAL!E6751</f>
        <v>90</v>
      </c>
      <c r="F1369" s="244">
        <f t="shared" si="137"/>
        <v>172.40521100000001</v>
      </c>
      <c r="G1369" s="244">
        <f t="shared" si="138"/>
        <v>152.12224500000002</v>
      </c>
      <c r="H1369" s="244">
        <f t="shared" si="139"/>
        <v>131.839279</v>
      </c>
      <c r="I1369" s="17">
        <f>GENERAL!F6751</f>
        <v>0.77</v>
      </c>
      <c r="J1369" s="53">
        <f t="shared" si="134"/>
        <v>46.650821800000003</v>
      </c>
      <c r="K1369" s="19">
        <f t="shared" si="135"/>
        <v>44.318280710000003</v>
      </c>
      <c r="L1369" s="49">
        <f t="shared" si="136"/>
        <v>41.985739620000004</v>
      </c>
    </row>
    <row r="1370" spans="1:12">
      <c r="A1370" s="1">
        <v>3900800500</v>
      </c>
      <c r="B1370" s="13" t="s">
        <v>6680</v>
      </c>
      <c r="C1370" s="19">
        <f>GENERAL!C6752</f>
        <v>203.94000000000003</v>
      </c>
      <c r="D1370" s="27">
        <f>GENERAL!D6752</f>
        <v>10</v>
      </c>
      <c r="E1370" s="26">
        <f>GENERAL!E6752</f>
        <v>60</v>
      </c>
      <c r="F1370" s="244">
        <f t="shared" si="137"/>
        <v>173.34900000000002</v>
      </c>
      <c r="G1370" s="244">
        <f t="shared" si="138"/>
        <v>152.95500000000001</v>
      </c>
      <c r="H1370" s="244">
        <f t="shared" si="139"/>
        <v>132.56100000000004</v>
      </c>
      <c r="I1370" s="17">
        <f>GENERAL!F6752</f>
        <v>0.77</v>
      </c>
      <c r="J1370" s="53">
        <f t="shared" si="134"/>
        <v>46.906200000000005</v>
      </c>
      <c r="K1370" s="19">
        <f t="shared" si="135"/>
        <v>44.560890000000001</v>
      </c>
      <c r="L1370" s="49">
        <f t="shared" si="136"/>
        <v>42.215580000000003</v>
      </c>
    </row>
    <row r="1371" spans="1:12">
      <c r="A1371" s="1">
        <v>3900800501</v>
      </c>
      <c r="B1371" s="13" t="s">
        <v>6681</v>
      </c>
      <c r="C1371" s="19">
        <f>GENERAL!C6753</f>
        <v>223.22366000000005</v>
      </c>
      <c r="D1371" s="27">
        <f>GENERAL!D6753</f>
        <v>10</v>
      </c>
      <c r="E1371" s="26">
        <f>GENERAL!E6753</f>
        <v>60</v>
      </c>
      <c r="F1371" s="244">
        <f t="shared" si="137"/>
        <v>189.74011100000004</v>
      </c>
      <c r="G1371" s="244">
        <f t="shared" si="138"/>
        <v>167.41774500000002</v>
      </c>
      <c r="H1371" s="244">
        <f t="shared" si="139"/>
        <v>145.09537900000004</v>
      </c>
      <c r="I1371" s="17">
        <f>GENERAL!F6753</f>
        <v>0.77</v>
      </c>
      <c r="J1371" s="53">
        <f t="shared" si="134"/>
        <v>51.341441800000005</v>
      </c>
      <c r="K1371" s="19">
        <f t="shared" si="135"/>
        <v>48.774369710000002</v>
      </c>
      <c r="L1371" s="49">
        <f t="shared" si="136"/>
        <v>46.207297620000006</v>
      </c>
    </row>
    <row r="1372" spans="1:12">
      <c r="A1372" s="1">
        <v>3900800560</v>
      </c>
      <c r="B1372" s="13" t="s">
        <v>6682</v>
      </c>
      <c r="C1372" s="19">
        <f>GENERAL!C6754</f>
        <v>213.75178000000002</v>
      </c>
      <c r="D1372" s="27">
        <f>GENERAL!D6754</f>
        <v>10</v>
      </c>
      <c r="E1372" s="26">
        <f>GENERAL!E6754</f>
        <v>60</v>
      </c>
      <c r="F1372" s="244">
        <f t="shared" si="137"/>
        <v>181.68901300000002</v>
      </c>
      <c r="G1372" s="244">
        <f t="shared" si="138"/>
        <v>160.31383500000001</v>
      </c>
      <c r="H1372" s="244">
        <f t="shared" si="139"/>
        <v>138.93865700000003</v>
      </c>
      <c r="I1372" s="17">
        <f>GENERAL!F6754</f>
        <v>0.77</v>
      </c>
      <c r="J1372" s="53">
        <f t="shared" si="134"/>
        <v>49.162909400000004</v>
      </c>
      <c r="K1372" s="19">
        <f t="shared" si="135"/>
        <v>46.704763929999999</v>
      </c>
      <c r="L1372" s="49">
        <f t="shared" si="136"/>
        <v>44.246618460000008</v>
      </c>
    </row>
    <row r="1373" spans="1:12">
      <c r="A1373" s="1">
        <v>3900800561</v>
      </c>
      <c r="B1373" s="13" t="s">
        <v>6683</v>
      </c>
      <c r="C1373" s="19">
        <f>GENERAL!C6755</f>
        <v>249.73586000000003</v>
      </c>
      <c r="D1373" s="27">
        <f>GENERAL!D6755</f>
        <v>10</v>
      </c>
      <c r="E1373" s="26">
        <f>GENERAL!E6755</f>
        <v>60</v>
      </c>
      <c r="F1373" s="244">
        <f t="shared" si="137"/>
        <v>212.27548100000001</v>
      </c>
      <c r="G1373" s="244">
        <f t="shared" si="138"/>
        <v>187.30189500000003</v>
      </c>
      <c r="H1373" s="244">
        <f t="shared" si="139"/>
        <v>162.32830900000002</v>
      </c>
      <c r="I1373" s="17">
        <f>GENERAL!F6755</f>
        <v>0.77</v>
      </c>
      <c r="J1373" s="53">
        <f t="shared" si="134"/>
        <v>57.439247800000004</v>
      </c>
      <c r="K1373" s="19">
        <f t="shared" si="135"/>
        <v>54.567285410000004</v>
      </c>
      <c r="L1373" s="49">
        <f t="shared" si="136"/>
        <v>51.695323020000004</v>
      </c>
    </row>
    <row r="1374" spans="1:12">
      <c r="A1374" s="1">
        <v>3900800600</v>
      </c>
      <c r="B1374" s="13" t="s">
        <v>6684</v>
      </c>
      <c r="C1374" s="19">
        <f>GENERAL!C6756</f>
        <v>236.79700000000003</v>
      </c>
      <c r="D1374" s="27">
        <f>GENERAL!D6756</f>
        <v>10</v>
      </c>
      <c r="E1374" s="26">
        <f>GENERAL!E6756</f>
        <v>60</v>
      </c>
      <c r="F1374" s="244">
        <f t="shared" si="137"/>
        <v>201.27745000000002</v>
      </c>
      <c r="G1374" s="244">
        <f t="shared" si="138"/>
        <v>177.59775000000002</v>
      </c>
      <c r="H1374" s="244">
        <f t="shared" si="139"/>
        <v>153.91805000000002</v>
      </c>
      <c r="I1374" s="17">
        <f>GENERAL!F6756</f>
        <v>0.77</v>
      </c>
      <c r="J1374" s="53">
        <f t="shared" si="134"/>
        <v>54.46331</v>
      </c>
      <c r="K1374" s="19">
        <f t="shared" si="135"/>
        <v>51.7401445</v>
      </c>
      <c r="L1374" s="49">
        <f t="shared" si="136"/>
        <v>49.016978999999999</v>
      </c>
    </row>
    <row r="1375" spans="1:12">
      <c r="A1375" s="1">
        <v>3900800601</v>
      </c>
      <c r="B1375" s="13" t="s">
        <v>6685</v>
      </c>
      <c r="C1375" s="19">
        <f>GENERAL!C6757</f>
        <v>268.24908000000005</v>
      </c>
      <c r="D1375" s="27">
        <f>GENERAL!D6757</f>
        <v>10</v>
      </c>
      <c r="E1375" s="26">
        <f>GENERAL!E6757</f>
        <v>60</v>
      </c>
      <c r="F1375" s="244">
        <f t="shared" si="137"/>
        <v>228.01171800000003</v>
      </c>
      <c r="G1375" s="244">
        <f t="shared" si="138"/>
        <v>201.18681000000004</v>
      </c>
      <c r="H1375" s="244">
        <f t="shared" si="139"/>
        <v>174.36190200000004</v>
      </c>
      <c r="I1375" s="17">
        <f>GENERAL!F6757</f>
        <v>0.77</v>
      </c>
      <c r="J1375" s="53">
        <f t="shared" si="134"/>
        <v>61.697288400000005</v>
      </c>
      <c r="K1375" s="19">
        <f t="shared" si="135"/>
        <v>58.612423980000003</v>
      </c>
      <c r="L1375" s="49">
        <f t="shared" si="136"/>
        <v>55.527559560000007</v>
      </c>
    </row>
    <row r="1376" spans="1:12">
      <c r="A1376" s="1">
        <v>3900801000</v>
      </c>
      <c r="B1376" s="13" t="s">
        <v>6686</v>
      </c>
      <c r="C1376" s="19">
        <f>GENERAL!C6758</f>
        <v>662.80500000000006</v>
      </c>
      <c r="D1376" s="27">
        <f>GENERAL!D6758</f>
        <v>1</v>
      </c>
      <c r="E1376" s="26">
        <f>GENERAL!E6758</f>
        <v>30</v>
      </c>
      <c r="F1376" s="244">
        <f t="shared" si="137"/>
        <v>563.38425000000007</v>
      </c>
      <c r="G1376" s="244">
        <f t="shared" si="138"/>
        <v>497.10375000000005</v>
      </c>
      <c r="H1376" s="244">
        <f t="shared" si="139"/>
        <v>430.82325000000003</v>
      </c>
      <c r="I1376" s="17">
        <f>GENERAL!F6758</f>
        <v>0.77</v>
      </c>
      <c r="J1376" s="53">
        <f t="shared" si="134"/>
        <v>152.44515000000001</v>
      </c>
      <c r="K1376" s="19">
        <f t="shared" si="135"/>
        <v>144.82289249999999</v>
      </c>
      <c r="L1376" s="49">
        <f t="shared" si="136"/>
        <v>137.20063500000001</v>
      </c>
    </row>
    <row r="1377" spans="1:12">
      <c r="A1377" s="1">
        <v>3900900160</v>
      </c>
      <c r="B1377" s="13" t="s">
        <v>6687</v>
      </c>
      <c r="C1377" s="19">
        <f>GENERAL!C6759</f>
        <v>135.28020000000001</v>
      </c>
      <c r="D1377" s="27">
        <f>GENERAL!D6759</f>
        <v>10</v>
      </c>
      <c r="E1377" s="26">
        <f>GENERAL!E6759</f>
        <v>140</v>
      </c>
      <c r="F1377" s="244">
        <f t="shared" si="137"/>
        <v>114.98817</v>
      </c>
      <c r="G1377" s="244">
        <f t="shared" si="138"/>
        <v>101.46015</v>
      </c>
      <c r="H1377" s="244">
        <f t="shared" si="139"/>
        <v>87.932130000000015</v>
      </c>
      <c r="I1377" s="17">
        <f>GENERAL!F6759</f>
        <v>0.77</v>
      </c>
      <c r="J1377" s="53">
        <f t="shared" si="134"/>
        <v>31.114446000000001</v>
      </c>
      <c r="K1377" s="19">
        <f t="shared" si="135"/>
        <v>29.558723699999998</v>
      </c>
      <c r="L1377" s="49">
        <f t="shared" si="136"/>
        <v>28.003001400000002</v>
      </c>
    </row>
    <row r="1378" spans="1:12">
      <c r="A1378" s="1">
        <v>3900900200</v>
      </c>
      <c r="B1378" s="13" t="s">
        <v>6688</v>
      </c>
      <c r="C1378" s="19">
        <f>GENERAL!C6760</f>
        <v>157.74759</v>
      </c>
      <c r="D1378" s="27">
        <f>GENERAL!D6760</f>
        <v>10</v>
      </c>
      <c r="E1378" s="26">
        <f>GENERAL!E6760</f>
        <v>90</v>
      </c>
      <c r="F1378" s="244">
        <f t="shared" si="137"/>
        <v>134.0854515</v>
      </c>
      <c r="G1378" s="244">
        <f t="shared" si="138"/>
        <v>118.3106925</v>
      </c>
      <c r="H1378" s="244">
        <f t="shared" si="139"/>
        <v>102.5359335</v>
      </c>
      <c r="I1378" s="17">
        <f>GENERAL!F6760</f>
        <v>0.77</v>
      </c>
      <c r="J1378" s="53">
        <f t="shared" si="134"/>
        <v>36.281945699999994</v>
      </c>
      <c r="K1378" s="19">
        <f t="shared" si="135"/>
        <v>34.467848414999992</v>
      </c>
      <c r="L1378" s="49">
        <f t="shared" si="136"/>
        <v>32.653751129999996</v>
      </c>
    </row>
    <row r="1379" spans="1:12">
      <c r="A1379" s="1">
        <v>3900900260</v>
      </c>
      <c r="B1379" s="13" t="s">
        <v>6689</v>
      </c>
      <c r="C1379" s="19">
        <f>GENERAL!C6761</f>
        <v>179.03666000000004</v>
      </c>
      <c r="D1379" s="27">
        <f>GENERAL!D6761</f>
        <v>10</v>
      </c>
      <c r="E1379" s="26">
        <f>GENERAL!E6761</f>
        <v>90</v>
      </c>
      <c r="F1379" s="244">
        <f t="shared" si="137"/>
        <v>152.18116100000003</v>
      </c>
      <c r="G1379" s="244">
        <f t="shared" si="138"/>
        <v>134.27749500000004</v>
      </c>
      <c r="H1379" s="244">
        <f t="shared" si="139"/>
        <v>116.37382900000003</v>
      </c>
      <c r="I1379" s="17">
        <f>GENERAL!F6761</f>
        <v>0.77</v>
      </c>
      <c r="J1379" s="53">
        <f t="shared" si="134"/>
        <v>41.178431800000006</v>
      </c>
      <c r="K1379" s="19">
        <f t="shared" si="135"/>
        <v>39.119510210000001</v>
      </c>
      <c r="L1379" s="49">
        <f t="shared" si="136"/>
        <v>37.060588620000004</v>
      </c>
    </row>
    <row r="1380" spans="1:12">
      <c r="A1380" s="1">
        <v>3900900300</v>
      </c>
      <c r="B1380" s="13" t="s">
        <v>6690</v>
      </c>
      <c r="C1380" s="19">
        <f>GENERAL!C6762</f>
        <v>213.34390000000002</v>
      </c>
      <c r="D1380" s="27">
        <f>GENERAL!D6762</f>
        <v>10</v>
      </c>
      <c r="E1380" s="26">
        <f>GENERAL!E6762</f>
        <v>90</v>
      </c>
      <c r="F1380" s="244">
        <f t="shared" si="137"/>
        <v>181.34231500000001</v>
      </c>
      <c r="G1380" s="244">
        <f t="shared" si="138"/>
        <v>160.007925</v>
      </c>
      <c r="H1380" s="244">
        <f t="shared" si="139"/>
        <v>138.67353500000002</v>
      </c>
      <c r="I1380" s="17">
        <f>GENERAL!F6762</f>
        <v>0.77</v>
      </c>
      <c r="J1380" s="53">
        <f t="shared" si="134"/>
        <v>49.069096999999999</v>
      </c>
      <c r="K1380" s="19">
        <f t="shared" si="135"/>
        <v>46.615642149999999</v>
      </c>
      <c r="L1380" s="49">
        <f t="shared" si="136"/>
        <v>44.162187299999999</v>
      </c>
    </row>
    <row r="1381" spans="1:12">
      <c r="A1381" s="1">
        <v>3900900360</v>
      </c>
      <c r="B1381" s="13" t="s">
        <v>6691</v>
      </c>
      <c r="C1381" s="19">
        <f>GENERAL!C6763</f>
        <v>237.93000000000004</v>
      </c>
      <c r="D1381" s="27">
        <f>GENERAL!D6763</f>
        <v>10</v>
      </c>
      <c r="E1381" s="26">
        <f>GENERAL!E6763</f>
        <v>80</v>
      </c>
      <c r="F1381" s="244">
        <f t="shared" si="137"/>
        <v>202.24050000000003</v>
      </c>
      <c r="G1381" s="244">
        <f t="shared" si="138"/>
        <v>178.44750000000002</v>
      </c>
      <c r="H1381" s="244">
        <f t="shared" si="139"/>
        <v>154.65450000000004</v>
      </c>
      <c r="I1381" s="17">
        <f>GENERAL!F6763</f>
        <v>0.77</v>
      </c>
      <c r="J1381" s="53">
        <f t="shared" si="134"/>
        <v>54.7239</v>
      </c>
      <c r="K1381" s="19">
        <f t="shared" si="135"/>
        <v>51.987704999999998</v>
      </c>
      <c r="L1381" s="49">
        <f t="shared" si="136"/>
        <v>49.251510000000003</v>
      </c>
    </row>
    <row r="1382" spans="1:12">
      <c r="A1382" s="1">
        <v>3900900400</v>
      </c>
      <c r="B1382" s="13" t="s">
        <v>6692</v>
      </c>
      <c r="C1382" s="19">
        <f>GENERAL!C6764</f>
        <v>259.42301000000003</v>
      </c>
      <c r="D1382" s="27">
        <f>GENERAL!D6764</f>
        <v>10</v>
      </c>
      <c r="E1382" s="26">
        <f>GENERAL!E6764</f>
        <v>60</v>
      </c>
      <c r="F1382" s="244">
        <f t="shared" si="137"/>
        <v>220.50955850000003</v>
      </c>
      <c r="G1382" s="244">
        <f t="shared" si="138"/>
        <v>194.56725750000004</v>
      </c>
      <c r="H1382" s="244">
        <f t="shared" si="139"/>
        <v>168.62495650000002</v>
      </c>
      <c r="I1382" s="17">
        <f>GENERAL!F6764</f>
        <v>0.77</v>
      </c>
      <c r="J1382" s="53">
        <f t="shared" si="134"/>
        <v>59.6672923</v>
      </c>
      <c r="K1382" s="19">
        <f t="shared" si="135"/>
        <v>56.683927685</v>
      </c>
      <c r="L1382" s="49">
        <f t="shared" si="136"/>
        <v>53.700563070000001</v>
      </c>
    </row>
    <row r="1383" spans="1:12">
      <c r="A1383" s="1">
        <v>3900900460</v>
      </c>
      <c r="B1383" s="13" t="s">
        <v>6693</v>
      </c>
      <c r="C1383" s="19">
        <f>GENERAL!C6765</f>
        <v>286.73964000000007</v>
      </c>
      <c r="D1383" s="27">
        <f>GENERAL!D6765</f>
        <v>10</v>
      </c>
      <c r="E1383" s="26">
        <f>GENERAL!E6765</f>
        <v>60</v>
      </c>
      <c r="F1383" s="244">
        <f t="shared" si="137"/>
        <v>243.72869400000005</v>
      </c>
      <c r="G1383" s="244">
        <f t="shared" si="138"/>
        <v>215.05473000000006</v>
      </c>
      <c r="H1383" s="244">
        <f t="shared" si="139"/>
        <v>186.38076600000005</v>
      </c>
      <c r="I1383" s="17">
        <f>GENERAL!F6765</f>
        <v>0.77</v>
      </c>
      <c r="J1383" s="53">
        <f t="shared" si="134"/>
        <v>65.950117200000008</v>
      </c>
      <c r="K1383" s="19">
        <f t="shared" si="135"/>
        <v>62.652611340000007</v>
      </c>
      <c r="L1383" s="49">
        <f t="shared" si="136"/>
        <v>59.355105480000006</v>
      </c>
    </row>
    <row r="1384" spans="1:12">
      <c r="A1384" s="1">
        <v>3900900461</v>
      </c>
      <c r="B1384" s="13" t="s">
        <v>6694</v>
      </c>
      <c r="C1384" s="19">
        <f>GENERAL!C6766</f>
        <v>303.67798999999997</v>
      </c>
      <c r="D1384" s="27">
        <f>GENERAL!D6766</f>
        <v>10</v>
      </c>
      <c r="E1384" s="26">
        <f>GENERAL!E6766</f>
        <v>60</v>
      </c>
      <c r="F1384" s="244">
        <f t="shared" si="137"/>
        <v>258.12629149999998</v>
      </c>
      <c r="G1384" s="244">
        <f t="shared" si="138"/>
        <v>227.75849249999999</v>
      </c>
      <c r="H1384" s="244">
        <f t="shared" si="139"/>
        <v>197.3906935</v>
      </c>
      <c r="I1384" s="17">
        <f>GENERAL!F6766</f>
        <v>0.77</v>
      </c>
      <c r="J1384" s="53">
        <f t="shared" si="134"/>
        <v>69.845937699999993</v>
      </c>
      <c r="K1384" s="19">
        <f t="shared" si="135"/>
        <v>66.353640814999991</v>
      </c>
      <c r="L1384" s="49">
        <f t="shared" si="136"/>
        <v>62.861343929999997</v>
      </c>
    </row>
    <row r="1385" spans="1:12">
      <c r="A1385" s="1">
        <v>3900900500</v>
      </c>
      <c r="B1385" s="13" t="s">
        <v>6695</v>
      </c>
      <c r="C1385" s="19">
        <f>GENERAL!C6767</f>
        <v>312.70800000000003</v>
      </c>
      <c r="D1385" s="27">
        <f>GENERAL!D6767</f>
        <v>10</v>
      </c>
      <c r="E1385" s="26">
        <f>GENERAL!E6767</f>
        <v>30</v>
      </c>
      <c r="F1385" s="244">
        <f t="shared" si="137"/>
        <v>265.80180000000001</v>
      </c>
      <c r="G1385" s="244">
        <f t="shared" si="138"/>
        <v>234.53100000000001</v>
      </c>
      <c r="H1385" s="244">
        <f t="shared" si="139"/>
        <v>203.26020000000003</v>
      </c>
      <c r="I1385" s="17">
        <f>GENERAL!F6767</f>
        <v>0.77</v>
      </c>
      <c r="J1385" s="53">
        <f t="shared" si="134"/>
        <v>71.922839999999994</v>
      </c>
      <c r="K1385" s="19">
        <f t="shared" si="135"/>
        <v>68.326697999999993</v>
      </c>
      <c r="L1385" s="49">
        <f t="shared" si="136"/>
        <v>64.730555999999993</v>
      </c>
    </row>
    <row r="1386" spans="1:12">
      <c r="A1386" s="1">
        <v>3900900501</v>
      </c>
      <c r="B1386" s="13" t="s">
        <v>6696</v>
      </c>
      <c r="C1386" s="19">
        <f>GENERAL!C6768</f>
        <v>335.17538999999999</v>
      </c>
      <c r="D1386" s="27">
        <f>GENERAL!D6768</f>
        <v>10</v>
      </c>
      <c r="E1386" s="26">
        <f>GENERAL!E6768</f>
        <v>60</v>
      </c>
      <c r="F1386" s="244">
        <f t="shared" si="137"/>
        <v>284.89908149999997</v>
      </c>
      <c r="G1386" s="244">
        <f t="shared" si="138"/>
        <v>251.38154249999999</v>
      </c>
      <c r="H1386" s="244">
        <f t="shared" si="139"/>
        <v>217.8640035</v>
      </c>
      <c r="I1386" s="17">
        <f>GENERAL!F6768</f>
        <v>0.77</v>
      </c>
      <c r="J1386" s="53">
        <f t="shared" si="134"/>
        <v>77.090339699999987</v>
      </c>
      <c r="K1386" s="19">
        <f t="shared" si="135"/>
        <v>73.235822714999983</v>
      </c>
      <c r="L1386" s="49">
        <f t="shared" si="136"/>
        <v>69.381305729999994</v>
      </c>
    </row>
    <row r="1387" spans="1:12">
      <c r="A1387" s="1">
        <v>3900900560</v>
      </c>
      <c r="B1387" s="13" t="s">
        <v>6697</v>
      </c>
      <c r="C1387" s="19">
        <f>GENERAL!C6769</f>
        <v>345.565</v>
      </c>
      <c r="D1387" s="27">
        <f>GENERAL!D6769</f>
        <v>10</v>
      </c>
      <c r="E1387" s="26">
        <f>GENERAL!E6769</f>
        <v>60</v>
      </c>
      <c r="F1387" s="244">
        <f t="shared" si="137"/>
        <v>293.73025000000001</v>
      </c>
      <c r="G1387" s="244">
        <f t="shared" si="138"/>
        <v>259.17374999999998</v>
      </c>
      <c r="H1387" s="244">
        <f t="shared" si="139"/>
        <v>224.61725000000001</v>
      </c>
      <c r="I1387" s="17">
        <f>GENERAL!F6769</f>
        <v>0.77</v>
      </c>
      <c r="J1387" s="53">
        <f t="shared" si="134"/>
        <v>79.479949999999988</v>
      </c>
      <c r="K1387" s="19">
        <f t="shared" si="135"/>
        <v>75.505952499999992</v>
      </c>
      <c r="L1387" s="49">
        <f t="shared" si="136"/>
        <v>71.531954999999996</v>
      </c>
    </row>
    <row r="1388" spans="1:12">
      <c r="A1388" s="1">
        <v>3900900561</v>
      </c>
      <c r="B1388" s="13" t="s">
        <v>6698</v>
      </c>
      <c r="C1388" s="19">
        <f>GENERAL!C6770</f>
        <v>377.22102000000007</v>
      </c>
      <c r="D1388" s="27">
        <f>GENERAL!D6770</f>
        <v>10</v>
      </c>
      <c r="E1388" s="26">
        <f>GENERAL!E6770</f>
        <v>60</v>
      </c>
      <c r="F1388" s="244">
        <f t="shared" si="137"/>
        <v>320.63786700000003</v>
      </c>
      <c r="G1388" s="244">
        <f t="shared" si="138"/>
        <v>282.91576500000008</v>
      </c>
      <c r="H1388" s="244">
        <f t="shared" si="139"/>
        <v>245.19366300000004</v>
      </c>
      <c r="I1388" s="17">
        <f>GENERAL!F6770</f>
        <v>0.77</v>
      </c>
      <c r="J1388" s="53">
        <f t="shared" si="134"/>
        <v>86.76083460000001</v>
      </c>
      <c r="K1388" s="19">
        <f t="shared" si="135"/>
        <v>82.422792870000009</v>
      </c>
      <c r="L1388" s="49">
        <f t="shared" si="136"/>
        <v>78.084751140000009</v>
      </c>
    </row>
    <row r="1389" spans="1:12">
      <c r="A1389" s="1">
        <v>3900900600</v>
      </c>
      <c r="B1389" s="13" t="s">
        <v>6699</v>
      </c>
      <c r="C1389" s="19">
        <f>GENERAL!C6771</f>
        <v>373.89000000000004</v>
      </c>
      <c r="D1389" s="27">
        <f>GENERAL!D6771</f>
        <v>10</v>
      </c>
      <c r="E1389" s="26">
        <f>GENERAL!E6771</f>
        <v>30</v>
      </c>
      <c r="F1389" s="244">
        <f t="shared" si="137"/>
        <v>317.80650000000003</v>
      </c>
      <c r="G1389" s="244">
        <f t="shared" si="138"/>
        <v>280.41750000000002</v>
      </c>
      <c r="H1389" s="244">
        <f t="shared" si="139"/>
        <v>243.02850000000004</v>
      </c>
      <c r="I1389" s="17">
        <f>GENERAL!F6771</f>
        <v>0.77</v>
      </c>
      <c r="J1389" s="53">
        <f t="shared" si="134"/>
        <v>85.994700000000009</v>
      </c>
      <c r="K1389" s="19">
        <f t="shared" si="135"/>
        <v>81.69496500000001</v>
      </c>
      <c r="L1389" s="49">
        <f t="shared" si="136"/>
        <v>77.395230000000012</v>
      </c>
    </row>
    <row r="1390" spans="1:12">
      <c r="A1390" s="1">
        <v>3900900601</v>
      </c>
      <c r="B1390" s="13" t="s">
        <v>6700</v>
      </c>
      <c r="C1390" s="19">
        <f>GENERAL!C6772</f>
        <v>405.71597000000003</v>
      </c>
      <c r="D1390" s="27">
        <f>GENERAL!D6772</f>
        <v>10</v>
      </c>
      <c r="E1390" s="26">
        <f>GENERAL!E6772</f>
        <v>60</v>
      </c>
      <c r="F1390" s="244">
        <f t="shared" si="137"/>
        <v>344.85857450000003</v>
      </c>
      <c r="G1390" s="244">
        <f t="shared" si="138"/>
        <v>304.28697750000003</v>
      </c>
      <c r="H1390" s="244">
        <f t="shared" si="139"/>
        <v>263.71538050000004</v>
      </c>
      <c r="I1390" s="17">
        <f>GENERAL!F6772</f>
        <v>0.77</v>
      </c>
      <c r="J1390" s="53">
        <f t="shared" si="134"/>
        <v>93.314673099999993</v>
      </c>
      <c r="K1390" s="19">
        <f t="shared" si="135"/>
        <v>88.648939444999996</v>
      </c>
      <c r="L1390" s="49">
        <f t="shared" si="136"/>
        <v>83.98320579</v>
      </c>
    </row>
    <row r="1391" spans="1:12">
      <c r="A1391" s="1">
        <v>3900950200</v>
      </c>
      <c r="B1391" s="13" t="s">
        <v>6701</v>
      </c>
      <c r="C1391" s="19">
        <f>GENERAL!C6773</f>
        <v>253.84865000000005</v>
      </c>
      <c r="D1391" s="27">
        <f>GENERAL!D6773</f>
        <v>5</v>
      </c>
      <c r="E1391" s="26">
        <f>GENERAL!E6773</f>
        <v>70</v>
      </c>
      <c r="F1391" s="244">
        <f t="shared" si="137"/>
        <v>215.77135250000003</v>
      </c>
      <c r="G1391" s="244">
        <f t="shared" si="138"/>
        <v>190.38648750000004</v>
      </c>
      <c r="H1391" s="244">
        <f t="shared" si="139"/>
        <v>165.00162250000002</v>
      </c>
      <c r="I1391" s="17">
        <f>GENERAL!F6773</f>
        <v>0.77</v>
      </c>
      <c r="J1391" s="53">
        <f t="shared" si="134"/>
        <v>58.38518950000001</v>
      </c>
      <c r="K1391" s="19">
        <f t="shared" si="135"/>
        <v>55.465930025000006</v>
      </c>
      <c r="L1391" s="49">
        <f t="shared" si="136"/>
        <v>52.546670550000009</v>
      </c>
    </row>
    <row r="1392" spans="1:12">
      <c r="A1392" s="1">
        <v>3900950260</v>
      </c>
      <c r="B1392" s="13" t="s">
        <v>6702</v>
      </c>
      <c r="C1392" s="19">
        <f>GENERAL!C6774</f>
        <v>285.51600000000008</v>
      </c>
      <c r="D1392" s="27">
        <f>GENERAL!D6774</f>
        <v>5</v>
      </c>
      <c r="E1392" s="26">
        <f>GENERAL!E6774</f>
        <v>70</v>
      </c>
      <c r="F1392" s="244">
        <f t="shared" si="137"/>
        <v>242.68860000000006</v>
      </c>
      <c r="G1392" s="244">
        <f t="shared" si="138"/>
        <v>214.13700000000006</v>
      </c>
      <c r="H1392" s="244">
        <f t="shared" si="139"/>
        <v>185.58540000000005</v>
      </c>
      <c r="I1392" s="17">
        <f>GENERAL!F6774</f>
        <v>0.77</v>
      </c>
      <c r="J1392" s="53">
        <f t="shared" si="134"/>
        <v>65.668680000000009</v>
      </c>
      <c r="K1392" s="19">
        <f t="shared" si="135"/>
        <v>62.385246000000002</v>
      </c>
      <c r="L1392" s="49">
        <f t="shared" si="136"/>
        <v>59.10181200000001</v>
      </c>
    </row>
    <row r="1393" spans="1:12">
      <c r="A1393" s="1">
        <v>3900950300</v>
      </c>
      <c r="B1393" s="13" t="s">
        <v>6703</v>
      </c>
      <c r="C1393" s="19">
        <f>GENERAL!C6775</f>
        <v>309.49028000000004</v>
      </c>
      <c r="D1393" s="27">
        <f>GENERAL!D6775</f>
        <v>5</v>
      </c>
      <c r="E1393" s="26">
        <f>GENERAL!E6775</f>
        <v>45</v>
      </c>
      <c r="F1393" s="244">
        <f t="shared" si="137"/>
        <v>263.06673800000004</v>
      </c>
      <c r="G1393" s="244">
        <f t="shared" si="138"/>
        <v>232.11771000000005</v>
      </c>
      <c r="H1393" s="244">
        <f t="shared" si="139"/>
        <v>201.16868200000005</v>
      </c>
      <c r="I1393" s="17">
        <f>GENERAL!F6775</f>
        <v>0.77</v>
      </c>
      <c r="J1393" s="53">
        <f t="shared" ref="J1393:J1456" si="140">C1393*(1-I1393)</f>
        <v>71.182764400000011</v>
      </c>
      <c r="K1393" s="19">
        <f t="shared" ref="K1393:K1456" si="141">C1393*(1-I1393)*(1-K$6)</f>
        <v>67.623626180000002</v>
      </c>
      <c r="L1393" s="49">
        <f t="shared" si="136"/>
        <v>64.064487960000008</v>
      </c>
    </row>
    <row r="1394" spans="1:12">
      <c r="A1394" s="1">
        <v>3900950360</v>
      </c>
      <c r="B1394" s="13" t="s">
        <v>6704</v>
      </c>
      <c r="C1394" s="19">
        <f>GENERAL!C6776</f>
        <v>346.69800000000004</v>
      </c>
      <c r="D1394" s="27">
        <f>GENERAL!D6776</f>
        <v>5</v>
      </c>
      <c r="E1394" s="26">
        <f>GENERAL!E6776</f>
        <v>45</v>
      </c>
      <c r="F1394" s="244">
        <f t="shared" si="137"/>
        <v>294.69330000000002</v>
      </c>
      <c r="G1394" s="244">
        <f t="shared" si="138"/>
        <v>260.02350000000001</v>
      </c>
      <c r="H1394" s="244">
        <f t="shared" si="139"/>
        <v>225.35370000000003</v>
      </c>
      <c r="I1394" s="17">
        <f>GENERAL!F6776</f>
        <v>0.77</v>
      </c>
      <c r="J1394" s="53">
        <f t="shared" si="140"/>
        <v>79.740539999999996</v>
      </c>
      <c r="K1394" s="19">
        <f t="shared" si="141"/>
        <v>75.753512999999998</v>
      </c>
      <c r="L1394" s="49">
        <f t="shared" si="136"/>
        <v>71.766486</v>
      </c>
    </row>
    <row r="1395" spans="1:12">
      <c r="A1395" s="1">
        <v>3900950400</v>
      </c>
      <c r="B1395" s="13" t="s">
        <v>6705</v>
      </c>
      <c r="C1395" s="19">
        <f>GENERAL!C6777</f>
        <v>380.68800000000005</v>
      </c>
      <c r="D1395" s="27">
        <f>GENERAL!D6777</f>
        <v>5</v>
      </c>
      <c r="E1395" s="26">
        <f>GENERAL!E6777</f>
        <v>40</v>
      </c>
      <c r="F1395" s="244">
        <f t="shared" si="137"/>
        <v>323.58480000000003</v>
      </c>
      <c r="G1395" s="244">
        <f t="shared" si="138"/>
        <v>285.51600000000002</v>
      </c>
      <c r="H1395" s="244">
        <f t="shared" si="139"/>
        <v>247.44720000000004</v>
      </c>
      <c r="I1395" s="17">
        <f>GENERAL!F6777</f>
        <v>0.77</v>
      </c>
      <c r="J1395" s="53">
        <f t="shared" si="140"/>
        <v>87.558239999999998</v>
      </c>
      <c r="K1395" s="19">
        <f t="shared" si="141"/>
        <v>83.180327999999989</v>
      </c>
      <c r="L1395" s="49">
        <f t="shared" si="136"/>
        <v>78.802415999999994</v>
      </c>
    </row>
    <row r="1396" spans="1:12">
      <c r="A1396" s="1">
        <v>3900950460</v>
      </c>
      <c r="B1396" s="13" t="s">
        <v>6706</v>
      </c>
      <c r="C1396" s="19">
        <f>GENERAL!C6778</f>
        <v>452.06700000000006</v>
      </c>
      <c r="D1396" s="27">
        <f>GENERAL!D6778</f>
        <v>5</v>
      </c>
      <c r="E1396" s="26">
        <f>GENERAL!E6778</f>
        <v>40</v>
      </c>
      <c r="F1396" s="244">
        <f t="shared" si="137"/>
        <v>384.25695000000002</v>
      </c>
      <c r="G1396" s="244">
        <f t="shared" si="138"/>
        <v>339.05025000000006</v>
      </c>
      <c r="H1396" s="244">
        <f t="shared" si="139"/>
        <v>293.84355000000005</v>
      </c>
      <c r="I1396" s="17">
        <f>GENERAL!F6778</f>
        <v>0.77</v>
      </c>
      <c r="J1396" s="53">
        <f t="shared" si="140"/>
        <v>103.97541000000001</v>
      </c>
      <c r="K1396" s="19">
        <f t="shared" si="141"/>
        <v>98.776639500000002</v>
      </c>
      <c r="L1396" s="49">
        <f t="shared" si="136"/>
        <v>93.577869000000007</v>
      </c>
    </row>
    <row r="1397" spans="1:12">
      <c r="A1397" s="1">
        <v>3900950461</v>
      </c>
      <c r="B1397" s="13" t="s">
        <v>6707</v>
      </c>
      <c r="C1397" s="19">
        <f>GENERAL!C6779</f>
        <v>442.33453000000009</v>
      </c>
      <c r="D1397" s="27">
        <f>GENERAL!D6779</f>
        <v>5</v>
      </c>
      <c r="E1397" s="26">
        <f>GENERAL!E6779</f>
        <v>40</v>
      </c>
      <c r="F1397" s="244">
        <f t="shared" si="137"/>
        <v>375.98435050000006</v>
      </c>
      <c r="G1397" s="244">
        <f t="shared" si="138"/>
        <v>331.75089750000006</v>
      </c>
      <c r="H1397" s="244">
        <f t="shared" si="139"/>
        <v>287.51744450000007</v>
      </c>
      <c r="I1397" s="17">
        <f>GENERAL!F6779</f>
        <v>0.77</v>
      </c>
      <c r="J1397" s="53">
        <f t="shared" si="140"/>
        <v>101.73694190000001</v>
      </c>
      <c r="K1397" s="19">
        <f t="shared" si="141"/>
        <v>96.650094804999995</v>
      </c>
      <c r="L1397" s="49">
        <f t="shared" si="136"/>
        <v>91.563247710000013</v>
      </c>
    </row>
    <row r="1398" spans="1:12">
      <c r="A1398" s="1">
        <v>3900950500</v>
      </c>
      <c r="B1398" s="13" t="s">
        <v>6708</v>
      </c>
      <c r="C1398" s="19">
        <f>GENERAL!C6780</f>
        <v>448.66800000000006</v>
      </c>
      <c r="D1398" s="27">
        <f>GENERAL!D6780</f>
        <v>5</v>
      </c>
      <c r="E1398" s="26">
        <f>GENERAL!E6780</f>
        <v>30</v>
      </c>
      <c r="F1398" s="244">
        <f t="shared" si="137"/>
        <v>381.36780000000005</v>
      </c>
      <c r="G1398" s="244">
        <f t="shared" si="138"/>
        <v>336.50100000000003</v>
      </c>
      <c r="H1398" s="244">
        <f t="shared" si="139"/>
        <v>291.63420000000008</v>
      </c>
      <c r="I1398" s="17">
        <f>GENERAL!F6780</f>
        <v>0.77</v>
      </c>
      <c r="J1398" s="53">
        <f t="shared" si="140"/>
        <v>103.19364</v>
      </c>
      <c r="K1398" s="19">
        <f t="shared" si="141"/>
        <v>98.033957999999998</v>
      </c>
      <c r="L1398" s="49">
        <f t="shared" si="136"/>
        <v>92.874276000000009</v>
      </c>
    </row>
    <row r="1399" spans="1:12">
      <c r="A1399" s="1">
        <v>3900950501</v>
      </c>
      <c r="B1399" s="13" t="s">
        <v>6709</v>
      </c>
      <c r="C1399" s="19">
        <f>GENERAL!C6781</f>
        <v>481.69495000000001</v>
      </c>
      <c r="D1399" s="27">
        <f>GENERAL!D6781</f>
        <v>5</v>
      </c>
      <c r="E1399" s="26">
        <f>GENERAL!E6781</f>
        <v>30</v>
      </c>
      <c r="F1399" s="244">
        <f t="shared" si="137"/>
        <v>409.44070749999997</v>
      </c>
      <c r="G1399" s="244">
        <f t="shared" si="138"/>
        <v>361.27121249999999</v>
      </c>
      <c r="H1399" s="244">
        <f t="shared" si="139"/>
        <v>313.10171750000001</v>
      </c>
      <c r="I1399" s="17">
        <f>GENERAL!F6781</f>
        <v>0.77</v>
      </c>
      <c r="J1399" s="53">
        <f t="shared" si="140"/>
        <v>110.78983849999999</v>
      </c>
      <c r="K1399" s="19">
        <f t="shared" si="141"/>
        <v>105.25034657499998</v>
      </c>
      <c r="L1399" s="49">
        <f t="shared" si="136"/>
        <v>99.710854649999987</v>
      </c>
    </row>
    <row r="1400" spans="1:12">
      <c r="A1400" s="1">
        <v>3900950600</v>
      </c>
      <c r="B1400" s="13" t="s">
        <v>6710</v>
      </c>
      <c r="C1400" s="19">
        <f>GENERAL!C6782</f>
        <v>516.64800000000002</v>
      </c>
      <c r="D1400" s="27">
        <f>GENERAL!D6782</f>
        <v>5</v>
      </c>
      <c r="E1400" s="26">
        <f>GENERAL!E6782</f>
        <v>40</v>
      </c>
      <c r="F1400" s="244">
        <f t="shared" si="137"/>
        <v>439.1508</v>
      </c>
      <c r="G1400" s="244">
        <f t="shared" si="138"/>
        <v>387.48599999999999</v>
      </c>
      <c r="H1400" s="244">
        <f t="shared" si="139"/>
        <v>335.82120000000003</v>
      </c>
      <c r="I1400" s="17">
        <f>GENERAL!F6782</f>
        <v>0.77</v>
      </c>
      <c r="J1400" s="53">
        <f t="shared" si="140"/>
        <v>118.82903999999999</v>
      </c>
      <c r="K1400" s="19">
        <f t="shared" si="141"/>
        <v>112.88758799999999</v>
      </c>
      <c r="L1400" s="49">
        <f t="shared" si="136"/>
        <v>106.946136</v>
      </c>
    </row>
    <row r="1401" spans="1:12">
      <c r="A1401" s="1">
        <v>3900950601</v>
      </c>
      <c r="B1401" s="13" t="s">
        <v>6711</v>
      </c>
      <c r="C1401" s="19">
        <f>GENERAL!C6783</f>
        <v>571.33790999999997</v>
      </c>
      <c r="D1401" s="27">
        <f>GENERAL!D6783</f>
        <v>5</v>
      </c>
      <c r="E1401" s="26">
        <f>GENERAL!E6783</f>
        <v>30</v>
      </c>
      <c r="F1401" s="244">
        <f t="shared" si="137"/>
        <v>485.63722349999995</v>
      </c>
      <c r="G1401" s="244">
        <f t="shared" si="138"/>
        <v>428.50343249999997</v>
      </c>
      <c r="H1401" s="244">
        <f t="shared" si="139"/>
        <v>371.3696415</v>
      </c>
      <c r="I1401" s="17">
        <f>GENERAL!F6783</f>
        <v>0.77</v>
      </c>
      <c r="J1401" s="53">
        <f t="shared" si="140"/>
        <v>131.40771929999997</v>
      </c>
      <c r="K1401" s="19">
        <f t="shared" si="141"/>
        <v>124.83733333499997</v>
      </c>
      <c r="L1401" s="49">
        <f t="shared" si="136"/>
        <v>118.26694736999997</v>
      </c>
    </row>
    <row r="1402" spans="1:12">
      <c r="A1402" s="1">
        <v>3901000200</v>
      </c>
      <c r="B1402" s="13" t="s">
        <v>6712</v>
      </c>
      <c r="C1402" s="19">
        <f>GENERAL!C6784</f>
        <v>330.30349000000001</v>
      </c>
      <c r="D1402" s="27">
        <f>GENERAL!D6784</f>
        <v>5</v>
      </c>
      <c r="E1402" s="26">
        <f>GENERAL!E6784</f>
        <v>45</v>
      </c>
      <c r="F1402" s="244">
        <f t="shared" si="137"/>
        <v>280.75796650000001</v>
      </c>
      <c r="G1402" s="244">
        <f t="shared" si="138"/>
        <v>247.72761750000001</v>
      </c>
      <c r="H1402" s="244">
        <f t="shared" si="139"/>
        <v>214.69726850000001</v>
      </c>
      <c r="I1402" s="17">
        <f>GENERAL!F6784</f>
        <v>0.77</v>
      </c>
      <c r="J1402" s="53">
        <f t="shared" si="140"/>
        <v>75.969802700000002</v>
      </c>
      <c r="K1402" s="19">
        <f t="shared" si="141"/>
        <v>72.171312564999994</v>
      </c>
      <c r="L1402" s="49">
        <f t="shared" si="136"/>
        <v>68.372822429999999</v>
      </c>
    </row>
    <row r="1403" spans="1:12">
      <c r="A1403" s="1">
        <v>3901000201</v>
      </c>
      <c r="B1403" s="13" t="s">
        <v>6713</v>
      </c>
      <c r="C1403" s="19">
        <f>GENERAL!C6785</f>
        <v>11330</v>
      </c>
      <c r="D1403" s="27">
        <f>GENERAL!D6785</f>
        <v>5</v>
      </c>
      <c r="E1403" s="26">
        <f>GENERAL!E6785</f>
        <v>45</v>
      </c>
      <c r="F1403" s="244">
        <f t="shared" si="137"/>
        <v>9630.5</v>
      </c>
      <c r="G1403" s="244">
        <f t="shared" si="138"/>
        <v>8497.5</v>
      </c>
      <c r="H1403" s="244">
        <f t="shared" si="139"/>
        <v>7364.5</v>
      </c>
      <c r="I1403" s="17">
        <f>GENERAL!F6785</f>
        <v>0.77</v>
      </c>
      <c r="J1403" s="53">
        <f t="shared" si="140"/>
        <v>2605.8999999999996</v>
      </c>
      <c r="K1403" s="19">
        <f t="shared" si="141"/>
        <v>2475.6049999999996</v>
      </c>
      <c r="L1403" s="49">
        <f t="shared" si="136"/>
        <v>2345.31</v>
      </c>
    </row>
    <row r="1404" spans="1:12">
      <c r="A1404" s="1">
        <v>3901000260</v>
      </c>
      <c r="B1404" s="13" t="s">
        <v>6714</v>
      </c>
      <c r="C1404" s="19">
        <f>GENERAL!C6786</f>
        <v>361.17774000000003</v>
      </c>
      <c r="D1404" s="27">
        <f>GENERAL!D6786</f>
        <v>5</v>
      </c>
      <c r="E1404" s="26">
        <f>GENERAL!E6786</f>
        <v>45</v>
      </c>
      <c r="F1404" s="244">
        <f t="shared" si="137"/>
        <v>307.001079</v>
      </c>
      <c r="G1404" s="244">
        <f t="shared" si="138"/>
        <v>270.88330500000001</v>
      </c>
      <c r="H1404" s="244">
        <f t="shared" si="139"/>
        <v>234.76553100000004</v>
      </c>
      <c r="I1404" s="17">
        <f>GENERAL!F6786</f>
        <v>0.77</v>
      </c>
      <c r="J1404" s="53">
        <f t="shared" si="140"/>
        <v>83.070880200000005</v>
      </c>
      <c r="K1404" s="19">
        <f t="shared" si="141"/>
        <v>78.91733619</v>
      </c>
      <c r="L1404" s="49">
        <f t="shared" si="136"/>
        <v>74.76379218000001</v>
      </c>
    </row>
    <row r="1405" spans="1:12">
      <c r="A1405" s="1">
        <v>3901000300</v>
      </c>
      <c r="B1405" s="13" t="s">
        <v>6715</v>
      </c>
      <c r="C1405" s="19">
        <f>GENERAL!C6787</f>
        <v>430.49468000000002</v>
      </c>
      <c r="D1405" s="27">
        <f>GENERAL!D6787</f>
        <v>5</v>
      </c>
      <c r="E1405" s="26">
        <f>GENERAL!E6787</f>
        <v>40</v>
      </c>
      <c r="F1405" s="244">
        <f t="shared" si="137"/>
        <v>365.920478</v>
      </c>
      <c r="G1405" s="244">
        <f t="shared" si="138"/>
        <v>322.87101000000001</v>
      </c>
      <c r="H1405" s="244">
        <f t="shared" si="139"/>
        <v>279.82154200000002</v>
      </c>
      <c r="I1405" s="17">
        <f>GENERAL!F6787</f>
        <v>0.77</v>
      </c>
      <c r="J1405" s="53">
        <f t="shared" si="140"/>
        <v>99.013776399999998</v>
      </c>
      <c r="K1405" s="19">
        <f t="shared" si="141"/>
        <v>94.063087579999987</v>
      </c>
      <c r="L1405" s="49">
        <f t="shared" si="136"/>
        <v>89.112398760000005</v>
      </c>
    </row>
    <row r="1406" spans="1:12">
      <c r="A1406" s="1">
        <v>3901000360</v>
      </c>
      <c r="B1406" s="13" t="s">
        <v>6716</v>
      </c>
      <c r="C1406" s="19">
        <f>GENERAL!C6788</f>
        <v>468.86939000000001</v>
      </c>
      <c r="D1406" s="27">
        <f>GENERAL!D6788</f>
        <v>5</v>
      </c>
      <c r="E1406" s="26">
        <f>GENERAL!E6788</f>
        <v>40</v>
      </c>
      <c r="F1406" s="244">
        <f t="shared" si="137"/>
        <v>398.53898149999998</v>
      </c>
      <c r="G1406" s="244">
        <f t="shared" si="138"/>
        <v>351.65204249999999</v>
      </c>
      <c r="H1406" s="244">
        <f t="shared" si="139"/>
        <v>304.76510350000001</v>
      </c>
      <c r="I1406" s="17">
        <f>GENERAL!F6788</f>
        <v>0.77</v>
      </c>
      <c r="J1406" s="53">
        <f t="shared" si="140"/>
        <v>107.83995969999999</v>
      </c>
      <c r="K1406" s="19">
        <f t="shared" si="141"/>
        <v>102.44796171499999</v>
      </c>
      <c r="L1406" s="49">
        <f t="shared" si="136"/>
        <v>97.055963730000002</v>
      </c>
    </row>
    <row r="1407" spans="1:12">
      <c r="A1407" s="1">
        <v>3901000400</v>
      </c>
      <c r="B1407" s="13" t="s">
        <v>6717</v>
      </c>
      <c r="C1407" s="19">
        <f>GENERAL!C6789</f>
        <v>518.9140000000001</v>
      </c>
      <c r="D1407" s="27">
        <f>GENERAL!D6789</f>
        <v>5</v>
      </c>
      <c r="E1407" s="26">
        <f>GENERAL!E6789</f>
        <v>40</v>
      </c>
      <c r="F1407" s="244">
        <f t="shared" si="137"/>
        <v>441.07690000000008</v>
      </c>
      <c r="G1407" s="244">
        <f t="shared" si="138"/>
        <v>389.18550000000005</v>
      </c>
      <c r="H1407" s="244">
        <f t="shared" si="139"/>
        <v>337.29410000000007</v>
      </c>
      <c r="I1407" s="17">
        <f>GENERAL!F6789</f>
        <v>0.77</v>
      </c>
      <c r="J1407" s="53">
        <f t="shared" si="140"/>
        <v>119.35022000000001</v>
      </c>
      <c r="K1407" s="19">
        <f t="shared" si="141"/>
        <v>113.38270900000001</v>
      </c>
      <c r="L1407" s="49">
        <f t="shared" si="136"/>
        <v>107.415198</v>
      </c>
    </row>
    <row r="1408" spans="1:12">
      <c r="A1408" s="1">
        <v>3901000460</v>
      </c>
      <c r="B1408" s="13" t="s">
        <v>6718</v>
      </c>
      <c r="C1408" s="19">
        <f>GENERAL!C6790</f>
        <v>575.56400000000008</v>
      </c>
      <c r="D1408" s="27">
        <f>GENERAL!D6790</f>
        <v>5</v>
      </c>
      <c r="E1408" s="26">
        <f>GENERAL!E6790</f>
        <v>30</v>
      </c>
      <c r="F1408" s="244">
        <f t="shared" si="137"/>
        <v>489.22940000000006</v>
      </c>
      <c r="G1408" s="244">
        <f t="shared" si="138"/>
        <v>431.67300000000006</v>
      </c>
      <c r="H1408" s="244">
        <f t="shared" si="139"/>
        <v>374.11660000000006</v>
      </c>
      <c r="I1408" s="17">
        <f>GENERAL!F6790</f>
        <v>0.77</v>
      </c>
      <c r="J1408" s="53">
        <f t="shared" si="140"/>
        <v>132.37972000000002</v>
      </c>
      <c r="K1408" s="19">
        <f t="shared" si="141"/>
        <v>125.76073400000001</v>
      </c>
      <c r="L1408" s="49">
        <f t="shared" si="136"/>
        <v>119.14174800000002</v>
      </c>
    </row>
    <row r="1409" spans="1:12">
      <c r="A1409" s="1">
        <v>3901000461</v>
      </c>
      <c r="B1409" s="13" t="s">
        <v>6719</v>
      </c>
      <c r="C1409" s="19">
        <f>GENERAL!C6791</f>
        <v>591.50531000000012</v>
      </c>
      <c r="D1409" s="27">
        <f>GENERAL!D6791</f>
        <v>5</v>
      </c>
      <c r="E1409" s="26">
        <f>GENERAL!E6791</f>
        <v>30</v>
      </c>
      <c r="F1409" s="244">
        <f t="shared" si="137"/>
        <v>502.77951350000006</v>
      </c>
      <c r="G1409" s="244">
        <f t="shared" si="138"/>
        <v>443.62898250000012</v>
      </c>
      <c r="H1409" s="244">
        <f t="shared" si="139"/>
        <v>384.47845150000012</v>
      </c>
      <c r="I1409" s="17">
        <f>GENERAL!F6791</f>
        <v>0.77</v>
      </c>
      <c r="J1409" s="53">
        <f t="shared" si="140"/>
        <v>136.04622130000001</v>
      </c>
      <c r="K1409" s="19">
        <f t="shared" si="141"/>
        <v>129.24391023500002</v>
      </c>
      <c r="L1409" s="49">
        <f t="shared" si="136"/>
        <v>122.44159917000002</v>
      </c>
    </row>
    <row r="1410" spans="1:12">
      <c r="A1410" s="1">
        <v>3901000500</v>
      </c>
      <c r="B1410" s="13" t="s">
        <v>6720</v>
      </c>
      <c r="C1410" s="19">
        <f>GENERAL!C6792</f>
        <v>618.05150000000003</v>
      </c>
      <c r="D1410" s="27">
        <f>GENERAL!D6792</f>
        <v>5</v>
      </c>
      <c r="E1410" s="26">
        <f>GENERAL!E6792</f>
        <v>30</v>
      </c>
      <c r="F1410" s="244">
        <f t="shared" si="137"/>
        <v>525.34377500000005</v>
      </c>
      <c r="G1410" s="244">
        <f t="shared" si="138"/>
        <v>463.53862500000002</v>
      </c>
      <c r="H1410" s="244">
        <f t="shared" si="139"/>
        <v>401.73347500000006</v>
      </c>
      <c r="I1410" s="17">
        <f>GENERAL!F6792</f>
        <v>0.77</v>
      </c>
      <c r="J1410" s="53">
        <f t="shared" si="140"/>
        <v>142.15184500000001</v>
      </c>
      <c r="K1410" s="19">
        <f t="shared" si="141"/>
        <v>135.04425275</v>
      </c>
      <c r="L1410" s="49">
        <f t="shared" si="136"/>
        <v>127.93666050000002</v>
      </c>
    </row>
    <row r="1411" spans="1:12">
      <c r="A1411" s="1">
        <v>3901000501</v>
      </c>
      <c r="B1411" s="13" t="s">
        <v>6721</v>
      </c>
      <c r="C1411" s="19">
        <f>GENERAL!C6793</f>
        <v>653.0612000000001</v>
      </c>
      <c r="D1411" s="27">
        <f>GENERAL!D6793</f>
        <v>5</v>
      </c>
      <c r="E1411" s="26">
        <f>GENERAL!E6793</f>
        <v>30</v>
      </c>
      <c r="F1411" s="244">
        <f t="shared" si="137"/>
        <v>555.10202000000004</v>
      </c>
      <c r="G1411" s="244">
        <f t="shared" si="138"/>
        <v>489.79590000000007</v>
      </c>
      <c r="H1411" s="244">
        <f t="shared" si="139"/>
        <v>424.48978000000005</v>
      </c>
      <c r="I1411" s="17">
        <f>GENERAL!F6793</f>
        <v>0.77</v>
      </c>
      <c r="J1411" s="53">
        <f t="shared" si="140"/>
        <v>150.20407600000001</v>
      </c>
      <c r="K1411" s="19">
        <f t="shared" si="141"/>
        <v>142.69387220000002</v>
      </c>
      <c r="L1411" s="49">
        <f t="shared" si="136"/>
        <v>135.18366840000002</v>
      </c>
    </row>
    <row r="1412" spans="1:12">
      <c r="A1412" s="1">
        <v>3901000600</v>
      </c>
      <c r="B1412" s="13" t="s">
        <v>6722</v>
      </c>
      <c r="C1412" s="19">
        <f>GENERAL!C6794</f>
        <v>710.91218000000015</v>
      </c>
      <c r="D1412" s="27">
        <f>GENERAL!D6794</f>
        <v>5</v>
      </c>
      <c r="E1412" s="26">
        <f>GENERAL!E6794</f>
        <v>20</v>
      </c>
      <c r="F1412" s="244">
        <f t="shared" si="137"/>
        <v>604.27535300000011</v>
      </c>
      <c r="G1412" s="244">
        <f t="shared" si="138"/>
        <v>533.18413500000008</v>
      </c>
      <c r="H1412" s="244">
        <f t="shared" si="139"/>
        <v>462.09291700000011</v>
      </c>
      <c r="I1412" s="17">
        <f>GENERAL!F6794</f>
        <v>0.77</v>
      </c>
      <c r="J1412" s="53">
        <f t="shared" si="140"/>
        <v>163.50980140000001</v>
      </c>
      <c r="K1412" s="19">
        <f t="shared" si="141"/>
        <v>155.33431133000002</v>
      </c>
      <c r="L1412" s="49">
        <f t="shared" si="136"/>
        <v>147.15882126000002</v>
      </c>
    </row>
    <row r="1413" spans="1:12">
      <c r="A1413" s="1">
        <v>3901000601</v>
      </c>
      <c r="B1413" s="13" t="s">
        <v>6723</v>
      </c>
      <c r="C1413" s="19">
        <f>GENERAL!C6795</f>
        <v>766.00997000000007</v>
      </c>
      <c r="D1413" s="27">
        <f>GENERAL!D6795</f>
        <v>5</v>
      </c>
      <c r="E1413" s="26">
        <f>GENERAL!E6795</f>
        <v>30</v>
      </c>
      <c r="F1413" s="244">
        <f t="shared" si="137"/>
        <v>651.10847450000006</v>
      </c>
      <c r="G1413" s="244">
        <f t="shared" si="138"/>
        <v>574.50747750000005</v>
      </c>
      <c r="H1413" s="244">
        <f t="shared" si="139"/>
        <v>497.90648050000004</v>
      </c>
      <c r="I1413" s="17">
        <f>GENERAL!F6795</f>
        <v>0.77</v>
      </c>
      <c r="J1413" s="53">
        <f t="shared" si="140"/>
        <v>176.18229310000001</v>
      </c>
      <c r="K1413" s="19">
        <f t="shared" si="141"/>
        <v>167.37317844500001</v>
      </c>
      <c r="L1413" s="49">
        <f t="shared" si="136"/>
        <v>158.56406379000001</v>
      </c>
    </row>
    <row r="1414" spans="1:12">
      <c r="A1414" s="1">
        <v>3130100060</v>
      </c>
      <c r="B1414" s="13" t="s">
        <v>6016</v>
      </c>
      <c r="C1414" s="19">
        <f>GENERAL!C6086</f>
        <v>4.2374200000000011</v>
      </c>
      <c r="D1414" s="27">
        <f>GENERAL!D6086</f>
        <v>100</v>
      </c>
      <c r="E1414" s="26">
        <f>GENERAL!E6086</f>
        <v>5000</v>
      </c>
      <c r="F1414" s="244">
        <f t="shared" si="137"/>
        <v>3.6018070000000009</v>
      </c>
      <c r="G1414" s="244">
        <f t="shared" si="138"/>
        <v>3.178065000000001</v>
      </c>
      <c r="H1414" s="244">
        <f t="shared" si="139"/>
        <v>2.7543230000000007</v>
      </c>
      <c r="I1414" s="17">
        <f>GENERAL!F6086</f>
        <v>0.78</v>
      </c>
      <c r="J1414" s="53">
        <f t="shared" si="140"/>
        <v>0.93223240000000007</v>
      </c>
      <c r="K1414" s="19">
        <f t="shared" si="141"/>
        <v>0.88562078</v>
      </c>
      <c r="L1414" s="49">
        <f t="shared" si="136"/>
        <v>0.83900916000000003</v>
      </c>
    </row>
    <row r="1415" spans="1:12">
      <c r="A1415" s="1">
        <v>3130100090</v>
      </c>
      <c r="B1415" s="13" t="s">
        <v>6017</v>
      </c>
      <c r="C1415" s="19">
        <f>GENERAL!C6087</f>
        <v>5.1551499999999999</v>
      </c>
      <c r="D1415" s="27">
        <f>GENERAL!D6087</f>
        <v>100</v>
      </c>
      <c r="E1415" s="26">
        <f>GENERAL!E6087</f>
        <v>3200</v>
      </c>
      <c r="F1415" s="244">
        <f t="shared" si="137"/>
        <v>4.3818774999999999</v>
      </c>
      <c r="G1415" s="244">
        <f t="shared" si="138"/>
        <v>3.8663625000000001</v>
      </c>
      <c r="H1415" s="244">
        <f t="shared" si="139"/>
        <v>3.3508475</v>
      </c>
      <c r="I1415" s="17">
        <f>GENERAL!F6087</f>
        <v>0.78</v>
      </c>
      <c r="J1415" s="53">
        <f t="shared" si="140"/>
        <v>1.1341329999999998</v>
      </c>
      <c r="K1415" s="19">
        <f t="shared" si="141"/>
        <v>1.0774263499999999</v>
      </c>
      <c r="L1415" s="49">
        <f t="shared" si="136"/>
        <v>1.0207196999999999</v>
      </c>
    </row>
    <row r="1416" spans="1:12">
      <c r="A1416" s="1">
        <v>3130100100</v>
      </c>
      <c r="B1416" s="13" t="s">
        <v>6018</v>
      </c>
      <c r="C1416" s="19">
        <f>GENERAL!C6088</f>
        <v>6.1748500000000011</v>
      </c>
      <c r="D1416" s="27">
        <f>GENERAL!D6088</f>
        <v>100</v>
      </c>
      <c r="E1416" s="26">
        <f>GENERAL!E6088</f>
        <v>3200</v>
      </c>
      <c r="F1416" s="244">
        <f t="shared" si="137"/>
        <v>5.2486225000000006</v>
      </c>
      <c r="G1416" s="244">
        <f t="shared" si="138"/>
        <v>4.6311375000000012</v>
      </c>
      <c r="H1416" s="244">
        <f t="shared" si="139"/>
        <v>4.013652500000001</v>
      </c>
      <c r="I1416" s="17">
        <f>GENERAL!F6088</f>
        <v>0.78</v>
      </c>
      <c r="J1416" s="53">
        <f t="shared" si="140"/>
        <v>1.3584670000000001</v>
      </c>
      <c r="K1416" s="19">
        <f t="shared" si="141"/>
        <v>1.29054365</v>
      </c>
      <c r="L1416" s="49">
        <f t="shared" ref="L1416:L1479" si="142">C1416*(1-I1416)*(1-L$6)</f>
        <v>1.2226203000000002</v>
      </c>
    </row>
    <row r="1417" spans="1:12">
      <c r="A1417" s="1">
        <v>3130100120</v>
      </c>
      <c r="B1417" s="13" t="s">
        <v>6019</v>
      </c>
      <c r="C1417" s="19">
        <f>GENERAL!C6089</f>
        <v>7.0246000000000013</v>
      </c>
      <c r="D1417" s="27">
        <f>GENERAL!D6089</f>
        <v>100</v>
      </c>
      <c r="E1417" s="26">
        <f>GENERAL!E6089</f>
        <v>2400</v>
      </c>
      <c r="F1417" s="244">
        <f t="shared" ref="F1417:F1480" si="143">C1417*0.85</f>
        <v>5.9709100000000008</v>
      </c>
      <c r="G1417" s="244">
        <f t="shared" ref="G1417:G1480" si="144">C1417*0.75</f>
        <v>5.2684500000000014</v>
      </c>
      <c r="H1417" s="244">
        <f t="shared" ref="H1417:H1480" si="145">C1417*0.65</f>
        <v>4.5659900000000011</v>
      </c>
      <c r="I1417" s="17">
        <f>GENERAL!F6089</f>
        <v>0.78</v>
      </c>
      <c r="J1417" s="53">
        <f t="shared" si="140"/>
        <v>1.545412</v>
      </c>
      <c r="K1417" s="19">
        <f t="shared" si="141"/>
        <v>1.4681413999999999</v>
      </c>
      <c r="L1417" s="49">
        <f t="shared" si="142"/>
        <v>1.3908708000000001</v>
      </c>
    </row>
    <row r="1418" spans="1:12">
      <c r="A1418" s="1">
        <v>3130100160</v>
      </c>
      <c r="B1418" s="13" t="s">
        <v>6020</v>
      </c>
      <c r="C1418" s="19">
        <f>GENERAL!C6090</f>
        <v>8.2142500000000016</v>
      </c>
      <c r="D1418" s="27">
        <f>GENERAL!D6090</f>
        <v>100</v>
      </c>
      <c r="E1418" s="26">
        <f>GENERAL!E6090</f>
        <v>2400</v>
      </c>
      <c r="F1418" s="244">
        <f t="shared" si="143"/>
        <v>6.9821125000000013</v>
      </c>
      <c r="G1418" s="244">
        <f t="shared" si="144"/>
        <v>6.1606875000000016</v>
      </c>
      <c r="H1418" s="244">
        <f t="shared" si="145"/>
        <v>5.3392625000000011</v>
      </c>
      <c r="I1418" s="17">
        <f>GENERAL!F6090</f>
        <v>0.78</v>
      </c>
      <c r="J1418" s="53">
        <f t="shared" si="140"/>
        <v>1.8071350000000002</v>
      </c>
      <c r="K1418" s="19">
        <f t="shared" si="141"/>
        <v>1.7167782500000002</v>
      </c>
      <c r="L1418" s="49">
        <f t="shared" si="142"/>
        <v>1.6264215000000002</v>
      </c>
    </row>
    <row r="1419" spans="1:12">
      <c r="A1419" s="1">
        <v>3130100200</v>
      </c>
      <c r="B1419" s="13" t="s">
        <v>6021</v>
      </c>
      <c r="C1419" s="19">
        <f>GENERAL!C6091</f>
        <v>9.9704000000000015</v>
      </c>
      <c r="D1419" s="27">
        <f>GENERAL!D6091</f>
        <v>100</v>
      </c>
      <c r="E1419" s="26">
        <f>GENERAL!E6091</f>
        <v>1200</v>
      </c>
      <c r="F1419" s="244">
        <f t="shared" si="143"/>
        <v>8.4748400000000004</v>
      </c>
      <c r="G1419" s="244">
        <f t="shared" si="144"/>
        <v>7.4778000000000011</v>
      </c>
      <c r="H1419" s="244">
        <f t="shared" si="145"/>
        <v>6.480760000000001</v>
      </c>
      <c r="I1419" s="17">
        <f>GENERAL!F6091</f>
        <v>0.78</v>
      </c>
      <c r="J1419" s="53">
        <f t="shared" si="140"/>
        <v>2.1934879999999999</v>
      </c>
      <c r="K1419" s="19">
        <f t="shared" si="141"/>
        <v>2.0838135999999996</v>
      </c>
      <c r="L1419" s="49">
        <f t="shared" si="142"/>
        <v>1.9741392</v>
      </c>
    </row>
    <row r="1420" spans="1:12">
      <c r="A1420" s="1">
        <v>3130200060</v>
      </c>
      <c r="B1420" s="13" t="s">
        <v>6022</v>
      </c>
      <c r="C1420" s="19">
        <f>GENERAL!C6092</f>
        <v>4.7586000000000013</v>
      </c>
      <c r="D1420" s="27">
        <f>GENERAL!D6092</f>
        <v>100</v>
      </c>
      <c r="E1420" s="26">
        <f>GENERAL!E6092</f>
        <v>3600</v>
      </c>
      <c r="F1420" s="244">
        <f t="shared" si="143"/>
        <v>4.0448100000000009</v>
      </c>
      <c r="G1420" s="244">
        <f t="shared" si="144"/>
        <v>3.568950000000001</v>
      </c>
      <c r="H1420" s="244">
        <f t="shared" si="145"/>
        <v>3.093090000000001</v>
      </c>
      <c r="I1420" s="17">
        <f>GENERAL!F6092</f>
        <v>0.78</v>
      </c>
      <c r="J1420" s="53">
        <f t="shared" si="140"/>
        <v>1.0468920000000002</v>
      </c>
      <c r="K1420" s="19">
        <f t="shared" si="141"/>
        <v>0.99454740000000008</v>
      </c>
      <c r="L1420" s="49">
        <f t="shared" si="142"/>
        <v>0.94220280000000012</v>
      </c>
    </row>
    <row r="1421" spans="1:12">
      <c r="A1421" s="1">
        <v>3130200080</v>
      </c>
      <c r="B1421" s="13" t="s">
        <v>6023</v>
      </c>
      <c r="C1421" s="19">
        <f>GENERAL!C6093</f>
        <v>5.665</v>
      </c>
      <c r="D1421" s="27">
        <f>GENERAL!D6093</f>
        <v>100</v>
      </c>
      <c r="E1421" s="26">
        <f>GENERAL!E6093</f>
        <v>2400</v>
      </c>
      <c r="F1421" s="244">
        <f t="shared" si="143"/>
        <v>4.8152499999999998</v>
      </c>
      <c r="G1421" s="244">
        <f t="shared" si="144"/>
        <v>4.2487500000000002</v>
      </c>
      <c r="H1421" s="244">
        <f t="shared" si="145"/>
        <v>3.6822500000000002</v>
      </c>
      <c r="I1421" s="17">
        <f>GENERAL!F6093</f>
        <v>0.78</v>
      </c>
      <c r="J1421" s="53">
        <f t="shared" si="140"/>
        <v>1.2463</v>
      </c>
      <c r="K1421" s="19">
        <f t="shared" si="141"/>
        <v>1.1839849999999998</v>
      </c>
      <c r="L1421" s="49">
        <f t="shared" si="142"/>
        <v>1.1216699999999999</v>
      </c>
    </row>
    <row r="1422" spans="1:12">
      <c r="A1422" s="1">
        <v>3130200090</v>
      </c>
      <c r="B1422" s="13" t="s">
        <v>6024</v>
      </c>
      <c r="C1422" s="19">
        <f>GENERAL!C6094</f>
        <v>5.1211599999999997</v>
      </c>
      <c r="D1422" s="27">
        <f>GENERAL!D6094</f>
        <v>100</v>
      </c>
      <c r="E1422" s="26">
        <f>GENERAL!E6094</f>
        <v>2400</v>
      </c>
      <c r="F1422" s="244">
        <f t="shared" si="143"/>
        <v>4.3529859999999996</v>
      </c>
      <c r="G1422" s="244">
        <f t="shared" si="144"/>
        <v>3.8408699999999998</v>
      </c>
      <c r="H1422" s="244">
        <f t="shared" si="145"/>
        <v>3.328754</v>
      </c>
      <c r="I1422" s="17">
        <f>GENERAL!F6094</f>
        <v>0.78</v>
      </c>
      <c r="J1422" s="53">
        <f t="shared" si="140"/>
        <v>1.1266551999999999</v>
      </c>
      <c r="K1422" s="19">
        <f t="shared" si="141"/>
        <v>1.0703224399999998</v>
      </c>
      <c r="L1422" s="49">
        <f t="shared" si="142"/>
        <v>1.0139896799999999</v>
      </c>
    </row>
    <row r="1423" spans="1:12">
      <c r="A1423" s="1">
        <v>3130200100</v>
      </c>
      <c r="B1423" s="13" t="s">
        <v>6025</v>
      </c>
      <c r="C1423" s="19">
        <f>GENERAL!C6095</f>
        <v>5.8576100000000002</v>
      </c>
      <c r="D1423" s="27">
        <f>GENERAL!D6095</f>
        <v>100</v>
      </c>
      <c r="E1423" s="26">
        <f>GENERAL!E6095</f>
        <v>2400</v>
      </c>
      <c r="F1423" s="244">
        <f t="shared" si="143"/>
        <v>4.9789684999999997</v>
      </c>
      <c r="G1423" s="244">
        <f t="shared" si="144"/>
        <v>4.3932074999999999</v>
      </c>
      <c r="H1423" s="244">
        <f t="shared" si="145"/>
        <v>3.8074465000000002</v>
      </c>
      <c r="I1423" s="17">
        <f>GENERAL!F6095</f>
        <v>0.78</v>
      </c>
      <c r="J1423" s="53">
        <f t="shared" si="140"/>
        <v>1.2886742</v>
      </c>
      <c r="K1423" s="19">
        <f t="shared" si="141"/>
        <v>1.2242404899999999</v>
      </c>
      <c r="L1423" s="49">
        <f t="shared" si="142"/>
        <v>1.15980678</v>
      </c>
    </row>
    <row r="1424" spans="1:12">
      <c r="A1424" s="1">
        <v>3130200120</v>
      </c>
      <c r="B1424" s="13" t="s">
        <v>6026</v>
      </c>
      <c r="C1424" s="19">
        <f>GENERAL!C6096</f>
        <v>6.6847000000000012</v>
      </c>
      <c r="D1424" s="27">
        <f>GENERAL!D6096</f>
        <v>100</v>
      </c>
      <c r="E1424" s="26">
        <f>GENERAL!E6096</f>
        <v>1400</v>
      </c>
      <c r="F1424" s="244">
        <f t="shared" si="143"/>
        <v>5.6819950000000006</v>
      </c>
      <c r="G1424" s="244">
        <f t="shared" si="144"/>
        <v>5.0135250000000013</v>
      </c>
      <c r="H1424" s="244">
        <f t="shared" si="145"/>
        <v>4.3450550000000012</v>
      </c>
      <c r="I1424" s="17">
        <f>GENERAL!F6096</f>
        <v>0.78</v>
      </c>
      <c r="J1424" s="53">
        <f t="shared" si="140"/>
        <v>1.470634</v>
      </c>
      <c r="K1424" s="19">
        <f t="shared" si="141"/>
        <v>1.3971023</v>
      </c>
      <c r="L1424" s="49">
        <f t="shared" si="142"/>
        <v>1.3235706</v>
      </c>
    </row>
    <row r="1425" spans="1:12">
      <c r="A1425" s="1">
        <v>3130200160</v>
      </c>
      <c r="B1425" s="13" t="s">
        <v>6027</v>
      </c>
      <c r="C1425" s="19">
        <f>GENERAL!C6097</f>
        <v>7.5684399999999998</v>
      </c>
      <c r="D1425" s="27">
        <f>GENERAL!D6097</f>
        <v>100</v>
      </c>
      <c r="E1425" s="26">
        <f>GENERAL!E6097</f>
        <v>1400</v>
      </c>
      <c r="F1425" s="244">
        <f t="shared" si="143"/>
        <v>6.4331739999999993</v>
      </c>
      <c r="G1425" s="244">
        <f t="shared" si="144"/>
        <v>5.6763300000000001</v>
      </c>
      <c r="H1425" s="244">
        <f t="shared" si="145"/>
        <v>4.919486</v>
      </c>
      <c r="I1425" s="17">
        <f>GENERAL!F6097</f>
        <v>0.78</v>
      </c>
      <c r="J1425" s="53">
        <f t="shared" si="140"/>
        <v>1.6650567999999997</v>
      </c>
      <c r="K1425" s="19">
        <f t="shared" si="141"/>
        <v>1.5818039599999996</v>
      </c>
      <c r="L1425" s="49">
        <f t="shared" si="142"/>
        <v>1.4985511199999997</v>
      </c>
    </row>
    <row r="1426" spans="1:12">
      <c r="A1426" s="1">
        <v>3130200200</v>
      </c>
      <c r="B1426" s="13" t="s">
        <v>6028</v>
      </c>
      <c r="C1426" s="19">
        <f>GENERAL!C6098</f>
        <v>9.5172000000000025</v>
      </c>
      <c r="D1426" s="27">
        <f>GENERAL!D6098</f>
        <v>50</v>
      </c>
      <c r="E1426" s="26">
        <f>GENERAL!E6098</f>
        <v>700</v>
      </c>
      <c r="F1426" s="244">
        <f t="shared" si="143"/>
        <v>8.0896200000000018</v>
      </c>
      <c r="G1426" s="244">
        <f t="shared" si="144"/>
        <v>7.1379000000000019</v>
      </c>
      <c r="H1426" s="244">
        <f t="shared" si="145"/>
        <v>6.186180000000002</v>
      </c>
      <c r="I1426" s="17">
        <f>GENERAL!F6098</f>
        <v>0.78</v>
      </c>
      <c r="J1426" s="53">
        <f t="shared" si="140"/>
        <v>2.0937840000000003</v>
      </c>
      <c r="K1426" s="19">
        <f t="shared" si="141"/>
        <v>1.9890948000000002</v>
      </c>
      <c r="L1426" s="49">
        <f t="shared" si="142"/>
        <v>1.8844056000000002</v>
      </c>
    </row>
    <row r="1427" spans="1:12">
      <c r="A1427" s="1">
        <v>3130200260</v>
      </c>
      <c r="B1427" s="13" t="s">
        <v>6029</v>
      </c>
      <c r="C1427" s="19">
        <f>GENERAL!C6099</f>
        <v>11.556600000000001</v>
      </c>
      <c r="D1427" s="27">
        <f>GENERAL!D6099</f>
        <v>50</v>
      </c>
      <c r="E1427" s="26">
        <f>GENERAL!E6099</f>
        <v>700</v>
      </c>
      <c r="F1427" s="244">
        <f t="shared" si="143"/>
        <v>9.8231100000000016</v>
      </c>
      <c r="G1427" s="244">
        <f t="shared" si="144"/>
        <v>8.6674500000000005</v>
      </c>
      <c r="H1427" s="244">
        <f t="shared" si="145"/>
        <v>7.5117900000000013</v>
      </c>
      <c r="I1427" s="17">
        <f>GENERAL!F6099</f>
        <v>0.78</v>
      </c>
      <c r="J1427" s="53">
        <f t="shared" si="140"/>
        <v>2.5424519999999999</v>
      </c>
      <c r="K1427" s="19">
        <f t="shared" si="141"/>
        <v>2.4153293999999996</v>
      </c>
      <c r="L1427" s="49">
        <f t="shared" si="142"/>
        <v>2.2882068000000002</v>
      </c>
    </row>
    <row r="1428" spans="1:12">
      <c r="A1428" s="1">
        <v>3130200300</v>
      </c>
      <c r="B1428" s="13" t="s">
        <v>6030</v>
      </c>
      <c r="C1428" s="19">
        <f>GENERAL!C6100</f>
        <v>13.482700000000001</v>
      </c>
      <c r="D1428" s="27">
        <f>GENERAL!D6100</f>
        <v>50</v>
      </c>
      <c r="E1428" s="26">
        <f>GENERAL!E6100</f>
        <v>700</v>
      </c>
      <c r="F1428" s="244">
        <f t="shared" si="143"/>
        <v>11.460295</v>
      </c>
      <c r="G1428" s="244">
        <f t="shared" si="144"/>
        <v>10.112025000000001</v>
      </c>
      <c r="H1428" s="244">
        <f t="shared" si="145"/>
        <v>8.7637550000000015</v>
      </c>
      <c r="I1428" s="17">
        <f>GENERAL!F6100</f>
        <v>0.78</v>
      </c>
      <c r="J1428" s="53">
        <f t="shared" si="140"/>
        <v>2.9661939999999998</v>
      </c>
      <c r="K1428" s="19">
        <f t="shared" si="141"/>
        <v>2.8178842999999998</v>
      </c>
      <c r="L1428" s="49">
        <f t="shared" si="142"/>
        <v>2.6695745999999998</v>
      </c>
    </row>
    <row r="1429" spans="1:12">
      <c r="A1429" s="1">
        <v>3130200360</v>
      </c>
      <c r="B1429" s="13" t="s">
        <v>6031</v>
      </c>
      <c r="C1429" s="19">
        <f>GENERAL!C6101</f>
        <v>16.881700000000002</v>
      </c>
      <c r="D1429" s="27">
        <f>GENERAL!D6101</f>
        <v>50</v>
      </c>
      <c r="E1429" s="26">
        <f>GENERAL!E6101</f>
        <v>700</v>
      </c>
      <c r="F1429" s="244">
        <f t="shared" si="143"/>
        <v>14.349445000000001</v>
      </c>
      <c r="G1429" s="244">
        <f t="shared" si="144"/>
        <v>12.661275000000002</v>
      </c>
      <c r="H1429" s="244">
        <f t="shared" si="145"/>
        <v>10.973105000000002</v>
      </c>
      <c r="I1429" s="17">
        <f>GENERAL!F6101</f>
        <v>0.78</v>
      </c>
      <c r="J1429" s="53">
        <f t="shared" si="140"/>
        <v>3.7139739999999999</v>
      </c>
      <c r="K1429" s="19">
        <f t="shared" si="141"/>
        <v>3.5282752999999998</v>
      </c>
      <c r="L1429" s="49">
        <f t="shared" si="142"/>
        <v>3.3425766000000001</v>
      </c>
    </row>
    <row r="1430" spans="1:12">
      <c r="A1430" s="1">
        <v>3130200400</v>
      </c>
      <c r="B1430" s="13" t="s">
        <v>6032</v>
      </c>
      <c r="C1430" s="19">
        <f>GENERAL!C6102</f>
        <v>18.354600000000001</v>
      </c>
      <c r="D1430" s="27">
        <f>GENERAL!D6102</f>
        <v>50</v>
      </c>
      <c r="E1430" s="26">
        <f>GENERAL!E6102</f>
        <v>450</v>
      </c>
      <c r="F1430" s="244">
        <f t="shared" si="143"/>
        <v>15.601410000000001</v>
      </c>
      <c r="G1430" s="244">
        <f t="shared" si="144"/>
        <v>13.76595</v>
      </c>
      <c r="H1430" s="244">
        <f t="shared" si="145"/>
        <v>11.930490000000001</v>
      </c>
      <c r="I1430" s="17">
        <f>GENERAL!F6102</f>
        <v>0.78</v>
      </c>
      <c r="J1430" s="53">
        <f t="shared" si="140"/>
        <v>4.0380120000000002</v>
      </c>
      <c r="K1430" s="19">
        <f t="shared" si="141"/>
        <v>3.8361114000000001</v>
      </c>
      <c r="L1430" s="49">
        <f t="shared" si="142"/>
        <v>3.6342108000000004</v>
      </c>
    </row>
    <row r="1431" spans="1:12">
      <c r="A1431" s="1">
        <v>3130300090</v>
      </c>
      <c r="B1431" s="13" t="s">
        <v>6033</v>
      </c>
      <c r="C1431" s="19">
        <f>GENERAL!C6103</f>
        <v>8.6561199999999996</v>
      </c>
      <c r="D1431" s="27">
        <f>GENERAL!D6103</f>
        <v>100</v>
      </c>
      <c r="E1431" s="26">
        <f>GENERAL!E6103</f>
        <v>1400</v>
      </c>
      <c r="F1431" s="244">
        <f t="shared" si="143"/>
        <v>7.3577019999999997</v>
      </c>
      <c r="G1431" s="244">
        <f t="shared" si="144"/>
        <v>6.4920899999999993</v>
      </c>
      <c r="H1431" s="244">
        <f t="shared" si="145"/>
        <v>5.6264779999999996</v>
      </c>
      <c r="I1431" s="17">
        <f>GENERAL!F6103</f>
        <v>0.78</v>
      </c>
      <c r="J1431" s="53">
        <f t="shared" si="140"/>
        <v>1.9043463999999997</v>
      </c>
      <c r="K1431" s="19">
        <f t="shared" si="141"/>
        <v>1.8091290799999995</v>
      </c>
      <c r="L1431" s="49">
        <f t="shared" si="142"/>
        <v>1.7139117599999998</v>
      </c>
    </row>
    <row r="1432" spans="1:12">
      <c r="A1432" s="1">
        <v>3130300100</v>
      </c>
      <c r="B1432" s="13" t="s">
        <v>6034</v>
      </c>
      <c r="C1432" s="19">
        <f>GENERAL!C6104</f>
        <v>10.01572</v>
      </c>
      <c r="D1432" s="27">
        <f>GENERAL!D6104</f>
        <v>100</v>
      </c>
      <c r="E1432" s="26">
        <f>GENERAL!E6104</f>
        <v>1400</v>
      </c>
      <c r="F1432" s="244">
        <f t="shared" si="143"/>
        <v>8.513361999999999</v>
      </c>
      <c r="G1432" s="244">
        <f t="shared" si="144"/>
        <v>7.5117899999999995</v>
      </c>
      <c r="H1432" s="244">
        <f t="shared" si="145"/>
        <v>6.5102180000000001</v>
      </c>
      <c r="I1432" s="17">
        <f>GENERAL!F6104</f>
        <v>0.78</v>
      </c>
      <c r="J1432" s="53">
        <f t="shared" si="140"/>
        <v>2.2034583999999997</v>
      </c>
      <c r="K1432" s="19">
        <f t="shared" si="141"/>
        <v>2.0932854799999996</v>
      </c>
      <c r="L1432" s="49">
        <f t="shared" si="142"/>
        <v>1.9831125599999997</v>
      </c>
    </row>
    <row r="1433" spans="1:12">
      <c r="A1433" s="1">
        <v>3130300120</v>
      </c>
      <c r="B1433" s="13" t="s">
        <v>6035</v>
      </c>
      <c r="C1433" s="19">
        <f>GENERAL!C6105</f>
        <v>11.613250000000001</v>
      </c>
      <c r="D1433" s="27">
        <f>GENERAL!D6105</f>
        <v>100</v>
      </c>
      <c r="E1433" s="26">
        <f>GENERAL!E6105</f>
        <v>900</v>
      </c>
      <c r="F1433" s="244">
        <f t="shared" si="143"/>
        <v>9.8712625000000003</v>
      </c>
      <c r="G1433" s="244">
        <f t="shared" si="144"/>
        <v>8.7099375000000006</v>
      </c>
      <c r="H1433" s="244">
        <f t="shared" si="145"/>
        <v>7.5486125000000008</v>
      </c>
      <c r="I1433" s="17">
        <f>GENERAL!F6105</f>
        <v>0.78</v>
      </c>
      <c r="J1433" s="53">
        <f t="shared" si="140"/>
        <v>2.5549149999999998</v>
      </c>
      <c r="K1433" s="19">
        <f t="shared" si="141"/>
        <v>2.4271692499999995</v>
      </c>
      <c r="L1433" s="49">
        <f t="shared" si="142"/>
        <v>2.2994235000000001</v>
      </c>
    </row>
    <row r="1434" spans="1:12">
      <c r="A1434" s="1">
        <v>3130300160</v>
      </c>
      <c r="B1434" s="13" t="s">
        <v>6036</v>
      </c>
      <c r="C1434" s="19">
        <f>GENERAL!C6106</f>
        <v>13.142799999999999</v>
      </c>
      <c r="D1434" s="27">
        <f>GENERAL!D6106</f>
        <v>100</v>
      </c>
      <c r="E1434" s="26">
        <f>GENERAL!E6106</f>
        <v>900</v>
      </c>
      <c r="F1434" s="244">
        <f t="shared" si="143"/>
        <v>11.171379999999999</v>
      </c>
      <c r="G1434" s="244">
        <f t="shared" si="144"/>
        <v>9.8570999999999991</v>
      </c>
      <c r="H1434" s="244">
        <f t="shared" si="145"/>
        <v>8.5428200000000007</v>
      </c>
      <c r="I1434" s="17">
        <f>GENERAL!F6106</f>
        <v>0.78</v>
      </c>
      <c r="J1434" s="53">
        <f t="shared" si="140"/>
        <v>2.8914159999999995</v>
      </c>
      <c r="K1434" s="19">
        <f t="shared" si="141"/>
        <v>2.7468451999999997</v>
      </c>
      <c r="L1434" s="49">
        <f t="shared" si="142"/>
        <v>2.6022743999999998</v>
      </c>
    </row>
    <row r="1435" spans="1:12">
      <c r="A1435" s="1">
        <v>3130300200</v>
      </c>
      <c r="B1435" s="13" t="s">
        <v>6037</v>
      </c>
      <c r="C1435" s="19">
        <f>GENERAL!C6107</f>
        <v>15.465450000000002</v>
      </c>
      <c r="D1435" s="27">
        <f>GENERAL!D6107</f>
        <v>50</v>
      </c>
      <c r="E1435" s="26">
        <f>GENERAL!E6107</f>
        <v>700</v>
      </c>
      <c r="F1435" s="244">
        <f t="shared" si="143"/>
        <v>13.145632500000001</v>
      </c>
      <c r="G1435" s="244">
        <f t="shared" si="144"/>
        <v>11.599087500000001</v>
      </c>
      <c r="H1435" s="244">
        <f t="shared" si="145"/>
        <v>10.052542500000001</v>
      </c>
      <c r="I1435" s="17">
        <f>GENERAL!F6107</f>
        <v>0.78</v>
      </c>
      <c r="J1435" s="53">
        <f t="shared" si="140"/>
        <v>3.402399</v>
      </c>
      <c r="K1435" s="19">
        <f t="shared" si="141"/>
        <v>3.2322790499999998</v>
      </c>
      <c r="L1435" s="49">
        <f t="shared" si="142"/>
        <v>3.0621591000000001</v>
      </c>
    </row>
    <row r="1436" spans="1:12">
      <c r="A1436" s="1">
        <v>3130300260</v>
      </c>
      <c r="B1436" s="13" t="s">
        <v>6038</v>
      </c>
      <c r="C1436" s="19">
        <f>GENERAL!C6108</f>
        <v>18.128000000000004</v>
      </c>
      <c r="D1436" s="27">
        <f>GENERAL!D6108</f>
        <v>50</v>
      </c>
      <c r="E1436" s="26">
        <f>GENERAL!E6108</f>
        <v>450</v>
      </c>
      <c r="F1436" s="244">
        <f t="shared" si="143"/>
        <v>15.408800000000003</v>
      </c>
      <c r="G1436" s="244">
        <f t="shared" si="144"/>
        <v>13.596000000000004</v>
      </c>
      <c r="H1436" s="244">
        <f t="shared" si="145"/>
        <v>11.783200000000003</v>
      </c>
      <c r="I1436" s="17">
        <f>GENERAL!F6108</f>
        <v>0.78</v>
      </c>
      <c r="J1436" s="53">
        <f t="shared" si="140"/>
        <v>3.9881600000000001</v>
      </c>
      <c r="K1436" s="19">
        <f t="shared" si="141"/>
        <v>3.7887520000000001</v>
      </c>
      <c r="L1436" s="49">
        <f t="shared" si="142"/>
        <v>3.5893440000000001</v>
      </c>
    </row>
    <row r="1437" spans="1:12">
      <c r="A1437" s="1">
        <v>3130300300</v>
      </c>
      <c r="B1437" s="13" t="s">
        <v>6039</v>
      </c>
      <c r="C1437" s="19">
        <f>GENERAL!C6109</f>
        <v>20.394000000000002</v>
      </c>
      <c r="D1437" s="27">
        <f>GENERAL!D6109</f>
        <v>50</v>
      </c>
      <c r="E1437" s="26">
        <f>GENERAL!E6109</f>
        <v>400</v>
      </c>
      <c r="F1437" s="244">
        <f t="shared" si="143"/>
        <v>17.334900000000001</v>
      </c>
      <c r="G1437" s="244">
        <f t="shared" si="144"/>
        <v>15.295500000000001</v>
      </c>
      <c r="H1437" s="244">
        <f t="shared" si="145"/>
        <v>13.256100000000002</v>
      </c>
      <c r="I1437" s="17">
        <f>GENERAL!F6109</f>
        <v>0.78</v>
      </c>
      <c r="J1437" s="53">
        <f t="shared" si="140"/>
        <v>4.4866799999999998</v>
      </c>
      <c r="K1437" s="19">
        <f t="shared" si="141"/>
        <v>4.262346</v>
      </c>
      <c r="L1437" s="49">
        <f t="shared" si="142"/>
        <v>4.0380120000000002</v>
      </c>
    </row>
    <row r="1438" spans="1:12">
      <c r="A1438" s="1">
        <v>3130300360</v>
      </c>
      <c r="B1438" s="13" t="s">
        <v>6040</v>
      </c>
      <c r="C1438" s="19">
        <f>GENERAL!C6110</f>
        <v>27.452590000000004</v>
      </c>
      <c r="D1438" s="27">
        <f>GENERAL!D6110</f>
        <v>25</v>
      </c>
      <c r="E1438" s="26">
        <f>GENERAL!E6110</f>
        <v>350</v>
      </c>
      <c r="F1438" s="244">
        <f t="shared" si="143"/>
        <v>23.334701500000001</v>
      </c>
      <c r="G1438" s="244">
        <f t="shared" si="144"/>
        <v>20.589442500000004</v>
      </c>
      <c r="H1438" s="244">
        <f t="shared" si="145"/>
        <v>17.844183500000003</v>
      </c>
      <c r="I1438" s="17">
        <f>GENERAL!F6110</f>
        <v>0.78</v>
      </c>
      <c r="J1438" s="53">
        <f t="shared" si="140"/>
        <v>6.0395697999999998</v>
      </c>
      <c r="K1438" s="19">
        <f t="shared" si="141"/>
        <v>5.7375913099999991</v>
      </c>
      <c r="L1438" s="49">
        <f t="shared" si="142"/>
        <v>5.4356128200000002</v>
      </c>
    </row>
    <row r="1439" spans="1:12">
      <c r="A1439" s="1">
        <v>3130300400</v>
      </c>
      <c r="B1439" s="13" t="s">
        <v>6041</v>
      </c>
      <c r="C1439" s="19">
        <f>GENERAL!C6111</f>
        <v>31.123510000000003</v>
      </c>
      <c r="D1439" s="27">
        <f>GENERAL!D6111</f>
        <v>25</v>
      </c>
      <c r="E1439" s="26">
        <f>GENERAL!E6111</f>
        <v>350</v>
      </c>
      <c r="F1439" s="244">
        <f t="shared" si="143"/>
        <v>26.454983500000001</v>
      </c>
      <c r="G1439" s="244">
        <f t="shared" si="144"/>
        <v>23.342632500000001</v>
      </c>
      <c r="H1439" s="244">
        <f t="shared" si="145"/>
        <v>20.230281500000004</v>
      </c>
      <c r="I1439" s="17">
        <f>GENERAL!F6111</f>
        <v>0.78</v>
      </c>
      <c r="J1439" s="53">
        <f t="shared" si="140"/>
        <v>6.8471722000000002</v>
      </c>
      <c r="K1439" s="19">
        <f t="shared" si="141"/>
        <v>6.5048135899999995</v>
      </c>
      <c r="L1439" s="49">
        <f t="shared" si="142"/>
        <v>6.1624549800000006</v>
      </c>
    </row>
    <row r="1440" spans="1:12">
      <c r="A1440" s="1">
        <v>3130400090</v>
      </c>
      <c r="B1440" s="13" t="s">
        <v>6042</v>
      </c>
      <c r="C1440" s="19">
        <f>GENERAL!C6112</f>
        <v>14.910280000000002</v>
      </c>
      <c r="D1440" s="27">
        <f>GENERAL!D6112</f>
        <v>100</v>
      </c>
      <c r="E1440" s="26">
        <f>GENERAL!E6112</f>
        <v>900</v>
      </c>
      <c r="F1440" s="244">
        <f t="shared" si="143"/>
        <v>12.673738000000002</v>
      </c>
      <c r="G1440" s="244">
        <f t="shared" si="144"/>
        <v>11.182710000000002</v>
      </c>
      <c r="H1440" s="244">
        <f t="shared" si="145"/>
        <v>9.6916820000000019</v>
      </c>
      <c r="I1440" s="17">
        <f>GENERAL!F6112</f>
        <v>0.78</v>
      </c>
      <c r="J1440" s="53">
        <f t="shared" si="140"/>
        <v>3.2802616000000002</v>
      </c>
      <c r="K1440" s="19">
        <f t="shared" si="141"/>
        <v>3.1162485200000001</v>
      </c>
      <c r="L1440" s="49">
        <f t="shared" si="142"/>
        <v>2.9522354400000004</v>
      </c>
    </row>
    <row r="1441" spans="1:12">
      <c r="A1441" s="1">
        <v>3130400100</v>
      </c>
      <c r="B1441" s="13" t="s">
        <v>6043</v>
      </c>
      <c r="C1441" s="19">
        <f>GENERAL!C6113</f>
        <v>15.000920000000002</v>
      </c>
      <c r="D1441" s="27">
        <f>GENERAL!D6113</f>
        <v>100</v>
      </c>
      <c r="E1441" s="26">
        <f>GENERAL!E6113</f>
        <v>800</v>
      </c>
      <c r="F1441" s="244">
        <f t="shared" si="143"/>
        <v>12.750782000000001</v>
      </c>
      <c r="G1441" s="244">
        <f t="shared" si="144"/>
        <v>11.250690000000002</v>
      </c>
      <c r="H1441" s="244">
        <f t="shared" si="145"/>
        <v>9.7505980000000019</v>
      </c>
      <c r="I1441" s="17">
        <f>GENERAL!F6113</f>
        <v>0.78</v>
      </c>
      <c r="J1441" s="53">
        <f t="shared" si="140"/>
        <v>3.3002024000000003</v>
      </c>
      <c r="K1441" s="19">
        <f t="shared" si="141"/>
        <v>3.1351922800000001</v>
      </c>
      <c r="L1441" s="49">
        <f t="shared" si="142"/>
        <v>2.9701821600000002</v>
      </c>
    </row>
    <row r="1442" spans="1:12">
      <c r="A1442" s="1">
        <v>3130400120</v>
      </c>
      <c r="B1442" s="13" t="s">
        <v>6044</v>
      </c>
      <c r="C1442" s="19">
        <f>GENERAL!C6114</f>
        <v>17.300910000000002</v>
      </c>
      <c r="D1442" s="27">
        <f>GENERAL!D6114</f>
        <v>100</v>
      </c>
      <c r="E1442" s="26">
        <f>GENERAL!E6114</f>
        <v>800</v>
      </c>
      <c r="F1442" s="244">
        <f t="shared" si="143"/>
        <v>14.705773500000001</v>
      </c>
      <c r="G1442" s="244">
        <f t="shared" si="144"/>
        <v>12.975682500000001</v>
      </c>
      <c r="H1442" s="244">
        <f t="shared" si="145"/>
        <v>11.245591500000002</v>
      </c>
      <c r="I1442" s="17">
        <f>GENERAL!F6114</f>
        <v>0.78</v>
      </c>
      <c r="J1442" s="53">
        <f t="shared" si="140"/>
        <v>3.8062002000000001</v>
      </c>
      <c r="K1442" s="19">
        <f t="shared" si="141"/>
        <v>3.61589019</v>
      </c>
      <c r="L1442" s="49">
        <f t="shared" si="142"/>
        <v>3.4255801800000003</v>
      </c>
    </row>
    <row r="1443" spans="1:12">
      <c r="A1443" s="1">
        <v>3130400160</v>
      </c>
      <c r="B1443" s="13" t="s">
        <v>6045</v>
      </c>
      <c r="C1443" s="19">
        <f>GENERAL!C6115</f>
        <v>18.637850000000004</v>
      </c>
      <c r="D1443" s="27">
        <f>GENERAL!D6115</f>
        <v>100</v>
      </c>
      <c r="E1443" s="26">
        <f>GENERAL!E6115</f>
        <v>600</v>
      </c>
      <c r="F1443" s="244">
        <f t="shared" si="143"/>
        <v>15.842172500000002</v>
      </c>
      <c r="G1443" s="244">
        <f t="shared" si="144"/>
        <v>13.978387500000004</v>
      </c>
      <c r="H1443" s="244">
        <f t="shared" si="145"/>
        <v>12.114602500000004</v>
      </c>
      <c r="I1443" s="17">
        <f>GENERAL!F6115</f>
        <v>0.78</v>
      </c>
      <c r="J1443" s="53">
        <f t="shared" si="140"/>
        <v>4.1003270000000001</v>
      </c>
      <c r="K1443" s="19">
        <f t="shared" si="141"/>
        <v>3.8953106499999999</v>
      </c>
      <c r="L1443" s="49">
        <f t="shared" si="142"/>
        <v>3.6902943000000001</v>
      </c>
    </row>
    <row r="1444" spans="1:12">
      <c r="A1444" s="1">
        <v>3130400200</v>
      </c>
      <c r="B1444" s="13" t="s">
        <v>6046</v>
      </c>
      <c r="C1444" s="19">
        <f>GENERAL!C6116</f>
        <v>23.192509999999999</v>
      </c>
      <c r="D1444" s="27">
        <f>GENERAL!D6116</f>
        <v>50</v>
      </c>
      <c r="E1444" s="26">
        <f>GENERAL!E6116</f>
        <v>450</v>
      </c>
      <c r="F1444" s="244">
        <f t="shared" si="143"/>
        <v>19.713633499999997</v>
      </c>
      <c r="G1444" s="244">
        <f t="shared" si="144"/>
        <v>17.394382499999999</v>
      </c>
      <c r="H1444" s="244">
        <f t="shared" si="145"/>
        <v>15.075131499999999</v>
      </c>
      <c r="I1444" s="17">
        <f>GENERAL!F6116</f>
        <v>0.78</v>
      </c>
      <c r="J1444" s="53">
        <f t="shared" si="140"/>
        <v>5.1023521999999994</v>
      </c>
      <c r="K1444" s="19">
        <f t="shared" si="141"/>
        <v>4.8472345899999993</v>
      </c>
      <c r="L1444" s="49">
        <f t="shared" si="142"/>
        <v>4.5921169799999992</v>
      </c>
    </row>
    <row r="1445" spans="1:12">
      <c r="A1445" s="1">
        <v>3130400260</v>
      </c>
      <c r="B1445" s="13" t="s">
        <v>6047</v>
      </c>
      <c r="C1445" s="19">
        <f>GENERAL!C6117</f>
        <v>27.588550000000005</v>
      </c>
      <c r="D1445" s="27">
        <f>GENERAL!D6117</f>
        <v>50</v>
      </c>
      <c r="E1445" s="26">
        <f>GENERAL!E6117</f>
        <v>400</v>
      </c>
      <c r="F1445" s="244">
        <f t="shared" si="143"/>
        <v>23.450267500000002</v>
      </c>
      <c r="G1445" s="244">
        <f t="shared" si="144"/>
        <v>20.691412500000006</v>
      </c>
      <c r="H1445" s="244">
        <f t="shared" si="145"/>
        <v>17.932557500000005</v>
      </c>
      <c r="I1445" s="17">
        <f>GENERAL!F6117</f>
        <v>0.78</v>
      </c>
      <c r="J1445" s="53">
        <f t="shared" si="140"/>
        <v>6.0694810000000006</v>
      </c>
      <c r="K1445" s="19">
        <f t="shared" si="141"/>
        <v>5.7660069500000004</v>
      </c>
      <c r="L1445" s="49">
        <f t="shared" si="142"/>
        <v>5.4625329000000002</v>
      </c>
    </row>
    <row r="1446" spans="1:12">
      <c r="A1446" s="1">
        <v>3130400300</v>
      </c>
      <c r="B1446" s="13" t="s">
        <v>6048</v>
      </c>
      <c r="C1446" s="19">
        <f>GENERAL!C6118</f>
        <v>31.384100000000004</v>
      </c>
      <c r="D1446" s="27">
        <f>GENERAL!D6118</f>
        <v>50</v>
      </c>
      <c r="E1446" s="26">
        <f>GENERAL!E6118</f>
        <v>400</v>
      </c>
      <c r="F1446" s="244">
        <f t="shared" si="143"/>
        <v>26.676485000000003</v>
      </c>
      <c r="G1446" s="244">
        <f t="shared" si="144"/>
        <v>23.538075000000003</v>
      </c>
      <c r="H1446" s="244">
        <f t="shared" si="145"/>
        <v>20.399665000000002</v>
      </c>
      <c r="I1446" s="17">
        <f>GENERAL!F6118</f>
        <v>0.78</v>
      </c>
      <c r="J1446" s="53">
        <f t="shared" si="140"/>
        <v>6.9045019999999999</v>
      </c>
      <c r="K1446" s="19">
        <f t="shared" si="141"/>
        <v>6.5592768999999995</v>
      </c>
      <c r="L1446" s="49">
        <f t="shared" si="142"/>
        <v>6.2140518</v>
      </c>
    </row>
    <row r="1447" spans="1:12">
      <c r="A1447" s="1">
        <v>3130400360</v>
      </c>
      <c r="B1447" s="13" t="s">
        <v>6049</v>
      </c>
      <c r="C1447" s="19">
        <f>GENERAL!C6119</f>
        <v>36.142700000000005</v>
      </c>
      <c r="D1447" s="27">
        <f>GENERAL!D6119</f>
        <v>50</v>
      </c>
      <c r="E1447" s="26">
        <f>GENERAL!E6119</f>
        <v>300</v>
      </c>
      <c r="F1447" s="244">
        <f t="shared" si="143"/>
        <v>30.721295000000005</v>
      </c>
      <c r="G1447" s="244">
        <f t="shared" si="144"/>
        <v>27.107025000000004</v>
      </c>
      <c r="H1447" s="244">
        <f t="shared" si="145"/>
        <v>23.492755000000002</v>
      </c>
      <c r="I1447" s="17">
        <f>GENERAL!F6119</f>
        <v>0.78</v>
      </c>
      <c r="J1447" s="53">
        <f t="shared" si="140"/>
        <v>7.9513940000000005</v>
      </c>
      <c r="K1447" s="19">
        <f t="shared" si="141"/>
        <v>7.5538243000000005</v>
      </c>
      <c r="L1447" s="49">
        <f t="shared" si="142"/>
        <v>7.1562546000000005</v>
      </c>
    </row>
    <row r="1448" spans="1:12">
      <c r="A1448" s="1">
        <v>3130400400</v>
      </c>
      <c r="B1448" s="13" t="s">
        <v>6050</v>
      </c>
      <c r="C1448" s="19">
        <f>GENERAL!C6120</f>
        <v>39.541699999999999</v>
      </c>
      <c r="D1448" s="27">
        <f>GENERAL!D6120</f>
        <v>25</v>
      </c>
      <c r="E1448" s="26">
        <f>GENERAL!E6120</f>
        <v>225</v>
      </c>
      <c r="F1448" s="244">
        <f t="shared" si="143"/>
        <v>33.610444999999999</v>
      </c>
      <c r="G1448" s="244">
        <f t="shared" si="144"/>
        <v>29.656275000000001</v>
      </c>
      <c r="H1448" s="244">
        <f t="shared" si="145"/>
        <v>25.702105</v>
      </c>
      <c r="I1448" s="17">
        <f>GENERAL!F6120</f>
        <v>0.78</v>
      </c>
      <c r="J1448" s="53">
        <f t="shared" si="140"/>
        <v>8.6991739999999993</v>
      </c>
      <c r="K1448" s="19">
        <f t="shared" si="141"/>
        <v>8.2642152999999983</v>
      </c>
      <c r="L1448" s="49">
        <f t="shared" si="142"/>
        <v>7.8292565999999999</v>
      </c>
    </row>
    <row r="1449" spans="1:12">
      <c r="A1449" s="1">
        <v>3130400460</v>
      </c>
      <c r="B1449" s="13" t="s">
        <v>6051</v>
      </c>
      <c r="C1449" s="19">
        <f>GENERAL!C6121</f>
        <v>47.586000000000006</v>
      </c>
      <c r="D1449" s="27">
        <f>GENERAL!D6121</f>
        <v>25</v>
      </c>
      <c r="E1449" s="26">
        <f>GENERAL!E6121</f>
        <v>300</v>
      </c>
      <c r="F1449" s="244">
        <f t="shared" si="143"/>
        <v>40.448100000000004</v>
      </c>
      <c r="G1449" s="244">
        <f t="shared" si="144"/>
        <v>35.689500000000002</v>
      </c>
      <c r="H1449" s="244">
        <f t="shared" si="145"/>
        <v>30.930900000000005</v>
      </c>
      <c r="I1449" s="17">
        <f>GENERAL!F6121</f>
        <v>0.78</v>
      </c>
      <c r="J1449" s="53">
        <f t="shared" si="140"/>
        <v>10.468920000000001</v>
      </c>
      <c r="K1449" s="19">
        <f t="shared" si="141"/>
        <v>9.9454740000000008</v>
      </c>
      <c r="L1449" s="49">
        <f t="shared" si="142"/>
        <v>9.422028000000001</v>
      </c>
    </row>
    <row r="1450" spans="1:12">
      <c r="A1450" s="1">
        <v>3130400500</v>
      </c>
      <c r="B1450" s="13" t="s">
        <v>6052</v>
      </c>
      <c r="C1450" s="19">
        <f>GENERAL!C6122</f>
        <v>52.639180000000003</v>
      </c>
      <c r="D1450" s="27">
        <f>GENERAL!D6122</f>
        <v>25</v>
      </c>
      <c r="E1450" s="26">
        <f>GENERAL!E6122</f>
        <v>200</v>
      </c>
      <c r="F1450" s="244">
        <f t="shared" si="143"/>
        <v>44.743303000000004</v>
      </c>
      <c r="G1450" s="244">
        <f t="shared" si="144"/>
        <v>39.479385000000001</v>
      </c>
      <c r="H1450" s="244">
        <f t="shared" si="145"/>
        <v>34.215467000000004</v>
      </c>
      <c r="I1450" s="17">
        <f>GENERAL!F6122</f>
        <v>0.78</v>
      </c>
      <c r="J1450" s="53">
        <f t="shared" si="140"/>
        <v>11.580619599999999</v>
      </c>
      <c r="K1450" s="19">
        <f t="shared" si="141"/>
        <v>11.001588619999998</v>
      </c>
      <c r="L1450" s="49">
        <f t="shared" si="142"/>
        <v>10.422557639999999</v>
      </c>
    </row>
    <row r="1451" spans="1:12">
      <c r="A1451" s="1">
        <v>3130600100</v>
      </c>
      <c r="B1451" s="13" t="s">
        <v>6053</v>
      </c>
      <c r="C1451" s="19">
        <f>GENERAL!C6123</f>
        <v>34.47719</v>
      </c>
      <c r="D1451" s="27">
        <f>GENERAL!D6123</f>
        <v>50</v>
      </c>
      <c r="E1451" s="26">
        <f>GENERAL!E6123</f>
        <v>450</v>
      </c>
      <c r="F1451" s="244">
        <f t="shared" si="143"/>
        <v>29.305611499999998</v>
      </c>
      <c r="G1451" s="244">
        <f t="shared" si="144"/>
        <v>25.857892499999998</v>
      </c>
      <c r="H1451" s="244">
        <f t="shared" si="145"/>
        <v>22.410173500000003</v>
      </c>
      <c r="I1451" s="17">
        <f>GENERAL!F6123</f>
        <v>0.78</v>
      </c>
      <c r="J1451" s="53">
        <f t="shared" si="140"/>
        <v>7.5849817999999996</v>
      </c>
      <c r="K1451" s="19">
        <f t="shared" si="141"/>
        <v>7.2057327099999995</v>
      </c>
      <c r="L1451" s="49">
        <f t="shared" si="142"/>
        <v>6.8264836199999994</v>
      </c>
    </row>
    <row r="1452" spans="1:12">
      <c r="A1452" s="1">
        <v>3130600120</v>
      </c>
      <c r="B1452" s="13" t="s">
        <v>6054</v>
      </c>
      <c r="C1452" s="19">
        <f>GENERAL!C6124</f>
        <v>36.256000000000007</v>
      </c>
      <c r="D1452" s="27">
        <f>GENERAL!D6124</f>
        <v>50</v>
      </c>
      <c r="E1452" s="26">
        <f>GENERAL!E6124</f>
        <v>400</v>
      </c>
      <c r="F1452" s="244">
        <f t="shared" si="143"/>
        <v>30.817600000000006</v>
      </c>
      <c r="G1452" s="244">
        <f t="shared" si="144"/>
        <v>27.192000000000007</v>
      </c>
      <c r="H1452" s="244">
        <f t="shared" si="145"/>
        <v>23.566400000000005</v>
      </c>
      <c r="I1452" s="17">
        <f>GENERAL!F6124</f>
        <v>0.78</v>
      </c>
      <c r="J1452" s="53">
        <f t="shared" si="140"/>
        <v>7.9763200000000003</v>
      </c>
      <c r="K1452" s="19">
        <f t="shared" si="141"/>
        <v>7.5775040000000002</v>
      </c>
      <c r="L1452" s="49">
        <f t="shared" si="142"/>
        <v>7.1786880000000002</v>
      </c>
    </row>
    <row r="1453" spans="1:12">
      <c r="A1453" s="1">
        <v>3130600160</v>
      </c>
      <c r="B1453" s="13" t="s">
        <v>6055</v>
      </c>
      <c r="C1453" s="19">
        <f>GENERAL!C6125</f>
        <v>37.728900000000003</v>
      </c>
      <c r="D1453" s="27">
        <f>GENERAL!D6125</f>
        <v>50</v>
      </c>
      <c r="E1453" s="26">
        <f>GENERAL!E6125</f>
        <v>400</v>
      </c>
      <c r="F1453" s="244">
        <f t="shared" si="143"/>
        <v>32.069565000000004</v>
      </c>
      <c r="G1453" s="244">
        <f t="shared" si="144"/>
        <v>28.296675</v>
      </c>
      <c r="H1453" s="244">
        <f t="shared" si="145"/>
        <v>24.523785000000004</v>
      </c>
      <c r="I1453" s="17">
        <f>GENERAL!F6125</f>
        <v>0.78</v>
      </c>
      <c r="J1453" s="53">
        <f t="shared" si="140"/>
        <v>8.3003579999999992</v>
      </c>
      <c r="K1453" s="19">
        <f t="shared" si="141"/>
        <v>7.8853400999999987</v>
      </c>
      <c r="L1453" s="49">
        <f t="shared" si="142"/>
        <v>7.4703221999999991</v>
      </c>
    </row>
    <row r="1454" spans="1:12">
      <c r="A1454" s="1">
        <v>3130600200</v>
      </c>
      <c r="B1454" s="13" t="s">
        <v>6056</v>
      </c>
      <c r="C1454" s="19">
        <f>GENERAL!C6126</f>
        <v>44.753500000000003</v>
      </c>
      <c r="D1454" s="27">
        <f>GENERAL!D6126</f>
        <v>50</v>
      </c>
      <c r="E1454" s="26">
        <f>GENERAL!E6126</f>
        <v>300</v>
      </c>
      <c r="F1454" s="244">
        <f t="shared" si="143"/>
        <v>38.040475000000001</v>
      </c>
      <c r="G1454" s="244">
        <f t="shared" si="144"/>
        <v>33.565125000000002</v>
      </c>
      <c r="H1454" s="244">
        <f t="shared" si="145"/>
        <v>29.089775000000003</v>
      </c>
      <c r="I1454" s="17">
        <f>GENERAL!F6126</f>
        <v>0.78</v>
      </c>
      <c r="J1454" s="53">
        <f t="shared" si="140"/>
        <v>9.8457699999999999</v>
      </c>
      <c r="K1454" s="19">
        <f t="shared" si="141"/>
        <v>9.3534814999999991</v>
      </c>
      <c r="L1454" s="49">
        <f t="shared" si="142"/>
        <v>8.8611930000000001</v>
      </c>
    </row>
    <row r="1455" spans="1:12">
      <c r="A1455" s="1">
        <v>3130600260</v>
      </c>
      <c r="B1455" s="13" t="s">
        <v>6057</v>
      </c>
      <c r="C1455" s="19">
        <f>GENERAL!C6127</f>
        <v>53.024400000000007</v>
      </c>
      <c r="D1455" s="27">
        <f>GENERAL!D6127</f>
        <v>50</v>
      </c>
      <c r="E1455" s="26">
        <f>GENERAL!E6127</f>
        <v>250</v>
      </c>
      <c r="F1455" s="244">
        <f t="shared" si="143"/>
        <v>45.070740000000008</v>
      </c>
      <c r="G1455" s="244">
        <f t="shared" si="144"/>
        <v>39.768300000000004</v>
      </c>
      <c r="H1455" s="244">
        <f t="shared" si="145"/>
        <v>34.465860000000006</v>
      </c>
      <c r="I1455" s="17">
        <f>GENERAL!F6127</f>
        <v>0.78</v>
      </c>
      <c r="J1455" s="53">
        <f t="shared" si="140"/>
        <v>11.665368000000001</v>
      </c>
      <c r="K1455" s="19">
        <f t="shared" si="141"/>
        <v>11.082099600000001</v>
      </c>
      <c r="L1455" s="49">
        <f t="shared" si="142"/>
        <v>10.498831200000001</v>
      </c>
    </row>
    <row r="1456" spans="1:12">
      <c r="A1456" s="1">
        <v>3130600300</v>
      </c>
      <c r="B1456" s="13" t="s">
        <v>6058</v>
      </c>
      <c r="C1456" s="19">
        <f>GENERAL!C6128</f>
        <v>60.049000000000007</v>
      </c>
      <c r="D1456" s="27">
        <f>GENERAL!D6128</f>
        <v>50</v>
      </c>
      <c r="E1456" s="26">
        <f>GENERAL!E6128</f>
        <v>150</v>
      </c>
      <c r="F1456" s="244">
        <f t="shared" si="143"/>
        <v>51.041650000000004</v>
      </c>
      <c r="G1456" s="244">
        <f t="shared" si="144"/>
        <v>45.036750000000005</v>
      </c>
      <c r="H1456" s="244">
        <f t="shared" si="145"/>
        <v>39.031850000000006</v>
      </c>
      <c r="I1456" s="17">
        <f>GENERAL!F6128</f>
        <v>0.78</v>
      </c>
      <c r="J1456" s="53">
        <f t="shared" si="140"/>
        <v>13.21078</v>
      </c>
      <c r="K1456" s="19">
        <f t="shared" si="141"/>
        <v>12.550241</v>
      </c>
      <c r="L1456" s="49">
        <f t="shared" si="142"/>
        <v>11.889702</v>
      </c>
    </row>
    <row r="1457" spans="1:12">
      <c r="A1457" s="1">
        <v>3130600360</v>
      </c>
      <c r="B1457" s="13" t="s">
        <v>6059</v>
      </c>
      <c r="C1457" s="19">
        <f>GENERAL!C6129</f>
        <v>73.644999999999996</v>
      </c>
      <c r="D1457" s="27">
        <f>GENERAL!D6129</f>
        <v>25</v>
      </c>
      <c r="E1457" s="26">
        <f>GENERAL!E6129</f>
        <v>150</v>
      </c>
      <c r="F1457" s="244">
        <f t="shared" si="143"/>
        <v>62.598249999999993</v>
      </c>
      <c r="G1457" s="244">
        <f t="shared" si="144"/>
        <v>55.233750000000001</v>
      </c>
      <c r="H1457" s="244">
        <f t="shared" si="145"/>
        <v>47.869250000000001</v>
      </c>
      <c r="I1457" s="17">
        <f>GENERAL!F6129</f>
        <v>0.78</v>
      </c>
      <c r="J1457" s="53">
        <f t="shared" ref="J1457:J1520" si="146">C1457*(1-I1457)</f>
        <v>16.201899999999998</v>
      </c>
      <c r="K1457" s="19">
        <f t="shared" ref="K1457:K1520" si="147">C1457*(1-I1457)*(1-K$6)</f>
        <v>15.391804999999998</v>
      </c>
      <c r="L1457" s="49">
        <f t="shared" si="142"/>
        <v>14.581709999999999</v>
      </c>
    </row>
    <row r="1458" spans="1:12">
      <c r="A1458" s="1">
        <v>3130600400</v>
      </c>
      <c r="B1458" s="13" t="s">
        <v>6060</v>
      </c>
      <c r="C1458" s="19">
        <f>GENERAL!C6130</f>
        <v>82.459740000000011</v>
      </c>
      <c r="D1458" s="27">
        <f>GENERAL!D6130</f>
        <v>25</v>
      </c>
      <c r="E1458" s="26">
        <f>GENERAL!E6130</f>
        <v>150</v>
      </c>
      <c r="F1458" s="244">
        <f t="shared" si="143"/>
        <v>70.090779000000012</v>
      </c>
      <c r="G1458" s="244">
        <f t="shared" si="144"/>
        <v>61.844805000000008</v>
      </c>
      <c r="H1458" s="244">
        <f t="shared" si="145"/>
        <v>53.598831000000011</v>
      </c>
      <c r="I1458" s="17">
        <f>GENERAL!F6130</f>
        <v>0.78</v>
      </c>
      <c r="J1458" s="53">
        <f t="shared" si="146"/>
        <v>18.141142800000001</v>
      </c>
      <c r="K1458" s="19">
        <f t="shared" si="147"/>
        <v>17.234085660000002</v>
      </c>
      <c r="L1458" s="49">
        <f t="shared" si="142"/>
        <v>16.327028520000002</v>
      </c>
    </row>
    <row r="1459" spans="1:12">
      <c r="A1459" s="1">
        <v>3140030040</v>
      </c>
      <c r="B1459" s="13" t="s">
        <v>6061</v>
      </c>
      <c r="C1459" s="19">
        <f>GENERAL!C6131</f>
        <v>1.1669900000000002</v>
      </c>
      <c r="D1459" s="27">
        <f>GENERAL!D6131</f>
        <v>100</v>
      </c>
      <c r="E1459" s="26">
        <f>GENERAL!E6131</f>
        <v>8400</v>
      </c>
      <c r="F1459" s="244">
        <f t="shared" si="143"/>
        <v>0.99194150000000014</v>
      </c>
      <c r="G1459" s="244">
        <f t="shared" si="144"/>
        <v>0.87524250000000015</v>
      </c>
      <c r="H1459" s="244">
        <f t="shared" si="145"/>
        <v>0.75854350000000015</v>
      </c>
      <c r="I1459" s="17">
        <f>GENERAL!F6131</f>
        <v>0.77</v>
      </c>
      <c r="J1459" s="53">
        <f t="shared" si="146"/>
        <v>0.26840770000000003</v>
      </c>
      <c r="K1459" s="19">
        <f t="shared" si="147"/>
        <v>0.25498731499999999</v>
      </c>
      <c r="L1459" s="49">
        <f t="shared" si="142"/>
        <v>0.24156693000000004</v>
      </c>
    </row>
    <row r="1460" spans="1:12">
      <c r="A1460" s="1">
        <v>3140030060</v>
      </c>
      <c r="B1460" s="13" t="s">
        <v>6062</v>
      </c>
      <c r="C1460" s="19">
        <f>GENERAL!C6132</f>
        <v>1.33694</v>
      </c>
      <c r="D1460" s="27">
        <f>GENERAL!D6132</f>
        <v>100</v>
      </c>
      <c r="E1460" s="26">
        <f>GENERAL!E6132</f>
        <v>8400</v>
      </c>
      <c r="F1460" s="244">
        <f t="shared" si="143"/>
        <v>1.1363989999999999</v>
      </c>
      <c r="G1460" s="244">
        <f t="shared" si="144"/>
        <v>1.002705</v>
      </c>
      <c r="H1460" s="244">
        <f t="shared" si="145"/>
        <v>0.86901100000000009</v>
      </c>
      <c r="I1460" s="17">
        <f>GENERAL!F6132</f>
        <v>0.77</v>
      </c>
      <c r="J1460" s="53">
        <f t="shared" si="146"/>
        <v>0.3074962</v>
      </c>
      <c r="K1460" s="19">
        <f t="shared" si="147"/>
        <v>0.29212138999999998</v>
      </c>
      <c r="L1460" s="49">
        <f t="shared" si="142"/>
        <v>0.27674658000000002</v>
      </c>
    </row>
    <row r="1461" spans="1:12">
      <c r="A1461" s="1">
        <v>3140030090</v>
      </c>
      <c r="B1461" s="13" t="s">
        <v>6063</v>
      </c>
      <c r="C1461" s="19">
        <f>GENERAL!C6133</f>
        <v>1.66551</v>
      </c>
      <c r="D1461" s="27">
        <f>GENERAL!D6133</f>
        <v>100</v>
      </c>
      <c r="E1461" s="26">
        <f>GENERAL!E6133</f>
        <v>8400</v>
      </c>
      <c r="F1461" s="244">
        <f t="shared" si="143"/>
        <v>1.4156835000000001</v>
      </c>
      <c r="G1461" s="244">
        <f t="shared" si="144"/>
        <v>1.2491325</v>
      </c>
      <c r="H1461" s="244">
        <f t="shared" si="145"/>
        <v>1.0825815000000001</v>
      </c>
      <c r="I1461" s="17">
        <f>GENERAL!F6133</f>
        <v>0.77</v>
      </c>
      <c r="J1461" s="53">
        <f t="shared" si="146"/>
        <v>0.3830673</v>
      </c>
      <c r="K1461" s="19">
        <f t="shared" si="147"/>
        <v>0.36391393499999997</v>
      </c>
      <c r="L1461" s="49">
        <f t="shared" si="142"/>
        <v>0.34476056999999999</v>
      </c>
    </row>
    <row r="1462" spans="1:12">
      <c r="A1462" s="1">
        <v>3140030100</v>
      </c>
      <c r="B1462" s="13" t="s">
        <v>6064</v>
      </c>
      <c r="C1462" s="19">
        <f>GENERAL!C6134</f>
        <v>1.9600900000000001</v>
      </c>
      <c r="D1462" s="27">
        <f>GENERAL!D6134</f>
        <v>100</v>
      </c>
      <c r="E1462" s="26">
        <f>GENERAL!E6134</f>
        <v>8400</v>
      </c>
      <c r="F1462" s="244">
        <f t="shared" si="143"/>
        <v>1.6660765</v>
      </c>
      <c r="G1462" s="244">
        <f t="shared" si="144"/>
        <v>1.4700675000000001</v>
      </c>
      <c r="H1462" s="244">
        <f t="shared" si="145"/>
        <v>1.2740585000000002</v>
      </c>
      <c r="I1462" s="17">
        <f>GENERAL!F6134</f>
        <v>0.77</v>
      </c>
      <c r="J1462" s="53">
        <f t="shared" si="146"/>
        <v>0.45082069999999996</v>
      </c>
      <c r="K1462" s="19">
        <f t="shared" si="147"/>
        <v>0.42827966499999992</v>
      </c>
      <c r="L1462" s="49">
        <f t="shared" si="142"/>
        <v>0.40573862999999999</v>
      </c>
    </row>
    <row r="1463" spans="1:12">
      <c r="A1463" s="1">
        <v>3140030120</v>
      </c>
      <c r="B1463" s="13" t="s">
        <v>6065</v>
      </c>
      <c r="C1463" s="19">
        <f>GENERAL!C6135</f>
        <v>2.34531</v>
      </c>
      <c r="D1463" s="27">
        <f>GENERAL!D6135</f>
        <v>100</v>
      </c>
      <c r="E1463" s="26">
        <f>GENERAL!E6135</f>
        <v>8400</v>
      </c>
      <c r="F1463" s="244">
        <f t="shared" si="143"/>
        <v>1.9935134999999999</v>
      </c>
      <c r="G1463" s="244">
        <f t="shared" si="144"/>
        <v>1.7589825000000001</v>
      </c>
      <c r="H1463" s="244">
        <f t="shared" si="145"/>
        <v>1.5244515000000001</v>
      </c>
      <c r="I1463" s="17">
        <f>GENERAL!F6135</f>
        <v>0.77</v>
      </c>
      <c r="J1463" s="53">
        <f t="shared" si="146"/>
        <v>0.53942129999999999</v>
      </c>
      <c r="K1463" s="19">
        <f t="shared" si="147"/>
        <v>0.51245023499999998</v>
      </c>
      <c r="L1463" s="49">
        <f t="shared" si="142"/>
        <v>0.48547917000000002</v>
      </c>
    </row>
    <row r="1464" spans="1:12">
      <c r="A1464" s="1">
        <v>3140030160</v>
      </c>
      <c r="B1464" s="13" t="s">
        <v>6066</v>
      </c>
      <c r="C1464" s="19">
        <f>GENERAL!C6136</f>
        <v>2.74186</v>
      </c>
      <c r="D1464" s="27">
        <f>GENERAL!D6136</f>
        <v>100</v>
      </c>
      <c r="E1464" s="26">
        <f>GENERAL!E6136</f>
        <v>6300</v>
      </c>
      <c r="F1464" s="244">
        <f t="shared" si="143"/>
        <v>2.330581</v>
      </c>
      <c r="G1464" s="244">
        <f t="shared" si="144"/>
        <v>2.0563950000000002</v>
      </c>
      <c r="H1464" s="244">
        <f t="shared" si="145"/>
        <v>1.7822089999999999</v>
      </c>
      <c r="I1464" s="17">
        <f>GENERAL!F6136</f>
        <v>0.77</v>
      </c>
      <c r="J1464" s="53">
        <f t="shared" si="146"/>
        <v>0.63062779999999996</v>
      </c>
      <c r="K1464" s="19">
        <f t="shared" si="147"/>
        <v>0.59909640999999991</v>
      </c>
      <c r="L1464" s="49">
        <f t="shared" si="142"/>
        <v>0.56756501999999998</v>
      </c>
    </row>
    <row r="1465" spans="1:12">
      <c r="A1465" s="1">
        <v>3140040020</v>
      </c>
      <c r="B1465" s="13" t="s">
        <v>6067</v>
      </c>
      <c r="C1465" s="19">
        <f>GENERAL!C6137</f>
        <v>1.2689600000000003</v>
      </c>
      <c r="D1465" s="27">
        <f>GENERAL!D6137</f>
        <v>100</v>
      </c>
      <c r="E1465" s="26">
        <f>GENERAL!E6137</f>
        <v>8400</v>
      </c>
      <c r="F1465" s="244">
        <f t="shared" si="143"/>
        <v>1.0786160000000002</v>
      </c>
      <c r="G1465" s="244">
        <f t="shared" si="144"/>
        <v>0.95172000000000023</v>
      </c>
      <c r="H1465" s="244">
        <f t="shared" si="145"/>
        <v>0.82482400000000022</v>
      </c>
      <c r="I1465" s="17">
        <f>GENERAL!F6137</f>
        <v>0.77</v>
      </c>
      <c r="J1465" s="53">
        <f t="shared" si="146"/>
        <v>0.29186080000000003</v>
      </c>
      <c r="K1465" s="19">
        <f t="shared" si="147"/>
        <v>0.27726776000000003</v>
      </c>
      <c r="L1465" s="49">
        <f t="shared" si="142"/>
        <v>0.26267472000000003</v>
      </c>
    </row>
    <row r="1466" spans="1:12">
      <c r="A1466" s="1">
        <v>3140040040</v>
      </c>
      <c r="B1466" s="13" t="s">
        <v>6068</v>
      </c>
      <c r="C1466" s="19">
        <f>GENERAL!C6138</f>
        <v>1.2463000000000002</v>
      </c>
      <c r="D1466" s="27">
        <f>GENERAL!D6138</f>
        <v>100</v>
      </c>
      <c r="E1466" s="26">
        <f>GENERAL!E6138</f>
        <v>8400</v>
      </c>
      <c r="F1466" s="244">
        <f t="shared" si="143"/>
        <v>1.059355</v>
      </c>
      <c r="G1466" s="244">
        <f t="shared" si="144"/>
        <v>0.93472500000000014</v>
      </c>
      <c r="H1466" s="244">
        <f t="shared" si="145"/>
        <v>0.81009500000000012</v>
      </c>
      <c r="I1466" s="17">
        <f>GENERAL!F6138</f>
        <v>0.77</v>
      </c>
      <c r="J1466" s="53">
        <f t="shared" si="146"/>
        <v>0.28664900000000004</v>
      </c>
      <c r="K1466" s="19">
        <f t="shared" si="147"/>
        <v>0.27231655000000005</v>
      </c>
      <c r="L1466" s="49">
        <f t="shared" si="142"/>
        <v>0.25798410000000005</v>
      </c>
    </row>
    <row r="1467" spans="1:12">
      <c r="A1467" s="1">
        <v>3140040060</v>
      </c>
      <c r="B1467" s="13" t="s">
        <v>6069</v>
      </c>
      <c r="C1467" s="19">
        <f>GENERAL!C6139</f>
        <v>1.4502400000000002</v>
      </c>
      <c r="D1467" s="27">
        <f>GENERAL!D6139</f>
        <v>100</v>
      </c>
      <c r="E1467" s="26">
        <f>GENERAL!E6139</f>
        <v>8400</v>
      </c>
      <c r="F1467" s="244">
        <f t="shared" si="143"/>
        <v>1.2327040000000002</v>
      </c>
      <c r="G1467" s="244">
        <f t="shared" si="144"/>
        <v>1.0876800000000002</v>
      </c>
      <c r="H1467" s="244">
        <f t="shared" si="145"/>
        <v>0.94265600000000016</v>
      </c>
      <c r="I1467" s="17">
        <f>GENERAL!F6139</f>
        <v>0.77</v>
      </c>
      <c r="J1467" s="53">
        <f t="shared" si="146"/>
        <v>0.3335552</v>
      </c>
      <c r="K1467" s="19">
        <f t="shared" si="147"/>
        <v>0.31687743999999995</v>
      </c>
      <c r="L1467" s="49">
        <f t="shared" si="142"/>
        <v>0.30019968000000002</v>
      </c>
    </row>
    <row r="1468" spans="1:12">
      <c r="A1468" s="1">
        <v>3140040090</v>
      </c>
      <c r="B1468" s="13" t="s">
        <v>6070</v>
      </c>
      <c r="C1468" s="19">
        <f>GENERAL!C6140</f>
        <v>1.7788100000000004</v>
      </c>
      <c r="D1468" s="27">
        <f>GENERAL!D6140</f>
        <v>100</v>
      </c>
      <c r="E1468" s="26">
        <f>GENERAL!E6140</f>
        <v>8400</v>
      </c>
      <c r="F1468" s="244">
        <f t="shared" si="143"/>
        <v>1.5119885000000004</v>
      </c>
      <c r="G1468" s="244">
        <f t="shared" si="144"/>
        <v>1.3341075000000004</v>
      </c>
      <c r="H1468" s="244">
        <f t="shared" si="145"/>
        <v>1.1562265000000003</v>
      </c>
      <c r="I1468" s="17">
        <f>GENERAL!F6140</f>
        <v>0.77</v>
      </c>
      <c r="J1468" s="53">
        <f t="shared" si="146"/>
        <v>0.40912630000000005</v>
      </c>
      <c r="K1468" s="19">
        <f t="shared" si="147"/>
        <v>0.38866998500000005</v>
      </c>
      <c r="L1468" s="49">
        <f t="shared" si="142"/>
        <v>0.36821367000000005</v>
      </c>
    </row>
    <row r="1469" spans="1:12">
      <c r="A1469" s="1">
        <v>3140040100</v>
      </c>
      <c r="B1469" s="13" t="s">
        <v>6071</v>
      </c>
      <c r="C1469" s="19">
        <f>GENERAL!C6141</f>
        <v>2.2093500000000001</v>
      </c>
      <c r="D1469" s="27">
        <f>GENERAL!D6141</f>
        <v>100</v>
      </c>
      <c r="E1469" s="26">
        <f>GENERAL!E6141</f>
        <v>8400</v>
      </c>
      <c r="F1469" s="244">
        <f t="shared" si="143"/>
        <v>1.8779475000000001</v>
      </c>
      <c r="G1469" s="244">
        <f t="shared" si="144"/>
        <v>1.6570125</v>
      </c>
      <c r="H1469" s="244">
        <f t="shared" si="145"/>
        <v>1.4360775000000001</v>
      </c>
      <c r="I1469" s="17">
        <f>GENERAL!F6141</f>
        <v>0.77</v>
      </c>
      <c r="J1469" s="53">
        <f t="shared" si="146"/>
        <v>0.50815049999999995</v>
      </c>
      <c r="K1469" s="19">
        <f t="shared" si="147"/>
        <v>0.48274297499999991</v>
      </c>
      <c r="L1469" s="49">
        <f t="shared" si="142"/>
        <v>0.45733544999999998</v>
      </c>
    </row>
    <row r="1470" spans="1:12">
      <c r="A1470" s="1">
        <v>3140040120</v>
      </c>
      <c r="B1470" s="13" t="s">
        <v>6072</v>
      </c>
      <c r="C1470" s="19">
        <f>GENERAL!C6142</f>
        <v>2.6285600000000002</v>
      </c>
      <c r="D1470" s="27">
        <f>GENERAL!D6142</f>
        <v>100</v>
      </c>
      <c r="E1470" s="26">
        <f>GENERAL!E6142</f>
        <v>6300</v>
      </c>
      <c r="F1470" s="244">
        <f t="shared" si="143"/>
        <v>2.2342759999999999</v>
      </c>
      <c r="G1470" s="244">
        <f t="shared" si="144"/>
        <v>1.9714200000000002</v>
      </c>
      <c r="H1470" s="244">
        <f t="shared" si="145"/>
        <v>1.7085640000000002</v>
      </c>
      <c r="I1470" s="17">
        <f>GENERAL!F6142</f>
        <v>0.77</v>
      </c>
      <c r="J1470" s="53">
        <f t="shared" si="146"/>
        <v>0.60456880000000002</v>
      </c>
      <c r="K1470" s="19">
        <f t="shared" si="147"/>
        <v>0.57434035999999999</v>
      </c>
      <c r="L1470" s="49">
        <f t="shared" si="142"/>
        <v>0.54411192000000008</v>
      </c>
    </row>
    <row r="1471" spans="1:12">
      <c r="A1471" s="1">
        <v>3140040160</v>
      </c>
      <c r="B1471" s="13" t="s">
        <v>6073</v>
      </c>
      <c r="C1471" s="19">
        <f>GENERAL!C6143</f>
        <v>3.0364400000000007</v>
      </c>
      <c r="D1471" s="27">
        <f>GENERAL!D6143</f>
        <v>100</v>
      </c>
      <c r="E1471" s="26">
        <f>GENERAL!E6143</f>
        <v>8400</v>
      </c>
      <c r="F1471" s="244">
        <f t="shared" si="143"/>
        <v>2.5809740000000003</v>
      </c>
      <c r="G1471" s="244">
        <f t="shared" si="144"/>
        <v>2.2773300000000005</v>
      </c>
      <c r="H1471" s="244">
        <f t="shared" si="145"/>
        <v>1.9736860000000005</v>
      </c>
      <c r="I1471" s="17">
        <f>GENERAL!F6143</f>
        <v>0.77</v>
      </c>
      <c r="J1471" s="53">
        <f t="shared" si="146"/>
        <v>0.69838120000000015</v>
      </c>
      <c r="K1471" s="19">
        <f t="shared" si="147"/>
        <v>0.66346214000000014</v>
      </c>
      <c r="L1471" s="49">
        <f t="shared" si="142"/>
        <v>0.62854308000000014</v>
      </c>
    </row>
    <row r="1472" spans="1:12">
      <c r="A1472" s="1">
        <v>3140040200</v>
      </c>
      <c r="B1472" s="13" t="s">
        <v>6074</v>
      </c>
      <c r="C1472" s="19">
        <f>GENERAL!C6144</f>
        <v>3.9541700000000004</v>
      </c>
      <c r="D1472" s="27">
        <f>GENERAL!D6144</f>
        <v>100</v>
      </c>
      <c r="E1472" s="26">
        <f>GENERAL!E6144</f>
        <v>8400</v>
      </c>
      <c r="F1472" s="244">
        <f t="shared" si="143"/>
        <v>3.3610445000000002</v>
      </c>
      <c r="G1472" s="244">
        <f t="shared" si="144"/>
        <v>2.9656275000000001</v>
      </c>
      <c r="H1472" s="244">
        <f t="shared" si="145"/>
        <v>2.5702105000000004</v>
      </c>
      <c r="I1472" s="17">
        <f>GENERAL!F6144</f>
        <v>0.77</v>
      </c>
      <c r="J1472" s="53">
        <f t="shared" si="146"/>
        <v>0.90945910000000008</v>
      </c>
      <c r="K1472" s="19">
        <f t="shared" si="147"/>
        <v>0.86398614500000004</v>
      </c>
      <c r="L1472" s="49">
        <f t="shared" si="142"/>
        <v>0.81851319000000011</v>
      </c>
    </row>
    <row r="1473" spans="1:12">
      <c r="A1473" s="1">
        <v>3140050020</v>
      </c>
      <c r="B1473" s="13" t="s">
        <v>6075</v>
      </c>
      <c r="C1473" s="19">
        <f>GENERAL!C6145</f>
        <v>1.7221600000000001</v>
      </c>
      <c r="D1473" s="27">
        <f>GENERAL!D6145</f>
        <v>100</v>
      </c>
      <c r="E1473" s="26">
        <f>GENERAL!E6145</f>
        <v>8400</v>
      </c>
      <c r="F1473" s="244">
        <f t="shared" si="143"/>
        <v>1.4638360000000001</v>
      </c>
      <c r="G1473" s="244">
        <f t="shared" si="144"/>
        <v>1.29162</v>
      </c>
      <c r="H1473" s="244">
        <f t="shared" si="145"/>
        <v>1.1194040000000001</v>
      </c>
      <c r="I1473" s="17">
        <f>GENERAL!F6145</f>
        <v>0.77</v>
      </c>
      <c r="J1473" s="53">
        <f t="shared" si="146"/>
        <v>0.39609680000000003</v>
      </c>
      <c r="K1473" s="19">
        <f t="shared" si="147"/>
        <v>0.37629195999999998</v>
      </c>
      <c r="L1473" s="49">
        <f t="shared" si="142"/>
        <v>0.35648712000000005</v>
      </c>
    </row>
    <row r="1474" spans="1:12">
      <c r="A1474" s="1">
        <v>3140050030</v>
      </c>
      <c r="B1474" s="13" t="s">
        <v>6076</v>
      </c>
      <c r="C1474" s="19">
        <f>GENERAL!C6146</f>
        <v>1.8467899999999999</v>
      </c>
      <c r="D1474" s="27">
        <f>GENERAL!D6146</f>
        <v>100</v>
      </c>
      <c r="E1474" s="26">
        <f>GENERAL!E6146</f>
        <v>8400</v>
      </c>
      <c r="F1474" s="244">
        <f t="shared" si="143"/>
        <v>1.5697714999999999</v>
      </c>
      <c r="G1474" s="244">
        <f t="shared" si="144"/>
        <v>1.3850924999999998</v>
      </c>
      <c r="H1474" s="244">
        <f t="shared" si="145"/>
        <v>1.2004135</v>
      </c>
      <c r="I1474" s="17">
        <f>GENERAL!F6146</f>
        <v>0.77</v>
      </c>
      <c r="J1474" s="53">
        <f t="shared" si="146"/>
        <v>0.42476169999999996</v>
      </c>
      <c r="K1474" s="19">
        <f t="shared" si="147"/>
        <v>0.40352361499999995</v>
      </c>
      <c r="L1474" s="49">
        <f t="shared" si="142"/>
        <v>0.38228552999999998</v>
      </c>
    </row>
    <row r="1475" spans="1:12">
      <c r="A1475" s="1">
        <v>3140050040</v>
      </c>
      <c r="B1475" s="13" t="s">
        <v>6077</v>
      </c>
      <c r="C1475" s="19">
        <f>GENERAL!C6147</f>
        <v>1.8467899999999999</v>
      </c>
      <c r="D1475" s="27">
        <f>GENERAL!D6147</f>
        <v>100</v>
      </c>
      <c r="E1475" s="26">
        <f>GENERAL!E6147</f>
        <v>8400</v>
      </c>
      <c r="F1475" s="244">
        <f t="shared" si="143"/>
        <v>1.5697714999999999</v>
      </c>
      <c r="G1475" s="244">
        <f t="shared" si="144"/>
        <v>1.3850924999999998</v>
      </c>
      <c r="H1475" s="244">
        <f t="shared" si="145"/>
        <v>1.2004135</v>
      </c>
      <c r="I1475" s="17">
        <f>GENERAL!F6147</f>
        <v>0.77</v>
      </c>
      <c r="J1475" s="53">
        <f t="shared" si="146"/>
        <v>0.42476169999999996</v>
      </c>
      <c r="K1475" s="19">
        <f t="shared" si="147"/>
        <v>0.40352361499999995</v>
      </c>
      <c r="L1475" s="49">
        <f t="shared" si="142"/>
        <v>0.38228552999999998</v>
      </c>
    </row>
    <row r="1476" spans="1:12">
      <c r="A1476" s="1">
        <v>3140050060</v>
      </c>
      <c r="B1476" s="13" t="s">
        <v>6078</v>
      </c>
      <c r="C1476" s="19">
        <f>GENERAL!C6148</f>
        <v>2.0167400000000004</v>
      </c>
      <c r="D1476" s="27">
        <f>GENERAL!D6148</f>
        <v>100</v>
      </c>
      <c r="E1476" s="26">
        <f>GENERAL!E6148</f>
        <v>8400</v>
      </c>
      <c r="F1476" s="244">
        <f t="shared" si="143"/>
        <v>1.7142290000000002</v>
      </c>
      <c r="G1476" s="244">
        <f t="shared" si="144"/>
        <v>1.5125550000000003</v>
      </c>
      <c r="H1476" s="244">
        <f t="shared" si="145"/>
        <v>1.3108810000000004</v>
      </c>
      <c r="I1476" s="17">
        <f>GENERAL!F6148</f>
        <v>0.77</v>
      </c>
      <c r="J1476" s="53">
        <f t="shared" si="146"/>
        <v>0.46385020000000005</v>
      </c>
      <c r="K1476" s="19">
        <f t="shared" si="147"/>
        <v>0.44065769000000005</v>
      </c>
      <c r="L1476" s="49">
        <f t="shared" si="142"/>
        <v>0.41746518000000005</v>
      </c>
    </row>
    <row r="1477" spans="1:12">
      <c r="A1477" s="1">
        <v>3140050080</v>
      </c>
      <c r="B1477" s="13" t="s">
        <v>6079</v>
      </c>
      <c r="C1477" s="19">
        <f>GENERAL!C6149</f>
        <v>2.3679700000000001</v>
      </c>
      <c r="D1477" s="27">
        <f>GENERAL!D6149</f>
        <v>100</v>
      </c>
      <c r="E1477" s="26">
        <f>GENERAL!E6149</f>
        <v>8400</v>
      </c>
      <c r="F1477" s="244">
        <f t="shared" si="143"/>
        <v>2.0127744999999999</v>
      </c>
      <c r="G1477" s="244">
        <f t="shared" si="144"/>
        <v>1.7759775000000002</v>
      </c>
      <c r="H1477" s="244">
        <f t="shared" si="145"/>
        <v>1.5391805000000001</v>
      </c>
      <c r="I1477" s="17">
        <f>GENERAL!F6149</f>
        <v>0.77</v>
      </c>
      <c r="J1477" s="53">
        <f t="shared" si="146"/>
        <v>0.54463309999999998</v>
      </c>
      <c r="K1477" s="19">
        <f t="shared" si="147"/>
        <v>0.51740144499999996</v>
      </c>
      <c r="L1477" s="49">
        <f t="shared" si="142"/>
        <v>0.49016978999999999</v>
      </c>
    </row>
    <row r="1478" spans="1:12">
      <c r="A1478" s="1">
        <v>3140050090</v>
      </c>
      <c r="B1478" s="13" t="s">
        <v>6080</v>
      </c>
      <c r="C1478" s="19">
        <f>GENERAL!C6150</f>
        <v>2.6398900000000003</v>
      </c>
      <c r="D1478" s="27">
        <f>GENERAL!D6150</f>
        <v>100</v>
      </c>
      <c r="E1478" s="26">
        <f>GENERAL!E6150</f>
        <v>6300</v>
      </c>
      <c r="F1478" s="244">
        <f t="shared" si="143"/>
        <v>2.2439065</v>
      </c>
      <c r="G1478" s="244">
        <f t="shared" si="144"/>
        <v>1.9799175000000002</v>
      </c>
      <c r="H1478" s="244">
        <f t="shared" si="145"/>
        <v>1.7159285000000002</v>
      </c>
      <c r="I1478" s="17">
        <f>GENERAL!F6150</f>
        <v>0.77</v>
      </c>
      <c r="J1478" s="53">
        <f t="shared" si="146"/>
        <v>0.60717470000000007</v>
      </c>
      <c r="K1478" s="19">
        <f t="shared" si="147"/>
        <v>0.57681596499999999</v>
      </c>
      <c r="L1478" s="49">
        <f t="shared" si="142"/>
        <v>0.54645723000000013</v>
      </c>
    </row>
    <row r="1479" spans="1:12">
      <c r="A1479" s="1">
        <v>3140050100</v>
      </c>
      <c r="B1479" s="13" t="s">
        <v>6081</v>
      </c>
      <c r="C1479" s="19">
        <f>GENERAL!C6151</f>
        <v>3.2856999999999998</v>
      </c>
      <c r="D1479" s="27">
        <f>GENERAL!D6151</f>
        <v>100</v>
      </c>
      <c r="E1479" s="26">
        <f>GENERAL!E6151</f>
        <v>4500</v>
      </c>
      <c r="F1479" s="244">
        <f t="shared" si="143"/>
        <v>2.7928449999999998</v>
      </c>
      <c r="G1479" s="244">
        <f t="shared" si="144"/>
        <v>2.4642749999999998</v>
      </c>
      <c r="H1479" s="244">
        <f t="shared" si="145"/>
        <v>2.1357050000000002</v>
      </c>
      <c r="I1479" s="17">
        <f>GENERAL!F6151</f>
        <v>0.77</v>
      </c>
      <c r="J1479" s="53">
        <f t="shared" si="146"/>
        <v>0.75571099999999991</v>
      </c>
      <c r="K1479" s="19">
        <f t="shared" si="147"/>
        <v>0.71792544999999985</v>
      </c>
      <c r="L1479" s="49">
        <f t="shared" si="142"/>
        <v>0.68013989999999991</v>
      </c>
    </row>
    <row r="1480" spans="1:12">
      <c r="A1480" s="1">
        <v>3140050120</v>
      </c>
      <c r="B1480" s="13" t="s">
        <v>6082</v>
      </c>
      <c r="C1480" s="19">
        <f>GENERAL!C6152</f>
        <v>3.8522000000000003</v>
      </c>
      <c r="D1480" s="27">
        <f>GENERAL!D6152</f>
        <v>100</v>
      </c>
      <c r="E1480" s="26">
        <f>GENERAL!E6152</f>
        <v>4500</v>
      </c>
      <c r="F1480" s="244">
        <f t="shared" si="143"/>
        <v>3.2743700000000002</v>
      </c>
      <c r="G1480" s="244">
        <f t="shared" si="144"/>
        <v>2.8891500000000003</v>
      </c>
      <c r="H1480" s="244">
        <f t="shared" si="145"/>
        <v>2.5039300000000004</v>
      </c>
      <c r="I1480" s="17">
        <f>GENERAL!F6152</f>
        <v>0.77</v>
      </c>
      <c r="J1480" s="53">
        <f t="shared" si="146"/>
        <v>0.88600599999999996</v>
      </c>
      <c r="K1480" s="19">
        <f t="shared" si="147"/>
        <v>0.84170569999999989</v>
      </c>
      <c r="L1480" s="49">
        <f t="shared" ref="L1480:L1543" si="148">C1480*(1-I1480)*(1-L$6)</f>
        <v>0.79740539999999993</v>
      </c>
    </row>
    <row r="1481" spans="1:12">
      <c r="A1481" s="1">
        <v>3140050160</v>
      </c>
      <c r="B1481" s="13" t="s">
        <v>6083</v>
      </c>
      <c r="C1481" s="19">
        <f>GENERAL!C6153</f>
        <v>4.5093399999999999</v>
      </c>
      <c r="D1481" s="27">
        <f>GENERAL!D6153</f>
        <v>100</v>
      </c>
      <c r="E1481" s="26">
        <f>GENERAL!E6153</f>
        <v>3200</v>
      </c>
      <c r="F1481" s="244">
        <f t="shared" ref="F1481:F1544" si="149">C1481*0.85</f>
        <v>3.8329389999999997</v>
      </c>
      <c r="G1481" s="244">
        <f t="shared" ref="G1481:G1544" si="150">C1481*0.75</f>
        <v>3.3820049999999999</v>
      </c>
      <c r="H1481" s="244">
        <f t="shared" ref="H1481:H1544" si="151">C1481*0.65</f>
        <v>2.9310710000000002</v>
      </c>
      <c r="I1481" s="17">
        <f>GENERAL!F6153</f>
        <v>0.77</v>
      </c>
      <c r="J1481" s="53">
        <f t="shared" si="146"/>
        <v>1.0371481999999999</v>
      </c>
      <c r="K1481" s="19">
        <f t="shared" si="147"/>
        <v>0.98529078999999986</v>
      </c>
      <c r="L1481" s="49">
        <f t="shared" si="148"/>
        <v>0.93343337999999987</v>
      </c>
    </row>
    <row r="1482" spans="1:12">
      <c r="A1482" s="1">
        <v>3140050200</v>
      </c>
      <c r="B1482" s="13" t="s">
        <v>6084</v>
      </c>
      <c r="C1482" s="19">
        <f>GENERAL!C6154</f>
        <v>5.8122900000000008</v>
      </c>
      <c r="D1482" s="27">
        <f>GENERAL!D6154</f>
        <v>100</v>
      </c>
      <c r="E1482" s="26">
        <f>GENERAL!E6154</f>
        <v>2400</v>
      </c>
      <c r="F1482" s="244">
        <f t="shared" si="149"/>
        <v>4.9404465000000002</v>
      </c>
      <c r="G1482" s="244">
        <f t="shared" si="150"/>
        <v>4.3592175000000006</v>
      </c>
      <c r="H1482" s="244">
        <f t="shared" si="151"/>
        <v>3.7779885000000006</v>
      </c>
      <c r="I1482" s="17">
        <f>GENERAL!F6154</f>
        <v>0.77</v>
      </c>
      <c r="J1482" s="53">
        <f t="shared" si="146"/>
        <v>1.3368267</v>
      </c>
      <c r="K1482" s="19">
        <f t="shared" si="147"/>
        <v>1.2699853649999999</v>
      </c>
      <c r="L1482" s="49">
        <f t="shared" si="148"/>
        <v>1.20314403</v>
      </c>
    </row>
    <row r="1483" spans="1:12">
      <c r="A1483" s="1">
        <v>3140050260</v>
      </c>
      <c r="B1483" s="13" t="s">
        <v>6085</v>
      </c>
      <c r="C1483" s="19">
        <f>GENERAL!C6155</f>
        <v>7.455140000000001</v>
      </c>
      <c r="D1483" s="27">
        <f>GENERAL!D6155</f>
        <v>100</v>
      </c>
      <c r="E1483" s="26">
        <f>GENERAL!E6155</f>
        <v>1800</v>
      </c>
      <c r="F1483" s="244">
        <f t="shared" si="149"/>
        <v>6.336869000000001</v>
      </c>
      <c r="G1483" s="244">
        <f t="shared" si="150"/>
        <v>5.591355000000001</v>
      </c>
      <c r="H1483" s="244">
        <f t="shared" si="151"/>
        <v>4.845841000000001</v>
      </c>
      <c r="I1483" s="17">
        <f>GENERAL!F6155</f>
        <v>0.77</v>
      </c>
      <c r="J1483" s="53">
        <f t="shared" si="146"/>
        <v>1.7146822000000002</v>
      </c>
      <c r="K1483" s="19">
        <f t="shared" si="147"/>
        <v>1.6289480900000002</v>
      </c>
      <c r="L1483" s="49">
        <f t="shared" si="148"/>
        <v>1.5432139800000002</v>
      </c>
    </row>
    <row r="1484" spans="1:12">
      <c r="A1484" s="1">
        <v>3140050300</v>
      </c>
      <c r="B1484" s="13" t="s">
        <v>6086</v>
      </c>
      <c r="C1484" s="19">
        <f>GENERAL!C6156</f>
        <v>8.9620300000000004</v>
      </c>
      <c r="D1484" s="27">
        <f>GENERAL!D6156</f>
        <v>100</v>
      </c>
      <c r="E1484" s="26">
        <f>GENERAL!E6156</f>
        <v>1200</v>
      </c>
      <c r="F1484" s="244">
        <f t="shared" si="149"/>
        <v>7.6177254999999997</v>
      </c>
      <c r="G1484" s="244">
        <f t="shared" si="150"/>
        <v>6.7215225000000007</v>
      </c>
      <c r="H1484" s="244">
        <f t="shared" si="151"/>
        <v>5.8253195000000009</v>
      </c>
      <c r="I1484" s="17">
        <f>GENERAL!F6156</f>
        <v>0.77</v>
      </c>
      <c r="J1484" s="53">
        <f t="shared" si="146"/>
        <v>2.0612669000000001</v>
      </c>
      <c r="K1484" s="19">
        <f t="shared" si="147"/>
        <v>1.9582035550000001</v>
      </c>
      <c r="L1484" s="49">
        <f t="shared" si="148"/>
        <v>1.8551402100000001</v>
      </c>
    </row>
    <row r="1485" spans="1:12">
      <c r="A1485" s="1">
        <v>3140100020</v>
      </c>
      <c r="B1485" s="13" t="s">
        <v>6087</v>
      </c>
      <c r="C1485" s="19">
        <f>GENERAL!C6157</f>
        <v>2.3226499999999999</v>
      </c>
      <c r="D1485" s="27">
        <f>GENERAL!D6157</f>
        <v>100</v>
      </c>
      <c r="E1485" s="26">
        <f>GENERAL!E6157</f>
        <v>8400</v>
      </c>
      <c r="F1485" s="244">
        <f t="shared" si="149"/>
        <v>1.9742524999999997</v>
      </c>
      <c r="G1485" s="244">
        <f t="shared" si="150"/>
        <v>1.7419875</v>
      </c>
      <c r="H1485" s="244">
        <f t="shared" si="151"/>
        <v>1.5097225000000001</v>
      </c>
      <c r="I1485" s="17">
        <f>GENERAL!F6157</f>
        <v>0.77</v>
      </c>
      <c r="J1485" s="53">
        <f t="shared" si="146"/>
        <v>0.53420949999999989</v>
      </c>
      <c r="K1485" s="19">
        <f t="shared" si="147"/>
        <v>0.50749902499999988</v>
      </c>
      <c r="L1485" s="49">
        <f t="shared" si="148"/>
        <v>0.48078854999999993</v>
      </c>
    </row>
    <row r="1486" spans="1:12">
      <c r="A1486" s="1">
        <v>3140100060</v>
      </c>
      <c r="B1486" s="13" t="s">
        <v>6088</v>
      </c>
      <c r="C1486" s="19">
        <f>GENERAL!C6158</f>
        <v>2.7645200000000001</v>
      </c>
      <c r="D1486" s="27">
        <f>GENERAL!D6158</f>
        <v>100</v>
      </c>
      <c r="E1486" s="26">
        <f>GENERAL!E6158</f>
        <v>8400</v>
      </c>
      <c r="F1486" s="244">
        <f t="shared" si="149"/>
        <v>2.3498420000000002</v>
      </c>
      <c r="G1486" s="244">
        <f t="shared" si="150"/>
        <v>2.0733899999999998</v>
      </c>
      <c r="H1486" s="244">
        <f t="shared" si="151"/>
        <v>1.7969380000000001</v>
      </c>
      <c r="I1486" s="17">
        <f>GENERAL!F6158</f>
        <v>0.77</v>
      </c>
      <c r="J1486" s="53">
        <f t="shared" si="146"/>
        <v>0.63583959999999995</v>
      </c>
      <c r="K1486" s="19">
        <f t="shared" si="147"/>
        <v>0.6040476199999999</v>
      </c>
      <c r="L1486" s="49">
        <f t="shared" si="148"/>
        <v>0.57225563999999995</v>
      </c>
    </row>
    <row r="1487" spans="1:12">
      <c r="A1487" s="1">
        <v>3140100080</v>
      </c>
      <c r="B1487" s="13" t="s">
        <v>6089</v>
      </c>
      <c r="C1487" s="19">
        <f>GENERAL!C6159</f>
        <v>3.3083600000000004</v>
      </c>
      <c r="D1487" s="27">
        <f>GENERAL!D6159</f>
        <v>100</v>
      </c>
      <c r="E1487" s="26">
        <f>GENERAL!E6159</f>
        <v>8400</v>
      </c>
      <c r="F1487" s="244">
        <f t="shared" si="149"/>
        <v>2.8121060000000004</v>
      </c>
      <c r="G1487" s="244">
        <f t="shared" si="150"/>
        <v>2.4812700000000003</v>
      </c>
      <c r="H1487" s="244">
        <f t="shared" si="151"/>
        <v>2.1504340000000002</v>
      </c>
      <c r="I1487" s="17">
        <f>GENERAL!F6159</f>
        <v>0.77</v>
      </c>
      <c r="J1487" s="53">
        <f t="shared" si="146"/>
        <v>0.76092280000000001</v>
      </c>
      <c r="K1487" s="19">
        <f t="shared" si="147"/>
        <v>0.72287665999999995</v>
      </c>
      <c r="L1487" s="49">
        <f t="shared" si="148"/>
        <v>0.68483052</v>
      </c>
    </row>
    <row r="1488" spans="1:12">
      <c r="A1488" s="1">
        <v>3140100090</v>
      </c>
      <c r="B1488" s="13" t="s">
        <v>6090</v>
      </c>
      <c r="C1488" s="19">
        <f>GENERAL!C6160</f>
        <v>3.5236300000000003</v>
      </c>
      <c r="D1488" s="27">
        <f>GENERAL!D6160</f>
        <v>100</v>
      </c>
      <c r="E1488" s="26">
        <f>GENERAL!E6160</f>
        <v>4500</v>
      </c>
      <c r="F1488" s="244">
        <f t="shared" si="149"/>
        <v>2.9950855000000001</v>
      </c>
      <c r="G1488" s="244">
        <f t="shared" si="150"/>
        <v>2.6427225000000001</v>
      </c>
      <c r="H1488" s="244">
        <f t="shared" si="151"/>
        <v>2.2903595000000001</v>
      </c>
      <c r="I1488" s="17">
        <f>GENERAL!F6160</f>
        <v>0.77</v>
      </c>
      <c r="J1488" s="53">
        <f t="shared" si="146"/>
        <v>0.81043489999999996</v>
      </c>
      <c r="K1488" s="19">
        <f t="shared" si="147"/>
        <v>0.7699131549999999</v>
      </c>
      <c r="L1488" s="49">
        <f t="shared" si="148"/>
        <v>0.72939140999999996</v>
      </c>
    </row>
    <row r="1489" spans="1:12">
      <c r="A1489" s="1">
        <v>3140100100</v>
      </c>
      <c r="B1489" s="13" t="s">
        <v>6091</v>
      </c>
      <c r="C1489" s="19">
        <f>GENERAL!C6161</f>
        <v>4.3620500000000009</v>
      </c>
      <c r="D1489" s="27">
        <f>GENERAL!D6161</f>
        <v>100</v>
      </c>
      <c r="E1489" s="26">
        <f>GENERAL!E6161</f>
        <v>4500</v>
      </c>
      <c r="F1489" s="244">
        <f t="shared" si="149"/>
        <v>3.7077425000000006</v>
      </c>
      <c r="G1489" s="244">
        <f t="shared" si="150"/>
        <v>3.2715375000000009</v>
      </c>
      <c r="H1489" s="244">
        <f t="shared" si="151"/>
        <v>2.8353325000000007</v>
      </c>
      <c r="I1489" s="17">
        <f>GENERAL!F6161</f>
        <v>0.77</v>
      </c>
      <c r="J1489" s="53">
        <f t="shared" si="146"/>
        <v>1.0032715000000001</v>
      </c>
      <c r="K1489" s="19">
        <f t="shared" si="147"/>
        <v>0.95310792500000008</v>
      </c>
      <c r="L1489" s="49">
        <f t="shared" si="148"/>
        <v>0.90294435000000006</v>
      </c>
    </row>
    <row r="1490" spans="1:12">
      <c r="A1490" s="1">
        <v>3140100120</v>
      </c>
      <c r="B1490" s="13" t="s">
        <v>6092</v>
      </c>
      <c r="C1490" s="19">
        <f>GENERAL!C6162</f>
        <v>5.1211599999999997</v>
      </c>
      <c r="D1490" s="27">
        <f>GENERAL!D6162</f>
        <v>100</v>
      </c>
      <c r="E1490" s="26">
        <f>GENERAL!E6162</f>
        <v>4500</v>
      </c>
      <c r="F1490" s="244">
        <f t="shared" si="149"/>
        <v>4.3529859999999996</v>
      </c>
      <c r="G1490" s="244">
        <f t="shared" si="150"/>
        <v>3.8408699999999998</v>
      </c>
      <c r="H1490" s="244">
        <f t="shared" si="151"/>
        <v>3.328754</v>
      </c>
      <c r="I1490" s="17">
        <f>GENERAL!F6162</f>
        <v>0.77</v>
      </c>
      <c r="J1490" s="53">
        <f t="shared" si="146"/>
        <v>1.1778667999999999</v>
      </c>
      <c r="K1490" s="19">
        <f t="shared" si="147"/>
        <v>1.1189734599999999</v>
      </c>
      <c r="L1490" s="49">
        <f t="shared" si="148"/>
        <v>1.0600801199999998</v>
      </c>
    </row>
    <row r="1491" spans="1:12">
      <c r="A1491" s="1">
        <v>3140100160</v>
      </c>
      <c r="B1491" s="13" t="s">
        <v>6093</v>
      </c>
      <c r="C1491" s="19">
        <f>GENERAL!C6163</f>
        <v>5.9255900000000015</v>
      </c>
      <c r="D1491" s="27">
        <f>GENERAL!D6163</f>
        <v>100</v>
      </c>
      <c r="E1491" s="26">
        <f>GENERAL!E6163</f>
        <v>3200</v>
      </c>
      <c r="F1491" s="244">
        <f t="shared" si="149"/>
        <v>5.0367515000000012</v>
      </c>
      <c r="G1491" s="244">
        <f t="shared" si="150"/>
        <v>4.4441925000000015</v>
      </c>
      <c r="H1491" s="244">
        <f t="shared" si="151"/>
        <v>3.851633500000001</v>
      </c>
      <c r="I1491" s="17">
        <f>GENERAL!F6163</f>
        <v>0.77</v>
      </c>
      <c r="J1491" s="53">
        <f t="shared" si="146"/>
        <v>1.3628857000000003</v>
      </c>
      <c r="K1491" s="19">
        <f t="shared" si="147"/>
        <v>1.2947414150000003</v>
      </c>
      <c r="L1491" s="49">
        <f t="shared" si="148"/>
        <v>1.2265971300000003</v>
      </c>
    </row>
    <row r="1492" spans="1:12">
      <c r="A1492" s="1">
        <v>3140100190</v>
      </c>
      <c r="B1492" s="13" t="s">
        <v>6094</v>
      </c>
      <c r="C1492" s="19">
        <f>GENERAL!C6164</f>
        <v>6.8773100000000005</v>
      </c>
      <c r="D1492" s="27">
        <f>GENERAL!D6164</f>
        <v>100</v>
      </c>
      <c r="E1492" s="26">
        <f>GENERAL!E6164</f>
        <v>1800</v>
      </c>
      <c r="F1492" s="244">
        <f t="shared" si="149"/>
        <v>5.8457135000000005</v>
      </c>
      <c r="G1492" s="244">
        <f t="shared" si="150"/>
        <v>5.1579825000000001</v>
      </c>
      <c r="H1492" s="244">
        <f t="shared" si="151"/>
        <v>4.4702515000000007</v>
      </c>
      <c r="I1492" s="17">
        <f>GENERAL!F6164</f>
        <v>0.77</v>
      </c>
      <c r="J1492" s="53">
        <f t="shared" si="146"/>
        <v>1.5817813000000001</v>
      </c>
      <c r="K1492" s="19">
        <f t="shared" si="147"/>
        <v>1.502692235</v>
      </c>
      <c r="L1492" s="49">
        <f t="shared" si="148"/>
        <v>1.42360317</v>
      </c>
    </row>
    <row r="1493" spans="1:12">
      <c r="A1493" s="1">
        <v>3140100200</v>
      </c>
      <c r="B1493" s="13" t="s">
        <v>6095</v>
      </c>
      <c r="C1493" s="19">
        <f>GENERAL!C6165</f>
        <v>7.5684399999999998</v>
      </c>
      <c r="D1493" s="27">
        <f>GENERAL!D6165</f>
        <v>100</v>
      </c>
      <c r="E1493" s="26">
        <f>GENERAL!E6165</f>
        <v>1800</v>
      </c>
      <c r="F1493" s="244">
        <f t="shared" si="149"/>
        <v>6.4331739999999993</v>
      </c>
      <c r="G1493" s="244">
        <f t="shared" si="150"/>
        <v>5.6763300000000001</v>
      </c>
      <c r="H1493" s="244">
        <f t="shared" si="151"/>
        <v>4.919486</v>
      </c>
      <c r="I1493" s="17">
        <f>GENERAL!F6165</f>
        <v>0.77</v>
      </c>
      <c r="J1493" s="53">
        <f t="shared" si="146"/>
        <v>1.7407411999999998</v>
      </c>
      <c r="K1493" s="19">
        <f t="shared" si="147"/>
        <v>1.6537041399999997</v>
      </c>
      <c r="L1493" s="49">
        <f t="shared" si="148"/>
        <v>1.5666670799999998</v>
      </c>
    </row>
    <row r="1494" spans="1:12">
      <c r="A1494" s="1">
        <v>3140100260</v>
      </c>
      <c r="B1494" s="13" t="s">
        <v>6096</v>
      </c>
      <c r="C1494" s="19">
        <f>GENERAL!C6166</f>
        <v>9.1659700000000015</v>
      </c>
      <c r="D1494" s="27">
        <f>GENERAL!D6166</f>
        <v>100</v>
      </c>
      <c r="E1494" s="26">
        <f>GENERAL!E6166</f>
        <v>1200</v>
      </c>
      <c r="F1494" s="244">
        <f t="shared" si="149"/>
        <v>7.7910745000000015</v>
      </c>
      <c r="G1494" s="244">
        <f t="shared" si="150"/>
        <v>6.8744775000000011</v>
      </c>
      <c r="H1494" s="244">
        <f t="shared" si="151"/>
        <v>5.9578805000000008</v>
      </c>
      <c r="I1494" s="17">
        <f>GENERAL!F6166</f>
        <v>0.77</v>
      </c>
      <c r="J1494" s="53">
        <f t="shared" si="146"/>
        <v>2.1081731000000001</v>
      </c>
      <c r="K1494" s="19">
        <f t="shared" si="147"/>
        <v>2.0027644449999999</v>
      </c>
      <c r="L1494" s="49">
        <f t="shared" si="148"/>
        <v>1.8973557900000002</v>
      </c>
    </row>
    <row r="1495" spans="1:12">
      <c r="A1495" s="1">
        <v>3140100300</v>
      </c>
      <c r="B1495" s="13" t="s">
        <v>6097</v>
      </c>
      <c r="C1495" s="19">
        <f>GENERAL!C6167</f>
        <v>10.831480000000003</v>
      </c>
      <c r="D1495" s="27">
        <f>GENERAL!D6167</f>
        <v>100</v>
      </c>
      <c r="E1495" s="26">
        <f>GENERAL!E6167</f>
        <v>1200</v>
      </c>
      <c r="F1495" s="244">
        <f t="shared" si="149"/>
        <v>9.2067580000000024</v>
      </c>
      <c r="G1495" s="244">
        <f t="shared" si="150"/>
        <v>8.1236100000000029</v>
      </c>
      <c r="H1495" s="244">
        <f t="shared" si="151"/>
        <v>7.0404620000000016</v>
      </c>
      <c r="I1495" s="17">
        <f>GENERAL!F6167</f>
        <v>0.77</v>
      </c>
      <c r="J1495" s="53">
        <f t="shared" si="146"/>
        <v>2.4912404000000006</v>
      </c>
      <c r="K1495" s="19">
        <f t="shared" si="147"/>
        <v>2.3666783800000006</v>
      </c>
      <c r="L1495" s="49">
        <f t="shared" si="148"/>
        <v>2.2421163600000007</v>
      </c>
    </row>
    <row r="1496" spans="1:12">
      <c r="A1496" s="1">
        <v>3140100360</v>
      </c>
      <c r="B1496" s="13" t="s">
        <v>6098</v>
      </c>
      <c r="C1496" s="19">
        <f>GENERAL!C6168</f>
        <v>13.550680000000003</v>
      </c>
      <c r="D1496" s="27">
        <f>GENERAL!D6168</f>
        <v>100</v>
      </c>
      <c r="E1496" s="26">
        <f>GENERAL!E6168</f>
        <v>1200</v>
      </c>
      <c r="F1496" s="244">
        <f t="shared" si="149"/>
        <v>11.518078000000003</v>
      </c>
      <c r="G1496" s="244">
        <f t="shared" si="150"/>
        <v>10.163010000000003</v>
      </c>
      <c r="H1496" s="244">
        <f t="shared" si="151"/>
        <v>8.8079420000000024</v>
      </c>
      <c r="I1496" s="17">
        <f>GENERAL!F6168</f>
        <v>0.77</v>
      </c>
      <c r="J1496" s="53">
        <f t="shared" si="146"/>
        <v>3.1166564000000005</v>
      </c>
      <c r="K1496" s="19">
        <f t="shared" si="147"/>
        <v>2.9608235800000005</v>
      </c>
      <c r="L1496" s="49">
        <f t="shared" si="148"/>
        <v>2.8049907600000004</v>
      </c>
    </row>
    <row r="1497" spans="1:12">
      <c r="A1497" s="1">
        <v>3140100400</v>
      </c>
      <c r="B1497" s="13" t="s">
        <v>6099</v>
      </c>
      <c r="C1497" s="19">
        <f>GENERAL!C6169</f>
        <v>17.255590000000002</v>
      </c>
      <c r="D1497" s="27">
        <f>GENERAL!D6169</f>
        <v>100</v>
      </c>
      <c r="E1497" s="26">
        <f>GENERAL!E6169</f>
        <v>1200</v>
      </c>
      <c r="F1497" s="244">
        <f t="shared" si="149"/>
        <v>14.667251500000001</v>
      </c>
      <c r="G1497" s="244">
        <f t="shared" si="150"/>
        <v>12.941692500000002</v>
      </c>
      <c r="H1497" s="244">
        <f t="shared" si="151"/>
        <v>11.216133500000002</v>
      </c>
      <c r="I1497" s="17">
        <f>GENERAL!F6169</f>
        <v>0.77</v>
      </c>
      <c r="J1497" s="53">
        <f t="shared" si="146"/>
        <v>3.9687857000000002</v>
      </c>
      <c r="K1497" s="19">
        <f t="shared" si="147"/>
        <v>3.7703464150000001</v>
      </c>
      <c r="L1497" s="49">
        <f t="shared" si="148"/>
        <v>3.57190713</v>
      </c>
    </row>
    <row r="1498" spans="1:12">
      <c r="A1498" s="1">
        <v>3140200060</v>
      </c>
      <c r="B1498" s="13" t="s">
        <v>6100</v>
      </c>
      <c r="C1498" s="19">
        <f>GENERAL!C6170</f>
        <v>5.0871700000000013</v>
      </c>
      <c r="D1498" s="27">
        <f>GENERAL!D6170</f>
        <v>100</v>
      </c>
      <c r="E1498" s="26">
        <f>GENERAL!E6170</f>
        <v>4500</v>
      </c>
      <c r="F1498" s="244">
        <f t="shared" si="149"/>
        <v>4.3240945000000011</v>
      </c>
      <c r="G1498" s="244">
        <f t="shared" si="150"/>
        <v>3.8153775000000012</v>
      </c>
      <c r="H1498" s="244">
        <f t="shared" si="151"/>
        <v>3.3066605000000009</v>
      </c>
      <c r="I1498" s="17">
        <f>GENERAL!F6170</f>
        <v>0.77</v>
      </c>
      <c r="J1498" s="53">
        <f t="shared" si="146"/>
        <v>1.1700491000000002</v>
      </c>
      <c r="K1498" s="19">
        <f t="shared" si="147"/>
        <v>1.1115466450000002</v>
      </c>
      <c r="L1498" s="49">
        <f t="shared" si="148"/>
        <v>1.0530441900000003</v>
      </c>
    </row>
    <row r="1499" spans="1:12">
      <c r="A1499" s="1">
        <v>3140200080</v>
      </c>
      <c r="B1499" s="13" t="s">
        <v>6101</v>
      </c>
      <c r="C1499" s="19">
        <f>GENERAL!C6171</f>
        <v>5.9142600000000005</v>
      </c>
      <c r="D1499" s="27">
        <f>GENERAL!D6171</f>
        <v>100</v>
      </c>
      <c r="E1499" s="26">
        <f>GENERAL!E6171</f>
        <v>3200</v>
      </c>
      <c r="F1499" s="244">
        <f t="shared" si="149"/>
        <v>5.0271210000000002</v>
      </c>
      <c r="G1499" s="244">
        <f t="shared" si="150"/>
        <v>4.4356950000000008</v>
      </c>
      <c r="H1499" s="244">
        <f t="shared" si="151"/>
        <v>3.8442690000000006</v>
      </c>
      <c r="I1499" s="17">
        <f>GENERAL!F6171</f>
        <v>0.77</v>
      </c>
      <c r="J1499" s="53">
        <f t="shared" si="146"/>
        <v>1.3602798</v>
      </c>
      <c r="K1499" s="19">
        <f t="shared" si="147"/>
        <v>1.29226581</v>
      </c>
      <c r="L1499" s="49">
        <f t="shared" si="148"/>
        <v>1.2242518200000001</v>
      </c>
    </row>
    <row r="1500" spans="1:12">
      <c r="A1500" s="1">
        <v>3140200090</v>
      </c>
      <c r="B1500" s="13" t="s">
        <v>6102</v>
      </c>
      <c r="C1500" s="19">
        <f>GENERAL!C6172</f>
        <v>6.4241100000000007</v>
      </c>
      <c r="D1500" s="27">
        <f>GENERAL!D6172</f>
        <v>100</v>
      </c>
      <c r="E1500" s="26">
        <f>GENERAL!E6172</f>
        <v>2400</v>
      </c>
      <c r="F1500" s="244">
        <f t="shared" si="149"/>
        <v>5.4604935000000001</v>
      </c>
      <c r="G1500" s="244">
        <f t="shared" si="150"/>
        <v>4.8180825000000009</v>
      </c>
      <c r="H1500" s="244">
        <f t="shared" si="151"/>
        <v>4.1756715000000009</v>
      </c>
      <c r="I1500" s="17">
        <f>GENERAL!F6172</f>
        <v>0.77</v>
      </c>
      <c r="J1500" s="53">
        <f t="shared" si="146"/>
        <v>1.4775453000000001</v>
      </c>
      <c r="K1500" s="19">
        <f t="shared" si="147"/>
        <v>1.4036680349999999</v>
      </c>
      <c r="L1500" s="49">
        <f t="shared" si="148"/>
        <v>1.32979077</v>
      </c>
    </row>
    <row r="1501" spans="1:12">
      <c r="A1501" s="1">
        <v>3140200100</v>
      </c>
      <c r="B1501" s="13" t="s">
        <v>6103</v>
      </c>
      <c r="C1501" s="19">
        <f>GENERAL!C6173</f>
        <v>7.8063700000000011</v>
      </c>
      <c r="D1501" s="27">
        <f>GENERAL!D6173</f>
        <v>100</v>
      </c>
      <c r="E1501" s="26">
        <f>GENERAL!E6173</f>
        <v>2400</v>
      </c>
      <c r="F1501" s="244">
        <f t="shared" si="149"/>
        <v>6.6354145000000004</v>
      </c>
      <c r="G1501" s="244">
        <f t="shared" si="150"/>
        <v>5.8547775000000009</v>
      </c>
      <c r="H1501" s="244">
        <f t="shared" si="151"/>
        <v>5.0741405000000013</v>
      </c>
      <c r="I1501" s="17">
        <f>GENERAL!F6173</f>
        <v>0.77</v>
      </c>
      <c r="J1501" s="53">
        <f t="shared" si="146"/>
        <v>1.7954651000000001</v>
      </c>
      <c r="K1501" s="19">
        <f t="shared" si="147"/>
        <v>1.705691845</v>
      </c>
      <c r="L1501" s="49">
        <f t="shared" si="148"/>
        <v>1.6159185900000002</v>
      </c>
    </row>
    <row r="1502" spans="1:12">
      <c r="A1502" s="1">
        <v>3140200120</v>
      </c>
      <c r="B1502" s="13" t="s">
        <v>6104</v>
      </c>
      <c r="C1502" s="19">
        <f>GENERAL!C6174</f>
        <v>8.905380000000001</v>
      </c>
      <c r="D1502" s="27">
        <f>GENERAL!D6174</f>
        <v>100</v>
      </c>
      <c r="E1502" s="26">
        <f>GENERAL!E6174</f>
        <v>1800</v>
      </c>
      <c r="F1502" s="244">
        <f t="shared" si="149"/>
        <v>7.569573000000001</v>
      </c>
      <c r="G1502" s="244">
        <f t="shared" si="150"/>
        <v>6.6790350000000007</v>
      </c>
      <c r="H1502" s="244">
        <f t="shared" si="151"/>
        <v>5.7884970000000004</v>
      </c>
      <c r="I1502" s="17">
        <f>GENERAL!F6174</f>
        <v>0.77</v>
      </c>
      <c r="J1502" s="53">
        <f t="shared" si="146"/>
        <v>2.0482374000000001</v>
      </c>
      <c r="K1502" s="19">
        <f t="shared" si="147"/>
        <v>1.94582553</v>
      </c>
      <c r="L1502" s="49">
        <f t="shared" si="148"/>
        <v>1.8434136600000002</v>
      </c>
    </row>
    <row r="1503" spans="1:12">
      <c r="A1503" s="1">
        <v>3140200160</v>
      </c>
      <c r="B1503" s="13" t="s">
        <v>6105</v>
      </c>
      <c r="C1503" s="19">
        <f>GENERAL!C6175</f>
        <v>10.423599999999999</v>
      </c>
      <c r="D1503" s="27">
        <f>GENERAL!D6175</f>
        <v>100</v>
      </c>
      <c r="E1503" s="26">
        <f>GENERAL!E6175</f>
        <v>1200</v>
      </c>
      <c r="F1503" s="244">
        <f t="shared" si="149"/>
        <v>8.8600599999999989</v>
      </c>
      <c r="G1503" s="244">
        <f t="shared" si="150"/>
        <v>7.8176999999999985</v>
      </c>
      <c r="H1503" s="244">
        <f t="shared" si="151"/>
        <v>6.775339999999999</v>
      </c>
      <c r="I1503" s="17">
        <f>GENERAL!F6175</f>
        <v>0.77</v>
      </c>
      <c r="J1503" s="53">
        <f t="shared" si="146"/>
        <v>2.3974279999999997</v>
      </c>
      <c r="K1503" s="19">
        <f t="shared" si="147"/>
        <v>2.2775565999999996</v>
      </c>
      <c r="L1503" s="49">
        <f t="shared" si="148"/>
        <v>2.1576852</v>
      </c>
    </row>
    <row r="1504" spans="1:12">
      <c r="A1504" s="1">
        <v>3140200190</v>
      </c>
      <c r="B1504" s="13" t="s">
        <v>6106</v>
      </c>
      <c r="C1504" s="19">
        <f>GENERAL!C6176</f>
        <v>12.134430000000004</v>
      </c>
      <c r="D1504" s="27">
        <f>GENERAL!D6176</f>
        <v>100</v>
      </c>
      <c r="E1504" s="26">
        <f>GENERAL!E6176</f>
        <v>1200</v>
      </c>
      <c r="F1504" s="244">
        <f t="shared" si="149"/>
        <v>10.314265500000003</v>
      </c>
      <c r="G1504" s="244">
        <f t="shared" si="150"/>
        <v>9.1008225000000031</v>
      </c>
      <c r="H1504" s="244">
        <f t="shared" si="151"/>
        <v>7.8873795000000024</v>
      </c>
      <c r="I1504" s="17">
        <f>GENERAL!F6176</f>
        <v>0.77</v>
      </c>
      <c r="J1504" s="53">
        <f t="shared" si="146"/>
        <v>2.7909189000000008</v>
      </c>
      <c r="K1504" s="19">
        <f t="shared" si="147"/>
        <v>2.6513729550000007</v>
      </c>
      <c r="L1504" s="49">
        <f t="shared" si="148"/>
        <v>2.5118270100000006</v>
      </c>
    </row>
    <row r="1505" spans="1:12">
      <c r="A1505" s="1">
        <v>3140200200</v>
      </c>
      <c r="B1505" s="13" t="s">
        <v>6107</v>
      </c>
      <c r="C1505" s="19">
        <f>GENERAL!C6177</f>
        <v>13.256100000000002</v>
      </c>
      <c r="D1505" s="27">
        <f>GENERAL!D6177</f>
        <v>100</v>
      </c>
      <c r="E1505" s="26">
        <f>GENERAL!E6177</f>
        <v>1200</v>
      </c>
      <c r="F1505" s="244">
        <f t="shared" si="149"/>
        <v>11.267685000000002</v>
      </c>
      <c r="G1505" s="244">
        <f t="shared" si="150"/>
        <v>9.9420750000000009</v>
      </c>
      <c r="H1505" s="244">
        <f t="shared" si="151"/>
        <v>8.6164650000000016</v>
      </c>
      <c r="I1505" s="17">
        <f>GENERAL!F6177</f>
        <v>0.77</v>
      </c>
      <c r="J1505" s="53">
        <f t="shared" si="146"/>
        <v>3.0489030000000001</v>
      </c>
      <c r="K1505" s="19">
        <f t="shared" si="147"/>
        <v>2.89645785</v>
      </c>
      <c r="L1505" s="49">
        <f t="shared" si="148"/>
        <v>2.7440127000000003</v>
      </c>
    </row>
    <row r="1506" spans="1:12">
      <c r="A1506" s="1">
        <v>3140200260</v>
      </c>
      <c r="B1506" s="13" t="s">
        <v>6108</v>
      </c>
      <c r="C1506" s="19">
        <f>GENERAL!C6178</f>
        <v>15.737370000000002</v>
      </c>
      <c r="D1506" s="27">
        <f>GENERAL!D6178</f>
        <v>100</v>
      </c>
      <c r="E1506" s="26">
        <f>GENERAL!E6178</f>
        <v>800</v>
      </c>
      <c r="F1506" s="244">
        <f t="shared" si="149"/>
        <v>13.376764500000002</v>
      </c>
      <c r="G1506" s="244">
        <f t="shared" si="150"/>
        <v>11.803027500000002</v>
      </c>
      <c r="H1506" s="244">
        <f t="shared" si="151"/>
        <v>10.229290500000001</v>
      </c>
      <c r="I1506" s="17">
        <f>GENERAL!F6178</f>
        <v>0.77</v>
      </c>
      <c r="J1506" s="53">
        <f t="shared" si="146"/>
        <v>3.6195951000000002</v>
      </c>
      <c r="K1506" s="19">
        <f t="shared" si="147"/>
        <v>3.4386153450000001</v>
      </c>
      <c r="L1506" s="49">
        <f t="shared" si="148"/>
        <v>3.25763559</v>
      </c>
    </row>
    <row r="1507" spans="1:12">
      <c r="A1507" s="1">
        <v>3140200300</v>
      </c>
      <c r="B1507" s="13" t="s">
        <v>6109</v>
      </c>
      <c r="C1507" s="19">
        <f>GENERAL!C6179</f>
        <v>18.694500000000001</v>
      </c>
      <c r="D1507" s="27">
        <f>GENERAL!D6179</f>
        <v>50</v>
      </c>
      <c r="E1507" s="26">
        <f>GENERAL!E6179</f>
        <v>900</v>
      </c>
      <c r="F1507" s="244">
        <f t="shared" si="149"/>
        <v>15.890325000000001</v>
      </c>
      <c r="G1507" s="244">
        <f t="shared" si="150"/>
        <v>14.020875</v>
      </c>
      <c r="H1507" s="244">
        <f t="shared" si="151"/>
        <v>12.151425000000001</v>
      </c>
      <c r="I1507" s="17">
        <f>GENERAL!F6179</f>
        <v>0.77</v>
      </c>
      <c r="J1507" s="53">
        <f t="shared" si="146"/>
        <v>4.2997350000000001</v>
      </c>
      <c r="K1507" s="19">
        <f t="shared" si="147"/>
        <v>4.0847482499999996</v>
      </c>
      <c r="L1507" s="49">
        <f t="shared" si="148"/>
        <v>3.8697615000000001</v>
      </c>
    </row>
    <row r="1508" spans="1:12">
      <c r="A1508" s="1">
        <v>3140200360</v>
      </c>
      <c r="B1508" s="13" t="s">
        <v>6110</v>
      </c>
      <c r="C1508" s="19">
        <f>GENERAL!C6180</f>
        <v>22.807290000000002</v>
      </c>
      <c r="D1508" s="27">
        <f>GENERAL!D6180</f>
        <v>50</v>
      </c>
      <c r="E1508" s="26">
        <f>GENERAL!E6180</f>
        <v>600</v>
      </c>
      <c r="F1508" s="244">
        <f t="shared" si="149"/>
        <v>19.3861965</v>
      </c>
      <c r="G1508" s="244">
        <f t="shared" si="150"/>
        <v>17.105467500000003</v>
      </c>
      <c r="H1508" s="244">
        <f t="shared" si="151"/>
        <v>14.824738500000002</v>
      </c>
      <c r="I1508" s="17">
        <f>GENERAL!F6180</f>
        <v>0.77</v>
      </c>
      <c r="J1508" s="53">
        <f t="shared" si="146"/>
        <v>5.2456766999999997</v>
      </c>
      <c r="K1508" s="19">
        <f t="shared" si="147"/>
        <v>4.9833928649999999</v>
      </c>
      <c r="L1508" s="49">
        <f t="shared" si="148"/>
        <v>4.72110903</v>
      </c>
    </row>
    <row r="1509" spans="1:12">
      <c r="A1509" s="1">
        <v>3140200400</v>
      </c>
      <c r="B1509" s="13" t="s">
        <v>6111</v>
      </c>
      <c r="C1509" s="19">
        <f>GENERAL!C6181</f>
        <v>30.591000000000005</v>
      </c>
      <c r="D1509" s="27">
        <f>GENERAL!D6181</f>
        <v>50</v>
      </c>
      <c r="E1509" s="26">
        <f>GENERAL!E6181</f>
        <v>500</v>
      </c>
      <c r="F1509" s="244">
        <f t="shared" si="149"/>
        <v>26.002350000000003</v>
      </c>
      <c r="G1509" s="244">
        <f t="shared" si="150"/>
        <v>22.943250000000003</v>
      </c>
      <c r="H1509" s="244">
        <f t="shared" si="151"/>
        <v>19.884150000000005</v>
      </c>
      <c r="I1509" s="17">
        <f>GENERAL!F6181</f>
        <v>0.77</v>
      </c>
      <c r="J1509" s="53">
        <f t="shared" si="146"/>
        <v>7.0359300000000005</v>
      </c>
      <c r="K1509" s="19">
        <f t="shared" si="147"/>
        <v>6.6841334999999997</v>
      </c>
      <c r="L1509" s="49">
        <f t="shared" si="148"/>
        <v>6.3323370000000008</v>
      </c>
    </row>
    <row r="1510" spans="1:12">
      <c r="A1510" s="1">
        <v>3140300060</v>
      </c>
      <c r="B1510" s="13" t="s">
        <v>6112</v>
      </c>
      <c r="C1510" s="19">
        <f>GENERAL!C6182</f>
        <v>9.7211400000000001</v>
      </c>
      <c r="D1510" s="27">
        <f>GENERAL!D6182</f>
        <v>100</v>
      </c>
      <c r="E1510" s="26">
        <f>GENERAL!E6182</f>
        <v>1200</v>
      </c>
      <c r="F1510" s="244">
        <f t="shared" si="149"/>
        <v>8.262969</v>
      </c>
      <c r="G1510" s="244">
        <f t="shared" si="150"/>
        <v>7.2908550000000005</v>
      </c>
      <c r="H1510" s="244">
        <f t="shared" si="151"/>
        <v>6.3187410000000002</v>
      </c>
      <c r="I1510" s="17">
        <f>GENERAL!F6182</f>
        <v>0.77</v>
      </c>
      <c r="J1510" s="53">
        <f t="shared" si="146"/>
        <v>2.2358621999999997</v>
      </c>
      <c r="K1510" s="19">
        <f t="shared" si="147"/>
        <v>2.1240690899999994</v>
      </c>
      <c r="L1510" s="49">
        <f t="shared" si="148"/>
        <v>2.0122759799999996</v>
      </c>
    </row>
    <row r="1511" spans="1:12">
      <c r="A1511" s="1">
        <v>3140300090</v>
      </c>
      <c r="B1511" s="13" t="s">
        <v>6113</v>
      </c>
      <c r="C1511" s="19">
        <f>GENERAL!C6183</f>
        <v>11.919160000000002</v>
      </c>
      <c r="D1511" s="27">
        <f>GENERAL!D6183</f>
        <v>100</v>
      </c>
      <c r="E1511" s="26">
        <f>GENERAL!E6183</f>
        <v>1200</v>
      </c>
      <c r="F1511" s="244">
        <f t="shared" si="149"/>
        <v>10.131286000000001</v>
      </c>
      <c r="G1511" s="244">
        <f t="shared" si="150"/>
        <v>8.9393700000000003</v>
      </c>
      <c r="H1511" s="244">
        <f t="shared" si="151"/>
        <v>7.7474540000000012</v>
      </c>
      <c r="I1511" s="17">
        <f>GENERAL!F6183</f>
        <v>0.77</v>
      </c>
      <c r="J1511" s="53">
        <f t="shared" si="146"/>
        <v>2.7414068</v>
      </c>
      <c r="K1511" s="19">
        <f t="shared" si="147"/>
        <v>2.6043364599999999</v>
      </c>
      <c r="L1511" s="49">
        <f t="shared" si="148"/>
        <v>2.4672661200000001</v>
      </c>
    </row>
    <row r="1512" spans="1:12">
      <c r="A1512" s="1">
        <v>3140300100</v>
      </c>
      <c r="B1512" s="13" t="s">
        <v>6114</v>
      </c>
      <c r="C1512" s="19">
        <f>GENERAL!C6184</f>
        <v>13.867920000000003</v>
      </c>
      <c r="D1512" s="27">
        <f>GENERAL!D6184</f>
        <v>100</v>
      </c>
      <c r="E1512" s="26">
        <f>GENERAL!E6184</f>
        <v>1000</v>
      </c>
      <c r="F1512" s="244">
        <f t="shared" si="149"/>
        <v>11.787732000000002</v>
      </c>
      <c r="G1512" s="244">
        <f t="shared" si="150"/>
        <v>10.400940000000002</v>
      </c>
      <c r="H1512" s="244">
        <f t="shared" si="151"/>
        <v>9.0141480000000023</v>
      </c>
      <c r="I1512" s="17">
        <f>GENERAL!F6184</f>
        <v>0.77</v>
      </c>
      <c r="J1512" s="53">
        <f t="shared" si="146"/>
        <v>3.1896216000000006</v>
      </c>
      <c r="K1512" s="19">
        <f t="shared" si="147"/>
        <v>3.0301405200000002</v>
      </c>
      <c r="L1512" s="49">
        <f t="shared" si="148"/>
        <v>2.8706594400000007</v>
      </c>
    </row>
    <row r="1513" spans="1:12">
      <c r="A1513" s="1">
        <v>3140300120</v>
      </c>
      <c r="B1513" s="13" t="s">
        <v>6115</v>
      </c>
      <c r="C1513" s="19">
        <f>GENERAL!C6185</f>
        <v>15.816680000000002</v>
      </c>
      <c r="D1513" s="27">
        <f>GENERAL!D6185</f>
        <v>50</v>
      </c>
      <c r="E1513" s="26">
        <f>GENERAL!E6185</f>
        <v>1200</v>
      </c>
      <c r="F1513" s="244">
        <f t="shared" si="149"/>
        <v>13.444178000000001</v>
      </c>
      <c r="G1513" s="244">
        <f t="shared" si="150"/>
        <v>11.86251</v>
      </c>
      <c r="H1513" s="244">
        <f t="shared" si="151"/>
        <v>10.280842000000002</v>
      </c>
      <c r="I1513" s="17">
        <f>GENERAL!F6185</f>
        <v>0.77</v>
      </c>
      <c r="J1513" s="53">
        <f t="shared" si="146"/>
        <v>3.6378364000000003</v>
      </c>
      <c r="K1513" s="19">
        <f t="shared" si="147"/>
        <v>3.4559445800000002</v>
      </c>
      <c r="L1513" s="49">
        <f t="shared" si="148"/>
        <v>3.2740527600000005</v>
      </c>
    </row>
    <row r="1514" spans="1:12">
      <c r="A1514" s="1">
        <v>3140300160</v>
      </c>
      <c r="B1514" s="13" t="s">
        <v>6116</v>
      </c>
      <c r="C1514" s="19">
        <f>GENERAL!C6186</f>
        <v>18.275290000000002</v>
      </c>
      <c r="D1514" s="27">
        <f>GENERAL!D6186</f>
        <v>50</v>
      </c>
      <c r="E1514" s="26">
        <f>GENERAL!E6186</f>
        <v>1000</v>
      </c>
      <c r="F1514" s="244">
        <f t="shared" si="149"/>
        <v>15.533996500000001</v>
      </c>
      <c r="G1514" s="244">
        <f t="shared" si="150"/>
        <v>13.706467500000002</v>
      </c>
      <c r="H1514" s="244">
        <f t="shared" si="151"/>
        <v>11.878938500000002</v>
      </c>
      <c r="I1514" s="17">
        <f>GENERAL!F6186</f>
        <v>0.77</v>
      </c>
      <c r="J1514" s="53">
        <f t="shared" si="146"/>
        <v>4.2033167000000002</v>
      </c>
      <c r="K1514" s="19">
        <f t="shared" si="147"/>
        <v>3.993150865</v>
      </c>
      <c r="L1514" s="49">
        <f t="shared" si="148"/>
        <v>3.7829850300000003</v>
      </c>
    </row>
    <row r="1515" spans="1:12">
      <c r="A1515" s="1">
        <v>3140300200</v>
      </c>
      <c r="B1515" s="13" t="s">
        <v>6117</v>
      </c>
      <c r="C1515" s="19">
        <f>GENERAL!C6187</f>
        <v>23.03389</v>
      </c>
      <c r="D1515" s="27">
        <f>GENERAL!D6187</f>
        <v>50</v>
      </c>
      <c r="E1515" s="26">
        <f>GENERAL!E6187</f>
        <v>1000</v>
      </c>
      <c r="F1515" s="244">
        <f t="shared" si="149"/>
        <v>19.578806499999999</v>
      </c>
      <c r="G1515" s="244">
        <f t="shared" si="150"/>
        <v>17.2754175</v>
      </c>
      <c r="H1515" s="244">
        <f t="shared" si="151"/>
        <v>14.9720285</v>
      </c>
      <c r="I1515" s="17">
        <f>GENERAL!F6187</f>
        <v>0.77</v>
      </c>
      <c r="J1515" s="53">
        <f t="shared" si="146"/>
        <v>5.2977946999999999</v>
      </c>
      <c r="K1515" s="19">
        <f t="shared" si="147"/>
        <v>5.0329049649999993</v>
      </c>
      <c r="L1515" s="49">
        <f t="shared" si="148"/>
        <v>4.7680152299999996</v>
      </c>
    </row>
    <row r="1516" spans="1:12">
      <c r="A1516" s="1">
        <v>3140300260</v>
      </c>
      <c r="B1516" s="13" t="s">
        <v>6118</v>
      </c>
      <c r="C1516" s="19">
        <f>GENERAL!C6188</f>
        <v>26.829440000000002</v>
      </c>
      <c r="D1516" s="27">
        <f>GENERAL!D6188</f>
        <v>50</v>
      </c>
      <c r="E1516" s="26">
        <f>GENERAL!E6188</f>
        <v>700</v>
      </c>
      <c r="F1516" s="244">
        <f t="shared" si="149"/>
        <v>22.805024</v>
      </c>
      <c r="G1516" s="244">
        <f t="shared" si="150"/>
        <v>20.12208</v>
      </c>
      <c r="H1516" s="244">
        <f t="shared" si="151"/>
        <v>17.439136000000001</v>
      </c>
      <c r="I1516" s="17">
        <f>GENERAL!F6188</f>
        <v>0.77</v>
      </c>
      <c r="J1516" s="53">
        <f t="shared" si="146"/>
        <v>6.1707711999999999</v>
      </c>
      <c r="K1516" s="19">
        <f t="shared" si="147"/>
        <v>5.8622326399999993</v>
      </c>
      <c r="L1516" s="49">
        <f t="shared" si="148"/>
        <v>5.5536940799999996</v>
      </c>
    </row>
    <row r="1517" spans="1:12">
      <c r="A1517" s="1">
        <v>3140300300</v>
      </c>
      <c r="B1517" s="13" t="s">
        <v>6119</v>
      </c>
      <c r="C1517" s="19">
        <f>GENERAL!C6189</f>
        <v>32.177200000000006</v>
      </c>
      <c r="D1517" s="27">
        <f>GENERAL!D6189</f>
        <v>50</v>
      </c>
      <c r="E1517" s="26">
        <f>GENERAL!E6189</f>
        <v>450</v>
      </c>
      <c r="F1517" s="244">
        <f t="shared" si="149"/>
        <v>27.350620000000003</v>
      </c>
      <c r="G1517" s="244">
        <f t="shared" si="150"/>
        <v>24.132900000000006</v>
      </c>
      <c r="H1517" s="244">
        <f t="shared" si="151"/>
        <v>20.915180000000007</v>
      </c>
      <c r="I1517" s="17">
        <f>GENERAL!F6189</f>
        <v>0.77</v>
      </c>
      <c r="J1517" s="53">
        <f t="shared" si="146"/>
        <v>7.4007560000000012</v>
      </c>
      <c r="K1517" s="19">
        <f t="shared" si="147"/>
        <v>7.0307182000000008</v>
      </c>
      <c r="L1517" s="49">
        <f t="shared" si="148"/>
        <v>6.6606804000000013</v>
      </c>
    </row>
    <row r="1518" spans="1:12">
      <c r="A1518" s="1">
        <v>3140300360</v>
      </c>
      <c r="B1518" s="13" t="s">
        <v>6120</v>
      </c>
      <c r="C1518" s="19">
        <f>GENERAL!C6190</f>
        <v>38.034810000000007</v>
      </c>
      <c r="D1518" s="27">
        <f>GENERAL!D6190</f>
        <v>50</v>
      </c>
      <c r="E1518" s="26">
        <f>GENERAL!E6190</f>
        <v>400</v>
      </c>
      <c r="F1518" s="244">
        <f t="shared" si="149"/>
        <v>32.329588500000007</v>
      </c>
      <c r="G1518" s="244">
        <f t="shared" si="150"/>
        <v>28.526107500000006</v>
      </c>
      <c r="H1518" s="244">
        <f t="shared" si="151"/>
        <v>24.722626500000004</v>
      </c>
      <c r="I1518" s="17">
        <f>GENERAL!F6190</f>
        <v>0.77</v>
      </c>
      <c r="J1518" s="53">
        <f t="shared" si="146"/>
        <v>8.7480063000000001</v>
      </c>
      <c r="K1518" s="19">
        <f t="shared" si="147"/>
        <v>8.3106059850000005</v>
      </c>
      <c r="L1518" s="49">
        <f t="shared" si="148"/>
        <v>7.8732056699999999</v>
      </c>
    </row>
    <row r="1519" spans="1:12">
      <c r="A1519" s="1">
        <v>3140300400</v>
      </c>
      <c r="B1519" s="13" t="s">
        <v>6121</v>
      </c>
      <c r="C1519" s="19">
        <f>GENERAL!C6191</f>
        <v>51.483520000000006</v>
      </c>
      <c r="D1519" s="27">
        <f>GENERAL!D6191</f>
        <v>50</v>
      </c>
      <c r="E1519" s="26">
        <f>GENERAL!E6191</f>
        <v>300</v>
      </c>
      <c r="F1519" s="244">
        <f t="shared" si="149"/>
        <v>43.760992000000002</v>
      </c>
      <c r="G1519" s="244">
        <f t="shared" si="150"/>
        <v>38.612640000000006</v>
      </c>
      <c r="H1519" s="244">
        <f t="shared" si="151"/>
        <v>33.464288000000003</v>
      </c>
      <c r="I1519" s="17">
        <f>GENERAL!F6191</f>
        <v>0.77</v>
      </c>
      <c r="J1519" s="53">
        <f t="shared" si="146"/>
        <v>11.841209600000001</v>
      </c>
      <c r="K1519" s="19">
        <f t="shared" si="147"/>
        <v>11.24914912</v>
      </c>
      <c r="L1519" s="49">
        <f t="shared" si="148"/>
        <v>10.657088640000001</v>
      </c>
    </row>
    <row r="1520" spans="1:12">
      <c r="A1520" s="1">
        <v>3140400060</v>
      </c>
      <c r="B1520" s="13" t="s">
        <v>6122</v>
      </c>
      <c r="C1520" s="19">
        <f>GENERAL!C6192</f>
        <v>21.764930000000003</v>
      </c>
      <c r="D1520" s="27">
        <f>GENERAL!D6192</f>
        <v>100</v>
      </c>
      <c r="E1520" s="26">
        <f>GENERAL!E6192</f>
        <v>1400</v>
      </c>
      <c r="F1520" s="244">
        <f t="shared" si="149"/>
        <v>18.500190500000002</v>
      </c>
      <c r="G1520" s="244">
        <f t="shared" si="150"/>
        <v>16.323697500000002</v>
      </c>
      <c r="H1520" s="244">
        <f t="shared" si="151"/>
        <v>14.147204500000003</v>
      </c>
      <c r="I1520" s="17">
        <f>GENERAL!F6192</f>
        <v>0.77</v>
      </c>
      <c r="J1520" s="53">
        <f t="shared" si="146"/>
        <v>5.0059339000000005</v>
      </c>
      <c r="K1520" s="19">
        <f t="shared" si="147"/>
        <v>4.7556372050000002</v>
      </c>
      <c r="L1520" s="49">
        <f t="shared" si="148"/>
        <v>4.5053405100000008</v>
      </c>
    </row>
    <row r="1521" spans="1:12">
      <c r="A1521" s="1">
        <v>3140400090</v>
      </c>
      <c r="B1521" s="13" t="s">
        <v>6123</v>
      </c>
      <c r="C1521" s="19">
        <f>GENERAL!C6193</f>
        <v>19.657550000000004</v>
      </c>
      <c r="D1521" s="27">
        <f>GENERAL!D6193</f>
        <v>100</v>
      </c>
      <c r="E1521" s="26">
        <f>GENERAL!E6193</f>
        <v>1400</v>
      </c>
      <c r="F1521" s="244">
        <f t="shared" si="149"/>
        <v>16.708917500000002</v>
      </c>
      <c r="G1521" s="244">
        <f t="shared" si="150"/>
        <v>14.743162500000004</v>
      </c>
      <c r="H1521" s="244">
        <f t="shared" si="151"/>
        <v>12.777407500000002</v>
      </c>
      <c r="I1521" s="17">
        <f>GENERAL!F6193</f>
        <v>0.77</v>
      </c>
      <c r="J1521" s="53">
        <f t="shared" ref="J1521:J1584" si="152">C1521*(1-I1521)</f>
        <v>4.5212365000000005</v>
      </c>
      <c r="K1521" s="19">
        <f t="shared" ref="K1521:K1584" si="153">C1521*(1-I1521)*(1-K$6)</f>
        <v>4.2951746750000002</v>
      </c>
      <c r="L1521" s="49">
        <f t="shared" si="148"/>
        <v>4.0691128500000007</v>
      </c>
    </row>
    <row r="1522" spans="1:12">
      <c r="A1522" s="1">
        <v>3140400100</v>
      </c>
      <c r="B1522" s="13" t="s">
        <v>6124</v>
      </c>
      <c r="C1522" s="19">
        <f>GENERAL!C6194</f>
        <v>21.413699999999999</v>
      </c>
      <c r="D1522" s="27">
        <f>GENERAL!D6194</f>
        <v>100</v>
      </c>
      <c r="E1522" s="26">
        <f>GENERAL!E6194</f>
        <v>900</v>
      </c>
      <c r="F1522" s="244">
        <f t="shared" si="149"/>
        <v>18.201644999999999</v>
      </c>
      <c r="G1522" s="244">
        <f t="shared" si="150"/>
        <v>16.060274999999997</v>
      </c>
      <c r="H1522" s="244">
        <f t="shared" si="151"/>
        <v>13.918904999999999</v>
      </c>
      <c r="I1522" s="17">
        <f>GENERAL!F6194</f>
        <v>0.77</v>
      </c>
      <c r="J1522" s="53">
        <f t="shared" si="152"/>
        <v>4.9251509999999996</v>
      </c>
      <c r="K1522" s="19">
        <f t="shared" si="153"/>
        <v>4.6788934499999995</v>
      </c>
      <c r="L1522" s="49">
        <f t="shared" si="148"/>
        <v>4.4326359000000002</v>
      </c>
    </row>
    <row r="1523" spans="1:12">
      <c r="A1523" s="1">
        <v>3140400120</v>
      </c>
      <c r="B1523" s="13" t="s">
        <v>6125</v>
      </c>
      <c r="C1523" s="19">
        <f>GENERAL!C6195</f>
        <v>25.254570000000001</v>
      </c>
      <c r="D1523" s="27">
        <f>GENERAL!D6195</f>
        <v>50</v>
      </c>
      <c r="E1523" s="26">
        <f>GENERAL!E6195</f>
        <v>700</v>
      </c>
      <c r="F1523" s="244">
        <f t="shared" si="149"/>
        <v>21.4663845</v>
      </c>
      <c r="G1523" s="244">
        <f t="shared" si="150"/>
        <v>18.940927500000001</v>
      </c>
      <c r="H1523" s="244">
        <f t="shared" si="151"/>
        <v>16.415470500000001</v>
      </c>
      <c r="I1523" s="17">
        <f>GENERAL!F6195</f>
        <v>0.77</v>
      </c>
      <c r="J1523" s="53">
        <f t="shared" si="152"/>
        <v>5.8085510999999999</v>
      </c>
      <c r="K1523" s="19">
        <f t="shared" si="153"/>
        <v>5.5181235449999999</v>
      </c>
      <c r="L1523" s="49">
        <f t="shared" si="148"/>
        <v>5.22769599</v>
      </c>
    </row>
    <row r="1524" spans="1:12">
      <c r="A1524" s="1">
        <v>3140400160</v>
      </c>
      <c r="B1524" s="13" t="s">
        <v>6126</v>
      </c>
      <c r="C1524" s="19">
        <f>GENERAL!C6196</f>
        <v>26.206290000000003</v>
      </c>
      <c r="D1524" s="27">
        <f>GENERAL!D6196</f>
        <v>50</v>
      </c>
      <c r="E1524" s="26">
        <f>GENERAL!E6196</f>
        <v>700</v>
      </c>
      <c r="F1524" s="244">
        <f t="shared" si="149"/>
        <v>22.275346500000001</v>
      </c>
      <c r="G1524" s="244">
        <f t="shared" si="150"/>
        <v>19.654717500000004</v>
      </c>
      <c r="H1524" s="244">
        <f t="shared" si="151"/>
        <v>17.034088500000003</v>
      </c>
      <c r="I1524" s="17">
        <f>GENERAL!F6196</f>
        <v>0.77</v>
      </c>
      <c r="J1524" s="53">
        <f t="shared" si="152"/>
        <v>6.0274467000000005</v>
      </c>
      <c r="K1524" s="19">
        <f t="shared" si="153"/>
        <v>5.7260743650000006</v>
      </c>
      <c r="L1524" s="49">
        <f t="shared" si="148"/>
        <v>5.4247020300000006</v>
      </c>
    </row>
    <row r="1525" spans="1:12">
      <c r="A1525" s="1">
        <v>3140400200</v>
      </c>
      <c r="B1525" s="13" t="s">
        <v>6127</v>
      </c>
      <c r="C1525" s="19">
        <f>GENERAL!C6197</f>
        <v>32.664390000000004</v>
      </c>
      <c r="D1525" s="27">
        <f>GENERAL!D6197</f>
        <v>50</v>
      </c>
      <c r="E1525" s="26">
        <f>GENERAL!E6197</f>
        <v>600</v>
      </c>
      <c r="F1525" s="244">
        <f t="shared" si="149"/>
        <v>27.764731500000003</v>
      </c>
      <c r="G1525" s="244">
        <f t="shared" si="150"/>
        <v>24.498292500000005</v>
      </c>
      <c r="H1525" s="244">
        <f t="shared" si="151"/>
        <v>21.231853500000003</v>
      </c>
      <c r="I1525" s="17">
        <f>GENERAL!F6197</f>
        <v>0.77</v>
      </c>
      <c r="J1525" s="53">
        <f t="shared" si="152"/>
        <v>7.5128097</v>
      </c>
      <c r="K1525" s="19">
        <f t="shared" si="153"/>
        <v>7.1371692150000001</v>
      </c>
      <c r="L1525" s="49">
        <f t="shared" si="148"/>
        <v>6.7615287300000002</v>
      </c>
    </row>
    <row r="1526" spans="1:12">
      <c r="A1526" s="1">
        <v>3140400260</v>
      </c>
      <c r="B1526" s="13" t="s">
        <v>6128</v>
      </c>
      <c r="C1526" s="19">
        <f>GENERAL!C6198</f>
        <v>38.759930000000011</v>
      </c>
      <c r="D1526" s="27">
        <f>GENERAL!D6198</f>
        <v>50</v>
      </c>
      <c r="E1526" s="26">
        <f>GENERAL!E6198</f>
        <v>400</v>
      </c>
      <c r="F1526" s="244">
        <f t="shared" si="149"/>
        <v>32.945940500000006</v>
      </c>
      <c r="G1526" s="244">
        <f t="shared" si="150"/>
        <v>29.069947500000008</v>
      </c>
      <c r="H1526" s="244">
        <f t="shared" si="151"/>
        <v>25.193954500000007</v>
      </c>
      <c r="I1526" s="17">
        <f>GENERAL!F6198</f>
        <v>0.77</v>
      </c>
      <c r="J1526" s="53">
        <f t="shared" si="152"/>
        <v>8.9147839000000015</v>
      </c>
      <c r="K1526" s="19">
        <f t="shared" si="153"/>
        <v>8.4690447050000017</v>
      </c>
      <c r="L1526" s="49">
        <f t="shared" si="148"/>
        <v>8.0233055100000019</v>
      </c>
    </row>
    <row r="1527" spans="1:12">
      <c r="A1527" s="1">
        <v>3140400300</v>
      </c>
      <c r="B1527" s="13" t="s">
        <v>6129</v>
      </c>
      <c r="C1527" s="19">
        <f>GENERAL!C6199</f>
        <v>44.798819999999999</v>
      </c>
      <c r="D1527" s="27">
        <f>GENERAL!D6199</f>
        <v>50</v>
      </c>
      <c r="E1527" s="26">
        <f>GENERAL!E6199</f>
        <v>400</v>
      </c>
      <c r="F1527" s="244">
        <f t="shared" si="149"/>
        <v>38.078997000000001</v>
      </c>
      <c r="G1527" s="244">
        <f t="shared" si="150"/>
        <v>33.599114999999998</v>
      </c>
      <c r="H1527" s="244">
        <f t="shared" si="151"/>
        <v>29.119233000000001</v>
      </c>
      <c r="I1527" s="17">
        <f>GENERAL!F6199</f>
        <v>0.77</v>
      </c>
      <c r="J1527" s="53">
        <f t="shared" si="152"/>
        <v>10.303728599999999</v>
      </c>
      <c r="K1527" s="19">
        <f t="shared" si="153"/>
        <v>9.7885421699999995</v>
      </c>
      <c r="L1527" s="49">
        <f t="shared" si="148"/>
        <v>9.2733557399999995</v>
      </c>
    </row>
    <row r="1528" spans="1:12">
      <c r="A1528" s="1">
        <v>3140400400</v>
      </c>
      <c r="B1528" s="13" t="s">
        <v>6130</v>
      </c>
      <c r="C1528" s="19">
        <f>GENERAL!C6200</f>
        <v>62.235690000000005</v>
      </c>
      <c r="D1528" s="27">
        <f>GENERAL!D6200</f>
        <v>50</v>
      </c>
      <c r="E1528" s="26">
        <f>GENERAL!E6200</f>
        <v>300</v>
      </c>
      <c r="F1528" s="244">
        <f t="shared" si="149"/>
        <v>52.900336500000002</v>
      </c>
      <c r="G1528" s="244">
        <f t="shared" si="150"/>
        <v>46.676767500000004</v>
      </c>
      <c r="H1528" s="244">
        <f t="shared" si="151"/>
        <v>40.453198500000006</v>
      </c>
      <c r="I1528" s="17">
        <f>GENERAL!F6200</f>
        <v>0.77</v>
      </c>
      <c r="J1528" s="53">
        <f t="shared" si="152"/>
        <v>14.3142087</v>
      </c>
      <c r="K1528" s="19">
        <f t="shared" si="153"/>
        <v>13.598498265</v>
      </c>
      <c r="L1528" s="49">
        <f t="shared" si="148"/>
        <v>12.88278783</v>
      </c>
    </row>
    <row r="1529" spans="1:12">
      <c r="A1529" s="1">
        <v>3145100060</v>
      </c>
      <c r="B1529" s="13" t="s">
        <v>6131</v>
      </c>
      <c r="C1529" s="19">
        <f>GENERAL!C6201</f>
        <v>2.9344700000000001</v>
      </c>
      <c r="D1529" s="27">
        <f>GENERAL!D6201</f>
        <v>100</v>
      </c>
      <c r="E1529" s="26">
        <f>GENERAL!E6201</f>
        <v>8400</v>
      </c>
      <c r="F1529" s="244">
        <f t="shared" si="149"/>
        <v>2.4942994999999999</v>
      </c>
      <c r="G1529" s="244">
        <f t="shared" si="150"/>
        <v>2.2008524999999999</v>
      </c>
      <c r="H1529" s="244">
        <f t="shared" si="151"/>
        <v>1.9074055000000001</v>
      </c>
      <c r="I1529" s="17">
        <f>GENERAL!F6201</f>
        <v>0.77</v>
      </c>
      <c r="J1529" s="53">
        <f t="shared" si="152"/>
        <v>0.67492810000000003</v>
      </c>
      <c r="K1529" s="19">
        <f t="shared" si="153"/>
        <v>0.641181695</v>
      </c>
      <c r="L1529" s="49">
        <f t="shared" si="148"/>
        <v>0.60743529000000007</v>
      </c>
    </row>
    <row r="1530" spans="1:12">
      <c r="A1530" s="1">
        <v>3145100090</v>
      </c>
      <c r="B1530" s="13" t="s">
        <v>6132</v>
      </c>
      <c r="C1530" s="19">
        <f>GENERAL!C6202</f>
        <v>3.7728900000000003</v>
      </c>
      <c r="D1530" s="27">
        <f>GENERAL!D6202</f>
        <v>100</v>
      </c>
      <c r="E1530" s="26">
        <f>GENERAL!E6202</f>
        <v>4500</v>
      </c>
      <c r="F1530" s="244">
        <f t="shared" si="149"/>
        <v>3.2069565</v>
      </c>
      <c r="G1530" s="244">
        <f t="shared" si="150"/>
        <v>2.8296675000000002</v>
      </c>
      <c r="H1530" s="244">
        <f t="shared" si="151"/>
        <v>2.4523785000000005</v>
      </c>
      <c r="I1530" s="17">
        <f>GENERAL!F6202</f>
        <v>0.77</v>
      </c>
      <c r="J1530" s="53">
        <f t="shared" si="152"/>
        <v>0.86776470000000006</v>
      </c>
      <c r="K1530" s="19">
        <f t="shared" si="153"/>
        <v>0.82437646500000006</v>
      </c>
      <c r="L1530" s="49">
        <f t="shared" si="148"/>
        <v>0.78098823000000006</v>
      </c>
    </row>
    <row r="1531" spans="1:12">
      <c r="A1531" s="1">
        <v>3145100100</v>
      </c>
      <c r="B1531" s="13" t="s">
        <v>6133</v>
      </c>
      <c r="C1531" s="19">
        <f>GENERAL!C6203</f>
        <v>4.8265799999999999</v>
      </c>
      <c r="D1531" s="27">
        <f>GENERAL!D6203</f>
        <v>100</v>
      </c>
      <c r="E1531" s="26">
        <f>GENERAL!E6203</f>
        <v>5000</v>
      </c>
      <c r="F1531" s="244">
        <f t="shared" si="149"/>
        <v>4.1025929999999997</v>
      </c>
      <c r="G1531" s="244">
        <f t="shared" si="150"/>
        <v>3.6199349999999999</v>
      </c>
      <c r="H1531" s="244">
        <f t="shared" si="151"/>
        <v>3.1372770000000001</v>
      </c>
      <c r="I1531" s="17">
        <f>GENERAL!F6203</f>
        <v>0.77</v>
      </c>
      <c r="J1531" s="53">
        <f t="shared" si="152"/>
        <v>1.1101133999999999</v>
      </c>
      <c r="K1531" s="19">
        <f t="shared" si="153"/>
        <v>1.0546077299999999</v>
      </c>
      <c r="L1531" s="49">
        <f t="shared" si="148"/>
        <v>0.9991020599999999</v>
      </c>
    </row>
    <row r="1532" spans="1:12">
      <c r="A1532" s="1">
        <v>3145100120</v>
      </c>
      <c r="B1532" s="13" t="s">
        <v>6134</v>
      </c>
      <c r="C1532" s="19">
        <f>GENERAL!C6204</f>
        <v>5.5743600000000004</v>
      </c>
      <c r="D1532" s="27">
        <f>GENERAL!D6204</f>
        <v>100</v>
      </c>
      <c r="E1532" s="26">
        <f>GENERAL!E6204</f>
        <v>3200</v>
      </c>
      <c r="F1532" s="244">
        <f t="shared" si="149"/>
        <v>4.7382059999999999</v>
      </c>
      <c r="G1532" s="244">
        <f t="shared" si="150"/>
        <v>4.1807700000000008</v>
      </c>
      <c r="H1532" s="244">
        <f t="shared" si="151"/>
        <v>3.6233340000000003</v>
      </c>
      <c r="I1532" s="17">
        <f>GENERAL!F6204</f>
        <v>0.77</v>
      </c>
      <c r="J1532" s="53">
        <f t="shared" si="152"/>
        <v>1.2821028000000001</v>
      </c>
      <c r="K1532" s="19">
        <f t="shared" si="153"/>
        <v>1.21799766</v>
      </c>
      <c r="L1532" s="49">
        <f t="shared" si="148"/>
        <v>1.1538925200000001</v>
      </c>
    </row>
    <row r="1533" spans="1:12">
      <c r="A1533" s="1">
        <v>3145100160</v>
      </c>
      <c r="B1533" s="13" t="s">
        <v>6135</v>
      </c>
      <c r="C1533" s="19">
        <f>GENERAL!C6205</f>
        <v>6.4014500000000005</v>
      </c>
      <c r="D1533" s="27">
        <f>GENERAL!D6205</f>
        <v>100</v>
      </c>
      <c r="E1533" s="26">
        <f>GENERAL!E6205</f>
        <v>3200</v>
      </c>
      <c r="F1533" s="244">
        <f t="shared" si="149"/>
        <v>5.4412324999999999</v>
      </c>
      <c r="G1533" s="244">
        <f t="shared" si="150"/>
        <v>4.8010875000000004</v>
      </c>
      <c r="H1533" s="244">
        <f t="shared" si="151"/>
        <v>4.1609425000000009</v>
      </c>
      <c r="I1533" s="17">
        <f>GENERAL!F6205</f>
        <v>0.77</v>
      </c>
      <c r="J1533" s="53">
        <f t="shared" si="152"/>
        <v>1.4723335</v>
      </c>
      <c r="K1533" s="19">
        <f t="shared" si="153"/>
        <v>1.3987168249999999</v>
      </c>
      <c r="L1533" s="49">
        <f t="shared" si="148"/>
        <v>1.3251001499999999</v>
      </c>
    </row>
    <row r="1534" spans="1:12">
      <c r="A1534" s="1">
        <v>3145100200</v>
      </c>
      <c r="B1534" s="13" t="s">
        <v>6136</v>
      </c>
      <c r="C1534" s="19">
        <f>GENERAL!C6206</f>
        <v>8.270900000000001</v>
      </c>
      <c r="D1534" s="27">
        <f>GENERAL!D6206</f>
        <v>100</v>
      </c>
      <c r="E1534" s="26">
        <f>GENERAL!E6206</f>
        <v>2500</v>
      </c>
      <c r="F1534" s="244">
        <f t="shared" si="149"/>
        <v>7.0302650000000009</v>
      </c>
      <c r="G1534" s="244">
        <f t="shared" si="150"/>
        <v>6.2031750000000008</v>
      </c>
      <c r="H1534" s="244">
        <f t="shared" si="151"/>
        <v>5.3760850000000007</v>
      </c>
      <c r="I1534" s="17">
        <f>GENERAL!F6206</f>
        <v>0.77</v>
      </c>
      <c r="J1534" s="53">
        <f t="shared" si="152"/>
        <v>1.9023070000000002</v>
      </c>
      <c r="K1534" s="19">
        <f t="shared" si="153"/>
        <v>1.80719165</v>
      </c>
      <c r="L1534" s="49">
        <f t="shared" si="148"/>
        <v>1.7120763000000001</v>
      </c>
    </row>
    <row r="1535" spans="1:12">
      <c r="A1535" s="1">
        <v>3150030040</v>
      </c>
      <c r="B1535" s="13" t="s">
        <v>6137</v>
      </c>
      <c r="C1535" s="19">
        <f>GENERAL!C6207</f>
        <v>1.1103400000000001</v>
      </c>
      <c r="D1535" s="27">
        <f>GENERAL!D6207</f>
        <v>100</v>
      </c>
      <c r="E1535" s="26">
        <f>GENERAL!E6207</f>
        <v>8400</v>
      </c>
      <c r="F1535" s="244">
        <f t="shared" si="149"/>
        <v>0.9437890000000001</v>
      </c>
      <c r="G1535" s="244">
        <f t="shared" si="150"/>
        <v>0.83275500000000013</v>
      </c>
      <c r="H1535" s="244">
        <f t="shared" si="151"/>
        <v>0.72172100000000006</v>
      </c>
      <c r="I1535" s="17">
        <f>GENERAL!F6207</f>
        <v>0.77</v>
      </c>
      <c r="J1535" s="53">
        <f t="shared" si="152"/>
        <v>0.2553782</v>
      </c>
      <c r="K1535" s="19">
        <f t="shared" si="153"/>
        <v>0.24260928999999998</v>
      </c>
      <c r="L1535" s="49">
        <f t="shared" si="148"/>
        <v>0.22984038000000001</v>
      </c>
    </row>
    <row r="1536" spans="1:12">
      <c r="A1536" s="1">
        <v>3150030060</v>
      </c>
      <c r="B1536" s="13" t="s">
        <v>6138</v>
      </c>
      <c r="C1536" s="19">
        <f>GENERAL!C6208</f>
        <v>1.1216699999999999</v>
      </c>
      <c r="D1536" s="27">
        <f>GENERAL!D6208</f>
        <v>100</v>
      </c>
      <c r="E1536" s="26">
        <f>GENERAL!E6208</f>
        <v>8400</v>
      </c>
      <c r="F1536" s="244">
        <f t="shared" si="149"/>
        <v>0.95341949999999998</v>
      </c>
      <c r="G1536" s="244">
        <f t="shared" si="150"/>
        <v>0.84125249999999996</v>
      </c>
      <c r="H1536" s="244">
        <f t="shared" si="151"/>
        <v>0.72908549999999994</v>
      </c>
      <c r="I1536" s="17">
        <f>GENERAL!F6208</f>
        <v>0.77</v>
      </c>
      <c r="J1536" s="53">
        <f t="shared" si="152"/>
        <v>0.25798409999999999</v>
      </c>
      <c r="K1536" s="19">
        <f t="shared" si="153"/>
        <v>0.24508489499999997</v>
      </c>
      <c r="L1536" s="49">
        <f t="shared" si="148"/>
        <v>0.23218569</v>
      </c>
    </row>
    <row r="1537" spans="1:12">
      <c r="A1537" s="1">
        <v>3150030080</v>
      </c>
      <c r="B1537" s="13" t="s">
        <v>6139</v>
      </c>
      <c r="C1537" s="19">
        <f>GENERAL!C6209</f>
        <v>1.2576300000000002</v>
      </c>
      <c r="D1537" s="27">
        <f>GENERAL!D6209</f>
        <v>100</v>
      </c>
      <c r="E1537" s="26">
        <f>GENERAL!E6209</f>
        <v>8400</v>
      </c>
      <c r="F1537" s="244">
        <f t="shared" si="149"/>
        <v>1.0689855000000001</v>
      </c>
      <c r="G1537" s="244">
        <f t="shared" si="150"/>
        <v>0.94322250000000019</v>
      </c>
      <c r="H1537" s="244">
        <f t="shared" si="151"/>
        <v>0.81745950000000023</v>
      </c>
      <c r="I1537" s="17">
        <f>GENERAL!F6209</f>
        <v>0.77</v>
      </c>
      <c r="J1537" s="53">
        <f t="shared" si="152"/>
        <v>0.28925490000000004</v>
      </c>
      <c r="K1537" s="19">
        <f t="shared" si="153"/>
        <v>0.27479215500000004</v>
      </c>
      <c r="L1537" s="49">
        <f t="shared" si="148"/>
        <v>0.26032941000000004</v>
      </c>
    </row>
    <row r="1538" spans="1:12">
      <c r="A1538" s="1">
        <v>3150030090</v>
      </c>
      <c r="B1538" s="13" t="s">
        <v>6140</v>
      </c>
      <c r="C1538" s="19">
        <f>GENERAL!C6210</f>
        <v>1.4049200000000002</v>
      </c>
      <c r="D1538" s="27">
        <f>GENERAL!D6210</f>
        <v>100</v>
      </c>
      <c r="E1538" s="26">
        <f>GENERAL!E6210</f>
        <v>8400</v>
      </c>
      <c r="F1538" s="244">
        <f t="shared" si="149"/>
        <v>1.1941820000000001</v>
      </c>
      <c r="G1538" s="244">
        <f t="shared" si="150"/>
        <v>1.05369</v>
      </c>
      <c r="H1538" s="244">
        <f t="shared" si="151"/>
        <v>0.91319800000000018</v>
      </c>
      <c r="I1538" s="17">
        <f>GENERAL!F6210</f>
        <v>0.77</v>
      </c>
      <c r="J1538" s="53">
        <f t="shared" si="152"/>
        <v>0.32313160000000002</v>
      </c>
      <c r="K1538" s="19">
        <f t="shared" si="153"/>
        <v>0.30697501999999999</v>
      </c>
      <c r="L1538" s="49">
        <f t="shared" si="148"/>
        <v>0.29081844000000001</v>
      </c>
    </row>
    <row r="1539" spans="1:12">
      <c r="A1539" s="1">
        <v>3150030100</v>
      </c>
      <c r="B1539" s="13" t="s">
        <v>6141</v>
      </c>
      <c r="C1539" s="19">
        <f>GENERAL!C6211</f>
        <v>1.7561500000000003</v>
      </c>
      <c r="D1539" s="27">
        <f>GENERAL!D6211</f>
        <v>100</v>
      </c>
      <c r="E1539" s="26">
        <f>GENERAL!E6211</f>
        <v>8400</v>
      </c>
      <c r="F1539" s="244">
        <f t="shared" si="149"/>
        <v>1.4927275000000002</v>
      </c>
      <c r="G1539" s="244">
        <f t="shared" si="150"/>
        <v>1.3171125000000004</v>
      </c>
      <c r="H1539" s="244">
        <f t="shared" si="151"/>
        <v>1.1414975000000003</v>
      </c>
      <c r="I1539" s="17">
        <f>GENERAL!F6211</f>
        <v>0.77</v>
      </c>
      <c r="J1539" s="53">
        <f t="shared" si="152"/>
        <v>0.40391450000000007</v>
      </c>
      <c r="K1539" s="19">
        <f t="shared" si="153"/>
        <v>0.38371877500000007</v>
      </c>
      <c r="L1539" s="49">
        <f t="shared" si="148"/>
        <v>0.36352305000000007</v>
      </c>
    </row>
    <row r="1540" spans="1:12">
      <c r="A1540" s="1">
        <v>3150030120</v>
      </c>
      <c r="B1540" s="13" t="s">
        <v>6142</v>
      </c>
      <c r="C1540" s="19">
        <f>GENERAL!C6212</f>
        <v>2.1187100000000005</v>
      </c>
      <c r="D1540" s="27">
        <f>GENERAL!D6212</f>
        <v>100</v>
      </c>
      <c r="E1540" s="26">
        <f>GENERAL!E6212</f>
        <v>8400</v>
      </c>
      <c r="F1540" s="244">
        <f t="shared" si="149"/>
        <v>1.8009035000000004</v>
      </c>
      <c r="G1540" s="244">
        <f t="shared" si="150"/>
        <v>1.5890325000000005</v>
      </c>
      <c r="H1540" s="244">
        <f t="shared" si="151"/>
        <v>1.3771615000000004</v>
      </c>
      <c r="I1540" s="17">
        <f>GENERAL!F6212</f>
        <v>0.77</v>
      </c>
      <c r="J1540" s="53">
        <f t="shared" si="152"/>
        <v>0.48730330000000011</v>
      </c>
      <c r="K1540" s="19">
        <f t="shared" si="153"/>
        <v>0.46293813500000008</v>
      </c>
      <c r="L1540" s="49">
        <f t="shared" si="148"/>
        <v>0.43857297000000012</v>
      </c>
    </row>
    <row r="1541" spans="1:12">
      <c r="A1541" s="1">
        <v>3150030160</v>
      </c>
      <c r="B1541" s="13" t="s">
        <v>6143</v>
      </c>
      <c r="C1541" s="19">
        <f>GENERAL!C6213</f>
        <v>2.5492500000000002</v>
      </c>
      <c r="D1541" s="27">
        <f>GENERAL!D6213</f>
        <v>100</v>
      </c>
      <c r="E1541" s="26">
        <f>GENERAL!E6213</f>
        <v>8400</v>
      </c>
      <c r="F1541" s="244">
        <f t="shared" si="149"/>
        <v>2.1668625000000001</v>
      </c>
      <c r="G1541" s="244">
        <f t="shared" si="150"/>
        <v>1.9119375000000001</v>
      </c>
      <c r="H1541" s="244">
        <f t="shared" si="151"/>
        <v>1.6570125000000002</v>
      </c>
      <c r="I1541" s="17">
        <f>GENERAL!F6213</f>
        <v>0.77</v>
      </c>
      <c r="J1541" s="53">
        <f t="shared" si="152"/>
        <v>0.5863275</v>
      </c>
      <c r="K1541" s="19">
        <f t="shared" si="153"/>
        <v>0.55701112499999994</v>
      </c>
      <c r="L1541" s="49">
        <f t="shared" si="148"/>
        <v>0.52769474999999999</v>
      </c>
    </row>
    <row r="1542" spans="1:12">
      <c r="A1542" s="1">
        <v>3150040040</v>
      </c>
      <c r="B1542" s="13" t="s">
        <v>6144</v>
      </c>
      <c r="C1542" s="19">
        <f>GENERAL!C6214</f>
        <v>1.2236400000000003</v>
      </c>
      <c r="D1542" s="27">
        <f>GENERAL!D6214</f>
        <v>100</v>
      </c>
      <c r="E1542" s="26">
        <f>GENERAL!E6214</f>
        <v>8400</v>
      </c>
      <c r="F1542" s="244">
        <f t="shared" si="149"/>
        <v>1.0400940000000003</v>
      </c>
      <c r="G1542" s="244">
        <f t="shared" si="150"/>
        <v>0.91773000000000016</v>
      </c>
      <c r="H1542" s="244">
        <f t="shared" si="151"/>
        <v>0.79536600000000024</v>
      </c>
      <c r="I1542" s="17">
        <f>GENERAL!F6214</f>
        <v>0.77</v>
      </c>
      <c r="J1542" s="53">
        <f t="shared" si="152"/>
        <v>0.28143720000000005</v>
      </c>
      <c r="K1542" s="19">
        <f t="shared" si="153"/>
        <v>0.26736534000000006</v>
      </c>
      <c r="L1542" s="49">
        <f t="shared" si="148"/>
        <v>0.25329348000000007</v>
      </c>
    </row>
    <row r="1543" spans="1:12">
      <c r="A1543" s="1">
        <v>3150040060</v>
      </c>
      <c r="B1543" s="13" t="s">
        <v>6145</v>
      </c>
      <c r="C1543" s="19">
        <f>GENERAL!C6215</f>
        <v>1.3029499999999998</v>
      </c>
      <c r="D1543" s="27">
        <f>GENERAL!D6215</f>
        <v>100</v>
      </c>
      <c r="E1543" s="26">
        <f>GENERAL!E6215</f>
        <v>8400</v>
      </c>
      <c r="F1543" s="244">
        <f t="shared" si="149"/>
        <v>1.1075074999999999</v>
      </c>
      <c r="G1543" s="244">
        <f t="shared" si="150"/>
        <v>0.97721249999999982</v>
      </c>
      <c r="H1543" s="244">
        <f t="shared" si="151"/>
        <v>0.84691749999999988</v>
      </c>
      <c r="I1543" s="17">
        <f>GENERAL!F6215</f>
        <v>0.77</v>
      </c>
      <c r="J1543" s="53">
        <f t="shared" si="152"/>
        <v>0.29967849999999996</v>
      </c>
      <c r="K1543" s="19">
        <f t="shared" si="153"/>
        <v>0.28469457499999995</v>
      </c>
      <c r="L1543" s="49">
        <f t="shared" si="148"/>
        <v>0.26971065</v>
      </c>
    </row>
    <row r="1544" spans="1:12">
      <c r="A1544" s="1">
        <v>3150040090</v>
      </c>
      <c r="B1544" s="13" t="s">
        <v>6146</v>
      </c>
      <c r="C1544" s="19">
        <f>GENERAL!C6216</f>
        <v>1.6768400000000001</v>
      </c>
      <c r="D1544" s="27">
        <f>GENERAL!D6216</f>
        <v>100</v>
      </c>
      <c r="E1544" s="26">
        <f>GENERAL!E6216</f>
        <v>8400</v>
      </c>
      <c r="F1544" s="244">
        <f t="shared" si="149"/>
        <v>1.425314</v>
      </c>
      <c r="G1544" s="244">
        <f t="shared" si="150"/>
        <v>1.25763</v>
      </c>
      <c r="H1544" s="244">
        <f t="shared" si="151"/>
        <v>1.0899460000000001</v>
      </c>
      <c r="I1544" s="17">
        <f>GENERAL!F6216</f>
        <v>0.77</v>
      </c>
      <c r="J1544" s="53">
        <f t="shared" si="152"/>
        <v>0.38567319999999999</v>
      </c>
      <c r="K1544" s="19">
        <f t="shared" si="153"/>
        <v>0.36638953999999996</v>
      </c>
      <c r="L1544" s="49">
        <f t="shared" ref="L1544:L1607" si="154">C1544*(1-I1544)*(1-L$6)</f>
        <v>0.34710587999999998</v>
      </c>
    </row>
    <row r="1545" spans="1:12">
      <c r="A1545" s="1">
        <v>3150040100</v>
      </c>
      <c r="B1545" s="13" t="s">
        <v>6147</v>
      </c>
      <c r="C1545" s="19">
        <f>GENERAL!C6217</f>
        <v>2.1187100000000005</v>
      </c>
      <c r="D1545" s="27">
        <f>GENERAL!D6217</f>
        <v>100</v>
      </c>
      <c r="E1545" s="26">
        <f>GENERAL!E6217</f>
        <v>8400</v>
      </c>
      <c r="F1545" s="244">
        <f t="shared" ref="F1545:F1608" si="155">C1545*0.85</f>
        <v>1.8009035000000004</v>
      </c>
      <c r="G1545" s="244">
        <f t="shared" ref="G1545:G1608" si="156">C1545*0.75</f>
        <v>1.5890325000000005</v>
      </c>
      <c r="H1545" s="244">
        <f t="shared" ref="H1545:H1608" si="157">C1545*0.65</f>
        <v>1.3771615000000004</v>
      </c>
      <c r="I1545" s="17">
        <f>GENERAL!F6217</f>
        <v>0.77</v>
      </c>
      <c r="J1545" s="53">
        <f t="shared" si="152"/>
        <v>0.48730330000000011</v>
      </c>
      <c r="K1545" s="19">
        <f t="shared" si="153"/>
        <v>0.46293813500000008</v>
      </c>
      <c r="L1545" s="49">
        <f t="shared" si="154"/>
        <v>0.43857297000000012</v>
      </c>
    </row>
    <row r="1546" spans="1:12">
      <c r="A1546" s="1">
        <v>3150050040</v>
      </c>
      <c r="B1546" s="13" t="s">
        <v>6148</v>
      </c>
      <c r="C1546" s="19">
        <f>GENERAL!C6218</f>
        <v>1.62019</v>
      </c>
      <c r="D1546" s="27">
        <f>GENERAL!D6218</f>
        <v>100</v>
      </c>
      <c r="E1546" s="26">
        <f>GENERAL!E6218</f>
        <v>8400</v>
      </c>
      <c r="F1546" s="244">
        <f t="shared" si="155"/>
        <v>1.3771614999999999</v>
      </c>
      <c r="G1546" s="244">
        <f t="shared" si="156"/>
        <v>1.2151425</v>
      </c>
      <c r="H1546" s="244">
        <f t="shared" si="157"/>
        <v>1.0531235000000001</v>
      </c>
      <c r="I1546" s="17">
        <f>GENERAL!F6218</f>
        <v>0.77</v>
      </c>
      <c r="J1546" s="53">
        <f t="shared" si="152"/>
        <v>0.37264369999999997</v>
      </c>
      <c r="K1546" s="19">
        <f t="shared" si="153"/>
        <v>0.35401151499999994</v>
      </c>
      <c r="L1546" s="49">
        <f t="shared" si="154"/>
        <v>0.33537932999999998</v>
      </c>
    </row>
    <row r="1547" spans="1:12">
      <c r="A1547" s="1">
        <v>3150050060</v>
      </c>
      <c r="B1547" s="13" t="s">
        <v>6149</v>
      </c>
      <c r="C1547" s="19">
        <f>GENERAL!C6219</f>
        <v>1.7221600000000001</v>
      </c>
      <c r="D1547" s="27">
        <f>GENERAL!D6219</f>
        <v>100</v>
      </c>
      <c r="E1547" s="26">
        <f>GENERAL!E6219</f>
        <v>8400</v>
      </c>
      <c r="F1547" s="244">
        <f t="shared" si="155"/>
        <v>1.4638360000000001</v>
      </c>
      <c r="G1547" s="244">
        <f t="shared" si="156"/>
        <v>1.29162</v>
      </c>
      <c r="H1547" s="244">
        <f t="shared" si="157"/>
        <v>1.1194040000000001</v>
      </c>
      <c r="I1547" s="17">
        <f>GENERAL!F6219</f>
        <v>0.77</v>
      </c>
      <c r="J1547" s="53">
        <f t="shared" si="152"/>
        <v>0.39609680000000003</v>
      </c>
      <c r="K1547" s="19">
        <f t="shared" si="153"/>
        <v>0.37629195999999998</v>
      </c>
      <c r="L1547" s="49">
        <f t="shared" si="154"/>
        <v>0.35648712000000005</v>
      </c>
    </row>
    <row r="1548" spans="1:12">
      <c r="A1548" s="1">
        <v>3150050080</v>
      </c>
      <c r="B1548" s="13" t="s">
        <v>6150</v>
      </c>
      <c r="C1548" s="19">
        <f>GENERAL!C6220</f>
        <v>1.9827500000000002</v>
      </c>
      <c r="D1548" s="27">
        <f>GENERAL!D6220</f>
        <v>100</v>
      </c>
      <c r="E1548" s="26">
        <f>GENERAL!E6220</f>
        <v>8400</v>
      </c>
      <c r="F1548" s="244">
        <f t="shared" si="155"/>
        <v>1.6853375000000002</v>
      </c>
      <c r="G1548" s="244">
        <f t="shared" si="156"/>
        <v>1.4870625000000002</v>
      </c>
      <c r="H1548" s="244">
        <f t="shared" si="157"/>
        <v>1.2887875000000002</v>
      </c>
      <c r="I1548" s="17">
        <f>GENERAL!F6220</f>
        <v>0.77</v>
      </c>
      <c r="J1548" s="53">
        <f t="shared" si="152"/>
        <v>0.45603250000000001</v>
      </c>
      <c r="K1548" s="19">
        <f t="shared" si="153"/>
        <v>0.43323087499999996</v>
      </c>
      <c r="L1548" s="49">
        <f t="shared" si="154"/>
        <v>0.41042925000000002</v>
      </c>
    </row>
    <row r="1549" spans="1:12">
      <c r="A1549" s="1">
        <v>3150050090</v>
      </c>
      <c r="B1549" s="13" t="s">
        <v>6151</v>
      </c>
      <c r="C1549" s="19">
        <f>GENERAL!C6221</f>
        <v>2.2773300000000001</v>
      </c>
      <c r="D1549" s="27">
        <f>GENERAL!D6221</f>
        <v>100</v>
      </c>
      <c r="E1549" s="26">
        <f>GENERAL!E6221</f>
        <v>8400</v>
      </c>
      <c r="F1549" s="244">
        <f t="shared" si="155"/>
        <v>1.9357305</v>
      </c>
      <c r="G1549" s="244">
        <f t="shared" si="156"/>
        <v>1.7079975000000001</v>
      </c>
      <c r="H1549" s="244">
        <f t="shared" si="157"/>
        <v>1.4802645000000001</v>
      </c>
      <c r="I1549" s="17">
        <f>GENERAL!F6221</f>
        <v>0.77</v>
      </c>
      <c r="J1549" s="53">
        <f t="shared" si="152"/>
        <v>0.52378590000000003</v>
      </c>
      <c r="K1549" s="19">
        <f t="shared" si="153"/>
        <v>0.49759660500000003</v>
      </c>
      <c r="L1549" s="49">
        <f t="shared" si="154"/>
        <v>0.47140731000000002</v>
      </c>
    </row>
    <row r="1550" spans="1:12">
      <c r="A1550" s="1">
        <v>3150050100</v>
      </c>
      <c r="B1550" s="13" t="s">
        <v>6152</v>
      </c>
      <c r="C1550" s="19">
        <f>GENERAL!C6222</f>
        <v>2.9231400000000005</v>
      </c>
      <c r="D1550" s="27">
        <f>GENERAL!D6222</f>
        <v>100</v>
      </c>
      <c r="E1550" s="26">
        <f>GENERAL!E6222</f>
        <v>8400</v>
      </c>
      <c r="F1550" s="244">
        <f t="shared" si="155"/>
        <v>2.4846690000000002</v>
      </c>
      <c r="G1550" s="244">
        <f t="shared" si="156"/>
        <v>2.1923550000000005</v>
      </c>
      <c r="H1550" s="244">
        <f t="shared" si="157"/>
        <v>1.9000410000000003</v>
      </c>
      <c r="I1550" s="17">
        <f>GENERAL!F6222</f>
        <v>0.77</v>
      </c>
      <c r="J1550" s="53">
        <f t="shared" si="152"/>
        <v>0.67232220000000009</v>
      </c>
      <c r="K1550" s="19">
        <f t="shared" si="153"/>
        <v>0.63870609</v>
      </c>
      <c r="L1550" s="49">
        <f t="shared" si="154"/>
        <v>0.60508998000000014</v>
      </c>
    </row>
    <row r="1551" spans="1:12">
      <c r="A1551" s="1">
        <v>3150050120</v>
      </c>
      <c r="B1551" s="13" t="s">
        <v>6153</v>
      </c>
      <c r="C1551" s="19">
        <f>GENERAL!C6223</f>
        <v>3.4783100000000005</v>
      </c>
      <c r="D1551" s="27">
        <f>GENERAL!D6223</f>
        <v>100</v>
      </c>
      <c r="E1551" s="26">
        <f>GENERAL!E6223</f>
        <v>4500</v>
      </c>
      <c r="F1551" s="244">
        <f t="shared" si="155"/>
        <v>2.9565635000000001</v>
      </c>
      <c r="G1551" s="244">
        <f t="shared" si="156"/>
        <v>2.6087325000000003</v>
      </c>
      <c r="H1551" s="244">
        <f t="shared" si="157"/>
        <v>2.2609015000000006</v>
      </c>
      <c r="I1551" s="17">
        <f>GENERAL!F6223</f>
        <v>0.77</v>
      </c>
      <c r="J1551" s="53">
        <f t="shared" si="152"/>
        <v>0.80001130000000009</v>
      </c>
      <c r="K1551" s="19">
        <f t="shared" si="153"/>
        <v>0.76001073500000005</v>
      </c>
      <c r="L1551" s="49">
        <f t="shared" si="154"/>
        <v>0.72001017000000012</v>
      </c>
    </row>
    <row r="1552" spans="1:12">
      <c r="A1552" s="1">
        <v>3150050160</v>
      </c>
      <c r="B1552" s="13" t="s">
        <v>6154</v>
      </c>
      <c r="C1552" s="19">
        <f>GENERAL!C6224</f>
        <v>4.1014600000000012</v>
      </c>
      <c r="D1552" s="27">
        <f>GENERAL!D6224</f>
        <v>100</v>
      </c>
      <c r="E1552" s="26">
        <f>GENERAL!E6224</f>
        <v>4500</v>
      </c>
      <c r="F1552" s="244">
        <f t="shared" si="155"/>
        <v>3.486241000000001</v>
      </c>
      <c r="G1552" s="244">
        <f t="shared" si="156"/>
        <v>3.0760950000000009</v>
      </c>
      <c r="H1552" s="244">
        <f t="shared" si="157"/>
        <v>2.6659490000000008</v>
      </c>
      <c r="I1552" s="17">
        <f>GENERAL!F6224</f>
        <v>0.77</v>
      </c>
      <c r="J1552" s="53">
        <f t="shared" si="152"/>
        <v>0.94333580000000017</v>
      </c>
      <c r="K1552" s="19">
        <f t="shared" si="153"/>
        <v>0.89616901000000015</v>
      </c>
      <c r="L1552" s="49">
        <f t="shared" si="154"/>
        <v>0.84900222000000014</v>
      </c>
    </row>
    <row r="1553" spans="1:12">
      <c r="A1553" s="1">
        <v>3150050200</v>
      </c>
      <c r="B1553" s="13" t="s">
        <v>6155</v>
      </c>
      <c r="C1553" s="19">
        <f>GENERAL!C6225</f>
        <v>5.5063800000000009</v>
      </c>
      <c r="D1553" s="27">
        <f>GENERAL!D6225</f>
        <v>100</v>
      </c>
      <c r="E1553" s="26">
        <f>GENERAL!E6225</f>
        <v>2400</v>
      </c>
      <c r="F1553" s="244">
        <f t="shared" si="155"/>
        <v>4.6804230000000011</v>
      </c>
      <c r="G1553" s="244">
        <f t="shared" si="156"/>
        <v>4.1297850000000009</v>
      </c>
      <c r="H1553" s="244">
        <f t="shared" si="157"/>
        <v>3.5791470000000007</v>
      </c>
      <c r="I1553" s="17">
        <f>GENERAL!F6225</f>
        <v>0.77</v>
      </c>
      <c r="J1553" s="53">
        <f t="shared" si="152"/>
        <v>1.2664674</v>
      </c>
      <c r="K1553" s="19">
        <f t="shared" si="153"/>
        <v>1.20314403</v>
      </c>
      <c r="L1553" s="49">
        <f t="shared" si="154"/>
        <v>1.13982066</v>
      </c>
    </row>
    <row r="1554" spans="1:12">
      <c r="A1554" s="1">
        <v>3150050260</v>
      </c>
      <c r="B1554" s="13" t="s">
        <v>6156</v>
      </c>
      <c r="C1554" s="19">
        <f>GENERAL!C6226</f>
        <v>7.2058800000000014</v>
      </c>
      <c r="D1554" s="27">
        <f>GENERAL!D6226</f>
        <v>100</v>
      </c>
      <c r="E1554" s="26">
        <f>GENERAL!E6226</f>
        <v>1800</v>
      </c>
      <c r="F1554" s="244">
        <f t="shared" si="155"/>
        <v>6.1249980000000006</v>
      </c>
      <c r="G1554" s="244">
        <f t="shared" si="156"/>
        <v>5.4044100000000013</v>
      </c>
      <c r="H1554" s="244">
        <f t="shared" si="157"/>
        <v>4.683822000000001</v>
      </c>
      <c r="I1554" s="17">
        <f>GENERAL!F6226</f>
        <v>0.77</v>
      </c>
      <c r="J1554" s="53">
        <f t="shared" si="152"/>
        <v>1.6573524000000002</v>
      </c>
      <c r="K1554" s="19">
        <f t="shared" si="153"/>
        <v>1.5744847800000001</v>
      </c>
      <c r="L1554" s="49">
        <f t="shared" si="154"/>
        <v>1.4916171600000001</v>
      </c>
    </row>
    <row r="1555" spans="1:12">
      <c r="A1555" s="1">
        <v>3150050300</v>
      </c>
      <c r="B1555" s="13" t="s">
        <v>6157</v>
      </c>
      <c r="C1555" s="19">
        <f>GENERAL!C6227</f>
        <v>8.6221300000000003</v>
      </c>
      <c r="D1555" s="27">
        <f>GENERAL!D6227</f>
        <v>100</v>
      </c>
      <c r="E1555" s="26">
        <f>GENERAL!E6227</f>
        <v>1000</v>
      </c>
      <c r="F1555" s="244">
        <f t="shared" si="155"/>
        <v>7.3288105000000003</v>
      </c>
      <c r="G1555" s="244">
        <f t="shared" si="156"/>
        <v>6.4665975000000007</v>
      </c>
      <c r="H1555" s="244">
        <f t="shared" si="157"/>
        <v>5.6043845000000001</v>
      </c>
      <c r="I1555" s="17">
        <f>GENERAL!F6227</f>
        <v>0.77</v>
      </c>
      <c r="J1555" s="53">
        <f t="shared" si="152"/>
        <v>1.9830899</v>
      </c>
      <c r="K1555" s="19">
        <f t="shared" si="153"/>
        <v>1.8839354049999999</v>
      </c>
      <c r="L1555" s="49">
        <f t="shared" si="154"/>
        <v>1.7847809100000001</v>
      </c>
    </row>
    <row r="1556" spans="1:12">
      <c r="A1556" s="1">
        <v>3150100040</v>
      </c>
      <c r="B1556" s="13" t="s">
        <v>6158</v>
      </c>
      <c r="C1556" s="19">
        <f>GENERAL!C6228</f>
        <v>2.0960500000000004</v>
      </c>
      <c r="D1556" s="27">
        <f>GENERAL!D6228</f>
        <v>100</v>
      </c>
      <c r="E1556" s="26">
        <f>GENERAL!E6228</f>
        <v>8400</v>
      </c>
      <c r="F1556" s="244">
        <f t="shared" si="155"/>
        <v>1.7816425000000002</v>
      </c>
      <c r="G1556" s="244">
        <f t="shared" si="156"/>
        <v>1.5720375000000004</v>
      </c>
      <c r="H1556" s="244">
        <f t="shared" si="157"/>
        <v>1.3624325000000004</v>
      </c>
      <c r="I1556" s="17">
        <f>GENERAL!F6228</f>
        <v>0.77</v>
      </c>
      <c r="J1556" s="53">
        <f t="shared" si="152"/>
        <v>0.48209150000000006</v>
      </c>
      <c r="K1556" s="19">
        <f t="shared" si="153"/>
        <v>0.45798692500000004</v>
      </c>
      <c r="L1556" s="49">
        <f t="shared" si="154"/>
        <v>0.43388235000000008</v>
      </c>
    </row>
    <row r="1557" spans="1:12">
      <c r="A1557" s="1">
        <v>3150100060</v>
      </c>
      <c r="B1557" s="13" t="s">
        <v>6159</v>
      </c>
      <c r="C1557" s="19">
        <f>GENERAL!C6229</f>
        <v>2.3339800000000004</v>
      </c>
      <c r="D1557" s="27">
        <f>GENERAL!D6229</f>
        <v>100</v>
      </c>
      <c r="E1557" s="26">
        <f>GENERAL!E6229</f>
        <v>8400</v>
      </c>
      <c r="F1557" s="244">
        <f t="shared" si="155"/>
        <v>1.9838830000000003</v>
      </c>
      <c r="G1557" s="244">
        <f t="shared" si="156"/>
        <v>1.7504850000000003</v>
      </c>
      <c r="H1557" s="244">
        <f t="shared" si="157"/>
        <v>1.5170870000000003</v>
      </c>
      <c r="I1557" s="17">
        <f>GENERAL!F6229</f>
        <v>0.77</v>
      </c>
      <c r="J1557" s="53">
        <f t="shared" si="152"/>
        <v>0.53681540000000005</v>
      </c>
      <c r="K1557" s="19">
        <f t="shared" si="153"/>
        <v>0.50997462999999998</v>
      </c>
      <c r="L1557" s="49">
        <f t="shared" si="154"/>
        <v>0.48313386000000008</v>
      </c>
    </row>
    <row r="1558" spans="1:12">
      <c r="A1558" s="1">
        <v>3150100080</v>
      </c>
      <c r="B1558" s="13" t="s">
        <v>6160</v>
      </c>
      <c r="C1558" s="19">
        <f>GENERAL!C6230</f>
        <v>2.74186</v>
      </c>
      <c r="D1558" s="27">
        <f>GENERAL!D6230</f>
        <v>100</v>
      </c>
      <c r="E1558" s="26">
        <f>GENERAL!E6230</f>
        <v>8400</v>
      </c>
      <c r="F1558" s="244">
        <f t="shared" si="155"/>
        <v>2.330581</v>
      </c>
      <c r="G1558" s="244">
        <f t="shared" si="156"/>
        <v>2.0563950000000002</v>
      </c>
      <c r="H1558" s="244">
        <f t="shared" si="157"/>
        <v>1.7822089999999999</v>
      </c>
      <c r="I1558" s="17">
        <f>GENERAL!F6230</f>
        <v>0.77</v>
      </c>
      <c r="J1558" s="53">
        <f t="shared" si="152"/>
        <v>0.63062779999999996</v>
      </c>
      <c r="K1558" s="19">
        <f t="shared" si="153"/>
        <v>0.59909640999999991</v>
      </c>
      <c r="L1558" s="49">
        <f t="shared" si="154"/>
        <v>0.56756501999999998</v>
      </c>
    </row>
    <row r="1559" spans="1:12">
      <c r="A1559" s="1">
        <v>3150100090</v>
      </c>
      <c r="B1559" s="13" t="s">
        <v>6161</v>
      </c>
      <c r="C1559" s="19">
        <f>GENERAL!C6231</f>
        <v>2.9797900000000004</v>
      </c>
      <c r="D1559" s="27">
        <f>GENERAL!D6231</f>
        <v>100</v>
      </c>
      <c r="E1559" s="26">
        <f>GENERAL!E6231</f>
        <v>8400</v>
      </c>
      <c r="F1559" s="244">
        <f t="shared" si="155"/>
        <v>2.5328215000000003</v>
      </c>
      <c r="G1559" s="244">
        <f t="shared" si="156"/>
        <v>2.2348425000000001</v>
      </c>
      <c r="H1559" s="244">
        <f t="shared" si="157"/>
        <v>1.9368635000000003</v>
      </c>
      <c r="I1559" s="17">
        <f>GENERAL!F6231</f>
        <v>0.77</v>
      </c>
      <c r="J1559" s="53">
        <f t="shared" si="152"/>
        <v>0.68535170000000001</v>
      </c>
      <c r="K1559" s="19">
        <f t="shared" si="153"/>
        <v>0.65108411499999996</v>
      </c>
      <c r="L1559" s="49">
        <f t="shared" si="154"/>
        <v>0.61681653000000003</v>
      </c>
    </row>
    <row r="1560" spans="1:12">
      <c r="A1560" s="1">
        <v>3150100100</v>
      </c>
      <c r="B1560" s="13" t="s">
        <v>6162</v>
      </c>
      <c r="C1560" s="19">
        <f>GENERAL!C6232</f>
        <v>3.7842199999999999</v>
      </c>
      <c r="D1560" s="27">
        <f>GENERAL!D6232</f>
        <v>100</v>
      </c>
      <c r="E1560" s="26">
        <f>GENERAL!E6232</f>
        <v>6300</v>
      </c>
      <c r="F1560" s="244">
        <f t="shared" si="155"/>
        <v>3.2165869999999996</v>
      </c>
      <c r="G1560" s="244">
        <f t="shared" si="156"/>
        <v>2.838165</v>
      </c>
      <c r="H1560" s="244">
        <f t="shared" si="157"/>
        <v>2.459743</v>
      </c>
      <c r="I1560" s="17">
        <f>GENERAL!F6232</f>
        <v>0.77</v>
      </c>
      <c r="J1560" s="53">
        <f t="shared" si="152"/>
        <v>0.87037059999999988</v>
      </c>
      <c r="K1560" s="19">
        <f t="shared" si="153"/>
        <v>0.82685206999999983</v>
      </c>
      <c r="L1560" s="49">
        <f t="shared" si="154"/>
        <v>0.78333353999999988</v>
      </c>
    </row>
    <row r="1561" spans="1:12">
      <c r="A1561" s="1">
        <v>3150100120</v>
      </c>
      <c r="B1561" s="13" t="s">
        <v>6163</v>
      </c>
      <c r="C1561" s="19">
        <f>GENERAL!C6233</f>
        <v>4.5093399999999999</v>
      </c>
      <c r="D1561" s="27">
        <f>GENERAL!D6233</f>
        <v>100</v>
      </c>
      <c r="E1561" s="26">
        <f>GENERAL!E6233</f>
        <v>4000</v>
      </c>
      <c r="F1561" s="244">
        <f t="shared" si="155"/>
        <v>3.8329389999999997</v>
      </c>
      <c r="G1561" s="244">
        <f t="shared" si="156"/>
        <v>3.3820049999999999</v>
      </c>
      <c r="H1561" s="244">
        <f t="shared" si="157"/>
        <v>2.9310710000000002</v>
      </c>
      <c r="I1561" s="17">
        <f>GENERAL!F6233</f>
        <v>0.77</v>
      </c>
      <c r="J1561" s="53">
        <f t="shared" si="152"/>
        <v>1.0371481999999999</v>
      </c>
      <c r="K1561" s="19">
        <f t="shared" si="153"/>
        <v>0.98529078999999986</v>
      </c>
      <c r="L1561" s="49">
        <f t="shared" si="154"/>
        <v>0.93343337999999987</v>
      </c>
    </row>
    <row r="1562" spans="1:12">
      <c r="A1562" s="1">
        <v>3150100160</v>
      </c>
      <c r="B1562" s="13" t="s">
        <v>6164</v>
      </c>
      <c r="C1562" s="19">
        <f>GENERAL!C6234</f>
        <v>5.3137700000000008</v>
      </c>
      <c r="D1562" s="27">
        <f>GENERAL!D6234</f>
        <v>100</v>
      </c>
      <c r="E1562" s="26">
        <f>GENERAL!E6234</f>
        <v>3200</v>
      </c>
      <c r="F1562" s="244">
        <f t="shared" si="155"/>
        <v>4.5167045000000003</v>
      </c>
      <c r="G1562" s="244">
        <f t="shared" si="156"/>
        <v>3.9853275000000004</v>
      </c>
      <c r="H1562" s="244">
        <f t="shared" si="157"/>
        <v>3.4539505000000008</v>
      </c>
      <c r="I1562" s="17">
        <f>GENERAL!F6234</f>
        <v>0.77</v>
      </c>
      <c r="J1562" s="53">
        <f t="shared" si="152"/>
        <v>1.2221671000000001</v>
      </c>
      <c r="K1562" s="19">
        <f t="shared" si="153"/>
        <v>1.1610587450000001</v>
      </c>
      <c r="L1562" s="49">
        <f t="shared" si="154"/>
        <v>1.0999503900000001</v>
      </c>
    </row>
    <row r="1563" spans="1:12">
      <c r="A1563" s="1">
        <v>3150100190</v>
      </c>
      <c r="B1563" s="13" t="s">
        <v>6165</v>
      </c>
      <c r="C1563" s="19">
        <f>GENERAL!C6235</f>
        <v>6.3448000000000002</v>
      </c>
      <c r="D1563" s="27">
        <f>GENERAL!D6235</f>
        <v>100</v>
      </c>
      <c r="E1563" s="26">
        <f>GENERAL!E6235</f>
        <v>1800</v>
      </c>
      <c r="F1563" s="244">
        <f t="shared" si="155"/>
        <v>5.3930800000000003</v>
      </c>
      <c r="G1563" s="244">
        <f t="shared" si="156"/>
        <v>4.7586000000000004</v>
      </c>
      <c r="H1563" s="244">
        <f t="shared" si="157"/>
        <v>4.1241200000000005</v>
      </c>
      <c r="I1563" s="17">
        <f>GENERAL!F6235</f>
        <v>0.77</v>
      </c>
      <c r="J1563" s="53">
        <f t="shared" si="152"/>
        <v>1.4593039999999999</v>
      </c>
      <c r="K1563" s="19">
        <f t="shared" si="153"/>
        <v>1.3863387999999999</v>
      </c>
      <c r="L1563" s="49">
        <f t="shared" si="154"/>
        <v>1.3133736</v>
      </c>
    </row>
    <row r="1564" spans="1:12">
      <c r="A1564" s="1">
        <v>3150100200</v>
      </c>
      <c r="B1564" s="13" t="s">
        <v>6166</v>
      </c>
      <c r="C1564" s="19">
        <f>GENERAL!C6236</f>
        <v>7.0132700000000012</v>
      </c>
      <c r="D1564" s="27">
        <f>GENERAL!D6236</f>
        <v>100</v>
      </c>
      <c r="E1564" s="26">
        <f>GENERAL!E6236</f>
        <v>1800</v>
      </c>
      <c r="F1564" s="244">
        <f t="shared" si="155"/>
        <v>5.9612795000000007</v>
      </c>
      <c r="G1564" s="244">
        <f t="shared" si="156"/>
        <v>5.2599525000000007</v>
      </c>
      <c r="H1564" s="244">
        <f t="shared" si="157"/>
        <v>4.5586255000000007</v>
      </c>
      <c r="I1564" s="17">
        <f>GENERAL!F6236</f>
        <v>0.77</v>
      </c>
      <c r="J1564" s="53">
        <f t="shared" si="152"/>
        <v>1.6130521000000002</v>
      </c>
      <c r="K1564" s="19">
        <f t="shared" si="153"/>
        <v>1.5323994950000002</v>
      </c>
      <c r="L1564" s="49">
        <f t="shared" si="154"/>
        <v>1.4517468900000001</v>
      </c>
    </row>
    <row r="1565" spans="1:12">
      <c r="A1565" s="1">
        <v>3150100260</v>
      </c>
      <c r="B1565" s="13" t="s">
        <v>6167</v>
      </c>
      <c r="C1565" s="19">
        <f>GENERAL!C6237</f>
        <v>8.5428200000000007</v>
      </c>
      <c r="D1565" s="27">
        <f>GENERAL!D6237</f>
        <v>100</v>
      </c>
      <c r="E1565" s="26">
        <f>GENERAL!E6237</f>
        <v>1200</v>
      </c>
      <c r="F1565" s="244">
        <f t="shared" si="155"/>
        <v>7.2613970000000005</v>
      </c>
      <c r="G1565" s="244">
        <f t="shared" si="156"/>
        <v>6.407115000000001</v>
      </c>
      <c r="H1565" s="244">
        <f t="shared" si="157"/>
        <v>5.5528330000000006</v>
      </c>
      <c r="I1565" s="17">
        <f>GENERAL!F6237</f>
        <v>0.77</v>
      </c>
      <c r="J1565" s="53">
        <f t="shared" si="152"/>
        <v>1.9648486000000001</v>
      </c>
      <c r="K1565" s="19">
        <f t="shared" si="153"/>
        <v>1.8666061700000001</v>
      </c>
      <c r="L1565" s="49">
        <f t="shared" si="154"/>
        <v>1.7683637400000001</v>
      </c>
    </row>
    <row r="1566" spans="1:12">
      <c r="A1566" s="1">
        <v>3150100300</v>
      </c>
      <c r="B1566" s="13" t="s">
        <v>6168</v>
      </c>
      <c r="C1566" s="19">
        <f>GENERAL!C6238</f>
        <v>10.468920000000002</v>
      </c>
      <c r="D1566" s="27">
        <f>GENERAL!D6238</f>
        <v>100</v>
      </c>
      <c r="E1566" s="26">
        <f>GENERAL!E6238</f>
        <v>1200</v>
      </c>
      <c r="F1566" s="244">
        <f t="shared" si="155"/>
        <v>8.8985820000000011</v>
      </c>
      <c r="G1566" s="244">
        <f t="shared" si="156"/>
        <v>7.8516900000000014</v>
      </c>
      <c r="H1566" s="244">
        <f t="shared" si="157"/>
        <v>6.8047980000000017</v>
      </c>
      <c r="I1566" s="17">
        <f>GENERAL!F6238</f>
        <v>0.77</v>
      </c>
      <c r="J1566" s="53">
        <f t="shared" si="152"/>
        <v>2.4078516000000003</v>
      </c>
      <c r="K1566" s="19">
        <f t="shared" si="153"/>
        <v>2.28745902</v>
      </c>
      <c r="L1566" s="49">
        <f t="shared" si="154"/>
        <v>2.1670664400000001</v>
      </c>
    </row>
    <row r="1567" spans="1:12">
      <c r="A1567" s="1">
        <v>3150200060</v>
      </c>
      <c r="B1567" s="13" t="s">
        <v>6169</v>
      </c>
      <c r="C1567" s="19">
        <f>GENERAL!C6239</f>
        <v>3.9315100000000007</v>
      </c>
      <c r="D1567" s="27">
        <f>GENERAL!D6239</f>
        <v>100</v>
      </c>
      <c r="E1567" s="26">
        <f>GENERAL!E6239</f>
        <v>3200</v>
      </c>
      <c r="F1567" s="244">
        <f t="shared" si="155"/>
        <v>3.3417835000000005</v>
      </c>
      <c r="G1567" s="244">
        <f t="shared" si="156"/>
        <v>2.9486325000000004</v>
      </c>
      <c r="H1567" s="244">
        <f t="shared" si="157"/>
        <v>2.5554815000000004</v>
      </c>
      <c r="I1567" s="17">
        <f>GENERAL!F6239</f>
        <v>0.77</v>
      </c>
      <c r="J1567" s="53">
        <f t="shared" si="152"/>
        <v>0.90424730000000009</v>
      </c>
      <c r="K1567" s="19">
        <f t="shared" si="153"/>
        <v>0.85903493500000006</v>
      </c>
      <c r="L1567" s="49">
        <f t="shared" si="154"/>
        <v>0.81382257000000013</v>
      </c>
    </row>
    <row r="1568" spans="1:12">
      <c r="A1568" s="1">
        <v>3150200080</v>
      </c>
      <c r="B1568" s="13" t="s">
        <v>6170</v>
      </c>
      <c r="C1568" s="19">
        <f>GENERAL!C6240</f>
        <v>4.5546600000000002</v>
      </c>
      <c r="D1568" s="27">
        <f>GENERAL!D6240</f>
        <v>100</v>
      </c>
      <c r="E1568" s="26">
        <f>GENERAL!E6240</f>
        <v>3200</v>
      </c>
      <c r="F1568" s="244">
        <f t="shared" si="155"/>
        <v>3.871461</v>
      </c>
      <c r="G1568" s="244">
        <f t="shared" si="156"/>
        <v>3.4159950000000001</v>
      </c>
      <c r="H1568" s="244">
        <f t="shared" si="157"/>
        <v>2.9605290000000002</v>
      </c>
      <c r="I1568" s="17">
        <f>GENERAL!F6240</f>
        <v>0.77</v>
      </c>
      <c r="J1568" s="53">
        <f t="shared" si="152"/>
        <v>1.0475718000000001</v>
      </c>
      <c r="K1568" s="19">
        <f t="shared" si="153"/>
        <v>0.99519321000000005</v>
      </c>
      <c r="L1568" s="49">
        <f t="shared" si="154"/>
        <v>0.94281462000000005</v>
      </c>
    </row>
    <row r="1569" spans="1:12">
      <c r="A1569" s="1">
        <v>3150200090</v>
      </c>
      <c r="B1569" s="13" t="s">
        <v>6171</v>
      </c>
      <c r="C1569" s="19">
        <f>GENERAL!C6241</f>
        <v>5.2004700000000001</v>
      </c>
      <c r="D1569" s="27">
        <f>GENERAL!D6241</f>
        <v>100</v>
      </c>
      <c r="E1569" s="26">
        <f>GENERAL!E6241</f>
        <v>3600</v>
      </c>
      <c r="F1569" s="244">
        <f t="shared" si="155"/>
        <v>4.4203995000000003</v>
      </c>
      <c r="G1569" s="244">
        <f t="shared" si="156"/>
        <v>3.9003525000000003</v>
      </c>
      <c r="H1569" s="244">
        <f t="shared" si="157"/>
        <v>3.3803055000000004</v>
      </c>
      <c r="I1569" s="17">
        <f>GENERAL!F6241</f>
        <v>0.77</v>
      </c>
      <c r="J1569" s="53">
        <f t="shared" si="152"/>
        <v>1.1961081</v>
      </c>
      <c r="K1569" s="19">
        <f t="shared" si="153"/>
        <v>1.1363026949999999</v>
      </c>
      <c r="L1569" s="49">
        <f t="shared" si="154"/>
        <v>1.0764972900000001</v>
      </c>
    </row>
    <row r="1570" spans="1:12">
      <c r="A1570" s="1">
        <v>3150200100</v>
      </c>
      <c r="B1570" s="13" t="s">
        <v>6172</v>
      </c>
      <c r="C1570" s="19">
        <f>GENERAL!C6242</f>
        <v>6.5374100000000004</v>
      </c>
      <c r="D1570" s="27">
        <f>GENERAL!D6242</f>
        <v>100</v>
      </c>
      <c r="E1570" s="26">
        <f>GENERAL!E6242</f>
        <v>2400</v>
      </c>
      <c r="F1570" s="244">
        <f t="shared" si="155"/>
        <v>5.5567985000000002</v>
      </c>
      <c r="G1570" s="244">
        <f t="shared" si="156"/>
        <v>4.9030575000000001</v>
      </c>
      <c r="H1570" s="244">
        <f t="shared" si="157"/>
        <v>4.2493165000000008</v>
      </c>
      <c r="I1570" s="17">
        <f>GENERAL!F6242</f>
        <v>0.77</v>
      </c>
      <c r="J1570" s="53">
        <f t="shared" si="152"/>
        <v>1.5036042999999999</v>
      </c>
      <c r="K1570" s="19">
        <f t="shared" si="153"/>
        <v>1.4284240849999998</v>
      </c>
      <c r="L1570" s="49">
        <f t="shared" si="154"/>
        <v>1.35324387</v>
      </c>
    </row>
    <row r="1571" spans="1:12">
      <c r="A1571" s="1">
        <v>3150200120</v>
      </c>
      <c r="B1571" s="13" t="s">
        <v>6173</v>
      </c>
      <c r="C1571" s="19">
        <f>GENERAL!C6243</f>
        <v>7.7950400000000011</v>
      </c>
      <c r="D1571" s="27">
        <f>GENERAL!D6243</f>
        <v>100</v>
      </c>
      <c r="E1571" s="26">
        <f>GENERAL!E6243</f>
        <v>2400</v>
      </c>
      <c r="F1571" s="244">
        <f t="shared" si="155"/>
        <v>6.6257840000000003</v>
      </c>
      <c r="G1571" s="244">
        <f t="shared" si="156"/>
        <v>5.846280000000001</v>
      </c>
      <c r="H1571" s="244">
        <f t="shared" si="157"/>
        <v>5.0667760000000008</v>
      </c>
      <c r="I1571" s="17">
        <f>GENERAL!F6243</f>
        <v>0.77</v>
      </c>
      <c r="J1571" s="53">
        <f t="shared" si="152"/>
        <v>1.7928592000000001</v>
      </c>
      <c r="K1571" s="19">
        <f t="shared" si="153"/>
        <v>1.7032162399999999</v>
      </c>
      <c r="L1571" s="49">
        <f t="shared" si="154"/>
        <v>1.6135732800000002</v>
      </c>
    </row>
    <row r="1572" spans="1:12">
      <c r="A1572" s="1">
        <v>3150200160</v>
      </c>
      <c r="B1572" s="13" t="s">
        <v>6174</v>
      </c>
      <c r="C1572" s="19">
        <f>GENERAL!C6244</f>
        <v>9.2112900000000018</v>
      </c>
      <c r="D1572" s="27">
        <f>GENERAL!D6244</f>
        <v>100</v>
      </c>
      <c r="E1572" s="26">
        <f>GENERAL!E6244</f>
        <v>1400</v>
      </c>
      <c r="F1572" s="244">
        <f t="shared" si="155"/>
        <v>7.829596500000001</v>
      </c>
      <c r="G1572" s="244">
        <f t="shared" si="156"/>
        <v>6.9084675000000013</v>
      </c>
      <c r="H1572" s="244">
        <f t="shared" si="157"/>
        <v>5.9873385000000017</v>
      </c>
      <c r="I1572" s="17">
        <f>GENERAL!F6244</f>
        <v>0.77</v>
      </c>
      <c r="J1572" s="53">
        <f t="shared" si="152"/>
        <v>2.1185967000000003</v>
      </c>
      <c r="K1572" s="19">
        <f t="shared" si="153"/>
        <v>2.0126668650000004</v>
      </c>
      <c r="L1572" s="49">
        <f t="shared" si="154"/>
        <v>1.9067370300000004</v>
      </c>
    </row>
    <row r="1573" spans="1:12">
      <c r="A1573" s="1">
        <v>3150200190</v>
      </c>
      <c r="B1573" s="13" t="s">
        <v>6175</v>
      </c>
      <c r="C1573" s="19">
        <f>GENERAL!C6245</f>
        <v>10.876800000000001</v>
      </c>
      <c r="D1573" s="27">
        <f>GENERAL!D6245</f>
        <v>100</v>
      </c>
      <c r="E1573" s="26">
        <f>GENERAL!E6245</f>
        <v>1400</v>
      </c>
      <c r="F1573" s="244">
        <f t="shared" si="155"/>
        <v>9.2452800000000011</v>
      </c>
      <c r="G1573" s="244">
        <f t="shared" si="156"/>
        <v>8.1576000000000004</v>
      </c>
      <c r="H1573" s="244">
        <f t="shared" si="157"/>
        <v>7.0699200000000006</v>
      </c>
      <c r="I1573" s="17">
        <f>GENERAL!F6245</f>
        <v>0.77</v>
      </c>
      <c r="J1573" s="53">
        <f t="shared" si="152"/>
        <v>2.5016639999999999</v>
      </c>
      <c r="K1573" s="19">
        <f t="shared" si="153"/>
        <v>2.3765807999999997</v>
      </c>
      <c r="L1573" s="49">
        <f t="shared" si="154"/>
        <v>2.2514976</v>
      </c>
    </row>
    <row r="1574" spans="1:12">
      <c r="A1574" s="1">
        <v>3150200200</v>
      </c>
      <c r="B1574" s="13" t="s">
        <v>6176</v>
      </c>
      <c r="C1574" s="19">
        <f>GENERAL!C6246</f>
        <v>11.94182</v>
      </c>
      <c r="D1574" s="27">
        <f>GENERAL!D6246</f>
        <v>100</v>
      </c>
      <c r="E1574" s="26">
        <f>GENERAL!E6246</f>
        <v>1400</v>
      </c>
      <c r="F1574" s="244">
        <f t="shared" si="155"/>
        <v>10.150547</v>
      </c>
      <c r="G1574" s="244">
        <f t="shared" si="156"/>
        <v>8.9563649999999999</v>
      </c>
      <c r="H1574" s="244">
        <f t="shared" si="157"/>
        <v>7.7621830000000003</v>
      </c>
      <c r="I1574" s="17">
        <f>GENERAL!F6246</f>
        <v>0.77</v>
      </c>
      <c r="J1574" s="53">
        <f t="shared" si="152"/>
        <v>2.7466185999999997</v>
      </c>
      <c r="K1574" s="19">
        <f t="shared" si="153"/>
        <v>2.6092876699999996</v>
      </c>
      <c r="L1574" s="49">
        <f t="shared" si="154"/>
        <v>2.47195674</v>
      </c>
    </row>
    <row r="1575" spans="1:12">
      <c r="A1575" s="1">
        <v>3150200260</v>
      </c>
      <c r="B1575" s="13" t="s">
        <v>6177</v>
      </c>
      <c r="C1575" s="19">
        <f>GENERAL!C6247</f>
        <v>13.482700000000001</v>
      </c>
      <c r="D1575" s="27">
        <f>GENERAL!D6247</f>
        <v>100</v>
      </c>
      <c r="E1575" s="26">
        <f>GENERAL!E6247</f>
        <v>900</v>
      </c>
      <c r="F1575" s="244">
        <f t="shared" si="155"/>
        <v>11.460295</v>
      </c>
      <c r="G1575" s="244">
        <f t="shared" si="156"/>
        <v>10.112025000000001</v>
      </c>
      <c r="H1575" s="244">
        <f t="shared" si="157"/>
        <v>8.7637550000000015</v>
      </c>
      <c r="I1575" s="17">
        <f>GENERAL!F6247</f>
        <v>0.77</v>
      </c>
      <c r="J1575" s="53">
        <f t="shared" si="152"/>
        <v>3.1010210000000002</v>
      </c>
      <c r="K1575" s="19">
        <f t="shared" si="153"/>
        <v>2.9459699500000003</v>
      </c>
      <c r="L1575" s="49">
        <f t="shared" si="154"/>
        <v>2.7909189000000003</v>
      </c>
    </row>
    <row r="1576" spans="1:12">
      <c r="A1576" s="1">
        <v>3150200300</v>
      </c>
      <c r="B1576" s="13" t="s">
        <v>6178</v>
      </c>
      <c r="C1576" s="19">
        <f>GENERAL!C6248</f>
        <v>16.077270000000002</v>
      </c>
      <c r="D1576" s="27">
        <f>GENERAL!D6248</f>
        <v>50</v>
      </c>
      <c r="E1576" s="26">
        <f>GENERAL!E6248</f>
        <v>700</v>
      </c>
      <c r="F1576" s="244">
        <f t="shared" si="155"/>
        <v>13.665679500000001</v>
      </c>
      <c r="G1576" s="244">
        <f t="shared" si="156"/>
        <v>12.057952500000003</v>
      </c>
      <c r="H1576" s="244">
        <f t="shared" si="157"/>
        <v>10.450225500000002</v>
      </c>
      <c r="I1576" s="17">
        <f>GENERAL!F6248</f>
        <v>0.77</v>
      </c>
      <c r="J1576" s="53">
        <f t="shared" si="152"/>
        <v>3.6977721000000003</v>
      </c>
      <c r="K1576" s="19">
        <f t="shared" si="153"/>
        <v>3.5128834950000001</v>
      </c>
      <c r="L1576" s="49">
        <f t="shared" si="154"/>
        <v>3.3279948900000003</v>
      </c>
    </row>
    <row r="1577" spans="1:12">
      <c r="A1577" s="1">
        <v>3150200360</v>
      </c>
      <c r="B1577" s="13" t="s">
        <v>6179</v>
      </c>
      <c r="C1577" s="19">
        <f>GENERAL!C6249</f>
        <v>19.918140000000001</v>
      </c>
      <c r="D1577" s="27">
        <f>GENERAL!D6249</f>
        <v>50</v>
      </c>
      <c r="E1577" s="26">
        <f>GENERAL!E6249</f>
        <v>700</v>
      </c>
      <c r="F1577" s="244">
        <f t="shared" si="155"/>
        <v>16.930419000000001</v>
      </c>
      <c r="G1577" s="244">
        <f t="shared" si="156"/>
        <v>14.938605000000001</v>
      </c>
      <c r="H1577" s="244">
        <f t="shared" si="157"/>
        <v>12.946791000000001</v>
      </c>
      <c r="I1577" s="17">
        <f>GENERAL!F6249</f>
        <v>0.77</v>
      </c>
      <c r="J1577" s="53">
        <f t="shared" si="152"/>
        <v>4.5811722000000001</v>
      </c>
      <c r="K1577" s="19">
        <f t="shared" si="153"/>
        <v>4.3521135900000001</v>
      </c>
      <c r="L1577" s="49">
        <f t="shared" si="154"/>
        <v>4.12305498</v>
      </c>
    </row>
    <row r="1578" spans="1:12">
      <c r="A1578" s="1">
        <v>3150200400</v>
      </c>
      <c r="B1578" s="13" t="s">
        <v>6180</v>
      </c>
      <c r="C1578" s="19">
        <f>GENERAL!C6250</f>
        <v>22.036850000000001</v>
      </c>
      <c r="D1578" s="27">
        <f>GENERAL!D6250</f>
        <v>50</v>
      </c>
      <c r="E1578" s="26">
        <f>GENERAL!E6250</f>
        <v>700</v>
      </c>
      <c r="F1578" s="244">
        <f t="shared" si="155"/>
        <v>18.731322500000001</v>
      </c>
      <c r="G1578" s="244">
        <f t="shared" si="156"/>
        <v>16.527637500000001</v>
      </c>
      <c r="H1578" s="244">
        <f t="shared" si="157"/>
        <v>14.323952500000001</v>
      </c>
      <c r="I1578" s="17">
        <f>GENERAL!F6250</f>
        <v>0.77</v>
      </c>
      <c r="J1578" s="53">
        <f t="shared" si="152"/>
        <v>5.0684754999999999</v>
      </c>
      <c r="K1578" s="19">
        <f t="shared" si="153"/>
        <v>4.815051725</v>
      </c>
      <c r="L1578" s="49">
        <f t="shared" si="154"/>
        <v>4.5616279500000001</v>
      </c>
    </row>
    <row r="1579" spans="1:12">
      <c r="A1579" s="1">
        <v>3150300060</v>
      </c>
      <c r="B1579" s="13" t="s">
        <v>6181</v>
      </c>
      <c r="C1579" s="19">
        <f>GENERAL!C6251</f>
        <v>6.650710000000001</v>
      </c>
      <c r="D1579" s="27">
        <f>GENERAL!D6251</f>
        <v>100</v>
      </c>
      <c r="E1579" s="26">
        <f>GENERAL!E6251</f>
        <v>2400</v>
      </c>
      <c r="F1579" s="244">
        <f t="shared" si="155"/>
        <v>5.6531035000000003</v>
      </c>
      <c r="G1579" s="244">
        <f t="shared" si="156"/>
        <v>4.988032500000001</v>
      </c>
      <c r="H1579" s="244">
        <f t="shared" si="157"/>
        <v>4.3229615000000008</v>
      </c>
      <c r="I1579" s="17">
        <f>GENERAL!F6251</f>
        <v>0.77</v>
      </c>
      <c r="J1579" s="53">
        <f t="shared" si="152"/>
        <v>1.5296633000000002</v>
      </c>
      <c r="K1579" s="19">
        <f t="shared" si="153"/>
        <v>1.453180135</v>
      </c>
      <c r="L1579" s="49">
        <f t="shared" si="154"/>
        <v>1.3766969700000002</v>
      </c>
    </row>
    <row r="1580" spans="1:12">
      <c r="A1580" s="1">
        <v>3150300090</v>
      </c>
      <c r="B1580" s="13" t="s">
        <v>6182</v>
      </c>
      <c r="C1580" s="19">
        <f>GENERAL!C6252</f>
        <v>8.1349400000000003</v>
      </c>
      <c r="D1580" s="27">
        <f>GENERAL!D6252</f>
        <v>100</v>
      </c>
      <c r="E1580" s="26">
        <f>GENERAL!E6252</f>
        <v>2400</v>
      </c>
      <c r="F1580" s="244">
        <f t="shared" si="155"/>
        <v>6.9146989999999997</v>
      </c>
      <c r="G1580" s="244">
        <f t="shared" si="156"/>
        <v>6.1012050000000002</v>
      </c>
      <c r="H1580" s="244">
        <f t="shared" si="157"/>
        <v>5.2877110000000007</v>
      </c>
      <c r="I1580" s="17">
        <f>GENERAL!F6252</f>
        <v>0.77</v>
      </c>
      <c r="J1580" s="53">
        <f t="shared" si="152"/>
        <v>1.8710361999999998</v>
      </c>
      <c r="K1580" s="19">
        <f t="shared" si="153"/>
        <v>1.7774843899999997</v>
      </c>
      <c r="L1580" s="49">
        <f t="shared" si="154"/>
        <v>1.6839325799999998</v>
      </c>
    </row>
    <row r="1581" spans="1:12">
      <c r="A1581" s="1">
        <v>3150300100</v>
      </c>
      <c r="B1581" s="13" t="s">
        <v>6183</v>
      </c>
      <c r="C1581" s="19">
        <f>GENERAL!C6253</f>
        <v>9.6871500000000008</v>
      </c>
      <c r="D1581" s="27">
        <f>GENERAL!D6253</f>
        <v>100</v>
      </c>
      <c r="E1581" s="26">
        <f>GENERAL!E6253</f>
        <v>1400</v>
      </c>
      <c r="F1581" s="244">
        <f t="shared" si="155"/>
        <v>8.2340774999999997</v>
      </c>
      <c r="G1581" s="244">
        <f t="shared" si="156"/>
        <v>7.2653625000000002</v>
      </c>
      <c r="H1581" s="244">
        <f t="shared" si="157"/>
        <v>6.2966475000000006</v>
      </c>
      <c r="I1581" s="17">
        <f>GENERAL!F6253</f>
        <v>0.77</v>
      </c>
      <c r="J1581" s="53">
        <f t="shared" si="152"/>
        <v>2.2280445000000002</v>
      </c>
      <c r="K1581" s="19">
        <f t="shared" si="153"/>
        <v>2.1166422750000002</v>
      </c>
      <c r="L1581" s="49">
        <f t="shared" si="154"/>
        <v>2.0052400500000003</v>
      </c>
    </row>
    <row r="1582" spans="1:12">
      <c r="A1582" s="1">
        <v>3150300120</v>
      </c>
      <c r="B1582" s="13" t="s">
        <v>6184</v>
      </c>
      <c r="C1582" s="19">
        <f>GENERAL!C6254</f>
        <v>11.79453</v>
      </c>
      <c r="D1582" s="27">
        <f>GENERAL!D6254</f>
        <v>50</v>
      </c>
      <c r="E1582" s="26">
        <f>GENERAL!E6254</f>
        <v>1200</v>
      </c>
      <c r="F1582" s="244">
        <f t="shared" si="155"/>
        <v>10.0253505</v>
      </c>
      <c r="G1582" s="244">
        <f t="shared" si="156"/>
        <v>8.8458974999999995</v>
      </c>
      <c r="H1582" s="244">
        <f t="shared" si="157"/>
        <v>7.6664444999999999</v>
      </c>
      <c r="I1582" s="17">
        <f>GENERAL!F6254</f>
        <v>0.77</v>
      </c>
      <c r="J1582" s="53">
        <f t="shared" si="152"/>
        <v>2.7127418999999997</v>
      </c>
      <c r="K1582" s="19">
        <f t="shared" si="153"/>
        <v>2.5771048049999994</v>
      </c>
      <c r="L1582" s="49">
        <f t="shared" si="154"/>
        <v>2.44146771</v>
      </c>
    </row>
    <row r="1583" spans="1:12">
      <c r="A1583" s="1">
        <v>3150300160</v>
      </c>
      <c r="B1583" s="13" t="s">
        <v>6185</v>
      </c>
      <c r="C1583" s="19">
        <f>GENERAL!C6255</f>
        <v>13.573340000000002</v>
      </c>
      <c r="D1583" s="27">
        <f>GENERAL!D6255</f>
        <v>50</v>
      </c>
      <c r="E1583" s="26">
        <f>GENERAL!E6255</f>
        <v>1200</v>
      </c>
      <c r="F1583" s="244">
        <f t="shared" si="155"/>
        <v>11.537339000000001</v>
      </c>
      <c r="G1583" s="244">
        <f t="shared" si="156"/>
        <v>10.180005000000001</v>
      </c>
      <c r="H1583" s="244">
        <f t="shared" si="157"/>
        <v>8.8226710000000015</v>
      </c>
      <c r="I1583" s="17">
        <f>GENERAL!F6255</f>
        <v>0.77</v>
      </c>
      <c r="J1583" s="53">
        <f t="shared" si="152"/>
        <v>3.1218682000000002</v>
      </c>
      <c r="K1583" s="19">
        <f t="shared" si="153"/>
        <v>2.9657747900000002</v>
      </c>
      <c r="L1583" s="49">
        <f t="shared" si="154"/>
        <v>2.8096813800000002</v>
      </c>
    </row>
    <row r="1584" spans="1:12">
      <c r="A1584" s="1">
        <v>3150300190</v>
      </c>
      <c r="B1584" s="13" t="s">
        <v>6186</v>
      </c>
      <c r="C1584" s="19">
        <f>GENERAL!C6256</f>
        <v>15.635400000000002</v>
      </c>
      <c r="D1584" s="27">
        <f>GENERAL!D6256</f>
        <v>100</v>
      </c>
      <c r="E1584" s="26">
        <f>GENERAL!E6256</f>
        <v>1200</v>
      </c>
      <c r="F1584" s="244">
        <f t="shared" si="155"/>
        <v>13.290090000000001</v>
      </c>
      <c r="G1584" s="244">
        <f t="shared" si="156"/>
        <v>11.726550000000001</v>
      </c>
      <c r="H1584" s="244">
        <f t="shared" si="157"/>
        <v>10.163010000000002</v>
      </c>
      <c r="I1584" s="17">
        <f>GENERAL!F6256</f>
        <v>0.77</v>
      </c>
      <c r="J1584" s="53">
        <f t="shared" si="152"/>
        <v>3.5961420000000004</v>
      </c>
      <c r="K1584" s="19">
        <f t="shared" si="153"/>
        <v>3.4163349000000003</v>
      </c>
      <c r="L1584" s="49">
        <f t="shared" si="154"/>
        <v>3.2365278000000006</v>
      </c>
    </row>
    <row r="1585" spans="1:12">
      <c r="A1585" s="1">
        <v>3150300200</v>
      </c>
      <c r="B1585" s="13" t="s">
        <v>6187</v>
      </c>
      <c r="C1585" s="19">
        <f>GENERAL!C6257</f>
        <v>17.980710000000002</v>
      </c>
      <c r="D1585" s="27">
        <f>GENERAL!D6257</f>
        <v>50</v>
      </c>
      <c r="E1585" s="26">
        <f>GENERAL!E6257</f>
        <v>700</v>
      </c>
      <c r="F1585" s="244">
        <f t="shared" si="155"/>
        <v>15.283603500000002</v>
      </c>
      <c r="G1585" s="244">
        <f t="shared" si="156"/>
        <v>13.485532500000001</v>
      </c>
      <c r="H1585" s="244">
        <f t="shared" si="157"/>
        <v>11.687461500000001</v>
      </c>
      <c r="I1585" s="17">
        <f>GENERAL!F6257</f>
        <v>0.77</v>
      </c>
      <c r="J1585" s="53">
        <f t="shared" ref="J1585:J1648" si="158">C1585*(1-I1585)</f>
        <v>4.1355633000000003</v>
      </c>
      <c r="K1585" s="19">
        <f t="shared" ref="K1585:K1648" si="159">C1585*(1-I1585)*(1-K$6)</f>
        <v>3.928785135</v>
      </c>
      <c r="L1585" s="49">
        <f t="shared" si="154"/>
        <v>3.7220069700000002</v>
      </c>
    </row>
    <row r="1586" spans="1:12">
      <c r="A1586" s="1">
        <v>3150300260</v>
      </c>
      <c r="B1586" s="13" t="s">
        <v>6188</v>
      </c>
      <c r="C1586" s="19">
        <f>GENERAL!C6258</f>
        <v>21.617640000000002</v>
      </c>
      <c r="D1586" s="27">
        <f>GENERAL!D6258</f>
        <v>50</v>
      </c>
      <c r="E1586" s="26">
        <f>GENERAL!E6258</f>
        <v>700</v>
      </c>
      <c r="F1586" s="244">
        <f t="shared" si="155"/>
        <v>18.374994000000001</v>
      </c>
      <c r="G1586" s="244">
        <f t="shared" si="156"/>
        <v>16.213230000000003</v>
      </c>
      <c r="H1586" s="244">
        <f t="shared" si="157"/>
        <v>14.051466000000001</v>
      </c>
      <c r="I1586" s="17">
        <f>GENERAL!F6258</f>
        <v>0.77</v>
      </c>
      <c r="J1586" s="53">
        <f t="shared" si="158"/>
        <v>4.9720572000000001</v>
      </c>
      <c r="K1586" s="19">
        <f t="shared" si="159"/>
        <v>4.72345434</v>
      </c>
      <c r="L1586" s="49">
        <f t="shared" si="154"/>
        <v>4.4748514799999999</v>
      </c>
    </row>
    <row r="1587" spans="1:12">
      <c r="A1587" s="1">
        <v>3150300300</v>
      </c>
      <c r="B1587" s="13" t="s">
        <v>6189</v>
      </c>
      <c r="C1587" s="19">
        <f>GENERAL!C6259</f>
        <v>25.503830000000004</v>
      </c>
      <c r="D1587" s="27">
        <f>GENERAL!D6259</f>
        <v>50</v>
      </c>
      <c r="E1587" s="26">
        <f>GENERAL!E6259</f>
        <v>450</v>
      </c>
      <c r="F1587" s="244">
        <f t="shared" si="155"/>
        <v>21.678255500000002</v>
      </c>
      <c r="G1587" s="244">
        <f t="shared" si="156"/>
        <v>19.127872500000002</v>
      </c>
      <c r="H1587" s="244">
        <f t="shared" si="157"/>
        <v>16.577489500000002</v>
      </c>
      <c r="I1587" s="17">
        <f>GENERAL!F6259</f>
        <v>0.77</v>
      </c>
      <c r="J1587" s="53">
        <f t="shared" si="158"/>
        <v>5.8658809000000005</v>
      </c>
      <c r="K1587" s="19">
        <f t="shared" si="159"/>
        <v>5.572586855</v>
      </c>
      <c r="L1587" s="49">
        <f t="shared" si="154"/>
        <v>5.2792928100000003</v>
      </c>
    </row>
    <row r="1588" spans="1:12">
      <c r="A1588" s="1">
        <v>3150400060</v>
      </c>
      <c r="B1588" s="13" t="s">
        <v>6190</v>
      </c>
      <c r="C1588" s="19">
        <f>GENERAL!C6260</f>
        <v>11.533940000000001</v>
      </c>
      <c r="D1588" s="27">
        <f>GENERAL!D6260</f>
        <v>100</v>
      </c>
      <c r="E1588" s="26">
        <f>GENERAL!E6260</f>
        <v>1400</v>
      </c>
      <c r="F1588" s="244">
        <f t="shared" si="155"/>
        <v>9.8038490000000014</v>
      </c>
      <c r="G1588" s="244">
        <f t="shared" si="156"/>
        <v>8.6504550000000009</v>
      </c>
      <c r="H1588" s="244">
        <f t="shared" si="157"/>
        <v>7.4970610000000013</v>
      </c>
      <c r="I1588" s="17">
        <f>GENERAL!F6260</f>
        <v>0.77</v>
      </c>
      <c r="J1588" s="53">
        <f t="shared" si="158"/>
        <v>2.6528062000000001</v>
      </c>
      <c r="K1588" s="19">
        <f t="shared" si="159"/>
        <v>2.5201658899999999</v>
      </c>
      <c r="L1588" s="49">
        <f t="shared" si="154"/>
        <v>2.3875255800000001</v>
      </c>
    </row>
    <row r="1589" spans="1:12">
      <c r="A1589" s="1">
        <v>3150400090</v>
      </c>
      <c r="B1589" s="13" t="s">
        <v>6191</v>
      </c>
      <c r="C1589" s="19">
        <f>GENERAL!C6261</f>
        <v>13.652650000000003</v>
      </c>
      <c r="D1589" s="27">
        <f>GENERAL!D6261</f>
        <v>100</v>
      </c>
      <c r="E1589" s="26">
        <f>GENERAL!E6261</f>
        <v>1400</v>
      </c>
      <c r="F1589" s="244">
        <f t="shared" si="155"/>
        <v>11.604752500000002</v>
      </c>
      <c r="G1589" s="244">
        <f t="shared" si="156"/>
        <v>10.239487500000003</v>
      </c>
      <c r="H1589" s="244">
        <f t="shared" si="157"/>
        <v>8.8742225000000019</v>
      </c>
      <c r="I1589" s="17">
        <f>GENERAL!F6261</f>
        <v>0.77</v>
      </c>
      <c r="J1589" s="53">
        <f t="shared" si="158"/>
        <v>3.1401095000000003</v>
      </c>
      <c r="K1589" s="19">
        <f t="shared" si="159"/>
        <v>2.9831040250000003</v>
      </c>
      <c r="L1589" s="49">
        <f t="shared" si="154"/>
        <v>2.8260985500000002</v>
      </c>
    </row>
    <row r="1590" spans="1:12">
      <c r="A1590" s="1">
        <v>3150400100</v>
      </c>
      <c r="B1590" s="13" t="s">
        <v>6192</v>
      </c>
      <c r="C1590" s="19">
        <f>GENERAL!C6262</f>
        <v>16.020620000000001</v>
      </c>
      <c r="D1590" s="27">
        <f>GENERAL!D6262</f>
        <v>100</v>
      </c>
      <c r="E1590" s="26">
        <f>GENERAL!E6262</f>
        <v>900</v>
      </c>
      <c r="F1590" s="244">
        <f t="shared" si="155"/>
        <v>13.617527000000001</v>
      </c>
      <c r="G1590" s="244">
        <f t="shared" si="156"/>
        <v>12.015465000000001</v>
      </c>
      <c r="H1590" s="244">
        <f t="shared" si="157"/>
        <v>10.413403000000001</v>
      </c>
      <c r="I1590" s="17">
        <f>GENERAL!F6262</f>
        <v>0.77</v>
      </c>
      <c r="J1590" s="53">
        <f t="shared" si="158"/>
        <v>3.6847425999999999</v>
      </c>
      <c r="K1590" s="19">
        <f t="shared" si="159"/>
        <v>3.5005054699999998</v>
      </c>
      <c r="L1590" s="49">
        <f t="shared" si="154"/>
        <v>3.3162683400000001</v>
      </c>
    </row>
    <row r="1591" spans="1:12">
      <c r="A1591" s="1">
        <v>3150400120</v>
      </c>
      <c r="B1591" s="13" t="s">
        <v>6193</v>
      </c>
      <c r="C1591" s="19">
        <f>GENERAL!C6263</f>
        <v>18.989080000000005</v>
      </c>
      <c r="D1591" s="27">
        <f>GENERAL!D6263</f>
        <v>50</v>
      </c>
      <c r="E1591" s="26">
        <f>GENERAL!E6263</f>
        <v>700</v>
      </c>
      <c r="F1591" s="244">
        <f t="shared" si="155"/>
        <v>16.140718000000003</v>
      </c>
      <c r="G1591" s="244">
        <f t="shared" si="156"/>
        <v>14.241810000000005</v>
      </c>
      <c r="H1591" s="244">
        <f t="shared" si="157"/>
        <v>12.342902000000004</v>
      </c>
      <c r="I1591" s="17">
        <f>GENERAL!F6263</f>
        <v>0.77</v>
      </c>
      <c r="J1591" s="53">
        <f t="shared" si="158"/>
        <v>4.3674884000000009</v>
      </c>
      <c r="K1591" s="19">
        <f t="shared" si="159"/>
        <v>4.149113980000001</v>
      </c>
      <c r="L1591" s="49">
        <f t="shared" si="154"/>
        <v>3.930739560000001</v>
      </c>
    </row>
    <row r="1592" spans="1:12">
      <c r="A1592" s="1">
        <v>3150400160</v>
      </c>
      <c r="B1592" s="13" t="s">
        <v>6194</v>
      </c>
      <c r="C1592" s="19">
        <f>GENERAL!C6264</f>
        <v>22.297440000000002</v>
      </c>
      <c r="D1592" s="27">
        <f>GENERAL!D6264</f>
        <v>50</v>
      </c>
      <c r="E1592" s="26">
        <f>GENERAL!E6264</f>
        <v>700</v>
      </c>
      <c r="F1592" s="244">
        <f t="shared" si="155"/>
        <v>18.952824</v>
      </c>
      <c r="G1592" s="244">
        <f t="shared" si="156"/>
        <v>16.723080000000003</v>
      </c>
      <c r="H1592" s="244">
        <f t="shared" si="157"/>
        <v>14.493336000000001</v>
      </c>
      <c r="I1592" s="17">
        <f>GENERAL!F6264</f>
        <v>0.77</v>
      </c>
      <c r="J1592" s="53">
        <f t="shared" si="158"/>
        <v>5.1284112000000004</v>
      </c>
      <c r="K1592" s="19">
        <f t="shared" si="159"/>
        <v>4.8719906399999999</v>
      </c>
      <c r="L1592" s="49">
        <f t="shared" si="154"/>
        <v>4.6155700800000004</v>
      </c>
    </row>
    <row r="1593" spans="1:12">
      <c r="A1593" s="1">
        <v>3150400190</v>
      </c>
      <c r="B1593" s="13" t="s">
        <v>6195</v>
      </c>
      <c r="C1593" s="19">
        <f>GENERAL!C6265</f>
        <v>26.059000000000001</v>
      </c>
      <c r="D1593" s="27">
        <f>GENERAL!D6265</f>
        <v>50</v>
      </c>
      <c r="E1593" s="26">
        <f>GENERAL!E6265</f>
        <v>700</v>
      </c>
      <c r="F1593" s="244">
        <f t="shared" si="155"/>
        <v>22.15015</v>
      </c>
      <c r="G1593" s="244">
        <f t="shared" si="156"/>
        <v>19.544250000000002</v>
      </c>
      <c r="H1593" s="244">
        <f t="shared" si="157"/>
        <v>16.93835</v>
      </c>
      <c r="I1593" s="17">
        <f>GENERAL!F6265</f>
        <v>0.77</v>
      </c>
      <c r="J1593" s="53">
        <f t="shared" si="158"/>
        <v>5.9935700000000001</v>
      </c>
      <c r="K1593" s="19">
        <f t="shared" si="159"/>
        <v>5.6938914999999994</v>
      </c>
      <c r="L1593" s="49">
        <f t="shared" si="154"/>
        <v>5.3942130000000006</v>
      </c>
    </row>
    <row r="1594" spans="1:12">
      <c r="A1594" s="1">
        <v>3150400200</v>
      </c>
      <c r="B1594" s="13" t="s">
        <v>6196</v>
      </c>
      <c r="C1594" s="19">
        <f>GENERAL!C6266</f>
        <v>28.528940000000002</v>
      </c>
      <c r="D1594" s="27">
        <f>GENERAL!D6266</f>
        <v>50</v>
      </c>
      <c r="E1594" s="26">
        <f>GENERAL!E6266</f>
        <v>450</v>
      </c>
      <c r="F1594" s="244">
        <f t="shared" si="155"/>
        <v>24.249599</v>
      </c>
      <c r="G1594" s="244">
        <f t="shared" si="156"/>
        <v>21.396705000000001</v>
      </c>
      <c r="H1594" s="244">
        <f t="shared" si="157"/>
        <v>18.543811000000002</v>
      </c>
      <c r="I1594" s="17">
        <f>GENERAL!F6266</f>
        <v>0.77</v>
      </c>
      <c r="J1594" s="53">
        <f t="shared" si="158"/>
        <v>6.5616561999999998</v>
      </c>
      <c r="K1594" s="19">
        <f t="shared" si="159"/>
        <v>6.2335733899999992</v>
      </c>
      <c r="L1594" s="49">
        <f t="shared" si="154"/>
        <v>5.9054905800000004</v>
      </c>
    </row>
    <row r="1595" spans="1:12">
      <c r="A1595" s="1">
        <v>3150400260</v>
      </c>
      <c r="B1595" s="13" t="s">
        <v>6197</v>
      </c>
      <c r="C1595" s="19">
        <f>GENERAL!C6267</f>
        <v>34.726450000000007</v>
      </c>
      <c r="D1595" s="27">
        <f>GENERAL!D6267</f>
        <v>50</v>
      </c>
      <c r="E1595" s="26">
        <f>GENERAL!E6267</f>
        <v>400</v>
      </c>
      <c r="F1595" s="244">
        <f t="shared" si="155"/>
        <v>29.517482500000003</v>
      </c>
      <c r="G1595" s="244">
        <f t="shared" si="156"/>
        <v>26.044837500000007</v>
      </c>
      <c r="H1595" s="244">
        <f t="shared" si="157"/>
        <v>22.572192500000007</v>
      </c>
      <c r="I1595" s="17">
        <f>GENERAL!F6267</f>
        <v>0.77</v>
      </c>
      <c r="J1595" s="53">
        <f t="shared" si="158"/>
        <v>7.9870835000000007</v>
      </c>
      <c r="K1595" s="19">
        <f t="shared" si="159"/>
        <v>7.5877293250000006</v>
      </c>
      <c r="L1595" s="49">
        <f t="shared" si="154"/>
        <v>7.1883751500000006</v>
      </c>
    </row>
    <row r="1596" spans="1:12">
      <c r="A1596" s="1">
        <v>3150400300</v>
      </c>
      <c r="B1596" s="13" t="s">
        <v>6198</v>
      </c>
      <c r="C1596" s="19">
        <f>GENERAL!C6268</f>
        <v>40.561400000000006</v>
      </c>
      <c r="D1596" s="27">
        <f>GENERAL!D6268</f>
        <v>50</v>
      </c>
      <c r="E1596" s="26">
        <f>GENERAL!E6268</f>
        <v>400</v>
      </c>
      <c r="F1596" s="244">
        <f t="shared" si="155"/>
        <v>34.477190000000007</v>
      </c>
      <c r="G1596" s="244">
        <f t="shared" si="156"/>
        <v>30.421050000000005</v>
      </c>
      <c r="H1596" s="244">
        <f t="shared" si="157"/>
        <v>26.364910000000005</v>
      </c>
      <c r="I1596" s="17">
        <f>GENERAL!F6268</f>
        <v>0.77</v>
      </c>
      <c r="J1596" s="53">
        <f t="shared" si="158"/>
        <v>9.3291219999999999</v>
      </c>
      <c r="K1596" s="19">
        <f t="shared" si="159"/>
        <v>8.8626658999999997</v>
      </c>
      <c r="L1596" s="49">
        <f t="shared" si="154"/>
        <v>8.3962097999999994</v>
      </c>
    </row>
    <row r="1597" spans="1:12">
      <c r="A1597" s="1">
        <v>3150400360</v>
      </c>
      <c r="B1597" s="13" t="s">
        <v>6199</v>
      </c>
      <c r="C1597" s="19">
        <f>GENERAL!C6269</f>
        <v>49.172200000000004</v>
      </c>
      <c r="D1597" s="27">
        <f>GENERAL!D6269</f>
        <v>25</v>
      </c>
      <c r="E1597" s="26">
        <f>GENERAL!E6269</f>
        <v>350</v>
      </c>
      <c r="F1597" s="244">
        <f t="shared" si="155"/>
        <v>41.796370000000003</v>
      </c>
      <c r="G1597" s="244">
        <f t="shared" si="156"/>
        <v>36.879150000000003</v>
      </c>
      <c r="H1597" s="244">
        <f t="shared" si="157"/>
        <v>31.961930000000002</v>
      </c>
      <c r="I1597" s="17">
        <f>GENERAL!F6269</f>
        <v>0.77</v>
      </c>
      <c r="J1597" s="53">
        <f t="shared" si="158"/>
        <v>11.309606</v>
      </c>
      <c r="K1597" s="19">
        <f t="shared" si="159"/>
        <v>10.7441257</v>
      </c>
      <c r="L1597" s="49">
        <f t="shared" si="154"/>
        <v>10.178645400000001</v>
      </c>
    </row>
    <row r="1598" spans="1:12">
      <c r="A1598" s="1">
        <v>3150400400</v>
      </c>
      <c r="B1598" s="13" t="s">
        <v>6200</v>
      </c>
      <c r="C1598" s="19">
        <f>GENERAL!C6270</f>
        <v>55.766260000000003</v>
      </c>
      <c r="D1598" s="27">
        <f>GENERAL!D6270</f>
        <v>25</v>
      </c>
      <c r="E1598" s="26">
        <f>GENERAL!E6270</f>
        <v>350</v>
      </c>
      <c r="F1598" s="244">
        <f t="shared" si="155"/>
        <v>47.401321000000003</v>
      </c>
      <c r="G1598" s="244">
        <f t="shared" si="156"/>
        <v>41.824695000000006</v>
      </c>
      <c r="H1598" s="244">
        <f t="shared" si="157"/>
        <v>36.248069000000001</v>
      </c>
      <c r="I1598" s="17">
        <f>GENERAL!F6270</f>
        <v>0.77</v>
      </c>
      <c r="J1598" s="53">
        <f t="shared" si="158"/>
        <v>12.8262398</v>
      </c>
      <c r="K1598" s="19">
        <f t="shared" si="159"/>
        <v>12.18492781</v>
      </c>
      <c r="L1598" s="49">
        <f t="shared" si="154"/>
        <v>11.543615819999999</v>
      </c>
    </row>
    <row r="1599" spans="1:12">
      <c r="A1599" s="1">
        <v>3155100040</v>
      </c>
      <c r="B1599" s="13" t="s">
        <v>6201</v>
      </c>
      <c r="C1599" s="19">
        <f>GENERAL!C6271</f>
        <v>2.4472800000000006</v>
      </c>
      <c r="D1599" s="27">
        <f>GENERAL!D6271</f>
        <v>25</v>
      </c>
      <c r="E1599" s="26" t="str">
        <f>GENERAL!E6271</f>
        <v>AJUSINV0</v>
      </c>
      <c r="F1599" s="244">
        <f t="shared" si="155"/>
        <v>2.0801880000000006</v>
      </c>
      <c r="G1599" s="244">
        <f t="shared" si="156"/>
        <v>1.8354600000000003</v>
      </c>
      <c r="H1599" s="244">
        <f t="shared" si="157"/>
        <v>1.5907320000000005</v>
      </c>
      <c r="I1599" s="17">
        <f>GENERAL!F6271</f>
        <v>0.77</v>
      </c>
      <c r="J1599" s="53">
        <f t="shared" si="158"/>
        <v>0.56287440000000011</v>
      </c>
      <c r="K1599" s="19">
        <f t="shared" si="159"/>
        <v>0.53473068000000012</v>
      </c>
      <c r="L1599" s="49">
        <f t="shared" si="154"/>
        <v>0.50658696000000014</v>
      </c>
    </row>
    <row r="1600" spans="1:12">
      <c r="A1600" s="1">
        <v>3155100060</v>
      </c>
      <c r="B1600" s="13" t="s">
        <v>6202</v>
      </c>
      <c r="C1600" s="19">
        <f>GENERAL!C6272</f>
        <v>2.5265900000000006</v>
      </c>
      <c r="D1600" s="27">
        <f>GENERAL!D6272</f>
        <v>100</v>
      </c>
      <c r="E1600" s="26">
        <f>GENERAL!E6272</f>
        <v>8400</v>
      </c>
      <c r="F1600" s="244">
        <f t="shared" si="155"/>
        <v>2.1476015000000004</v>
      </c>
      <c r="G1600" s="244">
        <f t="shared" si="156"/>
        <v>1.8949425000000004</v>
      </c>
      <c r="H1600" s="244">
        <f t="shared" si="157"/>
        <v>1.6422835000000005</v>
      </c>
      <c r="I1600" s="17">
        <f>GENERAL!F6272</f>
        <v>0.77</v>
      </c>
      <c r="J1600" s="53">
        <f t="shared" si="158"/>
        <v>0.58111570000000012</v>
      </c>
      <c r="K1600" s="19">
        <f t="shared" si="159"/>
        <v>0.55205991500000007</v>
      </c>
      <c r="L1600" s="49">
        <f t="shared" si="154"/>
        <v>0.52300413000000012</v>
      </c>
    </row>
    <row r="1601" spans="1:12">
      <c r="A1601" s="1">
        <v>3155100080</v>
      </c>
      <c r="B1601" s="13" t="s">
        <v>6203</v>
      </c>
      <c r="C1601" s="19">
        <f>GENERAL!C6273</f>
        <v>2.8551600000000001</v>
      </c>
      <c r="D1601" s="27">
        <f>GENERAL!D6273</f>
        <v>100</v>
      </c>
      <c r="E1601" s="26">
        <f>GENERAL!E6273</f>
        <v>8400</v>
      </c>
      <c r="F1601" s="244">
        <f t="shared" si="155"/>
        <v>2.4268860000000001</v>
      </c>
      <c r="G1601" s="244">
        <f t="shared" si="156"/>
        <v>2.1413700000000002</v>
      </c>
      <c r="H1601" s="244">
        <f t="shared" si="157"/>
        <v>1.8558540000000001</v>
      </c>
      <c r="I1601" s="17">
        <f>GENERAL!F6273</f>
        <v>0.77</v>
      </c>
      <c r="J1601" s="53">
        <f t="shared" si="158"/>
        <v>0.65668680000000001</v>
      </c>
      <c r="K1601" s="19">
        <f t="shared" si="159"/>
        <v>0.62385245999999994</v>
      </c>
      <c r="L1601" s="49">
        <f t="shared" si="154"/>
        <v>0.59101811999999998</v>
      </c>
    </row>
    <row r="1602" spans="1:12">
      <c r="A1602" s="1">
        <v>3155100090</v>
      </c>
      <c r="B1602" s="13" t="s">
        <v>6204</v>
      </c>
      <c r="C1602" s="19">
        <f>GENERAL!C6274</f>
        <v>3.1724000000000001</v>
      </c>
      <c r="D1602" s="27">
        <f>GENERAL!D6274</f>
        <v>100</v>
      </c>
      <c r="E1602" s="26">
        <f>GENERAL!E6274</f>
        <v>4500</v>
      </c>
      <c r="F1602" s="244">
        <f t="shared" si="155"/>
        <v>2.6965400000000002</v>
      </c>
      <c r="G1602" s="244">
        <f t="shared" si="156"/>
        <v>2.3793000000000002</v>
      </c>
      <c r="H1602" s="244">
        <f t="shared" si="157"/>
        <v>2.0620600000000002</v>
      </c>
      <c r="I1602" s="17">
        <f>GENERAL!F6274</f>
        <v>0.77</v>
      </c>
      <c r="J1602" s="53">
        <f t="shared" si="158"/>
        <v>0.72965199999999997</v>
      </c>
      <c r="K1602" s="19">
        <f t="shared" si="159"/>
        <v>0.69316939999999994</v>
      </c>
      <c r="L1602" s="49">
        <f t="shared" si="154"/>
        <v>0.65668680000000001</v>
      </c>
    </row>
    <row r="1603" spans="1:12">
      <c r="A1603" s="1">
        <v>3155100100</v>
      </c>
      <c r="B1603" s="13" t="s">
        <v>6205</v>
      </c>
      <c r="C1603" s="19">
        <f>GENERAL!C6275</f>
        <v>4.1694400000000007</v>
      </c>
      <c r="D1603" s="27">
        <f>GENERAL!D6275</f>
        <v>100</v>
      </c>
      <c r="E1603" s="26">
        <f>GENERAL!E6275</f>
        <v>4500</v>
      </c>
      <c r="F1603" s="244">
        <f t="shared" si="155"/>
        <v>3.5440240000000003</v>
      </c>
      <c r="G1603" s="244">
        <f t="shared" si="156"/>
        <v>3.1270800000000003</v>
      </c>
      <c r="H1603" s="244">
        <f t="shared" si="157"/>
        <v>2.7101360000000008</v>
      </c>
      <c r="I1603" s="17">
        <f>GENERAL!F6275</f>
        <v>0.77</v>
      </c>
      <c r="J1603" s="53">
        <f t="shared" si="158"/>
        <v>0.95897120000000013</v>
      </c>
      <c r="K1603" s="19">
        <f t="shared" si="159"/>
        <v>0.91102264000000011</v>
      </c>
      <c r="L1603" s="49">
        <f t="shared" si="154"/>
        <v>0.86307408000000019</v>
      </c>
    </row>
    <row r="1604" spans="1:12">
      <c r="A1604" s="1">
        <v>3155100120</v>
      </c>
      <c r="B1604" s="13" t="s">
        <v>6206</v>
      </c>
      <c r="C1604" s="19">
        <f>GENERAL!C6276</f>
        <v>4.9965300000000008</v>
      </c>
      <c r="D1604" s="27">
        <f>GENERAL!D6276</f>
        <v>100</v>
      </c>
      <c r="E1604" s="26">
        <f>GENERAL!E6276</f>
        <v>3200</v>
      </c>
      <c r="F1604" s="244">
        <f t="shared" si="155"/>
        <v>4.2470505000000003</v>
      </c>
      <c r="G1604" s="244">
        <f t="shared" si="156"/>
        <v>3.7473975000000008</v>
      </c>
      <c r="H1604" s="244">
        <f t="shared" si="157"/>
        <v>3.2477445000000005</v>
      </c>
      <c r="I1604" s="17">
        <f>GENERAL!F6276</f>
        <v>0.77</v>
      </c>
      <c r="J1604" s="53">
        <f t="shared" si="158"/>
        <v>1.1492019</v>
      </c>
      <c r="K1604" s="19">
        <f t="shared" si="159"/>
        <v>1.0917418049999998</v>
      </c>
      <c r="L1604" s="49">
        <f t="shared" si="154"/>
        <v>1.0342817100000001</v>
      </c>
    </row>
    <row r="1605" spans="1:12">
      <c r="A1605" s="1">
        <v>3155100160</v>
      </c>
      <c r="B1605" s="13" t="s">
        <v>6207</v>
      </c>
      <c r="C1605" s="19">
        <f>GENERAL!C6277</f>
        <v>5.7556400000000014</v>
      </c>
      <c r="D1605" s="27">
        <f>GENERAL!D6277</f>
        <v>100</v>
      </c>
      <c r="E1605" s="26">
        <f>GENERAL!E6277</f>
        <v>3200</v>
      </c>
      <c r="F1605" s="244">
        <f t="shared" si="155"/>
        <v>4.8922940000000015</v>
      </c>
      <c r="G1605" s="244">
        <f t="shared" si="156"/>
        <v>4.3167300000000015</v>
      </c>
      <c r="H1605" s="244">
        <f t="shared" si="157"/>
        <v>3.7411660000000011</v>
      </c>
      <c r="I1605" s="17">
        <f>GENERAL!F6277</f>
        <v>0.77</v>
      </c>
      <c r="J1605" s="53">
        <f t="shared" si="158"/>
        <v>1.3237972000000002</v>
      </c>
      <c r="K1605" s="19">
        <f t="shared" si="159"/>
        <v>1.2576073400000001</v>
      </c>
      <c r="L1605" s="49">
        <f t="shared" si="154"/>
        <v>1.1914174800000001</v>
      </c>
    </row>
    <row r="1606" spans="1:12">
      <c r="A1606" s="1">
        <v>3155100200</v>
      </c>
      <c r="B1606" s="13" t="s">
        <v>6208</v>
      </c>
      <c r="C1606" s="19">
        <f>GENERAL!C6278</f>
        <v>7.5231200000000005</v>
      </c>
      <c r="D1606" s="27">
        <f>GENERAL!D6278</f>
        <v>100</v>
      </c>
      <c r="E1606" s="26">
        <f>GENERAL!E6278</f>
        <v>3200</v>
      </c>
      <c r="F1606" s="244">
        <f t="shared" si="155"/>
        <v>6.3946520000000007</v>
      </c>
      <c r="G1606" s="244">
        <f t="shared" si="156"/>
        <v>5.6423400000000008</v>
      </c>
      <c r="H1606" s="244">
        <f t="shared" si="157"/>
        <v>4.890028</v>
      </c>
      <c r="I1606" s="17">
        <f>GENERAL!F6278</f>
        <v>0.77</v>
      </c>
      <c r="J1606" s="53">
        <f t="shared" si="158"/>
        <v>1.7303176</v>
      </c>
      <c r="K1606" s="19">
        <f t="shared" si="159"/>
        <v>1.6438017199999999</v>
      </c>
      <c r="L1606" s="49">
        <f t="shared" si="154"/>
        <v>1.55728584</v>
      </c>
    </row>
    <row r="1607" spans="1:12">
      <c r="A1607" s="1">
        <v>4150400008</v>
      </c>
      <c r="B1607" s="13" t="s">
        <v>7269</v>
      </c>
      <c r="C1607" s="19">
        <f>GENERAL!C7385</f>
        <v>1.6768400000000001</v>
      </c>
      <c r="D1607" s="27">
        <f>GENERAL!D7385</f>
        <v>100</v>
      </c>
      <c r="E1607" s="26">
        <f>GENERAL!E7385</f>
        <v>8400</v>
      </c>
      <c r="F1607" s="244">
        <f t="shared" si="155"/>
        <v>1.425314</v>
      </c>
      <c r="G1607" s="244">
        <f t="shared" si="156"/>
        <v>1.25763</v>
      </c>
      <c r="H1607" s="244">
        <f t="shared" si="157"/>
        <v>1.0899460000000001</v>
      </c>
      <c r="I1607" s="17">
        <f>GENERAL!F7385</f>
        <v>0.77</v>
      </c>
      <c r="J1607" s="53">
        <f t="shared" si="158"/>
        <v>0.38567319999999999</v>
      </c>
      <c r="K1607" s="19">
        <f t="shared" si="159"/>
        <v>0.36638953999999996</v>
      </c>
      <c r="L1607" s="49">
        <f t="shared" si="154"/>
        <v>0.34710587999999998</v>
      </c>
    </row>
    <row r="1608" spans="1:12">
      <c r="A1608" s="1">
        <v>4150400010</v>
      </c>
      <c r="B1608" s="13" t="s">
        <v>7270</v>
      </c>
      <c r="C1608" s="19">
        <f>GENERAL!C7386</f>
        <v>1.5408800000000002</v>
      </c>
      <c r="D1608" s="27">
        <f>GENERAL!D7386</f>
        <v>100</v>
      </c>
      <c r="E1608" s="26">
        <f>GENERAL!E7386</f>
        <v>8400</v>
      </c>
      <c r="F1608" s="244">
        <f t="shared" si="155"/>
        <v>1.3097480000000001</v>
      </c>
      <c r="G1608" s="244">
        <f t="shared" si="156"/>
        <v>1.1556600000000001</v>
      </c>
      <c r="H1608" s="244">
        <f t="shared" si="157"/>
        <v>1.0015720000000001</v>
      </c>
      <c r="I1608" s="17">
        <f>GENERAL!F7386</f>
        <v>0.77</v>
      </c>
      <c r="J1608" s="53">
        <f t="shared" si="158"/>
        <v>0.35440240000000001</v>
      </c>
      <c r="K1608" s="19">
        <f t="shared" si="159"/>
        <v>0.33668228</v>
      </c>
      <c r="L1608" s="49">
        <f t="shared" ref="L1608:L1671" si="160">C1608*(1-I1608)*(1-L$6)</f>
        <v>0.31896215999999999</v>
      </c>
    </row>
    <row r="1609" spans="1:12">
      <c r="A1609" s="1">
        <v>4150400012</v>
      </c>
      <c r="B1609" s="13" t="s">
        <v>7271</v>
      </c>
      <c r="C1609" s="19">
        <f>GENERAL!C7387</f>
        <v>1.6541800000000002</v>
      </c>
      <c r="D1609" s="27">
        <f>GENERAL!D7387</f>
        <v>100</v>
      </c>
      <c r="E1609" s="26">
        <f>GENERAL!E7387</f>
        <v>8400</v>
      </c>
      <c r="F1609" s="244">
        <f t="shared" ref="F1609:F1672" si="161">C1609*0.85</f>
        <v>1.4060530000000002</v>
      </c>
      <c r="G1609" s="244">
        <f t="shared" ref="G1609:G1672" si="162">C1609*0.75</f>
        <v>1.2406350000000002</v>
      </c>
      <c r="H1609" s="244">
        <f t="shared" ref="H1609:H1672" si="163">C1609*0.65</f>
        <v>1.0752170000000001</v>
      </c>
      <c r="I1609" s="17">
        <f>GENERAL!F7387</f>
        <v>0.77</v>
      </c>
      <c r="J1609" s="53">
        <f t="shared" si="158"/>
        <v>0.38046140000000001</v>
      </c>
      <c r="K1609" s="19">
        <f t="shared" si="159"/>
        <v>0.36143832999999997</v>
      </c>
      <c r="L1609" s="49">
        <f t="shared" si="160"/>
        <v>0.34241526</v>
      </c>
    </row>
    <row r="1610" spans="1:12">
      <c r="A1610" s="1">
        <v>4150400016</v>
      </c>
      <c r="B1610" s="13" t="s">
        <v>7272</v>
      </c>
      <c r="C1610" s="19">
        <f>GENERAL!C7388</f>
        <v>1.9827500000000002</v>
      </c>
      <c r="D1610" s="27">
        <f>GENERAL!D7388</f>
        <v>100</v>
      </c>
      <c r="E1610" s="26">
        <f>GENERAL!E7388</f>
        <v>8400</v>
      </c>
      <c r="F1610" s="244">
        <f t="shared" si="161"/>
        <v>1.6853375000000002</v>
      </c>
      <c r="G1610" s="244">
        <f t="shared" si="162"/>
        <v>1.4870625000000002</v>
      </c>
      <c r="H1610" s="244">
        <f t="shared" si="163"/>
        <v>1.2887875000000002</v>
      </c>
      <c r="I1610" s="17">
        <f>GENERAL!F7388</f>
        <v>0.77</v>
      </c>
      <c r="J1610" s="53">
        <f t="shared" si="158"/>
        <v>0.45603250000000001</v>
      </c>
      <c r="K1610" s="19">
        <f t="shared" si="159"/>
        <v>0.43323087499999996</v>
      </c>
      <c r="L1610" s="49">
        <f t="shared" si="160"/>
        <v>0.41042925000000002</v>
      </c>
    </row>
    <row r="1611" spans="1:12">
      <c r="A1611" s="1">
        <v>4150400020</v>
      </c>
      <c r="B1611" s="13" t="s">
        <v>7273</v>
      </c>
      <c r="C1611" s="19">
        <f>GENERAL!C7389</f>
        <v>2.3113200000000003</v>
      </c>
      <c r="D1611" s="27">
        <f>GENERAL!D7389</f>
        <v>100</v>
      </c>
      <c r="E1611" s="26">
        <f>GENERAL!E7389</f>
        <v>8400</v>
      </c>
      <c r="F1611" s="244">
        <f t="shared" si="161"/>
        <v>1.9646220000000001</v>
      </c>
      <c r="G1611" s="244">
        <f t="shared" si="162"/>
        <v>1.7334900000000002</v>
      </c>
      <c r="H1611" s="244">
        <f t="shared" si="163"/>
        <v>1.5023580000000003</v>
      </c>
      <c r="I1611" s="17">
        <f>GENERAL!F7389</f>
        <v>0.77</v>
      </c>
      <c r="J1611" s="53">
        <f t="shared" si="158"/>
        <v>0.53160360000000006</v>
      </c>
      <c r="K1611" s="19">
        <f t="shared" si="159"/>
        <v>0.50502342</v>
      </c>
      <c r="L1611" s="49">
        <f t="shared" si="160"/>
        <v>0.47844324000000005</v>
      </c>
    </row>
    <row r="1612" spans="1:12">
      <c r="A1612" s="1">
        <v>4150400025</v>
      </c>
      <c r="B1612" s="13" t="s">
        <v>7274</v>
      </c>
      <c r="C1612" s="19">
        <f>GENERAL!C7390</f>
        <v>2.7985100000000007</v>
      </c>
      <c r="D1612" s="27">
        <f>GENERAL!D7390</f>
        <v>100</v>
      </c>
      <c r="E1612" s="26">
        <f>GENERAL!E7390</f>
        <v>8400</v>
      </c>
      <c r="F1612" s="244">
        <f t="shared" si="161"/>
        <v>2.3787335000000005</v>
      </c>
      <c r="G1612" s="244">
        <f t="shared" si="162"/>
        <v>2.0988825000000007</v>
      </c>
      <c r="H1612" s="244">
        <f t="shared" si="163"/>
        <v>1.8190315000000006</v>
      </c>
      <c r="I1612" s="17">
        <f>GENERAL!F7390</f>
        <v>0.77</v>
      </c>
      <c r="J1612" s="53">
        <f t="shared" si="158"/>
        <v>0.6436573000000001</v>
      </c>
      <c r="K1612" s="19">
        <f t="shared" si="159"/>
        <v>0.61147443500000009</v>
      </c>
      <c r="L1612" s="49">
        <f t="shared" si="160"/>
        <v>0.57929157000000009</v>
      </c>
    </row>
    <row r="1613" spans="1:12">
      <c r="A1613" s="1">
        <v>4150400030</v>
      </c>
      <c r="B1613" s="13" t="s">
        <v>7275</v>
      </c>
      <c r="C1613" s="19">
        <f>GENERAL!C7391</f>
        <v>3.3310200000000001</v>
      </c>
      <c r="D1613" s="27">
        <f>GENERAL!D7391</f>
        <v>100</v>
      </c>
      <c r="E1613" s="26">
        <f>GENERAL!E7391</f>
        <v>8400</v>
      </c>
      <c r="F1613" s="244">
        <f t="shared" si="161"/>
        <v>2.8313670000000002</v>
      </c>
      <c r="G1613" s="244">
        <f t="shared" si="162"/>
        <v>2.498265</v>
      </c>
      <c r="H1613" s="244">
        <f t="shared" si="163"/>
        <v>2.1651630000000002</v>
      </c>
      <c r="I1613" s="17">
        <f>GENERAL!F7391</f>
        <v>0.77</v>
      </c>
      <c r="J1613" s="53">
        <f t="shared" si="158"/>
        <v>0.7661346</v>
      </c>
      <c r="K1613" s="19">
        <f t="shared" si="159"/>
        <v>0.72782786999999993</v>
      </c>
      <c r="L1613" s="49">
        <f t="shared" si="160"/>
        <v>0.68952113999999998</v>
      </c>
    </row>
    <row r="1614" spans="1:12">
      <c r="A1614" s="1">
        <v>4150500010</v>
      </c>
      <c r="B1614" s="13" t="s">
        <v>7276</v>
      </c>
      <c r="C1614" s="19">
        <f>GENERAL!C7392</f>
        <v>2.3679700000000001</v>
      </c>
      <c r="D1614" s="27">
        <f>GENERAL!D7392</f>
        <v>100</v>
      </c>
      <c r="E1614" s="26">
        <f>GENERAL!E7392</f>
        <v>8400</v>
      </c>
      <c r="F1614" s="244">
        <f t="shared" si="161"/>
        <v>2.0127744999999999</v>
      </c>
      <c r="G1614" s="244">
        <f t="shared" si="162"/>
        <v>1.7759775000000002</v>
      </c>
      <c r="H1614" s="244">
        <f t="shared" si="163"/>
        <v>1.5391805000000001</v>
      </c>
      <c r="I1614" s="17">
        <f>GENERAL!F7392</f>
        <v>0.77</v>
      </c>
      <c r="J1614" s="53">
        <f t="shared" si="158"/>
        <v>0.54463309999999998</v>
      </c>
      <c r="K1614" s="19">
        <f t="shared" si="159"/>
        <v>0.51740144499999996</v>
      </c>
      <c r="L1614" s="49">
        <f t="shared" si="160"/>
        <v>0.49016978999999999</v>
      </c>
    </row>
    <row r="1615" spans="1:12">
      <c r="A1615" s="1">
        <v>4150500012</v>
      </c>
      <c r="B1615" s="13" t="s">
        <v>7277</v>
      </c>
      <c r="C1615" s="19">
        <f>GENERAL!C7393</f>
        <v>2.6172300000000006</v>
      </c>
      <c r="D1615" s="27">
        <f>GENERAL!D7393</f>
        <v>100</v>
      </c>
      <c r="E1615" s="26">
        <f>GENERAL!E7393</f>
        <v>8400</v>
      </c>
      <c r="F1615" s="244">
        <f t="shared" si="161"/>
        <v>2.2246455000000003</v>
      </c>
      <c r="G1615" s="244">
        <f t="shared" si="162"/>
        <v>1.9629225000000003</v>
      </c>
      <c r="H1615" s="244">
        <f t="shared" si="163"/>
        <v>1.7011995000000004</v>
      </c>
      <c r="I1615" s="17">
        <f>GENERAL!F7393</f>
        <v>0.77</v>
      </c>
      <c r="J1615" s="53">
        <f t="shared" si="158"/>
        <v>0.60196290000000008</v>
      </c>
      <c r="K1615" s="19">
        <f t="shared" si="159"/>
        <v>0.571864755</v>
      </c>
      <c r="L1615" s="49">
        <f t="shared" si="160"/>
        <v>0.54176661000000004</v>
      </c>
    </row>
    <row r="1616" spans="1:12">
      <c r="A1616" s="1">
        <v>4150500016</v>
      </c>
      <c r="B1616" s="13" t="s">
        <v>7278</v>
      </c>
      <c r="C1616" s="19">
        <f>GENERAL!C7394</f>
        <v>3.14974</v>
      </c>
      <c r="D1616" s="27">
        <f>GENERAL!D7394</f>
        <v>100</v>
      </c>
      <c r="E1616" s="26">
        <f>GENERAL!E7394</f>
        <v>8400</v>
      </c>
      <c r="F1616" s="244">
        <f t="shared" si="161"/>
        <v>2.677279</v>
      </c>
      <c r="G1616" s="244">
        <f t="shared" si="162"/>
        <v>2.3623050000000001</v>
      </c>
      <c r="H1616" s="244">
        <f t="shared" si="163"/>
        <v>2.0473310000000002</v>
      </c>
      <c r="I1616" s="17">
        <f>GENERAL!F7394</f>
        <v>0.77</v>
      </c>
      <c r="J1616" s="53">
        <f t="shared" si="158"/>
        <v>0.72444019999999998</v>
      </c>
      <c r="K1616" s="19">
        <f t="shared" si="159"/>
        <v>0.68821818999999995</v>
      </c>
      <c r="L1616" s="49">
        <f t="shared" si="160"/>
        <v>0.65199618000000004</v>
      </c>
    </row>
    <row r="1617" spans="1:12">
      <c r="A1617" s="1">
        <v>4150500020</v>
      </c>
      <c r="B1617" s="13" t="s">
        <v>7279</v>
      </c>
      <c r="C1617" s="19">
        <f>GENERAL!C7395</f>
        <v>3.6709200000000006</v>
      </c>
      <c r="D1617" s="27">
        <f>GENERAL!D7395</f>
        <v>100</v>
      </c>
      <c r="E1617" s="26">
        <f>GENERAL!E7395</f>
        <v>6300</v>
      </c>
      <c r="F1617" s="244">
        <f t="shared" si="161"/>
        <v>3.1202820000000004</v>
      </c>
      <c r="G1617" s="244">
        <f t="shared" si="162"/>
        <v>2.7531900000000005</v>
      </c>
      <c r="H1617" s="244">
        <f t="shared" si="163"/>
        <v>2.3860980000000005</v>
      </c>
      <c r="I1617" s="17">
        <f>GENERAL!F7395</f>
        <v>0.77</v>
      </c>
      <c r="J1617" s="53">
        <f t="shared" si="158"/>
        <v>0.84431160000000005</v>
      </c>
      <c r="K1617" s="19">
        <f t="shared" si="159"/>
        <v>0.80209602000000002</v>
      </c>
      <c r="L1617" s="49">
        <f t="shared" si="160"/>
        <v>0.7598804400000001</v>
      </c>
    </row>
    <row r="1618" spans="1:12">
      <c r="A1618" s="1">
        <v>4150500025</v>
      </c>
      <c r="B1618" s="13" t="s">
        <v>7280</v>
      </c>
      <c r="C1618" s="19">
        <f>GENERAL!C7396</f>
        <v>4.4187000000000003</v>
      </c>
      <c r="D1618" s="27">
        <f>GENERAL!D7396</f>
        <v>100</v>
      </c>
      <c r="E1618" s="26">
        <f>GENERAL!E7396</f>
        <v>4500</v>
      </c>
      <c r="F1618" s="244">
        <f t="shared" si="161"/>
        <v>3.7558950000000002</v>
      </c>
      <c r="G1618" s="244">
        <f t="shared" si="162"/>
        <v>3.314025</v>
      </c>
      <c r="H1618" s="244">
        <f t="shared" si="163"/>
        <v>2.8721550000000002</v>
      </c>
      <c r="I1618" s="17">
        <f>GENERAL!F7396</f>
        <v>0.77</v>
      </c>
      <c r="J1618" s="53">
        <f t="shared" si="158"/>
        <v>1.0163009999999999</v>
      </c>
      <c r="K1618" s="19">
        <f t="shared" si="159"/>
        <v>0.96548594999999982</v>
      </c>
      <c r="L1618" s="49">
        <f t="shared" si="160"/>
        <v>0.91467089999999995</v>
      </c>
    </row>
    <row r="1619" spans="1:12">
      <c r="A1619" s="1">
        <v>4150500030</v>
      </c>
      <c r="B1619" s="13" t="s">
        <v>7281</v>
      </c>
      <c r="C1619" s="19">
        <f>GENERAL!C7397</f>
        <v>5.2004700000000001</v>
      </c>
      <c r="D1619" s="27">
        <f>GENERAL!D7397</f>
        <v>100</v>
      </c>
      <c r="E1619" s="26">
        <f>GENERAL!E7397</f>
        <v>4500</v>
      </c>
      <c r="F1619" s="244">
        <f t="shared" si="161"/>
        <v>4.4203995000000003</v>
      </c>
      <c r="G1619" s="244">
        <f t="shared" si="162"/>
        <v>3.9003525000000003</v>
      </c>
      <c r="H1619" s="244">
        <f t="shared" si="163"/>
        <v>3.3803055000000004</v>
      </c>
      <c r="I1619" s="17">
        <f>GENERAL!F7397</f>
        <v>0.77</v>
      </c>
      <c r="J1619" s="53">
        <f t="shared" si="158"/>
        <v>1.1961081</v>
      </c>
      <c r="K1619" s="19">
        <f t="shared" si="159"/>
        <v>1.1363026949999999</v>
      </c>
      <c r="L1619" s="49">
        <f t="shared" si="160"/>
        <v>1.0764972900000001</v>
      </c>
    </row>
    <row r="1620" spans="1:12">
      <c r="A1620" s="1">
        <v>4150600010</v>
      </c>
      <c r="B1620" s="13" t="s">
        <v>7282</v>
      </c>
      <c r="C1620" s="19">
        <f>GENERAL!C7398</f>
        <v>3.6482600000000009</v>
      </c>
      <c r="D1620" s="27">
        <f>GENERAL!D7398</f>
        <v>100</v>
      </c>
      <c r="E1620" s="26">
        <f>GENERAL!E7398</f>
        <v>8400</v>
      </c>
      <c r="F1620" s="244">
        <f t="shared" si="161"/>
        <v>3.1010210000000007</v>
      </c>
      <c r="G1620" s="244">
        <f t="shared" si="162"/>
        <v>2.7361950000000008</v>
      </c>
      <c r="H1620" s="244">
        <f t="shared" si="163"/>
        <v>2.3713690000000005</v>
      </c>
      <c r="I1620" s="17">
        <f>GENERAL!F7398</f>
        <v>0.77</v>
      </c>
      <c r="J1620" s="53">
        <f t="shared" si="158"/>
        <v>0.83909980000000017</v>
      </c>
      <c r="K1620" s="19">
        <f t="shared" si="159"/>
        <v>0.79714481000000015</v>
      </c>
      <c r="L1620" s="49">
        <f t="shared" si="160"/>
        <v>0.75518982000000012</v>
      </c>
    </row>
    <row r="1621" spans="1:12">
      <c r="A1621" s="1">
        <v>4150600012</v>
      </c>
      <c r="B1621" s="13" t="s">
        <v>7283</v>
      </c>
      <c r="C1621" s="19">
        <f>GENERAL!C7399</f>
        <v>3.3763399999999999</v>
      </c>
      <c r="D1621" s="27">
        <f>GENERAL!D7399</f>
        <v>100</v>
      </c>
      <c r="E1621" s="26">
        <f>GENERAL!E7399</f>
        <v>6300</v>
      </c>
      <c r="F1621" s="244">
        <f t="shared" si="161"/>
        <v>2.8698889999999997</v>
      </c>
      <c r="G1621" s="244">
        <f t="shared" si="162"/>
        <v>2.5322550000000001</v>
      </c>
      <c r="H1621" s="244">
        <f t="shared" si="163"/>
        <v>2.1946210000000002</v>
      </c>
      <c r="I1621" s="17">
        <f>GENERAL!F7399</f>
        <v>0.77</v>
      </c>
      <c r="J1621" s="53">
        <f t="shared" si="158"/>
        <v>0.77655819999999987</v>
      </c>
      <c r="K1621" s="19">
        <f t="shared" si="159"/>
        <v>0.73773028999999979</v>
      </c>
      <c r="L1621" s="49">
        <f t="shared" si="160"/>
        <v>0.69890237999999993</v>
      </c>
    </row>
    <row r="1622" spans="1:12">
      <c r="A1622" s="1">
        <v>4150600016</v>
      </c>
      <c r="B1622" s="13" t="s">
        <v>7284</v>
      </c>
      <c r="C1622" s="19">
        <f>GENERAL!C7400</f>
        <v>4.226090000000001</v>
      </c>
      <c r="D1622" s="27">
        <f>GENERAL!D7400</f>
        <v>100</v>
      </c>
      <c r="E1622" s="26">
        <f>GENERAL!E7400</f>
        <v>6300</v>
      </c>
      <c r="F1622" s="244">
        <f t="shared" si="161"/>
        <v>3.5921765000000008</v>
      </c>
      <c r="G1622" s="244">
        <f t="shared" si="162"/>
        <v>3.1695675000000008</v>
      </c>
      <c r="H1622" s="244">
        <f t="shared" si="163"/>
        <v>2.7469585000000007</v>
      </c>
      <c r="I1622" s="17">
        <f>GENERAL!F7400</f>
        <v>0.77</v>
      </c>
      <c r="J1622" s="53">
        <f t="shared" si="158"/>
        <v>0.97200070000000016</v>
      </c>
      <c r="K1622" s="19">
        <f t="shared" si="159"/>
        <v>0.92340066500000006</v>
      </c>
      <c r="L1622" s="49">
        <f t="shared" si="160"/>
        <v>0.87480063000000019</v>
      </c>
    </row>
    <row r="1623" spans="1:12">
      <c r="A1623" s="1">
        <v>4150600020</v>
      </c>
      <c r="B1623" s="13" t="s">
        <v>7285</v>
      </c>
      <c r="C1623" s="19">
        <f>GENERAL!C7401</f>
        <v>5.0645100000000003</v>
      </c>
      <c r="D1623" s="27">
        <f>GENERAL!D7401</f>
        <v>100</v>
      </c>
      <c r="E1623" s="26">
        <f>GENERAL!E7401</f>
        <v>4500</v>
      </c>
      <c r="F1623" s="244">
        <f t="shared" si="161"/>
        <v>4.3048335</v>
      </c>
      <c r="G1623" s="244">
        <f t="shared" si="162"/>
        <v>3.7983825000000002</v>
      </c>
      <c r="H1623" s="244">
        <f t="shared" si="163"/>
        <v>3.2919315000000005</v>
      </c>
      <c r="I1623" s="17">
        <f>GENERAL!F7401</f>
        <v>0.77</v>
      </c>
      <c r="J1623" s="53">
        <f t="shared" si="158"/>
        <v>1.1648373000000001</v>
      </c>
      <c r="K1623" s="19">
        <f t="shared" si="159"/>
        <v>1.106595435</v>
      </c>
      <c r="L1623" s="49">
        <f t="shared" si="160"/>
        <v>1.0483535700000002</v>
      </c>
    </row>
    <row r="1624" spans="1:12">
      <c r="A1624" s="1">
        <v>4150600025</v>
      </c>
      <c r="B1624" s="13" t="s">
        <v>7286</v>
      </c>
      <c r="C1624" s="19">
        <f>GENERAL!C7402</f>
        <v>6.1861800000000002</v>
      </c>
      <c r="D1624" s="27">
        <f>GENERAL!D7402</f>
        <v>100</v>
      </c>
      <c r="E1624" s="26">
        <f>GENERAL!E7402</f>
        <v>3200</v>
      </c>
      <c r="F1624" s="244">
        <f t="shared" si="161"/>
        <v>5.2582529999999998</v>
      </c>
      <c r="G1624" s="244">
        <f t="shared" si="162"/>
        <v>4.6396350000000002</v>
      </c>
      <c r="H1624" s="244">
        <f t="shared" si="163"/>
        <v>4.0210170000000005</v>
      </c>
      <c r="I1624" s="17">
        <f>GENERAL!F7402</f>
        <v>0.77</v>
      </c>
      <c r="J1624" s="53">
        <f t="shared" si="158"/>
        <v>1.4228213999999999</v>
      </c>
      <c r="K1624" s="19">
        <f t="shared" si="159"/>
        <v>1.3516803299999998</v>
      </c>
      <c r="L1624" s="49">
        <f t="shared" si="160"/>
        <v>1.2805392599999998</v>
      </c>
    </row>
    <row r="1625" spans="1:12">
      <c r="A1625" s="1">
        <v>4150600030</v>
      </c>
      <c r="B1625" s="13" t="s">
        <v>7287</v>
      </c>
      <c r="C1625" s="19">
        <f>GENERAL!C7403</f>
        <v>7.3191800000000011</v>
      </c>
      <c r="D1625" s="27">
        <f>GENERAL!D7403</f>
        <v>100</v>
      </c>
      <c r="E1625" s="26">
        <f>GENERAL!E7403</f>
        <v>2400</v>
      </c>
      <c r="F1625" s="244">
        <f t="shared" si="161"/>
        <v>6.2213030000000007</v>
      </c>
      <c r="G1625" s="244">
        <f t="shared" si="162"/>
        <v>5.4893850000000004</v>
      </c>
      <c r="H1625" s="244">
        <f t="shared" si="163"/>
        <v>4.757467000000001</v>
      </c>
      <c r="I1625" s="17">
        <f>GENERAL!F7403</f>
        <v>0.77</v>
      </c>
      <c r="J1625" s="53">
        <f t="shared" si="158"/>
        <v>1.6834114000000002</v>
      </c>
      <c r="K1625" s="19">
        <f t="shared" si="159"/>
        <v>1.5992408300000001</v>
      </c>
      <c r="L1625" s="49">
        <f t="shared" si="160"/>
        <v>1.5150702600000003</v>
      </c>
    </row>
    <row r="1626" spans="1:12">
      <c r="A1626" s="1">
        <v>4150600035</v>
      </c>
      <c r="B1626" s="13" t="s">
        <v>7288</v>
      </c>
      <c r="C1626" s="19">
        <f>GENERAL!C7404</f>
        <v>8.3275500000000005</v>
      </c>
      <c r="D1626" s="27">
        <f>GENERAL!D7404</f>
        <v>100</v>
      </c>
      <c r="E1626" s="26">
        <f>GENERAL!E7404</f>
        <v>2400</v>
      </c>
      <c r="F1626" s="244">
        <f t="shared" si="161"/>
        <v>7.0784175000000005</v>
      </c>
      <c r="G1626" s="244">
        <f t="shared" si="162"/>
        <v>6.2456624999999999</v>
      </c>
      <c r="H1626" s="244">
        <f t="shared" si="163"/>
        <v>5.4129075000000002</v>
      </c>
      <c r="I1626" s="17">
        <f>GENERAL!F7404</f>
        <v>0.77</v>
      </c>
      <c r="J1626" s="53">
        <f t="shared" si="158"/>
        <v>1.9153365</v>
      </c>
      <c r="K1626" s="19">
        <f t="shared" si="159"/>
        <v>1.8195696749999999</v>
      </c>
      <c r="L1626" s="49">
        <f t="shared" si="160"/>
        <v>1.72380285</v>
      </c>
    </row>
    <row r="1627" spans="1:12">
      <c r="A1627" s="1">
        <v>4150600040</v>
      </c>
      <c r="B1627" s="13" t="s">
        <v>7289</v>
      </c>
      <c r="C1627" s="19">
        <f>GENERAL!C7405</f>
        <v>9.1999600000000008</v>
      </c>
      <c r="D1627" s="27">
        <f>GENERAL!D7405</f>
        <v>100</v>
      </c>
      <c r="E1627" s="26">
        <f>GENERAL!E7405</f>
        <v>1800</v>
      </c>
      <c r="F1627" s="244">
        <f t="shared" si="161"/>
        <v>7.8199660000000009</v>
      </c>
      <c r="G1627" s="244">
        <f t="shared" si="162"/>
        <v>6.8999700000000006</v>
      </c>
      <c r="H1627" s="244">
        <f t="shared" si="163"/>
        <v>5.9799740000000003</v>
      </c>
      <c r="I1627" s="17">
        <f>GENERAL!F7405</f>
        <v>0.77</v>
      </c>
      <c r="J1627" s="53">
        <f t="shared" si="158"/>
        <v>2.1159908000000001</v>
      </c>
      <c r="K1627" s="19">
        <f t="shared" si="159"/>
        <v>2.01019126</v>
      </c>
      <c r="L1627" s="49">
        <f t="shared" si="160"/>
        <v>1.90439172</v>
      </c>
    </row>
    <row r="1628" spans="1:12">
      <c r="A1628" s="1">
        <v>4150600041</v>
      </c>
      <c r="B1628" s="13" t="s">
        <v>7289</v>
      </c>
      <c r="C1628" s="19">
        <f>GENERAL!C7406</f>
        <v>9.1999600000000008</v>
      </c>
      <c r="D1628" s="27">
        <f>GENERAL!D7406</f>
        <v>100</v>
      </c>
      <c r="E1628" s="26">
        <f>GENERAL!E7406</f>
        <v>1800</v>
      </c>
      <c r="F1628" s="244">
        <f t="shared" si="161"/>
        <v>7.8199660000000009</v>
      </c>
      <c r="G1628" s="244">
        <f t="shared" si="162"/>
        <v>6.8999700000000006</v>
      </c>
      <c r="H1628" s="244">
        <f t="shared" si="163"/>
        <v>5.9799740000000003</v>
      </c>
      <c r="I1628" s="17">
        <f>GENERAL!F7406</f>
        <v>0.77</v>
      </c>
      <c r="J1628" s="53">
        <f t="shared" si="158"/>
        <v>2.1159908000000001</v>
      </c>
      <c r="K1628" s="19">
        <f t="shared" si="159"/>
        <v>2.01019126</v>
      </c>
      <c r="L1628" s="49">
        <f t="shared" si="160"/>
        <v>1.90439172</v>
      </c>
    </row>
    <row r="1629" spans="1:12">
      <c r="A1629" s="1">
        <v>4150800012</v>
      </c>
      <c r="B1629" s="13" t="s">
        <v>7290</v>
      </c>
      <c r="C1629" s="19">
        <f>GENERAL!C7407</f>
        <v>10.52557</v>
      </c>
      <c r="D1629" s="27">
        <f>GENERAL!D7407</f>
        <v>100</v>
      </c>
      <c r="E1629" s="26">
        <f>GENERAL!E7407</f>
        <v>3200</v>
      </c>
      <c r="F1629" s="244">
        <f t="shared" si="161"/>
        <v>8.9467344999999998</v>
      </c>
      <c r="G1629" s="244">
        <f t="shared" si="162"/>
        <v>7.8941774999999996</v>
      </c>
      <c r="H1629" s="244">
        <f t="shared" si="163"/>
        <v>6.8416205000000003</v>
      </c>
      <c r="I1629" s="17">
        <f>GENERAL!F7407</f>
        <v>0.77</v>
      </c>
      <c r="J1629" s="53">
        <f t="shared" si="158"/>
        <v>2.4208810999999999</v>
      </c>
      <c r="K1629" s="19">
        <f t="shared" si="159"/>
        <v>2.2998370449999999</v>
      </c>
      <c r="L1629" s="49">
        <f t="shared" si="160"/>
        <v>2.1787929899999998</v>
      </c>
    </row>
    <row r="1630" spans="1:12">
      <c r="A1630" s="1">
        <v>4150800016</v>
      </c>
      <c r="B1630" s="13" t="s">
        <v>7291</v>
      </c>
      <c r="C1630" s="19">
        <f>GENERAL!C7408</f>
        <v>7.7270600000000007</v>
      </c>
      <c r="D1630" s="27">
        <f>GENERAL!D7408</f>
        <v>100</v>
      </c>
      <c r="E1630" s="26">
        <f>GENERAL!E7408</f>
        <v>2400</v>
      </c>
      <c r="F1630" s="244">
        <f t="shared" si="161"/>
        <v>6.5680010000000006</v>
      </c>
      <c r="G1630" s="244">
        <f t="shared" si="162"/>
        <v>5.7952950000000003</v>
      </c>
      <c r="H1630" s="244">
        <f t="shared" si="163"/>
        <v>5.0225890000000009</v>
      </c>
      <c r="I1630" s="17">
        <f>GENERAL!F7408</f>
        <v>0.77</v>
      </c>
      <c r="J1630" s="53">
        <f t="shared" si="158"/>
        <v>1.7772238</v>
      </c>
      <c r="K1630" s="19">
        <f t="shared" si="159"/>
        <v>1.68836261</v>
      </c>
      <c r="L1630" s="49">
        <f t="shared" si="160"/>
        <v>1.59950142</v>
      </c>
    </row>
    <row r="1631" spans="1:12">
      <c r="A1631" s="1">
        <v>4150800020</v>
      </c>
      <c r="B1631" s="13" t="s">
        <v>7292</v>
      </c>
      <c r="C1631" s="19">
        <f>GENERAL!C7409</f>
        <v>9.1999600000000008</v>
      </c>
      <c r="D1631" s="27">
        <f>GENERAL!D7409</f>
        <v>100</v>
      </c>
      <c r="E1631" s="26">
        <f>GENERAL!E7409</f>
        <v>2400</v>
      </c>
      <c r="F1631" s="244">
        <f t="shared" si="161"/>
        <v>7.8199660000000009</v>
      </c>
      <c r="G1631" s="244">
        <f t="shared" si="162"/>
        <v>6.8999700000000006</v>
      </c>
      <c r="H1631" s="244">
        <f t="shared" si="163"/>
        <v>5.9799740000000003</v>
      </c>
      <c r="I1631" s="17">
        <f>GENERAL!F7409</f>
        <v>0.77</v>
      </c>
      <c r="J1631" s="53">
        <f t="shared" si="158"/>
        <v>2.1159908000000001</v>
      </c>
      <c r="K1631" s="19">
        <f t="shared" si="159"/>
        <v>2.01019126</v>
      </c>
      <c r="L1631" s="49">
        <f t="shared" si="160"/>
        <v>1.90439172</v>
      </c>
    </row>
    <row r="1632" spans="1:12">
      <c r="A1632" s="1">
        <v>4150800025</v>
      </c>
      <c r="B1632" s="13" t="s">
        <v>7293</v>
      </c>
      <c r="C1632" s="19">
        <f>GENERAL!C7410</f>
        <v>11.148720000000001</v>
      </c>
      <c r="D1632" s="27">
        <f>GENERAL!D7410</f>
        <v>100</v>
      </c>
      <c r="E1632" s="26">
        <f>GENERAL!E7410</f>
        <v>1800</v>
      </c>
      <c r="F1632" s="244">
        <f t="shared" si="161"/>
        <v>9.4764119999999998</v>
      </c>
      <c r="G1632" s="244">
        <f t="shared" si="162"/>
        <v>8.3615400000000015</v>
      </c>
      <c r="H1632" s="244">
        <f t="shared" si="163"/>
        <v>7.2466680000000006</v>
      </c>
      <c r="I1632" s="17">
        <f>GENERAL!F7410</f>
        <v>0.77</v>
      </c>
      <c r="J1632" s="53">
        <f t="shared" si="158"/>
        <v>2.5642056000000002</v>
      </c>
      <c r="K1632" s="19">
        <f t="shared" si="159"/>
        <v>2.43599532</v>
      </c>
      <c r="L1632" s="49">
        <f t="shared" si="160"/>
        <v>2.3077850400000002</v>
      </c>
    </row>
    <row r="1633" spans="1:12">
      <c r="A1633" s="1">
        <v>4150800030</v>
      </c>
      <c r="B1633" s="13" t="s">
        <v>7294</v>
      </c>
      <c r="C1633" s="19">
        <f>GENERAL!C7411</f>
        <v>13.108810000000002</v>
      </c>
      <c r="D1633" s="27">
        <f>GENERAL!D7411</f>
        <v>100</v>
      </c>
      <c r="E1633" s="26">
        <f>GENERAL!E7411</f>
        <v>1200</v>
      </c>
      <c r="F1633" s="244">
        <f t="shared" si="161"/>
        <v>11.142488500000001</v>
      </c>
      <c r="G1633" s="244">
        <f t="shared" si="162"/>
        <v>9.8316075000000005</v>
      </c>
      <c r="H1633" s="244">
        <f t="shared" si="163"/>
        <v>8.5207265000000021</v>
      </c>
      <c r="I1633" s="17">
        <f>GENERAL!F7411</f>
        <v>0.77</v>
      </c>
      <c r="J1633" s="53">
        <f t="shared" si="158"/>
        <v>3.0150263000000002</v>
      </c>
      <c r="K1633" s="19">
        <f t="shared" si="159"/>
        <v>2.8642749850000002</v>
      </c>
      <c r="L1633" s="49">
        <f t="shared" si="160"/>
        <v>2.7135236700000003</v>
      </c>
    </row>
    <row r="1634" spans="1:12">
      <c r="A1634" s="1">
        <v>4150800035</v>
      </c>
      <c r="B1634" s="13" t="s">
        <v>7295</v>
      </c>
      <c r="C1634" s="19">
        <f>GENERAL!C7412</f>
        <v>14.989590000000002</v>
      </c>
      <c r="D1634" s="27">
        <f>GENERAL!D7412</f>
        <v>50</v>
      </c>
      <c r="E1634" s="26">
        <f>GENERAL!E7412</f>
        <v>1200</v>
      </c>
      <c r="F1634" s="244">
        <f t="shared" si="161"/>
        <v>12.741151500000001</v>
      </c>
      <c r="G1634" s="244">
        <f t="shared" si="162"/>
        <v>11.242192500000002</v>
      </c>
      <c r="H1634" s="244">
        <f t="shared" si="163"/>
        <v>9.7432335000000005</v>
      </c>
      <c r="I1634" s="17">
        <f>GENERAL!F7412</f>
        <v>0.77</v>
      </c>
      <c r="J1634" s="53">
        <f t="shared" si="158"/>
        <v>3.4476057</v>
      </c>
      <c r="K1634" s="19">
        <f t="shared" si="159"/>
        <v>3.275225415</v>
      </c>
      <c r="L1634" s="49">
        <f t="shared" si="160"/>
        <v>3.10284513</v>
      </c>
    </row>
    <row r="1635" spans="1:12">
      <c r="A1635" s="1">
        <v>4150800040</v>
      </c>
      <c r="B1635" s="13" t="s">
        <v>7296</v>
      </c>
      <c r="C1635" s="19">
        <f>GENERAL!C7413</f>
        <v>16.757070000000002</v>
      </c>
      <c r="D1635" s="27">
        <f>GENERAL!D7413</f>
        <v>50</v>
      </c>
      <c r="E1635" s="26">
        <f>GENERAL!E7413</f>
        <v>1200</v>
      </c>
      <c r="F1635" s="244">
        <f t="shared" si="161"/>
        <v>14.243509500000002</v>
      </c>
      <c r="G1635" s="244">
        <f t="shared" si="162"/>
        <v>12.567802500000003</v>
      </c>
      <c r="H1635" s="244">
        <f t="shared" si="163"/>
        <v>10.892095500000002</v>
      </c>
      <c r="I1635" s="17">
        <f>GENERAL!F7413</f>
        <v>0.77</v>
      </c>
      <c r="J1635" s="53">
        <f t="shared" si="158"/>
        <v>3.8541261000000002</v>
      </c>
      <c r="K1635" s="19">
        <f t="shared" si="159"/>
        <v>3.661419795</v>
      </c>
      <c r="L1635" s="49">
        <f t="shared" si="160"/>
        <v>3.4687134900000003</v>
      </c>
    </row>
    <row r="1636" spans="1:12">
      <c r="A1636" s="1">
        <v>4151200030</v>
      </c>
      <c r="B1636" s="13" t="s">
        <v>7297</v>
      </c>
      <c r="C1636" s="19">
        <f>GENERAL!C7414</f>
        <v>49.693380000000005</v>
      </c>
      <c r="D1636" s="27">
        <f>GENERAL!D7414</f>
        <v>10</v>
      </c>
      <c r="E1636" s="26">
        <f>GENERAL!E7414</f>
        <v>500</v>
      </c>
      <c r="F1636" s="244">
        <f t="shared" si="161"/>
        <v>42.239373000000001</v>
      </c>
      <c r="G1636" s="244">
        <f t="shared" si="162"/>
        <v>37.270035000000007</v>
      </c>
      <c r="H1636" s="244">
        <f t="shared" si="163"/>
        <v>32.300697000000007</v>
      </c>
      <c r="I1636" s="17">
        <f>GENERAL!F7414</f>
        <v>0.77</v>
      </c>
      <c r="J1636" s="53">
        <f t="shared" si="158"/>
        <v>11.4294774</v>
      </c>
      <c r="K1636" s="19">
        <f t="shared" si="159"/>
        <v>10.85800353</v>
      </c>
      <c r="L1636" s="49">
        <f t="shared" si="160"/>
        <v>10.286529659999999</v>
      </c>
    </row>
    <row r="1637" spans="1:12">
      <c r="A1637" s="1">
        <v>3250030000</v>
      </c>
      <c r="B1637" s="13" t="s">
        <v>6209</v>
      </c>
      <c r="C1637" s="19">
        <f>GENERAL!C6279</f>
        <v>1.6541800000000002</v>
      </c>
      <c r="D1637" s="27">
        <f>GENERAL!D6279</f>
        <v>200</v>
      </c>
      <c r="E1637" s="26">
        <f>GENERAL!E6279</f>
        <v>36000</v>
      </c>
      <c r="F1637" s="244">
        <f t="shared" si="161"/>
        <v>1.4060530000000002</v>
      </c>
      <c r="G1637" s="244">
        <f t="shared" si="162"/>
        <v>1.2406350000000002</v>
      </c>
      <c r="H1637" s="244">
        <f t="shared" si="163"/>
        <v>1.0752170000000001</v>
      </c>
      <c r="I1637" s="17">
        <f>GENERAL!F6279</f>
        <v>0.78</v>
      </c>
      <c r="J1637" s="53">
        <f t="shared" si="158"/>
        <v>0.36391960000000001</v>
      </c>
      <c r="K1637" s="19">
        <f t="shared" si="159"/>
        <v>0.34572362000000001</v>
      </c>
      <c r="L1637" s="49">
        <f t="shared" si="160"/>
        <v>0.32752764000000001</v>
      </c>
    </row>
    <row r="1638" spans="1:12">
      <c r="A1638" s="1">
        <v>3250050000</v>
      </c>
      <c r="B1638" s="13" t="s">
        <v>6210</v>
      </c>
      <c r="C1638" s="19">
        <f>GENERAL!C6280</f>
        <v>1.2689600000000003</v>
      </c>
      <c r="D1638" s="27">
        <f>GENERAL!D6280</f>
        <v>200</v>
      </c>
      <c r="E1638" s="26">
        <f>GENERAL!E6280</f>
        <v>9800</v>
      </c>
      <c r="F1638" s="244">
        <f t="shared" si="161"/>
        <v>1.0786160000000002</v>
      </c>
      <c r="G1638" s="244">
        <f t="shared" si="162"/>
        <v>0.95172000000000023</v>
      </c>
      <c r="H1638" s="244">
        <f t="shared" si="163"/>
        <v>0.82482400000000022</v>
      </c>
      <c r="I1638" s="17">
        <f>GENERAL!F6280</f>
        <v>0.78</v>
      </c>
      <c r="J1638" s="53">
        <f t="shared" si="158"/>
        <v>0.27917120000000001</v>
      </c>
      <c r="K1638" s="19">
        <f t="shared" si="159"/>
        <v>0.26521264</v>
      </c>
      <c r="L1638" s="49">
        <f t="shared" si="160"/>
        <v>0.25125407999999999</v>
      </c>
    </row>
    <row r="1639" spans="1:12">
      <c r="A1639" s="1">
        <v>3250100000</v>
      </c>
      <c r="B1639" s="13" t="s">
        <v>6211</v>
      </c>
      <c r="C1639" s="19">
        <f>GENERAL!C6281</f>
        <v>1.4275800000000001</v>
      </c>
      <c r="D1639" s="27">
        <f>GENERAL!D6281</f>
        <v>200</v>
      </c>
      <c r="E1639" s="26">
        <f>GENERAL!E6281</f>
        <v>9800</v>
      </c>
      <c r="F1639" s="244">
        <f t="shared" si="161"/>
        <v>1.213443</v>
      </c>
      <c r="G1639" s="244">
        <f t="shared" si="162"/>
        <v>1.0706850000000001</v>
      </c>
      <c r="H1639" s="244">
        <f t="shared" si="163"/>
        <v>0.92792700000000006</v>
      </c>
      <c r="I1639" s="17">
        <f>GENERAL!F6281</f>
        <v>0.78</v>
      </c>
      <c r="J1639" s="53">
        <f t="shared" si="158"/>
        <v>0.3140676</v>
      </c>
      <c r="K1639" s="19">
        <f t="shared" si="159"/>
        <v>0.29836422000000001</v>
      </c>
      <c r="L1639" s="49">
        <f t="shared" si="160"/>
        <v>0.28266084000000002</v>
      </c>
    </row>
    <row r="1640" spans="1:12">
      <c r="A1640" s="1">
        <v>3250200000</v>
      </c>
      <c r="B1640" s="13" t="s">
        <v>6212</v>
      </c>
      <c r="C1640" s="19">
        <f>GENERAL!C6282</f>
        <v>2.3339800000000004</v>
      </c>
      <c r="D1640" s="27">
        <f>GENERAL!D6282</f>
        <v>300</v>
      </c>
      <c r="E1640" s="26">
        <f>GENERAL!E6282</f>
        <v>7200</v>
      </c>
      <c r="F1640" s="244">
        <f t="shared" si="161"/>
        <v>1.9838830000000003</v>
      </c>
      <c r="G1640" s="244">
        <f t="shared" si="162"/>
        <v>1.7504850000000003</v>
      </c>
      <c r="H1640" s="244">
        <f t="shared" si="163"/>
        <v>1.5170870000000003</v>
      </c>
      <c r="I1640" s="17">
        <f>GENERAL!F6282</f>
        <v>0.78</v>
      </c>
      <c r="J1640" s="53">
        <f t="shared" si="158"/>
        <v>0.51347560000000003</v>
      </c>
      <c r="K1640" s="19">
        <f t="shared" si="159"/>
        <v>0.48780182</v>
      </c>
      <c r="L1640" s="49">
        <f t="shared" si="160"/>
        <v>0.46212804000000002</v>
      </c>
    </row>
    <row r="1641" spans="1:12">
      <c r="A1641" s="1">
        <v>3250300000</v>
      </c>
      <c r="B1641" s="13" t="s">
        <v>6213</v>
      </c>
      <c r="C1641" s="19">
        <f>GENERAL!C6283</f>
        <v>3.4669800000000008</v>
      </c>
      <c r="D1641" s="27">
        <f>GENERAL!D6283</f>
        <v>100</v>
      </c>
      <c r="E1641" s="26">
        <f>GENERAL!E6283</f>
        <v>3600</v>
      </c>
      <c r="F1641" s="244">
        <f t="shared" si="161"/>
        <v>2.9469330000000005</v>
      </c>
      <c r="G1641" s="244">
        <f t="shared" si="162"/>
        <v>2.6002350000000005</v>
      </c>
      <c r="H1641" s="244">
        <f t="shared" si="163"/>
        <v>2.2535370000000006</v>
      </c>
      <c r="I1641" s="17">
        <f>GENERAL!F6283</f>
        <v>0.78</v>
      </c>
      <c r="J1641" s="53">
        <f t="shared" si="158"/>
        <v>0.76273560000000007</v>
      </c>
      <c r="K1641" s="19">
        <f t="shared" si="159"/>
        <v>0.72459881999999998</v>
      </c>
      <c r="L1641" s="49">
        <f t="shared" si="160"/>
        <v>0.68646204000000011</v>
      </c>
    </row>
    <row r="1642" spans="1:12">
      <c r="A1642" s="1">
        <v>3250400000</v>
      </c>
      <c r="B1642" s="13" t="s">
        <v>6214</v>
      </c>
      <c r="C1642" s="19">
        <f>GENERAL!C6284</f>
        <v>4.9512100000000006</v>
      </c>
      <c r="D1642" s="27">
        <f>GENERAL!D6284</f>
        <v>100</v>
      </c>
      <c r="E1642" s="26">
        <f>GENERAL!E6284</f>
        <v>2400</v>
      </c>
      <c r="F1642" s="244">
        <f t="shared" si="161"/>
        <v>4.2085285000000008</v>
      </c>
      <c r="G1642" s="244">
        <f t="shared" si="162"/>
        <v>3.7134075000000006</v>
      </c>
      <c r="H1642" s="244">
        <f t="shared" si="163"/>
        <v>3.2182865000000005</v>
      </c>
      <c r="I1642" s="17">
        <f>GENERAL!F6284</f>
        <v>0.78</v>
      </c>
      <c r="J1642" s="53">
        <f t="shared" si="158"/>
        <v>1.0892662</v>
      </c>
      <c r="K1642" s="19">
        <f t="shared" si="159"/>
        <v>1.0348028899999999</v>
      </c>
      <c r="L1642" s="49">
        <f t="shared" si="160"/>
        <v>0.98033957999999999</v>
      </c>
    </row>
    <row r="1643" spans="1:12">
      <c r="A1643" s="1">
        <v>3250500000</v>
      </c>
      <c r="B1643" s="13" t="s">
        <v>6215</v>
      </c>
      <c r="C1643" s="19">
        <f>GENERAL!C6285</f>
        <v>9.0073500000000006</v>
      </c>
      <c r="D1643" s="27">
        <f>GENERAL!D6285</f>
        <v>50</v>
      </c>
      <c r="E1643" s="26">
        <f>GENERAL!E6285</f>
        <v>1200</v>
      </c>
      <c r="F1643" s="244">
        <f t="shared" si="161"/>
        <v>7.6562475000000001</v>
      </c>
      <c r="G1643" s="244">
        <f t="shared" si="162"/>
        <v>6.7555125</v>
      </c>
      <c r="H1643" s="244">
        <f t="shared" si="163"/>
        <v>5.8547775000000009</v>
      </c>
      <c r="I1643" s="17">
        <f>GENERAL!F6285</f>
        <v>0.78</v>
      </c>
      <c r="J1643" s="53">
        <f t="shared" si="158"/>
        <v>1.981617</v>
      </c>
      <c r="K1643" s="19">
        <f t="shared" si="159"/>
        <v>1.88253615</v>
      </c>
      <c r="L1643" s="49">
        <f t="shared" si="160"/>
        <v>1.7834553</v>
      </c>
    </row>
    <row r="1644" spans="1:12">
      <c r="A1644" s="1">
        <v>3250600000</v>
      </c>
      <c r="B1644" s="13" t="s">
        <v>6216</v>
      </c>
      <c r="C1644" s="19">
        <f>GENERAL!C6286</f>
        <v>11.43197</v>
      </c>
      <c r="D1644" s="27">
        <f>GENERAL!D6286</f>
        <v>50</v>
      </c>
      <c r="E1644" s="26">
        <f>GENERAL!E6286</f>
        <v>700</v>
      </c>
      <c r="F1644" s="244">
        <f t="shared" si="161"/>
        <v>9.7171744999999987</v>
      </c>
      <c r="G1644" s="244">
        <f t="shared" si="162"/>
        <v>8.5739774999999998</v>
      </c>
      <c r="H1644" s="244">
        <f t="shared" si="163"/>
        <v>7.4307805</v>
      </c>
      <c r="I1644" s="17">
        <f>GENERAL!F6286</f>
        <v>0.78</v>
      </c>
      <c r="J1644" s="53">
        <f t="shared" si="158"/>
        <v>2.5150333999999996</v>
      </c>
      <c r="K1644" s="19">
        <f t="shared" si="159"/>
        <v>2.3892817299999995</v>
      </c>
      <c r="L1644" s="49">
        <f t="shared" si="160"/>
        <v>2.2635300599999999</v>
      </c>
    </row>
    <row r="1645" spans="1:12">
      <c r="A1645" s="1">
        <v>3250800000</v>
      </c>
      <c r="B1645" s="13" t="s">
        <v>6217</v>
      </c>
      <c r="C1645" s="19">
        <f>GENERAL!C6287</f>
        <v>22.546700000000001</v>
      </c>
      <c r="D1645" s="27">
        <f>GENERAL!D6287</f>
        <v>30</v>
      </c>
      <c r="E1645" s="26">
        <f>GENERAL!E6287</f>
        <v>420</v>
      </c>
      <c r="F1645" s="244">
        <f t="shared" si="161"/>
        <v>19.164695000000002</v>
      </c>
      <c r="G1645" s="244">
        <f t="shared" si="162"/>
        <v>16.910025000000001</v>
      </c>
      <c r="H1645" s="244">
        <f t="shared" si="163"/>
        <v>14.655355000000002</v>
      </c>
      <c r="I1645" s="17">
        <f>GENERAL!F6287</f>
        <v>0.78</v>
      </c>
      <c r="J1645" s="53">
        <f t="shared" si="158"/>
        <v>4.9602740000000001</v>
      </c>
      <c r="K1645" s="19">
        <f t="shared" si="159"/>
        <v>4.7122602999999996</v>
      </c>
      <c r="L1645" s="49">
        <f t="shared" si="160"/>
        <v>4.4642466000000001</v>
      </c>
    </row>
    <row r="1646" spans="1:12">
      <c r="A1646" s="1">
        <v>3250900000</v>
      </c>
      <c r="B1646" s="13" t="s">
        <v>6218</v>
      </c>
      <c r="C1646" s="19">
        <f>GENERAL!C6288</f>
        <v>36.369300000000003</v>
      </c>
      <c r="D1646" s="27">
        <f>GENERAL!D6288</f>
        <v>25</v>
      </c>
      <c r="E1646" s="26">
        <f>GENERAL!E6288</f>
        <v>350</v>
      </c>
      <c r="F1646" s="244">
        <f t="shared" si="161"/>
        <v>30.913905</v>
      </c>
      <c r="G1646" s="244">
        <f t="shared" si="162"/>
        <v>27.276975</v>
      </c>
      <c r="H1646" s="244">
        <f t="shared" si="163"/>
        <v>23.640045000000004</v>
      </c>
      <c r="I1646" s="17">
        <f>GENERAL!F6288</f>
        <v>0.78</v>
      </c>
      <c r="J1646" s="53">
        <f t="shared" si="158"/>
        <v>8.0012460000000001</v>
      </c>
      <c r="K1646" s="19">
        <f t="shared" si="159"/>
        <v>7.6011837</v>
      </c>
      <c r="L1646" s="49">
        <f t="shared" si="160"/>
        <v>7.2011213999999999</v>
      </c>
    </row>
    <row r="1647" spans="1:12">
      <c r="A1647" s="1">
        <v>3250950000</v>
      </c>
      <c r="B1647" s="13" t="s">
        <v>6219</v>
      </c>
      <c r="C1647" s="19">
        <f>GENERAL!C6289</f>
        <v>64.241100000000017</v>
      </c>
      <c r="D1647" s="27">
        <f>GENERAL!D6289</f>
        <v>10</v>
      </c>
      <c r="E1647" s="26">
        <f>GENERAL!E6289</f>
        <v>140</v>
      </c>
      <c r="F1647" s="244">
        <f t="shared" si="161"/>
        <v>54.604935000000012</v>
      </c>
      <c r="G1647" s="244">
        <f t="shared" si="162"/>
        <v>48.180825000000013</v>
      </c>
      <c r="H1647" s="244">
        <f t="shared" si="163"/>
        <v>41.756715000000014</v>
      </c>
      <c r="I1647" s="17">
        <f>GENERAL!F6289</f>
        <v>0.78</v>
      </c>
      <c r="J1647" s="53">
        <f t="shared" si="158"/>
        <v>14.133042000000001</v>
      </c>
      <c r="K1647" s="19">
        <f t="shared" si="159"/>
        <v>13.4263899</v>
      </c>
      <c r="L1647" s="49">
        <f t="shared" si="160"/>
        <v>12.719737800000001</v>
      </c>
    </row>
    <row r="1648" spans="1:12">
      <c r="A1648" s="1">
        <v>3251000000</v>
      </c>
      <c r="B1648" s="13" t="s">
        <v>6220</v>
      </c>
      <c r="C1648" s="19">
        <f>GENERAL!C6290</f>
        <v>94.401560000000003</v>
      </c>
      <c r="D1648" s="27">
        <f>GENERAL!D6290</f>
        <v>5</v>
      </c>
      <c r="E1648" s="26">
        <f>GENERAL!E6290</f>
        <v>120</v>
      </c>
      <c r="F1648" s="244">
        <f t="shared" si="161"/>
        <v>80.241326000000001</v>
      </c>
      <c r="G1648" s="244">
        <f t="shared" si="162"/>
        <v>70.801169999999999</v>
      </c>
      <c r="H1648" s="244">
        <f t="shared" si="163"/>
        <v>61.361014000000004</v>
      </c>
      <c r="I1648" s="17">
        <f>GENERAL!F6290</f>
        <v>0.78</v>
      </c>
      <c r="J1648" s="53">
        <f t="shared" si="158"/>
        <v>20.768343199999997</v>
      </c>
      <c r="K1648" s="19">
        <f t="shared" si="159"/>
        <v>19.729926039999995</v>
      </c>
      <c r="L1648" s="49">
        <f t="shared" si="160"/>
        <v>18.691508879999997</v>
      </c>
    </row>
    <row r="1649" spans="1:12">
      <c r="A1649" s="1">
        <v>3251100000</v>
      </c>
      <c r="B1649" s="13" t="s">
        <v>6221</v>
      </c>
      <c r="C1649" s="19">
        <f>GENERAL!C6291</f>
        <v>190.34400000000002</v>
      </c>
      <c r="D1649" s="27">
        <f>GENERAL!D6291</f>
        <v>5</v>
      </c>
      <c r="E1649" s="26">
        <f>GENERAL!E6291</f>
        <v>120</v>
      </c>
      <c r="F1649" s="244">
        <f t="shared" si="161"/>
        <v>161.79240000000001</v>
      </c>
      <c r="G1649" s="244">
        <f t="shared" si="162"/>
        <v>142.75800000000001</v>
      </c>
      <c r="H1649" s="244">
        <f t="shared" si="163"/>
        <v>123.72360000000002</v>
      </c>
      <c r="I1649" s="17">
        <f>GENERAL!F6291</f>
        <v>0.78</v>
      </c>
      <c r="J1649" s="53">
        <f t="shared" ref="J1649:J1712" si="164">C1649*(1-I1649)</f>
        <v>41.875680000000003</v>
      </c>
      <c r="K1649" s="19">
        <f t="shared" ref="K1649:K1712" si="165">C1649*(1-I1649)*(1-K$6)</f>
        <v>39.781896000000003</v>
      </c>
      <c r="L1649" s="49">
        <f t="shared" si="160"/>
        <v>37.688112000000004</v>
      </c>
    </row>
    <row r="1650" spans="1:12">
      <c r="A1650" s="1">
        <v>3251200000</v>
      </c>
      <c r="B1650" s="13" t="s">
        <v>6222</v>
      </c>
      <c r="C1650" s="19">
        <f>GENERAL!C6292</f>
        <v>258.32400000000001</v>
      </c>
      <c r="D1650" s="27">
        <f>GENERAL!D6292</f>
        <v>5</v>
      </c>
      <c r="E1650" s="26">
        <f>GENERAL!E6292</f>
        <v>80</v>
      </c>
      <c r="F1650" s="244">
        <f t="shared" si="161"/>
        <v>219.5754</v>
      </c>
      <c r="G1650" s="244">
        <f t="shared" si="162"/>
        <v>193.74299999999999</v>
      </c>
      <c r="H1650" s="244">
        <f t="shared" si="163"/>
        <v>167.91060000000002</v>
      </c>
      <c r="I1650" s="17">
        <f>GENERAL!F6292</f>
        <v>0.78</v>
      </c>
      <c r="J1650" s="53">
        <f t="shared" si="164"/>
        <v>56.831279999999992</v>
      </c>
      <c r="K1650" s="19">
        <f t="shared" si="165"/>
        <v>53.989715999999987</v>
      </c>
      <c r="L1650" s="49">
        <f t="shared" si="160"/>
        <v>51.148151999999996</v>
      </c>
    </row>
    <row r="1651" spans="1:12">
      <c r="A1651" s="1">
        <v>3251400000</v>
      </c>
      <c r="B1651" s="13" t="s">
        <v>6223</v>
      </c>
      <c r="C1651" s="19">
        <f>GENERAL!C6293</f>
        <v>402.21500000000009</v>
      </c>
      <c r="D1651" s="27">
        <f>GENERAL!D6293</f>
        <v>5</v>
      </c>
      <c r="E1651" s="26">
        <f>GENERAL!E6293</f>
        <v>80</v>
      </c>
      <c r="F1651" s="244">
        <f t="shared" si="161"/>
        <v>341.88275000000004</v>
      </c>
      <c r="G1651" s="244">
        <f t="shared" si="162"/>
        <v>301.66125000000005</v>
      </c>
      <c r="H1651" s="244">
        <f t="shared" si="163"/>
        <v>261.43975000000006</v>
      </c>
      <c r="I1651" s="17">
        <f>GENERAL!F6293</f>
        <v>0.78</v>
      </c>
      <c r="J1651" s="53">
        <f t="shared" si="164"/>
        <v>88.487300000000005</v>
      </c>
      <c r="K1651" s="19">
        <f t="shared" si="165"/>
        <v>84.062934999999996</v>
      </c>
      <c r="L1651" s="49">
        <f t="shared" si="160"/>
        <v>79.638570000000001</v>
      </c>
    </row>
    <row r="1652" spans="1:12">
      <c r="A1652" s="1">
        <v>3251600000</v>
      </c>
      <c r="B1652" s="13" t="s">
        <v>6224</v>
      </c>
      <c r="C1652" s="19">
        <f>GENERAL!C6294</f>
        <v>453.20000000000005</v>
      </c>
      <c r="D1652" s="27">
        <f>GENERAL!D6294</f>
        <v>4</v>
      </c>
      <c r="E1652" s="26">
        <f>GENERAL!E6294</f>
        <v>40</v>
      </c>
      <c r="F1652" s="244">
        <f t="shared" si="161"/>
        <v>385.22</v>
      </c>
      <c r="G1652" s="244">
        <f t="shared" si="162"/>
        <v>339.90000000000003</v>
      </c>
      <c r="H1652" s="244">
        <f t="shared" si="163"/>
        <v>294.58000000000004</v>
      </c>
      <c r="I1652" s="17">
        <f>GENERAL!F6294</f>
        <v>0.78</v>
      </c>
      <c r="J1652" s="53">
        <f t="shared" si="164"/>
        <v>99.703999999999994</v>
      </c>
      <c r="K1652" s="19">
        <f t="shared" si="165"/>
        <v>94.718799999999987</v>
      </c>
      <c r="L1652" s="49">
        <f t="shared" si="160"/>
        <v>89.733599999999996</v>
      </c>
    </row>
    <row r="1653" spans="1:12">
      <c r="A1653" s="1">
        <v>3252000000</v>
      </c>
      <c r="B1653" s="13" t="s">
        <v>6225</v>
      </c>
      <c r="C1653" s="19">
        <f>GENERAL!C6295</f>
        <v>1133</v>
      </c>
      <c r="D1653" s="27">
        <f>GENERAL!D6295</f>
        <v>5</v>
      </c>
      <c r="E1653" s="26">
        <f>GENERAL!E6295</f>
        <v>25</v>
      </c>
      <c r="F1653" s="244">
        <f t="shared" si="161"/>
        <v>963.05</v>
      </c>
      <c r="G1653" s="244">
        <f t="shared" si="162"/>
        <v>849.75</v>
      </c>
      <c r="H1653" s="244">
        <f t="shared" si="163"/>
        <v>736.45</v>
      </c>
      <c r="I1653" s="17">
        <f>GENERAL!F6295</f>
        <v>0.78</v>
      </c>
      <c r="J1653" s="53">
        <f t="shared" si="164"/>
        <v>249.25999999999996</v>
      </c>
      <c r="K1653" s="19">
        <f t="shared" si="165"/>
        <v>236.79699999999994</v>
      </c>
      <c r="L1653" s="49">
        <f t="shared" si="160"/>
        <v>224.33399999999997</v>
      </c>
    </row>
    <row r="1654" spans="1:12">
      <c r="A1654" s="1">
        <v>3255100000</v>
      </c>
      <c r="B1654" s="13" t="s">
        <v>6226</v>
      </c>
      <c r="C1654" s="19">
        <f>GENERAL!C6296</f>
        <v>1.4729000000000001</v>
      </c>
      <c r="D1654" s="27">
        <f>GENERAL!D6296</f>
        <v>100</v>
      </c>
      <c r="E1654" s="26">
        <f>GENERAL!E6296</f>
        <v>21000</v>
      </c>
      <c r="F1654" s="244">
        <f t="shared" si="161"/>
        <v>1.251965</v>
      </c>
      <c r="G1654" s="244">
        <f t="shared" si="162"/>
        <v>1.1046750000000001</v>
      </c>
      <c r="H1654" s="244">
        <f t="shared" si="163"/>
        <v>0.95738500000000004</v>
      </c>
      <c r="I1654" s="17">
        <f>GENERAL!F6296</f>
        <v>0.78</v>
      </c>
      <c r="J1654" s="53">
        <f t="shared" si="164"/>
        <v>0.32403799999999999</v>
      </c>
      <c r="K1654" s="19">
        <f t="shared" si="165"/>
        <v>0.3078361</v>
      </c>
      <c r="L1654" s="49">
        <f t="shared" si="160"/>
        <v>0.29163420000000001</v>
      </c>
    </row>
    <row r="1655" spans="1:12">
      <c r="A1655" s="1">
        <v>3255200000</v>
      </c>
      <c r="B1655" s="13" t="s">
        <v>6227</v>
      </c>
      <c r="C1655" s="19">
        <f>GENERAL!C6297</f>
        <v>2.8438300000000001</v>
      </c>
      <c r="D1655" s="27">
        <f>GENERAL!D6297</f>
        <v>100</v>
      </c>
      <c r="E1655" s="26">
        <f>GENERAL!E6297</f>
        <v>4800</v>
      </c>
      <c r="F1655" s="244">
        <f t="shared" si="161"/>
        <v>2.4172555</v>
      </c>
      <c r="G1655" s="244">
        <f t="shared" si="162"/>
        <v>2.1328724999999999</v>
      </c>
      <c r="H1655" s="244">
        <f t="shared" si="163"/>
        <v>1.8484895000000001</v>
      </c>
      <c r="I1655" s="17">
        <f>GENERAL!F6297</f>
        <v>0.78</v>
      </c>
      <c r="J1655" s="53">
        <f t="shared" si="164"/>
        <v>0.62564259999999994</v>
      </c>
      <c r="K1655" s="19">
        <f t="shared" si="165"/>
        <v>0.59436046999999992</v>
      </c>
      <c r="L1655" s="49">
        <f t="shared" si="160"/>
        <v>0.56307834000000001</v>
      </c>
    </row>
    <row r="1656" spans="1:12">
      <c r="A1656" s="1">
        <v>3255300000</v>
      </c>
      <c r="B1656" s="13" t="s">
        <v>6228</v>
      </c>
      <c r="C1656" s="19">
        <f>GENERAL!C6298</f>
        <v>4.2827400000000004</v>
      </c>
      <c r="D1656" s="27">
        <f>GENERAL!D6298</f>
        <v>50</v>
      </c>
      <c r="E1656" s="26">
        <f>GENERAL!E6298</f>
        <v>2700</v>
      </c>
      <c r="F1656" s="244">
        <f t="shared" si="161"/>
        <v>3.6403290000000004</v>
      </c>
      <c r="G1656" s="244">
        <f t="shared" si="162"/>
        <v>3.2120550000000003</v>
      </c>
      <c r="H1656" s="244">
        <f t="shared" si="163"/>
        <v>2.7837810000000003</v>
      </c>
      <c r="I1656" s="17">
        <f>GENERAL!F6298</f>
        <v>0.78</v>
      </c>
      <c r="J1656" s="53">
        <f t="shared" si="164"/>
        <v>0.94220280000000001</v>
      </c>
      <c r="K1656" s="19">
        <f t="shared" si="165"/>
        <v>0.89509265999999998</v>
      </c>
      <c r="L1656" s="49">
        <f t="shared" si="160"/>
        <v>0.84798252000000007</v>
      </c>
    </row>
    <row r="1657" spans="1:12">
      <c r="A1657" s="1">
        <v>3255400000</v>
      </c>
      <c r="B1657" s="13" t="s">
        <v>6229</v>
      </c>
      <c r="C1657" s="19">
        <f>GENERAL!C6299</f>
        <v>6.1182000000000016</v>
      </c>
      <c r="D1657" s="27">
        <f>GENERAL!D6299</f>
        <v>50</v>
      </c>
      <c r="E1657" s="26">
        <f>GENERAL!E6299</f>
        <v>2400</v>
      </c>
      <c r="F1657" s="244">
        <f t="shared" si="161"/>
        <v>5.200470000000001</v>
      </c>
      <c r="G1657" s="244">
        <f t="shared" si="162"/>
        <v>4.5886500000000012</v>
      </c>
      <c r="H1657" s="244">
        <f t="shared" si="163"/>
        <v>3.9768300000000014</v>
      </c>
      <c r="I1657" s="17">
        <f>GENERAL!F6299</f>
        <v>0.78</v>
      </c>
      <c r="J1657" s="53">
        <f t="shared" si="164"/>
        <v>1.3460040000000002</v>
      </c>
      <c r="K1657" s="19">
        <f t="shared" si="165"/>
        <v>1.2787038000000002</v>
      </c>
      <c r="L1657" s="49">
        <f t="shared" si="160"/>
        <v>1.2114036000000001</v>
      </c>
    </row>
    <row r="1658" spans="1:12">
      <c r="A1658" s="1">
        <v>3255600000</v>
      </c>
      <c r="B1658" s="13" t="s">
        <v>6230</v>
      </c>
      <c r="C1658" s="19">
        <f>GENERAL!C6300</f>
        <v>14.343780000000002</v>
      </c>
      <c r="D1658" s="27">
        <f>GENERAL!D6300</f>
        <v>30</v>
      </c>
      <c r="E1658" s="26">
        <f>GENERAL!E6300</f>
        <v>1080</v>
      </c>
      <c r="F1658" s="244">
        <f t="shared" si="161"/>
        <v>12.192213000000002</v>
      </c>
      <c r="G1658" s="244">
        <f t="shared" si="162"/>
        <v>10.757835000000002</v>
      </c>
      <c r="H1658" s="244">
        <f t="shared" si="163"/>
        <v>9.3234570000000012</v>
      </c>
      <c r="I1658" s="17">
        <f>GENERAL!F6300</f>
        <v>0.78</v>
      </c>
      <c r="J1658" s="53">
        <f t="shared" si="164"/>
        <v>3.1556316</v>
      </c>
      <c r="K1658" s="19">
        <f t="shared" si="165"/>
        <v>2.99785002</v>
      </c>
      <c r="L1658" s="49">
        <f t="shared" si="160"/>
        <v>2.84006844</v>
      </c>
    </row>
    <row r="1659" spans="1:12">
      <c r="A1659" s="1">
        <v>3255800000</v>
      </c>
      <c r="B1659" s="13" t="s">
        <v>6231</v>
      </c>
      <c r="C1659" s="19">
        <f>GENERAL!C6301</f>
        <v>28.325000000000003</v>
      </c>
      <c r="D1659" s="27">
        <f>GENERAL!D6301</f>
        <v>15</v>
      </c>
      <c r="E1659" s="26">
        <f>GENERAL!E6301</f>
        <v>540</v>
      </c>
      <c r="F1659" s="244">
        <f t="shared" si="161"/>
        <v>24.076250000000002</v>
      </c>
      <c r="G1659" s="244">
        <f t="shared" si="162"/>
        <v>21.243750000000002</v>
      </c>
      <c r="H1659" s="244">
        <f t="shared" si="163"/>
        <v>18.411250000000003</v>
      </c>
      <c r="I1659" s="17">
        <f>GENERAL!F6301</f>
        <v>0.78</v>
      </c>
      <c r="J1659" s="53">
        <f t="shared" si="164"/>
        <v>6.2314999999999996</v>
      </c>
      <c r="K1659" s="19">
        <f t="shared" si="165"/>
        <v>5.9199249999999992</v>
      </c>
      <c r="L1659" s="49">
        <f t="shared" si="160"/>
        <v>5.6083499999999997</v>
      </c>
    </row>
    <row r="1660" spans="1:12">
      <c r="A1660" s="1">
        <v>3255900000</v>
      </c>
      <c r="B1660" s="13" t="s">
        <v>6232</v>
      </c>
      <c r="C1660" s="19">
        <f>GENERAL!C6302</f>
        <v>44.526899999999998</v>
      </c>
      <c r="D1660" s="27">
        <f>GENERAL!D6302</f>
        <v>10</v>
      </c>
      <c r="E1660" s="26">
        <f>GENERAL!E6302</f>
        <v>240</v>
      </c>
      <c r="F1660" s="244">
        <f t="shared" si="161"/>
        <v>37.847864999999999</v>
      </c>
      <c r="G1660" s="244">
        <f t="shared" si="162"/>
        <v>33.395174999999995</v>
      </c>
      <c r="H1660" s="244">
        <f t="shared" si="163"/>
        <v>28.942484999999998</v>
      </c>
      <c r="I1660" s="17">
        <f>GENERAL!F6302</f>
        <v>0.78</v>
      </c>
      <c r="J1660" s="53">
        <f t="shared" si="164"/>
        <v>9.7959179999999986</v>
      </c>
      <c r="K1660" s="19">
        <f t="shared" si="165"/>
        <v>9.3061220999999978</v>
      </c>
      <c r="L1660" s="49">
        <f t="shared" si="160"/>
        <v>8.8163261999999989</v>
      </c>
    </row>
    <row r="1661" spans="1:12">
      <c r="A1661" s="1">
        <v>4250300000</v>
      </c>
      <c r="B1661" s="13" t="s">
        <v>7298</v>
      </c>
      <c r="C1661" s="19">
        <f>GENERAL!C7415</f>
        <v>0.54383999999999999</v>
      </c>
      <c r="D1661" s="27">
        <f>GENERAL!D7415</f>
        <v>100</v>
      </c>
      <c r="E1661" s="26">
        <f>GENERAL!E7415</f>
        <v>6000</v>
      </c>
      <c r="F1661" s="244">
        <f t="shared" si="161"/>
        <v>0.46226399999999995</v>
      </c>
      <c r="G1661" s="244">
        <f t="shared" si="162"/>
        <v>0.40788000000000002</v>
      </c>
      <c r="H1661" s="244">
        <f t="shared" si="163"/>
        <v>0.35349600000000003</v>
      </c>
      <c r="I1661" s="17">
        <f>GENERAL!F7415</f>
        <v>0.77</v>
      </c>
      <c r="J1661" s="53">
        <f t="shared" si="164"/>
        <v>0.12508319999999998</v>
      </c>
      <c r="K1661" s="19">
        <f t="shared" si="165"/>
        <v>0.11882903999999997</v>
      </c>
      <c r="L1661" s="49">
        <f t="shared" si="160"/>
        <v>0.11257487999999999</v>
      </c>
    </row>
    <row r="1662" spans="1:12">
      <c r="A1662" s="1">
        <v>4250400000</v>
      </c>
      <c r="B1662" s="13" t="s">
        <v>7299</v>
      </c>
      <c r="C1662" s="19">
        <f>GENERAL!C7416</f>
        <v>0.81576000000000004</v>
      </c>
      <c r="D1662" s="27">
        <f>GENERAL!D7416</f>
        <v>100</v>
      </c>
      <c r="E1662" s="26">
        <f>GENERAL!E7416</f>
        <v>6000</v>
      </c>
      <c r="F1662" s="244">
        <f t="shared" si="161"/>
        <v>0.69339600000000001</v>
      </c>
      <c r="G1662" s="244">
        <f t="shared" si="162"/>
        <v>0.61182000000000003</v>
      </c>
      <c r="H1662" s="244">
        <f t="shared" si="163"/>
        <v>0.53024400000000005</v>
      </c>
      <c r="I1662" s="17">
        <f>GENERAL!F7416</f>
        <v>0.77</v>
      </c>
      <c r="J1662" s="53">
        <f t="shared" si="164"/>
        <v>0.18762480000000001</v>
      </c>
      <c r="K1662" s="19">
        <f t="shared" si="165"/>
        <v>0.17824356</v>
      </c>
      <c r="L1662" s="49">
        <f t="shared" si="160"/>
        <v>0.16886232000000001</v>
      </c>
    </row>
    <row r="1663" spans="1:12">
      <c r="A1663" s="1">
        <v>4250500000</v>
      </c>
      <c r="B1663" s="13" t="s">
        <v>7300</v>
      </c>
      <c r="C1663" s="19">
        <f>GENERAL!C7417</f>
        <v>1.0083700000000002</v>
      </c>
      <c r="D1663" s="27">
        <f>GENERAL!D7417</f>
        <v>100</v>
      </c>
      <c r="E1663" s="26">
        <f>GENERAL!E7417</f>
        <v>4900</v>
      </c>
      <c r="F1663" s="244">
        <f t="shared" si="161"/>
        <v>0.85711450000000011</v>
      </c>
      <c r="G1663" s="244">
        <f t="shared" si="162"/>
        <v>0.75627750000000016</v>
      </c>
      <c r="H1663" s="244">
        <f t="shared" si="163"/>
        <v>0.6554405000000002</v>
      </c>
      <c r="I1663" s="17">
        <f>GENERAL!F7417</f>
        <v>0.77</v>
      </c>
      <c r="J1663" s="53">
        <f t="shared" si="164"/>
        <v>0.23192510000000002</v>
      </c>
      <c r="K1663" s="19">
        <f t="shared" si="165"/>
        <v>0.22032884500000002</v>
      </c>
      <c r="L1663" s="49">
        <f t="shared" si="160"/>
        <v>0.20873259000000002</v>
      </c>
    </row>
    <row r="1664" spans="1:12">
      <c r="A1664" s="1">
        <v>4250600000</v>
      </c>
      <c r="B1664" s="13" t="s">
        <v>7301</v>
      </c>
      <c r="C1664" s="19">
        <f>GENERAL!C7418</f>
        <v>1.8128000000000002</v>
      </c>
      <c r="D1664" s="27">
        <f>GENERAL!D7418</f>
        <v>200</v>
      </c>
      <c r="E1664" s="26">
        <f>GENERAL!E7418</f>
        <v>9600</v>
      </c>
      <c r="F1664" s="244">
        <f t="shared" si="161"/>
        <v>1.54088</v>
      </c>
      <c r="G1664" s="244">
        <f t="shared" si="162"/>
        <v>1.3596000000000001</v>
      </c>
      <c r="H1664" s="244">
        <f t="shared" si="163"/>
        <v>1.1783200000000003</v>
      </c>
      <c r="I1664" s="17">
        <f>GENERAL!F7418</f>
        <v>0.77</v>
      </c>
      <c r="J1664" s="53">
        <f t="shared" si="164"/>
        <v>0.41694400000000004</v>
      </c>
      <c r="K1664" s="19">
        <f t="shared" si="165"/>
        <v>0.39609680000000003</v>
      </c>
      <c r="L1664" s="49">
        <f t="shared" si="160"/>
        <v>0.37524960000000002</v>
      </c>
    </row>
    <row r="1665" spans="1:12">
      <c r="A1665" s="1">
        <v>4250800000</v>
      </c>
      <c r="B1665" s="13" t="s">
        <v>7302</v>
      </c>
      <c r="C1665" s="19">
        <f>GENERAL!C7419</f>
        <v>3.6029400000000007</v>
      </c>
      <c r="D1665" s="27">
        <f>GENERAL!D7419</f>
        <v>100</v>
      </c>
      <c r="E1665" s="26">
        <f>GENERAL!E7419</f>
        <v>4800</v>
      </c>
      <c r="F1665" s="244">
        <f t="shared" si="161"/>
        <v>3.0624990000000003</v>
      </c>
      <c r="G1665" s="244">
        <f t="shared" si="162"/>
        <v>2.7022050000000006</v>
      </c>
      <c r="H1665" s="244">
        <f t="shared" si="163"/>
        <v>2.3419110000000005</v>
      </c>
      <c r="I1665" s="17">
        <f>GENERAL!F7419</f>
        <v>0.77</v>
      </c>
      <c r="J1665" s="53">
        <f t="shared" si="164"/>
        <v>0.82867620000000008</v>
      </c>
      <c r="K1665" s="19">
        <f t="shared" si="165"/>
        <v>0.78724239000000007</v>
      </c>
      <c r="L1665" s="49">
        <f t="shared" si="160"/>
        <v>0.74580858000000005</v>
      </c>
    </row>
    <row r="1666" spans="1:12">
      <c r="A1666" s="1">
        <v>4251000000</v>
      </c>
      <c r="B1666" s="13" t="s">
        <v>7303</v>
      </c>
      <c r="C1666" s="19">
        <f>GENERAL!C7420</f>
        <v>8.0443000000000016</v>
      </c>
      <c r="D1666" s="27">
        <f>GENERAL!D7420</f>
        <v>50</v>
      </c>
      <c r="E1666" s="26">
        <f>GENERAL!E7420</f>
        <v>1200</v>
      </c>
      <c r="F1666" s="244">
        <f t="shared" si="161"/>
        <v>6.8376550000000007</v>
      </c>
      <c r="G1666" s="244">
        <f t="shared" si="162"/>
        <v>6.0332250000000016</v>
      </c>
      <c r="H1666" s="244">
        <f t="shared" si="163"/>
        <v>5.2287950000000016</v>
      </c>
      <c r="I1666" s="17">
        <f>GENERAL!F7420</f>
        <v>0.77</v>
      </c>
      <c r="J1666" s="53">
        <f t="shared" si="164"/>
        <v>1.8501890000000003</v>
      </c>
      <c r="K1666" s="19">
        <f t="shared" si="165"/>
        <v>1.7576795500000002</v>
      </c>
      <c r="L1666" s="49">
        <f t="shared" si="160"/>
        <v>1.6651701000000003</v>
      </c>
    </row>
    <row r="1667" spans="1:12">
      <c r="A1667" s="1">
        <v>4251200000</v>
      </c>
      <c r="B1667" s="13" t="s">
        <v>7304</v>
      </c>
      <c r="C1667" s="19">
        <f>GENERAL!C7421</f>
        <v>12.236400000000003</v>
      </c>
      <c r="D1667" s="27">
        <f>GENERAL!D7421</f>
        <v>50</v>
      </c>
      <c r="E1667" s="26">
        <f>GENERAL!E7421</f>
        <v>1200</v>
      </c>
      <c r="F1667" s="244">
        <f t="shared" si="161"/>
        <v>10.400940000000002</v>
      </c>
      <c r="G1667" s="244">
        <f t="shared" si="162"/>
        <v>9.1773000000000025</v>
      </c>
      <c r="H1667" s="244">
        <f t="shared" si="163"/>
        <v>7.9536600000000028</v>
      </c>
      <c r="I1667" s="17">
        <f>GENERAL!F7421</f>
        <v>0.77</v>
      </c>
      <c r="J1667" s="53">
        <f t="shared" si="164"/>
        <v>2.8143720000000005</v>
      </c>
      <c r="K1667" s="19">
        <f t="shared" si="165"/>
        <v>2.6736534000000005</v>
      </c>
      <c r="L1667" s="49">
        <f t="shared" si="160"/>
        <v>2.5329348000000005</v>
      </c>
    </row>
    <row r="1668" spans="1:12">
      <c r="A1668" s="1">
        <v>4251400000</v>
      </c>
      <c r="B1668" s="13" t="s">
        <v>7305</v>
      </c>
      <c r="C1668" s="19">
        <f>GENERAL!C7422</f>
        <v>18.671840000000003</v>
      </c>
      <c r="D1668" s="27">
        <f>GENERAL!D7422</f>
        <v>25</v>
      </c>
      <c r="E1668" s="26">
        <f>GENERAL!E7422</f>
        <v>600</v>
      </c>
      <c r="F1668" s="244">
        <f t="shared" si="161"/>
        <v>15.871064000000002</v>
      </c>
      <c r="G1668" s="244">
        <f t="shared" si="162"/>
        <v>14.003880000000002</v>
      </c>
      <c r="H1668" s="244">
        <f t="shared" si="163"/>
        <v>12.136696000000002</v>
      </c>
      <c r="I1668" s="17">
        <f>GENERAL!F7422</f>
        <v>0.77</v>
      </c>
      <c r="J1668" s="53">
        <f t="shared" si="164"/>
        <v>4.2945232000000004</v>
      </c>
      <c r="K1668" s="19">
        <f t="shared" si="165"/>
        <v>4.0797970399999999</v>
      </c>
      <c r="L1668" s="49">
        <f t="shared" si="160"/>
        <v>3.8650708800000007</v>
      </c>
    </row>
    <row r="1669" spans="1:12">
      <c r="A1669" s="1">
        <v>4251600000</v>
      </c>
      <c r="B1669" s="13" t="s">
        <v>7306</v>
      </c>
      <c r="C1669" s="19">
        <f>GENERAL!C7423</f>
        <v>23.453099999999999</v>
      </c>
      <c r="D1669" s="27">
        <f>GENERAL!D7423</f>
        <v>25</v>
      </c>
      <c r="E1669" s="26">
        <f>GENERAL!E7423</f>
        <v>600</v>
      </c>
      <c r="F1669" s="244">
        <f t="shared" si="161"/>
        <v>19.935134999999999</v>
      </c>
      <c r="G1669" s="244">
        <f t="shared" si="162"/>
        <v>17.589824999999998</v>
      </c>
      <c r="H1669" s="244">
        <f t="shared" si="163"/>
        <v>15.244515</v>
      </c>
      <c r="I1669" s="17">
        <f>GENERAL!F7423</f>
        <v>0.77</v>
      </c>
      <c r="J1669" s="53">
        <f t="shared" si="164"/>
        <v>5.3942129999999997</v>
      </c>
      <c r="K1669" s="19">
        <f t="shared" si="165"/>
        <v>5.1245023499999993</v>
      </c>
      <c r="L1669" s="49">
        <f t="shared" si="160"/>
        <v>4.8547916999999998</v>
      </c>
    </row>
    <row r="1670" spans="1:12">
      <c r="A1670" s="1">
        <v>4252000000</v>
      </c>
      <c r="B1670" s="13" t="s">
        <v>7307</v>
      </c>
      <c r="C1670" s="19">
        <f>GENERAL!C7424</f>
        <v>44.866800000000005</v>
      </c>
      <c r="D1670" s="27">
        <f>GENERAL!D7424</f>
        <v>10</v>
      </c>
      <c r="E1670" s="26">
        <f>GENERAL!E7424</f>
        <v>240</v>
      </c>
      <c r="F1670" s="244">
        <f t="shared" si="161"/>
        <v>38.136780000000002</v>
      </c>
      <c r="G1670" s="244">
        <f t="shared" si="162"/>
        <v>33.650100000000002</v>
      </c>
      <c r="H1670" s="244">
        <f t="shared" si="163"/>
        <v>29.163420000000006</v>
      </c>
      <c r="I1670" s="17">
        <f>GENERAL!F7424</f>
        <v>0.77</v>
      </c>
      <c r="J1670" s="53">
        <f t="shared" si="164"/>
        <v>10.319364</v>
      </c>
      <c r="K1670" s="19">
        <f t="shared" si="165"/>
        <v>9.8033958000000005</v>
      </c>
      <c r="L1670" s="49">
        <f t="shared" si="160"/>
        <v>9.2874276000000009</v>
      </c>
    </row>
    <row r="1671" spans="1:12">
      <c r="A1671" s="1">
        <v>4252400000</v>
      </c>
      <c r="B1671" s="13" t="s">
        <v>7308</v>
      </c>
      <c r="C1671" s="19">
        <f>GENERAL!C7425</f>
        <v>77.044000000000011</v>
      </c>
      <c r="D1671" s="27">
        <f>GENERAL!D7425</f>
        <v>10</v>
      </c>
      <c r="E1671" s="26">
        <f>GENERAL!E7425</f>
        <v>140</v>
      </c>
      <c r="F1671" s="244">
        <f t="shared" si="161"/>
        <v>65.487400000000008</v>
      </c>
      <c r="G1671" s="244">
        <f t="shared" si="162"/>
        <v>57.783000000000008</v>
      </c>
      <c r="H1671" s="244">
        <f t="shared" si="163"/>
        <v>50.078600000000009</v>
      </c>
      <c r="I1671" s="17">
        <f>GENERAL!F7425</f>
        <v>0.77</v>
      </c>
      <c r="J1671" s="53">
        <f t="shared" si="164"/>
        <v>17.720120000000001</v>
      </c>
      <c r="K1671" s="19">
        <f t="shared" si="165"/>
        <v>16.834114</v>
      </c>
      <c r="L1671" s="49">
        <f t="shared" si="160"/>
        <v>15.948108000000001</v>
      </c>
    </row>
    <row r="1672" spans="1:12">
      <c r="A1672" s="1">
        <v>4253000000</v>
      </c>
      <c r="B1672" s="13" t="s">
        <v>7309</v>
      </c>
      <c r="C1672" s="19">
        <f>GENERAL!C7426</f>
        <v>271.92</v>
      </c>
      <c r="D1672" s="27">
        <f>GENERAL!D7426</f>
        <v>10</v>
      </c>
      <c r="E1672" s="26">
        <f>GENERAL!E7426</f>
        <v>120</v>
      </c>
      <c r="F1672" s="244">
        <f t="shared" si="161"/>
        <v>231.13200000000001</v>
      </c>
      <c r="G1672" s="244">
        <f t="shared" si="162"/>
        <v>203.94</v>
      </c>
      <c r="H1672" s="244">
        <f t="shared" si="163"/>
        <v>176.74800000000002</v>
      </c>
      <c r="I1672" s="17">
        <f>GENERAL!F7426</f>
        <v>0.77</v>
      </c>
      <c r="J1672" s="53">
        <f t="shared" si="164"/>
        <v>62.541599999999995</v>
      </c>
      <c r="K1672" s="19">
        <f t="shared" si="165"/>
        <v>59.414519999999996</v>
      </c>
      <c r="L1672" s="49">
        <f t="shared" ref="L1672:L1735" si="166">C1672*(1-I1672)*(1-L$6)</f>
        <v>56.287439999999997</v>
      </c>
    </row>
    <row r="1673" spans="1:12">
      <c r="A1673" s="1">
        <v>3910200000</v>
      </c>
      <c r="B1673" s="13" t="s">
        <v>6724</v>
      </c>
      <c r="C1673" s="19">
        <f>GENERAL!C6796</f>
        <v>3.2177200000000004</v>
      </c>
      <c r="D1673" s="27">
        <f>GENERAL!D6796</f>
        <v>100</v>
      </c>
      <c r="E1673" s="26">
        <f>GENERAL!E6796</f>
        <v>4800</v>
      </c>
      <c r="F1673" s="244">
        <f t="shared" ref="F1673:F1736" si="167">C1673*0.85</f>
        <v>2.7350620000000001</v>
      </c>
      <c r="G1673" s="244">
        <f t="shared" ref="G1673:G1736" si="168">C1673*0.75</f>
        <v>2.4132900000000004</v>
      </c>
      <c r="H1673" s="244">
        <f t="shared" ref="H1673:H1736" si="169">C1673*0.65</f>
        <v>2.0915180000000002</v>
      </c>
      <c r="I1673" s="17">
        <f>GENERAL!F6796</f>
        <v>0.77</v>
      </c>
      <c r="J1673" s="53">
        <f t="shared" si="164"/>
        <v>0.74007560000000006</v>
      </c>
      <c r="K1673" s="19">
        <f t="shared" si="165"/>
        <v>0.70307182000000001</v>
      </c>
      <c r="L1673" s="49">
        <f t="shared" si="166"/>
        <v>0.66606804000000008</v>
      </c>
    </row>
    <row r="1674" spans="1:12">
      <c r="A1674" s="1">
        <v>3910300000</v>
      </c>
      <c r="B1674" s="13" t="s">
        <v>6725</v>
      </c>
      <c r="C1674" s="19">
        <f>GENERAL!C6797</f>
        <v>4.713280000000001</v>
      </c>
      <c r="D1674" s="27">
        <f>GENERAL!D6797</f>
        <v>100</v>
      </c>
      <c r="E1674" s="26">
        <f>GENERAL!E6797</f>
        <v>3600</v>
      </c>
      <c r="F1674" s="244">
        <f t="shared" si="167"/>
        <v>4.0062880000000005</v>
      </c>
      <c r="G1674" s="244">
        <f t="shared" si="168"/>
        <v>3.5349600000000008</v>
      </c>
      <c r="H1674" s="244">
        <f t="shared" si="169"/>
        <v>3.0636320000000006</v>
      </c>
      <c r="I1674" s="17">
        <f>GENERAL!F6797</f>
        <v>0.77</v>
      </c>
      <c r="J1674" s="53">
        <f t="shared" si="164"/>
        <v>1.0840544000000001</v>
      </c>
      <c r="K1674" s="19">
        <f t="shared" si="165"/>
        <v>1.0298516799999999</v>
      </c>
      <c r="L1674" s="49">
        <f t="shared" si="166"/>
        <v>0.97564896000000012</v>
      </c>
    </row>
    <row r="1675" spans="1:12">
      <c r="A1675" s="1">
        <v>3910400000</v>
      </c>
      <c r="B1675" s="13" t="s">
        <v>6726</v>
      </c>
      <c r="C1675" s="19">
        <f>GENERAL!C6798</f>
        <v>6.7073600000000004</v>
      </c>
      <c r="D1675" s="27">
        <f>GENERAL!D6798</f>
        <v>100</v>
      </c>
      <c r="E1675" s="26">
        <f>GENERAL!E6798</f>
        <v>2400</v>
      </c>
      <c r="F1675" s="244">
        <f t="shared" si="167"/>
        <v>5.7012559999999999</v>
      </c>
      <c r="G1675" s="244">
        <f t="shared" si="168"/>
        <v>5.0305200000000001</v>
      </c>
      <c r="H1675" s="244">
        <f t="shared" si="169"/>
        <v>4.3597840000000003</v>
      </c>
      <c r="I1675" s="17">
        <f>GENERAL!F6798</f>
        <v>0.77</v>
      </c>
      <c r="J1675" s="53">
        <f t="shared" si="164"/>
        <v>1.5426928</v>
      </c>
      <c r="K1675" s="19">
        <f t="shared" si="165"/>
        <v>1.4655581599999998</v>
      </c>
      <c r="L1675" s="49">
        <f t="shared" si="166"/>
        <v>1.3884235199999999</v>
      </c>
    </row>
    <row r="1676" spans="1:12">
      <c r="A1676" s="1">
        <v>3910600000</v>
      </c>
      <c r="B1676" s="13" t="s">
        <v>6727</v>
      </c>
      <c r="C1676" s="19">
        <f>GENERAL!C6800</f>
        <v>16.598450000000003</v>
      </c>
      <c r="D1676" s="27">
        <f>GENERAL!D6800</f>
        <v>50</v>
      </c>
      <c r="E1676" s="26">
        <f>GENERAL!E6800</f>
        <v>700</v>
      </c>
      <c r="F1676" s="244">
        <f t="shared" si="167"/>
        <v>14.108682500000002</v>
      </c>
      <c r="G1676" s="244">
        <f t="shared" si="168"/>
        <v>12.448837500000003</v>
      </c>
      <c r="H1676" s="244">
        <f t="shared" si="169"/>
        <v>10.788992500000003</v>
      </c>
      <c r="I1676" s="17">
        <f>GENERAL!F6800</f>
        <v>0.77</v>
      </c>
      <c r="J1676" s="53">
        <f t="shared" si="164"/>
        <v>3.8176435000000004</v>
      </c>
      <c r="K1676" s="19">
        <f t="shared" si="165"/>
        <v>3.6267613250000004</v>
      </c>
      <c r="L1676" s="49">
        <f t="shared" si="166"/>
        <v>3.4358791500000003</v>
      </c>
    </row>
    <row r="1677" spans="1:12">
      <c r="A1677" s="1">
        <v>3910800000</v>
      </c>
      <c r="B1677" s="13" t="s">
        <v>6728</v>
      </c>
      <c r="C1677" s="19">
        <f>GENERAL!C6801</f>
        <v>32.290500000000002</v>
      </c>
      <c r="D1677" s="27">
        <f>GENERAL!D6801</f>
        <v>25</v>
      </c>
      <c r="E1677" s="26">
        <f>GENERAL!E6801</f>
        <v>350</v>
      </c>
      <c r="F1677" s="244">
        <f t="shared" si="167"/>
        <v>27.446925</v>
      </c>
      <c r="G1677" s="244">
        <f t="shared" si="168"/>
        <v>24.217874999999999</v>
      </c>
      <c r="H1677" s="244">
        <f t="shared" si="169"/>
        <v>20.988825000000002</v>
      </c>
      <c r="I1677" s="17">
        <f>GENERAL!F6801</f>
        <v>0.77</v>
      </c>
      <c r="J1677" s="53">
        <f t="shared" si="164"/>
        <v>7.4268149999999995</v>
      </c>
      <c r="K1677" s="19">
        <f t="shared" si="165"/>
        <v>7.0554742499999996</v>
      </c>
      <c r="L1677" s="49">
        <f t="shared" si="166"/>
        <v>6.6841334999999997</v>
      </c>
    </row>
    <row r="1678" spans="1:12">
      <c r="A1678" s="1">
        <v>3910900000</v>
      </c>
      <c r="B1678" s="13" t="s">
        <v>6729</v>
      </c>
      <c r="C1678" s="19">
        <f>GENERAL!C6802</f>
        <v>51.664800000000007</v>
      </c>
      <c r="D1678" s="27">
        <f>GENERAL!D6802</f>
        <v>25</v>
      </c>
      <c r="E1678" s="26">
        <f>GENERAL!E6802</f>
        <v>350</v>
      </c>
      <c r="F1678" s="244">
        <f t="shared" si="167"/>
        <v>43.915080000000003</v>
      </c>
      <c r="G1678" s="244">
        <f t="shared" si="168"/>
        <v>38.748600000000003</v>
      </c>
      <c r="H1678" s="244">
        <f t="shared" si="169"/>
        <v>33.582120000000003</v>
      </c>
      <c r="I1678" s="17">
        <f>GENERAL!F6802</f>
        <v>0.77</v>
      </c>
      <c r="J1678" s="53">
        <f t="shared" si="164"/>
        <v>11.882904</v>
      </c>
      <c r="K1678" s="19">
        <f t="shared" si="165"/>
        <v>11.2887588</v>
      </c>
      <c r="L1678" s="49">
        <f t="shared" si="166"/>
        <v>10.6946136</v>
      </c>
    </row>
    <row r="1679" spans="1:12">
      <c r="A1679" s="1">
        <v>3910950000</v>
      </c>
      <c r="B1679" s="13" t="s">
        <v>6730</v>
      </c>
      <c r="C1679" s="19">
        <f>GENERAL!C6803</f>
        <v>81.066149999999993</v>
      </c>
      <c r="D1679" s="27">
        <f>GENERAL!D6803</f>
        <v>10</v>
      </c>
      <c r="E1679" s="26">
        <f>GENERAL!E6803</f>
        <v>140</v>
      </c>
      <c r="F1679" s="244">
        <f t="shared" si="167"/>
        <v>68.906227499999986</v>
      </c>
      <c r="G1679" s="244">
        <f t="shared" si="168"/>
        <v>60.799612499999995</v>
      </c>
      <c r="H1679" s="244">
        <f t="shared" si="169"/>
        <v>52.692997499999997</v>
      </c>
      <c r="I1679" s="17">
        <f>GENERAL!F6803</f>
        <v>0.77</v>
      </c>
      <c r="J1679" s="53">
        <f t="shared" si="164"/>
        <v>18.645214499999998</v>
      </c>
      <c r="K1679" s="19">
        <f t="shared" si="165"/>
        <v>17.712953774999999</v>
      </c>
      <c r="L1679" s="49">
        <f t="shared" si="166"/>
        <v>16.78069305</v>
      </c>
    </row>
    <row r="1680" spans="1:12">
      <c r="A1680" s="1">
        <v>3911000000</v>
      </c>
      <c r="B1680" s="13" t="s">
        <v>6731</v>
      </c>
      <c r="C1680" s="19">
        <f>GENERAL!C6804</f>
        <v>125.76300000000001</v>
      </c>
      <c r="D1680" s="27">
        <f>GENERAL!D6804</f>
        <v>10</v>
      </c>
      <c r="E1680" s="26">
        <f>GENERAL!E6804</f>
        <v>140</v>
      </c>
      <c r="F1680" s="244">
        <f t="shared" si="167"/>
        <v>106.89855</v>
      </c>
      <c r="G1680" s="244">
        <f t="shared" si="168"/>
        <v>94.322249999999997</v>
      </c>
      <c r="H1680" s="244">
        <f t="shared" si="169"/>
        <v>81.745950000000008</v>
      </c>
      <c r="I1680" s="17">
        <f>GENERAL!F6804</f>
        <v>0.77</v>
      </c>
      <c r="J1680" s="53">
        <f t="shared" si="164"/>
        <v>28.92549</v>
      </c>
      <c r="K1680" s="19">
        <f t="shared" si="165"/>
        <v>27.479215499999999</v>
      </c>
      <c r="L1680" s="49">
        <f t="shared" si="166"/>
        <v>26.032941000000001</v>
      </c>
    </row>
    <row r="1681" spans="1:12">
      <c r="A1681" s="1">
        <v>3260200000</v>
      </c>
      <c r="B1681" s="13" t="s">
        <v>6233</v>
      </c>
      <c r="C1681" s="19">
        <f>GENERAL!C6303</f>
        <v>4.384710000000001</v>
      </c>
      <c r="D1681" s="27">
        <f>GENERAL!D6303</f>
        <v>50</v>
      </c>
      <c r="E1681" s="26">
        <f>GENERAL!E6303</f>
        <v>5000</v>
      </c>
      <c r="F1681" s="244">
        <f t="shared" si="167"/>
        <v>3.7270035000000008</v>
      </c>
      <c r="G1681" s="244">
        <f t="shared" si="168"/>
        <v>3.2885325000000005</v>
      </c>
      <c r="H1681" s="244">
        <f t="shared" si="169"/>
        <v>2.8500615000000007</v>
      </c>
      <c r="I1681" s="17">
        <f>GENERAL!F6303</f>
        <v>0.78</v>
      </c>
      <c r="J1681" s="53">
        <f t="shared" si="164"/>
        <v>0.96463620000000005</v>
      </c>
      <c r="K1681" s="19">
        <f t="shared" si="165"/>
        <v>0.91640438999999996</v>
      </c>
      <c r="L1681" s="49">
        <f t="shared" si="166"/>
        <v>0.86817258000000008</v>
      </c>
    </row>
    <row r="1682" spans="1:12">
      <c r="A1682" s="1">
        <v>3260300000</v>
      </c>
      <c r="B1682" s="13" t="s">
        <v>6234</v>
      </c>
      <c r="C1682" s="19">
        <f>GENERAL!C6304</f>
        <v>6.6280500000000009</v>
      </c>
      <c r="D1682" s="27">
        <f>GENERAL!D6304</f>
        <v>50</v>
      </c>
      <c r="E1682" s="26">
        <f>GENERAL!E6304</f>
        <v>3000</v>
      </c>
      <c r="F1682" s="244">
        <f t="shared" si="167"/>
        <v>5.633842500000001</v>
      </c>
      <c r="G1682" s="244">
        <f t="shared" si="168"/>
        <v>4.9710375000000004</v>
      </c>
      <c r="H1682" s="244">
        <f t="shared" si="169"/>
        <v>4.3082325000000008</v>
      </c>
      <c r="I1682" s="17">
        <f>GENERAL!F6304</f>
        <v>0.78</v>
      </c>
      <c r="J1682" s="53">
        <f t="shared" si="164"/>
        <v>1.4581710000000001</v>
      </c>
      <c r="K1682" s="19">
        <f t="shared" si="165"/>
        <v>1.3852624500000001</v>
      </c>
      <c r="L1682" s="49">
        <f t="shared" si="166"/>
        <v>1.3123539000000002</v>
      </c>
    </row>
    <row r="1683" spans="1:12">
      <c r="A1683" s="1">
        <v>3260400000</v>
      </c>
      <c r="B1683" s="13" t="s">
        <v>6235</v>
      </c>
      <c r="C1683" s="19">
        <f>GENERAL!C6305</f>
        <v>11.613250000000001</v>
      </c>
      <c r="D1683" s="27">
        <f>GENERAL!D6305</f>
        <v>50</v>
      </c>
      <c r="E1683" s="26">
        <f>GENERAL!E6305</f>
        <v>1750</v>
      </c>
      <c r="F1683" s="244">
        <f t="shared" si="167"/>
        <v>9.8712625000000003</v>
      </c>
      <c r="G1683" s="244">
        <f t="shared" si="168"/>
        <v>8.7099375000000006</v>
      </c>
      <c r="H1683" s="244">
        <f t="shared" si="169"/>
        <v>7.5486125000000008</v>
      </c>
      <c r="I1683" s="17">
        <f>GENERAL!F6305</f>
        <v>0.78</v>
      </c>
      <c r="J1683" s="53">
        <f t="shared" si="164"/>
        <v>2.5549149999999998</v>
      </c>
      <c r="K1683" s="19">
        <f t="shared" si="165"/>
        <v>2.4271692499999995</v>
      </c>
      <c r="L1683" s="49">
        <f t="shared" si="166"/>
        <v>2.2994235000000001</v>
      </c>
    </row>
    <row r="1684" spans="1:12">
      <c r="A1684" s="1">
        <v>3260600000</v>
      </c>
      <c r="B1684" s="13" t="s">
        <v>6236</v>
      </c>
      <c r="C1684" s="19">
        <f>GENERAL!C6306</f>
        <v>25.322550000000007</v>
      </c>
      <c r="D1684" s="27">
        <f>GENERAL!D6306</f>
        <v>25</v>
      </c>
      <c r="E1684" s="26">
        <f>GENERAL!E6306</f>
        <v>625</v>
      </c>
      <c r="F1684" s="244">
        <f t="shared" si="167"/>
        <v>21.524167500000004</v>
      </c>
      <c r="G1684" s="244">
        <f t="shared" si="168"/>
        <v>18.991912500000005</v>
      </c>
      <c r="H1684" s="244">
        <f t="shared" si="169"/>
        <v>16.459657500000006</v>
      </c>
      <c r="I1684" s="17">
        <f>GENERAL!F6306</f>
        <v>0.78</v>
      </c>
      <c r="J1684" s="53">
        <f t="shared" si="164"/>
        <v>5.5709610000000005</v>
      </c>
      <c r="K1684" s="19">
        <f t="shared" si="165"/>
        <v>5.2924129500000001</v>
      </c>
      <c r="L1684" s="49">
        <f t="shared" si="166"/>
        <v>5.0138649000000006</v>
      </c>
    </row>
    <row r="1685" spans="1:12">
      <c r="A1685" s="1">
        <v>3260800000</v>
      </c>
      <c r="B1685" s="13" t="s">
        <v>6237</v>
      </c>
      <c r="C1685" s="19">
        <f>GENERAL!C6307</f>
        <v>46.11310000000001</v>
      </c>
      <c r="D1685" s="27">
        <f>GENERAL!D6307</f>
        <v>25</v>
      </c>
      <c r="E1685" s="26">
        <f>GENERAL!E6307</f>
        <v>300</v>
      </c>
      <c r="F1685" s="244">
        <f t="shared" si="167"/>
        <v>39.196135000000005</v>
      </c>
      <c r="G1685" s="244">
        <f t="shared" si="168"/>
        <v>34.584825000000009</v>
      </c>
      <c r="H1685" s="244">
        <f t="shared" si="169"/>
        <v>29.973515000000006</v>
      </c>
      <c r="I1685" s="17">
        <f>GENERAL!F6307</f>
        <v>0.78</v>
      </c>
      <c r="J1685" s="53">
        <f t="shared" si="164"/>
        <v>10.144882000000001</v>
      </c>
      <c r="K1685" s="19">
        <f t="shared" si="165"/>
        <v>9.6376378999999996</v>
      </c>
      <c r="L1685" s="49">
        <f t="shared" si="166"/>
        <v>9.1303938000000002</v>
      </c>
    </row>
    <row r="1686" spans="1:12">
      <c r="A1686" s="1">
        <v>3260900000</v>
      </c>
      <c r="B1686" s="13" t="s">
        <v>6238</v>
      </c>
      <c r="C1686" s="19">
        <f>GENERAL!C6308</f>
        <v>81.236100000000008</v>
      </c>
      <c r="D1686" s="27">
        <f>GENERAL!D6308</f>
        <v>10</v>
      </c>
      <c r="E1686" s="26">
        <f>GENERAL!E6308</f>
        <v>240</v>
      </c>
      <c r="F1686" s="244">
        <f t="shared" si="167"/>
        <v>69.050685000000001</v>
      </c>
      <c r="G1686" s="244">
        <f t="shared" si="168"/>
        <v>60.927075000000002</v>
      </c>
      <c r="H1686" s="244">
        <f t="shared" si="169"/>
        <v>52.80346500000001</v>
      </c>
      <c r="I1686" s="17">
        <f>GENERAL!F6308</f>
        <v>0.78</v>
      </c>
      <c r="J1686" s="53">
        <f t="shared" si="164"/>
        <v>17.871942000000001</v>
      </c>
      <c r="K1686" s="19">
        <f t="shared" si="165"/>
        <v>16.9783449</v>
      </c>
      <c r="L1686" s="49">
        <f t="shared" si="166"/>
        <v>16.084747800000002</v>
      </c>
    </row>
    <row r="1687" spans="1:12">
      <c r="A1687" s="1">
        <v>3260950000</v>
      </c>
      <c r="B1687" s="13" t="s">
        <v>6239</v>
      </c>
      <c r="C1687" s="19">
        <f>GENERAL!C6309</f>
        <v>125.76300000000001</v>
      </c>
      <c r="D1687" s="27">
        <f>GENERAL!D6309</f>
        <v>5</v>
      </c>
      <c r="E1687" s="26">
        <f>GENERAL!E6309</f>
        <v>175</v>
      </c>
      <c r="F1687" s="244">
        <f t="shared" si="167"/>
        <v>106.89855</v>
      </c>
      <c r="G1687" s="244">
        <f t="shared" si="168"/>
        <v>94.322249999999997</v>
      </c>
      <c r="H1687" s="244">
        <f t="shared" si="169"/>
        <v>81.745950000000008</v>
      </c>
      <c r="I1687" s="17">
        <f>GENERAL!F6309</f>
        <v>0.78</v>
      </c>
      <c r="J1687" s="53">
        <f t="shared" si="164"/>
        <v>27.667859999999997</v>
      </c>
      <c r="K1687" s="19">
        <f t="shared" si="165"/>
        <v>26.284466999999996</v>
      </c>
      <c r="L1687" s="49">
        <f t="shared" si="166"/>
        <v>24.901073999999998</v>
      </c>
    </row>
    <row r="1688" spans="1:12">
      <c r="A1688" s="1">
        <v>3270050000</v>
      </c>
      <c r="B1688" s="13" t="s">
        <v>6240</v>
      </c>
      <c r="C1688" s="19">
        <f>GENERAL!C6310</f>
        <v>5.8916000000000004</v>
      </c>
      <c r="D1688" s="27">
        <f>GENERAL!D6310</f>
        <v>50</v>
      </c>
      <c r="E1688" s="26">
        <f>GENERAL!E6310</f>
        <v>8000</v>
      </c>
      <c r="F1688" s="244">
        <f t="shared" si="167"/>
        <v>5.00786</v>
      </c>
      <c r="G1688" s="244">
        <f t="shared" si="168"/>
        <v>4.4187000000000003</v>
      </c>
      <c r="H1688" s="244">
        <f t="shared" si="169"/>
        <v>3.8295400000000002</v>
      </c>
      <c r="I1688" s="17">
        <f>GENERAL!F6310</f>
        <v>0.78</v>
      </c>
      <c r="J1688" s="53">
        <f t="shared" si="164"/>
        <v>1.296152</v>
      </c>
      <c r="K1688" s="19">
        <f t="shared" si="165"/>
        <v>1.2313444</v>
      </c>
      <c r="L1688" s="49">
        <f t="shared" si="166"/>
        <v>1.1665368</v>
      </c>
    </row>
    <row r="1689" spans="1:12">
      <c r="A1689" s="1">
        <v>3270100000</v>
      </c>
      <c r="B1689" s="13" t="s">
        <v>6241</v>
      </c>
      <c r="C1689" s="19">
        <f>GENERAL!C6311</f>
        <v>5.9482500000000007</v>
      </c>
      <c r="D1689" s="27">
        <f>GENERAL!D6311</f>
        <v>50</v>
      </c>
      <c r="E1689" s="26">
        <f>GENERAL!E6311</f>
        <v>7000</v>
      </c>
      <c r="F1689" s="244">
        <f t="shared" si="167"/>
        <v>5.0560125000000005</v>
      </c>
      <c r="G1689" s="244">
        <f t="shared" si="168"/>
        <v>4.4611875000000003</v>
      </c>
      <c r="H1689" s="244">
        <f t="shared" si="169"/>
        <v>3.8663625000000006</v>
      </c>
      <c r="I1689" s="17">
        <f>GENERAL!F6311</f>
        <v>0.78</v>
      </c>
      <c r="J1689" s="53">
        <f t="shared" si="164"/>
        <v>1.3086150000000001</v>
      </c>
      <c r="K1689" s="19">
        <f t="shared" si="165"/>
        <v>1.2431842500000001</v>
      </c>
      <c r="L1689" s="49">
        <f t="shared" si="166"/>
        <v>1.1777535000000001</v>
      </c>
    </row>
    <row r="1690" spans="1:12">
      <c r="A1690" s="1">
        <v>3270200000</v>
      </c>
      <c r="B1690" s="13" t="s">
        <v>6242</v>
      </c>
      <c r="C1690" s="19">
        <f>GENERAL!C6312</f>
        <v>7.5911000000000008</v>
      </c>
      <c r="D1690" s="27">
        <f>GENERAL!D6312</f>
        <v>50</v>
      </c>
      <c r="E1690" s="26">
        <f>GENERAL!E6312</f>
        <v>4000</v>
      </c>
      <c r="F1690" s="244">
        <f t="shared" si="167"/>
        <v>6.4524350000000004</v>
      </c>
      <c r="G1690" s="244">
        <f t="shared" si="168"/>
        <v>5.6933250000000006</v>
      </c>
      <c r="H1690" s="244">
        <f t="shared" si="169"/>
        <v>4.9342150000000009</v>
      </c>
      <c r="I1690" s="17">
        <f>GENERAL!F6312</f>
        <v>0.78</v>
      </c>
      <c r="J1690" s="53">
        <f t="shared" si="164"/>
        <v>1.670042</v>
      </c>
      <c r="K1690" s="19">
        <f t="shared" si="165"/>
        <v>1.5865399</v>
      </c>
      <c r="L1690" s="49">
        <f t="shared" si="166"/>
        <v>1.5030378</v>
      </c>
    </row>
    <row r="1691" spans="1:12">
      <c r="A1691" s="1">
        <v>3270300000</v>
      </c>
      <c r="B1691" s="13" t="s">
        <v>6243</v>
      </c>
      <c r="C1691" s="19">
        <f>GENERAL!C6313</f>
        <v>11.556600000000001</v>
      </c>
      <c r="D1691" s="27">
        <f>GENERAL!D6313</f>
        <v>50</v>
      </c>
      <c r="E1691" s="26">
        <f>GENERAL!E6313</f>
        <v>3000</v>
      </c>
      <c r="F1691" s="244">
        <f t="shared" si="167"/>
        <v>9.8231100000000016</v>
      </c>
      <c r="G1691" s="244">
        <f t="shared" si="168"/>
        <v>8.6674500000000005</v>
      </c>
      <c r="H1691" s="244">
        <f t="shared" si="169"/>
        <v>7.5117900000000013</v>
      </c>
      <c r="I1691" s="17">
        <f>GENERAL!F6313</f>
        <v>0.78</v>
      </c>
      <c r="J1691" s="53">
        <f t="shared" si="164"/>
        <v>2.5424519999999999</v>
      </c>
      <c r="K1691" s="19">
        <f t="shared" si="165"/>
        <v>2.4153293999999996</v>
      </c>
      <c r="L1691" s="49">
        <f t="shared" si="166"/>
        <v>2.2882068000000002</v>
      </c>
    </row>
    <row r="1692" spans="1:12">
      <c r="A1692" s="1">
        <v>3270400000</v>
      </c>
      <c r="B1692" s="13" t="s">
        <v>6244</v>
      </c>
      <c r="C1692" s="19">
        <f>GENERAL!C6314</f>
        <v>19.487600000000004</v>
      </c>
      <c r="D1692" s="27">
        <f>GENERAL!D6314</f>
        <v>50</v>
      </c>
      <c r="E1692" s="26">
        <f>GENERAL!E6314</f>
        <v>2000</v>
      </c>
      <c r="F1692" s="244">
        <f t="shared" si="167"/>
        <v>16.564460000000004</v>
      </c>
      <c r="G1692" s="244">
        <f t="shared" si="168"/>
        <v>14.615700000000004</v>
      </c>
      <c r="H1692" s="244">
        <f t="shared" si="169"/>
        <v>12.666940000000004</v>
      </c>
      <c r="I1692" s="17">
        <f>GENERAL!F6314</f>
        <v>0.78</v>
      </c>
      <c r="J1692" s="53">
        <f t="shared" si="164"/>
        <v>4.2872720000000006</v>
      </c>
      <c r="K1692" s="19">
        <f t="shared" si="165"/>
        <v>4.0729084000000002</v>
      </c>
      <c r="L1692" s="49">
        <f t="shared" si="166"/>
        <v>3.8585448000000007</v>
      </c>
    </row>
    <row r="1693" spans="1:12">
      <c r="A1693" s="1">
        <v>3270600000</v>
      </c>
      <c r="B1693" s="13" t="s">
        <v>6245</v>
      </c>
      <c r="C1693" s="19">
        <f>GENERAL!C6315</f>
        <v>39.655000000000001</v>
      </c>
      <c r="D1693" s="27">
        <f>GENERAL!D6315</f>
        <v>20</v>
      </c>
      <c r="E1693" s="26">
        <f>GENERAL!E6315</f>
        <v>700</v>
      </c>
      <c r="F1693" s="244">
        <f t="shared" si="167"/>
        <v>33.70675</v>
      </c>
      <c r="G1693" s="244">
        <f t="shared" si="168"/>
        <v>29.741250000000001</v>
      </c>
      <c r="H1693" s="244">
        <f t="shared" si="169"/>
        <v>25.775750000000002</v>
      </c>
      <c r="I1693" s="17">
        <f>GENERAL!F6315</f>
        <v>0.78</v>
      </c>
      <c r="J1693" s="53">
        <f t="shared" si="164"/>
        <v>8.7241</v>
      </c>
      <c r="K1693" s="19">
        <f t="shared" si="165"/>
        <v>8.2878949999999989</v>
      </c>
      <c r="L1693" s="49">
        <f t="shared" si="166"/>
        <v>7.8516900000000005</v>
      </c>
    </row>
    <row r="1694" spans="1:12">
      <c r="A1694" s="1">
        <v>3270800000</v>
      </c>
      <c r="B1694" s="13" t="s">
        <v>12489</v>
      </c>
      <c r="C1694" s="19">
        <f>GENERAL!C6316</f>
        <v>67.266210000000001</v>
      </c>
      <c r="D1694" s="27" t="str">
        <f>GENERAL!D6316</f>
        <v>PEND</v>
      </c>
      <c r="E1694" s="26">
        <f>GENERAL!E6316</f>
        <v>300</v>
      </c>
      <c r="F1694" s="244">
        <f t="shared" si="167"/>
        <v>57.176278500000002</v>
      </c>
      <c r="G1694" s="244">
        <f t="shared" si="168"/>
        <v>50.449657500000001</v>
      </c>
      <c r="H1694" s="244">
        <f t="shared" si="169"/>
        <v>43.723036499999999</v>
      </c>
      <c r="I1694" s="17">
        <f>GENERAL!F6316</f>
        <v>0.78</v>
      </c>
      <c r="J1694" s="53">
        <f t="shared" si="164"/>
        <v>14.798566199999998</v>
      </c>
      <c r="K1694" s="19">
        <f t="shared" si="165"/>
        <v>14.058637889999998</v>
      </c>
      <c r="L1694" s="49">
        <f t="shared" si="166"/>
        <v>13.318709579999998</v>
      </c>
    </row>
    <row r="1695" spans="1:12">
      <c r="A1695" s="1">
        <v>3280200000</v>
      </c>
      <c r="B1695" s="13" t="s">
        <v>6246</v>
      </c>
      <c r="C1695" s="19">
        <f>GENERAL!C6317</f>
        <v>4.3620500000000009</v>
      </c>
      <c r="D1695" s="27">
        <f>GENERAL!D6317</f>
        <v>250</v>
      </c>
      <c r="E1695" s="26">
        <f>GENERAL!E6317</f>
        <v>5000</v>
      </c>
      <c r="F1695" s="244">
        <f t="shared" si="167"/>
        <v>3.7077425000000006</v>
      </c>
      <c r="G1695" s="244">
        <f t="shared" si="168"/>
        <v>3.2715375000000009</v>
      </c>
      <c r="H1695" s="244">
        <f t="shared" si="169"/>
        <v>2.8353325000000007</v>
      </c>
      <c r="I1695" s="17">
        <f>GENERAL!F6317</f>
        <v>0.78</v>
      </c>
      <c r="J1695" s="53">
        <f t="shared" si="164"/>
        <v>0.95965100000000003</v>
      </c>
      <c r="K1695" s="19">
        <f t="shared" si="165"/>
        <v>0.91166844999999996</v>
      </c>
      <c r="L1695" s="49">
        <f t="shared" si="166"/>
        <v>0.86368590000000001</v>
      </c>
    </row>
    <row r="1696" spans="1:12">
      <c r="A1696" s="1">
        <v>3280300000</v>
      </c>
      <c r="B1696" s="13" t="s">
        <v>6247</v>
      </c>
      <c r="C1696" s="19">
        <f>GENERAL!C6318</f>
        <v>6.4581000000000008</v>
      </c>
      <c r="D1696" s="27">
        <f>GENERAL!D6318</f>
        <v>200</v>
      </c>
      <c r="E1696" s="26">
        <f>GENERAL!E6318</f>
        <v>3200</v>
      </c>
      <c r="F1696" s="244">
        <f t="shared" si="167"/>
        <v>5.4893850000000004</v>
      </c>
      <c r="G1696" s="244">
        <f t="shared" si="168"/>
        <v>4.8435750000000004</v>
      </c>
      <c r="H1696" s="244">
        <f t="shared" si="169"/>
        <v>4.1977650000000004</v>
      </c>
      <c r="I1696" s="17">
        <f>GENERAL!F6318</f>
        <v>0.78</v>
      </c>
      <c r="J1696" s="53">
        <f t="shared" si="164"/>
        <v>1.420782</v>
      </c>
      <c r="K1696" s="19">
        <f t="shared" si="165"/>
        <v>1.3497428999999999</v>
      </c>
      <c r="L1696" s="49">
        <f t="shared" si="166"/>
        <v>1.2787037999999999</v>
      </c>
    </row>
    <row r="1697" spans="1:12">
      <c r="A1697" s="1">
        <v>3280400000</v>
      </c>
      <c r="B1697" s="13" t="s">
        <v>6248</v>
      </c>
      <c r="C1697" s="19">
        <f>GENERAL!C6319</f>
        <v>9.0073500000000006</v>
      </c>
      <c r="D1697" s="27">
        <f>GENERAL!D6319</f>
        <v>125</v>
      </c>
      <c r="E1697" s="26">
        <f>GENERAL!E6319</f>
        <v>2000</v>
      </c>
      <c r="F1697" s="244">
        <f t="shared" si="167"/>
        <v>7.6562475000000001</v>
      </c>
      <c r="G1697" s="244">
        <f t="shared" si="168"/>
        <v>6.7555125</v>
      </c>
      <c r="H1697" s="244">
        <f t="shared" si="169"/>
        <v>5.8547775000000009</v>
      </c>
      <c r="I1697" s="17">
        <f>GENERAL!F6319</f>
        <v>0.78</v>
      </c>
      <c r="J1697" s="53">
        <f t="shared" si="164"/>
        <v>1.981617</v>
      </c>
      <c r="K1697" s="19">
        <f t="shared" si="165"/>
        <v>1.88253615</v>
      </c>
      <c r="L1697" s="49">
        <f t="shared" si="166"/>
        <v>1.7834553</v>
      </c>
    </row>
    <row r="1698" spans="1:12">
      <c r="A1698" s="1">
        <v>3280600000</v>
      </c>
      <c r="B1698" s="13" t="s">
        <v>6249</v>
      </c>
      <c r="C1698" s="19">
        <f>GENERAL!C6320</f>
        <v>21.527000000000001</v>
      </c>
      <c r="D1698" s="27">
        <f>GENERAL!D6320</f>
        <v>125</v>
      </c>
      <c r="E1698" s="26">
        <f>GENERAL!E6320</f>
        <v>1000</v>
      </c>
      <c r="F1698" s="244">
        <f t="shared" si="167"/>
        <v>18.29795</v>
      </c>
      <c r="G1698" s="244">
        <f t="shared" si="168"/>
        <v>16.145250000000001</v>
      </c>
      <c r="H1698" s="244">
        <f t="shared" si="169"/>
        <v>13.992550000000001</v>
      </c>
      <c r="I1698" s="17">
        <f>GENERAL!F6320</f>
        <v>0.78</v>
      </c>
      <c r="J1698" s="53">
        <f t="shared" si="164"/>
        <v>4.7359399999999994</v>
      </c>
      <c r="K1698" s="19">
        <f t="shared" si="165"/>
        <v>4.4991429999999992</v>
      </c>
      <c r="L1698" s="49">
        <f t="shared" si="166"/>
        <v>4.262346</v>
      </c>
    </row>
    <row r="1699" spans="1:12">
      <c r="A1699" s="1">
        <v>4280600000</v>
      </c>
      <c r="B1699" s="13" t="s">
        <v>7310</v>
      </c>
      <c r="C1699" s="19">
        <f>GENERAL!C7427</f>
        <v>3.5916100000000002</v>
      </c>
      <c r="D1699" s="27">
        <f>GENERAL!D7427</f>
        <v>250</v>
      </c>
      <c r="E1699" s="26">
        <f>GENERAL!E7427</f>
        <v>5000</v>
      </c>
      <c r="F1699" s="244">
        <f t="shared" si="167"/>
        <v>3.0528685000000002</v>
      </c>
      <c r="G1699" s="244">
        <f t="shared" si="168"/>
        <v>2.6937075000000004</v>
      </c>
      <c r="H1699" s="244">
        <f t="shared" si="169"/>
        <v>2.3345465000000001</v>
      </c>
      <c r="I1699" s="17">
        <f>GENERAL!F7427</f>
        <v>0.78</v>
      </c>
      <c r="J1699" s="53">
        <f t="shared" si="164"/>
        <v>0.79015419999999992</v>
      </c>
      <c r="K1699" s="19">
        <f t="shared" si="165"/>
        <v>0.75064648999999983</v>
      </c>
      <c r="L1699" s="49">
        <f t="shared" si="166"/>
        <v>0.71113877999999997</v>
      </c>
    </row>
    <row r="1700" spans="1:12">
      <c r="A1700" s="1">
        <v>4280800000</v>
      </c>
      <c r="B1700" s="13" t="s">
        <v>7311</v>
      </c>
      <c r="C1700" s="19">
        <f>GENERAL!C7428</f>
        <v>7.2738600000000009</v>
      </c>
      <c r="D1700" s="27">
        <f>GENERAL!D7428</f>
        <v>200</v>
      </c>
      <c r="E1700" s="26">
        <f>GENERAL!E7428</f>
        <v>3200</v>
      </c>
      <c r="F1700" s="244">
        <f t="shared" si="167"/>
        <v>6.1827810000000003</v>
      </c>
      <c r="G1700" s="244">
        <f t="shared" si="168"/>
        <v>5.4553950000000011</v>
      </c>
      <c r="H1700" s="244">
        <f t="shared" si="169"/>
        <v>4.728009000000001</v>
      </c>
      <c r="I1700" s="17">
        <f>GENERAL!F7428</f>
        <v>0.78</v>
      </c>
      <c r="J1700" s="53">
        <f t="shared" si="164"/>
        <v>1.6002491999999999</v>
      </c>
      <c r="K1700" s="19">
        <f t="shared" si="165"/>
        <v>1.5202367399999999</v>
      </c>
      <c r="L1700" s="49">
        <f t="shared" si="166"/>
        <v>1.44022428</v>
      </c>
    </row>
    <row r="1701" spans="1:12">
      <c r="A1701" s="1">
        <v>4281000000</v>
      </c>
      <c r="B1701" s="13" t="s">
        <v>7312</v>
      </c>
      <c r="C1701" s="19">
        <f>GENERAL!C7429</f>
        <v>11.805860000000003</v>
      </c>
      <c r="D1701" s="27">
        <f>GENERAL!D7429</f>
        <v>125</v>
      </c>
      <c r="E1701" s="26">
        <f>GENERAL!E7429</f>
        <v>2000</v>
      </c>
      <c r="F1701" s="244">
        <f t="shared" si="167"/>
        <v>10.034981000000002</v>
      </c>
      <c r="G1701" s="244">
        <f t="shared" si="168"/>
        <v>8.854395000000002</v>
      </c>
      <c r="H1701" s="244">
        <f t="shared" si="169"/>
        <v>7.6738090000000021</v>
      </c>
      <c r="I1701" s="17">
        <f>GENERAL!F7429</f>
        <v>0.78</v>
      </c>
      <c r="J1701" s="53">
        <f t="shared" si="164"/>
        <v>2.5972892000000001</v>
      </c>
      <c r="K1701" s="19">
        <f t="shared" si="165"/>
        <v>2.4674247399999998</v>
      </c>
      <c r="L1701" s="49">
        <f t="shared" si="166"/>
        <v>2.3375602799999999</v>
      </c>
    </row>
    <row r="1702" spans="1:12">
      <c r="A1702" s="1">
        <v>4281200000</v>
      </c>
      <c r="B1702" s="13" t="s">
        <v>7313</v>
      </c>
      <c r="C1702" s="19">
        <f>GENERAL!C7430</f>
        <v>20.75656</v>
      </c>
      <c r="D1702" s="27">
        <f>GENERAL!D7430</f>
        <v>125</v>
      </c>
      <c r="E1702" s="26">
        <f>GENERAL!E7430</f>
        <v>1000</v>
      </c>
      <c r="F1702" s="244">
        <f t="shared" si="167"/>
        <v>17.643076000000001</v>
      </c>
      <c r="G1702" s="244">
        <f t="shared" si="168"/>
        <v>15.56742</v>
      </c>
      <c r="H1702" s="244">
        <f t="shared" si="169"/>
        <v>13.491764</v>
      </c>
      <c r="I1702" s="17">
        <f>GENERAL!F7430</f>
        <v>0.78</v>
      </c>
      <c r="J1702" s="53">
        <f t="shared" si="164"/>
        <v>4.5664431999999993</v>
      </c>
      <c r="K1702" s="19">
        <f t="shared" si="165"/>
        <v>4.338121039999999</v>
      </c>
      <c r="L1702" s="49">
        <f t="shared" si="166"/>
        <v>4.1097988799999996</v>
      </c>
    </row>
    <row r="1703" spans="1:12">
      <c r="A1703" s="1">
        <v>3300030000</v>
      </c>
      <c r="B1703" s="13" t="s">
        <v>6250</v>
      </c>
      <c r="C1703" s="19">
        <f>GENERAL!C6321</f>
        <v>3.7389000000000001</v>
      </c>
      <c r="D1703" s="27">
        <f>GENERAL!D6321</f>
        <v>100</v>
      </c>
      <c r="E1703" s="26">
        <f>GENERAL!E6321</f>
        <v>5000</v>
      </c>
      <c r="F1703" s="244">
        <f t="shared" si="167"/>
        <v>3.1780650000000001</v>
      </c>
      <c r="G1703" s="244">
        <f t="shared" si="168"/>
        <v>2.8041749999999999</v>
      </c>
      <c r="H1703" s="244">
        <f t="shared" si="169"/>
        <v>2.430285</v>
      </c>
      <c r="I1703" s="17">
        <f>GENERAL!F6321</f>
        <v>0.78</v>
      </c>
      <c r="J1703" s="53">
        <f t="shared" si="164"/>
        <v>0.8225579999999999</v>
      </c>
      <c r="K1703" s="19">
        <f t="shared" si="165"/>
        <v>0.78143009999999991</v>
      </c>
      <c r="L1703" s="49">
        <f t="shared" si="166"/>
        <v>0.74030219999999991</v>
      </c>
    </row>
    <row r="1704" spans="1:12">
      <c r="A1704" s="1">
        <v>3300050000</v>
      </c>
      <c r="B1704" s="13" t="s">
        <v>6251</v>
      </c>
      <c r="C1704" s="19">
        <f>GENERAL!C6322</f>
        <v>1.8128000000000002</v>
      </c>
      <c r="D1704" s="27">
        <f>GENERAL!D6322</f>
        <v>100</v>
      </c>
      <c r="E1704" s="26">
        <f>GENERAL!E6322</f>
        <v>12000</v>
      </c>
      <c r="F1704" s="244">
        <f t="shared" si="167"/>
        <v>1.54088</v>
      </c>
      <c r="G1704" s="244">
        <f t="shared" si="168"/>
        <v>1.3596000000000001</v>
      </c>
      <c r="H1704" s="244">
        <f t="shared" si="169"/>
        <v>1.1783200000000003</v>
      </c>
      <c r="I1704" s="17">
        <f>GENERAL!F6322</f>
        <v>0.78</v>
      </c>
      <c r="J1704" s="53">
        <f t="shared" si="164"/>
        <v>0.398816</v>
      </c>
      <c r="K1704" s="19">
        <f t="shared" si="165"/>
        <v>0.37887519999999997</v>
      </c>
      <c r="L1704" s="49">
        <f t="shared" si="166"/>
        <v>0.35893439999999999</v>
      </c>
    </row>
    <row r="1705" spans="1:12">
      <c r="A1705" s="1">
        <v>3300100000</v>
      </c>
      <c r="B1705" s="13" t="s">
        <v>6252</v>
      </c>
      <c r="C1705" s="19">
        <f>GENERAL!C6323</f>
        <v>2.1413700000000002</v>
      </c>
      <c r="D1705" s="27">
        <f>GENERAL!D6323</f>
        <v>100</v>
      </c>
      <c r="E1705" s="26">
        <f>GENERAL!E6323</f>
        <v>10500</v>
      </c>
      <c r="F1705" s="244">
        <f t="shared" si="167"/>
        <v>1.8201645000000002</v>
      </c>
      <c r="G1705" s="244">
        <f t="shared" si="168"/>
        <v>1.6060275000000002</v>
      </c>
      <c r="H1705" s="244">
        <f t="shared" si="169"/>
        <v>1.3918905000000001</v>
      </c>
      <c r="I1705" s="17">
        <f>GENERAL!F6323</f>
        <v>0.78</v>
      </c>
      <c r="J1705" s="53">
        <f t="shared" si="164"/>
        <v>0.4711014</v>
      </c>
      <c r="K1705" s="19">
        <f t="shared" si="165"/>
        <v>0.44754632999999999</v>
      </c>
      <c r="L1705" s="49">
        <f t="shared" si="166"/>
        <v>0.42399126000000004</v>
      </c>
    </row>
    <row r="1706" spans="1:12">
      <c r="A1706" s="1">
        <v>3300200000</v>
      </c>
      <c r="B1706" s="13" t="s">
        <v>6253</v>
      </c>
      <c r="C1706" s="19">
        <f>GENERAL!C6324</f>
        <v>3.24038</v>
      </c>
      <c r="D1706" s="27">
        <f>GENERAL!D6324</f>
        <v>100</v>
      </c>
      <c r="E1706" s="26">
        <f>GENERAL!E6324</f>
        <v>6000</v>
      </c>
      <c r="F1706" s="244">
        <f t="shared" si="167"/>
        <v>2.7543229999999999</v>
      </c>
      <c r="G1706" s="244">
        <f t="shared" si="168"/>
        <v>2.430285</v>
      </c>
      <c r="H1706" s="244">
        <f t="shared" si="169"/>
        <v>2.1062470000000002</v>
      </c>
      <c r="I1706" s="17">
        <f>GENERAL!F6324</f>
        <v>0.78</v>
      </c>
      <c r="J1706" s="53">
        <f t="shared" si="164"/>
        <v>0.71288359999999995</v>
      </c>
      <c r="K1706" s="19">
        <f t="shared" si="165"/>
        <v>0.67723941999999993</v>
      </c>
      <c r="L1706" s="49">
        <f t="shared" si="166"/>
        <v>0.64159524000000001</v>
      </c>
    </row>
    <row r="1707" spans="1:12">
      <c r="A1707" s="1">
        <v>3300300000</v>
      </c>
      <c r="B1707" s="13" t="s">
        <v>6254</v>
      </c>
      <c r="C1707" s="19">
        <f>GENERAL!C6325</f>
        <v>4.3733800000000009</v>
      </c>
      <c r="D1707" s="27">
        <f>GENERAL!D6325</f>
        <v>70</v>
      </c>
      <c r="E1707" s="26">
        <f>GENERAL!E6325</f>
        <v>2450</v>
      </c>
      <c r="F1707" s="244">
        <f t="shared" si="167"/>
        <v>3.7173730000000007</v>
      </c>
      <c r="G1707" s="244">
        <f t="shared" si="168"/>
        <v>3.2800350000000007</v>
      </c>
      <c r="H1707" s="244">
        <f t="shared" si="169"/>
        <v>2.8426970000000007</v>
      </c>
      <c r="I1707" s="17">
        <f>GENERAL!F6325</f>
        <v>0.78</v>
      </c>
      <c r="J1707" s="53">
        <f t="shared" si="164"/>
        <v>0.9621436000000001</v>
      </c>
      <c r="K1707" s="19">
        <f t="shared" si="165"/>
        <v>0.91403642000000007</v>
      </c>
      <c r="L1707" s="49">
        <f t="shared" si="166"/>
        <v>0.86592924000000016</v>
      </c>
    </row>
    <row r="1708" spans="1:12">
      <c r="A1708" s="1">
        <v>3300400000</v>
      </c>
      <c r="B1708" s="13" t="s">
        <v>6255</v>
      </c>
      <c r="C1708" s="19">
        <f>GENERAL!C6326</f>
        <v>6.8546500000000004</v>
      </c>
      <c r="D1708" s="27">
        <f>GENERAL!D6326</f>
        <v>50</v>
      </c>
      <c r="E1708" s="26">
        <f>GENERAL!E6326</f>
        <v>1750</v>
      </c>
      <c r="F1708" s="244">
        <f t="shared" si="167"/>
        <v>5.8264525000000003</v>
      </c>
      <c r="G1708" s="244">
        <f t="shared" si="168"/>
        <v>5.1409875000000005</v>
      </c>
      <c r="H1708" s="244">
        <f t="shared" si="169"/>
        <v>4.4555225000000007</v>
      </c>
      <c r="I1708" s="17">
        <f>GENERAL!F6326</f>
        <v>0.78</v>
      </c>
      <c r="J1708" s="53">
        <f t="shared" si="164"/>
        <v>1.5080229999999999</v>
      </c>
      <c r="K1708" s="19">
        <f t="shared" si="165"/>
        <v>1.4326218499999999</v>
      </c>
      <c r="L1708" s="49">
        <f t="shared" si="166"/>
        <v>1.3572206999999998</v>
      </c>
    </row>
    <row r="1709" spans="1:12">
      <c r="A1709" s="1">
        <v>3300500000</v>
      </c>
      <c r="B1709" s="13" t="s">
        <v>6256</v>
      </c>
      <c r="C1709" s="19">
        <f>GENERAL!C6327</f>
        <v>12.315710000000001</v>
      </c>
      <c r="D1709" s="27">
        <f>GENERAL!D6327</f>
        <v>30</v>
      </c>
      <c r="E1709" s="26">
        <f>GENERAL!E6327</f>
        <v>2500</v>
      </c>
      <c r="F1709" s="244">
        <f t="shared" si="167"/>
        <v>10.468353500000001</v>
      </c>
      <c r="G1709" s="244">
        <f t="shared" si="168"/>
        <v>9.2367825000000003</v>
      </c>
      <c r="H1709" s="244">
        <f t="shared" si="169"/>
        <v>8.0052115000000015</v>
      </c>
      <c r="I1709" s="17">
        <f>GENERAL!F6327</f>
        <v>0.78</v>
      </c>
      <c r="J1709" s="53">
        <f t="shared" si="164"/>
        <v>2.7094562</v>
      </c>
      <c r="K1709" s="19">
        <f t="shared" si="165"/>
        <v>2.57398339</v>
      </c>
      <c r="L1709" s="49">
        <f t="shared" si="166"/>
        <v>2.43851058</v>
      </c>
    </row>
    <row r="1710" spans="1:12">
      <c r="A1710" s="1">
        <v>3300600000</v>
      </c>
      <c r="B1710" s="13" t="s">
        <v>6257</v>
      </c>
      <c r="C1710" s="19">
        <f>GENERAL!C6328</f>
        <v>15.318160000000001</v>
      </c>
      <c r="D1710" s="27">
        <f>GENERAL!D6328</f>
        <v>20</v>
      </c>
      <c r="E1710" s="26">
        <f>GENERAL!E6328</f>
        <v>700</v>
      </c>
      <c r="F1710" s="244">
        <f t="shared" si="167"/>
        <v>13.020436</v>
      </c>
      <c r="G1710" s="244">
        <f t="shared" si="168"/>
        <v>11.488620000000001</v>
      </c>
      <c r="H1710" s="244">
        <f t="shared" si="169"/>
        <v>9.956804</v>
      </c>
      <c r="I1710" s="17">
        <f>GENERAL!F6328</f>
        <v>0.78</v>
      </c>
      <c r="J1710" s="53">
        <f t="shared" si="164"/>
        <v>3.3699951999999995</v>
      </c>
      <c r="K1710" s="19">
        <f t="shared" si="165"/>
        <v>3.2014954399999995</v>
      </c>
      <c r="L1710" s="49">
        <f t="shared" si="166"/>
        <v>3.0329956799999995</v>
      </c>
    </row>
    <row r="1711" spans="1:12">
      <c r="A1711" s="1">
        <v>3300800000</v>
      </c>
      <c r="B1711" s="13" t="s">
        <v>6258</v>
      </c>
      <c r="C1711" s="19">
        <f>GENERAL!C6329</f>
        <v>34.499850000000002</v>
      </c>
      <c r="D1711" s="27">
        <f>GENERAL!D6329</f>
        <v>10</v>
      </c>
      <c r="E1711" s="26">
        <f>GENERAL!E6329</f>
        <v>350</v>
      </c>
      <c r="F1711" s="244">
        <f t="shared" si="167"/>
        <v>29.324872500000001</v>
      </c>
      <c r="G1711" s="244">
        <f t="shared" si="168"/>
        <v>25.8748875</v>
      </c>
      <c r="H1711" s="244">
        <f t="shared" si="169"/>
        <v>22.424902500000002</v>
      </c>
      <c r="I1711" s="17">
        <f>GENERAL!F6329</f>
        <v>0.78</v>
      </c>
      <c r="J1711" s="53">
        <f t="shared" si="164"/>
        <v>7.5899669999999997</v>
      </c>
      <c r="K1711" s="19">
        <f t="shared" si="165"/>
        <v>7.2104686499999993</v>
      </c>
      <c r="L1711" s="49">
        <f t="shared" si="166"/>
        <v>6.8309702999999997</v>
      </c>
    </row>
    <row r="1712" spans="1:12">
      <c r="A1712" s="1">
        <v>3300900000</v>
      </c>
      <c r="B1712" s="13" t="s">
        <v>6259</v>
      </c>
      <c r="C1712" s="19">
        <f>GENERAL!C6330</f>
        <v>55.51700000000001</v>
      </c>
      <c r="D1712" s="27">
        <f>GENERAL!D6330</f>
        <v>10</v>
      </c>
      <c r="E1712" s="26">
        <f>GENERAL!E6330</f>
        <v>200</v>
      </c>
      <c r="F1712" s="244">
        <f t="shared" si="167"/>
        <v>47.189450000000008</v>
      </c>
      <c r="G1712" s="244">
        <f t="shared" si="168"/>
        <v>41.637750000000011</v>
      </c>
      <c r="H1712" s="244">
        <f t="shared" si="169"/>
        <v>36.086050000000007</v>
      </c>
      <c r="I1712" s="17">
        <f>GENERAL!F6330</f>
        <v>0.78</v>
      </c>
      <c r="J1712" s="53">
        <f t="shared" si="164"/>
        <v>12.213740000000001</v>
      </c>
      <c r="K1712" s="19">
        <f t="shared" si="165"/>
        <v>11.603053000000001</v>
      </c>
      <c r="L1712" s="49">
        <f t="shared" si="166"/>
        <v>10.992366000000002</v>
      </c>
    </row>
    <row r="1713" spans="1:12">
      <c r="A1713" s="1">
        <v>3300950000</v>
      </c>
      <c r="B1713" s="13" t="s">
        <v>6260</v>
      </c>
      <c r="C1713" s="19">
        <f>GENERAL!C6331</f>
        <v>141.625</v>
      </c>
      <c r="D1713" s="27">
        <f>GENERAL!D6331</f>
        <v>5</v>
      </c>
      <c r="E1713" s="26">
        <f>GENERAL!E6331</f>
        <v>190</v>
      </c>
      <c r="F1713" s="244">
        <f t="shared" si="167"/>
        <v>120.38124999999999</v>
      </c>
      <c r="G1713" s="244">
        <f t="shared" si="168"/>
        <v>106.21875</v>
      </c>
      <c r="H1713" s="244">
        <f t="shared" si="169"/>
        <v>92.056250000000006</v>
      </c>
      <c r="I1713" s="17">
        <f>GENERAL!F6331</f>
        <v>0.78</v>
      </c>
      <c r="J1713" s="53">
        <f t="shared" ref="J1713:J1776" si="170">C1713*(1-I1713)</f>
        <v>31.157499999999995</v>
      </c>
      <c r="K1713" s="19">
        <f t="shared" ref="K1713:K1776" si="171">C1713*(1-I1713)*(1-K$6)</f>
        <v>29.599624999999993</v>
      </c>
      <c r="L1713" s="49">
        <f t="shared" si="166"/>
        <v>28.041749999999997</v>
      </c>
    </row>
    <row r="1714" spans="1:12">
      <c r="A1714" s="1">
        <v>3301000000</v>
      </c>
      <c r="B1714" s="13" t="s">
        <v>6261</v>
      </c>
      <c r="C1714" s="19">
        <f>GENERAL!C6332</f>
        <v>320.63900000000001</v>
      </c>
      <c r="D1714" s="27">
        <f>GENERAL!D6332</f>
        <v>20</v>
      </c>
      <c r="E1714" s="26">
        <f>GENERAL!E6332</f>
        <v>160</v>
      </c>
      <c r="F1714" s="244">
        <f t="shared" si="167"/>
        <v>272.54315000000003</v>
      </c>
      <c r="G1714" s="244">
        <f t="shared" si="168"/>
        <v>240.47925000000001</v>
      </c>
      <c r="H1714" s="244">
        <f t="shared" si="169"/>
        <v>208.41535000000002</v>
      </c>
      <c r="I1714" s="17">
        <f>GENERAL!F6332</f>
        <v>0.78</v>
      </c>
      <c r="J1714" s="53">
        <f t="shared" si="170"/>
        <v>70.540579999999991</v>
      </c>
      <c r="K1714" s="19">
        <f t="shared" si="171"/>
        <v>67.013550999999993</v>
      </c>
      <c r="L1714" s="49">
        <f t="shared" si="166"/>
        <v>63.486521999999994</v>
      </c>
    </row>
    <row r="1715" spans="1:12">
      <c r="A1715" s="1">
        <v>3301100000</v>
      </c>
      <c r="B1715" s="13" t="s">
        <v>6262</v>
      </c>
      <c r="C1715" s="19">
        <f>GENERAL!C6333</f>
        <v>496.25400000000002</v>
      </c>
      <c r="D1715" s="27">
        <f>GENERAL!D6333</f>
        <v>3</v>
      </c>
      <c r="E1715" s="26">
        <f>GENERAL!E6333</f>
        <v>120</v>
      </c>
      <c r="F1715" s="244">
        <f t="shared" si="167"/>
        <v>421.8159</v>
      </c>
      <c r="G1715" s="244">
        <f t="shared" si="168"/>
        <v>372.19050000000004</v>
      </c>
      <c r="H1715" s="244">
        <f t="shared" si="169"/>
        <v>322.56510000000003</v>
      </c>
      <c r="I1715" s="17">
        <f>GENERAL!F6333</f>
        <v>0.78</v>
      </c>
      <c r="J1715" s="53">
        <f t="shared" si="170"/>
        <v>109.17587999999999</v>
      </c>
      <c r="K1715" s="19">
        <f t="shared" si="171"/>
        <v>103.71708599999999</v>
      </c>
      <c r="L1715" s="49">
        <f t="shared" si="166"/>
        <v>98.258291999999997</v>
      </c>
    </row>
    <row r="1716" spans="1:12">
      <c r="A1716" s="1">
        <v>3301200000</v>
      </c>
      <c r="B1716" s="13" t="s">
        <v>6263</v>
      </c>
      <c r="C1716" s="19">
        <f>GENERAL!C6334</f>
        <v>759.11000000000013</v>
      </c>
      <c r="D1716" s="27">
        <f>GENERAL!D6334</f>
        <v>4</v>
      </c>
      <c r="E1716" s="26">
        <f>GENERAL!E6334</f>
        <v>80</v>
      </c>
      <c r="F1716" s="244">
        <f t="shared" si="167"/>
        <v>645.24350000000004</v>
      </c>
      <c r="G1716" s="244">
        <f t="shared" si="168"/>
        <v>569.3325000000001</v>
      </c>
      <c r="H1716" s="244">
        <f t="shared" si="169"/>
        <v>493.42150000000009</v>
      </c>
      <c r="I1716" s="17">
        <f>GENERAL!F6334</f>
        <v>0.78</v>
      </c>
      <c r="J1716" s="53">
        <f t="shared" si="170"/>
        <v>167.0042</v>
      </c>
      <c r="K1716" s="19">
        <f t="shared" si="171"/>
        <v>158.65398999999999</v>
      </c>
      <c r="L1716" s="49">
        <f t="shared" si="166"/>
        <v>150.30377999999999</v>
      </c>
    </row>
    <row r="1717" spans="1:12">
      <c r="A1717" s="1">
        <v>3301600000</v>
      </c>
      <c r="B1717" s="13" t="s">
        <v>6264</v>
      </c>
      <c r="C1717" s="19">
        <f>GENERAL!C6335</f>
        <v>1280.29</v>
      </c>
      <c r="D1717" s="27">
        <f>GENERAL!D6335</f>
        <v>4</v>
      </c>
      <c r="E1717" s="26">
        <f>GENERAL!E6335</f>
        <v>40</v>
      </c>
      <c r="F1717" s="244">
        <f t="shared" si="167"/>
        <v>1088.2465</v>
      </c>
      <c r="G1717" s="244">
        <f t="shared" si="168"/>
        <v>960.21749999999997</v>
      </c>
      <c r="H1717" s="244">
        <f t="shared" si="169"/>
        <v>832.18849999999998</v>
      </c>
      <c r="I1717" s="17">
        <f>GENERAL!F6335</f>
        <v>0.78</v>
      </c>
      <c r="J1717" s="53">
        <f t="shared" si="170"/>
        <v>281.66379999999998</v>
      </c>
      <c r="K1717" s="19">
        <f t="shared" si="171"/>
        <v>267.58060999999998</v>
      </c>
      <c r="L1717" s="49">
        <f t="shared" si="166"/>
        <v>253.49741999999998</v>
      </c>
    </row>
    <row r="1718" spans="1:12">
      <c r="A1718" s="1">
        <v>3305000010</v>
      </c>
      <c r="B1718" s="13" t="s">
        <v>6265</v>
      </c>
      <c r="C1718" s="19">
        <f>GENERAL!C6336</f>
        <v>4.3620500000000009</v>
      </c>
      <c r="D1718" s="27">
        <f>GENERAL!D6336</f>
        <v>200</v>
      </c>
      <c r="E1718" s="26">
        <f>GENERAL!E6336</f>
        <v>12000</v>
      </c>
      <c r="F1718" s="244">
        <f t="shared" si="167"/>
        <v>3.7077425000000006</v>
      </c>
      <c r="G1718" s="244">
        <f t="shared" si="168"/>
        <v>3.2715375000000009</v>
      </c>
      <c r="H1718" s="244">
        <f t="shared" si="169"/>
        <v>2.8353325000000007</v>
      </c>
      <c r="I1718" s="17">
        <f>GENERAL!F6336</f>
        <v>0.78</v>
      </c>
      <c r="J1718" s="53">
        <f t="shared" si="170"/>
        <v>0.95965100000000003</v>
      </c>
      <c r="K1718" s="19">
        <f t="shared" si="171"/>
        <v>0.91166844999999996</v>
      </c>
      <c r="L1718" s="49">
        <f t="shared" si="166"/>
        <v>0.86368590000000001</v>
      </c>
    </row>
    <row r="1719" spans="1:12">
      <c r="A1719" s="1">
        <v>3305000020</v>
      </c>
      <c r="B1719" s="13" t="s">
        <v>6266</v>
      </c>
      <c r="C1719" s="19">
        <f>GENERAL!C6337</f>
        <v>5.7556400000000014</v>
      </c>
      <c r="D1719" s="27">
        <f>GENERAL!D6337</f>
        <v>150</v>
      </c>
      <c r="E1719" s="26">
        <f>GENERAL!E6337</f>
        <v>7200</v>
      </c>
      <c r="F1719" s="244">
        <f t="shared" si="167"/>
        <v>4.8922940000000015</v>
      </c>
      <c r="G1719" s="244">
        <f t="shared" si="168"/>
        <v>4.3167300000000015</v>
      </c>
      <c r="H1719" s="244">
        <f t="shared" si="169"/>
        <v>3.7411660000000011</v>
      </c>
      <c r="I1719" s="17">
        <f>GENERAL!F6337</f>
        <v>0.78</v>
      </c>
      <c r="J1719" s="53">
        <f t="shared" si="170"/>
        <v>1.2662408000000001</v>
      </c>
      <c r="K1719" s="19">
        <f t="shared" si="171"/>
        <v>1.20292876</v>
      </c>
      <c r="L1719" s="49">
        <f t="shared" si="166"/>
        <v>1.13961672</v>
      </c>
    </row>
    <row r="1720" spans="1:12">
      <c r="A1720" s="1">
        <v>3305000030</v>
      </c>
      <c r="B1720" s="13" t="s">
        <v>6267</v>
      </c>
      <c r="C1720" s="19">
        <f>GENERAL!C6338</f>
        <v>7.2512000000000008</v>
      </c>
      <c r="D1720" s="27">
        <f>GENERAL!D6338</f>
        <v>100</v>
      </c>
      <c r="E1720" s="26">
        <f>GENERAL!E6338</f>
        <v>4800</v>
      </c>
      <c r="F1720" s="244">
        <f t="shared" si="167"/>
        <v>6.1635200000000001</v>
      </c>
      <c r="G1720" s="244">
        <f t="shared" si="168"/>
        <v>5.4384000000000006</v>
      </c>
      <c r="H1720" s="244">
        <f t="shared" si="169"/>
        <v>4.713280000000001</v>
      </c>
      <c r="I1720" s="17">
        <f>GENERAL!F6338</f>
        <v>0.78</v>
      </c>
      <c r="J1720" s="53">
        <f t="shared" si="170"/>
        <v>1.595264</v>
      </c>
      <c r="K1720" s="19">
        <f t="shared" si="171"/>
        <v>1.5155007999999999</v>
      </c>
      <c r="L1720" s="49">
        <f t="shared" si="166"/>
        <v>1.4357375999999999</v>
      </c>
    </row>
    <row r="1721" spans="1:12">
      <c r="A1721" s="1">
        <v>3305000040</v>
      </c>
      <c r="B1721" s="13" t="s">
        <v>6268</v>
      </c>
      <c r="C1721" s="19">
        <f>GENERAL!C6339</f>
        <v>11.386650000000001</v>
      </c>
      <c r="D1721" s="27">
        <f>GENERAL!D6339</f>
        <v>150</v>
      </c>
      <c r="E1721" s="26">
        <f>GENERAL!E6339</f>
        <v>3000</v>
      </c>
      <c r="F1721" s="244">
        <f t="shared" si="167"/>
        <v>9.6786525000000001</v>
      </c>
      <c r="G1721" s="244">
        <f t="shared" si="168"/>
        <v>8.5399875000000005</v>
      </c>
      <c r="H1721" s="244">
        <f t="shared" si="169"/>
        <v>7.4013225000000009</v>
      </c>
      <c r="I1721" s="17">
        <f>GENERAL!F6339</f>
        <v>0.78</v>
      </c>
      <c r="J1721" s="53">
        <f t="shared" si="170"/>
        <v>2.5050629999999998</v>
      </c>
      <c r="K1721" s="19">
        <f t="shared" si="171"/>
        <v>2.3798098499999996</v>
      </c>
      <c r="L1721" s="49">
        <f t="shared" si="166"/>
        <v>2.2545566999999997</v>
      </c>
    </row>
    <row r="1722" spans="1:12">
      <c r="A1722" s="1">
        <v>3305000050</v>
      </c>
      <c r="B1722" s="13" t="s">
        <v>6269</v>
      </c>
      <c r="C1722" s="19">
        <f>GENERAL!C6340</f>
        <v>26.625500000000002</v>
      </c>
      <c r="D1722" s="27">
        <f>GENERAL!D6340</f>
        <v>50</v>
      </c>
      <c r="E1722" s="26">
        <f>GENERAL!E6340</f>
        <v>1600</v>
      </c>
      <c r="F1722" s="244">
        <f t="shared" si="167"/>
        <v>22.631675000000001</v>
      </c>
      <c r="G1722" s="244">
        <f t="shared" si="168"/>
        <v>19.969125000000002</v>
      </c>
      <c r="H1722" s="244">
        <f t="shared" si="169"/>
        <v>17.306575000000002</v>
      </c>
      <c r="I1722" s="17">
        <f>GENERAL!F6340</f>
        <v>0.78</v>
      </c>
      <c r="J1722" s="53">
        <f t="shared" si="170"/>
        <v>5.8576100000000002</v>
      </c>
      <c r="K1722" s="19">
        <f t="shared" si="171"/>
        <v>5.5647295000000003</v>
      </c>
      <c r="L1722" s="49">
        <f t="shared" si="166"/>
        <v>5.2718490000000005</v>
      </c>
    </row>
    <row r="1723" spans="1:12">
      <c r="A1723" s="1">
        <v>3305000060</v>
      </c>
      <c r="B1723" s="13" t="s">
        <v>6270</v>
      </c>
      <c r="C1723" s="19">
        <f>GENERAL!C6341</f>
        <v>28.438300000000005</v>
      </c>
      <c r="D1723" s="27">
        <f>GENERAL!D6341</f>
        <v>50</v>
      </c>
      <c r="E1723" s="26">
        <f>GENERAL!E6341</f>
        <v>1200</v>
      </c>
      <c r="F1723" s="244">
        <f t="shared" si="167"/>
        <v>24.172555000000003</v>
      </c>
      <c r="G1723" s="244">
        <f t="shared" si="168"/>
        <v>21.328725000000006</v>
      </c>
      <c r="H1723" s="244">
        <f t="shared" si="169"/>
        <v>18.484895000000005</v>
      </c>
      <c r="I1723" s="17">
        <f>GENERAL!F6341</f>
        <v>0.78</v>
      </c>
      <c r="J1723" s="53">
        <f t="shared" si="170"/>
        <v>6.2564260000000003</v>
      </c>
      <c r="K1723" s="19">
        <f t="shared" si="171"/>
        <v>5.9436046999999999</v>
      </c>
      <c r="L1723" s="49">
        <f t="shared" si="166"/>
        <v>5.6307834000000003</v>
      </c>
    </row>
    <row r="1724" spans="1:12">
      <c r="A1724" s="1">
        <v>4300300000</v>
      </c>
      <c r="B1724" s="13" t="s">
        <v>7314</v>
      </c>
      <c r="C1724" s="19">
        <f>GENERAL!C7431</f>
        <v>1.6428499999999999</v>
      </c>
      <c r="D1724" s="27">
        <f>GENERAL!D7431</f>
        <v>500</v>
      </c>
      <c r="E1724" s="26">
        <f>GENERAL!E7431</f>
        <v>50000</v>
      </c>
      <c r="F1724" s="244">
        <f t="shared" si="167"/>
        <v>1.3964224999999999</v>
      </c>
      <c r="G1724" s="244">
        <f t="shared" si="168"/>
        <v>1.2321374999999999</v>
      </c>
      <c r="H1724" s="244">
        <f t="shared" si="169"/>
        <v>1.0678525000000001</v>
      </c>
      <c r="I1724" s="17">
        <f>GENERAL!F7431</f>
        <v>0.77</v>
      </c>
      <c r="J1724" s="53">
        <f t="shared" si="170"/>
        <v>0.37785549999999996</v>
      </c>
      <c r="K1724" s="19">
        <f t="shared" si="171"/>
        <v>0.35896272499999993</v>
      </c>
      <c r="L1724" s="49">
        <f t="shared" si="166"/>
        <v>0.34006994999999995</v>
      </c>
    </row>
    <row r="1725" spans="1:12">
      <c r="A1725" s="1">
        <v>4300400000</v>
      </c>
      <c r="B1725" s="13" t="s">
        <v>7315</v>
      </c>
      <c r="C1725" s="19">
        <f>GENERAL!C7432</f>
        <v>1.4615700000000003</v>
      </c>
      <c r="D1725" s="27">
        <f>GENERAL!D7432</f>
        <v>100</v>
      </c>
      <c r="E1725" s="26">
        <f>GENERAL!E7432</f>
        <v>30000</v>
      </c>
      <c r="F1725" s="244">
        <f t="shared" si="167"/>
        <v>1.2423345000000001</v>
      </c>
      <c r="G1725" s="244">
        <f t="shared" si="168"/>
        <v>1.0961775000000002</v>
      </c>
      <c r="H1725" s="244">
        <f t="shared" si="169"/>
        <v>0.95002050000000016</v>
      </c>
      <c r="I1725" s="17">
        <f>GENERAL!F7432</f>
        <v>0.77</v>
      </c>
      <c r="J1725" s="53">
        <f t="shared" si="170"/>
        <v>0.33616110000000005</v>
      </c>
      <c r="K1725" s="19">
        <f t="shared" si="171"/>
        <v>0.319353045</v>
      </c>
      <c r="L1725" s="49">
        <f t="shared" si="166"/>
        <v>0.30254499000000007</v>
      </c>
    </row>
    <row r="1726" spans="1:12">
      <c r="A1726" s="1">
        <v>4300500000</v>
      </c>
      <c r="B1726" s="13" t="s">
        <v>7316</v>
      </c>
      <c r="C1726" s="19">
        <f>GENERAL!C7433</f>
        <v>1.5068900000000003</v>
      </c>
      <c r="D1726" s="27">
        <f>GENERAL!D7433</f>
        <v>100</v>
      </c>
      <c r="E1726" s="26">
        <f>GENERAL!E7433</f>
        <v>6000</v>
      </c>
      <c r="F1726" s="244">
        <f t="shared" si="167"/>
        <v>1.2808565000000003</v>
      </c>
      <c r="G1726" s="244">
        <f t="shared" si="168"/>
        <v>1.1301675000000002</v>
      </c>
      <c r="H1726" s="244">
        <f t="shared" si="169"/>
        <v>0.97947850000000025</v>
      </c>
      <c r="I1726" s="17">
        <f>GENERAL!F7433</f>
        <v>0.77</v>
      </c>
      <c r="J1726" s="53">
        <f t="shared" si="170"/>
        <v>0.34658470000000002</v>
      </c>
      <c r="K1726" s="19">
        <f t="shared" si="171"/>
        <v>0.32925546500000002</v>
      </c>
      <c r="L1726" s="49">
        <f t="shared" si="166"/>
        <v>0.31192623000000003</v>
      </c>
    </row>
    <row r="1727" spans="1:12">
      <c r="A1727" s="1">
        <v>4300600000</v>
      </c>
      <c r="B1727" s="13" t="s">
        <v>7317</v>
      </c>
      <c r="C1727" s="19">
        <f>GENERAL!C7434</f>
        <v>2.1187100000000005</v>
      </c>
      <c r="D1727" s="27">
        <f>GENERAL!D7434</f>
        <v>100</v>
      </c>
      <c r="E1727" s="26">
        <f>GENERAL!E7434</f>
        <v>4900</v>
      </c>
      <c r="F1727" s="244">
        <f t="shared" si="167"/>
        <v>1.8009035000000004</v>
      </c>
      <c r="G1727" s="244">
        <f t="shared" si="168"/>
        <v>1.5890325000000005</v>
      </c>
      <c r="H1727" s="244">
        <f t="shared" si="169"/>
        <v>1.3771615000000004</v>
      </c>
      <c r="I1727" s="17">
        <f>GENERAL!F7434</f>
        <v>0.77</v>
      </c>
      <c r="J1727" s="53">
        <f t="shared" si="170"/>
        <v>0.48730330000000011</v>
      </c>
      <c r="K1727" s="19">
        <f t="shared" si="171"/>
        <v>0.46293813500000008</v>
      </c>
      <c r="L1727" s="49">
        <f t="shared" si="166"/>
        <v>0.43857297000000012</v>
      </c>
    </row>
    <row r="1728" spans="1:12">
      <c r="A1728" s="1">
        <v>4300800000</v>
      </c>
      <c r="B1728" s="13" t="s">
        <v>7318</v>
      </c>
      <c r="C1728" s="19">
        <f>GENERAL!C7435</f>
        <v>4.5093399999999999</v>
      </c>
      <c r="D1728" s="27">
        <f>GENERAL!D7435</f>
        <v>50</v>
      </c>
      <c r="E1728" s="26">
        <f>GENERAL!E7435</f>
        <v>2450</v>
      </c>
      <c r="F1728" s="244">
        <f t="shared" si="167"/>
        <v>3.8329389999999997</v>
      </c>
      <c r="G1728" s="244">
        <f t="shared" si="168"/>
        <v>3.3820049999999999</v>
      </c>
      <c r="H1728" s="244">
        <f t="shared" si="169"/>
        <v>2.9310710000000002</v>
      </c>
      <c r="I1728" s="17">
        <f>GENERAL!F7435</f>
        <v>0.77</v>
      </c>
      <c r="J1728" s="53">
        <f t="shared" si="170"/>
        <v>1.0371481999999999</v>
      </c>
      <c r="K1728" s="19">
        <f t="shared" si="171"/>
        <v>0.98529078999999986</v>
      </c>
      <c r="L1728" s="49">
        <f t="shared" si="166"/>
        <v>0.93343337999999987</v>
      </c>
    </row>
    <row r="1729" spans="1:12">
      <c r="A1729" s="1">
        <v>4301000000</v>
      </c>
      <c r="B1729" s="13" t="s">
        <v>7319</v>
      </c>
      <c r="C1729" s="19">
        <f>GENERAL!C7436</f>
        <v>9.743800000000002</v>
      </c>
      <c r="D1729" s="27">
        <f>GENERAL!D7436</f>
        <v>50</v>
      </c>
      <c r="E1729" s="26">
        <f>GENERAL!E7436</f>
        <v>1750</v>
      </c>
      <c r="F1729" s="244">
        <f t="shared" si="167"/>
        <v>8.282230000000002</v>
      </c>
      <c r="G1729" s="244">
        <f t="shared" si="168"/>
        <v>7.307850000000002</v>
      </c>
      <c r="H1729" s="244">
        <f t="shared" si="169"/>
        <v>6.3334700000000019</v>
      </c>
      <c r="I1729" s="17">
        <f>GENERAL!F7436</f>
        <v>0.77</v>
      </c>
      <c r="J1729" s="53">
        <f t="shared" si="170"/>
        <v>2.2410740000000002</v>
      </c>
      <c r="K1729" s="19">
        <f t="shared" si="171"/>
        <v>2.1290203000000001</v>
      </c>
      <c r="L1729" s="49">
        <f t="shared" si="166"/>
        <v>2.0169666000000004</v>
      </c>
    </row>
    <row r="1730" spans="1:12">
      <c r="A1730" s="1">
        <v>4301200000</v>
      </c>
      <c r="B1730" s="13" t="s">
        <v>7320</v>
      </c>
      <c r="C1730" s="19">
        <f>GENERAL!C7437</f>
        <v>13.901910000000001</v>
      </c>
      <c r="D1730" s="27">
        <f>GENERAL!D7437</f>
        <v>25</v>
      </c>
      <c r="E1730" s="26">
        <f>GENERAL!E7437</f>
        <v>875</v>
      </c>
      <c r="F1730" s="244">
        <f t="shared" si="167"/>
        <v>11.8166235</v>
      </c>
      <c r="G1730" s="244">
        <f t="shared" si="168"/>
        <v>10.426432500000001</v>
      </c>
      <c r="H1730" s="244">
        <f t="shared" si="169"/>
        <v>9.0362415000000009</v>
      </c>
      <c r="I1730" s="17">
        <f>GENERAL!F7437</f>
        <v>0.77</v>
      </c>
      <c r="J1730" s="53">
        <f t="shared" si="170"/>
        <v>3.1974393000000001</v>
      </c>
      <c r="K1730" s="19">
        <f t="shared" si="171"/>
        <v>3.0375673349999999</v>
      </c>
      <c r="L1730" s="49">
        <f t="shared" si="166"/>
        <v>2.8776953700000001</v>
      </c>
    </row>
    <row r="1731" spans="1:12">
      <c r="A1731" s="1">
        <v>4301400000</v>
      </c>
      <c r="B1731" s="13" t="s">
        <v>7321</v>
      </c>
      <c r="C1731" s="19">
        <f>GENERAL!C7438</f>
        <v>26.364910000000002</v>
      </c>
      <c r="D1731" s="27">
        <f>GENERAL!D7438</f>
        <v>25</v>
      </c>
      <c r="E1731" s="26">
        <f>GENERAL!E7438</f>
        <v>1025</v>
      </c>
      <c r="F1731" s="244">
        <f t="shared" si="167"/>
        <v>22.410173500000003</v>
      </c>
      <c r="G1731" s="244">
        <f t="shared" si="168"/>
        <v>19.7736825</v>
      </c>
      <c r="H1731" s="244">
        <f t="shared" si="169"/>
        <v>17.1371915</v>
      </c>
      <c r="I1731" s="17">
        <f>GENERAL!F7438</f>
        <v>0.77</v>
      </c>
      <c r="J1731" s="53">
        <f t="shared" si="170"/>
        <v>6.0639292999999999</v>
      </c>
      <c r="K1731" s="19">
        <f t="shared" si="171"/>
        <v>5.7607328349999998</v>
      </c>
      <c r="L1731" s="49">
        <f t="shared" si="166"/>
        <v>5.4575363699999997</v>
      </c>
    </row>
    <row r="1732" spans="1:12">
      <c r="A1732" s="1">
        <v>4301600000</v>
      </c>
      <c r="B1732" s="13" t="s">
        <v>7322</v>
      </c>
      <c r="C1732" s="19">
        <f>GENERAL!C7439</f>
        <v>31.746660000000002</v>
      </c>
      <c r="D1732" s="27">
        <f>GENERAL!D7439</f>
        <v>10</v>
      </c>
      <c r="E1732" s="26">
        <f>GENERAL!E7439</f>
        <v>350</v>
      </c>
      <c r="F1732" s="244">
        <f t="shared" si="167"/>
        <v>26.984661000000003</v>
      </c>
      <c r="G1732" s="244">
        <f t="shared" si="168"/>
        <v>23.809995000000001</v>
      </c>
      <c r="H1732" s="244">
        <f t="shared" si="169"/>
        <v>20.635329000000002</v>
      </c>
      <c r="I1732" s="17">
        <f>GENERAL!F7439</f>
        <v>0.77</v>
      </c>
      <c r="J1732" s="53">
        <f t="shared" si="170"/>
        <v>7.3017317999999998</v>
      </c>
      <c r="K1732" s="19">
        <f t="shared" si="171"/>
        <v>6.9366452099999991</v>
      </c>
      <c r="L1732" s="49">
        <f t="shared" si="166"/>
        <v>6.5715586200000002</v>
      </c>
    </row>
    <row r="1733" spans="1:12">
      <c r="A1733" s="1">
        <v>4302000000</v>
      </c>
      <c r="B1733" s="13" t="s">
        <v>7323</v>
      </c>
      <c r="C1733" s="19">
        <f>GENERAL!C7440</f>
        <v>76.964690000000019</v>
      </c>
      <c r="D1733" s="27">
        <f>GENERAL!D7440</f>
        <v>5</v>
      </c>
      <c r="E1733" s="26">
        <f>GENERAL!E7440</f>
        <v>300</v>
      </c>
      <c r="F1733" s="244">
        <f t="shared" si="167"/>
        <v>65.419986500000007</v>
      </c>
      <c r="G1733" s="244">
        <f t="shared" si="168"/>
        <v>57.723517500000014</v>
      </c>
      <c r="H1733" s="244">
        <f t="shared" si="169"/>
        <v>50.027048500000014</v>
      </c>
      <c r="I1733" s="17">
        <f>GENERAL!F7440</f>
        <v>0.77</v>
      </c>
      <c r="J1733" s="53">
        <f t="shared" si="170"/>
        <v>17.701878700000002</v>
      </c>
      <c r="K1733" s="19">
        <f t="shared" si="171"/>
        <v>16.816784765000001</v>
      </c>
      <c r="L1733" s="49">
        <f t="shared" si="166"/>
        <v>15.931690830000003</v>
      </c>
    </row>
    <row r="1734" spans="1:12">
      <c r="A1734" s="1">
        <v>4302400000</v>
      </c>
      <c r="B1734" s="13" t="s">
        <v>7324</v>
      </c>
      <c r="C1734" s="19">
        <f>GENERAL!C7441</f>
        <v>237.93000000000004</v>
      </c>
      <c r="D1734" s="27">
        <f>GENERAL!D7441</f>
        <v>20</v>
      </c>
      <c r="E1734" s="26">
        <f>GENERAL!E7441</f>
        <v>240</v>
      </c>
      <c r="F1734" s="244">
        <f t="shared" si="167"/>
        <v>202.24050000000003</v>
      </c>
      <c r="G1734" s="244">
        <f t="shared" si="168"/>
        <v>178.44750000000002</v>
      </c>
      <c r="H1734" s="244">
        <f t="shared" si="169"/>
        <v>154.65450000000004</v>
      </c>
      <c r="I1734" s="17">
        <f>GENERAL!F7441</f>
        <v>0.77</v>
      </c>
      <c r="J1734" s="53">
        <f t="shared" si="170"/>
        <v>54.7239</v>
      </c>
      <c r="K1734" s="19">
        <f t="shared" si="171"/>
        <v>51.987704999999998</v>
      </c>
      <c r="L1734" s="49">
        <f t="shared" si="166"/>
        <v>49.251510000000003</v>
      </c>
    </row>
    <row r="1735" spans="1:12">
      <c r="A1735" s="1">
        <v>4303000000</v>
      </c>
      <c r="B1735" s="13" t="s">
        <v>7325</v>
      </c>
      <c r="C1735" s="19">
        <f>GENERAL!C7442</f>
        <v>369.35800000000006</v>
      </c>
      <c r="D1735" s="27">
        <f>GENERAL!D7442</f>
        <v>10</v>
      </c>
      <c r="E1735" s="26">
        <f>GENERAL!E7442</f>
        <v>120</v>
      </c>
      <c r="F1735" s="244">
        <f t="shared" si="167"/>
        <v>313.95430000000005</v>
      </c>
      <c r="G1735" s="244">
        <f t="shared" si="168"/>
        <v>277.01850000000002</v>
      </c>
      <c r="H1735" s="244">
        <f t="shared" si="169"/>
        <v>240.08270000000005</v>
      </c>
      <c r="I1735" s="17">
        <f>GENERAL!F7442</f>
        <v>0.77</v>
      </c>
      <c r="J1735" s="53">
        <f t="shared" si="170"/>
        <v>84.952340000000007</v>
      </c>
      <c r="K1735" s="19">
        <f t="shared" si="171"/>
        <v>80.704723000000001</v>
      </c>
      <c r="L1735" s="49">
        <f t="shared" si="166"/>
        <v>76.45710600000001</v>
      </c>
    </row>
    <row r="1736" spans="1:12">
      <c r="A1736" s="1">
        <v>3330100000</v>
      </c>
      <c r="B1736" s="13" t="s">
        <v>6271</v>
      </c>
      <c r="C1736" s="19">
        <f>GENERAL!C6342</f>
        <v>5.8916000000000004</v>
      </c>
      <c r="D1736" s="27">
        <f>GENERAL!D6342</f>
        <v>50</v>
      </c>
      <c r="E1736" s="26">
        <f>GENERAL!E6342</f>
        <v>3000</v>
      </c>
      <c r="F1736" s="244">
        <f t="shared" si="167"/>
        <v>5.00786</v>
      </c>
      <c r="G1736" s="244">
        <f t="shared" si="168"/>
        <v>4.4187000000000003</v>
      </c>
      <c r="H1736" s="244">
        <f t="shared" si="169"/>
        <v>3.8295400000000002</v>
      </c>
      <c r="I1736" s="17">
        <f>GENERAL!F6342</f>
        <v>0.78</v>
      </c>
      <c r="J1736" s="53">
        <f t="shared" si="170"/>
        <v>1.296152</v>
      </c>
      <c r="K1736" s="19">
        <f t="shared" si="171"/>
        <v>1.2313444</v>
      </c>
      <c r="L1736" s="49">
        <f t="shared" ref="L1736:L1799" si="172">C1736*(1-I1736)*(1-L$6)</f>
        <v>1.1665368</v>
      </c>
    </row>
    <row r="1737" spans="1:12">
      <c r="A1737" s="1">
        <v>3330200000</v>
      </c>
      <c r="B1737" s="13" t="s">
        <v>6272</v>
      </c>
      <c r="C1737" s="19">
        <f>GENERAL!C6343</f>
        <v>5.6083500000000006</v>
      </c>
      <c r="D1737" s="27">
        <f>GENERAL!D6343</f>
        <v>50</v>
      </c>
      <c r="E1737" s="26">
        <f>GENERAL!E6343</f>
        <v>3000</v>
      </c>
      <c r="F1737" s="244">
        <f t="shared" ref="F1737:F1800" si="173">C1737*0.85</f>
        <v>4.7670975000000002</v>
      </c>
      <c r="G1737" s="244">
        <f t="shared" ref="G1737:G1800" si="174">C1737*0.75</f>
        <v>4.2062625000000002</v>
      </c>
      <c r="H1737" s="244">
        <f t="shared" ref="H1737:H1800" si="175">C1737*0.65</f>
        <v>3.6454275000000007</v>
      </c>
      <c r="I1737" s="17">
        <f>GENERAL!F6343</f>
        <v>0.78</v>
      </c>
      <c r="J1737" s="53">
        <f t="shared" si="170"/>
        <v>1.2338370000000001</v>
      </c>
      <c r="K1737" s="19">
        <f t="shared" si="171"/>
        <v>1.17214515</v>
      </c>
      <c r="L1737" s="49">
        <f t="shared" si="172"/>
        <v>1.1104533000000001</v>
      </c>
    </row>
    <row r="1738" spans="1:12">
      <c r="A1738" s="1">
        <v>3330300000</v>
      </c>
      <c r="B1738" s="13" t="s">
        <v>6273</v>
      </c>
      <c r="C1738" s="19">
        <f>GENERAL!C6344</f>
        <v>8.9507000000000012</v>
      </c>
      <c r="D1738" s="27">
        <f>GENERAL!D6344</f>
        <v>40</v>
      </c>
      <c r="E1738" s="26">
        <f>GENERAL!E6344</f>
        <v>1960</v>
      </c>
      <c r="F1738" s="244">
        <f t="shared" si="173"/>
        <v>7.6080950000000005</v>
      </c>
      <c r="G1738" s="244">
        <f t="shared" si="174"/>
        <v>6.7130250000000009</v>
      </c>
      <c r="H1738" s="244">
        <f t="shared" si="175"/>
        <v>5.8179550000000013</v>
      </c>
      <c r="I1738" s="17">
        <f>GENERAL!F6344</f>
        <v>0.78</v>
      </c>
      <c r="J1738" s="53">
        <f t="shared" si="170"/>
        <v>1.9691540000000001</v>
      </c>
      <c r="K1738" s="19">
        <f t="shared" si="171"/>
        <v>1.8706963000000001</v>
      </c>
      <c r="L1738" s="49">
        <f t="shared" si="172"/>
        <v>1.7722386000000001</v>
      </c>
    </row>
    <row r="1739" spans="1:12">
      <c r="A1739" s="1">
        <v>3330400000</v>
      </c>
      <c r="B1739" s="13" t="s">
        <v>6274</v>
      </c>
      <c r="C1739" s="19">
        <f>GENERAL!C6345</f>
        <v>12.236400000000003</v>
      </c>
      <c r="D1739" s="27">
        <f>GENERAL!D6345</f>
        <v>30</v>
      </c>
      <c r="E1739" s="26">
        <f>GENERAL!E6345</f>
        <v>1050</v>
      </c>
      <c r="F1739" s="244">
        <f t="shared" si="173"/>
        <v>10.400940000000002</v>
      </c>
      <c r="G1739" s="244">
        <f t="shared" si="174"/>
        <v>9.1773000000000025</v>
      </c>
      <c r="H1739" s="244">
        <f t="shared" si="175"/>
        <v>7.9536600000000028</v>
      </c>
      <c r="I1739" s="17">
        <f>GENERAL!F6345</f>
        <v>0.78</v>
      </c>
      <c r="J1739" s="53">
        <f t="shared" si="170"/>
        <v>2.6920080000000004</v>
      </c>
      <c r="K1739" s="19">
        <f t="shared" si="171"/>
        <v>2.5574076000000003</v>
      </c>
      <c r="L1739" s="49">
        <f t="shared" si="172"/>
        <v>2.4228072000000003</v>
      </c>
    </row>
    <row r="1740" spans="1:12">
      <c r="A1740" s="1">
        <v>3330600000</v>
      </c>
      <c r="B1740" s="13" t="s">
        <v>6275</v>
      </c>
      <c r="C1740" s="19">
        <f>GENERAL!C6346</f>
        <v>24.926000000000002</v>
      </c>
      <c r="D1740" s="27">
        <f>GENERAL!D6346</f>
        <v>20</v>
      </c>
      <c r="E1740" s="26">
        <f>GENERAL!E6346</f>
        <v>700</v>
      </c>
      <c r="F1740" s="244">
        <f t="shared" si="173"/>
        <v>21.187100000000001</v>
      </c>
      <c r="G1740" s="244">
        <f t="shared" si="174"/>
        <v>18.694500000000001</v>
      </c>
      <c r="H1740" s="244">
        <f t="shared" si="175"/>
        <v>16.201900000000002</v>
      </c>
      <c r="I1740" s="17">
        <f>GENERAL!F6346</f>
        <v>0.78</v>
      </c>
      <c r="J1740" s="53">
        <f t="shared" si="170"/>
        <v>5.4837199999999999</v>
      </c>
      <c r="K1740" s="19">
        <f t="shared" si="171"/>
        <v>5.2095339999999997</v>
      </c>
      <c r="L1740" s="49">
        <f t="shared" si="172"/>
        <v>4.9353480000000003</v>
      </c>
    </row>
    <row r="1741" spans="1:12">
      <c r="A1741" s="1">
        <v>3400030000</v>
      </c>
      <c r="B1741" s="13" t="s">
        <v>6276</v>
      </c>
      <c r="C1741" s="19">
        <f>GENERAL!C6347</f>
        <v>0.54383999999999999</v>
      </c>
      <c r="D1741" s="27">
        <f>GENERAL!D6347</f>
        <v>1000</v>
      </c>
      <c r="E1741" s="26">
        <f>GENERAL!E6347</f>
        <v>50000</v>
      </c>
      <c r="F1741" s="244">
        <f t="shared" si="173"/>
        <v>0.46226399999999995</v>
      </c>
      <c r="G1741" s="244">
        <f t="shared" si="174"/>
        <v>0.40788000000000002</v>
      </c>
      <c r="H1741" s="244">
        <f t="shared" si="175"/>
        <v>0.35349600000000003</v>
      </c>
      <c r="I1741" s="17">
        <f>GENERAL!F6347</f>
        <v>0.77</v>
      </c>
      <c r="J1741" s="53">
        <f t="shared" si="170"/>
        <v>0.12508319999999998</v>
      </c>
      <c r="K1741" s="19">
        <f t="shared" si="171"/>
        <v>0.11882903999999997</v>
      </c>
      <c r="L1741" s="49">
        <f t="shared" si="172"/>
        <v>0.11257487999999999</v>
      </c>
    </row>
    <row r="1742" spans="1:12">
      <c r="A1742" s="1">
        <v>3400050000</v>
      </c>
      <c r="B1742" s="13" t="s">
        <v>6277</v>
      </c>
      <c r="C1742" s="19">
        <f>GENERAL!C6348</f>
        <v>0.63448000000000015</v>
      </c>
      <c r="D1742" s="27">
        <f>GENERAL!D6348</f>
        <v>1000</v>
      </c>
      <c r="E1742" s="26">
        <f>GENERAL!E6348</f>
        <v>36000</v>
      </c>
      <c r="F1742" s="244">
        <f t="shared" si="173"/>
        <v>0.53930800000000012</v>
      </c>
      <c r="G1742" s="244">
        <f t="shared" si="174"/>
        <v>0.47586000000000012</v>
      </c>
      <c r="H1742" s="244">
        <f t="shared" si="175"/>
        <v>0.41241200000000011</v>
      </c>
      <c r="I1742" s="17">
        <f>GENERAL!F6348</f>
        <v>0.77</v>
      </c>
      <c r="J1742" s="53">
        <f t="shared" si="170"/>
        <v>0.14593040000000002</v>
      </c>
      <c r="K1742" s="19">
        <f t="shared" si="171"/>
        <v>0.13863388000000001</v>
      </c>
      <c r="L1742" s="49">
        <f t="shared" si="172"/>
        <v>0.13133736000000001</v>
      </c>
    </row>
    <row r="1743" spans="1:12">
      <c r="A1743" s="1">
        <v>3400100000</v>
      </c>
      <c r="B1743" s="13" t="s">
        <v>6278</v>
      </c>
      <c r="C1743" s="19">
        <f>GENERAL!C6349</f>
        <v>0.79310000000000003</v>
      </c>
      <c r="D1743" s="27">
        <f>GENERAL!D6349</f>
        <v>1000</v>
      </c>
      <c r="E1743" s="26">
        <f>GENERAL!E6349</f>
        <v>24000</v>
      </c>
      <c r="F1743" s="244">
        <f t="shared" si="173"/>
        <v>0.67413500000000004</v>
      </c>
      <c r="G1743" s="244">
        <f t="shared" si="174"/>
        <v>0.59482500000000005</v>
      </c>
      <c r="H1743" s="244">
        <f t="shared" si="175"/>
        <v>0.51551500000000006</v>
      </c>
      <c r="I1743" s="17">
        <f>GENERAL!F6349</f>
        <v>0.78</v>
      </c>
      <c r="J1743" s="53">
        <f t="shared" si="170"/>
        <v>0.174482</v>
      </c>
      <c r="K1743" s="19">
        <f t="shared" si="171"/>
        <v>0.16575789999999999</v>
      </c>
      <c r="L1743" s="49">
        <f t="shared" si="172"/>
        <v>0.1570338</v>
      </c>
    </row>
    <row r="1744" spans="1:12">
      <c r="A1744" s="1">
        <v>3400200000</v>
      </c>
      <c r="B1744" s="13" t="s">
        <v>6279</v>
      </c>
      <c r="C1744" s="19">
        <f>GENERAL!C6350</f>
        <v>1.5068900000000003</v>
      </c>
      <c r="D1744" s="27">
        <f>GENERAL!D6350</f>
        <v>500</v>
      </c>
      <c r="E1744" s="26">
        <f>GENERAL!E6350</f>
        <v>12000</v>
      </c>
      <c r="F1744" s="244">
        <f t="shared" si="173"/>
        <v>1.2808565000000003</v>
      </c>
      <c r="G1744" s="244">
        <f t="shared" si="174"/>
        <v>1.1301675000000002</v>
      </c>
      <c r="H1744" s="244">
        <f t="shared" si="175"/>
        <v>0.97947850000000025</v>
      </c>
      <c r="I1744" s="17">
        <f>GENERAL!F6350</f>
        <v>0.78</v>
      </c>
      <c r="J1744" s="53">
        <f t="shared" si="170"/>
        <v>0.33151580000000003</v>
      </c>
      <c r="K1744" s="19">
        <f t="shared" si="171"/>
        <v>0.31494000999999999</v>
      </c>
      <c r="L1744" s="49">
        <f t="shared" si="172"/>
        <v>0.29836422000000001</v>
      </c>
    </row>
    <row r="1745" spans="1:12">
      <c r="A1745" s="1">
        <v>3400300000</v>
      </c>
      <c r="B1745" s="13" t="s">
        <v>6280</v>
      </c>
      <c r="C1745" s="19">
        <f>GENERAL!C6351</f>
        <v>1.6995000000000002</v>
      </c>
      <c r="D1745" s="27">
        <f>GENERAL!D6351</f>
        <v>400</v>
      </c>
      <c r="E1745" s="26">
        <f>GENERAL!E6351</f>
        <v>12800</v>
      </c>
      <c r="F1745" s="244">
        <f t="shared" si="173"/>
        <v>1.4445750000000002</v>
      </c>
      <c r="G1745" s="244">
        <f t="shared" si="174"/>
        <v>1.2746250000000001</v>
      </c>
      <c r="H1745" s="244">
        <f t="shared" si="175"/>
        <v>1.1046750000000003</v>
      </c>
      <c r="I1745" s="17">
        <f>GENERAL!F6351</f>
        <v>0.78</v>
      </c>
      <c r="J1745" s="53">
        <f t="shared" si="170"/>
        <v>0.37389</v>
      </c>
      <c r="K1745" s="19">
        <f t="shared" si="171"/>
        <v>0.3551955</v>
      </c>
      <c r="L1745" s="49">
        <f t="shared" si="172"/>
        <v>0.33650099999999999</v>
      </c>
    </row>
    <row r="1746" spans="1:12">
      <c r="A1746" s="1">
        <v>3400400000</v>
      </c>
      <c r="B1746" s="13" t="s">
        <v>6281</v>
      </c>
      <c r="C1746" s="19">
        <f>GENERAL!C6352</f>
        <v>2.3906300000000003</v>
      </c>
      <c r="D1746" s="27">
        <f>GENERAL!D6352</f>
        <v>250</v>
      </c>
      <c r="E1746" s="26">
        <f>GENERAL!E6352</f>
        <v>8000</v>
      </c>
      <c r="F1746" s="244">
        <f t="shared" si="173"/>
        <v>2.0320355000000001</v>
      </c>
      <c r="G1746" s="244">
        <f t="shared" si="174"/>
        <v>1.7929725000000003</v>
      </c>
      <c r="H1746" s="244">
        <f t="shared" si="175"/>
        <v>1.5539095000000003</v>
      </c>
      <c r="I1746" s="17">
        <f>GENERAL!F6352</f>
        <v>0.78</v>
      </c>
      <c r="J1746" s="53">
        <f t="shared" si="170"/>
        <v>0.52593860000000003</v>
      </c>
      <c r="K1746" s="19">
        <f t="shared" si="171"/>
        <v>0.49964166999999998</v>
      </c>
      <c r="L1746" s="49">
        <f t="shared" si="172"/>
        <v>0.47334474000000004</v>
      </c>
    </row>
    <row r="1747" spans="1:12">
      <c r="A1747" s="1">
        <v>3400500000</v>
      </c>
      <c r="B1747" s="13" t="s">
        <v>6282</v>
      </c>
      <c r="C1747" s="19">
        <f>GENERAL!C6353</f>
        <v>3.1724000000000001</v>
      </c>
      <c r="D1747" s="27">
        <f>GENERAL!D6353</f>
        <v>200</v>
      </c>
      <c r="E1747" s="26">
        <f>GENERAL!E6353</f>
        <v>6400</v>
      </c>
      <c r="F1747" s="244">
        <f t="shared" si="173"/>
        <v>2.6965400000000002</v>
      </c>
      <c r="G1747" s="244">
        <f t="shared" si="174"/>
        <v>2.3793000000000002</v>
      </c>
      <c r="H1747" s="244">
        <f t="shared" si="175"/>
        <v>2.0620600000000002</v>
      </c>
      <c r="I1747" s="17">
        <f>GENERAL!F6353</f>
        <v>0.78</v>
      </c>
      <c r="J1747" s="53">
        <f t="shared" si="170"/>
        <v>0.69792799999999999</v>
      </c>
      <c r="K1747" s="19">
        <f t="shared" si="171"/>
        <v>0.66303159999999994</v>
      </c>
      <c r="L1747" s="49">
        <f t="shared" si="172"/>
        <v>0.6281352</v>
      </c>
    </row>
    <row r="1748" spans="1:12">
      <c r="A1748" s="1">
        <v>3400600000</v>
      </c>
      <c r="B1748" s="13" t="s">
        <v>6283</v>
      </c>
      <c r="C1748" s="19">
        <f>GENERAL!C6354</f>
        <v>5.7103200000000003</v>
      </c>
      <c r="D1748" s="27">
        <f>GENERAL!D6354</f>
        <v>250</v>
      </c>
      <c r="E1748" s="26">
        <f>GENERAL!E6354</f>
        <v>3500</v>
      </c>
      <c r="F1748" s="244">
        <f t="shared" si="173"/>
        <v>4.8537720000000002</v>
      </c>
      <c r="G1748" s="244">
        <f t="shared" si="174"/>
        <v>4.2827400000000004</v>
      </c>
      <c r="H1748" s="244">
        <f t="shared" si="175"/>
        <v>3.7117080000000002</v>
      </c>
      <c r="I1748" s="17">
        <f>GENERAL!F6354</f>
        <v>0.78</v>
      </c>
      <c r="J1748" s="53">
        <f t="shared" si="170"/>
        <v>1.2562704</v>
      </c>
      <c r="K1748" s="19">
        <f t="shared" si="171"/>
        <v>1.1934568800000001</v>
      </c>
      <c r="L1748" s="49">
        <f t="shared" si="172"/>
        <v>1.1306433600000001</v>
      </c>
    </row>
    <row r="1749" spans="1:12">
      <c r="A1749" s="1">
        <v>3400800000</v>
      </c>
      <c r="B1749" s="13" t="s">
        <v>6284</v>
      </c>
      <c r="C1749" s="19">
        <f>GENERAL!C6355</f>
        <v>8.7467600000000019</v>
      </c>
      <c r="D1749" s="27">
        <f>GENERAL!D6355</f>
        <v>100</v>
      </c>
      <c r="E1749" s="26">
        <f>GENERAL!E6355</f>
        <v>2400</v>
      </c>
      <c r="F1749" s="244">
        <f t="shared" si="173"/>
        <v>7.4347460000000014</v>
      </c>
      <c r="G1749" s="244">
        <f t="shared" si="174"/>
        <v>6.5600700000000014</v>
      </c>
      <c r="H1749" s="244">
        <f t="shared" si="175"/>
        <v>5.6853940000000014</v>
      </c>
      <c r="I1749" s="17">
        <f>GENERAL!F6355</f>
        <v>0.78</v>
      </c>
      <c r="J1749" s="53">
        <f t="shared" si="170"/>
        <v>1.9242872000000002</v>
      </c>
      <c r="K1749" s="19">
        <f t="shared" si="171"/>
        <v>1.8280728400000001</v>
      </c>
      <c r="L1749" s="49">
        <f t="shared" si="172"/>
        <v>1.7318584800000003</v>
      </c>
    </row>
    <row r="1750" spans="1:12">
      <c r="A1750" s="1">
        <v>3400900000</v>
      </c>
      <c r="B1750" s="13" t="s">
        <v>6285</v>
      </c>
      <c r="C1750" s="19">
        <f>GENERAL!C6356</f>
        <v>14.989590000000002</v>
      </c>
      <c r="D1750" s="27">
        <f>GENERAL!D6356</f>
        <v>100</v>
      </c>
      <c r="E1750" s="26">
        <f>GENERAL!E6356</f>
        <v>1400</v>
      </c>
      <c r="F1750" s="244">
        <f t="shared" si="173"/>
        <v>12.741151500000001</v>
      </c>
      <c r="G1750" s="244">
        <f t="shared" si="174"/>
        <v>11.242192500000002</v>
      </c>
      <c r="H1750" s="244">
        <f t="shared" si="175"/>
        <v>9.7432335000000005</v>
      </c>
      <c r="I1750" s="17">
        <f>GENERAL!F6356</f>
        <v>0.78</v>
      </c>
      <c r="J1750" s="53">
        <f t="shared" si="170"/>
        <v>3.2977097999999998</v>
      </c>
      <c r="K1750" s="19">
        <f t="shared" si="171"/>
        <v>3.1328243099999997</v>
      </c>
      <c r="L1750" s="49">
        <f t="shared" si="172"/>
        <v>2.9679388200000001</v>
      </c>
    </row>
    <row r="1751" spans="1:12">
      <c r="A1751" s="1">
        <v>3400950000</v>
      </c>
      <c r="B1751" s="13" t="s">
        <v>6286</v>
      </c>
      <c r="C1751" s="19">
        <f>GENERAL!C6357</f>
        <v>22.036850000000001</v>
      </c>
      <c r="D1751" s="27">
        <f>GENERAL!D6357</f>
        <v>50</v>
      </c>
      <c r="E1751" s="26">
        <f>GENERAL!E6357</f>
        <v>700</v>
      </c>
      <c r="F1751" s="244">
        <f t="shared" si="173"/>
        <v>18.731322500000001</v>
      </c>
      <c r="G1751" s="244">
        <f t="shared" si="174"/>
        <v>16.527637500000001</v>
      </c>
      <c r="H1751" s="244">
        <f t="shared" si="175"/>
        <v>14.323952500000001</v>
      </c>
      <c r="I1751" s="17">
        <f>GENERAL!F6357</f>
        <v>0.78</v>
      </c>
      <c r="J1751" s="53">
        <f t="shared" si="170"/>
        <v>4.8481069999999997</v>
      </c>
      <c r="K1751" s="19">
        <f t="shared" si="171"/>
        <v>4.6057016499999994</v>
      </c>
      <c r="L1751" s="49">
        <f t="shared" si="172"/>
        <v>4.3632963</v>
      </c>
    </row>
    <row r="1752" spans="1:12">
      <c r="A1752" s="1">
        <v>3401000000</v>
      </c>
      <c r="B1752" s="13" t="s">
        <v>6287</v>
      </c>
      <c r="C1752" s="19">
        <f>GENERAL!C6358</f>
        <v>27.361950000000004</v>
      </c>
      <c r="D1752" s="27">
        <f>GENERAL!D6358</f>
        <v>50</v>
      </c>
      <c r="E1752" s="26">
        <f>GENERAL!E6358</f>
        <v>700</v>
      </c>
      <c r="F1752" s="244">
        <f t="shared" si="173"/>
        <v>23.257657500000004</v>
      </c>
      <c r="G1752" s="244">
        <f t="shared" si="174"/>
        <v>20.521462500000002</v>
      </c>
      <c r="H1752" s="244">
        <f t="shared" si="175"/>
        <v>17.785267500000003</v>
      </c>
      <c r="I1752" s="17">
        <f>GENERAL!F6358</f>
        <v>0.78</v>
      </c>
      <c r="J1752" s="53">
        <f t="shared" si="170"/>
        <v>6.0196290000000001</v>
      </c>
      <c r="K1752" s="19">
        <f t="shared" si="171"/>
        <v>5.71864755</v>
      </c>
      <c r="L1752" s="49">
        <f t="shared" si="172"/>
        <v>5.4176660999999999</v>
      </c>
    </row>
    <row r="1753" spans="1:12">
      <c r="A1753" s="1">
        <v>3401100000</v>
      </c>
      <c r="B1753" s="13" t="s">
        <v>6288</v>
      </c>
      <c r="C1753" s="19">
        <f>GENERAL!C6359</f>
        <v>44.866800000000005</v>
      </c>
      <c r="D1753" s="27">
        <f>GENERAL!D6359</f>
        <v>50</v>
      </c>
      <c r="E1753" s="26">
        <f>GENERAL!E6359</f>
        <v>400</v>
      </c>
      <c r="F1753" s="244">
        <f t="shared" si="173"/>
        <v>38.136780000000002</v>
      </c>
      <c r="G1753" s="244">
        <f t="shared" si="174"/>
        <v>33.650100000000002</v>
      </c>
      <c r="H1753" s="244">
        <f t="shared" si="175"/>
        <v>29.163420000000006</v>
      </c>
      <c r="I1753" s="17">
        <f>GENERAL!F6359</f>
        <v>0.78</v>
      </c>
      <c r="J1753" s="53">
        <f t="shared" si="170"/>
        <v>9.8706960000000006</v>
      </c>
      <c r="K1753" s="19">
        <f t="shared" si="171"/>
        <v>9.3771611999999998</v>
      </c>
      <c r="L1753" s="49">
        <f t="shared" si="172"/>
        <v>8.8836264000000007</v>
      </c>
    </row>
    <row r="1754" spans="1:12">
      <c r="A1754" s="1">
        <v>3401200000</v>
      </c>
      <c r="B1754" s="13" t="s">
        <v>6289</v>
      </c>
      <c r="C1754" s="19">
        <f>GENERAL!C6360</f>
        <v>66.847000000000008</v>
      </c>
      <c r="D1754" s="27">
        <f>GENERAL!D6360</f>
        <v>25</v>
      </c>
      <c r="E1754" s="26">
        <f>GENERAL!E6360</f>
        <v>300</v>
      </c>
      <c r="F1754" s="244">
        <f t="shared" si="173"/>
        <v>56.819950000000006</v>
      </c>
      <c r="G1754" s="244">
        <f t="shared" si="174"/>
        <v>50.135250000000006</v>
      </c>
      <c r="H1754" s="244">
        <f t="shared" si="175"/>
        <v>43.450550000000007</v>
      </c>
      <c r="I1754" s="17">
        <f>GENERAL!F6360</f>
        <v>0.78</v>
      </c>
      <c r="J1754" s="53">
        <f t="shared" si="170"/>
        <v>14.706340000000001</v>
      </c>
      <c r="K1754" s="19">
        <f t="shared" si="171"/>
        <v>13.971023000000001</v>
      </c>
      <c r="L1754" s="49">
        <f t="shared" si="172"/>
        <v>13.235706</v>
      </c>
    </row>
    <row r="1755" spans="1:12">
      <c r="A1755" s="1">
        <v>3401600000</v>
      </c>
      <c r="B1755" s="13" t="s">
        <v>6290</v>
      </c>
      <c r="C1755" s="19">
        <f>GENERAL!C6361</f>
        <v>99.704000000000008</v>
      </c>
      <c r="D1755" s="27">
        <f>GENERAL!D6361</f>
        <v>25</v>
      </c>
      <c r="E1755" s="26">
        <f>GENERAL!E6361</f>
        <v>200</v>
      </c>
      <c r="F1755" s="244">
        <f t="shared" si="173"/>
        <v>84.748400000000004</v>
      </c>
      <c r="G1755" s="244">
        <f t="shared" si="174"/>
        <v>74.778000000000006</v>
      </c>
      <c r="H1755" s="244">
        <f t="shared" si="175"/>
        <v>64.807600000000008</v>
      </c>
      <c r="I1755" s="17">
        <f>GENERAL!F6361</f>
        <v>0.78</v>
      </c>
      <c r="J1755" s="53">
        <f t="shared" si="170"/>
        <v>21.93488</v>
      </c>
      <c r="K1755" s="19">
        <f t="shared" si="171"/>
        <v>20.838135999999999</v>
      </c>
      <c r="L1755" s="49">
        <f t="shared" si="172"/>
        <v>19.741392000000001</v>
      </c>
    </row>
    <row r="1756" spans="1:12">
      <c r="A1756" s="1">
        <v>4400300000</v>
      </c>
      <c r="B1756" s="13" t="s">
        <v>7326</v>
      </c>
      <c r="C1756" s="19">
        <f>GENERAL!C7443</f>
        <v>0.20394000000000001</v>
      </c>
      <c r="D1756" s="27">
        <f>GENERAL!D7443</f>
        <v>1000</v>
      </c>
      <c r="E1756" s="26">
        <f>GENERAL!E7443</f>
        <v>200000</v>
      </c>
      <c r="F1756" s="244">
        <f t="shared" si="173"/>
        <v>0.173349</v>
      </c>
      <c r="G1756" s="244">
        <f t="shared" si="174"/>
        <v>0.15295500000000001</v>
      </c>
      <c r="H1756" s="244">
        <f t="shared" si="175"/>
        <v>0.13256100000000001</v>
      </c>
      <c r="I1756" s="17">
        <f>GENERAL!F7443</f>
        <v>0.77</v>
      </c>
      <c r="J1756" s="53">
        <f t="shared" si="170"/>
        <v>4.6906200000000002E-2</v>
      </c>
      <c r="K1756" s="19">
        <f t="shared" si="171"/>
        <v>4.4560889999999999E-2</v>
      </c>
      <c r="L1756" s="49">
        <f t="shared" si="172"/>
        <v>4.2215580000000003E-2</v>
      </c>
    </row>
    <row r="1757" spans="1:12">
      <c r="A1757" s="1">
        <v>4400400000</v>
      </c>
      <c r="B1757" s="13" t="s">
        <v>7327</v>
      </c>
      <c r="C1757" s="19">
        <f>GENERAL!C7444</f>
        <v>0.36256000000000005</v>
      </c>
      <c r="D1757" s="27">
        <f>GENERAL!D7444</f>
        <v>1000</v>
      </c>
      <c r="E1757" s="26">
        <f>GENERAL!E7444</f>
        <v>72000</v>
      </c>
      <c r="F1757" s="244">
        <f t="shared" si="173"/>
        <v>0.30817600000000006</v>
      </c>
      <c r="G1757" s="244">
        <f t="shared" si="174"/>
        <v>0.27192000000000005</v>
      </c>
      <c r="H1757" s="244">
        <f t="shared" si="175"/>
        <v>0.23566400000000004</v>
      </c>
      <c r="I1757" s="17">
        <f>GENERAL!F7444</f>
        <v>0.77</v>
      </c>
      <c r="J1757" s="53">
        <f t="shared" si="170"/>
        <v>8.3388799999999999E-2</v>
      </c>
      <c r="K1757" s="19">
        <f t="shared" si="171"/>
        <v>7.9219359999999989E-2</v>
      </c>
      <c r="L1757" s="49">
        <f t="shared" si="172"/>
        <v>7.5049920000000006E-2</v>
      </c>
    </row>
    <row r="1758" spans="1:12">
      <c r="A1758" s="1">
        <v>4400500000</v>
      </c>
      <c r="B1758" s="13" t="s">
        <v>7328</v>
      </c>
      <c r="C1758" s="19">
        <f>GENERAL!C7445</f>
        <v>0.46453</v>
      </c>
      <c r="D1758" s="27">
        <f>GENERAL!D7445</f>
        <v>1000</v>
      </c>
      <c r="E1758" s="26">
        <f>GENERAL!E7445</f>
        <v>54000</v>
      </c>
      <c r="F1758" s="244">
        <f t="shared" si="173"/>
        <v>0.39485049999999999</v>
      </c>
      <c r="G1758" s="244">
        <f t="shared" si="174"/>
        <v>0.34839750000000003</v>
      </c>
      <c r="H1758" s="244">
        <f t="shared" si="175"/>
        <v>0.3019445</v>
      </c>
      <c r="I1758" s="17">
        <f>GENERAL!F7445</f>
        <v>0.77</v>
      </c>
      <c r="J1758" s="53">
        <f t="shared" si="170"/>
        <v>0.10684189999999999</v>
      </c>
      <c r="K1758" s="19">
        <f t="shared" si="171"/>
        <v>0.10149980499999998</v>
      </c>
      <c r="L1758" s="49">
        <f t="shared" si="172"/>
        <v>9.6157709999999993E-2</v>
      </c>
    </row>
    <row r="1759" spans="1:12">
      <c r="A1759" s="1">
        <v>4400600000</v>
      </c>
      <c r="B1759" s="13" t="s">
        <v>7329</v>
      </c>
      <c r="C1759" s="19">
        <f>GENERAL!C7446</f>
        <v>0.95172000000000012</v>
      </c>
      <c r="D1759" s="27">
        <f>GENERAL!D7446</f>
        <v>500</v>
      </c>
      <c r="E1759" s="26">
        <f>GENERAL!E7446</f>
        <v>18000</v>
      </c>
      <c r="F1759" s="244">
        <f t="shared" si="173"/>
        <v>0.80896200000000007</v>
      </c>
      <c r="G1759" s="244">
        <f t="shared" si="174"/>
        <v>0.71379000000000015</v>
      </c>
      <c r="H1759" s="244">
        <f t="shared" si="175"/>
        <v>0.61861800000000011</v>
      </c>
      <c r="I1759" s="17">
        <f>GENERAL!F7446</f>
        <v>0.77</v>
      </c>
      <c r="J1759" s="53">
        <f t="shared" si="170"/>
        <v>0.21889560000000002</v>
      </c>
      <c r="K1759" s="19">
        <f t="shared" si="171"/>
        <v>0.20795082000000001</v>
      </c>
      <c r="L1759" s="49">
        <f t="shared" si="172"/>
        <v>0.19700604000000002</v>
      </c>
    </row>
    <row r="1760" spans="1:12">
      <c r="A1760" s="1">
        <v>4400800000</v>
      </c>
      <c r="B1760" s="13" t="s">
        <v>7330</v>
      </c>
      <c r="C1760" s="19">
        <f>GENERAL!C7447</f>
        <v>1.4389100000000004</v>
      </c>
      <c r="D1760" s="27">
        <f>GENERAL!D7447</f>
        <v>500</v>
      </c>
      <c r="E1760" s="26">
        <f>GENERAL!E7447</f>
        <v>16000</v>
      </c>
      <c r="F1760" s="244">
        <f t="shared" si="173"/>
        <v>1.2230735000000004</v>
      </c>
      <c r="G1760" s="244">
        <f t="shared" si="174"/>
        <v>1.0791825000000004</v>
      </c>
      <c r="H1760" s="244">
        <f t="shared" si="175"/>
        <v>0.93529150000000028</v>
      </c>
      <c r="I1760" s="17">
        <f>GENERAL!F7447</f>
        <v>0.77</v>
      </c>
      <c r="J1760" s="53">
        <f t="shared" si="170"/>
        <v>0.33094930000000006</v>
      </c>
      <c r="K1760" s="19">
        <f t="shared" si="171"/>
        <v>0.31440183500000002</v>
      </c>
      <c r="L1760" s="49">
        <f t="shared" si="172"/>
        <v>0.29785437000000003</v>
      </c>
    </row>
    <row r="1761" spans="1:12">
      <c r="A1761" s="1">
        <v>4401000000</v>
      </c>
      <c r="B1761" s="13" t="s">
        <v>7331</v>
      </c>
      <c r="C1761" s="19">
        <f>GENERAL!C7448</f>
        <v>2.8664900000000002</v>
      </c>
      <c r="D1761" s="27">
        <f>GENERAL!D7448</f>
        <v>250</v>
      </c>
      <c r="E1761" s="26">
        <f>GENERAL!E7448</f>
        <v>8000</v>
      </c>
      <c r="F1761" s="244">
        <f t="shared" si="173"/>
        <v>2.4365165000000002</v>
      </c>
      <c r="G1761" s="244">
        <f t="shared" si="174"/>
        <v>2.1498675</v>
      </c>
      <c r="H1761" s="244">
        <f t="shared" si="175"/>
        <v>1.8632185000000001</v>
      </c>
      <c r="I1761" s="17">
        <f>GENERAL!F7448</f>
        <v>0.77</v>
      </c>
      <c r="J1761" s="53">
        <f t="shared" si="170"/>
        <v>0.65929269999999995</v>
      </c>
      <c r="K1761" s="19">
        <f t="shared" si="171"/>
        <v>0.62632806499999993</v>
      </c>
      <c r="L1761" s="49">
        <f t="shared" si="172"/>
        <v>0.59336343000000003</v>
      </c>
    </row>
    <row r="1762" spans="1:12">
      <c r="A1762" s="1">
        <v>4401200000</v>
      </c>
      <c r="B1762" s="13" t="s">
        <v>7332</v>
      </c>
      <c r="C1762" s="19">
        <f>GENERAL!C7449</f>
        <v>5.7783000000000007</v>
      </c>
      <c r="D1762" s="27">
        <f>GENERAL!D7449</f>
        <v>200</v>
      </c>
      <c r="E1762" s="26">
        <f>GENERAL!E7449</f>
        <v>4400</v>
      </c>
      <c r="F1762" s="244">
        <f t="shared" si="173"/>
        <v>4.9115550000000008</v>
      </c>
      <c r="G1762" s="244">
        <f t="shared" si="174"/>
        <v>4.3337250000000003</v>
      </c>
      <c r="H1762" s="244">
        <f t="shared" si="175"/>
        <v>3.7558950000000006</v>
      </c>
      <c r="I1762" s="17">
        <f>GENERAL!F7449</f>
        <v>0.77</v>
      </c>
      <c r="J1762" s="53">
        <f t="shared" si="170"/>
        <v>1.3290090000000001</v>
      </c>
      <c r="K1762" s="19">
        <f t="shared" si="171"/>
        <v>1.2625585500000001</v>
      </c>
      <c r="L1762" s="49">
        <f t="shared" si="172"/>
        <v>1.1961081000000002</v>
      </c>
    </row>
    <row r="1763" spans="1:12">
      <c r="A1763" s="1">
        <v>4401400000</v>
      </c>
      <c r="B1763" s="13" t="s">
        <v>7333</v>
      </c>
      <c r="C1763" s="19">
        <f>GENERAL!C7450</f>
        <v>7.783710000000001</v>
      </c>
      <c r="D1763" s="27">
        <f>GENERAL!D7450</f>
        <v>100</v>
      </c>
      <c r="E1763" s="26">
        <f>GENERAL!E7450</f>
        <v>3200</v>
      </c>
      <c r="F1763" s="244">
        <f t="shared" si="173"/>
        <v>6.6161535000000011</v>
      </c>
      <c r="G1763" s="244">
        <f t="shared" si="174"/>
        <v>5.8377825000000012</v>
      </c>
      <c r="H1763" s="244">
        <f t="shared" si="175"/>
        <v>5.0594115000000004</v>
      </c>
      <c r="I1763" s="17">
        <f>GENERAL!F7450</f>
        <v>0.77</v>
      </c>
      <c r="J1763" s="53">
        <f t="shared" si="170"/>
        <v>1.7902533</v>
      </c>
      <c r="K1763" s="19">
        <f t="shared" si="171"/>
        <v>1.7007406350000001</v>
      </c>
      <c r="L1763" s="49">
        <f t="shared" si="172"/>
        <v>1.6112279700000001</v>
      </c>
    </row>
    <row r="1764" spans="1:12">
      <c r="A1764" s="1">
        <v>4401600000</v>
      </c>
      <c r="B1764" s="13" t="s">
        <v>7334</v>
      </c>
      <c r="C1764" s="19">
        <f>GENERAL!C7451</f>
        <v>8.7241000000000017</v>
      </c>
      <c r="D1764" s="27">
        <f>GENERAL!D7451</f>
        <v>100</v>
      </c>
      <c r="E1764" s="26">
        <f>GENERAL!E7451</f>
        <v>2400</v>
      </c>
      <c r="F1764" s="244">
        <f t="shared" si="173"/>
        <v>7.4154850000000012</v>
      </c>
      <c r="G1764" s="244">
        <f t="shared" si="174"/>
        <v>6.5430750000000018</v>
      </c>
      <c r="H1764" s="244">
        <f t="shared" si="175"/>
        <v>5.6706650000000014</v>
      </c>
      <c r="I1764" s="17">
        <f>GENERAL!F7451</f>
        <v>0.77</v>
      </c>
      <c r="J1764" s="53">
        <f t="shared" si="170"/>
        <v>2.0065430000000002</v>
      </c>
      <c r="K1764" s="19">
        <f t="shared" si="171"/>
        <v>1.9062158500000002</v>
      </c>
      <c r="L1764" s="49">
        <f t="shared" si="172"/>
        <v>1.8058887000000001</v>
      </c>
    </row>
    <row r="1765" spans="1:12">
      <c r="A1765" s="1">
        <v>4401800000</v>
      </c>
      <c r="B1765" s="13" t="s">
        <v>7335</v>
      </c>
      <c r="C1765" s="19">
        <f>GENERAL!C7452</f>
        <v>14.729000000000001</v>
      </c>
      <c r="D1765" s="27">
        <f>GENERAL!D7452</f>
        <v>100</v>
      </c>
      <c r="E1765" s="26">
        <f>GENERAL!E7452</f>
        <v>1800</v>
      </c>
      <c r="F1765" s="244">
        <f t="shared" si="173"/>
        <v>12.51965</v>
      </c>
      <c r="G1765" s="244">
        <f t="shared" si="174"/>
        <v>11.046750000000001</v>
      </c>
      <c r="H1765" s="244">
        <f t="shared" si="175"/>
        <v>9.5738500000000002</v>
      </c>
      <c r="I1765" s="17">
        <f>GENERAL!F7452</f>
        <v>0.77</v>
      </c>
      <c r="J1765" s="53">
        <f t="shared" si="170"/>
        <v>3.38767</v>
      </c>
      <c r="K1765" s="19">
        <f t="shared" si="171"/>
        <v>3.2182864999999996</v>
      </c>
      <c r="L1765" s="49">
        <f t="shared" si="172"/>
        <v>3.0489030000000001</v>
      </c>
    </row>
    <row r="1766" spans="1:12">
      <c r="A1766" s="1">
        <v>4402000000</v>
      </c>
      <c r="B1766" s="13" t="s">
        <v>7336</v>
      </c>
      <c r="C1766" s="19">
        <f>GENERAL!C7453</f>
        <v>13.765950000000002</v>
      </c>
      <c r="D1766" s="27">
        <f>GENERAL!D7453</f>
        <v>75</v>
      </c>
      <c r="E1766" s="26">
        <f>GENERAL!E7453</f>
        <v>1500</v>
      </c>
      <c r="F1766" s="244">
        <f t="shared" si="173"/>
        <v>11.701057500000001</v>
      </c>
      <c r="G1766" s="244">
        <f t="shared" si="174"/>
        <v>10.324462500000001</v>
      </c>
      <c r="H1766" s="244">
        <f t="shared" si="175"/>
        <v>8.947867500000001</v>
      </c>
      <c r="I1766" s="17">
        <f>GENERAL!F7453</f>
        <v>0.77</v>
      </c>
      <c r="J1766" s="53">
        <f t="shared" si="170"/>
        <v>3.1661685000000004</v>
      </c>
      <c r="K1766" s="19">
        <f t="shared" si="171"/>
        <v>3.0078600750000004</v>
      </c>
      <c r="L1766" s="49">
        <f t="shared" si="172"/>
        <v>2.8495516500000004</v>
      </c>
    </row>
    <row r="1767" spans="1:12">
      <c r="A1767" s="1">
        <v>4402400000</v>
      </c>
      <c r="B1767" s="13" t="s">
        <v>7337</v>
      </c>
      <c r="C1767" s="19">
        <f>GENERAL!C7454</f>
        <v>25.265900000000002</v>
      </c>
      <c r="D1767" s="27">
        <f>GENERAL!D7454</f>
        <v>50</v>
      </c>
      <c r="E1767" s="26">
        <f>GENERAL!E7454</f>
        <v>800</v>
      </c>
      <c r="F1767" s="244">
        <f t="shared" si="173"/>
        <v>21.476015</v>
      </c>
      <c r="G1767" s="244">
        <f t="shared" si="174"/>
        <v>18.949425000000002</v>
      </c>
      <c r="H1767" s="244">
        <f t="shared" si="175"/>
        <v>16.422835000000003</v>
      </c>
      <c r="I1767" s="17">
        <f>GENERAL!F7454</f>
        <v>0.77</v>
      </c>
      <c r="J1767" s="53">
        <f t="shared" si="170"/>
        <v>5.8111569999999997</v>
      </c>
      <c r="K1767" s="19">
        <f t="shared" si="171"/>
        <v>5.5205991499999998</v>
      </c>
      <c r="L1767" s="49">
        <f t="shared" si="172"/>
        <v>5.2300412999999999</v>
      </c>
    </row>
    <row r="1768" spans="1:12">
      <c r="A1768" s="1">
        <v>3920200000</v>
      </c>
      <c r="B1768" s="13" t="s">
        <v>6732</v>
      </c>
      <c r="C1768" s="19">
        <f>GENERAL!C6805</f>
        <v>2.3339800000000004</v>
      </c>
      <c r="D1768" s="27">
        <f>GENERAL!D6805</f>
        <v>200</v>
      </c>
      <c r="E1768" s="26">
        <f>GENERAL!E6805</f>
        <v>14400</v>
      </c>
      <c r="F1768" s="244">
        <f t="shared" si="173"/>
        <v>1.9838830000000003</v>
      </c>
      <c r="G1768" s="244">
        <f t="shared" si="174"/>
        <v>1.7504850000000003</v>
      </c>
      <c r="H1768" s="244">
        <f t="shared" si="175"/>
        <v>1.5170870000000003</v>
      </c>
      <c r="I1768" s="17">
        <f>GENERAL!F6805</f>
        <v>0.77</v>
      </c>
      <c r="J1768" s="53">
        <f t="shared" si="170"/>
        <v>0.53681540000000005</v>
      </c>
      <c r="K1768" s="19">
        <f t="shared" si="171"/>
        <v>0.50997462999999998</v>
      </c>
      <c r="L1768" s="49">
        <f t="shared" si="172"/>
        <v>0.48313386000000008</v>
      </c>
    </row>
    <row r="1769" spans="1:12">
      <c r="A1769" s="1">
        <v>3920300000</v>
      </c>
      <c r="B1769" s="13" t="s">
        <v>6733</v>
      </c>
      <c r="C1769" s="19">
        <f>GENERAL!C6806</f>
        <v>2.7078700000000007</v>
      </c>
      <c r="D1769" s="27">
        <f>GENERAL!D6806</f>
        <v>200</v>
      </c>
      <c r="E1769" s="26">
        <f>GENERAL!E6806</f>
        <v>10800</v>
      </c>
      <c r="F1769" s="244">
        <f t="shared" si="173"/>
        <v>2.3016895000000006</v>
      </c>
      <c r="G1769" s="244">
        <f t="shared" si="174"/>
        <v>2.0309025000000007</v>
      </c>
      <c r="H1769" s="244">
        <f t="shared" si="175"/>
        <v>1.7601155000000004</v>
      </c>
      <c r="I1769" s="17">
        <f>GENERAL!F6806</f>
        <v>0.77</v>
      </c>
      <c r="J1769" s="53">
        <f t="shared" si="170"/>
        <v>0.62281010000000014</v>
      </c>
      <c r="K1769" s="19">
        <f t="shared" si="171"/>
        <v>0.59166959500000016</v>
      </c>
      <c r="L1769" s="49">
        <f t="shared" si="172"/>
        <v>0.56052909000000017</v>
      </c>
    </row>
    <row r="1770" spans="1:12">
      <c r="A1770" s="1">
        <v>3920400000</v>
      </c>
      <c r="B1770" s="13" t="s">
        <v>6734</v>
      </c>
      <c r="C1770" s="19">
        <f>GENERAL!C6807</f>
        <v>3.6256000000000004</v>
      </c>
      <c r="D1770" s="27">
        <f>GENERAL!D6807</f>
        <v>200</v>
      </c>
      <c r="E1770" s="26">
        <f>GENERAL!E6807</f>
        <v>7200</v>
      </c>
      <c r="F1770" s="244">
        <f t="shared" si="173"/>
        <v>3.0817600000000001</v>
      </c>
      <c r="G1770" s="244">
        <f t="shared" si="174"/>
        <v>2.7192000000000003</v>
      </c>
      <c r="H1770" s="244">
        <f t="shared" si="175"/>
        <v>2.3566400000000005</v>
      </c>
      <c r="I1770" s="17">
        <f>GENERAL!F6807</f>
        <v>0.77</v>
      </c>
      <c r="J1770" s="53">
        <f t="shared" si="170"/>
        <v>0.83388800000000007</v>
      </c>
      <c r="K1770" s="19">
        <f t="shared" si="171"/>
        <v>0.79219360000000005</v>
      </c>
      <c r="L1770" s="49">
        <f t="shared" si="172"/>
        <v>0.75049920000000003</v>
      </c>
    </row>
    <row r="1771" spans="1:12">
      <c r="A1771" s="1">
        <v>3920500000</v>
      </c>
      <c r="B1771" s="13" t="s">
        <v>6735</v>
      </c>
      <c r="C1771" s="19">
        <f>GENERAL!C6808</f>
        <v>5.7443100000000014</v>
      </c>
      <c r="D1771" s="27">
        <f>GENERAL!D6808</f>
        <v>100</v>
      </c>
      <c r="E1771" s="26">
        <f>GENERAL!E6808</f>
        <v>7200</v>
      </c>
      <c r="F1771" s="244">
        <f t="shared" si="173"/>
        <v>4.8826635000000014</v>
      </c>
      <c r="G1771" s="244">
        <f t="shared" si="174"/>
        <v>4.3082325000000008</v>
      </c>
      <c r="H1771" s="244">
        <f t="shared" si="175"/>
        <v>3.7338015000000011</v>
      </c>
      <c r="I1771" s="17">
        <f>GENERAL!F6808</f>
        <v>0.77</v>
      </c>
      <c r="J1771" s="53">
        <f t="shared" si="170"/>
        <v>1.3211913000000002</v>
      </c>
      <c r="K1771" s="19">
        <f t="shared" si="171"/>
        <v>1.2551317350000002</v>
      </c>
      <c r="L1771" s="49">
        <f t="shared" si="172"/>
        <v>1.1890721700000002</v>
      </c>
    </row>
    <row r="1772" spans="1:12">
      <c r="A1772" s="1">
        <v>3920600000</v>
      </c>
      <c r="B1772" s="13" t="s">
        <v>6736</v>
      </c>
      <c r="C1772" s="19">
        <f>GENERAL!C6809</f>
        <v>9.2339500000000019</v>
      </c>
      <c r="D1772" s="27">
        <f>GENERAL!D6809</f>
        <v>100</v>
      </c>
      <c r="E1772" s="26">
        <f>GENERAL!E6809</f>
        <v>3600</v>
      </c>
      <c r="F1772" s="244">
        <f t="shared" si="173"/>
        <v>7.8488575000000012</v>
      </c>
      <c r="G1772" s="244">
        <f t="shared" si="174"/>
        <v>6.9254625000000019</v>
      </c>
      <c r="H1772" s="244">
        <f t="shared" si="175"/>
        <v>6.0020675000000017</v>
      </c>
      <c r="I1772" s="17">
        <f>GENERAL!F6809</f>
        <v>0.77</v>
      </c>
      <c r="J1772" s="53">
        <f t="shared" si="170"/>
        <v>2.1238085000000004</v>
      </c>
      <c r="K1772" s="19">
        <f t="shared" si="171"/>
        <v>2.0176180750000001</v>
      </c>
      <c r="L1772" s="49">
        <f t="shared" si="172"/>
        <v>1.9114276500000005</v>
      </c>
    </row>
    <row r="1773" spans="1:12">
      <c r="A1773" s="1">
        <v>3920800000</v>
      </c>
      <c r="B1773" s="13" t="s">
        <v>6737</v>
      </c>
      <c r="C1773" s="19">
        <f>GENERAL!C6810</f>
        <v>15.068900000000003</v>
      </c>
      <c r="D1773" s="27">
        <f>GENERAL!D6810</f>
        <v>100</v>
      </c>
      <c r="E1773" s="26">
        <f>GENERAL!E6810</f>
        <v>2400</v>
      </c>
      <c r="F1773" s="244">
        <f t="shared" si="173"/>
        <v>12.808565000000002</v>
      </c>
      <c r="G1773" s="244">
        <f t="shared" si="174"/>
        <v>11.301675000000003</v>
      </c>
      <c r="H1773" s="244">
        <f t="shared" si="175"/>
        <v>9.7947850000000027</v>
      </c>
      <c r="I1773" s="17">
        <f>GENERAL!F6810</f>
        <v>0.77</v>
      </c>
      <c r="J1773" s="53">
        <f t="shared" si="170"/>
        <v>3.4658470000000006</v>
      </c>
      <c r="K1773" s="19">
        <f t="shared" si="171"/>
        <v>3.2925546500000005</v>
      </c>
      <c r="L1773" s="49">
        <f t="shared" si="172"/>
        <v>3.1192623000000004</v>
      </c>
    </row>
    <row r="1774" spans="1:12">
      <c r="A1774" s="1">
        <v>3920900000</v>
      </c>
      <c r="B1774" s="13" t="s">
        <v>6738</v>
      </c>
      <c r="C1774" s="19">
        <f>GENERAL!C6811</f>
        <v>26.115650000000006</v>
      </c>
      <c r="D1774" s="27">
        <f>GENERAL!D6811</f>
        <v>50</v>
      </c>
      <c r="E1774" s="26">
        <f>GENERAL!E6811</f>
        <v>1200</v>
      </c>
      <c r="F1774" s="244">
        <f t="shared" si="173"/>
        <v>22.198302500000004</v>
      </c>
      <c r="G1774" s="244">
        <f t="shared" si="174"/>
        <v>19.586737500000005</v>
      </c>
      <c r="H1774" s="244">
        <f t="shared" si="175"/>
        <v>16.975172500000003</v>
      </c>
      <c r="I1774" s="17">
        <f>GENERAL!F6811</f>
        <v>0.77</v>
      </c>
      <c r="J1774" s="53">
        <f t="shared" si="170"/>
        <v>6.006599500000001</v>
      </c>
      <c r="K1774" s="19">
        <f t="shared" si="171"/>
        <v>5.7062695250000006</v>
      </c>
      <c r="L1774" s="49">
        <f t="shared" si="172"/>
        <v>5.4059395500000011</v>
      </c>
    </row>
    <row r="1775" spans="1:12">
      <c r="A1775" s="1">
        <v>3920950000</v>
      </c>
      <c r="B1775" s="13" t="s">
        <v>6739</v>
      </c>
      <c r="C1775" s="19">
        <f>GENERAL!C6812</f>
        <v>38.748600000000003</v>
      </c>
      <c r="D1775" s="27">
        <f>GENERAL!D6812</f>
        <v>50</v>
      </c>
      <c r="E1775" s="26">
        <f>GENERAL!E6812</f>
        <v>700</v>
      </c>
      <c r="F1775" s="244">
        <f t="shared" si="173"/>
        <v>32.936309999999999</v>
      </c>
      <c r="G1775" s="244">
        <f t="shared" si="174"/>
        <v>29.061450000000001</v>
      </c>
      <c r="H1775" s="244">
        <f t="shared" si="175"/>
        <v>25.186590000000002</v>
      </c>
      <c r="I1775" s="17">
        <f>GENERAL!F6812</f>
        <v>0.77</v>
      </c>
      <c r="J1775" s="53">
        <f t="shared" si="170"/>
        <v>8.9121780000000008</v>
      </c>
      <c r="K1775" s="19">
        <f t="shared" si="171"/>
        <v>8.466569100000001</v>
      </c>
      <c r="L1775" s="49">
        <f t="shared" si="172"/>
        <v>8.0209602000000011</v>
      </c>
    </row>
    <row r="1776" spans="1:12">
      <c r="A1776" s="1">
        <v>3921000000</v>
      </c>
      <c r="B1776" s="13" t="s">
        <v>6740</v>
      </c>
      <c r="C1776" s="19">
        <f>GENERAL!C6813</f>
        <v>46.453000000000003</v>
      </c>
      <c r="D1776" s="27">
        <f>GENERAL!D6813</f>
        <v>50</v>
      </c>
      <c r="E1776" s="26">
        <f>GENERAL!E6813</f>
        <v>700</v>
      </c>
      <c r="F1776" s="244">
        <f t="shared" si="173"/>
        <v>39.485050000000001</v>
      </c>
      <c r="G1776" s="244">
        <f t="shared" si="174"/>
        <v>34.839750000000002</v>
      </c>
      <c r="H1776" s="244">
        <f t="shared" si="175"/>
        <v>30.194450000000003</v>
      </c>
      <c r="I1776" s="17">
        <f>GENERAL!F6813</f>
        <v>0.77</v>
      </c>
      <c r="J1776" s="53">
        <f t="shared" si="170"/>
        <v>10.684189999999999</v>
      </c>
      <c r="K1776" s="19">
        <f t="shared" si="171"/>
        <v>10.149980499999998</v>
      </c>
      <c r="L1776" s="49">
        <f t="shared" si="172"/>
        <v>9.6157709999999987</v>
      </c>
    </row>
    <row r="1777" spans="1:12">
      <c r="A1777" s="1">
        <v>3921100000</v>
      </c>
      <c r="B1777" s="13" t="s">
        <v>6741</v>
      </c>
      <c r="C1777" s="19">
        <f>GENERAL!C6814</f>
        <v>69.792800000000014</v>
      </c>
      <c r="D1777" s="27">
        <f>GENERAL!D6814</f>
        <v>50</v>
      </c>
      <c r="E1777" s="26">
        <f>GENERAL!E6814</f>
        <v>400</v>
      </c>
      <c r="F1777" s="244">
        <f t="shared" si="173"/>
        <v>59.32388000000001</v>
      </c>
      <c r="G1777" s="244">
        <f t="shared" si="174"/>
        <v>52.344600000000014</v>
      </c>
      <c r="H1777" s="244">
        <f t="shared" si="175"/>
        <v>45.365320000000011</v>
      </c>
      <c r="I1777" s="17">
        <f>GENERAL!F6814</f>
        <v>0.77</v>
      </c>
      <c r="J1777" s="53">
        <f t="shared" ref="J1777:J1840" si="176">C1777*(1-I1777)</f>
        <v>16.052344000000002</v>
      </c>
      <c r="K1777" s="19">
        <f t="shared" ref="K1777:K1840" si="177">C1777*(1-I1777)*(1-K$6)</f>
        <v>15.249726800000001</v>
      </c>
      <c r="L1777" s="49">
        <f t="shared" si="172"/>
        <v>14.447109600000001</v>
      </c>
    </row>
    <row r="1778" spans="1:12">
      <c r="A1778" s="1">
        <v>3921200000</v>
      </c>
      <c r="B1778" s="13" t="s">
        <v>6742</v>
      </c>
      <c r="C1778" s="19">
        <f>GENERAL!C6815</f>
        <v>96.984799999999993</v>
      </c>
      <c r="D1778" s="27">
        <f>GENERAL!D6815</f>
        <v>30</v>
      </c>
      <c r="E1778" s="26">
        <f>GENERAL!E6815</f>
        <v>300</v>
      </c>
      <c r="F1778" s="244">
        <f t="shared" si="173"/>
        <v>82.437079999999995</v>
      </c>
      <c r="G1778" s="244">
        <f t="shared" si="174"/>
        <v>72.738599999999991</v>
      </c>
      <c r="H1778" s="244">
        <f t="shared" si="175"/>
        <v>63.040119999999995</v>
      </c>
      <c r="I1778" s="17">
        <f>GENERAL!F6815</f>
        <v>0.77</v>
      </c>
      <c r="J1778" s="53">
        <f t="shared" si="176"/>
        <v>22.306503999999997</v>
      </c>
      <c r="K1778" s="19">
        <f t="shared" si="177"/>
        <v>21.191178799999996</v>
      </c>
      <c r="L1778" s="49">
        <f t="shared" si="172"/>
        <v>20.075853599999999</v>
      </c>
    </row>
    <row r="1779" spans="1:12">
      <c r="A1779" s="1">
        <v>3921600000</v>
      </c>
      <c r="B1779" s="13" t="s">
        <v>6743</v>
      </c>
      <c r="C1779" s="19">
        <f>GENERAL!C6816</f>
        <v>144.57080000000002</v>
      </c>
      <c r="D1779" s="27">
        <f>GENERAL!D6816</f>
        <v>25</v>
      </c>
      <c r="E1779" s="26">
        <f>GENERAL!E6816</f>
        <v>200</v>
      </c>
      <c r="F1779" s="244">
        <f t="shared" si="173"/>
        <v>122.88518000000002</v>
      </c>
      <c r="G1779" s="244">
        <f t="shared" si="174"/>
        <v>108.42810000000001</v>
      </c>
      <c r="H1779" s="244">
        <f t="shared" si="175"/>
        <v>93.97102000000001</v>
      </c>
      <c r="I1779" s="17">
        <f>GENERAL!F6816</f>
        <v>0.77</v>
      </c>
      <c r="J1779" s="53">
        <f t="shared" si="176"/>
        <v>33.251284000000005</v>
      </c>
      <c r="K1779" s="19">
        <f t="shared" si="177"/>
        <v>31.588719800000003</v>
      </c>
      <c r="L1779" s="49">
        <f t="shared" si="172"/>
        <v>29.926155600000005</v>
      </c>
    </row>
    <row r="1780" spans="1:12">
      <c r="A1780" s="1">
        <v>3410030000</v>
      </c>
      <c r="B1780" s="13" t="s">
        <v>6291</v>
      </c>
      <c r="C1780" s="19">
        <f>GENERAL!C6362</f>
        <v>0.40788000000000002</v>
      </c>
      <c r="D1780" s="27">
        <f>GENERAL!D6362</f>
        <v>500</v>
      </c>
      <c r="E1780" s="26">
        <f>GENERAL!E6362</f>
        <v>100000</v>
      </c>
      <c r="F1780" s="244">
        <f t="shared" si="173"/>
        <v>0.34669800000000001</v>
      </c>
      <c r="G1780" s="244">
        <f t="shared" si="174"/>
        <v>0.30591000000000002</v>
      </c>
      <c r="H1780" s="244">
        <f t="shared" si="175"/>
        <v>0.26512200000000002</v>
      </c>
      <c r="I1780" s="17">
        <f>GENERAL!F6362</f>
        <v>0.78</v>
      </c>
      <c r="J1780" s="53">
        <f t="shared" si="176"/>
        <v>8.9733599999999997E-2</v>
      </c>
      <c r="K1780" s="19">
        <f t="shared" si="177"/>
        <v>8.524691999999999E-2</v>
      </c>
      <c r="L1780" s="49">
        <f t="shared" si="172"/>
        <v>8.0760239999999997E-2</v>
      </c>
    </row>
    <row r="1781" spans="1:12">
      <c r="A1781" s="1">
        <v>3410050000</v>
      </c>
      <c r="B1781" s="13" t="s">
        <v>6292</v>
      </c>
      <c r="C1781" s="19">
        <f>GENERAL!C6363</f>
        <v>0.41921000000000003</v>
      </c>
      <c r="D1781" s="27">
        <f>GENERAL!D6363</f>
        <v>500</v>
      </c>
      <c r="E1781" s="26">
        <f>GENERAL!E6363</f>
        <v>100000</v>
      </c>
      <c r="F1781" s="244">
        <f t="shared" si="173"/>
        <v>0.35632849999999999</v>
      </c>
      <c r="G1781" s="244">
        <f t="shared" si="174"/>
        <v>0.31440750000000001</v>
      </c>
      <c r="H1781" s="244">
        <f t="shared" si="175"/>
        <v>0.27248650000000002</v>
      </c>
      <c r="I1781" s="17">
        <f>GENERAL!F6363</f>
        <v>0.78</v>
      </c>
      <c r="J1781" s="53">
        <f t="shared" si="176"/>
        <v>9.2226199999999994E-2</v>
      </c>
      <c r="K1781" s="19">
        <f t="shared" si="177"/>
        <v>8.7614889999999987E-2</v>
      </c>
      <c r="L1781" s="49">
        <f t="shared" si="172"/>
        <v>8.3003579999999993E-2</v>
      </c>
    </row>
    <row r="1782" spans="1:12">
      <c r="A1782" s="1">
        <v>3410100000</v>
      </c>
      <c r="B1782" s="13" t="s">
        <v>6293</v>
      </c>
      <c r="C1782" s="19">
        <f>GENERAL!C6364</f>
        <v>0.37389000000000006</v>
      </c>
      <c r="D1782" s="27">
        <f>GENERAL!D6364</f>
        <v>500</v>
      </c>
      <c r="E1782" s="26">
        <f>GENERAL!E6364</f>
        <v>70000</v>
      </c>
      <c r="F1782" s="244">
        <f t="shared" si="173"/>
        <v>0.31780650000000005</v>
      </c>
      <c r="G1782" s="244">
        <f t="shared" si="174"/>
        <v>0.28041750000000004</v>
      </c>
      <c r="H1782" s="244">
        <f t="shared" si="175"/>
        <v>0.24302850000000004</v>
      </c>
      <c r="I1782" s="17">
        <f>GENERAL!F6364</f>
        <v>0.78</v>
      </c>
      <c r="J1782" s="53">
        <f t="shared" si="176"/>
        <v>8.2255800000000004E-2</v>
      </c>
      <c r="K1782" s="19">
        <f t="shared" si="177"/>
        <v>7.8143009999999999E-2</v>
      </c>
      <c r="L1782" s="49">
        <f t="shared" si="172"/>
        <v>7.4030220000000008E-2</v>
      </c>
    </row>
    <row r="1783" spans="1:12">
      <c r="A1783" s="1">
        <v>3410200000</v>
      </c>
      <c r="B1783" s="13" t="s">
        <v>6294</v>
      </c>
      <c r="C1783" s="19">
        <f>GENERAL!C6365</f>
        <v>0.90640000000000009</v>
      </c>
      <c r="D1783" s="27">
        <f>GENERAL!D6365</f>
        <v>500</v>
      </c>
      <c r="E1783" s="26">
        <f>GENERAL!E6365</f>
        <v>24000</v>
      </c>
      <c r="F1783" s="244">
        <f t="shared" si="173"/>
        <v>0.77044000000000001</v>
      </c>
      <c r="G1783" s="244">
        <f t="shared" si="174"/>
        <v>0.67980000000000007</v>
      </c>
      <c r="H1783" s="244">
        <f t="shared" si="175"/>
        <v>0.58916000000000013</v>
      </c>
      <c r="I1783" s="17">
        <f>GENERAL!F6365</f>
        <v>0.78</v>
      </c>
      <c r="J1783" s="53">
        <f t="shared" si="176"/>
        <v>0.199408</v>
      </c>
      <c r="K1783" s="19">
        <f t="shared" si="177"/>
        <v>0.18943759999999998</v>
      </c>
      <c r="L1783" s="49">
        <f t="shared" si="172"/>
        <v>0.17946719999999999</v>
      </c>
    </row>
    <row r="1784" spans="1:12">
      <c r="A1784" s="1">
        <v>3410300000</v>
      </c>
      <c r="B1784" s="13" t="s">
        <v>6295</v>
      </c>
      <c r="C1784" s="19">
        <f>GENERAL!C6366</f>
        <v>1.5068900000000003</v>
      </c>
      <c r="D1784" s="27">
        <f>GENERAL!D6366</f>
        <v>375</v>
      </c>
      <c r="E1784" s="26">
        <f>GENERAL!E6366</f>
        <v>12000</v>
      </c>
      <c r="F1784" s="244">
        <f t="shared" si="173"/>
        <v>1.2808565000000003</v>
      </c>
      <c r="G1784" s="244">
        <f t="shared" si="174"/>
        <v>1.1301675000000002</v>
      </c>
      <c r="H1784" s="244">
        <f t="shared" si="175"/>
        <v>0.97947850000000025</v>
      </c>
      <c r="I1784" s="17">
        <f>GENERAL!F6366</f>
        <v>0.78</v>
      </c>
      <c r="J1784" s="53">
        <f t="shared" si="176"/>
        <v>0.33151580000000003</v>
      </c>
      <c r="K1784" s="19">
        <f t="shared" si="177"/>
        <v>0.31494000999999999</v>
      </c>
      <c r="L1784" s="49">
        <f t="shared" si="172"/>
        <v>0.29836422000000001</v>
      </c>
    </row>
    <row r="1785" spans="1:12">
      <c r="A1785" s="1">
        <v>3410400000</v>
      </c>
      <c r="B1785" s="13" t="s">
        <v>6296</v>
      </c>
      <c r="C1785" s="19">
        <f>GENERAL!C6367</f>
        <v>2.3113200000000003</v>
      </c>
      <c r="D1785" s="27">
        <f>GENERAL!D6367</f>
        <v>250</v>
      </c>
      <c r="E1785" s="26">
        <f>GENERAL!E6367</f>
        <v>8000</v>
      </c>
      <c r="F1785" s="244">
        <f t="shared" si="173"/>
        <v>1.9646220000000001</v>
      </c>
      <c r="G1785" s="244">
        <f t="shared" si="174"/>
        <v>1.7334900000000002</v>
      </c>
      <c r="H1785" s="244">
        <f t="shared" si="175"/>
        <v>1.5023580000000003</v>
      </c>
      <c r="I1785" s="17">
        <f>GENERAL!F6367</f>
        <v>0.78</v>
      </c>
      <c r="J1785" s="53">
        <f t="shared" si="176"/>
        <v>0.50849040000000001</v>
      </c>
      <c r="K1785" s="19">
        <f t="shared" si="177"/>
        <v>0.48306588</v>
      </c>
      <c r="L1785" s="49">
        <f t="shared" si="172"/>
        <v>0.45764136</v>
      </c>
    </row>
    <row r="1786" spans="1:12">
      <c r="A1786" s="1">
        <v>3410500000</v>
      </c>
      <c r="B1786" s="13" t="s">
        <v>6297</v>
      </c>
      <c r="C1786" s="19">
        <f>GENERAL!C6368</f>
        <v>3.6256000000000004</v>
      </c>
      <c r="D1786" s="27">
        <f>GENERAL!D6368</f>
        <v>250</v>
      </c>
      <c r="E1786" s="26">
        <f>GENERAL!E6368</f>
        <v>5000</v>
      </c>
      <c r="F1786" s="244">
        <f t="shared" si="173"/>
        <v>3.0817600000000001</v>
      </c>
      <c r="G1786" s="244">
        <f t="shared" si="174"/>
        <v>2.7192000000000003</v>
      </c>
      <c r="H1786" s="244">
        <f t="shared" si="175"/>
        <v>2.3566400000000005</v>
      </c>
      <c r="I1786" s="17">
        <f>GENERAL!F6368</f>
        <v>0.78</v>
      </c>
      <c r="J1786" s="53">
        <f t="shared" si="176"/>
        <v>0.79763200000000001</v>
      </c>
      <c r="K1786" s="19">
        <f t="shared" si="177"/>
        <v>0.75775039999999994</v>
      </c>
      <c r="L1786" s="49">
        <f t="shared" si="172"/>
        <v>0.71786879999999997</v>
      </c>
    </row>
    <row r="1787" spans="1:12">
      <c r="A1787" s="1">
        <v>3410600000</v>
      </c>
      <c r="B1787" s="13" t="s">
        <v>6298</v>
      </c>
      <c r="C1787" s="19">
        <f>GENERAL!C6369</f>
        <v>4.6566300000000007</v>
      </c>
      <c r="D1787" s="27">
        <f>GENERAL!D6369</f>
        <v>250</v>
      </c>
      <c r="E1787" s="26">
        <f>GENERAL!E6369</f>
        <v>4000</v>
      </c>
      <c r="F1787" s="244">
        <f t="shared" si="173"/>
        <v>3.9581355000000005</v>
      </c>
      <c r="G1787" s="244">
        <f t="shared" si="174"/>
        <v>3.4924725000000008</v>
      </c>
      <c r="H1787" s="244">
        <f t="shared" si="175"/>
        <v>3.0268095000000006</v>
      </c>
      <c r="I1787" s="17">
        <f>GENERAL!F6369</f>
        <v>0.78</v>
      </c>
      <c r="J1787" s="53">
        <f t="shared" si="176"/>
        <v>1.0244586</v>
      </c>
      <c r="K1787" s="19">
        <f t="shared" si="177"/>
        <v>0.97323567</v>
      </c>
      <c r="L1787" s="49">
        <f t="shared" si="172"/>
        <v>0.92201274</v>
      </c>
    </row>
    <row r="1788" spans="1:12">
      <c r="A1788" s="1">
        <v>3410800000</v>
      </c>
      <c r="B1788" s="13" t="s">
        <v>6299</v>
      </c>
      <c r="C1788" s="19">
        <f>GENERAL!C6370</f>
        <v>9.0300100000000008</v>
      </c>
      <c r="D1788" s="27">
        <f>GENERAL!D6370</f>
        <v>100</v>
      </c>
      <c r="E1788" s="26">
        <f>GENERAL!E6370</f>
        <v>2000</v>
      </c>
      <c r="F1788" s="244">
        <f t="shared" si="173"/>
        <v>7.6755085000000003</v>
      </c>
      <c r="G1788" s="244">
        <f t="shared" si="174"/>
        <v>6.7725075000000006</v>
      </c>
      <c r="H1788" s="244">
        <f t="shared" si="175"/>
        <v>5.8695065000000008</v>
      </c>
      <c r="I1788" s="17">
        <f>GENERAL!F6370</f>
        <v>0.78</v>
      </c>
      <c r="J1788" s="53">
        <f t="shared" si="176"/>
        <v>1.9866021999999999</v>
      </c>
      <c r="K1788" s="19">
        <f t="shared" si="177"/>
        <v>1.8872720899999997</v>
      </c>
      <c r="L1788" s="49">
        <f t="shared" si="172"/>
        <v>1.7879419799999998</v>
      </c>
    </row>
    <row r="1789" spans="1:12">
      <c r="A1789" s="1">
        <v>3410900000</v>
      </c>
      <c r="B1789" s="13" t="s">
        <v>6300</v>
      </c>
      <c r="C1789" s="19">
        <f>GENERAL!C6371</f>
        <v>13.81127</v>
      </c>
      <c r="D1789" s="27">
        <f>GENERAL!D6371</f>
        <v>100</v>
      </c>
      <c r="E1789" s="26">
        <f>GENERAL!E6371</f>
        <v>1200</v>
      </c>
      <c r="F1789" s="244">
        <f t="shared" si="173"/>
        <v>11.7395795</v>
      </c>
      <c r="G1789" s="244">
        <f t="shared" si="174"/>
        <v>10.3584525</v>
      </c>
      <c r="H1789" s="244">
        <f t="shared" si="175"/>
        <v>8.977325500000001</v>
      </c>
      <c r="I1789" s="17">
        <f>GENERAL!F6371</f>
        <v>0.78</v>
      </c>
      <c r="J1789" s="53">
        <f t="shared" si="176"/>
        <v>3.0384793999999995</v>
      </c>
      <c r="K1789" s="19">
        <f t="shared" si="177"/>
        <v>2.8865554299999996</v>
      </c>
      <c r="L1789" s="49">
        <f t="shared" si="172"/>
        <v>2.7346314599999997</v>
      </c>
    </row>
    <row r="1790" spans="1:12">
      <c r="A1790" s="1">
        <v>3410950000</v>
      </c>
      <c r="B1790" s="13" t="s">
        <v>6301</v>
      </c>
      <c r="C1790" s="19">
        <f>GENERAL!C6372</f>
        <v>23.135860000000005</v>
      </c>
      <c r="D1790" s="27">
        <f>GENERAL!D6372</f>
        <v>50</v>
      </c>
      <c r="E1790" s="26">
        <f>GENERAL!E6372</f>
        <v>800</v>
      </c>
      <c r="F1790" s="244">
        <f t="shared" si="173"/>
        <v>19.665481000000003</v>
      </c>
      <c r="G1790" s="244">
        <f t="shared" si="174"/>
        <v>17.351895000000003</v>
      </c>
      <c r="H1790" s="244">
        <f t="shared" si="175"/>
        <v>15.038309000000003</v>
      </c>
      <c r="I1790" s="17">
        <f>GENERAL!F6372</f>
        <v>0.78</v>
      </c>
      <c r="J1790" s="53">
        <f t="shared" si="176"/>
        <v>5.0898892</v>
      </c>
      <c r="K1790" s="19">
        <f t="shared" si="177"/>
        <v>4.8353947399999999</v>
      </c>
      <c r="L1790" s="49">
        <f t="shared" si="172"/>
        <v>4.5809002799999998</v>
      </c>
    </row>
    <row r="1791" spans="1:12">
      <c r="A1791" s="1">
        <v>3411000000</v>
      </c>
      <c r="B1791" s="13" t="s">
        <v>6302</v>
      </c>
      <c r="C1791" s="19">
        <f>GENERAL!C6373</f>
        <v>34.896400000000007</v>
      </c>
      <c r="D1791" s="27">
        <f>GENERAL!D6373</f>
        <v>50</v>
      </c>
      <c r="E1791" s="26">
        <f>GENERAL!E6373</f>
        <v>600</v>
      </c>
      <c r="F1791" s="244">
        <f t="shared" si="173"/>
        <v>29.661940000000005</v>
      </c>
      <c r="G1791" s="244">
        <f t="shared" si="174"/>
        <v>26.172300000000007</v>
      </c>
      <c r="H1791" s="244">
        <f t="shared" si="175"/>
        <v>22.682660000000006</v>
      </c>
      <c r="I1791" s="17">
        <f>GENERAL!F6373</f>
        <v>0.78</v>
      </c>
      <c r="J1791" s="53">
        <f t="shared" si="176"/>
        <v>7.6772080000000003</v>
      </c>
      <c r="K1791" s="19">
        <f t="shared" si="177"/>
        <v>7.2933475999999997</v>
      </c>
      <c r="L1791" s="49">
        <f t="shared" si="172"/>
        <v>6.9094872000000001</v>
      </c>
    </row>
    <row r="1792" spans="1:12">
      <c r="A1792" s="1">
        <v>3411100000</v>
      </c>
      <c r="B1792" s="13" t="s">
        <v>6303</v>
      </c>
      <c r="C1792" s="19">
        <f>GENERAL!C6374</f>
        <v>63.448000000000008</v>
      </c>
      <c r="D1792" s="27">
        <f>GENERAL!D6374</f>
        <v>50</v>
      </c>
      <c r="E1792" s="26">
        <f>GENERAL!E6374</f>
        <v>400</v>
      </c>
      <c r="F1792" s="244">
        <f t="shared" si="173"/>
        <v>53.930800000000005</v>
      </c>
      <c r="G1792" s="244">
        <f t="shared" si="174"/>
        <v>47.586000000000006</v>
      </c>
      <c r="H1792" s="244">
        <f t="shared" si="175"/>
        <v>41.241200000000006</v>
      </c>
      <c r="I1792" s="17">
        <f>GENERAL!F6374</f>
        <v>0.78</v>
      </c>
      <c r="J1792" s="53">
        <f t="shared" si="176"/>
        <v>13.95856</v>
      </c>
      <c r="K1792" s="19">
        <f t="shared" si="177"/>
        <v>13.260631999999999</v>
      </c>
      <c r="L1792" s="49">
        <f t="shared" si="172"/>
        <v>12.562704</v>
      </c>
    </row>
    <row r="1793" spans="1:12">
      <c r="A1793" s="1">
        <v>3411200000</v>
      </c>
      <c r="B1793" s="13" t="s">
        <v>6304</v>
      </c>
      <c r="C1793" s="19">
        <f>GENERAL!C6375</f>
        <v>84.975000000000009</v>
      </c>
      <c r="D1793" s="27">
        <f>GENERAL!D6375</f>
        <v>40</v>
      </c>
      <c r="E1793" s="26">
        <f>GENERAL!E6375</f>
        <v>320</v>
      </c>
      <c r="F1793" s="244">
        <f t="shared" si="173"/>
        <v>72.228750000000005</v>
      </c>
      <c r="G1793" s="244">
        <f t="shared" si="174"/>
        <v>63.731250000000003</v>
      </c>
      <c r="H1793" s="244">
        <f t="shared" si="175"/>
        <v>55.233750000000008</v>
      </c>
      <c r="I1793" s="17">
        <f>GENERAL!F6375</f>
        <v>0.78</v>
      </c>
      <c r="J1793" s="53">
        <f t="shared" si="176"/>
        <v>18.694499999999998</v>
      </c>
      <c r="K1793" s="19">
        <f t="shared" si="177"/>
        <v>17.759774999999998</v>
      </c>
      <c r="L1793" s="49">
        <f t="shared" si="172"/>
        <v>16.825049999999997</v>
      </c>
    </row>
    <row r="1794" spans="1:12">
      <c r="A1794" s="1">
        <v>3411600000</v>
      </c>
      <c r="B1794" s="13" t="s">
        <v>6305</v>
      </c>
      <c r="C1794" s="19">
        <f>GENERAL!C6376</f>
        <v>201.67400000000001</v>
      </c>
      <c r="D1794" s="27">
        <f>GENERAL!D6376</f>
        <v>25</v>
      </c>
      <c r="E1794" s="26">
        <f>GENERAL!E6376</f>
        <v>150</v>
      </c>
      <c r="F1794" s="244">
        <f t="shared" si="173"/>
        <v>171.4229</v>
      </c>
      <c r="G1794" s="244">
        <f t="shared" si="174"/>
        <v>151.25550000000001</v>
      </c>
      <c r="H1794" s="244">
        <f t="shared" si="175"/>
        <v>131.0881</v>
      </c>
      <c r="I1794" s="17">
        <f>GENERAL!F6376</f>
        <v>0.78</v>
      </c>
      <c r="J1794" s="53">
        <f t="shared" si="176"/>
        <v>44.368279999999999</v>
      </c>
      <c r="K1794" s="19">
        <f t="shared" si="177"/>
        <v>42.149865999999996</v>
      </c>
      <c r="L1794" s="49">
        <f t="shared" si="172"/>
        <v>39.931452</v>
      </c>
    </row>
    <row r="1795" spans="1:12">
      <c r="A1795" s="1">
        <v>4410300000</v>
      </c>
      <c r="B1795" s="13" t="s">
        <v>7338</v>
      </c>
      <c r="C1795" s="19">
        <f>GENERAL!C7455</f>
        <v>0.26059000000000004</v>
      </c>
      <c r="D1795" s="27">
        <f>GENERAL!D7455</f>
        <v>500</v>
      </c>
      <c r="E1795" s="26">
        <f>GENERAL!E7455</f>
        <v>100000</v>
      </c>
      <c r="F1795" s="244">
        <f t="shared" si="173"/>
        <v>0.22150150000000002</v>
      </c>
      <c r="G1795" s="244">
        <f t="shared" si="174"/>
        <v>0.19544250000000002</v>
      </c>
      <c r="H1795" s="244">
        <f t="shared" si="175"/>
        <v>0.16938350000000005</v>
      </c>
      <c r="I1795" s="17">
        <f>GENERAL!F7455</f>
        <v>0.77</v>
      </c>
      <c r="J1795" s="53">
        <f t="shared" si="176"/>
        <v>5.9935700000000008E-2</v>
      </c>
      <c r="K1795" s="19">
        <f t="shared" si="177"/>
        <v>5.6938915000000007E-2</v>
      </c>
      <c r="L1795" s="49">
        <f t="shared" si="172"/>
        <v>5.3942130000000012E-2</v>
      </c>
    </row>
    <row r="1796" spans="1:12">
      <c r="A1796" s="1">
        <v>4410400000</v>
      </c>
      <c r="B1796" s="13" t="s">
        <v>7339</v>
      </c>
      <c r="C1796" s="19">
        <f>GENERAL!C7456</f>
        <v>0.28325000000000006</v>
      </c>
      <c r="D1796" s="27">
        <f>GENERAL!D7456</f>
        <v>500</v>
      </c>
      <c r="E1796" s="26">
        <f>GENERAL!E7456</f>
        <v>100000</v>
      </c>
      <c r="F1796" s="244">
        <f t="shared" si="173"/>
        <v>0.24076250000000005</v>
      </c>
      <c r="G1796" s="244">
        <f t="shared" si="174"/>
        <v>0.21243750000000006</v>
      </c>
      <c r="H1796" s="244">
        <f t="shared" si="175"/>
        <v>0.18411250000000004</v>
      </c>
      <c r="I1796" s="17">
        <f>GENERAL!F7456</f>
        <v>0.77</v>
      </c>
      <c r="J1796" s="53">
        <f t="shared" si="176"/>
        <v>6.5147500000000011E-2</v>
      </c>
      <c r="K1796" s="19">
        <f t="shared" si="177"/>
        <v>6.1890125000000004E-2</v>
      </c>
      <c r="L1796" s="49">
        <f t="shared" si="172"/>
        <v>5.8632750000000011E-2</v>
      </c>
    </row>
    <row r="1797" spans="1:12">
      <c r="A1797" s="1">
        <v>4410500000</v>
      </c>
      <c r="B1797" s="13" t="s">
        <v>7340</v>
      </c>
      <c r="C1797" s="19">
        <f>GENERAL!C7457</f>
        <v>0.41921000000000003</v>
      </c>
      <c r="D1797" s="27">
        <f>GENERAL!D7457</f>
        <v>500</v>
      </c>
      <c r="E1797" s="26">
        <f>GENERAL!E7457</f>
        <v>70000</v>
      </c>
      <c r="F1797" s="244">
        <f t="shared" si="173"/>
        <v>0.35632849999999999</v>
      </c>
      <c r="G1797" s="244">
        <f t="shared" si="174"/>
        <v>0.31440750000000001</v>
      </c>
      <c r="H1797" s="244">
        <f t="shared" si="175"/>
        <v>0.27248650000000002</v>
      </c>
      <c r="I1797" s="17">
        <f>GENERAL!F7457</f>
        <v>0.77</v>
      </c>
      <c r="J1797" s="53">
        <f t="shared" si="176"/>
        <v>9.6418299999999998E-2</v>
      </c>
      <c r="K1797" s="19">
        <f t="shared" si="177"/>
        <v>9.159738499999999E-2</v>
      </c>
      <c r="L1797" s="49">
        <f t="shared" si="172"/>
        <v>8.6776469999999994E-2</v>
      </c>
    </row>
    <row r="1798" spans="1:12">
      <c r="A1798" s="1">
        <v>4410600000</v>
      </c>
      <c r="B1798" s="13" t="s">
        <v>7341</v>
      </c>
      <c r="C1798" s="19">
        <f>GENERAL!C7458</f>
        <v>0.75911000000000017</v>
      </c>
      <c r="D1798" s="27">
        <f>GENERAL!D7458</f>
        <v>500</v>
      </c>
      <c r="E1798" s="26">
        <f>GENERAL!E7458</f>
        <v>32000</v>
      </c>
      <c r="F1798" s="244">
        <f t="shared" si="173"/>
        <v>0.64524350000000008</v>
      </c>
      <c r="G1798" s="244">
        <f t="shared" si="174"/>
        <v>0.56933250000000013</v>
      </c>
      <c r="H1798" s="244">
        <f t="shared" si="175"/>
        <v>0.49342150000000012</v>
      </c>
      <c r="I1798" s="17">
        <f>GENERAL!F7458</f>
        <v>0.77</v>
      </c>
      <c r="J1798" s="53">
        <f t="shared" si="176"/>
        <v>0.17459530000000004</v>
      </c>
      <c r="K1798" s="19">
        <f t="shared" si="177"/>
        <v>0.16586553500000004</v>
      </c>
      <c r="L1798" s="49">
        <f t="shared" si="172"/>
        <v>0.15713577000000004</v>
      </c>
    </row>
    <row r="1799" spans="1:12">
      <c r="A1799" s="1">
        <v>4410800000</v>
      </c>
      <c r="B1799" s="13" t="s">
        <v>7342</v>
      </c>
      <c r="C1799" s="19">
        <f>GENERAL!C7459</f>
        <v>1.38226</v>
      </c>
      <c r="D1799" s="27">
        <f>GENERAL!D7459</f>
        <v>500</v>
      </c>
      <c r="E1799" s="26">
        <f>GENERAL!E7459</f>
        <v>16000</v>
      </c>
      <c r="F1799" s="244">
        <f t="shared" si="173"/>
        <v>1.1749210000000001</v>
      </c>
      <c r="G1799" s="244">
        <f t="shared" si="174"/>
        <v>1.0366949999999999</v>
      </c>
      <c r="H1799" s="244">
        <f t="shared" si="175"/>
        <v>0.89846900000000007</v>
      </c>
      <c r="I1799" s="17">
        <f>GENERAL!F7459</f>
        <v>0.77</v>
      </c>
      <c r="J1799" s="53">
        <f t="shared" si="176"/>
        <v>0.31791979999999997</v>
      </c>
      <c r="K1799" s="19">
        <f t="shared" si="177"/>
        <v>0.30202380999999995</v>
      </c>
      <c r="L1799" s="49">
        <f t="shared" si="172"/>
        <v>0.28612781999999998</v>
      </c>
    </row>
    <row r="1800" spans="1:12">
      <c r="A1800" s="1">
        <v>4411000000</v>
      </c>
      <c r="B1800" s="13" t="s">
        <v>7343</v>
      </c>
      <c r="C1800" s="19">
        <f>GENERAL!C7460</f>
        <v>2.17536</v>
      </c>
      <c r="D1800" s="27">
        <f>GENERAL!D7460</f>
        <v>250</v>
      </c>
      <c r="E1800" s="26">
        <f>GENERAL!E7460</f>
        <v>8000</v>
      </c>
      <c r="F1800" s="244">
        <f t="shared" si="173"/>
        <v>1.8490559999999998</v>
      </c>
      <c r="G1800" s="244">
        <f t="shared" si="174"/>
        <v>1.6315200000000001</v>
      </c>
      <c r="H1800" s="244">
        <f t="shared" si="175"/>
        <v>1.4139840000000001</v>
      </c>
      <c r="I1800" s="17">
        <f>GENERAL!F7460</f>
        <v>0.77</v>
      </c>
      <c r="J1800" s="53">
        <f t="shared" si="176"/>
        <v>0.50033279999999991</v>
      </c>
      <c r="K1800" s="19">
        <f t="shared" si="177"/>
        <v>0.47531615999999988</v>
      </c>
      <c r="L1800" s="49">
        <f t="shared" ref="L1800:L1863" si="178">C1800*(1-I1800)*(1-L$6)</f>
        <v>0.45029951999999995</v>
      </c>
    </row>
    <row r="1801" spans="1:12">
      <c r="A1801" s="1">
        <v>4411200000</v>
      </c>
      <c r="B1801" s="13" t="s">
        <v>7344</v>
      </c>
      <c r="C1801" s="19">
        <f>GENERAL!C7461</f>
        <v>3.2856999999999998</v>
      </c>
      <c r="D1801" s="27">
        <f>GENERAL!D7461</f>
        <v>200</v>
      </c>
      <c r="E1801" s="26">
        <f>GENERAL!E7461</f>
        <v>6400</v>
      </c>
      <c r="F1801" s="244">
        <f t="shared" ref="F1801:F1864" si="179">C1801*0.85</f>
        <v>2.7928449999999998</v>
      </c>
      <c r="G1801" s="244">
        <f t="shared" ref="G1801:G1864" si="180">C1801*0.75</f>
        <v>2.4642749999999998</v>
      </c>
      <c r="H1801" s="244">
        <f t="shared" ref="H1801:H1864" si="181">C1801*0.65</f>
        <v>2.1357050000000002</v>
      </c>
      <c r="I1801" s="17">
        <f>GENERAL!F7461</f>
        <v>0.77</v>
      </c>
      <c r="J1801" s="53">
        <f t="shared" si="176"/>
        <v>0.75571099999999991</v>
      </c>
      <c r="K1801" s="19">
        <f t="shared" si="177"/>
        <v>0.71792544999999985</v>
      </c>
      <c r="L1801" s="49">
        <f t="shared" si="178"/>
        <v>0.68013989999999991</v>
      </c>
    </row>
    <row r="1802" spans="1:12">
      <c r="A1802" s="1">
        <v>4411400000</v>
      </c>
      <c r="B1802" s="13" t="s">
        <v>7345</v>
      </c>
      <c r="C1802" s="19">
        <f>GENERAL!C7462</f>
        <v>5.16648</v>
      </c>
      <c r="D1802" s="27">
        <f>GENERAL!D7462</f>
        <v>100</v>
      </c>
      <c r="E1802" s="26">
        <f>GENERAL!E7462</f>
        <v>3200</v>
      </c>
      <c r="F1802" s="244">
        <f t="shared" si="179"/>
        <v>4.391508</v>
      </c>
      <c r="G1802" s="244">
        <f t="shared" si="180"/>
        <v>3.87486</v>
      </c>
      <c r="H1802" s="244">
        <f t="shared" si="181"/>
        <v>3.358212</v>
      </c>
      <c r="I1802" s="17">
        <f>GENERAL!F7462</f>
        <v>0.77</v>
      </c>
      <c r="J1802" s="53">
        <f t="shared" si="176"/>
        <v>1.1882903999999999</v>
      </c>
      <c r="K1802" s="19">
        <f t="shared" si="177"/>
        <v>1.1288758799999998</v>
      </c>
      <c r="L1802" s="49">
        <f t="shared" si="178"/>
        <v>1.0694613599999998</v>
      </c>
    </row>
    <row r="1803" spans="1:12">
      <c r="A1803" s="1">
        <v>4411600000</v>
      </c>
      <c r="B1803" s="13" t="s">
        <v>7346</v>
      </c>
      <c r="C1803" s="19">
        <f>GENERAL!C7463</f>
        <v>7.6477500000000012</v>
      </c>
      <c r="D1803" s="27">
        <f>GENERAL!D7463</f>
        <v>100</v>
      </c>
      <c r="E1803" s="26">
        <f>GENERAL!E7463</f>
        <v>2400</v>
      </c>
      <c r="F1803" s="244">
        <f t="shared" si="179"/>
        <v>6.5005875000000009</v>
      </c>
      <c r="G1803" s="244">
        <f t="shared" si="180"/>
        <v>5.7358125000000006</v>
      </c>
      <c r="H1803" s="244">
        <f t="shared" si="181"/>
        <v>4.9710375000000013</v>
      </c>
      <c r="I1803" s="17">
        <f>GENERAL!F7463</f>
        <v>0.77</v>
      </c>
      <c r="J1803" s="53">
        <f t="shared" si="176"/>
        <v>1.7589825000000001</v>
      </c>
      <c r="K1803" s="19">
        <f t="shared" si="177"/>
        <v>1.6710333749999999</v>
      </c>
      <c r="L1803" s="49">
        <f t="shared" si="178"/>
        <v>1.5830842500000002</v>
      </c>
    </row>
    <row r="1804" spans="1:12">
      <c r="A1804" s="1">
        <v>4411800000</v>
      </c>
      <c r="B1804" s="13" t="s">
        <v>7347</v>
      </c>
      <c r="C1804" s="19">
        <f>GENERAL!C7464</f>
        <v>10.197000000000001</v>
      </c>
      <c r="D1804" s="27">
        <f>GENERAL!D7464</f>
        <v>100</v>
      </c>
      <c r="E1804" s="26">
        <f>GENERAL!E7464</f>
        <v>2400</v>
      </c>
      <c r="F1804" s="244">
        <f t="shared" si="179"/>
        <v>8.6674500000000005</v>
      </c>
      <c r="G1804" s="244">
        <f t="shared" si="180"/>
        <v>7.6477500000000003</v>
      </c>
      <c r="H1804" s="244">
        <f t="shared" si="181"/>
        <v>6.6280500000000009</v>
      </c>
      <c r="I1804" s="17">
        <f>GENERAL!F7464</f>
        <v>0.77</v>
      </c>
      <c r="J1804" s="53">
        <f t="shared" si="176"/>
        <v>2.34531</v>
      </c>
      <c r="K1804" s="19">
        <f t="shared" si="177"/>
        <v>2.2280444999999998</v>
      </c>
      <c r="L1804" s="49">
        <f t="shared" si="178"/>
        <v>2.110779</v>
      </c>
    </row>
    <row r="1805" spans="1:12">
      <c r="A1805" s="1">
        <v>4412000000</v>
      </c>
      <c r="B1805" s="13" t="s">
        <v>7348</v>
      </c>
      <c r="C1805" s="19">
        <f>GENERAL!C7465</f>
        <v>14.275800000000002</v>
      </c>
      <c r="D1805" s="27">
        <f>GENERAL!D7465</f>
        <v>75</v>
      </c>
      <c r="E1805" s="26">
        <f>GENERAL!E7465</f>
        <v>1500</v>
      </c>
      <c r="F1805" s="244">
        <f t="shared" si="179"/>
        <v>12.134430000000002</v>
      </c>
      <c r="G1805" s="244">
        <f t="shared" si="180"/>
        <v>10.706850000000001</v>
      </c>
      <c r="H1805" s="244">
        <f t="shared" si="181"/>
        <v>9.2792700000000021</v>
      </c>
      <c r="I1805" s="17">
        <f>GENERAL!F7465</f>
        <v>0.77</v>
      </c>
      <c r="J1805" s="53">
        <f t="shared" si="176"/>
        <v>3.2834340000000002</v>
      </c>
      <c r="K1805" s="19">
        <f t="shared" si="177"/>
        <v>3.1192622999999999</v>
      </c>
      <c r="L1805" s="49">
        <f t="shared" si="178"/>
        <v>2.9550906000000001</v>
      </c>
    </row>
    <row r="1806" spans="1:12">
      <c r="A1806" s="1">
        <v>4412400000</v>
      </c>
      <c r="B1806" s="13" t="s">
        <v>7349</v>
      </c>
      <c r="C1806" s="19">
        <f>GENERAL!C7466</f>
        <v>25.492500000000003</v>
      </c>
      <c r="D1806" s="27">
        <f>GENERAL!D7466</f>
        <v>50</v>
      </c>
      <c r="E1806" s="26">
        <f>GENERAL!E7466</f>
        <v>800</v>
      </c>
      <c r="F1806" s="244">
        <f t="shared" si="179"/>
        <v>21.668625000000002</v>
      </c>
      <c r="G1806" s="244">
        <f t="shared" si="180"/>
        <v>19.119375000000002</v>
      </c>
      <c r="H1806" s="244">
        <f t="shared" si="181"/>
        <v>16.570125000000004</v>
      </c>
      <c r="I1806" s="17">
        <f>GENERAL!F7466</f>
        <v>0.77</v>
      </c>
      <c r="J1806" s="53">
        <f t="shared" si="176"/>
        <v>5.8632750000000007</v>
      </c>
      <c r="K1806" s="19">
        <f t="shared" si="177"/>
        <v>5.5701112500000001</v>
      </c>
      <c r="L1806" s="49">
        <f t="shared" si="178"/>
        <v>5.2769475000000003</v>
      </c>
    </row>
    <row r="1807" spans="1:12">
      <c r="A1807" s="1">
        <v>3930200000</v>
      </c>
      <c r="B1807" s="13" t="s">
        <v>6744</v>
      </c>
      <c r="C1807" s="19">
        <f>GENERAL!C6817</f>
        <v>1.5635400000000002</v>
      </c>
      <c r="D1807" s="27">
        <f>GENERAL!D6817</f>
        <v>200</v>
      </c>
      <c r="E1807" s="26">
        <f>GENERAL!E6817</f>
        <v>21600</v>
      </c>
      <c r="F1807" s="244">
        <f t="shared" si="179"/>
        <v>1.3290090000000001</v>
      </c>
      <c r="G1807" s="244">
        <f t="shared" si="180"/>
        <v>1.1726550000000002</v>
      </c>
      <c r="H1807" s="244">
        <f t="shared" si="181"/>
        <v>1.0163010000000001</v>
      </c>
      <c r="I1807" s="17">
        <f>GENERAL!F6817</f>
        <v>0.77</v>
      </c>
      <c r="J1807" s="53">
        <f t="shared" si="176"/>
        <v>0.35961419999999999</v>
      </c>
      <c r="K1807" s="19">
        <f t="shared" si="177"/>
        <v>0.34163348999999998</v>
      </c>
      <c r="L1807" s="49">
        <f t="shared" si="178"/>
        <v>0.32365278000000003</v>
      </c>
    </row>
    <row r="1808" spans="1:12">
      <c r="A1808" s="1">
        <v>3930300000</v>
      </c>
      <c r="B1808" s="13" t="s">
        <v>6745</v>
      </c>
      <c r="C1808" s="19">
        <f>GENERAL!C6818</f>
        <v>2.6172300000000006</v>
      </c>
      <c r="D1808" s="27">
        <f>GENERAL!D6818</f>
        <v>200</v>
      </c>
      <c r="E1808" s="26">
        <f>GENERAL!E6818</f>
        <v>10800</v>
      </c>
      <c r="F1808" s="244">
        <f t="shared" si="179"/>
        <v>2.2246455000000003</v>
      </c>
      <c r="G1808" s="244">
        <f t="shared" si="180"/>
        <v>1.9629225000000003</v>
      </c>
      <c r="H1808" s="244">
        <f t="shared" si="181"/>
        <v>1.7011995000000004</v>
      </c>
      <c r="I1808" s="17">
        <f>GENERAL!F6818</f>
        <v>0.77</v>
      </c>
      <c r="J1808" s="53">
        <f t="shared" si="176"/>
        <v>0.60196290000000008</v>
      </c>
      <c r="K1808" s="19">
        <f t="shared" si="177"/>
        <v>0.571864755</v>
      </c>
      <c r="L1808" s="49">
        <f t="shared" si="178"/>
        <v>0.54176661000000004</v>
      </c>
    </row>
    <row r="1809" spans="1:12">
      <c r="A1809" s="1">
        <v>3930400000</v>
      </c>
      <c r="B1809" s="13" t="s">
        <v>6746</v>
      </c>
      <c r="C1809" s="19">
        <f>GENERAL!C6819</f>
        <v>4.0334800000000008</v>
      </c>
      <c r="D1809" s="27">
        <f>GENERAL!D6819</f>
        <v>200</v>
      </c>
      <c r="E1809" s="26">
        <f>GENERAL!E6819</f>
        <v>6400</v>
      </c>
      <c r="F1809" s="244">
        <f t="shared" si="179"/>
        <v>3.4284580000000004</v>
      </c>
      <c r="G1809" s="244">
        <f t="shared" si="180"/>
        <v>3.0251100000000006</v>
      </c>
      <c r="H1809" s="244">
        <f t="shared" si="181"/>
        <v>2.6217620000000008</v>
      </c>
      <c r="I1809" s="17">
        <f>GENERAL!F6819</f>
        <v>0.77</v>
      </c>
      <c r="J1809" s="53">
        <f t="shared" si="176"/>
        <v>0.92770040000000009</v>
      </c>
      <c r="K1809" s="19">
        <f t="shared" si="177"/>
        <v>0.88131538000000009</v>
      </c>
      <c r="L1809" s="49">
        <f t="shared" si="178"/>
        <v>0.83493036000000009</v>
      </c>
    </row>
    <row r="1810" spans="1:12">
      <c r="A1810" s="1">
        <v>3930500000</v>
      </c>
      <c r="B1810" s="13" t="s">
        <v>6747</v>
      </c>
      <c r="C1810" s="19">
        <f>GENERAL!C6820</f>
        <v>5.9369200000000015</v>
      </c>
      <c r="D1810" s="27">
        <f>GENERAL!D6820</f>
        <v>125</v>
      </c>
      <c r="E1810" s="26">
        <f>GENERAL!E6820</f>
        <v>5000</v>
      </c>
      <c r="F1810" s="244">
        <f t="shared" si="179"/>
        <v>5.0463820000000013</v>
      </c>
      <c r="G1810" s="244">
        <f t="shared" si="180"/>
        <v>4.4526900000000014</v>
      </c>
      <c r="H1810" s="244">
        <f t="shared" si="181"/>
        <v>3.858998000000001</v>
      </c>
      <c r="I1810" s="17">
        <f>GENERAL!F6820</f>
        <v>0.77</v>
      </c>
      <c r="J1810" s="53">
        <f t="shared" si="176"/>
        <v>1.3654916000000001</v>
      </c>
      <c r="K1810" s="19">
        <f t="shared" si="177"/>
        <v>1.2972170200000002</v>
      </c>
      <c r="L1810" s="49">
        <f t="shared" si="178"/>
        <v>1.2289424400000002</v>
      </c>
    </row>
    <row r="1811" spans="1:12">
      <c r="A1811" s="1">
        <v>3930600000</v>
      </c>
      <c r="B1811" s="13" t="s">
        <v>6748</v>
      </c>
      <c r="C1811" s="19">
        <f>GENERAL!C6821</f>
        <v>7.4438100000000018</v>
      </c>
      <c r="D1811" s="27">
        <f>GENERAL!D6821</f>
        <v>100</v>
      </c>
      <c r="E1811" s="26">
        <f>GENERAL!E6821</f>
        <v>4800</v>
      </c>
      <c r="F1811" s="244">
        <f t="shared" si="179"/>
        <v>6.3272385000000018</v>
      </c>
      <c r="G1811" s="244">
        <f t="shared" si="180"/>
        <v>5.5828575000000011</v>
      </c>
      <c r="H1811" s="244">
        <f t="shared" si="181"/>
        <v>4.8384765000000014</v>
      </c>
      <c r="I1811" s="17">
        <f>GENERAL!F6821</f>
        <v>0.77</v>
      </c>
      <c r="J1811" s="53">
        <f t="shared" si="176"/>
        <v>1.7120763000000003</v>
      </c>
      <c r="K1811" s="19">
        <f t="shared" si="177"/>
        <v>1.6264724850000003</v>
      </c>
      <c r="L1811" s="49">
        <f t="shared" si="178"/>
        <v>1.5408686700000003</v>
      </c>
    </row>
    <row r="1812" spans="1:12">
      <c r="A1812" s="1">
        <v>3930800000</v>
      </c>
      <c r="B1812" s="13" t="s">
        <v>6749</v>
      </c>
      <c r="C1812" s="19">
        <f>GENERAL!C6822</f>
        <v>13.879250000000003</v>
      </c>
      <c r="D1812" s="27">
        <f>GENERAL!D6822</f>
        <v>100</v>
      </c>
      <c r="E1812" s="26">
        <f>GENERAL!E6822</f>
        <v>2200</v>
      </c>
      <c r="F1812" s="244">
        <f t="shared" si="179"/>
        <v>11.797362500000002</v>
      </c>
      <c r="G1812" s="244">
        <f t="shared" si="180"/>
        <v>10.409437500000003</v>
      </c>
      <c r="H1812" s="244">
        <f t="shared" si="181"/>
        <v>9.0215125000000018</v>
      </c>
      <c r="I1812" s="17">
        <f>GENERAL!F6822</f>
        <v>0.77</v>
      </c>
      <c r="J1812" s="53">
        <f t="shared" si="176"/>
        <v>3.1922275000000004</v>
      </c>
      <c r="K1812" s="19">
        <f t="shared" si="177"/>
        <v>3.0326161250000001</v>
      </c>
      <c r="L1812" s="49">
        <f t="shared" si="178"/>
        <v>2.8730047500000007</v>
      </c>
    </row>
    <row r="1813" spans="1:12">
      <c r="A1813" s="1">
        <v>3930900000</v>
      </c>
      <c r="B1813" s="13" t="s">
        <v>6750</v>
      </c>
      <c r="C1813" s="19">
        <f>GENERAL!C6823</f>
        <v>21.209759999999999</v>
      </c>
      <c r="D1813" s="27">
        <f>GENERAL!D6823</f>
        <v>50</v>
      </c>
      <c r="E1813" s="26">
        <f>GENERAL!E6823</f>
        <v>1200</v>
      </c>
      <c r="F1813" s="244">
        <f t="shared" si="179"/>
        <v>18.028295999999997</v>
      </c>
      <c r="G1813" s="244">
        <f t="shared" si="180"/>
        <v>15.907319999999999</v>
      </c>
      <c r="H1813" s="244">
        <f t="shared" si="181"/>
        <v>13.786344</v>
      </c>
      <c r="I1813" s="17">
        <f>GENERAL!F6823</f>
        <v>0.77</v>
      </c>
      <c r="J1813" s="53">
        <f t="shared" si="176"/>
        <v>4.8782447999999992</v>
      </c>
      <c r="K1813" s="19">
        <f t="shared" si="177"/>
        <v>4.6343325599999989</v>
      </c>
      <c r="L1813" s="49">
        <f t="shared" si="178"/>
        <v>4.3904203199999996</v>
      </c>
    </row>
    <row r="1814" spans="1:12">
      <c r="A1814" s="1">
        <v>3930950000</v>
      </c>
      <c r="B1814" s="13" t="s">
        <v>6751</v>
      </c>
      <c r="C1814" s="19">
        <f>GENERAL!C6824</f>
        <v>35.349600000000002</v>
      </c>
      <c r="D1814" s="27">
        <f>GENERAL!D6824</f>
        <v>25</v>
      </c>
      <c r="E1814" s="26">
        <f>GENERAL!E6824</f>
        <v>800</v>
      </c>
      <c r="F1814" s="244">
        <f t="shared" si="179"/>
        <v>30.047160000000002</v>
      </c>
      <c r="G1814" s="244">
        <f t="shared" si="180"/>
        <v>26.5122</v>
      </c>
      <c r="H1814" s="244">
        <f t="shared" si="181"/>
        <v>22.977240000000002</v>
      </c>
      <c r="I1814" s="17">
        <f>GENERAL!F6824</f>
        <v>0.77</v>
      </c>
      <c r="J1814" s="53">
        <f t="shared" si="176"/>
        <v>8.1304079999999992</v>
      </c>
      <c r="K1814" s="19">
        <f t="shared" si="177"/>
        <v>7.7238875999999985</v>
      </c>
      <c r="L1814" s="49">
        <f t="shared" si="178"/>
        <v>7.3173671999999996</v>
      </c>
    </row>
    <row r="1815" spans="1:12">
      <c r="A1815" s="1">
        <v>3931000000</v>
      </c>
      <c r="B1815" s="13" t="s">
        <v>6752</v>
      </c>
      <c r="C1815" s="19">
        <f>GENERAL!C6825</f>
        <v>53.273660000000007</v>
      </c>
      <c r="D1815" s="27">
        <f>GENERAL!D6825</f>
        <v>25</v>
      </c>
      <c r="E1815" s="26">
        <f>GENERAL!E6825</f>
        <v>550</v>
      </c>
      <c r="F1815" s="244">
        <f t="shared" si="179"/>
        <v>45.282611000000003</v>
      </c>
      <c r="G1815" s="244">
        <f t="shared" si="180"/>
        <v>39.955245000000005</v>
      </c>
      <c r="H1815" s="244">
        <f t="shared" si="181"/>
        <v>34.627879000000007</v>
      </c>
      <c r="I1815" s="17">
        <f>GENERAL!F6825</f>
        <v>0.77</v>
      </c>
      <c r="J1815" s="53">
        <f t="shared" si="176"/>
        <v>12.2529418</v>
      </c>
      <c r="K1815" s="19">
        <f t="shared" si="177"/>
        <v>11.640294709999999</v>
      </c>
      <c r="L1815" s="49">
        <f t="shared" si="178"/>
        <v>11.02764762</v>
      </c>
    </row>
    <row r="1816" spans="1:12">
      <c r="A1816" s="1">
        <v>3931100000</v>
      </c>
      <c r="B1816" s="13" t="s">
        <v>6753</v>
      </c>
      <c r="C1816" s="19">
        <f>GENERAL!C6826</f>
        <v>79.536600000000021</v>
      </c>
      <c r="D1816" s="27">
        <f>GENERAL!D6826</f>
        <v>50</v>
      </c>
      <c r="E1816" s="26">
        <f>GENERAL!E6826</f>
        <v>400</v>
      </c>
      <c r="F1816" s="244">
        <f t="shared" si="179"/>
        <v>67.606110000000015</v>
      </c>
      <c r="G1816" s="244">
        <f t="shared" si="180"/>
        <v>59.652450000000016</v>
      </c>
      <c r="H1816" s="244">
        <f t="shared" si="181"/>
        <v>51.698790000000017</v>
      </c>
      <c r="I1816" s="17">
        <f>GENERAL!F6826</f>
        <v>0.77</v>
      </c>
      <c r="J1816" s="53">
        <f t="shared" si="176"/>
        <v>18.293418000000003</v>
      </c>
      <c r="K1816" s="19">
        <f t="shared" si="177"/>
        <v>17.378747100000002</v>
      </c>
      <c r="L1816" s="49">
        <f t="shared" si="178"/>
        <v>16.464076200000004</v>
      </c>
    </row>
    <row r="1817" spans="1:12">
      <c r="A1817" s="1">
        <v>3931200000</v>
      </c>
      <c r="B1817" s="13" t="s">
        <v>6754</v>
      </c>
      <c r="C1817" s="19">
        <f>GENERAL!C6827</f>
        <v>108.29214</v>
      </c>
      <c r="D1817" s="27">
        <f>GENERAL!D6827</f>
        <v>40</v>
      </c>
      <c r="E1817" s="26">
        <f>GENERAL!E6827</f>
        <v>320</v>
      </c>
      <c r="F1817" s="244">
        <f t="shared" si="179"/>
        <v>92.048319000000006</v>
      </c>
      <c r="G1817" s="244">
        <f t="shared" si="180"/>
        <v>81.219104999999999</v>
      </c>
      <c r="H1817" s="244">
        <f t="shared" si="181"/>
        <v>70.389891000000006</v>
      </c>
      <c r="I1817" s="17">
        <f>GENERAL!F6827</f>
        <v>0.77</v>
      </c>
      <c r="J1817" s="53">
        <f t="shared" si="176"/>
        <v>24.907192199999997</v>
      </c>
      <c r="K1817" s="19">
        <f t="shared" si="177"/>
        <v>23.661832589999996</v>
      </c>
      <c r="L1817" s="49">
        <f t="shared" si="178"/>
        <v>22.416472979999998</v>
      </c>
    </row>
    <row r="1818" spans="1:12">
      <c r="A1818" s="1">
        <v>3931600000</v>
      </c>
      <c r="B1818" s="13" t="s">
        <v>6755</v>
      </c>
      <c r="C1818" s="19">
        <f>GENERAL!C6828</f>
        <v>236.79700000000003</v>
      </c>
      <c r="D1818" s="27">
        <f>GENERAL!D6828</f>
        <v>25</v>
      </c>
      <c r="E1818" s="26">
        <f>GENERAL!E6828</f>
        <v>150</v>
      </c>
      <c r="F1818" s="244">
        <f t="shared" si="179"/>
        <v>201.27745000000002</v>
      </c>
      <c r="G1818" s="244">
        <f t="shared" si="180"/>
        <v>177.59775000000002</v>
      </c>
      <c r="H1818" s="244">
        <f t="shared" si="181"/>
        <v>153.91805000000002</v>
      </c>
      <c r="I1818" s="17">
        <f>GENERAL!F6828</f>
        <v>0.77</v>
      </c>
      <c r="J1818" s="53">
        <f t="shared" si="176"/>
        <v>54.46331</v>
      </c>
      <c r="K1818" s="19">
        <f t="shared" si="177"/>
        <v>51.7401445</v>
      </c>
      <c r="L1818" s="49">
        <f t="shared" si="178"/>
        <v>49.016978999999999</v>
      </c>
    </row>
    <row r="1819" spans="1:12">
      <c r="A1819" s="1">
        <v>3420100000</v>
      </c>
      <c r="B1819" s="13" t="s">
        <v>6306</v>
      </c>
      <c r="C1819" s="19">
        <f>GENERAL!C6377</f>
        <v>76.477500000000006</v>
      </c>
      <c r="D1819" s="27">
        <f>GENERAL!D6377</f>
        <v>10</v>
      </c>
      <c r="E1819" s="26">
        <f>GENERAL!E6377</f>
        <v>2600</v>
      </c>
      <c r="F1819" s="244">
        <f t="shared" si="179"/>
        <v>65.005875000000003</v>
      </c>
      <c r="G1819" s="244">
        <f t="shared" si="180"/>
        <v>57.358125000000001</v>
      </c>
      <c r="H1819" s="244">
        <f t="shared" si="181"/>
        <v>49.710375000000006</v>
      </c>
      <c r="I1819" s="17">
        <f>GENERAL!F6377</f>
        <v>0.78</v>
      </c>
      <c r="J1819" s="53">
        <f t="shared" si="176"/>
        <v>16.825050000000001</v>
      </c>
      <c r="K1819" s="19">
        <f t="shared" si="177"/>
        <v>15.9837975</v>
      </c>
      <c r="L1819" s="49">
        <f t="shared" si="178"/>
        <v>15.142545000000002</v>
      </c>
    </row>
    <row r="1820" spans="1:12">
      <c r="A1820" s="1">
        <v>3420200000</v>
      </c>
      <c r="B1820" s="13" t="s">
        <v>6307</v>
      </c>
      <c r="C1820" s="19">
        <f>GENERAL!C6378</f>
        <v>112.28030000000001</v>
      </c>
      <c r="D1820" s="27">
        <f>GENERAL!D6378</f>
        <v>10</v>
      </c>
      <c r="E1820" s="26">
        <f>GENERAL!E6378</f>
        <v>3000</v>
      </c>
      <c r="F1820" s="244">
        <f t="shared" si="179"/>
        <v>95.438255000000012</v>
      </c>
      <c r="G1820" s="244">
        <f t="shared" si="180"/>
        <v>84.210225000000008</v>
      </c>
      <c r="H1820" s="244">
        <f t="shared" si="181"/>
        <v>72.982195000000004</v>
      </c>
      <c r="I1820" s="17">
        <f>GENERAL!F6378</f>
        <v>0.78</v>
      </c>
      <c r="J1820" s="53">
        <f t="shared" si="176"/>
        <v>24.701665999999999</v>
      </c>
      <c r="K1820" s="19">
        <f t="shared" si="177"/>
        <v>23.4665827</v>
      </c>
      <c r="L1820" s="49">
        <f t="shared" si="178"/>
        <v>22.231499400000001</v>
      </c>
    </row>
    <row r="1821" spans="1:12">
      <c r="A1821" s="1">
        <v>3420203000</v>
      </c>
      <c r="B1821" s="13" t="s">
        <v>6308</v>
      </c>
      <c r="C1821" s="19">
        <f>GENERAL!C6379</f>
        <v>460.67780000000005</v>
      </c>
      <c r="D1821" s="27">
        <f>GENERAL!D6379</f>
        <v>5</v>
      </c>
      <c r="E1821" s="26">
        <f>GENERAL!E6379</f>
        <v>1250</v>
      </c>
      <c r="F1821" s="244">
        <f t="shared" si="179"/>
        <v>391.57613000000003</v>
      </c>
      <c r="G1821" s="244">
        <f t="shared" si="180"/>
        <v>345.50835000000006</v>
      </c>
      <c r="H1821" s="244">
        <f t="shared" si="181"/>
        <v>299.44057000000004</v>
      </c>
      <c r="I1821" s="17">
        <f>GENERAL!F6379</f>
        <v>0.78</v>
      </c>
      <c r="J1821" s="53">
        <f t="shared" si="176"/>
        <v>101.349116</v>
      </c>
      <c r="K1821" s="19">
        <f t="shared" si="177"/>
        <v>96.28166019999999</v>
      </c>
      <c r="L1821" s="49">
        <f t="shared" si="178"/>
        <v>91.2142044</v>
      </c>
    </row>
    <row r="1822" spans="1:12">
      <c r="A1822" s="1">
        <v>3420300000</v>
      </c>
      <c r="B1822" s="13" t="s">
        <v>6309</v>
      </c>
      <c r="C1822" s="19">
        <f>GENERAL!C6380</f>
        <v>179.46720000000002</v>
      </c>
      <c r="D1822" s="27">
        <f>GENERAL!D6380</f>
        <v>10</v>
      </c>
      <c r="E1822" s="26">
        <f>GENERAL!E6380</f>
        <v>1600</v>
      </c>
      <c r="F1822" s="244">
        <f t="shared" si="179"/>
        <v>152.54712000000001</v>
      </c>
      <c r="G1822" s="244">
        <f t="shared" si="180"/>
        <v>134.60040000000001</v>
      </c>
      <c r="H1822" s="244">
        <f t="shared" si="181"/>
        <v>116.65368000000002</v>
      </c>
      <c r="I1822" s="17">
        <f>GENERAL!F6380</f>
        <v>0.78</v>
      </c>
      <c r="J1822" s="53">
        <f t="shared" si="176"/>
        <v>39.482784000000002</v>
      </c>
      <c r="K1822" s="19">
        <f t="shared" si="177"/>
        <v>37.508644799999999</v>
      </c>
      <c r="L1822" s="49">
        <f t="shared" si="178"/>
        <v>35.534505600000003</v>
      </c>
    </row>
    <row r="1823" spans="1:12">
      <c r="A1823" s="1">
        <v>3420303000</v>
      </c>
      <c r="B1823" s="13" t="s">
        <v>6310</v>
      </c>
      <c r="C1823" s="19">
        <f>GENERAL!C6381</f>
        <v>747.78000000000009</v>
      </c>
      <c r="D1823" s="27">
        <f>GENERAL!D6381</f>
        <v>5</v>
      </c>
      <c r="E1823" s="26">
        <f>GENERAL!E6381</f>
        <v>800</v>
      </c>
      <c r="F1823" s="244">
        <f t="shared" si="179"/>
        <v>635.61300000000006</v>
      </c>
      <c r="G1823" s="244">
        <f t="shared" si="180"/>
        <v>560.83500000000004</v>
      </c>
      <c r="H1823" s="244">
        <f t="shared" si="181"/>
        <v>486.05700000000007</v>
      </c>
      <c r="I1823" s="17">
        <f>GENERAL!F6381</f>
        <v>0.78</v>
      </c>
      <c r="J1823" s="53">
        <f t="shared" si="176"/>
        <v>164.51159999999999</v>
      </c>
      <c r="K1823" s="19">
        <f t="shared" si="177"/>
        <v>156.28601999999998</v>
      </c>
      <c r="L1823" s="49">
        <f t="shared" si="178"/>
        <v>148.06044</v>
      </c>
    </row>
    <row r="1824" spans="1:12">
      <c r="A1824" s="1">
        <v>3420400000</v>
      </c>
      <c r="B1824" s="13" t="s">
        <v>6311</v>
      </c>
      <c r="C1824" s="19">
        <f>GENERAL!C6382</f>
        <v>245.86100000000002</v>
      </c>
      <c r="D1824" s="27">
        <f>GENERAL!D6382</f>
        <v>10</v>
      </c>
      <c r="E1824" s="26">
        <f>GENERAL!E6382</f>
        <v>1100</v>
      </c>
      <c r="F1824" s="244">
        <f t="shared" si="179"/>
        <v>208.98185000000001</v>
      </c>
      <c r="G1824" s="244">
        <f t="shared" si="180"/>
        <v>184.39575000000002</v>
      </c>
      <c r="H1824" s="244">
        <f t="shared" si="181"/>
        <v>159.80965</v>
      </c>
      <c r="I1824" s="17">
        <f>GENERAL!F6382</f>
        <v>0.78</v>
      </c>
      <c r="J1824" s="53">
        <f t="shared" si="176"/>
        <v>54.089419999999997</v>
      </c>
      <c r="K1824" s="19">
        <f t="shared" si="177"/>
        <v>51.384948999999992</v>
      </c>
      <c r="L1824" s="49">
        <f t="shared" si="178"/>
        <v>48.680478000000001</v>
      </c>
    </row>
    <row r="1825" spans="1:12">
      <c r="A1825" s="1">
        <v>3420403000</v>
      </c>
      <c r="B1825" s="13" t="s">
        <v>6312</v>
      </c>
      <c r="C1825" s="19">
        <f>GENERAL!C6383</f>
        <v>1048.0250000000001</v>
      </c>
      <c r="D1825" s="27">
        <f>GENERAL!D6383</f>
        <v>5</v>
      </c>
      <c r="E1825" s="26">
        <f>GENERAL!E6383</f>
        <v>550</v>
      </c>
      <c r="F1825" s="244">
        <f t="shared" si="179"/>
        <v>890.82125000000008</v>
      </c>
      <c r="G1825" s="244">
        <f t="shared" si="180"/>
        <v>786.01875000000007</v>
      </c>
      <c r="H1825" s="244">
        <f t="shared" si="181"/>
        <v>681.21625000000006</v>
      </c>
      <c r="I1825" s="17">
        <f>GENERAL!F6383</f>
        <v>0.78</v>
      </c>
      <c r="J1825" s="53">
        <f t="shared" si="176"/>
        <v>230.56549999999999</v>
      </c>
      <c r="K1825" s="19">
        <f t="shared" si="177"/>
        <v>219.03722499999998</v>
      </c>
      <c r="L1825" s="49">
        <f t="shared" si="178"/>
        <v>207.50895</v>
      </c>
    </row>
    <row r="1826" spans="1:12">
      <c r="A1826" s="1">
        <v>3420500000</v>
      </c>
      <c r="B1826" s="13" t="s">
        <v>6313</v>
      </c>
      <c r="C1826" s="19">
        <f>GENERAL!C6384</f>
        <v>373.89000000000004</v>
      </c>
      <c r="D1826" s="27">
        <f>GENERAL!D6384</f>
        <v>5</v>
      </c>
      <c r="E1826" s="26">
        <f>GENERAL!E6384</f>
        <v>700</v>
      </c>
      <c r="F1826" s="244">
        <f t="shared" si="179"/>
        <v>317.80650000000003</v>
      </c>
      <c r="G1826" s="244">
        <f t="shared" si="180"/>
        <v>280.41750000000002</v>
      </c>
      <c r="H1826" s="244">
        <f t="shared" si="181"/>
        <v>243.02850000000004</v>
      </c>
      <c r="I1826" s="17">
        <f>GENERAL!F6384</f>
        <v>0.78</v>
      </c>
      <c r="J1826" s="53">
        <f t="shared" si="176"/>
        <v>82.255799999999994</v>
      </c>
      <c r="K1826" s="19">
        <f t="shared" si="177"/>
        <v>78.14300999999999</v>
      </c>
      <c r="L1826" s="49">
        <f t="shared" si="178"/>
        <v>74.03022</v>
      </c>
    </row>
    <row r="1827" spans="1:12">
      <c r="A1827" s="1">
        <v>3420503000</v>
      </c>
      <c r="B1827" s="13" t="s">
        <v>6314</v>
      </c>
      <c r="C1827" s="19">
        <f>GENERAL!C6385</f>
        <v>1616.7910000000002</v>
      </c>
      <c r="D1827" s="27">
        <f>GENERAL!D6385</f>
        <v>1</v>
      </c>
      <c r="E1827" s="26">
        <f>GENERAL!E6385</f>
        <v>400</v>
      </c>
      <c r="F1827" s="244">
        <f t="shared" si="179"/>
        <v>1374.2723500000002</v>
      </c>
      <c r="G1827" s="244">
        <f t="shared" si="180"/>
        <v>1212.5932500000001</v>
      </c>
      <c r="H1827" s="244">
        <f t="shared" si="181"/>
        <v>1050.9141500000001</v>
      </c>
      <c r="I1827" s="17">
        <f>GENERAL!F6385</f>
        <v>0.78</v>
      </c>
      <c r="J1827" s="53">
        <f t="shared" si="176"/>
        <v>355.69401999999997</v>
      </c>
      <c r="K1827" s="19">
        <f t="shared" si="177"/>
        <v>337.90931899999993</v>
      </c>
      <c r="L1827" s="49">
        <f t="shared" si="178"/>
        <v>320.124618</v>
      </c>
    </row>
    <row r="1828" spans="1:12">
      <c r="A1828" s="1">
        <v>3420600000</v>
      </c>
      <c r="B1828" s="13" t="s">
        <v>6315</v>
      </c>
      <c r="C1828" s="19">
        <f>GENERAL!C6386</f>
        <v>445.26900000000001</v>
      </c>
      <c r="D1828" s="27">
        <f>GENERAL!D6386</f>
        <v>10</v>
      </c>
      <c r="E1828" s="26">
        <f>GENERAL!E6386</f>
        <v>700</v>
      </c>
      <c r="F1828" s="244">
        <f t="shared" si="179"/>
        <v>378.47865000000002</v>
      </c>
      <c r="G1828" s="244">
        <f t="shared" si="180"/>
        <v>333.95175</v>
      </c>
      <c r="H1828" s="244">
        <f t="shared" si="181"/>
        <v>289.42484999999999</v>
      </c>
      <c r="I1828" s="17">
        <f>GENERAL!F6386</f>
        <v>0.78</v>
      </c>
      <c r="J1828" s="53">
        <f t="shared" si="176"/>
        <v>97.959179999999989</v>
      </c>
      <c r="K1828" s="19">
        <f t="shared" si="177"/>
        <v>93.061220999999989</v>
      </c>
      <c r="L1828" s="49">
        <f t="shared" si="178"/>
        <v>88.163261999999989</v>
      </c>
    </row>
    <row r="1829" spans="1:12">
      <c r="A1829" s="1">
        <v>3420603000</v>
      </c>
      <c r="B1829" s="13" t="s">
        <v>6316</v>
      </c>
      <c r="C1829" s="19">
        <f>GENERAL!C6387</f>
        <v>1920.4350000000002</v>
      </c>
      <c r="D1829" s="27">
        <f>GENERAL!D6387</f>
        <v>5</v>
      </c>
      <c r="E1829" s="26">
        <f>GENERAL!E6387</f>
        <v>300</v>
      </c>
      <c r="F1829" s="244">
        <f t="shared" si="179"/>
        <v>1632.3697500000001</v>
      </c>
      <c r="G1829" s="244">
        <f t="shared" si="180"/>
        <v>1440.3262500000001</v>
      </c>
      <c r="H1829" s="244">
        <f t="shared" si="181"/>
        <v>1248.2827500000001</v>
      </c>
      <c r="I1829" s="17">
        <f>GENERAL!F6387</f>
        <v>0.78</v>
      </c>
      <c r="J1829" s="53">
        <f t="shared" si="176"/>
        <v>422.4957</v>
      </c>
      <c r="K1829" s="19">
        <f t="shared" si="177"/>
        <v>401.37091499999997</v>
      </c>
      <c r="L1829" s="49">
        <f t="shared" si="178"/>
        <v>380.24612999999999</v>
      </c>
    </row>
    <row r="1830" spans="1:12">
      <c r="A1830" s="1">
        <v>3420800000</v>
      </c>
      <c r="B1830" s="13" t="s">
        <v>6317</v>
      </c>
      <c r="C1830" s="19">
        <f>GENERAL!C6388</f>
        <v>736.45000000000016</v>
      </c>
      <c r="D1830" s="27">
        <f>GENERAL!D6388</f>
        <v>5</v>
      </c>
      <c r="E1830" s="26">
        <f>GENERAL!E6388</f>
        <v>500</v>
      </c>
      <c r="F1830" s="244">
        <f t="shared" si="179"/>
        <v>625.98250000000007</v>
      </c>
      <c r="G1830" s="244">
        <f t="shared" si="180"/>
        <v>552.33750000000009</v>
      </c>
      <c r="H1830" s="244">
        <f t="shared" si="181"/>
        <v>478.69250000000011</v>
      </c>
      <c r="I1830" s="17">
        <f>GENERAL!F6388</f>
        <v>0.78</v>
      </c>
      <c r="J1830" s="53">
        <f t="shared" si="176"/>
        <v>162.01900000000001</v>
      </c>
      <c r="K1830" s="19">
        <f t="shared" si="177"/>
        <v>153.91804999999999</v>
      </c>
      <c r="L1830" s="49">
        <f t="shared" si="178"/>
        <v>145.81710000000001</v>
      </c>
    </row>
    <row r="1831" spans="1:12">
      <c r="A1831" s="1">
        <v>3420803000</v>
      </c>
      <c r="B1831" s="13" t="s">
        <v>6318</v>
      </c>
      <c r="C1831" s="19">
        <f>GENERAL!C6389</f>
        <v>3072.6960000000004</v>
      </c>
      <c r="D1831" s="27">
        <f>GENERAL!D6389</f>
        <v>4</v>
      </c>
      <c r="E1831" s="26">
        <f>GENERAL!E6389</f>
        <v>200</v>
      </c>
      <c r="F1831" s="244">
        <f t="shared" si="179"/>
        <v>2611.7916000000005</v>
      </c>
      <c r="G1831" s="244">
        <f t="shared" si="180"/>
        <v>2304.5220000000004</v>
      </c>
      <c r="H1831" s="244">
        <f t="shared" si="181"/>
        <v>1997.2524000000003</v>
      </c>
      <c r="I1831" s="17">
        <f>GENERAL!F6389</f>
        <v>0.78</v>
      </c>
      <c r="J1831" s="53">
        <f t="shared" si="176"/>
        <v>675.99311999999998</v>
      </c>
      <c r="K1831" s="19">
        <f t="shared" si="177"/>
        <v>642.19346399999995</v>
      </c>
      <c r="L1831" s="49">
        <f t="shared" si="178"/>
        <v>608.39380800000004</v>
      </c>
    </row>
    <row r="1832" spans="1:12">
      <c r="A1832" s="1">
        <v>3420900000</v>
      </c>
      <c r="B1832" s="13" t="s">
        <v>6319</v>
      </c>
      <c r="C1832" s="19">
        <f>GENERAL!C6390</f>
        <v>1065.02</v>
      </c>
      <c r="D1832" s="27">
        <f>GENERAL!D6390</f>
        <v>4</v>
      </c>
      <c r="E1832" s="26">
        <f>GENERAL!E6390</f>
        <v>252</v>
      </c>
      <c r="F1832" s="244">
        <f t="shared" si="179"/>
        <v>905.26699999999994</v>
      </c>
      <c r="G1832" s="244">
        <f t="shared" si="180"/>
        <v>798.76499999999999</v>
      </c>
      <c r="H1832" s="244">
        <f t="shared" si="181"/>
        <v>692.26300000000003</v>
      </c>
      <c r="I1832" s="17">
        <f>GENERAL!F6390</f>
        <v>0.78</v>
      </c>
      <c r="J1832" s="53">
        <f t="shared" si="176"/>
        <v>234.30439999999996</v>
      </c>
      <c r="K1832" s="19">
        <f t="shared" si="177"/>
        <v>222.58917999999994</v>
      </c>
      <c r="L1832" s="49">
        <f t="shared" si="178"/>
        <v>210.87395999999995</v>
      </c>
    </row>
    <row r="1833" spans="1:12">
      <c r="A1833" s="1">
        <v>3420903000</v>
      </c>
      <c r="B1833" s="13" t="s">
        <v>6320</v>
      </c>
      <c r="C1833" s="19">
        <f>GENERAL!C6391</f>
        <v>4599.9800000000005</v>
      </c>
      <c r="D1833" s="27">
        <f>GENERAL!D6391</f>
        <v>5</v>
      </c>
      <c r="E1833" s="26">
        <f>GENERAL!E6391</f>
        <v>130</v>
      </c>
      <c r="F1833" s="244">
        <f t="shared" si="179"/>
        <v>3909.9830000000002</v>
      </c>
      <c r="G1833" s="244">
        <f t="shared" si="180"/>
        <v>3449.9850000000006</v>
      </c>
      <c r="H1833" s="244">
        <f t="shared" si="181"/>
        <v>2989.9870000000005</v>
      </c>
      <c r="I1833" s="17">
        <f>GENERAL!F6391</f>
        <v>0.78</v>
      </c>
      <c r="J1833" s="53">
        <f t="shared" si="176"/>
        <v>1011.9956</v>
      </c>
      <c r="K1833" s="19">
        <f t="shared" si="177"/>
        <v>961.39581999999996</v>
      </c>
      <c r="L1833" s="49">
        <f t="shared" si="178"/>
        <v>910.79603999999995</v>
      </c>
    </row>
    <row r="1834" spans="1:12">
      <c r="A1834" s="1">
        <v>3420950000</v>
      </c>
      <c r="B1834" s="13" t="s">
        <v>6321</v>
      </c>
      <c r="C1834" s="19">
        <f>GENERAL!C6392</f>
        <v>1586.2000000000003</v>
      </c>
      <c r="D1834" s="27">
        <f>GENERAL!D6392</f>
        <v>4</v>
      </c>
      <c r="E1834" s="26">
        <f>GENERAL!E6392</f>
        <v>200</v>
      </c>
      <c r="F1834" s="244">
        <f t="shared" si="179"/>
        <v>1348.2700000000002</v>
      </c>
      <c r="G1834" s="244">
        <f t="shared" si="180"/>
        <v>1189.6500000000001</v>
      </c>
      <c r="H1834" s="244">
        <f t="shared" si="181"/>
        <v>1031.0300000000002</v>
      </c>
      <c r="I1834" s="17">
        <f>GENERAL!F6392</f>
        <v>0.78</v>
      </c>
      <c r="J1834" s="53">
        <f t="shared" si="176"/>
        <v>348.964</v>
      </c>
      <c r="K1834" s="19">
        <f t="shared" si="177"/>
        <v>331.51579999999996</v>
      </c>
      <c r="L1834" s="49">
        <f t="shared" si="178"/>
        <v>314.06760000000003</v>
      </c>
    </row>
    <row r="1835" spans="1:12">
      <c r="A1835" s="1">
        <v>3420953000</v>
      </c>
      <c r="B1835" s="13" t="s">
        <v>6322</v>
      </c>
      <c r="C1835" s="19">
        <f>GENERAL!C6393</f>
        <v>6514.7500000000009</v>
      </c>
      <c r="D1835" s="27">
        <f>GENERAL!D6393</f>
        <v>3</v>
      </c>
      <c r="E1835" s="26">
        <f>GENERAL!E6393</f>
        <v>99</v>
      </c>
      <c r="F1835" s="244">
        <f t="shared" si="179"/>
        <v>5537.5375000000004</v>
      </c>
      <c r="G1835" s="244">
        <f t="shared" si="180"/>
        <v>4886.0625000000009</v>
      </c>
      <c r="H1835" s="244">
        <f t="shared" si="181"/>
        <v>4234.5875000000005</v>
      </c>
      <c r="I1835" s="17">
        <f>GENERAL!F6393</f>
        <v>0.78</v>
      </c>
      <c r="J1835" s="53">
        <f t="shared" si="176"/>
        <v>1433.2450000000001</v>
      </c>
      <c r="K1835" s="19">
        <f t="shared" si="177"/>
        <v>1361.58275</v>
      </c>
      <c r="L1835" s="49">
        <f t="shared" si="178"/>
        <v>1289.9205000000002</v>
      </c>
    </row>
    <row r="1836" spans="1:12">
      <c r="A1836" s="1">
        <v>3421000000</v>
      </c>
      <c r="B1836" s="13" t="s">
        <v>6323</v>
      </c>
      <c r="C1836" s="19">
        <f>GENERAL!C6394</f>
        <v>2028.0700000000004</v>
      </c>
      <c r="D1836" s="27">
        <f>GENERAL!D6394</f>
        <v>3</v>
      </c>
      <c r="E1836" s="26">
        <f>GENERAL!E6394</f>
        <v>174</v>
      </c>
      <c r="F1836" s="244">
        <f t="shared" si="179"/>
        <v>1723.8595000000003</v>
      </c>
      <c r="G1836" s="244">
        <f t="shared" si="180"/>
        <v>1521.0525000000002</v>
      </c>
      <c r="H1836" s="244">
        <f t="shared" si="181"/>
        <v>1318.2455000000002</v>
      </c>
      <c r="I1836" s="17">
        <f>GENERAL!F6394</f>
        <v>0.78</v>
      </c>
      <c r="J1836" s="53">
        <f t="shared" si="176"/>
        <v>446.17540000000002</v>
      </c>
      <c r="K1836" s="19">
        <f t="shared" si="177"/>
        <v>423.86662999999999</v>
      </c>
      <c r="L1836" s="49">
        <f t="shared" si="178"/>
        <v>401.55786000000001</v>
      </c>
    </row>
    <row r="1837" spans="1:12">
      <c r="A1837" s="1">
        <v>3421003000</v>
      </c>
      <c r="B1837" s="13" t="s">
        <v>6324</v>
      </c>
      <c r="C1837" s="19">
        <f>GENERAL!C6395</f>
        <v>8474.84</v>
      </c>
      <c r="D1837" s="27">
        <f>GENERAL!D6395</f>
        <v>2</v>
      </c>
      <c r="E1837" s="26">
        <f>GENERAL!E6395</f>
        <v>76</v>
      </c>
      <c r="F1837" s="244">
        <f t="shared" si="179"/>
        <v>7203.6139999999996</v>
      </c>
      <c r="G1837" s="244">
        <f t="shared" si="180"/>
        <v>6356.13</v>
      </c>
      <c r="H1837" s="244">
        <f t="shared" si="181"/>
        <v>5508.6460000000006</v>
      </c>
      <c r="I1837" s="17">
        <f>GENERAL!F6395</f>
        <v>0.78</v>
      </c>
      <c r="J1837" s="53">
        <f t="shared" si="176"/>
        <v>1864.4647999999997</v>
      </c>
      <c r="K1837" s="19">
        <f t="shared" si="177"/>
        <v>1771.2415599999997</v>
      </c>
      <c r="L1837" s="49">
        <f t="shared" si="178"/>
        <v>1678.0183199999999</v>
      </c>
    </row>
    <row r="1838" spans="1:12">
      <c r="A1838" s="1">
        <v>3421100000</v>
      </c>
      <c r="B1838" s="13" t="s">
        <v>6325</v>
      </c>
      <c r="C1838" s="19">
        <f>GENERAL!C6396</f>
        <v>2985.9648499999998</v>
      </c>
      <c r="D1838" s="27">
        <f>GENERAL!D6396</f>
        <v>3</v>
      </c>
      <c r="E1838" s="26">
        <f>GENERAL!E6396</f>
        <v>83</v>
      </c>
      <c r="F1838" s="244">
        <f t="shared" si="179"/>
        <v>2538.0701224999998</v>
      </c>
      <c r="G1838" s="244">
        <f t="shared" si="180"/>
        <v>2239.4736374999998</v>
      </c>
      <c r="H1838" s="244">
        <f t="shared" si="181"/>
        <v>1940.8771525</v>
      </c>
      <c r="I1838" s="17">
        <f>GENERAL!F6396</f>
        <v>0.78</v>
      </c>
      <c r="J1838" s="53">
        <f t="shared" si="176"/>
        <v>656.91226699999993</v>
      </c>
      <c r="K1838" s="19">
        <f t="shared" si="177"/>
        <v>624.06665364999992</v>
      </c>
      <c r="L1838" s="49">
        <f t="shared" si="178"/>
        <v>591.22104029999991</v>
      </c>
    </row>
    <row r="1839" spans="1:12">
      <c r="A1839" s="1">
        <v>3421103000</v>
      </c>
      <c r="B1839" s="13" t="s">
        <v>6326</v>
      </c>
      <c r="C1839" s="19">
        <f>GENERAL!C6397</f>
        <v>12406.350000000002</v>
      </c>
      <c r="D1839" s="27">
        <f>GENERAL!D6397</f>
        <v>3</v>
      </c>
      <c r="E1839" s="26">
        <f>GENERAL!E6397</f>
        <v>45</v>
      </c>
      <c r="F1839" s="244">
        <f t="shared" si="179"/>
        <v>10545.397500000001</v>
      </c>
      <c r="G1839" s="244">
        <f t="shared" si="180"/>
        <v>9304.7625000000007</v>
      </c>
      <c r="H1839" s="244">
        <f t="shared" si="181"/>
        <v>8064.1275000000014</v>
      </c>
      <c r="I1839" s="17">
        <f>GENERAL!F6397</f>
        <v>0.78</v>
      </c>
      <c r="J1839" s="53">
        <f t="shared" si="176"/>
        <v>2729.3969999999999</v>
      </c>
      <c r="K1839" s="19">
        <f t="shared" si="177"/>
        <v>2592.92715</v>
      </c>
      <c r="L1839" s="49">
        <f t="shared" si="178"/>
        <v>2456.4573</v>
      </c>
    </row>
    <row r="1840" spans="1:12">
      <c r="A1840" s="1">
        <v>3421200000</v>
      </c>
      <c r="B1840" s="13" t="s">
        <v>6327</v>
      </c>
      <c r="C1840" s="19">
        <f>GENERAL!C6398</f>
        <v>3749.4935500000006</v>
      </c>
      <c r="D1840" s="27">
        <f>GENERAL!D6398</f>
        <v>2</v>
      </c>
      <c r="E1840" s="26">
        <f>GENERAL!E6398</f>
        <v>75</v>
      </c>
      <c r="F1840" s="244">
        <f t="shared" si="179"/>
        <v>3187.0695175000005</v>
      </c>
      <c r="G1840" s="244">
        <f t="shared" si="180"/>
        <v>2812.1201625000003</v>
      </c>
      <c r="H1840" s="244">
        <f t="shared" si="181"/>
        <v>2437.1708075000006</v>
      </c>
      <c r="I1840" s="17">
        <f>GENERAL!F6398</f>
        <v>0.78</v>
      </c>
      <c r="J1840" s="53">
        <f t="shared" si="176"/>
        <v>824.88858100000004</v>
      </c>
      <c r="K1840" s="19">
        <f t="shared" si="177"/>
        <v>783.64415195000004</v>
      </c>
      <c r="L1840" s="49">
        <f t="shared" si="178"/>
        <v>742.39972290000003</v>
      </c>
    </row>
    <row r="1841" spans="1:12">
      <c r="A1841" s="1">
        <v>3421203000</v>
      </c>
      <c r="B1841" s="13" t="s">
        <v>6328</v>
      </c>
      <c r="C1841" s="19">
        <f>GENERAL!C6399</f>
        <v>15748.700000000003</v>
      </c>
      <c r="D1841" s="27">
        <f>GENERAL!D6399</f>
        <v>2</v>
      </c>
      <c r="E1841" s="26">
        <f>GENERAL!E6399</f>
        <v>25</v>
      </c>
      <c r="F1841" s="244">
        <f t="shared" si="179"/>
        <v>13386.395000000002</v>
      </c>
      <c r="G1841" s="244">
        <f t="shared" si="180"/>
        <v>11811.525000000001</v>
      </c>
      <c r="H1841" s="244">
        <f t="shared" si="181"/>
        <v>10236.655000000002</v>
      </c>
      <c r="I1841" s="17">
        <f>GENERAL!F6399</f>
        <v>0.78</v>
      </c>
      <c r="J1841" s="53">
        <f t="shared" ref="J1841:J1904" si="182">C1841*(1-I1841)</f>
        <v>3464.7139999999999</v>
      </c>
      <c r="K1841" s="19">
        <f t="shared" ref="K1841:K1904" si="183">C1841*(1-I1841)*(1-K$6)</f>
        <v>3291.4782999999998</v>
      </c>
      <c r="L1841" s="49">
        <f t="shared" si="178"/>
        <v>3118.2426</v>
      </c>
    </row>
    <row r="1842" spans="1:12">
      <c r="A1842" s="1">
        <v>3421600000</v>
      </c>
      <c r="B1842" s="13" t="s">
        <v>6329</v>
      </c>
      <c r="C1842" s="19">
        <f>GENERAL!C6400</f>
        <v>5475.0298899999998</v>
      </c>
      <c r="D1842" s="27">
        <f>GENERAL!D6400</f>
        <v>2</v>
      </c>
      <c r="E1842" s="26">
        <f>GENERAL!E6400</f>
        <v>420</v>
      </c>
      <c r="F1842" s="244">
        <f t="shared" si="179"/>
        <v>4653.7754064999999</v>
      </c>
      <c r="G1842" s="244">
        <f t="shared" si="180"/>
        <v>4106.2724175000003</v>
      </c>
      <c r="H1842" s="244">
        <f t="shared" si="181"/>
        <v>3558.7694284999998</v>
      </c>
      <c r="I1842" s="17">
        <f>GENERAL!F6400</f>
        <v>0.78</v>
      </c>
      <c r="J1842" s="53">
        <f t="shared" si="182"/>
        <v>1204.5065757999998</v>
      </c>
      <c r="K1842" s="19">
        <f t="shared" si="183"/>
        <v>1144.2812470099998</v>
      </c>
      <c r="L1842" s="49">
        <f t="shared" si="178"/>
        <v>1084.05591822</v>
      </c>
    </row>
    <row r="1843" spans="1:12">
      <c r="A1843" s="1">
        <v>3421603000</v>
      </c>
      <c r="B1843" s="13" t="s">
        <v>6330</v>
      </c>
      <c r="C1843" s="19">
        <f>GENERAL!C6401</f>
        <v>22886.600000000002</v>
      </c>
      <c r="D1843" s="27">
        <f>GENERAL!D6401</f>
        <v>2</v>
      </c>
      <c r="E1843" s="26">
        <f>GENERAL!E6401</f>
        <v>15</v>
      </c>
      <c r="F1843" s="244">
        <f t="shared" si="179"/>
        <v>19453.61</v>
      </c>
      <c r="G1843" s="244">
        <f t="shared" si="180"/>
        <v>17164.95</v>
      </c>
      <c r="H1843" s="244">
        <f t="shared" si="181"/>
        <v>14876.290000000003</v>
      </c>
      <c r="I1843" s="17">
        <f>GENERAL!F6401</f>
        <v>0.78</v>
      </c>
      <c r="J1843" s="53">
        <f t="shared" si="182"/>
        <v>5035.0519999999997</v>
      </c>
      <c r="K1843" s="19">
        <f t="shared" si="183"/>
        <v>4783.2993999999999</v>
      </c>
      <c r="L1843" s="49">
        <f t="shared" si="178"/>
        <v>4531.5468000000001</v>
      </c>
    </row>
    <row r="1844" spans="1:12">
      <c r="A1844" s="1">
        <v>4420400000</v>
      </c>
      <c r="B1844" s="13" t="s">
        <v>7350</v>
      </c>
      <c r="C1844" s="19">
        <f>GENERAL!C7467</f>
        <v>129.16200000000001</v>
      </c>
      <c r="D1844" s="27">
        <f>GENERAL!D7467</f>
        <v>10</v>
      </c>
      <c r="E1844" s="26">
        <f>GENERAL!E7467</f>
        <v>1330</v>
      </c>
      <c r="F1844" s="244">
        <f t="shared" si="179"/>
        <v>109.7877</v>
      </c>
      <c r="G1844" s="244">
        <f t="shared" si="180"/>
        <v>96.871499999999997</v>
      </c>
      <c r="H1844" s="244">
        <f t="shared" si="181"/>
        <v>83.955300000000008</v>
      </c>
      <c r="I1844" s="17">
        <f>GENERAL!F7467</f>
        <v>0.77</v>
      </c>
      <c r="J1844" s="53">
        <f t="shared" si="182"/>
        <v>29.707259999999998</v>
      </c>
      <c r="K1844" s="19">
        <f t="shared" si="183"/>
        <v>28.221896999999998</v>
      </c>
      <c r="L1844" s="49">
        <f t="shared" si="178"/>
        <v>26.736533999999999</v>
      </c>
    </row>
    <row r="1845" spans="1:12">
      <c r="A1845" s="1">
        <v>4420500000</v>
      </c>
      <c r="B1845" s="13" t="s">
        <v>7351</v>
      </c>
      <c r="C1845" s="19">
        <f>GENERAL!C7468</f>
        <v>106.75126000000002</v>
      </c>
      <c r="D1845" s="27">
        <f>GENERAL!D7468</f>
        <v>5</v>
      </c>
      <c r="E1845" s="26">
        <f>GENERAL!E7468</f>
        <v>1500</v>
      </c>
      <c r="F1845" s="244">
        <f t="shared" si="179"/>
        <v>90.738571000000007</v>
      </c>
      <c r="G1845" s="244">
        <f t="shared" si="180"/>
        <v>80.063445000000016</v>
      </c>
      <c r="H1845" s="244">
        <f t="shared" si="181"/>
        <v>69.38831900000001</v>
      </c>
      <c r="I1845" s="17">
        <f>GENERAL!F7468</f>
        <v>0.77</v>
      </c>
      <c r="J1845" s="53">
        <f t="shared" si="182"/>
        <v>24.552789800000003</v>
      </c>
      <c r="K1845" s="19">
        <f t="shared" si="183"/>
        <v>23.325150310000001</v>
      </c>
      <c r="L1845" s="49">
        <f t="shared" si="178"/>
        <v>22.097510820000004</v>
      </c>
    </row>
    <row r="1846" spans="1:12">
      <c r="A1846" s="1">
        <v>4420600000</v>
      </c>
      <c r="B1846" s="13" t="s">
        <v>7352</v>
      </c>
      <c r="C1846" s="19">
        <f>GENERAL!C7469</f>
        <v>126.89600000000002</v>
      </c>
      <c r="D1846" s="27">
        <f>GENERAL!D7469</f>
        <v>10</v>
      </c>
      <c r="E1846" s="26">
        <f>GENERAL!E7469</f>
        <v>3000</v>
      </c>
      <c r="F1846" s="244">
        <f t="shared" si="179"/>
        <v>107.86160000000001</v>
      </c>
      <c r="G1846" s="244">
        <f t="shared" si="180"/>
        <v>95.172000000000011</v>
      </c>
      <c r="H1846" s="244">
        <f t="shared" si="181"/>
        <v>82.482400000000013</v>
      </c>
      <c r="I1846" s="17">
        <f>GENERAL!F7469</f>
        <v>0.77</v>
      </c>
      <c r="J1846" s="53">
        <f t="shared" si="182"/>
        <v>29.18608</v>
      </c>
      <c r="K1846" s="19">
        <f t="shared" si="183"/>
        <v>27.726775999999997</v>
      </c>
      <c r="L1846" s="49">
        <f t="shared" si="178"/>
        <v>26.267472000000001</v>
      </c>
    </row>
    <row r="1847" spans="1:12">
      <c r="A1847" s="1">
        <v>4420800000</v>
      </c>
      <c r="B1847" s="13" t="s">
        <v>7353</v>
      </c>
      <c r="C1847" s="19">
        <f>GENERAL!C7470</f>
        <v>217.87590000000003</v>
      </c>
      <c r="D1847" s="27">
        <f>GENERAL!D7470</f>
        <v>5</v>
      </c>
      <c r="E1847" s="26">
        <f>GENERAL!E7470</f>
        <v>1600</v>
      </c>
      <c r="F1847" s="244">
        <f t="shared" si="179"/>
        <v>185.19451500000002</v>
      </c>
      <c r="G1847" s="244">
        <f t="shared" si="180"/>
        <v>163.40692500000003</v>
      </c>
      <c r="H1847" s="244">
        <f t="shared" si="181"/>
        <v>141.61933500000004</v>
      </c>
      <c r="I1847" s="17">
        <f>GENERAL!F7470</f>
        <v>0.77</v>
      </c>
      <c r="J1847" s="53">
        <f t="shared" si="182"/>
        <v>50.111457000000001</v>
      </c>
      <c r="K1847" s="19">
        <f t="shared" si="183"/>
        <v>47.605884150000001</v>
      </c>
      <c r="L1847" s="49">
        <f t="shared" si="178"/>
        <v>45.100311300000001</v>
      </c>
    </row>
    <row r="1848" spans="1:12">
      <c r="A1848" s="1">
        <v>4421000000</v>
      </c>
      <c r="B1848" s="13" t="s">
        <v>7354</v>
      </c>
      <c r="C1848" s="19">
        <f>GENERAL!C7471</f>
        <v>341.03300000000002</v>
      </c>
      <c r="D1848" s="27">
        <f>GENERAL!D7471</f>
        <v>5</v>
      </c>
      <c r="E1848" s="26">
        <f>GENERAL!E7471</f>
        <v>1000</v>
      </c>
      <c r="F1848" s="244">
        <f t="shared" si="179"/>
        <v>289.87805000000003</v>
      </c>
      <c r="G1848" s="244">
        <f t="shared" si="180"/>
        <v>255.77475000000001</v>
      </c>
      <c r="H1848" s="244">
        <f t="shared" si="181"/>
        <v>221.67145000000002</v>
      </c>
      <c r="I1848" s="17">
        <f>GENERAL!F7471</f>
        <v>0.77</v>
      </c>
      <c r="J1848" s="53">
        <f t="shared" si="182"/>
        <v>78.43759</v>
      </c>
      <c r="K1848" s="19">
        <f t="shared" si="183"/>
        <v>74.515710499999997</v>
      </c>
      <c r="L1848" s="49">
        <f t="shared" si="178"/>
        <v>70.593831000000009</v>
      </c>
    </row>
    <row r="1849" spans="1:12">
      <c r="A1849" s="1">
        <v>4421200000</v>
      </c>
      <c r="B1849" s="13" t="s">
        <v>7355</v>
      </c>
      <c r="C1849" s="19">
        <f>GENERAL!C7472</f>
        <v>492.85500000000008</v>
      </c>
      <c r="D1849" s="27">
        <f>GENERAL!D7472</f>
        <v>5</v>
      </c>
      <c r="E1849" s="26">
        <f>GENERAL!E7472</f>
        <v>700</v>
      </c>
      <c r="F1849" s="244">
        <f t="shared" si="179"/>
        <v>418.92675000000003</v>
      </c>
      <c r="G1849" s="244">
        <f t="shared" si="180"/>
        <v>369.64125000000007</v>
      </c>
      <c r="H1849" s="244">
        <f t="shared" si="181"/>
        <v>320.35575000000006</v>
      </c>
      <c r="I1849" s="17">
        <f>GENERAL!F7472</f>
        <v>0.77</v>
      </c>
      <c r="J1849" s="53">
        <f t="shared" si="182"/>
        <v>113.35665</v>
      </c>
      <c r="K1849" s="19">
        <f t="shared" si="183"/>
        <v>107.6888175</v>
      </c>
      <c r="L1849" s="49">
        <f t="shared" si="178"/>
        <v>102.02098500000001</v>
      </c>
    </row>
    <row r="1850" spans="1:12">
      <c r="A1850" s="1">
        <v>4421400000</v>
      </c>
      <c r="B1850" s="13" t="s">
        <v>7356</v>
      </c>
      <c r="C1850" s="19">
        <f>GENERAL!C7473</f>
        <v>708.125</v>
      </c>
      <c r="D1850" s="27">
        <f>GENERAL!D7473</f>
        <v>2</v>
      </c>
      <c r="E1850" s="26">
        <f>GENERAL!E7473</f>
        <v>550</v>
      </c>
      <c r="F1850" s="244">
        <f t="shared" si="179"/>
        <v>601.90625</v>
      </c>
      <c r="G1850" s="244">
        <f t="shared" si="180"/>
        <v>531.09375</v>
      </c>
      <c r="H1850" s="244">
        <f t="shared" si="181"/>
        <v>460.28125</v>
      </c>
      <c r="I1850" s="17">
        <f>GENERAL!F7473</f>
        <v>0.77</v>
      </c>
      <c r="J1850" s="53">
        <f t="shared" si="182"/>
        <v>162.86874999999998</v>
      </c>
      <c r="K1850" s="19">
        <f t="shared" si="183"/>
        <v>154.72531249999997</v>
      </c>
      <c r="L1850" s="49">
        <f t="shared" si="178"/>
        <v>146.581875</v>
      </c>
    </row>
    <row r="1851" spans="1:12">
      <c r="A1851" s="1">
        <v>4421600000</v>
      </c>
      <c r="B1851" s="13" t="s">
        <v>7357</v>
      </c>
      <c r="C1851" s="19">
        <f>GENERAL!C7474</f>
        <v>906.40000000000009</v>
      </c>
      <c r="D1851" s="27">
        <f>GENERAL!D7474</f>
        <v>5</v>
      </c>
      <c r="E1851" s="26">
        <f>GENERAL!E7474</f>
        <v>400</v>
      </c>
      <c r="F1851" s="244">
        <f t="shared" si="179"/>
        <v>770.44</v>
      </c>
      <c r="G1851" s="244">
        <f t="shared" si="180"/>
        <v>679.80000000000007</v>
      </c>
      <c r="H1851" s="244">
        <f t="shared" si="181"/>
        <v>589.16000000000008</v>
      </c>
      <c r="I1851" s="17">
        <f>GENERAL!F7474</f>
        <v>0.77</v>
      </c>
      <c r="J1851" s="53">
        <f t="shared" si="182"/>
        <v>208.47200000000001</v>
      </c>
      <c r="K1851" s="19">
        <f t="shared" si="183"/>
        <v>198.04839999999999</v>
      </c>
      <c r="L1851" s="49">
        <f t="shared" si="178"/>
        <v>187.62480000000002</v>
      </c>
    </row>
    <row r="1852" spans="1:12">
      <c r="A1852" s="1">
        <v>4421800000</v>
      </c>
      <c r="B1852" s="13" t="s">
        <v>7358</v>
      </c>
      <c r="C1852" s="19">
        <f>GENERAL!C7475</f>
        <v>1172.655</v>
      </c>
      <c r="D1852" s="27">
        <f>GENERAL!D7475</f>
        <v>2</v>
      </c>
      <c r="E1852" s="26">
        <f>GENERAL!E7475</f>
        <v>350</v>
      </c>
      <c r="F1852" s="244">
        <f t="shared" si="179"/>
        <v>996.7567499999999</v>
      </c>
      <c r="G1852" s="244">
        <f t="shared" si="180"/>
        <v>879.49125000000004</v>
      </c>
      <c r="H1852" s="244">
        <f t="shared" si="181"/>
        <v>762.22575000000006</v>
      </c>
      <c r="I1852" s="17">
        <f>GENERAL!F7475</f>
        <v>0.77</v>
      </c>
      <c r="J1852" s="53">
        <f t="shared" si="182"/>
        <v>269.71064999999999</v>
      </c>
      <c r="K1852" s="19">
        <f t="shared" si="183"/>
        <v>256.22511749999995</v>
      </c>
      <c r="L1852" s="49">
        <f t="shared" si="178"/>
        <v>242.73958500000001</v>
      </c>
    </row>
    <row r="1853" spans="1:12">
      <c r="A1853" s="1">
        <v>4422000000</v>
      </c>
      <c r="B1853" s="13" t="s">
        <v>7359</v>
      </c>
      <c r="C1853" s="19">
        <f>GENERAL!C7476</f>
        <v>1484.2300000000002</v>
      </c>
      <c r="D1853" s="27">
        <f>GENERAL!D7476</f>
        <v>5</v>
      </c>
      <c r="E1853" s="26">
        <f>GENERAL!E7476</f>
        <v>250</v>
      </c>
      <c r="F1853" s="244">
        <f t="shared" si="179"/>
        <v>1261.5955000000001</v>
      </c>
      <c r="G1853" s="244">
        <f t="shared" si="180"/>
        <v>1113.1725000000001</v>
      </c>
      <c r="H1853" s="244">
        <f t="shared" si="181"/>
        <v>964.74950000000024</v>
      </c>
      <c r="I1853" s="17">
        <f>GENERAL!F7476</f>
        <v>0.77</v>
      </c>
      <c r="J1853" s="53">
        <f t="shared" si="182"/>
        <v>341.37290000000002</v>
      </c>
      <c r="K1853" s="19">
        <f t="shared" si="183"/>
        <v>324.30425500000001</v>
      </c>
      <c r="L1853" s="49">
        <f t="shared" si="178"/>
        <v>307.23561000000001</v>
      </c>
    </row>
    <row r="1854" spans="1:12">
      <c r="A1854" s="1">
        <v>4422200000</v>
      </c>
      <c r="B1854" s="13" t="s">
        <v>7360</v>
      </c>
      <c r="C1854" s="19">
        <f>GENERAL!C7477</f>
        <v>2062.0600000000004</v>
      </c>
      <c r="D1854" s="27">
        <f>GENERAL!D7477</f>
        <v>1</v>
      </c>
      <c r="E1854" s="26">
        <f>GENERAL!E7477</f>
        <v>175</v>
      </c>
      <c r="F1854" s="244">
        <f t="shared" si="179"/>
        <v>1752.7510000000002</v>
      </c>
      <c r="G1854" s="244">
        <f t="shared" si="180"/>
        <v>1546.5450000000003</v>
      </c>
      <c r="H1854" s="244">
        <f t="shared" si="181"/>
        <v>1340.3390000000004</v>
      </c>
      <c r="I1854" s="17">
        <f>GENERAL!F7477</f>
        <v>0.77</v>
      </c>
      <c r="J1854" s="53">
        <f t="shared" si="182"/>
        <v>474.27380000000005</v>
      </c>
      <c r="K1854" s="19">
        <f t="shared" si="183"/>
        <v>450.56011000000001</v>
      </c>
      <c r="L1854" s="49">
        <f t="shared" si="178"/>
        <v>426.84642000000008</v>
      </c>
    </row>
    <row r="1855" spans="1:12">
      <c r="A1855" s="1">
        <v>4422400000</v>
      </c>
      <c r="B1855" s="13" t="s">
        <v>7361</v>
      </c>
      <c r="C1855" s="19">
        <f>GENERAL!C7478</f>
        <v>2209.35</v>
      </c>
      <c r="D1855" s="27">
        <f>GENERAL!D7478</f>
        <v>5</v>
      </c>
      <c r="E1855" s="26">
        <f>GENERAL!E7478</f>
        <v>175</v>
      </c>
      <c r="F1855" s="244">
        <f t="shared" si="179"/>
        <v>1877.9474999999998</v>
      </c>
      <c r="G1855" s="244">
        <f t="shared" si="180"/>
        <v>1657.0124999999998</v>
      </c>
      <c r="H1855" s="244">
        <f t="shared" si="181"/>
        <v>1436.0775000000001</v>
      </c>
      <c r="I1855" s="17">
        <f>GENERAL!F7478</f>
        <v>0.77</v>
      </c>
      <c r="J1855" s="53">
        <f t="shared" si="182"/>
        <v>508.15049999999997</v>
      </c>
      <c r="K1855" s="19">
        <f t="shared" si="183"/>
        <v>482.74297499999994</v>
      </c>
      <c r="L1855" s="49">
        <f t="shared" si="178"/>
        <v>457.33544999999998</v>
      </c>
    </row>
    <row r="1856" spans="1:12">
      <c r="A1856" s="1">
        <v>4423000000</v>
      </c>
      <c r="B1856" s="13" t="s">
        <v>7362</v>
      </c>
      <c r="C1856" s="19">
        <f>GENERAL!C7479</f>
        <v>4226.09</v>
      </c>
      <c r="D1856" s="27">
        <f>GENERAL!D7479</f>
        <v>4</v>
      </c>
      <c r="E1856" s="26">
        <f>GENERAL!E7479</f>
        <v>12</v>
      </c>
      <c r="F1856" s="244">
        <f t="shared" si="179"/>
        <v>3592.1765</v>
      </c>
      <c r="G1856" s="244">
        <f t="shared" si="180"/>
        <v>3169.5675000000001</v>
      </c>
      <c r="H1856" s="244">
        <f t="shared" si="181"/>
        <v>2746.9585000000002</v>
      </c>
      <c r="I1856" s="17">
        <f>GENERAL!F7479</f>
        <v>0.77</v>
      </c>
      <c r="J1856" s="53">
        <f t="shared" si="182"/>
        <v>972.00069999999994</v>
      </c>
      <c r="K1856" s="19">
        <f t="shared" si="183"/>
        <v>923.40066499999989</v>
      </c>
      <c r="L1856" s="49">
        <f t="shared" si="178"/>
        <v>874.80062999999996</v>
      </c>
    </row>
    <row r="1857" spans="1:12">
      <c r="A1857" s="1">
        <v>3940200000</v>
      </c>
      <c r="B1857" s="13" t="s">
        <v>6756</v>
      </c>
      <c r="C1857" s="19">
        <f>GENERAL!C6829</f>
        <v>167.68400000000003</v>
      </c>
      <c r="D1857" s="27">
        <f>GENERAL!D6829</f>
        <v>10</v>
      </c>
      <c r="E1857" s="26">
        <f>GENERAL!E6829</f>
        <v>3000</v>
      </c>
      <c r="F1857" s="244">
        <f t="shared" si="179"/>
        <v>142.53140000000002</v>
      </c>
      <c r="G1857" s="244">
        <f t="shared" si="180"/>
        <v>125.76300000000002</v>
      </c>
      <c r="H1857" s="244">
        <f t="shared" si="181"/>
        <v>108.99460000000002</v>
      </c>
      <c r="I1857" s="17">
        <f>GENERAL!F6829</f>
        <v>0.77</v>
      </c>
      <c r="J1857" s="53">
        <f t="shared" si="182"/>
        <v>38.567320000000002</v>
      </c>
      <c r="K1857" s="19">
        <f t="shared" si="183"/>
        <v>36.638953999999998</v>
      </c>
      <c r="L1857" s="49">
        <f t="shared" si="178"/>
        <v>34.710588000000001</v>
      </c>
    </row>
    <row r="1858" spans="1:12">
      <c r="A1858" s="1">
        <v>3940203000</v>
      </c>
      <c r="B1858" s="13" t="s">
        <v>6757</v>
      </c>
      <c r="C1858" s="19">
        <f>GENERAL!C6830</f>
        <v>725.12</v>
      </c>
      <c r="D1858" s="27">
        <f>GENERAL!D6830</f>
        <v>5</v>
      </c>
      <c r="E1858" s="26">
        <f>GENERAL!E6830</f>
        <v>1250</v>
      </c>
      <c r="F1858" s="244">
        <f t="shared" si="179"/>
        <v>616.35199999999998</v>
      </c>
      <c r="G1858" s="244">
        <f t="shared" si="180"/>
        <v>543.84</v>
      </c>
      <c r="H1858" s="244">
        <f t="shared" si="181"/>
        <v>471.32800000000003</v>
      </c>
      <c r="I1858" s="17">
        <f>GENERAL!F6830</f>
        <v>0.77</v>
      </c>
      <c r="J1858" s="53">
        <f t="shared" si="182"/>
        <v>166.77759999999998</v>
      </c>
      <c r="K1858" s="19">
        <f t="shared" si="183"/>
        <v>158.43871999999996</v>
      </c>
      <c r="L1858" s="49">
        <f t="shared" si="178"/>
        <v>150.09983999999997</v>
      </c>
    </row>
    <row r="1859" spans="1:12">
      <c r="A1859" s="1">
        <v>3940300000</v>
      </c>
      <c r="B1859" s="13" t="s">
        <v>6758</v>
      </c>
      <c r="C1859" s="19">
        <f>GENERAL!C6831</f>
        <v>252.65900000000002</v>
      </c>
      <c r="D1859" s="27">
        <f>GENERAL!D6831</f>
        <v>5</v>
      </c>
      <c r="E1859" s="26">
        <f>GENERAL!E6831</f>
        <v>1600</v>
      </c>
      <c r="F1859" s="244">
        <f t="shared" si="179"/>
        <v>214.76015000000001</v>
      </c>
      <c r="G1859" s="244">
        <f t="shared" si="180"/>
        <v>189.49425000000002</v>
      </c>
      <c r="H1859" s="244">
        <f t="shared" si="181"/>
        <v>164.22835000000001</v>
      </c>
      <c r="I1859" s="17">
        <f>GENERAL!F6831</f>
        <v>0.77</v>
      </c>
      <c r="J1859" s="53">
        <f t="shared" si="182"/>
        <v>58.11157</v>
      </c>
      <c r="K1859" s="19">
        <f t="shared" si="183"/>
        <v>55.205991499999996</v>
      </c>
      <c r="L1859" s="49">
        <f t="shared" si="178"/>
        <v>52.300412999999999</v>
      </c>
    </row>
    <row r="1860" spans="1:12">
      <c r="A1860" s="1">
        <v>3940303000</v>
      </c>
      <c r="B1860" s="13" t="s">
        <v>6759</v>
      </c>
      <c r="C1860" s="19">
        <f>GENERAL!C6832</f>
        <v>1166.99</v>
      </c>
      <c r="D1860" s="27">
        <f>GENERAL!D6832</f>
        <v>5</v>
      </c>
      <c r="E1860" s="26">
        <f>GENERAL!E6832</f>
        <v>800</v>
      </c>
      <c r="F1860" s="244">
        <f t="shared" si="179"/>
        <v>991.94150000000002</v>
      </c>
      <c r="G1860" s="244">
        <f t="shared" si="180"/>
        <v>875.24250000000006</v>
      </c>
      <c r="H1860" s="244">
        <f t="shared" si="181"/>
        <v>758.54349999999999</v>
      </c>
      <c r="I1860" s="17">
        <f>GENERAL!F6832</f>
        <v>0.77</v>
      </c>
      <c r="J1860" s="53">
        <f t="shared" si="182"/>
        <v>268.40769999999998</v>
      </c>
      <c r="K1860" s="19">
        <f t="shared" si="183"/>
        <v>254.98731499999997</v>
      </c>
      <c r="L1860" s="49">
        <f t="shared" si="178"/>
        <v>241.56692999999999</v>
      </c>
    </row>
    <row r="1861" spans="1:12">
      <c r="A1861" s="1">
        <v>3940400000</v>
      </c>
      <c r="B1861" s="13" t="s">
        <v>6760</v>
      </c>
      <c r="C1861" s="19">
        <f>GENERAL!C6833</f>
        <v>373.89000000000004</v>
      </c>
      <c r="D1861" s="27">
        <f>GENERAL!D6833</f>
        <v>5</v>
      </c>
      <c r="E1861" s="26">
        <f>GENERAL!E6833</f>
        <v>1100</v>
      </c>
      <c r="F1861" s="244">
        <f t="shared" si="179"/>
        <v>317.80650000000003</v>
      </c>
      <c r="G1861" s="244">
        <f t="shared" si="180"/>
        <v>280.41750000000002</v>
      </c>
      <c r="H1861" s="244">
        <f t="shared" si="181"/>
        <v>243.02850000000004</v>
      </c>
      <c r="I1861" s="17">
        <f>GENERAL!F6833</f>
        <v>0.77</v>
      </c>
      <c r="J1861" s="53">
        <f t="shared" si="182"/>
        <v>85.994700000000009</v>
      </c>
      <c r="K1861" s="19">
        <f t="shared" si="183"/>
        <v>81.69496500000001</v>
      </c>
      <c r="L1861" s="49">
        <f t="shared" si="178"/>
        <v>77.395230000000012</v>
      </c>
    </row>
    <row r="1862" spans="1:12">
      <c r="A1862" s="1">
        <v>3940403000</v>
      </c>
      <c r="B1862" s="13" t="s">
        <v>6761</v>
      </c>
      <c r="C1862" s="19">
        <f>GENERAL!C6834</f>
        <v>1649.6480000000001</v>
      </c>
      <c r="D1862" s="27">
        <f>GENERAL!D6834</f>
        <v>5</v>
      </c>
      <c r="E1862" s="26">
        <f>GENERAL!E6834</f>
        <v>550</v>
      </c>
      <c r="F1862" s="244">
        <f t="shared" si="179"/>
        <v>1402.2008000000001</v>
      </c>
      <c r="G1862" s="244">
        <f t="shared" si="180"/>
        <v>1237.2360000000001</v>
      </c>
      <c r="H1862" s="244">
        <f t="shared" si="181"/>
        <v>1072.2712000000001</v>
      </c>
      <c r="I1862" s="17">
        <f>GENERAL!F6834</f>
        <v>0.77</v>
      </c>
      <c r="J1862" s="53">
        <f t="shared" si="182"/>
        <v>379.41904</v>
      </c>
      <c r="K1862" s="19">
        <f t="shared" si="183"/>
        <v>360.44808799999998</v>
      </c>
      <c r="L1862" s="49">
        <f t="shared" si="178"/>
        <v>341.47713600000003</v>
      </c>
    </row>
    <row r="1863" spans="1:12">
      <c r="A1863" s="1">
        <v>3940503000</v>
      </c>
      <c r="B1863" s="13" t="s">
        <v>6762</v>
      </c>
      <c r="C1863" s="19">
        <f>GENERAL!C6835</f>
        <v>2328.3150000000001</v>
      </c>
      <c r="D1863" s="27">
        <f>GENERAL!D6835</f>
        <v>1</v>
      </c>
      <c r="E1863" s="26">
        <f>GENERAL!E6835</f>
        <v>400</v>
      </c>
      <c r="F1863" s="244">
        <f t="shared" si="179"/>
        <v>1979.0677499999999</v>
      </c>
      <c r="G1863" s="244">
        <f t="shared" si="180"/>
        <v>1746.2362499999999</v>
      </c>
      <c r="H1863" s="244">
        <f t="shared" si="181"/>
        <v>1513.4047500000001</v>
      </c>
      <c r="I1863" s="17">
        <f>GENERAL!F6835</f>
        <v>0.77</v>
      </c>
      <c r="J1863" s="53">
        <f t="shared" si="182"/>
        <v>535.51244999999994</v>
      </c>
      <c r="K1863" s="19">
        <f t="shared" si="183"/>
        <v>508.73682749999995</v>
      </c>
      <c r="L1863" s="49">
        <f t="shared" si="178"/>
        <v>481.96120499999995</v>
      </c>
    </row>
    <row r="1864" spans="1:12">
      <c r="A1864" s="1">
        <v>3940600000</v>
      </c>
      <c r="B1864" s="13" t="s">
        <v>6763</v>
      </c>
      <c r="C1864" s="19">
        <f>GENERAL!C6836</f>
        <v>687.73100000000011</v>
      </c>
      <c r="D1864" s="27">
        <f>GENERAL!D6836</f>
        <v>3</v>
      </c>
      <c r="E1864" s="26">
        <f>GENERAL!E6836</f>
        <v>699</v>
      </c>
      <c r="F1864" s="244">
        <f t="shared" si="179"/>
        <v>584.57135000000005</v>
      </c>
      <c r="G1864" s="244">
        <f t="shared" si="180"/>
        <v>515.79825000000005</v>
      </c>
      <c r="H1864" s="244">
        <f t="shared" si="181"/>
        <v>447.02515000000011</v>
      </c>
      <c r="I1864" s="17">
        <f>GENERAL!F6836</f>
        <v>0.77</v>
      </c>
      <c r="J1864" s="53">
        <f t="shared" si="182"/>
        <v>158.17813000000001</v>
      </c>
      <c r="K1864" s="19">
        <f t="shared" si="183"/>
        <v>150.26922350000001</v>
      </c>
      <c r="L1864" s="49">
        <f t="shared" ref="L1864:L1927" si="184">C1864*(1-I1864)*(1-L$6)</f>
        <v>142.36031700000001</v>
      </c>
    </row>
    <row r="1865" spans="1:12">
      <c r="A1865" s="1">
        <v>3940603000</v>
      </c>
      <c r="B1865" s="13" t="s">
        <v>6764</v>
      </c>
      <c r="C1865" s="19">
        <f>GENERAL!C6837</f>
        <v>2985.4550000000004</v>
      </c>
      <c r="D1865" s="27">
        <f>GENERAL!D6837</f>
        <v>5</v>
      </c>
      <c r="E1865" s="26">
        <f>GENERAL!E6837</f>
        <v>300</v>
      </c>
      <c r="F1865" s="244">
        <f t="shared" ref="F1865:F1928" si="185">C1865*0.85</f>
        <v>2537.6367500000001</v>
      </c>
      <c r="G1865" s="244">
        <f t="shared" ref="G1865:G1928" si="186">C1865*0.75</f>
        <v>2239.0912500000004</v>
      </c>
      <c r="H1865" s="244">
        <f t="shared" ref="H1865:H1928" si="187">C1865*0.65</f>
        <v>1940.5457500000002</v>
      </c>
      <c r="I1865" s="17">
        <f>GENERAL!F6837</f>
        <v>0.77</v>
      </c>
      <c r="J1865" s="53">
        <f t="shared" si="182"/>
        <v>686.65465000000006</v>
      </c>
      <c r="K1865" s="19">
        <f t="shared" si="183"/>
        <v>652.32191750000004</v>
      </c>
      <c r="L1865" s="49">
        <f t="shared" si="184"/>
        <v>617.98918500000002</v>
      </c>
    </row>
    <row r="1866" spans="1:12">
      <c r="A1866" s="1">
        <v>3940800000</v>
      </c>
      <c r="B1866" s="13" t="s">
        <v>6765</v>
      </c>
      <c r="C1866" s="19">
        <f>GENERAL!C6838</f>
        <v>1093.345</v>
      </c>
      <c r="D1866" s="27">
        <f>GENERAL!D6838</f>
        <v>5</v>
      </c>
      <c r="E1866" s="26">
        <f>GENERAL!E6838</f>
        <v>500</v>
      </c>
      <c r="F1866" s="244">
        <f t="shared" si="185"/>
        <v>929.34325000000001</v>
      </c>
      <c r="G1866" s="244">
        <f t="shared" si="186"/>
        <v>820.00874999999996</v>
      </c>
      <c r="H1866" s="244">
        <f t="shared" si="187"/>
        <v>710.67425000000003</v>
      </c>
      <c r="I1866" s="17">
        <f>GENERAL!F6838</f>
        <v>0.77</v>
      </c>
      <c r="J1866" s="53">
        <f t="shared" si="182"/>
        <v>251.46934999999999</v>
      </c>
      <c r="K1866" s="19">
        <f t="shared" si="183"/>
        <v>238.89588249999997</v>
      </c>
      <c r="L1866" s="49">
        <f t="shared" si="184"/>
        <v>226.32241500000001</v>
      </c>
    </row>
    <row r="1867" spans="1:12">
      <c r="A1867" s="1">
        <v>3940803000</v>
      </c>
      <c r="B1867" s="13" t="s">
        <v>6766</v>
      </c>
      <c r="C1867" s="19">
        <f>GENERAL!C6839</f>
        <v>4826.58</v>
      </c>
      <c r="D1867" s="27">
        <f>GENERAL!D6839</f>
        <v>4</v>
      </c>
      <c r="E1867" s="26">
        <f>GENERAL!E6839</f>
        <v>200</v>
      </c>
      <c r="F1867" s="244">
        <f t="shared" si="185"/>
        <v>4102.5929999999998</v>
      </c>
      <c r="G1867" s="244">
        <f t="shared" si="186"/>
        <v>3619.9349999999999</v>
      </c>
      <c r="H1867" s="244">
        <f t="shared" si="187"/>
        <v>3137.277</v>
      </c>
      <c r="I1867" s="17">
        <f>GENERAL!F6839</f>
        <v>0.77</v>
      </c>
      <c r="J1867" s="53">
        <f t="shared" si="182"/>
        <v>1110.1134</v>
      </c>
      <c r="K1867" s="19">
        <f t="shared" si="183"/>
        <v>1054.6077299999999</v>
      </c>
      <c r="L1867" s="49">
        <f t="shared" si="184"/>
        <v>999.10205999999994</v>
      </c>
    </row>
    <row r="1868" spans="1:12">
      <c r="A1868" s="1">
        <v>3940900000</v>
      </c>
      <c r="B1868" s="13" t="s">
        <v>6767</v>
      </c>
      <c r="C1868" s="19">
        <f>GENERAL!C6840</f>
        <v>1613.3920000000001</v>
      </c>
      <c r="D1868" s="27">
        <f>GENERAL!D6840</f>
        <v>4</v>
      </c>
      <c r="E1868" s="26">
        <f>GENERAL!E6840</f>
        <v>252</v>
      </c>
      <c r="F1868" s="244">
        <f t="shared" si="185"/>
        <v>1371.3832</v>
      </c>
      <c r="G1868" s="244">
        <f t="shared" si="186"/>
        <v>1210.0440000000001</v>
      </c>
      <c r="H1868" s="244">
        <f t="shared" si="187"/>
        <v>1048.7048</v>
      </c>
      <c r="I1868" s="17">
        <f>GENERAL!F6840</f>
        <v>0.77</v>
      </c>
      <c r="J1868" s="53">
        <f t="shared" si="182"/>
        <v>371.08015999999998</v>
      </c>
      <c r="K1868" s="19">
        <f t="shared" si="183"/>
        <v>352.52615199999997</v>
      </c>
      <c r="L1868" s="49">
        <f t="shared" si="184"/>
        <v>333.97214400000001</v>
      </c>
    </row>
    <row r="1869" spans="1:12">
      <c r="A1869" s="1">
        <v>3940903000</v>
      </c>
      <c r="B1869" s="13" t="s">
        <v>6768</v>
      </c>
      <c r="C1869" s="19">
        <f>GENERAL!C6841</f>
        <v>7115.2400000000007</v>
      </c>
      <c r="D1869" s="27">
        <f>GENERAL!D6841</f>
        <v>2</v>
      </c>
      <c r="E1869" s="26">
        <f>GENERAL!E6841</f>
        <v>130</v>
      </c>
      <c r="F1869" s="244">
        <f t="shared" si="185"/>
        <v>6047.9540000000006</v>
      </c>
      <c r="G1869" s="244">
        <f t="shared" si="186"/>
        <v>5336.43</v>
      </c>
      <c r="H1869" s="244">
        <f t="shared" si="187"/>
        <v>4624.9060000000009</v>
      </c>
      <c r="I1869" s="17">
        <f>GENERAL!F6841</f>
        <v>0.77</v>
      </c>
      <c r="J1869" s="53">
        <f t="shared" si="182"/>
        <v>1636.5052000000001</v>
      </c>
      <c r="K1869" s="19">
        <f t="shared" si="183"/>
        <v>1554.67994</v>
      </c>
      <c r="L1869" s="49">
        <f t="shared" si="184"/>
        <v>1472.8546800000001</v>
      </c>
    </row>
    <row r="1870" spans="1:12">
      <c r="A1870" s="1">
        <v>3940950000</v>
      </c>
      <c r="B1870" s="13" t="s">
        <v>6769</v>
      </c>
      <c r="C1870" s="19">
        <f>GENERAL!C6842</f>
        <v>2254.67</v>
      </c>
      <c r="D1870" s="27">
        <f>GENERAL!D6842</f>
        <v>2</v>
      </c>
      <c r="E1870" s="26">
        <f>GENERAL!E6842</f>
        <v>200</v>
      </c>
      <c r="F1870" s="244">
        <f t="shared" si="185"/>
        <v>1916.4694999999999</v>
      </c>
      <c r="G1870" s="244">
        <f t="shared" si="186"/>
        <v>1691.0025000000001</v>
      </c>
      <c r="H1870" s="244">
        <f t="shared" si="187"/>
        <v>1465.5355000000002</v>
      </c>
      <c r="I1870" s="17">
        <f>GENERAL!F6842</f>
        <v>0.77</v>
      </c>
      <c r="J1870" s="53">
        <f t="shared" si="182"/>
        <v>518.57409999999993</v>
      </c>
      <c r="K1870" s="19">
        <f t="shared" si="183"/>
        <v>492.64539499999989</v>
      </c>
      <c r="L1870" s="49">
        <f t="shared" si="184"/>
        <v>466.71668999999997</v>
      </c>
    </row>
    <row r="1871" spans="1:12">
      <c r="A1871" s="1">
        <v>3940953000</v>
      </c>
      <c r="B1871" s="13" t="s">
        <v>6770</v>
      </c>
      <c r="C1871" s="19">
        <f>GENERAL!C6843</f>
        <v>9947.74</v>
      </c>
      <c r="D1871" s="27">
        <f>GENERAL!D6843</f>
        <v>1</v>
      </c>
      <c r="E1871" s="26">
        <f>GENERAL!E6843</f>
        <v>100</v>
      </c>
      <c r="F1871" s="244">
        <f t="shared" si="185"/>
        <v>8455.5789999999997</v>
      </c>
      <c r="G1871" s="244">
        <f t="shared" si="186"/>
        <v>7460.8050000000003</v>
      </c>
      <c r="H1871" s="244">
        <f t="shared" si="187"/>
        <v>6466.0309999999999</v>
      </c>
      <c r="I1871" s="17">
        <f>GENERAL!F6843</f>
        <v>0.77</v>
      </c>
      <c r="J1871" s="53">
        <f t="shared" si="182"/>
        <v>2287.9802</v>
      </c>
      <c r="K1871" s="19">
        <f t="shared" si="183"/>
        <v>2173.5811899999999</v>
      </c>
      <c r="L1871" s="49">
        <f t="shared" si="184"/>
        <v>2059.1821800000002</v>
      </c>
    </row>
    <row r="1872" spans="1:12">
      <c r="A1872" s="1">
        <v>3941000000</v>
      </c>
      <c r="B1872" s="13" t="s">
        <v>6771</v>
      </c>
      <c r="C1872" s="19">
        <f>GENERAL!C6844</f>
        <v>2991.1200000000003</v>
      </c>
      <c r="D1872" s="27">
        <f>GENERAL!D6844</f>
        <v>2</v>
      </c>
      <c r="E1872" s="26">
        <f>GENERAL!E6844</f>
        <v>176</v>
      </c>
      <c r="F1872" s="244">
        <f t="shared" si="185"/>
        <v>2542.4520000000002</v>
      </c>
      <c r="G1872" s="244">
        <f t="shared" si="186"/>
        <v>2243.34</v>
      </c>
      <c r="H1872" s="244">
        <f t="shared" si="187"/>
        <v>1944.2280000000003</v>
      </c>
      <c r="I1872" s="17">
        <f>GENERAL!F6844</f>
        <v>0.77</v>
      </c>
      <c r="J1872" s="53">
        <f t="shared" si="182"/>
        <v>687.95760000000007</v>
      </c>
      <c r="K1872" s="19">
        <f t="shared" si="183"/>
        <v>653.55972000000008</v>
      </c>
      <c r="L1872" s="49">
        <f t="shared" si="184"/>
        <v>619.1618400000001</v>
      </c>
    </row>
    <row r="1873" spans="1:12">
      <c r="A1873" s="1">
        <v>3941003000</v>
      </c>
      <c r="B1873" s="13" t="s">
        <v>6772</v>
      </c>
      <c r="C1873" s="19">
        <f>GENERAL!C6845</f>
        <v>13596.000000000002</v>
      </c>
      <c r="D1873" s="27">
        <f>GENERAL!D6845</f>
        <v>1</v>
      </c>
      <c r="E1873" s="26">
        <f>GENERAL!E6845</f>
        <v>75</v>
      </c>
      <c r="F1873" s="244">
        <f t="shared" si="185"/>
        <v>11556.6</v>
      </c>
      <c r="G1873" s="244">
        <f t="shared" si="186"/>
        <v>10197.000000000002</v>
      </c>
      <c r="H1873" s="244">
        <f t="shared" si="187"/>
        <v>8837.4000000000015</v>
      </c>
      <c r="I1873" s="17">
        <f>GENERAL!F6845</f>
        <v>0.77</v>
      </c>
      <c r="J1873" s="53">
        <f t="shared" si="182"/>
        <v>3127.0800000000004</v>
      </c>
      <c r="K1873" s="19">
        <f t="shared" si="183"/>
        <v>2970.7260000000001</v>
      </c>
      <c r="L1873" s="49">
        <f t="shared" si="184"/>
        <v>2814.3720000000003</v>
      </c>
    </row>
    <row r="1874" spans="1:12">
      <c r="A1874" s="1">
        <v>3941103000</v>
      </c>
      <c r="B1874" s="13" t="s">
        <v>6773</v>
      </c>
      <c r="C1874" s="19">
        <f>GENERAL!C6846</f>
        <v>17788.100000000002</v>
      </c>
      <c r="D1874" s="27">
        <f>GENERAL!D6846</f>
        <v>1</v>
      </c>
      <c r="E1874" s="26">
        <f>GENERAL!E6846</f>
        <v>15</v>
      </c>
      <c r="F1874" s="244">
        <f t="shared" si="185"/>
        <v>15119.885000000002</v>
      </c>
      <c r="G1874" s="244">
        <f t="shared" si="186"/>
        <v>13341.075000000001</v>
      </c>
      <c r="H1874" s="244">
        <f t="shared" si="187"/>
        <v>11562.265000000001</v>
      </c>
      <c r="I1874" s="17">
        <f>GENERAL!F6846</f>
        <v>0.77</v>
      </c>
      <c r="J1874" s="53">
        <f t="shared" si="182"/>
        <v>4091.2630000000004</v>
      </c>
      <c r="K1874" s="19">
        <f t="shared" si="183"/>
        <v>3886.69985</v>
      </c>
      <c r="L1874" s="49">
        <f t="shared" si="184"/>
        <v>3682.1367000000005</v>
      </c>
    </row>
    <row r="1875" spans="1:12">
      <c r="A1875" s="1">
        <v>3941203000</v>
      </c>
      <c r="B1875" s="13" t="s">
        <v>6774</v>
      </c>
      <c r="C1875" s="19">
        <f>GENERAL!C6847</f>
        <v>22512.71</v>
      </c>
      <c r="D1875" s="27">
        <f>GENERAL!D6847</f>
        <v>1</v>
      </c>
      <c r="E1875" s="26">
        <f>GENERAL!E6847</f>
        <v>20</v>
      </c>
      <c r="F1875" s="244">
        <f t="shared" si="185"/>
        <v>19135.803499999998</v>
      </c>
      <c r="G1875" s="244">
        <f t="shared" si="186"/>
        <v>16884.532500000001</v>
      </c>
      <c r="H1875" s="244">
        <f t="shared" si="187"/>
        <v>14633.261500000001</v>
      </c>
      <c r="I1875" s="17">
        <f>GENERAL!F6847</f>
        <v>0.77</v>
      </c>
      <c r="J1875" s="53">
        <f t="shared" si="182"/>
        <v>5177.9232999999995</v>
      </c>
      <c r="K1875" s="19">
        <f t="shared" si="183"/>
        <v>4919.0271349999994</v>
      </c>
      <c r="L1875" s="49">
        <f t="shared" si="184"/>
        <v>4660.1309699999993</v>
      </c>
    </row>
    <row r="1876" spans="1:12">
      <c r="A1876" s="1">
        <v>3941603000</v>
      </c>
      <c r="B1876" s="13" t="s">
        <v>6775</v>
      </c>
      <c r="C1876" s="19">
        <f>GENERAL!C6848</f>
        <v>32687.050000000003</v>
      </c>
      <c r="D1876" s="27">
        <f>GENERAL!D6848</f>
        <v>1</v>
      </c>
      <c r="E1876" s="26">
        <f>GENERAL!E6848</f>
        <v>12</v>
      </c>
      <c r="F1876" s="244">
        <f t="shared" si="185"/>
        <v>27783.9925</v>
      </c>
      <c r="G1876" s="244">
        <f t="shared" si="186"/>
        <v>24515.287500000002</v>
      </c>
      <c r="H1876" s="244">
        <f t="shared" si="187"/>
        <v>21246.582500000004</v>
      </c>
      <c r="I1876" s="17">
        <f>GENERAL!F6848</f>
        <v>0.77</v>
      </c>
      <c r="J1876" s="53">
        <f t="shared" si="182"/>
        <v>7518.0214999999998</v>
      </c>
      <c r="K1876" s="19">
        <f t="shared" si="183"/>
        <v>7142.1204249999992</v>
      </c>
      <c r="L1876" s="49">
        <f t="shared" si="184"/>
        <v>6766.2193500000003</v>
      </c>
    </row>
    <row r="1877" spans="1:12">
      <c r="A1877" s="1">
        <v>3790200000</v>
      </c>
      <c r="B1877" s="13" t="s">
        <v>6574</v>
      </c>
      <c r="C1877" s="19">
        <f>GENERAL!C6646</f>
        <v>540.27105000000006</v>
      </c>
      <c r="D1877" s="27">
        <f>GENERAL!D6646</f>
        <v>1</v>
      </c>
      <c r="E1877" s="26">
        <f>GENERAL!E6646</f>
        <v>1200</v>
      </c>
      <c r="F1877" s="244">
        <f t="shared" si="185"/>
        <v>459.23039250000005</v>
      </c>
      <c r="G1877" s="244">
        <f t="shared" si="186"/>
        <v>405.20328750000004</v>
      </c>
      <c r="H1877" s="244">
        <f t="shared" si="187"/>
        <v>351.17618250000004</v>
      </c>
      <c r="I1877" s="17">
        <f>GENERAL!F6646</f>
        <v>0.77</v>
      </c>
      <c r="J1877" s="53">
        <f t="shared" si="182"/>
        <v>124.26234150000001</v>
      </c>
      <c r="K1877" s="19">
        <f t="shared" si="183"/>
        <v>118.04922442500001</v>
      </c>
      <c r="L1877" s="49">
        <f t="shared" si="184"/>
        <v>111.83610735000001</v>
      </c>
    </row>
    <row r="1878" spans="1:12">
      <c r="A1878" s="1">
        <v>3790300000</v>
      </c>
      <c r="B1878" s="13" t="s">
        <v>6575</v>
      </c>
      <c r="C1878" s="19">
        <f>GENERAL!C6647</f>
        <v>864.81889999999999</v>
      </c>
      <c r="D1878" s="27">
        <f>GENERAL!D6647</f>
        <v>1</v>
      </c>
      <c r="E1878" s="26">
        <f>GENERAL!E6647</f>
        <v>600</v>
      </c>
      <c r="F1878" s="244">
        <f t="shared" si="185"/>
        <v>735.09606499999995</v>
      </c>
      <c r="G1878" s="244">
        <f t="shared" si="186"/>
        <v>648.61417499999993</v>
      </c>
      <c r="H1878" s="244">
        <f t="shared" si="187"/>
        <v>562.13228500000002</v>
      </c>
      <c r="I1878" s="17">
        <f>GENERAL!F6647</f>
        <v>0.77</v>
      </c>
      <c r="J1878" s="53">
        <f t="shared" si="182"/>
        <v>198.90834699999999</v>
      </c>
      <c r="K1878" s="19">
        <f t="shared" si="183"/>
        <v>188.96292964999998</v>
      </c>
      <c r="L1878" s="49">
        <f t="shared" si="184"/>
        <v>179.01751229999999</v>
      </c>
    </row>
    <row r="1879" spans="1:12">
      <c r="A1879" s="1">
        <v>3790400000</v>
      </c>
      <c r="B1879" s="13" t="s">
        <v>6576</v>
      </c>
      <c r="C1879" s="19">
        <f>GENERAL!C6648</f>
        <v>1246.1867000000002</v>
      </c>
      <c r="D1879" s="27">
        <f>GENERAL!D6648</f>
        <v>1</v>
      </c>
      <c r="E1879" s="26">
        <f>GENERAL!E6648</f>
        <v>600</v>
      </c>
      <c r="F1879" s="244">
        <f t="shared" si="185"/>
        <v>1059.2586950000002</v>
      </c>
      <c r="G1879" s="244">
        <f t="shared" si="186"/>
        <v>934.64002500000015</v>
      </c>
      <c r="H1879" s="244">
        <f t="shared" si="187"/>
        <v>810.0213550000002</v>
      </c>
      <c r="I1879" s="17">
        <f>GENERAL!F6648</f>
        <v>0.77</v>
      </c>
      <c r="J1879" s="53">
        <f t="shared" si="182"/>
        <v>286.62294100000003</v>
      </c>
      <c r="K1879" s="19">
        <f t="shared" si="183"/>
        <v>272.29179395</v>
      </c>
      <c r="L1879" s="49">
        <f t="shared" si="184"/>
        <v>257.96064690000003</v>
      </c>
    </row>
    <row r="1880" spans="1:12">
      <c r="A1880" s="1">
        <v>3790600000</v>
      </c>
      <c r="B1880" s="13" t="s">
        <v>6577</v>
      </c>
      <c r="C1880" s="19">
        <f>GENERAL!C6649</f>
        <v>2268.9458</v>
      </c>
      <c r="D1880" s="27">
        <f>GENERAL!D6649</f>
        <v>1</v>
      </c>
      <c r="E1880" s="26">
        <f>GENERAL!E6649</f>
        <v>300</v>
      </c>
      <c r="F1880" s="244">
        <f t="shared" si="185"/>
        <v>1928.60393</v>
      </c>
      <c r="G1880" s="244">
        <f t="shared" si="186"/>
        <v>1701.7093500000001</v>
      </c>
      <c r="H1880" s="244">
        <f t="shared" si="187"/>
        <v>1474.81477</v>
      </c>
      <c r="I1880" s="17">
        <f>GENERAL!F6649</f>
        <v>0.77</v>
      </c>
      <c r="J1880" s="53">
        <f t="shared" si="182"/>
        <v>521.85753399999999</v>
      </c>
      <c r="K1880" s="19">
        <f t="shared" si="183"/>
        <v>495.76465729999995</v>
      </c>
      <c r="L1880" s="49">
        <f t="shared" si="184"/>
        <v>469.67178059999998</v>
      </c>
    </row>
    <row r="1881" spans="1:12">
      <c r="A1881" s="1">
        <v>3790800000</v>
      </c>
      <c r="B1881" s="13" t="s">
        <v>6578</v>
      </c>
      <c r="C1881" s="19">
        <f>GENERAL!C6650</f>
        <v>3656.7008500000002</v>
      </c>
      <c r="D1881" s="27">
        <f>GENERAL!D6650</f>
        <v>1</v>
      </c>
      <c r="E1881" s="26">
        <f>GENERAL!E6650</f>
        <v>180</v>
      </c>
      <c r="F1881" s="244">
        <f t="shared" si="185"/>
        <v>3108.1957225000001</v>
      </c>
      <c r="G1881" s="244">
        <f t="shared" si="186"/>
        <v>2742.5256374999999</v>
      </c>
      <c r="H1881" s="244">
        <f t="shared" si="187"/>
        <v>2376.8555525000002</v>
      </c>
      <c r="I1881" s="17">
        <f>GENERAL!F6650</f>
        <v>0.77</v>
      </c>
      <c r="J1881" s="53">
        <f t="shared" si="182"/>
        <v>841.04119549999996</v>
      </c>
      <c r="K1881" s="19">
        <f t="shared" si="183"/>
        <v>798.98913572499987</v>
      </c>
      <c r="L1881" s="49">
        <f t="shared" si="184"/>
        <v>756.93707595000001</v>
      </c>
    </row>
    <row r="1882" spans="1:12">
      <c r="A1882" s="1">
        <v>3790900000</v>
      </c>
      <c r="B1882" s="13" t="s">
        <v>6579</v>
      </c>
      <c r="C1882" s="19">
        <f>GENERAL!C6651</f>
        <v>5585.6900000000005</v>
      </c>
      <c r="D1882" s="27">
        <f>GENERAL!D6651</f>
        <v>1</v>
      </c>
      <c r="E1882" s="26">
        <f>GENERAL!E6651</f>
        <v>120</v>
      </c>
      <c r="F1882" s="244">
        <f t="shared" si="185"/>
        <v>4747.8365000000003</v>
      </c>
      <c r="G1882" s="244">
        <f t="shared" si="186"/>
        <v>4189.2674999999999</v>
      </c>
      <c r="H1882" s="244">
        <f t="shared" si="187"/>
        <v>3630.6985000000004</v>
      </c>
      <c r="I1882" s="17">
        <f>GENERAL!F6651</f>
        <v>0.77</v>
      </c>
      <c r="J1882" s="53">
        <f t="shared" si="182"/>
        <v>1284.7086999999999</v>
      </c>
      <c r="K1882" s="19">
        <f t="shared" si="183"/>
        <v>1220.4732649999999</v>
      </c>
      <c r="L1882" s="49">
        <f t="shared" si="184"/>
        <v>1156.23783</v>
      </c>
    </row>
    <row r="1883" spans="1:12">
      <c r="A1883" s="1">
        <v>3520060100</v>
      </c>
      <c r="B1883" s="13" t="s">
        <v>6331</v>
      </c>
      <c r="C1883" s="19">
        <f>GENERAL!C6402</f>
        <v>2.3566400000000005</v>
      </c>
      <c r="D1883" s="27">
        <f>GENERAL!D6402</f>
        <v>500</v>
      </c>
      <c r="E1883" s="26">
        <f>GENERAL!E6402</f>
        <v>6000</v>
      </c>
      <c r="F1883" s="244">
        <f t="shared" si="185"/>
        <v>2.0031440000000003</v>
      </c>
      <c r="G1883" s="244">
        <f t="shared" si="186"/>
        <v>1.7674800000000004</v>
      </c>
      <c r="H1883" s="244">
        <f t="shared" si="187"/>
        <v>1.5318160000000003</v>
      </c>
      <c r="I1883" s="17">
        <f>GENERAL!F6402</f>
        <v>0.77</v>
      </c>
      <c r="J1883" s="53">
        <f t="shared" si="182"/>
        <v>0.54202720000000004</v>
      </c>
      <c r="K1883" s="19">
        <f t="shared" si="183"/>
        <v>0.51492583999999997</v>
      </c>
      <c r="L1883" s="49">
        <f t="shared" si="184"/>
        <v>0.48782448000000006</v>
      </c>
    </row>
    <row r="1884" spans="1:12">
      <c r="A1884" s="1">
        <v>3520060120</v>
      </c>
      <c r="B1884" s="13" t="s">
        <v>6332</v>
      </c>
      <c r="C1884" s="19">
        <f>GENERAL!C6403</f>
        <v>2.6172300000000006</v>
      </c>
      <c r="D1884" s="27">
        <f>GENERAL!D6403</f>
        <v>250</v>
      </c>
      <c r="E1884" s="26">
        <f>GENERAL!E6403</f>
        <v>5000</v>
      </c>
      <c r="F1884" s="244">
        <f t="shared" si="185"/>
        <v>2.2246455000000003</v>
      </c>
      <c r="G1884" s="244">
        <f t="shared" si="186"/>
        <v>1.9629225000000003</v>
      </c>
      <c r="H1884" s="244">
        <f t="shared" si="187"/>
        <v>1.7011995000000004</v>
      </c>
      <c r="I1884" s="17">
        <f>GENERAL!F6403</f>
        <v>0.77</v>
      </c>
      <c r="J1884" s="53">
        <f t="shared" si="182"/>
        <v>0.60196290000000008</v>
      </c>
      <c r="K1884" s="19">
        <f t="shared" si="183"/>
        <v>0.571864755</v>
      </c>
      <c r="L1884" s="49">
        <f t="shared" si="184"/>
        <v>0.54176661000000004</v>
      </c>
    </row>
    <row r="1885" spans="1:12">
      <c r="A1885" s="1">
        <v>3520060160</v>
      </c>
      <c r="B1885" s="13" t="s">
        <v>6333</v>
      </c>
      <c r="C1885" s="19">
        <f>GENERAL!C6404</f>
        <v>3.0591000000000008</v>
      </c>
      <c r="D1885" s="27">
        <f>GENERAL!D6404</f>
        <v>250</v>
      </c>
      <c r="E1885" s="26">
        <f>GENERAL!E6404</f>
        <v>2500</v>
      </c>
      <c r="F1885" s="244">
        <f t="shared" si="185"/>
        <v>2.6002350000000005</v>
      </c>
      <c r="G1885" s="244">
        <f t="shared" si="186"/>
        <v>2.2943250000000006</v>
      </c>
      <c r="H1885" s="244">
        <f t="shared" si="187"/>
        <v>1.9884150000000007</v>
      </c>
      <c r="I1885" s="17">
        <f>GENERAL!F6404</f>
        <v>0.77</v>
      </c>
      <c r="J1885" s="53">
        <f t="shared" si="182"/>
        <v>0.70359300000000013</v>
      </c>
      <c r="K1885" s="19">
        <f t="shared" si="183"/>
        <v>0.66841335000000013</v>
      </c>
      <c r="L1885" s="49">
        <f t="shared" si="184"/>
        <v>0.63323370000000012</v>
      </c>
    </row>
    <row r="1886" spans="1:12">
      <c r="A1886" s="1">
        <v>3520080100</v>
      </c>
      <c r="B1886" s="13" t="s">
        <v>6334</v>
      </c>
      <c r="C1886" s="19">
        <f>GENERAL!C6405</f>
        <v>2.7758500000000002</v>
      </c>
      <c r="D1886" s="27">
        <f>GENERAL!D6405</f>
        <v>500</v>
      </c>
      <c r="E1886" s="26">
        <f>GENERAL!E6405</f>
        <v>12000</v>
      </c>
      <c r="F1886" s="244">
        <f t="shared" si="185"/>
        <v>2.3594724999999999</v>
      </c>
      <c r="G1886" s="244">
        <f t="shared" si="186"/>
        <v>2.0818875000000001</v>
      </c>
      <c r="H1886" s="244">
        <f t="shared" si="187"/>
        <v>1.8043025000000001</v>
      </c>
      <c r="I1886" s="17">
        <f>GENERAL!F6405</f>
        <v>0.77</v>
      </c>
      <c r="J1886" s="53">
        <f t="shared" si="182"/>
        <v>0.6384455</v>
      </c>
      <c r="K1886" s="19">
        <f t="shared" si="183"/>
        <v>0.606523225</v>
      </c>
      <c r="L1886" s="49">
        <f t="shared" si="184"/>
        <v>0.57460095</v>
      </c>
    </row>
    <row r="1887" spans="1:12">
      <c r="A1887" s="1">
        <v>3520080120</v>
      </c>
      <c r="B1887" s="13" t="s">
        <v>6335</v>
      </c>
      <c r="C1887" s="19">
        <f>GENERAL!C6406</f>
        <v>3.1610700000000005</v>
      </c>
      <c r="D1887" s="27">
        <f>GENERAL!D6406</f>
        <v>250</v>
      </c>
      <c r="E1887" s="26">
        <f>GENERAL!E6406</f>
        <v>4500</v>
      </c>
      <c r="F1887" s="244">
        <f t="shared" si="185"/>
        <v>2.6869095000000005</v>
      </c>
      <c r="G1887" s="244">
        <f t="shared" si="186"/>
        <v>2.3708025000000004</v>
      </c>
      <c r="H1887" s="244">
        <f t="shared" si="187"/>
        <v>2.0546955000000002</v>
      </c>
      <c r="I1887" s="17">
        <f>GENERAL!F6406</f>
        <v>0.77</v>
      </c>
      <c r="J1887" s="53">
        <f t="shared" si="182"/>
        <v>0.72704610000000003</v>
      </c>
      <c r="K1887" s="19">
        <f t="shared" si="183"/>
        <v>0.69069379499999994</v>
      </c>
      <c r="L1887" s="49">
        <f t="shared" si="184"/>
        <v>0.65434149000000008</v>
      </c>
    </row>
    <row r="1888" spans="1:12">
      <c r="A1888" s="1">
        <v>3520080160</v>
      </c>
      <c r="B1888" s="13" t="s">
        <v>6336</v>
      </c>
      <c r="C1888" s="19">
        <f>GENERAL!C6407</f>
        <v>3.9428400000000003</v>
      </c>
      <c r="D1888" s="27">
        <f>GENERAL!D6407</f>
        <v>250</v>
      </c>
      <c r="E1888" s="26">
        <f>GENERAL!E6407</f>
        <v>3000</v>
      </c>
      <c r="F1888" s="244">
        <f t="shared" si="185"/>
        <v>3.3514140000000001</v>
      </c>
      <c r="G1888" s="244">
        <f t="shared" si="186"/>
        <v>2.9571300000000003</v>
      </c>
      <c r="H1888" s="244">
        <f t="shared" si="187"/>
        <v>2.5628460000000004</v>
      </c>
      <c r="I1888" s="17">
        <f>GENERAL!F6407</f>
        <v>0.77</v>
      </c>
      <c r="J1888" s="53">
        <f t="shared" si="182"/>
        <v>0.90685320000000003</v>
      </c>
      <c r="K1888" s="19">
        <f t="shared" si="183"/>
        <v>0.86151053999999994</v>
      </c>
      <c r="L1888" s="49">
        <f t="shared" si="184"/>
        <v>0.81616788000000007</v>
      </c>
    </row>
    <row r="1889" spans="1:12">
      <c r="A1889" s="1">
        <v>3520080200</v>
      </c>
      <c r="B1889" s="13" t="s">
        <v>6337</v>
      </c>
      <c r="C1889" s="19">
        <f>GENERAL!C6408</f>
        <v>4.9965300000000008</v>
      </c>
      <c r="D1889" s="27">
        <f>GENERAL!D6408</f>
        <v>250</v>
      </c>
      <c r="E1889" s="26">
        <f>GENERAL!E6408</f>
        <v>2500</v>
      </c>
      <c r="F1889" s="244">
        <f t="shared" si="185"/>
        <v>4.2470505000000003</v>
      </c>
      <c r="G1889" s="244">
        <f t="shared" si="186"/>
        <v>3.7473975000000008</v>
      </c>
      <c r="H1889" s="244">
        <f t="shared" si="187"/>
        <v>3.2477445000000005</v>
      </c>
      <c r="I1889" s="17">
        <f>GENERAL!F6408</f>
        <v>0.77</v>
      </c>
      <c r="J1889" s="53">
        <f t="shared" si="182"/>
        <v>1.1492019</v>
      </c>
      <c r="K1889" s="19">
        <f t="shared" si="183"/>
        <v>1.0917418049999998</v>
      </c>
      <c r="L1889" s="49">
        <f t="shared" si="184"/>
        <v>1.0342817100000001</v>
      </c>
    </row>
    <row r="1890" spans="1:12">
      <c r="A1890" s="1">
        <v>3520080260</v>
      </c>
      <c r="B1890" s="13" t="s">
        <v>6338</v>
      </c>
      <c r="C1890" s="19">
        <f>GENERAL!C6409</f>
        <v>6.0502200000000004</v>
      </c>
      <c r="D1890" s="27">
        <f>GENERAL!D6409</f>
        <v>100</v>
      </c>
      <c r="E1890" s="26">
        <f>GENERAL!E6409</f>
        <v>1800</v>
      </c>
      <c r="F1890" s="244">
        <f t="shared" si="185"/>
        <v>5.1426870000000005</v>
      </c>
      <c r="G1890" s="244">
        <f t="shared" si="186"/>
        <v>4.5376650000000005</v>
      </c>
      <c r="H1890" s="244">
        <f t="shared" si="187"/>
        <v>3.9326430000000006</v>
      </c>
      <c r="I1890" s="17">
        <f>GENERAL!F6409</f>
        <v>0.77</v>
      </c>
      <c r="J1890" s="53">
        <f t="shared" si="182"/>
        <v>1.3915506</v>
      </c>
      <c r="K1890" s="19">
        <f t="shared" si="183"/>
        <v>1.3219730699999999</v>
      </c>
      <c r="L1890" s="49">
        <f t="shared" si="184"/>
        <v>1.25239554</v>
      </c>
    </row>
    <row r="1891" spans="1:12">
      <c r="A1891" s="1">
        <v>3520080300</v>
      </c>
      <c r="B1891" s="13" t="s">
        <v>6339</v>
      </c>
      <c r="C1891" s="19">
        <f>GENERAL!C6410</f>
        <v>7.4438100000000018</v>
      </c>
      <c r="D1891" s="27">
        <f>GENERAL!D6410</f>
        <v>100</v>
      </c>
      <c r="E1891" s="26">
        <f>GENERAL!E6410</f>
        <v>1500</v>
      </c>
      <c r="F1891" s="244">
        <f t="shared" si="185"/>
        <v>6.3272385000000018</v>
      </c>
      <c r="G1891" s="244">
        <f t="shared" si="186"/>
        <v>5.5828575000000011</v>
      </c>
      <c r="H1891" s="244">
        <f t="shared" si="187"/>
        <v>4.8384765000000014</v>
      </c>
      <c r="I1891" s="17">
        <f>GENERAL!F6410</f>
        <v>0.77</v>
      </c>
      <c r="J1891" s="53">
        <f t="shared" si="182"/>
        <v>1.7120763000000003</v>
      </c>
      <c r="K1891" s="19">
        <f t="shared" si="183"/>
        <v>1.6264724850000003</v>
      </c>
      <c r="L1891" s="49">
        <f t="shared" si="184"/>
        <v>1.5408686700000003</v>
      </c>
    </row>
    <row r="1892" spans="1:12">
      <c r="A1892" s="1">
        <v>3520100260</v>
      </c>
      <c r="B1892" s="13" t="s">
        <v>6340</v>
      </c>
      <c r="C1892" s="19">
        <f>GENERAL!C6411</f>
        <v>7.3758300000000006</v>
      </c>
      <c r="D1892" s="27">
        <f>GENERAL!D6411</f>
        <v>100</v>
      </c>
      <c r="E1892" s="26">
        <f>GENERAL!E6411</f>
        <v>1800</v>
      </c>
      <c r="F1892" s="244">
        <f t="shared" si="185"/>
        <v>6.2694555000000003</v>
      </c>
      <c r="G1892" s="244">
        <f t="shared" si="186"/>
        <v>5.5318725000000004</v>
      </c>
      <c r="H1892" s="244">
        <f t="shared" si="187"/>
        <v>4.7942895000000005</v>
      </c>
      <c r="I1892" s="17">
        <f>GENERAL!F6411</f>
        <v>0.77</v>
      </c>
      <c r="J1892" s="53">
        <f t="shared" si="182"/>
        <v>1.6964409</v>
      </c>
      <c r="K1892" s="19">
        <f t="shared" si="183"/>
        <v>1.6116188549999999</v>
      </c>
      <c r="L1892" s="49">
        <f t="shared" si="184"/>
        <v>1.52679681</v>
      </c>
    </row>
    <row r="1893" spans="1:12">
      <c r="A1893" s="1">
        <v>3520100300</v>
      </c>
      <c r="B1893" s="13" t="s">
        <v>6341</v>
      </c>
      <c r="C1893" s="19">
        <f>GENERAL!C6412</f>
        <v>8.8374000000000006</v>
      </c>
      <c r="D1893" s="27">
        <f>GENERAL!D6412</f>
        <v>100</v>
      </c>
      <c r="E1893" s="26">
        <f>GENERAL!E6412</f>
        <v>1200</v>
      </c>
      <c r="F1893" s="244">
        <f t="shared" si="185"/>
        <v>7.5117900000000004</v>
      </c>
      <c r="G1893" s="244">
        <f t="shared" si="186"/>
        <v>6.62805</v>
      </c>
      <c r="H1893" s="244">
        <f t="shared" si="187"/>
        <v>5.7443100000000005</v>
      </c>
      <c r="I1893" s="17">
        <f>GENERAL!F6412</f>
        <v>0.77</v>
      </c>
      <c r="J1893" s="53">
        <f t="shared" si="182"/>
        <v>2.0326019999999998</v>
      </c>
      <c r="K1893" s="19">
        <f t="shared" si="183"/>
        <v>1.9309718999999996</v>
      </c>
      <c r="L1893" s="49">
        <f t="shared" si="184"/>
        <v>1.8293417999999999</v>
      </c>
    </row>
    <row r="1894" spans="1:12">
      <c r="A1894" s="1">
        <v>3600080060</v>
      </c>
      <c r="B1894" s="13" t="s">
        <v>6342</v>
      </c>
      <c r="C1894" s="19">
        <f>GENERAL!C6413</f>
        <v>1.7561500000000003</v>
      </c>
      <c r="D1894" s="27">
        <f>GENERAL!D6413</f>
        <v>500</v>
      </c>
      <c r="E1894" s="26">
        <f>GENERAL!E6413</f>
        <v>15000</v>
      </c>
      <c r="F1894" s="244">
        <f t="shared" si="185"/>
        <v>1.4927275000000002</v>
      </c>
      <c r="G1894" s="244">
        <f t="shared" si="186"/>
        <v>1.3171125000000004</v>
      </c>
      <c r="H1894" s="244">
        <f t="shared" si="187"/>
        <v>1.1414975000000003</v>
      </c>
      <c r="I1894" s="17">
        <f>GENERAL!F6413</f>
        <v>0.77</v>
      </c>
      <c r="J1894" s="53">
        <f t="shared" si="182"/>
        <v>0.40391450000000007</v>
      </c>
      <c r="K1894" s="19">
        <f t="shared" si="183"/>
        <v>0.38371877500000007</v>
      </c>
      <c r="L1894" s="49">
        <f t="shared" si="184"/>
        <v>0.36352305000000007</v>
      </c>
    </row>
    <row r="1895" spans="1:12">
      <c r="A1895" s="1">
        <v>3600080090</v>
      </c>
      <c r="B1895" s="13" t="s">
        <v>6343</v>
      </c>
      <c r="C1895" s="19">
        <f>GENERAL!C6414</f>
        <v>2.0733900000000003</v>
      </c>
      <c r="D1895" s="27">
        <f>GENERAL!D6414</f>
        <v>500</v>
      </c>
      <c r="E1895" s="26">
        <f>GENERAL!E6414</f>
        <v>10000</v>
      </c>
      <c r="F1895" s="244">
        <f t="shared" si="185"/>
        <v>1.7623815000000003</v>
      </c>
      <c r="G1895" s="244">
        <f t="shared" si="186"/>
        <v>1.5550425000000003</v>
      </c>
      <c r="H1895" s="244">
        <f t="shared" si="187"/>
        <v>1.3477035000000002</v>
      </c>
      <c r="I1895" s="17">
        <f>GENERAL!F6414</f>
        <v>0.77</v>
      </c>
      <c r="J1895" s="53">
        <f t="shared" si="182"/>
        <v>0.47687970000000002</v>
      </c>
      <c r="K1895" s="19">
        <f t="shared" si="183"/>
        <v>0.45303571500000001</v>
      </c>
      <c r="L1895" s="49">
        <f t="shared" si="184"/>
        <v>0.42919173000000005</v>
      </c>
    </row>
    <row r="1896" spans="1:12">
      <c r="A1896" s="1">
        <v>3600080100</v>
      </c>
      <c r="B1896" s="13" t="s">
        <v>6344</v>
      </c>
      <c r="C1896" s="19">
        <f>GENERAL!C6415</f>
        <v>2.25467</v>
      </c>
      <c r="D1896" s="27">
        <f>GENERAL!D6415</f>
        <v>450</v>
      </c>
      <c r="E1896" s="26">
        <f>GENERAL!E6415</f>
        <v>9000</v>
      </c>
      <c r="F1896" s="244">
        <f t="shared" si="185"/>
        <v>1.9164694999999998</v>
      </c>
      <c r="G1896" s="244">
        <f t="shared" si="186"/>
        <v>1.6910025</v>
      </c>
      <c r="H1896" s="244">
        <f t="shared" si="187"/>
        <v>1.4655355000000001</v>
      </c>
      <c r="I1896" s="17">
        <f>GENERAL!F6415</f>
        <v>0.77</v>
      </c>
      <c r="J1896" s="53">
        <f t="shared" si="182"/>
        <v>0.51857409999999993</v>
      </c>
      <c r="K1896" s="19">
        <f t="shared" si="183"/>
        <v>0.49264539499999993</v>
      </c>
      <c r="L1896" s="49">
        <f t="shared" si="184"/>
        <v>0.46671668999999993</v>
      </c>
    </row>
    <row r="1897" spans="1:12">
      <c r="A1897" s="1">
        <v>3600080120</v>
      </c>
      <c r="B1897" s="13" t="s">
        <v>6345</v>
      </c>
      <c r="C1897" s="19">
        <f>GENERAL!C6416</f>
        <v>2.58324</v>
      </c>
      <c r="D1897" s="27">
        <f>GENERAL!D6416</f>
        <v>340</v>
      </c>
      <c r="E1897" s="26">
        <f>GENERAL!E6416</f>
        <v>8500</v>
      </c>
      <c r="F1897" s="244">
        <f t="shared" si="185"/>
        <v>2.195754</v>
      </c>
      <c r="G1897" s="244">
        <f t="shared" si="186"/>
        <v>1.93743</v>
      </c>
      <c r="H1897" s="244">
        <f t="shared" si="187"/>
        <v>1.679106</v>
      </c>
      <c r="I1897" s="17">
        <f>GENERAL!F6416</f>
        <v>0.77</v>
      </c>
      <c r="J1897" s="53">
        <f t="shared" si="182"/>
        <v>0.59414519999999993</v>
      </c>
      <c r="K1897" s="19">
        <f t="shared" si="183"/>
        <v>0.56443793999999992</v>
      </c>
      <c r="L1897" s="49">
        <f t="shared" si="184"/>
        <v>0.5347306799999999</v>
      </c>
    </row>
    <row r="1898" spans="1:12">
      <c r="A1898" s="1">
        <v>3600080160</v>
      </c>
      <c r="B1898" s="13" t="s">
        <v>6346</v>
      </c>
      <c r="C1898" s="19">
        <f>GENERAL!C6417</f>
        <v>2.7871800000000002</v>
      </c>
      <c r="D1898" s="27">
        <f>GENERAL!D6417</f>
        <v>300</v>
      </c>
      <c r="E1898" s="26">
        <f>GENERAL!E6417</f>
        <v>7500</v>
      </c>
      <c r="F1898" s="244">
        <f t="shared" si="185"/>
        <v>2.369103</v>
      </c>
      <c r="G1898" s="244">
        <f t="shared" si="186"/>
        <v>2.0903850000000004</v>
      </c>
      <c r="H1898" s="244">
        <f t="shared" si="187"/>
        <v>1.8116670000000001</v>
      </c>
      <c r="I1898" s="17">
        <f>GENERAL!F6417</f>
        <v>0.77</v>
      </c>
      <c r="J1898" s="53">
        <f t="shared" si="182"/>
        <v>0.64105140000000005</v>
      </c>
      <c r="K1898" s="19">
        <f t="shared" si="183"/>
        <v>0.60899882999999999</v>
      </c>
      <c r="L1898" s="49">
        <f t="shared" si="184"/>
        <v>0.57694626000000004</v>
      </c>
    </row>
    <row r="1899" spans="1:12">
      <c r="A1899" s="1">
        <v>3600100060</v>
      </c>
      <c r="B1899" s="13" t="s">
        <v>6347</v>
      </c>
      <c r="C1899" s="19">
        <f>GENERAL!C6418</f>
        <v>2.3679700000000001</v>
      </c>
      <c r="D1899" s="27">
        <f>GENERAL!D6418</f>
        <v>500</v>
      </c>
      <c r="E1899" s="26">
        <f>GENERAL!E6418</f>
        <v>10000</v>
      </c>
      <c r="F1899" s="244">
        <f t="shared" si="185"/>
        <v>2.0127744999999999</v>
      </c>
      <c r="G1899" s="244">
        <f t="shared" si="186"/>
        <v>1.7759775000000002</v>
      </c>
      <c r="H1899" s="244">
        <f t="shared" si="187"/>
        <v>1.5391805000000001</v>
      </c>
      <c r="I1899" s="17">
        <f>GENERAL!F6418</f>
        <v>0.77</v>
      </c>
      <c r="J1899" s="53">
        <f t="shared" si="182"/>
        <v>0.54463309999999998</v>
      </c>
      <c r="K1899" s="19">
        <f t="shared" si="183"/>
        <v>0.51740144499999996</v>
      </c>
      <c r="L1899" s="49">
        <f t="shared" si="184"/>
        <v>0.49016978999999999</v>
      </c>
    </row>
    <row r="1900" spans="1:12">
      <c r="A1900" s="1">
        <v>3600100090</v>
      </c>
      <c r="B1900" s="13" t="s">
        <v>6348</v>
      </c>
      <c r="C1900" s="19">
        <f>GENERAL!C6419</f>
        <v>2.6285600000000002</v>
      </c>
      <c r="D1900" s="27">
        <f>GENERAL!D6419</f>
        <v>425</v>
      </c>
      <c r="E1900" s="26">
        <f>GENERAL!E6419</f>
        <v>8500</v>
      </c>
      <c r="F1900" s="244">
        <f t="shared" si="185"/>
        <v>2.2342759999999999</v>
      </c>
      <c r="G1900" s="244">
        <f t="shared" si="186"/>
        <v>1.9714200000000002</v>
      </c>
      <c r="H1900" s="244">
        <f t="shared" si="187"/>
        <v>1.7085640000000002</v>
      </c>
      <c r="I1900" s="17">
        <f>GENERAL!F6419</f>
        <v>0.77</v>
      </c>
      <c r="J1900" s="53">
        <f t="shared" si="182"/>
        <v>0.60456880000000002</v>
      </c>
      <c r="K1900" s="19">
        <f t="shared" si="183"/>
        <v>0.57434035999999999</v>
      </c>
      <c r="L1900" s="49">
        <f t="shared" si="184"/>
        <v>0.54411192000000008</v>
      </c>
    </row>
    <row r="1901" spans="1:12">
      <c r="A1901" s="1">
        <v>3600100100</v>
      </c>
      <c r="B1901" s="13" t="s">
        <v>6349</v>
      </c>
      <c r="C1901" s="19">
        <f>GENERAL!C6420</f>
        <v>3.0364400000000007</v>
      </c>
      <c r="D1901" s="27">
        <f>GENERAL!D6420</f>
        <v>375</v>
      </c>
      <c r="E1901" s="26">
        <f>GENERAL!E6420</f>
        <v>7500</v>
      </c>
      <c r="F1901" s="244">
        <f t="shared" si="185"/>
        <v>2.5809740000000003</v>
      </c>
      <c r="G1901" s="244">
        <f t="shared" si="186"/>
        <v>2.2773300000000005</v>
      </c>
      <c r="H1901" s="244">
        <f t="shared" si="187"/>
        <v>1.9736860000000005</v>
      </c>
      <c r="I1901" s="17">
        <f>GENERAL!F6420</f>
        <v>0.77</v>
      </c>
      <c r="J1901" s="53">
        <f t="shared" si="182"/>
        <v>0.69838120000000015</v>
      </c>
      <c r="K1901" s="19">
        <f t="shared" si="183"/>
        <v>0.66346214000000014</v>
      </c>
      <c r="L1901" s="49">
        <f t="shared" si="184"/>
        <v>0.62854308000000014</v>
      </c>
    </row>
    <row r="1902" spans="1:12">
      <c r="A1902" s="1">
        <v>3600100120</v>
      </c>
      <c r="B1902" s="13" t="s">
        <v>6350</v>
      </c>
      <c r="C1902" s="19">
        <f>GENERAL!C6421</f>
        <v>3.6142700000000003</v>
      </c>
      <c r="D1902" s="27">
        <f>GENERAL!D6421</f>
        <v>300</v>
      </c>
      <c r="E1902" s="26">
        <f>GENERAL!E6421</f>
        <v>6000</v>
      </c>
      <c r="F1902" s="244">
        <f t="shared" si="185"/>
        <v>3.0721295000000004</v>
      </c>
      <c r="G1902" s="244">
        <f t="shared" si="186"/>
        <v>2.7107025</v>
      </c>
      <c r="H1902" s="244">
        <f t="shared" si="187"/>
        <v>2.3492755000000001</v>
      </c>
      <c r="I1902" s="17">
        <f>GENERAL!F6421</f>
        <v>0.77</v>
      </c>
      <c r="J1902" s="53">
        <f t="shared" si="182"/>
        <v>0.83128210000000002</v>
      </c>
      <c r="K1902" s="19">
        <f t="shared" si="183"/>
        <v>0.78971799499999995</v>
      </c>
      <c r="L1902" s="49">
        <f t="shared" si="184"/>
        <v>0.74815388999999999</v>
      </c>
    </row>
    <row r="1903" spans="1:12">
      <c r="A1903" s="1">
        <v>3600100160</v>
      </c>
      <c r="B1903" s="13" t="s">
        <v>6351</v>
      </c>
      <c r="C1903" s="19">
        <f>GENERAL!C6422</f>
        <v>4.1354500000000005</v>
      </c>
      <c r="D1903" s="27">
        <f>GENERAL!D6422</f>
        <v>250</v>
      </c>
      <c r="E1903" s="26">
        <f>GENERAL!E6422</f>
        <v>5000</v>
      </c>
      <c r="F1903" s="244">
        <f t="shared" si="185"/>
        <v>3.5151325000000004</v>
      </c>
      <c r="G1903" s="244">
        <f t="shared" si="186"/>
        <v>3.1015875000000004</v>
      </c>
      <c r="H1903" s="244">
        <f t="shared" si="187"/>
        <v>2.6880425000000003</v>
      </c>
      <c r="I1903" s="17">
        <f>GENERAL!F6422</f>
        <v>0.77</v>
      </c>
      <c r="J1903" s="53">
        <f t="shared" si="182"/>
        <v>0.9511535000000001</v>
      </c>
      <c r="K1903" s="19">
        <f t="shared" si="183"/>
        <v>0.90359582500000002</v>
      </c>
      <c r="L1903" s="49">
        <f t="shared" si="184"/>
        <v>0.85603815000000005</v>
      </c>
    </row>
    <row r="1904" spans="1:12">
      <c r="A1904" s="1">
        <v>3600140090</v>
      </c>
      <c r="B1904" s="13" t="s">
        <v>6352</v>
      </c>
      <c r="C1904" s="19">
        <f>GENERAL!C6423</f>
        <v>4.5546600000000002</v>
      </c>
      <c r="D1904" s="27">
        <f>GENERAL!D6423</f>
        <v>100</v>
      </c>
      <c r="E1904" s="26">
        <f>GENERAL!E6423</f>
        <v>2400</v>
      </c>
      <c r="F1904" s="244">
        <f t="shared" si="185"/>
        <v>3.871461</v>
      </c>
      <c r="G1904" s="244">
        <f t="shared" si="186"/>
        <v>3.4159950000000001</v>
      </c>
      <c r="H1904" s="244">
        <f t="shared" si="187"/>
        <v>2.9605290000000002</v>
      </c>
      <c r="I1904" s="17">
        <f>GENERAL!F6423</f>
        <v>0.77</v>
      </c>
      <c r="J1904" s="53">
        <f t="shared" si="182"/>
        <v>1.0475718000000001</v>
      </c>
      <c r="K1904" s="19">
        <f t="shared" si="183"/>
        <v>0.99519321000000005</v>
      </c>
      <c r="L1904" s="49">
        <f t="shared" si="184"/>
        <v>0.94281462000000005</v>
      </c>
    </row>
    <row r="1905" spans="1:12">
      <c r="A1905" s="1">
        <v>3600140100</v>
      </c>
      <c r="B1905" s="13" t="s">
        <v>6353</v>
      </c>
      <c r="C1905" s="19">
        <f>GENERAL!C6424</f>
        <v>5.2344600000000012</v>
      </c>
      <c r="D1905" s="27">
        <f>GENERAL!D6424</f>
        <v>100</v>
      </c>
      <c r="E1905" s="26">
        <f>GENERAL!E6424</f>
        <v>2400</v>
      </c>
      <c r="F1905" s="244">
        <f t="shared" si="185"/>
        <v>4.4492910000000006</v>
      </c>
      <c r="G1905" s="244">
        <f t="shared" si="186"/>
        <v>3.9258450000000007</v>
      </c>
      <c r="H1905" s="244">
        <f t="shared" si="187"/>
        <v>3.4023990000000008</v>
      </c>
      <c r="I1905" s="17">
        <f>GENERAL!F6424</f>
        <v>0.77</v>
      </c>
      <c r="J1905" s="53">
        <f t="shared" ref="J1905:J1968" si="188">C1905*(1-I1905)</f>
        <v>1.2039258000000002</v>
      </c>
      <c r="K1905" s="19">
        <f t="shared" ref="K1905:K1968" si="189">C1905*(1-I1905)*(1-K$6)</f>
        <v>1.14372951</v>
      </c>
      <c r="L1905" s="49">
        <f t="shared" si="184"/>
        <v>1.0835332200000001</v>
      </c>
    </row>
    <row r="1906" spans="1:12">
      <c r="A1906" s="1">
        <v>3600140160</v>
      </c>
      <c r="B1906" s="13" t="s">
        <v>6354</v>
      </c>
      <c r="C1906" s="19">
        <f>GENERAL!C6425</f>
        <v>7.1492300000000002</v>
      </c>
      <c r="D1906" s="27">
        <f>GENERAL!D6425</f>
        <v>50</v>
      </c>
      <c r="E1906" s="26">
        <f>GENERAL!E6425</f>
        <v>2000</v>
      </c>
      <c r="F1906" s="244">
        <f t="shared" si="185"/>
        <v>6.0768455000000001</v>
      </c>
      <c r="G1906" s="244">
        <f t="shared" si="186"/>
        <v>5.3619225000000004</v>
      </c>
      <c r="H1906" s="244">
        <f t="shared" si="187"/>
        <v>4.6469995000000006</v>
      </c>
      <c r="I1906" s="17">
        <f>GENERAL!F6425</f>
        <v>0.77</v>
      </c>
      <c r="J1906" s="53">
        <f t="shared" si="188"/>
        <v>1.6443228999999999</v>
      </c>
      <c r="K1906" s="19">
        <f t="shared" si="189"/>
        <v>1.5621067549999998</v>
      </c>
      <c r="L1906" s="49">
        <f t="shared" si="184"/>
        <v>1.47989061</v>
      </c>
    </row>
    <row r="1907" spans="1:12">
      <c r="A1907" s="1">
        <v>3600140200</v>
      </c>
      <c r="B1907" s="13" t="s">
        <v>6355</v>
      </c>
      <c r="C1907" s="19">
        <f>GENERAL!C6426</f>
        <v>9.075330000000001</v>
      </c>
      <c r="D1907" s="27">
        <f>GENERAL!D6426</f>
        <v>50</v>
      </c>
      <c r="E1907" s="26">
        <f>GENERAL!E6426</f>
        <v>1000</v>
      </c>
      <c r="F1907" s="244">
        <f t="shared" si="185"/>
        <v>7.7140305000000007</v>
      </c>
      <c r="G1907" s="244">
        <f t="shared" si="186"/>
        <v>6.8064975000000008</v>
      </c>
      <c r="H1907" s="244">
        <f t="shared" si="187"/>
        <v>5.8989645000000008</v>
      </c>
      <c r="I1907" s="17">
        <f>GENERAL!F6426</f>
        <v>0.77</v>
      </c>
      <c r="J1907" s="53">
        <f t="shared" si="188"/>
        <v>2.0873259000000002</v>
      </c>
      <c r="K1907" s="19">
        <f t="shared" si="189"/>
        <v>1.982959605</v>
      </c>
      <c r="L1907" s="49">
        <f t="shared" si="184"/>
        <v>1.8785933100000003</v>
      </c>
    </row>
    <row r="1908" spans="1:12">
      <c r="A1908" s="1">
        <v>3600140260</v>
      </c>
      <c r="B1908" s="13" t="s">
        <v>6356</v>
      </c>
      <c r="C1908" s="19">
        <f>GENERAL!C6427</f>
        <v>10.820150000000002</v>
      </c>
      <c r="D1908" s="27">
        <f>GENERAL!D6427</f>
        <v>50</v>
      </c>
      <c r="E1908" s="26">
        <f>GENERAL!E6427</f>
        <v>900</v>
      </c>
      <c r="F1908" s="244">
        <f t="shared" si="185"/>
        <v>9.1971275000000006</v>
      </c>
      <c r="G1908" s="244">
        <f t="shared" si="186"/>
        <v>8.1151125000000022</v>
      </c>
      <c r="H1908" s="244">
        <f t="shared" si="187"/>
        <v>7.0330975000000011</v>
      </c>
      <c r="I1908" s="17">
        <f>GENERAL!F6427</f>
        <v>0.77</v>
      </c>
      <c r="J1908" s="53">
        <f t="shared" si="188"/>
        <v>2.4886345000000003</v>
      </c>
      <c r="K1908" s="19">
        <f t="shared" si="189"/>
        <v>2.3642027750000003</v>
      </c>
      <c r="L1908" s="49">
        <f t="shared" si="184"/>
        <v>2.2397710500000003</v>
      </c>
    </row>
    <row r="1909" spans="1:12">
      <c r="A1909" s="1">
        <v>3600140300</v>
      </c>
      <c r="B1909" s="13" t="s">
        <v>6357</v>
      </c>
      <c r="C1909" s="19">
        <f>GENERAL!C6428</f>
        <v>12.678270000000001</v>
      </c>
      <c r="D1909" s="27">
        <f>GENERAL!D6428</f>
        <v>100</v>
      </c>
      <c r="E1909" s="26">
        <f>GENERAL!E6428</f>
        <v>600</v>
      </c>
      <c r="F1909" s="244">
        <f t="shared" si="185"/>
        <v>10.776529500000001</v>
      </c>
      <c r="G1909" s="244">
        <f t="shared" si="186"/>
        <v>9.5087025000000018</v>
      </c>
      <c r="H1909" s="244">
        <f t="shared" si="187"/>
        <v>8.2408755000000014</v>
      </c>
      <c r="I1909" s="17">
        <f>GENERAL!F6428</f>
        <v>0.77</v>
      </c>
      <c r="J1909" s="53">
        <f t="shared" si="188"/>
        <v>2.9160021</v>
      </c>
      <c r="K1909" s="19">
        <f t="shared" si="189"/>
        <v>2.7702019949999999</v>
      </c>
      <c r="L1909" s="49">
        <f t="shared" si="184"/>
        <v>2.6244018900000001</v>
      </c>
    </row>
    <row r="1910" spans="1:12">
      <c r="A1910" s="1">
        <v>3600140360</v>
      </c>
      <c r="B1910" s="13" t="s">
        <v>6358</v>
      </c>
      <c r="C1910" s="19">
        <f>GENERAL!C6429</f>
        <v>17.244260000000001</v>
      </c>
      <c r="D1910" s="27">
        <f>GENERAL!D6429</f>
        <v>50</v>
      </c>
      <c r="E1910" s="26">
        <f>GENERAL!E6429</f>
        <v>1000</v>
      </c>
      <c r="F1910" s="244">
        <f t="shared" si="185"/>
        <v>14.657621000000001</v>
      </c>
      <c r="G1910" s="244">
        <f t="shared" si="186"/>
        <v>12.933195000000001</v>
      </c>
      <c r="H1910" s="244">
        <f t="shared" si="187"/>
        <v>11.208769</v>
      </c>
      <c r="I1910" s="17">
        <f>GENERAL!F6429</f>
        <v>0.77</v>
      </c>
      <c r="J1910" s="53">
        <f t="shared" si="188"/>
        <v>3.9661797999999999</v>
      </c>
      <c r="K1910" s="19">
        <f t="shared" si="189"/>
        <v>3.7678708099999998</v>
      </c>
      <c r="L1910" s="49">
        <f t="shared" si="184"/>
        <v>3.5695618200000001</v>
      </c>
    </row>
    <row r="1911" spans="1:12">
      <c r="A1911" s="1">
        <v>3600140400</v>
      </c>
      <c r="B1911" s="13" t="s">
        <v>6359</v>
      </c>
      <c r="C1911" s="19">
        <f>GENERAL!C6430</f>
        <v>18.751150000000003</v>
      </c>
      <c r="D1911" s="27">
        <f>GENERAL!D6430</f>
        <v>100</v>
      </c>
      <c r="E1911" s="26">
        <f>GENERAL!E6430</f>
        <v>800</v>
      </c>
      <c r="F1911" s="244">
        <f t="shared" si="185"/>
        <v>15.938477500000001</v>
      </c>
      <c r="G1911" s="244">
        <f t="shared" si="186"/>
        <v>14.063362500000002</v>
      </c>
      <c r="H1911" s="244">
        <f t="shared" si="187"/>
        <v>12.188247500000003</v>
      </c>
      <c r="I1911" s="17">
        <f>GENERAL!F6430</f>
        <v>0.77</v>
      </c>
      <c r="J1911" s="53">
        <f t="shared" si="188"/>
        <v>4.3127645000000001</v>
      </c>
      <c r="K1911" s="19">
        <f t="shared" si="189"/>
        <v>4.0971262749999999</v>
      </c>
      <c r="L1911" s="49">
        <f t="shared" si="184"/>
        <v>3.8814880500000002</v>
      </c>
    </row>
    <row r="1912" spans="1:12">
      <c r="A1912" s="1">
        <v>3620080060</v>
      </c>
      <c r="B1912" s="13" t="s">
        <v>6360</v>
      </c>
      <c r="C1912" s="19">
        <f>GENERAL!C6431</f>
        <v>1.7674800000000002</v>
      </c>
      <c r="D1912" s="27">
        <f>GENERAL!D6431</f>
        <v>500</v>
      </c>
      <c r="E1912" s="26">
        <f>GENERAL!E6431</f>
        <v>9000</v>
      </c>
      <c r="F1912" s="244">
        <f t="shared" si="185"/>
        <v>1.5023580000000001</v>
      </c>
      <c r="G1912" s="244">
        <f t="shared" si="186"/>
        <v>1.3256100000000002</v>
      </c>
      <c r="H1912" s="244">
        <f t="shared" si="187"/>
        <v>1.148862</v>
      </c>
      <c r="I1912" s="17">
        <f>GENERAL!F6431</f>
        <v>0.77</v>
      </c>
      <c r="J1912" s="53">
        <f t="shared" si="188"/>
        <v>0.4065204</v>
      </c>
      <c r="K1912" s="19">
        <f t="shared" si="189"/>
        <v>0.38619438</v>
      </c>
      <c r="L1912" s="49">
        <f t="shared" si="184"/>
        <v>0.36586836</v>
      </c>
    </row>
    <row r="1913" spans="1:12">
      <c r="A1913" s="1">
        <v>3620080080</v>
      </c>
      <c r="B1913" s="13" t="s">
        <v>6361</v>
      </c>
      <c r="C1913" s="19">
        <f>GENERAL!C6432</f>
        <v>2.0054100000000004</v>
      </c>
      <c r="D1913" s="27">
        <f>GENERAL!D6432</f>
        <v>100</v>
      </c>
      <c r="E1913" s="26">
        <f>GENERAL!E6432</f>
        <v>10000</v>
      </c>
      <c r="F1913" s="244">
        <f t="shared" si="185"/>
        <v>1.7045985000000003</v>
      </c>
      <c r="G1913" s="244">
        <f t="shared" si="186"/>
        <v>1.5040575000000003</v>
      </c>
      <c r="H1913" s="244">
        <f t="shared" si="187"/>
        <v>1.3035165000000002</v>
      </c>
      <c r="I1913" s="17">
        <f>GENERAL!F6432</f>
        <v>0.77</v>
      </c>
      <c r="J1913" s="53">
        <f t="shared" si="188"/>
        <v>0.46124430000000005</v>
      </c>
      <c r="K1913" s="19">
        <f t="shared" si="189"/>
        <v>0.43818208500000005</v>
      </c>
      <c r="L1913" s="49">
        <f t="shared" si="184"/>
        <v>0.41511987000000006</v>
      </c>
    </row>
    <row r="1914" spans="1:12">
      <c r="A1914" s="1">
        <v>3620080090</v>
      </c>
      <c r="B1914" s="13" t="s">
        <v>6362</v>
      </c>
      <c r="C1914" s="19">
        <f>GENERAL!C6433</f>
        <v>2.1980200000000001</v>
      </c>
      <c r="D1914" s="27">
        <f>GENERAL!D6433</f>
        <v>500</v>
      </c>
      <c r="E1914" s="26">
        <f>GENERAL!E6433</f>
        <v>6000</v>
      </c>
      <c r="F1914" s="244">
        <f t="shared" si="185"/>
        <v>1.868317</v>
      </c>
      <c r="G1914" s="244">
        <f t="shared" si="186"/>
        <v>1.6485150000000002</v>
      </c>
      <c r="H1914" s="244">
        <f t="shared" si="187"/>
        <v>1.4287130000000001</v>
      </c>
      <c r="I1914" s="17">
        <f>GENERAL!F6433</f>
        <v>0.77</v>
      </c>
      <c r="J1914" s="53">
        <f t="shared" si="188"/>
        <v>0.50554460000000001</v>
      </c>
      <c r="K1914" s="19">
        <f t="shared" si="189"/>
        <v>0.48026736999999997</v>
      </c>
      <c r="L1914" s="49">
        <f t="shared" si="184"/>
        <v>0.45499014000000004</v>
      </c>
    </row>
    <row r="1915" spans="1:12">
      <c r="A1915" s="1">
        <v>3620080100</v>
      </c>
      <c r="B1915" s="13" t="s">
        <v>6363</v>
      </c>
      <c r="C1915" s="19">
        <f>GENERAL!C6434</f>
        <v>2.34531</v>
      </c>
      <c r="D1915" s="27">
        <f>GENERAL!D6434</f>
        <v>100</v>
      </c>
      <c r="E1915" s="26">
        <f>GENERAL!E6434</f>
        <v>4500</v>
      </c>
      <c r="F1915" s="244">
        <f t="shared" si="185"/>
        <v>1.9935134999999999</v>
      </c>
      <c r="G1915" s="244">
        <f t="shared" si="186"/>
        <v>1.7589825000000001</v>
      </c>
      <c r="H1915" s="244">
        <f t="shared" si="187"/>
        <v>1.5244515000000001</v>
      </c>
      <c r="I1915" s="17">
        <f>GENERAL!F6434</f>
        <v>0.77</v>
      </c>
      <c r="J1915" s="53">
        <f t="shared" si="188"/>
        <v>0.53942129999999999</v>
      </c>
      <c r="K1915" s="19">
        <f t="shared" si="189"/>
        <v>0.51245023499999998</v>
      </c>
      <c r="L1915" s="49">
        <f t="shared" si="184"/>
        <v>0.48547917000000002</v>
      </c>
    </row>
    <row r="1916" spans="1:12">
      <c r="A1916" s="1">
        <v>3620080120</v>
      </c>
      <c r="B1916" s="13" t="s">
        <v>6364</v>
      </c>
      <c r="C1916" s="19">
        <f>GENERAL!C6435</f>
        <v>2.9571300000000003</v>
      </c>
      <c r="D1916" s="27">
        <f>GENERAL!D6435</f>
        <v>100</v>
      </c>
      <c r="E1916" s="26">
        <f>GENERAL!E6435</f>
        <v>3600</v>
      </c>
      <c r="F1916" s="244">
        <f t="shared" si="185"/>
        <v>2.5135605000000001</v>
      </c>
      <c r="G1916" s="244">
        <f t="shared" si="186"/>
        <v>2.2178475000000004</v>
      </c>
      <c r="H1916" s="244">
        <f t="shared" si="187"/>
        <v>1.9221345000000003</v>
      </c>
      <c r="I1916" s="17">
        <f>GENERAL!F6435</f>
        <v>0.77</v>
      </c>
      <c r="J1916" s="53">
        <f t="shared" si="188"/>
        <v>0.68013990000000002</v>
      </c>
      <c r="K1916" s="19">
        <f t="shared" si="189"/>
        <v>0.64613290499999998</v>
      </c>
      <c r="L1916" s="49">
        <f t="shared" si="184"/>
        <v>0.61212591000000005</v>
      </c>
    </row>
    <row r="1917" spans="1:12">
      <c r="A1917" s="1">
        <v>3620080160</v>
      </c>
      <c r="B1917" s="13" t="s">
        <v>6365</v>
      </c>
      <c r="C1917" s="19">
        <f>GENERAL!C6436</f>
        <v>3.1724000000000001</v>
      </c>
      <c r="D1917" s="27">
        <f>GENERAL!D6436</f>
        <v>100</v>
      </c>
      <c r="E1917" s="26">
        <f>GENERAL!E6436</f>
        <v>3200</v>
      </c>
      <c r="F1917" s="244">
        <f t="shared" si="185"/>
        <v>2.6965400000000002</v>
      </c>
      <c r="G1917" s="244">
        <f t="shared" si="186"/>
        <v>2.3793000000000002</v>
      </c>
      <c r="H1917" s="244">
        <f t="shared" si="187"/>
        <v>2.0620600000000002</v>
      </c>
      <c r="I1917" s="17">
        <f>GENERAL!F6436</f>
        <v>0.77</v>
      </c>
      <c r="J1917" s="53">
        <f t="shared" si="188"/>
        <v>0.72965199999999997</v>
      </c>
      <c r="K1917" s="19">
        <f t="shared" si="189"/>
        <v>0.69316939999999994</v>
      </c>
      <c r="L1917" s="49">
        <f t="shared" si="184"/>
        <v>0.65668680000000001</v>
      </c>
    </row>
    <row r="1918" spans="1:12">
      <c r="A1918" s="1">
        <v>3630080060</v>
      </c>
      <c r="B1918" s="13" t="s">
        <v>6366</v>
      </c>
      <c r="C1918" s="19">
        <f>GENERAL!C6437</f>
        <v>1.5522100000000003</v>
      </c>
      <c r="D1918" s="27">
        <f>GENERAL!D6437</f>
        <v>100</v>
      </c>
      <c r="E1918" s="26">
        <f>GENERAL!E6437</f>
        <v>8400</v>
      </c>
      <c r="F1918" s="244">
        <f t="shared" si="185"/>
        <v>1.3193785000000002</v>
      </c>
      <c r="G1918" s="244">
        <f t="shared" si="186"/>
        <v>1.1641575000000002</v>
      </c>
      <c r="H1918" s="244">
        <f t="shared" si="187"/>
        <v>1.0089365000000003</v>
      </c>
      <c r="I1918" s="17">
        <f>GENERAL!F6437</f>
        <v>0.77</v>
      </c>
      <c r="J1918" s="53">
        <f t="shared" si="188"/>
        <v>0.35700830000000006</v>
      </c>
      <c r="K1918" s="19">
        <f t="shared" si="189"/>
        <v>0.33915788500000005</v>
      </c>
      <c r="L1918" s="49">
        <f t="shared" si="184"/>
        <v>0.32130747000000004</v>
      </c>
    </row>
    <row r="1919" spans="1:12">
      <c r="A1919" s="1">
        <v>3630080090</v>
      </c>
      <c r="B1919" s="13" t="s">
        <v>6367</v>
      </c>
      <c r="C1919" s="19">
        <f>GENERAL!C6438</f>
        <v>1.7788100000000004</v>
      </c>
      <c r="D1919" s="27">
        <f>GENERAL!D6438</f>
        <v>100</v>
      </c>
      <c r="E1919" s="26">
        <f>GENERAL!E6438</f>
        <v>6300</v>
      </c>
      <c r="F1919" s="244">
        <f t="shared" si="185"/>
        <v>1.5119885000000004</v>
      </c>
      <c r="G1919" s="244">
        <f t="shared" si="186"/>
        <v>1.3341075000000004</v>
      </c>
      <c r="H1919" s="244">
        <f t="shared" si="187"/>
        <v>1.1562265000000003</v>
      </c>
      <c r="I1919" s="17">
        <f>GENERAL!F6438</f>
        <v>0.77</v>
      </c>
      <c r="J1919" s="53">
        <f t="shared" si="188"/>
        <v>0.40912630000000005</v>
      </c>
      <c r="K1919" s="19">
        <f t="shared" si="189"/>
        <v>0.38866998500000005</v>
      </c>
      <c r="L1919" s="49">
        <f t="shared" si="184"/>
        <v>0.36821367000000005</v>
      </c>
    </row>
    <row r="1920" spans="1:12">
      <c r="A1920" s="1">
        <v>3630080100</v>
      </c>
      <c r="B1920" s="13" t="s">
        <v>6368</v>
      </c>
      <c r="C1920" s="19">
        <f>GENERAL!C6439</f>
        <v>1.93743</v>
      </c>
      <c r="D1920" s="27">
        <f>GENERAL!D6439</f>
        <v>100</v>
      </c>
      <c r="E1920" s="26">
        <f>GENERAL!E6439</f>
        <v>6300</v>
      </c>
      <c r="F1920" s="244">
        <f t="shared" si="185"/>
        <v>1.6468155</v>
      </c>
      <c r="G1920" s="244">
        <f t="shared" si="186"/>
        <v>1.4530725</v>
      </c>
      <c r="H1920" s="244">
        <f t="shared" si="187"/>
        <v>1.2593295</v>
      </c>
      <c r="I1920" s="17">
        <f>GENERAL!F6439</f>
        <v>0.77</v>
      </c>
      <c r="J1920" s="53">
        <f t="shared" si="188"/>
        <v>0.44560889999999997</v>
      </c>
      <c r="K1920" s="19">
        <f t="shared" si="189"/>
        <v>0.42332845499999994</v>
      </c>
      <c r="L1920" s="49">
        <f t="shared" si="184"/>
        <v>0.40104801000000001</v>
      </c>
    </row>
    <row r="1921" spans="1:12">
      <c r="A1921" s="1">
        <v>3630140090</v>
      </c>
      <c r="B1921" s="13" t="s">
        <v>12638</v>
      </c>
      <c r="C1921" s="19">
        <f>GENERAL!C6440</f>
        <v>4.871900000000001</v>
      </c>
      <c r="D1921" s="27">
        <f>GENERAL!D6440</f>
        <v>250</v>
      </c>
      <c r="E1921" s="26">
        <f>GENERAL!E6440</f>
        <v>4000</v>
      </c>
      <c r="F1921" s="244">
        <f t="shared" si="185"/>
        <v>4.141115000000001</v>
      </c>
      <c r="G1921" s="244">
        <f t="shared" si="186"/>
        <v>3.653925000000001</v>
      </c>
      <c r="H1921" s="244">
        <f t="shared" si="187"/>
        <v>3.166735000000001</v>
      </c>
      <c r="I1921" s="17">
        <f>GENERAL!F6440</f>
        <v>0.77</v>
      </c>
      <c r="J1921" s="53">
        <f t="shared" si="188"/>
        <v>1.1205370000000001</v>
      </c>
      <c r="K1921" s="19">
        <f t="shared" si="189"/>
        <v>1.06451015</v>
      </c>
      <c r="L1921" s="49">
        <f t="shared" si="184"/>
        <v>1.0084833000000002</v>
      </c>
    </row>
    <row r="1922" spans="1:12">
      <c r="A1922" s="1">
        <v>3640060060</v>
      </c>
      <c r="B1922" s="13" t="s">
        <v>6369</v>
      </c>
      <c r="C1922" s="19">
        <f>GENERAL!C6441</f>
        <v>1.9147700000000001</v>
      </c>
      <c r="D1922" s="27">
        <f>GENERAL!D6441</f>
        <v>200</v>
      </c>
      <c r="E1922" s="26">
        <f>GENERAL!E6441</f>
        <v>9000</v>
      </c>
      <c r="F1922" s="244">
        <f t="shared" si="185"/>
        <v>1.6275545</v>
      </c>
      <c r="G1922" s="244">
        <f t="shared" si="186"/>
        <v>1.4360775000000001</v>
      </c>
      <c r="H1922" s="244">
        <f t="shared" si="187"/>
        <v>1.2446005</v>
      </c>
      <c r="I1922" s="17">
        <f>GENERAL!F6441</f>
        <v>0.77</v>
      </c>
      <c r="J1922" s="53">
        <f t="shared" si="188"/>
        <v>0.44039709999999999</v>
      </c>
      <c r="K1922" s="19">
        <f t="shared" si="189"/>
        <v>0.41837724499999995</v>
      </c>
      <c r="L1922" s="49">
        <f t="shared" si="184"/>
        <v>0.39635738999999998</v>
      </c>
    </row>
    <row r="1923" spans="1:12">
      <c r="A1923" s="1">
        <v>3640060080</v>
      </c>
      <c r="B1923" s="13" t="s">
        <v>6370</v>
      </c>
      <c r="C1923" s="19">
        <f>GENERAL!C6442</f>
        <v>2.0620600000000002</v>
      </c>
      <c r="D1923" s="27">
        <f>GENERAL!D6442</f>
        <v>200</v>
      </c>
      <c r="E1923" s="26">
        <f>GENERAL!E6442</f>
        <v>9000</v>
      </c>
      <c r="F1923" s="244">
        <f t="shared" si="185"/>
        <v>1.7527510000000002</v>
      </c>
      <c r="G1923" s="244">
        <f t="shared" si="186"/>
        <v>1.5465450000000001</v>
      </c>
      <c r="H1923" s="244">
        <f t="shared" si="187"/>
        <v>1.3403390000000002</v>
      </c>
      <c r="I1923" s="17">
        <f>GENERAL!F6442</f>
        <v>0.77</v>
      </c>
      <c r="J1923" s="53">
        <f t="shared" si="188"/>
        <v>0.47427380000000002</v>
      </c>
      <c r="K1923" s="19">
        <f t="shared" si="189"/>
        <v>0.45056011000000001</v>
      </c>
      <c r="L1923" s="49">
        <f t="shared" si="184"/>
        <v>0.42684642</v>
      </c>
    </row>
    <row r="1924" spans="1:12">
      <c r="A1924" s="1">
        <v>3640060090</v>
      </c>
      <c r="B1924" s="13" t="s">
        <v>6371</v>
      </c>
      <c r="C1924" s="19">
        <f>GENERAL!C6443</f>
        <v>2.25467</v>
      </c>
      <c r="D1924" s="27">
        <f>GENERAL!D6443</f>
        <v>200</v>
      </c>
      <c r="E1924" s="26">
        <f>GENERAL!E6443</f>
        <v>9000</v>
      </c>
      <c r="F1924" s="244">
        <f t="shared" si="185"/>
        <v>1.9164694999999998</v>
      </c>
      <c r="G1924" s="244">
        <f t="shared" si="186"/>
        <v>1.6910025</v>
      </c>
      <c r="H1924" s="244">
        <f t="shared" si="187"/>
        <v>1.4655355000000001</v>
      </c>
      <c r="I1924" s="17">
        <f>GENERAL!F6443</f>
        <v>0.77</v>
      </c>
      <c r="J1924" s="53">
        <f t="shared" si="188"/>
        <v>0.51857409999999993</v>
      </c>
      <c r="K1924" s="19">
        <f t="shared" si="189"/>
        <v>0.49264539499999993</v>
      </c>
      <c r="L1924" s="49">
        <f t="shared" si="184"/>
        <v>0.46671668999999993</v>
      </c>
    </row>
    <row r="1925" spans="1:12">
      <c r="A1925" s="1">
        <v>3640060100</v>
      </c>
      <c r="B1925" s="13" t="s">
        <v>6372</v>
      </c>
      <c r="C1925" s="19">
        <f>GENERAL!C6444</f>
        <v>2.59457</v>
      </c>
      <c r="D1925" s="27">
        <f>GENERAL!D6444</f>
        <v>200</v>
      </c>
      <c r="E1925" s="26">
        <f>GENERAL!E6444</f>
        <v>6400</v>
      </c>
      <c r="F1925" s="244">
        <f t="shared" si="185"/>
        <v>2.2053845000000001</v>
      </c>
      <c r="G1925" s="244">
        <f t="shared" si="186"/>
        <v>1.9459275</v>
      </c>
      <c r="H1925" s="244">
        <f t="shared" si="187"/>
        <v>1.6864705</v>
      </c>
      <c r="I1925" s="17">
        <f>GENERAL!F6444</f>
        <v>0.77</v>
      </c>
      <c r="J1925" s="53">
        <f t="shared" si="188"/>
        <v>0.59675109999999998</v>
      </c>
      <c r="K1925" s="19">
        <f t="shared" si="189"/>
        <v>0.56691354499999991</v>
      </c>
      <c r="L1925" s="49">
        <f t="shared" si="184"/>
        <v>0.53707598999999995</v>
      </c>
    </row>
    <row r="1926" spans="1:12">
      <c r="A1926" s="1">
        <v>3640080060</v>
      </c>
      <c r="B1926" s="13" t="s">
        <v>6373</v>
      </c>
      <c r="C1926" s="19">
        <f>GENERAL!C6445</f>
        <v>2.3793000000000006</v>
      </c>
      <c r="D1926" s="27">
        <f>GENERAL!D6445</f>
        <v>200</v>
      </c>
      <c r="E1926" s="26">
        <f>GENERAL!E6445</f>
        <v>9000</v>
      </c>
      <c r="F1926" s="244">
        <f t="shared" si="185"/>
        <v>2.0224050000000005</v>
      </c>
      <c r="G1926" s="244">
        <f t="shared" si="186"/>
        <v>1.7844750000000005</v>
      </c>
      <c r="H1926" s="244">
        <f t="shared" si="187"/>
        <v>1.5465450000000005</v>
      </c>
      <c r="I1926" s="17">
        <f>GENERAL!F6445</f>
        <v>0.77</v>
      </c>
      <c r="J1926" s="53">
        <f t="shared" si="188"/>
        <v>0.54723900000000014</v>
      </c>
      <c r="K1926" s="19">
        <f t="shared" si="189"/>
        <v>0.51987705000000006</v>
      </c>
      <c r="L1926" s="49">
        <f t="shared" si="184"/>
        <v>0.49251510000000015</v>
      </c>
    </row>
    <row r="1927" spans="1:12">
      <c r="A1927" s="1">
        <v>3640080080</v>
      </c>
      <c r="B1927" s="13" t="s">
        <v>6374</v>
      </c>
      <c r="C1927" s="19">
        <f>GENERAL!C6446</f>
        <v>2.6625500000000004</v>
      </c>
      <c r="D1927" s="27">
        <f>GENERAL!D6446</f>
        <v>200</v>
      </c>
      <c r="E1927" s="26">
        <f>GENERAL!E6446</f>
        <v>9000</v>
      </c>
      <c r="F1927" s="244">
        <f t="shared" si="185"/>
        <v>2.2631675000000002</v>
      </c>
      <c r="G1927" s="244">
        <f t="shared" si="186"/>
        <v>1.9969125000000003</v>
      </c>
      <c r="H1927" s="244">
        <f t="shared" si="187"/>
        <v>1.7306575000000004</v>
      </c>
      <c r="I1927" s="17">
        <f>GENERAL!F6446</f>
        <v>0.77</v>
      </c>
      <c r="J1927" s="53">
        <f t="shared" si="188"/>
        <v>0.61238650000000006</v>
      </c>
      <c r="K1927" s="19">
        <f t="shared" si="189"/>
        <v>0.58176717500000008</v>
      </c>
      <c r="L1927" s="49">
        <f t="shared" si="184"/>
        <v>0.55114785000000011</v>
      </c>
    </row>
    <row r="1928" spans="1:12">
      <c r="A1928" s="1">
        <v>3640080090</v>
      </c>
      <c r="B1928" s="13" t="s">
        <v>6375</v>
      </c>
      <c r="C1928" s="19">
        <f>GENERAL!C6447</f>
        <v>2.91181</v>
      </c>
      <c r="D1928" s="27">
        <f>GENERAL!D6447</f>
        <v>200</v>
      </c>
      <c r="E1928" s="26">
        <f>GENERAL!E6447</f>
        <v>8000</v>
      </c>
      <c r="F1928" s="244">
        <f t="shared" si="185"/>
        <v>2.4750385000000001</v>
      </c>
      <c r="G1928" s="244">
        <f t="shared" si="186"/>
        <v>2.1838575000000002</v>
      </c>
      <c r="H1928" s="244">
        <f t="shared" si="187"/>
        <v>1.8926765000000001</v>
      </c>
      <c r="I1928" s="17">
        <f>GENERAL!F6447</f>
        <v>0.77</v>
      </c>
      <c r="J1928" s="53">
        <f t="shared" si="188"/>
        <v>0.66971629999999993</v>
      </c>
      <c r="K1928" s="19">
        <f t="shared" si="189"/>
        <v>0.6362304849999999</v>
      </c>
      <c r="L1928" s="49">
        <f t="shared" ref="L1928:L1991" si="190">C1928*(1-I1928)*(1-L$6)</f>
        <v>0.60274466999999998</v>
      </c>
    </row>
    <row r="1929" spans="1:12">
      <c r="A1929" s="1">
        <v>3640080100</v>
      </c>
      <c r="B1929" s="13" t="s">
        <v>6376</v>
      </c>
      <c r="C1929" s="19">
        <f>GENERAL!C6448</f>
        <v>3.2970300000000008</v>
      </c>
      <c r="D1929" s="27">
        <f>GENERAL!D6448</f>
        <v>200</v>
      </c>
      <c r="E1929" s="26">
        <f>GENERAL!E6448</f>
        <v>4800</v>
      </c>
      <c r="F1929" s="244">
        <f t="shared" ref="F1929:F1992" si="191">C1929*0.85</f>
        <v>2.8024755000000008</v>
      </c>
      <c r="G1929" s="244">
        <f t="shared" ref="G1929:G1992" si="192">C1929*0.75</f>
        <v>2.4727725000000005</v>
      </c>
      <c r="H1929" s="244">
        <f t="shared" ref="H1929:H1992" si="193">C1929*0.65</f>
        <v>2.1430695000000006</v>
      </c>
      <c r="I1929" s="17">
        <f>GENERAL!F6448</f>
        <v>0.77</v>
      </c>
      <c r="J1929" s="53">
        <f t="shared" si="188"/>
        <v>0.75831690000000007</v>
      </c>
      <c r="K1929" s="19">
        <f t="shared" si="189"/>
        <v>0.72040105500000007</v>
      </c>
      <c r="L1929" s="49">
        <f t="shared" si="190"/>
        <v>0.68248521000000006</v>
      </c>
    </row>
    <row r="1930" spans="1:12">
      <c r="A1930" s="1">
        <v>3640080120</v>
      </c>
      <c r="B1930" s="13" t="s">
        <v>6377</v>
      </c>
      <c r="C1930" s="19">
        <f>GENERAL!C6449</f>
        <v>3.8975200000000005</v>
      </c>
      <c r="D1930" s="27">
        <f>GENERAL!D6449</f>
        <v>100</v>
      </c>
      <c r="E1930" s="26">
        <f>GENERAL!E6449</f>
        <v>4500</v>
      </c>
      <c r="F1930" s="244">
        <f t="shared" si="191"/>
        <v>3.3128920000000002</v>
      </c>
      <c r="G1930" s="244">
        <f t="shared" si="192"/>
        <v>2.9231400000000005</v>
      </c>
      <c r="H1930" s="244">
        <f t="shared" si="193"/>
        <v>2.5333880000000004</v>
      </c>
      <c r="I1930" s="17">
        <f>GENERAL!F6449</f>
        <v>0.77</v>
      </c>
      <c r="J1930" s="53">
        <f t="shared" si="188"/>
        <v>0.89642960000000005</v>
      </c>
      <c r="K1930" s="19">
        <f t="shared" si="189"/>
        <v>0.85160811999999997</v>
      </c>
      <c r="L1930" s="49">
        <f t="shared" si="190"/>
        <v>0.80678664000000011</v>
      </c>
    </row>
    <row r="1931" spans="1:12">
      <c r="A1931" s="1">
        <v>3640080160</v>
      </c>
      <c r="B1931" s="13" t="s">
        <v>6378</v>
      </c>
      <c r="C1931" s="19">
        <f>GENERAL!C6450</f>
        <v>4.384710000000001</v>
      </c>
      <c r="D1931" s="27">
        <f>GENERAL!D6450</f>
        <v>100</v>
      </c>
      <c r="E1931" s="26">
        <f>GENERAL!E6450</f>
        <v>2400</v>
      </c>
      <c r="F1931" s="244">
        <f t="shared" si="191"/>
        <v>3.7270035000000008</v>
      </c>
      <c r="G1931" s="244">
        <f t="shared" si="192"/>
        <v>3.2885325000000005</v>
      </c>
      <c r="H1931" s="244">
        <f t="shared" si="193"/>
        <v>2.8500615000000007</v>
      </c>
      <c r="I1931" s="17">
        <f>GENERAL!F6450</f>
        <v>0.77</v>
      </c>
      <c r="J1931" s="53">
        <f t="shared" si="188"/>
        <v>1.0084833000000002</v>
      </c>
      <c r="K1931" s="19">
        <f t="shared" si="189"/>
        <v>0.95805913500000017</v>
      </c>
      <c r="L1931" s="49">
        <f t="shared" si="190"/>
        <v>0.90763497000000015</v>
      </c>
    </row>
    <row r="1932" spans="1:12">
      <c r="A1932" s="1">
        <v>3640080200</v>
      </c>
      <c r="B1932" s="13" t="s">
        <v>6379</v>
      </c>
      <c r="C1932" s="19">
        <f>GENERAL!C6451</f>
        <v>5.6083500000000006</v>
      </c>
      <c r="D1932" s="27">
        <f>GENERAL!D6451</f>
        <v>100</v>
      </c>
      <c r="E1932" s="26">
        <f>GENERAL!E6451</f>
        <v>2400</v>
      </c>
      <c r="F1932" s="244">
        <f t="shared" si="191"/>
        <v>4.7670975000000002</v>
      </c>
      <c r="G1932" s="244">
        <f t="shared" si="192"/>
        <v>4.2062625000000002</v>
      </c>
      <c r="H1932" s="244">
        <f t="shared" si="193"/>
        <v>3.6454275000000007</v>
      </c>
      <c r="I1932" s="17">
        <f>GENERAL!F6451</f>
        <v>0.77</v>
      </c>
      <c r="J1932" s="53">
        <f t="shared" si="188"/>
        <v>1.2899205</v>
      </c>
      <c r="K1932" s="19">
        <f t="shared" si="189"/>
        <v>1.2254244750000001</v>
      </c>
      <c r="L1932" s="49">
        <f t="shared" si="190"/>
        <v>1.1609284500000001</v>
      </c>
    </row>
    <row r="1933" spans="1:12">
      <c r="A1933" s="1">
        <v>3640100060</v>
      </c>
      <c r="B1933" s="13" t="s">
        <v>6380</v>
      </c>
      <c r="C1933" s="19">
        <f>GENERAL!C6452</f>
        <v>3.1837300000000002</v>
      </c>
      <c r="D1933" s="27">
        <f>GENERAL!D6452</f>
        <v>200</v>
      </c>
      <c r="E1933" s="26">
        <f>GENERAL!E6452</f>
        <v>9000</v>
      </c>
      <c r="F1933" s="244">
        <f t="shared" si="191"/>
        <v>2.7061705000000003</v>
      </c>
      <c r="G1933" s="244">
        <f t="shared" si="192"/>
        <v>2.3877975</v>
      </c>
      <c r="H1933" s="244">
        <f t="shared" si="193"/>
        <v>2.0694245000000002</v>
      </c>
      <c r="I1933" s="17">
        <f>GENERAL!F6452</f>
        <v>0.77</v>
      </c>
      <c r="J1933" s="53">
        <f t="shared" si="188"/>
        <v>0.73225790000000002</v>
      </c>
      <c r="K1933" s="19">
        <f t="shared" si="189"/>
        <v>0.69564500500000004</v>
      </c>
      <c r="L1933" s="49">
        <f t="shared" si="190"/>
        <v>0.65903211000000006</v>
      </c>
    </row>
    <row r="1934" spans="1:12">
      <c r="A1934" s="1">
        <v>3640100080</v>
      </c>
      <c r="B1934" s="13" t="s">
        <v>6381</v>
      </c>
      <c r="C1934" s="19">
        <f>GENERAL!C6453</f>
        <v>3.5009700000000001</v>
      </c>
      <c r="D1934" s="27">
        <f>GENERAL!D6453</f>
        <v>200</v>
      </c>
      <c r="E1934" s="26">
        <f>GENERAL!E6453</f>
        <v>4800</v>
      </c>
      <c r="F1934" s="244">
        <f t="shared" si="191"/>
        <v>2.9758244999999999</v>
      </c>
      <c r="G1934" s="244">
        <f t="shared" si="192"/>
        <v>2.6257275</v>
      </c>
      <c r="H1934" s="244">
        <f t="shared" si="193"/>
        <v>2.2756305000000001</v>
      </c>
      <c r="I1934" s="17">
        <f>GENERAL!F6453</f>
        <v>0.77</v>
      </c>
      <c r="J1934" s="53">
        <f t="shared" si="188"/>
        <v>0.80522309999999997</v>
      </c>
      <c r="K1934" s="19">
        <f t="shared" si="189"/>
        <v>0.76496194499999992</v>
      </c>
      <c r="L1934" s="49">
        <f t="shared" si="190"/>
        <v>0.72470078999999998</v>
      </c>
    </row>
    <row r="1935" spans="1:12">
      <c r="A1935" s="1">
        <v>3640100090</v>
      </c>
      <c r="B1935" s="13" t="s">
        <v>6382</v>
      </c>
      <c r="C1935" s="19">
        <f>GENERAL!C6454</f>
        <v>3.7275700000000005</v>
      </c>
      <c r="D1935" s="27">
        <f>GENERAL!D6454</f>
        <v>200</v>
      </c>
      <c r="E1935" s="26">
        <f>GENERAL!E6454</f>
        <v>4800</v>
      </c>
      <c r="F1935" s="244">
        <f t="shared" si="191"/>
        <v>3.1684345000000005</v>
      </c>
      <c r="G1935" s="244">
        <f t="shared" si="192"/>
        <v>2.7956775000000005</v>
      </c>
      <c r="H1935" s="244">
        <f t="shared" si="193"/>
        <v>2.4229205000000005</v>
      </c>
      <c r="I1935" s="17">
        <f>GENERAL!F6454</f>
        <v>0.77</v>
      </c>
      <c r="J1935" s="53">
        <f t="shared" si="188"/>
        <v>0.85734110000000008</v>
      </c>
      <c r="K1935" s="19">
        <f t="shared" si="189"/>
        <v>0.81447404500000009</v>
      </c>
      <c r="L1935" s="49">
        <f t="shared" si="190"/>
        <v>0.7716069900000001</v>
      </c>
    </row>
    <row r="1936" spans="1:12">
      <c r="A1936" s="1">
        <v>3640100100</v>
      </c>
      <c r="B1936" s="13" t="s">
        <v>6383</v>
      </c>
      <c r="C1936" s="19">
        <f>GENERAL!C6455</f>
        <v>4.3280599999999998</v>
      </c>
      <c r="D1936" s="27">
        <f>GENERAL!D6455</f>
        <v>100</v>
      </c>
      <c r="E1936" s="26">
        <f>GENERAL!E6455</f>
        <v>3200</v>
      </c>
      <c r="F1936" s="244">
        <f t="shared" si="191"/>
        <v>3.6788509999999999</v>
      </c>
      <c r="G1936" s="244">
        <f t="shared" si="192"/>
        <v>3.2460449999999996</v>
      </c>
      <c r="H1936" s="244">
        <f t="shared" si="193"/>
        <v>2.8132389999999998</v>
      </c>
      <c r="I1936" s="17">
        <f>GENERAL!F6455</f>
        <v>0.77</v>
      </c>
      <c r="J1936" s="53">
        <f t="shared" si="188"/>
        <v>0.99545379999999983</v>
      </c>
      <c r="K1936" s="19">
        <f t="shared" si="189"/>
        <v>0.94568110999999977</v>
      </c>
      <c r="L1936" s="49">
        <f t="shared" si="190"/>
        <v>0.89590841999999982</v>
      </c>
    </row>
    <row r="1937" spans="1:12">
      <c r="A1937" s="1">
        <v>3640100120</v>
      </c>
      <c r="B1937" s="13" t="s">
        <v>6384</v>
      </c>
      <c r="C1937" s="19">
        <f>GENERAL!C6456</f>
        <v>4.9965300000000008</v>
      </c>
      <c r="D1937" s="27">
        <f>GENERAL!D6456</f>
        <v>100</v>
      </c>
      <c r="E1937" s="26">
        <f>GENERAL!E6456</f>
        <v>3200</v>
      </c>
      <c r="F1937" s="244">
        <f t="shared" si="191"/>
        <v>4.2470505000000003</v>
      </c>
      <c r="G1937" s="244">
        <f t="shared" si="192"/>
        <v>3.7473975000000008</v>
      </c>
      <c r="H1937" s="244">
        <f t="shared" si="193"/>
        <v>3.2477445000000005</v>
      </c>
      <c r="I1937" s="17">
        <f>GENERAL!F6456</f>
        <v>0.77</v>
      </c>
      <c r="J1937" s="53">
        <f t="shared" si="188"/>
        <v>1.1492019</v>
      </c>
      <c r="K1937" s="19">
        <f t="shared" si="189"/>
        <v>1.0917418049999998</v>
      </c>
      <c r="L1937" s="49">
        <f t="shared" si="190"/>
        <v>1.0342817100000001</v>
      </c>
    </row>
    <row r="1938" spans="1:12">
      <c r="A1938" s="1">
        <v>3640100160</v>
      </c>
      <c r="B1938" s="13" t="s">
        <v>6385</v>
      </c>
      <c r="C1938" s="19">
        <f>GENERAL!C6457</f>
        <v>5.5856900000000005</v>
      </c>
      <c r="D1938" s="27">
        <f>GENERAL!D6457</f>
        <v>100</v>
      </c>
      <c r="E1938" s="26">
        <f>GENERAL!E6457</f>
        <v>2400</v>
      </c>
      <c r="F1938" s="244">
        <f t="shared" si="191"/>
        <v>4.7478365</v>
      </c>
      <c r="G1938" s="244">
        <f t="shared" si="192"/>
        <v>4.1892675000000006</v>
      </c>
      <c r="H1938" s="244">
        <f t="shared" si="193"/>
        <v>3.6306985000000003</v>
      </c>
      <c r="I1938" s="17">
        <f>GENERAL!F6457</f>
        <v>0.77</v>
      </c>
      <c r="J1938" s="53">
        <f t="shared" si="188"/>
        <v>1.2847086999999999</v>
      </c>
      <c r="K1938" s="19">
        <f t="shared" si="189"/>
        <v>1.2204732649999999</v>
      </c>
      <c r="L1938" s="49">
        <f t="shared" si="190"/>
        <v>1.15623783</v>
      </c>
    </row>
    <row r="1939" spans="1:12">
      <c r="A1939" s="1">
        <v>3640100200</v>
      </c>
      <c r="B1939" s="13" t="s">
        <v>6386</v>
      </c>
      <c r="C1939" s="19">
        <f>GENERAL!C6458</f>
        <v>7.0925799999999999</v>
      </c>
      <c r="D1939" s="27">
        <f>GENERAL!D6458</f>
        <v>100</v>
      </c>
      <c r="E1939" s="26">
        <f>GENERAL!E6458</f>
        <v>1800</v>
      </c>
      <c r="F1939" s="244">
        <f t="shared" si="191"/>
        <v>6.0286929999999996</v>
      </c>
      <c r="G1939" s="244">
        <f t="shared" si="192"/>
        <v>5.3194350000000004</v>
      </c>
      <c r="H1939" s="244">
        <f t="shared" si="193"/>
        <v>4.6101770000000002</v>
      </c>
      <c r="I1939" s="17">
        <f>GENERAL!F6458</f>
        <v>0.77</v>
      </c>
      <c r="J1939" s="53">
        <f t="shared" si="188"/>
        <v>1.6312933999999999</v>
      </c>
      <c r="K1939" s="19">
        <f t="shared" si="189"/>
        <v>1.5497287299999998</v>
      </c>
      <c r="L1939" s="49">
        <f t="shared" si="190"/>
        <v>1.4681640599999999</v>
      </c>
    </row>
    <row r="1940" spans="1:12">
      <c r="A1940" s="1">
        <v>3640120060</v>
      </c>
      <c r="B1940" s="13" t="s">
        <v>6387</v>
      </c>
      <c r="C1940" s="19">
        <f>GENERAL!C6459</f>
        <v>4.3960400000000002</v>
      </c>
      <c r="D1940" s="27">
        <f>GENERAL!D6459</f>
        <v>100</v>
      </c>
      <c r="E1940" s="26">
        <f>GENERAL!E6459</f>
        <v>4500</v>
      </c>
      <c r="F1940" s="244">
        <f t="shared" si="191"/>
        <v>3.736634</v>
      </c>
      <c r="G1940" s="244">
        <f t="shared" si="192"/>
        <v>3.2970300000000003</v>
      </c>
      <c r="H1940" s="244">
        <f t="shared" si="193"/>
        <v>2.8574260000000002</v>
      </c>
      <c r="I1940" s="17">
        <f>GENERAL!F6459</f>
        <v>0.77</v>
      </c>
      <c r="J1940" s="53">
        <f t="shared" si="188"/>
        <v>1.0110892</v>
      </c>
      <c r="K1940" s="19">
        <f t="shared" si="189"/>
        <v>0.96053473999999994</v>
      </c>
      <c r="L1940" s="49">
        <f t="shared" si="190"/>
        <v>0.90998028000000009</v>
      </c>
    </row>
    <row r="1941" spans="1:12">
      <c r="A1941" s="1">
        <v>3640120090</v>
      </c>
      <c r="B1941" s="13" t="s">
        <v>6388</v>
      </c>
      <c r="C1941" s="19">
        <f>GENERAL!C6460</f>
        <v>5.1778100000000009</v>
      </c>
      <c r="D1941" s="27">
        <f>GENERAL!D6460</f>
        <v>100</v>
      </c>
      <c r="E1941" s="26">
        <f>GENERAL!E6460</f>
        <v>4500</v>
      </c>
      <c r="F1941" s="244">
        <f t="shared" si="191"/>
        <v>4.401138500000001</v>
      </c>
      <c r="G1941" s="244">
        <f t="shared" si="192"/>
        <v>3.8833575000000007</v>
      </c>
      <c r="H1941" s="244">
        <f t="shared" si="193"/>
        <v>3.3655765000000009</v>
      </c>
      <c r="I1941" s="17">
        <f>GENERAL!F6460</f>
        <v>0.77</v>
      </c>
      <c r="J1941" s="53">
        <f t="shared" si="188"/>
        <v>1.1908963000000001</v>
      </c>
      <c r="K1941" s="19">
        <f t="shared" si="189"/>
        <v>1.1313514850000002</v>
      </c>
      <c r="L1941" s="49">
        <f t="shared" si="190"/>
        <v>1.0718066700000002</v>
      </c>
    </row>
    <row r="1942" spans="1:12">
      <c r="A1942" s="1">
        <v>3640120100</v>
      </c>
      <c r="B1942" s="13" t="s">
        <v>6389</v>
      </c>
      <c r="C1942" s="19">
        <f>GENERAL!C6461</f>
        <v>6.0049000000000001</v>
      </c>
      <c r="D1942" s="27">
        <f>GENERAL!D6461</f>
        <v>100</v>
      </c>
      <c r="E1942" s="26">
        <f>GENERAL!E6461</f>
        <v>3200</v>
      </c>
      <c r="F1942" s="244">
        <f t="shared" si="191"/>
        <v>5.1041650000000001</v>
      </c>
      <c r="G1942" s="244">
        <f t="shared" si="192"/>
        <v>4.5036750000000003</v>
      </c>
      <c r="H1942" s="244">
        <f t="shared" si="193"/>
        <v>3.9031850000000001</v>
      </c>
      <c r="I1942" s="17">
        <f>GENERAL!F6461</f>
        <v>0.77</v>
      </c>
      <c r="J1942" s="53">
        <f t="shared" si="188"/>
        <v>1.381127</v>
      </c>
      <c r="K1942" s="19">
        <f t="shared" si="189"/>
        <v>1.3120706499999999</v>
      </c>
      <c r="L1942" s="49">
        <f t="shared" si="190"/>
        <v>1.2430143</v>
      </c>
    </row>
    <row r="1943" spans="1:12">
      <c r="A1943" s="1">
        <v>3640120120</v>
      </c>
      <c r="B1943" s="13" t="s">
        <v>6390</v>
      </c>
      <c r="C1943" s="19">
        <f>GENERAL!C6462</f>
        <v>6.9226300000000016</v>
      </c>
      <c r="D1943" s="27">
        <f>GENERAL!D6462</f>
        <v>200</v>
      </c>
      <c r="E1943" s="26">
        <f>GENERAL!E6462</f>
        <v>2400</v>
      </c>
      <c r="F1943" s="244">
        <f t="shared" si="191"/>
        <v>5.8842355000000008</v>
      </c>
      <c r="G1943" s="244">
        <f t="shared" si="192"/>
        <v>5.1919725000000012</v>
      </c>
      <c r="H1943" s="244">
        <f t="shared" si="193"/>
        <v>4.4997095000000016</v>
      </c>
      <c r="I1943" s="17">
        <f>GENERAL!F6462</f>
        <v>0.77</v>
      </c>
      <c r="J1943" s="53">
        <f t="shared" si="188"/>
        <v>1.5922049000000003</v>
      </c>
      <c r="K1943" s="19">
        <f t="shared" si="189"/>
        <v>1.5125946550000002</v>
      </c>
      <c r="L1943" s="49">
        <f t="shared" si="190"/>
        <v>1.4329844100000002</v>
      </c>
    </row>
    <row r="1944" spans="1:12">
      <c r="A1944" s="1">
        <v>3640120160</v>
      </c>
      <c r="B1944" s="13" t="s">
        <v>6391</v>
      </c>
      <c r="C1944" s="19">
        <f>GENERAL!C6463</f>
        <v>7.6817400000000013</v>
      </c>
      <c r="D1944" s="27">
        <f>GENERAL!D6463</f>
        <v>200</v>
      </c>
      <c r="E1944" s="26">
        <f>GENERAL!E6463</f>
        <v>2400</v>
      </c>
      <c r="F1944" s="244">
        <f t="shared" si="191"/>
        <v>6.5294790000000011</v>
      </c>
      <c r="G1944" s="244">
        <f t="shared" si="192"/>
        <v>5.761305000000001</v>
      </c>
      <c r="H1944" s="244">
        <f t="shared" si="193"/>
        <v>4.9931310000000009</v>
      </c>
      <c r="I1944" s="17">
        <f>GENERAL!F6463</f>
        <v>0.77</v>
      </c>
      <c r="J1944" s="53">
        <f t="shared" si="188"/>
        <v>1.7668002000000003</v>
      </c>
      <c r="K1944" s="19">
        <f t="shared" si="189"/>
        <v>1.6784601900000002</v>
      </c>
      <c r="L1944" s="49">
        <f t="shared" si="190"/>
        <v>1.5901201800000002</v>
      </c>
    </row>
    <row r="1945" spans="1:12">
      <c r="A1945" s="1">
        <v>3640120200</v>
      </c>
      <c r="B1945" s="13" t="s">
        <v>6392</v>
      </c>
      <c r="C1945" s="19">
        <f>GENERAL!C6464</f>
        <v>9.4152300000000029</v>
      </c>
      <c r="D1945" s="27">
        <f>GENERAL!D6464</f>
        <v>50</v>
      </c>
      <c r="E1945" s="26">
        <f>GENERAL!E6464</f>
        <v>1200</v>
      </c>
      <c r="F1945" s="244">
        <f t="shared" si="191"/>
        <v>8.0029455000000027</v>
      </c>
      <c r="G1945" s="244">
        <f t="shared" si="192"/>
        <v>7.0614225000000026</v>
      </c>
      <c r="H1945" s="244">
        <f t="shared" si="193"/>
        <v>6.1198995000000025</v>
      </c>
      <c r="I1945" s="17">
        <f>GENERAL!F6464</f>
        <v>0.77</v>
      </c>
      <c r="J1945" s="53">
        <f t="shared" si="188"/>
        <v>2.1655029000000003</v>
      </c>
      <c r="K1945" s="19">
        <f t="shared" si="189"/>
        <v>2.0572277550000004</v>
      </c>
      <c r="L1945" s="49">
        <f t="shared" si="190"/>
        <v>1.9489526100000003</v>
      </c>
    </row>
    <row r="1946" spans="1:12">
      <c r="A1946" s="1">
        <v>3640140060</v>
      </c>
      <c r="B1946" s="13" t="s">
        <v>6393</v>
      </c>
      <c r="C1946" s="19">
        <f>GENERAL!C6465</f>
        <v>7.8743500000000006</v>
      </c>
      <c r="D1946" s="27">
        <f>GENERAL!D6465</f>
        <v>100</v>
      </c>
      <c r="E1946" s="26">
        <f>GENERAL!E6465</f>
        <v>2400</v>
      </c>
      <c r="F1946" s="244">
        <f t="shared" si="191"/>
        <v>6.6931975000000001</v>
      </c>
      <c r="G1946" s="244">
        <f t="shared" si="192"/>
        <v>5.9057625000000007</v>
      </c>
      <c r="H1946" s="244">
        <f t="shared" si="193"/>
        <v>5.1183275000000004</v>
      </c>
      <c r="I1946" s="17">
        <f>GENERAL!F6465</f>
        <v>0.77</v>
      </c>
      <c r="J1946" s="53">
        <f t="shared" si="188"/>
        <v>1.8111005</v>
      </c>
      <c r="K1946" s="19">
        <f t="shared" si="189"/>
        <v>1.720545475</v>
      </c>
      <c r="L1946" s="49">
        <f t="shared" si="190"/>
        <v>1.62999045</v>
      </c>
    </row>
    <row r="1947" spans="1:12">
      <c r="A1947" s="1">
        <v>3640140090</v>
      </c>
      <c r="B1947" s="13" t="s">
        <v>6394</v>
      </c>
      <c r="C1947" s="19">
        <f>GENERAL!C6466</f>
        <v>8.7014399999999998</v>
      </c>
      <c r="D1947" s="27">
        <f>GENERAL!D6466</f>
        <v>200</v>
      </c>
      <c r="E1947" s="26">
        <f>GENERAL!E6466</f>
        <v>2400</v>
      </c>
      <c r="F1947" s="244">
        <f t="shared" si="191"/>
        <v>7.3962239999999992</v>
      </c>
      <c r="G1947" s="244">
        <f t="shared" si="192"/>
        <v>6.5260800000000003</v>
      </c>
      <c r="H1947" s="244">
        <f t="shared" si="193"/>
        <v>5.6559360000000005</v>
      </c>
      <c r="I1947" s="17">
        <f>GENERAL!F6466</f>
        <v>0.77</v>
      </c>
      <c r="J1947" s="53">
        <f t="shared" si="188"/>
        <v>2.0013311999999996</v>
      </c>
      <c r="K1947" s="19">
        <f t="shared" si="189"/>
        <v>1.9012646399999995</v>
      </c>
      <c r="L1947" s="49">
        <f t="shared" si="190"/>
        <v>1.8011980799999998</v>
      </c>
    </row>
    <row r="1948" spans="1:12">
      <c r="A1948" s="1">
        <v>3640140100</v>
      </c>
      <c r="B1948" s="13" t="s">
        <v>6395</v>
      </c>
      <c r="C1948" s="19">
        <f>GENERAL!C6467</f>
        <v>9.9364100000000004</v>
      </c>
      <c r="D1948" s="27">
        <f>GENERAL!D6467</f>
        <v>100</v>
      </c>
      <c r="E1948" s="26">
        <f>GENERAL!E6467</f>
        <v>1800</v>
      </c>
      <c r="F1948" s="244">
        <f t="shared" si="191"/>
        <v>8.4459485000000001</v>
      </c>
      <c r="G1948" s="244">
        <f t="shared" si="192"/>
        <v>7.4523074999999999</v>
      </c>
      <c r="H1948" s="244">
        <f t="shared" si="193"/>
        <v>6.4586665000000005</v>
      </c>
      <c r="I1948" s="17">
        <f>GENERAL!F6467</f>
        <v>0.77</v>
      </c>
      <c r="J1948" s="53">
        <f t="shared" si="188"/>
        <v>2.2853743</v>
      </c>
      <c r="K1948" s="19">
        <f t="shared" si="189"/>
        <v>2.1711055849999998</v>
      </c>
      <c r="L1948" s="49">
        <f t="shared" si="190"/>
        <v>2.0568368700000002</v>
      </c>
    </row>
    <row r="1949" spans="1:12">
      <c r="A1949" s="1">
        <v>3640140120</v>
      </c>
      <c r="B1949" s="13" t="s">
        <v>6396</v>
      </c>
      <c r="C1949" s="19">
        <f>GENERAL!C6468</f>
        <v>11.239360000000001</v>
      </c>
      <c r="D1949" s="27">
        <f>GENERAL!D6468</f>
        <v>50</v>
      </c>
      <c r="E1949" s="26">
        <f>GENERAL!E6468</f>
        <v>1600</v>
      </c>
      <c r="F1949" s="244">
        <f t="shared" si="191"/>
        <v>9.5534560000000006</v>
      </c>
      <c r="G1949" s="244">
        <f t="shared" si="192"/>
        <v>8.4295200000000001</v>
      </c>
      <c r="H1949" s="244">
        <f t="shared" si="193"/>
        <v>7.3055840000000014</v>
      </c>
      <c r="I1949" s="17">
        <f>GENERAL!F6468</f>
        <v>0.77</v>
      </c>
      <c r="J1949" s="53">
        <f t="shared" si="188"/>
        <v>2.5850528000000002</v>
      </c>
      <c r="K1949" s="19">
        <f t="shared" si="189"/>
        <v>2.4558001599999999</v>
      </c>
      <c r="L1949" s="49">
        <f t="shared" si="190"/>
        <v>2.3265475200000001</v>
      </c>
    </row>
    <row r="1950" spans="1:12">
      <c r="A1950" s="1">
        <v>3640140160</v>
      </c>
      <c r="B1950" s="13" t="s">
        <v>6397</v>
      </c>
      <c r="C1950" s="19">
        <f>GENERAL!C6469</f>
        <v>12.338370000000001</v>
      </c>
      <c r="D1950" s="27">
        <f>GENERAL!D6469</f>
        <v>50</v>
      </c>
      <c r="E1950" s="26">
        <f>GENERAL!E6469</f>
        <v>1600</v>
      </c>
      <c r="F1950" s="244">
        <f t="shared" si="191"/>
        <v>10.487614500000001</v>
      </c>
      <c r="G1950" s="244">
        <f t="shared" si="192"/>
        <v>9.2537775000000018</v>
      </c>
      <c r="H1950" s="244">
        <f t="shared" si="193"/>
        <v>8.0199405000000006</v>
      </c>
      <c r="I1950" s="17">
        <f>GENERAL!F6469</f>
        <v>0.77</v>
      </c>
      <c r="J1950" s="53">
        <f t="shared" si="188"/>
        <v>2.8378250999999999</v>
      </c>
      <c r="K1950" s="19">
        <f t="shared" si="189"/>
        <v>2.6959338449999999</v>
      </c>
      <c r="L1950" s="49">
        <f t="shared" si="190"/>
        <v>2.5540425899999999</v>
      </c>
    </row>
    <row r="1951" spans="1:12">
      <c r="A1951" s="1">
        <v>3640140200</v>
      </c>
      <c r="B1951" s="13" t="s">
        <v>6398</v>
      </c>
      <c r="C1951" s="19">
        <f>GENERAL!C6470</f>
        <v>14.706340000000003</v>
      </c>
      <c r="D1951" s="27">
        <f>GENERAL!D6470</f>
        <v>100</v>
      </c>
      <c r="E1951" s="26">
        <f>GENERAL!E6470</f>
        <v>1200</v>
      </c>
      <c r="F1951" s="244">
        <f t="shared" si="191"/>
        <v>12.500389000000002</v>
      </c>
      <c r="G1951" s="244">
        <f t="shared" si="192"/>
        <v>11.029755000000002</v>
      </c>
      <c r="H1951" s="244">
        <f t="shared" si="193"/>
        <v>9.5591210000000029</v>
      </c>
      <c r="I1951" s="17">
        <f>GENERAL!F6470</f>
        <v>0.77</v>
      </c>
      <c r="J1951" s="53">
        <f t="shared" si="188"/>
        <v>3.3824582000000003</v>
      </c>
      <c r="K1951" s="19">
        <f t="shared" si="189"/>
        <v>3.2133352900000003</v>
      </c>
      <c r="L1951" s="49">
        <f t="shared" si="190"/>
        <v>3.0442123800000003</v>
      </c>
    </row>
    <row r="1952" spans="1:12">
      <c r="A1952" s="1">
        <v>3640140260</v>
      </c>
      <c r="B1952" s="13" t="s">
        <v>6399</v>
      </c>
      <c r="C1952" s="19">
        <f>GENERAL!C6471</f>
        <v>17.686129999999999</v>
      </c>
      <c r="D1952" s="27">
        <f>GENERAL!D6471</f>
        <v>100</v>
      </c>
      <c r="E1952" s="26">
        <f>GENERAL!E6471</f>
        <v>800</v>
      </c>
      <c r="F1952" s="244">
        <f t="shared" si="191"/>
        <v>15.033210499999999</v>
      </c>
      <c r="G1952" s="244">
        <f t="shared" si="192"/>
        <v>13.264597499999999</v>
      </c>
      <c r="H1952" s="244">
        <f t="shared" si="193"/>
        <v>11.495984499999999</v>
      </c>
      <c r="I1952" s="17">
        <f>GENERAL!F6471</f>
        <v>0.77</v>
      </c>
      <c r="J1952" s="53">
        <f t="shared" si="188"/>
        <v>4.0678098999999994</v>
      </c>
      <c r="K1952" s="19">
        <f t="shared" si="189"/>
        <v>3.8644194049999991</v>
      </c>
      <c r="L1952" s="49">
        <f t="shared" si="190"/>
        <v>3.6610289099999997</v>
      </c>
    </row>
    <row r="1953" spans="1:12">
      <c r="A1953" s="1">
        <v>3640140300</v>
      </c>
      <c r="B1953" s="13" t="s">
        <v>6400</v>
      </c>
      <c r="C1953" s="19">
        <f>GENERAL!C6472</f>
        <v>20.654590000000002</v>
      </c>
      <c r="D1953" s="27">
        <f>GENERAL!D6472</f>
        <v>100</v>
      </c>
      <c r="E1953" s="26">
        <f>GENERAL!E6472</f>
        <v>800</v>
      </c>
      <c r="F1953" s="244">
        <f t="shared" si="191"/>
        <v>17.556401500000003</v>
      </c>
      <c r="G1953" s="244">
        <f t="shared" si="192"/>
        <v>15.490942500000003</v>
      </c>
      <c r="H1953" s="244">
        <f t="shared" si="193"/>
        <v>13.425483500000002</v>
      </c>
      <c r="I1953" s="17">
        <f>GENERAL!F6472</f>
        <v>0.77</v>
      </c>
      <c r="J1953" s="53">
        <f t="shared" si="188"/>
        <v>4.7505557000000005</v>
      </c>
      <c r="K1953" s="19">
        <f t="shared" si="189"/>
        <v>4.5130279150000003</v>
      </c>
      <c r="L1953" s="49">
        <f t="shared" si="190"/>
        <v>4.2755001300000002</v>
      </c>
    </row>
    <row r="1954" spans="1:12">
      <c r="A1954" s="1">
        <v>3640140360</v>
      </c>
      <c r="B1954" s="13" t="s">
        <v>6401</v>
      </c>
      <c r="C1954" s="19">
        <f>GENERAL!C6473</f>
        <v>23.84965</v>
      </c>
      <c r="D1954" s="27">
        <f>GENERAL!D6473</f>
        <v>100</v>
      </c>
      <c r="E1954" s="26">
        <f>GENERAL!E6473</f>
        <v>600</v>
      </c>
      <c r="F1954" s="244">
        <f t="shared" si="191"/>
        <v>20.272202499999999</v>
      </c>
      <c r="G1954" s="244">
        <f t="shared" si="192"/>
        <v>17.887237500000001</v>
      </c>
      <c r="H1954" s="244">
        <f t="shared" si="193"/>
        <v>15.5022725</v>
      </c>
      <c r="I1954" s="17">
        <f>GENERAL!F6473</f>
        <v>0.77</v>
      </c>
      <c r="J1954" s="53">
        <f t="shared" si="188"/>
        <v>5.4854194999999999</v>
      </c>
      <c r="K1954" s="19">
        <f t="shared" si="189"/>
        <v>5.2111485249999996</v>
      </c>
      <c r="L1954" s="49">
        <f t="shared" si="190"/>
        <v>4.9368775500000002</v>
      </c>
    </row>
    <row r="1955" spans="1:12">
      <c r="A1955" s="1">
        <v>3640140400</v>
      </c>
      <c r="B1955" s="13" t="s">
        <v>6402</v>
      </c>
      <c r="C1955" s="19">
        <f>GENERAL!C6474</f>
        <v>27.758500000000005</v>
      </c>
      <c r="D1955" s="27">
        <f>GENERAL!D6474</f>
        <v>100</v>
      </c>
      <c r="E1955" s="26">
        <f>GENERAL!E6474</f>
        <v>600</v>
      </c>
      <c r="F1955" s="244">
        <f t="shared" si="191"/>
        <v>23.594725000000004</v>
      </c>
      <c r="G1955" s="244">
        <f t="shared" si="192"/>
        <v>20.818875000000006</v>
      </c>
      <c r="H1955" s="244">
        <f t="shared" si="193"/>
        <v>18.043025000000004</v>
      </c>
      <c r="I1955" s="17">
        <f>GENERAL!F6474</f>
        <v>0.77</v>
      </c>
      <c r="J1955" s="53">
        <f t="shared" si="188"/>
        <v>6.3844550000000009</v>
      </c>
      <c r="K1955" s="19">
        <f t="shared" si="189"/>
        <v>6.0652322500000002</v>
      </c>
      <c r="L1955" s="49">
        <f t="shared" si="190"/>
        <v>5.7460095000000013</v>
      </c>
    </row>
    <row r="1956" spans="1:12">
      <c r="A1956" s="1">
        <v>3650040040</v>
      </c>
      <c r="B1956" s="13" t="s">
        <v>6403</v>
      </c>
      <c r="C1956" s="19">
        <f>GENERAL!C6475</f>
        <v>0.89507000000000014</v>
      </c>
      <c r="D1956" s="27">
        <f>GENERAL!D6475</f>
        <v>500</v>
      </c>
      <c r="E1956" s="26">
        <f>GENERAL!E6475</f>
        <v>31500</v>
      </c>
      <c r="F1956" s="244">
        <f t="shared" si="191"/>
        <v>0.76080950000000014</v>
      </c>
      <c r="G1956" s="244">
        <f t="shared" si="192"/>
        <v>0.67130250000000014</v>
      </c>
      <c r="H1956" s="244">
        <f t="shared" si="193"/>
        <v>0.58179550000000013</v>
      </c>
      <c r="I1956" s="17">
        <f>GENERAL!F6475</f>
        <v>0.77</v>
      </c>
      <c r="J1956" s="53">
        <f t="shared" si="188"/>
        <v>0.20586610000000002</v>
      </c>
      <c r="K1956" s="19">
        <f t="shared" si="189"/>
        <v>0.19557279500000002</v>
      </c>
      <c r="L1956" s="49">
        <f t="shared" si="190"/>
        <v>0.18527949000000002</v>
      </c>
    </row>
    <row r="1957" spans="1:12">
      <c r="A1957" s="1">
        <v>3650040060</v>
      </c>
      <c r="B1957" s="13" t="s">
        <v>6404</v>
      </c>
      <c r="C1957" s="19">
        <f>GENERAL!C6476</f>
        <v>1.0083700000000002</v>
      </c>
      <c r="D1957" s="27">
        <f>GENERAL!D6476</f>
        <v>500</v>
      </c>
      <c r="E1957" s="26">
        <f>GENERAL!E6476</f>
        <v>31500</v>
      </c>
      <c r="F1957" s="244">
        <f t="shared" si="191"/>
        <v>0.85711450000000011</v>
      </c>
      <c r="G1957" s="244">
        <f t="shared" si="192"/>
        <v>0.75627750000000016</v>
      </c>
      <c r="H1957" s="244">
        <f t="shared" si="193"/>
        <v>0.6554405000000002</v>
      </c>
      <c r="I1957" s="17">
        <f>GENERAL!F6476</f>
        <v>0.77</v>
      </c>
      <c r="J1957" s="53">
        <f t="shared" si="188"/>
        <v>0.23192510000000002</v>
      </c>
      <c r="K1957" s="19">
        <f t="shared" si="189"/>
        <v>0.22032884500000002</v>
      </c>
      <c r="L1957" s="49">
        <f t="shared" si="190"/>
        <v>0.20873259000000002</v>
      </c>
    </row>
    <row r="1958" spans="1:12">
      <c r="A1958" s="1">
        <v>3650040090</v>
      </c>
      <c r="B1958" s="13" t="s">
        <v>6405</v>
      </c>
      <c r="C1958" s="19">
        <f>GENERAL!C6477</f>
        <v>1.1896500000000003</v>
      </c>
      <c r="D1958" s="27">
        <f>GENERAL!D6477</f>
        <v>500</v>
      </c>
      <c r="E1958" s="26">
        <f>GENERAL!E6477</f>
        <v>16000</v>
      </c>
      <c r="F1958" s="244">
        <f t="shared" si="191"/>
        <v>1.0112025000000002</v>
      </c>
      <c r="G1958" s="244">
        <f t="shared" si="192"/>
        <v>0.89223750000000024</v>
      </c>
      <c r="H1958" s="244">
        <f t="shared" si="193"/>
        <v>0.77327250000000025</v>
      </c>
      <c r="I1958" s="17">
        <f>GENERAL!F6477</f>
        <v>0.77</v>
      </c>
      <c r="J1958" s="53">
        <f t="shared" si="188"/>
        <v>0.27361950000000007</v>
      </c>
      <c r="K1958" s="19">
        <f t="shared" si="189"/>
        <v>0.25993852500000003</v>
      </c>
      <c r="L1958" s="49">
        <f t="shared" si="190"/>
        <v>0.24625755000000007</v>
      </c>
    </row>
    <row r="1959" spans="1:12">
      <c r="A1959" s="1">
        <v>3650040100</v>
      </c>
      <c r="B1959" s="13" t="s">
        <v>6406</v>
      </c>
      <c r="C1959" s="19">
        <f>GENERAL!C6478</f>
        <v>1.3482700000000001</v>
      </c>
      <c r="D1959" s="27">
        <f>GENERAL!D6478</f>
        <v>500</v>
      </c>
      <c r="E1959" s="26">
        <f>GENERAL!E6478</f>
        <v>12000</v>
      </c>
      <c r="F1959" s="244">
        <f t="shared" si="191"/>
        <v>1.1460295</v>
      </c>
      <c r="G1959" s="244">
        <f t="shared" si="192"/>
        <v>1.0112025</v>
      </c>
      <c r="H1959" s="244">
        <f t="shared" si="193"/>
        <v>0.87637550000000008</v>
      </c>
      <c r="I1959" s="17">
        <f>GENERAL!F6478</f>
        <v>0.77</v>
      </c>
      <c r="J1959" s="53">
        <f t="shared" si="188"/>
        <v>0.31010209999999999</v>
      </c>
      <c r="K1959" s="19">
        <f t="shared" si="189"/>
        <v>0.29459699499999997</v>
      </c>
      <c r="L1959" s="49">
        <f t="shared" si="190"/>
        <v>0.27909189000000001</v>
      </c>
    </row>
    <row r="1960" spans="1:12">
      <c r="A1960" s="1">
        <v>3650060020</v>
      </c>
      <c r="B1960" s="13" t="s">
        <v>6407</v>
      </c>
      <c r="C1960" s="19">
        <f>GENERAL!C6479</f>
        <v>1.09901</v>
      </c>
      <c r="D1960" s="27">
        <f>GENERAL!D6479</f>
        <v>500</v>
      </c>
      <c r="E1960" s="26">
        <f>GENERAL!E6479</f>
        <v>16000</v>
      </c>
      <c r="F1960" s="244">
        <f t="shared" si="191"/>
        <v>0.9341585</v>
      </c>
      <c r="G1960" s="244">
        <f t="shared" si="192"/>
        <v>0.82425750000000009</v>
      </c>
      <c r="H1960" s="244">
        <f t="shared" si="193"/>
        <v>0.71435650000000006</v>
      </c>
      <c r="I1960" s="17">
        <f>GENERAL!F6479</f>
        <v>0.77</v>
      </c>
      <c r="J1960" s="53">
        <f t="shared" si="188"/>
        <v>0.25277230000000001</v>
      </c>
      <c r="K1960" s="19">
        <f t="shared" si="189"/>
        <v>0.24013368499999999</v>
      </c>
      <c r="L1960" s="49">
        <f t="shared" si="190"/>
        <v>0.22749507000000002</v>
      </c>
    </row>
    <row r="1961" spans="1:12">
      <c r="A1961" s="1">
        <v>3650060040</v>
      </c>
      <c r="B1961" s="13" t="s">
        <v>6408</v>
      </c>
      <c r="C1961" s="19">
        <f>GENERAL!C6480</f>
        <v>1.1443300000000003</v>
      </c>
      <c r="D1961" s="27">
        <f>GENERAL!D6480</f>
        <v>500</v>
      </c>
      <c r="E1961" s="26">
        <f>GENERAL!E6480</f>
        <v>22500</v>
      </c>
      <c r="F1961" s="244">
        <f t="shared" si="191"/>
        <v>0.97268050000000017</v>
      </c>
      <c r="G1961" s="244">
        <f t="shared" si="192"/>
        <v>0.85824750000000027</v>
      </c>
      <c r="H1961" s="244">
        <f t="shared" si="193"/>
        <v>0.74381450000000027</v>
      </c>
      <c r="I1961" s="17">
        <f>GENERAL!F6480</f>
        <v>0.77</v>
      </c>
      <c r="J1961" s="53">
        <f t="shared" si="188"/>
        <v>0.26319590000000004</v>
      </c>
      <c r="K1961" s="19">
        <f t="shared" si="189"/>
        <v>0.25003610500000001</v>
      </c>
      <c r="L1961" s="49">
        <f t="shared" si="190"/>
        <v>0.23687631000000003</v>
      </c>
    </row>
    <row r="1962" spans="1:12">
      <c r="A1962" s="1">
        <v>3650060060</v>
      </c>
      <c r="B1962" s="13" t="s">
        <v>6409</v>
      </c>
      <c r="C1962" s="19">
        <f>GENERAL!C6481</f>
        <v>1.3029499999999998</v>
      </c>
      <c r="D1962" s="27">
        <f>GENERAL!D6481</f>
        <v>500</v>
      </c>
      <c r="E1962" s="26">
        <f>GENERAL!E6481</f>
        <v>16000</v>
      </c>
      <c r="F1962" s="244">
        <f t="shared" si="191"/>
        <v>1.1075074999999999</v>
      </c>
      <c r="G1962" s="244">
        <f t="shared" si="192"/>
        <v>0.97721249999999982</v>
      </c>
      <c r="H1962" s="244">
        <f t="shared" si="193"/>
        <v>0.84691749999999988</v>
      </c>
      <c r="I1962" s="17">
        <f>GENERAL!F6481</f>
        <v>0.77</v>
      </c>
      <c r="J1962" s="53">
        <f t="shared" si="188"/>
        <v>0.29967849999999996</v>
      </c>
      <c r="K1962" s="19">
        <f t="shared" si="189"/>
        <v>0.28469457499999995</v>
      </c>
      <c r="L1962" s="49">
        <f t="shared" si="190"/>
        <v>0.26971065</v>
      </c>
    </row>
    <row r="1963" spans="1:12">
      <c r="A1963" s="1">
        <v>3650060080</v>
      </c>
      <c r="B1963" s="13" t="s">
        <v>6410</v>
      </c>
      <c r="C1963" s="19">
        <f>GENERAL!C6482</f>
        <v>1.4502400000000002</v>
      </c>
      <c r="D1963" s="27">
        <f>GENERAL!D6482</f>
        <v>500</v>
      </c>
      <c r="E1963" s="26">
        <f>GENERAL!E6482</f>
        <v>12000</v>
      </c>
      <c r="F1963" s="244">
        <f t="shared" si="191"/>
        <v>1.2327040000000002</v>
      </c>
      <c r="G1963" s="244">
        <f t="shared" si="192"/>
        <v>1.0876800000000002</v>
      </c>
      <c r="H1963" s="244">
        <f t="shared" si="193"/>
        <v>0.94265600000000016</v>
      </c>
      <c r="I1963" s="17">
        <f>GENERAL!F6482</f>
        <v>0.77</v>
      </c>
      <c r="J1963" s="53">
        <f t="shared" si="188"/>
        <v>0.3335552</v>
      </c>
      <c r="K1963" s="19">
        <f t="shared" si="189"/>
        <v>0.31687743999999995</v>
      </c>
      <c r="L1963" s="49">
        <f t="shared" si="190"/>
        <v>0.30019968000000002</v>
      </c>
    </row>
    <row r="1964" spans="1:12">
      <c r="A1964" s="1">
        <v>3650060090</v>
      </c>
      <c r="B1964" s="13" t="s">
        <v>6411</v>
      </c>
      <c r="C1964" s="19">
        <f>GENERAL!C6483</f>
        <v>1.5975299999999999</v>
      </c>
      <c r="D1964" s="27">
        <f>GENERAL!D6483</f>
        <v>500</v>
      </c>
      <c r="E1964" s="26">
        <f>GENERAL!E6483</f>
        <v>12000</v>
      </c>
      <c r="F1964" s="244">
        <f t="shared" si="191"/>
        <v>1.3579005</v>
      </c>
      <c r="G1964" s="244">
        <f t="shared" si="192"/>
        <v>1.1981474999999999</v>
      </c>
      <c r="H1964" s="244">
        <f t="shared" si="193"/>
        <v>1.0383944999999999</v>
      </c>
      <c r="I1964" s="17">
        <f>GENERAL!F6483</f>
        <v>0.77</v>
      </c>
      <c r="J1964" s="53">
        <f t="shared" si="188"/>
        <v>0.36743189999999992</v>
      </c>
      <c r="K1964" s="19">
        <f t="shared" si="189"/>
        <v>0.3490603049999999</v>
      </c>
      <c r="L1964" s="49">
        <f t="shared" si="190"/>
        <v>0.33068870999999994</v>
      </c>
    </row>
    <row r="1965" spans="1:12">
      <c r="A1965" s="1">
        <v>3650060100</v>
      </c>
      <c r="B1965" s="13" t="s">
        <v>6412</v>
      </c>
      <c r="C1965" s="19">
        <f>GENERAL!C6484</f>
        <v>1.9261000000000001</v>
      </c>
      <c r="D1965" s="27">
        <f>GENERAL!D6484</f>
        <v>500</v>
      </c>
      <c r="E1965" s="26">
        <f>GENERAL!E6484</f>
        <v>9000</v>
      </c>
      <c r="F1965" s="244">
        <f t="shared" si="191"/>
        <v>1.6371850000000001</v>
      </c>
      <c r="G1965" s="244">
        <f t="shared" si="192"/>
        <v>1.4445750000000002</v>
      </c>
      <c r="H1965" s="244">
        <f t="shared" si="193"/>
        <v>1.2519650000000002</v>
      </c>
      <c r="I1965" s="17">
        <f>GENERAL!F6484</f>
        <v>0.77</v>
      </c>
      <c r="J1965" s="53">
        <f t="shared" si="188"/>
        <v>0.44300299999999998</v>
      </c>
      <c r="K1965" s="19">
        <f t="shared" si="189"/>
        <v>0.42085284999999995</v>
      </c>
      <c r="L1965" s="49">
        <f t="shared" si="190"/>
        <v>0.39870269999999997</v>
      </c>
    </row>
    <row r="1966" spans="1:12">
      <c r="A1966" s="1">
        <v>3650060120</v>
      </c>
      <c r="B1966" s="13" t="s">
        <v>6413</v>
      </c>
      <c r="C1966" s="19">
        <f>GENERAL!C6485</f>
        <v>2.3113200000000003</v>
      </c>
      <c r="D1966" s="27">
        <f>GENERAL!D6485</f>
        <v>250</v>
      </c>
      <c r="E1966" s="26">
        <f>GENERAL!E6485</f>
        <v>6000</v>
      </c>
      <c r="F1966" s="244">
        <f t="shared" si="191"/>
        <v>1.9646220000000001</v>
      </c>
      <c r="G1966" s="244">
        <f t="shared" si="192"/>
        <v>1.7334900000000002</v>
      </c>
      <c r="H1966" s="244">
        <f t="shared" si="193"/>
        <v>1.5023580000000003</v>
      </c>
      <c r="I1966" s="17">
        <f>GENERAL!F6485</f>
        <v>0.77</v>
      </c>
      <c r="J1966" s="53">
        <f t="shared" si="188"/>
        <v>0.53160360000000006</v>
      </c>
      <c r="K1966" s="19">
        <f t="shared" si="189"/>
        <v>0.50502342</v>
      </c>
      <c r="L1966" s="49">
        <f t="shared" si="190"/>
        <v>0.47844324000000005</v>
      </c>
    </row>
    <row r="1967" spans="1:12">
      <c r="A1967" s="1">
        <v>3650060160</v>
      </c>
      <c r="B1967" s="13" t="s">
        <v>6414</v>
      </c>
      <c r="C1967" s="19">
        <f>GENERAL!C6486</f>
        <v>2.7078700000000007</v>
      </c>
      <c r="D1967" s="27">
        <f>GENERAL!D6486</f>
        <v>250</v>
      </c>
      <c r="E1967" s="26">
        <f>GENERAL!E6486</f>
        <v>4500</v>
      </c>
      <c r="F1967" s="244">
        <f t="shared" si="191"/>
        <v>2.3016895000000006</v>
      </c>
      <c r="G1967" s="244">
        <f t="shared" si="192"/>
        <v>2.0309025000000007</v>
      </c>
      <c r="H1967" s="244">
        <f t="shared" si="193"/>
        <v>1.7601155000000004</v>
      </c>
      <c r="I1967" s="17">
        <f>GENERAL!F6486</f>
        <v>0.77</v>
      </c>
      <c r="J1967" s="53">
        <f t="shared" si="188"/>
        <v>0.62281010000000014</v>
      </c>
      <c r="K1967" s="19">
        <f t="shared" si="189"/>
        <v>0.59166959500000016</v>
      </c>
      <c r="L1967" s="49">
        <f t="shared" si="190"/>
        <v>0.56052909000000017</v>
      </c>
    </row>
    <row r="1968" spans="1:12">
      <c r="A1968" s="1">
        <v>3650060200</v>
      </c>
      <c r="B1968" s="13" t="s">
        <v>6415</v>
      </c>
      <c r="C1968" s="19">
        <f>GENERAL!C6487</f>
        <v>3.3876700000000008</v>
      </c>
      <c r="D1968" s="27">
        <f>GENERAL!D6487</f>
        <v>200</v>
      </c>
      <c r="E1968" s="26">
        <f>GENERAL!E6487</f>
        <v>3600</v>
      </c>
      <c r="F1968" s="244">
        <f t="shared" si="191"/>
        <v>2.8795195000000007</v>
      </c>
      <c r="G1968" s="244">
        <f t="shared" si="192"/>
        <v>2.5407525000000009</v>
      </c>
      <c r="H1968" s="244">
        <f t="shared" si="193"/>
        <v>2.2019855000000006</v>
      </c>
      <c r="I1968" s="17">
        <f>GENERAL!F6487</f>
        <v>0.77</v>
      </c>
      <c r="J1968" s="53">
        <f t="shared" si="188"/>
        <v>0.77916410000000014</v>
      </c>
      <c r="K1968" s="19">
        <f t="shared" si="189"/>
        <v>0.74020589500000011</v>
      </c>
      <c r="L1968" s="49">
        <f t="shared" si="190"/>
        <v>0.70124769000000009</v>
      </c>
    </row>
    <row r="1969" spans="1:12">
      <c r="A1969" s="1">
        <v>3650080060</v>
      </c>
      <c r="B1969" s="13" t="s">
        <v>6416</v>
      </c>
      <c r="C1969" s="19">
        <f>GENERAL!C6488</f>
        <v>1.8467899999999999</v>
      </c>
      <c r="D1969" s="27">
        <f>GENERAL!D6488</f>
        <v>500</v>
      </c>
      <c r="E1969" s="26">
        <f>GENERAL!E6488</f>
        <v>12000</v>
      </c>
      <c r="F1969" s="244">
        <f t="shared" si="191"/>
        <v>1.5697714999999999</v>
      </c>
      <c r="G1969" s="244">
        <f t="shared" si="192"/>
        <v>1.3850924999999998</v>
      </c>
      <c r="H1969" s="244">
        <f t="shared" si="193"/>
        <v>1.2004135</v>
      </c>
      <c r="I1969" s="17">
        <f>GENERAL!F6488</f>
        <v>0.77</v>
      </c>
      <c r="J1969" s="53">
        <f t="shared" ref="J1969:J2032" si="194">C1969*(1-I1969)</f>
        <v>0.42476169999999996</v>
      </c>
      <c r="K1969" s="19">
        <f t="shared" ref="K1969:K2032" si="195">C1969*(1-I1969)*(1-K$6)</f>
        <v>0.40352361499999995</v>
      </c>
      <c r="L1969" s="49">
        <f t="shared" si="190"/>
        <v>0.38228552999999998</v>
      </c>
    </row>
    <row r="1970" spans="1:12">
      <c r="A1970" s="1">
        <v>3650080080</v>
      </c>
      <c r="B1970" s="13" t="s">
        <v>6417</v>
      </c>
      <c r="C1970" s="19">
        <f>GENERAL!C6489</f>
        <v>2.1187100000000005</v>
      </c>
      <c r="D1970" s="27">
        <f>GENERAL!D6489</f>
        <v>500</v>
      </c>
      <c r="E1970" s="26">
        <f>GENERAL!E6489</f>
        <v>12000</v>
      </c>
      <c r="F1970" s="244">
        <f t="shared" si="191"/>
        <v>1.8009035000000004</v>
      </c>
      <c r="G1970" s="244">
        <f t="shared" si="192"/>
        <v>1.5890325000000005</v>
      </c>
      <c r="H1970" s="244">
        <f t="shared" si="193"/>
        <v>1.3771615000000004</v>
      </c>
      <c r="I1970" s="17">
        <f>GENERAL!F6489</f>
        <v>0.77</v>
      </c>
      <c r="J1970" s="53">
        <f t="shared" si="194"/>
        <v>0.48730330000000011</v>
      </c>
      <c r="K1970" s="19">
        <f t="shared" si="195"/>
        <v>0.46293813500000008</v>
      </c>
      <c r="L1970" s="49">
        <f t="shared" si="190"/>
        <v>0.43857297000000012</v>
      </c>
    </row>
    <row r="1971" spans="1:12">
      <c r="A1971" s="1">
        <v>3650080090</v>
      </c>
      <c r="B1971" s="13" t="s">
        <v>6418</v>
      </c>
      <c r="C1971" s="19">
        <f>GENERAL!C6490</f>
        <v>2.3339800000000004</v>
      </c>
      <c r="D1971" s="27">
        <f>GENERAL!D6490</f>
        <v>500</v>
      </c>
      <c r="E1971" s="26">
        <f>GENERAL!E6490</f>
        <v>9000</v>
      </c>
      <c r="F1971" s="244">
        <f t="shared" si="191"/>
        <v>1.9838830000000003</v>
      </c>
      <c r="G1971" s="244">
        <f t="shared" si="192"/>
        <v>1.7504850000000003</v>
      </c>
      <c r="H1971" s="244">
        <f t="shared" si="193"/>
        <v>1.5170870000000003</v>
      </c>
      <c r="I1971" s="17">
        <f>GENERAL!F6490</f>
        <v>0.77</v>
      </c>
      <c r="J1971" s="53">
        <f t="shared" si="194"/>
        <v>0.53681540000000005</v>
      </c>
      <c r="K1971" s="19">
        <f t="shared" si="195"/>
        <v>0.50997462999999998</v>
      </c>
      <c r="L1971" s="49">
        <f t="shared" si="190"/>
        <v>0.48313386000000008</v>
      </c>
    </row>
    <row r="1972" spans="1:12">
      <c r="A1972" s="1">
        <v>3650080100</v>
      </c>
      <c r="B1972" s="13" t="s">
        <v>6419</v>
      </c>
      <c r="C1972" s="19">
        <f>GENERAL!C6491</f>
        <v>2.8664900000000002</v>
      </c>
      <c r="D1972" s="27">
        <f>GENERAL!D6491</f>
        <v>500</v>
      </c>
      <c r="E1972" s="26">
        <f>GENERAL!E6491</f>
        <v>6000</v>
      </c>
      <c r="F1972" s="244">
        <f t="shared" si="191"/>
        <v>2.4365165000000002</v>
      </c>
      <c r="G1972" s="244">
        <f t="shared" si="192"/>
        <v>2.1498675</v>
      </c>
      <c r="H1972" s="244">
        <f t="shared" si="193"/>
        <v>1.8632185000000001</v>
      </c>
      <c r="I1972" s="17">
        <f>GENERAL!F6491</f>
        <v>0.77</v>
      </c>
      <c r="J1972" s="53">
        <f t="shared" si="194"/>
        <v>0.65929269999999995</v>
      </c>
      <c r="K1972" s="19">
        <f t="shared" si="195"/>
        <v>0.62632806499999993</v>
      </c>
      <c r="L1972" s="49">
        <f t="shared" si="190"/>
        <v>0.59336343000000003</v>
      </c>
    </row>
    <row r="1973" spans="1:12">
      <c r="A1973" s="1">
        <v>3650080120</v>
      </c>
      <c r="B1973" s="13" t="s">
        <v>6420</v>
      </c>
      <c r="C1973" s="19">
        <f>GENERAL!C6492</f>
        <v>3.3990000000000005</v>
      </c>
      <c r="D1973" s="27">
        <f>GENERAL!D6492</f>
        <v>250</v>
      </c>
      <c r="E1973" s="26">
        <f>GENERAL!E6492</f>
        <v>4500</v>
      </c>
      <c r="F1973" s="244">
        <f t="shared" si="191"/>
        <v>2.8891500000000003</v>
      </c>
      <c r="G1973" s="244">
        <f t="shared" si="192"/>
        <v>2.5492500000000002</v>
      </c>
      <c r="H1973" s="244">
        <f t="shared" si="193"/>
        <v>2.2093500000000006</v>
      </c>
      <c r="I1973" s="17">
        <f>GENERAL!F6492</f>
        <v>0.77</v>
      </c>
      <c r="J1973" s="53">
        <f t="shared" si="194"/>
        <v>0.78177000000000008</v>
      </c>
      <c r="K1973" s="19">
        <f t="shared" si="195"/>
        <v>0.74268149999999999</v>
      </c>
      <c r="L1973" s="49">
        <f t="shared" si="190"/>
        <v>0.70359300000000013</v>
      </c>
    </row>
    <row r="1974" spans="1:12">
      <c r="A1974" s="1">
        <v>3650080160</v>
      </c>
      <c r="B1974" s="13" t="s">
        <v>6421</v>
      </c>
      <c r="C1974" s="19">
        <f>GENERAL!C6493</f>
        <v>3.9201800000000002</v>
      </c>
      <c r="D1974" s="27">
        <f>GENERAL!D6493</f>
        <v>250</v>
      </c>
      <c r="E1974" s="26">
        <f>GENERAL!E6493</f>
        <v>3000</v>
      </c>
      <c r="F1974" s="244">
        <f t="shared" si="191"/>
        <v>3.3321529999999999</v>
      </c>
      <c r="G1974" s="244">
        <f t="shared" si="192"/>
        <v>2.9401350000000002</v>
      </c>
      <c r="H1974" s="244">
        <f t="shared" si="193"/>
        <v>2.5481170000000004</v>
      </c>
      <c r="I1974" s="17">
        <f>GENERAL!F6493</f>
        <v>0.77</v>
      </c>
      <c r="J1974" s="53">
        <f t="shared" si="194"/>
        <v>0.90164139999999993</v>
      </c>
      <c r="K1974" s="19">
        <f t="shared" si="195"/>
        <v>0.85655932999999984</v>
      </c>
      <c r="L1974" s="49">
        <f t="shared" si="190"/>
        <v>0.81147725999999998</v>
      </c>
    </row>
    <row r="1975" spans="1:12">
      <c r="A1975" s="1">
        <v>3650080200</v>
      </c>
      <c r="B1975" s="13" t="s">
        <v>6422</v>
      </c>
      <c r="C1975" s="19">
        <f>GENERAL!C6494</f>
        <v>5.01919</v>
      </c>
      <c r="D1975" s="27">
        <f>GENERAL!D6494</f>
        <v>250</v>
      </c>
      <c r="E1975" s="26">
        <f>GENERAL!E6494</f>
        <v>2000</v>
      </c>
      <c r="F1975" s="244">
        <f t="shared" si="191"/>
        <v>4.2663114999999996</v>
      </c>
      <c r="G1975" s="244">
        <f t="shared" si="192"/>
        <v>3.7643925</v>
      </c>
      <c r="H1975" s="244">
        <f t="shared" si="193"/>
        <v>3.2624735</v>
      </c>
      <c r="I1975" s="17">
        <f>GENERAL!F6494</f>
        <v>0.77</v>
      </c>
      <c r="J1975" s="53">
        <f t="shared" si="194"/>
        <v>1.1544136999999999</v>
      </c>
      <c r="K1975" s="19">
        <f t="shared" si="195"/>
        <v>1.0966930149999998</v>
      </c>
      <c r="L1975" s="49">
        <f t="shared" si="190"/>
        <v>1.03897233</v>
      </c>
    </row>
    <row r="1976" spans="1:12">
      <c r="A1976" s="1">
        <v>3650080260</v>
      </c>
      <c r="B1976" s="13" t="s">
        <v>6423</v>
      </c>
      <c r="C1976" s="19">
        <f>GENERAL!C6495</f>
        <v>6.1975100000000003</v>
      </c>
      <c r="D1976" s="27">
        <f>GENERAL!D6495</f>
        <v>100</v>
      </c>
      <c r="E1976" s="26">
        <f>GENERAL!E6495</f>
        <v>2000</v>
      </c>
      <c r="F1976" s="244">
        <f t="shared" si="191"/>
        <v>5.2678834999999999</v>
      </c>
      <c r="G1976" s="244">
        <f t="shared" si="192"/>
        <v>4.6481325</v>
      </c>
      <c r="H1976" s="244">
        <f t="shared" si="193"/>
        <v>4.0283815000000001</v>
      </c>
      <c r="I1976" s="17">
        <f>GENERAL!F6495</f>
        <v>0.77</v>
      </c>
      <c r="J1976" s="53">
        <f t="shared" si="194"/>
        <v>1.4254273</v>
      </c>
      <c r="K1976" s="19">
        <f t="shared" si="195"/>
        <v>1.3541559349999999</v>
      </c>
      <c r="L1976" s="49">
        <f t="shared" si="190"/>
        <v>1.28288457</v>
      </c>
    </row>
    <row r="1977" spans="1:12">
      <c r="A1977" s="1">
        <v>3650080300</v>
      </c>
      <c r="B1977" s="13" t="s">
        <v>6424</v>
      </c>
      <c r="C1977" s="19">
        <f>GENERAL!C6496</f>
        <v>7.2625300000000017</v>
      </c>
      <c r="D1977" s="27">
        <f>GENERAL!D6496</f>
        <v>100</v>
      </c>
      <c r="E1977" s="26">
        <f>GENERAL!E6496</f>
        <v>2000</v>
      </c>
      <c r="F1977" s="244">
        <f t="shared" si="191"/>
        <v>6.1731505000000011</v>
      </c>
      <c r="G1977" s="244">
        <f t="shared" si="192"/>
        <v>5.4468975000000013</v>
      </c>
      <c r="H1977" s="244">
        <f t="shared" si="193"/>
        <v>4.7206445000000015</v>
      </c>
      <c r="I1977" s="17">
        <f>GENERAL!F6496</f>
        <v>0.77</v>
      </c>
      <c r="J1977" s="53">
        <f t="shared" si="194"/>
        <v>1.6703819000000002</v>
      </c>
      <c r="K1977" s="19">
        <f t="shared" si="195"/>
        <v>1.5868628050000002</v>
      </c>
      <c r="L1977" s="49">
        <f t="shared" si="190"/>
        <v>1.5033437100000002</v>
      </c>
    </row>
    <row r="1978" spans="1:12">
      <c r="A1978" s="1">
        <v>3650100060</v>
      </c>
      <c r="B1978" s="13" t="s">
        <v>6425</v>
      </c>
      <c r="C1978" s="19">
        <f>GENERAL!C6497</f>
        <v>2.5605799999999999</v>
      </c>
      <c r="D1978" s="27">
        <f>GENERAL!D6497</f>
        <v>500</v>
      </c>
      <c r="E1978" s="26">
        <f>GENERAL!E6497</f>
        <v>9000</v>
      </c>
      <c r="F1978" s="244">
        <f t="shared" si="191"/>
        <v>2.1764929999999998</v>
      </c>
      <c r="G1978" s="244">
        <f t="shared" si="192"/>
        <v>1.9204349999999999</v>
      </c>
      <c r="H1978" s="244">
        <f t="shared" si="193"/>
        <v>1.664377</v>
      </c>
      <c r="I1978" s="17">
        <f>GENERAL!F6497</f>
        <v>0.77</v>
      </c>
      <c r="J1978" s="53">
        <f t="shared" si="194"/>
        <v>0.58893339999999994</v>
      </c>
      <c r="K1978" s="19">
        <f t="shared" si="195"/>
        <v>0.55948672999999993</v>
      </c>
      <c r="L1978" s="49">
        <f t="shared" si="190"/>
        <v>0.53004005999999992</v>
      </c>
    </row>
    <row r="1979" spans="1:12">
      <c r="A1979" s="1">
        <v>3650100080</v>
      </c>
      <c r="B1979" s="13" t="s">
        <v>6426</v>
      </c>
      <c r="C1979" s="19">
        <f>GENERAL!C6498</f>
        <v>2.8551600000000001</v>
      </c>
      <c r="D1979" s="27">
        <f>GENERAL!D6498</f>
        <v>500</v>
      </c>
      <c r="E1979" s="26">
        <f>GENERAL!E6498</f>
        <v>4000</v>
      </c>
      <c r="F1979" s="244">
        <f t="shared" si="191"/>
        <v>2.4268860000000001</v>
      </c>
      <c r="G1979" s="244">
        <f t="shared" si="192"/>
        <v>2.1413700000000002</v>
      </c>
      <c r="H1979" s="244">
        <f t="shared" si="193"/>
        <v>1.8558540000000001</v>
      </c>
      <c r="I1979" s="17">
        <f>GENERAL!F6498</f>
        <v>0.77</v>
      </c>
      <c r="J1979" s="53">
        <f t="shared" si="194"/>
        <v>0.65668680000000001</v>
      </c>
      <c r="K1979" s="19">
        <f t="shared" si="195"/>
        <v>0.62385245999999994</v>
      </c>
      <c r="L1979" s="49">
        <f t="shared" si="190"/>
        <v>0.59101811999999998</v>
      </c>
    </row>
    <row r="1980" spans="1:12">
      <c r="A1980" s="1">
        <v>3650100090</v>
      </c>
      <c r="B1980" s="13" t="s">
        <v>6427</v>
      </c>
      <c r="C1980" s="19">
        <f>GENERAL!C6499</f>
        <v>3.1724000000000001</v>
      </c>
      <c r="D1980" s="27">
        <f>GENERAL!D6499</f>
        <v>500</v>
      </c>
      <c r="E1980" s="26">
        <f>GENERAL!E6499</f>
        <v>6000</v>
      </c>
      <c r="F1980" s="244">
        <f t="shared" si="191"/>
        <v>2.6965400000000002</v>
      </c>
      <c r="G1980" s="244">
        <f t="shared" si="192"/>
        <v>2.3793000000000002</v>
      </c>
      <c r="H1980" s="244">
        <f t="shared" si="193"/>
        <v>2.0620600000000002</v>
      </c>
      <c r="I1980" s="17">
        <f>GENERAL!F6499</f>
        <v>0.77</v>
      </c>
      <c r="J1980" s="53">
        <f t="shared" si="194"/>
        <v>0.72965199999999997</v>
      </c>
      <c r="K1980" s="19">
        <f t="shared" si="195"/>
        <v>0.69316939999999994</v>
      </c>
      <c r="L1980" s="49">
        <f t="shared" si="190"/>
        <v>0.65668680000000001</v>
      </c>
    </row>
    <row r="1981" spans="1:12">
      <c r="A1981" s="1">
        <v>3650100100</v>
      </c>
      <c r="B1981" s="13" t="s">
        <v>6428</v>
      </c>
      <c r="C1981" s="19">
        <f>GENERAL!C6500</f>
        <v>3.8635300000000004</v>
      </c>
      <c r="D1981" s="27">
        <f>GENERAL!D6500</f>
        <v>250</v>
      </c>
      <c r="E1981" s="26">
        <f>GENERAL!E6500</f>
        <v>4500</v>
      </c>
      <c r="F1981" s="244">
        <f t="shared" si="191"/>
        <v>3.2840005000000003</v>
      </c>
      <c r="G1981" s="244">
        <f t="shared" si="192"/>
        <v>2.8976475000000002</v>
      </c>
      <c r="H1981" s="244">
        <f t="shared" si="193"/>
        <v>2.5112945000000004</v>
      </c>
      <c r="I1981" s="17">
        <f>GENERAL!F6500</f>
        <v>0.77</v>
      </c>
      <c r="J1981" s="53">
        <f t="shared" si="194"/>
        <v>0.88861190000000001</v>
      </c>
      <c r="K1981" s="19">
        <f t="shared" si="195"/>
        <v>0.84418130499999999</v>
      </c>
      <c r="L1981" s="49">
        <f t="shared" si="190"/>
        <v>0.79975070999999998</v>
      </c>
    </row>
    <row r="1982" spans="1:12">
      <c r="A1982" s="1">
        <v>3650100120</v>
      </c>
      <c r="B1982" s="13" t="s">
        <v>6429</v>
      </c>
      <c r="C1982" s="19">
        <f>GENERAL!C6501</f>
        <v>4.5320000000000009</v>
      </c>
      <c r="D1982" s="27">
        <f>GENERAL!D6501</f>
        <v>250</v>
      </c>
      <c r="E1982" s="26">
        <f>GENERAL!E6501</f>
        <v>3000</v>
      </c>
      <c r="F1982" s="244">
        <f t="shared" si="191"/>
        <v>3.8522000000000007</v>
      </c>
      <c r="G1982" s="244">
        <f t="shared" si="192"/>
        <v>3.3990000000000009</v>
      </c>
      <c r="H1982" s="244">
        <f t="shared" si="193"/>
        <v>2.9458000000000006</v>
      </c>
      <c r="I1982" s="17">
        <f>GENERAL!F6501</f>
        <v>0.77</v>
      </c>
      <c r="J1982" s="53">
        <f t="shared" si="194"/>
        <v>1.0423600000000002</v>
      </c>
      <c r="K1982" s="19">
        <f t="shared" si="195"/>
        <v>0.99024200000000007</v>
      </c>
      <c r="L1982" s="49">
        <f t="shared" si="190"/>
        <v>0.93812400000000018</v>
      </c>
    </row>
    <row r="1983" spans="1:12">
      <c r="A1983" s="1">
        <v>3650100160</v>
      </c>
      <c r="B1983" s="13" t="s">
        <v>6430</v>
      </c>
      <c r="C1983" s="19">
        <f>GENERAL!C6502</f>
        <v>5.1891400000000001</v>
      </c>
      <c r="D1983" s="27">
        <f>GENERAL!D6502</f>
        <v>250</v>
      </c>
      <c r="E1983" s="26">
        <f>GENERAL!E6502</f>
        <v>3000</v>
      </c>
      <c r="F1983" s="244">
        <f t="shared" si="191"/>
        <v>4.4107690000000002</v>
      </c>
      <c r="G1983" s="244">
        <f t="shared" si="192"/>
        <v>3.8918550000000001</v>
      </c>
      <c r="H1983" s="244">
        <f t="shared" si="193"/>
        <v>3.372941</v>
      </c>
      <c r="I1983" s="17">
        <f>GENERAL!F6502</f>
        <v>0.77</v>
      </c>
      <c r="J1983" s="53">
        <f t="shared" si="194"/>
        <v>1.1935022</v>
      </c>
      <c r="K1983" s="19">
        <f t="shared" si="195"/>
        <v>1.1338270899999998</v>
      </c>
      <c r="L1983" s="49">
        <f t="shared" si="190"/>
        <v>1.0741519799999999</v>
      </c>
    </row>
    <row r="1984" spans="1:12">
      <c r="A1984" s="1">
        <v>3650100200</v>
      </c>
      <c r="B1984" s="13" t="s">
        <v>6431</v>
      </c>
      <c r="C1984" s="19">
        <f>GENERAL!C6503</f>
        <v>6.5487400000000004</v>
      </c>
      <c r="D1984" s="27">
        <f>GENERAL!D6503</f>
        <v>250</v>
      </c>
      <c r="E1984" s="26">
        <f>GENERAL!E6503</f>
        <v>2000</v>
      </c>
      <c r="F1984" s="244">
        <f t="shared" si="191"/>
        <v>5.5664290000000003</v>
      </c>
      <c r="G1984" s="244">
        <f t="shared" si="192"/>
        <v>4.9115549999999999</v>
      </c>
      <c r="H1984" s="244">
        <f t="shared" si="193"/>
        <v>4.2566810000000004</v>
      </c>
      <c r="I1984" s="17">
        <f>GENERAL!F6503</f>
        <v>0.77</v>
      </c>
      <c r="J1984" s="53">
        <f t="shared" si="194"/>
        <v>1.5062101999999999</v>
      </c>
      <c r="K1984" s="19">
        <f t="shared" si="195"/>
        <v>1.4308996899999999</v>
      </c>
      <c r="L1984" s="49">
        <f t="shared" si="190"/>
        <v>1.3555891799999999</v>
      </c>
    </row>
    <row r="1985" spans="1:12">
      <c r="A1985" s="1">
        <v>3650100260</v>
      </c>
      <c r="B1985" s="13" t="s">
        <v>6432</v>
      </c>
      <c r="C1985" s="19">
        <f>GENERAL!C6504</f>
        <v>7.9423300000000001</v>
      </c>
      <c r="D1985" s="27">
        <f>GENERAL!D6504</f>
        <v>100</v>
      </c>
      <c r="E1985" s="26">
        <f>GENERAL!E6504</f>
        <v>1200</v>
      </c>
      <c r="F1985" s="244">
        <f t="shared" si="191"/>
        <v>6.7509804999999998</v>
      </c>
      <c r="G1985" s="244">
        <f t="shared" si="192"/>
        <v>5.9567475000000005</v>
      </c>
      <c r="H1985" s="244">
        <f t="shared" si="193"/>
        <v>5.1625145000000003</v>
      </c>
      <c r="I1985" s="17">
        <f>GENERAL!F6504</f>
        <v>0.77</v>
      </c>
      <c r="J1985" s="53">
        <f t="shared" si="194"/>
        <v>1.8267358999999999</v>
      </c>
      <c r="K1985" s="19">
        <f t="shared" si="195"/>
        <v>1.7353991049999997</v>
      </c>
      <c r="L1985" s="49">
        <f t="shared" si="190"/>
        <v>1.6440623099999998</v>
      </c>
    </row>
    <row r="1986" spans="1:12">
      <c r="A1986" s="1">
        <v>3650100300</v>
      </c>
      <c r="B1986" s="13" t="s">
        <v>6433</v>
      </c>
      <c r="C1986" s="19">
        <f>GENERAL!C6505</f>
        <v>9.2566100000000002</v>
      </c>
      <c r="D1986" s="27">
        <f>GENERAL!D6505</f>
        <v>100</v>
      </c>
      <c r="E1986" s="26">
        <f>GENERAL!E6505</f>
        <v>1000</v>
      </c>
      <c r="F1986" s="244">
        <f t="shared" si="191"/>
        <v>7.8681184999999996</v>
      </c>
      <c r="G1986" s="244">
        <f t="shared" si="192"/>
        <v>6.9424574999999997</v>
      </c>
      <c r="H1986" s="244">
        <f t="shared" si="193"/>
        <v>6.0167965000000008</v>
      </c>
      <c r="I1986" s="17">
        <f>GENERAL!F6505</f>
        <v>0.77</v>
      </c>
      <c r="J1986" s="53">
        <f t="shared" si="194"/>
        <v>2.1290203000000001</v>
      </c>
      <c r="K1986" s="19">
        <f t="shared" si="195"/>
        <v>2.0225692849999999</v>
      </c>
      <c r="L1986" s="49">
        <f t="shared" si="190"/>
        <v>1.9161182700000001</v>
      </c>
    </row>
    <row r="1987" spans="1:12">
      <c r="A1987" s="1">
        <v>3650120060</v>
      </c>
      <c r="B1987" s="13" t="s">
        <v>6434</v>
      </c>
      <c r="C1987" s="19">
        <f>GENERAL!C6506</f>
        <v>3.5802800000000006</v>
      </c>
      <c r="D1987" s="27">
        <f>GENERAL!D6506</f>
        <v>250</v>
      </c>
      <c r="E1987" s="26">
        <f>GENERAL!E6506</f>
        <v>4500</v>
      </c>
      <c r="F1987" s="244">
        <f t="shared" si="191"/>
        <v>3.0432380000000006</v>
      </c>
      <c r="G1987" s="244">
        <f t="shared" si="192"/>
        <v>2.6852100000000005</v>
      </c>
      <c r="H1987" s="244">
        <f t="shared" si="193"/>
        <v>2.3271820000000005</v>
      </c>
      <c r="I1987" s="17">
        <f>GENERAL!F6506</f>
        <v>0.77</v>
      </c>
      <c r="J1987" s="53">
        <f t="shared" si="194"/>
        <v>0.8234644000000001</v>
      </c>
      <c r="K1987" s="19">
        <f t="shared" si="195"/>
        <v>0.78229118000000009</v>
      </c>
      <c r="L1987" s="49">
        <f t="shared" si="190"/>
        <v>0.74111796000000008</v>
      </c>
    </row>
    <row r="1988" spans="1:12">
      <c r="A1988" s="1">
        <v>3650120090</v>
      </c>
      <c r="B1988" s="13" t="s">
        <v>6435</v>
      </c>
      <c r="C1988" s="19">
        <f>GENERAL!C6507</f>
        <v>4.4753500000000006</v>
      </c>
      <c r="D1988" s="27">
        <f>GENERAL!D6507</f>
        <v>250</v>
      </c>
      <c r="E1988" s="26">
        <f>GENERAL!E6507</f>
        <v>4500</v>
      </c>
      <c r="F1988" s="244">
        <f t="shared" si="191"/>
        <v>3.8040475000000002</v>
      </c>
      <c r="G1988" s="244">
        <f t="shared" si="192"/>
        <v>3.3565125000000005</v>
      </c>
      <c r="H1988" s="244">
        <f t="shared" si="193"/>
        <v>2.9089775000000007</v>
      </c>
      <c r="I1988" s="17">
        <f>GENERAL!F6507</f>
        <v>0.77</v>
      </c>
      <c r="J1988" s="53">
        <f t="shared" si="194"/>
        <v>1.0293305000000001</v>
      </c>
      <c r="K1988" s="19">
        <f t="shared" si="195"/>
        <v>0.97786397500000011</v>
      </c>
      <c r="L1988" s="49">
        <f t="shared" si="190"/>
        <v>0.92639745000000018</v>
      </c>
    </row>
    <row r="1989" spans="1:12">
      <c r="A1989" s="1">
        <v>3650120100</v>
      </c>
      <c r="B1989" s="13" t="s">
        <v>6436</v>
      </c>
      <c r="C1989" s="19">
        <f>GENERAL!C6508</f>
        <v>5.3930800000000003</v>
      </c>
      <c r="D1989" s="27">
        <f>GENERAL!D6508</f>
        <v>250</v>
      </c>
      <c r="E1989" s="26">
        <f>GENERAL!E6508</f>
        <v>3000</v>
      </c>
      <c r="F1989" s="244">
        <f t="shared" si="191"/>
        <v>4.5841180000000001</v>
      </c>
      <c r="G1989" s="244">
        <f t="shared" si="192"/>
        <v>4.04481</v>
      </c>
      <c r="H1989" s="244">
        <f t="shared" si="193"/>
        <v>3.5055020000000003</v>
      </c>
      <c r="I1989" s="17">
        <f>GENERAL!F6508</f>
        <v>0.77</v>
      </c>
      <c r="J1989" s="53">
        <f t="shared" si="194"/>
        <v>1.2404084</v>
      </c>
      <c r="K1989" s="19">
        <f t="shared" si="195"/>
        <v>1.1783879799999999</v>
      </c>
      <c r="L1989" s="49">
        <f t="shared" si="190"/>
        <v>1.11636756</v>
      </c>
    </row>
    <row r="1990" spans="1:12">
      <c r="A1990" s="1">
        <v>3650120120</v>
      </c>
      <c r="B1990" s="13" t="s">
        <v>6437</v>
      </c>
      <c r="C1990" s="19">
        <f>GENERAL!C6509</f>
        <v>6.3108100000000009</v>
      </c>
      <c r="D1990" s="27">
        <f>GENERAL!D6509</f>
        <v>100</v>
      </c>
      <c r="E1990" s="26">
        <f>GENERAL!E6509</f>
        <v>2400</v>
      </c>
      <c r="F1990" s="244">
        <f t="shared" si="191"/>
        <v>5.3641885000000009</v>
      </c>
      <c r="G1990" s="244">
        <f t="shared" si="192"/>
        <v>4.7331075000000009</v>
      </c>
      <c r="H1990" s="244">
        <f t="shared" si="193"/>
        <v>4.1020265000000009</v>
      </c>
      <c r="I1990" s="17">
        <f>GENERAL!F6509</f>
        <v>0.77</v>
      </c>
      <c r="J1990" s="53">
        <f t="shared" si="194"/>
        <v>1.4514863</v>
      </c>
      <c r="K1990" s="19">
        <f t="shared" si="195"/>
        <v>1.378911985</v>
      </c>
      <c r="L1990" s="49">
        <f t="shared" si="190"/>
        <v>1.30633767</v>
      </c>
    </row>
    <row r="1991" spans="1:12">
      <c r="A1991" s="1">
        <v>3650120160</v>
      </c>
      <c r="B1991" s="13" t="s">
        <v>6438</v>
      </c>
      <c r="C1991" s="19">
        <f>GENERAL!C6510</f>
        <v>7.2738600000000009</v>
      </c>
      <c r="D1991" s="27">
        <f>GENERAL!D6510</f>
        <v>100</v>
      </c>
      <c r="E1991" s="26">
        <f>GENERAL!E6510</f>
        <v>2400</v>
      </c>
      <c r="F1991" s="244">
        <f t="shared" si="191"/>
        <v>6.1827810000000003</v>
      </c>
      <c r="G1991" s="244">
        <f t="shared" si="192"/>
        <v>5.4553950000000011</v>
      </c>
      <c r="H1991" s="244">
        <f t="shared" si="193"/>
        <v>4.728009000000001</v>
      </c>
      <c r="I1991" s="17">
        <f>GENERAL!F6510</f>
        <v>0.77</v>
      </c>
      <c r="J1991" s="53">
        <f t="shared" si="194"/>
        <v>1.6729878</v>
      </c>
      <c r="K1991" s="19">
        <f t="shared" si="195"/>
        <v>1.5893384099999999</v>
      </c>
      <c r="L1991" s="49">
        <f t="shared" si="190"/>
        <v>1.5056890200000002</v>
      </c>
    </row>
    <row r="1992" spans="1:12">
      <c r="A1992" s="1">
        <v>3650120200</v>
      </c>
      <c r="B1992" s="13" t="s">
        <v>6439</v>
      </c>
      <c r="C1992" s="19">
        <f>GENERAL!C6511</f>
        <v>9.0640000000000018</v>
      </c>
      <c r="D1992" s="27">
        <f>GENERAL!D6511</f>
        <v>100</v>
      </c>
      <c r="E1992" s="26">
        <f>GENERAL!E6511</f>
        <v>1200</v>
      </c>
      <c r="F1992" s="244">
        <f t="shared" si="191"/>
        <v>7.7044000000000015</v>
      </c>
      <c r="G1992" s="244">
        <f t="shared" si="192"/>
        <v>6.7980000000000018</v>
      </c>
      <c r="H1992" s="244">
        <f t="shared" si="193"/>
        <v>5.8916000000000013</v>
      </c>
      <c r="I1992" s="17">
        <f>GENERAL!F6511</f>
        <v>0.77</v>
      </c>
      <c r="J1992" s="53">
        <f t="shared" si="194"/>
        <v>2.0847200000000004</v>
      </c>
      <c r="K1992" s="19">
        <f t="shared" si="195"/>
        <v>1.9804840000000001</v>
      </c>
      <c r="L1992" s="49">
        <f t="shared" ref="L1992:L2055" si="196">C1992*(1-I1992)*(1-L$6)</f>
        <v>1.8762480000000004</v>
      </c>
    </row>
    <row r="1993" spans="1:12">
      <c r="A1993" s="1">
        <v>3650120260</v>
      </c>
      <c r="B1993" s="13" t="s">
        <v>6440</v>
      </c>
      <c r="C1993" s="19">
        <f>GENERAL!C6512</f>
        <v>10.876800000000001</v>
      </c>
      <c r="D1993" s="27">
        <f>GENERAL!D6512</f>
        <v>100</v>
      </c>
      <c r="E1993" s="26">
        <f>GENERAL!E6512</f>
        <v>1200</v>
      </c>
      <c r="F1993" s="244">
        <f t="shared" ref="F1993:F2056" si="197">C1993*0.85</f>
        <v>9.2452800000000011</v>
      </c>
      <c r="G1993" s="244">
        <f t="shared" ref="G1993:G2056" si="198">C1993*0.75</f>
        <v>8.1576000000000004</v>
      </c>
      <c r="H1993" s="244">
        <f t="shared" ref="H1993:H2056" si="199">C1993*0.65</f>
        <v>7.0699200000000006</v>
      </c>
      <c r="I1993" s="17">
        <f>GENERAL!F6512</f>
        <v>0.77</v>
      </c>
      <c r="J1993" s="53">
        <f t="shared" si="194"/>
        <v>2.5016639999999999</v>
      </c>
      <c r="K1993" s="19">
        <f t="shared" si="195"/>
        <v>2.3765807999999997</v>
      </c>
      <c r="L1993" s="49">
        <f t="shared" si="196"/>
        <v>2.2514976</v>
      </c>
    </row>
    <row r="1994" spans="1:12">
      <c r="A1994" s="1">
        <v>3650120300</v>
      </c>
      <c r="B1994" s="13" t="s">
        <v>6441</v>
      </c>
      <c r="C1994" s="19">
        <f>GENERAL!C6513</f>
        <v>12.757580000000001</v>
      </c>
      <c r="D1994" s="27">
        <f>GENERAL!D6513</f>
        <v>100</v>
      </c>
      <c r="E1994" s="26">
        <f>GENERAL!E6513</f>
        <v>1000</v>
      </c>
      <c r="F1994" s="244">
        <f t="shared" si="197"/>
        <v>10.843943000000001</v>
      </c>
      <c r="G1994" s="244">
        <f t="shared" si="198"/>
        <v>9.5681849999999997</v>
      </c>
      <c r="H1994" s="244">
        <f t="shared" si="199"/>
        <v>8.292427</v>
      </c>
      <c r="I1994" s="17">
        <f>GENERAL!F6513</f>
        <v>0.77</v>
      </c>
      <c r="J1994" s="53">
        <f t="shared" si="194"/>
        <v>2.9342434000000002</v>
      </c>
      <c r="K1994" s="19">
        <f t="shared" si="195"/>
        <v>2.7875312299999999</v>
      </c>
      <c r="L1994" s="49">
        <f t="shared" si="196"/>
        <v>2.6408190600000001</v>
      </c>
    </row>
    <row r="1995" spans="1:12">
      <c r="A1995" s="1">
        <v>3650140060</v>
      </c>
      <c r="B1995" s="13" t="s">
        <v>6442</v>
      </c>
      <c r="C1995" s="19">
        <f>GENERAL!C6514</f>
        <v>4.4187000000000003</v>
      </c>
      <c r="D1995" s="27">
        <f>GENERAL!D6514</f>
        <v>100</v>
      </c>
      <c r="E1995" s="26">
        <f>GENERAL!E6514</f>
        <v>3200</v>
      </c>
      <c r="F1995" s="244">
        <f t="shared" si="197"/>
        <v>3.7558950000000002</v>
      </c>
      <c r="G1995" s="244">
        <f t="shared" si="198"/>
        <v>3.314025</v>
      </c>
      <c r="H1995" s="244">
        <f t="shared" si="199"/>
        <v>2.8721550000000002</v>
      </c>
      <c r="I1995" s="17">
        <f>GENERAL!F6514</f>
        <v>0.77</v>
      </c>
      <c r="J1995" s="53">
        <f t="shared" si="194"/>
        <v>1.0163009999999999</v>
      </c>
      <c r="K1995" s="19">
        <f t="shared" si="195"/>
        <v>0.96548594999999982</v>
      </c>
      <c r="L1995" s="49">
        <f t="shared" si="196"/>
        <v>0.91467089999999995</v>
      </c>
    </row>
    <row r="1996" spans="1:12">
      <c r="A1996" s="1">
        <v>3650140090</v>
      </c>
      <c r="B1996" s="13" t="s">
        <v>6443</v>
      </c>
      <c r="C1996" s="19">
        <f>GENERAL!C6515</f>
        <v>5.5630300000000013</v>
      </c>
      <c r="D1996" s="27">
        <f>GENERAL!D6515</f>
        <v>100</v>
      </c>
      <c r="E1996" s="26">
        <f>GENERAL!E6515</f>
        <v>3200</v>
      </c>
      <c r="F1996" s="244">
        <f t="shared" si="197"/>
        <v>4.7285755000000007</v>
      </c>
      <c r="G1996" s="244">
        <f t="shared" si="198"/>
        <v>4.1722725000000009</v>
      </c>
      <c r="H1996" s="244">
        <f t="shared" si="199"/>
        <v>3.6159695000000007</v>
      </c>
      <c r="I1996" s="17">
        <f>GENERAL!F6515</f>
        <v>0.77</v>
      </c>
      <c r="J1996" s="53">
        <f t="shared" si="194"/>
        <v>1.2794969000000003</v>
      </c>
      <c r="K1996" s="19">
        <f t="shared" si="195"/>
        <v>1.2155220550000001</v>
      </c>
      <c r="L1996" s="49">
        <f t="shared" si="196"/>
        <v>1.1515472100000004</v>
      </c>
    </row>
    <row r="1997" spans="1:12">
      <c r="A1997" s="1">
        <v>3650140100</v>
      </c>
      <c r="B1997" s="13" t="s">
        <v>6444</v>
      </c>
      <c r="C1997" s="19">
        <f>GENERAL!C6516</f>
        <v>6.7640100000000007</v>
      </c>
      <c r="D1997" s="27">
        <f>GENERAL!D6516</f>
        <v>100</v>
      </c>
      <c r="E1997" s="26">
        <f>GENERAL!E6516</f>
        <v>2400</v>
      </c>
      <c r="F1997" s="244">
        <f t="shared" si="197"/>
        <v>5.7494085000000004</v>
      </c>
      <c r="G1997" s="244">
        <f t="shared" si="198"/>
        <v>5.073007500000001</v>
      </c>
      <c r="H1997" s="244">
        <f t="shared" si="199"/>
        <v>4.3966065000000008</v>
      </c>
      <c r="I1997" s="17">
        <f>GENERAL!F6516</f>
        <v>0.77</v>
      </c>
      <c r="J1997" s="53">
        <f t="shared" si="194"/>
        <v>1.5557223</v>
      </c>
      <c r="K1997" s="19">
        <f t="shared" si="195"/>
        <v>1.4779361849999999</v>
      </c>
      <c r="L1997" s="49">
        <f t="shared" si="196"/>
        <v>1.40015007</v>
      </c>
    </row>
    <row r="1998" spans="1:12">
      <c r="A1998" s="1">
        <v>3650140120</v>
      </c>
      <c r="B1998" s="13" t="s">
        <v>6445</v>
      </c>
      <c r="C1998" s="19">
        <f>GENERAL!C6517</f>
        <v>8.0443000000000016</v>
      </c>
      <c r="D1998" s="27">
        <f>GENERAL!D6517</f>
        <v>100</v>
      </c>
      <c r="E1998" s="26">
        <f>GENERAL!E6517</f>
        <v>1400</v>
      </c>
      <c r="F1998" s="244">
        <f t="shared" si="197"/>
        <v>6.8376550000000007</v>
      </c>
      <c r="G1998" s="244">
        <f t="shared" si="198"/>
        <v>6.0332250000000016</v>
      </c>
      <c r="H1998" s="244">
        <f t="shared" si="199"/>
        <v>5.2287950000000016</v>
      </c>
      <c r="I1998" s="17">
        <f>GENERAL!F6517</f>
        <v>0.77</v>
      </c>
      <c r="J1998" s="53">
        <f t="shared" si="194"/>
        <v>1.8501890000000003</v>
      </c>
      <c r="K1998" s="19">
        <f t="shared" si="195"/>
        <v>1.7576795500000002</v>
      </c>
      <c r="L1998" s="49">
        <f t="shared" si="196"/>
        <v>1.6651701000000003</v>
      </c>
    </row>
    <row r="1999" spans="1:12">
      <c r="A1999" s="1">
        <v>3650140160</v>
      </c>
      <c r="B1999" s="13" t="s">
        <v>6446</v>
      </c>
      <c r="C1999" s="19">
        <f>GENERAL!C6518</f>
        <v>9.3019300000000023</v>
      </c>
      <c r="D1999" s="27">
        <f>GENERAL!D6518</f>
        <v>100</v>
      </c>
      <c r="E1999" s="26">
        <f>GENERAL!E6518</f>
        <v>1800</v>
      </c>
      <c r="F1999" s="244">
        <f t="shared" si="197"/>
        <v>7.9066405000000017</v>
      </c>
      <c r="G1999" s="244">
        <f t="shared" si="198"/>
        <v>6.9764475000000017</v>
      </c>
      <c r="H1999" s="244">
        <f t="shared" si="199"/>
        <v>6.0462545000000016</v>
      </c>
      <c r="I1999" s="17">
        <f>GENERAL!F6518</f>
        <v>0.77</v>
      </c>
      <c r="J1999" s="53">
        <f t="shared" si="194"/>
        <v>2.1394439000000003</v>
      </c>
      <c r="K1999" s="19">
        <f t="shared" si="195"/>
        <v>2.0324717050000003</v>
      </c>
      <c r="L1999" s="49">
        <f t="shared" si="196"/>
        <v>1.9254995100000003</v>
      </c>
    </row>
    <row r="2000" spans="1:12">
      <c r="A2000" s="1">
        <v>3650140200</v>
      </c>
      <c r="B2000" s="13" t="s">
        <v>6447</v>
      </c>
      <c r="C2000" s="19">
        <f>GENERAL!C6519</f>
        <v>11.533940000000001</v>
      </c>
      <c r="D2000" s="27">
        <f>GENERAL!D6519</f>
        <v>50</v>
      </c>
      <c r="E2000" s="26">
        <f>GENERAL!E6519</f>
        <v>1200</v>
      </c>
      <c r="F2000" s="244">
        <f t="shared" si="197"/>
        <v>9.8038490000000014</v>
      </c>
      <c r="G2000" s="244">
        <f t="shared" si="198"/>
        <v>8.6504550000000009</v>
      </c>
      <c r="H2000" s="244">
        <f t="shared" si="199"/>
        <v>7.4970610000000013</v>
      </c>
      <c r="I2000" s="17">
        <f>GENERAL!F6519</f>
        <v>0.77</v>
      </c>
      <c r="J2000" s="53">
        <f t="shared" si="194"/>
        <v>2.6528062000000001</v>
      </c>
      <c r="K2000" s="19">
        <f t="shared" si="195"/>
        <v>2.5201658899999999</v>
      </c>
      <c r="L2000" s="49">
        <f t="shared" si="196"/>
        <v>2.3875255800000001</v>
      </c>
    </row>
    <row r="2001" spans="1:12">
      <c r="A2001" s="1">
        <v>3650140260</v>
      </c>
      <c r="B2001" s="13" t="s">
        <v>6448</v>
      </c>
      <c r="C2001" s="19">
        <f>GENERAL!C6520</f>
        <v>13.81127</v>
      </c>
      <c r="D2001" s="27">
        <f>GENERAL!D6520</f>
        <v>50</v>
      </c>
      <c r="E2001" s="26">
        <f>GENERAL!E6520</f>
        <v>1200</v>
      </c>
      <c r="F2001" s="244">
        <f t="shared" si="197"/>
        <v>11.7395795</v>
      </c>
      <c r="G2001" s="244">
        <f t="shared" si="198"/>
        <v>10.3584525</v>
      </c>
      <c r="H2001" s="244">
        <f t="shared" si="199"/>
        <v>8.977325500000001</v>
      </c>
      <c r="I2001" s="17">
        <f>GENERAL!F6520</f>
        <v>0.77</v>
      </c>
      <c r="J2001" s="53">
        <f t="shared" si="194"/>
        <v>3.1765920999999997</v>
      </c>
      <c r="K2001" s="19">
        <f t="shared" si="195"/>
        <v>3.0177624949999995</v>
      </c>
      <c r="L2001" s="49">
        <f t="shared" si="196"/>
        <v>2.8589328899999997</v>
      </c>
    </row>
    <row r="2002" spans="1:12">
      <c r="A2002" s="1">
        <v>3650140300</v>
      </c>
      <c r="B2002" s="13" t="s">
        <v>6449</v>
      </c>
      <c r="C2002" s="19">
        <f>GENERAL!C6521</f>
        <v>16.099930000000004</v>
      </c>
      <c r="D2002" s="27">
        <f>GENERAL!D6521</f>
        <v>50</v>
      </c>
      <c r="E2002" s="26">
        <f>GENERAL!E6521</f>
        <v>900</v>
      </c>
      <c r="F2002" s="244">
        <f t="shared" si="197"/>
        <v>13.684940500000003</v>
      </c>
      <c r="G2002" s="244">
        <f t="shared" si="198"/>
        <v>12.074947500000004</v>
      </c>
      <c r="H2002" s="244">
        <f t="shared" si="199"/>
        <v>10.464954500000003</v>
      </c>
      <c r="I2002" s="17">
        <f>GENERAL!F6521</f>
        <v>0.77</v>
      </c>
      <c r="J2002" s="53">
        <f t="shared" si="194"/>
        <v>3.7029839000000004</v>
      </c>
      <c r="K2002" s="19">
        <f t="shared" si="195"/>
        <v>3.5178347050000003</v>
      </c>
      <c r="L2002" s="49">
        <f t="shared" si="196"/>
        <v>3.3326855100000006</v>
      </c>
    </row>
    <row r="2003" spans="1:12">
      <c r="A2003" s="1">
        <v>3650140360</v>
      </c>
      <c r="B2003" s="13" t="s">
        <v>6450</v>
      </c>
      <c r="C2003" s="19">
        <f>GENERAL!C6522</f>
        <v>18.819130000000001</v>
      </c>
      <c r="D2003" s="27">
        <f>GENERAL!D6522</f>
        <v>50</v>
      </c>
      <c r="E2003" s="26">
        <f>GENERAL!E6522</f>
        <v>600</v>
      </c>
      <c r="F2003" s="244">
        <f t="shared" si="197"/>
        <v>15.9962605</v>
      </c>
      <c r="G2003" s="244">
        <f t="shared" si="198"/>
        <v>14.114347500000001</v>
      </c>
      <c r="H2003" s="244">
        <f t="shared" si="199"/>
        <v>12.232434500000002</v>
      </c>
      <c r="I2003" s="17">
        <f>GENERAL!F6522</f>
        <v>0.77</v>
      </c>
      <c r="J2003" s="53">
        <f t="shared" si="194"/>
        <v>4.3283999</v>
      </c>
      <c r="K2003" s="19">
        <f t="shared" si="195"/>
        <v>4.1119799050000001</v>
      </c>
      <c r="L2003" s="49">
        <f t="shared" si="196"/>
        <v>3.8955599100000002</v>
      </c>
    </row>
    <row r="2004" spans="1:12">
      <c r="A2004" s="1">
        <v>3650140400</v>
      </c>
      <c r="B2004" s="13" t="s">
        <v>6451</v>
      </c>
      <c r="C2004" s="19">
        <f>GENERAL!C6523</f>
        <v>25.152600000000003</v>
      </c>
      <c r="D2004" s="27">
        <f>GENERAL!D6523</f>
        <v>50</v>
      </c>
      <c r="E2004" s="26">
        <f>GENERAL!E6523</f>
        <v>500</v>
      </c>
      <c r="F2004" s="244">
        <f t="shared" si="197"/>
        <v>21.379710000000003</v>
      </c>
      <c r="G2004" s="244">
        <f t="shared" si="198"/>
        <v>18.864450000000001</v>
      </c>
      <c r="H2004" s="244">
        <f t="shared" si="199"/>
        <v>16.349190000000004</v>
      </c>
      <c r="I2004" s="17">
        <f>GENERAL!F6523</f>
        <v>0.77</v>
      </c>
      <c r="J2004" s="53">
        <f t="shared" si="194"/>
        <v>5.7850980000000005</v>
      </c>
      <c r="K2004" s="19">
        <f t="shared" si="195"/>
        <v>5.4958431000000001</v>
      </c>
      <c r="L2004" s="49">
        <f t="shared" si="196"/>
        <v>5.2065882000000006</v>
      </c>
    </row>
    <row r="2005" spans="1:12">
      <c r="A2005" s="1">
        <v>3660040040</v>
      </c>
      <c r="B2005" s="13" t="s">
        <v>6452</v>
      </c>
      <c r="C2005" s="19">
        <f>GENERAL!C6524</f>
        <v>0.79310000000000003</v>
      </c>
      <c r="D2005" s="27">
        <f>GENERAL!D6524</f>
        <v>500</v>
      </c>
      <c r="E2005" s="26">
        <f>GENERAL!E6524</f>
        <v>42000</v>
      </c>
      <c r="F2005" s="244">
        <f t="shared" si="197"/>
        <v>0.67413500000000004</v>
      </c>
      <c r="G2005" s="244">
        <f t="shared" si="198"/>
        <v>0.59482500000000005</v>
      </c>
      <c r="H2005" s="244">
        <f t="shared" si="199"/>
        <v>0.51551500000000006</v>
      </c>
      <c r="I2005" s="17">
        <f>GENERAL!F6524</f>
        <v>0.77</v>
      </c>
      <c r="J2005" s="53">
        <f t="shared" si="194"/>
        <v>0.18241299999999999</v>
      </c>
      <c r="K2005" s="19">
        <f t="shared" si="195"/>
        <v>0.17329234999999998</v>
      </c>
      <c r="L2005" s="49">
        <f t="shared" si="196"/>
        <v>0.1641717</v>
      </c>
    </row>
    <row r="2006" spans="1:12">
      <c r="A2006" s="1">
        <v>3660040060</v>
      </c>
      <c r="B2006" s="13" t="s">
        <v>6453</v>
      </c>
      <c r="C2006" s="19">
        <f>GENERAL!C6525</f>
        <v>0.90640000000000009</v>
      </c>
      <c r="D2006" s="27">
        <f>GENERAL!D6525</f>
        <v>500</v>
      </c>
      <c r="E2006" s="26">
        <f>GENERAL!E6525</f>
        <v>31500</v>
      </c>
      <c r="F2006" s="244">
        <f t="shared" si="197"/>
        <v>0.77044000000000001</v>
      </c>
      <c r="G2006" s="244">
        <f t="shared" si="198"/>
        <v>0.67980000000000007</v>
      </c>
      <c r="H2006" s="244">
        <f t="shared" si="199"/>
        <v>0.58916000000000013</v>
      </c>
      <c r="I2006" s="17">
        <f>GENERAL!F6525</f>
        <v>0.77</v>
      </c>
      <c r="J2006" s="53">
        <f t="shared" si="194"/>
        <v>0.20847200000000002</v>
      </c>
      <c r="K2006" s="19">
        <f t="shared" si="195"/>
        <v>0.19804840000000001</v>
      </c>
      <c r="L2006" s="49">
        <f t="shared" si="196"/>
        <v>0.18762480000000001</v>
      </c>
    </row>
    <row r="2007" spans="1:12">
      <c r="A2007" s="1">
        <v>3660040090</v>
      </c>
      <c r="B2007" s="13" t="s">
        <v>6454</v>
      </c>
      <c r="C2007" s="19">
        <f>GENERAL!C6526</f>
        <v>1.0763499999999999</v>
      </c>
      <c r="D2007" s="27">
        <f>GENERAL!D6526</f>
        <v>1000</v>
      </c>
      <c r="E2007" s="26">
        <f>GENERAL!E6526</f>
        <v>24000</v>
      </c>
      <c r="F2007" s="244">
        <f t="shared" si="197"/>
        <v>0.91489749999999992</v>
      </c>
      <c r="G2007" s="244">
        <f t="shared" si="198"/>
        <v>0.80726249999999999</v>
      </c>
      <c r="H2007" s="244">
        <f t="shared" si="199"/>
        <v>0.69962749999999996</v>
      </c>
      <c r="I2007" s="17">
        <f>GENERAL!F6526</f>
        <v>0.77</v>
      </c>
      <c r="J2007" s="53">
        <f t="shared" si="194"/>
        <v>0.24756049999999996</v>
      </c>
      <c r="K2007" s="19">
        <f t="shared" si="195"/>
        <v>0.23518247499999995</v>
      </c>
      <c r="L2007" s="49">
        <f t="shared" si="196"/>
        <v>0.22280444999999996</v>
      </c>
    </row>
    <row r="2008" spans="1:12">
      <c r="A2008" s="1">
        <v>3660040100</v>
      </c>
      <c r="B2008" s="13" t="s">
        <v>6455</v>
      </c>
      <c r="C2008" s="19">
        <f>GENERAL!C6527</f>
        <v>1.29162</v>
      </c>
      <c r="D2008" s="27">
        <f>GENERAL!D6527</f>
        <v>500</v>
      </c>
      <c r="E2008" s="26">
        <f>GENERAL!E6527</f>
        <v>16000</v>
      </c>
      <c r="F2008" s="244">
        <f t="shared" si="197"/>
        <v>1.097877</v>
      </c>
      <c r="G2008" s="244">
        <f t="shared" si="198"/>
        <v>0.96871499999999999</v>
      </c>
      <c r="H2008" s="244">
        <f t="shared" si="199"/>
        <v>0.83955299999999999</v>
      </c>
      <c r="I2008" s="17">
        <f>GENERAL!F6527</f>
        <v>0.77</v>
      </c>
      <c r="J2008" s="53">
        <f t="shared" si="194"/>
        <v>0.29707259999999996</v>
      </c>
      <c r="K2008" s="19">
        <f t="shared" si="195"/>
        <v>0.28221896999999996</v>
      </c>
      <c r="L2008" s="49">
        <f t="shared" si="196"/>
        <v>0.26736533999999995</v>
      </c>
    </row>
    <row r="2009" spans="1:12">
      <c r="A2009" s="1">
        <v>3660060020</v>
      </c>
      <c r="B2009" s="13" t="s">
        <v>6456</v>
      </c>
      <c r="C2009" s="19">
        <f>GENERAL!C6528</f>
        <v>1.2689600000000003</v>
      </c>
      <c r="D2009" s="27">
        <f>GENERAL!D6528</f>
        <v>500</v>
      </c>
      <c r="E2009" s="26">
        <f>GENERAL!E6528</f>
        <v>42000</v>
      </c>
      <c r="F2009" s="244">
        <f t="shared" si="197"/>
        <v>1.0786160000000002</v>
      </c>
      <c r="G2009" s="244">
        <f t="shared" si="198"/>
        <v>0.95172000000000023</v>
      </c>
      <c r="H2009" s="244">
        <f t="shared" si="199"/>
        <v>0.82482400000000022</v>
      </c>
      <c r="I2009" s="17">
        <f>GENERAL!F6528</f>
        <v>0.77</v>
      </c>
      <c r="J2009" s="53">
        <f t="shared" si="194"/>
        <v>0.29186080000000003</v>
      </c>
      <c r="K2009" s="19">
        <f t="shared" si="195"/>
        <v>0.27726776000000003</v>
      </c>
      <c r="L2009" s="49">
        <f t="shared" si="196"/>
        <v>0.26267472000000003</v>
      </c>
    </row>
    <row r="2010" spans="1:12">
      <c r="A2010" s="1">
        <v>3660060040</v>
      </c>
      <c r="B2010" s="13" t="s">
        <v>6457</v>
      </c>
      <c r="C2010" s="19">
        <f>GENERAL!C6529</f>
        <v>0.92906</v>
      </c>
      <c r="D2010" s="27">
        <f>GENERAL!D6529</f>
        <v>1000</v>
      </c>
      <c r="E2010" s="26">
        <f>GENERAL!E6529</f>
        <v>32000</v>
      </c>
      <c r="F2010" s="244">
        <f t="shared" si="197"/>
        <v>0.78970099999999999</v>
      </c>
      <c r="G2010" s="244">
        <f t="shared" si="198"/>
        <v>0.69679500000000005</v>
      </c>
      <c r="H2010" s="244">
        <f t="shared" si="199"/>
        <v>0.60388900000000001</v>
      </c>
      <c r="I2010" s="17">
        <f>GENERAL!F6529</f>
        <v>0.77</v>
      </c>
      <c r="J2010" s="53">
        <f t="shared" si="194"/>
        <v>0.21368379999999998</v>
      </c>
      <c r="K2010" s="19">
        <f t="shared" si="195"/>
        <v>0.20299960999999997</v>
      </c>
      <c r="L2010" s="49">
        <f t="shared" si="196"/>
        <v>0.19231541999999999</v>
      </c>
    </row>
    <row r="2011" spans="1:12">
      <c r="A2011" s="1">
        <v>3660060060</v>
      </c>
      <c r="B2011" s="13" t="s">
        <v>6458</v>
      </c>
      <c r="C2011" s="19">
        <f>GENERAL!C6530</f>
        <v>1.0536900000000002</v>
      </c>
      <c r="D2011" s="27">
        <f>GENERAL!D6530</f>
        <v>500</v>
      </c>
      <c r="E2011" s="26">
        <f>GENERAL!E6530</f>
        <v>22500</v>
      </c>
      <c r="F2011" s="244">
        <f t="shared" si="197"/>
        <v>0.89563650000000017</v>
      </c>
      <c r="G2011" s="244">
        <f t="shared" si="198"/>
        <v>0.79026750000000012</v>
      </c>
      <c r="H2011" s="244">
        <f t="shared" si="199"/>
        <v>0.68489850000000019</v>
      </c>
      <c r="I2011" s="17">
        <f>GENERAL!F6530</f>
        <v>0.77</v>
      </c>
      <c r="J2011" s="53">
        <f t="shared" si="194"/>
        <v>0.24234870000000003</v>
      </c>
      <c r="K2011" s="19">
        <f t="shared" si="195"/>
        <v>0.23023126500000002</v>
      </c>
      <c r="L2011" s="49">
        <f t="shared" si="196"/>
        <v>0.21811383000000004</v>
      </c>
    </row>
    <row r="2012" spans="1:12">
      <c r="A2012" s="1">
        <v>3660060080</v>
      </c>
      <c r="B2012" s="13" t="s">
        <v>6459</v>
      </c>
      <c r="C2012" s="19">
        <f>GENERAL!C6531</f>
        <v>1.2349700000000003</v>
      </c>
      <c r="D2012" s="27">
        <f>GENERAL!D6531</f>
        <v>500</v>
      </c>
      <c r="E2012" s="26">
        <f>GENERAL!E6531</f>
        <v>20000</v>
      </c>
      <c r="F2012" s="244">
        <f t="shared" si="197"/>
        <v>1.0497245000000002</v>
      </c>
      <c r="G2012" s="244">
        <f t="shared" si="198"/>
        <v>0.9262275000000002</v>
      </c>
      <c r="H2012" s="244">
        <f t="shared" si="199"/>
        <v>0.80273050000000024</v>
      </c>
      <c r="I2012" s="17">
        <f>GENERAL!F6531</f>
        <v>0.77</v>
      </c>
      <c r="J2012" s="53">
        <f t="shared" si="194"/>
        <v>0.28404310000000005</v>
      </c>
      <c r="K2012" s="19">
        <f t="shared" si="195"/>
        <v>0.26984094500000005</v>
      </c>
      <c r="L2012" s="49">
        <f t="shared" si="196"/>
        <v>0.25563879000000006</v>
      </c>
    </row>
    <row r="2013" spans="1:12">
      <c r="A2013" s="1">
        <v>3660060090</v>
      </c>
      <c r="B2013" s="13" t="s">
        <v>6460</v>
      </c>
      <c r="C2013" s="19">
        <f>GENERAL!C6532</f>
        <v>1.3596000000000001</v>
      </c>
      <c r="D2013" s="27">
        <f>GENERAL!D6532</f>
        <v>500</v>
      </c>
      <c r="E2013" s="26">
        <f>GENERAL!E6532</f>
        <v>12000</v>
      </c>
      <c r="F2013" s="244">
        <f t="shared" si="197"/>
        <v>1.1556600000000001</v>
      </c>
      <c r="G2013" s="244">
        <f t="shared" si="198"/>
        <v>1.0197000000000001</v>
      </c>
      <c r="H2013" s="244">
        <f t="shared" si="199"/>
        <v>0.88374000000000008</v>
      </c>
      <c r="I2013" s="17">
        <f>GENERAL!F6532</f>
        <v>0.77</v>
      </c>
      <c r="J2013" s="53">
        <f t="shared" si="194"/>
        <v>0.31270799999999999</v>
      </c>
      <c r="K2013" s="19">
        <f t="shared" si="195"/>
        <v>0.29707259999999996</v>
      </c>
      <c r="L2013" s="49">
        <f t="shared" si="196"/>
        <v>0.2814372</v>
      </c>
    </row>
    <row r="2014" spans="1:12">
      <c r="A2014" s="1">
        <v>3660060100</v>
      </c>
      <c r="B2014" s="13" t="s">
        <v>6461</v>
      </c>
      <c r="C2014" s="19">
        <f>GENERAL!C6533</f>
        <v>1.6428499999999999</v>
      </c>
      <c r="D2014" s="27">
        <f>GENERAL!D6533</f>
        <v>500</v>
      </c>
      <c r="E2014" s="26">
        <f>GENERAL!E6533</f>
        <v>9000</v>
      </c>
      <c r="F2014" s="244">
        <f t="shared" si="197"/>
        <v>1.3964224999999999</v>
      </c>
      <c r="G2014" s="244">
        <f t="shared" si="198"/>
        <v>1.2321374999999999</v>
      </c>
      <c r="H2014" s="244">
        <f t="shared" si="199"/>
        <v>1.0678525000000001</v>
      </c>
      <c r="I2014" s="17">
        <f>GENERAL!F6533</f>
        <v>0.77</v>
      </c>
      <c r="J2014" s="53">
        <f t="shared" si="194"/>
        <v>0.37785549999999996</v>
      </c>
      <c r="K2014" s="19">
        <f t="shared" si="195"/>
        <v>0.35896272499999993</v>
      </c>
      <c r="L2014" s="49">
        <f t="shared" si="196"/>
        <v>0.34006994999999995</v>
      </c>
    </row>
    <row r="2015" spans="1:12">
      <c r="A2015" s="1">
        <v>3660060120</v>
      </c>
      <c r="B2015" s="13" t="s">
        <v>6462</v>
      </c>
      <c r="C2015" s="19">
        <f>GENERAL!C6534</f>
        <v>2.0507300000000006</v>
      </c>
      <c r="D2015" s="27">
        <f>GENERAL!D6534</f>
        <v>500</v>
      </c>
      <c r="E2015" s="26">
        <f>GENERAL!E6534</f>
        <v>8000</v>
      </c>
      <c r="F2015" s="244">
        <f t="shared" si="197"/>
        <v>1.7431205000000005</v>
      </c>
      <c r="G2015" s="244">
        <f t="shared" si="198"/>
        <v>1.5380475000000005</v>
      </c>
      <c r="H2015" s="244">
        <f t="shared" si="199"/>
        <v>1.3329745000000004</v>
      </c>
      <c r="I2015" s="17">
        <f>GENERAL!F6534</f>
        <v>0.77</v>
      </c>
      <c r="J2015" s="53">
        <f t="shared" si="194"/>
        <v>0.47166790000000008</v>
      </c>
      <c r="K2015" s="19">
        <f t="shared" si="195"/>
        <v>0.44808450500000008</v>
      </c>
      <c r="L2015" s="49">
        <f t="shared" si="196"/>
        <v>0.42450111000000007</v>
      </c>
    </row>
    <row r="2016" spans="1:12">
      <c r="A2016" s="1">
        <v>3660060160</v>
      </c>
      <c r="B2016" s="13" t="s">
        <v>6463</v>
      </c>
      <c r="C2016" s="19">
        <f>GENERAL!C6535</f>
        <v>2.3679700000000001</v>
      </c>
      <c r="D2016" s="27">
        <f>GENERAL!D6535</f>
        <v>250</v>
      </c>
      <c r="E2016" s="26">
        <f>GENERAL!E6535</f>
        <v>6000</v>
      </c>
      <c r="F2016" s="244">
        <f t="shared" si="197"/>
        <v>2.0127744999999999</v>
      </c>
      <c r="G2016" s="244">
        <f t="shared" si="198"/>
        <v>1.7759775000000002</v>
      </c>
      <c r="H2016" s="244">
        <f t="shared" si="199"/>
        <v>1.5391805000000001</v>
      </c>
      <c r="I2016" s="17">
        <f>GENERAL!F6535</f>
        <v>0.77</v>
      </c>
      <c r="J2016" s="53">
        <f t="shared" si="194"/>
        <v>0.54463309999999998</v>
      </c>
      <c r="K2016" s="19">
        <f t="shared" si="195"/>
        <v>0.51740144499999996</v>
      </c>
      <c r="L2016" s="49">
        <f t="shared" si="196"/>
        <v>0.49016978999999999</v>
      </c>
    </row>
    <row r="2017" spans="1:12">
      <c r="A2017" s="1">
        <v>3660060200</v>
      </c>
      <c r="B2017" s="13" t="s">
        <v>6464</v>
      </c>
      <c r="C2017" s="19">
        <f>GENERAL!C6536</f>
        <v>3.0930900000000001</v>
      </c>
      <c r="D2017" s="27">
        <f>GENERAL!D6536</f>
        <v>200</v>
      </c>
      <c r="E2017" s="26">
        <f>GENERAL!E6536</f>
        <v>3600</v>
      </c>
      <c r="F2017" s="244">
        <f t="shared" si="197"/>
        <v>2.6291264999999999</v>
      </c>
      <c r="G2017" s="244">
        <f t="shared" si="198"/>
        <v>2.3198175000000001</v>
      </c>
      <c r="H2017" s="244">
        <f t="shared" si="199"/>
        <v>2.0105085000000003</v>
      </c>
      <c r="I2017" s="17">
        <f>GENERAL!F6536</f>
        <v>0.77</v>
      </c>
      <c r="J2017" s="53">
        <f t="shared" si="194"/>
        <v>0.71141069999999995</v>
      </c>
      <c r="K2017" s="19">
        <f t="shared" si="195"/>
        <v>0.67584016499999988</v>
      </c>
      <c r="L2017" s="49">
        <f t="shared" si="196"/>
        <v>0.64026962999999992</v>
      </c>
    </row>
    <row r="2018" spans="1:12">
      <c r="A2018" s="1">
        <v>3660080060</v>
      </c>
      <c r="B2018" s="13" t="s">
        <v>6465</v>
      </c>
      <c r="C2018" s="19">
        <f>GENERAL!C6537</f>
        <v>1.4615700000000003</v>
      </c>
      <c r="D2018" s="27">
        <f>GENERAL!D6537</f>
        <v>500</v>
      </c>
      <c r="E2018" s="26">
        <f>GENERAL!E6537</f>
        <v>16000</v>
      </c>
      <c r="F2018" s="244">
        <f t="shared" si="197"/>
        <v>1.2423345000000001</v>
      </c>
      <c r="G2018" s="244">
        <f t="shared" si="198"/>
        <v>1.0961775000000002</v>
      </c>
      <c r="H2018" s="244">
        <f t="shared" si="199"/>
        <v>0.95002050000000016</v>
      </c>
      <c r="I2018" s="17">
        <f>GENERAL!F6537</f>
        <v>0.77</v>
      </c>
      <c r="J2018" s="53">
        <f t="shared" si="194"/>
        <v>0.33616110000000005</v>
      </c>
      <c r="K2018" s="19">
        <f t="shared" si="195"/>
        <v>0.319353045</v>
      </c>
      <c r="L2018" s="49">
        <f t="shared" si="196"/>
        <v>0.30254499000000007</v>
      </c>
    </row>
    <row r="2019" spans="1:12">
      <c r="A2019" s="1">
        <v>3660080080</v>
      </c>
      <c r="B2019" s="13" t="s">
        <v>6466</v>
      </c>
      <c r="C2019" s="19">
        <f>GENERAL!C6538</f>
        <v>1.6995000000000002</v>
      </c>
      <c r="D2019" s="27">
        <f>GENERAL!D6538</f>
        <v>500</v>
      </c>
      <c r="E2019" s="26">
        <f>GENERAL!E6538</f>
        <v>12000</v>
      </c>
      <c r="F2019" s="244">
        <f t="shared" si="197"/>
        <v>1.4445750000000002</v>
      </c>
      <c r="G2019" s="244">
        <f t="shared" si="198"/>
        <v>1.2746250000000001</v>
      </c>
      <c r="H2019" s="244">
        <f t="shared" si="199"/>
        <v>1.1046750000000003</v>
      </c>
      <c r="I2019" s="17">
        <f>GENERAL!F6538</f>
        <v>0.77</v>
      </c>
      <c r="J2019" s="53">
        <f t="shared" si="194"/>
        <v>0.39088500000000004</v>
      </c>
      <c r="K2019" s="19">
        <f t="shared" si="195"/>
        <v>0.37134075</v>
      </c>
      <c r="L2019" s="49">
        <f t="shared" si="196"/>
        <v>0.35179650000000007</v>
      </c>
    </row>
    <row r="2020" spans="1:12">
      <c r="A2020" s="1">
        <v>3660080090</v>
      </c>
      <c r="B2020" s="13" t="s">
        <v>6467</v>
      </c>
      <c r="C2020" s="19">
        <f>GENERAL!C6539</f>
        <v>1.89211</v>
      </c>
      <c r="D2020" s="27">
        <f>GENERAL!D6539</f>
        <v>500</v>
      </c>
      <c r="E2020" s="26">
        <f>GENERAL!E6539</f>
        <v>12000</v>
      </c>
      <c r="F2020" s="244">
        <f t="shared" si="197"/>
        <v>1.6082934999999998</v>
      </c>
      <c r="G2020" s="244">
        <f t="shared" si="198"/>
        <v>1.4190825</v>
      </c>
      <c r="H2020" s="244">
        <f t="shared" si="199"/>
        <v>1.2298715</v>
      </c>
      <c r="I2020" s="17">
        <f>GENERAL!F6539</f>
        <v>0.77</v>
      </c>
      <c r="J2020" s="53">
        <f t="shared" si="194"/>
        <v>0.43518529999999994</v>
      </c>
      <c r="K2020" s="19">
        <f t="shared" si="195"/>
        <v>0.41342603499999991</v>
      </c>
      <c r="L2020" s="49">
        <f t="shared" si="196"/>
        <v>0.39166676999999994</v>
      </c>
    </row>
    <row r="2021" spans="1:12">
      <c r="A2021" s="1">
        <v>3660080100</v>
      </c>
      <c r="B2021" s="13" t="s">
        <v>6468</v>
      </c>
      <c r="C2021" s="19">
        <f>GENERAL!C6540</f>
        <v>2.3793000000000006</v>
      </c>
      <c r="D2021" s="27">
        <f>GENERAL!D6540</f>
        <v>500</v>
      </c>
      <c r="E2021" s="26">
        <f>GENERAL!E6540</f>
        <v>6000</v>
      </c>
      <c r="F2021" s="244">
        <f t="shared" si="197"/>
        <v>2.0224050000000005</v>
      </c>
      <c r="G2021" s="244">
        <f t="shared" si="198"/>
        <v>1.7844750000000005</v>
      </c>
      <c r="H2021" s="244">
        <f t="shared" si="199"/>
        <v>1.5465450000000005</v>
      </c>
      <c r="I2021" s="17">
        <f>GENERAL!F6540</f>
        <v>0.77</v>
      </c>
      <c r="J2021" s="53">
        <f t="shared" si="194"/>
        <v>0.54723900000000014</v>
      </c>
      <c r="K2021" s="19">
        <f t="shared" si="195"/>
        <v>0.51987705000000006</v>
      </c>
      <c r="L2021" s="49">
        <f t="shared" si="196"/>
        <v>0.49251510000000015</v>
      </c>
    </row>
    <row r="2022" spans="1:12">
      <c r="A2022" s="1">
        <v>3660080120</v>
      </c>
      <c r="B2022" s="13" t="s">
        <v>6469</v>
      </c>
      <c r="C2022" s="19">
        <f>GENERAL!C6541</f>
        <v>2.8325</v>
      </c>
      <c r="D2022" s="27">
        <f>GENERAL!D6541</f>
        <v>500</v>
      </c>
      <c r="E2022" s="26">
        <f>GENERAL!E6541</f>
        <v>6000</v>
      </c>
      <c r="F2022" s="244">
        <f t="shared" si="197"/>
        <v>2.4076249999999999</v>
      </c>
      <c r="G2022" s="244">
        <f t="shared" si="198"/>
        <v>2.1243750000000001</v>
      </c>
      <c r="H2022" s="244">
        <f t="shared" si="199"/>
        <v>1.8411250000000001</v>
      </c>
      <c r="I2022" s="17">
        <f>GENERAL!F6541</f>
        <v>0.77</v>
      </c>
      <c r="J2022" s="53">
        <f t="shared" si="194"/>
        <v>0.65147499999999992</v>
      </c>
      <c r="K2022" s="19">
        <f t="shared" si="195"/>
        <v>0.61890124999999985</v>
      </c>
      <c r="L2022" s="49">
        <f t="shared" si="196"/>
        <v>0.58632749999999989</v>
      </c>
    </row>
    <row r="2023" spans="1:12">
      <c r="A2023" s="1">
        <v>3660080160</v>
      </c>
      <c r="B2023" s="13" t="s">
        <v>6470</v>
      </c>
      <c r="C2023" s="19">
        <f>GENERAL!C6542</f>
        <v>3.3876700000000008</v>
      </c>
      <c r="D2023" s="27">
        <f>GENERAL!D6542</f>
        <v>500</v>
      </c>
      <c r="E2023" s="26">
        <f>GENERAL!E6542</f>
        <v>4000</v>
      </c>
      <c r="F2023" s="244">
        <f t="shared" si="197"/>
        <v>2.8795195000000007</v>
      </c>
      <c r="G2023" s="244">
        <f t="shared" si="198"/>
        <v>2.5407525000000009</v>
      </c>
      <c r="H2023" s="244">
        <f t="shared" si="199"/>
        <v>2.2019855000000006</v>
      </c>
      <c r="I2023" s="17">
        <f>GENERAL!F6542</f>
        <v>0.77</v>
      </c>
      <c r="J2023" s="53">
        <f t="shared" si="194"/>
        <v>0.77916410000000014</v>
      </c>
      <c r="K2023" s="19">
        <f t="shared" si="195"/>
        <v>0.74020589500000011</v>
      </c>
      <c r="L2023" s="49">
        <f t="shared" si="196"/>
        <v>0.70124769000000009</v>
      </c>
    </row>
    <row r="2024" spans="1:12">
      <c r="A2024" s="1">
        <v>3660080200</v>
      </c>
      <c r="B2024" s="13" t="s">
        <v>6471</v>
      </c>
      <c r="C2024" s="19">
        <f>GENERAL!C6543</f>
        <v>4.4526900000000005</v>
      </c>
      <c r="D2024" s="27">
        <f>GENERAL!D6543</f>
        <v>250</v>
      </c>
      <c r="E2024" s="26">
        <f>GENERAL!E6543</f>
        <v>2500</v>
      </c>
      <c r="F2024" s="244">
        <f t="shared" si="197"/>
        <v>3.7847865000000005</v>
      </c>
      <c r="G2024" s="244">
        <f t="shared" si="198"/>
        <v>3.3395175000000004</v>
      </c>
      <c r="H2024" s="244">
        <f t="shared" si="199"/>
        <v>2.8942485000000002</v>
      </c>
      <c r="I2024" s="17">
        <f>GENERAL!F6543</f>
        <v>0.77</v>
      </c>
      <c r="J2024" s="53">
        <f t="shared" si="194"/>
        <v>1.0241187</v>
      </c>
      <c r="K2024" s="19">
        <f t="shared" si="195"/>
        <v>0.97291276500000001</v>
      </c>
      <c r="L2024" s="49">
        <f t="shared" si="196"/>
        <v>0.92170683000000009</v>
      </c>
    </row>
    <row r="2025" spans="1:12">
      <c r="A2025" s="1">
        <v>3660080260</v>
      </c>
      <c r="B2025" s="13" t="s">
        <v>6472</v>
      </c>
      <c r="C2025" s="19">
        <f>GENERAL!C6544</f>
        <v>5.5517000000000003</v>
      </c>
      <c r="D2025" s="27">
        <f>GENERAL!D6544</f>
        <v>100</v>
      </c>
      <c r="E2025" s="26">
        <f>GENERAL!E6544</f>
        <v>1200</v>
      </c>
      <c r="F2025" s="244">
        <f t="shared" si="197"/>
        <v>4.7189449999999997</v>
      </c>
      <c r="G2025" s="244">
        <f t="shared" si="198"/>
        <v>4.1637750000000002</v>
      </c>
      <c r="H2025" s="244">
        <f t="shared" si="199"/>
        <v>3.6086050000000003</v>
      </c>
      <c r="I2025" s="17">
        <f>GENERAL!F6544</f>
        <v>0.77</v>
      </c>
      <c r="J2025" s="53">
        <f t="shared" si="194"/>
        <v>1.276891</v>
      </c>
      <c r="K2025" s="19">
        <f t="shared" si="195"/>
        <v>1.21304645</v>
      </c>
      <c r="L2025" s="49">
        <f t="shared" si="196"/>
        <v>1.1492019</v>
      </c>
    </row>
    <row r="2026" spans="1:12">
      <c r="A2026" s="1">
        <v>3660080300</v>
      </c>
      <c r="B2026" s="13" t="s">
        <v>6473</v>
      </c>
      <c r="C2026" s="19">
        <f>GENERAL!C6545</f>
        <v>6.6053900000000008</v>
      </c>
      <c r="D2026" s="27">
        <f>GENERAL!D6545</f>
        <v>100</v>
      </c>
      <c r="E2026" s="26">
        <f>GENERAL!E6545</f>
        <v>1000</v>
      </c>
      <c r="F2026" s="244">
        <f t="shared" si="197"/>
        <v>5.6145815000000008</v>
      </c>
      <c r="G2026" s="244">
        <f t="shared" si="198"/>
        <v>4.9540425000000008</v>
      </c>
      <c r="H2026" s="244">
        <f t="shared" si="199"/>
        <v>4.2935035000000008</v>
      </c>
      <c r="I2026" s="17">
        <f>GENERAL!F6545</f>
        <v>0.77</v>
      </c>
      <c r="J2026" s="53">
        <f t="shared" si="194"/>
        <v>1.5192397</v>
      </c>
      <c r="K2026" s="19">
        <f t="shared" si="195"/>
        <v>1.4432777149999998</v>
      </c>
      <c r="L2026" s="49">
        <f t="shared" si="196"/>
        <v>1.3673157300000001</v>
      </c>
    </row>
    <row r="2027" spans="1:12">
      <c r="A2027" s="1">
        <v>3660100060</v>
      </c>
      <c r="B2027" s="13" t="s">
        <v>6474</v>
      </c>
      <c r="C2027" s="19">
        <f>GENERAL!C6546</f>
        <v>1.9147700000000001</v>
      </c>
      <c r="D2027" s="27">
        <f>GENERAL!D6546</f>
        <v>500</v>
      </c>
      <c r="E2027" s="26">
        <f>GENERAL!E6546</f>
        <v>12000</v>
      </c>
      <c r="F2027" s="244">
        <f t="shared" si="197"/>
        <v>1.6275545</v>
      </c>
      <c r="G2027" s="244">
        <f t="shared" si="198"/>
        <v>1.4360775000000001</v>
      </c>
      <c r="H2027" s="244">
        <f t="shared" si="199"/>
        <v>1.2446005</v>
      </c>
      <c r="I2027" s="17">
        <f>GENERAL!F6546</f>
        <v>0.77</v>
      </c>
      <c r="J2027" s="53">
        <f t="shared" si="194"/>
        <v>0.44039709999999999</v>
      </c>
      <c r="K2027" s="19">
        <f t="shared" si="195"/>
        <v>0.41837724499999995</v>
      </c>
      <c r="L2027" s="49">
        <f t="shared" si="196"/>
        <v>0.39635738999999998</v>
      </c>
    </row>
    <row r="2028" spans="1:12">
      <c r="A2028" s="1">
        <v>3660100080</v>
      </c>
      <c r="B2028" s="13" t="s">
        <v>6475</v>
      </c>
      <c r="C2028" s="19">
        <f>GENERAL!C6547</f>
        <v>2.2886600000000006</v>
      </c>
      <c r="D2028" s="27">
        <f>GENERAL!D6547</f>
        <v>500</v>
      </c>
      <c r="E2028" s="26">
        <f>GENERAL!E6547</f>
        <v>12000</v>
      </c>
      <c r="F2028" s="244">
        <f t="shared" si="197"/>
        <v>1.9453610000000003</v>
      </c>
      <c r="G2028" s="244">
        <f t="shared" si="198"/>
        <v>1.7164950000000005</v>
      </c>
      <c r="H2028" s="244">
        <f t="shared" si="199"/>
        <v>1.4876290000000005</v>
      </c>
      <c r="I2028" s="17">
        <f>GENERAL!F6547</f>
        <v>0.77</v>
      </c>
      <c r="J2028" s="53">
        <f t="shared" si="194"/>
        <v>0.52639180000000008</v>
      </c>
      <c r="K2028" s="19">
        <f t="shared" si="195"/>
        <v>0.50007221000000002</v>
      </c>
      <c r="L2028" s="49">
        <f t="shared" si="196"/>
        <v>0.47375262000000007</v>
      </c>
    </row>
    <row r="2029" spans="1:12">
      <c r="A2029" s="1">
        <v>3660100090</v>
      </c>
      <c r="B2029" s="13" t="s">
        <v>6476</v>
      </c>
      <c r="C2029" s="19">
        <f>GENERAL!C6548</f>
        <v>2.5152600000000005</v>
      </c>
      <c r="D2029" s="27">
        <f>GENERAL!D6548</f>
        <v>500</v>
      </c>
      <c r="E2029" s="26">
        <f>GENERAL!E6548</f>
        <v>9000</v>
      </c>
      <c r="F2029" s="244">
        <f t="shared" si="197"/>
        <v>2.1379710000000003</v>
      </c>
      <c r="G2029" s="244">
        <f t="shared" si="198"/>
        <v>1.8864450000000004</v>
      </c>
      <c r="H2029" s="244">
        <f t="shared" si="199"/>
        <v>1.6349190000000005</v>
      </c>
      <c r="I2029" s="17">
        <f>GENERAL!F6548</f>
        <v>0.77</v>
      </c>
      <c r="J2029" s="53">
        <f t="shared" si="194"/>
        <v>0.57850980000000007</v>
      </c>
      <c r="K2029" s="19">
        <f t="shared" si="195"/>
        <v>0.54958431000000008</v>
      </c>
      <c r="L2029" s="49">
        <f t="shared" si="196"/>
        <v>0.52065882000000008</v>
      </c>
    </row>
    <row r="2030" spans="1:12">
      <c r="A2030" s="1">
        <v>3660100100</v>
      </c>
      <c r="B2030" s="13" t="s">
        <v>6477</v>
      </c>
      <c r="C2030" s="19">
        <f>GENERAL!C6549</f>
        <v>3.0704300000000004</v>
      </c>
      <c r="D2030" s="27">
        <f>GENERAL!D6549</f>
        <v>500</v>
      </c>
      <c r="E2030" s="26">
        <f>GENERAL!E6549</f>
        <v>6000</v>
      </c>
      <c r="F2030" s="244">
        <f t="shared" si="197"/>
        <v>2.6098655000000002</v>
      </c>
      <c r="G2030" s="244">
        <f t="shared" si="198"/>
        <v>2.3028225000000004</v>
      </c>
      <c r="H2030" s="244">
        <f t="shared" si="199"/>
        <v>1.9957795000000003</v>
      </c>
      <c r="I2030" s="17">
        <f>GENERAL!F6549</f>
        <v>0.77</v>
      </c>
      <c r="J2030" s="53">
        <f t="shared" si="194"/>
        <v>0.70619890000000007</v>
      </c>
      <c r="K2030" s="19">
        <f t="shared" si="195"/>
        <v>0.67088895500000001</v>
      </c>
      <c r="L2030" s="49">
        <f t="shared" si="196"/>
        <v>0.63557901000000006</v>
      </c>
    </row>
    <row r="2031" spans="1:12">
      <c r="A2031" s="1">
        <v>3660100120</v>
      </c>
      <c r="B2031" s="13" t="s">
        <v>6478</v>
      </c>
      <c r="C2031" s="19">
        <f>GENERAL!C6550</f>
        <v>3.7389000000000001</v>
      </c>
      <c r="D2031" s="27">
        <f>GENERAL!D6550</f>
        <v>500</v>
      </c>
      <c r="E2031" s="26">
        <f>GENERAL!E6550</f>
        <v>4000</v>
      </c>
      <c r="F2031" s="244">
        <f t="shared" si="197"/>
        <v>3.1780650000000001</v>
      </c>
      <c r="G2031" s="244">
        <f t="shared" si="198"/>
        <v>2.8041749999999999</v>
      </c>
      <c r="H2031" s="244">
        <f t="shared" si="199"/>
        <v>2.430285</v>
      </c>
      <c r="I2031" s="17">
        <f>GENERAL!F6550</f>
        <v>0.77</v>
      </c>
      <c r="J2031" s="53">
        <f t="shared" si="194"/>
        <v>0.85994699999999991</v>
      </c>
      <c r="K2031" s="19">
        <f t="shared" si="195"/>
        <v>0.81694964999999986</v>
      </c>
      <c r="L2031" s="49">
        <f t="shared" si="196"/>
        <v>0.77395229999999993</v>
      </c>
    </row>
    <row r="2032" spans="1:12">
      <c r="A2032" s="1">
        <v>3660100160</v>
      </c>
      <c r="B2032" s="13" t="s">
        <v>6479</v>
      </c>
      <c r="C2032" s="19">
        <f>GENERAL!C6551</f>
        <v>4.4073700000000011</v>
      </c>
      <c r="D2032" s="27">
        <f>GENERAL!D6551</f>
        <v>250</v>
      </c>
      <c r="E2032" s="26">
        <f>GENERAL!E6551</f>
        <v>3000</v>
      </c>
      <c r="F2032" s="244">
        <f t="shared" si="197"/>
        <v>3.746264500000001</v>
      </c>
      <c r="G2032" s="244">
        <f t="shared" si="198"/>
        <v>3.3055275000000011</v>
      </c>
      <c r="H2032" s="244">
        <f t="shared" si="199"/>
        <v>2.8647905000000007</v>
      </c>
      <c r="I2032" s="17">
        <f>GENERAL!F6551</f>
        <v>0.77</v>
      </c>
      <c r="J2032" s="53">
        <f t="shared" si="194"/>
        <v>1.0136951000000001</v>
      </c>
      <c r="K2032" s="19">
        <f t="shared" si="195"/>
        <v>0.96301034500000005</v>
      </c>
      <c r="L2032" s="49">
        <f t="shared" si="196"/>
        <v>0.91232559000000013</v>
      </c>
    </row>
    <row r="2033" spans="1:12">
      <c r="A2033" s="1">
        <v>3660100200</v>
      </c>
      <c r="B2033" s="13" t="s">
        <v>6480</v>
      </c>
      <c r="C2033" s="19">
        <f>GENERAL!C6552</f>
        <v>5.7556400000000014</v>
      </c>
      <c r="D2033" s="27">
        <f>GENERAL!D6552</f>
        <v>250</v>
      </c>
      <c r="E2033" s="26">
        <f>GENERAL!E6552</f>
        <v>2000</v>
      </c>
      <c r="F2033" s="244">
        <f t="shared" si="197"/>
        <v>4.8922940000000015</v>
      </c>
      <c r="G2033" s="244">
        <f t="shared" si="198"/>
        <v>4.3167300000000015</v>
      </c>
      <c r="H2033" s="244">
        <f t="shared" si="199"/>
        <v>3.7411660000000011</v>
      </c>
      <c r="I2033" s="17">
        <f>GENERAL!F6552</f>
        <v>0.77</v>
      </c>
      <c r="J2033" s="53">
        <f t="shared" ref="J2033:J2096" si="200">C2033*(1-I2033)</f>
        <v>1.3237972000000002</v>
      </c>
      <c r="K2033" s="19">
        <f t="shared" ref="K2033:K2096" si="201">C2033*(1-I2033)*(1-K$6)</f>
        <v>1.2576073400000001</v>
      </c>
      <c r="L2033" s="49">
        <f t="shared" si="196"/>
        <v>1.1914174800000001</v>
      </c>
    </row>
    <row r="2034" spans="1:12">
      <c r="A2034" s="1">
        <v>3660100260</v>
      </c>
      <c r="B2034" s="13" t="s">
        <v>6481</v>
      </c>
      <c r="C2034" s="19">
        <f>GENERAL!C6553</f>
        <v>7.1039100000000008</v>
      </c>
      <c r="D2034" s="27">
        <f>GENERAL!D6553</f>
        <v>200</v>
      </c>
      <c r="E2034" s="26">
        <f>GENERAL!E6553</f>
        <v>1600</v>
      </c>
      <c r="F2034" s="244">
        <f t="shared" si="197"/>
        <v>6.0383235000000006</v>
      </c>
      <c r="G2034" s="244">
        <f t="shared" si="198"/>
        <v>5.3279325000000011</v>
      </c>
      <c r="H2034" s="244">
        <f t="shared" si="199"/>
        <v>4.6175415000000006</v>
      </c>
      <c r="I2034" s="17">
        <f>GENERAL!F6553</f>
        <v>0.77</v>
      </c>
      <c r="J2034" s="53">
        <f t="shared" si="200"/>
        <v>1.6338993000000002</v>
      </c>
      <c r="K2034" s="19">
        <f t="shared" si="201"/>
        <v>1.5522043350000001</v>
      </c>
      <c r="L2034" s="49">
        <f t="shared" si="196"/>
        <v>1.4705093700000003</v>
      </c>
    </row>
    <row r="2035" spans="1:12">
      <c r="A2035" s="1">
        <v>3660100300</v>
      </c>
      <c r="B2035" s="13" t="s">
        <v>6482</v>
      </c>
      <c r="C2035" s="19">
        <f>GENERAL!C6554</f>
        <v>8.4068600000000018</v>
      </c>
      <c r="D2035" s="27">
        <f>GENERAL!D6554</f>
        <v>200</v>
      </c>
      <c r="E2035" s="26">
        <f>GENERAL!E6554</f>
        <v>1200</v>
      </c>
      <c r="F2035" s="244">
        <f t="shared" si="197"/>
        <v>7.1458310000000012</v>
      </c>
      <c r="G2035" s="244">
        <f t="shared" si="198"/>
        <v>6.3051450000000013</v>
      </c>
      <c r="H2035" s="244">
        <f t="shared" si="199"/>
        <v>5.4644590000000015</v>
      </c>
      <c r="I2035" s="17">
        <f>GENERAL!F6554</f>
        <v>0.77</v>
      </c>
      <c r="J2035" s="53">
        <f t="shared" si="200"/>
        <v>1.9335778000000003</v>
      </c>
      <c r="K2035" s="19">
        <f t="shared" si="201"/>
        <v>1.8368989100000002</v>
      </c>
      <c r="L2035" s="49">
        <f t="shared" si="196"/>
        <v>1.7402200200000004</v>
      </c>
    </row>
    <row r="2036" spans="1:12">
      <c r="A2036" s="1">
        <v>3660100400</v>
      </c>
      <c r="B2036" s="13" t="s">
        <v>6483</v>
      </c>
      <c r="C2036" s="19">
        <f>GENERAL!C6555</f>
        <v>11.987140000000002</v>
      </c>
      <c r="D2036" s="27">
        <f>GENERAL!D6555</f>
        <v>100</v>
      </c>
      <c r="E2036" s="26">
        <f>GENERAL!E6555</f>
        <v>1200</v>
      </c>
      <c r="F2036" s="244">
        <f t="shared" si="197"/>
        <v>10.189069000000002</v>
      </c>
      <c r="G2036" s="244">
        <f t="shared" si="198"/>
        <v>8.990355000000001</v>
      </c>
      <c r="H2036" s="244">
        <f t="shared" si="199"/>
        <v>7.7916410000000011</v>
      </c>
      <c r="I2036" s="17">
        <f>GENERAL!F6555</f>
        <v>0.77</v>
      </c>
      <c r="J2036" s="53">
        <f t="shared" si="200"/>
        <v>2.7570422000000003</v>
      </c>
      <c r="K2036" s="19">
        <f t="shared" si="201"/>
        <v>2.61919009</v>
      </c>
      <c r="L2036" s="49">
        <f t="shared" si="196"/>
        <v>2.4813379800000002</v>
      </c>
    </row>
    <row r="2037" spans="1:12">
      <c r="A2037" s="1">
        <v>3660120060</v>
      </c>
      <c r="B2037" s="13" t="s">
        <v>6484</v>
      </c>
      <c r="C2037" s="19">
        <f>GENERAL!C6557</f>
        <v>2.5379200000000006</v>
      </c>
      <c r="D2037" s="27">
        <f>GENERAL!D6557</f>
        <v>250</v>
      </c>
      <c r="E2037" s="26">
        <f>GENERAL!E6557</f>
        <v>11250</v>
      </c>
      <c r="F2037" s="244">
        <f t="shared" si="197"/>
        <v>2.1572320000000005</v>
      </c>
      <c r="G2037" s="244">
        <f t="shared" si="198"/>
        <v>1.9034400000000005</v>
      </c>
      <c r="H2037" s="244">
        <f t="shared" si="199"/>
        <v>1.6496480000000004</v>
      </c>
      <c r="I2037" s="17">
        <f>GENERAL!F6557</f>
        <v>0.77</v>
      </c>
      <c r="J2037" s="53">
        <f t="shared" si="200"/>
        <v>0.58372160000000006</v>
      </c>
      <c r="K2037" s="19">
        <f t="shared" si="201"/>
        <v>0.55453552000000006</v>
      </c>
      <c r="L2037" s="49">
        <f t="shared" si="196"/>
        <v>0.52534944000000006</v>
      </c>
    </row>
    <row r="2038" spans="1:12">
      <c r="A2038" s="1">
        <v>3660120090</v>
      </c>
      <c r="B2038" s="13" t="s">
        <v>6485</v>
      </c>
      <c r="C2038" s="19">
        <f>GENERAL!C6558</f>
        <v>3.3083600000000004</v>
      </c>
      <c r="D2038" s="27">
        <f>GENERAL!D6558</f>
        <v>250</v>
      </c>
      <c r="E2038" s="26">
        <f>GENERAL!E6558</f>
        <v>6000</v>
      </c>
      <c r="F2038" s="244">
        <f t="shared" si="197"/>
        <v>2.8121060000000004</v>
      </c>
      <c r="G2038" s="244">
        <f t="shared" si="198"/>
        <v>2.4812700000000003</v>
      </c>
      <c r="H2038" s="244">
        <f t="shared" si="199"/>
        <v>2.1504340000000002</v>
      </c>
      <c r="I2038" s="17">
        <f>GENERAL!F6558</f>
        <v>0.77</v>
      </c>
      <c r="J2038" s="53">
        <f t="shared" si="200"/>
        <v>0.76092280000000001</v>
      </c>
      <c r="K2038" s="19">
        <f t="shared" si="201"/>
        <v>0.72287665999999995</v>
      </c>
      <c r="L2038" s="49">
        <f t="shared" si="196"/>
        <v>0.68483052</v>
      </c>
    </row>
    <row r="2039" spans="1:12">
      <c r="A2039" s="1">
        <v>3660120100</v>
      </c>
      <c r="B2039" s="13" t="s">
        <v>6486</v>
      </c>
      <c r="C2039" s="19">
        <f>GENERAL!C6559</f>
        <v>4.0788000000000002</v>
      </c>
      <c r="D2039" s="27">
        <f>GENERAL!D6559</f>
        <v>250</v>
      </c>
      <c r="E2039" s="26">
        <f>GENERAL!E6559</f>
        <v>4500</v>
      </c>
      <c r="F2039" s="244">
        <f t="shared" si="197"/>
        <v>3.46698</v>
      </c>
      <c r="G2039" s="244">
        <f t="shared" si="198"/>
        <v>3.0590999999999999</v>
      </c>
      <c r="H2039" s="244">
        <f t="shared" si="199"/>
        <v>2.6512200000000004</v>
      </c>
      <c r="I2039" s="17">
        <f>GENERAL!F6559</f>
        <v>0.77</v>
      </c>
      <c r="J2039" s="53">
        <f t="shared" si="200"/>
        <v>0.93812399999999996</v>
      </c>
      <c r="K2039" s="19">
        <f t="shared" si="201"/>
        <v>0.89121779999999995</v>
      </c>
      <c r="L2039" s="49">
        <f t="shared" si="196"/>
        <v>0.84431159999999994</v>
      </c>
    </row>
    <row r="2040" spans="1:12">
      <c r="A2040" s="1">
        <v>3660120120</v>
      </c>
      <c r="B2040" s="13" t="s">
        <v>6487</v>
      </c>
      <c r="C2040" s="19">
        <f>GENERAL!C6560</f>
        <v>5.01919</v>
      </c>
      <c r="D2040" s="27">
        <f>GENERAL!D6560</f>
        <v>100</v>
      </c>
      <c r="E2040" s="26">
        <f>GENERAL!E6560</f>
        <v>3200</v>
      </c>
      <c r="F2040" s="244">
        <f t="shared" si="197"/>
        <v>4.2663114999999996</v>
      </c>
      <c r="G2040" s="244">
        <f t="shared" si="198"/>
        <v>3.7643925</v>
      </c>
      <c r="H2040" s="244">
        <f t="shared" si="199"/>
        <v>3.2624735</v>
      </c>
      <c r="I2040" s="17">
        <f>GENERAL!F6560</f>
        <v>0.77</v>
      </c>
      <c r="J2040" s="53">
        <f t="shared" si="200"/>
        <v>1.1544136999999999</v>
      </c>
      <c r="K2040" s="19">
        <f t="shared" si="201"/>
        <v>1.0966930149999998</v>
      </c>
      <c r="L2040" s="49">
        <f t="shared" si="196"/>
        <v>1.03897233</v>
      </c>
    </row>
    <row r="2041" spans="1:12">
      <c r="A2041" s="1">
        <v>3660120160</v>
      </c>
      <c r="B2041" s="13" t="s">
        <v>6488</v>
      </c>
      <c r="C2041" s="19">
        <f>GENERAL!C6561</f>
        <v>5.82362</v>
      </c>
      <c r="D2041" s="27">
        <f>GENERAL!D6561</f>
        <v>100</v>
      </c>
      <c r="E2041" s="26">
        <f>GENERAL!E6561</f>
        <v>2400</v>
      </c>
      <c r="F2041" s="244">
        <f t="shared" si="197"/>
        <v>4.9500770000000003</v>
      </c>
      <c r="G2041" s="244">
        <f t="shared" si="198"/>
        <v>4.3677150000000005</v>
      </c>
      <c r="H2041" s="244">
        <f t="shared" si="199"/>
        <v>3.7853530000000002</v>
      </c>
      <c r="I2041" s="17">
        <f>GENERAL!F6561</f>
        <v>0.77</v>
      </c>
      <c r="J2041" s="53">
        <f t="shared" si="200"/>
        <v>1.3394325999999999</v>
      </c>
      <c r="K2041" s="19">
        <f t="shared" si="201"/>
        <v>1.2724609699999998</v>
      </c>
      <c r="L2041" s="49">
        <f t="shared" si="196"/>
        <v>1.20548934</v>
      </c>
    </row>
    <row r="2042" spans="1:12">
      <c r="A2042" s="1">
        <v>3660120200</v>
      </c>
      <c r="B2042" s="13" t="s">
        <v>6489</v>
      </c>
      <c r="C2042" s="19">
        <f>GENERAL!C6562</f>
        <v>7.7383900000000008</v>
      </c>
      <c r="D2042" s="27">
        <f>GENERAL!D6562</f>
        <v>100</v>
      </c>
      <c r="E2042" s="26">
        <f>GENERAL!E6562</f>
        <v>1200</v>
      </c>
      <c r="F2042" s="244">
        <f t="shared" si="197"/>
        <v>6.5776315000000007</v>
      </c>
      <c r="G2042" s="244">
        <f t="shared" si="198"/>
        <v>5.8037925000000001</v>
      </c>
      <c r="H2042" s="244">
        <f t="shared" si="199"/>
        <v>5.0299535000000004</v>
      </c>
      <c r="I2042" s="17">
        <f>GENERAL!F6562</f>
        <v>0.77</v>
      </c>
      <c r="J2042" s="53">
        <f t="shared" si="200"/>
        <v>1.7798297000000001</v>
      </c>
      <c r="K2042" s="19">
        <f t="shared" si="201"/>
        <v>1.6908382150000001</v>
      </c>
      <c r="L2042" s="49">
        <f t="shared" si="196"/>
        <v>1.6018467300000001</v>
      </c>
    </row>
    <row r="2043" spans="1:12">
      <c r="A2043" s="1">
        <v>3660120260</v>
      </c>
      <c r="B2043" s="13" t="s">
        <v>6490</v>
      </c>
      <c r="C2043" s="19">
        <f>GENERAL!C6563</f>
        <v>9.5172000000000025</v>
      </c>
      <c r="D2043" s="27">
        <f>GENERAL!D6563</f>
        <v>100</v>
      </c>
      <c r="E2043" s="26">
        <f>GENERAL!E6563</f>
        <v>1200</v>
      </c>
      <c r="F2043" s="244">
        <f t="shared" si="197"/>
        <v>8.0896200000000018</v>
      </c>
      <c r="G2043" s="244">
        <f t="shared" si="198"/>
        <v>7.1379000000000019</v>
      </c>
      <c r="H2043" s="244">
        <f t="shared" si="199"/>
        <v>6.186180000000002</v>
      </c>
      <c r="I2043" s="17">
        <f>GENERAL!F6563</f>
        <v>0.77</v>
      </c>
      <c r="J2043" s="53">
        <f t="shared" si="200"/>
        <v>2.1889560000000006</v>
      </c>
      <c r="K2043" s="19">
        <f t="shared" si="201"/>
        <v>2.0795082000000003</v>
      </c>
      <c r="L2043" s="49">
        <f t="shared" si="196"/>
        <v>1.9700604000000006</v>
      </c>
    </row>
    <row r="2044" spans="1:12">
      <c r="A2044" s="1">
        <v>3660120300</v>
      </c>
      <c r="B2044" s="13" t="s">
        <v>6491</v>
      </c>
      <c r="C2044" s="19">
        <f>GENERAL!C6564</f>
        <v>11.296010000000003</v>
      </c>
      <c r="D2044" s="27">
        <f>GENERAL!D6564</f>
        <v>100</v>
      </c>
      <c r="E2044" s="26">
        <f>GENERAL!E6564</f>
        <v>1000</v>
      </c>
      <c r="F2044" s="244">
        <f t="shared" si="197"/>
        <v>9.6016085000000011</v>
      </c>
      <c r="G2044" s="244">
        <f t="shared" si="198"/>
        <v>8.4720075000000019</v>
      </c>
      <c r="H2044" s="244">
        <f t="shared" si="199"/>
        <v>7.3424065000000018</v>
      </c>
      <c r="I2044" s="17">
        <f>GENERAL!F6564</f>
        <v>0.77</v>
      </c>
      <c r="J2044" s="53">
        <f t="shared" si="200"/>
        <v>2.5980823000000002</v>
      </c>
      <c r="K2044" s="19">
        <f t="shared" si="201"/>
        <v>2.4681781850000002</v>
      </c>
      <c r="L2044" s="49">
        <f t="shared" si="196"/>
        <v>2.3382740700000002</v>
      </c>
    </row>
    <row r="2045" spans="1:12">
      <c r="A2045" s="1">
        <v>3660120400</v>
      </c>
      <c r="B2045" s="13" t="s">
        <v>6492</v>
      </c>
      <c r="C2045" s="19">
        <f>GENERAL!C6565</f>
        <v>16.371850000000002</v>
      </c>
      <c r="D2045" s="27">
        <f>GENERAL!D6565</f>
        <v>100</v>
      </c>
      <c r="E2045" s="26">
        <f>GENERAL!E6565</f>
        <v>1000</v>
      </c>
      <c r="F2045" s="244">
        <f t="shared" si="197"/>
        <v>13.916072500000002</v>
      </c>
      <c r="G2045" s="244">
        <f t="shared" si="198"/>
        <v>12.278887500000002</v>
      </c>
      <c r="H2045" s="244">
        <f t="shared" si="199"/>
        <v>10.641702500000001</v>
      </c>
      <c r="I2045" s="17">
        <f>GENERAL!F6565</f>
        <v>0.77</v>
      </c>
      <c r="J2045" s="53">
        <f t="shared" si="200"/>
        <v>3.7655255000000003</v>
      </c>
      <c r="K2045" s="19">
        <f t="shared" si="201"/>
        <v>3.5772492250000001</v>
      </c>
      <c r="L2045" s="49">
        <f t="shared" si="196"/>
        <v>3.3889729500000003</v>
      </c>
    </row>
    <row r="2046" spans="1:12">
      <c r="A2046" s="1">
        <v>3660140060</v>
      </c>
      <c r="B2046" s="13" t="s">
        <v>6493</v>
      </c>
      <c r="C2046" s="19">
        <f>GENERAL!C6566</f>
        <v>2.9797900000000004</v>
      </c>
      <c r="D2046" s="27">
        <f>GENERAL!D6566</f>
        <v>100</v>
      </c>
      <c r="E2046" s="26">
        <f>GENERAL!E6566</f>
        <v>4500</v>
      </c>
      <c r="F2046" s="244">
        <f t="shared" si="197"/>
        <v>2.5328215000000003</v>
      </c>
      <c r="G2046" s="244">
        <f t="shared" si="198"/>
        <v>2.2348425000000001</v>
      </c>
      <c r="H2046" s="244">
        <f t="shared" si="199"/>
        <v>1.9368635000000003</v>
      </c>
      <c r="I2046" s="17">
        <f>GENERAL!F6566</f>
        <v>0.77</v>
      </c>
      <c r="J2046" s="53">
        <f t="shared" si="200"/>
        <v>0.68535170000000001</v>
      </c>
      <c r="K2046" s="19">
        <f t="shared" si="201"/>
        <v>0.65108411499999996</v>
      </c>
      <c r="L2046" s="49">
        <f t="shared" si="196"/>
        <v>0.61681653000000003</v>
      </c>
    </row>
    <row r="2047" spans="1:12">
      <c r="A2047" s="1">
        <v>3660140090</v>
      </c>
      <c r="B2047" s="13" t="s">
        <v>6494</v>
      </c>
      <c r="C2047" s="19">
        <f>GENERAL!C6567</f>
        <v>4.1354500000000005</v>
      </c>
      <c r="D2047" s="27">
        <f>GENERAL!D6567</f>
        <v>100</v>
      </c>
      <c r="E2047" s="26">
        <f>GENERAL!E6567</f>
        <v>4500</v>
      </c>
      <c r="F2047" s="244">
        <f t="shared" si="197"/>
        <v>3.5151325000000004</v>
      </c>
      <c r="G2047" s="244">
        <f t="shared" si="198"/>
        <v>3.1015875000000004</v>
      </c>
      <c r="H2047" s="244">
        <f t="shared" si="199"/>
        <v>2.6880425000000003</v>
      </c>
      <c r="I2047" s="17">
        <f>GENERAL!F6567</f>
        <v>0.77</v>
      </c>
      <c r="J2047" s="53">
        <f t="shared" si="200"/>
        <v>0.9511535000000001</v>
      </c>
      <c r="K2047" s="19">
        <f t="shared" si="201"/>
        <v>0.90359582500000002</v>
      </c>
      <c r="L2047" s="49">
        <f t="shared" si="196"/>
        <v>0.85603815000000005</v>
      </c>
    </row>
    <row r="2048" spans="1:12">
      <c r="A2048" s="1">
        <v>3660140100</v>
      </c>
      <c r="B2048" s="13" t="s">
        <v>6495</v>
      </c>
      <c r="C2048" s="19">
        <f>GENERAL!C6568</f>
        <v>5.3024399999999998</v>
      </c>
      <c r="D2048" s="27">
        <f>GENERAL!D6568</f>
        <v>100</v>
      </c>
      <c r="E2048" s="26">
        <f>GENERAL!E6568</f>
        <v>3200</v>
      </c>
      <c r="F2048" s="244">
        <f t="shared" si="197"/>
        <v>4.5070739999999994</v>
      </c>
      <c r="G2048" s="244">
        <f t="shared" si="198"/>
        <v>3.9768299999999996</v>
      </c>
      <c r="H2048" s="244">
        <f t="shared" si="199"/>
        <v>3.4465859999999999</v>
      </c>
      <c r="I2048" s="17">
        <f>GENERAL!F6568</f>
        <v>0.77</v>
      </c>
      <c r="J2048" s="53">
        <f t="shared" si="200"/>
        <v>1.2195611999999998</v>
      </c>
      <c r="K2048" s="19">
        <f t="shared" si="201"/>
        <v>1.1585831399999997</v>
      </c>
      <c r="L2048" s="49">
        <f t="shared" si="196"/>
        <v>1.0976050799999999</v>
      </c>
    </row>
    <row r="2049" spans="1:12">
      <c r="A2049" s="1">
        <v>3660140120</v>
      </c>
      <c r="B2049" s="13" t="s">
        <v>6496</v>
      </c>
      <c r="C2049" s="19">
        <f>GENERAL!C6569</f>
        <v>6.5260800000000003</v>
      </c>
      <c r="D2049" s="27">
        <f>GENERAL!D6569</f>
        <v>100</v>
      </c>
      <c r="E2049" s="26">
        <f>GENERAL!E6569</f>
        <v>2400</v>
      </c>
      <c r="F2049" s="244">
        <f t="shared" si="197"/>
        <v>5.5471680000000001</v>
      </c>
      <c r="G2049" s="244">
        <f t="shared" si="198"/>
        <v>4.8945600000000002</v>
      </c>
      <c r="H2049" s="244">
        <f t="shared" si="199"/>
        <v>4.2419520000000004</v>
      </c>
      <c r="I2049" s="17">
        <f>GENERAL!F6569</f>
        <v>0.77</v>
      </c>
      <c r="J2049" s="53">
        <f t="shared" si="200"/>
        <v>1.5009984000000001</v>
      </c>
      <c r="K2049" s="19">
        <f t="shared" si="201"/>
        <v>1.42594848</v>
      </c>
      <c r="L2049" s="49">
        <f t="shared" si="196"/>
        <v>1.3508985600000001</v>
      </c>
    </row>
    <row r="2050" spans="1:12">
      <c r="A2050" s="1">
        <v>3660140160</v>
      </c>
      <c r="B2050" s="13" t="s">
        <v>6497</v>
      </c>
      <c r="C2050" s="19">
        <f>GENERAL!C6570</f>
        <v>7.6364200000000011</v>
      </c>
      <c r="D2050" s="27">
        <f>GENERAL!D6570</f>
        <v>100</v>
      </c>
      <c r="E2050" s="26">
        <f>GENERAL!E6570</f>
        <v>2400</v>
      </c>
      <c r="F2050" s="244">
        <f t="shared" si="197"/>
        <v>6.4909570000000008</v>
      </c>
      <c r="G2050" s="244">
        <f t="shared" si="198"/>
        <v>5.7273150000000008</v>
      </c>
      <c r="H2050" s="244">
        <f t="shared" si="199"/>
        <v>4.9636730000000009</v>
      </c>
      <c r="I2050" s="17">
        <f>GENERAL!F6570</f>
        <v>0.77</v>
      </c>
      <c r="J2050" s="53">
        <f t="shared" si="200"/>
        <v>1.7563766000000001</v>
      </c>
      <c r="K2050" s="19">
        <f t="shared" si="201"/>
        <v>1.6685577700000001</v>
      </c>
      <c r="L2050" s="49">
        <f t="shared" si="196"/>
        <v>1.58073894</v>
      </c>
    </row>
    <row r="2051" spans="1:12">
      <c r="A2051" s="1">
        <v>3660140200</v>
      </c>
      <c r="B2051" s="13" t="s">
        <v>6498</v>
      </c>
      <c r="C2051" s="19">
        <f>GENERAL!C6571</f>
        <v>10.004390000000001</v>
      </c>
      <c r="D2051" s="27">
        <f>GENERAL!D6571</f>
        <v>50</v>
      </c>
      <c r="E2051" s="26">
        <f>GENERAL!E6571</f>
        <v>1200</v>
      </c>
      <c r="F2051" s="244">
        <f t="shared" si="197"/>
        <v>8.5037315000000007</v>
      </c>
      <c r="G2051" s="244">
        <f t="shared" si="198"/>
        <v>7.5032925000000006</v>
      </c>
      <c r="H2051" s="244">
        <f t="shared" si="199"/>
        <v>6.5028535000000005</v>
      </c>
      <c r="I2051" s="17">
        <f>GENERAL!F6571</f>
        <v>0.77</v>
      </c>
      <c r="J2051" s="53">
        <f t="shared" si="200"/>
        <v>2.3010096999999998</v>
      </c>
      <c r="K2051" s="19">
        <f t="shared" si="201"/>
        <v>2.1859592149999996</v>
      </c>
      <c r="L2051" s="49">
        <f t="shared" si="196"/>
        <v>2.0709087299999998</v>
      </c>
    </row>
    <row r="2052" spans="1:12">
      <c r="A2052" s="1">
        <v>3660140260</v>
      </c>
      <c r="B2052" s="13" t="s">
        <v>6499</v>
      </c>
      <c r="C2052" s="19">
        <f>GENERAL!C6572</f>
        <v>12.37236</v>
      </c>
      <c r="D2052" s="27">
        <f>GENERAL!D6572</f>
        <v>50</v>
      </c>
      <c r="E2052" s="26">
        <f>GENERAL!E6572</f>
        <v>900</v>
      </c>
      <c r="F2052" s="244">
        <f t="shared" si="197"/>
        <v>10.516506</v>
      </c>
      <c r="G2052" s="244">
        <f t="shared" si="198"/>
        <v>9.2792700000000004</v>
      </c>
      <c r="H2052" s="244">
        <f t="shared" si="199"/>
        <v>8.042034000000001</v>
      </c>
      <c r="I2052" s="17">
        <f>GENERAL!F6572</f>
        <v>0.77</v>
      </c>
      <c r="J2052" s="53">
        <f t="shared" si="200"/>
        <v>2.8456427999999998</v>
      </c>
      <c r="K2052" s="19">
        <f t="shared" si="201"/>
        <v>2.7033606599999995</v>
      </c>
      <c r="L2052" s="49">
        <f t="shared" si="196"/>
        <v>2.5610785199999997</v>
      </c>
    </row>
    <row r="2053" spans="1:12">
      <c r="A2053" s="1">
        <v>3660140300</v>
      </c>
      <c r="B2053" s="13" t="s">
        <v>6500</v>
      </c>
      <c r="C2053" s="19">
        <f>GENERAL!C6573</f>
        <v>14.796980000000001</v>
      </c>
      <c r="D2053" s="27">
        <f>GENERAL!D6573</f>
        <v>100</v>
      </c>
      <c r="E2053" s="26">
        <f>GENERAL!E6573</f>
        <v>800</v>
      </c>
      <c r="F2053" s="244">
        <f t="shared" si="197"/>
        <v>12.577433000000001</v>
      </c>
      <c r="G2053" s="244">
        <f t="shared" si="198"/>
        <v>11.097735</v>
      </c>
      <c r="H2053" s="244">
        <f t="shared" si="199"/>
        <v>9.6180370000000011</v>
      </c>
      <c r="I2053" s="17">
        <f>GENERAL!F6573</f>
        <v>0.77</v>
      </c>
      <c r="J2053" s="53">
        <f t="shared" si="200"/>
        <v>3.4033054000000003</v>
      </c>
      <c r="K2053" s="19">
        <f t="shared" si="201"/>
        <v>3.2331401300000002</v>
      </c>
      <c r="L2053" s="49">
        <f t="shared" si="196"/>
        <v>3.0629748600000002</v>
      </c>
    </row>
    <row r="2054" spans="1:12">
      <c r="A2054" s="1">
        <v>3660140360</v>
      </c>
      <c r="B2054" s="13" t="s">
        <v>6501</v>
      </c>
      <c r="C2054" s="19">
        <f>GENERAL!C6574</f>
        <v>17.187610000000003</v>
      </c>
      <c r="D2054" s="27">
        <f>GENERAL!D6574</f>
        <v>50</v>
      </c>
      <c r="E2054" s="26">
        <f>GENERAL!E6574</f>
        <v>600</v>
      </c>
      <c r="F2054" s="244">
        <f t="shared" si="197"/>
        <v>14.609468500000002</v>
      </c>
      <c r="G2054" s="244">
        <f t="shared" si="198"/>
        <v>12.890707500000001</v>
      </c>
      <c r="H2054" s="244">
        <f t="shared" si="199"/>
        <v>11.171946500000002</v>
      </c>
      <c r="I2054" s="17">
        <f>GENERAL!F6574</f>
        <v>0.77</v>
      </c>
      <c r="J2054" s="53">
        <f t="shared" si="200"/>
        <v>3.9531503000000003</v>
      </c>
      <c r="K2054" s="19">
        <f t="shared" si="201"/>
        <v>3.7554927849999999</v>
      </c>
      <c r="L2054" s="49">
        <f t="shared" si="196"/>
        <v>3.5578352700000004</v>
      </c>
    </row>
    <row r="2055" spans="1:12">
      <c r="A2055" s="1">
        <v>3660140400</v>
      </c>
      <c r="B2055" s="13" t="s">
        <v>6502</v>
      </c>
      <c r="C2055" s="19">
        <f>GENERAL!C6575</f>
        <v>23.566400000000002</v>
      </c>
      <c r="D2055" s="27">
        <f>GENERAL!D6575</f>
        <v>50</v>
      </c>
      <c r="E2055" s="26">
        <f>GENERAL!E6575</f>
        <v>500</v>
      </c>
      <c r="F2055" s="244">
        <f t="shared" si="197"/>
        <v>20.03144</v>
      </c>
      <c r="G2055" s="244">
        <f t="shared" si="198"/>
        <v>17.674800000000001</v>
      </c>
      <c r="H2055" s="244">
        <f t="shared" si="199"/>
        <v>15.318160000000001</v>
      </c>
      <c r="I2055" s="17">
        <f>GENERAL!F6575</f>
        <v>0.77</v>
      </c>
      <c r="J2055" s="53">
        <f t="shared" si="200"/>
        <v>5.4202719999999998</v>
      </c>
      <c r="K2055" s="19">
        <f t="shared" si="201"/>
        <v>5.1492583999999999</v>
      </c>
      <c r="L2055" s="49">
        <f t="shared" si="196"/>
        <v>4.8782448</v>
      </c>
    </row>
    <row r="2056" spans="1:12">
      <c r="A2056" s="1">
        <v>3700200015</v>
      </c>
      <c r="B2056" s="13" t="s">
        <v>6503</v>
      </c>
      <c r="C2056" s="19">
        <f>GENERAL!C6576</f>
        <v>1.5295500000000004</v>
      </c>
      <c r="D2056" s="27" t="str">
        <f>GENERAL!D6576</f>
        <v>N/A</v>
      </c>
      <c r="E2056" s="26">
        <f>GENERAL!E6576</f>
        <v>11000</v>
      </c>
      <c r="F2056" s="244">
        <f t="shared" si="197"/>
        <v>1.3001175000000003</v>
      </c>
      <c r="G2056" s="244">
        <f t="shared" si="198"/>
        <v>1.1471625000000003</v>
      </c>
      <c r="H2056" s="244">
        <f t="shared" si="199"/>
        <v>0.99420750000000035</v>
      </c>
      <c r="I2056" s="17">
        <f>GENERAL!F6576</f>
        <v>0.77</v>
      </c>
      <c r="J2056" s="53">
        <f t="shared" si="200"/>
        <v>0.35179650000000007</v>
      </c>
      <c r="K2056" s="19">
        <f t="shared" si="201"/>
        <v>0.33420667500000006</v>
      </c>
      <c r="L2056" s="49">
        <f t="shared" ref="L2056:L2119" si="202">C2056*(1-I2056)*(1-L$6)</f>
        <v>0.31661685000000006</v>
      </c>
    </row>
    <row r="2057" spans="1:12">
      <c r="A2057" s="1">
        <v>3701200015</v>
      </c>
      <c r="B2057" s="13" t="s">
        <v>6504</v>
      </c>
      <c r="C2057" s="19">
        <f>GENERAL!C6577</f>
        <v>1.8354600000000003</v>
      </c>
      <c r="D2057" s="27">
        <f>GENERAL!D6577</f>
        <v>550</v>
      </c>
      <c r="E2057" s="26">
        <f>GENERAL!E6577</f>
        <v>11000</v>
      </c>
      <c r="F2057" s="244">
        <f t="shared" ref="F2057:F2120" si="203">C2057*0.85</f>
        <v>1.5601410000000002</v>
      </c>
      <c r="G2057" s="244">
        <f t="shared" ref="G2057:G2120" si="204">C2057*0.75</f>
        <v>1.3765950000000002</v>
      </c>
      <c r="H2057" s="244">
        <f t="shared" ref="H2057:H2120" si="205">C2057*0.65</f>
        <v>1.1930490000000002</v>
      </c>
      <c r="I2057" s="17">
        <f>GENERAL!F6577</f>
        <v>0.77</v>
      </c>
      <c r="J2057" s="53">
        <f t="shared" si="200"/>
        <v>0.42215580000000003</v>
      </c>
      <c r="K2057" s="19">
        <f t="shared" si="201"/>
        <v>0.40104801000000001</v>
      </c>
      <c r="L2057" s="49">
        <f t="shared" si="202"/>
        <v>0.37994022000000005</v>
      </c>
    </row>
    <row r="2058" spans="1:12">
      <c r="A2058" s="1">
        <v>3710200190</v>
      </c>
      <c r="B2058" s="13" t="s">
        <v>6505</v>
      </c>
      <c r="C2058" s="19">
        <f>GENERAL!C6578</f>
        <v>29.254060000000003</v>
      </c>
      <c r="D2058" s="27">
        <f>GENERAL!D6578</f>
        <v>50</v>
      </c>
      <c r="E2058" s="26">
        <f>GENERAL!E6578</f>
        <v>1600</v>
      </c>
      <c r="F2058" s="244">
        <f t="shared" si="203"/>
        <v>24.865951000000003</v>
      </c>
      <c r="G2058" s="244">
        <f t="shared" si="204"/>
        <v>21.940545</v>
      </c>
      <c r="H2058" s="244">
        <f t="shared" si="205"/>
        <v>19.015139000000001</v>
      </c>
      <c r="I2058" s="17">
        <f>GENERAL!F6578</f>
        <v>0.77</v>
      </c>
      <c r="J2058" s="53">
        <f t="shared" si="200"/>
        <v>6.7284338000000004</v>
      </c>
      <c r="K2058" s="19">
        <f t="shared" si="201"/>
        <v>6.3920121100000005</v>
      </c>
      <c r="L2058" s="49">
        <f t="shared" si="202"/>
        <v>6.0555904200000006</v>
      </c>
    </row>
    <row r="2059" spans="1:12">
      <c r="A2059" s="1">
        <v>3710200220</v>
      </c>
      <c r="B2059" s="13" t="s">
        <v>6506</v>
      </c>
      <c r="C2059" s="19">
        <f>GENERAL!C6579</f>
        <v>30.942230000000002</v>
      </c>
      <c r="D2059" s="27">
        <f>GENERAL!D6579</f>
        <v>75</v>
      </c>
      <c r="E2059" s="26">
        <f>GENERAL!E6579</f>
        <v>1500</v>
      </c>
      <c r="F2059" s="244">
        <f t="shared" si="203"/>
        <v>26.300895500000003</v>
      </c>
      <c r="G2059" s="244">
        <f t="shared" si="204"/>
        <v>23.206672500000003</v>
      </c>
      <c r="H2059" s="244">
        <f t="shared" si="205"/>
        <v>20.1124495</v>
      </c>
      <c r="I2059" s="17">
        <f>GENERAL!F6579</f>
        <v>0.77</v>
      </c>
      <c r="J2059" s="53">
        <f t="shared" si="200"/>
        <v>7.1167128999999996</v>
      </c>
      <c r="K2059" s="19">
        <f t="shared" si="201"/>
        <v>6.7608772549999996</v>
      </c>
      <c r="L2059" s="49">
        <f t="shared" si="202"/>
        <v>6.4050416099999996</v>
      </c>
    </row>
    <row r="2060" spans="1:12">
      <c r="A2060" s="1">
        <v>3710200300</v>
      </c>
      <c r="B2060" s="13" t="s">
        <v>6507</v>
      </c>
      <c r="C2060" s="19">
        <f>GENERAL!C6580</f>
        <v>33.03828</v>
      </c>
      <c r="D2060" s="27">
        <f>GENERAL!D6580</f>
        <v>60</v>
      </c>
      <c r="E2060" s="26">
        <f>GENERAL!E6580</f>
        <v>1200</v>
      </c>
      <c r="F2060" s="244">
        <f t="shared" si="203"/>
        <v>28.082538</v>
      </c>
      <c r="G2060" s="244">
        <f t="shared" si="204"/>
        <v>24.77871</v>
      </c>
      <c r="H2060" s="244">
        <f t="shared" si="205"/>
        <v>21.474882000000001</v>
      </c>
      <c r="I2060" s="17">
        <f>GENERAL!F6580</f>
        <v>0.77</v>
      </c>
      <c r="J2060" s="53">
        <f t="shared" si="200"/>
        <v>7.5988043999999997</v>
      </c>
      <c r="K2060" s="19">
        <f t="shared" si="201"/>
        <v>7.2188641799999997</v>
      </c>
      <c r="L2060" s="49">
        <f t="shared" si="202"/>
        <v>6.8389239599999998</v>
      </c>
    </row>
    <row r="2061" spans="1:12">
      <c r="A2061" s="1">
        <v>3710200390</v>
      </c>
      <c r="B2061" s="13" t="s">
        <v>6508</v>
      </c>
      <c r="C2061" s="19">
        <f>GENERAL!C6581</f>
        <v>38.057470000000009</v>
      </c>
      <c r="D2061" s="27">
        <f>GENERAL!D6581</f>
        <v>50</v>
      </c>
      <c r="E2061" s="26">
        <f>GENERAL!E6581</f>
        <v>1000</v>
      </c>
      <c r="F2061" s="244">
        <f t="shared" si="203"/>
        <v>32.348849500000007</v>
      </c>
      <c r="G2061" s="244">
        <f t="shared" si="204"/>
        <v>28.543102500000007</v>
      </c>
      <c r="H2061" s="244">
        <f t="shared" si="205"/>
        <v>24.737355500000007</v>
      </c>
      <c r="I2061" s="17">
        <f>GENERAL!F6581</f>
        <v>0.77</v>
      </c>
      <c r="J2061" s="53">
        <f t="shared" si="200"/>
        <v>8.7532181000000016</v>
      </c>
      <c r="K2061" s="19">
        <f t="shared" si="201"/>
        <v>8.3155571950000002</v>
      </c>
      <c r="L2061" s="49">
        <f t="shared" si="202"/>
        <v>7.8778962900000016</v>
      </c>
    </row>
    <row r="2062" spans="1:12">
      <c r="A2062" s="1">
        <v>3710300390</v>
      </c>
      <c r="B2062" s="13" t="s">
        <v>6509</v>
      </c>
      <c r="C2062" s="19">
        <f>GENERAL!C6582</f>
        <v>51.404210000000006</v>
      </c>
      <c r="D2062" s="27">
        <f>GENERAL!D6582</f>
        <v>50</v>
      </c>
      <c r="E2062" s="26">
        <f>GENERAL!E6582</f>
        <v>600</v>
      </c>
      <c r="F2062" s="244">
        <f t="shared" si="203"/>
        <v>43.693578500000001</v>
      </c>
      <c r="G2062" s="244">
        <f t="shared" si="204"/>
        <v>38.553157500000005</v>
      </c>
      <c r="H2062" s="244">
        <f t="shared" si="205"/>
        <v>33.412736500000008</v>
      </c>
      <c r="I2062" s="17">
        <f>GENERAL!F6582</f>
        <v>0.77</v>
      </c>
      <c r="J2062" s="53">
        <f t="shared" si="200"/>
        <v>11.822968300000001</v>
      </c>
      <c r="K2062" s="19">
        <f t="shared" si="201"/>
        <v>11.231819885</v>
      </c>
      <c r="L2062" s="49">
        <f t="shared" si="202"/>
        <v>10.640671470000001</v>
      </c>
    </row>
    <row r="2063" spans="1:12">
      <c r="A2063" s="1">
        <v>3710300400</v>
      </c>
      <c r="B2063" s="13" t="s">
        <v>6510</v>
      </c>
      <c r="C2063" s="19">
        <f>GENERAL!C6583</f>
        <v>66.280500000000004</v>
      </c>
      <c r="D2063" s="27">
        <f>GENERAL!D6583</f>
        <v>50</v>
      </c>
      <c r="E2063" s="26">
        <f>GENERAL!E6583</f>
        <v>600</v>
      </c>
      <c r="F2063" s="244">
        <f t="shared" si="203"/>
        <v>56.338425000000001</v>
      </c>
      <c r="G2063" s="244">
        <f t="shared" si="204"/>
        <v>49.710374999999999</v>
      </c>
      <c r="H2063" s="244">
        <f t="shared" si="205"/>
        <v>43.082325000000004</v>
      </c>
      <c r="I2063" s="17">
        <f>GENERAL!F6583</f>
        <v>0.77</v>
      </c>
      <c r="J2063" s="53">
        <f t="shared" si="200"/>
        <v>15.244515</v>
      </c>
      <c r="K2063" s="19">
        <f t="shared" si="201"/>
        <v>14.482289249999999</v>
      </c>
      <c r="L2063" s="49">
        <f t="shared" si="202"/>
        <v>13.7200635</v>
      </c>
    </row>
    <row r="2064" spans="1:12">
      <c r="A2064" s="1">
        <v>3710300420</v>
      </c>
      <c r="B2064" s="13" t="s">
        <v>6511</v>
      </c>
      <c r="C2064" s="19">
        <f>GENERAL!C6584</f>
        <v>70.347970000000004</v>
      </c>
      <c r="D2064" s="27">
        <f>GENERAL!D6584</f>
        <v>35</v>
      </c>
      <c r="E2064" s="26">
        <f>GENERAL!E6584</f>
        <v>560</v>
      </c>
      <c r="F2064" s="244">
        <f t="shared" si="203"/>
        <v>59.7957745</v>
      </c>
      <c r="G2064" s="244">
        <f t="shared" si="204"/>
        <v>52.760977500000003</v>
      </c>
      <c r="H2064" s="244">
        <f t="shared" si="205"/>
        <v>45.726180500000005</v>
      </c>
      <c r="I2064" s="17">
        <f>GENERAL!F6584</f>
        <v>0.77</v>
      </c>
      <c r="J2064" s="53">
        <f t="shared" si="200"/>
        <v>16.180033099999999</v>
      </c>
      <c r="K2064" s="19">
        <f t="shared" si="201"/>
        <v>15.371031444999998</v>
      </c>
      <c r="L2064" s="49">
        <f t="shared" si="202"/>
        <v>14.56202979</v>
      </c>
    </row>
    <row r="2065" spans="1:12">
      <c r="A2065" s="1">
        <v>3710400220</v>
      </c>
      <c r="B2065" s="13" t="s">
        <v>6512</v>
      </c>
      <c r="C2065" s="19">
        <f>GENERAL!C6585</f>
        <v>59.935700000000004</v>
      </c>
      <c r="D2065" s="27">
        <f>GENERAL!D6585</f>
        <v>30</v>
      </c>
      <c r="E2065" s="26">
        <f>GENERAL!E6585</f>
        <v>720</v>
      </c>
      <c r="F2065" s="244">
        <f t="shared" si="203"/>
        <v>50.945345000000003</v>
      </c>
      <c r="G2065" s="244">
        <f t="shared" si="204"/>
        <v>44.951775000000005</v>
      </c>
      <c r="H2065" s="244">
        <f t="shared" si="205"/>
        <v>38.958205000000007</v>
      </c>
      <c r="I2065" s="17">
        <f>GENERAL!F6585</f>
        <v>0.77</v>
      </c>
      <c r="J2065" s="53">
        <f t="shared" si="200"/>
        <v>13.785211</v>
      </c>
      <c r="K2065" s="19">
        <f t="shared" si="201"/>
        <v>13.09595045</v>
      </c>
      <c r="L2065" s="49">
        <f t="shared" si="202"/>
        <v>12.4066899</v>
      </c>
    </row>
    <row r="2066" spans="1:12">
      <c r="A2066" s="1">
        <v>3710400300</v>
      </c>
      <c r="B2066" s="13" t="s">
        <v>6513</v>
      </c>
      <c r="C2066" s="19">
        <f>GENERAL!C6586</f>
        <v>67.37951000000001</v>
      </c>
      <c r="D2066" s="27">
        <f>GENERAL!D6586</f>
        <v>25</v>
      </c>
      <c r="E2066" s="26">
        <f>GENERAL!E6586</f>
        <v>500</v>
      </c>
      <c r="F2066" s="244">
        <f t="shared" si="203"/>
        <v>57.27258350000001</v>
      </c>
      <c r="G2066" s="244">
        <f t="shared" si="204"/>
        <v>50.534632500000008</v>
      </c>
      <c r="H2066" s="244">
        <f t="shared" si="205"/>
        <v>43.796681500000005</v>
      </c>
      <c r="I2066" s="17">
        <f>GENERAL!F6586</f>
        <v>0.77</v>
      </c>
      <c r="J2066" s="53">
        <f t="shared" si="200"/>
        <v>15.497287300000002</v>
      </c>
      <c r="K2066" s="19">
        <f t="shared" si="201"/>
        <v>14.722422935000001</v>
      </c>
      <c r="L2066" s="49">
        <f t="shared" si="202"/>
        <v>13.947558570000002</v>
      </c>
    </row>
    <row r="2067" spans="1:12">
      <c r="A2067" s="1">
        <v>3710400390</v>
      </c>
      <c r="B2067" s="13" t="s">
        <v>6514</v>
      </c>
      <c r="C2067" s="19">
        <f>GENERAL!C6587</f>
        <v>76.194250000000011</v>
      </c>
      <c r="D2067" s="27">
        <f>GENERAL!D6587</f>
        <v>25</v>
      </c>
      <c r="E2067" s="26">
        <f>GENERAL!E6587</f>
        <v>400</v>
      </c>
      <c r="F2067" s="244">
        <f t="shared" si="203"/>
        <v>64.765112500000001</v>
      </c>
      <c r="G2067" s="244">
        <f t="shared" si="204"/>
        <v>57.145687500000008</v>
      </c>
      <c r="H2067" s="244">
        <f t="shared" si="205"/>
        <v>49.526262500000009</v>
      </c>
      <c r="I2067" s="17">
        <f>GENERAL!F6587</f>
        <v>0.77</v>
      </c>
      <c r="J2067" s="53">
        <f t="shared" si="200"/>
        <v>17.524677500000003</v>
      </c>
      <c r="K2067" s="19">
        <f t="shared" si="201"/>
        <v>16.648443625000002</v>
      </c>
      <c r="L2067" s="49">
        <f t="shared" si="202"/>
        <v>15.772209750000004</v>
      </c>
    </row>
    <row r="2068" spans="1:12">
      <c r="A2068" s="1">
        <v>3710400500</v>
      </c>
      <c r="B2068" s="13" t="s">
        <v>6515</v>
      </c>
      <c r="C2068" s="19">
        <f>GENERAL!C6588</f>
        <v>95.081360000000018</v>
      </c>
      <c r="D2068" s="27">
        <f>GENERAL!D6588</f>
        <v>25</v>
      </c>
      <c r="E2068" s="26">
        <f>GENERAL!E6588</f>
        <v>300</v>
      </c>
      <c r="F2068" s="244">
        <f t="shared" si="203"/>
        <v>80.819156000000007</v>
      </c>
      <c r="G2068" s="244">
        <f t="shared" si="204"/>
        <v>71.311020000000013</v>
      </c>
      <c r="H2068" s="244">
        <f t="shared" si="205"/>
        <v>61.802884000000013</v>
      </c>
      <c r="I2068" s="17">
        <f>GENERAL!F6588</f>
        <v>0.77</v>
      </c>
      <c r="J2068" s="53">
        <f t="shared" si="200"/>
        <v>21.868712800000001</v>
      </c>
      <c r="K2068" s="19">
        <f t="shared" si="201"/>
        <v>20.775277159999998</v>
      </c>
      <c r="L2068" s="49">
        <f t="shared" si="202"/>
        <v>19.681841520000003</v>
      </c>
    </row>
    <row r="2069" spans="1:12">
      <c r="A2069" s="1">
        <v>3710600290</v>
      </c>
      <c r="B2069" s="13" t="s">
        <v>6516</v>
      </c>
      <c r="C2069" s="19">
        <f>GENERAL!C6589</f>
        <v>117.89998000000001</v>
      </c>
      <c r="D2069" s="27">
        <f>GENERAL!D6589</f>
        <v>20</v>
      </c>
      <c r="E2069" s="26">
        <f>GENERAL!E6589</f>
        <v>240</v>
      </c>
      <c r="F2069" s="244">
        <f t="shared" si="203"/>
        <v>100.214983</v>
      </c>
      <c r="G2069" s="244">
        <f t="shared" si="204"/>
        <v>88.424985000000007</v>
      </c>
      <c r="H2069" s="244">
        <f t="shared" si="205"/>
        <v>76.63498700000001</v>
      </c>
      <c r="I2069" s="17">
        <f>GENERAL!F6589</f>
        <v>0.77</v>
      </c>
      <c r="J2069" s="53">
        <f t="shared" si="200"/>
        <v>27.1169954</v>
      </c>
      <c r="K2069" s="19">
        <f t="shared" si="201"/>
        <v>25.761145629999998</v>
      </c>
      <c r="L2069" s="49">
        <f t="shared" si="202"/>
        <v>24.405295860000003</v>
      </c>
    </row>
    <row r="2070" spans="1:12">
      <c r="A2070" s="1">
        <v>3710600390</v>
      </c>
      <c r="B2070" s="13" t="s">
        <v>6517</v>
      </c>
      <c r="C2070" s="19">
        <f>GENERAL!C6590</f>
        <v>139.97082</v>
      </c>
      <c r="D2070" s="27">
        <f>GENERAL!D6590</f>
        <v>20</v>
      </c>
      <c r="E2070" s="26">
        <f>GENERAL!E6590</f>
        <v>240</v>
      </c>
      <c r="F2070" s="244">
        <f t="shared" si="203"/>
        <v>118.97519699999999</v>
      </c>
      <c r="G2070" s="244">
        <f t="shared" si="204"/>
        <v>104.978115</v>
      </c>
      <c r="H2070" s="244">
        <f t="shared" si="205"/>
        <v>90.981033000000011</v>
      </c>
      <c r="I2070" s="17">
        <f>GENERAL!F6590</f>
        <v>0.77</v>
      </c>
      <c r="J2070" s="53">
        <f t="shared" si="200"/>
        <v>32.193288599999995</v>
      </c>
      <c r="K2070" s="19">
        <f t="shared" si="201"/>
        <v>30.583624169999993</v>
      </c>
      <c r="L2070" s="49">
        <f t="shared" si="202"/>
        <v>28.973959739999998</v>
      </c>
    </row>
    <row r="2071" spans="1:12">
      <c r="A2071" s="1">
        <v>3710600420</v>
      </c>
      <c r="B2071" s="13" t="s">
        <v>6518</v>
      </c>
      <c r="C2071" s="19">
        <f>GENERAL!C6591</f>
        <v>149.95255</v>
      </c>
      <c r="D2071" s="27">
        <f>GENERAL!D6591</f>
        <v>20</v>
      </c>
      <c r="E2071" s="26">
        <f>GENERAL!E6591</f>
        <v>220</v>
      </c>
      <c r="F2071" s="244">
        <f t="shared" si="203"/>
        <v>127.45966749999999</v>
      </c>
      <c r="G2071" s="244">
        <f t="shared" si="204"/>
        <v>112.46441250000001</v>
      </c>
      <c r="H2071" s="244">
        <f t="shared" si="205"/>
        <v>97.469157500000009</v>
      </c>
      <c r="I2071" s="17">
        <f>GENERAL!F6591</f>
        <v>0.77</v>
      </c>
      <c r="J2071" s="53">
        <f t="shared" si="200"/>
        <v>34.489086499999999</v>
      </c>
      <c r="K2071" s="19">
        <f t="shared" si="201"/>
        <v>32.764632174999996</v>
      </c>
      <c r="L2071" s="49">
        <f t="shared" si="202"/>
        <v>31.040177849999999</v>
      </c>
    </row>
    <row r="2072" spans="1:12">
      <c r="A2072" s="1">
        <v>3710600460</v>
      </c>
      <c r="B2072" s="13" t="s">
        <v>6519</v>
      </c>
      <c r="C2072" s="19">
        <f>GENERAL!C6592</f>
        <v>154.81312</v>
      </c>
      <c r="D2072" s="27">
        <f>GENERAL!D6592</f>
        <v>20</v>
      </c>
      <c r="E2072" s="26">
        <f>GENERAL!E6592</f>
        <v>220</v>
      </c>
      <c r="F2072" s="244">
        <f t="shared" si="203"/>
        <v>131.59115199999999</v>
      </c>
      <c r="G2072" s="244">
        <f t="shared" si="204"/>
        <v>116.10983999999999</v>
      </c>
      <c r="H2072" s="244">
        <f t="shared" si="205"/>
        <v>100.628528</v>
      </c>
      <c r="I2072" s="17">
        <f>GENERAL!F6592</f>
        <v>0.77</v>
      </c>
      <c r="J2072" s="53">
        <f t="shared" si="200"/>
        <v>35.607017599999999</v>
      </c>
      <c r="K2072" s="19">
        <f t="shared" si="201"/>
        <v>33.826666719999999</v>
      </c>
      <c r="L2072" s="49">
        <f t="shared" si="202"/>
        <v>32.046315839999998</v>
      </c>
    </row>
    <row r="2073" spans="1:12">
      <c r="A2073" s="1">
        <v>3710600560</v>
      </c>
      <c r="B2073" s="13" t="s">
        <v>6520</v>
      </c>
      <c r="C2073" s="19">
        <f>GENERAL!C6593</f>
        <v>173.50762</v>
      </c>
      <c r="D2073" s="27">
        <f>GENERAL!D6593</f>
        <v>20</v>
      </c>
      <c r="E2073" s="26">
        <f>GENERAL!E6593</f>
        <v>160</v>
      </c>
      <c r="F2073" s="244">
        <f t="shared" si="203"/>
        <v>147.48147700000001</v>
      </c>
      <c r="G2073" s="244">
        <f t="shared" si="204"/>
        <v>130.13071500000001</v>
      </c>
      <c r="H2073" s="244">
        <f t="shared" si="205"/>
        <v>112.77995300000001</v>
      </c>
      <c r="I2073" s="17">
        <f>GENERAL!F6593</f>
        <v>0.77</v>
      </c>
      <c r="J2073" s="53">
        <f t="shared" si="200"/>
        <v>39.906752599999997</v>
      </c>
      <c r="K2073" s="19">
        <f t="shared" si="201"/>
        <v>37.911414969999996</v>
      </c>
      <c r="L2073" s="49">
        <f t="shared" si="202"/>
        <v>35.916077340000001</v>
      </c>
    </row>
    <row r="2074" spans="1:12">
      <c r="A2074" s="1">
        <v>3710600700</v>
      </c>
      <c r="B2074" s="13" t="s">
        <v>6521</v>
      </c>
      <c r="C2074" s="19">
        <f>GENERAL!C6594</f>
        <v>232.42362</v>
      </c>
      <c r="D2074" s="27">
        <f>GENERAL!D6594</f>
        <v>15</v>
      </c>
      <c r="E2074" s="26">
        <f>GENERAL!E6594</f>
        <v>120</v>
      </c>
      <c r="F2074" s="244">
        <f t="shared" si="203"/>
        <v>197.56007700000001</v>
      </c>
      <c r="G2074" s="244">
        <f t="shared" si="204"/>
        <v>174.31771499999999</v>
      </c>
      <c r="H2074" s="244">
        <f t="shared" si="205"/>
        <v>151.07535300000001</v>
      </c>
      <c r="I2074" s="17">
        <f>GENERAL!F6594</f>
        <v>0.77</v>
      </c>
      <c r="J2074" s="53">
        <f t="shared" si="200"/>
        <v>53.457432599999997</v>
      </c>
      <c r="K2074" s="19">
        <f t="shared" si="201"/>
        <v>50.784560969999994</v>
      </c>
      <c r="L2074" s="49">
        <f t="shared" si="202"/>
        <v>48.111689339999998</v>
      </c>
    </row>
    <row r="2075" spans="1:12">
      <c r="A2075" s="1">
        <v>3710600860</v>
      </c>
      <c r="B2075" s="13" t="s">
        <v>6522</v>
      </c>
      <c r="C2075" s="19">
        <f>GENERAL!C6595</f>
        <v>273.14364000000006</v>
      </c>
      <c r="D2075" s="27">
        <f>GENERAL!D6595</f>
        <v>10</v>
      </c>
      <c r="E2075" s="26">
        <f>GENERAL!E6595</f>
        <v>100</v>
      </c>
      <c r="F2075" s="244">
        <f t="shared" si="203"/>
        <v>232.17209400000004</v>
      </c>
      <c r="G2075" s="244">
        <f t="shared" si="204"/>
        <v>204.85773000000006</v>
      </c>
      <c r="H2075" s="244">
        <f t="shared" si="205"/>
        <v>177.54336600000005</v>
      </c>
      <c r="I2075" s="17">
        <f>GENERAL!F6595</f>
        <v>0.77</v>
      </c>
      <c r="J2075" s="53">
        <f t="shared" si="200"/>
        <v>62.823037200000009</v>
      </c>
      <c r="K2075" s="19">
        <f t="shared" si="201"/>
        <v>59.681885340000008</v>
      </c>
      <c r="L2075" s="49">
        <f t="shared" si="202"/>
        <v>56.540733480000007</v>
      </c>
    </row>
    <row r="2076" spans="1:12">
      <c r="A2076" s="1">
        <v>3710800360</v>
      </c>
      <c r="B2076" s="13" t="s">
        <v>6523</v>
      </c>
      <c r="C2076" s="19">
        <f>GENERAL!C6596</f>
        <v>248.73882</v>
      </c>
      <c r="D2076" s="27">
        <f>GENERAL!D6596</f>
        <v>20</v>
      </c>
      <c r="E2076" s="26">
        <f>GENERAL!E6596</f>
        <v>160</v>
      </c>
      <c r="F2076" s="244">
        <f t="shared" si="203"/>
        <v>211.427997</v>
      </c>
      <c r="G2076" s="244">
        <f t="shared" si="204"/>
        <v>186.554115</v>
      </c>
      <c r="H2076" s="244">
        <f t="shared" si="205"/>
        <v>161.68023300000002</v>
      </c>
      <c r="I2076" s="17">
        <f>GENERAL!F6596</f>
        <v>0.77</v>
      </c>
      <c r="J2076" s="53">
        <f t="shared" si="200"/>
        <v>57.209928599999998</v>
      </c>
      <c r="K2076" s="19">
        <f t="shared" si="201"/>
        <v>54.349432169999993</v>
      </c>
      <c r="L2076" s="49">
        <f t="shared" si="202"/>
        <v>51.488935740000002</v>
      </c>
    </row>
    <row r="2077" spans="1:12">
      <c r="A2077" s="1">
        <v>3710800420</v>
      </c>
      <c r="B2077" s="13" t="s">
        <v>6524</v>
      </c>
      <c r="C2077" s="19">
        <f>GENERAL!C6597</f>
        <v>273.93674000000004</v>
      </c>
      <c r="D2077" s="27">
        <f>GENERAL!D6597</f>
        <v>15</v>
      </c>
      <c r="E2077" s="26">
        <f>GENERAL!E6597</f>
        <v>120</v>
      </c>
      <c r="F2077" s="244">
        <f t="shared" si="203"/>
        <v>232.84622900000002</v>
      </c>
      <c r="G2077" s="244">
        <f t="shared" si="204"/>
        <v>205.45255500000002</v>
      </c>
      <c r="H2077" s="244">
        <f t="shared" si="205"/>
        <v>178.05888100000004</v>
      </c>
      <c r="I2077" s="17">
        <f>GENERAL!F6597</f>
        <v>0.77</v>
      </c>
      <c r="J2077" s="53">
        <f t="shared" si="200"/>
        <v>63.005450200000006</v>
      </c>
      <c r="K2077" s="19">
        <f t="shared" si="201"/>
        <v>59.855177690000005</v>
      </c>
      <c r="L2077" s="49">
        <f t="shared" si="202"/>
        <v>56.704905180000004</v>
      </c>
    </row>
    <row r="2078" spans="1:12">
      <c r="A2078" s="1">
        <v>3710800500</v>
      </c>
      <c r="B2078" s="13" t="s">
        <v>6525</v>
      </c>
      <c r="C2078" s="19">
        <f>GENERAL!C6598</f>
        <v>311.86957999999998</v>
      </c>
      <c r="D2078" s="27">
        <f>GENERAL!D6598</f>
        <v>15</v>
      </c>
      <c r="E2078" s="26">
        <f>GENERAL!E6598</f>
        <v>120</v>
      </c>
      <c r="F2078" s="244">
        <f t="shared" si="203"/>
        <v>265.08914299999998</v>
      </c>
      <c r="G2078" s="244">
        <f t="shared" si="204"/>
        <v>233.90218499999997</v>
      </c>
      <c r="H2078" s="244">
        <f t="shared" si="205"/>
        <v>202.715227</v>
      </c>
      <c r="I2078" s="17">
        <f>GENERAL!F6598</f>
        <v>0.77</v>
      </c>
      <c r="J2078" s="53">
        <f t="shared" si="200"/>
        <v>71.730003399999987</v>
      </c>
      <c r="K2078" s="19">
        <f t="shared" si="201"/>
        <v>68.143503229999979</v>
      </c>
      <c r="L2078" s="49">
        <f t="shared" si="202"/>
        <v>64.557003059999985</v>
      </c>
    </row>
    <row r="2079" spans="1:12">
      <c r="A2079" s="1">
        <v>3710800600</v>
      </c>
      <c r="B2079" s="13" t="s">
        <v>6526</v>
      </c>
      <c r="C2079" s="19">
        <f>GENERAL!C6599</f>
        <v>339.29951000000005</v>
      </c>
      <c r="D2079" s="27">
        <f>GENERAL!D6599</f>
        <v>10</v>
      </c>
      <c r="E2079" s="26">
        <f>GENERAL!E6599</f>
        <v>100</v>
      </c>
      <c r="F2079" s="244">
        <f t="shared" si="203"/>
        <v>288.40458350000006</v>
      </c>
      <c r="G2079" s="244">
        <f t="shared" si="204"/>
        <v>254.47463250000004</v>
      </c>
      <c r="H2079" s="244">
        <f t="shared" si="205"/>
        <v>220.54468150000005</v>
      </c>
      <c r="I2079" s="17">
        <f>GENERAL!F6599</f>
        <v>0.77</v>
      </c>
      <c r="J2079" s="53">
        <f t="shared" si="200"/>
        <v>78.038887300000013</v>
      </c>
      <c r="K2079" s="19">
        <f t="shared" si="201"/>
        <v>74.136942935000008</v>
      </c>
      <c r="L2079" s="49">
        <f t="shared" si="202"/>
        <v>70.234998570000016</v>
      </c>
    </row>
    <row r="2080" spans="1:12">
      <c r="A2080" s="1">
        <v>3710800700</v>
      </c>
      <c r="B2080" s="13" t="s">
        <v>6527</v>
      </c>
      <c r="C2080" s="19">
        <f>GENERAL!C6600</f>
        <v>384.32493000000005</v>
      </c>
      <c r="D2080" s="27">
        <f>GENERAL!D6600</f>
        <v>10</v>
      </c>
      <c r="E2080" s="26">
        <f>GENERAL!E6600</f>
        <v>100</v>
      </c>
      <c r="F2080" s="244">
        <f t="shared" si="203"/>
        <v>326.67619050000002</v>
      </c>
      <c r="G2080" s="244">
        <f t="shared" si="204"/>
        <v>288.24369750000005</v>
      </c>
      <c r="H2080" s="244">
        <f t="shared" si="205"/>
        <v>249.81120450000003</v>
      </c>
      <c r="I2080" s="17">
        <f>GENERAL!F6600</f>
        <v>0.77</v>
      </c>
      <c r="J2080" s="53">
        <f t="shared" si="200"/>
        <v>88.394733900000006</v>
      </c>
      <c r="K2080" s="19">
        <f t="shared" si="201"/>
        <v>83.974997205000008</v>
      </c>
      <c r="L2080" s="49">
        <f t="shared" si="202"/>
        <v>79.555260510000011</v>
      </c>
    </row>
    <row r="2081" spans="1:12">
      <c r="A2081" s="1">
        <v>3710800860</v>
      </c>
      <c r="B2081" s="13" t="s">
        <v>6528</v>
      </c>
      <c r="C2081" s="19">
        <f>GENERAL!C6601</f>
        <v>433.93900000000002</v>
      </c>
      <c r="D2081" s="27" t="str">
        <f>GENERAL!D6601</f>
        <v>pend</v>
      </c>
      <c r="E2081" s="26">
        <f>GENERAL!E6601</f>
        <v>50</v>
      </c>
      <c r="F2081" s="244">
        <f t="shared" si="203"/>
        <v>368.84815000000003</v>
      </c>
      <c r="G2081" s="244">
        <f t="shared" si="204"/>
        <v>325.45425</v>
      </c>
      <c r="H2081" s="244">
        <f t="shared" si="205"/>
        <v>282.06035000000003</v>
      </c>
      <c r="I2081" s="17">
        <f>GENERAL!F6601</f>
        <v>0.77</v>
      </c>
      <c r="J2081" s="53">
        <f t="shared" si="200"/>
        <v>99.805970000000002</v>
      </c>
      <c r="K2081" s="19">
        <f t="shared" si="201"/>
        <v>94.815671499999993</v>
      </c>
      <c r="L2081" s="49">
        <f t="shared" si="202"/>
        <v>89.825372999999999</v>
      </c>
    </row>
    <row r="2082" spans="1:12">
      <c r="A2082" s="1">
        <v>3710900390</v>
      </c>
      <c r="B2082" s="13" t="s">
        <v>6529</v>
      </c>
      <c r="C2082" s="19">
        <f>GENERAL!C6602</f>
        <v>378.96584000000007</v>
      </c>
      <c r="D2082" s="27">
        <f>GENERAL!D6602</f>
        <v>10</v>
      </c>
      <c r="E2082" s="26">
        <f>GENERAL!E6602</f>
        <v>100</v>
      </c>
      <c r="F2082" s="244">
        <f t="shared" si="203"/>
        <v>322.12096400000007</v>
      </c>
      <c r="G2082" s="244">
        <f t="shared" si="204"/>
        <v>284.22438000000005</v>
      </c>
      <c r="H2082" s="244">
        <f t="shared" si="205"/>
        <v>246.32779600000006</v>
      </c>
      <c r="I2082" s="17">
        <f>GENERAL!F6602</f>
        <v>0.77</v>
      </c>
      <c r="J2082" s="53">
        <f t="shared" si="200"/>
        <v>87.162143200000003</v>
      </c>
      <c r="K2082" s="19">
        <f t="shared" si="201"/>
        <v>82.80403604</v>
      </c>
      <c r="L2082" s="49">
        <f t="shared" si="202"/>
        <v>78.445928880000011</v>
      </c>
    </row>
    <row r="2083" spans="1:12">
      <c r="A2083" s="1">
        <v>3710900490</v>
      </c>
      <c r="B2083" s="13" t="s">
        <v>6530</v>
      </c>
      <c r="C2083" s="19">
        <f>GENERAL!C6603</f>
        <v>444.13600000000002</v>
      </c>
      <c r="D2083" s="27" t="str">
        <f>GENERAL!D6603</f>
        <v>pend</v>
      </c>
      <c r="E2083" s="26">
        <f>GENERAL!E6603</f>
        <v>50</v>
      </c>
      <c r="F2083" s="244">
        <f t="shared" si="203"/>
        <v>377.51560000000001</v>
      </c>
      <c r="G2083" s="244">
        <f t="shared" si="204"/>
        <v>333.10200000000003</v>
      </c>
      <c r="H2083" s="244">
        <f t="shared" si="205"/>
        <v>288.6884</v>
      </c>
      <c r="I2083" s="17">
        <f>GENERAL!F6603</f>
        <v>0.77</v>
      </c>
      <c r="J2083" s="53">
        <f t="shared" si="200"/>
        <v>102.15128</v>
      </c>
      <c r="K2083" s="19">
        <f t="shared" si="201"/>
        <v>97.043715999999989</v>
      </c>
      <c r="L2083" s="49">
        <f t="shared" si="202"/>
        <v>91.936152000000007</v>
      </c>
    </row>
    <row r="2084" spans="1:12">
      <c r="A2084" s="1">
        <v>3710900560</v>
      </c>
      <c r="B2084" s="13" t="s">
        <v>6532</v>
      </c>
      <c r="C2084" s="19">
        <f>GENERAL!C6604</f>
        <v>490.43038000000007</v>
      </c>
      <c r="D2084" s="27">
        <f>GENERAL!D6604</f>
        <v>5</v>
      </c>
      <c r="E2084" s="26">
        <f>GENERAL!E6604</f>
        <v>50</v>
      </c>
      <c r="F2084" s="244">
        <f t="shared" si="203"/>
        <v>416.86582300000003</v>
      </c>
      <c r="G2084" s="244">
        <f t="shared" si="204"/>
        <v>367.82278500000007</v>
      </c>
      <c r="H2084" s="244">
        <f t="shared" si="205"/>
        <v>318.77974700000004</v>
      </c>
      <c r="I2084" s="17">
        <f>GENERAL!F6604</f>
        <v>0.77</v>
      </c>
      <c r="J2084" s="53">
        <f t="shared" si="200"/>
        <v>112.7989874</v>
      </c>
      <c r="K2084" s="19">
        <f t="shared" si="201"/>
        <v>107.15903802999999</v>
      </c>
      <c r="L2084" s="49">
        <f t="shared" si="202"/>
        <v>101.51908866000001</v>
      </c>
    </row>
    <row r="2085" spans="1:12">
      <c r="A2085" s="1">
        <v>3710900700</v>
      </c>
      <c r="B2085" s="13" t="s">
        <v>6533</v>
      </c>
      <c r="C2085" s="19">
        <f>GENERAL!C6605</f>
        <v>565.35567000000003</v>
      </c>
      <c r="D2085" s="27">
        <f>GENERAL!D6605</f>
        <v>5</v>
      </c>
      <c r="E2085" s="26">
        <f>GENERAL!E6605</f>
        <v>50</v>
      </c>
      <c r="F2085" s="244">
        <f t="shared" si="203"/>
        <v>480.55231950000001</v>
      </c>
      <c r="G2085" s="244">
        <f t="shared" si="204"/>
        <v>424.01675250000005</v>
      </c>
      <c r="H2085" s="244">
        <f t="shared" si="205"/>
        <v>367.48118550000004</v>
      </c>
      <c r="I2085" s="17">
        <f>GENERAL!F6605</f>
        <v>0.77</v>
      </c>
      <c r="J2085" s="53">
        <f t="shared" si="200"/>
        <v>130.03180409999999</v>
      </c>
      <c r="K2085" s="19">
        <f t="shared" si="201"/>
        <v>123.53021389499999</v>
      </c>
      <c r="L2085" s="49">
        <f t="shared" si="202"/>
        <v>117.02862368999999</v>
      </c>
    </row>
    <row r="2086" spans="1:12">
      <c r="A2086" s="1">
        <v>3710900860</v>
      </c>
      <c r="B2086" s="13" t="s">
        <v>6534</v>
      </c>
      <c r="C2086" s="19">
        <f>GENERAL!C6606</f>
        <v>649.14102000000014</v>
      </c>
      <c r="D2086" s="27">
        <f>GENERAL!D6606</f>
        <v>5</v>
      </c>
      <c r="E2086" s="26">
        <f>GENERAL!E6606</f>
        <v>50</v>
      </c>
      <c r="F2086" s="244">
        <f t="shared" si="203"/>
        <v>551.76986700000009</v>
      </c>
      <c r="G2086" s="244">
        <f t="shared" si="204"/>
        <v>486.85576500000013</v>
      </c>
      <c r="H2086" s="244">
        <f t="shared" si="205"/>
        <v>421.94166300000012</v>
      </c>
      <c r="I2086" s="17">
        <f>GENERAL!F6606</f>
        <v>0.77</v>
      </c>
      <c r="J2086" s="53">
        <f t="shared" si="200"/>
        <v>149.30243460000003</v>
      </c>
      <c r="K2086" s="19">
        <f t="shared" si="201"/>
        <v>141.83731287000001</v>
      </c>
      <c r="L2086" s="49">
        <f t="shared" si="202"/>
        <v>134.37219114000004</v>
      </c>
    </row>
    <row r="2087" spans="1:12">
      <c r="A2087" s="1">
        <v>3720030001</v>
      </c>
      <c r="B2087" s="13" t="s">
        <v>6535</v>
      </c>
      <c r="C2087" s="19">
        <f>GENERAL!C6607</f>
        <v>2.3679700000000001</v>
      </c>
      <c r="D2087" s="27">
        <f>GENERAL!D6607</f>
        <v>1000</v>
      </c>
      <c r="E2087" s="26">
        <f>GENERAL!E6607</f>
        <v>10000</v>
      </c>
      <c r="F2087" s="244">
        <f t="shared" si="203"/>
        <v>2.0127744999999999</v>
      </c>
      <c r="G2087" s="244">
        <f t="shared" si="204"/>
        <v>1.7759775000000002</v>
      </c>
      <c r="H2087" s="244">
        <f t="shared" si="205"/>
        <v>1.5391805000000001</v>
      </c>
      <c r="I2087" s="17">
        <f>GENERAL!F6607</f>
        <v>0.77</v>
      </c>
      <c r="J2087" s="53">
        <f t="shared" si="200"/>
        <v>0.54463309999999998</v>
      </c>
      <c r="K2087" s="19">
        <f t="shared" si="201"/>
        <v>0.51740144499999996</v>
      </c>
      <c r="L2087" s="49">
        <f t="shared" si="202"/>
        <v>0.49016978999999999</v>
      </c>
    </row>
    <row r="2088" spans="1:12">
      <c r="A2088" s="1">
        <v>3720030002</v>
      </c>
      <c r="B2088" s="13" t="s">
        <v>6536</v>
      </c>
      <c r="C2088" s="19">
        <f>GENERAL!C6608</f>
        <v>2.4586100000000002</v>
      </c>
      <c r="D2088" s="27">
        <f>GENERAL!D6608</f>
        <v>1000</v>
      </c>
      <c r="E2088" s="26">
        <f>GENERAL!E6608</f>
        <v>10000</v>
      </c>
      <c r="F2088" s="244">
        <f t="shared" si="203"/>
        <v>2.0898185000000002</v>
      </c>
      <c r="G2088" s="244">
        <f t="shared" si="204"/>
        <v>1.8439575000000001</v>
      </c>
      <c r="H2088" s="244">
        <f t="shared" si="205"/>
        <v>1.5980965000000003</v>
      </c>
      <c r="I2088" s="17">
        <f>GENERAL!F6608</f>
        <v>0.77</v>
      </c>
      <c r="J2088" s="53">
        <f t="shared" si="200"/>
        <v>0.56548030000000005</v>
      </c>
      <c r="K2088" s="19">
        <f t="shared" si="201"/>
        <v>0.53720628500000001</v>
      </c>
      <c r="L2088" s="49">
        <f t="shared" si="202"/>
        <v>0.50893227000000008</v>
      </c>
    </row>
    <row r="2089" spans="1:12">
      <c r="A2089" s="1">
        <v>3720030010</v>
      </c>
      <c r="B2089" s="13" t="s">
        <v>6537</v>
      </c>
      <c r="C2089" s="19">
        <f>GENERAL!C6609</f>
        <v>2.5152600000000005</v>
      </c>
      <c r="D2089" s="27">
        <f>GENERAL!D6609</f>
        <v>1000</v>
      </c>
      <c r="E2089" s="26">
        <f>GENERAL!E6609</f>
        <v>10000</v>
      </c>
      <c r="F2089" s="244">
        <f t="shared" si="203"/>
        <v>2.1379710000000003</v>
      </c>
      <c r="G2089" s="244">
        <f t="shared" si="204"/>
        <v>1.8864450000000004</v>
      </c>
      <c r="H2089" s="244">
        <f t="shared" si="205"/>
        <v>1.6349190000000005</v>
      </c>
      <c r="I2089" s="17">
        <f>GENERAL!F6609</f>
        <v>0.77</v>
      </c>
      <c r="J2089" s="53">
        <f t="shared" si="200"/>
        <v>0.57850980000000007</v>
      </c>
      <c r="K2089" s="19">
        <f t="shared" si="201"/>
        <v>0.54958431000000008</v>
      </c>
      <c r="L2089" s="49">
        <f t="shared" si="202"/>
        <v>0.52065882000000008</v>
      </c>
    </row>
    <row r="2090" spans="1:12">
      <c r="A2090" s="1">
        <v>3720030020</v>
      </c>
      <c r="B2090" s="13" t="s">
        <v>6538</v>
      </c>
      <c r="C2090" s="19">
        <f>GENERAL!C6610</f>
        <v>2.5605799999999999</v>
      </c>
      <c r="D2090" s="27">
        <f>GENERAL!D6610</f>
        <v>1000</v>
      </c>
      <c r="E2090" s="26">
        <f>GENERAL!E6610</f>
        <v>10000</v>
      </c>
      <c r="F2090" s="244">
        <f t="shared" si="203"/>
        <v>2.1764929999999998</v>
      </c>
      <c r="G2090" s="244">
        <f t="shared" si="204"/>
        <v>1.9204349999999999</v>
      </c>
      <c r="H2090" s="244">
        <f t="shared" si="205"/>
        <v>1.664377</v>
      </c>
      <c r="I2090" s="17">
        <f>GENERAL!F6610</f>
        <v>0.77</v>
      </c>
      <c r="J2090" s="53">
        <f t="shared" si="200"/>
        <v>0.58893339999999994</v>
      </c>
      <c r="K2090" s="19">
        <f t="shared" si="201"/>
        <v>0.55948672999999993</v>
      </c>
      <c r="L2090" s="49">
        <f t="shared" si="202"/>
        <v>0.53004005999999992</v>
      </c>
    </row>
    <row r="2091" spans="1:12">
      <c r="A2091" s="1">
        <v>3720030030</v>
      </c>
      <c r="B2091" s="13" t="s">
        <v>6539</v>
      </c>
      <c r="C2091" s="19">
        <f>GENERAL!C6611</f>
        <v>2.6625500000000004</v>
      </c>
      <c r="D2091" s="27">
        <f>GENERAL!D6611</f>
        <v>1000</v>
      </c>
      <c r="E2091" s="26">
        <f>GENERAL!E6611</f>
        <v>10000</v>
      </c>
      <c r="F2091" s="244">
        <f t="shared" si="203"/>
        <v>2.2631675000000002</v>
      </c>
      <c r="G2091" s="244">
        <f t="shared" si="204"/>
        <v>1.9969125000000003</v>
      </c>
      <c r="H2091" s="244">
        <f t="shared" si="205"/>
        <v>1.7306575000000004</v>
      </c>
      <c r="I2091" s="17">
        <f>GENERAL!F6611</f>
        <v>0.77</v>
      </c>
      <c r="J2091" s="53">
        <f t="shared" si="200"/>
        <v>0.61238650000000006</v>
      </c>
      <c r="K2091" s="19">
        <f t="shared" si="201"/>
        <v>0.58176717500000008</v>
      </c>
      <c r="L2091" s="49">
        <f t="shared" si="202"/>
        <v>0.55114785000000011</v>
      </c>
    </row>
    <row r="2092" spans="1:12">
      <c r="A2092" s="1">
        <v>3720030040</v>
      </c>
      <c r="B2092" s="13" t="s">
        <v>6540</v>
      </c>
      <c r="C2092" s="19">
        <f>GENERAL!C6612</f>
        <v>3.5462899999999999</v>
      </c>
      <c r="D2092" s="27">
        <f>GENERAL!D6612</f>
        <v>1000</v>
      </c>
      <c r="E2092" s="26">
        <f>GENERAL!E6612</f>
        <v>10000</v>
      </c>
      <c r="F2092" s="244">
        <f t="shared" si="203"/>
        <v>3.0143464999999998</v>
      </c>
      <c r="G2092" s="244">
        <f t="shared" si="204"/>
        <v>2.6597175000000002</v>
      </c>
      <c r="H2092" s="244">
        <f t="shared" si="205"/>
        <v>2.3050885000000001</v>
      </c>
      <c r="I2092" s="17">
        <f>GENERAL!F6612</f>
        <v>0.77</v>
      </c>
      <c r="J2092" s="53">
        <f t="shared" si="200"/>
        <v>0.81564669999999995</v>
      </c>
      <c r="K2092" s="19">
        <f t="shared" si="201"/>
        <v>0.77486436499999989</v>
      </c>
      <c r="L2092" s="49">
        <f t="shared" si="202"/>
        <v>0.73408202999999994</v>
      </c>
    </row>
    <row r="2093" spans="1:12">
      <c r="A2093" s="1">
        <v>3720030060</v>
      </c>
      <c r="B2093" s="13" t="s">
        <v>6541</v>
      </c>
      <c r="C2093" s="19">
        <f>GENERAL!C6613</f>
        <v>3.7049100000000004</v>
      </c>
      <c r="D2093" s="27">
        <f>GENERAL!D6613</f>
        <v>1000</v>
      </c>
      <c r="E2093" s="26">
        <f>GENERAL!E6613</f>
        <v>10000</v>
      </c>
      <c r="F2093" s="244">
        <f t="shared" si="203"/>
        <v>3.1491735000000003</v>
      </c>
      <c r="G2093" s="244">
        <f t="shared" si="204"/>
        <v>2.7786825000000004</v>
      </c>
      <c r="H2093" s="244">
        <f t="shared" si="205"/>
        <v>2.4081915000000005</v>
      </c>
      <c r="I2093" s="17">
        <f>GENERAL!F6613</f>
        <v>0.77</v>
      </c>
      <c r="J2093" s="53">
        <f t="shared" si="200"/>
        <v>0.85212929999999998</v>
      </c>
      <c r="K2093" s="19">
        <f t="shared" si="201"/>
        <v>0.809522835</v>
      </c>
      <c r="L2093" s="49">
        <f t="shared" si="202"/>
        <v>0.76691637000000001</v>
      </c>
    </row>
    <row r="2094" spans="1:12">
      <c r="A2094" s="1">
        <v>3720040002</v>
      </c>
      <c r="B2094" s="13" t="s">
        <v>6542</v>
      </c>
      <c r="C2094" s="19">
        <f>GENERAL!C6614</f>
        <v>3.5462899999999999</v>
      </c>
      <c r="D2094" s="27">
        <f>GENERAL!D6614</f>
        <v>500</v>
      </c>
      <c r="E2094" s="26">
        <f>GENERAL!E6614</f>
        <v>5000</v>
      </c>
      <c r="F2094" s="244">
        <f t="shared" si="203"/>
        <v>3.0143464999999998</v>
      </c>
      <c r="G2094" s="244">
        <f t="shared" si="204"/>
        <v>2.6597175000000002</v>
      </c>
      <c r="H2094" s="244">
        <f t="shared" si="205"/>
        <v>2.3050885000000001</v>
      </c>
      <c r="I2094" s="17">
        <f>GENERAL!F6614</f>
        <v>0.77</v>
      </c>
      <c r="J2094" s="53">
        <f t="shared" si="200"/>
        <v>0.81564669999999995</v>
      </c>
      <c r="K2094" s="19">
        <f t="shared" si="201"/>
        <v>0.77486436499999989</v>
      </c>
      <c r="L2094" s="49">
        <f t="shared" si="202"/>
        <v>0.73408202999999994</v>
      </c>
    </row>
    <row r="2095" spans="1:12">
      <c r="A2095" s="1">
        <v>3720040020</v>
      </c>
      <c r="B2095" s="13" t="s">
        <v>6543</v>
      </c>
      <c r="C2095" s="19">
        <f>GENERAL!C6615</f>
        <v>3.8182100000000005</v>
      </c>
      <c r="D2095" s="27">
        <f>GENERAL!D6615</f>
        <v>500</v>
      </c>
      <c r="E2095" s="26">
        <f>GENERAL!E6615</f>
        <v>5000</v>
      </c>
      <c r="F2095" s="244">
        <f t="shared" si="203"/>
        <v>3.2454785000000004</v>
      </c>
      <c r="G2095" s="244">
        <f t="shared" si="204"/>
        <v>2.8636575000000004</v>
      </c>
      <c r="H2095" s="244">
        <f t="shared" si="205"/>
        <v>2.4818365000000004</v>
      </c>
      <c r="I2095" s="17">
        <f>GENERAL!F6615</f>
        <v>0.77</v>
      </c>
      <c r="J2095" s="53">
        <f t="shared" si="200"/>
        <v>0.87818830000000003</v>
      </c>
      <c r="K2095" s="19">
        <f t="shared" si="201"/>
        <v>0.83427888500000003</v>
      </c>
      <c r="L2095" s="49">
        <f t="shared" si="202"/>
        <v>0.79036947000000002</v>
      </c>
    </row>
    <row r="2096" spans="1:12">
      <c r="A2096" s="1">
        <v>3720040040</v>
      </c>
      <c r="B2096" s="13" t="s">
        <v>6544</v>
      </c>
      <c r="C2096" s="19">
        <f>GENERAL!C6616</f>
        <v>4.2374200000000011</v>
      </c>
      <c r="D2096" s="27">
        <f>GENERAL!D6616</f>
        <v>500</v>
      </c>
      <c r="E2096" s="26">
        <f>GENERAL!E6616</f>
        <v>5000</v>
      </c>
      <c r="F2096" s="244">
        <f t="shared" si="203"/>
        <v>3.6018070000000009</v>
      </c>
      <c r="G2096" s="244">
        <f t="shared" si="204"/>
        <v>3.178065000000001</v>
      </c>
      <c r="H2096" s="244">
        <f t="shared" si="205"/>
        <v>2.7543230000000007</v>
      </c>
      <c r="I2096" s="17">
        <f>GENERAL!F6616</f>
        <v>0.77</v>
      </c>
      <c r="J2096" s="53">
        <f t="shared" si="200"/>
        <v>0.97460660000000021</v>
      </c>
      <c r="K2096" s="19">
        <f t="shared" si="201"/>
        <v>0.92587627000000017</v>
      </c>
      <c r="L2096" s="49">
        <f t="shared" si="202"/>
        <v>0.87714594000000023</v>
      </c>
    </row>
    <row r="2097" spans="1:12">
      <c r="A2097" s="1">
        <v>3720040060</v>
      </c>
      <c r="B2097" s="13" t="s">
        <v>6545</v>
      </c>
      <c r="C2097" s="19">
        <f>GENERAL!C6617</f>
        <v>5.1324900000000007</v>
      </c>
      <c r="D2097" s="27">
        <f>GENERAL!D6617</f>
        <v>500</v>
      </c>
      <c r="E2097" s="26">
        <f>GENERAL!E6617</f>
        <v>5000</v>
      </c>
      <c r="F2097" s="244">
        <f t="shared" si="203"/>
        <v>4.3626165000000006</v>
      </c>
      <c r="G2097" s="244">
        <f t="shared" si="204"/>
        <v>3.8493675000000005</v>
      </c>
      <c r="H2097" s="244">
        <f t="shared" si="205"/>
        <v>3.3361185000000004</v>
      </c>
      <c r="I2097" s="17">
        <f>GENERAL!F6617</f>
        <v>0.77</v>
      </c>
      <c r="J2097" s="53">
        <f t="shared" ref="J2097:J2160" si="206">C2097*(1-I2097)</f>
        <v>1.1804727000000002</v>
      </c>
      <c r="K2097" s="19">
        <f t="shared" ref="K2097:K2160" si="207">C2097*(1-I2097)*(1-K$6)</f>
        <v>1.1214490650000002</v>
      </c>
      <c r="L2097" s="49">
        <f t="shared" si="202"/>
        <v>1.0624254300000002</v>
      </c>
    </row>
    <row r="2098" spans="1:12">
      <c r="A2098" s="1">
        <v>3720100002</v>
      </c>
      <c r="B2098" s="13" t="s">
        <v>6546</v>
      </c>
      <c r="C2098" s="19">
        <f>GENERAL!C6618</f>
        <v>4.7586000000000013</v>
      </c>
      <c r="D2098" s="27">
        <f>GENERAL!D6618</f>
        <v>500</v>
      </c>
      <c r="E2098" s="26">
        <f>GENERAL!E6618</f>
        <v>5000</v>
      </c>
      <c r="F2098" s="244">
        <f t="shared" si="203"/>
        <v>4.0448100000000009</v>
      </c>
      <c r="G2098" s="244">
        <f t="shared" si="204"/>
        <v>3.568950000000001</v>
      </c>
      <c r="H2098" s="244">
        <f t="shared" si="205"/>
        <v>3.093090000000001</v>
      </c>
      <c r="I2098" s="17">
        <f>GENERAL!F6618</f>
        <v>0.77</v>
      </c>
      <c r="J2098" s="53">
        <f t="shared" si="206"/>
        <v>1.0944780000000003</v>
      </c>
      <c r="K2098" s="19">
        <f t="shared" si="207"/>
        <v>1.0397541000000001</v>
      </c>
      <c r="L2098" s="49">
        <f t="shared" si="202"/>
        <v>0.9850302000000003</v>
      </c>
    </row>
    <row r="2099" spans="1:12">
      <c r="A2099" s="1">
        <v>3720100020</v>
      </c>
      <c r="B2099" s="13" t="s">
        <v>6547</v>
      </c>
      <c r="C2099" s="19">
        <f>GENERAL!C6619</f>
        <v>5.2911100000000006</v>
      </c>
      <c r="D2099" s="27">
        <f>GENERAL!D6619</f>
        <v>500</v>
      </c>
      <c r="E2099" s="26">
        <f>GENERAL!E6619</f>
        <v>5000</v>
      </c>
      <c r="F2099" s="244">
        <f t="shared" si="203"/>
        <v>4.4974435000000001</v>
      </c>
      <c r="G2099" s="244">
        <f t="shared" si="204"/>
        <v>3.9683325000000007</v>
      </c>
      <c r="H2099" s="244">
        <f t="shared" si="205"/>
        <v>3.4392215000000004</v>
      </c>
      <c r="I2099" s="17">
        <f>GENERAL!F6619</f>
        <v>0.77</v>
      </c>
      <c r="J2099" s="53">
        <f t="shared" si="206"/>
        <v>1.2169553</v>
      </c>
      <c r="K2099" s="19">
        <f t="shared" si="207"/>
        <v>1.1561075349999999</v>
      </c>
      <c r="L2099" s="49">
        <f t="shared" si="202"/>
        <v>1.09525977</v>
      </c>
    </row>
    <row r="2100" spans="1:12">
      <c r="A2100" s="1">
        <v>3720100040</v>
      </c>
      <c r="B2100" s="13" t="s">
        <v>6548</v>
      </c>
      <c r="C2100" s="19">
        <f>GENERAL!C6620</f>
        <v>6.2088400000000012</v>
      </c>
      <c r="D2100" s="27">
        <f>GENERAL!D6620</f>
        <v>500</v>
      </c>
      <c r="E2100" s="26">
        <f>GENERAL!E6620</f>
        <v>5000</v>
      </c>
      <c r="F2100" s="244">
        <f t="shared" si="203"/>
        <v>5.2775140000000009</v>
      </c>
      <c r="G2100" s="244">
        <f t="shared" si="204"/>
        <v>4.6566300000000007</v>
      </c>
      <c r="H2100" s="244">
        <f t="shared" si="205"/>
        <v>4.0357460000000014</v>
      </c>
      <c r="I2100" s="17">
        <f>GENERAL!F6620</f>
        <v>0.77</v>
      </c>
      <c r="J2100" s="53">
        <f t="shared" si="206"/>
        <v>1.4280332000000002</v>
      </c>
      <c r="K2100" s="19">
        <f t="shared" si="207"/>
        <v>1.3566315400000002</v>
      </c>
      <c r="L2100" s="49">
        <f t="shared" si="202"/>
        <v>1.2852298800000002</v>
      </c>
    </row>
    <row r="2101" spans="1:12">
      <c r="A2101" s="1">
        <v>3720100060</v>
      </c>
      <c r="B2101" s="13" t="s">
        <v>6549</v>
      </c>
      <c r="C2101" s="19">
        <f>GENERAL!C6621</f>
        <v>6.6620400000000002</v>
      </c>
      <c r="D2101" s="27">
        <f>GENERAL!D6621</f>
        <v>500</v>
      </c>
      <c r="E2101" s="26">
        <f>GENERAL!E6621</f>
        <v>5000</v>
      </c>
      <c r="F2101" s="244">
        <f t="shared" si="203"/>
        <v>5.6627340000000004</v>
      </c>
      <c r="G2101" s="244">
        <f t="shared" si="204"/>
        <v>4.9965299999999999</v>
      </c>
      <c r="H2101" s="244">
        <f t="shared" si="205"/>
        <v>4.3303260000000003</v>
      </c>
      <c r="I2101" s="17">
        <f>GENERAL!F6621</f>
        <v>0.77</v>
      </c>
      <c r="J2101" s="53">
        <f t="shared" si="206"/>
        <v>1.5322692</v>
      </c>
      <c r="K2101" s="19">
        <f t="shared" si="207"/>
        <v>1.4556557399999999</v>
      </c>
      <c r="L2101" s="49">
        <f t="shared" si="202"/>
        <v>1.37904228</v>
      </c>
    </row>
    <row r="2102" spans="1:12">
      <c r="A2102" s="1">
        <v>3720100080</v>
      </c>
      <c r="B2102" s="13" t="s">
        <v>6550</v>
      </c>
      <c r="C2102" s="19">
        <f>GENERAL!C6622</f>
        <v>7.7383900000000008</v>
      </c>
      <c r="D2102" s="27">
        <f>GENERAL!D6622</f>
        <v>250</v>
      </c>
      <c r="E2102" s="26">
        <f>GENERAL!E6622</f>
        <v>2500</v>
      </c>
      <c r="F2102" s="244">
        <f t="shared" si="203"/>
        <v>6.5776315000000007</v>
      </c>
      <c r="G2102" s="244">
        <f t="shared" si="204"/>
        <v>5.8037925000000001</v>
      </c>
      <c r="H2102" s="244">
        <f t="shared" si="205"/>
        <v>5.0299535000000004</v>
      </c>
      <c r="I2102" s="17">
        <f>GENERAL!F6622</f>
        <v>0.77</v>
      </c>
      <c r="J2102" s="53">
        <f t="shared" si="206"/>
        <v>1.7798297000000001</v>
      </c>
      <c r="K2102" s="19">
        <f t="shared" si="207"/>
        <v>1.6908382150000001</v>
      </c>
      <c r="L2102" s="49">
        <f t="shared" si="202"/>
        <v>1.6018467300000001</v>
      </c>
    </row>
    <row r="2103" spans="1:12">
      <c r="A2103" s="1">
        <v>3720100090</v>
      </c>
      <c r="B2103" s="13" t="s">
        <v>6551</v>
      </c>
      <c r="C2103" s="19">
        <f>GENERAL!C6623</f>
        <v>10.01572</v>
      </c>
      <c r="D2103" s="27">
        <f>GENERAL!D6623</f>
        <v>250</v>
      </c>
      <c r="E2103" s="26">
        <f>GENERAL!E6623</f>
        <v>2500</v>
      </c>
      <c r="F2103" s="244">
        <f t="shared" si="203"/>
        <v>8.513361999999999</v>
      </c>
      <c r="G2103" s="244">
        <f t="shared" si="204"/>
        <v>7.5117899999999995</v>
      </c>
      <c r="H2103" s="244">
        <f t="shared" si="205"/>
        <v>6.5102180000000001</v>
      </c>
      <c r="I2103" s="17">
        <f>GENERAL!F6623</f>
        <v>0.77</v>
      </c>
      <c r="J2103" s="53">
        <f t="shared" si="206"/>
        <v>2.3036155999999997</v>
      </c>
      <c r="K2103" s="19">
        <f t="shared" si="207"/>
        <v>2.1884348199999994</v>
      </c>
      <c r="L2103" s="49">
        <f t="shared" si="202"/>
        <v>2.0732540399999997</v>
      </c>
    </row>
    <row r="2104" spans="1:12">
      <c r="A2104" s="1">
        <v>3720200020</v>
      </c>
      <c r="B2104" s="13" t="s">
        <v>6552</v>
      </c>
      <c r="C2104" s="19">
        <f>GENERAL!C6624</f>
        <v>11.341330000000001</v>
      </c>
      <c r="D2104" s="27">
        <f>GENERAL!D6624</f>
        <v>250</v>
      </c>
      <c r="E2104" s="26">
        <f>GENERAL!E6624</f>
        <v>2500</v>
      </c>
      <c r="F2104" s="244">
        <f t="shared" si="203"/>
        <v>9.6401305000000015</v>
      </c>
      <c r="G2104" s="244">
        <f t="shared" si="204"/>
        <v>8.5059975000000012</v>
      </c>
      <c r="H2104" s="244">
        <f t="shared" si="205"/>
        <v>7.3718645000000009</v>
      </c>
      <c r="I2104" s="17">
        <f>GENERAL!F6624</f>
        <v>0.77</v>
      </c>
      <c r="J2104" s="53">
        <f t="shared" si="206"/>
        <v>2.6085058999999999</v>
      </c>
      <c r="K2104" s="19">
        <f t="shared" si="207"/>
        <v>2.4780806049999997</v>
      </c>
      <c r="L2104" s="49">
        <f t="shared" si="202"/>
        <v>2.3476553099999999</v>
      </c>
    </row>
    <row r="2105" spans="1:12">
      <c r="A2105" s="1">
        <v>3720200040</v>
      </c>
      <c r="B2105" s="13" t="s">
        <v>6553</v>
      </c>
      <c r="C2105" s="19">
        <f>GENERAL!C6625</f>
        <v>12.37236</v>
      </c>
      <c r="D2105" s="27">
        <f>GENERAL!D6625</f>
        <v>250</v>
      </c>
      <c r="E2105" s="26">
        <f>GENERAL!E6625</f>
        <v>2500</v>
      </c>
      <c r="F2105" s="244">
        <f t="shared" si="203"/>
        <v>10.516506</v>
      </c>
      <c r="G2105" s="244">
        <f t="shared" si="204"/>
        <v>9.2792700000000004</v>
      </c>
      <c r="H2105" s="244">
        <f t="shared" si="205"/>
        <v>8.042034000000001</v>
      </c>
      <c r="I2105" s="17">
        <f>GENERAL!F6625</f>
        <v>0.77</v>
      </c>
      <c r="J2105" s="53">
        <f t="shared" si="206"/>
        <v>2.8456427999999998</v>
      </c>
      <c r="K2105" s="19">
        <f t="shared" si="207"/>
        <v>2.7033606599999995</v>
      </c>
      <c r="L2105" s="49">
        <f t="shared" si="202"/>
        <v>2.5610785199999997</v>
      </c>
    </row>
    <row r="2106" spans="1:12">
      <c r="A2106" s="1">
        <v>3720200060</v>
      </c>
      <c r="B2106" s="13" t="s">
        <v>6554</v>
      </c>
      <c r="C2106" s="19">
        <f>GENERAL!C6626</f>
        <v>13.32408</v>
      </c>
      <c r="D2106" s="27">
        <f>GENERAL!D6626</f>
        <v>250</v>
      </c>
      <c r="E2106" s="26">
        <f>GENERAL!E6626</f>
        <v>2500</v>
      </c>
      <c r="F2106" s="244">
        <f t="shared" si="203"/>
        <v>11.325468000000001</v>
      </c>
      <c r="G2106" s="244">
        <f t="shared" si="204"/>
        <v>9.9930599999999998</v>
      </c>
      <c r="H2106" s="244">
        <f t="shared" si="205"/>
        <v>8.6606520000000007</v>
      </c>
      <c r="I2106" s="17">
        <f>GENERAL!F6626</f>
        <v>0.77</v>
      </c>
      <c r="J2106" s="53">
        <f t="shared" si="206"/>
        <v>3.0645384</v>
      </c>
      <c r="K2106" s="19">
        <f t="shared" si="207"/>
        <v>2.9113114799999997</v>
      </c>
      <c r="L2106" s="49">
        <f t="shared" si="202"/>
        <v>2.7580845599999999</v>
      </c>
    </row>
    <row r="2107" spans="1:12">
      <c r="A2107" s="1">
        <v>3721100020</v>
      </c>
      <c r="B2107" s="13" t="s">
        <v>6555</v>
      </c>
      <c r="C2107" s="19">
        <f>GENERAL!C6627</f>
        <v>11.873840000000003</v>
      </c>
      <c r="D2107" s="27">
        <f>GENERAL!D6627</f>
        <v>250</v>
      </c>
      <c r="E2107" s="26">
        <f>GENERAL!E6627</f>
        <v>2500</v>
      </c>
      <c r="F2107" s="244">
        <f t="shared" si="203"/>
        <v>10.092764000000003</v>
      </c>
      <c r="G2107" s="244">
        <f t="shared" si="204"/>
        <v>8.9053800000000027</v>
      </c>
      <c r="H2107" s="244">
        <f t="shared" si="205"/>
        <v>7.7179960000000021</v>
      </c>
      <c r="I2107" s="17">
        <f>GENERAL!F6627</f>
        <v>0.77</v>
      </c>
      <c r="J2107" s="53">
        <f t="shared" si="206"/>
        <v>2.7309832000000003</v>
      </c>
      <c r="K2107" s="19">
        <f t="shared" si="207"/>
        <v>2.5944340400000003</v>
      </c>
      <c r="L2107" s="49">
        <f t="shared" si="202"/>
        <v>2.4578848800000004</v>
      </c>
    </row>
    <row r="2108" spans="1:12">
      <c r="A2108" s="1">
        <v>3721100040</v>
      </c>
      <c r="B2108" s="13" t="s">
        <v>6556</v>
      </c>
      <c r="C2108" s="19">
        <f>GENERAL!C6628</f>
        <v>13.097480000000001</v>
      </c>
      <c r="D2108" s="27">
        <f>GENERAL!D6628</f>
        <v>250</v>
      </c>
      <c r="E2108" s="26">
        <f>GENERAL!E6628</f>
        <v>2500</v>
      </c>
      <c r="F2108" s="244">
        <f t="shared" si="203"/>
        <v>11.132858000000001</v>
      </c>
      <c r="G2108" s="244">
        <f t="shared" si="204"/>
        <v>9.8231099999999998</v>
      </c>
      <c r="H2108" s="244">
        <f t="shared" si="205"/>
        <v>8.5133620000000008</v>
      </c>
      <c r="I2108" s="17">
        <f>GENERAL!F6628</f>
        <v>0.77</v>
      </c>
      <c r="J2108" s="53">
        <f t="shared" si="206"/>
        <v>3.0124203999999999</v>
      </c>
      <c r="K2108" s="19">
        <f t="shared" si="207"/>
        <v>2.8617993799999999</v>
      </c>
      <c r="L2108" s="49">
        <f t="shared" si="202"/>
        <v>2.7111783599999999</v>
      </c>
    </row>
    <row r="2109" spans="1:12">
      <c r="A2109" s="1">
        <v>3721100060</v>
      </c>
      <c r="B2109" s="13" t="s">
        <v>6557</v>
      </c>
      <c r="C2109" s="19">
        <f>GENERAL!C6629</f>
        <v>14.683680000000003</v>
      </c>
      <c r="D2109" s="27">
        <f>GENERAL!D6629</f>
        <v>250</v>
      </c>
      <c r="E2109" s="26">
        <f>GENERAL!E6629</f>
        <v>2500</v>
      </c>
      <c r="F2109" s="244">
        <f t="shared" si="203"/>
        <v>12.481128000000002</v>
      </c>
      <c r="G2109" s="244">
        <f t="shared" si="204"/>
        <v>11.012760000000002</v>
      </c>
      <c r="H2109" s="244">
        <f t="shared" si="205"/>
        <v>9.544392000000002</v>
      </c>
      <c r="I2109" s="17">
        <f>GENERAL!F6629</f>
        <v>0.77</v>
      </c>
      <c r="J2109" s="53">
        <f t="shared" si="206"/>
        <v>3.3772464000000002</v>
      </c>
      <c r="K2109" s="19">
        <f t="shared" si="207"/>
        <v>3.2083840800000001</v>
      </c>
      <c r="L2109" s="49">
        <f t="shared" si="202"/>
        <v>3.0395217600000004</v>
      </c>
    </row>
    <row r="2110" spans="1:12">
      <c r="A2110" s="1">
        <v>3721100080</v>
      </c>
      <c r="B2110" s="13" t="s">
        <v>6558</v>
      </c>
      <c r="C2110" s="19">
        <f>GENERAL!C6630</f>
        <v>16.337860000000003</v>
      </c>
      <c r="D2110" s="27">
        <f>GENERAL!D6630</f>
        <v>250</v>
      </c>
      <c r="E2110" s="26">
        <f>GENERAL!E6630</f>
        <v>2500</v>
      </c>
      <c r="F2110" s="244">
        <f t="shared" si="203"/>
        <v>13.887181000000002</v>
      </c>
      <c r="G2110" s="244">
        <f t="shared" si="204"/>
        <v>12.253395000000001</v>
      </c>
      <c r="H2110" s="244">
        <f t="shared" si="205"/>
        <v>10.619609000000002</v>
      </c>
      <c r="I2110" s="17">
        <f>GENERAL!F6630</f>
        <v>0.77</v>
      </c>
      <c r="J2110" s="53">
        <f t="shared" si="206"/>
        <v>3.7577078000000004</v>
      </c>
      <c r="K2110" s="19">
        <f t="shared" si="207"/>
        <v>3.56982241</v>
      </c>
      <c r="L2110" s="49">
        <f t="shared" si="202"/>
        <v>3.3819370200000005</v>
      </c>
    </row>
    <row r="2111" spans="1:12">
      <c r="A2111" s="1">
        <v>3721100090</v>
      </c>
      <c r="B2111" s="13" t="s">
        <v>6559</v>
      </c>
      <c r="C2111" s="19">
        <f>GENERAL!C6631</f>
        <v>18.524550000000005</v>
      </c>
      <c r="D2111" s="27">
        <f>GENERAL!D6631</f>
        <v>250</v>
      </c>
      <c r="E2111" s="26">
        <f>GENERAL!E6631</f>
        <v>2500</v>
      </c>
      <c r="F2111" s="244">
        <f t="shared" si="203"/>
        <v>15.745867500000005</v>
      </c>
      <c r="G2111" s="244">
        <f t="shared" si="204"/>
        <v>13.893412500000004</v>
      </c>
      <c r="H2111" s="244">
        <f t="shared" si="205"/>
        <v>12.040957500000003</v>
      </c>
      <c r="I2111" s="17">
        <f>GENERAL!F6631</f>
        <v>0.77</v>
      </c>
      <c r="J2111" s="53">
        <f t="shared" si="206"/>
        <v>4.2606465000000009</v>
      </c>
      <c r="K2111" s="19">
        <f t="shared" si="207"/>
        <v>4.0476141750000005</v>
      </c>
      <c r="L2111" s="49">
        <f t="shared" si="202"/>
        <v>3.8345818500000011</v>
      </c>
    </row>
    <row r="2112" spans="1:12">
      <c r="A2112" s="1">
        <v>3730000002</v>
      </c>
      <c r="B2112" s="13" t="s">
        <v>6560</v>
      </c>
      <c r="C2112" s="19">
        <f>GENERAL!C6632</f>
        <v>58.077580000000005</v>
      </c>
      <c r="D2112" s="27">
        <f>GENERAL!D6632</f>
        <v>50</v>
      </c>
      <c r="E2112" s="26">
        <f>GENERAL!E6632</f>
        <v>1000</v>
      </c>
      <c r="F2112" s="244">
        <f t="shared" si="203"/>
        <v>49.365943000000001</v>
      </c>
      <c r="G2112" s="244">
        <f t="shared" si="204"/>
        <v>43.558185000000002</v>
      </c>
      <c r="H2112" s="244">
        <f t="shared" si="205"/>
        <v>37.750427000000002</v>
      </c>
      <c r="I2112" s="17">
        <f>GENERAL!F6632</f>
        <v>0.77</v>
      </c>
      <c r="J2112" s="53">
        <f t="shared" si="206"/>
        <v>13.3578434</v>
      </c>
      <c r="K2112" s="19">
        <f t="shared" si="207"/>
        <v>12.68995123</v>
      </c>
      <c r="L2112" s="49">
        <f t="shared" si="202"/>
        <v>12.02205906</v>
      </c>
    </row>
    <row r="2113" spans="1:12">
      <c r="A2113" s="1">
        <v>3730000010</v>
      </c>
      <c r="B2113" s="13" t="s">
        <v>6561</v>
      </c>
      <c r="C2113" s="19">
        <f>GENERAL!C6633</f>
        <v>67.413499999999999</v>
      </c>
      <c r="D2113" s="27">
        <f>GENERAL!D6633</f>
        <v>25</v>
      </c>
      <c r="E2113" s="26">
        <f>GENERAL!E6633</f>
        <v>1000</v>
      </c>
      <c r="F2113" s="244">
        <f t="shared" si="203"/>
        <v>57.301474999999996</v>
      </c>
      <c r="G2113" s="244">
        <f t="shared" si="204"/>
        <v>50.560124999999999</v>
      </c>
      <c r="H2113" s="244">
        <f t="shared" si="205"/>
        <v>43.818775000000002</v>
      </c>
      <c r="I2113" s="17">
        <f>GENERAL!F6633</f>
        <v>0.77</v>
      </c>
      <c r="J2113" s="53">
        <f t="shared" si="206"/>
        <v>15.505104999999999</v>
      </c>
      <c r="K2113" s="19">
        <f t="shared" si="207"/>
        <v>14.729849749999998</v>
      </c>
      <c r="L2113" s="49">
        <f t="shared" si="202"/>
        <v>13.954594499999999</v>
      </c>
    </row>
    <row r="2114" spans="1:12">
      <c r="A2114" s="1">
        <v>3730000020</v>
      </c>
      <c r="B2114" s="13" t="s">
        <v>6562</v>
      </c>
      <c r="C2114" s="19">
        <f>GENERAL!C6634</f>
        <v>106.97786000000001</v>
      </c>
      <c r="D2114" s="27">
        <f>GENERAL!D6634</f>
        <v>25</v>
      </c>
      <c r="E2114" s="26">
        <f>GENERAL!E6634</f>
        <v>500</v>
      </c>
      <c r="F2114" s="244">
        <f t="shared" si="203"/>
        <v>90.931181000000009</v>
      </c>
      <c r="G2114" s="244">
        <f t="shared" si="204"/>
        <v>80.233395000000002</v>
      </c>
      <c r="H2114" s="244">
        <f t="shared" si="205"/>
        <v>69.535609000000008</v>
      </c>
      <c r="I2114" s="17">
        <f>GENERAL!F6634</f>
        <v>0.77</v>
      </c>
      <c r="J2114" s="53">
        <f t="shared" si="206"/>
        <v>24.604907799999999</v>
      </c>
      <c r="K2114" s="19">
        <f t="shared" si="207"/>
        <v>23.374662409999999</v>
      </c>
      <c r="L2114" s="49">
        <f t="shared" si="202"/>
        <v>22.144417019999999</v>
      </c>
    </row>
    <row r="2115" spans="1:12">
      <c r="A2115" s="1">
        <v>3730000030</v>
      </c>
      <c r="B2115" s="13" t="s">
        <v>6563</v>
      </c>
      <c r="C2115" s="19">
        <f>GENERAL!C6635</f>
        <v>118.67042000000001</v>
      </c>
      <c r="D2115" s="27">
        <f>GENERAL!D6635</f>
        <v>25</v>
      </c>
      <c r="E2115" s="26">
        <f>GENERAL!E6635</f>
        <v>500</v>
      </c>
      <c r="F2115" s="244">
        <f t="shared" si="203"/>
        <v>100.86985700000001</v>
      </c>
      <c r="G2115" s="244">
        <f t="shared" si="204"/>
        <v>89.002814999999998</v>
      </c>
      <c r="H2115" s="244">
        <f t="shared" si="205"/>
        <v>77.135773</v>
      </c>
      <c r="I2115" s="17">
        <f>GENERAL!F6635</f>
        <v>0.77</v>
      </c>
      <c r="J2115" s="53">
        <f t="shared" si="206"/>
        <v>27.294196599999999</v>
      </c>
      <c r="K2115" s="19">
        <f t="shared" si="207"/>
        <v>25.929486769999997</v>
      </c>
      <c r="L2115" s="49">
        <f t="shared" si="202"/>
        <v>24.564776940000002</v>
      </c>
    </row>
    <row r="2116" spans="1:12">
      <c r="A2116" s="1">
        <v>3730000040</v>
      </c>
      <c r="B2116" s="13" t="s">
        <v>6564</v>
      </c>
      <c r="C2116" s="19">
        <f>GENERAL!C6636</f>
        <v>209.38973000000004</v>
      </c>
      <c r="D2116" s="27">
        <f>GENERAL!D6636</f>
        <v>15</v>
      </c>
      <c r="E2116" s="26">
        <f>GENERAL!E6636</f>
        <v>240</v>
      </c>
      <c r="F2116" s="244">
        <f t="shared" si="203"/>
        <v>177.98127050000002</v>
      </c>
      <c r="G2116" s="244">
        <f t="shared" si="204"/>
        <v>157.04229750000002</v>
      </c>
      <c r="H2116" s="244">
        <f t="shared" si="205"/>
        <v>136.10332450000004</v>
      </c>
      <c r="I2116" s="17">
        <f>GENERAL!F6636</f>
        <v>0.77</v>
      </c>
      <c r="J2116" s="53">
        <f t="shared" si="206"/>
        <v>48.159637900000007</v>
      </c>
      <c r="K2116" s="19">
        <f t="shared" si="207"/>
        <v>45.751656005000001</v>
      </c>
      <c r="L2116" s="49">
        <f t="shared" si="202"/>
        <v>43.343674110000009</v>
      </c>
    </row>
    <row r="2117" spans="1:12">
      <c r="A2117" s="1">
        <v>3730000060</v>
      </c>
      <c r="B2117" s="13" t="s">
        <v>6565</v>
      </c>
      <c r="C2117" s="19">
        <f>GENERAL!C6637</f>
        <v>316.46956</v>
      </c>
      <c r="D2117" s="27">
        <f>GENERAL!D6637</f>
        <v>10</v>
      </c>
      <c r="E2117" s="26">
        <f>GENERAL!E6637</f>
        <v>150</v>
      </c>
      <c r="F2117" s="244">
        <f t="shared" si="203"/>
        <v>268.99912599999999</v>
      </c>
      <c r="G2117" s="244">
        <f t="shared" si="204"/>
        <v>237.35217</v>
      </c>
      <c r="H2117" s="244">
        <f t="shared" si="205"/>
        <v>205.70521400000001</v>
      </c>
      <c r="I2117" s="17">
        <f>GENERAL!F6637</f>
        <v>0.77</v>
      </c>
      <c r="J2117" s="53">
        <f t="shared" si="206"/>
        <v>72.787998799999997</v>
      </c>
      <c r="K2117" s="19">
        <f t="shared" si="207"/>
        <v>69.148598859999993</v>
      </c>
      <c r="L2117" s="49">
        <f t="shared" si="202"/>
        <v>65.509198920000003</v>
      </c>
    </row>
    <row r="2118" spans="1:12">
      <c r="A2118" s="1">
        <v>3750100000</v>
      </c>
      <c r="B2118" s="13" t="s">
        <v>6566</v>
      </c>
      <c r="C2118" s="19">
        <f>GENERAL!C6638</f>
        <v>3.5689500000000005</v>
      </c>
      <c r="D2118" s="27">
        <f>GENERAL!D6638</f>
        <v>100</v>
      </c>
      <c r="E2118" s="26">
        <f>GENERAL!E6638</f>
        <v>15000</v>
      </c>
      <c r="F2118" s="244">
        <f t="shared" si="203"/>
        <v>3.0336075000000005</v>
      </c>
      <c r="G2118" s="244">
        <f t="shared" si="204"/>
        <v>2.6767125000000003</v>
      </c>
      <c r="H2118" s="244">
        <f t="shared" si="205"/>
        <v>2.3198175000000005</v>
      </c>
      <c r="I2118" s="17">
        <f>GENERAL!F6638</f>
        <v>0.77</v>
      </c>
      <c r="J2118" s="53">
        <f t="shared" si="206"/>
        <v>0.82085850000000005</v>
      </c>
      <c r="K2118" s="19">
        <f t="shared" si="207"/>
        <v>0.77981557499999998</v>
      </c>
      <c r="L2118" s="49">
        <f t="shared" si="202"/>
        <v>0.73877265000000003</v>
      </c>
    </row>
    <row r="2119" spans="1:12">
      <c r="A2119" s="1">
        <v>3750200000</v>
      </c>
      <c r="B2119" s="13" t="s">
        <v>6567</v>
      </c>
      <c r="C2119" s="19">
        <f>GENERAL!C6639</f>
        <v>7.9310000000000009</v>
      </c>
      <c r="D2119" s="27">
        <f>GENERAL!D6639</f>
        <v>100</v>
      </c>
      <c r="E2119" s="26">
        <f>GENERAL!E6639</f>
        <v>7000</v>
      </c>
      <c r="F2119" s="244">
        <f t="shared" si="203"/>
        <v>6.7413500000000006</v>
      </c>
      <c r="G2119" s="244">
        <f t="shared" si="204"/>
        <v>5.9482500000000007</v>
      </c>
      <c r="H2119" s="244">
        <f t="shared" si="205"/>
        <v>5.1551500000000008</v>
      </c>
      <c r="I2119" s="17">
        <f>GENERAL!F6639</f>
        <v>0.77</v>
      </c>
      <c r="J2119" s="53">
        <f t="shared" si="206"/>
        <v>1.82413</v>
      </c>
      <c r="K2119" s="19">
        <f t="shared" si="207"/>
        <v>1.7329234999999998</v>
      </c>
      <c r="L2119" s="49">
        <f t="shared" si="202"/>
        <v>1.6417170000000001</v>
      </c>
    </row>
    <row r="2120" spans="1:12">
      <c r="A2120" s="1">
        <v>3750300000</v>
      </c>
      <c r="B2120" s="13" t="s">
        <v>6568</v>
      </c>
      <c r="C2120" s="19">
        <f>GENERAL!C6640</f>
        <v>11.443300000000001</v>
      </c>
      <c r="D2120" s="27">
        <f>GENERAL!D6640</f>
        <v>100</v>
      </c>
      <c r="E2120" s="26">
        <f>GENERAL!E6640</f>
        <v>4500</v>
      </c>
      <c r="F2120" s="244">
        <f t="shared" si="203"/>
        <v>9.7268050000000006</v>
      </c>
      <c r="G2120" s="244">
        <f t="shared" si="204"/>
        <v>8.5824750000000005</v>
      </c>
      <c r="H2120" s="244">
        <f t="shared" si="205"/>
        <v>7.4381450000000005</v>
      </c>
      <c r="I2120" s="17">
        <f>GENERAL!F6640</f>
        <v>0.77</v>
      </c>
      <c r="J2120" s="53">
        <f t="shared" si="206"/>
        <v>2.6319590000000002</v>
      </c>
      <c r="K2120" s="19">
        <f t="shared" si="207"/>
        <v>2.50036105</v>
      </c>
      <c r="L2120" s="49">
        <f t="shared" ref="L2120:L2183" si="208">C2120*(1-I2120)*(1-L$6)</f>
        <v>2.3687631000000002</v>
      </c>
    </row>
    <row r="2121" spans="1:12">
      <c r="A2121" s="1">
        <v>3750400000</v>
      </c>
      <c r="B2121" s="13" t="s">
        <v>6569</v>
      </c>
      <c r="C2121" s="19">
        <f>GENERAL!C6641</f>
        <v>15.692050000000002</v>
      </c>
      <c r="D2121" s="27">
        <f>GENERAL!D6641</f>
        <v>100</v>
      </c>
      <c r="E2121" s="26">
        <f>GENERAL!E6641</f>
        <v>3000</v>
      </c>
      <c r="F2121" s="244">
        <f t="shared" ref="F2121:F2184" si="209">C2121*0.85</f>
        <v>13.338242500000002</v>
      </c>
      <c r="G2121" s="244">
        <f t="shared" ref="G2121:G2184" si="210">C2121*0.75</f>
        <v>11.769037500000001</v>
      </c>
      <c r="H2121" s="244">
        <f t="shared" ref="H2121:H2184" si="211">C2121*0.65</f>
        <v>10.199832500000001</v>
      </c>
      <c r="I2121" s="17">
        <f>GENERAL!F6641</f>
        <v>0.77</v>
      </c>
      <c r="J2121" s="53">
        <f t="shared" si="206"/>
        <v>3.6091715</v>
      </c>
      <c r="K2121" s="19">
        <f t="shared" si="207"/>
        <v>3.4287129249999997</v>
      </c>
      <c r="L2121" s="49">
        <f t="shared" si="208"/>
        <v>3.2482543499999998</v>
      </c>
    </row>
    <row r="2122" spans="1:12">
      <c r="A2122" s="1">
        <v>3750600000</v>
      </c>
      <c r="B2122" s="13" t="s">
        <v>6570</v>
      </c>
      <c r="C2122" s="19">
        <f>GENERAL!C6642</f>
        <v>37.502300000000005</v>
      </c>
      <c r="D2122" s="27">
        <f>GENERAL!D6642</f>
        <v>50</v>
      </c>
      <c r="E2122" s="26">
        <f>GENERAL!E6642</f>
        <v>1200</v>
      </c>
      <c r="F2122" s="244">
        <f t="shared" si="209"/>
        <v>31.876955000000002</v>
      </c>
      <c r="G2122" s="244">
        <f t="shared" si="210"/>
        <v>28.126725000000004</v>
      </c>
      <c r="H2122" s="244">
        <f t="shared" si="211"/>
        <v>24.376495000000006</v>
      </c>
      <c r="I2122" s="17">
        <f>GENERAL!F6642</f>
        <v>0.77</v>
      </c>
      <c r="J2122" s="53">
        <f t="shared" si="206"/>
        <v>8.6255290000000002</v>
      </c>
      <c r="K2122" s="19">
        <f t="shared" si="207"/>
        <v>8.1942525499999999</v>
      </c>
      <c r="L2122" s="49">
        <f t="shared" si="208"/>
        <v>7.7629761000000004</v>
      </c>
    </row>
    <row r="2123" spans="1:12">
      <c r="A2123" s="1">
        <v>3750800000</v>
      </c>
      <c r="B2123" s="13" t="s">
        <v>6571</v>
      </c>
      <c r="C2123" s="19">
        <f>GENERAL!C6643</f>
        <v>73.644999999999996</v>
      </c>
      <c r="D2123" s="27">
        <f>GENERAL!D6643</f>
        <v>20</v>
      </c>
      <c r="E2123" s="26">
        <f>GENERAL!E6643</f>
        <v>700</v>
      </c>
      <c r="F2123" s="244">
        <f t="shared" si="209"/>
        <v>62.598249999999993</v>
      </c>
      <c r="G2123" s="244">
        <f t="shared" si="210"/>
        <v>55.233750000000001</v>
      </c>
      <c r="H2123" s="244">
        <f t="shared" si="211"/>
        <v>47.869250000000001</v>
      </c>
      <c r="I2123" s="17">
        <f>GENERAL!F6643</f>
        <v>0.77</v>
      </c>
      <c r="J2123" s="53">
        <f t="shared" si="206"/>
        <v>16.938349999999996</v>
      </c>
      <c r="K2123" s="19">
        <f t="shared" si="207"/>
        <v>16.091432499999996</v>
      </c>
      <c r="L2123" s="49">
        <f t="shared" si="208"/>
        <v>15.244514999999996</v>
      </c>
    </row>
    <row r="2124" spans="1:12">
      <c r="A2124" s="1">
        <v>3750900000</v>
      </c>
      <c r="B2124" s="13" t="s">
        <v>6572</v>
      </c>
      <c r="C2124" s="19">
        <f>GENERAL!C6644</f>
        <v>115.566</v>
      </c>
      <c r="D2124" s="27">
        <f>GENERAL!D6644</f>
        <v>10</v>
      </c>
      <c r="E2124" s="26">
        <f>GENERAL!E6644</f>
        <v>450</v>
      </c>
      <c r="F2124" s="244">
        <f t="shared" si="209"/>
        <v>98.231099999999998</v>
      </c>
      <c r="G2124" s="244">
        <f t="shared" si="210"/>
        <v>86.674499999999995</v>
      </c>
      <c r="H2124" s="244">
        <f t="shared" si="211"/>
        <v>75.117900000000006</v>
      </c>
      <c r="I2124" s="17">
        <f>GENERAL!F6644</f>
        <v>0.77</v>
      </c>
      <c r="J2124" s="53">
        <f t="shared" si="206"/>
        <v>26.580179999999999</v>
      </c>
      <c r="K2124" s="19">
        <f t="shared" si="207"/>
        <v>25.251170999999996</v>
      </c>
      <c r="L2124" s="49">
        <f t="shared" si="208"/>
        <v>23.922162</v>
      </c>
    </row>
    <row r="2125" spans="1:12">
      <c r="A2125" s="1">
        <v>3751000000</v>
      </c>
      <c r="B2125" s="13" t="s">
        <v>6573</v>
      </c>
      <c r="C2125" s="19">
        <f>GENERAL!C6645</f>
        <v>276.45200000000006</v>
      </c>
      <c r="D2125" s="27">
        <f>GENERAL!D6645</f>
        <v>5</v>
      </c>
      <c r="E2125" s="26">
        <f>GENERAL!E6645</f>
        <v>200</v>
      </c>
      <c r="F2125" s="244">
        <f t="shared" si="209"/>
        <v>234.98420000000004</v>
      </c>
      <c r="G2125" s="244">
        <f t="shared" si="210"/>
        <v>207.33900000000006</v>
      </c>
      <c r="H2125" s="244">
        <f t="shared" si="211"/>
        <v>179.69380000000004</v>
      </c>
      <c r="I2125" s="17">
        <f>GENERAL!F6645</f>
        <v>0.77</v>
      </c>
      <c r="J2125" s="53">
        <f t="shared" si="206"/>
        <v>63.583960000000005</v>
      </c>
      <c r="K2125" s="19">
        <f t="shared" si="207"/>
        <v>60.404762000000005</v>
      </c>
      <c r="L2125" s="49">
        <f t="shared" si="208"/>
        <v>57.225564000000006</v>
      </c>
    </row>
    <row r="2126" spans="1:12">
      <c r="A2126" s="1">
        <v>3890010090</v>
      </c>
      <c r="B2126" s="13" t="s">
        <v>6580</v>
      </c>
      <c r="C2126" s="19">
        <f>GENERAL!C6652</f>
        <v>1.6088600000000002</v>
      </c>
      <c r="D2126" s="27">
        <f>GENERAL!D6652</f>
        <v>200</v>
      </c>
      <c r="E2126" s="26">
        <f>GENERAL!E6652</f>
        <v>20000</v>
      </c>
      <c r="F2126" s="244">
        <f t="shared" si="209"/>
        <v>1.3675310000000001</v>
      </c>
      <c r="G2126" s="244">
        <f t="shared" si="210"/>
        <v>1.2066450000000002</v>
      </c>
      <c r="H2126" s="244">
        <f t="shared" si="211"/>
        <v>1.0457590000000001</v>
      </c>
      <c r="I2126" s="17">
        <f>GENERAL!F6652</f>
        <v>0.77</v>
      </c>
      <c r="J2126" s="53">
        <f t="shared" si="206"/>
        <v>0.37003780000000003</v>
      </c>
      <c r="K2126" s="19">
        <f t="shared" si="207"/>
        <v>0.35153591000000001</v>
      </c>
      <c r="L2126" s="49">
        <f t="shared" si="208"/>
        <v>0.33303402000000004</v>
      </c>
    </row>
    <row r="2127" spans="1:12">
      <c r="A2127" s="1">
        <v>3890010100</v>
      </c>
      <c r="B2127" s="13" t="s">
        <v>6581</v>
      </c>
      <c r="C2127" s="19">
        <f>GENERAL!C6653</f>
        <v>1.85812</v>
      </c>
      <c r="D2127" s="27">
        <f>GENERAL!D6653</f>
        <v>200</v>
      </c>
      <c r="E2127" s="26">
        <f>GENERAL!E6653</f>
        <v>15000</v>
      </c>
      <c r="F2127" s="244">
        <f t="shared" si="209"/>
        <v>1.579402</v>
      </c>
      <c r="G2127" s="244">
        <f t="shared" si="210"/>
        <v>1.3935900000000001</v>
      </c>
      <c r="H2127" s="244">
        <f t="shared" si="211"/>
        <v>1.207778</v>
      </c>
      <c r="I2127" s="17">
        <f>GENERAL!F6653</f>
        <v>0.77</v>
      </c>
      <c r="J2127" s="53">
        <f t="shared" si="206"/>
        <v>0.42736759999999996</v>
      </c>
      <c r="K2127" s="19">
        <f t="shared" si="207"/>
        <v>0.40599921999999994</v>
      </c>
      <c r="L2127" s="49">
        <f t="shared" si="208"/>
        <v>0.38463083999999997</v>
      </c>
    </row>
    <row r="2128" spans="1:12">
      <c r="A2128" s="1">
        <v>3890010120</v>
      </c>
      <c r="B2128" s="13" t="s">
        <v>6582</v>
      </c>
      <c r="C2128" s="19">
        <f>GENERAL!C6654</f>
        <v>2.0167400000000004</v>
      </c>
      <c r="D2128" s="27">
        <f>GENERAL!D6654</f>
        <v>200</v>
      </c>
      <c r="E2128" s="26">
        <f>GENERAL!E6654</f>
        <v>12000</v>
      </c>
      <c r="F2128" s="244">
        <f t="shared" si="209"/>
        <v>1.7142290000000002</v>
      </c>
      <c r="G2128" s="244">
        <f t="shared" si="210"/>
        <v>1.5125550000000003</v>
      </c>
      <c r="H2128" s="244">
        <f t="shared" si="211"/>
        <v>1.3108810000000004</v>
      </c>
      <c r="I2128" s="17">
        <f>GENERAL!F6654</f>
        <v>0.77</v>
      </c>
      <c r="J2128" s="53">
        <f t="shared" si="206"/>
        <v>0.46385020000000005</v>
      </c>
      <c r="K2128" s="19">
        <f t="shared" si="207"/>
        <v>0.44065769000000005</v>
      </c>
      <c r="L2128" s="49">
        <f t="shared" si="208"/>
        <v>0.41746518000000005</v>
      </c>
    </row>
    <row r="2129" spans="1:12">
      <c r="A2129" s="1">
        <v>3890010160</v>
      </c>
      <c r="B2129" s="13" t="s">
        <v>6583</v>
      </c>
      <c r="C2129" s="19">
        <f>GENERAL!C6655</f>
        <v>2.3679700000000001</v>
      </c>
      <c r="D2129" s="27">
        <f>GENERAL!D6655</f>
        <v>200</v>
      </c>
      <c r="E2129" s="26">
        <f>GENERAL!E6655</f>
        <v>6000</v>
      </c>
      <c r="F2129" s="244">
        <f t="shared" si="209"/>
        <v>2.0127744999999999</v>
      </c>
      <c r="G2129" s="244">
        <f t="shared" si="210"/>
        <v>1.7759775000000002</v>
      </c>
      <c r="H2129" s="244">
        <f t="shared" si="211"/>
        <v>1.5391805000000001</v>
      </c>
      <c r="I2129" s="17">
        <f>GENERAL!F6655</f>
        <v>0.77</v>
      </c>
      <c r="J2129" s="53">
        <f t="shared" si="206"/>
        <v>0.54463309999999998</v>
      </c>
      <c r="K2129" s="19">
        <f t="shared" si="207"/>
        <v>0.51740144499999996</v>
      </c>
      <c r="L2129" s="49">
        <f t="shared" si="208"/>
        <v>0.49016978999999999</v>
      </c>
    </row>
    <row r="2130" spans="1:12">
      <c r="A2130" s="1">
        <v>3890010200</v>
      </c>
      <c r="B2130" s="13" t="s">
        <v>6584</v>
      </c>
      <c r="C2130" s="19">
        <f>GENERAL!C6656</f>
        <v>3.2970300000000008</v>
      </c>
      <c r="D2130" s="27">
        <f>GENERAL!D6656</f>
        <v>200</v>
      </c>
      <c r="E2130" s="26">
        <f>GENERAL!E6656</f>
        <v>12000</v>
      </c>
      <c r="F2130" s="244">
        <f t="shared" si="209"/>
        <v>2.8024755000000008</v>
      </c>
      <c r="G2130" s="244">
        <f t="shared" si="210"/>
        <v>2.4727725000000005</v>
      </c>
      <c r="H2130" s="244">
        <f t="shared" si="211"/>
        <v>2.1430695000000006</v>
      </c>
      <c r="I2130" s="17">
        <f>GENERAL!F6656</f>
        <v>0.77</v>
      </c>
      <c r="J2130" s="53">
        <f t="shared" si="206"/>
        <v>0.75831690000000007</v>
      </c>
      <c r="K2130" s="19">
        <f t="shared" si="207"/>
        <v>0.72040105500000007</v>
      </c>
      <c r="L2130" s="49">
        <f t="shared" si="208"/>
        <v>0.68248521000000006</v>
      </c>
    </row>
    <row r="2131" spans="1:12">
      <c r="A2131" s="1">
        <v>3890030090</v>
      </c>
      <c r="B2131" s="13" t="s">
        <v>6585</v>
      </c>
      <c r="C2131" s="19">
        <f>GENERAL!C6657</f>
        <v>4.226090000000001</v>
      </c>
      <c r="D2131" s="27">
        <f>GENERAL!D6657</f>
        <v>100</v>
      </c>
      <c r="E2131" s="26">
        <f>GENERAL!E6657</f>
        <v>6000</v>
      </c>
      <c r="F2131" s="244">
        <f t="shared" si="209"/>
        <v>3.5921765000000008</v>
      </c>
      <c r="G2131" s="244">
        <f t="shared" si="210"/>
        <v>3.1695675000000008</v>
      </c>
      <c r="H2131" s="244">
        <f t="shared" si="211"/>
        <v>2.7469585000000007</v>
      </c>
      <c r="I2131" s="17">
        <f>GENERAL!F6657</f>
        <v>0.77</v>
      </c>
      <c r="J2131" s="53">
        <f t="shared" si="206"/>
        <v>0.97200070000000016</v>
      </c>
      <c r="K2131" s="19">
        <f t="shared" si="207"/>
        <v>0.92340066500000006</v>
      </c>
      <c r="L2131" s="49">
        <f t="shared" si="208"/>
        <v>0.87480063000000019</v>
      </c>
    </row>
    <row r="2132" spans="1:12">
      <c r="A2132" s="1">
        <v>3890030100</v>
      </c>
      <c r="B2132" s="13" t="s">
        <v>6586</v>
      </c>
      <c r="C2132" s="19">
        <f>GENERAL!C6658</f>
        <v>4.8832300000000002</v>
      </c>
      <c r="D2132" s="27">
        <f>GENERAL!D6658</f>
        <v>100</v>
      </c>
      <c r="E2132" s="26">
        <f>GENERAL!E6658</f>
        <v>6000</v>
      </c>
      <c r="F2132" s="244">
        <f t="shared" si="209"/>
        <v>4.1507455000000002</v>
      </c>
      <c r="G2132" s="244">
        <f t="shared" si="210"/>
        <v>3.6624224999999999</v>
      </c>
      <c r="H2132" s="244">
        <f t="shared" si="211"/>
        <v>3.1740995000000001</v>
      </c>
      <c r="I2132" s="17">
        <f>GENERAL!F6658</f>
        <v>0.77</v>
      </c>
      <c r="J2132" s="53">
        <f t="shared" si="206"/>
        <v>1.1231428999999999</v>
      </c>
      <c r="K2132" s="19">
        <f t="shared" si="207"/>
        <v>1.0669857549999999</v>
      </c>
      <c r="L2132" s="49">
        <f t="shared" si="208"/>
        <v>1.0108286099999999</v>
      </c>
    </row>
    <row r="2133" spans="1:12">
      <c r="A2133" s="1">
        <v>3890030120</v>
      </c>
      <c r="B2133" s="13" t="s">
        <v>6587</v>
      </c>
      <c r="C2133" s="19">
        <f>GENERAL!C6659</f>
        <v>5.6876600000000002</v>
      </c>
      <c r="D2133" s="27">
        <f>GENERAL!D6659</f>
        <v>100</v>
      </c>
      <c r="E2133" s="26">
        <f>GENERAL!E6659</f>
        <v>4000</v>
      </c>
      <c r="F2133" s="244">
        <f t="shared" si="209"/>
        <v>4.834511</v>
      </c>
      <c r="G2133" s="244">
        <f t="shared" si="210"/>
        <v>4.2657449999999999</v>
      </c>
      <c r="H2133" s="244">
        <f t="shared" si="211"/>
        <v>3.6969790000000002</v>
      </c>
      <c r="I2133" s="17">
        <f>GENERAL!F6659</f>
        <v>0.77</v>
      </c>
      <c r="J2133" s="53">
        <f t="shared" si="206"/>
        <v>1.3081617999999999</v>
      </c>
      <c r="K2133" s="19">
        <f t="shared" si="207"/>
        <v>1.2427537099999999</v>
      </c>
      <c r="L2133" s="49">
        <f t="shared" si="208"/>
        <v>1.1773456199999999</v>
      </c>
    </row>
    <row r="2134" spans="1:12">
      <c r="A2134" s="1">
        <v>3890030160</v>
      </c>
      <c r="B2134" s="13" t="s">
        <v>6588</v>
      </c>
      <c r="C2134" s="19">
        <f>GENERAL!C6660</f>
        <v>6.4581000000000008</v>
      </c>
      <c r="D2134" s="27">
        <f>GENERAL!D6660</f>
        <v>100</v>
      </c>
      <c r="E2134" s="26">
        <f>GENERAL!E6660</f>
        <v>3000</v>
      </c>
      <c r="F2134" s="244">
        <f t="shared" si="209"/>
        <v>5.4893850000000004</v>
      </c>
      <c r="G2134" s="244">
        <f t="shared" si="210"/>
        <v>4.8435750000000004</v>
      </c>
      <c r="H2134" s="244">
        <f t="shared" si="211"/>
        <v>4.1977650000000004</v>
      </c>
      <c r="I2134" s="17">
        <f>GENERAL!F6660</f>
        <v>0.77</v>
      </c>
      <c r="J2134" s="53">
        <f t="shared" si="206"/>
        <v>1.485363</v>
      </c>
      <c r="K2134" s="19">
        <f t="shared" si="207"/>
        <v>1.41109485</v>
      </c>
      <c r="L2134" s="49">
        <f t="shared" si="208"/>
        <v>1.3368267</v>
      </c>
    </row>
    <row r="2135" spans="1:12">
      <c r="A2135" s="1">
        <v>3890030200</v>
      </c>
      <c r="B2135" s="13" t="s">
        <v>6589</v>
      </c>
      <c r="C2135" s="19">
        <f>GENERAL!C6661</f>
        <v>7.6364200000000011</v>
      </c>
      <c r="D2135" s="27">
        <f>GENERAL!D6661</f>
        <v>100</v>
      </c>
      <c r="E2135" s="26">
        <f>GENERAL!E6661</f>
        <v>2500</v>
      </c>
      <c r="F2135" s="244">
        <f t="shared" si="209"/>
        <v>6.4909570000000008</v>
      </c>
      <c r="G2135" s="244">
        <f t="shared" si="210"/>
        <v>5.7273150000000008</v>
      </c>
      <c r="H2135" s="244">
        <f t="shared" si="211"/>
        <v>4.9636730000000009</v>
      </c>
      <c r="I2135" s="17">
        <f>GENERAL!F6661</f>
        <v>0.77</v>
      </c>
      <c r="J2135" s="53">
        <f t="shared" si="206"/>
        <v>1.7563766000000001</v>
      </c>
      <c r="K2135" s="19">
        <f t="shared" si="207"/>
        <v>1.6685577700000001</v>
      </c>
      <c r="L2135" s="49">
        <f t="shared" si="208"/>
        <v>1.58073894</v>
      </c>
    </row>
    <row r="2136" spans="1:12">
      <c r="A2136" s="1">
        <v>3890030260</v>
      </c>
      <c r="B2136" s="13" t="s">
        <v>6590</v>
      </c>
      <c r="C2136" s="19">
        <f>GENERAL!C6662</f>
        <v>8.5768100000000018</v>
      </c>
      <c r="D2136" s="27">
        <f>GENERAL!D6662</f>
        <v>100</v>
      </c>
      <c r="E2136" s="26">
        <f>GENERAL!E6662</f>
        <v>2000</v>
      </c>
      <c r="F2136" s="244">
        <f t="shared" si="209"/>
        <v>7.2902885000000017</v>
      </c>
      <c r="G2136" s="244">
        <f t="shared" si="210"/>
        <v>6.4326075000000014</v>
      </c>
      <c r="H2136" s="244">
        <f t="shared" si="211"/>
        <v>5.574926500000001</v>
      </c>
      <c r="I2136" s="17">
        <f>GENERAL!F6662</f>
        <v>0.77</v>
      </c>
      <c r="J2136" s="53">
        <f t="shared" si="206"/>
        <v>1.9726663000000002</v>
      </c>
      <c r="K2136" s="19">
        <f t="shared" si="207"/>
        <v>1.8740329850000002</v>
      </c>
      <c r="L2136" s="49">
        <f t="shared" si="208"/>
        <v>1.7753996700000003</v>
      </c>
    </row>
    <row r="2137" spans="1:12">
      <c r="A2137" s="1">
        <v>3890050100</v>
      </c>
      <c r="B2137" s="13" t="s">
        <v>6591</v>
      </c>
      <c r="C2137" s="19">
        <f>GENERAL!C6663</f>
        <v>7.5684399999999998</v>
      </c>
      <c r="D2137" s="27">
        <f>GENERAL!D6663</f>
        <v>100</v>
      </c>
      <c r="E2137" s="26">
        <f>GENERAL!E6663</f>
        <v>3000</v>
      </c>
      <c r="F2137" s="244">
        <f t="shared" si="209"/>
        <v>6.4331739999999993</v>
      </c>
      <c r="G2137" s="244">
        <f t="shared" si="210"/>
        <v>5.6763300000000001</v>
      </c>
      <c r="H2137" s="244">
        <f t="shared" si="211"/>
        <v>4.919486</v>
      </c>
      <c r="I2137" s="17">
        <f>GENERAL!F6663</f>
        <v>0.77</v>
      </c>
      <c r="J2137" s="53">
        <f t="shared" si="206"/>
        <v>1.7407411999999998</v>
      </c>
      <c r="K2137" s="19">
        <f t="shared" si="207"/>
        <v>1.6537041399999997</v>
      </c>
      <c r="L2137" s="49">
        <f t="shared" si="208"/>
        <v>1.5666670799999998</v>
      </c>
    </row>
    <row r="2138" spans="1:12">
      <c r="A2138" s="1">
        <v>3890050160</v>
      </c>
      <c r="B2138" s="13" t="s">
        <v>6592</v>
      </c>
      <c r="C2138" s="19">
        <f>GENERAL!C6664</f>
        <v>10.33296</v>
      </c>
      <c r="D2138" s="27">
        <f>GENERAL!D6664</f>
        <v>100</v>
      </c>
      <c r="E2138" s="26">
        <f>GENERAL!E6664</f>
        <v>2500</v>
      </c>
      <c r="F2138" s="244">
        <f t="shared" si="209"/>
        <v>8.7830159999999999</v>
      </c>
      <c r="G2138" s="244">
        <f t="shared" si="210"/>
        <v>7.7497199999999999</v>
      </c>
      <c r="H2138" s="244">
        <f t="shared" si="211"/>
        <v>6.7164239999999999</v>
      </c>
      <c r="I2138" s="17">
        <f>GENERAL!F6664</f>
        <v>0.77</v>
      </c>
      <c r="J2138" s="53">
        <f t="shared" si="206"/>
        <v>2.3765807999999997</v>
      </c>
      <c r="K2138" s="19">
        <f t="shared" si="207"/>
        <v>2.2577517599999997</v>
      </c>
      <c r="L2138" s="49">
        <f t="shared" si="208"/>
        <v>2.1389227199999996</v>
      </c>
    </row>
    <row r="2139" spans="1:12">
      <c r="A2139" s="1">
        <v>3890050200</v>
      </c>
      <c r="B2139" s="13" t="s">
        <v>6593</v>
      </c>
      <c r="C2139" s="19">
        <f>GENERAL!C6665</f>
        <v>12.315710000000001</v>
      </c>
      <c r="D2139" s="27">
        <f>GENERAL!D6665</f>
        <v>50</v>
      </c>
      <c r="E2139" s="26">
        <f>GENERAL!E6665</f>
        <v>1250</v>
      </c>
      <c r="F2139" s="244">
        <f t="shared" si="209"/>
        <v>10.468353500000001</v>
      </c>
      <c r="G2139" s="244">
        <f t="shared" si="210"/>
        <v>9.2367825000000003</v>
      </c>
      <c r="H2139" s="244">
        <f t="shared" si="211"/>
        <v>8.0052115000000015</v>
      </c>
      <c r="I2139" s="17">
        <f>GENERAL!F6665</f>
        <v>0.77</v>
      </c>
      <c r="J2139" s="53">
        <f t="shared" si="206"/>
        <v>2.8326133000000002</v>
      </c>
      <c r="K2139" s="19">
        <f t="shared" si="207"/>
        <v>2.6909826350000001</v>
      </c>
      <c r="L2139" s="49">
        <f t="shared" si="208"/>
        <v>2.5493519700000005</v>
      </c>
    </row>
    <row r="2140" spans="1:12">
      <c r="A2140" s="1">
        <v>3890050260</v>
      </c>
      <c r="B2140" s="13" t="s">
        <v>6594</v>
      </c>
      <c r="C2140" s="19">
        <f>GENERAL!C6666</f>
        <v>15.080230000000002</v>
      </c>
      <c r="D2140" s="27">
        <f>GENERAL!D6666</f>
        <v>50</v>
      </c>
      <c r="E2140" s="26">
        <f>GENERAL!E6666</f>
        <v>1000</v>
      </c>
      <c r="F2140" s="244">
        <f t="shared" si="209"/>
        <v>12.818195500000002</v>
      </c>
      <c r="G2140" s="244">
        <f t="shared" si="210"/>
        <v>11.310172500000002</v>
      </c>
      <c r="H2140" s="244">
        <f t="shared" si="211"/>
        <v>9.8021495000000023</v>
      </c>
      <c r="I2140" s="17">
        <f>GENERAL!F6666</f>
        <v>0.77</v>
      </c>
      <c r="J2140" s="53">
        <f t="shared" si="206"/>
        <v>3.4684529000000004</v>
      </c>
      <c r="K2140" s="19">
        <f t="shared" si="207"/>
        <v>3.2950302550000004</v>
      </c>
      <c r="L2140" s="49">
        <f t="shared" si="208"/>
        <v>3.1216076100000003</v>
      </c>
    </row>
    <row r="2141" spans="1:12">
      <c r="A2141" s="1">
        <v>3890050300</v>
      </c>
      <c r="B2141" s="13" t="s">
        <v>6595</v>
      </c>
      <c r="C2141" s="19">
        <f>GENERAL!C6667</f>
        <v>19.680210000000002</v>
      </c>
      <c r="D2141" s="27">
        <f>GENERAL!D6667</f>
        <v>50</v>
      </c>
      <c r="E2141" s="26">
        <f>GENERAL!E6667</f>
        <v>1000</v>
      </c>
      <c r="F2141" s="244">
        <f t="shared" si="209"/>
        <v>16.728178500000002</v>
      </c>
      <c r="G2141" s="244">
        <f t="shared" si="210"/>
        <v>14.760157500000002</v>
      </c>
      <c r="H2141" s="244">
        <f t="shared" si="211"/>
        <v>12.792136500000002</v>
      </c>
      <c r="I2141" s="17">
        <f>GENERAL!F6667</f>
        <v>0.77</v>
      </c>
      <c r="J2141" s="53">
        <f t="shared" si="206"/>
        <v>4.5264483000000002</v>
      </c>
      <c r="K2141" s="19">
        <f t="shared" si="207"/>
        <v>4.3001258849999999</v>
      </c>
      <c r="L2141" s="49">
        <f t="shared" si="208"/>
        <v>4.0738034700000005</v>
      </c>
    </row>
    <row r="2142" spans="1:12">
      <c r="A2142" s="1">
        <v>3890060100</v>
      </c>
      <c r="B2142" s="13" t="s">
        <v>6596</v>
      </c>
      <c r="C2142" s="19">
        <f>GENERAL!C6668</f>
        <v>4.0788000000000002</v>
      </c>
      <c r="D2142" s="27">
        <f>GENERAL!D6668</f>
        <v>100</v>
      </c>
      <c r="E2142" s="26">
        <f>GENERAL!E6668</f>
        <v>8000</v>
      </c>
      <c r="F2142" s="244">
        <f t="shared" si="209"/>
        <v>3.46698</v>
      </c>
      <c r="G2142" s="244">
        <f t="shared" si="210"/>
        <v>3.0590999999999999</v>
      </c>
      <c r="H2142" s="244">
        <f t="shared" si="211"/>
        <v>2.6512200000000004</v>
      </c>
      <c r="I2142" s="17">
        <f>GENERAL!F6668</f>
        <v>0.77</v>
      </c>
      <c r="J2142" s="53">
        <f t="shared" si="206"/>
        <v>0.93812399999999996</v>
      </c>
      <c r="K2142" s="19">
        <f t="shared" si="207"/>
        <v>0.89121779999999995</v>
      </c>
      <c r="L2142" s="49">
        <f t="shared" si="208"/>
        <v>0.84431159999999994</v>
      </c>
    </row>
    <row r="2143" spans="1:12">
      <c r="A2143" s="1">
        <v>3890060160</v>
      </c>
      <c r="B2143" s="13" t="s">
        <v>6597</v>
      </c>
      <c r="C2143" s="19">
        <f>GENERAL!C6669</f>
        <v>4.9285500000000004</v>
      </c>
      <c r="D2143" s="27">
        <f>GENERAL!D6669</f>
        <v>100</v>
      </c>
      <c r="E2143" s="26">
        <f>GENERAL!E6669</f>
        <v>8000</v>
      </c>
      <c r="F2143" s="244">
        <f t="shared" si="209"/>
        <v>4.1892675000000006</v>
      </c>
      <c r="G2143" s="244">
        <f t="shared" si="210"/>
        <v>3.6964125000000001</v>
      </c>
      <c r="H2143" s="244">
        <f t="shared" si="211"/>
        <v>3.2035575000000005</v>
      </c>
      <c r="I2143" s="17">
        <f>GENERAL!F6669</f>
        <v>0.77</v>
      </c>
      <c r="J2143" s="53">
        <f t="shared" si="206"/>
        <v>1.1335664999999999</v>
      </c>
      <c r="K2143" s="19">
        <f t="shared" si="207"/>
        <v>1.0768881749999999</v>
      </c>
      <c r="L2143" s="49">
        <f t="shared" si="208"/>
        <v>1.0202098499999999</v>
      </c>
    </row>
    <row r="2144" spans="1:12">
      <c r="A2144" s="1">
        <v>3890060200</v>
      </c>
      <c r="B2144" s="13" t="s">
        <v>6598</v>
      </c>
      <c r="C2144" s="19">
        <f>GENERAL!C6670</f>
        <v>5.8916000000000004</v>
      </c>
      <c r="D2144" s="27">
        <f>GENERAL!D6670</f>
        <v>100</v>
      </c>
      <c r="E2144" s="26">
        <f>GENERAL!E6670</f>
        <v>6400</v>
      </c>
      <c r="F2144" s="244">
        <f t="shared" si="209"/>
        <v>5.00786</v>
      </c>
      <c r="G2144" s="244">
        <f t="shared" si="210"/>
        <v>4.4187000000000003</v>
      </c>
      <c r="H2144" s="244">
        <f t="shared" si="211"/>
        <v>3.8295400000000002</v>
      </c>
      <c r="I2144" s="17">
        <f>GENERAL!F6670</f>
        <v>0.77</v>
      </c>
      <c r="J2144" s="53">
        <f t="shared" si="206"/>
        <v>1.3550679999999999</v>
      </c>
      <c r="K2144" s="19">
        <f t="shared" si="207"/>
        <v>1.2873146</v>
      </c>
      <c r="L2144" s="49">
        <f t="shared" si="208"/>
        <v>1.2195612</v>
      </c>
    </row>
    <row r="2145" spans="1:12">
      <c r="A2145" s="1">
        <v>3890100100</v>
      </c>
      <c r="B2145" s="13" t="s">
        <v>6599</v>
      </c>
      <c r="C2145" s="19">
        <f>GENERAL!C6671</f>
        <v>12.485660000000001</v>
      </c>
      <c r="D2145" s="27">
        <f>GENERAL!D6671</f>
        <v>100</v>
      </c>
      <c r="E2145" s="26">
        <f>GENERAL!E6671</f>
        <v>2400</v>
      </c>
      <c r="F2145" s="244">
        <f t="shared" si="209"/>
        <v>10.612811000000001</v>
      </c>
      <c r="G2145" s="244">
        <f t="shared" si="210"/>
        <v>9.3642450000000004</v>
      </c>
      <c r="H2145" s="244">
        <f t="shared" si="211"/>
        <v>8.1156790000000019</v>
      </c>
      <c r="I2145" s="17">
        <f>GENERAL!F6671</f>
        <v>0.77</v>
      </c>
      <c r="J2145" s="53">
        <f t="shared" si="206"/>
        <v>2.8717017999999999</v>
      </c>
      <c r="K2145" s="19">
        <f t="shared" si="207"/>
        <v>2.7281167099999997</v>
      </c>
      <c r="L2145" s="49">
        <f t="shared" si="208"/>
        <v>2.5845316199999999</v>
      </c>
    </row>
    <row r="2146" spans="1:12">
      <c r="A2146" s="1">
        <v>3890100120</v>
      </c>
      <c r="B2146" s="13" t="s">
        <v>6600</v>
      </c>
      <c r="C2146" s="19">
        <f>GENERAL!C6672</f>
        <v>14.978260000000002</v>
      </c>
      <c r="D2146" s="27">
        <f>GENERAL!D6672</f>
        <v>100</v>
      </c>
      <c r="E2146" s="26">
        <f>GENERAL!E6672</f>
        <v>2000</v>
      </c>
      <c r="F2146" s="244">
        <f t="shared" si="209"/>
        <v>12.731521000000003</v>
      </c>
      <c r="G2146" s="244">
        <f t="shared" si="210"/>
        <v>11.233695000000001</v>
      </c>
      <c r="H2146" s="244">
        <f t="shared" si="211"/>
        <v>9.735869000000001</v>
      </c>
      <c r="I2146" s="17">
        <f>GENERAL!F6672</f>
        <v>0.77</v>
      </c>
      <c r="J2146" s="53">
        <f t="shared" si="206"/>
        <v>3.4449998000000002</v>
      </c>
      <c r="K2146" s="19">
        <f t="shared" si="207"/>
        <v>3.2727498100000001</v>
      </c>
      <c r="L2146" s="49">
        <f t="shared" si="208"/>
        <v>3.10049982</v>
      </c>
    </row>
    <row r="2147" spans="1:12">
      <c r="A2147" s="1">
        <v>3890100160</v>
      </c>
      <c r="B2147" s="13" t="s">
        <v>6601</v>
      </c>
      <c r="C2147" s="19">
        <f>GENERAL!C6673</f>
        <v>17.130960000000002</v>
      </c>
      <c r="D2147" s="27">
        <f>GENERAL!D6673</f>
        <v>100</v>
      </c>
      <c r="E2147" s="26">
        <f>GENERAL!E6673</f>
        <v>2000</v>
      </c>
      <c r="F2147" s="244">
        <f t="shared" si="209"/>
        <v>14.561316000000001</v>
      </c>
      <c r="G2147" s="244">
        <f t="shared" si="210"/>
        <v>12.848220000000001</v>
      </c>
      <c r="H2147" s="244">
        <f t="shared" si="211"/>
        <v>11.135124000000001</v>
      </c>
      <c r="I2147" s="17">
        <f>GENERAL!F6673</f>
        <v>0.77</v>
      </c>
      <c r="J2147" s="53">
        <f t="shared" si="206"/>
        <v>3.9401208000000003</v>
      </c>
      <c r="K2147" s="19">
        <f t="shared" si="207"/>
        <v>3.7431147600000001</v>
      </c>
      <c r="L2147" s="49">
        <f t="shared" si="208"/>
        <v>3.5461087200000003</v>
      </c>
    </row>
    <row r="2148" spans="1:12">
      <c r="A2148" s="1">
        <v>3890100200</v>
      </c>
      <c r="B2148" s="13" t="s">
        <v>6602</v>
      </c>
      <c r="C2148" s="19">
        <f>GENERAL!C6674</f>
        <v>19.521590000000003</v>
      </c>
      <c r="D2148" s="27">
        <f>GENERAL!D6674</f>
        <v>50</v>
      </c>
      <c r="E2148" s="26">
        <f>GENERAL!E6674</f>
        <v>1200</v>
      </c>
      <c r="F2148" s="244">
        <f t="shared" si="209"/>
        <v>16.593351500000001</v>
      </c>
      <c r="G2148" s="244">
        <f t="shared" si="210"/>
        <v>14.641192500000002</v>
      </c>
      <c r="H2148" s="244">
        <f t="shared" si="211"/>
        <v>12.689033500000003</v>
      </c>
      <c r="I2148" s="17">
        <f>GENERAL!F6674</f>
        <v>0.77</v>
      </c>
      <c r="J2148" s="53">
        <f t="shared" si="206"/>
        <v>4.4899657000000008</v>
      </c>
      <c r="K2148" s="19">
        <f t="shared" si="207"/>
        <v>4.2654674150000007</v>
      </c>
      <c r="L2148" s="49">
        <f t="shared" si="208"/>
        <v>4.0409691300000006</v>
      </c>
    </row>
    <row r="2149" spans="1:12">
      <c r="A2149" s="1">
        <v>3890100260</v>
      </c>
      <c r="B2149" s="13" t="s">
        <v>6603</v>
      </c>
      <c r="C2149" s="19">
        <f>GENERAL!C6675</f>
        <v>25.209250000000001</v>
      </c>
      <c r="D2149" s="27">
        <f>GENERAL!D6675</f>
        <v>50</v>
      </c>
      <c r="E2149" s="26">
        <f>GENERAL!E6675</f>
        <v>1000</v>
      </c>
      <c r="F2149" s="244">
        <f t="shared" si="209"/>
        <v>21.4278625</v>
      </c>
      <c r="G2149" s="244">
        <f t="shared" si="210"/>
        <v>18.906937500000002</v>
      </c>
      <c r="H2149" s="244">
        <f t="shared" si="211"/>
        <v>16.3860125</v>
      </c>
      <c r="I2149" s="17">
        <f>GENERAL!F6675</f>
        <v>0.77</v>
      </c>
      <c r="J2149" s="53">
        <f t="shared" si="206"/>
        <v>5.7981274999999997</v>
      </c>
      <c r="K2149" s="19">
        <f t="shared" si="207"/>
        <v>5.5082211249999995</v>
      </c>
      <c r="L2149" s="49">
        <f t="shared" si="208"/>
        <v>5.2183147500000002</v>
      </c>
    </row>
    <row r="2150" spans="1:12">
      <c r="A2150" s="1">
        <v>3890100300</v>
      </c>
      <c r="B2150" s="13" t="s">
        <v>6604</v>
      </c>
      <c r="C2150" s="19">
        <f>GENERAL!C6676</f>
        <v>28.37032</v>
      </c>
      <c r="D2150" s="27">
        <f>GENERAL!D6676</f>
        <v>50</v>
      </c>
      <c r="E2150" s="26">
        <f>GENERAL!E6676</f>
        <v>1000</v>
      </c>
      <c r="F2150" s="244">
        <f t="shared" si="209"/>
        <v>24.114771999999999</v>
      </c>
      <c r="G2150" s="244">
        <f t="shared" si="210"/>
        <v>21.277740000000001</v>
      </c>
      <c r="H2150" s="244">
        <f t="shared" si="211"/>
        <v>18.440708000000001</v>
      </c>
      <c r="I2150" s="17">
        <f>GENERAL!F6676</f>
        <v>0.77</v>
      </c>
      <c r="J2150" s="53">
        <f t="shared" si="206"/>
        <v>6.5251735999999996</v>
      </c>
      <c r="K2150" s="19">
        <f t="shared" si="207"/>
        <v>6.1989149199999991</v>
      </c>
      <c r="L2150" s="49">
        <f t="shared" si="208"/>
        <v>5.8726562399999995</v>
      </c>
    </row>
    <row r="2151" spans="1:12">
      <c r="A2151" s="1">
        <v>3890200120</v>
      </c>
      <c r="B2151" s="13" t="s">
        <v>6605</v>
      </c>
      <c r="C2151" s="19">
        <f>GENERAL!C6677</f>
        <v>22.218130000000002</v>
      </c>
      <c r="D2151" s="27">
        <f>GENERAL!D6677</f>
        <v>50</v>
      </c>
      <c r="E2151" s="26">
        <f>GENERAL!E6677</f>
        <v>1250</v>
      </c>
      <c r="F2151" s="244">
        <f t="shared" si="209"/>
        <v>18.885410500000003</v>
      </c>
      <c r="G2151" s="244">
        <f t="shared" si="210"/>
        <v>16.663597500000002</v>
      </c>
      <c r="H2151" s="244">
        <f t="shared" si="211"/>
        <v>14.441784500000002</v>
      </c>
      <c r="I2151" s="17">
        <f>GENERAL!F6677</f>
        <v>0.77</v>
      </c>
      <c r="J2151" s="53">
        <f t="shared" si="206"/>
        <v>5.1101698999999998</v>
      </c>
      <c r="K2151" s="19">
        <f t="shared" si="207"/>
        <v>4.8546614049999999</v>
      </c>
      <c r="L2151" s="49">
        <f t="shared" si="208"/>
        <v>4.5991529099999999</v>
      </c>
    </row>
    <row r="2152" spans="1:12">
      <c r="A2152" s="1">
        <v>3890200160</v>
      </c>
      <c r="B2152" s="13" t="s">
        <v>6606</v>
      </c>
      <c r="C2152" s="19">
        <f>GENERAL!C6678</f>
        <v>25.379200000000001</v>
      </c>
      <c r="D2152" s="27">
        <f>GENERAL!D6678</f>
        <v>50</v>
      </c>
      <c r="E2152" s="26">
        <f>GENERAL!E6678</f>
        <v>1250</v>
      </c>
      <c r="F2152" s="244">
        <f t="shared" si="209"/>
        <v>21.572320000000001</v>
      </c>
      <c r="G2152" s="244">
        <f t="shared" si="210"/>
        <v>19.034400000000002</v>
      </c>
      <c r="H2152" s="244">
        <f t="shared" si="211"/>
        <v>16.496480000000002</v>
      </c>
      <c r="I2152" s="17">
        <f>GENERAL!F6678</f>
        <v>0.77</v>
      </c>
      <c r="J2152" s="53">
        <f t="shared" si="206"/>
        <v>5.8372159999999997</v>
      </c>
      <c r="K2152" s="19">
        <f t="shared" si="207"/>
        <v>5.5453551999999995</v>
      </c>
      <c r="L2152" s="49">
        <f t="shared" si="208"/>
        <v>5.2534944000000001</v>
      </c>
    </row>
    <row r="2153" spans="1:12">
      <c r="A2153" s="1">
        <v>3890200200</v>
      </c>
      <c r="B2153" s="13" t="s">
        <v>6607</v>
      </c>
      <c r="C2153" s="19">
        <f>GENERAL!C6679</f>
        <v>29.99051</v>
      </c>
      <c r="D2153" s="27">
        <f>GENERAL!D6679</f>
        <v>50</v>
      </c>
      <c r="E2153" s="26">
        <f>GENERAL!E6679</f>
        <v>1000</v>
      </c>
      <c r="F2153" s="244">
        <f t="shared" si="209"/>
        <v>25.491933499999998</v>
      </c>
      <c r="G2153" s="244">
        <f t="shared" si="210"/>
        <v>22.4928825</v>
      </c>
      <c r="H2153" s="244">
        <f t="shared" si="211"/>
        <v>19.493831500000002</v>
      </c>
      <c r="I2153" s="17">
        <f>GENERAL!F6679</f>
        <v>0.77</v>
      </c>
      <c r="J2153" s="53">
        <f t="shared" si="206"/>
        <v>6.8978172999999998</v>
      </c>
      <c r="K2153" s="19">
        <f t="shared" si="207"/>
        <v>6.5529264349999998</v>
      </c>
      <c r="L2153" s="49">
        <f t="shared" si="208"/>
        <v>6.2080355699999998</v>
      </c>
    </row>
    <row r="2154" spans="1:12">
      <c r="A2154" s="1">
        <v>3890200260</v>
      </c>
      <c r="B2154" s="13" t="s">
        <v>6608</v>
      </c>
      <c r="C2154" s="19">
        <f>GENERAL!C6680</f>
        <v>39.926920000000003</v>
      </c>
      <c r="D2154" s="27">
        <f>GENERAL!D6680</f>
        <v>25</v>
      </c>
      <c r="E2154" s="26">
        <f>GENERAL!E6680</f>
        <v>500</v>
      </c>
      <c r="F2154" s="244">
        <f t="shared" si="209"/>
        <v>33.937882000000002</v>
      </c>
      <c r="G2154" s="244">
        <f t="shared" si="210"/>
        <v>29.945190000000004</v>
      </c>
      <c r="H2154" s="244">
        <f t="shared" si="211"/>
        <v>25.952498000000002</v>
      </c>
      <c r="I2154" s="17">
        <f>GENERAL!F6680</f>
        <v>0.77</v>
      </c>
      <c r="J2154" s="53">
        <f t="shared" si="206"/>
        <v>9.1831916000000007</v>
      </c>
      <c r="K2154" s="19">
        <f t="shared" si="207"/>
        <v>8.724032020000001</v>
      </c>
      <c r="L2154" s="49">
        <f t="shared" si="208"/>
        <v>8.2648724400000013</v>
      </c>
    </row>
    <row r="2155" spans="1:12">
      <c r="A2155" s="1">
        <v>3890200300</v>
      </c>
      <c r="B2155" s="13" t="s">
        <v>6609</v>
      </c>
      <c r="C2155" s="19">
        <f>GENERAL!C6681</f>
        <v>46.838220000000014</v>
      </c>
      <c r="D2155" s="27">
        <f>GENERAL!D6681</f>
        <v>25</v>
      </c>
      <c r="E2155" s="26">
        <f>GENERAL!E6681</f>
        <v>500</v>
      </c>
      <c r="F2155" s="244">
        <f t="shared" si="209"/>
        <v>39.812487000000012</v>
      </c>
      <c r="G2155" s="244">
        <f t="shared" si="210"/>
        <v>35.128665000000012</v>
      </c>
      <c r="H2155" s="244">
        <f t="shared" si="211"/>
        <v>30.444843000000009</v>
      </c>
      <c r="I2155" s="17">
        <f>GENERAL!F6681</f>
        <v>0.77</v>
      </c>
      <c r="J2155" s="53">
        <f t="shared" si="206"/>
        <v>10.772790600000002</v>
      </c>
      <c r="K2155" s="19">
        <f t="shared" si="207"/>
        <v>10.234151070000001</v>
      </c>
      <c r="L2155" s="49">
        <f t="shared" si="208"/>
        <v>9.6955115400000018</v>
      </c>
    </row>
    <row r="2156" spans="1:12">
      <c r="A2156" s="1">
        <v>4060300008</v>
      </c>
      <c r="B2156" s="13" t="s">
        <v>7032</v>
      </c>
      <c r="C2156" s="19">
        <f>GENERAL!C7148</f>
        <v>1.4275800000000001</v>
      </c>
      <c r="D2156" s="27">
        <f>GENERAL!D7148</f>
        <v>50</v>
      </c>
      <c r="E2156" s="26">
        <f>GENERAL!E7148</f>
        <v>4200</v>
      </c>
      <c r="F2156" s="244">
        <f t="shared" si="209"/>
        <v>1.213443</v>
      </c>
      <c r="G2156" s="244">
        <f t="shared" si="210"/>
        <v>1.0706850000000001</v>
      </c>
      <c r="H2156" s="244">
        <f t="shared" si="211"/>
        <v>0.92792700000000006</v>
      </c>
      <c r="I2156" s="17">
        <f>GENERAL!F7148</f>
        <v>0.77</v>
      </c>
      <c r="J2156" s="53">
        <f t="shared" si="206"/>
        <v>0.32834340000000001</v>
      </c>
      <c r="K2156" s="19">
        <f t="shared" si="207"/>
        <v>0.31192622999999997</v>
      </c>
      <c r="L2156" s="49">
        <f t="shared" si="208"/>
        <v>0.29550905999999999</v>
      </c>
    </row>
    <row r="2157" spans="1:12">
      <c r="A2157" s="1">
        <v>4060300010</v>
      </c>
      <c r="B2157" s="13" t="s">
        <v>7033</v>
      </c>
      <c r="C2157" s="19">
        <f>GENERAL!C7149</f>
        <v>1.5635400000000002</v>
      </c>
      <c r="D2157" s="27">
        <f>GENERAL!D7149</f>
        <v>50</v>
      </c>
      <c r="E2157" s="26">
        <f>GENERAL!E7149</f>
        <v>4200</v>
      </c>
      <c r="F2157" s="244">
        <f t="shared" si="209"/>
        <v>1.3290090000000001</v>
      </c>
      <c r="G2157" s="244">
        <f t="shared" si="210"/>
        <v>1.1726550000000002</v>
      </c>
      <c r="H2157" s="244">
        <f t="shared" si="211"/>
        <v>1.0163010000000001</v>
      </c>
      <c r="I2157" s="17">
        <f>GENERAL!F7149</f>
        <v>0.77</v>
      </c>
      <c r="J2157" s="53">
        <f t="shared" si="206"/>
        <v>0.35961419999999999</v>
      </c>
      <c r="K2157" s="19">
        <f t="shared" si="207"/>
        <v>0.34163348999999998</v>
      </c>
      <c r="L2157" s="49">
        <f t="shared" si="208"/>
        <v>0.32365278000000003</v>
      </c>
    </row>
    <row r="2158" spans="1:12">
      <c r="A2158" s="1">
        <v>4060300012</v>
      </c>
      <c r="B2158" s="13" t="s">
        <v>7034</v>
      </c>
      <c r="C2158" s="19">
        <f>GENERAL!C7150</f>
        <v>1.5182200000000003</v>
      </c>
      <c r="D2158" s="27">
        <f>GENERAL!D7150</f>
        <v>50</v>
      </c>
      <c r="E2158" s="26">
        <f>GENERAL!E7150</f>
        <v>4200</v>
      </c>
      <c r="F2158" s="244">
        <f t="shared" si="209"/>
        <v>1.2904870000000002</v>
      </c>
      <c r="G2158" s="244">
        <f t="shared" si="210"/>
        <v>1.1386650000000003</v>
      </c>
      <c r="H2158" s="244">
        <f t="shared" si="211"/>
        <v>0.98684300000000025</v>
      </c>
      <c r="I2158" s="17">
        <f>GENERAL!F7150</f>
        <v>0.77</v>
      </c>
      <c r="J2158" s="53">
        <f t="shared" si="206"/>
        <v>0.34919060000000007</v>
      </c>
      <c r="K2158" s="19">
        <f t="shared" si="207"/>
        <v>0.33173107000000007</v>
      </c>
      <c r="L2158" s="49">
        <f t="shared" si="208"/>
        <v>0.31427154000000007</v>
      </c>
    </row>
    <row r="2159" spans="1:12">
      <c r="A2159" s="1">
        <v>4060300016</v>
      </c>
      <c r="B2159" s="13" t="s">
        <v>7035</v>
      </c>
      <c r="C2159" s="19">
        <f>GENERAL!C7151</f>
        <v>1.6881699999999999</v>
      </c>
      <c r="D2159" s="27">
        <f>GENERAL!D7151</f>
        <v>50</v>
      </c>
      <c r="E2159" s="26">
        <f>GENERAL!E7151</f>
        <v>4200</v>
      </c>
      <c r="F2159" s="244">
        <f t="shared" si="209"/>
        <v>1.4349444999999998</v>
      </c>
      <c r="G2159" s="244">
        <f t="shared" si="210"/>
        <v>1.2661275000000001</v>
      </c>
      <c r="H2159" s="244">
        <f t="shared" si="211"/>
        <v>1.0973105000000001</v>
      </c>
      <c r="I2159" s="17">
        <f>GENERAL!F7151</f>
        <v>0.77</v>
      </c>
      <c r="J2159" s="53">
        <f t="shared" si="206"/>
        <v>0.38827909999999993</v>
      </c>
      <c r="K2159" s="19">
        <f t="shared" si="207"/>
        <v>0.36886514499999989</v>
      </c>
      <c r="L2159" s="49">
        <f t="shared" si="208"/>
        <v>0.34945118999999997</v>
      </c>
    </row>
    <row r="2160" spans="1:12">
      <c r="A2160" s="1">
        <v>4060300020</v>
      </c>
      <c r="B2160" s="13" t="s">
        <v>7036</v>
      </c>
      <c r="C2160" s="19">
        <f>GENERAL!C7152</f>
        <v>1.89211</v>
      </c>
      <c r="D2160" s="27">
        <f>GENERAL!D7152</f>
        <v>50</v>
      </c>
      <c r="E2160" s="26">
        <f>GENERAL!E7152</f>
        <v>10000</v>
      </c>
      <c r="F2160" s="244">
        <f t="shared" si="209"/>
        <v>1.6082934999999998</v>
      </c>
      <c r="G2160" s="244">
        <f t="shared" si="210"/>
        <v>1.4190825</v>
      </c>
      <c r="H2160" s="244">
        <f t="shared" si="211"/>
        <v>1.2298715</v>
      </c>
      <c r="I2160" s="17">
        <f>GENERAL!F7152</f>
        <v>0.77</v>
      </c>
      <c r="J2160" s="53">
        <f t="shared" si="206"/>
        <v>0.43518529999999994</v>
      </c>
      <c r="K2160" s="19">
        <f t="shared" si="207"/>
        <v>0.41342603499999991</v>
      </c>
      <c r="L2160" s="49">
        <f t="shared" si="208"/>
        <v>0.39166676999999994</v>
      </c>
    </row>
    <row r="2161" spans="1:12">
      <c r="A2161" s="1">
        <v>4060300025</v>
      </c>
      <c r="B2161" s="13" t="s">
        <v>7037</v>
      </c>
      <c r="C2161" s="19">
        <f>GENERAL!C7153</f>
        <v>2.1300400000000002</v>
      </c>
      <c r="D2161" s="27">
        <f>GENERAL!D7153</f>
        <v>50</v>
      </c>
      <c r="E2161" s="26">
        <f>GENERAL!E7153</f>
        <v>4200</v>
      </c>
      <c r="F2161" s="244">
        <f t="shared" si="209"/>
        <v>1.8105340000000001</v>
      </c>
      <c r="G2161" s="244">
        <f t="shared" si="210"/>
        <v>1.5975300000000001</v>
      </c>
      <c r="H2161" s="244">
        <f t="shared" si="211"/>
        <v>1.3845260000000001</v>
      </c>
      <c r="I2161" s="17">
        <f>GENERAL!F7153</f>
        <v>0.77</v>
      </c>
      <c r="J2161" s="53">
        <f t="shared" ref="J2161:J2222" si="212">C2161*(1-I2161)</f>
        <v>0.48990919999999999</v>
      </c>
      <c r="K2161" s="19">
        <f t="shared" ref="K2161:K2222" si="213">C2161*(1-I2161)*(1-K$6)</f>
        <v>0.46541373999999996</v>
      </c>
      <c r="L2161" s="49">
        <f t="shared" si="208"/>
        <v>0.44091828</v>
      </c>
    </row>
    <row r="2162" spans="1:12">
      <c r="A2162" s="1">
        <v>4060400006</v>
      </c>
      <c r="B2162" s="13" t="s">
        <v>7038</v>
      </c>
      <c r="C2162" s="19">
        <f>GENERAL!C7154</f>
        <v>2.7531900000000005</v>
      </c>
      <c r="D2162" s="27">
        <f>GENERAL!D7154</f>
        <v>50</v>
      </c>
      <c r="E2162" s="26">
        <f>GENERAL!E7154</f>
        <v>7750</v>
      </c>
      <c r="F2162" s="244">
        <f t="shared" si="209"/>
        <v>2.3402115000000006</v>
      </c>
      <c r="G2162" s="244">
        <f t="shared" si="210"/>
        <v>2.0648925000000005</v>
      </c>
      <c r="H2162" s="244">
        <f t="shared" si="211"/>
        <v>1.7895735000000004</v>
      </c>
      <c r="I2162" s="17">
        <f>GENERAL!F7154</f>
        <v>0.77</v>
      </c>
      <c r="J2162" s="53">
        <f t="shared" si="212"/>
        <v>0.63323370000000001</v>
      </c>
      <c r="K2162" s="19">
        <f t="shared" si="213"/>
        <v>0.60157201500000002</v>
      </c>
      <c r="L2162" s="49">
        <f t="shared" si="208"/>
        <v>0.56991033000000002</v>
      </c>
    </row>
    <row r="2163" spans="1:12">
      <c r="A2163" s="1">
        <v>4060400008</v>
      </c>
      <c r="B2163" s="13" t="s">
        <v>7039</v>
      </c>
      <c r="C2163" s="19">
        <f>GENERAL!C7155</f>
        <v>2.2999900000000002</v>
      </c>
      <c r="D2163" s="27">
        <f>GENERAL!D7155</f>
        <v>50</v>
      </c>
      <c r="E2163" s="26">
        <f>GENERAL!E7155</f>
        <v>4200</v>
      </c>
      <c r="F2163" s="244">
        <f t="shared" si="209"/>
        <v>1.9549915000000002</v>
      </c>
      <c r="G2163" s="244">
        <f t="shared" si="210"/>
        <v>1.7249925000000002</v>
      </c>
      <c r="H2163" s="244">
        <f t="shared" si="211"/>
        <v>1.4949935000000001</v>
      </c>
      <c r="I2163" s="17">
        <f>GENERAL!F7155</f>
        <v>0.77</v>
      </c>
      <c r="J2163" s="53">
        <f t="shared" si="212"/>
        <v>0.52899770000000002</v>
      </c>
      <c r="K2163" s="19">
        <f t="shared" si="213"/>
        <v>0.50254781500000001</v>
      </c>
      <c r="L2163" s="49">
        <f t="shared" si="208"/>
        <v>0.47609793</v>
      </c>
    </row>
    <row r="2164" spans="1:12">
      <c r="A2164" s="1">
        <v>4060400010</v>
      </c>
      <c r="B2164" s="13" t="s">
        <v>7040</v>
      </c>
      <c r="C2164" s="19">
        <f>GENERAL!C7156</f>
        <v>2.2999900000000002</v>
      </c>
      <c r="D2164" s="27">
        <f>GENERAL!D7156</f>
        <v>50</v>
      </c>
      <c r="E2164" s="26">
        <f>GENERAL!E7156</f>
        <v>4200</v>
      </c>
      <c r="F2164" s="244">
        <f t="shared" si="209"/>
        <v>1.9549915000000002</v>
      </c>
      <c r="G2164" s="244">
        <f t="shared" si="210"/>
        <v>1.7249925000000002</v>
      </c>
      <c r="H2164" s="244">
        <f t="shared" si="211"/>
        <v>1.4949935000000001</v>
      </c>
      <c r="I2164" s="17">
        <f>GENERAL!F7156</f>
        <v>0.77</v>
      </c>
      <c r="J2164" s="53">
        <f t="shared" si="212"/>
        <v>0.52899770000000002</v>
      </c>
      <c r="K2164" s="19">
        <f t="shared" si="213"/>
        <v>0.50254781500000001</v>
      </c>
      <c r="L2164" s="49">
        <f t="shared" si="208"/>
        <v>0.47609793</v>
      </c>
    </row>
    <row r="2165" spans="1:12">
      <c r="A2165" s="1">
        <v>4060400012</v>
      </c>
      <c r="B2165" s="13" t="s">
        <v>7041</v>
      </c>
      <c r="C2165" s="19">
        <f>GENERAL!C7157</f>
        <v>2.3113200000000003</v>
      </c>
      <c r="D2165" s="27">
        <f>GENERAL!D7157</f>
        <v>50</v>
      </c>
      <c r="E2165" s="26">
        <f>GENERAL!E7157</f>
        <v>4200</v>
      </c>
      <c r="F2165" s="244">
        <f t="shared" si="209"/>
        <v>1.9646220000000001</v>
      </c>
      <c r="G2165" s="244">
        <f t="shared" si="210"/>
        <v>1.7334900000000002</v>
      </c>
      <c r="H2165" s="244">
        <f t="shared" si="211"/>
        <v>1.5023580000000003</v>
      </c>
      <c r="I2165" s="17">
        <f>GENERAL!F7157</f>
        <v>0.77</v>
      </c>
      <c r="J2165" s="53">
        <f t="shared" si="212"/>
        <v>0.53160360000000006</v>
      </c>
      <c r="K2165" s="19">
        <f t="shared" si="213"/>
        <v>0.50502342</v>
      </c>
      <c r="L2165" s="49">
        <f t="shared" si="208"/>
        <v>0.47844324000000005</v>
      </c>
    </row>
    <row r="2166" spans="1:12">
      <c r="A2166" s="1">
        <v>4060400016</v>
      </c>
      <c r="B2166" s="13" t="s">
        <v>7042</v>
      </c>
      <c r="C2166" s="19">
        <f>GENERAL!C7158</f>
        <v>2.6625500000000004</v>
      </c>
      <c r="D2166" s="27">
        <f>GENERAL!D7158</f>
        <v>50</v>
      </c>
      <c r="E2166" s="26">
        <f>GENERAL!E7158</f>
        <v>4200</v>
      </c>
      <c r="F2166" s="244">
        <f t="shared" si="209"/>
        <v>2.2631675000000002</v>
      </c>
      <c r="G2166" s="244">
        <f t="shared" si="210"/>
        <v>1.9969125000000003</v>
      </c>
      <c r="H2166" s="244">
        <f t="shared" si="211"/>
        <v>1.7306575000000004</v>
      </c>
      <c r="I2166" s="17">
        <f>GENERAL!F7158</f>
        <v>0.77</v>
      </c>
      <c r="J2166" s="53">
        <f t="shared" si="212"/>
        <v>0.61238650000000006</v>
      </c>
      <c r="K2166" s="19">
        <f t="shared" si="213"/>
        <v>0.58176717500000008</v>
      </c>
      <c r="L2166" s="49">
        <f t="shared" si="208"/>
        <v>0.55114785000000011</v>
      </c>
    </row>
    <row r="2167" spans="1:12">
      <c r="A2167" s="1">
        <v>4060400020</v>
      </c>
      <c r="B2167" s="13" t="s">
        <v>7043</v>
      </c>
      <c r="C2167" s="19">
        <f>GENERAL!C7159</f>
        <v>3.1384100000000004</v>
      </c>
      <c r="D2167" s="27">
        <f>GENERAL!D7159</f>
        <v>50</v>
      </c>
      <c r="E2167" s="26">
        <f>GENERAL!E7159</f>
        <v>5000</v>
      </c>
      <c r="F2167" s="244">
        <f t="shared" si="209"/>
        <v>2.6676485000000003</v>
      </c>
      <c r="G2167" s="244">
        <f t="shared" si="210"/>
        <v>2.3538075000000003</v>
      </c>
      <c r="H2167" s="244">
        <f t="shared" si="211"/>
        <v>2.0399665000000002</v>
      </c>
      <c r="I2167" s="17">
        <f>GENERAL!F7159</f>
        <v>0.77</v>
      </c>
      <c r="J2167" s="53">
        <f t="shared" si="212"/>
        <v>0.72183430000000004</v>
      </c>
      <c r="K2167" s="19">
        <f t="shared" si="213"/>
        <v>0.68574258499999996</v>
      </c>
      <c r="L2167" s="49">
        <f t="shared" si="208"/>
        <v>0.6496508700000001</v>
      </c>
    </row>
    <row r="2168" spans="1:12">
      <c r="A2168" s="1">
        <v>4060400025</v>
      </c>
      <c r="B2168" s="13" t="s">
        <v>7044</v>
      </c>
      <c r="C2168" s="19">
        <f>GENERAL!C7160</f>
        <v>3.6822500000000002</v>
      </c>
      <c r="D2168" s="27">
        <f>GENERAL!D7160</f>
        <v>50</v>
      </c>
      <c r="E2168" s="26">
        <f>GENERAL!E7160</f>
        <v>6750</v>
      </c>
      <c r="F2168" s="244">
        <f t="shared" si="209"/>
        <v>3.1299125000000001</v>
      </c>
      <c r="G2168" s="244">
        <f t="shared" si="210"/>
        <v>2.7616875000000003</v>
      </c>
      <c r="H2168" s="244">
        <f t="shared" si="211"/>
        <v>2.3934625</v>
      </c>
      <c r="I2168" s="17">
        <f>GENERAL!F7160</f>
        <v>0.77</v>
      </c>
      <c r="J2168" s="53">
        <f t="shared" si="212"/>
        <v>0.84691749999999999</v>
      </c>
      <c r="K2168" s="19">
        <f t="shared" si="213"/>
        <v>0.8045716249999999</v>
      </c>
      <c r="L2168" s="49">
        <f t="shared" si="208"/>
        <v>0.76222575000000004</v>
      </c>
    </row>
    <row r="2169" spans="1:12">
      <c r="A2169" s="1">
        <v>4060400030</v>
      </c>
      <c r="B2169" s="13" t="s">
        <v>7045</v>
      </c>
      <c r="C2169" s="19">
        <f>GENERAL!C7161</f>
        <v>4.2600800000000003</v>
      </c>
      <c r="D2169" s="27">
        <f>GENERAL!D7161</f>
        <v>50</v>
      </c>
      <c r="E2169" s="26">
        <f>GENERAL!E7161</f>
        <v>5000</v>
      </c>
      <c r="F2169" s="244">
        <f t="shared" si="209"/>
        <v>3.6210680000000002</v>
      </c>
      <c r="G2169" s="244">
        <f t="shared" si="210"/>
        <v>3.1950600000000002</v>
      </c>
      <c r="H2169" s="244">
        <f t="shared" si="211"/>
        <v>2.7690520000000003</v>
      </c>
      <c r="I2169" s="17">
        <f>GENERAL!F7161</f>
        <v>0.77</v>
      </c>
      <c r="J2169" s="53">
        <f t="shared" si="212"/>
        <v>0.97981839999999998</v>
      </c>
      <c r="K2169" s="19">
        <f t="shared" si="213"/>
        <v>0.93082747999999993</v>
      </c>
      <c r="L2169" s="49">
        <f t="shared" si="208"/>
        <v>0.88183655999999999</v>
      </c>
    </row>
    <row r="2170" spans="1:12">
      <c r="A2170" s="1">
        <v>4060500006</v>
      </c>
      <c r="B2170" s="13" t="s">
        <v>7046</v>
      </c>
      <c r="C2170" s="19">
        <f>GENERAL!C7162</f>
        <v>3.1270800000000003</v>
      </c>
      <c r="D2170" s="27">
        <f>GENERAL!D7162</f>
        <v>50</v>
      </c>
      <c r="E2170" s="26">
        <f>GENERAL!E7162</f>
        <v>10000</v>
      </c>
      <c r="F2170" s="244">
        <f t="shared" si="209"/>
        <v>2.6580180000000002</v>
      </c>
      <c r="G2170" s="244">
        <f t="shared" si="210"/>
        <v>2.3453100000000004</v>
      </c>
      <c r="H2170" s="244">
        <f t="shared" si="211"/>
        <v>2.0326020000000002</v>
      </c>
      <c r="I2170" s="17">
        <f>GENERAL!F7162</f>
        <v>0.77</v>
      </c>
      <c r="J2170" s="53">
        <f t="shared" si="212"/>
        <v>0.71922839999999999</v>
      </c>
      <c r="K2170" s="19">
        <f t="shared" si="213"/>
        <v>0.68326697999999997</v>
      </c>
      <c r="L2170" s="49">
        <f t="shared" si="208"/>
        <v>0.64730556000000006</v>
      </c>
    </row>
    <row r="2171" spans="1:12">
      <c r="A2171" s="1">
        <v>4060500008</v>
      </c>
      <c r="B2171" s="13" t="s">
        <v>7047</v>
      </c>
      <c r="C2171" s="19">
        <f>GENERAL!C7163</f>
        <v>3.4329900000000002</v>
      </c>
      <c r="D2171" s="27">
        <f>GENERAL!D7163</f>
        <v>50</v>
      </c>
      <c r="E2171" s="26">
        <f>GENERAL!E7163</f>
        <v>10000</v>
      </c>
      <c r="F2171" s="244">
        <f t="shared" si="209"/>
        <v>2.9180415000000002</v>
      </c>
      <c r="G2171" s="244">
        <f t="shared" si="210"/>
        <v>2.5747425000000002</v>
      </c>
      <c r="H2171" s="244">
        <f t="shared" si="211"/>
        <v>2.2314435000000001</v>
      </c>
      <c r="I2171" s="17">
        <f>GENERAL!F7163</f>
        <v>0.77</v>
      </c>
      <c r="J2171" s="53">
        <f t="shared" si="212"/>
        <v>0.7895877</v>
      </c>
      <c r="K2171" s="19">
        <f t="shared" si="213"/>
        <v>0.75010831499999997</v>
      </c>
      <c r="L2171" s="49">
        <f t="shared" si="208"/>
        <v>0.71062893000000005</v>
      </c>
    </row>
    <row r="2172" spans="1:12">
      <c r="A2172" s="1">
        <v>4060500010</v>
      </c>
      <c r="B2172" s="13" t="s">
        <v>7048</v>
      </c>
      <c r="C2172" s="19">
        <f>GENERAL!C7164</f>
        <v>3.5349600000000003</v>
      </c>
      <c r="D2172" s="27">
        <f>GENERAL!D7164</f>
        <v>50</v>
      </c>
      <c r="E2172" s="26">
        <f>GENERAL!E7164</f>
        <v>4200</v>
      </c>
      <c r="F2172" s="244">
        <f t="shared" si="209"/>
        <v>3.0047160000000002</v>
      </c>
      <c r="G2172" s="244">
        <f t="shared" si="210"/>
        <v>2.6512200000000004</v>
      </c>
      <c r="H2172" s="244">
        <f t="shared" si="211"/>
        <v>2.2977240000000001</v>
      </c>
      <c r="I2172" s="17">
        <f>GENERAL!F7164</f>
        <v>0.77</v>
      </c>
      <c r="J2172" s="53">
        <f t="shared" si="212"/>
        <v>0.81304080000000001</v>
      </c>
      <c r="K2172" s="19">
        <f t="shared" si="213"/>
        <v>0.77238876000000001</v>
      </c>
      <c r="L2172" s="49">
        <f t="shared" si="208"/>
        <v>0.73173672000000001</v>
      </c>
    </row>
    <row r="2173" spans="1:12">
      <c r="A2173" s="1">
        <v>4060500012</v>
      </c>
      <c r="B2173" s="13" t="s">
        <v>7049</v>
      </c>
      <c r="C2173" s="19">
        <f>GENERAL!C7165</f>
        <v>3.6256000000000004</v>
      </c>
      <c r="D2173" s="27">
        <f>GENERAL!D7165</f>
        <v>100</v>
      </c>
      <c r="E2173" s="26">
        <f>GENERAL!E7165</f>
        <v>8400</v>
      </c>
      <c r="F2173" s="244">
        <f t="shared" si="209"/>
        <v>3.0817600000000001</v>
      </c>
      <c r="G2173" s="244">
        <f t="shared" si="210"/>
        <v>2.7192000000000003</v>
      </c>
      <c r="H2173" s="244">
        <f t="shared" si="211"/>
        <v>2.3566400000000005</v>
      </c>
      <c r="I2173" s="17">
        <f>GENERAL!F7165</f>
        <v>0.77</v>
      </c>
      <c r="J2173" s="53">
        <f t="shared" si="212"/>
        <v>0.83388800000000007</v>
      </c>
      <c r="K2173" s="19">
        <f t="shared" si="213"/>
        <v>0.79219360000000005</v>
      </c>
      <c r="L2173" s="49">
        <f t="shared" si="208"/>
        <v>0.75049920000000003</v>
      </c>
    </row>
    <row r="2174" spans="1:12">
      <c r="A2174" s="1">
        <v>4060500016</v>
      </c>
      <c r="B2174" s="13" t="s">
        <v>7050</v>
      </c>
      <c r="C2174" s="19">
        <f>GENERAL!C7166</f>
        <v>4.2034300000000009</v>
      </c>
      <c r="D2174" s="27">
        <f>GENERAL!D7166</f>
        <v>50</v>
      </c>
      <c r="E2174" s="26">
        <f>GENERAL!E7166</f>
        <v>5000</v>
      </c>
      <c r="F2174" s="244">
        <f t="shared" si="209"/>
        <v>3.5729155000000006</v>
      </c>
      <c r="G2174" s="244">
        <f t="shared" si="210"/>
        <v>3.1525725000000007</v>
      </c>
      <c r="H2174" s="244">
        <f t="shared" si="211"/>
        <v>2.7322295000000008</v>
      </c>
      <c r="I2174" s="17">
        <f>GENERAL!F7166</f>
        <v>0.77</v>
      </c>
      <c r="J2174" s="53">
        <f t="shared" si="212"/>
        <v>0.96678890000000017</v>
      </c>
      <c r="K2174" s="19">
        <f t="shared" si="213"/>
        <v>0.91844945500000008</v>
      </c>
      <c r="L2174" s="49">
        <f t="shared" si="208"/>
        <v>0.87011001000000021</v>
      </c>
    </row>
    <row r="2175" spans="1:12">
      <c r="A2175" s="1">
        <v>4060500020</v>
      </c>
      <c r="B2175" s="13" t="s">
        <v>7051</v>
      </c>
      <c r="C2175" s="19">
        <f>GENERAL!C7167</f>
        <v>4.8152500000000007</v>
      </c>
      <c r="D2175" s="27">
        <f>GENERAL!D7167</f>
        <v>50</v>
      </c>
      <c r="E2175" s="26">
        <f>GENERAL!E7167</f>
        <v>4200</v>
      </c>
      <c r="F2175" s="244">
        <f t="shared" si="209"/>
        <v>4.0929625000000005</v>
      </c>
      <c r="G2175" s="244">
        <f t="shared" si="210"/>
        <v>3.6114375000000005</v>
      </c>
      <c r="H2175" s="244">
        <f t="shared" si="211"/>
        <v>3.1299125000000005</v>
      </c>
      <c r="I2175" s="17">
        <f>GENERAL!F7167</f>
        <v>0.77</v>
      </c>
      <c r="J2175" s="53">
        <f t="shared" si="212"/>
        <v>1.1075075000000001</v>
      </c>
      <c r="K2175" s="19">
        <f t="shared" si="213"/>
        <v>1.052132125</v>
      </c>
      <c r="L2175" s="49">
        <f t="shared" si="208"/>
        <v>0.99675675000000008</v>
      </c>
    </row>
    <row r="2176" spans="1:12">
      <c r="A2176" s="1">
        <v>4060500025</v>
      </c>
      <c r="B2176" s="13" t="s">
        <v>7052</v>
      </c>
      <c r="C2176" s="19">
        <f>GENERAL!C7168</f>
        <v>5.6423400000000008</v>
      </c>
      <c r="D2176" s="27">
        <f>GENERAL!D7168</f>
        <v>50</v>
      </c>
      <c r="E2176" s="26">
        <f>GENERAL!E7168</f>
        <v>4200</v>
      </c>
      <c r="F2176" s="244">
        <f t="shared" si="209"/>
        <v>4.7959890000000005</v>
      </c>
      <c r="G2176" s="244">
        <f t="shared" si="210"/>
        <v>4.2317550000000006</v>
      </c>
      <c r="H2176" s="244">
        <f t="shared" si="211"/>
        <v>3.6675210000000007</v>
      </c>
      <c r="I2176" s="17">
        <f>GENERAL!F7168</f>
        <v>0.77</v>
      </c>
      <c r="J2176" s="53">
        <f t="shared" si="212"/>
        <v>1.2977382000000002</v>
      </c>
      <c r="K2176" s="19">
        <f t="shared" si="213"/>
        <v>1.2328512900000002</v>
      </c>
      <c r="L2176" s="49">
        <f t="shared" si="208"/>
        <v>1.1679643800000001</v>
      </c>
    </row>
    <row r="2177" spans="1:12">
      <c r="A2177" s="1">
        <v>4060500030</v>
      </c>
      <c r="B2177" s="13" t="s">
        <v>7053</v>
      </c>
      <c r="C2177" s="19">
        <f>GENERAL!C7169</f>
        <v>6.4694300000000009</v>
      </c>
      <c r="D2177" s="27">
        <f>GENERAL!D7169</f>
        <v>50</v>
      </c>
      <c r="E2177" s="26">
        <f>GENERAL!E7169</f>
        <v>3000</v>
      </c>
      <c r="F2177" s="244">
        <f t="shared" si="209"/>
        <v>5.4990155000000005</v>
      </c>
      <c r="G2177" s="244">
        <f t="shared" si="210"/>
        <v>4.8520725000000002</v>
      </c>
      <c r="H2177" s="244">
        <f t="shared" si="211"/>
        <v>4.2051295000000009</v>
      </c>
      <c r="I2177" s="17">
        <f>GENERAL!F7169</f>
        <v>0.77</v>
      </c>
      <c r="J2177" s="53">
        <f t="shared" si="212"/>
        <v>1.4879689</v>
      </c>
      <c r="K2177" s="19">
        <f t="shared" si="213"/>
        <v>1.4135704549999999</v>
      </c>
      <c r="L2177" s="49">
        <f t="shared" si="208"/>
        <v>1.33917201</v>
      </c>
    </row>
    <row r="2178" spans="1:12">
      <c r="A2178" s="1">
        <v>4060600010</v>
      </c>
      <c r="B2178" s="13" t="s">
        <v>7054</v>
      </c>
      <c r="C2178" s="19">
        <f>GENERAL!C7170</f>
        <v>4.7812600000000005</v>
      </c>
      <c r="D2178" s="27">
        <f>GENERAL!D7170</f>
        <v>50</v>
      </c>
      <c r="E2178" s="26">
        <f>GENERAL!E7170</f>
        <v>5000</v>
      </c>
      <c r="F2178" s="244">
        <f t="shared" si="209"/>
        <v>4.0640710000000002</v>
      </c>
      <c r="G2178" s="244">
        <f t="shared" si="210"/>
        <v>3.5859450000000006</v>
      </c>
      <c r="H2178" s="244">
        <f t="shared" si="211"/>
        <v>3.1078190000000006</v>
      </c>
      <c r="I2178" s="17">
        <f>GENERAL!F7170</f>
        <v>0.77</v>
      </c>
      <c r="J2178" s="53">
        <f t="shared" si="212"/>
        <v>1.0996897999999999</v>
      </c>
      <c r="K2178" s="19">
        <f t="shared" si="213"/>
        <v>1.0447053099999999</v>
      </c>
      <c r="L2178" s="49">
        <f t="shared" si="208"/>
        <v>0.98972081999999995</v>
      </c>
    </row>
    <row r="2179" spans="1:12">
      <c r="A2179" s="1">
        <v>4060600012</v>
      </c>
      <c r="B2179" s="13" t="s">
        <v>7055</v>
      </c>
      <c r="C2179" s="19">
        <f>GENERAL!C7171</f>
        <v>5.2457900000000004</v>
      </c>
      <c r="D2179" s="27">
        <f>GENERAL!D7171</f>
        <v>50</v>
      </c>
      <c r="E2179" s="26">
        <f>GENERAL!E7171</f>
        <v>4200</v>
      </c>
      <c r="F2179" s="244">
        <f t="shared" si="209"/>
        <v>4.4589215000000006</v>
      </c>
      <c r="G2179" s="244">
        <f t="shared" si="210"/>
        <v>3.9343425000000005</v>
      </c>
      <c r="H2179" s="244">
        <f t="shared" si="211"/>
        <v>3.4097635000000004</v>
      </c>
      <c r="I2179" s="17">
        <f>GENERAL!F7171</f>
        <v>0.77</v>
      </c>
      <c r="J2179" s="53">
        <f t="shared" si="212"/>
        <v>1.2065317</v>
      </c>
      <c r="K2179" s="19">
        <f t="shared" si="213"/>
        <v>1.1462051149999999</v>
      </c>
      <c r="L2179" s="49">
        <f t="shared" si="208"/>
        <v>1.08587853</v>
      </c>
    </row>
    <row r="2180" spans="1:12">
      <c r="A2180" s="1">
        <v>4060600016</v>
      </c>
      <c r="B2180" s="13" t="s">
        <v>7056</v>
      </c>
      <c r="C2180" s="19">
        <f>GENERAL!C7172</f>
        <v>6.1975100000000003</v>
      </c>
      <c r="D2180" s="27">
        <f>GENERAL!D7172</f>
        <v>50</v>
      </c>
      <c r="E2180" s="26">
        <f>GENERAL!E7172</f>
        <v>4200</v>
      </c>
      <c r="F2180" s="244">
        <f t="shared" si="209"/>
        <v>5.2678834999999999</v>
      </c>
      <c r="G2180" s="244">
        <f t="shared" si="210"/>
        <v>4.6481325</v>
      </c>
      <c r="H2180" s="244">
        <f t="shared" si="211"/>
        <v>4.0283815000000001</v>
      </c>
      <c r="I2180" s="17">
        <f>GENERAL!F7172</f>
        <v>0.77</v>
      </c>
      <c r="J2180" s="53">
        <f t="shared" si="212"/>
        <v>1.4254273</v>
      </c>
      <c r="K2180" s="19">
        <f t="shared" si="213"/>
        <v>1.3541559349999999</v>
      </c>
      <c r="L2180" s="49">
        <f t="shared" si="208"/>
        <v>1.28288457</v>
      </c>
    </row>
    <row r="2181" spans="1:12">
      <c r="A2181" s="1">
        <v>4060600020</v>
      </c>
      <c r="B2181" s="13" t="s">
        <v>7057</v>
      </c>
      <c r="C2181" s="19">
        <f>GENERAL!C7173</f>
        <v>7.1039100000000008</v>
      </c>
      <c r="D2181" s="27">
        <f>GENERAL!D7173</f>
        <v>50</v>
      </c>
      <c r="E2181" s="26">
        <f>GENERAL!E7173</f>
        <v>4200</v>
      </c>
      <c r="F2181" s="244">
        <f t="shared" si="209"/>
        <v>6.0383235000000006</v>
      </c>
      <c r="G2181" s="244">
        <f t="shared" si="210"/>
        <v>5.3279325000000011</v>
      </c>
      <c r="H2181" s="244">
        <f t="shared" si="211"/>
        <v>4.6175415000000006</v>
      </c>
      <c r="I2181" s="17">
        <f>GENERAL!F7173</f>
        <v>0.77</v>
      </c>
      <c r="J2181" s="53">
        <f t="shared" si="212"/>
        <v>1.6338993000000002</v>
      </c>
      <c r="K2181" s="19">
        <f t="shared" si="213"/>
        <v>1.5522043350000001</v>
      </c>
      <c r="L2181" s="49">
        <f t="shared" si="208"/>
        <v>1.4705093700000003</v>
      </c>
    </row>
    <row r="2182" spans="1:12">
      <c r="A2182" s="1">
        <v>4060600025</v>
      </c>
      <c r="B2182" s="13" t="s">
        <v>7058</v>
      </c>
      <c r="C2182" s="19">
        <f>GENERAL!C7174</f>
        <v>8.2935600000000012</v>
      </c>
      <c r="D2182" s="27">
        <f>GENERAL!D7174</f>
        <v>50</v>
      </c>
      <c r="E2182" s="26">
        <f>GENERAL!E7174</f>
        <v>2500</v>
      </c>
      <c r="F2182" s="244">
        <f t="shared" si="209"/>
        <v>7.0495260000000011</v>
      </c>
      <c r="G2182" s="244">
        <f t="shared" si="210"/>
        <v>6.2201700000000013</v>
      </c>
      <c r="H2182" s="244">
        <f t="shared" si="211"/>
        <v>5.3908140000000007</v>
      </c>
      <c r="I2182" s="17">
        <f>GENERAL!F7174</f>
        <v>0.77</v>
      </c>
      <c r="J2182" s="53">
        <f t="shared" si="212"/>
        <v>1.9075188000000001</v>
      </c>
      <c r="K2182" s="19">
        <f t="shared" si="213"/>
        <v>1.81214286</v>
      </c>
      <c r="L2182" s="49">
        <f t="shared" si="208"/>
        <v>1.7167669200000002</v>
      </c>
    </row>
    <row r="2183" spans="1:12">
      <c r="A2183" s="1">
        <v>4060600030</v>
      </c>
      <c r="B2183" s="13" t="s">
        <v>7059</v>
      </c>
      <c r="C2183" s="19">
        <f>GENERAL!C7175</f>
        <v>9.5172000000000025</v>
      </c>
      <c r="D2183" s="27">
        <f>GENERAL!D7175</f>
        <v>50</v>
      </c>
      <c r="E2183" s="26">
        <f>GENERAL!E7175</f>
        <v>1000</v>
      </c>
      <c r="F2183" s="244">
        <f t="shared" si="209"/>
        <v>8.0896200000000018</v>
      </c>
      <c r="G2183" s="244">
        <f t="shared" si="210"/>
        <v>7.1379000000000019</v>
      </c>
      <c r="H2183" s="244">
        <f t="shared" si="211"/>
        <v>6.186180000000002</v>
      </c>
      <c r="I2183" s="17">
        <f>GENERAL!F7175</f>
        <v>0.77</v>
      </c>
      <c r="J2183" s="53">
        <f t="shared" si="212"/>
        <v>2.1889560000000006</v>
      </c>
      <c r="K2183" s="19">
        <f t="shared" si="213"/>
        <v>2.0795082000000003</v>
      </c>
      <c r="L2183" s="49">
        <f t="shared" si="208"/>
        <v>1.9700604000000006</v>
      </c>
    </row>
    <row r="2184" spans="1:12">
      <c r="A2184" s="1">
        <v>4060800010</v>
      </c>
      <c r="B2184" s="13" t="s">
        <v>7060</v>
      </c>
      <c r="C2184" s="19">
        <f>GENERAL!C7176</f>
        <v>12.145760000000003</v>
      </c>
      <c r="D2184" s="27">
        <f>GENERAL!D7176</f>
        <v>50</v>
      </c>
      <c r="E2184" s="26">
        <f>GENERAL!E7176</f>
        <v>2000</v>
      </c>
      <c r="F2184" s="244">
        <f t="shared" si="209"/>
        <v>10.323896000000001</v>
      </c>
      <c r="G2184" s="244">
        <f t="shared" si="210"/>
        <v>9.1093200000000021</v>
      </c>
      <c r="H2184" s="244">
        <f t="shared" si="211"/>
        <v>7.894744000000002</v>
      </c>
      <c r="I2184" s="17">
        <f>GENERAL!F7176</f>
        <v>0.77</v>
      </c>
      <c r="J2184" s="53">
        <f t="shared" si="212"/>
        <v>2.7935248000000006</v>
      </c>
      <c r="K2184" s="19">
        <f t="shared" si="213"/>
        <v>2.6538485600000006</v>
      </c>
      <c r="L2184" s="49">
        <f t="shared" ref="L2184:L2222" si="214">C2184*(1-I2184)*(1-L$6)</f>
        <v>2.5141723200000006</v>
      </c>
    </row>
    <row r="2185" spans="1:12">
      <c r="A2185" s="1">
        <v>4060800012</v>
      </c>
      <c r="B2185" s="13" t="s">
        <v>7061</v>
      </c>
      <c r="C2185" s="19">
        <f>GENERAL!C7177</f>
        <v>12.825560000000003</v>
      </c>
      <c r="D2185" s="27">
        <f>GENERAL!D7177</f>
        <v>50</v>
      </c>
      <c r="E2185" s="26">
        <f>GENERAL!E7177</f>
        <v>2250</v>
      </c>
      <c r="F2185" s="244">
        <f t="shared" ref="F2185:F2222" si="215">C2185*0.85</f>
        <v>10.901726000000002</v>
      </c>
      <c r="G2185" s="244">
        <f t="shared" ref="G2185:G2222" si="216">C2185*0.75</f>
        <v>9.6191700000000022</v>
      </c>
      <c r="H2185" s="244">
        <f t="shared" ref="H2185:H2222" si="217">C2185*0.65</f>
        <v>8.3366140000000026</v>
      </c>
      <c r="I2185" s="17">
        <f>GENERAL!F7177</f>
        <v>0.77</v>
      </c>
      <c r="J2185" s="53">
        <f t="shared" si="212"/>
        <v>2.9498788000000005</v>
      </c>
      <c r="K2185" s="19">
        <f t="shared" si="213"/>
        <v>2.8023848600000005</v>
      </c>
      <c r="L2185" s="49">
        <f t="shared" si="214"/>
        <v>2.6548909200000006</v>
      </c>
    </row>
    <row r="2186" spans="1:12">
      <c r="A2186" s="1">
        <v>4060800016</v>
      </c>
      <c r="B2186" s="13" t="s">
        <v>7062</v>
      </c>
      <c r="C2186" s="19">
        <f>GENERAL!C7178</f>
        <v>12.349700000000002</v>
      </c>
      <c r="D2186" s="27">
        <f>GENERAL!D7178</f>
        <v>50</v>
      </c>
      <c r="E2186" s="26">
        <f>GENERAL!E7178</f>
        <v>2000</v>
      </c>
      <c r="F2186" s="244">
        <f t="shared" si="215"/>
        <v>10.497245000000001</v>
      </c>
      <c r="G2186" s="244">
        <f t="shared" si="216"/>
        <v>9.2622750000000025</v>
      </c>
      <c r="H2186" s="244">
        <f t="shared" si="217"/>
        <v>8.0273050000000019</v>
      </c>
      <c r="I2186" s="17">
        <f>GENERAL!F7178</f>
        <v>0.77</v>
      </c>
      <c r="J2186" s="53">
        <f t="shared" si="212"/>
        <v>2.8404310000000002</v>
      </c>
      <c r="K2186" s="19">
        <f t="shared" si="213"/>
        <v>2.6984094500000002</v>
      </c>
      <c r="L2186" s="49">
        <f t="shared" si="214"/>
        <v>2.5563879000000003</v>
      </c>
    </row>
    <row r="2187" spans="1:12">
      <c r="A2187" s="1">
        <v>4060800020</v>
      </c>
      <c r="B2187" s="13" t="s">
        <v>7063</v>
      </c>
      <c r="C2187" s="19">
        <f>GENERAL!C7179</f>
        <v>14.18516</v>
      </c>
      <c r="D2187" s="27">
        <f>GENERAL!D7179</f>
        <v>50</v>
      </c>
      <c r="E2187" s="26">
        <f>GENERAL!E7179</f>
        <v>1500</v>
      </c>
      <c r="F2187" s="244">
        <f t="shared" si="215"/>
        <v>12.057385999999999</v>
      </c>
      <c r="G2187" s="244">
        <f t="shared" si="216"/>
        <v>10.638870000000001</v>
      </c>
      <c r="H2187" s="244">
        <f t="shared" si="217"/>
        <v>9.2203540000000004</v>
      </c>
      <c r="I2187" s="17">
        <f>GENERAL!F7179</f>
        <v>0.77</v>
      </c>
      <c r="J2187" s="53">
        <f t="shared" si="212"/>
        <v>3.2625867999999998</v>
      </c>
      <c r="K2187" s="19">
        <f t="shared" si="213"/>
        <v>3.0994574599999996</v>
      </c>
      <c r="L2187" s="49">
        <f t="shared" si="214"/>
        <v>2.9363281199999998</v>
      </c>
    </row>
    <row r="2188" spans="1:12">
      <c r="A2188" s="1">
        <v>4060800025</v>
      </c>
      <c r="B2188" s="13" t="s">
        <v>7064</v>
      </c>
      <c r="C2188" s="19">
        <f>GENERAL!C7180</f>
        <v>16.281210000000002</v>
      </c>
      <c r="D2188" s="27">
        <f>GENERAL!D7180</f>
        <v>25</v>
      </c>
      <c r="E2188" s="26">
        <f>GENERAL!E7180</f>
        <v>1250</v>
      </c>
      <c r="F2188" s="244">
        <f t="shared" si="215"/>
        <v>13.839028500000001</v>
      </c>
      <c r="G2188" s="244">
        <f t="shared" si="216"/>
        <v>12.210907500000001</v>
      </c>
      <c r="H2188" s="244">
        <f t="shared" si="217"/>
        <v>10.582786500000001</v>
      </c>
      <c r="I2188" s="17">
        <f>GENERAL!F7180</f>
        <v>0.77</v>
      </c>
      <c r="J2188" s="53">
        <f t="shared" si="212"/>
        <v>3.7446782999999999</v>
      </c>
      <c r="K2188" s="19">
        <f t="shared" si="213"/>
        <v>3.5574443849999997</v>
      </c>
      <c r="L2188" s="49">
        <f t="shared" si="214"/>
        <v>3.37021047</v>
      </c>
    </row>
    <row r="2189" spans="1:12">
      <c r="A2189" s="1">
        <v>4060800030</v>
      </c>
      <c r="B2189" s="13" t="s">
        <v>7065</v>
      </c>
      <c r="C2189" s="19">
        <f>GENERAL!C7181</f>
        <v>18.365930000000002</v>
      </c>
      <c r="D2189" s="27">
        <f>GENERAL!D7181</f>
        <v>25</v>
      </c>
      <c r="E2189" s="26">
        <f>GENERAL!E7181</f>
        <v>1250</v>
      </c>
      <c r="F2189" s="244">
        <f t="shared" si="215"/>
        <v>15.611040500000001</v>
      </c>
      <c r="G2189" s="244">
        <f t="shared" si="216"/>
        <v>13.774447500000001</v>
      </c>
      <c r="H2189" s="244">
        <f t="shared" si="217"/>
        <v>11.937854500000002</v>
      </c>
      <c r="I2189" s="17">
        <f>GENERAL!F7181</f>
        <v>0.77</v>
      </c>
      <c r="J2189" s="53">
        <f t="shared" si="212"/>
        <v>4.2241639000000006</v>
      </c>
      <c r="K2189" s="19">
        <f t="shared" si="213"/>
        <v>4.0129557050000004</v>
      </c>
      <c r="L2189" s="49">
        <f t="shared" si="214"/>
        <v>3.8017475100000007</v>
      </c>
    </row>
    <row r="2190" spans="1:12">
      <c r="A2190" s="1">
        <v>4060800035</v>
      </c>
      <c r="B2190" s="13" t="s">
        <v>7066</v>
      </c>
      <c r="C2190" s="19">
        <f>GENERAL!C7182</f>
        <v>20.484639999999999</v>
      </c>
      <c r="D2190" s="27">
        <f>GENERAL!D7182</f>
        <v>25</v>
      </c>
      <c r="E2190" s="26">
        <f>GENERAL!E7182</f>
        <v>1000</v>
      </c>
      <c r="F2190" s="244">
        <f t="shared" si="215"/>
        <v>17.411943999999998</v>
      </c>
      <c r="G2190" s="244">
        <f t="shared" si="216"/>
        <v>15.363479999999999</v>
      </c>
      <c r="H2190" s="244">
        <f t="shared" si="217"/>
        <v>13.315016</v>
      </c>
      <c r="I2190" s="17">
        <f>GENERAL!F7182</f>
        <v>0.77</v>
      </c>
      <c r="J2190" s="53">
        <f t="shared" si="212"/>
        <v>4.7114671999999995</v>
      </c>
      <c r="K2190" s="19">
        <f t="shared" si="213"/>
        <v>4.4758938399999995</v>
      </c>
      <c r="L2190" s="49">
        <f t="shared" si="214"/>
        <v>4.2403204799999994</v>
      </c>
    </row>
    <row r="2191" spans="1:12">
      <c r="A2191" s="1">
        <v>4060800040</v>
      </c>
      <c r="B2191" s="13" t="s">
        <v>7067</v>
      </c>
      <c r="C2191" s="19">
        <f>GENERAL!C7183</f>
        <v>22.558030000000006</v>
      </c>
      <c r="D2191" s="27">
        <f>GENERAL!D7183</f>
        <v>25</v>
      </c>
      <c r="E2191" s="26">
        <f>GENERAL!E7183</f>
        <v>1000</v>
      </c>
      <c r="F2191" s="244">
        <f t="shared" si="215"/>
        <v>19.174325500000005</v>
      </c>
      <c r="G2191" s="244">
        <f t="shared" si="216"/>
        <v>16.918522500000005</v>
      </c>
      <c r="H2191" s="244">
        <f t="shared" si="217"/>
        <v>14.662719500000005</v>
      </c>
      <c r="I2191" s="17">
        <f>GENERAL!F7183</f>
        <v>0.77</v>
      </c>
      <c r="J2191" s="53">
        <f t="shared" si="212"/>
        <v>5.1883469000000009</v>
      </c>
      <c r="K2191" s="19">
        <f t="shared" si="213"/>
        <v>4.9289295550000007</v>
      </c>
      <c r="L2191" s="49">
        <f t="shared" si="214"/>
        <v>4.6695122100000006</v>
      </c>
    </row>
    <row r="2192" spans="1:12">
      <c r="A2192" s="1">
        <v>4140400008</v>
      </c>
      <c r="B2192" s="13" t="s">
        <v>7238</v>
      </c>
      <c r="C2192" s="19">
        <f>GENERAL!C7354</f>
        <v>1.9147700000000001</v>
      </c>
      <c r="D2192" s="27">
        <f>GENERAL!D7354</f>
        <v>100</v>
      </c>
      <c r="E2192" s="26">
        <f>GENERAL!E7354</f>
        <v>8400</v>
      </c>
      <c r="F2192" s="244">
        <f t="shared" si="215"/>
        <v>1.6275545</v>
      </c>
      <c r="G2192" s="244">
        <f t="shared" si="216"/>
        <v>1.4360775000000001</v>
      </c>
      <c r="H2192" s="244">
        <f t="shared" si="217"/>
        <v>1.2446005</v>
      </c>
      <c r="I2192" s="17">
        <f>GENERAL!F7354</f>
        <v>0.77</v>
      </c>
      <c r="J2192" s="53">
        <f t="shared" si="212"/>
        <v>0.44039709999999999</v>
      </c>
      <c r="K2192" s="19">
        <f t="shared" si="213"/>
        <v>0.41837724499999995</v>
      </c>
      <c r="L2192" s="49">
        <f t="shared" si="214"/>
        <v>0.39635738999999998</v>
      </c>
    </row>
    <row r="2193" spans="1:12">
      <c r="A2193" s="1">
        <v>4140400010</v>
      </c>
      <c r="B2193" s="13" t="s">
        <v>7239</v>
      </c>
      <c r="C2193" s="19">
        <f>GENERAL!C7355</f>
        <v>2.0960500000000004</v>
      </c>
      <c r="D2193" s="27">
        <f>GENERAL!D7355</f>
        <v>100</v>
      </c>
      <c r="E2193" s="26">
        <f>GENERAL!E7355</f>
        <v>8400</v>
      </c>
      <c r="F2193" s="244">
        <f t="shared" si="215"/>
        <v>1.7816425000000002</v>
      </c>
      <c r="G2193" s="244">
        <f t="shared" si="216"/>
        <v>1.5720375000000004</v>
      </c>
      <c r="H2193" s="244">
        <f t="shared" si="217"/>
        <v>1.3624325000000004</v>
      </c>
      <c r="I2193" s="17">
        <f>GENERAL!F7355</f>
        <v>0.77</v>
      </c>
      <c r="J2193" s="53">
        <f t="shared" si="212"/>
        <v>0.48209150000000006</v>
      </c>
      <c r="K2193" s="19">
        <f t="shared" si="213"/>
        <v>0.45798692500000004</v>
      </c>
      <c r="L2193" s="49">
        <f t="shared" si="214"/>
        <v>0.43388235000000008</v>
      </c>
    </row>
    <row r="2194" spans="1:12">
      <c r="A2194" s="1">
        <v>4140400012</v>
      </c>
      <c r="B2194" s="13" t="s">
        <v>7240</v>
      </c>
      <c r="C2194" s="19">
        <f>GENERAL!C7356</f>
        <v>2.3113200000000003</v>
      </c>
      <c r="D2194" s="27">
        <f>GENERAL!D7356</f>
        <v>100</v>
      </c>
      <c r="E2194" s="26">
        <f>GENERAL!E7356</f>
        <v>8400</v>
      </c>
      <c r="F2194" s="244">
        <f t="shared" si="215"/>
        <v>1.9646220000000001</v>
      </c>
      <c r="G2194" s="244">
        <f t="shared" si="216"/>
        <v>1.7334900000000002</v>
      </c>
      <c r="H2194" s="244">
        <f t="shared" si="217"/>
        <v>1.5023580000000003</v>
      </c>
      <c r="I2194" s="17">
        <f>GENERAL!F7356</f>
        <v>0.77</v>
      </c>
      <c r="J2194" s="53">
        <f t="shared" si="212"/>
        <v>0.53160360000000006</v>
      </c>
      <c r="K2194" s="19">
        <f t="shared" si="213"/>
        <v>0.50502342</v>
      </c>
      <c r="L2194" s="49">
        <f t="shared" si="214"/>
        <v>0.47844324000000005</v>
      </c>
    </row>
    <row r="2195" spans="1:12">
      <c r="A2195" s="1">
        <v>4140400016</v>
      </c>
      <c r="B2195" s="13" t="s">
        <v>7241</v>
      </c>
      <c r="C2195" s="19">
        <f>GENERAL!C7357</f>
        <v>2.6852100000000001</v>
      </c>
      <c r="D2195" s="27">
        <f>GENERAL!D7357</f>
        <v>100</v>
      </c>
      <c r="E2195" s="26">
        <f>GENERAL!E7357</f>
        <v>8400</v>
      </c>
      <c r="F2195" s="244">
        <f t="shared" si="215"/>
        <v>2.2824285</v>
      </c>
      <c r="G2195" s="244">
        <f t="shared" si="216"/>
        <v>2.0139075000000002</v>
      </c>
      <c r="H2195" s="244">
        <f t="shared" si="217"/>
        <v>1.7453865000000002</v>
      </c>
      <c r="I2195" s="17">
        <f>GENERAL!F7357</f>
        <v>0.77</v>
      </c>
      <c r="J2195" s="53">
        <f t="shared" si="212"/>
        <v>0.61759829999999993</v>
      </c>
      <c r="K2195" s="19">
        <f t="shared" si="213"/>
        <v>0.58671838499999995</v>
      </c>
      <c r="L2195" s="49">
        <f t="shared" si="214"/>
        <v>0.55583846999999997</v>
      </c>
    </row>
    <row r="2196" spans="1:12">
      <c r="A2196" s="1">
        <v>4140400020</v>
      </c>
      <c r="B2196" s="13" t="s">
        <v>7242</v>
      </c>
      <c r="C2196" s="19">
        <f>GENERAL!C7358</f>
        <v>3.0930900000000001</v>
      </c>
      <c r="D2196" s="27">
        <f>GENERAL!D7358</f>
        <v>100</v>
      </c>
      <c r="E2196" s="26">
        <f>GENERAL!E7358</f>
        <v>8400</v>
      </c>
      <c r="F2196" s="244">
        <f t="shared" si="215"/>
        <v>2.6291264999999999</v>
      </c>
      <c r="G2196" s="244">
        <f t="shared" si="216"/>
        <v>2.3198175000000001</v>
      </c>
      <c r="H2196" s="244">
        <f t="shared" si="217"/>
        <v>2.0105085000000003</v>
      </c>
      <c r="I2196" s="17">
        <f>GENERAL!F7358</f>
        <v>0.77</v>
      </c>
      <c r="J2196" s="53">
        <f t="shared" si="212"/>
        <v>0.71141069999999995</v>
      </c>
      <c r="K2196" s="19">
        <f t="shared" si="213"/>
        <v>0.67584016499999988</v>
      </c>
      <c r="L2196" s="49">
        <f t="shared" si="214"/>
        <v>0.64026962999999992</v>
      </c>
    </row>
    <row r="2197" spans="1:12">
      <c r="A2197" s="1">
        <v>4140400025</v>
      </c>
      <c r="B2197" s="13" t="s">
        <v>7243</v>
      </c>
      <c r="C2197" s="19">
        <f>GENERAL!C7359</f>
        <v>3.5689500000000005</v>
      </c>
      <c r="D2197" s="27">
        <f>GENERAL!D7359</f>
        <v>100</v>
      </c>
      <c r="E2197" s="26">
        <f>GENERAL!E7359</f>
        <v>5000</v>
      </c>
      <c r="F2197" s="244">
        <f t="shared" si="215"/>
        <v>3.0336075000000005</v>
      </c>
      <c r="G2197" s="244">
        <f t="shared" si="216"/>
        <v>2.6767125000000003</v>
      </c>
      <c r="H2197" s="244">
        <f t="shared" si="217"/>
        <v>2.3198175000000005</v>
      </c>
      <c r="I2197" s="17">
        <f>GENERAL!F7359</f>
        <v>0.77</v>
      </c>
      <c r="J2197" s="53">
        <f t="shared" si="212"/>
        <v>0.82085850000000005</v>
      </c>
      <c r="K2197" s="19">
        <f t="shared" si="213"/>
        <v>0.77981557499999998</v>
      </c>
      <c r="L2197" s="49">
        <f t="shared" si="214"/>
        <v>0.73877265000000003</v>
      </c>
    </row>
    <row r="2198" spans="1:12">
      <c r="A2198" s="1">
        <v>4140400030</v>
      </c>
      <c r="B2198" s="13" t="s">
        <v>7244</v>
      </c>
      <c r="C2198" s="19">
        <f>GENERAL!C7360</f>
        <v>4.0674700000000001</v>
      </c>
      <c r="D2198" s="27">
        <f>GENERAL!D7360</f>
        <v>100</v>
      </c>
      <c r="E2198" s="26">
        <f>GENERAL!E7360</f>
        <v>2400</v>
      </c>
      <c r="F2198" s="244">
        <f t="shared" si="215"/>
        <v>3.4573494999999999</v>
      </c>
      <c r="G2198" s="244">
        <f t="shared" si="216"/>
        <v>3.0506025000000001</v>
      </c>
      <c r="H2198" s="244">
        <f t="shared" si="217"/>
        <v>2.6438555000000004</v>
      </c>
      <c r="I2198" s="17">
        <f>GENERAL!F7360</f>
        <v>0.77</v>
      </c>
      <c r="J2198" s="53">
        <f t="shared" si="212"/>
        <v>0.93551809999999991</v>
      </c>
      <c r="K2198" s="19">
        <f t="shared" si="213"/>
        <v>0.88874219499999985</v>
      </c>
      <c r="L2198" s="49">
        <f t="shared" si="214"/>
        <v>0.8419662899999999</v>
      </c>
    </row>
    <row r="2199" spans="1:12">
      <c r="A2199" s="1">
        <v>4140500008</v>
      </c>
      <c r="B2199" s="13" t="s">
        <v>7245</v>
      </c>
      <c r="C2199" s="19">
        <f>GENERAL!C7361</f>
        <v>3.2856999999999998</v>
      </c>
      <c r="D2199" s="27">
        <f>GENERAL!D7361</f>
        <v>100</v>
      </c>
      <c r="E2199" s="26">
        <f>GENERAL!E7361</f>
        <v>2400</v>
      </c>
      <c r="F2199" s="244">
        <f t="shared" si="215"/>
        <v>2.7928449999999998</v>
      </c>
      <c r="G2199" s="244">
        <f t="shared" si="216"/>
        <v>2.4642749999999998</v>
      </c>
      <c r="H2199" s="244">
        <f t="shared" si="217"/>
        <v>2.1357050000000002</v>
      </c>
      <c r="I2199" s="17">
        <f>GENERAL!F7361</f>
        <v>0.77</v>
      </c>
      <c r="J2199" s="53">
        <f t="shared" si="212"/>
        <v>0.75571099999999991</v>
      </c>
      <c r="K2199" s="19">
        <f t="shared" si="213"/>
        <v>0.71792544999999985</v>
      </c>
      <c r="L2199" s="49">
        <f t="shared" si="214"/>
        <v>0.68013989999999991</v>
      </c>
    </row>
    <row r="2200" spans="1:12">
      <c r="A2200" s="1">
        <v>4140500010</v>
      </c>
      <c r="B2200" s="13" t="s">
        <v>7246</v>
      </c>
      <c r="C2200" s="19">
        <f>GENERAL!C7362</f>
        <v>3.5916100000000002</v>
      </c>
      <c r="D2200" s="27">
        <f>GENERAL!D7362</f>
        <v>100</v>
      </c>
      <c r="E2200" s="26">
        <f>GENERAL!E7362</f>
        <v>4500</v>
      </c>
      <c r="F2200" s="244">
        <f t="shared" si="215"/>
        <v>3.0528685000000002</v>
      </c>
      <c r="G2200" s="244">
        <f t="shared" si="216"/>
        <v>2.6937075000000004</v>
      </c>
      <c r="H2200" s="244">
        <f t="shared" si="217"/>
        <v>2.3345465000000001</v>
      </c>
      <c r="I2200" s="17">
        <f>GENERAL!F7362</f>
        <v>0.77</v>
      </c>
      <c r="J2200" s="53">
        <f t="shared" si="212"/>
        <v>0.82607030000000004</v>
      </c>
      <c r="K2200" s="19">
        <f t="shared" si="213"/>
        <v>0.78476678499999997</v>
      </c>
      <c r="L2200" s="49">
        <f t="shared" si="214"/>
        <v>0.74346327000000001</v>
      </c>
    </row>
    <row r="2201" spans="1:12">
      <c r="A2201" s="1">
        <v>4140500012</v>
      </c>
      <c r="B2201" s="13" t="s">
        <v>7247</v>
      </c>
      <c r="C2201" s="19">
        <f>GENERAL!C7363</f>
        <v>3.9428400000000003</v>
      </c>
      <c r="D2201" s="27">
        <f>GENERAL!D7363</f>
        <v>100</v>
      </c>
      <c r="E2201" s="26">
        <f>GENERAL!E7363</f>
        <v>4500</v>
      </c>
      <c r="F2201" s="244">
        <f t="shared" si="215"/>
        <v>3.3514140000000001</v>
      </c>
      <c r="G2201" s="244">
        <f t="shared" si="216"/>
        <v>2.9571300000000003</v>
      </c>
      <c r="H2201" s="244">
        <f t="shared" si="217"/>
        <v>2.5628460000000004</v>
      </c>
      <c r="I2201" s="17">
        <f>GENERAL!F7363</f>
        <v>0.77</v>
      </c>
      <c r="J2201" s="53">
        <f t="shared" si="212"/>
        <v>0.90685320000000003</v>
      </c>
      <c r="K2201" s="19">
        <f t="shared" si="213"/>
        <v>0.86151053999999994</v>
      </c>
      <c r="L2201" s="49">
        <f t="shared" si="214"/>
        <v>0.81616788000000007</v>
      </c>
    </row>
    <row r="2202" spans="1:12">
      <c r="A2202" s="1">
        <v>4140500016</v>
      </c>
      <c r="B2202" s="13" t="s">
        <v>7248</v>
      </c>
      <c r="C2202" s="19">
        <f>GENERAL!C7364</f>
        <v>4.5773200000000012</v>
      </c>
      <c r="D2202" s="27">
        <f>GENERAL!D7364</f>
        <v>100</v>
      </c>
      <c r="E2202" s="26">
        <f>GENERAL!E7364</f>
        <v>4500</v>
      </c>
      <c r="F2202" s="244">
        <f t="shared" si="215"/>
        <v>3.8907220000000007</v>
      </c>
      <c r="G2202" s="244">
        <f t="shared" si="216"/>
        <v>3.4329900000000011</v>
      </c>
      <c r="H2202" s="244">
        <f t="shared" si="217"/>
        <v>2.9752580000000011</v>
      </c>
      <c r="I2202" s="17">
        <f>GENERAL!F7364</f>
        <v>0.77</v>
      </c>
      <c r="J2202" s="53">
        <f t="shared" si="212"/>
        <v>1.0527836000000002</v>
      </c>
      <c r="K2202" s="19">
        <f t="shared" si="213"/>
        <v>1.00014442</v>
      </c>
      <c r="L2202" s="49">
        <f t="shared" si="214"/>
        <v>0.94750524000000014</v>
      </c>
    </row>
    <row r="2203" spans="1:12">
      <c r="A2203" s="1">
        <v>4140500020</v>
      </c>
      <c r="B2203" s="13" t="s">
        <v>7249</v>
      </c>
      <c r="C2203" s="19">
        <f>GENERAL!C7365</f>
        <v>5.0645100000000003</v>
      </c>
      <c r="D2203" s="27">
        <f>GENERAL!D7365</f>
        <v>100</v>
      </c>
      <c r="E2203" s="26">
        <f>GENERAL!E7365</f>
        <v>4500</v>
      </c>
      <c r="F2203" s="244">
        <f t="shared" si="215"/>
        <v>4.3048335</v>
      </c>
      <c r="G2203" s="244">
        <f t="shared" si="216"/>
        <v>3.7983825000000002</v>
      </c>
      <c r="H2203" s="244">
        <f t="shared" si="217"/>
        <v>3.2919315000000005</v>
      </c>
      <c r="I2203" s="17">
        <f>GENERAL!F7365</f>
        <v>0.77</v>
      </c>
      <c r="J2203" s="53">
        <f t="shared" si="212"/>
        <v>1.1648373000000001</v>
      </c>
      <c r="K2203" s="19">
        <f t="shared" si="213"/>
        <v>1.106595435</v>
      </c>
      <c r="L2203" s="49">
        <f t="shared" si="214"/>
        <v>1.0483535700000002</v>
      </c>
    </row>
    <row r="2204" spans="1:12">
      <c r="A2204" s="1">
        <v>4140500025</v>
      </c>
      <c r="B2204" s="13" t="s">
        <v>7250</v>
      </c>
      <c r="C2204" s="19">
        <f>GENERAL!C7366</f>
        <v>5.9029300000000013</v>
      </c>
      <c r="D2204" s="27">
        <f>GENERAL!D7366</f>
        <v>100</v>
      </c>
      <c r="E2204" s="26">
        <f>GENERAL!E7366</f>
        <v>4500</v>
      </c>
      <c r="F2204" s="244">
        <f t="shared" si="215"/>
        <v>5.017490500000001</v>
      </c>
      <c r="G2204" s="244">
        <f t="shared" si="216"/>
        <v>4.427197500000001</v>
      </c>
      <c r="H2204" s="244">
        <f t="shared" si="217"/>
        <v>3.8369045000000011</v>
      </c>
      <c r="I2204" s="17">
        <f>GENERAL!F7366</f>
        <v>0.77</v>
      </c>
      <c r="J2204" s="53">
        <f t="shared" si="212"/>
        <v>1.3576739000000002</v>
      </c>
      <c r="K2204" s="19">
        <f t="shared" si="213"/>
        <v>1.2897902050000001</v>
      </c>
      <c r="L2204" s="49">
        <f t="shared" si="214"/>
        <v>1.2219065100000002</v>
      </c>
    </row>
    <row r="2205" spans="1:12">
      <c r="A2205" s="1">
        <v>4140500030</v>
      </c>
      <c r="B2205" s="13" t="s">
        <v>7251</v>
      </c>
      <c r="C2205" s="19">
        <f>GENERAL!C7367</f>
        <v>6.650710000000001</v>
      </c>
      <c r="D2205" s="27">
        <f>GENERAL!D7367</f>
        <v>100</v>
      </c>
      <c r="E2205" s="26">
        <f>GENERAL!E7367</f>
        <v>2400</v>
      </c>
      <c r="F2205" s="244">
        <f t="shared" si="215"/>
        <v>5.6531035000000003</v>
      </c>
      <c r="G2205" s="244">
        <f t="shared" si="216"/>
        <v>4.988032500000001</v>
      </c>
      <c r="H2205" s="244">
        <f t="shared" si="217"/>
        <v>4.3229615000000008</v>
      </c>
      <c r="I2205" s="17">
        <f>GENERAL!F7367</f>
        <v>0.77</v>
      </c>
      <c r="J2205" s="53">
        <f t="shared" si="212"/>
        <v>1.5296633000000002</v>
      </c>
      <c r="K2205" s="19">
        <f t="shared" si="213"/>
        <v>1.453180135</v>
      </c>
      <c r="L2205" s="49">
        <f t="shared" si="214"/>
        <v>1.3766969700000002</v>
      </c>
    </row>
    <row r="2206" spans="1:12">
      <c r="A2206" s="1">
        <v>4140600010</v>
      </c>
      <c r="B2206" s="13" t="s">
        <v>7252</v>
      </c>
      <c r="C2206" s="19">
        <f>GENERAL!C7368</f>
        <v>6.4581000000000008</v>
      </c>
      <c r="D2206" s="27">
        <f>GENERAL!D7368</f>
        <v>100</v>
      </c>
      <c r="E2206" s="26">
        <f>GENERAL!E7368</f>
        <v>3200</v>
      </c>
      <c r="F2206" s="244">
        <f t="shared" si="215"/>
        <v>5.4893850000000004</v>
      </c>
      <c r="G2206" s="244">
        <f t="shared" si="216"/>
        <v>4.8435750000000004</v>
      </c>
      <c r="H2206" s="244">
        <f t="shared" si="217"/>
        <v>4.1977650000000004</v>
      </c>
      <c r="I2206" s="17">
        <f>GENERAL!F7368</f>
        <v>0.77</v>
      </c>
      <c r="J2206" s="53">
        <f t="shared" si="212"/>
        <v>1.485363</v>
      </c>
      <c r="K2206" s="19">
        <f t="shared" si="213"/>
        <v>1.41109485</v>
      </c>
      <c r="L2206" s="49">
        <f t="shared" si="214"/>
        <v>1.3368267</v>
      </c>
    </row>
    <row r="2207" spans="1:12">
      <c r="A2207" s="1">
        <v>4140600012</v>
      </c>
      <c r="B2207" s="13" t="s">
        <v>7253</v>
      </c>
      <c r="C2207" s="19">
        <f>GENERAL!C7369</f>
        <v>6.0842100000000015</v>
      </c>
      <c r="D2207" s="27">
        <f>GENERAL!D7369</f>
        <v>100</v>
      </c>
      <c r="E2207" s="26">
        <f>GENERAL!E7369</f>
        <v>3200</v>
      </c>
      <c r="F2207" s="244">
        <f t="shared" si="215"/>
        <v>5.1715785000000007</v>
      </c>
      <c r="G2207" s="244">
        <f t="shared" si="216"/>
        <v>4.5631575000000009</v>
      </c>
      <c r="H2207" s="244">
        <f t="shared" si="217"/>
        <v>3.954736500000001</v>
      </c>
      <c r="I2207" s="17">
        <f>GENERAL!F7369</f>
        <v>0.77</v>
      </c>
      <c r="J2207" s="53">
        <f t="shared" si="212"/>
        <v>1.3993683000000001</v>
      </c>
      <c r="K2207" s="19">
        <f t="shared" si="213"/>
        <v>1.3293998849999999</v>
      </c>
      <c r="L2207" s="49">
        <f t="shared" si="214"/>
        <v>1.2594314700000002</v>
      </c>
    </row>
    <row r="2208" spans="1:12">
      <c r="A2208" s="1">
        <v>4140600016</v>
      </c>
      <c r="B2208" s="13" t="s">
        <v>7254</v>
      </c>
      <c r="C2208" s="19">
        <f>GENERAL!C7370</f>
        <v>6.9339600000000017</v>
      </c>
      <c r="D2208" s="27">
        <f>GENERAL!D7370</f>
        <v>100</v>
      </c>
      <c r="E2208" s="26">
        <f>GENERAL!E7370</f>
        <v>3200</v>
      </c>
      <c r="F2208" s="244">
        <f t="shared" si="215"/>
        <v>5.8938660000000009</v>
      </c>
      <c r="G2208" s="244">
        <f t="shared" si="216"/>
        <v>5.200470000000001</v>
      </c>
      <c r="H2208" s="244">
        <f t="shared" si="217"/>
        <v>4.5070740000000011</v>
      </c>
      <c r="I2208" s="17">
        <f>GENERAL!F7370</f>
        <v>0.77</v>
      </c>
      <c r="J2208" s="53">
        <f t="shared" si="212"/>
        <v>1.5948108000000003</v>
      </c>
      <c r="K2208" s="19">
        <f t="shared" si="213"/>
        <v>1.5150702600000001</v>
      </c>
      <c r="L2208" s="49">
        <f t="shared" si="214"/>
        <v>1.4353297200000004</v>
      </c>
    </row>
    <row r="2209" spans="1:12">
      <c r="A2209" s="1">
        <v>4140600020</v>
      </c>
      <c r="B2209" s="13" t="s">
        <v>7255</v>
      </c>
      <c r="C2209" s="19">
        <f>GENERAL!C7371</f>
        <v>7.6817400000000013</v>
      </c>
      <c r="D2209" s="27">
        <f>GENERAL!D7371</f>
        <v>100</v>
      </c>
      <c r="E2209" s="26">
        <f>GENERAL!E7371</f>
        <v>4000</v>
      </c>
      <c r="F2209" s="244">
        <f t="shared" si="215"/>
        <v>6.5294790000000011</v>
      </c>
      <c r="G2209" s="244">
        <f t="shared" si="216"/>
        <v>5.761305000000001</v>
      </c>
      <c r="H2209" s="244">
        <f t="shared" si="217"/>
        <v>4.9931310000000009</v>
      </c>
      <c r="I2209" s="17">
        <f>GENERAL!F7371</f>
        <v>0.77</v>
      </c>
      <c r="J2209" s="53">
        <f t="shared" si="212"/>
        <v>1.7668002000000003</v>
      </c>
      <c r="K2209" s="19">
        <f t="shared" si="213"/>
        <v>1.6784601900000002</v>
      </c>
      <c r="L2209" s="49">
        <f t="shared" si="214"/>
        <v>1.5901201800000002</v>
      </c>
    </row>
    <row r="2210" spans="1:12">
      <c r="A2210" s="1">
        <v>4140600025</v>
      </c>
      <c r="B2210" s="13" t="s">
        <v>7256</v>
      </c>
      <c r="C2210" s="19">
        <f>GENERAL!C7372</f>
        <v>8.769420000000002</v>
      </c>
      <c r="D2210" s="27">
        <f>GENERAL!D7372</f>
        <v>100</v>
      </c>
      <c r="E2210" s="26">
        <f>GENERAL!E7372</f>
        <v>2400</v>
      </c>
      <c r="F2210" s="244">
        <f t="shared" si="215"/>
        <v>7.4540070000000016</v>
      </c>
      <c r="G2210" s="244">
        <f t="shared" si="216"/>
        <v>6.577065000000001</v>
      </c>
      <c r="H2210" s="244">
        <f t="shared" si="217"/>
        <v>5.7001230000000014</v>
      </c>
      <c r="I2210" s="17">
        <f>GENERAL!F7372</f>
        <v>0.77</v>
      </c>
      <c r="J2210" s="53">
        <f t="shared" si="212"/>
        <v>2.0169666000000004</v>
      </c>
      <c r="K2210" s="19">
        <f t="shared" si="213"/>
        <v>1.9161182700000003</v>
      </c>
      <c r="L2210" s="49">
        <f t="shared" si="214"/>
        <v>1.8152699400000003</v>
      </c>
    </row>
    <row r="2211" spans="1:12">
      <c r="A2211" s="1">
        <v>4140600030</v>
      </c>
      <c r="B2211" s="13" t="s">
        <v>7257</v>
      </c>
      <c r="C2211" s="19">
        <f>GENERAL!C7373</f>
        <v>9.8004500000000014</v>
      </c>
      <c r="D2211" s="27">
        <f>GENERAL!D7373</f>
        <v>100</v>
      </c>
      <c r="E2211" s="26">
        <f>GENERAL!E7373</f>
        <v>2400</v>
      </c>
      <c r="F2211" s="244">
        <f t="shared" si="215"/>
        <v>8.3303825000000007</v>
      </c>
      <c r="G2211" s="244">
        <f t="shared" si="216"/>
        <v>7.3503375000000011</v>
      </c>
      <c r="H2211" s="244">
        <f t="shared" si="217"/>
        <v>6.3702925000000015</v>
      </c>
      <c r="I2211" s="17">
        <f>GENERAL!F7373</f>
        <v>0.77</v>
      </c>
      <c r="J2211" s="53">
        <f t="shared" si="212"/>
        <v>2.2541035000000003</v>
      </c>
      <c r="K2211" s="19">
        <f t="shared" si="213"/>
        <v>2.1413983249999999</v>
      </c>
      <c r="L2211" s="49">
        <f t="shared" si="214"/>
        <v>2.0286931500000005</v>
      </c>
    </row>
    <row r="2212" spans="1:12">
      <c r="A2212" s="1">
        <v>4140600035</v>
      </c>
      <c r="B2212" s="13" t="s">
        <v>7258</v>
      </c>
      <c r="C2212" s="19">
        <f>GENERAL!C7374</f>
        <v>11.669900000000002</v>
      </c>
      <c r="D2212" s="27">
        <f>GENERAL!D7374</f>
        <v>100</v>
      </c>
      <c r="E2212" s="26">
        <f>GENERAL!E7374</f>
        <v>1800</v>
      </c>
      <c r="F2212" s="244">
        <f t="shared" si="215"/>
        <v>9.9194150000000008</v>
      </c>
      <c r="G2212" s="244">
        <f t="shared" si="216"/>
        <v>8.7524250000000023</v>
      </c>
      <c r="H2212" s="244">
        <f t="shared" si="217"/>
        <v>7.5854350000000013</v>
      </c>
      <c r="I2212" s="17">
        <f>GENERAL!F7374</f>
        <v>0.77</v>
      </c>
      <c r="J2212" s="53">
        <f t="shared" si="212"/>
        <v>2.6840770000000003</v>
      </c>
      <c r="K2212" s="19">
        <f t="shared" si="213"/>
        <v>2.5498731500000003</v>
      </c>
      <c r="L2212" s="49">
        <f t="shared" si="214"/>
        <v>2.4156693000000002</v>
      </c>
    </row>
    <row r="2213" spans="1:12">
      <c r="A2213" s="1">
        <v>4140600040</v>
      </c>
      <c r="B2213" s="13" t="s">
        <v>7259</v>
      </c>
      <c r="C2213" s="19">
        <f>GENERAL!C7375</f>
        <v>12.79157</v>
      </c>
      <c r="D2213" s="27">
        <f>GENERAL!D7375</f>
        <v>100</v>
      </c>
      <c r="E2213" s="26">
        <f>GENERAL!E7375</f>
        <v>1800</v>
      </c>
      <c r="F2213" s="244">
        <f t="shared" si="215"/>
        <v>10.8728345</v>
      </c>
      <c r="G2213" s="244">
        <f t="shared" si="216"/>
        <v>9.5936775000000001</v>
      </c>
      <c r="H2213" s="244">
        <f t="shared" si="217"/>
        <v>8.3145205000000004</v>
      </c>
      <c r="I2213" s="17">
        <f>GENERAL!F7375</f>
        <v>0.77</v>
      </c>
      <c r="J2213" s="53">
        <f t="shared" si="212"/>
        <v>2.9420610999999997</v>
      </c>
      <c r="K2213" s="19">
        <f t="shared" si="213"/>
        <v>2.7949580449999996</v>
      </c>
      <c r="L2213" s="49">
        <f t="shared" si="214"/>
        <v>2.6478549899999999</v>
      </c>
    </row>
    <row r="2214" spans="1:12">
      <c r="A2214" s="1">
        <v>4140600041</v>
      </c>
      <c r="B2214" s="13" t="s">
        <v>7260</v>
      </c>
      <c r="C2214" s="19">
        <f>GENERAL!C7376</f>
        <v>18.943760000000001</v>
      </c>
      <c r="D2214" s="27">
        <f>GENERAL!D7376</f>
        <v>100</v>
      </c>
      <c r="E2214" s="26">
        <f>GENERAL!E7376</f>
        <v>1800</v>
      </c>
      <c r="F2214" s="244">
        <f t="shared" si="215"/>
        <v>16.102195999999999</v>
      </c>
      <c r="G2214" s="244">
        <f t="shared" si="216"/>
        <v>14.207820000000002</v>
      </c>
      <c r="H2214" s="244">
        <f t="shared" si="217"/>
        <v>12.313444</v>
      </c>
      <c r="I2214" s="17">
        <f>GENERAL!F7376</f>
        <v>0.77</v>
      </c>
      <c r="J2214" s="53">
        <f t="shared" si="212"/>
        <v>4.3570647999999998</v>
      </c>
      <c r="K2214" s="19">
        <f t="shared" si="213"/>
        <v>4.1392115599999997</v>
      </c>
      <c r="L2214" s="49">
        <f t="shared" si="214"/>
        <v>3.92135832</v>
      </c>
    </row>
    <row r="2215" spans="1:12">
      <c r="A2215" s="1">
        <v>4140800010</v>
      </c>
      <c r="B2215" s="13" t="s">
        <v>7261</v>
      </c>
      <c r="C2215" s="19">
        <f>GENERAL!C7377</f>
        <v>14.559050000000003</v>
      </c>
      <c r="D2215" s="27">
        <f>GENERAL!D7377</f>
        <v>100</v>
      </c>
      <c r="E2215" s="26">
        <f>GENERAL!E7377</f>
        <v>1400</v>
      </c>
      <c r="F2215" s="244">
        <f t="shared" si="215"/>
        <v>12.375192500000002</v>
      </c>
      <c r="G2215" s="244">
        <f t="shared" si="216"/>
        <v>10.919287500000003</v>
      </c>
      <c r="H2215" s="244">
        <f t="shared" si="217"/>
        <v>9.4633825000000016</v>
      </c>
      <c r="I2215" s="17">
        <f>GENERAL!F7377</f>
        <v>0.77</v>
      </c>
      <c r="J2215" s="53">
        <f t="shared" si="212"/>
        <v>3.3485815000000003</v>
      </c>
      <c r="K2215" s="19">
        <f t="shared" si="213"/>
        <v>3.1811524250000001</v>
      </c>
      <c r="L2215" s="49">
        <f t="shared" si="214"/>
        <v>3.0137233500000002</v>
      </c>
    </row>
    <row r="2216" spans="1:12">
      <c r="A2216" s="1">
        <v>4140800012</v>
      </c>
      <c r="B2216" s="13" t="s">
        <v>7262</v>
      </c>
      <c r="C2216" s="19">
        <f>GENERAL!C7378</f>
        <v>14.627030000000001</v>
      </c>
      <c r="D2216" s="27">
        <f>GENERAL!D7378</f>
        <v>100</v>
      </c>
      <c r="E2216" s="26">
        <f>GENERAL!E7378</f>
        <v>1400</v>
      </c>
      <c r="F2216" s="244">
        <f t="shared" si="215"/>
        <v>12.432975500000001</v>
      </c>
      <c r="G2216" s="244">
        <f t="shared" si="216"/>
        <v>10.9702725</v>
      </c>
      <c r="H2216" s="244">
        <f t="shared" si="217"/>
        <v>9.5075695000000007</v>
      </c>
      <c r="I2216" s="17">
        <f>GENERAL!F7378</f>
        <v>0.77</v>
      </c>
      <c r="J2216" s="53">
        <f t="shared" si="212"/>
        <v>3.3642169000000002</v>
      </c>
      <c r="K2216" s="19">
        <f t="shared" si="213"/>
        <v>3.1960060550000002</v>
      </c>
      <c r="L2216" s="49">
        <f t="shared" si="214"/>
        <v>3.0277952100000003</v>
      </c>
    </row>
    <row r="2217" spans="1:12">
      <c r="A2217" s="1">
        <v>4140800016</v>
      </c>
      <c r="B2217" s="13" t="s">
        <v>7263</v>
      </c>
      <c r="C2217" s="19">
        <f>GENERAL!C7379</f>
        <v>14.003880000000001</v>
      </c>
      <c r="D2217" s="27">
        <f>GENERAL!D7379</f>
        <v>100</v>
      </c>
      <c r="E2217" s="26">
        <f>GENERAL!E7379</f>
        <v>1800</v>
      </c>
      <c r="F2217" s="244">
        <f t="shared" si="215"/>
        <v>11.903297999999999</v>
      </c>
      <c r="G2217" s="244">
        <f t="shared" si="216"/>
        <v>10.50291</v>
      </c>
      <c r="H2217" s="244">
        <f t="shared" si="217"/>
        <v>9.1025220000000004</v>
      </c>
      <c r="I2217" s="17">
        <f>GENERAL!F7379</f>
        <v>0.77</v>
      </c>
      <c r="J2217" s="53">
        <f t="shared" si="212"/>
        <v>3.2208923999999999</v>
      </c>
      <c r="K2217" s="19">
        <f t="shared" si="213"/>
        <v>3.0598477799999997</v>
      </c>
      <c r="L2217" s="49">
        <f t="shared" si="214"/>
        <v>2.8988031599999999</v>
      </c>
    </row>
    <row r="2218" spans="1:12">
      <c r="A2218" s="1">
        <v>4140800020</v>
      </c>
      <c r="B2218" s="13" t="s">
        <v>7264</v>
      </c>
      <c r="C2218" s="19">
        <f>GENERAL!C7380</f>
        <v>15.794020000000002</v>
      </c>
      <c r="D2218" s="27">
        <f>GENERAL!D7380</f>
        <v>100</v>
      </c>
      <c r="E2218" s="26">
        <f>GENERAL!E7380</f>
        <v>1000</v>
      </c>
      <c r="F2218" s="244">
        <f t="shared" si="215"/>
        <v>13.424917000000001</v>
      </c>
      <c r="G2218" s="244">
        <f t="shared" si="216"/>
        <v>11.845515000000001</v>
      </c>
      <c r="H2218" s="244">
        <f t="shared" si="217"/>
        <v>10.266113000000001</v>
      </c>
      <c r="I2218" s="17">
        <f>GENERAL!F7380</f>
        <v>0.77</v>
      </c>
      <c r="J2218" s="53">
        <f t="shared" si="212"/>
        <v>3.6326246000000002</v>
      </c>
      <c r="K2218" s="19">
        <f t="shared" si="213"/>
        <v>3.4509933699999999</v>
      </c>
      <c r="L2218" s="49">
        <f t="shared" si="214"/>
        <v>3.2693621400000001</v>
      </c>
    </row>
    <row r="2219" spans="1:12">
      <c r="A2219" s="1">
        <v>4140800025</v>
      </c>
      <c r="B2219" s="13" t="s">
        <v>7265</v>
      </c>
      <c r="C2219" s="19">
        <f>GENERAL!C7381</f>
        <v>19.272330000000004</v>
      </c>
      <c r="D2219" s="27">
        <f>GENERAL!D7381</f>
        <v>100</v>
      </c>
      <c r="E2219" s="26">
        <f>GENERAL!E7381</f>
        <v>1000</v>
      </c>
      <c r="F2219" s="244">
        <f t="shared" si="215"/>
        <v>16.381480500000002</v>
      </c>
      <c r="G2219" s="244">
        <f t="shared" si="216"/>
        <v>14.454247500000003</v>
      </c>
      <c r="H2219" s="244">
        <f t="shared" si="217"/>
        <v>12.527014500000003</v>
      </c>
      <c r="I2219" s="17">
        <f>GENERAL!F7381</f>
        <v>0.77</v>
      </c>
      <c r="J2219" s="53">
        <f t="shared" si="212"/>
        <v>4.4326359000000002</v>
      </c>
      <c r="K2219" s="19">
        <f t="shared" si="213"/>
        <v>4.2110041049999998</v>
      </c>
      <c r="L2219" s="49">
        <f t="shared" si="214"/>
        <v>3.9893723100000003</v>
      </c>
    </row>
    <row r="2220" spans="1:12">
      <c r="A2220" s="1">
        <v>4140800030</v>
      </c>
      <c r="B2220" s="13" t="s">
        <v>7266</v>
      </c>
      <c r="C2220" s="19">
        <f>GENERAL!C7382</f>
        <v>21.153110000000002</v>
      </c>
      <c r="D2220" s="27">
        <f>GENERAL!D7382</f>
        <v>100</v>
      </c>
      <c r="E2220" s="26">
        <f>GENERAL!E7382</f>
        <v>1000</v>
      </c>
      <c r="F2220" s="244">
        <f t="shared" si="215"/>
        <v>17.980143500000001</v>
      </c>
      <c r="G2220" s="244">
        <f t="shared" si="216"/>
        <v>15.864832500000002</v>
      </c>
      <c r="H2220" s="244">
        <f t="shared" si="217"/>
        <v>13.749521500000002</v>
      </c>
      <c r="I2220" s="17">
        <f>GENERAL!F7382</f>
        <v>0.77</v>
      </c>
      <c r="J2220" s="53">
        <f t="shared" si="212"/>
        <v>4.8652153</v>
      </c>
      <c r="K2220" s="19">
        <f t="shared" si="213"/>
        <v>4.6219545349999995</v>
      </c>
      <c r="L2220" s="49">
        <f t="shared" si="214"/>
        <v>4.3786937699999999</v>
      </c>
    </row>
    <row r="2221" spans="1:12">
      <c r="A2221" s="1">
        <v>4140800035</v>
      </c>
      <c r="B2221" s="13" t="s">
        <v>7267</v>
      </c>
      <c r="C2221" s="19">
        <f>GENERAL!C7383</f>
        <v>23.16985</v>
      </c>
      <c r="D2221" s="27">
        <f>GENERAL!D7383</f>
        <v>50</v>
      </c>
      <c r="E2221" s="26">
        <f>GENERAL!E7383</f>
        <v>600</v>
      </c>
      <c r="F2221" s="244">
        <f t="shared" si="215"/>
        <v>19.6943725</v>
      </c>
      <c r="G2221" s="244">
        <f t="shared" si="216"/>
        <v>17.377387500000001</v>
      </c>
      <c r="H2221" s="244">
        <f t="shared" si="217"/>
        <v>15.0604025</v>
      </c>
      <c r="I2221" s="17">
        <f>GENERAL!F7383</f>
        <v>0.77</v>
      </c>
      <c r="J2221" s="53">
        <f t="shared" si="212"/>
        <v>5.3290654999999996</v>
      </c>
      <c r="K2221" s="19">
        <f t="shared" si="213"/>
        <v>5.0626122249999996</v>
      </c>
      <c r="L2221" s="49">
        <f t="shared" si="214"/>
        <v>4.7961589499999997</v>
      </c>
    </row>
    <row r="2222" spans="1:12">
      <c r="A2222" s="1">
        <v>4140800040</v>
      </c>
      <c r="B2222" s="13" t="s">
        <v>7268</v>
      </c>
      <c r="C2222" s="19">
        <f>GENERAL!C7384</f>
        <v>25.07329</v>
      </c>
      <c r="D2222" s="27">
        <f>GENERAL!D7384</f>
        <v>50</v>
      </c>
      <c r="E2222" s="26">
        <f>GENERAL!E7384</f>
        <v>600</v>
      </c>
      <c r="F2222" s="244">
        <f t="shared" si="215"/>
        <v>21.312296499999999</v>
      </c>
      <c r="G2222" s="244">
        <f t="shared" si="216"/>
        <v>18.8049675</v>
      </c>
      <c r="H2222" s="244">
        <f t="shared" si="217"/>
        <v>16.297638500000001</v>
      </c>
      <c r="I2222" s="17">
        <f>GENERAL!F7384</f>
        <v>0.77</v>
      </c>
      <c r="J2222" s="53">
        <f t="shared" si="212"/>
        <v>5.7668566999999999</v>
      </c>
      <c r="K2222" s="19">
        <f t="shared" si="213"/>
        <v>5.478513865</v>
      </c>
      <c r="L2222" s="49">
        <f t="shared" si="214"/>
        <v>5.1901710300000001</v>
      </c>
    </row>
  </sheetData>
  <sheetProtection formatCells="0" formatColumns="0" formatRows="0"/>
  <customSheetViews>
    <customSheetView guid="{7A608DAD-40EB-4136-A571-DC10505C36C9}">
      <pane ySplit="7" topLeftCell="A1512" activePane="bottomLeft" state="frozen"/>
      <selection pane="bottomLeft" activeCell="A1512" sqref="A1512"/>
      <pageMargins left="0.7" right="0.7" top="0.75" bottom="0.75" header="0.3" footer="0.3"/>
      <pageSetup paperSize="9" orientation="portrait" r:id="rId1"/>
    </customSheetView>
  </customSheetViews>
  <mergeCells count="1">
    <mergeCell ref="K5:L5"/>
  </mergeCell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R601"/>
  <sheetViews>
    <sheetView workbookViewId="0">
      <pane ySplit="7" topLeftCell="A8" activePane="bottomLeft" state="frozen"/>
      <selection pane="bottomLeft" activeCell="N15" sqref="N15"/>
    </sheetView>
  </sheetViews>
  <sheetFormatPr baseColWidth="10" defaultColWidth="11.453125" defaultRowHeight="14.5"/>
  <cols>
    <col min="1" max="1" width="11.453125" style="3"/>
    <col min="2" max="2" width="44.26953125" style="1" bestFit="1" customWidth="1"/>
    <col min="3" max="3" width="11.453125" style="19"/>
    <col min="4" max="8" width="11.453125" style="3"/>
    <col min="9" max="9" width="0" style="3" hidden="1" customWidth="1"/>
    <col min="10" max="11" width="0" style="19" hidden="1" customWidth="1"/>
    <col min="12" max="12" width="0" style="1" hidden="1" customWidth="1"/>
    <col min="13" max="16384" width="11.453125" style="1"/>
  </cols>
  <sheetData>
    <row r="1" spans="1:18">
      <c r="A1" s="8"/>
      <c r="B1" s="5"/>
      <c r="C1" s="18"/>
      <c r="D1" s="8"/>
      <c r="E1" s="8"/>
      <c r="F1" s="8"/>
      <c r="G1" s="8"/>
      <c r="H1" s="8"/>
      <c r="I1" s="8"/>
      <c r="J1" s="18"/>
      <c r="K1" s="18"/>
      <c r="L1" s="5"/>
      <c r="M1" s="5"/>
      <c r="N1" s="5"/>
      <c r="O1" s="5"/>
      <c r="P1" s="5"/>
      <c r="Q1" s="5"/>
      <c r="R1" s="5"/>
    </row>
    <row r="2" spans="1:18">
      <c r="A2" s="8"/>
      <c r="B2" s="5"/>
      <c r="C2" s="18"/>
      <c r="D2" s="8"/>
      <c r="E2" s="8"/>
      <c r="F2" s="8"/>
      <c r="G2" s="8"/>
      <c r="H2" s="8"/>
      <c r="I2" s="8"/>
      <c r="J2" s="18"/>
      <c r="K2" s="18"/>
      <c r="L2" s="5"/>
      <c r="M2" s="5"/>
      <c r="N2" s="5"/>
      <c r="O2" s="5"/>
      <c r="P2" s="5"/>
      <c r="Q2" s="5"/>
      <c r="R2" s="5"/>
    </row>
    <row r="3" spans="1:18">
      <c r="A3" s="8"/>
      <c r="B3" s="5"/>
      <c r="C3" s="18"/>
      <c r="D3" s="8"/>
      <c r="E3" s="8"/>
      <c r="F3" s="8"/>
      <c r="G3" s="8"/>
      <c r="H3" s="8"/>
      <c r="I3" s="8"/>
      <c r="J3" s="18"/>
      <c r="K3" s="18"/>
      <c r="L3" s="5"/>
      <c r="M3" s="5"/>
      <c r="N3" s="5"/>
      <c r="O3" s="5"/>
      <c r="P3" s="5"/>
      <c r="Q3" s="5"/>
      <c r="R3" s="5"/>
    </row>
    <row r="4" spans="1:18" ht="15" thickBot="1">
      <c r="A4" s="8"/>
      <c r="B4" s="5"/>
      <c r="C4" s="18"/>
      <c r="D4" s="8"/>
      <c r="E4" s="8"/>
      <c r="F4" s="8"/>
      <c r="G4" s="8"/>
      <c r="H4" s="8"/>
      <c r="I4" s="8"/>
      <c r="J4" s="18"/>
      <c r="K4" s="18"/>
      <c r="L4" s="5"/>
      <c r="M4" s="5"/>
      <c r="N4" s="5"/>
      <c r="O4" s="5"/>
      <c r="P4" s="5"/>
      <c r="Q4" s="5"/>
      <c r="R4" s="5"/>
    </row>
    <row r="5" spans="1:18" ht="18.5" thickBot="1">
      <c r="A5" s="8"/>
      <c r="B5" s="5"/>
      <c r="C5" s="18"/>
      <c r="D5" s="8"/>
      <c r="E5" s="8"/>
      <c r="F5" s="8"/>
      <c r="G5" s="8"/>
      <c r="H5" s="8"/>
      <c r="I5" s="8"/>
      <c r="J5" s="18"/>
      <c r="K5" s="251">
        <v>44701</v>
      </c>
      <c r="L5" s="252"/>
      <c r="M5" s="5"/>
      <c r="N5" s="5"/>
      <c r="O5" s="5"/>
      <c r="P5" s="5"/>
      <c r="Q5" s="5"/>
      <c r="R5" s="5"/>
    </row>
    <row r="6" spans="1:18" ht="15" thickBot="1">
      <c r="A6" s="8"/>
      <c r="B6" s="5"/>
      <c r="C6" s="18"/>
      <c r="D6" s="23"/>
      <c r="E6" s="23"/>
      <c r="F6" s="23"/>
      <c r="G6" s="23"/>
      <c r="H6" s="23"/>
      <c r="I6" s="23"/>
      <c r="J6" s="52" t="s">
        <v>12473</v>
      </c>
      <c r="K6" s="64">
        <v>0.05</v>
      </c>
      <c r="L6" s="64">
        <v>0.1</v>
      </c>
      <c r="M6" s="5"/>
      <c r="N6" s="5"/>
      <c r="O6" s="5"/>
      <c r="P6" s="5"/>
      <c r="Q6" s="5"/>
      <c r="R6" s="5"/>
    </row>
    <row r="7" spans="1:18">
      <c r="A7" s="11" t="s">
        <v>0</v>
      </c>
      <c r="B7" s="12" t="s">
        <v>1</v>
      </c>
      <c r="C7" s="2" t="s">
        <v>12379</v>
      </c>
      <c r="D7" s="24" t="s">
        <v>2</v>
      </c>
      <c r="E7" s="25" t="s">
        <v>3</v>
      </c>
      <c r="F7" s="243" t="s">
        <v>14187</v>
      </c>
      <c r="G7" s="243" t="s">
        <v>14188</v>
      </c>
      <c r="H7" s="11" t="s">
        <v>14189</v>
      </c>
      <c r="I7" s="16" t="s">
        <v>12471</v>
      </c>
      <c r="J7" s="54" t="s">
        <v>12474</v>
      </c>
      <c r="K7" s="2" t="s">
        <v>12472</v>
      </c>
      <c r="L7" s="65" t="s">
        <v>12472</v>
      </c>
      <c r="M7" s="5"/>
      <c r="N7" s="5"/>
      <c r="O7" s="5"/>
      <c r="P7" s="5"/>
      <c r="Q7" s="5"/>
      <c r="R7" s="5"/>
    </row>
    <row r="8" spans="1:18">
      <c r="A8" s="3">
        <v>1070010010</v>
      </c>
      <c r="B8" s="13" t="s">
        <v>1145</v>
      </c>
      <c r="C8" s="19">
        <f>GENERAL!C1143</f>
        <v>7.75</v>
      </c>
      <c r="D8" s="15">
        <f>GENERAL!D1143</f>
        <v>250</v>
      </c>
      <c r="E8" s="28">
        <f>GENERAL!E1143</f>
        <v>1000</v>
      </c>
      <c r="F8" s="244">
        <f>C8*0.85</f>
        <v>6.5874999999999995</v>
      </c>
      <c r="G8" s="244">
        <f>C8*0.75</f>
        <v>5.8125</v>
      </c>
      <c r="H8" s="244">
        <f>C8*0.65</f>
        <v>5.0375000000000005</v>
      </c>
      <c r="I8" s="30">
        <f>GENERAL!F1143</f>
        <v>0.78</v>
      </c>
      <c r="J8" s="53">
        <f>C8*(1-I8)</f>
        <v>1.7049999999999998</v>
      </c>
      <c r="K8" s="19">
        <f>C8*(1-I8)*(1-K$6)</f>
        <v>1.6197499999999998</v>
      </c>
      <c r="L8" s="49">
        <f>C8*(1-I8)*(1-L$6)</f>
        <v>1.5345</v>
      </c>
    </row>
    <row r="9" spans="1:18">
      <c r="A9" s="3">
        <v>1070010020</v>
      </c>
      <c r="B9" s="13" t="s">
        <v>1146</v>
      </c>
      <c r="C9" s="19">
        <f>GENERAL!C1144</f>
        <v>7.81</v>
      </c>
      <c r="D9" s="15">
        <f>GENERAL!D1144</f>
        <v>250</v>
      </c>
      <c r="E9" s="28">
        <f>GENERAL!E1144</f>
        <v>1000</v>
      </c>
      <c r="F9" s="244">
        <f t="shared" ref="F9:F72" si="0">C9*0.85</f>
        <v>6.6384999999999996</v>
      </c>
      <c r="G9" s="244">
        <f t="shared" ref="G9:G72" si="1">C9*0.75</f>
        <v>5.8574999999999999</v>
      </c>
      <c r="H9" s="244">
        <f t="shared" ref="H9:H72" si="2">C9*0.65</f>
        <v>5.0765000000000002</v>
      </c>
      <c r="I9" s="30">
        <f>GENERAL!F1144</f>
        <v>0.78</v>
      </c>
      <c r="J9" s="53">
        <f t="shared" ref="J9:J72" si="3">C9*(1-I9)</f>
        <v>1.7181999999999997</v>
      </c>
      <c r="K9" s="19">
        <f t="shared" ref="K9:K72" si="4">C9*(1-I9)*(1-K$6)</f>
        <v>1.6322899999999996</v>
      </c>
      <c r="L9" s="49">
        <f t="shared" ref="L9:L72" si="5">C9*(1-I9)*(1-L$6)</f>
        <v>1.5463799999999999</v>
      </c>
    </row>
    <row r="10" spans="1:18">
      <c r="A10" s="3">
        <v>1070010030</v>
      </c>
      <c r="B10" s="13" t="s">
        <v>1147</v>
      </c>
      <c r="C10" s="19">
        <f>GENERAL!C1145</f>
        <v>7.86</v>
      </c>
      <c r="D10" s="15">
        <f>GENERAL!D1145</f>
        <v>250</v>
      </c>
      <c r="E10" s="28">
        <f>GENERAL!E1145</f>
        <v>1000</v>
      </c>
      <c r="F10" s="244">
        <f t="shared" si="0"/>
        <v>6.681</v>
      </c>
      <c r="G10" s="244">
        <f t="shared" si="1"/>
        <v>5.8950000000000005</v>
      </c>
      <c r="H10" s="244">
        <f t="shared" si="2"/>
        <v>5.109</v>
      </c>
      <c r="I10" s="30">
        <f>GENERAL!F1145</f>
        <v>0.78</v>
      </c>
      <c r="J10" s="53">
        <f t="shared" si="3"/>
        <v>1.7291999999999998</v>
      </c>
      <c r="K10" s="19">
        <f t="shared" si="4"/>
        <v>1.6427399999999999</v>
      </c>
      <c r="L10" s="49">
        <f t="shared" si="5"/>
        <v>1.5562799999999999</v>
      </c>
    </row>
    <row r="11" spans="1:18">
      <c r="A11" s="3">
        <v>1070010040</v>
      </c>
      <c r="B11" s="13" t="s">
        <v>1148</v>
      </c>
      <c r="C11" s="19">
        <f>GENERAL!C1146</f>
        <v>7.88</v>
      </c>
      <c r="D11" s="15">
        <f>GENERAL!D1146</f>
        <v>250</v>
      </c>
      <c r="E11" s="28">
        <f>GENERAL!E1146</f>
        <v>1000</v>
      </c>
      <c r="F11" s="244">
        <f t="shared" si="0"/>
        <v>6.6979999999999995</v>
      </c>
      <c r="G11" s="244">
        <f t="shared" si="1"/>
        <v>5.91</v>
      </c>
      <c r="H11" s="244">
        <f t="shared" si="2"/>
        <v>5.1219999999999999</v>
      </c>
      <c r="I11" s="30">
        <f>GENERAL!F1146</f>
        <v>0.78</v>
      </c>
      <c r="J11" s="53">
        <f t="shared" si="3"/>
        <v>1.7335999999999998</v>
      </c>
      <c r="K11" s="19">
        <f t="shared" si="4"/>
        <v>1.6469199999999997</v>
      </c>
      <c r="L11" s="49">
        <f t="shared" si="5"/>
        <v>1.5602399999999998</v>
      </c>
    </row>
    <row r="12" spans="1:18">
      <c r="A12" s="3">
        <v>1070010050</v>
      </c>
      <c r="B12" s="13" t="s">
        <v>1149</v>
      </c>
      <c r="C12" s="19">
        <f>GENERAL!C1147</f>
        <v>7.97</v>
      </c>
      <c r="D12" s="15">
        <f>GENERAL!D1147</f>
        <v>250</v>
      </c>
      <c r="E12" s="28">
        <f>GENERAL!E1147</f>
        <v>1000</v>
      </c>
      <c r="F12" s="244">
        <f t="shared" si="0"/>
        <v>6.7744999999999997</v>
      </c>
      <c r="G12" s="244">
        <f t="shared" si="1"/>
        <v>5.9775</v>
      </c>
      <c r="H12" s="244">
        <f t="shared" si="2"/>
        <v>5.1805000000000003</v>
      </c>
      <c r="I12" s="30">
        <f>GENERAL!F1147</f>
        <v>0.78</v>
      </c>
      <c r="J12" s="53">
        <f t="shared" si="3"/>
        <v>1.7533999999999996</v>
      </c>
      <c r="K12" s="19">
        <f t="shared" si="4"/>
        <v>1.6657299999999995</v>
      </c>
      <c r="L12" s="49">
        <f t="shared" si="5"/>
        <v>1.5780599999999998</v>
      </c>
    </row>
    <row r="13" spans="1:18">
      <c r="A13" s="3">
        <v>1070010060</v>
      </c>
      <c r="B13" s="13" t="s">
        <v>1150</v>
      </c>
      <c r="C13" s="19">
        <f>GENERAL!C1148</f>
        <v>8.01</v>
      </c>
      <c r="D13" s="15">
        <f>GENERAL!D1148</f>
        <v>250</v>
      </c>
      <c r="E13" s="28">
        <f>GENERAL!E1148</f>
        <v>1000</v>
      </c>
      <c r="F13" s="244">
        <f t="shared" si="0"/>
        <v>6.8084999999999996</v>
      </c>
      <c r="G13" s="244">
        <f t="shared" si="1"/>
        <v>6.0075000000000003</v>
      </c>
      <c r="H13" s="244">
        <f t="shared" si="2"/>
        <v>5.2065000000000001</v>
      </c>
      <c r="I13" s="30">
        <f>GENERAL!F1148</f>
        <v>0.78</v>
      </c>
      <c r="J13" s="53">
        <f t="shared" si="3"/>
        <v>1.7621999999999998</v>
      </c>
      <c r="K13" s="19">
        <f t="shared" si="4"/>
        <v>1.6740899999999996</v>
      </c>
      <c r="L13" s="49">
        <f t="shared" si="5"/>
        <v>1.5859799999999997</v>
      </c>
    </row>
    <row r="14" spans="1:18">
      <c r="A14" s="3">
        <v>1070010070</v>
      </c>
      <c r="B14" s="13" t="s">
        <v>1151</v>
      </c>
      <c r="C14" s="19">
        <f>GENERAL!C1149</f>
        <v>8.08</v>
      </c>
      <c r="D14" s="15">
        <f>GENERAL!D1149</f>
        <v>250</v>
      </c>
      <c r="E14" s="28">
        <f>GENERAL!E1149</f>
        <v>1000</v>
      </c>
      <c r="F14" s="244">
        <f t="shared" si="0"/>
        <v>6.8679999999999994</v>
      </c>
      <c r="G14" s="244">
        <f t="shared" si="1"/>
        <v>6.0600000000000005</v>
      </c>
      <c r="H14" s="244">
        <f t="shared" si="2"/>
        <v>5.2520000000000007</v>
      </c>
      <c r="I14" s="30">
        <f>GENERAL!F1149</f>
        <v>0.78</v>
      </c>
      <c r="J14" s="53">
        <f t="shared" si="3"/>
        <v>1.7775999999999998</v>
      </c>
      <c r="K14" s="19">
        <f t="shared" si="4"/>
        <v>1.6887199999999998</v>
      </c>
      <c r="L14" s="49">
        <f t="shared" si="5"/>
        <v>1.5998399999999999</v>
      </c>
    </row>
    <row r="15" spans="1:18">
      <c r="A15" s="3">
        <v>1070010080</v>
      </c>
      <c r="B15" s="13" t="s">
        <v>1152</v>
      </c>
      <c r="C15" s="19">
        <f>GENERAL!C1150</f>
        <v>8.14</v>
      </c>
      <c r="D15" s="15">
        <f>GENERAL!D1150</f>
        <v>250</v>
      </c>
      <c r="E15" s="28">
        <f>GENERAL!E1150</f>
        <v>1000</v>
      </c>
      <c r="F15" s="244">
        <f t="shared" si="0"/>
        <v>6.9190000000000005</v>
      </c>
      <c r="G15" s="244">
        <f t="shared" si="1"/>
        <v>6.1050000000000004</v>
      </c>
      <c r="H15" s="244">
        <f t="shared" si="2"/>
        <v>5.2910000000000004</v>
      </c>
      <c r="I15" s="30">
        <f>GENERAL!F1150</f>
        <v>0.78</v>
      </c>
      <c r="J15" s="53">
        <f t="shared" si="3"/>
        <v>1.7907999999999999</v>
      </c>
      <c r="K15" s="19">
        <f t="shared" si="4"/>
        <v>1.7012599999999998</v>
      </c>
      <c r="L15" s="49">
        <f t="shared" si="5"/>
        <v>1.61172</v>
      </c>
    </row>
    <row r="16" spans="1:18">
      <c r="A16" s="3">
        <v>1070010090</v>
      </c>
      <c r="B16" s="13" t="s">
        <v>1153</v>
      </c>
      <c r="C16" s="19">
        <f>GENERAL!C1151</f>
        <v>8.4499999999999993</v>
      </c>
      <c r="D16" s="15">
        <f>GENERAL!D1151</f>
        <v>250</v>
      </c>
      <c r="E16" s="28">
        <f>GENERAL!E1151</f>
        <v>1000</v>
      </c>
      <c r="F16" s="244">
        <f t="shared" si="0"/>
        <v>7.1824999999999992</v>
      </c>
      <c r="G16" s="244">
        <f t="shared" si="1"/>
        <v>6.3374999999999995</v>
      </c>
      <c r="H16" s="244">
        <f t="shared" si="2"/>
        <v>5.4924999999999997</v>
      </c>
      <c r="I16" s="30">
        <f>GENERAL!F1151</f>
        <v>0.78</v>
      </c>
      <c r="J16" s="53">
        <f t="shared" si="3"/>
        <v>1.8589999999999995</v>
      </c>
      <c r="K16" s="19">
        <f t="shared" si="4"/>
        <v>1.7660499999999995</v>
      </c>
      <c r="L16" s="49">
        <f t="shared" si="5"/>
        <v>1.6730999999999996</v>
      </c>
    </row>
    <row r="17" spans="1:12">
      <c r="A17" s="3">
        <v>1070010095</v>
      </c>
      <c r="B17" s="13" t="s">
        <v>1154</v>
      </c>
      <c r="C17" s="19">
        <f>GENERAL!C1152</f>
        <v>10.99</v>
      </c>
      <c r="D17" s="15">
        <f>GENERAL!D1152</f>
        <v>250</v>
      </c>
      <c r="E17" s="28">
        <f>GENERAL!E1152</f>
        <v>1000</v>
      </c>
      <c r="F17" s="244">
        <f t="shared" si="0"/>
        <v>9.3414999999999999</v>
      </c>
      <c r="G17" s="244">
        <f t="shared" si="1"/>
        <v>8.2424999999999997</v>
      </c>
      <c r="H17" s="244">
        <f t="shared" si="2"/>
        <v>7.1435000000000004</v>
      </c>
      <c r="I17" s="30">
        <f>GENERAL!F1152</f>
        <v>0.78</v>
      </c>
      <c r="J17" s="53">
        <f t="shared" si="3"/>
        <v>2.4177999999999997</v>
      </c>
      <c r="K17" s="19">
        <f t="shared" si="4"/>
        <v>2.2969099999999996</v>
      </c>
      <c r="L17" s="49">
        <f t="shared" si="5"/>
        <v>2.1760199999999998</v>
      </c>
    </row>
    <row r="18" spans="1:12">
      <c r="A18" s="3">
        <v>1070010100</v>
      </c>
      <c r="B18" s="13" t="s">
        <v>1155</v>
      </c>
      <c r="C18" s="19">
        <f>GENERAL!C1153</f>
        <v>11.34</v>
      </c>
      <c r="D18" s="15">
        <f>GENERAL!D1153</f>
        <v>250</v>
      </c>
      <c r="E18" s="28">
        <f>GENERAL!E1153</f>
        <v>1000</v>
      </c>
      <c r="F18" s="244">
        <f t="shared" si="0"/>
        <v>9.6389999999999993</v>
      </c>
      <c r="G18" s="244">
        <f t="shared" si="1"/>
        <v>8.504999999999999</v>
      </c>
      <c r="H18" s="244">
        <f t="shared" si="2"/>
        <v>7.3710000000000004</v>
      </c>
      <c r="I18" s="30">
        <f>GENERAL!F1153</f>
        <v>0.78</v>
      </c>
      <c r="J18" s="53">
        <f t="shared" si="3"/>
        <v>2.4947999999999997</v>
      </c>
      <c r="K18" s="19">
        <f t="shared" si="4"/>
        <v>2.3700599999999996</v>
      </c>
      <c r="L18" s="49">
        <f t="shared" si="5"/>
        <v>2.24532</v>
      </c>
    </row>
    <row r="19" spans="1:12">
      <c r="A19" s="3">
        <v>1070010120</v>
      </c>
      <c r="B19" s="13" t="s">
        <v>1156</v>
      </c>
      <c r="C19" s="19">
        <f>GENERAL!C1154</f>
        <v>34.869999999999997</v>
      </c>
      <c r="D19" s="15">
        <f>GENERAL!D1154</f>
        <v>100</v>
      </c>
      <c r="E19" s="28">
        <f>GENERAL!E1154</f>
        <v>500</v>
      </c>
      <c r="F19" s="244">
        <f t="shared" si="0"/>
        <v>29.639499999999998</v>
      </c>
      <c r="G19" s="244">
        <f t="shared" si="1"/>
        <v>26.152499999999996</v>
      </c>
      <c r="H19" s="244">
        <f t="shared" si="2"/>
        <v>22.665499999999998</v>
      </c>
      <c r="I19" s="30">
        <f>GENERAL!F1154</f>
        <v>0.78</v>
      </c>
      <c r="J19" s="53">
        <f t="shared" si="3"/>
        <v>7.6713999999999984</v>
      </c>
      <c r="K19" s="19">
        <f t="shared" si="4"/>
        <v>7.2878299999999978</v>
      </c>
      <c r="L19" s="49">
        <f t="shared" si="5"/>
        <v>6.904259999999999</v>
      </c>
    </row>
    <row r="20" spans="1:12">
      <c r="A20" s="3">
        <v>1070010160</v>
      </c>
      <c r="B20" s="13" t="s">
        <v>1157</v>
      </c>
      <c r="C20" s="19">
        <f>GENERAL!C1155</f>
        <v>46.47</v>
      </c>
      <c r="D20" s="15">
        <f>GENERAL!D1155</f>
        <v>100</v>
      </c>
      <c r="E20" s="28">
        <f>GENERAL!E1155</f>
        <v>500</v>
      </c>
      <c r="F20" s="244">
        <f t="shared" si="0"/>
        <v>39.499499999999998</v>
      </c>
      <c r="G20" s="244">
        <f t="shared" si="1"/>
        <v>34.852499999999999</v>
      </c>
      <c r="H20" s="244">
        <f t="shared" si="2"/>
        <v>30.205500000000001</v>
      </c>
      <c r="I20" s="30">
        <f>GENERAL!F1155</f>
        <v>0.78</v>
      </c>
      <c r="J20" s="53">
        <f t="shared" si="3"/>
        <v>10.223399999999998</v>
      </c>
      <c r="K20" s="19">
        <f t="shared" si="4"/>
        <v>9.7122299999999981</v>
      </c>
      <c r="L20" s="49">
        <f t="shared" si="5"/>
        <v>9.2010599999999982</v>
      </c>
    </row>
    <row r="21" spans="1:12">
      <c r="A21" s="3">
        <v>1070010190</v>
      </c>
      <c r="B21" s="13" t="s">
        <v>1158</v>
      </c>
      <c r="C21" s="19">
        <f>GENERAL!C1156</f>
        <v>78.540000000000006</v>
      </c>
      <c r="D21" s="15">
        <f>GENERAL!D1156</f>
        <v>100</v>
      </c>
      <c r="E21" s="28">
        <f>GENERAL!E1156</f>
        <v>500</v>
      </c>
      <c r="F21" s="244">
        <f t="shared" si="0"/>
        <v>66.759</v>
      </c>
      <c r="G21" s="244">
        <f t="shared" si="1"/>
        <v>58.905000000000001</v>
      </c>
      <c r="H21" s="244">
        <f t="shared" si="2"/>
        <v>51.051000000000009</v>
      </c>
      <c r="I21" s="30">
        <f>GENERAL!F1156</f>
        <v>0.78</v>
      </c>
      <c r="J21" s="53">
        <f t="shared" si="3"/>
        <v>17.2788</v>
      </c>
      <c r="K21" s="19">
        <f t="shared" si="4"/>
        <v>16.414860000000001</v>
      </c>
      <c r="L21" s="49">
        <f t="shared" si="5"/>
        <v>15.550920000000001</v>
      </c>
    </row>
    <row r="22" spans="1:12">
      <c r="A22" s="3">
        <v>1070010200</v>
      </c>
      <c r="B22" s="13" t="s">
        <v>1159</v>
      </c>
      <c r="C22" s="19">
        <f>GENERAL!C1157</f>
        <v>86.52</v>
      </c>
      <c r="D22" s="15">
        <f>GENERAL!D1157</f>
        <v>100</v>
      </c>
      <c r="E22" s="28">
        <f>GENERAL!E1157</f>
        <v>500</v>
      </c>
      <c r="F22" s="244">
        <f t="shared" si="0"/>
        <v>73.542000000000002</v>
      </c>
      <c r="G22" s="244">
        <f t="shared" si="1"/>
        <v>64.89</v>
      </c>
      <c r="H22" s="244">
        <f t="shared" si="2"/>
        <v>56.238</v>
      </c>
      <c r="I22" s="30">
        <f>GENERAL!F1157</f>
        <v>0.78</v>
      </c>
      <c r="J22" s="53">
        <f t="shared" si="3"/>
        <v>19.034399999999998</v>
      </c>
      <c r="K22" s="19">
        <f t="shared" si="4"/>
        <v>18.082679999999996</v>
      </c>
      <c r="L22" s="49">
        <f t="shared" si="5"/>
        <v>17.130959999999998</v>
      </c>
    </row>
    <row r="23" spans="1:12">
      <c r="A23" s="3">
        <v>1070010260</v>
      </c>
      <c r="B23" s="13" t="s">
        <v>1160</v>
      </c>
      <c r="C23" s="19">
        <f>GENERAL!C1158</f>
        <v>92.7</v>
      </c>
      <c r="D23" s="15">
        <f>GENERAL!D1158</f>
        <v>100</v>
      </c>
      <c r="E23" s="28">
        <f>GENERAL!E1158</f>
        <v>500</v>
      </c>
      <c r="F23" s="244">
        <f t="shared" si="0"/>
        <v>78.795000000000002</v>
      </c>
      <c r="G23" s="244">
        <f t="shared" si="1"/>
        <v>69.525000000000006</v>
      </c>
      <c r="H23" s="244">
        <f t="shared" si="2"/>
        <v>60.255000000000003</v>
      </c>
      <c r="I23" s="30">
        <f>GENERAL!F1158</f>
        <v>0.78</v>
      </c>
      <c r="J23" s="53">
        <f t="shared" si="3"/>
        <v>20.393999999999998</v>
      </c>
      <c r="K23" s="19">
        <f t="shared" si="4"/>
        <v>19.374299999999998</v>
      </c>
      <c r="L23" s="49">
        <f t="shared" si="5"/>
        <v>18.354599999999998</v>
      </c>
    </row>
    <row r="24" spans="1:12">
      <c r="A24" s="3">
        <v>1070016020</v>
      </c>
      <c r="B24" s="13" t="s">
        <v>1161</v>
      </c>
      <c r="C24" s="19">
        <f>GENERAL!C1159</f>
        <v>23.4</v>
      </c>
      <c r="D24" s="15">
        <f>GENERAL!D1159</f>
        <v>125</v>
      </c>
      <c r="E24" s="28">
        <f>GENERAL!E1159</f>
        <v>1000</v>
      </c>
      <c r="F24" s="244">
        <f t="shared" si="0"/>
        <v>19.889999999999997</v>
      </c>
      <c r="G24" s="244">
        <f t="shared" si="1"/>
        <v>17.549999999999997</v>
      </c>
      <c r="H24" s="244">
        <f t="shared" si="2"/>
        <v>15.209999999999999</v>
      </c>
      <c r="I24" s="30">
        <f>GENERAL!F1159</f>
        <v>0.78</v>
      </c>
      <c r="J24" s="53">
        <f t="shared" si="3"/>
        <v>5.1479999999999988</v>
      </c>
      <c r="K24" s="19">
        <f t="shared" si="4"/>
        <v>4.8905999999999983</v>
      </c>
      <c r="L24" s="49">
        <f t="shared" si="5"/>
        <v>4.6331999999999987</v>
      </c>
    </row>
    <row r="25" spans="1:12">
      <c r="A25" s="3">
        <v>1070020003</v>
      </c>
      <c r="B25" s="13" t="s">
        <v>1162</v>
      </c>
      <c r="C25" s="19">
        <f>GENERAL!C1160</f>
        <v>9.4600000000000009</v>
      </c>
      <c r="D25" s="15">
        <f>GENERAL!D1160</f>
        <v>200</v>
      </c>
      <c r="E25" s="28">
        <f>GENERAL!E1160</f>
        <v>1000</v>
      </c>
      <c r="F25" s="244">
        <f t="shared" si="0"/>
        <v>8.0410000000000004</v>
      </c>
      <c r="G25" s="244">
        <f t="shared" si="1"/>
        <v>7.0950000000000006</v>
      </c>
      <c r="H25" s="244">
        <f t="shared" si="2"/>
        <v>6.1490000000000009</v>
      </c>
      <c r="I25" s="30">
        <f>GENERAL!F1160</f>
        <v>0.78</v>
      </c>
      <c r="J25" s="53">
        <f t="shared" si="3"/>
        <v>2.0811999999999999</v>
      </c>
      <c r="K25" s="19">
        <f t="shared" si="4"/>
        <v>1.9771399999999999</v>
      </c>
      <c r="L25" s="49">
        <f t="shared" si="5"/>
        <v>1.8730800000000001</v>
      </c>
    </row>
    <row r="26" spans="1:12">
      <c r="A26" s="3">
        <v>1070020010</v>
      </c>
      <c r="B26" s="13" t="s">
        <v>1163</v>
      </c>
      <c r="C26" s="19">
        <f>GENERAL!C1161</f>
        <v>6.51</v>
      </c>
      <c r="D26" s="15">
        <f>GENERAL!D1161</f>
        <v>200</v>
      </c>
      <c r="E26" s="28">
        <f>GENERAL!E1161</f>
        <v>1000</v>
      </c>
      <c r="F26" s="244">
        <f t="shared" si="0"/>
        <v>5.5335000000000001</v>
      </c>
      <c r="G26" s="244">
        <f t="shared" si="1"/>
        <v>4.8825000000000003</v>
      </c>
      <c r="H26" s="244">
        <f t="shared" si="2"/>
        <v>4.2314999999999996</v>
      </c>
      <c r="I26" s="30">
        <f>GENERAL!F1161</f>
        <v>0.78</v>
      </c>
      <c r="J26" s="53">
        <f t="shared" si="3"/>
        <v>1.4321999999999997</v>
      </c>
      <c r="K26" s="19">
        <f t="shared" si="4"/>
        <v>1.3605899999999997</v>
      </c>
      <c r="L26" s="49">
        <f t="shared" si="5"/>
        <v>1.2889799999999998</v>
      </c>
    </row>
    <row r="27" spans="1:12">
      <c r="A27" s="3">
        <v>1070020020</v>
      </c>
      <c r="B27" s="13" t="s">
        <v>1164</v>
      </c>
      <c r="C27" s="19">
        <f>GENERAL!C1162</f>
        <v>5.23</v>
      </c>
      <c r="D27" s="15">
        <f>GENERAL!D1162</f>
        <v>200</v>
      </c>
      <c r="E27" s="28">
        <f>GENERAL!E1162</f>
        <v>1000</v>
      </c>
      <c r="F27" s="244">
        <f t="shared" si="0"/>
        <v>4.4455</v>
      </c>
      <c r="G27" s="244">
        <f t="shared" si="1"/>
        <v>3.9225000000000003</v>
      </c>
      <c r="H27" s="244">
        <f t="shared" si="2"/>
        <v>3.3995000000000002</v>
      </c>
      <c r="I27" s="30">
        <f>GENERAL!F1162</f>
        <v>0.78</v>
      </c>
      <c r="J27" s="53">
        <f t="shared" si="3"/>
        <v>1.1505999999999998</v>
      </c>
      <c r="K27" s="19">
        <f t="shared" si="4"/>
        <v>1.0930699999999998</v>
      </c>
      <c r="L27" s="49">
        <f t="shared" si="5"/>
        <v>1.0355399999999999</v>
      </c>
    </row>
    <row r="28" spans="1:12">
      <c r="A28" s="3">
        <v>1070020030</v>
      </c>
      <c r="B28" s="13" t="s">
        <v>1165</v>
      </c>
      <c r="C28" s="19">
        <f>GENERAL!C1163</f>
        <v>5.36</v>
      </c>
      <c r="D28" s="15">
        <f>GENERAL!D1163</f>
        <v>200</v>
      </c>
      <c r="E28" s="28">
        <f>GENERAL!E1163</f>
        <v>1000</v>
      </c>
      <c r="F28" s="244">
        <f t="shared" si="0"/>
        <v>4.556</v>
      </c>
      <c r="G28" s="244">
        <f t="shared" si="1"/>
        <v>4.0200000000000005</v>
      </c>
      <c r="H28" s="244">
        <f t="shared" si="2"/>
        <v>3.4840000000000004</v>
      </c>
      <c r="I28" s="30">
        <f>GENERAL!F1163</f>
        <v>0.78</v>
      </c>
      <c r="J28" s="53">
        <f t="shared" si="3"/>
        <v>1.1792</v>
      </c>
      <c r="K28" s="19">
        <f t="shared" si="4"/>
        <v>1.1202399999999999</v>
      </c>
      <c r="L28" s="49">
        <f t="shared" si="5"/>
        <v>1.06128</v>
      </c>
    </row>
    <row r="29" spans="1:12">
      <c r="A29" s="3">
        <v>1070020040</v>
      </c>
      <c r="B29" s="13" t="s">
        <v>1166</v>
      </c>
      <c r="C29" s="19">
        <f>GENERAL!C1164</f>
        <v>5.41</v>
      </c>
      <c r="D29" s="15">
        <f>GENERAL!D1164</f>
        <v>200</v>
      </c>
      <c r="E29" s="28">
        <f>GENERAL!E1164</f>
        <v>1000</v>
      </c>
      <c r="F29" s="244">
        <f t="shared" si="0"/>
        <v>4.5984999999999996</v>
      </c>
      <c r="G29" s="244">
        <f t="shared" si="1"/>
        <v>4.0575000000000001</v>
      </c>
      <c r="H29" s="244">
        <f t="shared" si="2"/>
        <v>3.5165000000000002</v>
      </c>
      <c r="I29" s="30">
        <f>GENERAL!F1164</f>
        <v>0.78</v>
      </c>
      <c r="J29" s="53">
        <f t="shared" si="3"/>
        <v>1.1901999999999999</v>
      </c>
      <c r="K29" s="19">
        <f t="shared" si="4"/>
        <v>1.13069</v>
      </c>
      <c r="L29" s="49">
        <f t="shared" si="5"/>
        <v>1.07118</v>
      </c>
    </row>
    <row r="30" spans="1:12">
      <c r="A30" s="3">
        <v>1070020050</v>
      </c>
      <c r="B30" s="13" t="s">
        <v>1167</v>
      </c>
      <c r="C30" s="19">
        <f>GENERAL!C1165</f>
        <v>6.56</v>
      </c>
      <c r="D30" s="15">
        <f>GENERAL!D1165</f>
        <v>200</v>
      </c>
      <c r="E30" s="28">
        <f>GENERAL!E1165</f>
        <v>1000</v>
      </c>
      <c r="F30" s="244">
        <f t="shared" si="0"/>
        <v>5.5759999999999996</v>
      </c>
      <c r="G30" s="244">
        <f t="shared" si="1"/>
        <v>4.92</v>
      </c>
      <c r="H30" s="244">
        <f t="shared" si="2"/>
        <v>4.2640000000000002</v>
      </c>
      <c r="I30" s="30">
        <f>GENERAL!F1165</f>
        <v>0.78</v>
      </c>
      <c r="J30" s="53">
        <f t="shared" si="3"/>
        <v>1.4431999999999998</v>
      </c>
      <c r="K30" s="19">
        <f t="shared" si="4"/>
        <v>1.3710399999999998</v>
      </c>
      <c r="L30" s="49">
        <f t="shared" si="5"/>
        <v>1.2988799999999998</v>
      </c>
    </row>
    <row r="31" spans="1:12">
      <c r="A31" s="3">
        <v>1070020060</v>
      </c>
      <c r="B31" s="13" t="s">
        <v>1168</v>
      </c>
      <c r="C31" s="19">
        <f>GENERAL!C1166</f>
        <v>5.87</v>
      </c>
      <c r="D31" s="15">
        <f>GENERAL!D1166</f>
        <v>200</v>
      </c>
      <c r="E31" s="28">
        <f>GENERAL!E1166</f>
        <v>1000</v>
      </c>
      <c r="F31" s="244">
        <f t="shared" si="0"/>
        <v>4.9894999999999996</v>
      </c>
      <c r="G31" s="244">
        <f t="shared" si="1"/>
        <v>4.4024999999999999</v>
      </c>
      <c r="H31" s="244">
        <f t="shared" si="2"/>
        <v>3.8155000000000001</v>
      </c>
      <c r="I31" s="30">
        <f>GENERAL!F1166</f>
        <v>0.78</v>
      </c>
      <c r="J31" s="53">
        <f t="shared" si="3"/>
        <v>1.2913999999999999</v>
      </c>
      <c r="K31" s="19">
        <f t="shared" si="4"/>
        <v>1.2268299999999999</v>
      </c>
      <c r="L31" s="49">
        <f t="shared" si="5"/>
        <v>1.1622599999999998</v>
      </c>
    </row>
    <row r="32" spans="1:12">
      <c r="A32" s="3">
        <v>1070020070</v>
      </c>
      <c r="B32" s="13" t="s">
        <v>1169</v>
      </c>
      <c r="C32" s="19">
        <f>GENERAL!C1167</f>
        <v>6.77</v>
      </c>
      <c r="D32" s="15">
        <f>GENERAL!D1167</f>
        <v>200</v>
      </c>
      <c r="E32" s="28">
        <f>GENERAL!E1167</f>
        <v>1000</v>
      </c>
      <c r="F32" s="244">
        <f t="shared" si="0"/>
        <v>5.7544999999999993</v>
      </c>
      <c r="G32" s="244">
        <f t="shared" si="1"/>
        <v>5.0774999999999997</v>
      </c>
      <c r="H32" s="244">
        <f t="shared" si="2"/>
        <v>4.4005000000000001</v>
      </c>
      <c r="I32" s="30">
        <f>GENERAL!F1167</f>
        <v>0.78</v>
      </c>
      <c r="J32" s="53">
        <f t="shared" si="3"/>
        <v>1.4893999999999998</v>
      </c>
      <c r="K32" s="19">
        <f t="shared" si="4"/>
        <v>1.4149299999999998</v>
      </c>
      <c r="L32" s="49">
        <f t="shared" si="5"/>
        <v>1.34046</v>
      </c>
    </row>
    <row r="33" spans="1:12">
      <c r="A33" s="3">
        <v>1070020080</v>
      </c>
      <c r="B33" s="13" t="s">
        <v>1170</v>
      </c>
      <c r="C33" s="19">
        <f>GENERAL!C1168</f>
        <v>6.03</v>
      </c>
      <c r="D33" s="15">
        <f>GENERAL!D1168</f>
        <v>200</v>
      </c>
      <c r="E33" s="28">
        <f>GENERAL!E1168</f>
        <v>1000</v>
      </c>
      <c r="F33" s="244">
        <f t="shared" si="0"/>
        <v>5.1254999999999997</v>
      </c>
      <c r="G33" s="244">
        <f t="shared" si="1"/>
        <v>4.5225</v>
      </c>
      <c r="H33" s="244">
        <f t="shared" si="2"/>
        <v>3.9195000000000002</v>
      </c>
      <c r="I33" s="30">
        <f>GENERAL!F1168</f>
        <v>0.78</v>
      </c>
      <c r="J33" s="53">
        <f t="shared" si="3"/>
        <v>1.3266</v>
      </c>
      <c r="K33" s="19">
        <f t="shared" si="4"/>
        <v>1.26027</v>
      </c>
      <c r="L33" s="49">
        <f t="shared" si="5"/>
        <v>1.19394</v>
      </c>
    </row>
    <row r="34" spans="1:12">
      <c r="A34" s="3">
        <v>1070020090</v>
      </c>
      <c r="B34" s="13" t="s">
        <v>1171</v>
      </c>
      <c r="C34" s="19">
        <f>GENERAL!C1169</f>
        <v>5.36</v>
      </c>
      <c r="D34" s="15">
        <f>GENERAL!D1169</f>
        <v>200</v>
      </c>
      <c r="E34" s="28">
        <f>GENERAL!E1169</f>
        <v>1000</v>
      </c>
      <c r="F34" s="244">
        <f t="shared" si="0"/>
        <v>4.556</v>
      </c>
      <c r="G34" s="244">
        <f t="shared" si="1"/>
        <v>4.0200000000000005</v>
      </c>
      <c r="H34" s="244">
        <f t="shared" si="2"/>
        <v>3.4840000000000004</v>
      </c>
      <c r="I34" s="30">
        <f>GENERAL!F1169</f>
        <v>0.79</v>
      </c>
      <c r="J34" s="53">
        <f t="shared" si="3"/>
        <v>1.1255999999999999</v>
      </c>
      <c r="K34" s="19">
        <f t="shared" si="4"/>
        <v>1.0693199999999998</v>
      </c>
      <c r="L34" s="49">
        <f t="shared" si="5"/>
        <v>1.0130399999999999</v>
      </c>
    </row>
    <row r="35" spans="1:12">
      <c r="A35" s="3">
        <v>1070020095</v>
      </c>
      <c r="B35" s="13" t="s">
        <v>1172</v>
      </c>
      <c r="C35" s="19">
        <f>GENERAL!C1170</f>
        <v>8.0299999999999994</v>
      </c>
      <c r="D35" s="15">
        <f>GENERAL!D1170</f>
        <v>200</v>
      </c>
      <c r="E35" s="28">
        <f>GENERAL!E1170</f>
        <v>1000</v>
      </c>
      <c r="F35" s="244">
        <f t="shared" si="0"/>
        <v>6.825499999999999</v>
      </c>
      <c r="G35" s="244">
        <f t="shared" si="1"/>
        <v>6.0224999999999991</v>
      </c>
      <c r="H35" s="244">
        <f t="shared" si="2"/>
        <v>5.2195</v>
      </c>
      <c r="I35" s="30">
        <f>GENERAL!F1170</f>
        <v>0.78</v>
      </c>
      <c r="J35" s="53">
        <f t="shared" si="3"/>
        <v>1.7665999999999997</v>
      </c>
      <c r="K35" s="19">
        <f t="shared" si="4"/>
        <v>1.6782699999999997</v>
      </c>
      <c r="L35" s="49">
        <f t="shared" si="5"/>
        <v>1.5899399999999997</v>
      </c>
    </row>
    <row r="36" spans="1:12">
      <c r="A36" s="3">
        <v>1070020100</v>
      </c>
      <c r="B36" s="13" t="s">
        <v>1173</v>
      </c>
      <c r="C36" s="19">
        <f>GENERAL!C1171</f>
        <v>5.67</v>
      </c>
      <c r="D36" s="15">
        <f>GENERAL!D1171</f>
        <v>200</v>
      </c>
      <c r="E36" s="28">
        <f>GENERAL!E1171</f>
        <v>1000</v>
      </c>
      <c r="F36" s="244">
        <f t="shared" si="0"/>
        <v>4.8194999999999997</v>
      </c>
      <c r="G36" s="244">
        <f t="shared" si="1"/>
        <v>4.2524999999999995</v>
      </c>
      <c r="H36" s="244">
        <f t="shared" si="2"/>
        <v>3.6855000000000002</v>
      </c>
      <c r="I36" s="30">
        <f>GENERAL!F1171</f>
        <v>0.79</v>
      </c>
      <c r="J36" s="53">
        <f t="shared" si="3"/>
        <v>1.1906999999999999</v>
      </c>
      <c r="K36" s="19">
        <f t="shared" si="4"/>
        <v>1.1311649999999998</v>
      </c>
      <c r="L36" s="49">
        <f t="shared" si="5"/>
        <v>1.0716299999999999</v>
      </c>
    </row>
    <row r="37" spans="1:12">
      <c r="A37" s="3">
        <v>1070020110</v>
      </c>
      <c r="B37" s="13" t="s">
        <v>1174</v>
      </c>
      <c r="C37" s="19">
        <f>GENERAL!C1172</f>
        <v>19.489999999999998</v>
      </c>
      <c r="D37" s="15">
        <f>GENERAL!D1172</f>
        <v>100</v>
      </c>
      <c r="E37" s="28">
        <f>GENERAL!E1172</f>
        <v>500</v>
      </c>
      <c r="F37" s="244">
        <f t="shared" si="0"/>
        <v>16.566499999999998</v>
      </c>
      <c r="G37" s="244">
        <f t="shared" si="1"/>
        <v>14.6175</v>
      </c>
      <c r="H37" s="244">
        <f t="shared" si="2"/>
        <v>12.6685</v>
      </c>
      <c r="I37" s="30">
        <f>GENERAL!F1172</f>
        <v>0.78</v>
      </c>
      <c r="J37" s="53">
        <f t="shared" si="3"/>
        <v>4.2877999999999989</v>
      </c>
      <c r="K37" s="19">
        <f t="shared" si="4"/>
        <v>4.0734099999999991</v>
      </c>
      <c r="L37" s="49">
        <f t="shared" si="5"/>
        <v>3.8590199999999992</v>
      </c>
    </row>
    <row r="38" spans="1:12">
      <c r="A38" s="3">
        <v>1070020120</v>
      </c>
      <c r="B38" s="13" t="s">
        <v>1175</v>
      </c>
      <c r="C38" s="19">
        <f>GENERAL!C1173</f>
        <v>25.47</v>
      </c>
      <c r="D38" s="15">
        <f>GENERAL!D1173</f>
        <v>100</v>
      </c>
      <c r="E38" s="28">
        <f>GENERAL!E1173</f>
        <v>500</v>
      </c>
      <c r="F38" s="244">
        <f t="shared" si="0"/>
        <v>21.6495</v>
      </c>
      <c r="G38" s="244">
        <f t="shared" si="1"/>
        <v>19.102499999999999</v>
      </c>
      <c r="H38" s="244">
        <f t="shared" si="2"/>
        <v>16.555499999999999</v>
      </c>
      <c r="I38" s="30">
        <f>GENERAL!F1173</f>
        <v>0.78</v>
      </c>
      <c r="J38" s="53">
        <f t="shared" si="3"/>
        <v>5.6033999999999988</v>
      </c>
      <c r="K38" s="19">
        <f t="shared" si="4"/>
        <v>5.3232299999999988</v>
      </c>
      <c r="L38" s="49">
        <f t="shared" si="5"/>
        <v>5.0430599999999988</v>
      </c>
    </row>
    <row r="39" spans="1:12">
      <c r="A39" s="3">
        <v>1070020140</v>
      </c>
      <c r="B39" s="13" t="s">
        <v>1176</v>
      </c>
      <c r="C39" s="19">
        <f>GENERAL!C1174</f>
        <v>31.16</v>
      </c>
      <c r="D39" s="15">
        <f>GENERAL!D1174</f>
        <v>100</v>
      </c>
      <c r="E39" s="28">
        <f>GENERAL!E1174</f>
        <v>500</v>
      </c>
      <c r="F39" s="244">
        <f t="shared" si="0"/>
        <v>26.486000000000001</v>
      </c>
      <c r="G39" s="244">
        <f t="shared" si="1"/>
        <v>23.37</v>
      </c>
      <c r="H39" s="244">
        <f t="shared" si="2"/>
        <v>20.254000000000001</v>
      </c>
      <c r="I39" s="30">
        <f>GENERAL!F1174</f>
        <v>0.78</v>
      </c>
      <c r="J39" s="53">
        <f t="shared" si="3"/>
        <v>6.8551999999999991</v>
      </c>
      <c r="K39" s="19">
        <f t="shared" si="4"/>
        <v>6.5124399999999989</v>
      </c>
      <c r="L39" s="49">
        <f t="shared" si="5"/>
        <v>6.1696799999999996</v>
      </c>
    </row>
    <row r="40" spans="1:12">
      <c r="A40" s="3">
        <v>1070020160</v>
      </c>
      <c r="B40" s="13" t="s">
        <v>1177</v>
      </c>
      <c r="C40" s="19">
        <f>GENERAL!C1175</f>
        <v>39.380000000000003</v>
      </c>
      <c r="D40" s="15">
        <f>GENERAL!D1175</f>
        <v>100</v>
      </c>
      <c r="E40" s="28">
        <f>GENERAL!E1175</f>
        <v>500</v>
      </c>
      <c r="F40" s="244">
        <f t="shared" si="0"/>
        <v>33.472999999999999</v>
      </c>
      <c r="G40" s="244">
        <f t="shared" si="1"/>
        <v>29.535000000000004</v>
      </c>
      <c r="H40" s="244">
        <f t="shared" si="2"/>
        <v>25.597000000000001</v>
      </c>
      <c r="I40" s="30">
        <f>GENERAL!F1175</f>
        <v>0.78</v>
      </c>
      <c r="J40" s="53">
        <f t="shared" si="3"/>
        <v>8.6635999999999989</v>
      </c>
      <c r="K40" s="19">
        <f t="shared" si="4"/>
        <v>8.2304199999999987</v>
      </c>
      <c r="L40" s="49">
        <f t="shared" si="5"/>
        <v>7.7972399999999995</v>
      </c>
    </row>
    <row r="41" spans="1:12">
      <c r="A41" s="3">
        <v>1070020190</v>
      </c>
      <c r="B41" s="13" t="s">
        <v>1178</v>
      </c>
      <c r="C41" s="19">
        <f>GENERAL!C1176</f>
        <v>48.89</v>
      </c>
      <c r="D41" s="15">
        <f>GENERAL!D1176</f>
        <v>100</v>
      </c>
      <c r="E41" s="28">
        <f>GENERAL!E1176</f>
        <v>500</v>
      </c>
      <c r="F41" s="244">
        <f t="shared" si="0"/>
        <v>41.5565</v>
      </c>
      <c r="G41" s="244">
        <f t="shared" si="1"/>
        <v>36.667500000000004</v>
      </c>
      <c r="H41" s="244">
        <f t="shared" si="2"/>
        <v>31.778500000000001</v>
      </c>
      <c r="I41" s="30">
        <f>GENERAL!F1176</f>
        <v>0.78</v>
      </c>
      <c r="J41" s="53">
        <f t="shared" si="3"/>
        <v>10.755799999999999</v>
      </c>
      <c r="K41" s="19">
        <f t="shared" si="4"/>
        <v>10.218009999999998</v>
      </c>
      <c r="L41" s="49">
        <f t="shared" si="5"/>
        <v>9.6802199999999985</v>
      </c>
    </row>
    <row r="42" spans="1:12">
      <c r="A42" s="3">
        <v>1070020200</v>
      </c>
      <c r="B42" s="13" t="s">
        <v>1179</v>
      </c>
      <c r="C42" s="19">
        <f>GENERAL!C1177</f>
        <v>57.76</v>
      </c>
      <c r="D42" s="15">
        <f>GENERAL!D1177</f>
        <v>100</v>
      </c>
      <c r="E42" s="28">
        <f>GENERAL!E1177</f>
        <v>500</v>
      </c>
      <c r="F42" s="244">
        <f t="shared" si="0"/>
        <v>49.095999999999997</v>
      </c>
      <c r="G42" s="244">
        <f t="shared" si="1"/>
        <v>43.32</v>
      </c>
      <c r="H42" s="244">
        <f t="shared" si="2"/>
        <v>37.543999999999997</v>
      </c>
      <c r="I42" s="30">
        <f>GENERAL!F1177</f>
        <v>0.78</v>
      </c>
      <c r="J42" s="53">
        <f t="shared" si="3"/>
        <v>12.707199999999998</v>
      </c>
      <c r="K42" s="19">
        <f t="shared" si="4"/>
        <v>12.071839999999998</v>
      </c>
      <c r="L42" s="49">
        <f t="shared" si="5"/>
        <v>11.43648</v>
      </c>
    </row>
    <row r="43" spans="1:12">
      <c r="A43" s="3">
        <v>1070020300</v>
      </c>
      <c r="B43" s="13" t="s">
        <v>1180</v>
      </c>
      <c r="C43" s="19">
        <f>GENERAL!C1178</f>
        <v>104.4</v>
      </c>
      <c r="D43" s="15">
        <f>GENERAL!D1178</f>
        <v>100</v>
      </c>
      <c r="E43" s="28">
        <f>GENERAL!E1178</f>
        <v>100</v>
      </c>
      <c r="F43" s="244">
        <f t="shared" si="0"/>
        <v>88.740000000000009</v>
      </c>
      <c r="G43" s="244">
        <f t="shared" si="1"/>
        <v>78.300000000000011</v>
      </c>
      <c r="H43" s="244">
        <f t="shared" si="2"/>
        <v>67.86</v>
      </c>
      <c r="I43" s="30">
        <f>GENERAL!F1178</f>
        <v>0.78</v>
      </c>
      <c r="J43" s="53">
        <f t="shared" si="3"/>
        <v>22.968</v>
      </c>
      <c r="K43" s="19">
        <f t="shared" si="4"/>
        <v>21.819599999999998</v>
      </c>
      <c r="L43" s="49">
        <f t="shared" si="5"/>
        <v>20.671199999999999</v>
      </c>
    </row>
    <row r="44" spans="1:12">
      <c r="A44" s="3">
        <v>1070030010</v>
      </c>
      <c r="B44" s="13" t="s">
        <v>1181</v>
      </c>
      <c r="C44" s="19">
        <f>GENERAL!C1179</f>
        <v>7.65</v>
      </c>
      <c r="D44" s="15">
        <f>GENERAL!D1179</f>
        <v>250</v>
      </c>
      <c r="E44" s="28">
        <f>GENERAL!E1179</f>
        <v>500</v>
      </c>
      <c r="F44" s="244">
        <f t="shared" si="0"/>
        <v>6.5025000000000004</v>
      </c>
      <c r="G44" s="244">
        <f t="shared" si="1"/>
        <v>5.7375000000000007</v>
      </c>
      <c r="H44" s="244">
        <f t="shared" si="2"/>
        <v>4.9725000000000001</v>
      </c>
      <c r="I44" s="30">
        <f>GENERAL!F1179</f>
        <v>0.78</v>
      </c>
      <c r="J44" s="53">
        <f t="shared" si="3"/>
        <v>1.6829999999999998</v>
      </c>
      <c r="K44" s="19">
        <f t="shared" si="4"/>
        <v>1.5988499999999997</v>
      </c>
      <c r="L44" s="49">
        <f t="shared" si="5"/>
        <v>1.5146999999999999</v>
      </c>
    </row>
    <row r="45" spans="1:12">
      <c r="A45" s="3">
        <v>1070030020</v>
      </c>
      <c r="B45" s="13" t="s">
        <v>1182</v>
      </c>
      <c r="C45" s="19">
        <f>GENERAL!C1180</f>
        <v>6.9</v>
      </c>
      <c r="D45" s="15">
        <f>GENERAL!D1180</f>
        <v>250</v>
      </c>
      <c r="E45" s="28">
        <f>GENERAL!E1180</f>
        <v>500</v>
      </c>
      <c r="F45" s="244">
        <f t="shared" si="0"/>
        <v>5.8650000000000002</v>
      </c>
      <c r="G45" s="244">
        <f t="shared" si="1"/>
        <v>5.1750000000000007</v>
      </c>
      <c r="H45" s="244">
        <f t="shared" si="2"/>
        <v>4.4850000000000003</v>
      </c>
      <c r="I45" s="30">
        <f>GENERAL!F1180</f>
        <v>0.78</v>
      </c>
      <c r="J45" s="53">
        <f t="shared" si="3"/>
        <v>1.5179999999999998</v>
      </c>
      <c r="K45" s="19">
        <f t="shared" si="4"/>
        <v>1.4420999999999997</v>
      </c>
      <c r="L45" s="49">
        <f t="shared" si="5"/>
        <v>1.3661999999999999</v>
      </c>
    </row>
    <row r="46" spans="1:12">
      <c r="A46" s="3">
        <v>1070030030</v>
      </c>
      <c r="B46" s="13" t="s">
        <v>1183</v>
      </c>
      <c r="C46" s="19">
        <f>GENERAL!C1181</f>
        <v>5.41</v>
      </c>
      <c r="D46" s="15">
        <f>GENERAL!D1181</f>
        <v>250</v>
      </c>
      <c r="E46" s="28">
        <f>GENERAL!E1181</f>
        <v>500</v>
      </c>
      <c r="F46" s="244">
        <f t="shared" si="0"/>
        <v>4.5984999999999996</v>
      </c>
      <c r="G46" s="244">
        <f t="shared" si="1"/>
        <v>4.0575000000000001</v>
      </c>
      <c r="H46" s="244">
        <f t="shared" si="2"/>
        <v>3.5165000000000002</v>
      </c>
      <c r="I46" s="30">
        <f>GENERAL!F1181</f>
        <v>0.78</v>
      </c>
      <c r="J46" s="53">
        <f t="shared" si="3"/>
        <v>1.1901999999999999</v>
      </c>
      <c r="K46" s="19">
        <f t="shared" si="4"/>
        <v>1.13069</v>
      </c>
      <c r="L46" s="49">
        <f t="shared" si="5"/>
        <v>1.07118</v>
      </c>
    </row>
    <row r="47" spans="1:12">
      <c r="A47" s="3">
        <v>1070030040</v>
      </c>
      <c r="B47" s="13" t="s">
        <v>1184</v>
      </c>
      <c r="C47" s="19">
        <f>GENERAL!C1182</f>
        <v>3.03</v>
      </c>
      <c r="D47" s="15">
        <f>GENERAL!D1182</f>
        <v>300</v>
      </c>
      <c r="E47" s="28">
        <f>GENERAL!E1182</f>
        <v>15000</v>
      </c>
      <c r="F47" s="244">
        <f t="shared" si="0"/>
        <v>2.5754999999999999</v>
      </c>
      <c r="G47" s="244">
        <f t="shared" si="1"/>
        <v>2.2725</v>
      </c>
      <c r="H47" s="244">
        <f t="shared" si="2"/>
        <v>1.9695</v>
      </c>
      <c r="I47" s="30">
        <f>GENERAL!F1182</f>
        <v>0.79</v>
      </c>
      <c r="J47" s="53">
        <f t="shared" si="3"/>
        <v>0.63629999999999987</v>
      </c>
      <c r="K47" s="19">
        <f t="shared" si="4"/>
        <v>0.60448499999999983</v>
      </c>
      <c r="L47" s="49">
        <f t="shared" si="5"/>
        <v>0.5726699999999999</v>
      </c>
    </row>
    <row r="48" spans="1:12">
      <c r="A48" s="3">
        <v>1070030050</v>
      </c>
      <c r="B48" s="13" t="s">
        <v>1185</v>
      </c>
      <c r="C48" s="19">
        <f>GENERAL!C1183</f>
        <v>6.9</v>
      </c>
      <c r="D48" s="15">
        <f>GENERAL!D1183</f>
        <v>250</v>
      </c>
      <c r="E48" s="28">
        <f>GENERAL!E1183</f>
        <v>500</v>
      </c>
      <c r="F48" s="244">
        <f t="shared" si="0"/>
        <v>5.8650000000000002</v>
      </c>
      <c r="G48" s="244">
        <f t="shared" si="1"/>
        <v>5.1750000000000007</v>
      </c>
      <c r="H48" s="244">
        <f t="shared" si="2"/>
        <v>4.4850000000000003</v>
      </c>
      <c r="I48" s="30">
        <f>GENERAL!F1183</f>
        <v>0.78</v>
      </c>
      <c r="J48" s="53">
        <f t="shared" si="3"/>
        <v>1.5179999999999998</v>
      </c>
      <c r="K48" s="19">
        <f t="shared" si="4"/>
        <v>1.4420999999999997</v>
      </c>
      <c r="L48" s="49">
        <f t="shared" si="5"/>
        <v>1.3661999999999999</v>
      </c>
    </row>
    <row r="49" spans="1:12">
      <c r="A49" s="3">
        <v>1070030060</v>
      </c>
      <c r="B49" s="13" t="s">
        <v>1186</v>
      </c>
      <c r="C49" s="19">
        <f>GENERAL!C1184</f>
        <v>3.16</v>
      </c>
      <c r="D49" s="15">
        <f>GENERAL!D1184</f>
        <v>300</v>
      </c>
      <c r="E49" s="28">
        <f>GENERAL!E1184</f>
        <v>15000</v>
      </c>
      <c r="F49" s="244">
        <f t="shared" si="0"/>
        <v>2.6859999999999999</v>
      </c>
      <c r="G49" s="244">
        <f t="shared" si="1"/>
        <v>2.37</v>
      </c>
      <c r="H49" s="244">
        <f t="shared" si="2"/>
        <v>2.0540000000000003</v>
      </c>
      <c r="I49" s="30">
        <f>GENERAL!F1184</f>
        <v>0.79</v>
      </c>
      <c r="J49" s="53">
        <f t="shared" si="3"/>
        <v>0.66359999999999997</v>
      </c>
      <c r="K49" s="19">
        <f t="shared" si="4"/>
        <v>0.63041999999999998</v>
      </c>
      <c r="L49" s="49">
        <f t="shared" si="5"/>
        <v>0.59723999999999999</v>
      </c>
    </row>
    <row r="50" spans="1:12">
      <c r="A50" s="3">
        <v>1070030070</v>
      </c>
      <c r="B50" s="13" t="s">
        <v>1187</v>
      </c>
      <c r="C50" s="19">
        <f>GENERAL!C1185</f>
        <v>5.97</v>
      </c>
      <c r="D50" s="15">
        <f>GENERAL!D1185</f>
        <v>250</v>
      </c>
      <c r="E50" s="28">
        <f>GENERAL!E1185</f>
        <v>500</v>
      </c>
      <c r="F50" s="244">
        <f t="shared" si="0"/>
        <v>5.0744999999999996</v>
      </c>
      <c r="G50" s="244">
        <f t="shared" si="1"/>
        <v>4.4775</v>
      </c>
      <c r="H50" s="244">
        <f t="shared" si="2"/>
        <v>3.8805000000000001</v>
      </c>
      <c r="I50" s="30">
        <f>GENERAL!F1185</f>
        <v>0.78</v>
      </c>
      <c r="J50" s="53">
        <f t="shared" si="3"/>
        <v>1.3133999999999997</v>
      </c>
      <c r="K50" s="19">
        <f t="shared" si="4"/>
        <v>1.2477299999999996</v>
      </c>
      <c r="L50" s="49">
        <f t="shared" si="5"/>
        <v>1.1820599999999997</v>
      </c>
    </row>
    <row r="51" spans="1:12">
      <c r="A51" s="3">
        <v>1070030080</v>
      </c>
      <c r="B51" s="13" t="s">
        <v>1188</v>
      </c>
      <c r="C51" s="19">
        <f>GENERAL!C1186</f>
        <v>3.94</v>
      </c>
      <c r="D51" s="15">
        <f>GENERAL!D1186</f>
        <v>300</v>
      </c>
      <c r="E51" s="28">
        <f>GENERAL!E1186</f>
        <v>15000</v>
      </c>
      <c r="F51" s="244">
        <f t="shared" si="0"/>
        <v>3.3489999999999998</v>
      </c>
      <c r="G51" s="244">
        <f t="shared" si="1"/>
        <v>2.9550000000000001</v>
      </c>
      <c r="H51" s="244">
        <f t="shared" si="2"/>
        <v>2.5609999999999999</v>
      </c>
      <c r="I51" s="30">
        <f>GENERAL!F1186</f>
        <v>0.79</v>
      </c>
      <c r="J51" s="53">
        <f t="shared" si="3"/>
        <v>0.8273999999999998</v>
      </c>
      <c r="K51" s="19">
        <f t="shared" si="4"/>
        <v>0.78602999999999978</v>
      </c>
      <c r="L51" s="49">
        <f t="shared" si="5"/>
        <v>0.74465999999999988</v>
      </c>
    </row>
    <row r="52" spans="1:12">
      <c r="A52" s="3">
        <v>1070030090</v>
      </c>
      <c r="B52" s="13" t="s">
        <v>1189</v>
      </c>
      <c r="C52" s="19">
        <f>GENERAL!C1187</f>
        <v>4.01</v>
      </c>
      <c r="D52" s="15">
        <f>GENERAL!D1187</f>
        <v>300</v>
      </c>
      <c r="E52" s="28">
        <f>GENERAL!E1187</f>
        <v>15000</v>
      </c>
      <c r="F52" s="244">
        <f t="shared" si="0"/>
        <v>3.4084999999999996</v>
      </c>
      <c r="G52" s="244">
        <f t="shared" si="1"/>
        <v>3.0074999999999998</v>
      </c>
      <c r="H52" s="244">
        <f t="shared" si="2"/>
        <v>2.6065</v>
      </c>
      <c r="I52" s="30">
        <f>GENERAL!F1187</f>
        <v>0.79</v>
      </c>
      <c r="J52" s="53">
        <f t="shared" si="3"/>
        <v>0.84209999999999985</v>
      </c>
      <c r="K52" s="19">
        <f t="shared" si="4"/>
        <v>0.79999499999999979</v>
      </c>
      <c r="L52" s="49">
        <f t="shared" si="5"/>
        <v>0.75788999999999984</v>
      </c>
    </row>
    <row r="53" spans="1:12">
      <c r="A53" s="3">
        <v>1070030095</v>
      </c>
      <c r="B53" s="13" t="s">
        <v>1190</v>
      </c>
      <c r="C53" s="19">
        <f>GENERAL!C1188</f>
        <v>5.97</v>
      </c>
      <c r="D53" s="15">
        <f>GENERAL!D1188</f>
        <v>200</v>
      </c>
      <c r="E53" s="28">
        <f>GENERAL!E1188</f>
        <v>10000</v>
      </c>
      <c r="F53" s="244">
        <f t="shared" si="0"/>
        <v>5.0744999999999996</v>
      </c>
      <c r="G53" s="244">
        <f t="shared" si="1"/>
        <v>4.4775</v>
      </c>
      <c r="H53" s="244">
        <f t="shared" si="2"/>
        <v>3.8805000000000001</v>
      </c>
      <c r="I53" s="30">
        <f>GENERAL!F1188</f>
        <v>0.79</v>
      </c>
      <c r="J53" s="53">
        <f t="shared" si="3"/>
        <v>1.2536999999999998</v>
      </c>
      <c r="K53" s="19">
        <f t="shared" si="4"/>
        <v>1.1910149999999997</v>
      </c>
      <c r="L53" s="49">
        <f t="shared" si="5"/>
        <v>1.1283299999999998</v>
      </c>
    </row>
    <row r="54" spans="1:12">
      <c r="A54" s="3">
        <v>1070030100</v>
      </c>
      <c r="B54" s="13" t="s">
        <v>1191</v>
      </c>
      <c r="C54" s="19">
        <f>GENERAL!C1189</f>
        <v>4.76</v>
      </c>
      <c r="D54" s="15">
        <f>GENERAL!D1189</f>
        <v>200</v>
      </c>
      <c r="E54" s="28">
        <f>GENERAL!E1189</f>
        <v>10000</v>
      </c>
      <c r="F54" s="244">
        <f t="shared" si="0"/>
        <v>4.0459999999999994</v>
      </c>
      <c r="G54" s="244">
        <f t="shared" si="1"/>
        <v>3.57</v>
      </c>
      <c r="H54" s="244">
        <f t="shared" si="2"/>
        <v>3.0939999999999999</v>
      </c>
      <c r="I54" s="30">
        <f>GENERAL!F1189</f>
        <v>0.79</v>
      </c>
      <c r="J54" s="53">
        <f t="shared" si="3"/>
        <v>0.99959999999999982</v>
      </c>
      <c r="K54" s="19">
        <f t="shared" si="4"/>
        <v>0.9496199999999998</v>
      </c>
      <c r="L54" s="49">
        <f t="shared" si="5"/>
        <v>0.89963999999999988</v>
      </c>
    </row>
    <row r="55" spans="1:12">
      <c r="A55" s="3">
        <v>1070030110</v>
      </c>
      <c r="B55" s="13" t="s">
        <v>1192</v>
      </c>
      <c r="C55" s="19">
        <f>GENERAL!C1190</f>
        <v>9.84</v>
      </c>
      <c r="D55" s="15">
        <f>GENERAL!D1190</f>
        <v>125</v>
      </c>
      <c r="E55" s="28">
        <f>GENERAL!E1190</f>
        <v>500</v>
      </c>
      <c r="F55" s="244">
        <f t="shared" si="0"/>
        <v>8.363999999999999</v>
      </c>
      <c r="G55" s="244">
        <f t="shared" si="1"/>
        <v>7.38</v>
      </c>
      <c r="H55" s="244">
        <f t="shared" si="2"/>
        <v>6.3959999999999999</v>
      </c>
      <c r="I55" s="30">
        <f>GENERAL!F1190</f>
        <v>0.78</v>
      </c>
      <c r="J55" s="53">
        <f t="shared" si="3"/>
        <v>2.1647999999999996</v>
      </c>
      <c r="K55" s="19">
        <f t="shared" si="4"/>
        <v>2.0565599999999997</v>
      </c>
      <c r="L55" s="49">
        <f t="shared" si="5"/>
        <v>1.9483199999999996</v>
      </c>
    </row>
    <row r="56" spans="1:12">
      <c r="A56" s="3">
        <v>1070030120</v>
      </c>
      <c r="B56" s="13" t="s">
        <v>1193</v>
      </c>
      <c r="C56" s="19">
        <f>GENERAL!C1191</f>
        <v>7.29</v>
      </c>
      <c r="D56" s="15">
        <f>GENERAL!D1191</f>
        <v>200</v>
      </c>
      <c r="E56" s="28">
        <f>GENERAL!E1191</f>
        <v>10000</v>
      </c>
      <c r="F56" s="244">
        <f t="shared" si="0"/>
        <v>6.1964999999999995</v>
      </c>
      <c r="G56" s="244">
        <f t="shared" si="1"/>
        <v>5.4675000000000002</v>
      </c>
      <c r="H56" s="244">
        <f t="shared" si="2"/>
        <v>4.7385000000000002</v>
      </c>
      <c r="I56" s="30">
        <f>GENERAL!F1191</f>
        <v>0.79</v>
      </c>
      <c r="J56" s="53">
        <f t="shared" si="3"/>
        <v>1.5308999999999997</v>
      </c>
      <c r="K56" s="19">
        <f t="shared" si="4"/>
        <v>1.4543549999999996</v>
      </c>
      <c r="L56" s="49">
        <f t="shared" si="5"/>
        <v>1.3778099999999998</v>
      </c>
    </row>
    <row r="57" spans="1:12">
      <c r="A57" s="3">
        <v>1070030160</v>
      </c>
      <c r="B57" s="13" t="s">
        <v>1194</v>
      </c>
      <c r="C57" s="19">
        <f>GENERAL!C1192</f>
        <v>7.55</v>
      </c>
      <c r="D57" s="15">
        <f>GENERAL!D1192</f>
        <v>150</v>
      </c>
      <c r="E57" s="28">
        <f>GENERAL!E1192</f>
        <v>7500</v>
      </c>
      <c r="F57" s="244">
        <f t="shared" si="0"/>
        <v>6.4174999999999995</v>
      </c>
      <c r="G57" s="244">
        <f t="shared" si="1"/>
        <v>5.6624999999999996</v>
      </c>
      <c r="H57" s="244">
        <f t="shared" si="2"/>
        <v>4.9074999999999998</v>
      </c>
      <c r="I57" s="30">
        <f>GENERAL!F1192</f>
        <v>0.79</v>
      </c>
      <c r="J57" s="53">
        <f t="shared" si="3"/>
        <v>1.5854999999999997</v>
      </c>
      <c r="K57" s="19">
        <f t="shared" si="4"/>
        <v>1.5062249999999997</v>
      </c>
      <c r="L57" s="49">
        <f t="shared" si="5"/>
        <v>1.4269499999999997</v>
      </c>
    </row>
    <row r="58" spans="1:12">
      <c r="A58" s="3">
        <v>1070030180</v>
      </c>
      <c r="B58" s="13" t="s">
        <v>1195</v>
      </c>
      <c r="C58" s="19">
        <f>GENERAL!C1193</f>
        <v>15.59</v>
      </c>
      <c r="D58" s="15">
        <f>GENERAL!D1193</f>
        <v>100</v>
      </c>
      <c r="E58" s="28">
        <f>GENERAL!E1193</f>
        <v>100</v>
      </c>
      <c r="F58" s="244">
        <f t="shared" si="0"/>
        <v>13.2515</v>
      </c>
      <c r="G58" s="244">
        <f t="shared" si="1"/>
        <v>11.692499999999999</v>
      </c>
      <c r="H58" s="244">
        <f t="shared" si="2"/>
        <v>10.1335</v>
      </c>
      <c r="I58" s="30">
        <f>GENERAL!F1193</f>
        <v>0.78</v>
      </c>
      <c r="J58" s="53">
        <f t="shared" si="3"/>
        <v>3.4297999999999997</v>
      </c>
      <c r="K58" s="19">
        <f t="shared" si="4"/>
        <v>3.2583099999999998</v>
      </c>
      <c r="L58" s="49">
        <f t="shared" si="5"/>
        <v>3.0868199999999999</v>
      </c>
    </row>
    <row r="59" spans="1:12">
      <c r="A59" s="3">
        <v>1070030190</v>
      </c>
      <c r="B59" s="13" t="s">
        <v>1196</v>
      </c>
      <c r="C59" s="19">
        <f>GENERAL!C1194</f>
        <v>10.09</v>
      </c>
      <c r="D59" s="15">
        <f>GENERAL!D1194</f>
        <v>100</v>
      </c>
      <c r="E59" s="28">
        <f>GENERAL!E1194</f>
        <v>7200</v>
      </c>
      <c r="F59" s="244">
        <f t="shared" si="0"/>
        <v>8.5764999999999993</v>
      </c>
      <c r="G59" s="244">
        <f t="shared" si="1"/>
        <v>7.5674999999999999</v>
      </c>
      <c r="H59" s="244">
        <f t="shared" si="2"/>
        <v>6.5585000000000004</v>
      </c>
      <c r="I59" s="30">
        <f>GENERAL!F1194</f>
        <v>0.79</v>
      </c>
      <c r="J59" s="53">
        <f t="shared" si="3"/>
        <v>2.1188999999999996</v>
      </c>
      <c r="K59" s="19">
        <f t="shared" si="4"/>
        <v>2.0129549999999994</v>
      </c>
      <c r="L59" s="49">
        <f t="shared" si="5"/>
        <v>1.9070099999999996</v>
      </c>
    </row>
    <row r="60" spans="1:12">
      <c r="A60" s="3">
        <v>1070030200</v>
      </c>
      <c r="B60" s="13" t="s">
        <v>1197</v>
      </c>
      <c r="C60" s="19">
        <f>GENERAL!C1195</f>
        <v>11.12</v>
      </c>
      <c r="D60" s="15">
        <f>GENERAL!D1195</f>
        <v>100</v>
      </c>
      <c r="E60" s="28">
        <f>GENERAL!E1195</f>
        <v>7200</v>
      </c>
      <c r="F60" s="244">
        <f t="shared" si="0"/>
        <v>9.452</v>
      </c>
      <c r="G60" s="244">
        <f t="shared" si="1"/>
        <v>8.34</v>
      </c>
      <c r="H60" s="244">
        <f t="shared" si="2"/>
        <v>7.2279999999999998</v>
      </c>
      <c r="I60" s="30">
        <f>GENERAL!F1195</f>
        <v>0.79</v>
      </c>
      <c r="J60" s="53">
        <f t="shared" si="3"/>
        <v>2.3351999999999995</v>
      </c>
      <c r="K60" s="19">
        <f t="shared" si="4"/>
        <v>2.2184399999999993</v>
      </c>
      <c r="L60" s="49">
        <f t="shared" si="5"/>
        <v>2.1016799999999995</v>
      </c>
    </row>
    <row r="61" spans="1:12">
      <c r="A61" s="3">
        <v>1070030220</v>
      </c>
      <c r="B61" s="13" t="s">
        <v>1198</v>
      </c>
      <c r="C61" s="19">
        <f>GENERAL!C1196</f>
        <v>40.17</v>
      </c>
      <c r="D61" s="15">
        <f>GENERAL!D1196</f>
        <v>100</v>
      </c>
      <c r="E61" s="28">
        <f>GENERAL!E1196</f>
        <v>3600</v>
      </c>
      <c r="F61" s="244">
        <f t="shared" si="0"/>
        <v>34.144500000000001</v>
      </c>
      <c r="G61" s="244">
        <f t="shared" si="1"/>
        <v>30.127500000000001</v>
      </c>
      <c r="H61" s="244">
        <f t="shared" si="2"/>
        <v>26.110500000000002</v>
      </c>
      <c r="I61" s="30">
        <f>GENERAL!F1196</f>
        <v>0.78</v>
      </c>
      <c r="J61" s="53">
        <f t="shared" si="3"/>
        <v>8.8373999999999988</v>
      </c>
      <c r="K61" s="19">
        <f t="shared" si="4"/>
        <v>8.395529999999999</v>
      </c>
      <c r="L61" s="49">
        <f t="shared" si="5"/>
        <v>7.9536599999999993</v>
      </c>
    </row>
    <row r="62" spans="1:12">
      <c r="A62" s="3">
        <v>1070030260</v>
      </c>
      <c r="B62" s="13" t="s">
        <v>1199</v>
      </c>
      <c r="C62" s="19">
        <f>GENERAL!C1197</f>
        <v>53.56</v>
      </c>
      <c r="D62" s="15">
        <f>GENERAL!D1197</f>
        <v>100</v>
      </c>
      <c r="E62" s="28">
        <f>GENERAL!E1197</f>
        <v>100</v>
      </c>
      <c r="F62" s="244">
        <f t="shared" si="0"/>
        <v>45.526000000000003</v>
      </c>
      <c r="G62" s="244">
        <f t="shared" si="1"/>
        <v>40.17</v>
      </c>
      <c r="H62" s="244">
        <f t="shared" si="2"/>
        <v>34.814</v>
      </c>
      <c r="I62" s="30">
        <f>GENERAL!F1197</f>
        <v>0.78</v>
      </c>
      <c r="J62" s="53">
        <f t="shared" si="3"/>
        <v>11.783199999999999</v>
      </c>
      <c r="K62" s="19">
        <f t="shared" si="4"/>
        <v>11.194039999999999</v>
      </c>
      <c r="L62" s="49">
        <f t="shared" si="5"/>
        <v>10.60488</v>
      </c>
    </row>
    <row r="63" spans="1:12">
      <c r="A63" s="3">
        <v>1070030300</v>
      </c>
      <c r="B63" s="13" t="s">
        <v>1200</v>
      </c>
      <c r="C63" s="19">
        <f>GENERAL!C1198</f>
        <v>69.53</v>
      </c>
      <c r="D63" s="15">
        <f>GENERAL!D1198</f>
        <v>100</v>
      </c>
      <c r="E63" s="28">
        <f>GENERAL!E1198</f>
        <v>100</v>
      </c>
      <c r="F63" s="244">
        <f t="shared" si="0"/>
        <v>59.100499999999997</v>
      </c>
      <c r="G63" s="244">
        <f t="shared" si="1"/>
        <v>52.147500000000001</v>
      </c>
      <c r="H63" s="244">
        <f t="shared" si="2"/>
        <v>45.194500000000005</v>
      </c>
      <c r="I63" s="30">
        <f>GENERAL!F1198</f>
        <v>0.78</v>
      </c>
      <c r="J63" s="53">
        <f t="shared" si="3"/>
        <v>15.296599999999998</v>
      </c>
      <c r="K63" s="19">
        <f t="shared" si="4"/>
        <v>14.531769999999998</v>
      </c>
      <c r="L63" s="49">
        <f t="shared" si="5"/>
        <v>13.766939999999998</v>
      </c>
    </row>
    <row r="64" spans="1:12">
      <c r="A64" s="3">
        <v>1070050010</v>
      </c>
      <c r="B64" s="13" t="s">
        <v>1201</v>
      </c>
      <c r="C64" s="19">
        <f>GENERAL!C1199</f>
        <v>8.14</v>
      </c>
      <c r="D64" s="15">
        <f>GENERAL!D1199</f>
        <v>250</v>
      </c>
      <c r="E64" s="28">
        <f>GENERAL!E1199</f>
        <v>500</v>
      </c>
      <c r="F64" s="244">
        <f t="shared" si="0"/>
        <v>6.9190000000000005</v>
      </c>
      <c r="G64" s="244">
        <f t="shared" si="1"/>
        <v>6.1050000000000004</v>
      </c>
      <c r="H64" s="244">
        <f t="shared" si="2"/>
        <v>5.2910000000000004</v>
      </c>
      <c r="I64" s="30">
        <f>GENERAL!F1199</f>
        <v>0.78</v>
      </c>
      <c r="J64" s="53">
        <f t="shared" si="3"/>
        <v>1.7907999999999999</v>
      </c>
      <c r="K64" s="19">
        <f t="shared" si="4"/>
        <v>1.7012599999999998</v>
      </c>
      <c r="L64" s="49">
        <f t="shared" si="5"/>
        <v>1.61172</v>
      </c>
    </row>
    <row r="65" spans="1:12">
      <c r="A65" s="3">
        <v>1070050020</v>
      </c>
      <c r="B65" s="13" t="s">
        <v>1202</v>
      </c>
      <c r="C65" s="19">
        <f>GENERAL!C1200</f>
        <v>7.43</v>
      </c>
      <c r="D65" s="15">
        <f>GENERAL!D1200</f>
        <v>250</v>
      </c>
      <c r="E65" s="28">
        <f>GENERAL!E1200</f>
        <v>500</v>
      </c>
      <c r="F65" s="244">
        <f t="shared" si="0"/>
        <v>6.3154999999999992</v>
      </c>
      <c r="G65" s="244">
        <f t="shared" si="1"/>
        <v>5.5724999999999998</v>
      </c>
      <c r="H65" s="244">
        <f t="shared" si="2"/>
        <v>4.8295000000000003</v>
      </c>
      <c r="I65" s="30">
        <f>GENERAL!F1200</f>
        <v>0.78</v>
      </c>
      <c r="J65" s="53">
        <f t="shared" si="3"/>
        <v>1.6345999999999998</v>
      </c>
      <c r="K65" s="19">
        <f t="shared" si="4"/>
        <v>1.5528699999999998</v>
      </c>
      <c r="L65" s="49">
        <f t="shared" si="5"/>
        <v>1.4711399999999999</v>
      </c>
    </row>
    <row r="66" spans="1:12">
      <c r="A66" s="3">
        <v>1070050030</v>
      </c>
      <c r="B66" s="13" t="s">
        <v>1203</v>
      </c>
      <c r="C66" s="19">
        <f>GENERAL!C1201</f>
        <v>8.16</v>
      </c>
      <c r="D66" s="15">
        <f>GENERAL!D1201</f>
        <v>250</v>
      </c>
      <c r="E66" s="28">
        <f>GENERAL!E1201</f>
        <v>500</v>
      </c>
      <c r="F66" s="244">
        <f t="shared" si="0"/>
        <v>6.9359999999999999</v>
      </c>
      <c r="G66" s="244">
        <f t="shared" si="1"/>
        <v>6.12</v>
      </c>
      <c r="H66" s="244">
        <f t="shared" si="2"/>
        <v>5.3040000000000003</v>
      </c>
      <c r="I66" s="30">
        <f>GENERAL!F1201</f>
        <v>0.78</v>
      </c>
      <c r="J66" s="53">
        <f t="shared" si="3"/>
        <v>1.7951999999999999</v>
      </c>
      <c r="K66" s="19">
        <f t="shared" si="4"/>
        <v>1.7054399999999998</v>
      </c>
      <c r="L66" s="49">
        <f t="shared" si="5"/>
        <v>1.61568</v>
      </c>
    </row>
    <row r="67" spans="1:12">
      <c r="A67" s="3">
        <v>1070050040</v>
      </c>
      <c r="B67" s="13" t="s">
        <v>1204</v>
      </c>
      <c r="C67" s="19">
        <f>GENERAL!C1202</f>
        <v>6.49</v>
      </c>
      <c r="D67" s="15">
        <f>GENERAL!D1202</f>
        <v>250</v>
      </c>
      <c r="E67" s="28">
        <f>GENERAL!E1202</f>
        <v>500</v>
      </c>
      <c r="F67" s="244">
        <f t="shared" si="0"/>
        <v>5.5164999999999997</v>
      </c>
      <c r="G67" s="244">
        <f t="shared" si="1"/>
        <v>4.8674999999999997</v>
      </c>
      <c r="H67" s="244">
        <f t="shared" si="2"/>
        <v>4.2185000000000006</v>
      </c>
      <c r="I67" s="30">
        <f>GENERAL!F1202</f>
        <v>0.79</v>
      </c>
      <c r="J67" s="53">
        <f t="shared" si="3"/>
        <v>1.3628999999999998</v>
      </c>
      <c r="K67" s="19">
        <f t="shared" si="4"/>
        <v>1.2947549999999997</v>
      </c>
      <c r="L67" s="49">
        <f t="shared" si="5"/>
        <v>1.2266099999999998</v>
      </c>
    </row>
    <row r="68" spans="1:12">
      <c r="A68" s="3">
        <v>1070050050</v>
      </c>
      <c r="B68" s="13" t="s">
        <v>1205</v>
      </c>
      <c r="C68" s="19">
        <f>GENERAL!C1203</f>
        <v>8.92</v>
      </c>
      <c r="D68" s="15">
        <f>GENERAL!D1203</f>
        <v>125</v>
      </c>
      <c r="E68" s="28">
        <f>GENERAL!E1203</f>
        <v>500</v>
      </c>
      <c r="F68" s="244">
        <f t="shared" si="0"/>
        <v>7.5819999999999999</v>
      </c>
      <c r="G68" s="244">
        <f t="shared" si="1"/>
        <v>6.6899999999999995</v>
      </c>
      <c r="H68" s="244">
        <f t="shared" si="2"/>
        <v>5.798</v>
      </c>
      <c r="I68" s="30">
        <f>GENERAL!F1203</f>
        <v>0.78</v>
      </c>
      <c r="J68" s="53">
        <f t="shared" si="3"/>
        <v>1.9623999999999997</v>
      </c>
      <c r="K68" s="19">
        <f t="shared" si="4"/>
        <v>1.8642799999999997</v>
      </c>
      <c r="L68" s="49">
        <f t="shared" si="5"/>
        <v>1.7661599999999997</v>
      </c>
    </row>
    <row r="69" spans="1:12">
      <c r="A69" s="3">
        <v>1070050060</v>
      </c>
      <c r="B69" s="13" t="s">
        <v>1206</v>
      </c>
      <c r="C69" s="19">
        <f>GENERAL!C1204</f>
        <v>7.21</v>
      </c>
      <c r="D69" s="15">
        <f>GENERAL!D1204</f>
        <v>125</v>
      </c>
      <c r="E69" s="28">
        <f>GENERAL!E1204</f>
        <v>500</v>
      </c>
      <c r="F69" s="244">
        <f t="shared" si="0"/>
        <v>6.1284999999999998</v>
      </c>
      <c r="G69" s="244">
        <f t="shared" si="1"/>
        <v>5.4074999999999998</v>
      </c>
      <c r="H69" s="244">
        <f t="shared" si="2"/>
        <v>4.6865000000000006</v>
      </c>
      <c r="I69" s="30">
        <f>GENERAL!F1204</f>
        <v>0.79</v>
      </c>
      <c r="J69" s="53">
        <f t="shared" si="3"/>
        <v>1.5140999999999998</v>
      </c>
      <c r="K69" s="19">
        <f t="shared" si="4"/>
        <v>1.4383949999999996</v>
      </c>
      <c r="L69" s="49">
        <f t="shared" si="5"/>
        <v>1.3626899999999997</v>
      </c>
    </row>
    <row r="70" spans="1:12">
      <c r="A70" s="3">
        <v>1070050070</v>
      </c>
      <c r="B70" s="13" t="s">
        <v>1207</v>
      </c>
      <c r="C70" s="19">
        <f>GENERAL!C1205</f>
        <v>9.81</v>
      </c>
      <c r="D70" s="15">
        <f>GENERAL!D1205</f>
        <v>125</v>
      </c>
      <c r="E70" s="28">
        <f>GENERAL!E1205</f>
        <v>500</v>
      </c>
      <c r="F70" s="244">
        <f t="shared" si="0"/>
        <v>8.3384999999999998</v>
      </c>
      <c r="G70" s="244">
        <f t="shared" si="1"/>
        <v>7.3574999999999999</v>
      </c>
      <c r="H70" s="244">
        <f t="shared" si="2"/>
        <v>6.3765000000000009</v>
      </c>
      <c r="I70" s="30">
        <f>GENERAL!F1205</f>
        <v>0.78</v>
      </c>
      <c r="J70" s="53">
        <f t="shared" si="3"/>
        <v>2.1581999999999999</v>
      </c>
      <c r="K70" s="19">
        <f t="shared" si="4"/>
        <v>2.0502899999999999</v>
      </c>
      <c r="L70" s="49">
        <f t="shared" si="5"/>
        <v>1.94238</v>
      </c>
    </row>
    <row r="71" spans="1:12">
      <c r="A71" s="3">
        <v>1070050080</v>
      </c>
      <c r="B71" s="13" t="s">
        <v>1208</v>
      </c>
      <c r="C71" s="19">
        <f>GENERAL!C1206</f>
        <v>9.81</v>
      </c>
      <c r="D71" s="15">
        <f>GENERAL!D1206</f>
        <v>125</v>
      </c>
      <c r="E71" s="28">
        <f>GENERAL!E1206</f>
        <v>500</v>
      </c>
      <c r="F71" s="244">
        <f t="shared" si="0"/>
        <v>8.3384999999999998</v>
      </c>
      <c r="G71" s="244">
        <f t="shared" si="1"/>
        <v>7.3574999999999999</v>
      </c>
      <c r="H71" s="244">
        <f t="shared" si="2"/>
        <v>6.3765000000000009</v>
      </c>
      <c r="I71" s="30">
        <f>GENERAL!F1206</f>
        <v>0.78</v>
      </c>
      <c r="J71" s="53">
        <f t="shared" si="3"/>
        <v>2.1581999999999999</v>
      </c>
      <c r="K71" s="19">
        <f t="shared" si="4"/>
        <v>2.0502899999999999</v>
      </c>
      <c r="L71" s="49">
        <f t="shared" si="5"/>
        <v>1.94238</v>
      </c>
    </row>
    <row r="72" spans="1:12">
      <c r="A72" s="3">
        <v>1070050090</v>
      </c>
      <c r="B72" s="13" t="s">
        <v>1209</v>
      </c>
      <c r="C72" s="19">
        <f>GENERAL!C1207</f>
        <v>8.24</v>
      </c>
      <c r="D72" s="15">
        <f>GENERAL!D1207</f>
        <v>125</v>
      </c>
      <c r="E72" s="28">
        <f>GENERAL!E1207</f>
        <v>500</v>
      </c>
      <c r="F72" s="244">
        <f t="shared" si="0"/>
        <v>7.0039999999999996</v>
      </c>
      <c r="G72" s="244">
        <f t="shared" si="1"/>
        <v>6.18</v>
      </c>
      <c r="H72" s="244">
        <f t="shared" si="2"/>
        <v>5.3560000000000008</v>
      </c>
      <c r="I72" s="30">
        <f>GENERAL!F1207</f>
        <v>0.79</v>
      </c>
      <c r="J72" s="53">
        <f t="shared" si="3"/>
        <v>1.7303999999999997</v>
      </c>
      <c r="K72" s="19">
        <f t="shared" si="4"/>
        <v>1.6438799999999996</v>
      </c>
      <c r="L72" s="49">
        <f t="shared" si="5"/>
        <v>1.5573599999999999</v>
      </c>
    </row>
    <row r="73" spans="1:12">
      <c r="A73" s="3">
        <v>1070050095</v>
      </c>
      <c r="B73" s="13" t="s">
        <v>1210</v>
      </c>
      <c r="C73" s="19">
        <f>GENERAL!C1208</f>
        <v>11.12</v>
      </c>
      <c r="D73" s="15">
        <f>GENERAL!D1208</f>
        <v>125</v>
      </c>
      <c r="E73" s="28">
        <f>GENERAL!E1208</f>
        <v>500</v>
      </c>
      <c r="F73" s="244">
        <f t="shared" ref="F73:F136" si="6">C73*0.85</f>
        <v>9.452</v>
      </c>
      <c r="G73" s="244">
        <f t="shared" ref="G73:G136" si="7">C73*0.75</f>
        <v>8.34</v>
      </c>
      <c r="H73" s="244">
        <f t="shared" ref="H73:H136" si="8">C73*0.65</f>
        <v>7.2279999999999998</v>
      </c>
      <c r="I73" s="30">
        <f>GENERAL!F1208</f>
        <v>0.78</v>
      </c>
      <c r="J73" s="53">
        <f t="shared" ref="J73:J136" si="9">C73*(1-I73)</f>
        <v>2.4463999999999997</v>
      </c>
      <c r="K73" s="19">
        <f t="shared" ref="K73:K136" si="10">C73*(1-I73)*(1-K$6)</f>
        <v>2.3240799999999995</v>
      </c>
      <c r="L73" s="49">
        <f t="shared" ref="L73:L136" si="11">C73*(1-I73)*(1-L$6)</f>
        <v>2.2017599999999997</v>
      </c>
    </row>
    <row r="74" spans="1:12">
      <c r="A74" s="3">
        <v>1070050100</v>
      </c>
      <c r="B74" s="13" t="s">
        <v>1211</v>
      </c>
      <c r="C74" s="19">
        <f>GENERAL!C1209</f>
        <v>9.58</v>
      </c>
      <c r="D74" s="15">
        <f>GENERAL!D1209</f>
        <v>125</v>
      </c>
      <c r="E74" s="28">
        <f>GENERAL!E1209</f>
        <v>500</v>
      </c>
      <c r="F74" s="244">
        <f t="shared" si="6"/>
        <v>8.1430000000000007</v>
      </c>
      <c r="G74" s="244">
        <f t="shared" si="7"/>
        <v>7.1850000000000005</v>
      </c>
      <c r="H74" s="244">
        <f t="shared" si="8"/>
        <v>6.2270000000000003</v>
      </c>
      <c r="I74" s="30">
        <f>GENERAL!F1209</f>
        <v>0.79</v>
      </c>
      <c r="J74" s="53">
        <f t="shared" si="9"/>
        <v>2.0117999999999996</v>
      </c>
      <c r="K74" s="19">
        <f t="shared" si="10"/>
        <v>1.9112099999999994</v>
      </c>
      <c r="L74" s="49">
        <f t="shared" si="11"/>
        <v>1.8106199999999997</v>
      </c>
    </row>
    <row r="75" spans="1:12">
      <c r="A75" s="3">
        <v>1070050110</v>
      </c>
      <c r="B75" s="13" t="s">
        <v>1212</v>
      </c>
      <c r="C75" s="19">
        <f>GENERAL!C1210</f>
        <v>16</v>
      </c>
      <c r="D75" s="15">
        <f>GENERAL!D1210</f>
        <v>100</v>
      </c>
      <c r="E75" s="28">
        <f>GENERAL!E1210</f>
        <v>100</v>
      </c>
      <c r="F75" s="244">
        <f t="shared" si="6"/>
        <v>13.6</v>
      </c>
      <c r="G75" s="244">
        <f t="shared" si="7"/>
        <v>12</v>
      </c>
      <c r="H75" s="244">
        <f t="shared" si="8"/>
        <v>10.4</v>
      </c>
      <c r="I75" s="30">
        <f>GENERAL!F1210</f>
        <v>0.78</v>
      </c>
      <c r="J75" s="53">
        <f t="shared" si="9"/>
        <v>3.5199999999999996</v>
      </c>
      <c r="K75" s="19">
        <f t="shared" si="10"/>
        <v>3.3439999999999994</v>
      </c>
      <c r="L75" s="49">
        <f t="shared" si="11"/>
        <v>3.1679999999999997</v>
      </c>
    </row>
    <row r="76" spans="1:12">
      <c r="A76" s="3">
        <v>1070050120</v>
      </c>
      <c r="B76" s="13" t="s">
        <v>1213</v>
      </c>
      <c r="C76" s="19">
        <f>GENERAL!C1211</f>
        <v>14.4</v>
      </c>
      <c r="D76" s="15">
        <f>GENERAL!D1211</f>
        <v>100</v>
      </c>
      <c r="E76" s="28">
        <f>GENERAL!E1211</f>
        <v>500</v>
      </c>
      <c r="F76" s="244">
        <f t="shared" si="6"/>
        <v>12.24</v>
      </c>
      <c r="G76" s="244">
        <f t="shared" si="7"/>
        <v>10.8</v>
      </c>
      <c r="H76" s="244">
        <f t="shared" si="8"/>
        <v>9.3600000000000012</v>
      </c>
      <c r="I76" s="30">
        <f>GENERAL!F1211</f>
        <v>0.78</v>
      </c>
      <c r="J76" s="53">
        <f t="shared" si="9"/>
        <v>3.1679999999999997</v>
      </c>
      <c r="K76" s="19">
        <f t="shared" si="10"/>
        <v>3.0095999999999994</v>
      </c>
      <c r="L76" s="49">
        <f t="shared" si="11"/>
        <v>2.8512</v>
      </c>
    </row>
    <row r="77" spans="1:12">
      <c r="A77" s="3">
        <v>1070050160</v>
      </c>
      <c r="B77" s="13" t="s">
        <v>1214</v>
      </c>
      <c r="C77" s="19">
        <f>GENERAL!C1212</f>
        <v>15.88</v>
      </c>
      <c r="D77" s="15">
        <f>GENERAL!D1212</f>
        <v>100</v>
      </c>
      <c r="E77" s="28">
        <f>GENERAL!E1212</f>
        <v>500</v>
      </c>
      <c r="F77" s="244">
        <f t="shared" si="6"/>
        <v>13.498000000000001</v>
      </c>
      <c r="G77" s="244">
        <f t="shared" si="7"/>
        <v>11.91</v>
      </c>
      <c r="H77" s="244">
        <f t="shared" si="8"/>
        <v>10.322000000000001</v>
      </c>
      <c r="I77" s="30">
        <f>GENERAL!F1212</f>
        <v>0.78</v>
      </c>
      <c r="J77" s="53">
        <f t="shared" si="9"/>
        <v>3.4935999999999998</v>
      </c>
      <c r="K77" s="19">
        <f t="shared" si="10"/>
        <v>3.3189199999999999</v>
      </c>
      <c r="L77" s="49">
        <f t="shared" si="11"/>
        <v>3.1442399999999999</v>
      </c>
    </row>
    <row r="78" spans="1:12">
      <c r="A78" s="3">
        <v>1070050190</v>
      </c>
      <c r="B78" s="13" t="s">
        <v>1215</v>
      </c>
      <c r="C78" s="19">
        <f>GENERAL!C1213</f>
        <v>18</v>
      </c>
      <c r="D78" s="15">
        <f>GENERAL!D1213</f>
        <v>100</v>
      </c>
      <c r="E78" s="28">
        <f>GENERAL!E1213</f>
        <v>500</v>
      </c>
      <c r="F78" s="244">
        <f t="shared" si="6"/>
        <v>15.299999999999999</v>
      </c>
      <c r="G78" s="244">
        <f t="shared" si="7"/>
        <v>13.5</v>
      </c>
      <c r="H78" s="244">
        <f t="shared" si="8"/>
        <v>11.700000000000001</v>
      </c>
      <c r="I78" s="30">
        <f>GENERAL!F1213</f>
        <v>0.78</v>
      </c>
      <c r="J78" s="53">
        <f t="shared" si="9"/>
        <v>3.9599999999999995</v>
      </c>
      <c r="K78" s="19">
        <f t="shared" si="10"/>
        <v>3.7619999999999996</v>
      </c>
      <c r="L78" s="49">
        <f t="shared" si="11"/>
        <v>3.5639999999999996</v>
      </c>
    </row>
    <row r="79" spans="1:12">
      <c r="A79" s="3">
        <v>1070050200</v>
      </c>
      <c r="B79" s="13" t="s">
        <v>1216</v>
      </c>
      <c r="C79" s="19">
        <f>GENERAL!C1214</f>
        <v>18.86</v>
      </c>
      <c r="D79" s="15">
        <f>GENERAL!D1214</f>
        <v>100</v>
      </c>
      <c r="E79" s="28">
        <f>GENERAL!E1214</f>
        <v>500</v>
      </c>
      <c r="F79" s="244">
        <f t="shared" si="6"/>
        <v>16.030999999999999</v>
      </c>
      <c r="G79" s="244">
        <f t="shared" si="7"/>
        <v>14.145</v>
      </c>
      <c r="H79" s="244">
        <f t="shared" si="8"/>
        <v>12.259</v>
      </c>
      <c r="I79" s="30">
        <f>GENERAL!F1214</f>
        <v>0.78</v>
      </c>
      <c r="J79" s="53">
        <f t="shared" si="9"/>
        <v>4.1491999999999996</v>
      </c>
      <c r="K79" s="19">
        <f t="shared" si="10"/>
        <v>3.9417399999999994</v>
      </c>
      <c r="L79" s="49">
        <f t="shared" si="11"/>
        <v>3.7342799999999996</v>
      </c>
    </row>
    <row r="80" spans="1:12">
      <c r="A80" s="3">
        <v>1070050260</v>
      </c>
      <c r="B80" s="13" t="s">
        <v>1217</v>
      </c>
      <c r="C80" s="19">
        <f>GENERAL!C1215</f>
        <v>111.96</v>
      </c>
      <c r="D80" s="15">
        <f>GENERAL!D1215</f>
        <v>50</v>
      </c>
      <c r="E80" s="28">
        <f>GENERAL!E1215</f>
        <v>100</v>
      </c>
      <c r="F80" s="244">
        <f t="shared" si="6"/>
        <v>95.165999999999997</v>
      </c>
      <c r="G80" s="244">
        <f t="shared" si="7"/>
        <v>83.97</v>
      </c>
      <c r="H80" s="244">
        <f t="shared" si="8"/>
        <v>72.774000000000001</v>
      </c>
      <c r="I80" s="30">
        <f>GENERAL!F1215</f>
        <v>0.78</v>
      </c>
      <c r="J80" s="53">
        <f t="shared" si="9"/>
        <v>24.631199999999996</v>
      </c>
      <c r="K80" s="19">
        <f t="shared" si="10"/>
        <v>23.399639999999994</v>
      </c>
      <c r="L80" s="49">
        <f t="shared" si="11"/>
        <v>22.168079999999996</v>
      </c>
    </row>
    <row r="81" spans="1:12">
      <c r="A81" s="3">
        <v>1070050300</v>
      </c>
      <c r="B81" s="13" t="s">
        <v>1218</v>
      </c>
      <c r="C81" s="19">
        <f>GENERAL!C1216</f>
        <v>123.33</v>
      </c>
      <c r="D81" s="15">
        <f>GENERAL!D1216</f>
        <v>50</v>
      </c>
      <c r="E81" s="28">
        <f>GENERAL!E1216</f>
        <v>50</v>
      </c>
      <c r="F81" s="244">
        <f t="shared" si="6"/>
        <v>104.8305</v>
      </c>
      <c r="G81" s="244">
        <f t="shared" si="7"/>
        <v>92.497500000000002</v>
      </c>
      <c r="H81" s="244">
        <f t="shared" si="8"/>
        <v>80.164500000000004</v>
      </c>
      <c r="I81" s="30">
        <f>GENERAL!F1216</f>
        <v>0.78</v>
      </c>
      <c r="J81" s="53">
        <f t="shared" si="9"/>
        <v>27.132599999999996</v>
      </c>
      <c r="K81" s="19">
        <f t="shared" si="10"/>
        <v>25.775969999999994</v>
      </c>
      <c r="L81" s="49">
        <f t="shared" si="11"/>
        <v>24.419339999999998</v>
      </c>
    </row>
    <row r="82" spans="1:12">
      <c r="A82" s="3">
        <v>1070100020</v>
      </c>
      <c r="B82" s="13" t="s">
        <v>1219</v>
      </c>
      <c r="C82" s="19">
        <f>GENERAL!C1217</f>
        <v>9.75</v>
      </c>
      <c r="D82" s="15">
        <f>GENERAL!D1217</f>
        <v>125</v>
      </c>
      <c r="E82" s="28">
        <f>GENERAL!E1217</f>
        <v>500</v>
      </c>
      <c r="F82" s="244">
        <f t="shared" si="6"/>
        <v>8.2874999999999996</v>
      </c>
      <c r="G82" s="244">
        <f t="shared" si="7"/>
        <v>7.3125</v>
      </c>
      <c r="H82" s="244">
        <f t="shared" si="8"/>
        <v>6.3375000000000004</v>
      </c>
      <c r="I82" s="30">
        <f>GENERAL!F1217</f>
        <v>0.78</v>
      </c>
      <c r="J82" s="53">
        <f t="shared" si="9"/>
        <v>2.1449999999999996</v>
      </c>
      <c r="K82" s="19">
        <f t="shared" si="10"/>
        <v>2.0377499999999995</v>
      </c>
      <c r="L82" s="49">
        <f t="shared" si="11"/>
        <v>1.9304999999999997</v>
      </c>
    </row>
    <row r="83" spans="1:12">
      <c r="A83" s="3">
        <v>1070100030</v>
      </c>
      <c r="B83" s="13" t="s">
        <v>1220</v>
      </c>
      <c r="C83" s="19">
        <f>GENERAL!C1218</f>
        <v>7.73</v>
      </c>
      <c r="D83" s="15">
        <f>GENERAL!D1218</f>
        <v>125</v>
      </c>
      <c r="E83" s="28">
        <f>GENERAL!E1218</f>
        <v>500</v>
      </c>
      <c r="F83" s="244">
        <f t="shared" si="6"/>
        <v>6.5705</v>
      </c>
      <c r="G83" s="244">
        <f t="shared" si="7"/>
        <v>5.7975000000000003</v>
      </c>
      <c r="H83" s="244">
        <f t="shared" si="8"/>
        <v>5.0245000000000006</v>
      </c>
      <c r="I83" s="30">
        <f>GENERAL!F1218</f>
        <v>0.78</v>
      </c>
      <c r="J83" s="53">
        <f t="shared" si="9"/>
        <v>1.7005999999999999</v>
      </c>
      <c r="K83" s="19">
        <f t="shared" si="10"/>
        <v>1.6155699999999997</v>
      </c>
      <c r="L83" s="49">
        <f t="shared" si="11"/>
        <v>1.53054</v>
      </c>
    </row>
    <row r="84" spans="1:12">
      <c r="A84" s="3">
        <v>1070100040</v>
      </c>
      <c r="B84" s="13" t="s">
        <v>1221</v>
      </c>
      <c r="C84" s="19">
        <f>GENERAL!C1219</f>
        <v>5.46</v>
      </c>
      <c r="D84" s="15">
        <f>GENERAL!D1219</f>
        <v>125</v>
      </c>
      <c r="E84" s="28">
        <f>GENERAL!E1219</f>
        <v>500</v>
      </c>
      <c r="F84" s="244">
        <f t="shared" si="6"/>
        <v>4.641</v>
      </c>
      <c r="G84" s="244">
        <f t="shared" si="7"/>
        <v>4.0949999999999998</v>
      </c>
      <c r="H84" s="244">
        <f t="shared" si="8"/>
        <v>3.5489999999999999</v>
      </c>
      <c r="I84" s="30">
        <f>GENERAL!F1219</f>
        <v>0.79</v>
      </c>
      <c r="J84" s="53">
        <f t="shared" si="9"/>
        <v>1.1465999999999998</v>
      </c>
      <c r="K84" s="19">
        <f t="shared" si="10"/>
        <v>1.0892699999999997</v>
      </c>
      <c r="L84" s="49">
        <f t="shared" si="11"/>
        <v>1.0319399999999999</v>
      </c>
    </row>
    <row r="85" spans="1:12">
      <c r="A85" s="3">
        <v>1070100050</v>
      </c>
      <c r="B85" s="13" t="s">
        <v>1222</v>
      </c>
      <c r="C85" s="19">
        <f>GENERAL!C1220</f>
        <v>8.42</v>
      </c>
      <c r="D85" s="15">
        <f>GENERAL!D1220</f>
        <v>125</v>
      </c>
      <c r="E85" s="28">
        <f>GENERAL!E1220</f>
        <v>500</v>
      </c>
      <c r="F85" s="244">
        <f t="shared" si="6"/>
        <v>7.157</v>
      </c>
      <c r="G85" s="244">
        <f t="shared" si="7"/>
        <v>6.3149999999999995</v>
      </c>
      <c r="H85" s="244">
        <f t="shared" si="8"/>
        <v>5.4729999999999999</v>
      </c>
      <c r="I85" s="30">
        <f>GENERAL!F1220</f>
        <v>0.78</v>
      </c>
      <c r="J85" s="53">
        <f t="shared" si="9"/>
        <v>1.8523999999999998</v>
      </c>
      <c r="K85" s="19">
        <f t="shared" si="10"/>
        <v>1.7597799999999997</v>
      </c>
      <c r="L85" s="49">
        <f t="shared" si="11"/>
        <v>1.66716</v>
      </c>
    </row>
    <row r="86" spans="1:12">
      <c r="A86" s="3">
        <v>1070100060</v>
      </c>
      <c r="B86" s="13" t="s">
        <v>1223</v>
      </c>
      <c r="C86" s="19">
        <f>GENERAL!C1221</f>
        <v>4.7</v>
      </c>
      <c r="D86" s="15">
        <f>GENERAL!D1221</f>
        <v>200</v>
      </c>
      <c r="E86" s="28">
        <f>GENERAL!E1221</f>
        <v>10000</v>
      </c>
      <c r="F86" s="244">
        <f t="shared" si="6"/>
        <v>3.9950000000000001</v>
      </c>
      <c r="G86" s="244">
        <f t="shared" si="7"/>
        <v>3.5250000000000004</v>
      </c>
      <c r="H86" s="244">
        <f t="shared" si="8"/>
        <v>3.0550000000000002</v>
      </c>
      <c r="I86" s="30">
        <f>GENERAL!F1221</f>
        <v>0.79</v>
      </c>
      <c r="J86" s="53">
        <f t="shared" si="9"/>
        <v>0.98699999999999988</v>
      </c>
      <c r="K86" s="19">
        <f t="shared" si="10"/>
        <v>0.93764999999999987</v>
      </c>
      <c r="L86" s="49">
        <f t="shared" si="11"/>
        <v>0.88829999999999987</v>
      </c>
    </row>
    <row r="87" spans="1:12">
      <c r="A87" s="3">
        <v>1070100070</v>
      </c>
      <c r="B87" s="13" t="s">
        <v>1224</v>
      </c>
      <c r="C87" s="19">
        <f>GENERAL!C1222</f>
        <v>9.06</v>
      </c>
      <c r="D87" s="15">
        <f>GENERAL!D1222</f>
        <v>125</v>
      </c>
      <c r="E87" s="28">
        <f>GENERAL!E1222</f>
        <v>500</v>
      </c>
      <c r="F87" s="244">
        <f t="shared" si="6"/>
        <v>7.7010000000000005</v>
      </c>
      <c r="G87" s="244">
        <f t="shared" si="7"/>
        <v>6.7949999999999999</v>
      </c>
      <c r="H87" s="244">
        <f t="shared" si="8"/>
        <v>5.8890000000000002</v>
      </c>
      <c r="I87" s="30">
        <f>GENERAL!F1222</f>
        <v>0.78</v>
      </c>
      <c r="J87" s="53">
        <f t="shared" si="9"/>
        <v>1.9931999999999999</v>
      </c>
      <c r="K87" s="19">
        <f t="shared" si="10"/>
        <v>1.8935399999999998</v>
      </c>
      <c r="L87" s="49">
        <f t="shared" si="11"/>
        <v>1.7938799999999999</v>
      </c>
    </row>
    <row r="88" spans="1:12">
      <c r="A88" s="3">
        <v>1070100080</v>
      </c>
      <c r="B88" s="13" t="s">
        <v>1225</v>
      </c>
      <c r="C88" s="19">
        <f>GENERAL!C1223</f>
        <v>5.39</v>
      </c>
      <c r="D88" s="15">
        <f>GENERAL!D1223</f>
        <v>100</v>
      </c>
      <c r="E88" s="28">
        <f>GENERAL!E1223</f>
        <v>7000</v>
      </c>
      <c r="F88" s="244">
        <f t="shared" si="6"/>
        <v>4.5814999999999992</v>
      </c>
      <c r="G88" s="244">
        <f t="shared" si="7"/>
        <v>4.0424999999999995</v>
      </c>
      <c r="H88" s="244">
        <f t="shared" si="8"/>
        <v>3.5034999999999998</v>
      </c>
      <c r="I88" s="30">
        <f>GENERAL!F1223</f>
        <v>0.79</v>
      </c>
      <c r="J88" s="53">
        <f t="shared" si="9"/>
        <v>1.1318999999999997</v>
      </c>
      <c r="K88" s="19">
        <f t="shared" si="10"/>
        <v>1.0753049999999997</v>
      </c>
      <c r="L88" s="49">
        <f t="shared" si="11"/>
        <v>1.0187099999999998</v>
      </c>
    </row>
    <row r="89" spans="1:12">
      <c r="A89" s="3">
        <v>1070100090</v>
      </c>
      <c r="B89" s="13" t="s">
        <v>1226</v>
      </c>
      <c r="C89" s="19">
        <f>GENERAL!C1224</f>
        <v>5.74</v>
      </c>
      <c r="D89" s="15">
        <f>GENERAL!D1224</f>
        <v>150</v>
      </c>
      <c r="E89" s="28">
        <f>GENERAL!E1224</f>
        <v>5400</v>
      </c>
      <c r="F89" s="244">
        <f t="shared" si="6"/>
        <v>4.8790000000000004</v>
      </c>
      <c r="G89" s="244">
        <f t="shared" si="7"/>
        <v>4.3049999999999997</v>
      </c>
      <c r="H89" s="244">
        <f t="shared" si="8"/>
        <v>3.7310000000000003</v>
      </c>
      <c r="I89" s="30">
        <f>GENERAL!F1224</f>
        <v>0.79</v>
      </c>
      <c r="J89" s="53">
        <f t="shared" si="9"/>
        <v>1.2053999999999998</v>
      </c>
      <c r="K89" s="19">
        <f t="shared" si="10"/>
        <v>1.1451299999999998</v>
      </c>
      <c r="L89" s="49">
        <f t="shared" si="11"/>
        <v>1.0848599999999999</v>
      </c>
    </row>
    <row r="90" spans="1:12">
      <c r="A90" s="3">
        <v>1070100095</v>
      </c>
      <c r="B90" s="13" t="s">
        <v>1227</v>
      </c>
      <c r="C90" s="19">
        <f>GENERAL!C1225</f>
        <v>8.76</v>
      </c>
      <c r="D90" s="15">
        <f>GENERAL!D1225</f>
        <v>150</v>
      </c>
      <c r="E90" s="28">
        <f>GENERAL!E1225</f>
        <v>5400</v>
      </c>
      <c r="F90" s="244">
        <f t="shared" si="6"/>
        <v>7.4459999999999997</v>
      </c>
      <c r="G90" s="244">
        <f t="shared" si="7"/>
        <v>6.57</v>
      </c>
      <c r="H90" s="244">
        <f t="shared" si="8"/>
        <v>5.694</v>
      </c>
      <c r="I90" s="30">
        <f>GENERAL!F1225</f>
        <v>0.78</v>
      </c>
      <c r="J90" s="53">
        <f t="shared" si="9"/>
        <v>1.9271999999999998</v>
      </c>
      <c r="K90" s="19">
        <f t="shared" si="10"/>
        <v>1.8308399999999998</v>
      </c>
      <c r="L90" s="49">
        <f t="shared" si="11"/>
        <v>1.7344799999999998</v>
      </c>
    </row>
    <row r="91" spans="1:12">
      <c r="A91" s="3">
        <v>1070100100</v>
      </c>
      <c r="B91" s="13" t="s">
        <v>1228</v>
      </c>
      <c r="C91" s="19">
        <f>GENERAL!C1226</f>
        <v>6.71</v>
      </c>
      <c r="D91" s="15">
        <f>GENERAL!D1226</f>
        <v>200</v>
      </c>
      <c r="E91" s="28">
        <f>GENERAL!E1226</f>
        <v>3200</v>
      </c>
      <c r="F91" s="244">
        <f t="shared" si="6"/>
        <v>5.7035</v>
      </c>
      <c r="G91" s="244">
        <f t="shared" si="7"/>
        <v>5.0324999999999998</v>
      </c>
      <c r="H91" s="244">
        <f t="shared" si="8"/>
        <v>4.3615000000000004</v>
      </c>
      <c r="I91" s="30">
        <f>GENERAL!F1226</f>
        <v>0.79</v>
      </c>
      <c r="J91" s="53">
        <f t="shared" si="9"/>
        <v>1.4090999999999998</v>
      </c>
      <c r="K91" s="19">
        <f t="shared" si="10"/>
        <v>1.3386449999999996</v>
      </c>
      <c r="L91" s="49">
        <f t="shared" si="11"/>
        <v>1.2681899999999999</v>
      </c>
    </row>
    <row r="92" spans="1:12">
      <c r="A92" s="3">
        <v>1070100110</v>
      </c>
      <c r="B92" s="13" t="s">
        <v>1229</v>
      </c>
      <c r="C92" s="19">
        <f>GENERAL!C1227</f>
        <v>14.42</v>
      </c>
      <c r="D92" s="15">
        <f>GENERAL!D1227</f>
        <v>125</v>
      </c>
      <c r="E92" s="28">
        <f>GENERAL!E1227</f>
        <v>500</v>
      </c>
      <c r="F92" s="244">
        <f t="shared" si="6"/>
        <v>12.257</v>
      </c>
      <c r="G92" s="244">
        <f t="shared" si="7"/>
        <v>10.815</v>
      </c>
      <c r="H92" s="244">
        <f t="shared" si="8"/>
        <v>9.3730000000000011</v>
      </c>
      <c r="I92" s="30">
        <f>GENERAL!F1227</f>
        <v>0.78</v>
      </c>
      <c r="J92" s="53">
        <f t="shared" si="9"/>
        <v>3.1723999999999997</v>
      </c>
      <c r="K92" s="19">
        <f t="shared" si="10"/>
        <v>3.0137799999999997</v>
      </c>
      <c r="L92" s="49">
        <f t="shared" si="11"/>
        <v>2.8551599999999997</v>
      </c>
    </row>
    <row r="93" spans="1:12">
      <c r="A93" s="3">
        <v>1070100120</v>
      </c>
      <c r="B93" s="13" t="s">
        <v>1230</v>
      </c>
      <c r="C93" s="19">
        <f>GENERAL!C1228</f>
        <v>9.25</v>
      </c>
      <c r="D93" s="15">
        <f>GENERAL!D1228</f>
        <v>200</v>
      </c>
      <c r="E93" s="28">
        <f>GENERAL!E1228</f>
        <v>4800</v>
      </c>
      <c r="F93" s="244">
        <f t="shared" si="6"/>
        <v>7.8624999999999998</v>
      </c>
      <c r="G93" s="244">
        <f t="shared" si="7"/>
        <v>6.9375</v>
      </c>
      <c r="H93" s="244">
        <f t="shared" si="8"/>
        <v>6.0125000000000002</v>
      </c>
      <c r="I93" s="30">
        <f>GENERAL!F1228</f>
        <v>0.79</v>
      </c>
      <c r="J93" s="53">
        <f t="shared" si="9"/>
        <v>1.9424999999999997</v>
      </c>
      <c r="K93" s="19">
        <f t="shared" si="10"/>
        <v>1.8453749999999995</v>
      </c>
      <c r="L93" s="49">
        <f t="shared" si="11"/>
        <v>1.7482499999999996</v>
      </c>
    </row>
    <row r="94" spans="1:12">
      <c r="A94" s="3">
        <v>1070100160</v>
      </c>
      <c r="B94" s="13" t="s">
        <v>1231</v>
      </c>
      <c r="C94" s="19">
        <f>GENERAL!C1229</f>
        <v>10.65</v>
      </c>
      <c r="D94" s="15">
        <f>GENERAL!D1229</f>
        <v>200</v>
      </c>
      <c r="E94" s="28">
        <f>GENERAL!E1229</f>
        <v>3200</v>
      </c>
      <c r="F94" s="244">
        <f t="shared" si="6"/>
        <v>9.0525000000000002</v>
      </c>
      <c r="G94" s="244">
        <f t="shared" si="7"/>
        <v>7.9875000000000007</v>
      </c>
      <c r="H94" s="244">
        <f t="shared" si="8"/>
        <v>6.9225000000000003</v>
      </c>
      <c r="I94" s="30">
        <f>GENERAL!F1229</f>
        <v>0.79</v>
      </c>
      <c r="J94" s="53">
        <f t="shared" si="9"/>
        <v>2.2364999999999995</v>
      </c>
      <c r="K94" s="19">
        <f t="shared" si="10"/>
        <v>2.1246749999999994</v>
      </c>
      <c r="L94" s="49">
        <f t="shared" si="11"/>
        <v>2.0128499999999998</v>
      </c>
    </row>
    <row r="95" spans="1:12">
      <c r="A95" s="3">
        <v>1070100180</v>
      </c>
      <c r="B95" s="13" t="s">
        <v>1232</v>
      </c>
      <c r="C95" s="19">
        <f>GENERAL!C1230</f>
        <v>18</v>
      </c>
      <c r="D95" s="15">
        <f>GENERAL!D1230</f>
        <v>100</v>
      </c>
      <c r="E95" s="28">
        <f>GENERAL!E1230</f>
        <v>100</v>
      </c>
      <c r="F95" s="244">
        <f t="shared" si="6"/>
        <v>15.299999999999999</v>
      </c>
      <c r="G95" s="244">
        <f t="shared" si="7"/>
        <v>13.5</v>
      </c>
      <c r="H95" s="244">
        <f t="shared" si="8"/>
        <v>11.700000000000001</v>
      </c>
      <c r="I95" s="30">
        <f>GENERAL!F1230</f>
        <v>0.78</v>
      </c>
      <c r="J95" s="53">
        <f t="shared" si="9"/>
        <v>3.9599999999999995</v>
      </c>
      <c r="K95" s="19">
        <f t="shared" si="10"/>
        <v>3.7619999999999996</v>
      </c>
      <c r="L95" s="49">
        <f t="shared" si="11"/>
        <v>3.5639999999999996</v>
      </c>
    </row>
    <row r="96" spans="1:12">
      <c r="A96" s="3">
        <v>1070100190</v>
      </c>
      <c r="B96" s="13" t="s">
        <v>1233</v>
      </c>
      <c r="C96" s="19">
        <f>GENERAL!C1231</f>
        <v>15.29</v>
      </c>
      <c r="D96" s="15">
        <f>GENERAL!D1231</f>
        <v>100</v>
      </c>
      <c r="E96" s="28">
        <f>GENERAL!E1231</f>
        <v>3200</v>
      </c>
      <c r="F96" s="244">
        <f t="shared" si="6"/>
        <v>12.996499999999999</v>
      </c>
      <c r="G96" s="244">
        <f t="shared" si="7"/>
        <v>11.467499999999999</v>
      </c>
      <c r="H96" s="244">
        <f t="shared" si="8"/>
        <v>9.9384999999999994</v>
      </c>
      <c r="I96" s="30">
        <f>GENERAL!F1231</f>
        <v>0.78</v>
      </c>
      <c r="J96" s="53">
        <f t="shared" si="9"/>
        <v>3.3637999999999995</v>
      </c>
      <c r="K96" s="19">
        <f t="shared" si="10"/>
        <v>3.1956099999999994</v>
      </c>
      <c r="L96" s="49">
        <f t="shared" si="11"/>
        <v>3.0274199999999998</v>
      </c>
    </row>
    <row r="97" spans="1:12">
      <c r="A97" s="3">
        <v>1070100200</v>
      </c>
      <c r="B97" s="13" t="s">
        <v>1234</v>
      </c>
      <c r="C97" s="19">
        <f>GENERAL!C1232</f>
        <v>12.57</v>
      </c>
      <c r="D97" s="15">
        <f>GENERAL!D1232</f>
        <v>100</v>
      </c>
      <c r="E97" s="28">
        <f>GENERAL!E1232</f>
        <v>3600</v>
      </c>
      <c r="F97" s="244">
        <f t="shared" si="6"/>
        <v>10.6845</v>
      </c>
      <c r="G97" s="244">
        <f t="shared" si="7"/>
        <v>9.4275000000000002</v>
      </c>
      <c r="H97" s="244">
        <f t="shared" si="8"/>
        <v>8.1705000000000005</v>
      </c>
      <c r="I97" s="30">
        <f>GENERAL!F1232</f>
        <v>0.79</v>
      </c>
      <c r="J97" s="53">
        <f t="shared" si="9"/>
        <v>2.6396999999999995</v>
      </c>
      <c r="K97" s="19">
        <f t="shared" si="10"/>
        <v>2.5077149999999993</v>
      </c>
      <c r="L97" s="49">
        <f t="shared" si="11"/>
        <v>2.3757299999999995</v>
      </c>
    </row>
    <row r="98" spans="1:12">
      <c r="A98" s="3">
        <v>1070100220</v>
      </c>
      <c r="B98" s="13" t="s">
        <v>1235</v>
      </c>
      <c r="C98" s="19">
        <f>GENERAL!C1233</f>
        <v>34.979999999999997</v>
      </c>
      <c r="D98" s="15">
        <f>GENERAL!D1233</f>
        <v>100</v>
      </c>
      <c r="E98" s="28">
        <f>GENERAL!E1233</f>
        <v>100</v>
      </c>
      <c r="F98" s="244">
        <f t="shared" si="6"/>
        <v>29.732999999999997</v>
      </c>
      <c r="G98" s="244">
        <f t="shared" si="7"/>
        <v>26.234999999999999</v>
      </c>
      <c r="H98" s="244">
        <f t="shared" si="8"/>
        <v>22.736999999999998</v>
      </c>
      <c r="I98" s="30">
        <f>GENERAL!F1233</f>
        <v>0.78</v>
      </c>
      <c r="J98" s="53">
        <f t="shared" si="9"/>
        <v>7.695599999999998</v>
      </c>
      <c r="K98" s="19">
        <f t="shared" si="10"/>
        <v>7.3108199999999979</v>
      </c>
      <c r="L98" s="49">
        <f t="shared" si="11"/>
        <v>6.9260399999999986</v>
      </c>
    </row>
    <row r="99" spans="1:12">
      <c r="A99" s="3">
        <v>1070100260</v>
      </c>
      <c r="B99" s="13" t="s">
        <v>1236</v>
      </c>
      <c r="C99" s="19">
        <f>GENERAL!C1234</f>
        <v>57.1</v>
      </c>
      <c r="D99" s="15">
        <f>GENERAL!D1234</f>
        <v>100</v>
      </c>
      <c r="E99" s="28">
        <f>GENERAL!E1234</f>
        <v>100</v>
      </c>
      <c r="F99" s="244">
        <f t="shared" si="6"/>
        <v>48.534999999999997</v>
      </c>
      <c r="G99" s="244">
        <f t="shared" si="7"/>
        <v>42.825000000000003</v>
      </c>
      <c r="H99" s="244">
        <f t="shared" si="8"/>
        <v>37.115000000000002</v>
      </c>
      <c r="I99" s="30">
        <f>GENERAL!F1234</f>
        <v>0.78</v>
      </c>
      <c r="J99" s="53">
        <f t="shared" si="9"/>
        <v>12.561999999999999</v>
      </c>
      <c r="K99" s="19">
        <f t="shared" si="10"/>
        <v>11.9339</v>
      </c>
      <c r="L99" s="49">
        <f t="shared" si="11"/>
        <v>11.3058</v>
      </c>
    </row>
    <row r="100" spans="1:12">
      <c r="A100" s="3">
        <v>1070100290</v>
      </c>
      <c r="B100" s="13" t="s">
        <v>1237</v>
      </c>
      <c r="C100" s="19">
        <f>GENERAL!C1235</f>
        <v>66.31</v>
      </c>
      <c r="D100" s="15">
        <f>GENERAL!D1235</f>
        <v>50</v>
      </c>
      <c r="E100" s="28">
        <f>GENERAL!E1235</f>
        <v>100</v>
      </c>
      <c r="F100" s="244">
        <f t="shared" si="6"/>
        <v>56.363500000000002</v>
      </c>
      <c r="G100" s="244">
        <f t="shared" si="7"/>
        <v>49.732500000000002</v>
      </c>
      <c r="H100" s="244">
        <f t="shared" si="8"/>
        <v>43.101500000000001</v>
      </c>
      <c r="I100" s="30">
        <f>GENERAL!F1235</f>
        <v>0.78</v>
      </c>
      <c r="J100" s="53">
        <f t="shared" si="9"/>
        <v>14.588199999999999</v>
      </c>
      <c r="K100" s="19">
        <f t="shared" si="10"/>
        <v>13.858789999999997</v>
      </c>
      <c r="L100" s="49">
        <f t="shared" si="11"/>
        <v>13.129379999999999</v>
      </c>
    </row>
    <row r="101" spans="1:12">
      <c r="A101" s="3">
        <v>1070100300</v>
      </c>
      <c r="B101" s="13" t="s">
        <v>1238</v>
      </c>
      <c r="C101" s="19">
        <f>GENERAL!C1236</f>
        <v>77.349999999999994</v>
      </c>
      <c r="D101" s="15">
        <f>GENERAL!D1236</f>
        <v>50</v>
      </c>
      <c r="E101" s="28">
        <f>GENERAL!E1236</f>
        <v>100</v>
      </c>
      <c r="F101" s="244">
        <f t="shared" si="6"/>
        <v>65.747499999999988</v>
      </c>
      <c r="G101" s="244">
        <f t="shared" si="7"/>
        <v>58.012499999999996</v>
      </c>
      <c r="H101" s="244">
        <f t="shared" si="8"/>
        <v>50.277499999999996</v>
      </c>
      <c r="I101" s="30">
        <f>GENERAL!F1236</f>
        <v>0.78</v>
      </c>
      <c r="J101" s="53">
        <f t="shared" si="9"/>
        <v>17.016999999999996</v>
      </c>
      <c r="K101" s="19">
        <f t="shared" si="10"/>
        <v>16.166149999999995</v>
      </c>
      <c r="L101" s="49">
        <f t="shared" si="11"/>
        <v>15.315299999999997</v>
      </c>
    </row>
    <row r="102" spans="1:12">
      <c r="A102" s="3">
        <v>1070100360</v>
      </c>
      <c r="B102" s="13" t="s">
        <v>1239</v>
      </c>
      <c r="C102" s="19">
        <f>GENERAL!C1237</f>
        <v>117.86</v>
      </c>
      <c r="D102" s="15">
        <f>GENERAL!D1237</f>
        <v>50</v>
      </c>
      <c r="E102" s="28">
        <f>GENERAL!E1237</f>
        <v>50</v>
      </c>
      <c r="F102" s="244">
        <f t="shared" si="6"/>
        <v>100.181</v>
      </c>
      <c r="G102" s="244">
        <f t="shared" si="7"/>
        <v>88.394999999999996</v>
      </c>
      <c r="H102" s="244">
        <f t="shared" si="8"/>
        <v>76.609000000000009</v>
      </c>
      <c r="I102" s="30">
        <f>GENERAL!F1237</f>
        <v>0.78</v>
      </c>
      <c r="J102" s="53">
        <f t="shared" si="9"/>
        <v>25.929199999999998</v>
      </c>
      <c r="K102" s="19">
        <f t="shared" si="10"/>
        <v>24.632739999999998</v>
      </c>
      <c r="L102" s="49">
        <f t="shared" si="11"/>
        <v>23.336279999999999</v>
      </c>
    </row>
    <row r="103" spans="1:12">
      <c r="A103" s="3">
        <v>1070100400</v>
      </c>
      <c r="B103" s="13" t="s">
        <v>1240</v>
      </c>
      <c r="C103" s="19">
        <f>GENERAL!C1238</f>
        <v>130.09</v>
      </c>
      <c r="D103" s="15">
        <f>GENERAL!D1238</f>
        <v>50</v>
      </c>
      <c r="E103" s="28">
        <f>GENERAL!E1238</f>
        <v>50</v>
      </c>
      <c r="F103" s="244">
        <f t="shared" si="6"/>
        <v>110.5765</v>
      </c>
      <c r="G103" s="244">
        <f t="shared" si="7"/>
        <v>97.567499999999995</v>
      </c>
      <c r="H103" s="244">
        <f t="shared" si="8"/>
        <v>84.558500000000009</v>
      </c>
      <c r="I103" s="30">
        <f>GENERAL!F1238</f>
        <v>0.78</v>
      </c>
      <c r="J103" s="53">
        <f t="shared" si="9"/>
        <v>28.619799999999998</v>
      </c>
      <c r="K103" s="19">
        <f t="shared" si="10"/>
        <v>27.188809999999997</v>
      </c>
      <c r="L103" s="49">
        <f t="shared" si="11"/>
        <v>25.757819999999999</v>
      </c>
    </row>
    <row r="104" spans="1:12">
      <c r="A104" s="3">
        <v>1070200020</v>
      </c>
      <c r="B104" s="13" t="s">
        <v>1241</v>
      </c>
      <c r="C104" s="19">
        <f>GENERAL!C1239</f>
        <v>33.17</v>
      </c>
      <c r="D104" s="15">
        <f>GENERAL!D1239</f>
        <v>100</v>
      </c>
      <c r="E104" s="28">
        <f>GENERAL!E1239</f>
        <v>100</v>
      </c>
      <c r="F104" s="244">
        <f t="shared" si="6"/>
        <v>28.194500000000001</v>
      </c>
      <c r="G104" s="244">
        <f t="shared" si="7"/>
        <v>24.877500000000001</v>
      </c>
      <c r="H104" s="244">
        <f t="shared" si="8"/>
        <v>21.560500000000001</v>
      </c>
      <c r="I104" s="30">
        <f>GENERAL!F1239</f>
        <v>0.78</v>
      </c>
      <c r="J104" s="53">
        <f t="shared" si="9"/>
        <v>7.2973999999999997</v>
      </c>
      <c r="K104" s="19">
        <f t="shared" si="10"/>
        <v>6.932529999999999</v>
      </c>
      <c r="L104" s="49">
        <f t="shared" si="11"/>
        <v>6.5676600000000001</v>
      </c>
    </row>
    <row r="105" spans="1:12">
      <c r="A105" s="3">
        <v>1070200030</v>
      </c>
      <c r="B105" s="13" t="s">
        <v>1242</v>
      </c>
      <c r="C105" s="19">
        <f>GENERAL!C1240</f>
        <v>10.25</v>
      </c>
      <c r="D105" s="15">
        <f>GENERAL!D1240</f>
        <v>125</v>
      </c>
      <c r="E105" s="28">
        <f>GENERAL!E1240</f>
        <v>500</v>
      </c>
      <c r="F105" s="244">
        <f t="shared" si="6"/>
        <v>8.7125000000000004</v>
      </c>
      <c r="G105" s="244">
        <f t="shared" si="7"/>
        <v>7.6875</v>
      </c>
      <c r="H105" s="244">
        <f t="shared" si="8"/>
        <v>6.6625000000000005</v>
      </c>
      <c r="I105" s="30">
        <f>GENERAL!F1240</f>
        <v>0.78</v>
      </c>
      <c r="J105" s="53">
        <f t="shared" si="9"/>
        <v>2.2549999999999999</v>
      </c>
      <c r="K105" s="19">
        <f t="shared" si="10"/>
        <v>2.1422499999999998</v>
      </c>
      <c r="L105" s="49">
        <f t="shared" si="11"/>
        <v>2.0295000000000001</v>
      </c>
    </row>
    <row r="106" spans="1:12">
      <c r="A106" s="3">
        <v>1070200040</v>
      </c>
      <c r="B106" s="13" t="s">
        <v>1243</v>
      </c>
      <c r="C106" s="19">
        <f>GENERAL!C1241</f>
        <v>8.14</v>
      </c>
      <c r="D106" s="15">
        <f>GENERAL!D1241</f>
        <v>125</v>
      </c>
      <c r="E106" s="28">
        <f>GENERAL!E1241</f>
        <v>500</v>
      </c>
      <c r="F106" s="244">
        <f t="shared" si="6"/>
        <v>6.9190000000000005</v>
      </c>
      <c r="G106" s="244">
        <f t="shared" si="7"/>
        <v>6.1050000000000004</v>
      </c>
      <c r="H106" s="244">
        <f t="shared" si="8"/>
        <v>5.2910000000000004</v>
      </c>
      <c r="I106" s="30">
        <f>GENERAL!F1241</f>
        <v>0.78</v>
      </c>
      <c r="J106" s="53">
        <f t="shared" si="9"/>
        <v>1.7907999999999999</v>
      </c>
      <c r="K106" s="19">
        <f t="shared" si="10"/>
        <v>1.7012599999999998</v>
      </c>
      <c r="L106" s="49">
        <f t="shared" si="11"/>
        <v>1.61172</v>
      </c>
    </row>
    <row r="107" spans="1:12">
      <c r="A107" s="3">
        <v>1070200050</v>
      </c>
      <c r="B107" s="13" t="s">
        <v>1244</v>
      </c>
      <c r="C107" s="19">
        <f>GENERAL!C1242</f>
        <v>10.66</v>
      </c>
      <c r="D107" s="15">
        <f>GENERAL!D1242</f>
        <v>500</v>
      </c>
      <c r="E107" s="28">
        <f>GENERAL!E1242</f>
        <v>6250</v>
      </c>
      <c r="F107" s="244">
        <f t="shared" si="6"/>
        <v>9.0609999999999999</v>
      </c>
      <c r="G107" s="244">
        <f t="shared" si="7"/>
        <v>7.9950000000000001</v>
      </c>
      <c r="H107" s="244">
        <f t="shared" si="8"/>
        <v>6.9290000000000003</v>
      </c>
      <c r="I107" s="30">
        <f>GENERAL!F1242</f>
        <v>0.78</v>
      </c>
      <c r="J107" s="53">
        <f t="shared" si="9"/>
        <v>2.3451999999999997</v>
      </c>
      <c r="K107" s="19">
        <f t="shared" si="10"/>
        <v>2.2279399999999998</v>
      </c>
      <c r="L107" s="49">
        <f t="shared" si="11"/>
        <v>2.1106799999999999</v>
      </c>
    </row>
    <row r="108" spans="1:12">
      <c r="A108" s="3">
        <v>1070200060</v>
      </c>
      <c r="B108" s="13" t="s">
        <v>1245</v>
      </c>
      <c r="C108" s="19">
        <f>GENERAL!C1243</f>
        <v>5.95</v>
      </c>
      <c r="D108" s="15">
        <f>GENERAL!D1243</f>
        <v>150</v>
      </c>
      <c r="E108" s="28">
        <f>GENERAL!E1243</f>
        <v>7500</v>
      </c>
      <c r="F108" s="244">
        <f t="shared" si="6"/>
        <v>5.0575000000000001</v>
      </c>
      <c r="G108" s="244">
        <f t="shared" si="7"/>
        <v>4.4625000000000004</v>
      </c>
      <c r="H108" s="244">
        <f t="shared" si="8"/>
        <v>3.8675000000000002</v>
      </c>
      <c r="I108" s="30">
        <f>GENERAL!F1243</f>
        <v>0.79</v>
      </c>
      <c r="J108" s="53">
        <f t="shared" si="9"/>
        <v>1.2494999999999998</v>
      </c>
      <c r="K108" s="19">
        <f t="shared" si="10"/>
        <v>1.1870249999999998</v>
      </c>
      <c r="L108" s="49">
        <f t="shared" si="11"/>
        <v>1.1245499999999999</v>
      </c>
    </row>
    <row r="109" spans="1:12">
      <c r="A109" s="3">
        <v>1070200070</v>
      </c>
      <c r="B109" s="13" t="s">
        <v>1246</v>
      </c>
      <c r="C109" s="19">
        <f>GENERAL!C1244</f>
        <v>11.96</v>
      </c>
      <c r="D109" s="15">
        <f>GENERAL!D1244</f>
        <v>100</v>
      </c>
      <c r="E109" s="28">
        <f>GENERAL!E1244</f>
        <v>400</v>
      </c>
      <c r="F109" s="244">
        <f t="shared" si="6"/>
        <v>10.166</v>
      </c>
      <c r="G109" s="244">
        <f t="shared" si="7"/>
        <v>8.9700000000000006</v>
      </c>
      <c r="H109" s="244">
        <f t="shared" si="8"/>
        <v>7.7740000000000009</v>
      </c>
      <c r="I109" s="30">
        <f>GENERAL!F1244</f>
        <v>0.78</v>
      </c>
      <c r="J109" s="53">
        <f t="shared" si="9"/>
        <v>2.6311999999999998</v>
      </c>
      <c r="K109" s="19">
        <f t="shared" si="10"/>
        <v>2.4996399999999999</v>
      </c>
      <c r="L109" s="49">
        <f t="shared" si="11"/>
        <v>2.36808</v>
      </c>
    </row>
    <row r="110" spans="1:12">
      <c r="A110" s="3">
        <v>1070200080</v>
      </c>
      <c r="B110" s="13" t="s">
        <v>1247</v>
      </c>
      <c r="C110" s="19">
        <f>GENERAL!C1245</f>
        <v>7.27</v>
      </c>
      <c r="D110" s="15">
        <f>GENERAL!D1245</f>
        <v>150</v>
      </c>
      <c r="E110" s="28">
        <f>GENERAL!E1245</f>
        <v>5400</v>
      </c>
      <c r="F110" s="244">
        <f t="shared" si="6"/>
        <v>6.1794999999999991</v>
      </c>
      <c r="G110" s="244">
        <f t="shared" si="7"/>
        <v>5.4524999999999997</v>
      </c>
      <c r="H110" s="244">
        <f t="shared" si="8"/>
        <v>4.7255000000000003</v>
      </c>
      <c r="I110" s="30">
        <f>GENERAL!F1245</f>
        <v>0.79</v>
      </c>
      <c r="J110" s="53">
        <f t="shared" si="9"/>
        <v>1.5266999999999997</v>
      </c>
      <c r="K110" s="19">
        <f t="shared" si="10"/>
        <v>1.4503649999999997</v>
      </c>
      <c r="L110" s="49">
        <f t="shared" si="11"/>
        <v>1.3740299999999999</v>
      </c>
    </row>
    <row r="111" spans="1:12">
      <c r="A111" s="3">
        <v>1070200090</v>
      </c>
      <c r="B111" s="13" t="s">
        <v>1248</v>
      </c>
      <c r="C111" s="19">
        <f>GENERAL!C1246</f>
        <v>7.68</v>
      </c>
      <c r="D111" s="15">
        <f>GENERAL!D1246</f>
        <v>150</v>
      </c>
      <c r="E111" s="28">
        <f>GENERAL!E1246</f>
        <v>5400</v>
      </c>
      <c r="F111" s="244">
        <f t="shared" si="6"/>
        <v>6.5279999999999996</v>
      </c>
      <c r="G111" s="244">
        <f t="shared" si="7"/>
        <v>5.76</v>
      </c>
      <c r="H111" s="244">
        <f t="shared" si="8"/>
        <v>4.992</v>
      </c>
      <c r="I111" s="30">
        <f>GENERAL!F1246</f>
        <v>0.79</v>
      </c>
      <c r="J111" s="53">
        <f t="shared" si="9"/>
        <v>1.6127999999999996</v>
      </c>
      <c r="K111" s="19">
        <f t="shared" si="10"/>
        <v>1.5321599999999995</v>
      </c>
      <c r="L111" s="49">
        <f t="shared" si="11"/>
        <v>1.4515199999999997</v>
      </c>
    </row>
    <row r="112" spans="1:12">
      <c r="A112" s="3">
        <v>1070200095</v>
      </c>
      <c r="B112" s="13" t="s">
        <v>1249</v>
      </c>
      <c r="C112" s="19">
        <f>GENERAL!C1247</f>
        <v>8.31</v>
      </c>
      <c r="D112" s="15">
        <f>GENERAL!D1247</f>
        <v>100</v>
      </c>
      <c r="E112" s="28">
        <f>GENERAL!E1247</f>
        <v>3200</v>
      </c>
      <c r="F112" s="244">
        <f t="shared" si="6"/>
        <v>7.0635000000000003</v>
      </c>
      <c r="G112" s="244">
        <f t="shared" si="7"/>
        <v>6.2324999999999999</v>
      </c>
      <c r="H112" s="244">
        <f t="shared" si="8"/>
        <v>5.4015000000000004</v>
      </c>
      <c r="I112" s="30">
        <f>GENERAL!F1247</f>
        <v>0.79</v>
      </c>
      <c r="J112" s="53">
        <f t="shared" si="9"/>
        <v>1.7450999999999999</v>
      </c>
      <c r="K112" s="19">
        <f t="shared" si="10"/>
        <v>1.6578449999999998</v>
      </c>
      <c r="L112" s="49">
        <f t="shared" si="11"/>
        <v>1.5705899999999999</v>
      </c>
    </row>
    <row r="113" spans="1:12">
      <c r="A113" s="3">
        <v>1070200100</v>
      </c>
      <c r="B113" s="13" t="s">
        <v>1250</v>
      </c>
      <c r="C113" s="19">
        <f>GENERAL!C1248</f>
        <v>8.65</v>
      </c>
      <c r="D113" s="15">
        <f>GENERAL!D1248</f>
        <v>100</v>
      </c>
      <c r="E113" s="28">
        <f>GENERAL!E1248</f>
        <v>3200</v>
      </c>
      <c r="F113" s="244">
        <f t="shared" si="6"/>
        <v>7.3525</v>
      </c>
      <c r="G113" s="244">
        <f t="shared" si="7"/>
        <v>6.4875000000000007</v>
      </c>
      <c r="H113" s="244">
        <f t="shared" si="8"/>
        <v>5.6225000000000005</v>
      </c>
      <c r="I113" s="30">
        <f>GENERAL!F1248</f>
        <v>0.79</v>
      </c>
      <c r="J113" s="53">
        <f t="shared" si="9"/>
        <v>1.8164999999999998</v>
      </c>
      <c r="K113" s="19">
        <f t="shared" si="10"/>
        <v>1.7256749999999996</v>
      </c>
      <c r="L113" s="49">
        <f t="shared" si="11"/>
        <v>1.6348499999999999</v>
      </c>
    </row>
    <row r="114" spans="1:12">
      <c r="A114" s="3">
        <v>1070200110</v>
      </c>
      <c r="B114" s="13" t="s">
        <v>1251</v>
      </c>
      <c r="C114" s="19">
        <f>GENERAL!C1249</f>
        <v>18.399999999999999</v>
      </c>
      <c r="D114" s="15">
        <f>GENERAL!D1249</f>
        <v>100</v>
      </c>
      <c r="E114" s="28">
        <f>GENERAL!E1249</f>
        <v>200</v>
      </c>
      <c r="F114" s="244">
        <f t="shared" si="6"/>
        <v>15.639999999999999</v>
      </c>
      <c r="G114" s="244">
        <f t="shared" si="7"/>
        <v>13.799999999999999</v>
      </c>
      <c r="H114" s="244">
        <f t="shared" si="8"/>
        <v>11.959999999999999</v>
      </c>
      <c r="I114" s="30">
        <f>GENERAL!F1249</f>
        <v>0.78</v>
      </c>
      <c r="J114" s="53">
        <f t="shared" si="9"/>
        <v>4.0479999999999992</v>
      </c>
      <c r="K114" s="19">
        <f t="shared" si="10"/>
        <v>3.8455999999999988</v>
      </c>
      <c r="L114" s="49">
        <f t="shared" si="11"/>
        <v>3.6431999999999993</v>
      </c>
    </row>
    <row r="115" spans="1:12">
      <c r="A115" s="3">
        <v>1070200120</v>
      </c>
      <c r="B115" s="13" t="s">
        <v>1252</v>
      </c>
      <c r="C115" s="19">
        <f>GENERAL!C1250</f>
        <v>10.84</v>
      </c>
      <c r="D115" s="15">
        <f>GENERAL!D1250</f>
        <v>100</v>
      </c>
      <c r="E115" s="28">
        <f>GENERAL!E1250</f>
        <v>2400</v>
      </c>
      <c r="F115" s="244">
        <f t="shared" si="6"/>
        <v>9.2140000000000004</v>
      </c>
      <c r="G115" s="244">
        <f t="shared" si="7"/>
        <v>8.129999999999999</v>
      </c>
      <c r="H115" s="244">
        <f t="shared" si="8"/>
        <v>7.0460000000000003</v>
      </c>
      <c r="I115" s="30">
        <f>GENERAL!F1250</f>
        <v>0.79</v>
      </c>
      <c r="J115" s="53">
        <f t="shared" si="9"/>
        <v>2.2763999999999998</v>
      </c>
      <c r="K115" s="19">
        <f t="shared" si="10"/>
        <v>2.1625799999999997</v>
      </c>
      <c r="L115" s="49">
        <f t="shared" si="11"/>
        <v>2.0487599999999997</v>
      </c>
    </row>
    <row r="116" spans="1:12">
      <c r="A116" s="3">
        <v>1070200140</v>
      </c>
      <c r="B116" s="13" t="s">
        <v>1253</v>
      </c>
      <c r="C116" s="19">
        <f>GENERAL!C1251</f>
        <v>21.24</v>
      </c>
      <c r="D116" s="15">
        <f>GENERAL!D1251</f>
        <v>200</v>
      </c>
      <c r="E116" s="28">
        <f>GENERAL!E1251</f>
        <v>2400</v>
      </c>
      <c r="F116" s="244">
        <f t="shared" si="6"/>
        <v>18.053999999999998</v>
      </c>
      <c r="G116" s="244">
        <f t="shared" si="7"/>
        <v>15.93</v>
      </c>
      <c r="H116" s="244">
        <f t="shared" si="8"/>
        <v>13.805999999999999</v>
      </c>
      <c r="I116" s="30">
        <f>GENERAL!F1251</f>
        <v>0.78</v>
      </c>
      <c r="J116" s="53">
        <f t="shared" si="9"/>
        <v>4.6727999999999987</v>
      </c>
      <c r="K116" s="19">
        <f t="shared" si="10"/>
        <v>4.4391599999999984</v>
      </c>
      <c r="L116" s="49">
        <f t="shared" si="11"/>
        <v>4.205519999999999</v>
      </c>
    </row>
    <row r="117" spans="1:12">
      <c r="A117" s="3">
        <v>1070200160</v>
      </c>
      <c r="B117" s="13" t="s">
        <v>1254</v>
      </c>
      <c r="C117" s="19">
        <f>GENERAL!C1252</f>
        <v>12.12</v>
      </c>
      <c r="D117" s="15">
        <f>GENERAL!D1252</f>
        <v>150</v>
      </c>
      <c r="E117" s="28">
        <f>GENERAL!E1252</f>
        <v>1500</v>
      </c>
      <c r="F117" s="244">
        <f t="shared" si="6"/>
        <v>10.302</v>
      </c>
      <c r="G117" s="244">
        <f t="shared" si="7"/>
        <v>9.09</v>
      </c>
      <c r="H117" s="244">
        <f t="shared" si="8"/>
        <v>7.8780000000000001</v>
      </c>
      <c r="I117" s="30">
        <f>GENERAL!F1252</f>
        <v>0.79</v>
      </c>
      <c r="J117" s="53">
        <f t="shared" si="9"/>
        <v>2.5451999999999995</v>
      </c>
      <c r="K117" s="19">
        <f t="shared" si="10"/>
        <v>2.4179399999999993</v>
      </c>
      <c r="L117" s="49">
        <f t="shared" si="11"/>
        <v>2.2906799999999996</v>
      </c>
    </row>
    <row r="118" spans="1:12">
      <c r="A118" s="3">
        <v>1070200180</v>
      </c>
      <c r="B118" s="13" t="s">
        <v>1255</v>
      </c>
      <c r="C118" s="19">
        <f>GENERAL!C1253</f>
        <v>24.06</v>
      </c>
      <c r="D118" s="15">
        <f>GENERAL!D1253</f>
        <v>100</v>
      </c>
      <c r="E118" s="28">
        <f>GENERAL!E1253</f>
        <v>100</v>
      </c>
      <c r="F118" s="244">
        <f t="shared" si="6"/>
        <v>20.450999999999997</v>
      </c>
      <c r="G118" s="244">
        <f t="shared" si="7"/>
        <v>18.044999999999998</v>
      </c>
      <c r="H118" s="244">
        <f t="shared" si="8"/>
        <v>15.638999999999999</v>
      </c>
      <c r="I118" s="30">
        <f>GENERAL!F1253</f>
        <v>0.78</v>
      </c>
      <c r="J118" s="53">
        <f t="shared" si="9"/>
        <v>5.2931999999999988</v>
      </c>
      <c r="K118" s="19">
        <f t="shared" si="10"/>
        <v>5.0285399999999987</v>
      </c>
      <c r="L118" s="49">
        <f t="shared" si="11"/>
        <v>4.7638799999999994</v>
      </c>
    </row>
    <row r="119" spans="1:12">
      <c r="A119" s="3">
        <v>1070200190</v>
      </c>
      <c r="B119" s="13" t="s">
        <v>1256</v>
      </c>
      <c r="C119" s="19">
        <f>GENERAL!C1254</f>
        <v>13.66</v>
      </c>
      <c r="D119" s="15">
        <f>GENERAL!D1254</f>
        <v>100</v>
      </c>
      <c r="E119" s="28">
        <f>GENERAL!E1254</f>
        <v>2400</v>
      </c>
      <c r="F119" s="244">
        <f t="shared" si="6"/>
        <v>11.611000000000001</v>
      </c>
      <c r="G119" s="244">
        <f t="shared" si="7"/>
        <v>10.245000000000001</v>
      </c>
      <c r="H119" s="244">
        <f t="shared" si="8"/>
        <v>8.8789999999999996</v>
      </c>
      <c r="I119" s="30">
        <f>GENERAL!F1254</f>
        <v>0.79</v>
      </c>
      <c r="J119" s="53">
        <f t="shared" si="9"/>
        <v>2.8685999999999994</v>
      </c>
      <c r="K119" s="19">
        <f t="shared" si="10"/>
        <v>2.7251699999999994</v>
      </c>
      <c r="L119" s="49">
        <f t="shared" si="11"/>
        <v>2.5817399999999995</v>
      </c>
    </row>
    <row r="120" spans="1:12">
      <c r="A120" s="3">
        <v>1070200200</v>
      </c>
      <c r="B120" s="13" t="s">
        <v>1257</v>
      </c>
      <c r="C120" s="19">
        <f>GENERAL!C1255</f>
        <v>15.8</v>
      </c>
      <c r="D120" s="15">
        <f>GENERAL!D1255</f>
        <v>100</v>
      </c>
      <c r="E120" s="28">
        <f>GENERAL!E1255</f>
        <v>2000</v>
      </c>
      <c r="F120" s="244">
        <f t="shared" si="6"/>
        <v>13.43</v>
      </c>
      <c r="G120" s="244">
        <f t="shared" si="7"/>
        <v>11.850000000000001</v>
      </c>
      <c r="H120" s="244">
        <f t="shared" si="8"/>
        <v>10.270000000000001</v>
      </c>
      <c r="I120" s="30">
        <f>GENERAL!F1255</f>
        <v>0.79</v>
      </c>
      <c r="J120" s="53">
        <f t="shared" si="9"/>
        <v>3.3179999999999996</v>
      </c>
      <c r="K120" s="19">
        <f t="shared" si="10"/>
        <v>3.1520999999999995</v>
      </c>
      <c r="L120" s="49">
        <f t="shared" si="11"/>
        <v>2.9861999999999997</v>
      </c>
    </row>
    <row r="121" spans="1:12">
      <c r="A121" s="3">
        <v>1070200220</v>
      </c>
      <c r="B121" s="13" t="s">
        <v>1258</v>
      </c>
      <c r="C121" s="19">
        <f>GENERAL!C1256</f>
        <v>20.6</v>
      </c>
      <c r="D121" s="15">
        <f>GENERAL!D1256</f>
        <v>100</v>
      </c>
      <c r="E121" s="28">
        <f>GENERAL!E1256</f>
        <v>1600</v>
      </c>
      <c r="F121" s="244">
        <f t="shared" si="6"/>
        <v>17.510000000000002</v>
      </c>
      <c r="G121" s="244">
        <f t="shared" si="7"/>
        <v>15.450000000000001</v>
      </c>
      <c r="H121" s="244">
        <f t="shared" si="8"/>
        <v>13.39</v>
      </c>
      <c r="I121" s="30">
        <f>GENERAL!F1256</f>
        <v>0.79</v>
      </c>
      <c r="J121" s="53">
        <f t="shared" si="9"/>
        <v>4.3259999999999996</v>
      </c>
      <c r="K121" s="19">
        <f t="shared" si="10"/>
        <v>4.1096999999999992</v>
      </c>
      <c r="L121" s="49">
        <f t="shared" si="11"/>
        <v>3.8933999999999997</v>
      </c>
    </row>
    <row r="122" spans="1:12">
      <c r="A122" s="3">
        <v>1070200260</v>
      </c>
      <c r="B122" s="13" t="s">
        <v>1259</v>
      </c>
      <c r="C122" s="19">
        <f>GENERAL!C1257</f>
        <v>21.22</v>
      </c>
      <c r="D122" s="15">
        <f>GENERAL!D1257</f>
        <v>100</v>
      </c>
      <c r="E122" s="28">
        <f>GENERAL!E1257</f>
        <v>1000</v>
      </c>
      <c r="F122" s="244">
        <f t="shared" si="6"/>
        <v>18.036999999999999</v>
      </c>
      <c r="G122" s="244">
        <f t="shared" si="7"/>
        <v>15.914999999999999</v>
      </c>
      <c r="H122" s="244">
        <f t="shared" si="8"/>
        <v>13.792999999999999</v>
      </c>
      <c r="I122" s="30">
        <f>GENERAL!F1257</f>
        <v>0.79</v>
      </c>
      <c r="J122" s="53">
        <f t="shared" si="9"/>
        <v>4.4561999999999991</v>
      </c>
      <c r="K122" s="19">
        <f t="shared" si="10"/>
        <v>4.2333899999999991</v>
      </c>
      <c r="L122" s="49">
        <f t="shared" si="11"/>
        <v>4.0105799999999991</v>
      </c>
    </row>
    <row r="123" spans="1:12">
      <c r="A123" s="3">
        <v>1070200290</v>
      </c>
      <c r="B123" s="13" t="s">
        <v>1260</v>
      </c>
      <c r="C123" s="19">
        <f>GENERAL!C1258</f>
        <v>41.25</v>
      </c>
      <c r="D123" s="15">
        <f>GENERAL!D1258</f>
        <v>100</v>
      </c>
      <c r="E123" s="28">
        <f>GENERAL!E1258</f>
        <v>100</v>
      </c>
      <c r="F123" s="244">
        <f t="shared" si="6"/>
        <v>35.0625</v>
      </c>
      <c r="G123" s="244">
        <f t="shared" si="7"/>
        <v>30.9375</v>
      </c>
      <c r="H123" s="244">
        <f t="shared" si="8"/>
        <v>26.8125</v>
      </c>
      <c r="I123" s="30">
        <f>GENERAL!F1258</f>
        <v>0.78</v>
      </c>
      <c r="J123" s="53">
        <f t="shared" si="9"/>
        <v>9.0749999999999993</v>
      </c>
      <c r="K123" s="19">
        <f t="shared" si="10"/>
        <v>8.6212499999999981</v>
      </c>
      <c r="L123" s="49">
        <f t="shared" si="11"/>
        <v>8.1675000000000004</v>
      </c>
    </row>
    <row r="124" spans="1:12">
      <c r="A124" s="3">
        <v>1070200300</v>
      </c>
      <c r="B124" s="13" t="s">
        <v>1261</v>
      </c>
      <c r="C124" s="19">
        <f>GENERAL!C1259</f>
        <v>31.09</v>
      </c>
      <c r="D124" s="15">
        <f>GENERAL!D1259</f>
        <v>100</v>
      </c>
      <c r="E124" s="28">
        <f>GENERAL!E1259</f>
        <v>1000</v>
      </c>
      <c r="F124" s="244">
        <f t="shared" si="6"/>
        <v>26.426500000000001</v>
      </c>
      <c r="G124" s="244">
        <f t="shared" si="7"/>
        <v>23.317499999999999</v>
      </c>
      <c r="H124" s="244">
        <f t="shared" si="8"/>
        <v>20.208500000000001</v>
      </c>
      <c r="I124" s="30">
        <f>GENERAL!F1259</f>
        <v>0.79</v>
      </c>
      <c r="J124" s="53">
        <f t="shared" si="9"/>
        <v>6.5288999999999993</v>
      </c>
      <c r="K124" s="19">
        <f t="shared" si="10"/>
        <v>6.2024549999999987</v>
      </c>
      <c r="L124" s="49">
        <f t="shared" si="11"/>
        <v>5.8760099999999991</v>
      </c>
    </row>
    <row r="125" spans="1:12">
      <c r="A125" s="3">
        <v>1070200320</v>
      </c>
      <c r="B125" s="13" t="s">
        <v>1262</v>
      </c>
      <c r="C125" s="19">
        <f>GENERAL!C1260</f>
        <v>118.45</v>
      </c>
      <c r="D125" s="15">
        <f>GENERAL!D1260</f>
        <v>10</v>
      </c>
      <c r="E125" s="28">
        <f>GENERAL!E1260</f>
        <v>10</v>
      </c>
      <c r="F125" s="244">
        <f t="shared" si="6"/>
        <v>100.6825</v>
      </c>
      <c r="G125" s="244">
        <f t="shared" si="7"/>
        <v>88.837500000000006</v>
      </c>
      <c r="H125" s="244">
        <f t="shared" si="8"/>
        <v>76.992500000000007</v>
      </c>
      <c r="I125" s="30">
        <f>GENERAL!F1260</f>
        <v>0.78</v>
      </c>
      <c r="J125" s="53">
        <f t="shared" si="9"/>
        <v>26.058999999999997</v>
      </c>
      <c r="K125" s="19">
        <f t="shared" si="10"/>
        <v>24.756049999999995</v>
      </c>
      <c r="L125" s="49">
        <f t="shared" si="11"/>
        <v>23.453099999999999</v>
      </c>
    </row>
    <row r="126" spans="1:12">
      <c r="A126" s="3">
        <v>1070200360</v>
      </c>
      <c r="B126" s="13" t="s">
        <v>1263</v>
      </c>
      <c r="C126" s="19">
        <f>GENERAL!C1261</f>
        <v>119.48</v>
      </c>
      <c r="D126" s="15">
        <f>GENERAL!D1261</f>
        <v>10</v>
      </c>
      <c r="E126" s="28">
        <f>GENERAL!E1261</f>
        <v>50</v>
      </c>
      <c r="F126" s="244">
        <f t="shared" si="6"/>
        <v>101.55800000000001</v>
      </c>
      <c r="G126" s="244">
        <f t="shared" si="7"/>
        <v>89.61</v>
      </c>
      <c r="H126" s="244">
        <f t="shared" si="8"/>
        <v>77.662000000000006</v>
      </c>
      <c r="I126" s="30">
        <f>GENERAL!F1261</f>
        <v>0.78</v>
      </c>
      <c r="J126" s="53">
        <f t="shared" si="9"/>
        <v>26.285599999999999</v>
      </c>
      <c r="K126" s="19">
        <f t="shared" si="10"/>
        <v>24.971319999999999</v>
      </c>
      <c r="L126" s="49">
        <f t="shared" si="11"/>
        <v>23.657039999999999</v>
      </c>
    </row>
    <row r="127" spans="1:12">
      <c r="A127" s="3">
        <v>1070200390</v>
      </c>
      <c r="B127" s="13" t="s">
        <v>1264</v>
      </c>
      <c r="C127" s="19">
        <f>GENERAL!C1262</f>
        <v>126.69</v>
      </c>
      <c r="D127" s="15">
        <f>GENERAL!D1262</f>
        <v>10</v>
      </c>
      <c r="E127" s="28">
        <f>GENERAL!E1262</f>
        <v>10</v>
      </c>
      <c r="F127" s="244">
        <f t="shared" si="6"/>
        <v>107.6865</v>
      </c>
      <c r="G127" s="244">
        <f t="shared" si="7"/>
        <v>95.017499999999998</v>
      </c>
      <c r="H127" s="244">
        <f t="shared" si="8"/>
        <v>82.348500000000001</v>
      </c>
      <c r="I127" s="30">
        <f>GENERAL!F1262</f>
        <v>0.78</v>
      </c>
      <c r="J127" s="53">
        <f t="shared" si="9"/>
        <v>27.871799999999997</v>
      </c>
      <c r="K127" s="19">
        <f t="shared" si="10"/>
        <v>26.478209999999997</v>
      </c>
      <c r="L127" s="49">
        <f t="shared" si="11"/>
        <v>25.084619999999997</v>
      </c>
    </row>
    <row r="128" spans="1:12">
      <c r="A128" s="3">
        <v>1070200400</v>
      </c>
      <c r="B128" s="13" t="s">
        <v>1265</v>
      </c>
      <c r="C128" s="19">
        <f>GENERAL!C1263</f>
        <v>167.89</v>
      </c>
      <c r="D128" s="15">
        <f>GENERAL!D1263</f>
        <v>10</v>
      </c>
      <c r="E128" s="28">
        <f>GENERAL!E1263</f>
        <v>10</v>
      </c>
      <c r="F128" s="244">
        <f t="shared" si="6"/>
        <v>142.70649999999998</v>
      </c>
      <c r="G128" s="244">
        <f t="shared" si="7"/>
        <v>125.91749999999999</v>
      </c>
      <c r="H128" s="244">
        <f t="shared" si="8"/>
        <v>109.12849999999999</v>
      </c>
      <c r="I128" s="30">
        <f>GENERAL!F1263</f>
        <v>0.78</v>
      </c>
      <c r="J128" s="53">
        <f t="shared" si="9"/>
        <v>36.935799999999993</v>
      </c>
      <c r="K128" s="19">
        <f t="shared" si="10"/>
        <v>35.089009999999995</v>
      </c>
      <c r="L128" s="49">
        <f t="shared" si="11"/>
        <v>33.242219999999996</v>
      </c>
    </row>
    <row r="129" spans="1:12">
      <c r="A129" s="3">
        <v>1070200460</v>
      </c>
      <c r="B129" s="13" t="s">
        <v>1266</v>
      </c>
      <c r="C129" s="19">
        <f>GENERAL!C1264</f>
        <v>181.93</v>
      </c>
      <c r="D129" s="15">
        <f>GENERAL!D1264</f>
        <v>10</v>
      </c>
      <c r="E129" s="28">
        <f>GENERAL!E1264</f>
        <v>10</v>
      </c>
      <c r="F129" s="244">
        <f t="shared" si="6"/>
        <v>154.6405</v>
      </c>
      <c r="G129" s="244">
        <f t="shared" si="7"/>
        <v>136.44749999999999</v>
      </c>
      <c r="H129" s="244">
        <f t="shared" si="8"/>
        <v>118.25450000000001</v>
      </c>
      <c r="I129" s="30">
        <f>GENERAL!F1264</f>
        <v>0.78</v>
      </c>
      <c r="J129" s="53">
        <f t="shared" si="9"/>
        <v>40.0246</v>
      </c>
      <c r="K129" s="19">
        <f t="shared" si="10"/>
        <v>38.02337</v>
      </c>
      <c r="L129" s="49">
        <f t="shared" si="11"/>
        <v>36.02214</v>
      </c>
    </row>
    <row r="130" spans="1:12">
      <c r="A130" s="3">
        <v>1070200500</v>
      </c>
      <c r="B130" s="13" t="s">
        <v>1267</v>
      </c>
      <c r="C130" s="19">
        <f>GENERAL!C1265</f>
        <v>191.52</v>
      </c>
      <c r="D130" s="15">
        <f>GENERAL!D1265</f>
        <v>10</v>
      </c>
      <c r="E130" s="28">
        <f>GENERAL!E1265</f>
        <v>10</v>
      </c>
      <c r="F130" s="244">
        <f t="shared" si="6"/>
        <v>162.792</v>
      </c>
      <c r="G130" s="244">
        <f t="shared" si="7"/>
        <v>143.64000000000001</v>
      </c>
      <c r="H130" s="244">
        <f t="shared" si="8"/>
        <v>124.48800000000001</v>
      </c>
      <c r="I130" s="30">
        <f>GENERAL!F1265</f>
        <v>0.78</v>
      </c>
      <c r="J130" s="53">
        <f t="shared" si="9"/>
        <v>42.134399999999999</v>
      </c>
      <c r="K130" s="19">
        <f t="shared" si="10"/>
        <v>40.027679999999997</v>
      </c>
      <c r="L130" s="49">
        <f t="shared" si="11"/>
        <v>37.920960000000001</v>
      </c>
    </row>
    <row r="131" spans="1:12">
      <c r="A131" s="3">
        <v>1070200600</v>
      </c>
      <c r="B131" s="13" t="s">
        <v>1268</v>
      </c>
      <c r="C131" s="19">
        <f>GENERAL!C1266</f>
        <v>210.67</v>
      </c>
      <c r="D131" s="15">
        <f>GENERAL!D1266</f>
        <v>10</v>
      </c>
      <c r="E131" s="28">
        <f>GENERAL!E1266</f>
        <v>10</v>
      </c>
      <c r="F131" s="244">
        <f t="shared" si="6"/>
        <v>179.06949999999998</v>
      </c>
      <c r="G131" s="244">
        <f t="shared" si="7"/>
        <v>158.0025</v>
      </c>
      <c r="H131" s="244">
        <f t="shared" si="8"/>
        <v>136.93549999999999</v>
      </c>
      <c r="I131" s="30">
        <f>GENERAL!F1266</f>
        <v>0.78</v>
      </c>
      <c r="J131" s="53">
        <f t="shared" si="9"/>
        <v>46.347399999999993</v>
      </c>
      <c r="K131" s="19">
        <f t="shared" si="10"/>
        <v>44.030029999999989</v>
      </c>
      <c r="L131" s="49">
        <f t="shared" si="11"/>
        <v>41.712659999999993</v>
      </c>
    </row>
    <row r="132" spans="1:12">
      <c r="A132" s="3">
        <v>1070300040</v>
      </c>
      <c r="B132" s="13" t="s">
        <v>1269</v>
      </c>
      <c r="C132" s="19">
        <f>GENERAL!C1267</f>
        <v>15.4</v>
      </c>
      <c r="D132" s="15">
        <f>GENERAL!D1267</f>
        <v>100</v>
      </c>
      <c r="E132" s="28">
        <f>GENERAL!E1267</f>
        <v>200</v>
      </c>
      <c r="F132" s="244">
        <f t="shared" si="6"/>
        <v>13.09</v>
      </c>
      <c r="G132" s="244">
        <f t="shared" si="7"/>
        <v>11.55</v>
      </c>
      <c r="H132" s="244">
        <f t="shared" si="8"/>
        <v>10.01</v>
      </c>
      <c r="I132" s="30">
        <f>GENERAL!F1267</f>
        <v>0.78</v>
      </c>
      <c r="J132" s="53">
        <f t="shared" si="9"/>
        <v>3.3879999999999995</v>
      </c>
      <c r="K132" s="19">
        <f t="shared" si="10"/>
        <v>3.2185999999999995</v>
      </c>
      <c r="L132" s="49">
        <f t="shared" si="11"/>
        <v>3.0491999999999995</v>
      </c>
    </row>
    <row r="133" spans="1:12">
      <c r="A133" s="3">
        <v>1070300060</v>
      </c>
      <c r="B133" s="13" t="s">
        <v>1270</v>
      </c>
      <c r="C133" s="19">
        <f>GENERAL!C1268</f>
        <v>9.4499999999999993</v>
      </c>
      <c r="D133" s="15">
        <f>GENERAL!D1268</f>
        <v>100</v>
      </c>
      <c r="E133" s="28">
        <f>GENERAL!E1268</f>
        <v>3600</v>
      </c>
      <c r="F133" s="244">
        <f t="shared" si="6"/>
        <v>8.0324999999999989</v>
      </c>
      <c r="G133" s="244">
        <f t="shared" si="7"/>
        <v>7.0874999999999995</v>
      </c>
      <c r="H133" s="244">
        <f t="shared" si="8"/>
        <v>6.1425000000000001</v>
      </c>
      <c r="I133" s="30">
        <f>GENERAL!F1268</f>
        <v>0.79</v>
      </c>
      <c r="J133" s="53">
        <f t="shared" si="9"/>
        <v>1.9844999999999995</v>
      </c>
      <c r="K133" s="19">
        <f t="shared" si="10"/>
        <v>1.8852749999999994</v>
      </c>
      <c r="L133" s="49">
        <f t="shared" si="11"/>
        <v>1.7860499999999995</v>
      </c>
    </row>
    <row r="134" spans="1:12">
      <c r="A134" s="3">
        <v>1070300070</v>
      </c>
      <c r="B134" s="13" t="s">
        <v>1271</v>
      </c>
      <c r="C134" s="19">
        <f>GENERAL!C1269</f>
        <v>18.73</v>
      </c>
      <c r="D134" s="15">
        <f>GENERAL!D1269</f>
        <v>100</v>
      </c>
      <c r="E134" s="28">
        <f>GENERAL!E1269</f>
        <v>100</v>
      </c>
      <c r="F134" s="244">
        <f t="shared" si="6"/>
        <v>15.920500000000001</v>
      </c>
      <c r="G134" s="244">
        <f t="shared" si="7"/>
        <v>14.047499999999999</v>
      </c>
      <c r="H134" s="244">
        <f t="shared" si="8"/>
        <v>12.1745</v>
      </c>
      <c r="I134" s="30">
        <f>GENERAL!F1269</f>
        <v>0.78</v>
      </c>
      <c r="J134" s="53">
        <f t="shared" si="9"/>
        <v>4.1205999999999996</v>
      </c>
      <c r="K134" s="19">
        <f t="shared" si="10"/>
        <v>3.9145699999999994</v>
      </c>
      <c r="L134" s="49">
        <f t="shared" si="11"/>
        <v>3.7085399999999997</v>
      </c>
    </row>
    <row r="135" spans="1:12">
      <c r="A135" s="3">
        <v>1070300080</v>
      </c>
      <c r="B135" s="13" t="s">
        <v>1272</v>
      </c>
      <c r="C135" s="19">
        <f>GENERAL!C1270</f>
        <v>9.73</v>
      </c>
      <c r="D135" s="15">
        <f>GENERAL!D1270</f>
        <v>100</v>
      </c>
      <c r="E135" s="28">
        <f>GENERAL!E1270</f>
        <v>3200</v>
      </c>
      <c r="F135" s="244">
        <f t="shared" si="6"/>
        <v>8.2705000000000002</v>
      </c>
      <c r="G135" s="244">
        <f t="shared" si="7"/>
        <v>7.2975000000000003</v>
      </c>
      <c r="H135" s="244">
        <f t="shared" si="8"/>
        <v>6.3245000000000005</v>
      </c>
      <c r="I135" s="30">
        <f>GENERAL!F1270</f>
        <v>0.79</v>
      </c>
      <c r="J135" s="53">
        <f t="shared" si="9"/>
        <v>2.0432999999999999</v>
      </c>
      <c r="K135" s="19">
        <f t="shared" si="10"/>
        <v>1.9411349999999998</v>
      </c>
      <c r="L135" s="49">
        <f t="shared" si="11"/>
        <v>1.83897</v>
      </c>
    </row>
    <row r="136" spans="1:12">
      <c r="A136" s="3">
        <v>1070300090</v>
      </c>
      <c r="B136" s="13" t="s">
        <v>1273</v>
      </c>
      <c r="C136" s="19">
        <f>GENERAL!C1271</f>
        <v>10.82</v>
      </c>
      <c r="D136" s="15">
        <f>GENERAL!D1271</f>
        <v>100</v>
      </c>
      <c r="E136" s="28">
        <f>GENERAL!E1271</f>
        <v>3200</v>
      </c>
      <c r="F136" s="244">
        <f t="shared" si="6"/>
        <v>9.1969999999999992</v>
      </c>
      <c r="G136" s="244">
        <f t="shared" si="7"/>
        <v>8.1150000000000002</v>
      </c>
      <c r="H136" s="244">
        <f t="shared" si="8"/>
        <v>7.0330000000000004</v>
      </c>
      <c r="I136" s="30">
        <f>GENERAL!F1271</f>
        <v>0.79</v>
      </c>
      <c r="J136" s="53">
        <f t="shared" si="9"/>
        <v>2.2721999999999998</v>
      </c>
      <c r="K136" s="19">
        <f t="shared" si="10"/>
        <v>2.1585899999999998</v>
      </c>
      <c r="L136" s="49">
        <f t="shared" si="11"/>
        <v>2.0449799999999998</v>
      </c>
    </row>
    <row r="137" spans="1:12">
      <c r="A137" s="3">
        <v>1070300095</v>
      </c>
      <c r="B137" s="13" t="s">
        <v>1274</v>
      </c>
      <c r="C137" s="19">
        <f>GENERAL!C1272</f>
        <v>13.8</v>
      </c>
      <c r="D137" s="15">
        <f>GENERAL!D1272</f>
        <v>100</v>
      </c>
      <c r="E137" s="28">
        <f>GENERAL!E1272</f>
        <v>2400</v>
      </c>
      <c r="F137" s="244">
        <f t="shared" ref="F137:F200" si="12">C137*0.85</f>
        <v>11.73</v>
      </c>
      <c r="G137" s="244">
        <f t="shared" ref="G137:G200" si="13">C137*0.75</f>
        <v>10.350000000000001</v>
      </c>
      <c r="H137" s="244">
        <f t="shared" ref="H137:H200" si="14">C137*0.65</f>
        <v>8.9700000000000006</v>
      </c>
      <c r="I137" s="30">
        <f>GENERAL!F1272</f>
        <v>0.79</v>
      </c>
      <c r="J137" s="53">
        <f t="shared" ref="J137:J200" si="15">C137*(1-I137)</f>
        <v>2.8979999999999997</v>
      </c>
      <c r="K137" s="19">
        <f t="shared" ref="K137:K200" si="16">C137*(1-I137)*(1-K$6)</f>
        <v>2.7530999999999994</v>
      </c>
      <c r="L137" s="49">
        <f t="shared" ref="L137:L200" si="17">C137*(1-I137)*(1-L$6)</f>
        <v>2.6081999999999996</v>
      </c>
    </row>
    <row r="138" spans="1:12">
      <c r="A138" s="3">
        <v>1070300100</v>
      </c>
      <c r="B138" s="13" t="s">
        <v>1275</v>
      </c>
      <c r="C138" s="19">
        <f>GENERAL!C1273</f>
        <v>13.84</v>
      </c>
      <c r="D138" s="15">
        <f>GENERAL!D1273</f>
        <v>150</v>
      </c>
      <c r="E138" s="28">
        <f>GENERAL!E1273</f>
        <v>2400</v>
      </c>
      <c r="F138" s="244">
        <f t="shared" si="12"/>
        <v>11.763999999999999</v>
      </c>
      <c r="G138" s="244">
        <f t="shared" si="13"/>
        <v>10.379999999999999</v>
      </c>
      <c r="H138" s="244">
        <f t="shared" si="14"/>
        <v>8.9960000000000004</v>
      </c>
      <c r="I138" s="30">
        <f>GENERAL!F1273</f>
        <v>0.79</v>
      </c>
      <c r="J138" s="53">
        <f t="shared" si="15"/>
        <v>2.9063999999999997</v>
      </c>
      <c r="K138" s="19">
        <f t="shared" si="16"/>
        <v>2.7610799999999998</v>
      </c>
      <c r="L138" s="49">
        <f t="shared" si="17"/>
        <v>2.6157599999999999</v>
      </c>
    </row>
    <row r="139" spans="1:12">
      <c r="A139" s="3">
        <v>1070300110</v>
      </c>
      <c r="B139" s="13" t="s">
        <v>1276</v>
      </c>
      <c r="C139" s="19">
        <f>GENERAL!C1274</f>
        <v>26.27</v>
      </c>
      <c r="D139" s="15">
        <f>GENERAL!D1274</f>
        <v>50</v>
      </c>
      <c r="E139" s="28">
        <f>GENERAL!E1274</f>
        <v>50</v>
      </c>
      <c r="F139" s="244">
        <f t="shared" si="12"/>
        <v>22.329499999999999</v>
      </c>
      <c r="G139" s="244">
        <f t="shared" si="13"/>
        <v>19.702500000000001</v>
      </c>
      <c r="H139" s="244">
        <f t="shared" si="14"/>
        <v>17.075500000000002</v>
      </c>
      <c r="I139" s="30">
        <f>GENERAL!F1274</f>
        <v>0.78</v>
      </c>
      <c r="J139" s="53">
        <f t="shared" si="15"/>
        <v>5.779399999999999</v>
      </c>
      <c r="K139" s="19">
        <f t="shared" si="16"/>
        <v>5.490429999999999</v>
      </c>
      <c r="L139" s="49">
        <f t="shared" si="17"/>
        <v>5.2014599999999991</v>
      </c>
    </row>
    <row r="140" spans="1:12">
      <c r="A140" s="3">
        <v>1070300120</v>
      </c>
      <c r="B140" s="13" t="s">
        <v>1277</v>
      </c>
      <c r="C140" s="19">
        <f>GENERAL!C1275</f>
        <v>15.63</v>
      </c>
      <c r="D140" s="15">
        <f>GENERAL!D1275</f>
        <v>100</v>
      </c>
      <c r="E140" s="28">
        <f>GENERAL!E1275</f>
        <v>2400</v>
      </c>
      <c r="F140" s="244">
        <f t="shared" si="12"/>
        <v>13.285500000000001</v>
      </c>
      <c r="G140" s="244">
        <f t="shared" si="13"/>
        <v>11.7225</v>
      </c>
      <c r="H140" s="244">
        <f t="shared" si="14"/>
        <v>10.159500000000001</v>
      </c>
      <c r="I140" s="30">
        <f>GENERAL!F1275</f>
        <v>0.79</v>
      </c>
      <c r="J140" s="53">
        <f t="shared" si="15"/>
        <v>3.2822999999999998</v>
      </c>
      <c r="K140" s="19">
        <f t="shared" si="16"/>
        <v>3.1181849999999995</v>
      </c>
      <c r="L140" s="49">
        <f t="shared" si="17"/>
        <v>2.9540699999999998</v>
      </c>
    </row>
    <row r="141" spans="1:12">
      <c r="A141" s="3">
        <v>1070300160</v>
      </c>
      <c r="B141" s="13" t="s">
        <v>1278</v>
      </c>
      <c r="C141" s="19">
        <f>GENERAL!C1276</f>
        <v>17.11</v>
      </c>
      <c r="D141" s="15">
        <f>GENERAL!D1276</f>
        <v>100</v>
      </c>
      <c r="E141" s="28">
        <f>GENERAL!E1276</f>
        <v>1200</v>
      </c>
      <c r="F141" s="244">
        <f t="shared" si="12"/>
        <v>14.5435</v>
      </c>
      <c r="G141" s="244">
        <f t="shared" si="13"/>
        <v>12.8325</v>
      </c>
      <c r="H141" s="244">
        <f t="shared" si="14"/>
        <v>11.121499999999999</v>
      </c>
      <c r="I141" s="30">
        <f>GENERAL!F1276</f>
        <v>0.79</v>
      </c>
      <c r="J141" s="53">
        <f t="shared" si="15"/>
        <v>3.5930999999999993</v>
      </c>
      <c r="K141" s="19">
        <f t="shared" si="16"/>
        <v>3.413444999999999</v>
      </c>
      <c r="L141" s="49">
        <f t="shared" si="17"/>
        <v>3.2337899999999995</v>
      </c>
    </row>
    <row r="142" spans="1:12">
      <c r="A142" s="3">
        <v>1070300180</v>
      </c>
      <c r="B142" s="13" t="s">
        <v>1279</v>
      </c>
      <c r="C142" s="19">
        <f>GENERAL!C1277</f>
        <v>34.78</v>
      </c>
      <c r="D142" s="15">
        <f>GENERAL!D1277</f>
        <v>50</v>
      </c>
      <c r="E142" s="28">
        <f>GENERAL!E1277</f>
        <v>50</v>
      </c>
      <c r="F142" s="244">
        <f t="shared" si="12"/>
        <v>29.562999999999999</v>
      </c>
      <c r="G142" s="244">
        <f t="shared" si="13"/>
        <v>26.085000000000001</v>
      </c>
      <c r="H142" s="244">
        <f t="shared" si="14"/>
        <v>22.607000000000003</v>
      </c>
      <c r="I142" s="30">
        <f>GENERAL!F1277</f>
        <v>0.78</v>
      </c>
      <c r="J142" s="53">
        <f t="shared" si="15"/>
        <v>7.6515999999999993</v>
      </c>
      <c r="K142" s="19">
        <f t="shared" si="16"/>
        <v>7.2690199999999994</v>
      </c>
      <c r="L142" s="49">
        <f t="shared" si="17"/>
        <v>6.8864399999999995</v>
      </c>
    </row>
    <row r="143" spans="1:12">
      <c r="A143" s="3">
        <v>1070300190</v>
      </c>
      <c r="B143" s="13" t="s">
        <v>1280</v>
      </c>
      <c r="C143" s="19">
        <f>GENERAL!C1278</f>
        <v>22.26</v>
      </c>
      <c r="D143" s="15">
        <f>GENERAL!D1278</f>
        <v>100</v>
      </c>
      <c r="E143" s="28">
        <f>GENERAL!E1278</f>
        <v>1000</v>
      </c>
      <c r="F143" s="244">
        <f t="shared" si="12"/>
        <v>18.920999999999999</v>
      </c>
      <c r="G143" s="244">
        <f t="shared" si="13"/>
        <v>16.695</v>
      </c>
      <c r="H143" s="244">
        <f t="shared" si="14"/>
        <v>14.469000000000001</v>
      </c>
      <c r="I143" s="30">
        <f>GENERAL!F1278</f>
        <v>0.79</v>
      </c>
      <c r="J143" s="53">
        <f t="shared" si="15"/>
        <v>4.6745999999999999</v>
      </c>
      <c r="K143" s="19">
        <f t="shared" si="16"/>
        <v>4.4408699999999994</v>
      </c>
      <c r="L143" s="49">
        <f t="shared" si="17"/>
        <v>4.2071399999999999</v>
      </c>
    </row>
    <row r="144" spans="1:12">
      <c r="A144" s="3">
        <v>1070300200</v>
      </c>
      <c r="B144" s="13" t="s">
        <v>1281</v>
      </c>
      <c r="C144" s="19">
        <f>GENERAL!C1279</f>
        <v>23.88</v>
      </c>
      <c r="D144" s="15">
        <f>GENERAL!D1279</f>
        <v>100</v>
      </c>
      <c r="E144" s="28">
        <f>GENERAL!E1279</f>
        <v>1000</v>
      </c>
      <c r="F144" s="244">
        <f t="shared" si="12"/>
        <v>20.297999999999998</v>
      </c>
      <c r="G144" s="244">
        <f t="shared" si="13"/>
        <v>17.91</v>
      </c>
      <c r="H144" s="244">
        <f t="shared" si="14"/>
        <v>15.522</v>
      </c>
      <c r="I144" s="30">
        <f>GENERAL!F1279</f>
        <v>0.79</v>
      </c>
      <c r="J144" s="53">
        <f t="shared" si="15"/>
        <v>5.0147999999999993</v>
      </c>
      <c r="K144" s="19">
        <f t="shared" si="16"/>
        <v>4.7640599999999989</v>
      </c>
      <c r="L144" s="49">
        <f t="shared" si="17"/>
        <v>4.5133199999999993</v>
      </c>
    </row>
    <row r="145" spans="1:12">
      <c r="A145" s="3">
        <v>1070300220</v>
      </c>
      <c r="B145" s="13" t="s">
        <v>1282</v>
      </c>
      <c r="C145" s="19">
        <f>GENERAL!C1280</f>
        <v>27.81</v>
      </c>
      <c r="D145" s="15">
        <f>GENERAL!D1280</f>
        <v>100</v>
      </c>
      <c r="E145" s="28">
        <f>GENERAL!E1280</f>
        <v>1400</v>
      </c>
      <c r="F145" s="244">
        <f t="shared" si="12"/>
        <v>23.638499999999997</v>
      </c>
      <c r="G145" s="244">
        <f t="shared" si="13"/>
        <v>20.857499999999998</v>
      </c>
      <c r="H145" s="244">
        <f t="shared" si="14"/>
        <v>18.076499999999999</v>
      </c>
      <c r="I145" s="30">
        <f>GENERAL!F1280</f>
        <v>0.79</v>
      </c>
      <c r="J145" s="53">
        <f t="shared" si="15"/>
        <v>5.8400999999999987</v>
      </c>
      <c r="K145" s="19">
        <f t="shared" si="16"/>
        <v>5.5480949999999982</v>
      </c>
      <c r="L145" s="49">
        <f t="shared" si="17"/>
        <v>5.2560899999999986</v>
      </c>
    </row>
    <row r="146" spans="1:12">
      <c r="A146" s="3">
        <v>1070300260</v>
      </c>
      <c r="B146" s="13" t="s">
        <v>1283</v>
      </c>
      <c r="C146" s="19">
        <f>GENERAL!C1281</f>
        <v>27.85</v>
      </c>
      <c r="D146" s="15">
        <f>GENERAL!D1281</f>
        <v>100</v>
      </c>
      <c r="E146" s="28">
        <f>GENERAL!E1281</f>
        <v>1000</v>
      </c>
      <c r="F146" s="244">
        <f t="shared" si="12"/>
        <v>23.672499999999999</v>
      </c>
      <c r="G146" s="244">
        <f t="shared" si="13"/>
        <v>20.887500000000003</v>
      </c>
      <c r="H146" s="244">
        <f t="shared" si="14"/>
        <v>18.102500000000003</v>
      </c>
      <c r="I146" s="30">
        <f>GENERAL!F1281</f>
        <v>0.79</v>
      </c>
      <c r="J146" s="53">
        <f t="shared" si="15"/>
        <v>5.8484999999999996</v>
      </c>
      <c r="K146" s="19">
        <f t="shared" si="16"/>
        <v>5.556074999999999</v>
      </c>
      <c r="L146" s="49">
        <f t="shared" si="17"/>
        <v>5.2636500000000002</v>
      </c>
    </row>
    <row r="147" spans="1:12">
      <c r="A147" s="3">
        <v>1070300290</v>
      </c>
      <c r="B147" s="13" t="s">
        <v>1284</v>
      </c>
      <c r="C147" s="19">
        <f>GENERAL!C1282</f>
        <v>49.44</v>
      </c>
      <c r="D147" s="15">
        <f>GENERAL!D1282</f>
        <v>50</v>
      </c>
      <c r="E147" s="28">
        <f>GENERAL!E1282</f>
        <v>100</v>
      </c>
      <c r="F147" s="244">
        <f t="shared" si="12"/>
        <v>42.023999999999994</v>
      </c>
      <c r="G147" s="244">
        <f t="shared" si="13"/>
        <v>37.08</v>
      </c>
      <c r="H147" s="244">
        <f t="shared" si="14"/>
        <v>32.136000000000003</v>
      </c>
      <c r="I147" s="30">
        <f>GENERAL!F1282</f>
        <v>0.78</v>
      </c>
      <c r="J147" s="53">
        <f t="shared" si="15"/>
        <v>10.876799999999998</v>
      </c>
      <c r="K147" s="19">
        <f t="shared" si="16"/>
        <v>10.332959999999996</v>
      </c>
      <c r="L147" s="49">
        <f t="shared" si="17"/>
        <v>9.7891199999999987</v>
      </c>
    </row>
    <row r="148" spans="1:12">
      <c r="A148" s="3">
        <v>1070300300</v>
      </c>
      <c r="B148" s="13" t="s">
        <v>1285</v>
      </c>
      <c r="C148" s="19">
        <f>GENERAL!C1283</f>
        <v>38.71</v>
      </c>
      <c r="D148" s="15">
        <f>GENERAL!D1283</f>
        <v>100</v>
      </c>
      <c r="E148" s="28">
        <f>GENERAL!E1283</f>
        <v>1000</v>
      </c>
      <c r="F148" s="244">
        <f t="shared" si="12"/>
        <v>32.903500000000001</v>
      </c>
      <c r="G148" s="244">
        <f t="shared" si="13"/>
        <v>29.032499999999999</v>
      </c>
      <c r="H148" s="244">
        <f t="shared" si="14"/>
        <v>25.1615</v>
      </c>
      <c r="I148" s="30">
        <f>GENERAL!F1283</f>
        <v>0.79</v>
      </c>
      <c r="J148" s="53">
        <f t="shared" si="15"/>
        <v>8.1290999999999993</v>
      </c>
      <c r="K148" s="19">
        <f t="shared" si="16"/>
        <v>7.7226449999999991</v>
      </c>
      <c r="L148" s="49">
        <f t="shared" si="17"/>
        <v>7.3161899999999997</v>
      </c>
    </row>
    <row r="149" spans="1:12">
      <c r="A149" s="3">
        <v>1070300320</v>
      </c>
      <c r="B149" s="13" t="s">
        <v>1286</v>
      </c>
      <c r="C149" s="19">
        <f>GENERAL!C1284</f>
        <v>68.98</v>
      </c>
      <c r="D149" s="15">
        <f>GENERAL!D1284</f>
        <v>50</v>
      </c>
      <c r="E149" s="28">
        <f>GENERAL!E1284</f>
        <v>50</v>
      </c>
      <c r="F149" s="244">
        <f t="shared" si="12"/>
        <v>58.633000000000003</v>
      </c>
      <c r="G149" s="244">
        <f t="shared" si="13"/>
        <v>51.734999999999999</v>
      </c>
      <c r="H149" s="244">
        <f t="shared" si="14"/>
        <v>44.837000000000003</v>
      </c>
      <c r="I149" s="30">
        <f>GENERAL!F1284</f>
        <v>0.78</v>
      </c>
      <c r="J149" s="53">
        <f t="shared" si="15"/>
        <v>15.175599999999999</v>
      </c>
      <c r="K149" s="19">
        <f t="shared" si="16"/>
        <v>14.41682</v>
      </c>
      <c r="L149" s="49">
        <f t="shared" si="17"/>
        <v>13.65804</v>
      </c>
    </row>
    <row r="150" spans="1:12">
      <c r="A150" s="3">
        <v>1070300360</v>
      </c>
      <c r="B150" s="13" t="s">
        <v>1287</v>
      </c>
      <c r="C150" s="19">
        <f>GENERAL!C1285</f>
        <v>110.93</v>
      </c>
      <c r="D150" s="15">
        <f>GENERAL!D1285</f>
        <v>25</v>
      </c>
      <c r="E150" s="28">
        <f>GENERAL!E1285</f>
        <v>100</v>
      </c>
      <c r="F150" s="244">
        <f t="shared" si="12"/>
        <v>94.290500000000009</v>
      </c>
      <c r="G150" s="244">
        <f t="shared" si="13"/>
        <v>83.197500000000005</v>
      </c>
      <c r="H150" s="244">
        <f t="shared" si="14"/>
        <v>72.104500000000002</v>
      </c>
      <c r="I150" s="30">
        <f>GENERAL!F1285</f>
        <v>0.78</v>
      </c>
      <c r="J150" s="53">
        <f t="shared" si="15"/>
        <v>24.404599999999999</v>
      </c>
      <c r="K150" s="19">
        <f t="shared" si="16"/>
        <v>23.184369999999998</v>
      </c>
      <c r="L150" s="49">
        <f t="shared" si="17"/>
        <v>21.96414</v>
      </c>
    </row>
    <row r="151" spans="1:12">
      <c r="A151" s="3">
        <v>1070300400</v>
      </c>
      <c r="B151" s="13" t="s">
        <v>1288</v>
      </c>
      <c r="C151" s="19">
        <f>GENERAL!C1286</f>
        <v>114.61</v>
      </c>
      <c r="D151" s="15">
        <f>GENERAL!D1286</f>
        <v>25</v>
      </c>
      <c r="E151" s="28">
        <f>GENERAL!E1286</f>
        <v>50</v>
      </c>
      <c r="F151" s="244">
        <f t="shared" si="12"/>
        <v>97.418499999999995</v>
      </c>
      <c r="G151" s="244">
        <f t="shared" si="13"/>
        <v>85.957499999999996</v>
      </c>
      <c r="H151" s="244">
        <f t="shared" si="14"/>
        <v>74.496499999999997</v>
      </c>
      <c r="I151" s="30">
        <f>GENERAL!F1286</f>
        <v>0.78</v>
      </c>
      <c r="J151" s="53">
        <f t="shared" si="15"/>
        <v>25.214199999999998</v>
      </c>
      <c r="K151" s="19">
        <f t="shared" si="16"/>
        <v>23.953489999999999</v>
      </c>
      <c r="L151" s="49">
        <f t="shared" si="17"/>
        <v>22.692779999999999</v>
      </c>
    </row>
    <row r="152" spans="1:12">
      <c r="A152" s="3">
        <v>1070300500</v>
      </c>
      <c r="B152" s="13" t="s">
        <v>1289</v>
      </c>
      <c r="C152" s="19">
        <f>GENERAL!C1287</f>
        <v>163.95</v>
      </c>
      <c r="D152" s="15">
        <f>GENERAL!D1287</f>
        <v>10</v>
      </c>
      <c r="E152" s="28">
        <f>GENERAL!E1287</f>
        <v>10</v>
      </c>
      <c r="F152" s="244">
        <f t="shared" si="12"/>
        <v>139.35749999999999</v>
      </c>
      <c r="G152" s="244">
        <f t="shared" si="13"/>
        <v>122.96249999999999</v>
      </c>
      <c r="H152" s="244">
        <f t="shared" si="14"/>
        <v>106.5675</v>
      </c>
      <c r="I152" s="30">
        <f>GENERAL!F1287</f>
        <v>0.78</v>
      </c>
      <c r="J152" s="53">
        <f t="shared" si="15"/>
        <v>36.068999999999996</v>
      </c>
      <c r="K152" s="19">
        <f t="shared" si="16"/>
        <v>34.265549999999998</v>
      </c>
      <c r="L152" s="49">
        <f t="shared" si="17"/>
        <v>32.4621</v>
      </c>
    </row>
    <row r="153" spans="1:12">
      <c r="A153" s="3">
        <v>1070400040</v>
      </c>
      <c r="B153" s="13" t="s">
        <v>1290</v>
      </c>
      <c r="C153" s="19">
        <f>GENERAL!C1288</f>
        <v>36.79</v>
      </c>
      <c r="D153" s="15">
        <f>GENERAL!D1288</f>
        <v>100</v>
      </c>
      <c r="E153" s="28">
        <f>GENERAL!E1288</f>
        <v>100</v>
      </c>
      <c r="F153" s="244">
        <f t="shared" si="12"/>
        <v>31.2715</v>
      </c>
      <c r="G153" s="244">
        <f t="shared" si="13"/>
        <v>27.592500000000001</v>
      </c>
      <c r="H153" s="244">
        <f t="shared" si="14"/>
        <v>23.913499999999999</v>
      </c>
      <c r="I153" s="30">
        <f>GENERAL!F1288</f>
        <v>0.78</v>
      </c>
      <c r="J153" s="53">
        <f t="shared" si="15"/>
        <v>8.0937999999999981</v>
      </c>
      <c r="K153" s="19">
        <f t="shared" si="16"/>
        <v>7.6891099999999977</v>
      </c>
      <c r="L153" s="49">
        <f t="shared" si="17"/>
        <v>7.2844199999999981</v>
      </c>
    </row>
    <row r="154" spans="1:12">
      <c r="A154" s="3">
        <v>1070400060</v>
      </c>
      <c r="B154" s="13" t="s">
        <v>1291</v>
      </c>
      <c r="C154" s="19">
        <f>GENERAL!C1289</f>
        <v>15.58</v>
      </c>
      <c r="D154" s="15">
        <f>GENERAL!D1289</f>
        <v>200</v>
      </c>
      <c r="E154" s="28">
        <f>GENERAL!E1289</f>
        <v>2400</v>
      </c>
      <c r="F154" s="244">
        <f t="shared" si="12"/>
        <v>13.243</v>
      </c>
      <c r="G154" s="244">
        <f t="shared" si="13"/>
        <v>11.685</v>
      </c>
      <c r="H154" s="244">
        <f t="shared" si="14"/>
        <v>10.127000000000001</v>
      </c>
      <c r="I154" s="30">
        <f>GENERAL!F1289</f>
        <v>0.78</v>
      </c>
      <c r="J154" s="53">
        <f t="shared" si="15"/>
        <v>3.4275999999999995</v>
      </c>
      <c r="K154" s="19">
        <f t="shared" si="16"/>
        <v>3.2562199999999994</v>
      </c>
      <c r="L154" s="49">
        <f t="shared" si="17"/>
        <v>3.0848399999999998</v>
      </c>
    </row>
    <row r="155" spans="1:12">
      <c r="A155" s="3">
        <v>1070400070</v>
      </c>
      <c r="B155" s="13" t="s">
        <v>1292</v>
      </c>
      <c r="C155" s="19">
        <f>GENERAL!C1290</f>
        <v>21.67</v>
      </c>
      <c r="D155" s="15">
        <f>GENERAL!D1290</f>
        <v>50</v>
      </c>
      <c r="E155" s="28">
        <f>GENERAL!E1290</f>
        <v>50</v>
      </c>
      <c r="F155" s="244">
        <f t="shared" si="12"/>
        <v>18.419499999999999</v>
      </c>
      <c r="G155" s="244">
        <f t="shared" si="13"/>
        <v>16.252500000000001</v>
      </c>
      <c r="H155" s="244">
        <f t="shared" si="14"/>
        <v>14.085500000000001</v>
      </c>
      <c r="I155" s="30">
        <f>GENERAL!F1290</f>
        <v>0.78</v>
      </c>
      <c r="J155" s="53">
        <f t="shared" si="15"/>
        <v>4.7673999999999994</v>
      </c>
      <c r="K155" s="19">
        <f t="shared" si="16"/>
        <v>4.5290299999999997</v>
      </c>
      <c r="L155" s="49">
        <f t="shared" si="17"/>
        <v>4.2906599999999999</v>
      </c>
    </row>
    <row r="156" spans="1:12">
      <c r="A156" s="3">
        <v>1070400080</v>
      </c>
      <c r="B156" s="13" t="s">
        <v>1293</v>
      </c>
      <c r="C156" s="19">
        <f>GENERAL!C1291</f>
        <v>15.45</v>
      </c>
      <c r="D156" s="15">
        <f>GENERAL!D1291</f>
        <v>100</v>
      </c>
      <c r="E156" s="28">
        <f>GENERAL!E1291</f>
        <v>3200</v>
      </c>
      <c r="F156" s="244">
        <f t="shared" si="12"/>
        <v>13.132499999999999</v>
      </c>
      <c r="G156" s="244">
        <f t="shared" si="13"/>
        <v>11.587499999999999</v>
      </c>
      <c r="H156" s="244">
        <f t="shared" si="14"/>
        <v>10.0425</v>
      </c>
      <c r="I156" s="30">
        <f>GENERAL!F1291</f>
        <v>0.79</v>
      </c>
      <c r="J156" s="53">
        <f t="shared" si="15"/>
        <v>3.2444999999999995</v>
      </c>
      <c r="K156" s="19">
        <f t="shared" si="16"/>
        <v>3.0822749999999992</v>
      </c>
      <c r="L156" s="49">
        <f t="shared" si="17"/>
        <v>2.9200499999999998</v>
      </c>
    </row>
    <row r="157" spans="1:12">
      <c r="A157" s="3">
        <v>1070400090</v>
      </c>
      <c r="B157" s="13" t="s">
        <v>1294</v>
      </c>
      <c r="C157" s="19">
        <f>GENERAL!C1292</f>
        <v>14.53</v>
      </c>
      <c r="D157" s="15">
        <f>GENERAL!D1292</f>
        <v>100</v>
      </c>
      <c r="E157" s="28">
        <f>GENERAL!E1292</f>
        <v>2400</v>
      </c>
      <c r="F157" s="244">
        <f t="shared" si="12"/>
        <v>12.350499999999998</v>
      </c>
      <c r="G157" s="244">
        <f t="shared" si="13"/>
        <v>10.897499999999999</v>
      </c>
      <c r="H157" s="244">
        <f t="shared" si="14"/>
        <v>9.4444999999999997</v>
      </c>
      <c r="I157" s="30">
        <f>GENERAL!F1292</f>
        <v>0.79</v>
      </c>
      <c r="J157" s="53">
        <f t="shared" si="15"/>
        <v>3.0512999999999995</v>
      </c>
      <c r="K157" s="19">
        <f t="shared" si="16"/>
        <v>2.8987349999999994</v>
      </c>
      <c r="L157" s="49">
        <f t="shared" si="17"/>
        <v>2.7461699999999998</v>
      </c>
    </row>
    <row r="158" spans="1:12">
      <c r="A158" s="3">
        <v>1070400095</v>
      </c>
      <c r="B158" s="13" t="s">
        <v>1295</v>
      </c>
      <c r="C158" s="19">
        <f>GENERAL!C1293</f>
        <v>23.08</v>
      </c>
      <c r="D158" s="15">
        <f>GENERAL!D1293</f>
        <v>100</v>
      </c>
      <c r="E158" s="28">
        <f>GENERAL!E1293</f>
        <v>1200</v>
      </c>
      <c r="F158" s="244">
        <f t="shared" si="12"/>
        <v>19.617999999999999</v>
      </c>
      <c r="G158" s="244">
        <f t="shared" si="13"/>
        <v>17.309999999999999</v>
      </c>
      <c r="H158" s="244">
        <f t="shared" si="14"/>
        <v>15.001999999999999</v>
      </c>
      <c r="I158" s="30">
        <f>GENERAL!F1293</f>
        <v>0.78</v>
      </c>
      <c r="J158" s="53">
        <f t="shared" si="15"/>
        <v>5.0775999999999994</v>
      </c>
      <c r="K158" s="19">
        <f t="shared" si="16"/>
        <v>4.8237199999999989</v>
      </c>
      <c r="L158" s="49">
        <f t="shared" si="17"/>
        <v>4.5698399999999992</v>
      </c>
    </row>
    <row r="159" spans="1:12">
      <c r="A159" s="3">
        <v>1070400100</v>
      </c>
      <c r="B159" s="13" t="s">
        <v>1296</v>
      </c>
      <c r="C159" s="19">
        <f>GENERAL!C1294</f>
        <v>17.100000000000001</v>
      </c>
      <c r="D159" s="15">
        <f>GENERAL!D1294</f>
        <v>150</v>
      </c>
      <c r="E159" s="28">
        <f>GENERAL!E1294</f>
        <v>1500</v>
      </c>
      <c r="F159" s="244">
        <f t="shared" si="12"/>
        <v>14.535</v>
      </c>
      <c r="G159" s="244">
        <f t="shared" si="13"/>
        <v>12.825000000000001</v>
      </c>
      <c r="H159" s="244">
        <f t="shared" si="14"/>
        <v>11.115000000000002</v>
      </c>
      <c r="I159" s="30">
        <f>GENERAL!F1294</f>
        <v>0.79</v>
      </c>
      <c r="J159" s="53">
        <f t="shared" si="15"/>
        <v>3.5909999999999997</v>
      </c>
      <c r="K159" s="19">
        <f t="shared" si="16"/>
        <v>3.4114499999999994</v>
      </c>
      <c r="L159" s="49">
        <f t="shared" si="17"/>
        <v>3.2319</v>
      </c>
    </row>
    <row r="160" spans="1:12">
      <c r="A160" s="3">
        <v>1070400110</v>
      </c>
      <c r="B160" s="13" t="s">
        <v>1297</v>
      </c>
      <c r="C160" s="19">
        <f>GENERAL!C1295</f>
        <v>21.63</v>
      </c>
      <c r="D160" s="15">
        <f>GENERAL!D1295</f>
        <v>150</v>
      </c>
      <c r="E160" s="28">
        <f>GENERAL!E1295</f>
        <v>1200</v>
      </c>
      <c r="F160" s="244">
        <f t="shared" si="12"/>
        <v>18.3855</v>
      </c>
      <c r="G160" s="244">
        <f t="shared" si="13"/>
        <v>16.2225</v>
      </c>
      <c r="H160" s="244">
        <f t="shared" si="14"/>
        <v>14.0595</v>
      </c>
      <c r="I160" s="30">
        <f>GENERAL!F1295</f>
        <v>0.79</v>
      </c>
      <c r="J160" s="53">
        <f t="shared" si="15"/>
        <v>4.5422999999999991</v>
      </c>
      <c r="K160" s="19">
        <f t="shared" si="16"/>
        <v>4.3151849999999987</v>
      </c>
      <c r="L160" s="49">
        <f t="shared" si="17"/>
        <v>4.0880699999999992</v>
      </c>
    </row>
    <row r="161" spans="1:12">
      <c r="A161" s="3">
        <v>1070400120</v>
      </c>
      <c r="B161" s="13" t="s">
        <v>1298</v>
      </c>
      <c r="C161" s="19">
        <f>GENERAL!C1296</f>
        <v>20.52</v>
      </c>
      <c r="D161" s="15">
        <f>GENERAL!D1296</f>
        <v>150</v>
      </c>
      <c r="E161" s="28">
        <f>GENERAL!E1296</f>
        <v>1200</v>
      </c>
      <c r="F161" s="244">
        <f t="shared" si="12"/>
        <v>17.442</v>
      </c>
      <c r="G161" s="244">
        <f t="shared" si="13"/>
        <v>15.39</v>
      </c>
      <c r="H161" s="244">
        <f t="shared" si="14"/>
        <v>13.338000000000001</v>
      </c>
      <c r="I161" s="30">
        <f>GENERAL!F1296</f>
        <v>0.79</v>
      </c>
      <c r="J161" s="53">
        <f t="shared" si="15"/>
        <v>4.3091999999999988</v>
      </c>
      <c r="K161" s="19">
        <f t="shared" si="16"/>
        <v>4.0937399999999986</v>
      </c>
      <c r="L161" s="49">
        <f t="shared" si="17"/>
        <v>3.8782799999999988</v>
      </c>
    </row>
    <row r="162" spans="1:12">
      <c r="A162" s="3">
        <v>1070400160</v>
      </c>
      <c r="B162" s="13" t="s">
        <v>1299</v>
      </c>
      <c r="C162" s="19">
        <f>GENERAL!C1297</f>
        <v>23.95</v>
      </c>
      <c r="D162" s="15">
        <f>GENERAL!D1297</f>
        <v>100</v>
      </c>
      <c r="E162" s="28">
        <f>GENERAL!E1297</f>
        <v>1000</v>
      </c>
      <c r="F162" s="244">
        <f t="shared" si="12"/>
        <v>20.357499999999998</v>
      </c>
      <c r="G162" s="244">
        <f t="shared" si="13"/>
        <v>17.962499999999999</v>
      </c>
      <c r="H162" s="244">
        <f t="shared" si="14"/>
        <v>15.567500000000001</v>
      </c>
      <c r="I162" s="30">
        <f>GENERAL!F1297</f>
        <v>0.79</v>
      </c>
      <c r="J162" s="53">
        <f t="shared" si="15"/>
        <v>5.0294999999999987</v>
      </c>
      <c r="K162" s="19">
        <f t="shared" si="16"/>
        <v>4.7780249999999986</v>
      </c>
      <c r="L162" s="49">
        <f t="shared" si="17"/>
        <v>4.5265499999999994</v>
      </c>
    </row>
    <row r="163" spans="1:12">
      <c r="A163" s="3">
        <v>1070400180</v>
      </c>
      <c r="B163" s="13" t="s">
        <v>1300</v>
      </c>
      <c r="C163" s="19">
        <f>GENERAL!C1298</f>
        <v>44.81</v>
      </c>
      <c r="D163" s="15">
        <f>GENERAL!D1298</f>
        <v>50</v>
      </c>
      <c r="E163" s="28">
        <f>GENERAL!E1298</f>
        <v>50</v>
      </c>
      <c r="F163" s="244">
        <f t="shared" si="12"/>
        <v>38.088500000000003</v>
      </c>
      <c r="G163" s="244">
        <f t="shared" si="13"/>
        <v>33.607500000000002</v>
      </c>
      <c r="H163" s="244">
        <f t="shared" si="14"/>
        <v>29.126500000000004</v>
      </c>
      <c r="I163" s="30">
        <f>GENERAL!F1298</f>
        <v>0.78</v>
      </c>
      <c r="J163" s="53">
        <f t="shared" si="15"/>
        <v>9.8582000000000001</v>
      </c>
      <c r="K163" s="19">
        <f t="shared" si="16"/>
        <v>9.3652899999999999</v>
      </c>
      <c r="L163" s="49">
        <f t="shared" si="17"/>
        <v>8.8723799999999997</v>
      </c>
    </row>
    <row r="164" spans="1:12">
      <c r="A164" s="3">
        <v>1070400190</v>
      </c>
      <c r="B164" s="13" t="s">
        <v>1301</v>
      </c>
      <c r="C164" s="19">
        <f>GENERAL!C1299</f>
        <v>31.15</v>
      </c>
      <c r="D164" s="15">
        <f>GENERAL!D1299</f>
        <v>100</v>
      </c>
      <c r="E164" s="28">
        <f>GENERAL!E1299</f>
        <v>800</v>
      </c>
      <c r="F164" s="244">
        <f t="shared" si="12"/>
        <v>26.477499999999999</v>
      </c>
      <c r="G164" s="244">
        <f t="shared" si="13"/>
        <v>23.362499999999997</v>
      </c>
      <c r="H164" s="244">
        <f t="shared" si="14"/>
        <v>20.247499999999999</v>
      </c>
      <c r="I164" s="30">
        <f>GENERAL!F1299</f>
        <v>0.79</v>
      </c>
      <c r="J164" s="53">
        <f t="shared" si="15"/>
        <v>6.5414999999999983</v>
      </c>
      <c r="K164" s="19">
        <f t="shared" si="16"/>
        <v>6.2144249999999985</v>
      </c>
      <c r="L164" s="49">
        <f t="shared" si="17"/>
        <v>5.8873499999999988</v>
      </c>
    </row>
    <row r="165" spans="1:12">
      <c r="A165" s="3">
        <v>1070400200</v>
      </c>
      <c r="B165" s="13" t="s">
        <v>1302</v>
      </c>
      <c r="C165" s="19">
        <f>GENERAL!C1300</f>
        <v>32.99</v>
      </c>
      <c r="D165" s="15">
        <f>GENERAL!D1300</f>
        <v>100</v>
      </c>
      <c r="E165" s="28">
        <f>GENERAL!E1300</f>
        <v>800</v>
      </c>
      <c r="F165" s="244">
        <f t="shared" si="12"/>
        <v>28.041499999999999</v>
      </c>
      <c r="G165" s="244">
        <f t="shared" si="13"/>
        <v>24.7425</v>
      </c>
      <c r="H165" s="244">
        <f t="shared" si="14"/>
        <v>21.443500000000004</v>
      </c>
      <c r="I165" s="30">
        <f>GENERAL!F1300</f>
        <v>0.79</v>
      </c>
      <c r="J165" s="53">
        <f t="shared" si="15"/>
        <v>6.9278999999999993</v>
      </c>
      <c r="K165" s="19">
        <f t="shared" si="16"/>
        <v>6.5815049999999991</v>
      </c>
      <c r="L165" s="49">
        <f t="shared" si="17"/>
        <v>6.2351099999999997</v>
      </c>
    </row>
    <row r="166" spans="1:12">
      <c r="A166" s="3">
        <v>1070400220</v>
      </c>
      <c r="B166" s="13" t="s">
        <v>1303</v>
      </c>
      <c r="C166" s="19">
        <f>GENERAL!C1301</f>
        <v>38.11</v>
      </c>
      <c r="D166" s="15">
        <f>GENERAL!D1301</f>
        <v>100</v>
      </c>
      <c r="E166" s="28">
        <f>GENERAL!E1301</f>
        <v>800</v>
      </c>
      <c r="F166" s="244">
        <f t="shared" si="12"/>
        <v>32.393499999999996</v>
      </c>
      <c r="G166" s="244">
        <f t="shared" si="13"/>
        <v>28.5825</v>
      </c>
      <c r="H166" s="244">
        <f t="shared" si="14"/>
        <v>24.7715</v>
      </c>
      <c r="I166" s="30">
        <f>GENERAL!F1301</f>
        <v>0.79</v>
      </c>
      <c r="J166" s="53">
        <f t="shared" si="15"/>
        <v>8.0030999999999981</v>
      </c>
      <c r="K166" s="19">
        <f t="shared" si="16"/>
        <v>7.6029449999999983</v>
      </c>
      <c r="L166" s="49">
        <f t="shared" si="17"/>
        <v>7.2027899999999985</v>
      </c>
    </row>
    <row r="167" spans="1:12">
      <c r="A167" s="3">
        <v>1070400260</v>
      </c>
      <c r="B167" s="13" t="s">
        <v>1304</v>
      </c>
      <c r="C167" s="19">
        <f>GENERAL!C1302</f>
        <v>39.4</v>
      </c>
      <c r="D167" s="15">
        <f>GENERAL!D1302</f>
        <v>50</v>
      </c>
      <c r="E167" s="28">
        <f>GENERAL!E1302</f>
        <v>600</v>
      </c>
      <c r="F167" s="244">
        <f t="shared" si="12"/>
        <v>33.489999999999995</v>
      </c>
      <c r="G167" s="244">
        <f t="shared" si="13"/>
        <v>29.549999999999997</v>
      </c>
      <c r="H167" s="244">
        <f t="shared" si="14"/>
        <v>25.61</v>
      </c>
      <c r="I167" s="30">
        <f>GENERAL!F1302</f>
        <v>0.79</v>
      </c>
      <c r="J167" s="53">
        <f t="shared" si="15"/>
        <v>8.2739999999999991</v>
      </c>
      <c r="K167" s="19">
        <f t="shared" si="16"/>
        <v>7.8602999999999987</v>
      </c>
      <c r="L167" s="49">
        <f t="shared" si="17"/>
        <v>7.4465999999999992</v>
      </c>
    </row>
    <row r="168" spans="1:12">
      <c r="A168" s="3">
        <v>1070400290</v>
      </c>
      <c r="B168" s="13" t="s">
        <v>1305</v>
      </c>
      <c r="C168" s="19">
        <f>GENERAL!C1303</f>
        <v>66.44</v>
      </c>
      <c r="D168" s="15">
        <f>GENERAL!D1303</f>
        <v>50</v>
      </c>
      <c r="E168" s="28">
        <f>GENERAL!E1303</f>
        <v>50</v>
      </c>
      <c r="F168" s="244">
        <f t="shared" si="12"/>
        <v>56.473999999999997</v>
      </c>
      <c r="G168" s="244">
        <f t="shared" si="13"/>
        <v>49.83</v>
      </c>
      <c r="H168" s="244">
        <f t="shared" si="14"/>
        <v>43.186</v>
      </c>
      <c r="I168" s="30">
        <f>GENERAL!F1303</f>
        <v>0.78</v>
      </c>
      <c r="J168" s="53">
        <f t="shared" si="15"/>
        <v>14.616799999999998</v>
      </c>
      <c r="K168" s="19">
        <f t="shared" si="16"/>
        <v>13.885959999999997</v>
      </c>
      <c r="L168" s="49">
        <f t="shared" si="17"/>
        <v>13.155119999999998</v>
      </c>
    </row>
    <row r="169" spans="1:12">
      <c r="A169" s="3">
        <v>1070400300</v>
      </c>
      <c r="B169" s="13" t="s">
        <v>1306</v>
      </c>
      <c r="C169" s="19">
        <f>GENERAL!C1304</f>
        <v>46.1</v>
      </c>
      <c r="D169" s="15">
        <f>GENERAL!D1304</f>
        <v>50</v>
      </c>
      <c r="E169" s="28">
        <f>GENERAL!E1304</f>
        <v>500</v>
      </c>
      <c r="F169" s="244">
        <f t="shared" si="12"/>
        <v>39.185000000000002</v>
      </c>
      <c r="G169" s="244">
        <f t="shared" si="13"/>
        <v>34.575000000000003</v>
      </c>
      <c r="H169" s="244">
        <f t="shared" si="14"/>
        <v>29.965000000000003</v>
      </c>
      <c r="I169" s="30">
        <f>GENERAL!F1304</f>
        <v>0.79</v>
      </c>
      <c r="J169" s="53">
        <f t="shared" si="15"/>
        <v>9.6809999999999992</v>
      </c>
      <c r="K169" s="19">
        <f t="shared" si="16"/>
        <v>9.1969499999999993</v>
      </c>
      <c r="L169" s="49">
        <f t="shared" si="17"/>
        <v>8.7128999999999994</v>
      </c>
    </row>
    <row r="170" spans="1:12">
      <c r="A170" s="3">
        <v>1070400320</v>
      </c>
      <c r="B170" s="13" t="s">
        <v>1307</v>
      </c>
      <c r="C170" s="19">
        <f>GENERAL!C1305</f>
        <v>120.42</v>
      </c>
      <c r="D170" s="15">
        <f>GENERAL!D1305</f>
        <v>10</v>
      </c>
      <c r="E170" s="28">
        <f>GENERAL!E1305</f>
        <v>20</v>
      </c>
      <c r="F170" s="244">
        <f t="shared" si="12"/>
        <v>102.357</v>
      </c>
      <c r="G170" s="244">
        <f t="shared" si="13"/>
        <v>90.314999999999998</v>
      </c>
      <c r="H170" s="244">
        <f t="shared" si="14"/>
        <v>78.27300000000001</v>
      </c>
      <c r="I170" s="30">
        <f>GENERAL!F1305</f>
        <v>0.78</v>
      </c>
      <c r="J170" s="53">
        <f t="shared" si="15"/>
        <v>26.492399999999996</v>
      </c>
      <c r="K170" s="19">
        <f t="shared" si="16"/>
        <v>25.167779999999997</v>
      </c>
      <c r="L170" s="49">
        <f t="shared" si="17"/>
        <v>23.843159999999997</v>
      </c>
    </row>
    <row r="171" spans="1:12">
      <c r="A171" s="3">
        <v>1070400360</v>
      </c>
      <c r="B171" s="13" t="s">
        <v>1308</v>
      </c>
      <c r="C171" s="19">
        <f>GENERAL!C1306</f>
        <v>108.37</v>
      </c>
      <c r="D171" s="15">
        <f>GENERAL!D1306</f>
        <v>25</v>
      </c>
      <c r="E171" s="28">
        <f>GENERAL!E1306</f>
        <v>50</v>
      </c>
      <c r="F171" s="244">
        <f t="shared" si="12"/>
        <v>92.114500000000007</v>
      </c>
      <c r="G171" s="244">
        <f t="shared" si="13"/>
        <v>81.277500000000003</v>
      </c>
      <c r="H171" s="244">
        <f t="shared" si="14"/>
        <v>70.4405</v>
      </c>
      <c r="I171" s="30">
        <f>GENERAL!F1306</f>
        <v>0.78</v>
      </c>
      <c r="J171" s="53">
        <f t="shared" si="15"/>
        <v>23.841399999999997</v>
      </c>
      <c r="K171" s="19">
        <f t="shared" si="16"/>
        <v>22.649329999999996</v>
      </c>
      <c r="L171" s="49">
        <f t="shared" si="17"/>
        <v>21.457259999999998</v>
      </c>
    </row>
    <row r="172" spans="1:12">
      <c r="A172" s="3">
        <v>1070400390</v>
      </c>
      <c r="B172" s="13" t="s">
        <v>1309</v>
      </c>
      <c r="C172" s="19">
        <f>GENERAL!C1307</f>
        <v>181.86</v>
      </c>
      <c r="D172" s="15">
        <f>GENERAL!D1307</f>
        <v>10</v>
      </c>
      <c r="E172" s="28">
        <f>GENERAL!E1307</f>
        <v>20</v>
      </c>
      <c r="F172" s="244">
        <f t="shared" si="12"/>
        <v>154.58100000000002</v>
      </c>
      <c r="G172" s="244">
        <f t="shared" si="13"/>
        <v>136.39500000000001</v>
      </c>
      <c r="H172" s="244">
        <f t="shared" si="14"/>
        <v>118.20900000000002</v>
      </c>
      <c r="I172" s="30">
        <f>GENERAL!F1307</f>
        <v>0.78</v>
      </c>
      <c r="J172" s="53">
        <f t="shared" si="15"/>
        <v>40.0092</v>
      </c>
      <c r="K172" s="19">
        <f t="shared" si="16"/>
        <v>38.008739999999996</v>
      </c>
      <c r="L172" s="49">
        <f t="shared" si="17"/>
        <v>36.008279999999999</v>
      </c>
    </row>
    <row r="173" spans="1:12">
      <c r="A173" s="3">
        <v>1070400400</v>
      </c>
      <c r="B173" s="13" t="s">
        <v>1310</v>
      </c>
      <c r="C173" s="19">
        <f>GENERAL!C1308</f>
        <v>163.69</v>
      </c>
      <c r="D173" s="15">
        <f>GENERAL!D1308</f>
        <v>25</v>
      </c>
      <c r="E173" s="28">
        <f>GENERAL!E1308</f>
        <v>50</v>
      </c>
      <c r="F173" s="244">
        <f t="shared" si="12"/>
        <v>139.13649999999998</v>
      </c>
      <c r="G173" s="244">
        <f t="shared" si="13"/>
        <v>122.7675</v>
      </c>
      <c r="H173" s="244">
        <f t="shared" si="14"/>
        <v>106.3985</v>
      </c>
      <c r="I173" s="30">
        <f>GENERAL!F1308</f>
        <v>0.78</v>
      </c>
      <c r="J173" s="53">
        <f t="shared" si="15"/>
        <v>36.011799999999994</v>
      </c>
      <c r="K173" s="19">
        <f t="shared" si="16"/>
        <v>34.211209999999994</v>
      </c>
      <c r="L173" s="49">
        <f t="shared" si="17"/>
        <v>32.410619999999994</v>
      </c>
    </row>
    <row r="174" spans="1:12">
      <c r="A174" s="3">
        <v>1070400500</v>
      </c>
      <c r="B174" s="13" t="s">
        <v>1311</v>
      </c>
      <c r="C174" s="19">
        <f>GENERAL!C1309</f>
        <v>312.08999999999997</v>
      </c>
      <c r="D174" s="15">
        <f>GENERAL!D1309</f>
        <v>10</v>
      </c>
      <c r="E174" s="28">
        <f>GENERAL!E1309</f>
        <v>10</v>
      </c>
      <c r="F174" s="244">
        <f t="shared" si="12"/>
        <v>265.2765</v>
      </c>
      <c r="G174" s="244">
        <f t="shared" si="13"/>
        <v>234.0675</v>
      </c>
      <c r="H174" s="244">
        <f t="shared" si="14"/>
        <v>202.85849999999999</v>
      </c>
      <c r="I174" s="30">
        <f>GENERAL!F1309</f>
        <v>0.78</v>
      </c>
      <c r="J174" s="53">
        <f t="shared" si="15"/>
        <v>68.65979999999999</v>
      </c>
      <c r="K174" s="19">
        <f t="shared" si="16"/>
        <v>65.226809999999986</v>
      </c>
      <c r="L174" s="49">
        <f t="shared" si="17"/>
        <v>61.79381999999999</v>
      </c>
    </row>
    <row r="175" spans="1:12">
      <c r="A175" s="3">
        <v>1070400600</v>
      </c>
      <c r="B175" s="13" t="s">
        <v>1312</v>
      </c>
      <c r="C175" s="19">
        <f>GENERAL!C1310</f>
        <v>319.8</v>
      </c>
      <c r="D175" s="15">
        <f>GENERAL!D1310</f>
        <v>10</v>
      </c>
      <c r="E175" s="28">
        <f>GENERAL!E1310</f>
        <v>10</v>
      </c>
      <c r="F175" s="244">
        <f t="shared" si="12"/>
        <v>271.83</v>
      </c>
      <c r="G175" s="244">
        <f t="shared" si="13"/>
        <v>239.85000000000002</v>
      </c>
      <c r="H175" s="244">
        <f t="shared" si="14"/>
        <v>207.87</v>
      </c>
      <c r="I175" s="30">
        <f>GENERAL!F1310</f>
        <v>0.78</v>
      </c>
      <c r="J175" s="53">
        <f t="shared" si="15"/>
        <v>70.355999999999995</v>
      </c>
      <c r="K175" s="19">
        <f t="shared" si="16"/>
        <v>66.838199999999986</v>
      </c>
      <c r="L175" s="49">
        <f t="shared" si="17"/>
        <v>63.320399999999999</v>
      </c>
    </row>
    <row r="176" spans="1:12">
      <c r="A176" s="3">
        <v>1070500060</v>
      </c>
      <c r="B176" s="13" t="s">
        <v>1313</v>
      </c>
      <c r="C176" s="19">
        <f>GENERAL!C1311</f>
        <v>45.69</v>
      </c>
      <c r="D176" s="15">
        <f>GENERAL!D1311</f>
        <v>100</v>
      </c>
      <c r="E176" s="28">
        <f>GENERAL!E1311</f>
        <v>100</v>
      </c>
      <c r="F176" s="244">
        <f t="shared" si="12"/>
        <v>38.836499999999994</v>
      </c>
      <c r="G176" s="244">
        <f t="shared" si="13"/>
        <v>34.267499999999998</v>
      </c>
      <c r="H176" s="244">
        <f t="shared" si="14"/>
        <v>29.698499999999999</v>
      </c>
      <c r="I176" s="30">
        <f>GENERAL!F1311</f>
        <v>0.78</v>
      </c>
      <c r="J176" s="53">
        <f t="shared" si="15"/>
        <v>10.051799999999998</v>
      </c>
      <c r="K176" s="19">
        <f t="shared" si="16"/>
        <v>9.5492099999999986</v>
      </c>
      <c r="L176" s="49">
        <f t="shared" si="17"/>
        <v>9.046619999999999</v>
      </c>
    </row>
    <row r="177" spans="1:12">
      <c r="A177" s="3">
        <v>1070500080</v>
      </c>
      <c r="B177" s="13" t="s">
        <v>1314</v>
      </c>
      <c r="C177" s="19">
        <f>GENERAL!C1312</f>
        <v>43.41</v>
      </c>
      <c r="D177" s="15">
        <f>GENERAL!D1312</f>
        <v>100</v>
      </c>
      <c r="E177" s="28">
        <f>GENERAL!E1312</f>
        <v>100</v>
      </c>
      <c r="F177" s="244">
        <f t="shared" si="12"/>
        <v>36.898499999999999</v>
      </c>
      <c r="G177" s="244">
        <f t="shared" si="13"/>
        <v>32.557499999999997</v>
      </c>
      <c r="H177" s="244">
        <f t="shared" si="14"/>
        <v>28.2165</v>
      </c>
      <c r="I177" s="30">
        <f>GENERAL!F1312</f>
        <v>0.78</v>
      </c>
      <c r="J177" s="53">
        <f t="shared" si="15"/>
        <v>9.5501999999999985</v>
      </c>
      <c r="K177" s="19">
        <f t="shared" si="16"/>
        <v>9.0726899999999979</v>
      </c>
      <c r="L177" s="49">
        <f t="shared" si="17"/>
        <v>8.5951799999999992</v>
      </c>
    </row>
    <row r="178" spans="1:12">
      <c r="A178" s="3">
        <v>1070500090</v>
      </c>
      <c r="B178" s="13" t="s">
        <v>1315</v>
      </c>
      <c r="C178" s="19">
        <f>GENERAL!C1313</f>
        <v>41.13</v>
      </c>
      <c r="D178" s="15">
        <f>GENERAL!D1313</f>
        <v>100</v>
      </c>
      <c r="E178" s="28">
        <f>GENERAL!E1313</f>
        <v>100</v>
      </c>
      <c r="F178" s="244">
        <f t="shared" si="12"/>
        <v>34.960500000000003</v>
      </c>
      <c r="G178" s="244">
        <f t="shared" si="13"/>
        <v>30.847500000000004</v>
      </c>
      <c r="H178" s="244">
        <f t="shared" si="14"/>
        <v>26.734500000000004</v>
      </c>
      <c r="I178" s="30">
        <f>GENERAL!F1313</f>
        <v>0.78</v>
      </c>
      <c r="J178" s="53">
        <f t="shared" si="15"/>
        <v>9.0485999999999986</v>
      </c>
      <c r="K178" s="19">
        <f t="shared" si="16"/>
        <v>8.596169999999999</v>
      </c>
      <c r="L178" s="49">
        <f t="shared" si="17"/>
        <v>8.1437399999999993</v>
      </c>
    </row>
    <row r="179" spans="1:12">
      <c r="A179" s="3">
        <v>1070500095</v>
      </c>
      <c r="B179" s="13" t="s">
        <v>1316</v>
      </c>
      <c r="C179" s="19">
        <f>GENERAL!C1314</f>
        <v>44.78</v>
      </c>
      <c r="D179" s="15">
        <f>GENERAL!D1314</f>
        <v>100</v>
      </c>
      <c r="E179" s="28">
        <f>GENERAL!E1314</f>
        <v>100</v>
      </c>
      <c r="F179" s="244">
        <f t="shared" si="12"/>
        <v>38.063000000000002</v>
      </c>
      <c r="G179" s="244">
        <f t="shared" si="13"/>
        <v>33.585000000000001</v>
      </c>
      <c r="H179" s="244">
        <f t="shared" si="14"/>
        <v>29.107000000000003</v>
      </c>
      <c r="I179" s="30">
        <f>GENERAL!F1314</f>
        <v>0.78</v>
      </c>
      <c r="J179" s="53">
        <f t="shared" si="15"/>
        <v>9.8515999999999995</v>
      </c>
      <c r="K179" s="19">
        <f t="shared" si="16"/>
        <v>9.3590199999999992</v>
      </c>
      <c r="L179" s="49">
        <f t="shared" si="17"/>
        <v>8.866439999999999</v>
      </c>
    </row>
    <row r="180" spans="1:12">
      <c r="A180" s="3">
        <v>1070500100</v>
      </c>
      <c r="B180" s="13" t="s">
        <v>1317</v>
      </c>
      <c r="C180" s="19">
        <f>GENERAL!C1315</f>
        <v>41.09</v>
      </c>
      <c r="D180" s="15">
        <f>GENERAL!D1315</f>
        <v>100</v>
      </c>
      <c r="E180" s="28">
        <f>GENERAL!E1315</f>
        <v>100</v>
      </c>
      <c r="F180" s="244">
        <f t="shared" si="12"/>
        <v>34.926500000000004</v>
      </c>
      <c r="G180" s="244">
        <f t="shared" si="13"/>
        <v>30.817500000000003</v>
      </c>
      <c r="H180" s="244">
        <f t="shared" si="14"/>
        <v>26.708500000000004</v>
      </c>
      <c r="I180" s="30">
        <f>GENERAL!F1315</f>
        <v>0.78</v>
      </c>
      <c r="J180" s="53">
        <f t="shared" si="15"/>
        <v>9.0397999999999996</v>
      </c>
      <c r="K180" s="19">
        <f t="shared" si="16"/>
        <v>8.5878099999999993</v>
      </c>
      <c r="L180" s="49">
        <f t="shared" si="17"/>
        <v>8.1358200000000007</v>
      </c>
    </row>
    <row r="181" spans="1:12">
      <c r="A181" s="3">
        <v>1070500120</v>
      </c>
      <c r="B181" s="13" t="s">
        <v>1318</v>
      </c>
      <c r="C181" s="19">
        <f>GENERAL!C1316</f>
        <v>45.21</v>
      </c>
      <c r="D181" s="15">
        <f>GENERAL!D1316</f>
        <v>100</v>
      </c>
      <c r="E181" s="28">
        <f>GENERAL!E1316</f>
        <v>100</v>
      </c>
      <c r="F181" s="244">
        <f t="shared" si="12"/>
        <v>38.4285</v>
      </c>
      <c r="G181" s="244">
        <f t="shared" si="13"/>
        <v>33.907499999999999</v>
      </c>
      <c r="H181" s="244">
        <f t="shared" si="14"/>
        <v>29.386500000000002</v>
      </c>
      <c r="I181" s="30">
        <f>GENERAL!F1316</f>
        <v>0.78</v>
      </c>
      <c r="J181" s="53">
        <f t="shared" si="15"/>
        <v>9.9461999999999993</v>
      </c>
      <c r="K181" s="19">
        <f t="shared" si="16"/>
        <v>9.4488899999999987</v>
      </c>
      <c r="L181" s="49">
        <f t="shared" si="17"/>
        <v>8.9515799999999999</v>
      </c>
    </row>
    <row r="182" spans="1:12">
      <c r="A182" s="3">
        <v>1070500160</v>
      </c>
      <c r="B182" s="13" t="s">
        <v>1319</v>
      </c>
      <c r="C182" s="19">
        <f>GENERAL!C1317</f>
        <v>53.14</v>
      </c>
      <c r="D182" s="15">
        <f>GENERAL!D1317</f>
        <v>100</v>
      </c>
      <c r="E182" s="28">
        <f>GENERAL!E1317</f>
        <v>600</v>
      </c>
      <c r="F182" s="244">
        <f t="shared" si="12"/>
        <v>45.168999999999997</v>
      </c>
      <c r="G182" s="244">
        <f t="shared" si="13"/>
        <v>39.855000000000004</v>
      </c>
      <c r="H182" s="244">
        <f t="shared" si="14"/>
        <v>34.541000000000004</v>
      </c>
      <c r="I182" s="30">
        <f>GENERAL!F1317</f>
        <v>0.78</v>
      </c>
      <c r="J182" s="53">
        <f t="shared" si="15"/>
        <v>11.690799999999999</v>
      </c>
      <c r="K182" s="19">
        <f t="shared" si="16"/>
        <v>11.106259999999999</v>
      </c>
      <c r="L182" s="49">
        <f t="shared" si="17"/>
        <v>10.52172</v>
      </c>
    </row>
    <row r="183" spans="1:12">
      <c r="A183" s="3">
        <v>1070500200</v>
      </c>
      <c r="B183" s="13" t="s">
        <v>1320</v>
      </c>
      <c r="C183" s="19">
        <f>GENERAL!C1318</f>
        <v>65.31</v>
      </c>
      <c r="D183" s="15">
        <f>GENERAL!D1318</f>
        <v>100</v>
      </c>
      <c r="E183" s="28">
        <f>GENERAL!E1318</f>
        <v>100</v>
      </c>
      <c r="F183" s="244">
        <f t="shared" si="12"/>
        <v>55.513500000000001</v>
      </c>
      <c r="G183" s="244">
        <f t="shared" si="13"/>
        <v>48.982500000000002</v>
      </c>
      <c r="H183" s="244">
        <f t="shared" si="14"/>
        <v>42.451500000000003</v>
      </c>
      <c r="I183" s="30">
        <f>GENERAL!F1318</f>
        <v>0.78</v>
      </c>
      <c r="J183" s="53">
        <f t="shared" si="15"/>
        <v>14.368199999999998</v>
      </c>
      <c r="K183" s="19">
        <f t="shared" si="16"/>
        <v>13.649789999999998</v>
      </c>
      <c r="L183" s="49">
        <f t="shared" si="17"/>
        <v>12.931379999999999</v>
      </c>
    </row>
    <row r="184" spans="1:12">
      <c r="A184" s="3">
        <v>1070500220</v>
      </c>
      <c r="B184" s="13" t="s">
        <v>1321</v>
      </c>
      <c r="C184" s="19">
        <f>GENERAL!C1319</f>
        <v>78.8</v>
      </c>
      <c r="D184" s="15">
        <f>GENERAL!D1319</f>
        <v>50</v>
      </c>
      <c r="E184" s="28">
        <f>GENERAL!E1319</f>
        <v>50</v>
      </c>
      <c r="F184" s="244">
        <f t="shared" si="12"/>
        <v>66.97999999999999</v>
      </c>
      <c r="G184" s="244">
        <f t="shared" si="13"/>
        <v>59.099999999999994</v>
      </c>
      <c r="H184" s="244">
        <f t="shared" si="14"/>
        <v>51.22</v>
      </c>
      <c r="I184" s="30">
        <f>GENERAL!F1319</f>
        <v>0.78</v>
      </c>
      <c r="J184" s="53">
        <f t="shared" si="15"/>
        <v>17.335999999999999</v>
      </c>
      <c r="K184" s="19">
        <f t="shared" si="16"/>
        <v>16.469199999999997</v>
      </c>
      <c r="L184" s="49">
        <f t="shared" si="17"/>
        <v>15.602399999999999</v>
      </c>
    </row>
    <row r="185" spans="1:12">
      <c r="A185" s="3">
        <v>1070500260</v>
      </c>
      <c r="B185" s="13" t="s">
        <v>1322</v>
      </c>
      <c r="C185" s="19">
        <f>GENERAL!C1320</f>
        <v>88.58</v>
      </c>
      <c r="D185" s="15">
        <f>GENERAL!D1320</f>
        <v>50</v>
      </c>
      <c r="E185" s="28">
        <f>GENERAL!E1320</f>
        <v>50</v>
      </c>
      <c r="F185" s="244">
        <f t="shared" si="12"/>
        <v>75.292999999999992</v>
      </c>
      <c r="G185" s="244">
        <f t="shared" si="13"/>
        <v>66.435000000000002</v>
      </c>
      <c r="H185" s="244">
        <f t="shared" si="14"/>
        <v>57.576999999999998</v>
      </c>
      <c r="I185" s="30">
        <f>GENERAL!F1320</f>
        <v>0.78</v>
      </c>
      <c r="J185" s="53">
        <f t="shared" si="15"/>
        <v>19.487599999999997</v>
      </c>
      <c r="K185" s="19">
        <f t="shared" si="16"/>
        <v>18.513219999999997</v>
      </c>
      <c r="L185" s="49">
        <f t="shared" si="17"/>
        <v>17.538839999999997</v>
      </c>
    </row>
    <row r="186" spans="1:12">
      <c r="A186" s="3">
        <v>1070500300</v>
      </c>
      <c r="B186" s="13" t="s">
        <v>1323</v>
      </c>
      <c r="C186" s="19">
        <f>GENERAL!C1321</f>
        <v>102.69</v>
      </c>
      <c r="D186" s="15">
        <f>GENERAL!D1321</f>
        <v>25</v>
      </c>
      <c r="E186" s="28">
        <f>GENERAL!E1321</f>
        <v>50</v>
      </c>
      <c r="F186" s="244">
        <f t="shared" si="12"/>
        <v>87.28649999999999</v>
      </c>
      <c r="G186" s="244">
        <f t="shared" si="13"/>
        <v>77.017499999999998</v>
      </c>
      <c r="H186" s="244">
        <f t="shared" si="14"/>
        <v>66.748500000000007</v>
      </c>
      <c r="I186" s="30">
        <f>GENERAL!F1321</f>
        <v>0.78</v>
      </c>
      <c r="J186" s="53">
        <f t="shared" si="15"/>
        <v>22.591799999999996</v>
      </c>
      <c r="K186" s="19">
        <f t="shared" si="16"/>
        <v>21.462209999999995</v>
      </c>
      <c r="L186" s="49">
        <f t="shared" si="17"/>
        <v>20.332619999999995</v>
      </c>
    </row>
    <row r="187" spans="1:12">
      <c r="A187" s="3">
        <v>1070500400</v>
      </c>
      <c r="B187" s="13" t="s">
        <v>1324</v>
      </c>
      <c r="C187" s="19">
        <f>GENERAL!C1322</f>
        <v>145.22999999999999</v>
      </c>
      <c r="D187" s="15">
        <f>GENERAL!D1322</f>
        <v>25</v>
      </c>
      <c r="E187" s="28">
        <f>GENERAL!E1322</f>
        <v>50</v>
      </c>
      <c r="F187" s="244">
        <f t="shared" si="12"/>
        <v>123.44549999999998</v>
      </c>
      <c r="G187" s="244">
        <f t="shared" si="13"/>
        <v>108.92249999999999</v>
      </c>
      <c r="H187" s="244">
        <f t="shared" si="14"/>
        <v>94.399500000000003</v>
      </c>
      <c r="I187" s="30">
        <f>GENERAL!F1322</f>
        <v>0.78</v>
      </c>
      <c r="J187" s="53">
        <f t="shared" si="15"/>
        <v>31.950599999999994</v>
      </c>
      <c r="K187" s="19">
        <f t="shared" si="16"/>
        <v>30.353069999999992</v>
      </c>
      <c r="L187" s="49">
        <f t="shared" si="17"/>
        <v>28.755539999999996</v>
      </c>
    </row>
    <row r="188" spans="1:12">
      <c r="A188" s="3">
        <v>1070500500</v>
      </c>
      <c r="B188" s="13" t="s">
        <v>1325</v>
      </c>
      <c r="C188" s="19">
        <f>GENERAL!C1323</f>
        <v>188.49</v>
      </c>
      <c r="D188" s="15">
        <f>GENERAL!D1323</f>
        <v>10</v>
      </c>
      <c r="E188" s="28">
        <f>GENERAL!E1323</f>
        <v>10</v>
      </c>
      <c r="F188" s="244">
        <f t="shared" si="12"/>
        <v>160.2165</v>
      </c>
      <c r="G188" s="244">
        <f t="shared" si="13"/>
        <v>141.36750000000001</v>
      </c>
      <c r="H188" s="244">
        <f t="shared" si="14"/>
        <v>122.5185</v>
      </c>
      <c r="I188" s="30">
        <f>GENERAL!F1323</f>
        <v>0.78</v>
      </c>
      <c r="J188" s="53">
        <f t="shared" si="15"/>
        <v>41.467799999999997</v>
      </c>
      <c r="K188" s="19">
        <f t="shared" si="16"/>
        <v>39.394409999999993</v>
      </c>
      <c r="L188" s="49">
        <f t="shared" si="17"/>
        <v>37.321019999999997</v>
      </c>
    </row>
    <row r="189" spans="1:12">
      <c r="A189" s="3">
        <v>1070600060</v>
      </c>
      <c r="B189" s="13" t="s">
        <v>1326</v>
      </c>
      <c r="C189" s="19">
        <f>GENERAL!C1324</f>
        <v>87.04</v>
      </c>
      <c r="D189" s="15">
        <f>GENERAL!D1324</f>
        <v>50</v>
      </c>
      <c r="E189" s="28">
        <f>GENERAL!E1324</f>
        <v>50</v>
      </c>
      <c r="F189" s="244">
        <f t="shared" si="12"/>
        <v>73.984000000000009</v>
      </c>
      <c r="G189" s="244">
        <f t="shared" si="13"/>
        <v>65.28</v>
      </c>
      <c r="H189" s="244">
        <f t="shared" si="14"/>
        <v>56.576000000000008</v>
      </c>
      <c r="I189" s="30">
        <f>GENERAL!F1324</f>
        <v>0.78</v>
      </c>
      <c r="J189" s="53">
        <f t="shared" si="15"/>
        <v>19.148799999999998</v>
      </c>
      <c r="K189" s="19">
        <f t="shared" si="16"/>
        <v>18.191359999999996</v>
      </c>
      <c r="L189" s="49">
        <f t="shared" si="17"/>
        <v>17.233919999999998</v>
      </c>
    </row>
    <row r="190" spans="1:12">
      <c r="A190" s="3">
        <v>1070600080</v>
      </c>
      <c r="B190" s="13" t="s">
        <v>1327</v>
      </c>
      <c r="C190" s="19">
        <f>GENERAL!C1325</f>
        <v>53.14</v>
      </c>
      <c r="D190" s="15">
        <f>GENERAL!D1325</f>
        <v>50</v>
      </c>
      <c r="E190" s="28">
        <f>GENERAL!E1325</f>
        <v>50</v>
      </c>
      <c r="F190" s="244">
        <f t="shared" si="12"/>
        <v>45.168999999999997</v>
      </c>
      <c r="G190" s="244">
        <f t="shared" si="13"/>
        <v>39.855000000000004</v>
      </c>
      <c r="H190" s="244">
        <f t="shared" si="14"/>
        <v>34.541000000000004</v>
      </c>
      <c r="I190" s="30">
        <f>GENERAL!F1325</f>
        <v>0.78</v>
      </c>
      <c r="J190" s="53">
        <f t="shared" si="15"/>
        <v>11.690799999999999</v>
      </c>
      <c r="K190" s="19">
        <f t="shared" si="16"/>
        <v>11.106259999999999</v>
      </c>
      <c r="L190" s="49">
        <f t="shared" si="17"/>
        <v>10.52172</v>
      </c>
    </row>
    <row r="191" spans="1:12">
      <c r="A191" s="3">
        <v>1070600090</v>
      </c>
      <c r="B191" s="13" t="s">
        <v>1328</v>
      </c>
      <c r="C191" s="19">
        <f>GENERAL!C1326</f>
        <v>25.66</v>
      </c>
      <c r="D191" s="15">
        <f>GENERAL!D1326</f>
        <v>50</v>
      </c>
      <c r="E191" s="28">
        <f>GENERAL!E1326</f>
        <v>1200</v>
      </c>
      <c r="F191" s="244">
        <f t="shared" si="12"/>
        <v>21.811</v>
      </c>
      <c r="G191" s="244">
        <f t="shared" si="13"/>
        <v>19.245000000000001</v>
      </c>
      <c r="H191" s="244">
        <f t="shared" si="14"/>
        <v>16.679000000000002</v>
      </c>
      <c r="I191" s="30">
        <f>GENERAL!F1326</f>
        <v>0.79</v>
      </c>
      <c r="J191" s="53">
        <f t="shared" si="15"/>
        <v>5.3885999999999994</v>
      </c>
      <c r="K191" s="19">
        <f t="shared" si="16"/>
        <v>5.1191699999999996</v>
      </c>
      <c r="L191" s="49">
        <f t="shared" si="17"/>
        <v>4.8497399999999997</v>
      </c>
    </row>
    <row r="192" spans="1:12">
      <c r="A192" s="3">
        <v>1070600095</v>
      </c>
      <c r="B192" s="13" t="s">
        <v>1329</v>
      </c>
      <c r="C192" s="19">
        <f>GENERAL!C1327</f>
        <v>60.72</v>
      </c>
      <c r="D192" s="15">
        <f>GENERAL!D1327</f>
        <v>50</v>
      </c>
      <c r="E192" s="28">
        <f>GENERAL!E1327</f>
        <v>100</v>
      </c>
      <c r="F192" s="244">
        <f t="shared" si="12"/>
        <v>51.611999999999995</v>
      </c>
      <c r="G192" s="244">
        <f t="shared" si="13"/>
        <v>45.54</v>
      </c>
      <c r="H192" s="244">
        <f t="shared" si="14"/>
        <v>39.468000000000004</v>
      </c>
      <c r="I192" s="30">
        <f>GENERAL!F1327</f>
        <v>0.78</v>
      </c>
      <c r="J192" s="53">
        <f t="shared" si="15"/>
        <v>13.358399999999998</v>
      </c>
      <c r="K192" s="19">
        <f t="shared" si="16"/>
        <v>12.690479999999997</v>
      </c>
      <c r="L192" s="49">
        <f t="shared" si="17"/>
        <v>12.022559999999999</v>
      </c>
    </row>
    <row r="193" spans="1:12">
      <c r="A193" s="3">
        <v>1070600100</v>
      </c>
      <c r="B193" s="13" t="s">
        <v>1330</v>
      </c>
      <c r="C193" s="19">
        <f>GENERAL!C1328</f>
        <v>32.25</v>
      </c>
      <c r="D193" s="15">
        <f>GENERAL!D1328</f>
        <v>50</v>
      </c>
      <c r="E193" s="28">
        <f>GENERAL!E1328</f>
        <v>1200</v>
      </c>
      <c r="F193" s="244">
        <f t="shared" si="12"/>
        <v>27.412499999999998</v>
      </c>
      <c r="G193" s="244">
        <f t="shared" si="13"/>
        <v>24.1875</v>
      </c>
      <c r="H193" s="244">
        <f t="shared" si="14"/>
        <v>20.962500000000002</v>
      </c>
      <c r="I193" s="30">
        <f>GENERAL!F1328</f>
        <v>0.79</v>
      </c>
      <c r="J193" s="53">
        <f t="shared" si="15"/>
        <v>6.7724999999999991</v>
      </c>
      <c r="K193" s="19">
        <f t="shared" si="16"/>
        <v>6.4338749999999987</v>
      </c>
      <c r="L193" s="49">
        <f t="shared" si="17"/>
        <v>6.0952499999999992</v>
      </c>
    </row>
    <row r="194" spans="1:12">
      <c r="A194" s="3">
        <v>1070600110</v>
      </c>
      <c r="B194" s="13" t="s">
        <v>1331</v>
      </c>
      <c r="C194" s="19">
        <f>GENERAL!C1329</f>
        <v>49.15</v>
      </c>
      <c r="D194" s="15">
        <f>GENERAL!D1329</f>
        <v>50</v>
      </c>
      <c r="E194" s="28">
        <f>GENERAL!E1329</f>
        <v>1000</v>
      </c>
      <c r="F194" s="244">
        <f t="shared" si="12"/>
        <v>41.777499999999996</v>
      </c>
      <c r="G194" s="244">
        <f t="shared" si="13"/>
        <v>36.862499999999997</v>
      </c>
      <c r="H194" s="244">
        <f t="shared" si="14"/>
        <v>31.947500000000002</v>
      </c>
      <c r="I194" s="30">
        <f>GENERAL!F1329</f>
        <v>0.79</v>
      </c>
      <c r="J194" s="53">
        <f t="shared" si="15"/>
        <v>10.321499999999999</v>
      </c>
      <c r="K194" s="19">
        <f t="shared" si="16"/>
        <v>9.8054249999999978</v>
      </c>
      <c r="L194" s="49">
        <f t="shared" si="17"/>
        <v>9.2893499999999989</v>
      </c>
    </row>
    <row r="195" spans="1:12">
      <c r="A195" s="3">
        <v>1070600120</v>
      </c>
      <c r="B195" s="13" t="s">
        <v>1332</v>
      </c>
      <c r="C195" s="19">
        <f>GENERAL!C1330</f>
        <v>36.15</v>
      </c>
      <c r="D195" s="15">
        <f>GENERAL!D1330</f>
        <v>40</v>
      </c>
      <c r="E195" s="28">
        <f>GENERAL!E1330</f>
        <v>960</v>
      </c>
      <c r="F195" s="244">
        <f t="shared" si="12"/>
        <v>30.727499999999999</v>
      </c>
      <c r="G195" s="244">
        <f t="shared" si="13"/>
        <v>27.112499999999997</v>
      </c>
      <c r="H195" s="244">
        <f t="shared" si="14"/>
        <v>23.497499999999999</v>
      </c>
      <c r="I195" s="30">
        <f>GENERAL!F1330</f>
        <v>0.79</v>
      </c>
      <c r="J195" s="53">
        <f t="shared" si="15"/>
        <v>7.5914999999999981</v>
      </c>
      <c r="K195" s="19">
        <f t="shared" si="16"/>
        <v>7.2119249999999981</v>
      </c>
      <c r="L195" s="49">
        <f t="shared" si="17"/>
        <v>6.8323499999999981</v>
      </c>
    </row>
    <row r="196" spans="1:12">
      <c r="A196" s="3">
        <v>1070600160</v>
      </c>
      <c r="B196" s="13" t="s">
        <v>1333</v>
      </c>
      <c r="C196" s="19">
        <f>GENERAL!C1331</f>
        <v>42.02</v>
      </c>
      <c r="D196" s="15">
        <f>GENERAL!D1331</f>
        <v>50</v>
      </c>
      <c r="E196" s="28">
        <f>GENERAL!E1331</f>
        <v>700</v>
      </c>
      <c r="F196" s="244">
        <f t="shared" si="12"/>
        <v>35.716999999999999</v>
      </c>
      <c r="G196" s="244">
        <f t="shared" si="13"/>
        <v>31.515000000000001</v>
      </c>
      <c r="H196" s="244">
        <f t="shared" si="14"/>
        <v>27.313000000000002</v>
      </c>
      <c r="I196" s="30">
        <f>GENERAL!F1331</f>
        <v>0.79</v>
      </c>
      <c r="J196" s="53">
        <f t="shared" si="15"/>
        <v>8.8241999999999994</v>
      </c>
      <c r="K196" s="19">
        <f t="shared" si="16"/>
        <v>8.3829899999999995</v>
      </c>
      <c r="L196" s="49">
        <f t="shared" si="17"/>
        <v>7.9417799999999996</v>
      </c>
    </row>
    <row r="197" spans="1:12">
      <c r="A197" s="3">
        <v>1070600180</v>
      </c>
      <c r="B197" s="13" t="s">
        <v>1334</v>
      </c>
      <c r="C197" s="19">
        <f>GENERAL!C1332</f>
        <v>80.34</v>
      </c>
      <c r="D197" s="15">
        <f>GENERAL!D1332</f>
        <v>50</v>
      </c>
      <c r="E197" s="28">
        <f>GENERAL!E1332</f>
        <v>50</v>
      </c>
      <c r="F197" s="244">
        <f t="shared" si="12"/>
        <v>68.289000000000001</v>
      </c>
      <c r="G197" s="244">
        <f t="shared" si="13"/>
        <v>60.255000000000003</v>
      </c>
      <c r="H197" s="244">
        <f t="shared" si="14"/>
        <v>52.221000000000004</v>
      </c>
      <c r="I197" s="30">
        <f>GENERAL!F1332</f>
        <v>0.78</v>
      </c>
      <c r="J197" s="53">
        <f t="shared" si="15"/>
        <v>17.674799999999998</v>
      </c>
      <c r="K197" s="19">
        <f t="shared" si="16"/>
        <v>16.791059999999998</v>
      </c>
      <c r="L197" s="49">
        <f t="shared" si="17"/>
        <v>15.907319999999999</v>
      </c>
    </row>
    <row r="198" spans="1:12">
      <c r="A198" s="3">
        <v>1070600190</v>
      </c>
      <c r="B198" s="13" t="s">
        <v>1335</v>
      </c>
      <c r="C198" s="19">
        <f>GENERAL!C1333</f>
        <v>51.92</v>
      </c>
      <c r="D198" s="15">
        <f>GENERAL!D1333</f>
        <v>50</v>
      </c>
      <c r="E198" s="28">
        <f>GENERAL!E1333</f>
        <v>500</v>
      </c>
      <c r="F198" s="244">
        <f t="shared" si="12"/>
        <v>44.131999999999998</v>
      </c>
      <c r="G198" s="244">
        <f t="shared" si="13"/>
        <v>38.94</v>
      </c>
      <c r="H198" s="244">
        <f t="shared" si="14"/>
        <v>33.748000000000005</v>
      </c>
      <c r="I198" s="30">
        <f>GENERAL!F1333</f>
        <v>0.79</v>
      </c>
      <c r="J198" s="53">
        <f t="shared" si="15"/>
        <v>10.903199999999998</v>
      </c>
      <c r="K198" s="19">
        <f t="shared" si="16"/>
        <v>10.358039999999997</v>
      </c>
      <c r="L198" s="49">
        <f t="shared" si="17"/>
        <v>9.812879999999998</v>
      </c>
    </row>
    <row r="199" spans="1:12">
      <c r="A199" s="3">
        <v>1070600200</v>
      </c>
      <c r="B199" s="13" t="s">
        <v>1336</v>
      </c>
      <c r="C199" s="19">
        <f>GENERAL!C1334</f>
        <v>54.72</v>
      </c>
      <c r="D199" s="15">
        <f>GENERAL!D1334</f>
        <v>50</v>
      </c>
      <c r="E199" s="28">
        <f>GENERAL!E1334</f>
        <v>400</v>
      </c>
      <c r="F199" s="244">
        <f t="shared" si="12"/>
        <v>46.512</v>
      </c>
      <c r="G199" s="244">
        <f t="shared" si="13"/>
        <v>41.04</v>
      </c>
      <c r="H199" s="244">
        <f t="shared" si="14"/>
        <v>35.567999999999998</v>
      </c>
      <c r="I199" s="30">
        <f>GENERAL!F1334</f>
        <v>0.79</v>
      </c>
      <c r="J199" s="53">
        <f t="shared" si="15"/>
        <v>11.491199999999997</v>
      </c>
      <c r="K199" s="19">
        <f t="shared" si="16"/>
        <v>10.916639999999997</v>
      </c>
      <c r="L199" s="49">
        <f t="shared" si="17"/>
        <v>10.342079999999997</v>
      </c>
    </row>
    <row r="200" spans="1:12">
      <c r="A200" s="3">
        <v>1070600220</v>
      </c>
      <c r="B200" s="13" t="s">
        <v>1337</v>
      </c>
      <c r="C200" s="19">
        <f>GENERAL!C1335</f>
        <v>86.52</v>
      </c>
      <c r="D200" s="15">
        <f>GENERAL!D1335</f>
        <v>50</v>
      </c>
      <c r="E200" s="28">
        <f>GENERAL!E1335</f>
        <v>400</v>
      </c>
      <c r="F200" s="244">
        <f t="shared" si="12"/>
        <v>73.542000000000002</v>
      </c>
      <c r="G200" s="244">
        <f t="shared" si="13"/>
        <v>64.89</v>
      </c>
      <c r="H200" s="244">
        <f t="shared" si="14"/>
        <v>56.238</v>
      </c>
      <c r="I200" s="30">
        <f>GENERAL!F1335</f>
        <v>0.78</v>
      </c>
      <c r="J200" s="53">
        <f t="shared" si="15"/>
        <v>19.034399999999998</v>
      </c>
      <c r="K200" s="19">
        <f t="shared" si="16"/>
        <v>18.082679999999996</v>
      </c>
      <c r="L200" s="49">
        <f t="shared" si="17"/>
        <v>17.130959999999998</v>
      </c>
    </row>
    <row r="201" spans="1:12">
      <c r="A201" s="3">
        <v>1070600260</v>
      </c>
      <c r="B201" s="13" t="s">
        <v>1338</v>
      </c>
      <c r="C201" s="19">
        <f>GENERAL!C1336</f>
        <v>73.73</v>
      </c>
      <c r="D201" s="15">
        <f>GENERAL!D1336</f>
        <v>50</v>
      </c>
      <c r="E201" s="28">
        <f>GENERAL!E1336</f>
        <v>400</v>
      </c>
      <c r="F201" s="244">
        <f t="shared" ref="F201:F264" si="18">C201*0.85</f>
        <v>62.670500000000004</v>
      </c>
      <c r="G201" s="244">
        <f t="shared" ref="G201:G264" si="19">C201*0.75</f>
        <v>55.297499999999999</v>
      </c>
      <c r="H201" s="244">
        <f t="shared" ref="H201:H264" si="20">C201*0.65</f>
        <v>47.924500000000002</v>
      </c>
      <c r="I201" s="30">
        <f>GENERAL!F1336</f>
        <v>0.79</v>
      </c>
      <c r="J201" s="53">
        <f t="shared" ref="J201:J264" si="21">C201*(1-I201)</f>
        <v>15.483299999999998</v>
      </c>
      <c r="K201" s="19">
        <f t="shared" ref="K201:K264" si="22">C201*(1-I201)*(1-K$6)</f>
        <v>14.709134999999998</v>
      </c>
      <c r="L201" s="49">
        <f t="shared" ref="L201:L264" si="23">C201*(1-I201)*(1-L$6)</f>
        <v>13.934969999999998</v>
      </c>
    </row>
    <row r="202" spans="1:12">
      <c r="A202" s="3">
        <v>1070600300</v>
      </c>
      <c r="B202" s="13" t="s">
        <v>1339</v>
      </c>
      <c r="C202" s="19">
        <f>GENERAL!C1337</f>
        <v>86.01</v>
      </c>
      <c r="D202" s="15">
        <f>GENERAL!D1337</f>
        <v>50</v>
      </c>
      <c r="E202" s="28">
        <f>GENERAL!E1337</f>
        <v>400</v>
      </c>
      <c r="F202" s="244">
        <f t="shared" si="18"/>
        <v>73.108500000000006</v>
      </c>
      <c r="G202" s="244">
        <f t="shared" si="19"/>
        <v>64.507500000000007</v>
      </c>
      <c r="H202" s="244">
        <f t="shared" si="20"/>
        <v>55.906500000000008</v>
      </c>
      <c r="I202" s="30">
        <f>GENERAL!F1337</f>
        <v>0.79</v>
      </c>
      <c r="J202" s="53">
        <f t="shared" si="21"/>
        <v>18.062099999999997</v>
      </c>
      <c r="K202" s="19">
        <f t="shared" si="22"/>
        <v>17.158994999999997</v>
      </c>
      <c r="L202" s="49">
        <f t="shared" si="23"/>
        <v>16.255889999999997</v>
      </c>
    </row>
    <row r="203" spans="1:12">
      <c r="A203" s="3">
        <v>1070600360</v>
      </c>
      <c r="B203" s="13" t="s">
        <v>1340</v>
      </c>
      <c r="C203" s="19">
        <f>GENERAL!C1338</f>
        <v>98.69</v>
      </c>
      <c r="D203" s="15">
        <f>GENERAL!D1338</f>
        <v>50</v>
      </c>
      <c r="E203" s="28">
        <f>GENERAL!E1338</f>
        <v>300</v>
      </c>
      <c r="F203" s="244">
        <f t="shared" si="18"/>
        <v>83.886499999999998</v>
      </c>
      <c r="G203" s="244">
        <f t="shared" si="19"/>
        <v>74.017499999999998</v>
      </c>
      <c r="H203" s="244">
        <f t="shared" si="20"/>
        <v>64.148499999999999</v>
      </c>
      <c r="I203" s="30">
        <f>GENERAL!F1338</f>
        <v>0.79</v>
      </c>
      <c r="J203" s="53">
        <f t="shared" si="21"/>
        <v>20.724899999999995</v>
      </c>
      <c r="K203" s="19">
        <f t="shared" si="22"/>
        <v>19.688654999999994</v>
      </c>
      <c r="L203" s="49">
        <f t="shared" si="23"/>
        <v>18.652409999999996</v>
      </c>
    </row>
    <row r="204" spans="1:12">
      <c r="A204" s="3">
        <v>1070600400</v>
      </c>
      <c r="B204" s="13" t="s">
        <v>1341</v>
      </c>
      <c r="C204" s="19">
        <f>GENERAL!C1339</f>
        <v>112.39</v>
      </c>
      <c r="D204" s="15">
        <f>GENERAL!D1339</f>
        <v>40</v>
      </c>
      <c r="E204" s="28">
        <f>GENERAL!E1339</f>
        <v>320</v>
      </c>
      <c r="F204" s="244">
        <f t="shared" si="18"/>
        <v>95.531499999999994</v>
      </c>
      <c r="G204" s="244">
        <f t="shared" si="19"/>
        <v>84.292500000000004</v>
      </c>
      <c r="H204" s="244">
        <f t="shared" si="20"/>
        <v>73.0535</v>
      </c>
      <c r="I204" s="30">
        <f>GENERAL!F1339</f>
        <v>0.79</v>
      </c>
      <c r="J204" s="53">
        <f t="shared" si="21"/>
        <v>23.601899999999997</v>
      </c>
      <c r="K204" s="19">
        <f t="shared" si="22"/>
        <v>22.421804999999996</v>
      </c>
      <c r="L204" s="49">
        <f t="shared" si="23"/>
        <v>21.241709999999998</v>
      </c>
    </row>
    <row r="205" spans="1:12">
      <c r="A205" s="3">
        <v>1070600460</v>
      </c>
      <c r="B205" s="13" t="s">
        <v>1342</v>
      </c>
      <c r="C205" s="19">
        <f>GENERAL!C1340</f>
        <v>168.11</v>
      </c>
      <c r="D205" s="15">
        <f>GENERAL!D1340</f>
        <v>20</v>
      </c>
      <c r="E205" s="28">
        <f>GENERAL!E1340</f>
        <v>20</v>
      </c>
      <c r="F205" s="244">
        <f t="shared" si="18"/>
        <v>142.89350000000002</v>
      </c>
      <c r="G205" s="244">
        <f t="shared" si="19"/>
        <v>126.08250000000001</v>
      </c>
      <c r="H205" s="244">
        <f t="shared" si="20"/>
        <v>109.27150000000002</v>
      </c>
      <c r="I205" s="30">
        <f>GENERAL!F1340</f>
        <v>0.79</v>
      </c>
      <c r="J205" s="53">
        <f t="shared" si="21"/>
        <v>35.303099999999993</v>
      </c>
      <c r="K205" s="19">
        <f t="shared" si="22"/>
        <v>33.537944999999993</v>
      </c>
      <c r="L205" s="49">
        <f t="shared" si="23"/>
        <v>31.772789999999993</v>
      </c>
    </row>
    <row r="206" spans="1:12">
      <c r="A206" s="3">
        <v>1070600500</v>
      </c>
      <c r="B206" s="13" t="s">
        <v>1343</v>
      </c>
      <c r="C206" s="19">
        <f>GENERAL!C1341</f>
        <v>208.06</v>
      </c>
      <c r="D206" s="15">
        <f>GENERAL!D1341</f>
        <v>20</v>
      </c>
      <c r="E206" s="28">
        <f>GENERAL!E1341</f>
        <v>20</v>
      </c>
      <c r="F206" s="244">
        <f t="shared" si="18"/>
        <v>176.851</v>
      </c>
      <c r="G206" s="244">
        <f t="shared" si="19"/>
        <v>156.04500000000002</v>
      </c>
      <c r="H206" s="244">
        <f t="shared" si="20"/>
        <v>135.239</v>
      </c>
      <c r="I206" s="30">
        <f>GENERAL!F1341</f>
        <v>0.78</v>
      </c>
      <c r="J206" s="53">
        <f t="shared" si="21"/>
        <v>45.773199999999996</v>
      </c>
      <c r="K206" s="19">
        <f t="shared" si="22"/>
        <v>43.484539999999996</v>
      </c>
      <c r="L206" s="49">
        <f t="shared" si="23"/>
        <v>41.195879999999995</v>
      </c>
    </row>
    <row r="207" spans="1:12">
      <c r="A207" s="3">
        <v>1070600600</v>
      </c>
      <c r="B207" s="13" t="s">
        <v>1344</v>
      </c>
      <c r="C207" s="19">
        <f>GENERAL!C1342</f>
        <v>255.44</v>
      </c>
      <c r="D207" s="15">
        <f>GENERAL!D1342</f>
        <v>10</v>
      </c>
      <c r="E207" s="28">
        <f>GENERAL!E1342</f>
        <v>50</v>
      </c>
      <c r="F207" s="244">
        <f t="shared" si="18"/>
        <v>217.124</v>
      </c>
      <c r="G207" s="244">
        <f t="shared" si="19"/>
        <v>191.57999999999998</v>
      </c>
      <c r="H207" s="244">
        <f t="shared" si="20"/>
        <v>166.036</v>
      </c>
      <c r="I207" s="30">
        <f>GENERAL!F1342</f>
        <v>0.78</v>
      </c>
      <c r="J207" s="53">
        <f t="shared" si="21"/>
        <v>56.196799999999996</v>
      </c>
      <c r="K207" s="19">
        <f t="shared" si="22"/>
        <v>53.386959999999995</v>
      </c>
      <c r="L207" s="49">
        <f t="shared" si="23"/>
        <v>50.577120000000001</v>
      </c>
    </row>
    <row r="208" spans="1:12">
      <c r="A208" s="3">
        <v>1070700100</v>
      </c>
      <c r="B208" s="13" t="s">
        <v>1345</v>
      </c>
      <c r="C208" s="19">
        <f>GENERAL!C1343</f>
        <v>87.46</v>
      </c>
      <c r="D208" s="15">
        <f>GENERAL!D1343</f>
        <v>10</v>
      </c>
      <c r="E208" s="28">
        <f>GENERAL!E1343</f>
        <v>20</v>
      </c>
      <c r="F208" s="244">
        <f t="shared" si="18"/>
        <v>74.340999999999994</v>
      </c>
      <c r="G208" s="244">
        <f t="shared" si="19"/>
        <v>65.594999999999999</v>
      </c>
      <c r="H208" s="244">
        <f t="shared" si="20"/>
        <v>56.848999999999997</v>
      </c>
      <c r="I208" s="30">
        <f>GENERAL!F1343</f>
        <v>0.78</v>
      </c>
      <c r="J208" s="53">
        <f t="shared" si="21"/>
        <v>19.241199999999996</v>
      </c>
      <c r="K208" s="19">
        <f t="shared" si="22"/>
        <v>18.279139999999995</v>
      </c>
      <c r="L208" s="49">
        <f t="shared" si="23"/>
        <v>17.317079999999997</v>
      </c>
    </row>
    <row r="209" spans="1:12">
      <c r="A209" s="3">
        <v>1070700160</v>
      </c>
      <c r="B209" s="13" t="s">
        <v>1346</v>
      </c>
      <c r="C209" s="19">
        <f>GENERAL!C1344</f>
        <v>134.29</v>
      </c>
      <c r="D209" s="15">
        <f>GENERAL!D1344</f>
        <v>10</v>
      </c>
      <c r="E209" s="28">
        <f>GENERAL!E1344</f>
        <v>10</v>
      </c>
      <c r="F209" s="244">
        <f t="shared" si="18"/>
        <v>114.14649999999999</v>
      </c>
      <c r="G209" s="244">
        <f t="shared" si="19"/>
        <v>100.7175</v>
      </c>
      <c r="H209" s="244">
        <f t="shared" si="20"/>
        <v>87.288499999999999</v>
      </c>
      <c r="I209" s="30">
        <f>GENERAL!F1344</f>
        <v>0.78</v>
      </c>
      <c r="J209" s="53">
        <f t="shared" si="21"/>
        <v>29.543799999999994</v>
      </c>
      <c r="K209" s="19">
        <f t="shared" si="22"/>
        <v>28.066609999999994</v>
      </c>
      <c r="L209" s="49">
        <f t="shared" si="23"/>
        <v>26.589419999999993</v>
      </c>
    </row>
    <row r="210" spans="1:12">
      <c r="A210" s="3">
        <v>1070700200</v>
      </c>
      <c r="B210" s="13" t="s">
        <v>1347</v>
      </c>
      <c r="C210" s="19">
        <f>GENERAL!C1345</f>
        <v>163.1</v>
      </c>
      <c r="D210" s="15">
        <f>GENERAL!D1345</f>
        <v>10</v>
      </c>
      <c r="E210" s="28">
        <f>GENERAL!E1345</f>
        <v>10</v>
      </c>
      <c r="F210" s="244">
        <f t="shared" si="18"/>
        <v>138.63499999999999</v>
      </c>
      <c r="G210" s="244">
        <f t="shared" si="19"/>
        <v>122.32499999999999</v>
      </c>
      <c r="H210" s="244">
        <f t="shared" si="20"/>
        <v>106.015</v>
      </c>
      <c r="I210" s="30">
        <f>GENERAL!F1345</f>
        <v>0.78</v>
      </c>
      <c r="J210" s="53">
        <f t="shared" si="21"/>
        <v>35.881999999999998</v>
      </c>
      <c r="K210" s="19">
        <f t="shared" si="22"/>
        <v>34.087899999999998</v>
      </c>
      <c r="L210" s="49">
        <f t="shared" si="23"/>
        <v>32.293799999999997</v>
      </c>
    </row>
    <row r="211" spans="1:12">
      <c r="A211" s="3">
        <v>1070700300</v>
      </c>
      <c r="B211" s="13" t="s">
        <v>1348</v>
      </c>
      <c r="C211" s="19">
        <f>GENERAL!C1346</f>
        <v>237.97</v>
      </c>
      <c r="D211" s="15">
        <f>GENERAL!D1346</f>
        <v>10</v>
      </c>
      <c r="E211" s="28">
        <f>GENERAL!E1346</f>
        <v>10</v>
      </c>
      <c r="F211" s="244">
        <f t="shared" si="18"/>
        <v>202.27449999999999</v>
      </c>
      <c r="G211" s="244">
        <f t="shared" si="19"/>
        <v>178.47749999999999</v>
      </c>
      <c r="H211" s="244">
        <f t="shared" si="20"/>
        <v>154.68049999999999</v>
      </c>
      <c r="I211" s="30">
        <f>GENERAL!F1346</f>
        <v>0.78</v>
      </c>
      <c r="J211" s="53">
        <f t="shared" si="21"/>
        <v>52.353399999999993</v>
      </c>
      <c r="K211" s="19">
        <f t="shared" si="22"/>
        <v>49.73572999999999</v>
      </c>
      <c r="L211" s="49">
        <f t="shared" si="23"/>
        <v>47.118059999999993</v>
      </c>
    </row>
    <row r="212" spans="1:12">
      <c r="A212" s="3">
        <v>1070700400</v>
      </c>
      <c r="B212" s="13" t="s">
        <v>1349</v>
      </c>
      <c r="C212" s="19">
        <f>GENERAL!C1347</f>
        <v>304.20999999999998</v>
      </c>
      <c r="D212" s="15">
        <f>GENERAL!D1347</f>
        <v>10</v>
      </c>
      <c r="E212" s="28">
        <f>GENERAL!E1347</f>
        <v>10</v>
      </c>
      <c r="F212" s="244">
        <f t="shared" si="18"/>
        <v>258.57849999999996</v>
      </c>
      <c r="G212" s="244">
        <f t="shared" si="19"/>
        <v>228.15749999999997</v>
      </c>
      <c r="H212" s="244">
        <f t="shared" si="20"/>
        <v>197.73650000000001</v>
      </c>
      <c r="I212" s="30">
        <f>GENERAL!F1347</f>
        <v>0.78</v>
      </c>
      <c r="J212" s="53">
        <f t="shared" si="21"/>
        <v>66.926199999999994</v>
      </c>
      <c r="K212" s="19">
        <f t="shared" si="22"/>
        <v>63.579889999999992</v>
      </c>
      <c r="L212" s="49">
        <f t="shared" si="23"/>
        <v>60.233579999999996</v>
      </c>
    </row>
    <row r="213" spans="1:12">
      <c r="A213" s="3">
        <v>1070800080</v>
      </c>
      <c r="B213" s="13" t="s">
        <v>1350</v>
      </c>
      <c r="C213" s="19">
        <f>GENERAL!C1348</f>
        <v>165.83</v>
      </c>
      <c r="D213" s="15">
        <f>GENERAL!D1348</f>
        <v>10</v>
      </c>
      <c r="E213" s="28">
        <f>GENERAL!E1348</f>
        <v>20</v>
      </c>
      <c r="F213" s="244">
        <f t="shared" si="18"/>
        <v>140.9555</v>
      </c>
      <c r="G213" s="244">
        <f t="shared" si="19"/>
        <v>124.3725</v>
      </c>
      <c r="H213" s="244">
        <f t="shared" si="20"/>
        <v>107.78950000000002</v>
      </c>
      <c r="I213" s="30">
        <f>GENERAL!F1348</f>
        <v>0.78</v>
      </c>
      <c r="J213" s="53">
        <f t="shared" si="21"/>
        <v>36.482599999999998</v>
      </c>
      <c r="K213" s="19">
        <f t="shared" si="22"/>
        <v>34.658469999999994</v>
      </c>
      <c r="L213" s="49">
        <f t="shared" si="23"/>
        <v>32.834339999999997</v>
      </c>
    </row>
    <row r="214" spans="1:12">
      <c r="A214" s="3">
        <v>1070800090</v>
      </c>
      <c r="B214" s="13" t="s">
        <v>1351</v>
      </c>
      <c r="C214" s="19">
        <f>GENERAL!C1349</f>
        <v>112.27</v>
      </c>
      <c r="D214" s="15">
        <f>GENERAL!D1349</f>
        <v>10</v>
      </c>
      <c r="E214" s="28">
        <f>GENERAL!E1349</f>
        <v>20</v>
      </c>
      <c r="F214" s="244">
        <f t="shared" si="18"/>
        <v>95.42949999999999</v>
      </c>
      <c r="G214" s="244">
        <f t="shared" si="19"/>
        <v>84.202500000000001</v>
      </c>
      <c r="H214" s="244">
        <f t="shared" si="20"/>
        <v>72.975499999999997</v>
      </c>
      <c r="I214" s="30">
        <f>GENERAL!F1349</f>
        <v>0.78</v>
      </c>
      <c r="J214" s="53">
        <f t="shared" si="21"/>
        <v>24.699399999999997</v>
      </c>
      <c r="K214" s="19">
        <f t="shared" si="22"/>
        <v>23.464429999999997</v>
      </c>
      <c r="L214" s="49">
        <f t="shared" si="23"/>
        <v>22.22946</v>
      </c>
    </row>
    <row r="215" spans="1:12">
      <c r="A215" s="3">
        <v>1070800095</v>
      </c>
      <c r="B215" s="13" t="s">
        <v>1352</v>
      </c>
      <c r="C215" s="19">
        <f>GENERAL!C1350</f>
        <v>86.52</v>
      </c>
      <c r="D215" s="15">
        <f>GENERAL!D1350</f>
        <v>10</v>
      </c>
      <c r="E215" s="28">
        <f>GENERAL!E1350</f>
        <v>20</v>
      </c>
      <c r="F215" s="244">
        <f t="shared" si="18"/>
        <v>73.542000000000002</v>
      </c>
      <c r="G215" s="244">
        <f t="shared" si="19"/>
        <v>64.89</v>
      </c>
      <c r="H215" s="244">
        <f t="shared" si="20"/>
        <v>56.238</v>
      </c>
      <c r="I215" s="30">
        <f>GENERAL!F1350</f>
        <v>0.78</v>
      </c>
      <c r="J215" s="53">
        <f t="shared" si="21"/>
        <v>19.034399999999998</v>
      </c>
      <c r="K215" s="19">
        <f t="shared" si="22"/>
        <v>18.082679999999996</v>
      </c>
      <c r="L215" s="49">
        <f t="shared" si="23"/>
        <v>17.130959999999998</v>
      </c>
    </row>
    <row r="216" spans="1:12">
      <c r="A216" s="3">
        <v>1070800100</v>
      </c>
      <c r="B216" s="13" t="s">
        <v>1353</v>
      </c>
      <c r="C216" s="19">
        <f>GENERAL!C1351</f>
        <v>48.87</v>
      </c>
      <c r="D216" s="15">
        <f>GENERAL!D1351</f>
        <v>50</v>
      </c>
      <c r="E216" s="28">
        <f>GENERAL!E1351</f>
        <v>600</v>
      </c>
      <c r="F216" s="244">
        <f t="shared" si="18"/>
        <v>41.539499999999997</v>
      </c>
      <c r="G216" s="244">
        <f t="shared" si="19"/>
        <v>36.652499999999996</v>
      </c>
      <c r="H216" s="244">
        <f t="shared" si="20"/>
        <v>31.765499999999999</v>
      </c>
      <c r="I216" s="30">
        <f>GENERAL!F1351</f>
        <v>0.79</v>
      </c>
      <c r="J216" s="53">
        <f t="shared" si="21"/>
        <v>10.262699999999997</v>
      </c>
      <c r="K216" s="19">
        <f t="shared" si="22"/>
        <v>9.7495649999999969</v>
      </c>
      <c r="L216" s="49">
        <f t="shared" si="23"/>
        <v>9.2364299999999968</v>
      </c>
    </row>
    <row r="217" spans="1:12">
      <c r="A217" s="3">
        <v>1070800120</v>
      </c>
      <c r="B217" s="13" t="s">
        <v>1354</v>
      </c>
      <c r="C217" s="19">
        <f>GENERAL!C1352</f>
        <v>58.64</v>
      </c>
      <c r="D217" s="15">
        <f>GENERAL!D1352</f>
        <v>25</v>
      </c>
      <c r="E217" s="28">
        <f>GENERAL!E1352</f>
        <v>600</v>
      </c>
      <c r="F217" s="244">
        <f t="shared" si="18"/>
        <v>49.844000000000001</v>
      </c>
      <c r="G217" s="244">
        <f t="shared" si="19"/>
        <v>43.980000000000004</v>
      </c>
      <c r="H217" s="244">
        <f t="shared" si="20"/>
        <v>38.116</v>
      </c>
      <c r="I217" s="30">
        <f>GENERAL!F1352</f>
        <v>0.79</v>
      </c>
      <c r="J217" s="53">
        <f t="shared" si="21"/>
        <v>12.314399999999997</v>
      </c>
      <c r="K217" s="19">
        <f t="shared" si="22"/>
        <v>11.698679999999998</v>
      </c>
      <c r="L217" s="49">
        <f t="shared" si="23"/>
        <v>11.082959999999998</v>
      </c>
    </row>
    <row r="218" spans="1:12">
      <c r="A218" s="3">
        <v>1070800160</v>
      </c>
      <c r="B218" s="13" t="s">
        <v>1355</v>
      </c>
      <c r="C218" s="19">
        <f>GENERAL!C1353</f>
        <v>65.48</v>
      </c>
      <c r="D218" s="15">
        <f>GENERAL!D1353</f>
        <v>25</v>
      </c>
      <c r="E218" s="28">
        <f>GENERAL!E1353</f>
        <v>550</v>
      </c>
      <c r="F218" s="244">
        <f t="shared" si="18"/>
        <v>55.658000000000001</v>
      </c>
      <c r="G218" s="244">
        <f t="shared" si="19"/>
        <v>49.11</v>
      </c>
      <c r="H218" s="244">
        <f t="shared" si="20"/>
        <v>42.562000000000005</v>
      </c>
      <c r="I218" s="30">
        <f>GENERAL!F1353</f>
        <v>0.79</v>
      </c>
      <c r="J218" s="53">
        <f t="shared" si="21"/>
        <v>13.750799999999998</v>
      </c>
      <c r="K218" s="19">
        <f t="shared" si="22"/>
        <v>13.063259999999998</v>
      </c>
      <c r="L218" s="49">
        <f t="shared" si="23"/>
        <v>12.375719999999999</v>
      </c>
    </row>
    <row r="219" spans="1:12">
      <c r="A219" s="3">
        <v>1070800190</v>
      </c>
      <c r="B219" s="13" t="s">
        <v>1356</v>
      </c>
      <c r="C219" s="19">
        <f>GENERAL!C1354</f>
        <v>69.22</v>
      </c>
      <c r="D219" s="15">
        <f>GENERAL!D1354</f>
        <v>25</v>
      </c>
      <c r="E219" s="28">
        <f>GENERAL!E1354</f>
        <v>400</v>
      </c>
      <c r="F219" s="244">
        <f t="shared" si="18"/>
        <v>58.836999999999996</v>
      </c>
      <c r="G219" s="244">
        <f t="shared" si="19"/>
        <v>51.914999999999999</v>
      </c>
      <c r="H219" s="244">
        <f t="shared" si="20"/>
        <v>44.993000000000002</v>
      </c>
      <c r="I219" s="30">
        <f>GENERAL!F1354</f>
        <v>0.79</v>
      </c>
      <c r="J219" s="53">
        <f t="shared" si="21"/>
        <v>14.536199999999997</v>
      </c>
      <c r="K219" s="19">
        <f t="shared" si="22"/>
        <v>13.809389999999997</v>
      </c>
      <c r="L219" s="49">
        <f t="shared" si="23"/>
        <v>13.082579999999998</v>
      </c>
    </row>
    <row r="220" spans="1:12">
      <c r="A220" s="3">
        <v>1070800200</v>
      </c>
      <c r="B220" s="13" t="s">
        <v>1357</v>
      </c>
      <c r="C220" s="19">
        <f>GENERAL!C1355</f>
        <v>80.03</v>
      </c>
      <c r="D220" s="15">
        <f>GENERAL!D1355</f>
        <v>25</v>
      </c>
      <c r="E220" s="28">
        <f>GENERAL!E1355</f>
        <v>300</v>
      </c>
      <c r="F220" s="244">
        <f t="shared" si="18"/>
        <v>68.025499999999994</v>
      </c>
      <c r="G220" s="244">
        <f t="shared" si="19"/>
        <v>60.022500000000001</v>
      </c>
      <c r="H220" s="244">
        <f t="shared" si="20"/>
        <v>52.019500000000001</v>
      </c>
      <c r="I220" s="30">
        <f>GENERAL!F1355</f>
        <v>0.79</v>
      </c>
      <c r="J220" s="53">
        <f t="shared" si="21"/>
        <v>16.806299999999997</v>
      </c>
      <c r="K220" s="19">
        <f t="shared" si="22"/>
        <v>15.965984999999996</v>
      </c>
      <c r="L220" s="49">
        <f t="shared" si="23"/>
        <v>15.125669999999998</v>
      </c>
    </row>
    <row r="221" spans="1:12">
      <c r="A221" s="3">
        <v>1070800220</v>
      </c>
      <c r="B221" s="13" t="s">
        <v>1358</v>
      </c>
      <c r="C221" s="19">
        <f>GENERAL!C1356</f>
        <v>108.15</v>
      </c>
      <c r="D221" s="15">
        <f>GENERAL!D1356</f>
        <v>25</v>
      </c>
      <c r="E221" s="28">
        <f>GENERAL!E1356</f>
        <v>300</v>
      </c>
      <c r="F221" s="244">
        <f t="shared" si="18"/>
        <v>91.927500000000009</v>
      </c>
      <c r="G221" s="244">
        <f t="shared" si="19"/>
        <v>81.112500000000011</v>
      </c>
      <c r="H221" s="244">
        <f t="shared" si="20"/>
        <v>70.297499999999999</v>
      </c>
      <c r="I221" s="30">
        <f>GENERAL!F1356</f>
        <v>0.79</v>
      </c>
      <c r="J221" s="53">
        <f t="shared" si="21"/>
        <v>22.711499999999997</v>
      </c>
      <c r="K221" s="19">
        <f t="shared" si="22"/>
        <v>21.575924999999998</v>
      </c>
      <c r="L221" s="49">
        <f t="shared" si="23"/>
        <v>20.440349999999999</v>
      </c>
    </row>
    <row r="222" spans="1:12">
      <c r="A222" s="3">
        <v>1070800260</v>
      </c>
      <c r="B222" s="13" t="s">
        <v>1359</v>
      </c>
      <c r="C222" s="19">
        <f>GENERAL!C1357</f>
        <v>109.46</v>
      </c>
      <c r="D222" s="15">
        <f>GENERAL!D1357</f>
        <v>25</v>
      </c>
      <c r="E222" s="28">
        <f>GENERAL!E1357</f>
        <v>300</v>
      </c>
      <c r="F222" s="244">
        <f t="shared" si="18"/>
        <v>93.040999999999997</v>
      </c>
      <c r="G222" s="244">
        <f t="shared" si="19"/>
        <v>82.094999999999999</v>
      </c>
      <c r="H222" s="244">
        <f t="shared" si="20"/>
        <v>71.149000000000001</v>
      </c>
      <c r="I222" s="30">
        <f>GENERAL!F1357</f>
        <v>0.79</v>
      </c>
      <c r="J222" s="53">
        <f t="shared" si="21"/>
        <v>22.986599999999996</v>
      </c>
      <c r="K222" s="19">
        <f t="shared" si="22"/>
        <v>21.837269999999997</v>
      </c>
      <c r="L222" s="49">
        <f t="shared" si="23"/>
        <v>20.687939999999998</v>
      </c>
    </row>
    <row r="223" spans="1:12">
      <c r="A223" s="3">
        <v>1070800290</v>
      </c>
      <c r="B223" s="13" t="s">
        <v>1360</v>
      </c>
      <c r="C223" s="19">
        <f>GENERAL!C1358</f>
        <v>162.74</v>
      </c>
      <c r="D223" s="15">
        <f>GENERAL!D1358</f>
        <v>10</v>
      </c>
      <c r="E223" s="28">
        <f>GENERAL!E1358</f>
        <v>30</v>
      </c>
      <c r="F223" s="244">
        <f t="shared" si="18"/>
        <v>138.32900000000001</v>
      </c>
      <c r="G223" s="244">
        <f t="shared" si="19"/>
        <v>122.05500000000001</v>
      </c>
      <c r="H223" s="244">
        <f t="shared" si="20"/>
        <v>105.78100000000001</v>
      </c>
      <c r="I223" s="30">
        <f>GENERAL!F1358</f>
        <v>0.78</v>
      </c>
      <c r="J223" s="53">
        <f t="shared" si="21"/>
        <v>35.802799999999998</v>
      </c>
      <c r="K223" s="19">
        <f t="shared" si="22"/>
        <v>34.012659999999997</v>
      </c>
      <c r="L223" s="49">
        <f t="shared" si="23"/>
        <v>32.222519999999996</v>
      </c>
    </row>
    <row r="224" spans="1:12">
      <c r="A224" s="3">
        <v>1070800300</v>
      </c>
      <c r="B224" s="13" t="s">
        <v>1361</v>
      </c>
      <c r="C224" s="19">
        <f>GENERAL!C1359</f>
        <v>119.11</v>
      </c>
      <c r="D224" s="15">
        <f>GENERAL!D1359</f>
        <v>20</v>
      </c>
      <c r="E224" s="28">
        <f>GENERAL!E1359</f>
        <v>200</v>
      </c>
      <c r="F224" s="244">
        <f t="shared" si="18"/>
        <v>101.2435</v>
      </c>
      <c r="G224" s="244">
        <f t="shared" si="19"/>
        <v>89.332499999999996</v>
      </c>
      <c r="H224" s="244">
        <f t="shared" si="20"/>
        <v>77.421500000000009</v>
      </c>
      <c r="I224" s="30">
        <f>GENERAL!F1359</f>
        <v>0.79</v>
      </c>
      <c r="J224" s="53">
        <f t="shared" si="21"/>
        <v>25.013099999999994</v>
      </c>
      <c r="K224" s="19">
        <f t="shared" si="22"/>
        <v>23.762444999999992</v>
      </c>
      <c r="L224" s="49">
        <f t="shared" si="23"/>
        <v>22.511789999999994</v>
      </c>
    </row>
    <row r="225" spans="1:12">
      <c r="A225" s="3">
        <v>1070800320</v>
      </c>
      <c r="B225" s="13" t="s">
        <v>1362</v>
      </c>
      <c r="C225" s="19">
        <f>GENERAL!C1360</f>
        <v>243.53</v>
      </c>
      <c r="D225" s="15">
        <f>GENERAL!D1360</f>
        <v>10</v>
      </c>
      <c r="E225" s="28">
        <f>GENERAL!E1360</f>
        <v>10</v>
      </c>
      <c r="F225" s="244">
        <f t="shared" si="18"/>
        <v>207.00049999999999</v>
      </c>
      <c r="G225" s="244">
        <f t="shared" si="19"/>
        <v>182.64750000000001</v>
      </c>
      <c r="H225" s="244">
        <f t="shared" si="20"/>
        <v>158.2945</v>
      </c>
      <c r="I225" s="30">
        <f>GENERAL!F1360</f>
        <v>0.78</v>
      </c>
      <c r="J225" s="53">
        <f t="shared" si="21"/>
        <v>53.576599999999992</v>
      </c>
      <c r="K225" s="19">
        <f t="shared" si="22"/>
        <v>50.897769999999987</v>
      </c>
      <c r="L225" s="49">
        <f t="shared" si="23"/>
        <v>48.218939999999996</v>
      </c>
    </row>
    <row r="226" spans="1:12">
      <c r="A226" s="3">
        <v>1070800360</v>
      </c>
      <c r="B226" s="13" t="s">
        <v>1363</v>
      </c>
      <c r="C226" s="19">
        <f>GENERAL!C1361</f>
        <v>140.6</v>
      </c>
      <c r="D226" s="15">
        <f>GENERAL!D1361</f>
        <v>20</v>
      </c>
      <c r="E226" s="28">
        <f>GENERAL!E1361</f>
        <v>160</v>
      </c>
      <c r="F226" s="244">
        <f t="shared" si="18"/>
        <v>119.50999999999999</v>
      </c>
      <c r="G226" s="244">
        <f t="shared" si="19"/>
        <v>105.44999999999999</v>
      </c>
      <c r="H226" s="244">
        <f t="shared" si="20"/>
        <v>91.39</v>
      </c>
      <c r="I226" s="30">
        <f>GENERAL!F1361</f>
        <v>0.79</v>
      </c>
      <c r="J226" s="53">
        <f t="shared" si="21"/>
        <v>29.525999999999993</v>
      </c>
      <c r="K226" s="19">
        <f t="shared" si="22"/>
        <v>28.049699999999991</v>
      </c>
      <c r="L226" s="49">
        <f t="shared" si="23"/>
        <v>26.573399999999992</v>
      </c>
    </row>
    <row r="227" spans="1:12">
      <c r="A227" s="3">
        <v>1070800400</v>
      </c>
      <c r="B227" s="13" t="s">
        <v>1364</v>
      </c>
      <c r="C227" s="19">
        <f>GENERAL!C1362</f>
        <v>175.91</v>
      </c>
      <c r="D227" s="15">
        <f>GENERAL!D1362</f>
        <v>20</v>
      </c>
      <c r="E227" s="28">
        <f>GENERAL!E1362</f>
        <v>160</v>
      </c>
      <c r="F227" s="244">
        <f t="shared" si="18"/>
        <v>149.52349999999998</v>
      </c>
      <c r="G227" s="244">
        <f t="shared" si="19"/>
        <v>131.9325</v>
      </c>
      <c r="H227" s="244">
        <f t="shared" si="20"/>
        <v>114.3415</v>
      </c>
      <c r="I227" s="30">
        <f>GENERAL!F1362</f>
        <v>0.79</v>
      </c>
      <c r="J227" s="53">
        <f t="shared" si="21"/>
        <v>36.941099999999992</v>
      </c>
      <c r="K227" s="19">
        <f t="shared" si="22"/>
        <v>35.094044999999987</v>
      </c>
      <c r="L227" s="49">
        <f t="shared" si="23"/>
        <v>33.246989999999997</v>
      </c>
    </row>
    <row r="228" spans="1:12">
      <c r="A228" s="3">
        <v>1070800460</v>
      </c>
      <c r="B228" s="13" t="s">
        <v>1365</v>
      </c>
      <c r="C228" s="19">
        <f>GENERAL!C1363</f>
        <v>206</v>
      </c>
      <c r="D228" s="15">
        <f>GENERAL!D1363</f>
        <v>20</v>
      </c>
      <c r="E228" s="28">
        <f>GENERAL!E1363</f>
        <v>160</v>
      </c>
      <c r="F228" s="244">
        <f t="shared" si="18"/>
        <v>175.1</v>
      </c>
      <c r="G228" s="244">
        <f t="shared" si="19"/>
        <v>154.5</v>
      </c>
      <c r="H228" s="244">
        <f t="shared" si="20"/>
        <v>133.9</v>
      </c>
      <c r="I228" s="30">
        <f>GENERAL!F1363</f>
        <v>0.79</v>
      </c>
      <c r="J228" s="53">
        <f t="shared" si="21"/>
        <v>43.259999999999991</v>
      </c>
      <c r="K228" s="19">
        <f t="shared" si="22"/>
        <v>41.096999999999987</v>
      </c>
      <c r="L228" s="49">
        <f t="shared" si="23"/>
        <v>38.93399999999999</v>
      </c>
    </row>
    <row r="229" spans="1:12">
      <c r="A229" s="3">
        <v>1070800500</v>
      </c>
      <c r="B229" s="13" t="s">
        <v>1366</v>
      </c>
      <c r="C229" s="19">
        <f>GENERAL!C1364</f>
        <v>257.5</v>
      </c>
      <c r="D229" s="15">
        <f>GENERAL!D1364</f>
        <v>20</v>
      </c>
      <c r="E229" s="28">
        <f>GENERAL!E1364</f>
        <v>120</v>
      </c>
      <c r="F229" s="244">
        <f t="shared" si="18"/>
        <v>218.875</v>
      </c>
      <c r="G229" s="244">
        <f t="shared" si="19"/>
        <v>193.125</v>
      </c>
      <c r="H229" s="244">
        <f t="shared" si="20"/>
        <v>167.375</v>
      </c>
      <c r="I229" s="30">
        <f>GENERAL!F1364</f>
        <v>0.79</v>
      </c>
      <c r="J229" s="53">
        <f t="shared" si="21"/>
        <v>54.074999999999989</v>
      </c>
      <c r="K229" s="19">
        <f t="shared" si="22"/>
        <v>51.371249999999989</v>
      </c>
      <c r="L229" s="49">
        <f t="shared" si="23"/>
        <v>48.66749999999999</v>
      </c>
    </row>
    <row r="230" spans="1:12">
      <c r="A230" s="3">
        <v>1070800560</v>
      </c>
      <c r="B230" s="13" t="s">
        <v>1367</v>
      </c>
      <c r="C230" s="19">
        <f>GENERAL!C1365</f>
        <v>301.39</v>
      </c>
      <c r="D230" s="15">
        <f>GENERAL!D1365</f>
        <v>15</v>
      </c>
      <c r="E230" s="28">
        <f>GENERAL!E1365</f>
        <v>15</v>
      </c>
      <c r="F230" s="244">
        <f t="shared" si="18"/>
        <v>256.18149999999997</v>
      </c>
      <c r="G230" s="244">
        <f t="shared" si="19"/>
        <v>226.04249999999999</v>
      </c>
      <c r="H230" s="244">
        <f t="shared" si="20"/>
        <v>195.90350000000001</v>
      </c>
      <c r="I230" s="30">
        <f>GENERAL!F1365</f>
        <v>0.78</v>
      </c>
      <c r="J230" s="53">
        <f t="shared" si="21"/>
        <v>66.305799999999991</v>
      </c>
      <c r="K230" s="19">
        <f t="shared" si="22"/>
        <v>62.990509999999986</v>
      </c>
      <c r="L230" s="49">
        <f t="shared" si="23"/>
        <v>59.675219999999996</v>
      </c>
    </row>
    <row r="231" spans="1:12">
      <c r="A231" s="3">
        <v>1070800600</v>
      </c>
      <c r="B231" s="13" t="s">
        <v>1368</v>
      </c>
      <c r="C231" s="19">
        <f>GENERAL!C1366</f>
        <v>350.36</v>
      </c>
      <c r="D231" s="15">
        <f>GENERAL!D1366</f>
        <v>10</v>
      </c>
      <c r="E231" s="28">
        <f>GENERAL!E1366</f>
        <v>10</v>
      </c>
      <c r="F231" s="244">
        <f t="shared" si="18"/>
        <v>297.80599999999998</v>
      </c>
      <c r="G231" s="244">
        <f t="shared" si="19"/>
        <v>262.77</v>
      </c>
      <c r="H231" s="244">
        <f t="shared" si="20"/>
        <v>227.73400000000001</v>
      </c>
      <c r="I231" s="30">
        <f>GENERAL!F1366</f>
        <v>0.78</v>
      </c>
      <c r="J231" s="53">
        <f t="shared" si="21"/>
        <v>77.0792</v>
      </c>
      <c r="K231" s="19">
        <f t="shared" si="22"/>
        <v>73.225239999999999</v>
      </c>
      <c r="L231" s="49">
        <f t="shared" si="23"/>
        <v>69.371279999999999</v>
      </c>
    </row>
    <row r="232" spans="1:12">
      <c r="A232" s="3">
        <v>1070900100</v>
      </c>
      <c r="B232" s="13" t="s">
        <v>1369</v>
      </c>
      <c r="C232" s="19">
        <f>GENERAL!C1367</f>
        <v>126.18</v>
      </c>
      <c r="D232" s="15">
        <f>GENERAL!D1367</f>
        <v>25</v>
      </c>
      <c r="E232" s="28">
        <f>GENERAL!E1367</f>
        <v>50</v>
      </c>
      <c r="F232" s="244">
        <f t="shared" si="18"/>
        <v>107.253</v>
      </c>
      <c r="G232" s="244">
        <f t="shared" si="19"/>
        <v>94.635000000000005</v>
      </c>
      <c r="H232" s="244">
        <f t="shared" si="20"/>
        <v>82.01700000000001</v>
      </c>
      <c r="I232" s="30">
        <f>GENERAL!F1367</f>
        <v>0.78</v>
      </c>
      <c r="J232" s="53">
        <f t="shared" si="21"/>
        <v>27.759599999999999</v>
      </c>
      <c r="K232" s="19">
        <f t="shared" si="22"/>
        <v>26.371619999999997</v>
      </c>
      <c r="L232" s="49">
        <f t="shared" si="23"/>
        <v>24.983640000000001</v>
      </c>
    </row>
    <row r="233" spans="1:12">
      <c r="A233" s="3">
        <v>1070900120</v>
      </c>
      <c r="B233" s="13" t="s">
        <v>1370</v>
      </c>
      <c r="C233" s="19">
        <f>GENERAL!C1368</f>
        <v>144.19999999999999</v>
      </c>
      <c r="D233" s="15">
        <f>GENERAL!D1368</f>
        <v>20</v>
      </c>
      <c r="E233" s="28">
        <f>GENERAL!E1368</f>
        <v>40</v>
      </c>
      <c r="F233" s="244">
        <f t="shared" si="18"/>
        <v>122.57</v>
      </c>
      <c r="G233" s="244">
        <f t="shared" si="19"/>
        <v>108.14999999999999</v>
      </c>
      <c r="H233" s="244">
        <f t="shared" si="20"/>
        <v>93.72999999999999</v>
      </c>
      <c r="I233" s="30">
        <f>GENERAL!F1368</f>
        <v>0.78</v>
      </c>
      <c r="J233" s="53">
        <f t="shared" si="21"/>
        <v>31.723999999999993</v>
      </c>
      <c r="K233" s="19">
        <f t="shared" si="22"/>
        <v>30.137799999999991</v>
      </c>
      <c r="L233" s="49">
        <f t="shared" si="23"/>
        <v>28.551599999999993</v>
      </c>
    </row>
    <row r="234" spans="1:12">
      <c r="A234" s="3">
        <v>1070900190</v>
      </c>
      <c r="B234" s="13" t="s">
        <v>1371</v>
      </c>
      <c r="C234" s="19">
        <f>GENERAL!C1369</f>
        <v>176.13</v>
      </c>
      <c r="D234" s="15">
        <f>GENERAL!D1369</f>
        <v>15</v>
      </c>
      <c r="E234" s="28">
        <f>GENERAL!E1369</f>
        <v>30</v>
      </c>
      <c r="F234" s="244">
        <f t="shared" si="18"/>
        <v>149.7105</v>
      </c>
      <c r="G234" s="244">
        <f t="shared" si="19"/>
        <v>132.0975</v>
      </c>
      <c r="H234" s="244">
        <f t="shared" si="20"/>
        <v>114.4845</v>
      </c>
      <c r="I234" s="30">
        <f>GENERAL!F1369</f>
        <v>0.78</v>
      </c>
      <c r="J234" s="53">
        <f t="shared" si="21"/>
        <v>38.748599999999996</v>
      </c>
      <c r="K234" s="19">
        <f t="shared" si="22"/>
        <v>36.811169999999997</v>
      </c>
      <c r="L234" s="49">
        <f t="shared" si="23"/>
        <v>34.873739999999998</v>
      </c>
    </row>
    <row r="235" spans="1:12">
      <c r="A235" s="3">
        <v>1070900200</v>
      </c>
      <c r="B235" s="13" t="s">
        <v>1372</v>
      </c>
      <c r="C235" s="19">
        <f>GENERAL!C1370</f>
        <v>140.08000000000001</v>
      </c>
      <c r="D235" s="15">
        <f>GENERAL!D1370</f>
        <v>25</v>
      </c>
      <c r="E235" s="28">
        <f>GENERAL!E1370</f>
        <v>250</v>
      </c>
      <c r="F235" s="244">
        <f t="shared" si="18"/>
        <v>119.06800000000001</v>
      </c>
      <c r="G235" s="244">
        <f t="shared" si="19"/>
        <v>105.06</v>
      </c>
      <c r="H235" s="244">
        <f t="shared" si="20"/>
        <v>91.052000000000007</v>
      </c>
      <c r="I235" s="30">
        <f>GENERAL!F1370</f>
        <v>0.79</v>
      </c>
      <c r="J235" s="53">
        <f t="shared" si="21"/>
        <v>29.416799999999999</v>
      </c>
      <c r="K235" s="19">
        <f t="shared" si="22"/>
        <v>27.945959999999996</v>
      </c>
      <c r="L235" s="49">
        <f t="shared" si="23"/>
        <v>26.47512</v>
      </c>
    </row>
    <row r="236" spans="1:12">
      <c r="A236" s="3">
        <v>1070900220</v>
      </c>
      <c r="B236" s="13" t="s">
        <v>1373</v>
      </c>
      <c r="C236" s="19">
        <f>GENERAL!C1371</f>
        <v>184.71</v>
      </c>
      <c r="D236" s="15">
        <f>GENERAL!D1371</f>
        <v>15</v>
      </c>
      <c r="E236" s="28">
        <f>GENERAL!E1371</f>
        <v>180</v>
      </c>
      <c r="F236" s="244">
        <f t="shared" si="18"/>
        <v>157.0035</v>
      </c>
      <c r="G236" s="244">
        <f t="shared" si="19"/>
        <v>138.5325</v>
      </c>
      <c r="H236" s="244">
        <f t="shared" si="20"/>
        <v>120.06150000000001</v>
      </c>
      <c r="I236" s="30">
        <f>GENERAL!F1371</f>
        <v>0.79</v>
      </c>
      <c r="J236" s="53">
        <f t="shared" si="21"/>
        <v>38.789099999999998</v>
      </c>
      <c r="K236" s="19">
        <f t="shared" si="22"/>
        <v>36.849644999999995</v>
      </c>
      <c r="L236" s="49">
        <f t="shared" si="23"/>
        <v>34.91019</v>
      </c>
    </row>
    <row r="237" spans="1:12">
      <c r="A237" s="3">
        <v>1070900260</v>
      </c>
      <c r="B237" s="13" t="s">
        <v>1374</v>
      </c>
      <c r="C237" s="19">
        <f>GENERAL!C1372</f>
        <v>185.68</v>
      </c>
      <c r="D237" s="15">
        <f>GENERAL!D1372</f>
        <v>24</v>
      </c>
      <c r="E237" s="28">
        <f>GENERAL!E1372</f>
        <v>192</v>
      </c>
      <c r="F237" s="244">
        <f t="shared" si="18"/>
        <v>157.828</v>
      </c>
      <c r="G237" s="244">
        <f t="shared" si="19"/>
        <v>139.26</v>
      </c>
      <c r="H237" s="244">
        <f t="shared" si="20"/>
        <v>120.69200000000001</v>
      </c>
      <c r="I237" s="30">
        <f>GENERAL!F1372</f>
        <v>0.79</v>
      </c>
      <c r="J237" s="53">
        <f t="shared" si="21"/>
        <v>38.992799999999995</v>
      </c>
      <c r="K237" s="19">
        <f t="shared" si="22"/>
        <v>37.043159999999993</v>
      </c>
      <c r="L237" s="49">
        <f t="shared" si="23"/>
        <v>35.093519999999998</v>
      </c>
    </row>
    <row r="238" spans="1:12">
      <c r="A238" s="3">
        <v>1070900290</v>
      </c>
      <c r="B238" s="13" t="s">
        <v>1375</v>
      </c>
      <c r="C238" s="19">
        <f>GENERAL!C1373</f>
        <v>221.35</v>
      </c>
      <c r="D238" s="15">
        <f>GENERAL!D1373</f>
        <v>25</v>
      </c>
      <c r="E238" s="28">
        <f>GENERAL!E1373</f>
        <v>25</v>
      </c>
      <c r="F238" s="244">
        <f t="shared" si="18"/>
        <v>188.14749999999998</v>
      </c>
      <c r="G238" s="244">
        <f t="shared" si="19"/>
        <v>166.01249999999999</v>
      </c>
      <c r="H238" s="244">
        <f t="shared" si="20"/>
        <v>143.8775</v>
      </c>
      <c r="I238" s="30">
        <f>GENERAL!F1373</f>
        <v>0.78</v>
      </c>
      <c r="J238" s="53">
        <f t="shared" si="21"/>
        <v>48.696999999999996</v>
      </c>
      <c r="K238" s="19">
        <f t="shared" si="22"/>
        <v>46.262149999999991</v>
      </c>
      <c r="L238" s="49">
        <f t="shared" si="23"/>
        <v>43.827299999999994</v>
      </c>
    </row>
    <row r="239" spans="1:12">
      <c r="A239" s="3">
        <v>1070900300</v>
      </c>
      <c r="B239" s="13" t="s">
        <v>1376</v>
      </c>
      <c r="C239" s="19">
        <f>GENERAL!C1374</f>
        <v>188.98</v>
      </c>
      <c r="D239" s="15">
        <f>GENERAL!D1374</f>
        <v>15</v>
      </c>
      <c r="E239" s="28">
        <f>GENERAL!E1374</f>
        <v>150</v>
      </c>
      <c r="F239" s="244">
        <f t="shared" si="18"/>
        <v>160.63299999999998</v>
      </c>
      <c r="G239" s="244">
        <f t="shared" si="19"/>
        <v>141.73499999999999</v>
      </c>
      <c r="H239" s="244">
        <f t="shared" si="20"/>
        <v>122.837</v>
      </c>
      <c r="I239" s="30">
        <f>GENERAL!F1374</f>
        <v>0.79</v>
      </c>
      <c r="J239" s="53">
        <f t="shared" si="21"/>
        <v>39.685799999999993</v>
      </c>
      <c r="K239" s="19">
        <f t="shared" si="22"/>
        <v>37.701509999999992</v>
      </c>
      <c r="L239" s="49">
        <f t="shared" si="23"/>
        <v>35.717219999999998</v>
      </c>
    </row>
    <row r="240" spans="1:12">
      <c r="A240" s="3">
        <v>1070900320</v>
      </c>
      <c r="B240" s="13" t="s">
        <v>1377</v>
      </c>
      <c r="C240" s="19">
        <f>GENERAL!C1375</f>
        <v>265.74</v>
      </c>
      <c r="D240" s="15">
        <f>GENERAL!D1375</f>
        <v>10</v>
      </c>
      <c r="E240" s="28">
        <f>GENERAL!E1375</f>
        <v>10</v>
      </c>
      <c r="F240" s="244">
        <f t="shared" si="18"/>
        <v>225.87899999999999</v>
      </c>
      <c r="G240" s="244">
        <f t="shared" si="19"/>
        <v>199.30500000000001</v>
      </c>
      <c r="H240" s="244">
        <f t="shared" si="20"/>
        <v>172.73100000000002</v>
      </c>
      <c r="I240" s="30">
        <f>GENERAL!F1375</f>
        <v>0.78</v>
      </c>
      <c r="J240" s="53">
        <f t="shared" si="21"/>
        <v>58.462799999999994</v>
      </c>
      <c r="K240" s="19">
        <f t="shared" si="22"/>
        <v>55.539659999999991</v>
      </c>
      <c r="L240" s="49">
        <f t="shared" si="23"/>
        <v>52.616519999999994</v>
      </c>
    </row>
    <row r="241" spans="1:12">
      <c r="A241" s="3">
        <v>1070900360</v>
      </c>
      <c r="B241" s="13" t="s">
        <v>1378</v>
      </c>
      <c r="C241" s="19">
        <f>GENERAL!C1376</f>
        <v>247.38</v>
      </c>
      <c r="D241" s="15">
        <f>GENERAL!D1376</f>
        <v>15</v>
      </c>
      <c r="E241" s="28">
        <f>GENERAL!E1376</f>
        <v>90</v>
      </c>
      <c r="F241" s="244">
        <f t="shared" si="18"/>
        <v>210.273</v>
      </c>
      <c r="G241" s="244">
        <f t="shared" si="19"/>
        <v>185.535</v>
      </c>
      <c r="H241" s="244">
        <f t="shared" si="20"/>
        <v>160.797</v>
      </c>
      <c r="I241" s="30">
        <f>GENERAL!F1376</f>
        <v>0.79</v>
      </c>
      <c r="J241" s="53">
        <f t="shared" si="21"/>
        <v>51.949799999999989</v>
      </c>
      <c r="K241" s="19">
        <f t="shared" si="22"/>
        <v>49.352309999999989</v>
      </c>
      <c r="L241" s="49">
        <f t="shared" si="23"/>
        <v>46.754819999999988</v>
      </c>
    </row>
    <row r="242" spans="1:12">
      <c r="A242" s="3">
        <v>1070900400</v>
      </c>
      <c r="B242" s="13" t="s">
        <v>1379</v>
      </c>
      <c r="C242" s="19">
        <f>GENERAL!C1377</f>
        <v>269.97000000000003</v>
      </c>
      <c r="D242" s="15">
        <f>GENERAL!D1377</f>
        <v>15</v>
      </c>
      <c r="E242" s="28">
        <f>GENERAL!E1377</f>
        <v>90</v>
      </c>
      <c r="F242" s="244">
        <f t="shared" si="18"/>
        <v>229.47450000000001</v>
      </c>
      <c r="G242" s="244">
        <f t="shared" si="19"/>
        <v>202.47750000000002</v>
      </c>
      <c r="H242" s="244">
        <f t="shared" si="20"/>
        <v>175.48050000000003</v>
      </c>
      <c r="I242" s="30">
        <f>GENERAL!F1377</f>
        <v>0.79</v>
      </c>
      <c r="J242" s="53">
        <f t="shared" si="21"/>
        <v>56.693699999999993</v>
      </c>
      <c r="K242" s="19">
        <f t="shared" si="22"/>
        <v>53.859014999999992</v>
      </c>
      <c r="L242" s="49">
        <f t="shared" si="23"/>
        <v>51.024329999999992</v>
      </c>
    </row>
    <row r="243" spans="1:12">
      <c r="A243" s="3">
        <v>1070900460</v>
      </c>
      <c r="B243" s="13" t="s">
        <v>1380</v>
      </c>
      <c r="C243" s="19">
        <f>GENERAL!C1378</f>
        <v>319.3</v>
      </c>
      <c r="D243" s="15">
        <f>GENERAL!D1378</f>
        <v>15</v>
      </c>
      <c r="E243" s="28">
        <f>GENERAL!E1378</f>
        <v>90</v>
      </c>
      <c r="F243" s="244">
        <f t="shared" si="18"/>
        <v>271.40500000000003</v>
      </c>
      <c r="G243" s="244">
        <f t="shared" si="19"/>
        <v>239.47500000000002</v>
      </c>
      <c r="H243" s="244">
        <f t="shared" si="20"/>
        <v>207.54500000000002</v>
      </c>
      <c r="I243" s="30">
        <f>GENERAL!F1378</f>
        <v>0.79</v>
      </c>
      <c r="J243" s="53">
        <f t="shared" si="21"/>
        <v>67.052999999999997</v>
      </c>
      <c r="K243" s="19">
        <f t="shared" si="22"/>
        <v>63.700349999999993</v>
      </c>
      <c r="L243" s="49">
        <f t="shared" si="23"/>
        <v>60.347699999999996</v>
      </c>
    </row>
    <row r="244" spans="1:12">
      <c r="A244" s="3">
        <v>1070900500</v>
      </c>
      <c r="B244" s="13" t="s">
        <v>1381</v>
      </c>
      <c r="C244" s="19">
        <f>GENERAL!C1379</f>
        <v>339.9</v>
      </c>
      <c r="D244" s="15">
        <f>GENERAL!D1379</f>
        <v>10</v>
      </c>
      <c r="E244" s="28">
        <f>GENERAL!E1379</f>
        <v>70</v>
      </c>
      <c r="F244" s="244">
        <f t="shared" si="18"/>
        <v>288.91499999999996</v>
      </c>
      <c r="G244" s="244">
        <f t="shared" si="19"/>
        <v>254.92499999999998</v>
      </c>
      <c r="H244" s="244">
        <f t="shared" si="20"/>
        <v>220.935</v>
      </c>
      <c r="I244" s="30">
        <f>GENERAL!F1379</f>
        <v>0.79</v>
      </c>
      <c r="J244" s="53">
        <f t="shared" si="21"/>
        <v>71.378999999999976</v>
      </c>
      <c r="K244" s="19">
        <f t="shared" si="22"/>
        <v>67.810049999999976</v>
      </c>
      <c r="L244" s="49">
        <f t="shared" si="23"/>
        <v>64.241099999999975</v>
      </c>
    </row>
    <row r="245" spans="1:12">
      <c r="A245" s="3">
        <v>1070900600</v>
      </c>
      <c r="B245" s="13" t="s">
        <v>1382</v>
      </c>
      <c r="C245" s="19">
        <f>GENERAL!C1380</f>
        <v>453.2</v>
      </c>
      <c r="D245" s="15">
        <f>GENERAL!D1380</f>
        <v>15</v>
      </c>
      <c r="E245" s="28">
        <f>GENERAL!E1380</f>
        <v>75</v>
      </c>
      <c r="F245" s="244">
        <f t="shared" si="18"/>
        <v>385.21999999999997</v>
      </c>
      <c r="G245" s="244">
        <f t="shared" si="19"/>
        <v>339.9</v>
      </c>
      <c r="H245" s="244">
        <f t="shared" si="20"/>
        <v>294.58</v>
      </c>
      <c r="I245" s="30">
        <f>GENERAL!F1380</f>
        <v>0.79</v>
      </c>
      <c r="J245" s="53">
        <f t="shared" si="21"/>
        <v>95.171999999999983</v>
      </c>
      <c r="K245" s="19">
        <f t="shared" si="22"/>
        <v>90.413399999999982</v>
      </c>
      <c r="L245" s="49">
        <f t="shared" si="23"/>
        <v>85.65479999999998</v>
      </c>
    </row>
    <row r="246" spans="1:12">
      <c r="A246" s="3">
        <v>1070950160</v>
      </c>
      <c r="B246" s="13" t="s">
        <v>1383</v>
      </c>
      <c r="C246" s="19">
        <f>GENERAL!C1381</f>
        <v>334.09</v>
      </c>
      <c r="D246" s="15">
        <f>GENERAL!D1381</f>
        <v>10</v>
      </c>
      <c r="E246" s="28">
        <f>GENERAL!E1381</f>
        <v>10</v>
      </c>
      <c r="F246" s="244">
        <f t="shared" si="18"/>
        <v>283.97649999999999</v>
      </c>
      <c r="G246" s="244">
        <f t="shared" si="19"/>
        <v>250.5675</v>
      </c>
      <c r="H246" s="244">
        <f t="shared" si="20"/>
        <v>217.1585</v>
      </c>
      <c r="I246" s="30">
        <f>GENERAL!F1381</f>
        <v>0.78</v>
      </c>
      <c r="J246" s="53">
        <f t="shared" si="21"/>
        <v>73.499799999999979</v>
      </c>
      <c r="K246" s="19">
        <f t="shared" si="22"/>
        <v>69.824809999999971</v>
      </c>
      <c r="L246" s="49">
        <f t="shared" si="23"/>
        <v>66.149819999999977</v>
      </c>
    </row>
    <row r="247" spans="1:12">
      <c r="A247" s="3">
        <v>1070950200</v>
      </c>
      <c r="B247" s="13" t="s">
        <v>1384</v>
      </c>
      <c r="C247" s="19">
        <f>GENERAL!C1382</f>
        <v>377.6</v>
      </c>
      <c r="D247" s="15">
        <f>GENERAL!D1382</f>
        <v>10</v>
      </c>
      <c r="E247" s="28">
        <f>GENERAL!E1382</f>
        <v>10</v>
      </c>
      <c r="F247" s="244">
        <f t="shared" si="18"/>
        <v>320.96000000000004</v>
      </c>
      <c r="G247" s="244">
        <f t="shared" si="19"/>
        <v>283.20000000000005</v>
      </c>
      <c r="H247" s="244">
        <f t="shared" si="20"/>
        <v>245.44000000000003</v>
      </c>
      <c r="I247" s="30">
        <f>GENERAL!F1382</f>
        <v>0.78</v>
      </c>
      <c r="J247" s="53">
        <f t="shared" si="21"/>
        <v>83.071999999999989</v>
      </c>
      <c r="K247" s="19">
        <f t="shared" si="22"/>
        <v>78.918399999999991</v>
      </c>
      <c r="L247" s="49">
        <f t="shared" si="23"/>
        <v>74.764799999999994</v>
      </c>
    </row>
    <row r="248" spans="1:12">
      <c r="A248" s="3">
        <v>1070950260</v>
      </c>
      <c r="B248" s="13" t="s">
        <v>1385</v>
      </c>
      <c r="C248" s="19">
        <f>GENERAL!C1383</f>
        <v>423.48</v>
      </c>
      <c r="D248" s="15">
        <f>GENERAL!D1383</f>
        <v>10</v>
      </c>
      <c r="E248" s="28">
        <f>GENERAL!E1383</f>
        <v>10</v>
      </c>
      <c r="F248" s="244">
        <f t="shared" si="18"/>
        <v>359.95800000000003</v>
      </c>
      <c r="G248" s="244">
        <f t="shared" si="19"/>
        <v>317.61</v>
      </c>
      <c r="H248" s="244">
        <f t="shared" si="20"/>
        <v>275.262</v>
      </c>
      <c r="I248" s="30">
        <f>GENERAL!F1383</f>
        <v>0.78</v>
      </c>
      <c r="J248" s="53">
        <f t="shared" si="21"/>
        <v>93.165599999999998</v>
      </c>
      <c r="K248" s="19">
        <f t="shared" si="22"/>
        <v>88.507319999999993</v>
      </c>
      <c r="L248" s="49">
        <f t="shared" si="23"/>
        <v>83.849040000000002</v>
      </c>
    </row>
    <row r="249" spans="1:12">
      <c r="A249" s="3">
        <v>1070950300</v>
      </c>
      <c r="B249" s="13" t="s">
        <v>1386</v>
      </c>
      <c r="C249" s="19">
        <f>GENERAL!C1384</f>
        <v>469.34</v>
      </c>
      <c r="D249" s="15">
        <f>GENERAL!D1384</f>
        <v>10</v>
      </c>
      <c r="E249" s="28">
        <f>GENERAL!E1384</f>
        <v>10</v>
      </c>
      <c r="F249" s="244">
        <f t="shared" si="18"/>
        <v>398.93899999999996</v>
      </c>
      <c r="G249" s="244">
        <f t="shared" si="19"/>
        <v>352.005</v>
      </c>
      <c r="H249" s="244">
        <f t="shared" si="20"/>
        <v>305.07099999999997</v>
      </c>
      <c r="I249" s="30">
        <f>GENERAL!F1384</f>
        <v>0.78</v>
      </c>
      <c r="J249" s="53">
        <f t="shared" si="21"/>
        <v>103.25479999999999</v>
      </c>
      <c r="K249" s="19">
        <f t="shared" si="22"/>
        <v>98.092059999999989</v>
      </c>
      <c r="L249" s="49">
        <f t="shared" si="23"/>
        <v>92.92931999999999</v>
      </c>
    </row>
    <row r="250" spans="1:12">
      <c r="A250" s="3">
        <v>1070950360</v>
      </c>
      <c r="B250" s="13" t="s">
        <v>1387</v>
      </c>
      <c r="C250" s="19">
        <f>GENERAL!C1385</f>
        <v>559.92999999999995</v>
      </c>
      <c r="D250" s="15">
        <f>GENERAL!D1385</f>
        <v>10</v>
      </c>
      <c r="E250" s="28">
        <f>GENERAL!E1385</f>
        <v>10</v>
      </c>
      <c r="F250" s="244">
        <f t="shared" si="18"/>
        <v>475.94049999999993</v>
      </c>
      <c r="G250" s="244">
        <f t="shared" si="19"/>
        <v>419.94749999999999</v>
      </c>
      <c r="H250" s="244">
        <f t="shared" si="20"/>
        <v>363.9545</v>
      </c>
      <c r="I250" s="30">
        <f>GENERAL!F1385</f>
        <v>0.78</v>
      </c>
      <c r="J250" s="53">
        <f t="shared" si="21"/>
        <v>123.18459999999997</v>
      </c>
      <c r="K250" s="19">
        <f t="shared" si="22"/>
        <v>117.02536999999997</v>
      </c>
      <c r="L250" s="49">
        <f t="shared" si="23"/>
        <v>110.86613999999997</v>
      </c>
    </row>
    <row r="251" spans="1:12">
      <c r="A251" s="3">
        <v>1070950400</v>
      </c>
      <c r="B251" s="13" t="s">
        <v>1388</v>
      </c>
      <c r="C251" s="19">
        <f>GENERAL!C1386</f>
        <v>646.97</v>
      </c>
      <c r="D251" s="15">
        <f>GENERAL!D1386</f>
        <v>10</v>
      </c>
      <c r="E251" s="28">
        <f>GENERAL!E1386</f>
        <v>10</v>
      </c>
      <c r="F251" s="244">
        <f t="shared" si="18"/>
        <v>549.92449999999997</v>
      </c>
      <c r="G251" s="244">
        <f t="shared" si="19"/>
        <v>485.22750000000002</v>
      </c>
      <c r="H251" s="244">
        <f t="shared" si="20"/>
        <v>420.53050000000002</v>
      </c>
      <c r="I251" s="30">
        <f>GENERAL!F1386</f>
        <v>0.78</v>
      </c>
      <c r="J251" s="53">
        <f t="shared" si="21"/>
        <v>142.33339999999998</v>
      </c>
      <c r="K251" s="19">
        <f t="shared" si="22"/>
        <v>135.21672999999998</v>
      </c>
      <c r="L251" s="49">
        <f t="shared" si="23"/>
        <v>128.10005999999998</v>
      </c>
    </row>
    <row r="252" spans="1:12">
      <c r="A252" s="3">
        <v>1070950460</v>
      </c>
      <c r="B252" s="13" t="s">
        <v>1389</v>
      </c>
      <c r="C252" s="19">
        <f>GENERAL!C1387</f>
        <v>819.9</v>
      </c>
      <c r="D252" s="15">
        <f>GENERAL!D1387</f>
        <v>10</v>
      </c>
      <c r="E252" s="28">
        <f>GENERAL!E1387</f>
        <v>10</v>
      </c>
      <c r="F252" s="244">
        <f t="shared" si="18"/>
        <v>696.91499999999996</v>
      </c>
      <c r="G252" s="244">
        <f t="shared" si="19"/>
        <v>614.92499999999995</v>
      </c>
      <c r="H252" s="244">
        <f t="shared" si="20"/>
        <v>532.93500000000006</v>
      </c>
      <c r="I252" s="30">
        <f>GENERAL!F1387</f>
        <v>0.78</v>
      </c>
      <c r="J252" s="53">
        <f t="shared" si="21"/>
        <v>180.37799999999999</v>
      </c>
      <c r="K252" s="19">
        <f t="shared" si="22"/>
        <v>171.35909999999998</v>
      </c>
      <c r="L252" s="49">
        <f t="shared" si="23"/>
        <v>162.34019999999998</v>
      </c>
    </row>
    <row r="253" spans="1:12">
      <c r="A253" s="3">
        <v>1070950500</v>
      </c>
      <c r="B253" s="13" t="s">
        <v>1390</v>
      </c>
      <c r="C253" s="19">
        <f>GENERAL!C1388</f>
        <v>991.65</v>
      </c>
      <c r="D253" s="15">
        <f>GENERAL!D1388</f>
        <v>10</v>
      </c>
      <c r="E253" s="28">
        <f>GENERAL!E1388</f>
        <v>10</v>
      </c>
      <c r="F253" s="244">
        <f t="shared" si="18"/>
        <v>842.90249999999992</v>
      </c>
      <c r="G253" s="244">
        <f t="shared" si="19"/>
        <v>743.73749999999995</v>
      </c>
      <c r="H253" s="244">
        <f t="shared" si="20"/>
        <v>644.57249999999999</v>
      </c>
      <c r="I253" s="30">
        <f>GENERAL!F1388</f>
        <v>0.78</v>
      </c>
      <c r="J253" s="53">
        <f t="shared" si="21"/>
        <v>218.16299999999998</v>
      </c>
      <c r="K253" s="19">
        <f t="shared" si="22"/>
        <v>207.25484999999998</v>
      </c>
      <c r="L253" s="49">
        <f t="shared" si="23"/>
        <v>196.3467</v>
      </c>
    </row>
    <row r="254" spans="1:12">
      <c r="A254" s="3">
        <v>1071000160</v>
      </c>
      <c r="B254" s="13" t="s">
        <v>1391</v>
      </c>
      <c r="C254" s="19">
        <f>GENERAL!C1389</f>
        <v>378.27</v>
      </c>
      <c r="D254" s="15">
        <f>GENERAL!D1389</f>
        <v>10</v>
      </c>
      <c r="E254" s="28">
        <f>GENERAL!E1389</f>
        <v>50</v>
      </c>
      <c r="F254" s="244">
        <f t="shared" si="18"/>
        <v>321.52949999999998</v>
      </c>
      <c r="G254" s="244">
        <f t="shared" si="19"/>
        <v>283.70249999999999</v>
      </c>
      <c r="H254" s="244">
        <f t="shared" si="20"/>
        <v>245.87549999999999</v>
      </c>
      <c r="I254" s="30">
        <f>GENERAL!F1389</f>
        <v>0.78</v>
      </c>
      <c r="J254" s="53">
        <f t="shared" si="21"/>
        <v>83.219399999999979</v>
      </c>
      <c r="K254" s="19">
        <f t="shared" si="22"/>
        <v>79.058429999999973</v>
      </c>
      <c r="L254" s="49">
        <f t="shared" si="23"/>
        <v>74.897459999999981</v>
      </c>
    </row>
    <row r="255" spans="1:12">
      <c r="A255" s="3">
        <v>1071000200</v>
      </c>
      <c r="B255" s="13" t="s">
        <v>1392</v>
      </c>
      <c r="C255" s="19">
        <f>GENERAL!C1390</f>
        <v>430.54</v>
      </c>
      <c r="D255" s="15">
        <f>GENERAL!D1390</f>
        <v>10</v>
      </c>
      <c r="E255" s="28">
        <f>GENERAL!E1390</f>
        <v>50</v>
      </c>
      <c r="F255" s="244">
        <f t="shared" si="18"/>
        <v>365.959</v>
      </c>
      <c r="G255" s="244">
        <f t="shared" si="19"/>
        <v>322.90500000000003</v>
      </c>
      <c r="H255" s="244">
        <f t="shared" si="20"/>
        <v>279.851</v>
      </c>
      <c r="I255" s="30">
        <f>GENERAL!F1390</f>
        <v>0.78</v>
      </c>
      <c r="J255" s="53">
        <f t="shared" si="21"/>
        <v>94.718799999999987</v>
      </c>
      <c r="K255" s="19">
        <f t="shared" si="22"/>
        <v>89.982859999999988</v>
      </c>
      <c r="L255" s="49">
        <f t="shared" si="23"/>
        <v>85.246919999999989</v>
      </c>
    </row>
    <row r="256" spans="1:12">
      <c r="A256" s="3">
        <v>1071000220</v>
      </c>
      <c r="B256" s="13" t="s">
        <v>1393</v>
      </c>
      <c r="C256" s="19">
        <f>GENERAL!C1391</f>
        <v>447.02</v>
      </c>
      <c r="D256" s="15">
        <f>GENERAL!D1391</f>
        <v>10</v>
      </c>
      <c r="E256" s="28">
        <f>GENERAL!E1391</f>
        <v>50</v>
      </c>
      <c r="F256" s="244">
        <f t="shared" si="18"/>
        <v>379.96699999999998</v>
      </c>
      <c r="G256" s="244">
        <f t="shared" si="19"/>
        <v>335.26499999999999</v>
      </c>
      <c r="H256" s="244">
        <f t="shared" si="20"/>
        <v>290.56299999999999</v>
      </c>
      <c r="I256" s="30">
        <f>GENERAL!F1391</f>
        <v>0.78</v>
      </c>
      <c r="J256" s="53">
        <f t="shared" si="21"/>
        <v>98.344399999999979</v>
      </c>
      <c r="K256" s="19">
        <f t="shared" si="22"/>
        <v>93.427179999999979</v>
      </c>
      <c r="L256" s="49">
        <f t="shared" si="23"/>
        <v>88.509959999999978</v>
      </c>
    </row>
    <row r="257" spans="1:12">
      <c r="A257" s="3">
        <v>1071000260</v>
      </c>
      <c r="B257" s="13" t="s">
        <v>1394</v>
      </c>
      <c r="C257" s="19">
        <f>GENERAL!C1392</f>
        <v>486.16</v>
      </c>
      <c r="D257" s="15">
        <f>GENERAL!D1392</f>
        <v>10</v>
      </c>
      <c r="E257" s="28">
        <f>GENERAL!E1392</f>
        <v>50</v>
      </c>
      <c r="F257" s="244">
        <f t="shared" si="18"/>
        <v>413.23599999999999</v>
      </c>
      <c r="G257" s="244">
        <f t="shared" si="19"/>
        <v>364.62</v>
      </c>
      <c r="H257" s="244">
        <f t="shared" si="20"/>
        <v>316.00400000000002</v>
      </c>
      <c r="I257" s="30">
        <f>GENERAL!F1392</f>
        <v>0.78</v>
      </c>
      <c r="J257" s="53">
        <f t="shared" si="21"/>
        <v>106.95519999999999</v>
      </c>
      <c r="K257" s="19">
        <f t="shared" si="22"/>
        <v>101.60743999999998</v>
      </c>
      <c r="L257" s="49">
        <f t="shared" si="23"/>
        <v>96.259679999999989</v>
      </c>
    </row>
    <row r="258" spans="1:12">
      <c r="A258" s="3">
        <v>1071000300</v>
      </c>
      <c r="B258" s="13" t="s">
        <v>1395</v>
      </c>
      <c r="C258" s="19">
        <f>GENERAL!C1393</f>
        <v>531.48</v>
      </c>
      <c r="D258" s="15">
        <f>GENERAL!D1393</f>
        <v>10</v>
      </c>
      <c r="E258" s="28">
        <f>GENERAL!E1393</f>
        <v>50</v>
      </c>
      <c r="F258" s="244">
        <f t="shared" si="18"/>
        <v>451.75799999999998</v>
      </c>
      <c r="G258" s="244">
        <f t="shared" si="19"/>
        <v>398.61</v>
      </c>
      <c r="H258" s="244">
        <f t="shared" si="20"/>
        <v>345.46200000000005</v>
      </c>
      <c r="I258" s="30">
        <f>GENERAL!F1393</f>
        <v>0.78</v>
      </c>
      <c r="J258" s="53">
        <f t="shared" si="21"/>
        <v>116.92559999999999</v>
      </c>
      <c r="K258" s="19">
        <f t="shared" si="22"/>
        <v>111.07931999999998</v>
      </c>
      <c r="L258" s="49">
        <f t="shared" si="23"/>
        <v>105.23303999999999</v>
      </c>
    </row>
    <row r="259" spans="1:12">
      <c r="A259" s="3">
        <v>1071000360</v>
      </c>
      <c r="B259" s="13" t="s">
        <v>1396</v>
      </c>
      <c r="C259" s="19">
        <f>GENERAL!C1394</f>
        <v>670.53</v>
      </c>
      <c r="D259" s="15">
        <f>GENERAL!D1394</f>
        <v>10</v>
      </c>
      <c r="E259" s="28">
        <f>GENERAL!E1394</f>
        <v>50</v>
      </c>
      <c r="F259" s="244">
        <f t="shared" si="18"/>
        <v>569.95049999999992</v>
      </c>
      <c r="G259" s="244">
        <f t="shared" si="19"/>
        <v>502.89749999999998</v>
      </c>
      <c r="H259" s="244">
        <f t="shared" si="20"/>
        <v>435.84449999999998</v>
      </c>
      <c r="I259" s="30">
        <f>GENERAL!F1394</f>
        <v>0.78</v>
      </c>
      <c r="J259" s="53">
        <f t="shared" si="21"/>
        <v>147.51659999999998</v>
      </c>
      <c r="K259" s="19">
        <f t="shared" si="22"/>
        <v>140.14076999999997</v>
      </c>
      <c r="L259" s="49">
        <f t="shared" si="23"/>
        <v>132.76494</v>
      </c>
    </row>
    <row r="260" spans="1:12">
      <c r="A260" s="3">
        <v>1071000400</v>
      </c>
      <c r="B260" s="13" t="s">
        <v>1397</v>
      </c>
      <c r="C260" s="19">
        <f>GENERAL!C1395</f>
        <v>758.08</v>
      </c>
      <c r="D260" s="15">
        <f>GENERAL!D1395</f>
        <v>10</v>
      </c>
      <c r="E260" s="28">
        <f>GENERAL!E1395</f>
        <v>50</v>
      </c>
      <c r="F260" s="244">
        <f t="shared" si="18"/>
        <v>644.36800000000005</v>
      </c>
      <c r="G260" s="244">
        <f t="shared" si="19"/>
        <v>568.56000000000006</v>
      </c>
      <c r="H260" s="244">
        <f t="shared" si="20"/>
        <v>492.75200000000007</v>
      </c>
      <c r="I260" s="30">
        <f>GENERAL!F1395</f>
        <v>0.78</v>
      </c>
      <c r="J260" s="53">
        <f t="shared" si="21"/>
        <v>166.77759999999998</v>
      </c>
      <c r="K260" s="19">
        <f t="shared" si="22"/>
        <v>158.43871999999996</v>
      </c>
      <c r="L260" s="49">
        <f t="shared" si="23"/>
        <v>150.09983999999997</v>
      </c>
    </row>
    <row r="261" spans="1:12">
      <c r="A261" s="3">
        <v>1071000460</v>
      </c>
      <c r="B261" s="13" t="s">
        <v>1398</v>
      </c>
      <c r="C261" s="19">
        <f>GENERAL!C1396</f>
        <v>881.68</v>
      </c>
      <c r="D261" s="15">
        <f>GENERAL!D1396</f>
        <v>10</v>
      </c>
      <c r="E261" s="28">
        <f>GENERAL!E1396</f>
        <v>50</v>
      </c>
      <c r="F261" s="244">
        <f t="shared" si="18"/>
        <v>749.42799999999988</v>
      </c>
      <c r="G261" s="244">
        <f t="shared" si="19"/>
        <v>661.26</v>
      </c>
      <c r="H261" s="244">
        <f t="shared" si="20"/>
        <v>573.09199999999998</v>
      </c>
      <c r="I261" s="30">
        <f>GENERAL!F1396</f>
        <v>0.78</v>
      </c>
      <c r="J261" s="53">
        <f t="shared" si="21"/>
        <v>193.96959999999996</v>
      </c>
      <c r="K261" s="19">
        <f t="shared" si="22"/>
        <v>184.27111999999994</v>
      </c>
      <c r="L261" s="49">
        <f t="shared" si="23"/>
        <v>174.57263999999998</v>
      </c>
    </row>
    <row r="262" spans="1:12">
      <c r="A262" s="3">
        <v>1071000500</v>
      </c>
      <c r="B262" s="13" t="s">
        <v>1399</v>
      </c>
      <c r="C262" s="19">
        <f>GENERAL!C1397</f>
        <v>977.47</v>
      </c>
      <c r="D262" s="15">
        <f>GENERAL!D1397</f>
        <v>10</v>
      </c>
      <c r="E262" s="28">
        <f>GENERAL!E1397</f>
        <v>50</v>
      </c>
      <c r="F262" s="244">
        <f t="shared" si="18"/>
        <v>830.84950000000003</v>
      </c>
      <c r="G262" s="244">
        <f t="shared" si="19"/>
        <v>733.10249999999996</v>
      </c>
      <c r="H262" s="244">
        <f t="shared" si="20"/>
        <v>635.35550000000001</v>
      </c>
      <c r="I262" s="30">
        <f>GENERAL!F1397</f>
        <v>0.78</v>
      </c>
      <c r="J262" s="53">
        <f t="shared" si="21"/>
        <v>215.04339999999999</v>
      </c>
      <c r="K262" s="19">
        <f t="shared" si="22"/>
        <v>204.29122999999998</v>
      </c>
      <c r="L262" s="49">
        <f t="shared" si="23"/>
        <v>193.53906000000001</v>
      </c>
    </row>
    <row r="263" spans="1:12">
      <c r="A263" s="3">
        <v>1071000600</v>
      </c>
      <c r="B263" s="13" t="s">
        <v>1400</v>
      </c>
      <c r="C263" s="19">
        <f>GENERAL!C1398</f>
        <v>1112.4000000000001</v>
      </c>
      <c r="D263" s="15">
        <f>GENERAL!D1398</f>
        <v>10</v>
      </c>
      <c r="E263" s="28">
        <f>GENERAL!E1398</f>
        <v>50</v>
      </c>
      <c r="F263" s="244">
        <f t="shared" si="18"/>
        <v>945.54000000000008</v>
      </c>
      <c r="G263" s="244">
        <f t="shared" si="19"/>
        <v>834.30000000000007</v>
      </c>
      <c r="H263" s="244">
        <f t="shared" si="20"/>
        <v>723.06000000000006</v>
      </c>
      <c r="I263" s="30">
        <f>GENERAL!F1398</f>
        <v>0.78</v>
      </c>
      <c r="J263" s="53">
        <f t="shared" si="21"/>
        <v>244.72799999999998</v>
      </c>
      <c r="K263" s="19">
        <f t="shared" si="22"/>
        <v>232.49159999999998</v>
      </c>
      <c r="L263" s="49">
        <f t="shared" si="23"/>
        <v>220.25519999999997</v>
      </c>
    </row>
    <row r="264" spans="1:12">
      <c r="A264" s="3">
        <v>2070250006</v>
      </c>
      <c r="B264" s="13" t="s">
        <v>4289</v>
      </c>
      <c r="C264" s="19">
        <f>GENERAL!C4334</f>
        <v>12.66</v>
      </c>
      <c r="D264" s="15">
        <f>GENERAL!D4334</f>
        <v>100</v>
      </c>
      <c r="E264" s="28">
        <f>GENERAL!E4334</f>
        <v>14000</v>
      </c>
      <c r="F264" s="244">
        <f t="shared" si="18"/>
        <v>10.760999999999999</v>
      </c>
      <c r="G264" s="244">
        <f t="shared" si="19"/>
        <v>9.495000000000001</v>
      </c>
      <c r="H264" s="244">
        <f t="shared" si="20"/>
        <v>8.229000000000001</v>
      </c>
      <c r="I264" s="30">
        <f>GENERAL!F4334</f>
        <v>0.77</v>
      </c>
      <c r="J264" s="53">
        <f t="shared" si="21"/>
        <v>2.9117999999999999</v>
      </c>
      <c r="K264" s="19">
        <f t="shared" si="22"/>
        <v>2.7662099999999996</v>
      </c>
      <c r="L264" s="49">
        <f t="shared" si="23"/>
        <v>2.6206200000000002</v>
      </c>
    </row>
    <row r="265" spans="1:12">
      <c r="A265" s="3">
        <v>2070250008</v>
      </c>
      <c r="B265" s="13" t="s">
        <v>4290</v>
      </c>
      <c r="C265" s="19">
        <f>GENERAL!C4335</f>
        <v>12.8</v>
      </c>
      <c r="D265" s="15">
        <f>GENERAL!D4335</f>
        <v>100</v>
      </c>
      <c r="E265" s="28">
        <f>GENERAL!E4335</f>
        <v>14000</v>
      </c>
      <c r="F265" s="244">
        <f t="shared" ref="F265:F328" si="24">C265*0.85</f>
        <v>10.88</v>
      </c>
      <c r="G265" s="244">
        <f t="shared" ref="G265:G328" si="25">C265*0.75</f>
        <v>9.6000000000000014</v>
      </c>
      <c r="H265" s="244">
        <f t="shared" ref="H265:H328" si="26">C265*0.65</f>
        <v>8.32</v>
      </c>
      <c r="I265" s="30">
        <f>GENERAL!F4335</f>
        <v>0.77</v>
      </c>
      <c r="J265" s="53">
        <f t="shared" ref="J265:J328" si="27">C265*(1-I265)</f>
        <v>2.944</v>
      </c>
      <c r="K265" s="19">
        <f t="shared" ref="K265:K328" si="28">C265*(1-I265)*(1-K$6)</f>
        <v>2.7967999999999997</v>
      </c>
      <c r="L265" s="49">
        <f t="shared" ref="L265:L328" si="29">C265*(1-I265)*(1-L$6)</f>
        <v>2.6496</v>
      </c>
    </row>
    <row r="266" spans="1:12">
      <c r="A266" s="3">
        <v>2070250010</v>
      </c>
      <c r="B266" s="13" t="s">
        <v>4291</v>
      </c>
      <c r="C266" s="19">
        <f>GENERAL!C4336</f>
        <v>13.27</v>
      </c>
      <c r="D266" s="15">
        <f>GENERAL!D4336</f>
        <v>100</v>
      </c>
      <c r="E266" s="28">
        <f>GENERAL!E4336</f>
        <v>14000</v>
      </c>
      <c r="F266" s="244">
        <f t="shared" si="24"/>
        <v>11.279499999999999</v>
      </c>
      <c r="G266" s="244">
        <f t="shared" si="25"/>
        <v>9.9525000000000006</v>
      </c>
      <c r="H266" s="244">
        <f t="shared" si="26"/>
        <v>8.6255000000000006</v>
      </c>
      <c r="I266" s="30">
        <f>GENERAL!F4336</f>
        <v>0.77</v>
      </c>
      <c r="J266" s="53">
        <f t="shared" si="27"/>
        <v>3.0520999999999998</v>
      </c>
      <c r="K266" s="19">
        <f t="shared" si="28"/>
        <v>2.8994949999999995</v>
      </c>
      <c r="L266" s="49">
        <f t="shared" si="29"/>
        <v>2.7468900000000001</v>
      </c>
    </row>
    <row r="267" spans="1:12">
      <c r="A267" s="3">
        <v>2070250012</v>
      </c>
      <c r="B267" s="13" t="s">
        <v>4292</v>
      </c>
      <c r="C267" s="19">
        <f>GENERAL!C4337</f>
        <v>14.17</v>
      </c>
      <c r="D267" s="15">
        <f>GENERAL!D4337</f>
        <v>100</v>
      </c>
      <c r="E267" s="28">
        <f>GENERAL!E4337</f>
        <v>14000</v>
      </c>
      <c r="F267" s="244">
        <f t="shared" si="24"/>
        <v>12.044499999999999</v>
      </c>
      <c r="G267" s="244">
        <f t="shared" si="25"/>
        <v>10.6275</v>
      </c>
      <c r="H267" s="244">
        <f t="shared" si="26"/>
        <v>9.2104999999999997</v>
      </c>
      <c r="I267" s="30">
        <f>GENERAL!F4337</f>
        <v>0.77</v>
      </c>
      <c r="J267" s="53">
        <f t="shared" si="27"/>
        <v>3.2590999999999997</v>
      </c>
      <c r="K267" s="19">
        <f t="shared" si="28"/>
        <v>3.0961449999999995</v>
      </c>
      <c r="L267" s="49">
        <f t="shared" si="29"/>
        <v>2.9331899999999997</v>
      </c>
    </row>
    <row r="268" spans="1:12">
      <c r="A268" s="3">
        <v>2070250014</v>
      </c>
      <c r="B268" s="13" t="s">
        <v>4293</v>
      </c>
      <c r="C268" s="19">
        <f>GENERAL!C4338</f>
        <v>14.21</v>
      </c>
      <c r="D268" s="15">
        <f>GENERAL!D4338</f>
        <v>100</v>
      </c>
      <c r="E268" s="28">
        <f>GENERAL!E4338</f>
        <v>14000</v>
      </c>
      <c r="F268" s="244">
        <f t="shared" si="24"/>
        <v>12.0785</v>
      </c>
      <c r="G268" s="244">
        <f t="shared" si="25"/>
        <v>10.657500000000001</v>
      </c>
      <c r="H268" s="244">
        <f t="shared" si="26"/>
        <v>9.2365000000000013</v>
      </c>
      <c r="I268" s="30">
        <f>GENERAL!F4338</f>
        <v>0.77</v>
      </c>
      <c r="J268" s="53">
        <f t="shared" si="27"/>
        <v>3.2683</v>
      </c>
      <c r="K268" s="19">
        <f t="shared" si="28"/>
        <v>3.1048849999999999</v>
      </c>
      <c r="L268" s="49">
        <f t="shared" si="29"/>
        <v>2.9414700000000003</v>
      </c>
    </row>
    <row r="269" spans="1:12">
      <c r="A269" s="3">
        <v>2070250016</v>
      </c>
      <c r="B269" s="13" t="s">
        <v>4294</v>
      </c>
      <c r="C269" s="19">
        <f>GENERAL!C4339</f>
        <v>14.68</v>
      </c>
      <c r="D269" s="15">
        <f>GENERAL!D4339</f>
        <v>100</v>
      </c>
      <c r="E269" s="28">
        <f>GENERAL!E4339</f>
        <v>14000</v>
      </c>
      <c r="F269" s="244">
        <f t="shared" si="24"/>
        <v>12.478</v>
      </c>
      <c r="G269" s="244">
        <f t="shared" si="25"/>
        <v>11.01</v>
      </c>
      <c r="H269" s="244">
        <f t="shared" si="26"/>
        <v>9.5419999999999998</v>
      </c>
      <c r="I269" s="30">
        <f>GENERAL!F4339</f>
        <v>0.77</v>
      </c>
      <c r="J269" s="53">
        <f t="shared" si="27"/>
        <v>3.3763999999999998</v>
      </c>
      <c r="K269" s="19">
        <f t="shared" si="28"/>
        <v>3.2075799999999997</v>
      </c>
      <c r="L269" s="49">
        <f t="shared" si="29"/>
        <v>3.0387599999999999</v>
      </c>
    </row>
    <row r="270" spans="1:12">
      <c r="A270" s="3">
        <v>2070250020</v>
      </c>
      <c r="B270" s="13" t="s">
        <v>4295</v>
      </c>
      <c r="C270" s="19">
        <f>GENERAL!C4340</f>
        <v>16.02</v>
      </c>
      <c r="D270" s="15">
        <f>GENERAL!D4340</f>
        <v>100</v>
      </c>
      <c r="E270" s="28">
        <f>GENERAL!E4340</f>
        <v>14000</v>
      </c>
      <c r="F270" s="244">
        <f t="shared" si="24"/>
        <v>13.616999999999999</v>
      </c>
      <c r="G270" s="244">
        <f t="shared" si="25"/>
        <v>12.015000000000001</v>
      </c>
      <c r="H270" s="244">
        <f t="shared" si="26"/>
        <v>10.413</v>
      </c>
      <c r="I270" s="30">
        <f>GENERAL!F4340</f>
        <v>0.77</v>
      </c>
      <c r="J270" s="53">
        <f t="shared" si="27"/>
        <v>3.6845999999999997</v>
      </c>
      <c r="K270" s="19">
        <f t="shared" si="28"/>
        <v>3.5003699999999993</v>
      </c>
      <c r="L270" s="49">
        <f t="shared" si="29"/>
        <v>3.3161399999999999</v>
      </c>
    </row>
    <row r="271" spans="1:12">
      <c r="A271" s="3">
        <v>2070300006</v>
      </c>
      <c r="B271" s="13" t="s">
        <v>4296</v>
      </c>
      <c r="C271" s="19">
        <f>GENERAL!C4341</f>
        <v>3.11</v>
      </c>
      <c r="D271" s="15">
        <f>GENERAL!D4341</f>
        <v>100</v>
      </c>
      <c r="E271" s="28">
        <f>GENERAL!E4341</f>
        <v>14000</v>
      </c>
      <c r="F271" s="244">
        <f t="shared" si="24"/>
        <v>2.6435</v>
      </c>
      <c r="G271" s="244">
        <f t="shared" si="25"/>
        <v>2.3325</v>
      </c>
      <c r="H271" s="244">
        <f t="shared" si="26"/>
        <v>2.0215000000000001</v>
      </c>
      <c r="I271" s="30">
        <f>GENERAL!F4341</f>
        <v>0.77</v>
      </c>
      <c r="J271" s="53">
        <f t="shared" si="27"/>
        <v>0.71529999999999994</v>
      </c>
      <c r="K271" s="19">
        <f t="shared" si="28"/>
        <v>0.67953499999999989</v>
      </c>
      <c r="L271" s="49">
        <f t="shared" si="29"/>
        <v>0.64376999999999995</v>
      </c>
    </row>
    <row r="272" spans="1:12">
      <c r="A272" s="3">
        <v>2070300008</v>
      </c>
      <c r="B272" s="13" t="s">
        <v>4297</v>
      </c>
      <c r="C272" s="19">
        <f>GENERAL!C4342</f>
        <v>3.33</v>
      </c>
      <c r="D272" s="15">
        <f>GENERAL!D4342</f>
        <v>100</v>
      </c>
      <c r="E272" s="28">
        <f>GENERAL!E4342</f>
        <v>14000</v>
      </c>
      <c r="F272" s="244">
        <f t="shared" si="24"/>
        <v>2.8304999999999998</v>
      </c>
      <c r="G272" s="244">
        <f t="shared" si="25"/>
        <v>2.4975000000000001</v>
      </c>
      <c r="H272" s="244">
        <f t="shared" si="26"/>
        <v>2.1645000000000003</v>
      </c>
      <c r="I272" s="30">
        <f>GENERAL!F4342</f>
        <v>0.77</v>
      </c>
      <c r="J272" s="53">
        <f t="shared" si="27"/>
        <v>0.76589999999999991</v>
      </c>
      <c r="K272" s="19">
        <f t="shared" si="28"/>
        <v>0.72760499999999984</v>
      </c>
      <c r="L272" s="49">
        <f t="shared" si="29"/>
        <v>0.68930999999999998</v>
      </c>
    </row>
    <row r="273" spans="1:12">
      <c r="A273" s="3">
        <v>2070300010</v>
      </c>
      <c r="B273" s="13" t="s">
        <v>4298</v>
      </c>
      <c r="C273" s="19">
        <f>GENERAL!C4343</f>
        <v>3.73</v>
      </c>
      <c r="D273" s="15">
        <f>GENERAL!D4343</f>
        <v>100</v>
      </c>
      <c r="E273" s="28">
        <f>GENERAL!E4343</f>
        <v>14000</v>
      </c>
      <c r="F273" s="244">
        <f t="shared" si="24"/>
        <v>3.1705000000000001</v>
      </c>
      <c r="G273" s="244">
        <f t="shared" si="25"/>
        <v>2.7974999999999999</v>
      </c>
      <c r="H273" s="244">
        <f t="shared" si="26"/>
        <v>2.4245000000000001</v>
      </c>
      <c r="I273" s="30">
        <f>GENERAL!F4343</f>
        <v>0.77</v>
      </c>
      <c r="J273" s="53">
        <f t="shared" si="27"/>
        <v>0.85789999999999988</v>
      </c>
      <c r="K273" s="19">
        <f t="shared" si="28"/>
        <v>0.81500499999999987</v>
      </c>
      <c r="L273" s="49">
        <f t="shared" si="29"/>
        <v>0.77210999999999996</v>
      </c>
    </row>
    <row r="274" spans="1:12">
      <c r="A274" s="3">
        <v>2070300012</v>
      </c>
      <c r="B274" s="13" t="s">
        <v>4299</v>
      </c>
      <c r="C274" s="19">
        <f>GENERAL!C4344</f>
        <v>3.94</v>
      </c>
      <c r="D274" s="15">
        <f>GENERAL!D4344</f>
        <v>100</v>
      </c>
      <c r="E274" s="28">
        <f>GENERAL!E4344</f>
        <v>14000</v>
      </c>
      <c r="F274" s="244">
        <f t="shared" si="24"/>
        <v>3.3489999999999998</v>
      </c>
      <c r="G274" s="244">
        <f t="shared" si="25"/>
        <v>2.9550000000000001</v>
      </c>
      <c r="H274" s="244">
        <f t="shared" si="26"/>
        <v>2.5609999999999999</v>
      </c>
      <c r="I274" s="30">
        <f>GENERAL!F4344</f>
        <v>0.77</v>
      </c>
      <c r="J274" s="53">
        <f t="shared" si="27"/>
        <v>0.90619999999999989</v>
      </c>
      <c r="K274" s="19">
        <f t="shared" si="28"/>
        <v>0.86088999999999982</v>
      </c>
      <c r="L274" s="49">
        <f t="shared" si="29"/>
        <v>0.81557999999999997</v>
      </c>
    </row>
    <row r="275" spans="1:12">
      <c r="A275" s="3">
        <v>2070300014</v>
      </c>
      <c r="B275" s="13" t="s">
        <v>4300</v>
      </c>
      <c r="C275" s="19">
        <f>GENERAL!C4345</f>
        <v>8.59</v>
      </c>
      <c r="D275" s="15">
        <f>GENERAL!D4345</f>
        <v>100</v>
      </c>
      <c r="E275" s="28">
        <f>GENERAL!E4345</f>
        <v>10000</v>
      </c>
      <c r="F275" s="244">
        <f t="shared" si="24"/>
        <v>7.3014999999999999</v>
      </c>
      <c r="G275" s="244">
        <f t="shared" si="25"/>
        <v>6.4424999999999999</v>
      </c>
      <c r="H275" s="244">
        <f t="shared" si="26"/>
        <v>5.5834999999999999</v>
      </c>
      <c r="I275" s="30">
        <f>GENERAL!F4345</f>
        <v>0.77</v>
      </c>
      <c r="J275" s="53">
        <f t="shared" si="27"/>
        <v>1.9756999999999998</v>
      </c>
      <c r="K275" s="19">
        <f t="shared" si="28"/>
        <v>1.8769149999999997</v>
      </c>
      <c r="L275" s="49">
        <f t="shared" si="29"/>
        <v>1.7781299999999998</v>
      </c>
    </row>
    <row r="276" spans="1:12">
      <c r="A276" s="3">
        <v>2070300016</v>
      </c>
      <c r="B276" s="13" t="s">
        <v>4301</v>
      </c>
      <c r="C276" s="19">
        <f>GENERAL!C4346</f>
        <v>4.51</v>
      </c>
      <c r="D276" s="15">
        <f>GENERAL!D4346</f>
        <v>100</v>
      </c>
      <c r="E276" s="28">
        <f>GENERAL!E4346</f>
        <v>10000</v>
      </c>
      <c r="F276" s="244">
        <f t="shared" si="24"/>
        <v>3.8334999999999999</v>
      </c>
      <c r="G276" s="244">
        <f t="shared" si="25"/>
        <v>3.3824999999999998</v>
      </c>
      <c r="H276" s="244">
        <f t="shared" si="26"/>
        <v>2.9314999999999998</v>
      </c>
      <c r="I276" s="30">
        <f>GENERAL!F4346</f>
        <v>0.77</v>
      </c>
      <c r="J276" s="53">
        <f t="shared" si="27"/>
        <v>1.0372999999999999</v>
      </c>
      <c r="K276" s="19">
        <f t="shared" si="28"/>
        <v>0.98543499999999984</v>
      </c>
      <c r="L276" s="49">
        <f t="shared" si="29"/>
        <v>0.9335699999999999</v>
      </c>
    </row>
    <row r="277" spans="1:12">
      <c r="A277" s="3">
        <v>2070300018</v>
      </c>
      <c r="B277" s="13" t="s">
        <v>4302</v>
      </c>
      <c r="C277" s="19">
        <f>GENERAL!C4347</f>
        <v>8.8699999999999992</v>
      </c>
      <c r="D277" s="15">
        <f>GENERAL!D4347</f>
        <v>100</v>
      </c>
      <c r="E277" s="28">
        <f>GENERAL!E4347</f>
        <v>10000</v>
      </c>
      <c r="F277" s="244">
        <f t="shared" si="24"/>
        <v>7.5394999999999994</v>
      </c>
      <c r="G277" s="244">
        <f t="shared" si="25"/>
        <v>6.6524999999999999</v>
      </c>
      <c r="H277" s="244">
        <f t="shared" si="26"/>
        <v>5.7654999999999994</v>
      </c>
      <c r="I277" s="30">
        <f>GENERAL!F4347</f>
        <v>0.77</v>
      </c>
      <c r="J277" s="53">
        <f t="shared" si="27"/>
        <v>2.0400999999999998</v>
      </c>
      <c r="K277" s="19">
        <f t="shared" si="28"/>
        <v>1.9380949999999997</v>
      </c>
      <c r="L277" s="49">
        <f t="shared" si="29"/>
        <v>1.8360899999999998</v>
      </c>
    </row>
    <row r="278" spans="1:12">
      <c r="A278" s="3">
        <v>2070300020</v>
      </c>
      <c r="B278" s="13" t="s">
        <v>4303</v>
      </c>
      <c r="C278" s="19">
        <f>GENERAL!C4348</f>
        <v>5.22</v>
      </c>
      <c r="D278" s="15">
        <f>GENERAL!D4348</f>
        <v>100</v>
      </c>
      <c r="E278" s="28">
        <f>GENERAL!E4348</f>
        <v>10000</v>
      </c>
      <c r="F278" s="244">
        <f t="shared" si="24"/>
        <v>4.4369999999999994</v>
      </c>
      <c r="G278" s="244">
        <f t="shared" si="25"/>
        <v>3.915</v>
      </c>
      <c r="H278" s="244">
        <f t="shared" si="26"/>
        <v>3.3929999999999998</v>
      </c>
      <c r="I278" s="30">
        <f>GENERAL!F4348</f>
        <v>0.77</v>
      </c>
      <c r="J278" s="53">
        <f t="shared" si="27"/>
        <v>1.2005999999999999</v>
      </c>
      <c r="K278" s="19">
        <f t="shared" si="28"/>
        <v>1.1405699999999999</v>
      </c>
      <c r="L278" s="49">
        <f t="shared" si="29"/>
        <v>1.0805399999999998</v>
      </c>
    </row>
    <row r="279" spans="1:12">
      <c r="A279" s="3">
        <v>2070300024</v>
      </c>
      <c r="B279" s="13" t="s">
        <v>4304</v>
      </c>
      <c r="C279" s="19">
        <f>GENERAL!C4349</f>
        <v>9.8800000000000008</v>
      </c>
      <c r="D279" s="15">
        <f>GENERAL!D4349</f>
        <v>100</v>
      </c>
      <c r="E279" s="28">
        <f>GENERAL!E4349</f>
        <v>10000</v>
      </c>
      <c r="F279" s="244">
        <f t="shared" si="24"/>
        <v>8.3979999999999997</v>
      </c>
      <c r="G279" s="244">
        <f t="shared" si="25"/>
        <v>7.41</v>
      </c>
      <c r="H279" s="244">
        <f t="shared" si="26"/>
        <v>6.4220000000000006</v>
      </c>
      <c r="I279" s="30">
        <f>GENERAL!F4349</f>
        <v>0.77</v>
      </c>
      <c r="J279" s="53">
        <f t="shared" si="27"/>
        <v>2.2724000000000002</v>
      </c>
      <c r="K279" s="19">
        <f t="shared" si="28"/>
        <v>2.1587800000000001</v>
      </c>
      <c r="L279" s="49">
        <f t="shared" si="29"/>
        <v>2.0451600000000001</v>
      </c>
    </row>
    <row r="280" spans="1:12">
      <c r="A280" s="3">
        <v>2070300025</v>
      </c>
      <c r="B280" s="13" t="s">
        <v>4305</v>
      </c>
      <c r="C280" s="19">
        <f>GENERAL!C4350</f>
        <v>8.6</v>
      </c>
      <c r="D280" s="15">
        <f>GENERAL!D4350</f>
        <v>100</v>
      </c>
      <c r="E280" s="28">
        <f>GENERAL!E4350</f>
        <v>10000</v>
      </c>
      <c r="F280" s="244">
        <f t="shared" si="24"/>
        <v>7.31</v>
      </c>
      <c r="G280" s="244">
        <f t="shared" si="25"/>
        <v>6.4499999999999993</v>
      </c>
      <c r="H280" s="244">
        <f t="shared" si="26"/>
        <v>5.59</v>
      </c>
      <c r="I280" s="30">
        <f>GENERAL!F4350</f>
        <v>0.77</v>
      </c>
      <c r="J280" s="53">
        <f t="shared" si="27"/>
        <v>1.9779999999999998</v>
      </c>
      <c r="K280" s="19">
        <f t="shared" si="28"/>
        <v>1.8790999999999998</v>
      </c>
      <c r="L280" s="49">
        <f t="shared" si="29"/>
        <v>1.7801999999999998</v>
      </c>
    </row>
    <row r="281" spans="1:12">
      <c r="A281" s="3">
        <v>2070300026</v>
      </c>
      <c r="B281" s="13" t="s">
        <v>4306</v>
      </c>
      <c r="C281" s="19">
        <f>GENERAL!C4351</f>
        <v>13.15</v>
      </c>
      <c r="D281" s="15">
        <f>GENERAL!D4351</f>
        <v>100</v>
      </c>
      <c r="E281" s="28">
        <f>GENERAL!E4351</f>
        <v>10000</v>
      </c>
      <c r="F281" s="244">
        <f t="shared" si="24"/>
        <v>11.1775</v>
      </c>
      <c r="G281" s="244">
        <f t="shared" si="25"/>
        <v>9.8625000000000007</v>
      </c>
      <c r="H281" s="244">
        <f t="shared" si="26"/>
        <v>8.5475000000000012</v>
      </c>
      <c r="I281" s="30">
        <f>GENERAL!F4351</f>
        <v>0.77</v>
      </c>
      <c r="J281" s="53">
        <f t="shared" si="27"/>
        <v>3.0244999999999997</v>
      </c>
      <c r="K281" s="19">
        <f t="shared" si="28"/>
        <v>2.8732749999999996</v>
      </c>
      <c r="L281" s="49">
        <f t="shared" si="29"/>
        <v>2.7220499999999999</v>
      </c>
    </row>
    <row r="282" spans="1:12">
      <c r="A282" s="3">
        <v>2070300030</v>
      </c>
      <c r="B282" s="13" t="s">
        <v>4307</v>
      </c>
      <c r="C282" s="19">
        <f>GENERAL!C4352</f>
        <v>13.09</v>
      </c>
      <c r="D282" s="15">
        <f>GENERAL!D4352</f>
        <v>100</v>
      </c>
      <c r="E282" s="28">
        <f>GENERAL!E4352</f>
        <v>10000</v>
      </c>
      <c r="F282" s="244">
        <f t="shared" si="24"/>
        <v>11.1265</v>
      </c>
      <c r="G282" s="244">
        <f t="shared" si="25"/>
        <v>9.817499999999999</v>
      </c>
      <c r="H282" s="244">
        <f t="shared" si="26"/>
        <v>8.5084999999999997</v>
      </c>
      <c r="I282" s="30">
        <f>GENERAL!F4352</f>
        <v>0.77</v>
      </c>
      <c r="J282" s="53">
        <f t="shared" si="27"/>
        <v>3.0106999999999999</v>
      </c>
      <c r="K282" s="19">
        <f t="shared" si="28"/>
        <v>2.8601649999999998</v>
      </c>
      <c r="L282" s="49">
        <f t="shared" si="29"/>
        <v>2.7096300000000002</v>
      </c>
    </row>
    <row r="283" spans="1:12">
      <c r="A283" s="3">
        <v>2070300040</v>
      </c>
      <c r="B283" s="13" t="s">
        <v>4308</v>
      </c>
      <c r="C283" s="19">
        <f>GENERAL!C4353</f>
        <v>14.75</v>
      </c>
      <c r="D283" s="15">
        <f>GENERAL!D4353</f>
        <v>100</v>
      </c>
      <c r="E283" s="28">
        <f>GENERAL!E4353</f>
        <v>10000</v>
      </c>
      <c r="F283" s="244">
        <f t="shared" si="24"/>
        <v>12.5375</v>
      </c>
      <c r="G283" s="244">
        <f t="shared" si="25"/>
        <v>11.0625</v>
      </c>
      <c r="H283" s="244">
        <f t="shared" si="26"/>
        <v>9.5875000000000004</v>
      </c>
      <c r="I283" s="30">
        <f>GENERAL!F4353</f>
        <v>0.77</v>
      </c>
      <c r="J283" s="53">
        <f t="shared" si="27"/>
        <v>3.3924999999999996</v>
      </c>
      <c r="K283" s="19">
        <f t="shared" si="28"/>
        <v>3.2228749999999997</v>
      </c>
      <c r="L283" s="49">
        <f t="shared" si="29"/>
        <v>3.0532499999999998</v>
      </c>
    </row>
    <row r="284" spans="1:12">
      <c r="A284" s="3">
        <v>2070300045</v>
      </c>
      <c r="B284" s="13" t="s">
        <v>4309</v>
      </c>
      <c r="C284" s="19">
        <f>GENERAL!C4354</f>
        <v>15.4</v>
      </c>
      <c r="D284" s="15">
        <f>GENERAL!D4354</f>
        <v>100</v>
      </c>
      <c r="E284" s="28">
        <f>GENERAL!E4354</f>
        <v>10000</v>
      </c>
      <c r="F284" s="244">
        <f t="shared" si="24"/>
        <v>13.09</v>
      </c>
      <c r="G284" s="244">
        <f t="shared" si="25"/>
        <v>11.55</v>
      </c>
      <c r="H284" s="244">
        <f t="shared" si="26"/>
        <v>10.01</v>
      </c>
      <c r="I284" s="30">
        <f>GENERAL!F4354</f>
        <v>0.77</v>
      </c>
      <c r="J284" s="53">
        <f t="shared" si="27"/>
        <v>3.5419999999999998</v>
      </c>
      <c r="K284" s="19">
        <f t="shared" si="28"/>
        <v>3.3648999999999996</v>
      </c>
      <c r="L284" s="49">
        <f t="shared" si="29"/>
        <v>3.1877999999999997</v>
      </c>
    </row>
    <row r="285" spans="1:12">
      <c r="A285" s="3">
        <v>2070300050</v>
      </c>
      <c r="B285" s="13" t="s">
        <v>4310</v>
      </c>
      <c r="C285" s="19">
        <f>GENERAL!C4355</f>
        <v>16.05</v>
      </c>
      <c r="D285" s="15">
        <f>GENERAL!D4355</f>
        <v>100</v>
      </c>
      <c r="E285" s="28">
        <f>GENERAL!E4355</f>
        <v>10000</v>
      </c>
      <c r="F285" s="244">
        <f t="shared" si="24"/>
        <v>13.6425</v>
      </c>
      <c r="G285" s="244">
        <f t="shared" si="25"/>
        <v>12.037500000000001</v>
      </c>
      <c r="H285" s="244">
        <f t="shared" si="26"/>
        <v>10.432500000000001</v>
      </c>
      <c r="I285" s="30">
        <f>GENERAL!F4355</f>
        <v>0.77</v>
      </c>
      <c r="J285" s="53">
        <f t="shared" si="27"/>
        <v>3.6915</v>
      </c>
      <c r="K285" s="19">
        <f t="shared" si="28"/>
        <v>3.5069249999999998</v>
      </c>
      <c r="L285" s="49">
        <f t="shared" si="29"/>
        <v>3.3223500000000001</v>
      </c>
    </row>
    <row r="286" spans="1:12">
      <c r="A286" s="3">
        <v>2070400006</v>
      </c>
      <c r="B286" s="13" t="s">
        <v>4311</v>
      </c>
      <c r="C286" s="19">
        <f>GENERAL!C4356</f>
        <v>13.21</v>
      </c>
      <c r="D286" s="15">
        <f>GENERAL!D4356</f>
        <v>100</v>
      </c>
      <c r="E286" s="28">
        <f>GENERAL!E4356</f>
        <v>10000</v>
      </c>
      <c r="F286" s="244">
        <f t="shared" si="24"/>
        <v>11.2285</v>
      </c>
      <c r="G286" s="244">
        <f t="shared" si="25"/>
        <v>9.9075000000000006</v>
      </c>
      <c r="H286" s="244">
        <f t="shared" si="26"/>
        <v>8.5865000000000009</v>
      </c>
      <c r="I286" s="30">
        <f>GENERAL!F4356</f>
        <v>0.77</v>
      </c>
      <c r="J286" s="53">
        <f t="shared" si="27"/>
        <v>3.0383</v>
      </c>
      <c r="K286" s="19">
        <f t="shared" si="28"/>
        <v>2.8863849999999998</v>
      </c>
      <c r="L286" s="49">
        <f t="shared" si="29"/>
        <v>2.73447</v>
      </c>
    </row>
    <row r="287" spans="1:12">
      <c r="A287" s="3">
        <v>2070400008</v>
      </c>
      <c r="B287" s="13" t="s">
        <v>4312</v>
      </c>
      <c r="C287" s="19">
        <f>GENERAL!C4357</f>
        <v>8.6</v>
      </c>
      <c r="D287" s="15">
        <f>GENERAL!D4357</f>
        <v>100</v>
      </c>
      <c r="E287" s="28">
        <f>GENERAL!E4357</f>
        <v>10000</v>
      </c>
      <c r="F287" s="244">
        <f t="shared" si="24"/>
        <v>7.31</v>
      </c>
      <c r="G287" s="244">
        <f t="shared" si="25"/>
        <v>6.4499999999999993</v>
      </c>
      <c r="H287" s="244">
        <f t="shared" si="26"/>
        <v>5.59</v>
      </c>
      <c r="I287" s="30">
        <f>GENERAL!F4357</f>
        <v>0.77</v>
      </c>
      <c r="J287" s="53">
        <f t="shared" si="27"/>
        <v>1.9779999999999998</v>
      </c>
      <c r="K287" s="19">
        <f t="shared" si="28"/>
        <v>1.8790999999999998</v>
      </c>
      <c r="L287" s="49">
        <f t="shared" si="29"/>
        <v>1.7801999999999998</v>
      </c>
    </row>
    <row r="288" spans="1:12">
      <c r="A288" s="3">
        <v>2070400010</v>
      </c>
      <c r="B288" s="13" t="s">
        <v>4313</v>
      </c>
      <c r="C288" s="19">
        <f>GENERAL!C4358</f>
        <v>5.07</v>
      </c>
      <c r="D288" s="15">
        <f>GENERAL!D4358</f>
        <v>100</v>
      </c>
      <c r="E288" s="28">
        <f>GENERAL!E4358</f>
        <v>10000</v>
      </c>
      <c r="F288" s="244">
        <f t="shared" si="24"/>
        <v>4.3094999999999999</v>
      </c>
      <c r="G288" s="244">
        <f t="shared" si="25"/>
        <v>3.8025000000000002</v>
      </c>
      <c r="H288" s="244">
        <f t="shared" si="26"/>
        <v>3.2955000000000001</v>
      </c>
      <c r="I288" s="30">
        <f>GENERAL!F4358</f>
        <v>0.77</v>
      </c>
      <c r="J288" s="53">
        <f t="shared" si="27"/>
        <v>1.1660999999999999</v>
      </c>
      <c r="K288" s="19">
        <f t="shared" si="28"/>
        <v>1.1077949999999999</v>
      </c>
      <c r="L288" s="49">
        <f t="shared" si="29"/>
        <v>1.04949</v>
      </c>
    </row>
    <row r="289" spans="1:12">
      <c r="A289" s="3">
        <v>2070400012</v>
      </c>
      <c r="B289" s="13" t="s">
        <v>4314</v>
      </c>
      <c r="C289" s="19">
        <f>GENERAL!C4359</f>
        <v>5.18</v>
      </c>
      <c r="D289" s="15">
        <f>GENERAL!D4359</f>
        <v>100</v>
      </c>
      <c r="E289" s="28">
        <f>GENERAL!E4359</f>
        <v>7000</v>
      </c>
      <c r="F289" s="244">
        <f t="shared" si="24"/>
        <v>4.4029999999999996</v>
      </c>
      <c r="G289" s="244">
        <f t="shared" si="25"/>
        <v>3.8849999999999998</v>
      </c>
      <c r="H289" s="244">
        <f t="shared" si="26"/>
        <v>3.367</v>
      </c>
      <c r="I289" s="30">
        <f>GENERAL!F4359</f>
        <v>0.77</v>
      </c>
      <c r="J289" s="53">
        <f t="shared" si="27"/>
        <v>1.1913999999999998</v>
      </c>
      <c r="K289" s="19">
        <f t="shared" si="28"/>
        <v>1.1318299999999997</v>
      </c>
      <c r="L289" s="49">
        <f t="shared" si="29"/>
        <v>1.0722599999999998</v>
      </c>
    </row>
    <row r="290" spans="1:12">
      <c r="A290" s="3">
        <v>2070400014</v>
      </c>
      <c r="B290" s="13" t="s">
        <v>4315</v>
      </c>
      <c r="C290" s="19">
        <f>GENERAL!C4360</f>
        <v>5.55</v>
      </c>
      <c r="D290" s="15">
        <f>GENERAL!D4360</f>
        <v>100</v>
      </c>
      <c r="E290" s="28">
        <f>GENERAL!E4360</f>
        <v>7000</v>
      </c>
      <c r="F290" s="244">
        <f t="shared" si="24"/>
        <v>4.7174999999999994</v>
      </c>
      <c r="G290" s="244">
        <f t="shared" si="25"/>
        <v>4.1624999999999996</v>
      </c>
      <c r="H290" s="244">
        <f t="shared" si="26"/>
        <v>3.6074999999999999</v>
      </c>
      <c r="I290" s="30">
        <f>GENERAL!F4360</f>
        <v>0.77</v>
      </c>
      <c r="J290" s="53">
        <f t="shared" si="27"/>
        <v>1.2765</v>
      </c>
      <c r="K290" s="19">
        <f t="shared" si="28"/>
        <v>1.2126749999999999</v>
      </c>
      <c r="L290" s="49">
        <f t="shared" si="29"/>
        <v>1.1488499999999999</v>
      </c>
    </row>
    <row r="291" spans="1:12">
      <c r="A291" s="3">
        <v>2070400016</v>
      </c>
      <c r="B291" s="13" t="s">
        <v>4316</v>
      </c>
      <c r="C291" s="19">
        <f>GENERAL!C4361</f>
        <v>5.8</v>
      </c>
      <c r="D291" s="15">
        <f>GENERAL!D4361</f>
        <v>100</v>
      </c>
      <c r="E291" s="28">
        <f>GENERAL!E4361</f>
        <v>7000</v>
      </c>
      <c r="F291" s="244">
        <f t="shared" si="24"/>
        <v>4.93</v>
      </c>
      <c r="G291" s="244">
        <f t="shared" si="25"/>
        <v>4.3499999999999996</v>
      </c>
      <c r="H291" s="244">
        <f t="shared" si="26"/>
        <v>3.77</v>
      </c>
      <c r="I291" s="30">
        <f>GENERAL!F4361</f>
        <v>0.77</v>
      </c>
      <c r="J291" s="53">
        <f t="shared" si="27"/>
        <v>1.3339999999999999</v>
      </c>
      <c r="K291" s="19">
        <f t="shared" si="28"/>
        <v>1.2672999999999999</v>
      </c>
      <c r="L291" s="49">
        <f t="shared" si="29"/>
        <v>1.2005999999999999</v>
      </c>
    </row>
    <row r="292" spans="1:12">
      <c r="A292" s="3">
        <v>2070400018</v>
      </c>
      <c r="B292" s="13" t="s">
        <v>4317</v>
      </c>
      <c r="C292" s="19">
        <f>GENERAL!C4362</f>
        <v>6.06</v>
      </c>
      <c r="D292" s="15">
        <f>GENERAL!D4362</f>
        <v>100</v>
      </c>
      <c r="E292" s="28">
        <f>GENERAL!E4362</f>
        <v>7000</v>
      </c>
      <c r="F292" s="244">
        <f t="shared" si="24"/>
        <v>5.1509999999999998</v>
      </c>
      <c r="G292" s="244">
        <f t="shared" si="25"/>
        <v>4.5449999999999999</v>
      </c>
      <c r="H292" s="244">
        <f t="shared" si="26"/>
        <v>3.9390000000000001</v>
      </c>
      <c r="I292" s="30">
        <f>GENERAL!F4362</f>
        <v>0.77</v>
      </c>
      <c r="J292" s="53">
        <f t="shared" si="27"/>
        <v>1.3937999999999997</v>
      </c>
      <c r="K292" s="19">
        <f t="shared" si="28"/>
        <v>1.3241099999999997</v>
      </c>
      <c r="L292" s="49">
        <f t="shared" si="29"/>
        <v>1.2544199999999999</v>
      </c>
    </row>
    <row r="293" spans="1:12">
      <c r="A293" s="3">
        <v>2070400020</v>
      </c>
      <c r="B293" s="13" t="s">
        <v>4318</v>
      </c>
      <c r="C293" s="19">
        <f>GENERAL!C4363</f>
        <v>6.3</v>
      </c>
      <c r="D293" s="15">
        <f>GENERAL!D4363</f>
        <v>100</v>
      </c>
      <c r="E293" s="28">
        <f>GENERAL!E4363</f>
        <v>7000</v>
      </c>
      <c r="F293" s="244">
        <f t="shared" si="24"/>
        <v>5.3549999999999995</v>
      </c>
      <c r="G293" s="244">
        <f t="shared" si="25"/>
        <v>4.7249999999999996</v>
      </c>
      <c r="H293" s="244">
        <f t="shared" si="26"/>
        <v>4.0949999999999998</v>
      </c>
      <c r="I293" s="30">
        <f>GENERAL!F4363</f>
        <v>0.77</v>
      </c>
      <c r="J293" s="53">
        <f t="shared" si="27"/>
        <v>1.4489999999999998</v>
      </c>
      <c r="K293" s="19">
        <f t="shared" si="28"/>
        <v>1.3765499999999997</v>
      </c>
      <c r="L293" s="49">
        <f t="shared" si="29"/>
        <v>1.3040999999999998</v>
      </c>
    </row>
    <row r="294" spans="1:12">
      <c r="A294" s="3">
        <v>2070400024</v>
      </c>
      <c r="B294" s="13" t="s">
        <v>4319</v>
      </c>
      <c r="C294" s="19">
        <f>GENERAL!C4364</f>
        <v>7.14</v>
      </c>
      <c r="D294" s="15">
        <f>GENERAL!D4364</f>
        <v>100</v>
      </c>
      <c r="E294" s="28">
        <f>GENERAL!E4364</f>
        <v>7000</v>
      </c>
      <c r="F294" s="244">
        <f t="shared" si="24"/>
        <v>6.069</v>
      </c>
      <c r="G294" s="244">
        <f t="shared" si="25"/>
        <v>5.3549999999999995</v>
      </c>
      <c r="H294" s="244">
        <f t="shared" si="26"/>
        <v>4.641</v>
      </c>
      <c r="I294" s="30">
        <f>GENERAL!F4364</f>
        <v>0.77</v>
      </c>
      <c r="J294" s="53">
        <f t="shared" si="27"/>
        <v>1.6421999999999999</v>
      </c>
      <c r="K294" s="19">
        <f t="shared" si="28"/>
        <v>1.5600899999999998</v>
      </c>
      <c r="L294" s="49">
        <f t="shared" si="29"/>
        <v>1.4779799999999998</v>
      </c>
    </row>
    <row r="295" spans="1:12">
      <c r="A295" s="3">
        <v>2070400025</v>
      </c>
      <c r="B295" s="13" t="s">
        <v>4320</v>
      </c>
      <c r="C295" s="19">
        <f>GENERAL!C4365</f>
        <v>9.2200000000000006</v>
      </c>
      <c r="D295" s="15">
        <f>GENERAL!D4365</f>
        <v>100</v>
      </c>
      <c r="E295" s="28">
        <f>GENERAL!E4365</f>
        <v>7000</v>
      </c>
      <c r="F295" s="244">
        <f t="shared" si="24"/>
        <v>7.8370000000000006</v>
      </c>
      <c r="G295" s="244">
        <f t="shared" si="25"/>
        <v>6.9150000000000009</v>
      </c>
      <c r="H295" s="244">
        <f t="shared" si="26"/>
        <v>5.9930000000000003</v>
      </c>
      <c r="I295" s="30">
        <f>GENERAL!F4365</f>
        <v>0.77</v>
      </c>
      <c r="J295" s="53">
        <f t="shared" si="27"/>
        <v>2.1206</v>
      </c>
      <c r="K295" s="19">
        <f t="shared" si="28"/>
        <v>2.01457</v>
      </c>
      <c r="L295" s="49">
        <f t="shared" si="29"/>
        <v>1.9085400000000001</v>
      </c>
    </row>
    <row r="296" spans="1:12">
      <c r="A296" s="3">
        <v>2070400026</v>
      </c>
      <c r="B296" s="13" t="s">
        <v>4321</v>
      </c>
      <c r="C296" s="19">
        <f>GENERAL!C4366</f>
        <v>7.48</v>
      </c>
      <c r="D296" s="15">
        <f>GENERAL!D4366</f>
        <v>100</v>
      </c>
      <c r="E296" s="28">
        <f>GENERAL!E4366</f>
        <v>5000</v>
      </c>
      <c r="F296" s="244">
        <f t="shared" si="24"/>
        <v>6.3580000000000005</v>
      </c>
      <c r="G296" s="244">
        <f t="shared" si="25"/>
        <v>5.61</v>
      </c>
      <c r="H296" s="244">
        <f t="shared" si="26"/>
        <v>4.8620000000000001</v>
      </c>
      <c r="I296" s="30">
        <f>GENERAL!F4366</f>
        <v>0.77</v>
      </c>
      <c r="J296" s="53">
        <f t="shared" si="27"/>
        <v>1.7203999999999999</v>
      </c>
      <c r="K296" s="19">
        <f t="shared" si="28"/>
        <v>1.6343799999999999</v>
      </c>
      <c r="L296" s="49">
        <f t="shared" si="29"/>
        <v>1.54836</v>
      </c>
    </row>
    <row r="297" spans="1:12">
      <c r="A297" s="3">
        <v>2070400030</v>
      </c>
      <c r="B297" s="13" t="s">
        <v>4322</v>
      </c>
      <c r="C297" s="19">
        <f>GENERAL!C4367</f>
        <v>8.1199999999999992</v>
      </c>
      <c r="D297" s="15">
        <f>GENERAL!D4367</f>
        <v>100</v>
      </c>
      <c r="E297" s="28">
        <f>GENERAL!E4367</f>
        <v>5000</v>
      </c>
      <c r="F297" s="244">
        <f t="shared" si="24"/>
        <v>6.9019999999999992</v>
      </c>
      <c r="G297" s="244">
        <f t="shared" si="25"/>
        <v>6.09</v>
      </c>
      <c r="H297" s="244">
        <f t="shared" si="26"/>
        <v>5.2779999999999996</v>
      </c>
      <c r="I297" s="30">
        <f>GENERAL!F4367</f>
        <v>0.77</v>
      </c>
      <c r="J297" s="53">
        <f t="shared" si="27"/>
        <v>1.8675999999999997</v>
      </c>
      <c r="K297" s="19">
        <f t="shared" si="28"/>
        <v>1.7742199999999997</v>
      </c>
      <c r="L297" s="49">
        <f t="shared" si="29"/>
        <v>1.6808399999999997</v>
      </c>
    </row>
    <row r="298" spans="1:12">
      <c r="A298" s="3">
        <v>2070400035</v>
      </c>
      <c r="B298" s="13" t="s">
        <v>4323</v>
      </c>
      <c r="C298" s="19">
        <f>GENERAL!C4368</f>
        <v>8.65</v>
      </c>
      <c r="D298" s="15">
        <f>GENERAL!D4368</f>
        <v>100</v>
      </c>
      <c r="E298" s="28">
        <f>GENERAL!E4368</f>
        <v>5000</v>
      </c>
      <c r="F298" s="244">
        <f t="shared" si="24"/>
        <v>7.3525</v>
      </c>
      <c r="G298" s="244">
        <f t="shared" si="25"/>
        <v>6.4875000000000007</v>
      </c>
      <c r="H298" s="244">
        <f t="shared" si="26"/>
        <v>5.6225000000000005</v>
      </c>
      <c r="I298" s="30">
        <f>GENERAL!F4368</f>
        <v>0.77</v>
      </c>
      <c r="J298" s="53">
        <f t="shared" si="27"/>
        <v>1.9894999999999998</v>
      </c>
      <c r="K298" s="19">
        <f t="shared" si="28"/>
        <v>1.8900249999999998</v>
      </c>
      <c r="L298" s="49">
        <f t="shared" si="29"/>
        <v>1.7905499999999999</v>
      </c>
    </row>
    <row r="299" spans="1:12">
      <c r="A299" s="3">
        <v>2070400040</v>
      </c>
      <c r="B299" s="13" t="s">
        <v>4324</v>
      </c>
      <c r="C299" s="19">
        <f>GENERAL!C4369</f>
        <v>9.41</v>
      </c>
      <c r="D299" s="15">
        <f>GENERAL!D4369</f>
        <v>100</v>
      </c>
      <c r="E299" s="28">
        <f>GENERAL!E4369</f>
        <v>3600</v>
      </c>
      <c r="F299" s="244">
        <f t="shared" si="24"/>
        <v>7.9984999999999999</v>
      </c>
      <c r="G299" s="244">
        <f t="shared" si="25"/>
        <v>7.0575000000000001</v>
      </c>
      <c r="H299" s="244">
        <f t="shared" si="26"/>
        <v>6.1165000000000003</v>
      </c>
      <c r="I299" s="30">
        <f>GENERAL!F4369</f>
        <v>0.77</v>
      </c>
      <c r="J299" s="53">
        <f t="shared" si="27"/>
        <v>2.1642999999999999</v>
      </c>
      <c r="K299" s="19">
        <f t="shared" si="28"/>
        <v>2.0560849999999999</v>
      </c>
      <c r="L299" s="49">
        <f t="shared" si="29"/>
        <v>1.94787</v>
      </c>
    </row>
    <row r="300" spans="1:12">
      <c r="A300" s="3">
        <v>2070400045</v>
      </c>
      <c r="B300" s="13" t="s">
        <v>4325</v>
      </c>
      <c r="C300" s="19">
        <f>GENERAL!C4370</f>
        <v>19.149999999999999</v>
      </c>
      <c r="D300" s="15">
        <f>GENERAL!D4370</f>
        <v>100</v>
      </c>
      <c r="E300" s="28">
        <f>GENERAL!E4370</f>
        <v>3600</v>
      </c>
      <c r="F300" s="244">
        <f t="shared" si="24"/>
        <v>16.2775</v>
      </c>
      <c r="G300" s="244">
        <f t="shared" si="25"/>
        <v>14.362499999999999</v>
      </c>
      <c r="H300" s="244">
        <f t="shared" si="26"/>
        <v>12.4475</v>
      </c>
      <c r="I300" s="30">
        <f>GENERAL!F4370</f>
        <v>0.77</v>
      </c>
      <c r="J300" s="53">
        <f t="shared" si="27"/>
        <v>4.4044999999999996</v>
      </c>
      <c r="K300" s="19">
        <f t="shared" si="28"/>
        <v>4.1842749999999995</v>
      </c>
      <c r="L300" s="49">
        <f t="shared" si="29"/>
        <v>3.9640499999999999</v>
      </c>
    </row>
    <row r="301" spans="1:12">
      <c r="A301" s="3">
        <v>2070400050</v>
      </c>
      <c r="B301" s="13" t="s">
        <v>4326</v>
      </c>
      <c r="C301" s="19">
        <f>GENERAL!C4371</f>
        <v>12.76</v>
      </c>
      <c r="D301" s="15">
        <f>GENERAL!D4371</f>
        <v>100</v>
      </c>
      <c r="E301" s="28">
        <f>GENERAL!E4371</f>
        <v>3600</v>
      </c>
      <c r="F301" s="244">
        <f t="shared" si="24"/>
        <v>10.846</v>
      </c>
      <c r="G301" s="244">
        <f t="shared" si="25"/>
        <v>9.57</v>
      </c>
      <c r="H301" s="244">
        <f t="shared" si="26"/>
        <v>8.2940000000000005</v>
      </c>
      <c r="I301" s="30">
        <f>GENERAL!F4371</f>
        <v>0.77</v>
      </c>
      <c r="J301" s="53">
        <f t="shared" si="27"/>
        <v>2.9347999999999996</v>
      </c>
      <c r="K301" s="19">
        <f t="shared" si="28"/>
        <v>2.7880599999999993</v>
      </c>
      <c r="L301" s="49">
        <f t="shared" si="29"/>
        <v>2.6413199999999999</v>
      </c>
    </row>
    <row r="302" spans="1:12">
      <c r="A302" s="3">
        <v>2070400060</v>
      </c>
      <c r="B302" s="13" t="s">
        <v>4327</v>
      </c>
      <c r="C302" s="19">
        <f>GENERAL!C4372</f>
        <v>22.34</v>
      </c>
      <c r="D302" s="15">
        <f>GENERAL!D4372</f>
        <v>100</v>
      </c>
      <c r="E302" s="28">
        <f>GENERAL!E4372</f>
        <v>3200</v>
      </c>
      <c r="F302" s="244">
        <f t="shared" si="24"/>
        <v>18.989000000000001</v>
      </c>
      <c r="G302" s="244">
        <f t="shared" si="25"/>
        <v>16.754999999999999</v>
      </c>
      <c r="H302" s="244">
        <f t="shared" si="26"/>
        <v>14.521000000000001</v>
      </c>
      <c r="I302" s="30">
        <f>GENERAL!F4372</f>
        <v>0.77</v>
      </c>
      <c r="J302" s="53">
        <f t="shared" si="27"/>
        <v>5.1381999999999994</v>
      </c>
      <c r="K302" s="19">
        <f t="shared" si="28"/>
        <v>4.881289999999999</v>
      </c>
      <c r="L302" s="49">
        <f t="shared" si="29"/>
        <v>4.6243799999999995</v>
      </c>
    </row>
    <row r="303" spans="1:12">
      <c r="A303" s="3">
        <v>2070500008</v>
      </c>
      <c r="B303" s="13" t="s">
        <v>4328</v>
      </c>
      <c r="C303" s="19">
        <f>GENERAL!C4373</f>
        <v>5.0999999999999996</v>
      </c>
      <c r="D303" s="15">
        <f>GENERAL!D4373</f>
        <v>100</v>
      </c>
      <c r="E303" s="28">
        <f>GENERAL!E4373</f>
        <v>14000</v>
      </c>
      <c r="F303" s="244">
        <f t="shared" si="24"/>
        <v>4.335</v>
      </c>
      <c r="G303" s="244">
        <f t="shared" si="25"/>
        <v>3.8249999999999997</v>
      </c>
      <c r="H303" s="244">
        <f t="shared" si="26"/>
        <v>3.3149999999999999</v>
      </c>
      <c r="I303" s="30">
        <f>GENERAL!F4373</f>
        <v>0.77</v>
      </c>
      <c r="J303" s="53">
        <f t="shared" si="27"/>
        <v>1.1729999999999998</v>
      </c>
      <c r="K303" s="19">
        <f t="shared" si="28"/>
        <v>1.1143499999999997</v>
      </c>
      <c r="L303" s="49">
        <f t="shared" si="29"/>
        <v>1.0556999999999999</v>
      </c>
    </row>
    <row r="304" spans="1:12">
      <c r="A304" s="3">
        <v>2070500010</v>
      </c>
      <c r="B304" s="13" t="s">
        <v>4329</v>
      </c>
      <c r="C304" s="19">
        <f>GENERAL!C4374</f>
        <v>5.63</v>
      </c>
      <c r="D304" s="15">
        <f>GENERAL!D4374</f>
        <v>100</v>
      </c>
      <c r="E304" s="28">
        <f>GENERAL!E4374</f>
        <v>10000</v>
      </c>
      <c r="F304" s="244">
        <f t="shared" si="24"/>
        <v>4.7854999999999999</v>
      </c>
      <c r="G304" s="244">
        <f t="shared" si="25"/>
        <v>4.2225000000000001</v>
      </c>
      <c r="H304" s="244">
        <f t="shared" si="26"/>
        <v>3.6595</v>
      </c>
      <c r="I304" s="30">
        <f>GENERAL!F4374</f>
        <v>0.77</v>
      </c>
      <c r="J304" s="53">
        <f t="shared" si="27"/>
        <v>1.2948999999999999</v>
      </c>
      <c r="K304" s="19">
        <f t="shared" si="28"/>
        <v>1.2301549999999999</v>
      </c>
      <c r="L304" s="49">
        <f t="shared" si="29"/>
        <v>1.1654100000000001</v>
      </c>
    </row>
    <row r="305" spans="1:12">
      <c r="A305" s="3">
        <v>2070500012</v>
      </c>
      <c r="B305" s="13" t="s">
        <v>4330</v>
      </c>
      <c r="C305" s="19">
        <f>GENERAL!C4375</f>
        <v>10.06</v>
      </c>
      <c r="D305" s="15">
        <f>GENERAL!D4375</f>
        <v>100</v>
      </c>
      <c r="E305" s="28">
        <f>GENERAL!E4375</f>
        <v>10000</v>
      </c>
      <c r="F305" s="244">
        <f t="shared" si="24"/>
        <v>8.5510000000000002</v>
      </c>
      <c r="G305" s="244">
        <f t="shared" si="25"/>
        <v>7.5449999999999999</v>
      </c>
      <c r="H305" s="244">
        <f t="shared" si="26"/>
        <v>6.5390000000000006</v>
      </c>
      <c r="I305" s="30">
        <f>GENERAL!F4375</f>
        <v>0.77</v>
      </c>
      <c r="J305" s="53">
        <f t="shared" si="27"/>
        <v>2.3138000000000001</v>
      </c>
      <c r="K305" s="19">
        <f t="shared" si="28"/>
        <v>2.1981099999999998</v>
      </c>
      <c r="L305" s="49">
        <f t="shared" si="29"/>
        <v>2.0824199999999999</v>
      </c>
    </row>
    <row r="306" spans="1:12">
      <c r="A306" s="3">
        <v>2070500014</v>
      </c>
      <c r="B306" s="13" t="s">
        <v>4331</v>
      </c>
      <c r="C306" s="19">
        <f>GENERAL!C4376</f>
        <v>10.6</v>
      </c>
      <c r="D306" s="15">
        <f>GENERAL!D4376</f>
        <v>100</v>
      </c>
      <c r="E306" s="28">
        <f>GENERAL!E4376</f>
        <v>10000</v>
      </c>
      <c r="F306" s="244">
        <f t="shared" si="24"/>
        <v>9.01</v>
      </c>
      <c r="G306" s="244">
        <f t="shared" si="25"/>
        <v>7.9499999999999993</v>
      </c>
      <c r="H306" s="244">
        <f t="shared" si="26"/>
        <v>6.89</v>
      </c>
      <c r="I306" s="30">
        <f>GENERAL!F4376</f>
        <v>0.77</v>
      </c>
      <c r="J306" s="53">
        <f t="shared" si="27"/>
        <v>2.4379999999999997</v>
      </c>
      <c r="K306" s="19">
        <f t="shared" si="28"/>
        <v>2.3160999999999996</v>
      </c>
      <c r="L306" s="49">
        <f t="shared" si="29"/>
        <v>2.1941999999999999</v>
      </c>
    </row>
    <row r="307" spans="1:12">
      <c r="A307" s="3">
        <v>2070500016</v>
      </c>
      <c r="B307" s="13" t="s">
        <v>4332</v>
      </c>
      <c r="C307" s="19">
        <f>GENERAL!C4377</f>
        <v>6.92</v>
      </c>
      <c r="D307" s="15">
        <f>GENERAL!D4377</f>
        <v>100</v>
      </c>
      <c r="E307" s="28">
        <f>GENERAL!E4377</f>
        <v>10000</v>
      </c>
      <c r="F307" s="244">
        <f t="shared" si="24"/>
        <v>5.8819999999999997</v>
      </c>
      <c r="G307" s="244">
        <f t="shared" si="25"/>
        <v>5.1899999999999995</v>
      </c>
      <c r="H307" s="244">
        <f t="shared" si="26"/>
        <v>4.4980000000000002</v>
      </c>
      <c r="I307" s="30">
        <f>GENERAL!F4377</f>
        <v>0.77</v>
      </c>
      <c r="J307" s="53">
        <f t="shared" si="27"/>
        <v>1.5915999999999999</v>
      </c>
      <c r="K307" s="19">
        <f t="shared" si="28"/>
        <v>1.5120199999999999</v>
      </c>
      <c r="L307" s="49">
        <f t="shared" si="29"/>
        <v>1.4324399999999999</v>
      </c>
    </row>
    <row r="308" spans="1:12">
      <c r="A308" s="3">
        <v>2070500018</v>
      </c>
      <c r="B308" s="13" t="s">
        <v>4333</v>
      </c>
      <c r="C308" s="19">
        <f>GENERAL!C4378</f>
        <v>7.35</v>
      </c>
      <c r="D308" s="15">
        <f>GENERAL!D4378</f>
        <v>100</v>
      </c>
      <c r="E308" s="28">
        <f>GENERAL!E4378</f>
        <v>7000</v>
      </c>
      <c r="F308" s="244">
        <f t="shared" si="24"/>
        <v>6.2474999999999996</v>
      </c>
      <c r="G308" s="244">
        <f t="shared" si="25"/>
        <v>5.5124999999999993</v>
      </c>
      <c r="H308" s="244">
        <f t="shared" si="26"/>
        <v>4.7774999999999999</v>
      </c>
      <c r="I308" s="30">
        <f>GENERAL!F4378</f>
        <v>0.77</v>
      </c>
      <c r="J308" s="53">
        <f t="shared" si="27"/>
        <v>1.6904999999999999</v>
      </c>
      <c r="K308" s="19">
        <f t="shared" si="28"/>
        <v>1.6059749999999999</v>
      </c>
      <c r="L308" s="49">
        <f t="shared" si="29"/>
        <v>1.52145</v>
      </c>
    </row>
    <row r="309" spans="1:12">
      <c r="A309" s="3">
        <v>2070500020</v>
      </c>
      <c r="B309" s="13" t="s">
        <v>4334</v>
      </c>
      <c r="C309" s="19">
        <f>GENERAL!C4379</f>
        <v>7.57</v>
      </c>
      <c r="D309" s="15">
        <f>GENERAL!D4379</f>
        <v>100</v>
      </c>
      <c r="E309" s="28">
        <f>GENERAL!E4379</f>
        <v>7000</v>
      </c>
      <c r="F309" s="244">
        <f t="shared" si="24"/>
        <v>6.4344999999999999</v>
      </c>
      <c r="G309" s="244">
        <f t="shared" si="25"/>
        <v>5.6775000000000002</v>
      </c>
      <c r="H309" s="244">
        <f t="shared" si="26"/>
        <v>4.9205000000000005</v>
      </c>
      <c r="I309" s="30">
        <f>GENERAL!F4379</f>
        <v>0.77</v>
      </c>
      <c r="J309" s="53">
        <f t="shared" si="27"/>
        <v>1.7410999999999999</v>
      </c>
      <c r="K309" s="19">
        <f t="shared" si="28"/>
        <v>1.6540449999999998</v>
      </c>
      <c r="L309" s="49">
        <f t="shared" si="29"/>
        <v>1.5669899999999999</v>
      </c>
    </row>
    <row r="310" spans="1:12">
      <c r="A310" s="3">
        <v>2070500024</v>
      </c>
      <c r="B310" s="13" t="s">
        <v>4335</v>
      </c>
      <c r="C310" s="19">
        <f>GENERAL!C4380</f>
        <v>8.33</v>
      </c>
      <c r="D310" s="15">
        <f>GENERAL!D4380</f>
        <v>100</v>
      </c>
      <c r="E310" s="28">
        <f>GENERAL!E4380</f>
        <v>5000</v>
      </c>
      <c r="F310" s="244">
        <f t="shared" si="24"/>
        <v>7.0804999999999998</v>
      </c>
      <c r="G310" s="244">
        <f t="shared" si="25"/>
        <v>6.2475000000000005</v>
      </c>
      <c r="H310" s="244">
        <f t="shared" si="26"/>
        <v>5.4145000000000003</v>
      </c>
      <c r="I310" s="30">
        <f>GENERAL!F4380</f>
        <v>0.77</v>
      </c>
      <c r="J310" s="53">
        <f t="shared" si="27"/>
        <v>1.9158999999999999</v>
      </c>
      <c r="K310" s="19">
        <f t="shared" si="28"/>
        <v>1.8201049999999999</v>
      </c>
      <c r="L310" s="49">
        <f t="shared" si="29"/>
        <v>1.72431</v>
      </c>
    </row>
    <row r="311" spans="1:12">
      <c r="A311" s="3">
        <v>2070500025</v>
      </c>
      <c r="B311" s="13" t="s">
        <v>4336</v>
      </c>
      <c r="C311" s="19">
        <f>GENERAL!C4381</f>
        <v>8.6</v>
      </c>
      <c r="D311" s="15">
        <f>GENERAL!D4381</f>
        <v>100</v>
      </c>
      <c r="E311" s="28">
        <f>GENERAL!E4381</f>
        <v>5000</v>
      </c>
      <c r="F311" s="244">
        <f t="shared" si="24"/>
        <v>7.31</v>
      </c>
      <c r="G311" s="244">
        <f t="shared" si="25"/>
        <v>6.4499999999999993</v>
      </c>
      <c r="H311" s="244">
        <f t="shared" si="26"/>
        <v>5.59</v>
      </c>
      <c r="I311" s="30">
        <f>GENERAL!F4381</f>
        <v>0.77</v>
      </c>
      <c r="J311" s="53">
        <f t="shared" si="27"/>
        <v>1.9779999999999998</v>
      </c>
      <c r="K311" s="19">
        <f t="shared" si="28"/>
        <v>1.8790999999999998</v>
      </c>
      <c r="L311" s="49">
        <f t="shared" si="29"/>
        <v>1.7801999999999998</v>
      </c>
    </row>
    <row r="312" spans="1:12">
      <c r="A312" s="3">
        <v>2070500026</v>
      </c>
      <c r="B312" s="13" t="s">
        <v>4337</v>
      </c>
      <c r="C312" s="19">
        <f>GENERAL!C4382</f>
        <v>13.67</v>
      </c>
      <c r="D312" s="15">
        <f>GENERAL!D4382</f>
        <v>100</v>
      </c>
      <c r="E312" s="28">
        <f>GENERAL!E4382</f>
        <v>5000</v>
      </c>
      <c r="F312" s="244">
        <f t="shared" si="24"/>
        <v>11.6195</v>
      </c>
      <c r="G312" s="244">
        <f t="shared" si="25"/>
        <v>10.2525</v>
      </c>
      <c r="H312" s="244">
        <f t="shared" si="26"/>
        <v>8.8855000000000004</v>
      </c>
      <c r="I312" s="30">
        <f>GENERAL!F4382</f>
        <v>0.77</v>
      </c>
      <c r="J312" s="53">
        <f t="shared" si="27"/>
        <v>3.1440999999999999</v>
      </c>
      <c r="K312" s="19">
        <f t="shared" si="28"/>
        <v>2.9868949999999996</v>
      </c>
      <c r="L312" s="49">
        <f t="shared" si="29"/>
        <v>2.8296899999999998</v>
      </c>
    </row>
    <row r="313" spans="1:12">
      <c r="A313" s="3">
        <v>2070500030</v>
      </c>
      <c r="B313" s="13" t="s">
        <v>4338</v>
      </c>
      <c r="C313" s="19">
        <f>GENERAL!C4383</f>
        <v>9.3000000000000007</v>
      </c>
      <c r="D313" s="15">
        <f>GENERAL!D4383</f>
        <v>100</v>
      </c>
      <c r="E313" s="28">
        <f>GENERAL!E4383</f>
        <v>3600</v>
      </c>
      <c r="F313" s="244">
        <f t="shared" si="24"/>
        <v>7.9050000000000002</v>
      </c>
      <c r="G313" s="244">
        <f t="shared" si="25"/>
        <v>6.9750000000000005</v>
      </c>
      <c r="H313" s="244">
        <f t="shared" si="26"/>
        <v>6.0450000000000008</v>
      </c>
      <c r="I313" s="30">
        <f>GENERAL!F4383</f>
        <v>0.77</v>
      </c>
      <c r="J313" s="53">
        <f t="shared" si="27"/>
        <v>2.1389999999999998</v>
      </c>
      <c r="K313" s="19">
        <f t="shared" si="28"/>
        <v>2.0320499999999999</v>
      </c>
      <c r="L313" s="49">
        <f t="shared" si="29"/>
        <v>1.9250999999999998</v>
      </c>
    </row>
    <row r="314" spans="1:12">
      <c r="A314" s="3">
        <v>2070500035</v>
      </c>
      <c r="B314" s="13" t="s">
        <v>4339</v>
      </c>
      <c r="C314" s="19">
        <f>GENERAL!C4384</f>
        <v>9.9499999999999993</v>
      </c>
      <c r="D314" s="15">
        <f>GENERAL!D4384</f>
        <v>100</v>
      </c>
      <c r="E314" s="28">
        <f>GENERAL!E4384</f>
        <v>3600</v>
      </c>
      <c r="F314" s="244">
        <f t="shared" si="24"/>
        <v>8.4574999999999996</v>
      </c>
      <c r="G314" s="244">
        <f t="shared" si="25"/>
        <v>7.4624999999999995</v>
      </c>
      <c r="H314" s="244">
        <f t="shared" si="26"/>
        <v>6.4674999999999994</v>
      </c>
      <c r="I314" s="30">
        <f>GENERAL!F4384</f>
        <v>0.77</v>
      </c>
      <c r="J314" s="53">
        <f t="shared" si="27"/>
        <v>2.2884999999999995</v>
      </c>
      <c r="K314" s="19">
        <f t="shared" si="28"/>
        <v>2.1740749999999993</v>
      </c>
      <c r="L314" s="49">
        <f t="shared" si="29"/>
        <v>2.0596499999999995</v>
      </c>
    </row>
    <row r="315" spans="1:12">
      <c r="A315" s="3">
        <v>2070500040</v>
      </c>
      <c r="B315" s="13" t="s">
        <v>4340</v>
      </c>
      <c r="C315" s="19">
        <f>GENERAL!C4385</f>
        <v>13.33</v>
      </c>
      <c r="D315" s="15">
        <f>GENERAL!D4385</f>
        <v>100</v>
      </c>
      <c r="E315" s="28">
        <f>GENERAL!E4385</f>
        <v>3200</v>
      </c>
      <c r="F315" s="244">
        <f t="shared" si="24"/>
        <v>11.330499999999999</v>
      </c>
      <c r="G315" s="244">
        <f t="shared" si="25"/>
        <v>9.9975000000000005</v>
      </c>
      <c r="H315" s="244">
        <f t="shared" si="26"/>
        <v>8.6645000000000003</v>
      </c>
      <c r="I315" s="30">
        <f>GENERAL!F4385</f>
        <v>0.77</v>
      </c>
      <c r="J315" s="53">
        <f t="shared" si="27"/>
        <v>3.0658999999999996</v>
      </c>
      <c r="K315" s="19">
        <f t="shared" si="28"/>
        <v>2.9126049999999997</v>
      </c>
      <c r="L315" s="49">
        <f t="shared" si="29"/>
        <v>2.7593099999999997</v>
      </c>
    </row>
    <row r="316" spans="1:12">
      <c r="A316" s="3">
        <v>2070500045</v>
      </c>
      <c r="B316" s="13" t="s">
        <v>4341</v>
      </c>
      <c r="C316" s="19">
        <f>GENERAL!C4386</f>
        <v>20.55</v>
      </c>
      <c r="D316" s="15">
        <f>GENERAL!D4386</f>
        <v>100</v>
      </c>
      <c r="E316" s="28">
        <f>GENERAL!E4386</f>
        <v>3200</v>
      </c>
      <c r="F316" s="244">
        <f t="shared" si="24"/>
        <v>17.467500000000001</v>
      </c>
      <c r="G316" s="244">
        <f t="shared" si="25"/>
        <v>15.412500000000001</v>
      </c>
      <c r="H316" s="244">
        <f t="shared" si="26"/>
        <v>13.357500000000002</v>
      </c>
      <c r="I316" s="30">
        <f>GENERAL!F4386</f>
        <v>0.77</v>
      </c>
      <c r="J316" s="53">
        <f t="shared" si="27"/>
        <v>4.7264999999999997</v>
      </c>
      <c r="K316" s="19">
        <f t="shared" si="28"/>
        <v>4.4901749999999998</v>
      </c>
      <c r="L316" s="49">
        <f t="shared" si="29"/>
        <v>4.2538499999999999</v>
      </c>
    </row>
    <row r="317" spans="1:12">
      <c r="A317" s="3">
        <v>2070500050</v>
      </c>
      <c r="B317" s="13" t="s">
        <v>4342</v>
      </c>
      <c r="C317" s="19">
        <f>GENERAL!C4387</f>
        <v>15.69</v>
      </c>
      <c r="D317" s="15">
        <f>GENERAL!D4387</f>
        <v>100</v>
      </c>
      <c r="E317" s="28">
        <f>GENERAL!E4387</f>
        <v>3200</v>
      </c>
      <c r="F317" s="244">
        <f t="shared" si="24"/>
        <v>13.336499999999999</v>
      </c>
      <c r="G317" s="244">
        <f t="shared" si="25"/>
        <v>11.7675</v>
      </c>
      <c r="H317" s="244">
        <f t="shared" si="26"/>
        <v>10.198499999999999</v>
      </c>
      <c r="I317" s="30">
        <f>GENERAL!F4387</f>
        <v>0.77</v>
      </c>
      <c r="J317" s="53">
        <f t="shared" si="27"/>
        <v>3.6086999999999998</v>
      </c>
      <c r="K317" s="19">
        <f t="shared" si="28"/>
        <v>3.4282649999999997</v>
      </c>
      <c r="L317" s="49">
        <f t="shared" si="29"/>
        <v>3.24783</v>
      </c>
    </row>
    <row r="318" spans="1:12">
      <c r="A318" s="3">
        <v>2070500055</v>
      </c>
      <c r="B318" s="13" t="s">
        <v>4343</v>
      </c>
      <c r="C318" s="19">
        <f>GENERAL!C4388</f>
        <v>26.53</v>
      </c>
      <c r="D318" s="15">
        <f>GENERAL!D4388</f>
        <v>50</v>
      </c>
      <c r="E318" s="28">
        <f>GENERAL!E4388</f>
        <v>3200</v>
      </c>
      <c r="F318" s="244">
        <f t="shared" si="24"/>
        <v>22.5505</v>
      </c>
      <c r="G318" s="244">
        <f t="shared" si="25"/>
        <v>19.897500000000001</v>
      </c>
      <c r="H318" s="244">
        <f t="shared" si="26"/>
        <v>17.244500000000002</v>
      </c>
      <c r="I318" s="30">
        <f>GENERAL!F4388</f>
        <v>0.77</v>
      </c>
      <c r="J318" s="53">
        <f t="shared" si="27"/>
        <v>6.1018999999999997</v>
      </c>
      <c r="K318" s="19">
        <f t="shared" si="28"/>
        <v>5.7968049999999991</v>
      </c>
      <c r="L318" s="49">
        <f t="shared" si="29"/>
        <v>5.4917099999999994</v>
      </c>
    </row>
    <row r="319" spans="1:12">
      <c r="A319" s="3">
        <v>2070500060</v>
      </c>
      <c r="B319" s="13" t="s">
        <v>4344</v>
      </c>
      <c r="C319" s="19">
        <f>GENERAL!C4389</f>
        <v>17.420000000000002</v>
      </c>
      <c r="D319" s="15">
        <f>GENERAL!D4389</f>
        <v>100</v>
      </c>
      <c r="E319" s="28">
        <f>GENERAL!E4389</f>
        <v>2400</v>
      </c>
      <c r="F319" s="244">
        <f t="shared" si="24"/>
        <v>14.807</v>
      </c>
      <c r="G319" s="244">
        <f t="shared" si="25"/>
        <v>13.065000000000001</v>
      </c>
      <c r="H319" s="244">
        <f t="shared" si="26"/>
        <v>11.323000000000002</v>
      </c>
      <c r="I319" s="30">
        <f>GENERAL!F4389</f>
        <v>0.77</v>
      </c>
      <c r="J319" s="53">
        <f t="shared" si="27"/>
        <v>4.0065999999999997</v>
      </c>
      <c r="K319" s="19">
        <f t="shared" si="28"/>
        <v>3.8062699999999996</v>
      </c>
      <c r="L319" s="49">
        <f t="shared" si="29"/>
        <v>3.6059399999999999</v>
      </c>
    </row>
    <row r="320" spans="1:12">
      <c r="A320" s="3">
        <v>2070500070</v>
      </c>
      <c r="B320" s="13" t="s">
        <v>4345</v>
      </c>
      <c r="C320" s="19">
        <f>GENERAL!C4390</f>
        <v>31.16</v>
      </c>
      <c r="D320" s="15">
        <f>GENERAL!D4390</f>
        <v>100</v>
      </c>
      <c r="E320" s="28">
        <f>GENERAL!E4390</f>
        <v>600</v>
      </c>
      <c r="F320" s="244">
        <f t="shared" si="24"/>
        <v>26.486000000000001</v>
      </c>
      <c r="G320" s="244">
        <f t="shared" si="25"/>
        <v>23.37</v>
      </c>
      <c r="H320" s="244">
        <f t="shared" si="26"/>
        <v>20.254000000000001</v>
      </c>
      <c r="I320" s="30">
        <f>GENERAL!F4390</f>
        <v>0.77</v>
      </c>
      <c r="J320" s="53">
        <f t="shared" si="27"/>
        <v>7.1667999999999994</v>
      </c>
      <c r="K320" s="19">
        <f t="shared" si="28"/>
        <v>6.8084599999999993</v>
      </c>
      <c r="L320" s="49">
        <f t="shared" si="29"/>
        <v>6.4501199999999992</v>
      </c>
    </row>
    <row r="321" spans="1:12">
      <c r="A321" s="3">
        <v>2070600008</v>
      </c>
      <c r="B321" s="13" t="s">
        <v>4346</v>
      </c>
      <c r="C321" s="19">
        <f>GENERAL!C4391</f>
        <v>23.18</v>
      </c>
      <c r="D321" s="15">
        <f>GENERAL!D4391</f>
        <v>100</v>
      </c>
      <c r="E321" s="28">
        <f>GENERAL!E4391</f>
        <v>600</v>
      </c>
      <c r="F321" s="244">
        <f t="shared" si="24"/>
        <v>19.702999999999999</v>
      </c>
      <c r="G321" s="244">
        <f t="shared" si="25"/>
        <v>17.384999999999998</v>
      </c>
      <c r="H321" s="244">
        <f t="shared" si="26"/>
        <v>15.067</v>
      </c>
      <c r="I321" s="30">
        <f>GENERAL!F4391</f>
        <v>0.77</v>
      </c>
      <c r="J321" s="53">
        <f t="shared" si="27"/>
        <v>5.3313999999999995</v>
      </c>
      <c r="K321" s="19">
        <f t="shared" si="28"/>
        <v>5.0648299999999988</v>
      </c>
      <c r="L321" s="49">
        <f t="shared" si="29"/>
        <v>4.79826</v>
      </c>
    </row>
    <row r="322" spans="1:12">
      <c r="A322" s="3">
        <v>2070600010</v>
      </c>
      <c r="B322" s="13" t="s">
        <v>4347</v>
      </c>
      <c r="C322" s="19">
        <f>GENERAL!C4392</f>
        <v>5.22</v>
      </c>
      <c r="D322" s="15">
        <f>GENERAL!D4392</f>
        <v>100</v>
      </c>
      <c r="E322" s="28">
        <f>GENERAL!E4392</f>
        <v>20000</v>
      </c>
      <c r="F322" s="244">
        <f t="shared" si="24"/>
        <v>4.4369999999999994</v>
      </c>
      <c r="G322" s="244">
        <f t="shared" si="25"/>
        <v>3.915</v>
      </c>
      <c r="H322" s="244">
        <f t="shared" si="26"/>
        <v>3.3929999999999998</v>
      </c>
      <c r="I322" s="30">
        <f>GENERAL!F4392</f>
        <v>0.77</v>
      </c>
      <c r="J322" s="53">
        <f t="shared" si="27"/>
        <v>1.2005999999999999</v>
      </c>
      <c r="K322" s="19">
        <f t="shared" si="28"/>
        <v>1.1405699999999999</v>
      </c>
      <c r="L322" s="49">
        <f t="shared" si="29"/>
        <v>1.0805399999999998</v>
      </c>
    </row>
    <row r="323" spans="1:12">
      <c r="A323" s="3">
        <v>2070600012</v>
      </c>
      <c r="B323" s="13" t="s">
        <v>4348</v>
      </c>
      <c r="C323" s="19">
        <f>GENERAL!C4393</f>
        <v>6.36</v>
      </c>
      <c r="D323" s="15">
        <f>GENERAL!D4393</f>
        <v>100</v>
      </c>
      <c r="E323" s="28">
        <f>GENERAL!E4393</f>
        <v>5000</v>
      </c>
      <c r="F323" s="244">
        <f t="shared" si="24"/>
        <v>5.4059999999999997</v>
      </c>
      <c r="G323" s="244">
        <f t="shared" si="25"/>
        <v>4.7700000000000005</v>
      </c>
      <c r="H323" s="244">
        <f t="shared" si="26"/>
        <v>4.1340000000000003</v>
      </c>
      <c r="I323" s="30">
        <f>GENERAL!F4393</f>
        <v>0.77</v>
      </c>
      <c r="J323" s="53">
        <f t="shared" si="27"/>
        <v>1.4627999999999999</v>
      </c>
      <c r="K323" s="19">
        <f t="shared" si="28"/>
        <v>1.3896599999999999</v>
      </c>
      <c r="L323" s="49">
        <f t="shared" si="29"/>
        <v>1.3165199999999999</v>
      </c>
    </row>
    <row r="324" spans="1:12">
      <c r="A324" s="3">
        <v>2070600016</v>
      </c>
      <c r="B324" s="13" t="s">
        <v>4349</v>
      </c>
      <c r="C324" s="19">
        <f>GENERAL!C4394</f>
        <v>7.33</v>
      </c>
      <c r="D324" s="15">
        <f>GENERAL!D4394</f>
        <v>100</v>
      </c>
      <c r="E324" s="28">
        <f>GENERAL!E4394</f>
        <v>5000</v>
      </c>
      <c r="F324" s="244">
        <f t="shared" si="24"/>
        <v>6.2305000000000001</v>
      </c>
      <c r="G324" s="244">
        <f t="shared" si="25"/>
        <v>5.4975000000000005</v>
      </c>
      <c r="H324" s="244">
        <f t="shared" si="26"/>
        <v>4.7645</v>
      </c>
      <c r="I324" s="30">
        <f>GENERAL!F4394</f>
        <v>0.77</v>
      </c>
      <c r="J324" s="53">
        <f t="shared" si="27"/>
        <v>1.6859</v>
      </c>
      <c r="K324" s="19">
        <f t="shared" si="28"/>
        <v>1.6016049999999999</v>
      </c>
      <c r="L324" s="49">
        <f t="shared" si="29"/>
        <v>1.5173099999999999</v>
      </c>
    </row>
    <row r="325" spans="1:12">
      <c r="A325" s="3">
        <v>2070600018</v>
      </c>
      <c r="B325" s="13" t="s">
        <v>4350</v>
      </c>
      <c r="C325" s="19">
        <f>GENERAL!C4395</f>
        <v>14.9</v>
      </c>
      <c r="D325" s="15">
        <f>GENERAL!D4395</f>
        <v>100</v>
      </c>
      <c r="E325" s="28">
        <f>GENERAL!E4395</f>
        <v>5000</v>
      </c>
      <c r="F325" s="244">
        <f t="shared" si="24"/>
        <v>12.664999999999999</v>
      </c>
      <c r="G325" s="244">
        <f t="shared" si="25"/>
        <v>11.175000000000001</v>
      </c>
      <c r="H325" s="244">
        <f t="shared" si="26"/>
        <v>9.6850000000000005</v>
      </c>
      <c r="I325" s="30">
        <f>GENERAL!F4395</f>
        <v>0.77</v>
      </c>
      <c r="J325" s="53">
        <f t="shared" si="27"/>
        <v>3.4269999999999996</v>
      </c>
      <c r="K325" s="19">
        <f t="shared" si="28"/>
        <v>3.2556499999999993</v>
      </c>
      <c r="L325" s="49">
        <f t="shared" si="29"/>
        <v>3.0842999999999998</v>
      </c>
    </row>
    <row r="326" spans="1:12">
      <c r="A326" s="3">
        <v>2070600020</v>
      </c>
      <c r="B326" s="13" t="s">
        <v>4351</v>
      </c>
      <c r="C326" s="19">
        <f>GENERAL!C4396</f>
        <v>7.23</v>
      </c>
      <c r="D326" s="15">
        <f>GENERAL!D4396</f>
        <v>100</v>
      </c>
      <c r="E326" s="28">
        <f>GENERAL!E4396</f>
        <v>10000</v>
      </c>
      <c r="F326" s="244">
        <f t="shared" si="24"/>
        <v>6.1455000000000002</v>
      </c>
      <c r="G326" s="244">
        <f t="shared" si="25"/>
        <v>5.4225000000000003</v>
      </c>
      <c r="H326" s="244">
        <f t="shared" si="26"/>
        <v>4.6995000000000005</v>
      </c>
      <c r="I326" s="30">
        <f>GENERAL!F4396</f>
        <v>0.77</v>
      </c>
      <c r="J326" s="53">
        <f t="shared" si="27"/>
        <v>1.6629</v>
      </c>
      <c r="K326" s="19">
        <f t="shared" si="28"/>
        <v>1.579755</v>
      </c>
      <c r="L326" s="49">
        <f t="shared" si="29"/>
        <v>1.49661</v>
      </c>
    </row>
    <row r="327" spans="1:12">
      <c r="A327" s="3">
        <v>2070600025</v>
      </c>
      <c r="B327" s="13" t="s">
        <v>4352</v>
      </c>
      <c r="C327" s="19">
        <f>GENERAL!C4397</f>
        <v>9.0299999999999994</v>
      </c>
      <c r="D327" s="15">
        <f>GENERAL!D4397</f>
        <v>100</v>
      </c>
      <c r="E327" s="28">
        <f>GENERAL!E4397</f>
        <v>7200</v>
      </c>
      <c r="F327" s="244">
        <f t="shared" si="24"/>
        <v>7.6754999999999995</v>
      </c>
      <c r="G327" s="244">
        <f t="shared" si="25"/>
        <v>6.7724999999999991</v>
      </c>
      <c r="H327" s="244">
        <f t="shared" si="26"/>
        <v>5.8694999999999995</v>
      </c>
      <c r="I327" s="30">
        <f>GENERAL!F4397</f>
        <v>0.77</v>
      </c>
      <c r="J327" s="53">
        <f t="shared" si="27"/>
        <v>2.0768999999999997</v>
      </c>
      <c r="K327" s="19">
        <f t="shared" si="28"/>
        <v>1.9730549999999996</v>
      </c>
      <c r="L327" s="49">
        <f t="shared" si="29"/>
        <v>1.8692099999999998</v>
      </c>
    </row>
    <row r="328" spans="1:12">
      <c r="A328" s="3">
        <v>2070600030</v>
      </c>
      <c r="B328" s="13" t="s">
        <v>4353</v>
      </c>
      <c r="C328" s="19">
        <f>GENERAL!C4398</f>
        <v>10.119999999999999</v>
      </c>
      <c r="D328" s="15">
        <f>GENERAL!D4398</f>
        <v>100</v>
      </c>
      <c r="E328" s="28">
        <f>GENERAL!E4398</f>
        <v>6400</v>
      </c>
      <c r="F328" s="244">
        <f t="shared" si="24"/>
        <v>8.6019999999999985</v>
      </c>
      <c r="G328" s="244">
        <f t="shared" si="25"/>
        <v>7.59</v>
      </c>
      <c r="H328" s="244">
        <f t="shared" si="26"/>
        <v>6.5779999999999994</v>
      </c>
      <c r="I328" s="30">
        <f>GENERAL!F4398</f>
        <v>0.77</v>
      </c>
      <c r="J328" s="53">
        <f t="shared" si="27"/>
        <v>2.3275999999999994</v>
      </c>
      <c r="K328" s="19">
        <f t="shared" si="28"/>
        <v>2.2112199999999995</v>
      </c>
      <c r="L328" s="49">
        <f t="shared" si="29"/>
        <v>2.0948399999999996</v>
      </c>
    </row>
    <row r="329" spans="1:12">
      <c r="A329" s="3">
        <v>2070600035</v>
      </c>
      <c r="B329" s="13" t="s">
        <v>4354</v>
      </c>
      <c r="C329" s="19">
        <f>GENERAL!C4399</f>
        <v>11.36</v>
      </c>
      <c r="D329" s="15">
        <f>GENERAL!D4399</f>
        <v>100</v>
      </c>
      <c r="E329" s="28">
        <f>GENERAL!E4399</f>
        <v>6400</v>
      </c>
      <c r="F329" s="244">
        <f t="shared" ref="F329:F392" si="30">C329*0.85</f>
        <v>9.6559999999999988</v>
      </c>
      <c r="G329" s="244">
        <f t="shared" ref="G329:G392" si="31">C329*0.75</f>
        <v>8.52</v>
      </c>
      <c r="H329" s="244">
        <f t="shared" ref="H329:H392" si="32">C329*0.65</f>
        <v>7.3839999999999995</v>
      </c>
      <c r="I329" s="30">
        <f>GENERAL!F4399</f>
        <v>0.77</v>
      </c>
      <c r="J329" s="53">
        <f t="shared" ref="J329:J392" si="33">C329*(1-I329)</f>
        <v>2.6127999999999996</v>
      </c>
      <c r="K329" s="19">
        <f t="shared" ref="K329:K392" si="34">C329*(1-I329)*(1-K$6)</f>
        <v>2.4821599999999995</v>
      </c>
      <c r="L329" s="49">
        <f t="shared" ref="L329:L392" si="35">C329*(1-I329)*(1-L$6)</f>
        <v>2.3515199999999998</v>
      </c>
    </row>
    <row r="330" spans="1:12">
      <c r="A330" s="3">
        <v>2070600040</v>
      </c>
      <c r="B330" s="13" t="s">
        <v>4355</v>
      </c>
      <c r="C330" s="19">
        <f>GENERAL!C4400</f>
        <v>12.44</v>
      </c>
      <c r="D330" s="15">
        <f>GENERAL!D4400</f>
        <v>50</v>
      </c>
      <c r="E330" s="28">
        <f>GENERAL!E4400</f>
        <v>3600</v>
      </c>
      <c r="F330" s="244">
        <f t="shared" si="30"/>
        <v>10.574</v>
      </c>
      <c r="G330" s="244">
        <f t="shared" si="31"/>
        <v>9.33</v>
      </c>
      <c r="H330" s="244">
        <f t="shared" si="32"/>
        <v>8.0860000000000003</v>
      </c>
      <c r="I330" s="30">
        <f>GENERAL!F4400</f>
        <v>0.77</v>
      </c>
      <c r="J330" s="53">
        <f t="shared" si="33"/>
        <v>2.8611999999999997</v>
      </c>
      <c r="K330" s="19">
        <f t="shared" si="34"/>
        <v>2.7181399999999996</v>
      </c>
      <c r="L330" s="49">
        <f t="shared" si="35"/>
        <v>2.5750799999999998</v>
      </c>
    </row>
    <row r="331" spans="1:12">
      <c r="A331" s="3">
        <v>2070600045</v>
      </c>
      <c r="B331" s="13" t="s">
        <v>4356</v>
      </c>
      <c r="C331" s="19">
        <f>GENERAL!C4401</f>
        <v>13.96</v>
      </c>
      <c r="D331" s="15">
        <f>GENERAL!D4401</f>
        <v>50</v>
      </c>
      <c r="E331" s="28">
        <f>GENERAL!E4401</f>
        <v>3600</v>
      </c>
      <c r="F331" s="244">
        <f t="shared" si="30"/>
        <v>11.866</v>
      </c>
      <c r="G331" s="244">
        <f t="shared" si="31"/>
        <v>10.47</v>
      </c>
      <c r="H331" s="244">
        <f t="shared" si="32"/>
        <v>9.0740000000000016</v>
      </c>
      <c r="I331" s="30">
        <f>GENERAL!F4401</f>
        <v>0.77</v>
      </c>
      <c r="J331" s="53">
        <f t="shared" si="33"/>
        <v>3.2107999999999999</v>
      </c>
      <c r="K331" s="19">
        <f t="shared" si="34"/>
        <v>3.0502599999999997</v>
      </c>
      <c r="L331" s="49">
        <f t="shared" si="35"/>
        <v>2.8897200000000001</v>
      </c>
    </row>
    <row r="332" spans="1:12">
      <c r="A332" s="3">
        <v>2070600050</v>
      </c>
      <c r="B332" s="13" t="s">
        <v>4357</v>
      </c>
      <c r="C332" s="19">
        <f>GENERAL!C4402</f>
        <v>15.31</v>
      </c>
      <c r="D332" s="15">
        <f>GENERAL!D4402</f>
        <v>50</v>
      </c>
      <c r="E332" s="28">
        <f>GENERAL!E4402</f>
        <v>3600</v>
      </c>
      <c r="F332" s="244">
        <f t="shared" si="30"/>
        <v>13.013500000000001</v>
      </c>
      <c r="G332" s="244">
        <f t="shared" si="31"/>
        <v>11.4825</v>
      </c>
      <c r="H332" s="244">
        <f t="shared" si="32"/>
        <v>9.9515000000000011</v>
      </c>
      <c r="I332" s="30">
        <f>GENERAL!F4402</f>
        <v>0.77</v>
      </c>
      <c r="J332" s="53">
        <f t="shared" si="33"/>
        <v>3.5212999999999997</v>
      </c>
      <c r="K332" s="19">
        <f t="shared" si="34"/>
        <v>3.3452349999999993</v>
      </c>
      <c r="L332" s="49">
        <f t="shared" si="35"/>
        <v>3.1691699999999998</v>
      </c>
    </row>
    <row r="333" spans="1:12">
      <c r="A333" s="3">
        <v>2070600055</v>
      </c>
      <c r="B333" s="13" t="s">
        <v>4358</v>
      </c>
      <c r="C333" s="19">
        <f>GENERAL!C4403</f>
        <v>36.04</v>
      </c>
      <c r="D333" s="15">
        <f>GENERAL!D4403</f>
        <v>100</v>
      </c>
      <c r="E333" s="28">
        <f>GENERAL!E4403</f>
        <v>2400</v>
      </c>
      <c r="F333" s="244">
        <f t="shared" si="30"/>
        <v>30.633999999999997</v>
      </c>
      <c r="G333" s="244">
        <f t="shared" si="31"/>
        <v>27.03</v>
      </c>
      <c r="H333" s="244">
        <f t="shared" si="32"/>
        <v>23.426000000000002</v>
      </c>
      <c r="I333" s="30">
        <f>GENERAL!F4403</f>
        <v>0.77</v>
      </c>
      <c r="J333" s="53">
        <f t="shared" si="33"/>
        <v>8.2891999999999992</v>
      </c>
      <c r="K333" s="19">
        <f t="shared" si="34"/>
        <v>7.8747399999999992</v>
      </c>
      <c r="L333" s="49">
        <f t="shared" si="35"/>
        <v>7.4602799999999991</v>
      </c>
    </row>
    <row r="334" spans="1:12">
      <c r="A334" s="3">
        <v>2070600060</v>
      </c>
      <c r="B334" s="13" t="s">
        <v>4359</v>
      </c>
      <c r="C334" s="19">
        <f>GENERAL!C4404</f>
        <v>23.26</v>
      </c>
      <c r="D334" s="15">
        <f>GENERAL!D4404</f>
        <v>100</v>
      </c>
      <c r="E334" s="28">
        <f>GENERAL!E4404</f>
        <v>2400</v>
      </c>
      <c r="F334" s="244">
        <f t="shared" si="30"/>
        <v>19.771000000000001</v>
      </c>
      <c r="G334" s="244">
        <f t="shared" si="31"/>
        <v>17.445</v>
      </c>
      <c r="H334" s="244">
        <f t="shared" si="32"/>
        <v>15.119000000000002</v>
      </c>
      <c r="I334" s="30">
        <f>GENERAL!F4404</f>
        <v>0.77</v>
      </c>
      <c r="J334" s="53">
        <f t="shared" si="33"/>
        <v>5.3498000000000001</v>
      </c>
      <c r="K334" s="19">
        <f t="shared" si="34"/>
        <v>5.0823099999999997</v>
      </c>
      <c r="L334" s="49">
        <f t="shared" si="35"/>
        <v>4.8148200000000001</v>
      </c>
    </row>
    <row r="335" spans="1:12">
      <c r="A335" s="3">
        <v>2070600070</v>
      </c>
      <c r="B335" s="13" t="s">
        <v>4360</v>
      </c>
      <c r="C335" s="19">
        <f>GENERAL!C4405</f>
        <v>44.33</v>
      </c>
      <c r="D335" s="15">
        <f>GENERAL!D4405</f>
        <v>50</v>
      </c>
      <c r="E335" s="28">
        <f>GENERAL!E4405</f>
        <v>0</v>
      </c>
      <c r="F335" s="244">
        <f t="shared" si="30"/>
        <v>37.680499999999995</v>
      </c>
      <c r="G335" s="244">
        <f t="shared" si="31"/>
        <v>33.247500000000002</v>
      </c>
      <c r="H335" s="244">
        <f t="shared" si="32"/>
        <v>28.814499999999999</v>
      </c>
      <c r="I335" s="30">
        <f>GENERAL!F4405</f>
        <v>0.77</v>
      </c>
      <c r="J335" s="53">
        <f t="shared" si="33"/>
        <v>10.195899999999998</v>
      </c>
      <c r="K335" s="19">
        <f t="shared" si="34"/>
        <v>9.6861049999999977</v>
      </c>
      <c r="L335" s="49">
        <f t="shared" si="35"/>
        <v>9.1763099999999991</v>
      </c>
    </row>
    <row r="336" spans="1:12">
      <c r="A336" s="3">
        <v>2070600080</v>
      </c>
      <c r="B336" s="13" t="s">
        <v>4361</v>
      </c>
      <c r="C336" s="19">
        <f>GENERAL!C4406</f>
        <v>49.08</v>
      </c>
      <c r="D336" s="15">
        <f>GENERAL!D4406</f>
        <v>50</v>
      </c>
      <c r="E336" s="28">
        <f>GENERAL!E4406</f>
        <v>800</v>
      </c>
      <c r="F336" s="244">
        <f t="shared" si="30"/>
        <v>41.717999999999996</v>
      </c>
      <c r="G336" s="244">
        <f t="shared" si="31"/>
        <v>36.81</v>
      </c>
      <c r="H336" s="244">
        <f t="shared" si="32"/>
        <v>31.902000000000001</v>
      </c>
      <c r="I336" s="30">
        <f>GENERAL!F4406</f>
        <v>0.77</v>
      </c>
      <c r="J336" s="53">
        <f t="shared" si="33"/>
        <v>11.288399999999999</v>
      </c>
      <c r="K336" s="19">
        <f t="shared" si="34"/>
        <v>10.723979999999999</v>
      </c>
      <c r="L336" s="49">
        <f t="shared" si="35"/>
        <v>10.159559999999999</v>
      </c>
    </row>
    <row r="337" spans="1:12">
      <c r="A337" s="3">
        <v>2070600090</v>
      </c>
      <c r="B337" s="13" t="s">
        <v>4362</v>
      </c>
      <c r="C337" s="19">
        <f>GENERAL!C4407</f>
        <v>54.15</v>
      </c>
      <c r="D337" s="15">
        <f>GENERAL!D4407</f>
        <v>50</v>
      </c>
      <c r="E337" s="28">
        <f>GENERAL!E4407</f>
        <v>500</v>
      </c>
      <c r="F337" s="244">
        <f t="shared" si="30"/>
        <v>46.027499999999996</v>
      </c>
      <c r="G337" s="244">
        <f t="shared" si="31"/>
        <v>40.612499999999997</v>
      </c>
      <c r="H337" s="244">
        <f t="shared" si="32"/>
        <v>35.197499999999998</v>
      </c>
      <c r="I337" s="30">
        <f>GENERAL!F4407</f>
        <v>0.77</v>
      </c>
      <c r="J337" s="53">
        <f t="shared" si="33"/>
        <v>12.454499999999999</v>
      </c>
      <c r="K337" s="19">
        <f t="shared" si="34"/>
        <v>11.831774999999999</v>
      </c>
      <c r="L337" s="49">
        <f t="shared" si="35"/>
        <v>11.20905</v>
      </c>
    </row>
    <row r="338" spans="1:12">
      <c r="A338" s="3">
        <v>2070600100</v>
      </c>
      <c r="B338" s="13" t="s">
        <v>4363</v>
      </c>
      <c r="C338" s="19">
        <f>GENERAL!C4408</f>
        <v>59.05</v>
      </c>
      <c r="D338" s="15">
        <f>GENERAL!D4408</f>
        <v>50</v>
      </c>
      <c r="E338" s="28">
        <f>GENERAL!E4408</f>
        <v>500</v>
      </c>
      <c r="F338" s="244">
        <f t="shared" si="30"/>
        <v>50.192499999999995</v>
      </c>
      <c r="G338" s="244">
        <f t="shared" si="31"/>
        <v>44.287499999999994</v>
      </c>
      <c r="H338" s="244">
        <f t="shared" si="32"/>
        <v>38.3825</v>
      </c>
      <c r="I338" s="30">
        <f>GENERAL!F4408</f>
        <v>0.77</v>
      </c>
      <c r="J338" s="53">
        <f t="shared" si="33"/>
        <v>13.581499999999998</v>
      </c>
      <c r="K338" s="19">
        <f t="shared" si="34"/>
        <v>12.902424999999997</v>
      </c>
      <c r="L338" s="49">
        <f t="shared" si="35"/>
        <v>12.223349999999998</v>
      </c>
    </row>
    <row r="339" spans="1:12">
      <c r="A339" s="3">
        <v>2070800010</v>
      </c>
      <c r="B339" s="13" t="s">
        <v>4364</v>
      </c>
      <c r="C339" s="19">
        <f>GENERAL!C4409</f>
        <v>42.47</v>
      </c>
      <c r="D339" s="15">
        <f>GENERAL!D4409</f>
        <v>100</v>
      </c>
      <c r="E339" s="28">
        <f>GENERAL!E4409</f>
        <v>5000</v>
      </c>
      <c r="F339" s="244">
        <f t="shared" si="30"/>
        <v>36.099499999999999</v>
      </c>
      <c r="G339" s="244">
        <f t="shared" si="31"/>
        <v>31.852499999999999</v>
      </c>
      <c r="H339" s="244">
        <f t="shared" si="32"/>
        <v>27.605499999999999</v>
      </c>
      <c r="I339" s="30">
        <f>GENERAL!F4409</f>
        <v>0.77</v>
      </c>
      <c r="J339" s="53">
        <f t="shared" si="33"/>
        <v>9.7680999999999987</v>
      </c>
      <c r="K339" s="19">
        <f t="shared" si="34"/>
        <v>9.2796949999999985</v>
      </c>
      <c r="L339" s="49">
        <f t="shared" si="35"/>
        <v>8.7912899999999983</v>
      </c>
    </row>
    <row r="340" spans="1:12">
      <c r="A340" s="3">
        <v>2070800012</v>
      </c>
      <c r="B340" s="13" t="s">
        <v>4365</v>
      </c>
      <c r="C340" s="19">
        <f>GENERAL!C4410</f>
        <v>13.32</v>
      </c>
      <c r="D340" s="15">
        <f>GENERAL!D4410</f>
        <v>100</v>
      </c>
      <c r="E340" s="28">
        <f>GENERAL!E4410</f>
        <v>5000</v>
      </c>
      <c r="F340" s="244">
        <f t="shared" si="30"/>
        <v>11.321999999999999</v>
      </c>
      <c r="G340" s="244">
        <f t="shared" si="31"/>
        <v>9.99</v>
      </c>
      <c r="H340" s="244">
        <f t="shared" si="32"/>
        <v>8.6580000000000013</v>
      </c>
      <c r="I340" s="30">
        <f>GENERAL!F4410</f>
        <v>0.77</v>
      </c>
      <c r="J340" s="53">
        <f t="shared" si="33"/>
        <v>3.0635999999999997</v>
      </c>
      <c r="K340" s="19">
        <f t="shared" si="34"/>
        <v>2.9104199999999993</v>
      </c>
      <c r="L340" s="49">
        <f t="shared" si="35"/>
        <v>2.7572399999999999</v>
      </c>
    </row>
    <row r="341" spans="1:12">
      <c r="A341" s="3">
        <v>2070800014</v>
      </c>
      <c r="B341" s="13" t="s">
        <v>4366</v>
      </c>
      <c r="C341" s="19">
        <f>GENERAL!C4411</f>
        <v>28.74</v>
      </c>
      <c r="D341" s="15">
        <f>GENERAL!D4411</f>
        <v>100</v>
      </c>
      <c r="E341" s="28">
        <f>GENERAL!E4411</f>
        <v>200</v>
      </c>
      <c r="F341" s="244">
        <f t="shared" si="30"/>
        <v>24.428999999999998</v>
      </c>
      <c r="G341" s="244">
        <f t="shared" si="31"/>
        <v>21.555</v>
      </c>
      <c r="H341" s="244">
        <f t="shared" si="32"/>
        <v>18.681000000000001</v>
      </c>
      <c r="I341" s="30">
        <f>GENERAL!F4411</f>
        <v>0.77</v>
      </c>
      <c r="J341" s="53">
        <f t="shared" si="33"/>
        <v>6.610199999999999</v>
      </c>
      <c r="K341" s="19">
        <f t="shared" si="34"/>
        <v>6.2796899999999987</v>
      </c>
      <c r="L341" s="49">
        <f t="shared" si="35"/>
        <v>5.9491799999999992</v>
      </c>
    </row>
    <row r="342" spans="1:12">
      <c r="A342" s="3">
        <v>2070800016</v>
      </c>
      <c r="B342" s="13" t="s">
        <v>4367</v>
      </c>
      <c r="C342" s="19">
        <f>GENERAL!C4412</f>
        <v>14.11</v>
      </c>
      <c r="D342" s="15">
        <f>GENERAL!D4412</f>
        <v>100</v>
      </c>
      <c r="E342" s="28">
        <f>GENERAL!E4412</f>
        <v>3600</v>
      </c>
      <c r="F342" s="244">
        <f t="shared" si="30"/>
        <v>11.993499999999999</v>
      </c>
      <c r="G342" s="244">
        <f t="shared" si="31"/>
        <v>10.5825</v>
      </c>
      <c r="H342" s="244">
        <f t="shared" si="32"/>
        <v>9.1715</v>
      </c>
      <c r="I342" s="30">
        <f>GENERAL!F4412</f>
        <v>0.77</v>
      </c>
      <c r="J342" s="53">
        <f t="shared" si="33"/>
        <v>3.2452999999999994</v>
      </c>
      <c r="K342" s="19">
        <f t="shared" si="34"/>
        <v>3.0830349999999993</v>
      </c>
      <c r="L342" s="49">
        <f t="shared" si="35"/>
        <v>2.9207699999999996</v>
      </c>
    </row>
    <row r="343" spans="1:12">
      <c r="A343" s="3">
        <v>2070800018</v>
      </c>
      <c r="B343" s="13" t="s">
        <v>4368</v>
      </c>
      <c r="C343" s="19">
        <f>GENERAL!C4413</f>
        <v>25.14</v>
      </c>
      <c r="D343" s="15">
        <f>GENERAL!D4413</f>
        <v>100</v>
      </c>
      <c r="E343" s="28">
        <f>GENERAL!E4413</f>
        <v>3200</v>
      </c>
      <c r="F343" s="244">
        <f t="shared" si="30"/>
        <v>21.369</v>
      </c>
      <c r="G343" s="244">
        <f t="shared" si="31"/>
        <v>18.855</v>
      </c>
      <c r="H343" s="244">
        <f t="shared" si="32"/>
        <v>16.341000000000001</v>
      </c>
      <c r="I343" s="30">
        <f>GENERAL!F4413</f>
        <v>0.77</v>
      </c>
      <c r="J343" s="53">
        <f t="shared" si="33"/>
        <v>5.7821999999999996</v>
      </c>
      <c r="K343" s="19">
        <f t="shared" si="34"/>
        <v>5.4930899999999996</v>
      </c>
      <c r="L343" s="49">
        <f t="shared" si="35"/>
        <v>5.2039799999999996</v>
      </c>
    </row>
    <row r="344" spans="1:12">
      <c r="A344" s="3">
        <v>2070800020</v>
      </c>
      <c r="B344" s="13" t="s">
        <v>4369</v>
      </c>
      <c r="C344" s="19">
        <f>GENERAL!C4414</f>
        <v>10.28</v>
      </c>
      <c r="D344" s="15">
        <f>GENERAL!D4414</f>
        <v>100</v>
      </c>
      <c r="E344" s="28">
        <f>GENERAL!E4414</f>
        <v>6400</v>
      </c>
      <c r="F344" s="244">
        <f t="shared" si="30"/>
        <v>8.7379999999999995</v>
      </c>
      <c r="G344" s="244">
        <f t="shared" si="31"/>
        <v>7.7099999999999991</v>
      </c>
      <c r="H344" s="244">
        <f t="shared" si="32"/>
        <v>6.6819999999999995</v>
      </c>
      <c r="I344" s="30">
        <f>GENERAL!F4414</f>
        <v>0.77</v>
      </c>
      <c r="J344" s="53">
        <f t="shared" si="33"/>
        <v>2.3643999999999998</v>
      </c>
      <c r="K344" s="19">
        <f t="shared" si="34"/>
        <v>2.2461799999999998</v>
      </c>
      <c r="L344" s="49">
        <f t="shared" si="35"/>
        <v>2.1279599999999999</v>
      </c>
    </row>
    <row r="345" spans="1:12">
      <c r="A345" s="3">
        <v>2070800025</v>
      </c>
      <c r="B345" s="13" t="s">
        <v>4370</v>
      </c>
      <c r="C345" s="19">
        <f>GENERAL!C4415</f>
        <v>12.4</v>
      </c>
      <c r="D345" s="15">
        <f>GENERAL!D4415</f>
        <v>100</v>
      </c>
      <c r="E345" s="28">
        <f>GENERAL!E4415</f>
        <v>3200</v>
      </c>
      <c r="F345" s="244">
        <f t="shared" si="30"/>
        <v>10.54</v>
      </c>
      <c r="G345" s="244">
        <f t="shared" si="31"/>
        <v>9.3000000000000007</v>
      </c>
      <c r="H345" s="244">
        <f t="shared" si="32"/>
        <v>8.06</v>
      </c>
      <c r="I345" s="30">
        <f>GENERAL!F4415</f>
        <v>0.77</v>
      </c>
      <c r="J345" s="53">
        <f t="shared" si="33"/>
        <v>2.8519999999999999</v>
      </c>
      <c r="K345" s="19">
        <f t="shared" si="34"/>
        <v>2.7093999999999996</v>
      </c>
      <c r="L345" s="49">
        <f t="shared" si="35"/>
        <v>2.5667999999999997</v>
      </c>
    </row>
    <row r="346" spans="1:12">
      <c r="A346" s="3">
        <v>2070800030</v>
      </c>
      <c r="B346" s="13" t="s">
        <v>4371</v>
      </c>
      <c r="C346" s="19">
        <f>GENERAL!C4416</f>
        <v>14.22</v>
      </c>
      <c r="D346" s="15">
        <f>GENERAL!D4416</f>
        <v>100</v>
      </c>
      <c r="E346" s="28">
        <f>GENERAL!E4416</f>
        <v>2400</v>
      </c>
      <c r="F346" s="244">
        <f t="shared" si="30"/>
        <v>12.087</v>
      </c>
      <c r="G346" s="244">
        <f t="shared" si="31"/>
        <v>10.665000000000001</v>
      </c>
      <c r="H346" s="244">
        <f t="shared" si="32"/>
        <v>9.2430000000000003</v>
      </c>
      <c r="I346" s="30">
        <f>GENERAL!F4416</f>
        <v>0.77</v>
      </c>
      <c r="J346" s="53">
        <f t="shared" si="33"/>
        <v>3.2706</v>
      </c>
      <c r="K346" s="19">
        <f t="shared" si="34"/>
        <v>3.1070699999999998</v>
      </c>
      <c r="L346" s="49">
        <f t="shared" si="35"/>
        <v>2.94354</v>
      </c>
    </row>
    <row r="347" spans="1:12">
      <c r="A347" s="3">
        <v>2070800035</v>
      </c>
      <c r="B347" s="13" t="s">
        <v>4372</v>
      </c>
      <c r="C347" s="19">
        <f>GENERAL!C4417</f>
        <v>16.22</v>
      </c>
      <c r="D347" s="15">
        <f>GENERAL!D4417</f>
        <v>50</v>
      </c>
      <c r="E347" s="28">
        <f>GENERAL!E4417</f>
        <v>1600</v>
      </c>
      <c r="F347" s="244">
        <f t="shared" si="30"/>
        <v>13.786999999999999</v>
      </c>
      <c r="G347" s="244">
        <f t="shared" si="31"/>
        <v>12.164999999999999</v>
      </c>
      <c r="H347" s="244">
        <f t="shared" si="32"/>
        <v>10.542999999999999</v>
      </c>
      <c r="I347" s="30">
        <f>GENERAL!F4417</f>
        <v>0.77</v>
      </c>
      <c r="J347" s="53">
        <f t="shared" si="33"/>
        <v>3.7305999999999995</v>
      </c>
      <c r="K347" s="19">
        <f t="shared" si="34"/>
        <v>3.5440699999999992</v>
      </c>
      <c r="L347" s="49">
        <f t="shared" si="35"/>
        <v>3.3575399999999997</v>
      </c>
    </row>
    <row r="348" spans="1:12">
      <c r="A348" s="3">
        <v>2070800040</v>
      </c>
      <c r="B348" s="13" t="s">
        <v>4373</v>
      </c>
      <c r="C348" s="19">
        <f>GENERAL!C4418</f>
        <v>18.28</v>
      </c>
      <c r="D348" s="15">
        <f>GENERAL!D4418</f>
        <v>50</v>
      </c>
      <c r="E348" s="28">
        <f>GENERAL!E4418</f>
        <v>1600</v>
      </c>
      <c r="F348" s="244">
        <f t="shared" si="30"/>
        <v>15.538</v>
      </c>
      <c r="G348" s="244">
        <f t="shared" si="31"/>
        <v>13.71</v>
      </c>
      <c r="H348" s="244">
        <f t="shared" si="32"/>
        <v>11.882000000000001</v>
      </c>
      <c r="I348" s="30">
        <f>GENERAL!F4418</f>
        <v>0.77</v>
      </c>
      <c r="J348" s="53">
        <f t="shared" si="33"/>
        <v>4.2043999999999997</v>
      </c>
      <c r="K348" s="19">
        <f t="shared" si="34"/>
        <v>3.9941799999999996</v>
      </c>
      <c r="L348" s="49">
        <f t="shared" si="35"/>
        <v>3.78396</v>
      </c>
    </row>
    <row r="349" spans="1:12">
      <c r="A349" s="3">
        <v>2070800045</v>
      </c>
      <c r="B349" s="13" t="s">
        <v>4374</v>
      </c>
      <c r="C349" s="19">
        <f>GENERAL!C4419</f>
        <v>20.5</v>
      </c>
      <c r="D349" s="15">
        <f>GENERAL!D4419</f>
        <v>50</v>
      </c>
      <c r="E349" s="28">
        <f>GENERAL!E4419</f>
        <v>1600</v>
      </c>
      <c r="F349" s="244">
        <f t="shared" si="30"/>
        <v>17.425000000000001</v>
      </c>
      <c r="G349" s="244">
        <f t="shared" si="31"/>
        <v>15.375</v>
      </c>
      <c r="H349" s="244">
        <f t="shared" si="32"/>
        <v>13.325000000000001</v>
      </c>
      <c r="I349" s="30">
        <f>GENERAL!F4419</f>
        <v>0.77</v>
      </c>
      <c r="J349" s="53">
        <f t="shared" si="33"/>
        <v>4.7149999999999999</v>
      </c>
      <c r="K349" s="19">
        <f t="shared" si="34"/>
        <v>4.4792499999999995</v>
      </c>
      <c r="L349" s="49">
        <f t="shared" si="35"/>
        <v>4.2435</v>
      </c>
    </row>
    <row r="350" spans="1:12">
      <c r="A350" s="3">
        <v>2070800050</v>
      </c>
      <c r="B350" s="13" t="s">
        <v>4375</v>
      </c>
      <c r="C350" s="19">
        <f>GENERAL!C4420</f>
        <v>22.5</v>
      </c>
      <c r="D350" s="15">
        <f>GENERAL!D4420</f>
        <v>50</v>
      </c>
      <c r="E350" s="28">
        <f>GENERAL!E4420</f>
        <v>1600</v>
      </c>
      <c r="F350" s="244">
        <f t="shared" si="30"/>
        <v>19.125</v>
      </c>
      <c r="G350" s="244">
        <f t="shared" si="31"/>
        <v>16.875</v>
      </c>
      <c r="H350" s="244">
        <f t="shared" si="32"/>
        <v>14.625</v>
      </c>
      <c r="I350" s="30">
        <f>GENERAL!F4420</f>
        <v>0.77</v>
      </c>
      <c r="J350" s="53">
        <f t="shared" si="33"/>
        <v>5.1749999999999998</v>
      </c>
      <c r="K350" s="19">
        <f t="shared" si="34"/>
        <v>4.9162499999999998</v>
      </c>
      <c r="L350" s="49">
        <f t="shared" si="35"/>
        <v>4.6574999999999998</v>
      </c>
    </row>
    <row r="351" spans="1:12">
      <c r="A351" s="3">
        <v>2070800055</v>
      </c>
      <c r="B351" s="13" t="s">
        <v>4376</v>
      </c>
      <c r="C351" s="19">
        <f>GENERAL!C4421</f>
        <v>24.66</v>
      </c>
      <c r="D351" s="15">
        <f>GENERAL!D4421</f>
        <v>50</v>
      </c>
      <c r="E351" s="28">
        <f>GENERAL!E4421</f>
        <v>2400</v>
      </c>
      <c r="F351" s="244">
        <f t="shared" si="30"/>
        <v>20.960999999999999</v>
      </c>
      <c r="G351" s="244">
        <f t="shared" si="31"/>
        <v>18.495000000000001</v>
      </c>
      <c r="H351" s="244">
        <f t="shared" si="32"/>
        <v>16.029</v>
      </c>
      <c r="I351" s="30">
        <f>GENERAL!F4421</f>
        <v>0.77</v>
      </c>
      <c r="J351" s="53">
        <f t="shared" si="33"/>
        <v>5.6717999999999993</v>
      </c>
      <c r="K351" s="19">
        <f t="shared" si="34"/>
        <v>5.3882099999999991</v>
      </c>
      <c r="L351" s="49">
        <f t="shared" si="35"/>
        <v>5.1046199999999997</v>
      </c>
    </row>
    <row r="352" spans="1:12">
      <c r="A352" s="3">
        <v>2070800060</v>
      </c>
      <c r="B352" s="13" t="s">
        <v>4377</v>
      </c>
      <c r="C352" s="19">
        <f>GENERAL!C4422</f>
        <v>26.72</v>
      </c>
      <c r="D352" s="15">
        <f>GENERAL!D4422</f>
        <v>50</v>
      </c>
      <c r="E352" s="28">
        <f>GENERAL!E4422</f>
        <v>2400</v>
      </c>
      <c r="F352" s="244">
        <f t="shared" si="30"/>
        <v>22.712</v>
      </c>
      <c r="G352" s="244">
        <f t="shared" si="31"/>
        <v>20.04</v>
      </c>
      <c r="H352" s="244">
        <f t="shared" si="32"/>
        <v>17.367999999999999</v>
      </c>
      <c r="I352" s="30">
        <f>GENERAL!F4422</f>
        <v>0.77</v>
      </c>
      <c r="J352" s="53">
        <f t="shared" si="33"/>
        <v>6.1455999999999991</v>
      </c>
      <c r="K352" s="19">
        <f t="shared" si="34"/>
        <v>5.8383199999999986</v>
      </c>
      <c r="L352" s="49">
        <f t="shared" si="35"/>
        <v>5.5310399999999991</v>
      </c>
    </row>
    <row r="353" spans="1:12">
      <c r="A353" s="3">
        <v>2070800070</v>
      </c>
      <c r="B353" s="13" t="s">
        <v>4378</v>
      </c>
      <c r="C353" s="19">
        <f>GENERAL!C4423</f>
        <v>65.66</v>
      </c>
      <c r="D353" s="15">
        <f>GENERAL!D4423</f>
        <v>100</v>
      </c>
      <c r="E353" s="28">
        <f>GENERAL!E4423</f>
        <v>600</v>
      </c>
      <c r="F353" s="244">
        <f t="shared" si="30"/>
        <v>55.810999999999993</v>
      </c>
      <c r="G353" s="244">
        <f t="shared" si="31"/>
        <v>49.244999999999997</v>
      </c>
      <c r="H353" s="244">
        <f t="shared" si="32"/>
        <v>42.679000000000002</v>
      </c>
      <c r="I353" s="30">
        <f>GENERAL!F4423</f>
        <v>0.77</v>
      </c>
      <c r="J353" s="53">
        <f t="shared" si="33"/>
        <v>15.101799999999997</v>
      </c>
      <c r="K353" s="19">
        <f t="shared" si="34"/>
        <v>14.346709999999996</v>
      </c>
      <c r="L353" s="49">
        <f t="shared" si="35"/>
        <v>13.591619999999997</v>
      </c>
    </row>
    <row r="354" spans="1:12">
      <c r="A354" s="3">
        <v>2070800080</v>
      </c>
      <c r="B354" s="13" t="s">
        <v>4379</v>
      </c>
      <c r="C354" s="19">
        <f>GENERAL!C4424</f>
        <v>79.239999999999995</v>
      </c>
      <c r="D354" s="15">
        <f>GENERAL!D4424</f>
        <v>50</v>
      </c>
      <c r="E354" s="28">
        <f>GENERAL!E4424</f>
        <v>600</v>
      </c>
      <c r="F354" s="244">
        <f t="shared" si="30"/>
        <v>67.353999999999999</v>
      </c>
      <c r="G354" s="244">
        <f t="shared" si="31"/>
        <v>59.429999999999993</v>
      </c>
      <c r="H354" s="244">
        <f t="shared" si="32"/>
        <v>51.506</v>
      </c>
      <c r="I354" s="30">
        <f>GENERAL!F4424</f>
        <v>0.77</v>
      </c>
      <c r="J354" s="53">
        <f t="shared" si="33"/>
        <v>18.225199999999997</v>
      </c>
      <c r="K354" s="19">
        <f t="shared" si="34"/>
        <v>17.313939999999995</v>
      </c>
      <c r="L354" s="49">
        <f t="shared" si="35"/>
        <v>16.402679999999997</v>
      </c>
    </row>
    <row r="355" spans="1:12">
      <c r="A355" s="3">
        <v>2070800090</v>
      </c>
      <c r="B355" s="13" t="s">
        <v>4380</v>
      </c>
      <c r="C355" s="19">
        <f>GENERAL!C4425</f>
        <v>87.05</v>
      </c>
      <c r="D355" s="15">
        <f>GENERAL!D4425</f>
        <v>50</v>
      </c>
      <c r="E355" s="28">
        <f>GENERAL!E4425</f>
        <v>500</v>
      </c>
      <c r="F355" s="244">
        <f t="shared" si="30"/>
        <v>73.992499999999993</v>
      </c>
      <c r="G355" s="244">
        <f t="shared" si="31"/>
        <v>65.287499999999994</v>
      </c>
      <c r="H355" s="244">
        <f t="shared" si="32"/>
        <v>56.582500000000003</v>
      </c>
      <c r="I355" s="30">
        <f>GENERAL!F4425</f>
        <v>0.77</v>
      </c>
      <c r="J355" s="53">
        <f t="shared" si="33"/>
        <v>20.021499999999996</v>
      </c>
      <c r="K355" s="19">
        <f t="shared" si="34"/>
        <v>19.020424999999996</v>
      </c>
      <c r="L355" s="49">
        <f t="shared" si="35"/>
        <v>18.019349999999996</v>
      </c>
    </row>
    <row r="356" spans="1:12">
      <c r="A356" s="3">
        <v>2070800100</v>
      </c>
      <c r="B356" s="13" t="s">
        <v>4381</v>
      </c>
      <c r="C356" s="19">
        <f>GENERAL!C4426</f>
        <v>94.87</v>
      </c>
      <c r="D356" s="15">
        <f>GENERAL!D4426</f>
        <v>50</v>
      </c>
      <c r="E356" s="28">
        <f>GENERAL!E4426</f>
        <v>500</v>
      </c>
      <c r="F356" s="244">
        <f t="shared" si="30"/>
        <v>80.639499999999998</v>
      </c>
      <c r="G356" s="244">
        <f t="shared" si="31"/>
        <v>71.152500000000003</v>
      </c>
      <c r="H356" s="244">
        <f t="shared" si="32"/>
        <v>61.665500000000002</v>
      </c>
      <c r="I356" s="30">
        <f>GENERAL!F4426</f>
        <v>0.77</v>
      </c>
      <c r="J356" s="53">
        <f t="shared" si="33"/>
        <v>21.8201</v>
      </c>
      <c r="K356" s="19">
        <f t="shared" si="34"/>
        <v>20.729094999999997</v>
      </c>
      <c r="L356" s="49">
        <f t="shared" si="35"/>
        <v>19.638090000000002</v>
      </c>
    </row>
    <row r="357" spans="1:12">
      <c r="A357" s="3">
        <v>2071000018</v>
      </c>
      <c r="B357" s="13" t="s">
        <v>4382</v>
      </c>
      <c r="C357" s="19">
        <f>GENERAL!C4427</f>
        <v>47.8</v>
      </c>
      <c r="D357" s="15">
        <f>GENERAL!D4427</f>
        <v>100</v>
      </c>
      <c r="E357" s="28">
        <f>GENERAL!E4427</f>
        <v>3200</v>
      </c>
      <c r="F357" s="244">
        <f t="shared" si="30"/>
        <v>40.629999999999995</v>
      </c>
      <c r="G357" s="244">
        <f t="shared" si="31"/>
        <v>35.849999999999994</v>
      </c>
      <c r="H357" s="244">
        <f t="shared" si="32"/>
        <v>31.07</v>
      </c>
      <c r="I357" s="30">
        <f>GENERAL!F4427</f>
        <v>0.77</v>
      </c>
      <c r="J357" s="53">
        <f t="shared" si="33"/>
        <v>10.993999999999998</v>
      </c>
      <c r="K357" s="19">
        <f t="shared" si="34"/>
        <v>10.444299999999998</v>
      </c>
      <c r="L357" s="49">
        <f t="shared" si="35"/>
        <v>9.8945999999999987</v>
      </c>
    </row>
    <row r="358" spans="1:12">
      <c r="A358" s="3">
        <v>2071000020</v>
      </c>
      <c r="B358" s="13" t="s">
        <v>4383</v>
      </c>
      <c r="C358" s="19">
        <f>GENERAL!C4428</f>
        <v>17.3</v>
      </c>
      <c r="D358" s="15">
        <f>GENERAL!D4428</f>
        <v>100</v>
      </c>
      <c r="E358" s="28">
        <f>GENERAL!E4428</f>
        <v>3200</v>
      </c>
      <c r="F358" s="244">
        <f t="shared" si="30"/>
        <v>14.705</v>
      </c>
      <c r="G358" s="244">
        <f t="shared" si="31"/>
        <v>12.975000000000001</v>
      </c>
      <c r="H358" s="244">
        <f t="shared" si="32"/>
        <v>11.245000000000001</v>
      </c>
      <c r="I358" s="30">
        <f>GENERAL!F4428</f>
        <v>0.77</v>
      </c>
      <c r="J358" s="53">
        <f t="shared" si="33"/>
        <v>3.9789999999999996</v>
      </c>
      <c r="K358" s="19">
        <f t="shared" si="34"/>
        <v>3.7800499999999997</v>
      </c>
      <c r="L358" s="49">
        <f t="shared" si="35"/>
        <v>3.5810999999999997</v>
      </c>
    </row>
    <row r="359" spans="1:12">
      <c r="A359" s="3">
        <v>2071000025</v>
      </c>
      <c r="B359" s="13" t="s">
        <v>4384</v>
      </c>
      <c r="C359" s="19">
        <f>GENERAL!C4429</f>
        <v>19.03</v>
      </c>
      <c r="D359" s="15">
        <f>GENERAL!D4429</f>
        <v>50</v>
      </c>
      <c r="E359" s="28">
        <f>GENERAL!E4429</f>
        <v>3200</v>
      </c>
      <c r="F359" s="244">
        <f t="shared" si="30"/>
        <v>16.1755</v>
      </c>
      <c r="G359" s="244">
        <f t="shared" si="31"/>
        <v>14.272500000000001</v>
      </c>
      <c r="H359" s="244">
        <f t="shared" si="32"/>
        <v>12.3695</v>
      </c>
      <c r="I359" s="30">
        <f>GENERAL!F4429</f>
        <v>0.77</v>
      </c>
      <c r="J359" s="53">
        <f t="shared" si="33"/>
        <v>4.3769</v>
      </c>
      <c r="K359" s="19">
        <f t="shared" si="34"/>
        <v>4.1580550000000001</v>
      </c>
      <c r="L359" s="49">
        <f t="shared" si="35"/>
        <v>3.9392100000000001</v>
      </c>
    </row>
    <row r="360" spans="1:12">
      <c r="A360" s="3">
        <v>2071000030</v>
      </c>
      <c r="B360" s="13" t="s">
        <v>4385</v>
      </c>
      <c r="C360" s="19">
        <f>GENERAL!C4430</f>
        <v>21.41</v>
      </c>
      <c r="D360" s="15">
        <f>GENERAL!D4430</f>
        <v>50</v>
      </c>
      <c r="E360" s="28">
        <f>GENERAL!E4430</f>
        <v>2400</v>
      </c>
      <c r="F360" s="244">
        <f t="shared" si="30"/>
        <v>18.198499999999999</v>
      </c>
      <c r="G360" s="244">
        <f t="shared" si="31"/>
        <v>16.057500000000001</v>
      </c>
      <c r="H360" s="244">
        <f t="shared" si="32"/>
        <v>13.916500000000001</v>
      </c>
      <c r="I360" s="30">
        <f>GENERAL!F4430</f>
        <v>0.77</v>
      </c>
      <c r="J360" s="53">
        <f t="shared" si="33"/>
        <v>4.9242999999999997</v>
      </c>
      <c r="K360" s="19">
        <f t="shared" si="34"/>
        <v>4.6780849999999994</v>
      </c>
      <c r="L360" s="49">
        <f t="shared" si="35"/>
        <v>4.43187</v>
      </c>
    </row>
    <row r="361" spans="1:12">
      <c r="A361" s="3">
        <v>2071000035</v>
      </c>
      <c r="B361" s="13" t="s">
        <v>4386</v>
      </c>
      <c r="C361" s="19">
        <f>GENERAL!C4431</f>
        <v>24.82</v>
      </c>
      <c r="D361" s="15">
        <f>GENERAL!D4431</f>
        <v>50</v>
      </c>
      <c r="E361" s="28">
        <f>GENERAL!E4431</f>
        <v>1200</v>
      </c>
      <c r="F361" s="244">
        <f t="shared" si="30"/>
        <v>21.097000000000001</v>
      </c>
      <c r="G361" s="244">
        <f t="shared" si="31"/>
        <v>18.615000000000002</v>
      </c>
      <c r="H361" s="244">
        <f t="shared" si="32"/>
        <v>16.132999999999999</v>
      </c>
      <c r="I361" s="30">
        <f>GENERAL!F4431</f>
        <v>0.77</v>
      </c>
      <c r="J361" s="53">
        <f t="shared" si="33"/>
        <v>5.7085999999999997</v>
      </c>
      <c r="K361" s="19">
        <f t="shared" si="34"/>
        <v>5.4231699999999998</v>
      </c>
      <c r="L361" s="49">
        <f t="shared" si="35"/>
        <v>5.13774</v>
      </c>
    </row>
    <row r="362" spans="1:12">
      <c r="A362" s="3">
        <v>2071000040</v>
      </c>
      <c r="B362" s="13" t="s">
        <v>4387</v>
      </c>
      <c r="C362" s="19">
        <f>GENERAL!C4432</f>
        <v>27.9</v>
      </c>
      <c r="D362" s="15">
        <f>GENERAL!D4432</f>
        <v>50</v>
      </c>
      <c r="E362" s="28">
        <f>GENERAL!E4432</f>
        <v>1200</v>
      </c>
      <c r="F362" s="244">
        <f t="shared" si="30"/>
        <v>23.715</v>
      </c>
      <c r="G362" s="244">
        <f t="shared" si="31"/>
        <v>20.924999999999997</v>
      </c>
      <c r="H362" s="244">
        <f t="shared" si="32"/>
        <v>18.134999999999998</v>
      </c>
      <c r="I362" s="30">
        <f>GENERAL!F4432</f>
        <v>0.77</v>
      </c>
      <c r="J362" s="53">
        <f t="shared" si="33"/>
        <v>6.4169999999999989</v>
      </c>
      <c r="K362" s="19">
        <f t="shared" si="34"/>
        <v>6.0961499999999988</v>
      </c>
      <c r="L362" s="49">
        <f t="shared" si="35"/>
        <v>5.7752999999999988</v>
      </c>
    </row>
    <row r="363" spans="1:12">
      <c r="A363" s="3">
        <v>2071000045</v>
      </c>
      <c r="B363" s="13" t="s">
        <v>4388</v>
      </c>
      <c r="C363" s="19">
        <f>GENERAL!C4433</f>
        <v>30.93</v>
      </c>
      <c r="D363" s="15">
        <f>GENERAL!D4433</f>
        <v>50</v>
      </c>
      <c r="E363" s="28">
        <f>GENERAL!E4433</f>
        <v>1200</v>
      </c>
      <c r="F363" s="244">
        <f t="shared" si="30"/>
        <v>26.290499999999998</v>
      </c>
      <c r="G363" s="244">
        <f t="shared" si="31"/>
        <v>23.197499999999998</v>
      </c>
      <c r="H363" s="244">
        <f t="shared" si="32"/>
        <v>20.104500000000002</v>
      </c>
      <c r="I363" s="30">
        <f>GENERAL!F4433</f>
        <v>0.77</v>
      </c>
      <c r="J363" s="53">
        <f t="shared" si="33"/>
        <v>7.1138999999999992</v>
      </c>
      <c r="K363" s="19">
        <f t="shared" si="34"/>
        <v>6.7582049999999994</v>
      </c>
      <c r="L363" s="49">
        <f t="shared" si="35"/>
        <v>6.4025099999999995</v>
      </c>
    </row>
    <row r="364" spans="1:12">
      <c r="A364" s="3">
        <v>2071000050</v>
      </c>
      <c r="B364" s="13" t="s">
        <v>4389</v>
      </c>
      <c r="C364" s="19">
        <f>GENERAL!C4434</f>
        <v>34.07</v>
      </c>
      <c r="D364" s="15">
        <f>GENERAL!D4434</f>
        <v>50</v>
      </c>
      <c r="E364" s="28">
        <f>GENERAL!E4434</f>
        <v>800</v>
      </c>
      <c r="F364" s="244">
        <f t="shared" si="30"/>
        <v>28.959499999999998</v>
      </c>
      <c r="G364" s="244">
        <f t="shared" si="31"/>
        <v>25.552500000000002</v>
      </c>
      <c r="H364" s="244">
        <f t="shared" si="32"/>
        <v>22.145500000000002</v>
      </c>
      <c r="I364" s="30">
        <f>GENERAL!F4434</f>
        <v>0.77</v>
      </c>
      <c r="J364" s="53">
        <f t="shared" si="33"/>
        <v>7.8360999999999992</v>
      </c>
      <c r="K364" s="19">
        <f t="shared" si="34"/>
        <v>7.4442949999999986</v>
      </c>
      <c r="L364" s="49">
        <f t="shared" si="35"/>
        <v>7.0524899999999997</v>
      </c>
    </row>
    <row r="365" spans="1:12">
      <c r="A365" s="3">
        <v>2071000055</v>
      </c>
      <c r="B365" s="13" t="s">
        <v>4390</v>
      </c>
      <c r="C365" s="19">
        <f>GENERAL!C4435</f>
        <v>38.4</v>
      </c>
      <c r="D365" s="15">
        <f>GENERAL!D4435</f>
        <v>30</v>
      </c>
      <c r="E365" s="28">
        <f>GENERAL!E4435</f>
        <v>720</v>
      </c>
      <c r="F365" s="244">
        <f t="shared" si="30"/>
        <v>32.64</v>
      </c>
      <c r="G365" s="244">
        <f t="shared" si="31"/>
        <v>28.799999999999997</v>
      </c>
      <c r="H365" s="244">
        <f t="shared" si="32"/>
        <v>24.96</v>
      </c>
      <c r="I365" s="30">
        <f>GENERAL!F4435</f>
        <v>0.77</v>
      </c>
      <c r="J365" s="53">
        <f t="shared" si="33"/>
        <v>8.831999999999999</v>
      </c>
      <c r="K365" s="19">
        <f t="shared" si="34"/>
        <v>8.3903999999999979</v>
      </c>
      <c r="L365" s="49">
        <f t="shared" si="35"/>
        <v>7.9487999999999994</v>
      </c>
    </row>
    <row r="366" spans="1:12">
      <c r="A366" s="3">
        <v>2071000060</v>
      </c>
      <c r="B366" s="13" t="s">
        <v>4391</v>
      </c>
      <c r="C366" s="19">
        <f>GENERAL!C4436</f>
        <v>40.659999999999997</v>
      </c>
      <c r="D366" s="15">
        <f>GENERAL!D4436</f>
        <v>30</v>
      </c>
      <c r="E366" s="28">
        <f>GENERAL!E4436</f>
        <v>720</v>
      </c>
      <c r="F366" s="244">
        <f t="shared" si="30"/>
        <v>34.560999999999993</v>
      </c>
      <c r="G366" s="244">
        <f t="shared" si="31"/>
        <v>30.494999999999997</v>
      </c>
      <c r="H366" s="244">
        <f t="shared" si="32"/>
        <v>26.428999999999998</v>
      </c>
      <c r="I366" s="30">
        <f>GENERAL!F4436</f>
        <v>0.77</v>
      </c>
      <c r="J366" s="53">
        <f t="shared" si="33"/>
        <v>9.351799999999999</v>
      </c>
      <c r="K366" s="19">
        <f t="shared" si="34"/>
        <v>8.8842099999999995</v>
      </c>
      <c r="L366" s="49">
        <f t="shared" si="35"/>
        <v>8.41662</v>
      </c>
    </row>
    <row r="367" spans="1:12">
      <c r="A367" s="3">
        <v>2071000070</v>
      </c>
      <c r="B367" s="13" t="s">
        <v>4392</v>
      </c>
      <c r="C367" s="19">
        <f>GENERAL!C4437</f>
        <v>92.8</v>
      </c>
      <c r="D367" s="15">
        <f>GENERAL!D4437</f>
        <v>50</v>
      </c>
      <c r="E367" s="28">
        <f>GENERAL!E4437</f>
        <v>600</v>
      </c>
      <c r="F367" s="244">
        <f t="shared" si="30"/>
        <v>78.88</v>
      </c>
      <c r="G367" s="244">
        <f t="shared" si="31"/>
        <v>69.599999999999994</v>
      </c>
      <c r="H367" s="244">
        <f t="shared" si="32"/>
        <v>60.32</v>
      </c>
      <c r="I367" s="30">
        <f>GENERAL!F4437</f>
        <v>0.77</v>
      </c>
      <c r="J367" s="53">
        <f t="shared" si="33"/>
        <v>21.343999999999998</v>
      </c>
      <c r="K367" s="19">
        <f t="shared" si="34"/>
        <v>20.276799999999998</v>
      </c>
      <c r="L367" s="49">
        <f t="shared" si="35"/>
        <v>19.209599999999998</v>
      </c>
    </row>
    <row r="368" spans="1:12">
      <c r="A368" s="3">
        <v>2071000080</v>
      </c>
      <c r="B368" s="13" t="s">
        <v>4393</v>
      </c>
      <c r="C368" s="19">
        <f>GENERAL!C4438</f>
        <v>106.48</v>
      </c>
      <c r="D368" s="15">
        <f>GENERAL!D4438</f>
        <v>50</v>
      </c>
      <c r="E368" s="28">
        <f>GENERAL!E4438</f>
        <v>600</v>
      </c>
      <c r="F368" s="244">
        <f t="shared" si="30"/>
        <v>90.507999999999996</v>
      </c>
      <c r="G368" s="244">
        <f t="shared" si="31"/>
        <v>79.86</v>
      </c>
      <c r="H368" s="244">
        <f t="shared" si="32"/>
        <v>69.212000000000003</v>
      </c>
      <c r="I368" s="30">
        <f>GENERAL!F4438</f>
        <v>0.77</v>
      </c>
      <c r="J368" s="53">
        <f t="shared" si="33"/>
        <v>24.490399999999998</v>
      </c>
      <c r="K368" s="19">
        <f t="shared" si="34"/>
        <v>23.265879999999996</v>
      </c>
      <c r="L368" s="49">
        <f t="shared" si="35"/>
        <v>22.041359999999997</v>
      </c>
    </row>
    <row r="369" spans="1:12">
      <c r="A369" s="3">
        <v>2071000090</v>
      </c>
      <c r="B369" s="13" t="s">
        <v>4394</v>
      </c>
      <c r="C369" s="19">
        <f>GENERAL!C4439</f>
        <v>131.94</v>
      </c>
      <c r="D369" s="15">
        <f>GENERAL!D4439</f>
        <v>50</v>
      </c>
      <c r="E369" s="28">
        <f>GENERAL!E4439</f>
        <v>400</v>
      </c>
      <c r="F369" s="244">
        <f t="shared" si="30"/>
        <v>112.149</v>
      </c>
      <c r="G369" s="244">
        <f t="shared" si="31"/>
        <v>98.954999999999998</v>
      </c>
      <c r="H369" s="244">
        <f t="shared" si="32"/>
        <v>85.760999999999996</v>
      </c>
      <c r="I369" s="30">
        <f>GENERAL!F4439</f>
        <v>0.77</v>
      </c>
      <c r="J369" s="53">
        <f t="shared" si="33"/>
        <v>30.346199999999996</v>
      </c>
      <c r="K369" s="19">
        <f t="shared" si="34"/>
        <v>28.828889999999994</v>
      </c>
      <c r="L369" s="49">
        <f t="shared" si="35"/>
        <v>27.311579999999996</v>
      </c>
    </row>
    <row r="370" spans="1:12">
      <c r="A370" s="3">
        <v>2071000100</v>
      </c>
      <c r="B370" s="13" t="s">
        <v>4395</v>
      </c>
      <c r="C370" s="19">
        <f>GENERAL!C4440</f>
        <v>144.29</v>
      </c>
      <c r="D370" s="15">
        <f>GENERAL!D4440</f>
        <v>50</v>
      </c>
      <c r="E370" s="28">
        <f>GENERAL!E4440</f>
        <v>400</v>
      </c>
      <c r="F370" s="244">
        <f t="shared" si="30"/>
        <v>122.64649999999999</v>
      </c>
      <c r="G370" s="244">
        <f t="shared" si="31"/>
        <v>108.2175</v>
      </c>
      <c r="H370" s="244">
        <f t="shared" si="32"/>
        <v>93.788499999999999</v>
      </c>
      <c r="I370" s="30">
        <f>GENERAL!F4440</f>
        <v>0.77</v>
      </c>
      <c r="J370" s="53">
        <f t="shared" si="33"/>
        <v>33.186699999999995</v>
      </c>
      <c r="K370" s="19">
        <f t="shared" si="34"/>
        <v>31.527364999999993</v>
      </c>
      <c r="L370" s="49">
        <f t="shared" si="35"/>
        <v>29.868029999999997</v>
      </c>
    </row>
    <row r="371" spans="1:12">
      <c r="A371" s="3">
        <v>2071000110</v>
      </c>
      <c r="B371" s="13" t="s">
        <v>4396</v>
      </c>
      <c r="C371" s="19">
        <f>GENERAL!C4441</f>
        <v>158.18</v>
      </c>
      <c r="D371" s="15">
        <f>GENERAL!D4441</f>
        <v>50</v>
      </c>
      <c r="E371" s="28">
        <f>GENERAL!E4441</f>
        <v>400</v>
      </c>
      <c r="F371" s="244">
        <f t="shared" si="30"/>
        <v>134.453</v>
      </c>
      <c r="G371" s="244">
        <f t="shared" si="31"/>
        <v>118.63500000000001</v>
      </c>
      <c r="H371" s="244">
        <f t="shared" si="32"/>
        <v>102.81700000000001</v>
      </c>
      <c r="I371" s="30">
        <f>GENERAL!F4441</f>
        <v>0.77</v>
      </c>
      <c r="J371" s="53">
        <f t="shared" si="33"/>
        <v>36.381399999999999</v>
      </c>
      <c r="K371" s="19">
        <f t="shared" si="34"/>
        <v>34.562329999999996</v>
      </c>
      <c r="L371" s="49">
        <f t="shared" si="35"/>
        <v>32.743259999999999</v>
      </c>
    </row>
    <row r="372" spans="1:12">
      <c r="A372" s="3">
        <v>2071000120</v>
      </c>
      <c r="B372" s="13" t="s">
        <v>4397</v>
      </c>
      <c r="C372" s="19">
        <f>GENERAL!C4442</f>
        <v>176.78</v>
      </c>
      <c r="D372" s="15">
        <f>GENERAL!D4442</f>
        <v>50</v>
      </c>
      <c r="E372" s="28">
        <f>GENERAL!E4442</f>
        <v>400</v>
      </c>
      <c r="F372" s="244">
        <f t="shared" si="30"/>
        <v>150.26300000000001</v>
      </c>
      <c r="G372" s="244">
        <f t="shared" si="31"/>
        <v>132.58500000000001</v>
      </c>
      <c r="H372" s="244">
        <f t="shared" si="32"/>
        <v>114.90700000000001</v>
      </c>
      <c r="I372" s="30">
        <f>GENERAL!F4442</f>
        <v>0.77</v>
      </c>
      <c r="J372" s="53">
        <f t="shared" si="33"/>
        <v>40.659399999999998</v>
      </c>
      <c r="K372" s="19">
        <f t="shared" si="34"/>
        <v>38.626429999999999</v>
      </c>
      <c r="L372" s="49">
        <f t="shared" si="35"/>
        <v>36.59346</v>
      </c>
    </row>
    <row r="373" spans="1:12">
      <c r="A373" s="3">
        <v>2071200016</v>
      </c>
      <c r="B373" s="13" t="s">
        <v>4398</v>
      </c>
      <c r="C373" s="19">
        <f>GENERAL!C4443</f>
        <v>23.36</v>
      </c>
      <c r="D373" s="15">
        <f>GENERAL!D4443</f>
        <v>50</v>
      </c>
      <c r="E373" s="28">
        <f>GENERAL!E4443</f>
        <v>1600</v>
      </c>
      <c r="F373" s="244">
        <f t="shared" si="30"/>
        <v>19.855999999999998</v>
      </c>
      <c r="G373" s="244">
        <f t="shared" si="31"/>
        <v>17.52</v>
      </c>
      <c r="H373" s="244">
        <f t="shared" si="32"/>
        <v>15.183999999999999</v>
      </c>
      <c r="I373" s="30">
        <f>GENERAL!F4443</f>
        <v>0.77</v>
      </c>
      <c r="J373" s="53">
        <f t="shared" si="33"/>
        <v>5.3727999999999998</v>
      </c>
      <c r="K373" s="19">
        <f t="shared" si="34"/>
        <v>5.1041599999999994</v>
      </c>
      <c r="L373" s="49">
        <f t="shared" si="35"/>
        <v>4.8355199999999998</v>
      </c>
    </row>
    <row r="374" spans="1:12">
      <c r="A374" s="3">
        <v>2071200018</v>
      </c>
      <c r="B374" s="13" t="s">
        <v>4399</v>
      </c>
      <c r="C374" s="19">
        <f>GENERAL!C4444</f>
        <v>78.97</v>
      </c>
      <c r="D374" s="15">
        <f>GENERAL!D4444</f>
        <v>50</v>
      </c>
      <c r="E374" s="28">
        <f>GENERAL!E4444</f>
        <v>1600</v>
      </c>
      <c r="F374" s="244">
        <f t="shared" si="30"/>
        <v>67.124499999999998</v>
      </c>
      <c r="G374" s="244">
        <f t="shared" si="31"/>
        <v>59.227499999999999</v>
      </c>
      <c r="H374" s="244">
        <f t="shared" si="32"/>
        <v>51.330500000000001</v>
      </c>
      <c r="I374" s="30">
        <f>GENERAL!F4444</f>
        <v>0.77</v>
      </c>
      <c r="J374" s="53">
        <f t="shared" si="33"/>
        <v>18.1631</v>
      </c>
      <c r="K374" s="19">
        <f t="shared" si="34"/>
        <v>17.254944999999999</v>
      </c>
      <c r="L374" s="49">
        <f t="shared" si="35"/>
        <v>16.346790000000002</v>
      </c>
    </row>
    <row r="375" spans="1:12">
      <c r="A375" s="3">
        <v>2071200020</v>
      </c>
      <c r="B375" s="13" t="s">
        <v>4400</v>
      </c>
      <c r="C375" s="19">
        <f>GENERAL!C4445</f>
        <v>22.88</v>
      </c>
      <c r="D375" s="15">
        <f>GENERAL!D4445</f>
        <v>50</v>
      </c>
      <c r="E375" s="28">
        <f>GENERAL!E4445</f>
        <v>1600</v>
      </c>
      <c r="F375" s="244">
        <f t="shared" si="30"/>
        <v>19.448</v>
      </c>
      <c r="G375" s="244">
        <f t="shared" si="31"/>
        <v>17.16</v>
      </c>
      <c r="H375" s="244">
        <f t="shared" si="32"/>
        <v>14.872</v>
      </c>
      <c r="I375" s="30">
        <f>GENERAL!F4445</f>
        <v>0.77</v>
      </c>
      <c r="J375" s="53">
        <f t="shared" si="33"/>
        <v>5.2623999999999995</v>
      </c>
      <c r="K375" s="19">
        <f t="shared" si="34"/>
        <v>4.9992799999999997</v>
      </c>
      <c r="L375" s="49">
        <f t="shared" si="35"/>
        <v>4.7361599999999999</v>
      </c>
    </row>
    <row r="376" spans="1:12">
      <c r="A376" s="3">
        <v>2071200025</v>
      </c>
      <c r="B376" s="13" t="s">
        <v>4401</v>
      </c>
      <c r="C376" s="19">
        <f>GENERAL!C4446</f>
        <v>27.58</v>
      </c>
      <c r="D376" s="15">
        <f>GENERAL!D4446</f>
        <v>50</v>
      </c>
      <c r="E376" s="28">
        <f>GENERAL!E4446</f>
        <v>1200</v>
      </c>
      <c r="F376" s="244">
        <f t="shared" si="30"/>
        <v>23.442999999999998</v>
      </c>
      <c r="G376" s="244">
        <f t="shared" si="31"/>
        <v>20.684999999999999</v>
      </c>
      <c r="H376" s="244">
        <f t="shared" si="32"/>
        <v>17.927</v>
      </c>
      <c r="I376" s="30">
        <f>GENERAL!F4446</f>
        <v>0.77</v>
      </c>
      <c r="J376" s="53">
        <f t="shared" si="33"/>
        <v>6.343399999999999</v>
      </c>
      <c r="K376" s="19">
        <f t="shared" si="34"/>
        <v>6.0262299999999991</v>
      </c>
      <c r="L376" s="49">
        <f t="shared" si="35"/>
        <v>5.7090599999999991</v>
      </c>
    </row>
    <row r="377" spans="1:12">
      <c r="A377" s="3">
        <v>2071200030</v>
      </c>
      <c r="B377" s="13" t="s">
        <v>4402</v>
      </c>
      <c r="C377" s="19">
        <f>GENERAL!C4447</f>
        <v>30.5</v>
      </c>
      <c r="D377" s="15">
        <f>GENERAL!D4447</f>
        <v>50</v>
      </c>
      <c r="E377" s="28">
        <f>GENERAL!E4447</f>
        <v>1200</v>
      </c>
      <c r="F377" s="244">
        <f t="shared" si="30"/>
        <v>25.925000000000001</v>
      </c>
      <c r="G377" s="244">
        <f t="shared" si="31"/>
        <v>22.875</v>
      </c>
      <c r="H377" s="244">
        <f t="shared" si="32"/>
        <v>19.824999999999999</v>
      </c>
      <c r="I377" s="30">
        <f>GENERAL!F4447</f>
        <v>0.77</v>
      </c>
      <c r="J377" s="53">
        <f t="shared" si="33"/>
        <v>7.0149999999999997</v>
      </c>
      <c r="K377" s="19">
        <f t="shared" si="34"/>
        <v>6.6642499999999991</v>
      </c>
      <c r="L377" s="49">
        <f t="shared" si="35"/>
        <v>6.3134999999999994</v>
      </c>
    </row>
    <row r="378" spans="1:12">
      <c r="A378" s="3">
        <v>2071200035</v>
      </c>
      <c r="B378" s="13" t="s">
        <v>4403</v>
      </c>
      <c r="C378" s="19">
        <f>GENERAL!C4448</f>
        <v>34.340000000000003</v>
      </c>
      <c r="D378" s="15">
        <f>GENERAL!D4448</f>
        <v>50</v>
      </c>
      <c r="E378" s="28">
        <f>GENERAL!E4448</f>
        <v>1200</v>
      </c>
      <c r="F378" s="244">
        <f t="shared" si="30"/>
        <v>29.189000000000004</v>
      </c>
      <c r="G378" s="244">
        <f t="shared" si="31"/>
        <v>25.755000000000003</v>
      </c>
      <c r="H378" s="244">
        <f t="shared" si="32"/>
        <v>22.321000000000002</v>
      </c>
      <c r="I378" s="30">
        <f>GENERAL!F4448</f>
        <v>0.77</v>
      </c>
      <c r="J378" s="53">
        <f t="shared" si="33"/>
        <v>7.8982000000000001</v>
      </c>
      <c r="K378" s="19">
        <f t="shared" si="34"/>
        <v>7.5032899999999998</v>
      </c>
      <c r="L378" s="49">
        <f t="shared" si="35"/>
        <v>7.1083800000000004</v>
      </c>
    </row>
    <row r="379" spans="1:12">
      <c r="A379" s="3">
        <v>2071200040</v>
      </c>
      <c r="B379" s="13" t="s">
        <v>4404</v>
      </c>
      <c r="C379" s="19">
        <f>GENERAL!C4449</f>
        <v>38.549999999999997</v>
      </c>
      <c r="D379" s="15">
        <f>GENERAL!D4449</f>
        <v>50</v>
      </c>
      <c r="E379" s="28">
        <f>GENERAL!E4449</f>
        <v>600</v>
      </c>
      <c r="F379" s="244">
        <f t="shared" si="30"/>
        <v>32.767499999999998</v>
      </c>
      <c r="G379" s="244">
        <f t="shared" si="31"/>
        <v>28.912499999999998</v>
      </c>
      <c r="H379" s="244">
        <f t="shared" si="32"/>
        <v>25.057499999999997</v>
      </c>
      <c r="I379" s="30">
        <f>GENERAL!F4449</f>
        <v>0.77</v>
      </c>
      <c r="J379" s="53">
        <f t="shared" si="33"/>
        <v>8.8664999999999985</v>
      </c>
      <c r="K379" s="19">
        <f t="shared" si="34"/>
        <v>8.4231749999999987</v>
      </c>
      <c r="L379" s="49">
        <f t="shared" si="35"/>
        <v>7.979849999999999</v>
      </c>
    </row>
    <row r="380" spans="1:12">
      <c r="A380" s="3">
        <v>2071200045</v>
      </c>
      <c r="B380" s="13" t="s">
        <v>4405</v>
      </c>
      <c r="C380" s="19">
        <f>GENERAL!C4450</f>
        <v>42.78</v>
      </c>
      <c r="D380" s="15">
        <f>GENERAL!D4450</f>
        <v>30</v>
      </c>
      <c r="E380" s="28">
        <f>GENERAL!E4450</f>
        <v>720</v>
      </c>
      <c r="F380" s="244">
        <f t="shared" si="30"/>
        <v>36.363</v>
      </c>
      <c r="G380" s="244">
        <f t="shared" si="31"/>
        <v>32.085000000000001</v>
      </c>
      <c r="H380" s="244">
        <f t="shared" si="32"/>
        <v>27.807000000000002</v>
      </c>
      <c r="I380" s="30">
        <f>GENERAL!F4450</f>
        <v>0.77</v>
      </c>
      <c r="J380" s="53">
        <f t="shared" si="33"/>
        <v>9.8393999999999995</v>
      </c>
      <c r="K380" s="19">
        <f t="shared" si="34"/>
        <v>9.3474299999999992</v>
      </c>
      <c r="L380" s="49">
        <f t="shared" si="35"/>
        <v>8.855459999999999</v>
      </c>
    </row>
    <row r="381" spans="1:12">
      <c r="A381" s="3">
        <v>2071200050</v>
      </c>
      <c r="B381" s="13" t="s">
        <v>4406</v>
      </c>
      <c r="C381" s="19">
        <f>GENERAL!C4451</f>
        <v>47.05</v>
      </c>
      <c r="D381" s="15">
        <f>GENERAL!D4451</f>
        <v>30</v>
      </c>
      <c r="E381" s="28">
        <f>GENERAL!E4451</f>
        <v>660</v>
      </c>
      <c r="F381" s="244">
        <f t="shared" si="30"/>
        <v>39.9925</v>
      </c>
      <c r="G381" s="244">
        <f t="shared" si="31"/>
        <v>35.287499999999994</v>
      </c>
      <c r="H381" s="244">
        <f t="shared" si="32"/>
        <v>30.5825</v>
      </c>
      <c r="I381" s="30">
        <f>GENERAL!F4451</f>
        <v>0.77</v>
      </c>
      <c r="J381" s="53">
        <f t="shared" si="33"/>
        <v>10.821499999999999</v>
      </c>
      <c r="K381" s="19">
        <f t="shared" si="34"/>
        <v>10.280424999999997</v>
      </c>
      <c r="L381" s="49">
        <f t="shared" si="35"/>
        <v>9.7393499999999982</v>
      </c>
    </row>
    <row r="382" spans="1:12">
      <c r="A382" s="3">
        <v>2071200055</v>
      </c>
      <c r="B382" s="13" t="s">
        <v>4407</v>
      </c>
      <c r="C382" s="19">
        <f>GENERAL!C4452</f>
        <v>52.4</v>
      </c>
      <c r="D382" s="15">
        <f>GENERAL!D4452</f>
        <v>30</v>
      </c>
      <c r="E382" s="28">
        <f>GENERAL!E4452</f>
        <v>660</v>
      </c>
      <c r="F382" s="244">
        <f t="shared" si="30"/>
        <v>44.54</v>
      </c>
      <c r="G382" s="244">
        <f t="shared" si="31"/>
        <v>39.299999999999997</v>
      </c>
      <c r="H382" s="244">
        <f t="shared" si="32"/>
        <v>34.06</v>
      </c>
      <c r="I382" s="30">
        <f>GENERAL!F4452</f>
        <v>0.77</v>
      </c>
      <c r="J382" s="53">
        <f t="shared" si="33"/>
        <v>12.052</v>
      </c>
      <c r="K382" s="19">
        <f t="shared" si="34"/>
        <v>11.449399999999999</v>
      </c>
      <c r="L382" s="49">
        <f t="shared" si="35"/>
        <v>10.8468</v>
      </c>
    </row>
    <row r="383" spans="1:12">
      <c r="A383" s="3">
        <v>2071200060</v>
      </c>
      <c r="B383" s="13" t="s">
        <v>4408</v>
      </c>
      <c r="C383" s="19">
        <f>GENERAL!C4453</f>
        <v>56.67</v>
      </c>
      <c r="D383" s="15">
        <f>GENERAL!D4453</f>
        <v>30</v>
      </c>
      <c r="E383" s="28">
        <f>GENERAL!E4453</f>
        <v>360</v>
      </c>
      <c r="F383" s="244">
        <f t="shared" si="30"/>
        <v>48.169499999999999</v>
      </c>
      <c r="G383" s="244">
        <f t="shared" si="31"/>
        <v>42.502499999999998</v>
      </c>
      <c r="H383" s="244">
        <f t="shared" si="32"/>
        <v>36.835500000000003</v>
      </c>
      <c r="I383" s="30">
        <f>GENERAL!F4453</f>
        <v>0.77</v>
      </c>
      <c r="J383" s="53">
        <f t="shared" si="33"/>
        <v>13.034099999999999</v>
      </c>
      <c r="K383" s="19">
        <f t="shared" si="34"/>
        <v>12.382394999999999</v>
      </c>
      <c r="L383" s="49">
        <f t="shared" si="35"/>
        <v>11.730689999999999</v>
      </c>
    </row>
    <row r="384" spans="1:12">
      <c r="A384" s="3">
        <v>2071200070</v>
      </c>
      <c r="B384" s="13" t="s">
        <v>4409</v>
      </c>
      <c r="C384" s="19">
        <f>GENERAL!C4454</f>
        <v>65.319999999999993</v>
      </c>
      <c r="D384" s="15">
        <f>GENERAL!D4454</f>
        <v>30</v>
      </c>
      <c r="E384" s="28">
        <f>GENERAL!E4454</f>
        <v>360</v>
      </c>
      <c r="F384" s="244">
        <f t="shared" si="30"/>
        <v>55.521999999999991</v>
      </c>
      <c r="G384" s="244">
        <f t="shared" si="31"/>
        <v>48.989999999999995</v>
      </c>
      <c r="H384" s="244">
        <f t="shared" si="32"/>
        <v>42.457999999999998</v>
      </c>
      <c r="I384" s="30">
        <f>GENERAL!F4454</f>
        <v>0.77</v>
      </c>
      <c r="J384" s="53">
        <f t="shared" si="33"/>
        <v>15.023599999999997</v>
      </c>
      <c r="K384" s="19">
        <f t="shared" si="34"/>
        <v>14.272419999999997</v>
      </c>
      <c r="L384" s="49">
        <f t="shared" si="35"/>
        <v>13.521239999999997</v>
      </c>
    </row>
    <row r="385" spans="1:12">
      <c r="A385" s="3">
        <v>2071200080</v>
      </c>
      <c r="B385" s="13" t="s">
        <v>4410</v>
      </c>
      <c r="C385" s="19">
        <f>GENERAL!C4455</f>
        <v>75.92</v>
      </c>
      <c r="D385" s="15">
        <f>GENERAL!D4455</f>
        <v>25</v>
      </c>
      <c r="E385" s="28">
        <f>GENERAL!E4455</f>
        <v>300</v>
      </c>
      <c r="F385" s="244">
        <f t="shared" si="30"/>
        <v>64.531999999999996</v>
      </c>
      <c r="G385" s="244">
        <f t="shared" si="31"/>
        <v>56.94</v>
      </c>
      <c r="H385" s="244">
        <f t="shared" si="32"/>
        <v>49.348000000000006</v>
      </c>
      <c r="I385" s="30">
        <f>GENERAL!F4455</f>
        <v>0.77</v>
      </c>
      <c r="J385" s="53">
        <f t="shared" si="33"/>
        <v>17.461600000000001</v>
      </c>
      <c r="K385" s="19">
        <f t="shared" si="34"/>
        <v>16.588519999999999</v>
      </c>
      <c r="L385" s="49">
        <f t="shared" si="35"/>
        <v>15.715440000000001</v>
      </c>
    </row>
    <row r="386" spans="1:12">
      <c r="A386" s="3">
        <v>2071200090</v>
      </c>
      <c r="B386" s="13" t="s">
        <v>4411</v>
      </c>
      <c r="C386" s="19">
        <f>GENERAL!C4456</f>
        <v>84.79</v>
      </c>
      <c r="D386" s="15">
        <f>GENERAL!D4456</f>
        <v>25</v>
      </c>
      <c r="E386" s="28">
        <f>GENERAL!E4456</f>
        <v>300</v>
      </c>
      <c r="F386" s="244">
        <f t="shared" si="30"/>
        <v>72.0715</v>
      </c>
      <c r="G386" s="244">
        <f t="shared" si="31"/>
        <v>63.592500000000001</v>
      </c>
      <c r="H386" s="244">
        <f t="shared" si="32"/>
        <v>55.113500000000009</v>
      </c>
      <c r="I386" s="30">
        <f>GENERAL!F4456</f>
        <v>0.77</v>
      </c>
      <c r="J386" s="53">
        <f t="shared" si="33"/>
        <v>19.5017</v>
      </c>
      <c r="K386" s="19">
        <f t="shared" si="34"/>
        <v>18.526615</v>
      </c>
      <c r="L386" s="49">
        <f t="shared" si="35"/>
        <v>17.55153</v>
      </c>
    </row>
    <row r="387" spans="1:12">
      <c r="A387" s="3">
        <v>2071200100</v>
      </c>
      <c r="B387" s="13" t="s">
        <v>4412</v>
      </c>
      <c r="C387" s="19">
        <f>GENERAL!C4457</f>
        <v>95.07</v>
      </c>
      <c r="D387" s="15">
        <f>GENERAL!D4457</f>
        <v>25</v>
      </c>
      <c r="E387" s="28">
        <f>GENERAL!E4457</f>
        <v>250</v>
      </c>
      <c r="F387" s="244">
        <f t="shared" si="30"/>
        <v>80.809499999999986</v>
      </c>
      <c r="G387" s="244">
        <f t="shared" si="31"/>
        <v>71.302499999999995</v>
      </c>
      <c r="H387" s="244">
        <f t="shared" si="32"/>
        <v>61.795499999999997</v>
      </c>
      <c r="I387" s="30">
        <f>GENERAL!F4457</f>
        <v>0.77</v>
      </c>
      <c r="J387" s="53">
        <f t="shared" si="33"/>
        <v>21.866099999999996</v>
      </c>
      <c r="K387" s="19">
        <f t="shared" si="34"/>
        <v>20.772794999999995</v>
      </c>
      <c r="L387" s="49">
        <f t="shared" si="35"/>
        <v>19.679489999999998</v>
      </c>
    </row>
    <row r="388" spans="1:12">
      <c r="A388" s="3">
        <v>2071200110</v>
      </c>
      <c r="B388" s="13" t="s">
        <v>4413</v>
      </c>
      <c r="C388" s="19">
        <f>GENERAL!C4458</f>
        <v>222.67</v>
      </c>
      <c r="D388" s="15">
        <f>GENERAL!D4458</f>
        <v>25</v>
      </c>
      <c r="E388" s="28">
        <f>GENERAL!E4458</f>
        <v>250</v>
      </c>
      <c r="F388" s="244">
        <f t="shared" si="30"/>
        <v>189.26949999999999</v>
      </c>
      <c r="G388" s="244">
        <f t="shared" si="31"/>
        <v>167.0025</v>
      </c>
      <c r="H388" s="244">
        <f t="shared" si="32"/>
        <v>144.7355</v>
      </c>
      <c r="I388" s="30">
        <f>GENERAL!F4458</f>
        <v>0.77</v>
      </c>
      <c r="J388" s="53">
        <f t="shared" si="33"/>
        <v>51.214099999999995</v>
      </c>
      <c r="K388" s="19">
        <f t="shared" si="34"/>
        <v>48.653394999999996</v>
      </c>
      <c r="L388" s="49">
        <f t="shared" si="35"/>
        <v>46.092689999999997</v>
      </c>
    </row>
    <row r="389" spans="1:12">
      <c r="A389" s="3">
        <v>2071200120</v>
      </c>
      <c r="B389" s="13" t="s">
        <v>4414</v>
      </c>
      <c r="C389" s="19">
        <f>GENERAL!C4459</f>
        <v>240.67</v>
      </c>
      <c r="D389" s="15">
        <f>GENERAL!D4459</f>
        <v>25</v>
      </c>
      <c r="E389" s="28">
        <f>GENERAL!E4459</f>
        <v>250</v>
      </c>
      <c r="F389" s="244">
        <f t="shared" si="30"/>
        <v>204.56949999999998</v>
      </c>
      <c r="G389" s="244">
        <f t="shared" si="31"/>
        <v>180.5025</v>
      </c>
      <c r="H389" s="244">
        <f t="shared" si="32"/>
        <v>156.43549999999999</v>
      </c>
      <c r="I389" s="30">
        <f>GENERAL!F4459</f>
        <v>0.77</v>
      </c>
      <c r="J389" s="53">
        <f t="shared" si="33"/>
        <v>55.354099999999995</v>
      </c>
      <c r="K389" s="19">
        <f t="shared" si="34"/>
        <v>52.586394999999996</v>
      </c>
      <c r="L389" s="49">
        <f t="shared" si="35"/>
        <v>49.818689999999997</v>
      </c>
    </row>
    <row r="390" spans="1:12">
      <c r="A390" s="3">
        <v>2071400030</v>
      </c>
      <c r="B390" s="13" t="s">
        <v>4415</v>
      </c>
      <c r="C390" s="19">
        <f>GENERAL!C4460</f>
        <v>94.58</v>
      </c>
      <c r="D390" s="15">
        <f>GENERAL!D4460</f>
        <v>30</v>
      </c>
      <c r="E390" s="28">
        <f>GENERAL!E4460</f>
        <v>480</v>
      </c>
      <c r="F390" s="244">
        <f t="shared" si="30"/>
        <v>80.393000000000001</v>
      </c>
      <c r="G390" s="244">
        <f t="shared" si="31"/>
        <v>70.935000000000002</v>
      </c>
      <c r="H390" s="244">
        <f t="shared" si="32"/>
        <v>61.477000000000004</v>
      </c>
      <c r="I390" s="30">
        <f>GENERAL!F4460</f>
        <v>0.77</v>
      </c>
      <c r="J390" s="53">
        <f t="shared" si="33"/>
        <v>21.753399999999999</v>
      </c>
      <c r="K390" s="19">
        <f t="shared" si="34"/>
        <v>20.66573</v>
      </c>
      <c r="L390" s="49">
        <f t="shared" si="35"/>
        <v>19.578060000000001</v>
      </c>
    </row>
    <row r="391" spans="1:12">
      <c r="A391" s="3">
        <v>2071400040</v>
      </c>
      <c r="B391" s="13" t="s">
        <v>4416</v>
      </c>
      <c r="C391" s="19">
        <f>GENERAL!C4461</f>
        <v>116.7</v>
      </c>
      <c r="D391" s="15">
        <f>GENERAL!D4461</f>
        <v>30</v>
      </c>
      <c r="E391" s="28">
        <f>GENERAL!E4461</f>
        <v>360</v>
      </c>
      <c r="F391" s="244">
        <f t="shared" si="30"/>
        <v>99.194999999999993</v>
      </c>
      <c r="G391" s="244">
        <f t="shared" si="31"/>
        <v>87.525000000000006</v>
      </c>
      <c r="H391" s="244">
        <f t="shared" si="32"/>
        <v>75.855000000000004</v>
      </c>
      <c r="I391" s="30">
        <f>GENERAL!F4461</f>
        <v>0.77</v>
      </c>
      <c r="J391" s="53">
        <f t="shared" si="33"/>
        <v>26.840999999999998</v>
      </c>
      <c r="K391" s="19">
        <f t="shared" si="34"/>
        <v>25.498949999999997</v>
      </c>
      <c r="L391" s="49">
        <f t="shared" si="35"/>
        <v>24.156899999999997</v>
      </c>
    </row>
    <row r="392" spans="1:12">
      <c r="A392" s="3">
        <v>2071400050</v>
      </c>
      <c r="B392" s="13" t="s">
        <v>4417</v>
      </c>
      <c r="C392" s="19">
        <f>GENERAL!C4462</f>
        <v>138.79</v>
      </c>
      <c r="D392" s="15">
        <f>GENERAL!D4462</f>
        <v>25</v>
      </c>
      <c r="E392" s="28">
        <f>GENERAL!E4462</f>
        <v>300</v>
      </c>
      <c r="F392" s="244">
        <f t="shared" si="30"/>
        <v>117.97149999999999</v>
      </c>
      <c r="G392" s="244">
        <f t="shared" si="31"/>
        <v>104.0925</v>
      </c>
      <c r="H392" s="244">
        <f t="shared" si="32"/>
        <v>90.213499999999996</v>
      </c>
      <c r="I392" s="30">
        <f>GENERAL!F4462</f>
        <v>0.77</v>
      </c>
      <c r="J392" s="53">
        <f t="shared" si="33"/>
        <v>31.921699999999994</v>
      </c>
      <c r="K392" s="19">
        <f t="shared" si="34"/>
        <v>30.325614999999992</v>
      </c>
      <c r="L392" s="49">
        <f t="shared" si="35"/>
        <v>28.729529999999997</v>
      </c>
    </row>
    <row r="393" spans="1:12">
      <c r="A393" s="3">
        <v>2071400060</v>
      </c>
      <c r="B393" s="13" t="s">
        <v>4418</v>
      </c>
      <c r="C393" s="19">
        <f>GENERAL!C4463</f>
        <v>160.91</v>
      </c>
      <c r="D393" s="15">
        <f>GENERAL!D4463</f>
        <v>25</v>
      </c>
      <c r="E393" s="28">
        <f>GENERAL!E4463</f>
        <v>300</v>
      </c>
      <c r="F393" s="244">
        <f t="shared" ref="F393:F456" si="36">C393*0.85</f>
        <v>136.77349999999998</v>
      </c>
      <c r="G393" s="244">
        <f t="shared" ref="G393:G456" si="37">C393*0.75</f>
        <v>120.6825</v>
      </c>
      <c r="H393" s="244">
        <f t="shared" ref="H393:H456" si="38">C393*0.65</f>
        <v>104.5915</v>
      </c>
      <c r="I393" s="30">
        <f>GENERAL!F4463</f>
        <v>0.77</v>
      </c>
      <c r="J393" s="53">
        <f t="shared" ref="J393:J456" si="39">C393*(1-I393)</f>
        <v>37.009299999999996</v>
      </c>
      <c r="K393" s="19">
        <f t="shared" ref="K393:K456" si="40">C393*(1-I393)*(1-K$6)</f>
        <v>35.158834999999996</v>
      </c>
      <c r="L393" s="49">
        <f t="shared" ref="L393:L456" si="41">C393*(1-I393)*(1-L$6)</f>
        <v>33.308369999999996</v>
      </c>
    </row>
    <row r="394" spans="1:12">
      <c r="A394" s="3">
        <v>2071400070</v>
      </c>
      <c r="B394" s="13" t="s">
        <v>4419</v>
      </c>
      <c r="C394" s="19">
        <f>GENERAL!C4464</f>
        <v>183.01</v>
      </c>
      <c r="D394" s="15">
        <f>GENERAL!D4464</f>
        <v>25</v>
      </c>
      <c r="E394" s="28">
        <f>GENERAL!E4464</f>
        <v>300</v>
      </c>
      <c r="F394" s="244">
        <f t="shared" si="36"/>
        <v>155.55849999999998</v>
      </c>
      <c r="G394" s="244">
        <f t="shared" si="37"/>
        <v>137.25749999999999</v>
      </c>
      <c r="H394" s="244">
        <f t="shared" si="38"/>
        <v>118.95649999999999</v>
      </c>
      <c r="I394" s="30">
        <f>GENERAL!F4464</f>
        <v>0.77</v>
      </c>
      <c r="J394" s="53">
        <f t="shared" si="39"/>
        <v>42.092299999999994</v>
      </c>
      <c r="K394" s="19">
        <f t="shared" si="40"/>
        <v>39.987684999999992</v>
      </c>
      <c r="L394" s="49">
        <f t="shared" si="41"/>
        <v>37.883069999999996</v>
      </c>
    </row>
    <row r="395" spans="1:12">
      <c r="A395" s="3">
        <v>2071400080</v>
      </c>
      <c r="B395" s="13" t="s">
        <v>4420</v>
      </c>
      <c r="C395" s="19">
        <f>GENERAL!C4465</f>
        <v>209.07</v>
      </c>
      <c r="D395" s="15">
        <f>GENERAL!D4465</f>
        <v>25</v>
      </c>
      <c r="E395" s="28">
        <f>GENERAL!E4465</f>
        <v>300</v>
      </c>
      <c r="F395" s="244">
        <f t="shared" si="36"/>
        <v>177.70949999999999</v>
      </c>
      <c r="G395" s="244">
        <f t="shared" si="37"/>
        <v>156.80250000000001</v>
      </c>
      <c r="H395" s="244">
        <f t="shared" si="38"/>
        <v>135.8955</v>
      </c>
      <c r="I395" s="30">
        <f>GENERAL!F4465</f>
        <v>0.77</v>
      </c>
      <c r="J395" s="53">
        <f t="shared" si="39"/>
        <v>48.086099999999995</v>
      </c>
      <c r="K395" s="19">
        <f t="shared" si="40"/>
        <v>45.681794999999994</v>
      </c>
      <c r="L395" s="49">
        <f t="shared" si="41"/>
        <v>43.277489999999993</v>
      </c>
    </row>
    <row r="396" spans="1:12">
      <c r="A396" s="3">
        <v>2071400090</v>
      </c>
      <c r="B396" s="13" t="s">
        <v>4421</v>
      </c>
      <c r="C396" s="19">
        <f>GENERAL!C4466</f>
        <v>233.41</v>
      </c>
      <c r="D396" s="15">
        <f>GENERAL!D4466</f>
        <v>20</v>
      </c>
      <c r="E396" s="28">
        <f>GENERAL!E4466</f>
        <v>200</v>
      </c>
      <c r="F396" s="244">
        <f t="shared" si="36"/>
        <v>198.39849999999998</v>
      </c>
      <c r="G396" s="244">
        <f t="shared" si="37"/>
        <v>175.0575</v>
      </c>
      <c r="H396" s="244">
        <f t="shared" si="38"/>
        <v>151.7165</v>
      </c>
      <c r="I396" s="30">
        <f>GENERAL!F4466</f>
        <v>0.77</v>
      </c>
      <c r="J396" s="53">
        <f t="shared" si="39"/>
        <v>53.684299999999993</v>
      </c>
      <c r="K396" s="19">
        <f t="shared" si="40"/>
        <v>51.000084999999991</v>
      </c>
      <c r="L396" s="49">
        <f t="shared" si="41"/>
        <v>48.315869999999997</v>
      </c>
    </row>
    <row r="397" spans="1:12">
      <c r="A397" s="3">
        <v>2071400100</v>
      </c>
      <c r="B397" s="13" t="s">
        <v>4422</v>
      </c>
      <c r="C397" s="19">
        <f>GENERAL!C4467</f>
        <v>255.94</v>
      </c>
      <c r="D397" s="15">
        <f>GENERAL!D4467</f>
        <v>20</v>
      </c>
      <c r="E397" s="28">
        <f>GENERAL!E4467</f>
        <v>200</v>
      </c>
      <c r="F397" s="244">
        <f t="shared" si="36"/>
        <v>217.54899999999998</v>
      </c>
      <c r="G397" s="244">
        <f t="shared" si="37"/>
        <v>191.95499999999998</v>
      </c>
      <c r="H397" s="244">
        <f t="shared" si="38"/>
        <v>166.36099999999999</v>
      </c>
      <c r="I397" s="30">
        <f>GENERAL!F4467</f>
        <v>0.77</v>
      </c>
      <c r="J397" s="53">
        <f t="shared" si="39"/>
        <v>58.866199999999992</v>
      </c>
      <c r="K397" s="19">
        <f t="shared" si="40"/>
        <v>55.922889999999988</v>
      </c>
      <c r="L397" s="49">
        <f t="shared" si="41"/>
        <v>52.979579999999991</v>
      </c>
    </row>
    <row r="398" spans="1:12">
      <c r="A398" s="3">
        <v>2071600030</v>
      </c>
      <c r="B398" s="13" t="s">
        <v>4423</v>
      </c>
      <c r="C398" s="19">
        <f>GENERAL!C4468</f>
        <v>69.22</v>
      </c>
      <c r="D398" s="15">
        <f>GENERAL!D4468</f>
        <v>25</v>
      </c>
      <c r="E398" s="28">
        <f>GENERAL!E4468</f>
        <v>400</v>
      </c>
      <c r="F398" s="244">
        <f t="shared" si="36"/>
        <v>58.836999999999996</v>
      </c>
      <c r="G398" s="244">
        <f t="shared" si="37"/>
        <v>51.914999999999999</v>
      </c>
      <c r="H398" s="244">
        <f t="shared" si="38"/>
        <v>44.993000000000002</v>
      </c>
      <c r="I398" s="30">
        <f>GENERAL!F4468</f>
        <v>0.77</v>
      </c>
      <c r="J398" s="53">
        <f t="shared" si="39"/>
        <v>15.920599999999999</v>
      </c>
      <c r="K398" s="19">
        <f t="shared" si="40"/>
        <v>15.124569999999999</v>
      </c>
      <c r="L398" s="49">
        <f t="shared" si="41"/>
        <v>14.328539999999998</v>
      </c>
    </row>
    <row r="399" spans="1:12">
      <c r="A399" s="3">
        <v>2071600035</v>
      </c>
      <c r="B399" s="13" t="s">
        <v>4424</v>
      </c>
      <c r="C399" s="19">
        <f>GENERAL!C4469</f>
        <v>130.51</v>
      </c>
      <c r="D399" s="15">
        <f>GENERAL!D4469</f>
        <v>25</v>
      </c>
      <c r="E399" s="28">
        <f>GENERAL!E4469</f>
        <v>400</v>
      </c>
      <c r="F399" s="244">
        <f t="shared" si="36"/>
        <v>110.9335</v>
      </c>
      <c r="G399" s="244">
        <f t="shared" si="37"/>
        <v>97.882499999999993</v>
      </c>
      <c r="H399" s="244">
        <f t="shared" si="38"/>
        <v>84.831499999999991</v>
      </c>
      <c r="I399" s="30">
        <f>GENERAL!F4469</f>
        <v>0.77</v>
      </c>
      <c r="J399" s="53">
        <f t="shared" si="39"/>
        <v>30.017299999999995</v>
      </c>
      <c r="K399" s="19">
        <f t="shared" si="40"/>
        <v>28.516434999999994</v>
      </c>
      <c r="L399" s="49">
        <f t="shared" si="41"/>
        <v>27.015569999999997</v>
      </c>
    </row>
    <row r="400" spans="1:12">
      <c r="A400" s="3">
        <v>2071600040</v>
      </c>
      <c r="B400" s="13" t="s">
        <v>4425</v>
      </c>
      <c r="C400" s="19">
        <f>GENERAL!C4470</f>
        <v>144.84</v>
      </c>
      <c r="D400" s="15">
        <f>GENERAL!D4470</f>
        <v>25</v>
      </c>
      <c r="E400" s="28">
        <f>GENERAL!E4470</f>
        <v>400</v>
      </c>
      <c r="F400" s="244">
        <f t="shared" si="36"/>
        <v>123.114</v>
      </c>
      <c r="G400" s="244">
        <f t="shared" si="37"/>
        <v>108.63</v>
      </c>
      <c r="H400" s="244">
        <f t="shared" si="38"/>
        <v>94.146000000000001</v>
      </c>
      <c r="I400" s="30">
        <f>GENERAL!F4470</f>
        <v>0.77</v>
      </c>
      <c r="J400" s="53">
        <f t="shared" si="39"/>
        <v>33.313199999999995</v>
      </c>
      <c r="K400" s="19">
        <f t="shared" si="40"/>
        <v>31.647539999999992</v>
      </c>
      <c r="L400" s="49">
        <f t="shared" si="41"/>
        <v>29.981879999999997</v>
      </c>
    </row>
    <row r="401" spans="1:12">
      <c r="A401" s="3">
        <v>2071600045</v>
      </c>
      <c r="B401" s="13" t="s">
        <v>4426</v>
      </c>
      <c r="C401" s="19">
        <f>GENERAL!C4471</f>
        <v>162.74</v>
      </c>
      <c r="D401" s="15">
        <f>GENERAL!D4471</f>
        <v>25</v>
      </c>
      <c r="E401" s="28">
        <f>GENERAL!E4471</f>
        <v>300</v>
      </c>
      <c r="F401" s="244">
        <f t="shared" si="36"/>
        <v>138.32900000000001</v>
      </c>
      <c r="G401" s="244">
        <f t="shared" si="37"/>
        <v>122.05500000000001</v>
      </c>
      <c r="H401" s="244">
        <f t="shared" si="38"/>
        <v>105.78100000000001</v>
      </c>
      <c r="I401" s="30">
        <f>GENERAL!F4471</f>
        <v>0.77</v>
      </c>
      <c r="J401" s="53">
        <f t="shared" si="39"/>
        <v>37.430199999999999</v>
      </c>
      <c r="K401" s="19">
        <f t="shared" si="40"/>
        <v>35.558689999999999</v>
      </c>
      <c r="L401" s="49">
        <f t="shared" si="41"/>
        <v>33.687179999999998</v>
      </c>
    </row>
    <row r="402" spans="1:12">
      <c r="A402" s="3">
        <v>2071600050</v>
      </c>
      <c r="B402" s="13" t="s">
        <v>4427</v>
      </c>
      <c r="C402" s="19">
        <f>GENERAL!C4472</f>
        <v>105.99</v>
      </c>
      <c r="D402" s="15">
        <f>GENERAL!D4472</f>
        <v>30</v>
      </c>
      <c r="E402" s="28">
        <f>GENERAL!E4472</f>
        <v>360</v>
      </c>
      <c r="F402" s="244">
        <f t="shared" si="36"/>
        <v>90.091499999999996</v>
      </c>
      <c r="G402" s="244">
        <f t="shared" si="37"/>
        <v>79.492499999999993</v>
      </c>
      <c r="H402" s="244">
        <f t="shared" si="38"/>
        <v>68.893500000000003</v>
      </c>
      <c r="I402" s="30">
        <f>GENERAL!F4472</f>
        <v>0.77</v>
      </c>
      <c r="J402" s="53">
        <f t="shared" si="39"/>
        <v>24.377699999999997</v>
      </c>
      <c r="K402" s="19">
        <f t="shared" si="40"/>
        <v>23.158814999999997</v>
      </c>
      <c r="L402" s="49">
        <f t="shared" si="41"/>
        <v>21.939929999999997</v>
      </c>
    </row>
    <row r="403" spans="1:12">
      <c r="A403" s="3">
        <v>2071600055</v>
      </c>
      <c r="B403" s="13" t="s">
        <v>4428</v>
      </c>
      <c r="C403" s="19">
        <f>GENERAL!C4473</f>
        <v>187.9</v>
      </c>
      <c r="D403" s="15">
        <f>GENERAL!D4473</f>
        <v>25</v>
      </c>
      <c r="E403" s="28">
        <f>GENERAL!E4473</f>
        <v>250</v>
      </c>
      <c r="F403" s="244">
        <f t="shared" si="36"/>
        <v>159.715</v>
      </c>
      <c r="G403" s="244">
        <f t="shared" si="37"/>
        <v>140.92500000000001</v>
      </c>
      <c r="H403" s="244">
        <f t="shared" si="38"/>
        <v>122.13500000000001</v>
      </c>
      <c r="I403" s="30">
        <f>GENERAL!F4473</f>
        <v>0.77</v>
      </c>
      <c r="J403" s="53">
        <f t="shared" si="39"/>
        <v>43.216999999999999</v>
      </c>
      <c r="K403" s="19">
        <f t="shared" si="40"/>
        <v>41.056149999999995</v>
      </c>
      <c r="L403" s="49">
        <f t="shared" si="41"/>
        <v>38.895299999999999</v>
      </c>
    </row>
    <row r="404" spans="1:12">
      <c r="A404" s="3">
        <v>2071600060</v>
      </c>
      <c r="B404" s="13" t="s">
        <v>4429</v>
      </c>
      <c r="C404" s="19">
        <f>GENERAL!C4474</f>
        <v>126.87</v>
      </c>
      <c r="D404" s="15">
        <f>GENERAL!D4474</f>
        <v>30</v>
      </c>
      <c r="E404" s="28">
        <f>GENERAL!E4474</f>
        <v>300</v>
      </c>
      <c r="F404" s="244">
        <f t="shared" si="36"/>
        <v>107.8395</v>
      </c>
      <c r="G404" s="244">
        <f t="shared" si="37"/>
        <v>95.152500000000003</v>
      </c>
      <c r="H404" s="244">
        <f t="shared" si="38"/>
        <v>82.465500000000006</v>
      </c>
      <c r="I404" s="30">
        <f>GENERAL!F4474</f>
        <v>0.77</v>
      </c>
      <c r="J404" s="53">
        <f t="shared" si="39"/>
        <v>29.180099999999999</v>
      </c>
      <c r="K404" s="19">
        <f t="shared" si="40"/>
        <v>27.721094999999998</v>
      </c>
      <c r="L404" s="49">
        <f t="shared" si="41"/>
        <v>26.262090000000001</v>
      </c>
    </row>
    <row r="405" spans="1:12">
      <c r="A405" s="3">
        <v>2071600070</v>
      </c>
      <c r="B405" s="13" t="s">
        <v>4430</v>
      </c>
      <c r="C405" s="19">
        <f>GENERAL!C4475</f>
        <v>149.25</v>
      </c>
      <c r="D405" s="15">
        <f>GENERAL!D4475</f>
        <v>25</v>
      </c>
      <c r="E405" s="28">
        <f>GENERAL!E4475</f>
        <v>200</v>
      </c>
      <c r="F405" s="244">
        <f t="shared" si="36"/>
        <v>126.8625</v>
      </c>
      <c r="G405" s="244">
        <f t="shared" si="37"/>
        <v>111.9375</v>
      </c>
      <c r="H405" s="244">
        <f t="shared" si="38"/>
        <v>97.012500000000003</v>
      </c>
      <c r="I405" s="30">
        <f>GENERAL!F4475</f>
        <v>0.77</v>
      </c>
      <c r="J405" s="53">
        <f t="shared" si="39"/>
        <v>34.327500000000001</v>
      </c>
      <c r="K405" s="19">
        <f t="shared" si="40"/>
        <v>32.611125000000001</v>
      </c>
      <c r="L405" s="49">
        <f t="shared" si="41"/>
        <v>30.894750000000002</v>
      </c>
    </row>
    <row r="406" spans="1:12">
      <c r="A406" s="3">
        <v>2071600080</v>
      </c>
      <c r="B406" s="13" t="s">
        <v>4431</v>
      </c>
      <c r="C406" s="19">
        <f>GENERAL!C4476</f>
        <v>254.63</v>
      </c>
      <c r="D406" s="15">
        <f>GENERAL!D4476</f>
        <v>25</v>
      </c>
      <c r="E406" s="28">
        <f>GENERAL!E4476</f>
        <v>150</v>
      </c>
      <c r="F406" s="244">
        <f t="shared" si="36"/>
        <v>216.43549999999999</v>
      </c>
      <c r="G406" s="244">
        <f t="shared" si="37"/>
        <v>190.9725</v>
      </c>
      <c r="H406" s="244">
        <f t="shared" si="38"/>
        <v>165.5095</v>
      </c>
      <c r="I406" s="30">
        <f>GENERAL!F4476</f>
        <v>0.77</v>
      </c>
      <c r="J406" s="53">
        <f t="shared" si="39"/>
        <v>58.564899999999994</v>
      </c>
      <c r="K406" s="19">
        <f t="shared" si="40"/>
        <v>55.63665499999999</v>
      </c>
      <c r="L406" s="49">
        <f t="shared" si="41"/>
        <v>52.708409999999994</v>
      </c>
    </row>
    <row r="407" spans="1:12">
      <c r="A407" s="3">
        <v>2071600090</v>
      </c>
      <c r="B407" s="13" t="s">
        <v>4432</v>
      </c>
      <c r="C407" s="19">
        <f>GENERAL!C4477</f>
        <v>284.52999999999997</v>
      </c>
      <c r="D407" s="15">
        <f>GENERAL!D4477</f>
        <v>25</v>
      </c>
      <c r="E407" s="28">
        <f>GENERAL!E4477</f>
        <v>150</v>
      </c>
      <c r="F407" s="244">
        <f t="shared" si="36"/>
        <v>241.85049999999998</v>
      </c>
      <c r="G407" s="244">
        <f t="shared" si="37"/>
        <v>213.39749999999998</v>
      </c>
      <c r="H407" s="244">
        <f t="shared" si="38"/>
        <v>184.94449999999998</v>
      </c>
      <c r="I407" s="30">
        <f>GENERAL!F4477</f>
        <v>0.77</v>
      </c>
      <c r="J407" s="53">
        <f t="shared" si="39"/>
        <v>65.44189999999999</v>
      </c>
      <c r="K407" s="19">
        <f t="shared" si="40"/>
        <v>62.16980499999999</v>
      </c>
      <c r="L407" s="49">
        <f t="shared" si="41"/>
        <v>58.897709999999989</v>
      </c>
    </row>
    <row r="408" spans="1:12">
      <c r="A408" s="3">
        <v>2071600100</v>
      </c>
      <c r="B408" s="13" t="s">
        <v>4433</v>
      </c>
      <c r="C408" s="19">
        <f>GENERAL!C4478</f>
        <v>312.63</v>
      </c>
      <c r="D408" s="15">
        <f>GENERAL!D4478</f>
        <v>25</v>
      </c>
      <c r="E408" s="28">
        <f>GENERAL!E4478</f>
        <v>150</v>
      </c>
      <c r="F408" s="244">
        <f t="shared" si="36"/>
        <v>265.7355</v>
      </c>
      <c r="G408" s="244">
        <f t="shared" si="37"/>
        <v>234.4725</v>
      </c>
      <c r="H408" s="244">
        <f t="shared" si="38"/>
        <v>203.20949999999999</v>
      </c>
      <c r="I408" s="30">
        <f>GENERAL!F4478</f>
        <v>0.77</v>
      </c>
      <c r="J408" s="53">
        <f t="shared" si="39"/>
        <v>71.904899999999998</v>
      </c>
      <c r="K408" s="19">
        <f t="shared" si="40"/>
        <v>68.309654999999992</v>
      </c>
      <c r="L408" s="49">
        <f t="shared" si="41"/>
        <v>64.714410000000001</v>
      </c>
    </row>
    <row r="409" spans="1:12">
      <c r="A409" s="3">
        <v>2071600110</v>
      </c>
      <c r="B409" s="13" t="s">
        <v>4434</v>
      </c>
      <c r="C409" s="19">
        <f>GENERAL!C4479</f>
        <v>340.73</v>
      </c>
      <c r="D409" s="15">
        <f>GENERAL!D4479</f>
        <v>25</v>
      </c>
      <c r="E409" s="28">
        <f>GENERAL!E4479</f>
        <v>150</v>
      </c>
      <c r="F409" s="244">
        <f t="shared" si="36"/>
        <v>289.62049999999999</v>
      </c>
      <c r="G409" s="244">
        <f t="shared" si="37"/>
        <v>255.54750000000001</v>
      </c>
      <c r="H409" s="244">
        <f t="shared" si="38"/>
        <v>221.47450000000001</v>
      </c>
      <c r="I409" s="30">
        <f>GENERAL!F4479</f>
        <v>0.77</v>
      </c>
      <c r="J409" s="53">
        <f t="shared" si="39"/>
        <v>78.367899999999992</v>
      </c>
      <c r="K409" s="19">
        <f t="shared" si="40"/>
        <v>74.449504999999988</v>
      </c>
      <c r="L409" s="49">
        <f t="shared" si="41"/>
        <v>70.531109999999998</v>
      </c>
    </row>
    <row r="410" spans="1:12">
      <c r="A410" s="3">
        <v>2071600120</v>
      </c>
      <c r="B410" s="13" t="s">
        <v>4435</v>
      </c>
      <c r="C410" s="19">
        <f>GENERAL!C4480</f>
        <v>368.84</v>
      </c>
      <c r="D410" s="15">
        <f>GENERAL!D4480</f>
        <v>25</v>
      </c>
      <c r="E410" s="28">
        <f>GENERAL!E4480</f>
        <v>150</v>
      </c>
      <c r="F410" s="244">
        <f t="shared" si="36"/>
        <v>313.51399999999995</v>
      </c>
      <c r="G410" s="244">
        <f t="shared" si="37"/>
        <v>276.63</v>
      </c>
      <c r="H410" s="244">
        <f t="shared" si="38"/>
        <v>239.74599999999998</v>
      </c>
      <c r="I410" s="30">
        <f>GENERAL!F4480</f>
        <v>0.77</v>
      </c>
      <c r="J410" s="53">
        <f t="shared" si="39"/>
        <v>84.833199999999991</v>
      </c>
      <c r="K410" s="19">
        <f t="shared" si="40"/>
        <v>80.591539999999981</v>
      </c>
      <c r="L410" s="49">
        <f t="shared" si="41"/>
        <v>76.349879999999999</v>
      </c>
    </row>
    <row r="411" spans="1:12">
      <c r="A411" s="3">
        <v>2072000050</v>
      </c>
      <c r="B411" s="13" t="s">
        <v>4436</v>
      </c>
      <c r="C411" s="19">
        <f>GENERAL!C4481</f>
        <v>184.94</v>
      </c>
      <c r="D411" s="15">
        <f>GENERAL!D4481</f>
        <v>25</v>
      </c>
      <c r="E411" s="28">
        <f>GENERAL!E4481</f>
        <v>150</v>
      </c>
      <c r="F411" s="244">
        <f t="shared" si="36"/>
        <v>157.19899999999998</v>
      </c>
      <c r="G411" s="244">
        <f t="shared" si="37"/>
        <v>138.70499999999998</v>
      </c>
      <c r="H411" s="244">
        <f t="shared" si="38"/>
        <v>120.211</v>
      </c>
      <c r="I411" s="30">
        <f>GENERAL!F4481</f>
        <v>0.77</v>
      </c>
      <c r="J411" s="53">
        <f t="shared" si="39"/>
        <v>42.536199999999994</v>
      </c>
      <c r="K411" s="19">
        <f t="shared" si="40"/>
        <v>40.409389999999995</v>
      </c>
      <c r="L411" s="49">
        <f t="shared" si="41"/>
        <v>38.282579999999996</v>
      </c>
    </row>
    <row r="412" spans="1:12">
      <c r="A412" s="3">
        <v>2072000060</v>
      </c>
      <c r="B412" s="13" t="s">
        <v>4437</v>
      </c>
      <c r="C412" s="19">
        <f>GENERAL!C4482</f>
        <v>218.46</v>
      </c>
      <c r="D412" s="15">
        <f>GENERAL!D4482</f>
        <v>25</v>
      </c>
      <c r="E412" s="28">
        <f>GENERAL!E4482</f>
        <v>150</v>
      </c>
      <c r="F412" s="244">
        <f t="shared" si="36"/>
        <v>185.691</v>
      </c>
      <c r="G412" s="244">
        <f t="shared" si="37"/>
        <v>163.845</v>
      </c>
      <c r="H412" s="244">
        <f t="shared" si="38"/>
        <v>141.99900000000002</v>
      </c>
      <c r="I412" s="30">
        <f>GENERAL!F4482</f>
        <v>0.77</v>
      </c>
      <c r="J412" s="53">
        <f t="shared" si="39"/>
        <v>50.245799999999996</v>
      </c>
      <c r="K412" s="19">
        <f t="shared" si="40"/>
        <v>47.733509999999995</v>
      </c>
      <c r="L412" s="49">
        <f t="shared" si="41"/>
        <v>45.221219999999995</v>
      </c>
    </row>
    <row r="413" spans="1:12">
      <c r="A413" s="3">
        <v>2072000070</v>
      </c>
      <c r="B413" s="13" t="s">
        <v>4438</v>
      </c>
      <c r="C413" s="19">
        <f>GENERAL!C4483</f>
        <v>253.07</v>
      </c>
      <c r="D413" s="15">
        <f>GENERAL!D4483</f>
        <v>25</v>
      </c>
      <c r="E413" s="28">
        <f>GENERAL!E4483</f>
        <v>150</v>
      </c>
      <c r="F413" s="244">
        <f t="shared" si="36"/>
        <v>215.1095</v>
      </c>
      <c r="G413" s="244">
        <f t="shared" si="37"/>
        <v>189.80250000000001</v>
      </c>
      <c r="H413" s="244">
        <f t="shared" si="38"/>
        <v>164.49549999999999</v>
      </c>
      <c r="I413" s="30">
        <f>GENERAL!F4483</f>
        <v>0.77</v>
      </c>
      <c r="J413" s="53">
        <f t="shared" si="39"/>
        <v>58.206099999999992</v>
      </c>
      <c r="K413" s="19">
        <f t="shared" si="40"/>
        <v>55.295794999999991</v>
      </c>
      <c r="L413" s="49">
        <f t="shared" si="41"/>
        <v>52.385489999999997</v>
      </c>
    </row>
    <row r="414" spans="1:12">
      <c r="A414" s="3">
        <v>2072000080</v>
      </c>
      <c r="B414" s="13" t="s">
        <v>4439</v>
      </c>
      <c r="C414" s="19">
        <f>GENERAL!C4484</f>
        <v>420.82</v>
      </c>
      <c r="D414" s="15">
        <f>GENERAL!D4484</f>
        <v>25</v>
      </c>
      <c r="E414" s="28">
        <f>GENERAL!E4484</f>
        <v>150</v>
      </c>
      <c r="F414" s="244">
        <f t="shared" si="36"/>
        <v>357.697</v>
      </c>
      <c r="G414" s="244">
        <f t="shared" si="37"/>
        <v>315.61500000000001</v>
      </c>
      <c r="H414" s="244">
        <f t="shared" si="38"/>
        <v>273.53300000000002</v>
      </c>
      <c r="I414" s="30">
        <f>GENERAL!F4484</f>
        <v>0.77</v>
      </c>
      <c r="J414" s="53">
        <f t="shared" si="39"/>
        <v>96.788599999999988</v>
      </c>
      <c r="K414" s="19">
        <f t="shared" si="40"/>
        <v>91.949169999999981</v>
      </c>
      <c r="L414" s="49">
        <f t="shared" si="41"/>
        <v>87.109739999999988</v>
      </c>
    </row>
    <row r="415" spans="1:12">
      <c r="A415" s="3">
        <v>2072000090</v>
      </c>
      <c r="B415" s="13" t="s">
        <v>4440</v>
      </c>
      <c r="C415" s="19">
        <f>GENERAL!C4485</f>
        <v>467.59</v>
      </c>
      <c r="D415" s="15">
        <f>GENERAL!D4485</f>
        <v>25</v>
      </c>
      <c r="E415" s="28">
        <f>GENERAL!E4485</f>
        <v>150</v>
      </c>
      <c r="F415" s="244">
        <f t="shared" si="36"/>
        <v>397.45149999999995</v>
      </c>
      <c r="G415" s="244">
        <f t="shared" si="37"/>
        <v>350.6925</v>
      </c>
      <c r="H415" s="244">
        <f t="shared" si="38"/>
        <v>303.93349999999998</v>
      </c>
      <c r="I415" s="30">
        <f>GENERAL!F4485</f>
        <v>0.77</v>
      </c>
      <c r="J415" s="53">
        <f t="shared" si="39"/>
        <v>107.54569999999998</v>
      </c>
      <c r="K415" s="19">
        <f t="shared" si="40"/>
        <v>102.16841499999998</v>
      </c>
      <c r="L415" s="49">
        <f t="shared" si="41"/>
        <v>96.791129999999981</v>
      </c>
    </row>
    <row r="416" spans="1:12">
      <c r="A416" s="3">
        <v>2072000100</v>
      </c>
      <c r="B416" s="13" t="s">
        <v>4441</v>
      </c>
      <c r="C416" s="19">
        <f>GENERAL!C4486</f>
        <v>526.02</v>
      </c>
      <c r="D416" s="15">
        <f>GENERAL!D4486</f>
        <v>25</v>
      </c>
      <c r="E416" s="28">
        <f>GENERAL!E4486</f>
        <v>80</v>
      </c>
      <c r="F416" s="244">
        <f t="shared" si="36"/>
        <v>447.11699999999996</v>
      </c>
      <c r="G416" s="244">
        <f t="shared" si="37"/>
        <v>394.51499999999999</v>
      </c>
      <c r="H416" s="244">
        <f t="shared" si="38"/>
        <v>341.91300000000001</v>
      </c>
      <c r="I416" s="30">
        <f>GENERAL!F4486</f>
        <v>0.77</v>
      </c>
      <c r="J416" s="53">
        <f t="shared" si="39"/>
        <v>120.98459999999999</v>
      </c>
      <c r="K416" s="19">
        <f t="shared" si="40"/>
        <v>114.93536999999998</v>
      </c>
      <c r="L416" s="49">
        <f t="shared" si="41"/>
        <v>108.88613999999998</v>
      </c>
    </row>
    <row r="417" spans="1:12">
      <c r="A417" s="3">
        <v>2072000110</v>
      </c>
      <c r="B417" s="13" t="s">
        <v>4442</v>
      </c>
      <c r="C417" s="19">
        <f>GENERAL!C4487</f>
        <v>573.78</v>
      </c>
      <c r="D417" s="15">
        <f>GENERAL!D4487</f>
        <v>10</v>
      </c>
      <c r="E417" s="28">
        <f>GENERAL!E4487</f>
        <v>80</v>
      </c>
      <c r="F417" s="244">
        <f t="shared" si="36"/>
        <v>487.71299999999997</v>
      </c>
      <c r="G417" s="244">
        <f t="shared" si="37"/>
        <v>430.33499999999998</v>
      </c>
      <c r="H417" s="244">
        <f t="shared" si="38"/>
        <v>372.95699999999999</v>
      </c>
      <c r="I417" s="30">
        <f>GENERAL!F4487</f>
        <v>0.77</v>
      </c>
      <c r="J417" s="53">
        <f t="shared" si="39"/>
        <v>131.96939999999998</v>
      </c>
      <c r="K417" s="19">
        <f t="shared" si="40"/>
        <v>125.37092999999997</v>
      </c>
      <c r="L417" s="49">
        <f t="shared" si="41"/>
        <v>118.77245999999998</v>
      </c>
    </row>
    <row r="418" spans="1:12">
      <c r="A418" s="3">
        <v>2072000120</v>
      </c>
      <c r="B418" s="13" t="s">
        <v>4443</v>
      </c>
      <c r="C418" s="19">
        <f>GENERAL!C4488</f>
        <v>621.59</v>
      </c>
      <c r="D418" s="15">
        <f>GENERAL!D4488</f>
        <v>10</v>
      </c>
      <c r="E418" s="28">
        <f>GENERAL!E4488</f>
        <v>60</v>
      </c>
      <c r="F418" s="244">
        <f t="shared" si="36"/>
        <v>528.35149999999999</v>
      </c>
      <c r="G418" s="244">
        <f t="shared" si="37"/>
        <v>466.1925</v>
      </c>
      <c r="H418" s="244">
        <f t="shared" si="38"/>
        <v>404.03350000000006</v>
      </c>
      <c r="I418" s="30">
        <f>GENERAL!F4488</f>
        <v>0.77</v>
      </c>
      <c r="J418" s="53">
        <f t="shared" si="39"/>
        <v>142.9657</v>
      </c>
      <c r="K418" s="19">
        <f t="shared" si="40"/>
        <v>135.81741499999998</v>
      </c>
      <c r="L418" s="49">
        <f t="shared" si="41"/>
        <v>128.66913</v>
      </c>
    </row>
    <row r="419" spans="1:12">
      <c r="A419" s="3">
        <v>2072000130</v>
      </c>
      <c r="B419" s="13" t="s">
        <v>4444</v>
      </c>
      <c r="C419" s="19">
        <f>GENERAL!C4489</f>
        <v>678.99</v>
      </c>
      <c r="D419" s="15">
        <f>GENERAL!D4489</f>
        <v>10</v>
      </c>
      <c r="E419" s="28">
        <f>GENERAL!E4489</f>
        <v>60</v>
      </c>
      <c r="F419" s="244">
        <f t="shared" si="36"/>
        <v>577.14149999999995</v>
      </c>
      <c r="G419" s="244">
        <f t="shared" si="37"/>
        <v>509.24250000000001</v>
      </c>
      <c r="H419" s="244">
        <f t="shared" si="38"/>
        <v>441.34350000000001</v>
      </c>
      <c r="I419" s="30">
        <f>GENERAL!F4489</f>
        <v>0.77</v>
      </c>
      <c r="J419" s="53">
        <f t="shared" si="39"/>
        <v>156.1677</v>
      </c>
      <c r="K419" s="19">
        <f t="shared" si="40"/>
        <v>148.35931499999998</v>
      </c>
      <c r="L419" s="49">
        <f t="shared" si="41"/>
        <v>140.55092999999999</v>
      </c>
    </row>
    <row r="420" spans="1:12">
      <c r="A420" s="3">
        <v>2072000140</v>
      </c>
      <c r="B420" s="13" t="s">
        <v>4445</v>
      </c>
      <c r="C420" s="19">
        <f>GENERAL!C4490</f>
        <v>726.81</v>
      </c>
      <c r="D420" s="15">
        <f>GENERAL!D4490</f>
        <v>10</v>
      </c>
      <c r="E420" s="28">
        <f>GENERAL!E4490</f>
        <v>40</v>
      </c>
      <c r="F420" s="244">
        <f t="shared" si="36"/>
        <v>617.78849999999989</v>
      </c>
      <c r="G420" s="244">
        <f t="shared" si="37"/>
        <v>545.10749999999996</v>
      </c>
      <c r="H420" s="244">
        <f t="shared" si="38"/>
        <v>472.42649999999998</v>
      </c>
      <c r="I420" s="30">
        <f>GENERAL!F4490</f>
        <v>0.77</v>
      </c>
      <c r="J420" s="53">
        <f t="shared" si="39"/>
        <v>167.16629999999998</v>
      </c>
      <c r="K420" s="19">
        <f t="shared" si="40"/>
        <v>158.80798499999997</v>
      </c>
      <c r="L420" s="49">
        <f t="shared" si="41"/>
        <v>150.44967</v>
      </c>
    </row>
    <row r="421" spans="1:12">
      <c r="A421" s="3">
        <v>1073040030</v>
      </c>
      <c r="B421" s="13" t="s">
        <v>1401</v>
      </c>
      <c r="C421" s="19">
        <f>GENERAL!C1399</f>
        <v>0.98</v>
      </c>
      <c r="D421" s="15">
        <f>GENERAL!D1399</f>
        <v>200</v>
      </c>
      <c r="E421" s="29">
        <f>GENERAL!E1399</f>
        <v>40000</v>
      </c>
      <c r="F421" s="244">
        <f t="shared" si="36"/>
        <v>0.83299999999999996</v>
      </c>
      <c r="G421" s="244">
        <f t="shared" si="37"/>
        <v>0.73499999999999999</v>
      </c>
      <c r="H421" s="244">
        <f t="shared" si="38"/>
        <v>0.63700000000000001</v>
      </c>
      <c r="I421" s="30">
        <f>GENERAL!F1399</f>
        <v>0.79</v>
      </c>
      <c r="J421" s="53">
        <f t="shared" si="39"/>
        <v>0.20579999999999996</v>
      </c>
      <c r="K421" s="19">
        <f t="shared" si="40"/>
        <v>0.19550999999999996</v>
      </c>
      <c r="L421" s="49">
        <f t="shared" si="41"/>
        <v>0.18521999999999997</v>
      </c>
    </row>
    <row r="422" spans="1:12">
      <c r="A422" s="3">
        <v>1073040040</v>
      </c>
      <c r="B422" s="13" t="s">
        <v>1402</v>
      </c>
      <c r="C422" s="19">
        <f>GENERAL!C1400</f>
        <v>1.03</v>
      </c>
      <c r="D422" s="15">
        <f>GENERAL!D1400</f>
        <v>200</v>
      </c>
      <c r="E422" s="29">
        <f>GENERAL!E1400</f>
        <v>40000</v>
      </c>
      <c r="F422" s="244">
        <f t="shared" si="36"/>
        <v>0.87549999999999994</v>
      </c>
      <c r="G422" s="244">
        <f t="shared" si="37"/>
        <v>0.77249999999999996</v>
      </c>
      <c r="H422" s="244">
        <f t="shared" si="38"/>
        <v>0.6695000000000001</v>
      </c>
      <c r="I422" s="30">
        <f>GENERAL!F1400</f>
        <v>0.79</v>
      </c>
      <c r="J422" s="53">
        <f t="shared" si="39"/>
        <v>0.21629999999999996</v>
      </c>
      <c r="K422" s="19">
        <f t="shared" si="40"/>
        <v>0.20548499999999995</v>
      </c>
      <c r="L422" s="49">
        <f t="shared" si="41"/>
        <v>0.19466999999999998</v>
      </c>
    </row>
    <row r="423" spans="1:12">
      <c r="A423" s="3">
        <v>1073040050</v>
      </c>
      <c r="B423" s="13" t="s">
        <v>1403</v>
      </c>
      <c r="C423" s="19">
        <f>GENERAL!C1401</f>
        <v>1.04</v>
      </c>
      <c r="D423" s="15">
        <f>GENERAL!D1401</f>
        <v>200</v>
      </c>
      <c r="E423" s="29">
        <f>GENERAL!E1401</f>
        <v>40000</v>
      </c>
      <c r="F423" s="244">
        <f t="shared" si="36"/>
        <v>0.88400000000000001</v>
      </c>
      <c r="G423" s="244">
        <f t="shared" si="37"/>
        <v>0.78</v>
      </c>
      <c r="H423" s="244">
        <f t="shared" si="38"/>
        <v>0.67600000000000005</v>
      </c>
      <c r="I423" s="30">
        <f>GENERAL!F1401</f>
        <v>0.79</v>
      </c>
      <c r="J423" s="53">
        <f t="shared" si="39"/>
        <v>0.21839999999999998</v>
      </c>
      <c r="K423" s="19">
        <f t="shared" si="40"/>
        <v>0.20747999999999997</v>
      </c>
      <c r="L423" s="49">
        <f t="shared" si="41"/>
        <v>0.19655999999999998</v>
      </c>
    </row>
    <row r="424" spans="1:12">
      <c r="A424" s="3">
        <v>1073040060</v>
      </c>
      <c r="B424" s="13" t="s">
        <v>1404</v>
      </c>
      <c r="C424" s="19">
        <f>GENERAL!C1402</f>
        <v>1.05</v>
      </c>
      <c r="D424" s="15">
        <f>GENERAL!D1402</f>
        <v>200</v>
      </c>
      <c r="E424" s="29">
        <f>GENERAL!E1402</f>
        <v>40000</v>
      </c>
      <c r="F424" s="244">
        <f t="shared" si="36"/>
        <v>0.89249999999999996</v>
      </c>
      <c r="G424" s="244">
        <f t="shared" si="37"/>
        <v>0.78750000000000009</v>
      </c>
      <c r="H424" s="244">
        <f t="shared" si="38"/>
        <v>0.68250000000000011</v>
      </c>
      <c r="I424" s="30">
        <f>GENERAL!F1402</f>
        <v>0.79</v>
      </c>
      <c r="J424" s="53">
        <f t="shared" si="39"/>
        <v>0.22049999999999997</v>
      </c>
      <c r="K424" s="19">
        <f t="shared" si="40"/>
        <v>0.20947499999999997</v>
      </c>
      <c r="L424" s="49">
        <f t="shared" si="41"/>
        <v>0.19844999999999999</v>
      </c>
    </row>
    <row r="425" spans="1:12">
      <c r="A425" s="3">
        <v>1073040080</v>
      </c>
      <c r="B425" s="13" t="s">
        <v>1405</v>
      </c>
      <c r="C425" s="19">
        <f>GENERAL!C1403</f>
        <v>1.1100000000000001</v>
      </c>
      <c r="D425" s="15">
        <f>GENERAL!D1403</f>
        <v>200</v>
      </c>
      <c r="E425" s="29">
        <f>GENERAL!E1403</f>
        <v>40000</v>
      </c>
      <c r="F425" s="244">
        <f t="shared" si="36"/>
        <v>0.94350000000000001</v>
      </c>
      <c r="G425" s="244">
        <f t="shared" si="37"/>
        <v>0.83250000000000002</v>
      </c>
      <c r="H425" s="244">
        <f t="shared" si="38"/>
        <v>0.72150000000000014</v>
      </c>
      <c r="I425" s="30">
        <f>GENERAL!F1403</f>
        <v>0.79</v>
      </c>
      <c r="J425" s="53">
        <f t="shared" si="39"/>
        <v>0.23309999999999997</v>
      </c>
      <c r="K425" s="19">
        <f t="shared" si="40"/>
        <v>0.22144499999999998</v>
      </c>
      <c r="L425" s="49">
        <f t="shared" si="41"/>
        <v>0.20978999999999998</v>
      </c>
    </row>
    <row r="426" spans="1:12">
      <c r="A426" s="3">
        <v>1073040090</v>
      </c>
      <c r="B426" s="13" t="s">
        <v>1406</v>
      </c>
      <c r="C426" s="19">
        <f>GENERAL!C1404</f>
        <v>1.1599999999999999</v>
      </c>
      <c r="D426" s="15">
        <f>GENERAL!D1404</f>
        <v>200</v>
      </c>
      <c r="E426" s="29">
        <f>GENERAL!E1404</f>
        <v>40000</v>
      </c>
      <c r="F426" s="244">
        <f t="shared" si="36"/>
        <v>0.98599999999999988</v>
      </c>
      <c r="G426" s="244">
        <f t="shared" si="37"/>
        <v>0.86999999999999988</v>
      </c>
      <c r="H426" s="244">
        <f t="shared" si="38"/>
        <v>0.754</v>
      </c>
      <c r="I426" s="30">
        <f>GENERAL!F1404</f>
        <v>0.79</v>
      </c>
      <c r="J426" s="53">
        <f t="shared" si="39"/>
        <v>0.24359999999999996</v>
      </c>
      <c r="K426" s="19">
        <f t="shared" si="40"/>
        <v>0.23141999999999996</v>
      </c>
      <c r="L426" s="49">
        <f t="shared" si="41"/>
        <v>0.21923999999999996</v>
      </c>
    </row>
    <row r="427" spans="1:12">
      <c r="A427" s="3">
        <v>1073040095</v>
      </c>
      <c r="B427" s="13" t="s">
        <v>1407</v>
      </c>
      <c r="C427" s="19">
        <f>GENERAL!C1405</f>
        <v>1.3</v>
      </c>
      <c r="D427" s="15">
        <f>GENERAL!D1405</f>
        <v>200</v>
      </c>
      <c r="E427" s="29">
        <f>GENERAL!E1405</f>
        <v>40000</v>
      </c>
      <c r="F427" s="244">
        <f t="shared" si="36"/>
        <v>1.105</v>
      </c>
      <c r="G427" s="244">
        <f t="shared" si="37"/>
        <v>0.97500000000000009</v>
      </c>
      <c r="H427" s="244">
        <f t="shared" si="38"/>
        <v>0.84500000000000008</v>
      </c>
      <c r="I427" s="30">
        <f>GENERAL!F1405</f>
        <v>0.79</v>
      </c>
      <c r="J427" s="53">
        <f t="shared" si="39"/>
        <v>0.27299999999999996</v>
      </c>
      <c r="K427" s="19">
        <f t="shared" si="40"/>
        <v>0.25934999999999997</v>
      </c>
      <c r="L427" s="49">
        <f t="shared" si="41"/>
        <v>0.24569999999999997</v>
      </c>
    </row>
    <row r="428" spans="1:12">
      <c r="A428" s="3">
        <v>1073040100</v>
      </c>
      <c r="B428" s="13" t="s">
        <v>1408</v>
      </c>
      <c r="C428" s="19">
        <f>GENERAL!C1406</f>
        <v>1.42</v>
      </c>
      <c r="D428" s="15">
        <f>GENERAL!D1406</f>
        <v>200</v>
      </c>
      <c r="E428" s="29">
        <f>GENERAL!E1406</f>
        <v>40000</v>
      </c>
      <c r="F428" s="244">
        <f t="shared" si="36"/>
        <v>1.2069999999999999</v>
      </c>
      <c r="G428" s="244">
        <f t="shared" si="37"/>
        <v>1.0649999999999999</v>
      </c>
      <c r="H428" s="244">
        <f t="shared" si="38"/>
        <v>0.92299999999999993</v>
      </c>
      <c r="I428" s="30">
        <f>GENERAL!F1406</f>
        <v>0.79</v>
      </c>
      <c r="J428" s="53">
        <f t="shared" si="39"/>
        <v>0.29819999999999991</v>
      </c>
      <c r="K428" s="19">
        <f t="shared" si="40"/>
        <v>0.28328999999999988</v>
      </c>
      <c r="L428" s="49">
        <f t="shared" si="41"/>
        <v>0.26837999999999995</v>
      </c>
    </row>
    <row r="429" spans="1:12">
      <c r="A429" s="3">
        <v>1073050030</v>
      </c>
      <c r="B429" s="13" t="s">
        <v>1409</v>
      </c>
      <c r="C429" s="19">
        <f>GENERAL!C1407</f>
        <v>1.08</v>
      </c>
      <c r="D429" s="15">
        <f>GENERAL!D1407</f>
        <v>200</v>
      </c>
      <c r="E429" s="29">
        <f>GENERAL!E1407</f>
        <v>40000</v>
      </c>
      <c r="F429" s="244">
        <f t="shared" si="36"/>
        <v>0.91800000000000004</v>
      </c>
      <c r="G429" s="244">
        <f t="shared" si="37"/>
        <v>0.81</v>
      </c>
      <c r="H429" s="244">
        <f t="shared" si="38"/>
        <v>0.70200000000000007</v>
      </c>
      <c r="I429" s="30">
        <f>GENERAL!F1407</f>
        <v>0.79</v>
      </c>
      <c r="J429" s="53">
        <f t="shared" si="39"/>
        <v>0.22679999999999997</v>
      </c>
      <c r="K429" s="19">
        <f t="shared" si="40"/>
        <v>0.21545999999999996</v>
      </c>
      <c r="L429" s="49">
        <f t="shared" si="41"/>
        <v>0.20411999999999997</v>
      </c>
    </row>
    <row r="430" spans="1:12">
      <c r="A430" s="3">
        <v>1073050040</v>
      </c>
      <c r="B430" s="13" t="s">
        <v>1410</v>
      </c>
      <c r="C430" s="19">
        <f>GENERAL!C1408</f>
        <v>1.1599999999999999</v>
      </c>
      <c r="D430" s="15">
        <f>GENERAL!D1408</f>
        <v>200</v>
      </c>
      <c r="E430" s="29">
        <f>GENERAL!E1408</f>
        <v>40000</v>
      </c>
      <c r="F430" s="244">
        <f t="shared" si="36"/>
        <v>0.98599999999999988</v>
      </c>
      <c r="G430" s="244">
        <f t="shared" si="37"/>
        <v>0.86999999999999988</v>
      </c>
      <c r="H430" s="244">
        <f t="shared" si="38"/>
        <v>0.754</v>
      </c>
      <c r="I430" s="30">
        <f>GENERAL!F1408</f>
        <v>0.79</v>
      </c>
      <c r="J430" s="53">
        <f t="shared" si="39"/>
        <v>0.24359999999999996</v>
      </c>
      <c r="K430" s="19">
        <f t="shared" si="40"/>
        <v>0.23141999999999996</v>
      </c>
      <c r="L430" s="49">
        <f t="shared" si="41"/>
        <v>0.21923999999999996</v>
      </c>
    </row>
    <row r="431" spans="1:12">
      <c r="A431" s="3">
        <v>1073050060</v>
      </c>
      <c r="B431" s="13" t="s">
        <v>1411</v>
      </c>
      <c r="C431" s="19">
        <f>GENERAL!C1409</f>
        <v>1.19</v>
      </c>
      <c r="D431" s="15">
        <f>GENERAL!D1409</f>
        <v>200</v>
      </c>
      <c r="E431" s="29">
        <f>GENERAL!E1409</f>
        <v>40000</v>
      </c>
      <c r="F431" s="244">
        <f t="shared" si="36"/>
        <v>1.0114999999999998</v>
      </c>
      <c r="G431" s="244">
        <f t="shared" si="37"/>
        <v>0.89249999999999996</v>
      </c>
      <c r="H431" s="244">
        <f t="shared" si="38"/>
        <v>0.77349999999999997</v>
      </c>
      <c r="I431" s="30">
        <f>GENERAL!F1409</f>
        <v>0.79</v>
      </c>
      <c r="J431" s="53">
        <f t="shared" si="39"/>
        <v>0.24989999999999996</v>
      </c>
      <c r="K431" s="19">
        <f t="shared" si="40"/>
        <v>0.23740499999999995</v>
      </c>
      <c r="L431" s="49">
        <f t="shared" si="41"/>
        <v>0.22490999999999997</v>
      </c>
    </row>
    <row r="432" spans="1:12">
      <c r="A432" s="3">
        <v>1073050080</v>
      </c>
      <c r="B432" s="13" t="s">
        <v>1412</v>
      </c>
      <c r="C432" s="19">
        <f>GENERAL!C1410</f>
        <v>1.24</v>
      </c>
      <c r="D432" s="15">
        <f>GENERAL!D1410</f>
        <v>200</v>
      </c>
      <c r="E432" s="29">
        <f>GENERAL!E1410</f>
        <v>40000</v>
      </c>
      <c r="F432" s="244">
        <f t="shared" si="36"/>
        <v>1.054</v>
      </c>
      <c r="G432" s="244">
        <f t="shared" si="37"/>
        <v>0.92999999999999994</v>
      </c>
      <c r="H432" s="244">
        <f t="shared" si="38"/>
        <v>0.80600000000000005</v>
      </c>
      <c r="I432" s="30">
        <f>GENERAL!F1410</f>
        <v>0.79</v>
      </c>
      <c r="J432" s="53">
        <f t="shared" si="39"/>
        <v>0.26039999999999996</v>
      </c>
      <c r="K432" s="19">
        <f t="shared" si="40"/>
        <v>0.24737999999999996</v>
      </c>
      <c r="L432" s="49">
        <f t="shared" si="41"/>
        <v>0.23435999999999998</v>
      </c>
    </row>
    <row r="433" spans="1:12">
      <c r="A433" s="3">
        <v>1073050090</v>
      </c>
      <c r="B433" s="13" t="s">
        <v>1413</v>
      </c>
      <c r="C433" s="19">
        <f>GENERAL!C1411</f>
        <v>1.38</v>
      </c>
      <c r="D433" s="15">
        <f>GENERAL!D1411</f>
        <v>200</v>
      </c>
      <c r="E433" s="29">
        <f>GENERAL!E1411</f>
        <v>20000</v>
      </c>
      <c r="F433" s="244">
        <f t="shared" si="36"/>
        <v>1.1729999999999998</v>
      </c>
      <c r="G433" s="244">
        <f t="shared" si="37"/>
        <v>1.0349999999999999</v>
      </c>
      <c r="H433" s="244">
        <f t="shared" si="38"/>
        <v>0.89699999999999991</v>
      </c>
      <c r="I433" s="30">
        <f>GENERAL!F1411</f>
        <v>0.79</v>
      </c>
      <c r="J433" s="53">
        <f t="shared" si="39"/>
        <v>0.28979999999999995</v>
      </c>
      <c r="K433" s="19">
        <f t="shared" si="40"/>
        <v>0.27530999999999994</v>
      </c>
      <c r="L433" s="49">
        <f t="shared" si="41"/>
        <v>0.26081999999999994</v>
      </c>
    </row>
    <row r="434" spans="1:12">
      <c r="A434" s="3">
        <v>1073050095</v>
      </c>
      <c r="B434" s="13" t="s">
        <v>1414</v>
      </c>
      <c r="C434" s="19">
        <f>GENERAL!C1412</f>
        <v>1.47</v>
      </c>
      <c r="D434" s="15">
        <f>GENERAL!D1412</f>
        <v>200</v>
      </c>
      <c r="E434" s="29">
        <f>GENERAL!E1412</f>
        <v>20000</v>
      </c>
      <c r="F434" s="244">
        <f t="shared" si="36"/>
        <v>1.2495000000000001</v>
      </c>
      <c r="G434" s="244">
        <f t="shared" si="37"/>
        <v>1.1025</v>
      </c>
      <c r="H434" s="244">
        <f t="shared" si="38"/>
        <v>0.95550000000000002</v>
      </c>
      <c r="I434" s="30">
        <f>GENERAL!F1412</f>
        <v>0.79</v>
      </c>
      <c r="J434" s="53">
        <f t="shared" si="39"/>
        <v>0.30869999999999992</v>
      </c>
      <c r="K434" s="19">
        <f t="shared" si="40"/>
        <v>0.29326499999999989</v>
      </c>
      <c r="L434" s="49">
        <f t="shared" si="41"/>
        <v>0.27782999999999991</v>
      </c>
    </row>
    <row r="435" spans="1:12">
      <c r="A435" s="3">
        <v>1073050100</v>
      </c>
      <c r="B435" s="13" t="s">
        <v>1415</v>
      </c>
      <c r="C435" s="19">
        <f>GENERAL!C1413</f>
        <v>1.56</v>
      </c>
      <c r="D435" s="15">
        <f>GENERAL!D1413</f>
        <v>200</v>
      </c>
      <c r="E435" s="29">
        <f>GENERAL!E1413</f>
        <v>20000</v>
      </c>
      <c r="F435" s="244">
        <f t="shared" si="36"/>
        <v>1.3260000000000001</v>
      </c>
      <c r="G435" s="244">
        <f t="shared" si="37"/>
        <v>1.17</v>
      </c>
      <c r="H435" s="244">
        <f t="shared" si="38"/>
        <v>1.014</v>
      </c>
      <c r="I435" s="30">
        <f>GENERAL!F1413</f>
        <v>0.79</v>
      </c>
      <c r="J435" s="53">
        <f t="shared" si="39"/>
        <v>0.32759999999999995</v>
      </c>
      <c r="K435" s="19">
        <f t="shared" si="40"/>
        <v>0.31121999999999994</v>
      </c>
      <c r="L435" s="49">
        <f t="shared" si="41"/>
        <v>0.29483999999999994</v>
      </c>
    </row>
    <row r="436" spans="1:12">
      <c r="A436" s="3">
        <v>1073050110</v>
      </c>
      <c r="B436" s="13" t="s">
        <v>1416</v>
      </c>
      <c r="C436" s="19">
        <f>GENERAL!C1414</f>
        <v>1.79</v>
      </c>
      <c r="D436" s="15">
        <f>GENERAL!D1414</f>
        <v>200</v>
      </c>
      <c r="E436" s="29">
        <f>GENERAL!E1414</f>
        <v>14400</v>
      </c>
      <c r="F436" s="244">
        <f t="shared" si="36"/>
        <v>1.5215000000000001</v>
      </c>
      <c r="G436" s="244">
        <f t="shared" si="37"/>
        <v>1.3425</v>
      </c>
      <c r="H436" s="244">
        <f t="shared" si="38"/>
        <v>1.1635</v>
      </c>
      <c r="I436" s="30">
        <f>GENERAL!F1414</f>
        <v>0.79</v>
      </c>
      <c r="J436" s="53">
        <f t="shared" si="39"/>
        <v>0.37589999999999996</v>
      </c>
      <c r="K436" s="19">
        <f t="shared" si="40"/>
        <v>0.35710499999999995</v>
      </c>
      <c r="L436" s="49">
        <f t="shared" si="41"/>
        <v>0.33830999999999994</v>
      </c>
    </row>
    <row r="437" spans="1:12">
      <c r="A437" s="3">
        <v>1073050120</v>
      </c>
      <c r="B437" s="13" t="s">
        <v>1417</v>
      </c>
      <c r="C437" s="19">
        <f>GENERAL!C1415</f>
        <v>1.86</v>
      </c>
      <c r="D437" s="15">
        <f>GENERAL!D1415</f>
        <v>200</v>
      </c>
      <c r="E437" s="29">
        <f>GENERAL!E1415</f>
        <v>14400</v>
      </c>
      <c r="F437" s="244">
        <f t="shared" si="36"/>
        <v>1.581</v>
      </c>
      <c r="G437" s="244">
        <f t="shared" si="37"/>
        <v>1.395</v>
      </c>
      <c r="H437" s="244">
        <f t="shared" si="38"/>
        <v>1.2090000000000001</v>
      </c>
      <c r="I437" s="30">
        <f>GENERAL!F1415</f>
        <v>0.79</v>
      </c>
      <c r="J437" s="53">
        <f t="shared" si="39"/>
        <v>0.39059999999999995</v>
      </c>
      <c r="K437" s="19">
        <f t="shared" si="40"/>
        <v>0.37106999999999996</v>
      </c>
      <c r="L437" s="49">
        <f t="shared" si="41"/>
        <v>0.35153999999999996</v>
      </c>
    </row>
    <row r="438" spans="1:12">
      <c r="A438" s="3">
        <v>1073070050</v>
      </c>
      <c r="B438" s="13" t="s">
        <v>1418</v>
      </c>
      <c r="C438" s="19">
        <f>GENERAL!C1416</f>
        <v>1.55</v>
      </c>
      <c r="D438" s="15">
        <f>GENERAL!D1416</f>
        <v>200</v>
      </c>
      <c r="E438" s="29">
        <f>GENERAL!E1416</f>
        <v>40000</v>
      </c>
      <c r="F438" s="244">
        <f t="shared" si="36"/>
        <v>1.3174999999999999</v>
      </c>
      <c r="G438" s="244">
        <f t="shared" si="37"/>
        <v>1.1625000000000001</v>
      </c>
      <c r="H438" s="244">
        <f t="shared" si="38"/>
        <v>1.0075000000000001</v>
      </c>
      <c r="I438" s="30">
        <f>GENERAL!F1416</f>
        <v>0.79</v>
      </c>
      <c r="J438" s="53">
        <f t="shared" si="39"/>
        <v>0.32549999999999996</v>
      </c>
      <c r="K438" s="19">
        <f t="shared" si="40"/>
        <v>0.30922499999999992</v>
      </c>
      <c r="L438" s="49">
        <f t="shared" si="41"/>
        <v>0.29294999999999999</v>
      </c>
    </row>
    <row r="439" spans="1:12">
      <c r="A439" s="3">
        <v>1073070060</v>
      </c>
      <c r="B439" s="13" t="s">
        <v>1419</v>
      </c>
      <c r="C439" s="19">
        <f>GENERAL!C1417</f>
        <v>1.51</v>
      </c>
      <c r="D439" s="15">
        <f>GENERAL!D1417</f>
        <v>200</v>
      </c>
      <c r="E439" s="29">
        <f>GENERAL!E1417</f>
        <v>40000</v>
      </c>
      <c r="F439" s="244">
        <f t="shared" si="36"/>
        <v>1.2834999999999999</v>
      </c>
      <c r="G439" s="244">
        <f t="shared" si="37"/>
        <v>1.1325000000000001</v>
      </c>
      <c r="H439" s="244">
        <f t="shared" si="38"/>
        <v>0.98150000000000004</v>
      </c>
      <c r="I439" s="30">
        <f>GENERAL!F1417</f>
        <v>0.79</v>
      </c>
      <c r="J439" s="53">
        <f t="shared" si="39"/>
        <v>0.31709999999999994</v>
      </c>
      <c r="K439" s="19">
        <f t="shared" si="40"/>
        <v>0.30124499999999993</v>
      </c>
      <c r="L439" s="49">
        <f t="shared" si="41"/>
        <v>0.28538999999999998</v>
      </c>
    </row>
    <row r="440" spans="1:12">
      <c r="A440" s="3">
        <v>1073070080</v>
      </c>
      <c r="B440" s="13" t="s">
        <v>1420</v>
      </c>
      <c r="C440" s="19">
        <f>GENERAL!C1418</f>
        <v>1.63</v>
      </c>
      <c r="D440" s="15">
        <f>GENERAL!D1418</f>
        <v>200</v>
      </c>
      <c r="E440" s="29">
        <f>GENERAL!E1418</f>
        <v>20000</v>
      </c>
      <c r="F440" s="244">
        <f t="shared" si="36"/>
        <v>1.3855</v>
      </c>
      <c r="G440" s="244">
        <f t="shared" si="37"/>
        <v>1.2224999999999999</v>
      </c>
      <c r="H440" s="244">
        <f t="shared" si="38"/>
        <v>1.0594999999999999</v>
      </c>
      <c r="I440" s="30">
        <f>GENERAL!F1418</f>
        <v>0.79</v>
      </c>
      <c r="J440" s="53">
        <f t="shared" si="39"/>
        <v>0.34229999999999994</v>
      </c>
      <c r="K440" s="19">
        <f t="shared" si="40"/>
        <v>0.32518499999999995</v>
      </c>
      <c r="L440" s="49">
        <f t="shared" si="41"/>
        <v>0.30806999999999995</v>
      </c>
    </row>
    <row r="441" spans="1:12">
      <c r="A441" s="3">
        <v>1073070090</v>
      </c>
      <c r="B441" s="13" t="s">
        <v>1421</v>
      </c>
      <c r="C441" s="19">
        <f>GENERAL!C1419</f>
        <v>1.73</v>
      </c>
      <c r="D441" s="15">
        <f>GENERAL!D1419</f>
        <v>200</v>
      </c>
      <c r="E441" s="29">
        <f>GENERAL!E1419</f>
        <v>20000</v>
      </c>
      <c r="F441" s="244">
        <f t="shared" si="36"/>
        <v>1.4704999999999999</v>
      </c>
      <c r="G441" s="244">
        <f t="shared" si="37"/>
        <v>1.2974999999999999</v>
      </c>
      <c r="H441" s="244">
        <f t="shared" si="38"/>
        <v>1.1245000000000001</v>
      </c>
      <c r="I441" s="30">
        <f>GENERAL!F1419</f>
        <v>0.79</v>
      </c>
      <c r="J441" s="53">
        <f t="shared" si="39"/>
        <v>0.36329999999999996</v>
      </c>
      <c r="K441" s="19">
        <f t="shared" si="40"/>
        <v>0.34513499999999997</v>
      </c>
      <c r="L441" s="49">
        <f t="shared" si="41"/>
        <v>0.32696999999999998</v>
      </c>
    </row>
    <row r="442" spans="1:12">
      <c r="A442" s="3">
        <v>1073070095</v>
      </c>
      <c r="B442" s="13" t="s">
        <v>1422</v>
      </c>
      <c r="C442" s="19">
        <f>GENERAL!C1420</f>
        <v>1.9</v>
      </c>
      <c r="D442" s="15">
        <f>GENERAL!D1420</f>
        <v>200</v>
      </c>
      <c r="E442" s="29">
        <f>GENERAL!E1420</f>
        <v>14400</v>
      </c>
      <c r="F442" s="244">
        <f t="shared" si="36"/>
        <v>1.615</v>
      </c>
      <c r="G442" s="244">
        <f t="shared" si="37"/>
        <v>1.4249999999999998</v>
      </c>
      <c r="H442" s="244">
        <f t="shared" si="38"/>
        <v>1.2349999999999999</v>
      </c>
      <c r="I442" s="30">
        <f>GENERAL!F1420</f>
        <v>0.79</v>
      </c>
      <c r="J442" s="53">
        <f t="shared" si="39"/>
        <v>0.39899999999999991</v>
      </c>
      <c r="K442" s="19">
        <f t="shared" si="40"/>
        <v>0.37904999999999989</v>
      </c>
      <c r="L442" s="49">
        <f t="shared" si="41"/>
        <v>0.35909999999999992</v>
      </c>
    </row>
    <row r="443" spans="1:12">
      <c r="A443" s="3">
        <v>1073070100</v>
      </c>
      <c r="B443" s="13" t="s">
        <v>1423</v>
      </c>
      <c r="C443" s="19">
        <f>GENERAL!C1421</f>
        <v>2.1</v>
      </c>
      <c r="D443" s="15">
        <f>GENERAL!D1421</f>
        <v>200</v>
      </c>
      <c r="E443" s="29">
        <f>GENERAL!E1421</f>
        <v>14400</v>
      </c>
      <c r="F443" s="244">
        <f t="shared" si="36"/>
        <v>1.7849999999999999</v>
      </c>
      <c r="G443" s="244">
        <f t="shared" si="37"/>
        <v>1.5750000000000002</v>
      </c>
      <c r="H443" s="244">
        <f t="shared" si="38"/>
        <v>1.3650000000000002</v>
      </c>
      <c r="I443" s="30">
        <f>GENERAL!F1421</f>
        <v>0.79</v>
      </c>
      <c r="J443" s="53">
        <f t="shared" si="39"/>
        <v>0.44099999999999995</v>
      </c>
      <c r="K443" s="19">
        <f t="shared" si="40"/>
        <v>0.41894999999999993</v>
      </c>
      <c r="L443" s="49">
        <f t="shared" si="41"/>
        <v>0.39689999999999998</v>
      </c>
    </row>
    <row r="444" spans="1:12">
      <c r="A444" s="3">
        <v>1073070110</v>
      </c>
      <c r="B444" s="13" t="s">
        <v>1424</v>
      </c>
      <c r="C444" s="19">
        <f>GENERAL!C1422</f>
        <v>2.2400000000000002</v>
      </c>
      <c r="D444" s="15">
        <f>GENERAL!D1422</f>
        <v>200</v>
      </c>
      <c r="E444" s="29">
        <f>GENERAL!E1422</f>
        <v>12800</v>
      </c>
      <c r="F444" s="244">
        <f t="shared" si="36"/>
        <v>1.9040000000000001</v>
      </c>
      <c r="G444" s="244">
        <f t="shared" si="37"/>
        <v>1.6800000000000002</v>
      </c>
      <c r="H444" s="244">
        <f t="shared" si="38"/>
        <v>1.4560000000000002</v>
      </c>
      <c r="I444" s="30">
        <f>GENERAL!F1422</f>
        <v>0.79</v>
      </c>
      <c r="J444" s="53">
        <f t="shared" si="39"/>
        <v>0.47039999999999998</v>
      </c>
      <c r="K444" s="19">
        <f t="shared" si="40"/>
        <v>0.44687999999999994</v>
      </c>
      <c r="L444" s="49">
        <f t="shared" si="41"/>
        <v>0.42336000000000001</v>
      </c>
    </row>
    <row r="445" spans="1:12">
      <c r="A445" s="3">
        <v>1073070120</v>
      </c>
      <c r="B445" s="13" t="s">
        <v>1425</v>
      </c>
      <c r="C445" s="19">
        <f>GENERAL!C1423</f>
        <v>2.39</v>
      </c>
      <c r="D445" s="15">
        <f>GENERAL!D1423</f>
        <v>150</v>
      </c>
      <c r="E445" s="29">
        <f>GENERAL!E1423</f>
        <v>8100</v>
      </c>
      <c r="F445" s="244">
        <f t="shared" si="36"/>
        <v>2.0314999999999999</v>
      </c>
      <c r="G445" s="244">
        <f t="shared" si="37"/>
        <v>1.7925</v>
      </c>
      <c r="H445" s="244">
        <f t="shared" si="38"/>
        <v>1.5535000000000001</v>
      </c>
      <c r="I445" s="30">
        <f>GENERAL!F1423</f>
        <v>0.79</v>
      </c>
      <c r="J445" s="53">
        <f t="shared" si="39"/>
        <v>0.5018999999999999</v>
      </c>
      <c r="K445" s="19">
        <f t="shared" si="40"/>
        <v>0.47680499999999987</v>
      </c>
      <c r="L445" s="49">
        <f t="shared" si="41"/>
        <v>0.45170999999999994</v>
      </c>
    </row>
    <row r="446" spans="1:12">
      <c r="A446" s="3">
        <v>1073070140</v>
      </c>
      <c r="B446" s="13" t="s">
        <v>1426</v>
      </c>
      <c r="C446" s="19">
        <f>GENERAL!C1424</f>
        <v>2.54</v>
      </c>
      <c r="D446" s="15">
        <f>GENERAL!D1424</f>
        <v>150</v>
      </c>
      <c r="E446" s="29">
        <f>GENERAL!E1424</f>
        <v>9600</v>
      </c>
      <c r="F446" s="244">
        <f t="shared" si="36"/>
        <v>2.1589999999999998</v>
      </c>
      <c r="G446" s="244">
        <f t="shared" si="37"/>
        <v>1.905</v>
      </c>
      <c r="H446" s="244">
        <f t="shared" si="38"/>
        <v>1.651</v>
      </c>
      <c r="I446" s="30">
        <f>GENERAL!F1424</f>
        <v>0.79</v>
      </c>
      <c r="J446" s="53">
        <f t="shared" si="39"/>
        <v>0.53339999999999987</v>
      </c>
      <c r="K446" s="19">
        <f t="shared" si="40"/>
        <v>0.5067299999999999</v>
      </c>
      <c r="L446" s="49">
        <f t="shared" si="41"/>
        <v>0.48005999999999988</v>
      </c>
    </row>
    <row r="447" spans="1:12">
      <c r="A447" s="3">
        <v>1073070160</v>
      </c>
      <c r="B447" s="13" t="s">
        <v>1427</v>
      </c>
      <c r="C447" s="19">
        <f>GENERAL!C1425</f>
        <v>2.71</v>
      </c>
      <c r="D447" s="15">
        <f>GENERAL!D1425</f>
        <v>150</v>
      </c>
      <c r="E447" s="29">
        <f>GENERAL!E1425</f>
        <v>9600</v>
      </c>
      <c r="F447" s="244">
        <f t="shared" si="36"/>
        <v>2.3035000000000001</v>
      </c>
      <c r="G447" s="244">
        <f t="shared" si="37"/>
        <v>2.0324999999999998</v>
      </c>
      <c r="H447" s="244">
        <f t="shared" si="38"/>
        <v>1.7615000000000001</v>
      </c>
      <c r="I447" s="30">
        <f>GENERAL!F1425</f>
        <v>0.79</v>
      </c>
      <c r="J447" s="53">
        <f t="shared" si="39"/>
        <v>0.56909999999999994</v>
      </c>
      <c r="K447" s="19">
        <f t="shared" si="40"/>
        <v>0.54064499999999993</v>
      </c>
      <c r="L447" s="49">
        <f t="shared" si="41"/>
        <v>0.51218999999999992</v>
      </c>
    </row>
    <row r="448" spans="1:12">
      <c r="A448" s="3">
        <v>1073100060</v>
      </c>
      <c r="B448" s="13" t="s">
        <v>1428</v>
      </c>
      <c r="C448" s="19">
        <f>GENERAL!C1426</f>
        <v>1.96</v>
      </c>
      <c r="D448" s="15">
        <f>GENERAL!D1426</f>
        <v>200</v>
      </c>
      <c r="E448" s="29">
        <f>GENERAL!E1426</f>
        <v>20000</v>
      </c>
      <c r="F448" s="244">
        <f t="shared" si="36"/>
        <v>1.6659999999999999</v>
      </c>
      <c r="G448" s="244">
        <f t="shared" si="37"/>
        <v>1.47</v>
      </c>
      <c r="H448" s="244">
        <f t="shared" si="38"/>
        <v>1.274</v>
      </c>
      <c r="I448" s="30">
        <f>GENERAL!F1426</f>
        <v>0.79</v>
      </c>
      <c r="J448" s="53">
        <f t="shared" si="39"/>
        <v>0.41159999999999991</v>
      </c>
      <c r="K448" s="19">
        <f t="shared" si="40"/>
        <v>0.39101999999999992</v>
      </c>
      <c r="L448" s="49">
        <f t="shared" si="41"/>
        <v>0.37043999999999994</v>
      </c>
    </row>
    <row r="449" spans="1:12">
      <c r="A449" s="3">
        <v>1073100080</v>
      </c>
      <c r="B449" s="13" t="s">
        <v>1429</v>
      </c>
      <c r="C449" s="19">
        <f>GENERAL!C1427</f>
        <v>2.0099999999999998</v>
      </c>
      <c r="D449" s="15">
        <f>GENERAL!D1427</f>
        <v>200</v>
      </c>
      <c r="E449" s="29">
        <f>GENERAL!E1427</f>
        <v>20000</v>
      </c>
      <c r="F449" s="244">
        <f t="shared" si="36"/>
        <v>1.7084999999999997</v>
      </c>
      <c r="G449" s="244">
        <f t="shared" si="37"/>
        <v>1.5074999999999998</v>
      </c>
      <c r="H449" s="244">
        <f t="shared" si="38"/>
        <v>1.3065</v>
      </c>
      <c r="I449" s="30">
        <f>GENERAL!F1427</f>
        <v>0.79</v>
      </c>
      <c r="J449" s="53">
        <f t="shared" si="39"/>
        <v>0.42209999999999986</v>
      </c>
      <c r="K449" s="19">
        <f t="shared" si="40"/>
        <v>0.40099499999999988</v>
      </c>
      <c r="L449" s="49">
        <f t="shared" si="41"/>
        <v>0.37988999999999989</v>
      </c>
    </row>
    <row r="450" spans="1:12">
      <c r="A450" s="3">
        <v>1073100090</v>
      </c>
      <c r="B450" s="13" t="s">
        <v>1430</v>
      </c>
      <c r="C450" s="19">
        <f>GENERAL!C1428</f>
        <v>2.19</v>
      </c>
      <c r="D450" s="15">
        <f>GENERAL!D1428</f>
        <v>200</v>
      </c>
      <c r="E450" s="29">
        <f>GENERAL!E1428</f>
        <v>20000</v>
      </c>
      <c r="F450" s="244">
        <f t="shared" si="36"/>
        <v>1.8614999999999999</v>
      </c>
      <c r="G450" s="244">
        <f t="shared" si="37"/>
        <v>1.6425000000000001</v>
      </c>
      <c r="H450" s="244">
        <f t="shared" si="38"/>
        <v>1.4235</v>
      </c>
      <c r="I450" s="30">
        <f>GENERAL!F1428</f>
        <v>0.79</v>
      </c>
      <c r="J450" s="53">
        <f t="shared" si="39"/>
        <v>0.45989999999999992</v>
      </c>
      <c r="K450" s="19">
        <f t="shared" si="40"/>
        <v>0.43690499999999988</v>
      </c>
      <c r="L450" s="49">
        <f t="shared" si="41"/>
        <v>0.41390999999999994</v>
      </c>
    </row>
    <row r="451" spans="1:12">
      <c r="A451" s="3">
        <v>1073100095</v>
      </c>
      <c r="B451" s="13" t="s">
        <v>1431</v>
      </c>
      <c r="C451" s="19">
        <f>GENERAL!C1429</f>
        <v>2.3199999999999998</v>
      </c>
      <c r="D451" s="15">
        <f>GENERAL!D1429</f>
        <v>150</v>
      </c>
      <c r="E451" s="29">
        <f>GENERAL!E1429</f>
        <v>15000</v>
      </c>
      <c r="F451" s="244">
        <f t="shared" si="36"/>
        <v>1.9719999999999998</v>
      </c>
      <c r="G451" s="244">
        <f t="shared" si="37"/>
        <v>1.7399999999999998</v>
      </c>
      <c r="H451" s="244">
        <f t="shared" si="38"/>
        <v>1.508</v>
      </c>
      <c r="I451" s="30">
        <f>GENERAL!F1429</f>
        <v>0.79</v>
      </c>
      <c r="J451" s="53">
        <f t="shared" si="39"/>
        <v>0.48719999999999991</v>
      </c>
      <c r="K451" s="19">
        <f t="shared" si="40"/>
        <v>0.46283999999999992</v>
      </c>
      <c r="L451" s="49">
        <f t="shared" si="41"/>
        <v>0.43847999999999993</v>
      </c>
    </row>
    <row r="452" spans="1:12">
      <c r="A452" s="3">
        <v>1073100100</v>
      </c>
      <c r="B452" s="13" t="s">
        <v>1432</v>
      </c>
      <c r="C452" s="19">
        <f>GENERAL!C1430</f>
        <v>2.44</v>
      </c>
      <c r="D452" s="15">
        <f>GENERAL!D1430</f>
        <v>150</v>
      </c>
      <c r="E452" s="29">
        <f>GENERAL!E1430</f>
        <v>10800</v>
      </c>
      <c r="F452" s="244">
        <f t="shared" si="36"/>
        <v>2.0739999999999998</v>
      </c>
      <c r="G452" s="244">
        <f t="shared" si="37"/>
        <v>1.83</v>
      </c>
      <c r="H452" s="244">
        <f t="shared" si="38"/>
        <v>1.5860000000000001</v>
      </c>
      <c r="I452" s="30">
        <f>GENERAL!F1430</f>
        <v>0.79</v>
      </c>
      <c r="J452" s="53">
        <f t="shared" si="39"/>
        <v>0.51239999999999986</v>
      </c>
      <c r="K452" s="19">
        <f t="shared" si="40"/>
        <v>0.48677999999999982</v>
      </c>
      <c r="L452" s="49">
        <f t="shared" si="41"/>
        <v>0.4611599999999999</v>
      </c>
    </row>
    <row r="453" spans="1:12">
      <c r="A453" s="3">
        <v>1073100110</v>
      </c>
      <c r="B453" s="13" t="s">
        <v>1433</v>
      </c>
      <c r="C453" s="19">
        <f>GENERAL!C1431</f>
        <v>2.63</v>
      </c>
      <c r="D453" s="15">
        <f>GENERAL!D1431</f>
        <v>150</v>
      </c>
      <c r="E453" s="29">
        <f>GENERAL!E1431</f>
        <v>10800</v>
      </c>
      <c r="F453" s="244">
        <f t="shared" si="36"/>
        <v>2.2355</v>
      </c>
      <c r="G453" s="244">
        <f t="shared" si="37"/>
        <v>1.9724999999999999</v>
      </c>
      <c r="H453" s="244">
        <f t="shared" si="38"/>
        <v>1.7095</v>
      </c>
      <c r="I453" s="30">
        <f>GENERAL!F1431</f>
        <v>0.79</v>
      </c>
      <c r="J453" s="53">
        <f t="shared" si="39"/>
        <v>0.5522999999999999</v>
      </c>
      <c r="K453" s="19">
        <f t="shared" si="40"/>
        <v>0.52468499999999985</v>
      </c>
      <c r="L453" s="49">
        <f t="shared" si="41"/>
        <v>0.4970699999999999</v>
      </c>
    </row>
    <row r="454" spans="1:12">
      <c r="A454" s="3">
        <v>1073100120</v>
      </c>
      <c r="B454" s="13" t="s">
        <v>1434</v>
      </c>
      <c r="C454" s="19">
        <f>GENERAL!C1432</f>
        <v>2.88</v>
      </c>
      <c r="D454" s="15">
        <f>GENERAL!D1432</f>
        <v>150</v>
      </c>
      <c r="E454" s="29">
        <f>GENERAL!E1432</f>
        <v>9600</v>
      </c>
      <c r="F454" s="244">
        <f t="shared" si="36"/>
        <v>2.448</v>
      </c>
      <c r="G454" s="244">
        <f t="shared" si="37"/>
        <v>2.16</v>
      </c>
      <c r="H454" s="244">
        <f t="shared" si="38"/>
        <v>1.8719999999999999</v>
      </c>
      <c r="I454" s="30">
        <f>GENERAL!F1432</f>
        <v>0.79</v>
      </c>
      <c r="J454" s="53">
        <f t="shared" si="39"/>
        <v>0.60479999999999989</v>
      </c>
      <c r="K454" s="19">
        <f t="shared" si="40"/>
        <v>0.57455999999999985</v>
      </c>
      <c r="L454" s="49">
        <f t="shared" si="41"/>
        <v>0.54431999999999992</v>
      </c>
    </row>
    <row r="455" spans="1:12">
      <c r="A455" s="3">
        <v>1073100140</v>
      </c>
      <c r="B455" s="13" t="s">
        <v>1435</v>
      </c>
      <c r="C455" s="19">
        <f>GENERAL!C1433</f>
        <v>3.09</v>
      </c>
      <c r="D455" s="15">
        <f>GENERAL!D1433</f>
        <v>150</v>
      </c>
      <c r="E455" s="29">
        <f>GENERAL!E1433</f>
        <v>9600</v>
      </c>
      <c r="F455" s="244">
        <f t="shared" si="36"/>
        <v>2.6264999999999996</v>
      </c>
      <c r="G455" s="244">
        <f t="shared" si="37"/>
        <v>2.3174999999999999</v>
      </c>
      <c r="H455" s="244">
        <f t="shared" si="38"/>
        <v>2.0085000000000002</v>
      </c>
      <c r="I455" s="30">
        <f>GENERAL!F1433</f>
        <v>0.79</v>
      </c>
      <c r="J455" s="53">
        <f t="shared" si="39"/>
        <v>0.64889999999999981</v>
      </c>
      <c r="K455" s="19">
        <f t="shared" si="40"/>
        <v>0.61645499999999975</v>
      </c>
      <c r="L455" s="49">
        <f t="shared" si="41"/>
        <v>0.58400999999999981</v>
      </c>
    </row>
    <row r="456" spans="1:12">
      <c r="A456" s="3">
        <v>1073100160</v>
      </c>
      <c r="B456" s="13" t="s">
        <v>1436</v>
      </c>
      <c r="C456" s="19">
        <f>GENERAL!C1434</f>
        <v>3.43</v>
      </c>
      <c r="D456" s="15">
        <f>GENERAL!D1434</f>
        <v>100</v>
      </c>
      <c r="E456" s="29">
        <f>GENERAL!E1434</f>
        <v>6400</v>
      </c>
      <c r="F456" s="244">
        <f t="shared" si="36"/>
        <v>2.9155000000000002</v>
      </c>
      <c r="G456" s="244">
        <f t="shared" si="37"/>
        <v>2.5725000000000002</v>
      </c>
      <c r="H456" s="244">
        <f t="shared" si="38"/>
        <v>2.2295000000000003</v>
      </c>
      <c r="I456" s="30">
        <f>GENERAL!F1434</f>
        <v>0.79</v>
      </c>
      <c r="J456" s="53">
        <f t="shared" si="39"/>
        <v>0.72029999999999994</v>
      </c>
      <c r="K456" s="19">
        <f t="shared" si="40"/>
        <v>0.68428499999999992</v>
      </c>
      <c r="L456" s="49">
        <f t="shared" si="41"/>
        <v>0.64827000000000001</v>
      </c>
    </row>
    <row r="457" spans="1:12">
      <c r="A457" s="3">
        <v>1073100180</v>
      </c>
      <c r="B457" s="13" t="s">
        <v>1437</v>
      </c>
      <c r="C457" s="19">
        <f>GENERAL!C1435</f>
        <v>3.71</v>
      </c>
      <c r="D457" s="15">
        <f>GENERAL!D1435</f>
        <v>100</v>
      </c>
      <c r="E457" s="29">
        <f>GENERAL!E1435</f>
        <v>6000</v>
      </c>
      <c r="F457" s="244">
        <f t="shared" ref="F457:F520" si="42">C457*0.85</f>
        <v>3.1534999999999997</v>
      </c>
      <c r="G457" s="244">
        <f t="shared" ref="G457:G520" si="43">C457*0.75</f>
        <v>2.7824999999999998</v>
      </c>
      <c r="H457" s="244">
        <f t="shared" ref="H457:H520" si="44">C457*0.65</f>
        <v>2.4115000000000002</v>
      </c>
      <c r="I457" s="30">
        <f>GENERAL!F1435</f>
        <v>0.79</v>
      </c>
      <c r="J457" s="53">
        <f t="shared" ref="J457:J520" si="45">C457*(1-I457)</f>
        <v>0.7790999999999999</v>
      </c>
      <c r="K457" s="19">
        <f t="shared" ref="K457:K481" si="46">C457*(1-I457)*(1-K$6)</f>
        <v>0.74014499999999983</v>
      </c>
      <c r="L457" s="49">
        <f t="shared" ref="L457:L520" si="47">C457*(1-I457)*(1-L$6)</f>
        <v>0.70118999999999998</v>
      </c>
    </row>
    <row r="458" spans="1:12">
      <c r="A458" s="3">
        <v>1073100190</v>
      </c>
      <c r="B458" s="13" t="s">
        <v>1438</v>
      </c>
      <c r="C458" s="19">
        <f>GENERAL!C1436</f>
        <v>4.0199999999999996</v>
      </c>
      <c r="D458" s="15">
        <f>GENERAL!D1436</f>
        <v>100</v>
      </c>
      <c r="E458" s="29">
        <f>GENERAL!E1436</f>
        <v>6400</v>
      </c>
      <c r="F458" s="244">
        <f t="shared" si="42"/>
        <v>3.4169999999999994</v>
      </c>
      <c r="G458" s="244">
        <f t="shared" si="43"/>
        <v>3.0149999999999997</v>
      </c>
      <c r="H458" s="244">
        <f t="shared" si="44"/>
        <v>2.613</v>
      </c>
      <c r="I458" s="30">
        <f>GENERAL!F1436</f>
        <v>0.79</v>
      </c>
      <c r="J458" s="53">
        <f t="shared" si="45"/>
        <v>0.84419999999999973</v>
      </c>
      <c r="K458" s="19">
        <f t="shared" si="46"/>
        <v>0.80198999999999976</v>
      </c>
      <c r="L458" s="49">
        <f t="shared" si="47"/>
        <v>0.75977999999999979</v>
      </c>
    </row>
    <row r="459" spans="1:12">
      <c r="A459" s="3">
        <v>1073100200</v>
      </c>
      <c r="B459" s="13" t="s">
        <v>1439</v>
      </c>
      <c r="C459" s="19">
        <f>GENERAL!C1437</f>
        <v>4.33</v>
      </c>
      <c r="D459" s="15">
        <f>GENERAL!D1437</f>
        <v>100</v>
      </c>
      <c r="E459" s="29">
        <f>GENERAL!E1437</f>
        <v>4800</v>
      </c>
      <c r="F459" s="244">
        <f t="shared" si="42"/>
        <v>3.6804999999999999</v>
      </c>
      <c r="G459" s="244">
        <f t="shared" si="43"/>
        <v>3.2475000000000001</v>
      </c>
      <c r="H459" s="244">
        <f t="shared" si="44"/>
        <v>2.8145000000000002</v>
      </c>
      <c r="I459" s="30">
        <f>GENERAL!F1437</f>
        <v>0.79</v>
      </c>
      <c r="J459" s="53">
        <f t="shared" si="45"/>
        <v>0.90929999999999989</v>
      </c>
      <c r="K459" s="19">
        <f t="shared" si="46"/>
        <v>0.8638349999999998</v>
      </c>
      <c r="L459" s="49">
        <f t="shared" si="47"/>
        <v>0.81836999999999993</v>
      </c>
    </row>
    <row r="460" spans="1:12">
      <c r="A460" s="3">
        <v>1073100260</v>
      </c>
      <c r="B460" s="13" t="s">
        <v>1440</v>
      </c>
      <c r="C460" s="19">
        <f>GENERAL!C1438</f>
        <v>4.84</v>
      </c>
      <c r="D460" s="15">
        <f>GENERAL!D1438</f>
        <v>100</v>
      </c>
      <c r="E460" s="29">
        <f>GENERAL!E1438</f>
        <v>3200</v>
      </c>
      <c r="F460" s="244">
        <f t="shared" si="42"/>
        <v>4.1139999999999999</v>
      </c>
      <c r="G460" s="244">
        <f t="shared" si="43"/>
        <v>3.63</v>
      </c>
      <c r="H460" s="244">
        <f t="shared" si="44"/>
        <v>3.1459999999999999</v>
      </c>
      <c r="I460" s="30">
        <f>GENERAL!F1438</f>
        <v>0.79</v>
      </c>
      <c r="J460" s="53">
        <f t="shared" si="45"/>
        <v>1.0163999999999997</v>
      </c>
      <c r="K460" s="19">
        <f t="shared" si="46"/>
        <v>0.96557999999999966</v>
      </c>
      <c r="L460" s="49">
        <f t="shared" si="47"/>
        <v>0.9147599999999998</v>
      </c>
    </row>
    <row r="461" spans="1:12">
      <c r="A461" s="3">
        <v>1073200060</v>
      </c>
      <c r="B461" s="13" t="s">
        <v>1441</v>
      </c>
      <c r="C461" s="19">
        <f>GENERAL!C1439</f>
        <v>2.58</v>
      </c>
      <c r="D461" s="15">
        <f>GENERAL!D1439</f>
        <v>150</v>
      </c>
      <c r="E461" s="29">
        <f>GENERAL!E1439</f>
        <v>10800</v>
      </c>
      <c r="F461" s="244">
        <f t="shared" si="42"/>
        <v>2.1930000000000001</v>
      </c>
      <c r="G461" s="244">
        <f t="shared" si="43"/>
        <v>1.9350000000000001</v>
      </c>
      <c r="H461" s="244">
        <f t="shared" si="44"/>
        <v>1.677</v>
      </c>
      <c r="I461" s="17">
        <f>GENERAL!F1439</f>
        <v>0.79</v>
      </c>
      <c r="J461" s="53">
        <f t="shared" si="45"/>
        <v>0.54179999999999995</v>
      </c>
      <c r="K461" s="19">
        <f t="shared" si="46"/>
        <v>0.51470999999999989</v>
      </c>
      <c r="L461" s="49">
        <f t="shared" si="47"/>
        <v>0.48761999999999994</v>
      </c>
    </row>
    <row r="462" spans="1:12">
      <c r="A462" s="3">
        <v>1073200090</v>
      </c>
      <c r="B462" s="13" t="s">
        <v>1442</v>
      </c>
      <c r="C462" s="19">
        <f>GENERAL!C1440</f>
        <v>2.99</v>
      </c>
      <c r="D462" s="15">
        <f>GENERAL!D1440</f>
        <v>150</v>
      </c>
      <c r="E462" s="29">
        <f>GENERAL!E1440</f>
        <v>9600</v>
      </c>
      <c r="F462" s="244">
        <f t="shared" si="42"/>
        <v>2.5415000000000001</v>
      </c>
      <c r="G462" s="244">
        <f t="shared" si="43"/>
        <v>2.2425000000000002</v>
      </c>
      <c r="H462" s="244">
        <f t="shared" si="44"/>
        <v>1.9435000000000002</v>
      </c>
      <c r="I462" s="17">
        <f>GENERAL!F1440</f>
        <v>0.79</v>
      </c>
      <c r="J462" s="53">
        <f t="shared" si="45"/>
        <v>0.6278999999999999</v>
      </c>
      <c r="K462" s="19">
        <f t="shared" si="46"/>
        <v>0.59650499999999984</v>
      </c>
      <c r="L462" s="49">
        <f t="shared" si="47"/>
        <v>0.56510999999999989</v>
      </c>
    </row>
    <row r="463" spans="1:12">
      <c r="A463" s="3">
        <v>1073200100</v>
      </c>
      <c r="B463" s="13" t="s">
        <v>1443</v>
      </c>
      <c r="C463" s="19">
        <f>GENERAL!C1441</f>
        <v>3.46</v>
      </c>
      <c r="D463" s="15">
        <f>GENERAL!D1441</f>
        <v>150</v>
      </c>
      <c r="E463" s="29">
        <f>GENERAL!E1441</f>
        <v>7200</v>
      </c>
      <c r="F463" s="244">
        <f t="shared" si="42"/>
        <v>2.9409999999999998</v>
      </c>
      <c r="G463" s="244">
        <f t="shared" si="43"/>
        <v>2.5949999999999998</v>
      </c>
      <c r="H463" s="244">
        <f t="shared" si="44"/>
        <v>2.2490000000000001</v>
      </c>
      <c r="I463" s="17">
        <f>GENERAL!F1441</f>
        <v>0.79</v>
      </c>
      <c r="J463" s="53">
        <f t="shared" si="45"/>
        <v>0.72659999999999991</v>
      </c>
      <c r="K463" s="19">
        <f t="shared" si="46"/>
        <v>0.69026999999999994</v>
      </c>
      <c r="L463" s="49">
        <f t="shared" si="47"/>
        <v>0.65393999999999997</v>
      </c>
    </row>
    <row r="464" spans="1:12">
      <c r="A464" s="3">
        <v>1073200120</v>
      </c>
      <c r="B464" s="13" t="s">
        <v>1444</v>
      </c>
      <c r="C464" s="19">
        <f>GENERAL!C1442</f>
        <v>4.01</v>
      </c>
      <c r="D464" s="15">
        <f>GENERAL!D1442</f>
        <v>100</v>
      </c>
      <c r="E464" s="29">
        <f>GENERAL!E1442</f>
        <v>4800</v>
      </c>
      <c r="F464" s="244">
        <f t="shared" si="42"/>
        <v>3.4084999999999996</v>
      </c>
      <c r="G464" s="244">
        <f t="shared" si="43"/>
        <v>3.0074999999999998</v>
      </c>
      <c r="H464" s="244">
        <f t="shared" si="44"/>
        <v>2.6065</v>
      </c>
      <c r="I464" s="17">
        <f>GENERAL!F1442</f>
        <v>0.79</v>
      </c>
      <c r="J464" s="53">
        <f t="shared" si="45"/>
        <v>0.84209999999999985</v>
      </c>
      <c r="K464" s="19">
        <f t="shared" si="46"/>
        <v>0.79999499999999979</v>
      </c>
      <c r="L464" s="49">
        <f t="shared" si="47"/>
        <v>0.75788999999999984</v>
      </c>
    </row>
    <row r="465" spans="1:12">
      <c r="A465" s="3">
        <v>1073200160</v>
      </c>
      <c r="B465" s="13" t="s">
        <v>1445</v>
      </c>
      <c r="C465" s="19">
        <f>GENERAL!C1443</f>
        <v>4.6900000000000004</v>
      </c>
      <c r="D465" s="15">
        <f>GENERAL!D1443</f>
        <v>100</v>
      </c>
      <c r="E465" s="29">
        <f>GENERAL!E1443</f>
        <v>3200</v>
      </c>
      <c r="F465" s="244">
        <f t="shared" si="42"/>
        <v>3.9865000000000004</v>
      </c>
      <c r="G465" s="244">
        <f t="shared" si="43"/>
        <v>3.5175000000000001</v>
      </c>
      <c r="H465" s="244">
        <f t="shared" si="44"/>
        <v>3.0485000000000002</v>
      </c>
      <c r="I465" s="17">
        <f>GENERAL!F1443</f>
        <v>0.79</v>
      </c>
      <c r="J465" s="53">
        <f t="shared" si="45"/>
        <v>0.98489999999999989</v>
      </c>
      <c r="K465" s="19">
        <f t="shared" si="46"/>
        <v>0.9356549999999999</v>
      </c>
      <c r="L465" s="49">
        <f t="shared" si="47"/>
        <v>0.88640999999999992</v>
      </c>
    </row>
    <row r="466" spans="1:12">
      <c r="A466" s="3">
        <v>1073200180</v>
      </c>
      <c r="B466" s="13" t="s">
        <v>1446</v>
      </c>
      <c r="C466" s="19">
        <f>GENERAL!C1444</f>
        <v>5</v>
      </c>
      <c r="D466" s="15">
        <f>GENERAL!D1444</f>
        <v>100</v>
      </c>
      <c r="E466" s="29">
        <f>GENERAL!E1444</f>
        <v>3200</v>
      </c>
      <c r="F466" s="244">
        <f t="shared" si="42"/>
        <v>4.25</v>
      </c>
      <c r="G466" s="244">
        <f t="shared" si="43"/>
        <v>3.75</v>
      </c>
      <c r="H466" s="244">
        <f t="shared" si="44"/>
        <v>3.25</v>
      </c>
      <c r="I466" s="17">
        <f>GENERAL!F1444</f>
        <v>0.79</v>
      </c>
      <c r="J466" s="53">
        <f t="shared" si="45"/>
        <v>1.0499999999999998</v>
      </c>
      <c r="K466" s="19">
        <f t="shared" si="46"/>
        <v>0.99749999999999983</v>
      </c>
      <c r="L466" s="49">
        <f t="shared" si="47"/>
        <v>0.94499999999999984</v>
      </c>
    </row>
    <row r="467" spans="1:12">
      <c r="A467" s="3">
        <v>1073200190</v>
      </c>
      <c r="B467" s="13" t="s">
        <v>1447</v>
      </c>
      <c r="C467" s="19">
        <f>GENERAL!C1445</f>
        <v>5.09</v>
      </c>
      <c r="D467" s="15">
        <f>GENERAL!D1445</f>
        <v>100</v>
      </c>
      <c r="E467" s="29">
        <f>GENERAL!E1445</f>
        <v>3200</v>
      </c>
      <c r="F467" s="244">
        <f t="shared" si="42"/>
        <v>4.3264999999999993</v>
      </c>
      <c r="G467" s="244">
        <f t="shared" si="43"/>
        <v>3.8174999999999999</v>
      </c>
      <c r="H467" s="244">
        <f t="shared" si="44"/>
        <v>3.3085</v>
      </c>
      <c r="I467" s="17">
        <f>GENERAL!F1445</f>
        <v>0.79</v>
      </c>
      <c r="J467" s="53">
        <f t="shared" si="45"/>
        <v>1.0688999999999997</v>
      </c>
      <c r="K467" s="19">
        <f t="shared" si="46"/>
        <v>1.0154549999999998</v>
      </c>
      <c r="L467" s="49">
        <f t="shared" si="47"/>
        <v>0.96200999999999981</v>
      </c>
    </row>
    <row r="468" spans="1:12">
      <c r="A468" s="3">
        <v>1073200200</v>
      </c>
      <c r="B468" s="13" t="s">
        <v>1448</v>
      </c>
      <c r="C468" s="19">
        <f>GENERAL!C1446</f>
        <v>5.93</v>
      </c>
      <c r="D468" s="15">
        <f>GENERAL!D1446</f>
        <v>100</v>
      </c>
      <c r="E468" s="29">
        <f>GENERAL!E1446</f>
        <v>3200</v>
      </c>
      <c r="F468" s="244">
        <f t="shared" si="42"/>
        <v>5.0404999999999998</v>
      </c>
      <c r="G468" s="244">
        <f t="shared" si="43"/>
        <v>4.4474999999999998</v>
      </c>
      <c r="H468" s="244">
        <f t="shared" si="44"/>
        <v>3.8544999999999998</v>
      </c>
      <c r="I468" s="17">
        <f>GENERAL!F1446</f>
        <v>0.79</v>
      </c>
      <c r="J468" s="53">
        <f t="shared" si="45"/>
        <v>1.2452999999999996</v>
      </c>
      <c r="K468" s="19">
        <f t="shared" si="46"/>
        <v>1.1830349999999996</v>
      </c>
      <c r="L468" s="49">
        <f t="shared" si="47"/>
        <v>1.1207699999999996</v>
      </c>
    </row>
    <row r="469" spans="1:12">
      <c r="A469" s="3">
        <v>1073200260</v>
      </c>
      <c r="B469" s="13" t="s">
        <v>1449</v>
      </c>
      <c r="C469" s="19">
        <f>GENERAL!C1447</f>
        <v>6.91</v>
      </c>
      <c r="D469" s="15">
        <f>GENERAL!D1447</f>
        <v>100</v>
      </c>
      <c r="E469" s="29">
        <f>GENERAL!E1447</f>
        <v>2400</v>
      </c>
      <c r="F469" s="244">
        <f t="shared" si="42"/>
        <v>5.8734999999999999</v>
      </c>
      <c r="G469" s="244">
        <f t="shared" si="43"/>
        <v>5.1825000000000001</v>
      </c>
      <c r="H469" s="244">
        <f t="shared" si="44"/>
        <v>4.4915000000000003</v>
      </c>
      <c r="I469" s="17">
        <f>GENERAL!F1447</f>
        <v>0.79</v>
      </c>
      <c r="J469" s="53">
        <f t="shared" si="45"/>
        <v>1.4510999999999998</v>
      </c>
      <c r="K469" s="19">
        <f t="shared" si="46"/>
        <v>1.3785449999999997</v>
      </c>
      <c r="L469" s="49">
        <f t="shared" si="47"/>
        <v>1.30599</v>
      </c>
    </row>
    <row r="470" spans="1:12">
      <c r="A470" s="3">
        <v>1073200300</v>
      </c>
      <c r="B470" s="13" t="s">
        <v>1450</v>
      </c>
      <c r="C470" s="19">
        <f>GENERAL!C1448</f>
        <v>8.4</v>
      </c>
      <c r="D470" s="15">
        <f>GENERAL!D1448</f>
        <v>100</v>
      </c>
      <c r="E470" s="29">
        <f>GENERAL!E1448</f>
        <v>2000</v>
      </c>
      <c r="F470" s="244">
        <f t="shared" si="42"/>
        <v>7.14</v>
      </c>
      <c r="G470" s="244">
        <f t="shared" si="43"/>
        <v>6.3000000000000007</v>
      </c>
      <c r="H470" s="244">
        <f t="shared" si="44"/>
        <v>5.4600000000000009</v>
      </c>
      <c r="I470" s="17">
        <f>GENERAL!F1448</f>
        <v>0.79</v>
      </c>
      <c r="J470" s="53">
        <f t="shared" si="45"/>
        <v>1.7639999999999998</v>
      </c>
      <c r="K470" s="19">
        <f t="shared" si="46"/>
        <v>1.6757999999999997</v>
      </c>
      <c r="L470" s="49">
        <f t="shared" si="47"/>
        <v>1.5875999999999999</v>
      </c>
    </row>
    <row r="471" spans="1:12">
      <c r="A471" s="3">
        <v>1073300100</v>
      </c>
      <c r="B471" s="13" t="s">
        <v>1451</v>
      </c>
      <c r="C471" s="19">
        <f>GENERAL!C1449</f>
        <v>5.61</v>
      </c>
      <c r="D471" s="15">
        <f>GENERAL!D1449</f>
        <v>100</v>
      </c>
      <c r="E471" s="29">
        <f>GENERAL!E1449</f>
        <v>3000</v>
      </c>
      <c r="F471" s="244">
        <f t="shared" si="42"/>
        <v>4.7685000000000004</v>
      </c>
      <c r="G471" s="244">
        <f t="shared" si="43"/>
        <v>4.2075000000000005</v>
      </c>
      <c r="H471" s="244">
        <f t="shared" si="44"/>
        <v>3.6465000000000005</v>
      </c>
      <c r="I471" s="17">
        <f>GENERAL!F1449</f>
        <v>0.79</v>
      </c>
      <c r="J471" s="53">
        <f t="shared" si="45"/>
        <v>1.1780999999999999</v>
      </c>
      <c r="K471" s="19">
        <f t="shared" si="46"/>
        <v>1.1191949999999999</v>
      </c>
      <c r="L471" s="49">
        <f t="shared" si="47"/>
        <v>1.06029</v>
      </c>
    </row>
    <row r="472" spans="1:12">
      <c r="A472" s="3">
        <v>1073300120</v>
      </c>
      <c r="B472" s="13" t="s">
        <v>1452</v>
      </c>
      <c r="C472" s="19">
        <f>GENERAL!C1450</f>
        <v>6.28</v>
      </c>
      <c r="D472" s="15">
        <f>GENERAL!D1450</f>
        <v>100</v>
      </c>
      <c r="E472" s="29">
        <f>GENERAL!E1450</f>
        <v>3200</v>
      </c>
      <c r="F472" s="244">
        <f t="shared" si="42"/>
        <v>5.3380000000000001</v>
      </c>
      <c r="G472" s="244">
        <f t="shared" si="43"/>
        <v>4.71</v>
      </c>
      <c r="H472" s="244">
        <f t="shared" si="44"/>
        <v>4.0820000000000007</v>
      </c>
      <c r="I472" s="17">
        <f>GENERAL!F1450</f>
        <v>0.79</v>
      </c>
      <c r="J472" s="53">
        <f t="shared" si="45"/>
        <v>1.3187999999999998</v>
      </c>
      <c r="K472" s="19">
        <f t="shared" si="46"/>
        <v>1.2528599999999996</v>
      </c>
      <c r="L472" s="49">
        <f t="shared" si="47"/>
        <v>1.1869199999999998</v>
      </c>
    </row>
    <row r="473" spans="1:12">
      <c r="A473" s="3">
        <v>1073300160</v>
      </c>
      <c r="B473" s="13" t="s">
        <v>1453</v>
      </c>
      <c r="C473" s="19">
        <f>GENERAL!C1451</f>
        <v>7.06</v>
      </c>
      <c r="D473" s="15">
        <f>GENERAL!D1451</f>
        <v>100</v>
      </c>
      <c r="E473" s="29">
        <f>GENERAL!E1451</f>
        <v>3200</v>
      </c>
      <c r="F473" s="244">
        <f t="shared" si="42"/>
        <v>6.0009999999999994</v>
      </c>
      <c r="G473" s="244">
        <f t="shared" si="43"/>
        <v>5.2949999999999999</v>
      </c>
      <c r="H473" s="244">
        <f t="shared" si="44"/>
        <v>4.5889999999999995</v>
      </c>
      <c r="I473" s="17">
        <f>GENERAL!F1451</f>
        <v>0.79</v>
      </c>
      <c r="J473" s="53">
        <f t="shared" si="45"/>
        <v>1.4825999999999997</v>
      </c>
      <c r="K473" s="19">
        <f t="shared" si="46"/>
        <v>1.4084699999999997</v>
      </c>
      <c r="L473" s="49">
        <f t="shared" si="47"/>
        <v>1.3343399999999999</v>
      </c>
    </row>
    <row r="474" spans="1:12">
      <c r="A474" s="3">
        <v>1073300200</v>
      </c>
      <c r="B474" s="13" t="s">
        <v>1454</v>
      </c>
      <c r="C474" s="19">
        <f>GENERAL!C1452</f>
        <v>8.65</v>
      </c>
      <c r="D474" s="15">
        <f>GENERAL!D1452</f>
        <v>100</v>
      </c>
      <c r="E474" s="29">
        <f>GENERAL!E1452</f>
        <v>2000</v>
      </c>
      <c r="F474" s="244">
        <f t="shared" si="42"/>
        <v>7.3525</v>
      </c>
      <c r="G474" s="244">
        <f t="shared" si="43"/>
        <v>6.4875000000000007</v>
      </c>
      <c r="H474" s="244">
        <f t="shared" si="44"/>
        <v>5.6225000000000005</v>
      </c>
      <c r="I474" s="17">
        <f>GENERAL!F1452</f>
        <v>0.79</v>
      </c>
      <c r="J474" s="53">
        <f t="shared" si="45"/>
        <v>1.8164999999999998</v>
      </c>
      <c r="K474" s="19">
        <f t="shared" si="46"/>
        <v>1.7256749999999996</v>
      </c>
      <c r="L474" s="49">
        <f t="shared" si="47"/>
        <v>1.6348499999999999</v>
      </c>
    </row>
    <row r="475" spans="1:12">
      <c r="A475" s="3">
        <v>1073300260</v>
      </c>
      <c r="B475" s="13" t="s">
        <v>1455</v>
      </c>
      <c r="C475" s="19">
        <f>GENERAL!C1453</f>
        <v>12.15</v>
      </c>
      <c r="D475" s="15">
        <f>GENERAL!D1453</f>
        <v>100</v>
      </c>
      <c r="E475" s="29">
        <f>GENERAL!E1453</f>
        <v>2000</v>
      </c>
      <c r="F475" s="244">
        <f t="shared" si="42"/>
        <v>10.327500000000001</v>
      </c>
      <c r="G475" s="244">
        <f t="shared" si="43"/>
        <v>9.1125000000000007</v>
      </c>
      <c r="H475" s="244">
        <f t="shared" si="44"/>
        <v>7.8975000000000009</v>
      </c>
      <c r="I475" s="17">
        <f>GENERAL!F1453</f>
        <v>0.79</v>
      </c>
      <c r="J475" s="53">
        <f t="shared" si="45"/>
        <v>2.5514999999999994</v>
      </c>
      <c r="K475" s="19">
        <f t="shared" si="46"/>
        <v>2.4239249999999992</v>
      </c>
      <c r="L475" s="49">
        <f t="shared" si="47"/>
        <v>2.2963499999999994</v>
      </c>
    </row>
    <row r="476" spans="1:12">
      <c r="A476" s="3">
        <v>1073300300</v>
      </c>
      <c r="B476" s="13" t="s">
        <v>1456</v>
      </c>
      <c r="C476" s="19">
        <f>GENERAL!C1454</f>
        <v>13.08</v>
      </c>
      <c r="D476" s="15">
        <f>GENERAL!D1454</f>
        <v>100</v>
      </c>
      <c r="E476" s="29">
        <f>GENERAL!E1454</f>
        <v>2000</v>
      </c>
      <c r="F476" s="244">
        <f t="shared" si="42"/>
        <v>11.118</v>
      </c>
      <c r="G476" s="244">
        <f t="shared" si="43"/>
        <v>9.81</v>
      </c>
      <c r="H476" s="244">
        <f t="shared" si="44"/>
        <v>8.5020000000000007</v>
      </c>
      <c r="I476" s="17">
        <f>GENERAL!F1454</f>
        <v>0.79</v>
      </c>
      <c r="J476" s="53">
        <f t="shared" si="45"/>
        <v>2.7467999999999995</v>
      </c>
      <c r="K476" s="19">
        <f t="shared" si="46"/>
        <v>2.6094599999999994</v>
      </c>
      <c r="L476" s="49">
        <f t="shared" si="47"/>
        <v>2.4721199999999994</v>
      </c>
    </row>
    <row r="477" spans="1:12">
      <c r="A477" s="3">
        <v>1073400100</v>
      </c>
      <c r="B477" s="13" t="s">
        <v>1457</v>
      </c>
      <c r="C477" s="19">
        <f>GENERAL!C1455</f>
        <v>8.34</v>
      </c>
      <c r="D477" s="15">
        <f>GENERAL!D1455</f>
        <v>50</v>
      </c>
      <c r="E477" s="29">
        <f>GENERAL!E1455</f>
        <v>3200</v>
      </c>
      <c r="F477" s="244">
        <f t="shared" si="42"/>
        <v>7.0889999999999995</v>
      </c>
      <c r="G477" s="244">
        <f t="shared" si="43"/>
        <v>6.2549999999999999</v>
      </c>
      <c r="H477" s="244">
        <f t="shared" si="44"/>
        <v>5.4210000000000003</v>
      </c>
      <c r="I477" s="17">
        <f>GENERAL!F1455</f>
        <v>0.79</v>
      </c>
      <c r="J477" s="53">
        <f t="shared" si="45"/>
        <v>1.7513999999999996</v>
      </c>
      <c r="K477" s="19">
        <f t="shared" si="46"/>
        <v>1.6638299999999995</v>
      </c>
      <c r="L477" s="49">
        <f t="shared" si="47"/>
        <v>1.5762599999999998</v>
      </c>
    </row>
    <row r="478" spans="1:12">
      <c r="A478" s="3">
        <v>1073400120</v>
      </c>
      <c r="B478" s="13" t="s">
        <v>1458</v>
      </c>
      <c r="C478" s="19">
        <f>GENERAL!C1456</f>
        <v>9.3000000000000007</v>
      </c>
      <c r="D478" s="15">
        <f>GENERAL!D1456</f>
        <v>50</v>
      </c>
      <c r="E478" s="29">
        <f>GENERAL!E1456</f>
        <v>2400</v>
      </c>
      <c r="F478" s="244">
        <f t="shared" si="42"/>
        <v>7.9050000000000002</v>
      </c>
      <c r="G478" s="244">
        <f t="shared" si="43"/>
        <v>6.9750000000000005</v>
      </c>
      <c r="H478" s="244">
        <f t="shared" si="44"/>
        <v>6.0450000000000008</v>
      </c>
      <c r="I478" s="17">
        <f>GENERAL!F1456</f>
        <v>0.79</v>
      </c>
      <c r="J478" s="53">
        <f t="shared" si="45"/>
        <v>1.9529999999999998</v>
      </c>
      <c r="K478" s="19">
        <f t="shared" si="46"/>
        <v>1.8553499999999998</v>
      </c>
      <c r="L478" s="49">
        <f t="shared" si="47"/>
        <v>1.7576999999999998</v>
      </c>
    </row>
    <row r="479" spans="1:12">
      <c r="A479" s="3">
        <v>1073400160</v>
      </c>
      <c r="B479" s="13" t="s">
        <v>1459</v>
      </c>
      <c r="C479" s="19">
        <f>GENERAL!C1457</f>
        <v>11.12</v>
      </c>
      <c r="D479" s="15">
        <f>GENERAL!D1457</f>
        <v>50</v>
      </c>
      <c r="E479" s="29">
        <f>GENERAL!E1457</f>
        <v>2400</v>
      </c>
      <c r="F479" s="244">
        <f t="shared" si="42"/>
        <v>9.452</v>
      </c>
      <c r="G479" s="244">
        <f t="shared" si="43"/>
        <v>8.34</v>
      </c>
      <c r="H479" s="244">
        <f t="shared" si="44"/>
        <v>7.2279999999999998</v>
      </c>
      <c r="I479" s="17">
        <f>GENERAL!F1457</f>
        <v>0.79</v>
      </c>
      <c r="J479" s="53">
        <f t="shared" si="45"/>
        <v>2.3351999999999995</v>
      </c>
      <c r="K479" s="19">
        <f t="shared" si="46"/>
        <v>2.2184399999999993</v>
      </c>
      <c r="L479" s="49">
        <f t="shared" si="47"/>
        <v>2.1016799999999995</v>
      </c>
    </row>
    <row r="480" spans="1:12">
      <c r="A480" s="3">
        <v>1073400200</v>
      </c>
      <c r="B480" s="13" t="s">
        <v>1460</v>
      </c>
      <c r="C480" s="19">
        <f>GENERAL!C1458</f>
        <v>13.39</v>
      </c>
      <c r="D480" s="15">
        <f>GENERAL!D1458</f>
        <v>50</v>
      </c>
      <c r="E480" s="29">
        <f>GENERAL!E1458</f>
        <v>1600</v>
      </c>
      <c r="F480" s="244">
        <f t="shared" si="42"/>
        <v>11.381500000000001</v>
      </c>
      <c r="G480" s="244">
        <f t="shared" si="43"/>
        <v>10.0425</v>
      </c>
      <c r="H480" s="244">
        <f t="shared" si="44"/>
        <v>8.7035</v>
      </c>
      <c r="I480" s="17">
        <f>GENERAL!F1458</f>
        <v>0.79</v>
      </c>
      <c r="J480" s="53">
        <f t="shared" si="45"/>
        <v>2.8118999999999996</v>
      </c>
      <c r="K480" s="19">
        <f t="shared" si="46"/>
        <v>2.6713049999999994</v>
      </c>
      <c r="L480" s="49">
        <f t="shared" si="47"/>
        <v>2.5307099999999996</v>
      </c>
    </row>
    <row r="481" spans="1:12">
      <c r="A481" s="3">
        <v>1090200090</v>
      </c>
      <c r="B481" s="31" t="s">
        <v>1469</v>
      </c>
      <c r="C481" s="19">
        <f>GENERAL!C1468</f>
        <v>26.81</v>
      </c>
      <c r="D481" s="15">
        <f>GENERAL!D1468</f>
        <v>150</v>
      </c>
      <c r="E481" s="3">
        <f>GENERAL!E1468</f>
        <v>5400</v>
      </c>
      <c r="F481" s="244">
        <f t="shared" si="42"/>
        <v>22.788499999999999</v>
      </c>
      <c r="G481" s="244">
        <f t="shared" si="43"/>
        <v>20.107499999999998</v>
      </c>
      <c r="H481" s="244">
        <f t="shared" si="44"/>
        <v>17.426500000000001</v>
      </c>
      <c r="I481" s="17">
        <f>GENERAL!F1468</f>
        <v>0.77</v>
      </c>
      <c r="J481" s="53">
        <f t="shared" si="45"/>
        <v>6.1662999999999997</v>
      </c>
      <c r="K481" s="19">
        <f t="shared" si="46"/>
        <v>5.8579849999999993</v>
      </c>
      <c r="L481" s="49">
        <f t="shared" si="47"/>
        <v>5.5496699999999999</v>
      </c>
    </row>
    <row r="482" spans="1:12">
      <c r="A482" s="3">
        <v>1090200100</v>
      </c>
      <c r="B482" s="31" t="s">
        <v>1470</v>
      </c>
      <c r="C482" s="19">
        <f>GENERAL!C1469</f>
        <v>34.340000000000003</v>
      </c>
      <c r="D482" s="15">
        <f>GENERAL!D1469</f>
        <v>100</v>
      </c>
      <c r="E482" s="3">
        <f>GENERAL!E1469</f>
        <v>3200</v>
      </c>
      <c r="F482" s="244">
        <f t="shared" si="42"/>
        <v>29.189000000000004</v>
      </c>
      <c r="G482" s="244">
        <f t="shared" si="43"/>
        <v>25.755000000000003</v>
      </c>
      <c r="H482" s="244">
        <f t="shared" si="44"/>
        <v>22.321000000000002</v>
      </c>
      <c r="I482" s="17">
        <f>GENERAL!F1469</f>
        <v>0.77</v>
      </c>
      <c r="J482" s="53">
        <f t="shared" si="45"/>
        <v>7.8982000000000001</v>
      </c>
      <c r="K482" s="19">
        <f t="shared" ref="K482:K545" si="48">C482*(1-I482)*(1-K$6)</f>
        <v>7.5032899999999998</v>
      </c>
      <c r="L482" s="49">
        <f t="shared" si="47"/>
        <v>7.1083800000000004</v>
      </c>
    </row>
    <row r="483" spans="1:12">
      <c r="A483" s="3">
        <v>1090200120</v>
      </c>
      <c r="B483" s="31" t="s">
        <v>1471</v>
      </c>
      <c r="C483" s="19">
        <f>GENERAL!C1470</f>
        <v>34.92</v>
      </c>
      <c r="D483" s="15">
        <f>GENERAL!D1470</f>
        <v>100</v>
      </c>
      <c r="E483" s="3">
        <f>GENERAL!E1470</f>
        <v>2400</v>
      </c>
      <c r="F483" s="244">
        <f t="shared" si="42"/>
        <v>29.682000000000002</v>
      </c>
      <c r="G483" s="244">
        <f t="shared" si="43"/>
        <v>26.19</v>
      </c>
      <c r="H483" s="244">
        <f t="shared" si="44"/>
        <v>22.698</v>
      </c>
      <c r="I483" s="17">
        <f>GENERAL!F1470</f>
        <v>0.77</v>
      </c>
      <c r="J483" s="53">
        <f t="shared" si="45"/>
        <v>8.0315999999999992</v>
      </c>
      <c r="K483" s="19">
        <f t="shared" si="48"/>
        <v>7.6300199999999991</v>
      </c>
      <c r="L483" s="49">
        <f t="shared" si="47"/>
        <v>7.2284399999999991</v>
      </c>
    </row>
    <row r="484" spans="1:12">
      <c r="A484" s="3">
        <v>1090200160</v>
      </c>
      <c r="B484" s="31" t="s">
        <v>1472</v>
      </c>
      <c r="C484" s="19">
        <f>GENERAL!C1471</f>
        <v>36.03</v>
      </c>
      <c r="D484" s="15">
        <f>GENERAL!D1471</f>
        <v>150</v>
      </c>
      <c r="E484" s="3">
        <f>GENERAL!E1471</f>
        <v>1500</v>
      </c>
      <c r="F484" s="244">
        <f t="shared" si="42"/>
        <v>30.625499999999999</v>
      </c>
      <c r="G484" s="244">
        <f t="shared" si="43"/>
        <v>27.022500000000001</v>
      </c>
      <c r="H484" s="244">
        <f t="shared" si="44"/>
        <v>23.419500000000003</v>
      </c>
      <c r="I484" s="17">
        <f>GENERAL!F1471</f>
        <v>0.77</v>
      </c>
      <c r="J484" s="53">
        <f t="shared" si="45"/>
        <v>8.2868999999999993</v>
      </c>
      <c r="K484" s="19">
        <f t="shared" si="48"/>
        <v>7.8725549999999993</v>
      </c>
      <c r="L484" s="49">
        <f t="shared" si="47"/>
        <v>7.4582099999999993</v>
      </c>
    </row>
    <row r="485" spans="1:12">
      <c r="A485" s="3">
        <v>1090200190</v>
      </c>
      <c r="B485" s="31" t="s">
        <v>1473</v>
      </c>
      <c r="C485" s="19">
        <f>GENERAL!C1472</f>
        <v>41.94</v>
      </c>
      <c r="D485" s="15">
        <f>GENERAL!D1472</f>
        <v>100</v>
      </c>
      <c r="E485" s="3">
        <f>GENERAL!E1472</f>
        <v>2400</v>
      </c>
      <c r="F485" s="244">
        <f t="shared" si="42"/>
        <v>35.648999999999994</v>
      </c>
      <c r="G485" s="244">
        <f t="shared" si="43"/>
        <v>31.454999999999998</v>
      </c>
      <c r="H485" s="244">
        <f t="shared" si="44"/>
        <v>27.260999999999999</v>
      </c>
      <c r="I485" s="17">
        <f>GENERAL!F1472</f>
        <v>0.77</v>
      </c>
      <c r="J485" s="53">
        <f t="shared" si="45"/>
        <v>9.6461999999999986</v>
      </c>
      <c r="K485" s="19">
        <f t="shared" si="48"/>
        <v>9.1638899999999985</v>
      </c>
      <c r="L485" s="49">
        <f t="shared" si="47"/>
        <v>8.6815799999999985</v>
      </c>
    </row>
    <row r="486" spans="1:12">
      <c r="A486" s="3">
        <v>1090200200</v>
      </c>
      <c r="B486" s="31" t="s">
        <v>1474</v>
      </c>
      <c r="C486" s="19">
        <f>GENERAL!C1473</f>
        <v>32.57</v>
      </c>
      <c r="D486" s="15">
        <f>GENERAL!D1473</f>
        <v>100</v>
      </c>
      <c r="E486" s="3">
        <f>GENERAL!E1473</f>
        <v>2000</v>
      </c>
      <c r="F486" s="244">
        <f t="shared" si="42"/>
        <v>27.6845</v>
      </c>
      <c r="G486" s="244">
        <f t="shared" si="43"/>
        <v>24.427500000000002</v>
      </c>
      <c r="H486" s="244">
        <f t="shared" si="44"/>
        <v>21.170500000000001</v>
      </c>
      <c r="I486" s="17">
        <f>GENERAL!F1473</f>
        <v>0.77</v>
      </c>
      <c r="J486" s="53">
        <f t="shared" si="45"/>
        <v>7.4910999999999994</v>
      </c>
      <c r="K486" s="19">
        <f t="shared" si="48"/>
        <v>7.1165449999999995</v>
      </c>
      <c r="L486" s="49">
        <f t="shared" si="47"/>
        <v>6.7419899999999995</v>
      </c>
    </row>
    <row r="487" spans="1:12">
      <c r="A487" s="3">
        <v>1090200220</v>
      </c>
      <c r="B487" s="31" t="s">
        <v>1475</v>
      </c>
      <c r="C487" s="19">
        <f>GENERAL!C1474</f>
        <v>46.26</v>
      </c>
      <c r="D487" s="15">
        <f>GENERAL!D1474</f>
        <v>100</v>
      </c>
      <c r="E487" s="3">
        <f>GENERAL!E1474</f>
        <v>1600</v>
      </c>
      <c r="F487" s="244">
        <f t="shared" si="42"/>
        <v>39.320999999999998</v>
      </c>
      <c r="G487" s="244">
        <f t="shared" si="43"/>
        <v>34.695</v>
      </c>
      <c r="H487" s="244">
        <f t="shared" si="44"/>
        <v>30.068999999999999</v>
      </c>
      <c r="I487" s="17">
        <f>GENERAL!F1474</f>
        <v>0.77</v>
      </c>
      <c r="J487" s="53">
        <f t="shared" si="45"/>
        <v>10.639799999999999</v>
      </c>
      <c r="K487" s="19">
        <f t="shared" si="48"/>
        <v>10.107809999999999</v>
      </c>
      <c r="L487" s="49">
        <f t="shared" si="47"/>
        <v>9.5758200000000002</v>
      </c>
    </row>
    <row r="488" spans="1:12">
      <c r="A488" s="3">
        <v>1090200260</v>
      </c>
      <c r="B488" s="31" t="s">
        <v>1476</v>
      </c>
      <c r="C488" s="19">
        <f>GENERAL!C1475</f>
        <v>49.96</v>
      </c>
      <c r="D488" s="15">
        <f>GENERAL!D1475</f>
        <v>100</v>
      </c>
      <c r="E488" s="3">
        <f>GENERAL!E1475</f>
        <v>1000</v>
      </c>
      <c r="F488" s="244">
        <f t="shared" si="42"/>
        <v>42.466000000000001</v>
      </c>
      <c r="G488" s="244">
        <f t="shared" si="43"/>
        <v>37.47</v>
      </c>
      <c r="H488" s="244">
        <f t="shared" si="44"/>
        <v>32.474000000000004</v>
      </c>
      <c r="I488" s="17">
        <f>GENERAL!F1475</f>
        <v>0.77</v>
      </c>
      <c r="J488" s="53">
        <f t="shared" si="45"/>
        <v>11.4908</v>
      </c>
      <c r="K488" s="19">
        <f t="shared" si="48"/>
        <v>10.916259999999999</v>
      </c>
      <c r="L488" s="49">
        <f t="shared" si="47"/>
        <v>10.34172</v>
      </c>
    </row>
    <row r="489" spans="1:12">
      <c r="A489" s="3">
        <v>1090300090</v>
      </c>
      <c r="B489" s="31" t="s">
        <v>1477</v>
      </c>
      <c r="C489" s="19">
        <f>GENERAL!C1476</f>
        <v>37.56</v>
      </c>
      <c r="D489" s="15">
        <f>GENERAL!D1476</f>
        <v>100</v>
      </c>
      <c r="E489" s="3">
        <f>GENERAL!E1476</f>
        <v>3200</v>
      </c>
      <c r="F489" s="244">
        <f t="shared" si="42"/>
        <v>31.926000000000002</v>
      </c>
      <c r="G489" s="244">
        <f t="shared" si="43"/>
        <v>28.17</v>
      </c>
      <c r="H489" s="244">
        <f t="shared" si="44"/>
        <v>24.414000000000001</v>
      </c>
      <c r="I489" s="17">
        <f>GENERAL!F1476</f>
        <v>0.77</v>
      </c>
      <c r="J489" s="53">
        <f t="shared" si="45"/>
        <v>8.6387999999999998</v>
      </c>
      <c r="K489" s="19">
        <f t="shared" si="48"/>
        <v>8.2068599999999989</v>
      </c>
      <c r="L489" s="49">
        <f t="shared" si="47"/>
        <v>7.7749199999999998</v>
      </c>
    </row>
    <row r="490" spans="1:12">
      <c r="A490" s="3">
        <v>1090300100</v>
      </c>
      <c r="B490" s="31" t="s">
        <v>1478</v>
      </c>
      <c r="C490" s="19">
        <f>GENERAL!C1477</f>
        <v>33.909999999999997</v>
      </c>
      <c r="D490" s="15">
        <f>GENERAL!D1477</f>
        <v>150</v>
      </c>
      <c r="E490" s="3">
        <f>GENERAL!E1477</f>
        <v>1800</v>
      </c>
      <c r="F490" s="244">
        <f t="shared" si="42"/>
        <v>28.823499999999996</v>
      </c>
      <c r="G490" s="244">
        <f t="shared" si="43"/>
        <v>25.432499999999997</v>
      </c>
      <c r="H490" s="244">
        <f t="shared" si="44"/>
        <v>22.041499999999999</v>
      </c>
      <c r="I490" s="17">
        <f>GENERAL!F1477</f>
        <v>0.77</v>
      </c>
      <c r="J490" s="53">
        <f t="shared" si="45"/>
        <v>7.7992999999999988</v>
      </c>
      <c r="K490" s="19">
        <f t="shared" si="48"/>
        <v>7.4093349999999987</v>
      </c>
      <c r="L490" s="49">
        <f t="shared" si="47"/>
        <v>7.0193699999999994</v>
      </c>
    </row>
    <row r="491" spans="1:12">
      <c r="A491" s="3">
        <v>1090300120</v>
      </c>
      <c r="B491" s="31" t="s">
        <v>1479</v>
      </c>
      <c r="C491" s="19">
        <f>GENERAL!C1478</f>
        <v>40.54</v>
      </c>
      <c r="D491" s="15">
        <f>GENERAL!D1478</f>
        <v>100</v>
      </c>
      <c r="E491" s="3">
        <f>GENERAL!E1478</f>
        <v>2400</v>
      </c>
      <c r="F491" s="244">
        <f t="shared" si="42"/>
        <v>34.458999999999996</v>
      </c>
      <c r="G491" s="244">
        <f t="shared" si="43"/>
        <v>30.405000000000001</v>
      </c>
      <c r="H491" s="244">
        <f t="shared" si="44"/>
        <v>26.350999999999999</v>
      </c>
      <c r="I491" s="17">
        <f>GENERAL!F1478</f>
        <v>0.77</v>
      </c>
      <c r="J491" s="53">
        <f t="shared" si="45"/>
        <v>9.3241999999999994</v>
      </c>
      <c r="K491" s="19">
        <f t="shared" si="48"/>
        <v>8.8579899999999991</v>
      </c>
      <c r="L491" s="49">
        <f t="shared" si="47"/>
        <v>8.3917799999999989</v>
      </c>
    </row>
    <row r="492" spans="1:12">
      <c r="A492" s="3">
        <v>1090300160</v>
      </c>
      <c r="B492" s="31" t="s">
        <v>1480</v>
      </c>
      <c r="C492" s="19">
        <f>GENERAL!C1479</f>
        <v>44.54</v>
      </c>
      <c r="D492" s="15">
        <f>GENERAL!D1479</f>
        <v>100</v>
      </c>
      <c r="E492" s="3">
        <f>GENERAL!E1479</f>
        <v>1200</v>
      </c>
      <c r="F492" s="244">
        <f t="shared" si="42"/>
        <v>37.859000000000002</v>
      </c>
      <c r="G492" s="244">
        <f t="shared" si="43"/>
        <v>33.405000000000001</v>
      </c>
      <c r="H492" s="244">
        <f t="shared" si="44"/>
        <v>28.951000000000001</v>
      </c>
      <c r="I492" s="17">
        <f>GENERAL!F1479</f>
        <v>0.77</v>
      </c>
      <c r="J492" s="53">
        <f t="shared" si="45"/>
        <v>10.244199999999999</v>
      </c>
      <c r="K492" s="19">
        <f t="shared" si="48"/>
        <v>9.7319899999999997</v>
      </c>
      <c r="L492" s="49">
        <f t="shared" si="47"/>
        <v>9.2197800000000001</v>
      </c>
    </row>
    <row r="493" spans="1:12">
      <c r="A493" s="3">
        <v>1090300190</v>
      </c>
      <c r="B493" s="31" t="s">
        <v>1481</v>
      </c>
      <c r="C493" s="19">
        <f>GENERAL!C1480</f>
        <v>141.05000000000001</v>
      </c>
      <c r="D493" s="15">
        <f>GENERAL!D1480</f>
        <v>100</v>
      </c>
      <c r="E493" s="3">
        <f>GENERAL!E1480</f>
        <v>1000</v>
      </c>
      <c r="F493" s="244">
        <f t="shared" si="42"/>
        <v>119.89250000000001</v>
      </c>
      <c r="G493" s="244">
        <f t="shared" si="43"/>
        <v>105.78750000000001</v>
      </c>
      <c r="H493" s="244">
        <f t="shared" si="44"/>
        <v>91.682500000000005</v>
      </c>
      <c r="I493" s="17">
        <f>GENERAL!F1480</f>
        <v>0.77</v>
      </c>
      <c r="J493" s="53">
        <f t="shared" si="45"/>
        <v>32.441499999999998</v>
      </c>
      <c r="K493" s="19">
        <f t="shared" si="48"/>
        <v>30.819424999999995</v>
      </c>
      <c r="L493" s="49">
        <f t="shared" si="47"/>
        <v>29.19735</v>
      </c>
    </row>
    <row r="494" spans="1:12">
      <c r="A494" s="3">
        <v>1090300200</v>
      </c>
      <c r="B494" s="31" t="s">
        <v>1482</v>
      </c>
      <c r="C494" s="19">
        <f>GENERAL!C1481</f>
        <v>40.58</v>
      </c>
      <c r="D494" s="15">
        <f>GENERAL!D1481</f>
        <v>100</v>
      </c>
      <c r="E494" s="3">
        <f>GENERAL!E1481</f>
        <v>1000</v>
      </c>
      <c r="F494" s="244">
        <f t="shared" si="42"/>
        <v>34.492999999999995</v>
      </c>
      <c r="G494" s="244">
        <f t="shared" si="43"/>
        <v>30.434999999999999</v>
      </c>
      <c r="H494" s="244">
        <f t="shared" si="44"/>
        <v>26.376999999999999</v>
      </c>
      <c r="I494" s="17">
        <f>GENERAL!F1481</f>
        <v>0.77</v>
      </c>
      <c r="J494" s="53">
        <f t="shared" si="45"/>
        <v>9.3333999999999993</v>
      </c>
      <c r="K494" s="19">
        <f t="shared" si="48"/>
        <v>8.8667299999999987</v>
      </c>
      <c r="L494" s="49">
        <f t="shared" si="47"/>
        <v>8.4000599999999999</v>
      </c>
    </row>
    <row r="495" spans="1:12">
      <c r="A495" s="3">
        <v>1090300220</v>
      </c>
      <c r="B495" s="31" t="s">
        <v>1483</v>
      </c>
      <c r="C495" s="19">
        <f>GENERAL!C1482</f>
        <v>58.99</v>
      </c>
      <c r="D495" s="15">
        <f>GENERAL!D1482</f>
        <v>100</v>
      </c>
      <c r="E495" s="3">
        <f>GENERAL!E1482</f>
        <v>1400</v>
      </c>
      <c r="F495" s="244">
        <f t="shared" si="42"/>
        <v>50.141500000000001</v>
      </c>
      <c r="G495" s="244">
        <f t="shared" si="43"/>
        <v>44.2425</v>
      </c>
      <c r="H495" s="244">
        <f t="shared" si="44"/>
        <v>38.343500000000006</v>
      </c>
      <c r="I495" s="17">
        <f>GENERAL!F1482</f>
        <v>0.77</v>
      </c>
      <c r="J495" s="53">
        <f t="shared" si="45"/>
        <v>13.567699999999999</v>
      </c>
      <c r="K495" s="19">
        <f t="shared" si="48"/>
        <v>12.889314999999998</v>
      </c>
      <c r="L495" s="49">
        <f t="shared" si="47"/>
        <v>12.210929999999999</v>
      </c>
    </row>
    <row r="496" spans="1:12">
      <c r="A496" s="3">
        <v>1090300260</v>
      </c>
      <c r="B496" s="31" t="s">
        <v>1484</v>
      </c>
      <c r="C496" s="19">
        <f>GENERAL!C1483</f>
        <v>59.11</v>
      </c>
      <c r="D496" s="15">
        <f>GENERAL!D1483</f>
        <v>100</v>
      </c>
      <c r="E496" s="3">
        <f>GENERAL!E1483</f>
        <v>1000</v>
      </c>
      <c r="F496" s="244">
        <f t="shared" si="42"/>
        <v>50.243499999999997</v>
      </c>
      <c r="G496" s="244">
        <f t="shared" si="43"/>
        <v>44.332499999999996</v>
      </c>
      <c r="H496" s="244">
        <f t="shared" si="44"/>
        <v>38.421500000000002</v>
      </c>
      <c r="I496" s="17">
        <f>GENERAL!F1483</f>
        <v>0.77</v>
      </c>
      <c r="J496" s="53">
        <f t="shared" si="45"/>
        <v>13.595299999999998</v>
      </c>
      <c r="K496" s="19">
        <f t="shared" si="48"/>
        <v>12.915534999999998</v>
      </c>
      <c r="L496" s="49">
        <f t="shared" si="47"/>
        <v>12.235769999999999</v>
      </c>
    </row>
    <row r="497" spans="1:12">
      <c r="A497" s="3">
        <v>1090300300</v>
      </c>
      <c r="B497" s="31" t="s">
        <v>1485</v>
      </c>
      <c r="C497" s="19">
        <f>GENERAL!C1484</f>
        <v>71.06</v>
      </c>
      <c r="D497" s="15">
        <f>GENERAL!D1484</f>
        <v>100</v>
      </c>
      <c r="E497" s="3">
        <f>GENERAL!E1484</f>
        <v>1000</v>
      </c>
      <c r="F497" s="244">
        <f t="shared" si="42"/>
        <v>60.401000000000003</v>
      </c>
      <c r="G497" s="244">
        <f t="shared" si="43"/>
        <v>53.295000000000002</v>
      </c>
      <c r="H497" s="244">
        <f t="shared" si="44"/>
        <v>46.189</v>
      </c>
      <c r="I497" s="17">
        <f>GENERAL!F1484</f>
        <v>0.77</v>
      </c>
      <c r="J497" s="53">
        <f t="shared" si="45"/>
        <v>16.343799999999998</v>
      </c>
      <c r="K497" s="19">
        <f t="shared" si="48"/>
        <v>15.526609999999998</v>
      </c>
      <c r="L497" s="49">
        <f t="shared" si="47"/>
        <v>14.709419999999998</v>
      </c>
    </row>
    <row r="498" spans="1:12">
      <c r="A498" s="3">
        <v>1090400090</v>
      </c>
      <c r="B498" s="31" t="s">
        <v>1486</v>
      </c>
      <c r="C498" s="19">
        <f>GENERAL!C1485</f>
        <v>33.840000000000003</v>
      </c>
      <c r="D498" s="15">
        <f>GENERAL!D1485</f>
        <v>100</v>
      </c>
      <c r="E498" s="3">
        <f>GENERAL!E1485</f>
        <v>2400</v>
      </c>
      <c r="F498" s="244">
        <f t="shared" si="42"/>
        <v>28.764000000000003</v>
      </c>
      <c r="G498" s="244">
        <f t="shared" si="43"/>
        <v>25.380000000000003</v>
      </c>
      <c r="H498" s="244">
        <f t="shared" si="44"/>
        <v>21.996000000000002</v>
      </c>
      <c r="I498" s="17">
        <f>GENERAL!F1485</f>
        <v>0.77</v>
      </c>
      <c r="J498" s="53">
        <f t="shared" si="45"/>
        <v>7.7831999999999999</v>
      </c>
      <c r="K498" s="19">
        <f t="shared" si="48"/>
        <v>7.3940399999999995</v>
      </c>
      <c r="L498" s="49">
        <f t="shared" si="47"/>
        <v>7.00488</v>
      </c>
    </row>
    <row r="499" spans="1:12">
      <c r="A499" s="3">
        <v>1090400100</v>
      </c>
      <c r="B499" s="31" t="s">
        <v>1487</v>
      </c>
      <c r="C499" s="19">
        <f>GENERAL!C1486</f>
        <v>33.950000000000003</v>
      </c>
      <c r="D499" s="15">
        <f>GENERAL!D1486</f>
        <v>150</v>
      </c>
      <c r="E499" s="3">
        <f>GENERAL!E1486</f>
        <v>1500</v>
      </c>
      <c r="F499" s="244">
        <f t="shared" si="42"/>
        <v>28.857500000000002</v>
      </c>
      <c r="G499" s="244">
        <f t="shared" si="43"/>
        <v>25.462500000000002</v>
      </c>
      <c r="H499" s="244">
        <f t="shared" si="44"/>
        <v>22.067500000000003</v>
      </c>
      <c r="I499" s="17">
        <f>GENERAL!F1486</f>
        <v>0.77</v>
      </c>
      <c r="J499" s="53">
        <f t="shared" si="45"/>
        <v>7.8085000000000004</v>
      </c>
      <c r="K499" s="19">
        <f t="shared" si="48"/>
        <v>7.418075</v>
      </c>
      <c r="L499" s="49">
        <f t="shared" si="47"/>
        <v>7.0276500000000004</v>
      </c>
    </row>
    <row r="500" spans="1:12">
      <c r="A500" s="3">
        <v>1090400120</v>
      </c>
      <c r="B500" s="31" t="s">
        <v>1488</v>
      </c>
      <c r="C500" s="19">
        <f>GENERAL!C1487</f>
        <v>49.69</v>
      </c>
      <c r="D500" s="15">
        <f>GENERAL!D1487</f>
        <v>150</v>
      </c>
      <c r="E500" s="3">
        <f>GENERAL!E1487</f>
        <v>1200</v>
      </c>
      <c r="F500" s="244">
        <f t="shared" si="42"/>
        <v>42.236499999999999</v>
      </c>
      <c r="G500" s="244">
        <f t="shared" si="43"/>
        <v>37.267499999999998</v>
      </c>
      <c r="H500" s="244">
        <f t="shared" si="44"/>
        <v>32.298499999999997</v>
      </c>
      <c r="I500" s="17">
        <f>GENERAL!F1487</f>
        <v>0.77</v>
      </c>
      <c r="J500" s="53">
        <f t="shared" si="45"/>
        <v>11.428699999999999</v>
      </c>
      <c r="K500" s="19">
        <f t="shared" si="48"/>
        <v>10.857264999999998</v>
      </c>
      <c r="L500" s="49">
        <f t="shared" si="47"/>
        <v>10.285829999999999</v>
      </c>
    </row>
    <row r="501" spans="1:12">
      <c r="A501" s="3">
        <v>1090400160</v>
      </c>
      <c r="B501" s="31" t="s">
        <v>1489</v>
      </c>
      <c r="C501" s="19">
        <f>GENERAL!C1488</f>
        <v>55.2</v>
      </c>
      <c r="D501" s="15">
        <f>GENERAL!D1488</f>
        <v>100</v>
      </c>
      <c r="E501" s="3">
        <f>GENERAL!E1488</f>
        <v>1000</v>
      </c>
      <c r="F501" s="244">
        <f t="shared" si="42"/>
        <v>46.92</v>
      </c>
      <c r="G501" s="244">
        <f t="shared" si="43"/>
        <v>41.400000000000006</v>
      </c>
      <c r="H501" s="244">
        <f t="shared" si="44"/>
        <v>35.880000000000003</v>
      </c>
      <c r="I501" s="17">
        <f>GENERAL!F1488</f>
        <v>0.77</v>
      </c>
      <c r="J501" s="53">
        <f t="shared" si="45"/>
        <v>12.696</v>
      </c>
      <c r="K501" s="19">
        <f t="shared" si="48"/>
        <v>12.061199999999999</v>
      </c>
      <c r="L501" s="49">
        <f t="shared" si="47"/>
        <v>11.426399999999999</v>
      </c>
    </row>
    <row r="502" spans="1:12">
      <c r="A502" s="3">
        <v>1090400190</v>
      </c>
      <c r="B502" s="31" t="s">
        <v>1490</v>
      </c>
      <c r="C502" s="19">
        <f>GENERAL!C1489</f>
        <v>67.94</v>
      </c>
      <c r="D502" s="15">
        <f>GENERAL!D1489</f>
        <v>100</v>
      </c>
      <c r="E502" s="3">
        <f>GENERAL!E1489</f>
        <v>800</v>
      </c>
      <c r="F502" s="244">
        <f t="shared" si="42"/>
        <v>57.748999999999995</v>
      </c>
      <c r="G502" s="244">
        <f t="shared" si="43"/>
        <v>50.954999999999998</v>
      </c>
      <c r="H502" s="244">
        <f t="shared" si="44"/>
        <v>44.161000000000001</v>
      </c>
      <c r="I502" s="17">
        <f>GENERAL!F1489</f>
        <v>0.77</v>
      </c>
      <c r="J502" s="53">
        <f t="shared" si="45"/>
        <v>15.626199999999999</v>
      </c>
      <c r="K502" s="19">
        <f t="shared" si="48"/>
        <v>14.844889999999998</v>
      </c>
      <c r="L502" s="49">
        <f t="shared" si="47"/>
        <v>14.06358</v>
      </c>
    </row>
    <row r="503" spans="1:12">
      <c r="A503" s="3">
        <v>1090400200</v>
      </c>
      <c r="B503" s="31" t="s">
        <v>1491</v>
      </c>
      <c r="C503" s="19">
        <f>GENERAL!C1490</f>
        <v>56.75</v>
      </c>
      <c r="D503" s="15">
        <f>GENERAL!D1490</f>
        <v>100</v>
      </c>
      <c r="E503" s="3">
        <f>GENERAL!E1490</f>
        <v>800</v>
      </c>
      <c r="F503" s="244">
        <f t="shared" si="42"/>
        <v>48.237499999999997</v>
      </c>
      <c r="G503" s="244">
        <f t="shared" si="43"/>
        <v>42.5625</v>
      </c>
      <c r="H503" s="244">
        <f t="shared" si="44"/>
        <v>36.887500000000003</v>
      </c>
      <c r="I503" s="17">
        <f>GENERAL!F1490</f>
        <v>0.77</v>
      </c>
      <c r="J503" s="53">
        <f t="shared" si="45"/>
        <v>13.052499999999998</v>
      </c>
      <c r="K503" s="19">
        <f t="shared" si="48"/>
        <v>12.399874999999998</v>
      </c>
      <c r="L503" s="49">
        <f t="shared" si="47"/>
        <v>11.747249999999999</v>
      </c>
    </row>
    <row r="504" spans="1:12">
      <c r="A504" s="3">
        <v>1090400220</v>
      </c>
      <c r="B504" s="31" t="s">
        <v>1492</v>
      </c>
      <c r="C504" s="19">
        <f>GENERAL!C1491</f>
        <v>78.78</v>
      </c>
      <c r="D504" s="15">
        <f>GENERAL!D1491</f>
        <v>100</v>
      </c>
      <c r="E504" s="3">
        <f>GENERAL!E1491</f>
        <v>800</v>
      </c>
      <c r="F504" s="244">
        <f t="shared" si="42"/>
        <v>66.962999999999994</v>
      </c>
      <c r="G504" s="244">
        <f t="shared" si="43"/>
        <v>59.085000000000001</v>
      </c>
      <c r="H504" s="244">
        <f t="shared" si="44"/>
        <v>51.207000000000001</v>
      </c>
      <c r="I504" s="17">
        <f>GENERAL!F1491</f>
        <v>0.77</v>
      </c>
      <c r="J504" s="53">
        <f t="shared" si="45"/>
        <v>18.119399999999999</v>
      </c>
      <c r="K504" s="19">
        <f t="shared" si="48"/>
        <v>17.213429999999999</v>
      </c>
      <c r="L504" s="49">
        <f t="shared" si="47"/>
        <v>16.307459999999999</v>
      </c>
    </row>
    <row r="505" spans="1:12">
      <c r="A505" s="3">
        <v>1090400260</v>
      </c>
      <c r="B505" s="31" t="s">
        <v>1493</v>
      </c>
      <c r="C505" s="19">
        <f>GENERAL!C1492</f>
        <v>69.69</v>
      </c>
      <c r="D505" s="15">
        <f>GENERAL!D1492</f>
        <v>50</v>
      </c>
      <c r="E505" s="3">
        <f>GENERAL!E1492</f>
        <v>600</v>
      </c>
      <c r="F505" s="244">
        <f t="shared" si="42"/>
        <v>59.236499999999999</v>
      </c>
      <c r="G505" s="244">
        <f t="shared" si="43"/>
        <v>52.267499999999998</v>
      </c>
      <c r="H505" s="244">
        <f t="shared" si="44"/>
        <v>45.298499999999997</v>
      </c>
      <c r="I505" s="17">
        <f>GENERAL!F1492</f>
        <v>0.77</v>
      </c>
      <c r="J505" s="53">
        <f t="shared" si="45"/>
        <v>16.028699999999997</v>
      </c>
      <c r="K505" s="19">
        <f t="shared" si="48"/>
        <v>15.227264999999996</v>
      </c>
      <c r="L505" s="49">
        <f t="shared" si="47"/>
        <v>14.425829999999998</v>
      </c>
    </row>
    <row r="506" spans="1:12">
      <c r="A506" s="3">
        <v>1090400300</v>
      </c>
      <c r="B506" s="31" t="s">
        <v>1494</v>
      </c>
      <c r="C506" s="19">
        <f>GENERAL!C1493</f>
        <v>101.09</v>
      </c>
      <c r="D506" s="15">
        <f>GENERAL!D1493</f>
        <v>50</v>
      </c>
      <c r="E506" s="3">
        <f>GENERAL!E1493</f>
        <v>500</v>
      </c>
      <c r="F506" s="244">
        <f t="shared" si="42"/>
        <v>85.926500000000004</v>
      </c>
      <c r="G506" s="244">
        <f t="shared" si="43"/>
        <v>75.817499999999995</v>
      </c>
      <c r="H506" s="244">
        <f t="shared" si="44"/>
        <v>65.708500000000001</v>
      </c>
      <c r="I506" s="17">
        <f>GENERAL!F1493</f>
        <v>0.77</v>
      </c>
      <c r="J506" s="53">
        <f t="shared" si="45"/>
        <v>23.250699999999998</v>
      </c>
      <c r="K506" s="19">
        <f t="shared" si="48"/>
        <v>22.088164999999996</v>
      </c>
      <c r="L506" s="49">
        <f t="shared" si="47"/>
        <v>20.925629999999998</v>
      </c>
    </row>
    <row r="507" spans="1:12">
      <c r="A507" s="3">
        <v>1090500100</v>
      </c>
      <c r="B507" s="31" t="s">
        <v>1495</v>
      </c>
      <c r="C507" s="19">
        <f>GENERAL!C1494</f>
        <v>83.68</v>
      </c>
      <c r="D507" s="15">
        <f>GENERAL!D1494</f>
        <v>100</v>
      </c>
      <c r="E507" s="3">
        <f>GENERAL!E1494</f>
        <v>800</v>
      </c>
      <c r="F507" s="244">
        <f t="shared" si="42"/>
        <v>71.128</v>
      </c>
      <c r="G507" s="244">
        <f t="shared" si="43"/>
        <v>62.760000000000005</v>
      </c>
      <c r="H507" s="244">
        <f t="shared" si="44"/>
        <v>54.392000000000003</v>
      </c>
      <c r="I507" s="17">
        <f>GENERAL!F1494</f>
        <v>0.77</v>
      </c>
      <c r="J507" s="53">
        <f t="shared" si="45"/>
        <v>19.246400000000001</v>
      </c>
      <c r="K507" s="19">
        <f t="shared" si="48"/>
        <v>18.284079999999999</v>
      </c>
      <c r="L507" s="49">
        <f t="shared" si="47"/>
        <v>17.321760000000001</v>
      </c>
    </row>
    <row r="508" spans="1:12">
      <c r="A508" s="3">
        <v>1090500160</v>
      </c>
      <c r="B508" s="31" t="s">
        <v>1496</v>
      </c>
      <c r="C508" s="19">
        <f>GENERAL!C1495</f>
        <v>94.44</v>
      </c>
      <c r="D508" s="15">
        <f>GENERAL!D1495</f>
        <v>100</v>
      </c>
      <c r="E508" s="3">
        <f>GENERAL!E1495</f>
        <v>800</v>
      </c>
      <c r="F508" s="244">
        <f t="shared" si="42"/>
        <v>80.274000000000001</v>
      </c>
      <c r="G508" s="244">
        <f t="shared" si="43"/>
        <v>70.83</v>
      </c>
      <c r="H508" s="244">
        <f t="shared" si="44"/>
        <v>61.386000000000003</v>
      </c>
      <c r="I508" s="17">
        <f>GENERAL!F1495</f>
        <v>0.77</v>
      </c>
      <c r="J508" s="53">
        <f t="shared" si="45"/>
        <v>21.721199999999996</v>
      </c>
      <c r="K508" s="19">
        <f t="shared" si="48"/>
        <v>20.635139999999996</v>
      </c>
      <c r="L508" s="49">
        <f t="shared" si="47"/>
        <v>19.549079999999996</v>
      </c>
    </row>
    <row r="509" spans="1:12">
      <c r="A509" s="3">
        <v>1090500200</v>
      </c>
      <c r="B509" s="31" t="s">
        <v>1497</v>
      </c>
      <c r="C509" s="19">
        <f>GENERAL!C1496</f>
        <v>107.57</v>
      </c>
      <c r="D509" s="15">
        <f>GENERAL!D1496</f>
        <v>100</v>
      </c>
      <c r="E509" s="3">
        <f>GENERAL!E1496</f>
        <v>400</v>
      </c>
      <c r="F509" s="244">
        <f t="shared" si="42"/>
        <v>91.434499999999986</v>
      </c>
      <c r="G509" s="244">
        <f t="shared" si="43"/>
        <v>80.677499999999995</v>
      </c>
      <c r="H509" s="244">
        <f t="shared" si="44"/>
        <v>69.920500000000004</v>
      </c>
      <c r="I509" s="17">
        <f>GENERAL!F1496</f>
        <v>0.77</v>
      </c>
      <c r="J509" s="53">
        <f t="shared" si="45"/>
        <v>24.741099999999996</v>
      </c>
      <c r="K509" s="19">
        <f t="shared" si="48"/>
        <v>23.504044999999994</v>
      </c>
      <c r="L509" s="49">
        <f t="shared" si="47"/>
        <v>22.266989999999996</v>
      </c>
    </row>
    <row r="510" spans="1:12">
      <c r="A510" s="3">
        <v>1090600100</v>
      </c>
      <c r="B510" s="31" t="s">
        <v>1498</v>
      </c>
      <c r="C510" s="19">
        <f>GENERAL!C1497</f>
        <v>66.790000000000006</v>
      </c>
      <c r="D510" s="15">
        <f>GENERAL!D1497</f>
        <v>50</v>
      </c>
      <c r="E510" s="3">
        <f>GENERAL!E1497</f>
        <v>1200</v>
      </c>
      <c r="F510" s="244">
        <f t="shared" si="42"/>
        <v>56.771500000000003</v>
      </c>
      <c r="G510" s="244">
        <f t="shared" si="43"/>
        <v>50.092500000000001</v>
      </c>
      <c r="H510" s="244">
        <f t="shared" si="44"/>
        <v>43.413500000000006</v>
      </c>
      <c r="I510" s="17">
        <f>GENERAL!F1497</f>
        <v>0.77</v>
      </c>
      <c r="J510" s="53">
        <f t="shared" si="45"/>
        <v>15.361700000000001</v>
      </c>
      <c r="K510" s="19">
        <f t="shared" si="48"/>
        <v>14.593615</v>
      </c>
      <c r="L510" s="49">
        <f t="shared" si="47"/>
        <v>13.825530000000001</v>
      </c>
    </row>
    <row r="511" spans="1:12">
      <c r="A511" s="3">
        <v>1090600120</v>
      </c>
      <c r="B511" s="31" t="s">
        <v>1499</v>
      </c>
      <c r="C511" s="19">
        <f>GENERAL!C1498</f>
        <v>76.8</v>
      </c>
      <c r="D511" s="15">
        <f>GENERAL!D1498</f>
        <v>40</v>
      </c>
      <c r="E511" s="3">
        <f>GENERAL!E1498</f>
        <v>960</v>
      </c>
      <c r="F511" s="244">
        <f t="shared" si="42"/>
        <v>65.28</v>
      </c>
      <c r="G511" s="244">
        <f t="shared" si="43"/>
        <v>57.599999999999994</v>
      </c>
      <c r="H511" s="244">
        <f t="shared" si="44"/>
        <v>49.92</v>
      </c>
      <c r="I511" s="17">
        <f>GENERAL!F1498</f>
        <v>0.77</v>
      </c>
      <c r="J511" s="53">
        <f t="shared" si="45"/>
        <v>17.663999999999998</v>
      </c>
      <c r="K511" s="19">
        <f t="shared" si="48"/>
        <v>16.780799999999996</v>
      </c>
      <c r="L511" s="49">
        <f t="shared" si="47"/>
        <v>15.897599999999999</v>
      </c>
    </row>
    <row r="512" spans="1:12">
      <c r="A512" s="3">
        <v>1090600160</v>
      </c>
      <c r="B512" s="31" t="s">
        <v>1500</v>
      </c>
      <c r="C512" s="19">
        <f>GENERAL!C1499</f>
        <v>87.24</v>
      </c>
      <c r="D512" s="15">
        <f>GENERAL!D1499</f>
        <v>50</v>
      </c>
      <c r="E512" s="3">
        <f>GENERAL!E1499</f>
        <v>700</v>
      </c>
      <c r="F512" s="244">
        <f t="shared" si="42"/>
        <v>74.153999999999996</v>
      </c>
      <c r="G512" s="244">
        <f t="shared" si="43"/>
        <v>65.429999999999993</v>
      </c>
      <c r="H512" s="244">
        <f t="shared" si="44"/>
        <v>56.705999999999996</v>
      </c>
      <c r="I512" s="17">
        <f>GENERAL!F1499</f>
        <v>0.77</v>
      </c>
      <c r="J512" s="53">
        <f t="shared" si="45"/>
        <v>20.065199999999997</v>
      </c>
      <c r="K512" s="19">
        <f t="shared" si="48"/>
        <v>19.061939999999996</v>
      </c>
      <c r="L512" s="49">
        <f t="shared" si="47"/>
        <v>18.058679999999999</v>
      </c>
    </row>
    <row r="513" spans="1:12">
      <c r="A513" s="3">
        <v>1090600190</v>
      </c>
      <c r="B513" s="31" t="s">
        <v>1501</v>
      </c>
      <c r="C513" s="19">
        <f>GENERAL!C1500</f>
        <v>93.48</v>
      </c>
      <c r="D513" s="15">
        <f>GENERAL!D1500</f>
        <v>50</v>
      </c>
      <c r="E513" s="3">
        <f>GENERAL!E1500</f>
        <v>500</v>
      </c>
      <c r="F513" s="244">
        <f t="shared" si="42"/>
        <v>79.457999999999998</v>
      </c>
      <c r="G513" s="244">
        <f t="shared" si="43"/>
        <v>70.11</v>
      </c>
      <c r="H513" s="244">
        <f t="shared" si="44"/>
        <v>60.762000000000008</v>
      </c>
      <c r="I513" s="17">
        <f>GENERAL!F1500</f>
        <v>0.77</v>
      </c>
      <c r="J513" s="53">
        <f t="shared" si="45"/>
        <v>21.500399999999999</v>
      </c>
      <c r="K513" s="19">
        <f t="shared" si="48"/>
        <v>20.425379999999997</v>
      </c>
      <c r="L513" s="49">
        <f t="shared" si="47"/>
        <v>19.350359999999998</v>
      </c>
    </row>
    <row r="514" spans="1:12">
      <c r="A514" s="3">
        <v>1090600200</v>
      </c>
      <c r="B514" s="31" t="s">
        <v>1502</v>
      </c>
      <c r="C514" s="19">
        <f>GENERAL!C1501</f>
        <v>102.38</v>
      </c>
      <c r="D514" s="15">
        <f>GENERAL!D1501</f>
        <v>50</v>
      </c>
      <c r="E514" s="3">
        <f>GENERAL!E1501</f>
        <v>500</v>
      </c>
      <c r="F514" s="244">
        <f t="shared" si="42"/>
        <v>87.022999999999996</v>
      </c>
      <c r="G514" s="244">
        <f t="shared" si="43"/>
        <v>76.784999999999997</v>
      </c>
      <c r="H514" s="244">
        <f t="shared" si="44"/>
        <v>66.546999999999997</v>
      </c>
      <c r="I514" s="17">
        <f>GENERAL!F1501</f>
        <v>0.77</v>
      </c>
      <c r="J514" s="53">
        <f t="shared" si="45"/>
        <v>23.547399999999996</v>
      </c>
      <c r="K514" s="19">
        <f t="shared" si="48"/>
        <v>22.370029999999996</v>
      </c>
      <c r="L514" s="49">
        <f t="shared" si="47"/>
        <v>21.192659999999997</v>
      </c>
    </row>
    <row r="515" spans="1:12">
      <c r="A515" s="3">
        <v>1090600260</v>
      </c>
      <c r="B515" s="31" t="s">
        <v>1503</v>
      </c>
      <c r="C515" s="19">
        <f>GENERAL!C1502</f>
        <v>112.49</v>
      </c>
      <c r="D515" s="15">
        <f>GENERAL!D1502</f>
        <v>50</v>
      </c>
      <c r="E515" s="3">
        <f>GENERAL!E1502</f>
        <v>400</v>
      </c>
      <c r="F515" s="244">
        <f t="shared" si="42"/>
        <v>95.616499999999988</v>
      </c>
      <c r="G515" s="244">
        <f t="shared" si="43"/>
        <v>84.367499999999993</v>
      </c>
      <c r="H515" s="244">
        <f t="shared" si="44"/>
        <v>73.118499999999997</v>
      </c>
      <c r="I515" s="17">
        <f>GENERAL!F1502</f>
        <v>0.77</v>
      </c>
      <c r="J515" s="53">
        <f t="shared" si="45"/>
        <v>25.872699999999998</v>
      </c>
      <c r="K515" s="19">
        <f t="shared" si="48"/>
        <v>24.579064999999996</v>
      </c>
      <c r="L515" s="49">
        <f t="shared" si="47"/>
        <v>23.285429999999998</v>
      </c>
    </row>
    <row r="516" spans="1:12">
      <c r="A516" s="3">
        <v>1090600300</v>
      </c>
      <c r="B516" s="31" t="s">
        <v>1504</v>
      </c>
      <c r="C516" s="19">
        <f>GENERAL!C1503</f>
        <v>124.21</v>
      </c>
      <c r="D516" s="15">
        <f>GENERAL!D1503</f>
        <v>50</v>
      </c>
      <c r="E516" s="3">
        <f>GENERAL!E1503</f>
        <v>400</v>
      </c>
      <c r="F516" s="244">
        <f t="shared" si="42"/>
        <v>105.57849999999999</v>
      </c>
      <c r="G516" s="244">
        <f t="shared" si="43"/>
        <v>93.157499999999999</v>
      </c>
      <c r="H516" s="244">
        <f t="shared" si="44"/>
        <v>80.736499999999992</v>
      </c>
      <c r="I516" s="17">
        <f>GENERAL!F1503</f>
        <v>0.77</v>
      </c>
      <c r="J516" s="53">
        <f t="shared" si="45"/>
        <v>28.568299999999997</v>
      </c>
      <c r="K516" s="19">
        <f t="shared" si="48"/>
        <v>27.139884999999996</v>
      </c>
      <c r="L516" s="49">
        <f t="shared" si="47"/>
        <v>25.711469999999998</v>
      </c>
    </row>
    <row r="517" spans="1:12">
      <c r="A517" s="3">
        <v>1090600360</v>
      </c>
      <c r="B517" s="31" t="s">
        <v>1505</v>
      </c>
      <c r="C517" s="19">
        <f>GENERAL!C1504</f>
        <v>141.13999999999999</v>
      </c>
      <c r="D517" s="15">
        <f>GENERAL!D1504</f>
        <v>50</v>
      </c>
      <c r="E517" s="3">
        <f>GENERAL!E1504</f>
        <v>300</v>
      </c>
      <c r="F517" s="244">
        <f t="shared" si="42"/>
        <v>119.96899999999998</v>
      </c>
      <c r="G517" s="244">
        <f t="shared" si="43"/>
        <v>105.85499999999999</v>
      </c>
      <c r="H517" s="244">
        <f t="shared" si="44"/>
        <v>91.741</v>
      </c>
      <c r="I517" s="17">
        <f>GENERAL!F1504</f>
        <v>0.77</v>
      </c>
      <c r="J517" s="53">
        <f t="shared" si="45"/>
        <v>32.462199999999996</v>
      </c>
      <c r="K517" s="19">
        <f t="shared" si="48"/>
        <v>30.839089999999995</v>
      </c>
      <c r="L517" s="49">
        <f t="shared" si="47"/>
        <v>29.215979999999998</v>
      </c>
    </row>
    <row r="518" spans="1:12">
      <c r="A518" s="3">
        <v>1090600400</v>
      </c>
      <c r="B518" s="31" t="s">
        <v>1506</v>
      </c>
      <c r="C518" s="19">
        <f>GENERAL!C1505</f>
        <v>156.03</v>
      </c>
      <c r="D518" s="15">
        <f>GENERAL!D1505</f>
        <v>40</v>
      </c>
      <c r="E518" s="3">
        <f>GENERAL!E1505</f>
        <v>240</v>
      </c>
      <c r="F518" s="244">
        <f t="shared" si="42"/>
        <v>132.62549999999999</v>
      </c>
      <c r="G518" s="244">
        <f t="shared" si="43"/>
        <v>117.02250000000001</v>
      </c>
      <c r="H518" s="244">
        <f t="shared" si="44"/>
        <v>101.4195</v>
      </c>
      <c r="I518" s="17">
        <f>GENERAL!F1505</f>
        <v>0.77</v>
      </c>
      <c r="J518" s="53">
        <f t="shared" si="45"/>
        <v>35.886899999999997</v>
      </c>
      <c r="K518" s="19">
        <f t="shared" si="48"/>
        <v>34.092554999999997</v>
      </c>
      <c r="L518" s="49">
        <f t="shared" si="47"/>
        <v>32.298209999999997</v>
      </c>
    </row>
    <row r="519" spans="1:12">
      <c r="A519" s="3">
        <v>1090800100</v>
      </c>
      <c r="B519" s="31" t="s">
        <v>1507</v>
      </c>
      <c r="C519" s="19">
        <f>GENERAL!C1506</f>
        <v>104.7</v>
      </c>
      <c r="D519" s="15">
        <f>GENERAL!D1506</f>
        <v>50</v>
      </c>
      <c r="E519" s="3">
        <f>GENERAL!E1506</f>
        <v>600</v>
      </c>
      <c r="F519" s="244">
        <f t="shared" si="42"/>
        <v>88.995000000000005</v>
      </c>
      <c r="G519" s="244">
        <f t="shared" si="43"/>
        <v>78.525000000000006</v>
      </c>
      <c r="H519" s="244">
        <f t="shared" si="44"/>
        <v>68.055000000000007</v>
      </c>
      <c r="I519" s="17">
        <f>GENERAL!F1506</f>
        <v>0.77</v>
      </c>
      <c r="J519" s="53">
        <f t="shared" si="45"/>
        <v>24.081</v>
      </c>
      <c r="K519" s="19">
        <f t="shared" si="48"/>
        <v>22.876949999999997</v>
      </c>
      <c r="L519" s="49">
        <f t="shared" si="47"/>
        <v>21.672899999999998</v>
      </c>
    </row>
    <row r="520" spans="1:12">
      <c r="A520" s="3">
        <v>1090800120</v>
      </c>
      <c r="B520" s="31" t="s">
        <v>1508</v>
      </c>
      <c r="C520" s="19">
        <f>GENERAL!C1507</f>
        <v>110</v>
      </c>
      <c r="D520" s="15">
        <f>GENERAL!D1507</f>
        <v>25</v>
      </c>
      <c r="E520" s="3">
        <f>GENERAL!E1507</f>
        <v>400</v>
      </c>
      <c r="F520" s="244">
        <f t="shared" si="42"/>
        <v>93.5</v>
      </c>
      <c r="G520" s="244">
        <f t="shared" si="43"/>
        <v>82.5</v>
      </c>
      <c r="H520" s="244">
        <f t="shared" si="44"/>
        <v>71.5</v>
      </c>
      <c r="I520" s="17">
        <f>GENERAL!F1507</f>
        <v>0.77</v>
      </c>
      <c r="J520" s="53">
        <f t="shared" si="45"/>
        <v>25.299999999999997</v>
      </c>
      <c r="K520" s="19">
        <f t="shared" si="48"/>
        <v>24.034999999999997</v>
      </c>
      <c r="L520" s="49">
        <f t="shared" si="47"/>
        <v>22.77</v>
      </c>
    </row>
    <row r="521" spans="1:12">
      <c r="A521" s="3">
        <v>1090800160</v>
      </c>
      <c r="B521" s="31" t="s">
        <v>1509</v>
      </c>
      <c r="C521" s="19">
        <f>GENERAL!C1508</f>
        <v>124.84</v>
      </c>
      <c r="D521" s="15">
        <f>GENERAL!D1508</f>
        <v>25</v>
      </c>
      <c r="E521" s="3">
        <f>GENERAL!E1508</f>
        <v>300</v>
      </c>
      <c r="F521" s="244">
        <f t="shared" ref="F521:F584" si="49">C521*0.85</f>
        <v>106.114</v>
      </c>
      <c r="G521" s="244">
        <f t="shared" ref="G521:G584" si="50">C521*0.75</f>
        <v>93.63</v>
      </c>
      <c r="H521" s="244">
        <f t="shared" ref="H521:H584" si="51">C521*0.65</f>
        <v>81.146000000000001</v>
      </c>
      <c r="I521" s="17">
        <f>GENERAL!F1508</f>
        <v>0.77</v>
      </c>
      <c r="J521" s="53">
        <f t="shared" ref="J521:J584" si="52">C521*(1-I521)</f>
        <v>28.713199999999997</v>
      </c>
      <c r="K521" s="19">
        <f t="shared" si="48"/>
        <v>27.277539999999995</v>
      </c>
      <c r="L521" s="49">
        <f t="shared" ref="L521:L584" si="53">C521*(1-I521)*(1-L$6)</f>
        <v>25.841879999999996</v>
      </c>
    </row>
    <row r="522" spans="1:12">
      <c r="A522" s="3">
        <v>1090800200</v>
      </c>
      <c r="B522" s="31" t="s">
        <v>1510</v>
      </c>
      <c r="C522" s="19">
        <f>GENERAL!C1509</f>
        <v>135.13999999999999</v>
      </c>
      <c r="D522" s="15">
        <f>GENERAL!D1509</f>
        <v>25</v>
      </c>
      <c r="E522" s="3">
        <f>GENERAL!E1509</f>
        <v>300</v>
      </c>
      <c r="F522" s="244">
        <f t="shared" si="49"/>
        <v>114.86899999999999</v>
      </c>
      <c r="G522" s="244">
        <f t="shared" si="50"/>
        <v>101.35499999999999</v>
      </c>
      <c r="H522" s="244">
        <f t="shared" si="51"/>
        <v>87.840999999999994</v>
      </c>
      <c r="I522" s="17">
        <f>GENERAL!F1509</f>
        <v>0.77</v>
      </c>
      <c r="J522" s="53">
        <f t="shared" si="52"/>
        <v>31.082199999999993</v>
      </c>
      <c r="K522" s="19">
        <f t="shared" si="48"/>
        <v>29.528089999999992</v>
      </c>
      <c r="L522" s="49">
        <f t="shared" si="53"/>
        <v>27.973979999999994</v>
      </c>
    </row>
    <row r="523" spans="1:12">
      <c r="A523" s="3">
        <v>1090800220</v>
      </c>
      <c r="B523" s="31" t="s">
        <v>1511</v>
      </c>
      <c r="C523" s="19">
        <f>GENERAL!C1510</f>
        <v>172.01</v>
      </c>
      <c r="D523" s="15">
        <f>GENERAL!D1510</f>
        <v>25</v>
      </c>
      <c r="E523" s="3">
        <f>GENERAL!E1510</f>
        <v>300</v>
      </c>
      <c r="F523" s="244">
        <f t="shared" si="49"/>
        <v>146.20849999999999</v>
      </c>
      <c r="G523" s="244">
        <f t="shared" si="50"/>
        <v>129.00749999999999</v>
      </c>
      <c r="H523" s="244">
        <f t="shared" si="51"/>
        <v>111.8065</v>
      </c>
      <c r="I523" s="17">
        <f>GENERAL!F1510</f>
        <v>0.77</v>
      </c>
      <c r="J523" s="53">
        <f t="shared" si="52"/>
        <v>39.562299999999993</v>
      </c>
      <c r="K523" s="19">
        <f t="shared" si="48"/>
        <v>37.584184999999991</v>
      </c>
      <c r="L523" s="49">
        <f t="shared" si="53"/>
        <v>35.606069999999995</v>
      </c>
    </row>
    <row r="524" spans="1:12">
      <c r="A524" s="3">
        <v>1090800260</v>
      </c>
      <c r="B524" s="31" t="s">
        <v>1512</v>
      </c>
      <c r="C524" s="19">
        <f>GENERAL!C1511</f>
        <v>166.95</v>
      </c>
      <c r="D524" s="15">
        <f>GENERAL!D1511</f>
        <v>25</v>
      </c>
      <c r="E524" s="3">
        <f>GENERAL!E1511</f>
        <v>300</v>
      </c>
      <c r="F524" s="244">
        <f t="shared" si="49"/>
        <v>141.9075</v>
      </c>
      <c r="G524" s="244">
        <f t="shared" si="50"/>
        <v>125.21249999999999</v>
      </c>
      <c r="H524" s="244">
        <f t="shared" si="51"/>
        <v>108.5175</v>
      </c>
      <c r="I524" s="17">
        <f>GENERAL!F1511</f>
        <v>0.77</v>
      </c>
      <c r="J524" s="53">
        <f t="shared" si="52"/>
        <v>38.398499999999991</v>
      </c>
      <c r="K524" s="19">
        <f t="shared" si="48"/>
        <v>36.478574999999992</v>
      </c>
      <c r="L524" s="49">
        <f t="shared" si="53"/>
        <v>34.558649999999993</v>
      </c>
    </row>
    <row r="525" spans="1:12">
      <c r="A525" s="3">
        <v>1090800300</v>
      </c>
      <c r="B525" s="31" t="s">
        <v>1513</v>
      </c>
      <c r="C525" s="19">
        <f>GENERAL!C1512</f>
        <v>193.25</v>
      </c>
      <c r="D525" s="15">
        <f>GENERAL!D1512</f>
        <v>20</v>
      </c>
      <c r="E525" s="3">
        <f>GENERAL!E1512</f>
        <v>200</v>
      </c>
      <c r="F525" s="244">
        <f t="shared" si="49"/>
        <v>164.26249999999999</v>
      </c>
      <c r="G525" s="244">
        <f t="shared" si="50"/>
        <v>144.9375</v>
      </c>
      <c r="H525" s="244">
        <f t="shared" si="51"/>
        <v>125.61250000000001</v>
      </c>
      <c r="I525" s="17">
        <f>GENERAL!F1512</f>
        <v>0.77</v>
      </c>
      <c r="J525" s="53">
        <f t="shared" si="52"/>
        <v>44.447499999999998</v>
      </c>
      <c r="K525" s="19">
        <f t="shared" si="48"/>
        <v>42.225124999999998</v>
      </c>
      <c r="L525" s="49">
        <f t="shared" si="53"/>
        <v>40.002749999999999</v>
      </c>
    </row>
    <row r="526" spans="1:12">
      <c r="A526" s="3">
        <v>1090800360</v>
      </c>
      <c r="B526" s="31" t="s">
        <v>1514</v>
      </c>
      <c r="C526" s="19">
        <f>GENERAL!C1513</f>
        <v>227.55</v>
      </c>
      <c r="D526" s="15">
        <f>GENERAL!D1513</f>
        <v>20</v>
      </c>
      <c r="E526" s="3">
        <f>GENERAL!E1513</f>
        <v>160</v>
      </c>
      <c r="F526" s="244">
        <f t="shared" si="49"/>
        <v>193.41750000000002</v>
      </c>
      <c r="G526" s="244">
        <f t="shared" si="50"/>
        <v>170.66250000000002</v>
      </c>
      <c r="H526" s="244">
        <f t="shared" si="51"/>
        <v>147.9075</v>
      </c>
      <c r="I526" s="17">
        <f>GENERAL!F1513</f>
        <v>0.77</v>
      </c>
      <c r="J526" s="53">
        <f t="shared" si="52"/>
        <v>52.336500000000001</v>
      </c>
      <c r="K526" s="19">
        <f t="shared" si="48"/>
        <v>49.719674999999995</v>
      </c>
      <c r="L526" s="49">
        <f t="shared" si="53"/>
        <v>47.102850000000004</v>
      </c>
    </row>
    <row r="527" spans="1:12">
      <c r="A527" s="3">
        <v>1090800400</v>
      </c>
      <c r="B527" s="31" t="s">
        <v>1515</v>
      </c>
      <c r="C527" s="19">
        <f>GENERAL!C1514</f>
        <v>252.46</v>
      </c>
      <c r="D527" s="15">
        <f>GENERAL!D1514</f>
        <v>20</v>
      </c>
      <c r="E527" s="3">
        <f>GENERAL!E1514</f>
        <v>160</v>
      </c>
      <c r="F527" s="244">
        <f t="shared" si="49"/>
        <v>214.59100000000001</v>
      </c>
      <c r="G527" s="244">
        <f t="shared" si="50"/>
        <v>189.345</v>
      </c>
      <c r="H527" s="244">
        <f t="shared" si="51"/>
        <v>164.09900000000002</v>
      </c>
      <c r="I527" s="17">
        <f>GENERAL!F1514</f>
        <v>0.77</v>
      </c>
      <c r="J527" s="53">
        <f t="shared" si="52"/>
        <v>58.065799999999996</v>
      </c>
      <c r="K527" s="19">
        <f t="shared" si="48"/>
        <v>55.16250999999999</v>
      </c>
      <c r="L527" s="49">
        <f t="shared" si="53"/>
        <v>52.259219999999999</v>
      </c>
    </row>
    <row r="528" spans="1:12">
      <c r="A528" s="3">
        <v>1090900160</v>
      </c>
      <c r="B528" s="31" t="s">
        <v>1516</v>
      </c>
      <c r="C528" s="19">
        <f>GENERAL!C1515</f>
        <v>181.25</v>
      </c>
      <c r="D528" s="15">
        <f>GENERAL!D1515</f>
        <v>10</v>
      </c>
      <c r="E528" s="3">
        <f>GENERAL!E1515</f>
        <v>50</v>
      </c>
      <c r="F528" s="244">
        <f t="shared" si="49"/>
        <v>154.0625</v>
      </c>
      <c r="G528" s="244">
        <f t="shared" si="50"/>
        <v>135.9375</v>
      </c>
      <c r="H528" s="244">
        <f t="shared" si="51"/>
        <v>117.8125</v>
      </c>
      <c r="I528" s="17">
        <f>GENERAL!F1515</f>
        <v>0.77</v>
      </c>
      <c r="J528" s="53">
        <f t="shared" si="52"/>
        <v>41.6875</v>
      </c>
      <c r="K528" s="19">
        <f t="shared" si="48"/>
        <v>39.603124999999999</v>
      </c>
      <c r="L528" s="49">
        <f t="shared" si="53"/>
        <v>37.518750000000004</v>
      </c>
    </row>
    <row r="529" spans="1:12">
      <c r="A529" s="3">
        <v>1090900190</v>
      </c>
      <c r="B529" s="31" t="s">
        <v>1517</v>
      </c>
      <c r="C529" s="19">
        <f>GENERAL!C1516</f>
        <v>321.16000000000003</v>
      </c>
      <c r="D529" s="15">
        <f>GENERAL!D1516</f>
        <v>10</v>
      </c>
      <c r="E529" s="3">
        <f>GENERAL!E1516</f>
        <v>50</v>
      </c>
      <c r="F529" s="244">
        <f t="shared" si="49"/>
        <v>272.98599999999999</v>
      </c>
      <c r="G529" s="244">
        <f t="shared" si="50"/>
        <v>240.87</v>
      </c>
      <c r="H529" s="244">
        <f t="shared" si="51"/>
        <v>208.75400000000002</v>
      </c>
      <c r="I529" s="17">
        <f>GENERAL!F1516</f>
        <v>0.77</v>
      </c>
      <c r="J529" s="53">
        <f t="shared" si="52"/>
        <v>73.866799999999998</v>
      </c>
      <c r="K529" s="19">
        <f t="shared" si="48"/>
        <v>70.173459999999992</v>
      </c>
      <c r="L529" s="49">
        <f t="shared" si="53"/>
        <v>66.480119999999999</v>
      </c>
    </row>
    <row r="530" spans="1:12">
      <c r="A530" s="3">
        <v>1090900200</v>
      </c>
      <c r="B530" s="31" t="s">
        <v>1518</v>
      </c>
      <c r="C530" s="19">
        <f>GENERAL!C1517</f>
        <v>228.5</v>
      </c>
      <c r="D530" s="15">
        <f>GENERAL!D1517</f>
        <v>25</v>
      </c>
      <c r="E530" s="3">
        <f>GENERAL!E1517</f>
        <v>250</v>
      </c>
      <c r="F530" s="244">
        <f t="shared" si="49"/>
        <v>194.22499999999999</v>
      </c>
      <c r="G530" s="244">
        <f t="shared" si="50"/>
        <v>171.375</v>
      </c>
      <c r="H530" s="244">
        <f t="shared" si="51"/>
        <v>148.52500000000001</v>
      </c>
      <c r="I530" s="17">
        <f>GENERAL!F1517</f>
        <v>0.77</v>
      </c>
      <c r="J530" s="53">
        <f t="shared" si="52"/>
        <v>52.554999999999993</v>
      </c>
      <c r="K530" s="19">
        <f t="shared" si="48"/>
        <v>49.927249999999994</v>
      </c>
      <c r="L530" s="49">
        <f t="shared" si="53"/>
        <v>47.299499999999995</v>
      </c>
    </row>
    <row r="531" spans="1:12">
      <c r="A531" s="3">
        <v>1090900260</v>
      </c>
      <c r="B531" s="31" t="s">
        <v>1519</v>
      </c>
      <c r="C531" s="19">
        <f>GENERAL!C1518</f>
        <v>239.75</v>
      </c>
      <c r="D531" s="15">
        <f>GENERAL!D1518</f>
        <v>24</v>
      </c>
      <c r="E531" s="3">
        <f>GENERAL!E1518</f>
        <v>192</v>
      </c>
      <c r="F531" s="244">
        <f t="shared" si="49"/>
        <v>203.78749999999999</v>
      </c>
      <c r="G531" s="244">
        <f t="shared" si="50"/>
        <v>179.8125</v>
      </c>
      <c r="H531" s="244">
        <f t="shared" si="51"/>
        <v>155.83750000000001</v>
      </c>
      <c r="I531" s="17">
        <f>GENERAL!F1518</f>
        <v>0.77</v>
      </c>
      <c r="J531" s="53">
        <f t="shared" si="52"/>
        <v>55.142499999999998</v>
      </c>
      <c r="K531" s="19">
        <f t="shared" si="48"/>
        <v>52.385374999999996</v>
      </c>
      <c r="L531" s="49">
        <f t="shared" si="53"/>
        <v>49.628250000000001</v>
      </c>
    </row>
    <row r="532" spans="1:12">
      <c r="A532" s="3">
        <v>1090900300</v>
      </c>
      <c r="B532" s="31" t="s">
        <v>1520</v>
      </c>
      <c r="C532" s="19">
        <f>GENERAL!C1519</f>
        <v>333.73</v>
      </c>
      <c r="D532" s="15">
        <f>GENERAL!D1519</f>
        <v>15</v>
      </c>
      <c r="E532" s="3">
        <f>GENERAL!E1519</f>
        <v>150</v>
      </c>
      <c r="F532" s="244">
        <f t="shared" si="49"/>
        <v>283.6705</v>
      </c>
      <c r="G532" s="244">
        <f t="shared" si="50"/>
        <v>250.29750000000001</v>
      </c>
      <c r="H532" s="244">
        <f t="shared" si="51"/>
        <v>216.92450000000002</v>
      </c>
      <c r="I532" s="17">
        <f>GENERAL!F1519</f>
        <v>0.77</v>
      </c>
      <c r="J532" s="53">
        <f t="shared" si="52"/>
        <v>76.757899999999992</v>
      </c>
      <c r="K532" s="19">
        <f t="shared" si="48"/>
        <v>72.920004999999989</v>
      </c>
      <c r="L532" s="49">
        <f t="shared" si="53"/>
        <v>69.08211</v>
      </c>
    </row>
    <row r="533" spans="1:12">
      <c r="A533" s="3">
        <v>1090900360</v>
      </c>
      <c r="B533" s="31" t="s">
        <v>1521</v>
      </c>
      <c r="C533" s="19">
        <f>GENERAL!C1520</f>
        <v>398.83</v>
      </c>
      <c r="D533" s="15">
        <f>GENERAL!D1520</f>
        <v>15</v>
      </c>
      <c r="E533" s="3">
        <f>GENERAL!E1520</f>
        <v>150</v>
      </c>
      <c r="F533" s="244">
        <f t="shared" si="49"/>
        <v>339.00549999999998</v>
      </c>
      <c r="G533" s="244">
        <f t="shared" si="50"/>
        <v>299.1225</v>
      </c>
      <c r="H533" s="244">
        <f t="shared" si="51"/>
        <v>259.23950000000002</v>
      </c>
      <c r="I533" s="17">
        <f>GENERAL!F1520</f>
        <v>0.77</v>
      </c>
      <c r="J533" s="53">
        <f t="shared" si="52"/>
        <v>91.730899999999991</v>
      </c>
      <c r="K533" s="19">
        <f t="shared" si="48"/>
        <v>87.14435499999999</v>
      </c>
      <c r="L533" s="49">
        <f t="shared" si="53"/>
        <v>82.557809999999989</v>
      </c>
    </row>
    <row r="534" spans="1:12">
      <c r="A534" s="3">
        <v>1090900400</v>
      </c>
      <c r="B534" s="31" t="s">
        <v>1522</v>
      </c>
      <c r="C534" s="19">
        <f>GENERAL!C1521</f>
        <v>383.53</v>
      </c>
      <c r="D534" s="15">
        <f>GENERAL!D1521</f>
        <v>15</v>
      </c>
      <c r="E534" s="3">
        <f>GENERAL!E1521</f>
        <v>75</v>
      </c>
      <c r="F534" s="244">
        <f t="shared" si="49"/>
        <v>326.00049999999999</v>
      </c>
      <c r="G534" s="244">
        <f t="shared" si="50"/>
        <v>287.64749999999998</v>
      </c>
      <c r="H534" s="244">
        <f t="shared" si="51"/>
        <v>249.2945</v>
      </c>
      <c r="I534" s="17">
        <f>GENERAL!F1521</f>
        <v>0.77</v>
      </c>
      <c r="J534" s="53">
        <f t="shared" si="52"/>
        <v>88.211899999999986</v>
      </c>
      <c r="K534" s="19">
        <f t="shared" si="48"/>
        <v>83.801304999999985</v>
      </c>
      <c r="L534" s="49">
        <f t="shared" si="53"/>
        <v>79.390709999999984</v>
      </c>
    </row>
    <row r="535" spans="1:12">
      <c r="A535" s="3">
        <v>2080600016</v>
      </c>
      <c r="B535" s="31" t="s">
        <v>4446</v>
      </c>
      <c r="C535" s="19">
        <f>GENERAL!C4491</f>
        <v>13.52</v>
      </c>
      <c r="D535" s="15">
        <f>GENERAL!D4491</f>
        <v>100</v>
      </c>
      <c r="E535" s="3">
        <f>GENERAL!E4491</f>
        <v>3600</v>
      </c>
      <c r="F535" s="244">
        <f t="shared" si="49"/>
        <v>11.491999999999999</v>
      </c>
      <c r="G535" s="244">
        <f t="shared" si="50"/>
        <v>10.14</v>
      </c>
      <c r="H535" s="244">
        <f t="shared" si="51"/>
        <v>8.7880000000000003</v>
      </c>
      <c r="I535" s="17">
        <f>GENERAL!F4491</f>
        <v>0.77</v>
      </c>
      <c r="J535" s="53">
        <f t="shared" si="52"/>
        <v>3.1095999999999995</v>
      </c>
      <c r="K535" s="19">
        <f t="shared" si="48"/>
        <v>2.9541199999999992</v>
      </c>
      <c r="L535" s="49">
        <f t="shared" si="53"/>
        <v>2.7986399999999998</v>
      </c>
    </row>
    <row r="536" spans="1:12">
      <c r="A536" s="3">
        <v>2080600020</v>
      </c>
      <c r="B536" s="31" t="s">
        <v>4447</v>
      </c>
      <c r="C536" s="19">
        <f>GENERAL!C4492</f>
        <v>14.71</v>
      </c>
      <c r="D536" s="15">
        <f>GENERAL!D4492</f>
        <v>100</v>
      </c>
      <c r="E536" s="3">
        <f>GENERAL!E4492</f>
        <v>5000</v>
      </c>
      <c r="F536" s="244">
        <f t="shared" si="49"/>
        <v>12.503500000000001</v>
      </c>
      <c r="G536" s="244">
        <f t="shared" si="50"/>
        <v>11.032500000000001</v>
      </c>
      <c r="H536" s="244">
        <f t="shared" si="51"/>
        <v>9.5615000000000006</v>
      </c>
      <c r="I536" s="17">
        <f>GENERAL!F4492</f>
        <v>0.77</v>
      </c>
      <c r="J536" s="53">
        <f t="shared" si="52"/>
        <v>3.3832999999999998</v>
      </c>
      <c r="K536" s="19">
        <f t="shared" si="48"/>
        <v>3.2141349999999997</v>
      </c>
      <c r="L536" s="49">
        <f t="shared" si="53"/>
        <v>3.0449699999999997</v>
      </c>
    </row>
    <row r="537" spans="1:12">
      <c r="A537" s="3">
        <v>2080600025</v>
      </c>
      <c r="B537" s="31" t="s">
        <v>4448</v>
      </c>
      <c r="C537" s="19">
        <f>GENERAL!C4493</f>
        <v>17.14</v>
      </c>
      <c r="D537" s="15">
        <f>GENERAL!D4493</f>
        <v>100</v>
      </c>
      <c r="E537" s="3">
        <f>GENERAL!E4493</f>
        <v>3600</v>
      </c>
      <c r="F537" s="244">
        <f t="shared" si="49"/>
        <v>14.569000000000001</v>
      </c>
      <c r="G537" s="244">
        <f t="shared" si="50"/>
        <v>12.855</v>
      </c>
      <c r="H537" s="244">
        <f t="shared" si="51"/>
        <v>11.141</v>
      </c>
      <c r="I537" s="17">
        <f>GENERAL!F4493</f>
        <v>0.77</v>
      </c>
      <c r="J537" s="53">
        <f t="shared" si="52"/>
        <v>3.9421999999999997</v>
      </c>
      <c r="K537" s="19">
        <f t="shared" si="48"/>
        <v>3.7450899999999994</v>
      </c>
      <c r="L537" s="49">
        <f t="shared" si="53"/>
        <v>3.5479799999999999</v>
      </c>
    </row>
    <row r="538" spans="1:12">
      <c r="A538" s="3">
        <v>2080600030</v>
      </c>
      <c r="B538" s="31" t="s">
        <v>4449</v>
      </c>
      <c r="C538" s="19">
        <f>GENERAL!C4494</f>
        <v>17.47</v>
      </c>
      <c r="D538" s="15">
        <f>GENERAL!D4494</f>
        <v>100</v>
      </c>
      <c r="E538" s="3">
        <f>GENERAL!E4494</f>
        <v>3200</v>
      </c>
      <c r="F538" s="244">
        <f t="shared" si="49"/>
        <v>14.849499999999999</v>
      </c>
      <c r="G538" s="244">
        <f t="shared" si="50"/>
        <v>13.102499999999999</v>
      </c>
      <c r="H538" s="244">
        <f t="shared" si="51"/>
        <v>11.355499999999999</v>
      </c>
      <c r="I538" s="17">
        <f>GENERAL!F4494</f>
        <v>0.77</v>
      </c>
      <c r="J538" s="53">
        <f t="shared" si="52"/>
        <v>4.0180999999999996</v>
      </c>
      <c r="K538" s="19">
        <f t="shared" si="48"/>
        <v>3.8171949999999994</v>
      </c>
      <c r="L538" s="49">
        <f t="shared" si="53"/>
        <v>3.6162899999999998</v>
      </c>
    </row>
    <row r="539" spans="1:12">
      <c r="A539" s="3">
        <v>2080600035</v>
      </c>
      <c r="B539" s="31" t="s">
        <v>4450</v>
      </c>
      <c r="C539" s="19">
        <f>GENERAL!C4495</f>
        <v>19.47</v>
      </c>
      <c r="D539" s="15">
        <f>GENERAL!D4495</f>
        <v>100</v>
      </c>
      <c r="E539" s="3">
        <f>GENERAL!E4495</f>
        <v>3200</v>
      </c>
      <c r="F539" s="244">
        <f t="shared" si="49"/>
        <v>16.549499999999998</v>
      </c>
      <c r="G539" s="244">
        <f t="shared" si="50"/>
        <v>14.602499999999999</v>
      </c>
      <c r="H539" s="244">
        <f t="shared" si="51"/>
        <v>12.6555</v>
      </c>
      <c r="I539" s="17">
        <f>GENERAL!F4495</f>
        <v>0.77</v>
      </c>
      <c r="J539" s="53">
        <f t="shared" si="52"/>
        <v>4.4780999999999995</v>
      </c>
      <c r="K539" s="19">
        <f t="shared" si="48"/>
        <v>4.2541949999999993</v>
      </c>
      <c r="L539" s="49">
        <f t="shared" si="53"/>
        <v>4.0302899999999999</v>
      </c>
    </row>
    <row r="540" spans="1:12">
      <c r="A540" s="3">
        <v>2080600040</v>
      </c>
      <c r="B540" s="31" t="s">
        <v>4451</v>
      </c>
      <c r="C540" s="19">
        <f>GENERAL!C4496</f>
        <v>20.76</v>
      </c>
      <c r="D540" s="15">
        <f>GENERAL!D4496</f>
        <v>50</v>
      </c>
      <c r="E540" s="3">
        <f>GENERAL!E4496</f>
        <v>1800</v>
      </c>
      <c r="F540" s="244">
        <f t="shared" si="49"/>
        <v>17.646000000000001</v>
      </c>
      <c r="G540" s="244">
        <f t="shared" si="50"/>
        <v>15.57</v>
      </c>
      <c r="H540" s="244">
        <f t="shared" si="51"/>
        <v>13.494000000000002</v>
      </c>
      <c r="I540" s="17">
        <f>GENERAL!F4496</f>
        <v>0.77</v>
      </c>
      <c r="J540" s="53">
        <f t="shared" si="52"/>
        <v>4.7747999999999999</v>
      </c>
      <c r="K540" s="19">
        <f t="shared" si="48"/>
        <v>4.53606</v>
      </c>
      <c r="L540" s="49">
        <f t="shared" si="53"/>
        <v>4.29732</v>
      </c>
    </row>
    <row r="541" spans="1:12">
      <c r="A541" s="3">
        <v>2080600045</v>
      </c>
      <c r="B541" s="31" t="s">
        <v>4452</v>
      </c>
      <c r="C541" s="19">
        <f>GENERAL!C4497</f>
        <v>30.71</v>
      </c>
      <c r="D541" s="15">
        <f>GENERAL!D4497</f>
        <v>50</v>
      </c>
      <c r="E541" s="3">
        <f>GENERAL!E4497</f>
        <v>1800</v>
      </c>
      <c r="F541" s="244">
        <f t="shared" si="49"/>
        <v>26.1035</v>
      </c>
      <c r="G541" s="244">
        <f t="shared" si="50"/>
        <v>23.032499999999999</v>
      </c>
      <c r="H541" s="244">
        <f t="shared" si="51"/>
        <v>19.961500000000001</v>
      </c>
      <c r="I541" s="17">
        <f>GENERAL!F4497</f>
        <v>0.77</v>
      </c>
      <c r="J541" s="53">
        <f t="shared" si="52"/>
        <v>7.0632999999999999</v>
      </c>
      <c r="K541" s="19">
        <f t="shared" si="48"/>
        <v>6.7101349999999993</v>
      </c>
      <c r="L541" s="49">
        <f t="shared" si="53"/>
        <v>6.3569700000000005</v>
      </c>
    </row>
    <row r="542" spans="1:12">
      <c r="A542" s="3">
        <v>2080600050</v>
      </c>
      <c r="B542" s="31" t="s">
        <v>4453</v>
      </c>
      <c r="C542" s="19">
        <f>GENERAL!C4498</f>
        <v>31.91</v>
      </c>
      <c r="D542" s="15">
        <f>GENERAL!D4498</f>
        <v>50</v>
      </c>
      <c r="E542" s="3">
        <f>GENERAL!E4498</f>
        <v>1800</v>
      </c>
      <c r="F542" s="244">
        <f t="shared" si="49"/>
        <v>27.1235</v>
      </c>
      <c r="G542" s="244">
        <f t="shared" si="50"/>
        <v>23.932500000000001</v>
      </c>
      <c r="H542" s="244">
        <f t="shared" si="51"/>
        <v>20.741500000000002</v>
      </c>
      <c r="I542" s="17">
        <f>GENERAL!F4498</f>
        <v>0.77</v>
      </c>
      <c r="J542" s="53">
        <f t="shared" si="52"/>
        <v>7.3392999999999997</v>
      </c>
      <c r="K542" s="19">
        <f t="shared" si="48"/>
        <v>6.9723349999999993</v>
      </c>
      <c r="L542" s="49">
        <f t="shared" si="53"/>
        <v>6.6053699999999997</v>
      </c>
    </row>
    <row r="543" spans="1:12">
      <c r="A543" s="3">
        <v>2080600060</v>
      </c>
      <c r="B543" s="31" t="s">
        <v>4454</v>
      </c>
      <c r="C543" s="19">
        <f>GENERAL!C4499</f>
        <v>34.909999999999997</v>
      </c>
      <c r="D543" s="15">
        <f>GENERAL!D4499</f>
        <v>50</v>
      </c>
      <c r="E543" s="3">
        <f>GENERAL!E4499</f>
        <v>1600</v>
      </c>
      <c r="F543" s="244">
        <f t="shared" si="49"/>
        <v>29.673499999999997</v>
      </c>
      <c r="G543" s="244">
        <f t="shared" si="50"/>
        <v>26.182499999999997</v>
      </c>
      <c r="H543" s="244">
        <f t="shared" si="51"/>
        <v>22.691499999999998</v>
      </c>
      <c r="I543" s="17">
        <f>GENERAL!F4499</f>
        <v>0.77</v>
      </c>
      <c r="J543" s="53">
        <f t="shared" si="52"/>
        <v>8.0292999999999992</v>
      </c>
      <c r="K543" s="19">
        <f t="shared" si="48"/>
        <v>7.6278349999999993</v>
      </c>
      <c r="L543" s="49">
        <f t="shared" si="53"/>
        <v>7.2263699999999993</v>
      </c>
    </row>
    <row r="544" spans="1:12">
      <c r="A544" s="3">
        <v>2080800016</v>
      </c>
      <c r="B544" s="31" t="s">
        <v>4455</v>
      </c>
      <c r="C544" s="19">
        <f>GENERAL!C4500</f>
        <v>20.45</v>
      </c>
      <c r="D544" s="15">
        <f>GENERAL!D4500</f>
        <v>100</v>
      </c>
      <c r="E544" s="3">
        <f>GENERAL!E4500</f>
        <v>3600</v>
      </c>
      <c r="F544" s="244">
        <f t="shared" si="49"/>
        <v>17.3825</v>
      </c>
      <c r="G544" s="244">
        <f t="shared" si="50"/>
        <v>15.337499999999999</v>
      </c>
      <c r="H544" s="244">
        <f t="shared" si="51"/>
        <v>13.2925</v>
      </c>
      <c r="I544" s="17">
        <f>GENERAL!F4500</f>
        <v>0.77</v>
      </c>
      <c r="J544" s="53">
        <f t="shared" si="52"/>
        <v>4.7034999999999991</v>
      </c>
      <c r="K544" s="19">
        <f t="shared" si="48"/>
        <v>4.4683249999999992</v>
      </c>
      <c r="L544" s="49">
        <f t="shared" si="53"/>
        <v>4.2331499999999993</v>
      </c>
    </row>
    <row r="545" spans="1:12">
      <c r="A545" s="3">
        <v>2080800020</v>
      </c>
      <c r="B545" s="31" t="s">
        <v>4456</v>
      </c>
      <c r="C545" s="19">
        <f>GENERAL!C4501</f>
        <v>21.85</v>
      </c>
      <c r="D545" s="15">
        <f>GENERAL!D4501</f>
        <v>100</v>
      </c>
      <c r="E545" s="3">
        <f>GENERAL!E4501</f>
        <v>3200</v>
      </c>
      <c r="F545" s="244">
        <f t="shared" si="49"/>
        <v>18.572500000000002</v>
      </c>
      <c r="G545" s="244">
        <f t="shared" si="50"/>
        <v>16.387500000000003</v>
      </c>
      <c r="H545" s="244">
        <f t="shared" si="51"/>
        <v>14.202500000000001</v>
      </c>
      <c r="I545" s="17">
        <f>GENERAL!F4501</f>
        <v>0.77</v>
      </c>
      <c r="J545" s="53">
        <f t="shared" si="52"/>
        <v>5.0255000000000001</v>
      </c>
      <c r="K545" s="19">
        <f t="shared" si="48"/>
        <v>4.7742249999999995</v>
      </c>
      <c r="L545" s="49">
        <f t="shared" si="53"/>
        <v>4.5229499999999998</v>
      </c>
    </row>
    <row r="546" spans="1:12">
      <c r="A546" s="3">
        <v>2080800025</v>
      </c>
      <c r="B546" s="31" t="s">
        <v>4457</v>
      </c>
      <c r="C546" s="19">
        <f>GENERAL!C4502</f>
        <v>24.34</v>
      </c>
      <c r="D546" s="15">
        <f>GENERAL!D4502</f>
        <v>100</v>
      </c>
      <c r="E546" s="3">
        <f>GENERAL!E4502</f>
        <v>2400</v>
      </c>
      <c r="F546" s="244">
        <f t="shared" si="49"/>
        <v>20.689</v>
      </c>
      <c r="G546" s="244">
        <f t="shared" si="50"/>
        <v>18.254999999999999</v>
      </c>
      <c r="H546" s="244">
        <f t="shared" si="51"/>
        <v>15.821</v>
      </c>
      <c r="I546" s="17">
        <f>GENERAL!F4502</f>
        <v>0.77</v>
      </c>
      <c r="J546" s="53">
        <f t="shared" si="52"/>
        <v>5.5981999999999994</v>
      </c>
      <c r="K546" s="19">
        <f t="shared" ref="K546:K601" si="54">C546*(1-I546)*(1-K$6)</f>
        <v>5.3182899999999993</v>
      </c>
      <c r="L546" s="49">
        <f t="shared" si="53"/>
        <v>5.0383799999999992</v>
      </c>
    </row>
    <row r="547" spans="1:12">
      <c r="A547" s="3">
        <v>2080800030</v>
      </c>
      <c r="B547" s="31" t="s">
        <v>4458</v>
      </c>
      <c r="C547" s="19">
        <f>GENERAL!C4503</f>
        <v>26.55</v>
      </c>
      <c r="D547" s="15">
        <f>GENERAL!D4503</f>
        <v>100</v>
      </c>
      <c r="E547" s="3">
        <f>GENERAL!E4503</f>
        <v>1600</v>
      </c>
      <c r="F547" s="244">
        <f t="shared" si="49"/>
        <v>22.567499999999999</v>
      </c>
      <c r="G547" s="244">
        <f t="shared" si="50"/>
        <v>19.912500000000001</v>
      </c>
      <c r="H547" s="244">
        <f t="shared" si="51"/>
        <v>17.2575</v>
      </c>
      <c r="I547" s="17">
        <f>GENERAL!F4503</f>
        <v>0.77</v>
      </c>
      <c r="J547" s="53">
        <f t="shared" si="52"/>
        <v>6.1064999999999996</v>
      </c>
      <c r="K547" s="19">
        <f t="shared" si="54"/>
        <v>5.8011749999999997</v>
      </c>
      <c r="L547" s="49">
        <f t="shared" si="53"/>
        <v>5.4958499999999999</v>
      </c>
    </row>
    <row r="548" spans="1:12">
      <c r="A548" s="3">
        <v>2080800035</v>
      </c>
      <c r="B548" s="31" t="s">
        <v>4459</v>
      </c>
      <c r="C548" s="19">
        <f>GENERAL!C4504</f>
        <v>30.07</v>
      </c>
      <c r="D548" s="15">
        <f>GENERAL!D4504</f>
        <v>50</v>
      </c>
      <c r="E548" s="3">
        <f>GENERAL!E4504</f>
        <v>1600</v>
      </c>
      <c r="F548" s="244">
        <f t="shared" si="49"/>
        <v>25.5595</v>
      </c>
      <c r="G548" s="244">
        <f t="shared" si="50"/>
        <v>22.552500000000002</v>
      </c>
      <c r="H548" s="244">
        <f t="shared" si="51"/>
        <v>19.545500000000001</v>
      </c>
      <c r="I548" s="17">
        <f>GENERAL!F4504</f>
        <v>0.77</v>
      </c>
      <c r="J548" s="53">
        <f t="shared" si="52"/>
        <v>6.9160999999999992</v>
      </c>
      <c r="K548" s="19">
        <f t="shared" si="54"/>
        <v>6.5702949999999989</v>
      </c>
      <c r="L548" s="49">
        <f t="shared" si="53"/>
        <v>6.2244899999999994</v>
      </c>
    </row>
    <row r="549" spans="1:12">
      <c r="A549" s="3">
        <v>2080800040</v>
      </c>
      <c r="B549" s="31" t="s">
        <v>4460</v>
      </c>
      <c r="C549" s="19">
        <f>GENERAL!C4505</f>
        <v>32.340000000000003</v>
      </c>
      <c r="D549" s="15">
        <f>GENERAL!D4505</f>
        <v>50</v>
      </c>
      <c r="E549" s="3">
        <f>GENERAL!E4505</f>
        <v>1200</v>
      </c>
      <c r="F549" s="244">
        <f t="shared" si="49"/>
        <v>27.489000000000001</v>
      </c>
      <c r="G549" s="244">
        <f t="shared" si="50"/>
        <v>24.255000000000003</v>
      </c>
      <c r="H549" s="244">
        <f t="shared" si="51"/>
        <v>21.021000000000004</v>
      </c>
      <c r="I549" s="17">
        <f>GENERAL!F4505</f>
        <v>0.77</v>
      </c>
      <c r="J549" s="53">
        <f t="shared" si="52"/>
        <v>7.4382000000000001</v>
      </c>
      <c r="K549" s="19">
        <f t="shared" si="54"/>
        <v>7.0662899999999995</v>
      </c>
      <c r="L549" s="49">
        <f t="shared" si="53"/>
        <v>6.6943800000000007</v>
      </c>
    </row>
    <row r="550" spans="1:12">
      <c r="A550" s="3">
        <v>2080800045</v>
      </c>
      <c r="B550" s="31" t="s">
        <v>4461</v>
      </c>
      <c r="C550" s="19">
        <f>GENERAL!C4506</f>
        <v>34.94</v>
      </c>
      <c r="D550" s="15">
        <f>GENERAL!D4506</f>
        <v>50</v>
      </c>
      <c r="E550" s="3">
        <f>GENERAL!E4506</f>
        <v>1200</v>
      </c>
      <c r="F550" s="244">
        <f t="shared" si="49"/>
        <v>29.698999999999998</v>
      </c>
      <c r="G550" s="244">
        <f t="shared" si="50"/>
        <v>26.204999999999998</v>
      </c>
      <c r="H550" s="244">
        <f t="shared" si="51"/>
        <v>22.710999999999999</v>
      </c>
      <c r="I550" s="17">
        <f>GENERAL!F4506</f>
        <v>0.77</v>
      </c>
      <c r="J550" s="53">
        <f t="shared" si="52"/>
        <v>8.0361999999999991</v>
      </c>
      <c r="K550" s="19">
        <f t="shared" si="54"/>
        <v>7.6343899999999989</v>
      </c>
      <c r="L550" s="49">
        <f t="shared" si="53"/>
        <v>7.2325799999999996</v>
      </c>
    </row>
    <row r="551" spans="1:12">
      <c r="A551" s="3">
        <v>2080800050</v>
      </c>
      <c r="B551" s="31" t="s">
        <v>4462</v>
      </c>
      <c r="C551" s="19">
        <f>GENERAL!C4507</f>
        <v>37.85</v>
      </c>
      <c r="D551" s="15">
        <f>GENERAL!D4507</f>
        <v>50</v>
      </c>
      <c r="E551" s="3">
        <f>GENERAL!E4507</f>
        <v>800</v>
      </c>
      <c r="F551" s="244">
        <f t="shared" si="49"/>
        <v>32.172499999999999</v>
      </c>
      <c r="G551" s="244">
        <f t="shared" si="50"/>
        <v>28.387500000000003</v>
      </c>
      <c r="H551" s="244">
        <f t="shared" si="51"/>
        <v>24.602500000000003</v>
      </c>
      <c r="I551" s="17">
        <f>GENERAL!F4507</f>
        <v>0.77</v>
      </c>
      <c r="J551" s="53">
        <f t="shared" si="52"/>
        <v>8.7054999999999989</v>
      </c>
      <c r="K551" s="19">
        <f t="shared" si="54"/>
        <v>8.2702249999999982</v>
      </c>
      <c r="L551" s="49">
        <f t="shared" si="53"/>
        <v>7.8349499999999992</v>
      </c>
    </row>
    <row r="552" spans="1:12">
      <c r="A552" s="3">
        <v>2080800060</v>
      </c>
      <c r="B552" s="31" t="s">
        <v>4463</v>
      </c>
      <c r="C552" s="19">
        <f>GENERAL!C4508</f>
        <v>54.08</v>
      </c>
      <c r="D552" s="15">
        <f>GENERAL!D4508</f>
        <v>50</v>
      </c>
      <c r="E552" s="3">
        <f>GENERAL!E4508</f>
        <v>1200</v>
      </c>
      <c r="F552" s="244">
        <f t="shared" si="49"/>
        <v>45.967999999999996</v>
      </c>
      <c r="G552" s="244">
        <f t="shared" si="50"/>
        <v>40.56</v>
      </c>
      <c r="H552" s="244">
        <f t="shared" si="51"/>
        <v>35.152000000000001</v>
      </c>
      <c r="I552" s="17">
        <f>GENERAL!F4508</f>
        <v>0.77</v>
      </c>
      <c r="J552" s="53">
        <f t="shared" si="52"/>
        <v>12.438399999999998</v>
      </c>
      <c r="K552" s="19">
        <f t="shared" si="54"/>
        <v>11.816479999999997</v>
      </c>
      <c r="L552" s="49">
        <f t="shared" si="53"/>
        <v>11.194559999999999</v>
      </c>
    </row>
    <row r="553" spans="1:12">
      <c r="A553" s="3">
        <v>2080800070</v>
      </c>
      <c r="B553" s="31" t="s">
        <v>4464</v>
      </c>
      <c r="C553" s="19">
        <f>GENERAL!C4509</f>
        <v>61.65</v>
      </c>
      <c r="D553" s="15">
        <f>GENERAL!D4509</f>
        <v>50</v>
      </c>
      <c r="E553" s="3">
        <f>GENERAL!E4509</f>
        <v>800</v>
      </c>
      <c r="F553" s="244">
        <f t="shared" si="49"/>
        <v>52.402499999999996</v>
      </c>
      <c r="G553" s="244">
        <f t="shared" si="50"/>
        <v>46.237499999999997</v>
      </c>
      <c r="H553" s="244">
        <f t="shared" si="51"/>
        <v>40.072499999999998</v>
      </c>
      <c r="I553" s="17">
        <f>GENERAL!F4509</f>
        <v>0.77</v>
      </c>
      <c r="J553" s="53">
        <f t="shared" si="52"/>
        <v>14.179499999999999</v>
      </c>
      <c r="K553" s="19">
        <f t="shared" si="54"/>
        <v>13.470524999999999</v>
      </c>
      <c r="L553" s="49">
        <f t="shared" si="53"/>
        <v>12.76155</v>
      </c>
    </row>
    <row r="554" spans="1:12">
      <c r="A554" s="3">
        <v>2081000020</v>
      </c>
      <c r="B554" s="31" t="s">
        <v>4465</v>
      </c>
      <c r="C554" s="19">
        <f>GENERAL!C4510</f>
        <v>25.74</v>
      </c>
      <c r="D554" s="15">
        <f>GENERAL!D4510</f>
        <v>50</v>
      </c>
      <c r="E554" s="3">
        <f>GENERAL!E4510</f>
        <v>1600</v>
      </c>
      <c r="F554" s="244">
        <f t="shared" si="49"/>
        <v>21.878999999999998</v>
      </c>
      <c r="G554" s="244">
        <f t="shared" si="50"/>
        <v>19.305</v>
      </c>
      <c r="H554" s="244">
        <f t="shared" si="51"/>
        <v>16.730999999999998</v>
      </c>
      <c r="I554" s="17">
        <f>GENERAL!F4510</f>
        <v>0.77</v>
      </c>
      <c r="J554" s="53">
        <f t="shared" si="52"/>
        <v>5.9201999999999995</v>
      </c>
      <c r="K554" s="19">
        <f t="shared" si="54"/>
        <v>5.6241899999999996</v>
      </c>
      <c r="L554" s="49">
        <f t="shared" si="53"/>
        <v>5.3281799999999997</v>
      </c>
    </row>
    <row r="555" spans="1:12">
      <c r="A555" s="3">
        <v>2081000025</v>
      </c>
      <c r="B555" s="31" t="s">
        <v>4466</v>
      </c>
      <c r="C555" s="19">
        <f>GENERAL!C4511</f>
        <v>29.42</v>
      </c>
      <c r="D555" s="15">
        <f>GENERAL!D4511</f>
        <v>50</v>
      </c>
      <c r="E555" s="3">
        <f>GENERAL!E4511</f>
        <v>1600</v>
      </c>
      <c r="F555" s="244">
        <f t="shared" si="49"/>
        <v>25.007000000000001</v>
      </c>
      <c r="G555" s="244">
        <f t="shared" si="50"/>
        <v>22.065000000000001</v>
      </c>
      <c r="H555" s="244">
        <f t="shared" si="51"/>
        <v>19.123000000000001</v>
      </c>
      <c r="I555" s="17">
        <f>GENERAL!F4511</f>
        <v>0.77</v>
      </c>
      <c r="J555" s="53">
        <f t="shared" si="52"/>
        <v>6.7665999999999995</v>
      </c>
      <c r="K555" s="19">
        <f t="shared" si="54"/>
        <v>6.4282699999999995</v>
      </c>
      <c r="L555" s="49">
        <f t="shared" si="53"/>
        <v>6.0899399999999995</v>
      </c>
    </row>
    <row r="556" spans="1:12">
      <c r="A556" s="3">
        <v>2081000030</v>
      </c>
      <c r="B556" s="31" t="s">
        <v>4467</v>
      </c>
      <c r="C556" s="19">
        <f>GENERAL!C4512</f>
        <v>31.91</v>
      </c>
      <c r="D556" s="15">
        <f>GENERAL!D4512</f>
        <v>50</v>
      </c>
      <c r="E556" s="3">
        <f>GENERAL!E4512</f>
        <v>1200</v>
      </c>
      <c r="F556" s="244">
        <f t="shared" si="49"/>
        <v>27.1235</v>
      </c>
      <c r="G556" s="244">
        <f t="shared" si="50"/>
        <v>23.932500000000001</v>
      </c>
      <c r="H556" s="244">
        <f t="shared" si="51"/>
        <v>20.741500000000002</v>
      </c>
      <c r="I556" s="17">
        <f>GENERAL!F4512</f>
        <v>0.77</v>
      </c>
      <c r="J556" s="53">
        <f t="shared" si="52"/>
        <v>7.3392999999999997</v>
      </c>
      <c r="K556" s="19">
        <f t="shared" si="54"/>
        <v>6.9723349999999993</v>
      </c>
      <c r="L556" s="49">
        <f t="shared" si="53"/>
        <v>6.6053699999999997</v>
      </c>
    </row>
    <row r="557" spans="1:12">
      <c r="A557" s="3">
        <v>2081000035</v>
      </c>
      <c r="B557" s="31" t="s">
        <v>4468</v>
      </c>
      <c r="C557" s="19">
        <f>GENERAL!C4513</f>
        <v>35.69</v>
      </c>
      <c r="D557" s="15">
        <f>GENERAL!D4513</f>
        <v>50</v>
      </c>
      <c r="E557" s="3">
        <f>GENERAL!E4513</f>
        <v>800</v>
      </c>
      <c r="F557" s="244">
        <f t="shared" si="49"/>
        <v>30.336499999999997</v>
      </c>
      <c r="G557" s="244">
        <f t="shared" si="50"/>
        <v>26.767499999999998</v>
      </c>
      <c r="H557" s="244">
        <f t="shared" si="51"/>
        <v>23.198499999999999</v>
      </c>
      <c r="I557" s="17">
        <f>GENERAL!F4513</f>
        <v>0.77</v>
      </c>
      <c r="J557" s="53">
        <f t="shared" si="52"/>
        <v>8.2086999999999986</v>
      </c>
      <c r="K557" s="19">
        <f t="shared" si="54"/>
        <v>7.798264999999998</v>
      </c>
      <c r="L557" s="49">
        <f t="shared" si="53"/>
        <v>7.3878299999999992</v>
      </c>
    </row>
    <row r="558" spans="1:12">
      <c r="A558" s="3">
        <v>2081000040</v>
      </c>
      <c r="B558" s="31" t="s">
        <v>4469</v>
      </c>
      <c r="C558" s="19">
        <f>GENERAL!C4514</f>
        <v>38.4</v>
      </c>
      <c r="D558" s="15">
        <f>GENERAL!D4514</f>
        <v>50</v>
      </c>
      <c r="E558" s="3">
        <f>GENERAL!E4514</f>
        <v>800</v>
      </c>
      <c r="F558" s="244">
        <f t="shared" si="49"/>
        <v>32.64</v>
      </c>
      <c r="G558" s="244">
        <f t="shared" si="50"/>
        <v>28.799999999999997</v>
      </c>
      <c r="H558" s="244">
        <f t="shared" si="51"/>
        <v>24.96</v>
      </c>
      <c r="I558" s="17">
        <f>GENERAL!F4514</f>
        <v>0.77</v>
      </c>
      <c r="J558" s="53">
        <f t="shared" si="52"/>
        <v>8.831999999999999</v>
      </c>
      <c r="K558" s="19">
        <f t="shared" si="54"/>
        <v>8.3903999999999979</v>
      </c>
      <c r="L558" s="49">
        <f t="shared" si="53"/>
        <v>7.9487999999999994</v>
      </c>
    </row>
    <row r="559" spans="1:12">
      <c r="A559" s="3">
        <v>2081000045</v>
      </c>
      <c r="B559" s="31" t="s">
        <v>4470</v>
      </c>
      <c r="C559" s="19">
        <f>GENERAL!C4515</f>
        <v>41.86</v>
      </c>
      <c r="D559" s="15">
        <f>GENERAL!D4515</f>
        <v>50</v>
      </c>
      <c r="E559" s="3">
        <f>GENERAL!E4515</f>
        <v>800</v>
      </c>
      <c r="F559" s="244">
        <f t="shared" si="49"/>
        <v>35.580999999999996</v>
      </c>
      <c r="G559" s="244">
        <f t="shared" si="50"/>
        <v>31.395</v>
      </c>
      <c r="H559" s="244">
        <f t="shared" si="51"/>
        <v>27.209</v>
      </c>
      <c r="I559" s="17">
        <f>GENERAL!F4515</f>
        <v>0.77</v>
      </c>
      <c r="J559" s="53">
        <f t="shared" si="52"/>
        <v>9.6277999999999988</v>
      </c>
      <c r="K559" s="19">
        <f t="shared" si="54"/>
        <v>9.1464099999999977</v>
      </c>
      <c r="L559" s="49">
        <f t="shared" si="53"/>
        <v>8.6650199999999984</v>
      </c>
    </row>
    <row r="560" spans="1:12">
      <c r="A560" s="3">
        <v>2081000050</v>
      </c>
      <c r="B560" s="31" t="s">
        <v>4471</v>
      </c>
      <c r="C560" s="19">
        <f>GENERAL!C4516</f>
        <v>45.32</v>
      </c>
      <c r="D560" s="15">
        <f>GENERAL!D4516</f>
        <v>50</v>
      </c>
      <c r="E560" s="3">
        <f>GENERAL!E4516</f>
        <v>800</v>
      </c>
      <c r="F560" s="244">
        <f t="shared" si="49"/>
        <v>38.521999999999998</v>
      </c>
      <c r="G560" s="244">
        <f t="shared" si="50"/>
        <v>33.99</v>
      </c>
      <c r="H560" s="244">
        <f t="shared" si="51"/>
        <v>29.458000000000002</v>
      </c>
      <c r="I560" s="17">
        <f>GENERAL!F4516</f>
        <v>0.77</v>
      </c>
      <c r="J560" s="53">
        <f t="shared" si="52"/>
        <v>10.423599999999999</v>
      </c>
      <c r="K560" s="19">
        <f t="shared" si="54"/>
        <v>9.9024199999999976</v>
      </c>
      <c r="L560" s="49">
        <f t="shared" si="53"/>
        <v>9.3812399999999982</v>
      </c>
    </row>
    <row r="561" spans="1:12">
      <c r="A561" s="3">
        <v>2081000060</v>
      </c>
      <c r="B561" s="31" t="s">
        <v>4472</v>
      </c>
      <c r="C561" s="19">
        <f>GENERAL!C4517</f>
        <v>53.54</v>
      </c>
      <c r="D561" s="15">
        <f>GENERAL!D4517</f>
        <v>30</v>
      </c>
      <c r="E561" s="3">
        <f>GENERAL!E4517</f>
        <v>720</v>
      </c>
      <c r="F561" s="244">
        <f t="shared" si="49"/>
        <v>45.509</v>
      </c>
      <c r="G561" s="244">
        <f t="shared" si="50"/>
        <v>40.155000000000001</v>
      </c>
      <c r="H561" s="244">
        <f t="shared" si="51"/>
        <v>34.801000000000002</v>
      </c>
      <c r="I561" s="17">
        <f>GENERAL!F4517</f>
        <v>0.77</v>
      </c>
      <c r="J561" s="53">
        <f t="shared" si="52"/>
        <v>12.3142</v>
      </c>
      <c r="K561" s="19">
        <f t="shared" si="54"/>
        <v>11.69849</v>
      </c>
      <c r="L561" s="49">
        <f t="shared" si="53"/>
        <v>11.08278</v>
      </c>
    </row>
    <row r="562" spans="1:12">
      <c r="A562" s="3">
        <v>2081000070</v>
      </c>
      <c r="B562" s="31" t="s">
        <v>4473</v>
      </c>
      <c r="C562" s="19">
        <f>GENERAL!C4518</f>
        <v>73.010000000000005</v>
      </c>
      <c r="D562" s="15">
        <f>GENERAL!D4518</f>
        <v>50</v>
      </c>
      <c r="E562" s="3">
        <f>GENERAL!E4518</f>
        <v>500</v>
      </c>
      <c r="F562" s="244">
        <f t="shared" si="49"/>
        <v>62.058500000000002</v>
      </c>
      <c r="G562" s="244">
        <f t="shared" si="50"/>
        <v>54.757500000000007</v>
      </c>
      <c r="H562" s="244">
        <f t="shared" si="51"/>
        <v>47.456500000000005</v>
      </c>
      <c r="I562" s="17">
        <f>GENERAL!F4518</f>
        <v>0.77</v>
      </c>
      <c r="J562" s="53">
        <f t="shared" si="52"/>
        <v>16.792300000000001</v>
      </c>
      <c r="K562" s="19">
        <f t="shared" si="54"/>
        <v>15.952685000000001</v>
      </c>
      <c r="L562" s="49">
        <f t="shared" si="53"/>
        <v>15.11307</v>
      </c>
    </row>
    <row r="563" spans="1:12">
      <c r="A563" s="3">
        <v>2081000080</v>
      </c>
      <c r="B563" s="31" t="s">
        <v>4474</v>
      </c>
      <c r="C563" s="19">
        <f>GENERAL!C4519</f>
        <v>81.66</v>
      </c>
      <c r="D563" s="15">
        <f>GENERAL!D4519</f>
        <v>50</v>
      </c>
      <c r="E563" s="3">
        <f>GENERAL!E4519</f>
        <v>400</v>
      </c>
      <c r="F563" s="244">
        <f t="shared" si="49"/>
        <v>69.411000000000001</v>
      </c>
      <c r="G563" s="244">
        <f t="shared" si="50"/>
        <v>61.244999999999997</v>
      </c>
      <c r="H563" s="244">
        <f t="shared" si="51"/>
        <v>53.079000000000001</v>
      </c>
      <c r="I563" s="17">
        <f>GENERAL!F4519</f>
        <v>0.77</v>
      </c>
      <c r="J563" s="53">
        <f t="shared" si="52"/>
        <v>18.781799999999997</v>
      </c>
      <c r="K563" s="19">
        <f t="shared" si="54"/>
        <v>17.842709999999997</v>
      </c>
      <c r="L563" s="49">
        <f t="shared" si="53"/>
        <v>16.903619999999997</v>
      </c>
    </row>
    <row r="564" spans="1:12">
      <c r="A564" s="3">
        <v>2081000090</v>
      </c>
      <c r="B564" s="31" t="s">
        <v>4475</v>
      </c>
      <c r="C564" s="19">
        <f>GENERAL!C4520</f>
        <v>83.28</v>
      </c>
      <c r="D564" s="15">
        <f>GENERAL!D4520</f>
        <v>50</v>
      </c>
      <c r="E564" s="3">
        <f>GENERAL!E4520</f>
        <v>400</v>
      </c>
      <c r="F564" s="244">
        <f t="shared" si="49"/>
        <v>70.787999999999997</v>
      </c>
      <c r="G564" s="244">
        <f t="shared" si="50"/>
        <v>62.46</v>
      </c>
      <c r="H564" s="244">
        <f t="shared" si="51"/>
        <v>54.132000000000005</v>
      </c>
      <c r="I564" s="17">
        <f>GENERAL!F4520</f>
        <v>0.77</v>
      </c>
      <c r="J564" s="53">
        <f t="shared" si="52"/>
        <v>19.154399999999999</v>
      </c>
      <c r="K564" s="19">
        <f t="shared" si="54"/>
        <v>18.196679999999997</v>
      </c>
      <c r="L564" s="49">
        <f t="shared" si="53"/>
        <v>17.238959999999999</v>
      </c>
    </row>
    <row r="565" spans="1:12">
      <c r="A565" s="3">
        <v>2081200025</v>
      </c>
      <c r="B565" s="31" t="s">
        <v>4476</v>
      </c>
      <c r="C565" s="19">
        <f>GENERAL!C4521</f>
        <v>46.8</v>
      </c>
      <c r="D565" s="15">
        <f>GENERAL!D4521</f>
        <v>50</v>
      </c>
      <c r="E565" s="3">
        <f>GENERAL!E4521</f>
        <v>800</v>
      </c>
      <c r="F565" s="244">
        <f t="shared" si="49"/>
        <v>39.779999999999994</v>
      </c>
      <c r="G565" s="244">
        <f t="shared" si="50"/>
        <v>35.099999999999994</v>
      </c>
      <c r="H565" s="244">
        <f t="shared" si="51"/>
        <v>30.419999999999998</v>
      </c>
      <c r="I565" s="17">
        <f>GENERAL!F4521</f>
        <v>0.77</v>
      </c>
      <c r="J565" s="53">
        <f t="shared" si="52"/>
        <v>10.763999999999999</v>
      </c>
      <c r="K565" s="19">
        <f t="shared" si="54"/>
        <v>10.2258</v>
      </c>
      <c r="L565" s="49">
        <f t="shared" si="53"/>
        <v>9.6875999999999998</v>
      </c>
    </row>
    <row r="566" spans="1:12">
      <c r="A566" s="3">
        <v>2081200030</v>
      </c>
      <c r="B566" s="31" t="s">
        <v>4477</v>
      </c>
      <c r="C566" s="19">
        <f>GENERAL!C4522</f>
        <v>52.79</v>
      </c>
      <c r="D566" s="15">
        <f>GENERAL!D4522</f>
        <v>50</v>
      </c>
      <c r="E566" s="3">
        <f>GENERAL!E4522</f>
        <v>800</v>
      </c>
      <c r="F566" s="244">
        <f t="shared" si="49"/>
        <v>44.871499999999997</v>
      </c>
      <c r="G566" s="244">
        <f t="shared" si="50"/>
        <v>39.592500000000001</v>
      </c>
      <c r="H566" s="244">
        <f t="shared" si="51"/>
        <v>34.313499999999998</v>
      </c>
      <c r="I566" s="17">
        <f>GENERAL!F4522</f>
        <v>0.77</v>
      </c>
      <c r="J566" s="53">
        <f t="shared" si="52"/>
        <v>12.141699999999998</v>
      </c>
      <c r="K566" s="19">
        <f t="shared" si="54"/>
        <v>11.534614999999999</v>
      </c>
      <c r="L566" s="49">
        <f t="shared" si="53"/>
        <v>10.927529999999999</v>
      </c>
    </row>
    <row r="567" spans="1:12">
      <c r="A567" s="3">
        <v>2081200035</v>
      </c>
      <c r="B567" s="31" t="s">
        <v>4478</v>
      </c>
      <c r="C567" s="19">
        <f>GENERAL!C4523</f>
        <v>58.48</v>
      </c>
      <c r="D567" s="15">
        <f>GENERAL!D4523</f>
        <v>50</v>
      </c>
      <c r="E567" s="3">
        <f>GENERAL!E4523</f>
        <v>800</v>
      </c>
      <c r="F567" s="244">
        <f t="shared" si="49"/>
        <v>49.707999999999998</v>
      </c>
      <c r="G567" s="244">
        <f t="shared" si="50"/>
        <v>43.86</v>
      </c>
      <c r="H567" s="244">
        <f t="shared" si="51"/>
        <v>38.012</v>
      </c>
      <c r="I567" s="17">
        <f>GENERAL!F4523</f>
        <v>0.77</v>
      </c>
      <c r="J567" s="53">
        <f t="shared" si="52"/>
        <v>13.450399999999998</v>
      </c>
      <c r="K567" s="19">
        <f t="shared" si="54"/>
        <v>12.777879999999998</v>
      </c>
      <c r="L567" s="49">
        <f t="shared" si="53"/>
        <v>12.105359999999999</v>
      </c>
    </row>
    <row r="568" spans="1:12">
      <c r="A568" s="3">
        <v>2081200040</v>
      </c>
      <c r="B568" s="31" t="s">
        <v>4479</v>
      </c>
      <c r="C568" s="19">
        <f>GENERAL!C4524</f>
        <v>58.98</v>
      </c>
      <c r="D568" s="15">
        <f>GENERAL!D4524</f>
        <v>50</v>
      </c>
      <c r="E568" s="3">
        <f>GENERAL!E4524</f>
        <v>600</v>
      </c>
      <c r="F568" s="244">
        <f t="shared" si="49"/>
        <v>50.132999999999996</v>
      </c>
      <c r="G568" s="244">
        <f t="shared" si="50"/>
        <v>44.234999999999999</v>
      </c>
      <c r="H568" s="244">
        <f t="shared" si="51"/>
        <v>38.336999999999996</v>
      </c>
      <c r="I568" s="17">
        <f>GENERAL!F4524</f>
        <v>0.77</v>
      </c>
      <c r="J568" s="53">
        <f t="shared" si="52"/>
        <v>13.565399999999999</v>
      </c>
      <c r="K568" s="19">
        <f t="shared" si="54"/>
        <v>12.887129999999997</v>
      </c>
      <c r="L568" s="49">
        <f t="shared" si="53"/>
        <v>12.20886</v>
      </c>
    </row>
    <row r="569" spans="1:12">
      <c r="A569" s="3">
        <v>2081200045</v>
      </c>
      <c r="B569" s="31" t="s">
        <v>4480</v>
      </c>
      <c r="C569" s="19">
        <f>GENERAL!C4525</f>
        <v>67.33</v>
      </c>
      <c r="D569" s="15">
        <f>GENERAL!D4525</f>
        <v>30</v>
      </c>
      <c r="E569" s="3">
        <f>GENERAL!E4525</f>
        <v>480</v>
      </c>
      <c r="F569" s="244">
        <f t="shared" si="49"/>
        <v>57.230499999999999</v>
      </c>
      <c r="G569" s="244">
        <f t="shared" si="50"/>
        <v>50.497500000000002</v>
      </c>
      <c r="H569" s="244">
        <f t="shared" si="51"/>
        <v>43.764499999999998</v>
      </c>
      <c r="I569" s="17">
        <f>GENERAL!F4525</f>
        <v>0.77</v>
      </c>
      <c r="J569" s="53">
        <f t="shared" si="52"/>
        <v>15.485899999999999</v>
      </c>
      <c r="K569" s="19">
        <f t="shared" si="54"/>
        <v>14.711604999999999</v>
      </c>
      <c r="L569" s="49">
        <f t="shared" si="53"/>
        <v>13.93731</v>
      </c>
    </row>
    <row r="570" spans="1:12">
      <c r="A570" s="3">
        <v>2081200050</v>
      </c>
      <c r="B570" s="31" t="s">
        <v>4481</v>
      </c>
      <c r="C570" s="19">
        <f>GENERAL!C4526</f>
        <v>69.3</v>
      </c>
      <c r="D570" s="15">
        <f>GENERAL!D4526</f>
        <v>30</v>
      </c>
      <c r="E570" s="3">
        <f>GENERAL!E4526</f>
        <v>360</v>
      </c>
      <c r="F570" s="244">
        <f t="shared" si="49"/>
        <v>58.904999999999994</v>
      </c>
      <c r="G570" s="244">
        <f t="shared" si="50"/>
        <v>51.974999999999994</v>
      </c>
      <c r="H570" s="244">
        <f t="shared" si="51"/>
        <v>45.045000000000002</v>
      </c>
      <c r="I570" s="17">
        <f>GENERAL!F4526</f>
        <v>0.77</v>
      </c>
      <c r="J570" s="53">
        <f t="shared" si="52"/>
        <v>15.938999999999998</v>
      </c>
      <c r="K570" s="19">
        <f t="shared" si="54"/>
        <v>15.142049999999998</v>
      </c>
      <c r="L570" s="49">
        <f t="shared" si="53"/>
        <v>14.345099999999999</v>
      </c>
    </row>
    <row r="571" spans="1:12">
      <c r="A571" s="3">
        <v>2081200060</v>
      </c>
      <c r="B571" s="31" t="s">
        <v>4482</v>
      </c>
      <c r="C571" s="19">
        <f>GENERAL!C4527</f>
        <v>76.61</v>
      </c>
      <c r="D571" s="15">
        <f>GENERAL!D4527</f>
        <v>30</v>
      </c>
      <c r="E571" s="3">
        <f>GENERAL!E4527</f>
        <v>360</v>
      </c>
      <c r="F571" s="244">
        <f t="shared" si="49"/>
        <v>65.118499999999997</v>
      </c>
      <c r="G571" s="244">
        <f t="shared" si="50"/>
        <v>57.457499999999996</v>
      </c>
      <c r="H571" s="244">
        <f t="shared" si="51"/>
        <v>49.796500000000002</v>
      </c>
      <c r="I571" s="17">
        <f>GENERAL!F4527</f>
        <v>0.77</v>
      </c>
      <c r="J571" s="53">
        <f t="shared" si="52"/>
        <v>17.620299999999997</v>
      </c>
      <c r="K571" s="19">
        <f t="shared" si="54"/>
        <v>16.739284999999995</v>
      </c>
      <c r="L571" s="49">
        <f t="shared" si="53"/>
        <v>15.858269999999997</v>
      </c>
    </row>
    <row r="572" spans="1:12">
      <c r="A572" s="3">
        <v>2081200070</v>
      </c>
      <c r="B572" s="31" t="s">
        <v>4483</v>
      </c>
      <c r="C572" s="19">
        <f>GENERAL!C4528</f>
        <v>92.85</v>
      </c>
      <c r="D572" s="15">
        <f>GENERAL!D4528</f>
        <v>30</v>
      </c>
      <c r="E572" s="3">
        <f>GENERAL!E4528</f>
        <v>360</v>
      </c>
      <c r="F572" s="244">
        <f t="shared" si="49"/>
        <v>78.922499999999999</v>
      </c>
      <c r="G572" s="244">
        <f t="shared" si="50"/>
        <v>69.637499999999989</v>
      </c>
      <c r="H572" s="244">
        <f t="shared" si="51"/>
        <v>60.352499999999999</v>
      </c>
      <c r="I572" s="17">
        <f>GENERAL!F4528</f>
        <v>0.77</v>
      </c>
      <c r="J572" s="53">
        <f t="shared" si="52"/>
        <v>21.355499999999996</v>
      </c>
      <c r="K572" s="19">
        <f t="shared" si="54"/>
        <v>20.287724999999995</v>
      </c>
      <c r="L572" s="49">
        <f t="shared" si="53"/>
        <v>19.219949999999997</v>
      </c>
    </row>
    <row r="573" spans="1:12">
      <c r="A573" s="3">
        <v>2081200080</v>
      </c>
      <c r="B573" s="31" t="s">
        <v>4484</v>
      </c>
      <c r="C573" s="19">
        <f>GENERAL!C4529</f>
        <v>111.03</v>
      </c>
      <c r="D573" s="15">
        <f>GENERAL!D4529</f>
        <v>25</v>
      </c>
      <c r="E573" s="3">
        <f>GENERAL!E4529</f>
        <v>300</v>
      </c>
      <c r="F573" s="244">
        <f t="shared" si="49"/>
        <v>94.375500000000002</v>
      </c>
      <c r="G573" s="244">
        <f t="shared" si="50"/>
        <v>83.272500000000008</v>
      </c>
      <c r="H573" s="244">
        <f t="shared" si="51"/>
        <v>72.169499999999999</v>
      </c>
      <c r="I573" s="17">
        <f>GENERAL!F4529</f>
        <v>0.77</v>
      </c>
      <c r="J573" s="53">
        <f t="shared" si="52"/>
        <v>25.536899999999999</v>
      </c>
      <c r="K573" s="19">
        <f t="shared" si="54"/>
        <v>24.260054999999998</v>
      </c>
      <c r="L573" s="49">
        <f t="shared" si="53"/>
        <v>22.98321</v>
      </c>
    </row>
    <row r="574" spans="1:12">
      <c r="A574" s="3">
        <v>2081200090</v>
      </c>
      <c r="B574" s="31" t="s">
        <v>4485</v>
      </c>
      <c r="C574" s="19">
        <f>GENERAL!C4530</f>
        <v>120.57</v>
      </c>
      <c r="D574" s="15">
        <f>GENERAL!D4530</f>
        <v>25</v>
      </c>
      <c r="E574" s="3">
        <f>GENERAL!E4530</f>
        <v>300</v>
      </c>
      <c r="F574" s="244">
        <f t="shared" si="49"/>
        <v>102.4845</v>
      </c>
      <c r="G574" s="244">
        <f t="shared" si="50"/>
        <v>90.427499999999995</v>
      </c>
      <c r="H574" s="244">
        <f t="shared" si="51"/>
        <v>78.370499999999993</v>
      </c>
      <c r="I574" s="17">
        <f>GENERAL!F4530</f>
        <v>0.77</v>
      </c>
      <c r="J574" s="53">
        <f t="shared" si="52"/>
        <v>27.731099999999998</v>
      </c>
      <c r="K574" s="19">
        <f t="shared" si="54"/>
        <v>26.344544999999997</v>
      </c>
      <c r="L574" s="49">
        <f t="shared" si="53"/>
        <v>24.957989999999999</v>
      </c>
    </row>
    <row r="575" spans="1:12">
      <c r="A575" s="3">
        <v>2081200100</v>
      </c>
      <c r="B575" s="31" t="s">
        <v>4486</v>
      </c>
      <c r="C575" s="19">
        <f>GENERAL!C4531</f>
        <v>150.93</v>
      </c>
      <c r="D575" s="15">
        <f>GENERAL!D4531</f>
        <v>25</v>
      </c>
      <c r="E575" s="3">
        <f>GENERAL!E4531</f>
        <v>250</v>
      </c>
      <c r="F575" s="244">
        <f t="shared" si="49"/>
        <v>128.29050000000001</v>
      </c>
      <c r="G575" s="244">
        <f t="shared" si="50"/>
        <v>113.19750000000001</v>
      </c>
      <c r="H575" s="244">
        <f t="shared" si="51"/>
        <v>98.104500000000002</v>
      </c>
      <c r="I575" s="17">
        <f>GENERAL!F4531</f>
        <v>0.77</v>
      </c>
      <c r="J575" s="53">
        <f t="shared" si="52"/>
        <v>34.713900000000002</v>
      </c>
      <c r="K575" s="19">
        <f t="shared" si="54"/>
        <v>32.978205000000003</v>
      </c>
      <c r="L575" s="49">
        <f t="shared" si="53"/>
        <v>31.242510000000003</v>
      </c>
    </row>
    <row r="576" spans="1:12">
      <c r="A576" s="3">
        <v>2081600030</v>
      </c>
      <c r="B576" s="31" t="s">
        <v>4487</v>
      </c>
      <c r="C576" s="19">
        <f>GENERAL!C4532</f>
        <v>81.92</v>
      </c>
      <c r="D576" s="15">
        <f>GENERAL!D4532</f>
        <v>25</v>
      </c>
      <c r="E576" s="3">
        <f>GENERAL!E4532</f>
        <v>600</v>
      </c>
      <c r="F576" s="244">
        <f t="shared" si="49"/>
        <v>69.632000000000005</v>
      </c>
      <c r="G576" s="244">
        <f t="shared" si="50"/>
        <v>61.44</v>
      </c>
      <c r="H576" s="244">
        <f t="shared" si="51"/>
        <v>53.248000000000005</v>
      </c>
      <c r="I576" s="17">
        <f>GENERAL!F4532</f>
        <v>0.77</v>
      </c>
      <c r="J576" s="53">
        <f t="shared" si="52"/>
        <v>18.8416</v>
      </c>
      <c r="K576" s="19">
        <f t="shared" si="54"/>
        <v>17.899519999999999</v>
      </c>
      <c r="L576" s="49">
        <f t="shared" si="53"/>
        <v>16.957440000000002</v>
      </c>
    </row>
    <row r="577" spans="1:12">
      <c r="A577" s="3">
        <v>2081600040</v>
      </c>
      <c r="B577" s="31" t="s">
        <v>4488</v>
      </c>
      <c r="C577" s="19">
        <f>GENERAL!C4533</f>
        <v>101.21</v>
      </c>
      <c r="D577" s="15">
        <f>GENERAL!D4533</f>
        <v>25</v>
      </c>
      <c r="E577" s="3">
        <f>GENERAL!E4533</f>
        <v>250</v>
      </c>
      <c r="F577" s="244">
        <f t="shared" si="49"/>
        <v>86.028499999999994</v>
      </c>
      <c r="G577" s="244">
        <f t="shared" si="50"/>
        <v>75.907499999999999</v>
      </c>
      <c r="H577" s="244">
        <f t="shared" si="51"/>
        <v>65.786500000000004</v>
      </c>
      <c r="I577" s="17">
        <f>GENERAL!F4533</f>
        <v>0.77</v>
      </c>
      <c r="J577" s="53">
        <f t="shared" si="52"/>
        <v>23.278299999999998</v>
      </c>
      <c r="K577" s="19">
        <f t="shared" si="54"/>
        <v>22.114384999999999</v>
      </c>
      <c r="L577" s="49">
        <f t="shared" si="53"/>
        <v>20.950469999999999</v>
      </c>
    </row>
    <row r="578" spans="1:12">
      <c r="A578" s="3">
        <v>2081600045</v>
      </c>
      <c r="B578" s="31" t="s">
        <v>4489</v>
      </c>
      <c r="C578" s="19">
        <f>GENERAL!C4534</f>
        <v>105.6</v>
      </c>
      <c r="D578" s="15">
        <f>GENERAL!D4534</f>
        <v>25</v>
      </c>
      <c r="E578" s="3">
        <f>GENERAL!E4534</f>
        <v>250</v>
      </c>
      <c r="F578" s="244">
        <f t="shared" si="49"/>
        <v>89.759999999999991</v>
      </c>
      <c r="G578" s="244">
        <f t="shared" si="50"/>
        <v>79.199999999999989</v>
      </c>
      <c r="H578" s="244">
        <f t="shared" si="51"/>
        <v>68.64</v>
      </c>
      <c r="I578" s="17">
        <f>GENERAL!F4534</f>
        <v>0.77</v>
      </c>
      <c r="J578" s="53">
        <f t="shared" si="52"/>
        <v>24.287999999999997</v>
      </c>
      <c r="K578" s="19">
        <f t="shared" si="54"/>
        <v>23.073599999999995</v>
      </c>
      <c r="L578" s="49">
        <f t="shared" si="53"/>
        <v>21.859199999999998</v>
      </c>
    </row>
    <row r="579" spans="1:12">
      <c r="A579" s="3">
        <v>2081600050</v>
      </c>
      <c r="B579" s="31" t="s">
        <v>4490</v>
      </c>
      <c r="C579" s="19">
        <f>GENERAL!C4535</f>
        <v>114.57</v>
      </c>
      <c r="D579" s="15">
        <f>GENERAL!D4535</f>
        <v>25</v>
      </c>
      <c r="E579" s="3">
        <f>GENERAL!E4535</f>
        <v>250</v>
      </c>
      <c r="F579" s="244">
        <f t="shared" si="49"/>
        <v>97.384499999999989</v>
      </c>
      <c r="G579" s="244">
        <f t="shared" si="50"/>
        <v>85.927499999999995</v>
      </c>
      <c r="H579" s="244">
        <f t="shared" si="51"/>
        <v>74.470500000000001</v>
      </c>
      <c r="I579" s="17">
        <f>GENERAL!F4535</f>
        <v>0.77</v>
      </c>
      <c r="J579" s="53">
        <f t="shared" si="52"/>
        <v>26.351099999999995</v>
      </c>
      <c r="K579" s="19">
        <f t="shared" si="54"/>
        <v>25.033544999999993</v>
      </c>
      <c r="L579" s="49">
        <f t="shared" si="53"/>
        <v>23.715989999999998</v>
      </c>
    </row>
    <row r="580" spans="1:12">
      <c r="A580" s="3">
        <v>2081600060</v>
      </c>
      <c r="B580" s="31" t="s">
        <v>4491</v>
      </c>
      <c r="C580" s="19">
        <f>GENERAL!C4536</f>
        <v>145.15</v>
      </c>
      <c r="D580" s="15">
        <f>GENERAL!D4536</f>
        <v>25</v>
      </c>
      <c r="E580" s="3">
        <f>GENERAL!E4536</f>
        <v>200</v>
      </c>
      <c r="F580" s="244">
        <f t="shared" si="49"/>
        <v>123.3775</v>
      </c>
      <c r="G580" s="244">
        <f t="shared" si="50"/>
        <v>108.86250000000001</v>
      </c>
      <c r="H580" s="244">
        <f t="shared" si="51"/>
        <v>94.347500000000011</v>
      </c>
      <c r="I580" s="17">
        <f>GENERAL!F4536</f>
        <v>0.77</v>
      </c>
      <c r="J580" s="53">
        <f t="shared" si="52"/>
        <v>33.384499999999996</v>
      </c>
      <c r="K580" s="19">
        <f t="shared" si="54"/>
        <v>31.715274999999995</v>
      </c>
      <c r="L580" s="49">
        <f t="shared" si="53"/>
        <v>30.046049999999997</v>
      </c>
    </row>
    <row r="581" spans="1:12">
      <c r="A581" s="3">
        <v>2081600070</v>
      </c>
      <c r="B581" s="31" t="s">
        <v>4492</v>
      </c>
      <c r="C581" s="19">
        <f>GENERAL!C4537</f>
        <v>168.73</v>
      </c>
      <c r="D581" s="15">
        <f>GENERAL!D4537</f>
        <v>25</v>
      </c>
      <c r="E581" s="3">
        <f>GENERAL!E4537</f>
        <v>200</v>
      </c>
      <c r="F581" s="244">
        <f t="shared" si="49"/>
        <v>143.42049999999998</v>
      </c>
      <c r="G581" s="244">
        <f t="shared" si="50"/>
        <v>126.54749999999999</v>
      </c>
      <c r="H581" s="244">
        <f t="shared" si="51"/>
        <v>109.67449999999999</v>
      </c>
      <c r="I581" s="17">
        <f>GENERAL!F4537</f>
        <v>0.77</v>
      </c>
      <c r="J581" s="53">
        <f t="shared" si="52"/>
        <v>38.807899999999997</v>
      </c>
      <c r="K581" s="19">
        <f t="shared" si="54"/>
        <v>36.867504999999994</v>
      </c>
      <c r="L581" s="49">
        <f t="shared" si="53"/>
        <v>34.927109999999999</v>
      </c>
    </row>
    <row r="582" spans="1:12">
      <c r="A582" s="3">
        <v>2081600080</v>
      </c>
      <c r="B582" s="31" t="s">
        <v>4493</v>
      </c>
      <c r="C582" s="19">
        <f>GENERAL!C4538</f>
        <v>189.83</v>
      </c>
      <c r="D582" s="15">
        <f>GENERAL!D4538</f>
        <v>25</v>
      </c>
      <c r="E582" s="3">
        <f>GENERAL!E4538</f>
        <v>150</v>
      </c>
      <c r="F582" s="244">
        <f t="shared" si="49"/>
        <v>161.35550000000001</v>
      </c>
      <c r="G582" s="244">
        <f t="shared" si="50"/>
        <v>142.3725</v>
      </c>
      <c r="H582" s="244">
        <f t="shared" si="51"/>
        <v>123.38950000000001</v>
      </c>
      <c r="I582" s="17">
        <f>GENERAL!F4538</f>
        <v>0.77</v>
      </c>
      <c r="J582" s="53">
        <f t="shared" si="52"/>
        <v>43.660899999999998</v>
      </c>
      <c r="K582" s="19">
        <f t="shared" si="54"/>
        <v>41.477854999999998</v>
      </c>
      <c r="L582" s="49">
        <f t="shared" si="53"/>
        <v>39.294809999999998</v>
      </c>
    </row>
    <row r="583" spans="1:12">
      <c r="A583" s="3">
        <v>2081600090</v>
      </c>
      <c r="B583" s="31" t="s">
        <v>4494</v>
      </c>
      <c r="C583" s="19">
        <f>GENERAL!C4539</f>
        <v>213.24</v>
      </c>
      <c r="D583" s="15">
        <f>GENERAL!D4539</f>
        <v>25</v>
      </c>
      <c r="E583" s="3">
        <f>GENERAL!E4539</f>
        <v>150</v>
      </c>
      <c r="F583" s="244">
        <f t="shared" si="49"/>
        <v>181.25399999999999</v>
      </c>
      <c r="G583" s="244">
        <f t="shared" si="50"/>
        <v>159.93</v>
      </c>
      <c r="H583" s="244">
        <f t="shared" si="51"/>
        <v>138.60600000000002</v>
      </c>
      <c r="I583" s="17">
        <f>GENERAL!F4539</f>
        <v>0.77</v>
      </c>
      <c r="J583" s="53">
        <f t="shared" si="52"/>
        <v>49.045200000000001</v>
      </c>
      <c r="K583" s="19">
        <f t="shared" si="54"/>
        <v>46.592939999999999</v>
      </c>
      <c r="L583" s="49">
        <f t="shared" si="53"/>
        <v>44.140680000000003</v>
      </c>
    </row>
    <row r="584" spans="1:12">
      <c r="A584" s="3">
        <v>2081600100</v>
      </c>
      <c r="B584" s="31" t="s">
        <v>4495</v>
      </c>
      <c r="C584" s="19">
        <f>GENERAL!C4540</f>
        <v>222.21</v>
      </c>
      <c r="D584" s="15">
        <f>GENERAL!D4540</f>
        <v>25</v>
      </c>
      <c r="E584" s="3">
        <f>GENERAL!E4540</f>
        <v>150</v>
      </c>
      <c r="F584" s="244">
        <f t="shared" si="49"/>
        <v>188.8785</v>
      </c>
      <c r="G584" s="244">
        <f t="shared" si="50"/>
        <v>166.6575</v>
      </c>
      <c r="H584" s="244">
        <f t="shared" si="51"/>
        <v>144.43650000000002</v>
      </c>
      <c r="I584" s="17">
        <f>GENERAL!F4540</f>
        <v>0.77</v>
      </c>
      <c r="J584" s="53">
        <f t="shared" si="52"/>
        <v>51.1083</v>
      </c>
      <c r="K584" s="19">
        <f t="shared" si="54"/>
        <v>48.552884999999996</v>
      </c>
      <c r="L584" s="49">
        <f t="shared" si="53"/>
        <v>45.99747</v>
      </c>
    </row>
    <row r="585" spans="1:12">
      <c r="A585" s="3">
        <v>2081600120</v>
      </c>
      <c r="B585" s="31" t="s">
        <v>4496</v>
      </c>
      <c r="C585" s="19">
        <f>GENERAL!C4541</f>
        <v>302.33</v>
      </c>
      <c r="D585" s="15">
        <f>GENERAL!D4541</f>
        <v>25</v>
      </c>
      <c r="E585" s="3">
        <f>GENERAL!E4541</f>
        <v>150</v>
      </c>
      <c r="F585" s="244">
        <f t="shared" ref="F585:F601" si="55">C585*0.85</f>
        <v>256.98050000000001</v>
      </c>
      <c r="G585" s="244">
        <f t="shared" ref="G585:G601" si="56">C585*0.75</f>
        <v>226.7475</v>
      </c>
      <c r="H585" s="244">
        <f t="shared" ref="H585:H601" si="57">C585*0.65</f>
        <v>196.5145</v>
      </c>
      <c r="I585" s="17">
        <f>GENERAL!F4541</f>
        <v>0.77</v>
      </c>
      <c r="J585" s="53">
        <f t="shared" ref="J585:J601" si="58">C585*(1-I585)</f>
        <v>69.535899999999998</v>
      </c>
      <c r="K585" s="19">
        <f t="shared" si="54"/>
        <v>66.059104999999988</v>
      </c>
      <c r="L585" s="49">
        <f t="shared" ref="L585:L601" si="59">C585*(1-I585)*(1-L$6)</f>
        <v>62.58231</v>
      </c>
    </row>
    <row r="586" spans="1:12">
      <c r="A586" s="3">
        <v>1231108056</v>
      </c>
      <c r="B586" s="13" t="s">
        <v>3023</v>
      </c>
      <c r="C586" s="19">
        <f>GENERAL!C3034</f>
        <v>95.37</v>
      </c>
      <c r="D586" s="15">
        <f>GENERAL!D3034</f>
        <v>10</v>
      </c>
      <c r="E586" s="28">
        <f>GENERAL!E3034</f>
        <v>90</v>
      </c>
      <c r="F586" s="244">
        <f t="shared" si="55"/>
        <v>81.064499999999995</v>
      </c>
      <c r="G586" s="244">
        <f t="shared" si="56"/>
        <v>71.527500000000003</v>
      </c>
      <c r="H586" s="244">
        <f t="shared" si="57"/>
        <v>61.990500000000004</v>
      </c>
      <c r="I586" s="30">
        <f>GENERAL!F3034</f>
        <v>0.77</v>
      </c>
      <c r="J586" s="53">
        <f t="shared" si="58"/>
        <v>21.935099999999998</v>
      </c>
      <c r="K586" s="19">
        <f t="shared" si="54"/>
        <v>20.838344999999997</v>
      </c>
      <c r="L586" s="49">
        <f t="shared" si="59"/>
        <v>19.741589999999999</v>
      </c>
    </row>
    <row r="587" spans="1:12">
      <c r="A587" s="3">
        <v>1231109040</v>
      </c>
      <c r="B587" s="13" t="s">
        <v>3024</v>
      </c>
      <c r="C587" s="19">
        <f>GENERAL!C3035</f>
        <v>112.81</v>
      </c>
      <c r="D587" s="15">
        <f>GENERAL!D3035</f>
        <v>10</v>
      </c>
      <c r="E587" s="28">
        <f>GENERAL!E3035</f>
        <v>80</v>
      </c>
      <c r="F587" s="244">
        <f t="shared" si="55"/>
        <v>95.888499999999993</v>
      </c>
      <c r="G587" s="244">
        <f t="shared" si="56"/>
        <v>84.607500000000002</v>
      </c>
      <c r="H587" s="244">
        <f t="shared" si="57"/>
        <v>73.32650000000001</v>
      </c>
      <c r="I587" s="30">
        <f>GENERAL!F3035</f>
        <v>0.77</v>
      </c>
      <c r="J587" s="53">
        <f t="shared" si="58"/>
        <v>25.946299999999997</v>
      </c>
      <c r="K587" s="19">
        <f t="shared" si="54"/>
        <v>24.648984999999996</v>
      </c>
      <c r="L587" s="49">
        <f t="shared" si="59"/>
        <v>23.351669999999999</v>
      </c>
    </row>
    <row r="588" spans="1:12">
      <c r="A588" s="3">
        <v>1231109056</v>
      </c>
      <c r="B588" s="13" t="s">
        <v>3025</v>
      </c>
      <c r="C588" s="19">
        <f>GENERAL!C3036</f>
        <v>143.04</v>
      </c>
      <c r="D588" s="15">
        <f>GENERAL!D3036</f>
        <v>10</v>
      </c>
      <c r="E588" s="28">
        <f>GENERAL!E3036</f>
        <v>60</v>
      </c>
      <c r="F588" s="244">
        <f t="shared" si="55"/>
        <v>121.58399999999999</v>
      </c>
      <c r="G588" s="244">
        <f t="shared" si="56"/>
        <v>107.28</v>
      </c>
      <c r="H588" s="244">
        <f t="shared" si="57"/>
        <v>92.975999999999999</v>
      </c>
      <c r="I588" s="30">
        <f>GENERAL!F3036</f>
        <v>0.77</v>
      </c>
      <c r="J588" s="53">
        <f t="shared" si="58"/>
        <v>32.899199999999993</v>
      </c>
      <c r="K588" s="19">
        <f>C588*(1-I588)*(1-K$6)</f>
        <v>31.254239999999992</v>
      </c>
      <c r="L588" s="49">
        <f t="shared" si="59"/>
        <v>29.609279999999995</v>
      </c>
    </row>
    <row r="589" spans="1:12">
      <c r="A589" s="3">
        <v>1231109546</v>
      </c>
      <c r="B589" s="13" t="s">
        <v>3026</v>
      </c>
      <c r="C589" s="19">
        <f>GENERAL!C3037</f>
        <v>160.83000000000001</v>
      </c>
      <c r="D589" s="15">
        <f>GENERAL!D3037</f>
        <v>10</v>
      </c>
      <c r="E589" s="28">
        <f>GENERAL!E3037</f>
        <v>50</v>
      </c>
      <c r="F589" s="244">
        <f t="shared" si="55"/>
        <v>136.7055</v>
      </c>
      <c r="G589" s="244">
        <f t="shared" si="56"/>
        <v>120.6225</v>
      </c>
      <c r="H589" s="244">
        <f t="shared" si="57"/>
        <v>104.53950000000002</v>
      </c>
      <c r="I589" s="30">
        <f>GENERAL!F3037</f>
        <v>0.77</v>
      </c>
      <c r="J589" s="53">
        <f t="shared" si="58"/>
        <v>36.990900000000003</v>
      </c>
      <c r="K589" s="19">
        <f t="shared" si="54"/>
        <v>35.141355000000004</v>
      </c>
      <c r="L589" s="49">
        <f t="shared" si="59"/>
        <v>33.291810000000005</v>
      </c>
    </row>
    <row r="590" spans="1:12">
      <c r="A590" s="3">
        <v>1231109556</v>
      </c>
      <c r="B590" s="13" t="s">
        <v>3027</v>
      </c>
      <c r="C590" s="19">
        <f>GENERAL!C3038</f>
        <v>188.23</v>
      </c>
      <c r="D590" s="15">
        <f>GENERAL!D3038</f>
        <v>5</v>
      </c>
      <c r="E590" s="28">
        <f>GENERAL!E3038</f>
        <v>40</v>
      </c>
      <c r="F590" s="244">
        <f t="shared" si="55"/>
        <v>159.99549999999999</v>
      </c>
      <c r="G590" s="244">
        <f t="shared" si="56"/>
        <v>141.17249999999999</v>
      </c>
      <c r="H590" s="244">
        <f t="shared" si="57"/>
        <v>122.34949999999999</v>
      </c>
      <c r="I590" s="30">
        <f>GENERAL!F3038</f>
        <v>0.77</v>
      </c>
      <c r="J590" s="53">
        <f t="shared" si="58"/>
        <v>43.292899999999996</v>
      </c>
      <c r="K590" s="19">
        <f t="shared" si="54"/>
        <v>41.128254999999996</v>
      </c>
      <c r="L590" s="49">
        <f t="shared" si="59"/>
        <v>38.963609999999996</v>
      </c>
    </row>
    <row r="591" spans="1:12">
      <c r="A591" s="3">
        <v>1231110046</v>
      </c>
      <c r="B591" s="13" t="s">
        <v>3028</v>
      </c>
      <c r="C591" s="19">
        <f>GENERAL!C3039</f>
        <v>203.89</v>
      </c>
      <c r="D591" s="15">
        <f>GENERAL!D3039</f>
        <v>5</v>
      </c>
      <c r="E591" s="28">
        <f>GENERAL!E3039</f>
        <v>40</v>
      </c>
      <c r="F591" s="244">
        <f t="shared" si="55"/>
        <v>173.30649999999997</v>
      </c>
      <c r="G591" s="244">
        <f t="shared" si="56"/>
        <v>152.91749999999999</v>
      </c>
      <c r="H591" s="244">
        <f t="shared" si="57"/>
        <v>132.52850000000001</v>
      </c>
      <c r="I591" s="30">
        <f>GENERAL!F3039</f>
        <v>0.77</v>
      </c>
      <c r="J591" s="53">
        <f t="shared" si="58"/>
        <v>46.894699999999993</v>
      </c>
      <c r="K591" s="19">
        <f t="shared" si="54"/>
        <v>44.549964999999993</v>
      </c>
      <c r="L591" s="49">
        <f t="shared" si="59"/>
        <v>42.205229999999993</v>
      </c>
    </row>
    <row r="592" spans="1:12">
      <c r="A592" s="3">
        <v>1231110056</v>
      </c>
      <c r="B592" s="13" t="s">
        <v>3029</v>
      </c>
      <c r="C592" s="19">
        <f>GENERAL!C3040</f>
        <v>239.48</v>
      </c>
      <c r="D592" s="15">
        <f>GENERAL!D3040</f>
        <v>5</v>
      </c>
      <c r="E592" s="28">
        <f>GENERAL!E3040</f>
        <v>35</v>
      </c>
      <c r="F592" s="244">
        <f t="shared" si="55"/>
        <v>203.55799999999999</v>
      </c>
      <c r="G592" s="244">
        <f t="shared" si="56"/>
        <v>179.60999999999999</v>
      </c>
      <c r="H592" s="244">
        <f t="shared" si="57"/>
        <v>155.66200000000001</v>
      </c>
      <c r="I592" s="30">
        <f>GENERAL!F3040</f>
        <v>0.77</v>
      </c>
      <c r="J592" s="53">
        <f t="shared" si="58"/>
        <v>55.08039999999999</v>
      </c>
      <c r="K592" s="19">
        <f t="shared" si="54"/>
        <v>52.326379999999986</v>
      </c>
      <c r="L592" s="49">
        <f t="shared" si="59"/>
        <v>49.572359999999989</v>
      </c>
    </row>
    <row r="593" spans="1:12">
      <c r="A593" s="3">
        <v>1231110060</v>
      </c>
      <c r="B593" s="13" t="s">
        <v>3030</v>
      </c>
      <c r="C593" s="19">
        <f>GENERAL!C3041</f>
        <v>256.19</v>
      </c>
      <c r="D593" s="15">
        <f>GENERAL!D3041</f>
        <v>5</v>
      </c>
      <c r="E593" s="28">
        <f>GENERAL!E3041</f>
        <v>35</v>
      </c>
      <c r="F593" s="244">
        <f t="shared" si="55"/>
        <v>217.76149999999998</v>
      </c>
      <c r="G593" s="244">
        <f t="shared" si="56"/>
        <v>192.14249999999998</v>
      </c>
      <c r="H593" s="244">
        <f t="shared" si="57"/>
        <v>166.52350000000001</v>
      </c>
      <c r="I593" s="30">
        <f>GENERAL!F3041</f>
        <v>0.77</v>
      </c>
      <c r="J593" s="53">
        <f t="shared" si="58"/>
        <v>58.923699999999997</v>
      </c>
      <c r="K593" s="19">
        <f t="shared" si="54"/>
        <v>55.977514999999997</v>
      </c>
      <c r="L593" s="49">
        <f t="shared" si="59"/>
        <v>53.031329999999997</v>
      </c>
    </row>
    <row r="594" spans="1:12">
      <c r="A594" s="3">
        <v>1231110066</v>
      </c>
      <c r="B594" s="13" t="s">
        <v>3031</v>
      </c>
      <c r="C594" s="19">
        <f>GENERAL!C3042</f>
        <v>274.7</v>
      </c>
      <c r="D594" s="15">
        <f>GENERAL!D3042</f>
        <v>5</v>
      </c>
      <c r="E594" s="28">
        <f>GENERAL!E3042</f>
        <v>30</v>
      </c>
      <c r="F594" s="244">
        <f t="shared" si="55"/>
        <v>233.49499999999998</v>
      </c>
      <c r="G594" s="244">
        <f t="shared" si="56"/>
        <v>206.02499999999998</v>
      </c>
      <c r="H594" s="244">
        <f t="shared" si="57"/>
        <v>178.55500000000001</v>
      </c>
      <c r="I594" s="30">
        <f>GENERAL!F3042</f>
        <v>0.77</v>
      </c>
      <c r="J594" s="53">
        <f t="shared" si="58"/>
        <v>63.18099999999999</v>
      </c>
      <c r="K594" s="19">
        <f t="shared" si="54"/>
        <v>60.02194999999999</v>
      </c>
      <c r="L594" s="49">
        <f t="shared" si="59"/>
        <v>56.862899999999989</v>
      </c>
    </row>
    <row r="595" spans="1:12">
      <c r="A595" s="3">
        <v>1231111146</v>
      </c>
      <c r="B595" s="13" t="s">
        <v>3032</v>
      </c>
      <c r="C595" s="19">
        <f>GENERAL!C3043</f>
        <v>272.22000000000003</v>
      </c>
      <c r="D595" s="15">
        <f>GENERAL!D3043</f>
        <v>5</v>
      </c>
      <c r="E595" s="28">
        <f>GENERAL!E3043</f>
        <v>30</v>
      </c>
      <c r="F595" s="244">
        <f t="shared" si="55"/>
        <v>231.38700000000003</v>
      </c>
      <c r="G595" s="244">
        <f t="shared" si="56"/>
        <v>204.16500000000002</v>
      </c>
      <c r="H595" s="244">
        <f t="shared" si="57"/>
        <v>176.94300000000001</v>
      </c>
      <c r="I595" s="30">
        <f>GENERAL!F3043</f>
        <v>0.77</v>
      </c>
      <c r="J595" s="53">
        <f t="shared" si="58"/>
        <v>62.610599999999998</v>
      </c>
      <c r="K595" s="19">
        <f t="shared" si="54"/>
        <v>59.480069999999998</v>
      </c>
      <c r="L595" s="49">
        <f t="shared" si="59"/>
        <v>56.349539999999998</v>
      </c>
    </row>
    <row r="596" spans="1:12">
      <c r="A596" s="3">
        <v>1231111156</v>
      </c>
      <c r="B596" s="13" t="s">
        <v>3033</v>
      </c>
      <c r="C596" s="19">
        <f>GENERAL!C3044</f>
        <v>319.19</v>
      </c>
      <c r="D596" s="15">
        <f>GENERAL!D3044</f>
        <v>5</v>
      </c>
      <c r="E596" s="28">
        <f>GENERAL!E3044</f>
        <v>30</v>
      </c>
      <c r="F596" s="244">
        <f t="shared" si="55"/>
        <v>271.31149999999997</v>
      </c>
      <c r="G596" s="244">
        <f t="shared" si="56"/>
        <v>239.39249999999998</v>
      </c>
      <c r="H596" s="244">
        <f t="shared" si="57"/>
        <v>207.4735</v>
      </c>
      <c r="I596" s="30">
        <f>GENERAL!F3044</f>
        <v>0.77</v>
      </c>
      <c r="J596" s="53">
        <f t="shared" si="58"/>
        <v>73.413699999999992</v>
      </c>
      <c r="K596" s="19">
        <f t="shared" si="54"/>
        <v>69.743014999999986</v>
      </c>
      <c r="L596" s="49">
        <f t="shared" si="59"/>
        <v>66.072329999999994</v>
      </c>
    </row>
    <row r="597" spans="1:12">
      <c r="A597" s="3">
        <v>1231111166</v>
      </c>
      <c r="B597" s="13" t="s">
        <v>3034</v>
      </c>
      <c r="C597" s="19">
        <f>GENERAL!C3045</f>
        <v>366.15</v>
      </c>
      <c r="D597" s="15">
        <f>GENERAL!D3045</f>
        <v>5</v>
      </c>
      <c r="E597" s="28">
        <f>GENERAL!E3045</f>
        <v>25</v>
      </c>
      <c r="F597" s="244">
        <f t="shared" si="55"/>
        <v>311.22749999999996</v>
      </c>
      <c r="G597" s="244">
        <f t="shared" si="56"/>
        <v>274.61249999999995</v>
      </c>
      <c r="H597" s="244">
        <f t="shared" si="57"/>
        <v>237.9975</v>
      </c>
      <c r="I597" s="30">
        <f>GENERAL!F3045</f>
        <v>0.77</v>
      </c>
      <c r="J597" s="53">
        <f t="shared" si="58"/>
        <v>84.214499999999987</v>
      </c>
      <c r="K597" s="19">
        <f t="shared" si="54"/>
        <v>80.00377499999999</v>
      </c>
      <c r="L597" s="49">
        <f t="shared" si="59"/>
        <v>75.793049999999994</v>
      </c>
    </row>
    <row r="598" spans="1:12">
      <c r="A598" s="3">
        <v>1231700020</v>
      </c>
      <c r="B598" s="13" t="s">
        <v>3035</v>
      </c>
      <c r="C598" s="19">
        <f>GENERAL!C3046</f>
        <v>24.44</v>
      </c>
      <c r="D598" s="15">
        <f>GENERAL!D3046</f>
        <v>50</v>
      </c>
      <c r="E598" s="28">
        <f>GENERAL!E3046</f>
        <v>500</v>
      </c>
      <c r="F598" s="244">
        <f t="shared" si="55"/>
        <v>20.774000000000001</v>
      </c>
      <c r="G598" s="244">
        <f t="shared" si="56"/>
        <v>18.330000000000002</v>
      </c>
      <c r="H598" s="244">
        <f t="shared" si="57"/>
        <v>15.886000000000001</v>
      </c>
      <c r="I598" s="30">
        <f>GENERAL!F3046</f>
        <v>0.77</v>
      </c>
      <c r="J598" s="53">
        <f t="shared" si="58"/>
        <v>5.6212</v>
      </c>
      <c r="K598" s="19">
        <f t="shared" si="54"/>
        <v>5.3401399999999999</v>
      </c>
      <c r="L598" s="49">
        <f t="shared" si="59"/>
        <v>5.0590799999999998</v>
      </c>
    </row>
    <row r="599" spans="1:12">
      <c r="A599" s="3">
        <v>1231700030</v>
      </c>
      <c r="B599" s="13" t="s">
        <v>3036</v>
      </c>
      <c r="C599" s="19">
        <f>GENERAL!C3047</f>
        <v>31.1</v>
      </c>
      <c r="D599" s="15">
        <f>GENERAL!D3047</f>
        <v>50</v>
      </c>
      <c r="E599" s="28">
        <f>GENERAL!E3047</f>
        <v>500</v>
      </c>
      <c r="F599" s="244">
        <f t="shared" si="55"/>
        <v>26.435000000000002</v>
      </c>
      <c r="G599" s="244">
        <f t="shared" si="56"/>
        <v>23.325000000000003</v>
      </c>
      <c r="H599" s="244">
        <f t="shared" si="57"/>
        <v>20.215</v>
      </c>
      <c r="I599" s="30">
        <f>GENERAL!F3047</f>
        <v>0.77</v>
      </c>
      <c r="J599" s="53">
        <f t="shared" si="58"/>
        <v>7.1529999999999996</v>
      </c>
      <c r="K599" s="19">
        <f t="shared" si="54"/>
        <v>6.7953499999999991</v>
      </c>
      <c r="L599" s="49">
        <f t="shared" si="59"/>
        <v>6.4376999999999995</v>
      </c>
    </row>
    <row r="600" spans="1:12">
      <c r="A600" s="3">
        <v>1231700040</v>
      </c>
      <c r="B600" s="13" t="s">
        <v>3037</v>
      </c>
      <c r="C600" s="19">
        <f>GENERAL!C3048</f>
        <v>36.549999999999997</v>
      </c>
      <c r="D600" s="15">
        <f>GENERAL!D3048</f>
        <v>30</v>
      </c>
      <c r="E600" s="28">
        <f>GENERAL!E3048</f>
        <v>300</v>
      </c>
      <c r="F600" s="244">
        <f t="shared" si="55"/>
        <v>31.067499999999995</v>
      </c>
      <c r="G600" s="244">
        <f t="shared" si="56"/>
        <v>27.412499999999998</v>
      </c>
      <c r="H600" s="244">
        <f t="shared" si="57"/>
        <v>23.7575</v>
      </c>
      <c r="I600" s="30">
        <f>GENERAL!F3048</f>
        <v>0.77</v>
      </c>
      <c r="J600" s="53">
        <f t="shared" si="58"/>
        <v>8.4064999999999994</v>
      </c>
      <c r="K600" s="19">
        <f t="shared" si="54"/>
        <v>7.9861749999999994</v>
      </c>
      <c r="L600" s="49">
        <f t="shared" si="59"/>
        <v>7.5658499999999993</v>
      </c>
    </row>
    <row r="601" spans="1:12">
      <c r="A601" s="3">
        <v>1231700050</v>
      </c>
      <c r="B601" s="13" t="s">
        <v>3038</v>
      </c>
      <c r="C601" s="19">
        <f>GENERAL!C3049</f>
        <v>44.56</v>
      </c>
      <c r="D601" s="15">
        <f>GENERAL!D3049</f>
        <v>40</v>
      </c>
      <c r="E601" s="28">
        <f>GENERAL!E3049</f>
        <v>400</v>
      </c>
      <c r="F601" s="244">
        <f t="shared" si="55"/>
        <v>37.875999999999998</v>
      </c>
      <c r="G601" s="244">
        <f t="shared" si="56"/>
        <v>33.42</v>
      </c>
      <c r="H601" s="244">
        <f t="shared" si="57"/>
        <v>28.964000000000002</v>
      </c>
      <c r="I601" s="30">
        <f>GENERAL!F3049</f>
        <v>0.77</v>
      </c>
      <c r="J601" s="53">
        <f t="shared" si="58"/>
        <v>10.248799999999999</v>
      </c>
      <c r="K601" s="19">
        <f t="shared" si="54"/>
        <v>9.7363599999999995</v>
      </c>
      <c r="L601" s="49">
        <f t="shared" si="59"/>
        <v>9.2239199999999997</v>
      </c>
    </row>
  </sheetData>
  <sheetProtection formatCells="0" formatColumns="0" formatRows="0" deleteRows="0"/>
  <customSheetViews>
    <customSheetView guid="{7A608DAD-40EB-4136-A571-DC10505C36C9}">
      <pane ySplit="7" topLeftCell="A8" activePane="bottomLeft" state="frozen"/>
      <selection pane="bottomLeft" activeCell="E8" sqref="E8"/>
      <pageMargins left="0.7" right="0.7" top="0.75" bottom="0.75" header="0.3" footer="0.3"/>
      <pageSetup paperSize="9" orientation="portrait" r:id="rId1"/>
    </customSheetView>
  </customSheetViews>
  <mergeCells count="1">
    <mergeCell ref="K5:L5"/>
  </mergeCell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70C0"/>
  </sheetPr>
  <dimension ref="A1:R146"/>
  <sheetViews>
    <sheetView workbookViewId="0">
      <pane ySplit="7" topLeftCell="A51" activePane="bottomLeft" state="frozen"/>
      <selection pane="bottomLeft" activeCell="B59" sqref="B59"/>
    </sheetView>
  </sheetViews>
  <sheetFormatPr baseColWidth="10" defaultColWidth="11.453125" defaultRowHeight="14.5"/>
  <cols>
    <col min="1" max="1" width="11.453125" style="3"/>
    <col min="2" max="2" width="49.453125" style="1" customWidth="1"/>
    <col min="3" max="3" width="11.453125" style="19"/>
    <col min="4" max="8" width="11.453125" style="1"/>
    <col min="9" max="9" width="0" style="1" hidden="1" customWidth="1"/>
    <col min="10" max="10" width="0" style="21" hidden="1" customWidth="1"/>
    <col min="11" max="11" width="0" style="19" hidden="1" customWidth="1"/>
    <col min="12" max="12" width="0" style="1" hidden="1" customWidth="1"/>
    <col min="13" max="16384" width="11.453125" style="1"/>
  </cols>
  <sheetData>
    <row r="1" spans="1:18">
      <c r="A1" s="32"/>
      <c r="B1" s="33"/>
      <c r="C1" s="34"/>
      <c r="D1" s="33"/>
      <c r="E1" s="33"/>
      <c r="F1" s="33"/>
      <c r="G1" s="55"/>
      <c r="H1" s="34"/>
      <c r="I1" s="33"/>
      <c r="J1" s="33"/>
      <c r="K1" s="33"/>
      <c r="L1" s="33"/>
      <c r="M1" s="33"/>
      <c r="N1" s="33"/>
      <c r="O1" s="33"/>
    </row>
    <row r="2" spans="1:18">
      <c r="A2" s="32"/>
      <c r="B2" s="33"/>
      <c r="C2" s="34"/>
      <c r="D2" s="33"/>
      <c r="E2" s="33"/>
      <c r="F2" s="33"/>
      <c r="G2" s="33"/>
      <c r="H2" s="33"/>
      <c r="I2" s="33"/>
      <c r="J2" s="33"/>
      <c r="K2" s="33"/>
      <c r="L2" s="33"/>
    </row>
    <row r="3" spans="1:18">
      <c r="A3" s="32"/>
      <c r="B3" s="36"/>
      <c r="C3" s="34"/>
      <c r="D3" s="33"/>
      <c r="E3" s="33"/>
      <c r="F3" s="33"/>
      <c r="G3" s="33"/>
      <c r="H3" s="33"/>
      <c r="I3" s="33"/>
      <c r="J3" s="33"/>
      <c r="K3" s="33"/>
      <c r="L3" s="33"/>
    </row>
    <row r="4" spans="1:18" ht="15" thickBot="1">
      <c r="A4" s="32"/>
      <c r="B4" s="33"/>
      <c r="C4" s="34"/>
      <c r="D4" s="33"/>
      <c r="E4" s="33"/>
      <c r="F4" s="33"/>
      <c r="G4" s="55"/>
      <c r="H4" s="34"/>
      <c r="I4" s="33"/>
      <c r="J4" s="33"/>
      <c r="K4" s="33"/>
      <c r="L4" s="33"/>
      <c r="M4" s="33"/>
      <c r="N4" s="33"/>
      <c r="O4" s="33"/>
    </row>
    <row r="5" spans="1:18" ht="18.5" thickBot="1">
      <c r="A5" s="32"/>
      <c r="B5" s="33"/>
      <c r="C5" s="34"/>
      <c r="D5" s="33"/>
      <c r="E5" s="33"/>
      <c r="F5" s="33"/>
      <c r="G5" s="33"/>
      <c r="H5" s="33"/>
      <c r="I5" s="33"/>
      <c r="J5" s="55"/>
      <c r="K5" s="251">
        <v>44701</v>
      </c>
      <c r="L5" s="252"/>
      <c r="M5" s="33"/>
      <c r="N5" s="33"/>
      <c r="O5" s="33"/>
      <c r="P5" s="33"/>
      <c r="Q5" s="33"/>
      <c r="R5" s="33"/>
    </row>
    <row r="6" spans="1:18" ht="15" thickBot="1">
      <c r="A6" s="32"/>
      <c r="B6" s="33"/>
      <c r="C6" s="34"/>
      <c r="D6" s="35"/>
      <c r="E6" s="35"/>
      <c r="F6" s="35"/>
      <c r="G6" s="35"/>
      <c r="H6" s="35"/>
      <c r="I6" s="33"/>
      <c r="J6" s="52" t="s">
        <v>12473</v>
      </c>
      <c r="K6" s="64">
        <v>0.05</v>
      </c>
      <c r="L6" s="64">
        <v>0.1</v>
      </c>
      <c r="M6" s="33"/>
      <c r="N6" s="33"/>
      <c r="O6" s="33"/>
      <c r="P6" s="33"/>
      <c r="Q6" s="33"/>
      <c r="R6" s="33"/>
    </row>
    <row r="7" spans="1:18">
      <c r="A7" s="11" t="s">
        <v>0</v>
      </c>
      <c r="B7" s="12" t="s">
        <v>1</v>
      </c>
      <c r="C7" s="2" t="s">
        <v>12379</v>
      </c>
      <c r="D7" s="24" t="s">
        <v>2</v>
      </c>
      <c r="E7" s="25" t="s">
        <v>3</v>
      </c>
      <c r="F7" s="243" t="s">
        <v>14187</v>
      </c>
      <c r="G7" s="243" t="s">
        <v>14188</v>
      </c>
      <c r="H7" s="11" t="s">
        <v>14189</v>
      </c>
      <c r="I7" s="16" t="s">
        <v>12471</v>
      </c>
      <c r="J7" s="54" t="s">
        <v>12474</v>
      </c>
      <c r="K7" s="2" t="s">
        <v>12472</v>
      </c>
      <c r="L7" s="65" t="s">
        <v>12472</v>
      </c>
      <c r="M7" s="5"/>
      <c r="N7" s="5"/>
      <c r="O7" s="5"/>
      <c r="P7" s="5"/>
      <c r="Q7" s="5"/>
      <c r="R7" s="5"/>
    </row>
    <row r="8" spans="1:18">
      <c r="A8" s="3">
        <v>5420100000</v>
      </c>
      <c r="B8" s="37" t="s">
        <v>8070</v>
      </c>
      <c r="C8" s="19">
        <f>GENERAL!C8191</f>
        <v>50.78</v>
      </c>
      <c r="D8" s="15">
        <f>GENERAL!D8191</f>
        <v>100</v>
      </c>
      <c r="E8" s="3">
        <f>GENERAL!E8191</f>
        <v>9000</v>
      </c>
      <c r="F8" s="244">
        <f>C8*0.85</f>
        <v>43.162999999999997</v>
      </c>
      <c r="G8" s="244">
        <f>C8*0.75</f>
        <v>38.085000000000001</v>
      </c>
      <c r="H8" s="244">
        <f>C8*0.65</f>
        <v>33.007000000000005</v>
      </c>
      <c r="I8" s="17">
        <f>GENERAL!F8191</f>
        <v>0.86</v>
      </c>
      <c r="J8" s="56">
        <f>C8*(1-I8)</f>
        <v>7.1092000000000004</v>
      </c>
      <c r="K8" s="19">
        <f>C8*(1-I8)*(1-K$6)</f>
        <v>6.7537399999999996</v>
      </c>
      <c r="L8" s="49">
        <f>C8*(1-I8)*(1-L$6)</f>
        <v>6.3982800000000006</v>
      </c>
    </row>
    <row r="9" spans="1:18">
      <c r="A9" s="3">
        <v>5420200000</v>
      </c>
      <c r="B9" s="37" t="s">
        <v>8071</v>
      </c>
      <c r="C9" s="19">
        <f>GENERAL!C8192</f>
        <v>66.64</v>
      </c>
      <c r="D9" s="15">
        <f>GENERAL!D8192</f>
        <v>100</v>
      </c>
      <c r="E9" s="3">
        <f>GENERAL!E8192</f>
        <v>5500</v>
      </c>
      <c r="F9" s="244">
        <f t="shared" ref="F9:F72" si="0">C9*0.85</f>
        <v>56.643999999999998</v>
      </c>
      <c r="G9" s="244">
        <f t="shared" ref="G9:G72" si="1">C9*0.75</f>
        <v>49.980000000000004</v>
      </c>
      <c r="H9" s="244">
        <f t="shared" ref="H9:H72" si="2">C9*0.65</f>
        <v>43.316000000000003</v>
      </c>
      <c r="I9" s="17">
        <f>GENERAL!F8192</f>
        <v>0.86</v>
      </c>
      <c r="J9" s="56">
        <f t="shared" ref="J9:J72" si="3">C9*(1-I9)</f>
        <v>9.329600000000001</v>
      </c>
      <c r="K9" s="19">
        <f t="shared" ref="K9:K72" si="4">C9*(1-I9)*(1-K$6)</f>
        <v>8.8631200000000003</v>
      </c>
      <c r="L9" s="49">
        <f t="shared" ref="L9:L72" si="5">C9*(1-I9)*(1-L$6)</f>
        <v>8.3966400000000014</v>
      </c>
    </row>
    <row r="10" spans="1:18">
      <c r="A10" s="3">
        <v>5420203000</v>
      </c>
      <c r="B10" s="37" t="s">
        <v>8072</v>
      </c>
      <c r="C10" s="19">
        <f>GENERAL!C8193</f>
        <v>198.79</v>
      </c>
      <c r="D10" s="15">
        <f>GENERAL!D8193</f>
        <v>50</v>
      </c>
      <c r="E10" s="3">
        <f>GENERAL!E8193</f>
        <v>1750</v>
      </c>
      <c r="F10" s="244">
        <f t="shared" si="0"/>
        <v>168.97149999999999</v>
      </c>
      <c r="G10" s="244">
        <f t="shared" si="1"/>
        <v>149.0925</v>
      </c>
      <c r="H10" s="244">
        <f t="shared" si="2"/>
        <v>129.21350000000001</v>
      </c>
      <c r="I10" s="17">
        <f>GENERAL!F8193</f>
        <v>0.86</v>
      </c>
      <c r="J10" s="56">
        <f t="shared" si="3"/>
        <v>27.8306</v>
      </c>
      <c r="K10" s="19">
        <f t="shared" si="4"/>
        <v>26.439070000000001</v>
      </c>
      <c r="L10" s="49">
        <f t="shared" si="5"/>
        <v>25.047540000000001</v>
      </c>
    </row>
    <row r="11" spans="1:18">
      <c r="A11" s="3">
        <v>5420300000</v>
      </c>
      <c r="B11" s="37" t="s">
        <v>8073</v>
      </c>
      <c r="C11" s="19">
        <f>GENERAL!C8194</f>
        <v>105.37</v>
      </c>
      <c r="D11" s="15">
        <f>GENERAL!D8194</f>
        <v>50</v>
      </c>
      <c r="E11" s="3">
        <f>GENERAL!E8194</f>
        <v>3250</v>
      </c>
      <c r="F11" s="244">
        <f t="shared" si="0"/>
        <v>89.564499999999995</v>
      </c>
      <c r="G11" s="244">
        <f t="shared" si="1"/>
        <v>79.027500000000003</v>
      </c>
      <c r="H11" s="244">
        <f t="shared" si="2"/>
        <v>68.490500000000011</v>
      </c>
      <c r="I11" s="17">
        <f>GENERAL!F8194</f>
        <v>0.86</v>
      </c>
      <c r="J11" s="56">
        <f t="shared" si="3"/>
        <v>14.751800000000003</v>
      </c>
      <c r="K11" s="19">
        <f t="shared" si="4"/>
        <v>14.014210000000002</v>
      </c>
      <c r="L11" s="49">
        <f t="shared" si="5"/>
        <v>13.276620000000003</v>
      </c>
    </row>
    <row r="12" spans="1:18">
      <c r="A12" s="3">
        <v>5420303000</v>
      </c>
      <c r="B12" s="37" t="s">
        <v>8074</v>
      </c>
      <c r="C12" s="19">
        <f>GENERAL!C8195</f>
        <v>316.20999999999998</v>
      </c>
      <c r="D12" s="15">
        <f>GENERAL!D8195</f>
        <v>25</v>
      </c>
      <c r="E12" s="3">
        <f>GENERAL!E8195</f>
        <v>1125</v>
      </c>
      <c r="F12" s="244">
        <f t="shared" si="0"/>
        <v>268.77849999999995</v>
      </c>
      <c r="G12" s="244">
        <f t="shared" si="1"/>
        <v>237.15749999999997</v>
      </c>
      <c r="H12" s="244">
        <f t="shared" si="2"/>
        <v>205.53649999999999</v>
      </c>
      <c r="I12" s="17">
        <f>GENERAL!F8195</f>
        <v>0.86</v>
      </c>
      <c r="J12" s="56">
        <f t="shared" si="3"/>
        <v>44.269400000000005</v>
      </c>
      <c r="K12" s="19">
        <f t="shared" si="4"/>
        <v>42.055930000000004</v>
      </c>
      <c r="L12" s="49">
        <f t="shared" si="5"/>
        <v>39.842460000000003</v>
      </c>
    </row>
    <row r="13" spans="1:18">
      <c r="A13" s="3">
        <v>5420400000</v>
      </c>
      <c r="B13" s="37" t="s">
        <v>8075</v>
      </c>
      <c r="C13" s="19">
        <f>GENERAL!C8196</f>
        <v>152.44</v>
      </c>
      <c r="D13" s="15">
        <f>GENERAL!D8196</f>
        <v>25</v>
      </c>
      <c r="E13" s="3">
        <f>GENERAL!E8196</f>
        <v>2250</v>
      </c>
      <c r="F13" s="244">
        <f t="shared" si="0"/>
        <v>129.57399999999998</v>
      </c>
      <c r="G13" s="244">
        <f t="shared" si="1"/>
        <v>114.33</v>
      </c>
      <c r="H13" s="244">
        <f t="shared" si="2"/>
        <v>99.085999999999999</v>
      </c>
      <c r="I13" s="17">
        <f>GENERAL!F8196</f>
        <v>0.86</v>
      </c>
      <c r="J13" s="56">
        <f t="shared" si="3"/>
        <v>21.341600000000003</v>
      </c>
      <c r="K13" s="19">
        <f t="shared" si="4"/>
        <v>20.274520000000003</v>
      </c>
      <c r="L13" s="49">
        <f t="shared" si="5"/>
        <v>19.207440000000002</v>
      </c>
    </row>
    <row r="14" spans="1:18">
      <c r="A14" s="3">
        <v>5420403000</v>
      </c>
      <c r="B14" s="37" t="s">
        <v>8076</v>
      </c>
      <c r="C14" s="19">
        <f>GENERAL!C8197</f>
        <v>457.32</v>
      </c>
      <c r="D14" s="15">
        <f>GENERAL!D8197</f>
        <v>20</v>
      </c>
      <c r="E14" s="3">
        <f>GENERAL!E8197</f>
        <v>800</v>
      </c>
      <c r="F14" s="244">
        <f t="shared" si="0"/>
        <v>388.72199999999998</v>
      </c>
      <c r="G14" s="244">
        <f t="shared" si="1"/>
        <v>342.99</v>
      </c>
      <c r="H14" s="244">
        <f t="shared" si="2"/>
        <v>297.25799999999998</v>
      </c>
      <c r="I14" s="17">
        <f>GENERAL!F8197</f>
        <v>0.86</v>
      </c>
      <c r="J14" s="56">
        <f t="shared" si="3"/>
        <v>64.024799999999999</v>
      </c>
      <c r="K14" s="19">
        <f t="shared" si="4"/>
        <v>60.823559999999993</v>
      </c>
      <c r="L14" s="49">
        <f t="shared" si="5"/>
        <v>57.622320000000002</v>
      </c>
    </row>
    <row r="15" spans="1:18">
      <c r="A15" s="3">
        <v>5420500000</v>
      </c>
      <c r="B15" s="37" t="s">
        <v>8077</v>
      </c>
      <c r="C15" s="19">
        <f>GENERAL!C8198</f>
        <v>210.12</v>
      </c>
      <c r="D15" s="15">
        <f>GENERAL!D8198</f>
        <v>20</v>
      </c>
      <c r="E15" s="3">
        <f>GENERAL!E8198</f>
        <v>1700</v>
      </c>
      <c r="F15" s="244">
        <f t="shared" si="0"/>
        <v>178.602</v>
      </c>
      <c r="G15" s="244">
        <f t="shared" si="1"/>
        <v>157.59</v>
      </c>
      <c r="H15" s="244">
        <f t="shared" si="2"/>
        <v>136.578</v>
      </c>
      <c r="I15" s="17">
        <f>GENERAL!F8198</f>
        <v>0.86</v>
      </c>
      <c r="J15" s="56">
        <f t="shared" si="3"/>
        <v>29.416800000000002</v>
      </c>
      <c r="K15" s="19">
        <f t="shared" si="4"/>
        <v>27.945959999999999</v>
      </c>
      <c r="L15" s="49">
        <f t="shared" si="5"/>
        <v>26.475120000000004</v>
      </c>
    </row>
    <row r="16" spans="1:18">
      <c r="A16" s="3">
        <v>5420503000</v>
      </c>
      <c r="B16" s="37" t="s">
        <v>8078</v>
      </c>
      <c r="C16" s="19">
        <f>GENERAL!C8199</f>
        <v>640.66</v>
      </c>
      <c r="D16" s="15">
        <f>GENERAL!D8199</f>
        <v>10</v>
      </c>
      <c r="E16" s="3">
        <f>GENERAL!E8199</f>
        <v>550</v>
      </c>
      <c r="F16" s="244">
        <f t="shared" si="0"/>
        <v>544.56099999999992</v>
      </c>
      <c r="G16" s="244">
        <f t="shared" si="1"/>
        <v>480.495</v>
      </c>
      <c r="H16" s="244">
        <f t="shared" si="2"/>
        <v>416.42899999999997</v>
      </c>
      <c r="I16" s="17">
        <f>GENERAL!F8199</f>
        <v>0.86</v>
      </c>
      <c r="J16" s="56">
        <f t="shared" si="3"/>
        <v>89.692400000000006</v>
      </c>
      <c r="K16" s="19">
        <f t="shared" si="4"/>
        <v>85.20778</v>
      </c>
      <c r="L16" s="49">
        <f t="shared" si="5"/>
        <v>80.723160000000007</v>
      </c>
    </row>
    <row r="17" spans="1:12">
      <c r="A17" s="3">
        <v>5420600000</v>
      </c>
      <c r="B17" s="37" t="s">
        <v>8079</v>
      </c>
      <c r="C17" s="19">
        <f>GENERAL!C8200</f>
        <v>276.04000000000002</v>
      </c>
      <c r="D17" s="15">
        <f>GENERAL!D8200</f>
        <v>20</v>
      </c>
      <c r="E17" s="3">
        <f>GENERAL!E8200</f>
        <v>1300</v>
      </c>
      <c r="F17" s="244">
        <f t="shared" si="0"/>
        <v>234.63400000000001</v>
      </c>
      <c r="G17" s="244">
        <f t="shared" si="1"/>
        <v>207.03000000000003</v>
      </c>
      <c r="H17" s="244">
        <f t="shared" si="2"/>
        <v>179.42600000000002</v>
      </c>
      <c r="I17" s="17">
        <f>GENERAL!F8200</f>
        <v>0.86</v>
      </c>
      <c r="J17" s="56">
        <f t="shared" si="3"/>
        <v>38.645600000000009</v>
      </c>
      <c r="K17" s="19">
        <f t="shared" si="4"/>
        <v>36.71332000000001</v>
      </c>
      <c r="L17" s="49">
        <f t="shared" si="5"/>
        <v>34.781040000000012</v>
      </c>
    </row>
    <row r="18" spans="1:12">
      <c r="A18" s="3">
        <v>5420603000</v>
      </c>
      <c r="B18" s="37" t="s">
        <v>8080</v>
      </c>
      <c r="C18" s="19">
        <f>GENERAL!C8201</f>
        <v>827.09</v>
      </c>
      <c r="D18" s="15">
        <f>GENERAL!D8201</f>
        <v>10</v>
      </c>
      <c r="E18" s="3">
        <f>GENERAL!E8201</f>
        <v>400</v>
      </c>
      <c r="F18" s="244">
        <f t="shared" si="0"/>
        <v>703.02650000000006</v>
      </c>
      <c r="G18" s="244">
        <f t="shared" si="1"/>
        <v>620.3175</v>
      </c>
      <c r="H18" s="244">
        <f t="shared" si="2"/>
        <v>537.60850000000005</v>
      </c>
      <c r="I18" s="17">
        <f>GENERAL!F8201</f>
        <v>0.86</v>
      </c>
      <c r="J18" s="56">
        <f t="shared" si="3"/>
        <v>115.79260000000002</v>
      </c>
      <c r="K18" s="19">
        <f t="shared" si="4"/>
        <v>110.00297000000002</v>
      </c>
      <c r="L18" s="49">
        <f t="shared" si="5"/>
        <v>104.21334000000002</v>
      </c>
    </row>
    <row r="19" spans="1:12">
      <c r="A19" s="3">
        <v>5420800000</v>
      </c>
      <c r="B19" s="37" t="s">
        <v>8081</v>
      </c>
      <c r="C19" s="19">
        <f>GENERAL!C8202</f>
        <v>439.81</v>
      </c>
      <c r="D19" s="15">
        <f>GENERAL!D8202</f>
        <v>10</v>
      </c>
      <c r="E19" s="3">
        <f>GENERAL!E8202</f>
        <v>800</v>
      </c>
      <c r="F19" s="244">
        <f t="shared" si="0"/>
        <v>373.83850000000001</v>
      </c>
      <c r="G19" s="244">
        <f t="shared" si="1"/>
        <v>329.85750000000002</v>
      </c>
      <c r="H19" s="244">
        <f t="shared" si="2"/>
        <v>285.87650000000002</v>
      </c>
      <c r="I19" s="17">
        <f>GENERAL!F8202</f>
        <v>0.86</v>
      </c>
      <c r="J19" s="56">
        <f t="shared" si="3"/>
        <v>61.573400000000007</v>
      </c>
      <c r="K19" s="19">
        <f t="shared" si="4"/>
        <v>58.494730000000004</v>
      </c>
      <c r="L19" s="49">
        <f t="shared" si="5"/>
        <v>55.416060000000009</v>
      </c>
    </row>
    <row r="20" spans="1:12">
      <c r="A20" s="3">
        <v>5420803000</v>
      </c>
      <c r="B20" s="37" t="s">
        <v>8082</v>
      </c>
      <c r="C20" s="19">
        <f>GENERAL!C8203</f>
        <v>1312.22</v>
      </c>
      <c r="D20" s="15">
        <f>GENERAL!D8203</f>
        <v>5</v>
      </c>
      <c r="E20" s="3">
        <f>GENERAL!E8203</f>
        <v>275</v>
      </c>
      <c r="F20" s="244">
        <f t="shared" si="0"/>
        <v>1115.3869999999999</v>
      </c>
      <c r="G20" s="244">
        <f t="shared" si="1"/>
        <v>984.16499999999996</v>
      </c>
      <c r="H20" s="244">
        <f t="shared" si="2"/>
        <v>852.9430000000001</v>
      </c>
      <c r="I20" s="17">
        <f>GENERAL!F8203</f>
        <v>0.86</v>
      </c>
      <c r="J20" s="56">
        <f t="shared" si="3"/>
        <v>183.71080000000003</v>
      </c>
      <c r="K20" s="19">
        <f t="shared" si="4"/>
        <v>174.52526000000003</v>
      </c>
      <c r="L20" s="49">
        <f t="shared" si="5"/>
        <v>165.33972000000003</v>
      </c>
    </row>
    <row r="21" spans="1:12">
      <c r="A21" s="3">
        <v>5420900000</v>
      </c>
      <c r="B21" s="37" t="s">
        <v>8083</v>
      </c>
      <c r="C21" s="19">
        <f>GENERAL!C8204</f>
        <v>646.84</v>
      </c>
      <c r="D21" s="15">
        <f>GENERAL!D8204</f>
        <v>5</v>
      </c>
      <c r="E21" s="3">
        <f>GENERAL!E8204</f>
        <v>525</v>
      </c>
      <c r="F21" s="244">
        <f t="shared" si="0"/>
        <v>549.81399999999996</v>
      </c>
      <c r="G21" s="244">
        <f t="shared" si="1"/>
        <v>485.13</v>
      </c>
      <c r="H21" s="244">
        <f t="shared" si="2"/>
        <v>420.44600000000003</v>
      </c>
      <c r="I21" s="17">
        <f>GENERAL!F8204</f>
        <v>0.86</v>
      </c>
      <c r="J21" s="56">
        <f t="shared" si="3"/>
        <v>90.557600000000008</v>
      </c>
      <c r="K21" s="19">
        <f t="shared" si="4"/>
        <v>86.029719999999998</v>
      </c>
      <c r="L21" s="49">
        <f t="shared" si="5"/>
        <v>81.501840000000016</v>
      </c>
    </row>
    <row r="22" spans="1:12">
      <c r="A22" s="3">
        <v>5420903000</v>
      </c>
      <c r="B22" s="37" t="s">
        <v>8084</v>
      </c>
      <c r="C22" s="19">
        <f>GENERAL!C8205</f>
        <v>1938.46</v>
      </c>
      <c r="D22" s="15">
        <f>GENERAL!D8205</f>
        <v>5</v>
      </c>
      <c r="E22" s="3">
        <f>GENERAL!E8205</f>
        <v>175</v>
      </c>
      <c r="F22" s="244">
        <f t="shared" si="0"/>
        <v>1647.691</v>
      </c>
      <c r="G22" s="244">
        <f t="shared" si="1"/>
        <v>1453.845</v>
      </c>
      <c r="H22" s="244">
        <f t="shared" si="2"/>
        <v>1259.999</v>
      </c>
      <c r="I22" s="17">
        <f>GENERAL!F8205</f>
        <v>0.86</v>
      </c>
      <c r="J22" s="56">
        <f t="shared" si="3"/>
        <v>271.38440000000003</v>
      </c>
      <c r="K22" s="19">
        <f t="shared" si="4"/>
        <v>257.81518</v>
      </c>
      <c r="L22" s="49">
        <f t="shared" si="5"/>
        <v>244.24596000000003</v>
      </c>
    </row>
    <row r="23" spans="1:12">
      <c r="A23" s="3">
        <v>5420950000</v>
      </c>
      <c r="B23" s="37" t="s">
        <v>8085</v>
      </c>
      <c r="C23" s="19">
        <f>GENERAL!C8206</f>
        <v>906.4</v>
      </c>
      <c r="D23" s="15">
        <f>GENERAL!D8206</f>
        <v>5</v>
      </c>
      <c r="E23" s="3">
        <f>GENERAL!E8206</f>
        <v>400</v>
      </c>
      <c r="F23" s="244">
        <f t="shared" si="0"/>
        <v>770.43999999999994</v>
      </c>
      <c r="G23" s="244">
        <f t="shared" si="1"/>
        <v>679.8</v>
      </c>
      <c r="H23" s="244">
        <f t="shared" si="2"/>
        <v>589.16</v>
      </c>
      <c r="I23" s="17">
        <f>GENERAL!F8206</f>
        <v>0.86</v>
      </c>
      <c r="J23" s="56">
        <f t="shared" si="3"/>
        <v>126.89600000000002</v>
      </c>
      <c r="K23" s="19">
        <f t="shared" si="4"/>
        <v>120.55120000000001</v>
      </c>
      <c r="L23" s="49">
        <f t="shared" si="5"/>
        <v>114.20640000000002</v>
      </c>
    </row>
    <row r="24" spans="1:12">
      <c r="A24" s="3">
        <v>5420953000</v>
      </c>
      <c r="B24" s="37" t="s">
        <v>8086</v>
      </c>
      <c r="C24" s="19">
        <f>GENERAL!C8207</f>
        <v>2729.5</v>
      </c>
      <c r="D24" s="15">
        <f>GENERAL!D8207</f>
        <v>2</v>
      </c>
      <c r="E24" s="3">
        <f>GENERAL!E8207</f>
        <v>130</v>
      </c>
      <c r="F24" s="244">
        <f t="shared" si="0"/>
        <v>2320.0749999999998</v>
      </c>
      <c r="G24" s="244">
        <f t="shared" si="1"/>
        <v>2047.125</v>
      </c>
      <c r="H24" s="244">
        <f t="shared" si="2"/>
        <v>1774.175</v>
      </c>
      <c r="I24" s="17">
        <f>GENERAL!F8207</f>
        <v>0.86</v>
      </c>
      <c r="J24" s="56">
        <f t="shared" si="3"/>
        <v>382.13000000000005</v>
      </c>
      <c r="K24" s="19">
        <f t="shared" si="4"/>
        <v>363.02350000000001</v>
      </c>
      <c r="L24" s="49">
        <f t="shared" si="5"/>
        <v>343.91700000000003</v>
      </c>
    </row>
    <row r="25" spans="1:12">
      <c r="A25" s="3">
        <v>5421000000</v>
      </c>
      <c r="B25" s="37" t="s">
        <v>8087</v>
      </c>
      <c r="C25" s="19">
        <f>GENERAL!C8208</f>
        <v>1176.26</v>
      </c>
      <c r="D25" s="15">
        <f>GENERAL!D8208</f>
        <v>5</v>
      </c>
      <c r="E25" s="3">
        <f>GENERAL!E8208</f>
        <v>300</v>
      </c>
      <c r="F25" s="244">
        <f t="shared" si="0"/>
        <v>999.82099999999991</v>
      </c>
      <c r="G25" s="244">
        <f t="shared" si="1"/>
        <v>882.19499999999994</v>
      </c>
      <c r="H25" s="244">
        <f t="shared" si="2"/>
        <v>764.56900000000007</v>
      </c>
      <c r="I25" s="17">
        <f>GENERAL!F8208</f>
        <v>0.86</v>
      </c>
      <c r="J25" s="56">
        <f t="shared" si="3"/>
        <v>164.6764</v>
      </c>
      <c r="K25" s="19">
        <f t="shared" si="4"/>
        <v>156.44257999999999</v>
      </c>
      <c r="L25" s="49">
        <f t="shared" si="5"/>
        <v>148.20876000000001</v>
      </c>
    </row>
    <row r="26" spans="1:12">
      <c r="A26" s="3">
        <v>5421003000</v>
      </c>
      <c r="B26" s="37" t="s">
        <v>8088</v>
      </c>
      <c r="C26" s="19">
        <f>GENERAL!C8209</f>
        <v>3512.3</v>
      </c>
      <c r="D26" s="15">
        <f>GENERAL!D8209</f>
        <v>2</v>
      </c>
      <c r="E26" s="3">
        <f>GENERAL!E8209</f>
        <v>100</v>
      </c>
      <c r="F26" s="244">
        <f t="shared" si="0"/>
        <v>2985.4549999999999</v>
      </c>
      <c r="G26" s="244">
        <f t="shared" si="1"/>
        <v>2634.2250000000004</v>
      </c>
      <c r="H26" s="244">
        <f t="shared" si="2"/>
        <v>2282.9950000000003</v>
      </c>
      <c r="I26" s="17">
        <f>GENERAL!F8209</f>
        <v>0.86</v>
      </c>
      <c r="J26" s="56">
        <f t="shared" si="3"/>
        <v>491.72200000000009</v>
      </c>
      <c r="K26" s="19">
        <f t="shared" si="4"/>
        <v>467.13590000000005</v>
      </c>
      <c r="L26" s="49">
        <f t="shared" si="5"/>
        <v>442.54980000000012</v>
      </c>
    </row>
    <row r="27" spans="1:12">
      <c r="A27" s="3">
        <v>5421100000</v>
      </c>
      <c r="B27" s="37" t="s">
        <v>8089</v>
      </c>
      <c r="C27" s="19">
        <f>GENERAL!C8210</f>
        <v>1606.8</v>
      </c>
      <c r="D27" s="15">
        <f>GENERAL!D8210</f>
        <v>5</v>
      </c>
      <c r="E27" s="3">
        <f>GENERAL!E8210</f>
        <v>225</v>
      </c>
      <c r="F27" s="244">
        <f t="shared" si="0"/>
        <v>1365.78</v>
      </c>
      <c r="G27" s="244">
        <f t="shared" si="1"/>
        <v>1205.0999999999999</v>
      </c>
      <c r="H27" s="244">
        <f t="shared" si="2"/>
        <v>1044.42</v>
      </c>
      <c r="I27" s="17">
        <f>GENERAL!F8210</f>
        <v>0.86</v>
      </c>
      <c r="J27" s="56">
        <f t="shared" si="3"/>
        <v>224.95200000000003</v>
      </c>
      <c r="K27" s="19">
        <f t="shared" si="4"/>
        <v>213.70440000000002</v>
      </c>
      <c r="L27" s="49">
        <f t="shared" si="5"/>
        <v>202.45680000000002</v>
      </c>
    </row>
    <row r="28" spans="1:12">
      <c r="A28" s="3">
        <v>5421103000</v>
      </c>
      <c r="B28" s="37" t="s">
        <v>8090</v>
      </c>
      <c r="C28" s="19">
        <f>GENERAL!C8211</f>
        <v>4815.25</v>
      </c>
      <c r="D28" s="15">
        <f>GENERAL!D8211</f>
        <v>1</v>
      </c>
      <c r="E28" s="3">
        <f>GENERAL!E8211</f>
        <v>75</v>
      </c>
      <c r="F28" s="244">
        <f t="shared" si="0"/>
        <v>4092.9625000000001</v>
      </c>
      <c r="G28" s="244">
        <f t="shared" si="1"/>
        <v>3611.4375</v>
      </c>
      <c r="H28" s="244">
        <f t="shared" si="2"/>
        <v>3129.9124999999999</v>
      </c>
      <c r="I28" s="17">
        <f>GENERAL!F8211</f>
        <v>0.86</v>
      </c>
      <c r="J28" s="56">
        <f t="shared" si="3"/>
        <v>674.1350000000001</v>
      </c>
      <c r="K28" s="19">
        <f t="shared" si="4"/>
        <v>640.42825000000005</v>
      </c>
      <c r="L28" s="49">
        <f t="shared" si="5"/>
        <v>606.72150000000011</v>
      </c>
    </row>
    <row r="29" spans="1:12">
      <c r="A29" s="3">
        <v>5421200000</v>
      </c>
      <c r="B29" s="37" t="s">
        <v>8091</v>
      </c>
      <c r="C29" s="19">
        <f>GENERAL!C8212</f>
        <v>2020.86</v>
      </c>
      <c r="D29" s="15">
        <f>GENERAL!D8212</f>
        <v>2</v>
      </c>
      <c r="E29" s="3">
        <f>GENERAL!E8212</f>
        <v>180</v>
      </c>
      <c r="F29" s="244">
        <f t="shared" si="0"/>
        <v>1717.7309999999998</v>
      </c>
      <c r="G29" s="244">
        <f t="shared" si="1"/>
        <v>1515.645</v>
      </c>
      <c r="H29" s="244">
        <f t="shared" si="2"/>
        <v>1313.559</v>
      </c>
      <c r="I29" s="17">
        <f>GENERAL!F8212</f>
        <v>0.86</v>
      </c>
      <c r="J29" s="56">
        <f t="shared" si="3"/>
        <v>282.92040000000003</v>
      </c>
      <c r="K29" s="19">
        <f t="shared" si="4"/>
        <v>268.77438000000001</v>
      </c>
      <c r="L29" s="49">
        <f t="shared" si="5"/>
        <v>254.62836000000004</v>
      </c>
    </row>
    <row r="30" spans="1:12">
      <c r="A30" s="3">
        <v>5421203000</v>
      </c>
      <c r="B30" s="37" t="s">
        <v>8092</v>
      </c>
      <c r="C30" s="19">
        <f>GENERAL!C8213</f>
        <v>6128.5</v>
      </c>
      <c r="D30" s="15">
        <f>GENERAL!D8213</f>
        <v>1</v>
      </c>
      <c r="E30" s="3">
        <f>GENERAL!E8213</f>
        <v>60</v>
      </c>
      <c r="F30" s="244">
        <f t="shared" si="0"/>
        <v>5209.2249999999995</v>
      </c>
      <c r="G30" s="244">
        <f t="shared" si="1"/>
        <v>4596.375</v>
      </c>
      <c r="H30" s="244">
        <f t="shared" si="2"/>
        <v>3983.5250000000001</v>
      </c>
      <c r="I30" s="17">
        <f>GENERAL!F8213</f>
        <v>0.86</v>
      </c>
      <c r="J30" s="56">
        <f t="shared" si="3"/>
        <v>857.99000000000012</v>
      </c>
      <c r="K30" s="19">
        <f t="shared" si="4"/>
        <v>815.09050000000013</v>
      </c>
      <c r="L30" s="49">
        <f t="shared" si="5"/>
        <v>772.19100000000014</v>
      </c>
    </row>
    <row r="31" spans="1:12">
      <c r="A31" s="3">
        <v>5421600000</v>
      </c>
      <c r="B31" s="37" t="s">
        <v>8093</v>
      </c>
      <c r="C31" s="19">
        <f>GENERAL!C8214</f>
        <v>2920.05</v>
      </c>
      <c r="D31" s="15">
        <f>GENERAL!D8214</f>
        <v>2</v>
      </c>
      <c r="E31" s="3">
        <f>GENERAL!E8214</f>
        <v>120</v>
      </c>
      <c r="F31" s="244">
        <f t="shared" si="0"/>
        <v>2482.0425</v>
      </c>
      <c r="G31" s="244">
        <f t="shared" si="1"/>
        <v>2190.0375000000004</v>
      </c>
      <c r="H31" s="244">
        <f t="shared" si="2"/>
        <v>1898.0325000000003</v>
      </c>
      <c r="I31" s="17">
        <f>GENERAL!F8214</f>
        <v>0.86</v>
      </c>
      <c r="J31" s="56">
        <f t="shared" si="3"/>
        <v>408.80700000000007</v>
      </c>
      <c r="K31" s="19">
        <f t="shared" si="4"/>
        <v>388.36665000000005</v>
      </c>
      <c r="L31" s="49">
        <f t="shared" si="5"/>
        <v>367.92630000000008</v>
      </c>
    </row>
    <row r="32" spans="1:12">
      <c r="A32" s="3">
        <v>5421603000</v>
      </c>
      <c r="B32" s="37" t="s">
        <v>8094</v>
      </c>
      <c r="C32" s="19">
        <f>GENERAL!C8215</f>
        <v>5304.5</v>
      </c>
      <c r="D32" s="15">
        <f>GENERAL!D8215</f>
        <v>1</v>
      </c>
      <c r="E32" s="3">
        <f>GENERAL!E8215</f>
        <v>40</v>
      </c>
      <c r="F32" s="244">
        <f t="shared" si="0"/>
        <v>4508.8249999999998</v>
      </c>
      <c r="G32" s="244">
        <f t="shared" si="1"/>
        <v>3978.375</v>
      </c>
      <c r="H32" s="244">
        <f t="shared" si="2"/>
        <v>3447.9250000000002</v>
      </c>
      <c r="I32" s="17">
        <f>GENERAL!F8215</f>
        <v>0.86</v>
      </c>
      <c r="J32" s="56">
        <f t="shared" si="3"/>
        <v>742.63000000000011</v>
      </c>
      <c r="K32" s="19">
        <f t="shared" si="4"/>
        <v>705.49850000000004</v>
      </c>
      <c r="L32" s="49">
        <f t="shared" si="5"/>
        <v>668.36700000000008</v>
      </c>
    </row>
    <row r="33" spans="1:12">
      <c r="A33" s="3">
        <v>5422000000</v>
      </c>
      <c r="B33" s="37" t="s">
        <v>8095</v>
      </c>
      <c r="C33" s="19">
        <f>GENERAL!C8216</f>
        <v>8755</v>
      </c>
      <c r="D33" s="15">
        <f>GENERAL!D8216</f>
        <v>1</v>
      </c>
      <c r="E33" s="3">
        <f>GENERAL!E8216</f>
        <v>70</v>
      </c>
      <c r="F33" s="244">
        <f t="shared" si="0"/>
        <v>7441.75</v>
      </c>
      <c r="G33" s="244">
        <f t="shared" si="1"/>
        <v>6566.25</v>
      </c>
      <c r="H33" s="244">
        <f t="shared" si="2"/>
        <v>5690.75</v>
      </c>
      <c r="I33" s="17">
        <f>GENERAL!F8216</f>
        <v>0.86</v>
      </c>
      <c r="J33" s="56">
        <f t="shared" si="3"/>
        <v>1225.7</v>
      </c>
      <c r="K33" s="19">
        <f t="shared" si="4"/>
        <v>1164.415</v>
      </c>
      <c r="L33" s="49">
        <f t="shared" si="5"/>
        <v>1103.1300000000001</v>
      </c>
    </row>
    <row r="34" spans="1:12">
      <c r="A34" s="3">
        <v>5425200000</v>
      </c>
      <c r="B34" s="37" t="s">
        <v>8096</v>
      </c>
      <c r="C34" s="19">
        <f>GENERAL!C8217</f>
        <v>109.18</v>
      </c>
      <c r="D34" s="15">
        <f>GENERAL!D8217</f>
        <v>20</v>
      </c>
      <c r="E34" s="3">
        <f>GENERAL!E8217</f>
        <v>4500</v>
      </c>
      <c r="F34" s="244">
        <f t="shared" si="0"/>
        <v>92.802999999999997</v>
      </c>
      <c r="G34" s="244">
        <f t="shared" si="1"/>
        <v>81.885000000000005</v>
      </c>
      <c r="H34" s="244">
        <f t="shared" si="2"/>
        <v>70.967000000000013</v>
      </c>
      <c r="I34" s="17">
        <f>GENERAL!F8217</f>
        <v>0.86</v>
      </c>
      <c r="J34" s="56">
        <f t="shared" si="3"/>
        <v>15.285200000000003</v>
      </c>
      <c r="K34" s="19">
        <f t="shared" si="4"/>
        <v>14.520940000000003</v>
      </c>
      <c r="L34" s="49">
        <f t="shared" si="5"/>
        <v>13.756680000000003</v>
      </c>
    </row>
    <row r="35" spans="1:12">
      <c r="A35" s="3">
        <v>5425300000</v>
      </c>
      <c r="B35" s="37" t="s">
        <v>8097</v>
      </c>
      <c r="C35" s="19">
        <f>GENERAL!C8218</f>
        <v>167.17</v>
      </c>
      <c r="D35" s="15">
        <f>GENERAL!D8218</f>
        <v>10</v>
      </c>
      <c r="E35" s="3">
        <f>GENERAL!E8218</f>
        <v>3000</v>
      </c>
      <c r="F35" s="244">
        <f t="shared" si="0"/>
        <v>142.09449999999998</v>
      </c>
      <c r="G35" s="244">
        <f t="shared" si="1"/>
        <v>125.3775</v>
      </c>
      <c r="H35" s="244">
        <f t="shared" si="2"/>
        <v>108.6605</v>
      </c>
      <c r="I35" s="17">
        <f>GENERAL!F8218</f>
        <v>0.86</v>
      </c>
      <c r="J35" s="56">
        <f t="shared" si="3"/>
        <v>23.4038</v>
      </c>
      <c r="K35" s="19">
        <f t="shared" si="4"/>
        <v>22.233609999999999</v>
      </c>
      <c r="L35" s="49">
        <f t="shared" si="5"/>
        <v>21.063420000000001</v>
      </c>
    </row>
    <row r="36" spans="1:12">
      <c r="A36" s="3">
        <v>5425400000</v>
      </c>
      <c r="B36" s="37" t="s">
        <v>8098</v>
      </c>
      <c r="C36" s="19">
        <f>GENERAL!C8219</f>
        <v>249.26</v>
      </c>
      <c r="D36" s="15">
        <f>GENERAL!D8219</f>
        <v>5</v>
      </c>
      <c r="E36" s="3">
        <f>GENERAL!E8219</f>
        <v>2000</v>
      </c>
      <c r="F36" s="244">
        <f t="shared" si="0"/>
        <v>211.87099999999998</v>
      </c>
      <c r="G36" s="244">
        <f t="shared" si="1"/>
        <v>186.94499999999999</v>
      </c>
      <c r="H36" s="244">
        <f t="shared" si="2"/>
        <v>162.01900000000001</v>
      </c>
      <c r="I36" s="17">
        <f>GENERAL!F8219</f>
        <v>0.86</v>
      </c>
      <c r="J36" s="56">
        <f t="shared" si="3"/>
        <v>34.8964</v>
      </c>
      <c r="K36" s="19">
        <f t="shared" si="4"/>
        <v>33.151579999999996</v>
      </c>
      <c r="L36" s="49">
        <f t="shared" si="5"/>
        <v>31.406760000000002</v>
      </c>
    </row>
    <row r="37" spans="1:12">
      <c r="A37" s="3">
        <v>5425600000</v>
      </c>
      <c r="B37" s="37" t="s">
        <v>8099</v>
      </c>
      <c r="C37" s="19">
        <f>GENERAL!C8220</f>
        <v>444.96</v>
      </c>
      <c r="D37" s="15">
        <f>GENERAL!D8220</f>
        <v>5</v>
      </c>
      <c r="E37" s="3">
        <f>GENERAL!E8220</f>
        <v>1100</v>
      </c>
      <c r="F37" s="244">
        <f t="shared" si="0"/>
        <v>378.21599999999995</v>
      </c>
      <c r="G37" s="244">
        <f t="shared" si="1"/>
        <v>333.71999999999997</v>
      </c>
      <c r="H37" s="244">
        <f t="shared" si="2"/>
        <v>289.22399999999999</v>
      </c>
      <c r="I37" s="17">
        <f>GENERAL!F8220</f>
        <v>0.86</v>
      </c>
      <c r="J37" s="56">
        <f t="shared" si="3"/>
        <v>62.294400000000003</v>
      </c>
      <c r="K37" s="19">
        <f t="shared" si="4"/>
        <v>59.179679999999998</v>
      </c>
      <c r="L37" s="49">
        <f t="shared" si="5"/>
        <v>56.064960000000006</v>
      </c>
    </row>
    <row r="38" spans="1:12">
      <c r="A38" s="3">
        <v>5427000020</v>
      </c>
      <c r="B38" s="37" t="s">
        <v>8100</v>
      </c>
      <c r="C38" s="19">
        <f>GENERAL!C8221</f>
        <v>58.65</v>
      </c>
      <c r="D38" s="15">
        <f>GENERAL!D8221</f>
        <v>100</v>
      </c>
      <c r="E38" s="3">
        <f>GENERAL!E8221</f>
        <v>5500</v>
      </c>
      <c r="F38" s="244">
        <f t="shared" si="0"/>
        <v>49.852499999999999</v>
      </c>
      <c r="G38" s="244">
        <f t="shared" si="1"/>
        <v>43.987499999999997</v>
      </c>
      <c r="H38" s="244">
        <f t="shared" si="2"/>
        <v>38.122500000000002</v>
      </c>
      <c r="I38" s="17">
        <f>GENERAL!F8221</f>
        <v>0.86</v>
      </c>
      <c r="J38" s="56">
        <f t="shared" si="3"/>
        <v>8.2110000000000003</v>
      </c>
      <c r="K38" s="19">
        <f t="shared" si="4"/>
        <v>7.8004499999999997</v>
      </c>
      <c r="L38" s="49">
        <f t="shared" si="5"/>
        <v>7.3899000000000008</v>
      </c>
    </row>
    <row r="39" spans="1:12">
      <c r="A39" s="3">
        <v>5427000030</v>
      </c>
      <c r="B39" s="37" t="s">
        <v>8101</v>
      </c>
      <c r="C39" s="19">
        <f>GENERAL!C8222</f>
        <v>92.72</v>
      </c>
      <c r="D39" s="15">
        <f>GENERAL!D8222</f>
        <v>50</v>
      </c>
      <c r="E39" s="3">
        <f>GENERAL!E8222</f>
        <v>3250</v>
      </c>
      <c r="F39" s="244">
        <f t="shared" si="0"/>
        <v>78.811999999999998</v>
      </c>
      <c r="G39" s="244">
        <f t="shared" si="1"/>
        <v>69.539999999999992</v>
      </c>
      <c r="H39" s="244">
        <f t="shared" si="2"/>
        <v>60.268000000000001</v>
      </c>
      <c r="I39" s="17">
        <f>GENERAL!F8222</f>
        <v>0.86</v>
      </c>
      <c r="J39" s="56">
        <f t="shared" si="3"/>
        <v>12.9808</v>
      </c>
      <c r="K39" s="19">
        <f t="shared" si="4"/>
        <v>12.331759999999999</v>
      </c>
      <c r="L39" s="49">
        <f t="shared" si="5"/>
        <v>11.68272</v>
      </c>
    </row>
    <row r="40" spans="1:12">
      <c r="A40" s="3">
        <v>5427000040</v>
      </c>
      <c r="B40" s="37" t="s">
        <v>8102</v>
      </c>
      <c r="C40" s="19">
        <f>GENERAL!C8223</f>
        <v>134.15</v>
      </c>
      <c r="D40" s="15">
        <f>GENERAL!D8223</f>
        <v>25</v>
      </c>
      <c r="E40" s="3">
        <f>GENERAL!E8223</f>
        <v>2250</v>
      </c>
      <c r="F40" s="244">
        <f t="shared" si="0"/>
        <v>114.0275</v>
      </c>
      <c r="G40" s="244">
        <f t="shared" si="1"/>
        <v>100.61250000000001</v>
      </c>
      <c r="H40" s="244">
        <f t="shared" si="2"/>
        <v>87.197500000000005</v>
      </c>
      <c r="I40" s="17">
        <f>GENERAL!F8223</f>
        <v>0.86</v>
      </c>
      <c r="J40" s="56">
        <f t="shared" si="3"/>
        <v>18.781000000000002</v>
      </c>
      <c r="K40" s="19">
        <f t="shared" si="4"/>
        <v>17.841950000000001</v>
      </c>
      <c r="L40" s="49">
        <f t="shared" si="5"/>
        <v>16.902900000000002</v>
      </c>
    </row>
    <row r="41" spans="1:12">
      <c r="A41" s="3">
        <v>5427000060</v>
      </c>
      <c r="B41" s="37" t="s">
        <v>8103</v>
      </c>
      <c r="C41" s="19">
        <f>GENERAL!C8224</f>
        <v>242.92</v>
      </c>
      <c r="D41" s="15">
        <f>GENERAL!D8224</f>
        <v>20</v>
      </c>
      <c r="E41" s="3">
        <f>GENERAL!E8224</f>
        <v>1300</v>
      </c>
      <c r="F41" s="244">
        <f t="shared" si="0"/>
        <v>206.48199999999997</v>
      </c>
      <c r="G41" s="244">
        <f t="shared" si="1"/>
        <v>182.19</v>
      </c>
      <c r="H41" s="244">
        <f t="shared" si="2"/>
        <v>157.898</v>
      </c>
      <c r="I41" s="17">
        <f>GENERAL!F8224</f>
        <v>0.86</v>
      </c>
      <c r="J41" s="56">
        <f t="shared" si="3"/>
        <v>34.008800000000001</v>
      </c>
      <c r="K41" s="19">
        <f t="shared" si="4"/>
        <v>32.30836</v>
      </c>
      <c r="L41" s="49">
        <f t="shared" si="5"/>
        <v>30.60792</v>
      </c>
    </row>
    <row r="42" spans="1:12">
      <c r="A42" s="3">
        <v>5427000080</v>
      </c>
      <c r="B42" s="37" t="s">
        <v>8104</v>
      </c>
      <c r="C42" s="19">
        <f>GENERAL!C8225</f>
        <v>387.03</v>
      </c>
      <c r="D42" s="15">
        <f>GENERAL!D8225</f>
        <v>10</v>
      </c>
      <c r="E42" s="3">
        <f>GENERAL!E8225</f>
        <v>800</v>
      </c>
      <c r="F42" s="244">
        <f t="shared" si="0"/>
        <v>328.97549999999995</v>
      </c>
      <c r="G42" s="244">
        <f t="shared" si="1"/>
        <v>290.27249999999998</v>
      </c>
      <c r="H42" s="244">
        <f t="shared" si="2"/>
        <v>251.56950000000001</v>
      </c>
      <c r="I42" s="17">
        <f>GENERAL!F8225</f>
        <v>0.86</v>
      </c>
      <c r="J42" s="56">
        <f t="shared" si="3"/>
        <v>54.184200000000004</v>
      </c>
      <c r="K42" s="19">
        <f t="shared" si="4"/>
        <v>51.474989999999998</v>
      </c>
      <c r="L42" s="49">
        <f t="shared" si="5"/>
        <v>48.765780000000007</v>
      </c>
    </row>
    <row r="43" spans="1:12">
      <c r="A43" s="3">
        <v>5427000095</v>
      </c>
      <c r="B43" s="37" t="s">
        <v>8105</v>
      </c>
      <c r="C43" s="19">
        <f>GENERAL!C8226</f>
        <v>797.63</v>
      </c>
      <c r="D43" s="15">
        <f>GENERAL!D8226</f>
        <v>5</v>
      </c>
      <c r="E43" s="3">
        <f>GENERAL!E8226</f>
        <v>400</v>
      </c>
      <c r="F43" s="244">
        <f t="shared" si="0"/>
        <v>677.9855</v>
      </c>
      <c r="G43" s="244">
        <f t="shared" si="1"/>
        <v>598.22249999999997</v>
      </c>
      <c r="H43" s="244">
        <f t="shared" si="2"/>
        <v>518.45950000000005</v>
      </c>
      <c r="I43" s="17">
        <f>GENERAL!F8226</f>
        <v>0.86</v>
      </c>
      <c r="J43" s="56">
        <f t="shared" si="3"/>
        <v>111.66820000000001</v>
      </c>
      <c r="K43" s="19">
        <f t="shared" si="4"/>
        <v>106.08479000000001</v>
      </c>
      <c r="L43" s="49">
        <f t="shared" si="5"/>
        <v>100.50138000000001</v>
      </c>
    </row>
    <row r="44" spans="1:12">
      <c r="A44" s="3">
        <v>5427003020</v>
      </c>
      <c r="B44" s="37" t="s">
        <v>8106</v>
      </c>
      <c r="C44" s="19">
        <f>GENERAL!C8227</f>
        <v>174.94</v>
      </c>
      <c r="D44" s="15">
        <f>GENERAL!D8227</f>
        <v>50</v>
      </c>
      <c r="E44" s="3">
        <f>GENERAL!E8227</f>
        <v>3500</v>
      </c>
      <c r="F44" s="244">
        <f t="shared" si="0"/>
        <v>148.69899999999998</v>
      </c>
      <c r="G44" s="244">
        <f t="shared" si="1"/>
        <v>131.20499999999998</v>
      </c>
      <c r="H44" s="244">
        <f t="shared" si="2"/>
        <v>113.711</v>
      </c>
      <c r="I44" s="17">
        <f>GENERAL!F8227</f>
        <v>0.86</v>
      </c>
      <c r="J44" s="56">
        <f t="shared" si="3"/>
        <v>24.491600000000002</v>
      </c>
      <c r="K44" s="19">
        <f t="shared" si="4"/>
        <v>23.267020000000002</v>
      </c>
      <c r="L44" s="49">
        <f t="shared" si="5"/>
        <v>22.042440000000003</v>
      </c>
    </row>
    <row r="45" spans="1:12">
      <c r="A45" s="3">
        <v>5427003030</v>
      </c>
      <c r="B45" s="37" t="s">
        <v>8107</v>
      </c>
      <c r="C45" s="19">
        <f>GENERAL!C8228</f>
        <v>278.26</v>
      </c>
      <c r="D45" s="15">
        <f>GENERAL!D8228</f>
        <v>25</v>
      </c>
      <c r="E45" s="3">
        <f>GENERAL!E8228</f>
        <v>2250</v>
      </c>
      <c r="F45" s="244">
        <f t="shared" si="0"/>
        <v>236.52099999999999</v>
      </c>
      <c r="G45" s="244">
        <f t="shared" si="1"/>
        <v>208.69499999999999</v>
      </c>
      <c r="H45" s="244">
        <f t="shared" si="2"/>
        <v>180.869</v>
      </c>
      <c r="I45" s="17">
        <f>GENERAL!F8228</f>
        <v>0.86</v>
      </c>
      <c r="J45" s="56">
        <f t="shared" si="3"/>
        <v>38.956400000000002</v>
      </c>
      <c r="K45" s="19">
        <f t="shared" si="4"/>
        <v>37.008580000000002</v>
      </c>
      <c r="L45" s="49">
        <f t="shared" si="5"/>
        <v>35.060760000000002</v>
      </c>
    </row>
    <row r="46" spans="1:12">
      <c r="A46" s="3">
        <v>5427003040</v>
      </c>
      <c r="B46" s="37" t="s">
        <v>8108</v>
      </c>
      <c r="C46" s="19">
        <f>GENERAL!C8229</f>
        <v>402.44</v>
      </c>
      <c r="D46" s="15">
        <f>GENERAL!D8229</f>
        <v>20</v>
      </c>
      <c r="E46" s="3">
        <f>GENERAL!E8229</f>
        <v>1000</v>
      </c>
      <c r="F46" s="244">
        <f t="shared" si="0"/>
        <v>342.07400000000001</v>
      </c>
      <c r="G46" s="244">
        <f t="shared" si="1"/>
        <v>301.83</v>
      </c>
      <c r="H46" s="244">
        <f t="shared" si="2"/>
        <v>261.58600000000001</v>
      </c>
      <c r="I46" s="17">
        <f>GENERAL!F8229</f>
        <v>0.86</v>
      </c>
      <c r="J46" s="56">
        <f t="shared" si="3"/>
        <v>56.341600000000007</v>
      </c>
      <c r="K46" s="19">
        <f t="shared" si="4"/>
        <v>53.524520000000003</v>
      </c>
      <c r="L46" s="49">
        <f t="shared" si="5"/>
        <v>50.707440000000005</v>
      </c>
    </row>
    <row r="47" spans="1:12">
      <c r="A47" s="3">
        <v>5427003060</v>
      </c>
      <c r="B47" s="37" t="s">
        <v>8109</v>
      </c>
      <c r="C47" s="19">
        <f>GENERAL!C8230</f>
        <v>727.84</v>
      </c>
      <c r="D47" s="15">
        <f>GENERAL!D8230</f>
        <v>20</v>
      </c>
      <c r="E47" s="3">
        <f>GENERAL!E8230</f>
        <v>800</v>
      </c>
      <c r="F47" s="244">
        <f t="shared" si="0"/>
        <v>618.66399999999999</v>
      </c>
      <c r="G47" s="244">
        <f t="shared" si="1"/>
        <v>545.88</v>
      </c>
      <c r="H47" s="244">
        <f t="shared" si="2"/>
        <v>473.09600000000006</v>
      </c>
      <c r="I47" s="17">
        <f>GENERAL!F8230</f>
        <v>0.86</v>
      </c>
      <c r="J47" s="56">
        <f t="shared" si="3"/>
        <v>101.89760000000001</v>
      </c>
      <c r="K47" s="19">
        <f t="shared" si="4"/>
        <v>96.802720000000008</v>
      </c>
      <c r="L47" s="49">
        <f t="shared" si="5"/>
        <v>91.707840000000019</v>
      </c>
    </row>
    <row r="48" spans="1:12">
      <c r="A48" s="3">
        <v>5427003080</v>
      </c>
      <c r="B48" s="37" t="s">
        <v>8110</v>
      </c>
      <c r="C48" s="19">
        <f>GENERAL!C8231</f>
        <v>1154.75</v>
      </c>
      <c r="D48" s="15">
        <f>GENERAL!D8231</f>
        <v>5</v>
      </c>
      <c r="E48" s="3">
        <f>GENERAL!E8231</f>
        <v>550</v>
      </c>
      <c r="F48" s="244">
        <f t="shared" si="0"/>
        <v>981.53750000000002</v>
      </c>
      <c r="G48" s="244">
        <f t="shared" si="1"/>
        <v>866.0625</v>
      </c>
      <c r="H48" s="244">
        <f t="shared" si="2"/>
        <v>750.58749999999998</v>
      </c>
      <c r="I48" s="17">
        <f>GENERAL!F8231</f>
        <v>0.86</v>
      </c>
      <c r="J48" s="56">
        <f t="shared" si="3"/>
        <v>161.66500000000002</v>
      </c>
      <c r="K48" s="19">
        <f t="shared" si="4"/>
        <v>153.58175</v>
      </c>
      <c r="L48" s="49">
        <f t="shared" si="5"/>
        <v>145.49850000000004</v>
      </c>
    </row>
    <row r="49" spans="1:12">
      <c r="A49" s="3">
        <v>5427003090</v>
      </c>
      <c r="B49" s="37" t="s">
        <v>8111</v>
      </c>
      <c r="C49" s="19">
        <f>GENERAL!C8232</f>
        <v>1705.84</v>
      </c>
      <c r="D49" s="15">
        <f>GENERAL!D8232</f>
        <v>5</v>
      </c>
      <c r="E49" s="3">
        <f>GENERAL!E8232</f>
        <v>175</v>
      </c>
      <c r="F49" s="244">
        <f t="shared" si="0"/>
        <v>1449.9639999999999</v>
      </c>
      <c r="G49" s="244">
        <f t="shared" si="1"/>
        <v>1279.3799999999999</v>
      </c>
      <c r="H49" s="244">
        <f t="shared" si="2"/>
        <v>1108.796</v>
      </c>
      <c r="I49" s="17">
        <f>GENERAL!F8232</f>
        <v>0.86</v>
      </c>
      <c r="J49" s="56">
        <f t="shared" si="3"/>
        <v>238.8176</v>
      </c>
      <c r="K49" s="19">
        <f t="shared" si="4"/>
        <v>226.87671999999998</v>
      </c>
      <c r="L49" s="49">
        <f t="shared" si="5"/>
        <v>214.93584000000001</v>
      </c>
    </row>
    <row r="50" spans="1:12">
      <c r="A50" s="3">
        <v>5427003095</v>
      </c>
      <c r="B50" s="37" t="s">
        <v>8112</v>
      </c>
      <c r="C50" s="19">
        <f>GENERAL!C8233</f>
        <v>2401.96</v>
      </c>
      <c r="D50" s="15">
        <f>GENERAL!D8233</f>
        <v>2</v>
      </c>
      <c r="E50" s="3">
        <f>GENERAL!E8233</f>
        <v>325</v>
      </c>
      <c r="F50" s="244">
        <f t="shared" si="0"/>
        <v>2041.6659999999999</v>
      </c>
      <c r="G50" s="244">
        <f t="shared" si="1"/>
        <v>1801.47</v>
      </c>
      <c r="H50" s="244">
        <f t="shared" si="2"/>
        <v>1561.2740000000001</v>
      </c>
      <c r="I50" s="17">
        <f>GENERAL!F8233</f>
        <v>0.86</v>
      </c>
      <c r="J50" s="56">
        <f t="shared" si="3"/>
        <v>336.27440000000001</v>
      </c>
      <c r="K50" s="19">
        <f t="shared" si="4"/>
        <v>319.46068000000002</v>
      </c>
      <c r="L50" s="49">
        <f t="shared" si="5"/>
        <v>302.64696000000004</v>
      </c>
    </row>
    <row r="51" spans="1:12">
      <c r="A51" s="3">
        <v>5427003100</v>
      </c>
      <c r="B51" s="37" t="s">
        <v>8113</v>
      </c>
      <c r="C51" s="19">
        <f>GENERAL!C8234</f>
        <v>3090.82</v>
      </c>
      <c r="D51" s="15">
        <f>GENERAL!D8234</f>
        <v>2</v>
      </c>
      <c r="E51" s="3">
        <f>GENERAL!E8234</f>
        <v>250</v>
      </c>
      <c r="F51" s="244">
        <f t="shared" si="0"/>
        <v>2627.1970000000001</v>
      </c>
      <c r="G51" s="244">
        <f t="shared" si="1"/>
        <v>2318.1150000000002</v>
      </c>
      <c r="H51" s="244">
        <f t="shared" si="2"/>
        <v>2009.0330000000001</v>
      </c>
      <c r="I51" s="17">
        <f>GENERAL!F8234</f>
        <v>0.86</v>
      </c>
      <c r="J51" s="56">
        <f t="shared" si="3"/>
        <v>432.71480000000008</v>
      </c>
      <c r="K51" s="19">
        <f t="shared" si="4"/>
        <v>411.07906000000008</v>
      </c>
      <c r="L51" s="49">
        <f t="shared" si="5"/>
        <v>389.44332000000009</v>
      </c>
    </row>
    <row r="52" spans="1:12">
      <c r="A52" s="3">
        <v>2420600000</v>
      </c>
      <c r="B52" s="37" t="s">
        <v>5298</v>
      </c>
      <c r="C52" s="19">
        <f>GENERAL!C5350</f>
        <v>79.84</v>
      </c>
      <c r="D52" s="15">
        <f>GENERAL!D5350</f>
        <v>100</v>
      </c>
      <c r="E52" s="3">
        <f>GENERAL!E5350</f>
        <v>6000</v>
      </c>
      <c r="F52" s="244">
        <f t="shared" si="0"/>
        <v>67.864000000000004</v>
      </c>
      <c r="G52" s="244">
        <f t="shared" si="1"/>
        <v>59.88</v>
      </c>
      <c r="H52" s="244">
        <f t="shared" si="2"/>
        <v>51.896000000000001</v>
      </c>
      <c r="I52" s="17">
        <f>GENERAL!F5350</f>
        <v>0.86</v>
      </c>
      <c r="J52" s="56">
        <f t="shared" si="3"/>
        <v>11.177600000000002</v>
      </c>
      <c r="K52" s="19">
        <f t="shared" si="4"/>
        <v>10.618720000000001</v>
      </c>
      <c r="L52" s="49">
        <f t="shared" si="5"/>
        <v>10.059840000000001</v>
      </c>
    </row>
    <row r="53" spans="1:12">
      <c r="A53" s="3">
        <v>2420800000</v>
      </c>
      <c r="B53" s="37" t="s">
        <v>5299</v>
      </c>
      <c r="C53" s="19">
        <f>GENERAL!C5351</f>
        <v>131.22</v>
      </c>
      <c r="D53" s="15">
        <f>GENERAL!D5351</f>
        <v>50</v>
      </c>
      <c r="E53" s="3">
        <f>GENERAL!E5351</f>
        <v>3250</v>
      </c>
      <c r="F53" s="244">
        <f t="shared" si="0"/>
        <v>111.53699999999999</v>
      </c>
      <c r="G53" s="244">
        <f t="shared" si="1"/>
        <v>98.414999999999992</v>
      </c>
      <c r="H53" s="244">
        <f t="shared" si="2"/>
        <v>85.293000000000006</v>
      </c>
      <c r="I53" s="17">
        <f>GENERAL!F5351</f>
        <v>0.86</v>
      </c>
      <c r="J53" s="56">
        <f t="shared" si="3"/>
        <v>18.370800000000003</v>
      </c>
      <c r="K53" s="19">
        <f t="shared" si="4"/>
        <v>17.452260000000003</v>
      </c>
      <c r="L53" s="49">
        <f t="shared" si="5"/>
        <v>16.533720000000002</v>
      </c>
    </row>
    <row r="54" spans="1:12">
      <c r="A54" s="3">
        <v>2421000000</v>
      </c>
      <c r="B54" s="37" t="s">
        <v>5300</v>
      </c>
      <c r="C54" s="19">
        <f>GENERAL!C5352</f>
        <v>206</v>
      </c>
      <c r="D54" s="15">
        <f>GENERAL!D5352</f>
        <v>25</v>
      </c>
      <c r="E54" s="3">
        <f>GENERAL!E5352</f>
        <v>2000</v>
      </c>
      <c r="F54" s="244">
        <f t="shared" si="0"/>
        <v>175.1</v>
      </c>
      <c r="G54" s="244">
        <f t="shared" si="1"/>
        <v>154.5</v>
      </c>
      <c r="H54" s="244">
        <f t="shared" si="2"/>
        <v>133.9</v>
      </c>
      <c r="I54" s="17">
        <f>GENERAL!F5352</f>
        <v>0.86</v>
      </c>
      <c r="J54" s="56">
        <f t="shared" si="3"/>
        <v>28.840000000000003</v>
      </c>
      <c r="K54" s="19">
        <f t="shared" si="4"/>
        <v>27.398000000000003</v>
      </c>
      <c r="L54" s="49">
        <f t="shared" si="5"/>
        <v>25.956000000000003</v>
      </c>
    </row>
    <row r="55" spans="1:12">
      <c r="A55" s="3">
        <v>2421200000</v>
      </c>
      <c r="B55" s="37" t="s">
        <v>5301</v>
      </c>
      <c r="C55" s="19">
        <f>GENERAL!C5353</f>
        <v>291.49</v>
      </c>
      <c r="D55" s="15">
        <f>GENERAL!D5353</f>
        <v>20</v>
      </c>
      <c r="E55" s="3">
        <f>GENERAL!E5353</f>
        <v>1400</v>
      </c>
      <c r="F55" s="244">
        <f t="shared" si="0"/>
        <v>247.76650000000001</v>
      </c>
      <c r="G55" s="244">
        <f t="shared" si="1"/>
        <v>218.61750000000001</v>
      </c>
      <c r="H55" s="244">
        <f t="shared" si="2"/>
        <v>189.46850000000001</v>
      </c>
      <c r="I55" s="17">
        <f>GENERAL!F5353</f>
        <v>0.86</v>
      </c>
      <c r="J55" s="56">
        <f t="shared" si="3"/>
        <v>40.808600000000006</v>
      </c>
      <c r="K55" s="19">
        <f t="shared" si="4"/>
        <v>38.768170000000005</v>
      </c>
      <c r="L55" s="49">
        <f t="shared" si="5"/>
        <v>36.727740000000004</v>
      </c>
    </row>
    <row r="56" spans="1:12">
      <c r="A56" s="3">
        <v>2421400000</v>
      </c>
      <c r="B56" s="37" t="s">
        <v>5302</v>
      </c>
      <c r="C56" s="19">
        <f>GENERAL!C5354</f>
        <v>408.29</v>
      </c>
      <c r="D56" s="15">
        <f>GENERAL!D5354</f>
        <v>10</v>
      </c>
      <c r="E56" s="3">
        <f>GENERAL!E5354</f>
        <v>1000</v>
      </c>
      <c r="F56" s="244">
        <f t="shared" si="0"/>
        <v>347.04649999999998</v>
      </c>
      <c r="G56" s="244">
        <f t="shared" si="1"/>
        <v>306.21750000000003</v>
      </c>
      <c r="H56" s="244">
        <f t="shared" si="2"/>
        <v>265.38850000000002</v>
      </c>
      <c r="I56" s="17">
        <f>GENERAL!F5354</f>
        <v>0.86</v>
      </c>
      <c r="J56" s="56">
        <f t="shared" si="3"/>
        <v>57.160600000000009</v>
      </c>
      <c r="K56" s="19">
        <f t="shared" si="4"/>
        <v>54.302570000000003</v>
      </c>
      <c r="L56" s="49">
        <f t="shared" si="5"/>
        <v>51.444540000000011</v>
      </c>
    </row>
    <row r="57" spans="1:12">
      <c r="A57" s="3">
        <v>2421600000</v>
      </c>
      <c r="B57" s="37" t="s">
        <v>5303</v>
      </c>
      <c r="C57" s="19">
        <f>GENERAL!C5355</f>
        <v>536.22</v>
      </c>
      <c r="D57" s="15">
        <f>GENERAL!D5355</f>
        <v>10</v>
      </c>
      <c r="E57" s="3">
        <f>GENERAL!E5355</f>
        <v>750</v>
      </c>
      <c r="F57" s="244">
        <f t="shared" si="0"/>
        <v>455.78700000000003</v>
      </c>
      <c r="G57" s="244">
        <f t="shared" si="1"/>
        <v>402.16500000000002</v>
      </c>
      <c r="H57" s="244">
        <f t="shared" si="2"/>
        <v>348.54300000000001</v>
      </c>
      <c r="I57" s="17">
        <f>GENERAL!F5355</f>
        <v>0.86</v>
      </c>
      <c r="J57" s="56">
        <f t="shared" si="3"/>
        <v>75.070800000000006</v>
      </c>
      <c r="K57" s="19">
        <f t="shared" si="4"/>
        <v>71.317260000000005</v>
      </c>
      <c r="L57" s="49">
        <f t="shared" si="5"/>
        <v>67.563720000000004</v>
      </c>
    </row>
    <row r="58" spans="1:12">
      <c r="A58" s="3">
        <v>2421800000</v>
      </c>
      <c r="B58" s="37" t="s">
        <v>5304</v>
      </c>
      <c r="C58" s="19">
        <f>GENERAL!C5356</f>
        <v>707.61</v>
      </c>
      <c r="D58" s="15">
        <f>GENERAL!D5356</f>
        <v>10</v>
      </c>
      <c r="E58" s="3">
        <f>GENERAL!E5356</f>
        <v>600</v>
      </c>
      <c r="F58" s="244">
        <f t="shared" si="0"/>
        <v>601.46849999999995</v>
      </c>
      <c r="G58" s="244">
        <f t="shared" si="1"/>
        <v>530.70749999999998</v>
      </c>
      <c r="H58" s="244">
        <f t="shared" si="2"/>
        <v>459.94650000000001</v>
      </c>
      <c r="I58" s="17">
        <f>GENERAL!F5356</f>
        <v>0.86</v>
      </c>
      <c r="J58" s="56">
        <f t="shared" si="3"/>
        <v>99.065400000000011</v>
      </c>
      <c r="K58" s="19">
        <f t="shared" si="4"/>
        <v>94.112130000000008</v>
      </c>
      <c r="L58" s="49">
        <f t="shared" si="5"/>
        <v>89.158860000000018</v>
      </c>
    </row>
    <row r="59" spans="1:12">
      <c r="A59" s="3">
        <v>2422000000</v>
      </c>
      <c r="B59" s="37" t="s">
        <v>5305</v>
      </c>
      <c r="C59" s="19">
        <f>GENERAL!C5357</f>
        <v>848.82</v>
      </c>
      <c r="D59" s="15">
        <f>GENERAL!D5357</f>
        <v>5</v>
      </c>
      <c r="E59" s="3">
        <f>GENERAL!E5357</f>
        <v>475</v>
      </c>
      <c r="F59" s="244">
        <f t="shared" si="0"/>
        <v>721.49700000000007</v>
      </c>
      <c r="G59" s="244">
        <f t="shared" si="1"/>
        <v>636.61500000000001</v>
      </c>
      <c r="H59" s="244">
        <f t="shared" si="2"/>
        <v>551.73300000000006</v>
      </c>
      <c r="I59" s="17">
        <f>GENERAL!F5357</f>
        <v>0.86</v>
      </c>
      <c r="J59" s="56">
        <f t="shared" si="3"/>
        <v>118.83480000000002</v>
      </c>
      <c r="K59" s="19">
        <f t="shared" si="4"/>
        <v>112.89306000000001</v>
      </c>
      <c r="L59" s="49">
        <f t="shared" si="5"/>
        <v>106.95132000000001</v>
      </c>
    </row>
    <row r="60" spans="1:12">
      <c r="A60" s="3">
        <v>2422200000</v>
      </c>
      <c r="B60" s="37" t="s">
        <v>5306</v>
      </c>
      <c r="C60" s="19">
        <f>GENERAL!C5358</f>
        <v>1133</v>
      </c>
      <c r="D60" s="15">
        <f>GENERAL!D5358</f>
        <v>5</v>
      </c>
      <c r="E60" s="3">
        <f>GENERAL!E5358</f>
        <v>400</v>
      </c>
      <c r="F60" s="244">
        <f t="shared" si="0"/>
        <v>963.05</v>
      </c>
      <c r="G60" s="244">
        <f t="shared" si="1"/>
        <v>849.75</v>
      </c>
      <c r="H60" s="244">
        <f t="shared" si="2"/>
        <v>736.45</v>
      </c>
      <c r="I60" s="17">
        <f>GENERAL!F5358</f>
        <v>0.86</v>
      </c>
      <c r="J60" s="56">
        <f t="shared" si="3"/>
        <v>158.62</v>
      </c>
      <c r="K60" s="19">
        <f t="shared" si="4"/>
        <v>150.68899999999999</v>
      </c>
      <c r="L60" s="49">
        <f t="shared" si="5"/>
        <v>142.75800000000001</v>
      </c>
    </row>
    <row r="61" spans="1:12">
      <c r="A61" s="3">
        <v>2422400000</v>
      </c>
      <c r="B61" s="37" t="s">
        <v>5307</v>
      </c>
      <c r="C61" s="19">
        <f>GENERAL!C5359</f>
        <v>1224.67</v>
      </c>
      <c r="D61" s="15">
        <f>GENERAL!D5359</f>
        <v>5</v>
      </c>
      <c r="E61" s="3">
        <f>GENERAL!E5359</f>
        <v>325</v>
      </c>
      <c r="F61" s="244">
        <f t="shared" si="0"/>
        <v>1040.9694999999999</v>
      </c>
      <c r="G61" s="244">
        <f t="shared" si="1"/>
        <v>918.50250000000005</v>
      </c>
      <c r="H61" s="244">
        <f t="shared" si="2"/>
        <v>796.03550000000007</v>
      </c>
      <c r="I61" s="17">
        <f>GENERAL!F5359</f>
        <v>0.86</v>
      </c>
      <c r="J61" s="56">
        <f t="shared" si="3"/>
        <v>171.45380000000003</v>
      </c>
      <c r="K61" s="19">
        <f t="shared" si="4"/>
        <v>162.88111000000001</v>
      </c>
      <c r="L61" s="49">
        <f t="shared" si="5"/>
        <v>154.30842000000004</v>
      </c>
    </row>
    <row r="62" spans="1:12">
      <c r="A62" s="3">
        <v>2422700000</v>
      </c>
      <c r="B62" s="37" t="s">
        <v>5308</v>
      </c>
      <c r="C62" s="19">
        <f>GENERAL!C5360</f>
        <v>2214.5</v>
      </c>
      <c r="D62" s="15">
        <f>GENERAL!D5360</f>
        <v>5</v>
      </c>
      <c r="E62" s="3">
        <f>GENERAL!E5360</f>
        <v>250</v>
      </c>
      <c r="F62" s="244">
        <f t="shared" si="0"/>
        <v>1882.325</v>
      </c>
      <c r="G62" s="244">
        <f t="shared" si="1"/>
        <v>1660.875</v>
      </c>
      <c r="H62" s="244">
        <f t="shared" si="2"/>
        <v>1439.425</v>
      </c>
      <c r="I62" s="17">
        <f>GENERAL!F5360</f>
        <v>0.86</v>
      </c>
      <c r="J62" s="56">
        <f t="shared" si="3"/>
        <v>310.03000000000003</v>
      </c>
      <c r="K62" s="19">
        <f t="shared" si="4"/>
        <v>294.52850000000001</v>
      </c>
      <c r="L62" s="49">
        <f t="shared" si="5"/>
        <v>279.02700000000004</v>
      </c>
    </row>
    <row r="63" spans="1:12">
      <c r="A63" s="3">
        <v>2423000000</v>
      </c>
      <c r="B63" s="37" t="s">
        <v>5309</v>
      </c>
      <c r="C63" s="19">
        <f>GENERAL!C5361</f>
        <v>2276.3000000000002</v>
      </c>
      <c r="D63" s="15">
        <f>GENERAL!D5361</f>
        <v>5</v>
      </c>
      <c r="E63" s="3">
        <f>GENERAL!E5361</f>
        <v>200</v>
      </c>
      <c r="F63" s="244">
        <f t="shared" si="0"/>
        <v>1934.855</v>
      </c>
      <c r="G63" s="244">
        <f t="shared" si="1"/>
        <v>1707.2250000000001</v>
      </c>
      <c r="H63" s="244">
        <f t="shared" si="2"/>
        <v>1479.5950000000003</v>
      </c>
      <c r="I63" s="17">
        <f>GENERAL!F5361</f>
        <v>0.86</v>
      </c>
      <c r="J63" s="56">
        <f t="shared" si="3"/>
        <v>318.68200000000007</v>
      </c>
      <c r="K63" s="19">
        <f t="shared" si="4"/>
        <v>302.74790000000007</v>
      </c>
      <c r="L63" s="49">
        <f t="shared" si="5"/>
        <v>286.81380000000007</v>
      </c>
    </row>
    <row r="64" spans="1:12">
      <c r="A64" s="3">
        <v>2423300000</v>
      </c>
      <c r="B64" s="37" t="s">
        <v>5310</v>
      </c>
      <c r="C64" s="19">
        <f>GENERAL!C5362</f>
        <v>3316.6</v>
      </c>
      <c r="D64" s="15">
        <f>GENERAL!D5362</f>
        <v>3</v>
      </c>
      <c r="E64" s="3">
        <f>GENERAL!E5362</f>
        <v>165</v>
      </c>
      <c r="F64" s="244">
        <f t="shared" si="0"/>
        <v>2819.1099999999997</v>
      </c>
      <c r="G64" s="244">
        <f t="shared" si="1"/>
        <v>2487.4499999999998</v>
      </c>
      <c r="H64" s="244">
        <f t="shared" si="2"/>
        <v>2155.79</v>
      </c>
      <c r="I64" s="17">
        <f>GENERAL!F5362</f>
        <v>0.86</v>
      </c>
      <c r="J64" s="56">
        <f t="shared" si="3"/>
        <v>464.32400000000001</v>
      </c>
      <c r="K64" s="19">
        <f t="shared" si="4"/>
        <v>441.1078</v>
      </c>
      <c r="L64" s="49">
        <f t="shared" si="5"/>
        <v>417.89160000000004</v>
      </c>
    </row>
    <row r="65" spans="1:12">
      <c r="A65" s="3">
        <v>2423600000</v>
      </c>
      <c r="B65" s="37" t="s">
        <v>5311</v>
      </c>
      <c r="C65" s="19">
        <f>GENERAL!C5363</f>
        <v>3244.5</v>
      </c>
      <c r="D65" s="15">
        <f>GENERAL!D5363</f>
        <v>3</v>
      </c>
      <c r="E65" s="3">
        <f>GENERAL!E5363</f>
        <v>150</v>
      </c>
      <c r="F65" s="244">
        <f t="shared" si="0"/>
        <v>2757.8249999999998</v>
      </c>
      <c r="G65" s="244">
        <f t="shared" si="1"/>
        <v>2433.375</v>
      </c>
      <c r="H65" s="244">
        <f t="shared" si="2"/>
        <v>2108.9250000000002</v>
      </c>
      <c r="I65" s="17">
        <f>GENERAL!F5363</f>
        <v>0.86</v>
      </c>
      <c r="J65" s="56">
        <f t="shared" si="3"/>
        <v>454.23</v>
      </c>
      <c r="K65" s="19">
        <f t="shared" si="4"/>
        <v>431.51850000000002</v>
      </c>
      <c r="L65" s="49">
        <f t="shared" si="5"/>
        <v>408.80700000000002</v>
      </c>
    </row>
    <row r="66" spans="1:12">
      <c r="A66" s="3">
        <v>2430300000</v>
      </c>
      <c r="B66" s="37" t="s">
        <v>5312</v>
      </c>
      <c r="C66" s="19">
        <f>GENERAL!C5364</f>
        <v>29.36</v>
      </c>
      <c r="D66" s="15">
        <f>GENERAL!D5364</f>
        <v>25</v>
      </c>
      <c r="E66" s="3">
        <f>GENERAL!E5364</f>
        <v>23000</v>
      </c>
      <c r="F66" s="244">
        <f t="shared" si="0"/>
        <v>24.956</v>
      </c>
      <c r="G66" s="244">
        <f t="shared" si="1"/>
        <v>22.02</v>
      </c>
      <c r="H66" s="244">
        <f t="shared" si="2"/>
        <v>19.084</v>
      </c>
      <c r="I66" s="17">
        <f>GENERAL!F5364</f>
        <v>0.86</v>
      </c>
      <c r="J66" s="56">
        <f t="shared" si="3"/>
        <v>4.1104000000000003</v>
      </c>
      <c r="K66" s="19">
        <f t="shared" si="4"/>
        <v>3.9048799999999999</v>
      </c>
      <c r="L66" s="49">
        <f t="shared" si="5"/>
        <v>3.6993600000000004</v>
      </c>
    </row>
    <row r="67" spans="1:12">
      <c r="A67" s="3">
        <v>2430400000</v>
      </c>
      <c r="B67" s="37" t="s">
        <v>5313</v>
      </c>
      <c r="C67" s="19">
        <f>GENERAL!C5365</f>
        <v>42.75</v>
      </c>
      <c r="D67" s="15">
        <f>GENERAL!D5365</f>
        <v>25</v>
      </c>
      <c r="E67" s="3">
        <f>GENERAL!E5365</f>
        <v>12500</v>
      </c>
      <c r="F67" s="244">
        <f t="shared" si="0"/>
        <v>36.337499999999999</v>
      </c>
      <c r="G67" s="244">
        <f t="shared" si="1"/>
        <v>32.0625</v>
      </c>
      <c r="H67" s="244">
        <f t="shared" si="2"/>
        <v>27.787500000000001</v>
      </c>
      <c r="I67" s="17">
        <f>GENERAL!F5365</f>
        <v>0.86</v>
      </c>
      <c r="J67" s="56">
        <f t="shared" si="3"/>
        <v>5.9850000000000003</v>
      </c>
      <c r="K67" s="19">
        <f t="shared" si="4"/>
        <v>5.6857499999999996</v>
      </c>
      <c r="L67" s="49">
        <f t="shared" si="5"/>
        <v>5.3865000000000007</v>
      </c>
    </row>
    <row r="68" spans="1:12">
      <c r="A68" s="3">
        <v>2430500000</v>
      </c>
      <c r="B68" s="37" t="s">
        <v>5314</v>
      </c>
      <c r="C68" s="19">
        <f>GENERAL!C5366</f>
        <v>51.45</v>
      </c>
      <c r="D68" s="15">
        <f>GENERAL!D5366</f>
        <v>100</v>
      </c>
      <c r="E68" s="3">
        <f>GENERAL!E5366</f>
        <v>8500</v>
      </c>
      <c r="F68" s="244">
        <f t="shared" si="0"/>
        <v>43.732500000000002</v>
      </c>
      <c r="G68" s="244">
        <f t="shared" si="1"/>
        <v>38.587500000000006</v>
      </c>
      <c r="H68" s="244">
        <f t="shared" si="2"/>
        <v>33.442500000000003</v>
      </c>
      <c r="I68" s="17">
        <f>GENERAL!F5366</f>
        <v>0.86</v>
      </c>
      <c r="J68" s="56">
        <f t="shared" si="3"/>
        <v>7.2030000000000012</v>
      </c>
      <c r="K68" s="19">
        <f t="shared" si="4"/>
        <v>6.8428500000000012</v>
      </c>
      <c r="L68" s="49">
        <f t="shared" si="5"/>
        <v>6.4827000000000012</v>
      </c>
    </row>
    <row r="69" spans="1:12">
      <c r="A69" s="3">
        <v>2430600000</v>
      </c>
      <c r="B69" s="37" t="s">
        <v>5315</v>
      </c>
      <c r="C69" s="19">
        <f>GENERAL!C5367</f>
        <v>64.94</v>
      </c>
      <c r="D69" s="15">
        <f>GENERAL!D5367</f>
        <v>100</v>
      </c>
      <c r="E69" s="3">
        <f>GENERAL!E5367</f>
        <v>6000</v>
      </c>
      <c r="F69" s="244">
        <f t="shared" si="0"/>
        <v>55.198999999999998</v>
      </c>
      <c r="G69" s="244">
        <f t="shared" si="1"/>
        <v>48.704999999999998</v>
      </c>
      <c r="H69" s="244">
        <f t="shared" si="2"/>
        <v>42.210999999999999</v>
      </c>
      <c r="I69" s="17">
        <f>GENERAL!F5367</f>
        <v>0.86</v>
      </c>
      <c r="J69" s="56">
        <f t="shared" si="3"/>
        <v>9.0915999999999997</v>
      </c>
      <c r="K69" s="19">
        <f t="shared" si="4"/>
        <v>8.6370199999999997</v>
      </c>
      <c r="L69" s="49">
        <f t="shared" si="5"/>
        <v>8.1824399999999997</v>
      </c>
    </row>
    <row r="70" spans="1:12">
      <c r="A70" s="3">
        <v>2430800000</v>
      </c>
      <c r="B70" s="37" t="s">
        <v>5316</v>
      </c>
      <c r="C70" s="19">
        <f>GENERAL!C5368</f>
        <v>115.78</v>
      </c>
      <c r="D70" s="15">
        <f>GENERAL!D5368</f>
        <v>50</v>
      </c>
      <c r="E70" s="3">
        <f>GENERAL!E5368</f>
        <v>3250</v>
      </c>
      <c r="F70" s="244">
        <f t="shared" si="0"/>
        <v>98.412999999999997</v>
      </c>
      <c r="G70" s="244">
        <f t="shared" si="1"/>
        <v>86.835000000000008</v>
      </c>
      <c r="H70" s="244">
        <f t="shared" si="2"/>
        <v>75.257000000000005</v>
      </c>
      <c r="I70" s="17">
        <f>GENERAL!F5368</f>
        <v>0.86</v>
      </c>
      <c r="J70" s="56">
        <f t="shared" si="3"/>
        <v>16.209200000000003</v>
      </c>
      <c r="K70" s="19">
        <f t="shared" si="4"/>
        <v>15.398740000000002</v>
      </c>
      <c r="L70" s="49">
        <f t="shared" si="5"/>
        <v>14.588280000000003</v>
      </c>
    </row>
    <row r="71" spans="1:12">
      <c r="A71" s="3">
        <v>2431000000</v>
      </c>
      <c r="B71" s="37" t="s">
        <v>5317</v>
      </c>
      <c r="C71" s="19">
        <f>GENERAL!C5369</f>
        <v>182.9</v>
      </c>
      <c r="D71" s="15">
        <f>GENERAL!D5369</f>
        <v>25</v>
      </c>
      <c r="E71" s="3">
        <f>GENERAL!E5369</f>
        <v>2000</v>
      </c>
      <c r="F71" s="244">
        <f t="shared" si="0"/>
        <v>155.465</v>
      </c>
      <c r="G71" s="244">
        <f t="shared" si="1"/>
        <v>137.17500000000001</v>
      </c>
      <c r="H71" s="244">
        <f t="shared" si="2"/>
        <v>118.88500000000001</v>
      </c>
      <c r="I71" s="17">
        <f>GENERAL!F5369</f>
        <v>0.86</v>
      </c>
      <c r="J71" s="56">
        <f t="shared" si="3"/>
        <v>25.606000000000002</v>
      </c>
      <c r="K71" s="19">
        <f t="shared" si="4"/>
        <v>24.325700000000001</v>
      </c>
      <c r="L71" s="49">
        <f t="shared" si="5"/>
        <v>23.045400000000001</v>
      </c>
    </row>
    <row r="72" spans="1:12">
      <c r="A72" s="3">
        <v>2431200000</v>
      </c>
      <c r="B72" s="37" t="s">
        <v>5318</v>
      </c>
      <c r="C72" s="19">
        <f>GENERAL!C5370</f>
        <v>266.10000000000002</v>
      </c>
      <c r="D72" s="15">
        <f>GENERAL!D5370</f>
        <v>20</v>
      </c>
      <c r="E72" s="3">
        <f>GENERAL!E5370</f>
        <v>1400</v>
      </c>
      <c r="F72" s="244">
        <f t="shared" si="0"/>
        <v>226.185</v>
      </c>
      <c r="G72" s="244">
        <f t="shared" si="1"/>
        <v>199.57500000000002</v>
      </c>
      <c r="H72" s="244">
        <f t="shared" si="2"/>
        <v>172.96500000000003</v>
      </c>
      <c r="I72" s="17">
        <f>GENERAL!F5370</f>
        <v>0.86</v>
      </c>
      <c r="J72" s="56">
        <f t="shared" si="3"/>
        <v>37.254000000000005</v>
      </c>
      <c r="K72" s="19">
        <f t="shared" si="4"/>
        <v>35.391300000000001</v>
      </c>
      <c r="L72" s="49">
        <f t="shared" si="5"/>
        <v>33.528600000000004</v>
      </c>
    </row>
    <row r="73" spans="1:12">
      <c r="A73" s="3">
        <v>2431400000</v>
      </c>
      <c r="B73" s="37" t="s">
        <v>5319</v>
      </c>
      <c r="C73" s="19">
        <f>GENERAL!C5371</f>
        <v>366.19</v>
      </c>
      <c r="D73" s="15">
        <f>GENERAL!D5371</f>
        <v>10</v>
      </c>
      <c r="E73" s="3">
        <f>GENERAL!E5371</f>
        <v>1000</v>
      </c>
      <c r="F73" s="244">
        <f t="shared" ref="F73:F136" si="6">C73*0.85</f>
        <v>311.26150000000001</v>
      </c>
      <c r="G73" s="244">
        <f t="shared" ref="G73:G136" si="7">C73*0.75</f>
        <v>274.64249999999998</v>
      </c>
      <c r="H73" s="244">
        <f t="shared" ref="H73:H136" si="8">C73*0.65</f>
        <v>238.02350000000001</v>
      </c>
      <c r="I73" s="17">
        <f>GENERAL!F5371</f>
        <v>0.86</v>
      </c>
      <c r="J73" s="56">
        <f t="shared" ref="J73:J145" si="9">C73*(1-I73)</f>
        <v>51.266600000000004</v>
      </c>
      <c r="K73" s="19">
        <f t="shared" ref="K73:K145" si="10">C73*(1-I73)*(1-K$6)</f>
        <v>48.703270000000003</v>
      </c>
      <c r="L73" s="49">
        <f t="shared" ref="L73:L145" si="11">C73*(1-I73)*(1-L$6)</f>
        <v>46.139940000000003</v>
      </c>
    </row>
    <row r="74" spans="1:12">
      <c r="A74" s="3">
        <v>2431600000</v>
      </c>
      <c r="B74" s="37" t="s">
        <v>5320</v>
      </c>
      <c r="C74" s="19">
        <f>GENERAL!C5372</f>
        <v>495.32</v>
      </c>
      <c r="D74" s="15">
        <f>GENERAL!D5372</f>
        <v>10</v>
      </c>
      <c r="E74" s="3">
        <f>GENERAL!E5372</f>
        <v>750</v>
      </c>
      <c r="F74" s="244">
        <f t="shared" si="6"/>
        <v>421.02199999999999</v>
      </c>
      <c r="G74" s="244">
        <f t="shared" si="7"/>
        <v>371.49</v>
      </c>
      <c r="H74" s="244">
        <f t="shared" si="8"/>
        <v>321.95800000000003</v>
      </c>
      <c r="I74" s="17">
        <f>GENERAL!F5372</f>
        <v>0.86</v>
      </c>
      <c r="J74" s="56">
        <f t="shared" si="9"/>
        <v>69.344800000000006</v>
      </c>
      <c r="K74" s="19">
        <f t="shared" si="10"/>
        <v>65.877560000000003</v>
      </c>
      <c r="L74" s="49">
        <f t="shared" si="11"/>
        <v>62.410320000000006</v>
      </c>
    </row>
    <row r="75" spans="1:12">
      <c r="A75" s="3">
        <v>2431800000</v>
      </c>
      <c r="B75" s="37" t="s">
        <v>5321</v>
      </c>
      <c r="C75" s="19">
        <f>GENERAL!C5373</f>
        <v>648.9</v>
      </c>
      <c r="D75" s="15">
        <f>GENERAL!D5373</f>
        <v>10</v>
      </c>
      <c r="E75" s="3">
        <f>GENERAL!E5373</f>
        <v>600</v>
      </c>
      <c r="F75" s="244">
        <f t="shared" si="6"/>
        <v>551.56499999999994</v>
      </c>
      <c r="G75" s="244">
        <f t="shared" si="7"/>
        <v>486.67499999999995</v>
      </c>
      <c r="H75" s="244">
        <f t="shared" si="8"/>
        <v>421.78500000000003</v>
      </c>
      <c r="I75" s="17">
        <f>GENERAL!F5373</f>
        <v>0.86</v>
      </c>
      <c r="J75" s="56">
        <f t="shared" si="9"/>
        <v>90.846000000000004</v>
      </c>
      <c r="K75" s="19">
        <f t="shared" si="10"/>
        <v>86.303700000000006</v>
      </c>
      <c r="L75" s="49">
        <f t="shared" si="11"/>
        <v>81.761400000000009</v>
      </c>
    </row>
    <row r="76" spans="1:12">
      <c r="A76" s="3">
        <v>2432000000</v>
      </c>
      <c r="B76" s="37" t="s">
        <v>5322</v>
      </c>
      <c r="C76" s="19">
        <f>GENERAL!C5374</f>
        <v>775.16</v>
      </c>
      <c r="D76" s="15">
        <f>GENERAL!D5374</f>
        <v>5</v>
      </c>
      <c r="E76" s="3">
        <f>GENERAL!E5374</f>
        <v>475</v>
      </c>
      <c r="F76" s="244">
        <f t="shared" si="6"/>
        <v>658.88599999999997</v>
      </c>
      <c r="G76" s="244">
        <f t="shared" si="7"/>
        <v>581.37</v>
      </c>
      <c r="H76" s="244">
        <f t="shared" si="8"/>
        <v>503.85399999999998</v>
      </c>
      <c r="I76" s="17">
        <f>GENERAL!F5374</f>
        <v>0.86</v>
      </c>
      <c r="J76" s="56">
        <f t="shared" si="9"/>
        <v>108.5224</v>
      </c>
      <c r="K76" s="19">
        <f t="shared" si="10"/>
        <v>103.09627999999999</v>
      </c>
      <c r="L76" s="49">
        <f t="shared" si="11"/>
        <v>97.67016000000001</v>
      </c>
    </row>
    <row r="77" spans="1:12">
      <c r="A77" s="3">
        <v>2432200000</v>
      </c>
      <c r="B77" s="37" t="s">
        <v>5323</v>
      </c>
      <c r="C77" s="19">
        <f>GENERAL!C5375</f>
        <v>1040.3</v>
      </c>
      <c r="D77" s="15">
        <f>GENERAL!D5375</f>
        <v>5</v>
      </c>
      <c r="E77" s="3">
        <f>GENERAL!E5375</f>
        <v>400</v>
      </c>
      <c r="F77" s="244">
        <f t="shared" si="6"/>
        <v>884.25499999999988</v>
      </c>
      <c r="G77" s="244">
        <f t="shared" si="7"/>
        <v>780.22499999999991</v>
      </c>
      <c r="H77" s="244">
        <f t="shared" si="8"/>
        <v>676.19500000000005</v>
      </c>
      <c r="I77" s="17">
        <f>GENERAL!F5375</f>
        <v>0.86</v>
      </c>
      <c r="J77" s="56">
        <f t="shared" si="9"/>
        <v>145.642</v>
      </c>
      <c r="K77" s="19">
        <f t="shared" si="10"/>
        <v>138.35989999999998</v>
      </c>
      <c r="L77" s="49">
        <f t="shared" si="11"/>
        <v>131.0778</v>
      </c>
    </row>
    <row r="78" spans="1:12">
      <c r="A78" s="3">
        <v>2432200001</v>
      </c>
      <c r="B78" s="37" t="s">
        <v>5324</v>
      </c>
      <c r="C78" s="19">
        <f>GENERAL!C5376</f>
        <v>937.3</v>
      </c>
      <c r="D78" s="15" t="str">
        <f>GENERAL!D5376</f>
        <v>ALM7NE</v>
      </c>
      <c r="E78" s="3" t="str">
        <f>GENERAL!E5376</f>
        <v>ALM7NE</v>
      </c>
      <c r="F78" s="244">
        <f t="shared" si="6"/>
        <v>796.70499999999993</v>
      </c>
      <c r="G78" s="244">
        <f t="shared" si="7"/>
        <v>702.97499999999991</v>
      </c>
      <c r="H78" s="244">
        <f t="shared" si="8"/>
        <v>609.245</v>
      </c>
      <c r="I78" s="17">
        <f>GENERAL!F5376</f>
        <v>0.86</v>
      </c>
      <c r="J78" s="56">
        <f t="shared" si="9"/>
        <v>131.22200000000001</v>
      </c>
      <c r="K78" s="19">
        <f t="shared" si="10"/>
        <v>124.6609</v>
      </c>
      <c r="L78" s="49">
        <f t="shared" si="11"/>
        <v>118.09980000000002</v>
      </c>
    </row>
    <row r="79" spans="1:12">
      <c r="A79" s="3">
        <v>2432400000</v>
      </c>
      <c r="B79" s="37" t="s">
        <v>5326</v>
      </c>
      <c r="C79" s="19">
        <f>GENERAL!C5377</f>
        <v>1130.1199999999999</v>
      </c>
      <c r="D79" s="15">
        <f>GENERAL!D5377</f>
        <v>5</v>
      </c>
      <c r="E79" s="3">
        <f>GENERAL!E5377</f>
        <v>325</v>
      </c>
      <c r="F79" s="244">
        <f t="shared" si="6"/>
        <v>960.60199999999986</v>
      </c>
      <c r="G79" s="244">
        <f t="shared" si="7"/>
        <v>847.58999999999992</v>
      </c>
      <c r="H79" s="244">
        <f t="shared" si="8"/>
        <v>734.57799999999997</v>
      </c>
      <c r="I79" s="17">
        <f>GENERAL!F5377</f>
        <v>0.86</v>
      </c>
      <c r="J79" s="56">
        <f t="shared" si="9"/>
        <v>158.21680000000001</v>
      </c>
      <c r="K79" s="19">
        <f t="shared" si="10"/>
        <v>150.30596</v>
      </c>
      <c r="L79" s="49">
        <f t="shared" si="11"/>
        <v>142.39512000000002</v>
      </c>
    </row>
    <row r="80" spans="1:12">
      <c r="A80" s="3">
        <v>2432700000</v>
      </c>
      <c r="B80" s="37" t="s">
        <v>5327</v>
      </c>
      <c r="C80" s="19">
        <f>GENERAL!C5378</f>
        <v>1720.1</v>
      </c>
      <c r="D80" s="15">
        <f>GENERAL!D5378</f>
        <v>5</v>
      </c>
      <c r="E80" s="3">
        <f>GENERAL!E5378</f>
        <v>250</v>
      </c>
      <c r="F80" s="244">
        <f t="shared" si="6"/>
        <v>1462.0849999999998</v>
      </c>
      <c r="G80" s="244">
        <f t="shared" si="7"/>
        <v>1290.0749999999998</v>
      </c>
      <c r="H80" s="244">
        <f t="shared" si="8"/>
        <v>1118.0650000000001</v>
      </c>
      <c r="I80" s="17">
        <f>GENERAL!F5378</f>
        <v>0.86</v>
      </c>
      <c r="J80" s="56">
        <f t="shared" si="9"/>
        <v>240.81400000000002</v>
      </c>
      <c r="K80" s="19">
        <f t="shared" si="10"/>
        <v>228.77330000000001</v>
      </c>
      <c r="L80" s="49">
        <f t="shared" si="11"/>
        <v>216.73260000000002</v>
      </c>
    </row>
    <row r="81" spans="1:12">
      <c r="A81" s="3">
        <v>2433000000</v>
      </c>
      <c r="B81" s="37" t="s">
        <v>5328</v>
      </c>
      <c r="C81" s="19">
        <f>GENERAL!C5379</f>
        <v>1936.4</v>
      </c>
      <c r="D81" s="15">
        <f>GENERAL!D5379</f>
        <v>5</v>
      </c>
      <c r="E81" s="3">
        <f>GENERAL!E5379</f>
        <v>200</v>
      </c>
      <c r="F81" s="244">
        <f t="shared" si="6"/>
        <v>1645.94</v>
      </c>
      <c r="G81" s="244">
        <f t="shared" si="7"/>
        <v>1452.3000000000002</v>
      </c>
      <c r="H81" s="244">
        <f t="shared" si="8"/>
        <v>1258.6600000000001</v>
      </c>
      <c r="I81" s="17">
        <f>GENERAL!F5379</f>
        <v>0.86</v>
      </c>
      <c r="J81" s="56">
        <f t="shared" si="9"/>
        <v>271.09600000000006</v>
      </c>
      <c r="K81" s="19">
        <f t="shared" si="10"/>
        <v>257.54120000000006</v>
      </c>
      <c r="L81" s="49">
        <f t="shared" si="11"/>
        <v>243.98640000000006</v>
      </c>
    </row>
    <row r="82" spans="1:12">
      <c r="A82" s="3">
        <v>2433300000</v>
      </c>
      <c r="B82" s="37" t="s">
        <v>5329</v>
      </c>
      <c r="C82" s="19">
        <f>GENERAL!C5380</f>
        <v>2605.9</v>
      </c>
      <c r="D82" s="15">
        <f>GENERAL!D5380</f>
        <v>3</v>
      </c>
      <c r="E82" s="3">
        <f>GENERAL!E5380</f>
        <v>165</v>
      </c>
      <c r="F82" s="244">
        <f t="shared" si="6"/>
        <v>2215.0149999999999</v>
      </c>
      <c r="G82" s="244">
        <f t="shared" si="7"/>
        <v>1954.4250000000002</v>
      </c>
      <c r="H82" s="244">
        <f t="shared" si="8"/>
        <v>1693.835</v>
      </c>
      <c r="I82" s="17">
        <f>GENERAL!F5380</f>
        <v>0.86</v>
      </c>
      <c r="J82" s="56">
        <f t="shared" si="9"/>
        <v>364.82600000000002</v>
      </c>
      <c r="K82" s="19">
        <f t="shared" si="10"/>
        <v>346.5847</v>
      </c>
      <c r="L82" s="49">
        <f t="shared" si="11"/>
        <v>328.34340000000003</v>
      </c>
    </row>
    <row r="83" spans="1:12">
      <c r="A83" s="3">
        <v>2433600000</v>
      </c>
      <c r="B83" s="37" t="s">
        <v>5330</v>
      </c>
      <c r="C83" s="19">
        <f>GENERAL!C5381</f>
        <v>2801.6</v>
      </c>
      <c r="D83" s="15">
        <f>GENERAL!D5381</f>
        <v>3</v>
      </c>
      <c r="E83" s="3">
        <f>GENERAL!E5381</f>
        <v>150</v>
      </c>
      <c r="F83" s="244">
        <f t="shared" si="6"/>
        <v>2381.3599999999997</v>
      </c>
      <c r="G83" s="244">
        <f t="shared" si="7"/>
        <v>2101.1999999999998</v>
      </c>
      <c r="H83" s="244">
        <f t="shared" si="8"/>
        <v>1821.04</v>
      </c>
      <c r="I83" s="17">
        <f>GENERAL!F5381</f>
        <v>0.86</v>
      </c>
      <c r="J83" s="56">
        <f t="shared" si="9"/>
        <v>392.22400000000005</v>
      </c>
      <c r="K83" s="19">
        <f t="shared" si="10"/>
        <v>372.61280000000005</v>
      </c>
      <c r="L83" s="49">
        <f t="shared" si="11"/>
        <v>353.00160000000005</v>
      </c>
    </row>
    <row r="84" spans="1:12">
      <c r="A84" s="3">
        <v>1420200000</v>
      </c>
      <c r="B84" s="37" t="s">
        <v>3297</v>
      </c>
      <c r="C84" s="19">
        <f>GENERAL!C3315</f>
        <v>88.07</v>
      </c>
      <c r="D84" s="15">
        <f>GENERAL!D3315</f>
        <v>100</v>
      </c>
      <c r="E84" s="3">
        <f>GENERAL!E3315</f>
        <v>5000</v>
      </c>
      <c r="F84" s="244">
        <f t="shared" si="6"/>
        <v>74.859499999999997</v>
      </c>
      <c r="G84" s="244">
        <f t="shared" si="7"/>
        <v>66.052499999999995</v>
      </c>
      <c r="H84" s="244">
        <f t="shared" si="8"/>
        <v>57.2455</v>
      </c>
      <c r="I84" s="17">
        <f>GENERAL!F3315</f>
        <v>0.86</v>
      </c>
      <c r="J84" s="56">
        <f t="shared" si="9"/>
        <v>12.329800000000001</v>
      </c>
      <c r="K84" s="19">
        <f t="shared" si="10"/>
        <v>11.71331</v>
      </c>
      <c r="L84" s="49">
        <f t="shared" si="11"/>
        <v>11.096820000000001</v>
      </c>
    </row>
    <row r="85" spans="1:12">
      <c r="A85" s="3">
        <v>1420300000</v>
      </c>
      <c r="B85" s="37" t="s">
        <v>3298</v>
      </c>
      <c r="C85" s="19">
        <f>GENERAL!C3316</f>
        <v>132.05000000000001</v>
      </c>
      <c r="D85" s="15">
        <f>GENERAL!D3316</f>
        <v>50</v>
      </c>
      <c r="E85" s="3">
        <f>GENERAL!E3316</f>
        <v>3250</v>
      </c>
      <c r="F85" s="244">
        <f t="shared" si="6"/>
        <v>112.24250000000001</v>
      </c>
      <c r="G85" s="244">
        <f t="shared" si="7"/>
        <v>99.037500000000009</v>
      </c>
      <c r="H85" s="244">
        <f t="shared" si="8"/>
        <v>85.83250000000001</v>
      </c>
      <c r="I85" s="17">
        <f>GENERAL!F3316</f>
        <v>0.86</v>
      </c>
      <c r="J85" s="56">
        <f t="shared" si="9"/>
        <v>18.487000000000002</v>
      </c>
      <c r="K85" s="19">
        <f t="shared" si="10"/>
        <v>17.562650000000001</v>
      </c>
      <c r="L85" s="49">
        <f t="shared" si="11"/>
        <v>16.638300000000001</v>
      </c>
    </row>
    <row r="86" spans="1:12">
      <c r="A86" s="3">
        <v>1420400000</v>
      </c>
      <c r="B86" s="37" t="s">
        <v>3299</v>
      </c>
      <c r="C86" s="19">
        <f>GENERAL!C3317</f>
        <v>195.7</v>
      </c>
      <c r="D86" s="15">
        <f>GENERAL!D3317</f>
        <v>25</v>
      </c>
      <c r="E86" s="3">
        <f>GENERAL!E3317</f>
        <v>2125</v>
      </c>
      <c r="F86" s="244">
        <f t="shared" si="6"/>
        <v>166.345</v>
      </c>
      <c r="G86" s="244">
        <f t="shared" si="7"/>
        <v>146.77499999999998</v>
      </c>
      <c r="H86" s="244">
        <f t="shared" si="8"/>
        <v>127.205</v>
      </c>
      <c r="I86" s="17">
        <f>GENERAL!F3317</f>
        <v>0.86</v>
      </c>
      <c r="J86" s="56">
        <f t="shared" si="9"/>
        <v>27.398</v>
      </c>
      <c r="K86" s="19">
        <f t="shared" si="10"/>
        <v>26.028099999999998</v>
      </c>
      <c r="L86" s="49">
        <f t="shared" si="11"/>
        <v>24.658200000000001</v>
      </c>
    </row>
    <row r="87" spans="1:12">
      <c r="A87" s="3">
        <v>1420500000</v>
      </c>
      <c r="B87" s="37" t="s">
        <v>3300</v>
      </c>
      <c r="C87" s="19">
        <f>GENERAL!C3318</f>
        <v>253.38</v>
      </c>
      <c r="D87" s="15">
        <f>GENERAL!D3318</f>
        <v>20</v>
      </c>
      <c r="E87" s="3">
        <f>GENERAL!E3318</f>
        <v>1600</v>
      </c>
      <c r="F87" s="244">
        <f t="shared" si="6"/>
        <v>215.37299999999999</v>
      </c>
      <c r="G87" s="244">
        <f t="shared" si="7"/>
        <v>190.035</v>
      </c>
      <c r="H87" s="244">
        <f t="shared" si="8"/>
        <v>164.697</v>
      </c>
      <c r="I87" s="17">
        <f>GENERAL!F3318</f>
        <v>0.86</v>
      </c>
      <c r="J87" s="56">
        <f t="shared" si="9"/>
        <v>35.473200000000006</v>
      </c>
      <c r="K87" s="19">
        <f t="shared" si="10"/>
        <v>33.699540000000006</v>
      </c>
      <c r="L87" s="49">
        <f t="shared" si="11"/>
        <v>31.925880000000006</v>
      </c>
    </row>
    <row r="88" spans="1:12">
      <c r="A88" s="3">
        <v>1420600000</v>
      </c>
      <c r="B88" s="37" t="s">
        <v>3301</v>
      </c>
      <c r="C88" s="19">
        <f>GENERAL!C3319</f>
        <v>347.11</v>
      </c>
      <c r="D88" s="15">
        <f>GENERAL!D3319</f>
        <v>20</v>
      </c>
      <c r="E88" s="3">
        <f>GENERAL!E3319</f>
        <v>1200</v>
      </c>
      <c r="F88" s="244">
        <f t="shared" si="6"/>
        <v>295.04349999999999</v>
      </c>
      <c r="G88" s="244">
        <f t="shared" si="7"/>
        <v>260.33249999999998</v>
      </c>
      <c r="H88" s="244">
        <f t="shared" si="8"/>
        <v>225.62150000000003</v>
      </c>
      <c r="I88" s="17">
        <f>GENERAL!F3319</f>
        <v>0.86</v>
      </c>
      <c r="J88" s="56">
        <f t="shared" si="9"/>
        <v>48.595400000000005</v>
      </c>
      <c r="K88" s="19">
        <f t="shared" si="10"/>
        <v>46.16563</v>
      </c>
      <c r="L88" s="49">
        <f t="shared" si="11"/>
        <v>43.735860000000002</v>
      </c>
    </row>
    <row r="89" spans="1:12">
      <c r="A89" s="3">
        <v>1420800000</v>
      </c>
      <c r="B89" s="37" t="s">
        <v>3302</v>
      </c>
      <c r="C89" s="19">
        <f>GENERAL!C3320</f>
        <v>551.04999999999995</v>
      </c>
      <c r="D89" s="15">
        <f>GENERAL!D3320</f>
        <v>10</v>
      </c>
      <c r="E89" s="3">
        <f>GENERAL!E3320</f>
        <v>750</v>
      </c>
      <c r="F89" s="244">
        <f t="shared" si="6"/>
        <v>468.39249999999993</v>
      </c>
      <c r="G89" s="244">
        <f t="shared" si="7"/>
        <v>413.28749999999997</v>
      </c>
      <c r="H89" s="244">
        <f t="shared" si="8"/>
        <v>358.1825</v>
      </c>
      <c r="I89" s="17">
        <f>GENERAL!F3320</f>
        <v>0.86</v>
      </c>
      <c r="J89" s="56">
        <f t="shared" si="9"/>
        <v>77.147000000000006</v>
      </c>
      <c r="K89" s="19">
        <f t="shared" si="10"/>
        <v>73.289650000000009</v>
      </c>
      <c r="L89" s="49">
        <f t="shared" si="11"/>
        <v>69.432300000000012</v>
      </c>
    </row>
    <row r="90" spans="1:12">
      <c r="A90" s="3">
        <v>1420900000</v>
      </c>
      <c r="B90" s="37" t="s">
        <v>3303</v>
      </c>
      <c r="C90" s="19">
        <f>GENERAL!C3321</f>
        <v>814.73</v>
      </c>
      <c r="D90" s="15">
        <f>GENERAL!D3321</f>
        <v>5</v>
      </c>
      <c r="E90" s="3">
        <f>GENERAL!E3321</f>
        <v>500</v>
      </c>
      <c r="F90" s="244">
        <f t="shared" si="6"/>
        <v>692.52049999999997</v>
      </c>
      <c r="G90" s="244">
        <f t="shared" si="7"/>
        <v>611.04750000000001</v>
      </c>
      <c r="H90" s="244">
        <f t="shared" si="8"/>
        <v>529.57450000000006</v>
      </c>
      <c r="I90" s="17">
        <f>GENERAL!F3321</f>
        <v>0.86</v>
      </c>
      <c r="J90" s="56">
        <f t="shared" si="9"/>
        <v>114.06220000000002</v>
      </c>
      <c r="K90" s="19">
        <f t="shared" si="10"/>
        <v>108.35909000000001</v>
      </c>
      <c r="L90" s="49">
        <f t="shared" si="11"/>
        <v>102.65598000000001</v>
      </c>
    </row>
    <row r="91" spans="1:12">
      <c r="A91" s="3">
        <v>1420950000</v>
      </c>
      <c r="B91" s="37" t="s">
        <v>3304</v>
      </c>
      <c r="C91" s="19">
        <f>GENERAL!C3322</f>
        <v>1083.56</v>
      </c>
      <c r="D91" s="15">
        <f>GENERAL!D3322</f>
        <v>5</v>
      </c>
      <c r="E91" s="3">
        <f>GENERAL!E3322</f>
        <v>375</v>
      </c>
      <c r="F91" s="244">
        <f t="shared" si="6"/>
        <v>921.02599999999995</v>
      </c>
      <c r="G91" s="244">
        <f t="shared" si="7"/>
        <v>812.67</v>
      </c>
      <c r="H91" s="244">
        <f t="shared" si="8"/>
        <v>704.31399999999996</v>
      </c>
      <c r="I91" s="17">
        <f>GENERAL!F3322</f>
        <v>0.86</v>
      </c>
      <c r="J91" s="56">
        <f t="shared" si="9"/>
        <v>151.69840000000002</v>
      </c>
      <c r="K91" s="19">
        <f t="shared" si="10"/>
        <v>144.11348000000001</v>
      </c>
      <c r="L91" s="49">
        <f t="shared" si="11"/>
        <v>136.52856000000003</v>
      </c>
    </row>
    <row r="92" spans="1:12">
      <c r="A92" s="3">
        <v>1421000000</v>
      </c>
      <c r="B92" s="37" t="s">
        <v>3305</v>
      </c>
      <c r="C92" s="19">
        <f>GENERAL!C3323</f>
        <v>1467.75</v>
      </c>
      <c r="D92" s="15">
        <f>GENERAL!D3323</f>
        <v>5</v>
      </c>
      <c r="E92" s="3">
        <f>GENERAL!E3323</f>
        <v>275</v>
      </c>
      <c r="F92" s="244">
        <f t="shared" si="6"/>
        <v>1247.5874999999999</v>
      </c>
      <c r="G92" s="244">
        <f t="shared" si="7"/>
        <v>1100.8125</v>
      </c>
      <c r="H92" s="244">
        <f t="shared" si="8"/>
        <v>954.03750000000002</v>
      </c>
      <c r="I92" s="17">
        <f>GENERAL!F3323</f>
        <v>0.86</v>
      </c>
      <c r="J92" s="56">
        <f t="shared" si="9"/>
        <v>205.48500000000001</v>
      </c>
      <c r="K92" s="19">
        <f t="shared" si="10"/>
        <v>195.21074999999999</v>
      </c>
      <c r="L92" s="49">
        <f t="shared" si="11"/>
        <v>184.93650000000002</v>
      </c>
    </row>
    <row r="93" spans="1:12">
      <c r="A93" s="3">
        <v>1421100000</v>
      </c>
      <c r="B93" s="37" t="s">
        <v>3306</v>
      </c>
      <c r="C93" s="19">
        <f>GENERAL!C3324</f>
        <v>1920.95</v>
      </c>
      <c r="D93" s="15">
        <f>GENERAL!D3324</f>
        <v>5</v>
      </c>
      <c r="E93" s="3">
        <f>GENERAL!E3324</f>
        <v>225</v>
      </c>
      <c r="F93" s="244">
        <f t="shared" si="6"/>
        <v>1632.8074999999999</v>
      </c>
      <c r="G93" s="244">
        <f t="shared" si="7"/>
        <v>1440.7125000000001</v>
      </c>
      <c r="H93" s="244">
        <f t="shared" si="8"/>
        <v>1248.6175000000001</v>
      </c>
      <c r="I93" s="17">
        <f>GENERAL!F3324</f>
        <v>0.86</v>
      </c>
      <c r="J93" s="56">
        <f t="shared" si="9"/>
        <v>268.93300000000005</v>
      </c>
      <c r="K93" s="19">
        <f t="shared" si="10"/>
        <v>255.48635000000004</v>
      </c>
      <c r="L93" s="49">
        <f t="shared" si="11"/>
        <v>242.03970000000004</v>
      </c>
    </row>
    <row r="94" spans="1:12">
      <c r="A94" s="3">
        <v>1421200000</v>
      </c>
      <c r="B94" s="37" t="s">
        <v>3307</v>
      </c>
      <c r="C94" s="19">
        <f>GENERAL!C3325</f>
        <v>2420.5</v>
      </c>
      <c r="D94" s="15">
        <f>GENERAL!D3325</f>
        <v>2</v>
      </c>
      <c r="E94" s="3">
        <f>GENERAL!E3325</f>
        <v>180</v>
      </c>
      <c r="F94" s="244">
        <f t="shared" si="6"/>
        <v>2057.4249999999997</v>
      </c>
      <c r="G94" s="244">
        <f t="shared" si="7"/>
        <v>1815.375</v>
      </c>
      <c r="H94" s="244">
        <f t="shared" si="8"/>
        <v>1573.325</v>
      </c>
      <c r="I94" s="17">
        <f>GENERAL!F3325</f>
        <v>0.86</v>
      </c>
      <c r="J94" s="56">
        <f t="shared" si="9"/>
        <v>338.87</v>
      </c>
      <c r="K94" s="19">
        <f t="shared" si="10"/>
        <v>321.92649999999998</v>
      </c>
      <c r="L94" s="49">
        <f t="shared" si="11"/>
        <v>304.983</v>
      </c>
    </row>
    <row r="95" spans="1:12">
      <c r="A95" s="3">
        <v>1421600000</v>
      </c>
      <c r="B95" s="37" t="s">
        <v>3308</v>
      </c>
      <c r="C95" s="19">
        <f>GENERAL!C3326</f>
        <v>3491.7</v>
      </c>
      <c r="D95" s="15">
        <f>GENERAL!D3326</f>
        <v>2</v>
      </c>
      <c r="E95" s="3">
        <f>GENERAL!E3326</f>
        <v>120</v>
      </c>
      <c r="F95" s="244">
        <f t="shared" si="6"/>
        <v>2967.9449999999997</v>
      </c>
      <c r="G95" s="244">
        <f t="shared" si="7"/>
        <v>2618.7749999999996</v>
      </c>
      <c r="H95" s="244">
        <f t="shared" si="8"/>
        <v>2269.605</v>
      </c>
      <c r="I95" s="17">
        <f>GENERAL!F3326</f>
        <v>0.86</v>
      </c>
      <c r="J95" s="56">
        <f t="shared" si="9"/>
        <v>488.83800000000002</v>
      </c>
      <c r="K95" s="19">
        <f t="shared" si="10"/>
        <v>464.39609999999999</v>
      </c>
      <c r="L95" s="49">
        <f t="shared" si="11"/>
        <v>439.95420000000001</v>
      </c>
    </row>
    <row r="96" spans="1:12">
      <c r="A96" s="3">
        <v>1420010020</v>
      </c>
      <c r="B96" s="196" t="s">
        <v>3288</v>
      </c>
      <c r="C96" s="3">
        <f>GENERAL!C3306</f>
        <v>94.86</v>
      </c>
      <c r="D96" s="15">
        <f>GENERAL!D3306</f>
        <v>100</v>
      </c>
      <c r="E96" s="3">
        <f>GENERAL!E3306</f>
        <v>5000</v>
      </c>
      <c r="F96" s="244">
        <f t="shared" si="6"/>
        <v>80.631</v>
      </c>
      <c r="G96" s="244">
        <f t="shared" si="7"/>
        <v>71.144999999999996</v>
      </c>
      <c r="H96" s="244">
        <f t="shared" si="8"/>
        <v>61.658999999999999</v>
      </c>
      <c r="I96" s="17">
        <f>GENERAL!F3306</f>
        <v>0.86</v>
      </c>
      <c r="J96" s="56">
        <f>C96*(1-I96)</f>
        <v>13.280400000000002</v>
      </c>
      <c r="K96" s="19">
        <f>C96*(1-I96)*(1-K$6)</f>
        <v>12.616380000000001</v>
      </c>
      <c r="L96" s="49">
        <f>C96*(1-I96)*(1-L$6)</f>
        <v>11.952360000000002</v>
      </c>
    </row>
    <row r="97" spans="1:12">
      <c r="A97" s="3">
        <v>1420010030</v>
      </c>
      <c r="B97" s="196" t="s">
        <v>3289</v>
      </c>
      <c r="C97" s="3">
        <f>GENERAL!C3307</f>
        <v>135.91</v>
      </c>
      <c r="D97" s="15">
        <f>GENERAL!D3307</f>
        <v>50</v>
      </c>
      <c r="E97" s="3">
        <f>GENERAL!E3307</f>
        <v>3250</v>
      </c>
      <c r="F97" s="244">
        <f t="shared" si="6"/>
        <v>115.5235</v>
      </c>
      <c r="G97" s="244">
        <f t="shared" si="7"/>
        <v>101.9325</v>
      </c>
      <c r="H97" s="244">
        <f t="shared" si="8"/>
        <v>88.341499999999996</v>
      </c>
      <c r="I97" s="17">
        <f>GENERAL!F3307</f>
        <v>0.86</v>
      </c>
      <c r="J97" s="56">
        <f t="shared" ref="J97:J104" si="12">C97*(1-I97)</f>
        <v>19.0274</v>
      </c>
      <c r="K97" s="19">
        <f t="shared" ref="K97:K104" si="13">C97*(1-I97)*(1-K$6)</f>
        <v>18.076029999999999</v>
      </c>
      <c r="L97" s="49">
        <f t="shared" ref="L97:L104" si="14">C97*(1-I97)*(1-L$6)</f>
        <v>17.124660000000002</v>
      </c>
    </row>
    <row r="98" spans="1:12">
      <c r="A98" s="3">
        <v>1420010040</v>
      </c>
      <c r="B98" s="196" t="s">
        <v>3290</v>
      </c>
      <c r="C98" s="3">
        <f>GENERAL!C3308</f>
        <v>197.71</v>
      </c>
      <c r="D98" s="15">
        <f>GENERAL!D3308</f>
        <v>25</v>
      </c>
      <c r="E98" s="3">
        <f>GENERAL!E3308</f>
        <v>2125</v>
      </c>
      <c r="F98" s="244">
        <f t="shared" si="6"/>
        <v>168.05350000000001</v>
      </c>
      <c r="G98" s="244">
        <f t="shared" si="7"/>
        <v>148.2825</v>
      </c>
      <c r="H98" s="244">
        <f t="shared" si="8"/>
        <v>128.51150000000001</v>
      </c>
      <c r="I98" s="17">
        <f>GENERAL!F3308</f>
        <v>0.86</v>
      </c>
      <c r="J98" s="56">
        <f t="shared" si="12"/>
        <v>27.679400000000005</v>
      </c>
      <c r="K98" s="19">
        <f t="shared" si="13"/>
        <v>26.295430000000003</v>
      </c>
      <c r="L98" s="49">
        <f t="shared" si="14"/>
        <v>24.911460000000005</v>
      </c>
    </row>
    <row r="99" spans="1:12">
      <c r="A99" s="3">
        <v>1420010050</v>
      </c>
      <c r="B99" s="196" t="s">
        <v>3291</v>
      </c>
      <c r="C99" s="3">
        <f>GENERAL!C3309</f>
        <v>262.95999999999998</v>
      </c>
      <c r="D99" s="15">
        <f>GENERAL!D3309</f>
        <v>20</v>
      </c>
      <c r="E99" s="3">
        <f>GENERAL!E3309</f>
        <v>1600</v>
      </c>
      <c r="F99" s="244">
        <f t="shared" si="6"/>
        <v>223.51599999999996</v>
      </c>
      <c r="G99" s="244">
        <f t="shared" si="7"/>
        <v>197.21999999999997</v>
      </c>
      <c r="H99" s="244">
        <f t="shared" si="8"/>
        <v>170.92400000000001</v>
      </c>
      <c r="I99" s="17">
        <f>GENERAL!F3309</f>
        <v>0.86</v>
      </c>
      <c r="J99" s="56">
        <f t="shared" si="12"/>
        <v>36.814399999999999</v>
      </c>
      <c r="K99" s="19">
        <f t="shared" si="13"/>
        <v>34.973679999999995</v>
      </c>
      <c r="L99" s="49">
        <f t="shared" si="14"/>
        <v>33.132959999999997</v>
      </c>
    </row>
    <row r="100" spans="1:12">
      <c r="A100" s="3">
        <v>1420010060</v>
      </c>
      <c r="B100" s="196" t="s">
        <v>3292</v>
      </c>
      <c r="C100" s="3">
        <f>GENERAL!C3310</f>
        <v>348.55</v>
      </c>
      <c r="D100" s="15">
        <f>GENERAL!D3310</f>
        <v>20</v>
      </c>
      <c r="E100" s="3">
        <f>GENERAL!E3310</f>
        <v>1200</v>
      </c>
      <c r="F100" s="244">
        <f t="shared" si="6"/>
        <v>296.26749999999998</v>
      </c>
      <c r="G100" s="244">
        <f t="shared" si="7"/>
        <v>261.41250000000002</v>
      </c>
      <c r="H100" s="244">
        <f t="shared" si="8"/>
        <v>226.5575</v>
      </c>
      <c r="I100" s="17">
        <f>GENERAL!F3310</f>
        <v>0.86</v>
      </c>
      <c r="J100" s="56">
        <f t="shared" si="12"/>
        <v>48.797000000000004</v>
      </c>
      <c r="K100" s="19">
        <f t="shared" si="13"/>
        <v>46.357150000000004</v>
      </c>
      <c r="L100" s="49">
        <f t="shared" si="14"/>
        <v>43.917300000000004</v>
      </c>
    </row>
    <row r="101" spans="1:12">
      <c r="A101" s="3">
        <v>1420010080</v>
      </c>
      <c r="B101" s="196" t="s">
        <v>3293</v>
      </c>
      <c r="C101" s="3">
        <f>GENERAL!C3311</f>
        <v>554.45000000000005</v>
      </c>
      <c r="D101" s="15">
        <f>GENERAL!D3311</f>
        <v>10</v>
      </c>
      <c r="E101" s="3">
        <f>GENERAL!E3311</f>
        <v>750</v>
      </c>
      <c r="F101" s="244">
        <f t="shared" si="6"/>
        <v>471.28250000000003</v>
      </c>
      <c r="G101" s="244">
        <f t="shared" si="7"/>
        <v>415.83750000000003</v>
      </c>
      <c r="H101" s="244">
        <f t="shared" si="8"/>
        <v>360.39250000000004</v>
      </c>
      <c r="I101" s="17">
        <f>GENERAL!F3311</f>
        <v>0.86</v>
      </c>
      <c r="J101" s="56">
        <f t="shared" si="12"/>
        <v>77.623000000000019</v>
      </c>
      <c r="K101" s="19">
        <f t="shared" si="13"/>
        <v>73.741850000000014</v>
      </c>
      <c r="L101" s="49">
        <f t="shared" si="14"/>
        <v>69.860700000000023</v>
      </c>
    </row>
    <row r="102" spans="1:12">
      <c r="A102" s="3">
        <v>1420010090</v>
      </c>
      <c r="B102" s="196" t="s">
        <v>3294</v>
      </c>
      <c r="C102" s="3">
        <f>GENERAL!C3312</f>
        <v>818.85</v>
      </c>
      <c r="D102" s="15">
        <f>GENERAL!D3312</f>
        <v>5</v>
      </c>
      <c r="E102" s="3">
        <f>GENERAL!E3312</f>
        <v>500</v>
      </c>
      <c r="F102" s="244">
        <f t="shared" si="6"/>
        <v>696.02250000000004</v>
      </c>
      <c r="G102" s="244">
        <f t="shared" si="7"/>
        <v>614.13750000000005</v>
      </c>
      <c r="H102" s="244">
        <f t="shared" si="8"/>
        <v>532.25250000000005</v>
      </c>
      <c r="I102" s="17">
        <f>GENERAL!F3312</f>
        <v>0.86</v>
      </c>
      <c r="J102" s="56">
        <f t="shared" si="12"/>
        <v>114.63900000000001</v>
      </c>
      <c r="K102" s="19">
        <f t="shared" si="13"/>
        <v>108.90705</v>
      </c>
      <c r="L102" s="49">
        <f t="shared" si="14"/>
        <v>103.17510000000001</v>
      </c>
    </row>
    <row r="103" spans="1:12">
      <c r="A103" s="3">
        <v>1420010095</v>
      </c>
      <c r="B103" s="196" t="s">
        <v>3295</v>
      </c>
      <c r="C103" s="3">
        <f>GENERAL!C3313</f>
        <v>1124.8599999999999</v>
      </c>
      <c r="D103" s="15">
        <f>GENERAL!D3313</f>
        <v>5</v>
      </c>
      <c r="E103" s="3">
        <f>GENERAL!E3313</f>
        <v>375</v>
      </c>
      <c r="F103" s="244">
        <f t="shared" si="6"/>
        <v>956.13099999999986</v>
      </c>
      <c r="G103" s="244">
        <f t="shared" si="7"/>
        <v>843.64499999999998</v>
      </c>
      <c r="H103" s="244">
        <f t="shared" si="8"/>
        <v>731.15899999999999</v>
      </c>
      <c r="I103" s="17">
        <f>GENERAL!F3313</f>
        <v>0.86</v>
      </c>
      <c r="J103" s="56">
        <f t="shared" si="12"/>
        <v>157.4804</v>
      </c>
      <c r="K103" s="19">
        <f t="shared" si="13"/>
        <v>149.60638</v>
      </c>
      <c r="L103" s="49">
        <f t="shared" si="14"/>
        <v>141.73236</v>
      </c>
    </row>
    <row r="104" spans="1:12">
      <c r="A104" s="3">
        <v>1420010100</v>
      </c>
      <c r="B104" s="196" t="s">
        <v>3296</v>
      </c>
      <c r="C104" s="3">
        <f>GENERAL!C3314</f>
        <v>1474.7</v>
      </c>
      <c r="D104" s="15">
        <f>GENERAL!D3314</f>
        <v>5</v>
      </c>
      <c r="E104" s="3">
        <f>GENERAL!E3314</f>
        <v>275</v>
      </c>
      <c r="F104" s="244">
        <f t="shared" si="6"/>
        <v>1253.4950000000001</v>
      </c>
      <c r="G104" s="244">
        <f t="shared" si="7"/>
        <v>1106.0250000000001</v>
      </c>
      <c r="H104" s="244">
        <f t="shared" si="8"/>
        <v>958.55500000000006</v>
      </c>
      <c r="I104" s="17">
        <f>GENERAL!F3314</f>
        <v>0.86</v>
      </c>
      <c r="J104" s="56">
        <f t="shared" si="12"/>
        <v>206.45800000000003</v>
      </c>
      <c r="K104" s="19">
        <f t="shared" si="13"/>
        <v>196.13510000000002</v>
      </c>
      <c r="L104" s="49">
        <f t="shared" si="14"/>
        <v>185.81220000000002</v>
      </c>
    </row>
    <row r="105" spans="1:12">
      <c r="A105" s="3">
        <v>1460600000</v>
      </c>
      <c r="B105" s="37" t="s">
        <v>3336</v>
      </c>
      <c r="C105" s="19">
        <f>GENERAL!C3354</f>
        <v>353.81</v>
      </c>
      <c r="D105" s="15">
        <f>GENERAL!D3354</f>
        <v>20</v>
      </c>
      <c r="E105" s="3">
        <f>GENERAL!E3354</f>
        <v>1200</v>
      </c>
      <c r="F105" s="244">
        <f t="shared" si="6"/>
        <v>300.73849999999999</v>
      </c>
      <c r="G105" s="244">
        <f t="shared" si="7"/>
        <v>265.35750000000002</v>
      </c>
      <c r="H105" s="244">
        <f t="shared" si="8"/>
        <v>229.97650000000002</v>
      </c>
      <c r="I105" s="17">
        <f>GENERAL!F3354</f>
        <v>0.86</v>
      </c>
      <c r="J105" s="56">
        <f t="shared" si="9"/>
        <v>49.533400000000007</v>
      </c>
      <c r="K105" s="19">
        <f t="shared" si="10"/>
        <v>47.056730000000002</v>
      </c>
      <c r="L105" s="49">
        <f t="shared" si="11"/>
        <v>44.58006000000001</v>
      </c>
    </row>
    <row r="106" spans="1:12">
      <c r="A106" s="3">
        <v>1460800000</v>
      </c>
      <c r="B106" s="37" t="s">
        <v>3337</v>
      </c>
      <c r="C106" s="19">
        <f>GENERAL!C3355</f>
        <v>559.08000000000004</v>
      </c>
      <c r="D106" s="15">
        <f>GENERAL!D3355</f>
        <v>10</v>
      </c>
      <c r="E106" s="3">
        <f>GENERAL!E3355</f>
        <v>750</v>
      </c>
      <c r="F106" s="244">
        <f t="shared" si="6"/>
        <v>475.21800000000002</v>
      </c>
      <c r="G106" s="244">
        <f t="shared" si="7"/>
        <v>419.31000000000006</v>
      </c>
      <c r="H106" s="244">
        <f t="shared" si="8"/>
        <v>363.40200000000004</v>
      </c>
      <c r="I106" s="17">
        <f>GENERAL!F3355</f>
        <v>0.86</v>
      </c>
      <c r="J106" s="56">
        <f t="shared" si="9"/>
        <v>78.271200000000007</v>
      </c>
      <c r="K106" s="19">
        <f t="shared" si="10"/>
        <v>74.357640000000004</v>
      </c>
      <c r="L106" s="49">
        <f t="shared" si="11"/>
        <v>70.444080000000014</v>
      </c>
    </row>
    <row r="107" spans="1:12">
      <c r="A107" s="3">
        <v>1460900000</v>
      </c>
      <c r="B107" s="37" t="s">
        <v>3338</v>
      </c>
      <c r="C107" s="19">
        <f>GENERAL!C3356</f>
        <v>818.44</v>
      </c>
      <c r="D107" s="15">
        <f>GENERAL!D3356</f>
        <v>5</v>
      </c>
      <c r="E107" s="3">
        <f>GENERAL!E3356</f>
        <v>500</v>
      </c>
      <c r="F107" s="244">
        <f t="shared" si="6"/>
        <v>695.67399999999998</v>
      </c>
      <c r="G107" s="244">
        <f t="shared" si="7"/>
        <v>613.83000000000004</v>
      </c>
      <c r="H107" s="244">
        <f t="shared" si="8"/>
        <v>531.9860000000001</v>
      </c>
      <c r="I107" s="17">
        <f>GENERAL!F3356</f>
        <v>0.86</v>
      </c>
      <c r="J107" s="56">
        <f t="shared" si="9"/>
        <v>114.58160000000002</v>
      </c>
      <c r="K107" s="19">
        <f t="shared" si="10"/>
        <v>108.85252000000001</v>
      </c>
      <c r="L107" s="49">
        <f t="shared" si="11"/>
        <v>103.12344000000002</v>
      </c>
    </row>
    <row r="108" spans="1:12">
      <c r="A108" s="3">
        <v>1460950000</v>
      </c>
      <c r="B108" s="37" t="s">
        <v>3339</v>
      </c>
      <c r="C108" s="19">
        <f>GENERAL!C3357</f>
        <v>1131.6600000000001</v>
      </c>
      <c r="D108" s="15">
        <f>GENERAL!D3357</f>
        <v>5</v>
      </c>
      <c r="E108" s="3">
        <f>GENERAL!E3357</f>
        <v>375</v>
      </c>
      <c r="F108" s="244">
        <f t="shared" si="6"/>
        <v>961.91100000000006</v>
      </c>
      <c r="G108" s="244">
        <f t="shared" si="7"/>
        <v>848.74500000000012</v>
      </c>
      <c r="H108" s="244">
        <f t="shared" si="8"/>
        <v>735.57900000000006</v>
      </c>
      <c r="I108" s="17">
        <f>GENERAL!F3357</f>
        <v>0.86</v>
      </c>
      <c r="J108" s="56">
        <f t="shared" si="9"/>
        <v>158.43240000000003</v>
      </c>
      <c r="K108" s="19">
        <f t="shared" si="10"/>
        <v>150.51078000000001</v>
      </c>
      <c r="L108" s="49">
        <f t="shared" si="11"/>
        <v>142.58916000000002</v>
      </c>
    </row>
    <row r="109" spans="1:12">
      <c r="A109" s="3">
        <v>1461000000</v>
      </c>
      <c r="B109" s="37" t="s">
        <v>3340</v>
      </c>
      <c r="C109" s="19">
        <f>GENERAL!C3358</f>
        <v>1473.93</v>
      </c>
      <c r="D109" s="15">
        <f>GENERAL!D3358</f>
        <v>5</v>
      </c>
      <c r="E109" s="3">
        <f>GENERAL!E3358</f>
        <v>275</v>
      </c>
      <c r="F109" s="244">
        <f t="shared" si="6"/>
        <v>1252.8405</v>
      </c>
      <c r="G109" s="244">
        <f t="shared" si="7"/>
        <v>1105.4475</v>
      </c>
      <c r="H109" s="244">
        <f t="shared" si="8"/>
        <v>958.05450000000008</v>
      </c>
      <c r="I109" s="17">
        <f>GENERAL!F3358</f>
        <v>0.86</v>
      </c>
      <c r="J109" s="56">
        <f t="shared" si="9"/>
        <v>206.35020000000003</v>
      </c>
      <c r="K109" s="19">
        <f t="shared" si="10"/>
        <v>196.03269000000003</v>
      </c>
      <c r="L109" s="49">
        <f t="shared" si="11"/>
        <v>185.71518000000003</v>
      </c>
    </row>
    <row r="110" spans="1:12">
      <c r="A110" s="3">
        <v>1461100000</v>
      </c>
      <c r="B110" s="37" t="s">
        <v>3341</v>
      </c>
      <c r="C110" s="19">
        <f>GENERAL!C3359</f>
        <v>1959.32</v>
      </c>
      <c r="D110" s="15">
        <f>GENERAL!D3359</f>
        <v>5</v>
      </c>
      <c r="E110" s="3">
        <f>GENERAL!E3359</f>
        <v>225</v>
      </c>
      <c r="F110" s="244">
        <f t="shared" si="6"/>
        <v>1665.4219999999998</v>
      </c>
      <c r="G110" s="244">
        <f t="shared" si="7"/>
        <v>1469.49</v>
      </c>
      <c r="H110" s="244">
        <f t="shared" si="8"/>
        <v>1273.558</v>
      </c>
      <c r="I110" s="17">
        <f>GENERAL!F3359</f>
        <v>0.86</v>
      </c>
      <c r="J110" s="56">
        <f t="shared" si="9"/>
        <v>274.3048</v>
      </c>
      <c r="K110" s="19">
        <f t="shared" si="10"/>
        <v>260.58956000000001</v>
      </c>
      <c r="L110" s="49">
        <f t="shared" si="11"/>
        <v>246.87432000000001</v>
      </c>
    </row>
    <row r="111" spans="1:12">
      <c r="A111" s="3">
        <v>1461200000</v>
      </c>
      <c r="B111" s="37" t="s">
        <v>3342</v>
      </c>
      <c r="C111" s="19">
        <f>GENERAL!C3360</f>
        <v>2460.36</v>
      </c>
      <c r="D111" s="15">
        <f>GENERAL!D3360</f>
        <v>2</v>
      </c>
      <c r="E111" s="3">
        <f>GENERAL!E3360</f>
        <v>180</v>
      </c>
      <c r="F111" s="244">
        <f t="shared" si="6"/>
        <v>2091.306</v>
      </c>
      <c r="G111" s="244">
        <f t="shared" si="7"/>
        <v>1845.27</v>
      </c>
      <c r="H111" s="244">
        <f t="shared" si="8"/>
        <v>1599.2340000000002</v>
      </c>
      <c r="I111" s="17">
        <f>GENERAL!F3360</f>
        <v>0.86</v>
      </c>
      <c r="J111" s="56">
        <f t="shared" si="9"/>
        <v>344.45040000000006</v>
      </c>
      <c r="K111" s="19">
        <f t="shared" si="10"/>
        <v>327.22788000000003</v>
      </c>
      <c r="L111" s="49">
        <f t="shared" si="11"/>
        <v>310.00536000000005</v>
      </c>
    </row>
    <row r="112" spans="1:12">
      <c r="A112" s="3">
        <v>1461400000</v>
      </c>
      <c r="B112" s="37" t="s">
        <v>3343</v>
      </c>
      <c r="C112" s="19">
        <f>GENERAL!C3361</f>
        <v>3193</v>
      </c>
      <c r="D112" s="15">
        <f>GENERAL!D3361</f>
        <v>2</v>
      </c>
      <c r="E112" s="3">
        <f>GENERAL!E3361</f>
        <v>140</v>
      </c>
      <c r="F112" s="244">
        <f t="shared" si="6"/>
        <v>2714.0499999999997</v>
      </c>
      <c r="G112" s="244">
        <f t="shared" si="7"/>
        <v>2394.75</v>
      </c>
      <c r="H112" s="244">
        <f t="shared" si="8"/>
        <v>2075.4500000000003</v>
      </c>
      <c r="I112" s="17">
        <f>GENERAL!F3361</f>
        <v>0.86</v>
      </c>
      <c r="J112" s="56">
        <f t="shared" si="9"/>
        <v>447.02000000000004</v>
      </c>
      <c r="K112" s="19">
        <f t="shared" si="10"/>
        <v>424.66900000000004</v>
      </c>
      <c r="L112" s="49">
        <f t="shared" si="11"/>
        <v>402.31800000000004</v>
      </c>
    </row>
    <row r="113" spans="1:12">
      <c r="A113" s="3">
        <v>1461600000</v>
      </c>
      <c r="B113" s="37" t="s">
        <v>3344</v>
      </c>
      <c r="C113" s="19">
        <f>GENERAL!C3362</f>
        <v>3628.48</v>
      </c>
      <c r="D113" s="15">
        <f>GENERAL!D3362</f>
        <v>2</v>
      </c>
      <c r="E113" s="3">
        <f>GENERAL!E3362</f>
        <v>120</v>
      </c>
      <c r="F113" s="244">
        <f t="shared" si="6"/>
        <v>3084.2080000000001</v>
      </c>
      <c r="G113" s="244">
        <f t="shared" si="7"/>
        <v>2721.36</v>
      </c>
      <c r="H113" s="244">
        <f t="shared" si="8"/>
        <v>2358.5120000000002</v>
      </c>
      <c r="I113" s="17">
        <f>GENERAL!F3362</f>
        <v>0.86</v>
      </c>
      <c r="J113" s="56">
        <f t="shared" si="9"/>
        <v>507.98720000000003</v>
      </c>
      <c r="K113" s="19">
        <f t="shared" si="10"/>
        <v>482.58784000000003</v>
      </c>
      <c r="L113" s="49">
        <f t="shared" si="11"/>
        <v>457.18848000000003</v>
      </c>
    </row>
    <row r="114" spans="1:12">
      <c r="A114" s="3">
        <v>1461800000</v>
      </c>
      <c r="B114" s="37" t="s">
        <v>3345</v>
      </c>
      <c r="C114" s="19">
        <f>GENERAL!C3363</f>
        <v>4480.5</v>
      </c>
      <c r="D114" s="15">
        <f>GENERAL!D3363</f>
        <v>1</v>
      </c>
      <c r="E114" s="3">
        <f>GENERAL!E3363</f>
        <v>100</v>
      </c>
      <c r="F114" s="244">
        <f t="shared" si="6"/>
        <v>3808.4249999999997</v>
      </c>
      <c r="G114" s="244">
        <f t="shared" si="7"/>
        <v>3360.375</v>
      </c>
      <c r="H114" s="244">
        <f t="shared" si="8"/>
        <v>2912.3250000000003</v>
      </c>
      <c r="I114" s="17">
        <f>GENERAL!F3363</f>
        <v>0.86</v>
      </c>
      <c r="J114" s="56">
        <f t="shared" si="9"/>
        <v>627.2700000000001</v>
      </c>
      <c r="K114" s="19">
        <f t="shared" si="10"/>
        <v>595.90650000000005</v>
      </c>
      <c r="L114" s="49">
        <f t="shared" si="11"/>
        <v>564.54300000000012</v>
      </c>
    </row>
    <row r="115" spans="1:12">
      <c r="A115" s="3">
        <v>1461900000</v>
      </c>
      <c r="B115" s="37" t="s">
        <v>3346</v>
      </c>
      <c r="C115" s="19">
        <f>GENERAL!C3364</f>
        <v>5356</v>
      </c>
      <c r="D115" s="15">
        <f>GENERAL!D3364</f>
        <v>1</v>
      </c>
      <c r="E115" s="3">
        <f>GENERAL!E3364</f>
        <v>85</v>
      </c>
      <c r="F115" s="244">
        <f t="shared" si="6"/>
        <v>4552.5999999999995</v>
      </c>
      <c r="G115" s="244">
        <f t="shared" si="7"/>
        <v>4017</v>
      </c>
      <c r="H115" s="244">
        <f t="shared" si="8"/>
        <v>3481.4</v>
      </c>
      <c r="I115" s="17">
        <f>GENERAL!F3364</f>
        <v>0.86</v>
      </c>
      <c r="J115" s="56">
        <f t="shared" si="9"/>
        <v>749.84</v>
      </c>
      <c r="K115" s="19">
        <f t="shared" si="10"/>
        <v>712.34799999999996</v>
      </c>
      <c r="L115" s="49">
        <f t="shared" si="11"/>
        <v>674.85599999999999</v>
      </c>
    </row>
    <row r="116" spans="1:12">
      <c r="A116" s="3">
        <v>1461950000</v>
      </c>
      <c r="B116" s="37" t="s">
        <v>3347</v>
      </c>
      <c r="C116" s="19">
        <f>GENERAL!C3365</f>
        <v>6180</v>
      </c>
      <c r="D116" s="15">
        <f>GENERAL!D3365</f>
        <v>1</v>
      </c>
      <c r="E116" s="3">
        <f>GENERAL!E3365</f>
        <v>75</v>
      </c>
      <c r="F116" s="244">
        <f t="shared" si="6"/>
        <v>5253</v>
      </c>
      <c r="G116" s="244">
        <f t="shared" si="7"/>
        <v>4635</v>
      </c>
      <c r="H116" s="244">
        <f t="shared" si="8"/>
        <v>4017</v>
      </c>
      <c r="I116" s="17">
        <f>GENERAL!F3365</f>
        <v>0.86</v>
      </c>
      <c r="J116" s="56">
        <f t="shared" si="9"/>
        <v>865.2</v>
      </c>
      <c r="K116" s="19">
        <f t="shared" si="10"/>
        <v>821.94</v>
      </c>
      <c r="L116" s="49">
        <f t="shared" si="11"/>
        <v>778.68000000000006</v>
      </c>
    </row>
    <row r="117" spans="1:12">
      <c r="A117" s="3">
        <v>1462000000</v>
      </c>
      <c r="B117" s="37" t="s">
        <v>3348</v>
      </c>
      <c r="C117" s="19">
        <f>GENERAL!C3366</f>
        <v>7096.7</v>
      </c>
      <c r="D117" s="15">
        <f>GENERAL!D3366</f>
        <v>1</v>
      </c>
      <c r="E117" s="3">
        <f>GENERAL!E3366</f>
        <v>65</v>
      </c>
      <c r="F117" s="244">
        <f t="shared" si="6"/>
        <v>6032.1949999999997</v>
      </c>
      <c r="G117" s="244">
        <f t="shared" si="7"/>
        <v>5322.5249999999996</v>
      </c>
      <c r="H117" s="244">
        <f t="shared" si="8"/>
        <v>4612.8550000000005</v>
      </c>
      <c r="I117" s="17">
        <f>GENERAL!F3366</f>
        <v>0.86</v>
      </c>
      <c r="J117" s="56">
        <f t="shared" si="9"/>
        <v>993.53800000000012</v>
      </c>
      <c r="K117" s="19">
        <f t="shared" si="10"/>
        <v>943.86110000000008</v>
      </c>
      <c r="L117" s="49">
        <f t="shared" si="11"/>
        <v>894.18420000000015</v>
      </c>
    </row>
    <row r="118" spans="1:12">
      <c r="A118" s="3">
        <v>1462200000</v>
      </c>
      <c r="B118" s="37" t="s">
        <v>3349</v>
      </c>
      <c r="C118" s="19">
        <f>GENERAL!C3367</f>
        <v>9270</v>
      </c>
      <c r="D118" s="15">
        <f>GENERAL!D3367</f>
        <v>1</v>
      </c>
      <c r="E118" s="3">
        <f>GENERAL!E3367</f>
        <v>50</v>
      </c>
      <c r="F118" s="244">
        <f t="shared" si="6"/>
        <v>7879.5</v>
      </c>
      <c r="G118" s="244">
        <f t="shared" si="7"/>
        <v>6952.5</v>
      </c>
      <c r="H118" s="244">
        <f t="shared" si="8"/>
        <v>6025.5</v>
      </c>
      <c r="I118" s="17">
        <f>GENERAL!F3367</f>
        <v>0.86</v>
      </c>
      <c r="J118" s="56">
        <f t="shared" si="9"/>
        <v>1297.8000000000002</v>
      </c>
      <c r="K118" s="19">
        <f t="shared" si="10"/>
        <v>1232.9100000000001</v>
      </c>
      <c r="L118" s="49">
        <f t="shared" si="11"/>
        <v>1168.0200000000002</v>
      </c>
    </row>
    <row r="119" spans="1:12">
      <c r="A119" s="3">
        <v>1462600000</v>
      </c>
      <c r="B119" s="37" t="s">
        <v>3350</v>
      </c>
      <c r="C119" s="19">
        <f>GENERAL!C3368</f>
        <v>11536</v>
      </c>
      <c r="D119" s="15">
        <f>GENERAL!D3368</f>
        <v>1</v>
      </c>
      <c r="E119" s="3">
        <f>GENERAL!E3368</f>
        <v>40</v>
      </c>
      <c r="F119" s="244">
        <f t="shared" si="6"/>
        <v>9805.6</v>
      </c>
      <c r="G119" s="244">
        <f t="shared" si="7"/>
        <v>8652</v>
      </c>
      <c r="H119" s="244">
        <f t="shared" si="8"/>
        <v>7498.4000000000005</v>
      </c>
      <c r="I119" s="17">
        <f>GENERAL!F3368</f>
        <v>0.86</v>
      </c>
      <c r="J119" s="56">
        <f t="shared" si="9"/>
        <v>1615.0400000000002</v>
      </c>
      <c r="K119" s="19">
        <f t="shared" si="10"/>
        <v>1534.288</v>
      </c>
      <c r="L119" s="49">
        <f t="shared" si="11"/>
        <v>1453.5360000000003</v>
      </c>
    </row>
    <row r="120" spans="1:12">
      <c r="A120" s="3">
        <v>1430600000</v>
      </c>
      <c r="B120" s="37" t="s">
        <v>3309</v>
      </c>
      <c r="C120" s="19">
        <f>GENERAL!C3327</f>
        <v>1282.3499999999999</v>
      </c>
      <c r="D120" s="15">
        <f>GENERAL!D3327</f>
        <v>5</v>
      </c>
      <c r="E120" s="3">
        <f>GENERAL!E3327</f>
        <v>325</v>
      </c>
      <c r="F120" s="244">
        <f t="shared" si="6"/>
        <v>1089.9974999999999</v>
      </c>
      <c r="G120" s="244">
        <f t="shared" si="7"/>
        <v>961.76249999999993</v>
      </c>
      <c r="H120" s="244">
        <f t="shared" si="8"/>
        <v>833.52749999999992</v>
      </c>
      <c r="I120" s="17">
        <f>GENERAL!F3327</f>
        <v>0.86</v>
      </c>
      <c r="J120" s="56">
        <f t="shared" si="9"/>
        <v>179.529</v>
      </c>
      <c r="K120" s="19">
        <f t="shared" si="10"/>
        <v>170.55255</v>
      </c>
      <c r="L120" s="49">
        <f t="shared" si="11"/>
        <v>161.5761</v>
      </c>
    </row>
    <row r="121" spans="1:12">
      <c r="A121" s="3">
        <v>1430800000</v>
      </c>
      <c r="B121" s="37" t="s">
        <v>3310</v>
      </c>
      <c r="C121" s="19">
        <f>GENERAL!C3328</f>
        <v>2032.19</v>
      </c>
      <c r="D121" s="15">
        <f>GENERAL!D3328</f>
        <v>5</v>
      </c>
      <c r="E121" s="3">
        <f>GENERAL!E3328</f>
        <v>200</v>
      </c>
      <c r="F121" s="244">
        <f t="shared" si="6"/>
        <v>1727.3615</v>
      </c>
      <c r="G121" s="244">
        <f t="shared" si="7"/>
        <v>1524.1424999999999</v>
      </c>
      <c r="H121" s="244">
        <f t="shared" si="8"/>
        <v>1320.9235000000001</v>
      </c>
      <c r="I121" s="17">
        <f>GENERAL!F3328</f>
        <v>0.86</v>
      </c>
      <c r="J121" s="56">
        <f t="shared" si="9"/>
        <v>284.50660000000005</v>
      </c>
      <c r="K121" s="19">
        <f t="shared" si="10"/>
        <v>270.28127000000001</v>
      </c>
      <c r="L121" s="49">
        <f t="shared" si="11"/>
        <v>256.05594000000008</v>
      </c>
    </row>
    <row r="122" spans="1:12">
      <c r="A122" s="3">
        <v>1430900000</v>
      </c>
      <c r="B122" s="37" t="s">
        <v>3311</v>
      </c>
      <c r="C122" s="19">
        <f>GENERAL!C3329</f>
        <v>2971.55</v>
      </c>
      <c r="D122" s="15">
        <f>GENERAL!D3329</f>
        <v>5</v>
      </c>
      <c r="E122" s="3">
        <f>GENERAL!E3329</f>
        <v>125</v>
      </c>
      <c r="F122" s="244">
        <f t="shared" si="6"/>
        <v>2525.8175000000001</v>
      </c>
      <c r="G122" s="244">
        <f t="shared" si="7"/>
        <v>2228.6625000000004</v>
      </c>
      <c r="H122" s="244">
        <f t="shared" si="8"/>
        <v>1931.5075000000002</v>
      </c>
      <c r="I122" s="17">
        <f>GENERAL!F3329</f>
        <v>0.86</v>
      </c>
      <c r="J122" s="56">
        <f t="shared" si="9"/>
        <v>416.01700000000005</v>
      </c>
      <c r="K122" s="19">
        <f t="shared" si="10"/>
        <v>395.21615000000003</v>
      </c>
      <c r="L122" s="49">
        <f t="shared" si="11"/>
        <v>374.41530000000006</v>
      </c>
    </row>
    <row r="123" spans="1:12">
      <c r="A123" s="3">
        <v>1430950000</v>
      </c>
      <c r="B123" s="37" t="s">
        <v>3312</v>
      </c>
      <c r="C123" s="19">
        <f>GENERAL!C3330</f>
        <v>4101.46</v>
      </c>
      <c r="D123" s="15">
        <f>GENERAL!D3330</f>
        <v>5</v>
      </c>
      <c r="E123" s="3">
        <f>GENERAL!E3330</f>
        <v>100</v>
      </c>
      <c r="F123" s="244">
        <f t="shared" si="6"/>
        <v>3486.241</v>
      </c>
      <c r="G123" s="244">
        <f t="shared" si="7"/>
        <v>3076.0950000000003</v>
      </c>
      <c r="H123" s="244">
        <f t="shared" si="8"/>
        <v>2665.9490000000001</v>
      </c>
      <c r="I123" s="17">
        <f>GENERAL!F3330</f>
        <v>0.86</v>
      </c>
      <c r="J123" s="56">
        <f t="shared" si="9"/>
        <v>574.20440000000008</v>
      </c>
      <c r="K123" s="19">
        <f t="shared" si="10"/>
        <v>545.49418000000003</v>
      </c>
      <c r="L123" s="49">
        <f t="shared" si="11"/>
        <v>516.78396000000009</v>
      </c>
    </row>
    <row r="124" spans="1:12">
      <c r="A124" s="3">
        <v>1431000000</v>
      </c>
      <c r="B124" s="37" t="s">
        <v>3313</v>
      </c>
      <c r="C124" s="19">
        <f>GENERAL!C3331</f>
        <v>5350.85</v>
      </c>
      <c r="D124" s="15">
        <f>GENERAL!D3331</f>
        <v>2</v>
      </c>
      <c r="E124" s="3">
        <f>GENERAL!E3331</f>
        <v>80</v>
      </c>
      <c r="F124" s="244">
        <f t="shared" si="6"/>
        <v>4548.2224999999999</v>
      </c>
      <c r="G124" s="244">
        <f t="shared" si="7"/>
        <v>4013.1375000000003</v>
      </c>
      <c r="H124" s="244">
        <f t="shared" si="8"/>
        <v>3478.0525000000002</v>
      </c>
      <c r="I124" s="17">
        <f>GENERAL!F3331</f>
        <v>0.86</v>
      </c>
      <c r="J124" s="56">
        <f t="shared" si="9"/>
        <v>749.11900000000014</v>
      </c>
      <c r="K124" s="19">
        <f t="shared" si="10"/>
        <v>711.66305000000011</v>
      </c>
      <c r="L124" s="49">
        <f t="shared" si="11"/>
        <v>674.2071000000002</v>
      </c>
    </row>
    <row r="125" spans="1:12">
      <c r="A125" s="3">
        <v>1431100000</v>
      </c>
      <c r="B125" s="37" t="s">
        <v>3314</v>
      </c>
      <c r="C125" s="19">
        <f>GENERAL!C3332</f>
        <v>7105.97</v>
      </c>
      <c r="D125" s="15">
        <f>GENERAL!D3332</f>
        <v>2</v>
      </c>
      <c r="E125" s="3">
        <f>GENERAL!E3332</f>
        <v>60</v>
      </c>
      <c r="F125" s="244">
        <f t="shared" si="6"/>
        <v>6040.0744999999997</v>
      </c>
      <c r="G125" s="244">
        <f t="shared" si="7"/>
        <v>5329.4775</v>
      </c>
      <c r="H125" s="244">
        <f t="shared" si="8"/>
        <v>4618.8805000000002</v>
      </c>
      <c r="I125" s="17">
        <f>GENERAL!F3332</f>
        <v>0.86</v>
      </c>
      <c r="J125" s="56">
        <f t="shared" si="9"/>
        <v>994.83580000000018</v>
      </c>
      <c r="K125" s="19">
        <f t="shared" si="10"/>
        <v>945.09401000000014</v>
      </c>
      <c r="L125" s="49">
        <f t="shared" si="11"/>
        <v>895.35222000000022</v>
      </c>
    </row>
    <row r="126" spans="1:12">
      <c r="A126" s="3">
        <v>1431200000</v>
      </c>
      <c r="B126" s="37" t="s">
        <v>3315</v>
      </c>
      <c r="C126" s="19">
        <f>GENERAL!C3333</f>
        <v>8888.9</v>
      </c>
      <c r="D126" s="15">
        <f>GENERAL!D3333</f>
        <v>2</v>
      </c>
      <c r="E126" s="3">
        <f>GENERAL!E3333</f>
        <v>50</v>
      </c>
      <c r="F126" s="244">
        <f t="shared" si="6"/>
        <v>7555.5649999999996</v>
      </c>
      <c r="G126" s="244">
        <f t="shared" si="7"/>
        <v>6666.6749999999993</v>
      </c>
      <c r="H126" s="244">
        <f t="shared" si="8"/>
        <v>5777.7849999999999</v>
      </c>
      <c r="I126" s="17">
        <f>GENERAL!F3333</f>
        <v>0.86</v>
      </c>
      <c r="J126" s="56">
        <f t="shared" si="9"/>
        <v>1244.4460000000001</v>
      </c>
      <c r="K126" s="19">
        <f t="shared" si="10"/>
        <v>1182.2237</v>
      </c>
      <c r="L126" s="49">
        <f t="shared" si="11"/>
        <v>1120.0014000000001</v>
      </c>
    </row>
    <row r="127" spans="1:12">
      <c r="A127" s="3">
        <v>1431400000</v>
      </c>
      <c r="B127" s="37" t="s">
        <v>3316</v>
      </c>
      <c r="C127" s="19">
        <f>GENERAL!C3334</f>
        <v>11587.5</v>
      </c>
      <c r="D127" s="15">
        <f>GENERAL!D3334</f>
        <v>1</v>
      </c>
      <c r="E127" s="3">
        <f>GENERAL!E3334</f>
        <v>40</v>
      </c>
      <c r="F127" s="244">
        <f t="shared" si="6"/>
        <v>9849.375</v>
      </c>
      <c r="G127" s="244">
        <f t="shared" si="7"/>
        <v>8690.625</v>
      </c>
      <c r="H127" s="244">
        <f t="shared" si="8"/>
        <v>7531.875</v>
      </c>
      <c r="I127" s="17">
        <f>GENERAL!F3334</f>
        <v>0.86</v>
      </c>
      <c r="J127" s="56">
        <f t="shared" si="9"/>
        <v>1622.2500000000002</v>
      </c>
      <c r="K127" s="19">
        <f t="shared" si="10"/>
        <v>1541.1375</v>
      </c>
      <c r="L127" s="49">
        <f t="shared" si="11"/>
        <v>1460.0250000000003</v>
      </c>
    </row>
    <row r="128" spans="1:12">
      <c r="A128" s="3">
        <v>1431600000</v>
      </c>
      <c r="B128" s="37" t="s">
        <v>3317</v>
      </c>
      <c r="C128" s="19">
        <f>GENERAL!C3335</f>
        <v>13111.9</v>
      </c>
      <c r="D128" s="15">
        <f>GENERAL!D3335</f>
        <v>1</v>
      </c>
      <c r="E128" s="3">
        <f>GENERAL!E3335</f>
        <v>33</v>
      </c>
      <c r="F128" s="244">
        <f t="shared" si="6"/>
        <v>11145.115</v>
      </c>
      <c r="G128" s="244">
        <f t="shared" si="7"/>
        <v>9833.9249999999993</v>
      </c>
      <c r="H128" s="244">
        <f t="shared" si="8"/>
        <v>8522.7350000000006</v>
      </c>
      <c r="I128" s="17">
        <f>GENERAL!F3335</f>
        <v>0.86</v>
      </c>
      <c r="J128" s="56">
        <f t="shared" si="9"/>
        <v>1835.6660000000002</v>
      </c>
      <c r="K128" s="19">
        <f t="shared" si="10"/>
        <v>1743.8827000000001</v>
      </c>
      <c r="L128" s="49">
        <f t="shared" si="11"/>
        <v>1652.0994000000003</v>
      </c>
    </row>
    <row r="129" spans="1:12">
      <c r="A129" s="3">
        <v>1431800000</v>
      </c>
      <c r="B129" s="37" t="s">
        <v>3318</v>
      </c>
      <c r="C129" s="19">
        <f>GENERAL!C3336</f>
        <v>16245.16</v>
      </c>
      <c r="D129" s="15">
        <f>GENERAL!D3336</f>
        <v>1</v>
      </c>
      <c r="E129" s="3">
        <f>GENERAL!E3336</f>
        <v>28</v>
      </c>
      <c r="F129" s="244">
        <f t="shared" si="6"/>
        <v>13808.386</v>
      </c>
      <c r="G129" s="244">
        <f t="shared" si="7"/>
        <v>12183.869999999999</v>
      </c>
      <c r="H129" s="244">
        <f t="shared" si="8"/>
        <v>10559.353999999999</v>
      </c>
      <c r="I129" s="17">
        <f>GENERAL!F3336</f>
        <v>0.86</v>
      </c>
      <c r="J129" s="56">
        <f t="shared" si="9"/>
        <v>2274.3224</v>
      </c>
      <c r="K129" s="19">
        <f t="shared" si="10"/>
        <v>2160.60628</v>
      </c>
      <c r="L129" s="49">
        <f t="shared" si="11"/>
        <v>2046.8901600000002</v>
      </c>
    </row>
    <row r="130" spans="1:12">
      <c r="A130" s="3">
        <v>1431900000</v>
      </c>
      <c r="B130" s="37" t="s">
        <v>3319</v>
      </c>
      <c r="C130" s="19">
        <f>GENERAL!C3337</f>
        <v>19364</v>
      </c>
      <c r="D130" s="15">
        <f>GENERAL!D3337</f>
        <v>1</v>
      </c>
      <c r="E130" s="3">
        <f>GENERAL!E3337</f>
        <v>24</v>
      </c>
      <c r="F130" s="244">
        <f t="shared" si="6"/>
        <v>16459.399999999998</v>
      </c>
      <c r="G130" s="244">
        <f t="shared" si="7"/>
        <v>14523</v>
      </c>
      <c r="H130" s="244">
        <f t="shared" si="8"/>
        <v>12586.6</v>
      </c>
      <c r="I130" s="17">
        <f>GENERAL!F3337</f>
        <v>0.86</v>
      </c>
      <c r="J130" s="56">
        <f t="shared" si="9"/>
        <v>2710.96</v>
      </c>
      <c r="K130" s="19">
        <f t="shared" si="10"/>
        <v>2575.4119999999998</v>
      </c>
      <c r="L130" s="49">
        <f t="shared" si="11"/>
        <v>2439.864</v>
      </c>
    </row>
    <row r="131" spans="1:12">
      <c r="A131" s="3">
        <v>1431950000</v>
      </c>
      <c r="B131" s="37" t="s">
        <v>3320</v>
      </c>
      <c r="C131" s="19">
        <f>GENERAL!C3338</f>
        <v>21936.94</v>
      </c>
      <c r="D131" s="15">
        <f>GENERAL!D3338</f>
        <v>1</v>
      </c>
      <c r="E131" s="3">
        <f>GENERAL!E3338</f>
        <v>20</v>
      </c>
      <c r="F131" s="244">
        <f t="shared" si="6"/>
        <v>18646.398999999998</v>
      </c>
      <c r="G131" s="244">
        <f t="shared" si="7"/>
        <v>16452.704999999998</v>
      </c>
      <c r="H131" s="244">
        <f t="shared" si="8"/>
        <v>14259.011</v>
      </c>
      <c r="I131" s="17">
        <f>GENERAL!F3338</f>
        <v>0.86</v>
      </c>
      <c r="J131" s="56">
        <f t="shared" si="9"/>
        <v>3071.1716000000001</v>
      </c>
      <c r="K131" s="19">
        <f t="shared" si="10"/>
        <v>2917.6130199999998</v>
      </c>
      <c r="L131" s="49">
        <f t="shared" si="11"/>
        <v>2764.0544400000003</v>
      </c>
    </row>
    <row r="132" spans="1:12">
      <c r="A132" s="3">
        <v>1432000000</v>
      </c>
      <c r="B132" s="37" t="s">
        <v>3321</v>
      </c>
      <c r="C132" s="19">
        <f>GENERAL!C3339</f>
        <v>25719.1</v>
      </c>
      <c r="D132" s="15">
        <f>GENERAL!D3339</f>
        <v>1</v>
      </c>
      <c r="E132" s="3">
        <f>GENERAL!E3339</f>
        <v>18</v>
      </c>
      <c r="F132" s="244">
        <f t="shared" si="6"/>
        <v>21861.234999999997</v>
      </c>
      <c r="G132" s="244">
        <f t="shared" si="7"/>
        <v>19289.324999999997</v>
      </c>
      <c r="H132" s="244">
        <f t="shared" si="8"/>
        <v>16717.415000000001</v>
      </c>
      <c r="I132" s="17">
        <f>GENERAL!F3339</f>
        <v>0.86</v>
      </c>
      <c r="J132" s="56">
        <f t="shared" si="9"/>
        <v>3600.674</v>
      </c>
      <c r="K132" s="19">
        <f t="shared" si="10"/>
        <v>3420.6403</v>
      </c>
      <c r="L132" s="49">
        <f t="shared" si="11"/>
        <v>3240.6066000000001</v>
      </c>
    </row>
    <row r="133" spans="1:12">
      <c r="A133" s="3">
        <v>1432200000</v>
      </c>
      <c r="B133" s="37" t="s">
        <v>3322</v>
      </c>
      <c r="C133" s="19">
        <f>GENERAL!C3340</f>
        <v>33475</v>
      </c>
      <c r="D133" s="15">
        <f>GENERAL!D3340</f>
        <v>1</v>
      </c>
      <c r="E133" s="3">
        <f>GENERAL!E3340</f>
        <v>14</v>
      </c>
      <c r="F133" s="244">
        <f t="shared" si="6"/>
        <v>28453.75</v>
      </c>
      <c r="G133" s="244">
        <f t="shared" si="7"/>
        <v>25106.25</v>
      </c>
      <c r="H133" s="244">
        <f t="shared" si="8"/>
        <v>21758.75</v>
      </c>
      <c r="I133" s="17">
        <f>GENERAL!F3340</f>
        <v>0.86</v>
      </c>
      <c r="J133" s="56">
        <f t="shared" si="9"/>
        <v>4686.5</v>
      </c>
      <c r="K133" s="19">
        <f t="shared" si="10"/>
        <v>4452.1750000000002</v>
      </c>
      <c r="L133" s="49">
        <f t="shared" si="11"/>
        <v>4217.8500000000004</v>
      </c>
    </row>
    <row r="134" spans="1:12">
      <c r="A134" s="3">
        <v>1432600000</v>
      </c>
      <c r="B134" s="37" t="s">
        <v>3323</v>
      </c>
      <c r="C134" s="19">
        <f>GENERAL!C3341</f>
        <v>41715</v>
      </c>
      <c r="D134" s="15">
        <f>GENERAL!D3341</f>
        <v>1</v>
      </c>
      <c r="E134" s="3">
        <f>GENERAL!E3341</f>
        <v>10</v>
      </c>
      <c r="F134" s="244">
        <f t="shared" si="6"/>
        <v>35457.75</v>
      </c>
      <c r="G134" s="244">
        <f t="shared" si="7"/>
        <v>31286.25</v>
      </c>
      <c r="H134" s="244">
        <f t="shared" si="8"/>
        <v>27114.75</v>
      </c>
      <c r="I134" s="17">
        <f>GENERAL!F3341</f>
        <v>0.86</v>
      </c>
      <c r="J134" s="56">
        <f t="shared" si="9"/>
        <v>5840.1</v>
      </c>
      <c r="K134" s="19">
        <f t="shared" si="10"/>
        <v>5548.0950000000003</v>
      </c>
      <c r="L134" s="49">
        <f t="shared" si="11"/>
        <v>5256.09</v>
      </c>
    </row>
    <row r="135" spans="1:12">
      <c r="A135" s="3">
        <v>1450600000</v>
      </c>
      <c r="B135" s="37" t="s">
        <v>3324</v>
      </c>
      <c r="C135" s="19">
        <f>GENERAL!C3342</f>
        <v>252.35</v>
      </c>
      <c r="D135" s="15">
        <f>GENERAL!D3342</f>
        <v>10</v>
      </c>
      <c r="E135" s="3">
        <f>GENERAL!E3342</f>
        <v>1200</v>
      </c>
      <c r="F135" s="244">
        <f t="shared" si="6"/>
        <v>214.4975</v>
      </c>
      <c r="G135" s="244">
        <f t="shared" si="7"/>
        <v>189.26249999999999</v>
      </c>
      <c r="H135" s="244">
        <f t="shared" si="8"/>
        <v>164.0275</v>
      </c>
      <c r="I135" s="17">
        <f>GENERAL!F3342</f>
        <v>0.77</v>
      </c>
      <c r="J135" s="56">
        <f t="shared" si="9"/>
        <v>58.040499999999994</v>
      </c>
      <c r="K135" s="19">
        <f t="shared" si="10"/>
        <v>55.138474999999993</v>
      </c>
      <c r="L135" s="49">
        <f t="shared" si="11"/>
        <v>52.236449999999998</v>
      </c>
    </row>
    <row r="136" spans="1:12">
      <c r="A136" s="3">
        <v>1450800000</v>
      </c>
      <c r="B136" s="37" t="s">
        <v>3325</v>
      </c>
      <c r="C136" s="19">
        <f>GENERAL!C3343</f>
        <v>379.56</v>
      </c>
      <c r="D136" s="15">
        <f>GENERAL!D3343</f>
        <v>10</v>
      </c>
      <c r="E136" s="3">
        <f>GENERAL!E3343</f>
        <v>800</v>
      </c>
      <c r="F136" s="244">
        <f t="shared" si="6"/>
        <v>322.62599999999998</v>
      </c>
      <c r="G136" s="244">
        <f t="shared" si="7"/>
        <v>284.67</v>
      </c>
      <c r="H136" s="244">
        <f t="shared" si="8"/>
        <v>246.714</v>
      </c>
      <c r="I136" s="17">
        <f>GENERAL!F3343</f>
        <v>0.77</v>
      </c>
      <c r="J136" s="56">
        <f t="shared" si="9"/>
        <v>87.2988</v>
      </c>
      <c r="K136" s="19">
        <f t="shared" si="10"/>
        <v>82.933859999999996</v>
      </c>
      <c r="L136" s="49">
        <f t="shared" si="11"/>
        <v>78.568920000000006</v>
      </c>
    </row>
    <row r="137" spans="1:12">
      <c r="A137" s="3">
        <v>1450900000</v>
      </c>
      <c r="B137" s="37" t="s">
        <v>3326</v>
      </c>
      <c r="C137" s="19">
        <f>GENERAL!C3344</f>
        <v>524.27</v>
      </c>
      <c r="D137" s="15">
        <f>GENERAL!D3344</f>
        <v>5</v>
      </c>
      <c r="E137" s="3">
        <f>GENERAL!E3344</f>
        <v>500</v>
      </c>
      <c r="F137" s="244">
        <f t="shared" ref="F137:F146" si="15">C137*0.85</f>
        <v>445.62949999999995</v>
      </c>
      <c r="G137" s="244">
        <f t="shared" ref="G137:G146" si="16">C137*0.75</f>
        <v>393.20249999999999</v>
      </c>
      <c r="H137" s="244">
        <f t="shared" ref="H137:H146" si="17">C137*0.65</f>
        <v>340.77550000000002</v>
      </c>
      <c r="I137" s="17">
        <f>GENERAL!F3344</f>
        <v>0.77</v>
      </c>
      <c r="J137" s="56">
        <f t="shared" si="9"/>
        <v>120.58209999999998</v>
      </c>
      <c r="K137" s="19">
        <f t="shared" si="10"/>
        <v>114.55299499999998</v>
      </c>
      <c r="L137" s="49">
        <f t="shared" si="11"/>
        <v>108.52388999999998</v>
      </c>
    </row>
    <row r="138" spans="1:12">
      <c r="A138" s="3">
        <v>1450950000</v>
      </c>
      <c r="B138" s="37" t="s">
        <v>3327</v>
      </c>
      <c r="C138" s="19">
        <f>GENERAL!C3345</f>
        <v>832.24</v>
      </c>
      <c r="D138" s="15">
        <f>GENERAL!D3345</f>
        <v>5</v>
      </c>
      <c r="E138" s="3">
        <f>GENERAL!E3345</f>
        <v>375</v>
      </c>
      <c r="F138" s="244">
        <f t="shared" si="15"/>
        <v>707.404</v>
      </c>
      <c r="G138" s="244">
        <f t="shared" si="16"/>
        <v>624.18000000000006</v>
      </c>
      <c r="H138" s="244">
        <f t="shared" si="17"/>
        <v>540.95600000000002</v>
      </c>
      <c r="I138" s="17">
        <f>GENERAL!F3345</f>
        <v>0.77</v>
      </c>
      <c r="J138" s="56">
        <f t="shared" si="9"/>
        <v>191.4152</v>
      </c>
      <c r="K138" s="19">
        <f t="shared" si="10"/>
        <v>181.84443999999999</v>
      </c>
      <c r="L138" s="49">
        <f t="shared" si="11"/>
        <v>172.27368000000001</v>
      </c>
    </row>
    <row r="139" spans="1:12">
      <c r="A139" s="3">
        <v>1451000000</v>
      </c>
      <c r="B139" s="37" t="s">
        <v>3328</v>
      </c>
      <c r="C139" s="19">
        <f>GENERAL!C3346</f>
        <v>940.39</v>
      </c>
      <c r="D139" s="15">
        <f>GENERAL!D3346</f>
        <v>3</v>
      </c>
      <c r="E139" s="3">
        <f>GENERAL!E3346</f>
        <v>300</v>
      </c>
      <c r="F139" s="244">
        <f t="shared" si="15"/>
        <v>799.33150000000001</v>
      </c>
      <c r="G139" s="244">
        <f t="shared" si="16"/>
        <v>705.29250000000002</v>
      </c>
      <c r="H139" s="244">
        <f t="shared" si="17"/>
        <v>611.25350000000003</v>
      </c>
      <c r="I139" s="17">
        <f>GENERAL!F3346</f>
        <v>0.77</v>
      </c>
      <c r="J139" s="56">
        <f t="shared" si="9"/>
        <v>216.28969999999998</v>
      </c>
      <c r="K139" s="19">
        <f t="shared" si="10"/>
        <v>205.47521499999996</v>
      </c>
      <c r="L139" s="49">
        <f t="shared" si="11"/>
        <v>194.66073</v>
      </c>
    </row>
    <row r="140" spans="1:12">
      <c r="A140" s="3">
        <v>1451100000</v>
      </c>
      <c r="B140" s="37" t="s">
        <v>3329</v>
      </c>
      <c r="C140" s="19">
        <f>GENERAL!C3347</f>
        <v>1467.75</v>
      </c>
      <c r="D140" s="15">
        <f>GENERAL!D3347</f>
        <v>2</v>
      </c>
      <c r="E140" s="3">
        <f>GENERAL!E3347</f>
        <v>240</v>
      </c>
      <c r="F140" s="244">
        <f t="shared" si="15"/>
        <v>1247.5874999999999</v>
      </c>
      <c r="G140" s="244">
        <f t="shared" si="16"/>
        <v>1100.8125</v>
      </c>
      <c r="H140" s="244">
        <f t="shared" si="17"/>
        <v>954.03750000000002</v>
      </c>
      <c r="I140" s="17">
        <f>GENERAL!F3347</f>
        <v>0.77</v>
      </c>
      <c r="J140" s="56">
        <f t="shared" si="9"/>
        <v>337.58249999999998</v>
      </c>
      <c r="K140" s="19">
        <f t="shared" si="10"/>
        <v>320.70337499999999</v>
      </c>
      <c r="L140" s="49">
        <f t="shared" si="11"/>
        <v>303.82425000000001</v>
      </c>
    </row>
    <row r="141" spans="1:12">
      <c r="A141" s="3">
        <v>1451200000</v>
      </c>
      <c r="B141" s="37" t="s">
        <v>3330</v>
      </c>
      <c r="C141" s="19">
        <f>GENERAL!C3348</f>
        <v>1534.7</v>
      </c>
      <c r="D141" s="15">
        <f>GENERAL!D3348</f>
        <v>3</v>
      </c>
      <c r="E141" s="3">
        <f>GENERAL!E3348</f>
        <v>180</v>
      </c>
      <c r="F141" s="244">
        <f t="shared" si="15"/>
        <v>1304.4949999999999</v>
      </c>
      <c r="G141" s="244">
        <f t="shared" si="16"/>
        <v>1151.0250000000001</v>
      </c>
      <c r="H141" s="244">
        <f t="shared" si="17"/>
        <v>997.55500000000006</v>
      </c>
      <c r="I141" s="17">
        <f>GENERAL!F3348</f>
        <v>0.77</v>
      </c>
      <c r="J141" s="56">
        <f t="shared" si="9"/>
        <v>352.98099999999999</v>
      </c>
      <c r="K141" s="19">
        <f t="shared" si="10"/>
        <v>335.33195000000001</v>
      </c>
      <c r="L141" s="49">
        <f t="shared" si="11"/>
        <v>317.68290000000002</v>
      </c>
    </row>
    <row r="142" spans="1:12">
      <c r="A142" s="3">
        <v>1451600000</v>
      </c>
      <c r="B142" s="37" t="s">
        <v>3331</v>
      </c>
      <c r="C142" s="19">
        <f>GENERAL!C3349</f>
        <v>2037.34</v>
      </c>
      <c r="D142" s="15">
        <f>GENERAL!D3349</f>
        <v>3</v>
      </c>
      <c r="E142" s="3">
        <f>GENERAL!E3349</f>
        <v>120</v>
      </c>
      <c r="F142" s="244">
        <f t="shared" si="15"/>
        <v>1731.7389999999998</v>
      </c>
      <c r="G142" s="244">
        <f t="shared" si="16"/>
        <v>1528.0049999999999</v>
      </c>
      <c r="H142" s="244">
        <f t="shared" si="17"/>
        <v>1324.271</v>
      </c>
      <c r="I142" s="17">
        <f>GENERAL!F3349</f>
        <v>0.77</v>
      </c>
      <c r="J142" s="56">
        <f t="shared" si="9"/>
        <v>468.58819999999997</v>
      </c>
      <c r="K142" s="19">
        <f t="shared" si="10"/>
        <v>445.15878999999995</v>
      </c>
      <c r="L142" s="49">
        <f t="shared" si="11"/>
        <v>421.72937999999999</v>
      </c>
    </row>
    <row r="143" spans="1:12">
      <c r="A143" s="3">
        <v>1451900000</v>
      </c>
      <c r="B143" s="37" t="s">
        <v>3332</v>
      </c>
      <c r="C143" s="19">
        <f>GENERAL!C3350</f>
        <v>3708</v>
      </c>
      <c r="D143" s="15">
        <f>GENERAL!D3350</f>
        <v>1</v>
      </c>
      <c r="E143" s="3">
        <f>GENERAL!E3350</f>
        <v>90</v>
      </c>
      <c r="F143" s="244">
        <f t="shared" si="15"/>
        <v>3151.7999999999997</v>
      </c>
      <c r="G143" s="244">
        <f t="shared" si="16"/>
        <v>2781</v>
      </c>
      <c r="H143" s="244">
        <f t="shared" si="17"/>
        <v>2410.2000000000003</v>
      </c>
      <c r="I143" s="17">
        <f>GENERAL!F3350</f>
        <v>0.77</v>
      </c>
      <c r="J143" s="56">
        <f t="shared" si="9"/>
        <v>852.83999999999992</v>
      </c>
      <c r="K143" s="19">
        <f t="shared" si="10"/>
        <v>810.19799999999987</v>
      </c>
      <c r="L143" s="49">
        <f t="shared" si="11"/>
        <v>767.55599999999993</v>
      </c>
    </row>
    <row r="144" spans="1:12">
      <c r="A144" s="3">
        <v>1452000000</v>
      </c>
      <c r="B144" s="37" t="s">
        <v>3333</v>
      </c>
      <c r="C144" s="19">
        <f>GENERAL!C3351</f>
        <v>5047</v>
      </c>
      <c r="D144" s="15">
        <f>GENERAL!D3351</f>
        <v>1</v>
      </c>
      <c r="E144" s="3">
        <f>GENERAL!E3351</f>
        <v>70</v>
      </c>
      <c r="F144" s="244">
        <f t="shared" si="15"/>
        <v>4289.95</v>
      </c>
      <c r="G144" s="244">
        <f t="shared" si="16"/>
        <v>3785.25</v>
      </c>
      <c r="H144" s="244">
        <f t="shared" si="17"/>
        <v>3280.55</v>
      </c>
      <c r="I144" s="17">
        <f>GENERAL!F3351</f>
        <v>0.77</v>
      </c>
      <c r="J144" s="56">
        <f t="shared" si="9"/>
        <v>1160.81</v>
      </c>
      <c r="K144" s="19">
        <f t="shared" si="10"/>
        <v>1102.7694999999999</v>
      </c>
      <c r="L144" s="49">
        <f t="shared" si="11"/>
        <v>1044.729</v>
      </c>
    </row>
    <row r="145" spans="1:12">
      <c r="A145" s="3">
        <v>1452200000</v>
      </c>
      <c r="B145" s="37" t="s">
        <v>3334</v>
      </c>
      <c r="C145" s="19">
        <f>GENERAL!C3352</f>
        <v>6798</v>
      </c>
      <c r="D145" s="15">
        <f>GENERAL!D3352</f>
        <v>1</v>
      </c>
      <c r="E145" s="3">
        <f>GENERAL!E3352</f>
        <v>50</v>
      </c>
      <c r="F145" s="244">
        <f t="shared" si="15"/>
        <v>5778.3</v>
      </c>
      <c r="G145" s="244">
        <f t="shared" si="16"/>
        <v>5098.5</v>
      </c>
      <c r="H145" s="244">
        <f t="shared" si="17"/>
        <v>4418.7</v>
      </c>
      <c r="I145" s="17">
        <f>GENERAL!F3352</f>
        <v>0.77</v>
      </c>
      <c r="J145" s="56">
        <f t="shared" si="9"/>
        <v>1563.54</v>
      </c>
      <c r="K145" s="19">
        <f t="shared" si="10"/>
        <v>1485.3629999999998</v>
      </c>
      <c r="L145" s="49">
        <f t="shared" si="11"/>
        <v>1407.1859999999999</v>
      </c>
    </row>
    <row r="146" spans="1:12">
      <c r="A146" s="3">
        <v>1452600000</v>
      </c>
      <c r="B146" s="37" t="s">
        <v>3335</v>
      </c>
      <c r="C146" s="19">
        <f>GENERAL!C3353</f>
        <v>9476</v>
      </c>
      <c r="D146" s="15">
        <f>GENERAL!D3353</f>
        <v>1</v>
      </c>
      <c r="E146" s="3">
        <f>GENERAL!E3353</f>
        <v>40</v>
      </c>
      <c r="F146" s="244">
        <f t="shared" si="15"/>
        <v>8054.5999999999995</v>
      </c>
      <c r="G146" s="244">
        <f t="shared" si="16"/>
        <v>7107</v>
      </c>
      <c r="H146" s="244">
        <f t="shared" si="17"/>
        <v>6159.4000000000005</v>
      </c>
      <c r="I146" s="17">
        <f>GENERAL!F3353</f>
        <v>0.77</v>
      </c>
      <c r="J146" s="56">
        <f>C146*(1-I146)</f>
        <v>2179.48</v>
      </c>
      <c r="K146" s="19">
        <f>C146*(1-I146)*(1-K$6)</f>
        <v>2070.5059999999999</v>
      </c>
      <c r="L146" s="49">
        <f>C146*(1-I146)*(1-L$6)</f>
        <v>1961.5320000000002</v>
      </c>
    </row>
  </sheetData>
  <sheetProtection formatCells="0" formatColumns="0" formatRows="0" insertColumns="0"/>
  <customSheetViews>
    <customSheetView guid="{7A608DAD-40EB-4136-A571-DC10505C36C9}">
      <pane ySplit="7" topLeftCell="A8" activePane="bottomLeft" state="frozen"/>
      <selection pane="bottomLeft" activeCell="F8" sqref="F8"/>
      <pageMargins left="0.7" right="0.7" top="0.75" bottom="0.75" header="0.3" footer="0.3"/>
    </customSheetView>
  </customSheetViews>
  <mergeCells count="1">
    <mergeCell ref="K5:L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R558"/>
  <sheetViews>
    <sheetView zoomScale="140" zoomScaleNormal="140" workbookViewId="0">
      <pane ySplit="7" topLeftCell="A177" activePane="bottomLeft" state="frozen"/>
      <selection pane="bottomLeft" activeCell="C178" sqref="C178"/>
    </sheetView>
  </sheetViews>
  <sheetFormatPr baseColWidth="10" defaultColWidth="11.453125" defaultRowHeight="14.5"/>
  <cols>
    <col min="1" max="1" width="11.453125" style="3"/>
    <col min="2" max="2" width="54" style="1" bestFit="1" customWidth="1"/>
    <col min="3" max="3" width="11.453125" style="19"/>
    <col min="4" max="8" width="11.453125" style="26"/>
    <col min="9" max="10" width="0" style="41" hidden="1" customWidth="1"/>
    <col min="11" max="11" width="0" style="19" hidden="1" customWidth="1"/>
    <col min="12" max="12" width="0" style="1" hidden="1" customWidth="1"/>
    <col min="13" max="16384" width="11.453125" style="1"/>
  </cols>
  <sheetData>
    <row r="1" spans="1:18">
      <c r="A1" s="8"/>
      <c r="B1" s="5"/>
      <c r="C1" s="18"/>
      <c r="D1" s="23"/>
      <c r="E1" s="23"/>
      <c r="F1" s="38"/>
      <c r="G1" s="38"/>
      <c r="H1" s="18"/>
      <c r="I1" s="5"/>
      <c r="J1" s="5"/>
      <c r="K1" s="5"/>
      <c r="L1" s="5"/>
      <c r="M1" s="5"/>
      <c r="N1" s="5"/>
      <c r="O1" s="5"/>
    </row>
    <row r="2" spans="1:18">
      <c r="A2" s="8"/>
      <c r="B2" s="5"/>
      <c r="C2" s="18"/>
      <c r="D2" s="23"/>
      <c r="E2" s="23"/>
      <c r="F2" s="38"/>
      <c r="G2" s="38"/>
      <c r="H2" s="18"/>
      <c r="I2" s="5"/>
      <c r="J2" s="5"/>
      <c r="K2" s="5"/>
      <c r="L2" s="5"/>
      <c r="M2" s="5"/>
      <c r="N2" s="5"/>
      <c r="O2" s="5"/>
    </row>
    <row r="3" spans="1:18">
      <c r="A3" s="8"/>
      <c r="B3" s="5"/>
      <c r="C3" s="18"/>
      <c r="D3" s="23"/>
      <c r="E3" s="23"/>
      <c r="F3" s="38"/>
      <c r="G3" s="38"/>
      <c r="H3" s="18"/>
      <c r="I3" s="5"/>
      <c r="J3" s="5"/>
      <c r="K3" s="5"/>
      <c r="L3" s="5"/>
      <c r="M3" s="5"/>
      <c r="N3" s="5"/>
      <c r="O3" s="5"/>
    </row>
    <row r="4" spans="1:18" ht="15" thickBot="1">
      <c r="A4" s="8"/>
      <c r="B4" s="5"/>
      <c r="C4" s="18"/>
      <c r="D4" s="23"/>
      <c r="E4" s="23"/>
      <c r="F4" s="38"/>
      <c r="G4" s="38"/>
      <c r="H4" s="18"/>
      <c r="I4" s="5"/>
      <c r="J4" s="5"/>
      <c r="K4" s="5"/>
      <c r="L4" s="5"/>
      <c r="M4" s="5"/>
      <c r="N4" s="5"/>
      <c r="O4" s="5"/>
    </row>
    <row r="5" spans="1:18" ht="18.5" thickBot="1">
      <c r="A5" s="8"/>
      <c r="B5" s="5"/>
      <c r="C5" s="18"/>
      <c r="D5" s="23"/>
      <c r="E5" s="23"/>
      <c r="F5" s="38"/>
      <c r="G5" s="38"/>
      <c r="H5" s="38"/>
      <c r="I5" s="38"/>
      <c r="J5" s="251">
        <v>44701</v>
      </c>
      <c r="K5" s="252"/>
      <c r="L5" s="5"/>
      <c r="M5" s="5"/>
      <c r="N5" s="5"/>
      <c r="O5" s="5"/>
      <c r="P5" s="5"/>
      <c r="Q5" s="5"/>
    </row>
    <row r="6" spans="1:18" ht="15" thickBot="1">
      <c r="A6" s="32"/>
      <c r="B6" s="33"/>
      <c r="C6" s="34"/>
      <c r="D6" s="35"/>
      <c r="E6" s="35"/>
      <c r="F6" s="63"/>
      <c r="G6" s="63"/>
      <c r="H6" s="63"/>
      <c r="I6" s="39" t="s">
        <v>12473</v>
      </c>
      <c r="J6" s="64">
        <v>0.05</v>
      </c>
      <c r="K6" s="64">
        <v>0.1</v>
      </c>
      <c r="L6" s="5"/>
      <c r="M6" s="5"/>
      <c r="N6" s="5"/>
      <c r="O6" s="5"/>
      <c r="P6" s="5"/>
      <c r="Q6" s="5"/>
    </row>
    <row r="7" spans="1:18">
      <c r="A7" s="11" t="s">
        <v>0</v>
      </c>
      <c r="B7" s="12" t="s">
        <v>1</v>
      </c>
      <c r="C7" s="2" t="s">
        <v>12379</v>
      </c>
      <c r="D7" s="24" t="s">
        <v>2</v>
      </c>
      <c r="E7" s="25" t="s">
        <v>3</v>
      </c>
      <c r="F7" s="243" t="s">
        <v>14187</v>
      </c>
      <c r="G7" s="243" t="s">
        <v>14188</v>
      </c>
      <c r="H7" s="11" t="s">
        <v>14189</v>
      </c>
      <c r="I7" s="40" t="s">
        <v>12471</v>
      </c>
      <c r="J7" s="54" t="s">
        <v>12474</v>
      </c>
      <c r="K7" s="2" t="s">
        <v>12472</v>
      </c>
      <c r="L7" s="65" t="s">
        <v>12472</v>
      </c>
      <c r="M7" s="5"/>
      <c r="N7" s="5"/>
      <c r="O7" s="5"/>
      <c r="P7" s="5"/>
      <c r="Q7" s="5"/>
      <c r="R7" s="5"/>
    </row>
    <row r="8" spans="1:18">
      <c r="A8" s="3">
        <v>5600080060</v>
      </c>
      <c r="B8" s="13" t="s">
        <v>8240</v>
      </c>
      <c r="C8" s="19">
        <f>GENERAL!C8371</f>
        <v>1.28</v>
      </c>
      <c r="D8" s="27" t="str">
        <f>GENERAL!D8371</f>
        <v>N/A</v>
      </c>
      <c r="E8" s="26">
        <f>GENERAL!E8371</f>
        <v>10000</v>
      </c>
      <c r="F8" s="244">
        <f>C8*0.85</f>
        <v>1.0880000000000001</v>
      </c>
      <c r="G8" s="244">
        <f>C8*0.75</f>
        <v>0.96</v>
      </c>
      <c r="H8" s="244">
        <f>C8*0.65</f>
        <v>0.83200000000000007</v>
      </c>
      <c r="I8" s="42">
        <f>GENERAL!F8371</f>
        <v>0.86</v>
      </c>
      <c r="J8" s="56">
        <f>C8*(1-I8)</f>
        <v>0.17920000000000003</v>
      </c>
      <c r="K8" s="19">
        <f t="shared" ref="K8:K71" si="0">C8*(1-I8)*(1-J$6)</f>
        <v>0.17024000000000003</v>
      </c>
      <c r="L8" s="49">
        <f t="shared" ref="L8:L71" si="1">C8*(1-I8)*(1-K$6)</f>
        <v>0.16128000000000003</v>
      </c>
    </row>
    <row r="9" spans="1:18">
      <c r="A9" s="3">
        <v>5600080090</v>
      </c>
      <c r="B9" s="13" t="s">
        <v>8241</v>
      </c>
      <c r="C9" s="19">
        <f>GENERAL!C8372</f>
        <v>1.59</v>
      </c>
      <c r="D9" s="27" t="str">
        <f>GENERAL!D8372</f>
        <v>N/A</v>
      </c>
      <c r="E9" s="26">
        <f>GENERAL!E8372</f>
        <v>9000</v>
      </c>
      <c r="F9" s="244">
        <f t="shared" ref="F9:F72" si="2">C9*0.85</f>
        <v>1.3514999999999999</v>
      </c>
      <c r="G9" s="244">
        <f t="shared" ref="G9:G72" si="3">C9*0.75</f>
        <v>1.1925000000000001</v>
      </c>
      <c r="H9" s="244">
        <f t="shared" ref="H9:H72" si="4">C9*0.65</f>
        <v>1.0335000000000001</v>
      </c>
      <c r="I9" s="42">
        <f>GENERAL!F8372</f>
        <v>0.86</v>
      </c>
      <c r="J9" s="56">
        <f t="shared" ref="J9:J72" si="5">C9*(1-I9)</f>
        <v>0.22260000000000002</v>
      </c>
      <c r="K9" s="19">
        <f t="shared" si="0"/>
        <v>0.21147000000000002</v>
      </c>
      <c r="L9" s="49">
        <f t="shared" si="1"/>
        <v>0.20034000000000002</v>
      </c>
    </row>
    <row r="10" spans="1:18">
      <c r="A10" s="3">
        <v>5600080100</v>
      </c>
      <c r="B10" s="13" t="s">
        <v>8242</v>
      </c>
      <c r="C10" s="19">
        <f>GENERAL!C8373</f>
        <v>1.85</v>
      </c>
      <c r="D10" s="27" t="str">
        <f>GENERAL!D8373</f>
        <v>N/A</v>
      </c>
      <c r="E10" s="26">
        <f>GENERAL!E8373</f>
        <v>8000</v>
      </c>
      <c r="F10" s="244">
        <f t="shared" si="2"/>
        <v>1.5725</v>
      </c>
      <c r="G10" s="244">
        <f t="shared" si="3"/>
        <v>1.3875000000000002</v>
      </c>
      <c r="H10" s="244">
        <f t="shared" si="4"/>
        <v>1.2025000000000001</v>
      </c>
      <c r="I10" s="42">
        <f>GENERAL!F8373</f>
        <v>0.86</v>
      </c>
      <c r="J10" s="56">
        <f t="shared" si="5"/>
        <v>0.25900000000000006</v>
      </c>
      <c r="K10" s="19">
        <f t="shared" si="0"/>
        <v>0.24605000000000005</v>
      </c>
      <c r="L10" s="49">
        <f t="shared" si="1"/>
        <v>0.23310000000000006</v>
      </c>
    </row>
    <row r="11" spans="1:18">
      <c r="A11" s="3">
        <v>5600080120</v>
      </c>
      <c r="B11" s="13" t="s">
        <v>8243</v>
      </c>
      <c r="C11" s="19">
        <f>GENERAL!C8374</f>
        <v>2.2200000000000002</v>
      </c>
      <c r="D11" s="27" t="str">
        <f>GENERAL!D8374</f>
        <v>N/A</v>
      </c>
      <c r="E11" s="26">
        <f>GENERAL!E8374</f>
        <v>7000</v>
      </c>
      <c r="F11" s="244">
        <f t="shared" si="2"/>
        <v>1.887</v>
      </c>
      <c r="G11" s="244">
        <f t="shared" si="3"/>
        <v>1.665</v>
      </c>
      <c r="H11" s="244">
        <f t="shared" si="4"/>
        <v>1.4430000000000003</v>
      </c>
      <c r="I11" s="42">
        <f>GENERAL!F8374</f>
        <v>0.86</v>
      </c>
      <c r="J11" s="56">
        <f t="shared" si="5"/>
        <v>0.31080000000000008</v>
      </c>
      <c r="K11" s="19">
        <f t="shared" si="0"/>
        <v>0.29526000000000008</v>
      </c>
      <c r="L11" s="49">
        <f t="shared" si="1"/>
        <v>0.27972000000000008</v>
      </c>
    </row>
    <row r="12" spans="1:18">
      <c r="A12" s="3">
        <v>5600080160</v>
      </c>
      <c r="B12" s="13" t="s">
        <v>8244</v>
      </c>
      <c r="C12" s="19">
        <f>GENERAL!C8375</f>
        <v>2.5499999999999998</v>
      </c>
      <c r="D12" s="27" t="str">
        <f>GENERAL!D8375</f>
        <v>N/A</v>
      </c>
      <c r="E12" s="26">
        <f>GENERAL!E8375</f>
        <v>6000</v>
      </c>
      <c r="F12" s="244">
        <f t="shared" si="2"/>
        <v>2.1675</v>
      </c>
      <c r="G12" s="244">
        <f t="shared" si="3"/>
        <v>1.9124999999999999</v>
      </c>
      <c r="H12" s="244">
        <f t="shared" si="4"/>
        <v>1.6575</v>
      </c>
      <c r="I12" s="42">
        <f>GENERAL!F8375</f>
        <v>0.86</v>
      </c>
      <c r="J12" s="56">
        <f t="shared" si="5"/>
        <v>0.35699999999999998</v>
      </c>
      <c r="K12" s="19">
        <f t="shared" si="0"/>
        <v>0.33914999999999995</v>
      </c>
      <c r="L12" s="49">
        <f t="shared" si="1"/>
        <v>0.32129999999999997</v>
      </c>
    </row>
    <row r="13" spans="1:18">
      <c r="A13" s="3">
        <v>5600100060</v>
      </c>
      <c r="B13" s="13" t="s">
        <v>8245</v>
      </c>
      <c r="C13" s="19">
        <f>GENERAL!C8376</f>
        <v>1.8</v>
      </c>
      <c r="D13" s="27" t="str">
        <f>GENERAL!D8376</f>
        <v>N/A</v>
      </c>
      <c r="E13" s="26">
        <f>GENERAL!E8376</f>
        <v>8000</v>
      </c>
      <c r="F13" s="244">
        <f t="shared" si="2"/>
        <v>1.53</v>
      </c>
      <c r="G13" s="244">
        <f t="shared" si="3"/>
        <v>1.35</v>
      </c>
      <c r="H13" s="244">
        <f t="shared" si="4"/>
        <v>1.1700000000000002</v>
      </c>
      <c r="I13" s="42">
        <f>GENERAL!F8376</f>
        <v>0.86</v>
      </c>
      <c r="J13" s="56">
        <f t="shared" si="5"/>
        <v>0.25200000000000006</v>
      </c>
      <c r="K13" s="19">
        <f t="shared" si="0"/>
        <v>0.23940000000000003</v>
      </c>
      <c r="L13" s="49">
        <f t="shared" si="1"/>
        <v>0.22680000000000006</v>
      </c>
    </row>
    <row r="14" spans="1:18">
      <c r="A14" s="3">
        <v>5600100090</v>
      </c>
      <c r="B14" s="13" t="s">
        <v>8246</v>
      </c>
      <c r="C14" s="19">
        <f>GENERAL!C8377</f>
        <v>2.12</v>
      </c>
      <c r="D14" s="27" t="str">
        <f>GENERAL!D8377</f>
        <v>N/A</v>
      </c>
      <c r="E14" s="26">
        <f>GENERAL!E8377</f>
        <v>7000</v>
      </c>
      <c r="F14" s="244">
        <f t="shared" si="2"/>
        <v>1.802</v>
      </c>
      <c r="G14" s="244">
        <f t="shared" si="3"/>
        <v>1.59</v>
      </c>
      <c r="H14" s="244">
        <f t="shared" si="4"/>
        <v>1.3780000000000001</v>
      </c>
      <c r="I14" s="42">
        <f>GENERAL!F8377</f>
        <v>0.86</v>
      </c>
      <c r="J14" s="56">
        <f t="shared" si="5"/>
        <v>0.29680000000000006</v>
      </c>
      <c r="K14" s="19">
        <f t="shared" si="0"/>
        <v>0.28196000000000004</v>
      </c>
      <c r="L14" s="49">
        <f t="shared" si="1"/>
        <v>0.26712000000000008</v>
      </c>
    </row>
    <row r="15" spans="1:18">
      <c r="A15" s="3">
        <v>5600100100</v>
      </c>
      <c r="B15" s="13" t="s">
        <v>8247</v>
      </c>
      <c r="C15" s="19">
        <f>GENERAL!C8378</f>
        <v>2.5</v>
      </c>
      <c r="D15" s="27" t="str">
        <f>GENERAL!D8378</f>
        <v>N/A</v>
      </c>
      <c r="E15" s="26">
        <f>GENERAL!E8378</f>
        <v>6000</v>
      </c>
      <c r="F15" s="244">
        <f t="shared" si="2"/>
        <v>2.125</v>
      </c>
      <c r="G15" s="244">
        <f t="shared" si="3"/>
        <v>1.875</v>
      </c>
      <c r="H15" s="244">
        <f t="shared" si="4"/>
        <v>1.625</v>
      </c>
      <c r="I15" s="42">
        <f>GENERAL!F8378</f>
        <v>0.86</v>
      </c>
      <c r="J15" s="56">
        <f t="shared" si="5"/>
        <v>0.35000000000000003</v>
      </c>
      <c r="K15" s="19">
        <f t="shared" si="0"/>
        <v>0.33250000000000002</v>
      </c>
      <c r="L15" s="49">
        <f t="shared" si="1"/>
        <v>0.31500000000000006</v>
      </c>
    </row>
    <row r="16" spans="1:18">
      <c r="A16" s="3">
        <v>5600100120</v>
      </c>
      <c r="B16" s="13" t="s">
        <v>8248</v>
      </c>
      <c r="C16" s="19">
        <f>GENERAL!C8379</f>
        <v>3.04</v>
      </c>
      <c r="D16" s="27" t="str">
        <f>GENERAL!D8379</f>
        <v>N/A</v>
      </c>
      <c r="E16" s="26">
        <f>GENERAL!E8379</f>
        <v>4000</v>
      </c>
      <c r="F16" s="244">
        <f t="shared" si="2"/>
        <v>2.5840000000000001</v>
      </c>
      <c r="G16" s="244">
        <f t="shared" si="3"/>
        <v>2.2800000000000002</v>
      </c>
      <c r="H16" s="244">
        <f t="shared" si="4"/>
        <v>1.9760000000000002</v>
      </c>
      <c r="I16" s="42">
        <f>GENERAL!F8379</f>
        <v>0.86</v>
      </c>
      <c r="J16" s="56">
        <f t="shared" si="5"/>
        <v>0.42560000000000003</v>
      </c>
      <c r="K16" s="19">
        <f t="shared" si="0"/>
        <v>0.40432000000000001</v>
      </c>
      <c r="L16" s="49">
        <f t="shared" si="1"/>
        <v>0.38304000000000005</v>
      </c>
    </row>
    <row r="17" spans="1:12">
      <c r="A17" s="3">
        <v>5600100160</v>
      </c>
      <c r="B17" s="13" t="s">
        <v>8249</v>
      </c>
      <c r="C17" s="19">
        <f>GENERAL!C8380</f>
        <v>3.42</v>
      </c>
      <c r="D17" s="27" t="str">
        <f>GENERAL!D8380</f>
        <v>N/A</v>
      </c>
      <c r="E17" s="26">
        <f>GENERAL!E8380</f>
        <v>3500</v>
      </c>
      <c r="F17" s="244">
        <f t="shared" si="2"/>
        <v>2.907</v>
      </c>
      <c r="G17" s="244">
        <f t="shared" si="3"/>
        <v>2.5649999999999999</v>
      </c>
      <c r="H17" s="244">
        <f t="shared" si="4"/>
        <v>2.2229999999999999</v>
      </c>
      <c r="I17" s="42">
        <f>GENERAL!F8380</f>
        <v>0.86</v>
      </c>
      <c r="J17" s="56">
        <f t="shared" si="5"/>
        <v>0.47880000000000006</v>
      </c>
      <c r="K17" s="19">
        <f t="shared" si="0"/>
        <v>0.45486000000000004</v>
      </c>
      <c r="L17" s="49">
        <f t="shared" si="1"/>
        <v>0.43092000000000008</v>
      </c>
    </row>
    <row r="18" spans="1:12">
      <c r="A18" s="3">
        <v>5600100200</v>
      </c>
      <c r="B18" s="13" t="s">
        <v>8250</v>
      </c>
      <c r="C18" s="19">
        <f>GENERAL!C8381</f>
        <v>4.42</v>
      </c>
      <c r="D18" s="27" t="str">
        <f>GENERAL!D8381</f>
        <v>N/A</v>
      </c>
      <c r="E18" s="26">
        <f>GENERAL!E8381</f>
        <v>5000</v>
      </c>
      <c r="F18" s="244">
        <f t="shared" si="2"/>
        <v>3.7569999999999997</v>
      </c>
      <c r="G18" s="244">
        <f t="shared" si="3"/>
        <v>3.3149999999999999</v>
      </c>
      <c r="H18" s="244">
        <f t="shared" si="4"/>
        <v>2.8730000000000002</v>
      </c>
      <c r="I18" s="42">
        <f>GENERAL!F8381</f>
        <v>0.86</v>
      </c>
      <c r="J18" s="56">
        <f t="shared" si="5"/>
        <v>0.61880000000000002</v>
      </c>
      <c r="K18" s="19">
        <f t="shared" si="0"/>
        <v>0.58785999999999994</v>
      </c>
      <c r="L18" s="49">
        <f t="shared" si="1"/>
        <v>0.55692000000000008</v>
      </c>
    </row>
    <row r="19" spans="1:12">
      <c r="A19" s="3">
        <v>5600120090</v>
      </c>
      <c r="B19" s="13" t="s">
        <v>8251</v>
      </c>
      <c r="C19" s="19">
        <f>GENERAL!C8382</f>
        <v>2.87</v>
      </c>
      <c r="D19" s="27" t="str">
        <f>GENERAL!D8382</f>
        <v>N/A</v>
      </c>
      <c r="E19" s="26">
        <f>GENERAL!E8382</f>
        <v>5500</v>
      </c>
      <c r="F19" s="244">
        <f t="shared" si="2"/>
        <v>2.4395000000000002</v>
      </c>
      <c r="G19" s="244">
        <f t="shared" si="3"/>
        <v>2.1524999999999999</v>
      </c>
      <c r="H19" s="244">
        <f t="shared" si="4"/>
        <v>1.8655000000000002</v>
      </c>
      <c r="I19" s="42">
        <f>GENERAL!F8382</f>
        <v>0.86</v>
      </c>
      <c r="J19" s="56">
        <f t="shared" si="5"/>
        <v>0.40180000000000005</v>
      </c>
      <c r="K19" s="19">
        <f t="shared" si="0"/>
        <v>0.38171000000000005</v>
      </c>
      <c r="L19" s="49">
        <f t="shared" si="1"/>
        <v>0.36162000000000005</v>
      </c>
    </row>
    <row r="20" spans="1:12">
      <c r="A20" s="3">
        <v>5600120100</v>
      </c>
      <c r="B20" s="13" t="s">
        <v>8252</v>
      </c>
      <c r="C20" s="19">
        <f>GENERAL!C8383</f>
        <v>3.56</v>
      </c>
      <c r="D20" s="27" t="str">
        <f>GENERAL!D8383</f>
        <v>N/A</v>
      </c>
      <c r="E20" s="26">
        <f>GENERAL!E8383</f>
        <v>4000</v>
      </c>
      <c r="F20" s="244">
        <f t="shared" si="2"/>
        <v>3.0259999999999998</v>
      </c>
      <c r="G20" s="244">
        <f t="shared" si="3"/>
        <v>2.67</v>
      </c>
      <c r="H20" s="244">
        <f t="shared" si="4"/>
        <v>2.3140000000000001</v>
      </c>
      <c r="I20" s="42">
        <f>GENERAL!F8383</f>
        <v>0.86</v>
      </c>
      <c r="J20" s="56">
        <f t="shared" si="5"/>
        <v>0.49840000000000007</v>
      </c>
      <c r="K20" s="19">
        <f t="shared" si="0"/>
        <v>0.47348000000000007</v>
      </c>
      <c r="L20" s="49">
        <f t="shared" si="1"/>
        <v>0.44856000000000007</v>
      </c>
    </row>
    <row r="21" spans="1:12">
      <c r="A21" s="3">
        <v>5600120160</v>
      </c>
      <c r="B21" s="13" t="s">
        <v>8253</v>
      </c>
      <c r="C21" s="19">
        <f>GENERAL!C8384</f>
        <v>4.76</v>
      </c>
      <c r="D21" s="27" t="str">
        <f>GENERAL!D8384</f>
        <v>N/A</v>
      </c>
      <c r="E21" s="26">
        <f>GENERAL!E8384</f>
        <v>3500</v>
      </c>
      <c r="F21" s="244">
        <f t="shared" si="2"/>
        <v>4.0459999999999994</v>
      </c>
      <c r="G21" s="244">
        <f t="shared" si="3"/>
        <v>3.57</v>
      </c>
      <c r="H21" s="244">
        <f t="shared" si="4"/>
        <v>3.0939999999999999</v>
      </c>
      <c r="I21" s="42">
        <f>GENERAL!F8384</f>
        <v>0.86</v>
      </c>
      <c r="J21" s="56">
        <f t="shared" si="5"/>
        <v>0.66639999999999999</v>
      </c>
      <c r="K21" s="19">
        <f t="shared" si="0"/>
        <v>0.63307999999999998</v>
      </c>
      <c r="L21" s="49">
        <f t="shared" si="1"/>
        <v>0.59975999999999996</v>
      </c>
    </row>
    <row r="22" spans="1:12">
      <c r="A22" s="3">
        <v>5560140090</v>
      </c>
      <c r="B22" s="13" t="s">
        <v>8210</v>
      </c>
      <c r="C22" s="19">
        <f>GENERAL!C8342</f>
        <v>4.4400000000000004</v>
      </c>
      <c r="D22" s="27" t="str">
        <f>GENERAL!D8342</f>
        <v>N/A</v>
      </c>
      <c r="E22" s="26">
        <f>GENERAL!E8342</f>
        <v>3500</v>
      </c>
      <c r="F22" s="244">
        <f t="shared" si="2"/>
        <v>3.774</v>
      </c>
      <c r="G22" s="244">
        <f t="shared" si="3"/>
        <v>3.33</v>
      </c>
      <c r="H22" s="244">
        <f t="shared" si="4"/>
        <v>2.8860000000000006</v>
      </c>
      <c r="I22" s="42">
        <f>GENERAL!F8342</f>
        <v>0.86</v>
      </c>
      <c r="J22" s="56">
        <f t="shared" si="5"/>
        <v>0.62160000000000015</v>
      </c>
      <c r="K22" s="19">
        <f t="shared" si="0"/>
        <v>0.59052000000000016</v>
      </c>
      <c r="L22" s="49">
        <f t="shared" si="1"/>
        <v>0.55944000000000016</v>
      </c>
    </row>
    <row r="23" spans="1:12">
      <c r="A23" s="3">
        <v>5560140100</v>
      </c>
      <c r="B23" s="13" t="s">
        <v>8211</v>
      </c>
      <c r="C23" s="19">
        <f>GENERAL!C8343</f>
        <v>4.92</v>
      </c>
      <c r="D23" s="27" t="str">
        <f>GENERAL!D8343</f>
        <v>N/A</v>
      </c>
      <c r="E23" s="26">
        <f>GENERAL!E8343</f>
        <v>3000</v>
      </c>
      <c r="F23" s="244">
        <f t="shared" si="2"/>
        <v>4.1819999999999995</v>
      </c>
      <c r="G23" s="244">
        <f t="shared" si="3"/>
        <v>3.69</v>
      </c>
      <c r="H23" s="244">
        <f t="shared" si="4"/>
        <v>3.198</v>
      </c>
      <c r="I23" s="42">
        <f>GENERAL!F8343</f>
        <v>0.86</v>
      </c>
      <c r="J23" s="56">
        <f t="shared" si="5"/>
        <v>0.68880000000000008</v>
      </c>
      <c r="K23" s="19">
        <f t="shared" si="0"/>
        <v>0.65436000000000005</v>
      </c>
      <c r="L23" s="49">
        <f t="shared" si="1"/>
        <v>0.61992000000000014</v>
      </c>
    </row>
    <row r="24" spans="1:12">
      <c r="A24" s="3">
        <v>5560140120</v>
      </c>
      <c r="B24" s="13" t="s">
        <v>8212</v>
      </c>
      <c r="C24" s="19">
        <f>GENERAL!C8344</f>
        <v>5.86</v>
      </c>
      <c r="D24" s="27" t="str">
        <f>GENERAL!D8344</f>
        <v>N/A</v>
      </c>
      <c r="E24" s="26">
        <f>GENERAL!E8344</f>
        <v>2500</v>
      </c>
      <c r="F24" s="244">
        <f t="shared" si="2"/>
        <v>4.9809999999999999</v>
      </c>
      <c r="G24" s="244">
        <f t="shared" si="3"/>
        <v>4.3950000000000005</v>
      </c>
      <c r="H24" s="244">
        <f t="shared" si="4"/>
        <v>3.8090000000000002</v>
      </c>
      <c r="I24" s="42">
        <f>GENERAL!F8344</f>
        <v>0.86</v>
      </c>
      <c r="J24" s="56">
        <f t="shared" si="5"/>
        <v>0.82040000000000013</v>
      </c>
      <c r="K24" s="19">
        <f t="shared" si="0"/>
        <v>0.77938000000000007</v>
      </c>
      <c r="L24" s="49">
        <f t="shared" si="1"/>
        <v>0.73836000000000013</v>
      </c>
    </row>
    <row r="25" spans="1:12">
      <c r="A25" s="3">
        <v>5560140160</v>
      </c>
      <c r="B25" s="13" t="s">
        <v>8213</v>
      </c>
      <c r="C25" s="19">
        <f>GENERAL!C8345</f>
        <v>6.36</v>
      </c>
      <c r="D25" s="27" t="str">
        <f>GENERAL!D8345</f>
        <v>N/A</v>
      </c>
      <c r="E25" s="26">
        <f>GENERAL!E8345</f>
        <v>2200</v>
      </c>
      <c r="F25" s="244">
        <f t="shared" si="2"/>
        <v>5.4059999999999997</v>
      </c>
      <c r="G25" s="244">
        <f t="shared" si="3"/>
        <v>4.7700000000000005</v>
      </c>
      <c r="H25" s="244">
        <f t="shared" si="4"/>
        <v>4.1340000000000003</v>
      </c>
      <c r="I25" s="42">
        <f>GENERAL!F8345</f>
        <v>0.86</v>
      </c>
      <c r="J25" s="56">
        <f t="shared" si="5"/>
        <v>0.89040000000000008</v>
      </c>
      <c r="K25" s="19">
        <f t="shared" si="0"/>
        <v>0.84588000000000008</v>
      </c>
      <c r="L25" s="49">
        <f t="shared" si="1"/>
        <v>0.80136000000000007</v>
      </c>
    </row>
    <row r="26" spans="1:12">
      <c r="A26" s="3">
        <v>5560140200</v>
      </c>
      <c r="B26" s="13" t="s">
        <v>8214</v>
      </c>
      <c r="C26" s="19">
        <f>GENERAL!C8346</f>
        <v>7.73</v>
      </c>
      <c r="D26" s="27" t="str">
        <f>GENERAL!D8346</f>
        <v>N/A</v>
      </c>
      <c r="E26" s="26">
        <f>GENERAL!E8346</f>
        <v>1800</v>
      </c>
      <c r="F26" s="244">
        <f t="shared" si="2"/>
        <v>6.5705</v>
      </c>
      <c r="G26" s="244">
        <f t="shared" si="3"/>
        <v>5.7975000000000003</v>
      </c>
      <c r="H26" s="244">
        <f t="shared" si="4"/>
        <v>5.0245000000000006</v>
      </c>
      <c r="I26" s="42">
        <f>GENERAL!F8346</f>
        <v>0.86</v>
      </c>
      <c r="J26" s="56">
        <f t="shared" si="5"/>
        <v>1.0822000000000003</v>
      </c>
      <c r="K26" s="19">
        <f t="shared" si="0"/>
        <v>1.0280900000000002</v>
      </c>
      <c r="L26" s="49">
        <f t="shared" si="1"/>
        <v>0.97398000000000029</v>
      </c>
    </row>
    <row r="27" spans="1:12">
      <c r="A27" s="3">
        <v>5560140260</v>
      </c>
      <c r="B27" s="13" t="s">
        <v>8215</v>
      </c>
      <c r="C27" s="19">
        <f>GENERAL!C8347</f>
        <v>9.25</v>
      </c>
      <c r="D27" s="27" t="str">
        <f>GENERAL!D8347</f>
        <v>N/A</v>
      </c>
      <c r="E27" s="26">
        <f>GENERAL!E8347</f>
        <v>1400</v>
      </c>
      <c r="F27" s="244">
        <f t="shared" si="2"/>
        <v>7.8624999999999998</v>
      </c>
      <c r="G27" s="244">
        <f t="shared" si="3"/>
        <v>6.9375</v>
      </c>
      <c r="H27" s="244">
        <f t="shared" si="4"/>
        <v>6.0125000000000002</v>
      </c>
      <c r="I27" s="42">
        <f>GENERAL!F8347</f>
        <v>0.86</v>
      </c>
      <c r="J27" s="56">
        <f t="shared" si="5"/>
        <v>1.2950000000000002</v>
      </c>
      <c r="K27" s="19">
        <f t="shared" si="0"/>
        <v>1.2302500000000001</v>
      </c>
      <c r="L27" s="49">
        <f t="shared" si="1"/>
        <v>1.1655000000000002</v>
      </c>
    </row>
    <row r="28" spans="1:12">
      <c r="A28" s="3">
        <v>5560140300</v>
      </c>
      <c r="B28" s="13" t="s">
        <v>8216</v>
      </c>
      <c r="C28" s="19">
        <f>GENERAL!C8348</f>
        <v>11</v>
      </c>
      <c r="D28" s="27" t="str">
        <f>GENERAL!D8348</f>
        <v>N/A</v>
      </c>
      <c r="E28" s="26">
        <f>GENERAL!E8348</f>
        <v>1000</v>
      </c>
      <c r="F28" s="244">
        <f t="shared" si="2"/>
        <v>9.35</v>
      </c>
      <c r="G28" s="244">
        <f t="shared" si="3"/>
        <v>8.25</v>
      </c>
      <c r="H28" s="244">
        <f t="shared" si="4"/>
        <v>7.15</v>
      </c>
      <c r="I28" s="42">
        <f>GENERAL!F8348</f>
        <v>0.86</v>
      </c>
      <c r="J28" s="56">
        <f t="shared" si="5"/>
        <v>1.54</v>
      </c>
      <c r="K28" s="19">
        <f t="shared" si="0"/>
        <v>1.4629999999999999</v>
      </c>
      <c r="L28" s="49">
        <f t="shared" si="1"/>
        <v>1.3860000000000001</v>
      </c>
    </row>
    <row r="29" spans="1:12">
      <c r="A29" s="3">
        <v>5560140360</v>
      </c>
      <c r="B29" s="13" t="s">
        <v>8217</v>
      </c>
      <c r="C29" s="19">
        <f>GENERAL!C8349</f>
        <v>14.11</v>
      </c>
      <c r="D29" s="27" t="str">
        <f>GENERAL!D8349</f>
        <v>N/A</v>
      </c>
      <c r="E29" s="26">
        <f>GENERAL!E8349</f>
        <v>1000</v>
      </c>
      <c r="F29" s="244">
        <f t="shared" si="2"/>
        <v>11.993499999999999</v>
      </c>
      <c r="G29" s="244">
        <f t="shared" si="3"/>
        <v>10.5825</v>
      </c>
      <c r="H29" s="244">
        <f t="shared" si="4"/>
        <v>9.1715</v>
      </c>
      <c r="I29" s="42">
        <f>GENERAL!F8349</f>
        <v>0.86</v>
      </c>
      <c r="J29" s="56">
        <f t="shared" si="5"/>
        <v>1.9754</v>
      </c>
      <c r="K29" s="19">
        <f t="shared" si="0"/>
        <v>1.87663</v>
      </c>
      <c r="L29" s="49">
        <f t="shared" si="1"/>
        <v>1.77786</v>
      </c>
    </row>
    <row r="30" spans="1:12">
      <c r="A30" s="3">
        <v>5560140400</v>
      </c>
      <c r="B30" s="13" t="s">
        <v>8218</v>
      </c>
      <c r="C30" s="19">
        <f>GENERAL!C8350</f>
        <v>16.72</v>
      </c>
      <c r="D30" s="27" t="str">
        <f>GENERAL!D8350</f>
        <v>N/A</v>
      </c>
      <c r="E30" s="26">
        <f>GENERAL!E8350</f>
        <v>800</v>
      </c>
      <c r="F30" s="244">
        <f t="shared" si="2"/>
        <v>14.211999999999998</v>
      </c>
      <c r="G30" s="244">
        <f t="shared" si="3"/>
        <v>12.54</v>
      </c>
      <c r="H30" s="244">
        <f t="shared" si="4"/>
        <v>10.868</v>
      </c>
      <c r="I30" s="42">
        <f>GENERAL!F8350</f>
        <v>0.86</v>
      </c>
      <c r="J30" s="56">
        <f t="shared" si="5"/>
        <v>2.3408000000000002</v>
      </c>
      <c r="K30" s="19">
        <f t="shared" si="0"/>
        <v>2.22376</v>
      </c>
      <c r="L30" s="49">
        <f t="shared" si="1"/>
        <v>2.1067200000000001</v>
      </c>
    </row>
    <row r="31" spans="1:12">
      <c r="A31" s="3">
        <v>5511140090</v>
      </c>
      <c r="B31" s="13" t="s">
        <v>8147</v>
      </c>
      <c r="C31" s="19">
        <f>GENERAL!C8270</f>
        <v>4.4400000000000004</v>
      </c>
      <c r="D31" s="27">
        <f>GENERAL!D8270</f>
        <v>175</v>
      </c>
      <c r="E31" s="26">
        <f>GENERAL!E8270</f>
        <v>3500</v>
      </c>
      <c r="F31" s="244">
        <f t="shared" si="2"/>
        <v>3.774</v>
      </c>
      <c r="G31" s="244">
        <f t="shared" si="3"/>
        <v>3.33</v>
      </c>
      <c r="H31" s="244">
        <f t="shared" si="4"/>
        <v>2.8860000000000006</v>
      </c>
      <c r="I31" s="42">
        <f>GENERAL!F8270</f>
        <v>0.83</v>
      </c>
      <c r="J31" s="56">
        <f t="shared" si="5"/>
        <v>0.75480000000000025</v>
      </c>
      <c r="K31" s="19">
        <f t="shared" si="0"/>
        <v>0.71706000000000025</v>
      </c>
      <c r="L31" s="49">
        <f t="shared" si="1"/>
        <v>0.67932000000000026</v>
      </c>
    </row>
    <row r="32" spans="1:12">
      <c r="A32" s="3">
        <v>5511140100</v>
      </c>
      <c r="B32" s="13" t="s">
        <v>8148</v>
      </c>
      <c r="C32" s="19">
        <f>GENERAL!C8271</f>
        <v>4.92</v>
      </c>
      <c r="D32" s="27">
        <f>GENERAL!D8271</f>
        <v>125</v>
      </c>
      <c r="E32" s="26">
        <f>GENERAL!E8271</f>
        <v>3000</v>
      </c>
      <c r="F32" s="244">
        <f t="shared" si="2"/>
        <v>4.1819999999999995</v>
      </c>
      <c r="G32" s="244">
        <f t="shared" si="3"/>
        <v>3.69</v>
      </c>
      <c r="H32" s="244">
        <f t="shared" si="4"/>
        <v>3.198</v>
      </c>
      <c r="I32" s="42">
        <f>GENERAL!F8271</f>
        <v>0.83</v>
      </c>
      <c r="J32" s="56">
        <f t="shared" si="5"/>
        <v>0.83640000000000014</v>
      </c>
      <c r="K32" s="19">
        <f t="shared" si="0"/>
        <v>0.79458000000000006</v>
      </c>
      <c r="L32" s="49">
        <f t="shared" si="1"/>
        <v>0.7527600000000001</v>
      </c>
    </row>
    <row r="33" spans="1:12">
      <c r="A33" s="3">
        <v>5511140120</v>
      </c>
      <c r="B33" s="13" t="s">
        <v>8149</v>
      </c>
      <c r="C33" s="19">
        <f>GENERAL!C8272</f>
        <v>5.86</v>
      </c>
      <c r="D33" s="27">
        <f>GENERAL!D8272</f>
        <v>100</v>
      </c>
      <c r="E33" s="26">
        <f>GENERAL!E8272</f>
        <v>2500</v>
      </c>
      <c r="F33" s="244">
        <f t="shared" si="2"/>
        <v>4.9809999999999999</v>
      </c>
      <c r="G33" s="244">
        <f t="shared" si="3"/>
        <v>4.3950000000000005</v>
      </c>
      <c r="H33" s="244">
        <f t="shared" si="4"/>
        <v>3.8090000000000002</v>
      </c>
      <c r="I33" s="42">
        <f>GENERAL!F8272</f>
        <v>0.83</v>
      </c>
      <c r="J33" s="56">
        <f t="shared" si="5"/>
        <v>0.99620000000000031</v>
      </c>
      <c r="K33" s="19">
        <f t="shared" si="0"/>
        <v>0.94639000000000029</v>
      </c>
      <c r="L33" s="49">
        <f t="shared" si="1"/>
        <v>0.89658000000000027</v>
      </c>
    </row>
    <row r="34" spans="1:12">
      <c r="A34" s="3">
        <v>5511140160</v>
      </c>
      <c r="B34" s="13" t="s">
        <v>8150</v>
      </c>
      <c r="C34" s="19">
        <f>GENERAL!C8273</f>
        <v>6.36</v>
      </c>
      <c r="D34" s="27">
        <f>GENERAL!D8273</f>
        <v>100</v>
      </c>
      <c r="E34" s="26">
        <f>GENERAL!E8273</f>
        <v>2200</v>
      </c>
      <c r="F34" s="244">
        <f t="shared" si="2"/>
        <v>5.4059999999999997</v>
      </c>
      <c r="G34" s="244">
        <f t="shared" si="3"/>
        <v>4.7700000000000005</v>
      </c>
      <c r="H34" s="244">
        <f t="shared" si="4"/>
        <v>4.1340000000000003</v>
      </c>
      <c r="I34" s="42">
        <f>GENERAL!F8273</f>
        <v>0.83</v>
      </c>
      <c r="J34" s="56">
        <f t="shared" si="5"/>
        <v>1.0812000000000004</v>
      </c>
      <c r="K34" s="19">
        <f t="shared" si="0"/>
        <v>1.0271400000000004</v>
      </c>
      <c r="L34" s="49">
        <f t="shared" si="1"/>
        <v>0.97308000000000039</v>
      </c>
    </row>
    <row r="35" spans="1:12">
      <c r="A35" s="3">
        <v>5511140200</v>
      </c>
      <c r="B35" s="13" t="s">
        <v>8151</v>
      </c>
      <c r="C35" s="19">
        <f>GENERAL!C8274</f>
        <v>7.73</v>
      </c>
      <c r="D35" s="27">
        <f>GENERAL!D8274</f>
        <v>100</v>
      </c>
      <c r="E35" s="26">
        <f>GENERAL!E8274</f>
        <v>1800</v>
      </c>
      <c r="F35" s="244">
        <f t="shared" si="2"/>
        <v>6.5705</v>
      </c>
      <c r="G35" s="244">
        <f t="shared" si="3"/>
        <v>5.7975000000000003</v>
      </c>
      <c r="H35" s="244">
        <f t="shared" si="4"/>
        <v>5.0245000000000006</v>
      </c>
      <c r="I35" s="42">
        <f>GENERAL!F8274</f>
        <v>0.83</v>
      </c>
      <c r="J35" s="56">
        <f t="shared" si="5"/>
        <v>1.3141000000000005</v>
      </c>
      <c r="K35" s="19">
        <f t="shared" si="0"/>
        <v>1.2483950000000004</v>
      </c>
      <c r="L35" s="49">
        <f t="shared" si="1"/>
        <v>1.1826900000000005</v>
      </c>
    </row>
    <row r="36" spans="1:12">
      <c r="A36" s="3">
        <v>5560080060</v>
      </c>
      <c r="B36" s="13" t="s">
        <v>8207</v>
      </c>
      <c r="C36" s="19">
        <f>GENERAL!C8330</f>
        <v>10300</v>
      </c>
      <c r="D36" s="27" t="str">
        <f>GENERAL!D8330</f>
        <v>N/A</v>
      </c>
      <c r="E36" s="26">
        <f>GENERAL!E8330</f>
        <v>10000</v>
      </c>
      <c r="F36" s="244">
        <f t="shared" si="2"/>
        <v>8755</v>
      </c>
      <c r="G36" s="244">
        <f t="shared" si="3"/>
        <v>7725</v>
      </c>
      <c r="H36" s="244">
        <f t="shared" si="4"/>
        <v>6695</v>
      </c>
      <c r="I36" s="42">
        <f>GENERAL!F8330</f>
        <v>0.86</v>
      </c>
      <c r="J36" s="56">
        <f t="shared" si="5"/>
        <v>1442.0000000000002</v>
      </c>
      <c r="K36" s="19">
        <f t="shared" si="0"/>
        <v>1369.9</v>
      </c>
      <c r="L36" s="49">
        <f t="shared" si="1"/>
        <v>1297.8000000000002</v>
      </c>
    </row>
    <row r="37" spans="1:12">
      <c r="A37" s="3">
        <v>5560080090</v>
      </c>
      <c r="B37" s="13" t="s">
        <v>8208</v>
      </c>
      <c r="C37" s="19">
        <f>GENERAL!C8331</f>
        <v>10300</v>
      </c>
      <c r="D37" s="27" t="str">
        <f>GENERAL!D8331</f>
        <v>N/A</v>
      </c>
      <c r="E37" s="26">
        <f>GENERAL!E8331</f>
        <v>9000</v>
      </c>
      <c r="F37" s="244">
        <f t="shared" si="2"/>
        <v>8755</v>
      </c>
      <c r="G37" s="244">
        <f t="shared" si="3"/>
        <v>7725</v>
      </c>
      <c r="H37" s="244">
        <f t="shared" si="4"/>
        <v>6695</v>
      </c>
      <c r="I37" s="42">
        <f>GENERAL!F8331</f>
        <v>0.86</v>
      </c>
      <c r="J37" s="56">
        <f t="shared" si="5"/>
        <v>1442.0000000000002</v>
      </c>
      <c r="K37" s="19">
        <f t="shared" si="0"/>
        <v>1369.9</v>
      </c>
      <c r="L37" s="49">
        <f t="shared" si="1"/>
        <v>1297.8000000000002</v>
      </c>
    </row>
    <row r="38" spans="1:12">
      <c r="A38" s="3">
        <v>5560080160</v>
      </c>
      <c r="B38" s="13" t="s">
        <v>8209</v>
      </c>
      <c r="C38" s="19">
        <f>GENERAL!C8332</f>
        <v>10300</v>
      </c>
      <c r="D38" s="27" t="str">
        <f>GENERAL!D8332</f>
        <v>N/A</v>
      </c>
      <c r="E38" s="26">
        <f>GENERAL!E8332</f>
        <v>6000</v>
      </c>
      <c r="F38" s="244">
        <f t="shared" si="2"/>
        <v>8755</v>
      </c>
      <c r="G38" s="244">
        <f t="shared" si="3"/>
        <v>7725</v>
      </c>
      <c r="H38" s="244">
        <f t="shared" si="4"/>
        <v>6695</v>
      </c>
      <c r="I38" s="42">
        <f>GENERAL!F8332</f>
        <v>0.86</v>
      </c>
      <c r="J38" s="56">
        <f t="shared" si="5"/>
        <v>1442.0000000000002</v>
      </c>
      <c r="K38" s="19">
        <f t="shared" si="0"/>
        <v>1369.9</v>
      </c>
      <c r="L38" s="49">
        <f t="shared" si="1"/>
        <v>1297.8000000000002</v>
      </c>
    </row>
    <row r="39" spans="1:12">
      <c r="A39" s="3">
        <v>5600140090</v>
      </c>
      <c r="B39" s="13" t="s">
        <v>8254</v>
      </c>
      <c r="C39" s="19">
        <f>GENERAL!C8385</f>
        <v>2.5499999999999998</v>
      </c>
      <c r="D39" s="27" t="str">
        <f>GENERAL!D8385</f>
        <v>N/A</v>
      </c>
      <c r="E39" s="26">
        <f>GENERAL!E8385</f>
        <v>3500</v>
      </c>
      <c r="F39" s="244">
        <f t="shared" si="2"/>
        <v>2.1675</v>
      </c>
      <c r="G39" s="244">
        <f t="shared" si="3"/>
        <v>1.9124999999999999</v>
      </c>
      <c r="H39" s="244">
        <f t="shared" si="4"/>
        <v>1.6575</v>
      </c>
      <c r="I39" s="42">
        <f>GENERAL!F8385</f>
        <v>0.86</v>
      </c>
      <c r="J39" s="56">
        <f t="shared" si="5"/>
        <v>0.35699999999999998</v>
      </c>
      <c r="K39" s="19">
        <f t="shared" si="0"/>
        <v>0.33914999999999995</v>
      </c>
      <c r="L39" s="49">
        <f t="shared" si="1"/>
        <v>0.32129999999999997</v>
      </c>
    </row>
    <row r="40" spans="1:12">
      <c r="A40" s="3">
        <v>5600140100</v>
      </c>
      <c r="B40" s="13" t="s">
        <v>8255</v>
      </c>
      <c r="C40" s="19">
        <f>GENERAL!C8386</f>
        <v>2.95</v>
      </c>
      <c r="D40" s="27" t="str">
        <f>GENERAL!D8386</f>
        <v>N/A</v>
      </c>
      <c r="E40" s="26">
        <f>GENERAL!E8386</f>
        <v>3000</v>
      </c>
      <c r="F40" s="244">
        <f t="shared" si="2"/>
        <v>2.5075000000000003</v>
      </c>
      <c r="G40" s="244">
        <f t="shared" si="3"/>
        <v>2.2125000000000004</v>
      </c>
      <c r="H40" s="244">
        <f t="shared" si="4"/>
        <v>1.9175000000000002</v>
      </c>
      <c r="I40" s="42">
        <f>GENERAL!F8386</f>
        <v>0.86</v>
      </c>
      <c r="J40" s="56">
        <f t="shared" si="5"/>
        <v>0.41300000000000009</v>
      </c>
      <c r="K40" s="19">
        <f t="shared" si="0"/>
        <v>0.39235000000000009</v>
      </c>
      <c r="L40" s="49">
        <f t="shared" si="1"/>
        <v>0.37170000000000009</v>
      </c>
    </row>
    <row r="41" spans="1:12">
      <c r="A41" s="3">
        <v>5600140120</v>
      </c>
      <c r="B41" s="13" t="s">
        <v>8256</v>
      </c>
      <c r="C41" s="19">
        <f>GENERAL!C8387</f>
        <v>3.5</v>
      </c>
      <c r="D41" s="27" t="str">
        <f>GENERAL!D8387</f>
        <v>N/A</v>
      </c>
      <c r="E41" s="26">
        <f>GENERAL!E8387</f>
        <v>2500</v>
      </c>
      <c r="F41" s="244">
        <f t="shared" si="2"/>
        <v>2.9750000000000001</v>
      </c>
      <c r="G41" s="244">
        <f t="shared" si="3"/>
        <v>2.625</v>
      </c>
      <c r="H41" s="244">
        <f t="shared" si="4"/>
        <v>2.2749999999999999</v>
      </c>
      <c r="I41" s="42">
        <f>GENERAL!F8387</f>
        <v>0.86</v>
      </c>
      <c r="J41" s="56">
        <f t="shared" si="5"/>
        <v>0.49000000000000005</v>
      </c>
      <c r="K41" s="19">
        <f t="shared" si="0"/>
        <v>0.46550000000000002</v>
      </c>
      <c r="L41" s="49">
        <f t="shared" si="1"/>
        <v>0.44100000000000006</v>
      </c>
    </row>
    <row r="42" spans="1:12">
      <c r="A42" s="3">
        <v>5600140160</v>
      </c>
      <c r="B42" s="13" t="s">
        <v>8257</v>
      </c>
      <c r="C42" s="19">
        <f>GENERAL!C8388</f>
        <v>3.86</v>
      </c>
      <c r="D42" s="27" t="str">
        <f>GENERAL!D8388</f>
        <v>N/A</v>
      </c>
      <c r="E42" s="26">
        <f>GENERAL!E8388</f>
        <v>2200</v>
      </c>
      <c r="F42" s="244">
        <f t="shared" si="2"/>
        <v>3.2809999999999997</v>
      </c>
      <c r="G42" s="244">
        <f t="shared" si="3"/>
        <v>2.895</v>
      </c>
      <c r="H42" s="244">
        <f t="shared" si="4"/>
        <v>2.5089999999999999</v>
      </c>
      <c r="I42" s="42">
        <f>GENERAL!F8388</f>
        <v>0.86</v>
      </c>
      <c r="J42" s="56">
        <f t="shared" si="5"/>
        <v>0.54039999999999999</v>
      </c>
      <c r="K42" s="19">
        <f t="shared" si="0"/>
        <v>0.51337999999999995</v>
      </c>
      <c r="L42" s="49">
        <f t="shared" si="1"/>
        <v>0.48636000000000001</v>
      </c>
    </row>
    <row r="43" spans="1:12">
      <c r="A43" s="3">
        <v>5600140200</v>
      </c>
      <c r="B43" s="13" t="s">
        <v>8258</v>
      </c>
      <c r="C43" s="19">
        <f>GENERAL!C8389</f>
        <v>4.83</v>
      </c>
      <c r="D43" s="27" t="str">
        <f>GENERAL!D8389</f>
        <v>N/A</v>
      </c>
      <c r="E43" s="26">
        <f>GENERAL!E8389</f>
        <v>1800</v>
      </c>
      <c r="F43" s="244">
        <f t="shared" si="2"/>
        <v>4.1055000000000001</v>
      </c>
      <c r="G43" s="244">
        <f t="shared" si="3"/>
        <v>3.6225000000000001</v>
      </c>
      <c r="H43" s="244">
        <f t="shared" si="4"/>
        <v>3.1395</v>
      </c>
      <c r="I43" s="42">
        <f>GENERAL!F8389</f>
        <v>0.86</v>
      </c>
      <c r="J43" s="56">
        <f t="shared" si="5"/>
        <v>0.67620000000000002</v>
      </c>
      <c r="K43" s="19">
        <f t="shared" si="0"/>
        <v>0.64239000000000002</v>
      </c>
      <c r="L43" s="49">
        <f t="shared" si="1"/>
        <v>0.60858000000000001</v>
      </c>
    </row>
    <row r="44" spans="1:12">
      <c r="A44" s="3">
        <v>5600140260</v>
      </c>
      <c r="B44" s="13" t="s">
        <v>8259</v>
      </c>
      <c r="C44" s="19">
        <f>GENERAL!C8390</f>
        <v>5.79</v>
      </c>
      <c r="D44" s="27" t="str">
        <f>GENERAL!D8390</f>
        <v>N/A</v>
      </c>
      <c r="E44" s="26">
        <f>GENERAL!E8390</f>
        <v>1400</v>
      </c>
      <c r="F44" s="244">
        <f t="shared" si="2"/>
        <v>4.9215</v>
      </c>
      <c r="G44" s="244">
        <f t="shared" si="3"/>
        <v>4.3425000000000002</v>
      </c>
      <c r="H44" s="244">
        <f t="shared" si="4"/>
        <v>3.7635000000000001</v>
      </c>
      <c r="I44" s="42">
        <f>GENERAL!F8390</f>
        <v>0.86</v>
      </c>
      <c r="J44" s="56">
        <f t="shared" si="5"/>
        <v>0.8106000000000001</v>
      </c>
      <c r="K44" s="19">
        <f t="shared" si="0"/>
        <v>0.77007000000000003</v>
      </c>
      <c r="L44" s="49">
        <f t="shared" si="1"/>
        <v>0.72954000000000008</v>
      </c>
    </row>
    <row r="45" spans="1:12">
      <c r="A45" s="3">
        <v>5600140300</v>
      </c>
      <c r="B45" s="13" t="s">
        <v>8260</v>
      </c>
      <c r="C45" s="19">
        <f>GENERAL!C8391</f>
        <v>6.72</v>
      </c>
      <c r="D45" s="27" t="str">
        <f>GENERAL!D8391</f>
        <v>N/A</v>
      </c>
      <c r="E45" s="26">
        <f>GENERAL!E8391</f>
        <v>1000</v>
      </c>
      <c r="F45" s="244">
        <f t="shared" si="2"/>
        <v>5.7119999999999997</v>
      </c>
      <c r="G45" s="244">
        <f t="shared" si="3"/>
        <v>5.04</v>
      </c>
      <c r="H45" s="244">
        <f t="shared" si="4"/>
        <v>4.3680000000000003</v>
      </c>
      <c r="I45" s="42">
        <f>GENERAL!F8391</f>
        <v>0.86</v>
      </c>
      <c r="J45" s="56">
        <f t="shared" si="5"/>
        <v>0.94080000000000008</v>
      </c>
      <c r="K45" s="19">
        <f t="shared" si="0"/>
        <v>0.89376</v>
      </c>
      <c r="L45" s="49">
        <f t="shared" si="1"/>
        <v>0.84672000000000014</v>
      </c>
    </row>
    <row r="46" spans="1:12">
      <c r="A46" s="3">
        <v>5600140400</v>
      </c>
      <c r="B46" s="13" t="s">
        <v>8261</v>
      </c>
      <c r="C46" s="19">
        <f>GENERAL!C8393</f>
        <v>8.99</v>
      </c>
      <c r="D46" s="27" t="str">
        <f>GENERAL!D8393</f>
        <v>N/A</v>
      </c>
      <c r="E46" s="26">
        <f>GENERAL!E8393</f>
        <v>800</v>
      </c>
      <c r="F46" s="244">
        <f t="shared" si="2"/>
        <v>7.6414999999999997</v>
      </c>
      <c r="G46" s="244">
        <f t="shared" si="3"/>
        <v>6.7424999999999997</v>
      </c>
      <c r="H46" s="244">
        <f t="shared" si="4"/>
        <v>5.8435000000000006</v>
      </c>
      <c r="I46" s="42">
        <f>GENERAL!F8393</f>
        <v>0.86</v>
      </c>
      <c r="J46" s="56">
        <f t="shared" si="5"/>
        <v>1.2586000000000002</v>
      </c>
      <c r="K46" s="19">
        <f t="shared" si="0"/>
        <v>1.19567</v>
      </c>
      <c r="L46" s="49">
        <f t="shared" si="1"/>
        <v>1.1327400000000001</v>
      </c>
    </row>
    <row r="47" spans="1:12">
      <c r="A47" s="3">
        <v>5600140500</v>
      </c>
      <c r="B47" s="13" t="s">
        <v>8262</v>
      </c>
      <c r="C47" s="19">
        <f>GENERAL!C8394</f>
        <v>11.23</v>
      </c>
      <c r="D47" s="27" t="str">
        <f>GENERAL!D8394</f>
        <v>N/A</v>
      </c>
      <c r="E47" s="26">
        <f>GENERAL!E8394</f>
        <v>500</v>
      </c>
      <c r="F47" s="244">
        <f t="shared" si="2"/>
        <v>9.5455000000000005</v>
      </c>
      <c r="G47" s="244">
        <f t="shared" si="3"/>
        <v>8.4224999999999994</v>
      </c>
      <c r="H47" s="244">
        <f t="shared" si="4"/>
        <v>7.2995000000000001</v>
      </c>
      <c r="I47" s="42">
        <f>GENERAL!F8394</f>
        <v>0.86</v>
      </c>
      <c r="J47" s="56">
        <f t="shared" si="5"/>
        <v>1.5722000000000003</v>
      </c>
      <c r="K47" s="19">
        <f t="shared" si="0"/>
        <v>1.4935900000000002</v>
      </c>
      <c r="L47" s="49">
        <f t="shared" si="1"/>
        <v>1.4149800000000003</v>
      </c>
    </row>
    <row r="48" spans="1:12">
      <c r="A48" s="3">
        <v>5600140600</v>
      </c>
      <c r="B48" s="13" t="s">
        <v>8263</v>
      </c>
      <c r="C48" s="19">
        <f>GENERAL!C8395</f>
        <v>14.27</v>
      </c>
      <c r="D48" s="27" t="str">
        <f>GENERAL!D8395</f>
        <v>N/A</v>
      </c>
      <c r="E48" s="26">
        <f>GENERAL!E8395</f>
        <v>400</v>
      </c>
      <c r="F48" s="244">
        <f t="shared" si="2"/>
        <v>12.1295</v>
      </c>
      <c r="G48" s="244">
        <f t="shared" si="3"/>
        <v>10.702500000000001</v>
      </c>
      <c r="H48" s="244">
        <f t="shared" si="4"/>
        <v>9.2754999999999992</v>
      </c>
      <c r="I48" s="42">
        <f>GENERAL!F8395</f>
        <v>0.86</v>
      </c>
      <c r="J48" s="56">
        <f t="shared" si="5"/>
        <v>1.9978</v>
      </c>
      <c r="K48" s="19">
        <f t="shared" si="0"/>
        <v>1.89791</v>
      </c>
      <c r="L48" s="49">
        <f t="shared" si="1"/>
        <v>1.7980200000000002</v>
      </c>
    </row>
    <row r="49" spans="1:12">
      <c r="A49" s="3">
        <v>5600140700</v>
      </c>
      <c r="B49" s="13" t="s">
        <v>8264</v>
      </c>
      <c r="C49" s="19">
        <f>GENERAL!C8396</f>
        <v>16.690000000000001</v>
      </c>
      <c r="D49" s="27" t="str">
        <f>GENERAL!D8396</f>
        <v>N/A</v>
      </c>
      <c r="E49" s="26">
        <f>GENERAL!E8396</f>
        <v>400</v>
      </c>
      <c r="F49" s="244">
        <f t="shared" si="2"/>
        <v>14.186500000000001</v>
      </c>
      <c r="G49" s="244">
        <f t="shared" si="3"/>
        <v>12.517500000000002</v>
      </c>
      <c r="H49" s="244">
        <f t="shared" si="4"/>
        <v>10.848500000000001</v>
      </c>
      <c r="I49" s="42">
        <f>GENERAL!F8396</f>
        <v>0.86</v>
      </c>
      <c r="J49" s="56">
        <f t="shared" si="5"/>
        <v>2.3366000000000002</v>
      </c>
      <c r="K49" s="19">
        <f t="shared" si="0"/>
        <v>2.21977</v>
      </c>
      <c r="L49" s="49">
        <f t="shared" si="1"/>
        <v>2.1029400000000003</v>
      </c>
    </row>
    <row r="50" spans="1:12">
      <c r="A50" s="3">
        <v>5600140800</v>
      </c>
      <c r="B50" s="13" t="s">
        <v>8265</v>
      </c>
      <c r="C50" s="19">
        <f>GENERAL!C8397</f>
        <v>20.55</v>
      </c>
      <c r="D50" s="27" t="str">
        <f>GENERAL!D8397</f>
        <v>N/A</v>
      </c>
      <c r="E50" s="26">
        <f>GENERAL!E8397</f>
        <v>350</v>
      </c>
      <c r="F50" s="244">
        <f t="shared" si="2"/>
        <v>17.467500000000001</v>
      </c>
      <c r="G50" s="244">
        <f t="shared" si="3"/>
        <v>15.412500000000001</v>
      </c>
      <c r="H50" s="244">
        <f t="shared" si="4"/>
        <v>13.357500000000002</v>
      </c>
      <c r="I50" s="42">
        <f>GENERAL!F8397</f>
        <v>0.86</v>
      </c>
      <c r="J50" s="56">
        <f t="shared" si="5"/>
        <v>2.8770000000000002</v>
      </c>
      <c r="K50" s="19">
        <f t="shared" si="0"/>
        <v>2.7331500000000002</v>
      </c>
      <c r="L50" s="49">
        <f t="shared" si="1"/>
        <v>2.5893000000000002</v>
      </c>
    </row>
    <row r="51" spans="1:12">
      <c r="A51" s="3">
        <v>5605140100</v>
      </c>
      <c r="B51" s="13" t="s">
        <v>8266</v>
      </c>
      <c r="C51" s="19">
        <f>GENERAL!C8398</f>
        <v>10300</v>
      </c>
      <c r="D51" s="27" t="str">
        <f>GENERAL!D8398</f>
        <v>N/A</v>
      </c>
      <c r="E51" s="26">
        <f>GENERAL!E8398</f>
        <v>3000</v>
      </c>
      <c r="F51" s="244">
        <f t="shared" si="2"/>
        <v>8755</v>
      </c>
      <c r="G51" s="244">
        <f t="shared" si="3"/>
        <v>7725</v>
      </c>
      <c r="H51" s="244">
        <f t="shared" si="4"/>
        <v>6695</v>
      </c>
      <c r="I51" s="42">
        <f>GENERAL!F8398</f>
        <v>0.86</v>
      </c>
      <c r="J51" s="56">
        <f t="shared" si="5"/>
        <v>1442.0000000000002</v>
      </c>
      <c r="K51" s="19">
        <f t="shared" si="0"/>
        <v>1369.9</v>
      </c>
      <c r="L51" s="49">
        <f t="shared" si="1"/>
        <v>1297.8000000000002</v>
      </c>
    </row>
    <row r="52" spans="1:12">
      <c r="A52" s="3">
        <v>5605140160</v>
      </c>
      <c r="B52" s="13" t="s">
        <v>8267</v>
      </c>
      <c r="C52" s="19">
        <f>GENERAL!C8399</f>
        <v>10300</v>
      </c>
      <c r="D52" s="27" t="str">
        <f>GENERAL!D8399</f>
        <v>N/A</v>
      </c>
      <c r="E52" s="26">
        <f>GENERAL!E8399</f>
        <v>2200</v>
      </c>
      <c r="F52" s="244">
        <f t="shared" si="2"/>
        <v>8755</v>
      </c>
      <c r="G52" s="244">
        <f t="shared" si="3"/>
        <v>7725</v>
      </c>
      <c r="H52" s="244">
        <f t="shared" si="4"/>
        <v>6695</v>
      </c>
      <c r="I52" s="42">
        <f>GENERAL!F8399</f>
        <v>0.86</v>
      </c>
      <c r="J52" s="56">
        <f t="shared" si="5"/>
        <v>1442.0000000000002</v>
      </c>
      <c r="K52" s="19">
        <f t="shared" si="0"/>
        <v>1369.9</v>
      </c>
      <c r="L52" s="49">
        <f t="shared" si="1"/>
        <v>1297.8000000000002</v>
      </c>
    </row>
    <row r="53" spans="1:12">
      <c r="A53" s="3">
        <v>5560141090</v>
      </c>
      <c r="B53" s="13" t="s">
        <v>8219</v>
      </c>
      <c r="C53" s="19">
        <f>GENERAL!C8351</f>
        <v>2.5499999999999998</v>
      </c>
      <c r="D53" s="27">
        <f>GENERAL!D8351</f>
        <v>350</v>
      </c>
      <c r="E53" s="26">
        <f>GENERAL!E8351</f>
        <v>3500</v>
      </c>
      <c r="F53" s="244">
        <f t="shared" si="2"/>
        <v>2.1675</v>
      </c>
      <c r="G53" s="244">
        <f t="shared" si="3"/>
        <v>1.9124999999999999</v>
      </c>
      <c r="H53" s="244">
        <f t="shared" si="4"/>
        <v>1.6575</v>
      </c>
      <c r="I53" s="42">
        <f>GENERAL!F8351</f>
        <v>0.83</v>
      </c>
      <c r="J53" s="56">
        <f t="shared" si="5"/>
        <v>0.43350000000000005</v>
      </c>
      <c r="K53" s="19">
        <f t="shared" si="0"/>
        <v>0.41182500000000005</v>
      </c>
      <c r="L53" s="49">
        <f t="shared" si="1"/>
        <v>0.39015000000000005</v>
      </c>
    </row>
    <row r="54" spans="1:12">
      <c r="A54" s="3">
        <v>5560141100</v>
      </c>
      <c r="B54" s="13" t="s">
        <v>8220</v>
      </c>
      <c r="C54" s="19">
        <f>GENERAL!C8352</f>
        <v>2.95</v>
      </c>
      <c r="D54" s="27">
        <f>GENERAL!D8352</f>
        <v>300</v>
      </c>
      <c r="E54" s="26">
        <f>GENERAL!E8352</f>
        <v>3000</v>
      </c>
      <c r="F54" s="244">
        <f t="shared" si="2"/>
        <v>2.5075000000000003</v>
      </c>
      <c r="G54" s="244">
        <f t="shared" si="3"/>
        <v>2.2125000000000004</v>
      </c>
      <c r="H54" s="244">
        <f t="shared" si="4"/>
        <v>1.9175000000000002</v>
      </c>
      <c r="I54" s="42">
        <f>GENERAL!F8352</f>
        <v>0.83</v>
      </c>
      <c r="J54" s="56">
        <f t="shared" si="5"/>
        <v>0.50150000000000017</v>
      </c>
      <c r="K54" s="19">
        <f t="shared" si="0"/>
        <v>0.47642500000000015</v>
      </c>
      <c r="L54" s="49">
        <f t="shared" si="1"/>
        <v>0.45135000000000014</v>
      </c>
    </row>
    <row r="55" spans="1:12">
      <c r="A55" s="3">
        <v>5560141120</v>
      </c>
      <c r="B55" s="13" t="s">
        <v>8221</v>
      </c>
      <c r="C55" s="19">
        <f>GENERAL!C8353</f>
        <v>3.5</v>
      </c>
      <c r="D55" s="27">
        <f>GENERAL!D8353</f>
        <v>250</v>
      </c>
      <c r="E55" s="26">
        <f>GENERAL!E8353</f>
        <v>2500</v>
      </c>
      <c r="F55" s="244">
        <f t="shared" si="2"/>
        <v>2.9750000000000001</v>
      </c>
      <c r="G55" s="244">
        <f t="shared" si="3"/>
        <v>2.625</v>
      </c>
      <c r="H55" s="244">
        <f t="shared" si="4"/>
        <v>2.2749999999999999</v>
      </c>
      <c r="I55" s="42">
        <f>GENERAL!F8353</f>
        <v>0.83</v>
      </c>
      <c r="J55" s="56">
        <f t="shared" si="5"/>
        <v>0.5950000000000002</v>
      </c>
      <c r="K55" s="19">
        <f t="shared" si="0"/>
        <v>0.56525000000000014</v>
      </c>
      <c r="L55" s="49">
        <f t="shared" si="1"/>
        <v>0.5355000000000002</v>
      </c>
    </row>
    <row r="56" spans="1:12">
      <c r="A56" s="3">
        <v>5560141160</v>
      </c>
      <c r="B56" s="13" t="s">
        <v>8222</v>
      </c>
      <c r="C56" s="19">
        <f>GENERAL!C8354</f>
        <v>3.86</v>
      </c>
      <c r="D56" s="27">
        <f>GENERAL!D8354</f>
        <v>220</v>
      </c>
      <c r="E56" s="26">
        <f>GENERAL!E8354</f>
        <v>2200</v>
      </c>
      <c r="F56" s="244">
        <f t="shared" si="2"/>
        <v>3.2809999999999997</v>
      </c>
      <c r="G56" s="244">
        <f t="shared" si="3"/>
        <v>2.895</v>
      </c>
      <c r="H56" s="244">
        <f t="shared" si="4"/>
        <v>2.5089999999999999</v>
      </c>
      <c r="I56" s="42">
        <f>GENERAL!F8354</f>
        <v>0.83</v>
      </c>
      <c r="J56" s="56">
        <f t="shared" si="5"/>
        <v>0.65620000000000012</v>
      </c>
      <c r="K56" s="19">
        <f t="shared" si="0"/>
        <v>0.62339000000000011</v>
      </c>
      <c r="L56" s="49">
        <f t="shared" si="1"/>
        <v>0.5905800000000001</v>
      </c>
    </row>
    <row r="57" spans="1:12">
      <c r="A57" s="3">
        <v>5560141200</v>
      </c>
      <c r="B57" s="13" t="s">
        <v>8223</v>
      </c>
      <c r="C57" s="19">
        <f>GENERAL!C8355</f>
        <v>4.83</v>
      </c>
      <c r="D57" s="27">
        <f>GENERAL!D8355</f>
        <v>180</v>
      </c>
      <c r="E57" s="26">
        <f>GENERAL!E8355</f>
        <v>1800</v>
      </c>
      <c r="F57" s="244">
        <f t="shared" si="2"/>
        <v>4.1055000000000001</v>
      </c>
      <c r="G57" s="244">
        <f t="shared" si="3"/>
        <v>3.6225000000000001</v>
      </c>
      <c r="H57" s="244">
        <f t="shared" si="4"/>
        <v>3.1395</v>
      </c>
      <c r="I57" s="42">
        <f>GENERAL!F8355</f>
        <v>0.83</v>
      </c>
      <c r="J57" s="56">
        <f t="shared" si="5"/>
        <v>0.82110000000000016</v>
      </c>
      <c r="K57" s="19">
        <f t="shared" si="0"/>
        <v>0.7800450000000001</v>
      </c>
      <c r="L57" s="49">
        <f t="shared" si="1"/>
        <v>0.73899000000000015</v>
      </c>
    </row>
    <row r="58" spans="1:12">
      <c r="A58" s="3">
        <v>5560141260</v>
      </c>
      <c r="B58" s="13" t="s">
        <v>8224</v>
      </c>
      <c r="C58" s="19">
        <f>GENERAL!C8356</f>
        <v>5.79</v>
      </c>
      <c r="D58" s="27">
        <f>GENERAL!D8356</f>
        <v>140</v>
      </c>
      <c r="E58" s="26">
        <f>GENERAL!E8356</f>
        <v>1400</v>
      </c>
      <c r="F58" s="244">
        <f t="shared" si="2"/>
        <v>4.9215</v>
      </c>
      <c r="G58" s="244">
        <f t="shared" si="3"/>
        <v>4.3425000000000002</v>
      </c>
      <c r="H58" s="244">
        <f t="shared" si="4"/>
        <v>3.7635000000000001</v>
      </c>
      <c r="I58" s="42">
        <f>GENERAL!F8356</f>
        <v>0.83</v>
      </c>
      <c r="J58" s="56">
        <f t="shared" si="5"/>
        <v>0.98430000000000029</v>
      </c>
      <c r="K58" s="19">
        <f t="shared" si="0"/>
        <v>0.93508500000000028</v>
      </c>
      <c r="L58" s="49">
        <f t="shared" si="1"/>
        <v>0.88587000000000027</v>
      </c>
    </row>
    <row r="59" spans="1:12">
      <c r="A59" s="3">
        <v>5560141300</v>
      </c>
      <c r="B59" s="13" t="s">
        <v>8225</v>
      </c>
      <c r="C59" s="19">
        <f>GENERAL!C8357</f>
        <v>6.72</v>
      </c>
      <c r="D59" s="27">
        <f>GENERAL!D8357</f>
        <v>100</v>
      </c>
      <c r="E59" s="26">
        <f>GENERAL!E8357</f>
        <v>1000</v>
      </c>
      <c r="F59" s="244">
        <f t="shared" si="2"/>
        <v>5.7119999999999997</v>
      </c>
      <c r="G59" s="244">
        <f t="shared" si="3"/>
        <v>5.04</v>
      </c>
      <c r="H59" s="244">
        <f t="shared" si="4"/>
        <v>4.3680000000000003</v>
      </c>
      <c r="I59" s="42">
        <f>GENERAL!F8357</f>
        <v>0.83</v>
      </c>
      <c r="J59" s="56">
        <f t="shared" si="5"/>
        <v>1.1424000000000003</v>
      </c>
      <c r="K59" s="19">
        <f t="shared" si="0"/>
        <v>1.0852800000000002</v>
      </c>
      <c r="L59" s="49">
        <f t="shared" si="1"/>
        <v>1.0281600000000004</v>
      </c>
    </row>
    <row r="60" spans="1:12">
      <c r="A60" s="3">
        <v>5560141400</v>
      </c>
      <c r="B60" s="13" t="s">
        <v>8226</v>
      </c>
      <c r="C60" s="19">
        <f>GENERAL!C8358</f>
        <v>8.99</v>
      </c>
      <c r="D60" s="27">
        <f>GENERAL!D8358</f>
        <v>100</v>
      </c>
      <c r="E60" s="26">
        <f>GENERAL!E8358</f>
        <v>800</v>
      </c>
      <c r="F60" s="244">
        <f t="shared" si="2"/>
        <v>7.6414999999999997</v>
      </c>
      <c r="G60" s="244">
        <f t="shared" si="3"/>
        <v>6.7424999999999997</v>
      </c>
      <c r="H60" s="244">
        <f t="shared" si="4"/>
        <v>5.8435000000000006</v>
      </c>
      <c r="I60" s="42">
        <f>GENERAL!F8358</f>
        <v>0.83</v>
      </c>
      <c r="J60" s="56">
        <f t="shared" si="5"/>
        <v>1.5283000000000004</v>
      </c>
      <c r="K60" s="19">
        <f t="shared" si="0"/>
        <v>1.4518850000000003</v>
      </c>
      <c r="L60" s="49">
        <f t="shared" si="1"/>
        <v>1.3754700000000004</v>
      </c>
    </row>
    <row r="61" spans="1:12">
      <c r="A61" s="3">
        <v>5560141500</v>
      </c>
      <c r="B61" s="13" t="s">
        <v>8227</v>
      </c>
      <c r="C61" s="19">
        <f>GENERAL!C8359</f>
        <v>11.23</v>
      </c>
      <c r="D61" s="27">
        <f>GENERAL!D8359</f>
        <v>50</v>
      </c>
      <c r="E61" s="26">
        <f>GENERAL!E8359</f>
        <v>500</v>
      </c>
      <c r="F61" s="244">
        <f t="shared" si="2"/>
        <v>9.5455000000000005</v>
      </c>
      <c r="G61" s="244">
        <f t="shared" si="3"/>
        <v>8.4224999999999994</v>
      </c>
      <c r="H61" s="244">
        <f t="shared" si="4"/>
        <v>7.2995000000000001</v>
      </c>
      <c r="I61" s="42">
        <f>GENERAL!F8359</f>
        <v>0.83</v>
      </c>
      <c r="J61" s="56">
        <f t="shared" si="5"/>
        <v>1.9091000000000005</v>
      </c>
      <c r="K61" s="19">
        <f t="shared" si="0"/>
        <v>1.8136450000000004</v>
      </c>
      <c r="L61" s="49">
        <f t="shared" si="1"/>
        <v>1.7181900000000006</v>
      </c>
    </row>
    <row r="62" spans="1:12">
      <c r="A62" s="3">
        <v>5560141600</v>
      </c>
      <c r="B62" s="13" t="s">
        <v>8228</v>
      </c>
      <c r="C62" s="19">
        <f>GENERAL!C8360</f>
        <v>14.27</v>
      </c>
      <c r="D62" s="27">
        <f>GENERAL!D8360</f>
        <v>50</v>
      </c>
      <c r="E62" s="26">
        <f>GENERAL!E8360</f>
        <v>400</v>
      </c>
      <c r="F62" s="244">
        <f t="shared" si="2"/>
        <v>12.1295</v>
      </c>
      <c r="G62" s="244">
        <f t="shared" si="3"/>
        <v>10.702500000000001</v>
      </c>
      <c r="H62" s="244">
        <f t="shared" si="4"/>
        <v>9.2754999999999992</v>
      </c>
      <c r="I62" s="42">
        <f>GENERAL!F8360</f>
        <v>0.83</v>
      </c>
      <c r="J62" s="56">
        <f t="shared" si="5"/>
        <v>2.4259000000000004</v>
      </c>
      <c r="K62" s="19">
        <f t="shared" si="0"/>
        <v>2.3046050000000005</v>
      </c>
      <c r="L62" s="49">
        <f t="shared" si="1"/>
        <v>2.1833100000000005</v>
      </c>
    </row>
    <row r="63" spans="1:12">
      <c r="A63" s="3">
        <v>5560141700</v>
      </c>
      <c r="B63" s="13" t="s">
        <v>8229</v>
      </c>
      <c r="C63" s="19">
        <f>GENERAL!C8361</f>
        <v>16.690000000000001</v>
      </c>
      <c r="D63" s="27" t="str">
        <f>GENERAL!D8361</f>
        <v>NCPTEMP</v>
      </c>
      <c r="E63" s="26" t="str">
        <f>GENERAL!E8361</f>
        <v>NVOXC</v>
      </c>
      <c r="F63" s="244">
        <f t="shared" si="2"/>
        <v>14.186500000000001</v>
      </c>
      <c r="G63" s="244">
        <f t="shared" si="3"/>
        <v>12.517500000000002</v>
      </c>
      <c r="H63" s="244">
        <f t="shared" si="4"/>
        <v>10.848500000000001</v>
      </c>
      <c r="I63" s="42">
        <f>GENERAL!F8361</f>
        <v>0.83</v>
      </c>
      <c r="J63" s="56">
        <f t="shared" si="5"/>
        <v>2.8373000000000008</v>
      </c>
      <c r="K63" s="19">
        <f t="shared" si="0"/>
        <v>2.6954350000000007</v>
      </c>
      <c r="L63" s="49">
        <f t="shared" si="1"/>
        <v>2.553570000000001</v>
      </c>
    </row>
    <row r="64" spans="1:12">
      <c r="A64" s="3">
        <v>5560141800</v>
      </c>
      <c r="B64" s="13" t="s">
        <v>8231</v>
      </c>
      <c r="C64" s="19">
        <f>GENERAL!C8362</f>
        <v>20.55</v>
      </c>
      <c r="D64" s="27" t="str">
        <f>GENERAL!D8362</f>
        <v>NCPTEMP</v>
      </c>
      <c r="E64" s="26" t="str">
        <f>GENERAL!E8362</f>
        <v>NVOXC</v>
      </c>
      <c r="F64" s="244">
        <f t="shared" si="2"/>
        <v>17.467500000000001</v>
      </c>
      <c r="G64" s="244">
        <f t="shared" si="3"/>
        <v>15.412500000000001</v>
      </c>
      <c r="H64" s="244">
        <f t="shared" si="4"/>
        <v>13.357500000000002</v>
      </c>
      <c r="I64" s="42">
        <f>GENERAL!F8362</f>
        <v>0.83</v>
      </c>
      <c r="J64" s="56">
        <f t="shared" si="5"/>
        <v>3.4935000000000009</v>
      </c>
      <c r="K64" s="19">
        <f t="shared" si="0"/>
        <v>3.3188250000000008</v>
      </c>
      <c r="L64" s="49">
        <f t="shared" si="1"/>
        <v>3.1441500000000011</v>
      </c>
    </row>
    <row r="65" spans="1:12">
      <c r="A65" s="3">
        <v>5570140090</v>
      </c>
      <c r="B65" s="13" t="s">
        <v>8232</v>
      </c>
      <c r="C65" s="19">
        <f>GENERAL!C8363</f>
        <v>6.09</v>
      </c>
      <c r="D65" s="27" t="str">
        <f>GENERAL!D8363</f>
        <v>N/A</v>
      </c>
      <c r="E65" s="26">
        <f>GENERAL!E8363</f>
        <v>3000</v>
      </c>
      <c r="F65" s="244">
        <f t="shared" si="2"/>
        <v>5.1764999999999999</v>
      </c>
      <c r="G65" s="244">
        <f t="shared" si="3"/>
        <v>4.5674999999999999</v>
      </c>
      <c r="H65" s="244">
        <f t="shared" si="4"/>
        <v>3.9584999999999999</v>
      </c>
      <c r="I65" s="42">
        <f>GENERAL!F8363</f>
        <v>0.86</v>
      </c>
      <c r="J65" s="56">
        <f t="shared" si="5"/>
        <v>0.85260000000000002</v>
      </c>
      <c r="K65" s="19">
        <f t="shared" si="0"/>
        <v>0.80996999999999997</v>
      </c>
      <c r="L65" s="49">
        <f t="shared" si="1"/>
        <v>0.76734000000000002</v>
      </c>
    </row>
    <row r="66" spans="1:12">
      <c r="A66" s="3">
        <v>5570140100</v>
      </c>
      <c r="B66" s="13" t="s">
        <v>8233</v>
      </c>
      <c r="C66" s="19">
        <f>GENERAL!C8364</f>
        <v>6.91</v>
      </c>
      <c r="D66" s="27" t="str">
        <f>GENERAL!D8364</f>
        <v>N/A</v>
      </c>
      <c r="E66" s="26">
        <f>GENERAL!E8364</f>
        <v>2000</v>
      </c>
      <c r="F66" s="244">
        <f t="shared" si="2"/>
        <v>5.8734999999999999</v>
      </c>
      <c r="G66" s="244">
        <f t="shared" si="3"/>
        <v>5.1825000000000001</v>
      </c>
      <c r="H66" s="244">
        <f t="shared" si="4"/>
        <v>4.4915000000000003</v>
      </c>
      <c r="I66" s="42">
        <f>GENERAL!F8364</f>
        <v>0.86</v>
      </c>
      <c r="J66" s="56">
        <f t="shared" si="5"/>
        <v>0.96740000000000015</v>
      </c>
      <c r="K66" s="19">
        <f t="shared" si="0"/>
        <v>0.91903000000000012</v>
      </c>
      <c r="L66" s="49">
        <f t="shared" si="1"/>
        <v>0.8706600000000001</v>
      </c>
    </row>
    <row r="67" spans="1:12">
      <c r="A67" s="3">
        <v>5570140120</v>
      </c>
      <c r="B67" s="13" t="s">
        <v>8234</v>
      </c>
      <c r="C67" s="19">
        <f>GENERAL!C8365</f>
        <v>7.78</v>
      </c>
      <c r="D67" s="27" t="str">
        <f>GENERAL!D8365</f>
        <v>N/A</v>
      </c>
      <c r="E67" s="26">
        <f>GENERAL!E8365</f>
        <v>2000</v>
      </c>
      <c r="F67" s="244">
        <f t="shared" si="2"/>
        <v>6.6130000000000004</v>
      </c>
      <c r="G67" s="244">
        <f t="shared" si="3"/>
        <v>5.835</v>
      </c>
      <c r="H67" s="244">
        <f t="shared" si="4"/>
        <v>5.0570000000000004</v>
      </c>
      <c r="I67" s="42">
        <f>GENERAL!F8365</f>
        <v>0.86</v>
      </c>
      <c r="J67" s="56">
        <f t="shared" si="5"/>
        <v>1.0892000000000002</v>
      </c>
      <c r="K67" s="19">
        <f t="shared" si="0"/>
        <v>1.0347400000000002</v>
      </c>
      <c r="L67" s="49">
        <f t="shared" si="1"/>
        <v>0.98028000000000015</v>
      </c>
    </row>
    <row r="68" spans="1:12">
      <c r="A68" s="3">
        <v>5570140160</v>
      </c>
      <c r="B68" s="13" t="s">
        <v>8235</v>
      </c>
      <c r="C68" s="19">
        <f>GENERAL!C8366</f>
        <v>8.33</v>
      </c>
      <c r="D68" s="27" t="str">
        <f>GENERAL!D8366</f>
        <v>N/A</v>
      </c>
      <c r="E68" s="26">
        <f>GENERAL!E8366</f>
        <v>1500</v>
      </c>
      <c r="F68" s="244">
        <f t="shared" si="2"/>
        <v>7.0804999999999998</v>
      </c>
      <c r="G68" s="244">
        <f t="shared" si="3"/>
        <v>6.2475000000000005</v>
      </c>
      <c r="H68" s="244">
        <f t="shared" si="4"/>
        <v>5.4145000000000003</v>
      </c>
      <c r="I68" s="42">
        <f>GENERAL!F8366</f>
        <v>0.86</v>
      </c>
      <c r="J68" s="56">
        <f t="shared" si="5"/>
        <v>1.1662000000000001</v>
      </c>
      <c r="K68" s="19">
        <f t="shared" si="0"/>
        <v>1.10789</v>
      </c>
      <c r="L68" s="49">
        <f t="shared" si="1"/>
        <v>1.0495800000000002</v>
      </c>
    </row>
    <row r="69" spans="1:12">
      <c r="A69" s="3">
        <v>5570140200</v>
      </c>
      <c r="B69" s="13" t="s">
        <v>8236</v>
      </c>
      <c r="C69" s="19">
        <f>GENERAL!C8367</f>
        <v>9.73</v>
      </c>
      <c r="D69" s="27" t="str">
        <f>GENERAL!D8367</f>
        <v>N/A</v>
      </c>
      <c r="E69" s="26">
        <f>GENERAL!E8367</f>
        <v>1000</v>
      </c>
      <c r="F69" s="244">
        <f t="shared" si="2"/>
        <v>8.2705000000000002</v>
      </c>
      <c r="G69" s="244">
        <f t="shared" si="3"/>
        <v>7.2975000000000003</v>
      </c>
      <c r="H69" s="244">
        <f t="shared" si="4"/>
        <v>6.3245000000000005</v>
      </c>
      <c r="I69" s="42">
        <f>GENERAL!F8367</f>
        <v>0.86</v>
      </c>
      <c r="J69" s="56">
        <f t="shared" si="5"/>
        <v>1.3622000000000003</v>
      </c>
      <c r="K69" s="19">
        <f t="shared" si="0"/>
        <v>1.2940900000000002</v>
      </c>
      <c r="L69" s="49">
        <f t="shared" si="1"/>
        <v>1.2259800000000003</v>
      </c>
    </row>
    <row r="70" spans="1:12">
      <c r="A70" s="3">
        <v>5570140260</v>
      </c>
      <c r="B70" s="13" t="s">
        <v>8237</v>
      </c>
      <c r="C70" s="19">
        <f>GENERAL!C8368</f>
        <v>11.64</v>
      </c>
      <c r="D70" s="27" t="str">
        <f>GENERAL!D8368</f>
        <v>N/A</v>
      </c>
      <c r="E70" s="26">
        <f>GENERAL!E8368</f>
        <v>800</v>
      </c>
      <c r="F70" s="244">
        <f t="shared" si="2"/>
        <v>9.8940000000000001</v>
      </c>
      <c r="G70" s="244">
        <f t="shared" si="3"/>
        <v>8.73</v>
      </c>
      <c r="H70" s="244">
        <f t="shared" si="4"/>
        <v>7.5660000000000007</v>
      </c>
      <c r="I70" s="42">
        <f>GENERAL!F8368</f>
        <v>0.86</v>
      </c>
      <c r="J70" s="56">
        <f t="shared" si="5"/>
        <v>1.6296000000000002</v>
      </c>
      <c r="K70" s="19">
        <f t="shared" si="0"/>
        <v>1.5481200000000002</v>
      </c>
      <c r="L70" s="49">
        <f t="shared" si="1"/>
        <v>1.4666400000000002</v>
      </c>
    </row>
    <row r="71" spans="1:12">
      <c r="A71" s="3">
        <v>5570140300</v>
      </c>
      <c r="B71" s="13" t="s">
        <v>8238</v>
      </c>
      <c r="C71" s="19">
        <f>GENERAL!C8369</f>
        <v>13.5</v>
      </c>
      <c r="D71" s="27" t="str">
        <f>GENERAL!D8369</f>
        <v>N/A</v>
      </c>
      <c r="E71" s="26">
        <f>GENERAL!E8369</f>
        <v>600</v>
      </c>
      <c r="F71" s="244">
        <f t="shared" si="2"/>
        <v>11.475</v>
      </c>
      <c r="G71" s="244">
        <f t="shared" si="3"/>
        <v>10.125</v>
      </c>
      <c r="H71" s="244">
        <f t="shared" si="4"/>
        <v>8.7750000000000004</v>
      </c>
      <c r="I71" s="42">
        <f>GENERAL!F8369</f>
        <v>0.86</v>
      </c>
      <c r="J71" s="56">
        <f t="shared" si="5"/>
        <v>1.8900000000000001</v>
      </c>
      <c r="K71" s="19">
        <f t="shared" si="0"/>
        <v>1.7955000000000001</v>
      </c>
      <c r="L71" s="49">
        <f t="shared" si="1"/>
        <v>1.7010000000000001</v>
      </c>
    </row>
    <row r="72" spans="1:12">
      <c r="A72" s="3">
        <v>5571140095</v>
      </c>
      <c r="B72" s="13" t="s">
        <v>8239</v>
      </c>
      <c r="C72" s="19">
        <f>GENERAL!C8370</f>
        <v>5.61</v>
      </c>
      <c r="D72" s="27" t="str">
        <f>GENERAL!D8370</f>
        <v>N/A</v>
      </c>
      <c r="E72" s="26">
        <f>GENERAL!E8370</f>
        <v>4000</v>
      </c>
      <c r="F72" s="244">
        <f t="shared" si="2"/>
        <v>4.7685000000000004</v>
      </c>
      <c r="G72" s="244">
        <f t="shared" si="3"/>
        <v>4.2075000000000005</v>
      </c>
      <c r="H72" s="244">
        <f t="shared" si="4"/>
        <v>3.6465000000000005</v>
      </c>
      <c r="I72" s="42">
        <f>GENERAL!F8370</f>
        <v>0.86</v>
      </c>
      <c r="J72" s="56">
        <f t="shared" si="5"/>
        <v>0.7854000000000001</v>
      </c>
      <c r="K72" s="19">
        <f t="shared" ref="K72:K135" si="6">C72*(1-I72)*(1-J$6)</f>
        <v>0.74613000000000007</v>
      </c>
      <c r="L72" s="49">
        <f t="shared" ref="L72:L135" si="7">C72*(1-I72)*(1-K$6)</f>
        <v>0.70686000000000015</v>
      </c>
    </row>
    <row r="73" spans="1:12">
      <c r="A73" s="3">
        <v>5610120090</v>
      </c>
      <c r="B73" s="13" t="s">
        <v>8268</v>
      </c>
      <c r="C73" s="19">
        <f>GENERAL!C8403</f>
        <v>2.4700000000000002</v>
      </c>
      <c r="D73" s="27" t="str">
        <f>GENERAL!D8403</f>
        <v>N/A</v>
      </c>
      <c r="E73" s="26">
        <f>GENERAL!E8403</f>
        <v>4000</v>
      </c>
      <c r="F73" s="244">
        <f t="shared" ref="F73:F136" si="8">C73*0.85</f>
        <v>2.0994999999999999</v>
      </c>
      <c r="G73" s="244">
        <f t="shared" ref="G73:G136" si="9">C73*0.75</f>
        <v>1.8525</v>
      </c>
      <c r="H73" s="244">
        <f t="shared" ref="H73:H136" si="10">C73*0.65</f>
        <v>1.6055000000000001</v>
      </c>
      <c r="I73" s="42">
        <f>GENERAL!F8403</f>
        <v>0.86</v>
      </c>
      <c r="J73" s="56">
        <f t="shared" ref="J73:J136" si="11">C73*(1-I73)</f>
        <v>0.34580000000000005</v>
      </c>
      <c r="K73" s="19">
        <f t="shared" si="6"/>
        <v>0.32851000000000002</v>
      </c>
      <c r="L73" s="49">
        <f t="shared" si="7"/>
        <v>0.31122000000000005</v>
      </c>
    </row>
    <row r="74" spans="1:12">
      <c r="A74" s="3">
        <v>5610120120</v>
      </c>
      <c r="B74" s="13" t="s">
        <v>8269</v>
      </c>
      <c r="C74" s="19">
        <f>GENERAL!C8405</f>
        <v>3.09</v>
      </c>
      <c r="D74" s="27" t="str">
        <f>GENERAL!D8405</f>
        <v>N/A</v>
      </c>
      <c r="E74" s="26">
        <f>GENERAL!E8405</f>
        <v>2000</v>
      </c>
      <c r="F74" s="244">
        <f t="shared" si="8"/>
        <v>2.6264999999999996</v>
      </c>
      <c r="G74" s="244">
        <f t="shared" si="9"/>
        <v>2.3174999999999999</v>
      </c>
      <c r="H74" s="244">
        <f t="shared" si="10"/>
        <v>2.0085000000000002</v>
      </c>
      <c r="I74" s="42">
        <f>GENERAL!F8405</f>
        <v>0.86</v>
      </c>
      <c r="J74" s="56">
        <f t="shared" si="11"/>
        <v>0.43260000000000004</v>
      </c>
      <c r="K74" s="19">
        <f t="shared" si="6"/>
        <v>0.41097</v>
      </c>
      <c r="L74" s="49">
        <f t="shared" si="7"/>
        <v>0.38934000000000002</v>
      </c>
    </row>
    <row r="75" spans="1:12">
      <c r="A75" s="3">
        <v>5610140090</v>
      </c>
      <c r="B75" s="13" t="s">
        <v>8270</v>
      </c>
      <c r="C75" s="19">
        <f>GENERAL!C8406</f>
        <v>3.21</v>
      </c>
      <c r="D75" s="27" t="str">
        <f>GENERAL!D8406</f>
        <v>N/A</v>
      </c>
      <c r="E75" s="26">
        <f>GENERAL!E8406</f>
        <v>3000</v>
      </c>
      <c r="F75" s="244">
        <f t="shared" si="8"/>
        <v>2.7284999999999999</v>
      </c>
      <c r="G75" s="244">
        <f t="shared" si="9"/>
        <v>2.4074999999999998</v>
      </c>
      <c r="H75" s="244">
        <f t="shared" si="10"/>
        <v>2.0865</v>
      </c>
      <c r="I75" s="42">
        <f>GENERAL!F8406</f>
        <v>0.86</v>
      </c>
      <c r="J75" s="56">
        <f t="shared" si="11"/>
        <v>0.44940000000000002</v>
      </c>
      <c r="K75" s="19">
        <f t="shared" si="6"/>
        <v>0.42692999999999998</v>
      </c>
      <c r="L75" s="49">
        <f t="shared" si="7"/>
        <v>0.40446000000000004</v>
      </c>
    </row>
    <row r="76" spans="1:12">
      <c r="A76" s="3">
        <v>5610140100</v>
      </c>
      <c r="B76" s="13" t="s">
        <v>8271</v>
      </c>
      <c r="C76" s="19">
        <f>GENERAL!C8407</f>
        <v>3.57</v>
      </c>
      <c r="D76" s="27" t="str">
        <f>GENERAL!D8407</f>
        <v>N/A</v>
      </c>
      <c r="E76" s="26">
        <f>GENERAL!E8407</f>
        <v>2000</v>
      </c>
      <c r="F76" s="244">
        <f t="shared" si="8"/>
        <v>3.0345</v>
      </c>
      <c r="G76" s="244">
        <f t="shared" si="9"/>
        <v>2.6774999999999998</v>
      </c>
      <c r="H76" s="244">
        <f t="shared" si="10"/>
        <v>2.3205</v>
      </c>
      <c r="I76" s="42">
        <f>GENERAL!F8407</f>
        <v>0.86</v>
      </c>
      <c r="J76" s="56">
        <f t="shared" si="11"/>
        <v>0.49980000000000002</v>
      </c>
      <c r="K76" s="19">
        <f t="shared" si="6"/>
        <v>0.47481000000000001</v>
      </c>
      <c r="L76" s="49">
        <f t="shared" si="7"/>
        <v>0.44982000000000005</v>
      </c>
    </row>
    <row r="77" spans="1:12">
      <c r="A77" s="3">
        <v>5610140120</v>
      </c>
      <c r="B77" s="13" t="s">
        <v>8272</v>
      </c>
      <c r="C77" s="19">
        <f>GENERAL!C8408</f>
        <v>4.13</v>
      </c>
      <c r="D77" s="27" t="str">
        <f>GENERAL!D8408</f>
        <v>N/A</v>
      </c>
      <c r="E77" s="26">
        <f>GENERAL!E8408</f>
        <v>1500</v>
      </c>
      <c r="F77" s="244">
        <f t="shared" si="8"/>
        <v>3.5105</v>
      </c>
      <c r="G77" s="244">
        <f t="shared" si="9"/>
        <v>3.0975000000000001</v>
      </c>
      <c r="H77" s="244">
        <f t="shared" si="10"/>
        <v>2.6844999999999999</v>
      </c>
      <c r="I77" s="42">
        <f>GENERAL!F8408</f>
        <v>0.86</v>
      </c>
      <c r="J77" s="56">
        <f t="shared" si="11"/>
        <v>0.57820000000000005</v>
      </c>
      <c r="K77" s="19">
        <f t="shared" si="6"/>
        <v>0.54929000000000006</v>
      </c>
      <c r="L77" s="49">
        <f t="shared" si="7"/>
        <v>0.52038000000000006</v>
      </c>
    </row>
    <row r="78" spans="1:12">
      <c r="A78" s="3">
        <v>5610140160</v>
      </c>
      <c r="B78" s="13" t="s">
        <v>8273</v>
      </c>
      <c r="C78" s="19">
        <f>GENERAL!C8409</f>
        <v>4.55</v>
      </c>
      <c r="D78" s="27" t="str">
        <f>GENERAL!D8409</f>
        <v>N/A</v>
      </c>
      <c r="E78" s="26">
        <f>GENERAL!E8409</f>
        <v>1500</v>
      </c>
      <c r="F78" s="244">
        <f t="shared" si="8"/>
        <v>3.8674999999999997</v>
      </c>
      <c r="G78" s="244">
        <f t="shared" si="9"/>
        <v>3.4124999999999996</v>
      </c>
      <c r="H78" s="244">
        <f t="shared" si="10"/>
        <v>2.9575</v>
      </c>
      <c r="I78" s="42">
        <f>GENERAL!F8409</f>
        <v>0.86</v>
      </c>
      <c r="J78" s="56">
        <f t="shared" si="11"/>
        <v>0.63700000000000001</v>
      </c>
      <c r="K78" s="19">
        <f t="shared" si="6"/>
        <v>0.60514999999999997</v>
      </c>
      <c r="L78" s="49">
        <f t="shared" si="7"/>
        <v>0.57330000000000003</v>
      </c>
    </row>
    <row r="79" spans="1:12">
      <c r="A79" s="3">
        <v>5610140200</v>
      </c>
      <c r="B79" s="13" t="s">
        <v>8274</v>
      </c>
      <c r="C79" s="19">
        <f>GENERAL!C8410</f>
        <v>5.52</v>
      </c>
      <c r="D79" s="27" t="str">
        <f>GENERAL!D8410</f>
        <v>N/A</v>
      </c>
      <c r="E79" s="26">
        <f>GENERAL!E8410</f>
        <v>1000</v>
      </c>
      <c r="F79" s="244">
        <f t="shared" si="8"/>
        <v>4.6919999999999993</v>
      </c>
      <c r="G79" s="244">
        <f t="shared" si="9"/>
        <v>4.1399999999999997</v>
      </c>
      <c r="H79" s="244">
        <f t="shared" si="10"/>
        <v>3.5879999999999996</v>
      </c>
      <c r="I79" s="42">
        <f>GENERAL!F8410</f>
        <v>0.86</v>
      </c>
      <c r="J79" s="56">
        <f t="shared" si="11"/>
        <v>0.77280000000000004</v>
      </c>
      <c r="K79" s="19">
        <f t="shared" si="6"/>
        <v>0.73416000000000003</v>
      </c>
      <c r="L79" s="49">
        <f t="shared" si="7"/>
        <v>0.69552000000000003</v>
      </c>
    </row>
    <row r="80" spans="1:12">
      <c r="A80" s="3">
        <v>5610140260</v>
      </c>
      <c r="B80" s="13" t="s">
        <v>8275</v>
      </c>
      <c r="C80" s="19">
        <f>GENERAL!C8411</f>
        <v>6.54</v>
      </c>
      <c r="D80" s="27" t="str">
        <f>GENERAL!D8411</f>
        <v>N/A</v>
      </c>
      <c r="E80" s="26">
        <f>GENERAL!E8411</f>
        <v>800</v>
      </c>
      <c r="F80" s="244">
        <f t="shared" si="8"/>
        <v>5.5590000000000002</v>
      </c>
      <c r="G80" s="244">
        <f t="shared" si="9"/>
        <v>4.9050000000000002</v>
      </c>
      <c r="H80" s="244">
        <f t="shared" si="10"/>
        <v>4.2510000000000003</v>
      </c>
      <c r="I80" s="42">
        <f>GENERAL!F8411</f>
        <v>0.86</v>
      </c>
      <c r="J80" s="56">
        <f t="shared" si="11"/>
        <v>0.91560000000000008</v>
      </c>
      <c r="K80" s="19">
        <f t="shared" si="6"/>
        <v>0.86982000000000004</v>
      </c>
      <c r="L80" s="49">
        <f t="shared" si="7"/>
        <v>0.82404000000000011</v>
      </c>
    </row>
    <row r="81" spans="1:12">
      <c r="A81" s="3">
        <v>5610140300</v>
      </c>
      <c r="B81" s="13" t="s">
        <v>8276</v>
      </c>
      <c r="C81" s="19">
        <f>GENERAL!C8412</f>
        <v>7.57</v>
      </c>
      <c r="D81" s="27" t="str">
        <f>GENERAL!D8412</f>
        <v>N/A</v>
      </c>
      <c r="E81" s="26">
        <f>GENERAL!E8412</f>
        <v>600</v>
      </c>
      <c r="F81" s="244">
        <f t="shared" si="8"/>
        <v>6.4344999999999999</v>
      </c>
      <c r="G81" s="244">
        <f t="shared" si="9"/>
        <v>5.6775000000000002</v>
      </c>
      <c r="H81" s="244">
        <f t="shared" si="10"/>
        <v>4.9205000000000005</v>
      </c>
      <c r="I81" s="42">
        <f>GENERAL!F8412</f>
        <v>0.86</v>
      </c>
      <c r="J81" s="56">
        <f t="shared" si="11"/>
        <v>1.0598000000000001</v>
      </c>
      <c r="K81" s="19">
        <f t="shared" si="6"/>
        <v>1.00681</v>
      </c>
      <c r="L81" s="49">
        <f t="shared" si="7"/>
        <v>0.95382000000000011</v>
      </c>
    </row>
    <row r="82" spans="1:12">
      <c r="A82" s="3">
        <v>5611140090</v>
      </c>
      <c r="B82" s="13" t="s">
        <v>8277</v>
      </c>
      <c r="C82" s="19">
        <f>GENERAL!C8417</f>
        <v>3.21</v>
      </c>
      <c r="D82" s="27">
        <f>GENERAL!D8417</f>
        <v>300</v>
      </c>
      <c r="E82" s="26">
        <f>GENERAL!E8417</f>
        <v>3000</v>
      </c>
      <c r="F82" s="244">
        <f t="shared" si="8"/>
        <v>2.7284999999999999</v>
      </c>
      <c r="G82" s="244">
        <f t="shared" si="9"/>
        <v>2.4074999999999998</v>
      </c>
      <c r="H82" s="244">
        <f t="shared" si="10"/>
        <v>2.0865</v>
      </c>
      <c r="I82" s="42">
        <f>GENERAL!F8417</f>
        <v>0.83</v>
      </c>
      <c r="J82" s="56">
        <f t="shared" si="11"/>
        <v>0.54570000000000007</v>
      </c>
      <c r="K82" s="19">
        <f t="shared" si="6"/>
        <v>0.51841500000000007</v>
      </c>
      <c r="L82" s="49">
        <f t="shared" si="7"/>
        <v>0.49113000000000007</v>
      </c>
    </row>
    <row r="83" spans="1:12">
      <c r="A83" s="3">
        <v>5611140100</v>
      </c>
      <c r="B83" s="13" t="s">
        <v>8278</v>
      </c>
      <c r="C83" s="19">
        <f>GENERAL!C8418</f>
        <v>3.57</v>
      </c>
      <c r="D83" s="27">
        <f>GENERAL!D8418</f>
        <v>200</v>
      </c>
      <c r="E83" s="26">
        <f>GENERAL!E8418</f>
        <v>2000</v>
      </c>
      <c r="F83" s="244">
        <f t="shared" si="8"/>
        <v>3.0345</v>
      </c>
      <c r="G83" s="244">
        <f t="shared" si="9"/>
        <v>2.6774999999999998</v>
      </c>
      <c r="H83" s="244">
        <f t="shared" si="10"/>
        <v>2.3205</v>
      </c>
      <c r="I83" s="42">
        <f>GENERAL!F8418</f>
        <v>0.83</v>
      </c>
      <c r="J83" s="56">
        <f t="shared" si="11"/>
        <v>0.60690000000000011</v>
      </c>
      <c r="K83" s="19">
        <f t="shared" si="6"/>
        <v>0.57655500000000004</v>
      </c>
      <c r="L83" s="49">
        <f t="shared" si="7"/>
        <v>0.54621000000000008</v>
      </c>
    </row>
    <row r="84" spans="1:12">
      <c r="A84" s="3">
        <v>5611140120</v>
      </c>
      <c r="B84" s="13" t="s">
        <v>8279</v>
      </c>
      <c r="C84" s="19">
        <f>GENERAL!C8419</f>
        <v>4.13</v>
      </c>
      <c r="D84" s="27">
        <f>GENERAL!D8419</f>
        <v>150</v>
      </c>
      <c r="E84" s="26">
        <f>GENERAL!E8419</f>
        <v>1500</v>
      </c>
      <c r="F84" s="244">
        <f t="shared" si="8"/>
        <v>3.5105</v>
      </c>
      <c r="G84" s="244">
        <f t="shared" si="9"/>
        <v>3.0975000000000001</v>
      </c>
      <c r="H84" s="244">
        <f t="shared" si="10"/>
        <v>2.6844999999999999</v>
      </c>
      <c r="I84" s="42">
        <f>GENERAL!F8419</f>
        <v>0.83</v>
      </c>
      <c r="J84" s="56">
        <f t="shared" si="11"/>
        <v>0.70210000000000017</v>
      </c>
      <c r="K84" s="19">
        <f t="shared" si="6"/>
        <v>0.66699500000000012</v>
      </c>
      <c r="L84" s="49">
        <f t="shared" si="7"/>
        <v>0.63189000000000017</v>
      </c>
    </row>
    <row r="85" spans="1:12">
      <c r="A85" s="3">
        <v>5611140160</v>
      </c>
      <c r="B85" s="13" t="s">
        <v>8280</v>
      </c>
      <c r="C85" s="19">
        <f>GENERAL!C8420</f>
        <v>4.55</v>
      </c>
      <c r="D85" s="27">
        <f>GENERAL!D8420</f>
        <v>150</v>
      </c>
      <c r="E85" s="26">
        <f>GENERAL!E8420</f>
        <v>1500</v>
      </c>
      <c r="F85" s="244">
        <f t="shared" si="8"/>
        <v>3.8674999999999997</v>
      </c>
      <c r="G85" s="244">
        <f t="shared" si="9"/>
        <v>3.4124999999999996</v>
      </c>
      <c r="H85" s="244">
        <f t="shared" si="10"/>
        <v>2.9575</v>
      </c>
      <c r="I85" s="42">
        <f>GENERAL!F8420</f>
        <v>0.83</v>
      </c>
      <c r="J85" s="56">
        <f t="shared" si="11"/>
        <v>0.77350000000000019</v>
      </c>
      <c r="K85" s="19">
        <f t="shared" si="6"/>
        <v>0.73482500000000017</v>
      </c>
      <c r="L85" s="49">
        <f t="shared" si="7"/>
        <v>0.69615000000000016</v>
      </c>
    </row>
    <row r="86" spans="1:12">
      <c r="A86" s="3">
        <v>5611140200</v>
      </c>
      <c r="B86" s="13" t="s">
        <v>8281</v>
      </c>
      <c r="C86" s="19">
        <f>GENERAL!C8421</f>
        <v>5.52</v>
      </c>
      <c r="D86" s="27">
        <f>GENERAL!D8421</f>
        <v>100</v>
      </c>
      <c r="E86" s="26">
        <f>GENERAL!E8421</f>
        <v>1000</v>
      </c>
      <c r="F86" s="244">
        <f t="shared" si="8"/>
        <v>4.6919999999999993</v>
      </c>
      <c r="G86" s="244">
        <f t="shared" si="9"/>
        <v>4.1399999999999997</v>
      </c>
      <c r="H86" s="244">
        <f t="shared" si="10"/>
        <v>3.5879999999999996</v>
      </c>
      <c r="I86" s="42">
        <f>GENERAL!F8421</f>
        <v>0.83</v>
      </c>
      <c r="J86" s="56">
        <f t="shared" si="11"/>
        <v>0.93840000000000012</v>
      </c>
      <c r="K86" s="19">
        <f t="shared" si="6"/>
        <v>0.89148000000000005</v>
      </c>
      <c r="L86" s="49">
        <f t="shared" si="7"/>
        <v>0.84456000000000009</v>
      </c>
    </row>
    <row r="87" spans="1:12">
      <c r="A87" s="3">
        <v>5611140260</v>
      </c>
      <c r="B87" s="13" t="s">
        <v>8282</v>
      </c>
      <c r="C87" s="19">
        <f>GENERAL!C8422</f>
        <v>6.54</v>
      </c>
      <c r="D87" s="27">
        <f>GENERAL!D8422</f>
        <v>100</v>
      </c>
      <c r="E87" s="26">
        <f>GENERAL!E8422</f>
        <v>800</v>
      </c>
      <c r="F87" s="244">
        <f t="shared" si="8"/>
        <v>5.5590000000000002</v>
      </c>
      <c r="G87" s="244">
        <f t="shared" si="9"/>
        <v>4.9050000000000002</v>
      </c>
      <c r="H87" s="244">
        <f t="shared" si="10"/>
        <v>4.2510000000000003</v>
      </c>
      <c r="I87" s="42">
        <f>GENERAL!F8422</f>
        <v>0.83</v>
      </c>
      <c r="J87" s="56">
        <f t="shared" si="11"/>
        <v>1.1118000000000003</v>
      </c>
      <c r="K87" s="19">
        <f t="shared" si="6"/>
        <v>1.0562100000000003</v>
      </c>
      <c r="L87" s="49">
        <f t="shared" si="7"/>
        <v>1.0006200000000003</v>
      </c>
    </row>
    <row r="88" spans="1:12">
      <c r="A88" s="3">
        <v>5611140300</v>
      </c>
      <c r="B88" s="13" t="s">
        <v>8283</v>
      </c>
      <c r="C88" s="19">
        <f>GENERAL!C8423</f>
        <v>7.57</v>
      </c>
      <c r="D88" s="27">
        <f>GENERAL!D8423</f>
        <v>100</v>
      </c>
      <c r="E88" s="26">
        <f>GENERAL!E8423</f>
        <v>600</v>
      </c>
      <c r="F88" s="244">
        <f t="shared" si="8"/>
        <v>6.4344999999999999</v>
      </c>
      <c r="G88" s="244">
        <f t="shared" si="9"/>
        <v>5.6775000000000002</v>
      </c>
      <c r="H88" s="244">
        <f t="shared" si="10"/>
        <v>4.9205000000000005</v>
      </c>
      <c r="I88" s="42">
        <f>GENERAL!F8423</f>
        <v>0.83</v>
      </c>
      <c r="J88" s="56">
        <f t="shared" si="11"/>
        <v>1.2869000000000004</v>
      </c>
      <c r="K88" s="19">
        <f t="shared" si="6"/>
        <v>1.2225550000000003</v>
      </c>
      <c r="L88" s="49">
        <f t="shared" si="7"/>
        <v>1.1582100000000004</v>
      </c>
    </row>
    <row r="89" spans="1:12">
      <c r="A89" s="3">
        <v>5551120100</v>
      </c>
      <c r="B89" s="13" t="s">
        <v>8157</v>
      </c>
      <c r="C89" s="19">
        <f>GENERAL!C8280</f>
        <v>2.71</v>
      </c>
      <c r="D89" s="27" t="str">
        <f>GENERAL!D8280</f>
        <v>N/A</v>
      </c>
      <c r="E89" s="26">
        <f>GENERAL!E8280</f>
        <v>4000</v>
      </c>
      <c r="F89" s="244">
        <f t="shared" si="8"/>
        <v>2.3035000000000001</v>
      </c>
      <c r="G89" s="244">
        <f t="shared" si="9"/>
        <v>2.0324999999999998</v>
      </c>
      <c r="H89" s="244">
        <f t="shared" si="10"/>
        <v>1.7615000000000001</v>
      </c>
      <c r="I89" s="42">
        <f>GENERAL!F8280</f>
        <v>0.86</v>
      </c>
      <c r="J89" s="56">
        <f t="shared" si="11"/>
        <v>0.37940000000000002</v>
      </c>
      <c r="K89" s="19">
        <f t="shared" si="6"/>
        <v>0.36042999999999997</v>
      </c>
      <c r="L89" s="49">
        <f t="shared" si="7"/>
        <v>0.34146000000000004</v>
      </c>
    </row>
    <row r="90" spans="1:12">
      <c r="A90" s="3">
        <v>5551120160</v>
      </c>
      <c r="B90" s="13" t="s">
        <v>8158</v>
      </c>
      <c r="C90" s="19">
        <f>GENERAL!C8281</f>
        <v>3.63</v>
      </c>
      <c r="D90" s="27" t="str">
        <f>GENERAL!D8281</f>
        <v>N/A</v>
      </c>
      <c r="E90" s="26">
        <f>GENERAL!E8281</f>
        <v>2800</v>
      </c>
      <c r="F90" s="244">
        <f t="shared" si="8"/>
        <v>3.0854999999999997</v>
      </c>
      <c r="G90" s="244">
        <f t="shared" si="9"/>
        <v>2.7225000000000001</v>
      </c>
      <c r="H90" s="244">
        <f t="shared" si="10"/>
        <v>2.3595000000000002</v>
      </c>
      <c r="I90" s="42">
        <f>GENERAL!F8281</f>
        <v>0.86</v>
      </c>
      <c r="J90" s="56">
        <f t="shared" si="11"/>
        <v>0.50819999999999999</v>
      </c>
      <c r="K90" s="19">
        <f t="shared" si="6"/>
        <v>0.48278999999999994</v>
      </c>
      <c r="L90" s="49">
        <f t="shared" si="7"/>
        <v>0.45738000000000001</v>
      </c>
    </row>
    <row r="91" spans="1:12">
      <c r="A91" s="3">
        <v>5551120200</v>
      </c>
      <c r="B91" s="13" t="s">
        <v>8159</v>
      </c>
      <c r="C91" s="19">
        <f>GENERAL!C8282</f>
        <v>4.5599999999999996</v>
      </c>
      <c r="D91" s="27" t="str">
        <f>GENERAL!D8282</f>
        <v>N/A</v>
      </c>
      <c r="E91" s="26">
        <f>GENERAL!E8282</f>
        <v>2200</v>
      </c>
      <c r="F91" s="244">
        <f t="shared" si="8"/>
        <v>3.8759999999999994</v>
      </c>
      <c r="G91" s="244">
        <f t="shared" si="9"/>
        <v>3.42</v>
      </c>
      <c r="H91" s="244">
        <f t="shared" si="10"/>
        <v>2.964</v>
      </c>
      <c r="I91" s="42">
        <f>GENERAL!F8282</f>
        <v>0.86</v>
      </c>
      <c r="J91" s="56">
        <f t="shared" si="11"/>
        <v>0.63839999999999997</v>
      </c>
      <c r="K91" s="19">
        <f t="shared" si="6"/>
        <v>0.60647999999999991</v>
      </c>
      <c r="L91" s="49">
        <f t="shared" si="7"/>
        <v>0.57455999999999996</v>
      </c>
    </row>
    <row r="92" spans="1:12">
      <c r="A92" s="3">
        <v>5551120260</v>
      </c>
      <c r="B92" s="13" t="s">
        <v>8160</v>
      </c>
      <c r="C92" s="19">
        <f>GENERAL!C8283</f>
        <v>5.53</v>
      </c>
      <c r="D92" s="27" t="str">
        <f>GENERAL!D8283</f>
        <v>N/A</v>
      </c>
      <c r="E92" s="26">
        <f>GENERAL!E8283</f>
        <v>1800</v>
      </c>
      <c r="F92" s="244">
        <f t="shared" si="8"/>
        <v>4.7004999999999999</v>
      </c>
      <c r="G92" s="244">
        <f t="shared" si="9"/>
        <v>4.1475</v>
      </c>
      <c r="H92" s="244">
        <f t="shared" si="10"/>
        <v>3.5945000000000005</v>
      </c>
      <c r="I92" s="42">
        <f>GENERAL!F8283</f>
        <v>0.86</v>
      </c>
      <c r="J92" s="56">
        <f t="shared" si="11"/>
        <v>0.77420000000000011</v>
      </c>
      <c r="K92" s="19">
        <f t="shared" si="6"/>
        <v>0.73549000000000009</v>
      </c>
      <c r="L92" s="49">
        <f t="shared" si="7"/>
        <v>0.69678000000000007</v>
      </c>
    </row>
    <row r="93" spans="1:12">
      <c r="A93" s="3">
        <v>5551120300</v>
      </c>
      <c r="B93" s="13" t="s">
        <v>8161</v>
      </c>
      <c r="C93" s="19">
        <f>GENERAL!C8284</f>
        <v>6.5</v>
      </c>
      <c r="D93" s="27" t="str">
        <f>GENERAL!D8284</f>
        <v>N/A</v>
      </c>
      <c r="E93" s="26">
        <f>GENERAL!E8284</f>
        <v>1500</v>
      </c>
      <c r="F93" s="244">
        <f t="shared" si="8"/>
        <v>5.5249999999999995</v>
      </c>
      <c r="G93" s="244">
        <f t="shared" si="9"/>
        <v>4.875</v>
      </c>
      <c r="H93" s="244">
        <f t="shared" si="10"/>
        <v>4.2250000000000005</v>
      </c>
      <c r="I93" s="42">
        <f>GENERAL!F8284</f>
        <v>0.86</v>
      </c>
      <c r="J93" s="56">
        <f t="shared" si="11"/>
        <v>0.91000000000000014</v>
      </c>
      <c r="K93" s="19">
        <f t="shared" si="6"/>
        <v>0.86450000000000005</v>
      </c>
      <c r="L93" s="49">
        <f t="shared" si="7"/>
        <v>0.81900000000000017</v>
      </c>
    </row>
    <row r="94" spans="1:12">
      <c r="A94" s="3">
        <v>5551120360</v>
      </c>
      <c r="B94" s="13" t="s">
        <v>8162</v>
      </c>
      <c r="C94" s="19">
        <f>GENERAL!C8285</f>
        <v>7.47</v>
      </c>
      <c r="D94" s="27" t="str">
        <f>GENERAL!D8285</f>
        <v>N/A</v>
      </c>
      <c r="E94" s="26">
        <f>GENERAL!E8285</f>
        <v>1300</v>
      </c>
      <c r="F94" s="244">
        <f t="shared" si="8"/>
        <v>6.3494999999999999</v>
      </c>
      <c r="G94" s="244">
        <f t="shared" si="9"/>
        <v>5.6025</v>
      </c>
      <c r="H94" s="244">
        <f t="shared" si="10"/>
        <v>4.8555000000000001</v>
      </c>
      <c r="I94" s="42">
        <f>GENERAL!F8285</f>
        <v>0.86</v>
      </c>
      <c r="J94" s="56">
        <f t="shared" si="11"/>
        <v>1.0458000000000001</v>
      </c>
      <c r="K94" s="19">
        <f t="shared" si="6"/>
        <v>0.99351</v>
      </c>
      <c r="L94" s="49">
        <f t="shared" si="7"/>
        <v>0.94122000000000006</v>
      </c>
    </row>
    <row r="95" spans="1:12">
      <c r="A95" s="3">
        <v>5551120400</v>
      </c>
      <c r="B95" s="13" t="s">
        <v>8163</v>
      </c>
      <c r="C95" s="19">
        <f>GENERAL!C8286</f>
        <v>8.48</v>
      </c>
      <c r="D95" s="27" t="str">
        <f>GENERAL!D8286</f>
        <v>N/A</v>
      </c>
      <c r="E95" s="26">
        <f>GENERAL!E8286</f>
        <v>1150</v>
      </c>
      <c r="F95" s="244">
        <f t="shared" si="8"/>
        <v>7.2080000000000002</v>
      </c>
      <c r="G95" s="244">
        <f t="shared" si="9"/>
        <v>6.36</v>
      </c>
      <c r="H95" s="244">
        <f t="shared" si="10"/>
        <v>5.5120000000000005</v>
      </c>
      <c r="I95" s="42">
        <f>GENERAL!F8286</f>
        <v>0.86</v>
      </c>
      <c r="J95" s="56">
        <f t="shared" si="11"/>
        <v>1.1872000000000003</v>
      </c>
      <c r="K95" s="19">
        <f t="shared" si="6"/>
        <v>1.1278400000000002</v>
      </c>
      <c r="L95" s="49">
        <f t="shared" si="7"/>
        <v>1.0684800000000003</v>
      </c>
    </row>
    <row r="96" spans="1:12">
      <c r="A96" s="3">
        <v>5551120460</v>
      </c>
      <c r="B96" s="13" t="s">
        <v>8164</v>
      </c>
      <c r="C96" s="19">
        <f>GENERAL!C8287</f>
        <v>9.4499999999999993</v>
      </c>
      <c r="D96" s="27" t="str">
        <f>GENERAL!D8287</f>
        <v>N/A</v>
      </c>
      <c r="E96" s="26">
        <f>GENERAL!E8287</f>
        <v>1000</v>
      </c>
      <c r="F96" s="244">
        <f t="shared" si="8"/>
        <v>8.0324999999999989</v>
      </c>
      <c r="G96" s="244">
        <f t="shared" si="9"/>
        <v>7.0874999999999995</v>
      </c>
      <c r="H96" s="244">
        <f t="shared" si="10"/>
        <v>6.1425000000000001</v>
      </c>
      <c r="I96" s="42">
        <f>GENERAL!F8287</f>
        <v>0.86</v>
      </c>
      <c r="J96" s="56">
        <f t="shared" si="11"/>
        <v>1.323</v>
      </c>
      <c r="K96" s="19">
        <f t="shared" si="6"/>
        <v>1.2568499999999998</v>
      </c>
      <c r="L96" s="49">
        <f t="shared" si="7"/>
        <v>1.1907000000000001</v>
      </c>
    </row>
    <row r="97" spans="1:12">
      <c r="A97" s="3">
        <v>5551120500</v>
      </c>
      <c r="B97" s="13" t="s">
        <v>8165</v>
      </c>
      <c r="C97" s="19">
        <f>GENERAL!C8288</f>
        <v>10.41</v>
      </c>
      <c r="D97" s="27" t="str">
        <f>GENERAL!D8288</f>
        <v>N/A</v>
      </c>
      <c r="E97" s="26">
        <f>GENERAL!E8288</f>
        <v>900</v>
      </c>
      <c r="F97" s="244">
        <f t="shared" si="8"/>
        <v>8.8484999999999996</v>
      </c>
      <c r="G97" s="244">
        <f t="shared" si="9"/>
        <v>7.8075000000000001</v>
      </c>
      <c r="H97" s="244">
        <f t="shared" si="10"/>
        <v>6.7665000000000006</v>
      </c>
      <c r="I97" s="42">
        <f>GENERAL!F8288</f>
        <v>0.86</v>
      </c>
      <c r="J97" s="56">
        <f t="shared" si="11"/>
        <v>1.4574000000000003</v>
      </c>
      <c r="K97" s="19">
        <f t="shared" si="6"/>
        <v>1.3845300000000003</v>
      </c>
      <c r="L97" s="49">
        <f t="shared" si="7"/>
        <v>1.3116600000000003</v>
      </c>
    </row>
    <row r="98" spans="1:12">
      <c r="A98" s="3">
        <v>5551120560</v>
      </c>
      <c r="B98" s="13" t="s">
        <v>8166</v>
      </c>
      <c r="C98" s="19">
        <f>GENERAL!C8289</f>
        <v>12.03</v>
      </c>
      <c r="D98" s="27" t="str">
        <f>GENERAL!D8289</f>
        <v>N/A</v>
      </c>
      <c r="E98" s="26">
        <f>GENERAL!E8289</f>
        <v>800</v>
      </c>
      <c r="F98" s="244">
        <f t="shared" si="8"/>
        <v>10.225499999999998</v>
      </c>
      <c r="G98" s="244">
        <f t="shared" si="9"/>
        <v>9.0224999999999991</v>
      </c>
      <c r="H98" s="244">
        <f t="shared" si="10"/>
        <v>7.8194999999999997</v>
      </c>
      <c r="I98" s="42">
        <f>GENERAL!F8289</f>
        <v>0.86</v>
      </c>
      <c r="J98" s="56">
        <f t="shared" si="11"/>
        <v>1.6842000000000001</v>
      </c>
      <c r="K98" s="19">
        <f t="shared" si="6"/>
        <v>1.59999</v>
      </c>
      <c r="L98" s="49">
        <f t="shared" si="7"/>
        <v>1.5157800000000001</v>
      </c>
    </row>
    <row r="99" spans="1:12">
      <c r="A99" s="3">
        <v>5551120600</v>
      </c>
      <c r="B99" s="13" t="s">
        <v>8167</v>
      </c>
      <c r="C99" s="19">
        <f>GENERAL!C8290</f>
        <v>12.36</v>
      </c>
      <c r="D99" s="27" t="str">
        <f>GENERAL!D8290</f>
        <v>N/A</v>
      </c>
      <c r="E99" s="26">
        <f>GENERAL!E8290</f>
        <v>800</v>
      </c>
      <c r="F99" s="244">
        <f t="shared" si="8"/>
        <v>10.505999999999998</v>
      </c>
      <c r="G99" s="244">
        <f t="shared" si="9"/>
        <v>9.27</v>
      </c>
      <c r="H99" s="244">
        <f t="shared" si="10"/>
        <v>8.0340000000000007</v>
      </c>
      <c r="I99" s="42">
        <f>GENERAL!F8290</f>
        <v>0.86</v>
      </c>
      <c r="J99" s="56">
        <f t="shared" si="11"/>
        <v>1.7304000000000002</v>
      </c>
      <c r="K99" s="19">
        <f t="shared" si="6"/>
        <v>1.64388</v>
      </c>
      <c r="L99" s="49">
        <f t="shared" si="7"/>
        <v>1.5573600000000001</v>
      </c>
    </row>
    <row r="100" spans="1:12">
      <c r="A100" s="3">
        <v>5551130160</v>
      </c>
      <c r="B100" s="13" t="s">
        <v>8168</v>
      </c>
      <c r="C100" s="19">
        <f>GENERAL!C8291</f>
        <v>6.02</v>
      </c>
      <c r="D100" s="27" t="str">
        <f>GENERAL!D8291</f>
        <v>N/A</v>
      </c>
      <c r="E100" s="26">
        <f>GENERAL!E8291</f>
        <v>1800</v>
      </c>
      <c r="F100" s="244">
        <f t="shared" si="8"/>
        <v>5.1169999999999991</v>
      </c>
      <c r="G100" s="244">
        <f t="shared" si="9"/>
        <v>4.5149999999999997</v>
      </c>
      <c r="H100" s="244">
        <f t="shared" si="10"/>
        <v>3.9129999999999998</v>
      </c>
      <c r="I100" s="42">
        <f>GENERAL!F8291</f>
        <v>0.86</v>
      </c>
      <c r="J100" s="56">
        <f t="shared" si="11"/>
        <v>0.84279999999999999</v>
      </c>
      <c r="K100" s="19">
        <f t="shared" si="6"/>
        <v>0.80065999999999993</v>
      </c>
      <c r="L100" s="49">
        <f t="shared" si="7"/>
        <v>0.75851999999999997</v>
      </c>
    </row>
    <row r="101" spans="1:12">
      <c r="A101" s="3">
        <v>5551130200</v>
      </c>
      <c r="B101" s="13" t="s">
        <v>8169</v>
      </c>
      <c r="C101" s="19">
        <f>GENERAL!C8292</f>
        <v>7.35</v>
      </c>
      <c r="D101" s="27" t="str">
        <f>GENERAL!D8292</f>
        <v>N/A</v>
      </c>
      <c r="E101" s="26">
        <f>GENERAL!E8292</f>
        <v>1300</v>
      </c>
      <c r="F101" s="244">
        <f t="shared" si="8"/>
        <v>6.2474999999999996</v>
      </c>
      <c r="G101" s="244">
        <f t="shared" si="9"/>
        <v>5.5124999999999993</v>
      </c>
      <c r="H101" s="244">
        <f t="shared" si="10"/>
        <v>4.7774999999999999</v>
      </c>
      <c r="I101" s="42">
        <f>GENERAL!F8292</f>
        <v>0.86</v>
      </c>
      <c r="J101" s="56">
        <f t="shared" si="11"/>
        <v>1.0290000000000001</v>
      </c>
      <c r="K101" s="19">
        <f t="shared" si="6"/>
        <v>0.97755000000000003</v>
      </c>
      <c r="L101" s="49">
        <f t="shared" si="7"/>
        <v>0.92610000000000015</v>
      </c>
    </row>
    <row r="102" spans="1:12">
      <c r="A102" s="3">
        <v>5551130260</v>
      </c>
      <c r="B102" s="13" t="s">
        <v>8170</v>
      </c>
      <c r="C102" s="19">
        <f>GENERAL!C8293</f>
        <v>8.99</v>
      </c>
      <c r="D102" s="27" t="str">
        <f>GENERAL!D8293</f>
        <v>N/A</v>
      </c>
      <c r="E102" s="26">
        <f>GENERAL!E8293</f>
        <v>1100</v>
      </c>
      <c r="F102" s="244">
        <f t="shared" si="8"/>
        <v>7.6414999999999997</v>
      </c>
      <c r="G102" s="244">
        <f t="shared" si="9"/>
        <v>6.7424999999999997</v>
      </c>
      <c r="H102" s="244">
        <f t="shared" si="10"/>
        <v>5.8435000000000006</v>
      </c>
      <c r="I102" s="42">
        <f>GENERAL!F8293</f>
        <v>0.86</v>
      </c>
      <c r="J102" s="56">
        <f t="shared" si="11"/>
        <v>1.2586000000000002</v>
      </c>
      <c r="K102" s="19">
        <f t="shared" si="6"/>
        <v>1.19567</v>
      </c>
      <c r="L102" s="49">
        <f t="shared" si="7"/>
        <v>1.1327400000000001</v>
      </c>
    </row>
    <row r="103" spans="1:12">
      <c r="A103" s="3">
        <v>5551130300</v>
      </c>
      <c r="B103" s="13" t="s">
        <v>8171</v>
      </c>
      <c r="C103" s="19">
        <f>GENERAL!C8294</f>
        <v>10.37</v>
      </c>
      <c r="D103" s="27" t="str">
        <f>GENERAL!D8294</f>
        <v>N/A</v>
      </c>
      <c r="E103" s="26">
        <f>GENERAL!E8294</f>
        <v>1000</v>
      </c>
      <c r="F103" s="244">
        <f t="shared" si="8"/>
        <v>8.8144999999999989</v>
      </c>
      <c r="G103" s="244">
        <f t="shared" si="9"/>
        <v>7.7774999999999999</v>
      </c>
      <c r="H103" s="244">
        <f t="shared" si="10"/>
        <v>6.7404999999999999</v>
      </c>
      <c r="I103" s="42">
        <f>GENERAL!F8294</f>
        <v>0.86</v>
      </c>
      <c r="J103" s="56">
        <f t="shared" si="11"/>
        <v>1.4518</v>
      </c>
      <c r="K103" s="19">
        <f t="shared" si="6"/>
        <v>1.3792099999999998</v>
      </c>
      <c r="L103" s="49">
        <f t="shared" si="7"/>
        <v>1.3066200000000001</v>
      </c>
    </row>
    <row r="104" spans="1:12">
      <c r="A104" s="3">
        <v>5551130360</v>
      </c>
      <c r="B104" s="13" t="s">
        <v>8172</v>
      </c>
      <c r="C104" s="19">
        <f>GENERAL!C8295</f>
        <v>11.83</v>
      </c>
      <c r="D104" s="27" t="str">
        <f>GENERAL!D8295</f>
        <v>N/A</v>
      </c>
      <c r="E104" s="26">
        <f>GENERAL!E8295</f>
        <v>800</v>
      </c>
      <c r="F104" s="244">
        <f t="shared" si="8"/>
        <v>10.0555</v>
      </c>
      <c r="G104" s="244">
        <f t="shared" si="9"/>
        <v>8.8725000000000005</v>
      </c>
      <c r="H104" s="244">
        <f t="shared" si="10"/>
        <v>7.6895000000000007</v>
      </c>
      <c r="I104" s="42">
        <f>GENERAL!F8295</f>
        <v>0.86</v>
      </c>
      <c r="J104" s="56">
        <f t="shared" si="11"/>
        <v>1.6562000000000001</v>
      </c>
      <c r="K104" s="19">
        <f t="shared" si="6"/>
        <v>1.5733900000000001</v>
      </c>
      <c r="L104" s="49">
        <f t="shared" si="7"/>
        <v>1.4905800000000002</v>
      </c>
    </row>
    <row r="105" spans="1:12">
      <c r="A105" s="3">
        <v>5551130400</v>
      </c>
      <c r="B105" s="13" t="s">
        <v>8173</v>
      </c>
      <c r="C105" s="19">
        <f>GENERAL!C8296</f>
        <v>13.11</v>
      </c>
      <c r="D105" s="27" t="str">
        <f>GENERAL!D8296</f>
        <v>N/A</v>
      </c>
      <c r="E105" s="26">
        <f>GENERAL!E8296</f>
        <v>750</v>
      </c>
      <c r="F105" s="244">
        <f t="shared" si="8"/>
        <v>11.1435</v>
      </c>
      <c r="G105" s="244">
        <f t="shared" si="9"/>
        <v>9.8324999999999996</v>
      </c>
      <c r="H105" s="244">
        <f t="shared" si="10"/>
        <v>8.5214999999999996</v>
      </c>
      <c r="I105" s="42">
        <f>GENERAL!F8296</f>
        <v>0.86</v>
      </c>
      <c r="J105" s="56">
        <f t="shared" si="11"/>
        <v>1.8354000000000001</v>
      </c>
      <c r="K105" s="19">
        <f t="shared" si="6"/>
        <v>1.74363</v>
      </c>
      <c r="L105" s="49">
        <f t="shared" si="7"/>
        <v>1.6518600000000001</v>
      </c>
    </row>
    <row r="106" spans="1:12">
      <c r="A106" s="3">
        <v>5551130460</v>
      </c>
      <c r="B106" s="13" t="s">
        <v>8174</v>
      </c>
      <c r="C106" s="19">
        <f>GENERAL!C8297</f>
        <v>14.66</v>
      </c>
      <c r="D106" s="27" t="str">
        <f>GENERAL!D8297</f>
        <v>N/A</v>
      </c>
      <c r="E106" s="26">
        <f>GENERAL!E8297</f>
        <v>700</v>
      </c>
      <c r="F106" s="244">
        <f t="shared" si="8"/>
        <v>12.461</v>
      </c>
      <c r="G106" s="244">
        <f t="shared" si="9"/>
        <v>10.995000000000001</v>
      </c>
      <c r="H106" s="244">
        <f t="shared" si="10"/>
        <v>9.5289999999999999</v>
      </c>
      <c r="I106" s="42">
        <f>GENERAL!F8297</f>
        <v>0.86</v>
      </c>
      <c r="J106" s="56">
        <f t="shared" si="11"/>
        <v>2.0524</v>
      </c>
      <c r="K106" s="19">
        <f t="shared" si="6"/>
        <v>1.9497799999999998</v>
      </c>
      <c r="L106" s="49">
        <f t="shared" si="7"/>
        <v>1.8471600000000001</v>
      </c>
    </row>
    <row r="107" spans="1:12">
      <c r="A107" s="3">
        <v>5551130500</v>
      </c>
      <c r="B107" s="13" t="s">
        <v>8175</v>
      </c>
      <c r="C107" s="19">
        <f>GENERAL!C8298</f>
        <v>16.38</v>
      </c>
      <c r="D107" s="27" t="str">
        <f>GENERAL!D8298</f>
        <v>N/A</v>
      </c>
      <c r="E107" s="26">
        <f>GENERAL!E8298</f>
        <v>600</v>
      </c>
      <c r="F107" s="244">
        <f t="shared" si="8"/>
        <v>13.922999999999998</v>
      </c>
      <c r="G107" s="244">
        <f t="shared" si="9"/>
        <v>12.285</v>
      </c>
      <c r="H107" s="244">
        <f t="shared" si="10"/>
        <v>10.647</v>
      </c>
      <c r="I107" s="42">
        <f>GENERAL!F8298</f>
        <v>0.86</v>
      </c>
      <c r="J107" s="56">
        <f t="shared" si="11"/>
        <v>2.2932000000000001</v>
      </c>
      <c r="K107" s="19">
        <f t="shared" si="6"/>
        <v>2.1785399999999999</v>
      </c>
      <c r="L107" s="49">
        <f t="shared" si="7"/>
        <v>2.0638800000000002</v>
      </c>
    </row>
    <row r="108" spans="1:12">
      <c r="A108" s="3">
        <v>5551130560</v>
      </c>
      <c r="B108" s="13" t="s">
        <v>8176</v>
      </c>
      <c r="C108" s="19">
        <f>GENERAL!C8299</f>
        <v>17.670000000000002</v>
      </c>
      <c r="D108" s="27" t="str">
        <f>GENERAL!D8299</f>
        <v>N/A</v>
      </c>
      <c r="E108" s="26">
        <f>GENERAL!E8299</f>
        <v>550</v>
      </c>
      <c r="F108" s="244">
        <f t="shared" si="8"/>
        <v>15.019500000000001</v>
      </c>
      <c r="G108" s="244">
        <f t="shared" si="9"/>
        <v>13.252500000000001</v>
      </c>
      <c r="H108" s="244">
        <f t="shared" si="10"/>
        <v>11.485500000000002</v>
      </c>
      <c r="I108" s="42">
        <f>GENERAL!F8299</f>
        <v>0.86</v>
      </c>
      <c r="J108" s="56">
        <f t="shared" si="11"/>
        <v>2.4738000000000007</v>
      </c>
      <c r="K108" s="19">
        <f t="shared" si="6"/>
        <v>2.3501100000000004</v>
      </c>
      <c r="L108" s="49">
        <f t="shared" si="7"/>
        <v>2.2264200000000005</v>
      </c>
    </row>
    <row r="109" spans="1:12">
      <c r="A109" s="3">
        <v>5551130600</v>
      </c>
      <c r="B109" s="13" t="s">
        <v>8177</v>
      </c>
      <c r="C109" s="19">
        <f>GENERAL!C8300</f>
        <v>19.21</v>
      </c>
      <c r="D109" s="27" t="str">
        <f>GENERAL!D8300</f>
        <v>N/A</v>
      </c>
      <c r="E109" s="26">
        <f>GENERAL!E8300</f>
        <v>500</v>
      </c>
      <c r="F109" s="244">
        <f t="shared" si="8"/>
        <v>16.328500000000002</v>
      </c>
      <c r="G109" s="244">
        <f t="shared" si="9"/>
        <v>14.407500000000001</v>
      </c>
      <c r="H109" s="244">
        <f t="shared" si="10"/>
        <v>12.486500000000001</v>
      </c>
      <c r="I109" s="42">
        <f>GENERAL!F8300</f>
        <v>0.86</v>
      </c>
      <c r="J109" s="56">
        <f t="shared" si="11"/>
        <v>2.6894000000000005</v>
      </c>
      <c r="K109" s="19">
        <f t="shared" si="6"/>
        <v>2.5549300000000001</v>
      </c>
      <c r="L109" s="49">
        <f t="shared" si="7"/>
        <v>2.4204600000000003</v>
      </c>
    </row>
    <row r="110" spans="1:12">
      <c r="A110" s="3">
        <v>5551140160</v>
      </c>
      <c r="B110" s="13" t="s">
        <v>8178</v>
      </c>
      <c r="C110" s="19">
        <f>GENERAL!C8301</f>
        <v>8.67</v>
      </c>
      <c r="D110" s="27" t="str">
        <f>GENERAL!D8301</f>
        <v>N/A</v>
      </c>
      <c r="E110" s="26">
        <f>GENERAL!E8301</f>
        <v>1300</v>
      </c>
      <c r="F110" s="244">
        <f t="shared" si="8"/>
        <v>7.3694999999999995</v>
      </c>
      <c r="G110" s="244">
        <f t="shared" si="9"/>
        <v>6.5024999999999995</v>
      </c>
      <c r="H110" s="244">
        <f t="shared" si="10"/>
        <v>5.6355000000000004</v>
      </c>
      <c r="I110" s="42">
        <f>GENERAL!F8301</f>
        <v>0.86</v>
      </c>
      <c r="J110" s="56">
        <f t="shared" si="11"/>
        <v>1.2138000000000002</v>
      </c>
      <c r="K110" s="19">
        <f t="shared" si="6"/>
        <v>1.1531100000000001</v>
      </c>
      <c r="L110" s="49">
        <f t="shared" si="7"/>
        <v>1.0924200000000002</v>
      </c>
    </row>
    <row r="111" spans="1:12">
      <c r="A111" s="3">
        <v>5551140200</v>
      </c>
      <c r="B111" s="13" t="s">
        <v>8179</v>
      </c>
      <c r="C111" s="19">
        <f>GENERAL!C8302</f>
        <v>10.88</v>
      </c>
      <c r="D111" s="27" t="str">
        <f>GENERAL!D8302</f>
        <v>N/A</v>
      </c>
      <c r="E111" s="26">
        <f>GENERAL!E8302</f>
        <v>900</v>
      </c>
      <c r="F111" s="244">
        <f t="shared" si="8"/>
        <v>9.2480000000000011</v>
      </c>
      <c r="G111" s="244">
        <f t="shared" si="9"/>
        <v>8.16</v>
      </c>
      <c r="H111" s="244">
        <f t="shared" si="10"/>
        <v>7.072000000000001</v>
      </c>
      <c r="I111" s="42">
        <f>GENERAL!F8302</f>
        <v>0.86</v>
      </c>
      <c r="J111" s="56">
        <f t="shared" si="11"/>
        <v>1.5232000000000003</v>
      </c>
      <c r="K111" s="19">
        <f t="shared" si="6"/>
        <v>1.4470400000000003</v>
      </c>
      <c r="L111" s="49">
        <f t="shared" si="7"/>
        <v>1.3708800000000003</v>
      </c>
    </row>
    <row r="112" spans="1:12">
      <c r="A112" s="3">
        <v>5551140260</v>
      </c>
      <c r="B112" s="13" t="s">
        <v>8180</v>
      </c>
      <c r="C112" s="19">
        <f>GENERAL!C8303</f>
        <v>12.88</v>
      </c>
      <c r="D112" s="27" t="str">
        <f>GENERAL!D8303</f>
        <v>N/A</v>
      </c>
      <c r="E112" s="26">
        <f>GENERAL!E8303</f>
        <v>850</v>
      </c>
      <c r="F112" s="244">
        <f t="shared" si="8"/>
        <v>10.948</v>
      </c>
      <c r="G112" s="244">
        <f t="shared" si="9"/>
        <v>9.66</v>
      </c>
      <c r="H112" s="244">
        <f t="shared" si="10"/>
        <v>8.3720000000000017</v>
      </c>
      <c r="I112" s="42">
        <f>GENERAL!F8303</f>
        <v>0.86</v>
      </c>
      <c r="J112" s="56">
        <f t="shared" si="11"/>
        <v>1.8032000000000004</v>
      </c>
      <c r="K112" s="19">
        <f t="shared" si="6"/>
        <v>1.7130400000000003</v>
      </c>
      <c r="L112" s="49">
        <f t="shared" si="7"/>
        <v>1.6228800000000003</v>
      </c>
    </row>
    <row r="113" spans="1:12">
      <c r="A113" s="3">
        <v>5551140300</v>
      </c>
      <c r="B113" s="13" t="s">
        <v>8181</v>
      </c>
      <c r="C113" s="19">
        <f>GENERAL!C8304</f>
        <v>15.04</v>
      </c>
      <c r="D113" s="27" t="str">
        <f>GENERAL!D8304</f>
        <v>N/A</v>
      </c>
      <c r="E113" s="26">
        <f>GENERAL!E8304</f>
        <v>650</v>
      </c>
      <c r="F113" s="244">
        <f t="shared" si="8"/>
        <v>12.783999999999999</v>
      </c>
      <c r="G113" s="244">
        <f t="shared" si="9"/>
        <v>11.28</v>
      </c>
      <c r="H113" s="244">
        <f t="shared" si="10"/>
        <v>9.7759999999999998</v>
      </c>
      <c r="I113" s="42">
        <f>GENERAL!F8304</f>
        <v>0.86</v>
      </c>
      <c r="J113" s="56">
        <f t="shared" si="11"/>
        <v>2.1055999999999999</v>
      </c>
      <c r="K113" s="19">
        <f t="shared" si="6"/>
        <v>2.0003199999999999</v>
      </c>
      <c r="L113" s="49">
        <f t="shared" si="7"/>
        <v>1.8950400000000001</v>
      </c>
    </row>
    <row r="114" spans="1:12">
      <c r="A114" s="3">
        <v>5551140360</v>
      </c>
      <c r="B114" s="13" t="s">
        <v>8182</v>
      </c>
      <c r="C114" s="19">
        <f>GENERAL!C8305</f>
        <v>16.829999999999998</v>
      </c>
      <c r="D114" s="27" t="str">
        <f>GENERAL!D8305</f>
        <v>N/A</v>
      </c>
      <c r="E114" s="26">
        <f>GENERAL!E8305</f>
        <v>550</v>
      </c>
      <c r="F114" s="244">
        <f t="shared" si="8"/>
        <v>14.305499999999999</v>
      </c>
      <c r="G114" s="244">
        <f t="shared" si="9"/>
        <v>12.622499999999999</v>
      </c>
      <c r="H114" s="244">
        <f t="shared" si="10"/>
        <v>10.939499999999999</v>
      </c>
      <c r="I114" s="42">
        <f>GENERAL!F8305</f>
        <v>0.86</v>
      </c>
      <c r="J114" s="56">
        <f t="shared" si="11"/>
        <v>2.3561999999999999</v>
      </c>
      <c r="K114" s="19">
        <f t="shared" si="6"/>
        <v>2.2383899999999999</v>
      </c>
      <c r="L114" s="49">
        <f t="shared" si="7"/>
        <v>2.1205799999999999</v>
      </c>
    </row>
    <row r="115" spans="1:12">
      <c r="A115" s="3">
        <v>5551140400</v>
      </c>
      <c r="B115" s="13" t="s">
        <v>8183</v>
      </c>
      <c r="C115" s="19">
        <f>GENERAL!C8306</f>
        <v>19.27</v>
      </c>
      <c r="D115" s="27" t="str">
        <f>GENERAL!D8306</f>
        <v>N/A</v>
      </c>
      <c r="E115" s="26">
        <f>GENERAL!E8306</f>
        <v>500</v>
      </c>
      <c r="F115" s="244">
        <f t="shared" si="8"/>
        <v>16.3795</v>
      </c>
      <c r="G115" s="244">
        <f t="shared" si="9"/>
        <v>14.452500000000001</v>
      </c>
      <c r="H115" s="244">
        <f t="shared" si="10"/>
        <v>12.525500000000001</v>
      </c>
      <c r="I115" s="42">
        <f>GENERAL!F8306</f>
        <v>0.86</v>
      </c>
      <c r="J115" s="56">
        <f t="shared" si="11"/>
        <v>2.6978</v>
      </c>
      <c r="K115" s="19">
        <f t="shared" si="6"/>
        <v>2.56291</v>
      </c>
      <c r="L115" s="49">
        <f t="shared" si="7"/>
        <v>2.4280200000000001</v>
      </c>
    </row>
    <row r="116" spans="1:12">
      <c r="A116" s="3">
        <v>5551140460</v>
      </c>
      <c r="B116" s="13" t="s">
        <v>8184</v>
      </c>
      <c r="C116" s="19">
        <f>GENERAL!C8307</f>
        <v>21.39</v>
      </c>
      <c r="D116" s="27" t="str">
        <f>GENERAL!D8307</f>
        <v>N/A</v>
      </c>
      <c r="E116" s="26">
        <f>GENERAL!E8307</f>
        <v>450</v>
      </c>
      <c r="F116" s="244">
        <f t="shared" si="8"/>
        <v>18.1815</v>
      </c>
      <c r="G116" s="244">
        <f t="shared" si="9"/>
        <v>16.0425</v>
      </c>
      <c r="H116" s="244">
        <f t="shared" si="10"/>
        <v>13.903500000000001</v>
      </c>
      <c r="I116" s="42">
        <f>GENERAL!F8307</f>
        <v>0.86</v>
      </c>
      <c r="J116" s="56">
        <f t="shared" si="11"/>
        <v>2.9946000000000002</v>
      </c>
      <c r="K116" s="19">
        <f t="shared" si="6"/>
        <v>2.8448700000000002</v>
      </c>
      <c r="L116" s="49">
        <f t="shared" si="7"/>
        <v>2.6951400000000003</v>
      </c>
    </row>
    <row r="117" spans="1:12">
      <c r="A117" s="3">
        <v>5551140500</v>
      </c>
      <c r="B117" s="13" t="s">
        <v>8185</v>
      </c>
      <c r="C117" s="19">
        <f>GENERAL!C8308</f>
        <v>23.83</v>
      </c>
      <c r="D117" s="27" t="str">
        <f>GENERAL!D8308</f>
        <v>N/A</v>
      </c>
      <c r="E117" s="26">
        <f>GENERAL!E8308</f>
        <v>400</v>
      </c>
      <c r="F117" s="244">
        <f t="shared" si="8"/>
        <v>20.255499999999998</v>
      </c>
      <c r="G117" s="244">
        <f t="shared" si="9"/>
        <v>17.872499999999999</v>
      </c>
      <c r="H117" s="244">
        <f t="shared" si="10"/>
        <v>15.4895</v>
      </c>
      <c r="I117" s="42">
        <f>GENERAL!F8308</f>
        <v>0.86</v>
      </c>
      <c r="J117" s="56">
        <f t="shared" si="11"/>
        <v>3.3362000000000003</v>
      </c>
      <c r="K117" s="19">
        <f t="shared" si="6"/>
        <v>3.1693899999999999</v>
      </c>
      <c r="L117" s="49">
        <f t="shared" si="7"/>
        <v>3.0025800000000005</v>
      </c>
    </row>
    <row r="118" spans="1:12">
      <c r="A118" s="3">
        <v>5551140560</v>
      </c>
      <c r="B118" s="13" t="s">
        <v>8186</v>
      </c>
      <c r="C118" s="19">
        <f>GENERAL!C8309</f>
        <v>25.91</v>
      </c>
      <c r="D118" s="27" t="str">
        <f>GENERAL!D8309</f>
        <v>N/A</v>
      </c>
      <c r="E118" s="26">
        <f>GENERAL!E8309</f>
        <v>370</v>
      </c>
      <c r="F118" s="244">
        <f t="shared" si="8"/>
        <v>22.023499999999999</v>
      </c>
      <c r="G118" s="244">
        <f t="shared" si="9"/>
        <v>19.432500000000001</v>
      </c>
      <c r="H118" s="244">
        <f t="shared" si="10"/>
        <v>16.8415</v>
      </c>
      <c r="I118" s="42">
        <f>GENERAL!F8309</f>
        <v>0.86</v>
      </c>
      <c r="J118" s="56">
        <f t="shared" si="11"/>
        <v>3.6274000000000002</v>
      </c>
      <c r="K118" s="19">
        <f t="shared" si="6"/>
        <v>3.4460299999999999</v>
      </c>
      <c r="L118" s="49">
        <f t="shared" si="7"/>
        <v>3.2646600000000001</v>
      </c>
    </row>
    <row r="119" spans="1:12">
      <c r="A119" s="3">
        <v>5551140600</v>
      </c>
      <c r="B119" s="13" t="s">
        <v>8187</v>
      </c>
      <c r="C119" s="19">
        <f>GENERAL!C8310</f>
        <v>28.08</v>
      </c>
      <c r="D119" s="27" t="str">
        <f>GENERAL!D8310</f>
        <v>N/A</v>
      </c>
      <c r="E119" s="26">
        <f>GENERAL!E8310</f>
        <v>350</v>
      </c>
      <c r="F119" s="244">
        <f t="shared" si="8"/>
        <v>23.867999999999999</v>
      </c>
      <c r="G119" s="244">
        <f t="shared" si="9"/>
        <v>21.06</v>
      </c>
      <c r="H119" s="244">
        <f t="shared" si="10"/>
        <v>18.251999999999999</v>
      </c>
      <c r="I119" s="42">
        <f>GENERAL!F8310</f>
        <v>0.86</v>
      </c>
      <c r="J119" s="56">
        <f t="shared" si="11"/>
        <v>3.9312</v>
      </c>
      <c r="K119" s="19">
        <f t="shared" si="6"/>
        <v>3.7346399999999997</v>
      </c>
      <c r="L119" s="49">
        <f t="shared" si="7"/>
        <v>3.5380799999999999</v>
      </c>
    </row>
    <row r="120" spans="1:12">
      <c r="A120" s="3">
        <v>5551140700</v>
      </c>
      <c r="B120" s="13" t="s">
        <v>8188</v>
      </c>
      <c r="C120" s="19">
        <f>GENERAL!C8311</f>
        <v>32.630000000000003</v>
      </c>
      <c r="D120" s="27" t="str">
        <f>GENERAL!D8311</f>
        <v>N/A</v>
      </c>
      <c r="E120" s="26">
        <f>GENERAL!E8311</f>
        <v>300</v>
      </c>
      <c r="F120" s="244">
        <f t="shared" si="8"/>
        <v>27.735500000000002</v>
      </c>
      <c r="G120" s="244">
        <f t="shared" si="9"/>
        <v>24.472500000000004</v>
      </c>
      <c r="H120" s="244">
        <f t="shared" si="10"/>
        <v>21.209500000000002</v>
      </c>
      <c r="I120" s="42">
        <f>GENERAL!F8311</f>
        <v>0.86</v>
      </c>
      <c r="J120" s="56">
        <f t="shared" si="11"/>
        <v>4.5682000000000009</v>
      </c>
      <c r="K120" s="19">
        <f t="shared" si="6"/>
        <v>4.3397900000000007</v>
      </c>
      <c r="L120" s="49">
        <f t="shared" si="7"/>
        <v>4.1113800000000014</v>
      </c>
    </row>
    <row r="121" spans="1:12">
      <c r="A121" s="3">
        <v>5551140800</v>
      </c>
      <c r="B121" s="13" t="s">
        <v>8189</v>
      </c>
      <c r="C121" s="19">
        <f>GENERAL!C8312</f>
        <v>37.47</v>
      </c>
      <c r="D121" s="27" t="str">
        <f>GENERAL!D8312</f>
        <v>N/A</v>
      </c>
      <c r="E121" s="26">
        <f>GENERAL!E8312</f>
        <v>260</v>
      </c>
      <c r="F121" s="244">
        <f t="shared" si="8"/>
        <v>31.849499999999999</v>
      </c>
      <c r="G121" s="244">
        <f t="shared" si="9"/>
        <v>28.102499999999999</v>
      </c>
      <c r="H121" s="244">
        <f t="shared" si="10"/>
        <v>24.355499999999999</v>
      </c>
      <c r="I121" s="42">
        <f>GENERAL!F8312</f>
        <v>0.86</v>
      </c>
      <c r="J121" s="56">
        <f t="shared" si="11"/>
        <v>5.2458</v>
      </c>
      <c r="K121" s="19">
        <f t="shared" si="6"/>
        <v>4.9835099999999999</v>
      </c>
      <c r="L121" s="49">
        <f t="shared" si="7"/>
        <v>4.7212199999999998</v>
      </c>
    </row>
    <row r="122" spans="1:12">
      <c r="A122" s="3">
        <v>5551141000</v>
      </c>
      <c r="B122" s="13" t="s">
        <v>8190</v>
      </c>
      <c r="C122" s="19">
        <f>GENERAL!C8313</f>
        <v>47.16</v>
      </c>
      <c r="D122" s="27" t="str">
        <f>GENERAL!D8313</f>
        <v>N/A</v>
      </c>
      <c r="E122" s="26">
        <f>GENERAL!E8313</f>
        <v>210</v>
      </c>
      <c r="F122" s="244">
        <f t="shared" si="8"/>
        <v>40.085999999999999</v>
      </c>
      <c r="G122" s="244">
        <f t="shared" si="9"/>
        <v>35.369999999999997</v>
      </c>
      <c r="H122" s="244">
        <f t="shared" si="10"/>
        <v>30.654</v>
      </c>
      <c r="I122" s="42">
        <f>GENERAL!F8313</f>
        <v>0.86</v>
      </c>
      <c r="J122" s="56">
        <f t="shared" si="11"/>
        <v>6.6024000000000003</v>
      </c>
      <c r="K122" s="19">
        <f t="shared" si="6"/>
        <v>6.2722800000000003</v>
      </c>
      <c r="L122" s="49">
        <f t="shared" si="7"/>
        <v>5.9421600000000003</v>
      </c>
    </row>
    <row r="123" spans="1:12">
      <c r="A123" s="3">
        <v>5551141100</v>
      </c>
      <c r="B123" s="13" t="s">
        <v>8191</v>
      </c>
      <c r="C123" s="19">
        <f>GENERAL!C8314</f>
        <v>51.95</v>
      </c>
      <c r="D123" s="27" t="str">
        <f>GENERAL!D8314</f>
        <v>N/A</v>
      </c>
      <c r="E123" s="26">
        <f>GENERAL!E8314</f>
        <v>210</v>
      </c>
      <c r="F123" s="244">
        <f t="shared" si="8"/>
        <v>44.157499999999999</v>
      </c>
      <c r="G123" s="244">
        <f t="shared" si="9"/>
        <v>38.962500000000006</v>
      </c>
      <c r="H123" s="244">
        <f t="shared" si="10"/>
        <v>33.767500000000005</v>
      </c>
      <c r="I123" s="42">
        <f>GENERAL!F8314</f>
        <v>0.86</v>
      </c>
      <c r="J123" s="56">
        <f t="shared" si="11"/>
        <v>7.2730000000000015</v>
      </c>
      <c r="K123" s="19">
        <f t="shared" si="6"/>
        <v>6.9093500000000008</v>
      </c>
      <c r="L123" s="49">
        <f t="shared" si="7"/>
        <v>6.5457000000000019</v>
      </c>
    </row>
    <row r="124" spans="1:12">
      <c r="A124" s="3">
        <v>5551141200</v>
      </c>
      <c r="B124" s="13" t="s">
        <v>8192</v>
      </c>
      <c r="C124" s="19">
        <f>GENERAL!C8315</f>
        <v>55.97</v>
      </c>
      <c r="D124" s="27" t="str">
        <f>GENERAL!D8315</f>
        <v>N/A</v>
      </c>
      <c r="E124" s="26">
        <f>GENERAL!E8315</f>
        <v>180</v>
      </c>
      <c r="F124" s="244">
        <f t="shared" si="8"/>
        <v>47.5745</v>
      </c>
      <c r="G124" s="244">
        <f t="shared" si="9"/>
        <v>41.977499999999999</v>
      </c>
      <c r="H124" s="244">
        <f t="shared" si="10"/>
        <v>36.380499999999998</v>
      </c>
      <c r="I124" s="42">
        <f>GENERAL!F8315</f>
        <v>0.86</v>
      </c>
      <c r="J124" s="56">
        <f t="shared" si="11"/>
        <v>7.8358000000000008</v>
      </c>
      <c r="K124" s="19">
        <f t="shared" si="6"/>
        <v>7.4440100000000005</v>
      </c>
      <c r="L124" s="49">
        <f t="shared" si="7"/>
        <v>7.052220000000001</v>
      </c>
    </row>
    <row r="125" spans="1:12">
      <c r="A125" s="3">
        <v>5551160160</v>
      </c>
      <c r="B125" s="13" t="s">
        <v>8193</v>
      </c>
      <c r="C125" s="19">
        <f>GENERAL!C8316</f>
        <v>17.95</v>
      </c>
      <c r="D125" s="27" t="str">
        <f>GENERAL!D8316</f>
        <v>N/A</v>
      </c>
      <c r="E125" s="26">
        <f>GENERAL!E8316</f>
        <v>550</v>
      </c>
      <c r="F125" s="244">
        <f t="shared" si="8"/>
        <v>15.257499999999999</v>
      </c>
      <c r="G125" s="244">
        <f t="shared" si="9"/>
        <v>13.462499999999999</v>
      </c>
      <c r="H125" s="244">
        <f t="shared" si="10"/>
        <v>11.6675</v>
      </c>
      <c r="I125" s="42">
        <f>GENERAL!F8316</f>
        <v>0.86</v>
      </c>
      <c r="J125" s="56">
        <f t="shared" si="11"/>
        <v>2.5130000000000003</v>
      </c>
      <c r="K125" s="19">
        <f t="shared" si="6"/>
        <v>2.3873500000000001</v>
      </c>
      <c r="L125" s="49">
        <f t="shared" si="7"/>
        <v>2.2617000000000003</v>
      </c>
    </row>
    <row r="126" spans="1:12">
      <c r="A126" s="3">
        <v>5551160200</v>
      </c>
      <c r="B126" s="13" t="s">
        <v>8194</v>
      </c>
      <c r="C126" s="19">
        <f>GENERAL!C8317</f>
        <v>21.33</v>
      </c>
      <c r="D126" s="27" t="str">
        <f>GENERAL!D8317</f>
        <v>N/A</v>
      </c>
      <c r="E126" s="26">
        <f>GENERAL!E8317</f>
        <v>450</v>
      </c>
      <c r="F126" s="244">
        <f t="shared" si="8"/>
        <v>18.130499999999998</v>
      </c>
      <c r="G126" s="244">
        <f t="shared" si="9"/>
        <v>15.997499999999999</v>
      </c>
      <c r="H126" s="244">
        <f t="shared" si="10"/>
        <v>13.8645</v>
      </c>
      <c r="I126" s="42">
        <f>GENERAL!F8317</f>
        <v>0.86</v>
      </c>
      <c r="J126" s="56">
        <f t="shared" si="11"/>
        <v>2.9862000000000002</v>
      </c>
      <c r="K126" s="19">
        <f t="shared" si="6"/>
        <v>2.8368899999999999</v>
      </c>
      <c r="L126" s="49">
        <f t="shared" si="7"/>
        <v>2.6875800000000001</v>
      </c>
    </row>
    <row r="127" spans="1:12">
      <c r="A127" s="3">
        <v>5551160260</v>
      </c>
      <c r="B127" s="13" t="s">
        <v>8195</v>
      </c>
      <c r="C127" s="19">
        <f>GENERAL!C8318</f>
        <v>25.21</v>
      </c>
      <c r="D127" s="27" t="str">
        <f>GENERAL!D8318</f>
        <v>N/A</v>
      </c>
      <c r="E127" s="26">
        <f>GENERAL!E8318</f>
        <v>400</v>
      </c>
      <c r="F127" s="244">
        <f t="shared" si="8"/>
        <v>21.4285</v>
      </c>
      <c r="G127" s="244">
        <f t="shared" si="9"/>
        <v>18.907499999999999</v>
      </c>
      <c r="H127" s="244">
        <f t="shared" si="10"/>
        <v>16.386500000000002</v>
      </c>
      <c r="I127" s="42">
        <f>GENERAL!F8318</f>
        <v>0.86</v>
      </c>
      <c r="J127" s="56">
        <f t="shared" si="11"/>
        <v>3.5294000000000003</v>
      </c>
      <c r="K127" s="19">
        <f t="shared" si="6"/>
        <v>3.3529300000000002</v>
      </c>
      <c r="L127" s="49">
        <f t="shared" si="7"/>
        <v>3.1764600000000005</v>
      </c>
    </row>
    <row r="128" spans="1:12">
      <c r="A128" s="3">
        <v>5551160300</v>
      </c>
      <c r="B128" s="13" t="s">
        <v>8196</v>
      </c>
      <c r="C128" s="19">
        <f>GENERAL!C8319</f>
        <v>29.43</v>
      </c>
      <c r="D128" s="27" t="str">
        <f>GENERAL!D8319</f>
        <v>N/A</v>
      </c>
      <c r="E128" s="26">
        <f>GENERAL!E8319</f>
        <v>350</v>
      </c>
      <c r="F128" s="244">
        <f t="shared" si="8"/>
        <v>25.015499999999999</v>
      </c>
      <c r="G128" s="244">
        <f t="shared" si="9"/>
        <v>22.072499999999998</v>
      </c>
      <c r="H128" s="244">
        <f t="shared" si="10"/>
        <v>19.1295</v>
      </c>
      <c r="I128" s="42">
        <f>GENERAL!F8319</f>
        <v>0.86</v>
      </c>
      <c r="J128" s="56">
        <f t="shared" si="11"/>
        <v>4.1202000000000005</v>
      </c>
      <c r="K128" s="19">
        <f t="shared" si="6"/>
        <v>3.9141900000000005</v>
      </c>
      <c r="L128" s="49">
        <f t="shared" si="7"/>
        <v>3.7081800000000005</v>
      </c>
    </row>
    <row r="129" spans="1:12">
      <c r="A129" s="3">
        <v>5551160360</v>
      </c>
      <c r="B129" s="13" t="s">
        <v>8197</v>
      </c>
      <c r="C129" s="19">
        <f>GENERAL!C8320</f>
        <v>32.96</v>
      </c>
      <c r="D129" s="27" t="str">
        <f>GENERAL!D8320</f>
        <v>N/A</v>
      </c>
      <c r="E129" s="26">
        <f>GENERAL!E8320</f>
        <v>300</v>
      </c>
      <c r="F129" s="244">
        <f t="shared" si="8"/>
        <v>28.015999999999998</v>
      </c>
      <c r="G129" s="244">
        <f t="shared" si="9"/>
        <v>24.72</v>
      </c>
      <c r="H129" s="244">
        <f t="shared" si="10"/>
        <v>21.424000000000003</v>
      </c>
      <c r="I129" s="42">
        <f>GENERAL!F8320</f>
        <v>0.86</v>
      </c>
      <c r="J129" s="56">
        <f t="shared" si="11"/>
        <v>4.6144000000000007</v>
      </c>
      <c r="K129" s="19">
        <f t="shared" si="6"/>
        <v>4.3836800000000009</v>
      </c>
      <c r="L129" s="49">
        <f t="shared" si="7"/>
        <v>4.1529600000000011</v>
      </c>
    </row>
    <row r="130" spans="1:12">
      <c r="A130" s="3">
        <v>5551160400</v>
      </c>
      <c r="B130" s="13" t="s">
        <v>8198</v>
      </c>
      <c r="C130" s="19">
        <f>GENERAL!C8321</f>
        <v>36.71</v>
      </c>
      <c r="D130" s="27" t="str">
        <f>GENERAL!D8321</f>
        <v>N/A</v>
      </c>
      <c r="E130" s="26">
        <f>GENERAL!E8321</f>
        <v>270</v>
      </c>
      <c r="F130" s="244">
        <f t="shared" si="8"/>
        <v>31.203499999999998</v>
      </c>
      <c r="G130" s="244">
        <f t="shared" si="9"/>
        <v>27.532499999999999</v>
      </c>
      <c r="H130" s="244">
        <f t="shared" si="10"/>
        <v>23.861500000000003</v>
      </c>
      <c r="I130" s="42">
        <f>GENERAL!F8321</f>
        <v>0.86</v>
      </c>
      <c r="J130" s="56">
        <f t="shared" si="11"/>
        <v>5.1394000000000002</v>
      </c>
      <c r="K130" s="19">
        <f t="shared" si="6"/>
        <v>4.8824300000000003</v>
      </c>
      <c r="L130" s="49">
        <f t="shared" si="7"/>
        <v>4.6254600000000003</v>
      </c>
    </row>
    <row r="131" spans="1:12">
      <c r="A131" s="3">
        <v>5551160460</v>
      </c>
      <c r="B131" s="13" t="s">
        <v>8199</v>
      </c>
      <c r="C131" s="19">
        <f>GENERAL!C8322</f>
        <v>41.11</v>
      </c>
      <c r="D131" s="27" t="str">
        <f>GENERAL!D8322</f>
        <v>N/A</v>
      </c>
      <c r="E131" s="26">
        <f>GENERAL!E8322</f>
        <v>250</v>
      </c>
      <c r="F131" s="244">
        <f t="shared" si="8"/>
        <v>34.9435</v>
      </c>
      <c r="G131" s="244">
        <f t="shared" si="9"/>
        <v>30.8325</v>
      </c>
      <c r="H131" s="244">
        <f t="shared" si="10"/>
        <v>26.721499999999999</v>
      </c>
      <c r="I131" s="42">
        <f>GENERAL!F8322</f>
        <v>0.86</v>
      </c>
      <c r="J131" s="56">
        <f t="shared" si="11"/>
        <v>5.7554000000000007</v>
      </c>
      <c r="K131" s="19">
        <f t="shared" si="6"/>
        <v>5.4676300000000007</v>
      </c>
      <c r="L131" s="49">
        <f t="shared" si="7"/>
        <v>5.1798600000000006</v>
      </c>
    </row>
    <row r="132" spans="1:12">
      <c r="A132" s="3">
        <v>5551160500</v>
      </c>
      <c r="B132" s="13" t="s">
        <v>8200</v>
      </c>
      <c r="C132" s="19">
        <f>GENERAL!C8323</f>
        <v>45.82</v>
      </c>
      <c r="D132" s="27" t="str">
        <f>GENERAL!D8323</f>
        <v>N/A</v>
      </c>
      <c r="E132" s="26">
        <f>GENERAL!E8323</f>
        <v>210</v>
      </c>
      <c r="F132" s="244">
        <f t="shared" si="8"/>
        <v>38.947000000000003</v>
      </c>
      <c r="G132" s="244">
        <f t="shared" si="9"/>
        <v>34.365000000000002</v>
      </c>
      <c r="H132" s="244">
        <f t="shared" si="10"/>
        <v>29.783000000000001</v>
      </c>
      <c r="I132" s="42">
        <f>GENERAL!F8323</f>
        <v>0.86</v>
      </c>
      <c r="J132" s="56">
        <f t="shared" si="11"/>
        <v>6.4148000000000005</v>
      </c>
      <c r="K132" s="19">
        <f t="shared" si="6"/>
        <v>6.0940599999999998</v>
      </c>
      <c r="L132" s="49">
        <f t="shared" si="7"/>
        <v>5.7733200000000009</v>
      </c>
    </row>
    <row r="133" spans="1:12">
      <c r="A133" s="3">
        <v>5551160560</v>
      </c>
      <c r="B133" s="13" t="s">
        <v>8201</v>
      </c>
      <c r="C133" s="19">
        <f>GENERAL!C8324</f>
        <v>49.06</v>
      </c>
      <c r="D133" s="27" t="str">
        <f>GENERAL!D8324</f>
        <v>N/A</v>
      </c>
      <c r="E133" s="26">
        <f>GENERAL!E8324</f>
        <v>200</v>
      </c>
      <c r="F133" s="244">
        <f t="shared" si="8"/>
        <v>41.701000000000001</v>
      </c>
      <c r="G133" s="244">
        <f t="shared" si="9"/>
        <v>36.795000000000002</v>
      </c>
      <c r="H133" s="244">
        <f t="shared" si="10"/>
        <v>31.889000000000003</v>
      </c>
      <c r="I133" s="42">
        <f>GENERAL!F8324</f>
        <v>0.86</v>
      </c>
      <c r="J133" s="56">
        <f t="shared" si="11"/>
        <v>6.8684000000000012</v>
      </c>
      <c r="K133" s="19">
        <f t="shared" si="6"/>
        <v>6.5249800000000011</v>
      </c>
      <c r="L133" s="49">
        <f t="shared" si="7"/>
        <v>6.1815600000000011</v>
      </c>
    </row>
    <row r="134" spans="1:12">
      <c r="A134" s="3">
        <v>5551160600</v>
      </c>
      <c r="B134" s="13" t="s">
        <v>8202</v>
      </c>
      <c r="C134" s="19">
        <f>GENERAL!C8325</f>
        <v>53.14</v>
      </c>
      <c r="D134" s="27" t="str">
        <f>GENERAL!D8325</f>
        <v>N/A</v>
      </c>
      <c r="E134" s="26">
        <f>GENERAL!E8325</f>
        <v>180</v>
      </c>
      <c r="F134" s="244">
        <f t="shared" si="8"/>
        <v>45.168999999999997</v>
      </c>
      <c r="G134" s="244">
        <f t="shared" si="9"/>
        <v>39.855000000000004</v>
      </c>
      <c r="H134" s="244">
        <f t="shared" si="10"/>
        <v>34.541000000000004</v>
      </c>
      <c r="I134" s="42">
        <f>GENERAL!F8325</f>
        <v>0.86</v>
      </c>
      <c r="J134" s="56">
        <f t="shared" si="11"/>
        <v>7.4396000000000004</v>
      </c>
      <c r="K134" s="19">
        <f t="shared" si="6"/>
        <v>7.0676199999999998</v>
      </c>
      <c r="L134" s="49">
        <f t="shared" si="7"/>
        <v>6.6956400000000009</v>
      </c>
    </row>
    <row r="135" spans="1:12">
      <c r="A135" s="3">
        <v>5551160700</v>
      </c>
      <c r="B135" s="13" t="s">
        <v>8203</v>
      </c>
      <c r="C135" s="19">
        <f>GENERAL!C8326</f>
        <v>62.11</v>
      </c>
      <c r="D135" s="27" t="str">
        <f>GENERAL!D8326</f>
        <v>N/A</v>
      </c>
      <c r="E135" s="26">
        <f>GENERAL!E8326</f>
        <v>160</v>
      </c>
      <c r="F135" s="244">
        <f t="shared" si="8"/>
        <v>52.793500000000002</v>
      </c>
      <c r="G135" s="244">
        <f t="shared" si="9"/>
        <v>46.582499999999996</v>
      </c>
      <c r="H135" s="244">
        <f t="shared" si="10"/>
        <v>40.371499999999997</v>
      </c>
      <c r="I135" s="42">
        <f>GENERAL!F8326</f>
        <v>0.86</v>
      </c>
      <c r="J135" s="56">
        <f t="shared" si="11"/>
        <v>8.6954000000000011</v>
      </c>
      <c r="K135" s="19">
        <f t="shared" si="6"/>
        <v>8.2606300000000008</v>
      </c>
      <c r="L135" s="49">
        <f t="shared" si="7"/>
        <v>7.8258600000000014</v>
      </c>
    </row>
    <row r="136" spans="1:12">
      <c r="A136" s="3">
        <v>5551160800</v>
      </c>
      <c r="B136" s="13" t="s">
        <v>8204</v>
      </c>
      <c r="C136" s="19">
        <f>GENERAL!C8327</f>
        <v>68.39</v>
      </c>
      <c r="D136" s="27" t="str">
        <f>GENERAL!D8327</f>
        <v>N/A</v>
      </c>
      <c r="E136" s="26">
        <f>GENERAL!E8327</f>
        <v>120</v>
      </c>
      <c r="F136" s="244">
        <f t="shared" si="8"/>
        <v>58.131499999999996</v>
      </c>
      <c r="G136" s="244">
        <f t="shared" si="9"/>
        <v>51.292500000000004</v>
      </c>
      <c r="H136" s="244">
        <f t="shared" si="10"/>
        <v>44.453500000000005</v>
      </c>
      <c r="I136" s="42">
        <f>GENERAL!F8327</f>
        <v>0.86</v>
      </c>
      <c r="J136" s="56">
        <f t="shared" si="11"/>
        <v>9.5746000000000002</v>
      </c>
      <c r="K136" s="19">
        <f t="shared" ref="K136:K199" si="12">C136*(1-I136)*(1-J$6)</f>
        <v>9.0958699999999997</v>
      </c>
      <c r="L136" s="49">
        <f t="shared" ref="L136:L199" si="13">C136*(1-I136)*(1-K$6)</f>
        <v>8.6171400000000009</v>
      </c>
    </row>
    <row r="137" spans="1:12">
      <c r="A137" s="3">
        <v>5551161000</v>
      </c>
      <c r="B137" s="13" t="s">
        <v>8205</v>
      </c>
      <c r="C137" s="19">
        <f>GENERAL!C8328</f>
        <v>88.01</v>
      </c>
      <c r="D137" s="27" t="str">
        <f>GENERAL!D8328</f>
        <v>N/A</v>
      </c>
      <c r="E137" s="26">
        <f>GENERAL!E8328</f>
        <v>120</v>
      </c>
      <c r="F137" s="244">
        <f t="shared" ref="F137:F200" si="14">C137*0.85</f>
        <v>74.808500000000009</v>
      </c>
      <c r="G137" s="244">
        <f t="shared" ref="G137:G200" si="15">C137*0.75</f>
        <v>66.007500000000007</v>
      </c>
      <c r="H137" s="244">
        <f t="shared" ref="H137:H200" si="16">C137*0.65</f>
        <v>57.206500000000005</v>
      </c>
      <c r="I137" s="42">
        <f>GENERAL!F8328</f>
        <v>0.86</v>
      </c>
      <c r="J137" s="56">
        <f t="shared" ref="J137:J204" si="17">C137*(1-I137)</f>
        <v>12.321400000000002</v>
      </c>
      <c r="K137" s="19">
        <f t="shared" si="12"/>
        <v>11.705330000000002</v>
      </c>
      <c r="L137" s="49">
        <f t="shared" si="13"/>
        <v>11.089260000000003</v>
      </c>
    </row>
    <row r="138" spans="1:12">
      <c r="A138" s="3">
        <v>5551161200</v>
      </c>
      <c r="B138" s="13" t="s">
        <v>8206</v>
      </c>
      <c r="C138" s="19">
        <f>GENERAL!C8329</f>
        <v>103.67</v>
      </c>
      <c r="D138" s="27" t="str">
        <f>GENERAL!D8329</f>
        <v>N/A</v>
      </c>
      <c r="E138" s="26">
        <f>GENERAL!E8329</f>
        <v>100</v>
      </c>
      <c r="F138" s="244">
        <f t="shared" si="14"/>
        <v>88.119500000000002</v>
      </c>
      <c r="G138" s="244">
        <f t="shared" si="15"/>
        <v>77.752499999999998</v>
      </c>
      <c r="H138" s="244">
        <f t="shared" si="16"/>
        <v>67.385500000000008</v>
      </c>
      <c r="I138" s="42">
        <f>GENERAL!F8329</f>
        <v>0.86</v>
      </c>
      <c r="J138" s="56">
        <f t="shared" si="17"/>
        <v>14.513800000000002</v>
      </c>
      <c r="K138" s="19">
        <f t="shared" si="12"/>
        <v>13.788110000000001</v>
      </c>
      <c r="L138" s="49">
        <f t="shared" si="13"/>
        <v>13.062420000000001</v>
      </c>
    </row>
    <row r="139" spans="1:12">
      <c r="A139" s="3">
        <v>5640030100</v>
      </c>
      <c r="B139" s="13" t="s">
        <v>8317</v>
      </c>
      <c r="C139" s="19">
        <f>GENERAL!C8480</f>
        <v>6.24</v>
      </c>
      <c r="D139" s="27" t="str">
        <f>GENERAL!D8480</f>
        <v>N/A</v>
      </c>
      <c r="E139" s="26">
        <f>GENERAL!E8480</f>
        <v>1500</v>
      </c>
      <c r="F139" s="244">
        <f t="shared" si="14"/>
        <v>5.3040000000000003</v>
      </c>
      <c r="G139" s="244">
        <f t="shared" si="15"/>
        <v>4.68</v>
      </c>
      <c r="H139" s="244">
        <f t="shared" si="16"/>
        <v>4.056</v>
      </c>
      <c r="I139" s="42">
        <f>GENERAL!F8480</f>
        <v>0.86</v>
      </c>
      <c r="J139" s="56">
        <f t="shared" si="17"/>
        <v>0.87360000000000015</v>
      </c>
      <c r="K139" s="19">
        <f t="shared" si="12"/>
        <v>0.8299200000000001</v>
      </c>
      <c r="L139" s="49">
        <f t="shared" si="13"/>
        <v>0.78624000000000016</v>
      </c>
    </row>
    <row r="140" spans="1:12">
      <c r="A140" s="3">
        <v>5640030120</v>
      </c>
      <c r="B140" s="13" t="s">
        <v>8318</v>
      </c>
      <c r="C140" s="19">
        <f>GENERAL!C8481</f>
        <v>7.35</v>
      </c>
      <c r="D140" s="27" t="str">
        <f>GENERAL!D8481</f>
        <v>N/A</v>
      </c>
      <c r="E140" s="26">
        <f>GENERAL!E8481</f>
        <v>1500</v>
      </c>
      <c r="F140" s="244">
        <f t="shared" si="14"/>
        <v>6.2474999999999996</v>
      </c>
      <c r="G140" s="244">
        <f t="shared" si="15"/>
        <v>5.5124999999999993</v>
      </c>
      <c r="H140" s="244">
        <f t="shared" si="16"/>
        <v>4.7774999999999999</v>
      </c>
      <c r="I140" s="42">
        <f>GENERAL!F8481</f>
        <v>0.86</v>
      </c>
      <c r="J140" s="56">
        <f t="shared" si="17"/>
        <v>1.0290000000000001</v>
      </c>
      <c r="K140" s="19">
        <f t="shared" si="12"/>
        <v>0.97755000000000003</v>
      </c>
      <c r="L140" s="49">
        <f t="shared" si="13"/>
        <v>0.92610000000000015</v>
      </c>
    </row>
    <row r="141" spans="1:12">
      <c r="A141" s="3">
        <v>5640030160</v>
      </c>
      <c r="B141" s="13" t="s">
        <v>8319</v>
      </c>
      <c r="C141" s="19">
        <f>GENERAL!C8482</f>
        <v>7.81</v>
      </c>
      <c r="D141" s="27" t="str">
        <f>GENERAL!D8482</f>
        <v>N/A</v>
      </c>
      <c r="E141" s="26">
        <f>GENERAL!E8482</f>
        <v>1400</v>
      </c>
      <c r="F141" s="244">
        <f t="shared" si="14"/>
        <v>6.6384999999999996</v>
      </c>
      <c r="G141" s="244">
        <f t="shared" si="15"/>
        <v>5.8574999999999999</v>
      </c>
      <c r="H141" s="244">
        <f t="shared" si="16"/>
        <v>5.0765000000000002</v>
      </c>
      <c r="I141" s="42">
        <f>GENERAL!F8482</f>
        <v>0.86</v>
      </c>
      <c r="J141" s="56">
        <f t="shared" si="17"/>
        <v>1.0934000000000001</v>
      </c>
      <c r="K141" s="19">
        <f t="shared" si="12"/>
        <v>1.0387300000000002</v>
      </c>
      <c r="L141" s="49">
        <f t="shared" si="13"/>
        <v>0.98406000000000016</v>
      </c>
    </row>
    <row r="142" spans="1:12">
      <c r="A142" s="3">
        <v>5640030200</v>
      </c>
      <c r="B142" s="13" t="s">
        <v>8320</v>
      </c>
      <c r="C142" s="19">
        <f>GENERAL!C8483</f>
        <v>9.74</v>
      </c>
      <c r="D142" s="27" t="str">
        <f>GENERAL!D8483</f>
        <v>N/A</v>
      </c>
      <c r="E142" s="26">
        <f>GENERAL!E8483</f>
        <v>1000</v>
      </c>
      <c r="F142" s="244">
        <f t="shared" si="14"/>
        <v>8.2789999999999999</v>
      </c>
      <c r="G142" s="244">
        <f t="shared" si="15"/>
        <v>7.3049999999999997</v>
      </c>
      <c r="H142" s="244">
        <f t="shared" si="16"/>
        <v>6.3310000000000004</v>
      </c>
      <c r="I142" s="42">
        <f>GENERAL!F8483</f>
        <v>0.86</v>
      </c>
      <c r="J142" s="56">
        <f t="shared" si="17"/>
        <v>1.3636000000000001</v>
      </c>
      <c r="K142" s="19">
        <f t="shared" si="12"/>
        <v>1.29542</v>
      </c>
      <c r="L142" s="49">
        <f t="shared" si="13"/>
        <v>1.2272400000000001</v>
      </c>
    </row>
    <row r="143" spans="1:12">
      <c r="A143" s="3">
        <v>5640030260</v>
      </c>
      <c r="B143" s="13" t="s">
        <v>8321</v>
      </c>
      <c r="C143" s="19">
        <f>GENERAL!C8484</f>
        <v>11.79</v>
      </c>
      <c r="D143" s="27" t="str">
        <f>GENERAL!D8484</f>
        <v>N/A</v>
      </c>
      <c r="E143" s="26">
        <f>GENERAL!E8484</f>
        <v>800</v>
      </c>
      <c r="F143" s="244">
        <f t="shared" si="14"/>
        <v>10.0215</v>
      </c>
      <c r="G143" s="244">
        <f t="shared" si="15"/>
        <v>8.8424999999999994</v>
      </c>
      <c r="H143" s="244">
        <f t="shared" si="16"/>
        <v>7.6635</v>
      </c>
      <c r="I143" s="42">
        <f>GENERAL!F8484</f>
        <v>0.86</v>
      </c>
      <c r="J143" s="56">
        <f t="shared" si="17"/>
        <v>1.6506000000000001</v>
      </c>
      <c r="K143" s="19">
        <f t="shared" si="12"/>
        <v>1.5680700000000001</v>
      </c>
      <c r="L143" s="49">
        <f t="shared" si="13"/>
        <v>1.4855400000000001</v>
      </c>
    </row>
    <row r="144" spans="1:12">
      <c r="A144" s="3">
        <v>5640030300</v>
      </c>
      <c r="B144" s="13" t="s">
        <v>8322</v>
      </c>
      <c r="C144" s="19">
        <f>GENERAL!C8485</f>
        <v>13.89</v>
      </c>
      <c r="D144" s="27" t="str">
        <f>GENERAL!D8485</f>
        <v>N/A</v>
      </c>
      <c r="E144" s="26">
        <f>GENERAL!E8485</f>
        <v>700</v>
      </c>
      <c r="F144" s="244">
        <f t="shared" si="14"/>
        <v>11.8065</v>
      </c>
      <c r="G144" s="244">
        <f t="shared" si="15"/>
        <v>10.4175</v>
      </c>
      <c r="H144" s="244">
        <f t="shared" si="16"/>
        <v>9.0285000000000011</v>
      </c>
      <c r="I144" s="42">
        <f>GENERAL!F8485</f>
        <v>0.86</v>
      </c>
      <c r="J144" s="56">
        <f t="shared" si="17"/>
        <v>1.9446000000000003</v>
      </c>
      <c r="K144" s="19">
        <f t="shared" si="12"/>
        <v>1.8473700000000002</v>
      </c>
      <c r="L144" s="49">
        <f t="shared" si="13"/>
        <v>1.7501400000000003</v>
      </c>
    </row>
    <row r="145" spans="1:12">
      <c r="A145" s="3">
        <v>5640100090</v>
      </c>
      <c r="B145" s="13" t="s">
        <v>8323</v>
      </c>
      <c r="C145" s="19">
        <f>GENERAL!C8487</f>
        <v>1.45</v>
      </c>
      <c r="D145" s="27" t="str">
        <f>GENERAL!D8487</f>
        <v>N/A</v>
      </c>
      <c r="E145" s="26">
        <f>GENERAL!E8487</f>
        <v>7000</v>
      </c>
      <c r="F145" s="244">
        <f t="shared" si="14"/>
        <v>1.2324999999999999</v>
      </c>
      <c r="G145" s="244">
        <f t="shared" si="15"/>
        <v>1.0874999999999999</v>
      </c>
      <c r="H145" s="244">
        <f t="shared" si="16"/>
        <v>0.9425</v>
      </c>
      <c r="I145" s="42">
        <f>GENERAL!F8487</f>
        <v>0.86</v>
      </c>
      <c r="J145" s="56">
        <f t="shared" si="17"/>
        <v>0.20300000000000001</v>
      </c>
      <c r="K145" s="19">
        <f t="shared" si="12"/>
        <v>0.19284999999999999</v>
      </c>
      <c r="L145" s="49">
        <f t="shared" si="13"/>
        <v>0.18270000000000003</v>
      </c>
    </row>
    <row r="146" spans="1:12">
      <c r="A146" s="3">
        <v>5640100100</v>
      </c>
      <c r="B146" s="13" t="s">
        <v>8324</v>
      </c>
      <c r="C146" s="19">
        <f>GENERAL!C8488</f>
        <v>1.72</v>
      </c>
      <c r="D146" s="27" t="str">
        <f>GENERAL!D8488</f>
        <v>N/A</v>
      </c>
      <c r="E146" s="26">
        <f>GENERAL!E8488</f>
        <v>6000</v>
      </c>
      <c r="F146" s="244">
        <f t="shared" si="14"/>
        <v>1.462</v>
      </c>
      <c r="G146" s="244">
        <f t="shared" si="15"/>
        <v>1.29</v>
      </c>
      <c r="H146" s="244">
        <f t="shared" si="16"/>
        <v>1.1180000000000001</v>
      </c>
      <c r="I146" s="42">
        <f>GENERAL!F8488</f>
        <v>0.86</v>
      </c>
      <c r="J146" s="56">
        <f t="shared" si="17"/>
        <v>0.24080000000000001</v>
      </c>
      <c r="K146" s="19">
        <f t="shared" si="12"/>
        <v>0.22875999999999999</v>
      </c>
      <c r="L146" s="49">
        <f t="shared" si="13"/>
        <v>0.21672000000000002</v>
      </c>
    </row>
    <row r="147" spans="1:12">
      <c r="A147" s="3">
        <v>5640140060</v>
      </c>
      <c r="B147" s="13" t="s">
        <v>8325</v>
      </c>
      <c r="C147" s="19">
        <f>GENERAL!C8489</f>
        <v>2.2599999999999998</v>
      </c>
      <c r="D147" s="27" t="str">
        <f>GENERAL!D8489</f>
        <v>N/A</v>
      </c>
      <c r="E147" s="26">
        <f>GENERAL!E8489</f>
        <v>4500</v>
      </c>
      <c r="F147" s="244">
        <f t="shared" si="14"/>
        <v>1.9209999999999998</v>
      </c>
      <c r="G147" s="244">
        <f t="shared" si="15"/>
        <v>1.6949999999999998</v>
      </c>
      <c r="H147" s="244">
        <f t="shared" si="16"/>
        <v>1.4689999999999999</v>
      </c>
      <c r="I147" s="42">
        <f>GENERAL!F8489</f>
        <v>0.86</v>
      </c>
      <c r="J147" s="56">
        <f t="shared" si="17"/>
        <v>0.31640000000000001</v>
      </c>
      <c r="K147" s="19">
        <f t="shared" si="12"/>
        <v>0.30058000000000001</v>
      </c>
      <c r="L147" s="49">
        <f t="shared" si="13"/>
        <v>0.28476000000000001</v>
      </c>
    </row>
    <row r="148" spans="1:12">
      <c r="A148" s="3">
        <v>5640140090</v>
      </c>
      <c r="B148" s="13" t="s">
        <v>8326</v>
      </c>
      <c r="C148" s="19">
        <f>GENERAL!C8490</f>
        <v>2.5099999999999998</v>
      </c>
      <c r="D148" s="27" t="str">
        <f>GENERAL!D8490</f>
        <v>N/A</v>
      </c>
      <c r="E148" s="26">
        <f>GENERAL!E8490</f>
        <v>3500</v>
      </c>
      <c r="F148" s="244">
        <f t="shared" si="14"/>
        <v>2.1334999999999997</v>
      </c>
      <c r="G148" s="244">
        <f t="shared" si="15"/>
        <v>1.8824999999999998</v>
      </c>
      <c r="H148" s="244">
        <f t="shared" si="16"/>
        <v>1.6315</v>
      </c>
      <c r="I148" s="42">
        <f>GENERAL!F8490</f>
        <v>0.86</v>
      </c>
      <c r="J148" s="56">
        <f t="shared" si="17"/>
        <v>0.35139999999999999</v>
      </c>
      <c r="K148" s="19">
        <f t="shared" si="12"/>
        <v>0.33382999999999996</v>
      </c>
      <c r="L148" s="49">
        <f t="shared" si="13"/>
        <v>0.31625999999999999</v>
      </c>
    </row>
    <row r="149" spans="1:12">
      <c r="A149" s="3">
        <v>5640140100</v>
      </c>
      <c r="B149" s="13" t="s">
        <v>8327</v>
      </c>
      <c r="C149" s="19">
        <f>GENERAL!C8491</f>
        <v>2.93</v>
      </c>
      <c r="D149" s="27" t="str">
        <f>GENERAL!D8491</f>
        <v>N/A</v>
      </c>
      <c r="E149" s="26">
        <f>GENERAL!E8491</f>
        <v>3000</v>
      </c>
      <c r="F149" s="244">
        <f t="shared" si="14"/>
        <v>2.4904999999999999</v>
      </c>
      <c r="G149" s="244">
        <f t="shared" si="15"/>
        <v>2.1975000000000002</v>
      </c>
      <c r="H149" s="244">
        <f t="shared" si="16"/>
        <v>1.9045000000000001</v>
      </c>
      <c r="I149" s="42">
        <f>GENERAL!F8491</f>
        <v>0.86</v>
      </c>
      <c r="J149" s="56">
        <f t="shared" si="17"/>
        <v>0.41020000000000006</v>
      </c>
      <c r="K149" s="19">
        <f t="shared" si="12"/>
        <v>0.38969000000000004</v>
      </c>
      <c r="L149" s="49">
        <f t="shared" si="13"/>
        <v>0.36918000000000006</v>
      </c>
    </row>
    <row r="150" spans="1:12">
      <c r="A150" s="3">
        <v>5640140120</v>
      </c>
      <c r="B150" s="13" t="s">
        <v>8328</v>
      </c>
      <c r="C150" s="19">
        <f>GENERAL!C8492</f>
        <v>3.46</v>
      </c>
      <c r="D150" s="27" t="str">
        <f>GENERAL!D8492</f>
        <v>N/A</v>
      </c>
      <c r="E150" s="26">
        <f>GENERAL!E8492</f>
        <v>2500</v>
      </c>
      <c r="F150" s="244">
        <f t="shared" si="14"/>
        <v>2.9409999999999998</v>
      </c>
      <c r="G150" s="244">
        <f t="shared" si="15"/>
        <v>2.5949999999999998</v>
      </c>
      <c r="H150" s="244">
        <f t="shared" si="16"/>
        <v>2.2490000000000001</v>
      </c>
      <c r="I150" s="42">
        <f>GENERAL!F8492</f>
        <v>0.86</v>
      </c>
      <c r="J150" s="56">
        <f t="shared" si="17"/>
        <v>0.48440000000000005</v>
      </c>
      <c r="K150" s="19">
        <f t="shared" si="12"/>
        <v>0.46018000000000003</v>
      </c>
      <c r="L150" s="49">
        <f t="shared" si="13"/>
        <v>0.43596000000000007</v>
      </c>
    </row>
    <row r="151" spans="1:12">
      <c r="A151" s="3">
        <v>5640140160</v>
      </c>
      <c r="B151" s="13" t="s">
        <v>8329</v>
      </c>
      <c r="C151" s="19">
        <f>GENERAL!C8493</f>
        <v>3.89</v>
      </c>
      <c r="D151" s="27" t="str">
        <f>GENERAL!D8493</f>
        <v>N/A</v>
      </c>
      <c r="E151" s="26">
        <f>GENERAL!E8493</f>
        <v>2200</v>
      </c>
      <c r="F151" s="244">
        <f t="shared" si="14"/>
        <v>3.3065000000000002</v>
      </c>
      <c r="G151" s="244">
        <f t="shared" si="15"/>
        <v>2.9175</v>
      </c>
      <c r="H151" s="244">
        <f t="shared" si="16"/>
        <v>2.5285000000000002</v>
      </c>
      <c r="I151" s="42">
        <f>GENERAL!F8493</f>
        <v>0.86</v>
      </c>
      <c r="J151" s="56">
        <f t="shared" si="17"/>
        <v>0.54460000000000008</v>
      </c>
      <c r="K151" s="19">
        <f t="shared" si="12"/>
        <v>0.51737000000000011</v>
      </c>
      <c r="L151" s="49">
        <f t="shared" si="13"/>
        <v>0.49014000000000008</v>
      </c>
    </row>
    <row r="152" spans="1:12">
      <c r="A152" s="3">
        <v>5640140200</v>
      </c>
      <c r="B152" s="13" t="s">
        <v>8330</v>
      </c>
      <c r="C152" s="19">
        <f>GENERAL!C8494</f>
        <v>4.87</v>
      </c>
      <c r="D152" s="27" t="str">
        <f>GENERAL!D8494</f>
        <v>N/A</v>
      </c>
      <c r="E152" s="26">
        <f>GENERAL!E8494</f>
        <v>1800</v>
      </c>
      <c r="F152" s="244">
        <f t="shared" si="14"/>
        <v>4.1395</v>
      </c>
      <c r="G152" s="244">
        <f t="shared" si="15"/>
        <v>3.6524999999999999</v>
      </c>
      <c r="H152" s="244">
        <f t="shared" si="16"/>
        <v>3.1655000000000002</v>
      </c>
      <c r="I152" s="42">
        <f>GENERAL!F8494</f>
        <v>0.86</v>
      </c>
      <c r="J152" s="56">
        <f t="shared" si="17"/>
        <v>0.68180000000000007</v>
      </c>
      <c r="K152" s="19">
        <f t="shared" si="12"/>
        <v>0.64771000000000001</v>
      </c>
      <c r="L152" s="49">
        <f t="shared" si="13"/>
        <v>0.61362000000000005</v>
      </c>
    </row>
    <row r="153" spans="1:12">
      <c r="A153" s="3">
        <v>5640140260</v>
      </c>
      <c r="B153" s="13" t="s">
        <v>8331</v>
      </c>
      <c r="C153" s="19">
        <f>GENERAL!C8495</f>
        <v>5.83</v>
      </c>
      <c r="D153" s="27" t="str">
        <f>GENERAL!D8495</f>
        <v>N/A</v>
      </c>
      <c r="E153" s="26">
        <f>GENERAL!E8495</f>
        <v>1400</v>
      </c>
      <c r="F153" s="244">
        <f t="shared" si="14"/>
        <v>4.9554999999999998</v>
      </c>
      <c r="G153" s="244">
        <f t="shared" si="15"/>
        <v>4.3725000000000005</v>
      </c>
      <c r="H153" s="244">
        <f t="shared" si="16"/>
        <v>3.7895000000000003</v>
      </c>
      <c r="I153" s="42">
        <f>GENERAL!F8495</f>
        <v>0.86</v>
      </c>
      <c r="J153" s="56">
        <f t="shared" si="17"/>
        <v>0.81620000000000004</v>
      </c>
      <c r="K153" s="19">
        <f t="shared" si="12"/>
        <v>0.77539000000000002</v>
      </c>
      <c r="L153" s="49">
        <f t="shared" si="13"/>
        <v>0.73458000000000001</v>
      </c>
    </row>
    <row r="154" spans="1:12">
      <c r="A154" s="3">
        <v>5640140300</v>
      </c>
      <c r="B154" s="13" t="s">
        <v>8332</v>
      </c>
      <c r="C154" s="19">
        <f>GENERAL!C8496</f>
        <v>6.72</v>
      </c>
      <c r="D154" s="27" t="str">
        <f>GENERAL!D8496</f>
        <v>N/A</v>
      </c>
      <c r="E154" s="26">
        <f>GENERAL!E8496</f>
        <v>1000</v>
      </c>
      <c r="F154" s="244">
        <f t="shared" si="14"/>
        <v>5.7119999999999997</v>
      </c>
      <c r="G154" s="244">
        <f t="shared" si="15"/>
        <v>5.04</v>
      </c>
      <c r="H154" s="244">
        <f t="shared" si="16"/>
        <v>4.3680000000000003</v>
      </c>
      <c r="I154" s="42">
        <f>GENERAL!F8496</f>
        <v>0.86</v>
      </c>
      <c r="J154" s="56">
        <f t="shared" si="17"/>
        <v>0.94080000000000008</v>
      </c>
      <c r="K154" s="19">
        <f t="shared" si="12"/>
        <v>0.89376</v>
      </c>
      <c r="L154" s="49">
        <f t="shared" si="13"/>
        <v>0.84672000000000014</v>
      </c>
    </row>
    <row r="155" spans="1:12">
      <c r="A155" s="3">
        <v>5640140360</v>
      </c>
      <c r="B155" s="13" t="s">
        <v>8333</v>
      </c>
      <c r="C155" s="19">
        <f>GENERAL!C8497</f>
        <v>7.74</v>
      </c>
      <c r="D155" s="27" t="str">
        <f>GENERAL!D8497</f>
        <v>N/A</v>
      </c>
      <c r="E155" s="26">
        <f>GENERAL!E8497</f>
        <v>1000</v>
      </c>
      <c r="F155" s="244">
        <f t="shared" si="14"/>
        <v>6.5789999999999997</v>
      </c>
      <c r="G155" s="244">
        <f t="shared" si="15"/>
        <v>5.8049999999999997</v>
      </c>
      <c r="H155" s="244">
        <f t="shared" si="16"/>
        <v>5.0310000000000006</v>
      </c>
      <c r="I155" s="42">
        <f>GENERAL!F8497</f>
        <v>0.86</v>
      </c>
      <c r="J155" s="56">
        <f t="shared" si="17"/>
        <v>1.0836000000000001</v>
      </c>
      <c r="K155" s="19">
        <f t="shared" si="12"/>
        <v>1.02942</v>
      </c>
      <c r="L155" s="49">
        <f t="shared" si="13"/>
        <v>0.97524000000000011</v>
      </c>
    </row>
    <row r="156" spans="1:12">
      <c r="A156" s="3">
        <v>5640140400</v>
      </c>
      <c r="B156" s="13" t="s">
        <v>8334</v>
      </c>
      <c r="C156" s="19">
        <f>GENERAL!C8498</f>
        <v>8.6</v>
      </c>
      <c r="D156" s="27" t="str">
        <f>GENERAL!D8498</f>
        <v>N/A</v>
      </c>
      <c r="E156" s="26">
        <f>GENERAL!E8498</f>
        <v>800</v>
      </c>
      <c r="F156" s="244">
        <f t="shared" si="14"/>
        <v>7.31</v>
      </c>
      <c r="G156" s="244">
        <f t="shared" si="15"/>
        <v>6.4499999999999993</v>
      </c>
      <c r="H156" s="244">
        <f t="shared" si="16"/>
        <v>5.59</v>
      </c>
      <c r="I156" s="42">
        <f>GENERAL!F8498</f>
        <v>0.86</v>
      </c>
      <c r="J156" s="56">
        <f t="shared" si="17"/>
        <v>1.204</v>
      </c>
      <c r="K156" s="19">
        <f t="shared" si="12"/>
        <v>1.1437999999999999</v>
      </c>
      <c r="L156" s="49">
        <f t="shared" si="13"/>
        <v>1.0835999999999999</v>
      </c>
    </row>
    <row r="157" spans="1:12">
      <c r="A157" s="3">
        <v>5640140500</v>
      </c>
      <c r="B157" s="13" t="s">
        <v>8335</v>
      </c>
      <c r="C157" s="19">
        <f>GENERAL!C8499</f>
        <v>10.86</v>
      </c>
      <c r="D157" s="27" t="str">
        <f>GENERAL!D8499</f>
        <v>N/A</v>
      </c>
      <c r="E157" s="26">
        <f>GENERAL!E8499</f>
        <v>400</v>
      </c>
      <c r="F157" s="244">
        <f t="shared" si="14"/>
        <v>9.2309999999999999</v>
      </c>
      <c r="G157" s="244">
        <f t="shared" si="15"/>
        <v>8.1449999999999996</v>
      </c>
      <c r="H157" s="244">
        <f t="shared" si="16"/>
        <v>7.0590000000000002</v>
      </c>
      <c r="I157" s="42">
        <f>GENERAL!F8499</f>
        <v>0.86</v>
      </c>
      <c r="J157" s="56">
        <f t="shared" si="17"/>
        <v>1.5204</v>
      </c>
      <c r="K157" s="19">
        <f t="shared" si="12"/>
        <v>1.44438</v>
      </c>
      <c r="L157" s="49">
        <f t="shared" si="13"/>
        <v>1.36836</v>
      </c>
    </row>
    <row r="158" spans="1:12">
      <c r="A158" s="3">
        <v>5640140600</v>
      </c>
      <c r="B158" s="13" t="s">
        <v>8336</v>
      </c>
      <c r="C158" s="19">
        <f>GENERAL!C8500</f>
        <v>13.41</v>
      </c>
      <c r="D158" s="27" t="str">
        <f>GENERAL!D8500</f>
        <v>N/A</v>
      </c>
      <c r="E158" s="26">
        <f>GENERAL!E8500</f>
        <v>400</v>
      </c>
      <c r="F158" s="244">
        <f t="shared" si="14"/>
        <v>11.3985</v>
      </c>
      <c r="G158" s="244">
        <f t="shared" si="15"/>
        <v>10.057500000000001</v>
      </c>
      <c r="H158" s="244">
        <f t="shared" si="16"/>
        <v>8.7164999999999999</v>
      </c>
      <c r="I158" s="42">
        <f>GENERAL!F8500</f>
        <v>0.86</v>
      </c>
      <c r="J158" s="56">
        <f t="shared" si="17"/>
        <v>1.8774000000000002</v>
      </c>
      <c r="K158" s="19">
        <f t="shared" si="12"/>
        <v>1.7835300000000001</v>
      </c>
      <c r="L158" s="49">
        <f t="shared" si="13"/>
        <v>1.6896600000000002</v>
      </c>
    </row>
    <row r="159" spans="1:12">
      <c r="A159" s="3">
        <v>5641030100</v>
      </c>
      <c r="B159" s="13" t="s">
        <v>8337</v>
      </c>
      <c r="C159" s="19">
        <f>GENERAL!C8501</f>
        <v>6.24</v>
      </c>
      <c r="D159" s="27" t="str">
        <f>GENERAL!D8501</f>
        <v>NCPTEMP</v>
      </c>
      <c r="E159" s="26">
        <f>GENERAL!E8501</f>
        <v>1500</v>
      </c>
      <c r="F159" s="244">
        <f t="shared" si="14"/>
        <v>5.3040000000000003</v>
      </c>
      <c r="G159" s="244">
        <f t="shared" si="15"/>
        <v>4.68</v>
      </c>
      <c r="H159" s="244">
        <f t="shared" si="16"/>
        <v>4.056</v>
      </c>
      <c r="I159" s="42">
        <f>GENERAL!F8501</f>
        <v>0.83</v>
      </c>
      <c r="J159" s="56">
        <f t="shared" si="17"/>
        <v>1.0608000000000002</v>
      </c>
      <c r="K159" s="19">
        <f t="shared" si="12"/>
        <v>1.0077600000000002</v>
      </c>
      <c r="L159" s="49">
        <f t="shared" si="13"/>
        <v>0.95472000000000024</v>
      </c>
    </row>
    <row r="160" spans="1:12">
      <c r="A160" s="3">
        <v>5641030120</v>
      </c>
      <c r="B160" s="13" t="s">
        <v>8338</v>
      </c>
      <c r="C160" s="19">
        <f>GENERAL!C8502</f>
        <v>7.35</v>
      </c>
      <c r="D160" s="27" t="str">
        <f>GENERAL!D8502</f>
        <v>NCPTEMP</v>
      </c>
      <c r="E160" s="26">
        <f>GENERAL!E8502</f>
        <v>1500</v>
      </c>
      <c r="F160" s="244">
        <f t="shared" si="14"/>
        <v>6.2474999999999996</v>
      </c>
      <c r="G160" s="244">
        <f t="shared" si="15"/>
        <v>5.5124999999999993</v>
      </c>
      <c r="H160" s="244">
        <f t="shared" si="16"/>
        <v>4.7774999999999999</v>
      </c>
      <c r="I160" s="42">
        <f>GENERAL!F8502</f>
        <v>0.83</v>
      </c>
      <c r="J160" s="56">
        <f t="shared" si="17"/>
        <v>1.2495000000000003</v>
      </c>
      <c r="K160" s="19">
        <f t="shared" si="12"/>
        <v>1.1870250000000002</v>
      </c>
      <c r="L160" s="49">
        <f t="shared" si="13"/>
        <v>1.1245500000000004</v>
      </c>
    </row>
    <row r="161" spans="1:12">
      <c r="A161" s="3">
        <v>5641030160</v>
      </c>
      <c r="B161" s="13" t="s">
        <v>8339</v>
      </c>
      <c r="C161" s="19">
        <f>GENERAL!C8503</f>
        <v>7.81</v>
      </c>
      <c r="D161" s="27" t="str">
        <f>GENERAL!D8503</f>
        <v>NCPTEMP</v>
      </c>
      <c r="E161" s="26">
        <f>GENERAL!E8503</f>
        <v>1400</v>
      </c>
      <c r="F161" s="244">
        <f t="shared" si="14"/>
        <v>6.6384999999999996</v>
      </c>
      <c r="G161" s="244">
        <f t="shared" si="15"/>
        <v>5.8574999999999999</v>
      </c>
      <c r="H161" s="244">
        <f t="shared" si="16"/>
        <v>5.0765000000000002</v>
      </c>
      <c r="I161" s="42">
        <f>GENERAL!F8503</f>
        <v>0.83</v>
      </c>
      <c r="J161" s="56">
        <f t="shared" si="17"/>
        <v>1.3277000000000003</v>
      </c>
      <c r="K161" s="19">
        <f t="shared" si="12"/>
        <v>1.2613150000000002</v>
      </c>
      <c r="L161" s="49">
        <f t="shared" si="13"/>
        <v>1.1949300000000003</v>
      </c>
    </row>
    <row r="162" spans="1:12">
      <c r="A162" s="3">
        <v>5641030200</v>
      </c>
      <c r="B162" s="13" t="s">
        <v>8340</v>
      </c>
      <c r="C162" s="19">
        <f>GENERAL!C8504</f>
        <v>9.74</v>
      </c>
      <c r="D162" s="27" t="str">
        <f>GENERAL!D8504</f>
        <v>NCPTEMP</v>
      </c>
      <c r="E162" s="26">
        <f>GENERAL!E8504</f>
        <v>1000</v>
      </c>
      <c r="F162" s="244">
        <f t="shared" si="14"/>
        <v>8.2789999999999999</v>
      </c>
      <c r="G162" s="244">
        <f t="shared" si="15"/>
        <v>7.3049999999999997</v>
      </c>
      <c r="H162" s="244">
        <f t="shared" si="16"/>
        <v>6.3310000000000004</v>
      </c>
      <c r="I162" s="42">
        <f>GENERAL!F8504</f>
        <v>0.83</v>
      </c>
      <c r="J162" s="56">
        <f t="shared" si="17"/>
        <v>1.6558000000000004</v>
      </c>
      <c r="K162" s="19">
        <f t="shared" si="12"/>
        <v>1.5730100000000002</v>
      </c>
      <c r="L162" s="49">
        <f t="shared" si="13"/>
        <v>1.4902200000000003</v>
      </c>
    </row>
    <row r="163" spans="1:12">
      <c r="A163" s="3">
        <v>5641030260</v>
      </c>
      <c r="B163" s="13" t="s">
        <v>8341</v>
      </c>
      <c r="C163" s="19">
        <f>GENERAL!C8505</f>
        <v>11.79</v>
      </c>
      <c r="D163" s="27" t="str">
        <f>GENERAL!D8505</f>
        <v>NCPTEMP</v>
      </c>
      <c r="E163" s="26">
        <f>GENERAL!E8505</f>
        <v>800</v>
      </c>
      <c r="F163" s="244">
        <f t="shared" si="14"/>
        <v>10.0215</v>
      </c>
      <c r="G163" s="244">
        <f t="shared" si="15"/>
        <v>8.8424999999999994</v>
      </c>
      <c r="H163" s="244">
        <f t="shared" si="16"/>
        <v>7.6635</v>
      </c>
      <c r="I163" s="42">
        <f>GENERAL!F8505</f>
        <v>0.83</v>
      </c>
      <c r="J163" s="56">
        <f t="shared" si="17"/>
        <v>2.0043000000000002</v>
      </c>
      <c r="K163" s="19">
        <f t="shared" si="12"/>
        <v>1.904085</v>
      </c>
      <c r="L163" s="49">
        <f t="shared" si="13"/>
        <v>1.8038700000000003</v>
      </c>
    </row>
    <row r="164" spans="1:12">
      <c r="A164" s="3">
        <v>5641030300</v>
      </c>
      <c r="B164" s="13" t="s">
        <v>8342</v>
      </c>
      <c r="C164" s="19">
        <f>GENERAL!C8506</f>
        <v>13.89</v>
      </c>
      <c r="D164" s="27" t="str">
        <f>GENERAL!D8506</f>
        <v>NCPTEMP</v>
      </c>
      <c r="E164" s="26">
        <f>GENERAL!E8506</f>
        <v>700</v>
      </c>
      <c r="F164" s="244">
        <f t="shared" si="14"/>
        <v>11.8065</v>
      </c>
      <c r="G164" s="244">
        <f t="shared" si="15"/>
        <v>10.4175</v>
      </c>
      <c r="H164" s="244">
        <f t="shared" si="16"/>
        <v>9.0285000000000011</v>
      </c>
      <c r="I164" s="42">
        <f>GENERAL!F8506</f>
        <v>0.83</v>
      </c>
      <c r="J164" s="56">
        <f t="shared" si="17"/>
        <v>2.3613000000000008</v>
      </c>
      <c r="K164" s="19">
        <f t="shared" si="12"/>
        <v>2.2432350000000008</v>
      </c>
      <c r="L164" s="49">
        <f t="shared" si="13"/>
        <v>2.1251700000000007</v>
      </c>
    </row>
    <row r="165" spans="1:12">
      <c r="A165" s="3">
        <v>5641140090</v>
      </c>
      <c r="B165" s="13" t="s">
        <v>8343</v>
      </c>
      <c r="C165" s="19">
        <f>GENERAL!C8507</f>
        <v>2.5099999999999998</v>
      </c>
      <c r="D165" s="27" t="str">
        <f>GENERAL!D8507</f>
        <v>NCPTEMP</v>
      </c>
      <c r="E165" s="26">
        <f>GENERAL!E8507</f>
        <v>3500</v>
      </c>
      <c r="F165" s="244">
        <f t="shared" si="14"/>
        <v>2.1334999999999997</v>
      </c>
      <c r="G165" s="244">
        <f t="shared" si="15"/>
        <v>1.8824999999999998</v>
      </c>
      <c r="H165" s="244">
        <f t="shared" si="16"/>
        <v>1.6315</v>
      </c>
      <c r="I165" s="42">
        <f>GENERAL!F8507</f>
        <v>0.83</v>
      </c>
      <c r="J165" s="56">
        <f t="shared" si="17"/>
        <v>0.42670000000000008</v>
      </c>
      <c r="K165" s="19">
        <f t="shared" si="12"/>
        <v>0.40536500000000003</v>
      </c>
      <c r="L165" s="49">
        <f t="shared" si="13"/>
        <v>0.38403000000000009</v>
      </c>
    </row>
    <row r="166" spans="1:12">
      <c r="A166" s="3">
        <v>5641140100</v>
      </c>
      <c r="B166" s="13" t="s">
        <v>8344</v>
      </c>
      <c r="C166" s="19">
        <f>GENERAL!C8508</f>
        <v>2.93</v>
      </c>
      <c r="D166" s="27" t="str">
        <f>GENERAL!D8508</f>
        <v>NCPTEMP</v>
      </c>
      <c r="E166" s="26">
        <f>GENERAL!E8508</f>
        <v>3000</v>
      </c>
      <c r="F166" s="244">
        <f t="shared" si="14"/>
        <v>2.4904999999999999</v>
      </c>
      <c r="G166" s="244">
        <f t="shared" si="15"/>
        <v>2.1975000000000002</v>
      </c>
      <c r="H166" s="244">
        <f t="shared" si="16"/>
        <v>1.9045000000000001</v>
      </c>
      <c r="I166" s="42">
        <f>GENERAL!F8508</f>
        <v>0.83</v>
      </c>
      <c r="J166" s="56">
        <f t="shared" si="17"/>
        <v>0.49810000000000015</v>
      </c>
      <c r="K166" s="19">
        <f t="shared" si="12"/>
        <v>0.47319500000000014</v>
      </c>
      <c r="L166" s="49">
        <f t="shared" si="13"/>
        <v>0.44829000000000013</v>
      </c>
    </row>
    <row r="167" spans="1:12">
      <c r="A167" s="3">
        <v>5641140120</v>
      </c>
      <c r="B167" s="13" t="s">
        <v>8345</v>
      </c>
      <c r="C167" s="19">
        <f>GENERAL!C8509</f>
        <v>3.46</v>
      </c>
      <c r="D167" s="27" t="str">
        <f>GENERAL!D8509</f>
        <v>NCPTEMP</v>
      </c>
      <c r="E167" s="26">
        <f>GENERAL!E8509</f>
        <v>2500</v>
      </c>
      <c r="F167" s="244">
        <f t="shared" si="14"/>
        <v>2.9409999999999998</v>
      </c>
      <c r="G167" s="244">
        <f t="shared" si="15"/>
        <v>2.5949999999999998</v>
      </c>
      <c r="H167" s="244">
        <f t="shared" si="16"/>
        <v>2.2490000000000001</v>
      </c>
      <c r="I167" s="42">
        <f>GENERAL!F8509</f>
        <v>0.83</v>
      </c>
      <c r="J167" s="56">
        <f t="shared" si="17"/>
        <v>0.58820000000000017</v>
      </c>
      <c r="K167" s="19">
        <f t="shared" si="12"/>
        <v>0.55879000000000012</v>
      </c>
      <c r="L167" s="49">
        <f t="shared" si="13"/>
        <v>0.52938000000000018</v>
      </c>
    </row>
    <row r="168" spans="1:12">
      <c r="A168" s="3">
        <v>5641140160</v>
      </c>
      <c r="B168" s="13" t="s">
        <v>8346</v>
      </c>
      <c r="C168" s="19">
        <f>GENERAL!C8510</f>
        <v>3.89</v>
      </c>
      <c r="D168" s="27" t="str">
        <f>GENERAL!D8510</f>
        <v>NCPTEMP</v>
      </c>
      <c r="E168" s="26">
        <f>GENERAL!E8510</f>
        <v>2200</v>
      </c>
      <c r="F168" s="244">
        <f t="shared" si="14"/>
        <v>3.3065000000000002</v>
      </c>
      <c r="G168" s="244">
        <f t="shared" si="15"/>
        <v>2.9175</v>
      </c>
      <c r="H168" s="244">
        <f t="shared" si="16"/>
        <v>2.5285000000000002</v>
      </c>
      <c r="I168" s="42">
        <f>GENERAL!F8510</f>
        <v>0.83</v>
      </c>
      <c r="J168" s="56">
        <f t="shared" si="17"/>
        <v>0.66130000000000022</v>
      </c>
      <c r="K168" s="19">
        <f t="shared" si="12"/>
        <v>0.62823500000000021</v>
      </c>
      <c r="L168" s="49">
        <f t="shared" si="13"/>
        <v>0.5951700000000002</v>
      </c>
    </row>
    <row r="169" spans="1:12">
      <c r="A169" s="3">
        <v>5641140200</v>
      </c>
      <c r="B169" s="13" t="s">
        <v>8347</v>
      </c>
      <c r="C169" s="19">
        <f>GENERAL!C8511</f>
        <v>4.87</v>
      </c>
      <c r="D169" s="27" t="str">
        <f>GENERAL!D8511</f>
        <v>NCPTEMP</v>
      </c>
      <c r="E169" s="26">
        <f>GENERAL!E8511</f>
        <v>1800</v>
      </c>
      <c r="F169" s="244">
        <f t="shared" si="14"/>
        <v>4.1395</v>
      </c>
      <c r="G169" s="244">
        <f t="shared" si="15"/>
        <v>3.6524999999999999</v>
      </c>
      <c r="H169" s="244">
        <f t="shared" si="16"/>
        <v>3.1655000000000002</v>
      </c>
      <c r="I169" s="42">
        <f>GENERAL!F8511</f>
        <v>0.83</v>
      </c>
      <c r="J169" s="56">
        <f t="shared" si="17"/>
        <v>0.82790000000000019</v>
      </c>
      <c r="K169" s="19">
        <f t="shared" si="12"/>
        <v>0.78650500000000012</v>
      </c>
      <c r="L169" s="49">
        <f t="shared" si="13"/>
        <v>0.74511000000000016</v>
      </c>
    </row>
    <row r="170" spans="1:12">
      <c r="A170" s="3">
        <v>5641140260</v>
      </c>
      <c r="B170" s="13" t="s">
        <v>8348</v>
      </c>
      <c r="C170" s="19">
        <f>GENERAL!C8512</f>
        <v>5.83</v>
      </c>
      <c r="D170" s="27" t="str">
        <f>GENERAL!D8512</f>
        <v>NCPTEMP</v>
      </c>
      <c r="E170" s="26">
        <f>GENERAL!E8512</f>
        <v>1400</v>
      </c>
      <c r="F170" s="244">
        <f t="shared" si="14"/>
        <v>4.9554999999999998</v>
      </c>
      <c r="G170" s="244">
        <f t="shared" si="15"/>
        <v>4.3725000000000005</v>
      </c>
      <c r="H170" s="244">
        <f t="shared" si="16"/>
        <v>3.7895000000000003</v>
      </c>
      <c r="I170" s="42">
        <f>GENERAL!F8512</f>
        <v>0.83</v>
      </c>
      <c r="J170" s="56">
        <f t="shared" si="17"/>
        <v>0.9911000000000002</v>
      </c>
      <c r="K170" s="19">
        <f t="shared" si="12"/>
        <v>0.94154500000000019</v>
      </c>
      <c r="L170" s="49">
        <f t="shared" si="13"/>
        <v>0.89199000000000017</v>
      </c>
    </row>
    <row r="171" spans="1:12">
      <c r="A171" s="3">
        <v>5641140300</v>
      </c>
      <c r="B171" s="13" t="s">
        <v>8349</v>
      </c>
      <c r="C171" s="19">
        <f>GENERAL!C8513</f>
        <v>6.72</v>
      </c>
      <c r="D171" s="27" t="str">
        <f>GENERAL!D8513</f>
        <v>NCPTEMP</v>
      </c>
      <c r="E171" s="26">
        <f>GENERAL!E8513</f>
        <v>1000</v>
      </c>
      <c r="F171" s="244">
        <f t="shared" si="14"/>
        <v>5.7119999999999997</v>
      </c>
      <c r="G171" s="244">
        <f t="shared" si="15"/>
        <v>5.04</v>
      </c>
      <c r="H171" s="244">
        <f t="shared" si="16"/>
        <v>4.3680000000000003</v>
      </c>
      <c r="I171" s="42">
        <f>GENERAL!F8513</f>
        <v>0.83</v>
      </c>
      <c r="J171" s="56">
        <f t="shared" si="17"/>
        <v>1.1424000000000003</v>
      </c>
      <c r="K171" s="19">
        <f t="shared" si="12"/>
        <v>1.0852800000000002</v>
      </c>
      <c r="L171" s="49">
        <f t="shared" si="13"/>
        <v>1.0281600000000004</v>
      </c>
    </row>
    <row r="172" spans="1:12">
      <c r="A172" s="3">
        <v>5641140400</v>
      </c>
      <c r="B172" s="13" t="s">
        <v>8350</v>
      </c>
      <c r="C172" s="19">
        <f>GENERAL!C8514</f>
        <v>8.6</v>
      </c>
      <c r="D172" s="27" t="str">
        <f>GENERAL!D8514</f>
        <v>NCPTEMP</v>
      </c>
      <c r="E172" s="26">
        <f>GENERAL!E8514</f>
        <v>800</v>
      </c>
      <c r="F172" s="244">
        <f t="shared" si="14"/>
        <v>7.31</v>
      </c>
      <c r="G172" s="244">
        <f t="shared" si="15"/>
        <v>6.4499999999999993</v>
      </c>
      <c r="H172" s="244">
        <f t="shared" si="16"/>
        <v>5.59</v>
      </c>
      <c r="I172" s="42">
        <f>GENERAL!F8514</f>
        <v>0.83</v>
      </c>
      <c r="J172" s="56">
        <f t="shared" si="17"/>
        <v>1.4620000000000002</v>
      </c>
      <c r="K172" s="19">
        <f t="shared" si="12"/>
        <v>1.3889</v>
      </c>
      <c r="L172" s="49">
        <f t="shared" si="13"/>
        <v>1.3158000000000003</v>
      </c>
    </row>
    <row r="173" spans="1:12">
      <c r="A173" s="3">
        <v>5641140500</v>
      </c>
      <c r="B173" s="13" t="s">
        <v>8351</v>
      </c>
      <c r="C173" s="19">
        <f>GENERAL!C8515</f>
        <v>10.86</v>
      </c>
      <c r="D173" s="27" t="str">
        <f>GENERAL!D8515</f>
        <v>NCPTEMP</v>
      </c>
      <c r="E173" s="26">
        <f>GENERAL!E8515</f>
        <v>500</v>
      </c>
      <c r="F173" s="244">
        <f t="shared" si="14"/>
        <v>9.2309999999999999</v>
      </c>
      <c r="G173" s="244">
        <f t="shared" si="15"/>
        <v>8.1449999999999996</v>
      </c>
      <c r="H173" s="244">
        <f t="shared" si="16"/>
        <v>7.0590000000000002</v>
      </c>
      <c r="I173" s="42">
        <f>GENERAL!F8515</f>
        <v>0.83</v>
      </c>
      <c r="J173" s="56">
        <f t="shared" si="17"/>
        <v>1.8462000000000003</v>
      </c>
      <c r="K173" s="19">
        <f t="shared" si="12"/>
        <v>1.7538900000000002</v>
      </c>
      <c r="L173" s="49">
        <f t="shared" si="13"/>
        <v>1.6615800000000003</v>
      </c>
    </row>
    <row r="174" spans="1:12">
      <c r="A174" s="3">
        <v>5641140600</v>
      </c>
      <c r="B174" s="13" t="s">
        <v>8352</v>
      </c>
      <c r="C174" s="19">
        <f>GENERAL!C8516</f>
        <v>13.41</v>
      </c>
      <c r="D174" s="27" t="str">
        <f>GENERAL!D8516</f>
        <v>NCPTEMP</v>
      </c>
      <c r="E174" s="26">
        <f>GENERAL!E8516</f>
        <v>400</v>
      </c>
      <c r="F174" s="244">
        <f t="shared" si="14"/>
        <v>11.3985</v>
      </c>
      <c r="G174" s="244">
        <f t="shared" si="15"/>
        <v>10.057500000000001</v>
      </c>
      <c r="H174" s="244">
        <f t="shared" si="16"/>
        <v>8.7164999999999999</v>
      </c>
      <c r="I174" s="42">
        <f>GENERAL!F8516</f>
        <v>0.83</v>
      </c>
      <c r="J174" s="56">
        <f t="shared" si="17"/>
        <v>2.2797000000000005</v>
      </c>
      <c r="K174" s="19">
        <f t="shared" si="12"/>
        <v>2.1657150000000005</v>
      </c>
      <c r="L174" s="49">
        <f t="shared" si="13"/>
        <v>2.0517300000000005</v>
      </c>
    </row>
    <row r="175" spans="1:12">
      <c r="A175" s="3">
        <v>5621080060</v>
      </c>
      <c r="B175" s="13" t="s">
        <v>8302</v>
      </c>
      <c r="C175" s="19">
        <f>GENERAL!C8448</f>
        <v>1.44</v>
      </c>
      <c r="D175" s="27" t="str">
        <f>GENERAL!D8448</f>
        <v>N/A</v>
      </c>
      <c r="E175" s="26">
        <f>GENERAL!E8448</f>
        <v>14000</v>
      </c>
      <c r="F175" s="244">
        <f t="shared" si="14"/>
        <v>1.224</v>
      </c>
      <c r="G175" s="244">
        <f t="shared" si="15"/>
        <v>1.08</v>
      </c>
      <c r="H175" s="244">
        <f t="shared" si="16"/>
        <v>0.93599999999999994</v>
      </c>
      <c r="I175" s="42">
        <f>GENERAL!F8448</f>
        <v>0.86</v>
      </c>
      <c r="J175" s="56">
        <f t="shared" si="17"/>
        <v>0.2016</v>
      </c>
      <c r="K175" s="19">
        <f t="shared" si="12"/>
        <v>0.19152</v>
      </c>
      <c r="L175" s="49">
        <f t="shared" si="13"/>
        <v>0.18144000000000002</v>
      </c>
    </row>
    <row r="176" spans="1:12">
      <c r="A176" s="3">
        <v>5621080090</v>
      </c>
      <c r="B176" s="13" t="s">
        <v>8303</v>
      </c>
      <c r="C176" s="19">
        <f>GENERAL!C8449</f>
        <v>1.66</v>
      </c>
      <c r="D176" s="27" t="str">
        <f>GENERAL!D8449</f>
        <v>N/A</v>
      </c>
      <c r="E176" s="26">
        <f>GENERAL!E8449</f>
        <v>10000</v>
      </c>
      <c r="F176" s="244">
        <f t="shared" si="14"/>
        <v>1.4109999999999998</v>
      </c>
      <c r="G176" s="244">
        <f t="shared" si="15"/>
        <v>1.2449999999999999</v>
      </c>
      <c r="H176" s="244">
        <f t="shared" si="16"/>
        <v>1.079</v>
      </c>
      <c r="I176" s="42">
        <f>GENERAL!F8449</f>
        <v>0.86</v>
      </c>
      <c r="J176" s="56">
        <f t="shared" si="17"/>
        <v>0.23240000000000002</v>
      </c>
      <c r="K176" s="19">
        <f t="shared" si="12"/>
        <v>0.22078</v>
      </c>
      <c r="L176" s="49">
        <f t="shared" si="13"/>
        <v>0.20916000000000001</v>
      </c>
    </row>
    <row r="177" spans="1:12">
      <c r="A177" s="3">
        <v>5621080100</v>
      </c>
      <c r="B177" s="13" t="s">
        <v>8304</v>
      </c>
      <c r="C177" s="19">
        <f>GENERAL!C8450</f>
        <v>1.87</v>
      </c>
      <c r="D177" s="27" t="str">
        <f>GENERAL!D8450</f>
        <v>N/A</v>
      </c>
      <c r="E177" s="26">
        <f>GENERAL!E8450</f>
        <v>8000</v>
      </c>
      <c r="F177" s="244">
        <f t="shared" si="14"/>
        <v>1.5895000000000001</v>
      </c>
      <c r="G177" s="244">
        <f t="shared" si="15"/>
        <v>1.4025000000000001</v>
      </c>
      <c r="H177" s="244">
        <f t="shared" si="16"/>
        <v>1.2155</v>
      </c>
      <c r="I177" s="42">
        <f>GENERAL!F8450</f>
        <v>0.86</v>
      </c>
      <c r="J177" s="56">
        <f t="shared" si="17"/>
        <v>0.26180000000000003</v>
      </c>
      <c r="K177" s="19">
        <f t="shared" si="12"/>
        <v>0.24871000000000001</v>
      </c>
      <c r="L177" s="49">
        <f t="shared" si="13"/>
        <v>0.23562000000000002</v>
      </c>
    </row>
    <row r="178" spans="1:12">
      <c r="A178" s="3">
        <v>5620080060</v>
      </c>
      <c r="B178" s="13" t="s">
        <v>8284</v>
      </c>
      <c r="C178" s="19">
        <f>GENERAL!C8426</f>
        <v>0.82</v>
      </c>
      <c r="D178" s="27" t="str">
        <f>GENERAL!D8426</f>
        <v>N/A</v>
      </c>
      <c r="E178" s="26">
        <f>GENERAL!E8426</f>
        <v>14000</v>
      </c>
      <c r="F178" s="244">
        <f t="shared" si="14"/>
        <v>0.69699999999999995</v>
      </c>
      <c r="G178" s="244">
        <f t="shared" si="15"/>
        <v>0.61499999999999999</v>
      </c>
      <c r="H178" s="244">
        <f t="shared" si="16"/>
        <v>0.53300000000000003</v>
      </c>
      <c r="I178" s="42">
        <f>GENERAL!F8426</f>
        <v>0.86</v>
      </c>
      <c r="J178" s="56">
        <f t="shared" si="17"/>
        <v>0.1148</v>
      </c>
      <c r="K178" s="19">
        <f t="shared" si="12"/>
        <v>0.10905999999999999</v>
      </c>
      <c r="L178" s="49">
        <f t="shared" si="13"/>
        <v>0.10332</v>
      </c>
    </row>
    <row r="179" spans="1:12">
      <c r="A179" s="3">
        <v>5620080090</v>
      </c>
      <c r="B179" s="13" t="s">
        <v>8285</v>
      </c>
      <c r="C179" s="19">
        <f>GENERAL!C8427</f>
        <v>1</v>
      </c>
      <c r="D179" s="27" t="str">
        <f>GENERAL!D8427</f>
        <v>N/A</v>
      </c>
      <c r="E179" s="26">
        <f>GENERAL!E8427</f>
        <v>10000</v>
      </c>
      <c r="F179" s="244">
        <f t="shared" si="14"/>
        <v>0.85</v>
      </c>
      <c r="G179" s="244">
        <f t="shared" si="15"/>
        <v>0.75</v>
      </c>
      <c r="H179" s="244">
        <f t="shared" si="16"/>
        <v>0.65</v>
      </c>
      <c r="I179" s="42">
        <f>GENERAL!F8427</f>
        <v>0.86</v>
      </c>
      <c r="J179" s="56">
        <f t="shared" si="17"/>
        <v>0.14000000000000001</v>
      </c>
      <c r="K179" s="19">
        <f t="shared" si="12"/>
        <v>0.13300000000000001</v>
      </c>
      <c r="L179" s="49">
        <f t="shared" si="13"/>
        <v>0.12600000000000003</v>
      </c>
    </row>
    <row r="180" spans="1:12">
      <c r="A180" s="3">
        <v>5620080100</v>
      </c>
      <c r="B180" s="13" t="s">
        <v>8286</v>
      </c>
      <c r="C180" s="19">
        <f>GENERAL!C8428</f>
        <v>1.1499999999999999</v>
      </c>
      <c r="D180" s="27" t="str">
        <f>GENERAL!D8428</f>
        <v>N/A</v>
      </c>
      <c r="E180" s="26">
        <f>GENERAL!E8428</f>
        <v>8000</v>
      </c>
      <c r="F180" s="244">
        <f t="shared" si="14"/>
        <v>0.97749999999999992</v>
      </c>
      <c r="G180" s="244">
        <f t="shared" si="15"/>
        <v>0.86249999999999993</v>
      </c>
      <c r="H180" s="244">
        <f t="shared" si="16"/>
        <v>0.74749999999999994</v>
      </c>
      <c r="I180" s="42">
        <f>GENERAL!F8428</f>
        <v>0.86</v>
      </c>
      <c r="J180" s="56">
        <f t="shared" si="17"/>
        <v>0.161</v>
      </c>
      <c r="K180" s="19">
        <f t="shared" si="12"/>
        <v>0.15295</v>
      </c>
      <c r="L180" s="49">
        <f t="shared" si="13"/>
        <v>0.1449</v>
      </c>
    </row>
    <row r="181" spans="1:12">
      <c r="A181" s="3">
        <v>5620080120</v>
      </c>
      <c r="B181" s="13" t="s">
        <v>8287</v>
      </c>
      <c r="C181" s="19">
        <f>GENERAL!C8429</f>
        <v>1.35</v>
      </c>
      <c r="D181" s="27" t="str">
        <f>GENERAL!D8429</f>
        <v>N/A</v>
      </c>
      <c r="E181" s="26">
        <f>GENERAL!E8429</f>
        <v>7000</v>
      </c>
      <c r="F181" s="244">
        <f t="shared" si="14"/>
        <v>1.1475</v>
      </c>
      <c r="G181" s="244">
        <f t="shared" si="15"/>
        <v>1.0125000000000002</v>
      </c>
      <c r="H181" s="244">
        <f t="shared" si="16"/>
        <v>0.87750000000000006</v>
      </c>
      <c r="I181" s="42">
        <f>GENERAL!F8429</f>
        <v>0.86</v>
      </c>
      <c r="J181" s="56">
        <f t="shared" si="17"/>
        <v>0.18900000000000003</v>
      </c>
      <c r="K181" s="19">
        <f t="shared" si="12"/>
        <v>0.17955000000000002</v>
      </c>
      <c r="L181" s="49">
        <f t="shared" si="13"/>
        <v>0.17010000000000003</v>
      </c>
    </row>
    <row r="182" spans="1:12">
      <c r="A182" s="3">
        <v>5620080160</v>
      </c>
      <c r="B182" s="13" t="s">
        <v>8288</v>
      </c>
      <c r="C182" s="19">
        <f>GENERAL!C8430</f>
        <v>1.52</v>
      </c>
      <c r="D182" s="27" t="str">
        <f>GENERAL!D8430</f>
        <v>N/A</v>
      </c>
      <c r="E182" s="26">
        <f>GENERAL!E8430</f>
        <v>6000</v>
      </c>
      <c r="F182" s="244">
        <f t="shared" si="14"/>
        <v>1.292</v>
      </c>
      <c r="G182" s="244">
        <f t="shared" si="15"/>
        <v>1.1400000000000001</v>
      </c>
      <c r="H182" s="244">
        <f t="shared" si="16"/>
        <v>0.9880000000000001</v>
      </c>
      <c r="I182" s="42">
        <f>GENERAL!F8430</f>
        <v>0.86</v>
      </c>
      <c r="J182" s="56">
        <f t="shared" si="17"/>
        <v>0.21280000000000002</v>
      </c>
      <c r="K182" s="19">
        <f t="shared" si="12"/>
        <v>0.20216000000000001</v>
      </c>
      <c r="L182" s="49">
        <f t="shared" si="13"/>
        <v>0.19152000000000002</v>
      </c>
    </row>
    <row r="183" spans="1:12">
      <c r="A183" s="3">
        <v>5620080180</v>
      </c>
      <c r="B183" s="13" t="s">
        <v>8289</v>
      </c>
      <c r="C183" s="19">
        <f>GENERAL!C8431</f>
        <v>1.66</v>
      </c>
      <c r="D183" s="27" t="str">
        <f>GENERAL!D8431</f>
        <v>N/A</v>
      </c>
      <c r="E183" s="26">
        <f>GENERAL!E8431</f>
        <v>5500</v>
      </c>
      <c r="F183" s="244">
        <f t="shared" si="14"/>
        <v>1.4109999999999998</v>
      </c>
      <c r="G183" s="244">
        <f t="shared" si="15"/>
        <v>1.2449999999999999</v>
      </c>
      <c r="H183" s="244">
        <f t="shared" si="16"/>
        <v>1.079</v>
      </c>
      <c r="I183" s="42">
        <f>GENERAL!F8431</f>
        <v>0.86</v>
      </c>
      <c r="J183" s="56">
        <f t="shared" si="17"/>
        <v>0.23240000000000002</v>
      </c>
      <c r="K183" s="19">
        <f t="shared" si="12"/>
        <v>0.22078</v>
      </c>
      <c r="L183" s="49">
        <f t="shared" si="13"/>
        <v>0.20916000000000001</v>
      </c>
    </row>
    <row r="184" spans="1:12">
      <c r="A184" s="3">
        <v>5620080200</v>
      </c>
      <c r="B184" s="13" t="s">
        <v>8290</v>
      </c>
      <c r="C184" s="19">
        <f>GENERAL!C8432</f>
        <v>1.94</v>
      </c>
      <c r="D184" s="27" t="str">
        <f>GENERAL!D8432</f>
        <v>N/A</v>
      </c>
      <c r="E184" s="26">
        <f>GENERAL!E8432</f>
        <v>4000</v>
      </c>
      <c r="F184" s="244">
        <f t="shared" si="14"/>
        <v>1.649</v>
      </c>
      <c r="G184" s="244">
        <f t="shared" si="15"/>
        <v>1.4550000000000001</v>
      </c>
      <c r="H184" s="244">
        <f t="shared" si="16"/>
        <v>1.2609999999999999</v>
      </c>
      <c r="I184" s="42">
        <f>GENERAL!F8432</f>
        <v>0.86</v>
      </c>
      <c r="J184" s="56">
        <f t="shared" si="17"/>
        <v>0.27160000000000001</v>
      </c>
      <c r="K184" s="19">
        <f t="shared" si="12"/>
        <v>0.25801999999999997</v>
      </c>
      <c r="L184" s="49">
        <f t="shared" si="13"/>
        <v>0.24444000000000002</v>
      </c>
    </row>
    <row r="185" spans="1:12">
      <c r="A185" s="3">
        <v>5620080260</v>
      </c>
      <c r="B185" s="13" t="s">
        <v>8291</v>
      </c>
      <c r="C185" s="19">
        <f>GENERAL!C8433</f>
        <v>2.33</v>
      </c>
      <c r="D185" s="27" t="str">
        <f>GENERAL!D8433</f>
        <v>N/A</v>
      </c>
      <c r="E185" s="26">
        <f>GENERAL!E8433</f>
        <v>2500</v>
      </c>
      <c r="F185" s="244">
        <f t="shared" si="14"/>
        <v>1.9804999999999999</v>
      </c>
      <c r="G185" s="244">
        <f t="shared" si="15"/>
        <v>1.7475000000000001</v>
      </c>
      <c r="H185" s="244">
        <f t="shared" si="16"/>
        <v>1.5145000000000002</v>
      </c>
      <c r="I185" s="42">
        <f>GENERAL!F8433</f>
        <v>0.86</v>
      </c>
      <c r="J185" s="56">
        <f t="shared" si="17"/>
        <v>0.32620000000000005</v>
      </c>
      <c r="K185" s="19">
        <f t="shared" si="12"/>
        <v>0.30989000000000005</v>
      </c>
      <c r="L185" s="49">
        <f t="shared" si="13"/>
        <v>0.29358000000000006</v>
      </c>
    </row>
    <row r="186" spans="1:12">
      <c r="A186" s="3">
        <v>5620080300</v>
      </c>
      <c r="B186" s="13" t="s">
        <v>8292</v>
      </c>
      <c r="C186" s="19">
        <f>GENERAL!C8434</f>
        <v>2.71</v>
      </c>
      <c r="D186" s="27" t="str">
        <f>GENERAL!D8434</f>
        <v>N/A</v>
      </c>
      <c r="E186" s="26">
        <f>GENERAL!E8434</f>
        <v>2000</v>
      </c>
      <c r="F186" s="244">
        <f t="shared" si="14"/>
        <v>2.3035000000000001</v>
      </c>
      <c r="G186" s="244">
        <f t="shared" si="15"/>
        <v>2.0324999999999998</v>
      </c>
      <c r="H186" s="244">
        <f t="shared" si="16"/>
        <v>1.7615000000000001</v>
      </c>
      <c r="I186" s="42">
        <f>GENERAL!F8434</f>
        <v>0.86</v>
      </c>
      <c r="J186" s="56">
        <f t="shared" si="17"/>
        <v>0.37940000000000002</v>
      </c>
      <c r="K186" s="19">
        <f t="shared" si="12"/>
        <v>0.36042999999999997</v>
      </c>
      <c r="L186" s="49">
        <f t="shared" si="13"/>
        <v>0.34146000000000004</v>
      </c>
    </row>
    <row r="187" spans="1:12">
      <c r="A187" s="3">
        <v>5620108060</v>
      </c>
      <c r="B187" s="13" t="s">
        <v>8293</v>
      </c>
      <c r="C187" s="19">
        <f>GENERAL!C8435</f>
        <v>0.82400000000000007</v>
      </c>
      <c r="D187" s="27">
        <f>GENERAL!D8435</f>
        <v>1000</v>
      </c>
      <c r="E187" s="26">
        <f>GENERAL!E8435</f>
        <v>14000</v>
      </c>
      <c r="F187" s="244">
        <f t="shared" si="14"/>
        <v>0.70040000000000002</v>
      </c>
      <c r="G187" s="244">
        <f t="shared" si="15"/>
        <v>0.6180000000000001</v>
      </c>
      <c r="H187" s="244">
        <f t="shared" si="16"/>
        <v>0.53560000000000008</v>
      </c>
      <c r="I187" s="42">
        <f>GENERAL!F8435</f>
        <v>0.83</v>
      </c>
      <c r="J187" s="56">
        <f t="shared" si="17"/>
        <v>0.14008000000000004</v>
      </c>
      <c r="K187" s="19">
        <f t="shared" si="12"/>
        <v>0.13307600000000003</v>
      </c>
      <c r="L187" s="49">
        <f t="shared" si="13"/>
        <v>0.12607200000000005</v>
      </c>
    </row>
    <row r="188" spans="1:12">
      <c r="A188" s="3">
        <v>5620108090</v>
      </c>
      <c r="B188" s="13" t="s">
        <v>8294</v>
      </c>
      <c r="C188" s="19">
        <f>GENERAL!C8436</f>
        <v>0.99909999999999999</v>
      </c>
      <c r="D188" s="27">
        <f>GENERAL!D8436</f>
        <v>1000</v>
      </c>
      <c r="E188" s="26">
        <f>GENERAL!E8436</f>
        <v>10000</v>
      </c>
      <c r="F188" s="244">
        <f t="shared" si="14"/>
        <v>0.84923499999999996</v>
      </c>
      <c r="G188" s="244">
        <f t="shared" si="15"/>
        <v>0.74932500000000002</v>
      </c>
      <c r="H188" s="244">
        <f t="shared" si="16"/>
        <v>0.64941499999999996</v>
      </c>
      <c r="I188" s="42">
        <f>GENERAL!F8436</f>
        <v>0.83</v>
      </c>
      <c r="J188" s="56">
        <f t="shared" si="17"/>
        <v>0.16984700000000003</v>
      </c>
      <c r="K188" s="19">
        <f t="shared" si="12"/>
        <v>0.16135465000000002</v>
      </c>
      <c r="L188" s="49">
        <f t="shared" si="13"/>
        <v>0.15286230000000003</v>
      </c>
    </row>
    <row r="189" spans="1:12">
      <c r="A189" s="3">
        <v>5620108100</v>
      </c>
      <c r="B189" s="13" t="s">
        <v>8295</v>
      </c>
      <c r="C189" s="19">
        <f>GENERAL!C8437</f>
        <v>1.1536000000000002</v>
      </c>
      <c r="D189" s="27">
        <f>GENERAL!D8437</f>
        <v>800</v>
      </c>
      <c r="E189" s="26">
        <f>GENERAL!E8437</f>
        <v>8000</v>
      </c>
      <c r="F189" s="244">
        <f t="shared" si="14"/>
        <v>0.9805600000000001</v>
      </c>
      <c r="G189" s="244">
        <f t="shared" si="15"/>
        <v>0.86520000000000019</v>
      </c>
      <c r="H189" s="244">
        <f t="shared" si="16"/>
        <v>0.74984000000000017</v>
      </c>
      <c r="I189" s="42">
        <f>GENERAL!F8437</f>
        <v>0.83</v>
      </c>
      <c r="J189" s="56">
        <f t="shared" si="17"/>
        <v>0.19611200000000006</v>
      </c>
      <c r="K189" s="19">
        <f t="shared" si="12"/>
        <v>0.18630640000000004</v>
      </c>
      <c r="L189" s="49">
        <f t="shared" si="13"/>
        <v>0.17650080000000007</v>
      </c>
    </row>
    <row r="190" spans="1:12">
      <c r="A190" s="3">
        <v>5620108120</v>
      </c>
      <c r="B190" s="13" t="s">
        <v>8296</v>
      </c>
      <c r="C190" s="19">
        <f>GENERAL!C8438</f>
        <v>1.3493000000000002</v>
      </c>
      <c r="D190" s="27">
        <f>GENERAL!D8438</f>
        <v>700</v>
      </c>
      <c r="E190" s="26">
        <f>GENERAL!E8438</f>
        <v>7000</v>
      </c>
      <c r="F190" s="244">
        <f t="shared" si="14"/>
        <v>1.1469050000000001</v>
      </c>
      <c r="G190" s="244">
        <f t="shared" si="15"/>
        <v>1.0119750000000001</v>
      </c>
      <c r="H190" s="244">
        <f t="shared" si="16"/>
        <v>0.87704500000000019</v>
      </c>
      <c r="I190" s="42">
        <f>GENERAL!F8438</f>
        <v>0.83</v>
      </c>
      <c r="J190" s="56">
        <f t="shared" si="17"/>
        <v>0.22938100000000008</v>
      </c>
      <c r="K190" s="19">
        <f t="shared" si="12"/>
        <v>0.21791195000000008</v>
      </c>
      <c r="L190" s="49">
        <f t="shared" si="13"/>
        <v>0.20644290000000007</v>
      </c>
    </row>
    <row r="191" spans="1:12">
      <c r="A191" s="3">
        <v>5620108160</v>
      </c>
      <c r="B191" s="13" t="s">
        <v>8297</v>
      </c>
      <c r="C191" s="19">
        <f>GENERAL!C8439</f>
        <v>1.5244</v>
      </c>
      <c r="D191" s="27">
        <f>GENERAL!D8439</f>
        <v>600</v>
      </c>
      <c r="E191" s="26">
        <f>GENERAL!E8439</f>
        <v>6000</v>
      </c>
      <c r="F191" s="244">
        <f t="shared" si="14"/>
        <v>1.2957399999999999</v>
      </c>
      <c r="G191" s="244">
        <f t="shared" si="15"/>
        <v>1.1433</v>
      </c>
      <c r="H191" s="244">
        <f t="shared" si="16"/>
        <v>0.99086000000000007</v>
      </c>
      <c r="I191" s="42">
        <f>GENERAL!F8439</f>
        <v>0.83</v>
      </c>
      <c r="J191" s="56">
        <f t="shared" si="17"/>
        <v>0.25914800000000004</v>
      </c>
      <c r="K191" s="19">
        <f t="shared" si="12"/>
        <v>0.24619060000000004</v>
      </c>
      <c r="L191" s="49">
        <f t="shared" si="13"/>
        <v>0.23323320000000006</v>
      </c>
    </row>
    <row r="192" spans="1:12">
      <c r="A192" s="3">
        <v>5620108180</v>
      </c>
      <c r="B192" s="13" t="s">
        <v>8298</v>
      </c>
      <c r="C192" s="19">
        <f>GENERAL!C8440</f>
        <v>1.6583000000000001</v>
      </c>
      <c r="D192" s="27">
        <f>GENERAL!D8440</f>
        <v>550</v>
      </c>
      <c r="E192" s="26">
        <f>GENERAL!E8440</f>
        <v>5500</v>
      </c>
      <c r="F192" s="244">
        <f t="shared" si="14"/>
        <v>1.4095550000000001</v>
      </c>
      <c r="G192" s="244">
        <f t="shared" si="15"/>
        <v>1.243725</v>
      </c>
      <c r="H192" s="244">
        <f t="shared" si="16"/>
        <v>1.077895</v>
      </c>
      <c r="I192" s="42">
        <f>GENERAL!F8440</f>
        <v>0.83</v>
      </c>
      <c r="J192" s="56">
        <f t="shared" si="17"/>
        <v>0.28191100000000008</v>
      </c>
      <c r="K192" s="19">
        <f t="shared" si="12"/>
        <v>0.26781545000000007</v>
      </c>
      <c r="L192" s="49">
        <f t="shared" si="13"/>
        <v>0.25371990000000005</v>
      </c>
    </row>
    <row r="193" spans="1:12">
      <c r="A193" s="3">
        <v>5620108200</v>
      </c>
      <c r="B193" s="13" t="s">
        <v>8299</v>
      </c>
      <c r="C193" s="19">
        <f>GENERAL!C8441</f>
        <v>1.9363999999999999</v>
      </c>
      <c r="D193" s="27">
        <f>GENERAL!D8441</f>
        <v>400</v>
      </c>
      <c r="E193" s="26">
        <f>GENERAL!E8441</f>
        <v>4000</v>
      </c>
      <c r="F193" s="244">
        <f t="shared" si="14"/>
        <v>1.64594</v>
      </c>
      <c r="G193" s="244">
        <f t="shared" si="15"/>
        <v>1.4522999999999999</v>
      </c>
      <c r="H193" s="244">
        <f t="shared" si="16"/>
        <v>1.2586599999999999</v>
      </c>
      <c r="I193" s="42">
        <f>GENERAL!F8441</f>
        <v>0.83</v>
      </c>
      <c r="J193" s="56">
        <f t="shared" si="17"/>
        <v>0.32918800000000004</v>
      </c>
      <c r="K193" s="19">
        <f t="shared" si="12"/>
        <v>0.31272860000000002</v>
      </c>
      <c r="L193" s="49">
        <f t="shared" si="13"/>
        <v>0.29626920000000007</v>
      </c>
    </row>
    <row r="194" spans="1:12">
      <c r="A194" s="3">
        <v>5620108260</v>
      </c>
      <c r="B194" s="13" t="s">
        <v>8300</v>
      </c>
      <c r="C194" s="19">
        <f>GENERAL!C8442</f>
        <v>2.3277999999999999</v>
      </c>
      <c r="D194" s="27">
        <f>GENERAL!D8442</f>
        <v>250</v>
      </c>
      <c r="E194" s="26">
        <f>GENERAL!E8442</f>
        <v>2500</v>
      </c>
      <c r="F194" s="244">
        <f t="shared" si="14"/>
        <v>1.9786299999999999</v>
      </c>
      <c r="G194" s="244">
        <f t="shared" si="15"/>
        <v>1.7458499999999999</v>
      </c>
      <c r="H194" s="244">
        <f t="shared" si="16"/>
        <v>1.5130699999999999</v>
      </c>
      <c r="I194" s="42">
        <f>GENERAL!F8442</f>
        <v>0.83</v>
      </c>
      <c r="J194" s="56">
        <f t="shared" si="17"/>
        <v>0.39572600000000008</v>
      </c>
      <c r="K194" s="19">
        <f t="shared" si="12"/>
        <v>0.37593970000000004</v>
      </c>
      <c r="L194" s="49">
        <f t="shared" si="13"/>
        <v>0.35615340000000006</v>
      </c>
    </row>
    <row r="195" spans="1:12">
      <c r="A195" s="3">
        <v>5620108300</v>
      </c>
      <c r="B195" s="13" t="s">
        <v>8301</v>
      </c>
      <c r="C195" s="19">
        <f>GENERAL!C8443</f>
        <v>2.7088999999999999</v>
      </c>
      <c r="D195" s="27">
        <f>GENERAL!D8443</f>
        <v>200</v>
      </c>
      <c r="E195" s="26">
        <f>GENERAL!E8443</f>
        <v>2000</v>
      </c>
      <c r="F195" s="244">
        <f t="shared" si="14"/>
        <v>2.302565</v>
      </c>
      <c r="G195" s="244">
        <f t="shared" si="15"/>
        <v>2.0316749999999999</v>
      </c>
      <c r="H195" s="244">
        <f t="shared" si="16"/>
        <v>1.760785</v>
      </c>
      <c r="I195" s="42">
        <f>GENERAL!F8443</f>
        <v>0.83</v>
      </c>
      <c r="J195" s="56">
        <f t="shared" si="17"/>
        <v>0.46051300000000006</v>
      </c>
      <c r="K195" s="19">
        <f t="shared" si="12"/>
        <v>0.43748735000000005</v>
      </c>
      <c r="L195" s="49">
        <f t="shared" si="13"/>
        <v>0.41446170000000004</v>
      </c>
    </row>
    <row r="196" spans="1:12">
      <c r="A196" s="3">
        <v>5620100060</v>
      </c>
      <c r="B196" s="13" t="s">
        <v>13928</v>
      </c>
      <c r="C196" s="19">
        <f>GENERAL!C8444</f>
        <v>1.2668999999999999</v>
      </c>
      <c r="D196" s="27">
        <f>GENERAL!D8444</f>
        <v>2500</v>
      </c>
      <c r="E196" s="26">
        <f>GENERAL!E8444</f>
        <v>10000</v>
      </c>
      <c r="F196" s="244">
        <f t="shared" si="14"/>
        <v>1.076865</v>
      </c>
      <c r="G196" s="244">
        <f t="shared" si="15"/>
        <v>0.95017499999999999</v>
      </c>
      <c r="H196" s="244">
        <f t="shared" si="16"/>
        <v>0.82348500000000002</v>
      </c>
      <c r="I196" s="42">
        <f>GENERAL!F8444</f>
        <v>0.83</v>
      </c>
      <c r="J196" s="56">
        <f>C196*(1-I196)</f>
        <v>0.21537300000000004</v>
      </c>
      <c r="K196" s="19">
        <f t="shared" si="12"/>
        <v>0.20460435000000002</v>
      </c>
      <c r="L196" s="49">
        <f t="shared" si="13"/>
        <v>0.19383570000000003</v>
      </c>
    </row>
    <row r="197" spans="1:12">
      <c r="A197" s="3">
        <v>5620100090</v>
      </c>
      <c r="B197" s="13" t="s">
        <v>13929</v>
      </c>
      <c r="C197" s="19">
        <f>GENERAL!C8445</f>
        <v>1.5038</v>
      </c>
      <c r="D197" s="27">
        <f>GENERAL!D8445</f>
        <v>2000</v>
      </c>
      <c r="E197" s="26">
        <f>GENERAL!E8445</f>
        <v>8000</v>
      </c>
      <c r="F197" s="244">
        <f t="shared" si="14"/>
        <v>1.27823</v>
      </c>
      <c r="G197" s="244">
        <f t="shared" si="15"/>
        <v>1.12785</v>
      </c>
      <c r="H197" s="244">
        <f t="shared" si="16"/>
        <v>0.97747000000000006</v>
      </c>
      <c r="I197" s="42">
        <f>GENERAL!F8445</f>
        <v>0.83</v>
      </c>
      <c r="J197" s="56">
        <f>C197*(1-I197)</f>
        <v>0.25564600000000004</v>
      </c>
      <c r="K197" s="19">
        <f t="shared" si="12"/>
        <v>0.24286370000000002</v>
      </c>
      <c r="L197" s="49">
        <f t="shared" si="13"/>
        <v>0.23008140000000005</v>
      </c>
    </row>
    <row r="198" spans="1:12">
      <c r="A198" s="3">
        <v>5620100100</v>
      </c>
      <c r="B198" s="13" t="s">
        <v>13930</v>
      </c>
      <c r="C198" s="19">
        <f>GENERAL!C8446</f>
        <v>1.7716000000000001</v>
      </c>
      <c r="D198" s="27">
        <f>GENERAL!D8446</f>
        <v>1750</v>
      </c>
      <c r="E198" s="26">
        <f>GENERAL!E8446</f>
        <v>7000</v>
      </c>
      <c r="F198" s="244">
        <f t="shared" si="14"/>
        <v>1.50586</v>
      </c>
      <c r="G198" s="244">
        <f t="shared" si="15"/>
        <v>1.3287</v>
      </c>
      <c r="H198" s="244">
        <f t="shared" si="16"/>
        <v>1.15154</v>
      </c>
      <c r="I198" s="42">
        <f>GENERAL!F8446</f>
        <v>0.83</v>
      </c>
      <c r="J198" s="56">
        <f>C198*(1-I198)</f>
        <v>0.30117200000000011</v>
      </c>
      <c r="K198" s="19">
        <f t="shared" si="12"/>
        <v>0.28611340000000007</v>
      </c>
      <c r="L198" s="49">
        <f t="shared" si="13"/>
        <v>0.2710548000000001</v>
      </c>
    </row>
    <row r="199" spans="1:12">
      <c r="A199" s="3">
        <v>5620100120</v>
      </c>
      <c r="B199" s="13" t="s">
        <v>13931</v>
      </c>
      <c r="C199" s="19">
        <f>GENERAL!C8447</f>
        <v>2.0291000000000001</v>
      </c>
      <c r="D199" s="27">
        <f>GENERAL!D8447</f>
        <v>1100</v>
      </c>
      <c r="E199" s="26">
        <f>GENERAL!E8447</f>
        <v>4400</v>
      </c>
      <c r="F199" s="244">
        <f t="shared" si="14"/>
        <v>1.7247350000000001</v>
      </c>
      <c r="G199" s="244">
        <f t="shared" si="15"/>
        <v>1.5218250000000002</v>
      </c>
      <c r="H199" s="244">
        <f t="shared" si="16"/>
        <v>1.3189150000000001</v>
      </c>
      <c r="I199" s="42">
        <f>GENERAL!F8447</f>
        <v>0.83</v>
      </c>
      <c r="J199" s="56">
        <f>C199*(1-I199)</f>
        <v>0.34494700000000011</v>
      </c>
      <c r="K199" s="19">
        <f t="shared" si="12"/>
        <v>0.32769965000000012</v>
      </c>
      <c r="L199" s="49">
        <f t="shared" si="13"/>
        <v>0.31045230000000013</v>
      </c>
    </row>
    <row r="200" spans="1:12">
      <c r="A200" s="3">
        <v>5670080060</v>
      </c>
      <c r="B200" s="13" t="s">
        <v>8443</v>
      </c>
      <c r="C200" s="19">
        <f>GENERAL!C8607</f>
        <v>0.7</v>
      </c>
      <c r="D200" s="27" t="str">
        <f>GENERAL!D8607</f>
        <v>N/A</v>
      </c>
      <c r="E200" s="26">
        <f>GENERAL!E8607</f>
        <v>14000</v>
      </c>
      <c r="F200" s="244">
        <f t="shared" si="14"/>
        <v>0.59499999999999997</v>
      </c>
      <c r="G200" s="244">
        <f t="shared" si="15"/>
        <v>0.52499999999999991</v>
      </c>
      <c r="H200" s="244">
        <f t="shared" si="16"/>
        <v>0.45499999999999996</v>
      </c>
      <c r="I200" s="42">
        <f>GENERAL!F8607</f>
        <v>0.86</v>
      </c>
      <c r="J200" s="56">
        <f t="shared" si="17"/>
        <v>9.8000000000000004E-2</v>
      </c>
      <c r="K200" s="19">
        <f t="shared" ref="K200:K263" si="18">C200*(1-I200)*(1-J$6)</f>
        <v>9.3100000000000002E-2</v>
      </c>
      <c r="L200" s="49">
        <f t="shared" ref="L200:L263" si="19">C200*(1-I200)*(1-K$6)</f>
        <v>8.8200000000000001E-2</v>
      </c>
    </row>
    <row r="201" spans="1:12">
      <c r="A201" s="3">
        <v>5670080090</v>
      </c>
      <c r="B201" s="13" t="s">
        <v>8444</v>
      </c>
      <c r="C201" s="19">
        <f>GENERAL!C8608</f>
        <v>0.82</v>
      </c>
      <c r="D201" s="27" t="str">
        <f>GENERAL!D8608</f>
        <v>N/A</v>
      </c>
      <c r="E201" s="26">
        <f>GENERAL!E8608</f>
        <v>10000</v>
      </c>
      <c r="F201" s="244">
        <f t="shared" ref="F201:F264" si="20">C201*0.85</f>
        <v>0.69699999999999995</v>
      </c>
      <c r="G201" s="244">
        <f t="shared" ref="G201:G264" si="21">C201*0.75</f>
        <v>0.61499999999999999</v>
      </c>
      <c r="H201" s="244">
        <f t="shared" ref="H201:H264" si="22">C201*0.65</f>
        <v>0.53300000000000003</v>
      </c>
      <c r="I201" s="42">
        <f>GENERAL!F8608</f>
        <v>0.86</v>
      </c>
      <c r="J201" s="56">
        <f t="shared" si="17"/>
        <v>0.1148</v>
      </c>
      <c r="K201" s="19">
        <f t="shared" si="18"/>
        <v>0.10905999999999999</v>
      </c>
      <c r="L201" s="49">
        <f t="shared" si="19"/>
        <v>0.10332</v>
      </c>
    </row>
    <row r="202" spans="1:12">
      <c r="A202" s="3">
        <v>5670080100</v>
      </c>
      <c r="B202" s="13" t="s">
        <v>8445</v>
      </c>
      <c r="C202" s="19">
        <f>GENERAL!C8609</f>
        <v>0.99</v>
      </c>
      <c r="D202" s="27" t="str">
        <f>GENERAL!D8609</f>
        <v>N/A</v>
      </c>
      <c r="E202" s="26">
        <f>GENERAL!E8609</f>
        <v>8000</v>
      </c>
      <c r="F202" s="244">
        <f t="shared" si="20"/>
        <v>0.84150000000000003</v>
      </c>
      <c r="G202" s="244">
        <f t="shared" si="21"/>
        <v>0.74249999999999994</v>
      </c>
      <c r="H202" s="244">
        <f t="shared" si="22"/>
        <v>0.64349999999999996</v>
      </c>
      <c r="I202" s="42">
        <f>GENERAL!F8609</f>
        <v>0.86</v>
      </c>
      <c r="J202" s="56">
        <f t="shared" si="17"/>
        <v>0.1386</v>
      </c>
      <c r="K202" s="19">
        <f t="shared" si="18"/>
        <v>0.13166999999999998</v>
      </c>
      <c r="L202" s="49">
        <f t="shared" si="19"/>
        <v>0.12474</v>
      </c>
    </row>
    <row r="203" spans="1:12">
      <c r="A203" s="3">
        <v>5670080120</v>
      </c>
      <c r="B203" s="13" t="s">
        <v>8446</v>
      </c>
      <c r="C203" s="19">
        <f>GENERAL!C8610</f>
        <v>1.28</v>
      </c>
      <c r="D203" s="27" t="str">
        <f>GENERAL!D8610</f>
        <v>N/A</v>
      </c>
      <c r="E203" s="26">
        <f>GENERAL!E8610</f>
        <v>6500</v>
      </c>
      <c r="F203" s="244">
        <f t="shared" si="20"/>
        <v>1.0880000000000001</v>
      </c>
      <c r="G203" s="244">
        <f t="shared" si="21"/>
        <v>0.96</v>
      </c>
      <c r="H203" s="244">
        <f t="shared" si="22"/>
        <v>0.83200000000000007</v>
      </c>
      <c r="I203" s="42">
        <f>GENERAL!F8610</f>
        <v>0.86</v>
      </c>
      <c r="J203" s="56">
        <f t="shared" si="17"/>
        <v>0.17920000000000003</v>
      </c>
      <c r="K203" s="19">
        <f t="shared" si="18"/>
        <v>0.17024000000000003</v>
      </c>
      <c r="L203" s="49">
        <f t="shared" si="19"/>
        <v>0.16128000000000003</v>
      </c>
    </row>
    <row r="204" spans="1:12">
      <c r="A204" s="3">
        <v>5670080160</v>
      </c>
      <c r="B204" s="13" t="s">
        <v>8447</v>
      </c>
      <c r="C204" s="19">
        <f>GENERAL!C8611</f>
        <v>1.47</v>
      </c>
      <c r="D204" s="27" t="str">
        <f>GENERAL!D8611</f>
        <v>N/A</v>
      </c>
      <c r="E204" s="26">
        <f>GENERAL!E8611</f>
        <v>6000</v>
      </c>
      <c r="F204" s="244">
        <f t="shared" si="20"/>
        <v>1.2495000000000001</v>
      </c>
      <c r="G204" s="244">
        <f t="shared" si="21"/>
        <v>1.1025</v>
      </c>
      <c r="H204" s="244">
        <f t="shared" si="22"/>
        <v>0.95550000000000002</v>
      </c>
      <c r="I204" s="42">
        <f>GENERAL!F8611</f>
        <v>0.86</v>
      </c>
      <c r="J204" s="56">
        <f t="shared" si="17"/>
        <v>0.20580000000000001</v>
      </c>
      <c r="K204" s="19">
        <f t="shared" si="18"/>
        <v>0.19550999999999999</v>
      </c>
      <c r="L204" s="49">
        <f t="shared" si="19"/>
        <v>0.18522000000000002</v>
      </c>
    </row>
    <row r="205" spans="1:12">
      <c r="A205" s="3">
        <v>5670080190</v>
      </c>
      <c r="B205" s="13" t="s">
        <v>8448</v>
      </c>
      <c r="C205" s="19">
        <f>GENERAL!C8612</f>
        <v>1.72</v>
      </c>
      <c r="D205" s="27" t="str">
        <f>GENERAL!D8612</f>
        <v>N/A</v>
      </c>
      <c r="E205" s="26">
        <f>GENERAL!E8612</f>
        <v>5000</v>
      </c>
      <c r="F205" s="244">
        <f t="shared" si="20"/>
        <v>1.462</v>
      </c>
      <c r="G205" s="244">
        <f t="shared" si="21"/>
        <v>1.29</v>
      </c>
      <c r="H205" s="244">
        <f t="shared" si="22"/>
        <v>1.1180000000000001</v>
      </c>
      <c r="I205" s="42">
        <f>GENERAL!F8612</f>
        <v>0.86</v>
      </c>
      <c r="J205" s="56">
        <f t="shared" ref="J205:J268" si="23">C205*(1-I205)</f>
        <v>0.24080000000000001</v>
      </c>
      <c r="K205" s="19">
        <f t="shared" si="18"/>
        <v>0.22875999999999999</v>
      </c>
      <c r="L205" s="49">
        <f t="shared" si="19"/>
        <v>0.21672000000000002</v>
      </c>
    </row>
    <row r="206" spans="1:12">
      <c r="A206" s="3">
        <v>5670080200</v>
      </c>
      <c r="B206" s="13" t="s">
        <v>8449</v>
      </c>
      <c r="C206" s="19">
        <f>GENERAL!C8613</f>
        <v>1.87</v>
      </c>
      <c r="D206" s="27" t="str">
        <f>GENERAL!D8613</f>
        <v>N/A</v>
      </c>
      <c r="E206" s="26">
        <f>GENERAL!E8613</f>
        <v>5000</v>
      </c>
      <c r="F206" s="244">
        <f t="shared" si="20"/>
        <v>1.5895000000000001</v>
      </c>
      <c r="G206" s="244">
        <f t="shared" si="21"/>
        <v>1.4025000000000001</v>
      </c>
      <c r="H206" s="244">
        <f t="shared" si="22"/>
        <v>1.2155</v>
      </c>
      <c r="I206" s="42">
        <f>GENERAL!F8613</f>
        <v>0.86</v>
      </c>
      <c r="J206" s="56">
        <f t="shared" si="23"/>
        <v>0.26180000000000003</v>
      </c>
      <c r="K206" s="19">
        <f t="shared" si="18"/>
        <v>0.24871000000000001</v>
      </c>
      <c r="L206" s="49">
        <f t="shared" si="19"/>
        <v>0.23562000000000002</v>
      </c>
    </row>
    <row r="207" spans="1:12">
      <c r="A207" s="3">
        <v>5650060060</v>
      </c>
      <c r="B207" s="13" t="s">
        <v>8353</v>
      </c>
      <c r="C207" s="19">
        <f>GENERAL!C8517</f>
        <v>0.57999999999999996</v>
      </c>
      <c r="D207" s="27" t="str">
        <f>GENERAL!D8517</f>
        <v>N/A</v>
      </c>
      <c r="E207" s="26">
        <f>GENERAL!E8517</f>
        <v>15000</v>
      </c>
      <c r="F207" s="244">
        <f t="shared" si="20"/>
        <v>0.49299999999999994</v>
      </c>
      <c r="G207" s="244">
        <f t="shared" si="21"/>
        <v>0.43499999999999994</v>
      </c>
      <c r="H207" s="244">
        <f t="shared" si="22"/>
        <v>0.377</v>
      </c>
      <c r="I207" s="42">
        <f>GENERAL!F8517</f>
        <v>0.86</v>
      </c>
      <c r="J207" s="56">
        <f t="shared" si="23"/>
        <v>8.1200000000000008E-2</v>
      </c>
      <c r="K207" s="19">
        <f t="shared" si="18"/>
        <v>7.714E-2</v>
      </c>
      <c r="L207" s="49">
        <f t="shared" si="19"/>
        <v>7.3080000000000006E-2</v>
      </c>
    </row>
    <row r="208" spans="1:12">
      <c r="A208" s="3">
        <v>5650060090</v>
      </c>
      <c r="B208" s="13" t="s">
        <v>8354</v>
      </c>
      <c r="C208" s="19">
        <f>GENERAL!C8518</f>
        <v>0.7</v>
      </c>
      <c r="D208" s="27" t="str">
        <f>GENERAL!D8518</f>
        <v>N/A</v>
      </c>
      <c r="E208" s="26">
        <f>GENERAL!E8518</f>
        <v>12000</v>
      </c>
      <c r="F208" s="244">
        <f t="shared" si="20"/>
        <v>0.59499999999999997</v>
      </c>
      <c r="G208" s="244">
        <f t="shared" si="21"/>
        <v>0.52499999999999991</v>
      </c>
      <c r="H208" s="244">
        <f t="shared" si="22"/>
        <v>0.45499999999999996</v>
      </c>
      <c r="I208" s="42">
        <f>GENERAL!F8518</f>
        <v>0.86</v>
      </c>
      <c r="J208" s="56">
        <f t="shared" si="23"/>
        <v>9.8000000000000004E-2</v>
      </c>
      <c r="K208" s="19">
        <f t="shared" si="18"/>
        <v>9.3100000000000002E-2</v>
      </c>
      <c r="L208" s="49">
        <f t="shared" si="19"/>
        <v>8.8200000000000001E-2</v>
      </c>
    </row>
    <row r="209" spans="1:12">
      <c r="A209" s="3">
        <v>5650060100</v>
      </c>
      <c r="B209" s="13" t="s">
        <v>8355</v>
      </c>
      <c r="C209" s="19">
        <f>GENERAL!C8519</f>
        <v>0.81</v>
      </c>
      <c r="D209" s="27" t="str">
        <f>GENERAL!D8519</f>
        <v>N/A</v>
      </c>
      <c r="E209" s="26">
        <f>GENERAL!E8519</f>
        <v>10000</v>
      </c>
      <c r="F209" s="244">
        <f t="shared" si="20"/>
        <v>0.6885</v>
      </c>
      <c r="G209" s="244">
        <f t="shared" si="21"/>
        <v>0.60750000000000004</v>
      </c>
      <c r="H209" s="244">
        <f t="shared" si="22"/>
        <v>0.52650000000000008</v>
      </c>
      <c r="I209" s="42">
        <f>GENERAL!F8519</f>
        <v>0.86</v>
      </c>
      <c r="J209" s="56">
        <f t="shared" si="23"/>
        <v>0.11340000000000001</v>
      </c>
      <c r="K209" s="19">
        <f t="shared" si="18"/>
        <v>0.10773000000000001</v>
      </c>
      <c r="L209" s="49">
        <f t="shared" si="19"/>
        <v>0.10206000000000001</v>
      </c>
    </row>
    <row r="210" spans="1:12">
      <c r="A210" s="3">
        <v>5650060120</v>
      </c>
      <c r="B210" s="13" t="s">
        <v>8356</v>
      </c>
      <c r="C210" s="19">
        <f>GENERAL!C8520</f>
        <v>0.98</v>
      </c>
      <c r="D210" s="27" t="str">
        <f>GENERAL!D8520</f>
        <v>N/A</v>
      </c>
      <c r="E210" s="26">
        <f>GENERAL!E8520</f>
        <v>9000</v>
      </c>
      <c r="F210" s="244">
        <f t="shared" si="20"/>
        <v>0.83299999999999996</v>
      </c>
      <c r="G210" s="244">
        <f t="shared" si="21"/>
        <v>0.73499999999999999</v>
      </c>
      <c r="H210" s="244">
        <f t="shared" si="22"/>
        <v>0.63700000000000001</v>
      </c>
      <c r="I210" s="42">
        <f>GENERAL!F8520</f>
        <v>0.86</v>
      </c>
      <c r="J210" s="56">
        <f t="shared" si="23"/>
        <v>0.13720000000000002</v>
      </c>
      <c r="K210" s="19">
        <f t="shared" si="18"/>
        <v>0.13034000000000001</v>
      </c>
      <c r="L210" s="49">
        <f t="shared" si="19"/>
        <v>0.12348000000000002</v>
      </c>
    </row>
    <row r="211" spans="1:12">
      <c r="A211" s="3">
        <v>5650060160</v>
      </c>
      <c r="B211" s="13" t="s">
        <v>8357</v>
      </c>
      <c r="C211" s="19">
        <f>GENERAL!C8521</f>
        <v>1.1299999999999999</v>
      </c>
      <c r="D211" s="27" t="str">
        <f>GENERAL!D8521</f>
        <v>N/A</v>
      </c>
      <c r="E211" s="26">
        <f>GENERAL!E8521</f>
        <v>8000</v>
      </c>
      <c r="F211" s="244">
        <f t="shared" si="20"/>
        <v>0.96049999999999991</v>
      </c>
      <c r="G211" s="244">
        <f t="shared" si="21"/>
        <v>0.84749999999999992</v>
      </c>
      <c r="H211" s="244">
        <f t="shared" si="22"/>
        <v>0.73449999999999993</v>
      </c>
      <c r="I211" s="42">
        <f>GENERAL!F8521</f>
        <v>0.86</v>
      </c>
      <c r="J211" s="56">
        <f t="shared" si="23"/>
        <v>0.15820000000000001</v>
      </c>
      <c r="K211" s="19">
        <f t="shared" si="18"/>
        <v>0.15029000000000001</v>
      </c>
      <c r="L211" s="49">
        <f t="shared" si="19"/>
        <v>0.14238000000000001</v>
      </c>
    </row>
    <row r="212" spans="1:12">
      <c r="A212" s="3">
        <v>5650080040</v>
      </c>
      <c r="B212" s="13" t="s">
        <v>8358</v>
      </c>
      <c r="C212" s="19">
        <f>GENERAL!C8523</f>
        <v>0.69</v>
      </c>
      <c r="D212" s="27" t="str">
        <f>GENERAL!D8523</f>
        <v>N/A</v>
      </c>
      <c r="E212" s="26">
        <f>GENERAL!E8523</f>
        <v>14000</v>
      </c>
      <c r="F212" s="244">
        <f t="shared" si="20"/>
        <v>0.58649999999999991</v>
      </c>
      <c r="G212" s="244">
        <f t="shared" si="21"/>
        <v>0.51749999999999996</v>
      </c>
      <c r="H212" s="244">
        <f t="shared" si="22"/>
        <v>0.44849999999999995</v>
      </c>
      <c r="I212" s="42">
        <f>GENERAL!F8523</f>
        <v>0.86</v>
      </c>
      <c r="J212" s="56">
        <f t="shared" si="23"/>
        <v>9.6600000000000005E-2</v>
      </c>
      <c r="K212" s="19">
        <f t="shared" si="18"/>
        <v>9.1770000000000004E-2</v>
      </c>
      <c r="L212" s="49">
        <f t="shared" si="19"/>
        <v>8.6940000000000003E-2</v>
      </c>
    </row>
    <row r="213" spans="1:12">
      <c r="A213" s="3">
        <v>5650080060</v>
      </c>
      <c r="B213" s="13" t="s">
        <v>8359</v>
      </c>
      <c r="C213" s="19">
        <f>GENERAL!C8524</f>
        <v>0.79</v>
      </c>
      <c r="D213" s="27" t="str">
        <f>GENERAL!D8524</f>
        <v>N/A</v>
      </c>
      <c r="E213" s="26">
        <f>GENERAL!E8524</f>
        <v>12000</v>
      </c>
      <c r="F213" s="244">
        <f t="shared" si="20"/>
        <v>0.67149999999999999</v>
      </c>
      <c r="G213" s="244">
        <f t="shared" si="21"/>
        <v>0.59250000000000003</v>
      </c>
      <c r="H213" s="244">
        <f t="shared" si="22"/>
        <v>0.51350000000000007</v>
      </c>
      <c r="I213" s="42">
        <f>GENERAL!F8524</f>
        <v>0.86</v>
      </c>
      <c r="J213" s="56">
        <f t="shared" si="23"/>
        <v>0.11060000000000002</v>
      </c>
      <c r="K213" s="19">
        <f t="shared" si="18"/>
        <v>0.10507000000000001</v>
      </c>
      <c r="L213" s="49">
        <f t="shared" si="19"/>
        <v>9.9540000000000017E-2</v>
      </c>
    </row>
    <row r="214" spans="1:12">
      <c r="A214" s="3">
        <v>5650080090</v>
      </c>
      <c r="B214" s="13" t="s">
        <v>8360</v>
      </c>
      <c r="C214" s="19">
        <f>GENERAL!C8525</f>
        <v>0.99</v>
      </c>
      <c r="D214" s="27" t="str">
        <f>GENERAL!D8525</f>
        <v>N/A</v>
      </c>
      <c r="E214" s="26">
        <f>GENERAL!E8525</f>
        <v>10000</v>
      </c>
      <c r="F214" s="244">
        <f t="shared" si="20"/>
        <v>0.84150000000000003</v>
      </c>
      <c r="G214" s="244">
        <f t="shared" si="21"/>
        <v>0.74249999999999994</v>
      </c>
      <c r="H214" s="244">
        <f t="shared" si="22"/>
        <v>0.64349999999999996</v>
      </c>
      <c r="I214" s="42">
        <f>GENERAL!F8525</f>
        <v>0.86</v>
      </c>
      <c r="J214" s="56">
        <f t="shared" si="23"/>
        <v>0.1386</v>
      </c>
      <c r="K214" s="19">
        <f t="shared" si="18"/>
        <v>0.13166999999999998</v>
      </c>
      <c r="L214" s="49">
        <f t="shared" si="19"/>
        <v>0.12474</v>
      </c>
    </row>
    <row r="215" spans="1:12">
      <c r="A215" s="3">
        <v>5650080100</v>
      </c>
      <c r="B215" s="13" t="s">
        <v>8361</v>
      </c>
      <c r="C215" s="19">
        <f>GENERAL!C8526</f>
        <v>1.19</v>
      </c>
      <c r="D215" s="27" t="str">
        <f>GENERAL!D8526</f>
        <v>N/A</v>
      </c>
      <c r="E215" s="26">
        <f>GENERAL!E8526</f>
        <v>8000</v>
      </c>
      <c r="F215" s="244">
        <f t="shared" si="20"/>
        <v>1.0114999999999998</v>
      </c>
      <c r="G215" s="244">
        <f t="shared" si="21"/>
        <v>0.89249999999999996</v>
      </c>
      <c r="H215" s="244">
        <f t="shared" si="22"/>
        <v>0.77349999999999997</v>
      </c>
      <c r="I215" s="42">
        <f>GENERAL!F8526</f>
        <v>0.86</v>
      </c>
      <c r="J215" s="56">
        <f t="shared" si="23"/>
        <v>0.1666</v>
      </c>
      <c r="K215" s="19">
        <f t="shared" si="18"/>
        <v>0.15826999999999999</v>
      </c>
      <c r="L215" s="49">
        <f t="shared" si="19"/>
        <v>0.14993999999999999</v>
      </c>
    </row>
    <row r="216" spans="1:12">
      <c r="A216" s="3">
        <v>5650080120</v>
      </c>
      <c r="B216" s="13" t="s">
        <v>8362</v>
      </c>
      <c r="C216" s="19">
        <f>GENERAL!C8527</f>
        <v>1.39</v>
      </c>
      <c r="D216" s="27" t="str">
        <f>GENERAL!D8527</f>
        <v>N/A</v>
      </c>
      <c r="E216" s="26">
        <f>GENERAL!E8527</f>
        <v>7000</v>
      </c>
      <c r="F216" s="244">
        <f t="shared" si="20"/>
        <v>1.1815</v>
      </c>
      <c r="G216" s="244">
        <f t="shared" si="21"/>
        <v>1.0425</v>
      </c>
      <c r="H216" s="244">
        <f t="shared" si="22"/>
        <v>0.90349999999999997</v>
      </c>
      <c r="I216" s="42">
        <f>GENERAL!F8527</f>
        <v>0.86</v>
      </c>
      <c r="J216" s="56">
        <f t="shared" si="23"/>
        <v>0.1946</v>
      </c>
      <c r="K216" s="19">
        <f t="shared" si="18"/>
        <v>0.18486999999999998</v>
      </c>
      <c r="L216" s="49">
        <f t="shared" si="19"/>
        <v>0.17513999999999999</v>
      </c>
    </row>
    <row r="217" spans="1:12">
      <c r="A217" s="3">
        <v>5650080160</v>
      </c>
      <c r="B217" s="13" t="s">
        <v>8363</v>
      </c>
      <c r="C217" s="19">
        <f>GENERAL!C8528</f>
        <v>1.58</v>
      </c>
      <c r="D217" s="27" t="str">
        <f>GENERAL!D8528</f>
        <v>N/A</v>
      </c>
      <c r="E217" s="26">
        <f>GENERAL!E8528</f>
        <v>5000</v>
      </c>
      <c r="F217" s="244">
        <f t="shared" si="20"/>
        <v>1.343</v>
      </c>
      <c r="G217" s="244">
        <f t="shared" si="21"/>
        <v>1.1850000000000001</v>
      </c>
      <c r="H217" s="244">
        <f t="shared" si="22"/>
        <v>1.0270000000000001</v>
      </c>
      <c r="I217" s="42">
        <f>GENERAL!F8528</f>
        <v>0.86</v>
      </c>
      <c r="J217" s="56">
        <f t="shared" si="23"/>
        <v>0.22120000000000004</v>
      </c>
      <c r="K217" s="19">
        <f t="shared" si="18"/>
        <v>0.21014000000000002</v>
      </c>
      <c r="L217" s="49">
        <f t="shared" si="19"/>
        <v>0.19908000000000003</v>
      </c>
    </row>
    <row r="218" spans="1:12">
      <c r="A218" s="3">
        <v>5650080200</v>
      </c>
      <c r="B218" s="13" t="s">
        <v>8364</v>
      </c>
      <c r="C218" s="19">
        <f>GENERAL!C8529</f>
        <v>1.98</v>
      </c>
      <c r="D218" s="27" t="str">
        <f>GENERAL!D8529</f>
        <v>N/A</v>
      </c>
      <c r="E218" s="26">
        <f>GENERAL!E8529</f>
        <v>3000</v>
      </c>
      <c r="F218" s="244">
        <f t="shared" si="20"/>
        <v>1.6830000000000001</v>
      </c>
      <c r="G218" s="244">
        <f t="shared" si="21"/>
        <v>1.4849999999999999</v>
      </c>
      <c r="H218" s="244">
        <f t="shared" si="22"/>
        <v>1.2869999999999999</v>
      </c>
      <c r="I218" s="42">
        <f>GENERAL!F8529</f>
        <v>0.86</v>
      </c>
      <c r="J218" s="56">
        <f t="shared" si="23"/>
        <v>0.2772</v>
      </c>
      <c r="K218" s="19">
        <f t="shared" si="18"/>
        <v>0.26333999999999996</v>
      </c>
      <c r="L218" s="49">
        <f t="shared" si="19"/>
        <v>0.24948000000000001</v>
      </c>
    </row>
    <row r="219" spans="1:12">
      <c r="A219" s="3">
        <v>5650080260</v>
      </c>
      <c r="B219" s="13" t="s">
        <v>8365</v>
      </c>
      <c r="C219" s="19">
        <f>GENERAL!C8530</f>
        <v>2.4500000000000002</v>
      </c>
      <c r="D219" s="27" t="str">
        <f>GENERAL!D8530</f>
        <v>N/A</v>
      </c>
      <c r="E219" s="26">
        <f>GENERAL!E8530</f>
        <v>2000</v>
      </c>
      <c r="F219" s="244">
        <f t="shared" si="20"/>
        <v>2.0825</v>
      </c>
      <c r="G219" s="244">
        <f t="shared" si="21"/>
        <v>1.8375000000000001</v>
      </c>
      <c r="H219" s="244">
        <f t="shared" si="22"/>
        <v>1.5925000000000002</v>
      </c>
      <c r="I219" s="42">
        <f>GENERAL!F8530</f>
        <v>0.86</v>
      </c>
      <c r="J219" s="56">
        <f t="shared" si="23"/>
        <v>0.34300000000000008</v>
      </c>
      <c r="K219" s="19">
        <f t="shared" si="18"/>
        <v>0.32585000000000008</v>
      </c>
      <c r="L219" s="49">
        <f t="shared" si="19"/>
        <v>0.30870000000000009</v>
      </c>
    </row>
    <row r="220" spans="1:12">
      <c r="A220" s="3">
        <v>5650080300</v>
      </c>
      <c r="B220" s="13" t="s">
        <v>8366</v>
      </c>
      <c r="C220" s="19">
        <f>GENERAL!C8531</f>
        <v>2.77</v>
      </c>
      <c r="D220" s="27" t="str">
        <f>GENERAL!D8531</f>
        <v>N/A</v>
      </c>
      <c r="E220" s="26">
        <f>GENERAL!E8531</f>
        <v>1800</v>
      </c>
      <c r="F220" s="244">
        <f t="shared" si="20"/>
        <v>2.3544999999999998</v>
      </c>
      <c r="G220" s="244">
        <f t="shared" si="21"/>
        <v>2.0775000000000001</v>
      </c>
      <c r="H220" s="244">
        <f t="shared" si="22"/>
        <v>1.8005</v>
      </c>
      <c r="I220" s="42">
        <f>GENERAL!F8531</f>
        <v>0.86</v>
      </c>
      <c r="J220" s="56">
        <f t="shared" si="23"/>
        <v>0.38780000000000003</v>
      </c>
      <c r="K220" s="19">
        <f t="shared" si="18"/>
        <v>0.36841000000000002</v>
      </c>
      <c r="L220" s="49">
        <f t="shared" si="19"/>
        <v>0.34902000000000005</v>
      </c>
    </row>
    <row r="221" spans="1:12">
      <c r="A221" s="3" t="s">
        <v>8367</v>
      </c>
      <c r="B221" s="13" t="s">
        <v>8368</v>
      </c>
      <c r="C221" s="19">
        <f>GENERAL!C8532</f>
        <v>0.85</v>
      </c>
      <c r="D221" s="27" t="str">
        <f>GENERAL!D8532</f>
        <v>N/A</v>
      </c>
      <c r="E221" s="26">
        <f>GENERAL!E8532</f>
        <v>10000</v>
      </c>
      <c r="F221" s="244">
        <f t="shared" si="20"/>
        <v>0.72249999999999992</v>
      </c>
      <c r="G221" s="244">
        <f t="shared" si="21"/>
        <v>0.63749999999999996</v>
      </c>
      <c r="H221" s="244">
        <f t="shared" si="22"/>
        <v>0.55249999999999999</v>
      </c>
      <c r="I221" s="42">
        <f>GENERAL!F8532</f>
        <v>0.86</v>
      </c>
      <c r="J221" s="56">
        <f t="shared" si="23"/>
        <v>0.11900000000000001</v>
      </c>
      <c r="K221" s="19">
        <f t="shared" si="18"/>
        <v>0.11305</v>
      </c>
      <c r="L221" s="49">
        <f t="shared" si="19"/>
        <v>0.10710000000000001</v>
      </c>
    </row>
    <row r="222" spans="1:12">
      <c r="A222" s="3" t="s">
        <v>8369</v>
      </c>
      <c r="B222" s="13" t="s">
        <v>8370</v>
      </c>
      <c r="C222" s="19">
        <f>GENERAL!C8533</f>
        <v>1.02</v>
      </c>
      <c r="D222" s="27" t="str">
        <f>GENERAL!D8533</f>
        <v>N/A</v>
      </c>
      <c r="E222" s="26">
        <f>GENERAL!E8533</f>
        <v>8000</v>
      </c>
      <c r="F222" s="244">
        <f t="shared" si="20"/>
        <v>0.86699999999999999</v>
      </c>
      <c r="G222" s="244">
        <f t="shared" si="21"/>
        <v>0.76500000000000001</v>
      </c>
      <c r="H222" s="244">
        <f t="shared" si="22"/>
        <v>0.66300000000000003</v>
      </c>
      <c r="I222" s="42">
        <f>GENERAL!F8533</f>
        <v>0.86</v>
      </c>
      <c r="J222" s="56">
        <f t="shared" si="23"/>
        <v>0.14280000000000001</v>
      </c>
      <c r="K222" s="19">
        <f t="shared" si="18"/>
        <v>0.13566</v>
      </c>
      <c r="L222" s="49">
        <f t="shared" si="19"/>
        <v>0.12852000000000002</v>
      </c>
    </row>
    <row r="223" spans="1:12">
      <c r="A223" s="3">
        <v>5650100060</v>
      </c>
      <c r="B223" s="13" t="s">
        <v>8371</v>
      </c>
      <c r="C223" s="19">
        <f>GENERAL!C8534</f>
        <v>1.1000000000000001</v>
      </c>
      <c r="D223" s="27" t="str">
        <f>GENERAL!D8534</f>
        <v>N/A</v>
      </c>
      <c r="E223" s="26">
        <f>GENERAL!E8534</f>
        <v>9000</v>
      </c>
      <c r="F223" s="244">
        <f t="shared" si="20"/>
        <v>0.93500000000000005</v>
      </c>
      <c r="G223" s="244">
        <f t="shared" si="21"/>
        <v>0.82500000000000007</v>
      </c>
      <c r="H223" s="244">
        <f t="shared" si="22"/>
        <v>0.71500000000000008</v>
      </c>
      <c r="I223" s="42">
        <f>GENERAL!F8534</f>
        <v>0.86</v>
      </c>
      <c r="J223" s="56">
        <f t="shared" si="23"/>
        <v>0.15400000000000003</v>
      </c>
      <c r="K223" s="19">
        <f t="shared" si="18"/>
        <v>0.14630000000000001</v>
      </c>
      <c r="L223" s="49">
        <f t="shared" si="19"/>
        <v>0.13860000000000003</v>
      </c>
    </row>
    <row r="224" spans="1:12">
      <c r="A224" s="3">
        <v>5650100090</v>
      </c>
      <c r="B224" s="13" t="s">
        <v>8372</v>
      </c>
      <c r="C224" s="19">
        <f>GENERAL!C8535</f>
        <v>1.33</v>
      </c>
      <c r="D224" s="27" t="str">
        <f>GENERAL!D8535</f>
        <v>N/A</v>
      </c>
      <c r="E224" s="26">
        <f>GENERAL!E8535</f>
        <v>8000</v>
      </c>
      <c r="F224" s="244">
        <f t="shared" si="20"/>
        <v>1.1305000000000001</v>
      </c>
      <c r="G224" s="244">
        <f t="shared" si="21"/>
        <v>0.99750000000000005</v>
      </c>
      <c r="H224" s="244">
        <f t="shared" si="22"/>
        <v>0.86450000000000005</v>
      </c>
      <c r="I224" s="42">
        <f>GENERAL!F8535</f>
        <v>0.86</v>
      </c>
      <c r="J224" s="56">
        <f t="shared" si="23"/>
        <v>0.18620000000000003</v>
      </c>
      <c r="K224" s="19">
        <f t="shared" si="18"/>
        <v>0.17689000000000002</v>
      </c>
      <c r="L224" s="49">
        <f t="shared" si="19"/>
        <v>0.16758000000000003</v>
      </c>
    </row>
    <row r="225" spans="1:12">
      <c r="A225" s="3">
        <v>5650100100</v>
      </c>
      <c r="B225" s="13" t="s">
        <v>8373</v>
      </c>
      <c r="C225" s="19">
        <f>GENERAL!C8536</f>
        <v>1.58</v>
      </c>
      <c r="D225" s="27" t="str">
        <f>GENERAL!D8536</f>
        <v>N/A</v>
      </c>
      <c r="E225" s="26">
        <f>GENERAL!E8536</f>
        <v>6000</v>
      </c>
      <c r="F225" s="244">
        <f t="shared" si="20"/>
        <v>1.343</v>
      </c>
      <c r="G225" s="244">
        <f t="shared" si="21"/>
        <v>1.1850000000000001</v>
      </c>
      <c r="H225" s="244">
        <f t="shared" si="22"/>
        <v>1.0270000000000001</v>
      </c>
      <c r="I225" s="42">
        <f>GENERAL!F8536</f>
        <v>0.86</v>
      </c>
      <c r="J225" s="56">
        <f t="shared" si="23"/>
        <v>0.22120000000000004</v>
      </c>
      <c r="K225" s="19">
        <f t="shared" si="18"/>
        <v>0.21014000000000002</v>
      </c>
      <c r="L225" s="49">
        <f t="shared" si="19"/>
        <v>0.19908000000000003</v>
      </c>
    </row>
    <row r="226" spans="1:12">
      <c r="A226" s="3">
        <v>5650100120</v>
      </c>
      <c r="B226" s="13" t="s">
        <v>8374</v>
      </c>
      <c r="C226" s="19">
        <f>GENERAL!C8537</f>
        <v>1.88</v>
      </c>
      <c r="D226" s="27" t="str">
        <f>GENERAL!D8537</f>
        <v>N/A</v>
      </c>
      <c r="E226" s="26">
        <f>GENERAL!E8537</f>
        <v>5000</v>
      </c>
      <c r="F226" s="244">
        <f t="shared" si="20"/>
        <v>1.5979999999999999</v>
      </c>
      <c r="G226" s="244">
        <f t="shared" si="21"/>
        <v>1.41</v>
      </c>
      <c r="H226" s="244">
        <f t="shared" si="22"/>
        <v>1.222</v>
      </c>
      <c r="I226" s="42">
        <f>GENERAL!F8537</f>
        <v>0.86</v>
      </c>
      <c r="J226" s="56">
        <f t="shared" si="23"/>
        <v>0.26319999999999999</v>
      </c>
      <c r="K226" s="19">
        <f t="shared" si="18"/>
        <v>0.25003999999999998</v>
      </c>
      <c r="L226" s="49">
        <f t="shared" si="19"/>
        <v>0.23688000000000001</v>
      </c>
    </row>
    <row r="227" spans="1:12">
      <c r="A227" s="3">
        <v>5650100160</v>
      </c>
      <c r="B227" s="13" t="s">
        <v>8375</v>
      </c>
      <c r="C227" s="19">
        <f>GENERAL!C8538</f>
        <v>2.06</v>
      </c>
      <c r="D227" s="27" t="str">
        <f>GENERAL!D8538</f>
        <v>N/A</v>
      </c>
      <c r="E227" s="26">
        <f>GENERAL!E8538</f>
        <v>4000</v>
      </c>
      <c r="F227" s="244">
        <f t="shared" si="20"/>
        <v>1.7509999999999999</v>
      </c>
      <c r="G227" s="244">
        <f t="shared" si="21"/>
        <v>1.5449999999999999</v>
      </c>
      <c r="H227" s="244">
        <f t="shared" si="22"/>
        <v>1.3390000000000002</v>
      </c>
      <c r="I227" s="42">
        <f>GENERAL!F8538</f>
        <v>0.86</v>
      </c>
      <c r="J227" s="56">
        <f t="shared" si="23"/>
        <v>0.28840000000000005</v>
      </c>
      <c r="K227" s="19">
        <f t="shared" si="18"/>
        <v>0.27398000000000006</v>
      </c>
      <c r="L227" s="49">
        <f t="shared" si="19"/>
        <v>0.25956000000000007</v>
      </c>
    </row>
    <row r="228" spans="1:12">
      <c r="A228" s="3">
        <v>5650100200</v>
      </c>
      <c r="B228" s="13" t="s">
        <v>8376</v>
      </c>
      <c r="C228" s="19">
        <f>GENERAL!C8539</f>
        <v>2.59</v>
      </c>
      <c r="D228" s="27" t="str">
        <f>GENERAL!D8539</f>
        <v>N/A</v>
      </c>
      <c r="E228" s="26">
        <f>GENERAL!E8539</f>
        <v>2500</v>
      </c>
      <c r="F228" s="244">
        <f t="shared" si="20"/>
        <v>2.2014999999999998</v>
      </c>
      <c r="G228" s="244">
        <f t="shared" si="21"/>
        <v>1.9424999999999999</v>
      </c>
      <c r="H228" s="244">
        <f t="shared" si="22"/>
        <v>1.6835</v>
      </c>
      <c r="I228" s="42">
        <f>GENERAL!F8539</f>
        <v>0.86</v>
      </c>
      <c r="J228" s="56">
        <f t="shared" si="23"/>
        <v>0.36260000000000003</v>
      </c>
      <c r="K228" s="19">
        <f t="shared" si="18"/>
        <v>0.34447</v>
      </c>
      <c r="L228" s="49">
        <f t="shared" si="19"/>
        <v>0.32634000000000002</v>
      </c>
    </row>
    <row r="229" spans="1:12">
      <c r="A229" s="3">
        <v>5650100260</v>
      </c>
      <c r="B229" s="13" t="s">
        <v>8377</v>
      </c>
      <c r="C229" s="19">
        <f>GENERAL!C8540</f>
        <v>3.23</v>
      </c>
      <c r="D229" s="27" t="str">
        <f>GENERAL!D8540</f>
        <v>N/A</v>
      </c>
      <c r="E229" s="26">
        <f>GENERAL!E8540</f>
        <v>2000</v>
      </c>
      <c r="F229" s="244">
        <f t="shared" si="20"/>
        <v>2.7454999999999998</v>
      </c>
      <c r="G229" s="244">
        <f t="shared" si="21"/>
        <v>2.4224999999999999</v>
      </c>
      <c r="H229" s="244">
        <f t="shared" si="22"/>
        <v>2.0994999999999999</v>
      </c>
      <c r="I229" s="42">
        <f>GENERAL!F8540</f>
        <v>0.86</v>
      </c>
      <c r="J229" s="56">
        <f t="shared" si="23"/>
        <v>0.45220000000000005</v>
      </c>
      <c r="K229" s="19">
        <f t="shared" si="18"/>
        <v>0.42959000000000003</v>
      </c>
      <c r="L229" s="49">
        <f t="shared" si="19"/>
        <v>0.40698000000000006</v>
      </c>
    </row>
    <row r="230" spans="1:12">
      <c r="A230" s="3">
        <v>5650100300</v>
      </c>
      <c r="B230" s="13" t="s">
        <v>8378</v>
      </c>
      <c r="C230" s="19">
        <f>GENERAL!C8541</f>
        <v>3.73</v>
      </c>
      <c r="D230" s="27" t="str">
        <f>GENERAL!D8541</f>
        <v>N/A</v>
      </c>
      <c r="E230" s="26">
        <f>GENERAL!E8541</f>
        <v>1500</v>
      </c>
      <c r="F230" s="244">
        <f t="shared" si="20"/>
        <v>3.1705000000000001</v>
      </c>
      <c r="G230" s="244">
        <f t="shared" si="21"/>
        <v>2.7974999999999999</v>
      </c>
      <c r="H230" s="244">
        <f t="shared" si="22"/>
        <v>2.4245000000000001</v>
      </c>
      <c r="I230" s="42">
        <f>GENERAL!F8541</f>
        <v>0.86</v>
      </c>
      <c r="J230" s="56">
        <f t="shared" si="23"/>
        <v>0.5222</v>
      </c>
      <c r="K230" s="19">
        <f t="shared" si="18"/>
        <v>0.49608999999999998</v>
      </c>
      <c r="L230" s="49">
        <f t="shared" si="19"/>
        <v>0.46998000000000001</v>
      </c>
    </row>
    <row r="231" spans="1:12">
      <c r="A231" s="3">
        <v>5650120060</v>
      </c>
      <c r="B231" s="13" t="s">
        <v>8379</v>
      </c>
      <c r="C231" s="19">
        <f>GENERAL!C8542</f>
        <v>1.48</v>
      </c>
      <c r="D231" s="27" t="str">
        <f>GENERAL!D8542</f>
        <v>N/A</v>
      </c>
      <c r="E231" s="26">
        <f>GENERAL!E8542</f>
        <v>7000</v>
      </c>
      <c r="F231" s="244">
        <f t="shared" si="20"/>
        <v>1.258</v>
      </c>
      <c r="G231" s="244">
        <f t="shared" si="21"/>
        <v>1.1099999999999999</v>
      </c>
      <c r="H231" s="244">
        <f t="shared" si="22"/>
        <v>0.96199999999999997</v>
      </c>
      <c r="I231" s="42">
        <f>GENERAL!F8542</f>
        <v>0.86</v>
      </c>
      <c r="J231" s="56">
        <f t="shared" si="23"/>
        <v>0.20720000000000002</v>
      </c>
      <c r="K231" s="19">
        <f t="shared" si="18"/>
        <v>0.19684000000000001</v>
      </c>
      <c r="L231" s="49">
        <f t="shared" si="19"/>
        <v>0.18648000000000003</v>
      </c>
    </row>
    <row r="232" spans="1:12">
      <c r="A232" s="3">
        <v>5650120090</v>
      </c>
      <c r="B232" s="13" t="s">
        <v>8380</v>
      </c>
      <c r="C232" s="19">
        <f>GENERAL!C8543</f>
        <v>1.73</v>
      </c>
      <c r="D232" s="27" t="str">
        <f>GENERAL!D8543</f>
        <v>N/A</v>
      </c>
      <c r="E232" s="26">
        <f>GENERAL!E8543</f>
        <v>6000</v>
      </c>
      <c r="F232" s="244">
        <f t="shared" si="20"/>
        <v>1.4704999999999999</v>
      </c>
      <c r="G232" s="244">
        <f t="shared" si="21"/>
        <v>1.2974999999999999</v>
      </c>
      <c r="H232" s="244">
        <f t="shared" si="22"/>
        <v>1.1245000000000001</v>
      </c>
      <c r="I232" s="42">
        <f>GENERAL!F8543</f>
        <v>0.86</v>
      </c>
      <c r="J232" s="56">
        <f t="shared" si="23"/>
        <v>0.24220000000000003</v>
      </c>
      <c r="K232" s="19">
        <f t="shared" si="18"/>
        <v>0.23009000000000002</v>
      </c>
      <c r="L232" s="49">
        <f t="shared" si="19"/>
        <v>0.21798000000000003</v>
      </c>
    </row>
    <row r="233" spans="1:12">
      <c r="A233" s="3">
        <v>5650120100</v>
      </c>
      <c r="B233" s="13" t="s">
        <v>8381</v>
      </c>
      <c r="C233" s="19">
        <f>GENERAL!C8544</f>
        <v>1.99</v>
      </c>
      <c r="D233" s="27" t="str">
        <f>GENERAL!D8544</f>
        <v>N/A</v>
      </c>
      <c r="E233" s="26">
        <f>GENERAL!E8544</f>
        <v>5000</v>
      </c>
      <c r="F233" s="244">
        <f t="shared" si="20"/>
        <v>1.6915</v>
      </c>
      <c r="G233" s="244">
        <f t="shared" si="21"/>
        <v>1.4924999999999999</v>
      </c>
      <c r="H233" s="244">
        <f t="shared" si="22"/>
        <v>1.2935000000000001</v>
      </c>
      <c r="I233" s="42">
        <f>GENERAL!F8544</f>
        <v>0.86</v>
      </c>
      <c r="J233" s="56">
        <f t="shared" si="23"/>
        <v>0.27860000000000001</v>
      </c>
      <c r="K233" s="19">
        <f t="shared" si="18"/>
        <v>0.26467000000000002</v>
      </c>
      <c r="L233" s="49">
        <f t="shared" si="19"/>
        <v>0.25074000000000002</v>
      </c>
    </row>
    <row r="234" spans="1:12">
      <c r="A234" s="3">
        <v>5650120120</v>
      </c>
      <c r="B234" s="13" t="s">
        <v>8382</v>
      </c>
      <c r="C234" s="19">
        <f>GENERAL!C8545</f>
        <v>2.34</v>
      </c>
      <c r="D234" s="27" t="str">
        <f>GENERAL!D8545</f>
        <v>N/A</v>
      </c>
      <c r="E234" s="26">
        <f>GENERAL!E8545</f>
        <v>3500</v>
      </c>
      <c r="F234" s="244">
        <f t="shared" si="20"/>
        <v>1.9889999999999999</v>
      </c>
      <c r="G234" s="244">
        <f t="shared" si="21"/>
        <v>1.7549999999999999</v>
      </c>
      <c r="H234" s="244">
        <f t="shared" si="22"/>
        <v>1.5209999999999999</v>
      </c>
      <c r="I234" s="42">
        <f>GENERAL!F8545</f>
        <v>0.86</v>
      </c>
      <c r="J234" s="56">
        <f t="shared" si="23"/>
        <v>0.3276</v>
      </c>
      <c r="K234" s="19">
        <f t="shared" si="18"/>
        <v>0.31122</v>
      </c>
      <c r="L234" s="49">
        <f t="shared" si="19"/>
        <v>0.29483999999999999</v>
      </c>
    </row>
    <row r="235" spans="1:12">
      <c r="A235" s="3">
        <v>5650120160</v>
      </c>
      <c r="B235" s="13" t="s">
        <v>8383</v>
      </c>
      <c r="C235" s="19">
        <f>GENERAL!C8546</f>
        <v>2.7</v>
      </c>
      <c r="D235" s="27" t="str">
        <f>GENERAL!D8546</f>
        <v>N/A</v>
      </c>
      <c r="E235" s="26">
        <f>GENERAL!E8546</f>
        <v>3000</v>
      </c>
      <c r="F235" s="244">
        <f t="shared" si="20"/>
        <v>2.2949999999999999</v>
      </c>
      <c r="G235" s="244">
        <f t="shared" si="21"/>
        <v>2.0250000000000004</v>
      </c>
      <c r="H235" s="244">
        <f t="shared" si="22"/>
        <v>1.7550000000000001</v>
      </c>
      <c r="I235" s="42">
        <f>GENERAL!F8546</f>
        <v>0.86</v>
      </c>
      <c r="J235" s="56">
        <f t="shared" si="23"/>
        <v>0.37800000000000006</v>
      </c>
      <c r="K235" s="19">
        <f t="shared" si="18"/>
        <v>0.35910000000000003</v>
      </c>
      <c r="L235" s="49">
        <f t="shared" si="19"/>
        <v>0.34020000000000006</v>
      </c>
    </row>
    <row r="236" spans="1:12">
      <c r="A236" s="3">
        <v>5650120200</v>
      </c>
      <c r="B236" s="13" t="s">
        <v>8384</v>
      </c>
      <c r="C236" s="19">
        <f>GENERAL!C8547</f>
        <v>3.36</v>
      </c>
      <c r="D236" s="27" t="str">
        <f>GENERAL!D8547</f>
        <v>N/A</v>
      </c>
      <c r="E236" s="26">
        <f>GENERAL!E8547</f>
        <v>2000</v>
      </c>
      <c r="F236" s="244">
        <f t="shared" si="20"/>
        <v>2.8559999999999999</v>
      </c>
      <c r="G236" s="244">
        <f t="shared" si="21"/>
        <v>2.52</v>
      </c>
      <c r="H236" s="244">
        <f t="shared" si="22"/>
        <v>2.1840000000000002</v>
      </c>
      <c r="I236" s="42">
        <f>GENERAL!F8547</f>
        <v>0.86</v>
      </c>
      <c r="J236" s="56">
        <f t="shared" si="23"/>
        <v>0.47040000000000004</v>
      </c>
      <c r="K236" s="19">
        <f t="shared" si="18"/>
        <v>0.44688</v>
      </c>
      <c r="L236" s="49">
        <f t="shared" si="19"/>
        <v>0.42336000000000007</v>
      </c>
    </row>
    <row r="237" spans="1:12">
      <c r="A237" s="3">
        <v>5650120260</v>
      </c>
      <c r="B237" s="13" t="s">
        <v>8385</v>
      </c>
      <c r="C237" s="19">
        <f>GENERAL!C8548</f>
        <v>3.98</v>
      </c>
      <c r="D237" s="27" t="str">
        <f>GENERAL!D8548</f>
        <v>N/A</v>
      </c>
      <c r="E237" s="26">
        <f>GENERAL!E8548</f>
        <v>1500</v>
      </c>
      <c r="F237" s="244">
        <f t="shared" si="20"/>
        <v>3.383</v>
      </c>
      <c r="G237" s="244">
        <f t="shared" si="21"/>
        <v>2.9849999999999999</v>
      </c>
      <c r="H237" s="244">
        <f t="shared" si="22"/>
        <v>2.5870000000000002</v>
      </c>
      <c r="I237" s="42">
        <f>GENERAL!F8548</f>
        <v>0.86</v>
      </c>
      <c r="J237" s="56">
        <f t="shared" si="23"/>
        <v>0.55720000000000003</v>
      </c>
      <c r="K237" s="19">
        <f t="shared" si="18"/>
        <v>0.52934000000000003</v>
      </c>
      <c r="L237" s="49">
        <f t="shared" si="19"/>
        <v>0.50148000000000004</v>
      </c>
    </row>
    <row r="238" spans="1:12">
      <c r="A238" s="3">
        <v>5650120300</v>
      </c>
      <c r="B238" s="13" t="s">
        <v>8386</v>
      </c>
      <c r="C238" s="19">
        <f>GENERAL!C8549</f>
        <v>4.6900000000000004</v>
      </c>
      <c r="D238" s="27" t="str">
        <f>GENERAL!D8549</f>
        <v>N/A</v>
      </c>
      <c r="E238" s="26">
        <f>GENERAL!E8549</f>
        <v>1000</v>
      </c>
      <c r="F238" s="244">
        <f t="shared" si="20"/>
        <v>3.9865000000000004</v>
      </c>
      <c r="G238" s="244">
        <f t="shared" si="21"/>
        <v>3.5175000000000001</v>
      </c>
      <c r="H238" s="244">
        <f t="shared" si="22"/>
        <v>3.0485000000000002</v>
      </c>
      <c r="I238" s="42">
        <f>GENERAL!F8549</f>
        <v>0.86</v>
      </c>
      <c r="J238" s="56">
        <f t="shared" si="23"/>
        <v>0.65660000000000007</v>
      </c>
      <c r="K238" s="19">
        <f t="shared" si="18"/>
        <v>0.62377000000000005</v>
      </c>
      <c r="L238" s="49">
        <f t="shared" si="19"/>
        <v>0.59094000000000013</v>
      </c>
    </row>
    <row r="239" spans="1:12">
      <c r="A239" s="3">
        <v>5650140060</v>
      </c>
      <c r="B239" s="13" t="s">
        <v>8387</v>
      </c>
      <c r="C239" s="19">
        <f>GENERAL!C8550</f>
        <v>2.14</v>
      </c>
      <c r="D239" s="27" t="str">
        <f>GENERAL!D8550</f>
        <v>N/A</v>
      </c>
      <c r="E239" s="26">
        <f>GENERAL!E8550</f>
        <v>5000</v>
      </c>
      <c r="F239" s="244">
        <f t="shared" si="20"/>
        <v>1.819</v>
      </c>
      <c r="G239" s="244">
        <f t="shared" si="21"/>
        <v>1.605</v>
      </c>
      <c r="H239" s="244">
        <f t="shared" si="22"/>
        <v>1.3910000000000002</v>
      </c>
      <c r="I239" s="42">
        <f>GENERAL!F8550</f>
        <v>0.86</v>
      </c>
      <c r="J239" s="56">
        <f t="shared" si="23"/>
        <v>0.29960000000000003</v>
      </c>
      <c r="K239" s="19">
        <f t="shared" si="18"/>
        <v>0.28462000000000004</v>
      </c>
      <c r="L239" s="49">
        <f t="shared" si="19"/>
        <v>0.26964000000000005</v>
      </c>
    </row>
    <row r="240" spans="1:12">
      <c r="A240" s="3">
        <v>5650140090</v>
      </c>
      <c r="B240" s="13" t="s">
        <v>8388</v>
      </c>
      <c r="C240" s="19">
        <f>GENERAL!C8551</f>
        <v>2.64</v>
      </c>
      <c r="D240" s="27" t="str">
        <f>GENERAL!D8551</f>
        <v>N/A</v>
      </c>
      <c r="E240" s="26">
        <f>GENERAL!E8551</f>
        <v>4000</v>
      </c>
      <c r="F240" s="244">
        <f t="shared" si="20"/>
        <v>2.2440000000000002</v>
      </c>
      <c r="G240" s="244">
        <f t="shared" si="21"/>
        <v>1.98</v>
      </c>
      <c r="H240" s="244">
        <f t="shared" si="22"/>
        <v>1.7160000000000002</v>
      </c>
      <c r="I240" s="42">
        <f>GENERAL!F8551</f>
        <v>0.86</v>
      </c>
      <c r="J240" s="56">
        <f t="shared" si="23"/>
        <v>0.36960000000000004</v>
      </c>
      <c r="K240" s="19">
        <f t="shared" si="18"/>
        <v>0.35112000000000004</v>
      </c>
      <c r="L240" s="49">
        <f t="shared" si="19"/>
        <v>0.33264000000000005</v>
      </c>
    </row>
    <row r="241" spans="1:12">
      <c r="A241" s="3">
        <v>5650140100</v>
      </c>
      <c r="B241" s="13" t="s">
        <v>8389</v>
      </c>
      <c r="C241" s="19">
        <f>GENERAL!C8552</f>
        <v>2.97</v>
      </c>
      <c r="D241" s="27" t="str">
        <f>GENERAL!D8552</f>
        <v>N/A</v>
      </c>
      <c r="E241" s="26">
        <f>GENERAL!E8552</f>
        <v>3000</v>
      </c>
      <c r="F241" s="244">
        <f t="shared" si="20"/>
        <v>2.5245000000000002</v>
      </c>
      <c r="G241" s="244">
        <f t="shared" si="21"/>
        <v>2.2275</v>
      </c>
      <c r="H241" s="244">
        <f t="shared" si="22"/>
        <v>1.9305000000000001</v>
      </c>
      <c r="I241" s="42">
        <f>GENERAL!F8552</f>
        <v>0.86</v>
      </c>
      <c r="J241" s="56">
        <f t="shared" si="23"/>
        <v>0.41580000000000006</v>
      </c>
      <c r="K241" s="19">
        <f t="shared" si="18"/>
        <v>0.39501000000000003</v>
      </c>
      <c r="L241" s="49">
        <f t="shared" si="19"/>
        <v>0.37422000000000005</v>
      </c>
    </row>
    <row r="242" spans="1:12">
      <c r="A242" s="3">
        <v>5650140120</v>
      </c>
      <c r="B242" s="13" t="s">
        <v>8390</v>
      </c>
      <c r="C242" s="19">
        <f>GENERAL!C8553</f>
        <v>3.46</v>
      </c>
      <c r="D242" s="27" t="str">
        <f>GENERAL!D8553</f>
        <v>N/A</v>
      </c>
      <c r="E242" s="26">
        <f>GENERAL!E8553</f>
        <v>2500</v>
      </c>
      <c r="F242" s="244">
        <f t="shared" si="20"/>
        <v>2.9409999999999998</v>
      </c>
      <c r="G242" s="244">
        <f t="shared" si="21"/>
        <v>2.5949999999999998</v>
      </c>
      <c r="H242" s="244">
        <f t="shared" si="22"/>
        <v>2.2490000000000001</v>
      </c>
      <c r="I242" s="42">
        <f>GENERAL!F8553</f>
        <v>0.86</v>
      </c>
      <c r="J242" s="56">
        <f t="shared" si="23"/>
        <v>0.48440000000000005</v>
      </c>
      <c r="K242" s="19">
        <f t="shared" si="18"/>
        <v>0.46018000000000003</v>
      </c>
      <c r="L242" s="49">
        <f t="shared" si="19"/>
        <v>0.43596000000000007</v>
      </c>
    </row>
    <row r="243" spans="1:12">
      <c r="A243" s="3">
        <v>5650140160</v>
      </c>
      <c r="B243" s="13" t="s">
        <v>8391</v>
      </c>
      <c r="C243" s="19">
        <f>GENERAL!C8554</f>
        <v>3.94</v>
      </c>
      <c r="D243" s="27" t="str">
        <f>GENERAL!D8554</f>
        <v>N/A</v>
      </c>
      <c r="E243" s="26">
        <f>GENERAL!E8554</f>
        <v>2300</v>
      </c>
      <c r="F243" s="244">
        <f t="shared" si="20"/>
        <v>3.3489999999999998</v>
      </c>
      <c r="G243" s="244">
        <f t="shared" si="21"/>
        <v>2.9550000000000001</v>
      </c>
      <c r="H243" s="244">
        <f t="shared" si="22"/>
        <v>2.5609999999999999</v>
      </c>
      <c r="I243" s="42">
        <f>GENERAL!F8554</f>
        <v>0.86</v>
      </c>
      <c r="J243" s="56">
        <f t="shared" si="23"/>
        <v>0.55160000000000009</v>
      </c>
      <c r="K243" s="19">
        <f t="shared" si="18"/>
        <v>0.52402000000000004</v>
      </c>
      <c r="L243" s="49">
        <f t="shared" si="19"/>
        <v>0.4964400000000001</v>
      </c>
    </row>
    <row r="244" spans="1:12">
      <c r="A244" s="3">
        <v>5650140200</v>
      </c>
      <c r="B244" s="13" t="s">
        <v>8392</v>
      </c>
      <c r="C244" s="19">
        <f>GENERAL!C8555</f>
        <v>4.95</v>
      </c>
      <c r="D244" s="27" t="str">
        <f>GENERAL!D8555</f>
        <v>N/A</v>
      </c>
      <c r="E244" s="26">
        <f>GENERAL!E8555</f>
        <v>1600</v>
      </c>
      <c r="F244" s="244">
        <f t="shared" si="20"/>
        <v>4.2075000000000005</v>
      </c>
      <c r="G244" s="244">
        <f t="shared" si="21"/>
        <v>3.7125000000000004</v>
      </c>
      <c r="H244" s="244">
        <f t="shared" si="22"/>
        <v>3.2175000000000002</v>
      </c>
      <c r="I244" s="42">
        <f>GENERAL!F8555</f>
        <v>0.86</v>
      </c>
      <c r="J244" s="56">
        <f t="shared" si="23"/>
        <v>0.69300000000000006</v>
      </c>
      <c r="K244" s="19">
        <f t="shared" si="18"/>
        <v>0.65834999999999999</v>
      </c>
      <c r="L244" s="49">
        <f t="shared" si="19"/>
        <v>0.62370000000000003</v>
      </c>
    </row>
    <row r="245" spans="1:12">
      <c r="A245" s="3">
        <v>5650140260</v>
      </c>
      <c r="B245" s="13" t="s">
        <v>8393</v>
      </c>
      <c r="C245" s="19">
        <f>GENERAL!C8556</f>
        <v>5.97</v>
      </c>
      <c r="D245" s="27" t="str">
        <f>GENERAL!D8556</f>
        <v>N/A</v>
      </c>
      <c r="E245" s="26">
        <f>GENERAL!E8556</f>
        <v>1200</v>
      </c>
      <c r="F245" s="244">
        <f t="shared" si="20"/>
        <v>5.0744999999999996</v>
      </c>
      <c r="G245" s="244">
        <f t="shared" si="21"/>
        <v>4.4775</v>
      </c>
      <c r="H245" s="244">
        <f t="shared" si="22"/>
        <v>3.8805000000000001</v>
      </c>
      <c r="I245" s="42">
        <f>GENERAL!F8556</f>
        <v>0.86</v>
      </c>
      <c r="J245" s="56">
        <f t="shared" si="23"/>
        <v>0.8358000000000001</v>
      </c>
      <c r="K245" s="19">
        <f t="shared" si="18"/>
        <v>0.7940100000000001</v>
      </c>
      <c r="L245" s="49">
        <f t="shared" si="19"/>
        <v>0.75222000000000011</v>
      </c>
    </row>
    <row r="246" spans="1:12">
      <c r="A246" s="3">
        <v>5650140300</v>
      </c>
      <c r="B246" s="13" t="s">
        <v>8394</v>
      </c>
      <c r="C246" s="19">
        <f>GENERAL!C8557</f>
        <v>6.8</v>
      </c>
      <c r="D246" s="27" t="str">
        <f>GENERAL!D8557</f>
        <v>N/A</v>
      </c>
      <c r="E246" s="26">
        <f>GENERAL!E8557</f>
        <v>1000</v>
      </c>
      <c r="F246" s="244">
        <f t="shared" si="20"/>
        <v>5.7799999999999994</v>
      </c>
      <c r="G246" s="244">
        <f t="shared" si="21"/>
        <v>5.0999999999999996</v>
      </c>
      <c r="H246" s="244">
        <f t="shared" si="22"/>
        <v>4.42</v>
      </c>
      <c r="I246" s="42">
        <f>GENERAL!F8557</f>
        <v>0.86</v>
      </c>
      <c r="J246" s="56">
        <f t="shared" si="23"/>
        <v>0.95200000000000007</v>
      </c>
      <c r="K246" s="19">
        <f t="shared" si="18"/>
        <v>0.90439999999999998</v>
      </c>
      <c r="L246" s="49">
        <f t="shared" si="19"/>
        <v>0.85680000000000012</v>
      </c>
    </row>
    <row r="247" spans="1:12">
      <c r="A247" s="3">
        <v>5651060060</v>
      </c>
      <c r="B247" s="13" t="s">
        <v>8395</v>
      </c>
      <c r="C247" s="19">
        <f>GENERAL!C8559</f>
        <v>0.57999999999999996</v>
      </c>
      <c r="D247" s="27" t="str">
        <f>GENERAL!D8559</f>
        <v>NCPTEMP</v>
      </c>
      <c r="E247" s="26">
        <f>GENERAL!E8559</f>
        <v>15000</v>
      </c>
      <c r="F247" s="244">
        <f t="shared" si="20"/>
        <v>0.49299999999999994</v>
      </c>
      <c r="G247" s="244">
        <f t="shared" si="21"/>
        <v>0.43499999999999994</v>
      </c>
      <c r="H247" s="244">
        <f t="shared" si="22"/>
        <v>0.377</v>
      </c>
      <c r="I247" s="42">
        <f>GENERAL!F8559</f>
        <v>0.83</v>
      </c>
      <c r="J247" s="56">
        <f t="shared" si="23"/>
        <v>9.8600000000000021E-2</v>
      </c>
      <c r="K247" s="19">
        <f t="shared" si="18"/>
        <v>9.3670000000000017E-2</v>
      </c>
      <c r="L247" s="49">
        <f t="shared" si="19"/>
        <v>8.8740000000000027E-2</v>
      </c>
    </row>
    <row r="248" spans="1:12">
      <c r="A248" s="3">
        <v>5651060090</v>
      </c>
      <c r="B248" s="13" t="s">
        <v>8396</v>
      </c>
      <c r="C248" s="19">
        <f>GENERAL!C8560</f>
        <v>0.7</v>
      </c>
      <c r="D248" s="27" t="str">
        <f>GENERAL!D8560</f>
        <v>NCPTEMP</v>
      </c>
      <c r="E248" s="26">
        <f>GENERAL!E8560</f>
        <v>12000</v>
      </c>
      <c r="F248" s="244">
        <f t="shared" si="20"/>
        <v>0.59499999999999997</v>
      </c>
      <c r="G248" s="244">
        <f t="shared" si="21"/>
        <v>0.52499999999999991</v>
      </c>
      <c r="H248" s="244">
        <f t="shared" si="22"/>
        <v>0.45499999999999996</v>
      </c>
      <c r="I248" s="42">
        <f>GENERAL!F8560</f>
        <v>0.83</v>
      </c>
      <c r="J248" s="56">
        <f t="shared" si="23"/>
        <v>0.11900000000000002</v>
      </c>
      <c r="K248" s="19">
        <f t="shared" si="18"/>
        <v>0.11305000000000001</v>
      </c>
      <c r="L248" s="49">
        <f t="shared" si="19"/>
        <v>0.10710000000000003</v>
      </c>
    </row>
    <row r="249" spans="1:12">
      <c r="A249" s="3">
        <v>5651060100</v>
      </c>
      <c r="B249" s="13" t="s">
        <v>8397</v>
      </c>
      <c r="C249" s="19">
        <f>GENERAL!C8561</f>
        <v>0.81</v>
      </c>
      <c r="D249" s="27" t="str">
        <f>GENERAL!D8561</f>
        <v>NCPTEMP</v>
      </c>
      <c r="E249" s="26">
        <f>GENERAL!E8561</f>
        <v>10000</v>
      </c>
      <c r="F249" s="244">
        <f t="shared" si="20"/>
        <v>0.6885</v>
      </c>
      <c r="G249" s="244">
        <f t="shared" si="21"/>
        <v>0.60750000000000004</v>
      </c>
      <c r="H249" s="244">
        <f t="shared" si="22"/>
        <v>0.52650000000000008</v>
      </c>
      <c r="I249" s="42">
        <f>GENERAL!F8561</f>
        <v>0.83</v>
      </c>
      <c r="J249" s="56">
        <f t="shared" si="23"/>
        <v>0.13770000000000004</v>
      </c>
      <c r="K249" s="19">
        <f t="shared" si="18"/>
        <v>0.13081500000000004</v>
      </c>
      <c r="L249" s="49">
        <f t="shared" si="19"/>
        <v>0.12393000000000004</v>
      </c>
    </row>
    <row r="250" spans="1:12">
      <c r="A250" s="3">
        <v>5651060120</v>
      </c>
      <c r="B250" s="13" t="s">
        <v>8398</v>
      </c>
      <c r="C250" s="19">
        <f>GENERAL!C8562</f>
        <v>0.98</v>
      </c>
      <c r="D250" s="27" t="str">
        <f>GENERAL!D8562</f>
        <v>NCPTEMP</v>
      </c>
      <c r="E250" s="26">
        <f>GENERAL!E8562</f>
        <v>9000</v>
      </c>
      <c r="F250" s="244">
        <f t="shared" si="20"/>
        <v>0.83299999999999996</v>
      </c>
      <c r="G250" s="244">
        <f t="shared" si="21"/>
        <v>0.73499999999999999</v>
      </c>
      <c r="H250" s="244">
        <f t="shared" si="22"/>
        <v>0.63700000000000001</v>
      </c>
      <c r="I250" s="42">
        <f>GENERAL!F8562</f>
        <v>0.83</v>
      </c>
      <c r="J250" s="56">
        <f t="shared" si="23"/>
        <v>0.16660000000000003</v>
      </c>
      <c r="K250" s="19">
        <f t="shared" si="18"/>
        <v>0.15827000000000002</v>
      </c>
      <c r="L250" s="49">
        <f t="shared" si="19"/>
        <v>0.14994000000000002</v>
      </c>
    </row>
    <row r="251" spans="1:12">
      <c r="A251" s="3">
        <v>5651060160</v>
      </c>
      <c r="B251" s="13" t="s">
        <v>8399</v>
      </c>
      <c r="C251" s="19">
        <f>GENERAL!C8563</f>
        <v>1.1299999999999999</v>
      </c>
      <c r="D251" s="27" t="str">
        <f>GENERAL!D8563</f>
        <v>NCPTEMP</v>
      </c>
      <c r="E251" s="26">
        <f>GENERAL!E8563</f>
        <v>8000</v>
      </c>
      <c r="F251" s="244">
        <f t="shared" si="20"/>
        <v>0.96049999999999991</v>
      </c>
      <c r="G251" s="244">
        <f t="shared" si="21"/>
        <v>0.84749999999999992</v>
      </c>
      <c r="H251" s="244">
        <f t="shared" si="22"/>
        <v>0.73449999999999993</v>
      </c>
      <c r="I251" s="42">
        <f>GENERAL!F8563</f>
        <v>0.83</v>
      </c>
      <c r="J251" s="56">
        <f t="shared" si="23"/>
        <v>0.19210000000000002</v>
      </c>
      <c r="K251" s="19">
        <f t="shared" si="18"/>
        <v>0.18249500000000002</v>
      </c>
      <c r="L251" s="49">
        <f t="shared" si="19"/>
        <v>0.17289000000000002</v>
      </c>
    </row>
    <row r="252" spans="1:12">
      <c r="A252" s="3">
        <v>5651080040</v>
      </c>
      <c r="B252" s="13" t="s">
        <v>8400</v>
      </c>
      <c r="C252" s="19">
        <f>GENERAL!C8564</f>
        <v>0.69</v>
      </c>
      <c r="D252" s="27" t="str">
        <f>GENERAL!D8564</f>
        <v>NCPTEMP</v>
      </c>
      <c r="E252" s="26">
        <f>GENERAL!E8564</f>
        <v>14000</v>
      </c>
      <c r="F252" s="244">
        <f t="shared" si="20"/>
        <v>0.58649999999999991</v>
      </c>
      <c r="G252" s="244">
        <f t="shared" si="21"/>
        <v>0.51749999999999996</v>
      </c>
      <c r="H252" s="244">
        <f t="shared" si="22"/>
        <v>0.44849999999999995</v>
      </c>
      <c r="I252" s="42">
        <f>GENERAL!F8564</f>
        <v>0.83</v>
      </c>
      <c r="J252" s="56">
        <f t="shared" si="23"/>
        <v>0.11730000000000002</v>
      </c>
      <c r="K252" s="19">
        <f t="shared" si="18"/>
        <v>0.11143500000000001</v>
      </c>
      <c r="L252" s="49">
        <f t="shared" si="19"/>
        <v>0.10557000000000001</v>
      </c>
    </row>
    <row r="253" spans="1:12">
      <c r="A253" s="3">
        <v>5651080060</v>
      </c>
      <c r="B253" s="13" t="s">
        <v>8401</v>
      </c>
      <c r="C253" s="19">
        <f>GENERAL!C8565</f>
        <v>0.79</v>
      </c>
      <c r="D253" s="27" t="str">
        <f>GENERAL!D8565</f>
        <v>NCPTEMP</v>
      </c>
      <c r="E253" s="26">
        <f>GENERAL!E8565</f>
        <v>12000</v>
      </c>
      <c r="F253" s="244">
        <f t="shared" si="20"/>
        <v>0.67149999999999999</v>
      </c>
      <c r="G253" s="244">
        <f t="shared" si="21"/>
        <v>0.59250000000000003</v>
      </c>
      <c r="H253" s="244">
        <f t="shared" si="22"/>
        <v>0.51350000000000007</v>
      </c>
      <c r="I253" s="42">
        <f>GENERAL!F8565</f>
        <v>0.83</v>
      </c>
      <c r="J253" s="56">
        <f t="shared" si="23"/>
        <v>0.13430000000000003</v>
      </c>
      <c r="K253" s="19">
        <f t="shared" si="18"/>
        <v>0.12758500000000003</v>
      </c>
      <c r="L253" s="49">
        <f t="shared" si="19"/>
        <v>0.12087000000000003</v>
      </c>
    </row>
    <row r="254" spans="1:12">
      <c r="A254" s="3">
        <v>5651080090</v>
      </c>
      <c r="B254" s="13" t="s">
        <v>8402</v>
      </c>
      <c r="C254" s="19">
        <f>GENERAL!C8566</f>
        <v>0.99</v>
      </c>
      <c r="D254" s="27" t="str">
        <f>GENERAL!D8566</f>
        <v>NCPTEMP</v>
      </c>
      <c r="E254" s="26">
        <f>GENERAL!E8566</f>
        <v>10000</v>
      </c>
      <c r="F254" s="244">
        <f t="shared" si="20"/>
        <v>0.84150000000000003</v>
      </c>
      <c r="G254" s="244">
        <f t="shared" si="21"/>
        <v>0.74249999999999994</v>
      </c>
      <c r="H254" s="244">
        <f t="shared" si="22"/>
        <v>0.64349999999999996</v>
      </c>
      <c r="I254" s="42">
        <f>GENERAL!F8566</f>
        <v>0.83</v>
      </c>
      <c r="J254" s="56">
        <f t="shared" si="23"/>
        <v>0.16830000000000003</v>
      </c>
      <c r="K254" s="19">
        <f t="shared" si="18"/>
        <v>0.15988500000000003</v>
      </c>
      <c r="L254" s="49">
        <f t="shared" si="19"/>
        <v>0.15147000000000002</v>
      </c>
    </row>
    <row r="255" spans="1:12">
      <c r="A255" s="3">
        <v>5651080100</v>
      </c>
      <c r="B255" s="13" t="s">
        <v>8403</v>
      </c>
      <c r="C255" s="19">
        <f>GENERAL!C8567</f>
        <v>1.19</v>
      </c>
      <c r="D255" s="27" t="str">
        <f>GENERAL!D8567</f>
        <v>NCPTEMP</v>
      </c>
      <c r="E255" s="26">
        <f>GENERAL!E8567</f>
        <v>8000</v>
      </c>
      <c r="F255" s="244">
        <f t="shared" si="20"/>
        <v>1.0114999999999998</v>
      </c>
      <c r="G255" s="244">
        <f t="shared" si="21"/>
        <v>0.89249999999999996</v>
      </c>
      <c r="H255" s="244">
        <f t="shared" si="22"/>
        <v>0.77349999999999997</v>
      </c>
      <c r="I255" s="42">
        <f>GENERAL!F8567</f>
        <v>0.83</v>
      </c>
      <c r="J255" s="56">
        <f t="shared" si="23"/>
        <v>0.20230000000000004</v>
      </c>
      <c r="K255" s="19">
        <f t="shared" si="18"/>
        <v>0.19218500000000002</v>
      </c>
      <c r="L255" s="49">
        <f t="shared" si="19"/>
        <v>0.18207000000000004</v>
      </c>
    </row>
    <row r="256" spans="1:12">
      <c r="A256" s="3">
        <v>5651080120</v>
      </c>
      <c r="B256" s="13" t="s">
        <v>8404</v>
      </c>
      <c r="C256" s="19">
        <f>GENERAL!C8568</f>
        <v>1.39</v>
      </c>
      <c r="D256" s="27" t="str">
        <f>GENERAL!D8568</f>
        <v>NCPTEMP</v>
      </c>
      <c r="E256" s="26">
        <f>GENERAL!E8568</f>
        <v>7000</v>
      </c>
      <c r="F256" s="244">
        <f t="shared" si="20"/>
        <v>1.1815</v>
      </c>
      <c r="G256" s="244">
        <f t="shared" si="21"/>
        <v>1.0425</v>
      </c>
      <c r="H256" s="244">
        <f t="shared" si="22"/>
        <v>0.90349999999999997</v>
      </c>
      <c r="I256" s="42">
        <f>GENERAL!F8568</f>
        <v>0.83</v>
      </c>
      <c r="J256" s="56">
        <f t="shared" si="23"/>
        <v>0.23630000000000004</v>
      </c>
      <c r="K256" s="19">
        <f t="shared" si="18"/>
        <v>0.22448500000000002</v>
      </c>
      <c r="L256" s="49">
        <f t="shared" si="19"/>
        <v>0.21267000000000003</v>
      </c>
    </row>
    <row r="257" spans="1:12">
      <c r="A257" s="3">
        <v>5651080160</v>
      </c>
      <c r="B257" s="13" t="s">
        <v>8405</v>
      </c>
      <c r="C257" s="19">
        <f>GENERAL!C8569</f>
        <v>1.58</v>
      </c>
      <c r="D257" s="27" t="str">
        <f>GENERAL!D8569</f>
        <v>NCPTEMP</v>
      </c>
      <c r="E257" s="26">
        <f>GENERAL!E8569</f>
        <v>5000</v>
      </c>
      <c r="F257" s="244">
        <f t="shared" si="20"/>
        <v>1.343</v>
      </c>
      <c r="G257" s="244">
        <f t="shared" si="21"/>
        <v>1.1850000000000001</v>
      </c>
      <c r="H257" s="244">
        <f t="shared" si="22"/>
        <v>1.0270000000000001</v>
      </c>
      <c r="I257" s="42">
        <f>GENERAL!F8569</f>
        <v>0.83</v>
      </c>
      <c r="J257" s="56">
        <f t="shared" si="23"/>
        <v>0.26860000000000006</v>
      </c>
      <c r="K257" s="19">
        <f t="shared" si="18"/>
        <v>0.25517000000000006</v>
      </c>
      <c r="L257" s="49">
        <f t="shared" si="19"/>
        <v>0.24174000000000007</v>
      </c>
    </row>
    <row r="258" spans="1:12">
      <c r="A258" s="3">
        <v>5651080200</v>
      </c>
      <c r="B258" s="13" t="s">
        <v>8406</v>
      </c>
      <c r="C258" s="19">
        <f>GENERAL!C8570</f>
        <v>1.98</v>
      </c>
      <c r="D258" s="27" t="str">
        <f>GENERAL!D8570</f>
        <v>NCPTEMP</v>
      </c>
      <c r="E258" s="26">
        <f>GENERAL!E8570</f>
        <v>3000</v>
      </c>
      <c r="F258" s="244">
        <f t="shared" si="20"/>
        <v>1.6830000000000001</v>
      </c>
      <c r="G258" s="244">
        <f t="shared" si="21"/>
        <v>1.4849999999999999</v>
      </c>
      <c r="H258" s="244">
        <f t="shared" si="22"/>
        <v>1.2869999999999999</v>
      </c>
      <c r="I258" s="42">
        <f>GENERAL!F8570</f>
        <v>0.83</v>
      </c>
      <c r="J258" s="56">
        <f t="shared" si="23"/>
        <v>0.33660000000000007</v>
      </c>
      <c r="K258" s="19">
        <f t="shared" si="18"/>
        <v>0.31977000000000005</v>
      </c>
      <c r="L258" s="49">
        <f t="shared" si="19"/>
        <v>0.30294000000000004</v>
      </c>
    </row>
    <row r="259" spans="1:12">
      <c r="A259" s="3">
        <v>5651080260</v>
      </c>
      <c r="B259" s="13" t="s">
        <v>8407</v>
      </c>
      <c r="C259" s="19">
        <f>GENERAL!C8571</f>
        <v>2.4500000000000002</v>
      </c>
      <c r="D259" s="27" t="str">
        <f>GENERAL!D8571</f>
        <v>NCPTEMP</v>
      </c>
      <c r="E259" s="26">
        <f>GENERAL!E8571</f>
        <v>2000</v>
      </c>
      <c r="F259" s="244">
        <f t="shared" si="20"/>
        <v>2.0825</v>
      </c>
      <c r="G259" s="244">
        <f t="shared" si="21"/>
        <v>1.8375000000000001</v>
      </c>
      <c r="H259" s="244">
        <f t="shared" si="22"/>
        <v>1.5925000000000002</v>
      </c>
      <c r="I259" s="42">
        <f>GENERAL!F8571</f>
        <v>0.83</v>
      </c>
      <c r="J259" s="56">
        <f t="shared" si="23"/>
        <v>0.41650000000000015</v>
      </c>
      <c r="K259" s="19">
        <f t="shared" si="18"/>
        <v>0.39567500000000011</v>
      </c>
      <c r="L259" s="49">
        <f t="shared" si="19"/>
        <v>0.37485000000000013</v>
      </c>
    </row>
    <row r="260" spans="1:12">
      <c r="A260" s="3">
        <v>5651080300</v>
      </c>
      <c r="B260" s="13" t="s">
        <v>8408</v>
      </c>
      <c r="C260" s="19">
        <f>GENERAL!C8572</f>
        <v>2.77</v>
      </c>
      <c r="D260" s="27" t="str">
        <f>GENERAL!D8572</f>
        <v>NCPTEMP</v>
      </c>
      <c r="E260" s="26">
        <f>GENERAL!E8572</f>
        <v>1800</v>
      </c>
      <c r="F260" s="244">
        <f t="shared" si="20"/>
        <v>2.3544999999999998</v>
      </c>
      <c r="G260" s="244">
        <f t="shared" si="21"/>
        <v>2.0775000000000001</v>
      </c>
      <c r="H260" s="244">
        <f t="shared" si="22"/>
        <v>1.8005</v>
      </c>
      <c r="I260" s="42">
        <f>GENERAL!F8572</f>
        <v>0.83</v>
      </c>
      <c r="J260" s="56">
        <f t="shared" si="23"/>
        <v>0.4709000000000001</v>
      </c>
      <c r="K260" s="19">
        <f t="shared" si="18"/>
        <v>0.44735500000000006</v>
      </c>
      <c r="L260" s="49">
        <f t="shared" si="19"/>
        <v>0.42381000000000008</v>
      </c>
    </row>
    <row r="261" spans="1:12">
      <c r="A261" s="3">
        <v>5651100060</v>
      </c>
      <c r="B261" s="13" t="s">
        <v>8409</v>
      </c>
      <c r="C261" s="19">
        <f>GENERAL!C8573</f>
        <v>1.1000000000000001</v>
      </c>
      <c r="D261" s="27" t="str">
        <f>GENERAL!D8573</f>
        <v>NCPTEMP</v>
      </c>
      <c r="E261" s="26">
        <f>GENERAL!E8573</f>
        <v>9000</v>
      </c>
      <c r="F261" s="244">
        <f t="shared" si="20"/>
        <v>0.93500000000000005</v>
      </c>
      <c r="G261" s="244">
        <f t="shared" si="21"/>
        <v>0.82500000000000007</v>
      </c>
      <c r="H261" s="244">
        <f t="shared" si="22"/>
        <v>0.71500000000000008</v>
      </c>
      <c r="I261" s="42">
        <f>GENERAL!F8573</f>
        <v>0.83</v>
      </c>
      <c r="J261" s="56">
        <f t="shared" si="23"/>
        <v>0.18700000000000006</v>
      </c>
      <c r="K261" s="19">
        <f t="shared" si="18"/>
        <v>0.17765000000000006</v>
      </c>
      <c r="L261" s="49">
        <f t="shared" si="19"/>
        <v>0.16830000000000006</v>
      </c>
    </row>
    <row r="262" spans="1:12">
      <c r="A262" s="3">
        <v>5651100090</v>
      </c>
      <c r="B262" s="13" t="s">
        <v>8410</v>
      </c>
      <c r="C262" s="19">
        <f>GENERAL!C8574</f>
        <v>1.33</v>
      </c>
      <c r="D262" s="27" t="str">
        <f>GENERAL!D8574</f>
        <v>NCPTEMP</v>
      </c>
      <c r="E262" s="26">
        <f>GENERAL!E8574</f>
        <v>8000</v>
      </c>
      <c r="F262" s="244">
        <f t="shared" si="20"/>
        <v>1.1305000000000001</v>
      </c>
      <c r="G262" s="244">
        <f t="shared" si="21"/>
        <v>0.99750000000000005</v>
      </c>
      <c r="H262" s="244">
        <f t="shared" si="22"/>
        <v>0.86450000000000005</v>
      </c>
      <c r="I262" s="42">
        <f>GENERAL!F8574</f>
        <v>0.83</v>
      </c>
      <c r="J262" s="56">
        <f t="shared" si="23"/>
        <v>0.22610000000000008</v>
      </c>
      <c r="K262" s="19">
        <f t="shared" si="18"/>
        <v>0.21479500000000007</v>
      </c>
      <c r="L262" s="49">
        <f t="shared" si="19"/>
        <v>0.20349000000000009</v>
      </c>
    </row>
    <row r="263" spans="1:12">
      <c r="A263" s="3">
        <v>5651100100</v>
      </c>
      <c r="B263" s="13" t="s">
        <v>8411</v>
      </c>
      <c r="C263" s="19">
        <f>GENERAL!C8575</f>
        <v>1.58</v>
      </c>
      <c r="D263" s="27" t="str">
        <f>GENERAL!D8575</f>
        <v>NCPTEMP</v>
      </c>
      <c r="E263" s="26">
        <f>GENERAL!E8575</f>
        <v>6000</v>
      </c>
      <c r="F263" s="244">
        <f t="shared" si="20"/>
        <v>1.343</v>
      </c>
      <c r="G263" s="244">
        <f t="shared" si="21"/>
        <v>1.1850000000000001</v>
      </c>
      <c r="H263" s="244">
        <f t="shared" si="22"/>
        <v>1.0270000000000001</v>
      </c>
      <c r="I263" s="42">
        <f>GENERAL!F8575</f>
        <v>0.83</v>
      </c>
      <c r="J263" s="56">
        <f t="shared" si="23"/>
        <v>0.26860000000000006</v>
      </c>
      <c r="K263" s="19">
        <f t="shared" si="18"/>
        <v>0.25517000000000006</v>
      </c>
      <c r="L263" s="49">
        <f t="shared" si="19"/>
        <v>0.24174000000000007</v>
      </c>
    </row>
    <row r="264" spans="1:12">
      <c r="A264" s="3">
        <v>5651100120</v>
      </c>
      <c r="B264" s="13" t="s">
        <v>8412</v>
      </c>
      <c r="C264" s="19">
        <f>GENERAL!C8576</f>
        <v>1.88</v>
      </c>
      <c r="D264" s="27" t="str">
        <f>GENERAL!D8576</f>
        <v>NCPTEMP</v>
      </c>
      <c r="E264" s="26">
        <f>GENERAL!E8576</f>
        <v>5000</v>
      </c>
      <c r="F264" s="244">
        <f t="shared" si="20"/>
        <v>1.5979999999999999</v>
      </c>
      <c r="G264" s="244">
        <f t="shared" si="21"/>
        <v>1.41</v>
      </c>
      <c r="H264" s="244">
        <f t="shared" si="22"/>
        <v>1.222</v>
      </c>
      <c r="I264" s="42">
        <f>GENERAL!F8576</f>
        <v>0.83</v>
      </c>
      <c r="J264" s="56">
        <f t="shared" si="23"/>
        <v>0.31960000000000005</v>
      </c>
      <c r="K264" s="19">
        <f t="shared" ref="K264:K327" si="24">C264*(1-I264)*(1-J$6)</f>
        <v>0.30362000000000006</v>
      </c>
      <c r="L264" s="49">
        <f t="shared" ref="L264:L327" si="25">C264*(1-I264)*(1-K$6)</f>
        <v>0.28764000000000006</v>
      </c>
    </row>
    <row r="265" spans="1:12">
      <c r="A265" s="3">
        <v>5651100160</v>
      </c>
      <c r="B265" s="13" t="s">
        <v>8413</v>
      </c>
      <c r="C265" s="19">
        <f>GENERAL!C8577</f>
        <v>2.06</v>
      </c>
      <c r="D265" s="27" t="str">
        <f>GENERAL!D8577</f>
        <v>NCPTEMP</v>
      </c>
      <c r="E265" s="26">
        <f>GENERAL!E8577</f>
        <v>4000</v>
      </c>
      <c r="F265" s="244">
        <f t="shared" ref="F265:F328" si="26">C265*0.85</f>
        <v>1.7509999999999999</v>
      </c>
      <c r="G265" s="244">
        <f t="shared" ref="G265:G328" si="27">C265*0.75</f>
        <v>1.5449999999999999</v>
      </c>
      <c r="H265" s="244">
        <f t="shared" ref="H265:H328" si="28">C265*0.65</f>
        <v>1.3390000000000002</v>
      </c>
      <c r="I265" s="42">
        <f>GENERAL!F8577</f>
        <v>0.83</v>
      </c>
      <c r="J265" s="56">
        <f t="shared" si="23"/>
        <v>0.35020000000000007</v>
      </c>
      <c r="K265" s="19">
        <f t="shared" si="24"/>
        <v>0.33269000000000004</v>
      </c>
      <c r="L265" s="49">
        <f t="shared" si="25"/>
        <v>0.31518000000000007</v>
      </c>
    </row>
    <row r="266" spans="1:12">
      <c r="A266" s="3">
        <v>5651100200</v>
      </c>
      <c r="B266" s="13" t="s">
        <v>8414</v>
      </c>
      <c r="C266" s="19">
        <f>GENERAL!C8578</f>
        <v>2.59</v>
      </c>
      <c r="D266" s="27" t="str">
        <f>GENERAL!D8578</f>
        <v>NCPTEMP</v>
      </c>
      <c r="E266" s="26">
        <f>GENERAL!E8578</f>
        <v>2500</v>
      </c>
      <c r="F266" s="244">
        <f t="shared" si="26"/>
        <v>2.2014999999999998</v>
      </c>
      <c r="G266" s="244">
        <f t="shared" si="27"/>
        <v>1.9424999999999999</v>
      </c>
      <c r="H266" s="244">
        <f t="shared" si="28"/>
        <v>1.6835</v>
      </c>
      <c r="I266" s="42">
        <f>GENERAL!F8578</f>
        <v>0.83</v>
      </c>
      <c r="J266" s="56">
        <f t="shared" si="23"/>
        <v>0.44030000000000008</v>
      </c>
      <c r="K266" s="19">
        <f t="shared" si="24"/>
        <v>0.41828500000000007</v>
      </c>
      <c r="L266" s="49">
        <f t="shared" si="25"/>
        <v>0.39627000000000007</v>
      </c>
    </row>
    <row r="267" spans="1:12">
      <c r="A267" s="3">
        <v>5651100260</v>
      </c>
      <c r="B267" s="13" t="s">
        <v>8415</v>
      </c>
      <c r="C267" s="19">
        <f>GENERAL!C8579</f>
        <v>3.23</v>
      </c>
      <c r="D267" s="27" t="str">
        <f>GENERAL!D8579</f>
        <v>NCPTEMP</v>
      </c>
      <c r="E267" s="26">
        <f>GENERAL!E8579</f>
        <v>2000</v>
      </c>
      <c r="F267" s="244">
        <f t="shared" si="26"/>
        <v>2.7454999999999998</v>
      </c>
      <c r="G267" s="244">
        <f t="shared" si="27"/>
        <v>2.4224999999999999</v>
      </c>
      <c r="H267" s="244">
        <f t="shared" si="28"/>
        <v>2.0994999999999999</v>
      </c>
      <c r="I267" s="42">
        <f>GENERAL!F8579</f>
        <v>0.83</v>
      </c>
      <c r="J267" s="56">
        <f t="shared" si="23"/>
        <v>0.54910000000000014</v>
      </c>
      <c r="K267" s="19">
        <f t="shared" si="24"/>
        <v>0.52164500000000014</v>
      </c>
      <c r="L267" s="49">
        <f t="shared" si="25"/>
        <v>0.49419000000000013</v>
      </c>
    </row>
    <row r="268" spans="1:12">
      <c r="A268" s="3">
        <v>5651100300</v>
      </c>
      <c r="B268" s="13" t="s">
        <v>8416</v>
      </c>
      <c r="C268" s="19">
        <f>GENERAL!C8580</f>
        <v>3.73</v>
      </c>
      <c r="D268" s="27" t="str">
        <f>GENERAL!D8580</f>
        <v>NCPTEMP</v>
      </c>
      <c r="E268" s="26">
        <f>GENERAL!E8580</f>
        <v>1500</v>
      </c>
      <c r="F268" s="244">
        <f t="shared" si="26"/>
        <v>3.1705000000000001</v>
      </c>
      <c r="G268" s="244">
        <f t="shared" si="27"/>
        <v>2.7974999999999999</v>
      </c>
      <c r="H268" s="244">
        <f t="shared" si="28"/>
        <v>2.4245000000000001</v>
      </c>
      <c r="I268" s="42">
        <f>GENERAL!F8580</f>
        <v>0.83</v>
      </c>
      <c r="J268" s="56">
        <f t="shared" si="23"/>
        <v>0.63410000000000011</v>
      </c>
      <c r="K268" s="19">
        <f t="shared" si="24"/>
        <v>0.60239500000000012</v>
      </c>
      <c r="L268" s="49">
        <f t="shared" si="25"/>
        <v>0.57069000000000014</v>
      </c>
    </row>
    <row r="269" spans="1:12">
      <c r="A269" s="3">
        <v>5651120060</v>
      </c>
      <c r="B269" s="13" t="s">
        <v>8417</v>
      </c>
      <c r="C269" s="19">
        <f>GENERAL!C8581</f>
        <v>1.48</v>
      </c>
      <c r="D269" s="27" t="str">
        <f>GENERAL!D8581</f>
        <v>NCPTEMP</v>
      </c>
      <c r="E269" s="26">
        <f>GENERAL!E8581</f>
        <v>7000</v>
      </c>
      <c r="F269" s="244">
        <f t="shared" si="26"/>
        <v>1.258</v>
      </c>
      <c r="G269" s="244">
        <f t="shared" si="27"/>
        <v>1.1099999999999999</v>
      </c>
      <c r="H269" s="244">
        <f t="shared" si="28"/>
        <v>0.96199999999999997</v>
      </c>
      <c r="I269" s="42">
        <f>GENERAL!F8581</f>
        <v>0.83</v>
      </c>
      <c r="J269" s="56">
        <f t="shared" ref="J269:J332" si="29">C269*(1-I269)</f>
        <v>0.25160000000000005</v>
      </c>
      <c r="K269" s="19">
        <f t="shared" si="24"/>
        <v>0.23902000000000004</v>
      </c>
      <c r="L269" s="49">
        <f t="shared" si="25"/>
        <v>0.22644000000000006</v>
      </c>
    </row>
    <row r="270" spans="1:12">
      <c r="A270" s="3">
        <v>5651120090</v>
      </c>
      <c r="B270" s="13" t="s">
        <v>8418</v>
      </c>
      <c r="C270" s="19">
        <f>GENERAL!C8582</f>
        <v>1.73</v>
      </c>
      <c r="D270" s="27" t="str">
        <f>GENERAL!D8582</f>
        <v>NCPTEMP</v>
      </c>
      <c r="E270" s="26">
        <f>GENERAL!E8582</f>
        <v>6000</v>
      </c>
      <c r="F270" s="244">
        <f t="shared" si="26"/>
        <v>1.4704999999999999</v>
      </c>
      <c r="G270" s="244">
        <f t="shared" si="27"/>
        <v>1.2974999999999999</v>
      </c>
      <c r="H270" s="244">
        <f t="shared" si="28"/>
        <v>1.1245000000000001</v>
      </c>
      <c r="I270" s="42">
        <f>GENERAL!F8582</f>
        <v>0.83</v>
      </c>
      <c r="J270" s="56">
        <f t="shared" si="29"/>
        <v>0.29410000000000008</v>
      </c>
      <c r="K270" s="19">
        <f t="shared" si="24"/>
        <v>0.27939500000000006</v>
      </c>
      <c r="L270" s="49">
        <f t="shared" si="25"/>
        <v>0.26469000000000009</v>
      </c>
    </row>
    <row r="271" spans="1:12">
      <c r="A271" s="3">
        <v>5651120100</v>
      </c>
      <c r="B271" s="13" t="s">
        <v>8419</v>
      </c>
      <c r="C271" s="19">
        <f>GENERAL!C8583</f>
        <v>1.99</v>
      </c>
      <c r="D271" s="27" t="str">
        <f>GENERAL!D8583</f>
        <v>NCPTEMP</v>
      </c>
      <c r="E271" s="26">
        <f>GENERAL!E8583</f>
        <v>5000</v>
      </c>
      <c r="F271" s="244">
        <f t="shared" si="26"/>
        <v>1.6915</v>
      </c>
      <c r="G271" s="244">
        <f t="shared" si="27"/>
        <v>1.4924999999999999</v>
      </c>
      <c r="H271" s="244">
        <f t="shared" si="28"/>
        <v>1.2935000000000001</v>
      </c>
      <c r="I271" s="42">
        <f>GENERAL!F8583</f>
        <v>0.83</v>
      </c>
      <c r="J271" s="56">
        <f t="shared" si="29"/>
        <v>0.3383000000000001</v>
      </c>
      <c r="K271" s="19">
        <f t="shared" si="24"/>
        <v>0.32138500000000009</v>
      </c>
      <c r="L271" s="49">
        <f t="shared" si="25"/>
        <v>0.30447000000000007</v>
      </c>
    </row>
    <row r="272" spans="1:12">
      <c r="A272" s="3">
        <v>5651120120</v>
      </c>
      <c r="B272" s="13" t="s">
        <v>8420</v>
      </c>
      <c r="C272" s="19">
        <f>GENERAL!C8584</f>
        <v>2.34</v>
      </c>
      <c r="D272" s="27" t="str">
        <f>GENERAL!D8584</f>
        <v>NCPTEMP</v>
      </c>
      <c r="E272" s="26">
        <f>GENERAL!E8584</f>
        <v>3500</v>
      </c>
      <c r="F272" s="244">
        <f t="shared" si="26"/>
        <v>1.9889999999999999</v>
      </c>
      <c r="G272" s="244">
        <f t="shared" si="27"/>
        <v>1.7549999999999999</v>
      </c>
      <c r="H272" s="244">
        <f t="shared" si="28"/>
        <v>1.5209999999999999</v>
      </c>
      <c r="I272" s="42">
        <f>GENERAL!F8584</f>
        <v>0.83</v>
      </c>
      <c r="J272" s="56">
        <f t="shared" si="29"/>
        <v>0.39780000000000004</v>
      </c>
      <c r="K272" s="19">
        <f t="shared" si="24"/>
        <v>0.37791000000000002</v>
      </c>
      <c r="L272" s="49">
        <f t="shared" si="25"/>
        <v>0.35802000000000006</v>
      </c>
    </row>
    <row r="273" spans="1:12">
      <c r="A273" s="3">
        <v>5651120160</v>
      </c>
      <c r="B273" s="13" t="s">
        <v>8421</v>
      </c>
      <c r="C273" s="19">
        <f>GENERAL!C8585</f>
        <v>2.7</v>
      </c>
      <c r="D273" s="27" t="str">
        <f>GENERAL!D8585</f>
        <v>NCPTEMP</v>
      </c>
      <c r="E273" s="26">
        <f>GENERAL!E8585</f>
        <v>3000</v>
      </c>
      <c r="F273" s="244">
        <f t="shared" si="26"/>
        <v>2.2949999999999999</v>
      </c>
      <c r="G273" s="244">
        <f t="shared" si="27"/>
        <v>2.0250000000000004</v>
      </c>
      <c r="H273" s="244">
        <f t="shared" si="28"/>
        <v>1.7550000000000001</v>
      </c>
      <c r="I273" s="42">
        <f>GENERAL!F8585</f>
        <v>0.83</v>
      </c>
      <c r="J273" s="56">
        <f t="shared" si="29"/>
        <v>0.45900000000000013</v>
      </c>
      <c r="K273" s="19">
        <f t="shared" si="24"/>
        <v>0.4360500000000001</v>
      </c>
      <c r="L273" s="49">
        <f t="shared" si="25"/>
        <v>0.41310000000000013</v>
      </c>
    </row>
    <row r="274" spans="1:12">
      <c r="A274" s="3">
        <v>5651120200</v>
      </c>
      <c r="B274" s="13" t="s">
        <v>8422</v>
      </c>
      <c r="C274" s="19">
        <f>GENERAL!C8586</f>
        <v>3.36</v>
      </c>
      <c r="D274" s="27" t="str">
        <f>GENERAL!D8586</f>
        <v>NCPTEMP</v>
      </c>
      <c r="E274" s="26">
        <f>GENERAL!E8586</f>
        <v>2000</v>
      </c>
      <c r="F274" s="244">
        <f t="shared" si="26"/>
        <v>2.8559999999999999</v>
      </c>
      <c r="G274" s="244">
        <f t="shared" si="27"/>
        <v>2.52</v>
      </c>
      <c r="H274" s="244">
        <f t="shared" si="28"/>
        <v>2.1840000000000002</v>
      </c>
      <c r="I274" s="42">
        <f>GENERAL!F8586</f>
        <v>0.83</v>
      </c>
      <c r="J274" s="56">
        <f t="shared" si="29"/>
        <v>0.57120000000000015</v>
      </c>
      <c r="K274" s="19">
        <f t="shared" si="24"/>
        <v>0.54264000000000012</v>
      </c>
      <c r="L274" s="49">
        <f t="shared" si="25"/>
        <v>0.5140800000000002</v>
      </c>
    </row>
    <row r="275" spans="1:12">
      <c r="A275" s="3">
        <v>5651120260</v>
      </c>
      <c r="B275" s="13" t="s">
        <v>8423</v>
      </c>
      <c r="C275" s="19">
        <f>GENERAL!C8587</f>
        <v>3.98</v>
      </c>
      <c r="D275" s="27" t="str">
        <f>GENERAL!D8587</f>
        <v>NCPTEMP</v>
      </c>
      <c r="E275" s="26">
        <f>GENERAL!E8587</f>
        <v>1500</v>
      </c>
      <c r="F275" s="244">
        <f t="shared" si="26"/>
        <v>3.383</v>
      </c>
      <c r="G275" s="244">
        <f t="shared" si="27"/>
        <v>2.9849999999999999</v>
      </c>
      <c r="H275" s="244">
        <f t="shared" si="28"/>
        <v>2.5870000000000002</v>
      </c>
      <c r="I275" s="42">
        <f>GENERAL!F8587</f>
        <v>0.83</v>
      </c>
      <c r="J275" s="56">
        <f t="shared" si="29"/>
        <v>0.6766000000000002</v>
      </c>
      <c r="K275" s="19">
        <f t="shared" si="24"/>
        <v>0.64277000000000017</v>
      </c>
      <c r="L275" s="49">
        <f t="shared" si="25"/>
        <v>0.60894000000000015</v>
      </c>
    </row>
    <row r="276" spans="1:12">
      <c r="A276" s="3">
        <v>5651120300</v>
      </c>
      <c r="B276" s="13" t="s">
        <v>8424</v>
      </c>
      <c r="C276" s="19">
        <f>GENERAL!C8588</f>
        <v>4.6900000000000004</v>
      </c>
      <c r="D276" s="27" t="str">
        <f>GENERAL!D8588</f>
        <v>NCPTEMP</v>
      </c>
      <c r="E276" s="26">
        <f>GENERAL!E8588</f>
        <v>1000</v>
      </c>
      <c r="F276" s="244">
        <f t="shared" si="26"/>
        <v>3.9865000000000004</v>
      </c>
      <c r="G276" s="244">
        <f t="shared" si="27"/>
        <v>3.5175000000000001</v>
      </c>
      <c r="H276" s="244">
        <f t="shared" si="28"/>
        <v>3.0485000000000002</v>
      </c>
      <c r="I276" s="42">
        <f>GENERAL!F8588</f>
        <v>0.83</v>
      </c>
      <c r="J276" s="56">
        <f t="shared" si="29"/>
        <v>0.79730000000000023</v>
      </c>
      <c r="K276" s="19">
        <f t="shared" si="24"/>
        <v>0.75743500000000019</v>
      </c>
      <c r="L276" s="49">
        <f t="shared" si="25"/>
        <v>0.71757000000000026</v>
      </c>
    </row>
    <row r="277" spans="1:12">
      <c r="A277" s="3">
        <v>5651140060</v>
      </c>
      <c r="B277" s="13" t="s">
        <v>8425</v>
      </c>
      <c r="C277" s="19">
        <f>GENERAL!C8589</f>
        <v>2.14</v>
      </c>
      <c r="D277" s="27" t="str">
        <f>GENERAL!D8589</f>
        <v>NCPTEMP</v>
      </c>
      <c r="E277" s="26">
        <f>GENERAL!E8589</f>
        <v>5000</v>
      </c>
      <c r="F277" s="244">
        <f t="shared" si="26"/>
        <v>1.819</v>
      </c>
      <c r="G277" s="244">
        <f t="shared" si="27"/>
        <v>1.605</v>
      </c>
      <c r="H277" s="244">
        <f t="shared" si="28"/>
        <v>1.3910000000000002</v>
      </c>
      <c r="I277" s="42">
        <f>GENERAL!F8589</f>
        <v>0.83</v>
      </c>
      <c r="J277" s="56">
        <f t="shared" si="29"/>
        <v>0.36380000000000012</v>
      </c>
      <c r="K277" s="19">
        <f t="shared" si="24"/>
        <v>0.34561000000000008</v>
      </c>
      <c r="L277" s="49">
        <f t="shared" si="25"/>
        <v>0.3274200000000001</v>
      </c>
    </row>
    <row r="278" spans="1:12">
      <c r="A278" s="3">
        <v>5651140090</v>
      </c>
      <c r="B278" s="13" t="s">
        <v>8426</v>
      </c>
      <c r="C278" s="19">
        <f>GENERAL!C8590</f>
        <v>2.64</v>
      </c>
      <c r="D278" s="27" t="str">
        <f>GENERAL!D8590</f>
        <v>NCPTEMP</v>
      </c>
      <c r="E278" s="26">
        <f>GENERAL!E8590</f>
        <v>4000</v>
      </c>
      <c r="F278" s="244">
        <f t="shared" si="26"/>
        <v>2.2440000000000002</v>
      </c>
      <c r="G278" s="244">
        <f t="shared" si="27"/>
        <v>1.98</v>
      </c>
      <c r="H278" s="244">
        <f t="shared" si="28"/>
        <v>1.7160000000000002</v>
      </c>
      <c r="I278" s="42">
        <f>GENERAL!F8590</f>
        <v>0.83</v>
      </c>
      <c r="J278" s="56">
        <f t="shared" si="29"/>
        <v>0.44880000000000014</v>
      </c>
      <c r="K278" s="19">
        <f t="shared" si="24"/>
        <v>0.42636000000000013</v>
      </c>
      <c r="L278" s="49">
        <f t="shared" si="25"/>
        <v>0.40392000000000011</v>
      </c>
    </row>
    <row r="279" spans="1:12">
      <c r="A279" s="3">
        <v>5651140100</v>
      </c>
      <c r="B279" s="13" t="s">
        <v>8427</v>
      </c>
      <c r="C279" s="19">
        <f>GENERAL!C8591</f>
        <v>2.97</v>
      </c>
      <c r="D279" s="27" t="str">
        <f>GENERAL!D8591</f>
        <v>NCPTEMP</v>
      </c>
      <c r="E279" s="26">
        <f>GENERAL!E8591</f>
        <v>3000</v>
      </c>
      <c r="F279" s="244">
        <f t="shared" si="26"/>
        <v>2.5245000000000002</v>
      </c>
      <c r="G279" s="244">
        <f t="shared" si="27"/>
        <v>2.2275</v>
      </c>
      <c r="H279" s="244">
        <f t="shared" si="28"/>
        <v>1.9305000000000001</v>
      </c>
      <c r="I279" s="42">
        <f>GENERAL!F8591</f>
        <v>0.83</v>
      </c>
      <c r="J279" s="56">
        <f t="shared" si="29"/>
        <v>0.50490000000000013</v>
      </c>
      <c r="K279" s="19">
        <f t="shared" si="24"/>
        <v>0.47965500000000011</v>
      </c>
      <c r="L279" s="49">
        <f t="shared" si="25"/>
        <v>0.45441000000000015</v>
      </c>
    </row>
    <row r="280" spans="1:12">
      <c r="A280" s="3">
        <v>5651140120</v>
      </c>
      <c r="B280" s="13" t="s">
        <v>8428</v>
      </c>
      <c r="C280" s="19">
        <f>GENERAL!C8592</f>
        <v>3.46</v>
      </c>
      <c r="D280" s="27" t="str">
        <f>GENERAL!D8592</f>
        <v>NCPTEMP</v>
      </c>
      <c r="E280" s="26">
        <f>GENERAL!E8592</f>
        <v>2500</v>
      </c>
      <c r="F280" s="244">
        <f t="shared" si="26"/>
        <v>2.9409999999999998</v>
      </c>
      <c r="G280" s="244">
        <f t="shared" si="27"/>
        <v>2.5949999999999998</v>
      </c>
      <c r="H280" s="244">
        <f t="shared" si="28"/>
        <v>2.2490000000000001</v>
      </c>
      <c r="I280" s="42">
        <f>GENERAL!F8592</f>
        <v>0.83</v>
      </c>
      <c r="J280" s="56">
        <f t="shared" si="29"/>
        <v>0.58820000000000017</v>
      </c>
      <c r="K280" s="19">
        <f t="shared" si="24"/>
        <v>0.55879000000000012</v>
      </c>
      <c r="L280" s="49">
        <f t="shared" si="25"/>
        <v>0.52938000000000018</v>
      </c>
    </row>
    <row r="281" spans="1:12">
      <c r="A281" s="3">
        <v>5651140160</v>
      </c>
      <c r="B281" s="13" t="s">
        <v>8429</v>
      </c>
      <c r="C281" s="19">
        <f>GENERAL!C8593</f>
        <v>3.94</v>
      </c>
      <c r="D281" s="27" t="str">
        <f>GENERAL!D8593</f>
        <v>NCPTEMP</v>
      </c>
      <c r="E281" s="26">
        <f>GENERAL!E8593</f>
        <v>2300</v>
      </c>
      <c r="F281" s="244">
        <f t="shared" si="26"/>
        <v>3.3489999999999998</v>
      </c>
      <c r="G281" s="244">
        <f t="shared" si="27"/>
        <v>2.9550000000000001</v>
      </c>
      <c r="H281" s="244">
        <f t="shared" si="28"/>
        <v>2.5609999999999999</v>
      </c>
      <c r="I281" s="42">
        <f>GENERAL!F8593</f>
        <v>0.83</v>
      </c>
      <c r="J281" s="56">
        <f t="shared" si="29"/>
        <v>0.66980000000000017</v>
      </c>
      <c r="K281" s="19">
        <f t="shared" si="24"/>
        <v>0.63631000000000015</v>
      </c>
      <c r="L281" s="49">
        <f t="shared" si="25"/>
        <v>0.60282000000000013</v>
      </c>
    </row>
    <row r="282" spans="1:12">
      <c r="A282" s="3">
        <v>5651140200</v>
      </c>
      <c r="B282" s="13" t="s">
        <v>8430</v>
      </c>
      <c r="C282" s="19">
        <f>GENERAL!C8594</f>
        <v>4.95</v>
      </c>
      <c r="D282" s="27" t="str">
        <f>GENERAL!D8594</f>
        <v>NCPTEMP</v>
      </c>
      <c r="E282" s="26">
        <f>GENERAL!E8594</f>
        <v>1600</v>
      </c>
      <c r="F282" s="244">
        <f t="shared" si="26"/>
        <v>4.2075000000000005</v>
      </c>
      <c r="G282" s="244">
        <f t="shared" si="27"/>
        <v>3.7125000000000004</v>
      </c>
      <c r="H282" s="244">
        <f t="shared" si="28"/>
        <v>3.2175000000000002</v>
      </c>
      <c r="I282" s="42">
        <f>GENERAL!F8594</f>
        <v>0.83</v>
      </c>
      <c r="J282" s="56">
        <f t="shared" si="29"/>
        <v>0.84150000000000025</v>
      </c>
      <c r="K282" s="19">
        <f t="shared" si="24"/>
        <v>0.79942500000000016</v>
      </c>
      <c r="L282" s="49">
        <f t="shared" si="25"/>
        <v>0.75735000000000019</v>
      </c>
    </row>
    <row r="283" spans="1:12">
      <c r="A283" s="3">
        <v>5651140260</v>
      </c>
      <c r="B283" s="13" t="s">
        <v>8431</v>
      </c>
      <c r="C283" s="19">
        <f>GENERAL!C8595</f>
        <v>5.97</v>
      </c>
      <c r="D283" s="27" t="str">
        <f>GENERAL!D8595</f>
        <v>NCPTEMP</v>
      </c>
      <c r="E283" s="26">
        <f>GENERAL!E8595</f>
        <v>1200</v>
      </c>
      <c r="F283" s="244">
        <f t="shared" si="26"/>
        <v>5.0744999999999996</v>
      </c>
      <c r="G283" s="244">
        <f t="shared" si="27"/>
        <v>4.4775</v>
      </c>
      <c r="H283" s="244">
        <f t="shared" si="28"/>
        <v>3.8805000000000001</v>
      </c>
      <c r="I283" s="42">
        <f>GENERAL!F8595</f>
        <v>0.83</v>
      </c>
      <c r="J283" s="56">
        <f t="shared" si="29"/>
        <v>1.0149000000000001</v>
      </c>
      <c r="K283" s="19">
        <f t="shared" si="24"/>
        <v>0.9641550000000001</v>
      </c>
      <c r="L283" s="49">
        <f t="shared" si="25"/>
        <v>0.91341000000000017</v>
      </c>
    </row>
    <row r="284" spans="1:12">
      <c r="A284" s="3">
        <v>5651140300</v>
      </c>
      <c r="B284" s="13" t="s">
        <v>8432</v>
      </c>
      <c r="C284" s="19">
        <f>GENERAL!C8596</f>
        <v>6.8</v>
      </c>
      <c r="D284" s="27" t="str">
        <f>GENERAL!D8596</f>
        <v>NCPTEMP</v>
      </c>
      <c r="E284" s="26">
        <f>GENERAL!E8596</f>
        <v>1000</v>
      </c>
      <c r="F284" s="244">
        <f t="shared" si="26"/>
        <v>5.7799999999999994</v>
      </c>
      <c r="G284" s="244">
        <f t="shared" si="27"/>
        <v>5.0999999999999996</v>
      </c>
      <c r="H284" s="244">
        <f t="shared" si="28"/>
        <v>4.42</v>
      </c>
      <c r="I284" s="42">
        <f>GENERAL!F8596</f>
        <v>0.83</v>
      </c>
      <c r="J284" s="56">
        <f t="shared" si="29"/>
        <v>1.1560000000000001</v>
      </c>
      <c r="K284" s="19">
        <f t="shared" si="24"/>
        <v>1.0982000000000001</v>
      </c>
      <c r="L284" s="49">
        <f t="shared" si="25"/>
        <v>1.0404000000000002</v>
      </c>
    </row>
    <row r="285" spans="1:12">
      <c r="A285" s="3">
        <v>5660060090</v>
      </c>
      <c r="B285" s="13" t="s">
        <v>8433</v>
      </c>
      <c r="C285" s="19">
        <f>GENERAL!C8597</f>
        <v>0.7</v>
      </c>
      <c r="D285" s="27" t="str">
        <f>GENERAL!D8597</f>
        <v>N/A</v>
      </c>
      <c r="E285" s="26">
        <f>GENERAL!E8597</f>
        <v>20000</v>
      </c>
      <c r="F285" s="244">
        <f t="shared" si="26"/>
        <v>0.59499999999999997</v>
      </c>
      <c r="G285" s="244">
        <f t="shared" si="27"/>
        <v>0.52499999999999991</v>
      </c>
      <c r="H285" s="244">
        <f t="shared" si="28"/>
        <v>0.45499999999999996</v>
      </c>
      <c r="I285" s="42">
        <f>GENERAL!F8597</f>
        <v>0.88500000000000001</v>
      </c>
      <c r="J285" s="56">
        <f t="shared" si="29"/>
        <v>8.0499999999999988E-2</v>
      </c>
      <c r="K285" s="19">
        <f t="shared" si="24"/>
        <v>7.6474999999999987E-2</v>
      </c>
      <c r="L285" s="49">
        <f t="shared" si="25"/>
        <v>7.2449999999999987E-2</v>
      </c>
    </row>
    <row r="286" spans="1:12">
      <c r="A286" s="3">
        <v>5660060100</v>
      </c>
      <c r="B286" s="13" t="s">
        <v>8434</v>
      </c>
      <c r="C286" s="19">
        <f>GENERAL!C8598</f>
        <v>0.81</v>
      </c>
      <c r="D286" s="27" t="str">
        <f>GENERAL!D8598</f>
        <v>N/A</v>
      </c>
      <c r="E286" s="26">
        <f>GENERAL!E8598</f>
        <v>10000</v>
      </c>
      <c r="F286" s="244">
        <f t="shared" si="26"/>
        <v>0.6885</v>
      </c>
      <c r="G286" s="244">
        <f t="shared" si="27"/>
        <v>0.60750000000000004</v>
      </c>
      <c r="H286" s="244">
        <f t="shared" si="28"/>
        <v>0.52650000000000008</v>
      </c>
      <c r="I286" s="42">
        <f>GENERAL!F8598</f>
        <v>0.88500000000000001</v>
      </c>
      <c r="J286" s="56">
        <f t="shared" si="29"/>
        <v>9.3149999999999997E-2</v>
      </c>
      <c r="K286" s="19">
        <f t="shared" si="24"/>
        <v>8.8492499999999988E-2</v>
      </c>
      <c r="L286" s="49">
        <f t="shared" si="25"/>
        <v>8.3834999999999993E-2</v>
      </c>
    </row>
    <row r="287" spans="1:12">
      <c r="A287" s="3">
        <v>5660060160</v>
      </c>
      <c r="B287" s="13" t="s">
        <v>8435</v>
      </c>
      <c r="C287" s="19">
        <f>GENERAL!C8599</f>
        <v>1.1299999999999999</v>
      </c>
      <c r="D287" s="27" t="str">
        <f>GENERAL!D8599</f>
        <v>N/A</v>
      </c>
      <c r="E287" s="26">
        <f>GENERAL!E8599</f>
        <v>10000</v>
      </c>
      <c r="F287" s="244">
        <f t="shared" si="26"/>
        <v>0.96049999999999991</v>
      </c>
      <c r="G287" s="244">
        <f t="shared" si="27"/>
        <v>0.84749999999999992</v>
      </c>
      <c r="H287" s="244">
        <f t="shared" si="28"/>
        <v>0.73449999999999993</v>
      </c>
      <c r="I287" s="42">
        <f>GENERAL!F8599</f>
        <v>0.88500000000000001</v>
      </c>
      <c r="J287" s="56">
        <f t="shared" si="29"/>
        <v>0.12994999999999998</v>
      </c>
      <c r="K287" s="19">
        <f t="shared" si="24"/>
        <v>0.12345249999999998</v>
      </c>
      <c r="L287" s="49">
        <f t="shared" si="25"/>
        <v>0.11695499999999999</v>
      </c>
    </row>
    <row r="288" spans="1:12">
      <c r="A288" s="3">
        <v>5660080060</v>
      </c>
      <c r="B288" s="13" t="s">
        <v>8436</v>
      </c>
      <c r="C288" s="19">
        <f>GENERAL!C8600</f>
        <v>0.79</v>
      </c>
      <c r="D288" s="27" t="str">
        <f>GENERAL!D8600</f>
        <v>N/A</v>
      </c>
      <c r="E288" s="26">
        <f>GENERAL!E8600</f>
        <v>12000</v>
      </c>
      <c r="F288" s="244">
        <f t="shared" si="26"/>
        <v>0.67149999999999999</v>
      </c>
      <c r="G288" s="244">
        <f t="shared" si="27"/>
        <v>0.59250000000000003</v>
      </c>
      <c r="H288" s="244">
        <f t="shared" si="28"/>
        <v>0.51350000000000007</v>
      </c>
      <c r="I288" s="42">
        <f>GENERAL!F8600</f>
        <v>0.88500000000000001</v>
      </c>
      <c r="J288" s="56">
        <f t="shared" si="29"/>
        <v>9.085E-2</v>
      </c>
      <c r="K288" s="19">
        <f t="shared" si="24"/>
        <v>8.6307499999999995E-2</v>
      </c>
      <c r="L288" s="49">
        <f t="shared" si="25"/>
        <v>8.1765000000000004E-2</v>
      </c>
    </row>
    <row r="289" spans="1:12">
      <c r="A289" s="3">
        <v>5660080160</v>
      </c>
      <c r="B289" s="13" t="s">
        <v>8437</v>
      </c>
      <c r="C289" s="19">
        <f>GENERAL!C8601</f>
        <v>1.58</v>
      </c>
      <c r="D289" s="27" t="str">
        <f>GENERAL!D8601</f>
        <v>N/A</v>
      </c>
      <c r="E289" s="26">
        <f>GENERAL!E8601</f>
        <v>8000</v>
      </c>
      <c r="F289" s="244">
        <f t="shared" si="26"/>
        <v>1.343</v>
      </c>
      <c r="G289" s="244">
        <f t="shared" si="27"/>
        <v>1.1850000000000001</v>
      </c>
      <c r="H289" s="244">
        <f t="shared" si="28"/>
        <v>1.0270000000000001</v>
      </c>
      <c r="I289" s="42">
        <f>GENERAL!F8601</f>
        <v>0.88500000000000001</v>
      </c>
      <c r="J289" s="56">
        <f t="shared" si="29"/>
        <v>0.1817</v>
      </c>
      <c r="K289" s="19">
        <f t="shared" si="24"/>
        <v>0.17261499999999999</v>
      </c>
      <c r="L289" s="49">
        <f t="shared" si="25"/>
        <v>0.16353000000000001</v>
      </c>
    </row>
    <row r="290" spans="1:12">
      <c r="A290" s="3">
        <v>5660080200</v>
      </c>
      <c r="B290" s="13" t="s">
        <v>8438</v>
      </c>
      <c r="C290" s="19">
        <f>GENERAL!C8602</f>
        <v>1.98</v>
      </c>
      <c r="D290" s="27" t="str">
        <f>GENERAL!D8602</f>
        <v>N/A</v>
      </c>
      <c r="E290" s="26">
        <f>GENERAL!E8602</f>
        <v>6000</v>
      </c>
      <c r="F290" s="244">
        <f t="shared" si="26"/>
        <v>1.6830000000000001</v>
      </c>
      <c r="G290" s="244">
        <f t="shared" si="27"/>
        <v>1.4849999999999999</v>
      </c>
      <c r="H290" s="244">
        <f t="shared" si="28"/>
        <v>1.2869999999999999</v>
      </c>
      <c r="I290" s="42">
        <f>GENERAL!F8602</f>
        <v>0.88500000000000001</v>
      </c>
      <c r="J290" s="56">
        <f t="shared" si="29"/>
        <v>0.22769999999999999</v>
      </c>
      <c r="K290" s="19">
        <f t="shared" si="24"/>
        <v>0.21631499999999998</v>
      </c>
      <c r="L290" s="49">
        <f t="shared" si="25"/>
        <v>0.20493</v>
      </c>
    </row>
    <row r="291" spans="1:12">
      <c r="A291" s="3">
        <v>5660080260</v>
      </c>
      <c r="B291" s="13" t="s">
        <v>8439</v>
      </c>
      <c r="C291" s="19">
        <f>GENERAL!C8603</f>
        <v>2.4500000000000002</v>
      </c>
      <c r="D291" s="27" t="str">
        <f>GENERAL!D8603</f>
        <v>N/A</v>
      </c>
      <c r="E291" s="26">
        <f>GENERAL!E8603</f>
        <v>2500</v>
      </c>
      <c r="F291" s="244">
        <f t="shared" si="26"/>
        <v>2.0825</v>
      </c>
      <c r="G291" s="244">
        <f t="shared" si="27"/>
        <v>1.8375000000000001</v>
      </c>
      <c r="H291" s="244">
        <f t="shared" si="28"/>
        <v>1.5925000000000002</v>
      </c>
      <c r="I291" s="42">
        <f>GENERAL!F8603</f>
        <v>0.88500000000000001</v>
      </c>
      <c r="J291" s="56">
        <f t="shared" si="29"/>
        <v>0.28175</v>
      </c>
      <c r="K291" s="19">
        <f t="shared" si="24"/>
        <v>0.26766249999999997</v>
      </c>
      <c r="L291" s="49">
        <f t="shared" si="25"/>
        <v>0.25357499999999999</v>
      </c>
    </row>
    <row r="292" spans="1:12">
      <c r="A292" s="3">
        <v>5660120060</v>
      </c>
      <c r="B292" s="13" t="s">
        <v>8440</v>
      </c>
      <c r="C292" s="19">
        <f>GENERAL!C8604</f>
        <v>1.48</v>
      </c>
      <c r="D292" s="27" t="str">
        <f>GENERAL!D8604</f>
        <v>N/A</v>
      </c>
      <c r="E292" s="26">
        <f>GENERAL!E8604</f>
        <v>4000</v>
      </c>
      <c r="F292" s="244">
        <f t="shared" si="26"/>
        <v>1.258</v>
      </c>
      <c r="G292" s="244">
        <f t="shared" si="27"/>
        <v>1.1099999999999999</v>
      </c>
      <c r="H292" s="244">
        <f t="shared" si="28"/>
        <v>0.96199999999999997</v>
      </c>
      <c r="I292" s="42">
        <f>GENERAL!F8604</f>
        <v>0.88500000000000001</v>
      </c>
      <c r="J292" s="56">
        <f t="shared" si="29"/>
        <v>0.17019999999999999</v>
      </c>
      <c r="K292" s="19">
        <f t="shared" si="24"/>
        <v>0.16168999999999997</v>
      </c>
      <c r="L292" s="49">
        <f t="shared" si="25"/>
        <v>0.15317999999999998</v>
      </c>
    </row>
    <row r="293" spans="1:12">
      <c r="A293" s="3">
        <v>5660140060</v>
      </c>
      <c r="B293" s="13" t="s">
        <v>8441</v>
      </c>
      <c r="C293" s="19">
        <f>GENERAL!C8605</f>
        <v>2.14</v>
      </c>
      <c r="D293" s="27" t="str">
        <f>GENERAL!D8605</f>
        <v>N/A</v>
      </c>
      <c r="E293" s="26">
        <f>GENERAL!E8605</f>
        <v>5000</v>
      </c>
      <c r="F293" s="244">
        <f t="shared" si="26"/>
        <v>1.819</v>
      </c>
      <c r="G293" s="244">
        <f t="shared" si="27"/>
        <v>1.605</v>
      </c>
      <c r="H293" s="244">
        <f t="shared" si="28"/>
        <v>1.3910000000000002</v>
      </c>
      <c r="I293" s="42">
        <f>GENERAL!F8605</f>
        <v>0.88500000000000001</v>
      </c>
      <c r="J293" s="56">
        <f t="shared" si="29"/>
        <v>0.24609999999999999</v>
      </c>
      <c r="K293" s="19">
        <f t="shared" si="24"/>
        <v>0.23379499999999998</v>
      </c>
      <c r="L293" s="49">
        <f t="shared" si="25"/>
        <v>0.22148999999999999</v>
      </c>
    </row>
    <row r="294" spans="1:12">
      <c r="A294" s="3">
        <v>5660140300</v>
      </c>
      <c r="B294" s="13" t="s">
        <v>8442</v>
      </c>
      <c r="C294" s="19">
        <f>GENERAL!C8606</f>
        <v>6.8</v>
      </c>
      <c r="D294" s="27" t="str">
        <f>GENERAL!D8606</f>
        <v>N/A</v>
      </c>
      <c r="E294" s="26">
        <f>GENERAL!E8606</f>
        <v>1000</v>
      </c>
      <c r="F294" s="244">
        <f t="shared" si="26"/>
        <v>5.7799999999999994</v>
      </c>
      <c r="G294" s="244">
        <f t="shared" si="27"/>
        <v>5.0999999999999996</v>
      </c>
      <c r="H294" s="244">
        <f t="shared" si="28"/>
        <v>4.42</v>
      </c>
      <c r="I294" s="42">
        <f>GENERAL!F8606</f>
        <v>0.88500000000000001</v>
      </c>
      <c r="J294" s="56">
        <f t="shared" si="29"/>
        <v>0.78199999999999992</v>
      </c>
      <c r="K294" s="19">
        <f t="shared" si="24"/>
        <v>0.74289999999999989</v>
      </c>
      <c r="L294" s="49">
        <f t="shared" si="25"/>
        <v>0.70379999999999998</v>
      </c>
    </row>
    <row r="295" spans="1:12">
      <c r="A295" s="3">
        <v>5630060200</v>
      </c>
      <c r="B295" s="13" t="s">
        <v>8305</v>
      </c>
      <c r="C295" s="19">
        <f>GENERAL!C8451</f>
        <v>0.87</v>
      </c>
      <c r="D295" s="27" t="str">
        <f>GENERAL!D8451</f>
        <v>N/A</v>
      </c>
      <c r="E295" s="26">
        <f>GENERAL!E8451</f>
        <v>6000</v>
      </c>
      <c r="F295" s="244">
        <f t="shared" si="26"/>
        <v>0.73949999999999994</v>
      </c>
      <c r="G295" s="244">
        <f t="shared" si="27"/>
        <v>0.65249999999999997</v>
      </c>
      <c r="H295" s="244">
        <f t="shared" si="28"/>
        <v>0.5655</v>
      </c>
      <c r="I295" s="42">
        <f>GENERAL!F8451</f>
        <v>0.86</v>
      </c>
      <c r="J295" s="56">
        <f t="shared" si="29"/>
        <v>0.12180000000000001</v>
      </c>
      <c r="K295" s="19">
        <f t="shared" si="24"/>
        <v>0.11570999999999999</v>
      </c>
      <c r="L295" s="49">
        <f t="shared" si="25"/>
        <v>0.10962000000000001</v>
      </c>
    </row>
    <row r="296" spans="1:12">
      <c r="A296" s="3">
        <v>5630080060</v>
      </c>
      <c r="B296" s="13" t="s">
        <v>8306</v>
      </c>
      <c r="C296" s="19">
        <f>GENERAL!C8452</f>
        <v>0.88</v>
      </c>
      <c r="D296" s="27" t="str">
        <f>GENERAL!D8452</f>
        <v>N/A</v>
      </c>
      <c r="E296" s="26">
        <f>GENERAL!E8452</f>
        <v>13000</v>
      </c>
      <c r="F296" s="244">
        <f t="shared" si="26"/>
        <v>0.748</v>
      </c>
      <c r="G296" s="244">
        <f t="shared" si="27"/>
        <v>0.66</v>
      </c>
      <c r="H296" s="244">
        <f t="shared" si="28"/>
        <v>0.57200000000000006</v>
      </c>
      <c r="I296" s="42">
        <f>GENERAL!F8452</f>
        <v>0.86</v>
      </c>
      <c r="J296" s="56">
        <f t="shared" si="29"/>
        <v>0.12320000000000002</v>
      </c>
      <c r="K296" s="19">
        <f t="shared" si="24"/>
        <v>0.11704000000000001</v>
      </c>
      <c r="L296" s="49">
        <f t="shared" si="25"/>
        <v>0.11088000000000002</v>
      </c>
    </row>
    <row r="297" spans="1:12">
      <c r="A297" s="3">
        <v>5630080090</v>
      </c>
      <c r="B297" s="13" t="s">
        <v>8307</v>
      </c>
      <c r="C297" s="19">
        <f>GENERAL!C8453</f>
        <v>1.05</v>
      </c>
      <c r="D297" s="27" t="str">
        <f>GENERAL!D8453</f>
        <v>N/A</v>
      </c>
      <c r="E297" s="26">
        <f>GENERAL!E8453</f>
        <v>10000</v>
      </c>
      <c r="F297" s="244">
        <f t="shared" si="26"/>
        <v>0.89249999999999996</v>
      </c>
      <c r="G297" s="244">
        <f t="shared" si="27"/>
        <v>0.78750000000000009</v>
      </c>
      <c r="H297" s="244">
        <f t="shared" si="28"/>
        <v>0.68250000000000011</v>
      </c>
      <c r="I297" s="42">
        <f>GENERAL!F8453</f>
        <v>0.86</v>
      </c>
      <c r="J297" s="56">
        <f t="shared" si="29"/>
        <v>0.14700000000000002</v>
      </c>
      <c r="K297" s="19">
        <f t="shared" si="24"/>
        <v>0.13965000000000002</v>
      </c>
      <c r="L297" s="49">
        <f t="shared" si="25"/>
        <v>0.13230000000000003</v>
      </c>
    </row>
    <row r="298" spans="1:12">
      <c r="A298" s="3">
        <v>5630080100</v>
      </c>
      <c r="B298" s="13" t="s">
        <v>8308</v>
      </c>
      <c r="C298" s="19">
        <f>GENERAL!C8454</f>
        <v>1.25</v>
      </c>
      <c r="D298" s="27" t="str">
        <f>GENERAL!D8454</f>
        <v>N/A</v>
      </c>
      <c r="E298" s="26">
        <f>GENERAL!E8454</f>
        <v>8000</v>
      </c>
      <c r="F298" s="244">
        <f t="shared" si="26"/>
        <v>1.0625</v>
      </c>
      <c r="G298" s="244">
        <f t="shared" si="27"/>
        <v>0.9375</v>
      </c>
      <c r="H298" s="244">
        <f t="shared" si="28"/>
        <v>0.8125</v>
      </c>
      <c r="I298" s="42">
        <f>GENERAL!F8454</f>
        <v>0.86</v>
      </c>
      <c r="J298" s="56">
        <f t="shared" si="29"/>
        <v>0.17500000000000002</v>
      </c>
      <c r="K298" s="19">
        <f t="shared" si="24"/>
        <v>0.16625000000000001</v>
      </c>
      <c r="L298" s="49">
        <f t="shared" si="25"/>
        <v>0.15750000000000003</v>
      </c>
    </row>
    <row r="299" spans="1:12">
      <c r="A299" s="3">
        <v>5630100060</v>
      </c>
      <c r="B299" s="13" t="s">
        <v>8309</v>
      </c>
      <c r="C299" s="19">
        <f>GENERAL!C8455</f>
        <v>1.29</v>
      </c>
      <c r="D299" s="27" t="str">
        <f>GENERAL!D8455</f>
        <v>N/A</v>
      </c>
      <c r="E299" s="26">
        <f>GENERAL!E8455</f>
        <v>8500</v>
      </c>
      <c r="F299" s="244">
        <f t="shared" si="26"/>
        <v>1.0965</v>
      </c>
      <c r="G299" s="244">
        <f t="shared" si="27"/>
        <v>0.96750000000000003</v>
      </c>
      <c r="H299" s="244">
        <f t="shared" si="28"/>
        <v>0.83850000000000002</v>
      </c>
      <c r="I299" s="42">
        <f>GENERAL!F8455</f>
        <v>0.86</v>
      </c>
      <c r="J299" s="56">
        <f t="shared" si="29"/>
        <v>0.18060000000000001</v>
      </c>
      <c r="K299" s="19">
        <f t="shared" si="24"/>
        <v>0.17157</v>
      </c>
      <c r="L299" s="49">
        <f t="shared" si="25"/>
        <v>0.16254000000000002</v>
      </c>
    </row>
    <row r="300" spans="1:12">
      <c r="A300" s="3">
        <v>5630100090</v>
      </c>
      <c r="B300" s="13" t="s">
        <v>8310</v>
      </c>
      <c r="C300" s="19">
        <f>GENERAL!C8456</f>
        <v>1.46</v>
      </c>
      <c r="D300" s="27" t="str">
        <f>GENERAL!D8456</f>
        <v>N/A</v>
      </c>
      <c r="E300" s="26">
        <f>GENERAL!E8456</f>
        <v>7500</v>
      </c>
      <c r="F300" s="244">
        <f t="shared" si="26"/>
        <v>1.2409999999999999</v>
      </c>
      <c r="G300" s="244">
        <f t="shared" si="27"/>
        <v>1.095</v>
      </c>
      <c r="H300" s="244">
        <f t="shared" si="28"/>
        <v>0.94899999999999995</v>
      </c>
      <c r="I300" s="42">
        <f>GENERAL!F8456</f>
        <v>0.86</v>
      </c>
      <c r="J300" s="56">
        <f t="shared" si="29"/>
        <v>0.20440000000000003</v>
      </c>
      <c r="K300" s="19">
        <f t="shared" si="24"/>
        <v>0.19418000000000002</v>
      </c>
      <c r="L300" s="49">
        <f t="shared" si="25"/>
        <v>0.18396000000000004</v>
      </c>
    </row>
    <row r="301" spans="1:12">
      <c r="A301" s="3">
        <v>5630100100</v>
      </c>
      <c r="B301" s="13" t="s">
        <v>8311</v>
      </c>
      <c r="C301" s="19">
        <f>GENERAL!C8457</f>
        <v>1.72</v>
      </c>
      <c r="D301" s="27" t="str">
        <f>GENERAL!D8457</f>
        <v>N/A</v>
      </c>
      <c r="E301" s="26">
        <f>GENERAL!E8457</f>
        <v>6000</v>
      </c>
      <c r="F301" s="244">
        <f t="shared" si="26"/>
        <v>1.462</v>
      </c>
      <c r="G301" s="244">
        <f t="shared" si="27"/>
        <v>1.29</v>
      </c>
      <c r="H301" s="244">
        <f t="shared" si="28"/>
        <v>1.1180000000000001</v>
      </c>
      <c r="I301" s="42">
        <f>GENERAL!F8457</f>
        <v>0.86</v>
      </c>
      <c r="J301" s="56">
        <f t="shared" si="29"/>
        <v>0.24080000000000001</v>
      </c>
      <c r="K301" s="19">
        <f t="shared" si="24"/>
        <v>0.22875999999999999</v>
      </c>
      <c r="L301" s="49">
        <f t="shared" si="25"/>
        <v>0.21672000000000002</v>
      </c>
    </row>
    <row r="302" spans="1:12">
      <c r="A302" s="3">
        <v>5630100160</v>
      </c>
      <c r="B302" s="13" t="s">
        <v>8312</v>
      </c>
      <c r="C302" s="19">
        <f>GENERAL!C8459</f>
        <v>2.33</v>
      </c>
      <c r="D302" s="27" t="str">
        <f>GENERAL!D8459</f>
        <v>N/A</v>
      </c>
      <c r="E302" s="26">
        <f>GENERAL!E8459</f>
        <v>4000</v>
      </c>
      <c r="F302" s="244">
        <f t="shared" si="26"/>
        <v>1.9804999999999999</v>
      </c>
      <c r="G302" s="244">
        <f t="shared" si="27"/>
        <v>1.7475000000000001</v>
      </c>
      <c r="H302" s="244">
        <f t="shared" si="28"/>
        <v>1.5145000000000002</v>
      </c>
      <c r="I302" s="42">
        <f>GENERAL!F8459</f>
        <v>0.86</v>
      </c>
      <c r="J302" s="56">
        <f t="shared" si="29"/>
        <v>0.32620000000000005</v>
      </c>
      <c r="K302" s="19">
        <f t="shared" si="24"/>
        <v>0.30989000000000005</v>
      </c>
      <c r="L302" s="49">
        <f t="shared" si="25"/>
        <v>0.29358000000000006</v>
      </c>
    </row>
    <row r="303" spans="1:12">
      <c r="A303" s="3">
        <v>5690060060</v>
      </c>
      <c r="B303" s="13" t="s">
        <v>8453</v>
      </c>
      <c r="C303" s="19">
        <f>GENERAL!C8617</f>
        <v>0.46</v>
      </c>
      <c r="D303" s="27" t="str">
        <f>GENERAL!D8617</f>
        <v>N/A</v>
      </c>
      <c r="E303" s="26">
        <f>GENERAL!E8617</f>
        <v>22000</v>
      </c>
      <c r="F303" s="244">
        <f t="shared" si="26"/>
        <v>0.39100000000000001</v>
      </c>
      <c r="G303" s="244">
        <f t="shared" si="27"/>
        <v>0.34500000000000003</v>
      </c>
      <c r="H303" s="244">
        <f t="shared" si="28"/>
        <v>0.29900000000000004</v>
      </c>
      <c r="I303" s="42">
        <f>GENERAL!F8617</f>
        <v>0.86</v>
      </c>
      <c r="J303" s="56">
        <f t="shared" si="29"/>
        <v>6.4400000000000013E-2</v>
      </c>
      <c r="K303" s="19">
        <f t="shared" si="24"/>
        <v>6.1180000000000012E-2</v>
      </c>
      <c r="L303" s="49">
        <f t="shared" si="25"/>
        <v>5.7960000000000012E-2</v>
      </c>
    </row>
    <row r="304" spans="1:12">
      <c r="A304" s="3">
        <v>5690060080</v>
      </c>
      <c r="B304" s="13" t="s">
        <v>8454</v>
      </c>
      <c r="C304" s="19">
        <f>GENERAL!C8618</f>
        <v>0.54</v>
      </c>
      <c r="D304" s="27" t="str">
        <f>GENERAL!D8618</f>
        <v>N/A</v>
      </c>
      <c r="E304" s="26">
        <f>GENERAL!E8618</f>
        <v>19000</v>
      </c>
      <c r="F304" s="244">
        <f t="shared" si="26"/>
        <v>0.45900000000000002</v>
      </c>
      <c r="G304" s="244">
        <f t="shared" si="27"/>
        <v>0.40500000000000003</v>
      </c>
      <c r="H304" s="244">
        <f t="shared" si="28"/>
        <v>0.35100000000000003</v>
      </c>
      <c r="I304" s="42">
        <f>GENERAL!F8618</f>
        <v>0.86</v>
      </c>
      <c r="J304" s="56">
        <f t="shared" si="29"/>
        <v>7.5600000000000014E-2</v>
      </c>
      <c r="K304" s="19">
        <f t="shared" si="24"/>
        <v>7.1820000000000009E-2</v>
      </c>
      <c r="L304" s="49">
        <f t="shared" si="25"/>
        <v>6.8040000000000017E-2</v>
      </c>
    </row>
    <row r="305" spans="1:12">
      <c r="A305" s="3">
        <v>5690060090</v>
      </c>
      <c r="B305" s="13" t="s">
        <v>8455</v>
      </c>
      <c r="C305" s="19">
        <f>GENERAL!C8619</f>
        <v>0.56999999999999995</v>
      </c>
      <c r="D305" s="27" t="str">
        <f>GENERAL!D8619</f>
        <v>N/A</v>
      </c>
      <c r="E305" s="26">
        <f>GENERAL!E8619</f>
        <v>18000</v>
      </c>
      <c r="F305" s="244">
        <f t="shared" si="26"/>
        <v>0.48449999999999993</v>
      </c>
      <c r="G305" s="244">
        <f t="shared" si="27"/>
        <v>0.42749999999999999</v>
      </c>
      <c r="H305" s="244">
        <f t="shared" si="28"/>
        <v>0.3705</v>
      </c>
      <c r="I305" s="42">
        <f>GENERAL!F8619</f>
        <v>0.86</v>
      </c>
      <c r="J305" s="56">
        <f t="shared" si="29"/>
        <v>7.9799999999999996E-2</v>
      </c>
      <c r="K305" s="19">
        <f t="shared" si="24"/>
        <v>7.5809999999999989E-2</v>
      </c>
      <c r="L305" s="49">
        <f t="shared" si="25"/>
        <v>7.1819999999999995E-2</v>
      </c>
    </row>
    <row r="306" spans="1:12">
      <c r="A306" s="3">
        <v>5690060100</v>
      </c>
      <c r="B306" s="13" t="s">
        <v>8456</v>
      </c>
      <c r="C306" s="19">
        <f>GENERAL!C8620</f>
        <v>0.72</v>
      </c>
      <c r="D306" s="27" t="str">
        <f>GENERAL!D8620</f>
        <v>N/A</v>
      </c>
      <c r="E306" s="26">
        <f>GENERAL!E8620</f>
        <v>16000</v>
      </c>
      <c r="F306" s="244">
        <f t="shared" si="26"/>
        <v>0.61199999999999999</v>
      </c>
      <c r="G306" s="244">
        <f t="shared" si="27"/>
        <v>0.54</v>
      </c>
      <c r="H306" s="244">
        <f t="shared" si="28"/>
        <v>0.46799999999999997</v>
      </c>
      <c r="I306" s="42">
        <f>GENERAL!F8620</f>
        <v>0.86</v>
      </c>
      <c r="J306" s="56">
        <f t="shared" si="29"/>
        <v>0.1008</v>
      </c>
      <c r="K306" s="19">
        <f t="shared" si="24"/>
        <v>9.5759999999999998E-2</v>
      </c>
      <c r="L306" s="49">
        <f t="shared" si="25"/>
        <v>9.0720000000000009E-2</v>
      </c>
    </row>
    <row r="307" spans="1:12">
      <c r="A307" s="3">
        <v>5690060120</v>
      </c>
      <c r="B307" s="13" t="s">
        <v>8457</v>
      </c>
      <c r="C307" s="19">
        <f>GENERAL!C8621</f>
        <v>0.87</v>
      </c>
      <c r="D307" s="27" t="str">
        <f>GENERAL!D8621</f>
        <v>N/A</v>
      </c>
      <c r="E307" s="26">
        <f>GENERAL!E8621</f>
        <v>12000</v>
      </c>
      <c r="F307" s="244">
        <f t="shared" si="26"/>
        <v>0.73949999999999994</v>
      </c>
      <c r="G307" s="244">
        <f t="shared" si="27"/>
        <v>0.65249999999999997</v>
      </c>
      <c r="H307" s="244">
        <f t="shared" si="28"/>
        <v>0.5655</v>
      </c>
      <c r="I307" s="42">
        <f>GENERAL!F8621</f>
        <v>0.86</v>
      </c>
      <c r="J307" s="56">
        <f t="shared" si="29"/>
        <v>0.12180000000000001</v>
      </c>
      <c r="K307" s="19">
        <f t="shared" si="24"/>
        <v>0.11570999999999999</v>
      </c>
      <c r="L307" s="49">
        <f t="shared" si="25"/>
        <v>0.10962000000000001</v>
      </c>
    </row>
    <row r="308" spans="1:12">
      <c r="A308" s="3">
        <v>5690060160</v>
      </c>
      <c r="B308" s="13" t="s">
        <v>8458</v>
      </c>
      <c r="C308" s="19">
        <f>GENERAL!C8622</f>
        <v>0.95</v>
      </c>
      <c r="D308" s="27" t="str">
        <f>GENERAL!D8622</f>
        <v>N/A</v>
      </c>
      <c r="E308" s="26">
        <f>GENERAL!E8622</f>
        <v>8000</v>
      </c>
      <c r="F308" s="244">
        <f t="shared" si="26"/>
        <v>0.8075</v>
      </c>
      <c r="G308" s="244">
        <f t="shared" si="27"/>
        <v>0.71249999999999991</v>
      </c>
      <c r="H308" s="244">
        <f t="shared" si="28"/>
        <v>0.61749999999999994</v>
      </c>
      <c r="I308" s="42">
        <f>GENERAL!F8622</f>
        <v>0.86</v>
      </c>
      <c r="J308" s="56">
        <f t="shared" si="29"/>
        <v>0.13300000000000001</v>
      </c>
      <c r="K308" s="19">
        <f t="shared" si="24"/>
        <v>0.12634999999999999</v>
      </c>
      <c r="L308" s="49">
        <f t="shared" si="25"/>
        <v>0.11970000000000001</v>
      </c>
    </row>
    <row r="309" spans="1:12">
      <c r="A309" s="3">
        <v>5690060200</v>
      </c>
      <c r="B309" s="13" t="s">
        <v>8459</v>
      </c>
      <c r="C309" s="19">
        <f>GENERAL!C8623</f>
        <v>1.24</v>
      </c>
      <c r="D309" s="27" t="str">
        <f>GENERAL!D8623</f>
        <v>N/A</v>
      </c>
      <c r="E309" s="26">
        <f>GENERAL!E8623</f>
        <v>5500</v>
      </c>
      <c r="F309" s="244">
        <f t="shared" si="26"/>
        <v>1.054</v>
      </c>
      <c r="G309" s="244">
        <f t="shared" si="27"/>
        <v>0.92999999999999994</v>
      </c>
      <c r="H309" s="244">
        <f t="shared" si="28"/>
        <v>0.80600000000000005</v>
      </c>
      <c r="I309" s="42">
        <f>GENERAL!F8623</f>
        <v>0.86</v>
      </c>
      <c r="J309" s="56">
        <f t="shared" si="29"/>
        <v>0.1736</v>
      </c>
      <c r="K309" s="19">
        <f t="shared" si="24"/>
        <v>0.16491999999999998</v>
      </c>
      <c r="L309" s="49">
        <f t="shared" si="25"/>
        <v>0.15624000000000002</v>
      </c>
    </row>
    <row r="310" spans="1:12">
      <c r="A310" s="3">
        <v>5690080060</v>
      </c>
      <c r="B310" s="13" t="s">
        <v>8460</v>
      </c>
      <c r="C310" s="19">
        <f>GENERAL!C8624</f>
        <v>0.65</v>
      </c>
      <c r="D310" s="27" t="str">
        <f>GENERAL!D8624</f>
        <v>N/A</v>
      </c>
      <c r="E310" s="26">
        <f>GENERAL!E8624</f>
        <v>14000</v>
      </c>
      <c r="F310" s="244">
        <f t="shared" si="26"/>
        <v>0.55249999999999999</v>
      </c>
      <c r="G310" s="244">
        <f t="shared" si="27"/>
        <v>0.48750000000000004</v>
      </c>
      <c r="H310" s="244">
        <f t="shared" si="28"/>
        <v>0.42250000000000004</v>
      </c>
      <c r="I310" s="42">
        <f>GENERAL!F8624</f>
        <v>0.86</v>
      </c>
      <c r="J310" s="56">
        <f t="shared" si="29"/>
        <v>9.1000000000000011E-2</v>
      </c>
      <c r="K310" s="19">
        <f t="shared" si="24"/>
        <v>8.6450000000000013E-2</v>
      </c>
      <c r="L310" s="49">
        <f t="shared" si="25"/>
        <v>8.1900000000000014E-2</v>
      </c>
    </row>
    <row r="311" spans="1:12">
      <c r="A311" s="3">
        <v>5690080090</v>
      </c>
      <c r="B311" s="13" t="s">
        <v>8461</v>
      </c>
      <c r="C311" s="19">
        <f>GENERAL!C8625</f>
        <v>0.79</v>
      </c>
      <c r="D311" s="27" t="str">
        <f>GENERAL!D8625</f>
        <v>N/A</v>
      </c>
      <c r="E311" s="26">
        <f>GENERAL!E8625</f>
        <v>11000</v>
      </c>
      <c r="F311" s="244">
        <f t="shared" si="26"/>
        <v>0.67149999999999999</v>
      </c>
      <c r="G311" s="244">
        <f t="shared" si="27"/>
        <v>0.59250000000000003</v>
      </c>
      <c r="H311" s="244">
        <f t="shared" si="28"/>
        <v>0.51350000000000007</v>
      </c>
      <c r="I311" s="42">
        <f>GENERAL!F8625</f>
        <v>0.86</v>
      </c>
      <c r="J311" s="56">
        <f t="shared" si="29"/>
        <v>0.11060000000000002</v>
      </c>
      <c r="K311" s="19">
        <f t="shared" si="24"/>
        <v>0.10507000000000001</v>
      </c>
      <c r="L311" s="49">
        <f t="shared" si="25"/>
        <v>9.9540000000000017E-2</v>
      </c>
    </row>
    <row r="312" spans="1:12">
      <c r="A312" s="3">
        <v>5690080100</v>
      </c>
      <c r="B312" s="13" t="s">
        <v>8462</v>
      </c>
      <c r="C312" s="19">
        <f>GENERAL!C8626</f>
        <v>1</v>
      </c>
      <c r="D312" s="27" t="str">
        <f>GENERAL!D8626</f>
        <v>N/A</v>
      </c>
      <c r="E312" s="26">
        <f>GENERAL!E8626</f>
        <v>8000</v>
      </c>
      <c r="F312" s="244">
        <f t="shared" si="26"/>
        <v>0.85</v>
      </c>
      <c r="G312" s="244">
        <f t="shared" si="27"/>
        <v>0.75</v>
      </c>
      <c r="H312" s="244">
        <f t="shared" si="28"/>
        <v>0.65</v>
      </c>
      <c r="I312" s="42">
        <f>GENERAL!F8626</f>
        <v>0.86</v>
      </c>
      <c r="J312" s="56">
        <f t="shared" si="29"/>
        <v>0.14000000000000001</v>
      </c>
      <c r="K312" s="19">
        <f t="shared" si="24"/>
        <v>0.13300000000000001</v>
      </c>
      <c r="L312" s="49">
        <f t="shared" si="25"/>
        <v>0.12600000000000003</v>
      </c>
    </row>
    <row r="313" spans="1:12">
      <c r="A313" s="3">
        <v>5690080120</v>
      </c>
      <c r="B313" s="13" t="s">
        <v>8463</v>
      </c>
      <c r="C313" s="19">
        <f>GENERAL!C8627</f>
        <v>1.22</v>
      </c>
      <c r="D313" s="27" t="str">
        <f>GENERAL!D8627</f>
        <v>N/A</v>
      </c>
      <c r="E313" s="26">
        <f>GENERAL!E8627</f>
        <v>8000</v>
      </c>
      <c r="F313" s="244">
        <f t="shared" si="26"/>
        <v>1.0369999999999999</v>
      </c>
      <c r="G313" s="244">
        <f t="shared" si="27"/>
        <v>0.91500000000000004</v>
      </c>
      <c r="H313" s="244">
        <f t="shared" si="28"/>
        <v>0.79300000000000004</v>
      </c>
      <c r="I313" s="42">
        <f>GENERAL!F8627</f>
        <v>0.86</v>
      </c>
      <c r="J313" s="56">
        <f t="shared" si="29"/>
        <v>0.17080000000000001</v>
      </c>
      <c r="K313" s="19">
        <f t="shared" si="24"/>
        <v>0.16225999999999999</v>
      </c>
      <c r="L313" s="49">
        <f t="shared" si="25"/>
        <v>0.15372000000000002</v>
      </c>
    </row>
    <row r="314" spans="1:12">
      <c r="A314" s="3">
        <v>5690080160</v>
      </c>
      <c r="B314" s="13" t="s">
        <v>8464</v>
      </c>
      <c r="C314" s="19">
        <f>GENERAL!C8628</f>
        <v>1.4</v>
      </c>
      <c r="D314" s="27" t="str">
        <f>GENERAL!D8628</f>
        <v>N/A</v>
      </c>
      <c r="E314" s="26">
        <f>GENERAL!E8628</f>
        <v>6000</v>
      </c>
      <c r="F314" s="244">
        <f t="shared" si="26"/>
        <v>1.19</v>
      </c>
      <c r="G314" s="244">
        <f t="shared" si="27"/>
        <v>1.0499999999999998</v>
      </c>
      <c r="H314" s="244">
        <f t="shared" si="28"/>
        <v>0.90999999999999992</v>
      </c>
      <c r="I314" s="42">
        <f>GENERAL!F8628</f>
        <v>0.86</v>
      </c>
      <c r="J314" s="56">
        <f t="shared" si="29"/>
        <v>0.19600000000000001</v>
      </c>
      <c r="K314" s="19">
        <f t="shared" si="24"/>
        <v>0.1862</v>
      </c>
      <c r="L314" s="49">
        <f t="shared" si="25"/>
        <v>0.1764</v>
      </c>
    </row>
    <row r="315" spans="1:12">
      <c r="A315" s="3">
        <v>5690080200</v>
      </c>
      <c r="B315" s="13" t="s">
        <v>8465</v>
      </c>
      <c r="C315" s="19">
        <f>GENERAL!C8629</f>
        <v>1.81</v>
      </c>
      <c r="D315" s="27" t="str">
        <f>GENERAL!D8629</f>
        <v>N/A</v>
      </c>
      <c r="E315" s="26">
        <f>GENERAL!E8629</f>
        <v>5000</v>
      </c>
      <c r="F315" s="244">
        <f t="shared" si="26"/>
        <v>1.5385</v>
      </c>
      <c r="G315" s="244">
        <f t="shared" si="27"/>
        <v>1.3574999999999999</v>
      </c>
      <c r="H315" s="244">
        <f t="shared" si="28"/>
        <v>1.1765000000000001</v>
      </c>
      <c r="I315" s="42">
        <f>GENERAL!F8629</f>
        <v>0.86</v>
      </c>
      <c r="J315" s="56">
        <f t="shared" si="29"/>
        <v>0.25340000000000001</v>
      </c>
      <c r="K315" s="19">
        <f t="shared" si="24"/>
        <v>0.24073</v>
      </c>
      <c r="L315" s="49">
        <f t="shared" si="25"/>
        <v>0.22806000000000001</v>
      </c>
    </row>
    <row r="316" spans="1:12">
      <c r="A316" s="3">
        <v>5690080260</v>
      </c>
      <c r="B316" s="13" t="s">
        <v>8466</v>
      </c>
      <c r="C316" s="19">
        <f>GENERAL!C8630</f>
        <v>2.31</v>
      </c>
      <c r="D316" s="27" t="str">
        <f>GENERAL!D8630</f>
        <v>N/A</v>
      </c>
      <c r="E316" s="26">
        <f>GENERAL!E8630</f>
        <v>4000</v>
      </c>
      <c r="F316" s="244">
        <f t="shared" si="26"/>
        <v>1.9635</v>
      </c>
      <c r="G316" s="244">
        <f t="shared" si="27"/>
        <v>1.7324999999999999</v>
      </c>
      <c r="H316" s="244">
        <f t="shared" si="28"/>
        <v>1.5015000000000001</v>
      </c>
      <c r="I316" s="42">
        <f>GENERAL!F8630</f>
        <v>0.86</v>
      </c>
      <c r="J316" s="56">
        <f t="shared" si="29"/>
        <v>0.32340000000000002</v>
      </c>
      <c r="K316" s="19">
        <f t="shared" si="24"/>
        <v>0.30723</v>
      </c>
      <c r="L316" s="49">
        <f t="shared" si="25"/>
        <v>0.29106000000000004</v>
      </c>
    </row>
    <row r="317" spans="1:12">
      <c r="A317" s="3">
        <v>5690080300</v>
      </c>
      <c r="B317" s="13" t="s">
        <v>8467</v>
      </c>
      <c r="C317" s="19">
        <f>GENERAL!C8631</f>
        <v>2.75</v>
      </c>
      <c r="D317" s="27" t="str">
        <f>GENERAL!D8631</f>
        <v>N/A</v>
      </c>
      <c r="E317" s="26">
        <f>GENERAL!E8631</f>
        <v>3000</v>
      </c>
      <c r="F317" s="244">
        <f t="shared" si="26"/>
        <v>2.3374999999999999</v>
      </c>
      <c r="G317" s="244">
        <f t="shared" si="27"/>
        <v>2.0625</v>
      </c>
      <c r="H317" s="244">
        <f t="shared" si="28"/>
        <v>1.7875000000000001</v>
      </c>
      <c r="I317" s="42">
        <f>GENERAL!F8631</f>
        <v>0.86</v>
      </c>
      <c r="J317" s="56">
        <f t="shared" si="29"/>
        <v>0.38500000000000001</v>
      </c>
      <c r="K317" s="19">
        <f t="shared" si="24"/>
        <v>0.36574999999999996</v>
      </c>
      <c r="L317" s="49">
        <f t="shared" si="25"/>
        <v>0.34650000000000003</v>
      </c>
    </row>
    <row r="318" spans="1:12">
      <c r="A318" s="3">
        <v>5690100090</v>
      </c>
      <c r="B318" s="13" t="s">
        <v>8468</v>
      </c>
      <c r="C318" s="19">
        <f>GENERAL!C8632</f>
        <v>1.07</v>
      </c>
      <c r="D318" s="27" t="str">
        <f>GENERAL!D8632</f>
        <v>N/A</v>
      </c>
      <c r="E318" s="26">
        <f>GENERAL!E8632</f>
        <v>10000</v>
      </c>
      <c r="F318" s="244">
        <f t="shared" si="26"/>
        <v>0.90949999999999998</v>
      </c>
      <c r="G318" s="244">
        <f t="shared" si="27"/>
        <v>0.80249999999999999</v>
      </c>
      <c r="H318" s="244">
        <f t="shared" si="28"/>
        <v>0.69550000000000012</v>
      </c>
      <c r="I318" s="42">
        <f>GENERAL!F8632</f>
        <v>0.86</v>
      </c>
      <c r="J318" s="56">
        <f t="shared" si="29"/>
        <v>0.14980000000000002</v>
      </c>
      <c r="K318" s="19">
        <f t="shared" si="24"/>
        <v>0.14231000000000002</v>
      </c>
      <c r="L318" s="49">
        <f t="shared" si="25"/>
        <v>0.13482000000000002</v>
      </c>
    </row>
    <row r="319" spans="1:12">
      <c r="A319" s="3">
        <v>5690100100</v>
      </c>
      <c r="B319" s="13" t="s">
        <v>8469</v>
      </c>
      <c r="C319" s="19">
        <f>GENERAL!C8633</f>
        <v>1.28</v>
      </c>
      <c r="D319" s="27" t="str">
        <f>GENERAL!D8633</f>
        <v>N/A</v>
      </c>
      <c r="E319" s="26">
        <f>GENERAL!E8633</f>
        <v>7000</v>
      </c>
      <c r="F319" s="244">
        <f t="shared" si="26"/>
        <v>1.0880000000000001</v>
      </c>
      <c r="G319" s="244">
        <f t="shared" si="27"/>
        <v>0.96</v>
      </c>
      <c r="H319" s="244">
        <f t="shared" si="28"/>
        <v>0.83200000000000007</v>
      </c>
      <c r="I319" s="42">
        <f>GENERAL!F8633</f>
        <v>0.86</v>
      </c>
      <c r="J319" s="56">
        <f t="shared" si="29"/>
        <v>0.17920000000000003</v>
      </c>
      <c r="K319" s="19">
        <f t="shared" si="24"/>
        <v>0.17024000000000003</v>
      </c>
      <c r="L319" s="49">
        <f t="shared" si="25"/>
        <v>0.16128000000000003</v>
      </c>
    </row>
    <row r="320" spans="1:12">
      <c r="A320" s="3">
        <v>5690100120</v>
      </c>
      <c r="B320" s="13" t="s">
        <v>8470</v>
      </c>
      <c r="C320" s="19">
        <f>GENERAL!C8634</f>
        <v>1.57</v>
      </c>
      <c r="D320" s="27" t="str">
        <f>GENERAL!D8634</f>
        <v>N/A</v>
      </c>
      <c r="E320" s="26">
        <f>GENERAL!E8634</f>
        <v>7000</v>
      </c>
      <c r="F320" s="244">
        <f t="shared" si="26"/>
        <v>1.3345</v>
      </c>
      <c r="G320" s="244">
        <f t="shared" si="27"/>
        <v>1.1775</v>
      </c>
      <c r="H320" s="244">
        <f t="shared" si="28"/>
        <v>1.0205000000000002</v>
      </c>
      <c r="I320" s="42">
        <f>GENERAL!F8634</f>
        <v>0.86</v>
      </c>
      <c r="J320" s="56">
        <f t="shared" si="29"/>
        <v>0.21980000000000002</v>
      </c>
      <c r="K320" s="19">
        <f t="shared" si="24"/>
        <v>0.20881000000000002</v>
      </c>
      <c r="L320" s="49">
        <f t="shared" si="25"/>
        <v>0.19782000000000002</v>
      </c>
    </row>
    <row r="321" spans="1:12">
      <c r="A321" s="3">
        <v>5690100160</v>
      </c>
      <c r="B321" s="13" t="s">
        <v>8471</v>
      </c>
      <c r="C321" s="19">
        <f>GENERAL!C8635</f>
        <v>1.84</v>
      </c>
      <c r="D321" s="27" t="str">
        <f>GENERAL!D8635</f>
        <v>N/A</v>
      </c>
      <c r="E321" s="26">
        <f>GENERAL!E8635</f>
        <v>5000</v>
      </c>
      <c r="F321" s="244">
        <f t="shared" si="26"/>
        <v>1.5640000000000001</v>
      </c>
      <c r="G321" s="244">
        <f t="shared" si="27"/>
        <v>1.3800000000000001</v>
      </c>
      <c r="H321" s="244">
        <f t="shared" si="28"/>
        <v>1.1960000000000002</v>
      </c>
      <c r="I321" s="42">
        <f>GENERAL!F8635</f>
        <v>0.86</v>
      </c>
      <c r="J321" s="56">
        <f t="shared" si="29"/>
        <v>0.25760000000000005</v>
      </c>
      <c r="K321" s="19">
        <f t="shared" si="24"/>
        <v>0.24472000000000005</v>
      </c>
      <c r="L321" s="49">
        <f t="shared" si="25"/>
        <v>0.23184000000000005</v>
      </c>
    </row>
    <row r="322" spans="1:12">
      <c r="A322" s="3">
        <v>5690100200</v>
      </c>
      <c r="B322" s="13" t="s">
        <v>8472</v>
      </c>
      <c r="C322" s="19">
        <f>GENERAL!C8636</f>
        <v>2.2999999999999998</v>
      </c>
      <c r="D322" s="27" t="str">
        <f>GENERAL!D8636</f>
        <v>N/A</v>
      </c>
      <c r="E322" s="26">
        <f>GENERAL!E8636</f>
        <v>2500</v>
      </c>
      <c r="F322" s="244">
        <f t="shared" si="26"/>
        <v>1.9549999999999998</v>
      </c>
      <c r="G322" s="244">
        <f t="shared" si="27"/>
        <v>1.7249999999999999</v>
      </c>
      <c r="H322" s="244">
        <f t="shared" si="28"/>
        <v>1.4949999999999999</v>
      </c>
      <c r="I322" s="42">
        <f>GENERAL!F8636</f>
        <v>0.86</v>
      </c>
      <c r="J322" s="56">
        <f t="shared" si="29"/>
        <v>0.32200000000000001</v>
      </c>
      <c r="K322" s="19">
        <f t="shared" si="24"/>
        <v>0.30590000000000001</v>
      </c>
      <c r="L322" s="49">
        <f t="shared" si="25"/>
        <v>0.2898</v>
      </c>
    </row>
    <row r="323" spans="1:12">
      <c r="A323" s="3">
        <v>5690100260</v>
      </c>
      <c r="B323" s="13" t="s">
        <v>8473</v>
      </c>
      <c r="C323" s="19">
        <f>GENERAL!C8637</f>
        <v>2.97</v>
      </c>
      <c r="D323" s="27" t="str">
        <f>GENERAL!D8637</f>
        <v>N/A</v>
      </c>
      <c r="E323" s="26">
        <f>GENERAL!E8637</f>
        <v>2500</v>
      </c>
      <c r="F323" s="244">
        <f t="shared" si="26"/>
        <v>2.5245000000000002</v>
      </c>
      <c r="G323" s="244">
        <f t="shared" si="27"/>
        <v>2.2275</v>
      </c>
      <c r="H323" s="244">
        <f t="shared" si="28"/>
        <v>1.9305000000000001</v>
      </c>
      <c r="I323" s="42">
        <f>GENERAL!F8637</f>
        <v>0.86</v>
      </c>
      <c r="J323" s="56">
        <f t="shared" si="29"/>
        <v>0.41580000000000006</v>
      </c>
      <c r="K323" s="19">
        <f t="shared" si="24"/>
        <v>0.39501000000000003</v>
      </c>
      <c r="L323" s="49">
        <f t="shared" si="25"/>
        <v>0.37422000000000005</v>
      </c>
    </row>
    <row r="324" spans="1:12">
      <c r="A324" s="3">
        <v>5690100300</v>
      </c>
      <c r="B324" s="13" t="s">
        <v>8474</v>
      </c>
      <c r="C324" s="19">
        <f>GENERAL!C8638</f>
        <v>3.52</v>
      </c>
      <c r="D324" s="27" t="str">
        <f>GENERAL!D8638</f>
        <v>N/A</v>
      </c>
      <c r="E324" s="26">
        <f>GENERAL!E8638</f>
        <v>1500</v>
      </c>
      <c r="F324" s="244">
        <f t="shared" si="26"/>
        <v>2.992</v>
      </c>
      <c r="G324" s="244">
        <f t="shared" si="27"/>
        <v>2.64</v>
      </c>
      <c r="H324" s="244">
        <f t="shared" si="28"/>
        <v>2.2880000000000003</v>
      </c>
      <c r="I324" s="42">
        <f>GENERAL!F8638</f>
        <v>0.86</v>
      </c>
      <c r="J324" s="56">
        <f t="shared" si="29"/>
        <v>0.49280000000000007</v>
      </c>
      <c r="K324" s="19">
        <f t="shared" si="24"/>
        <v>0.46816000000000002</v>
      </c>
      <c r="L324" s="49">
        <f t="shared" si="25"/>
        <v>0.44352000000000008</v>
      </c>
    </row>
    <row r="325" spans="1:12">
      <c r="A325" s="3">
        <v>5690120090</v>
      </c>
      <c r="B325" s="13" t="s">
        <v>8475</v>
      </c>
      <c r="C325" s="19">
        <f>GENERAL!C8639</f>
        <v>1.23</v>
      </c>
      <c r="D325" s="27" t="str">
        <f>GENERAL!D8639</f>
        <v>N/A</v>
      </c>
      <c r="E325" s="26">
        <f>GENERAL!E8639</f>
        <v>6000</v>
      </c>
      <c r="F325" s="244">
        <f t="shared" si="26"/>
        <v>1.0454999999999999</v>
      </c>
      <c r="G325" s="244">
        <f t="shared" si="27"/>
        <v>0.92249999999999999</v>
      </c>
      <c r="H325" s="244">
        <f t="shared" si="28"/>
        <v>0.79949999999999999</v>
      </c>
      <c r="I325" s="42">
        <f>GENERAL!F8639</f>
        <v>0.86</v>
      </c>
      <c r="J325" s="56">
        <f t="shared" si="29"/>
        <v>0.17220000000000002</v>
      </c>
      <c r="K325" s="19">
        <f t="shared" si="24"/>
        <v>0.16359000000000001</v>
      </c>
      <c r="L325" s="49">
        <f t="shared" si="25"/>
        <v>0.15498000000000003</v>
      </c>
    </row>
    <row r="326" spans="1:12">
      <c r="A326" s="3">
        <v>5690120100</v>
      </c>
      <c r="B326" s="13" t="s">
        <v>8476</v>
      </c>
      <c r="C326" s="19">
        <f>GENERAL!C8640</f>
        <v>1.62</v>
      </c>
      <c r="D326" s="27" t="str">
        <f>GENERAL!D8640</f>
        <v>N/A</v>
      </c>
      <c r="E326" s="26">
        <f>GENERAL!E8640</f>
        <v>6000</v>
      </c>
      <c r="F326" s="244">
        <f t="shared" si="26"/>
        <v>1.377</v>
      </c>
      <c r="G326" s="244">
        <f t="shared" si="27"/>
        <v>1.2150000000000001</v>
      </c>
      <c r="H326" s="244">
        <f t="shared" si="28"/>
        <v>1.0530000000000002</v>
      </c>
      <c r="I326" s="42">
        <f>GENERAL!F8640</f>
        <v>0.86</v>
      </c>
      <c r="J326" s="56">
        <f t="shared" si="29"/>
        <v>0.22680000000000003</v>
      </c>
      <c r="K326" s="19">
        <f t="shared" si="24"/>
        <v>0.21546000000000001</v>
      </c>
      <c r="L326" s="49">
        <f t="shared" si="25"/>
        <v>0.20412000000000002</v>
      </c>
    </row>
    <row r="327" spans="1:12">
      <c r="A327" s="3">
        <v>5690120120</v>
      </c>
      <c r="B327" s="13" t="s">
        <v>8477</v>
      </c>
      <c r="C327" s="19">
        <f>GENERAL!C8641</f>
        <v>1.99</v>
      </c>
      <c r="D327" s="27" t="str">
        <f>GENERAL!D8641</f>
        <v>N/A</v>
      </c>
      <c r="E327" s="26">
        <f>GENERAL!E8641</f>
        <v>5000</v>
      </c>
      <c r="F327" s="244">
        <f t="shared" si="26"/>
        <v>1.6915</v>
      </c>
      <c r="G327" s="244">
        <f t="shared" si="27"/>
        <v>1.4924999999999999</v>
      </c>
      <c r="H327" s="244">
        <f t="shared" si="28"/>
        <v>1.2935000000000001</v>
      </c>
      <c r="I327" s="42">
        <f>GENERAL!F8641</f>
        <v>0.86</v>
      </c>
      <c r="J327" s="56">
        <f t="shared" si="29"/>
        <v>0.27860000000000001</v>
      </c>
      <c r="K327" s="19">
        <f t="shared" si="24"/>
        <v>0.26467000000000002</v>
      </c>
      <c r="L327" s="49">
        <f t="shared" si="25"/>
        <v>0.25074000000000002</v>
      </c>
    </row>
    <row r="328" spans="1:12">
      <c r="A328" s="3">
        <v>5690120160</v>
      </c>
      <c r="B328" s="13" t="s">
        <v>8478</v>
      </c>
      <c r="C328" s="19">
        <f>GENERAL!C8642</f>
        <v>2.2999999999999998</v>
      </c>
      <c r="D328" s="27" t="str">
        <f>GENERAL!D8642</f>
        <v>N/A</v>
      </c>
      <c r="E328" s="26">
        <f>GENERAL!E8642</f>
        <v>4000</v>
      </c>
      <c r="F328" s="244">
        <f t="shared" si="26"/>
        <v>1.9549999999999998</v>
      </c>
      <c r="G328" s="244">
        <f t="shared" si="27"/>
        <v>1.7249999999999999</v>
      </c>
      <c r="H328" s="244">
        <f t="shared" si="28"/>
        <v>1.4949999999999999</v>
      </c>
      <c r="I328" s="42">
        <f>GENERAL!F8642</f>
        <v>0.86</v>
      </c>
      <c r="J328" s="56">
        <f t="shared" si="29"/>
        <v>0.32200000000000001</v>
      </c>
      <c r="K328" s="19">
        <f t="shared" ref="K328:K391" si="30">C328*(1-I328)*(1-J$6)</f>
        <v>0.30590000000000001</v>
      </c>
      <c r="L328" s="49">
        <f t="shared" ref="L328:L391" si="31">C328*(1-I328)*(1-K$6)</f>
        <v>0.2898</v>
      </c>
    </row>
    <row r="329" spans="1:12">
      <c r="A329" s="3">
        <v>5690120200</v>
      </c>
      <c r="B329" s="13" t="s">
        <v>8479</v>
      </c>
      <c r="C329" s="19">
        <f>GENERAL!C8643</f>
        <v>3.03</v>
      </c>
      <c r="D329" s="27" t="str">
        <f>GENERAL!D8643</f>
        <v>N/A</v>
      </c>
      <c r="E329" s="26">
        <f>GENERAL!E8643</f>
        <v>2000</v>
      </c>
      <c r="F329" s="244">
        <f t="shared" ref="F329:F392" si="32">C329*0.85</f>
        <v>2.5754999999999999</v>
      </c>
      <c r="G329" s="244">
        <f t="shared" ref="G329:G392" si="33">C329*0.75</f>
        <v>2.2725</v>
      </c>
      <c r="H329" s="244">
        <f t="shared" ref="H329:H392" si="34">C329*0.65</f>
        <v>1.9695</v>
      </c>
      <c r="I329" s="42">
        <f>GENERAL!F8643</f>
        <v>0.86</v>
      </c>
      <c r="J329" s="56">
        <f t="shared" si="29"/>
        <v>0.42420000000000002</v>
      </c>
      <c r="K329" s="19">
        <f t="shared" si="30"/>
        <v>0.40299000000000001</v>
      </c>
      <c r="L329" s="49">
        <f t="shared" si="31"/>
        <v>0.38178000000000001</v>
      </c>
    </row>
    <row r="330" spans="1:12">
      <c r="A330" s="3">
        <v>5690140090</v>
      </c>
      <c r="B330" s="13" t="s">
        <v>8480</v>
      </c>
      <c r="C330" s="19">
        <f>GENERAL!C8644</f>
        <v>1.85</v>
      </c>
      <c r="D330" s="27" t="str">
        <f>GENERAL!D8644</f>
        <v>N/A</v>
      </c>
      <c r="E330" s="26">
        <f>GENERAL!E8644</f>
        <v>3500</v>
      </c>
      <c r="F330" s="244">
        <f t="shared" si="32"/>
        <v>1.5725</v>
      </c>
      <c r="G330" s="244">
        <f t="shared" si="33"/>
        <v>1.3875000000000002</v>
      </c>
      <c r="H330" s="244">
        <f t="shared" si="34"/>
        <v>1.2025000000000001</v>
      </c>
      <c r="I330" s="42">
        <f>GENERAL!F8644</f>
        <v>0.86</v>
      </c>
      <c r="J330" s="56">
        <f t="shared" si="29"/>
        <v>0.25900000000000006</v>
      </c>
      <c r="K330" s="19">
        <f t="shared" si="30"/>
        <v>0.24605000000000005</v>
      </c>
      <c r="L330" s="49">
        <f t="shared" si="31"/>
        <v>0.23310000000000006</v>
      </c>
    </row>
    <row r="331" spans="1:12">
      <c r="A331" s="3">
        <v>5690140100</v>
      </c>
      <c r="B331" s="13" t="s">
        <v>8481</v>
      </c>
      <c r="C331" s="19">
        <f>GENERAL!C8645</f>
        <v>2.2999999999999998</v>
      </c>
      <c r="D331" s="27" t="str">
        <f>GENERAL!D8645</f>
        <v>N/A</v>
      </c>
      <c r="E331" s="26">
        <f>GENERAL!E8645</f>
        <v>3000</v>
      </c>
      <c r="F331" s="244">
        <f t="shared" si="32"/>
        <v>1.9549999999999998</v>
      </c>
      <c r="G331" s="244">
        <f t="shared" si="33"/>
        <v>1.7249999999999999</v>
      </c>
      <c r="H331" s="244">
        <f t="shared" si="34"/>
        <v>1.4949999999999999</v>
      </c>
      <c r="I331" s="42">
        <f>GENERAL!F8645</f>
        <v>0.86</v>
      </c>
      <c r="J331" s="56">
        <f t="shared" si="29"/>
        <v>0.32200000000000001</v>
      </c>
      <c r="K331" s="19">
        <f t="shared" si="30"/>
        <v>0.30590000000000001</v>
      </c>
      <c r="L331" s="49">
        <f t="shared" si="31"/>
        <v>0.2898</v>
      </c>
    </row>
    <row r="332" spans="1:12">
      <c r="A332" s="3">
        <v>5690140120</v>
      </c>
      <c r="B332" s="13" t="s">
        <v>8482</v>
      </c>
      <c r="C332" s="19">
        <f>GENERAL!C8646</f>
        <v>2.73</v>
      </c>
      <c r="D332" s="27" t="str">
        <f>GENERAL!D8646</f>
        <v>N/A</v>
      </c>
      <c r="E332" s="26">
        <f>GENERAL!E8646</f>
        <v>3000</v>
      </c>
      <c r="F332" s="244">
        <f t="shared" si="32"/>
        <v>2.3205</v>
      </c>
      <c r="G332" s="244">
        <f t="shared" si="33"/>
        <v>2.0474999999999999</v>
      </c>
      <c r="H332" s="244">
        <f t="shared" si="34"/>
        <v>1.7745</v>
      </c>
      <c r="I332" s="42">
        <f>GENERAL!F8646</f>
        <v>0.86</v>
      </c>
      <c r="J332" s="56">
        <f t="shared" si="29"/>
        <v>0.38220000000000004</v>
      </c>
      <c r="K332" s="19">
        <f t="shared" si="30"/>
        <v>0.36309000000000002</v>
      </c>
      <c r="L332" s="49">
        <f t="shared" si="31"/>
        <v>0.34398000000000006</v>
      </c>
    </row>
    <row r="333" spans="1:12">
      <c r="A333" s="3">
        <v>5690140160</v>
      </c>
      <c r="B333" s="13" t="s">
        <v>8483</v>
      </c>
      <c r="C333" s="19">
        <f>GENERAL!C8647</f>
        <v>3.27</v>
      </c>
      <c r="D333" s="27" t="str">
        <f>GENERAL!D8647</f>
        <v>N/A</v>
      </c>
      <c r="E333" s="26">
        <f>GENERAL!E8647</f>
        <v>2500</v>
      </c>
      <c r="F333" s="244">
        <f t="shared" si="32"/>
        <v>2.7795000000000001</v>
      </c>
      <c r="G333" s="244">
        <f t="shared" si="33"/>
        <v>2.4525000000000001</v>
      </c>
      <c r="H333" s="244">
        <f t="shared" si="34"/>
        <v>2.1255000000000002</v>
      </c>
      <c r="I333" s="42">
        <f>GENERAL!F8647</f>
        <v>0.86</v>
      </c>
      <c r="J333" s="56">
        <f t="shared" ref="J333:J396" si="35">C333*(1-I333)</f>
        <v>0.45780000000000004</v>
      </c>
      <c r="K333" s="19">
        <f t="shared" si="30"/>
        <v>0.43491000000000002</v>
      </c>
      <c r="L333" s="49">
        <f t="shared" si="31"/>
        <v>0.41202000000000005</v>
      </c>
    </row>
    <row r="334" spans="1:12">
      <c r="A334" s="3">
        <v>5690140200</v>
      </c>
      <c r="B334" s="13" t="s">
        <v>8484</v>
      </c>
      <c r="C334" s="19">
        <f>GENERAL!C8648</f>
        <v>3.92</v>
      </c>
      <c r="D334" s="27" t="str">
        <f>GENERAL!D8648</f>
        <v>N/A</v>
      </c>
      <c r="E334" s="26">
        <f>GENERAL!E8648</f>
        <v>2000</v>
      </c>
      <c r="F334" s="244">
        <f t="shared" si="32"/>
        <v>3.3319999999999999</v>
      </c>
      <c r="G334" s="244">
        <f t="shared" si="33"/>
        <v>2.94</v>
      </c>
      <c r="H334" s="244">
        <f t="shared" si="34"/>
        <v>2.548</v>
      </c>
      <c r="I334" s="42">
        <f>GENERAL!F8648</f>
        <v>0.86</v>
      </c>
      <c r="J334" s="56">
        <f t="shared" si="35"/>
        <v>0.54880000000000007</v>
      </c>
      <c r="K334" s="19">
        <f t="shared" si="30"/>
        <v>0.52136000000000005</v>
      </c>
      <c r="L334" s="49">
        <f t="shared" si="31"/>
        <v>0.49392000000000008</v>
      </c>
    </row>
    <row r="335" spans="1:12">
      <c r="A335" s="3">
        <v>5690140260</v>
      </c>
      <c r="B335" s="13" t="s">
        <v>8485</v>
      </c>
      <c r="C335" s="19">
        <f>GENERAL!C8649</f>
        <v>4.9000000000000004</v>
      </c>
      <c r="D335" s="27" t="str">
        <f>GENERAL!D8649</f>
        <v>N/A</v>
      </c>
      <c r="E335" s="26">
        <f>GENERAL!E8649</f>
        <v>1500</v>
      </c>
      <c r="F335" s="244">
        <f t="shared" si="32"/>
        <v>4.165</v>
      </c>
      <c r="G335" s="244">
        <f t="shared" si="33"/>
        <v>3.6750000000000003</v>
      </c>
      <c r="H335" s="244">
        <f t="shared" si="34"/>
        <v>3.1850000000000005</v>
      </c>
      <c r="I335" s="42">
        <f>GENERAL!F8649</f>
        <v>0.86</v>
      </c>
      <c r="J335" s="56">
        <f t="shared" si="35"/>
        <v>0.68600000000000017</v>
      </c>
      <c r="K335" s="19">
        <f t="shared" si="30"/>
        <v>0.65170000000000017</v>
      </c>
      <c r="L335" s="49">
        <f t="shared" si="31"/>
        <v>0.61740000000000017</v>
      </c>
    </row>
    <row r="336" spans="1:12">
      <c r="A336" s="3">
        <v>5690140300</v>
      </c>
      <c r="B336" s="13" t="s">
        <v>8486</v>
      </c>
      <c r="C336" s="19">
        <f>GENERAL!C8650</f>
        <v>6.07</v>
      </c>
      <c r="D336" s="27" t="str">
        <f>GENERAL!D8650</f>
        <v>N/A</v>
      </c>
      <c r="E336" s="26">
        <f>GENERAL!E8650</f>
        <v>1000</v>
      </c>
      <c r="F336" s="244">
        <f t="shared" si="32"/>
        <v>5.1595000000000004</v>
      </c>
      <c r="G336" s="244">
        <f t="shared" si="33"/>
        <v>4.5525000000000002</v>
      </c>
      <c r="H336" s="244">
        <f t="shared" si="34"/>
        <v>3.9455000000000005</v>
      </c>
      <c r="I336" s="42">
        <f>GENERAL!F8650</f>
        <v>0.86</v>
      </c>
      <c r="J336" s="56">
        <f t="shared" si="35"/>
        <v>0.84980000000000011</v>
      </c>
      <c r="K336" s="19">
        <f t="shared" si="30"/>
        <v>0.80731000000000008</v>
      </c>
      <c r="L336" s="49">
        <f t="shared" si="31"/>
        <v>0.76482000000000017</v>
      </c>
    </row>
    <row r="337" spans="1:12">
      <c r="A337" s="3">
        <v>5691060060</v>
      </c>
      <c r="B337" s="13" t="s">
        <v>8487</v>
      </c>
      <c r="C337" s="19">
        <f>GENERAL!C8651</f>
        <v>0.46</v>
      </c>
      <c r="D337" s="27" t="str">
        <f>GENERAL!D8651</f>
        <v>NCPTEMP</v>
      </c>
      <c r="E337" s="26">
        <f>GENERAL!E8651</f>
        <v>22000</v>
      </c>
      <c r="F337" s="244">
        <f t="shared" si="32"/>
        <v>0.39100000000000001</v>
      </c>
      <c r="G337" s="244">
        <f t="shared" si="33"/>
        <v>0.34500000000000003</v>
      </c>
      <c r="H337" s="244">
        <f t="shared" si="34"/>
        <v>0.29900000000000004</v>
      </c>
      <c r="I337" s="42">
        <f>GENERAL!F8651</f>
        <v>0.83</v>
      </c>
      <c r="J337" s="56">
        <f t="shared" si="35"/>
        <v>7.8200000000000019E-2</v>
      </c>
      <c r="K337" s="19">
        <f t="shared" si="30"/>
        <v>7.4290000000000009E-2</v>
      </c>
      <c r="L337" s="49">
        <f t="shared" si="31"/>
        <v>7.0380000000000026E-2</v>
      </c>
    </row>
    <row r="338" spans="1:12">
      <c r="A338" s="3">
        <v>5691060080</v>
      </c>
      <c r="B338" s="13" t="s">
        <v>8488</v>
      </c>
      <c r="C338" s="19">
        <f>GENERAL!C8652</f>
        <v>0.54</v>
      </c>
      <c r="D338" s="27" t="str">
        <f>GENERAL!D8652</f>
        <v>NCPTEMP</v>
      </c>
      <c r="E338" s="26">
        <f>GENERAL!E8652</f>
        <v>19000</v>
      </c>
      <c r="F338" s="244">
        <f t="shared" si="32"/>
        <v>0.45900000000000002</v>
      </c>
      <c r="G338" s="244">
        <f t="shared" si="33"/>
        <v>0.40500000000000003</v>
      </c>
      <c r="H338" s="244">
        <f t="shared" si="34"/>
        <v>0.35100000000000003</v>
      </c>
      <c r="I338" s="42">
        <f>GENERAL!F8652</f>
        <v>0.83</v>
      </c>
      <c r="J338" s="56">
        <f t="shared" si="35"/>
        <v>9.1800000000000034E-2</v>
      </c>
      <c r="K338" s="19">
        <f t="shared" si="30"/>
        <v>8.7210000000000024E-2</v>
      </c>
      <c r="L338" s="49">
        <f t="shared" si="31"/>
        <v>8.2620000000000027E-2</v>
      </c>
    </row>
    <row r="339" spans="1:12">
      <c r="A339" s="3">
        <v>5691060090</v>
      </c>
      <c r="B339" s="13" t="s">
        <v>8489</v>
      </c>
      <c r="C339" s="19">
        <f>GENERAL!C8653</f>
        <v>0.56999999999999995</v>
      </c>
      <c r="D339" s="27" t="str">
        <f>GENERAL!D8653</f>
        <v>NCPTEMP</v>
      </c>
      <c r="E339" s="26">
        <f>GENERAL!E8653</f>
        <v>18000</v>
      </c>
      <c r="F339" s="244">
        <f t="shared" si="32"/>
        <v>0.48449999999999993</v>
      </c>
      <c r="G339" s="244">
        <f t="shared" si="33"/>
        <v>0.42749999999999999</v>
      </c>
      <c r="H339" s="244">
        <f t="shared" si="34"/>
        <v>0.3705</v>
      </c>
      <c r="I339" s="42">
        <f>GENERAL!F8653</f>
        <v>0.83</v>
      </c>
      <c r="J339" s="56">
        <f t="shared" si="35"/>
        <v>9.6900000000000014E-2</v>
      </c>
      <c r="K339" s="19">
        <f t="shared" si="30"/>
        <v>9.2055000000000012E-2</v>
      </c>
      <c r="L339" s="49">
        <f t="shared" si="31"/>
        <v>8.721000000000001E-2</v>
      </c>
    </row>
    <row r="340" spans="1:12">
      <c r="A340" s="3">
        <v>5691060100</v>
      </c>
      <c r="B340" s="13" t="s">
        <v>8490</v>
      </c>
      <c r="C340" s="19">
        <f>GENERAL!C8654</f>
        <v>0.72</v>
      </c>
      <c r="D340" s="27" t="str">
        <f>GENERAL!D8654</f>
        <v>NCPTEMP</v>
      </c>
      <c r="E340" s="26">
        <f>GENERAL!E8654</f>
        <v>16000</v>
      </c>
      <c r="F340" s="244">
        <f t="shared" si="32"/>
        <v>0.61199999999999999</v>
      </c>
      <c r="G340" s="244">
        <f t="shared" si="33"/>
        <v>0.54</v>
      </c>
      <c r="H340" s="244">
        <f t="shared" si="34"/>
        <v>0.46799999999999997</v>
      </c>
      <c r="I340" s="42">
        <f>GENERAL!F8654</f>
        <v>0.83</v>
      </c>
      <c r="J340" s="56">
        <f t="shared" si="35"/>
        <v>0.12240000000000002</v>
      </c>
      <c r="K340" s="19">
        <f t="shared" si="30"/>
        <v>0.11628000000000002</v>
      </c>
      <c r="L340" s="49">
        <f t="shared" si="31"/>
        <v>0.11016000000000002</v>
      </c>
    </row>
    <row r="341" spans="1:12">
      <c r="A341" s="3">
        <v>5691060120</v>
      </c>
      <c r="B341" s="13" t="s">
        <v>8491</v>
      </c>
      <c r="C341" s="19">
        <f>GENERAL!C8655</f>
        <v>0.87</v>
      </c>
      <c r="D341" s="27" t="str">
        <f>GENERAL!D8655</f>
        <v>NCPTEMP</v>
      </c>
      <c r="E341" s="26">
        <f>GENERAL!E8655</f>
        <v>12000</v>
      </c>
      <c r="F341" s="244">
        <f t="shared" si="32"/>
        <v>0.73949999999999994</v>
      </c>
      <c r="G341" s="244">
        <f t="shared" si="33"/>
        <v>0.65249999999999997</v>
      </c>
      <c r="H341" s="244">
        <f t="shared" si="34"/>
        <v>0.5655</v>
      </c>
      <c r="I341" s="42">
        <f>GENERAL!F8655</f>
        <v>0.83</v>
      </c>
      <c r="J341" s="56">
        <f t="shared" si="35"/>
        <v>0.14790000000000003</v>
      </c>
      <c r="K341" s="19">
        <f t="shared" si="30"/>
        <v>0.14050500000000002</v>
      </c>
      <c r="L341" s="49">
        <f t="shared" si="31"/>
        <v>0.13311000000000003</v>
      </c>
    </row>
    <row r="342" spans="1:12">
      <c r="A342" s="3">
        <v>5691060160</v>
      </c>
      <c r="B342" s="13" t="s">
        <v>8492</v>
      </c>
      <c r="C342" s="19">
        <f>GENERAL!C8656</f>
        <v>0.95</v>
      </c>
      <c r="D342" s="27" t="str">
        <f>GENERAL!D8656</f>
        <v>NCPTEMP</v>
      </c>
      <c r="E342" s="26">
        <f>GENERAL!E8656</f>
        <v>8000</v>
      </c>
      <c r="F342" s="244">
        <f t="shared" si="32"/>
        <v>0.8075</v>
      </c>
      <c r="G342" s="244">
        <f t="shared" si="33"/>
        <v>0.71249999999999991</v>
      </c>
      <c r="H342" s="244">
        <f t="shared" si="34"/>
        <v>0.61749999999999994</v>
      </c>
      <c r="I342" s="42">
        <f>GENERAL!F8656</f>
        <v>0.83</v>
      </c>
      <c r="J342" s="56">
        <f t="shared" si="35"/>
        <v>0.16150000000000003</v>
      </c>
      <c r="K342" s="19">
        <f t="shared" si="30"/>
        <v>0.15342500000000003</v>
      </c>
      <c r="L342" s="49">
        <f t="shared" si="31"/>
        <v>0.14535000000000003</v>
      </c>
    </row>
    <row r="343" spans="1:12">
      <c r="A343" s="3">
        <v>5691080060</v>
      </c>
      <c r="B343" s="13" t="s">
        <v>8493</v>
      </c>
      <c r="C343" s="19">
        <f>GENERAL!C8657</f>
        <v>0.65</v>
      </c>
      <c r="D343" s="27" t="str">
        <f>GENERAL!D8657</f>
        <v>NCPTEMP</v>
      </c>
      <c r="E343" s="26">
        <f>GENERAL!E8657</f>
        <v>14000</v>
      </c>
      <c r="F343" s="244">
        <f t="shared" si="32"/>
        <v>0.55249999999999999</v>
      </c>
      <c r="G343" s="244">
        <f t="shared" si="33"/>
        <v>0.48750000000000004</v>
      </c>
      <c r="H343" s="244">
        <f t="shared" si="34"/>
        <v>0.42250000000000004</v>
      </c>
      <c r="I343" s="42">
        <f>GENERAL!F8657</f>
        <v>0.83</v>
      </c>
      <c r="J343" s="56">
        <f t="shared" si="35"/>
        <v>0.11050000000000003</v>
      </c>
      <c r="K343" s="19">
        <f t="shared" si="30"/>
        <v>0.10497500000000003</v>
      </c>
      <c r="L343" s="49">
        <f t="shared" si="31"/>
        <v>9.9450000000000024E-2</v>
      </c>
    </row>
    <row r="344" spans="1:12">
      <c r="A344" s="3">
        <v>5691080090</v>
      </c>
      <c r="B344" s="13" t="s">
        <v>8494</v>
      </c>
      <c r="C344" s="19">
        <f>GENERAL!C8658</f>
        <v>0.79</v>
      </c>
      <c r="D344" s="27" t="str">
        <f>GENERAL!D8658</f>
        <v>NCPTEMP</v>
      </c>
      <c r="E344" s="26">
        <f>GENERAL!E8658</f>
        <v>11000</v>
      </c>
      <c r="F344" s="244">
        <f t="shared" si="32"/>
        <v>0.67149999999999999</v>
      </c>
      <c r="G344" s="244">
        <f t="shared" si="33"/>
        <v>0.59250000000000003</v>
      </c>
      <c r="H344" s="244">
        <f t="shared" si="34"/>
        <v>0.51350000000000007</v>
      </c>
      <c r="I344" s="42">
        <f>GENERAL!F8658</f>
        <v>0.83</v>
      </c>
      <c r="J344" s="56">
        <f t="shared" si="35"/>
        <v>0.13430000000000003</v>
      </c>
      <c r="K344" s="19">
        <f t="shared" si="30"/>
        <v>0.12758500000000003</v>
      </c>
      <c r="L344" s="49">
        <f t="shared" si="31"/>
        <v>0.12087000000000003</v>
      </c>
    </row>
    <row r="345" spans="1:12">
      <c r="A345" s="3">
        <v>5691080100</v>
      </c>
      <c r="B345" s="13" t="s">
        <v>8495</v>
      </c>
      <c r="C345" s="19">
        <f>GENERAL!C8659</f>
        <v>1</v>
      </c>
      <c r="D345" s="27" t="str">
        <f>GENERAL!D8659</f>
        <v>NCPTEMP</v>
      </c>
      <c r="E345" s="26">
        <f>GENERAL!E8659</f>
        <v>8000</v>
      </c>
      <c r="F345" s="244">
        <f t="shared" si="32"/>
        <v>0.85</v>
      </c>
      <c r="G345" s="244">
        <f t="shared" si="33"/>
        <v>0.75</v>
      </c>
      <c r="H345" s="244">
        <f t="shared" si="34"/>
        <v>0.65</v>
      </c>
      <c r="I345" s="42">
        <f>GENERAL!F8659</f>
        <v>0.83</v>
      </c>
      <c r="J345" s="56">
        <f t="shared" si="35"/>
        <v>0.17000000000000004</v>
      </c>
      <c r="K345" s="19">
        <f t="shared" si="30"/>
        <v>0.16150000000000003</v>
      </c>
      <c r="L345" s="49">
        <f t="shared" si="31"/>
        <v>0.15300000000000005</v>
      </c>
    </row>
    <row r="346" spans="1:12">
      <c r="A346" s="3">
        <v>5691080120</v>
      </c>
      <c r="B346" s="13" t="s">
        <v>8496</v>
      </c>
      <c r="C346" s="19">
        <f>GENERAL!C8660</f>
        <v>1.22</v>
      </c>
      <c r="D346" s="27" t="str">
        <f>GENERAL!D8660</f>
        <v>NCPTEMP</v>
      </c>
      <c r="E346" s="26">
        <f>GENERAL!E8660</f>
        <v>8000</v>
      </c>
      <c r="F346" s="244">
        <f t="shared" si="32"/>
        <v>1.0369999999999999</v>
      </c>
      <c r="G346" s="244">
        <f t="shared" si="33"/>
        <v>0.91500000000000004</v>
      </c>
      <c r="H346" s="244">
        <f t="shared" si="34"/>
        <v>0.79300000000000004</v>
      </c>
      <c r="I346" s="42">
        <f>GENERAL!F8660</f>
        <v>0.83</v>
      </c>
      <c r="J346" s="56">
        <f t="shared" si="35"/>
        <v>0.20740000000000006</v>
      </c>
      <c r="K346" s="19">
        <f t="shared" si="30"/>
        <v>0.19703000000000004</v>
      </c>
      <c r="L346" s="49">
        <f t="shared" si="31"/>
        <v>0.18666000000000005</v>
      </c>
    </row>
    <row r="347" spans="1:12">
      <c r="A347" s="3">
        <v>5691080160</v>
      </c>
      <c r="B347" s="13" t="s">
        <v>8497</v>
      </c>
      <c r="C347" s="19">
        <f>GENERAL!C8661</f>
        <v>1.4</v>
      </c>
      <c r="D347" s="27" t="str">
        <f>GENERAL!D8661</f>
        <v>NCPTEMP</v>
      </c>
      <c r="E347" s="26">
        <f>GENERAL!E8661</f>
        <v>6000</v>
      </c>
      <c r="F347" s="244">
        <f t="shared" si="32"/>
        <v>1.19</v>
      </c>
      <c r="G347" s="244">
        <f t="shared" si="33"/>
        <v>1.0499999999999998</v>
      </c>
      <c r="H347" s="244">
        <f t="shared" si="34"/>
        <v>0.90999999999999992</v>
      </c>
      <c r="I347" s="42">
        <f>GENERAL!F8661</f>
        <v>0.83</v>
      </c>
      <c r="J347" s="56">
        <f t="shared" si="35"/>
        <v>0.23800000000000004</v>
      </c>
      <c r="K347" s="19">
        <f t="shared" si="30"/>
        <v>0.22610000000000002</v>
      </c>
      <c r="L347" s="49">
        <f t="shared" si="31"/>
        <v>0.21420000000000006</v>
      </c>
    </row>
    <row r="348" spans="1:12">
      <c r="A348" s="3">
        <v>5691080200</v>
      </c>
      <c r="B348" s="13" t="s">
        <v>8498</v>
      </c>
      <c r="C348" s="19">
        <f>GENERAL!C8662</f>
        <v>1.81</v>
      </c>
      <c r="D348" s="27" t="str">
        <f>GENERAL!D8662</f>
        <v>NCPTEMP</v>
      </c>
      <c r="E348" s="26">
        <f>GENERAL!E8662</f>
        <v>5000</v>
      </c>
      <c r="F348" s="244">
        <f t="shared" si="32"/>
        <v>1.5385</v>
      </c>
      <c r="G348" s="244">
        <f t="shared" si="33"/>
        <v>1.3574999999999999</v>
      </c>
      <c r="H348" s="244">
        <f t="shared" si="34"/>
        <v>1.1765000000000001</v>
      </c>
      <c r="I348" s="42">
        <f>GENERAL!F8662</f>
        <v>0.83</v>
      </c>
      <c r="J348" s="56">
        <f t="shared" si="35"/>
        <v>0.30770000000000008</v>
      </c>
      <c r="K348" s="19">
        <f t="shared" si="30"/>
        <v>0.29231500000000005</v>
      </c>
      <c r="L348" s="49">
        <f t="shared" si="31"/>
        <v>0.27693000000000006</v>
      </c>
    </row>
    <row r="349" spans="1:12">
      <c r="A349" s="3">
        <v>5691080260</v>
      </c>
      <c r="B349" s="13" t="s">
        <v>8499</v>
      </c>
      <c r="C349" s="19">
        <f>GENERAL!C8663</f>
        <v>2.31</v>
      </c>
      <c r="D349" s="27" t="str">
        <f>GENERAL!D8663</f>
        <v>NCPTEMP</v>
      </c>
      <c r="E349" s="26">
        <f>GENERAL!E8663</f>
        <v>4000</v>
      </c>
      <c r="F349" s="244">
        <f t="shared" si="32"/>
        <v>1.9635</v>
      </c>
      <c r="G349" s="244">
        <f t="shared" si="33"/>
        <v>1.7324999999999999</v>
      </c>
      <c r="H349" s="244">
        <f t="shared" si="34"/>
        <v>1.5015000000000001</v>
      </c>
      <c r="I349" s="42">
        <f>GENERAL!F8663</f>
        <v>0.83</v>
      </c>
      <c r="J349" s="56">
        <f t="shared" si="35"/>
        <v>0.3927000000000001</v>
      </c>
      <c r="K349" s="19">
        <f t="shared" si="30"/>
        <v>0.37306500000000009</v>
      </c>
      <c r="L349" s="49">
        <f t="shared" si="31"/>
        <v>0.35343000000000008</v>
      </c>
    </row>
    <row r="350" spans="1:12">
      <c r="A350" s="3">
        <v>5691080300</v>
      </c>
      <c r="B350" s="13" t="s">
        <v>8500</v>
      </c>
      <c r="C350" s="19">
        <f>GENERAL!C8664</f>
        <v>2.75</v>
      </c>
      <c r="D350" s="27" t="str">
        <f>GENERAL!D8664</f>
        <v>NCPTEMP</v>
      </c>
      <c r="E350" s="26">
        <f>GENERAL!E8664</f>
        <v>3000</v>
      </c>
      <c r="F350" s="244">
        <f t="shared" si="32"/>
        <v>2.3374999999999999</v>
      </c>
      <c r="G350" s="244">
        <f t="shared" si="33"/>
        <v>2.0625</v>
      </c>
      <c r="H350" s="244">
        <f t="shared" si="34"/>
        <v>1.7875000000000001</v>
      </c>
      <c r="I350" s="42">
        <f>GENERAL!F8664</f>
        <v>0.83</v>
      </c>
      <c r="J350" s="56">
        <f t="shared" si="35"/>
        <v>0.46750000000000014</v>
      </c>
      <c r="K350" s="19">
        <f t="shared" si="30"/>
        <v>0.4441250000000001</v>
      </c>
      <c r="L350" s="49">
        <f t="shared" si="31"/>
        <v>0.42075000000000012</v>
      </c>
    </row>
    <row r="351" spans="1:12">
      <c r="A351" s="3">
        <v>5691100090</v>
      </c>
      <c r="B351" s="13" t="s">
        <v>8501</v>
      </c>
      <c r="C351" s="19">
        <f>GENERAL!C8665</f>
        <v>1.07</v>
      </c>
      <c r="D351" s="27" t="str">
        <f>GENERAL!D8665</f>
        <v>NCPTEMP</v>
      </c>
      <c r="E351" s="26">
        <f>GENERAL!E8665</f>
        <v>10000</v>
      </c>
      <c r="F351" s="244">
        <f t="shared" si="32"/>
        <v>0.90949999999999998</v>
      </c>
      <c r="G351" s="244">
        <f t="shared" si="33"/>
        <v>0.80249999999999999</v>
      </c>
      <c r="H351" s="244">
        <f t="shared" si="34"/>
        <v>0.69550000000000012</v>
      </c>
      <c r="I351" s="42">
        <f>GENERAL!F8665</f>
        <v>0.83</v>
      </c>
      <c r="J351" s="56">
        <f t="shared" si="35"/>
        <v>0.18190000000000006</v>
      </c>
      <c r="K351" s="19">
        <f t="shared" si="30"/>
        <v>0.17280500000000004</v>
      </c>
      <c r="L351" s="49">
        <f t="shared" si="31"/>
        <v>0.16371000000000005</v>
      </c>
    </row>
    <row r="352" spans="1:12">
      <c r="A352" s="3">
        <v>5691100100</v>
      </c>
      <c r="B352" s="13" t="s">
        <v>8502</v>
      </c>
      <c r="C352" s="19">
        <f>GENERAL!C8666</f>
        <v>1.28</v>
      </c>
      <c r="D352" s="27" t="str">
        <f>GENERAL!D8666</f>
        <v>NCPTEMP</v>
      </c>
      <c r="E352" s="26">
        <f>GENERAL!E8666</f>
        <v>7000</v>
      </c>
      <c r="F352" s="244">
        <f t="shared" si="32"/>
        <v>1.0880000000000001</v>
      </c>
      <c r="G352" s="244">
        <f t="shared" si="33"/>
        <v>0.96</v>
      </c>
      <c r="H352" s="244">
        <f t="shared" si="34"/>
        <v>0.83200000000000007</v>
      </c>
      <c r="I352" s="42">
        <f>GENERAL!F8666</f>
        <v>0.83</v>
      </c>
      <c r="J352" s="56">
        <f t="shared" si="35"/>
        <v>0.21760000000000004</v>
      </c>
      <c r="K352" s="19">
        <f t="shared" si="30"/>
        <v>0.20672000000000004</v>
      </c>
      <c r="L352" s="49">
        <f t="shared" si="31"/>
        <v>0.19584000000000004</v>
      </c>
    </row>
    <row r="353" spans="1:12">
      <c r="A353" s="3">
        <v>5691100120</v>
      </c>
      <c r="B353" s="13" t="s">
        <v>8503</v>
      </c>
      <c r="C353" s="19">
        <f>GENERAL!C8667</f>
        <v>1.57</v>
      </c>
      <c r="D353" s="27" t="str">
        <f>GENERAL!D8667</f>
        <v>NCPTEMP</v>
      </c>
      <c r="E353" s="26">
        <f>GENERAL!E8667</f>
        <v>7000</v>
      </c>
      <c r="F353" s="244">
        <f t="shared" si="32"/>
        <v>1.3345</v>
      </c>
      <c r="G353" s="244">
        <f t="shared" si="33"/>
        <v>1.1775</v>
      </c>
      <c r="H353" s="244">
        <f t="shared" si="34"/>
        <v>1.0205000000000002</v>
      </c>
      <c r="I353" s="42">
        <f>GENERAL!F8667</f>
        <v>0.83</v>
      </c>
      <c r="J353" s="56">
        <f t="shared" si="35"/>
        <v>0.26690000000000008</v>
      </c>
      <c r="K353" s="19">
        <f t="shared" si="30"/>
        <v>0.25355500000000009</v>
      </c>
      <c r="L353" s="49">
        <f t="shared" si="31"/>
        <v>0.24021000000000009</v>
      </c>
    </row>
    <row r="354" spans="1:12">
      <c r="A354" s="3">
        <v>5691100160</v>
      </c>
      <c r="B354" s="13" t="s">
        <v>8504</v>
      </c>
      <c r="C354" s="19">
        <f>GENERAL!C8668</f>
        <v>1.84</v>
      </c>
      <c r="D354" s="27" t="str">
        <f>GENERAL!D8668</f>
        <v>NCPTEMP</v>
      </c>
      <c r="E354" s="26">
        <f>GENERAL!E8668</f>
        <v>5000</v>
      </c>
      <c r="F354" s="244">
        <f t="shared" si="32"/>
        <v>1.5640000000000001</v>
      </c>
      <c r="G354" s="244">
        <f t="shared" si="33"/>
        <v>1.3800000000000001</v>
      </c>
      <c r="H354" s="244">
        <f t="shared" si="34"/>
        <v>1.1960000000000002</v>
      </c>
      <c r="I354" s="42">
        <f>GENERAL!F8668</f>
        <v>0.83</v>
      </c>
      <c r="J354" s="56">
        <f t="shared" si="35"/>
        <v>0.31280000000000008</v>
      </c>
      <c r="K354" s="19">
        <f t="shared" si="30"/>
        <v>0.29716000000000004</v>
      </c>
      <c r="L354" s="49">
        <f t="shared" si="31"/>
        <v>0.2815200000000001</v>
      </c>
    </row>
    <row r="355" spans="1:12">
      <c r="A355" s="3">
        <v>5691100200</v>
      </c>
      <c r="B355" s="13" t="s">
        <v>8505</v>
      </c>
      <c r="C355" s="19">
        <f>GENERAL!C8669</f>
        <v>2.2999999999999998</v>
      </c>
      <c r="D355" s="27" t="str">
        <f>GENERAL!D8669</f>
        <v>NCPTEMP</v>
      </c>
      <c r="E355" s="26">
        <f>GENERAL!E8669</f>
        <v>2500</v>
      </c>
      <c r="F355" s="244">
        <f t="shared" si="32"/>
        <v>1.9549999999999998</v>
      </c>
      <c r="G355" s="244">
        <f t="shared" si="33"/>
        <v>1.7249999999999999</v>
      </c>
      <c r="H355" s="244">
        <f t="shared" si="34"/>
        <v>1.4949999999999999</v>
      </c>
      <c r="I355" s="42">
        <f>GENERAL!F8669</f>
        <v>0.83</v>
      </c>
      <c r="J355" s="56">
        <f t="shared" si="35"/>
        <v>0.39100000000000007</v>
      </c>
      <c r="K355" s="19">
        <f t="shared" si="30"/>
        <v>0.37145000000000006</v>
      </c>
      <c r="L355" s="49">
        <f t="shared" si="31"/>
        <v>0.35190000000000005</v>
      </c>
    </row>
    <row r="356" spans="1:12">
      <c r="A356" s="3">
        <v>5691100260</v>
      </c>
      <c r="B356" s="13" t="s">
        <v>8506</v>
      </c>
      <c r="C356" s="19">
        <f>GENERAL!C8670</f>
        <v>2.97</v>
      </c>
      <c r="D356" s="27" t="str">
        <f>GENERAL!D8670</f>
        <v>NCPTEMP</v>
      </c>
      <c r="E356" s="26">
        <f>GENERAL!E8670</f>
        <v>2500</v>
      </c>
      <c r="F356" s="244">
        <f t="shared" si="32"/>
        <v>2.5245000000000002</v>
      </c>
      <c r="G356" s="244">
        <f t="shared" si="33"/>
        <v>2.2275</v>
      </c>
      <c r="H356" s="244">
        <f t="shared" si="34"/>
        <v>1.9305000000000001</v>
      </c>
      <c r="I356" s="42">
        <f>GENERAL!F8670</f>
        <v>0.83</v>
      </c>
      <c r="J356" s="56">
        <f t="shared" si="35"/>
        <v>0.50490000000000013</v>
      </c>
      <c r="K356" s="19">
        <f t="shared" si="30"/>
        <v>0.47965500000000011</v>
      </c>
      <c r="L356" s="49">
        <f t="shared" si="31"/>
        <v>0.45441000000000015</v>
      </c>
    </row>
    <row r="357" spans="1:12">
      <c r="A357" s="3">
        <v>5691100300</v>
      </c>
      <c r="B357" s="13" t="s">
        <v>8507</v>
      </c>
      <c r="C357" s="19">
        <f>GENERAL!C8671</f>
        <v>3.52</v>
      </c>
      <c r="D357" s="27" t="str">
        <f>GENERAL!D8671</f>
        <v>NCPTEMP</v>
      </c>
      <c r="E357" s="26">
        <f>GENERAL!E8671</f>
        <v>1500</v>
      </c>
      <c r="F357" s="244">
        <f t="shared" si="32"/>
        <v>2.992</v>
      </c>
      <c r="G357" s="244">
        <f t="shared" si="33"/>
        <v>2.64</v>
      </c>
      <c r="H357" s="244">
        <f t="shared" si="34"/>
        <v>2.2880000000000003</v>
      </c>
      <c r="I357" s="42">
        <f>GENERAL!F8671</f>
        <v>0.83</v>
      </c>
      <c r="J357" s="56">
        <f t="shared" si="35"/>
        <v>0.59840000000000015</v>
      </c>
      <c r="K357" s="19">
        <f t="shared" si="30"/>
        <v>0.5684800000000001</v>
      </c>
      <c r="L357" s="49">
        <f t="shared" si="31"/>
        <v>0.53856000000000015</v>
      </c>
    </row>
    <row r="358" spans="1:12">
      <c r="A358" s="3">
        <v>5691120090</v>
      </c>
      <c r="B358" s="13" t="s">
        <v>8508</v>
      </c>
      <c r="C358" s="19">
        <f>GENERAL!C8672</f>
        <v>1.23</v>
      </c>
      <c r="D358" s="27" t="str">
        <f>GENERAL!D8672</f>
        <v>NCPTEMP</v>
      </c>
      <c r="E358" s="26">
        <f>GENERAL!E8672</f>
        <v>6000</v>
      </c>
      <c r="F358" s="244">
        <f t="shared" si="32"/>
        <v>1.0454999999999999</v>
      </c>
      <c r="G358" s="244">
        <f t="shared" si="33"/>
        <v>0.92249999999999999</v>
      </c>
      <c r="H358" s="244">
        <f t="shared" si="34"/>
        <v>0.79949999999999999</v>
      </c>
      <c r="I358" s="42">
        <f>GENERAL!F8672</f>
        <v>0.83</v>
      </c>
      <c r="J358" s="56">
        <f t="shared" si="35"/>
        <v>0.20910000000000004</v>
      </c>
      <c r="K358" s="19">
        <f t="shared" si="30"/>
        <v>0.19864500000000002</v>
      </c>
      <c r="L358" s="49">
        <f t="shared" si="31"/>
        <v>0.18819000000000002</v>
      </c>
    </row>
    <row r="359" spans="1:12">
      <c r="A359" s="3">
        <v>5691120100</v>
      </c>
      <c r="B359" s="13" t="s">
        <v>8509</v>
      </c>
      <c r="C359" s="19">
        <f>GENERAL!C8673</f>
        <v>1.62</v>
      </c>
      <c r="D359" s="27" t="str">
        <f>GENERAL!D8673</f>
        <v>NCPTEMP</v>
      </c>
      <c r="E359" s="26">
        <f>GENERAL!E8673</f>
        <v>6000</v>
      </c>
      <c r="F359" s="244">
        <f t="shared" si="32"/>
        <v>1.377</v>
      </c>
      <c r="G359" s="244">
        <f t="shared" si="33"/>
        <v>1.2150000000000001</v>
      </c>
      <c r="H359" s="244">
        <f t="shared" si="34"/>
        <v>1.0530000000000002</v>
      </c>
      <c r="I359" s="42">
        <f>GENERAL!F8673</f>
        <v>0.83</v>
      </c>
      <c r="J359" s="56">
        <f t="shared" si="35"/>
        <v>0.27540000000000009</v>
      </c>
      <c r="K359" s="19">
        <f t="shared" si="30"/>
        <v>0.26163000000000008</v>
      </c>
      <c r="L359" s="49">
        <f t="shared" si="31"/>
        <v>0.24786000000000008</v>
      </c>
    </row>
    <row r="360" spans="1:12">
      <c r="A360" s="3">
        <v>5691120120</v>
      </c>
      <c r="B360" s="13" t="s">
        <v>8510</v>
      </c>
      <c r="C360" s="19">
        <f>GENERAL!C8674</f>
        <v>1.99</v>
      </c>
      <c r="D360" s="27" t="str">
        <f>GENERAL!D8674</f>
        <v>NCPTEMP</v>
      </c>
      <c r="E360" s="26">
        <f>GENERAL!E8674</f>
        <v>5000</v>
      </c>
      <c r="F360" s="244">
        <f t="shared" si="32"/>
        <v>1.6915</v>
      </c>
      <c r="G360" s="244">
        <f t="shared" si="33"/>
        <v>1.4924999999999999</v>
      </c>
      <c r="H360" s="244">
        <f t="shared" si="34"/>
        <v>1.2935000000000001</v>
      </c>
      <c r="I360" s="42">
        <f>GENERAL!F8674</f>
        <v>0.83</v>
      </c>
      <c r="J360" s="56">
        <f t="shared" si="35"/>
        <v>0.3383000000000001</v>
      </c>
      <c r="K360" s="19">
        <f t="shared" si="30"/>
        <v>0.32138500000000009</v>
      </c>
      <c r="L360" s="49">
        <f t="shared" si="31"/>
        <v>0.30447000000000007</v>
      </c>
    </row>
    <row r="361" spans="1:12">
      <c r="A361" s="3">
        <v>5691120160</v>
      </c>
      <c r="B361" s="13" t="s">
        <v>8511</v>
      </c>
      <c r="C361" s="19">
        <f>GENERAL!C8675</f>
        <v>2.2999999999999998</v>
      </c>
      <c r="D361" s="27" t="str">
        <f>GENERAL!D8675</f>
        <v>NCPTEMP</v>
      </c>
      <c r="E361" s="26">
        <f>GENERAL!E8675</f>
        <v>4000</v>
      </c>
      <c r="F361" s="244">
        <f t="shared" si="32"/>
        <v>1.9549999999999998</v>
      </c>
      <c r="G361" s="244">
        <f t="shared" si="33"/>
        <v>1.7249999999999999</v>
      </c>
      <c r="H361" s="244">
        <f t="shared" si="34"/>
        <v>1.4949999999999999</v>
      </c>
      <c r="I361" s="42">
        <f>GENERAL!F8675</f>
        <v>0.83</v>
      </c>
      <c r="J361" s="56">
        <f t="shared" si="35"/>
        <v>0.39100000000000007</v>
      </c>
      <c r="K361" s="19">
        <f t="shared" si="30"/>
        <v>0.37145000000000006</v>
      </c>
      <c r="L361" s="49">
        <f t="shared" si="31"/>
        <v>0.35190000000000005</v>
      </c>
    </row>
    <row r="362" spans="1:12">
      <c r="A362" s="3">
        <v>5691120200</v>
      </c>
      <c r="B362" s="13" t="s">
        <v>8512</v>
      </c>
      <c r="C362" s="19">
        <f>GENERAL!C8676</f>
        <v>3.03</v>
      </c>
      <c r="D362" s="27" t="str">
        <f>GENERAL!D8676</f>
        <v>NCPTEMP</v>
      </c>
      <c r="E362" s="26">
        <f>GENERAL!E8676</f>
        <v>2000</v>
      </c>
      <c r="F362" s="244">
        <f t="shared" si="32"/>
        <v>2.5754999999999999</v>
      </c>
      <c r="G362" s="244">
        <f t="shared" si="33"/>
        <v>2.2725</v>
      </c>
      <c r="H362" s="244">
        <f t="shared" si="34"/>
        <v>1.9695</v>
      </c>
      <c r="I362" s="42">
        <f>GENERAL!F8676</f>
        <v>0.83</v>
      </c>
      <c r="J362" s="56">
        <f t="shared" si="35"/>
        <v>0.51510000000000011</v>
      </c>
      <c r="K362" s="19">
        <f t="shared" si="30"/>
        <v>0.48934500000000009</v>
      </c>
      <c r="L362" s="49">
        <f t="shared" si="31"/>
        <v>0.46359000000000011</v>
      </c>
    </row>
    <row r="363" spans="1:12">
      <c r="A363" s="3">
        <v>5691140090</v>
      </c>
      <c r="B363" s="13" t="s">
        <v>8513</v>
      </c>
      <c r="C363" s="19">
        <f>GENERAL!C8677</f>
        <v>1.85</v>
      </c>
      <c r="D363" s="27" t="str">
        <f>GENERAL!D8677</f>
        <v>NCPTEMP</v>
      </c>
      <c r="E363" s="26">
        <f>GENERAL!E8677</f>
        <v>3500</v>
      </c>
      <c r="F363" s="244">
        <f t="shared" si="32"/>
        <v>1.5725</v>
      </c>
      <c r="G363" s="244">
        <f t="shared" si="33"/>
        <v>1.3875000000000002</v>
      </c>
      <c r="H363" s="244">
        <f t="shared" si="34"/>
        <v>1.2025000000000001</v>
      </c>
      <c r="I363" s="42">
        <f>GENERAL!F8677</f>
        <v>0.83</v>
      </c>
      <c r="J363" s="56">
        <f t="shared" si="35"/>
        <v>0.31450000000000011</v>
      </c>
      <c r="K363" s="19">
        <f t="shared" si="30"/>
        <v>0.29877500000000007</v>
      </c>
      <c r="L363" s="49">
        <f t="shared" si="31"/>
        <v>0.28305000000000013</v>
      </c>
    </row>
    <row r="364" spans="1:12">
      <c r="A364" s="3">
        <v>5691140100</v>
      </c>
      <c r="B364" s="13" t="s">
        <v>8514</v>
      </c>
      <c r="C364" s="19">
        <f>GENERAL!C8678</f>
        <v>2.2999999999999998</v>
      </c>
      <c r="D364" s="27" t="str">
        <f>GENERAL!D8678</f>
        <v>NCPTEMP</v>
      </c>
      <c r="E364" s="26">
        <f>GENERAL!E8678</f>
        <v>3000</v>
      </c>
      <c r="F364" s="244">
        <f t="shared" si="32"/>
        <v>1.9549999999999998</v>
      </c>
      <c r="G364" s="244">
        <f t="shared" si="33"/>
        <v>1.7249999999999999</v>
      </c>
      <c r="H364" s="244">
        <f t="shared" si="34"/>
        <v>1.4949999999999999</v>
      </c>
      <c r="I364" s="42">
        <f>GENERAL!F8678</f>
        <v>0.83</v>
      </c>
      <c r="J364" s="56">
        <f t="shared" si="35"/>
        <v>0.39100000000000007</v>
      </c>
      <c r="K364" s="19">
        <f t="shared" si="30"/>
        <v>0.37145000000000006</v>
      </c>
      <c r="L364" s="49">
        <f t="shared" si="31"/>
        <v>0.35190000000000005</v>
      </c>
    </row>
    <row r="365" spans="1:12">
      <c r="A365" s="3">
        <v>5691140120</v>
      </c>
      <c r="B365" s="13" t="s">
        <v>8515</v>
      </c>
      <c r="C365" s="19">
        <f>GENERAL!C8679</f>
        <v>2.73</v>
      </c>
      <c r="D365" s="27" t="str">
        <f>GENERAL!D8679</f>
        <v>NCPTEMP</v>
      </c>
      <c r="E365" s="26">
        <f>GENERAL!E8679</f>
        <v>3000</v>
      </c>
      <c r="F365" s="244">
        <f t="shared" si="32"/>
        <v>2.3205</v>
      </c>
      <c r="G365" s="244">
        <f t="shared" si="33"/>
        <v>2.0474999999999999</v>
      </c>
      <c r="H365" s="244">
        <f t="shared" si="34"/>
        <v>1.7745</v>
      </c>
      <c r="I365" s="42">
        <f>GENERAL!F8679</f>
        <v>0.83</v>
      </c>
      <c r="J365" s="56">
        <f t="shared" si="35"/>
        <v>0.46410000000000012</v>
      </c>
      <c r="K365" s="19">
        <f t="shared" si="30"/>
        <v>0.44089500000000009</v>
      </c>
      <c r="L365" s="49">
        <f t="shared" si="31"/>
        <v>0.41769000000000012</v>
      </c>
    </row>
    <row r="366" spans="1:12">
      <c r="A366" s="3">
        <v>5691140160</v>
      </c>
      <c r="B366" s="13" t="s">
        <v>8516</v>
      </c>
      <c r="C366" s="19">
        <f>GENERAL!C8680</f>
        <v>3.27</v>
      </c>
      <c r="D366" s="27" t="str">
        <f>GENERAL!D8680</f>
        <v>NCPTEMP</v>
      </c>
      <c r="E366" s="26">
        <f>GENERAL!E8680</f>
        <v>2500</v>
      </c>
      <c r="F366" s="244">
        <f t="shared" si="32"/>
        <v>2.7795000000000001</v>
      </c>
      <c r="G366" s="244">
        <f t="shared" si="33"/>
        <v>2.4525000000000001</v>
      </c>
      <c r="H366" s="244">
        <f t="shared" si="34"/>
        <v>2.1255000000000002</v>
      </c>
      <c r="I366" s="42">
        <f>GENERAL!F8680</f>
        <v>0.83</v>
      </c>
      <c r="J366" s="56">
        <f t="shared" si="35"/>
        <v>0.55590000000000017</v>
      </c>
      <c r="K366" s="19">
        <f t="shared" si="30"/>
        <v>0.52810500000000016</v>
      </c>
      <c r="L366" s="49">
        <f t="shared" si="31"/>
        <v>0.50031000000000014</v>
      </c>
    </row>
    <row r="367" spans="1:12">
      <c r="A367" s="3">
        <v>5691140200</v>
      </c>
      <c r="B367" s="13" t="s">
        <v>8517</v>
      </c>
      <c r="C367" s="19">
        <f>GENERAL!C8681</f>
        <v>3.92</v>
      </c>
      <c r="D367" s="27" t="str">
        <f>GENERAL!D8681</f>
        <v>NCPTEMP</v>
      </c>
      <c r="E367" s="26">
        <f>GENERAL!E8681</f>
        <v>2000</v>
      </c>
      <c r="F367" s="244">
        <f t="shared" si="32"/>
        <v>3.3319999999999999</v>
      </c>
      <c r="G367" s="244">
        <f t="shared" si="33"/>
        <v>2.94</v>
      </c>
      <c r="H367" s="244">
        <f t="shared" si="34"/>
        <v>2.548</v>
      </c>
      <c r="I367" s="42">
        <f>GENERAL!F8681</f>
        <v>0.83</v>
      </c>
      <c r="J367" s="56">
        <f t="shared" si="35"/>
        <v>0.6664000000000001</v>
      </c>
      <c r="K367" s="19">
        <f t="shared" si="30"/>
        <v>0.63308000000000009</v>
      </c>
      <c r="L367" s="49">
        <f t="shared" si="31"/>
        <v>0.59976000000000007</v>
      </c>
    </row>
    <row r="368" spans="1:12">
      <c r="A368" s="3">
        <v>5691140260</v>
      </c>
      <c r="B368" s="13" t="s">
        <v>8518</v>
      </c>
      <c r="C368" s="19">
        <f>GENERAL!C8682</f>
        <v>4.9000000000000004</v>
      </c>
      <c r="D368" s="27" t="str">
        <f>GENERAL!D8682</f>
        <v>NCPTEMP</v>
      </c>
      <c r="E368" s="26">
        <f>GENERAL!E8682</f>
        <v>1500</v>
      </c>
      <c r="F368" s="244">
        <f t="shared" si="32"/>
        <v>4.165</v>
      </c>
      <c r="G368" s="244">
        <f t="shared" si="33"/>
        <v>3.6750000000000003</v>
      </c>
      <c r="H368" s="244">
        <f t="shared" si="34"/>
        <v>3.1850000000000005</v>
      </c>
      <c r="I368" s="42">
        <f>GENERAL!F8682</f>
        <v>0.83</v>
      </c>
      <c r="J368" s="56">
        <f t="shared" si="35"/>
        <v>0.8330000000000003</v>
      </c>
      <c r="K368" s="19">
        <f t="shared" si="30"/>
        <v>0.79135000000000022</v>
      </c>
      <c r="L368" s="49">
        <f t="shared" si="31"/>
        <v>0.74970000000000026</v>
      </c>
    </row>
    <row r="369" spans="1:12">
      <c r="A369" s="3">
        <v>5691140300</v>
      </c>
      <c r="B369" s="13" t="s">
        <v>8519</v>
      </c>
      <c r="C369" s="19">
        <f>GENERAL!C8683</f>
        <v>6.07</v>
      </c>
      <c r="D369" s="27" t="str">
        <f>GENERAL!D8683</f>
        <v>NCPTEMP</v>
      </c>
      <c r="E369" s="26">
        <f>GENERAL!E8683</f>
        <v>1000</v>
      </c>
      <c r="F369" s="244">
        <f t="shared" si="32"/>
        <v>5.1595000000000004</v>
      </c>
      <c r="G369" s="244">
        <f t="shared" si="33"/>
        <v>4.5525000000000002</v>
      </c>
      <c r="H369" s="244">
        <f t="shared" si="34"/>
        <v>3.9455000000000005</v>
      </c>
      <c r="I369" s="42">
        <f>GENERAL!F8683</f>
        <v>0.83</v>
      </c>
      <c r="J369" s="56">
        <f t="shared" si="35"/>
        <v>1.0319000000000003</v>
      </c>
      <c r="K369" s="19">
        <f t="shared" si="30"/>
        <v>0.9803050000000002</v>
      </c>
      <c r="L369" s="49">
        <f t="shared" si="31"/>
        <v>0.92871000000000026</v>
      </c>
    </row>
    <row r="370" spans="1:12">
      <c r="A370" s="3">
        <v>5631100150</v>
      </c>
      <c r="B370" s="13" t="s">
        <v>8313</v>
      </c>
      <c r="C370" s="19">
        <f>GENERAL!C8460</f>
        <v>3.62</v>
      </c>
      <c r="D370" s="27" t="str">
        <f>GENERAL!D8460</f>
        <v>N/A</v>
      </c>
      <c r="E370" s="26">
        <f>GENERAL!E8460</f>
        <v>5000</v>
      </c>
      <c r="F370" s="244">
        <f t="shared" si="32"/>
        <v>3.077</v>
      </c>
      <c r="G370" s="244">
        <f t="shared" si="33"/>
        <v>2.7149999999999999</v>
      </c>
      <c r="H370" s="244">
        <f t="shared" si="34"/>
        <v>2.3530000000000002</v>
      </c>
      <c r="I370" s="42">
        <f>GENERAL!F8460</f>
        <v>0.86</v>
      </c>
      <c r="J370" s="56">
        <f t="shared" si="35"/>
        <v>0.50680000000000003</v>
      </c>
      <c r="K370" s="19">
        <f t="shared" si="30"/>
        <v>0.48146</v>
      </c>
      <c r="L370" s="49">
        <f t="shared" si="31"/>
        <v>0.45612000000000003</v>
      </c>
    </row>
    <row r="371" spans="1:12">
      <c r="A371" s="3">
        <v>5631120260</v>
      </c>
      <c r="B371" s="13" t="s">
        <v>8314</v>
      </c>
      <c r="C371" s="19">
        <f>GENERAL!C8461</f>
        <v>7.14</v>
      </c>
      <c r="D371" s="27" t="str">
        <f>GENERAL!D8461</f>
        <v>N/A</v>
      </c>
      <c r="E371" s="26">
        <f>GENERAL!E8461</f>
        <v>2500</v>
      </c>
      <c r="F371" s="244">
        <f t="shared" si="32"/>
        <v>6.069</v>
      </c>
      <c r="G371" s="244">
        <f t="shared" si="33"/>
        <v>5.3549999999999995</v>
      </c>
      <c r="H371" s="244">
        <f t="shared" si="34"/>
        <v>4.641</v>
      </c>
      <c r="I371" s="42">
        <f>GENERAL!F8461</f>
        <v>0.86</v>
      </c>
      <c r="J371" s="56">
        <f t="shared" si="35"/>
        <v>0.99960000000000004</v>
      </c>
      <c r="K371" s="19">
        <f t="shared" si="30"/>
        <v>0.94962000000000002</v>
      </c>
      <c r="L371" s="49">
        <f t="shared" si="31"/>
        <v>0.89964000000000011</v>
      </c>
    </row>
    <row r="372" spans="1:12">
      <c r="A372" s="3">
        <v>5631140290</v>
      </c>
      <c r="B372" s="13" t="s">
        <v>8315</v>
      </c>
      <c r="C372" s="19">
        <f>GENERAL!C8462</f>
        <v>10.92</v>
      </c>
      <c r="D372" s="27" t="str">
        <f>GENERAL!D8462</f>
        <v>N/A</v>
      </c>
      <c r="E372" s="26">
        <f>GENERAL!E8462</f>
        <v>1500</v>
      </c>
      <c r="F372" s="244">
        <f t="shared" si="32"/>
        <v>9.282</v>
      </c>
      <c r="G372" s="244">
        <f t="shared" si="33"/>
        <v>8.19</v>
      </c>
      <c r="H372" s="244">
        <f t="shared" si="34"/>
        <v>7.0979999999999999</v>
      </c>
      <c r="I372" s="42">
        <f>GENERAL!F8462</f>
        <v>0.86</v>
      </c>
      <c r="J372" s="56">
        <f t="shared" si="35"/>
        <v>1.5288000000000002</v>
      </c>
      <c r="K372" s="19">
        <f t="shared" si="30"/>
        <v>1.4523600000000001</v>
      </c>
      <c r="L372" s="49">
        <f t="shared" si="31"/>
        <v>1.3759200000000003</v>
      </c>
    </row>
    <row r="373" spans="1:12">
      <c r="A373" s="3">
        <v>5631140320</v>
      </c>
      <c r="B373" s="13" t="s">
        <v>8316</v>
      </c>
      <c r="C373" s="19">
        <f>GENERAL!C8463</f>
        <v>13.38</v>
      </c>
      <c r="D373" s="27" t="str">
        <f>GENERAL!D8463</f>
        <v>N/A</v>
      </c>
      <c r="E373" s="26">
        <f>GENERAL!E8463</f>
        <v>1200</v>
      </c>
      <c r="F373" s="244">
        <f t="shared" si="32"/>
        <v>11.373000000000001</v>
      </c>
      <c r="G373" s="244">
        <f t="shared" si="33"/>
        <v>10.035</v>
      </c>
      <c r="H373" s="244">
        <f t="shared" si="34"/>
        <v>8.697000000000001</v>
      </c>
      <c r="I373" s="42">
        <f>GENERAL!F8463</f>
        <v>0.86</v>
      </c>
      <c r="J373" s="56">
        <f t="shared" si="35"/>
        <v>1.8732000000000002</v>
      </c>
      <c r="K373" s="19">
        <f t="shared" si="30"/>
        <v>1.7795400000000001</v>
      </c>
      <c r="L373" s="49">
        <f t="shared" si="31"/>
        <v>1.6858800000000003</v>
      </c>
    </row>
    <row r="374" spans="1:12">
      <c r="A374" s="3">
        <v>5680080100</v>
      </c>
      <c r="B374" s="13" t="s">
        <v>8450</v>
      </c>
      <c r="C374" s="19">
        <f>GENERAL!C8614</f>
        <v>1.45</v>
      </c>
      <c r="D374" s="27" t="str">
        <f>GENERAL!D8614</f>
        <v>N/A</v>
      </c>
      <c r="E374" s="26">
        <f>GENERAL!E8614</f>
        <v>7000</v>
      </c>
      <c r="F374" s="244">
        <f t="shared" si="32"/>
        <v>1.2324999999999999</v>
      </c>
      <c r="G374" s="244">
        <f t="shared" si="33"/>
        <v>1.0874999999999999</v>
      </c>
      <c r="H374" s="244">
        <f t="shared" si="34"/>
        <v>0.9425</v>
      </c>
      <c r="I374" s="42">
        <f>GENERAL!F8614</f>
        <v>0.86</v>
      </c>
      <c r="J374" s="56">
        <f t="shared" si="35"/>
        <v>0.20300000000000001</v>
      </c>
      <c r="K374" s="19">
        <f t="shared" si="30"/>
        <v>0.19284999999999999</v>
      </c>
      <c r="L374" s="49">
        <f t="shared" si="31"/>
        <v>0.18270000000000003</v>
      </c>
    </row>
    <row r="375" spans="1:12">
      <c r="A375" s="3">
        <v>5680080120</v>
      </c>
      <c r="B375" s="13" t="s">
        <v>8451</v>
      </c>
      <c r="C375" s="19">
        <f>GENERAL!C8615</f>
        <v>1.73</v>
      </c>
      <c r="D375" s="27" t="str">
        <f>GENERAL!D8615</f>
        <v>N/A</v>
      </c>
      <c r="E375" s="26">
        <f>GENERAL!E8615</f>
        <v>6000</v>
      </c>
      <c r="F375" s="244">
        <f t="shared" si="32"/>
        <v>1.4704999999999999</v>
      </c>
      <c r="G375" s="244">
        <f t="shared" si="33"/>
        <v>1.2974999999999999</v>
      </c>
      <c r="H375" s="244">
        <f t="shared" si="34"/>
        <v>1.1245000000000001</v>
      </c>
      <c r="I375" s="42">
        <f>GENERAL!F8615</f>
        <v>0.86</v>
      </c>
      <c r="J375" s="56">
        <f t="shared" si="35"/>
        <v>0.24220000000000003</v>
      </c>
      <c r="K375" s="19">
        <f t="shared" si="30"/>
        <v>0.23009000000000002</v>
      </c>
      <c r="L375" s="49">
        <f t="shared" si="31"/>
        <v>0.21798000000000003</v>
      </c>
    </row>
    <row r="376" spans="1:12">
      <c r="A376" s="3">
        <v>5680080160</v>
      </c>
      <c r="B376" s="13" t="s">
        <v>8452</v>
      </c>
      <c r="C376" s="19">
        <f>GENERAL!C8616</f>
        <v>1.93</v>
      </c>
      <c r="D376" s="27" t="str">
        <f>GENERAL!D8616</f>
        <v>N/A</v>
      </c>
      <c r="E376" s="26">
        <f>GENERAL!E8616</f>
        <v>5000</v>
      </c>
      <c r="F376" s="244">
        <f t="shared" si="32"/>
        <v>1.6404999999999998</v>
      </c>
      <c r="G376" s="244">
        <f t="shared" si="33"/>
        <v>1.4475</v>
      </c>
      <c r="H376" s="244">
        <f t="shared" si="34"/>
        <v>1.2544999999999999</v>
      </c>
      <c r="I376" s="42">
        <f>GENERAL!F8616</f>
        <v>0.86</v>
      </c>
      <c r="J376" s="56">
        <f t="shared" si="35"/>
        <v>0.2702</v>
      </c>
      <c r="K376" s="19">
        <f t="shared" si="30"/>
        <v>0.25668999999999997</v>
      </c>
      <c r="L376" s="49">
        <f t="shared" si="31"/>
        <v>0.24318000000000001</v>
      </c>
    </row>
    <row r="377" spans="1:12">
      <c r="A377" s="3">
        <v>5700090160</v>
      </c>
      <c r="B377" s="13" t="s">
        <v>8520</v>
      </c>
      <c r="C377" s="19">
        <f>GENERAL!C8684</f>
        <v>3.46</v>
      </c>
      <c r="D377" s="27" t="str">
        <f>GENERAL!D8684</f>
        <v>N/A</v>
      </c>
      <c r="E377" s="26">
        <f>GENERAL!E8684</f>
        <v>4500</v>
      </c>
      <c r="F377" s="244">
        <f t="shared" si="32"/>
        <v>2.9409999999999998</v>
      </c>
      <c r="G377" s="244">
        <f t="shared" si="33"/>
        <v>2.5949999999999998</v>
      </c>
      <c r="H377" s="244">
        <f t="shared" si="34"/>
        <v>2.2490000000000001</v>
      </c>
      <c r="I377" s="42">
        <f>GENERAL!F8684</f>
        <v>0.86</v>
      </c>
      <c r="J377" s="56">
        <f t="shared" si="35"/>
        <v>0.48440000000000005</v>
      </c>
      <c r="K377" s="19">
        <f t="shared" si="30"/>
        <v>0.46018000000000003</v>
      </c>
      <c r="L377" s="49">
        <f t="shared" si="31"/>
        <v>0.43596000000000007</v>
      </c>
    </row>
    <row r="378" spans="1:12">
      <c r="A378" s="3">
        <v>5700090200</v>
      </c>
      <c r="B378" s="13" t="s">
        <v>8521</v>
      </c>
      <c r="C378" s="19">
        <f>GENERAL!C8685</f>
        <v>4.22</v>
      </c>
      <c r="D378" s="27" t="str">
        <f>GENERAL!D8685</f>
        <v>N/A</v>
      </c>
      <c r="E378" s="26">
        <f>GENERAL!E8685</f>
        <v>3500</v>
      </c>
      <c r="F378" s="244">
        <f t="shared" si="32"/>
        <v>3.5869999999999997</v>
      </c>
      <c r="G378" s="244">
        <f t="shared" si="33"/>
        <v>3.165</v>
      </c>
      <c r="H378" s="244">
        <f t="shared" si="34"/>
        <v>2.7429999999999999</v>
      </c>
      <c r="I378" s="42">
        <f>GENERAL!F8685</f>
        <v>0.86</v>
      </c>
      <c r="J378" s="56">
        <f t="shared" si="35"/>
        <v>0.59079999999999999</v>
      </c>
      <c r="K378" s="19">
        <f t="shared" si="30"/>
        <v>0.56125999999999998</v>
      </c>
      <c r="L378" s="49">
        <f t="shared" si="31"/>
        <v>0.53171999999999997</v>
      </c>
    </row>
    <row r="379" spans="1:12">
      <c r="A379" s="3">
        <v>5700090260</v>
      </c>
      <c r="B379" s="13" t="s">
        <v>8522</v>
      </c>
      <c r="C379" s="19">
        <f>GENERAL!C8686</f>
        <v>4.93</v>
      </c>
      <c r="D379" s="27" t="str">
        <f>GENERAL!D8686</f>
        <v>N/A</v>
      </c>
      <c r="E379" s="26">
        <f>GENERAL!E8686</f>
        <v>2500</v>
      </c>
      <c r="F379" s="244">
        <f t="shared" si="32"/>
        <v>4.1904999999999992</v>
      </c>
      <c r="G379" s="244">
        <f t="shared" si="33"/>
        <v>3.6974999999999998</v>
      </c>
      <c r="H379" s="244">
        <f t="shared" si="34"/>
        <v>3.2044999999999999</v>
      </c>
      <c r="I379" s="42">
        <f>GENERAL!F8686</f>
        <v>0.86</v>
      </c>
      <c r="J379" s="56">
        <f t="shared" si="35"/>
        <v>0.69020000000000004</v>
      </c>
      <c r="K379" s="19">
        <f t="shared" si="30"/>
        <v>0.65569</v>
      </c>
      <c r="L379" s="49">
        <f t="shared" si="31"/>
        <v>0.62118000000000007</v>
      </c>
    </row>
    <row r="380" spans="1:12">
      <c r="A380" s="3">
        <v>5550060100</v>
      </c>
      <c r="B380" s="13" t="s">
        <v>8152</v>
      </c>
      <c r="C380" s="19">
        <f>GENERAL!C8275</f>
        <v>0.82</v>
      </c>
      <c r="D380" s="27" t="str">
        <f>GENERAL!D8275</f>
        <v>N/A</v>
      </c>
      <c r="E380" s="26">
        <f>GENERAL!E8275</f>
        <v>10000</v>
      </c>
      <c r="F380" s="244">
        <f t="shared" si="32"/>
        <v>0.69699999999999995</v>
      </c>
      <c r="G380" s="244">
        <f t="shared" si="33"/>
        <v>0.61499999999999999</v>
      </c>
      <c r="H380" s="244">
        <f t="shared" si="34"/>
        <v>0.53300000000000003</v>
      </c>
      <c r="I380" s="42">
        <f>GENERAL!F8275</f>
        <v>0.86</v>
      </c>
      <c r="J380" s="56">
        <f t="shared" si="35"/>
        <v>0.1148</v>
      </c>
      <c r="K380" s="19">
        <f t="shared" si="30"/>
        <v>0.10905999999999999</v>
      </c>
      <c r="L380" s="49">
        <f t="shared" si="31"/>
        <v>0.10332</v>
      </c>
    </row>
    <row r="381" spans="1:12">
      <c r="A381" s="3">
        <v>5550060120</v>
      </c>
      <c r="B381" s="13" t="s">
        <v>8153</v>
      </c>
      <c r="C381" s="19">
        <f>GENERAL!C8276</f>
        <v>0.97</v>
      </c>
      <c r="D381" s="27" t="str">
        <f>GENERAL!D8276</f>
        <v>N/A</v>
      </c>
      <c r="E381" s="26">
        <f>GENERAL!E8276</f>
        <v>8000</v>
      </c>
      <c r="F381" s="244">
        <f t="shared" si="32"/>
        <v>0.82450000000000001</v>
      </c>
      <c r="G381" s="244">
        <f t="shared" si="33"/>
        <v>0.72750000000000004</v>
      </c>
      <c r="H381" s="244">
        <f t="shared" si="34"/>
        <v>0.63049999999999995</v>
      </c>
      <c r="I381" s="42">
        <f>GENERAL!F8276</f>
        <v>0.86</v>
      </c>
      <c r="J381" s="56">
        <f t="shared" si="35"/>
        <v>0.1358</v>
      </c>
      <c r="K381" s="19">
        <f t="shared" si="30"/>
        <v>0.12900999999999999</v>
      </c>
      <c r="L381" s="49">
        <f t="shared" si="31"/>
        <v>0.12222000000000001</v>
      </c>
    </row>
    <row r="382" spans="1:12">
      <c r="A382" s="3">
        <v>5550060180</v>
      </c>
      <c r="B382" s="13" t="s">
        <v>8154</v>
      </c>
      <c r="C382" s="19">
        <f>GENERAL!C8277</f>
        <v>1.1599999999999999</v>
      </c>
      <c r="D382" s="27" t="str">
        <f>GENERAL!D8277</f>
        <v>N/A</v>
      </c>
      <c r="E382" s="26">
        <f>GENERAL!E8277</f>
        <v>6000</v>
      </c>
      <c r="F382" s="244">
        <f t="shared" si="32"/>
        <v>0.98599999999999988</v>
      </c>
      <c r="G382" s="244">
        <f t="shared" si="33"/>
        <v>0.86999999999999988</v>
      </c>
      <c r="H382" s="244">
        <f t="shared" si="34"/>
        <v>0.754</v>
      </c>
      <c r="I382" s="42">
        <f>GENERAL!F8277</f>
        <v>0.86</v>
      </c>
      <c r="J382" s="56">
        <f t="shared" si="35"/>
        <v>0.16240000000000002</v>
      </c>
      <c r="K382" s="19">
        <f t="shared" si="30"/>
        <v>0.15428</v>
      </c>
      <c r="L382" s="49">
        <f t="shared" si="31"/>
        <v>0.14616000000000001</v>
      </c>
    </row>
    <row r="383" spans="1:12">
      <c r="A383" s="3">
        <v>5550060200</v>
      </c>
      <c r="B383" s="13" t="s">
        <v>8155</v>
      </c>
      <c r="C383" s="19">
        <f>GENERAL!C8278</f>
        <v>1.4</v>
      </c>
      <c r="D383" s="27" t="str">
        <f>GENERAL!D8278</f>
        <v>N/A</v>
      </c>
      <c r="E383" s="26">
        <f>GENERAL!E8278</f>
        <v>5000</v>
      </c>
      <c r="F383" s="244">
        <f t="shared" si="32"/>
        <v>1.19</v>
      </c>
      <c r="G383" s="244">
        <f t="shared" si="33"/>
        <v>1.0499999999999998</v>
      </c>
      <c r="H383" s="244">
        <f t="shared" si="34"/>
        <v>0.90999999999999992</v>
      </c>
      <c r="I383" s="42">
        <f>GENERAL!F8278</f>
        <v>0.86</v>
      </c>
      <c r="J383" s="56">
        <f t="shared" si="35"/>
        <v>0.19600000000000001</v>
      </c>
      <c r="K383" s="19">
        <f t="shared" si="30"/>
        <v>0.1862</v>
      </c>
      <c r="L383" s="49">
        <f t="shared" si="31"/>
        <v>0.1764</v>
      </c>
    </row>
    <row r="384" spans="1:12">
      <c r="A384" s="3">
        <v>5550080300</v>
      </c>
      <c r="B384" s="13" t="s">
        <v>8156</v>
      </c>
      <c r="C384" s="19">
        <f>GENERAL!C8279</f>
        <v>2.5299999999999998</v>
      </c>
      <c r="D384" s="27" t="str">
        <f>GENERAL!D8279</f>
        <v>N/A</v>
      </c>
      <c r="E384" s="26">
        <f>GENERAL!E8279</f>
        <v>1800</v>
      </c>
      <c r="F384" s="244">
        <f t="shared" si="32"/>
        <v>2.1504999999999996</v>
      </c>
      <c r="G384" s="244">
        <f t="shared" si="33"/>
        <v>1.8975</v>
      </c>
      <c r="H384" s="244">
        <f t="shared" si="34"/>
        <v>1.6444999999999999</v>
      </c>
      <c r="I384" s="42">
        <f>GENERAL!F8279</f>
        <v>0.86</v>
      </c>
      <c r="J384" s="56">
        <f t="shared" si="35"/>
        <v>0.35420000000000001</v>
      </c>
      <c r="K384" s="19">
        <f t="shared" si="30"/>
        <v>0.33649000000000001</v>
      </c>
      <c r="L384" s="49">
        <f t="shared" si="31"/>
        <v>0.31878000000000001</v>
      </c>
    </row>
    <row r="385" spans="1:12">
      <c r="A385" s="3">
        <v>1550060100</v>
      </c>
      <c r="B385" s="13" t="s">
        <v>3523</v>
      </c>
      <c r="C385" s="19">
        <f>GENERAL!C3540</f>
        <v>0.83</v>
      </c>
      <c r="D385" s="27" t="str">
        <f>GENERAL!D3540</f>
        <v>N/A</v>
      </c>
      <c r="E385" s="26">
        <f>GENERAL!E3540</f>
        <v>10000</v>
      </c>
      <c r="F385" s="244">
        <f t="shared" si="32"/>
        <v>0.7054999999999999</v>
      </c>
      <c r="G385" s="244">
        <f t="shared" si="33"/>
        <v>0.62249999999999994</v>
      </c>
      <c r="H385" s="244">
        <f t="shared" si="34"/>
        <v>0.53949999999999998</v>
      </c>
      <c r="I385" s="42">
        <f>GENERAL!F3540</f>
        <v>0.86</v>
      </c>
      <c r="J385" s="56">
        <f t="shared" si="35"/>
        <v>0.11620000000000001</v>
      </c>
      <c r="K385" s="19">
        <f t="shared" si="30"/>
        <v>0.11039</v>
      </c>
      <c r="L385" s="49">
        <f t="shared" si="31"/>
        <v>0.10458000000000001</v>
      </c>
    </row>
    <row r="386" spans="1:12">
      <c r="A386" s="3">
        <v>1550060120</v>
      </c>
      <c r="B386" s="13" t="s">
        <v>3524</v>
      </c>
      <c r="C386" s="19">
        <f>GENERAL!C3541</f>
        <v>0.98</v>
      </c>
      <c r="D386" s="27" t="str">
        <f>GENERAL!D3541</f>
        <v>N/A</v>
      </c>
      <c r="E386" s="26">
        <f>GENERAL!E3541</f>
        <v>8000</v>
      </c>
      <c r="F386" s="244">
        <f t="shared" si="32"/>
        <v>0.83299999999999996</v>
      </c>
      <c r="G386" s="244">
        <f t="shared" si="33"/>
        <v>0.73499999999999999</v>
      </c>
      <c r="H386" s="244">
        <f t="shared" si="34"/>
        <v>0.63700000000000001</v>
      </c>
      <c r="I386" s="42">
        <f>GENERAL!F3541</f>
        <v>0.86</v>
      </c>
      <c r="J386" s="56">
        <f t="shared" si="35"/>
        <v>0.13720000000000002</v>
      </c>
      <c r="K386" s="19">
        <f t="shared" si="30"/>
        <v>0.13034000000000001</v>
      </c>
      <c r="L386" s="49">
        <f t="shared" si="31"/>
        <v>0.12348000000000002</v>
      </c>
    </row>
    <row r="387" spans="1:12">
      <c r="A387" s="3">
        <v>1550060180</v>
      </c>
      <c r="B387" s="13" t="s">
        <v>3525</v>
      </c>
      <c r="C387" s="19">
        <f>GENERAL!C3542</f>
        <v>1.17</v>
      </c>
      <c r="D387" s="27" t="str">
        <f>GENERAL!D3542</f>
        <v>N/A</v>
      </c>
      <c r="E387" s="26">
        <f>GENERAL!E3542</f>
        <v>6000</v>
      </c>
      <c r="F387" s="244">
        <f t="shared" si="32"/>
        <v>0.99449999999999994</v>
      </c>
      <c r="G387" s="244">
        <f t="shared" si="33"/>
        <v>0.87749999999999995</v>
      </c>
      <c r="H387" s="244">
        <f t="shared" si="34"/>
        <v>0.76049999999999995</v>
      </c>
      <c r="I387" s="42">
        <f>GENERAL!F3542</f>
        <v>0.86</v>
      </c>
      <c r="J387" s="56">
        <f t="shared" si="35"/>
        <v>0.1638</v>
      </c>
      <c r="K387" s="19">
        <f t="shared" si="30"/>
        <v>0.15561</v>
      </c>
      <c r="L387" s="49">
        <f t="shared" si="31"/>
        <v>0.14742</v>
      </c>
    </row>
    <row r="388" spans="1:12">
      <c r="A388" s="3">
        <v>1550080300</v>
      </c>
      <c r="B388" s="13" t="s">
        <v>3526</v>
      </c>
      <c r="C388" s="19">
        <f>GENERAL!C3544</f>
        <v>2.54</v>
      </c>
      <c r="D388" s="27" t="str">
        <f>GENERAL!D3544</f>
        <v>N/A</v>
      </c>
      <c r="E388" s="26">
        <f>GENERAL!E3544</f>
        <v>1800</v>
      </c>
      <c r="F388" s="244">
        <f t="shared" si="32"/>
        <v>2.1589999999999998</v>
      </c>
      <c r="G388" s="244">
        <f t="shared" si="33"/>
        <v>1.905</v>
      </c>
      <c r="H388" s="244">
        <f t="shared" si="34"/>
        <v>1.651</v>
      </c>
      <c r="I388" s="42">
        <f>GENERAL!F3544</f>
        <v>0.86</v>
      </c>
      <c r="J388" s="56">
        <f t="shared" si="35"/>
        <v>0.35560000000000003</v>
      </c>
      <c r="K388" s="19">
        <f t="shared" si="30"/>
        <v>0.33782000000000001</v>
      </c>
      <c r="L388" s="49">
        <f t="shared" si="31"/>
        <v>0.32004000000000005</v>
      </c>
    </row>
    <row r="389" spans="1:12">
      <c r="A389" s="3">
        <v>1500050060</v>
      </c>
      <c r="B389" s="13" t="s">
        <v>3381</v>
      </c>
      <c r="C389" s="19">
        <f>GENERAL!C3399</f>
        <v>0.41</v>
      </c>
      <c r="D389" s="27" t="str">
        <f>GENERAL!D3399</f>
        <v>N/A</v>
      </c>
      <c r="E389" s="26">
        <f>GENERAL!E3399</f>
        <v>22000</v>
      </c>
      <c r="F389" s="244">
        <f t="shared" si="32"/>
        <v>0.34849999999999998</v>
      </c>
      <c r="G389" s="244">
        <f t="shared" si="33"/>
        <v>0.3075</v>
      </c>
      <c r="H389" s="244">
        <f t="shared" si="34"/>
        <v>0.26650000000000001</v>
      </c>
      <c r="I389" s="42">
        <f>GENERAL!F3399</f>
        <v>0.86</v>
      </c>
      <c r="J389" s="56">
        <f t="shared" si="35"/>
        <v>5.74E-2</v>
      </c>
      <c r="K389" s="19">
        <f t="shared" si="30"/>
        <v>5.4529999999999995E-2</v>
      </c>
      <c r="L389" s="49">
        <f t="shared" si="31"/>
        <v>5.1659999999999998E-2</v>
      </c>
    </row>
    <row r="390" spans="1:12">
      <c r="A390" s="3">
        <v>1500050080</v>
      </c>
      <c r="B390" s="13" t="s">
        <v>3382</v>
      </c>
      <c r="C390" s="19">
        <f>GENERAL!C3400</f>
        <v>0.46</v>
      </c>
      <c r="D390" s="27" t="str">
        <f>GENERAL!D3400</f>
        <v>N/A</v>
      </c>
      <c r="E390" s="26">
        <f>GENERAL!E3400</f>
        <v>20000</v>
      </c>
      <c r="F390" s="244">
        <f t="shared" si="32"/>
        <v>0.39100000000000001</v>
      </c>
      <c r="G390" s="244">
        <f t="shared" si="33"/>
        <v>0.34500000000000003</v>
      </c>
      <c r="H390" s="244">
        <f t="shared" si="34"/>
        <v>0.29900000000000004</v>
      </c>
      <c r="I390" s="42">
        <f>GENERAL!F3400</f>
        <v>0.86</v>
      </c>
      <c r="J390" s="56">
        <f t="shared" si="35"/>
        <v>6.4400000000000013E-2</v>
      </c>
      <c r="K390" s="19">
        <f t="shared" si="30"/>
        <v>6.1180000000000012E-2</v>
      </c>
      <c r="L390" s="49">
        <f t="shared" si="31"/>
        <v>5.7960000000000012E-2</v>
      </c>
    </row>
    <row r="391" spans="1:12">
      <c r="A391" s="3">
        <v>1500060060</v>
      </c>
      <c r="B391" s="13" t="s">
        <v>3383</v>
      </c>
      <c r="C391" s="19">
        <f>GENERAL!C3401</f>
        <v>0.42</v>
      </c>
      <c r="D391" s="27" t="str">
        <f>GENERAL!D3401</f>
        <v>N/A</v>
      </c>
      <c r="E391" s="26">
        <f>GENERAL!E3401</f>
        <v>19000</v>
      </c>
      <c r="F391" s="244">
        <f t="shared" si="32"/>
        <v>0.35699999999999998</v>
      </c>
      <c r="G391" s="244">
        <f t="shared" si="33"/>
        <v>0.315</v>
      </c>
      <c r="H391" s="244">
        <f t="shared" si="34"/>
        <v>0.27300000000000002</v>
      </c>
      <c r="I391" s="42">
        <f>GENERAL!F3401</f>
        <v>0.86</v>
      </c>
      <c r="J391" s="56">
        <f t="shared" si="35"/>
        <v>5.8800000000000005E-2</v>
      </c>
      <c r="K391" s="19">
        <f t="shared" si="30"/>
        <v>5.586E-2</v>
      </c>
      <c r="L391" s="49">
        <f t="shared" si="31"/>
        <v>5.2920000000000009E-2</v>
      </c>
    </row>
    <row r="392" spans="1:12">
      <c r="A392" s="3">
        <v>1500060080</v>
      </c>
      <c r="B392" s="13" t="s">
        <v>3384</v>
      </c>
      <c r="C392" s="19">
        <f>GENERAL!C3402</f>
        <v>0.48</v>
      </c>
      <c r="D392" s="27" t="str">
        <f>GENERAL!D3402</f>
        <v>N/A</v>
      </c>
      <c r="E392" s="26">
        <f>GENERAL!E3402</f>
        <v>18000</v>
      </c>
      <c r="F392" s="244">
        <f t="shared" si="32"/>
        <v>0.40799999999999997</v>
      </c>
      <c r="G392" s="244">
        <f t="shared" si="33"/>
        <v>0.36</v>
      </c>
      <c r="H392" s="244">
        <f t="shared" si="34"/>
        <v>0.312</v>
      </c>
      <c r="I392" s="42">
        <f>GENERAL!F3402</f>
        <v>0.86</v>
      </c>
      <c r="J392" s="56">
        <f t="shared" si="35"/>
        <v>6.720000000000001E-2</v>
      </c>
      <c r="K392" s="19">
        <f t="shared" ref="K392:K455" si="36">C392*(1-I392)*(1-J$6)</f>
        <v>6.3840000000000008E-2</v>
      </c>
      <c r="L392" s="49">
        <f t="shared" ref="L392:L455" si="37">C392*(1-I392)*(1-K$6)</f>
        <v>6.0480000000000013E-2</v>
      </c>
    </row>
    <row r="393" spans="1:12">
      <c r="A393" s="3">
        <v>1500060090</v>
      </c>
      <c r="B393" s="13" t="s">
        <v>3385</v>
      </c>
      <c r="C393" s="19">
        <f>GENERAL!C3403</f>
        <v>0.56000000000000005</v>
      </c>
      <c r="D393" s="27" t="str">
        <f>GENERAL!D3403</f>
        <v>N/A</v>
      </c>
      <c r="E393" s="26">
        <f>GENERAL!E3403</f>
        <v>12000</v>
      </c>
      <c r="F393" s="244">
        <f t="shared" ref="F393:F456" si="38">C393*0.85</f>
        <v>0.47600000000000003</v>
      </c>
      <c r="G393" s="244">
        <f t="shared" ref="G393:G456" si="39">C393*0.75</f>
        <v>0.42000000000000004</v>
      </c>
      <c r="H393" s="244">
        <f t="shared" ref="H393:H456" si="40">C393*0.65</f>
        <v>0.36400000000000005</v>
      </c>
      <c r="I393" s="42">
        <f>GENERAL!F3403</f>
        <v>0.86</v>
      </c>
      <c r="J393" s="56">
        <f t="shared" si="35"/>
        <v>7.8400000000000011E-2</v>
      </c>
      <c r="K393" s="19">
        <f t="shared" si="36"/>
        <v>7.4480000000000005E-2</v>
      </c>
      <c r="L393" s="49">
        <f t="shared" si="37"/>
        <v>7.0560000000000012E-2</v>
      </c>
    </row>
    <row r="394" spans="1:12">
      <c r="A394" s="3">
        <v>1500060100</v>
      </c>
      <c r="B394" s="13" t="s">
        <v>3386</v>
      </c>
      <c r="C394" s="19">
        <f>GENERAL!C3404</f>
        <v>0.66</v>
      </c>
      <c r="D394" s="27" t="str">
        <f>GENERAL!D3404</f>
        <v>N/A</v>
      </c>
      <c r="E394" s="26">
        <f>GENERAL!E3404</f>
        <v>10000</v>
      </c>
      <c r="F394" s="244">
        <f t="shared" si="38"/>
        <v>0.56100000000000005</v>
      </c>
      <c r="G394" s="244">
        <f t="shared" si="39"/>
        <v>0.495</v>
      </c>
      <c r="H394" s="244">
        <f t="shared" si="40"/>
        <v>0.42900000000000005</v>
      </c>
      <c r="I394" s="42">
        <f>GENERAL!F3404</f>
        <v>0.86</v>
      </c>
      <c r="J394" s="56">
        <f t="shared" si="35"/>
        <v>9.240000000000001E-2</v>
      </c>
      <c r="K394" s="19">
        <f t="shared" si="36"/>
        <v>8.7780000000000011E-2</v>
      </c>
      <c r="L394" s="49">
        <f t="shared" si="37"/>
        <v>8.3160000000000012E-2</v>
      </c>
    </row>
    <row r="395" spans="1:12">
      <c r="A395" s="3">
        <v>1500060120</v>
      </c>
      <c r="B395" s="13" t="s">
        <v>3387</v>
      </c>
      <c r="C395" s="19">
        <f>GENERAL!C3405</f>
        <v>0.79</v>
      </c>
      <c r="D395" s="27" t="str">
        <f>GENERAL!D3405</f>
        <v>N/A</v>
      </c>
      <c r="E395" s="26">
        <f>GENERAL!E3405</f>
        <v>8000</v>
      </c>
      <c r="F395" s="244">
        <f t="shared" si="38"/>
        <v>0.67149999999999999</v>
      </c>
      <c r="G395" s="244">
        <f t="shared" si="39"/>
        <v>0.59250000000000003</v>
      </c>
      <c r="H395" s="244">
        <f t="shared" si="40"/>
        <v>0.51350000000000007</v>
      </c>
      <c r="I395" s="42">
        <f>GENERAL!F3405</f>
        <v>0.86</v>
      </c>
      <c r="J395" s="56">
        <f t="shared" si="35"/>
        <v>0.11060000000000002</v>
      </c>
      <c r="K395" s="19">
        <f t="shared" si="36"/>
        <v>0.10507000000000001</v>
      </c>
      <c r="L395" s="49">
        <f t="shared" si="37"/>
        <v>9.9540000000000017E-2</v>
      </c>
    </row>
    <row r="396" spans="1:12">
      <c r="A396" s="3">
        <v>1500060160</v>
      </c>
      <c r="B396" s="13" t="s">
        <v>3388</v>
      </c>
      <c r="C396" s="19">
        <f>GENERAL!C3406</f>
        <v>0.9</v>
      </c>
      <c r="D396" s="27" t="str">
        <f>GENERAL!D3406</f>
        <v>N/A</v>
      </c>
      <c r="E396" s="26">
        <f>GENERAL!E3406</f>
        <v>5000</v>
      </c>
      <c r="F396" s="244">
        <f t="shared" si="38"/>
        <v>0.76500000000000001</v>
      </c>
      <c r="G396" s="244">
        <f t="shared" si="39"/>
        <v>0.67500000000000004</v>
      </c>
      <c r="H396" s="244">
        <f t="shared" si="40"/>
        <v>0.58500000000000008</v>
      </c>
      <c r="I396" s="42">
        <f>GENERAL!F3406</f>
        <v>0.86</v>
      </c>
      <c r="J396" s="56">
        <f t="shared" si="35"/>
        <v>0.12600000000000003</v>
      </c>
      <c r="K396" s="19">
        <f t="shared" si="36"/>
        <v>0.11970000000000001</v>
      </c>
      <c r="L396" s="49">
        <f t="shared" si="37"/>
        <v>0.11340000000000003</v>
      </c>
    </row>
    <row r="397" spans="1:12">
      <c r="A397" s="3">
        <v>1500060200</v>
      </c>
      <c r="B397" s="13" t="s">
        <v>3389</v>
      </c>
      <c r="C397" s="19">
        <f>GENERAL!C3407</f>
        <v>1.1499999999999999</v>
      </c>
      <c r="D397" s="27" t="str">
        <f>GENERAL!D3407</f>
        <v>N/A</v>
      </c>
      <c r="E397" s="26">
        <f>GENERAL!E3407</f>
        <v>3500</v>
      </c>
      <c r="F397" s="244">
        <f t="shared" si="38"/>
        <v>0.97749999999999992</v>
      </c>
      <c r="G397" s="244">
        <f t="shared" si="39"/>
        <v>0.86249999999999993</v>
      </c>
      <c r="H397" s="244">
        <f t="shared" si="40"/>
        <v>0.74749999999999994</v>
      </c>
      <c r="I397" s="42">
        <f>GENERAL!F3407</f>
        <v>0.86</v>
      </c>
      <c r="J397" s="56">
        <f t="shared" ref="J397:J460" si="41">C397*(1-I397)</f>
        <v>0.161</v>
      </c>
      <c r="K397" s="19">
        <f t="shared" si="36"/>
        <v>0.15295</v>
      </c>
      <c r="L397" s="49">
        <f t="shared" si="37"/>
        <v>0.1449</v>
      </c>
    </row>
    <row r="398" spans="1:12">
      <c r="A398" s="3" t="s">
        <v>3390</v>
      </c>
      <c r="B398" s="13" t="s">
        <v>3391</v>
      </c>
      <c r="C398" s="19">
        <f>GENERAL!C3408</f>
        <v>0.53</v>
      </c>
      <c r="D398" s="27" t="str">
        <f>GENERAL!D3408</f>
        <v>N/A</v>
      </c>
      <c r="E398" s="26">
        <f>GENERAL!E3408</f>
        <v>19000</v>
      </c>
      <c r="F398" s="244">
        <f t="shared" si="38"/>
        <v>0.45050000000000001</v>
      </c>
      <c r="G398" s="244">
        <f t="shared" si="39"/>
        <v>0.39750000000000002</v>
      </c>
      <c r="H398" s="244">
        <f t="shared" si="40"/>
        <v>0.34450000000000003</v>
      </c>
      <c r="I398" s="42">
        <f>GENERAL!F3408</f>
        <v>0.86</v>
      </c>
      <c r="J398" s="56">
        <f t="shared" si="41"/>
        <v>7.4200000000000016E-2</v>
      </c>
      <c r="K398" s="19">
        <f t="shared" si="36"/>
        <v>7.0490000000000011E-2</v>
      </c>
      <c r="L398" s="49">
        <f t="shared" si="37"/>
        <v>6.678000000000002E-2</v>
      </c>
    </row>
    <row r="399" spans="1:12">
      <c r="A399" s="3" t="s">
        <v>3392</v>
      </c>
      <c r="B399" s="13" t="s">
        <v>3393</v>
      </c>
      <c r="C399" s="19">
        <f>GENERAL!C3409</f>
        <v>0.56000000000000005</v>
      </c>
      <c r="D399" s="27" t="str">
        <f>GENERAL!D3409</f>
        <v>N/A</v>
      </c>
      <c r="E399" s="26">
        <f>GENERAL!E3409</f>
        <v>18000</v>
      </c>
      <c r="F399" s="244">
        <f t="shared" si="38"/>
        <v>0.47600000000000003</v>
      </c>
      <c r="G399" s="244">
        <f t="shared" si="39"/>
        <v>0.42000000000000004</v>
      </c>
      <c r="H399" s="244">
        <f t="shared" si="40"/>
        <v>0.36400000000000005</v>
      </c>
      <c r="I399" s="42">
        <f>GENERAL!F3409</f>
        <v>0.86</v>
      </c>
      <c r="J399" s="56">
        <f t="shared" si="41"/>
        <v>7.8400000000000011E-2</v>
      </c>
      <c r="K399" s="19">
        <f t="shared" si="36"/>
        <v>7.4480000000000005E-2</v>
      </c>
      <c r="L399" s="49">
        <f t="shared" si="37"/>
        <v>7.0560000000000012E-2</v>
      </c>
    </row>
    <row r="400" spans="1:12">
      <c r="A400" s="3">
        <v>1500080090</v>
      </c>
      <c r="B400" s="13" t="s">
        <v>3394</v>
      </c>
      <c r="C400" s="19">
        <f>GENERAL!C3410</f>
        <v>0.63</v>
      </c>
      <c r="D400" s="27" t="str">
        <f>GENERAL!D3410</f>
        <v>N/A</v>
      </c>
      <c r="E400" s="26">
        <f>GENERAL!E3410</f>
        <v>10000</v>
      </c>
      <c r="F400" s="244">
        <f t="shared" si="38"/>
        <v>0.53549999999999998</v>
      </c>
      <c r="G400" s="244">
        <f t="shared" si="39"/>
        <v>0.47250000000000003</v>
      </c>
      <c r="H400" s="244">
        <f t="shared" si="40"/>
        <v>0.40950000000000003</v>
      </c>
      <c r="I400" s="42">
        <f>GENERAL!F3410</f>
        <v>0.86</v>
      </c>
      <c r="J400" s="56">
        <f t="shared" si="41"/>
        <v>8.8200000000000014E-2</v>
      </c>
      <c r="K400" s="19">
        <f t="shared" si="36"/>
        <v>8.3790000000000003E-2</v>
      </c>
      <c r="L400" s="49">
        <f t="shared" si="37"/>
        <v>7.938000000000002E-2</v>
      </c>
    </row>
    <row r="401" spans="1:12">
      <c r="A401" s="3">
        <v>1500080100</v>
      </c>
      <c r="B401" s="13" t="s">
        <v>3395</v>
      </c>
      <c r="C401" s="19">
        <f>GENERAL!C3411</f>
        <v>0.78</v>
      </c>
      <c r="D401" s="27" t="str">
        <f>GENERAL!D3411</f>
        <v>N/A</v>
      </c>
      <c r="E401" s="26">
        <f>GENERAL!E3411</f>
        <v>8000</v>
      </c>
      <c r="F401" s="244">
        <f t="shared" si="38"/>
        <v>0.66300000000000003</v>
      </c>
      <c r="G401" s="244">
        <f t="shared" si="39"/>
        <v>0.58499999999999996</v>
      </c>
      <c r="H401" s="244">
        <f t="shared" si="40"/>
        <v>0.50700000000000001</v>
      </c>
      <c r="I401" s="42">
        <f>GENERAL!F3411</f>
        <v>0.86</v>
      </c>
      <c r="J401" s="56">
        <f t="shared" si="41"/>
        <v>0.10920000000000002</v>
      </c>
      <c r="K401" s="19">
        <f t="shared" si="36"/>
        <v>0.10374000000000001</v>
      </c>
      <c r="L401" s="49">
        <f t="shared" si="37"/>
        <v>9.828000000000002E-2</v>
      </c>
    </row>
    <row r="402" spans="1:12">
      <c r="A402" s="3">
        <v>1500080120</v>
      </c>
      <c r="B402" s="13" t="s">
        <v>3396</v>
      </c>
      <c r="C402" s="19">
        <f>GENERAL!C3412</f>
        <v>0.97</v>
      </c>
      <c r="D402" s="27" t="str">
        <f>GENERAL!D3412</f>
        <v>N/A</v>
      </c>
      <c r="E402" s="26">
        <f>GENERAL!E3412</f>
        <v>7000</v>
      </c>
      <c r="F402" s="244">
        <f t="shared" si="38"/>
        <v>0.82450000000000001</v>
      </c>
      <c r="G402" s="244">
        <f t="shared" si="39"/>
        <v>0.72750000000000004</v>
      </c>
      <c r="H402" s="244">
        <f t="shared" si="40"/>
        <v>0.63049999999999995</v>
      </c>
      <c r="I402" s="42">
        <f>GENERAL!F3412</f>
        <v>0.86</v>
      </c>
      <c r="J402" s="56">
        <f t="shared" si="41"/>
        <v>0.1358</v>
      </c>
      <c r="K402" s="19">
        <f t="shared" si="36"/>
        <v>0.12900999999999999</v>
      </c>
      <c r="L402" s="49">
        <f t="shared" si="37"/>
        <v>0.12222000000000001</v>
      </c>
    </row>
    <row r="403" spans="1:12">
      <c r="A403" s="3">
        <v>1500080160</v>
      </c>
      <c r="B403" s="13" t="s">
        <v>3397</v>
      </c>
      <c r="C403" s="19">
        <f>GENERAL!C3413</f>
        <v>1.1200000000000001</v>
      </c>
      <c r="D403" s="27" t="str">
        <f>GENERAL!D3413</f>
        <v>N/A</v>
      </c>
      <c r="E403" s="26">
        <f>GENERAL!E3413</f>
        <v>4500</v>
      </c>
      <c r="F403" s="244">
        <f t="shared" si="38"/>
        <v>0.95200000000000007</v>
      </c>
      <c r="G403" s="244">
        <f t="shared" si="39"/>
        <v>0.84000000000000008</v>
      </c>
      <c r="H403" s="244">
        <f t="shared" si="40"/>
        <v>0.72800000000000009</v>
      </c>
      <c r="I403" s="42">
        <f>GENERAL!F3413</f>
        <v>0.86</v>
      </c>
      <c r="J403" s="56">
        <f t="shared" si="41"/>
        <v>0.15680000000000002</v>
      </c>
      <c r="K403" s="19">
        <f t="shared" si="36"/>
        <v>0.14896000000000001</v>
      </c>
      <c r="L403" s="49">
        <f t="shared" si="37"/>
        <v>0.14112000000000002</v>
      </c>
    </row>
    <row r="404" spans="1:12">
      <c r="A404" s="3">
        <v>1500080180</v>
      </c>
      <c r="B404" s="13" t="s">
        <v>3398</v>
      </c>
      <c r="C404" s="19">
        <f>GENERAL!C3414</f>
        <v>1.22</v>
      </c>
      <c r="D404" s="27" t="str">
        <f>GENERAL!D3414</f>
        <v>N/A</v>
      </c>
      <c r="E404" s="26">
        <f>GENERAL!E3414</f>
        <v>4500</v>
      </c>
      <c r="F404" s="244">
        <f t="shared" si="38"/>
        <v>1.0369999999999999</v>
      </c>
      <c r="G404" s="244">
        <f t="shared" si="39"/>
        <v>0.91500000000000004</v>
      </c>
      <c r="H404" s="244">
        <f t="shared" si="40"/>
        <v>0.79300000000000004</v>
      </c>
      <c r="I404" s="42">
        <f>GENERAL!F3414</f>
        <v>0.86</v>
      </c>
      <c r="J404" s="56">
        <f t="shared" si="41"/>
        <v>0.17080000000000001</v>
      </c>
      <c r="K404" s="19">
        <f t="shared" si="36"/>
        <v>0.16225999999999999</v>
      </c>
      <c r="L404" s="49">
        <f t="shared" si="37"/>
        <v>0.15372000000000002</v>
      </c>
    </row>
    <row r="405" spans="1:12">
      <c r="A405" s="3">
        <v>1500080190</v>
      </c>
      <c r="B405" s="13" t="s">
        <v>3399</v>
      </c>
      <c r="C405" s="19">
        <f>GENERAL!C3415</f>
        <v>1.34</v>
      </c>
      <c r="D405" s="27" t="str">
        <f>GENERAL!D3415</f>
        <v>N/A</v>
      </c>
      <c r="E405" s="26">
        <f>GENERAL!E3415</f>
        <v>4000</v>
      </c>
      <c r="F405" s="244">
        <f t="shared" si="38"/>
        <v>1.139</v>
      </c>
      <c r="G405" s="244">
        <f t="shared" si="39"/>
        <v>1.0050000000000001</v>
      </c>
      <c r="H405" s="244">
        <f t="shared" si="40"/>
        <v>0.87100000000000011</v>
      </c>
      <c r="I405" s="42">
        <f>GENERAL!F3415</f>
        <v>0.86</v>
      </c>
      <c r="J405" s="56">
        <f t="shared" si="41"/>
        <v>0.18760000000000002</v>
      </c>
      <c r="K405" s="19">
        <f t="shared" si="36"/>
        <v>0.17822000000000002</v>
      </c>
      <c r="L405" s="49">
        <f t="shared" si="37"/>
        <v>0.16884000000000002</v>
      </c>
    </row>
    <row r="406" spans="1:12">
      <c r="A406" s="3">
        <v>1500080200</v>
      </c>
      <c r="B406" s="13" t="s">
        <v>3400</v>
      </c>
      <c r="C406" s="19">
        <f>GENERAL!C3416</f>
        <v>1.45</v>
      </c>
      <c r="D406" s="27" t="str">
        <f>GENERAL!D3416</f>
        <v>N/A</v>
      </c>
      <c r="E406" s="26">
        <f>GENERAL!E3416</f>
        <v>3000</v>
      </c>
      <c r="F406" s="244">
        <f t="shared" si="38"/>
        <v>1.2324999999999999</v>
      </c>
      <c r="G406" s="244">
        <f t="shared" si="39"/>
        <v>1.0874999999999999</v>
      </c>
      <c r="H406" s="244">
        <f t="shared" si="40"/>
        <v>0.9425</v>
      </c>
      <c r="I406" s="42">
        <f>GENERAL!F3416</f>
        <v>0.86</v>
      </c>
      <c r="J406" s="56">
        <f t="shared" si="41"/>
        <v>0.20300000000000001</v>
      </c>
      <c r="K406" s="19">
        <f t="shared" si="36"/>
        <v>0.19284999999999999</v>
      </c>
      <c r="L406" s="49">
        <f t="shared" si="37"/>
        <v>0.18270000000000003</v>
      </c>
    </row>
    <row r="407" spans="1:12">
      <c r="A407" s="3">
        <v>1500080260</v>
      </c>
      <c r="B407" s="13" t="s">
        <v>3401</v>
      </c>
      <c r="C407" s="19">
        <f>GENERAL!C3417</f>
        <v>1.9</v>
      </c>
      <c r="D407" s="27" t="str">
        <f>GENERAL!D3417</f>
        <v>N/A</v>
      </c>
      <c r="E407" s="26">
        <f>GENERAL!E3417</f>
        <v>2500</v>
      </c>
      <c r="F407" s="244">
        <f t="shared" si="38"/>
        <v>1.615</v>
      </c>
      <c r="G407" s="244">
        <f t="shared" si="39"/>
        <v>1.4249999999999998</v>
      </c>
      <c r="H407" s="244">
        <f t="shared" si="40"/>
        <v>1.2349999999999999</v>
      </c>
      <c r="I407" s="42">
        <f>GENERAL!F3417</f>
        <v>0.86</v>
      </c>
      <c r="J407" s="56">
        <f t="shared" si="41"/>
        <v>0.26600000000000001</v>
      </c>
      <c r="K407" s="19">
        <f t="shared" si="36"/>
        <v>0.25269999999999998</v>
      </c>
      <c r="L407" s="49">
        <f t="shared" si="37"/>
        <v>0.23940000000000003</v>
      </c>
    </row>
    <row r="408" spans="1:12">
      <c r="A408" s="3">
        <v>1500080300</v>
      </c>
      <c r="B408" s="13" t="s">
        <v>3402</v>
      </c>
      <c r="C408" s="19">
        <f>GENERAL!C3418</f>
        <v>2.2200000000000002</v>
      </c>
      <c r="D408" s="27" t="str">
        <f>GENERAL!D3418</f>
        <v>N/A</v>
      </c>
      <c r="E408" s="26">
        <f>GENERAL!E3418</f>
        <v>2000</v>
      </c>
      <c r="F408" s="244">
        <f t="shared" si="38"/>
        <v>1.887</v>
      </c>
      <c r="G408" s="244">
        <f t="shared" si="39"/>
        <v>1.665</v>
      </c>
      <c r="H408" s="244">
        <f t="shared" si="40"/>
        <v>1.4430000000000003</v>
      </c>
      <c r="I408" s="42">
        <f>GENERAL!F3418</f>
        <v>0.86</v>
      </c>
      <c r="J408" s="56">
        <f t="shared" si="41"/>
        <v>0.31080000000000008</v>
      </c>
      <c r="K408" s="19">
        <f t="shared" si="36"/>
        <v>0.29526000000000008</v>
      </c>
      <c r="L408" s="49">
        <f t="shared" si="37"/>
        <v>0.27972000000000008</v>
      </c>
    </row>
    <row r="409" spans="1:12">
      <c r="A409" s="3" t="s">
        <v>3403</v>
      </c>
      <c r="B409" s="13" t="s">
        <v>3404</v>
      </c>
      <c r="C409" s="19">
        <f>GENERAL!C3419</f>
        <v>0.81</v>
      </c>
      <c r="D409" s="27" t="str">
        <f>GENERAL!D3419</f>
        <v>N/A</v>
      </c>
      <c r="E409" s="26">
        <f>GENERAL!E3419</f>
        <v>10000</v>
      </c>
      <c r="F409" s="244">
        <f t="shared" si="38"/>
        <v>0.6885</v>
      </c>
      <c r="G409" s="244">
        <f t="shared" si="39"/>
        <v>0.60750000000000004</v>
      </c>
      <c r="H409" s="244">
        <f t="shared" si="40"/>
        <v>0.52650000000000008</v>
      </c>
      <c r="I409" s="42">
        <f>GENERAL!F3419</f>
        <v>0.86</v>
      </c>
      <c r="J409" s="56">
        <f t="shared" si="41"/>
        <v>0.11340000000000001</v>
      </c>
      <c r="K409" s="19">
        <f t="shared" si="36"/>
        <v>0.10773000000000001</v>
      </c>
      <c r="L409" s="49">
        <f t="shared" si="37"/>
        <v>0.10206000000000001</v>
      </c>
    </row>
    <row r="410" spans="1:12">
      <c r="A410" s="3">
        <v>1500100160</v>
      </c>
      <c r="B410" s="13" t="s">
        <v>3405</v>
      </c>
      <c r="C410" s="19">
        <f>GENERAL!C3420</f>
        <v>1.52</v>
      </c>
      <c r="D410" s="27" t="str">
        <f>GENERAL!D3420</f>
        <v>N/A</v>
      </c>
      <c r="E410" s="26">
        <f>GENERAL!E3420</f>
        <v>4000</v>
      </c>
      <c r="F410" s="244">
        <f t="shared" si="38"/>
        <v>1.292</v>
      </c>
      <c r="G410" s="244">
        <f t="shared" si="39"/>
        <v>1.1400000000000001</v>
      </c>
      <c r="H410" s="244">
        <f t="shared" si="40"/>
        <v>0.9880000000000001</v>
      </c>
      <c r="I410" s="42">
        <f>GENERAL!F3420</f>
        <v>0.86</v>
      </c>
      <c r="J410" s="56">
        <f t="shared" si="41"/>
        <v>0.21280000000000002</v>
      </c>
      <c r="K410" s="19">
        <f t="shared" si="36"/>
        <v>0.20216000000000001</v>
      </c>
      <c r="L410" s="49">
        <f t="shared" si="37"/>
        <v>0.19152000000000002</v>
      </c>
    </row>
    <row r="411" spans="1:12">
      <c r="A411" s="3">
        <v>1500100200</v>
      </c>
      <c r="B411" s="13" t="s">
        <v>3406</v>
      </c>
      <c r="C411" s="19">
        <f>GENERAL!C3421</f>
        <v>2.02</v>
      </c>
      <c r="D411" s="27" t="str">
        <f>GENERAL!D3421</f>
        <v>N/A</v>
      </c>
      <c r="E411" s="26">
        <f>GENERAL!E3421</f>
        <v>3000</v>
      </c>
      <c r="F411" s="244">
        <f t="shared" si="38"/>
        <v>1.7169999999999999</v>
      </c>
      <c r="G411" s="244">
        <f t="shared" si="39"/>
        <v>1.5150000000000001</v>
      </c>
      <c r="H411" s="244">
        <f t="shared" si="40"/>
        <v>1.3130000000000002</v>
      </c>
      <c r="I411" s="42">
        <f>GENERAL!F3421</f>
        <v>0.86</v>
      </c>
      <c r="J411" s="56">
        <f t="shared" si="41"/>
        <v>0.28280000000000005</v>
      </c>
      <c r="K411" s="19">
        <f t="shared" si="36"/>
        <v>0.26866000000000001</v>
      </c>
      <c r="L411" s="49">
        <f t="shared" si="37"/>
        <v>0.25452000000000008</v>
      </c>
    </row>
    <row r="412" spans="1:12">
      <c r="A412" s="3">
        <v>1500100260</v>
      </c>
      <c r="B412" s="13" t="s">
        <v>3407</v>
      </c>
      <c r="C412" s="19">
        <f>GENERAL!C3422</f>
        <v>2.4700000000000002</v>
      </c>
      <c r="D412" s="27" t="str">
        <f>GENERAL!D3422</f>
        <v>N/A</v>
      </c>
      <c r="E412" s="26">
        <f>GENERAL!E3422</f>
        <v>2500</v>
      </c>
      <c r="F412" s="244">
        <f t="shared" si="38"/>
        <v>2.0994999999999999</v>
      </c>
      <c r="G412" s="244">
        <f t="shared" si="39"/>
        <v>1.8525</v>
      </c>
      <c r="H412" s="244">
        <f t="shared" si="40"/>
        <v>1.6055000000000001</v>
      </c>
      <c r="I412" s="42">
        <f>GENERAL!F3422</f>
        <v>0.86</v>
      </c>
      <c r="J412" s="56">
        <f t="shared" si="41"/>
        <v>0.34580000000000005</v>
      </c>
      <c r="K412" s="19">
        <f t="shared" si="36"/>
        <v>0.32851000000000002</v>
      </c>
      <c r="L412" s="49">
        <f t="shared" si="37"/>
        <v>0.31122000000000005</v>
      </c>
    </row>
    <row r="413" spans="1:12">
      <c r="A413" s="3">
        <v>1500100300</v>
      </c>
      <c r="B413" s="13" t="s">
        <v>3408</v>
      </c>
      <c r="C413" s="19">
        <f>GENERAL!C3423</f>
        <v>2.98</v>
      </c>
      <c r="D413" s="27" t="str">
        <f>GENERAL!D3423</f>
        <v>N/A</v>
      </c>
      <c r="E413" s="26">
        <f>GENERAL!E3423</f>
        <v>1500</v>
      </c>
      <c r="F413" s="244">
        <f t="shared" si="38"/>
        <v>2.5329999999999999</v>
      </c>
      <c r="G413" s="244">
        <f t="shared" si="39"/>
        <v>2.2349999999999999</v>
      </c>
      <c r="H413" s="244">
        <f t="shared" si="40"/>
        <v>1.9370000000000001</v>
      </c>
      <c r="I413" s="42">
        <f>GENERAL!F3423</f>
        <v>0.86</v>
      </c>
      <c r="J413" s="56">
        <f t="shared" si="41"/>
        <v>0.41720000000000002</v>
      </c>
      <c r="K413" s="19">
        <f t="shared" si="36"/>
        <v>0.39633999999999997</v>
      </c>
      <c r="L413" s="49">
        <f t="shared" si="37"/>
        <v>0.37548000000000004</v>
      </c>
    </row>
    <row r="414" spans="1:12">
      <c r="A414" s="3">
        <v>1500100360</v>
      </c>
      <c r="B414" s="13" t="s">
        <v>3409</v>
      </c>
      <c r="C414" s="19">
        <f>GENERAL!C3424</f>
        <v>3.63</v>
      </c>
      <c r="D414" s="27">
        <f>GENERAL!D3424</f>
        <v>500</v>
      </c>
      <c r="E414" s="26">
        <f>GENERAL!E3424</f>
        <v>2000</v>
      </c>
      <c r="F414" s="244">
        <f t="shared" si="38"/>
        <v>3.0854999999999997</v>
      </c>
      <c r="G414" s="244">
        <f t="shared" si="39"/>
        <v>2.7225000000000001</v>
      </c>
      <c r="H414" s="244">
        <f t="shared" si="40"/>
        <v>2.3595000000000002</v>
      </c>
      <c r="I414" s="42">
        <f>GENERAL!F3424</f>
        <v>0.86</v>
      </c>
      <c r="J414" s="56">
        <f t="shared" si="41"/>
        <v>0.50819999999999999</v>
      </c>
      <c r="K414" s="19">
        <f t="shared" si="36"/>
        <v>0.48278999999999994</v>
      </c>
      <c r="L414" s="49">
        <f t="shared" si="37"/>
        <v>0.45738000000000001</v>
      </c>
    </row>
    <row r="415" spans="1:12">
      <c r="A415" s="3">
        <v>1500100400</v>
      </c>
      <c r="B415" s="13" t="s">
        <v>3410</v>
      </c>
      <c r="C415" s="19">
        <f>GENERAL!C3425</f>
        <v>4.03</v>
      </c>
      <c r="D415" s="27">
        <f>GENERAL!D3425</f>
        <v>400</v>
      </c>
      <c r="E415" s="26">
        <f>GENERAL!E3425</f>
        <v>1600</v>
      </c>
      <c r="F415" s="244">
        <f t="shared" si="38"/>
        <v>3.4255</v>
      </c>
      <c r="G415" s="244">
        <f t="shared" si="39"/>
        <v>3.0225</v>
      </c>
      <c r="H415" s="244">
        <f t="shared" si="40"/>
        <v>2.6195000000000004</v>
      </c>
      <c r="I415" s="42">
        <f>GENERAL!F3425</f>
        <v>0.86</v>
      </c>
      <c r="J415" s="56">
        <f t="shared" si="41"/>
        <v>0.56420000000000003</v>
      </c>
      <c r="K415" s="19">
        <f t="shared" si="36"/>
        <v>0.53598999999999997</v>
      </c>
      <c r="L415" s="49">
        <f t="shared" si="37"/>
        <v>0.50778000000000001</v>
      </c>
    </row>
    <row r="416" spans="1:12">
      <c r="A416" s="3">
        <v>1500120160</v>
      </c>
      <c r="B416" s="13" t="s">
        <v>3411</v>
      </c>
      <c r="C416" s="19">
        <f>GENERAL!C3426</f>
        <v>2.16</v>
      </c>
      <c r="D416" s="27">
        <f>GENERAL!D3426</f>
        <v>1250</v>
      </c>
      <c r="E416" s="26">
        <f>GENERAL!E3426</f>
        <v>5000</v>
      </c>
      <c r="F416" s="244">
        <f t="shared" si="38"/>
        <v>1.8360000000000001</v>
      </c>
      <c r="G416" s="244">
        <f t="shared" si="39"/>
        <v>1.62</v>
      </c>
      <c r="H416" s="244">
        <f t="shared" si="40"/>
        <v>1.4040000000000001</v>
      </c>
      <c r="I416" s="42">
        <f>GENERAL!F3426</f>
        <v>0.86</v>
      </c>
      <c r="J416" s="56">
        <f t="shared" si="41"/>
        <v>0.30240000000000006</v>
      </c>
      <c r="K416" s="19">
        <f t="shared" si="36"/>
        <v>0.28728000000000004</v>
      </c>
      <c r="L416" s="49">
        <f t="shared" si="37"/>
        <v>0.27216000000000007</v>
      </c>
    </row>
    <row r="417" spans="1:12">
      <c r="A417" s="3">
        <v>1500120200</v>
      </c>
      <c r="B417" s="13" t="s">
        <v>3412</v>
      </c>
      <c r="C417" s="19">
        <f>GENERAL!C3427</f>
        <v>2.74</v>
      </c>
      <c r="D417" s="27">
        <f>GENERAL!D3427</f>
        <v>750</v>
      </c>
      <c r="E417" s="26">
        <f>GENERAL!E3427</f>
        <v>3000</v>
      </c>
      <c r="F417" s="244">
        <f t="shared" si="38"/>
        <v>2.3290000000000002</v>
      </c>
      <c r="G417" s="244">
        <f t="shared" si="39"/>
        <v>2.0550000000000002</v>
      </c>
      <c r="H417" s="244">
        <f t="shared" si="40"/>
        <v>1.7810000000000001</v>
      </c>
      <c r="I417" s="42">
        <f>GENERAL!F3427</f>
        <v>0.86</v>
      </c>
      <c r="J417" s="56">
        <f t="shared" si="41"/>
        <v>0.38360000000000005</v>
      </c>
      <c r="K417" s="19">
        <f t="shared" si="36"/>
        <v>0.36442000000000002</v>
      </c>
      <c r="L417" s="49">
        <f t="shared" si="37"/>
        <v>0.34524000000000005</v>
      </c>
    </row>
    <row r="418" spans="1:12">
      <c r="A418" s="3">
        <v>1500120260</v>
      </c>
      <c r="B418" s="13" t="s">
        <v>3413</v>
      </c>
      <c r="C418" s="19">
        <f>GENERAL!C3428</f>
        <v>3.2</v>
      </c>
      <c r="D418" s="27" t="str">
        <f>GENERAL!D3428</f>
        <v>N/A</v>
      </c>
      <c r="E418" s="26">
        <f>GENERAL!E3428</f>
        <v>1200</v>
      </c>
      <c r="F418" s="244">
        <f t="shared" si="38"/>
        <v>2.72</v>
      </c>
      <c r="G418" s="244">
        <f t="shared" si="39"/>
        <v>2.4000000000000004</v>
      </c>
      <c r="H418" s="244">
        <f t="shared" si="40"/>
        <v>2.08</v>
      </c>
      <c r="I418" s="42">
        <f>GENERAL!F3428</f>
        <v>0.86</v>
      </c>
      <c r="J418" s="56">
        <f t="shared" si="41"/>
        <v>0.44800000000000006</v>
      </c>
      <c r="K418" s="19">
        <f t="shared" si="36"/>
        <v>0.42560000000000003</v>
      </c>
      <c r="L418" s="49">
        <f t="shared" si="37"/>
        <v>0.40320000000000006</v>
      </c>
    </row>
    <row r="419" spans="1:12">
      <c r="A419" s="3">
        <v>1500120300</v>
      </c>
      <c r="B419" s="13" t="s">
        <v>3414</v>
      </c>
      <c r="C419" s="19">
        <f>GENERAL!C3429</f>
        <v>3.81</v>
      </c>
      <c r="D419" s="27" t="str">
        <f>GENERAL!D3429</f>
        <v>N/A</v>
      </c>
      <c r="E419" s="26">
        <f>GENERAL!E3429</f>
        <v>1000</v>
      </c>
      <c r="F419" s="244">
        <f t="shared" si="38"/>
        <v>3.2385000000000002</v>
      </c>
      <c r="G419" s="244">
        <f t="shared" si="39"/>
        <v>2.8574999999999999</v>
      </c>
      <c r="H419" s="244">
        <f t="shared" si="40"/>
        <v>2.4765000000000001</v>
      </c>
      <c r="I419" s="42">
        <f>GENERAL!F3429</f>
        <v>0.86</v>
      </c>
      <c r="J419" s="56">
        <f t="shared" si="41"/>
        <v>0.5334000000000001</v>
      </c>
      <c r="K419" s="19">
        <f t="shared" si="36"/>
        <v>0.50673000000000001</v>
      </c>
      <c r="L419" s="49">
        <f t="shared" si="37"/>
        <v>0.4800600000000001</v>
      </c>
    </row>
    <row r="420" spans="1:12">
      <c r="A420" s="3">
        <v>1500120360</v>
      </c>
      <c r="B420" s="13" t="s">
        <v>3415</v>
      </c>
      <c r="C420" s="19">
        <f>GENERAL!C3430</f>
        <v>4.46</v>
      </c>
      <c r="D420" s="27">
        <f>GENERAL!D3430</f>
        <v>500</v>
      </c>
      <c r="E420" s="26">
        <f>GENERAL!E3430</f>
        <v>2000</v>
      </c>
      <c r="F420" s="244">
        <f t="shared" si="38"/>
        <v>3.7909999999999999</v>
      </c>
      <c r="G420" s="244">
        <f t="shared" si="39"/>
        <v>3.3449999999999998</v>
      </c>
      <c r="H420" s="244">
        <f t="shared" si="40"/>
        <v>2.899</v>
      </c>
      <c r="I420" s="42">
        <f>GENERAL!F3430</f>
        <v>0.86</v>
      </c>
      <c r="J420" s="56">
        <f t="shared" si="41"/>
        <v>0.62440000000000007</v>
      </c>
      <c r="K420" s="19">
        <f t="shared" si="36"/>
        <v>0.59318000000000004</v>
      </c>
      <c r="L420" s="49">
        <f t="shared" si="37"/>
        <v>0.56196000000000013</v>
      </c>
    </row>
    <row r="421" spans="1:12">
      <c r="A421" s="3">
        <v>1500120400</v>
      </c>
      <c r="B421" s="13" t="s">
        <v>3416</v>
      </c>
      <c r="C421" s="19">
        <f>GENERAL!C3431</f>
        <v>5.2</v>
      </c>
      <c r="D421" s="27">
        <f>GENERAL!D3431</f>
        <v>500</v>
      </c>
      <c r="E421" s="26">
        <f>GENERAL!E3431</f>
        <v>2000</v>
      </c>
      <c r="F421" s="244">
        <f t="shared" si="38"/>
        <v>4.42</v>
      </c>
      <c r="G421" s="244">
        <f t="shared" si="39"/>
        <v>3.9000000000000004</v>
      </c>
      <c r="H421" s="244">
        <f t="shared" si="40"/>
        <v>3.3800000000000003</v>
      </c>
      <c r="I421" s="42">
        <f>GENERAL!F3431</f>
        <v>0.86</v>
      </c>
      <c r="J421" s="56">
        <f t="shared" si="41"/>
        <v>0.72800000000000009</v>
      </c>
      <c r="K421" s="19">
        <f t="shared" si="36"/>
        <v>0.6916000000000001</v>
      </c>
      <c r="L421" s="49">
        <f t="shared" si="37"/>
        <v>0.65520000000000012</v>
      </c>
    </row>
    <row r="422" spans="1:12">
      <c r="A422" s="3">
        <v>1500140160</v>
      </c>
      <c r="B422" s="13" t="s">
        <v>3417</v>
      </c>
      <c r="C422" s="19">
        <f>GENERAL!C3432</f>
        <v>3.08</v>
      </c>
      <c r="D422" s="27">
        <f>GENERAL!D3432</f>
        <v>750</v>
      </c>
      <c r="E422" s="26">
        <f>GENERAL!E3432</f>
        <v>3000</v>
      </c>
      <c r="F422" s="244">
        <f t="shared" si="38"/>
        <v>2.6179999999999999</v>
      </c>
      <c r="G422" s="244">
        <f t="shared" si="39"/>
        <v>2.31</v>
      </c>
      <c r="H422" s="244">
        <f t="shared" si="40"/>
        <v>2.0020000000000002</v>
      </c>
      <c r="I422" s="42">
        <f>GENERAL!F3432</f>
        <v>0.86</v>
      </c>
      <c r="J422" s="56">
        <f t="shared" si="41"/>
        <v>0.43120000000000003</v>
      </c>
      <c r="K422" s="19">
        <f t="shared" si="36"/>
        <v>0.40964</v>
      </c>
      <c r="L422" s="49">
        <f t="shared" si="37"/>
        <v>0.38808000000000004</v>
      </c>
    </row>
    <row r="423" spans="1:12">
      <c r="A423" s="3">
        <v>1500140200</v>
      </c>
      <c r="B423" s="13" t="s">
        <v>3418</v>
      </c>
      <c r="C423" s="19">
        <f>GENERAL!C3433</f>
        <v>3.91</v>
      </c>
      <c r="D423" s="27">
        <f>GENERAL!D3433</f>
        <v>625</v>
      </c>
      <c r="E423" s="26">
        <f>GENERAL!E3433</f>
        <v>2500</v>
      </c>
      <c r="F423" s="244">
        <f t="shared" si="38"/>
        <v>3.3235000000000001</v>
      </c>
      <c r="G423" s="244">
        <f t="shared" si="39"/>
        <v>2.9325000000000001</v>
      </c>
      <c r="H423" s="244">
        <f t="shared" si="40"/>
        <v>2.5415000000000001</v>
      </c>
      <c r="I423" s="42">
        <f>GENERAL!F3433</f>
        <v>0.86</v>
      </c>
      <c r="J423" s="56">
        <f t="shared" si="41"/>
        <v>0.54740000000000011</v>
      </c>
      <c r="K423" s="19">
        <f t="shared" si="36"/>
        <v>0.5200300000000001</v>
      </c>
      <c r="L423" s="49">
        <f t="shared" si="37"/>
        <v>0.4926600000000001</v>
      </c>
    </row>
    <row r="424" spans="1:12">
      <c r="A424" s="3">
        <v>1500140260</v>
      </c>
      <c r="B424" s="13" t="s">
        <v>3419</v>
      </c>
      <c r="C424" s="19">
        <f>GENERAL!C3434</f>
        <v>4.72</v>
      </c>
      <c r="D424" s="27">
        <f>GENERAL!D3434</f>
        <v>625</v>
      </c>
      <c r="E424" s="26">
        <f>GENERAL!E3434</f>
        <v>2500</v>
      </c>
      <c r="F424" s="244">
        <f t="shared" si="38"/>
        <v>4.0119999999999996</v>
      </c>
      <c r="G424" s="244">
        <f t="shared" si="39"/>
        <v>3.54</v>
      </c>
      <c r="H424" s="244">
        <f t="shared" si="40"/>
        <v>3.0680000000000001</v>
      </c>
      <c r="I424" s="42">
        <f>GENERAL!F3434</f>
        <v>0.86</v>
      </c>
      <c r="J424" s="56">
        <f t="shared" si="41"/>
        <v>0.66080000000000005</v>
      </c>
      <c r="K424" s="19">
        <f t="shared" si="36"/>
        <v>0.62775999999999998</v>
      </c>
      <c r="L424" s="49">
        <f t="shared" si="37"/>
        <v>0.59472000000000003</v>
      </c>
    </row>
    <row r="425" spans="1:12">
      <c r="A425" s="3">
        <v>1500140300</v>
      </c>
      <c r="B425" s="13" t="s">
        <v>3420</v>
      </c>
      <c r="C425" s="19">
        <f>GENERAL!C3435</f>
        <v>5.27</v>
      </c>
      <c r="D425" s="27" t="str">
        <f>GENERAL!D3435</f>
        <v>N/A</v>
      </c>
      <c r="E425" s="26">
        <f>GENERAL!E3435</f>
        <v>1000</v>
      </c>
      <c r="F425" s="244">
        <f t="shared" si="38"/>
        <v>4.4794999999999998</v>
      </c>
      <c r="G425" s="244">
        <f t="shared" si="39"/>
        <v>3.9524999999999997</v>
      </c>
      <c r="H425" s="244">
        <f t="shared" si="40"/>
        <v>3.4255</v>
      </c>
      <c r="I425" s="42">
        <f>GENERAL!F3435</f>
        <v>0.86</v>
      </c>
      <c r="J425" s="56">
        <f t="shared" si="41"/>
        <v>0.73780000000000001</v>
      </c>
      <c r="K425" s="19">
        <f t="shared" si="36"/>
        <v>0.70091000000000003</v>
      </c>
      <c r="L425" s="49">
        <f t="shared" si="37"/>
        <v>0.66402000000000005</v>
      </c>
    </row>
    <row r="426" spans="1:12">
      <c r="A426" s="3">
        <v>1500140360</v>
      </c>
      <c r="B426" s="13" t="s">
        <v>3421</v>
      </c>
      <c r="C426" s="19">
        <f>GENERAL!C3436</f>
        <v>6.07</v>
      </c>
      <c r="D426" s="27" t="str">
        <f>GENERAL!D3436</f>
        <v>N/A</v>
      </c>
      <c r="E426" s="26">
        <f>GENERAL!E3436</f>
        <v>900</v>
      </c>
      <c r="F426" s="244">
        <f t="shared" si="38"/>
        <v>5.1595000000000004</v>
      </c>
      <c r="G426" s="244">
        <f t="shared" si="39"/>
        <v>4.5525000000000002</v>
      </c>
      <c r="H426" s="244">
        <f t="shared" si="40"/>
        <v>3.9455000000000005</v>
      </c>
      <c r="I426" s="42">
        <f>GENERAL!F3436</f>
        <v>0.86</v>
      </c>
      <c r="J426" s="56">
        <f t="shared" si="41"/>
        <v>0.84980000000000011</v>
      </c>
      <c r="K426" s="19">
        <f t="shared" si="36"/>
        <v>0.80731000000000008</v>
      </c>
      <c r="L426" s="49">
        <f t="shared" si="37"/>
        <v>0.76482000000000017</v>
      </c>
    </row>
    <row r="427" spans="1:12">
      <c r="A427" s="3">
        <v>1500140400</v>
      </c>
      <c r="B427" s="13" t="s">
        <v>3422</v>
      </c>
      <c r="C427" s="19">
        <f>GENERAL!C3437</f>
        <v>6.86</v>
      </c>
      <c r="D427" s="27" t="str">
        <f>GENERAL!D3437</f>
        <v>N/A</v>
      </c>
      <c r="E427" s="26">
        <f>GENERAL!E3437</f>
        <v>700</v>
      </c>
      <c r="F427" s="244">
        <f t="shared" si="38"/>
        <v>5.8310000000000004</v>
      </c>
      <c r="G427" s="244">
        <f t="shared" si="39"/>
        <v>5.1450000000000005</v>
      </c>
      <c r="H427" s="244">
        <f t="shared" si="40"/>
        <v>4.4590000000000005</v>
      </c>
      <c r="I427" s="42">
        <f>GENERAL!F3437</f>
        <v>0.86</v>
      </c>
      <c r="J427" s="56">
        <f t="shared" si="41"/>
        <v>0.96040000000000014</v>
      </c>
      <c r="K427" s="19">
        <f t="shared" si="36"/>
        <v>0.91238000000000008</v>
      </c>
      <c r="L427" s="49">
        <f t="shared" si="37"/>
        <v>0.86436000000000013</v>
      </c>
    </row>
    <row r="428" spans="1:12">
      <c r="A428" s="3">
        <v>1510080090</v>
      </c>
      <c r="B428" s="13" t="s">
        <v>3423</v>
      </c>
      <c r="C428" s="19">
        <f>GENERAL!C3438</f>
        <v>0.66</v>
      </c>
      <c r="D428" s="27" t="str">
        <f>GENERAL!D3438</f>
        <v>N/A</v>
      </c>
      <c r="E428" s="26">
        <f>GENERAL!E3438</f>
        <v>10000</v>
      </c>
      <c r="F428" s="244">
        <f t="shared" si="38"/>
        <v>0.56100000000000005</v>
      </c>
      <c r="G428" s="244">
        <f t="shared" si="39"/>
        <v>0.495</v>
      </c>
      <c r="H428" s="244">
        <f t="shared" si="40"/>
        <v>0.42900000000000005</v>
      </c>
      <c r="I428" s="42">
        <f>GENERAL!F3438</f>
        <v>0.86</v>
      </c>
      <c r="J428" s="56">
        <f t="shared" si="41"/>
        <v>9.240000000000001E-2</v>
      </c>
      <c r="K428" s="19">
        <f t="shared" si="36"/>
        <v>8.7780000000000011E-2</v>
      </c>
      <c r="L428" s="49">
        <f t="shared" si="37"/>
        <v>8.3160000000000012E-2</v>
      </c>
    </row>
    <row r="429" spans="1:12">
      <c r="A429" s="3">
        <v>1510080100</v>
      </c>
      <c r="B429" s="13" t="s">
        <v>3424</v>
      </c>
      <c r="C429" s="19">
        <f>GENERAL!C3439</f>
        <v>0.79</v>
      </c>
      <c r="D429" s="27" t="str">
        <f>GENERAL!D3439</f>
        <v>N/A</v>
      </c>
      <c r="E429" s="26">
        <f>GENERAL!E3439</f>
        <v>8000</v>
      </c>
      <c r="F429" s="244">
        <f t="shared" si="38"/>
        <v>0.67149999999999999</v>
      </c>
      <c r="G429" s="244">
        <f t="shared" si="39"/>
        <v>0.59250000000000003</v>
      </c>
      <c r="H429" s="244">
        <f t="shared" si="40"/>
        <v>0.51350000000000007</v>
      </c>
      <c r="I429" s="42">
        <f>GENERAL!F3439</f>
        <v>0.86</v>
      </c>
      <c r="J429" s="56">
        <f t="shared" si="41"/>
        <v>0.11060000000000002</v>
      </c>
      <c r="K429" s="19">
        <f t="shared" si="36"/>
        <v>0.10507000000000001</v>
      </c>
      <c r="L429" s="49">
        <f t="shared" si="37"/>
        <v>9.9540000000000017E-2</v>
      </c>
    </row>
    <row r="430" spans="1:12">
      <c r="A430" s="3">
        <v>1510080120</v>
      </c>
      <c r="B430" s="13" t="s">
        <v>3425</v>
      </c>
      <c r="C430" s="19">
        <f>GENERAL!C3440</f>
        <v>0.98</v>
      </c>
      <c r="D430" s="27" t="str">
        <f>GENERAL!D3440</f>
        <v>N/A</v>
      </c>
      <c r="E430" s="26">
        <f>GENERAL!E3440</f>
        <v>7000</v>
      </c>
      <c r="F430" s="244">
        <f t="shared" si="38"/>
        <v>0.83299999999999996</v>
      </c>
      <c r="G430" s="244">
        <f t="shared" si="39"/>
        <v>0.73499999999999999</v>
      </c>
      <c r="H430" s="244">
        <f t="shared" si="40"/>
        <v>0.63700000000000001</v>
      </c>
      <c r="I430" s="42">
        <f>GENERAL!F3440</f>
        <v>0.86</v>
      </c>
      <c r="J430" s="56">
        <f t="shared" si="41"/>
        <v>0.13720000000000002</v>
      </c>
      <c r="K430" s="19">
        <f t="shared" si="36"/>
        <v>0.13034000000000001</v>
      </c>
      <c r="L430" s="49">
        <f t="shared" si="37"/>
        <v>0.12348000000000002</v>
      </c>
    </row>
    <row r="431" spans="1:12">
      <c r="A431" s="3">
        <v>1510080160</v>
      </c>
      <c r="B431" s="13" t="s">
        <v>3426</v>
      </c>
      <c r="C431" s="19">
        <f>GENERAL!C3441</f>
        <v>1.1200000000000001</v>
      </c>
      <c r="D431" s="27" t="str">
        <f>GENERAL!D3441</f>
        <v>N/A</v>
      </c>
      <c r="E431" s="26">
        <f>GENERAL!E3441</f>
        <v>7000</v>
      </c>
      <c r="F431" s="244">
        <f t="shared" si="38"/>
        <v>0.95200000000000007</v>
      </c>
      <c r="G431" s="244">
        <f t="shared" si="39"/>
        <v>0.84000000000000008</v>
      </c>
      <c r="H431" s="244">
        <f t="shared" si="40"/>
        <v>0.72800000000000009</v>
      </c>
      <c r="I431" s="42">
        <f>GENERAL!F3441</f>
        <v>0.86</v>
      </c>
      <c r="J431" s="56">
        <f t="shared" si="41"/>
        <v>0.15680000000000002</v>
      </c>
      <c r="K431" s="19">
        <f t="shared" si="36"/>
        <v>0.14896000000000001</v>
      </c>
      <c r="L431" s="49">
        <f t="shared" si="37"/>
        <v>0.14112000000000002</v>
      </c>
    </row>
    <row r="432" spans="1:12">
      <c r="A432" s="3">
        <v>1510080190</v>
      </c>
      <c r="B432" s="13" t="s">
        <v>3427</v>
      </c>
      <c r="C432" s="19">
        <f>GENERAL!C3442</f>
        <v>1.36</v>
      </c>
      <c r="D432" s="27" t="str">
        <f>GENERAL!D3442</f>
        <v>N/A</v>
      </c>
      <c r="E432" s="26">
        <f>GENERAL!E3442</f>
        <v>4000</v>
      </c>
      <c r="F432" s="244">
        <f t="shared" si="38"/>
        <v>1.1560000000000001</v>
      </c>
      <c r="G432" s="244">
        <f t="shared" si="39"/>
        <v>1.02</v>
      </c>
      <c r="H432" s="244">
        <f t="shared" si="40"/>
        <v>0.88400000000000012</v>
      </c>
      <c r="I432" s="42">
        <f>GENERAL!F3442</f>
        <v>0.86</v>
      </c>
      <c r="J432" s="56">
        <f t="shared" si="41"/>
        <v>0.19040000000000004</v>
      </c>
      <c r="K432" s="19">
        <f t="shared" si="36"/>
        <v>0.18088000000000004</v>
      </c>
      <c r="L432" s="49">
        <f t="shared" si="37"/>
        <v>0.17136000000000004</v>
      </c>
    </row>
    <row r="433" spans="1:12">
      <c r="A433" s="3">
        <v>1510080200</v>
      </c>
      <c r="B433" s="13" t="s">
        <v>3428</v>
      </c>
      <c r="C433" s="19">
        <f>GENERAL!C3443</f>
        <v>1.46</v>
      </c>
      <c r="D433" s="27" t="str">
        <f>GENERAL!D3443</f>
        <v>N/A</v>
      </c>
      <c r="E433" s="26">
        <f>GENERAL!E3443</f>
        <v>3000</v>
      </c>
      <c r="F433" s="244">
        <f t="shared" si="38"/>
        <v>1.2409999999999999</v>
      </c>
      <c r="G433" s="244">
        <f t="shared" si="39"/>
        <v>1.095</v>
      </c>
      <c r="H433" s="244">
        <f t="shared" si="40"/>
        <v>0.94899999999999995</v>
      </c>
      <c r="I433" s="42">
        <f>GENERAL!F3443</f>
        <v>0.86</v>
      </c>
      <c r="J433" s="56">
        <f t="shared" si="41"/>
        <v>0.20440000000000003</v>
      </c>
      <c r="K433" s="19">
        <f t="shared" si="36"/>
        <v>0.19418000000000002</v>
      </c>
      <c r="L433" s="49">
        <f t="shared" si="37"/>
        <v>0.18396000000000004</v>
      </c>
    </row>
    <row r="434" spans="1:12">
      <c r="A434" s="3">
        <v>1510080260</v>
      </c>
      <c r="B434" s="13" t="s">
        <v>3429</v>
      </c>
      <c r="C434" s="19">
        <f>GENERAL!C3444</f>
        <v>1.94</v>
      </c>
      <c r="D434" s="27" t="str">
        <f>GENERAL!D3444</f>
        <v>N/A</v>
      </c>
      <c r="E434" s="26">
        <f>GENERAL!E3444</f>
        <v>2500</v>
      </c>
      <c r="F434" s="244">
        <f t="shared" si="38"/>
        <v>1.649</v>
      </c>
      <c r="G434" s="244">
        <f t="shared" si="39"/>
        <v>1.4550000000000001</v>
      </c>
      <c r="H434" s="244">
        <f t="shared" si="40"/>
        <v>1.2609999999999999</v>
      </c>
      <c r="I434" s="42">
        <f>GENERAL!F3444</f>
        <v>0.86</v>
      </c>
      <c r="J434" s="56">
        <f t="shared" si="41"/>
        <v>0.27160000000000001</v>
      </c>
      <c r="K434" s="19">
        <f t="shared" si="36"/>
        <v>0.25801999999999997</v>
      </c>
      <c r="L434" s="49">
        <f t="shared" si="37"/>
        <v>0.24444000000000002</v>
      </c>
    </row>
    <row r="435" spans="1:12">
      <c r="A435" s="3">
        <v>1510080300</v>
      </c>
      <c r="B435" s="13" t="s">
        <v>3430</v>
      </c>
      <c r="C435" s="19">
        <f>GENERAL!C3445</f>
        <v>2.27</v>
      </c>
      <c r="D435" s="27" t="str">
        <f>GENERAL!D3445</f>
        <v>N/A</v>
      </c>
      <c r="E435" s="26">
        <f>GENERAL!E3445</f>
        <v>2000</v>
      </c>
      <c r="F435" s="244">
        <f t="shared" si="38"/>
        <v>1.9295</v>
      </c>
      <c r="G435" s="244">
        <f t="shared" si="39"/>
        <v>1.7025000000000001</v>
      </c>
      <c r="H435" s="244">
        <f t="shared" si="40"/>
        <v>1.4755</v>
      </c>
      <c r="I435" s="42">
        <f>GENERAL!F3445</f>
        <v>0.86</v>
      </c>
      <c r="J435" s="56">
        <f t="shared" si="41"/>
        <v>0.31780000000000003</v>
      </c>
      <c r="K435" s="19">
        <f t="shared" si="36"/>
        <v>0.30191000000000001</v>
      </c>
      <c r="L435" s="49">
        <f t="shared" si="37"/>
        <v>0.28602000000000005</v>
      </c>
    </row>
    <row r="436" spans="1:12">
      <c r="A436" s="3" t="s">
        <v>3431</v>
      </c>
      <c r="B436" s="13" t="s">
        <v>3432</v>
      </c>
      <c r="C436" s="19">
        <f>GENERAL!C3446</f>
        <v>0.2</v>
      </c>
      <c r="D436" s="27" t="str">
        <f>GENERAL!D3446</f>
        <v>N/A</v>
      </c>
      <c r="E436" s="26">
        <f>GENERAL!E3446</f>
        <v>10000</v>
      </c>
      <c r="F436" s="244">
        <f t="shared" si="38"/>
        <v>0.17</v>
      </c>
      <c r="G436" s="244">
        <f t="shared" si="39"/>
        <v>0.15000000000000002</v>
      </c>
      <c r="H436" s="244">
        <f t="shared" si="40"/>
        <v>0.13</v>
      </c>
      <c r="I436" s="42">
        <f>GENERAL!F3446</f>
        <v>0.83499999999999996</v>
      </c>
      <c r="J436" s="56">
        <f t="shared" si="41"/>
        <v>3.3000000000000008E-2</v>
      </c>
      <c r="K436" s="19">
        <f t="shared" si="36"/>
        <v>3.135000000000001E-2</v>
      </c>
      <c r="L436" s="49">
        <f t="shared" si="37"/>
        <v>2.9700000000000008E-2</v>
      </c>
    </row>
    <row r="437" spans="1:12">
      <c r="A437" s="3" t="s">
        <v>3433</v>
      </c>
      <c r="B437" s="13" t="s">
        <v>3434</v>
      </c>
      <c r="C437" s="19">
        <f>GENERAL!C3447</f>
        <v>0.23</v>
      </c>
      <c r="D437" s="27" t="str">
        <f>GENERAL!D3447</f>
        <v>N/A</v>
      </c>
      <c r="E437" s="26">
        <f>GENERAL!E3447</f>
        <v>8000</v>
      </c>
      <c r="F437" s="244">
        <f t="shared" si="38"/>
        <v>0.19550000000000001</v>
      </c>
      <c r="G437" s="244">
        <f t="shared" si="39"/>
        <v>0.17250000000000001</v>
      </c>
      <c r="H437" s="244">
        <f t="shared" si="40"/>
        <v>0.14950000000000002</v>
      </c>
      <c r="I437" s="42">
        <f>GENERAL!F3447</f>
        <v>0.83499999999999996</v>
      </c>
      <c r="J437" s="56">
        <f t="shared" si="41"/>
        <v>3.7950000000000012E-2</v>
      </c>
      <c r="K437" s="19">
        <f t="shared" si="36"/>
        <v>3.6052500000000008E-2</v>
      </c>
      <c r="L437" s="49">
        <f t="shared" si="37"/>
        <v>3.4155000000000012E-2</v>
      </c>
    </row>
    <row r="438" spans="1:12">
      <c r="A438" s="3" t="s">
        <v>3435</v>
      </c>
      <c r="B438" s="13" t="s">
        <v>3436</v>
      </c>
      <c r="C438" s="19">
        <f>GENERAL!C3448</f>
        <v>0.27</v>
      </c>
      <c r="D438" s="27" t="str">
        <f>GENERAL!D3448</f>
        <v>N/A</v>
      </c>
      <c r="E438" s="26">
        <f>GENERAL!E3448</f>
        <v>7000</v>
      </c>
      <c r="F438" s="244">
        <f t="shared" si="38"/>
        <v>0.22950000000000001</v>
      </c>
      <c r="G438" s="244">
        <f t="shared" si="39"/>
        <v>0.20250000000000001</v>
      </c>
      <c r="H438" s="244">
        <f t="shared" si="40"/>
        <v>0.17550000000000002</v>
      </c>
      <c r="I438" s="42">
        <f>GENERAL!F3448</f>
        <v>0.83499999999999996</v>
      </c>
      <c r="J438" s="56">
        <f t="shared" si="41"/>
        <v>4.4550000000000013E-2</v>
      </c>
      <c r="K438" s="19">
        <f t="shared" si="36"/>
        <v>4.2322500000000013E-2</v>
      </c>
      <c r="L438" s="49">
        <f t="shared" si="37"/>
        <v>4.0095000000000013E-2</v>
      </c>
    </row>
    <row r="439" spans="1:12">
      <c r="A439" s="3" t="s">
        <v>3437</v>
      </c>
      <c r="B439" s="13" t="s">
        <v>3438</v>
      </c>
      <c r="C439" s="19">
        <f>GENERAL!C3449</f>
        <v>0.3</v>
      </c>
      <c r="D439" s="27" t="str">
        <f>GENERAL!D3449</f>
        <v>N/A</v>
      </c>
      <c r="E439" s="26">
        <f>GENERAL!E3449</f>
        <v>4500</v>
      </c>
      <c r="F439" s="244">
        <f t="shared" si="38"/>
        <v>0.255</v>
      </c>
      <c r="G439" s="244">
        <f t="shared" si="39"/>
        <v>0.22499999999999998</v>
      </c>
      <c r="H439" s="244">
        <f t="shared" si="40"/>
        <v>0.19500000000000001</v>
      </c>
      <c r="I439" s="42">
        <f>GENERAL!F3449</f>
        <v>0.83499999999999996</v>
      </c>
      <c r="J439" s="56">
        <f t="shared" si="41"/>
        <v>4.9500000000000009E-2</v>
      </c>
      <c r="K439" s="19">
        <f t="shared" si="36"/>
        <v>4.7025000000000004E-2</v>
      </c>
      <c r="L439" s="49">
        <f t="shared" si="37"/>
        <v>4.4550000000000006E-2</v>
      </c>
    </row>
    <row r="440" spans="1:12">
      <c r="A440" s="3" t="s">
        <v>3439</v>
      </c>
      <c r="B440" s="13" t="s">
        <v>3440</v>
      </c>
      <c r="C440" s="19">
        <f>GENERAL!C3450</f>
        <v>0.37</v>
      </c>
      <c r="D440" s="27" t="str">
        <f>GENERAL!D3450</f>
        <v>N/A</v>
      </c>
      <c r="E440" s="26">
        <f>GENERAL!E3450</f>
        <v>4000</v>
      </c>
      <c r="F440" s="244">
        <f t="shared" si="38"/>
        <v>0.3145</v>
      </c>
      <c r="G440" s="244">
        <f t="shared" si="39"/>
        <v>0.27749999999999997</v>
      </c>
      <c r="H440" s="244">
        <f t="shared" si="40"/>
        <v>0.24049999999999999</v>
      </c>
      <c r="I440" s="42">
        <f>GENERAL!F3450</f>
        <v>0.83499999999999996</v>
      </c>
      <c r="J440" s="56">
        <f t="shared" si="41"/>
        <v>6.1050000000000014E-2</v>
      </c>
      <c r="K440" s="19">
        <f t="shared" si="36"/>
        <v>5.7997500000000007E-2</v>
      </c>
      <c r="L440" s="49">
        <f t="shared" si="37"/>
        <v>5.4945000000000015E-2</v>
      </c>
    </row>
    <row r="441" spans="1:12">
      <c r="A441" s="3" t="s">
        <v>3441</v>
      </c>
      <c r="B441" s="13" t="s">
        <v>3442</v>
      </c>
      <c r="C441" s="19">
        <f>GENERAL!C3451</f>
        <v>0.4</v>
      </c>
      <c r="D441" s="27" t="str">
        <f>GENERAL!D3451</f>
        <v>N/A</v>
      </c>
      <c r="E441" s="26">
        <f>GENERAL!E3451</f>
        <v>3000</v>
      </c>
      <c r="F441" s="244">
        <f t="shared" si="38"/>
        <v>0.34</v>
      </c>
      <c r="G441" s="244">
        <f t="shared" si="39"/>
        <v>0.30000000000000004</v>
      </c>
      <c r="H441" s="244">
        <f t="shared" si="40"/>
        <v>0.26</v>
      </c>
      <c r="I441" s="42">
        <f>GENERAL!F3451</f>
        <v>0.83499999999999996</v>
      </c>
      <c r="J441" s="56">
        <f t="shared" si="41"/>
        <v>6.6000000000000017E-2</v>
      </c>
      <c r="K441" s="19">
        <f t="shared" si="36"/>
        <v>6.270000000000002E-2</v>
      </c>
      <c r="L441" s="49">
        <f t="shared" si="37"/>
        <v>5.9400000000000015E-2</v>
      </c>
    </row>
    <row r="442" spans="1:12">
      <c r="A442" s="3" t="s">
        <v>3443</v>
      </c>
      <c r="B442" s="13" t="s">
        <v>3444</v>
      </c>
      <c r="C442" s="19">
        <f>GENERAL!C3452</f>
        <v>0.49</v>
      </c>
      <c r="D442" s="27" t="str">
        <f>GENERAL!D3452</f>
        <v>N/A</v>
      </c>
      <c r="E442" s="26">
        <f>GENERAL!E3452</f>
        <v>2500</v>
      </c>
      <c r="F442" s="244">
        <f t="shared" si="38"/>
        <v>0.41649999999999998</v>
      </c>
      <c r="G442" s="244">
        <f t="shared" si="39"/>
        <v>0.36749999999999999</v>
      </c>
      <c r="H442" s="244">
        <f t="shared" si="40"/>
        <v>0.31850000000000001</v>
      </c>
      <c r="I442" s="42">
        <f>GENERAL!F3452</f>
        <v>0.83499999999999996</v>
      </c>
      <c r="J442" s="56">
        <f t="shared" si="41"/>
        <v>8.0850000000000019E-2</v>
      </c>
      <c r="K442" s="19">
        <f t="shared" si="36"/>
        <v>7.6807500000000015E-2</v>
      </c>
      <c r="L442" s="49">
        <f t="shared" si="37"/>
        <v>7.2765000000000024E-2</v>
      </c>
    </row>
    <row r="443" spans="1:12">
      <c r="A443" s="3" t="s">
        <v>3445</v>
      </c>
      <c r="B443" s="13" t="s">
        <v>3446</v>
      </c>
      <c r="C443" s="19">
        <f>GENERAL!C3453</f>
        <v>0.57999999999999996</v>
      </c>
      <c r="D443" s="27" t="str">
        <f>GENERAL!D3453</f>
        <v>N/A</v>
      </c>
      <c r="E443" s="26">
        <f>GENERAL!E3453</f>
        <v>2000</v>
      </c>
      <c r="F443" s="244">
        <f t="shared" si="38"/>
        <v>0.49299999999999994</v>
      </c>
      <c r="G443" s="244">
        <f t="shared" si="39"/>
        <v>0.43499999999999994</v>
      </c>
      <c r="H443" s="244">
        <f t="shared" si="40"/>
        <v>0.377</v>
      </c>
      <c r="I443" s="42">
        <f>GENERAL!F3453</f>
        <v>0.83499999999999996</v>
      </c>
      <c r="J443" s="56">
        <f t="shared" si="41"/>
        <v>9.5700000000000007E-2</v>
      </c>
      <c r="K443" s="19">
        <f t="shared" si="36"/>
        <v>9.0914999999999996E-2</v>
      </c>
      <c r="L443" s="49">
        <f t="shared" si="37"/>
        <v>8.6130000000000012E-2</v>
      </c>
    </row>
    <row r="444" spans="1:12">
      <c r="A444" s="3">
        <v>1510100100</v>
      </c>
      <c r="B444" s="13" t="s">
        <v>3447</v>
      </c>
      <c r="C444" s="19">
        <f>GENERAL!C3454</f>
        <v>1.1000000000000001</v>
      </c>
      <c r="D444" s="27">
        <f>GENERAL!D3454</f>
        <v>2000</v>
      </c>
      <c r="E444" s="26">
        <f>GENERAL!E3454</f>
        <v>8000</v>
      </c>
      <c r="F444" s="244">
        <f t="shared" si="38"/>
        <v>0.93500000000000005</v>
      </c>
      <c r="G444" s="244">
        <f t="shared" si="39"/>
        <v>0.82500000000000007</v>
      </c>
      <c r="H444" s="244">
        <f t="shared" si="40"/>
        <v>0.71500000000000008</v>
      </c>
      <c r="I444" s="42">
        <f>GENERAL!F3454</f>
        <v>0.86</v>
      </c>
      <c r="J444" s="56">
        <f t="shared" si="41"/>
        <v>0.15400000000000003</v>
      </c>
      <c r="K444" s="19">
        <f t="shared" si="36"/>
        <v>0.14630000000000001</v>
      </c>
      <c r="L444" s="49">
        <f t="shared" si="37"/>
        <v>0.13860000000000003</v>
      </c>
    </row>
    <row r="445" spans="1:12">
      <c r="A445" s="3">
        <v>1510100160</v>
      </c>
      <c r="B445" s="13" t="s">
        <v>3448</v>
      </c>
      <c r="C445" s="19">
        <f>GENERAL!C3455</f>
        <v>1.53</v>
      </c>
      <c r="D445" s="27" t="str">
        <f>GENERAL!D3455</f>
        <v>N/A</v>
      </c>
      <c r="E445" s="26">
        <f>GENERAL!E3455</f>
        <v>4000</v>
      </c>
      <c r="F445" s="244">
        <f t="shared" si="38"/>
        <v>1.3005</v>
      </c>
      <c r="G445" s="244">
        <f t="shared" si="39"/>
        <v>1.1475</v>
      </c>
      <c r="H445" s="244">
        <f t="shared" si="40"/>
        <v>0.99450000000000005</v>
      </c>
      <c r="I445" s="42">
        <f>GENERAL!F3455</f>
        <v>0.86</v>
      </c>
      <c r="J445" s="56">
        <f t="shared" si="41"/>
        <v>0.21420000000000003</v>
      </c>
      <c r="K445" s="19">
        <f t="shared" si="36"/>
        <v>0.20349000000000003</v>
      </c>
      <c r="L445" s="49">
        <f t="shared" si="37"/>
        <v>0.19278000000000003</v>
      </c>
    </row>
    <row r="446" spans="1:12">
      <c r="A446" s="3">
        <v>1510100200</v>
      </c>
      <c r="B446" s="13" t="s">
        <v>3449</v>
      </c>
      <c r="C446" s="19">
        <f>GENERAL!C3456</f>
        <v>2.04</v>
      </c>
      <c r="D446" s="27" t="str">
        <f>GENERAL!D3456</f>
        <v>N/A</v>
      </c>
      <c r="E446" s="26">
        <f>GENERAL!E3456</f>
        <v>3000</v>
      </c>
      <c r="F446" s="244">
        <f t="shared" si="38"/>
        <v>1.734</v>
      </c>
      <c r="G446" s="244">
        <f t="shared" si="39"/>
        <v>1.53</v>
      </c>
      <c r="H446" s="244">
        <f t="shared" si="40"/>
        <v>1.3260000000000001</v>
      </c>
      <c r="I446" s="42">
        <f>GENERAL!F3456</f>
        <v>0.86</v>
      </c>
      <c r="J446" s="56">
        <f t="shared" si="41"/>
        <v>0.28560000000000002</v>
      </c>
      <c r="K446" s="19">
        <f t="shared" si="36"/>
        <v>0.27132000000000001</v>
      </c>
      <c r="L446" s="49">
        <f t="shared" si="37"/>
        <v>0.25704000000000005</v>
      </c>
    </row>
    <row r="447" spans="1:12">
      <c r="A447" s="3">
        <v>1510100260</v>
      </c>
      <c r="B447" s="13" t="s">
        <v>3450</v>
      </c>
      <c r="C447" s="19">
        <f>GENERAL!C3457</f>
        <v>2.4500000000000002</v>
      </c>
      <c r="D447" s="27" t="str">
        <f>GENERAL!D3457</f>
        <v>N/A</v>
      </c>
      <c r="E447" s="26">
        <f>GENERAL!E3457</f>
        <v>2500</v>
      </c>
      <c r="F447" s="244">
        <f t="shared" si="38"/>
        <v>2.0825</v>
      </c>
      <c r="G447" s="244">
        <f t="shared" si="39"/>
        <v>1.8375000000000001</v>
      </c>
      <c r="H447" s="244">
        <f t="shared" si="40"/>
        <v>1.5925000000000002</v>
      </c>
      <c r="I447" s="42">
        <f>GENERAL!F3457</f>
        <v>0.86</v>
      </c>
      <c r="J447" s="56">
        <f t="shared" si="41"/>
        <v>0.34300000000000008</v>
      </c>
      <c r="K447" s="19">
        <f t="shared" si="36"/>
        <v>0.32585000000000008</v>
      </c>
      <c r="L447" s="49">
        <f t="shared" si="37"/>
        <v>0.30870000000000009</v>
      </c>
    </row>
    <row r="448" spans="1:12">
      <c r="A448" s="3">
        <v>1510100300</v>
      </c>
      <c r="B448" s="13" t="s">
        <v>3451</v>
      </c>
      <c r="C448" s="19">
        <f>GENERAL!C3458</f>
        <v>2.95</v>
      </c>
      <c r="D448" s="27" t="str">
        <f>GENERAL!D3458</f>
        <v>N/A</v>
      </c>
      <c r="E448" s="26">
        <f>GENERAL!E3458</f>
        <v>1500</v>
      </c>
      <c r="F448" s="244">
        <f t="shared" si="38"/>
        <v>2.5075000000000003</v>
      </c>
      <c r="G448" s="244">
        <f t="shared" si="39"/>
        <v>2.2125000000000004</v>
      </c>
      <c r="H448" s="244">
        <f t="shared" si="40"/>
        <v>1.9175000000000002</v>
      </c>
      <c r="I448" s="42">
        <f>GENERAL!F3458</f>
        <v>0.86</v>
      </c>
      <c r="J448" s="56">
        <f t="shared" si="41"/>
        <v>0.41300000000000009</v>
      </c>
      <c r="K448" s="19">
        <f t="shared" si="36"/>
        <v>0.39235000000000009</v>
      </c>
      <c r="L448" s="49">
        <f t="shared" si="37"/>
        <v>0.37170000000000009</v>
      </c>
    </row>
    <row r="449" spans="1:12">
      <c r="A449" s="3">
        <v>1510100360</v>
      </c>
      <c r="B449" s="13" t="s">
        <v>3452</v>
      </c>
      <c r="C449" s="19">
        <f>GENERAL!C3459</f>
        <v>3.61</v>
      </c>
      <c r="D449" s="27">
        <f>GENERAL!D3459</f>
        <v>500</v>
      </c>
      <c r="E449" s="26">
        <f>GENERAL!E3459</f>
        <v>2000</v>
      </c>
      <c r="F449" s="244">
        <f t="shared" si="38"/>
        <v>3.0684999999999998</v>
      </c>
      <c r="G449" s="244">
        <f t="shared" si="39"/>
        <v>2.7075</v>
      </c>
      <c r="H449" s="244">
        <f t="shared" si="40"/>
        <v>2.3464999999999998</v>
      </c>
      <c r="I449" s="42">
        <f>GENERAL!F3459</f>
        <v>0.86</v>
      </c>
      <c r="J449" s="56">
        <f t="shared" si="41"/>
        <v>0.50540000000000007</v>
      </c>
      <c r="K449" s="19">
        <f t="shared" si="36"/>
        <v>0.48013000000000006</v>
      </c>
      <c r="L449" s="49">
        <f t="shared" si="37"/>
        <v>0.4548600000000001</v>
      </c>
    </row>
    <row r="450" spans="1:12">
      <c r="A450" s="3">
        <v>1510100400</v>
      </c>
      <c r="B450" s="13" t="s">
        <v>3453</v>
      </c>
      <c r="C450" s="19">
        <f>GENERAL!C3460</f>
        <v>4.08</v>
      </c>
      <c r="D450" s="27">
        <f>GENERAL!D3460</f>
        <v>400</v>
      </c>
      <c r="E450" s="26">
        <f>GENERAL!E3460</f>
        <v>1600</v>
      </c>
      <c r="F450" s="244">
        <f t="shared" si="38"/>
        <v>3.468</v>
      </c>
      <c r="G450" s="244">
        <f t="shared" si="39"/>
        <v>3.06</v>
      </c>
      <c r="H450" s="244">
        <f t="shared" si="40"/>
        <v>2.6520000000000001</v>
      </c>
      <c r="I450" s="42">
        <f>GENERAL!F3460</f>
        <v>0.86</v>
      </c>
      <c r="J450" s="56">
        <f t="shared" si="41"/>
        <v>0.57120000000000004</v>
      </c>
      <c r="K450" s="19">
        <f t="shared" si="36"/>
        <v>0.54264000000000001</v>
      </c>
      <c r="L450" s="49">
        <f t="shared" si="37"/>
        <v>0.51408000000000009</v>
      </c>
    </row>
    <row r="451" spans="1:12">
      <c r="A451" s="3">
        <v>1510120160</v>
      </c>
      <c r="B451" s="13" t="s">
        <v>3454</v>
      </c>
      <c r="C451" s="19">
        <f>GENERAL!C3461</f>
        <v>2.16</v>
      </c>
      <c r="D451" s="27">
        <f>GENERAL!D3461</f>
        <v>1250</v>
      </c>
      <c r="E451" s="26">
        <f>GENERAL!E3461</f>
        <v>5000</v>
      </c>
      <c r="F451" s="244">
        <f t="shared" si="38"/>
        <v>1.8360000000000001</v>
      </c>
      <c r="G451" s="244">
        <f t="shared" si="39"/>
        <v>1.62</v>
      </c>
      <c r="H451" s="244">
        <f t="shared" si="40"/>
        <v>1.4040000000000001</v>
      </c>
      <c r="I451" s="42">
        <f>GENERAL!F3461</f>
        <v>0.86</v>
      </c>
      <c r="J451" s="56">
        <f t="shared" si="41"/>
        <v>0.30240000000000006</v>
      </c>
      <c r="K451" s="19">
        <f t="shared" si="36"/>
        <v>0.28728000000000004</v>
      </c>
      <c r="L451" s="49">
        <f t="shared" si="37"/>
        <v>0.27216000000000007</v>
      </c>
    </row>
    <row r="452" spans="1:12">
      <c r="A452" s="3">
        <v>1510120200</v>
      </c>
      <c r="B452" s="13" t="s">
        <v>3455</v>
      </c>
      <c r="C452" s="19">
        <f>GENERAL!C3462</f>
        <v>2.69</v>
      </c>
      <c r="D452" s="27" t="str">
        <f>GENERAL!D3462</f>
        <v>N/A</v>
      </c>
      <c r="E452" s="26">
        <f>GENERAL!E3462</f>
        <v>1500</v>
      </c>
      <c r="F452" s="244">
        <f t="shared" si="38"/>
        <v>2.2864999999999998</v>
      </c>
      <c r="G452" s="244">
        <f t="shared" si="39"/>
        <v>2.0175000000000001</v>
      </c>
      <c r="H452" s="244">
        <f t="shared" si="40"/>
        <v>1.7484999999999999</v>
      </c>
      <c r="I452" s="42">
        <f>GENERAL!F3462</f>
        <v>0.86</v>
      </c>
      <c r="J452" s="56">
        <f t="shared" si="41"/>
        <v>0.37660000000000005</v>
      </c>
      <c r="K452" s="19">
        <f t="shared" si="36"/>
        <v>0.35777000000000003</v>
      </c>
      <c r="L452" s="49">
        <f t="shared" si="37"/>
        <v>0.33894000000000007</v>
      </c>
    </row>
    <row r="453" spans="1:12">
      <c r="A453" s="3">
        <v>1510120260</v>
      </c>
      <c r="B453" s="13" t="s">
        <v>3456</v>
      </c>
      <c r="C453" s="19">
        <f>GENERAL!C3463</f>
        <v>3.23</v>
      </c>
      <c r="D453" s="27" t="str">
        <f>GENERAL!D3463</f>
        <v>N/A</v>
      </c>
      <c r="E453" s="26">
        <f>GENERAL!E3463</f>
        <v>1200</v>
      </c>
      <c r="F453" s="244">
        <f t="shared" si="38"/>
        <v>2.7454999999999998</v>
      </c>
      <c r="G453" s="244">
        <f t="shared" si="39"/>
        <v>2.4224999999999999</v>
      </c>
      <c r="H453" s="244">
        <f t="shared" si="40"/>
        <v>2.0994999999999999</v>
      </c>
      <c r="I453" s="42">
        <f>GENERAL!F3463</f>
        <v>0.86</v>
      </c>
      <c r="J453" s="56">
        <f t="shared" si="41"/>
        <v>0.45220000000000005</v>
      </c>
      <c r="K453" s="19">
        <f t="shared" si="36"/>
        <v>0.42959000000000003</v>
      </c>
      <c r="L453" s="49">
        <f t="shared" si="37"/>
        <v>0.40698000000000006</v>
      </c>
    </row>
    <row r="454" spans="1:12">
      <c r="A454" s="3">
        <v>1510120300</v>
      </c>
      <c r="B454" s="13" t="s">
        <v>3457</v>
      </c>
      <c r="C454" s="19">
        <f>GENERAL!C3464</f>
        <v>3.84</v>
      </c>
      <c r="D454" s="27" t="str">
        <f>GENERAL!D3464</f>
        <v>N/A</v>
      </c>
      <c r="E454" s="26">
        <f>GENERAL!E3464</f>
        <v>1000</v>
      </c>
      <c r="F454" s="244">
        <f t="shared" si="38"/>
        <v>3.2639999999999998</v>
      </c>
      <c r="G454" s="244">
        <f t="shared" si="39"/>
        <v>2.88</v>
      </c>
      <c r="H454" s="244">
        <f t="shared" si="40"/>
        <v>2.496</v>
      </c>
      <c r="I454" s="42">
        <f>GENERAL!F3464</f>
        <v>0.86</v>
      </c>
      <c r="J454" s="56">
        <f t="shared" si="41"/>
        <v>0.53760000000000008</v>
      </c>
      <c r="K454" s="19">
        <f t="shared" si="36"/>
        <v>0.51072000000000006</v>
      </c>
      <c r="L454" s="49">
        <f t="shared" si="37"/>
        <v>0.4838400000000001</v>
      </c>
    </row>
    <row r="455" spans="1:12">
      <c r="A455" s="3">
        <v>1510120360</v>
      </c>
      <c r="B455" s="13" t="s">
        <v>3458</v>
      </c>
      <c r="C455" s="19">
        <f>GENERAL!C3465</f>
        <v>4.43</v>
      </c>
      <c r="D455" s="27">
        <f>GENERAL!D3465</f>
        <v>500</v>
      </c>
      <c r="E455" s="26">
        <f>GENERAL!E3465</f>
        <v>2000</v>
      </c>
      <c r="F455" s="244">
        <f t="shared" si="38"/>
        <v>3.7654999999999998</v>
      </c>
      <c r="G455" s="244">
        <f t="shared" si="39"/>
        <v>3.3224999999999998</v>
      </c>
      <c r="H455" s="244">
        <f t="shared" si="40"/>
        <v>2.8794999999999997</v>
      </c>
      <c r="I455" s="42">
        <f>GENERAL!F3465</f>
        <v>0.86</v>
      </c>
      <c r="J455" s="56">
        <f t="shared" si="41"/>
        <v>0.62019999999999997</v>
      </c>
      <c r="K455" s="19">
        <f t="shared" si="36"/>
        <v>0.58918999999999999</v>
      </c>
      <c r="L455" s="49">
        <f t="shared" si="37"/>
        <v>0.55818000000000001</v>
      </c>
    </row>
    <row r="456" spans="1:12">
      <c r="A456" s="3">
        <v>1510120400</v>
      </c>
      <c r="B456" s="13" t="s">
        <v>3459</v>
      </c>
      <c r="C456" s="19">
        <f>GENERAL!C3466</f>
        <v>5.17</v>
      </c>
      <c r="D456" s="27">
        <f>GENERAL!D3466</f>
        <v>500</v>
      </c>
      <c r="E456" s="26">
        <f>GENERAL!E3466</f>
        <v>2000</v>
      </c>
      <c r="F456" s="244">
        <f t="shared" si="38"/>
        <v>4.3944999999999999</v>
      </c>
      <c r="G456" s="244">
        <f t="shared" si="39"/>
        <v>3.8774999999999999</v>
      </c>
      <c r="H456" s="244">
        <f t="shared" si="40"/>
        <v>3.3605</v>
      </c>
      <c r="I456" s="42">
        <f>GENERAL!F3466</f>
        <v>0.86</v>
      </c>
      <c r="J456" s="56">
        <f t="shared" si="41"/>
        <v>0.72380000000000011</v>
      </c>
      <c r="K456" s="19">
        <f t="shared" ref="K456:K519" si="42">C456*(1-I456)*(1-J$6)</f>
        <v>0.68761000000000005</v>
      </c>
      <c r="L456" s="49">
        <f t="shared" ref="L456:L519" si="43">C456*(1-I456)*(1-K$6)</f>
        <v>0.65142000000000011</v>
      </c>
    </row>
    <row r="457" spans="1:12">
      <c r="A457" s="3">
        <v>1510140160</v>
      </c>
      <c r="B457" s="13" t="s">
        <v>3460</v>
      </c>
      <c r="C457" s="19">
        <f>GENERAL!C3467</f>
        <v>3.05</v>
      </c>
      <c r="D457" s="27">
        <f>GENERAL!D3467</f>
        <v>750</v>
      </c>
      <c r="E457" s="26">
        <f>GENERAL!E3467</f>
        <v>3000</v>
      </c>
      <c r="F457" s="244">
        <f t="shared" ref="F457:F520" si="44">C457*0.85</f>
        <v>2.5924999999999998</v>
      </c>
      <c r="G457" s="244">
        <f t="shared" ref="G457:G520" si="45">C457*0.75</f>
        <v>2.2874999999999996</v>
      </c>
      <c r="H457" s="244">
        <f t="shared" ref="H457:H520" si="46">C457*0.65</f>
        <v>1.9824999999999999</v>
      </c>
      <c r="I457" s="42">
        <f>GENERAL!F3467</f>
        <v>0.86</v>
      </c>
      <c r="J457" s="56">
        <f t="shared" si="41"/>
        <v>0.42699999999999999</v>
      </c>
      <c r="K457" s="19">
        <f t="shared" si="42"/>
        <v>0.40564999999999996</v>
      </c>
      <c r="L457" s="49">
        <f t="shared" si="43"/>
        <v>0.38429999999999997</v>
      </c>
    </row>
    <row r="458" spans="1:12">
      <c r="A458" s="3">
        <v>1510140200</v>
      </c>
      <c r="B458" s="13" t="s">
        <v>3461</v>
      </c>
      <c r="C458" s="19">
        <f>GENERAL!C3468</f>
        <v>3.87</v>
      </c>
      <c r="D458" s="27">
        <f>GENERAL!D3468</f>
        <v>625</v>
      </c>
      <c r="E458" s="26">
        <f>GENERAL!E3468</f>
        <v>2500</v>
      </c>
      <c r="F458" s="244">
        <f t="shared" si="44"/>
        <v>3.2894999999999999</v>
      </c>
      <c r="G458" s="244">
        <f t="shared" si="45"/>
        <v>2.9024999999999999</v>
      </c>
      <c r="H458" s="244">
        <f t="shared" si="46"/>
        <v>2.5155000000000003</v>
      </c>
      <c r="I458" s="42">
        <f>GENERAL!F3468</f>
        <v>0.86</v>
      </c>
      <c r="J458" s="56">
        <f t="shared" si="41"/>
        <v>0.54180000000000006</v>
      </c>
      <c r="K458" s="19">
        <f t="shared" si="42"/>
        <v>0.51471</v>
      </c>
      <c r="L458" s="49">
        <f t="shared" si="43"/>
        <v>0.48762000000000005</v>
      </c>
    </row>
    <row r="459" spans="1:12">
      <c r="A459" s="3">
        <v>1510140260</v>
      </c>
      <c r="B459" s="13" t="s">
        <v>3462</v>
      </c>
      <c r="C459" s="19">
        <f>GENERAL!C3469</f>
        <v>4.7</v>
      </c>
      <c r="D459" s="27">
        <f>GENERAL!D3469</f>
        <v>625</v>
      </c>
      <c r="E459" s="26">
        <f>GENERAL!E3469</f>
        <v>2500</v>
      </c>
      <c r="F459" s="244">
        <f t="shared" si="44"/>
        <v>3.9950000000000001</v>
      </c>
      <c r="G459" s="244">
        <f t="shared" si="45"/>
        <v>3.5250000000000004</v>
      </c>
      <c r="H459" s="244">
        <f t="shared" si="46"/>
        <v>3.0550000000000002</v>
      </c>
      <c r="I459" s="42">
        <f>GENERAL!F3469</f>
        <v>0.86</v>
      </c>
      <c r="J459" s="56">
        <f t="shared" si="41"/>
        <v>0.65800000000000014</v>
      </c>
      <c r="K459" s="19">
        <f t="shared" si="42"/>
        <v>0.6251000000000001</v>
      </c>
      <c r="L459" s="49">
        <f t="shared" si="43"/>
        <v>0.59220000000000017</v>
      </c>
    </row>
    <row r="460" spans="1:12">
      <c r="A460" s="3">
        <v>1510140300</v>
      </c>
      <c r="B460" s="13" t="s">
        <v>3463</v>
      </c>
      <c r="C460" s="19">
        <f>GENERAL!C3470</f>
        <v>5.46</v>
      </c>
      <c r="D460" s="27">
        <f>GENERAL!D3470</f>
        <v>625</v>
      </c>
      <c r="E460" s="26">
        <f>GENERAL!E3470</f>
        <v>2500</v>
      </c>
      <c r="F460" s="244">
        <f t="shared" si="44"/>
        <v>4.641</v>
      </c>
      <c r="G460" s="244">
        <f t="shared" si="45"/>
        <v>4.0949999999999998</v>
      </c>
      <c r="H460" s="244">
        <f t="shared" si="46"/>
        <v>3.5489999999999999</v>
      </c>
      <c r="I460" s="42">
        <f>GENERAL!F3470</f>
        <v>0.86</v>
      </c>
      <c r="J460" s="56">
        <f t="shared" si="41"/>
        <v>0.76440000000000008</v>
      </c>
      <c r="K460" s="19">
        <f t="shared" si="42"/>
        <v>0.72618000000000005</v>
      </c>
      <c r="L460" s="49">
        <f t="shared" si="43"/>
        <v>0.68796000000000013</v>
      </c>
    </row>
    <row r="461" spans="1:12">
      <c r="A461" s="3">
        <v>1510140360</v>
      </c>
      <c r="B461" s="13" t="s">
        <v>3464</v>
      </c>
      <c r="C461" s="19">
        <f>GENERAL!C3471</f>
        <v>6.28</v>
      </c>
      <c r="D461" s="27">
        <f>GENERAL!D3471</f>
        <v>375</v>
      </c>
      <c r="E461" s="26">
        <f>GENERAL!E3471</f>
        <v>1500</v>
      </c>
      <c r="F461" s="244">
        <f t="shared" si="44"/>
        <v>5.3380000000000001</v>
      </c>
      <c r="G461" s="244">
        <f t="shared" si="45"/>
        <v>4.71</v>
      </c>
      <c r="H461" s="244">
        <f t="shared" si="46"/>
        <v>4.0820000000000007</v>
      </c>
      <c r="I461" s="42">
        <f>GENERAL!F3471</f>
        <v>0.86</v>
      </c>
      <c r="J461" s="56">
        <f t="shared" ref="J461:J556" si="47">C461*(1-I461)</f>
        <v>0.87920000000000009</v>
      </c>
      <c r="K461" s="19">
        <f t="shared" si="42"/>
        <v>0.83524000000000009</v>
      </c>
      <c r="L461" s="49">
        <f t="shared" si="43"/>
        <v>0.79128000000000009</v>
      </c>
    </row>
    <row r="462" spans="1:12">
      <c r="A462" s="3">
        <v>1510140400</v>
      </c>
      <c r="B462" s="13" t="s">
        <v>3465</v>
      </c>
      <c r="C462" s="19">
        <f>GENERAL!C3472</f>
        <v>7.11</v>
      </c>
      <c r="D462" s="27">
        <f>GENERAL!D3472</f>
        <v>375</v>
      </c>
      <c r="E462" s="26">
        <f>GENERAL!E3472</f>
        <v>1500</v>
      </c>
      <c r="F462" s="244">
        <f t="shared" si="44"/>
        <v>6.0434999999999999</v>
      </c>
      <c r="G462" s="244">
        <f t="shared" si="45"/>
        <v>5.3325000000000005</v>
      </c>
      <c r="H462" s="244">
        <f t="shared" si="46"/>
        <v>4.6215000000000002</v>
      </c>
      <c r="I462" s="42">
        <f>GENERAL!F3472</f>
        <v>0.86</v>
      </c>
      <c r="J462" s="56">
        <f t="shared" si="47"/>
        <v>0.99540000000000017</v>
      </c>
      <c r="K462" s="19">
        <f t="shared" si="42"/>
        <v>0.94563000000000008</v>
      </c>
      <c r="L462" s="49">
        <f t="shared" si="43"/>
        <v>0.89586000000000021</v>
      </c>
    </row>
    <row r="463" spans="1:12">
      <c r="A463" s="3">
        <v>1530060090</v>
      </c>
      <c r="B463" s="13" t="s">
        <v>3466</v>
      </c>
      <c r="C463" s="19">
        <f>GENERAL!C3474</f>
        <v>0.55000000000000004</v>
      </c>
      <c r="D463" s="27" t="str">
        <f>GENERAL!D3474</f>
        <v>N/A</v>
      </c>
      <c r="E463" s="26">
        <f>GENERAL!E3474</f>
        <v>16000</v>
      </c>
      <c r="F463" s="244">
        <f t="shared" si="44"/>
        <v>0.46750000000000003</v>
      </c>
      <c r="G463" s="244">
        <f t="shared" si="45"/>
        <v>0.41250000000000003</v>
      </c>
      <c r="H463" s="244">
        <f t="shared" si="46"/>
        <v>0.35750000000000004</v>
      </c>
      <c r="I463" s="42">
        <f>GENERAL!F3474</f>
        <v>0.86</v>
      </c>
      <c r="J463" s="56">
        <f t="shared" si="47"/>
        <v>7.7000000000000013E-2</v>
      </c>
      <c r="K463" s="19">
        <f t="shared" si="42"/>
        <v>7.3150000000000007E-2</v>
      </c>
      <c r="L463" s="49">
        <f t="shared" si="43"/>
        <v>6.9300000000000014E-2</v>
      </c>
    </row>
    <row r="464" spans="1:12">
      <c r="A464" s="3">
        <v>1530060100</v>
      </c>
      <c r="B464" s="13" t="s">
        <v>3467</v>
      </c>
      <c r="C464" s="19">
        <f>GENERAL!C3475</f>
        <v>0.67</v>
      </c>
      <c r="D464" s="27" t="str">
        <f>GENERAL!D3475</f>
        <v>N/A</v>
      </c>
      <c r="E464" s="26">
        <f>GENERAL!E3475</f>
        <v>14000</v>
      </c>
      <c r="F464" s="244">
        <f t="shared" si="44"/>
        <v>0.56950000000000001</v>
      </c>
      <c r="G464" s="244">
        <f t="shared" si="45"/>
        <v>0.50250000000000006</v>
      </c>
      <c r="H464" s="244">
        <f t="shared" si="46"/>
        <v>0.43550000000000005</v>
      </c>
      <c r="I464" s="42">
        <f>GENERAL!F3475</f>
        <v>0.86</v>
      </c>
      <c r="J464" s="56">
        <f t="shared" si="47"/>
        <v>9.3800000000000008E-2</v>
      </c>
      <c r="K464" s="19">
        <f t="shared" si="42"/>
        <v>8.9110000000000009E-2</v>
      </c>
      <c r="L464" s="49">
        <f t="shared" si="43"/>
        <v>8.4420000000000009E-2</v>
      </c>
    </row>
    <row r="465" spans="1:12">
      <c r="A465" s="3">
        <v>1530060120</v>
      </c>
      <c r="B465" s="13" t="s">
        <v>3468</v>
      </c>
      <c r="C465" s="19">
        <f>GENERAL!C3476</f>
        <v>0.8</v>
      </c>
      <c r="D465" s="27" t="str">
        <f>GENERAL!D3476</f>
        <v>N/A</v>
      </c>
      <c r="E465" s="26">
        <f>GENERAL!E3476</f>
        <v>11000</v>
      </c>
      <c r="F465" s="244">
        <f t="shared" si="44"/>
        <v>0.68</v>
      </c>
      <c r="G465" s="244">
        <f t="shared" si="45"/>
        <v>0.60000000000000009</v>
      </c>
      <c r="H465" s="244">
        <f t="shared" si="46"/>
        <v>0.52</v>
      </c>
      <c r="I465" s="42">
        <f>GENERAL!F3476</f>
        <v>0.86</v>
      </c>
      <c r="J465" s="56">
        <f t="shared" si="47"/>
        <v>0.11200000000000002</v>
      </c>
      <c r="K465" s="19">
        <f t="shared" si="42"/>
        <v>0.10640000000000001</v>
      </c>
      <c r="L465" s="49">
        <f t="shared" si="43"/>
        <v>0.10080000000000001</v>
      </c>
    </row>
    <row r="466" spans="1:12">
      <c r="A466" s="3">
        <v>1530060160</v>
      </c>
      <c r="B466" s="13" t="s">
        <v>3469</v>
      </c>
      <c r="C466" s="19">
        <f>GENERAL!C3477</f>
        <v>0.93</v>
      </c>
      <c r="D466" s="27" t="str">
        <f>GENERAL!D3477</f>
        <v>N/A</v>
      </c>
      <c r="E466" s="26">
        <f>GENERAL!E3477</f>
        <v>9000</v>
      </c>
      <c r="F466" s="244">
        <f t="shared" si="44"/>
        <v>0.79049999999999998</v>
      </c>
      <c r="G466" s="244">
        <f t="shared" si="45"/>
        <v>0.69750000000000001</v>
      </c>
      <c r="H466" s="244">
        <f t="shared" si="46"/>
        <v>0.60450000000000004</v>
      </c>
      <c r="I466" s="42">
        <f>GENERAL!F3477</f>
        <v>0.86</v>
      </c>
      <c r="J466" s="56">
        <f t="shared" si="47"/>
        <v>0.13020000000000001</v>
      </c>
      <c r="K466" s="19">
        <f t="shared" si="42"/>
        <v>0.12369000000000001</v>
      </c>
      <c r="L466" s="49">
        <f t="shared" si="43"/>
        <v>0.11718000000000001</v>
      </c>
    </row>
    <row r="467" spans="1:12">
      <c r="A467" s="3">
        <v>1530060180</v>
      </c>
      <c r="B467" s="13" t="s">
        <v>3470</v>
      </c>
      <c r="C467" s="19">
        <f>GENERAL!C3478</f>
        <v>1</v>
      </c>
      <c r="D467" s="27" t="str">
        <f>GENERAL!D3478</f>
        <v>N/A</v>
      </c>
      <c r="E467" s="26">
        <f>GENERAL!E3478</f>
        <v>7000</v>
      </c>
      <c r="F467" s="244">
        <f t="shared" si="44"/>
        <v>0.85</v>
      </c>
      <c r="G467" s="244">
        <f t="shared" si="45"/>
        <v>0.75</v>
      </c>
      <c r="H467" s="244">
        <f t="shared" si="46"/>
        <v>0.65</v>
      </c>
      <c r="I467" s="42">
        <f>GENERAL!F3478</f>
        <v>0.86</v>
      </c>
      <c r="J467" s="56">
        <f t="shared" si="47"/>
        <v>0.14000000000000001</v>
      </c>
      <c r="K467" s="19">
        <f t="shared" si="42"/>
        <v>0.13300000000000001</v>
      </c>
      <c r="L467" s="49">
        <f t="shared" si="43"/>
        <v>0.12600000000000003</v>
      </c>
    </row>
    <row r="468" spans="1:12">
      <c r="A468" s="3">
        <v>1530060190</v>
      </c>
      <c r="B468" s="13" t="s">
        <v>3471</v>
      </c>
      <c r="C468" s="19">
        <f>GENERAL!C3479</f>
        <v>1.1000000000000001</v>
      </c>
      <c r="D468" s="27" t="str">
        <f>GENERAL!D3479</f>
        <v>N/A</v>
      </c>
      <c r="E468" s="26">
        <f>GENERAL!E3479</f>
        <v>6500</v>
      </c>
      <c r="F468" s="244">
        <f t="shared" si="44"/>
        <v>0.93500000000000005</v>
      </c>
      <c r="G468" s="244">
        <f t="shared" si="45"/>
        <v>0.82500000000000007</v>
      </c>
      <c r="H468" s="244">
        <f t="shared" si="46"/>
        <v>0.71500000000000008</v>
      </c>
      <c r="I468" s="42">
        <f>GENERAL!F3479</f>
        <v>0.86</v>
      </c>
      <c r="J468" s="56">
        <f t="shared" si="47"/>
        <v>0.15400000000000003</v>
      </c>
      <c r="K468" s="19">
        <f t="shared" si="42"/>
        <v>0.14630000000000001</v>
      </c>
      <c r="L468" s="49">
        <f t="shared" si="43"/>
        <v>0.13860000000000003</v>
      </c>
    </row>
    <row r="469" spans="1:12">
      <c r="A469" s="3">
        <v>1530060200</v>
      </c>
      <c r="B469" s="13" t="s">
        <v>3472</v>
      </c>
      <c r="C469" s="19">
        <f>GENERAL!C3480</f>
        <v>1.1399999999999999</v>
      </c>
      <c r="D469" s="27" t="str">
        <f>GENERAL!D3480</f>
        <v>N/A</v>
      </c>
      <c r="E469" s="26">
        <f>GENERAL!E3480</f>
        <v>5000</v>
      </c>
      <c r="F469" s="244">
        <f t="shared" si="44"/>
        <v>0.96899999999999986</v>
      </c>
      <c r="G469" s="244">
        <f t="shared" si="45"/>
        <v>0.85499999999999998</v>
      </c>
      <c r="H469" s="244">
        <f t="shared" si="46"/>
        <v>0.74099999999999999</v>
      </c>
      <c r="I469" s="42">
        <f>GENERAL!F3480</f>
        <v>0.86</v>
      </c>
      <c r="J469" s="56">
        <f t="shared" si="47"/>
        <v>0.15959999999999999</v>
      </c>
      <c r="K469" s="19">
        <f t="shared" si="42"/>
        <v>0.15161999999999998</v>
      </c>
      <c r="L469" s="49">
        <f t="shared" si="43"/>
        <v>0.14363999999999999</v>
      </c>
    </row>
    <row r="470" spans="1:12">
      <c r="A470" s="3">
        <v>1530060220</v>
      </c>
      <c r="B470" s="13" t="s">
        <v>3473</v>
      </c>
      <c r="C470" s="19">
        <f>GENERAL!C3481</f>
        <v>1.23</v>
      </c>
      <c r="D470" s="27" t="str">
        <f>GENERAL!D3481</f>
        <v>N/A</v>
      </c>
      <c r="E470" s="26">
        <f>GENERAL!E3481</f>
        <v>4500</v>
      </c>
      <c r="F470" s="244">
        <f t="shared" si="44"/>
        <v>1.0454999999999999</v>
      </c>
      <c r="G470" s="244">
        <f t="shared" si="45"/>
        <v>0.92249999999999999</v>
      </c>
      <c r="H470" s="244">
        <f t="shared" si="46"/>
        <v>0.79949999999999999</v>
      </c>
      <c r="I470" s="42">
        <f>GENERAL!F3481</f>
        <v>0.86</v>
      </c>
      <c r="J470" s="56">
        <f t="shared" si="47"/>
        <v>0.17220000000000002</v>
      </c>
      <c r="K470" s="19">
        <f t="shared" si="42"/>
        <v>0.16359000000000001</v>
      </c>
      <c r="L470" s="49">
        <f t="shared" si="43"/>
        <v>0.15498000000000003</v>
      </c>
    </row>
    <row r="471" spans="1:12">
      <c r="A471" s="3">
        <v>1530080090</v>
      </c>
      <c r="B471" s="13" t="s">
        <v>3474</v>
      </c>
      <c r="C471" s="19">
        <f>GENERAL!C3482</f>
        <v>0.7</v>
      </c>
      <c r="D471" s="27" t="str">
        <f>GENERAL!D3482</f>
        <v>N/A</v>
      </c>
      <c r="E471" s="26">
        <f>GENERAL!E3482</f>
        <v>12000</v>
      </c>
      <c r="F471" s="244">
        <f t="shared" si="44"/>
        <v>0.59499999999999997</v>
      </c>
      <c r="G471" s="244">
        <f t="shared" si="45"/>
        <v>0.52499999999999991</v>
      </c>
      <c r="H471" s="244">
        <f t="shared" si="46"/>
        <v>0.45499999999999996</v>
      </c>
      <c r="I471" s="42">
        <f>GENERAL!F3482</f>
        <v>0.86</v>
      </c>
      <c r="J471" s="56">
        <f t="shared" si="47"/>
        <v>9.8000000000000004E-2</v>
      </c>
      <c r="K471" s="19">
        <f t="shared" si="42"/>
        <v>9.3100000000000002E-2</v>
      </c>
      <c r="L471" s="49">
        <f t="shared" si="43"/>
        <v>8.8200000000000001E-2</v>
      </c>
    </row>
    <row r="472" spans="1:12">
      <c r="A472" s="3">
        <v>1530080100</v>
      </c>
      <c r="B472" s="13" t="s">
        <v>3475</v>
      </c>
      <c r="C472" s="19">
        <f>GENERAL!C3483</f>
        <v>0.83</v>
      </c>
      <c r="D472" s="27" t="str">
        <f>GENERAL!D3483</f>
        <v>N/A</v>
      </c>
      <c r="E472" s="26">
        <f>GENERAL!E3483</f>
        <v>10000</v>
      </c>
      <c r="F472" s="244">
        <f t="shared" si="44"/>
        <v>0.7054999999999999</v>
      </c>
      <c r="G472" s="244">
        <f t="shared" si="45"/>
        <v>0.62249999999999994</v>
      </c>
      <c r="H472" s="244">
        <f t="shared" si="46"/>
        <v>0.53949999999999998</v>
      </c>
      <c r="I472" s="42">
        <f>GENERAL!F3483</f>
        <v>0.86</v>
      </c>
      <c r="J472" s="56">
        <f t="shared" si="47"/>
        <v>0.11620000000000001</v>
      </c>
      <c r="K472" s="19">
        <f t="shared" si="42"/>
        <v>0.11039</v>
      </c>
      <c r="L472" s="49">
        <f t="shared" si="43"/>
        <v>0.10458000000000001</v>
      </c>
    </row>
    <row r="473" spans="1:12">
      <c r="A473" s="3">
        <v>1530080120</v>
      </c>
      <c r="B473" s="13" t="s">
        <v>3476</v>
      </c>
      <c r="C473" s="19">
        <f>GENERAL!C3484</f>
        <v>1.01</v>
      </c>
      <c r="D473" s="27" t="str">
        <f>GENERAL!D3484</f>
        <v>N/A</v>
      </c>
      <c r="E473" s="26">
        <f>GENERAL!E3484</f>
        <v>8000</v>
      </c>
      <c r="F473" s="244">
        <f t="shared" si="44"/>
        <v>0.85849999999999993</v>
      </c>
      <c r="G473" s="244">
        <f t="shared" si="45"/>
        <v>0.75750000000000006</v>
      </c>
      <c r="H473" s="244">
        <f t="shared" si="46"/>
        <v>0.65650000000000008</v>
      </c>
      <c r="I473" s="42">
        <f>GENERAL!F3484</f>
        <v>0.86</v>
      </c>
      <c r="J473" s="56">
        <f t="shared" si="47"/>
        <v>0.14140000000000003</v>
      </c>
      <c r="K473" s="19">
        <f t="shared" si="42"/>
        <v>0.13433</v>
      </c>
      <c r="L473" s="49">
        <f t="shared" si="43"/>
        <v>0.12726000000000004</v>
      </c>
    </row>
    <row r="474" spans="1:12">
      <c r="A474" s="3">
        <v>1530080160</v>
      </c>
      <c r="B474" s="13" t="s">
        <v>3477</v>
      </c>
      <c r="C474" s="19">
        <f>GENERAL!C3485</f>
        <v>1.1599999999999999</v>
      </c>
      <c r="D474" s="27" t="str">
        <f>GENERAL!D3485</f>
        <v>N/A</v>
      </c>
      <c r="E474" s="26">
        <f>GENERAL!E3485</f>
        <v>7000</v>
      </c>
      <c r="F474" s="244">
        <f t="shared" si="44"/>
        <v>0.98599999999999988</v>
      </c>
      <c r="G474" s="244">
        <f t="shared" si="45"/>
        <v>0.86999999999999988</v>
      </c>
      <c r="H474" s="244">
        <f t="shared" si="46"/>
        <v>0.754</v>
      </c>
      <c r="I474" s="42">
        <f>GENERAL!F3485</f>
        <v>0.86</v>
      </c>
      <c r="J474" s="56">
        <f t="shared" si="47"/>
        <v>0.16240000000000002</v>
      </c>
      <c r="K474" s="19">
        <f t="shared" si="42"/>
        <v>0.15428</v>
      </c>
      <c r="L474" s="49">
        <f t="shared" si="43"/>
        <v>0.14616000000000001</v>
      </c>
    </row>
    <row r="475" spans="1:12">
      <c r="A475" s="3">
        <v>1530080200</v>
      </c>
      <c r="B475" s="13" t="s">
        <v>3478</v>
      </c>
      <c r="C475" s="19">
        <f>GENERAL!C3487</f>
        <v>1.48</v>
      </c>
      <c r="D475" s="27" t="str">
        <f>GENERAL!D3487</f>
        <v>N/A</v>
      </c>
      <c r="E475" s="26">
        <f>GENERAL!E3487</f>
        <v>4500</v>
      </c>
      <c r="F475" s="244">
        <f t="shared" si="44"/>
        <v>1.258</v>
      </c>
      <c r="G475" s="244">
        <f t="shared" si="45"/>
        <v>1.1099999999999999</v>
      </c>
      <c r="H475" s="244">
        <f t="shared" si="46"/>
        <v>0.96199999999999997</v>
      </c>
      <c r="I475" s="42">
        <f>GENERAL!F3487</f>
        <v>0.86</v>
      </c>
      <c r="J475" s="56">
        <f t="shared" si="47"/>
        <v>0.20720000000000002</v>
      </c>
      <c r="K475" s="19">
        <f t="shared" si="42"/>
        <v>0.19684000000000001</v>
      </c>
      <c r="L475" s="49">
        <f t="shared" si="43"/>
        <v>0.18648000000000003</v>
      </c>
    </row>
    <row r="476" spans="1:12">
      <c r="A476" s="3">
        <v>1530080260</v>
      </c>
      <c r="B476" s="13" t="s">
        <v>3479</v>
      </c>
      <c r="C476" s="19">
        <f>GENERAL!C3488</f>
        <v>1.86</v>
      </c>
      <c r="D476" s="27" t="str">
        <f>GENERAL!D3488</f>
        <v>N/A</v>
      </c>
      <c r="E476" s="26">
        <f>GENERAL!E3488</f>
        <v>3000</v>
      </c>
      <c r="F476" s="244">
        <f t="shared" si="44"/>
        <v>1.581</v>
      </c>
      <c r="G476" s="244">
        <f t="shared" si="45"/>
        <v>1.395</v>
      </c>
      <c r="H476" s="244">
        <f t="shared" si="46"/>
        <v>1.2090000000000001</v>
      </c>
      <c r="I476" s="42">
        <f>GENERAL!F3488</f>
        <v>0.86</v>
      </c>
      <c r="J476" s="56">
        <f t="shared" si="47"/>
        <v>0.26040000000000002</v>
      </c>
      <c r="K476" s="19">
        <f t="shared" si="42"/>
        <v>0.24738000000000002</v>
      </c>
      <c r="L476" s="49">
        <f t="shared" si="43"/>
        <v>0.23436000000000001</v>
      </c>
    </row>
    <row r="477" spans="1:12">
      <c r="A477" s="3">
        <v>1530080300</v>
      </c>
      <c r="B477" s="13" t="s">
        <v>3480</v>
      </c>
      <c r="C477" s="19">
        <f>GENERAL!C3489</f>
        <v>2.16</v>
      </c>
      <c r="D477" s="27" t="str">
        <f>GENERAL!D3489</f>
        <v>N/A</v>
      </c>
      <c r="E477" s="26">
        <f>GENERAL!E3489</f>
        <v>3000</v>
      </c>
      <c r="F477" s="244">
        <f t="shared" si="44"/>
        <v>1.8360000000000001</v>
      </c>
      <c r="G477" s="244">
        <f t="shared" si="45"/>
        <v>1.62</v>
      </c>
      <c r="H477" s="244">
        <f t="shared" si="46"/>
        <v>1.4040000000000001</v>
      </c>
      <c r="I477" s="42">
        <f>GENERAL!F3489</f>
        <v>0.86</v>
      </c>
      <c r="J477" s="56">
        <f t="shared" si="47"/>
        <v>0.30240000000000006</v>
      </c>
      <c r="K477" s="19">
        <f t="shared" si="42"/>
        <v>0.28728000000000004</v>
      </c>
      <c r="L477" s="49">
        <f t="shared" si="43"/>
        <v>0.27216000000000007</v>
      </c>
    </row>
    <row r="478" spans="1:12">
      <c r="A478" s="3">
        <v>1530100100</v>
      </c>
      <c r="B478" s="13" t="s">
        <v>3481</v>
      </c>
      <c r="C478" s="19">
        <f>GENERAL!C3490</f>
        <v>1.07</v>
      </c>
      <c r="D478" s="27" t="str">
        <f>GENERAL!D3490</f>
        <v>N/A</v>
      </c>
      <c r="E478" s="26">
        <f>GENERAL!E3490</f>
        <v>8000</v>
      </c>
      <c r="F478" s="244">
        <f t="shared" si="44"/>
        <v>0.90949999999999998</v>
      </c>
      <c r="G478" s="244">
        <f t="shared" si="45"/>
        <v>0.80249999999999999</v>
      </c>
      <c r="H478" s="244">
        <f t="shared" si="46"/>
        <v>0.69550000000000012</v>
      </c>
      <c r="I478" s="42">
        <f>GENERAL!F3490</f>
        <v>0.86</v>
      </c>
      <c r="J478" s="56">
        <f t="shared" si="47"/>
        <v>0.14980000000000002</v>
      </c>
      <c r="K478" s="19">
        <f t="shared" si="42"/>
        <v>0.14231000000000002</v>
      </c>
      <c r="L478" s="49">
        <f t="shared" si="43"/>
        <v>0.13482000000000002</v>
      </c>
    </row>
    <row r="479" spans="1:12">
      <c r="A479" s="3">
        <v>1530100120</v>
      </c>
      <c r="B479" s="13" t="s">
        <v>3482</v>
      </c>
      <c r="C479" s="19">
        <f>GENERAL!C3491</f>
        <v>1.31</v>
      </c>
      <c r="D479" s="27" t="str">
        <f>GENERAL!D3491</f>
        <v>N/A</v>
      </c>
      <c r="E479" s="26">
        <f>GENERAL!E3491</f>
        <v>7000</v>
      </c>
      <c r="F479" s="244">
        <f t="shared" si="44"/>
        <v>1.1134999999999999</v>
      </c>
      <c r="G479" s="244">
        <f t="shared" si="45"/>
        <v>0.98250000000000004</v>
      </c>
      <c r="H479" s="244">
        <f t="shared" si="46"/>
        <v>0.85150000000000003</v>
      </c>
      <c r="I479" s="42">
        <f>GENERAL!F3491</f>
        <v>0.86</v>
      </c>
      <c r="J479" s="56">
        <f t="shared" si="47"/>
        <v>0.18340000000000004</v>
      </c>
      <c r="K479" s="19">
        <f t="shared" si="42"/>
        <v>0.17423000000000002</v>
      </c>
      <c r="L479" s="49">
        <f t="shared" si="43"/>
        <v>0.16506000000000004</v>
      </c>
    </row>
    <row r="480" spans="1:12">
      <c r="A480" s="3">
        <v>1530100160</v>
      </c>
      <c r="B480" s="13" t="s">
        <v>3483</v>
      </c>
      <c r="C480" s="19">
        <f>GENERAL!C3492</f>
        <v>1.51</v>
      </c>
      <c r="D480" s="27" t="str">
        <f>GENERAL!D3492</f>
        <v>N/A</v>
      </c>
      <c r="E480" s="26">
        <f>GENERAL!E3492</f>
        <v>6000</v>
      </c>
      <c r="F480" s="244">
        <f t="shared" si="44"/>
        <v>1.2834999999999999</v>
      </c>
      <c r="G480" s="244">
        <f t="shared" si="45"/>
        <v>1.1325000000000001</v>
      </c>
      <c r="H480" s="244">
        <f t="shared" si="46"/>
        <v>0.98150000000000004</v>
      </c>
      <c r="I480" s="42">
        <f>GENERAL!F3492</f>
        <v>0.86</v>
      </c>
      <c r="J480" s="56">
        <f t="shared" si="47"/>
        <v>0.21140000000000003</v>
      </c>
      <c r="K480" s="19">
        <f t="shared" si="42"/>
        <v>0.20083000000000001</v>
      </c>
      <c r="L480" s="49">
        <f t="shared" si="43"/>
        <v>0.19026000000000004</v>
      </c>
    </row>
    <row r="481" spans="1:12">
      <c r="A481" s="3">
        <v>1530100200</v>
      </c>
      <c r="B481" s="13" t="s">
        <v>3484</v>
      </c>
      <c r="C481" s="19">
        <f>GENERAL!C3493</f>
        <v>1.96</v>
      </c>
      <c r="D481" s="27" t="str">
        <f>GENERAL!D3493</f>
        <v>N/A</v>
      </c>
      <c r="E481" s="26">
        <f>GENERAL!E3493</f>
        <v>4000</v>
      </c>
      <c r="F481" s="244">
        <f t="shared" si="44"/>
        <v>1.6659999999999999</v>
      </c>
      <c r="G481" s="244">
        <f t="shared" si="45"/>
        <v>1.47</v>
      </c>
      <c r="H481" s="244">
        <f t="shared" si="46"/>
        <v>1.274</v>
      </c>
      <c r="I481" s="42">
        <f>GENERAL!F3493</f>
        <v>0.86</v>
      </c>
      <c r="J481" s="56">
        <f t="shared" si="47"/>
        <v>0.27440000000000003</v>
      </c>
      <c r="K481" s="19">
        <f t="shared" si="42"/>
        <v>0.26068000000000002</v>
      </c>
      <c r="L481" s="49">
        <f t="shared" si="43"/>
        <v>0.24696000000000004</v>
      </c>
    </row>
    <row r="482" spans="1:12">
      <c r="A482" s="3">
        <v>1530100260</v>
      </c>
      <c r="B482" s="13" t="s">
        <v>3485</v>
      </c>
      <c r="C482" s="19">
        <f>GENERAL!C3494</f>
        <v>2.4500000000000002</v>
      </c>
      <c r="D482" s="27" t="str">
        <f>GENERAL!D3494</f>
        <v>N/A</v>
      </c>
      <c r="E482" s="26">
        <f>GENERAL!E3494</f>
        <v>3000</v>
      </c>
      <c r="F482" s="244">
        <f t="shared" si="44"/>
        <v>2.0825</v>
      </c>
      <c r="G482" s="244">
        <f t="shared" si="45"/>
        <v>1.8375000000000001</v>
      </c>
      <c r="H482" s="244">
        <f t="shared" si="46"/>
        <v>1.5925000000000002</v>
      </c>
      <c r="I482" s="42">
        <f>GENERAL!F3494</f>
        <v>0.86</v>
      </c>
      <c r="J482" s="56">
        <f t="shared" si="47"/>
        <v>0.34300000000000008</v>
      </c>
      <c r="K482" s="19">
        <f t="shared" si="42"/>
        <v>0.32585000000000008</v>
      </c>
      <c r="L482" s="49">
        <f t="shared" si="43"/>
        <v>0.30870000000000009</v>
      </c>
    </row>
    <row r="483" spans="1:12">
      <c r="A483" s="3">
        <v>1530100300</v>
      </c>
      <c r="B483" s="13" t="s">
        <v>3486</v>
      </c>
      <c r="C483" s="19">
        <f>GENERAL!C3495</f>
        <v>2.75</v>
      </c>
      <c r="D483" s="27" t="str">
        <f>GENERAL!D3495</f>
        <v>N/A</v>
      </c>
      <c r="E483" s="26">
        <f>GENERAL!E3495</f>
        <v>3000</v>
      </c>
      <c r="F483" s="244">
        <f t="shared" si="44"/>
        <v>2.3374999999999999</v>
      </c>
      <c r="G483" s="244">
        <f t="shared" si="45"/>
        <v>2.0625</v>
      </c>
      <c r="H483" s="244">
        <f t="shared" si="46"/>
        <v>1.7875000000000001</v>
      </c>
      <c r="I483" s="42">
        <f>GENERAL!F3495</f>
        <v>0.86</v>
      </c>
      <c r="J483" s="56">
        <f t="shared" si="47"/>
        <v>0.38500000000000001</v>
      </c>
      <c r="K483" s="19">
        <f t="shared" si="42"/>
        <v>0.36574999999999996</v>
      </c>
      <c r="L483" s="49">
        <f t="shared" si="43"/>
        <v>0.34650000000000003</v>
      </c>
    </row>
    <row r="484" spans="1:12">
      <c r="A484" s="3">
        <v>1530100360</v>
      </c>
      <c r="B484" s="13" t="s">
        <v>3487</v>
      </c>
      <c r="C484" s="19">
        <f>GENERAL!C3496</f>
        <v>3.28</v>
      </c>
      <c r="D484" s="27" t="str">
        <f>GENERAL!D3496</f>
        <v>N/A</v>
      </c>
      <c r="E484" s="26">
        <f>GENERAL!E3496</f>
        <v>3000</v>
      </c>
      <c r="F484" s="244">
        <f t="shared" si="44"/>
        <v>2.7879999999999998</v>
      </c>
      <c r="G484" s="244">
        <f t="shared" si="45"/>
        <v>2.46</v>
      </c>
      <c r="H484" s="244">
        <f t="shared" si="46"/>
        <v>2.1320000000000001</v>
      </c>
      <c r="I484" s="42">
        <f>GENERAL!F3496</f>
        <v>0.86</v>
      </c>
      <c r="J484" s="56">
        <f t="shared" si="47"/>
        <v>0.4592</v>
      </c>
      <c r="K484" s="19">
        <f t="shared" si="42"/>
        <v>0.43623999999999996</v>
      </c>
      <c r="L484" s="49">
        <f t="shared" si="43"/>
        <v>0.41327999999999998</v>
      </c>
    </row>
    <row r="485" spans="1:12">
      <c r="A485" s="3">
        <v>1530100400</v>
      </c>
      <c r="B485" s="13" t="s">
        <v>3488</v>
      </c>
      <c r="C485" s="19">
        <f>GENERAL!C3497</f>
        <v>3.79</v>
      </c>
      <c r="D485" s="27" t="str">
        <f>GENERAL!D3497</f>
        <v>N/A</v>
      </c>
      <c r="E485" s="26">
        <f>GENERAL!E3497</f>
        <v>2500</v>
      </c>
      <c r="F485" s="244">
        <f t="shared" si="44"/>
        <v>3.2214999999999998</v>
      </c>
      <c r="G485" s="244">
        <f t="shared" si="45"/>
        <v>2.8425000000000002</v>
      </c>
      <c r="H485" s="244">
        <f t="shared" si="46"/>
        <v>2.4635000000000002</v>
      </c>
      <c r="I485" s="42">
        <f>GENERAL!F3497</f>
        <v>0.86</v>
      </c>
      <c r="J485" s="56">
        <f t="shared" si="47"/>
        <v>0.53060000000000007</v>
      </c>
      <c r="K485" s="19">
        <f t="shared" si="42"/>
        <v>0.50407000000000002</v>
      </c>
      <c r="L485" s="49">
        <f t="shared" si="43"/>
        <v>0.47754000000000008</v>
      </c>
    </row>
    <row r="486" spans="1:12">
      <c r="A486" s="3">
        <v>1530100460</v>
      </c>
      <c r="B486" s="13" t="s">
        <v>3489</v>
      </c>
      <c r="C486" s="19">
        <f>GENERAL!C3498</f>
        <v>4.6900000000000004</v>
      </c>
      <c r="D486" s="27" t="str">
        <f>GENERAL!D3498</f>
        <v>N/A</v>
      </c>
      <c r="E486" s="26">
        <f>GENERAL!E3498</f>
        <v>2000</v>
      </c>
      <c r="F486" s="244">
        <f t="shared" si="44"/>
        <v>3.9865000000000004</v>
      </c>
      <c r="G486" s="244">
        <f t="shared" si="45"/>
        <v>3.5175000000000001</v>
      </c>
      <c r="H486" s="244">
        <f t="shared" si="46"/>
        <v>3.0485000000000002</v>
      </c>
      <c r="I486" s="42">
        <f>GENERAL!F3498</f>
        <v>0.86</v>
      </c>
      <c r="J486" s="56">
        <f t="shared" si="47"/>
        <v>0.65660000000000007</v>
      </c>
      <c r="K486" s="19">
        <f t="shared" si="42"/>
        <v>0.62377000000000005</v>
      </c>
      <c r="L486" s="49">
        <f t="shared" si="43"/>
        <v>0.59094000000000013</v>
      </c>
    </row>
    <row r="487" spans="1:12">
      <c r="A487" s="3">
        <v>1530100500</v>
      </c>
      <c r="B487" s="13" t="s">
        <v>3490</v>
      </c>
      <c r="C487" s="19">
        <f>GENERAL!C3499</f>
        <v>5.39</v>
      </c>
      <c r="D487" s="27" t="str">
        <f>GENERAL!D3499</f>
        <v>N/A</v>
      </c>
      <c r="E487" s="26">
        <f>GENERAL!E3499</f>
        <v>2000</v>
      </c>
      <c r="F487" s="244">
        <f t="shared" si="44"/>
        <v>4.5814999999999992</v>
      </c>
      <c r="G487" s="244">
        <f t="shared" si="45"/>
        <v>4.0424999999999995</v>
      </c>
      <c r="H487" s="244">
        <f t="shared" si="46"/>
        <v>3.5034999999999998</v>
      </c>
      <c r="I487" s="42">
        <f>GENERAL!F3499</f>
        <v>0.86</v>
      </c>
      <c r="J487" s="56">
        <f t="shared" si="47"/>
        <v>0.75460000000000005</v>
      </c>
      <c r="K487" s="19">
        <f t="shared" si="42"/>
        <v>0.71687000000000001</v>
      </c>
      <c r="L487" s="49">
        <f t="shared" si="43"/>
        <v>0.67914000000000008</v>
      </c>
    </row>
    <row r="488" spans="1:12">
      <c r="A488" s="3">
        <v>1530100600</v>
      </c>
      <c r="B488" s="13" t="s">
        <v>3491</v>
      </c>
      <c r="C488" s="19">
        <f>GENERAL!C3500</f>
        <v>8.3699999999999992</v>
      </c>
      <c r="D488" s="27" t="str">
        <f>GENERAL!D3500</f>
        <v>N/A</v>
      </c>
      <c r="E488" s="26">
        <f>GENERAL!E3500</f>
        <v>1500</v>
      </c>
      <c r="F488" s="244">
        <f t="shared" si="44"/>
        <v>7.1144999999999987</v>
      </c>
      <c r="G488" s="244">
        <f t="shared" si="45"/>
        <v>6.2774999999999999</v>
      </c>
      <c r="H488" s="244">
        <f t="shared" si="46"/>
        <v>5.4405000000000001</v>
      </c>
      <c r="I488" s="42">
        <f>GENERAL!F3500</f>
        <v>0.86</v>
      </c>
      <c r="J488" s="56">
        <f t="shared" si="47"/>
        <v>1.1718</v>
      </c>
      <c r="K488" s="19">
        <f t="shared" si="42"/>
        <v>1.1132099999999998</v>
      </c>
      <c r="L488" s="49">
        <f t="shared" si="43"/>
        <v>1.0546199999999999</v>
      </c>
    </row>
    <row r="489" spans="1:12">
      <c r="A489" s="3">
        <v>1530140200</v>
      </c>
      <c r="B489" s="13" t="s">
        <v>3492</v>
      </c>
      <c r="C489" s="19">
        <f>GENERAL!C3507</f>
        <v>3.27</v>
      </c>
      <c r="D489" s="27" t="str">
        <f>GENERAL!D3507</f>
        <v>N/A</v>
      </c>
      <c r="E489" s="26">
        <f>GENERAL!E3507</f>
        <v>2000</v>
      </c>
      <c r="F489" s="244">
        <f t="shared" si="44"/>
        <v>2.7795000000000001</v>
      </c>
      <c r="G489" s="244">
        <f t="shared" si="45"/>
        <v>2.4525000000000001</v>
      </c>
      <c r="H489" s="244">
        <f t="shared" si="46"/>
        <v>2.1255000000000002</v>
      </c>
      <c r="I489" s="42">
        <f>GENERAL!F3507</f>
        <v>0.86</v>
      </c>
      <c r="J489" s="56">
        <f t="shared" si="47"/>
        <v>0.45780000000000004</v>
      </c>
      <c r="K489" s="19">
        <f t="shared" si="42"/>
        <v>0.43491000000000002</v>
      </c>
      <c r="L489" s="49">
        <f t="shared" si="43"/>
        <v>0.41202000000000005</v>
      </c>
    </row>
    <row r="490" spans="1:12">
      <c r="A490" s="3">
        <v>1530140260</v>
      </c>
      <c r="B490" s="13" t="s">
        <v>3493</v>
      </c>
      <c r="C490" s="19">
        <f>GENERAL!C3508</f>
        <v>4.01</v>
      </c>
      <c r="D490" s="27" t="str">
        <f>GENERAL!D3508</f>
        <v>N/A</v>
      </c>
      <c r="E490" s="26">
        <f>GENERAL!E3508</f>
        <v>2000</v>
      </c>
      <c r="F490" s="244">
        <f t="shared" si="44"/>
        <v>3.4084999999999996</v>
      </c>
      <c r="G490" s="244">
        <f t="shared" si="45"/>
        <v>3.0074999999999998</v>
      </c>
      <c r="H490" s="244">
        <f t="shared" si="46"/>
        <v>2.6065</v>
      </c>
      <c r="I490" s="42">
        <f>GENERAL!F3508</f>
        <v>0.86</v>
      </c>
      <c r="J490" s="56">
        <f t="shared" si="47"/>
        <v>0.56140000000000001</v>
      </c>
      <c r="K490" s="19">
        <f t="shared" si="42"/>
        <v>0.53332999999999997</v>
      </c>
      <c r="L490" s="49">
        <f t="shared" si="43"/>
        <v>0.50526000000000004</v>
      </c>
    </row>
    <row r="491" spans="1:12">
      <c r="A491" s="3">
        <v>1530140300</v>
      </c>
      <c r="B491" s="13" t="s">
        <v>3494</v>
      </c>
      <c r="C491" s="19">
        <f>GENERAL!C3509</f>
        <v>4.7</v>
      </c>
      <c r="D491" s="27" t="str">
        <f>GENERAL!D3509</f>
        <v>N/A</v>
      </c>
      <c r="E491" s="26">
        <f>GENERAL!E3509</f>
        <v>2000</v>
      </c>
      <c r="F491" s="244">
        <f t="shared" si="44"/>
        <v>3.9950000000000001</v>
      </c>
      <c r="G491" s="244">
        <f t="shared" si="45"/>
        <v>3.5250000000000004</v>
      </c>
      <c r="H491" s="244">
        <f t="shared" si="46"/>
        <v>3.0550000000000002</v>
      </c>
      <c r="I491" s="42">
        <f>GENERAL!F3509</f>
        <v>0.86</v>
      </c>
      <c r="J491" s="56">
        <f t="shared" si="47"/>
        <v>0.65800000000000014</v>
      </c>
      <c r="K491" s="19">
        <f t="shared" si="42"/>
        <v>0.6251000000000001</v>
      </c>
      <c r="L491" s="49">
        <f t="shared" si="43"/>
        <v>0.59220000000000017</v>
      </c>
    </row>
    <row r="492" spans="1:12">
      <c r="A492" s="3">
        <v>1530140400</v>
      </c>
      <c r="B492" s="13" t="s">
        <v>3495</v>
      </c>
      <c r="C492" s="19">
        <f>GENERAL!C3511</f>
        <v>7.35</v>
      </c>
      <c r="D492" s="27" t="str">
        <f>GENERAL!D3511</f>
        <v>N/A</v>
      </c>
      <c r="E492" s="26">
        <f>GENERAL!E3511</f>
        <v>1500</v>
      </c>
      <c r="F492" s="244">
        <f t="shared" si="44"/>
        <v>6.2474999999999996</v>
      </c>
      <c r="G492" s="244">
        <f t="shared" si="45"/>
        <v>5.5124999999999993</v>
      </c>
      <c r="H492" s="244">
        <f t="shared" si="46"/>
        <v>4.7774999999999999</v>
      </c>
      <c r="I492" s="42">
        <f>GENERAL!F3511</f>
        <v>0.86</v>
      </c>
      <c r="J492" s="56">
        <f t="shared" si="47"/>
        <v>1.0290000000000001</v>
      </c>
      <c r="K492" s="19">
        <f t="shared" si="42"/>
        <v>0.97755000000000003</v>
      </c>
      <c r="L492" s="49">
        <f t="shared" si="43"/>
        <v>0.92610000000000015</v>
      </c>
    </row>
    <row r="493" spans="1:12">
      <c r="A493" s="3">
        <v>1530140500</v>
      </c>
      <c r="B493" s="13" t="s">
        <v>3496</v>
      </c>
      <c r="C493" s="19">
        <f>GENERAL!C3512</f>
        <v>9.5299999999999994</v>
      </c>
      <c r="D493" s="27" t="str">
        <f>GENERAL!D3512</f>
        <v>N/A</v>
      </c>
      <c r="E493" s="26">
        <f>GENERAL!E3512</f>
        <v>1000</v>
      </c>
      <c r="F493" s="244">
        <f t="shared" si="44"/>
        <v>8.1004999999999985</v>
      </c>
      <c r="G493" s="244">
        <f t="shared" si="45"/>
        <v>7.1474999999999991</v>
      </c>
      <c r="H493" s="244">
        <f t="shared" si="46"/>
        <v>6.1944999999999997</v>
      </c>
      <c r="I493" s="42">
        <f>GENERAL!F3512</f>
        <v>0.86</v>
      </c>
      <c r="J493" s="56">
        <f t="shared" si="47"/>
        <v>1.3342000000000001</v>
      </c>
      <c r="K493" s="19">
        <f t="shared" si="42"/>
        <v>1.26749</v>
      </c>
      <c r="L493" s="49">
        <f t="shared" si="43"/>
        <v>1.2007800000000002</v>
      </c>
    </row>
    <row r="494" spans="1:12">
      <c r="A494" s="3">
        <v>1530140600</v>
      </c>
      <c r="B494" s="13" t="s">
        <v>3497</v>
      </c>
      <c r="C494" s="19">
        <f>GENERAL!C3513</f>
        <v>11.19</v>
      </c>
      <c r="D494" s="27" t="str">
        <f>GENERAL!D3513</f>
        <v>N/A</v>
      </c>
      <c r="E494" s="26">
        <f>GENERAL!E3513</f>
        <v>1000</v>
      </c>
      <c r="F494" s="244">
        <f t="shared" si="44"/>
        <v>9.5114999999999998</v>
      </c>
      <c r="G494" s="244">
        <f t="shared" si="45"/>
        <v>8.3925000000000001</v>
      </c>
      <c r="H494" s="244">
        <f t="shared" si="46"/>
        <v>7.2735000000000003</v>
      </c>
      <c r="I494" s="42">
        <f>GENERAL!F3513</f>
        <v>0.86</v>
      </c>
      <c r="J494" s="56">
        <f t="shared" si="47"/>
        <v>1.5666</v>
      </c>
      <c r="K494" s="19">
        <f t="shared" si="42"/>
        <v>1.48827</v>
      </c>
      <c r="L494" s="49">
        <f t="shared" si="43"/>
        <v>1.40994</v>
      </c>
    </row>
    <row r="495" spans="1:12">
      <c r="A495" s="3">
        <v>1531060090</v>
      </c>
      <c r="B495" s="13" t="s">
        <v>3498</v>
      </c>
      <c r="C495" s="19">
        <f>GENERAL!C3514</f>
        <v>0.55000000000000004</v>
      </c>
      <c r="D495" s="27">
        <f>GENERAL!D3514</f>
        <v>100</v>
      </c>
      <c r="E495" s="26">
        <f>GENERAL!E3514</f>
        <v>12000</v>
      </c>
      <c r="F495" s="244">
        <f t="shared" si="44"/>
        <v>0.46750000000000003</v>
      </c>
      <c r="G495" s="244">
        <f t="shared" si="45"/>
        <v>0.41250000000000003</v>
      </c>
      <c r="H495" s="244">
        <f t="shared" si="46"/>
        <v>0.35750000000000004</v>
      </c>
      <c r="I495" s="42">
        <f>GENERAL!F3514</f>
        <v>0.83</v>
      </c>
      <c r="J495" s="56">
        <f t="shared" si="47"/>
        <v>9.3500000000000028E-2</v>
      </c>
      <c r="K495" s="19">
        <f t="shared" si="42"/>
        <v>8.8825000000000029E-2</v>
      </c>
      <c r="L495" s="49">
        <f t="shared" si="43"/>
        <v>8.415000000000003E-2</v>
      </c>
    </row>
    <row r="496" spans="1:12">
      <c r="A496" s="3">
        <v>1531060100</v>
      </c>
      <c r="B496" s="13" t="s">
        <v>3499</v>
      </c>
      <c r="C496" s="19">
        <f>GENERAL!C3515</f>
        <v>0.67</v>
      </c>
      <c r="D496" s="27">
        <f>GENERAL!D3515</f>
        <v>100</v>
      </c>
      <c r="E496" s="26">
        <f>GENERAL!E3515</f>
        <v>8000</v>
      </c>
      <c r="F496" s="244">
        <f t="shared" si="44"/>
        <v>0.56950000000000001</v>
      </c>
      <c r="G496" s="244">
        <f t="shared" si="45"/>
        <v>0.50250000000000006</v>
      </c>
      <c r="H496" s="244">
        <f t="shared" si="46"/>
        <v>0.43550000000000005</v>
      </c>
      <c r="I496" s="42">
        <f>GENERAL!F3515</f>
        <v>0.83</v>
      </c>
      <c r="J496" s="56">
        <f t="shared" si="47"/>
        <v>0.11390000000000003</v>
      </c>
      <c r="K496" s="19">
        <f t="shared" si="42"/>
        <v>0.10820500000000002</v>
      </c>
      <c r="L496" s="49">
        <f t="shared" si="43"/>
        <v>0.10251000000000003</v>
      </c>
    </row>
    <row r="497" spans="1:12">
      <c r="A497" s="3">
        <v>1531060120</v>
      </c>
      <c r="B497" s="13" t="s">
        <v>3500</v>
      </c>
      <c r="C497" s="19">
        <f>GENERAL!C3516</f>
        <v>0.8</v>
      </c>
      <c r="D497" s="27">
        <f>GENERAL!D3516</f>
        <v>100</v>
      </c>
      <c r="E497" s="26">
        <f>GENERAL!E3516</f>
        <v>6000</v>
      </c>
      <c r="F497" s="244">
        <f t="shared" si="44"/>
        <v>0.68</v>
      </c>
      <c r="G497" s="244">
        <f t="shared" si="45"/>
        <v>0.60000000000000009</v>
      </c>
      <c r="H497" s="244">
        <f t="shared" si="46"/>
        <v>0.52</v>
      </c>
      <c r="I497" s="42">
        <f>GENERAL!F3516</f>
        <v>0.83</v>
      </c>
      <c r="J497" s="56">
        <f t="shared" si="47"/>
        <v>0.13600000000000004</v>
      </c>
      <c r="K497" s="19">
        <f t="shared" si="42"/>
        <v>0.12920000000000004</v>
      </c>
      <c r="L497" s="49">
        <f t="shared" si="43"/>
        <v>0.12240000000000004</v>
      </c>
    </row>
    <row r="498" spans="1:12">
      <c r="A498" s="3">
        <v>1531060160</v>
      </c>
      <c r="B498" s="13" t="s">
        <v>3501</v>
      </c>
      <c r="C498" s="19">
        <f>GENERAL!C3517</f>
        <v>0.93</v>
      </c>
      <c r="D498" s="27">
        <f>GENERAL!D3517</f>
        <v>100</v>
      </c>
      <c r="E498" s="26">
        <f>GENERAL!E3517</f>
        <v>4000</v>
      </c>
      <c r="F498" s="244">
        <f t="shared" si="44"/>
        <v>0.79049999999999998</v>
      </c>
      <c r="G498" s="244">
        <f t="shared" si="45"/>
        <v>0.69750000000000001</v>
      </c>
      <c r="H498" s="244">
        <f t="shared" si="46"/>
        <v>0.60450000000000004</v>
      </c>
      <c r="I498" s="42">
        <f>GENERAL!F3517</f>
        <v>0.83</v>
      </c>
      <c r="J498" s="56">
        <f t="shared" si="47"/>
        <v>0.15810000000000005</v>
      </c>
      <c r="K498" s="19">
        <f t="shared" si="42"/>
        <v>0.15019500000000002</v>
      </c>
      <c r="L498" s="49">
        <f t="shared" si="43"/>
        <v>0.14229000000000006</v>
      </c>
    </row>
    <row r="499" spans="1:12">
      <c r="A499" s="3">
        <v>1531060190</v>
      </c>
      <c r="B499" s="13" t="s">
        <v>3502</v>
      </c>
      <c r="C499" s="19">
        <f>GENERAL!C3518</f>
        <v>1.1000000000000001</v>
      </c>
      <c r="D499" s="27">
        <f>GENERAL!D3518</f>
        <v>100</v>
      </c>
      <c r="E499" s="26">
        <f>GENERAL!E3518</f>
        <v>3000</v>
      </c>
      <c r="F499" s="244">
        <f t="shared" si="44"/>
        <v>0.93500000000000005</v>
      </c>
      <c r="G499" s="244">
        <f t="shared" si="45"/>
        <v>0.82500000000000007</v>
      </c>
      <c r="H499" s="244">
        <f t="shared" si="46"/>
        <v>0.71500000000000008</v>
      </c>
      <c r="I499" s="42">
        <f>GENERAL!F3518</f>
        <v>0.83</v>
      </c>
      <c r="J499" s="56">
        <f t="shared" si="47"/>
        <v>0.18700000000000006</v>
      </c>
      <c r="K499" s="19">
        <f t="shared" si="42"/>
        <v>0.17765000000000006</v>
      </c>
      <c r="L499" s="49">
        <f t="shared" si="43"/>
        <v>0.16830000000000006</v>
      </c>
    </row>
    <row r="500" spans="1:12">
      <c r="A500" s="3">
        <v>1531060200</v>
      </c>
      <c r="B500" s="13" t="s">
        <v>3503</v>
      </c>
      <c r="C500" s="19">
        <f>GENERAL!C3519</f>
        <v>1.1399999999999999</v>
      </c>
      <c r="D500" s="27">
        <f>GENERAL!D3519</f>
        <v>100</v>
      </c>
      <c r="E500" s="26">
        <f>GENERAL!E3519</f>
        <v>3000</v>
      </c>
      <c r="F500" s="244">
        <f t="shared" si="44"/>
        <v>0.96899999999999986</v>
      </c>
      <c r="G500" s="244">
        <f t="shared" si="45"/>
        <v>0.85499999999999998</v>
      </c>
      <c r="H500" s="244">
        <f t="shared" si="46"/>
        <v>0.74099999999999999</v>
      </c>
      <c r="I500" s="42">
        <f>GENERAL!F3519</f>
        <v>0.83</v>
      </c>
      <c r="J500" s="56">
        <f t="shared" si="47"/>
        <v>0.19380000000000003</v>
      </c>
      <c r="K500" s="19">
        <f t="shared" si="42"/>
        <v>0.18411000000000002</v>
      </c>
      <c r="L500" s="49">
        <f t="shared" si="43"/>
        <v>0.17442000000000002</v>
      </c>
    </row>
    <row r="501" spans="1:12">
      <c r="A501" s="3">
        <v>1531080090</v>
      </c>
      <c r="B501" s="13" t="s">
        <v>3504</v>
      </c>
      <c r="C501" s="19">
        <f>GENERAL!C3520</f>
        <v>0.7</v>
      </c>
      <c r="D501" s="27">
        <f>GENERAL!D3520</f>
        <v>100</v>
      </c>
      <c r="E501" s="26">
        <f>GENERAL!E3520</f>
        <v>3600</v>
      </c>
      <c r="F501" s="244">
        <f t="shared" si="44"/>
        <v>0.59499999999999997</v>
      </c>
      <c r="G501" s="244">
        <f t="shared" si="45"/>
        <v>0.52499999999999991</v>
      </c>
      <c r="H501" s="244">
        <f t="shared" si="46"/>
        <v>0.45499999999999996</v>
      </c>
      <c r="I501" s="42">
        <f>GENERAL!F3520</f>
        <v>0.83</v>
      </c>
      <c r="J501" s="56">
        <f t="shared" si="47"/>
        <v>0.11900000000000002</v>
      </c>
      <c r="K501" s="19">
        <f t="shared" si="42"/>
        <v>0.11305000000000001</v>
      </c>
      <c r="L501" s="49">
        <f t="shared" si="43"/>
        <v>0.10710000000000003</v>
      </c>
    </row>
    <row r="502" spans="1:12">
      <c r="A502" s="3">
        <v>1531080100</v>
      </c>
      <c r="B502" s="13" t="s">
        <v>3505</v>
      </c>
      <c r="C502" s="19">
        <f>GENERAL!C3521</f>
        <v>0.83</v>
      </c>
      <c r="D502" s="27">
        <f>GENERAL!D3521</f>
        <v>100</v>
      </c>
      <c r="E502" s="26">
        <f>GENERAL!E3521</f>
        <v>8000</v>
      </c>
      <c r="F502" s="244">
        <f t="shared" si="44"/>
        <v>0.7054999999999999</v>
      </c>
      <c r="G502" s="244">
        <f t="shared" si="45"/>
        <v>0.62249999999999994</v>
      </c>
      <c r="H502" s="244">
        <f t="shared" si="46"/>
        <v>0.53949999999999998</v>
      </c>
      <c r="I502" s="42">
        <f>GENERAL!F3521</f>
        <v>0.83</v>
      </c>
      <c r="J502" s="56">
        <f t="shared" si="47"/>
        <v>0.14110000000000003</v>
      </c>
      <c r="K502" s="19">
        <f t="shared" si="42"/>
        <v>0.13404500000000003</v>
      </c>
      <c r="L502" s="49">
        <f t="shared" si="43"/>
        <v>0.12699000000000002</v>
      </c>
    </row>
    <row r="503" spans="1:12">
      <c r="A503" s="3">
        <v>1531080120</v>
      </c>
      <c r="B503" s="13" t="s">
        <v>3506</v>
      </c>
      <c r="C503" s="19">
        <f>GENERAL!C3522</f>
        <v>1.01</v>
      </c>
      <c r="D503" s="27">
        <f>GENERAL!D3522</f>
        <v>100</v>
      </c>
      <c r="E503" s="26">
        <f>GENERAL!E3522</f>
        <v>6000</v>
      </c>
      <c r="F503" s="244">
        <f t="shared" si="44"/>
        <v>0.85849999999999993</v>
      </c>
      <c r="G503" s="244">
        <f t="shared" si="45"/>
        <v>0.75750000000000006</v>
      </c>
      <c r="H503" s="244">
        <f t="shared" si="46"/>
        <v>0.65650000000000008</v>
      </c>
      <c r="I503" s="42">
        <f>GENERAL!F3522</f>
        <v>0.83</v>
      </c>
      <c r="J503" s="56">
        <f t="shared" si="47"/>
        <v>0.17170000000000005</v>
      </c>
      <c r="K503" s="19">
        <f t="shared" si="42"/>
        <v>0.16311500000000004</v>
      </c>
      <c r="L503" s="49">
        <f t="shared" si="43"/>
        <v>0.15453000000000006</v>
      </c>
    </row>
    <row r="504" spans="1:12">
      <c r="A504" s="3">
        <v>1531080160</v>
      </c>
      <c r="B504" s="13" t="s">
        <v>3507</v>
      </c>
      <c r="C504" s="19">
        <f>GENERAL!C3523</f>
        <v>1.1599999999999999</v>
      </c>
      <c r="D504" s="27">
        <f>GENERAL!D3523</f>
        <v>100</v>
      </c>
      <c r="E504" s="26">
        <f>GENERAL!E3523</f>
        <v>4000</v>
      </c>
      <c r="F504" s="244">
        <f t="shared" si="44"/>
        <v>0.98599999999999988</v>
      </c>
      <c r="G504" s="244">
        <f t="shared" si="45"/>
        <v>0.86999999999999988</v>
      </c>
      <c r="H504" s="244">
        <f t="shared" si="46"/>
        <v>0.754</v>
      </c>
      <c r="I504" s="42">
        <f>GENERAL!F3523</f>
        <v>0.83</v>
      </c>
      <c r="J504" s="56">
        <f t="shared" si="47"/>
        <v>0.19720000000000004</v>
      </c>
      <c r="K504" s="19">
        <f t="shared" si="42"/>
        <v>0.18734000000000003</v>
      </c>
      <c r="L504" s="49">
        <f t="shared" si="43"/>
        <v>0.17748000000000005</v>
      </c>
    </row>
    <row r="505" spans="1:12">
      <c r="A505" s="3">
        <v>1531080190</v>
      </c>
      <c r="B505" s="13" t="s">
        <v>3508</v>
      </c>
      <c r="C505" s="19">
        <f>GENERAL!C3524</f>
        <v>1.4</v>
      </c>
      <c r="D505" s="27">
        <f>GENERAL!D3524</f>
        <v>100</v>
      </c>
      <c r="E505" s="26">
        <f>GENERAL!E3524</f>
        <v>3600</v>
      </c>
      <c r="F505" s="244">
        <f t="shared" si="44"/>
        <v>1.19</v>
      </c>
      <c r="G505" s="244">
        <f t="shared" si="45"/>
        <v>1.0499999999999998</v>
      </c>
      <c r="H505" s="244">
        <f t="shared" si="46"/>
        <v>0.90999999999999992</v>
      </c>
      <c r="I505" s="42">
        <f>GENERAL!F3524</f>
        <v>0.83</v>
      </c>
      <c r="J505" s="56">
        <f t="shared" si="47"/>
        <v>0.23800000000000004</v>
      </c>
      <c r="K505" s="19">
        <f t="shared" si="42"/>
        <v>0.22610000000000002</v>
      </c>
      <c r="L505" s="49">
        <f t="shared" si="43"/>
        <v>0.21420000000000006</v>
      </c>
    </row>
    <row r="506" spans="1:12">
      <c r="A506" s="3">
        <v>1531080200</v>
      </c>
      <c r="B506" s="13" t="s">
        <v>3509</v>
      </c>
      <c r="C506" s="19">
        <f>GENERAL!C3525</f>
        <v>1.48</v>
      </c>
      <c r="D506" s="27">
        <f>GENERAL!D3525</f>
        <v>100</v>
      </c>
      <c r="E506" s="26">
        <f>GENERAL!E3525</f>
        <v>3600</v>
      </c>
      <c r="F506" s="244">
        <f t="shared" si="44"/>
        <v>1.258</v>
      </c>
      <c r="G506" s="244">
        <f t="shared" si="45"/>
        <v>1.1099999999999999</v>
      </c>
      <c r="H506" s="244">
        <f t="shared" si="46"/>
        <v>0.96199999999999997</v>
      </c>
      <c r="I506" s="42">
        <f>GENERAL!F3525</f>
        <v>0.83</v>
      </c>
      <c r="J506" s="56">
        <f t="shared" si="47"/>
        <v>0.25160000000000005</v>
      </c>
      <c r="K506" s="19">
        <f t="shared" si="42"/>
        <v>0.23902000000000004</v>
      </c>
      <c r="L506" s="49">
        <f t="shared" si="43"/>
        <v>0.22644000000000006</v>
      </c>
    </row>
    <row r="507" spans="1:12">
      <c r="A507" s="3">
        <v>1531080260</v>
      </c>
      <c r="B507" s="13" t="s">
        <v>3510</v>
      </c>
      <c r="C507" s="19">
        <f>GENERAL!C3526</f>
        <v>1.86</v>
      </c>
      <c r="D507" s="27">
        <f>GENERAL!D3526</f>
        <v>100</v>
      </c>
      <c r="E507" s="26">
        <f>GENERAL!E3526</f>
        <v>3600</v>
      </c>
      <c r="F507" s="244">
        <f t="shared" si="44"/>
        <v>1.581</v>
      </c>
      <c r="G507" s="244">
        <f t="shared" si="45"/>
        <v>1.395</v>
      </c>
      <c r="H507" s="244">
        <f t="shared" si="46"/>
        <v>1.2090000000000001</v>
      </c>
      <c r="I507" s="42">
        <f>GENERAL!F3526</f>
        <v>0.83</v>
      </c>
      <c r="J507" s="56">
        <f t="shared" si="47"/>
        <v>0.31620000000000009</v>
      </c>
      <c r="K507" s="19">
        <f t="shared" si="42"/>
        <v>0.30039000000000005</v>
      </c>
      <c r="L507" s="49">
        <f t="shared" si="43"/>
        <v>0.28458000000000011</v>
      </c>
    </row>
    <row r="508" spans="1:12">
      <c r="A508" s="3">
        <v>1531080300</v>
      </c>
      <c r="B508" s="13" t="s">
        <v>3511</v>
      </c>
      <c r="C508" s="19">
        <f>GENERAL!C3527</f>
        <v>2.16</v>
      </c>
      <c r="D508" s="27">
        <f>GENERAL!D3527</f>
        <v>100</v>
      </c>
      <c r="E508" s="26">
        <f>GENERAL!E3527</f>
        <v>3600</v>
      </c>
      <c r="F508" s="244">
        <f t="shared" si="44"/>
        <v>1.8360000000000001</v>
      </c>
      <c r="G508" s="244">
        <f t="shared" si="45"/>
        <v>1.62</v>
      </c>
      <c r="H508" s="244">
        <f t="shared" si="46"/>
        <v>1.4040000000000001</v>
      </c>
      <c r="I508" s="42">
        <f>GENERAL!F3527</f>
        <v>0.83</v>
      </c>
      <c r="J508" s="56">
        <f t="shared" si="47"/>
        <v>0.36720000000000014</v>
      </c>
      <c r="K508" s="19">
        <f t="shared" si="42"/>
        <v>0.34884000000000009</v>
      </c>
      <c r="L508" s="49">
        <f t="shared" si="43"/>
        <v>0.33048000000000011</v>
      </c>
    </row>
    <row r="509" spans="1:12">
      <c r="A509" s="3">
        <v>1531100160</v>
      </c>
      <c r="B509" s="13" t="s">
        <v>3512</v>
      </c>
      <c r="C509" s="19">
        <f>GENERAL!C3528</f>
        <v>1.51</v>
      </c>
      <c r="D509" s="27">
        <f>GENERAL!D3528</f>
        <v>100</v>
      </c>
      <c r="E509" s="26">
        <f>GENERAL!E3528</f>
        <v>3600</v>
      </c>
      <c r="F509" s="244">
        <f t="shared" si="44"/>
        <v>1.2834999999999999</v>
      </c>
      <c r="G509" s="244">
        <f t="shared" si="45"/>
        <v>1.1325000000000001</v>
      </c>
      <c r="H509" s="244">
        <f t="shared" si="46"/>
        <v>0.98150000000000004</v>
      </c>
      <c r="I509" s="42">
        <f>GENERAL!F3528</f>
        <v>0.83</v>
      </c>
      <c r="J509" s="56">
        <f t="shared" si="47"/>
        <v>0.25670000000000004</v>
      </c>
      <c r="K509" s="19">
        <f t="shared" si="42"/>
        <v>0.24386500000000003</v>
      </c>
      <c r="L509" s="49">
        <f t="shared" si="43"/>
        <v>0.23103000000000004</v>
      </c>
    </row>
    <row r="510" spans="1:12">
      <c r="A510" s="3">
        <v>1531100200</v>
      </c>
      <c r="B510" s="13" t="s">
        <v>3513</v>
      </c>
      <c r="C510" s="19">
        <f>GENERAL!C3529</f>
        <v>1.96</v>
      </c>
      <c r="D510" s="27">
        <f>GENERAL!D3529</f>
        <v>100</v>
      </c>
      <c r="E510" s="26">
        <f>GENERAL!E3529</f>
        <v>3600</v>
      </c>
      <c r="F510" s="244">
        <f t="shared" si="44"/>
        <v>1.6659999999999999</v>
      </c>
      <c r="G510" s="244">
        <f t="shared" si="45"/>
        <v>1.47</v>
      </c>
      <c r="H510" s="244">
        <f t="shared" si="46"/>
        <v>1.274</v>
      </c>
      <c r="I510" s="42">
        <f>GENERAL!F3529</f>
        <v>0.83</v>
      </c>
      <c r="J510" s="56">
        <f t="shared" si="47"/>
        <v>0.33320000000000005</v>
      </c>
      <c r="K510" s="19">
        <f t="shared" si="42"/>
        <v>0.31654000000000004</v>
      </c>
      <c r="L510" s="49">
        <f t="shared" si="43"/>
        <v>0.29988000000000004</v>
      </c>
    </row>
    <row r="511" spans="1:12">
      <c r="A511" s="3">
        <v>1531100260</v>
      </c>
      <c r="B511" s="13" t="s">
        <v>3514</v>
      </c>
      <c r="C511" s="19">
        <f>GENERAL!C3530</f>
        <v>2.4500000000000002</v>
      </c>
      <c r="D511" s="27">
        <f>GENERAL!D3530</f>
        <v>100</v>
      </c>
      <c r="E511" s="26">
        <f>GENERAL!E3530</f>
        <v>3600</v>
      </c>
      <c r="F511" s="244">
        <f t="shared" si="44"/>
        <v>2.0825</v>
      </c>
      <c r="G511" s="244">
        <f t="shared" si="45"/>
        <v>1.8375000000000001</v>
      </c>
      <c r="H511" s="244">
        <f t="shared" si="46"/>
        <v>1.5925000000000002</v>
      </c>
      <c r="I511" s="42">
        <f>GENERAL!F3530</f>
        <v>0.83</v>
      </c>
      <c r="J511" s="56">
        <f t="shared" si="47"/>
        <v>0.41650000000000015</v>
      </c>
      <c r="K511" s="19">
        <f t="shared" si="42"/>
        <v>0.39567500000000011</v>
      </c>
      <c r="L511" s="49">
        <f t="shared" si="43"/>
        <v>0.37485000000000013</v>
      </c>
    </row>
    <row r="512" spans="1:12">
      <c r="A512" s="3">
        <v>1531100300</v>
      </c>
      <c r="B512" s="13" t="s">
        <v>3515</v>
      </c>
      <c r="C512" s="19">
        <f>GENERAL!C3531</f>
        <v>2.75</v>
      </c>
      <c r="D512" s="27">
        <f>GENERAL!D3531</f>
        <v>100</v>
      </c>
      <c r="E512" s="26">
        <f>GENERAL!E3531</f>
        <v>3600</v>
      </c>
      <c r="F512" s="244">
        <f t="shared" si="44"/>
        <v>2.3374999999999999</v>
      </c>
      <c r="G512" s="244">
        <f t="shared" si="45"/>
        <v>2.0625</v>
      </c>
      <c r="H512" s="244">
        <f t="shared" si="46"/>
        <v>1.7875000000000001</v>
      </c>
      <c r="I512" s="42">
        <f>GENERAL!F3531</f>
        <v>0.83</v>
      </c>
      <c r="J512" s="56">
        <f t="shared" si="47"/>
        <v>0.46750000000000014</v>
      </c>
      <c r="K512" s="19">
        <f t="shared" si="42"/>
        <v>0.4441250000000001</v>
      </c>
      <c r="L512" s="49">
        <f t="shared" si="43"/>
        <v>0.42075000000000012</v>
      </c>
    </row>
    <row r="513" spans="1:12">
      <c r="A513" s="3">
        <v>1540060100</v>
      </c>
      <c r="B513" s="13" t="s">
        <v>3516</v>
      </c>
      <c r="C513" s="19">
        <f>GENERAL!C3532</f>
        <v>0.67</v>
      </c>
      <c r="D513" s="27" t="str">
        <f>GENERAL!D3532</f>
        <v>N/A</v>
      </c>
      <c r="E513" s="26">
        <f>GENERAL!E3532</f>
        <v>14000</v>
      </c>
      <c r="F513" s="244">
        <f t="shared" si="44"/>
        <v>0.56950000000000001</v>
      </c>
      <c r="G513" s="244">
        <f t="shared" si="45"/>
        <v>0.50250000000000006</v>
      </c>
      <c r="H513" s="244">
        <f t="shared" si="46"/>
        <v>0.43550000000000005</v>
      </c>
      <c r="I513" s="42">
        <f>GENERAL!F3532</f>
        <v>0.86</v>
      </c>
      <c r="J513" s="56">
        <f t="shared" si="47"/>
        <v>9.3800000000000008E-2</v>
      </c>
      <c r="K513" s="19">
        <f t="shared" si="42"/>
        <v>8.9110000000000009E-2</v>
      </c>
      <c r="L513" s="49">
        <f t="shared" si="43"/>
        <v>8.4420000000000009E-2</v>
      </c>
    </row>
    <row r="514" spans="1:12">
      <c r="A514" s="3">
        <v>1540060120</v>
      </c>
      <c r="B514" s="13" t="s">
        <v>3517</v>
      </c>
      <c r="C514" s="19">
        <f>GENERAL!C3534</f>
        <v>0.81</v>
      </c>
      <c r="D514" s="27" t="str">
        <f>GENERAL!D3534</f>
        <v>N/A</v>
      </c>
      <c r="E514" s="26">
        <f>GENERAL!E3534</f>
        <v>11000</v>
      </c>
      <c r="F514" s="244">
        <f t="shared" si="44"/>
        <v>0.6885</v>
      </c>
      <c r="G514" s="244">
        <f t="shared" si="45"/>
        <v>0.60750000000000004</v>
      </c>
      <c r="H514" s="244">
        <f t="shared" si="46"/>
        <v>0.52650000000000008</v>
      </c>
      <c r="I514" s="42">
        <f>GENERAL!F3534</f>
        <v>0.86</v>
      </c>
      <c r="J514" s="56">
        <f t="shared" si="47"/>
        <v>0.11340000000000001</v>
      </c>
      <c r="K514" s="19">
        <f t="shared" si="42"/>
        <v>0.10773000000000001</v>
      </c>
      <c r="L514" s="49">
        <f t="shared" si="43"/>
        <v>0.10206000000000001</v>
      </c>
    </row>
    <row r="515" spans="1:12">
      <c r="A515" s="3">
        <v>1540060160</v>
      </c>
      <c r="B515" s="13" t="s">
        <v>3518</v>
      </c>
      <c r="C515" s="19">
        <f>GENERAL!C3535</f>
        <v>0.94</v>
      </c>
      <c r="D515" s="27" t="str">
        <f>GENERAL!D3535</f>
        <v>N/A</v>
      </c>
      <c r="E515" s="26">
        <f>GENERAL!E3535</f>
        <v>9000</v>
      </c>
      <c r="F515" s="244">
        <f t="shared" si="44"/>
        <v>0.79899999999999993</v>
      </c>
      <c r="G515" s="244">
        <f t="shared" si="45"/>
        <v>0.70499999999999996</v>
      </c>
      <c r="H515" s="244">
        <f t="shared" si="46"/>
        <v>0.61099999999999999</v>
      </c>
      <c r="I515" s="42">
        <f>GENERAL!F3535</f>
        <v>0.86</v>
      </c>
      <c r="J515" s="56">
        <f t="shared" si="47"/>
        <v>0.13159999999999999</v>
      </c>
      <c r="K515" s="19">
        <f t="shared" si="42"/>
        <v>0.12501999999999999</v>
      </c>
      <c r="L515" s="49">
        <f t="shared" si="43"/>
        <v>0.11844</v>
      </c>
    </row>
    <row r="516" spans="1:12">
      <c r="A516" s="3">
        <v>1540060180</v>
      </c>
      <c r="B516" s="13" t="s">
        <v>3519</v>
      </c>
      <c r="C516" s="19">
        <f>GENERAL!C3536</f>
        <v>0.99</v>
      </c>
      <c r="D516" s="27" t="str">
        <f>GENERAL!D3536</f>
        <v>N/A</v>
      </c>
      <c r="E516" s="26">
        <f>GENERAL!E3536</f>
        <v>7000</v>
      </c>
      <c r="F516" s="244">
        <f t="shared" si="44"/>
        <v>0.84150000000000003</v>
      </c>
      <c r="G516" s="244">
        <f t="shared" si="45"/>
        <v>0.74249999999999994</v>
      </c>
      <c r="H516" s="244">
        <f t="shared" si="46"/>
        <v>0.64349999999999996</v>
      </c>
      <c r="I516" s="42">
        <f>GENERAL!F3536</f>
        <v>0.86</v>
      </c>
      <c r="J516" s="56">
        <f t="shared" si="47"/>
        <v>0.1386</v>
      </c>
      <c r="K516" s="19">
        <f t="shared" si="42"/>
        <v>0.13166999999999998</v>
      </c>
      <c r="L516" s="49">
        <f t="shared" si="43"/>
        <v>0.12474</v>
      </c>
    </row>
    <row r="517" spans="1:12">
      <c r="A517" s="3">
        <v>1540060200</v>
      </c>
      <c r="B517" s="13" t="s">
        <v>3520</v>
      </c>
      <c r="C517" s="19">
        <f>GENERAL!C3537</f>
        <v>1.17</v>
      </c>
      <c r="D517" s="27" t="str">
        <f>GENERAL!D3537</f>
        <v>N/A</v>
      </c>
      <c r="E517" s="26">
        <f>GENERAL!E3537</f>
        <v>5000</v>
      </c>
      <c r="F517" s="244">
        <f t="shared" si="44"/>
        <v>0.99449999999999994</v>
      </c>
      <c r="G517" s="244">
        <f t="shared" si="45"/>
        <v>0.87749999999999995</v>
      </c>
      <c r="H517" s="244">
        <f t="shared" si="46"/>
        <v>0.76049999999999995</v>
      </c>
      <c r="I517" s="42">
        <f>GENERAL!F3537</f>
        <v>0.86</v>
      </c>
      <c r="J517" s="56">
        <f t="shared" si="47"/>
        <v>0.1638</v>
      </c>
      <c r="K517" s="19">
        <f t="shared" si="42"/>
        <v>0.15561</v>
      </c>
      <c r="L517" s="49">
        <f t="shared" si="43"/>
        <v>0.14742</v>
      </c>
    </row>
    <row r="518" spans="1:12">
      <c r="A518" s="3">
        <v>1540080260</v>
      </c>
      <c r="B518" s="13" t="s">
        <v>3521</v>
      </c>
      <c r="C518" s="19">
        <f>GENERAL!C3538</f>
        <v>1.91</v>
      </c>
      <c r="D518" s="27" t="str">
        <f>GENERAL!D3538</f>
        <v>N/A</v>
      </c>
      <c r="E518" s="26">
        <f>GENERAL!E3538</f>
        <v>3000</v>
      </c>
      <c r="F518" s="244">
        <f t="shared" si="44"/>
        <v>1.6234999999999999</v>
      </c>
      <c r="G518" s="244">
        <f t="shared" si="45"/>
        <v>1.4324999999999999</v>
      </c>
      <c r="H518" s="244">
        <f t="shared" si="46"/>
        <v>1.2415</v>
      </c>
      <c r="I518" s="42">
        <f>GENERAL!F3538</f>
        <v>0.86</v>
      </c>
      <c r="J518" s="56">
        <f t="shared" si="47"/>
        <v>0.26740000000000003</v>
      </c>
      <c r="K518" s="19">
        <f t="shared" si="42"/>
        <v>0.25403000000000003</v>
      </c>
      <c r="L518" s="49">
        <f t="shared" si="43"/>
        <v>0.24066000000000004</v>
      </c>
    </row>
    <row r="519" spans="1:12">
      <c r="A519" s="3">
        <v>1540080300</v>
      </c>
      <c r="B519" s="13" t="s">
        <v>3522</v>
      </c>
      <c r="C519" s="19">
        <f>GENERAL!C3539</f>
        <v>2.21</v>
      </c>
      <c r="D519" s="27" t="str">
        <f>GENERAL!D3539</f>
        <v>N/A</v>
      </c>
      <c r="E519" s="26">
        <f>GENERAL!E3539</f>
        <v>3000</v>
      </c>
      <c r="F519" s="244">
        <f t="shared" si="44"/>
        <v>1.8784999999999998</v>
      </c>
      <c r="G519" s="244">
        <f t="shared" si="45"/>
        <v>1.6575</v>
      </c>
      <c r="H519" s="244">
        <f t="shared" si="46"/>
        <v>1.4365000000000001</v>
      </c>
      <c r="I519" s="42">
        <f>GENERAL!F3539</f>
        <v>0.86</v>
      </c>
      <c r="J519" s="56">
        <f t="shared" si="47"/>
        <v>0.30940000000000001</v>
      </c>
      <c r="K519" s="19">
        <f t="shared" si="42"/>
        <v>0.29392999999999997</v>
      </c>
      <c r="L519" s="49">
        <f t="shared" si="43"/>
        <v>0.27846000000000004</v>
      </c>
    </row>
    <row r="520" spans="1:12">
      <c r="A520" s="3">
        <v>1551070050</v>
      </c>
      <c r="B520" s="13" t="s">
        <v>3527</v>
      </c>
      <c r="C520" s="19">
        <f>GENERAL!C3545</f>
        <v>0.73</v>
      </c>
      <c r="D520" s="27" t="str">
        <f>GENERAL!D3545</f>
        <v>N/A</v>
      </c>
      <c r="E520" s="26">
        <f>GENERAL!E3545</f>
        <v>10000</v>
      </c>
      <c r="F520" s="244">
        <f t="shared" si="44"/>
        <v>0.62049999999999994</v>
      </c>
      <c r="G520" s="244">
        <f t="shared" si="45"/>
        <v>0.54749999999999999</v>
      </c>
      <c r="H520" s="244">
        <f t="shared" si="46"/>
        <v>0.47449999999999998</v>
      </c>
      <c r="I520" s="42">
        <f>GENERAL!F3545</f>
        <v>0.86</v>
      </c>
      <c r="J520" s="56">
        <f t="shared" si="47"/>
        <v>0.10220000000000001</v>
      </c>
      <c r="K520" s="19">
        <f t="shared" ref="K520:K558" si="48">C520*(1-I520)*(1-J$6)</f>
        <v>9.709000000000001E-2</v>
      </c>
      <c r="L520" s="49">
        <f t="shared" ref="L520:L558" si="49">C520*(1-I520)*(1-K$6)</f>
        <v>9.198000000000002E-2</v>
      </c>
    </row>
    <row r="521" spans="1:12">
      <c r="A521" s="3">
        <v>1552070050</v>
      </c>
      <c r="B521" s="13" t="s">
        <v>3528</v>
      </c>
      <c r="C521" s="19">
        <f>GENERAL!C3546</f>
        <v>0.61</v>
      </c>
      <c r="D521" s="27" t="str">
        <f>GENERAL!D3546</f>
        <v>N/A</v>
      </c>
      <c r="E521" s="26">
        <f>GENERAL!E3546</f>
        <v>10000</v>
      </c>
      <c r="F521" s="244">
        <f t="shared" ref="F521:F558" si="50">C521*0.85</f>
        <v>0.51849999999999996</v>
      </c>
      <c r="G521" s="244">
        <f t="shared" ref="G521:G558" si="51">C521*0.75</f>
        <v>0.45750000000000002</v>
      </c>
      <c r="H521" s="244">
        <f t="shared" ref="H521:H558" si="52">C521*0.65</f>
        <v>0.39650000000000002</v>
      </c>
      <c r="I521" s="42">
        <f>GENERAL!F3546</f>
        <v>0.86</v>
      </c>
      <c r="J521" s="56">
        <f t="shared" si="47"/>
        <v>8.5400000000000004E-2</v>
      </c>
      <c r="K521" s="19">
        <f t="shared" si="48"/>
        <v>8.1129999999999994E-2</v>
      </c>
      <c r="L521" s="49">
        <f t="shared" si="49"/>
        <v>7.6860000000000012E-2</v>
      </c>
    </row>
    <row r="522" spans="1:12">
      <c r="A522" s="3">
        <v>8020080025</v>
      </c>
      <c r="B522" s="13" t="s">
        <v>9079</v>
      </c>
      <c r="C522" s="15">
        <f>GENERAL!C9264</f>
        <v>1.07</v>
      </c>
      <c r="D522" s="15">
        <f>GENERAL!D9264</f>
        <v>200</v>
      </c>
      <c r="E522" s="15">
        <f>GENERAL!E9264</f>
        <v>8800</v>
      </c>
      <c r="F522" s="244">
        <f t="shared" si="50"/>
        <v>0.90949999999999998</v>
      </c>
      <c r="G522" s="244">
        <f t="shared" si="51"/>
        <v>0.80249999999999999</v>
      </c>
      <c r="H522" s="244">
        <f t="shared" si="52"/>
        <v>0.69550000000000012</v>
      </c>
      <c r="I522" s="42">
        <f>GENERAL!F9264</f>
        <v>0.86</v>
      </c>
      <c r="J522" s="56">
        <f>C522*(1-I522)</f>
        <v>0.14980000000000002</v>
      </c>
      <c r="K522" s="19">
        <f t="shared" si="48"/>
        <v>0.14231000000000002</v>
      </c>
      <c r="L522" s="49">
        <f t="shared" si="49"/>
        <v>0.13482000000000002</v>
      </c>
    </row>
    <row r="523" spans="1:12">
      <c r="A523" s="3">
        <v>8020080040</v>
      </c>
      <c r="B523" s="13" t="s">
        <v>9080</v>
      </c>
      <c r="C523" s="15">
        <f>GENERAL!C9265</f>
        <v>1.74</v>
      </c>
      <c r="D523" s="15">
        <f>GENERAL!D9265</f>
        <v>200</v>
      </c>
      <c r="E523" s="15">
        <f>GENERAL!E9265</f>
        <v>5600</v>
      </c>
      <c r="F523" s="244">
        <f t="shared" si="50"/>
        <v>1.4789999999999999</v>
      </c>
      <c r="G523" s="244">
        <f t="shared" si="51"/>
        <v>1.3049999999999999</v>
      </c>
      <c r="H523" s="244">
        <f t="shared" si="52"/>
        <v>1.131</v>
      </c>
      <c r="I523" s="42">
        <f>GENERAL!F9265</f>
        <v>0.86</v>
      </c>
      <c r="J523" s="56">
        <f t="shared" ref="J523:J553" si="53">C523*(1-I523)</f>
        <v>0.24360000000000001</v>
      </c>
      <c r="K523" s="19">
        <f t="shared" si="48"/>
        <v>0.23141999999999999</v>
      </c>
      <c r="L523" s="49">
        <f t="shared" si="49"/>
        <v>0.21924000000000002</v>
      </c>
    </row>
    <row r="524" spans="1:12">
      <c r="A524" s="3">
        <v>8020080050</v>
      </c>
      <c r="B524" s="13" t="s">
        <v>9081</v>
      </c>
      <c r="C524" s="15">
        <f>GENERAL!C9266</f>
        <v>2.08</v>
      </c>
      <c r="D524" s="15">
        <f>GENERAL!D9266</f>
        <v>200</v>
      </c>
      <c r="E524" s="15">
        <f>GENERAL!E9266</f>
        <v>4800</v>
      </c>
      <c r="F524" s="244">
        <f t="shared" si="50"/>
        <v>1.768</v>
      </c>
      <c r="G524" s="244">
        <f t="shared" si="51"/>
        <v>1.56</v>
      </c>
      <c r="H524" s="244">
        <f t="shared" si="52"/>
        <v>1.3520000000000001</v>
      </c>
      <c r="I524" s="42">
        <f>GENERAL!F9266</f>
        <v>0.86</v>
      </c>
      <c r="J524" s="56">
        <f t="shared" si="53"/>
        <v>0.29120000000000001</v>
      </c>
      <c r="K524" s="19">
        <f t="shared" si="48"/>
        <v>0.27664</v>
      </c>
      <c r="L524" s="49">
        <f t="shared" si="49"/>
        <v>0.26208000000000004</v>
      </c>
    </row>
    <row r="525" spans="1:12">
      <c r="A525" s="3">
        <v>8020080065</v>
      </c>
      <c r="B525" s="13" t="s">
        <v>9082</v>
      </c>
      <c r="C525" s="15">
        <f>GENERAL!C9267</f>
        <v>2.78</v>
      </c>
      <c r="D525" s="15">
        <f>GENERAL!D9267</f>
        <v>200</v>
      </c>
      <c r="E525" s="15">
        <f>GENERAL!E9267</f>
        <v>3200</v>
      </c>
      <c r="F525" s="244">
        <f t="shared" si="50"/>
        <v>2.363</v>
      </c>
      <c r="G525" s="244">
        <f t="shared" si="51"/>
        <v>2.085</v>
      </c>
      <c r="H525" s="244">
        <f t="shared" si="52"/>
        <v>1.8069999999999999</v>
      </c>
      <c r="I525" s="42">
        <f>GENERAL!F9267</f>
        <v>0.86</v>
      </c>
      <c r="J525" s="56">
        <f t="shared" si="53"/>
        <v>0.38919999999999999</v>
      </c>
      <c r="K525" s="19">
        <f t="shared" si="48"/>
        <v>0.36973999999999996</v>
      </c>
      <c r="L525" s="49">
        <f t="shared" si="49"/>
        <v>0.35027999999999998</v>
      </c>
    </row>
    <row r="526" spans="1:12">
      <c r="A526" s="3">
        <v>8020080075</v>
      </c>
      <c r="B526" s="13" t="s">
        <v>9083</v>
      </c>
      <c r="C526" s="15">
        <f>GENERAL!C9268</f>
        <v>3.25</v>
      </c>
      <c r="D526" s="15">
        <f>GENERAL!D9268</f>
        <v>200</v>
      </c>
      <c r="E526" s="15">
        <f>GENERAL!E9268</f>
        <v>2800</v>
      </c>
      <c r="F526" s="244">
        <f t="shared" si="50"/>
        <v>2.7624999999999997</v>
      </c>
      <c r="G526" s="244">
        <f t="shared" si="51"/>
        <v>2.4375</v>
      </c>
      <c r="H526" s="244">
        <f t="shared" si="52"/>
        <v>2.1125000000000003</v>
      </c>
      <c r="I526" s="42">
        <f>GENERAL!F9268</f>
        <v>0.86</v>
      </c>
      <c r="J526" s="56">
        <f t="shared" si="53"/>
        <v>0.45500000000000007</v>
      </c>
      <c r="K526" s="19">
        <f t="shared" si="48"/>
        <v>0.43225000000000002</v>
      </c>
      <c r="L526" s="49">
        <f t="shared" si="49"/>
        <v>0.40950000000000009</v>
      </c>
    </row>
    <row r="527" spans="1:12">
      <c r="A527" s="3">
        <v>8020100025</v>
      </c>
      <c r="B527" s="13" t="s">
        <v>9084</v>
      </c>
      <c r="C527" s="15">
        <f>GENERAL!C9269</f>
        <v>1.63</v>
      </c>
      <c r="D527" s="15">
        <f>GENERAL!D9269</f>
        <v>200</v>
      </c>
      <c r="E527" s="15">
        <f>GENERAL!E9269</f>
        <v>5600</v>
      </c>
      <c r="F527" s="244">
        <f t="shared" si="50"/>
        <v>1.3855</v>
      </c>
      <c r="G527" s="244">
        <f t="shared" si="51"/>
        <v>1.2224999999999999</v>
      </c>
      <c r="H527" s="244">
        <f t="shared" si="52"/>
        <v>1.0594999999999999</v>
      </c>
      <c r="I527" s="42">
        <f>GENERAL!F9269</f>
        <v>0.86</v>
      </c>
      <c r="J527" s="56">
        <f t="shared" si="53"/>
        <v>0.22820000000000001</v>
      </c>
      <c r="K527" s="19">
        <f t="shared" si="48"/>
        <v>0.21679000000000001</v>
      </c>
      <c r="L527" s="49">
        <f t="shared" si="49"/>
        <v>0.20538000000000001</v>
      </c>
    </row>
    <row r="528" spans="1:12">
      <c r="A528" s="3">
        <v>8020100040</v>
      </c>
      <c r="B528" s="13" t="s">
        <v>9085</v>
      </c>
      <c r="C528" s="15">
        <f>GENERAL!C9270</f>
        <v>2.4300000000000002</v>
      </c>
      <c r="D528" s="15">
        <f>GENERAL!D9270</f>
        <v>200</v>
      </c>
      <c r="E528" s="15">
        <f>GENERAL!E9270</f>
        <v>4800</v>
      </c>
      <c r="F528" s="244">
        <f t="shared" si="50"/>
        <v>2.0655000000000001</v>
      </c>
      <c r="G528" s="244">
        <f t="shared" si="51"/>
        <v>1.8225000000000002</v>
      </c>
      <c r="H528" s="244">
        <f t="shared" si="52"/>
        <v>1.5795000000000001</v>
      </c>
      <c r="I528" s="42">
        <f>GENERAL!F9270</f>
        <v>0.86</v>
      </c>
      <c r="J528" s="56">
        <f t="shared" si="53"/>
        <v>0.34020000000000006</v>
      </c>
      <c r="K528" s="19">
        <f t="shared" si="48"/>
        <v>0.32319000000000003</v>
      </c>
      <c r="L528" s="49">
        <f t="shared" si="49"/>
        <v>0.30618000000000006</v>
      </c>
    </row>
    <row r="529" spans="1:12">
      <c r="A529" s="3">
        <v>8020100050</v>
      </c>
      <c r="B529" s="13" t="s">
        <v>9086</v>
      </c>
      <c r="C529" s="15">
        <f>GENERAL!C9271</f>
        <v>2.79</v>
      </c>
      <c r="D529" s="15">
        <f>GENERAL!D9271</f>
        <v>200</v>
      </c>
      <c r="E529" s="15">
        <f>GENERAL!E9271</f>
        <v>2800</v>
      </c>
      <c r="F529" s="244">
        <f t="shared" si="50"/>
        <v>2.3715000000000002</v>
      </c>
      <c r="G529" s="244">
        <f t="shared" si="51"/>
        <v>2.0925000000000002</v>
      </c>
      <c r="H529" s="244">
        <f t="shared" si="52"/>
        <v>1.8135000000000001</v>
      </c>
      <c r="I529" s="42">
        <f>GENERAL!F9271</f>
        <v>0.86</v>
      </c>
      <c r="J529" s="56">
        <f t="shared" si="53"/>
        <v>0.39060000000000006</v>
      </c>
      <c r="K529" s="19">
        <f t="shared" si="48"/>
        <v>0.37107000000000001</v>
      </c>
      <c r="L529" s="49">
        <f t="shared" si="49"/>
        <v>0.35154000000000007</v>
      </c>
    </row>
    <row r="530" spans="1:12">
      <c r="A530" s="3">
        <v>8020100065</v>
      </c>
      <c r="B530" s="13" t="s">
        <v>9087</v>
      </c>
      <c r="C530" s="15">
        <f>GENERAL!C9272</f>
        <v>3.62</v>
      </c>
      <c r="D530" s="15">
        <f>GENERAL!D9272</f>
        <v>200</v>
      </c>
      <c r="E530" s="15">
        <f>GENERAL!E9272</f>
        <v>2000</v>
      </c>
      <c r="F530" s="244">
        <f t="shared" si="50"/>
        <v>3.077</v>
      </c>
      <c r="G530" s="244">
        <f t="shared" si="51"/>
        <v>2.7149999999999999</v>
      </c>
      <c r="H530" s="244">
        <f t="shared" si="52"/>
        <v>2.3530000000000002</v>
      </c>
      <c r="I530" s="42">
        <f>GENERAL!F9272</f>
        <v>0.86</v>
      </c>
      <c r="J530" s="56">
        <f t="shared" si="53"/>
        <v>0.50680000000000003</v>
      </c>
      <c r="K530" s="19">
        <f t="shared" si="48"/>
        <v>0.48146</v>
      </c>
      <c r="L530" s="49">
        <f t="shared" si="49"/>
        <v>0.45612000000000003</v>
      </c>
    </row>
    <row r="531" spans="1:12">
      <c r="A531" s="3">
        <v>8020100075</v>
      </c>
      <c r="B531" s="13" t="s">
        <v>9088</v>
      </c>
      <c r="C531" s="15">
        <f>GENERAL!C9273</f>
        <v>4.16</v>
      </c>
      <c r="D531" s="15">
        <f>GENERAL!D9273</f>
        <v>200</v>
      </c>
      <c r="E531" s="15">
        <f>GENERAL!E9273</f>
        <v>2000</v>
      </c>
      <c r="F531" s="244">
        <f t="shared" si="50"/>
        <v>3.536</v>
      </c>
      <c r="G531" s="244">
        <f t="shared" si="51"/>
        <v>3.12</v>
      </c>
      <c r="H531" s="244">
        <f t="shared" si="52"/>
        <v>2.7040000000000002</v>
      </c>
      <c r="I531" s="42">
        <f>GENERAL!F9273</f>
        <v>0.86</v>
      </c>
      <c r="J531" s="56">
        <f t="shared" si="53"/>
        <v>0.58240000000000003</v>
      </c>
      <c r="K531" s="19">
        <f t="shared" si="48"/>
        <v>0.55327999999999999</v>
      </c>
      <c r="L531" s="49">
        <f t="shared" si="49"/>
        <v>0.52416000000000007</v>
      </c>
    </row>
    <row r="532" spans="1:12">
      <c r="A532" s="3">
        <v>8020100090</v>
      </c>
      <c r="B532" s="13" t="s">
        <v>9089</v>
      </c>
      <c r="C532" s="15">
        <f>GENERAL!C9274</f>
        <v>4.91</v>
      </c>
      <c r="D532" s="15">
        <f>GENERAL!D9274</f>
        <v>200</v>
      </c>
      <c r="E532" s="15">
        <f>GENERAL!E9274</f>
        <v>2000</v>
      </c>
      <c r="F532" s="244">
        <f t="shared" si="50"/>
        <v>4.1734999999999998</v>
      </c>
      <c r="G532" s="244">
        <f t="shared" si="51"/>
        <v>3.6825000000000001</v>
      </c>
      <c r="H532" s="244">
        <f t="shared" si="52"/>
        <v>3.1915</v>
      </c>
      <c r="I532" s="42">
        <f>GENERAL!F9274</f>
        <v>0.86</v>
      </c>
      <c r="J532" s="56">
        <f t="shared" si="53"/>
        <v>0.68740000000000012</v>
      </c>
      <c r="K532" s="19">
        <f t="shared" si="48"/>
        <v>0.65303000000000011</v>
      </c>
      <c r="L532" s="49">
        <f t="shared" si="49"/>
        <v>0.6186600000000001</v>
      </c>
    </row>
    <row r="533" spans="1:12">
      <c r="A533" s="3">
        <v>8020100100</v>
      </c>
      <c r="B533" s="13" t="s">
        <v>9090</v>
      </c>
      <c r="C533" s="15">
        <f>GENERAL!C9275</f>
        <v>5.23</v>
      </c>
      <c r="D533" s="15">
        <f>GENERAL!D9275</f>
        <v>200</v>
      </c>
      <c r="E533" s="15">
        <f>GENERAL!E9275</f>
        <v>2000</v>
      </c>
      <c r="F533" s="244">
        <f t="shared" si="50"/>
        <v>4.4455</v>
      </c>
      <c r="G533" s="244">
        <f t="shared" si="51"/>
        <v>3.9225000000000003</v>
      </c>
      <c r="H533" s="244">
        <f t="shared" si="52"/>
        <v>3.3995000000000002</v>
      </c>
      <c r="I533" s="42">
        <f>GENERAL!F9275</f>
        <v>0.86</v>
      </c>
      <c r="J533" s="56">
        <f t="shared" si="53"/>
        <v>0.73220000000000018</v>
      </c>
      <c r="K533" s="19">
        <f t="shared" si="48"/>
        <v>0.69559000000000015</v>
      </c>
      <c r="L533" s="49">
        <f t="shared" si="49"/>
        <v>0.65898000000000023</v>
      </c>
    </row>
    <row r="534" spans="1:12">
      <c r="A534" s="3">
        <v>8020120040</v>
      </c>
      <c r="B534" s="13" t="s">
        <v>9091</v>
      </c>
      <c r="C534" s="15">
        <f>GENERAL!C9276</f>
        <v>3.12</v>
      </c>
      <c r="D534" s="15">
        <f>GENERAL!D9276</f>
        <v>200</v>
      </c>
      <c r="E534" s="15">
        <f>GENERAL!E9276</f>
        <v>3600</v>
      </c>
      <c r="F534" s="244">
        <f t="shared" si="50"/>
        <v>2.6520000000000001</v>
      </c>
      <c r="G534" s="244">
        <f t="shared" si="51"/>
        <v>2.34</v>
      </c>
      <c r="H534" s="244">
        <f t="shared" si="52"/>
        <v>2.028</v>
      </c>
      <c r="I534" s="42">
        <f>GENERAL!F9276</f>
        <v>0.86</v>
      </c>
      <c r="J534" s="56">
        <f t="shared" si="53"/>
        <v>0.43680000000000008</v>
      </c>
      <c r="K534" s="19">
        <f t="shared" si="48"/>
        <v>0.41496000000000005</v>
      </c>
      <c r="L534" s="49">
        <f t="shared" si="49"/>
        <v>0.39312000000000008</v>
      </c>
    </row>
    <row r="535" spans="1:12">
      <c r="A535" s="3">
        <v>8020120050</v>
      </c>
      <c r="B535" s="13" t="s">
        <v>9092</v>
      </c>
      <c r="C535" s="15">
        <f>GENERAL!C9277</f>
        <v>3.7</v>
      </c>
      <c r="D535" s="15">
        <f>GENERAL!D9277</f>
        <v>200</v>
      </c>
      <c r="E535" s="15">
        <f>GENERAL!E9277</f>
        <v>2800</v>
      </c>
      <c r="F535" s="244">
        <f t="shared" si="50"/>
        <v>3.145</v>
      </c>
      <c r="G535" s="244">
        <f t="shared" si="51"/>
        <v>2.7750000000000004</v>
      </c>
      <c r="H535" s="244">
        <f t="shared" si="52"/>
        <v>2.4050000000000002</v>
      </c>
      <c r="I535" s="42">
        <f>GENERAL!F9277</f>
        <v>0.86</v>
      </c>
      <c r="J535" s="56">
        <f t="shared" si="53"/>
        <v>0.51800000000000013</v>
      </c>
      <c r="K535" s="19">
        <f t="shared" si="48"/>
        <v>0.49210000000000009</v>
      </c>
      <c r="L535" s="49">
        <f t="shared" si="49"/>
        <v>0.46620000000000011</v>
      </c>
    </row>
    <row r="536" spans="1:12">
      <c r="A536" s="3">
        <v>8020120065</v>
      </c>
      <c r="B536" s="13" t="s">
        <v>9093</v>
      </c>
      <c r="C536" s="15">
        <f>GENERAL!C9278</f>
        <v>4.87</v>
      </c>
      <c r="D536" s="15">
        <f>GENERAL!D9278</f>
        <v>200</v>
      </c>
      <c r="E536" s="15">
        <f>GENERAL!E9278</f>
        <v>2000</v>
      </c>
      <c r="F536" s="244">
        <f t="shared" si="50"/>
        <v>4.1395</v>
      </c>
      <c r="G536" s="244">
        <f t="shared" si="51"/>
        <v>3.6524999999999999</v>
      </c>
      <c r="H536" s="244">
        <f t="shared" si="52"/>
        <v>3.1655000000000002</v>
      </c>
      <c r="I536" s="42">
        <f>GENERAL!F9278</f>
        <v>0.86</v>
      </c>
      <c r="J536" s="56">
        <f t="shared" si="53"/>
        <v>0.68180000000000007</v>
      </c>
      <c r="K536" s="19">
        <f t="shared" si="48"/>
        <v>0.64771000000000001</v>
      </c>
      <c r="L536" s="49">
        <f t="shared" si="49"/>
        <v>0.61362000000000005</v>
      </c>
    </row>
    <row r="537" spans="1:12">
      <c r="A537" s="3">
        <v>8020120075</v>
      </c>
      <c r="B537" s="13" t="s">
        <v>9094</v>
      </c>
      <c r="C537" s="15">
        <f>GENERAL!C9279</f>
        <v>5.3</v>
      </c>
      <c r="D537" s="15">
        <f>GENERAL!D9279</f>
        <v>200</v>
      </c>
      <c r="E537" s="15">
        <f>GENERAL!E9279</f>
        <v>2000</v>
      </c>
      <c r="F537" s="244">
        <f t="shared" si="50"/>
        <v>4.5049999999999999</v>
      </c>
      <c r="G537" s="244">
        <f t="shared" si="51"/>
        <v>3.9749999999999996</v>
      </c>
      <c r="H537" s="244">
        <f t="shared" si="52"/>
        <v>3.4449999999999998</v>
      </c>
      <c r="I537" s="42">
        <f>GENERAL!F9279</f>
        <v>0.86</v>
      </c>
      <c r="J537" s="56">
        <f t="shared" si="53"/>
        <v>0.74199999999999999</v>
      </c>
      <c r="K537" s="19">
        <f t="shared" si="48"/>
        <v>0.70489999999999997</v>
      </c>
      <c r="L537" s="49">
        <f t="shared" si="49"/>
        <v>0.66780000000000006</v>
      </c>
    </row>
    <row r="538" spans="1:12">
      <c r="A538" s="3">
        <v>8020120090</v>
      </c>
      <c r="B538" s="13" t="s">
        <v>9095</v>
      </c>
      <c r="C538" s="15">
        <f>GENERAL!C9280</f>
        <v>6.24</v>
      </c>
      <c r="D538" s="15">
        <f>GENERAL!D9280</f>
        <v>200</v>
      </c>
      <c r="E538" s="15">
        <f>GENERAL!E9280</f>
        <v>2000</v>
      </c>
      <c r="F538" s="244">
        <f t="shared" si="50"/>
        <v>5.3040000000000003</v>
      </c>
      <c r="G538" s="244">
        <f t="shared" si="51"/>
        <v>4.68</v>
      </c>
      <c r="H538" s="244">
        <f t="shared" si="52"/>
        <v>4.056</v>
      </c>
      <c r="I538" s="42">
        <f>GENERAL!F9280</f>
        <v>0.86</v>
      </c>
      <c r="J538" s="56">
        <f t="shared" si="53"/>
        <v>0.87360000000000015</v>
      </c>
      <c r="K538" s="19">
        <f t="shared" si="48"/>
        <v>0.8299200000000001</v>
      </c>
      <c r="L538" s="49">
        <f t="shared" si="49"/>
        <v>0.78624000000000016</v>
      </c>
    </row>
    <row r="539" spans="1:12">
      <c r="A539" s="3">
        <v>8020120100</v>
      </c>
      <c r="B539" s="13" t="s">
        <v>9096</v>
      </c>
      <c r="C539" s="15">
        <f>GENERAL!C9281</f>
        <v>6.83</v>
      </c>
      <c r="D539" s="15">
        <f>GENERAL!D9281</f>
        <v>200</v>
      </c>
      <c r="E539" s="15">
        <f>GENERAL!E9281</f>
        <v>2000</v>
      </c>
      <c r="F539" s="244">
        <f t="shared" si="50"/>
        <v>5.8055000000000003</v>
      </c>
      <c r="G539" s="244">
        <f t="shared" si="51"/>
        <v>5.1225000000000005</v>
      </c>
      <c r="H539" s="244">
        <f t="shared" si="52"/>
        <v>4.4394999999999998</v>
      </c>
      <c r="I539" s="42">
        <f>GENERAL!F9281</f>
        <v>0.86</v>
      </c>
      <c r="J539" s="56">
        <f t="shared" si="53"/>
        <v>0.95620000000000005</v>
      </c>
      <c r="K539" s="19">
        <f t="shared" si="48"/>
        <v>0.90839000000000003</v>
      </c>
      <c r="L539" s="49">
        <f t="shared" si="49"/>
        <v>0.86058000000000001</v>
      </c>
    </row>
    <row r="540" spans="1:12">
      <c r="A540" s="3">
        <v>8020140050</v>
      </c>
      <c r="B540" s="13" t="s">
        <v>9097</v>
      </c>
      <c r="C540" s="15">
        <f>GENERAL!C9282</f>
        <v>4.71</v>
      </c>
      <c r="D540" s="15">
        <f>GENERAL!D9282</f>
        <v>200</v>
      </c>
      <c r="E540" s="15">
        <f>GENERAL!E9282</f>
        <v>2800</v>
      </c>
      <c r="F540" s="244">
        <f t="shared" si="50"/>
        <v>4.0034999999999998</v>
      </c>
      <c r="G540" s="244">
        <f t="shared" si="51"/>
        <v>3.5324999999999998</v>
      </c>
      <c r="H540" s="244">
        <f t="shared" si="52"/>
        <v>3.0615000000000001</v>
      </c>
      <c r="I540" s="42">
        <f>GENERAL!F9282</f>
        <v>0.86</v>
      </c>
      <c r="J540" s="56">
        <f t="shared" si="53"/>
        <v>0.6594000000000001</v>
      </c>
      <c r="K540" s="19">
        <f t="shared" si="48"/>
        <v>0.62643000000000004</v>
      </c>
      <c r="L540" s="49">
        <f t="shared" si="49"/>
        <v>0.5934600000000001</v>
      </c>
    </row>
    <row r="541" spans="1:12">
      <c r="A541" s="3">
        <v>8020140060</v>
      </c>
      <c r="B541" s="13" t="s">
        <v>9098</v>
      </c>
      <c r="C541" s="15">
        <f>GENERAL!C9283</f>
        <v>5.24</v>
      </c>
      <c r="D541" s="15">
        <f>GENERAL!D9283</f>
        <v>200</v>
      </c>
      <c r="E541" s="15">
        <f>GENERAL!E9283</f>
        <v>2000</v>
      </c>
      <c r="F541" s="244">
        <f t="shared" si="50"/>
        <v>4.4539999999999997</v>
      </c>
      <c r="G541" s="244">
        <f t="shared" si="51"/>
        <v>3.93</v>
      </c>
      <c r="H541" s="244">
        <f t="shared" si="52"/>
        <v>3.4060000000000001</v>
      </c>
      <c r="I541" s="42">
        <f>GENERAL!F9283</f>
        <v>0.86</v>
      </c>
      <c r="J541" s="56">
        <f t="shared" si="53"/>
        <v>0.73360000000000014</v>
      </c>
      <c r="K541" s="19">
        <f t="shared" si="48"/>
        <v>0.69692000000000009</v>
      </c>
      <c r="L541" s="49">
        <f t="shared" si="49"/>
        <v>0.66024000000000016</v>
      </c>
    </row>
    <row r="542" spans="1:12">
      <c r="A542" s="3">
        <v>8020140065</v>
      </c>
      <c r="B542" s="13" t="s">
        <v>9099</v>
      </c>
      <c r="C542" s="15">
        <f>GENERAL!C9284</f>
        <v>5.59</v>
      </c>
      <c r="D542" s="15">
        <f>GENERAL!D9284</f>
        <v>200</v>
      </c>
      <c r="E542" s="15">
        <f>GENERAL!E9284</f>
        <v>1200</v>
      </c>
      <c r="F542" s="244">
        <f t="shared" si="50"/>
        <v>4.7515000000000001</v>
      </c>
      <c r="G542" s="244">
        <f t="shared" si="51"/>
        <v>4.1924999999999999</v>
      </c>
      <c r="H542" s="244">
        <f t="shared" si="52"/>
        <v>3.6335000000000002</v>
      </c>
      <c r="I542" s="42">
        <f>GENERAL!F9284</f>
        <v>0.86</v>
      </c>
      <c r="J542" s="56">
        <f t="shared" si="53"/>
        <v>0.78260000000000007</v>
      </c>
      <c r="K542" s="19">
        <f t="shared" si="48"/>
        <v>0.74347000000000008</v>
      </c>
      <c r="L542" s="49">
        <f t="shared" si="49"/>
        <v>0.70434000000000008</v>
      </c>
    </row>
    <row r="543" spans="1:12">
      <c r="A543" s="3">
        <v>8020140075</v>
      </c>
      <c r="B543" s="13" t="s">
        <v>9100</v>
      </c>
      <c r="C543" s="15">
        <f>GENERAL!C9285</f>
        <v>6.22</v>
      </c>
      <c r="D543" s="15">
        <f>GENERAL!D9285</f>
        <v>200</v>
      </c>
      <c r="E543" s="15">
        <f>GENERAL!E9285</f>
        <v>1200</v>
      </c>
      <c r="F543" s="244">
        <f t="shared" si="50"/>
        <v>5.2869999999999999</v>
      </c>
      <c r="G543" s="244">
        <f t="shared" si="51"/>
        <v>4.665</v>
      </c>
      <c r="H543" s="244">
        <f t="shared" si="52"/>
        <v>4.0430000000000001</v>
      </c>
      <c r="I543" s="42">
        <f>GENERAL!F9285</f>
        <v>0.86</v>
      </c>
      <c r="J543" s="56">
        <f t="shared" si="53"/>
        <v>0.87080000000000002</v>
      </c>
      <c r="K543" s="19">
        <f t="shared" si="48"/>
        <v>0.82726</v>
      </c>
      <c r="L543" s="49">
        <f t="shared" si="49"/>
        <v>0.78372000000000008</v>
      </c>
    </row>
    <row r="544" spans="1:12">
      <c r="A544" s="3">
        <v>8020140090</v>
      </c>
      <c r="B544" s="13" t="s">
        <v>9101</v>
      </c>
      <c r="C544" s="15">
        <f>GENERAL!C9286</f>
        <v>7.74</v>
      </c>
      <c r="D544" s="15">
        <f>GENERAL!D9286</f>
        <v>200</v>
      </c>
      <c r="E544" s="15">
        <f>GENERAL!E9286</f>
        <v>1600</v>
      </c>
      <c r="F544" s="244">
        <f t="shared" si="50"/>
        <v>6.5789999999999997</v>
      </c>
      <c r="G544" s="244">
        <f t="shared" si="51"/>
        <v>5.8049999999999997</v>
      </c>
      <c r="H544" s="244">
        <f t="shared" si="52"/>
        <v>5.0310000000000006</v>
      </c>
      <c r="I544" s="42">
        <f>GENERAL!F9286</f>
        <v>0.86</v>
      </c>
      <c r="J544" s="56">
        <f t="shared" si="53"/>
        <v>1.0836000000000001</v>
      </c>
      <c r="K544" s="19">
        <f t="shared" si="48"/>
        <v>1.02942</v>
      </c>
      <c r="L544" s="49">
        <f t="shared" si="49"/>
        <v>0.97524000000000011</v>
      </c>
    </row>
    <row r="545" spans="1:12">
      <c r="A545" s="3">
        <v>8020140100</v>
      </c>
      <c r="B545" s="13" t="s">
        <v>9102</v>
      </c>
      <c r="C545" s="15">
        <f>GENERAL!C9287</f>
        <v>8.6</v>
      </c>
      <c r="D545" s="15">
        <f>GENERAL!D9287</f>
        <v>200</v>
      </c>
      <c r="E545" s="15">
        <f>GENERAL!E9287</f>
        <v>1600</v>
      </c>
      <c r="F545" s="244">
        <f t="shared" si="50"/>
        <v>7.31</v>
      </c>
      <c r="G545" s="244">
        <f t="shared" si="51"/>
        <v>6.4499999999999993</v>
      </c>
      <c r="H545" s="244">
        <f t="shared" si="52"/>
        <v>5.59</v>
      </c>
      <c r="I545" s="42">
        <f>GENERAL!F9287</f>
        <v>0.86</v>
      </c>
      <c r="J545" s="56">
        <f t="shared" si="53"/>
        <v>1.204</v>
      </c>
      <c r="K545" s="19">
        <f t="shared" si="48"/>
        <v>1.1437999999999999</v>
      </c>
      <c r="L545" s="49">
        <f t="shared" si="49"/>
        <v>1.0835999999999999</v>
      </c>
    </row>
    <row r="546" spans="1:12">
      <c r="A546" s="3">
        <v>8021080050</v>
      </c>
      <c r="B546" s="13" t="s">
        <v>9103</v>
      </c>
      <c r="C546" s="15">
        <f>GENERAL!C9288</f>
        <v>1.67</v>
      </c>
      <c r="D546" s="15">
        <f>GENERAL!D9288</f>
        <v>200</v>
      </c>
      <c r="E546" s="15">
        <f>GENERAL!E9288</f>
        <v>4800</v>
      </c>
      <c r="F546" s="244">
        <f t="shared" si="50"/>
        <v>1.4195</v>
      </c>
      <c r="G546" s="244">
        <f t="shared" si="51"/>
        <v>1.2524999999999999</v>
      </c>
      <c r="H546" s="244">
        <f t="shared" si="52"/>
        <v>1.0854999999999999</v>
      </c>
      <c r="I546" s="42">
        <f>GENERAL!F9288</f>
        <v>0.86</v>
      </c>
      <c r="J546" s="56">
        <f t="shared" si="53"/>
        <v>0.23380000000000001</v>
      </c>
      <c r="K546" s="19">
        <f t="shared" si="48"/>
        <v>0.22211</v>
      </c>
      <c r="L546" s="49">
        <f t="shared" si="49"/>
        <v>0.21042000000000002</v>
      </c>
    </row>
    <row r="547" spans="1:12">
      <c r="A547" s="3">
        <v>8021080075</v>
      </c>
      <c r="B547" s="13" t="s">
        <v>9104</v>
      </c>
      <c r="C547" s="15">
        <f>GENERAL!C9289</f>
        <v>2.61</v>
      </c>
      <c r="D547" s="15">
        <f>GENERAL!D9289</f>
        <v>200</v>
      </c>
      <c r="E547" s="15">
        <f>GENERAL!E9289</f>
        <v>2800</v>
      </c>
      <c r="F547" s="244">
        <f t="shared" si="50"/>
        <v>2.2184999999999997</v>
      </c>
      <c r="G547" s="244">
        <f t="shared" si="51"/>
        <v>1.9575</v>
      </c>
      <c r="H547" s="244">
        <f t="shared" si="52"/>
        <v>1.6964999999999999</v>
      </c>
      <c r="I547" s="42">
        <f>GENERAL!F9289</f>
        <v>0.86</v>
      </c>
      <c r="J547" s="56">
        <f t="shared" si="53"/>
        <v>0.3654</v>
      </c>
      <c r="K547" s="19">
        <f t="shared" si="48"/>
        <v>0.34712999999999999</v>
      </c>
      <c r="L547" s="49">
        <f t="shared" si="49"/>
        <v>0.32885999999999999</v>
      </c>
    </row>
    <row r="548" spans="1:12">
      <c r="A548" s="3">
        <v>8021100090</v>
      </c>
      <c r="B548" s="13" t="s">
        <v>9105</v>
      </c>
      <c r="C548" s="15">
        <f>GENERAL!C9290</f>
        <v>3.93</v>
      </c>
      <c r="D548" s="15">
        <f>GENERAL!D9290</f>
        <v>200</v>
      </c>
      <c r="E548" s="15">
        <f>GENERAL!E9290</f>
        <v>2000</v>
      </c>
      <c r="F548" s="244">
        <f t="shared" si="50"/>
        <v>3.3405</v>
      </c>
      <c r="G548" s="244">
        <f t="shared" si="51"/>
        <v>2.9475000000000002</v>
      </c>
      <c r="H548" s="244">
        <f t="shared" si="52"/>
        <v>2.5545</v>
      </c>
      <c r="I548" s="42">
        <f>GENERAL!F9290</f>
        <v>0.86</v>
      </c>
      <c r="J548" s="56">
        <f t="shared" si="53"/>
        <v>0.55020000000000002</v>
      </c>
      <c r="K548" s="19">
        <f t="shared" si="48"/>
        <v>0.52268999999999999</v>
      </c>
      <c r="L548" s="49">
        <f t="shared" si="49"/>
        <v>0.49518000000000001</v>
      </c>
    </row>
    <row r="549" spans="1:12">
      <c r="A549" s="3">
        <v>8021100100</v>
      </c>
      <c r="B549" s="13" t="s">
        <v>9106</v>
      </c>
      <c r="C549" s="15">
        <f>GENERAL!C9291</f>
        <v>4.18</v>
      </c>
      <c r="D549" s="15">
        <f>GENERAL!D9291</f>
        <v>200</v>
      </c>
      <c r="E549" s="15">
        <f>GENERAL!E9291</f>
        <v>2000</v>
      </c>
      <c r="F549" s="244">
        <f t="shared" si="50"/>
        <v>3.5529999999999995</v>
      </c>
      <c r="G549" s="244">
        <f t="shared" si="51"/>
        <v>3.1349999999999998</v>
      </c>
      <c r="H549" s="244">
        <f t="shared" si="52"/>
        <v>2.7170000000000001</v>
      </c>
      <c r="I549" s="42">
        <f>GENERAL!F9291</f>
        <v>0.86</v>
      </c>
      <c r="J549" s="56">
        <f t="shared" si="53"/>
        <v>0.58520000000000005</v>
      </c>
      <c r="K549" s="19">
        <f t="shared" si="48"/>
        <v>0.55593999999999999</v>
      </c>
      <c r="L549" s="49">
        <f t="shared" si="49"/>
        <v>0.52668000000000004</v>
      </c>
    </row>
    <row r="550" spans="1:12">
      <c r="A550" s="3">
        <v>8021120050</v>
      </c>
      <c r="B550" s="13" t="s">
        <v>9107</v>
      </c>
      <c r="C550" s="15">
        <f>GENERAL!C9292</f>
        <v>2.96</v>
      </c>
      <c r="D550" s="15">
        <f>GENERAL!D9292</f>
        <v>200</v>
      </c>
      <c r="E550" s="15">
        <f>GENERAL!E9292</f>
        <v>2800</v>
      </c>
      <c r="F550" s="244">
        <f t="shared" si="50"/>
        <v>2.516</v>
      </c>
      <c r="G550" s="244">
        <f t="shared" si="51"/>
        <v>2.2199999999999998</v>
      </c>
      <c r="H550" s="244">
        <f t="shared" si="52"/>
        <v>1.9239999999999999</v>
      </c>
      <c r="I550" s="42">
        <f>GENERAL!F9292</f>
        <v>0.86</v>
      </c>
      <c r="J550" s="56">
        <f t="shared" si="53"/>
        <v>0.41440000000000005</v>
      </c>
      <c r="K550" s="19">
        <f t="shared" si="48"/>
        <v>0.39368000000000003</v>
      </c>
      <c r="L550" s="49">
        <f t="shared" si="49"/>
        <v>0.37296000000000007</v>
      </c>
    </row>
    <row r="551" spans="1:12">
      <c r="A551" s="3">
        <v>8021120090</v>
      </c>
      <c r="B551" s="13" t="s">
        <v>9108</v>
      </c>
      <c r="C551" s="15">
        <f>GENERAL!C9293</f>
        <v>5</v>
      </c>
      <c r="D551" s="15">
        <f>GENERAL!D9293</f>
        <v>200</v>
      </c>
      <c r="E551" s="15">
        <f>GENERAL!E9293</f>
        <v>2000</v>
      </c>
      <c r="F551" s="244">
        <f t="shared" si="50"/>
        <v>4.25</v>
      </c>
      <c r="G551" s="244">
        <f t="shared" si="51"/>
        <v>3.75</v>
      </c>
      <c r="H551" s="244">
        <f t="shared" si="52"/>
        <v>3.25</v>
      </c>
      <c r="I551" s="42">
        <f>GENERAL!F9293</f>
        <v>0.86</v>
      </c>
      <c r="J551" s="56">
        <f t="shared" si="53"/>
        <v>0.70000000000000007</v>
      </c>
      <c r="K551" s="19">
        <f t="shared" si="48"/>
        <v>0.66500000000000004</v>
      </c>
      <c r="L551" s="49">
        <f t="shared" si="49"/>
        <v>0.63000000000000012</v>
      </c>
    </row>
    <row r="552" spans="1:12">
      <c r="A552" s="3">
        <v>8021120100</v>
      </c>
      <c r="B552" s="13" t="s">
        <v>9109</v>
      </c>
      <c r="C552" s="15">
        <f>GENERAL!C9294</f>
        <v>5.46</v>
      </c>
      <c r="D552" s="15">
        <f>GENERAL!D9294</f>
        <v>200</v>
      </c>
      <c r="E552" s="15">
        <f>GENERAL!E9294</f>
        <v>2000</v>
      </c>
      <c r="F552" s="244">
        <f t="shared" si="50"/>
        <v>4.641</v>
      </c>
      <c r="G552" s="244">
        <f t="shared" si="51"/>
        <v>4.0949999999999998</v>
      </c>
      <c r="H552" s="244">
        <f t="shared" si="52"/>
        <v>3.5489999999999999</v>
      </c>
      <c r="I552" s="42">
        <f>GENERAL!F9294</f>
        <v>0.86</v>
      </c>
      <c r="J552" s="56">
        <f t="shared" si="53"/>
        <v>0.76440000000000008</v>
      </c>
      <c r="K552" s="19">
        <f t="shared" si="48"/>
        <v>0.72618000000000005</v>
      </c>
      <c r="L552" s="49">
        <f t="shared" si="49"/>
        <v>0.68796000000000013</v>
      </c>
    </row>
    <row r="553" spans="1:12">
      <c r="A553" s="3">
        <v>8021140100</v>
      </c>
      <c r="B553" s="13" t="s">
        <v>9110</v>
      </c>
      <c r="C553" s="15">
        <f>GENERAL!C9295</f>
        <v>6.88</v>
      </c>
      <c r="D553" s="15">
        <f>GENERAL!D9295</f>
        <v>200</v>
      </c>
      <c r="E553" s="15">
        <f>GENERAL!E9295</f>
        <v>1600</v>
      </c>
      <c r="F553" s="244">
        <f t="shared" si="50"/>
        <v>5.8479999999999999</v>
      </c>
      <c r="G553" s="244">
        <f t="shared" si="51"/>
        <v>5.16</v>
      </c>
      <c r="H553" s="244">
        <f t="shared" si="52"/>
        <v>4.4720000000000004</v>
      </c>
      <c r="I553" s="42">
        <f>GENERAL!F9295</f>
        <v>0.86</v>
      </c>
      <c r="J553" s="56">
        <f t="shared" si="53"/>
        <v>0.96320000000000006</v>
      </c>
      <c r="K553" s="19">
        <f t="shared" si="48"/>
        <v>0.91503999999999996</v>
      </c>
      <c r="L553" s="49">
        <f t="shared" si="49"/>
        <v>0.86688000000000009</v>
      </c>
    </row>
    <row r="554" spans="1:12">
      <c r="A554" s="3">
        <v>1700100014</v>
      </c>
      <c r="B554" s="13" t="s">
        <v>3542</v>
      </c>
      <c r="C554" s="19">
        <f>GENERAL!C3587</f>
        <v>0.63</v>
      </c>
      <c r="D554" s="27" t="str">
        <f>GENERAL!D3587</f>
        <v>N/A</v>
      </c>
      <c r="E554" s="26">
        <f>GENERAL!E3587</f>
        <v>11000</v>
      </c>
      <c r="F554" s="244">
        <f t="shared" si="50"/>
        <v>0.53549999999999998</v>
      </c>
      <c r="G554" s="244">
        <f t="shared" si="51"/>
        <v>0.47250000000000003</v>
      </c>
      <c r="H554" s="244">
        <f t="shared" si="52"/>
        <v>0.40950000000000003</v>
      </c>
      <c r="I554" s="42">
        <f>GENERAL!F3587</f>
        <v>0.86</v>
      </c>
      <c r="J554" s="56">
        <f t="shared" si="47"/>
        <v>8.8200000000000014E-2</v>
      </c>
      <c r="K554" s="19">
        <f t="shared" si="48"/>
        <v>8.3790000000000003E-2</v>
      </c>
      <c r="L554" s="49">
        <f t="shared" si="49"/>
        <v>7.938000000000002E-2</v>
      </c>
    </row>
    <row r="555" spans="1:12">
      <c r="A555" s="3">
        <v>1700200015</v>
      </c>
      <c r="B555" s="13" t="s">
        <v>3543</v>
      </c>
      <c r="C555" s="19">
        <f>GENERAL!C3588</f>
        <v>1.23</v>
      </c>
      <c r="D555" s="27" t="str">
        <f>GENERAL!D3588</f>
        <v>N/A</v>
      </c>
      <c r="E555" s="26">
        <f>GENERAL!E3588</f>
        <v>11000</v>
      </c>
      <c r="F555" s="244">
        <f t="shared" si="50"/>
        <v>1.0454999999999999</v>
      </c>
      <c r="G555" s="244">
        <f t="shared" si="51"/>
        <v>0.92249999999999999</v>
      </c>
      <c r="H555" s="244">
        <f t="shared" si="52"/>
        <v>0.79949999999999999</v>
      </c>
      <c r="I555" s="42">
        <f>GENERAL!F3588</f>
        <v>0.86</v>
      </c>
      <c r="J555" s="56">
        <f t="shared" si="47"/>
        <v>0.17220000000000002</v>
      </c>
      <c r="K555" s="19">
        <f t="shared" si="48"/>
        <v>0.16359000000000001</v>
      </c>
      <c r="L555" s="49">
        <f t="shared" si="49"/>
        <v>0.15498000000000003</v>
      </c>
    </row>
    <row r="556" spans="1:12">
      <c r="A556" s="3">
        <v>1700200016</v>
      </c>
      <c r="B556" s="13" t="s">
        <v>3544</v>
      </c>
      <c r="C556" s="19">
        <f>GENERAL!C3589</f>
        <v>0.65</v>
      </c>
      <c r="D556" s="27" t="str">
        <f>GENERAL!D3589</f>
        <v>N/A</v>
      </c>
      <c r="E556" s="26">
        <f>GENERAL!E3589</f>
        <v>11000</v>
      </c>
      <c r="F556" s="244">
        <f t="shared" si="50"/>
        <v>0.55249999999999999</v>
      </c>
      <c r="G556" s="244">
        <f t="shared" si="51"/>
        <v>0.48750000000000004</v>
      </c>
      <c r="H556" s="244">
        <f t="shared" si="52"/>
        <v>0.42250000000000004</v>
      </c>
      <c r="I556" s="42">
        <f>GENERAL!F3589</f>
        <v>0.86</v>
      </c>
      <c r="J556" s="56">
        <f t="shared" si="47"/>
        <v>9.1000000000000011E-2</v>
      </c>
      <c r="K556" s="19">
        <f t="shared" si="48"/>
        <v>8.6450000000000013E-2</v>
      </c>
      <c r="L556" s="49">
        <f t="shared" si="49"/>
        <v>8.1900000000000014E-2</v>
      </c>
    </row>
    <row r="557" spans="1:12">
      <c r="A557" s="3">
        <v>1700200100</v>
      </c>
      <c r="B557" s="31" t="s">
        <v>3545</v>
      </c>
      <c r="C557" s="19">
        <f>GENERAL!C3590</f>
        <v>1.92</v>
      </c>
      <c r="D557" s="15" t="str">
        <f>GENERAL!D3590</f>
        <v>N/A</v>
      </c>
      <c r="E557" s="15">
        <f>GENERAL!E3590</f>
        <v>3300</v>
      </c>
      <c r="F557" s="244">
        <f t="shared" si="50"/>
        <v>1.6319999999999999</v>
      </c>
      <c r="G557" s="244">
        <f t="shared" si="51"/>
        <v>1.44</v>
      </c>
      <c r="H557" s="244">
        <f t="shared" si="52"/>
        <v>1.248</v>
      </c>
      <c r="I557" s="41">
        <f>GENERAL!F3590</f>
        <v>0.86</v>
      </c>
      <c r="J557" s="56">
        <f>C557*(1-I557)</f>
        <v>0.26880000000000004</v>
      </c>
      <c r="K557" s="19">
        <f t="shared" si="48"/>
        <v>0.25536000000000003</v>
      </c>
      <c r="L557" s="49">
        <f t="shared" si="49"/>
        <v>0.24192000000000005</v>
      </c>
    </row>
    <row r="558" spans="1:12">
      <c r="A558" s="3">
        <v>1700200160</v>
      </c>
      <c r="B558" s="31" t="s">
        <v>3546</v>
      </c>
      <c r="C558" s="19">
        <f>GENERAL!C3591</f>
        <v>4.2300000000000004</v>
      </c>
      <c r="D558" s="15" t="str">
        <f>GENERAL!D3591</f>
        <v>N/A</v>
      </c>
      <c r="E558" s="15">
        <f>GENERAL!E3591</f>
        <v>1500</v>
      </c>
      <c r="F558" s="244">
        <f t="shared" si="50"/>
        <v>3.5955000000000004</v>
      </c>
      <c r="G558" s="244">
        <f t="shared" si="51"/>
        <v>3.1725000000000003</v>
      </c>
      <c r="H558" s="244">
        <f t="shared" si="52"/>
        <v>2.7495000000000003</v>
      </c>
      <c r="I558" s="41">
        <f>GENERAL!F3591</f>
        <v>0.86</v>
      </c>
      <c r="J558" s="56">
        <f>C558*(1-I558)</f>
        <v>0.59220000000000017</v>
      </c>
      <c r="K558" s="19">
        <f t="shared" si="48"/>
        <v>0.56259000000000015</v>
      </c>
      <c r="L558" s="49">
        <f t="shared" si="49"/>
        <v>0.53298000000000012</v>
      </c>
    </row>
  </sheetData>
  <sheetProtection formatCells="0" formatColumns="0" formatRows="0"/>
  <customSheetViews>
    <customSheetView guid="{7A608DAD-40EB-4136-A571-DC10505C36C9}">
      <pane ySplit="7" topLeftCell="A8" activePane="bottomLeft" state="frozen"/>
      <selection pane="bottomLeft" activeCell="B17" sqref="B17"/>
      <pageMargins left="0.7" right="0.7" top="0.75" bottom="0.75" header="0.3" footer="0.3"/>
      <pageSetup paperSize="9" orientation="portrait" r:id="rId1"/>
    </customSheetView>
  </customSheetViews>
  <mergeCells count="1">
    <mergeCell ref="J5:K5"/>
  </mergeCell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66"/>
  </sheetPr>
  <dimension ref="A1:R172"/>
  <sheetViews>
    <sheetView zoomScale="90" zoomScaleNormal="90" workbookViewId="0">
      <pane ySplit="7" topLeftCell="A11" activePane="bottomLeft" state="frozen"/>
      <selection pane="bottomLeft" activeCell="B34" sqref="B34"/>
    </sheetView>
  </sheetViews>
  <sheetFormatPr baseColWidth="10" defaultColWidth="11.453125" defaultRowHeight="14.5"/>
  <cols>
    <col min="1" max="1" width="11.453125" style="3"/>
    <col min="2" max="2" width="47.1796875" style="1" customWidth="1"/>
    <col min="3" max="3" width="11.453125" style="19"/>
    <col min="4" max="8" width="11.453125" style="26"/>
    <col min="9" max="10" width="0" style="41" hidden="1" customWidth="1"/>
    <col min="11" max="11" width="0" style="19" hidden="1" customWidth="1"/>
    <col min="12" max="12" width="0" style="1" hidden="1" customWidth="1"/>
    <col min="13" max="16384" width="11.453125" style="1"/>
  </cols>
  <sheetData>
    <row r="1" spans="1:18">
      <c r="A1" s="8"/>
      <c r="B1" s="5"/>
      <c r="C1" s="18"/>
      <c r="D1" s="23"/>
      <c r="E1" s="23"/>
      <c r="F1" s="38"/>
      <c r="G1" s="38"/>
      <c r="H1" s="18"/>
      <c r="I1" s="5"/>
      <c r="J1" s="5"/>
      <c r="K1" s="5"/>
      <c r="L1" s="5"/>
      <c r="M1" s="5"/>
      <c r="N1" s="5"/>
      <c r="O1" s="5"/>
    </row>
    <row r="2" spans="1:18">
      <c r="A2" s="8"/>
      <c r="B2" s="5"/>
      <c r="C2" s="18"/>
      <c r="D2" s="23"/>
      <c r="E2" s="23"/>
      <c r="F2" s="38"/>
      <c r="G2" s="38"/>
      <c r="H2" s="18"/>
      <c r="I2" s="5"/>
      <c r="J2" s="5"/>
      <c r="K2" s="5"/>
      <c r="L2" s="5"/>
      <c r="M2" s="5"/>
      <c r="N2" s="5"/>
      <c r="O2" s="5"/>
    </row>
    <row r="3" spans="1:18">
      <c r="A3" s="8"/>
      <c r="B3" s="5"/>
      <c r="C3" s="18"/>
      <c r="D3" s="23"/>
      <c r="E3" s="23"/>
      <c r="F3" s="38"/>
      <c r="G3" s="38"/>
      <c r="H3" s="18"/>
      <c r="I3" s="5"/>
      <c r="J3" s="5"/>
      <c r="K3" s="5"/>
      <c r="L3" s="5"/>
      <c r="M3" s="5"/>
      <c r="N3" s="5"/>
      <c r="O3" s="5"/>
    </row>
    <row r="4" spans="1:18" ht="15" thickBot="1">
      <c r="A4" s="8"/>
      <c r="B4" s="5"/>
      <c r="C4" s="18"/>
      <c r="D4" s="23"/>
      <c r="E4" s="23"/>
      <c r="F4" s="38"/>
      <c r="G4" s="38"/>
      <c r="H4" s="18"/>
      <c r="I4" s="5"/>
      <c r="J4" s="5"/>
      <c r="K4" s="5"/>
      <c r="L4" s="5"/>
      <c r="M4" s="5"/>
      <c r="N4" s="5"/>
      <c r="O4" s="5"/>
    </row>
    <row r="5" spans="1:18" ht="18.5" thickBot="1">
      <c r="A5" s="8"/>
      <c r="B5" s="5"/>
      <c r="C5" s="18"/>
      <c r="D5" s="23"/>
      <c r="E5" s="23"/>
      <c r="F5" s="23"/>
      <c r="G5" s="23"/>
      <c r="H5" s="23"/>
      <c r="I5" s="38"/>
      <c r="J5" s="38"/>
      <c r="K5" s="251">
        <v>44701</v>
      </c>
      <c r="L5" s="252"/>
      <c r="M5" s="5"/>
      <c r="N5" s="5"/>
      <c r="O5" s="5"/>
      <c r="P5" s="5"/>
      <c r="Q5" s="5"/>
      <c r="R5" s="5"/>
    </row>
    <row r="6" spans="1:18" ht="15" thickBot="1">
      <c r="A6" s="8"/>
      <c r="B6" s="5"/>
      <c r="C6" s="18"/>
      <c r="D6" s="23"/>
      <c r="E6" s="23"/>
      <c r="F6" s="23"/>
      <c r="G6" s="23"/>
      <c r="H6" s="23"/>
      <c r="I6" s="23"/>
      <c r="J6" s="39" t="s">
        <v>12473</v>
      </c>
      <c r="K6" s="64">
        <v>0.05</v>
      </c>
      <c r="L6" s="64">
        <v>0.1</v>
      </c>
      <c r="M6" s="5"/>
      <c r="N6" s="5"/>
      <c r="O6" s="5"/>
      <c r="P6" s="5"/>
      <c r="Q6" s="5"/>
      <c r="R6" s="5"/>
    </row>
    <row r="7" spans="1:18">
      <c r="A7" s="11" t="s">
        <v>0</v>
      </c>
      <c r="B7" s="12" t="s">
        <v>1</v>
      </c>
      <c r="C7" s="2" t="s">
        <v>12379</v>
      </c>
      <c r="D7" s="24" t="s">
        <v>2</v>
      </c>
      <c r="E7" s="25" t="s">
        <v>3</v>
      </c>
      <c r="F7" s="243" t="s">
        <v>14187</v>
      </c>
      <c r="G7" s="243" t="s">
        <v>14188</v>
      </c>
      <c r="H7" s="11" t="s">
        <v>14189</v>
      </c>
      <c r="I7" s="40" t="s">
        <v>12471</v>
      </c>
      <c r="J7" s="54" t="s">
        <v>12474</v>
      </c>
      <c r="K7" s="2" t="s">
        <v>12472</v>
      </c>
      <c r="L7" s="65" t="s">
        <v>12472</v>
      </c>
      <c r="M7" s="5"/>
      <c r="N7" s="5"/>
      <c r="O7" s="5"/>
      <c r="P7" s="5"/>
      <c r="Q7" s="5"/>
      <c r="R7" s="5"/>
    </row>
    <row r="8" spans="1:18">
      <c r="A8" s="3">
        <v>5710200190</v>
      </c>
      <c r="B8" s="13" t="s">
        <v>8523</v>
      </c>
      <c r="C8" s="19">
        <f>GENERAL!C8699</f>
        <v>9.66</v>
      </c>
      <c r="D8" s="27">
        <f>GENERAL!D8699</f>
        <v>300</v>
      </c>
      <c r="E8" s="26">
        <f>GENERAL!E8699</f>
        <v>2400</v>
      </c>
      <c r="F8" s="244">
        <f>C8*0.85</f>
        <v>8.2110000000000003</v>
      </c>
      <c r="G8" s="244">
        <f>C8*0.75</f>
        <v>7.2450000000000001</v>
      </c>
      <c r="H8" s="244">
        <f>C8*0.65</f>
        <v>6.2789999999999999</v>
      </c>
      <c r="I8" s="42">
        <f>GENERAL!F8699</f>
        <v>0.86</v>
      </c>
      <c r="J8" s="56">
        <f>C8*(1-I8)</f>
        <v>1.3524</v>
      </c>
      <c r="K8" s="19">
        <f t="shared" ref="K8:K39" si="0">C8*(1-I8)*(1-K$6)</f>
        <v>1.28478</v>
      </c>
      <c r="L8" s="49">
        <f t="shared" ref="L8:L39" si="1">C8*(1-I8)*(1-L$6)</f>
        <v>1.21716</v>
      </c>
    </row>
    <row r="9" spans="1:18">
      <c r="A9" s="3">
        <v>5710200220</v>
      </c>
      <c r="B9" s="13" t="s">
        <v>8524</v>
      </c>
      <c r="C9" s="19">
        <f>GENERAL!C8700</f>
        <v>10.66</v>
      </c>
      <c r="D9" s="27">
        <f>GENERAL!D8700</f>
        <v>240</v>
      </c>
      <c r="E9" s="26">
        <f>GENERAL!E8700</f>
        <v>1920</v>
      </c>
      <c r="F9" s="244">
        <f t="shared" ref="F9:F72" si="2">C9*0.85</f>
        <v>9.0609999999999999</v>
      </c>
      <c r="G9" s="244">
        <f t="shared" ref="G9:G72" si="3">C9*0.75</f>
        <v>7.9950000000000001</v>
      </c>
      <c r="H9" s="244">
        <f t="shared" ref="H9:H72" si="4">C9*0.65</f>
        <v>6.9290000000000003</v>
      </c>
      <c r="I9" s="42">
        <f>GENERAL!F8700</f>
        <v>0.86</v>
      </c>
      <c r="J9" s="56">
        <f t="shared" ref="J9:J72" si="5">C9*(1-I9)</f>
        <v>1.4924000000000002</v>
      </c>
      <c r="K9" s="19">
        <f t="shared" si="0"/>
        <v>1.41778</v>
      </c>
      <c r="L9" s="49">
        <f t="shared" si="1"/>
        <v>1.3431600000000001</v>
      </c>
    </row>
    <row r="10" spans="1:18">
      <c r="A10" s="3">
        <v>5710200260</v>
      </c>
      <c r="B10" s="13" t="s">
        <v>8525</v>
      </c>
      <c r="C10" s="19">
        <f>GENERAL!C8701</f>
        <v>11.33</v>
      </c>
      <c r="D10" s="27">
        <f>GENERAL!D8701</f>
        <v>200</v>
      </c>
      <c r="E10" s="26">
        <f>GENERAL!E8701</f>
        <v>1600</v>
      </c>
      <c r="F10" s="244">
        <f t="shared" si="2"/>
        <v>9.6304999999999996</v>
      </c>
      <c r="G10" s="244">
        <f t="shared" si="3"/>
        <v>8.4975000000000005</v>
      </c>
      <c r="H10" s="244">
        <f t="shared" si="4"/>
        <v>7.3645000000000005</v>
      </c>
      <c r="I10" s="42">
        <f>GENERAL!F8701</f>
        <v>0.86</v>
      </c>
      <c r="J10" s="56">
        <f t="shared" si="5"/>
        <v>1.5862000000000001</v>
      </c>
      <c r="K10" s="19">
        <f t="shared" si="0"/>
        <v>1.5068900000000001</v>
      </c>
      <c r="L10" s="49">
        <f t="shared" si="1"/>
        <v>1.4275800000000001</v>
      </c>
    </row>
    <row r="11" spans="1:18">
      <c r="A11" s="3">
        <v>5710200300</v>
      </c>
      <c r="B11" s="13" t="s">
        <v>8526</v>
      </c>
      <c r="C11" s="19">
        <f>GENERAL!C8702</f>
        <v>12.05</v>
      </c>
      <c r="D11" s="27">
        <f>GENERAL!D8702</f>
        <v>175</v>
      </c>
      <c r="E11" s="26">
        <f>GENERAL!E8702</f>
        <v>1400</v>
      </c>
      <c r="F11" s="244">
        <f t="shared" si="2"/>
        <v>10.2425</v>
      </c>
      <c r="G11" s="244">
        <f t="shared" si="3"/>
        <v>9.0375000000000014</v>
      </c>
      <c r="H11" s="244">
        <f t="shared" si="4"/>
        <v>7.8325000000000005</v>
      </c>
      <c r="I11" s="42">
        <f>GENERAL!F8702</f>
        <v>0.86</v>
      </c>
      <c r="J11" s="56">
        <f t="shared" si="5"/>
        <v>1.6870000000000003</v>
      </c>
      <c r="K11" s="19">
        <f t="shared" si="0"/>
        <v>1.6026500000000001</v>
      </c>
      <c r="L11" s="49">
        <f t="shared" si="1"/>
        <v>1.5183000000000002</v>
      </c>
    </row>
    <row r="12" spans="1:18">
      <c r="A12" s="3">
        <v>5710200320</v>
      </c>
      <c r="B12" s="13" t="s">
        <v>8527</v>
      </c>
      <c r="C12" s="19">
        <f>GENERAL!C8703</f>
        <v>12.93</v>
      </c>
      <c r="D12" s="27">
        <f>GENERAL!D8703</f>
        <v>150</v>
      </c>
      <c r="E12" s="26">
        <f>GENERAL!E8703</f>
        <v>1200</v>
      </c>
      <c r="F12" s="244">
        <f t="shared" si="2"/>
        <v>10.990499999999999</v>
      </c>
      <c r="G12" s="244">
        <f t="shared" si="3"/>
        <v>9.6974999999999998</v>
      </c>
      <c r="H12" s="244">
        <f t="shared" si="4"/>
        <v>8.4045000000000005</v>
      </c>
      <c r="I12" s="42">
        <f>GENERAL!F8703</f>
        <v>0.86</v>
      </c>
      <c r="J12" s="56">
        <f t="shared" si="5"/>
        <v>1.8102</v>
      </c>
      <c r="K12" s="19">
        <f t="shared" si="0"/>
        <v>1.7196899999999999</v>
      </c>
      <c r="L12" s="49">
        <f t="shared" si="1"/>
        <v>1.6291800000000001</v>
      </c>
    </row>
    <row r="13" spans="1:18">
      <c r="A13" s="3">
        <v>5710200360</v>
      </c>
      <c r="B13" s="13" t="s">
        <v>8528</v>
      </c>
      <c r="C13" s="19">
        <f>GENERAL!C8704</f>
        <v>12.88</v>
      </c>
      <c r="D13" s="27">
        <f>GENERAL!D8704</f>
        <v>150</v>
      </c>
      <c r="E13" s="26">
        <f>GENERAL!E8704</f>
        <v>1200</v>
      </c>
      <c r="F13" s="244">
        <f t="shared" si="2"/>
        <v>10.948</v>
      </c>
      <c r="G13" s="244">
        <f t="shared" si="3"/>
        <v>9.66</v>
      </c>
      <c r="H13" s="244">
        <f t="shared" si="4"/>
        <v>8.3720000000000017</v>
      </c>
      <c r="I13" s="42">
        <f>GENERAL!F8704</f>
        <v>0.86</v>
      </c>
      <c r="J13" s="56">
        <f t="shared" si="5"/>
        <v>1.8032000000000004</v>
      </c>
      <c r="K13" s="19">
        <f t="shared" si="0"/>
        <v>1.7130400000000003</v>
      </c>
      <c r="L13" s="49">
        <f t="shared" si="1"/>
        <v>1.6228800000000003</v>
      </c>
    </row>
    <row r="14" spans="1:18">
      <c r="A14" s="3">
        <v>5710300200</v>
      </c>
      <c r="B14" s="13" t="s">
        <v>8529</v>
      </c>
      <c r="C14" s="19">
        <f>GENERAL!C8705</f>
        <v>14.78</v>
      </c>
      <c r="D14" s="27">
        <f>GENERAL!D8705</f>
        <v>175</v>
      </c>
      <c r="E14" s="26">
        <f>GENERAL!E8705</f>
        <v>1400</v>
      </c>
      <c r="F14" s="244">
        <f t="shared" si="2"/>
        <v>12.562999999999999</v>
      </c>
      <c r="G14" s="244">
        <f t="shared" si="3"/>
        <v>11.084999999999999</v>
      </c>
      <c r="H14" s="244">
        <f t="shared" si="4"/>
        <v>9.6069999999999993</v>
      </c>
      <c r="I14" s="42">
        <f>GENERAL!F8705</f>
        <v>0.86</v>
      </c>
      <c r="J14" s="56">
        <f t="shared" si="5"/>
        <v>2.0691999999999999</v>
      </c>
      <c r="K14" s="19">
        <f t="shared" si="0"/>
        <v>1.9657399999999998</v>
      </c>
      <c r="L14" s="49">
        <f t="shared" si="1"/>
        <v>1.8622799999999999</v>
      </c>
    </row>
    <row r="15" spans="1:18">
      <c r="A15" s="3">
        <v>5710300290</v>
      </c>
      <c r="B15" s="13" t="s">
        <v>8530</v>
      </c>
      <c r="C15" s="19">
        <f>GENERAL!C8706</f>
        <v>17.100000000000001</v>
      </c>
      <c r="D15" s="27">
        <f>GENERAL!D8706</f>
        <v>130</v>
      </c>
      <c r="E15" s="26">
        <f>GENERAL!E8706</f>
        <v>1040</v>
      </c>
      <c r="F15" s="244">
        <f t="shared" si="2"/>
        <v>14.535</v>
      </c>
      <c r="G15" s="244">
        <f t="shared" si="3"/>
        <v>12.825000000000001</v>
      </c>
      <c r="H15" s="244">
        <f t="shared" si="4"/>
        <v>11.115000000000002</v>
      </c>
      <c r="I15" s="42">
        <f>GENERAL!F8706</f>
        <v>0.86</v>
      </c>
      <c r="J15" s="56">
        <f t="shared" si="5"/>
        <v>2.3940000000000006</v>
      </c>
      <c r="K15" s="19">
        <f t="shared" si="0"/>
        <v>2.2743000000000007</v>
      </c>
      <c r="L15" s="49">
        <f t="shared" si="1"/>
        <v>2.1546000000000007</v>
      </c>
    </row>
    <row r="16" spans="1:18">
      <c r="A16" s="3">
        <v>5710300360</v>
      </c>
      <c r="B16" s="13" t="s">
        <v>8531</v>
      </c>
      <c r="C16" s="19">
        <f>GENERAL!C8707</f>
        <v>20.03</v>
      </c>
      <c r="D16" s="27">
        <f>GENERAL!D8707</f>
        <v>110</v>
      </c>
      <c r="E16" s="26">
        <f>GENERAL!E8707</f>
        <v>880</v>
      </c>
      <c r="F16" s="244">
        <f t="shared" si="2"/>
        <v>17.025500000000001</v>
      </c>
      <c r="G16" s="244">
        <f t="shared" si="3"/>
        <v>15.022500000000001</v>
      </c>
      <c r="H16" s="244">
        <f t="shared" si="4"/>
        <v>13.019500000000001</v>
      </c>
      <c r="I16" s="42">
        <f>GENERAL!F8707</f>
        <v>0.86</v>
      </c>
      <c r="J16" s="56">
        <f t="shared" si="5"/>
        <v>2.8042000000000002</v>
      </c>
      <c r="K16" s="19">
        <f t="shared" si="0"/>
        <v>2.6639900000000001</v>
      </c>
      <c r="L16" s="49">
        <f t="shared" si="1"/>
        <v>2.5237800000000004</v>
      </c>
    </row>
    <row r="17" spans="1:12">
      <c r="A17" s="3">
        <v>5710400220</v>
      </c>
      <c r="B17" s="13" t="s">
        <v>8532</v>
      </c>
      <c r="C17" s="19">
        <f>GENERAL!C8708</f>
        <v>21.22</v>
      </c>
      <c r="D17" s="27">
        <f>GENERAL!D8708</f>
        <v>100</v>
      </c>
      <c r="E17" s="26">
        <f>GENERAL!E8708</f>
        <v>800</v>
      </c>
      <c r="F17" s="244">
        <f t="shared" si="2"/>
        <v>18.036999999999999</v>
      </c>
      <c r="G17" s="244">
        <f t="shared" si="3"/>
        <v>15.914999999999999</v>
      </c>
      <c r="H17" s="244">
        <f t="shared" si="4"/>
        <v>13.792999999999999</v>
      </c>
      <c r="I17" s="42">
        <f>GENERAL!F8708</f>
        <v>0.86</v>
      </c>
      <c r="J17" s="56">
        <f t="shared" si="5"/>
        <v>2.9708000000000001</v>
      </c>
      <c r="K17" s="19">
        <f t="shared" si="0"/>
        <v>2.82226</v>
      </c>
      <c r="L17" s="49">
        <f t="shared" si="1"/>
        <v>2.6737200000000003</v>
      </c>
    </row>
    <row r="18" spans="1:12">
      <c r="A18" s="3">
        <v>5710400290</v>
      </c>
      <c r="B18" s="13" t="s">
        <v>8533</v>
      </c>
      <c r="C18" s="19">
        <f>GENERAL!C8709</f>
        <v>23.12</v>
      </c>
      <c r="D18" s="27">
        <f>GENERAL!D8709</f>
        <v>90</v>
      </c>
      <c r="E18" s="26">
        <f>GENERAL!E8709</f>
        <v>720</v>
      </c>
      <c r="F18" s="244">
        <f t="shared" si="2"/>
        <v>19.652000000000001</v>
      </c>
      <c r="G18" s="244">
        <f t="shared" si="3"/>
        <v>17.34</v>
      </c>
      <c r="H18" s="244">
        <f t="shared" si="4"/>
        <v>15.028</v>
      </c>
      <c r="I18" s="42">
        <f>GENERAL!F8709</f>
        <v>0.86</v>
      </c>
      <c r="J18" s="56">
        <f t="shared" si="5"/>
        <v>3.2368000000000006</v>
      </c>
      <c r="K18" s="19">
        <f t="shared" si="0"/>
        <v>3.0749600000000004</v>
      </c>
      <c r="L18" s="49">
        <f t="shared" si="1"/>
        <v>2.9131200000000006</v>
      </c>
    </row>
    <row r="19" spans="1:12">
      <c r="A19" s="3">
        <v>5710400300</v>
      </c>
      <c r="B19" s="13" t="s">
        <v>8534</v>
      </c>
      <c r="C19" s="19">
        <f>GENERAL!C8710</f>
        <v>24.31</v>
      </c>
      <c r="D19" s="27">
        <f>GENERAL!D8710</f>
        <v>85</v>
      </c>
      <c r="E19" s="26">
        <f>GENERAL!E8710</f>
        <v>680</v>
      </c>
      <c r="F19" s="244">
        <f t="shared" si="2"/>
        <v>20.663499999999999</v>
      </c>
      <c r="G19" s="244">
        <f t="shared" si="3"/>
        <v>18.232499999999998</v>
      </c>
      <c r="H19" s="244">
        <f t="shared" si="4"/>
        <v>15.801499999999999</v>
      </c>
      <c r="I19" s="42">
        <f>GENERAL!F8710</f>
        <v>0.86</v>
      </c>
      <c r="J19" s="56">
        <f t="shared" si="5"/>
        <v>3.4034</v>
      </c>
      <c r="K19" s="19">
        <f t="shared" si="0"/>
        <v>3.2332299999999998</v>
      </c>
      <c r="L19" s="49">
        <f t="shared" si="1"/>
        <v>3.0630600000000001</v>
      </c>
    </row>
    <row r="20" spans="1:12">
      <c r="A20" s="3">
        <v>5710400360</v>
      </c>
      <c r="B20" s="13" t="s">
        <v>8535</v>
      </c>
      <c r="C20" s="19">
        <f>GENERAL!C8711</f>
        <v>26.93</v>
      </c>
      <c r="D20" s="27">
        <f>GENERAL!D8711</f>
        <v>70</v>
      </c>
      <c r="E20" s="26">
        <f>GENERAL!E8711</f>
        <v>560</v>
      </c>
      <c r="F20" s="244">
        <f t="shared" si="2"/>
        <v>22.890499999999999</v>
      </c>
      <c r="G20" s="244">
        <f t="shared" si="3"/>
        <v>20.197499999999998</v>
      </c>
      <c r="H20" s="244">
        <f t="shared" si="4"/>
        <v>17.5045</v>
      </c>
      <c r="I20" s="42">
        <f>GENERAL!F8711</f>
        <v>0.86</v>
      </c>
      <c r="J20" s="56">
        <f t="shared" si="5"/>
        <v>3.7702000000000004</v>
      </c>
      <c r="K20" s="19">
        <f t="shared" si="0"/>
        <v>3.58169</v>
      </c>
      <c r="L20" s="49">
        <f t="shared" si="1"/>
        <v>3.3931800000000005</v>
      </c>
    </row>
    <row r="21" spans="1:12">
      <c r="A21" s="3">
        <v>5710400390</v>
      </c>
      <c r="B21" s="13" t="s">
        <v>8536</v>
      </c>
      <c r="C21" s="19">
        <f>GENERAL!C8712</f>
        <v>28.33</v>
      </c>
      <c r="D21" s="27">
        <f>GENERAL!D8712</f>
        <v>65</v>
      </c>
      <c r="E21" s="26">
        <f>GENERAL!E8712</f>
        <v>520</v>
      </c>
      <c r="F21" s="244">
        <f t="shared" si="2"/>
        <v>24.080499999999997</v>
      </c>
      <c r="G21" s="244">
        <f t="shared" si="3"/>
        <v>21.247499999999999</v>
      </c>
      <c r="H21" s="244">
        <f t="shared" si="4"/>
        <v>18.4145</v>
      </c>
      <c r="I21" s="42">
        <f>GENERAL!F8712</f>
        <v>0.86</v>
      </c>
      <c r="J21" s="56">
        <f t="shared" si="5"/>
        <v>3.9662000000000002</v>
      </c>
      <c r="K21" s="19">
        <f t="shared" si="0"/>
        <v>3.76789</v>
      </c>
      <c r="L21" s="49">
        <f t="shared" si="1"/>
        <v>3.5695800000000002</v>
      </c>
    </row>
    <row r="22" spans="1:12">
      <c r="A22" s="3">
        <v>5710400500</v>
      </c>
      <c r="B22" s="13" t="s">
        <v>8537</v>
      </c>
      <c r="C22" s="19">
        <f>GENERAL!C8713</f>
        <v>35.020000000000003</v>
      </c>
      <c r="D22" s="27">
        <f>GENERAL!D8713</f>
        <v>48</v>
      </c>
      <c r="E22" s="26">
        <f>GENERAL!E8713</f>
        <v>384</v>
      </c>
      <c r="F22" s="244">
        <f t="shared" si="2"/>
        <v>29.767000000000003</v>
      </c>
      <c r="G22" s="244">
        <f t="shared" si="3"/>
        <v>26.265000000000001</v>
      </c>
      <c r="H22" s="244">
        <f t="shared" si="4"/>
        <v>22.763000000000002</v>
      </c>
      <c r="I22" s="42">
        <f>GENERAL!F8713</f>
        <v>0.86</v>
      </c>
      <c r="J22" s="56">
        <f t="shared" si="5"/>
        <v>4.9028000000000009</v>
      </c>
      <c r="K22" s="19">
        <f t="shared" si="0"/>
        <v>4.6576600000000008</v>
      </c>
      <c r="L22" s="49">
        <f t="shared" si="1"/>
        <v>4.4125200000000007</v>
      </c>
    </row>
    <row r="23" spans="1:12">
      <c r="A23" s="3">
        <v>5710400560</v>
      </c>
      <c r="B23" s="13" t="s">
        <v>8538</v>
      </c>
      <c r="C23" s="19">
        <f>GENERAL!C8714</f>
        <v>38.01</v>
      </c>
      <c r="D23" s="27">
        <f>GENERAL!D8714</f>
        <v>45</v>
      </c>
      <c r="E23" s="26">
        <f>GENERAL!E8714</f>
        <v>360</v>
      </c>
      <c r="F23" s="244">
        <f t="shared" si="2"/>
        <v>32.308499999999995</v>
      </c>
      <c r="G23" s="244">
        <f t="shared" si="3"/>
        <v>28.5075</v>
      </c>
      <c r="H23" s="244">
        <f t="shared" si="4"/>
        <v>24.706499999999998</v>
      </c>
      <c r="I23" s="42">
        <f>GENERAL!F8714</f>
        <v>0.86</v>
      </c>
      <c r="J23" s="56">
        <f t="shared" si="5"/>
        <v>5.3214000000000006</v>
      </c>
      <c r="K23" s="19">
        <f t="shared" si="0"/>
        <v>5.0553300000000005</v>
      </c>
      <c r="L23" s="49">
        <f t="shared" si="1"/>
        <v>4.7892600000000005</v>
      </c>
    </row>
    <row r="24" spans="1:12">
      <c r="A24" s="3">
        <v>5710600290</v>
      </c>
      <c r="B24" s="13" t="s">
        <v>8539</v>
      </c>
      <c r="C24" s="19">
        <f>GENERAL!C8715</f>
        <v>42.13</v>
      </c>
      <c r="D24" s="27">
        <f>GENERAL!D8715</f>
        <v>50</v>
      </c>
      <c r="E24" s="26">
        <f>GENERAL!E8715</f>
        <v>400</v>
      </c>
      <c r="F24" s="244">
        <f t="shared" si="2"/>
        <v>35.810500000000005</v>
      </c>
      <c r="G24" s="244">
        <f t="shared" si="3"/>
        <v>31.597500000000004</v>
      </c>
      <c r="H24" s="244">
        <f t="shared" si="4"/>
        <v>27.384500000000003</v>
      </c>
      <c r="I24" s="42">
        <f>GENERAL!F8715</f>
        <v>0.86</v>
      </c>
      <c r="J24" s="56">
        <f t="shared" si="5"/>
        <v>5.898200000000001</v>
      </c>
      <c r="K24" s="19">
        <f t="shared" si="0"/>
        <v>5.6032900000000003</v>
      </c>
      <c r="L24" s="49">
        <f t="shared" si="1"/>
        <v>5.3083800000000014</v>
      </c>
    </row>
    <row r="25" spans="1:12">
      <c r="A25" s="3">
        <v>5710600390</v>
      </c>
      <c r="B25" s="13" t="s">
        <v>8540</v>
      </c>
      <c r="C25" s="19">
        <f>GENERAL!C8716</f>
        <v>50.57</v>
      </c>
      <c r="D25" s="27">
        <f>GENERAL!D8716</f>
        <v>37</v>
      </c>
      <c r="E25" s="26">
        <f>GENERAL!E8716</f>
        <v>296</v>
      </c>
      <c r="F25" s="244">
        <f t="shared" si="2"/>
        <v>42.984499999999997</v>
      </c>
      <c r="G25" s="244">
        <f t="shared" si="3"/>
        <v>37.927500000000002</v>
      </c>
      <c r="H25" s="244">
        <f t="shared" si="4"/>
        <v>32.8705</v>
      </c>
      <c r="I25" s="42">
        <f>GENERAL!F8716</f>
        <v>0.86</v>
      </c>
      <c r="J25" s="56">
        <f t="shared" si="5"/>
        <v>7.0798000000000005</v>
      </c>
      <c r="K25" s="19">
        <f t="shared" si="0"/>
        <v>6.7258100000000001</v>
      </c>
      <c r="L25" s="49">
        <f t="shared" si="1"/>
        <v>6.3718200000000005</v>
      </c>
    </row>
    <row r="26" spans="1:12">
      <c r="A26" s="3">
        <v>5710600420</v>
      </c>
      <c r="B26" s="13" t="s">
        <v>8541</v>
      </c>
      <c r="C26" s="19">
        <f>GENERAL!C8717</f>
        <v>60.36</v>
      </c>
      <c r="D26" s="27">
        <f>GENERAL!D8717</f>
        <v>32</v>
      </c>
      <c r="E26" s="26">
        <f>GENERAL!E8717</f>
        <v>256</v>
      </c>
      <c r="F26" s="244">
        <f t="shared" si="2"/>
        <v>51.305999999999997</v>
      </c>
      <c r="G26" s="244">
        <f t="shared" si="3"/>
        <v>45.269999999999996</v>
      </c>
      <c r="H26" s="244">
        <f t="shared" si="4"/>
        <v>39.234000000000002</v>
      </c>
      <c r="I26" s="42">
        <f>GENERAL!F8717</f>
        <v>0.86</v>
      </c>
      <c r="J26" s="56">
        <f t="shared" si="5"/>
        <v>8.4504000000000001</v>
      </c>
      <c r="K26" s="19">
        <f t="shared" si="0"/>
        <v>8.0278799999999997</v>
      </c>
      <c r="L26" s="49">
        <f t="shared" si="1"/>
        <v>7.6053600000000001</v>
      </c>
    </row>
    <row r="27" spans="1:12">
      <c r="A27" s="3">
        <v>5710600460</v>
      </c>
      <c r="B27" s="13" t="s">
        <v>8542</v>
      </c>
      <c r="C27" s="19">
        <f>GENERAL!C8718</f>
        <v>57.68</v>
      </c>
      <c r="D27" s="27">
        <f>GENERAL!D8718</f>
        <v>32</v>
      </c>
      <c r="E27" s="26">
        <f>GENERAL!E8718</f>
        <v>256</v>
      </c>
      <c r="F27" s="244">
        <f t="shared" si="2"/>
        <v>49.027999999999999</v>
      </c>
      <c r="G27" s="244">
        <f t="shared" si="3"/>
        <v>43.26</v>
      </c>
      <c r="H27" s="244">
        <f t="shared" si="4"/>
        <v>37.492000000000004</v>
      </c>
      <c r="I27" s="42">
        <f>GENERAL!F8718</f>
        <v>0.86</v>
      </c>
      <c r="J27" s="56">
        <f t="shared" si="5"/>
        <v>8.0752000000000006</v>
      </c>
      <c r="K27" s="19">
        <f t="shared" si="0"/>
        <v>7.6714400000000005</v>
      </c>
      <c r="L27" s="49">
        <f t="shared" si="1"/>
        <v>7.2676800000000004</v>
      </c>
    </row>
    <row r="28" spans="1:12">
      <c r="A28" s="3">
        <v>5710600560</v>
      </c>
      <c r="B28" s="13" t="s">
        <v>8543</v>
      </c>
      <c r="C28" s="19">
        <f>GENERAL!C8719</f>
        <v>66.540000000000006</v>
      </c>
      <c r="D28" s="27">
        <f>GENERAL!D8719</f>
        <v>25</v>
      </c>
      <c r="E28" s="26">
        <f>GENERAL!E8719</f>
        <v>200</v>
      </c>
      <c r="F28" s="244">
        <f t="shared" si="2"/>
        <v>56.559000000000005</v>
      </c>
      <c r="G28" s="244">
        <f t="shared" si="3"/>
        <v>49.905000000000001</v>
      </c>
      <c r="H28" s="244">
        <f t="shared" si="4"/>
        <v>43.251000000000005</v>
      </c>
      <c r="I28" s="42">
        <f>GENERAL!F8719</f>
        <v>0.86</v>
      </c>
      <c r="J28" s="56">
        <f t="shared" si="5"/>
        <v>9.3156000000000017</v>
      </c>
      <c r="K28" s="19">
        <f t="shared" si="0"/>
        <v>8.8498200000000011</v>
      </c>
      <c r="L28" s="49">
        <f t="shared" si="1"/>
        <v>8.3840400000000024</v>
      </c>
    </row>
    <row r="29" spans="1:12">
      <c r="A29" s="3">
        <v>5710600700</v>
      </c>
      <c r="B29" s="13" t="s">
        <v>8544</v>
      </c>
      <c r="C29" s="19">
        <f>GENERAL!C8720</f>
        <v>80.34</v>
      </c>
      <c r="D29" s="27">
        <f>GENERAL!D8720</f>
        <v>45</v>
      </c>
      <c r="E29" s="26">
        <f>GENERAL!E8720</f>
        <v>180</v>
      </c>
      <c r="F29" s="244">
        <f t="shared" si="2"/>
        <v>68.289000000000001</v>
      </c>
      <c r="G29" s="244">
        <f t="shared" si="3"/>
        <v>60.255000000000003</v>
      </c>
      <c r="H29" s="244">
        <f t="shared" si="4"/>
        <v>52.221000000000004</v>
      </c>
      <c r="I29" s="42">
        <f>GENERAL!F8720</f>
        <v>0.86</v>
      </c>
      <c r="J29" s="56">
        <f t="shared" si="5"/>
        <v>11.247600000000002</v>
      </c>
      <c r="K29" s="19">
        <f t="shared" si="0"/>
        <v>10.685220000000001</v>
      </c>
      <c r="L29" s="49">
        <f t="shared" si="1"/>
        <v>10.122840000000002</v>
      </c>
    </row>
    <row r="30" spans="1:12">
      <c r="A30" s="3">
        <v>5710800360</v>
      </c>
      <c r="B30" s="13" t="s">
        <v>8545</v>
      </c>
      <c r="C30" s="19">
        <f>GENERAL!C8721</f>
        <v>80.03</v>
      </c>
      <c r="D30" s="27">
        <f>GENERAL!D8721</f>
        <v>50</v>
      </c>
      <c r="E30" s="26">
        <f>GENERAL!E8721</f>
        <v>200</v>
      </c>
      <c r="F30" s="244">
        <f t="shared" si="2"/>
        <v>68.025499999999994</v>
      </c>
      <c r="G30" s="244">
        <f t="shared" si="3"/>
        <v>60.022500000000001</v>
      </c>
      <c r="H30" s="244">
        <f t="shared" si="4"/>
        <v>52.019500000000001</v>
      </c>
      <c r="I30" s="42">
        <f>GENERAL!F8721</f>
        <v>0.86</v>
      </c>
      <c r="J30" s="56">
        <f t="shared" si="5"/>
        <v>11.204200000000002</v>
      </c>
      <c r="K30" s="19">
        <f t="shared" si="0"/>
        <v>10.643990000000001</v>
      </c>
      <c r="L30" s="49">
        <f t="shared" si="1"/>
        <v>10.083780000000003</v>
      </c>
    </row>
    <row r="31" spans="1:12">
      <c r="A31" s="3">
        <v>5710800400</v>
      </c>
      <c r="B31" s="13" t="s">
        <v>8546</v>
      </c>
      <c r="C31" s="19">
        <f>GENERAL!C8722</f>
        <v>89.4</v>
      </c>
      <c r="D31" s="27">
        <f>GENERAL!D8722</f>
        <v>40</v>
      </c>
      <c r="E31" s="26">
        <f>GENERAL!E8722</f>
        <v>160</v>
      </c>
      <c r="F31" s="244">
        <f t="shared" si="2"/>
        <v>75.990000000000009</v>
      </c>
      <c r="G31" s="244">
        <f t="shared" si="3"/>
        <v>67.050000000000011</v>
      </c>
      <c r="H31" s="244">
        <f t="shared" si="4"/>
        <v>58.110000000000007</v>
      </c>
      <c r="I31" s="42">
        <f>GENERAL!F8722</f>
        <v>0.86</v>
      </c>
      <c r="J31" s="56">
        <f t="shared" si="5"/>
        <v>12.516000000000002</v>
      </c>
      <c r="K31" s="19">
        <f t="shared" si="0"/>
        <v>11.890200000000002</v>
      </c>
      <c r="L31" s="49">
        <f t="shared" si="1"/>
        <v>11.264400000000002</v>
      </c>
    </row>
    <row r="32" spans="1:12">
      <c r="A32" s="3">
        <v>5710800460</v>
      </c>
      <c r="B32" s="13" t="s">
        <v>8547</v>
      </c>
      <c r="C32" s="19">
        <f>GENERAL!C8723</f>
        <v>97.85</v>
      </c>
      <c r="D32" s="27">
        <f>GENERAL!D8723</f>
        <v>30</v>
      </c>
      <c r="E32" s="26">
        <f>GENERAL!E8723</f>
        <v>120</v>
      </c>
      <c r="F32" s="244">
        <f t="shared" si="2"/>
        <v>83.172499999999999</v>
      </c>
      <c r="G32" s="244">
        <f t="shared" si="3"/>
        <v>73.387499999999989</v>
      </c>
      <c r="H32" s="244">
        <f t="shared" si="4"/>
        <v>63.602499999999999</v>
      </c>
      <c r="I32" s="42">
        <f>GENERAL!F8723</f>
        <v>0.86</v>
      </c>
      <c r="J32" s="56">
        <f t="shared" si="5"/>
        <v>13.699</v>
      </c>
      <c r="K32" s="19">
        <f t="shared" si="0"/>
        <v>13.014049999999999</v>
      </c>
      <c r="L32" s="49">
        <f t="shared" si="1"/>
        <v>12.3291</v>
      </c>
    </row>
    <row r="33" spans="1:12">
      <c r="A33" s="3">
        <v>5710800500</v>
      </c>
      <c r="B33" s="13" t="s">
        <v>8548</v>
      </c>
      <c r="C33" s="19">
        <f>GENERAL!C8724</f>
        <v>101.09</v>
      </c>
      <c r="D33" s="27">
        <f>GENERAL!D8724</f>
        <v>35</v>
      </c>
      <c r="E33" s="26">
        <f>GENERAL!E8724</f>
        <v>140</v>
      </c>
      <c r="F33" s="244">
        <f t="shared" si="2"/>
        <v>85.926500000000004</v>
      </c>
      <c r="G33" s="244">
        <f t="shared" si="3"/>
        <v>75.817499999999995</v>
      </c>
      <c r="H33" s="244">
        <f t="shared" si="4"/>
        <v>65.708500000000001</v>
      </c>
      <c r="I33" s="42">
        <f>GENERAL!F8724</f>
        <v>0.86</v>
      </c>
      <c r="J33" s="56">
        <f t="shared" si="5"/>
        <v>14.152600000000001</v>
      </c>
      <c r="K33" s="19">
        <f t="shared" si="0"/>
        <v>13.444970000000001</v>
      </c>
      <c r="L33" s="49">
        <f t="shared" si="1"/>
        <v>12.737340000000001</v>
      </c>
    </row>
    <row r="34" spans="1:12">
      <c r="A34" s="3">
        <v>5710800600</v>
      </c>
      <c r="B34" s="13" t="s">
        <v>8549</v>
      </c>
      <c r="C34" s="19">
        <f>GENERAL!C8725</f>
        <v>115.88</v>
      </c>
      <c r="D34" s="27">
        <f>GENERAL!D8725</f>
        <v>28</v>
      </c>
      <c r="E34" s="26">
        <f>GENERAL!E8725</f>
        <v>112</v>
      </c>
      <c r="F34" s="244">
        <f t="shared" si="2"/>
        <v>98.49799999999999</v>
      </c>
      <c r="G34" s="244">
        <f t="shared" si="3"/>
        <v>86.91</v>
      </c>
      <c r="H34" s="244">
        <f t="shared" si="4"/>
        <v>75.322000000000003</v>
      </c>
      <c r="I34" s="42">
        <f>GENERAL!F8725</f>
        <v>0.86</v>
      </c>
      <c r="J34" s="56">
        <f t="shared" si="5"/>
        <v>16.223200000000002</v>
      </c>
      <c r="K34" s="19">
        <f t="shared" si="0"/>
        <v>15.412040000000001</v>
      </c>
      <c r="L34" s="49">
        <f t="shared" si="1"/>
        <v>14.600880000000002</v>
      </c>
    </row>
    <row r="35" spans="1:12">
      <c r="A35" s="3">
        <v>5710800700</v>
      </c>
      <c r="B35" s="13" t="s">
        <v>8550</v>
      </c>
      <c r="C35" s="19">
        <f>GENERAL!C8726</f>
        <v>128.96</v>
      </c>
      <c r="D35" s="27">
        <f>GENERAL!D8726</f>
        <v>25</v>
      </c>
      <c r="E35" s="26">
        <f>GENERAL!E8726</f>
        <v>100</v>
      </c>
      <c r="F35" s="244">
        <f t="shared" si="2"/>
        <v>109.616</v>
      </c>
      <c r="G35" s="244">
        <f t="shared" si="3"/>
        <v>96.72</v>
      </c>
      <c r="H35" s="244">
        <f t="shared" si="4"/>
        <v>83.824000000000012</v>
      </c>
      <c r="I35" s="42">
        <f>GENERAL!F8726</f>
        <v>0.86</v>
      </c>
      <c r="J35" s="56">
        <f t="shared" si="5"/>
        <v>18.054400000000001</v>
      </c>
      <c r="K35" s="19">
        <f t="shared" si="0"/>
        <v>17.151679999999999</v>
      </c>
      <c r="L35" s="49">
        <f t="shared" si="1"/>
        <v>16.24896</v>
      </c>
    </row>
    <row r="36" spans="1:12">
      <c r="A36" s="3">
        <v>5710800800</v>
      </c>
      <c r="B36" s="13" t="s">
        <v>8551</v>
      </c>
      <c r="C36" s="19">
        <f>GENERAL!C8727</f>
        <v>148.94</v>
      </c>
      <c r="D36" s="27">
        <f>GENERAL!D8727</f>
        <v>22</v>
      </c>
      <c r="E36" s="26">
        <f>GENERAL!E8727</f>
        <v>88</v>
      </c>
      <c r="F36" s="244">
        <f t="shared" si="2"/>
        <v>126.59899999999999</v>
      </c>
      <c r="G36" s="244">
        <f t="shared" si="3"/>
        <v>111.705</v>
      </c>
      <c r="H36" s="244">
        <f t="shared" si="4"/>
        <v>96.811000000000007</v>
      </c>
      <c r="I36" s="42">
        <f>GENERAL!F8727</f>
        <v>0.86</v>
      </c>
      <c r="J36" s="56">
        <f t="shared" si="5"/>
        <v>20.851600000000001</v>
      </c>
      <c r="K36" s="19">
        <f t="shared" si="0"/>
        <v>19.80902</v>
      </c>
      <c r="L36" s="49">
        <f t="shared" si="1"/>
        <v>18.766440000000003</v>
      </c>
    </row>
    <row r="37" spans="1:12">
      <c r="A37" s="3">
        <v>5710800860</v>
      </c>
      <c r="B37" s="13" t="s">
        <v>8552</v>
      </c>
      <c r="C37" s="19">
        <f>GENERAL!C8728</f>
        <v>151.41</v>
      </c>
      <c r="D37" s="27">
        <f>GENERAL!D8728</f>
        <v>20</v>
      </c>
      <c r="E37" s="26">
        <f>GENERAL!E8728</f>
        <v>80</v>
      </c>
      <c r="F37" s="244">
        <f t="shared" si="2"/>
        <v>128.6985</v>
      </c>
      <c r="G37" s="244">
        <f t="shared" si="3"/>
        <v>113.5575</v>
      </c>
      <c r="H37" s="244">
        <f t="shared" si="4"/>
        <v>98.416499999999999</v>
      </c>
      <c r="I37" s="42">
        <f>GENERAL!F8728</f>
        <v>0.86</v>
      </c>
      <c r="J37" s="56">
        <f t="shared" si="5"/>
        <v>21.197400000000002</v>
      </c>
      <c r="K37" s="19">
        <f t="shared" si="0"/>
        <v>20.137530000000002</v>
      </c>
      <c r="L37" s="49">
        <f t="shared" si="1"/>
        <v>19.077660000000002</v>
      </c>
    </row>
    <row r="38" spans="1:12">
      <c r="A38" s="3">
        <v>5710900420</v>
      </c>
      <c r="B38" s="13" t="s">
        <v>8553</v>
      </c>
      <c r="C38" s="19">
        <f>GENERAL!C8729</f>
        <v>138.94999999999999</v>
      </c>
      <c r="D38" s="27">
        <f>GENERAL!D8729</f>
        <v>55</v>
      </c>
      <c r="E38" s="26">
        <f>GENERAL!E8729</f>
        <v>110</v>
      </c>
      <c r="F38" s="244">
        <f t="shared" si="2"/>
        <v>118.10749999999999</v>
      </c>
      <c r="G38" s="244">
        <f t="shared" si="3"/>
        <v>104.21249999999999</v>
      </c>
      <c r="H38" s="244">
        <f t="shared" si="4"/>
        <v>90.317499999999995</v>
      </c>
      <c r="I38" s="42">
        <f>GENERAL!F8729</f>
        <v>0.86</v>
      </c>
      <c r="J38" s="56">
        <f t="shared" si="5"/>
        <v>19.452999999999999</v>
      </c>
      <c r="K38" s="19">
        <f t="shared" si="0"/>
        <v>18.480349999999998</v>
      </c>
      <c r="L38" s="49">
        <f t="shared" si="1"/>
        <v>17.5077</v>
      </c>
    </row>
    <row r="39" spans="1:12">
      <c r="A39" s="3">
        <v>5710900490</v>
      </c>
      <c r="B39" s="13" t="s">
        <v>8554</v>
      </c>
      <c r="C39" s="19">
        <f>GENERAL!C8730</f>
        <v>148.84</v>
      </c>
      <c r="D39" s="27">
        <f>GENERAL!D8730</f>
        <v>50</v>
      </c>
      <c r="E39" s="26">
        <f>GENERAL!E8730</f>
        <v>100</v>
      </c>
      <c r="F39" s="244">
        <f t="shared" si="2"/>
        <v>126.514</v>
      </c>
      <c r="G39" s="244">
        <f t="shared" si="3"/>
        <v>111.63</v>
      </c>
      <c r="H39" s="244">
        <f t="shared" si="4"/>
        <v>96.746000000000009</v>
      </c>
      <c r="I39" s="42">
        <f>GENERAL!F8730</f>
        <v>0.86</v>
      </c>
      <c r="J39" s="56">
        <f t="shared" si="5"/>
        <v>20.837600000000002</v>
      </c>
      <c r="K39" s="19">
        <f t="shared" si="0"/>
        <v>19.795719999999999</v>
      </c>
      <c r="L39" s="49">
        <f t="shared" si="1"/>
        <v>18.753840000000004</v>
      </c>
    </row>
    <row r="40" spans="1:12">
      <c r="A40" s="3">
        <v>5710900560</v>
      </c>
      <c r="B40" s="13" t="s">
        <v>8555</v>
      </c>
      <c r="C40" s="19">
        <f>GENERAL!C8731</f>
        <v>164.18</v>
      </c>
      <c r="D40" s="27">
        <f>GENERAL!D8731</f>
        <v>40</v>
      </c>
      <c r="E40" s="26">
        <f>GENERAL!E8731</f>
        <v>80</v>
      </c>
      <c r="F40" s="244">
        <f t="shared" si="2"/>
        <v>139.553</v>
      </c>
      <c r="G40" s="244">
        <f t="shared" si="3"/>
        <v>123.13500000000001</v>
      </c>
      <c r="H40" s="244">
        <f t="shared" si="4"/>
        <v>106.71700000000001</v>
      </c>
      <c r="I40" s="42">
        <f>GENERAL!F8731</f>
        <v>0.86</v>
      </c>
      <c r="J40" s="56">
        <f t="shared" si="5"/>
        <v>22.985200000000003</v>
      </c>
      <c r="K40" s="19">
        <f t="shared" ref="K40:K71" si="6">C40*(1-I40)*(1-K$6)</f>
        <v>21.835940000000001</v>
      </c>
      <c r="L40" s="49">
        <f t="shared" ref="L40:L71" si="7">C40*(1-I40)*(1-L$6)</f>
        <v>20.686680000000003</v>
      </c>
    </row>
    <row r="41" spans="1:12">
      <c r="A41" s="3">
        <v>5710900620</v>
      </c>
      <c r="B41" s="13" t="s">
        <v>8556</v>
      </c>
      <c r="C41" s="19">
        <f>GENERAL!C8732</f>
        <v>175.1</v>
      </c>
      <c r="D41" s="27">
        <f>GENERAL!D8732</f>
        <v>38</v>
      </c>
      <c r="E41" s="26">
        <f>GENERAL!E8732</f>
        <v>76</v>
      </c>
      <c r="F41" s="244">
        <f t="shared" si="2"/>
        <v>148.83499999999998</v>
      </c>
      <c r="G41" s="244">
        <f t="shared" si="3"/>
        <v>131.32499999999999</v>
      </c>
      <c r="H41" s="244">
        <f t="shared" si="4"/>
        <v>113.815</v>
      </c>
      <c r="I41" s="42">
        <f>GENERAL!F8732</f>
        <v>0.86</v>
      </c>
      <c r="J41" s="56">
        <f t="shared" si="5"/>
        <v>24.514000000000003</v>
      </c>
      <c r="K41" s="19">
        <f t="shared" si="6"/>
        <v>23.288300000000003</v>
      </c>
      <c r="L41" s="49">
        <f t="shared" si="7"/>
        <v>22.062600000000003</v>
      </c>
    </row>
    <row r="42" spans="1:12">
      <c r="A42" s="3">
        <v>5710900700</v>
      </c>
      <c r="B42" s="13" t="s">
        <v>8557</v>
      </c>
      <c r="C42" s="19">
        <f>GENERAL!C8733</f>
        <v>190.76</v>
      </c>
      <c r="D42" s="27">
        <f>GENERAL!D8733</f>
        <v>35</v>
      </c>
      <c r="E42" s="26">
        <f>GENERAL!E8733</f>
        <v>70</v>
      </c>
      <c r="F42" s="244">
        <f t="shared" si="2"/>
        <v>162.14599999999999</v>
      </c>
      <c r="G42" s="244">
        <f t="shared" si="3"/>
        <v>143.07</v>
      </c>
      <c r="H42" s="244">
        <f t="shared" si="4"/>
        <v>123.994</v>
      </c>
      <c r="I42" s="42">
        <f>GENERAL!F8733</f>
        <v>0.86</v>
      </c>
      <c r="J42" s="56">
        <f t="shared" si="5"/>
        <v>26.706400000000002</v>
      </c>
      <c r="K42" s="19">
        <f t="shared" si="6"/>
        <v>25.371079999999999</v>
      </c>
      <c r="L42" s="49">
        <f t="shared" si="7"/>
        <v>24.035760000000003</v>
      </c>
    </row>
    <row r="43" spans="1:12">
      <c r="A43" s="3">
        <v>5710900860</v>
      </c>
      <c r="B43" s="13" t="s">
        <v>8558</v>
      </c>
      <c r="C43" s="19">
        <f>GENERAL!C8734</f>
        <v>219.8</v>
      </c>
      <c r="D43" s="27">
        <f>GENERAL!D8734</f>
        <v>28</v>
      </c>
      <c r="E43" s="26">
        <f>GENERAL!E8734</f>
        <v>56</v>
      </c>
      <c r="F43" s="244">
        <f t="shared" si="2"/>
        <v>186.83</v>
      </c>
      <c r="G43" s="244">
        <f t="shared" si="3"/>
        <v>164.85000000000002</v>
      </c>
      <c r="H43" s="244">
        <f t="shared" si="4"/>
        <v>142.87</v>
      </c>
      <c r="I43" s="42">
        <f>GENERAL!F8734</f>
        <v>0.86</v>
      </c>
      <c r="J43" s="56">
        <f t="shared" si="5"/>
        <v>30.772000000000006</v>
      </c>
      <c r="K43" s="19">
        <f t="shared" si="6"/>
        <v>29.233400000000003</v>
      </c>
      <c r="L43" s="49">
        <f t="shared" si="7"/>
        <v>27.694800000000004</v>
      </c>
    </row>
    <row r="44" spans="1:12">
      <c r="A44" s="3">
        <v>5710901000</v>
      </c>
      <c r="B44" s="13" t="s">
        <v>8559</v>
      </c>
      <c r="C44" s="19">
        <f>GENERAL!C8735</f>
        <v>257.5</v>
      </c>
      <c r="D44" s="27">
        <f>GENERAL!D8735</f>
        <v>25</v>
      </c>
      <c r="E44" s="26">
        <f>GENERAL!E8735</f>
        <v>50</v>
      </c>
      <c r="F44" s="244">
        <f t="shared" si="2"/>
        <v>218.875</v>
      </c>
      <c r="G44" s="244">
        <f t="shared" si="3"/>
        <v>193.125</v>
      </c>
      <c r="H44" s="244">
        <f t="shared" si="4"/>
        <v>167.375</v>
      </c>
      <c r="I44" s="42">
        <f>GENERAL!F8735</f>
        <v>0.86</v>
      </c>
      <c r="J44" s="56">
        <f t="shared" si="5"/>
        <v>36.050000000000004</v>
      </c>
      <c r="K44" s="19">
        <f t="shared" si="6"/>
        <v>34.247500000000002</v>
      </c>
      <c r="L44" s="49">
        <f t="shared" si="7"/>
        <v>32.445000000000007</v>
      </c>
    </row>
    <row r="45" spans="1:12">
      <c r="A45" s="3">
        <v>5711000600</v>
      </c>
      <c r="B45" s="13" t="s">
        <v>8560</v>
      </c>
      <c r="C45" s="19">
        <f>GENERAL!C8736</f>
        <v>340.93</v>
      </c>
      <c r="D45" s="27">
        <f>GENERAL!D8736</f>
        <v>22</v>
      </c>
      <c r="E45" s="26">
        <f>GENERAL!E8736</f>
        <v>44</v>
      </c>
      <c r="F45" s="244">
        <f t="shared" si="2"/>
        <v>289.79050000000001</v>
      </c>
      <c r="G45" s="244">
        <f t="shared" si="3"/>
        <v>255.69749999999999</v>
      </c>
      <c r="H45" s="244">
        <f t="shared" si="4"/>
        <v>221.6045</v>
      </c>
      <c r="I45" s="42">
        <f>GENERAL!F8736</f>
        <v>0.86</v>
      </c>
      <c r="J45" s="56">
        <f t="shared" si="5"/>
        <v>47.730200000000004</v>
      </c>
      <c r="K45" s="19">
        <f t="shared" si="6"/>
        <v>45.343690000000002</v>
      </c>
      <c r="L45" s="49">
        <f t="shared" si="7"/>
        <v>42.957180000000001</v>
      </c>
    </row>
    <row r="46" spans="1:12">
      <c r="A46" s="3">
        <v>5711000900</v>
      </c>
      <c r="B46" s="13" t="s">
        <v>8561</v>
      </c>
      <c r="C46" s="19">
        <f>GENERAL!C8737</f>
        <v>540.75</v>
      </c>
      <c r="D46" s="27">
        <f>GENERAL!D8737</f>
        <v>15</v>
      </c>
      <c r="E46" s="26">
        <f>GENERAL!E8737</f>
        <v>30</v>
      </c>
      <c r="F46" s="244">
        <f t="shared" si="2"/>
        <v>459.63749999999999</v>
      </c>
      <c r="G46" s="244">
        <f t="shared" si="3"/>
        <v>405.5625</v>
      </c>
      <c r="H46" s="244">
        <f t="shared" si="4"/>
        <v>351.48750000000001</v>
      </c>
      <c r="I46" s="42">
        <f>GENERAL!F8737</f>
        <v>0.86</v>
      </c>
      <c r="J46" s="56">
        <f t="shared" si="5"/>
        <v>75.705000000000013</v>
      </c>
      <c r="K46" s="19">
        <f t="shared" si="6"/>
        <v>71.919750000000008</v>
      </c>
      <c r="L46" s="49">
        <f t="shared" si="7"/>
        <v>68.134500000000017</v>
      </c>
    </row>
    <row r="47" spans="1:12">
      <c r="A47" s="3">
        <v>5711001200</v>
      </c>
      <c r="B47" s="13" t="s">
        <v>8562</v>
      </c>
      <c r="C47" s="19">
        <f>GENERAL!C8738</f>
        <v>824</v>
      </c>
      <c r="D47" s="27">
        <f>GENERAL!D8738</f>
        <v>11</v>
      </c>
      <c r="E47" s="26">
        <f>GENERAL!E8738</f>
        <v>22</v>
      </c>
      <c r="F47" s="244">
        <f t="shared" si="2"/>
        <v>700.4</v>
      </c>
      <c r="G47" s="244">
        <f t="shared" si="3"/>
        <v>618</v>
      </c>
      <c r="H47" s="244">
        <f t="shared" si="4"/>
        <v>535.6</v>
      </c>
      <c r="I47" s="42">
        <f>GENERAL!F8738</f>
        <v>0.86</v>
      </c>
      <c r="J47" s="56">
        <f t="shared" si="5"/>
        <v>115.36000000000001</v>
      </c>
      <c r="K47" s="19">
        <f t="shared" si="6"/>
        <v>109.59200000000001</v>
      </c>
      <c r="L47" s="49">
        <f t="shared" si="7"/>
        <v>103.82400000000001</v>
      </c>
    </row>
    <row r="48" spans="1:12">
      <c r="A48" s="3">
        <v>5720200260</v>
      </c>
      <c r="B48" s="13" t="s">
        <v>8563</v>
      </c>
      <c r="C48" s="19">
        <f>GENERAL!C8739</f>
        <v>21.18</v>
      </c>
      <c r="D48" s="27">
        <f>GENERAL!D8739</f>
        <v>80</v>
      </c>
      <c r="E48" s="26">
        <f>GENERAL!E8739</f>
        <v>800</v>
      </c>
      <c r="F48" s="244">
        <f t="shared" si="2"/>
        <v>18.003</v>
      </c>
      <c r="G48" s="244">
        <f t="shared" si="3"/>
        <v>15.885</v>
      </c>
      <c r="H48" s="244">
        <f t="shared" si="4"/>
        <v>13.766999999999999</v>
      </c>
      <c r="I48" s="42">
        <f>GENERAL!F8739</f>
        <v>0.86</v>
      </c>
      <c r="J48" s="56">
        <f t="shared" si="5"/>
        <v>2.9652000000000003</v>
      </c>
      <c r="K48" s="19">
        <f t="shared" si="6"/>
        <v>2.8169400000000002</v>
      </c>
      <c r="L48" s="49">
        <f t="shared" si="7"/>
        <v>2.6686800000000002</v>
      </c>
    </row>
    <row r="49" spans="1:12">
      <c r="A49" s="3">
        <v>5720300260</v>
      </c>
      <c r="B49" s="13" t="s">
        <v>8564</v>
      </c>
      <c r="C49" s="19">
        <f>GENERAL!C8740</f>
        <v>29.12</v>
      </c>
      <c r="D49" s="27">
        <f>GENERAL!D8740</f>
        <v>50</v>
      </c>
      <c r="E49" s="26">
        <f>GENERAL!E8740</f>
        <v>500</v>
      </c>
      <c r="F49" s="244">
        <f t="shared" si="2"/>
        <v>24.751999999999999</v>
      </c>
      <c r="G49" s="244">
        <f t="shared" si="3"/>
        <v>21.84</v>
      </c>
      <c r="H49" s="244">
        <f t="shared" si="4"/>
        <v>18.928000000000001</v>
      </c>
      <c r="I49" s="42">
        <f>GENERAL!F8740</f>
        <v>0.86</v>
      </c>
      <c r="J49" s="56">
        <f t="shared" si="5"/>
        <v>4.0768000000000004</v>
      </c>
      <c r="K49" s="19">
        <f t="shared" si="6"/>
        <v>3.8729600000000004</v>
      </c>
      <c r="L49" s="49">
        <f t="shared" si="7"/>
        <v>3.6691200000000004</v>
      </c>
    </row>
    <row r="50" spans="1:12">
      <c r="A50" s="3">
        <v>5720400300</v>
      </c>
      <c r="B50" s="13" t="s">
        <v>8565</v>
      </c>
      <c r="C50" s="19">
        <f>GENERAL!C8741</f>
        <v>45.32</v>
      </c>
      <c r="D50" s="27">
        <f>GENERAL!D8741</f>
        <v>50</v>
      </c>
      <c r="E50" s="26">
        <f>GENERAL!E8741</f>
        <v>300</v>
      </c>
      <c r="F50" s="244">
        <f t="shared" si="2"/>
        <v>38.521999999999998</v>
      </c>
      <c r="G50" s="244">
        <f t="shared" si="3"/>
        <v>33.99</v>
      </c>
      <c r="H50" s="244">
        <f t="shared" si="4"/>
        <v>29.458000000000002</v>
      </c>
      <c r="I50" s="42">
        <f>GENERAL!F8741</f>
        <v>0.86</v>
      </c>
      <c r="J50" s="56">
        <f t="shared" si="5"/>
        <v>6.3448000000000002</v>
      </c>
      <c r="K50" s="19">
        <f t="shared" si="6"/>
        <v>6.0275600000000003</v>
      </c>
      <c r="L50" s="49">
        <f t="shared" si="7"/>
        <v>5.7103200000000003</v>
      </c>
    </row>
    <row r="51" spans="1:12">
      <c r="A51" s="3">
        <v>5720600360</v>
      </c>
      <c r="B51" s="13" t="s">
        <v>8566</v>
      </c>
      <c r="C51" s="19">
        <f>GENERAL!C8742</f>
        <v>100.64</v>
      </c>
      <c r="D51" s="27">
        <f>GENERAL!D8742</f>
        <v>25</v>
      </c>
      <c r="E51" s="26">
        <f>GENERAL!E8742</f>
        <v>150</v>
      </c>
      <c r="F51" s="244">
        <f t="shared" si="2"/>
        <v>85.543999999999997</v>
      </c>
      <c r="G51" s="244">
        <f t="shared" si="3"/>
        <v>75.48</v>
      </c>
      <c r="H51" s="244">
        <f t="shared" si="4"/>
        <v>65.415999999999997</v>
      </c>
      <c r="I51" s="42">
        <f>GENERAL!F8742</f>
        <v>0.86</v>
      </c>
      <c r="J51" s="56">
        <f t="shared" si="5"/>
        <v>14.089600000000001</v>
      </c>
      <c r="K51" s="19">
        <f t="shared" si="6"/>
        <v>13.385120000000001</v>
      </c>
      <c r="L51" s="49">
        <f t="shared" si="7"/>
        <v>12.68064</v>
      </c>
    </row>
    <row r="52" spans="1:12">
      <c r="A52" s="3">
        <v>5720800360</v>
      </c>
      <c r="B52" s="13" t="s">
        <v>8567</v>
      </c>
      <c r="C52" s="19">
        <f>GENERAL!C8743</f>
        <v>155.63</v>
      </c>
      <c r="D52" s="27">
        <f>GENERAL!D8743</f>
        <v>15</v>
      </c>
      <c r="E52" s="26">
        <f>GENERAL!E8743</f>
        <v>90</v>
      </c>
      <c r="F52" s="244">
        <f t="shared" si="2"/>
        <v>132.28549999999998</v>
      </c>
      <c r="G52" s="244">
        <f t="shared" si="3"/>
        <v>116.7225</v>
      </c>
      <c r="H52" s="244">
        <f t="shared" si="4"/>
        <v>101.15949999999999</v>
      </c>
      <c r="I52" s="42">
        <f>GENERAL!F8743</f>
        <v>0.86</v>
      </c>
      <c r="J52" s="56">
        <f t="shared" si="5"/>
        <v>21.7882</v>
      </c>
      <c r="K52" s="19">
        <f t="shared" si="6"/>
        <v>20.698789999999999</v>
      </c>
      <c r="L52" s="49">
        <f t="shared" si="7"/>
        <v>19.609380000000002</v>
      </c>
    </row>
    <row r="53" spans="1:12">
      <c r="A53" s="3">
        <v>5720800400</v>
      </c>
      <c r="B53" s="13" t="s">
        <v>8568</v>
      </c>
      <c r="C53" s="19">
        <f>GENERAL!C8744</f>
        <v>171.63</v>
      </c>
      <c r="D53" s="27">
        <f>GENERAL!D8744</f>
        <v>15</v>
      </c>
      <c r="E53" s="26">
        <f>GENERAL!E8744</f>
        <v>90</v>
      </c>
      <c r="F53" s="244">
        <f t="shared" si="2"/>
        <v>145.88549999999998</v>
      </c>
      <c r="G53" s="244">
        <f t="shared" si="3"/>
        <v>128.7225</v>
      </c>
      <c r="H53" s="244">
        <f t="shared" si="4"/>
        <v>111.5595</v>
      </c>
      <c r="I53" s="42">
        <f>GENERAL!F8744</f>
        <v>0.86</v>
      </c>
      <c r="J53" s="56">
        <f t="shared" si="5"/>
        <v>24.028200000000002</v>
      </c>
      <c r="K53" s="19">
        <f t="shared" si="6"/>
        <v>22.826789999999999</v>
      </c>
      <c r="L53" s="49">
        <f t="shared" si="7"/>
        <v>21.625380000000003</v>
      </c>
    </row>
    <row r="54" spans="1:12">
      <c r="A54" s="3">
        <v>5721100260</v>
      </c>
      <c r="B54" s="13" t="s">
        <v>8569</v>
      </c>
      <c r="C54" s="19">
        <f>GENERAL!C8745</f>
        <v>11.33</v>
      </c>
      <c r="D54" s="27">
        <f>GENERAL!D8745</f>
        <v>100</v>
      </c>
      <c r="E54" s="26">
        <f>GENERAL!E8745</f>
        <v>800</v>
      </c>
      <c r="F54" s="244">
        <f t="shared" si="2"/>
        <v>9.6304999999999996</v>
      </c>
      <c r="G54" s="244">
        <f t="shared" si="3"/>
        <v>8.4975000000000005</v>
      </c>
      <c r="H54" s="244">
        <f t="shared" si="4"/>
        <v>7.3645000000000005</v>
      </c>
      <c r="I54" s="42">
        <f>GENERAL!F8745</f>
        <v>0.86</v>
      </c>
      <c r="J54" s="56">
        <f t="shared" si="5"/>
        <v>1.5862000000000001</v>
      </c>
      <c r="K54" s="19">
        <f t="shared" si="6"/>
        <v>1.5068900000000001</v>
      </c>
      <c r="L54" s="49">
        <f t="shared" si="7"/>
        <v>1.4275800000000001</v>
      </c>
    </row>
    <row r="55" spans="1:12">
      <c r="A55" s="3">
        <v>5721200260</v>
      </c>
      <c r="B55" s="13" t="s">
        <v>8570</v>
      </c>
      <c r="C55" s="19">
        <f>GENERAL!C8746</f>
        <v>13.5</v>
      </c>
      <c r="D55" s="27">
        <f>GENERAL!D8746</f>
        <v>100</v>
      </c>
      <c r="E55" s="26">
        <f>GENERAL!E8746</f>
        <v>800</v>
      </c>
      <c r="F55" s="244">
        <f t="shared" si="2"/>
        <v>11.475</v>
      </c>
      <c r="G55" s="244">
        <f t="shared" si="3"/>
        <v>10.125</v>
      </c>
      <c r="H55" s="244">
        <f t="shared" si="4"/>
        <v>8.7750000000000004</v>
      </c>
      <c r="I55" s="42">
        <f>GENERAL!F8746</f>
        <v>0.86</v>
      </c>
      <c r="J55" s="56">
        <f t="shared" si="5"/>
        <v>1.8900000000000001</v>
      </c>
      <c r="K55" s="19">
        <f t="shared" si="6"/>
        <v>1.7955000000000001</v>
      </c>
      <c r="L55" s="49">
        <f t="shared" si="7"/>
        <v>1.7010000000000001</v>
      </c>
    </row>
    <row r="56" spans="1:12">
      <c r="A56" s="3">
        <v>5721300260</v>
      </c>
      <c r="B56" s="13" t="s">
        <v>8571</v>
      </c>
      <c r="C56" s="19">
        <f>GENERAL!C8747</f>
        <v>18.68</v>
      </c>
      <c r="D56" s="27">
        <f>GENERAL!D8747</f>
        <v>100</v>
      </c>
      <c r="E56" s="26">
        <f>GENERAL!E8747</f>
        <v>400</v>
      </c>
      <c r="F56" s="244">
        <f t="shared" si="2"/>
        <v>15.878</v>
      </c>
      <c r="G56" s="244">
        <f t="shared" si="3"/>
        <v>14.01</v>
      </c>
      <c r="H56" s="244">
        <f t="shared" si="4"/>
        <v>12.141999999999999</v>
      </c>
      <c r="I56" s="42">
        <f>GENERAL!F8747</f>
        <v>0.86</v>
      </c>
      <c r="J56" s="56">
        <f t="shared" si="5"/>
        <v>2.6152000000000002</v>
      </c>
      <c r="K56" s="19">
        <f t="shared" si="6"/>
        <v>2.4844400000000002</v>
      </c>
      <c r="L56" s="49">
        <f t="shared" si="7"/>
        <v>2.3536800000000002</v>
      </c>
    </row>
    <row r="57" spans="1:12">
      <c r="A57" s="3">
        <v>5721300300</v>
      </c>
      <c r="B57" s="13" t="s">
        <v>8572</v>
      </c>
      <c r="C57" s="19">
        <f>GENERAL!C8748</f>
        <v>21.6</v>
      </c>
      <c r="D57" s="27">
        <f>GENERAL!D8748</f>
        <v>50</v>
      </c>
      <c r="E57" s="26">
        <f>GENERAL!E8748</f>
        <v>500</v>
      </c>
      <c r="F57" s="244">
        <f t="shared" si="2"/>
        <v>18.36</v>
      </c>
      <c r="G57" s="244">
        <f t="shared" si="3"/>
        <v>16.200000000000003</v>
      </c>
      <c r="H57" s="244">
        <f t="shared" si="4"/>
        <v>14.040000000000001</v>
      </c>
      <c r="I57" s="42">
        <f>GENERAL!F8748</f>
        <v>0.86</v>
      </c>
      <c r="J57" s="56">
        <f t="shared" si="5"/>
        <v>3.0240000000000005</v>
      </c>
      <c r="K57" s="19">
        <f t="shared" si="6"/>
        <v>2.8728000000000002</v>
      </c>
      <c r="L57" s="49">
        <f t="shared" si="7"/>
        <v>2.7216000000000005</v>
      </c>
    </row>
    <row r="58" spans="1:12">
      <c r="A58" s="3">
        <v>5721400300</v>
      </c>
      <c r="B58" s="13" t="s">
        <v>8573</v>
      </c>
      <c r="C58" s="19">
        <f>GENERAL!C8749</f>
        <v>29.17</v>
      </c>
      <c r="D58" s="27">
        <f>GENERAL!D8749</f>
        <v>100</v>
      </c>
      <c r="E58" s="26">
        <f>GENERAL!E8749</f>
        <v>400</v>
      </c>
      <c r="F58" s="244">
        <f t="shared" si="2"/>
        <v>24.794499999999999</v>
      </c>
      <c r="G58" s="244">
        <f t="shared" si="3"/>
        <v>21.877500000000001</v>
      </c>
      <c r="H58" s="244">
        <f t="shared" si="4"/>
        <v>18.960500000000003</v>
      </c>
      <c r="I58" s="42">
        <f>GENERAL!F8749</f>
        <v>0.86</v>
      </c>
      <c r="J58" s="56">
        <f t="shared" si="5"/>
        <v>4.083800000000001</v>
      </c>
      <c r="K58" s="19">
        <f t="shared" si="6"/>
        <v>3.8796100000000009</v>
      </c>
      <c r="L58" s="49">
        <f t="shared" si="7"/>
        <v>3.6754200000000008</v>
      </c>
    </row>
    <row r="59" spans="1:12">
      <c r="A59" s="3">
        <v>5721400360</v>
      </c>
      <c r="B59" s="13" t="s">
        <v>8574</v>
      </c>
      <c r="C59" s="19">
        <f>GENERAL!C8750</f>
        <v>30.63</v>
      </c>
      <c r="D59" s="27">
        <f>GENERAL!D8750</f>
        <v>100</v>
      </c>
      <c r="E59" s="26">
        <f>GENERAL!E8750</f>
        <v>400</v>
      </c>
      <c r="F59" s="244">
        <f t="shared" si="2"/>
        <v>26.035499999999999</v>
      </c>
      <c r="G59" s="244">
        <f t="shared" si="3"/>
        <v>22.9725</v>
      </c>
      <c r="H59" s="244">
        <f t="shared" si="4"/>
        <v>19.909500000000001</v>
      </c>
      <c r="I59" s="42">
        <f>GENERAL!F8750</f>
        <v>0.86</v>
      </c>
      <c r="J59" s="56">
        <f t="shared" si="5"/>
        <v>4.2882000000000007</v>
      </c>
      <c r="K59" s="19">
        <f t="shared" si="6"/>
        <v>4.0737900000000007</v>
      </c>
      <c r="L59" s="49">
        <f t="shared" si="7"/>
        <v>3.8593800000000007</v>
      </c>
    </row>
    <row r="60" spans="1:12">
      <c r="A60" s="3">
        <v>5721600300</v>
      </c>
      <c r="B60" s="13" t="s">
        <v>8575</v>
      </c>
      <c r="C60" s="19">
        <f>GENERAL!C8751</f>
        <v>45.34</v>
      </c>
      <c r="D60" s="27">
        <f>GENERAL!D8751</f>
        <v>75</v>
      </c>
      <c r="E60" s="26">
        <f>GENERAL!E8751</f>
        <v>300</v>
      </c>
      <c r="F60" s="244">
        <f t="shared" si="2"/>
        <v>38.539000000000001</v>
      </c>
      <c r="G60" s="244">
        <f t="shared" si="3"/>
        <v>34.005000000000003</v>
      </c>
      <c r="H60" s="244">
        <f t="shared" si="4"/>
        <v>29.471000000000004</v>
      </c>
      <c r="I60" s="42">
        <f>GENERAL!F8751</f>
        <v>0.86</v>
      </c>
      <c r="J60" s="56">
        <f t="shared" si="5"/>
        <v>6.3476000000000008</v>
      </c>
      <c r="K60" s="19">
        <f t="shared" si="6"/>
        <v>6.0302200000000008</v>
      </c>
      <c r="L60" s="49">
        <f t="shared" si="7"/>
        <v>5.7128400000000008</v>
      </c>
    </row>
    <row r="61" spans="1:12">
      <c r="A61" s="3">
        <v>5721600360</v>
      </c>
      <c r="B61" s="13" t="s">
        <v>8576</v>
      </c>
      <c r="C61" s="19">
        <f>GENERAL!C8752</f>
        <v>53.29</v>
      </c>
      <c r="D61" s="27">
        <f>GENERAL!D8752</f>
        <v>75</v>
      </c>
      <c r="E61" s="26">
        <f>GENERAL!E8752</f>
        <v>300</v>
      </c>
      <c r="F61" s="244">
        <f t="shared" si="2"/>
        <v>45.296499999999995</v>
      </c>
      <c r="G61" s="244">
        <f t="shared" si="3"/>
        <v>39.967500000000001</v>
      </c>
      <c r="H61" s="244">
        <f t="shared" si="4"/>
        <v>34.638500000000001</v>
      </c>
      <c r="I61" s="42">
        <f>GENERAL!F8752</f>
        <v>0.86</v>
      </c>
      <c r="J61" s="56">
        <f t="shared" si="5"/>
        <v>7.4606000000000003</v>
      </c>
      <c r="K61" s="19">
        <f t="shared" si="6"/>
        <v>7.0875700000000004</v>
      </c>
      <c r="L61" s="49">
        <f t="shared" si="7"/>
        <v>6.7145400000000004</v>
      </c>
    </row>
    <row r="62" spans="1:12">
      <c r="A62" s="3">
        <v>5721800360</v>
      </c>
      <c r="B62" s="13" t="s">
        <v>8577</v>
      </c>
      <c r="C62" s="19">
        <f>GENERAL!C8753</f>
        <v>89.24</v>
      </c>
      <c r="D62" s="27">
        <f>GENERAL!D8753</f>
        <v>30</v>
      </c>
      <c r="E62" s="26">
        <f>GENERAL!E8753</f>
        <v>120</v>
      </c>
      <c r="F62" s="244">
        <f t="shared" si="2"/>
        <v>75.853999999999999</v>
      </c>
      <c r="G62" s="244">
        <f t="shared" si="3"/>
        <v>66.929999999999993</v>
      </c>
      <c r="H62" s="244">
        <f t="shared" si="4"/>
        <v>58.006</v>
      </c>
      <c r="I62" s="42">
        <f>GENERAL!F8753</f>
        <v>0.86</v>
      </c>
      <c r="J62" s="56">
        <f t="shared" si="5"/>
        <v>12.493600000000001</v>
      </c>
      <c r="K62" s="19">
        <f t="shared" si="6"/>
        <v>11.868919999999999</v>
      </c>
      <c r="L62" s="49">
        <f t="shared" si="7"/>
        <v>11.244240000000001</v>
      </c>
    </row>
    <row r="63" spans="1:12">
      <c r="A63" s="3">
        <v>5721800420</v>
      </c>
      <c r="B63" s="13" t="s">
        <v>8578</v>
      </c>
      <c r="C63" s="19">
        <f>GENERAL!C8754</f>
        <v>114.41</v>
      </c>
      <c r="D63" s="27">
        <f>GENERAL!D8754</f>
        <v>25</v>
      </c>
      <c r="E63" s="26">
        <f>GENERAL!E8754</f>
        <v>100</v>
      </c>
      <c r="F63" s="244">
        <f t="shared" si="2"/>
        <v>97.248499999999993</v>
      </c>
      <c r="G63" s="244">
        <f t="shared" si="3"/>
        <v>85.807500000000005</v>
      </c>
      <c r="H63" s="244">
        <f t="shared" si="4"/>
        <v>74.366500000000002</v>
      </c>
      <c r="I63" s="42">
        <f>GENERAL!F8754</f>
        <v>0.86</v>
      </c>
      <c r="J63" s="56">
        <f t="shared" si="5"/>
        <v>16.017400000000002</v>
      </c>
      <c r="K63" s="19">
        <f t="shared" si="6"/>
        <v>15.216530000000001</v>
      </c>
      <c r="L63" s="49">
        <f t="shared" si="7"/>
        <v>14.415660000000003</v>
      </c>
    </row>
    <row r="64" spans="1:12">
      <c r="A64" s="3">
        <v>5730200000</v>
      </c>
      <c r="B64" s="13" t="s">
        <v>8579</v>
      </c>
      <c r="C64" s="19">
        <f>GENERAL!C8755</f>
        <v>38.32</v>
      </c>
      <c r="D64" s="27">
        <f>GENERAL!D8755</f>
        <v>100</v>
      </c>
      <c r="E64" s="26">
        <f>GENERAL!E8755</f>
        <v>1000</v>
      </c>
      <c r="F64" s="244">
        <f t="shared" si="2"/>
        <v>32.572000000000003</v>
      </c>
      <c r="G64" s="244">
        <f t="shared" si="3"/>
        <v>28.740000000000002</v>
      </c>
      <c r="H64" s="244">
        <f t="shared" si="4"/>
        <v>24.908000000000001</v>
      </c>
      <c r="I64" s="42">
        <f>GENERAL!F8755</f>
        <v>0.86</v>
      </c>
      <c r="J64" s="56">
        <f t="shared" si="5"/>
        <v>5.3648000000000007</v>
      </c>
      <c r="K64" s="19">
        <f t="shared" si="6"/>
        <v>5.0965600000000002</v>
      </c>
      <c r="L64" s="49">
        <f t="shared" si="7"/>
        <v>4.8283200000000006</v>
      </c>
    </row>
    <row r="65" spans="1:14">
      <c r="A65" s="3">
        <v>5730300000</v>
      </c>
      <c r="B65" s="13" t="s">
        <v>8580</v>
      </c>
      <c r="C65" s="19">
        <f>GENERAL!C8756</f>
        <v>49.52</v>
      </c>
      <c r="D65" s="27">
        <f>GENERAL!D8756</f>
        <v>50</v>
      </c>
      <c r="E65" s="26">
        <f>GENERAL!E8756</f>
        <v>500</v>
      </c>
      <c r="F65" s="244">
        <f t="shared" si="2"/>
        <v>42.091999999999999</v>
      </c>
      <c r="G65" s="244">
        <f t="shared" si="3"/>
        <v>37.14</v>
      </c>
      <c r="H65" s="244">
        <f t="shared" si="4"/>
        <v>32.188000000000002</v>
      </c>
      <c r="I65" s="42">
        <f>GENERAL!F8756</f>
        <v>0.86</v>
      </c>
      <c r="J65" s="56">
        <f t="shared" si="5"/>
        <v>6.9328000000000012</v>
      </c>
      <c r="K65" s="19">
        <f t="shared" si="6"/>
        <v>6.5861600000000005</v>
      </c>
      <c r="L65" s="49">
        <f t="shared" si="7"/>
        <v>6.2395200000000015</v>
      </c>
    </row>
    <row r="66" spans="1:14">
      <c r="A66" s="3">
        <v>5730400000</v>
      </c>
      <c r="B66" s="13" t="s">
        <v>8581</v>
      </c>
      <c r="C66" s="19">
        <f>GENERAL!C8757</f>
        <v>57.9</v>
      </c>
      <c r="D66" s="27">
        <f>GENERAL!D8757</f>
        <v>40</v>
      </c>
      <c r="E66" s="26">
        <f>GENERAL!E8757</f>
        <v>400</v>
      </c>
      <c r="F66" s="244">
        <f t="shared" si="2"/>
        <v>49.214999999999996</v>
      </c>
      <c r="G66" s="244">
        <f t="shared" si="3"/>
        <v>43.424999999999997</v>
      </c>
      <c r="H66" s="244">
        <f t="shared" si="4"/>
        <v>37.634999999999998</v>
      </c>
      <c r="I66" s="42">
        <f>GENERAL!F8757</f>
        <v>0.86</v>
      </c>
      <c r="J66" s="56">
        <f t="shared" si="5"/>
        <v>8.1059999999999999</v>
      </c>
      <c r="K66" s="19">
        <f t="shared" si="6"/>
        <v>7.7006999999999994</v>
      </c>
      <c r="L66" s="49">
        <f t="shared" si="7"/>
        <v>7.2953999999999999</v>
      </c>
    </row>
    <row r="67" spans="1:14">
      <c r="A67" s="3">
        <v>5730600000</v>
      </c>
      <c r="B67" s="13" t="s">
        <v>8582</v>
      </c>
      <c r="C67" s="19">
        <f>GENERAL!C8758</f>
        <v>130.56</v>
      </c>
      <c r="D67" s="27">
        <f>GENERAL!D8758</f>
        <v>20</v>
      </c>
      <c r="E67" s="26">
        <f>GENERAL!E8758</f>
        <v>200</v>
      </c>
      <c r="F67" s="244">
        <f t="shared" si="2"/>
        <v>110.976</v>
      </c>
      <c r="G67" s="244">
        <f t="shared" si="3"/>
        <v>97.92</v>
      </c>
      <c r="H67" s="244">
        <f t="shared" si="4"/>
        <v>84.864000000000004</v>
      </c>
      <c r="I67" s="42">
        <f>GENERAL!F8758</f>
        <v>0.86</v>
      </c>
      <c r="J67" s="56">
        <f t="shared" si="5"/>
        <v>18.278400000000001</v>
      </c>
      <c r="K67" s="19">
        <f t="shared" si="6"/>
        <v>17.36448</v>
      </c>
      <c r="L67" s="49">
        <f t="shared" si="7"/>
        <v>16.450560000000003</v>
      </c>
    </row>
    <row r="68" spans="1:14">
      <c r="A68" s="3">
        <v>5731100000</v>
      </c>
      <c r="B68" s="13" t="s">
        <v>8583</v>
      </c>
      <c r="C68" s="19">
        <f>GENERAL!C8759</f>
        <v>18.899999999999999</v>
      </c>
      <c r="D68" s="27">
        <f>GENERAL!D8759</f>
        <v>200</v>
      </c>
      <c r="E68" s="26">
        <f>GENERAL!E8759</f>
        <v>2000</v>
      </c>
      <c r="F68" s="244">
        <f t="shared" si="2"/>
        <v>16.064999999999998</v>
      </c>
      <c r="G68" s="244">
        <f t="shared" si="3"/>
        <v>14.174999999999999</v>
      </c>
      <c r="H68" s="244">
        <f t="shared" si="4"/>
        <v>12.285</v>
      </c>
      <c r="I68" s="42">
        <f>GENERAL!F8759</f>
        <v>0.86</v>
      </c>
      <c r="J68" s="56">
        <f t="shared" si="5"/>
        <v>2.6459999999999999</v>
      </c>
      <c r="K68" s="19">
        <f t="shared" si="6"/>
        <v>2.5136999999999996</v>
      </c>
      <c r="L68" s="49">
        <f t="shared" si="7"/>
        <v>2.3814000000000002</v>
      </c>
    </row>
    <row r="69" spans="1:14">
      <c r="A69" s="3">
        <v>5731200000</v>
      </c>
      <c r="B69" s="13" t="s">
        <v>8584</v>
      </c>
      <c r="C69" s="19">
        <f>GENERAL!C8760</f>
        <v>31.93</v>
      </c>
      <c r="D69" s="27">
        <f>GENERAL!D8760</f>
        <v>100</v>
      </c>
      <c r="E69" s="26">
        <f>GENERAL!E8760</f>
        <v>1000</v>
      </c>
      <c r="F69" s="244">
        <f t="shared" si="2"/>
        <v>27.140499999999999</v>
      </c>
      <c r="G69" s="244">
        <f t="shared" si="3"/>
        <v>23.947499999999998</v>
      </c>
      <c r="H69" s="244">
        <f t="shared" si="4"/>
        <v>20.7545</v>
      </c>
      <c r="I69" s="42">
        <f>GENERAL!F8760</f>
        <v>0.86</v>
      </c>
      <c r="J69" s="56">
        <f t="shared" si="5"/>
        <v>4.4702000000000002</v>
      </c>
      <c r="K69" s="19">
        <f t="shared" si="6"/>
        <v>4.2466900000000001</v>
      </c>
      <c r="L69" s="49">
        <f t="shared" si="7"/>
        <v>4.02318</v>
      </c>
    </row>
    <row r="70" spans="1:14">
      <c r="A70" s="3">
        <v>5731300000</v>
      </c>
      <c r="B70" s="13" t="s">
        <v>8585</v>
      </c>
      <c r="C70" s="19">
        <f>GENERAL!C8761</f>
        <v>53.46</v>
      </c>
      <c r="D70" s="27">
        <f>GENERAL!D8761</f>
        <v>50</v>
      </c>
      <c r="E70" s="26">
        <f>GENERAL!E8761</f>
        <v>500</v>
      </c>
      <c r="F70" s="244">
        <f t="shared" si="2"/>
        <v>45.441000000000003</v>
      </c>
      <c r="G70" s="244">
        <f t="shared" si="3"/>
        <v>40.094999999999999</v>
      </c>
      <c r="H70" s="244">
        <f t="shared" si="4"/>
        <v>34.749000000000002</v>
      </c>
      <c r="I70" s="42">
        <f>GENERAL!F8761</f>
        <v>0.86</v>
      </c>
      <c r="J70" s="56">
        <f t="shared" si="5"/>
        <v>7.4844000000000008</v>
      </c>
      <c r="K70" s="19">
        <f t="shared" si="6"/>
        <v>7.1101800000000006</v>
      </c>
      <c r="L70" s="49">
        <f t="shared" si="7"/>
        <v>6.7359600000000013</v>
      </c>
    </row>
    <row r="71" spans="1:14">
      <c r="A71" s="3">
        <v>5731400000</v>
      </c>
      <c r="B71" s="13" t="s">
        <v>8586</v>
      </c>
      <c r="C71" s="19">
        <f>GENERAL!C8762</f>
        <v>52.58</v>
      </c>
      <c r="D71" s="27">
        <f>GENERAL!D8762</f>
        <v>50</v>
      </c>
      <c r="E71" s="26">
        <f>GENERAL!E8762</f>
        <v>500</v>
      </c>
      <c r="F71" s="244">
        <f t="shared" si="2"/>
        <v>44.692999999999998</v>
      </c>
      <c r="G71" s="244">
        <f t="shared" si="3"/>
        <v>39.435000000000002</v>
      </c>
      <c r="H71" s="244">
        <f t="shared" si="4"/>
        <v>34.177</v>
      </c>
      <c r="I71" s="42">
        <f>GENERAL!F8762</f>
        <v>0.86</v>
      </c>
      <c r="J71" s="56">
        <f t="shared" si="5"/>
        <v>7.3612000000000002</v>
      </c>
      <c r="K71" s="19">
        <f t="shared" si="6"/>
        <v>6.9931399999999995</v>
      </c>
      <c r="L71" s="49">
        <f t="shared" si="7"/>
        <v>6.6250800000000005</v>
      </c>
    </row>
    <row r="72" spans="1:14">
      <c r="A72" s="3">
        <v>5731600000</v>
      </c>
      <c r="B72" s="13" t="s">
        <v>8587</v>
      </c>
      <c r="C72" s="19">
        <f>GENERAL!C8763</f>
        <v>117.37</v>
      </c>
      <c r="D72" s="27">
        <f>GENERAL!D8763</f>
        <v>25</v>
      </c>
      <c r="E72" s="26">
        <f>GENERAL!E8763</f>
        <v>250</v>
      </c>
      <c r="F72" s="244">
        <f t="shared" si="2"/>
        <v>99.764499999999998</v>
      </c>
      <c r="G72" s="244">
        <f t="shared" si="3"/>
        <v>88.027500000000003</v>
      </c>
      <c r="H72" s="244">
        <f t="shared" si="4"/>
        <v>76.290500000000009</v>
      </c>
      <c r="I72" s="42">
        <f>GENERAL!F8763</f>
        <v>0.86</v>
      </c>
      <c r="J72" s="56">
        <f t="shared" si="5"/>
        <v>16.431800000000003</v>
      </c>
      <c r="K72" s="19">
        <f t="shared" ref="K72:K103" si="8">C72*(1-I72)*(1-K$6)</f>
        <v>15.610210000000002</v>
      </c>
      <c r="L72" s="49">
        <f t="shared" ref="L72:L103" si="9">C72*(1-I72)*(1-L$6)</f>
        <v>14.788620000000003</v>
      </c>
    </row>
    <row r="73" spans="1:14">
      <c r="A73" s="3">
        <v>5741000001</v>
      </c>
      <c r="B73" s="13" t="s">
        <v>8588</v>
      </c>
      <c r="C73" s="19">
        <f>GENERAL!C8764</f>
        <v>21.84</v>
      </c>
      <c r="D73" s="27">
        <f>GENERAL!D8764</f>
        <v>150</v>
      </c>
      <c r="E73" s="26">
        <f>GENERAL!E8764</f>
        <v>600</v>
      </c>
      <c r="F73" s="244">
        <f t="shared" ref="F73:F136" si="10">C73*0.85</f>
        <v>18.564</v>
      </c>
      <c r="G73" s="244">
        <f t="shared" ref="G73:G136" si="11">C73*0.75</f>
        <v>16.38</v>
      </c>
      <c r="H73" s="244">
        <f t="shared" ref="H73:H136" si="12">C73*0.65</f>
        <v>14.196</v>
      </c>
      <c r="I73" s="42">
        <f>GENERAL!F8764</f>
        <v>0.86</v>
      </c>
      <c r="J73" s="56">
        <f t="shared" ref="J73:J136" si="13">C73*(1-I73)</f>
        <v>3.0576000000000003</v>
      </c>
      <c r="K73" s="19">
        <f t="shared" si="8"/>
        <v>2.9047200000000002</v>
      </c>
      <c r="L73" s="49">
        <f t="shared" si="9"/>
        <v>2.7518400000000005</v>
      </c>
    </row>
    <row r="74" spans="1:14">
      <c r="A74" s="3">
        <v>5741000002</v>
      </c>
      <c r="B74" s="13" t="s">
        <v>8589</v>
      </c>
      <c r="C74" s="19">
        <f>GENERAL!C8765</f>
        <v>39.51</v>
      </c>
      <c r="D74" s="27">
        <f>GENERAL!D8765</f>
        <v>75</v>
      </c>
      <c r="E74" s="26">
        <f>GENERAL!E8765</f>
        <v>300</v>
      </c>
      <c r="F74" s="244">
        <f t="shared" si="10"/>
        <v>33.583500000000001</v>
      </c>
      <c r="G74" s="244">
        <f t="shared" si="11"/>
        <v>29.6325</v>
      </c>
      <c r="H74" s="244">
        <f t="shared" si="12"/>
        <v>25.6815</v>
      </c>
      <c r="I74" s="42">
        <f>GENERAL!F8765</f>
        <v>0.86</v>
      </c>
      <c r="J74" s="56">
        <f t="shared" si="13"/>
        <v>5.5314000000000005</v>
      </c>
      <c r="K74" s="19">
        <f t="shared" si="8"/>
        <v>5.2548300000000001</v>
      </c>
      <c r="L74" s="49">
        <f t="shared" si="9"/>
        <v>4.9782600000000006</v>
      </c>
    </row>
    <row r="75" spans="1:14">
      <c r="A75" s="3">
        <v>5741000003</v>
      </c>
      <c r="B75" s="230" t="s">
        <v>8590</v>
      </c>
      <c r="C75" s="19">
        <f>GENERAL!C8766</f>
        <v>70.510000000000005</v>
      </c>
      <c r="D75" s="27">
        <f>GENERAL!D8766</f>
        <v>60</v>
      </c>
      <c r="E75" s="26">
        <f>GENERAL!E8766</f>
        <v>240</v>
      </c>
      <c r="F75" s="244">
        <f t="shared" si="10"/>
        <v>59.933500000000002</v>
      </c>
      <c r="G75" s="244">
        <f t="shared" si="11"/>
        <v>52.882500000000007</v>
      </c>
      <c r="H75" s="244">
        <f t="shared" si="12"/>
        <v>45.831500000000005</v>
      </c>
      <c r="I75" s="42">
        <f>GENERAL!F8766</f>
        <v>0.86</v>
      </c>
      <c r="J75" s="56">
        <f t="shared" si="13"/>
        <v>9.8714000000000013</v>
      </c>
      <c r="K75" s="19">
        <f t="shared" si="8"/>
        <v>9.3778300000000012</v>
      </c>
      <c r="L75" s="49">
        <f t="shared" si="9"/>
        <v>8.8842600000000012</v>
      </c>
    </row>
    <row r="76" spans="1:14">
      <c r="A76" s="3">
        <v>5741000004</v>
      </c>
      <c r="B76" s="230" t="s">
        <v>8591</v>
      </c>
      <c r="C76" s="19">
        <f>GENERAL!C8767</f>
        <v>124.43</v>
      </c>
      <c r="D76" s="27">
        <f>GENERAL!D8767</f>
        <v>30</v>
      </c>
      <c r="E76" s="26">
        <f>GENERAL!E8767</f>
        <v>120</v>
      </c>
      <c r="F76" s="244">
        <f t="shared" si="10"/>
        <v>105.7655</v>
      </c>
      <c r="G76" s="244">
        <f t="shared" si="11"/>
        <v>93.322500000000005</v>
      </c>
      <c r="H76" s="244">
        <f t="shared" si="12"/>
        <v>80.879500000000007</v>
      </c>
      <c r="I76" s="42">
        <f>GENERAL!F8767</f>
        <v>0.86</v>
      </c>
      <c r="J76" s="56">
        <f t="shared" si="13"/>
        <v>17.420200000000001</v>
      </c>
      <c r="K76" s="19">
        <f t="shared" si="8"/>
        <v>16.549189999999999</v>
      </c>
      <c r="L76" s="49">
        <f t="shared" si="9"/>
        <v>15.678180000000001</v>
      </c>
    </row>
    <row r="77" spans="1:14">
      <c r="A77" s="3">
        <v>5742000001</v>
      </c>
      <c r="B77" s="13" t="s">
        <v>8592</v>
      </c>
      <c r="C77" s="19">
        <f>GENERAL!C8768</f>
        <v>22.45</v>
      </c>
      <c r="D77" s="27">
        <f>GENERAL!D8768</f>
        <v>150</v>
      </c>
      <c r="E77" s="26">
        <f>GENERAL!E8768</f>
        <v>600</v>
      </c>
      <c r="F77" s="244">
        <f t="shared" si="10"/>
        <v>19.0825</v>
      </c>
      <c r="G77" s="244">
        <f t="shared" si="11"/>
        <v>16.837499999999999</v>
      </c>
      <c r="H77" s="244">
        <f t="shared" si="12"/>
        <v>14.592499999999999</v>
      </c>
      <c r="I77" s="42">
        <f>GENERAL!F8768</f>
        <v>0.86</v>
      </c>
      <c r="J77" s="56">
        <f t="shared" si="13"/>
        <v>3.1430000000000002</v>
      </c>
      <c r="K77" s="19">
        <f t="shared" si="8"/>
        <v>2.9858500000000001</v>
      </c>
      <c r="L77" s="49">
        <f t="shared" si="9"/>
        <v>2.8287000000000004</v>
      </c>
    </row>
    <row r="78" spans="1:14">
      <c r="A78" s="3">
        <v>5742000002</v>
      </c>
      <c r="B78" s="13" t="s">
        <v>8593</v>
      </c>
      <c r="C78" s="19">
        <f>GENERAL!C8769</f>
        <v>40.79</v>
      </c>
      <c r="D78" s="27">
        <f>GENERAL!D8769</f>
        <v>75</v>
      </c>
      <c r="E78" s="26">
        <f>GENERAL!E8769</f>
        <v>300</v>
      </c>
      <c r="F78" s="244">
        <f t="shared" si="10"/>
        <v>34.671500000000002</v>
      </c>
      <c r="G78" s="244">
        <f t="shared" si="11"/>
        <v>30.592500000000001</v>
      </c>
      <c r="H78" s="244">
        <f t="shared" si="12"/>
        <v>26.513500000000001</v>
      </c>
      <c r="I78" s="42">
        <f>GENERAL!F8769</f>
        <v>0.86</v>
      </c>
      <c r="J78" s="56">
        <f t="shared" si="13"/>
        <v>5.7106000000000003</v>
      </c>
      <c r="K78" s="19">
        <f t="shared" si="8"/>
        <v>5.4250699999999998</v>
      </c>
      <c r="L78" s="49">
        <f t="shared" si="9"/>
        <v>5.1395400000000002</v>
      </c>
      <c r="N78" s="1" t="s">
        <v>14186</v>
      </c>
    </row>
    <row r="79" spans="1:14">
      <c r="A79" s="3">
        <v>5742000003</v>
      </c>
      <c r="B79" s="230" t="s">
        <v>8594</v>
      </c>
      <c r="C79" s="19">
        <f>GENERAL!C8770</f>
        <v>74.290000000000006</v>
      </c>
      <c r="D79" s="27">
        <f>GENERAL!D8770</f>
        <v>60</v>
      </c>
      <c r="E79" s="26">
        <f>GENERAL!E8770</f>
        <v>240</v>
      </c>
      <c r="F79" s="244">
        <f t="shared" si="10"/>
        <v>63.146500000000003</v>
      </c>
      <c r="G79" s="244">
        <f t="shared" si="11"/>
        <v>55.717500000000001</v>
      </c>
      <c r="H79" s="244">
        <f t="shared" si="12"/>
        <v>48.288500000000006</v>
      </c>
      <c r="I79" s="42">
        <f>GENERAL!F8770</f>
        <v>0.86</v>
      </c>
      <c r="J79" s="56">
        <f t="shared" si="13"/>
        <v>10.400600000000003</v>
      </c>
      <c r="K79" s="19">
        <f t="shared" si="8"/>
        <v>9.8805700000000023</v>
      </c>
      <c r="L79" s="49">
        <f t="shared" si="9"/>
        <v>9.3605400000000021</v>
      </c>
    </row>
    <row r="80" spans="1:14">
      <c r="A80" s="3">
        <v>5742000004</v>
      </c>
      <c r="B80" s="230" t="s">
        <v>8595</v>
      </c>
      <c r="C80" s="19">
        <f>GENERAL!C8771</f>
        <v>132.03</v>
      </c>
      <c r="D80" s="27">
        <f>GENERAL!D8771</f>
        <v>30</v>
      </c>
      <c r="E80" s="26">
        <f>GENERAL!E8771</f>
        <v>120</v>
      </c>
      <c r="F80" s="244">
        <f t="shared" si="10"/>
        <v>112.2255</v>
      </c>
      <c r="G80" s="244">
        <f t="shared" si="11"/>
        <v>99.022500000000008</v>
      </c>
      <c r="H80" s="244">
        <f t="shared" si="12"/>
        <v>85.819500000000005</v>
      </c>
      <c r="I80" s="42">
        <f>GENERAL!F8771</f>
        <v>0.86</v>
      </c>
      <c r="J80" s="56">
        <f t="shared" si="13"/>
        <v>18.484200000000001</v>
      </c>
      <c r="K80" s="19">
        <f t="shared" si="8"/>
        <v>17.559989999999999</v>
      </c>
      <c r="L80" s="49">
        <f t="shared" si="9"/>
        <v>16.63578</v>
      </c>
    </row>
    <row r="81" spans="1:12">
      <c r="A81" s="3">
        <v>5742100020</v>
      </c>
      <c r="B81" s="13" t="s">
        <v>8596</v>
      </c>
      <c r="C81" s="19">
        <f>GENERAL!C8772</f>
        <v>6.59</v>
      </c>
      <c r="D81" s="27">
        <f>GENERAL!D8772</f>
        <v>100</v>
      </c>
      <c r="E81" s="26">
        <f>GENERAL!E8772</f>
        <v>2000</v>
      </c>
      <c r="F81" s="244">
        <f t="shared" si="10"/>
        <v>5.6014999999999997</v>
      </c>
      <c r="G81" s="244">
        <f t="shared" si="11"/>
        <v>4.9424999999999999</v>
      </c>
      <c r="H81" s="244">
        <f t="shared" si="12"/>
        <v>4.2835000000000001</v>
      </c>
      <c r="I81" s="42">
        <f>GENERAL!F8772</f>
        <v>0.86</v>
      </c>
      <c r="J81" s="56">
        <f t="shared" si="13"/>
        <v>0.92260000000000009</v>
      </c>
      <c r="K81" s="19">
        <f t="shared" si="8"/>
        <v>0.87647000000000008</v>
      </c>
      <c r="L81" s="49">
        <f t="shared" si="9"/>
        <v>0.83034000000000008</v>
      </c>
    </row>
    <row r="82" spans="1:12">
      <c r="A82" s="3">
        <v>5742100040</v>
      </c>
      <c r="B82" s="13" t="s">
        <v>8597</v>
      </c>
      <c r="C82" s="19">
        <f>GENERAL!C8773</f>
        <v>14.94</v>
      </c>
      <c r="D82" s="27">
        <f>GENERAL!D8773</f>
        <v>50</v>
      </c>
      <c r="E82" s="26">
        <f>GENERAL!E8773</f>
        <v>1000</v>
      </c>
      <c r="F82" s="244">
        <f t="shared" si="10"/>
        <v>12.699</v>
      </c>
      <c r="G82" s="244">
        <f t="shared" si="11"/>
        <v>11.205</v>
      </c>
      <c r="H82" s="244">
        <f t="shared" si="12"/>
        <v>9.7110000000000003</v>
      </c>
      <c r="I82" s="42">
        <f>GENERAL!F8773</f>
        <v>0.86</v>
      </c>
      <c r="J82" s="56">
        <f t="shared" si="13"/>
        <v>2.0916000000000001</v>
      </c>
      <c r="K82" s="19">
        <f t="shared" si="8"/>
        <v>1.98702</v>
      </c>
      <c r="L82" s="49">
        <f t="shared" si="9"/>
        <v>1.8824400000000001</v>
      </c>
    </row>
    <row r="83" spans="1:12">
      <c r="A83" s="3">
        <v>5742100060</v>
      </c>
      <c r="B83" s="13" t="s">
        <v>8598</v>
      </c>
      <c r="C83" s="19">
        <f>GENERAL!C8774</f>
        <v>30.59</v>
      </c>
      <c r="D83" s="27">
        <f>GENERAL!D8774</f>
        <v>50</v>
      </c>
      <c r="E83" s="26">
        <f>GENERAL!E8774</f>
        <v>500</v>
      </c>
      <c r="F83" s="244">
        <f t="shared" si="10"/>
        <v>26.0015</v>
      </c>
      <c r="G83" s="244">
        <f t="shared" si="11"/>
        <v>22.942499999999999</v>
      </c>
      <c r="H83" s="244">
        <f t="shared" si="12"/>
        <v>19.883500000000002</v>
      </c>
      <c r="I83" s="42">
        <f>GENERAL!F8774</f>
        <v>0.86</v>
      </c>
      <c r="J83" s="56">
        <f t="shared" si="13"/>
        <v>4.2826000000000004</v>
      </c>
      <c r="K83" s="19">
        <f t="shared" si="8"/>
        <v>4.0684700000000005</v>
      </c>
      <c r="L83" s="49">
        <f t="shared" si="9"/>
        <v>3.8543400000000005</v>
      </c>
    </row>
    <row r="84" spans="1:12">
      <c r="A84" s="3">
        <v>5742100080</v>
      </c>
      <c r="B84" s="13" t="s">
        <v>8599</v>
      </c>
      <c r="C84" s="19">
        <f>GENERAL!C8775</f>
        <v>73.95</v>
      </c>
      <c r="D84" s="27">
        <f>GENERAL!D8775</f>
        <v>25</v>
      </c>
      <c r="E84" s="26">
        <f>GENERAL!E8775</f>
        <v>200</v>
      </c>
      <c r="F84" s="244">
        <f t="shared" si="10"/>
        <v>62.857500000000002</v>
      </c>
      <c r="G84" s="244">
        <f t="shared" si="11"/>
        <v>55.462500000000006</v>
      </c>
      <c r="H84" s="244">
        <f t="shared" si="12"/>
        <v>48.067500000000003</v>
      </c>
      <c r="I84" s="42">
        <f>GENERAL!F8775</f>
        <v>0.86</v>
      </c>
      <c r="J84" s="56">
        <f t="shared" si="13"/>
        <v>10.353000000000002</v>
      </c>
      <c r="K84" s="19">
        <f t="shared" si="8"/>
        <v>9.8353500000000018</v>
      </c>
      <c r="L84" s="49">
        <f t="shared" si="9"/>
        <v>9.3177000000000021</v>
      </c>
    </row>
    <row r="85" spans="1:12">
      <c r="A85" s="3">
        <v>5742100090</v>
      </c>
      <c r="B85" s="13" t="s">
        <v>8600</v>
      </c>
      <c r="C85" s="19">
        <f>GENERAL!C8776</f>
        <v>142.04</v>
      </c>
      <c r="D85" s="27">
        <f>GENERAL!D8776</f>
        <v>25</v>
      </c>
      <c r="E85" s="26">
        <f>GENERAL!E8776</f>
        <v>100</v>
      </c>
      <c r="F85" s="244">
        <f t="shared" si="10"/>
        <v>120.73399999999999</v>
      </c>
      <c r="G85" s="244">
        <f t="shared" si="11"/>
        <v>106.53</v>
      </c>
      <c r="H85" s="244">
        <f t="shared" si="12"/>
        <v>92.325999999999993</v>
      </c>
      <c r="I85" s="42">
        <f>GENERAL!F8776</f>
        <v>0.86</v>
      </c>
      <c r="J85" s="56">
        <f t="shared" si="13"/>
        <v>19.8856</v>
      </c>
      <c r="K85" s="19">
        <f t="shared" si="8"/>
        <v>18.89132</v>
      </c>
      <c r="L85" s="49">
        <f t="shared" si="9"/>
        <v>17.897040000000001</v>
      </c>
    </row>
    <row r="86" spans="1:12">
      <c r="A86" s="3">
        <v>5743000001</v>
      </c>
      <c r="B86" s="13" t="s">
        <v>8601</v>
      </c>
      <c r="C86" s="19">
        <f>GENERAL!C8777</f>
        <v>1.19</v>
      </c>
      <c r="D86" s="27">
        <f>GENERAL!D8777</f>
        <v>144</v>
      </c>
      <c r="E86" s="26">
        <f>GENERAL!E8777</f>
        <v>9216</v>
      </c>
      <c r="F86" s="244">
        <f t="shared" si="10"/>
        <v>1.0114999999999998</v>
      </c>
      <c r="G86" s="244">
        <f t="shared" si="11"/>
        <v>0.89249999999999996</v>
      </c>
      <c r="H86" s="244">
        <f t="shared" si="12"/>
        <v>0.77349999999999997</v>
      </c>
      <c r="I86" s="42">
        <f>GENERAL!F8777</f>
        <v>0.86</v>
      </c>
      <c r="J86" s="56">
        <f t="shared" si="13"/>
        <v>0.1666</v>
      </c>
      <c r="K86" s="19">
        <f t="shared" si="8"/>
        <v>0.15826999999999999</v>
      </c>
      <c r="L86" s="49">
        <f t="shared" si="9"/>
        <v>0.14993999999999999</v>
      </c>
    </row>
    <row r="87" spans="1:12">
      <c r="A87" s="3">
        <v>5743000002</v>
      </c>
      <c r="B87" s="13" t="s">
        <v>8602</v>
      </c>
      <c r="C87" s="19">
        <f>GENERAL!C8778</f>
        <v>2.04</v>
      </c>
      <c r="D87" s="27">
        <f>GENERAL!D8778</f>
        <v>144</v>
      </c>
      <c r="E87" s="26">
        <f>GENERAL!E8778</f>
        <v>2592</v>
      </c>
      <c r="F87" s="244">
        <f t="shared" si="10"/>
        <v>1.734</v>
      </c>
      <c r="G87" s="244">
        <f t="shared" si="11"/>
        <v>1.53</v>
      </c>
      <c r="H87" s="244">
        <f t="shared" si="12"/>
        <v>1.3260000000000001</v>
      </c>
      <c r="I87" s="42">
        <f>GENERAL!F8778</f>
        <v>0.86</v>
      </c>
      <c r="J87" s="56">
        <f t="shared" si="13"/>
        <v>0.28560000000000002</v>
      </c>
      <c r="K87" s="19">
        <f t="shared" si="8"/>
        <v>0.27132000000000001</v>
      </c>
      <c r="L87" s="49">
        <f t="shared" si="9"/>
        <v>0.25704000000000005</v>
      </c>
    </row>
    <row r="88" spans="1:12">
      <c r="A88" s="3">
        <v>5743000003</v>
      </c>
      <c r="B88" s="13" t="s">
        <v>8603</v>
      </c>
      <c r="C88" s="19">
        <f>GENERAL!C8779</f>
        <v>2.79</v>
      </c>
      <c r="D88" s="27">
        <f>GENERAL!D8779</f>
        <v>144</v>
      </c>
      <c r="E88" s="26">
        <f>GENERAL!E8779</f>
        <v>2592</v>
      </c>
      <c r="F88" s="244">
        <f t="shared" si="10"/>
        <v>2.3715000000000002</v>
      </c>
      <c r="G88" s="244">
        <f t="shared" si="11"/>
        <v>2.0925000000000002</v>
      </c>
      <c r="H88" s="244">
        <f t="shared" si="12"/>
        <v>1.8135000000000001</v>
      </c>
      <c r="I88" s="42">
        <f>GENERAL!F8779</f>
        <v>0.86</v>
      </c>
      <c r="J88" s="56">
        <f t="shared" si="13"/>
        <v>0.39060000000000006</v>
      </c>
      <c r="K88" s="19">
        <f t="shared" si="8"/>
        <v>0.37107000000000001</v>
      </c>
      <c r="L88" s="49">
        <f t="shared" si="9"/>
        <v>0.35154000000000007</v>
      </c>
    </row>
    <row r="89" spans="1:12">
      <c r="A89" s="3">
        <v>5743000004</v>
      </c>
      <c r="B89" s="13" t="s">
        <v>8604</v>
      </c>
      <c r="C89" s="19">
        <f>GENERAL!C8780</f>
        <v>3.64</v>
      </c>
      <c r="D89" s="27">
        <f>GENERAL!D8780</f>
        <v>144</v>
      </c>
      <c r="E89" s="26">
        <f>GENERAL!E8780</f>
        <v>2592</v>
      </c>
      <c r="F89" s="244">
        <f t="shared" si="10"/>
        <v>3.0939999999999999</v>
      </c>
      <c r="G89" s="244">
        <f t="shared" si="11"/>
        <v>2.73</v>
      </c>
      <c r="H89" s="244">
        <f t="shared" si="12"/>
        <v>2.3660000000000001</v>
      </c>
      <c r="I89" s="42">
        <f>GENERAL!F8780</f>
        <v>0.86</v>
      </c>
      <c r="J89" s="56">
        <f t="shared" si="13"/>
        <v>0.50960000000000005</v>
      </c>
      <c r="K89" s="19">
        <f t="shared" si="8"/>
        <v>0.48412000000000005</v>
      </c>
      <c r="L89" s="49">
        <f t="shared" si="9"/>
        <v>0.45864000000000005</v>
      </c>
    </row>
    <row r="90" spans="1:12">
      <c r="A90" s="3">
        <v>5743000005</v>
      </c>
      <c r="B90" s="13" t="s">
        <v>8605</v>
      </c>
      <c r="C90" s="19">
        <f>GENERAL!C8781</f>
        <v>4.47</v>
      </c>
      <c r="D90" s="27">
        <f>GENERAL!D8781</f>
        <v>144</v>
      </c>
      <c r="E90" s="26">
        <f>GENERAL!E8781</f>
        <v>1728</v>
      </c>
      <c r="F90" s="244">
        <f t="shared" si="10"/>
        <v>3.7994999999999997</v>
      </c>
      <c r="G90" s="244">
        <f t="shared" si="11"/>
        <v>3.3525</v>
      </c>
      <c r="H90" s="244">
        <f t="shared" si="12"/>
        <v>2.9055</v>
      </c>
      <c r="I90" s="42">
        <f>GENERAL!F8781</f>
        <v>0.86</v>
      </c>
      <c r="J90" s="56">
        <f t="shared" si="13"/>
        <v>0.62580000000000002</v>
      </c>
      <c r="K90" s="19">
        <f t="shared" si="8"/>
        <v>0.59450999999999998</v>
      </c>
      <c r="L90" s="49">
        <f t="shared" si="9"/>
        <v>0.56322000000000005</v>
      </c>
    </row>
    <row r="91" spans="1:12">
      <c r="A91" s="3">
        <v>5743000006</v>
      </c>
      <c r="B91" s="13" t="s">
        <v>8606</v>
      </c>
      <c r="C91" s="19">
        <f>GENERAL!C8782</f>
        <v>7.15</v>
      </c>
      <c r="D91" s="27">
        <f>GENERAL!D8782</f>
        <v>144</v>
      </c>
      <c r="E91" s="26">
        <f>GENERAL!E8782</f>
        <v>1728</v>
      </c>
      <c r="F91" s="244">
        <f t="shared" si="10"/>
        <v>6.0775000000000006</v>
      </c>
      <c r="G91" s="244">
        <f t="shared" si="11"/>
        <v>5.3625000000000007</v>
      </c>
      <c r="H91" s="244">
        <f t="shared" si="12"/>
        <v>4.6475</v>
      </c>
      <c r="I91" s="42">
        <f>GENERAL!F8782</f>
        <v>0.86</v>
      </c>
      <c r="J91" s="56">
        <f t="shared" si="13"/>
        <v>1.0010000000000001</v>
      </c>
      <c r="K91" s="19">
        <f t="shared" si="8"/>
        <v>0.95095000000000007</v>
      </c>
      <c r="L91" s="49">
        <f t="shared" si="9"/>
        <v>0.90090000000000015</v>
      </c>
    </row>
    <row r="92" spans="1:12">
      <c r="A92" s="3">
        <v>5743000007</v>
      </c>
      <c r="B92" s="13" t="s">
        <v>8607</v>
      </c>
      <c r="C92" s="19">
        <f>GENERAL!C8783</f>
        <v>8.23</v>
      </c>
      <c r="D92" s="27">
        <f>GENERAL!D8783</f>
        <v>144</v>
      </c>
      <c r="E92" s="26">
        <f>GENERAL!E8783</f>
        <v>1728</v>
      </c>
      <c r="F92" s="244">
        <f t="shared" si="10"/>
        <v>6.9954999999999998</v>
      </c>
      <c r="G92" s="244">
        <f t="shared" si="11"/>
        <v>6.1725000000000003</v>
      </c>
      <c r="H92" s="244">
        <f t="shared" si="12"/>
        <v>5.3495000000000008</v>
      </c>
      <c r="I92" s="42">
        <f>GENERAL!F8783</f>
        <v>0.86</v>
      </c>
      <c r="J92" s="56">
        <f t="shared" si="13"/>
        <v>1.1522000000000001</v>
      </c>
      <c r="K92" s="19">
        <f t="shared" si="8"/>
        <v>1.09459</v>
      </c>
      <c r="L92" s="49">
        <f t="shared" si="9"/>
        <v>1.0369800000000002</v>
      </c>
    </row>
    <row r="93" spans="1:12">
      <c r="A93" s="3">
        <v>5743000008</v>
      </c>
      <c r="B93" s="13" t="s">
        <v>8608</v>
      </c>
      <c r="C93" s="19">
        <f>GENERAL!C8784</f>
        <v>17.91</v>
      </c>
      <c r="D93" s="27">
        <f>GENERAL!D8784</f>
        <v>72</v>
      </c>
      <c r="E93" s="26">
        <f>GENERAL!E8784</f>
        <v>576</v>
      </c>
      <c r="F93" s="244">
        <f t="shared" si="10"/>
        <v>15.2235</v>
      </c>
      <c r="G93" s="244">
        <f t="shared" si="11"/>
        <v>13.432500000000001</v>
      </c>
      <c r="H93" s="244">
        <f t="shared" si="12"/>
        <v>11.641500000000001</v>
      </c>
      <c r="I93" s="42">
        <f>GENERAL!F8784</f>
        <v>0.86</v>
      </c>
      <c r="J93" s="56">
        <f t="shared" si="13"/>
        <v>2.5074000000000001</v>
      </c>
      <c r="K93" s="19">
        <f t="shared" si="8"/>
        <v>2.3820299999999999</v>
      </c>
      <c r="L93" s="49">
        <f t="shared" si="9"/>
        <v>2.2566600000000001</v>
      </c>
    </row>
    <row r="94" spans="1:12">
      <c r="A94" s="231">
        <v>5744000002</v>
      </c>
      <c r="B94" s="230" t="s">
        <v>8609</v>
      </c>
      <c r="C94" s="232">
        <f>GENERAL!C8785</f>
        <v>16.48</v>
      </c>
      <c r="D94" s="233">
        <f>GENERAL!D8785</f>
        <v>250</v>
      </c>
      <c r="E94" s="234">
        <f>GENERAL!E8785</f>
        <v>2000</v>
      </c>
      <c r="F94" s="244">
        <f t="shared" si="10"/>
        <v>14.007999999999999</v>
      </c>
      <c r="G94" s="244">
        <f t="shared" si="11"/>
        <v>12.36</v>
      </c>
      <c r="H94" s="244">
        <f t="shared" si="12"/>
        <v>10.712000000000002</v>
      </c>
      <c r="I94" s="235">
        <f>GENERAL!F8785</f>
        <v>0.86</v>
      </c>
      <c r="J94" s="236">
        <f t="shared" si="13"/>
        <v>2.3072000000000004</v>
      </c>
      <c r="K94" s="232">
        <f t="shared" si="8"/>
        <v>2.1918400000000005</v>
      </c>
      <c r="L94" s="237">
        <f t="shared" si="9"/>
        <v>2.0764800000000005</v>
      </c>
    </row>
    <row r="95" spans="1:12">
      <c r="A95" s="231">
        <v>5744000005</v>
      </c>
      <c r="B95" s="230" t="s">
        <v>8610</v>
      </c>
      <c r="C95" s="232">
        <f>GENERAL!C8786</f>
        <v>20.6</v>
      </c>
      <c r="D95" s="233">
        <f>GENERAL!D8786</f>
        <v>250</v>
      </c>
      <c r="E95" s="234">
        <f>GENERAL!E8786</f>
        <v>2000</v>
      </c>
      <c r="F95" s="244">
        <f t="shared" si="10"/>
        <v>17.510000000000002</v>
      </c>
      <c r="G95" s="244">
        <f t="shared" si="11"/>
        <v>15.450000000000001</v>
      </c>
      <c r="H95" s="244">
        <f t="shared" si="12"/>
        <v>13.39</v>
      </c>
      <c r="I95" s="235">
        <f>GENERAL!F8786</f>
        <v>0.86</v>
      </c>
      <c r="J95" s="236">
        <f t="shared" si="13"/>
        <v>2.8840000000000003</v>
      </c>
      <c r="K95" s="232">
        <f t="shared" si="8"/>
        <v>2.7398000000000002</v>
      </c>
      <c r="L95" s="237">
        <f t="shared" si="9"/>
        <v>2.5956000000000006</v>
      </c>
    </row>
    <row r="96" spans="1:12">
      <c r="A96" s="3">
        <v>5745000050</v>
      </c>
      <c r="B96" s="13" t="s">
        <v>8611</v>
      </c>
      <c r="C96" s="19">
        <f>GENERAL!C8787</f>
        <v>7.02</v>
      </c>
      <c r="D96" s="27">
        <f>GENERAL!D8787</f>
        <v>300</v>
      </c>
      <c r="E96" s="26">
        <f>GENERAL!E8787</f>
        <v>3600</v>
      </c>
      <c r="F96" s="244">
        <f t="shared" si="10"/>
        <v>5.9669999999999996</v>
      </c>
      <c r="G96" s="244">
        <f t="shared" si="11"/>
        <v>5.2649999999999997</v>
      </c>
      <c r="H96" s="244">
        <f t="shared" si="12"/>
        <v>4.5629999999999997</v>
      </c>
      <c r="I96" s="42">
        <f>GENERAL!F8787</f>
        <v>0.86</v>
      </c>
      <c r="J96" s="56">
        <f t="shared" si="13"/>
        <v>0.98280000000000001</v>
      </c>
      <c r="K96" s="19">
        <f t="shared" si="8"/>
        <v>0.93365999999999993</v>
      </c>
      <c r="L96" s="49">
        <f t="shared" si="9"/>
        <v>0.88451999999999997</v>
      </c>
    </row>
    <row r="97" spans="1:12">
      <c r="A97" s="3">
        <v>5745000100</v>
      </c>
      <c r="B97" s="13" t="s">
        <v>8612</v>
      </c>
      <c r="C97" s="19">
        <f>GENERAL!C8788</f>
        <v>8.86</v>
      </c>
      <c r="D97" s="27">
        <f>GENERAL!D8788</f>
        <v>200</v>
      </c>
      <c r="E97" s="26">
        <f>GENERAL!E8788</f>
        <v>2400</v>
      </c>
      <c r="F97" s="244">
        <f t="shared" si="10"/>
        <v>7.5309999999999997</v>
      </c>
      <c r="G97" s="244">
        <f t="shared" si="11"/>
        <v>6.6449999999999996</v>
      </c>
      <c r="H97" s="244">
        <f t="shared" si="12"/>
        <v>5.7589999999999995</v>
      </c>
      <c r="I97" s="42">
        <f>GENERAL!F8788</f>
        <v>0.86</v>
      </c>
      <c r="J97" s="56">
        <f t="shared" si="13"/>
        <v>1.2403999999999999</v>
      </c>
      <c r="K97" s="19">
        <f t="shared" si="8"/>
        <v>1.17838</v>
      </c>
      <c r="L97" s="49">
        <f t="shared" si="9"/>
        <v>1.11636</v>
      </c>
    </row>
    <row r="98" spans="1:12">
      <c r="A98" s="3">
        <v>5745000200</v>
      </c>
      <c r="B98" s="13" t="s">
        <v>8613</v>
      </c>
      <c r="C98" s="19">
        <f>GENERAL!C8789</f>
        <v>10.4</v>
      </c>
      <c r="D98" s="27">
        <f>GENERAL!D8789</f>
        <v>150</v>
      </c>
      <c r="E98" s="26">
        <f>GENERAL!E8789</f>
        <v>1800</v>
      </c>
      <c r="F98" s="244">
        <f t="shared" si="10"/>
        <v>8.84</v>
      </c>
      <c r="G98" s="244">
        <f t="shared" si="11"/>
        <v>7.8000000000000007</v>
      </c>
      <c r="H98" s="244">
        <f t="shared" si="12"/>
        <v>6.7600000000000007</v>
      </c>
      <c r="I98" s="42">
        <f>GENERAL!F8789</f>
        <v>0.86</v>
      </c>
      <c r="J98" s="56">
        <f t="shared" si="13"/>
        <v>1.4560000000000002</v>
      </c>
      <c r="K98" s="19">
        <f t="shared" si="8"/>
        <v>1.3832000000000002</v>
      </c>
      <c r="L98" s="49">
        <f t="shared" si="9"/>
        <v>1.3104000000000002</v>
      </c>
    </row>
    <row r="99" spans="1:12">
      <c r="A99" s="3">
        <v>5745100050</v>
      </c>
      <c r="B99" s="13" t="s">
        <v>8614</v>
      </c>
      <c r="C99" s="19">
        <f>GENERAL!C8790</f>
        <v>9.27</v>
      </c>
      <c r="D99" s="27">
        <f>GENERAL!D8790</f>
        <v>150</v>
      </c>
      <c r="E99" s="26">
        <f>GENERAL!E8790</f>
        <v>1800</v>
      </c>
      <c r="F99" s="244">
        <f t="shared" si="10"/>
        <v>7.8794999999999993</v>
      </c>
      <c r="G99" s="244">
        <f t="shared" si="11"/>
        <v>6.9524999999999997</v>
      </c>
      <c r="H99" s="244">
        <f t="shared" si="12"/>
        <v>6.0255000000000001</v>
      </c>
      <c r="I99" s="42">
        <f>GENERAL!F8790</f>
        <v>0.86</v>
      </c>
      <c r="J99" s="56">
        <f t="shared" si="13"/>
        <v>1.2978000000000001</v>
      </c>
      <c r="K99" s="19">
        <f t="shared" si="8"/>
        <v>1.23291</v>
      </c>
      <c r="L99" s="49">
        <f t="shared" si="9"/>
        <v>1.1680200000000001</v>
      </c>
    </row>
    <row r="100" spans="1:12">
      <c r="A100" s="3">
        <v>5745100100</v>
      </c>
      <c r="B100" s="13" t="s">
        <v>8615</v>
      </c>
      <c r="C100" s="19">
        <f>GENERAL!C8791</f>
        <v>13.65</v>
      </c>
      <c r="D100" s="27">
        <f>GENERAL!D8791</f>
        <v>100</v>
      </c>
      <c r="E100" s="26">
        <f>GENERAL!E8791</f>
        <v>800</v>
      </c>
      <c r="F100" s="244">
        <f t="shared" si="10"/>
        <v>11.602499999999999</v>
      </c>
      <c r="G100" s="244">
        <f t="shared" si="11"/>
        <v>10.237500000000001</v>
      </c>
      <c r="H100" s="244">
        <f t="shared" si="12"/>
        <v>8.8725000000000005</v>
      </c>
      <c r="I100" s="42">
        <f>GENERAL!F8791</f>
        <v>0.86</v>
      </c>
      <c r="J100" s="56">
        <f t="shared" si="13"/>
        <v>1.9110000000000003</v>
      </c>
      <c r="K100" s="19">
        <f t="shared" si="8"/>
        <v>1.8154500000000002</v>
      </c>
      <c r="L100" s="49">
        <f t="shared" si="9"/>
        <v>1.7199000000000002</v>
      </c>
    </row>
    <row r="101" spans="1:12">
      <c r="A101" s="3">
        <v>5745100120</v>
      </c>
      <c r="B101" s="13" t="s">
        <v>8616</v>
      </c>
      <c r="C101" s="19">
        <f>GENERAL!C8792</f>
        <v>18.440000000000001</v>
      </c>
      <c r="D101" s="27">
        <f>GENERAL!D8792</f>
        <v>75</v>
      </c>
      <c r="E101" s="26">
        <f>GENERAL!E8792</f>
        <v>600</v>
      </c>
      <c r="F101" s="244">
        <f t="shared" si="10"/>
        <v>15.674000000000001</v>
      </c>
      <c r="G101" s="244">
        <f t="shared" si="11"/>
        <v>13.830000000000002</v>
      </c>
      <c r="H101" s="244">
        <f t="shared" si="12"/>
        <v>11.986000000000001</v>
      </c>
      <c r="I101" s="42">
        <f>GENERAL!F8792</f>
        <v>0.86</v>
      </c>
      <c r="J101" s="56">
        <f t="shared" si="13"/>
        <v>2.5816000000000003</v>
      </c>
      <c r="K101" s="19">
        <f t="shared" si="8"/>
        <v>2.4525200000000003</v>
      </c>
      <c r="L101" s="49">
        <f t="shared" si="9"/>
        <v>2.3234400000000002</v>
      </c>
    </row>
    <row r="102" spans="1:12">
      <c r="A102" s="3">
        <v>8000150030</v>
      </c>
      <c r="B102" s="13" t="s">
        <v>9017</v>
      </c>
      <c r="C102" s="19">
        <f>GENERAL!C9202</f>
        <v>0.75</v>
      </c>
      <c r="D102" s="27">
        <f>GENERAL!D9202</f>
        <v>144</v>
      </c>
      <c r="E102" s="26">
        <f>GENERAL!E9202</f>
        <v>14400</v>
      </c>
      <c r="F102" s="244">
        <f t="shared" si="10"/>
        <v>0.63749999999999996</v>
      </c>
      <c r="G102" s="244">
        <f t="shared" si="11"/>
        <v>0.5625</v>
      </c>
      <c r="H102" s="244">
        <f t="shared" si="12"/>
        <v>0.48750000000000004</v>
      </c>
      <c r="I102" s="42">
        <f>GENERAL!F9202</f>
        <v>0.86</v>
      </c>
      <c r="J102" s="56">
        <f t="shared" si="13"/>
        <v>0.10500000000000001</v>
      </c>
      <c r="K102" s="19">
        <f t="shared" si="8"/>
        <v>9.9750000000000005E-2</v>
      </c>
      <c r="L102" s="49">
        <f t="shared" si="9"/>
        <v>9.4500000000000015E-2</v>
      </c>
    </row>
    <row r="103" spans="1:12">
      <c r="A103" s="3">
        <v>8000170040</v>
      </c>
      <c r="B103" s="13" t="s">
        <v>9018</v>
      </c>
      <c r="C103" s="19">
        <f>GENERAL!C9203</f>
        <v>0.98</v>
      </c>
      <c r="D103" s="27">
        <f>GENERAL!D9203</f>
        <v>144</v>
      </c>
      <c r="E103" s="26">
        <f>GENERAL!E9203</f>
        <v>11520</v>
      </c>
      <c r="F103" s="244">
        <f t="shared" si="10"/>
        <v>0.83299999999999996</v>
      </c>
      <c r="G103" s="244">
        <f t="shared" si="11"/>
        <v>0.73499999999999999</v>
      </c>
      <c r="H103" s="244">
        <f t="shared" si="12"/>
        <v>0.63700000000000001</v>
      </c>
      <c r="I103" s="42">
        <f>GENERAL!F9203</f>
        <v>0.86</v>
      </c>
      <c r="J103" s="56">
        <f t="shared" si="13"/>
        <v>0.13720000000000002</v>
      </c>
      <c r="K103" s="19">
        <f t="shared" si="8"/>
        <v>0.13034000000000001</v>
      </c>
      <c r="L103" s="49">
        <f t="shared" si="9"/>
        <v>0.12348000000000002</v>
      </c>
    </row>
    <row r="104" spans="1:12">
      <c r="A104" s="3">
        <v>8000180050</v>
      </c>
      <c r="B104" s="13" t="s">
        <v>9019</v>
      </c>
      <c r="C104" s="19">
        <f>GENERAL!C9204</f>
        <v>1.8</v>
      </c>
      <c r="D104" s="27">
        <f>GENERAL!D9204</f>
        <v>144</v>
      </c>
      <c r="E104" s="26">
        <f>GENERAL!E9204</f>
        <v>5184</v>
      </c>
      <c r="F104" s="244">
        <f t="shared" si="10"/>
        <v>1.53</v>
      </c>
      <c r="G104" s="244">
        <f t="shared" si="11"/>
        <v>1.35</v>
      </c>
      <c r="H104" s="244">
        <f t="shared" si="12"/>
        <v>1.1700000000000002</v>
      </c>
      <c r="I104" s="42">
        <f>GENERAL!F9204</f>
        <v>0.86</v>
      </c>
      <c r="J104" s="56">
        <f t="shared" si="13"/>
        <v>0.25200000000000006</v>
      </c>
      <c r="K104" s="19">
        <f t="shared" ref="K104:K135" si="14">C104*(1-I104)*(1-K$6)</f>
        <v>0.23940000000000003</v>
      </c>
      <c r="L104" s="49">
        <f t="shared" ref="L104:L135" si="15">C104*(1-I104)*(1-L$6)</f>
        <v>0.22680000000000006</v>
      </c>
    </row>
    <row r="105" spans="1:12">
      <c r="A105" s="3">
        <v>8000190060</v>
      </c>
      <c r="B105" s="13" t="s">
        <v>9020</v>
      </c>
      <c r="C105" s="19">
        <f>GENERAL!C9205</f>
        <v>2.56</v>
      </c>
      <c r="D105" s="27">
        <f>GENERAL!D9205</f>
        <v>144</v>
      </c>
      <c r="E105" s="26">
        <f>GENERAL!E9205</f>
        <v>3888</v>
      </c>
      <c r="F105" s="244">
        <f t="shared" si="10"/>
        <v>2.1760000000000002</v>
      </c>
      <c r="G105" s="244">
        <f t="shared" si="11"/>
        <v>1.92</v>
      </c>
      <c r="H105" s="244">
        <f t="shared" si="12"/>
        <v>1.6640000000000001</v>
      </c>
      <c r="I105" s="42">
        <f>GENERAL!F9205</f>
        <v>0.86</v>
      </c>
      <c r="J105" s="56">
        <f t="shared" si="13"/>
        <v>0.35840000000000005</v>
      </c>
      <c r="K105" s="19">
        <f t="shared" si="14"/>
        <v>0.34048000000000006</v>
      </c>
      <c r="L105" s="49">
        <f t="shared" si="15"/>
        <v>0.32256000000000007</v>
      </c>
    </row>
    <row r="106" spans="1:12">
      <c r="A106" s="3">
        <v>8000200070</v>
      </c>
      <c r="B106" s="13" t="s">
        <v>9021</v>
      </c>
      <c r="C106" s="19">
        <f>GENERAL!C9206</f>
        <v>3.34</v>
      </c>
      <c r="D106" s="27">
        <f>GENERAL!D9206</f>
        <v>144</v>
      </c>
      <c r="E106" s="26">
        <f>GENERAL!E9206</f>
        <v>2592</v>
      </c>
      <c r="F106" s="244">
        <f t="shared" si="10"/>
        <v>2.839</v>
      </c>
      <c r="G106" s="244">
        <f t="shared" si="11"/>
        <v>2.5049999999999999</v>
      </c>
      <c r="H106" s="244">
        <f t="shared" si="12"/>
        <v>2.1709999999999998</v>
      </c>
      <c r="I106" s="42">
        <f>GENERAL!F9206</f>
        <v>0.86</v>
      </c>
      <c r="J106" s="56">
        <f t="shared" si="13"/>
        <v>0.46760000000000002</v>
      </c>
      <c r="K106" s="19">
        <f t="shared" si="14"/>
        <v>0.44422</v>
      </c>
      <c r="L106" s="49">
        <f t="shared" si="15"/>
        <v>0.42084000000000005</v>
      </c>
    </row>
    <row r="107" spans="1:12">
      <c r="A107" s="3">
        <v>8000210080</v>
      </c>
      <c r="B107" s="13" t="s">
        <v>9022</v>
      </c>
      <c r="C107" s="19">
        <f>GENERAL!C9207</f>
        <v>4.57</v>
      </c>
      <c r="D107" s="27">
        <f>GENERAL!D9207</f>
        <v>144</v>
      </c>
      <c r="E107" s="26">
        <f>GENERAL!E9207</f>
        <v>1728</v>
      </c>
      <c r="F107" s="244">
        <f t="shared" si="10"/>
        <v>3.8845000000000001</v>
      </c>
      <c r="G107" s="244">
        <f t="shared" si="11"/>
        <v>3.4275000000000002</v>
      </c>
      <c r="H107" s="244">
        <f t="shared" si="12"/>
        <v>2.9705000000000004</v>
      </c>
      <c r="I107" s="42">
        <f>GENERAL!F9207</f>
        <v>0.86</v>
      </c>
      <c r="J107" s="56">
        <f t="shared" si="13"/>
        <v>0.63980000000000015</v>
      </c>
      <c r="K107" s="19">
        <f t="shared" si="14"/>
        <v>0.60781000000000007</v>
      </c>
      <c r="L107" s="49">
        <f t="shared" si="15"/>
        <v>0.57582000000000011</v>
      </c>
    </row>
    <row r="108" spans="1:12">
      <c r="A108" s="3">
        <v>8000220090</v>
      </c>
      <c r="B108" s="13" t="s">
        <v>9023</v>
      </c>
      <c r="C108" s="19">
        <f>GENERAL!C9208</f>
        <v>6.56</v>
      </c>
      <c r="D108" s="27">
        <f>GENERAL!D9208</f>
        <v>144</v>
      </c>
      <c r="E108" s="26">
        <f>GENERAL!E9208</f>
        <v>1152</v>
      </c>
      <c r="F108" s="244">
        <f t="shared" si="10"/>
        <v>5.5759999999999996</v>
      </c>
      <c r="G108" s="244">
        <f t="shared" si="11"/>
        <v>4.92</v>
      </c>
      <c r="H108" s="244">
        <f t="shared" si="12"/>
        <v>4.2640000000000002</v>
      </c>
      <c r="I108" s="42">
        <f>GENERAL!F9208</f>
        <v>0.86</v>
      </c>
      <c r="J108" s="56">
        <f t="shared" si="13"/>
        <v>0.91839999999999999</v>
      </c>
      <c r="K108" s="19">
        <f t="shared" si="14"/>
        <v>0.87247999999999992</v>
      </c>
      <c r="L108" s="49">
        <f t="shared" si="15"/>
        <v>0.82655999999999996</v>
      </c>
    </row>
    <row r="109" spans="1:12">
      <c r="A109" s="3">
        <v>8000220100</v>
      </c>
      <c r="B109" s="13" t="s">
        <v>9024</v>
      </c>
      <c r="C109" s="19">
        <f>GENERAL!C9209</f>
        <v>8.0500000000000007</v>
      </c>
      <c r="D109" s="27">
        <f>GENERAL!D9209</f>
        <v>144</v>
      </c>
      <c r="E109" s="26">
        <f>GENERAL!E9209</f>
        <v>1152</v>
      </c>
      <c r="F109" s="244">
        <f t="shared" si="10"/>
        <v>6.8425000000000002</v>
      </c>
      <c r="G109" s="244">
        <f t="shared" si="11"/>
        <v>6.0375000000000005</v>
      </c>
      <c r="H109" s="244">
        <f t="shared" si="12"/>
        <v>5.2325000000000008</v>
      </c>
      <c r="I109" s="42">
        <f>GENERAL!F9209</f>
        <v>0.86</v>
      </c>
      <c r="J109" s="56">
        <f t="shared" si="13"/>
        <v>1.1270000000000002</v>
      </c>
      <c r="K109" s="19">
        <f t="shared" si="14"/>
        <v>1.0706500000000001</v>
      </c>
      <c r="L109" s="49">
        <f t="shared" si="15"/>
        <v>1.0143000000000002</v>
      </c>
    </row>
    <row r="110" spans="1:12">
      <c r="A110" s="3">
        <v>8000230110</v>
      </c>
      <c r="B110" s="13" t="s">
        <v>9025</v>
      </c>
      <c r="C110" s="19">
        <f>GENERAL!C9210</f>
        <v>10.61</v>
      </c>
      <c r="D110" s="27">
        <f>GENERAL!D9210</f>
        <v>72</v>
      </c>
      <c r="E110" s="26">
        <f>GENERAL!E9210</f>
        <v>576</v>
      </c>
      <c r="F110" s="244">
        <f t="shared" si="10"/>
        <v>9.0184999999999995</v>
      </c>
      <c r="G110" s="244">
        <f t="shared" si="11"/>
        <v>7.9574999999999996</v>
      </c>
      <c r="H110" s="244">
        <f t="shared" si="12"/>
        <v>6.8964999999999996</v>
      </c>
      <c r="I110" s="42">
        <f>GENERAL!F9210</f>
        <v>0.86</v>
      </c>
      <c r="J110" s="56">
        <f t="shared" si="13"/>
        <v>1.4854000000000001</v>
      </c>
      <c r="K110" s="19">
        <f t="shared" si="14"/>
        <v>1.41113</v>
      </c>
      <c r="L110" s="49">
        <f t="shared" si="15"/>
        <v>1.3368600000000002</v>
      </c>
    </row>
    <row r="111" spans="1:12">
      <c r="A111" s="3">
        <v>8000240120</v>
      </c>
      <c r="B111" s="13" t="s">
        <v>9026</v>
      </c>
      <c r="C111" s="19">
        <f>GENERAL!C9211</f>
        <v>13.72</v>
      </c>
      <c r="D111" s="27">
        <f>GENERAL!D9211</f>
        <v>72</v>
      </c>
      <c r="E111" s="26">
        <f>GENERAL!E9211</f>
        <v>576</v>
      </c>
      <c r="F111" s="244">
        <f t="shared" si="10"/>
        <v>11.662000000000001</v>
      </c>
      <c r="G111" s="244">
        <f t="shared" si="11"/>
        <v>10.290000000000001</v>
      </c>
      <c r="H111" s="244">
        <f t="shared" si="12"/>
        <v>8.918000000000001</v>
      </c>
      <c r="I111" s="42">
        <f>GENERAL!F9211</f>
        <v>0.86</v>
      </c>
      <c r="J111" s="56">
        <f t="shared" si="13"/>
        <v>1.9208000000000003</v>
      </c>
      <c r="K111" s="19">
        <f t="shared" si="14"/>
        <v>1.8247600000000002</v>
      </c>
      <c r="L111" s="49">
        <f t="shared" si="15"/>
        <v>1.7287200000000003</v>
      </c>
    </row>
    <row r="112" spans="1:12">
      <c r="A112" s="3">
        <v>8000250130</v>
      </c>
      <c r="B112" s="13" t="s">
        <v>9027</v>
      </c>
      <c r="C112" s="19">
        <f>GENERAL!C9212</f>
        <v>17.670000000000002</v>
      </c>
      <c r="D112" s="27">
        <f>GENERAL!D9212</f>
        <v>72</v>
      </c>
      <c r="E112" s="26">
        <f>GENERAL!E9212</f>
        <v>432</v>
      </c>
      <c r="F112" s="244">
        <f t="shared" si="10"/>
        <v>15.019500000000001</v>
      </c>
      <c r="G112" s="244">
        <f t="shared" si="11"/>
        <v>13.252500000000001</v>
      </c>
      <c r="H112" s="244">
        <f t="shared" si="12"/>
        <v>11.485500000000002</v>
      </c>
      <c r="I112" s="42">
        <f>GENERAL!F9212</f>
        <v>0.86</v>
      </c>
      <c r="J112" s="56">
        <f t="shared" si="13"/>
        <v>2.4738000000000007</v>
      </c>
      <c r="K112" s="19">
        <f t="shared" si="14"/>
        <v>2.3501100000000004</v>
      </c>
      <c r="L112" s="49">
        <f t="shared" si="15"/>
        <v>2.2264200000000005</v>
      </c>
    </row>
    <row r="113" spans="1:12">
      <c r="A113" s="3">
        <v>8000250150</v>
      </c>
      <c r="B113" s="13" t="s">
        <v>9028</v>
      </c>
      <c r="C113" s="19">
        <f>GENERAL!C9213</f>
        <v>18.95</v>
      </c>
      <c r="D113" s="27">
        <f>GENERAL!D9213</f>
        <v>72</v>
      </c>
      <c r="E113" s="26">
        <f>GENERAL!E9213</f>
        <v>432</v>
      </c>
      <c r="F113" s="244">
        <f t="shared" si="10"/>
        <v>16.107499999999998</v>
      </c>
      <c r="G113" s="244">
        <f t="shared" si="11"/>
        <v>14.212499999999999</v>
      </c>
      <c r="H113" s="244">
        <f t="shared" si="12"/>
        <v>12.317500000000001</v>
      </c>
      <c r="I113" s="42">
        <f>GENERAL!F9213</f>
        <v>0.86</v>
      </c>
      <c r="J113" s="56">
        <f t="shared" si="13"/>
        <v>2.653</v>
      </c>
      <c r="K113" s="19">
        <f t="shared" si="14"/>
        <v>2.5203500000000001</v>
      </c>
      <c r="L113" s="49">
        <f t="shared" si="15"/>
        <v>2.3877000000000002</v>
      </c>
    </row>
    <row r="114" spans="1:12">
      <c r="A114" s="3">
        <v>8010150030</v>
      </c>
      <c r="B114" s="13" t="s">
        <v>9029</v>
      </c>
      <c r="C114" s="19">
        <f>GENERAL!C9214</f>
        <v>0.75</v>
      </c>
      <c r="D114" s="27">
        <f>GENERAL!D9214</f>
        <v>144</v>
      </c>
      <c r="E114" s="26">
        <f>GENERAL!E9214</f>
        <v>11520</v>
      </c>
      <c r="F114" s="244">
        <f t="shared" si="10"/>
        <v>0.63749999999999996</v>
      </c>
      <c r="G114" s="244">
        <f t="shared" si="11"/>
        <v>0.5625</v>
      </c>
      <c r="H114" s="244">
        <f t="shared" si="12"/>
        <v>0.48750000000000004</v>
      </c>
      <c r="I114" s="42">
        <f>GENERAL!F9214</f>
        <v>0.86</v>
      </c>
      <c r="J114" s="56">
        <f t="shared" si="13"/>
        <v>0.10500000000000001</v>
      </c>
      <c r="K114" s="19">
        <f t="shared" si="14"/>
        <v>9.9750000000000005E-2</v>
      </c>
      <c r="L114" s="49">
        <f t="shared" si="15"/>
        <v>9.4500000000000015E-2</v>
      </c>
    </row>
    <row r="115" spans="1:12">
      <c r="A115" s="3">
        <v>8010170040</v>
      </c>
      <c r="B115" s="13" t="s">
        <v>9030</v>
      </c>
      <c r="C115" s="19">
        <f>GENERAL!C9215</f>
        <v>1.55</v>
      </c>
      <c r="D115" s="27">
        <f>GENERAL!D9215</f>
        <v>144</v>
      </c>
      <c r="E115" s="26">
        <f>GENERAL!E9215</f>
        <v>5184</v>
      </c>
      <c r="F115" s="244">
        <f t="shared" si="10"/>
        <v>1.3174999999999999</v>
      </c>
      <c r="G115" s="244">
        <f t="shared" si="11"/>
        <v>1.1625000000000001</v>
      </c>
      <c r="H115" s="244">
        <f t="shared" si="12"/>
        <v>1.0075000000000001</v>
      </c>
      <c r="I115" s="42">
        <f>GENERAL!F9215</f>
        <v>0.86</v>
      </c>
      <c r="J115" s="56">
        <f t="shared" si="13"/>
        <v>0.21700000000000003</v>
      </c>
      <c r="K115" s="19">
        <f t="shared" si="14"/>
        <v>0.20615000000000003</v>
      </c>
      <c r="L115" s="49">
        <f t="shared" si="15"/>
        <v>0.19530000000000003</v>
      </c>
    </row>
    <row r="116" spans="1:12">
      <c r="A116" s="3">
        <v>8010180050</v>
      </c>
      <c r="B116" s="13" t="s">
        <v>9031</v>
      </c>
      <c r="C116" s="19">
        <f>GENERAL!C9216</f>
        <v>2.1</v>
      </c>
      <c r="D116" s="27">
        <f>GENERAL!D9216</f>
        <v>144</v>
      </c>
      <c r="E116" s="26">
        <f>GENERAL!E9216</f>
        <v>3888</v>
      </c>
      <c r="F116" s="244">
        <f t="shared" si="10"/>
        <v>1.7849999999999999</v>
      </c>
      <c r="G116" s="244">
        <f t="shared" si="11"/>
        <v>1.5750000000000002</v>
      </c>
      <c r="H116" s="244">
        <f t="shared" si="12"/>
        <v>1.3650000000000002</v>
      </c>
      <c r="I116" s="42">
        <f>GENERAL!F9216</f>
        <v>0.86</v>
      </c>
      <c r="J116" s="56">
        <f t="shared" si="13"/>
        <v>0.29400000000000004</v>
      </c>
      <c r="K116" s="19">
        <f t="shared" si="14"/>
        <v>0.27930000000000005</v>
      </c>
      <c r="L116" s="49">
        <f t="shared" si="15"/>
        <v>0.26460000000000006</v>
      </c>
    </row>
    <row r="117" spans="1:12">
      <c r="A117" s="3">
        <v>8010190060</v>
      </c>
      <c r="B117" s="13" t="s">
        <v>9032</v>
      </c>
      <c r="C117" s="19">
        <f>GENERAL!C9217</f>
        <v>2.71</v>
      </c>
      <c r="D117" s="27">
        <f>GENERAL!D9217</f>
        <v>144</v>
      </c>
      <c r="E117" s="26">
        <f>GENERAL!E9217</f>
        <v>3888</v>
      </c>
      <c r="F117" s="244">
        <f t="shared" si="10"/>
        <v>2.3035000000000001</v>
      </c>
      <c r="G117" s="244">
        <f t="shared" si="11"/>
        <v>2.0324999999999998</v>
      </c>
      <c r="H117" s="244">
        <f t="shared" si="12"/>
        <v>1.7615000000000001</v>
      </c>
      <c r="I117" s="42">
        <f>GENERAL!F9217</f>
        <v>0.86</v>
      </c>
      <c r="J117" s="56">
        <f t="shared" si="13"/>
        <v>0.37940000000000002</v>
      </c>
      <c r="K117" s="19">
        <f t="shared" si="14"/>
        <v>0.36042999999999997</v>
      </c>
      <c r="L117" s="49">
        <f t="shared" si="15"/>
        <v>0.34146000000000004</v>
      </c>
    </row>
    <row r="118" spans="1:12">
      <c r="A118" s="3">
        <v>8010200070</v>
      </c>
      <c r="B118" s="13" t="s">
        <v>9033</v>
      </c>
      <c r="C118" s="19">
        <f>GENERAL!C9218</f>
        <v>3.54</v>
      </c>
      <c r="D118" s="27">
        <f>GENERAL!D9218</f>
        <v>144</v>
      </c>
      <c r="E118" s="26">
        <f>GENERAL!E9218</f>
        <v>2592</v>
      </c>
      <c r="F118" s="244">
        <f t="shared" si="10"/>
        <v>3.0089999999999999</v>
      </c>
      <c r="G118" s="244">
        <f t="shared" si="11"/>
        <v>2.6550000000000002</v>
      </c>
      <c r="H118" s="244">
        <f t="shared" si="12"/>
        <v>2.3010000000000002</v>
      </c>
      <c r="I118" s="42">
        <f>GENERAL!F9218</f>
        <v>0.86</v>
      </c>
      <c r="J118" s="56">
        <f t="shared" si="13"/>
        <v>0.49560000000000004</v>
      </c>
      <c r="K118" s="19">
        <f t="shared" si="14"/>
        <v>0.47082000000000002</v>
      </c>
      <c r="L118" s="49">
        <f t="shared" si="15"/>
        <v>0.44604000000000005</v>
      </c>
    </row>
    <row r="119" spans="1:12">
      <c r="A119" s="3">
        <v>8010210080</v>
      </c>
      <c r="B119" s="13" t="s">
        <v>9034</v>
      </c>
      <c r="C119" s="19">
        <f>GENERAL!C9219</f>
        <v>4.82</v>
      </c>
      <c r="D119" s="27">
        <f>GENERAL!D9219</f>
        <v>144</v>
      </c>
      <c r="E119" s="26">
        <f>GENERAL!E9219</f>
        <v>1728</v>
      </c>
      <c r="F119" s="244">
        <f t="shared" si="10"/>
        <v>4.0970000000000004</v>
      </c>
      <c r="G119" s="244">
        <f t="shared" si="11"/>
        <v>3.6150000000000002</v>
      </c>
      <c r="H119" s="244">
        <f t="shared" si="12"/>
        <v>3.1330000000000005</v>
      </c>
      <c r="I119" s="42">
        <f>GENERAL!F9219</f>
        <v>0.86</v>
      </c>
      <c r="J119" s="56">
        <f t="shared" si="13"/>
        <v>0.67480000000000007</v>
      </c>
      <c r="K119" s="19">
        <f t="shared" si="14"/>
        <v>0.64106000000000007</v>
      </c>
      <c r="L119" s="49">
        <f t="shared" si="15"/>
        <v>0.60732000000000008</v>
      </c>
    </row>
    <row r="120" spans="1:12">
      <c r="A120" s="3">
        <v>8010220090</v>
      </c>
      <c r="B120" s="13" t="s">
        <v>9035</v>
      </c>
      <c r="C120" s="19">
        <f>GENERAL!C9220</f>
        <v>6.81</v>
      </c>
      <c r="D120" s="27">
        <f>GENERAL!D9220</f>
        <v>144</v>
      </c>
      <c r="E120" s="26">
        <f>GENERAL!E9220</f>
        <v>864</v>
      </c>
      <c r="F120" s="244">
        <f t="shared" si="10"/>
        <v>5.7884999999999991</v>
      </c>
      <c r="G120" s="244">
        <f t="shared" si="11"/>
        <v>5.1074999999999999</v>
      </c>
      <c r="H120" s="244">
        <f t="shared" si="12"/>
        <v>4.4264999999999999</v>
      </c>
      <c r="I120" s="42">
        <f>GENERAL!F9220</f>
        <v>0.86</v>
      </c>
      <c r="J120" s="56">
        <f t="shared" si="13"/>
        <v>0.95340000000000003</v>
      </c>
      <c r="K120" s="19">
        <f t="shared" si="14"/>
        <v>0.90573000000000004</v>
      </c>
      <c r="L120" s="49">
        <f t="shared" si="15"/>
        <v>0.85806000000000004</v>
      </c>
    </row>
    <row r="121" spans="1:12">
      <c r="A121" s="3">
        <v>8010220100</v>
      </c>
      <c r="B121" s="13" t="s">
        <v>9036</v>
      </c>
      <c r="C121" s="19">
        <f>GENERAL!C9221</f>
        <v>8.25</v>
      </c>
      <c r="D121" s="27">
        <f>GENERAL!D9221</f>
        <v>144</v>
      </c>
      <c r="E121" s="26">
        <f>GENERAL!E9221</f>
        <v>864</v>
      </c>
      <c r="F121" s="244">
        <f t="shared" si="10"/>
        <v>7.0125000000000002</v>
      </c>
      <c r="G121" s="244">
        <f t="shared" si="11"/>
        <v>6.1875</v>
      </c>
      <c r="H121" s="244">
        <f t="shared" si="12"/>
        <v>5.3624999999999998</v>
      </c>
      <c r="I121" s="42">
        <f>GENERAL!F9221</f>
        <v>0.86</v>
      </c>
      <c r="J121" s="56">
        <f t="shared" si="13"/>
        <v>1.155</v>
      </c>
      <c r="K121" s="19">
        <f t="shared" si="14"/>
        <v>1.0972500000000001</v>
      </c>
      <c r="L121" s="49">
        <f t="shared" si="15"/>
        <v>1.0395000000000001</v>
      </c>
    </row>
    <row r="122" spans="1:12">
      <c r="A122" s="3">
        <v>8010230110</v>
      </c>
      <c r="B122" s="13" t="s">
        <v>9037</v>
      </c>
      <c r="C122" s="19">
        <f>GENERAL!C9222</f>
        <v>12.29</v>
      </c>
      <c r="D122" s="27">
        <f>GENERAL!D9222</f>
        <v>72</v>
      </c>
      <c r="E122" s="26">
        <f>GENERAL!E9222</f>
        <v>576</v>
      </c>
      <c r="F122" s="244">
        <f t="shared" si="10"/>
        <v>10.446499999999999</v>
      </c>
      <c r="G122" s="244">
        <f t="shared" si="11"/>
        <v>9.2174999999999994</v>
      </c>
      <c r="H122" s="244">
        <f t="shared" si="12"/>
        <v>7.9885000000000002</v>
      </c>
      <c r="I122" s="42">
        <f>GENERAL!F9222</f>
        <v>0.86</v>
      </c>
      <c r="J122" s="56">
        <f t="shared" si="13"/>
        <v>1.7206000000000001</v>
      </c>
      <c r="K122" s="19">
        <f t="shared" si="14"/>
        <v>1.6345700000000001</v>
      </c>
      <c r="L122" s="49">
        <f t="shared" si="15"/>
        <v>1.5485400000000002</v>
      </c>
    </row>
    <row r="123" spans="1:12">
      <c r="A123" s="3">
        <v>8010240120</v>
      </c>
      <c r="B123" s="13" t="s">
        <v>9038</v>
      </c>
      <c r="C123" s="19">
        <f>GENERAL!C9223</f>
        <v>13.58</v>
      </c>
      <c r="D123" s="27">
        <f>GENERAL!D9223</f>
        <v>72</v>
      </c>
      <c r="E123" s="26">
        <f>GENERAL!E9223</f>
        <v>576</v>
      </c>
      <c r="F123" s="244">
        <f t="shared" si="10"/>
        <v>11.542999999999999</v>
      </c>
      <c r="G123" s="244">
        <f t="shared" si="11"/>
        <v>10.185</v>
      </c>
      <c r="H123" s="244">
        <f t="shared" si="12"/>
        <v>8.827</v>
      </c>
      <c r="I123" s="42">
        <f>GENERAL!F9223</f>
        <v>0.86</v>
      </c>
      <c r="J123" s="56">
        <f t="shared" si="13"/>
        <v>1.9012000000000002</v>
      </c>
      <c r="K123" s="19">
        <f t="shared" si="14"/>
        <v>1.8061400000000001</v>
      </c>
      <c r="L123" s="49">
        <f t="shared" si="15"/>
        <v>1.7110800000000002</v>
      </c>
    </row>
    <row r="124" spans="1:12">
      <c r="A124" s="3">
        <v>8010250130</v>
      </c>
      <c r="B124" s="13" t="s">
        <v>9039</v>
      </c>
      <c r="C124" s="19">
        <f>GENERAL!C9224</f>
        <v>20.49</v>
      </c>
      <c r="D124" s="27">
        <f>GENERAL!D9224</f>
        <v>72</v>
      </c>
      <c r="E124" s="26">
        <f>GENERAL!E9224</f>
        <v>432</v>
      </c>
      <c r="F124" s="244">
        <f t="shared" si="10"/>
        <v>17.416499999999999</v>
      </c>
      <c r="G124" s="244">
        <f t="shared" si="11"/>
        <v>15.3675</v>
      </c>
      <c r="H124" s="244">
        <f t="shared" si="12"/>
        <v>13.3185</v>
      </c>
      <c r="I124" s="42">
        <f>GENERAL!F9224</f>
        <v>0.86</v>
      </c>
      <c r="J124" s="56">
        <f t="shared" si="13"/>
        <v>2.8686000000000003</v>
      </c>
      <c r="K124" s="19">
        <f t="shared" si="14"/>
        <v>2.7251700000000003</v>
      </c>
      <c r="L124" s="49">
        <f t="shared" si="15"/>
        <v>2.5817400000000004</v>
      </c>
    </row>
    <row r="125" spans="1:12">
      <c r="A125" s="3">
        <v>8010250150</v>
      </c>
      <c r="B125" s="13" t="s">
        <v>9040</v>
      </c>
      <c r="C125" s="19">
        <f>GENERAL!C9225</f>
        <v>21.11</v>
      </c>
      <c r="D125" s="27">
        <f>GENERAL!D9225</f>
        <v>72</v>
      </c>
      <c r="E125" s="26">
        <f>GENERAL!E9225</f>
        <v>432</v>
      </c>
      <c r="F125" s="244">
        <f t="shared" si="10"/>
        <v>17.9435</v>
      </c>
      <c r="G125" s="244">
        <f t="shared" si="11"/>
        <v>15.8325</v>
      </c>
      <c r="H125" s="244">
        <f t="shared" si="12"/>
        <v>13.721500000000001</v>
      </c>
      <c r="I125" s="42">
        <f>GENERAL!F9225</f>
        <v>0.86</v>
      </c>
      <c r="J125" s="56">
        <f t="shared" si="13"/>
        <v>2.9554</v>
      </c>
      <c r="K125" s="19">
        <f t="shared" si="14"/>
        <v>2.8076300000000001</v>
      </c>
      <c r="L125" s="49">
        <f t="shared" si="15"/>
        <v>2.6598600000000001</v>
      </c>
    </row>
    <row r="126" spans="1:12">
      <c r="A126" s="3">
        <v>8110200060</v>
      </c>
      <c r="B126" s="13" t="s">
        <v>9299</v>
      </c>
      <c r="C126" s="19">
        <f>GENERAL!C9490</f>
        <v>25.4</v>
      </c>
      <c r="D126" s="27">
        <f>GENERAL!D9490</f>
        <v>30</v>
      </c>
      <c r="E126" s="26">
        <f>GENERAL!E9490</f>
        <v>240</v>
      </c>
      <c r="F126" s="244">
        <f t="shared" si="10"/>
        <v>21.59</v>
      </c>
      <c r="G126" s="244">
        <f t="shared" si="11"/>
        <v>19.049999999999997</v>
      </c>
      <c r="H126" s="244">
        <f t="shared" si="12"/>
        <v>16.509999999999998</v>
      </c>
      <c r="I126" s="42">
        <f>GENERAL!F9490</f>
        <v>0.8</v>
      </c>
      <c r="J126" s="56">
        <f t="shared" si="13"/>
        <v>5.0799999999999983</v>
      </c>
      <c r="K126" s="19">
        <f t="shared" si="14"/>
        <v>4.8259999999999978</v>
      </c>
      <c r="L126" s="49">
        <f t="shared" si="15"/>
        <v>4.5719999999999983</v>
      </c>
    </row>
    <row r="127" spans="1:12">
      <c r="A127" s="3">
        <v>8110200090</v>
      </c>
      <c r="B127" s="13" t="s">
        <v>9300</v>
      </c>
      <c r="C127" s="19">
        <f>GENERAL!C9491</f>
        <v>27.78</v>
      </c>
      <c r="D127" s="27">
        <f>GENERAL!D9491</f>
        <v>30</v>
      </c>
      <c r="E127" s="26">
        <f>GENERAL!E9491</f>
        <v>240</v>
      </c>
      <c r="F127" s="244">
        <f t="shared" si="10"/>
        <v>23.613</v>
      </c>
      <c r="G127" s="244">
        <f t="shared" si="11"/>
        <v>20.835000000000001</v>
      </c>
      <c r="H127" s="244">
        <f t="shared" si="12"/>
        <v>18.057000000000002</v>
      </c>
      <c r="I127" s="42">
        <f>GENERAL!F9491</f>
        <v>0.8</v>
      </c>
      <c r="J127" s="56">
        <f t="shared" si="13"/>
        <v>5.5559999999999992</v>
      </c>
      <c r="K127" s="19">
        <f t="shared" si="14"/>
        <v>5.2781999999999991</v>
      </c>
      <c r="L127" s="49">
        <f t="shared" si="15"/>
        <v>5.0003999999999991</v>
      </c>
    </row>
    <row r="128" spans="1:12">
      <c r="A128" s="3">
        <v>8110200100</v>
      </c>
      <c r="B128" s="13" t="s">
        <v>9301</v>
      </c>
      <c r="C128" s="19">
        <f>GENERAL!C9492</f>
        <v>30.18</v>
      </c>
      <c r="D128" s="27">
        <f>GENERAL!D9492</f>
        <v>30</v>
      </c>
      <c r="E128" s="26">
        <f>GENERAL!E9492</f>
        <v>240</v>
      </c>
      <c r="F128" s="244">
        <f t="shared" si="10"/>
        <v>25.652999999999999</v>
      </c>
      <c r="G128" s="244">
        <f t="shared" si="11"/>
        <v>22.634999999999998</v>
      </c>
      <c r="H128" s="244">
        <f t="shared" si="12"/>
        <v>19.617000000000001</v>
      </c>
      <c r="I128" s="42">
        <f>GENERAL!F9492</f>
        <v>0.8</v>
      </c>
      <c r="J128" s="56">
        <f t="shared" si="13"/>
        <v>6.0359999999999987</v>
      </c>
      <c r="K128" s="19">
        <f t="shared" si="14"/>
        <v>5.7341999999999986</v>
      </c>
      <c r="L128" s="49">
        <f t="shared" si="15"/>
        <v>5.4323999999999986</v>
      </c>
    </row>
    <row r="129" spans="1:12">
      <c r="A129" s="3">
        <v>8110200120</v>
      </c>
      <c r="B129" s="13" t="s">
        <v>9302</v>
      </c>
      <c r="C129" s="19">
        <f>GENERAL!C9493</f>
        <v>35.04</v>
      </c>
      <c r="D129" s="27">
        <f>GENERAL!D9493</f>
        <v>25</v>
      </c>
      <c r="E129" s="26">
        <f>GENERAL!E9493</f>
        <v>200</v>
      </c>
      <c r="F129" s="244">
        <f t="shared" si="10"/>
        <v>29.783999999999999</v>
      </c>
      <c r="G129" s="244">
        <f t="shared" si="11"/>
        <v>26.28</v>
      </c>
      <c r="H129" s="244">
        <f t="shared" si="12"/>
        <v>22.776</v>
      </c>
      <c r="I129" s="42">
        <f>GENERAL!F9493</f>
        <v>0.8</v>
      </c>
      <c r="J129" s="56">
        <f t="shared" si="13"/>
        <v>7.0079999999999982</v>
      </c>
      <c r="K129" s="19">
        <f t="shared" si="14"/>
        <v>6.6575999999999977</v>
      </c>
      <c r="L129" s="49">
        <f t="shared" si="15"/>
        <v>6.3071999999999981</v>
      </c>
    </row>
    <row r="130" spans="1:12">
      <c r="A130" s="3">
        <v>8110200160</v>
      </c>
      <c r="B130" s="13" t="s">
        <v>9303</v>
      </c>
      <c r="C130" s="19">
        <f>GENERAL!C9494</f>
        <v>37.869999999999997</v>
      </c>
      <c r="D130" s="27">
        <f>GENERAL!D9494</f>
        <v>20</v>
      </c>
      <c r="E130" s="26">
        <f>GENERAL!E9494</f>
        <v>160</v>
      </c>
      <c r="F130" s="244">
        <f t="shared" si="10"/>
        <v>32.189499999999995</v>
      </c>
      <c r="G130" s="244">
        <f t="shared" si="11"/>
        <v>28.402499999999996</v>
      </c>
      <c r="H130" s="244">
        <f t="shared" si="12"/>
        <v>24.615500000000001</v>
      </c>
      <c r="I130" s="42">
        <f>GENERAL!F9494</f>
        <v>0.8</v>
      </c>
      <c r="J130" s="56">
        <f t="shared" si="13"/>
        <v>7.5739999999999981</v>
      </c>
      <c r="K130" s="19">
        <f t="shared" si="14"/>
        <v>7.1952999999999978</v>
      </c>
      <c r="L130" s="49">
        <f t="shared" si="15"/>
        <v>6.8165999999999984</v>
      </c>
    </row>
    <row r="131" spans="1:12">
      <c r="A131" s="3">
        <v>8110200200</v>
      </c>
      <c r="B131" s="13" t="s">
        <v>9304</v>
      </c>
      <c r="C131" s="19">
        <f>GENERAL!C9495</f>
        <v>43.59</v>
      </c>
      <c r="D131" s="27">
        <f>GENERAL!D9495</f>
        <v>20</v>
      </c>
      <c r="E131" s="26">
        <f>GENERAL!E9495</f>
        <v>160</v>
      </c>
      <c r="F131" s="244">
        <f t="shared" si="10"/>
        <v>37.051500000000004</v>
      </c>
      <c r="G131" s="244">
        <f t="shared" si="11"/>
        <v>32.692500000000003</v>
      </c>
      <c r="H131" s="244">
        <f t="shared" si="12"/>
        <v>28.333500000000004</v>
      </c>
      <c r="I131" s="42">
        <f>GENERAL!F9495</f>
        <v>0.8</v>
      </c>
      <c r="J131" s="56">
        <f t="shared" si="13"/>
        <v>8.7179999999999982</v>
      </c>
      <c r="K131" s="19">
        <f t="shared" si="14"/>
        <v>8.282099999999998</v>
      </c>
      <c r="L131" s="49">
        <f t="shared" si="15"/>
        <v>7.8461999999999987</v>
      </c>
    </row>
    <row r="132" spans="1:12">
      <c r="A132" s="3">
        <v>8110400260</v>
      </c>
      <c r="B132" s="13" t="s">
        <v>9305</v>
      </c>
      <c r="C132" s="19">
        <f>GENERAL!C9496</f>
        <v>69.260000000000005</v>
      </c>
      <c r="D132" s="27">
        <f>GENERAL!D9496</f>
        <v>30</v>
      </c>
      <c r="E132" s="26">
        <f>GENERAL!E9496</f>
        <v>120</v>
      </c>
      <c r="F132" s="244">
        <f t="shared" si="10"/>
        <v>58.871000000000002</v>
      </c>
      <c r="G132" s="244">
        <f t="shared" si="11"/>
        <v>51.945000000000007</v>
      </c>
      <c r="H132" s="244">
        <f t="shared" si="12"/>
        <v>45.019000000000005</v>
      </c>
      <c r="I132" s="42">
        <f>GENERAL!F9496</f>
        <v>0.8</v>
      </c>
      <c r="J132" s="56">
        <f t="shared" si="13"/>
        <v>13.851999999999999</v>
      </c>
      <c r="K132" s="19">
        <f t="shared" si="14"/>
        <v>13.159399999999998</v>
      </c>
      <c r="L132" s="49">
        <f t="shared" si="15"/>
        <v>12.466799999999999</v>
      </c>
    </row>
    <row r="133" spans="1:12">
      <c r="A133" s="3">
        <v>8110400300</v>
      </c>
      <c r="B133" s="13" t="s">
        <v>9306</v>
      </c>
      <c r="C133" s="19">
        <f>GENERAL!C9497</f>
        <v>79.36</v>
      </c>
      <c r="D133" s="27">
        <f>GENERAL!D9497</f>
        <v>25</v>
      </c>
      <c r="E133" s="26">
        <f>GENERAL!E9497</f>
        <v>75</v>
      </c>
      <c r="F133" s="244">
        <f t="shared" si="10"/>
        <v>67.456000000000003</v>
      </c>
      <c r="G133" s="244">
        <f t="shared" si="11"/>
        <v>59.519999999999996</v>
      </c>
      <c r="H133" s="244">
        <f t="shared" si="12"/>
        <v>51.584000000000003</v>
      </c>
      <c r="I133" s="42">
        <f>GENERAL!F9497</f>
        <v>0.8</v>
      </c>
      <c r="J133" s="56">
        <f t="shared" si="13"/>
        <v>15.871999999999996</v>
      </c>
      <c r="K133" s="19">
        <f t="shared" si="14"/>
        <v>15.078399999999997</v>
      </c>
      <c r="L133" s="49">
        <f t="shared" si="15"/>
        <v>14.284799999999997</v>
      </c>
    </row>
    <row r="134" spans="1:12">
      <c r="A134" s="3">
        <v>8110400400</v>
      </c>
      <c r="B134" s="13" t="s">
        <v>9307</v>
      </c>
      <c r="C134" s="19">
        <f>GENERAL!C9498</f>
        <v>89.62</v>
      </c>
      <c r="D134" s="27">
        <f>GENERAL!D9498</f>
        <v>15</v>
      </c>
      <c r="E134" s="26">
        <f>GENERAL!E9498</f>
        <v>45</v>
      </c>
      <c r="F134" s="244">
        <f t="shared" si="10"/>
        <v>76.177000000000007</v>
      </c>
      <c r="G134" s="244">
        <f t="shared" si="11"/>
        <v>67.215000000000003</v>
      </c>
      <c r="H134" s="244">
        <f t="shared" si="12"/>
        <v>58.253000000000007</v>
      </c>
      <c r="I134" s="42">
        <f>GENERAL!F9498</f>
        <v>0.8</v>
      </c>
      <c r="J134" s="56">
        <f t="shared" si="13"/>
        <v>17.923999999999996</v>
      </c>
      <c r="K134" s="19">
        <f t="shared" si="14"/>
        <v>17.027799999999996</v>
      </c>
      <c r="L134" s="49">
        <f t="shared" si="15"/>
        <v>16.131599999999995</v>
      </c>
    </row>
    <row r="135" spans="1:12">
      <c r="A135" s="3">
        <v>8020001060</v>
      </c>
      <c r="B135" s="13" t="s">
        <v>9041</v>
      </c>
      <c r="C135" s="19">
        <f>GENERAL!C9226</f>
        <v>0.59</v>
      </c>
      <c r="D135" s="27">
        <f>GENERAL!D9226</f>
        <v>200</v>
      </c>
      <c r="E135" s="26">
        <f>GENERAL!E9226</f>
        <v>20000</v>
      </c>
      <c r="F135" s="244">
        <f t="shared" si="10"/>
        <v>0.50149999999999995</v>
      </c>
      <c r="G135" s="244">
        <f t="shared" si="11"/>
        <v>0.4425</v>
      </c>
      <c r="H135" s="244">
        <f t="shared" si="12"/>
        <v>0.38350000000000001</v>
      </c>
      <c r="I135" s="42">
        <f>GENERAL!F9226</f>
        <v>0.78</v>
      </c>
      <c r="J135" s="56">
        <f t="shared" si="13"/>
        <v>0.12979999999999997</v>
      </c>
      <c r="K135" s="19">
        <f t="shared" si="14"/>
        <v>0.12330999999999996</v>
      </c>
      <c r="L135" s="49">
        <f t="shared" si="15"/>
        <v>0.11681999999999998</v>
      </c>
    </row>
    <row r="136" spans="1:12">
      <c r="A136" s="3">
        <v>8020001090</v>
      </c>
      <c r="B136" s="13" t="s">
        <v>9042</v>
      </c>
      <c r="C136" s="19">
        <f>GENERAL!C9227</f>
        <v>0.74</v>
      </c>
      <c r="D136" s="27">
        <f>GENERAL!D9227</f>
        <v>200</v>
      </c>
      <c r="E136" s="26">
        <f>GENERAL!E9227</f>
        <v>20000</v>
      </c>
      <c r="F136" s="244">
        <f t="shared" si="10"/>
        <v>0.629</v>
      </c>
      <c r="G136" s="244">
        <f t="shared" si="11"/>
        <v>0.55499999999999994</v>
      </c>
      <c r="H136" s="244">
        <f t="shared" si="12"/>
        <v>0.48099999999999998</v>
      </c>
      <c r="I136" s="42">
        <f>GENERAL!F9227</f>
        <v>0.78</v>
      </c>
      <c r="J136" s="56">
        <f t="shared" si="13"/>
        <v>0.16279999999999997</v>
      </c>
      <c r="K136" s="19">
        <f t="shared" ref="K136:K172" si="16">C136*(1-I136)*(1-K$6)</f>
        <v>0.15465999999999996</v>
      </c>
      <c r="L136" s="49">
        <f t="shared" ref="L136:L172" si="17">C136*(1-I136)*(1-L$6)</f>
        <v>0.14651999999999998</v>
      </c>
    </row>
    <row r="137" spans="1:12">
      <c r="A137" s="3">
        <v>8020001100</v>
      </c>
      <c r="B137" s="13" t="s">
        <v>9043</v>
      </c>
      <c r="C137" s="19">
        <f>GENERAL!C9228</f>
        <v>0.84</v>
      </c>
      <c r="D137" s="27">
        <f>GENERAL!D9228</f>
        <v>200</v>
      </c>
      <c r="E137" s="26">
        <f>GENERAL!E9228</f>
        <v>15000</v>
      </c>
      <c r="F137" s="244">
        <f t="shared" ref="F137:F172" si="18">C137*0.85</f>
        <v>0.71399999999999997</v>
      </c>
      <c r="G137" s="244">
        <f t="shared" ref="G137:G172" si="19">C137*0.75</f>
        <v>0.63</v>
      </c>
      <c r="H137" s="244">
        <f t="shared" ref="H137:H172" si="20">C137*0.65</f>
        <v>0.54600000000000004</v>
      </c>
      <c r="I137" s="42">
        <f>GENERAL!F9228</f>
        <v>0.78</v>
      </c>
      <c r="J137" s="56">
        <f t="shared" ref="J137:J172" si="21">C137*(1-I137)</f>
        <v>0.18479999999999996</v>
      </c>
      <c r="K137" s="19">
        <f t="shared" si="16"/>
        <v>0.17555999999999997</v>
      </c>
      <c r="L137" s="49">
        <f t="shared" si="17"/>
        <v>0.16631999999999997</v>
      </c>
    </row>
    <row r="138" spans="1:12">
      <c r="A138" s="3">
        <v>8020001120</v>
      </c>
      <c r="B138" s="13" t="s">
        <v>9044</v>
      </c>
      <c r="C138" s="19">
        <f>GENERAL!C9229</f>
        <v>0.92</v>
      </c>
      <c r="D138" s="27">
        <f>GENERAL!D9229</f>
        <v>200</v>
      </c>
      <c r="E138" s="26">
        <f>GENERAL!E9229</f>
        <v>12000</v>
      </c>
      <c r="F138" s="244">
        <f t="shared" si="18"/>
        <v>0.78200000000000003</v>
      </c>
      <c r="G138" s="244">
        <f t="shared" si="19"/>
        <v>0.69000000000000006</v>
      </c>
      <c r="H138" s="244">
        <f t="shared" si="20"/>
        <v>0.59800000000000009</v>
      </c>
      <c r="I138" s="42">
        <f>GENERAL!F9229</f>
        <v>0.78</v>
      </c>
      <c r="J138" s="56">
        <f t="shared" si="21"/>
        <v>0.2024</v>
      </c>
      <c r="K138" s="19">
        <f t="shared" si="16"/>
        <v>0.19227999999999998</v>
      </c>
      <c r="L138" s="49">
        <f t="shared" si="17"/>
        <v>0.18215999999999999</v>
      </c>
    </row>
    <row r="139" spans="1:12">
      <c r="A139" s="3">
        <v>8020001160</v>
      </c>
      <c r="B139" s="13" t="s">
        <v>9045</v>
      </c>
      <c r="C139" s="19">
        <f>GENERAL!C9230</f>
        <v>1.07</v>
      </c>
      <c r="D139" s="27">
        <f>GENERAL!D9230</f>
        <v>200</v>
      </c>
      <c r="E139" s="26">
        <f>GENERAL!E9230</f>
        <v>12000</v>
      </c>
      <c r="F139" s="244">
        <f t="shared" si="18"/>
        <v>0.90949999999999998</v>
      </c>
      <c r="G139" s="244">
        <f t="shared" si="19"/>
        <v>0.80249999999999999</v>
      </c>
      <c r="H139" s="244">
        <f t="shared" si="20"/>
        <v>0.69550000000000012</v>
      </c>
      <c r="I139" s="42">
        <f>GENERAL!F9230</f>
        <v>0.78</v>
      </c>
      <c r="J139" s="56">
        <f t="shared" si="21"/>
        <v>0.2354</v>
      </c>
      <c r="K139" s="19">
        <f t="shared" si="16"/>
        <v>0.22363</v>
      </c>
      <c r="L139" s="49">
        <f t="shared" si="17"/>
        <v>0.21185999999999999</v>
      </c>
    </row>
    <row r="140" spans="1:12">
      <c r="A140" s="3">
        <v>8020001200</v>
      </c>
      <c r="B140" s="13" t="s">
        <v>9046</v>
      </c>
      <c r="C140" s="19">
        <f>GENERAL!C9231</f>
        <v>1.29</v>
      </c>
      <c r="D140" s="27">
        <f>GENERAL!D9231</f>
        <v>200</v>
      </c>
      <c r="E140" s="26">
        <f>GENERAL!E9231</f>
        <v>12000</v>
      </c>
      <c r="F140" s="244">
        <f t="shared" si="18"/>
        <v>1.0965</v>
      </c>
      <c r="G140" s="244">
        <f t="shared" si="19"/>
        <v>0.96750000000000003</v>
      </c>
      <c r="H140" s="244">
        <f t="shared" si="20"/>
        <v>0.83850000000000002</v>
      </c>
      <c r="I140" s="42">
        <f>GENERAL!F9231</f>
        <v>0.78</v>
      </c>
      <c r="J140" s="56">
        <f t="shared" si="21"/>
        <v>0.2838</v>
      </c>
      <c r="K140" s="19">
        <f t="shared" si="16"/>
        <v>0.26960999999999996</v>
      </c>
      <c r="L140" s="49">
        <f t="shared" si="17"/>
        <v>0.25541999999999998</v>
      </c>
    </row>
    <row r="141" spans="1:12">
      <c r="A141" s="3">
        <v>8020002060</v>
      </c>
      <c r="B141" s="13" t="s">
        <v>9047</v>
      </c>
      <c r="C141" s="19">
        <f>GENERAL!C9232</f>
        <v>0.76</v>
      </c>
      <c r="D141" s="27">
        <f>GENERAL!D9232</f>
        <v>100</v>
      </c>
      <c r="E141" s="26">
        <f>GENERAL!E9232</f>
        <v>10000</v>
      </c>
      <c r="F141" s="244">
        <f t="shared" si="18"/>
        <v>0.64600000000000002</v>
      </c>
      <c r="G141" s="244">
        <f t="shared" si="19"/>
        <v>0.57000000000000006</v>
      </c>
      <c r="H141" s="244">
        <f t="shared" si="20"/>
        <v>0.49400000000000005</v>
      </c>
      <c r="I141" s="42">
        <f>GENERAL!F9232</f>
        <v>0.78</v>
      </c>
      <c r="J141" s="56">
        <f t="shared" si="21"/>
        <v>0.16719999999999999</v>
      </c>
      <c r="K141" s="19">
        <f t="shared" si="16"/>
        <v>0.15883999999999998</v>
      </c>
      <c r="L141" s="49">
        <f t="shared" si="17"/>
        <v>0.15048</v>
      </c>
    </row>
    <row r="142" spans="1:12">
      <c r="A142" s="3">
        <v>8020002090</v>
      </c>
      <c r="B142" s="13" t="s">
        <v>9048</v>
      </c>
      <c r="C142" s="19">
        <f>GENERAL!C9233</f>
        <v>0.96</v>
      </c>
      <c r="D142" s="27">
        <f>GENERAL!D9233</f>
        <v>100</v>
      </c>
      <c r="E142" s="26">
        <f>GENERAL!E9233</f>
        <v>10000</v>
      </c>
      <c r="F142" s="244">
        <f t="shared" si="18"/>
        <v>0.81599999999999995</v>
      </c>
      <c r="G142" s="244">
        <f t="shared" si="19"/>
        <v>0.72</v>
      </c>
      <c r="H142" s="244">
        <f t="shared" si="20"/>
        <v>0.624</v>
      </c>
      <c r="I142" s="42">
        <f>GENERAL!F9233</f>
        <v>0.78</v>
      </c>
      <c r="J142" s="56">
        <f t="shared" si="21"/>
        <v>0.21119999999999997</v>
      </c>
      <c r="K142" s="19">
        <f t="shared" si="16"/>
        <v>0.20063999999999996</v>
      </c>
      <c r="L142" s="49">
        <f t="shared" si="17"/>
        <v>0.19007999999999997</v>
      </c>
    </row>
    <row r="143" spans="1:12">
      <c r="A143" s="3">
        <v>8020002100</v>
      </c>
      <c r="B143" s="13" t="s">
        <v>9049</v>
      </c>
      <c r="C143" s="19">
        <f>GENERAL!C9234</f>
        <v>1.33</v>
      </c>
      <c r="D143" s="27">
        <f>GENERAL!D9234</f>
        <v>100</v>
      </c>
      <c r="E143" s="26">
        <f>GENERAL!E9234</f>
        <v>8000</v>
      </c>
      <c r="F143" s="244">
        <f t="shared" si="18"/>
        <v>1.1305000000000001</v>
      </c>
      <c r="G143" s="244">
        <f t="shared" si="19"/>
        <v>0.99750000000000005</v>
      </c>
      <c r="H143" s="244">
        <f t="shared" si="20"/>
        <v>0.86450000000000005</v>
      </c>
      <c r="I143" s="42">
        <f>GENERAL!F9234</f>
        <v>0.78</v>
      </c>
      <c r="J143" s="56">
        <f t="shared" si="21"/>
        <v>0.29259999999999997</v>
      </c>
      <c r="K143" s="19">
        <f t="shared" si="16"/>
        <v>0.27796999999999994</v>
      </c>
      <c r="L143" s="49">
        <f t="shared" si="17"/>
        <v>0.26333999999999996</v>
      </c>
    </row>
    <row r="144" spans="1:12">
      <c r="A144" s="3">
        <v>8020002160</v>
      </c>
      <c r="B144" s="13" t="s">
        <v>9050</v>
      </c>
      <c r="C144" s="19">
        <f>GENERAL!C9235</f>
        <v>1.6</v>
      </c>
      <c r="D144" s="27">
        <f>GENERAL!D9235</f>
        <v>100</v>
      </c>
      <c r="E144" s="26">
        <f>GENERAL!E9235</f>
        <v>8000</v>
      </c>
      <c r="F144" s="244">
        <f t="shared" si="18"/>
        <v>1.36</v>
      </c>
      <c r="G144" s="244">
        <f t="shared" si="19"/>
        <v>1.2000000000000002</v>
      </c>
      <c r="H144" s="244">
        <f t="shared" si="20"/>
        <v>1.04</v>
      </c>
      <c r="I144" s="42">
        <f>GENERAL!F9235</f>
        <v>0.78</v>
      </c>
      <c r="J144" s="56">
        <f t="shared" si="21"/>
        <v>0.35199999999999998</v>
      </c>
      <c r="K144" s="19">
        <f t="shared" si="16"/>
        <v>0.33439999999999998</v>
      </c>
      <c r="L144" s="49">
        <f t="shared" si="17"/>
        <v>0.31679999999999997</v>
      </c>
    </row>
    <row r="145" spans="1:12">
      <c r="A145" s="3">
        <v>8020002200</v>
      </c>
      <c r="B145" s="13" t="s">
        <v>9051</v>
      </c>
      <c r="C145" s="19">
        <f>GENERAL!C9236</f>
        <v>1.92</v>
      </c>
      <c r="D145" s="27">
        <f>GENERAL!D9236</f>
        <v>100</v>
      </c>
      <c r="E145" s="26">
        <f>GENERAL!E9236</f>
        <v>6400</v>
      </c>
      <c r="F145" s="244">
        <f t="shared" si="18"/>
        <v>1.6319999999999999</v>
      </c>
      <c r="G145" s="244">
        <f t="shared" si="19"/>
        <v>1.44</v>
      </c>
      <c r="H145" s="244">
        <f t="shared" si="20"/>
        <v>1.248</v>
      </c>
      <c r="I145" s="42">
        <f>GENERAL!F9236</f>
        <v>0.78</v>
      </c>
      <c r="J145" s="56">
        <f t="shared" si="21"/>
        <v>0.42239999999999994</v>
      </c>
      <c r="K145" s="19">
        <f t="shared" si="16"/>
        <v>0.40127999999999991</v>
      </c>
      <c r="L145" s="49">
        <f t="shared" si="17"/>
        <v>0.38015999999999994</v>
      </c>
    </row>
    <row r="146" spans="1:12">
      <c r="A146" s="3">
        <v>8020003060</v>
      </c>
      <c r="B146" s="13" t="s">
        <v>9052</v>
      </c>
      <c r="C146" s="19">
        <f>GENERAL!C9237</f>
        <v>0.9</v>
      </c>
      <c r="D146" s="27">
        <f>GENERAL!D9237</f>
        <v>100</v>
      </c>
      <c r="E146" s="26">
        <f>GENERAL!E9237</f>
        <v>6400</v>
      </c>
      <c r="F146" s="244">
        <f t="shared" si="18"/>
        <v>0.76500000000000001</v>
      </c>
      <c r="G146" s="244">
        <f t="shared" si="19"/>
        <v>0.67500000000000004</v>
      </c>
      <c r="H146" s="244">
        <f t="shared" si="20"/>
        <v>0.58500000000000008</v>
      </c>
      <c r="I146" s="42">
        <f>GENERAL!F9237</f>
        <v>0.78</v>
      </c>
      <c r="J146" s="56">
        <f t="shared" si="21"/>
        <v>0.19799999999999998</v>
      </c>
      <c r="K146" s="19">
        <f t="shared" si="16"/>
        <v>0.18809999999999996</v>
      </c>
      <c r="L146" s="49">
        <f t="shared" si="17"/>
        <v>0.1782</v>
      </c>
    </row>
    <row r="147" spans="1:12">
      <c r="A147" s="3">
        <v>8020003090</v>
      </c>
      <c r="B147" s="13" t="s">
        <v>9053</v>
      </c>
      <c r="C147" s="19">
        <f>GENERAL!C9238</f>
        <v>1.06</v>
      </c>
      <c r="D147" s="27">
        <f>GENERAL!D9238</f>
        <v>100</v>
      </c>
      <c r="E147" s="26">
        <f>GENERAL!E9238</f>
        <v>6000</v>
      </c>
      <c r="F147" s="244">
        <f t="shared" si="18"/>
        <v>0.90100000000000002</v>
      </c>
      <c r="G147" s="244">
        <f t="shared" si="19"/>
        <v>0.79500000000000004</v>
      </c>
      <c r="H147" s="244">
        <f t="shared" si="20"/>
        <v>0.68900000000000006</v>
      </c>
      <c r="I147" s="42">
        <f>GENERAL!F9238</f>
        <v>0.78</v>
      </c>
      <c r="J147" s="56">
        <f t="shared" si="21"/>
        <v>0.23319999999999999</v>
      </c>
      <c r="K147" s="19">
        <f t="shared" si="16"/>
        <v>0.22153999999999999</v>
      </c>
      <c r="L147" s="49">
        <f t="shared" si="17"/>
        <v>0.20987999999999998</v>
      </c>
    </row>
    <row r="148" spans="1:12">
      <c r="A148" s="3">
        <v>8020003100</v>
      </c>
      <c r="B148" s="13" t="s">
        <v>9054</v>
      </c>
      <c r="C148" s="19">
        <f>GENERAL!C9239</f>
        <v>1.23</v>
      </c>
      <c r="D148" s="27">
        <f>GENERAL!D9239</f>
        <v>100</v>
      </c>
      <c r="E148" s="26">
        <f>GENERAL!E9239</f>
        <v>6000</v>
      </c>
      <c r="F148" s="244">
        <f t="shared" si="18"/>
        <v>1.0454999999999999</v>
      </c>
      <c r="G148" s="244">
        <f t="shared" si="19"/>
        <v>0.92249999999999999</v>
      </c>
      <c r="H148" s="244">
        <f t="shared" si="20"/>
        <v>0.79949999999999999</v>
      </c>
      <c r="I148" s="42">
        <f>GENERAL!F9239</f>
        <v>0.78</v>
      </c>
      <c r="J148" s="56">
        <f t="shared" si="21"/>
        <v>0.27059999999999995</v>
      </c>
      <c r="K148" s="19">
        <f t="shared" si="16"/>
        <v>0.25706999999999997</v>
      </c>
      <c r="L148" s="49">
        <f t="shared" si="17"/>
        <v>0.24353999999999995</v>
      </c>
    </row>
    <row r="149" spans="1:12">
      <c r="A149" s="3">
        <v>8020003120</v>
      </c>
      <c r="B149" s="13" t="s">
        <v>9055</v>
      </c>
      <c r="C149" s="19">
        <f>GENERAL!C9240</f>
        <v>1.43</v>
      </c>
      <c r="D149" s="27">
        <f>GENERAL!D9240</f>
        <v>100</v>
      </c>
      <c r="E149" s="26">
        <f>GENERAL!E9240</f>
        <v>4000</v>
      </c>
      <c r="F149" s="244">
        <f t="shared" si="18"/>
        <v>1.2155</v>
      </c>
      <c r="G149" s="244">
        <f t="shared" si="19"/>
        <v>1.0725</v>
      </c>
      <c r="H149" s="244">
        <f t="shared" si="20"/>
        <v>0.92949999999999999</v>
      </c>
      <c r="I149" s="42">
        <f>GENERAL!F9240</f>
        <v>0.78</v>
      </c>
      <c r="J149" s="56">
        <f t="shared" si="21"/>
        <v>0.31459999999999994</v>
      </c>
      <c r="K149" s="19">
        <f t="shared" si="16"/>
        <v>0.29886999999999991</v>
      </c>
      <c r="L149" s="49">
        <f t="shared" si="17"/>
        <v>0.28313999999999995</v>
      </c>
    </row>
    <row r="150" spans="1:12">
      <c r="A150" s="3">
        <v>8020003160</v>
      </c>
      <c r="B150" s="13" t="s">
        <v>9056</v>
      </c>
      <c r="C150" s="19">
        <f>GENERAL!C9241</f>
        <v>1.64</v>
      </c>
      <c r="D150" s="27">
        <f>GENERAL!D9241</f>
        <v>100</v>
      </c>
      <c r="E150" s="26">
        <f>GENERAL!E9241</f>
        <v>3000</v>
      </c>
      <c r="F150" s="244">
        <f t="shared" si="18"/>
        <v>1.3939999999999999</v>
      </c>
      <c r="G150" s="244">
        <f t="shared" si="19"/>
        <v>1.23</v>
      </c>
      <c r="H150" s="244">
        <f t="shared" si="20"/>
        <v>1.0660000000000001</v>
      </c>
      <c r="I150" s="42">
        <f>GENERAL!F9241</f>
        <v>0.78</v>
      </c>
      <c r="J150" s="56">
        <f t="shared" si="21"/>
        <v>0.36079999999999995</v>
      </c>
      <c r="K150" s="19">
        <f t="shared" si="16"/>
        <v>0.34275999999999995</v>
      </c>
      <c r="L150" s="49">
        <f t="shared" si="17"/>
        <v>0.32471999999999995</v>
      </c>
    </row>
    <row r="151" spans="1:12">
      <c r="A151" s="3">
        <v>8020003200</v>
      </c>
      <c r="B151" s="13" t="s">
        <v>9057</v>
      </c>
      <c r="C151" s="19">
        <f>GENERAL!C9242</f>
        <v>1.94</v>
      </c>
      <c r="D151" s="27">
        <f>GENERAL!D9242</f>
        <v>100</v>
      </c>
      <c r="E151" s="26">
        <f>GENERAL!E9242</f>
        <v>2500</v>
      </c>
      <c r="F151" s="244">
        <f t="shared" si="18"/>
        <v>1.649</v>
      </c>
      <c r="G151" s="244">
        <f t="shared" si="19"/>
        <v>1.4550000000000001</v>
      </c>
      <c r="H151" s="244">
        <f t="shared" si="20"/>
        <v>1.2609999999999999</v>
      </c>
      <c r="I151" s="42">
        <f>GENERAL!F9242</f>
        <v>0.78</v>
      </c>
      <c r="J151" s="56">
        <f t="shared" si="21"/>
        <v>0.42679999999999996</v>
      </c>
      <c r="K151" s="19">
        <f t="shared" si="16"/>
        <v>0.40545999999999993</v>
      </c>
      <c r="L151" s="49">
        <f t="shared" si="17"/>
        <v>0.38411999999999996</v>
      </c>
    </row>
    <row r="152" spans="1:12">
      <c r="A152" s="3">
        <v>8020003260</v>
      </c>
      <c r="B152" s="13" t="s">
        <v>9058</v>
      </c>
      <c r="C152" s="19">
        <f>GENERAL!C9243</f>
        <v>2.2000000000000002</v>
      </c>
      <c r="D152" s="27">
        <f>GENERAL!D9243</f>
        <v>100</v>
      </c>
      <c r="E152" s="26">
        <f>GENERAL!E9243</f>
        <v>2000</v>
      </c>
      <c r="F152" s="244">
        <f t="shared" si="18"/>
        <v>1.87</v>
      </c>
      <c r="G152" s="244">
        <f t="shared" si="19"/>
        <v>1.6500000000000001</v>
      </c>
      <c r="H152" s="244">
        <f t="shared" si="20"/>
        <v>1.4300000000000002</v>
      </c>
      <c r="I152" s="42">
        <f>GENERAL!F9243</f>
        <v>0.78</v>
      </c>
      <c r="J152" s="56">
        <f t="shared" si="21"/>
        <v>0.48399999999999999</v>
      </c>
      <c r="K152" s="19">
        <f t="shared" si="16"/>
        <v>0.45979999999999999</v>
      </c>
      <c r="L152" s="49">
        <f t="shared" si="17"/>
        <v>0.43559999999999999</v>
      </c>
    </row>
    <row r="153" spans="1:12">
      <c r="A153" s="3">
        <v>8020003300</v>
      </c>
      <c r="B153" s="13" t="s">
        <v>9059</v>
      </c>
      <c r="C153" s="19">
        <f>GENERAL!C9244</f>
        <v>2.76</v>
      </c>
      <c r="D153" s="27">
        <f>GENERAL!D9244</f>
        <v>100</v>
      </c>
      <c r="E153" s="26">
        <f>GENERAL!E9244</f>
        <v>2000</v>
      </c>
      <c r="F153" s="244">
        <f t="shared" si="18"/>
        <v>2.3459999999999996</v>
      </c>
      <c r="G153" s="244">
        <f t="shared" si="19"/>
        <v>2.0699999999999998</v>
      </c>
      <c r="H153" s="244">
        <f t="shared" si="20"/>
        <v>1.7939999999999998</v>
      </c>
      <c r="I153" s="42">
        <f>GENERAL!F9244</f>
        <v>0.78</v>
      </c>
      <c r="J153" s="56">
        <f t="shared" si="21"/>
        <v>0.60719999999999985</v>
      </c>
      <c r="K153" s="19">
        <f t="shared" si="16"/>
        <v>0.5768399999999998</v>
      </c>
      <c r="L153" s="49">
        <f t="shared" si="17"/>
        <v>0.54647999999999985</v>
      </c>
    </row>
    <row r="154" spans="1:12">
      <c r="A154" s="3">
        <v>8020004060</v>
      </c>
      <c r="B154" s="13" t="s">
        <v>9060</v>
      </c>
      <c r="C154" s="19">
        <f>GENERAL!C9245</f>
        <v>1.56</v>
      </c>
      <c r="D154" s="27">
        <f>GENERAL!D9245</f>
        <v>100</v>
      </c>
      <c r="E154" s="26">
        <f>GENERAL!E9245</f>
        <v>3000</v>
      </c>
      <c r="F154" s="244">
        <f t="shared" si="18"/>
        <v>1.3260000000000001</v>
      </c>
      <c r="G154" s="244">
        <f t="shared" si="19"/>
        <v>1.17</v>
      </c>
      <c r="H154" s="244">
        <f t="shared" si="20"/>
        <v>1.014</v>
      </c>
      <c r="I154" s="42">
        <f>GENERAL!F9245</f>
        <v>0.78</v>
      </c>
      <c r="J154" s="56">
        <f t="shared" si="21"/>
        <v>0.34319999999999995</v>
      </c>
      <c r="K154" s="19">
        <f t="shared" si="16"/>
        <v>0.32603999999999994</v>
      </c>
      <c r="L154" s="49">
        <f t="shared" si="17"/>
        <v>0.30887999999999999</v>
      </c>
    </row>
    <row r="155" spans="1:12">
      <c r="A155" s="3">
        <v>8020004090</v>
      </c>
      <c r="B155" s="13" t="s">
        <v>9061</v>
      </c>
      <c r="C155" s="19">
        <f>GENERAL!C9246</f>
        <v>1.7</v>
      </c>
      <c r="D155" s="27">
        <f>GENERAL!D9246</f>
        <v>100</v>
      </c>
      <c r="E155" s="26">
        <f>GENERAL!E9246</f>
        <v>3000</v>
      </c>
      <c r="F155" s="244">
        <f t="shared" si="18"/>
        <v>1.4449999999999998</v>
      </c>
      <c r="G155" s="244">
        <f t="shared" si="19"/>
        <v>1.2749999999999999</v>
      </c>
      <c r="H155" s="244">
        <f t="shared" si="20"/>
        <v>1.105</v>
      </c>
      <c r="I155" s="42">
        <f>GENERAL!F9246</f>
        <v>0.78</v>
      </c>
      <c r="J155" s="56">
        <f t="shared" si="21"/>
        <v>0.37399999999999994</v>
      </c>
      <c r="K155" s="19">
        <f t="shared" si="16"/>
        <v>0.35529999999999995</v>
      </c>
      <c r="L155" s="49">
        <f t="shared" si="17"/>
        <v>0.33659999999999995</v>
      </c>
    </row>
    <row r="156" spans="1:12">
      <c r="A156" s="3">
        <v>8020004100</v>
      </c>
      <c r="B156" s="13" t="s">
        <v>9062</v>
      </c>
      <c r="C156" s="19">
        <f>GENERAL!C9247</f>
        <v>1.96</v>
      </c>
      <c r="D156" s="27">
        <f>GENERAL!D9247</f>
        <v>100</v>
      </c>
      <c r="E156" s="26">
        <f>GENERAL!E9247</f>
        <v>3000</v>
      </c>
      <c r="F156" s="244">
        <f t="shared" si="18"/>
        <v>1.6659999999999999</v>
      </c>
      <c r="G156" s="244">
        <f t="shared" si="19"/>
        <v>1.47</v>
      </c>
      <c r="H156" s="244">
        <f t="shared" si="20"/>
        <v>1.274</v>
      </c>
      <c r="I156" s="42">
        <f>GENERAL!F9247</f>
        <v>0.78</v>
      </c>
      <c r="J156" s="56">
        <f t="shared" si="21"/>
        <v>0.43119999999999992</v>
      </c>
      <c r="K156" s="19">
        <f t="shared" si="16"/>
        <v>0.40963999999999989</v>
      </c>
      <c r="L156" s="49">
        <f t="shared" si="17"/>
        <v>0.38807999999999993</v>
      </c>
    </row>
    <row r="157" spans="1:12">
      <c r="A157" s="3">
        <v>8020004160</v>
      </c>
      <c r="B157" s="13" t="s">
        <v>9063</v>
      </c>
      <c r="C157" s="19">
        <f>GENERAL!C9248</f>
        <v>2.66</v>
      </c>
      <c r="D157" s="27">
        <f>GENERAL!D9248</f>
        <v>100</v>
      </c>
      <c r="E157" s="26">
        <f>GENERAL!E9248</f>
        <v>2500</v>
      </c>
      <c r="F157" s="244">
        <f t="shared" si="18"/>
        <v>2.2610000000000001</v>
      </c>
      <c r="G157" s="244">
        <f t="shared" si="19"/>
        <v>1.9950000000000001</v>
      </c>
      <c r="H157" s="244">
        <f t="shared" si="20"/>
        <v>1.7290000000000001</v>
      </c>
      <c r="I157" s="42">
        <f>GENERAL!F9248</f>
        <v>0.78</v>
      </c>
      <c r="J157" s="56">
        <f t="shared" si="21"/>
        <v>0.58519999999999994</v>
      </c>
      <c r="K157" s="19">
        <f t="shared" si="16"/>
        <v>0.55593999999999988</v>
      </c>
      <c r="L157" s="49">
        <f t="shared" si="17"/>
        <v>0.52667999999999993</v>
      </c>
    </row>
    <row r="158" spans="1:12">
      <c r="A158" s="3">
        <v>8020004200</v>
      </c>
      <c r="B158" s="13" t="s">
        <v>9064</v>
      </c>
      <c r="C158" s="19">
        <f>GENERAL!C9249</f>
        <v>3.22</v>
      </c>
      <c r="D158" s="27">
        <f>GENERAL!D9249</f>
        <v>50</v>
      </c>
      <c r="E158" s="26">
        <f>GENERAL!E9249</f>
        <v>1250</v>
      </c>
      <c r="F158" s="244">
        <f t="shared" si="18"/>
        <v>2.7370000000000001</v>
      </c>
      <c r="G158" s="244">
        <f t="shared" si="19"/>
        <v>2.415</v>
      </c>
      <c r="H158" s="244">
        <f t="shared" si="20"/>
        <v>2.0930000000000004</v>
      </c>
      <c r="I158" s="42">
        <f>GENERAL!F9249</f>
        <v>0.78</v>
      </c>
      <c r="J158" s="56">
        <f t="shared" si="21"/>
        <v>0.70839999999999992</v>
      </c>
      <c r="K158" s="19">
        <f t="shared" si="16"/>
        <v>0.67297999999999991</v>
      </c>
      <c r="L158" s="49">
        <f t="shared" si="17"/>
        <v>0.6375599999999999</v>
      </c>
    </row>
    <row r="159" spans="1:12">
      <c r="A159" s="3">
        <v>8020004260</v>
      </c>
      <c r="B159" s="13" t="s">
        <v>9065</v>
      </c>
      <c r="C159" s="19">
        <f>GENERAL!C9250</f>
        <v>3.91</v>
      </c>
      <c r="D159" s="27">
        <f>GENERAL!D9250</f>
        <v>50</v>
      </c>
      <c r="E159" s="26">
        <f>GENERAL!E9250</f>
        <v>1000</v>
      </c>
      <c r="F159" s="244">
        <f t="shared" si="18"/>
        <v>3.3235000000000001</v>
      </c>
      <c r="G159" s="244">
        <f t="shared" si="19"/>
        <v>2.9325000000000001</v>
      </c>
      <c r="H159" s="244">
        <f t="shared" si="20"/>
        <v>2.5415000000000001</v>
      </c>
      <c r="I159" s="42">
        <f>GENERAL!F9250</f>
        <v>0.78</v>
      </c>
      <c r="J159" s="56">
        <f t="shared" si="21"/>
        <v>0.86019999999999996</v>
      </c>
      <c r="K159" s="19">
        <f t="shared" si="16"/>
        <v>0.81718999999999997</v>
      </c>
      <c r="L159" s="49">
        <f t="shared" si="17"/>
        <v>0.77417999999999998</v>
      </c>
    </row>
    <row r="160" spans="1:12">
      <c r="A160" s="3">
        <v>8020004300</v>
      </c>
      <c r="B160" s="13" t="s">
        <v>9066</v>
      </c>
      <c r="C160" s="19">
        <f>GENERAL!C9251</f>
        <v>5.09</v>
      </c>
      <c r="D160" s="27">
        <f>GENERAL!D9251</f>
        <v>50</v>
      </c>
      <c r="E160" s="26">
        <f>GENERAL!E9251</f>
        <v>1000</v>
      </c>
      <c r="F160" s="244">
        <f t="shared" si="18"/>
        <v>4.3264999999999993</v>
      </c>
      <c r="G160" s="244">
        <f t="shared" si="19"/>
        <v>3.8174999999999999</v>
      </c>
      <c r="H160" s="244">
        <f t="shared" si="20"/>
        <v>3.3085</v>
      </c>
      <c r="I160" s="42">
        <f>GENERAL!F9251</f>
        <v>0.78</v>
      </c>
      <c r="J160" s="56">
        <f t="shared" si="21"/>
        <v>1.1197999999999999</v>
      </c>
      <c r="K160" s="19">
        <f t="shared" si="16"/>
        <v>1.0638099999999999</v>
      </c>
      <c r="L160" s="49">
        <f t="shared" si="17"/>
        <v>1.0078199999999999</v>
      </c>
    </row>
    <row r="161" spans="1:12">
      <c r="A161" s="3">
        <v>8020010100</v>
      </c>
      <c r="B161" s="13" t="s">
        <v>9067</v>
      </c>
      <c r="C161" s="19">
        <f>GENERAL!C9252</f>
        <v>3.24</v>
      </c>
      <c r="D161" s="27">
        <f>GENERAL!D9252</f>
        <v>100</v>
      </c>
      <c r="E161" s="26">
        <f>GENERAL!E9252</f>
        <v>2400</v>
      </c>
      <c r="F161" s="244">
        <f t="shared" si="18"/>
        <v>2.754</v>
      </c>
      <c r="G161" s="244">
        <f t="shared" si="19"/>
        <v>2.4300000000000002</v>
      </c>
      <c r="H161" s="244">
        <f t="shared" si="20"/>
        <v>2.1060000000000003</v>
      </c>
      <c r="I161" s="42">
        <f>GENERAL!F9252</f>
        <v>0.78</v>
      </c>
      <c r="J161" s="56">
        <f t="shared" si="21"/>
        <v>0.71279999999999999</v>
      </c>
      <c r="K161" s="19">
        <f t="shared" si="16"/>
        <v>0.67715999999999998</v>
      </c>
      <c r="L161" s="49">
        <f t="shared" si="17"/>
        <v>0.64151999999999998</v>
      </c>
    </row>
    <row r="162" spans="1:12">
      <c r="A162" s="3">
        <v>8020010120</v>
      </c>
      <c r="B162" s="13" t="s">
        <v>9068</v>
      </c>
      <c r="C162" s="19">
        <f>GENERAL!C9253</f>
        <v>3.89</v>
      </c>
      <c r="D162" s="27">
        <f>GENERAL!D9253</f>
        <v>100</v>
      </c>
      <c r="E162" s="26">
        <f>GENERAL!E9253</f>
        <v>2000</v>
      </c>
      <c r="F162" s="244">
        <f t="shared" si="18"/>
        <v>3.3065000000000002</v>
      </c>
      <c r="G162" s="244">
        <f t="shared" si="19"/>
        <v>2.9175</v>
      </c>
      <c r="H162" s="244">
        <f t="shared" si="20"/>
        <v>2.5285000000000002</v>
      </c>
      <c r="I162" s="42">
        <f>GENERAL!F9253</f>
        <v>0.78</v>
      </c>
      <c r="J162" s="56">
        <f t="shared" si="21"/>
        <v>0.85579999999999989</v>
      </c>
      <c r="K162" s="19">
        <f t="shared" si="16"/>
        <v>0.8130099999999999</v>
      </c>
      <c r="L162" s="49">
        <f t="shared" si="17"/>
        <v>0.7702199999999999</v>
      </c>
    </row>
    <row r="163" spans="1:12">
      <c r="A163" s="3">
        <v>8020010160</v>
      </c>
      <c r="B163" s="13" t="s">
        <v>9069</v>
      </c>
      <c r="C163" s="19">
        <f>GENERAL!C9254</f>
        <v>4.45</v>
      </c>
      <c r="D163" s="27">
        <f>GENERAL!D9254</f>
        <v>100</v>
      </c>
      <c r="E163" s="26">
        <f>GENERAL!E9254</f>
        <v>2000</v>
      </c>
      <c r="F163" s="244">
        <f t="shared" si="18"/>
        <v>3.7825000000000002</v>
      </c>
      <c r="G163" s="244">
        <f t="shared" si="19"/>
        <v>3.3375000000000004</v>
      </c>
      <c r="H163" s="244">
        <f t="shared" si="20"/>
        <v>2.8925000000000001</v>
      </c>
      <c r="I163" s="42">
        <f>GENERAL!F9254</f>
        <v>0.78</v>
      </c>
      <c r="J163" s="56">
        <f t="shared" si="21"/>
        <v>0.97899999999999987</v>
      </c>
      <c r="K163" s="19">
        <f t="shared" si="16"/>
        <v>0.93004999999999982</v>
      </c>
      <c r="L163" s="49">
        <f t="shared" si="17"/>
        <v>0.88109999999999988</v>
      </c>
    </row>
    <row r="164" spans="1:12">
      <c r="A164" s="3">
        <v>8020010200</v>
      </c>
      <c r="B164" s="13" t="s">
        <v>9070</v>
      </c>
      <c r="C164" s="19">
        <f>GENERAL!C9255</f>
        <v>5.0999999999999996</v>
      </c>
      <c r="D164" s="27">
        <f>GENERAL!D9255</f>
        <v>50</v>
      </c>
      <c r="E164" s="26">
        <f>GENERAL!E9255</f>
        <v>1200</v>
      </c>
      <c r="F164" s="244">
        <f t="shared" si="18"/>
        <v>4.335</v>
      </c>
      <c r="G164" s="244">
        <f t="shared" si="19"/>
        <v>3.8249999999999997</v>
      </c>
      <c r="H164" s="244">
        <f t="shared" si="20"/>
        <v>3.3149999999999999</v>
      </c>
      <c r="I164" s="42">
        <f>GENERAL!F9255</f>
        <v>0.78</v>
      </c>
      <c r="J164" s="56">
        <f t="shared" si="21"/>
        <v>1.1219999999999999</v>
      </c>
      <c r="K164" s="19">
        <f t="shared" si="16"/>
        <v>1.0658999999999998</v>
      </c>
      <c r="L164" s="49">
        <f t="shared" si="17"/>
        <v>1.0098</v>
      </c>
    </row>
    <row r="165" spans="1:12">
      <c r="A165" s="3">
        <v>8020010260</v>
      </c>
      <c r="B165" s="13" t="s">
        <v>9071</v>
      </c>
      <c r="C165" s="19">
        <f>GENERAL!C9256</f>
        <v>6.55</v>
      </c>
      <c r="D165" s="27">
        <f>GENERAL!D9256</f>
        <v>50</v>
      </c>
      <c r="E165" s="26">
        <f>GENERAL!E9256</f>
        <v>1000</v>
      </c>
      <c r="F165" s="244">
        <f t="shared" si="18"/>
        <v>5.5674999999999999</v>
      </c>
      <c r="G165" s="244">
        <f t="shared" si="19"/>
        <v>4.9124999999999996</v>
      </c>
      <c r="H165" s="244">
        <f t="shared" si="20"/>
        <v>4.2575000000000003</v>
      </c>
      <c r="I165" s="42">
        <f>GENERAL!F9256</f>
        <v>0.78</v>
      </c>
      <c r="J165" s="56">
        <f t="shared" si="21"/>
        <v>1.4409999999999998</v>
      </c>
      <c r="K165" s="19">
        <f t="shared" si="16"/>
        <v>1.3689499999999999</v>
      </c>
      <c r="L165" s="49">
        <f t="shared" si="17"/>
        <v>1.2968999999999999</v>
      </c>
    </row>
    <row r="166" spans="1:12">
      <c r="A166" s="3">
        <v>8020010300</v>
      </c>
      <c r="B166" s="13" t="s">
        <v>9072</v>
      </c>
      <c r="C166" s="19">
        <f>GENERAL!C9257</f>
        <v>7.37</v>
      </c>
      <c r="D166" s="27">
        <f>GENERAL!D9257</f>
        <v>50</v>
      </c>
      <c r="E166" s="26">
        <f>GENERAL!E9257</f>
        <v>1000</v>
      </c>
      <c r="F166" s="244">
        <f t="shared" si="18"/>
        <v>6.2645</v>
      </c>
      <c r="G166" s="244">
        <f t="shared" si="19"/>
        <v>5.5274999999999999</v>
      </c>
      <c r="H166" s="244">
        <f t="shared" si="20"/>
        <v>4.7905000000000006</v>
      </c>
      <c r="I166" s="42">
        <f>GENERAL!F9257</f>
        <v>0.78</v>
      </c>
      <c r="J166" s="56">
        <f t="shared" si="21"/>
        <v>1.6213999999999997</v>
      </c>
      <c r="K166" s="19">
        <f t="shared" si="16"/>
        <v>1.5403299999999998</v>
      </c>
      <c r="L166" s="49">
        <f t="shared" si="17"/>
        <v>1.4592599999999998</v>
      </c>
    </row>
    <row r="167" spans="1:12">
      <c r="A167" s="3">
        <v>8020020100</v>
      </c>
      <c r="B167" s="13" t="s">
        <v>9073</v>
      </c>
      <c r="C167" s="19">
        <f>GENERAL!C9258</f>
        <v>5.03</v>
      </c>
      <c r="D167" s="27">
        <f>GENERAL!D9258</f>
        <v>50</v>
      </c>
      <c r="E167" s="26">
        <f>GENERAL!E9258</f>
        <v>1250</v>
      </c>
      <c r="F167" s="244">
        <f t="shared" si="18"/>
        <v>4.2755000000000001</v>
      </c>
      <c r="G167" s="244">
        <f t="shared" si="19"/>
        <v>3.7725</v>
      </c>
      <c r="H167" s="244">
        <f t="shared" si="20"/>
        <v>3.2695000000000003</v>
      </c>
      <c r="I167" s="42">
        <f>GENERAL!F9258</f>
        <v>0.78</v>
      </c>
      <c r="J167" s="56">
        <f t="shared" si="21"/>
        <v>1.1066</v>
      </c>
      <c r="K167" s="19">
        <f t="shared" si="16"/>
        <v>1.0512699999999999</v>
      </c>
      <c r="L167" s="49">
        <f t="shared" si="17"/>
        <v>0.99594000000000005</v>
      </c>
    </row>
    <row r="168" spans="1:12">
      <c r="A168" s="3">
        <v>8020020120</v>
      </c>
      <c r="B168" s="13" t="s">
        <v>9074</v>
      </c>
      <c r="C168" s="19">
        <f>GENERAL!C9259</f>
        <v>5.83</v>
      </c>
      <c r="D168" s="27">
        <f>GENERAL!D9259</f>
        <v>50</v>
      </c>
      <c r="E168" s="26">
        <f>GENERAL!E9259</f>
        <v>1250</v>
      </c>
      <c r="F168" s="244">
        <f t="shared" si="18"/>
        <v>4.9554999999999998</v>
      </c>
      <c r="G168" s="244">
        <f t="shared" si="19"/>
        <v>4.3725000000000005</v>
      </c>
      <c r="H168" s="244">
        <f t="shared" si="20"/>
        <v>3.7895000000000003</v>
      </c>
      <c r="I168" s="42">
        <f>GENERAL!F9259</f>
        <v>0.78</v>
      </c>
      <c r="J168" s="56">
        <f t="shared" si="21"/>
        <v>1.2826</v>
      </c>
      <c r="K168" s="19">
        <f t="shared" si="16"/>
        <v>1.2184699999999999</v>
      </c>
      <c r="L168" s="49">
        <f t="shared" si="17"/>
        <v>1.1543399999999999</v>
      </c>
    </row>
    <row r="169" spans="1:12">
      <c r="A169" s="3">
        <v>8020020160</v>
      </c>
      <c r="B169" s="13" t="s">
        <v>9075</v>
      </c>
      <c r="C169" s="19">
        <f>GENERAL!C9260</f>
        <v>6.66</v>
      </c>
      <c r="D169" s="27">
        <f>GENERAL!D9260</f>
        <v>50</v>
      </c>
      <c r="E169" s="26">
        <f>GENERAL!E9260</f>
        <v>1250</v>
      </c>
      <c r="F169" s="244">
        <f t="shared" si="18"/>
        <v>5.6609999999999996</v>
      </c>
      <c r="G169" s="244">
        <f t="shared" si="19"/>
        <v>4.9950000000000001</v>
      </c>
      <c r="H169" s="244">
        <f t="shared" si="20"/>
        <v>4.3290000000000006</v>
      </c>
      <c r="I169" s="42">
        <f>GENERAL!F9260</f>
        <v>0.78</v>
      </c>
      <c r="J169" s="56">
        <f t="shared" si="21"/>
        <v>1.4651999999999998</v>
      </c>
      <c r="K169" s="19">
        <f t="shared" si="16"/>
        <v>1.3919399999999997</v>
      </c>
      <c r="L169" s="49">
        <f t="shared" si="17"/>
        <v>1.3186799999999999</v>
      </c>
    </row>
    <row r="170" spans="1:12">
      <c r="A170" s="3">
        <v>8020020200</v>
      </c>
      <c r="B170" s="13" t="s">
        <v>9076</v>
      </c>
      <c r="C170" s="19">
        <f>GENERAL!C9261</f>
        <v>7.87</v>
      </c>
      <c r="D170" s="27">
        <f>GENERAL!D9261</f>
        <v>50</v>
      </c>
      <c r="E170" s="26">
        <f>GENERAL!E9261</f>
        <v>1000</v>
      </c>
      <c r="F170" s="244">
        <f t="shared" si="18"/>
        <v>6.6894999999999998</v>
      </c>
      <c r="G170" s="244">
        <f t="shared" si="19"/>
        <v>5.9024999999999999</v>
      </c>
      <c r="H170" s="244">
        <f t="shared" si="20"/>
        <v>5.1154999999999999</v>
      </c>
      <c r="I170" s="42">
        <f>GENERAL!F9261</f>
        <v>0.78</v>
      </c>
      <c r="J170" s="56">
        <f t="shared" si="21"/>
        <v>1.7313999999999998</v>
      </c>
      <c r="K170" s="19">
        <f t="shared" si="16"/>
        <v>1.6448299999999998</v>
      </c>
      <c r="L170" s="49">
        <f t="shared" si="17"/>
        <v>1.55826</v>
      </c>
    </row>
    <row r="171" spans="1:12">
      <c r="A171" s="3">
        <v>8020020260</v>
      </c>
      <c r="B171" s="13" t="s">
        <v>9077</v>
      </c>
      <c r="C171" s="19">
        <f>GENERAL!C9262</f>
        <v>9.48</v>
      </c>
      <c r="D171" s="27">
        <f>GENERAL!D9262</f>
        <v>25</v>
      </c>
      <c r="E171" s="26">
        <f>GENERAL!E9262</f>
        <v>500</v>
      </c>
      <c r="F171" s="244">
        <f t="shared" si="18"/>
        <v>8.0579999999999998</v>
      </c>
      <c r="G171" s="244">
        <f t="shared" si="19"/>
        <v>7.11</v>
      </c>
      <c r="H171" s="244">
        <f t="shared" si="20"/>
        <v>6.1620000000000008</v>
      </c>
      <c r="I171" s="42">
        <f>GENERAL!F9262</f>
        <v>0.78</v>
      </c>
      <c r="J171" s="56">
        <f t="shared" si="21"/>
        <v>2.0855999999999999</v>
      </c>
      <c r="K171" s="19">
        <f t="shared" si="16"/>
        <v>1.9813199999999997</v>
      </c>
      <c r="L171" s="49">
        <f t="shared" si="17"/>
        <v>1.87704</v>
      </c>
    </row>
    <row r="172" spans="1:12">
      <c r="A172" s="3">
        <v>8020020300</v>
      </c>
      <c r="B172" s="13" t="s">
        <v>9078</v>
      </c>
      <c r="C172" s="19">
        <f>GENERAL!C9263</f>
        <v>11.07</v>
      </c>
      <c r="D172" s="27">
        <f>GENERAL!D9263</f>
        <v>25</v>
      </c>
      <c r="E172" s="26">
        <f>GENERAL!E9263</f>
        <v>500</v>
      </c>
      <c r="F172" s="244">
        <f t="shared" si="18"/>
        <v>9.4094999999999995</v>
      </c>
      <c r="G172" s="244">
        <f t="shared" si="19"/>
        <v>8.3025000000000002</v>
      </c>
      <c r="H172" s="244">
        <f t="shared" si="20"/>
        <v>7.1955</v>
      </c>
      <c r="I172" s="42">
        <f>GENERAL!F9263</f>
        <v>0.78</v>
      </c>
      <c r="J172" s="56">
        <f t="shared" si="21"/>
        <v>2.4353999999999996</v>
      </c>
      <c r="K172" s="19">
        <f t="shared" si="16"/>
        <v>2.3136299999999994</v>
      </c>
      <c r="L172" s="49">
        <f t="shared" si="17"/>
        <v>2.1918599999999997</v>
      </c>
    </row>
  </sheetData>
  <sheetProtection formatCells="0" formatColumns="0" formatRows="0"/>
  <customSheetViews>
    <customSheetView guid="{7A608DAD-40EB-4136-A571-DC10505C36C9}">
      <pane ySplit="7" topLeftCell="A101" activePane="bottomLeft" state="frozen"/>
      <selection pane="bottomLeft" activeCell="B171" sqref="B171"/>
      <pageMargins left="0.7" right="0.7" top="0.75" bottom="0.75" header="0.3" footer="0.3"/>
    </customSheetView>
  </customSheetViews>
  <mergeCells count="1">
    <mergeCell ref="K5:L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-0.249977111117893"/>
  </sheetPr>
  <dimension ref="A1:R50"/>
  <sheetViews>
    <sheetView workbookViewId="0">
      <pane ySplit="7" topLeftCell="A8" activePane="bottomLeft" state="frozen"/>
      <selection pane="bottomLeft" activeCell="A18" sqref="A18:XFD18"/>
    </sheetView>
  </sheetViews>
  <sheetFormatPr baseColWidth="10" defaultColWidth="11.453125" defaultRowHeight="14.5"/>
  <cols>
    <col min="1" max="1" width="11.453125" style="3"/>
    <col min="2" max="2" width="38.7265625" style="1" bestFit="1" customWidth="1"/>
    <col min="3" max="3" width="11.453125" style="19"/>
    <col min="4" max="8" width="11.453125" style="26"/>
    <col min="9" max="9" width="0" style="7" hidden="1" customWidth="1"/>
    <col min="10" max="11" width="0" style="19" hidden="1" customWidth="1"/>
    <col min="12" max="12" width="0" style="3" hidden="1" customWidth="1"/>
    <col min="13" max="16384" width="11.453125" style="1"/>
  </cols>
  <sheetData>
    <row r="1" spans="1:18">
      <c r="A1" s="8"/>
      <c r="B1" s="5"/>
      <c r="C1" s="18"/>
      <c r="D1" s="23"/>
      <c r="E1" s="23"/>
      <c r="F1" s="23"/>
      <c r="G1" s="23"/>
      <c r="H1" s="23"/>
      <c r="I1" s="22"/>
      <c r="J1" s="18"/>
      <c r="K1" s="18"/>
      <c r="L1" s="8"/>
      <c r="M1" s="5"/>
      <c r="N1" s="5"/>
      <c r="O1" s="5"/>
      <c r="P1" s="5"/>
      <c r="Q1" s="5"/>
      <c r="R1" s="5"/>
    </row>
    <row r="2" spans="1:18">
      <c r="A2" s="8"/>
      <c r="B2" s="5"/>
      <c r="C2" s="18"/>
      <c r="D2" s="23"/>
      <c r="E2" s="23"/>
      <c r="F2" s="23"/>
      <c r="G2" s="23"/>
      <c r="H2" s="23"/>
      <c r="I2" s="22"/>
      <c r="J2" s="18"/>
      <c r="K2" s="18"/>
      <c r="L2" s="8"/>
      <c r="M2" s="5"/>
      <c r="N2" s="5"/>
      <c r="O2" s="5"/>
      <c r="P2" s="5"/>
      <c r="Q2" s="5"/>
      <c r="R2" s="5"/>
    </row>
    <row r="3" spans="1:18">
      <c r="A3" s="8"/>
      <c r="B3" s="5"/>
      <c r="C3" s="18"/>
      <c r="D3" s="23"/>
      <c r="E3" s="23"/>
      <c r="F3" s="23"/>
      <c r="G3" s="23"/>
      <c r="H3" s="23"/>
      <c r="I3" s="22"/>
      <c r="J3" s="18"/>
      <c r="K3" s="18"/>
      <c r="L3" s="8"/>
      <c r="M3" s="5"/>
      <c r="N3" s="5"/>
      <c r="O3" s="5"/>
      <c r="P3" s="5"/>
      <c r="Q3" s="5"/>
      <c r="R3" s="5"/>
    </row>
    <row r="4" spans="1:18" ht="15" thickBot="1">
      <c r="A4" s="8"/>
      <c r="B4" s="5"/>
      <c r="C4" s="18"/>
      <c r="D4" s="23"/>
      <c r="E4" s="23"/>
      <c r="F4" s="23"/>
      <c r="G4" s="23"/>
      <c r="H4" s="23"/>
      <c r="I4" s="22"/>
      <c r="J4" s="18"/>
      <c r="K4" s="18"/>
      <c r="L4" s="8"/>
      <c r="M4" s="5"/>
      <c r="N4" s="5"/>
      <c r="O4" s="5"/>
      <c r="P4" s="5"/>
      <c r="Q4" s="5"/>
      <c r="R4" s="5"/>
    </row>
    <row r="5" spans="1:18" ht="18.5" thickBot="1">
      <c r="A5" s="8"/>
      <c r="B5" s="5"/>
      <c r="C5" s="18"/>
      <c r="D5" s="23"/>
      <c r="E5" s="23"/>
      <c r="F5" s="23"/>
      <c r="G5" s="23"/>
      <c r="H5" s="23"/>
      <c r="I5" s="22"/>
      <c r="J5" s="18"/>
      <c r="K5" s="251">
        <v>44701</v>
      </c>
      <c r="L5" s="252"/>
      <c r="M5" s="5"/>
      <c r="N5" s="5"/>
      <c r="O5" s="5"/>
      <c r="P5" s="5"/>
      <c r="Q5" s="5"/>
      <c r="R5" s="5"/>
    </row>
    <row r="6" spans="1:18" ht="15" thickBot="1">
      <c r="A6" s="8"/>
      <c r="B6" s="5"/>
      <c r="C6" s="18"/>
      <c r="D6" s="23"/>
      <c r="E6" s="23"/>
      <c r="F6" s="23"/>
      <c r="G6" s="23"/>
      <c r="H6" s="23"/>
      <c r="I6" s="23"/>
      <c r="J6" s="57" t="s">
        <v>12473</v>
      </c>
      <c r="K6" s="64">
        <v>0.05</v>
      </c>
      <c r="L6" s="64">
        <v>0.1</v>
      </c>
      <c r="M6" s="5"/>
      <c r="N6" s="5"/>
      <c r="O6" s="5"/>
      <c r="P6" s="5"/>
      <c r="Q6" s="5"/>
      <c r="R6" s="5"/>
    </row>
    <row r="7" spans="1:18">
      <c r="A7" s="11" t="s">
        <v>0</v>
      </c>
      <c r="B7" s="12" t="s">
        <v>1</v>
      </c>
      <c r="C7" s="2" t="s">
        <v>12379</v>
      </c>
      <c r="D7" s="24" t="s">
        <v>2</v>
      </c>
      <c r="E7" s="25" t="s">
        <v>3</v>
      </c>
      <c r="F7" s="243" t="s">
        <v>14187</v>
      </c>
      <c r="G7" s="243" t="s">
        <v>14188</v>
      </c>
      <c r="H7" s="11" t="s">
        <v>14189</v>
      </c>
      <c r="I7" s="40" t="s">
        <v>12471</v>
      </c>
      <c r="J7" s="54" t="s">
        <v>12474</v>
      </c>
      <c r="K7" s="2" t="s">
        <v>12472</v>
      </c>
      <c r="L7" s="65" t="s">
        <v>12472</v>
      </c>
      <c r="M7" s="5"/>
      <c r="N7" s="5"/>
      <c r="O7" s="5"/>
      <c r="P7" s="5"/>
      <c r="Q7" s="5"/>
      <c r="R7" s="5"/>
    </row>
    <row r="8" spans="1:18">
      <c r="A8" s="3">
        <v>5760030001</v>
      </c>
      <c r="B8" s="13" t="s">
        <v>8617</v>
      </c>
      <c r="C8" s="19">
        <f>GENERAL!C8793</f>
        <v>0.74</v>
      </c>
      <c r="D8" s="27">
        <f>GENERAL!D8793</f>
        <v>1000</v>
      </c>
      <c r="E8" s="229">
        <f>GENERAL!E8793</f>
        <v>20000</v>
      </c>
      <c r="F8" s="244">
        <f>C8*0.85</f>
        <v>0.629</v>
      </c>
      <c r="G8" s="244">
        <f>C8*0.75</f>
        <v>0.55499999999999994</v>
      </c>
      <c r="H8" s="244">
        <f>C8*0.65</f>
        <v>0.48099999999999998</v>
      </c>
      <c r="I8" s="17">
        <f>GENERAL!F8793</f>
        <v>0.86</v>
      </c>
      <c r="J8" s="53">
        <f>C8*(1-I8)</f>
        <v>0.10360000000000001</v>
      </c>
      <c r="K8" s="19">
        <f>C8*(1-I8)*(1-K$6)</f>
        <v>9.8420000000000007E-2</v>
      </c>
      <c r="L8" s="49">
        <f>C8*(1-I8)*(1-L$6)</f>
        <v>9.3240000000000017E-2</v>
      </c>
    </row>
    <row r="9" spans="1:18">
      <c r="A9" s="3">
        <v>5760030002</v>
      </c>
      <c r="B9" s="13" t="s">
        <v>8618</v>
      </c>
      <c r="C9" s="19">
        <f>GENERAL!C8794</f>
        <v>0.76</v>
      </c>
      <c r="D9" s="27">
        <f>GENERAL!D8794</f>
        <v>1000</v>
      </c>
      <c r="E9" s="26">
        <f>GENERAL!E8794</f>
        <v>20000</v>
      </c>
      <c r="F9" s="244">
        <f t="shared" ref="F9:F50" si="0">C9*0.85</f>
        <v>0.64600000000000002</v>
      </c>
      <c r="G9" s="244">
        <f t="shared" ref="G9:G50" si="1">C9*0.75</f>
        <v>0.57000000000000006</v>
      </c>
      <c r="H9" s="244">
        <f t="shared" ref="H9:H50" si="2">C9*0.65</f>
        <v>0.49400000000000005</v>
      </c>
      <c r="I9" s="17">
        <f>GENERAL!F8794</f>
        <v>0.86</v>
      </c>
      <c r="J9" s="53">
        <f t="shared" ref="J9:J50" si="3">C9*(1-I9)</f>
        <v>0.10640000000000001</v>
      </c>
      <c r="K9" s="19">
        <f t="shared" ref="K9:K50" si="4">C9*(1-I9)*(1-K$6)</f>
        <v>0.10108</v>
      </c>
      <c r="L9" s="49">
        <f t="shared" ref="L9:L50" si="5">C9*(1-I9)*(1-L$6)</f>
        <v>9.5760000000000012E-2</v>
      </c>
    </row>
    <row r="10" spans="1:18">
      <c r="A10" s="3">
        <v>5760030010</v>
      </c>
      <c r="B10" s="13" t="s">
        <v>8619</v>
      </c>
      <c r="C10" s="19">
        <f>GENERAL!C8795</f>
        <v>0.83</v>
      </c>
      <c r="D10" s="27">
        <f>GENERAL!D8795</f>
        <v>1000</v>
      </c>
      <c r="E10" s="26">
        <f>GENERAL!E8795</f>
        <v>20000</v>
      </c>
      <c r="F10" s="244">
        <f t="shared" si="0"/>
        <v>0.7054999999999999</v>
      </c>
      <c r="G10" s="244">
        <f t="shared" si="1"/>
        <v>0.62249999999999994</v>
      </c>
      <c r="H10" s="244">
        <f t="shared" si="2"/>
        <v>0.53949999999999998</v>
      </c>
      <c r="I10" s="17">
        <f>GENERAL!F8795</f>
        <v>0.86</v>
      </c>
      <c r="J10" s="53">
        <f t="shared" si="3"/>
        <v>0.11620000000000001</v>
      </c>
      <c r="K10" s="19">
        <f t="shared" si="4"/>
        <v>0.11039</v>
      </c>
      <c r="L10" s="49">
        <f t="shared" si="5"/>
        <v>0.10458000000000001</v>
      </c>
    </row>
    <row r="11" spans="1:18">
      <c r="A11" s="3">
        <v>5760030020</v>
      </c>
      <c r="B11" s="13" t="s">
        <v>8620</v>
      </c>
      <c r="C11" s="19">
        <f>GENERAL!C8796</f>
        <v>0.85</v>
      </c>
      <c r="D11" s="27">
        <f>GENERAL!D8796</f>
        <v>1000</v>
      </c>
      <c r="E11" s="26">
        <f>GENERAL!E8796</f>
        <v>20000</v>
      </c>
      <c r="F11" s="244">
        <f t="shared" si="0"/>
        <v>0.72249999999999992</v>
      </c>
      <c r="G11" s="244">
        <f t="shared" si="1"/>
        <v>0.63749999999999996</v>
      </c>
      <c r="H11" s="244">
        <f t="shared" si="2"/>
        <v>0.55249999999999999</v>
      </c>
      <c r="I11" s="17">
        <f>GENERAL!F8796</f>
        <v>0.86</v>
      </c>
      <c r="J11" s="53">
        <f t="shared" si="3"/>
        <v>0.11900000000000001</v>
      </c>
      <c r="K11" s="19">
        <f t="shared" si="4"/>
        <v>0.11305</v>
      </c>
      <c r="L11" s="49">
        <f t="shared" si="5"/>
        <v>0.10710000000000001</v>
      </c>
    </row>
    <row r="12" spans="1:18">
      <c r="A12" s="3">
        <v>5760030030</v>
      </c>
      <c r="B12" s="13" t="s">
        <v>8621</v>
      </c>
      <c r="C12" s="19">
        <f>GENERAL!C8797</f>
        <v>0.9</v>
      </c>
      <c r="D12" s="27">
        <f>GENERAL!D8797</f>
        <v>1000</v>
      </c>
      <c r="E12" s="26">
        <f>GENERAL!E8797</f>
        <v>20000</v>
      </c>
      <c r="F12" s="244">
        <f t="shared" si="0"/>
        <v>0.76500000000000001</v>
      </c>
      <c r="G12" s="244">
        <f t="shared" si="1"/>
        <v>0.67500000000000004</v>
      </c>
      <c r="H12" s="244">
        <f t="shared" si="2"/>
        <v>0.58500000000000008</v>
      </c>
      <c r="I12" s="17">
        <f>GENERAL!F8797</f>
        <v>0.86</v>
      </c>
      <c r="J12" s="53">
        <f t="shared" si="3"/>
        <v>0.12600000000000003</v>
      </c>
      <c r="K12" s="19">
        <f t="shared" si="4"/>
        <v>0.11970000000000001</v>
      </c>
      <c r="L12" s="49">
        <f t="shared" si="5"/>
        <v>0.11340000000000003</v>
      </c>
    </row>
    <row r="13" spans="1:18">
      <c r="A13" s="3">
        <v>5760030040</v>
      </c>
      <c r="B13" s="13" t="s">
        <v>8622</v>
      </c>
      <c r="C13" s="19">
        <f>GENERAL!C8798</f>
        <v>0.99</v>
      </c>
      <c r="D13" s="27">
        <f>GENERAL!D8798</f>
        <v>1000</v>
      </c>
      <c r="E13" s="26">
        <f>GENERAL!E8798</f>
        <v>20000</v>
      </c>
      <c r="F13" s="244">
        <f t="shared" si="0"/>
        <v>0.84150000000000003</v>
      </c>
      <c r="G13" s="244">
        <f t="shared" si="1"/>
        <v>0.74249999999999994</v>
      </c>
      <c r="H13" s="244">
        <f t="shared" si="2"/>
        <v>0.64349999999999996</v>
      </c>
      <c r="I13" s="17">
        <f>GENERAL!F8798</f>
        <v>0.86</v>
      </c>
      <c r="J13" s="53">
        <f t="shared" si="3"/>
        <v>0.1386</v>
      </c>
      <c r="K13" s="19">
        <f t="shared" si="4"/>
        <v>0.13166999999999998</v>
      </c>
      <c r="L13" s="49">
        <f t="shared" si="5"/>
        <v>0.12474</v>
      </c>
    </row>
    <row r="14" spans="1:18">
      <c r="A14" s="3">
        <v>5760030060</v>
      </c>
      <c r="B14" s="13" t="s">
        <v>8623</v>
      </c>
      <c r="C14" s="19">
        <f>GENERAL!C8799</f>
        <v>1.1100000000000001</v>
      </c>
      <c r="D14" s="27">
        <f>GENERAL!D8799</f>
        <v>1000</v>
      </c>
      <c r="E14" s="26">
        <f>GENERAL!E8799</f>
        <v>10000</v>
      </c>
      <c r="F14" s="244">
        <f t="shared" si="0"/>
        <v>0.94350000000000001</v>
      </c>
      <c r="G14" s="244">
        <f t="shared" si="1"/>
        <v>0.83250000000000002</v>
      </c>
      <c r="H14" s="244">
        <f t="shared" si="2"/>
        <v>0.72150000000000014</v>
      </c>
      <c r="I14" s="17">
        <f>GENERAL!F8799</f>
        <v>0.86</v>
      </c>
      <c r="J14" s="53">
        <f t="shared" si="3"/>
        <v>0.15540000000000004</v>
      </c>
      <c r="K14" s="19">
        <f t="shared" si="4"/>
        <v>0.14763000000000004</v>
      </c>
      <c r="L14" s="49">
        <f t="shared" si="5"/>
        <v>0.13986000000000004</v>
      </c>
    </row>
    <row r="15" spans="1:18">
      <c r="A15" s="3">
        <v>5760040002</v>
      </c>
      <c r="B15" s="13" t="s">
        <v>8624</v>
      </c>
      <c r="C15" s="19">
        <f>GENERAL!C8800</f>
        <v>1.18</v>
      </c>
      <c r="D15" s="27">
        <f>GENERAL!D8800</f>
        <v>1000</v>
      </c>
      <c r="E15" s="26">
        <f>GENERAL!E8800</f>
        <v>10000</v>
      </c>
      <c r="F15" s="244">
        <f t="shared" si="0"/>
        <v>1.0029999999999999</v>
      </c>
      <c r="G15" s="244">
        <f t="shared" si="1"/>
        <v>0.88500000000000001</v>
      </c>
      <c r="H15" s="244">
        <f t="shared" si="2"/>
        <v>0.76700000000000002</v>
      </c>
      <c r="I15" s="17">
        <f>GENERAL!F8800</f>
        <v>0.86</v>
      </c>
      <c r="J15" s="53">
        <f t="shared" si="3"/>
        <v>0.16520000000000001</v>
      </c>
      <c r="K15" s="19">
        <f t="shared" si="4"/>
        <v>0.15694</v>
      </c>
      <c r="L15" s="49">
        <f t="shared" si="5"/>
        <v>0.14868000000000001</v>
      </c>
    </row>
    <row r="16" spans="1:18">
      <c r="A16" s="3">
        <v>5760040020</v>
      </c>
      <c r="B16" s="13" t="s">
        <v>8625</v>
      </c>
      <c r="C16" s="19">
        <f>GENERAL!C8801</f>
        <v>1.27</v>
      </c>
      <c r="D16" s="27">
        <f>GENERAL!D8801</f>
        <v>1000</v>
      </c>
      <c r="E16" s="26">
        <f>GENERAL!E8801</f>
        <v>10000</v>
      </c>
      <c r="F16" s="244">
        <f t="shared" si="0"/>
        <v>1.0794999999999999</v>
      </c>
      <c r="G16" s="244">
        <f t="shared" si="1"/>
        <v>0.95250000000000001</v>
      </c>
      <c r="H16" s="244">
        <f t="shared" si="2"/>
        <v>0.82550000000000001</v>
      </c>
      <c r="I16" s="17">
        <f>GENERAL!F8801</f>
        <v>0.86</v>
      </c>
      <c r="J16" s="53">
        <f t="shared" si="3"/>
        <v>0.17780000000000001</v>
      </c>
      <c r="K16" s="19">
        <f t="shared" si="4"/>
        <v>0.16891</v>
      </c>
      <c r="L16" s="49">
        <f t="shared" si="5"/>
        <v>0.16002000000000002</v>
      </c>
    </row>
    <row r="17" spans="1:12">
      <c r="A17" s="3">
        <v>5760040040</v>
      </c>
      <c r="B17" s="13" t="s">
        <v>8626</v>
      </c>
      <c r="C17" s="19">
        <f>GENERAL!C8802</f>
        <v>1.47</v>
      </c>
      <c r="D17" s="27">
        <f>GENERAL!D8802</f>
        <v>500</v>
      </c>
      <c r="E17" s="26">
        <f>GENERAL!E8802</f>
        <v>5000</v>
      </c>
      <c r="F17" s="244">
        <f t="shared" si="0"/>
        <v>1.2495000000000001</v>
      </c>
      <c r="G17" s="244">
        <f t="shared" si="1"/>
        <v>1.1025</v>
      </c>
      <c r="H17" s="244">
        <f t="shared" si="2"/>
        <v>0.95550000000000002</v>
      </c>
      <c r="I17" s="17">
        <f>GENERAL!F8802</f>
        <v>0.86</v>
      </c>
      <c r="J17" s="53">
        <f t="shared" si="3"/>
        <v>0.20580000000000001</v>
      </c>
      <c r="K17" s="19">
        <f t="shared" si="4"/>
        <v>0.19550999999999999</v>
      </c>
      <c r="L17" s="49">
        <f t="shared" si="5"/>
        <v>0.18522000000000002</v>
      </c>
    </row>
    <row r="18" spans="1:12">
      <c r="A18" s="3">
        <v>5760040060</v>
      </c>
      <c r="B18" s="13" t="s">
        <v>8627</v>
      </c>
      <c r="C18" s="19">
        <f>GENERAL!C8803</f>
        <v>1.66</v>
      </c>
      <c r="D18" s="27">
        <f>GENERAL!D8803</f>
        <v>500</v>
      </c>
      <c r="E18" s="26">
        <f>GENERAL!E8803</f>
        <v>5000</v>
      </c>
      <c r="F18" s="244">
        <f t="shared" si="0"/>
        <v>1.4109999999999998</v>
      </c>
      <c r="G18" s="244">
        <f t="shared" si="1"/>
        <v>1.2449999999999999</v>
      </c>
      <c r="H18" s="244">
        <f t="shared" si="2"/>
        <v>1.079</v>
      </c>
      <c r="I18" s="17">
        <f>GENERAL!F8803</f>
        <v>0.86</v>
      </c>
      <c r="J18" s="53">
        <f t="shared" si="3"/>
        <v>0.23240000000000002</v>
      </c>
      <c r="K18" s="19">
        <f t="shared" si="4"/>
        <v>0.22078</v>
      </c>
      <c r="L18" s="49">
        <f t="shared" si="5"/>
        <v>0.20916000000000001</v>
      </c>
    </row>
    <row r="19" spans="1:12">
      <c r="A19" s="3">
        <v>5760100002</v>
      </c>
      <c r="B19" s="13" t="s">
        <v>8628</v>
      </c>
      <c r="C19" s="19">
        <f>GENERAL!C8804</f>
        <v>1.66</v>
      </c>
      <c r="D19" s="27">
        <f>GENERAL!D8804</f>
        <v>500</v>
      </c>
      <c r="E19" s="26">
        <f>GENERAL!E8804</f>
        <v>10000</v>
      </c>
      <c r="F19" s="244">
        <f t="shared" si="0"/>
        <v>1.4109999999999998</v>
      </c>
      <c r="G19" s="244">
        <f t="shared" si="1"/>
        <v>1.2449999999999999</v>
      </c>
      <c r="H19" s="244">
        <f t="shared" si="2"/>
        <v>1.079</v>
      </c>
      <c r="I19" s="17">
        <f>GENERAL!F8804</f>
        <v>0.86</v>
      </c>
      <c r="J19" s="53">
        <f t="shared" si="3"/>
        <v>0.23240000000000002</v>
      </c>
      <c r="K19" s="19">
        <f t="shared" si="4"/>
        <v>0.22078</v>
      </c>
      <c r="L19" s="49">
        <f t="shared" si="5"/>
        <v>0.20916000000000001</v>
      </c>
    </row>
    <row r="20" spans="1:12">
      <c r="A20" s="3">
        <v>5760100020</v>
      </c>
      <c r="B20" s="13" t="s">
        <v>8629</v>
      </c>
      <c r="C20" s="19">
        <f>GENERAL!C8805</f>
        <v>1.84</v>
      </c>
      <c r="D20" s="27">
        <f>GENERAL!D8805</f>
        <v>500</v>
      </c>
      <c r="E20" s="26">
        <f>GENERAL!E8805</f>
        <v>10000</v>
      </c>
      <c r="F20" s="244">
        <f t="shared" si="0"/>
        <v>1.5640000000000001</v>
      </c>
      <c r="G20" s="244">
        <f t="shared" si="1"/>
        <v>1.3800000000000001</v>
      </c>
      <c r="H20" s="244">
        <f t="shared" si="2"/>
        <v>1.1960000000000002</v>
      </c>
      <c r="I20" s="17">
        <f>GENERAL!F8805</f>
        <v>0.86</v>
      </c>
      <c r="J20" s="53">
        <f t="shared" si="3"/>
        <v>0.25760000000000005</v>
      </c>
      <c r="K20" s="19">
        <f t="shared" si="4"/>
        <v>0.24472000000000005</v>
      </c>
      <c r="L20" s="49">
        <f t="shared" si="5"/>
        <v>0.23184000000000005</v>
      </c>
    </row>
    <row r="21" spans="1:12">
      <c r="A21" s="3">
        <v>5760100040</v>
      </c>
      <c r="B21" s="13" t="s">
        <v>8630</v>
      </c>
      <c r="C21" s="19">
        <f>GENERAL!C8806</f>
        <v>2.15</v>
      </c>
      <c r="D21" s="27">
        <f>GENERAL!D8806</f>
        <v>500</v>
      </c>
      <c r="E21" s="26">
        <f>GENERAL!E8806</f>
        <v>5000</v>
      </c>
      <c r="F21" s="244">
        <f t="shared" si="0"/>
        <v>1.8274999999999999</v>
      </c>
      <c r="G21" s="244">
        <f t="shared" si="1"/>
        <v>1.6124999999999998</v>
      </c>
      <c r="H21" s="244">
        <f t="shared" si="2"/>
        <v>1.3975</v>
      </c>
      <c r="I21" s="17">
        <f>GENERAL!F8806</f>
        <v>0.86</v>
      </c>
      <c r="J21" s="53">
        <f t="shared" si="3"/>
        <v>0.30099999999999999</v>
      </c>
      <c r="K21" s="19">
        <f t="shared" si="4"/>
        <v>0.28594999999999998</v>
      </c>
      <c r="L21" s="49">
        <f t="shared" si="5"/>
        <v>0.27089999999999997</v>
      </c>
    </row>
    <row r="22" spans="1:12">
      <c r="A22" s="3">
        <v>5760100060</v>
      </c>
      <c r="B22" s="13" t="s">
        <v>8631</v>
      </c>
      <c r="C22" s="19">
        <f>GENERAL!C8807</f>
        <v>2.29</v>
      </c>
      <c r="D22" s="27">
        <f>GENERAL!D8807</f>
        <v>500</v>
      </c>
      <c r="E22" s="26">
        <f>GENERAL!E8807</f>
        <v>5000</v>
      </c>
      <c r="F22" s="244">
        <f t="shared" si="0"/>
        <v>1.9464999999999999</v>
      </c>
      <c r="G22" s="244">
        <f t="shared" si="1"/>
        <v>1.7175</v>
      </c>
      <c r="H22" s="244">
        <f t="shared" si="2"/>
        <v>1.4885000000000002</v>
      </c>
      <c r="I22" s="17">
        <f>GENERAL!F8807</f>
        <v>0.86</v>
      </c>
      <c r="J22" s="53">
        <f t="shared" si="3"/>
        <v>0.32060000000000005</v>
      </c>
      <c r="K22" s="19">
        <f t="shared" si="4"/>
        <v>0.30457000000000001</v>
      </c>
      <c r="L22" s="49">
        <f t="shared" si="5"/>
        <v>0.28854000000000007</v>
      </c>
    </row>
    <row r="23" spans="1:12">
      <c r="A23" s="3">
        <v>5760100080</v>
      </c>
      <c r="B23" s="13" t="s">
        <v>8632</v>
      </c>
      <c r="C23" s="19">
        <f>GENERAL!C8808</f>
        <v>2.52</v>
      </c>
      <c r="D23" s="27">
        <f>GENERAL!D8808</f>
        <v>250</v>
      </c>
      <c r="E23" s="26">
        <f>GENERAL!E8808</f>
        <v>5000</v>
      </c>
      <c r="F23" s="244">
        <f t="shared" si="0"/>
        <v>2.1419999999999999</v>
      </c>
      <c r="G23" s="244">
        <f t="shared" si="1"/>
        <v>1.8900000000000001</v>
      </c>
      <c r="H23" s="244">
        <f t="shared" si="2"/>
        <v>1.6380000000000001</v>
      </c>
      <c r="I23" s="17">
        <f>GENERAL!F8808</f>
        <v>0.86</v>
      </c>
      <c r="J23" s="53">
        <f t="shared" si="3"/>
        <v>0.35280000000000006</v>
      </c>
      <c r="K23" s="19">
        <f t="shared" si="4"/>
        <v>0.33516000000000001</v>
      </c>
      <c r="L23" s="49">
        <f t="shared" si="5"/>
        <v>0.31752000000000008</v>
      </c>
    </row>
    <row r="24" spans="1:12">
      <c r="A24" s="3">
        <v>5760100090</v>
      </c>
      <c r="B24" s="13" t="s">
        <v>8633</v>
      </c>
      <c r="C24" s="19">
        <f>GENERAL!C8809</f>
        <v>2.7</v>
      </c>
      <c r="D24" s="27">
        <f>GENERAL!D8809</f>
        <v>250</v>
      </c>
      <c r="E24" s="26">
        <f>GENERAL!E8809</f>
        <v>5000</v>
      </c>
      <c r="F24" s="244">
        <f t="shared" si="0"/>
        <v>2.2949999999999999</v>
      </c>
      <c r="G24" s="244">
        <f t="shared" si="1"/>
        <v>2.0250000000000004</v>
      </c>
      <c r="H24" s="244">
        <f t="shared" si="2"/>
        <v>1.7550000000000001</v>
      </c>
      <c r="I24" s="17">
        <f>GENERAL!F8809</f>
        <v>0.86</v>
      </c>
      <c r="J24" s="53">
        <f t="shared" si="3"/>
        <v>0.37800000000000006</v>
      </c>
      <c r="K24" s="19">
        <f t="shared" si="4"/>
        <v>0.35910000000000003</v>
      </c>
      <c r="L24" s="49">
        <f t="shared" si="5"/>
        <v>0.34020000000000006</v>
      </c>
    </row>
    <row r="25" spans="1:12">
      <c r="A25" s="3">
        <v>5760200020</v>
      </c>
      <c r="B25" s="13" t="s">
        <v>8634</v>
      </c>
      <c r="C25" s="19">
        <f>GENERAL!C8810</f>
        <v>3.9</v>
      </c>
      <c r="D25" s="27">
        <f>GENERAL!D8810</f>
        <v>400</v>
      </c>
      <c r="E25" s="26">
        <f>GENERAL!E8810</f>
        <v>4000</v>
      </c>
      <c r="F25" s="244">
        <f t="shared" si="0"/>
        <v>3.3149999999999999</v>
      </c>
      <c r="G25" s="244">
        <f t="shared" si="1"/>
        <v>2.9249999999999998</v>
      </c>
      <c r="H25" s="244">
        <f t="shared" si="2"/>
        <v>2.5350000000000001</v>
      </c>
      <c r="I25" s="17">
        <f>GENERAL!F8810</f>
        <v>0.86</v>
      </c>
      <c r="J25" s="53">
        <f t="shared" si="3"/>
        <v>0.54600000000000004</v>
      </c>
      <c r="K25" s="19">
        <f t="shared" si="4"/>
        <v>0.51870000000000005</v>
      </c>
      <c r="L25" s="49">
        <f t="shared" si="5"/>
        <v>0.49140000000000006</v>
      </c>
    </row>
    <row r="26" spans="1:12">
      <c r="A26" s="3">
        <v>5760200040</v>
      </c>
      <c r="B26" s="13" t="s">
        <v>8635</v>
      </c>
      <c r="C26" s="19">
        <f>GENERAL!C8811</f>
        <v>4.32</v>
      </c>
      <c r="D26" s="27">
        <f>GENERAL!D8811</f>
        <v>350</v>
      </c>
      <c r="E26" s="26">
        <f>GENERAL!E8811</f>
        <v>3500</v>
      </c>
      <c r="F26" s="244">
        <f t="shared" si="0"/>
        <v>3.6720000000000002</v>
      </c>
      <c r="G26" s="244">
        <f t="shared" si="1"/>
        <v>3.24</v>
      </c>
      <c r="H26" s="244">
        <f t="shared" si="2"/>
        <v>2.8080000000000003</v>
      </c>
      <c r="I26" s="17">
        <f>GENERAL!F8811</f>
        <v>0.86</v>
      </c>
      <c r="J26" s="53">
        <f t="shared" si="3"/>
        <v>0.60480000000000012</v>
      </c>
      <c r="K26" s="19">
        <f t="shared" si="4"/>
        <v>0.57456000000000007</v>
      </c>
      <c r="L26" s="49">
        <f t="shared" si="5"/>
        <v>0.54432000000000014</v>
      </c>
    </row>
    <row r="27" spans="1:12">
      <c r="A27" s="3">
        <v>5760200060</v>
      </c>
      <c r="B27" s="13" t="s">
        <v>8636</v>
      </c>
      <c r="C27" s="19">
        <f>GENERAL!C8812</f>
        <v>5.05</v>
      </c>
      <c r="D27" s="27">
        <f>GENERAL!D8812</f>
        <v>300</v>
      </c>
      <c r="E27" s="26">
        <f>GENERAL!E8812</f>
        <v>3000</v>
      </c>
      <c r="F27" s="244">
        <f t="shared" si="0"/>
        <v>4.2924999999999995</v>
      </c>
      <c r="G27" s="244">
        <f t="shared" si="1"/>
        <v>3.7874999999999996</v>
      </c>
      <c r="H27" s="244">
        <f t="shared" si="2"/>
        <v>3.2825000000000002</v>
      </c>
      <c r="I27" s="17">
        <f>GENERAL!F8812</f>
        <v>0.86</v>
      </c>
      <c r="J27" s="53">
        <f t="shared" si="3"/>
        <v>0.70700000000000007</v>
      </c>
      <c r="K27" s="19">
        <f t="shared" si="4"/>
        <v>0.67165000000000008</v>
      </c>
      <c r="L27" s="49">
        <f t="shared" si="5"/>
        <v>0.63630000000000009</v>
      </c>
    </row>
    <row r="28" spans="1:12">
      <c r="A28" s="3">
        <v>5761100020</v>
      </c>
      <c r="B28" s="13" t="s">
        <v>8637</v>
      </c>
      <c r="C28" s="19">
        <f>GENERAL!C8813</f>
        <v>2.9</v>
      </c>
      <c r="D28" s="27">
        <f>GENERAL!D8813</f>
        <v>250</v>
      </c>
      <c r="E28" s="26">
        <f>GENERAL!E8813</f>
        <v>5000</v>
      </c>
      <c r="F28" s="244">
        <f t="shared" si="0"/>
        <v>2.4649999999999999</v>
      </c>
      <c r="G28" s="244">
        <f t="shared" si="1"/>
        <v>2.1749999999999998</v>
      </c>
      <c r="H28" s="244">
        <f t="shared" si="2"/>
        <v>1.885</v>
      </c>
      <c r="I28" s="17">
        <f>GENERAL!F8813</f>
        <v>0.86</v>
      </c>
      <c r="J28" s="53">
        <f t="shared" si="3"/>
        <v>0.40600000000000003</v>
      </c>
      <c r="K28" s="19">
        <f t="shared" si="4"/>
        <v>0.38569999999999999</v>
      </c>
      <c r="L28" s="49">
        <f t="shared" si="5"/>
        <v>0.36540000000000006</v>
      </c>
    </row>
    <row r="29" spans="1:12">
      <c r="A29" s="3">
        <v>5761100040</v>
      </c>
      <c r="B29" s="13" t="s">
        <v>8638</v>
      </c>
      <c r="C29" s="19">
        <f>GENERAL!C8814</f>
        <v>3.33</v>
      </c>
      <c r="D29" s="27">
        <f>GENERAL!D8814</f>
        <v>250</v>
      </c>
      <c r="E29" s="26">
        <f>GENERAL!E8814</f>
        <v>2500</v>
      </c>
      <c r="F29" s="244">
        <f t="shared" si="0"/>
        <v>2.8304999999999998</v>
      </c>
      <c r="G29" s="244">
        <f t="shared" si="1"/>
        <v>2.4975000000000001</v>
      </c>
      <c r="H29" s="244">
        <f t="shared" si="2"/>
        <v>2.1645000000000003</v>
      </c>
      <c r="I29" s="17">
        <f>GENERAL!F8814</f>
        <v>0.86</v>
      </c>
      <c r="J29" s="53">
        <f t="shared" si="3"/>
        <v>0.46620000000000006</v>
      </c>
      <c r="K29" s="19">
        <f t="shared" si="4"/>
        <v>0.44289000000000006</v>
      </c>
      <c r="L29" s="49">
        <f t="shared" si="5"/>
        <v>0.41958000000000006</v>
      </c>
    </row>
    <row r="30" spans="1:12">
      <c r="A30" s="3">
        <v>5761100060</v>
      </c>
      <c r="B30" s="13" t="s">
        <v>8639</v>
      </c>
      <c r="C30" s="19">
        <f>GENERAL!C8815</f>
        <v>3.92</v>
      </c>
      <c r="D30" s="27">
        <f>GENERAL!D8815</f>
        <v>250</v>
      </c>
      <c r="E30" s="26">
        <f>GENERAL!E8815</f>
        <v>2500</v>
      </c>
      <c r="F30" s="244">
        <f t="shared" si="0"/>
        <v>3.3319999999999999</v>
      </c>
      <c r="G30" s="244">
        <f t="shared" si="1"/>
        <v>2.94</v>
      </c>
      <c r="H30" s="244">
        <f t="shared" si="2"/>
        <v>2.548</v>
      </c>
      <c r="I30" s="17">
        <f>GENERAL!F8815</f>
        <v>0.86</v>
      </c>
      <c r="J30" s="53">
        <f t="shared" si="3"/>
        <v>0.54880000000000007</v>
      </c>
      <c r="K30" s="19">
        <f t="shared" si="4"/>
        <v>0.52136000000000005</v>
      </c>
      <c r="L30" s="49">
        <f t="shared" si="5"/>
        <v>0.49392000000000008</v>
      </c>
    </row>
    <row r="31" spans="1:12">
      <c r="A31" s="3">
        <v>5761100080</v>
      </c>
      <c r="B31" s="13" t="s">
        <v>8640</v>
      </c>
      <c r="C31" s="19">
        <f>GENERAL!C8816</f>
        <v>3.89</v>
      </c>
      <c r="D31" s="27">
        <f>GENERAL!D8816</f>
        <v>250</v>
      </c>
      <c r="E31" s="26">
        <f>GENERAL!E8816</f>
        <v>2500</v>
      </c>
      <c r="F31" s="244">
        <f t="shared" si="0"/>
        <v>3.3065000000000002</v>
      </c>
      <c r="G31" s="244">
        <f t="shared" si="1"/>
        <v>2.9175</v>
      </c>
      <c r="H31" s="244">
        <f t="shared" si="2"/>
        <v>2.5285000000000002</v>
      </c>
      <c r="I31" s="17">
        <f>GENERAL!F8816</f>
        <v>0.86</v>
      </c>
      <c r="J31" s="53">
        <f t="shared" si="3"/>
        <v>0.54460000000000008</v>
      </c>
      <c r="K31" s="19">
        <f t="shared" si="4"/>
        <v>0.51737000000000011</v>
      </c>
      <c r="L31" s="49">
        <f t="shared" si="5"/>
        <v>0.49014000000000008</v>
      </c>
    </row>
    <row r="32" spans="1:12">
      <c r="A32" s="3">
        <v>5761100090</v>
      </c>
      <c r="B32" s="13" t="s">
        <v>8641</v>
      </c>
      <c r="C32" s="19">
        <f>GENERAL!C8817</f>
        <v>4.1100000000000003</v>
      </c>
      <c r="D32" s="27">
        <f>GENERAL!D8817</f>
        <v>250</v>
      </c>
      <c r="E32" s="26">
        <f>GENERAL!E8817</f>
        <v>2500</v>
      </c>
      <c r="F32" s="244">
        <f t="shared" si="0"/>
        <v>3.4935</v>
      </c>
      <c r="G32" s="244">
        <f t="shared" si="1"/>
        <v>3.0825000000000005</v>
      </c>
      <c r="H32" s="244">
        <f t="shared" si="2"/>
        <v>2.6715000000000004</v>
      </c>
      <c r="I32" s="17">
        <f>GENERAL!F8817</f>
        <v>0.86</v>
      </c>
      <c r="J32" s="53">
        <f t="shared" si="3"/>
        <v>0.57540000000000013</v>
      </c>
      <c r="K32" s="19">
        <f t="shared" si="4"/>
        <v>0.54663000000000006</v>
      </c>
      <c r="L32" s="49">
        <f t="shared" si="5"/>
        <v>0.5178600000000001</v>
      </c>
    </row>
    <row r="33" spans="1:12">
      <c r="A33" s="3">
        <v>5770010000</v>
      </c>
      <c r="B33" s="13" t="s">
        <v>8642</v>
      </c>
      <c r="C33" s="19">
        <f>GENERAL!C8818</f>
        <v>7.21</v>
      </c>
      <c r="D33" s="27" t="str">
        <f>GENERAL!D8818</f>
        <v>N/A</v>
      </c>
      <c r="E33" s="26">
        <f>GENERAL!E8818</f>
        <v>3000</v>
      </c>
      <c r="F33" s="244">
        <f t="shared" si="0"/>
        <v>6.1284999999999998</v>
      </c>
      <c r="G33" s="244">
        <f t="shared" si="1"/>
        <v>5.4074999999999998</v>
      </c>
      <c r="H33" s="244">
        <f t="shared" si="2"/>
        <v>4.6865000000000006</v>
      </c>
      <c r="I33" s="17">
        <f>GENERAL!F8818</f>
        <v>0.86</v>
      </c>
      <c r="J33" s="53">
        <f t="shared" si="3"/>
        <v>1.0094000000000001</v>
      </c>
      <c r="K33" s="19">
        <f t="shared" si="4"/>
        <v>0.95893000000000006</v>
      </c>
      <c r="L33" s="49">
        <f t="shared" si="5"/>
        <v>0.90846000000000005</v>
      </c>
    </row>
    <row r="34" spans="1:12">
      <c r="A34" s="3">
        <v>5770030000</v>
      </c>
      <c r="B34" s="13" t="s">
        <v>8643</v>
      </c>
      <c r="C34" s="19">
        <f>GENERAL!C8819</f>
        <v>10.3</v>
      </c>
      <c r="D34" s="27" t="str">
        <f>GENERAL!D8819</f>
        <v>N/A</v>
      </c>
      <c r="E34" s="26">
        <f>GENERAL!E8819</f>
        <v>2000</v>
      </c>
      <c r="F34" s="244">
        <f t="shared" si="0"/>
        <v>8.7550000000000008</v>
      </c>
      <c r="G34" s="244">
        <f t="shared" si="1"/>
        <v>7.7250000000000005</v>
      </c>
      <c r="H34" s="244">
        <f t="shared" si="2"/>
        <v>6.6950000000000003</v>
      </c>
      <c r="I34" s="17">
        <f>GENERAL!F8819</f>
        <v>0.86</v>
      </c>
      <c r="J34" s="53">
        <f t="shared" si="3"/>
        <v>1.4420000000000002</v>
      </c>
      <c r="K34" s="19">
        <f t="shared" si="4"/>
        <v>1.3699000000000001</v>
      </c>
      <c r="L34" s="49">
        <f t="shared" si="5"/>
        <v>1.2978000000000003</v>
      </c>
    </row>
    <row r="35" spans="1:12">
      <c r="A35" s="3">
        <v>5770100000</v>
      </c>
      <c r="B35" s="13" t="s">
        <v>8644</v>
      </c>
      <c r="C35" s="19">
        <f>GENERAL!C8820</f>
        <v>16.940000000000001</v>
      </c>
      <c r="D35" s="27" t="str">
        <f>GENERAL!D8820</f>
        <v>N/A</v>
      </c>
      <c r="E35" s="26">
        <f>GENERAL!E8820</f>
        <v>1000</v>
      </c>
      <c r="F35" s="244">
        <f t="shared" si="0"/>
        <v>14.399000000000001</v>
      </c>
      <c r="G35" s="244">
        <f t="shared" si="1"/>
        <v>12.705000000000002</v>
      </c>
      <c r="H35" s="244">
        <f t="shared" si="2"/>
        <v>11.011000000000001</v>
      </c>
      <c r="I35" s="17">
        <f>GENERAL!F8820</f>
        <v>0.86</v>
      </c>
      <c r="J35" s="53">
        <f t="shared" si="3"/>
        <v>2.3716000000000004</v>
      </c>
      <c r="K35" s="19">
        <f t="shared" si="4"/>
        <v>2.2530200000000002</v>
      </c>
      <c r="L35" s="49">
        <f t="shared" si="5"/>
        <v>2.1344400000000006</v>
      </c>
    </row>
    <row r="36" spans="1:12">
      <c r="A36" s="3">
        <v>5770200000</v>
      </c>
      <c r="B36" s="13" t="s">
        <v>8645</v>
      </c>
      <c r="C36" s="19">
        <f>GENERAL!C8821</f>
        <v>28.53</v>
      </c>
      <c r="D36" s="27" t="str">
        <f>GENERAL!D8821</f>
        <v>N/A</v>
      </c>
      <c r="E36" s="26">
        <f>GENERAL!E8821</f>
        <v>500</v>
      </c>
      <c r="F36" s="244">
        <f t="shared" si="0"/>
        <v>24.250499999999999</v>
      </c>
      <c r="G36" s="244">
        <f t="shared" si="1"/>
        <v>21.397500000000001</v>
      </c>
      <c r="H36" s="244">
        <f t="shared" si="2"/>
        <v>18.544500000000003</v>
      </c>
      <c r="I36" s="17">
        <f>GENERAL!F8821</f>
        <v>0.86</v>
      </c>
      <c r="J36" s="53">
        <f t="shared" si="3"/>
        <v>3.9942000000000006</v>
      </c>
      <c r="K36" s="19">
        <f t="shared" si="4"/>
        <v>3.7944900000000006</v>
      </c>
      <c r="L36" s="49">
        <f t="shared" si="5"/>
        <v>3.5947800000000005</v>
      </c>
    </row>
    <row r="37" spans="1:12">
      <c r="A37" s="3">
        <v>5770300000</v>
      </c>
      <c r="B37" s="13" t="s">
        <v>8646</v>
      </c>
      <c r="C37" s="19">
        <f>GENERAL!C8822</f>
        <v>32.549999999999997</v>
      </c>
      <c r="D37" s="27" t="str">
        <f>GENERAL!D8822</f>
        <v>N/A</v>
      </c>
      <c r="E37" s="26">
        <f>GENERAL!E8822</f>
        <v>500</v>
      </c>
      <c r="F37" s="244">
        <f t="shared" si="0"/>
        <v>27.667499999999997</v>
      </c>
      <c r="G37" s="244">
        <f t="shared" si="1"/>
        <v>24.412499999999998</v>
      </c>
      <c r="H37" s="244">
        <f t="shared" si="2"/>
        <v>21.157499999999999</v>
      </c>
      <c r="I37" s="17">
        <f>GENERAL!F8822</f>
        <v>0.86</v>
      </c>
      <c r="J37" s="53">
        <f t="shared" si="3"/>
        <v>4.5570000000000004</v>
      </c>
      <c r="K37" s="19">
        <f t="shared" si="4"/>
        <v>4.3291500000000003</v>
      </c>
      <c r="L37" s="49">
        <f t="shared" si="5"/>
        <v>4.1013000000000002</v>
      </c>
    </row>
    <row r="38" spans="1:12">
      <c r="A38" s="3">
        <v>5770400000</v>
      </c>
      <c r="B38" s="13" t="s">
        <v>8647</v>
      </c>
      <c r="C38" s="19">
        <f>GENERAL!C8823</f>
        <v>50.47</v>
      </c>
      <c r="D38" s="27" t="str">
        <f>GENERAL!D8823</f>
        <v>N/A</v>
      </c>
      <c r="E38" s="26">
        <f>GENERAL!E8823</f>
        <v>250</v>
      </c>
      <c r="F38" s="244">
        <f t="shared" si="0"/>
        <v>42.899499999999996</v>
      </c>
      <c r="G38" s="244">
        <f t="shared" si="1"/>
        <v>37.852499999999999</v>
      </c>
      <c r="H38" s="244">
        <f t="shared" si="2"/>
        <v>32.805500000000002</v>
      </c>
      <c r="I38" s="17">
        <f>GENERAL!F8823</f>
        <v>0.86</v>
      </c>
      <c r="J38" s="53">
        <f t="shared" si="3"/>
        <v>7.0658000000000003</v>
      </c>
      <c r="K38" s="19">
        <f t="shared" si="4"/>
        <v>6.71251</v>
      </c>
      <c r="L38" s="49">
        <f t="shared" si="5"/>
        <v>6.3592200000000005</v>
      </c>
    </row>
    <row r="39" spans="1:12">
      <c r="A39" s="3">
        <v>5770600000</v>
      </c>
      <c r="B39" s="13" t="s">
        <v>8648</v>
      </c>
      <c r="C39" s="19">
        <f>GENERAL!C8824</f>
        <v>85.18</v>
      </c>
      <c r="D39" s="27" t="str">
        <f>GENERAL!D8824</f>
        <v>N/A</v>
      </c>
      <c r="E39" s="26">
        <f>GENERAL!E8824</f>
        <v>200</v>
      </c>
      <c r="F39" s="244">
        <f t="shared" si="0"/>
        <v>72.403000000000006</v>
      </c>
      <c r="G39" s="244">
        <f t="shared" si="1"/>
        <v>63.885000000000005</v>
      </c>
      <c r="H39" s="244">
        <f t="shared" si="2"/>
        <v>55.367000000000004</v>
      </c>
      <c r="I39" s="17">
        <f>GENERAL!F8824</f>
        <v>0.86</v>
      </c>
      <c r="J39" s="53">
        <f t="shared" si="3"/>
        <v>11.925200000000002</v>
      </c>
      <c r="K39" s="19">
        <f t="shared" si="4"/>
        <v>11.328940000000001</v>
      </c>
      <c r="L39" s="49">
        <f t="shared" si="5"/>
        <v>10.732680000000002</v>
      </c>
    </row>
    <row r="40" spans="1:12">
      <c r="A40" s="3">
        <v>5770800000</v>
      </c>
      <c r="B40" s="13" t="s">
        <v>8649</v>
      </c>
      <c r="C40" s="19">
        <f>GENERAL!C8825</f>
        <v>135.86000000000001</v>
      </c>
      <c r="D40" s="27" t="str">
        <f>GENERAL!D8825</f>
        <v>N/A</v>
      </c>
      <c r="E40" s="26">
        <f>GENERAL!E8825</f>
        <v>100</v>
      </c>
      <c r="F40" s="244">
        <f t="shared" si="0"/>
        <v>115.48100000000001</v>
      </c>
      <c r="G40" s="244">
        <f t="shared" si="1"/>
        <v>101.89500000000001</v>
      </c>
      <c r="H40" s="244">
        <f t="shared" si="2"/>
        <v>88.309000000000012</v>
      </c>
      <c r="I40" s="17">
        <f>GENERAL!F8825</f>
        <v>0.86</v>
      </c>
      <c r="J40" s="53">
        <f t="shared" si="3"/>
        <v>19.020400000000002</v>
      </c>
      <c r="K40" s="19">
        <f t="shared" si="4"/>
        <v>18.069380000000002</v>
      </c>
      <c r="L40" s="49">
        <f t="shared" si="5"/>
        <v>17.118360000000003</v>
      </c>
    </row>
    <row r="41" spans="1:12">
      <c r="A41" s="3">
        <v>5770900000</v>
      </c>
      <c r="B41" s="13" t="s">
        <v>8650</v>
      </c>
      <c r="C41" s="19">
        <f>GENERAL!C8826</f>
        <v>206.21</v>
      </c>
      <c r="D41" s="27" t="str">
        <f>GENERAL!D8826</f>
        <v>N/A</v>
      </c>
      <c r="E41" s="26">
        <f>GENERAL!E8826</f>
        <v>100</v>
      </c>
      <c r="F41" s="244">
        <f t="shared" si="0"/>
        <v>175.27850000000001</v>
      </c>
      <c r="G41" s="244">
        <f t="shared" si="1"/>
        <v>154.6575</v>
      </c>
      <c r="H41" s="244">
        <f t="shared" si="2"/>
        <v>134.03650000000002</v>
      </c>
      <c r="I41" s="17">
        <f>GENERAL!F8826</f>
        <v>0.86</v>
      </c>
      <c r="J41" s="53">
        <f t="shared" si="3"/>
        <v>28.869400000000002</v>
      </c>
      <c r="K41" s="19">
        <f t="shared" si="4"/>
        <v>27.425930000000001</v>
      </c>
      <c r="L41" s="49">
        <f t="shared" si="5"/>
        <v>25.982460000000003</v>
      </c>
    </row>
    <row r="42" spans="1:12">
      <c r="A42" s="3">
        <v>5771000000</v>
      </c>
      <c r="B42" s="13" t="s">
        <v>8651</v>
      </c>
      <c r="C42" s="19">
        <f>GENERAL!C8827</f>
        <v>378.73</v>
      </c>
      <c r="D42" s="27" t="str">
        <f>GENERAL!D8827</f>
        <v>N/A</v>
      </c>
      <c r="E42" s="26">
        <f>GENERAL!E8827</f>
        <v>50</v>
      </c>
      <c r="F42" s="244">
        <f t="shared" si="0"/>
        <v>321.9205</v>
      </c>
      <c r="G42" s="244">
        <f t="shared" si="1"/>
        <v>284.04750000000001</v>
      </c>
      <c r="H42" s="244">
        <f t="shared" si="2"/>
        <v>246.17450000000002</v>
      </c>
      <c r="I42" s="17">
        <f>GENERAL!F8827</f>
        <v>0.86</v>
      </c>
      <c r="J42" s="53">
        <f t="shared" si="3"/>
        <v>53.022200000000005</v>
      </c>
      <c r="K42" s="19">
        <f t="shared" si="4"/>
        <v>50.371090000000002</v>
      </c>
      <c r="L42" s="49">
        <f t="shared" si="5"/>
        <v>47.719980000000007</v>
      </c>
    </row>
    <row r="43" spans="1:12">
      <c r="A43" s="3">
        <v>5772030000</v>
      </c>
      <c r="B43" s="13" t="s">
        <v>8652</v>
      </c>
      <c r="C43" s="19">
        <f>GENERAL!C8828</f>
        <v>10.3</v>
      </c>
      <c r="D43" s="27">
        <f>GENERAL!D8828</f>
        <v>250</v>
      </c>
      <c r="E43" s="26">
        <f>GENERAL!E8828</f>
        <v>2000</v>
      </c>
      <c r="F43" s="244">
        <f t="shared" si="0"/>
        <v>8.7550000000000008</v>
      </c>
      <c r="G43" s="244">
        <f t="shared" si="1"/>
        <v>7.7250000000000005</v>
      </c>
      <c r="H43" s="244">
        <f t="shared" si="2"/>
        <v>6.6950000000000003</v>
      </c>
      <c r="I43" s="17">
        <f>GENERAL!F8828</f>
        <v>0.83</v>
      </c>
      <c r="J43" s="53">
        <f t="shared" si="3"/>
        <v>1.7510000000000006</v>
      </c>
      <c r="K43" s="19">
        <f t="shared" si="4"/>
        <v>1.6634500000000005</v>
      </c>
      <c r="L43" s="49">
        <f t="shared" si="5"/>
        <v>1.5759000000000005</v>
      </c>
    </row>
    <row r="44" spans="1:12">
      <c r="A44" s="3">
        <v>5772100000</v>
      </c>
      <c r="B44" s="13" t="s">
        <v>8653</v>
      </c>
      <c r="C44" s="19">
        <f>GENERAL!C8829</f>
        <v>16.940000000000001</v>
      </c>
      <c r="D44" s="27">
        <f>GENERAL!D8829</f>
        <v>125</v>
      </c>
      <c r="E44" s="26">
        <f>GENERAL!E8829</f>
        <v>1000</v>
      </c>
      <c r="F44" s="244">
        <f t="shared" si="0"/>
        <v>14.399000000000001</v>
      </c>
      <c r="G44" s="244">
        <f t="shared" si="1"/>
        <v>12.705000000000002</v>
      </c>
      <c r="H44" s="244">
        <f t="shared" si="2"/>
        <v>11.011000000000001</v>
      </c>
      <c r="I44" s="17">
        <f>GENERAL!F8829</f>
        <v>0.83</v>
      </c>
      <c r="J44" s="53">
        <f t="shared" si="3"/>
        <v>2.8798000000000008</v>
      </c>
      <c r="K44" s="19">
        <f t="shared" si="4"/>
        <v>2.7358100000000007</v>
      </c>
      <c r="L44" s="49">
        <f t="shared" si="5"/>
        <v>2.5918200000000007</v>
      </c>
    </row>
    <row r="45" spans="1:12">
      <c r="A45" s="3">
        <v>5772200000</v>
      </c>
      <c r="B45" s="13" t="s">
        <v>8654</v>
      </c>
      <c r="C45" s="19">
        <f>GENERAL!C8830</f>
        <v>28.53</v>
      </c>
      <c r="D45" s="27">
        <f>GENERAL!D8830</f>
        <v>50</v>
      </c>
      <c r="E45" s="26">
        <f>GENERAL!E8830</f>
        <v>500</v>
      </c>
      <c r="F45" s="244">
        <f t="shared" si="0"/>
        <v>24.250499999999999</v>
      </c>
      <c r="G45" s="244">
        <f t="shared" si="1"/>
        <v>21.397500000000001</v>
      </c>
      <c r="H45" s="244">
        <f t="shared" si="2"/>
        <v>18.544500000000003</v>
      </c>
      <c r="I45" s="17">
        <f>GENERAL!F8830</f>
        <v>0.83</v>
      </c>
      <c r="J45" s="53">
        <f t="shared" si="3"/>
        <v>4.8501000000000012</v>
      </c>
      <c r="K45" s="19">
        <f t="shared" si="4"/>
        <v>4.6075950000000008</v>
      </c>
      <c r="L45" s="49">
        <f t="shared" si="5"/>
        <v>4.3650900000000012</v>
      </c>
    </row>
    <row r="46" spans="1:12">
      <c r="A46" s="3">
        <v>5772300000</v>
      </c>
      <c r="B46" s="13" t="s">
        <v>8655</v>
      </c>
      <c r="C46" s="19">
        <f>GENERAL!C8831</f>
        <v>32.549999999999997</v>
      </c>
      <c r="D46" s="27">
        <f>GENERAL!D8831</f>
        <v>125</v>
      </c>
      <c r="E46" s="26">
        <f>GENERAL!E8831</f>
        <v>500</v>
      </c>
      <c r="F46" s="244">
        <f t="shared" si="0"/>
        <v>27.667499999999997</v>
      </c>
      <c r="G46" s="244">
        <f t="shared" si="1"/>
        <v>24.412499999999998</v>
      </c>
      <c r="H46" s="244">
        <f t="shared" si="2"/>
        <v>21.157499999999999</v>
      </c>
      <c r="I46" s="17">
        <f>GENERAL!F8831</f>
        <v>0.83</v>
      </c>
      <c r="J46" s="53">
        <f t="shared" si="3"/>
        <v>5.533500000000001</v>
      </c>
      <c r="K46" s="19">
        <f t="shared" si="4"/>
        <v>5.256825000000001</v>
      </c>
      <c r="L46" s="49">
        <f t="shared" si="5"/>
        <v>4.980150000000001</v>
      </c>
    </row>
    <row r="47" spans="1:12">
      <c r="A47" s="3">
        <v>5772400000</v>
      </c>
      <c r="B47" s="13" t="s">
        <v>8656</v>
      </c>
      <c r="C47" s="19">
        <f>GENERAL!C8832</f>
        <v>50.47</v>
      </c>
      <c r="D47" s="27">
        <f>GENERAL!D8832</f>
        <v>25</v>
      </c>
      <c r="E47" s="26">
        <f>GENERAL!E8832</f>
        <v>250</v>
      </c>
      <c r="F47" s="244">
        <f t="shared" si="0"/>
        <v>42.899499999999996</v>
      </c>
      <c r="G47" s="244">
        <f t="shared" si="1"/>
        <v>37.852499999999999</v>
      </c>
      <c r="H47" s="244">
        <f t="shared" si="2"/>
        <v>32.805500000000002</v>
      </c>
      <c r="I47" s="17">
        <f>GENERAL!F8832</f>
        <v>0.83</v>
      </c>
      <c r="J47" s="53">
        <f t="shared" si="3"/>
        <v>8.5799000000000021</v>
      </c>
      <c r="K47" s="19">
        <f t="shared" si="4"/>
        <v>8.1509050000000016</v>
      </c>
      <c r="L47" s="49">
        <f t="shared" si="5"/>
        <v>7.7219100000000021</v>
      </c>
    </row>
    <row r="48" spans="1:12">
      <c r="A48" s="3">
        <v>5772600000</v>
      </c>
      <c r="B48" s="13" t="s">
        <v>8657</v>
      </c>
      <c r="C48" s="19">
        <f>GENERAL!C8833</f>
        <v>85.18</v>
      </c>
      <c r="D48" s="27">
        <f>GENERAL!D8833</f>
        <v>25</v>
      </c>
      <c r="E48" s="26">
        <f>GENERAL!E8833</f>
        <v>200</v>
      </c>
      <c r="F48" s="244">
        <f t="shared" si="0"/>
        <v>72.403000000000006</v>
      </c>
      <c r="G48" s="244">
        <f t="shared" si="1"/>
        <v>63.885000000000005</v>
      </c>
      <c r="H48" s="244">
        <f t="shared" si="2"/>
        <v>55.367000000000004</v>
      </c>
      <c r="I48" s="17">
        <f>GENERAL!F8833</f>
        <v>0.83</v>
      </c>
      <c r="J48" s="53">
        <f t="shared" si="3"/>
        <v>14.480600000000004</v>
      </c>
      <c r="K48" s="19">
        <f t="shared" si="4"/>
        <v>13.756570000000004</v>
      </c>
      <c r="L48" s="49">
        <f t="shared" si="5"/>
        <v>13.032540000000004</v>
      </c>
    </row>
    <row r="49" spans="1:12">
      <c r="A49" s="3">
        <v>5772800000</v>
      </c>
      <c r="B49" s="13" t="s">
        <v>8658</v>
      </c>
      <c r="C49" s="19">
        <f>GENERAL!C8834</f>
        <v>135.86000000000001</v>
      </c>
      <c r="D49" s="27">
        <f>GENERAL!D8834</f>
        <v>25</v>
      </c>
      <c r="E49" s="26">
        <f>GENERAL!E8834</f>
        <v>100</v>
      </c>
      <c r="F49" s="244">
        <f t="shared" si="0"/>
        <v>115.48100000000001</v>
      </c>
      <c r="G49" s="244">
        <f t="shared" si="1"/>
        <v>101.89500000000001</v>
      </c>
      <c r="H49" s="244">
        <f t="shared" si="2"/>
        <v>88.309000000000012</v>
      </c>
      <c r="I49" s="17">
        <f>GENERAL!F8834</f>
        <v>0.83</v>
      </c>
      <c r="J49" s="53">
        <f t="shared" si="3"/>
        <v>23.096200000000007</v>
      </c>
      <c r="K49" s="19">
        <f t="shared" si="4"/>
        <v>21.941390000000006</v>
      </c>
      <c r="L49" s="49">
        <f t="shared" si="5"/>
        <v>20.786580000000008</v>
      </c>
    </row>
    <row r="50" spans="1:12">
      <c r="A50" s="3">
        <v>5772900000</v>
      </c>
      <c r="B50" s="13" t="s">
        <v>8659</v>
      </c>
      <c r="C50" s="19">
        <f>GENERAL!C8835</f>
        <v>206.21</v>
      </c>
      <c r="D50" s="27">
        <f>GENERAL!D8835</f>
        <v>20</v>
      </c>
      <c r="E50" s="26">
        <f>GENERAL!E8835</f>
        <v>80</v>
      </c>
      <c r="F50" s="244">
        <f t="shared" si="0"/>
        <v>175.27850000000001</v>
      </c>
      <c r="G50" s="244">
        <f t="shared" si="1"/>
        <v>154.6575</v>
      </c>
      <c r="H50" s="244">
        <f t="shared" si="2"/>
        <v>134.03650000000002</v>
      </c>
      <c r="I50" s="17">
        <f>GENERAL!F8835</f>
        <v>0.83</v>
      </c>
      <c r="J50" s="53">
        <f t="shared" si="3"/>
        <v>35.055700000000009</v>
      </c>
      <c r="K50" s="19">
        <f t="shared" si="4"/>
        <v>33.302915000000006</v>
      </c>
      <c r="L50" s="49">
        <f t="shared" si="5"/>
        <v>31.55013000000001</v>
      </c>
    </row>
  </sheetData>
  <sheetProtection formatCells="0" formatColumns="0" formatRows="0"/>
  <customSheetViews>
    <customSheetView guid="{7A608DAD-40EB-4136-A571-DC10505C36C9}">
      <pane ySplit="7" topLeftCell="A8" activePane="bottomLeft" state="frozen"/>
      <selection pane="bottomLeft" activeCell="B16" sqref="B16"/>
      <pageMargins left="0.7" right="0.7" top="0.75" bottom="0.75" header="0.3" footer="0.3"/>
    </customSheetView>
  </customSheetViews>
  <mergeCells count="1">
    <mergeCell ref="K5:L5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 tint="-0.249977111117893"/>
  </sheetPr>
  <dimension ref="A1:R695"/>
  <sheetViews>
    <sheetView zoomScale="90" zoomScaleNormal="90" workbookViewId="0">
      <pane ySplit="9" topLeftCell="A10" activePane="bottomLeft" state="frozen"/>
      <selection pane="bottomLeft" activeCell="M26" sqref="M26"/>
    </sheetView>
  </sheetViews>
  <sheetFormatPr baseColWidth="10" defaultColWidth="11.453125" defaultRowHeight="14.5"/>
  <cols>
    <col min="1" max="1" width="11.453125" style="3"/>
    <col min="2" max="2" width="49.453125" style="1" bestFit="1" customWidth="1"/>
    <col min="3" max="3" width="11.453125" style="19"/>
    <col min="4" max="8" width="11.453125" style="26"/>
    <col min="9" max="10" width="0" style="7" hidden="1" customWidth="1"/>
    <col min="11" max="11" width="0" style="19" hidden="1" customWidth="1"/>
    <col min="12" max="12" width="0" style="1" hidden="1" customWidth="1"/>
    <col min="13" max="16384" width="11.453125" style="1"/>
  </cols>
  <sheetData>
    <row r="1" spans="1:18">
      <c r="A1" s="44"/>
      <c r="B1" s="43"/>
      <c r="C1" s="45"/>
      <c r="D1" s="46"/>
      <c r="E1" s="46"/>
      <c r="F1" s="47"/>
      <c r="G1" s="47"/>
      <c r="H1" s="45"/>
      <c r="I1" s="43"/>
      <c r="J1" s="43"/>
      <c r="K1" s="43"/>
      <c r="L1" s="43"/>
      <c r="M1" s="43"/>
      <c r="N1" s="43"/>
      <c r="O1" s="43"/>
    </row>
    <row r="2" spans="1:18">
      <c r="A2" s="44"/>
      <c r="B2" s="43"/>
      <c r="C2" s="45"/>
      <c r="D2" s="46"/>
      <c r="E2" s="46"/>
      <c r="F2" s="47"/>
      <c r="G2" s="47"/>
      <c r="H2" s="45"/>
      <c r="I2" s="43"/>
      <c r="J2" s="43"/>
      <c r="K2" s="43"/>
      <c r="L2" s="43"/>
      <c r="M2" s="43"/>
      <c r="N2" s="43"/>
      <c r="O2" s="43"/>
    </row>
    <row r="3" spans="1:18">
      <c r="A3" s="44"/>
      <c r="B3" s="43"/>
      <c r="C3" s="45"/>
      <c r="D3" s="46"/>
      <c r="E3" s="46"/>
      <c r="F3" s="47"/>
      <c r="G3" s="47"/>
      <c r="H3" s="45"/>
      <c r="I3" s="43"/>
      <c r="J3" s="43"/>
      <c r="K3" s="43"/>
      <c r="L3" s="43"/>
      <c r="M3" s="43"/>
      <c r="N3" s="43"/>
      <c r="O3" s="43"/>
    </row>
    <row r="4" spans="1:18">
      <c r="A4" s="44"/>
      <c r="B4" s="43"/>
      <c r="C4" s="45"/>
      <c r="D4" s="46"/>
      <c r="E4" s="46"/>
      <c r="F4" s="47"/>
      <c r="G4" s="47"/>
      <c r="H4" s="45"/>
      <c r="I4" s="43"/>
      <c r="J4" s="43"/>
      <c r="K4" s="43"/>
      <c r="L4" s="43"/>
      <c r="M4" s="43"/>
      <c r="N4" s="43"/>
      <c r="O4" s="43"/>
    </row>
    <row r="5" spans="1:18">
      <c r="A5" s="44"/>
      <c r="B5" s="43"/>
      <c r="C5" s="45"/>
      <c r="D5" s="46"/>
      <c r="E5" s="46"/>
      <c r="F5" s="47"/>
      <c r="G5" s="47"/>
      <c r="H5" s="45"/>
      <c r="I5" s="43"/>
      <c r="J5" s="43"/>
      <c r="K5" s="43"/>
      <c r="L5" s="43"/>
      <c r="M5" s="43"/>
      <c r="N5" s="43"/>
      <c r="O5" s="43"/>
    </row>
    <row r="6" spans="1:18" ht="15" thickBot="1">
      <c r="A6" s="44"/>
      <c r="B6" s="43"/>
      <c r="C6" s="45"/>
      <c r="D6" s="46"/>
      <c r="E6" s="46"/>
      <c r="F6" s="47"/>
      <c r="G6" s="47"/>
      <c r="H6" s="45"/>
      <c r="I6" s="43"/>
      <c r="J6" s="43"/>
      <c r="K6" s="43"/>
      <c r="L6" s="43"/>
      <c r="M6" s="43"/>
      <c r="N6" s="43"/>
      <c r="O6" s="43"/>
    </row>
    <row r="7" spans="1:18" ht="18.5" thickBot="1">
      <c r="A7" s="44"/>
      <c r="B7" s="43"/>
      <c r="C7" s="45"/>
      <c r="D7" s="46"/>
      <c r="E7" s="46"/>
      <c r="F7" s="46"/>
      <c r="G7" s="46"/>
      <c r="H7" s="46"/>
      <c r="I7" s="47"/>
      <c r="J7" s="47"/>
      <c r="K7" s="251">
        <v>44701</v>
      </c>
      <c r="L7" s="252"/>
      <c r="M7" s="43"/>
      <c r="N7" s="43"/>
      <c r="O7" s="43"/>
      <c r="P7" s="43"/>
      <c r="Q7" s="43"/>
      <c r="R7" s="43"/>
    </row>
    <row r="8" spans="1:18" ht="15" thickBot="1">
      <c r="A8" s="44"/>
      <c r="B8" s="43"/>
      <c r="C8" s="45"/>
      <c r="D8" s="46"/>
      <c r="E8" s="46"/>
      <c r="F8" s="46"/>
      <c r="G8" s="46"/>
      <c r="H8" s="46"/>
      <c r="I8" s="46"/>
      <c r="J8" s="39" t="s">
        <v>12473</v>
      </c>
      <c r="K8" s="64">
        <v>0.05</v>
      </c>
      <c r="L8" s="64">
        <v>0.1</v>
      </c>
      <c r="M8" s="43"/>
      <c r="N8" s="43"/>
      <c r="O8" s="43"/>
      <c r="P8" s="43"/>
      <c r="Q8" s="43"/>
      <c r="R8" s="43"/>
    </row>
    <row r="9" spans="1:18">
      <c r="A9" s="11" t="s">
        <v>0</v>
      </c>
      <c r="B9" s="12" t="s">
        <v>1</v>
      </c>
      <c r="C9" s="2" t="s">
        <v>12379</v>
      </c>
      <c r="D9" s="24" t="s">
        <v>2</v>
      </c>
      <c r="E9" s="25" t="s">
        <v>3</v>
      </c>
      <c r="F9" s="243" t="s">
        <v>14187</v>
      </c>
      <c r="G9" s="243" t="s">
        <v>14188</v>
      </c>
      <c r="H9" s="11" t="s">
        <v>14189</v>
      </c>
      <c r="I9" s="40" t="s">
        <v>12471</v>
      </c>
      <c r="J9" s="54" t="s">
        <v>12474</v>
      </c>
      <c r="K9" s="2" t="s">
        <v>12472</v>
      </c>
      <c r="L9" s="65" t="s">
        <v>12472</v>
      </c>
      <c r="M9" s="43"/>
      <c r="N9" s="43"/>
      <c r="O9" s="43"/>
      <c r="P9" s="43"/>
      <c r="Q9" s="43"/>
      <c r="R9" s="43"/>
    </row>
    <row r="10" spans="1:18">
      <c r="A10" s="3">
        <v>1250200000</v>
      </c>
      <c r="B10" s="13" t="s">
        <v>3041</v>
      </c>
      <c r="C10" s="19">
        <f>GENERAL!C3052</f>
        <v>1.25</v>
      </c>
      <c r="D10" s="27" t="str">
        <f>GENERAL!D3052</f>
        <v>N/A</v>
      </c>
      <c r="E10" s="26">
        <f>GENERAL!E3052</f>
        <v>8000</v>
      </c>
      <c r="F10" s="244">
        <f>C10*0.85</f>
        <v>1.0625</v>
      </c>
      <c r="G10" s="244">
        <f>C10*0.75</f>
        <v>0.9375</v>
      </c>
      <c r="H10" s="244">
        <f>C10*0.65</f>
        <v>0.8125</v>
      </c>
      <c r="I10" s="58">
        <f>GENERAL!F3052</f>
        <v>0.86</v>
      </c>
      <c r="J10" s="53">
        <f>C10*(1-I10)</f>
        <v>0.17500000000000002</v>
      </c>
      <c r="K10" s="19">
        <f>C10*(1-I10)*(1-K$8)</f>
        <v>0.16625000000000001</v>
      </c>
      <c r="L10" s="49">
        <f>C10*(1-I10)*(1-L$8)</f>
        <v>0.15750000000000003</v>
      </c>
    </row>
    <row r="11" spans="1:18">
      <c r="A11" s="3">
        <v>1250300000</v>
      </c>
      <c r="B11" s="13" t="s">
        <v>3042</v>
      </c>
      <c r="C11" s="19">
        <f>GENERAL!C3053</f>
        <v>1.8</v>
      </c>
      <c r="D11" s="27" t="str">
        <f>GENERAL!D3053</f>
        <v>N/A</v>
      </c>
      <c r="E11" s="26">
        <f>GENERAL!E3053</f>
        <v>6000</v>
      </c>
      <c r="F11" s="244">
        <f t="shared" ref="F11:F74" si="0">C11*0.85</f>
        <v>1.53</v>
      </c>
      <c r="G11" s="244">
        <f t="shared" ref="G11:G74" si="1">C11*0.75</f>
        <v>1.35</v>
      </c>
      <c r="H11" s="244">
        <f t="shared" ref="H11:H74" si="2">C11*0.65</f>
        <v>1.1700000000000002</v>
      </c>
      <c r="I11" s="58">
        <f>GENERAL!F3053</f>
        <v>0.86</v>
      </c>
      <c r="J11" s="53">
        <f t="shared" ref="J11:J74" si="3">C11*(1-I11)</f>
        <v>0.25200000000000006</v>
      </c>
      <c r="K11" s="19">
        <f t="shared" ref="K11:K74" si="4">C11*(1-I11)*(1-K$8)</f>
        <v>0.23940000000000003</v>
      </c>
      <c r="L11" s="49">
        <f t="shared" ref="L11:L74" si="5">C11*(1-I11)*(1-L$8)</f>
        <v>0.22680000000000006</v>
      </c>
    </row>
    <row r="12" spans="1:18">
      <c r="A12" s="3">
        <v>1250400000</v>
      </c>
      <c r="B12" s="13" t="s">
        <v>3043</v>
      </c>
      <c r="C12" s="19">
        <f>GENERAL!C3054</f>
        <v>2.59</v>
      </c>
      <c r="D12" s="27" t="str">
        <f>GENERAL!D3054</f>
        <v>N/A</v>
      </c>
      <c r="E12" s="26">
        <f>GENERAL!E3054</f>
        <v>4000</v>
      </c>
      <c r="F12" s="244">
        <f t="shared" si="0"/>
        <v>2.2014999999999998</v>
      </c>
      <c r="G12" s="244">
        <f t="shared" si="1"/>
        <v>1.9424999999999999</v>
      </c>
      <c r="H12" s="244">
        <f t="shared" si="2"/>
        <v>1.6835</v>
      </c>
      <c r="I12" s="58">
        <f>GENERAL!F3054</f>
        <v>0.86</v>
      </c>
      <c r="J12" s="53">
        <f t="shared" si="3"/>
        <v>0.36260000000000003</v>
      </c>
      <c r="K12" s="19">
        <f t="shared" si="4"/>
        <v>0.34447</v>
      </c>
      <c r="L12" s="49">
        <f t="shared" si="5"/>
        <v>0.32634000000000002</v>
      </c>
    </row>
    <row r="13" spans="1:18">
      <c r="A13" s="3">
        <v>1250500000</v>
      </c>
      <c r="B13" s="13" t="s">
        <v>3044</v>
      </c>
      <c r="C13" s="19">
        <f>GENERAL!C3055</f>
        <v>4.67</v>
      </c>
      <c r="D13" s="27" t="str">
        <f>GENERAL!D3055</f>
        <v>N/A</v>
      </c>
      <c r="E13" s="26">
        <f>GENERAL!E3055</f>
        <v>2000</v>
      </c>
      <c r="F13" s="244">
        <f t="shared" si="0"/>
        <v>3.9695</v>
      </c>
      <c r="G13" s="244">
        <f t="shared" si="1"/>
        <v>3.5024999999999999</v>
      </c>
      <c r="H13" s="244">
        <f t="shared" si="2"/>
        <v>3.0354999999999999</v>
      </c>
      <c r="I13" s="58">
        <f>GENERAL!F3055</f>
        <v>0.86</v>
      </c>
      <c r="J13" s="53">
        <f t="shared" si="3"/>
        <v>0.65380000000000005</v>
      </c>
      <c r="K13" s="19">
        <f t="shared" si="4"/>
        <v>0.62111000000000005</v>
      </c>
      <c r="L13" s="49">
        <f t="shared" si="5"/>
        <v>0.58842000000000005</v>
      </c>
    </row>
    <row r="14" spans="1:18">
      <c r="A14" s="3">
        <v>1250600000</v>
      </c>
      <c r="B14" s="13" t="s">
        <v>3045</v>
      </c>
      <c r="C14" s="19">
        <f>GENERAL!C3056</f>
        <v>6.26</v>
      </c>
      <c r="D14" s="27" t="str">
        <f>GENERAL!D3056</f>
        <v>N/A</v>
      </c>
      <c r="E14" s="26">
        <f>GENERAL!E3056</f>
        <v>1500</v>
      </c>
      <c r="F14" s="244">
        <f t="shared" si="0"/>
        <v>5.3209999999999997</v>
      </c>
      <c r="G14" s="244">
        <f t="shared" si="1"/>
        <v>4.6950000000000003</v>
      </c>
      <c r="H14" s="244">
        <f t="shared" si="2"/>
        <v>4.069</v>
      </c>
      <c r="I14" s="58">
        <f>GENERAL!F3056</f>
        <v>0.86</v>
      </c>
      <c r="J14" s="53">
        <f t="shared" si="3"/>
        <v>0.87640000000000007</v>
      </c>
      <c r="K14" s="19">
        <f t="shared" si="4"/>
        <v>0.83257999999999999</v>
      </c>
      <c r="L14" s="49">
        <f t="shared" si="5"/>
        <v>0.78876000000000013</v>
      </c>
    </row>
    <row r="15" spans="1:18">
      <c r="A15" s="3">
        <v>1250700000</v>
      </c>
      <c r="B15" s="13" t="s">
        <v>3046</v>
      </c>
      <c r="C15" s="19">
        <f>GENERAL!C3057</f>
        <v>10.28</v>
      </c>
      <c r="D15" s="27" t="str">
        <f>GENERAL!D3057</f>
        <v>N/A</v>
      </c>
      <c r="E15" s="26">
        <f>GENERAL!E3057</f>
        <v>800</v>
      </c>
      <c r="F15" s="244">
        <f t="shared" si="0"/>
        <v>8.7379999999999995</v>
      </c>
      <c r="G15" s="244">
        <f t="shared" si="1"/>
        <v>7.7099999999999991</v>
      </c>
      <c r="H15" s="244">
        <f t="shared" si="2"/>
        <v>6.6819999999999995</v>
      </c>
      <c r="I15" s="58">
        <f>GENERAL!F3057</f>
        <v>0.86</v>
      </c>
      <c r="J15" s="53">
        <f t="shared" si="3"/>
        <v>1.4392</v>
      </c>
      <c r="K15" s="19">
        <f>C15*(1-I15)*(1-K$8)</f>
        <v>1.36724</v>
      </c>
      <c r="L15" s="49">
        <f t="shared" si="5"/>
        <v>1.29528</v>
      </c>
    </row>
    <row r="16" spans="1:18">
      <c r="A16" s="3">
        <v>1250800000</v>
      </c>
      <c r="B16" s="13" t="s">
        <v>3047</v>
      </c>
      <c r="C16" s="19">
        <f>GENERAL!C3058</f>
        <v>12.63</v>
      </c>
      <c r="D16" s="27" t="str">
        <f>GENERAL!D3058</f>
        <v>N/A</v>
      </c>
      <c r="E16" s="26">
        <f>GENERAL!E3058</f>
        <v>800</v>
      </c>
      <c r="F16" s="244">
        <f t="shared" si="0"/>
        <v>10.7355</v>
      </c>
      <c r="G16" s="244">
        <f t="shared" si="1"/>
        <v>9.4725000000000001</v>
      </c>
      <c r="H16" s="244">
        <f t="shared" si="2"/>
        <v>8.2095000000000002</v>
      </c>
      <c r="I16" s="58">
        <f>GENERAL!F3058</f>
        <v>0.86</v>
      </c>
      <c r="J16" s="53">
        <f t="shared" si="3"/>
        <v>1.7682000000000002</v>
      </c>
      <c r="K16" s="19">
        <f t="shared" si="4"/>
        <v>1.6797900000000001</v>
      </c>
      <c r="L16" s="49">
        <f t="shared" si="5"/>
        <v>1.5913800000000002</v>
      </c>
    </row>
    <row r="17" spans="1:12">
      <c r="A17" s="3">
        <v>1250900000</v>
      </c>
      <c r="B17" s="13" t="s">
        <v>3048</v>
      </c>
      <c r="C17" s="19">
        <f>GENERAL!C3059</f>
        <v>20.52</v>
      </c>
      <c r="D17" s="27" t="str">
        <f>GENERAL!D3059</f>
        <v>N/A</v>
      </c>
      <c r="E17" s="26">
        <f>GENERAL!E3059</f>
        <v>500</v>
      </c>
      <c r="F17" s="244">
        <f t="shared" si="0"/>
        <v>17.442</v>
      </c>
      <c r="G17" s="244">
        <f t="shared" si="1"/>
        <v>15.39</v>
      </c>
      <c r="H17" s="244">
        <f t="shared" si="2"/>
        <v>13.338000000000001</v>
      </c>
      <c r="I17" s="58">
        <f>GENERAL!F3059</f>
        <v>0.86</v>
      </c>
      <c r="J17" s="53">
        <f t="shared" si="3"/>
        <v>2.8728000000000002</v>
      </c>
      <c r="K17" s="19">
        <f t="shared" si="4"/>
        <v>2.7291600000000003</v>
      </c>
      <c r="L17" s="49">
        <f t="shared" si="5"/>
        <v>2.5855200000000003</v>
      </c>
    </row>
    <row r="18" spans="1:12">
      <c r="A18" s="3">
        <v>1250950000</v>
      </c>
      <c r="B18" s="13" t="s">
        <v>3049</v>
      </c>
      <c r="C18" s="19">
        <f>GENERAL!C3060</f>
        <v>33.270000000000003</v>
      </c>
      <c r="D18" s="27" t="str">
        <f>GENERAL!D3060</f>
        <v>N/A</v>
      </c>
      <c r="E18" s="26">
        <f>GENERAL!E3060</f>
        <v>300</v>
      </c>
      <c r="F18" s="244">
        <f t="shared" si="0"/>
        <v>28.279500000000002</v>
      </c>
      <c r="G18" s="244">
        <f t="shared" si="1"/>
        <v>24.952500000000001</v>
      </c>
      <c r="H18" s="244">
        <f t="shared" si="2"/>
        <v>21.625500000000002</v>
      </c>
      <c r="I18" s="58">
        <f>GENERAL!F3060</f>
        <v>0.86</v>
      </c>
      <c r="J18" s="53">
        <f t="shared" si="3"/>
        <v>4.6578000000000008</v>
      </c>
      <c r="K18" s="19">
        <f t="shared" si="4"/>
        <v>4.4249100000000006</v>
      </c>
      <c r="L18" s="49">
        <f t="shared" si="5"/>
        <v>4.1920200000000012</v>
      </c>
    </row>
    <row r="19" spans="1:12">
      <c r="A19" s="3">
        <v>1251000000</v>
      </c>
      <c r="B19" s="13" t="s">
        <v>3050</v>
      </c>
      <c r="C19" s="19">
        <f>GENERAL!C3061</f>
        <v>49.96</v>
      </c>
      <c r="D19" s="27" t="str">
        <f>GENERAL!D3061</f>
        <v>N/A</v>
      </c>
      <c r="E19" s="26">
        <f>GENERAL!E3061</f>
        <v>200</v>
      </c>
      <c r="F19" s="244">
        <f t="shared" si="0"/>
        <v>42.466000000000001</v>
      </c>
      <c r="G19" s="244">
        <f t="shared" si="1"/>
        <v>37.47</v>
      </c>
      <c r="H19" s="244">
        <f t="shared" si="2"/>
        <v>32.474000000000004</v>
      </c>
      <c r="I19" s="58">
        <f>GENERAL!F3061</f>
        <v>0.86</v>
      </c>
      <c r="J19" s="53">
        <f t="shared" si="3"/>
        <v>6.9944000000000006</v>
      </c>
      <c r="K19" s="19">
        <f t="shared" si="4"/>
        <v>6.6446800000000001</v>
      </c>
      <c r="L19" s="49">
        <f t="shared" si="5"/>
        <v>6.2949600000000006</v>
      </c>
    </row>
    <row r="20" spans="1:12">
      <c r="A20" s="3">
        <v>1251100000</v>
      </c>
      <c r="B20" s="13" t="s">
        <v>3051</v>
      </c>
      <c r="C20" s="19">
        <f>GENERAL!C3062</f>
        <v>74.819999999999993</v>
      </c>
      <c r="D20" s="27" t="str">
        <f>GENERAL!D3062</f>
        <v>N/A</v>
      </c>
      <c r="E20" s="26">
        <f>GENERAL!E3062</f>
        <v>137</v>
      </c>
      <c r="F20" s="244">
        <f t="shared" si="0"/>
        <v>63.596999999999994</v>
      </c>
      <c r="G20" s="244">
        <f t="shared" si="1"/>
        <v>56.114999999999995</v>
      </c>
      <c r="H20" s="244">
        <f t="shared" si="2"/>
        <v>48.632999999999996</v>
      </c>
      <c r="I20" s="58">
        <f>GENERAL!F3062</f>
        <v>0.86</v>
      </c>
      <c r="J20" s="53">
        <f t="shared" si="3"/>
        <v>10.4748</v>
      </c>
      <c r="K20" s="19">
        <f t="shared" si="4"/>
        <v>9.95106</v>
      </c>
      <c r="L20" s="49">
        <f t="shared" si="5"/>
        <v>9.4273199999999999</v>
      </c>
    </row>
    <row r="21" spans="1:12">
      <c r="A21" s="3">
        <v>1251200000</v>
      </c>
      <c r="B21" s="13" t="s">
        <v>3052</v>
      </c>
      <c r="C21" s="19">
        <f>GENERAL!C3063</f>
        <v>98.88</v>
      </c>
      <c r="D21" s="27" t="str">
        <f>GENERAL!D3063</f>
        <v>N/A</v>
      </c>
      <c r="E21" s="26">
        <f>GENERAL!E3063</f>
        <v>100</v>
      </c>
      <c r="F21" s="244">
        <f t="shared" si="0"/>
        <v>84.047999999999988</v>
      </c>
      <c r="G21" s="244">
        <f t="shared" si="1"/>
        <v>74.16</v>
      </c>
      <c r="H21" s="244">
        <f t="shared" si="2"/>
        <v>64.272000000000006</v>
      </c>
      <c r="I21" s="58">
        <f>GENERAL!F3063</f>
        <v>0.86</v>
      </c>
      <c r="J21" s="53">
        <f t="shared" si="3"/>
        <v>13.843200000000001</v>
      </c>
      <c r="K21" s="19">
        <f t="shared" si="4"/>
        <v>13.15104</v>
      </c>
      <c r="L21" s="49">
        <f t="shared" si="5"/>
        <v>12.458880000000001</v>
      </c>
    </row>
    <row r="22" spans="1:12">
      <c r="A22" s="3">
        <v>1251400000</v>
      </c>
      <c r="B22" s="13" t="s">
        <v>3053</v>
      </c>
      <c r="C22" s="19">
        <f>GENERAL!C3064</f>
        <v>142.66</v>
      </c>
      <c r="D22" s="27" t="str">
        <f>GENERAL!D3064</f>
        <v>N/A</v>
      </c>
      <c r="E22" s="26">
        <f>GENERAL!E3064</f>
        <v>65</v>
      </c>
      <c r="F22" s="244">
        <f t="shared" si="0"/>
        <v>121.261</v>
      </c>
      <c r="G22" s="244">
        <f t="shared" si="1"/>
        <v>106.995</v>
      </c>
      <c r="H22" s="244">
        <f t="shared" si="2"/>
        <v>92.728999999999999</v>
      </c>
      <c r="I22" s="58">
        <f>GENERAL!F3064</f>
        <v>0.86</v>
      </c>
      <c r="J22" s="53">
        <f t="shared" si="3"/>
        <v>19.9724</v>
      </c>
      <c r="K22" s="19">
        <f t="shared" si="4"/>
        <v>18.973779999999998</v>
      </c>
      <c r="L22" s="49">
        <f t="shared" si="5"/>
        <v>17.975160000000002</v>
      </c>
    </row>
    <row r="23" spans="1:12">
      <c r="A23" s="3">
        <v>1251600000</v>
      </c>
      <c r="B23" s="13" t="s">
        <v>3054</v>
      </c>
      <c r="C23" s="19">
        <f>GENERAL!C3065</f>
        <v>185.4</v>
      </c>
      <c r="D23" s="27" t="str">
        <f>GENERAL!D3065</f>
        <v>N/A</v>
      </c>
      <c r="E23" s="26">
        <f>GENERAL!E3065</f>
        <v>50</v>
      </c>
      <c r="F23" s="244">
        <f t="shared" si="0"/>
        <v>157.59</v>
      </c>
      <c r="G23" s="244">
        <f t="shared" si="1"/>
        <v>139.05000000000001</v>
      </c>
      <c r="H23" s="244">
        <f t="shared" si="2"/>
        <v>120.51</v>
      </c>
      <c r="I23" s="58">
        <f>GENERAL!F3065</f>
        <v>0.86</v>
      </c>
      <c r="J23" s="53">
        <f t="shared" si="3"/>
        <v>25.956000000000003</v>
      </c>
      <c r="K23" s="19">
        <f t="shared" si="4"/>
        <v>24.658200000000001</v>
      </c>
      <c r="L23" s="49">
        <f t="shared" si="5"/>
        <v>23.360400000000002</v>
      </c>
    </row>
    <row r="24" spans="1:12">
      <c r="A24" s="3">
        <v>1252000000</v>
      </c>
      <c r="B24" s="13" t="s">
        <v>3055</v>
      </c>
      <c r="C24" s="19">
        <f>GENERAL!C3066</f>
        <v>432.6</v>
      </c>
      <c r="D24" s="27" t="str">
        <f>GENERAL!D3066</f>
        <v>N/A</v>
      </c>
      <c r="E24" s="26">
        <f>GENERAL!E3066</f>
        <v>25</v>
      </c>
      <c r="F24" s="244">
        <f t="shared" si="0"/>
        <v>367.71000000000004</v>
      </c>
      <c r="G24" s="244">
        <f t="shared" si="1"/>
        <v>324.45000000000005</v>
      </c>
      <c r="H24" s="244">
        <f t="shared" si="2"/>
        <v>281.19</v>
      </c>
      <c r="I24" s="58">
        <f>GENERAL!F3066</f>
        <v>0.86</v>
      </c>
      <c r="J24" s="53">
        <f t="shared" si="3"/>
        <v>60.564000000000007</v>
      </c>
      <c r="K24" s="19">
        <f t="shared" si="4"/>
        <v>57.535800000000002</v>
      </c>
      <c r="L24" s="49">
        <f t="shared" si="5"/>
        <v>54.507600000000011</v>
      </c>
    </row>
    <row r="25" spans="1:12">
      <c r="A25" s="3">
        <v>1252600000</v>
      </c>
      <c r="B25" s="13" t="s">
        <v>3056</v>
      </c>
      <c r="C25" s="19">
        <f>GENERAL!C3067</f>
        <v>896.1</v>
      </c>
      <c r="D25" s="27" t="str">
        <f>GENERAL!D3067</f>
        <v>N/A</v>
      </c>
      <c r="E25" s="26">
        <f>GENERAL!E3067</f>
        <v>10</v>
      </c>
      <c r="F25" s="244">
        <f t="shared" si="0"/>
        <v>761.68499999999995</v>
      </c>
      <c r="G25" s="244">
        <f t="shared" si="1"/>
        <v>672.07500000000005</v>
      </c>
      <c r="H25" s="244">
        <f t="shared" si="2"/>
        <v>582.46500000000003</v>
      </c>
      <c r="I25" s="58">
        <f>GENERAL!F3067</f>
        <v>0.86</v>
      </c>
      <c r="J25" s="53">
        <f t="shared" si="3"/>
        <v>125.45400000000002</v>
      </c>
      <c r="K25" s="19">
        <f t="shared" si="4"/>
        <v>119.18130000000002</v>
      </c>
      <c r="L25" s="49">
        <f t="shared" si="5"/>
        <v>112.90860000000002</v>
      </c>
    </row>
    <row r="26" spans="1:12">
      <c r="A26" s="3">
        <v>1253000000</v>
      </c>
      <c r="B26" s="13" t="s">
        <v>3057</v>
      </c>
      <c r="C26" s="19">
        <f>GENERAL!C3068</f>
        <v>1730.4</v>
      </c>
      <c r="D26" s="27" t="str">
        <f>GENERAL!D3068</f>
        <v>N/A</v>
      </c>
      <c r="E26" s="26">
        <f>GENERAL!E3068</f>
        <v>6</v>
      </c>
      <c r="F26" s="244">
        <f t="shared" si="0"/>
        <v>1470.8400000000001</v>
      </c>
      <c r="G26" s="244">
        <f t="shared" si="1"/>
        <v>1297.8000000000002</v>
      </c>
      <c r="H26" s="244">
        <f t="shared" si="2"/>
        <v>1124.76</v>
      </c>
      <c r="I26" s="58">
        <f>GENERAL!F3068</f>
        <v>0.86</v>
      </c>
      <c r="J26" s="53">
        <f t="shared" si="3"/>
        <v>242.25600000000003</v>
      </c>
      <c r="K26" s="19">
        <f t="shared" si="4"/>
        <v>230.14320000000001</v>
      </c>
      <c r="L26" s="49">
        <f t="shared" si="5"/>
        <v>218.03040000000004</v>
      </c>
    </row>
    <row r="27" spans="1:12">
      <c r="A27" s="3">
        <v>1254000200</v>
      </c>
      <c r="B27" s="13" t="s">
        <v>3058</v>
      </c>
      <c r="C27" s="19">
        <f>GENERAL!C3069</f>
        <v>1.25</v>
      </c>
      <c r="D27" s="27">
        <f>GENERAL!D3069</f>
        <v>2000</v>
      </c>
      <c r="E27" s="26">
        <f>GENERAL!E3069</f>
        <v>8000</v>
      </c>
      <c r="F27" s="244">
        <f t="shared" si="0"/>
        <v>1.0625</v>
      </c>
      <c r="G27" s="244">
        <f t="shared" si="1"/>
        <v>0.9375</v>
      </c>
      <c r="H27" s="244">
        <f t="shared" si="2"/>
        <v>0.8125</v>
      </c>
      <c r="I27" s="58">
        <f>GENERAL!F3069</f>
        <v>0.83</v>
      </c>
      <c r="J27" s="53">
        <f t="shared" si="3"/>
        <v>0.21250000000000005</v>
      </c>
      <c r="K27" s="19">
        <f t="shared" si="4"/>
        <v>0.20187500000000003</v>
      </c>
      <c r="L27" s="49">
        <f t="shared" si="5"/>
        <v>0.19125000000000006</v>
      </c>
    </row>
    <row r="28" spans="1:12">
      <c r="A28" s="3">
        <v>1254000300</v>
      </c>
      <c r="B28" s="13" t="s">
        <v>3059</v>
      </c>
      <c r="C28" s="19">
        <f>GENERAL!C3070</f>
        <v>1.8</v>
      </c>
      <c r="D28" s="27">
        <f>GENERAL!D3070</f>
        <v>1500</v>
      </c>
      <c r="E28" s="26">
        <f>GENERAL!E3070</f>
        <v>6000</v>
      </c>
      <c r="F28" s="244">
        <f t="shared" si="0"/>
        <v>1.53</v>
      </c>
      <c r="G28" s="244">
        <f t="shared" si="1"/>
        <v>1.35</v>
      </c>
      <c r="H28" s="244">
        <f t="shared" si="2"/>
        <v>1.1700000000000002</v>
      </c>
      <c r="I28" s="58">
        <f>GENERAL!F3070</f>
        <v>0.83</v>
      </c>
      <c r="J28" s="53">
        <f t="shared" si="3"/>
        <v>0.30600000000000011</v>
      </c>
      <c r="K28" s="19">
        <f t="shared" si="4"/>
        <v>0.29070000000000007</v>
      </c>
      <c r="L28" s="49">
        <f t="shared" si="5"/>
        <v>0.27540000000000009</v>
      </c>
    </row>
    <row r="29" spans="1:12">
      <c r="A29" s="3">
        <v>1254000400</v>
      </c>
      <c r="B29" s="13" t="s">
        <v>3060</v>
      </c>
      <c r="C29" s="19">
        <f>GENERAL!C3071</f>
        <v>2.59</v>
      </c>
      <c r="D29" s="27">
        <f>GENERAL!D3071</f>
        <v>1000</v>
      </c>
      <c r="E29" s="26">
        <f>GENERAL!E3071</f>
        <v>4000</v>
      </c>
      <c r="F29" s="244">
        <f t="shared" si="0"/>
        <v>2.2014999999999998</v>
      </c>
      <c r="G29" s="244">
        <f t="shared" si="1"/>
        <v>1.9424999999999999</v>
      </c>
      <c r="H29" s="244">
        <f t="shared" si="2"/>
        <v>1.6835</v>
      </c>
      <c r="I29" s="58">
        <f>GENERAL!F3071</f>
        <v>0.83</v>
      </c>
      <c r="J29" s="53">
        <f t="shared" si="3"/>
        <v>0.44030000000000008</v>
      </c>
      <c r="K29" s="19">
        <f t="shared" si="4"/>
        <v>0.41828500000000007</v>
      </c>
      <c r="L29" s="49">
        <f t="shared" si="5"/>
        <v>0.39627000000000007</v>
      </c>
    </row>
    <row r="30" spans="1:12">
      <c r="A30" s="3">
        <v>1254000500</v>
      </c>
      <c r="B30" s="13" t="s">
        <v>3061</v>
      </c>
      <c r="C30" s="19">
        <f>GENERAL!C3072</f>
        <v>4.67</v>
      </c>
      <c r="D30" s="27">
        <f>GENERAL!D3072</f>
        <v>500</v>
      </c>
      <c r="E30" s="26">
        <f>GENERAL!E3072</f>
        <v>2000</v>
      </c>
      <c r="F30" s="244">
        <f t="shared" si="0"/>
        <v>3.9695</v>
      </c>
      <c r="G30" s="244">
        <f t="shared" si="1"/>
        <v>3.5024999999999999</v>
      </c>
      <c r="H30" s="244">
        <f t="shared" si="2"/>
        <v>3.0354999999999999</v>
      </c>
      <c r="I30" s="58">
        <f>GENERAL!F3072</f>
        <v>0.83</v>
      </c>
      <c r="J30" s="53">
        <f t="shared" si="3"/>
        <v>0.79390000000000016</v>
      </c>
      <c r="K30" s="19">
        <f t="shared" si="4"/>
        <v>0.75420500000000013</v>
      </c>
      <c r="L30" s="49">
        <f t="shared" si="5"/>
        <v>0.7145100000000002</v>
      </c>
    </row>
    <row r="31" spans="1:12">
      <c r="A31" s="3">
        <v>1254000600</v>
      </c>
      <c r="B31" s="13" t="s">
        <v>3062</v>
      </c>
      <c r="C31" s="19">
        <f>GENERAL!C3073</f>
        <v>6.26</v>
      </c>
      <c r="D31" s="27">
        <f>GENERAL!D3073</f>
        <v>375</v>
      </c>
      <c r="E31" s="26">
        <f>GENERAL!E3073</f>
        <v>1500</v>
      </c>
      <c r="F31" s="244">
        <f t="shared" si="0"/>
        <v>5.3209999999999997</v>
      </c>
      <c r="G31" s="244">
        <f t="shared" si="1"/>
        <v>4.6950000000000003</v>
      </c>
      <c r="H31" s="244">
        <f t="shared" si="2"/>
        <v>4.069</v>
      </c>
      <c r="I31" s="58">
        <f>GENERAL!F3073</f>
        <v>0.83</v>
      </c>
      <c r="J31" s="53">
        <f t="shared" si="3"/>
        <v>1.0642000000000003</v>
      </c>
      <c r="K31" s="19">
        <f t="shared" si="4"/>
        <v>1.0109900000000003</v>
      </c>
      <c r="L31" s="49">
        <f t="shared" si="5"/>
        <v>0.9577800000000003</v>
      </c>
    </row>
    <row r="32" spans="1:12">
      <c r="A32" s="3">
        <v>1254000700</v>
      </c>
      <c r="B32" s="13" t="s">
        <v>3063</v>
      </c>
      <c r="C32" s="19">
        <f>GENERAL!C3074</f>
        <v>10.28</v>
      </c>
      <c r="D32" s="27">
        <f>GENERAL!D3074</f>
        <v>200</v>
      </c>
      <c r="E32" s="26">
        <f>GENERAL!E3074</f>
        <v>800</v>
      </c>
      <c r="F32" s="244">
        <f t="shared" si="0"/>
        <v>8.7379999999999995</v>
      </c>
      <c r="G32" s="244">
        <f t="shared" si="1"/>
        <v>7.7099999999999991</v>
      </c>
      <c r="H32" s="244">
        <f t="shared" si="2"/>
        <v>6.6819999999999995</v>
      </c>
      <c r="I32" s="58">
        <f>GENERAL!F3074</f>
        <v>0.83</v>
      </c>
      <c r="J32" s="53">
        <f t="shared" si="3"/>
        <v>1.7476000000000003</v>
      </c>
      <c r="K32" s="19">
        <f t="shared" si="4"/>
        <v>1.6602200000000003</v>
      </c>
      <c r="L32" s="49">
        <f t="shared" si="5"/>
        <v>1.5728400000000002</v>
      </c>
    </row>
    <row r="33" spans="1:12">
      <c r="A33" s="3">
        <v>1254000800</v>
      </c>
      <c r="B33" s="13" t="s">
        <v>3064</v>
      </c>
      <c r="C33" s="19">
        <f>GENERAL!C3075</f>
        <v>12.63</v>
      </c>
      <c r="D33" s="27">
        <f>GENERAL!D3075</f>
        <v>200</v>
      </c>
      <c r="E33" s="26">
        <f>GENERAL!E3075</f>
        <v>800</v>
      </c>
      <c r="F33" s="244">
        <f t="shared" si="0"/>
        <v>10.7355</v>
      </c>
      <c r="G33" s="244">
        <f t="shared" si="1"/>
        <v>9.4725000000000001</v>
      </c>
      <c r="H33" s="244">
        <f t="shared" si="2"/>
        <v>8.2095000000000002</v>
      </c>
      <c r="I33" s="58">
        <f>GENERAL!F3075</f>
        <v>0.83</v>
      </c>
      <c r="J33" s="53">
        <f t="shared" si="3"/>
        <v>2.1471000000000005</v>
      </c>
      <c r="K33" s="19">
        <f t="shared" si="4"/>
        <v>2.0397450000000004</v>
      </c>
      <c r="L33" s="49">
        <f t="shared" si="5"/>
        <v>1.9323900000000005</v>
      </c>
    </row>
    <row r="34" spans="1:12">
      <c r="A34" s="3">
        <v>1254000900</v>
      </c>
      <c r="B34" s="13" t="s">
        <v>3065</v>
      </c>
      <c r="C34" s="19">
        <f>GENERAL!C3076</f>
        <v>20.52</v>
      </c>
      <c r="D34" s="27">
        <f>GENERAL!D3076</f>
        <v>125</v>
      </c>
      <c r="E34" s="26">
        <f>GENERAL!E3076</f>
        <v>500</v>
      </c>
      <c r="F34" s="244">
        <f t="shared" si="0"/>
        <v>17.442</v>
      </c>
      <c r="G34" s="244">
        <f t="shared" si="1"/>
        <v>15.39</v>
      </c>
      <c r="H34" s="244">
        <f t="shared" si="2"/>
        <v>13.338000000000001</v>
      </c>
      <c r="I34" s="58">
        <f>GENERAL!F3076</f>
        <v>0.83</v>
      </c>
      <c r="J34" s="53">
        <f t="shared" si="3"/>
        <v>3.4884000000000008</v>
      </c>
      <c r="K34" s="19">
        <f t="shared" si="4"/>
        <v>3.3139800000000008</v>
      </c>
      <c r="L34" s="49">
        <f t="shared" si="5"/>
        <v>3.1395600000000008</v>
      </c>
    </row>
    <row r="35" spans="1:12">
      <c r="A35" s="3">
        <v>1254000950</v>
      </c>
      <c r="B35" s="13" t="s">
        <v>3066</v>
      </c>
      <c r="C35" s="19">
        <f>GENERAL!C3077</f>
        <v>33.270000000000003</v>
      </c>
      <c r="D35" s="27">
        <f>GENERAL!D3077</f>
        <v>75</v>
      </c>
      <c r="E35" s="26">
        <f>GENERAL!E3077</f>
        <v>300</v>
      </c>
      <c r="F35" s="244">
        <f t="shared" si="0"/>
        <v>28.279500000000002</v>
      </c>
      <c r="G35" s="244">
        <f t="shared" si="1"/>
        <v>24.952500000000001</v>
      </c>
      <c r="H35" s="244">
        <f t="shared" si="2"/>
        <v>21.625500000000002</v>
      </c>
      <c r="I35" s="58">
        <f>GENERAL!F3077</f>
        <v>0.83</v>
      </c>
      <c r="J35" s="53">
        <f t="shared" si="3"/>
        <v>5.6559000000000017</v>
      </c>
      <c r="K35" s="19">
        <f t="shared" si="4"/>
        <v>5.3731050000000016</v>
      </c>
      <c r="L35" s="49">
        <f t="shared" si="5"/>
        <v>5.0903100000000014</v>
      </c>
    </row>
    <row r="36" spans="1:12">
      <c r="A36" s="3">
        <v>1254001000</v>
      </c>
      <c r="B36" s="13" t="s">
        <v>3067</v>
      </c>
      <c r="C36" s="19">
        <f>GENERAL!C3078</f>
        <v>49.96</v>
      </c>
      <c r="D36" s="27">
        <f>GENERAL!D3078</f>
        <v>50</v>
      </c>
      <c r="E36" s="26">
        <f>GENERAL!E3078</f>
        <v>200</v>
      </c>
      <c r="F36" s="244">
        <f t="shared" si="0"/>
        <v>42.466000000000001</v>
      </c>
      <c r="G36" s="244">
        <f t="shared" si="1"/>
        <v>37.47</v>
      </c>
      <c r="H36" s="244">
        <f t="shared" si="2"/>
        <v>32.474000000000004</v>
      </c>
      <c r="I36" s="58">
        <f>GENERAL!F3078</f>
        <v>0.83</v>
      </c>
      <c r="J36" s="53">
        <f t="shared" si="3"/>
        <v>8.4932000000000016</v>
      </c>
      <c r="K36" s="19">
        <f t="shared" si="4"/>
        <v>8.0685400000000005</v>
      </c>
      <c r="L36" s="49">
        <f t="shared" si="5"/>
        <v>7.643880000000002</v>
      </c>
    </row>
    <row r="37" spans="1:12">
      <c r="A37" s="3">
        <v>1254001100</v>
      </c>
      <c r="B37" s="13" t="s">
        <v>3068</v>
      </c>
      <c r="C37" s="19">
        <f>GENERAL!C3079</f>
        <v>74.819999999999993</v>
      </c>
      <c r="D37" s="27">
        <f>GENERAL!D3079</f>
        <v>25</v>
      </c>
      <c r="E37" s="26">
        <f>GENERAL!E3079</f>
        <v>137</v>
      </c>
      <c r="F37" s="244">
        <f t="shared" si="0"/>
        <v>63.596999999999994</v>
      </c>
      <c r="G37" s="244">
        <f t="shared" si="1"/>
        <v>56.114999999999995</v>
      </c>
      <c r="H37" s="244">
        <f t="shared" si="2"/>
        <v>48.632999999999996</v>
      </c>
      <c r="I37" s="58">
        <f>GENERAL!F3079</f>
        <v>0.83</v>
      </c>
      <c r="J37" s="53">
        <f t="shared" si="3"/>
        <v>12.719400000000002</v>
      </c>
      <c r="K37" s="19">
        <f t="shared" si="4"/>
        <v>12.083430000000002</v>
      </c>
      <c r="L37" s="49">
        <f t="shared" si="5"/>
        <v>11.447460000000001</v>
      </c>
    </row>
    <row r="38" spans="1:12">
      <c r="A38" s="3">
        <v>1254001200</v>
      </c>
      <c r="B38" s="13" t="s">
        <v>3069</v>
      </c>
      <c r="C38" s="19">
        <f>GENERAL!C3080</f>
        <v>98.88</v>
      </c>
      <c r="D38" s="27">
        <f>GENERAL!D3080</f>
        <v>25</v>
      </c>
      <c r="E38" s="26">
        <f>GENERAL!E3080</f>
        <v>100</v>
      </c>
      <c r="F38" s="244">
        <f t="shared" si="0"/>
        <v>84.047999999999988</v>
      </c>
      <c r="G38" s="244">
        <f t="shared" si="1"/>
        <v>74.16</v>
      </c>
      <c r="H38" s="244">
        <f t="shared" si="2"/>
        <v>64.272000000000006</v>
      </c>
      <c r="I38" s="58">
        <f>GENERAL!F3080</f>
        <v>0.83</v>
      </c>
      <c r="J38" s="53">
        <f t="shared" si="3"/>
        <v>16.809600000000003</v>
      </c>
      <c r="K38" s="19">
        <f t="shared" si="4"/>
        <v>15.969120000000002</v>
      </c>
      <c r="L38" s="49">
        <f t="shared" si="5"/>
        <v>15.128640000000003</v>
      </c>
    </row>
    <row r="39" spans="1:12">
      <c r="A39" s="3">
        <v>1254001400</v>
      </c>
      <c r="B39" s="13" t="s">
        <v>3070</v>
      </c>
      <c r="C39" s="19">
        <f>GENERAL!C3081</f>
        <v>142.66</v>
      </c>
      <c r="D39" s="27">
        <f>GENERAL!D3081</f>
        <v>13</v>
      </c>
      <c r="E39" s="26">
        <f>GENERAL!E3081</f>
        <v>65</v>
      </c>
      <c r="F39" s="244">
        <f t="shared" si="0"/>
        <v>121.261</v>
      </c>
      <c r="G39" s="244">
        <f t="shared" si="1"/>
        <v>106.995</v>
      </c>
      <c r="H39" s="244">
        <f t="shared" si="2"/>
        <v>92.728999999999999</v>
      </c>
      <c r="I39" s="58">
        <f>GENERAL!F3081</f>
        <v>0.83</v>
      </c>
      <c r="J39" s="53">
        <f t="shared" si="3"/>
        <v>24.252200000000006</v>
      </c>
      <c r="K39" s="19">
        <f t="shared" si="4"/>
        <v>23.039590000000004</v>
      </c>
      <c r="L39" s="49">
        <f t="shared" si="5"/>
        <v>21.826980000000006</v>
      </c>
    </row>
    <row r="40" spans="1:12">
      <c r="A40" s="3">
        <v>1254001600</v>
      </c>
      <c r="B40" s="13" t="s">
        <v>3071</v>
      </c>
      <c r="C40" s="19">
        <f>GENERAL!C3082</f>
        <v>185.4</v>
      </c>
      <c r="D40" s="27">
        <f>GENERAL!D3082</f>
        <v>10</v>
      </c>
      <c r="E40" s="26">
        <f>GENERAL!E3082</f>
        <v>50</v>
      </c>
      <c r="F40" s="244">
        <f t="shared" si="0"/>
        <v>157.59</v>
      </c>
      <c r="G40" s="244">
        <f t="shared" si="1"/>
        <v>139.05000000000001</v>
      </c>
      <c r="H40" s="244">
        <f t="shared" si="2"/>
        <v>120.51</v>
      </c>
      <c r="I40" s="58">
        <f>GENERAL!F3082</f>
        <v>0.83</v>
      </c>
      <c r="J40" s="53">
        <f t="shared" si="3"/>
        <v>31.518000000000008</v>
      </c>
      <c r="K40" s="19">
        <f t="shared" si="4"/>
        <v>29.942100000000007</v>
      </c>
      <c r="L40" s="49">
        <f t="shared" si="5"/>
        <v>28.366200000000006</v>
      </c>
    </row>
    <row r="41" spans="1:12">
      <c r="A41" s="3">
        <v>1254002000</v>
      </c>
      <c r="B41" s="13" t="s">
        <v>3072</v>
      </c>
      <c r="C41" s="19">
        <f>GENERAL!C3083</f>
        <v>432.6</v>
      </c>
      <c r="D41" s="27">
        <f>GENERAL!D3083</f>
        <v>5</v>
      </c>
      <c r="E41" s="26">
        <f>GENERAL!E3083</f>
        <v>25</v>
      </c>
      <c r="F41" s="244">
        <f t="shared" si="0"/>
        <v>367.71000000000004</v>
      </c>
      <c r="G41" s="244">
        <f t="shared" si="1"/>
        <v>324.45000000000005</v>
      </c>
      <c r="H41" s="244">
        <f t="shared" si="2"/>
        <v>281.19</v>
      </c>
      <c r="I41" s="58">
        <f>GENERAL!F3083</f>
        <v>0.83</v>
      </c>
      <c r="J41" s="53">
        <f t="shared" si="3"/>
        <v>73.542000000000016</v>
      </c>
      <c r="K41" s="19">
        <f t="shared" si="4"/>
        <v>69.864900000000006</v>
      </c>
      <c r="L41" s="49">
        <f t="shared" si="5"/>
        <v>66.18780000000001</v>
      </c>
    </row>
    <row r="42" spans="1:12">
      <c r="A42" s="3">
        <v>1254002600</v>
      </c>
      <c r="B42" s="13" t="s">
        <v>3073</v>
      </c>
      <c r="C42" s="19">
        <f>GENERAL!C3084</f>
        <v>896.1</v>
      </c>
      <c r="D42" s="27">
        <f>GENERAL!D3084</f>
        <v>5</v>
      </c>
      <c r="E42" s="26">
        <f>GENERAL!E3084</f>
        <v>10</v>
      </c>
      <c r="F42" s="244">
        <f t="shared" si="0"/>
        <v>761.68499999999995</v>
      </c>
      <c r="G42" s="244">
        <f t="shared" si="1"/>
        <v>672.07500000000005</v>
      </c>
      <c r="H42" s="244">
        <f t="shared" si="2"/>
        <v>582.46500000000003</v>
      </c>
      <c r="I42" s="58">
        <f>GENERAL!F3084</f>
        <v>0.83</v>
      </c>
      <c r="J42" s="53">
        <f t="shared" si="3"/>
        <v>152.33700000000005</v>
      </c>
      <c r="K42" s="19">
        <f t="shared" si="4"/>
        <v>144.72015000000005</v>
      </c>
      <c r="L42" s="49">
        <f t="shared" si="5"/>
        <v>137.10330000000005</v>
      </c>
    </row>
    <row r="43" spans="1:12">
      <c r="A43" s="3">
        <v>1254003000</v>
      </c>
      <c r="B43" s="13" t="s">
        <v>3074</v>
      </c>
      <c r="C43" s="19">
        <f>GENERAL!C3085</f>
        <v>1730.4</v>
      </c>
      <c r="D43" s="27">
        <f>GENERAL!D3085</f>
        <v>3</v>
      </c>
      <c r="E43" s="26">
        <f>GENERAL!E3085</f>
        <v>6</v>
      </c>
      <c r="F43" s="244">
        <f t="shared" si="0"/>
        <v>1470.8400000000001</v>
      </c>
      <c r="G43" s="244">
        <f t="shared" si="1"/>
        <v>1297.8000000000002</v>
      </c>
      <c r="H43" s="244">
        <f t="shared" si="2"/>
        <v>1124.76</v>
      </c>
      <c r="I43" s="58">
        <f>GENERAL!F3085</f>
        <v>0.83</v>
      </c>
      <c r="J43" s="53">
        <f t="shared" si="3"/>
        <v>294.16800000000006</v>
      </c>
      <c r="K43" s="19">
        <f t="shared" si="4"/>
        <v>279.45960000000002</v>
      </c>
      <c r="L43" s="49">
        <f t="shared" si="5"/>
        <v>264.75120000000004</v>
      </c>
    </row>
    <row r="44" spans="1:12">
      <c r="A44" s="3">
        <v>1255000200</v>
      </c>
      <c r="B44" s="13" t="s">
        <v>3075</v>
      </c>
      <c r="C44" s="19">
        <f>GENERAL!C3086</f>
        <v>1.27</v>
      </c>
      <c r="D44" s="27" t="str">
        <f>GENERAL!D3086</f>
        <v>N/A</v>
      </c>
      <c r="E44" s="26">
        <f>GENERAL!E3086</f>
        <v>8000</v>
      </c>
      <c r="F44" s="244">
        <f t="shared" si="0"/>
        <v>1.0794999999999999</v>
      </c>
      <c r="G44" s="244">
        <f t="shared" si="1"/>
        <v>0.95250000000000001</v>
      </c>
      <c r="H44" s="244">
        <f t="shared" si="2"/>
        <v>0.82550000000000001</v>
      </c>
      <c r="I44" s="58">
        <f>GENERAL!F3086</f>
        <v>0.86</v>
      </c>
      <c r="J44" s="53">
        <f t="shared" si="3"/>
        <v>0.17780000000000001</v>
      </c>
      <c r="K44" s="19">
        <f t="shared" si="4"/>
        <v>0.16891</v>
      </c>
      <c r="L44" s="49">
        <f t="shared" si="5"/>
        <v>0.16002000000000002</v>
      </c>
    </row>
    <row r="45" spans="1:12">
      <c r="A45" s="3">
        <v>1255000300</v>
      </c>
      <c r="B45" s="13" t="s">
        <v>3076</v>
      </c>
      <c r="C45" s="19">
        <f>GENERAL!C3087</f>
        <v>1.84</v>
      </c>
      <c r="D45" s="27" t="str">
        <f>GENERAL!D3087</f>
        <v>N/A</v>
      </c>
      <c r="E45" s="26">
        <f>GENERAL!E3087</f>
        <v>6000</v>
      </c>
      <c r="F45" s="244">
        <f t="shared" si="0"/>
        <v>1.5640000000000001</v>
      </c>
      <c r="G45" s="244">
        <f t="shared" si="1"/>
        <v>1.3800000000000001</v>
      </c>
      <c r="H45" s="244">
        <f t="shared" si="2"/>
        <v>1.1960000000000002</v>
      </c>
      <c r="I45" s="58">
        <f>GENERAL!F3087</f>
        <v>0.86</v>
      </c>
      <c r="J45" s="53">
        <f t="shared" si="3"/>
        <v>0.25760000000000005</v>
      </c>
      <c r="K45" s="19">
        <f t="shared" si="4"/>
        <v>0.24472000000000005</v>
      </c>
      <c r="L45" s="49">
        <f t="shared" si="5"/>
        <v>0.23184000000000005</v>
      </c>
    </row>
    <row r="46" spans="1:12">
      <c r="A46" s="3">
        <v>1255000400</v>
      </c>
      <c r="B46" s="13" t="s">
        <v>3077</v>
      </c>
      <c r="C46" s="19">
        <f>GENERAL!C3088</f>
        <v>2.76</v>
      </c>
      <c r="D46" s="27" t="str">
        <f>GENERAL!D3088</f>
        <v>N/A</v>
      </c>
      <c r="E46" s="26">
        <f>GENERAL!E3088</f>
        <v>4000</v>
      </c>
      <c r="F46" s="244">
        <f t="shared" si="0"/>
        <v>2.3459999999999996</v>
      </c>
      <c r="G46" s="244">
        <f t="shared" si="1"/>
        <v>2.0699999999999998</v>
      </c>
      <c r="H46" s="244">
        <f t="shared" si="2"/>
        <v>1.7939999999999998</v>
      </c>
      <c r="I46" s="58">
        <f>GENERAL!F3088</f>
        <v>0.86</v>
      </c>
      <c r="J46" s="53">
        <f t="shared" si="3"/>
        <v>0.38640000000000002</v>
      </c>
      <c r="K46" s="19">
        <f t="shared" si="4"/>
        <v>0.36708000000000002</v>
      </c>
      <c r="L46" s="49">
        <f t="shared" si="5"/>
        <v>0.34776000000000001</v>
      </c>
    </row>
    <row r="47" spans="1:12">
      <c r="A47" s="3">
        <v>1255000500</v>
      </c>
      <c r="B47" s="13" t="s">
        <v>3078</v>
      </c>
      <c r="C47" s="19">
        <f>GENERAL!C3089</f>
        <v>4.8499999999999996</v>
      </c>
      <c r="D47" s="27" t="str">
        <f>GENERAL!D3089</f>
        <v>N/A</v>
      </c>
      <c r="E47" s="26">
        <f>GENERAL!E3089</f>
        <v>2000</v>
      </c>
      <c r="F47" s="244">
        <f t="shared" si="0"/>
        <v>4.1224999999999996</v>
      </c>
      <c r="G47" s="244">
        <f t="shared" si="1"/>
        <v>3.6374999999999997</v>
      </c>
      <c r="H47" s="244">
        <f t="shared" si="2"/>
        <v>3.1524999999999999</v>
      </c>
      <c r="I47" s="58">
        <f>GENERAL!F3089</f>
        <v>0.86</v>
      </c>
      <c r="J47" s="53">
        <f t="shared" si="3"/>
        <v>0.67900000000000005</v>
      </c>
      <c r="K47" s="19">
        <f t="shared" si="4"/>
        <v>0.64505000000000001</v>
      </c>
      <c r="L47" s="49">
        <f t="shared" si="5"/>
        <v>0.61110000000000009</v>
      </c>
    </row>
    <row r="48" spans="1:12">
      <c r="A48" s="3">
        <v>1255000600</v>
      </c>
      <c r="B48" s="13" t="s">
        <v>3079</v>
      </c>
      <c r="C48" s="19">
        <f>GENERAL!C3090</f>
        <v>6.7</v>
      </c>
      <c r="D48" s="27" t="str">
        <f>GENERAL!D3090</f>
        <v>N/A</v>
      </c>
      <c r="E48" s="26">
        <f>GENERAL!E3090</f>
        <v>1500</v>
      </c>
      <c r="F48" s="244">
        <f t="shared" si="0"/>
        <v>5.6950000000000003</v>
      </c>
      <c r="G48" s="244">
        <f t="shared" si="1"/>
        <v>5.0250000000000004</v>
      </c>
      <c r="H48" s="244">
        <f t="shared" si="2"/>
        <v>4.3550000000000004</v>
      </c>
      <c r="I48" s="58">
        <f>GENERAL!F3090</f>
        <v>0.86</v>
      </c>
      <c r="J48" s="53">
        <f t="shared" si="3"/>
        <v>0.93800000000000017</v>
      </c>
      <c r="K48" s="19">
        <f t="shared" si="4"/>
        <v>0.89110000000000011</v>
      </c>
      <c r="L48" s="49">
        <f t="shared" si="5"/>
        <v>0.84420000000000017</v>
      </c>
    </row>
    <row r="49" spans="1:12">
      <c r="A49" s="3">
        <v>1255000700</v>
      </c>
      <c r="B49" s="13" t="s">
        <v>3080</v>
      </c>
      <c r="C49" s="19">
        <f>GENERAL!C3091</f>
        <v>10.73</v>
      </c>
      <c r="D49" s="27" t="str">
        <f>GENERAL!D3091</f>
        <v>N/A</v>
      </c>
      <c r="E49" s="26">
        <f>GENERAL!E3091</f>
        <v>800</v>
      </c>
      <c r="F49" s="244">
        <f t="shared" si="0"/>
        <v>9.1204999999999998</v>
      </c>
      <c r="G49" s="244">
        <f t="shared" si="1"/>
        <v>8.0474999999999994</v>
      </c>
      <c r="H49" s="244">
        <f t="shared" si="2"/>
        <v>6.9745000000000008</v>
      </c>
      <c r="I49" s="58">
        <f>GENERAL!F3091</f>
        <v>0.86</v>
      </c>
      <c r="J49" s="53">
        <f t="shared" si="3"/>
        <v>1.5022000000000002</v>
      </c>
      <c r="K49" s="19">
        <f t="shared" si="4"/>
        <v>1.4270900000000002</v>
      </c>
      <c r="L49" s="49">
        <f t="shared" si="5"/>
        <v>1.3519800000000002</v>
      </c>
    </row>
    <row r="50" spans="1:12">
      <c r="A50" s="3">
        <v>1255000800</v>
      </c>
      <c r="B50" s="13" t="s">
        <v>3081</v>
      </c>
      <c r="C50" s="19">
        <f>GENERAL!C3092</f>
        <v>13.49</v>
      </c>
      <c r="D50" s="27" t="str">
        <f>GENERAL!D3092</f>
        <v>N/A</v>
      </c>
      <c r="E50" s="26">
        <f>GENERAL!E3092</f>
        <v>800</v>
      </c>
      <c r="F50" s="244">
        <f t="shared" si="0"/>
        <v>11.4665</v>
      </c>
      <c r="G50" s="244">
        <f t="shared" si="1"/>
        <v>10.1175</v>
      </c>
      <c r="H50" s="244">
        <f t="shared" si="2"/>
        <v>8.7685000000000013</v>
      </c>
      <c r="I50" s="58">
        <f>GENERAL!F3092</f>
        <v>0.86</v>
      </c>
      <c r="J50" s="53">
        <f t="shared" si="3"/>
        <v>1.8886000000000003</v>
      </c>
      <c r="K50" s="19">
        <f t="shared" si="4"/>
        <v>1.7941700000000003</v>
      </c>
      <c r="L50" s="49">
        <f t="shared" si="5"/>
        <v>1.6997400000000003</v>
      </c>
    </row>
    <row r="51" spans="1:12">
      <c r="A51" s="3">
        <v>1255000900</v>
      </c>
      <c r="B51" s="13" t="s">
        <v>3082</v>
      </c>
      <c r="C51" s="19">
        <f>GENERAL!C3093</f>
        <v>22.07</v>
      </c>
      <c r="D51" s="27" t="str">
        <f>GENERAL!D3093</f>
        <v>N/A</v>
      </c>
      <c r="E51" s="26">
        <f>GENERAL!E3093</f>
        <v>500</v>
      </c>
      <c r="F51" s="244">
        <f t="shared" si="0"/>
        <v>18.759499999999999</v>
      </c>
      <c r="G51" s="244">
        <f t="shared" si="1"/>
        <v>16.552500000000002</v>
      </c>
      <c r="H51" s="244">
        <f t="shared" si="2"/>
        <v>14.345500000000001</v>
      </c>
      <c r="I51" s="58">
        <f>GENERAL!F3093</f>
        <v>0.86</v>
      </c>
      <c r="J51" s="53">
        <f t="shared" si="3"/>
        <v>3.0898000000000003</v>
      </c>
      <c r="K51" s="19">
        <f t="shared" si="4"/>
        <v>2.9353100000000003</v>
      </c>
      <c r="L51" s="49">
        <f t="shared" si="5"/>
        <v>2.7808200000000003</v>
      </c>
    </row>
    <row r="52" spans="1:12">
      <c r="A52" s="3">
        <v>1255000950</v>
      </c>
      <c r="B52" s="13" t="s">
        <v>3083</v>
      </c>
      <c r="C52" s="19">
        <f>GENERAL!C3094</f>
        <v>34.869999999999997</v>
      </c>
      <c r="D52" s="27" t="str">
        <f>GENERAL!D3094</f>
        <v>N/A</v>
      </c>
      <c r="E52" s="26">
        <f>GENERAL!E3094</f>
        <v>300</v>
      </c>
      <c r="F52" s="244">
        <f t="shared" si="0"/>
        <v>29.639499999999998</v>
      </c>
      <c r="G52" s="244">
        <f t="shared" si="1"/>
        <v>26.152499999999996</v>
      </c>
      <c r="H52" s="244">
        <f t="shared" si="2"/>
        <v>22.665499999999998</v>
      </c>
      <c r="I52" s="58">
        <f>GENERAL!F3094</f>
        <v>0.86</v>
      </c>
      <c r="J52" s="53">
        <f t="shared" si="3"/>
        <v>4.8818000000000001</v>
      </c>
      <c r="K52" s="19">
        <f t="shared" si="4"/>
        <v>4.6377100000000002</v>
      </c>
      <c r="L52" s="49">
        <f t="shared" si="5"/>
        <v>4.3936200000000003</v>
      </c>
    </row>
    <row r="53" spans="1:12">
      <c r="A53" s="3">
        <v>1255001000</v>
      </c>
      <c r="B53" s="13" t="s">
        <v>3084</v>
      </c>
      <c r="C53" s="19">
        <f>GENERAL!C3095</f>
        <v>51.19</v>
      </c>
      <c r="D53" s="27" t="str">
        <f>GENERAL!D3095</f>
        <v>N/A</v>
      </c>
      <c r="E53" s="26">
        <f>GENERAL!E3095</f>
        <v>200</v>
      </c>
      <c r="F53" s="244">
        <f t="shared" si="0"/>
        <v>43.511499999999998</v>
      </c>
      <c r="G53" s="244">
        <f t="shared" si="1"/>
        <v>38.392499999999998</v>
      </c>
      <c r="H53" s="244">
        <f t="shared" si="2"/>
        <v>33.273499999999999</v>
      </c>
      <c r="I53" s="58">
        <f>GENERAL!F3095</f>
        <v>0.86</v>
      </c>
      <c r="J53" s="53">
        <f t="shared" si="3"/>
        <v>7.1666000000000007</v>
      </c>
      <c r="K53" s="19">
        <f t="shared" si="4"/>
        <v>6.8082700000000003</v>
      </c>
      <c r="L53" s="49">
        <f t="shared" si="5"/>
        <v>6.4499400000000007</v>
      </c>
    </row>
    <row r="54" spans="1:12">
      <c r="A54" s="3">
        <v>1255001100</v>
      </c>
      <c r="B54" s="13" t="s">
        <v>3085</v>
      </c>
      <c r="C54" s="19">
        <f>GENERAL!C3096</f>
        <v>76.27</v>
      </c>
      <c r="D54" s="27" t="str">
        <f>GENERAL!D3096</f>
        <v>N/A</v>
      </c>
      <c r="E54" s="26">
        <f>GENERAL!E3096</f>
        <v>137</v>
      </c>
      <c r="F54" s="244">
        <f t="shared" si="0"/>
        <v>64.829499999999996</v>
      </c>
      <c r="G54" s="244">
        <f t="shared" si="1"/>
        <v>57.202500000000001</v>
      </c>
      <c r="H54" s="244">
        <f t="shared" si="2"/>
        <v>49.575499999999998</v>
      </c>
      <c r="I54" s="58">
        <f>GENERAL!F3096</f>
        <v>0.86</v>
      </c>
      <c r="J54" s="53">
        <f t="shared" si="3"/>
        <v>10.677800000000001</v>
      </c>
      <c r="K54" s="19">
        <f t="shared" si="4"/>
        <v>10.14391</v>
      </c>
      <c r="L54" s="49">
        <f t="shared" si="5"/>
        <v>9.6100200000000022</v>
      </c>
    </row>
    <row r="55" spans="1:12">
      <c r="A55" s="3">
        <v>1255001200</v>
      </c>
      <c r="B55" s="13" t="s">
        <v>3086</v>
      </c>
      <c r="C55" s="19">
        <f>GENERAL!C3097</f>
        <v>104.41</v>
      </c>
      <c r="D55" s="27" t="str">
        <f>GENERAL!D3097</f>
        <v>N/A</v>
      </c>
      <c r="E55" s="26">
        <f>GENERAL!E3097</f>
        <v>100</v>
      </c>
      <c r="F55" s="244">
        <f t="shared" si="0"/>
        <v>88.748499999999993</v>
      </c>
      <c r="G55" s="244">
        <f t="shared" si="1"/>
        <v>78.307500000000005</v>
      </c>
      <c r="H55" s="244">
        <f t="shared" si="2"/>
        <v>67.866500000000002</v>
      </c>
      <c r="I55" s="58">
        <f>GENERAL!F3097</f>
        <v>0.86</v>
      </c>
      <c r="J55" s="53">
        <f t="shared" si="3"/>
        <v>14.617400000000002</v>
      </c>
      <c r="K55" s="19">
        <f t="shared" si="4"/>
        <v>13.88653</v>
      </c>
      <c r="L55" s="49">
        <f t="shared" si="5"/>
        <v>13.155660000000001</v>
      </c>
    </row>
    <row r="56" spans="1:12">
      <c r="A56" s="3">
        <v>1255001600</v>
      </c>
      <c r="B56" s="13" t="s">
        <v>3087</v>
      </c>
      <c r="C56" s="19">
        <f>GENERAL!C3098</f>
        <v>181.23</v>
      </c>
      <c r="D56" s="27" t="str">
        <f>GENERAL!D3098</f>
        <v>N/A</v>
      </c>
      <c r="E56" s="26">
        <f>GENERAL!E3098</f>
        <v>50</v>
      </c>
      <c r="F56" s="244">
        <f t="shared" si="0"/>
        <v>154.04549999999998</v>
      </c>
      <c r="G56" s="244">
        <f t="shared" si="1"/>
        <v>135.92249999999999</v>
      </c>
      <c r="H56" s="244">
        <f t="shared" si="2"/>
        <v>117.79949999999999</v>
      </c>
      <c r="I56" s="58">
        <f>GENERAL!F3098</f>
        <v>0.86</v>
      </c>
      <c r="J56" s="53">
        <f t="shared" si="3"/>
        <v>25.372199999999999</v>
      </c>
      <c r="K56" s="19">
        <f t="shared" si="4"/>
        <v>24.103589999999997</v>
      </c>
      <c r="L56" s="49">
        <f t="shared" si="5"/>
        <v>22.834980000000002</v>
      </c>
    </row>
    <row r="57" spans="1:12">
      <c r="A57" s="3">
        <v>1260600000</v>
      </c>
      <c r="B57" s="13" t="s">
        <v>3088</v>
      </c>
      <c r="C57" s="19">
        <f>GENERAL!C3099</f>
        <v>13.17</v>
      </c>
      <c r="D57" s="27" t="str">
        <f>GENERAL!D3099</f>
        <v>N/A</v>
      </c>
      <c r="E57" s="26">
        <f>GENERAL!E3099</f>
        <v>800</v>
      </c>
      <c r="F57" s="244">
        <f t="shared" si="0"/>
        <v>11.1945</v>
      </c>
      <c r="G57" s="244">
        <f t="shared" si="1"/>
        <v>9.8774999999999995</v>
      </c>
      <c r="H57" s="244">
        <f t="shared" si="2"/>
        <v>8.5605000000000011</v>
      </c>
      <c r="I57" s="58">
        <f>GENERAL!F3099</f>
        <v>0.86</v>
      </c>
      <c r="J57" s="53">
        <f t="shared" si="3"/>
        <v>1.8438000000000001</v>
      </c>
      <c r="K57" s="19">
        <f t="shared" si="4"/>
        <v>1.7516100000000001</v>
      </c>
      <c r="L57" s="49">
        <f t="shared" si="5"/>
        <v>1.6594200000000001</v>
      </c>
    </row>
    <row r="58" spans="1:12">
      <c r="A58" s="3">
        <v>1260800000</v>
      </c>
      <c r="B58" s="13" t="s">
        <v>3089</v>
      </c>
      <c r="C58" s="19">
        <f>GENERAL!C3100</f>
        <v>23.81</v>
      </c>
      <c r="D58" s="27" t="str">
        <f>GENERAL!D3100</f>
        <v>N/A</v>
      </c>
      <c r="E58" s="26">
        <f>GENERAL!E3100</f>
        <v>400</v>
      </c>
      <c r="F58" s="244">
        <f t="shared" si="0"/>
        <v>20.238499999999998</v>
      </c>
      <c r="G58" s="244">
        <f t="shared" si="1"/>
        <v>17.857499999999998</v>
      </c>
      <c r="H58" s="244">
        <f t="shared" si="2"/>
        <v>15.4765</v>
      </c>
      <c r="I58" s="58">
        <f>GENERAL!F3100</f>
        <v>0.86</v>
      </c>
      <c r="J58" s="53">
        <f t="shared" si="3"/>
        <v>3.3334000000000001</v>
      </c>
      <c r="K58" s="19">
        <f t="shared" si="4"/>
        <v>3.1667299999999998</v>
      </c>
      <c r="L58" s="49">
        <f t="shared" si="5"/>
        <v>3.0000600000000004</v>
      </c>
    </row>
    <row r="59" spans="1:12">
      <c r="A59" s="3">
        <v>1260900000</v>
      </c>
      <c r="B59" s="13" t="s">
        <v>3090</v>
      </c>
      <c r="C59" s="19">
        <f>GENERAL!C3101</f>
        <v>38.799999999999997</v>
      </c>
      <c r="D59" s="27" t="str">
        <f>GENERAL!D3101</f>
        <v>N/A</v>
      </c>
      <c r="E59" s="26">
        <f>GENERAL!E3101</f>
        <v>320</v>
      </c>
      <c r="F59" s="244">
        <f t="shared" si="0"/>
        <v>32.979999999999997</v>
      </c>
      <c r="G59" s="244">
        <f t="shared" si="1"/>
        <v>29.099999999999998</v>
      </c>
      <c r="H59" s="244">
        <f t="shared" si="2"/>
        <v>25.22</v>
      </c>
      <c r="I59" s="58">
        <f>GENERAL!F3101</f>
        <v>0.86</v>
      </c>
      <c r="J59" s="53">
        <f t="shared" si="3"/>
        <v>5.4320000000000004</v>
      </c>
      <c r="K59" s="19">
        <f t="shared" si="4"/>
        <v>5.1604000000000001</v>
      </c>
      <c r="L59" s="49">
        <f t="shared" si="5"/>
        <v>4.8888000000000007</v>
      </c>
    </row>
    <row r="60" spans="1:12">
      <c r="A60" s="3">
        <v>1260950000</v>
      </c>
      <c r="B60" s="13" t="s">
        <v>3091</v>
      </c>
      <c r="C60" s="19">
        <f>GENERAL!C3102</f>
        <v>59.5</v>
      </c>
      <c r="D60" s="27" t="str">
        <f>GENERAL!D3102</f>
        <v>N/A</v>
      </c>
      <c r="E60" s="26">
        <f>GENERAL!E3102</f>
        <v>200</v>
      </c>
      <c r="F60" s="244">
        <f t="shared" si="0"/>
        <v>50.574999999999996</v>
      </c>
      <c r="G60" s="244">
        <f t="shared" si="1"/>
        <v>44.625</v>
      </c>
      <c r="H60" s="244">
        <f t="shared" si="2"/>
        <v>38.675000000000004</v>
      </c>
      <c r="I60" s="58">
        <f>GENERAL!F3102</f>
        <v>0.86</v>
      </c>
      <c r="J60" s="53">
        <f t="shared" si="3"/>
        <v>8.33</v>
      </c>
      <c r="K60" s="19">
        <f t="shared" si="4"/>
        <v>7.9135</v>
      </c>
      <c r="L60" s="49">
        <f t="shared" si="5"/>
        <v>7.4969999999999999</v>
      </c>
    </row>
    <row r="61" spans="1:12">
      <c r="A61" s="3">
        <v>1261000000</v>
      </c>
      <c r="B61" s="13" t="s">
        <v>3092</v>
      </c>
      <c r="C61" s="19">
        <f>GENERAL!C3103</f>
        <v>85.05</v>
      </c>
      <c r="D61" s="27" t="str">
        <f>GENERAL!D3103</f>
        <v>N/A</v>
      </c>
      <c r="E61" s="26">
        <f>GENERAL!E3103</f>
        <v>120</v>
      </c>
      <c r="F61" s="244">
        <f t="shared" si="0"/>
        <v>72.29249999999999</v>
      </c>
      <c r="G61" s="244">
        <f t="shared" si="1"/>
        <v>63.787499999999994</v>
      </c>
      <c r="H61" s="244">
        <f t="shared" si="2"/>
        <v>55.282499999999999</v>
      </c>
      <c r="I61" s="58">
        <f>GENERAL!F3103</f>
        <v>0.86</v>
      </c>
      <c r="J61" s="53">
        <f t="shared" si="3"/>
        <v>11.907</v>
      </c>
      <c r="K61" s="19">
        <f t="shared" si="4"/>
        <v>11.31165</v>
      </c>
      <c r="L61" s="49">
        <f t="shared" si="5"/>
        <v>10.7163</v>
      </c>
    </row>
    <row r="62" spans="1:12">
      <c r="A62" s="3">
        <v>1261100000</v>
      </c>
      <c r="B62" s="13" t="s">
        <v>3093</v>
      </c>
      <c r="C62" s="19">
        <f>GENERAL!C3104</f>
        <v>121.55</v>
      </c>
      <c r="D62" s="27" t="str">
        <f>GENERAL!D3104</f>
        <v>N/A</v>
      </c>
      <c r="E62" s="26">
        <f>GENERAL!E3104</f>
        <v>80</v>
      </c>
      <c r="F62" s="244">
        <f t="shared" si="0"/>
        <v>103.3175</v>
      </c>
      <c r="G62" s="244">
        <f t="shared" si="1"/>
        <v>91.162499999999994</v>
      </c>
      <c r="H62" s="244">
        <f t="shared" si="2"/>
        <v>79.007500000000007</v>
      </c>
      <c r="I62" s="58">
        <f>GENERAL!F3104</f>
        <v>0.86</v>
      </c>
      <c r="J62" s="53">
        <f t="shared" si="3"/>
        <v>17.016999999999999</v>
      </c>
      <c r="K62" s="19">
        <f t="shared" si="4"/>
        <v>16.166149999999998</v>
      </c>
      <c r="L62" s="49">
        <f t="shared" si="5"/>
        <v>15.315300000000001</v>
      </c>
    </row>
    <row r="63" spans="1:12">
      <c r="A63" s="3">
        <v>1261100001</v>
      </c>
      <c r="B63" s="13" t="s">
        <v>3094</v>
      </c>
      <c r="C63" s="19">
        <f>GENERAL!C3105</f>
        <v>124.63</v>
      </c>
      <c r="D63" s="27" t="str">
        <f>GENERAL!D3105</f>
        <v>N/A</v>
      </c>
      <c r="E63" s="26">
        <f>GENERAL!E3105</f>
        <v>80</v>
      </c>
      <c r="F63" s="244">
        <f t="shared" si="0"/>
        <v>105.93549999999999</v>
      </c>
      <c r="G63" s="244">
        <f t="shared" si="1"/>
        <v>93.472499999999997</v>
      </c>
      <c r="H63" s="244">
        <f t="shared" si="2"/>
        <v>81.009500000000003</v>
      </c>
      <c r="I63" s="58">
        <f>GENERAL!F3105</f>
        <v>0.86</v>
      </c>
      <c r="J63" s="53">
        <f t="shared" si="3"/>
        <v>17.4482</v>
      </c>
      <c r="K63" s="19">
        <f t="shared" si="4"/>
        <v>16.575789999999998</v>
      </c>
      <c r="L63" s="49">
        <f t="shared" si="5"/>
        <v>15.703380000000001</v>
      </c>
    </row>
    <row r="64" spans="1:12">
      <c r="A64" s="3">
        <v>1261200000</v>
      </c>
      <c r="B64" s="13" t="s">
        <v>3095</v>
      </c>
      <c r="C64" s="19">
        <f>GENERAL!C3106</f>
        <v>161.4</v>
      </c>
      <c r="D64" s="27" t="str">
        <f>GENERAL!D3106</f>
        <v>N/A</v>
      </c>
      <c r="E64" s="26">
        <f>GENERAL!E3106</f>
        <v>80</v>
      </c>
      <c r="F64" s="244">
        <f t="shared" si="0"/>
        <v>137.19</v>
      </c>
      <c r="G64" s="244">
        <f t="shared" si="1"/>
        <v>121.05000000000001</v>
      </c>
      <c r="H64" s="244">
        <f t="shared" si="2"/>
        <v>104.91000000000001</v>
      </c>
      <c r="I64" s="58">
        <f>GENERAL!F3106</f>
        <v>0.86</v>
      </c>
      <c r="J64" s="53">
        <f t="shared" si="3"/>
        <v>22.596000000000004</v>
      </c>
      <c r="K64" s="19">
        <f t="shared" si="4"/>
        <v>21.466200000000004</v>
      </c>
      <c r="L64" s="49">
        <f t="shared" si="5"/>
        <v>20.336400000000005</v>
      </c>
    </row>
    <row r="65" spans="1:12">
      <c r="A65" s="3">
        <v>1261200001</v>
      </c>
      <c r="B65" s="13" t="s">
        <v>3096</v>
      </c>
      <c r="C65" s="19">
        <f>GENERAL!C3107</f>
        <v>165.01</v>
      </c>
      <c r="D65" s="27" t="str">
        <f>GENERAL!D3107</f>
        <v>N/A</v>
      </c>
      <c r="E65" s="26">
        <f>GENERAL!E3107</f>
        <v>80</v>
      </c>
      <c r="F65" s="244">
        <f t="shared" si="0"/>
        <v>140.2585</v>
      </c>
      <c r="G65" s="244">
        <f t="shared" si="1"/>
        <v>123.75749999999999</v>
      </c>
      <c r="H65" s="244">
        <f t="shared" si="2"/>
        <v>107.2565</v>
      </c>
      <c r="I65" s="58">
        <f>GENERAL!F3107</f>
        <v>0.86</v>
      </c>
      <c r="J65" s="53">
        <f t="shared" si="3"/>
        <v>23.101400000000002</v>
      </c>
      <c r="K65" s="19">
        <f t="shared" si="4"/>
        <v>21.94633</v>
      </c>
      <c r="L65" s="49">
        <f t="shared" si="5"/>
        <v>20.791260000000001</v>
      </c>
    </row>
    <row r="66" spans="1:12">
      <c r="A66" s="3">
        <v>1261400000</v>
      </c>
      <c r="B66" s="13" t="s">
        <v>3097</v>
      </c>
      <c r="C66" s="19">
        <f>GENERAL!C3108</f>
        <v>215.27</v>
      </c>
      <c r="D66" s="27" t="str">
        <f>GENERAL!D3108</f>
        <v>N/A</v>
      </c>
      <c r="E66" s="26">
        <f>GENERAL!E3108</f>
        <v>40</v>
      </c>
      <c r="F66" s="244">
        <f t="shared" si="0"/>
        <v>182.9795</v>
      </c>
      <c r="G66" s="244">
        <f t="shared" si="1"/>
        <v>161.45250000000001</v>
      </c>
      <c r="H66" s="244">
        <f t="shared" si="2"/>
        <v>139.9255</v>
      </c>
      <c r="I66" s="58">
        <f>GENERAL!F3108</f>
        <v>0.86</v>
      </c>
      <c r="J66" s="53">
        <f t="shared" si="3"/>
        <v>30.137800000000006</v>
      </c>
      <c r="K66" s="19">
        <f t="shared" si="4"/>
        <v>28.630910000000004</v>
      </c>
      <c r="L66" s="49">
        <f t="shared" si="5"/>
        <v>27.124020000000005</v>
      </c>
    </row>
    <row r="67" spans="1:12">
      <c r="A67" s="3">
        <v>1261600000</v>
      </c>
      <c r="B67" s="13" t="s">
        <v>3098</v>
      </c>
      <c r="C67" s="19">
        <f>GENERAL!C3109</f>
        <v>269.04000000000002</v>
      </c>
      <c r="D67" s="27" t="str">
        <f>GENERAL!D3109</f>
        <v>N/A</v>
      </c>
      <c r="E67" s="26">
        <f>GENERAL!E3109</f>
        <v>40</v>
      </c>
      <c r="F67" s="244">
        <f t="shared" si="0"/>
        <v>228.684</v>
      </c>
      <c r="G67" s="244">
        <f t="shared" si="1"/>
        <v>201.78000000000003</v>
      </c>
      <c r="H67" s="244">
        <f t="shared" si="2"/>
        <v>174.87600000000003</v>
      </c>
      <c r="I67" s="58">
        <f>GENERAL!F3109</f>
        <v>0.86</v>
      </c>
      <c r="J67" s="53">
        <f t="shared" si="3"/>
        <v>37.665600000000005</v>
      </c>
      <c r="K67" s="19">
        <f t="shared" si="4"/>
        <v>35.782320000000006</v>
      </c>
      <c r="L67" s="49">
        <f t="shared" si="5"/>
        <v>33.899040000000007</v>
      </c>
    </row>
    <row r="68" spans="1:12">
      <c r="A68" s="3">
        <v>1261600001</v>
      </c>
      <c r="B68" s="13" t="s">
        <v>3099</v>
      </c>
      <c r="C68" s="19">
        <f>GENERAL!C3110</f>
        <v>275.01</v>
      </c>
      <c r="D68" s="27" t="str">
        <f>GENERAL!D3110</f>
        <v>N/A</v>
      </c>
      <c r="E68" s="26">
        <f>GENERAL!E3110</f>
        <v>40</v>
      </c>
      <c r="F68" s="244">
        <f t="shared" si="0"/>
        <v>233.7585</v>
      </c>
      <c r="G68" s="244">
        <f t="shared" si="1"/>
        <v>206.25749999999999</v>
      </c>
      <c r="H68" s="244">
        <f t="shared" si="2"/>
        <v>178.75649999999999</v>
      </c>
      <c r="I68" s="58">
        <f>GENERAL!F3110</f>
        <v>0.86</v>
      </c>
      <c r="J68" s="53">
        <f t="shared" si="3"/>
        <v>38.501400000000004</v>
      </c>
      <c r="K68" s="19">
        <f t="shared" si="4"/>
        <v>36.576329999999999</v>
      </c>
      <c r="L68" s="49">
        <f t="shared" si="5"/>
        <v>34.651260000000008</v>
      </c>
    </row>
    <row r="69" spans="1:12">
      <c r="A69" s="3">
        <v>1261800000</v>
      </c>
      <c r="B69" s="13" t="s">
        <v>3100</v>
      </c>
      <c r="C69" s="19">
        <f>GENERAL!C3111</f>
        <v>336.81</v>
      </c>
      <c r="D69" s="27" t="str">
        <f>GENERAL!D3111</f>
        <v>N/A</v>
      </c>
      <c r="E69" s="26">
        <f>GENERAL!E3111</f>
        <v>40</v>
      </c>
      <c r="F69" s="244">
        <f t="shared" si="0"/>
        <v>286.2885</v>
      </c>
      <c r="G69" s="244">
        <f t="shared" si="1"/>
        <v>252.60750000000002</v>
      </c>
      <c r="H69" s="244">
        <f t="shared" si="2"/>
        <v>218.9265</v>
      </c>
      <c r="I69" s="58">
        <f>GENERAL!F3111</f>
        <v>0.86</v>
      </c>
      <c r="J69" s="53">
        <f t="shared" si="3"/>
        <v>47.153400000000005</v>
      </c>
      <c r="K69" s="19">
        <f t="shared" si="4"/>
        <v>44.795730000000006</v>
      </c>
      <c r="L69" s="49">
        <f t="shared" si="5"/>
        <v>42.438060000000007</v>
      </c>
    </row>
    <row r="70" spans="1:12">
      <c r="A70" s="3">
        <v>1261900000</v>
      </c>
      <c r="B70" s="13" t="s">
        <v>3101</v>
      </c>
      <c r="C70" s="19">
        <f>GENERAL!C3112</f>
        <v>429.51</v>
      </c>
      <c r="D70" s="27" t="str">
        <f>GENERAL!D3112</f>
        <v>N/A</v>
      </c>
      <c r="E70" s="26">
        <f>GENERAL!E3112</f>
        <v>30</v>
      </c>
      <c r="F70" s="244">
        <f t="shared" si="0"/>
        <v>365.08349999999996</v>
      </c>
      <c r="G70" s="244">
        <f t="shared" si="1"/>
        <v>322.13249999999999</v>
      </c>
      <c r="H70" s="244">
        <f t="shared" si="2"/>
        <v>279.18150000000003</v>
      </c>
      <c r="I70" s="58">
        <f>GENERAL!F3112</f>
        <v>0.86</v>
      </c>
      <c r="J70" s="53">
        <f t="shared" si="3"/>
        <v>60.131400000000006</v>
      </c>
      <c r="K70" s="19">
        <f t="shared" si="4"/>
        <v>57.124830000000003</v>
      </c>
      <c r="L70" s="49">
        <f t="shared" si="5"/>
        <v>54.118260000000006</v>
      </c>
    </row>
    <row r="71" spans="1:12">
      <c r="A71" s="3">
        <v>1261950000</v>
      </c>
      <c r="B71" s="13" t="s">
        <v>3102</v>
      </c>
      <c r="C71" s="19">
        <f>GENERAL!C3113</f>
        <v>507.79</v>
      </c>
      <c r="D71" s="27" t="str">
        <f>GENERAL!D3113</f>
        <v>N/A</v>
      </c>
      <c r="E71" s="26">
        <f>GENERAL!E3113</f>
        <v>25</v>
      </c>
      <c r="F71" s="244">
        <f t="shared" si="0"/>
        <v>431.62150000000003</v>
      </c>
      <c r="G71" s="244">
        <f t="shared" si="1"/>
        <v>380.84250000000003</v>
      </c>
      <c r="H71" s="244">
        <f t="shared" si="2"/>
        <v>330.06350000000003</v>
      </c>
      <c r="I71" s="58">
        <f>GENERAL!F3113</f>
        <v>0.86</v>
      </c>
      <c r="J71" s="53">
        <f t="shared" si="3"/>
        <v>71.090600000000009</v>
      </c>
      <c r="K71" s="19">
        <f t="shared" si="4"/>
        <v>67.536070000000009</v>
      </c>
      <c r="L71" s="49">
        <f t="shared" si="5"/>
        <v>63.98154000000001</v>
      </c>
    </row>
    <row r="72" spans="1:12">
      <c r="A72" s="3">
        <v>1262000000</v>
      </c>
      <c r="B72" s="13" t="s">
        <v>3103</v>
      </c>
      <c r="C72" s="19">
        <f>GENERAL!C3114</f>
        <v>628.29999999999995</v>
      </c>
      <c r="D72" s="27" t="str">
        <f>GENERAL!D3114</f>
        <v>N/A</v>
      </c>
      <c r="E72" s="26">
        <f>GENERAL!E3114</f>
        <v>15</v>
      </c>
      <c r="F72" s="244">
        <f t="shared" si="0"/>
        <v>534.05499999999995</v>
      </c>
      <c r="G72" s="244">
        <f t="shared" si="1"/>
        <v>471.22499999999997</v>
      </c>
      <c r="H72" s="244">
        <f t="shared" si="2"/>
        <v>408.39499999999998</v>
      </c>
      <c r="I72" s="58">
        <f>GENERAL!F3114</f>
        <v>0.86</v>
      </c>
      <c r="J72" s="53">
        <f t="shared" si="3"/>
        <v>87.962000000000003</v>
      </c>
      <c r="K72" s="19">
        <f t="shared" si="4"/>
        <v>83.563900000000004</v>
      </c>
      <c r="L72" s="49">
        <f t="shared" si="5"/>
        <v>79.165800000000004</v>
      </c>
    </row>
    <row r="73" spans="1:12">
      <c r="A73" s="3">
        <v>1262200000</v>
      </c>
      <c r="B73" s="13" t="s">
        <v>3104</v>
      </c>
      <c r="C73" s="19">
        <f>GENERAL!C3115</f>
        <v>906.4</v>
      </c>
      <c r="D73" s="27" t="str">
        <f>GENERAL!D3115</f>
        <v>N/A</v>
      </c>
      <c r="E73" s="26">
        <f>GENERAL!E3115</f>
        <v>12</v>
      </c>
      <c r="F73" s="244">
        <f t="shared" si="0"/>
        <v>770.43999999999994</v>
      </c>
      <c r="G73" s="244">
        <f t="shared" si="1"/>
        <v>679.8</v>
      </c>
      <c r="H73" s="244">
        <f t="shared" si="2"/>
        <v>589.16</v>
      </c>
      <c r="I73" s="58">
        <f>GENERAL!F3115</f>
        <v>0.86</v>
      </c>
      <c r="J73" s="53">
        <f t="shared" si="3"/>
        <v>126.89600000000002</v>
      </c>
      <c r="K73" s="19">
        <f t="shared" si="4"/>
        <v>120.55120000000001</v>
      </c>
      <c r="L73" s="49">
        <f t="shared" si="5"/>
        <v>114.20640000000002</v>
      </c>
    </row>
    <row r="74" spans="1:12">
      <c r="A74" s="3">
        <v>1262600000</v>
      </c>
      <c r="B74" s="13" t="s">
        <v>3105</v>
      </c>
      <c r="C74" s="19">
        <f>GENERAL!C3116</f>
        <v>1253.51</v>
      </c>
      <c r="D74" s="27" t="str">
        <f>GENERAL!D3116</f>
        <v>N/A</v>
      </c>
      <c r="E74" s="26">
        <f>GENERAL!E3116</f>
        <v>9</v>
      </c>
      <c r="F74" s="244">
        <f t="shared" si="0"/>
        <v>1065.4835</v>
      </c>
      <c r="G74" s="244">
        <f t="shared" si="1"/>
        <v>940.13249999999994</v>
      </c>
      <c r="H74" s="244">
        <f t="shared" si="2"/>
        <v>814.78150000000005</v>
      </c>
      <c r="I74" s="58">
        <f>GENERAL!F3116</f>
        <v>0.86</v>
      </c>
      <c r="J74" s="53">
        <f t="shared" si="3"/>
        <v>175.49140000000003</v>
      </c>
      <c r="K74" s="19">
        <f t="shared" si="4"/>
        <v>166.71683000000002</v>
      </c>
      <c r="L74" s="49">
        <f t="shared" si="5"/>
        <v>157.94226000000003</v>
      </c>
    </row>
    <row r="75" spans="1:12">
      <c r="A75" s="3">
        <v>1262900000</v>
      </c>
      <c r="B75" s="13" t="s">
        <v>3106</v>
      </c>
      <c r="C75" s="19">
        <f>GENERAL!C3117</f>
        <v>1711.86</v>
      </c>
      <c r="D75" s="27" t="str">
        <f>GENERAL!D3117</f>
        <v>N/A</v>
      </c>
      <c r="E75" s="26">
        <f>GENERAL!E3117</f>
        <v>7</v>
      </c>
      <c r="F75" s="244">
        <f t="shared" ref="F75:F138" si="6">C75*0.85</f>
        <v>1455.0809999999999</v>
      </c>
      <c r="G75" s="244">
        <f t="shared" ref="G75:G138" si="7">C75*0.75</f>
        <v>1283.895</v>
      </c>
      <c r="H75" s="244">
        <f t="shared" ref="H75:H138" si="8">C75*0.65</f>
        <v>1112.7090000000001</v>
      </c>
      <c r="I75" s="58">
        <f>GENERAL!F3117</f>
        <v>0.86</v>
      </c>
      <c r="J75" s="53">
        <f t="shared" ref="J75:J138" si="9">C75*(1-I75)</f>
        <v>239.66040000000001</v>
      </c>
      <c r="K75" s="19">
        <f t="shared" ref="K75:K101" si="10">C75*(1-I75)*(1-K$8)</f>
        <v>227.67738</v>
      </c>
      <c r="L75" s="49">
        <f t="shared" ref="L75:L138" si="11">C75*(1-I75)*(1-L$8)</f>
        <v>215.69436000000002</v>
      </c>
    </row>
    <row r="76" spans="1:12">
      <c r="A76" s="3">
        <v>1263000000</v>
      </c>
      <c r="B76" s="13" t="s">
        <v>3107</v>
      </c>
      <c r="C76" s="19">
        <f>GENERAL!C3118</f>
        <v>2513.1999999999998</v>
      </c>
      <c r="D76" s="27" t="str">
        <f>GENERAL!D3118</f>
        <v>N/A</v>
      </c>
      <c r="E76" s="26">
        <f>GENERAL!E3118</f>
        <v>6</v>
      </c>
      <c r="F76" s="244">
        <f t="shared" si="6"/>
        <v>2136.2199999999998</v>
      </c>
      <c r="G76" s="244">
        <f t="shared" si="7"/>
        <v>1884.8999999999999</v>
      </c>
      <c r="H76" s="244">
        <f t="shared" si="8"/>
        <v>1633.58</v>
      </c>
      <c r="I76" s="58">
        <f>GENERAL!F3118</f>
        <v>0.86</v>
      </c>
      <c r="J76" s="53">
        <f t="shared" si="9"/>
        <v>351.84800000000001</v>
      </c>
      <c r="K76" s="19">
        <f t="shared" si="10"/>
        <v>334.25560000000002</v>
      </c>
      <c r="L76" s="49">
        <f t="shared" si="11"/>
        <v>316.66320000000002</v>
      </c>
    </row>
    <row r="77" spans="1:12">
      <c r="A77" s="3">
        <v>1265000060</v>
      </c>
      <c r="B77" s="13" t="s">
        <v>3108</v>
      </c>
      <c r="C77" s="19">
        <f>GENERAL!C3119</f>
        <v>15.42</v>
      </c>
      <c r="D77" s="27" t="str">
        <f>GENERAL!D3119</f>
        <v>N/A</v>
      </c>
      <c r="E77" s="26">
        <f>GENERAL!E3119</f>
        <v>800</v>
      </c>
      <c r="F77" s="244">
        <f t="shared" si="6"/>
        <v>13.106999999999999</v>
      </c>
      <c r="G77" s="244">
        <f t="shared" si="7"/>
        <v>11.565</v>
      </c>
      <c r="H77" s="244">
        <f t="shared" si="8"/>
        <v>10.023</v>
      </c>
      <c r="I77" s="58">
        <f>GENERAL!F3119</f>
        <v>0.86</v>
      </c>
      <c r="J77" s="53">
        <f t="shared" si="9"/>
        <v>2.1588000000000003</v>
      </c>
      <c r="K77" s="19">
        <f t="shared" si="10"/>
        <v>2.0508600000000001</v>
      </c>
      <c r="L77" s="49">
        <f t="shared" si="11"/>
        <v>1.9429200000000002</v>
      </c>
    </row>
    <row r="78" spans="1:12">
      <c r="A78" s="3">
        <v>1265000080</v>
      </c>
      <c r="B78" s="13" t="s">
        <v>3109</v>
      </c>
      <c r="C78" s="19">
        <f>GENERAL!C3120</f>
        <v>27.3</v>
      </c>
      <c r="D78" s="27" t="str">
        <f>GENERAL!D3120</f>
        <v>N/A</v>
      </c>
      <c r="E78" s="26">
        <f>GENERAL!E3120</f>
        <v>400</v>
      </c>
      <c r="F78" s="244">
        <f t="shared" si="6"/>
        <v>23.204999999999998</v>
      </c>
      <c r="G78" s="244">
        <f t="shared" si="7"/>
        <v>20.475000000000001</v>
      </c>
      <c r="H78" s="244">
        <f t="shared" si="8"/>
        <v>17.745000000000001</v>
      </c>
      <c r="I78" s="58">
        <f>GENERAL!F3120</f>
        <v>0.86</v>
      </c>
      <c r="J78" s="53">
        <f t="shared" si="9"/>
        <v>3.8220000000000005</v>
      </c>
      <c r="K78" s="19">
        <f t="shared" si="10"/>
        <v>3.6309000000000005</v>
      </c>
      <c r="L78" s="49">
        <f t="shared" si="11"/>
        <v>3.4398000000000004</v>
      </c>
    </row>
    <row r="79" spans="1:12">
      <c r="A79" s="3">
        <v>1265000090</v>
      </c>
      <c r="B79" s="13" t="s">
        <v>3110</v>
      </c>
      <c r="C79" s="19">
        <f>GENERAL!C3121</f>
        <v>44.5</v>
      </c>
      <c r="D79" s="27" t="str">
        <f>GENERAL!D3121</f>
        <v>N/A</v>
      </c>
      <c r="E79" s="26">
        <f>GENERAL!E3121</f>
        <v>320</v>
      </c>
      <c r="F79" s="244">
        <f t="shared" si="6"/>
        <v>37.824999999999996</v>
      </c>
      <c r="G79" s="244">
        <f t="shared" si="7"/>
        <v>33.375</v>
      </c>
      <c r="H79" s="244">
        <f t="shared" si="8"/>
        <v>28.925000000000001</v>
      </c>
      <c r="I79" s="58">
        <f>GENERAL!F3121</f>
        <v>0.86</v>
      </c>
      <c r="J79" s="53">
        <f t="shared" si="9"/>
        <v>6.23</v>
      </c>
      <c r="K79" s="19">
        <f t="shared" si="10"/>
        <v>5.9184999999999999</v>
      </c>
      <c r="L79" s="49">
        <f t="shared" si="11"/>
        <v>5.6070000000000002</v>
      </c>
    </row>
    <row r="80" spans="1:12">
      <c r="A80" s="3">
        <v>1265000095</v>
      </c>
      <c r="B80" s="13" t="s">
        <v>3111</v>
      </c>
      <c r="C80" s="19">
        <f>GENERAL!C3122</f>
        <v>69.63</v>
      </c>
      <c r="D80" s="27" t="str">
        <f>GENERAL!D3122</f>
        <v>N/A</v>
      </c>
      <c r="E80" s="26">
        <f>GENERAL!E3122</f>
        <v>200</v>
      </c>
      <c r="F80" s="244">
        <f t="shared" si="6"/>
        <v>59.185499999999998</v>
      </c>
      <c r="G80" s="244">
        <f t="shared" si="7"/>
        <v>52.222499999999997</v>
      </c>
      <c r="H80" s="244">
        <f t="shared" si="8"/>
        <v>45.259499999999996</v>
      </c>
      <c r="I80" s="58">
        <f>GENERAL!F3122</f>
        <v>0.86</v>
      </c>
      <c r="J80" s="53">
        <f t="shared" si="9"/>
        <v>9.7482000000000006</v>
      </c>
      <c r="K80" s="19">
        <f t="shared" si="10"/>
        <v>9.2607900000000001</v>
      </c>
      <c r="L80" s="49">
        <f t="shared" si="11"/>
        <v>8.7733800000000013</v>
      </c>
    </row>
    <row r="81" spans="1:12">
      <c r="A81" s="3">
        <v>1265000100</v>
      </c>
      <c r="B81" s="13" t="s">
        <v>3112</v>
      </c>
      <c r="C81" s="19">
        <f>GENERAL!C3123</f>
        <v>97.64</v>
      </c>
      <c r="D81" s="27" t="str">
        <f>GENERAL!D3123</f>
        <v>N/A</v>
      </c>
      <c r="E81" s="26">
        <f>GENERAL!E3123</f>
        <v>120</v>
      </c>
      <c r="F81" s="244">
        <f t="shared" si="6"/>
        <v>82.994</v>
      </c>
      <c r="G81" s="244">
        <f t="shared" si="7"/>
        <v>73.23</v>
      </c>
      <c r="H81" s="244">
        <f t="shared" si="8"/>
        <v>63.466000000000001</v>
      </c>
      <c r="I81" s="58">
        <f>GENERAL!F3123</f>
        <v>0.86</v>
      </c>
      <c r="J81" s="53">
        <f t="shared" si="9"/>
        <v>13.669600000000001</v>
      </c>
      <c r="K81" s="19">
        <f t="shared" si="10"/>
        <v>12.98612</v>
      </c>
      <c r="L81" s="49">
        <f t="shared" si="11"/>
        <v>12.30264</v>
      </c>
    </row>
    <row r="82" spans="1:12">
      <c r="A82" s="3">
        <v>1266000060</v>
      </c>
      <c r="B82" s="13" t="s">
        <v>3113</v>
      </c>
      <c r="C82" s="19">
        <f>GENERAL!C3124</f>
        <v>15.99</v>
      </c>
      <c r="D82" s="27" t="str">
        <f>GENERAL!D3124</f>
        <v>N/A</v>
      </c>
      <c r="E82" s="26">
        <f>GENERAL!E3124</f>
        <v>800</v>
      </c>
      <c r="F82" s="244">
        <f t="shared" si="6"/>
        <v>13.5915</v>
      </c>
      <c r="G82" s="244">
        <f t="shared" si="7"/>
        <v>11.9925</v>
      </c>
      <c r="H82" s="244">
        <f t="shared" si="8"/>
        <v>10.393500000000001</v>
      </c>
      <c r="I82" s="58">
        <f>GENERAL!F3124</f>
        <v>0.86</v>
      </c>
      <c r="J82" s="53">
        <f t="shared" si="9"/>
        <v>2.2386000000000004</v>
      </c>
      <c r="K82" s="19">
        <f t="shared" si="10"/>
        <v>2.1266700000000003</v>
      </c>
      <c r="L82" s="49">
        <f t="shared" si="11"/>
        <v>2.0147400000000002</v>
      </c>
    </row>
    <row r="83" spans="1:12">
      <c r="A83" s="3">
        <v>1266000080</v>
      </c>
      <c r="B83" s="13" t="s">
        <v>3114</v>
      </c>
      <c r="C83" s="19">
        <f>GENERAL!C3125</f>
        <v>28.79</v>
      </c>
      <c r="D83" s="27" t="str">
        <f>GENERAL!D3125</f>
        <v>N/A</v>
      </c>
      <c r="E83" s="26">
        <f>GENERAL!E3125</f>
        <v>400</v>
      </c>
      <c r="F83" s="244">
        <f t="shared" si="6"/>
        <v>24.471499999999999</v>
      </c>
      <c r="G83" s="244">
        <f t="shared" si="7"/>
        <v>21.592500000000001</v>
      </c>
      <c r="H83" s="244">
        <f t="shared" si="8"/>
        <v>18.7135</v>
      </c>
      <c r="I83" s="58">
        <f>GENERAL!F3125</f>
        <v>0.86</v>
      </c>
      <c r="J83" s="53">
        <f t="shared" si="9"/>
        <v>4.0306000000000006</v>
      </c>
      <c r="K83" s="19">
        <f t="shared" si="10"/>
        <v>3.8290700000000002</v>
      </c>
      <c r="L83" s="49">
        <f t="shared" si="11"/>
        <v>3.6275400000000007</v>
      </c>
    </row>
    <row r="84" spans="1:12">
      <c r="A84" s="3">
        <v>1266000090</v>
      </c>
      <c r="B84" s="13" t="s">
        <v>3115</v>
      </c>
      <c r="C84" s="19">
        <f>GENERAL!C3126</f>
        <v>46.87</v>
      </c>
      <c r="D84" s="27" t="str">
        <f>GENERAL!D3126</f>
        <v>N/A</v>
      </c>
      <c r="E84" s="26">
        <f>GENERAL!E3126</f>
        <v>320</v>
      </c>
      <c r="F84" s="244">
        <f t="shared" si="6"/>
        <v>39.839499999999994</v>
      </c>
      <c r="G84" s="244">
        <f t="shared" si="7"/>
        <v>35.152499999999996</v>
      </c>
      <c r="H84" s="244">
        <f t="shared" si="8"/>
        <v>30.465499999999999</v>
      </c>
      <c r="I84" s="58">
        <f>GENERAL!F3126</f>
        <v>0.86</v>
      </c>
      <c r="J84" s="53">
        <f t="shared" si="9"/>
        <v>6.5617999999999999</v>
      </c>
      <c r="K84" s="19">
        <f t="shared" si="10"/>
        <v>6.2337099999999994</v>
      </c>
      <c r="L84" s="49">
        <f t="shared" si="11"/>
        <v>5.9056199999999999</v>
      </c>
    </row>
    <row r="85" spans="1:12">
      <c r="A85" s="3">
        <v>1266000100</v>
      </c>
      <c r="B85" s="13" t="s">
        <v>3116</v>
      </c>
      <c r="C85" s="19">
        <f>GENERAL!C3127</f>
        <v>103</v>
      </c>
      <c r="D85" s="27" t="str">
        <f>GENERAL!D3127</f>
        <v>N/A</v>
      </c>
      <c r="E85" s="26">
        <f>GENERAL!E3127</f>
        <v>120</v>
      </c>
      <c r="F85" s="244">
        <f t="shared" si="6"/>
        <v>87.55</v>
      </c>
      <c r="G85" s="244">
        <f t="shared" si="7"/>
        <v>77.25</v>
      </c>
      <c r="H85" s="244">
        <f t="shared" si="8"/>
        <v>66.95</v>
      </c>
      <c r="I85" s="58">
        <f>GENERAL!F3127</f>
        <v>0.86</v>
      </c>
      <c r="J85" s="53">
        <f t="shared" si="9"/>
        <v>14.420000000000002</v>
      </c>
      <c r="K85" s="19">
        <f t="shared" si="10"/>
        <v>13.699000000000002</v>
      </c>
      <c r="L85" s="49">
        <f t="shared" si="11"/>
        <v>12.978000000000002</v>
      </c>
    </row>
    <row r="86" spans="1:12">
      <c r="A86" s="3">
        <v>1270600000</v>
      </c>
      <c r="B86" s="13" t="s">
        <v>3117</v>
      </c>
      <c r="C86" s="19">
        <f>GENERAL!C3128</f>
        <v>106.53</v>
      </c>
      <c r="D86" s="27">
        <f>GENERAL!D3128</f>
        <v>20</v>
      </c>
      <c r="E86" s="26">
        <f>GENERAL!E3128</f>
        <v>640</v>
      </c>
      <c r="F86" s="244">
        <f t="shared" si="6"/>
        <v>90.5505</v>
      </c>
      <c r="G86" s="244">
        <f t="shared" si="7"/>
        <v>79.897500000000008</v>
      </c>
      <c r="H86" s="244">
        <f t="shared" si="8"/>
        <v>69.244500000000002</v>
      </c>
      <c r="I86" s="58">
        <f>GENERAL!F3128</f>
        <v>0.78</v>
      </c>
      <c r="J86" s="53">
        <f t="shared" si="9"/>
        <v>23.436599999999999</v>
      </c>
      <c r="K86" s="19">
        <f t="shared" si="10"/>
        <v>22.264769999999999</v>
      </c>
      <c r="L86" s="49">
        <f t="shared" si="11"/>
        <v>21.092939999999999</v>
      </c>
    </row>
    <row r="87" spans="1:12">
      <c r="A87" s="3">
        <v>1270800000</v>
      </c>
      <c r="B87" s="13" t="s">
        <v>3118</v>
      </c>
      <c r="C87" s="19">
        <f>GENERAL!C3129</f>
        <v>119.4</v>
      </c>
      <c r="D87" s="27">
        <f>GENERAL!D3129</f>
        <v>20</v>
      </c>
      <c r="E87" s="26">
        <f>GENERAL!E3129</f>
        <v>320</v>
      </c>
      <c r="F87" s="244">
        <f t="shared" si="6"/>
        <v>101.49000000000001</v>
      </c>
      <c r="G87" s="244">
        <f t="shared" si="7"/>
        <v>89.550000000000011</v>
      </c>
      <c r="H87" s="244">
        <f t="shared" si="8"/>
        <v>77.61</v>
      </c>
      <c r="I87" s="58">
        <f>GENERAL!F3129</f>
        <v>0.78</v>
      </c>
      <c r="J87" s="53">
        <f t="shared" si="9"/>
        <v>26.267999999999997</v>
      </c>
      <c r="K87" s="19">
        <f t="shared" si="10"/>
        <v>24.954599999999996</v>
      </c>
      <c r="L87" s="49">
        <f t="shared" si="11"/>
        <v>23.641199999999998</v>
      </c>
    </row>
    <row r="88" spans="1:12">
      <c r="A88" s="3">
        <v>1270900000</v>
      </c>
      <c r="B88" s="13" t="s">
        <v>3119</v>
      </c>
      <c r="C88" s="19">
        <f>GENERAL!C3130</f>
        <v>156.96</v>
      </c>
      <c r="D88" s="27">
        <f>GENERAL!D3130</f>
        <v>20</v>
      </c>
      <c r="E88" s="26">
        <f>GENERAL!E3130</f>
        <v>240</v>
      </c>
      <c r="F88" s="244">
        <f t="shared" si="6"/>
        <v>133.416</v>
      </c>
      <c r="G88" s="244">
        <f t="shared" si="7"/>
        <v>117.72</v>
      </c>
      <c r="H88" s="244">
        <f t="shared" si="8"/>
        <v>102.02400000000002</v>
      </c>
      <c r="I88" s="58">
        <f>GENERAL!F3130</f>
        <v>0.78</v>
      </c>
      <c r="J88" s="53">
        <f t="shared" si="9"/>
        <v>34.531199999999998</v>
      </c>
      <c r="K88" s="19">
        <f t="shared" si="10"/>
        <v>32.804639999999999</v>
      </c>
      <c r="L88" s="49">
        <f t="shared" si="11"/>
        <v>31.07808</v>
      </c>
    </row>
    <row r="89" spans="1:12">
      <c r="A89" s="3">
        <v>1270950000</v>
      </c>
      <c r="B89" s="13" t="s">
        <v>3120</v>
      </c>
      <c r="C89" s="19">
        <f>GENERAL!C3131</f>
        <v>191.24</v>
      </c>
      <c r="D89" s="27">
        <f>GENERAL!D3131</f>
        <v>15</v>
      </c>
      <c r="E89" s="26">
        <f>GENERAL!E3131</f>
        <v>180</v>
      </c>
      <c r="F89" s="244">
        <f t="shared" si="6"/>
        <v>162.554</v>
      </c>
      <c r="G89" s="244">
        <f t="shared" si="7"/>
        <v>143.43</v>
      </c>
      <c r="H89" s="244">
        <f t="shared" si="8"/>
        <v>124.30600000000001</v>
      </c>
      <c r="I89" s="58">
        <f>GENERAL!F3131</f>
        <v>0.78</v>
      </c>
      <c r="J89" s="53">
        <f t="shared" si="9"/>
        <v>42.072799999999994</v>
      </c>
      <c r="K89" s="19">
        <f t="shared" si="10"/>
        <v>39.969159999999995</v>
      </c>
      <c r="L89" s="49">
        <f t="shared" si="11"/>
        <v>37.865519999999997</v>
      </c>
    </row>
    <row r="90" spans="1:12">
      <c r="A90" s="3">
        <v>1271000000</v>
      </c>
      <c r="B90" s="13" t="s">
        <v>3121</v>
      </c>
      <c r="C90" s="19">
        <f>GENERAL!C3132</f>
        <v>281.48</v>
      </c>
      <c r="D90" s="27">
        <f>GENERAL!D3132</f>
        <v>18</v>
      </c>
      <c r="E90" s="26">
        <f>GENERAL!E3132</f>
        <v>144</v>
      </c>
      <c r="F90" s="244">
        <f t="shared" si="6"/>
        <v>239.25800000000001</v>
      </c>
      <c r="G90" s="244">
        <f t="shared" si="7"/>
        <v>211.11</v>
      </c>
      <c r="H90" s="244">
        <f t="shared" si="8"/>
        <v>182.96200000000002</v>
      </c>
      <c r="I90" s="58">
        <f>GENERAL!F3132</f>
        <v>0.78</v>
      </c>
      <c r="J90" s="53">
        <f t="shared" si="9"/>
        <v>61.925599999999996</v>
      </c>
      <c r="K90" s="19">
        <f t="shared" si="10"/>
        <v>58.829319999999996</v>
      </c>
      <c r="L90" s="49">
        <f t="shared" si="11"/>
        <v>55.733039999999995</v>
      </c>
    </row>
    <row r="91" spans="1:12">
      <c r="A91" s="3">
        <v>1271100000</v>
      </c>
      <c r="B91" s="13" t="s">
        <v>3122</v>
      </c>
      <c r="C91" s="19">
        <f>GENERAL!C3133</f>
        <v>389.65</v>
      </c>
      <c r="D91" s="27">
        <f>GENERAL!D3133</f>
        <v>8</v>
      </c>
      <c r="E91" s="26">
        <f>GENERAL!E3133</f>
        <v>80</v>
      </c>
      <c r="F91" s="244">
        <f t="shared" si="6"/>
        <v>331.20249999999999</v>
      </c>
      <c r="G91" s="244">
        <f t="shared" si="7"/>
        <v>292.23749999999995</v>
      </c>
      <c r="H91" s="244">
        <f t="shared" si="8"/>
        <v>253.27250000000001</v>
      </c>
      <c r="I91" s="58">
        <f>GENERAL!F3133</f>
        <v>0.78</v>
      </c>
      <c r="J91" s="53">
        <f t="shared" si="9"/>
        <v>85.722999999999985</v>
      </c>
      <c r="K91" s="19">
        <f t="shared" si="10"/>
        <v>81.436849999999978</v>
      </c>
      <c r="L91" s="49">
        <f t="shared" si="11"/>
        <v>77.150699999999986</v>
      </c>
    </row>
    <row r="92" spans="1:12">
      <c r="A92" s="3">
        <v>1271200000</v>
      </c>
      <c r="B92" s="13" t="s">
        <v>3123</v>
      </c>
      <c r="C92" s="19">
        <f>GENERAL!C3134</f>
        <v>465.82</v>
      </c>
      <c r="D92" s="27">
        <f>GENERAL!D3134</f>
        <v>6</v>
      </c>
      <c r="E92" s="26">
        <f>GENERAL!E3134</f>
        <v>60</v>
      </c>
      <c r="F92" s="244">
        <f t="shared" si="6"/>
        <v>395.947</v>
      </c>
      <c r="G92" s="244">
        <f t="shared" si="7"/>
        <v>349.36500000000001</v>
      </c>
      <c r="H92" s="244">
        <f t="shared" si="8"/>
        <v>302.78300000000002</v>
      </c>
      <c r="I92" s="58">
        <f>GENERAL!F3134</f>
        <v>0.78</v>
      </c>
      <c r="J92" s="53">
        <f t="shared" si="9"/>
        <v>102.48039999999999</v>
      </c>
      <c r="K92" s="19">
        <f t="shared" si="10"/>
        <v>97.356379999999987</v>
      </c>
      <c r="L92" s="49">
        <f t="shared" si="11"/>
        <v>92.232359999999986</v>
      </c>
    </row>
    <row r="93" spans="1:12">
      <c r="A93" s="3">
        <v>1271600000</v>
      </c>
      <c r="B93" s="13" t="s">
        <v>3124</v>
      </c>
      <c r="C93" s="19">
        <f>GENERAL!C3135</f>
        <v>646.28</v>
      </c>
      <c r="D93" s="27">
        <f>GENERAL!D3135</f>
        <v>5</v>
      </c>
      <c r="E93" s="26">
        <f>GENERAL!E3135</f>
        <v>50</v>
      </c>
      <c r="F93" s="244">
        <f t="shared" si="6"/>
        <v>549.33799999999997</v>
      </c>
      <c r="G93" s="244">
        <f t="shared" si="7"/>
        <v>484.71</v>
      </c>
      <c r="H93" s="244">
        <f t="shared" si="8"/>
        <v>420.08199999999999</v>
      </c>
      <c r="I93" s="58">
        <f>GENERAL!F3135</f>
        <v>0.78</v>
      </c>
      <c r="J93" s="53">
        <f t="shared" si="9"/>
        <v>142.18159999999997</v>
      </c>
      <c r="K93" s="19">
        <f t="shared" si="10"/>
        <v>135.07251999999997</v>
      </c>
      <c r="L93" s="49">
        <f t="shared" si="11"/>
        <v>127.96343999999998</v>
      </c>
    </row>
    <row r="94" spans="1:12">
      <c r="A94" s="3">
        <v>1275060000</v>
      </c>
      <c r="B94" s="13" t="s">
        <v>3125</v>
      </c>
      <c r="C94" s="19">
        <f>GENERAL!C3140</f>
        <v>98.42</v>
      </c>
      <c r="D94" s="27">
        <f>GENERAL!D3140</f>
        <v>85</v>
      </c>
      <c r="E94" s="26">
        <f>GENERAL!E3140</f>
        <v>850</v>
      </c>
      <c r="F94" s="244">
        <f t="shared" si="6"/>
        <v>83.656999999999996</v>
      </c>
      <c r="G94" s="244">
        <f t="shared" si="7"/>
        <v>73.814999999999998</v>
      </c>
      <c r="H94" s="244">
        <f t="shared" si="8"/>
        <v>63.973000000000006</v>
      </c>
      <c r="I94" s="58">
        <f>GENERAL!F3140</f>
        <v>0.86</v>
      </c>
      <c r="J94" s="53">
        <f t="shared" si="9"/>
        <v>13.778800000000002</v>
      </c>
      <c r="K94" s="19">
        <f t="shared" si="10"/>
        <v>13.089860000000002</v>
      </c>
      <c r="L94" s="49">
        <f t="shared" si="11"/>
        <v>12.400920000000003</v>
      </c>
    </row>
    <row r="95" spans="1:12">
      <c r="A95" s="3">
        <v>1275080000</v>
      </c>
      <c r="B95" s="13" t="s">
        <v>3126</v>
      </c>
      <c r="C95" s="19">
        <f>GENERAL!C3141</f>
        <v>121.67</v>
      </c>
      <c r="D95" s="27">
        <f>GENERAL!D3141</f>
        <v>47</v>
      </c>
      <c r="E95" s="26">
        <f>GENERAL!E3141</f>
        <v>470</v>
      </c>
      <c r="F95" s="244">
        <f t="shared" si="6"/>
        <v>103.4195</v>
      </c>
      <c r="G95" s="244">
        <f t="shared" si="7"/>
        <v>91.252499999999998</v>
      </c>
      <c r="H95" s="244">
        <f t="shared" si="8"/>
        <v>79.08550000000001</v>
      </c>
      <c r="I95" s="58">
        <f>GENERAL!F3141</f>
        <v>0.86</v>
      </c>
      <c r="J95" s="53">
        <f t="shared" si="9"/>
        <v>17.033800000000003</v>
      </c>
      <c r="K95" s="19">
        <f t="shared" si="10"/>
        <v>16.182110000000002</v>
      </c>
      <c r="L95" s="49">
        <f t="shared" si="11"/>
        <v>15.330420000000004</v>
      </c>
    </row>
    <row r="96" spans="1:12">
      <c r="A96" s="3">
        <v>1275090000</v>
      </c>
      <c r="B96" s="13" t="s">
        <v>3127</v>
      </c>
      <c r="C96" s="19">
        <f>GENERAL!C3142</f>
        <v>137.26</v>
      </c>
      <c r="D96" s="27">
        <f>GENERAL!D3142</f>
        <v>29</v>
      </c>
      <c r="E96" s="26">
        <f>GENERAL!E3142</f>
        <v>290</v>
      </c>
      <c r="F96" s="244">
        <f t="shared" si="6"/>
        <v>116.67099999999999</v>
      </c>
      <c r="G96" s="244">
        <f t="shared" si="7"/>
        <v>102.94499999999999</v>
      </c>
      <c r="H96" s="244">
        <f t="shared" si="8"/>
        <v>89.218999999999994</v>
      </c>
      <c r="I96" s="58">
        <f>GENERAL!F3142</f>
        <v>0.86</v>
      </c>
      <c r="J96" s="53">
        <f t="shared" si="9"/>
        <v>19.2164</v>
      </c>
      <c r="K96" s="19">
        <f t="shared" si="10"/>
        <v>18.255579999999998</v>
      </c>
      <c r="L96" s="49">
        <f t="shared" si="11"/>
        <v>17.29476</v>
      </c>
    </row>
    <row r="97" spans="1:12">
      <c r="A97" s="3">
        <v>1275095000</v>
      </c>
      <c r="B97" s="13" t="s">
        <v>3128</v>
      </c>
      <c r="C97" s="19">
        <f>GENERAL!C3143</f>
        <v>137.78</v>
      </c>
      <c r="D97" s="27">
        <f>GENERAL!D3143</f>
        <v>19</v>
      </c>
      <c r="E97" s="26">
        <f>GENERAL!E3143</f>
        <v>190</v>
      </c>
      <c r="F97" s="244">
        <f t="shared" si="6"/>
        <v>117.113</v>
      </c>
      <c r="G97" s="244">
        <f t="shared" si="7"/>
        <v>103.33500000000001</v>
      </c>
      <c r="H97" s="244">
        <f t="shared" si="8"/>
        <v>89.557000000000002</v>
      </c>
      <c r="I97" s="58">
        <f>GENERAL!F3143</f>
        <v>0.86</v>
      </c>
      <c r="J97" s="53">
        <f t="shared" si="9"/>
        <v>19.289200000000001</v>
      </c>
      <c r="K97" s="19">
        <f t="shared" si="10"/>
        <v>18.324739999999998</v>
      </c>
      <c r="L97" s="49">
        <f t="shared" si="11"/>
        <v>17.360280000000003</v>
      </c>
    </row>
    <row r="98" spans="1:12">
      <c r="A98" s="3">
        <v>1275100000</v>
      </c>
      <c r="B98" s="13" t="s">
        <v>3129</v>
      </c>
      <c r="C98" s="19">
        <f>GENERAL!C3144</f>
        <v>203.1</v>
      </c>
      <c r="D98" s="27">
        <f>GENERAL!D3144</f>
        <v>13</v>
      </c>
      <c r="E98" s="26">
        <f>GENERAL!E3144</f>
        <v>130</v>
      </c>
      <c r="F98" s="244">
        <f t="shared" si="6"/>
        <v>172.63499999999999</v>
      </c>
      <c r="G98" s="244">
        <f t="shared" si="7"/>
        <v>152.32499999999999</v>
      </c>
      <c r="H98" s="244">
        <f t="shared" si="8"/>
        <v>132.01500000000001</v>
      </c>
      <c r="I98" s="58">
        <f>GENERAL!F3144</f>
        <v>0.86</v>
      </c>
      <c r="J98" s="53">
        <f t="shared" si="9"/>
        <v>28.434000000000001</v>
      </c>
      <c r="K98" s="19">
        <f t="shared" si="10"/>
        <v>27.0123</v>
      </c>
      <c r="L98" s="49">
        <f t="shared" si="11"/>
        <v>25.590600000000002</v>
      </c>
    </row>
    <row r="99" spans="1:12">
      <c r="A99" s="3">
        <v>1275110000</v>
      </c>
      <c r="B99" s="13" t="s">
        <v>3130</v>
      </c>
      <c r="C99" s="19">
        <f>GENERAL!C3145</f>
        <v>396.14</v>
      </c>
      <c r="D99" s="27">
        <f>GENERAL!D3145</f>
        <v>10</v>
      </c>
      <c r="E99" s="26">
        <f>GENERAL!E3145</f>
        <v>80</v>
      </c>
      <c r="F99" s="244">
        <f t="shared" si="6"/>
        <v>336.71899999999999</v>
      </c>
      <c r="G99" s="244">
        <f t="shared" si="7"/>
        <v>297.10500000000002</v>
      </c>
      <c r="H99" s="244">
        <f t="shared" si="8"/>
        <v>257.49099999999999</v>
      </c>
      <c r="I99" s="58">
        <f>GENERAL!F3145</f>
        <v>0.86</v>
      </c>
      <c r="J99" s="53">
        <f t="shared" si="9"/>
        <v>55.459600000000002</v>
      </c>
      <c r="K99" s="19">
        <f t="shared" si="10"/>
        <v>52.686619999999998</v>
      </c>
      <c r="L99" s="49">
        <f t="shared" si="11"/>
        <v>49.913640000000001</v>
      </c>
    </row>
    <row r="100" spans="1:12">
      <c r="A100" s="3">
        <v>1275120000</v>
      </c>
      <c r="B100" s="13" t="s">
        <v>3131</v>
      </c>
      <c r="C100" s="19">
        <f>GENERAL!C3146</f>
        <v>151.63</v>
      </c>
      <c r="D100" s="27">
        <f>GENERAL!D3146</f>
        <v>7</v>
      </c>
      <c r="E100" s="26">
        <f>GENERAL!E3146</f>
        <v>70</v>
      </c>
      <c r="F100" s="244">
        <f t="shared" si="6"/>
        <v>128.88549999999998</v>
      </c>
      <c r="G100" s="244">
        <f t="shared" si="7"/>
        <v>113.7225</v>
      </c>
      <c r="H100" s="244">
        <f t="shared" si="8"/>
        <v>98.5595</v>
      </c>
      <c r="I100" s="58">
        <f>GENERAL!F3146</f>
        <v>0.86</v>
      </c>
      <c r="J100" s="53">
        <f t="shared" si="9"/>
        <v>21.228200000000001</v>
      </c>
      <c r="K100" s="19">
        <f t="shared" si="10"/>
        <v>20.166789999999999</v>
      </c>
      <c r="L100" s="49">
        <f t="shared" si="11"/>
        <v>19.10538</v>
      </c>
    </row>
    <row r="101" spans="1:12">
      <c r="A101" s="3">
        <v>1275160000</v>
      </c>
      <c r="B101" s="13" t="s">
        <v>3132</v>
      </c>
      <c r="C101" s="19">
        <f>GENERAL!C3147</f>
        <v>334.77</v>
      </c>
      <c r="D101" s="27">
        <f>GENERAL!D3147</f>
        <v>10</v>
      </c>
      <c r="E101" s="26">
        <f>GENERAL!E3147</f>
        <v>40</v>
      </c>
      <c r="F101" s="244">
        <f t="shared" si="6"/>
        <v>284.55449999999996</v>
      </c>
      <c r="G101" s="244">
        <f t="shared" si="7"/>
        <v>251.07749999999999</v>
      </c>
      <c r="H101" s="244">
        <f t="shared" si="8"/>
        <v>217.60049999999998</v>
      </c>
      <c r="I101" s="58">
        <f>GENERAL!F3147</f>
        <v>0.86</v>
      </c>
      <c r="J101" s="53">
        <f t="shared" si="9"/>
        <v>46.867800000000003</v>
      </c>
      <c r="K101" s="19">
        <f t="shared" si="10"/>
        <v>44.524410000000003</v>
      </c>
      <c r="L101" s="49">
        <f t="shared" si="11"/>
        <v>42.181020000000004</v>
      </c>
    </row>
    <row r="102" spans="1:12">
      <c r="A102" s="3">
        <v>1280600000</v>
      </c>
      <c r="B102" s="13" t="s">
        <v>3133</v>
      </c>
      <c r="C102" s="19">
        <f>GENERAL!C3148</f>
        <v>7.99</v>
      </c>
      <c r="D102" s="27" t="str">
        <f>GENERAL!D3148</f>
        <v>N/A</v>
      </c>
      <c r="E102" s="26">
        <f>GENERAL!E3148</f>
        <v>1500</v>
      </c>
      <c r="F102" s="244">
        <f t="shared" si="6"/>
        <v>6.7915000000000001</v>
      </c>
      <c r="G102" s="244">
        <f t="shared" si="7"/>
        <v>5.9924999999999997</v>
      </c>
      <c r="H102" s="244">
        <f t="shared" si="8"/>
        <v>5.1935000000000002</v>
      </c>
      <c r="I102" s="58">
        <f>GENERAL!F3148</f>
        <v>0.86</v>
      </c>
      <c r="J102" s="53">
        <f t="shared" si="9"/>
        <v>1.1186</v>
      </c>
      <c r="K102" s="19">
        <f t="shared" ref="K102:K133" si="12">C102*(1-I102)*(1-K$8)</f>
        <v>1.06267</v>
      </c>
      <c r="L102" s="49">
        <f t="shared" si="11"/>
        <v>1.00674</v>
      </c>
    </row>
    <row r="103" spans="1:12">
      <c r="A103" s="3">
        <v>1280800000</v>
      </c>
      <c r="B103" s="13" t="s">
        <v>3134</v>
      </c>
      <c r="C103" s="19">
        <f>GENERAL!C3149</f>
        <v>15.49</v>
      </c>
      <c r="D103" s="27" t="str">
        <f>GENERAL!D3149</f>
        <v>N/A</v>
      </c>
      <c r="E103" s="26">
        <f>GENERAL!E3149</f>
        <v>800</v>
      </c>
      <c r="F103" s="244">
        <f t="shared" si="6"/>
        <v>13.166499999999999</v>
      </c>
      <c r="G103" s="244">
        <f t="shared" si="7"/>
        <v>11.6175</v>
      </c>
      <c r="H103" s="244">
        <f t="shared" si="8"/>
        <v>10.0685</v>
      </c>
      <c r="I103" s="58">
        <f>GENERAL!F3149</f>
        <v>0.86</v>
      </c>
      <c r="J103" s="53">
        <f t="shared" si="9"/>
        <v>2.1686000000000001</v>
      </c>
      <c r="K103" s="19">
        <f t="shared" si="12"/>
        <v>2.0601699999999998</v>
      </c>
      <c r="L103" s="49">
        <f t="shared" si="11"/>
        <v>1.95174</v>
      </c>
    </row>
    <row r="104" spans="1:12">
      <c r="A104" s="3">
        <v>1280900000</v>
      </c>
      <c r="B104" s="13" t="s">
        <v>3135</v>
      </c>
      <c r="C104" s="19">
        <f>GENERAL!C3150</f>
        <v>25.35</v>
      </c>
      <c r="D104" s="27" t="str">
        <f>GENERAL!D3150</f>
        <v>N/A</v>
      </c>
      <c r="E104" s="26">
        <f>GENERAL!E3150</f>
        <v>500</v>
      </c>
      <c r="F104" s="244">
        <f t="shared" si="6"/>
        <v>21.547499999999999</v>
      </c>
      <c r="G104" s="244">
        <f t="shared" si="7"/>
        <v>19.012500000000003</v>
      </c>
      <c r="H104" s="244">
        <f t="shared" si="8"/>
        <v>16.477500000000003</v>
      </c>
      <c r="I104" s="58">
        <f>GENERAL!F3150</f>
        <v>0.86</v>
      </c>
      <c r="J104" s="53">
        <f t="shared" si="9"/>
        <v>3.5490000000000004</v>
      </c>
      <c r="K104" s="19">
        <f t="shared" si="12"/>
        <v>3.37155</v>
      </c>
      <c r="L104" s="49">
        <f t="shared" si="11"/>
        <v>3.1941000000000006</v>
      </c>
    </row>
    <row r="105" spans="1:12">
      <c r="A105" s="3">
        <v>1280950000</v>
      </c>
      <c r="B105" s="13" t="s">
        <v>3136</v>
      </c>
      <c r="C105" s="19">
        <f>GENERAL!C3151</f>
        <v>42</v>
      </c>
      <c r="D105" s="27" t="str">
        <f>GENERAL!D3151</f>
        <v>N/A</v>
      </c>
      <c r="E105" s="26">
        <f>GENERAL!E3151</f>
        <v>300</v>
      </c>
      <c r="F105" s="244">
        <f t="shared" si="6"/>
        <v>35.699999999999996</v>
      </c>
      <c r="G105" s="244">
        <f t="shared" si="7"/>
        <v>31.5</v>
      </c>
      <c r="H105" s="244">
        <f t="shared" si="8"/>
        <v>27.3</v>
      </c>
      <c r="I105" s="58">
        <f>GENERAL!F3151</f>
        <v>0.86</v>
      </c>
      <c r="J105" s="53">
        <f t="shared" si="9"/>
        <v>5.8800000000000008</v>
      </c>
      <c r="K105" s="19">
        <f t="shared" si="12"/>
        <v>5.5860000000000003</v>
      </c>
      <c r="L105" s="49">
        <f t="shared" si="11"/>
        <v>5.2920000000000007</v>
      </c>
    </row>
    <row r="106" spans="1:12">
      <c r="A106" s="3">
        <v>1281000000</v>
      </c>
      <c r="B106" s="13" t="s">
        <v>3137</v>
      </c>
      <c r="C106" s="19">
        <f>GENERAL!C3152</f>
        <v>61.09</v>
      </c>
      <c r="D106" s="27" t="str">
        <f>GENERAL!D3152</f>
        <v>N/A</v>
      </c>
      <c r="E106" s="26">
        <f>GENERAL!E3152</f>
        <v>200</v>
      </c>
      <c r="F106" s="244">
        <f t="shared" si="6"/>
        <v>51.926500000000004</v>
      </c>
      <c r="G106" s="244">
        <f t="shared" si="7"/>
        <v>45.817500000000003</v>
      </c>
      <c r="H106" s="244">
        <f t="shared" si="8"/>
        <v>39.708500000000001</v>
      </c>
      <c r="I106" s="58">
        <f>GENERAL!F3152</f>
        <v>0.86</v>
      </c>
      <c r="J106" s="53">
        <f t="shared" si="9"/>
        <v>8.5526000000000018</v>
      </c>
      <c r="K106" s="19">
        <f t="shared" si="12"/>
        <v>8.1249700000000011</v>
      </c>
      <c r="L106" s="49">
        <f t="shared" si="11"/>
        <v>7.6973400000000014</v>
      </c>
    </row>
    <row r="107" spans="1:12">
      <c r="A107" s="3">
        <v>1281100000</v>
      </c>
      <c r="B107" s="13" t="s">
        <v>3138</v>
      </c>
      <c r="C107" s="19">
        <f>GENERAL!C3153</f>
        <v>89.49</v>
      </c>
      <c r="D107" s="27" t="str">
        <f>GENERAL!D3153</f>
        <v>N/A</v>
      </c>
      <c r="E107" s="26" t="str">
        <f>GENERAL!E3153</f>
        <v>130 T</v>
      </c>
      <c r="F107" s="244">
        <f t="shared" si="6"/>
        <v>76.066499999999991</v>
      </c>
      <c r="G107" s="244">
        <f t="shared" si="7"/>
        <v>67.117499999999993</v>
      </c>
      <c r="H107" s="244">
        <f t="shared" si="8"/>
        <v>58.168500000000002</v>
      </c>
      <c r="I107" s="58">
        <f>GENERAL!F3153</f>
        <v>0.86</v>
      </c>
      <c r="J107" s="53">
        <f t="shared" si="9"/>
        <v>12.528600000000001</v>
      </c>
      <c r="K107" s="19">
        <f t="shared" si="12"/>
        <v>11.90217</v>
      </c>
      <c r="L107" s="49">
        <f t="shared" si="11"/>
        <v>11.275740000000001</v>
      </c>
    </row>
    <row r="108" spans="1:12">
      <c r="A108" s="3">
        <v>1281200000</v>
      </c>
      <c r="B108" s="13" t="s">
        <v>3140</v>
      </c>
      <c r="C108" s="19">
        <f>GENERAL!C3154</f>
        <v>122.3</v>
      </c>
      <c r="D108" s="27" t="str">
        <f>GENERAL!D3154</f>
        <v>N/A</v>
      </c>
      <c r="E108" s="26">
        <f>GENERAL!E3154</f>
        <v>100</v>
      </c>
      <c r="F108" s="244">
        <f t="shared" si="6"/>
        <v>103.955</v>
      </c>
      <c r="G108" s="244">
        <f t="shared" si="7"/>
        <v>91.724999999999994</v>
      </c>
      <c r="H108" s="244">
        <f t="shared" si="8"/>
        <v>79.495000000000005</v>
      </c>
      <c r="I108" s="58">
        <f>GENERAL!F3154</f>
        <v>0.86</v>
      </c>
      <c r="J108" s="53">
        <f t="shared" si="9"/>
        <v>17.122</v>
      </c>
      <c r="K108" s="19">
        <f t="shared" si="12"/>
        <v>16.265899999999998</v>
      </c>
      <c r="L108" s="49">
        <f t="shared" si="11"/>
        <v>15.409800000000001</v>
      </c>
    </row>
    <row r="109" spans="1:12">
      <c r="A109" s="3">
        <v>1281600000</v>
      </c>
      <c r="B109" s="13" t="s">
        <v>3141</v>
      </c>
      <c r="C109" s="19">
        <f>GENERAL!C3155</f>
        <v>212.29</v>
      </c>
      <c r="D109" s="27" t="str">
        <f>GENERAL!D3155</f>
        <v>N/A</v>
      </c>
      <c r="E109" s="26">
        <f>GENERAL!E3155</f>
        <v>70</v>
      </c>
      <c r="F109" s="244">
        <f t="shared" si="6"/>
        <v>180.44649999999999</v>
      </c>
      <c r="G109" s="244">
        <f t="shared" si="7"/>
        <v>159.2175</v>
      </c>
      <c r="H109" s="244">
        <f t="shared" si="8"/>
        <v>137.98849999999999</v>
      </c>
      <c r="I109" s="58">
        <f>GENERAL!F3155</f>
        <v>0.86</v>
      </c>
      <c r="J109" s="53">
        <f t="shared" si="9"/>
        <v>29.720600000000001</v>
      </c>
      <c r="K109" s="19">
        <f t="shared" si="12"/>
        <v>28.234569999999998</v>
      </c>
      <c r="L109" s="49">
        <f t="shared" si="11"/>
        <v>26.748540000000002</v>
      </c>
    </row>
    <row r="110" spans="1:12">
      <c r="A110" s="3">
        <v>1281900000</v>
      </c>
      <c r="B110" s="13" t="s">
        <v>3142</v>
      </c>
      <c r="C110" s="19">
        <f>GENERAL!C3156</f>
        <v>362.94</v>
      </c>
      <c r="D110" s="27" t="str">
        <f>GENERAL!D3156</f>
        <v>N/A</v>
      </c>
      <c r="E110" s="26">
        <f>GENERAL!E3156</f>
        <v>40</v>
      </c>
      <c r="F110" s="244">
        <f t="shared" si="6"/>
        <v>308.49899999999997</v>
      </c>
      <c r="G110" s="244">
        <f t="shared" si="7"/>
        <v>272.20499999999998</v>
      </c>
      <c r="H110" s="244">
        <f t="shared" si="8"/>
        <v>235.911</v>
      </c>
      <c r="I110" s="58">
        <f>GENERAL!F3156</f>
        <v>0.86</v>
      </c>
      <c r="J110" s="53">
        <f t="shared" si="9"/>
        <v>50.811600000000006</v>
      </c>
      <c r="K110" s="19">
        <f t="shared" si="12"/>
        <v>48.27102</v>
      </c>
      <c r="L110" s="49">
        <f t="shared" si="11"/>
        <v>45.730440000000009</v>
      </c>
    </row>
    <row r="111" spans="1:12">
      <c r="A111" s="3">
        <v>1282000000</v>
      </c>
      <c r="B111" s="13" t="s">
        <v>3143</v>
      </c>
      <c r="C111" s="19">
        <f>GENERAL!C3157</f>
        <v>502.15</v>
      </c>
      <c r="D111" s="27" t="str">
        <f>GENERAL!D3157</f>
        <v>N/A</v>
      </c>
      <c r="E111" s="26">
        <f>GENERAL!E3157</f>
        <v>25</v>
      </c>
      <c r="F111" s="244">
        <f t="shared" si="6"/>
        <v>426.82749999999999</v>
      </c>
      <c r="G111" s="244">
        <f t="shared" si="7"/>
        <v>376.61249999999995</v>
      </c>
      <c r="H111" s="244">
        <f t="shared" si="8"/>
        <v>326.39749999999998</v>
      </c>
      <c r="I111" s="58">
        <f>GENERAL!F3157</f>
        <v>0.86</v>
      </c>
      <c r="J111" s="53">
        <f t="shared" si="9"/>
        <v>70.301000000000002</v>
      </c>
      <c r="K111" s="19">
        <f t="shared" si="12"/>
        <v>66.78595</v>
      </c>
      <c r="L111" s="49">
        <f t="shared" si="11"/>
        <v>63.270900000000005</v>
      </c>
    </row>
    <row r="112" spans="1:12">
      <c r="A112" s="3">
        <v>1290200000</v>
      </c>
      <c r="B112" s="13" t="s">
        <v>3144</v>
      </c>
      <c r="C112" s="19">
        <f>GENERAL!C3158</f>
        <v>1.35</v>
      </c>
      <c r="D112" s="27" t="str">
        <f>GENERAL!D3158</f>
        <v>N/A</v>
      </c>
      <c r="E112" s="26">
        <f>GENERAL!E3158</f>
        <v>7000</v>
      </c>
      <c r="F112" s="244">
        <f t="shared" si="6"/>
        <v>1.1475</v>
      </c>
      <c r="G112" s="244">
        <f t="shared" si="7"/>
        <v>1.0125000000000002</v>
      </c>
      <c r="H112" s="244">
        <f t="shared" si="8"/>
        <v>0.87750000000000006</v>
      </c>
      <c r="I112" s="58">
        <f>GENERAL!F3158</f>
        <v>0.86</v>
      </c>
      <c r="J112" s="53">
        <f t="shared" si="9"/>
        <v>0.18900000000000003</v>
      </c>
      <c r="K112" s="19">
        <f t="shared" si="12"/>
        <v>0.17955000000000002</v>
      </c>
      <c r="L112" s="49">
        <f t="shared" si="11"/>
        <v>0.17010000000000003</v>
      </c>
    </row>
    <row r="113" spans="1:12">
      <c r="A113" s="3">
        <v>1290200001</v>
      </c>
      <c r="B113" s="13" t="s">
        <v>3145</v>
      </c>
      <c r="C113" s="19">
        <f>GENERAL!C3159</f>
        <v>1.35</v>
      </c>
      <c r="D113" s="27" t="str">
        <f>GENERAL!D3159</f>
        <v>N/A</v>
      </c>
      <c r="E113" s="26">
        <f>GENERAL!E3159</f>
        <v>7000</v>
      </c>
      <c r="F113" s="244">
        <f t="shared" si="6"/>
        <v>1.1475</v>
      </c>
      <c r="G113" s="244">
        <f t="shared" si="7"/>
        <v>1.0125000000000002</v>
      </c>
      <c r="H113" s="244">
        <f t="shared" si="8"/>
        <v>0.87750000000000006</v>
      </c>
      <c r="I113" s="58">
        <f>GENERAL!F3159</f>
        <v>0.86</v>
      </c>
      <c r="J113" s="53">
        <f t="shared" si="9"/>
        <v>0.18900000000000003</v>
      </c>
      <c r="K113" s="19">
        <f t="shared" si="12"/>
        <v>0.17955000000000002</v>
      </c>
      <c r="L113" s="49">
        <f t="shared" si="11"/>
        <v>0.17010000000000003</v>
      </c>
    </row>
    <row r="114" spans="1:12">
      <c r="A114" s="3">
        <v>1290300000</v>
      </c>
      <c r="B114" s="13" t="s">
        <v>3146</v>
      </c>
      <c r="C114" s="19">
        <f>GENERAL!C3160</f>
        <v>1.96</v>
      </c>
      <c r="D114" s="27" t="str">
        <f>GENERAL!D3160</f>
        <v>N/A</v>
      </c>
      <c r="E114" s="26">
        <f>GENERAL!E3160</f>
        <v>4200</v>
      </c>
      <c r="F114" s="244">
        <f t="shared" si="6"/>
        <v>1.6659999999999999</v>
      </c>
      <c r="G114" s="244">
        <f t="shared" si="7"/>
        <v>1.47</v>
      </c>
      <c r="H114" s="244">
        <f t="shared" si="8"/>
        <v>1.274</v>
      </c>
      <c r="I114" s="58">
        <f>GENERAL!F3160</f>
        <v>0.86</v>
      </c>
      <c r="J114" s="53">
        <f t="shared" si="9"/>
        <v>0.27440000000000003</v>
      </c>
      <c r="K114" s="19">
        <f t="shared" si="12"/>
        <v>0.26068000000000002</v>
      </c>
      <c r="L114" s="49">
        <f t="shared" si="11"/>
        <v>0.24696000000000004</v>
      </c>
    </row>
    <row r="115" spans="1:12">
      <c r="A115" s="3">
        <v>1290300001</v>
      </c>
      <c r="B115" s="13" t="s">
        <v>3147</v>
      </c>
      <c r="C115" s="19">
        <f>GENERAL!C3161</f>
        <v>1.96</v>
      </c>
      <c r="D115" s="27" t="str">
        <f>GENERAL!D3161</f>
        <v>N/A</v>
      </c>
      <c r="E115" s="26">
        <f>GENERAL!E3161</f>
        <v>4200</v>
      </c>
      <c r="F115" s="244">
        <f t="shared" si="6"/>
        <v>1.6659999999999999</v>
      </c>
      <c r="G115" s="244">
        <f t="shared" si="7"/>
        <v>1.47</v>
      </c>
      <c r="H115" s="244">
        <f t="shared" si="8"/>
        <v>1.274</v>
      </c>
      <c r="I115" s="58">
        <f>GENERAL!F3161</f>
        <v>0.86</v>
      </c>
      <c r="J115" s="53">
        <f t="shared" si="9"/>
        <v>0.27440000000000003</v>
      </c>
      <c r="K115" s="19">
        <f t="shared" si="12"/>
        <v>0.26068000000000002</v>
      </c>
      <c r="L115" s="49">
        <f t="shared" si="11"/>
        <v>0.24696000000000004</v>
      </c>
    </row>
    <row r="116" spans="1:12">
      <c r="A116" s="3">
        <v>1290400000</v>
      </c>
      <c r="B116" s="13" t="s">
        <v>3148</v>
      </c>
      <c r="C116" s="19">
        <f>GENERAL!C3162</f>
        <v>2.81</v>
      </c>
      <c r="D116" s="27" t="str">
        <f>GENERAL!D3162</f>
        <v>N/A</v>
      </c>
      <c r="E116" s="26">
        <f>GENERAL!E3162</f>
        <v>3450</v>
      </c>
      <c r="F116" s="244">
        <f t="shared" si="6"/>
        <v>2.3885000000000001</v>
      </c>
      <c r="G116" s="244">
        <f t="shared" si="7"/>
        <v>2.1074999999999999</v>
      </c>
      <c r="H116" s="244">
        <f t="shared" si="8"/>
        <v>1.8265</v>
      </c>
      <c r="I116" s="58">
        <f>GENERAL!F3162</f>
        <v>0.86</v>
      </c>
      <c r="J116" s="53">
        <f t="shared" si="9"/>
        <v>0.39340000000000003</v>
      </c>
      <c r="K116" s="19">
        <f t="shared" si="12"/>
        <v>0.37373000000000001</v>
      </c>
      <c r="L116" s="49">
        <f t="shared" si="11"/>
        <v>0.35406000000000004</v>
      </c>
    </row>
    <row r="117" spans="1:12">
      <c r="A117" s="3">
        <v>1290400001</v>
      </c>
      <c r="B117" s="13" t="s">
        <v>3149</v>
      </c>
      <c r="C117" s="19">
        <f>GENERAL!C3163</f>
        <v>2.81</v>
      </c>
      <c r="D117" s="27" t="str">
        <f>GENERAL!D3163</f>
        <v>N/A</v>
      </c>
      <c r="E117" s="26">
        <f>GENERAL!E3163</f>
        <v>3450</v>
      </c>
      <c r="F117" s="244">
        <f t="shared" si="6"/>
        <v>2.3885000000000001</v>
      </c>
      <c r="G117" s="244">
        <f t="shared" si="7"/>
        <v>2.1074999999999999</v>
      </c>
      <c r="H117" s="244">
        <f t="shared" si="8"/>
        <v>1.8265</v>
      </c>
      <c r="I117" s="58">
        <f>GENERAL!F3163</f>
        <v>0.86</v>
      </c>
      <c r="J117" s="53">
        <f t="shared" si="9"/>
        <v>0.39340000000000003</v>
      </c>
      <c r="K117" s="19">
        <f t="shared" si="12"/>
        <v>0.37373000000000001</v>
      </c>
      <c r="L117" s="49">
        <f t="shared" si="11"/>
        <v>0.35406000000000004</v>
      </c>
    </row>
    <row r="118" spans="1:12">
      <c r="A118" s="3">
        <v>1290500000</v>
      </c>
      <c r="B118" s="13" t="s">
        <v>3150</v>
      </c>
      <c r="C118" s="19">
        <f>GENERAL!C3164</f>
        <v>5.12</v>
      </c>
      <c r="D118" s="27" t="str">
        <f>GENERAL!D3164</f>
        <v>N/A</v>
      </c>
      <c r="E118" s="26">
        <f>GENERAL!E3164</f>
        <v>1550</v>
      </c>
      <c r="F118" s="244">
        <f t="shared" si="6"/>
        <v>4.3520000000000003</v>
      </c>
      <c r="G118" s="244">
        <f t="shared" si="7"/>
        <v>3.84</v>
      </c>
      <c r="H118" s="244">
        <f t="shared" si="8"/>
        <v>3.3280000000000003</v>
      </c>
      <c r="I118" s="58">
        <f>GENERAL!F3164</f>
        <v>0.86</v>
      </c>
      <c r="J118" s="53">
        <f t="shared" si="9"/>
        <v>0.7168000000000001</v>
      </c>
      <c r="K118" s="19">
        <f t="shared" si="12"/>
        <v>0.68096000000000012</v>
      </c>
      <c r="L118" s="49">
        <f t="shared" si="11"/>
        <v>0.64512000000000014</v>
      </c>
    </row>
    <row r="119" spans="1:12">
      <c r="A119" s="3">
        <v>1290500001</v>
      </c>
      <c r="B119" s="13" t="s">
        <v>3151</v>
      </c>
      <c r="C119" s="19">
        <f>GENERAL!C3165</f>
        <v>5.12</v>
      </c>
      <c r="D119" s="27" t="str">
        <f>GENERAL!D3165</f>
        <v>N/A</v>
      </c>
      <c r="E119" s="26">
        <f>GENERAL!E3165</f>
        <v>1550</v>
      </c>
      <c r="F119" s="244">
        <f t="shared" si="6"/>
        <v>4.3520000000000003</v>
      </c>
      <c r="G119" s="244">
        <f t="shared" si="7"/>
        <v>3.84</v>
      </c>
      <c r="H119" s="244">
        <f t="shared" si="8"/>
        <v>3.3280000000000003</v>
      </c>
      <c r="I119" s="58">
        <f>GENERAL!F3165</f>
        <v>0.86</v>
      </c>
      <c r="J119" s="53">
        <f t="shared" si="9"/>
        <v>0.7168000000000001</v>
      </c>
      <c r="K119" s="19">
        <f t="shared" si="12"/>
        <v>0.68096000000000012</v>
      </c>
      <c r="L119" s="49">
        <f t="shared" si="11"/>
        <v>0.64512000000000014</v>
      </c>
    </row>
    <row r="120" spans="1:12">
      <c r="A120" s="3">
        <v>1290600000</v>
      </c>
      <c r="B120" s="13" t="s">
        <v>3152</v>
      </c>
      <c r="C120" s="19">
        <f>GENERAL!C3166</f>
        <v>6.8</v>
      </c>
      <c r="D120" s="27" t="str">
        <f>GENERAL!D3166</f>
        <v>N/A</v>
      </c>
      <c r="E120" s="26">
        <f>GENERAL!E3166</f>
        <v>1400</v>
      </c>
      <c r="F120" s="244">
        <f t="shared" si="6"/>
        <v>5.7799999999999994</v>
      </c>
      <c r="G120" s="244">
        <f t="shared" si="7"/>
        <v>5.0999999999999996</v>
      </c>
      <c r="H120" s="244">
        <f t="shared" si="8"/>
        <v>4.42</v>
      </c>
      <c r="I120" s="58">
        <f>GENERAL!F3166</f>
        <v>0.86</v>
      </c>
      <c r="J120" s="53">
        <f t="shared" si="9"/>
        <v>0.95200000000000007</v>
      </c>
      <c r="K120" s="19">
        <f t="shared" si="12"/>
        <v>0.90439999999999998</v>
      </c>
      <c r="L120" s="49">
        <f t="shared" si="11"/>
        <v>0.85680000000000012</v>
      </c>
    </row>
    <row r="121" spans="1:12">
      <c r="A121" s="3">
        <v>1290600001</v>
      </c>
      <c r="B121" s="13" t="s">
        <v>3153</v>
      </c>
      <c r="C121" s="19">
        <f>GENERAL!C3167</f>
        <v>6.8</v>
      </c>
      <c r="D121" s="27" t="str">
        <f>GENERAL!D3167</f>
        <v>N/A</v>
      </c>
      <c r="E121" s="26">
        <f>GENERAL!E3167</f>
        <v>1400</v>
      </c>
      <c r="F121" s="244">
        <f t="shared" si="6"/>
        <v>5.7799999999999994</v>
      </c>
      <c r="G121" s="244">
        <f t="shared" si="7"/>
        <v>5.0999999999999996</v>
      </c>
      <c r="H121" s="244">
        <f t="shared" si="8"/>
        <v>4.42</v>
      </c>
      <c r="I121" s="58">
        <f>GENERAL!F3167</f>
        <v>0.86</v>
      </c>
      <c r="J121" s="53">
        <f t="shared" si="9"/>
        <v>0.95200000000000007</v>
      </c>
      <c r="K121" s="19">
        <f t="shared" si="12"/>
        <v>0.90439999999999998</v>
      </c>
      <c r="L121" s="49">
        <f t="shared" si="11"/>
        <v>0.85680000000000012</v>
      </c>
    </row>
    <row r="122" spans="1:12">
      <c r="A122" s="3">
        <v>1290700000</v>
      </c>
      <c r="B122" s="13" t="s">
        <v>3154</v>
      </c>
      <c r="C122" s="19">
        <f>GENERAL!C3168</f>
        <v>11.3</v>
      </c>
      <c r="D122" s="27" t="str">
        <f>GENERAL!D3168</f>
        <v>N/A</v>
      </c>
      <c r="E122" s="26">
        <f>GENERAL!E3168</f>
        <v>850</v>
      </c>
      <c r="F122" s="244">
        <f t="shared" si="6"/>
        <v>9.6050000000000004</v>
      </c>
      <c r="G122" s="244">
        <f t="shared" si="7"/>
        <v>8.4750000000000014</v>
      </c>
      <c r="H122" s="244">
        <f t="shared" si="8"/>
        <v>7.3450000000000006</v>
      </c>
      <c r="I122" s="58">
        <f>GENERAL!F3168</f>
        <v>0.86</v>
      </c>
      <c r="J122" s="53">
        <f t="shared" si="9"/>
        <v>1.5820000000000003</v>
      </c>
      <c r="K122" s="19">
        <f t="shared" si="12"/>
        <v>1.5029000000000001</v>
      </c>
      <c r="L122" s="49">
        <f t="shared" si="11"/>
        <v>1.4238000000000004</v>
      </c>
    </row>
    <row r="123" spans="1:12">
      <c r="A123" s="3">
        <v>1290700001</v>
      </c>
      <c r="B123" s="13" t="s">
        <v>3155</v>
      </c>
      <c r="C123" s="19">
        <f>GENERAL!C3169</f>
        <v>11.3</v>
      </c>
      <c r="D123" s="27" t="str">
        <f>GENERAL!D3169</f>
        <v>N/A</v>
      </c>
      <c r="E123" s="26">
        <f>GENERAL!E3169</f>
        <v>850</v>
      </c>
      <c r="F123" s="244">
        <f t="shared" si="6"/>
        <v>9.6050000000000004</v>
      </c>
      <c r="G123" s="244">
        <f t="shared" si="7"/>
        <v>8.4750000000000014</v>
      </c>
      <c r="H123" s="244">
        <f t="shared" si="8"/>
        <v>7.3450000000000006</v>
      </c>
      <c r="I123" s="58">
        <f>GENERAL!F3169</f>
        <v>0.86</v>
      </c>
      <c r="J123" s="53">
        <f t="shared" si="9"/>
        <v>1.5820000000000003</v>
      </c>
      <c r="K123" s="19">
        <f t="shared" si="12"/>
        <v>1.5029000000000001</v>
      </c>
      <c r="L123" s="49">
        <f t="shared" si="11"/>
        <v>1.4238000000000004</v>
      </c>
    </row>
    <row r="124" spans="1:12">
      <c r="A124" s="3">
        <v>1290800000</v>
      </c>
      <c r="B124" s="13" t="s">
        <v>3156</v>
      </c>
      <c r="C124" s="19">
        <f>GENERAL!C3170</f>
        <v>13.68</v>
      </c>
      <c r="D124" s="27" t="str">
        <f>GENERAL!D3170</f>
        <v>N/A</v>
      </c>
      <c r="E124" s="26">
        <f>GENERAL!E3170</f>
        <v>625</v>
      </c>
      <c r="F124" s="244">
        <f t="shared" si="6"/>
        <v>11.628</v>
      </c>
      <c r="G124" s="244">
        <f t="shared" si="7"/>
        <v>10.26</v>
      </c>
      <c r="H124" s="244">
        <f t="shared" si="8"/>
        <v>8.8919999999999995</v>
      </c>
      <c r="I124" s="58">
        <f>GENERAL!F3170</f>
        <v>0.86</v>
      </c>
      <c r="J124" s="53">
        <f t="shared" si="9"/>
        <v>1.9152000000000002</v>
      </c>
      <c r="K124" s="19">
        <f t="shared" si="12"/>
        <v>1.8194400000000002</v>
      </c>
      <c r="L124" s="49">
        <f t="shared" si="11"/>
        <v>1.7236800000000003</v>
      </c>
    </row>
    <row r="125" spans="1:12">
      <c r="A125" s="3">
        <v>1290800001</v>
      </c>
      <c r="B125" s="13" t="s">
        <v>3157</v>
      </c>
      <c r="C125" s="19">
        <f>GENERAL!C3171</f>
        <v>13.75</v>
      </c>
      <c r="D125" s="27" t="str">
        <f>GENERAL!D3171</f>
        <v>N/A</v>
      </c>
      <c r="E125" s="26">
        <f>GENERAL!E3171</f>
        <v>625</v>
      </c>
      <c r="F125" s="244">
        <f t="shared" si="6"/>
        <v>11.6875</v>
      </c>
      <c r="G125" s="244">
        <f t="shared" si="7"/>
        <v>10.3125</v>
      </c>
      <c r="H125" s="244">
        <f t="shared" si="8"/>
        <v>8.9375</v>
      </c>
      <c r="I125" s="58">
        <f>GENERAL!F3171</f>
        <v>0.86</v>
      </c>
      <c r="J125" s="53">
        <f t="shared" si="9"/>
        <v>1.9250000000000003</v>
      </c>
      <c r="K125" s="19">
        <f t="shared" si="12"/>
        <v>1.8287500000000001</v>
      </c>
      <c r="L125" s="49">
        <f t="shared" si="11"/>
        <v>1.7325000000000004</v>
      </c>
    </row>
    <row r="126" spans="1:12">
      <c r="A126" s="3">
        <v>1290900000</v>
      </c>
      <c r="B126" s="13" t="s">
        <v>3158</v>
      </c>
      <c r="C126" s="19">
        <f>GENERAL!C3172</f>
        <v>22.36</v>
      </c>
      <c r="D126" s="27" t="str">
        <f>GENERAL!D3172</f>
        <v>N/A</v>
      </c>
      <c r="E126" s="26">
        <f>GENERAL!E3172</f>
        <v>450</v>
      </c>
      <c r="F126" s="244">
        <f t="shared" si="6"/>
        <v>19.006</v>
      </c>
      <c r="G126" s="244">
        <f t="shared" si="7"/>
        <v>16.77</v>
      </c>
      <c r="H126" s="244">
        <f t="shared" si="8"/>
        <v>14.534000000000001</v>
      </c>
      <c r="I126" s="58">
        <f>GENERAL!F3172</f>
        <v>0.86</v>
      </c>
      <c r="J126" s="53">
        <f t="shared" si="9"/>
        <v>3.1304000000000003</v>
      </c>
      <c r="K126" s="19">
        <f t="shared" si="12"/>
        <v>2.9738800000000003</v>
      </c>
      <c r="L126" s="49">
        <f t="shared" si="11"/>
        <v>2.8173600000000003</v>
      </c>
    </row>
    <row r="127" spans="1:12">
      <c r="A127" s="3">
        <v>1290900001</v>
      </c>
      <c r="B127" s="13" t="s">
        <v>3159</v>
      </c>
      <c r="C127" s="19">
        <f>GENERAL!C3173</f>
        <v>22.45</v>
      </c>
      <c r="D127" s="27" t="str">
        <f>GENERAL!D3173</f>
        <v>N/A</v>
      </c>
      <c r="E127" s="26">
        <f>GENERAL!E3173</f>
        <v>450</v>
      </c>
      <c r="F127" s="244">
        <f t="shared" si="6"/>
        <v>19.0825</v>
      </c>
      <c r="G127" s="244">
        <f t="shared" si="7"/>
        <v>16.837499999999999</v>
      </c>
      <c r="H127" s="244">
        <f t="shared" si="8"/>
        <v>14.592499999999999</v>
      </c>
      <c r="I127" s="58">
        <f>GENERAL!F3173</f>
        <v>0.86</v>
      </c>
      <c r="J127" s="53">
        <f t="shared" si="9"/>
        <v>3.1430000000000002</v>
      </c>
      <c r="K127" s="19">
        <f t="shared" si="12"/>
        <v>2.9858500000000001</v>
      </c>
      <c r="L127" s="49">
        <f t="shared" si="11"/>
        <v>2.8287000000000004</v>
      </c>
    </row>
    <row r="128" spans="1:12">
      <c r="A128" s="3">
        <v>1290950000</v>
      </c>
      <c r="B128" s="13" t="s">
        <v>3160</v>
      </c>
      <c r="C128" s="19">
        <f>GENERAL!C3174</f>
        <v>36.049999999999997</v>
      </c>
      <c r="D128" s="27" t="str">
        <f>GENERAL!D3174</f>
        <v>N/A</v>
      </c>
      <c r="E128" s="26">
        <f>GENERAL!E3174</f>
        <v>240</v>
      </c>
      <c r="F128" s="244">
        <f t="shared" si="6"/>
        <v>30.642499999999998</v>
      </c>
      <c r="G128" s="244">
        <f t="shared" si="7"/>
        <v>27.037499999999998</v>
      </c>
      <c r="H128" s="244">
        <f t="shared" si="8"/>
        <v>23.432499999999997</v>
      </c>
      <c r="I128" s="58">
        <f>GENERAL!F3174</f>
        <v>0.86</v>
      </c>
      <c r="J128" s="53">
        <f t="shared" si="9"/>
        <v>5.0469999999999997</v>
      </c>
      <c r="K128" s="19">
        <f t="shared" si="12"/>
        <v>4.7946499999999999</v>
      </c>
      <c r="L128" s="49">
        <f t="shared" si="11"/>
        <v>4.5423</v>
      </c>
    </row>
    <row r="129" spans="1:12">
      <c r="A129" s="3">
        <v>1290950001</v>
      </c>
      <c r="B129" s="13" t="s">
        <v>3161</v>
      </c>
      <c r="C129" s="19">
        <f>GENERAL!C3175</f>
        <v>37.96</v>
      </c>
      <c r="D129" s="27" t="str">
        <f>GENERAL!D3175</f>
        <v>N/A</v>
      </c>
      <c r="E129" s="26">
        <f>GENERAL!E3175</f>
        <v>240</v>
      </c>
      <c r="F129" s="244">
        <f t="shared" si="6"/>
        <v>32.265999999999998</v>
      </c>
      <c r="G129" s="244">
        <f t="shared" si="7"/>
        <v>28.47</v>
      </c>
      <c r="H129" s="244">
        <f t="shared" si="8"/>
        <v>24.674000000000003</v>
      </c>
      <c r="I129" s="58">
        <f>GENERAL!F3175</f>
        <v>0.86</v>
      </c>
      <c r="J129" s="53">
        <f t="shared" si="9"/>
        <v>5.3144000000000009</v>
      </c>
      <c r="K129" s="19">
        <f t="shared" si="12"/>
        <v>5.0486800000000009</v>
      </c>
      <c r="L129" s="49">
        <f t="shared" si="11"/>
        <v>4.782960000000001</v>
      </c>
    </row>
    <row r="130" spans="1:12">
      <c r="A130" s="3">
        <v>1291000000</v>
      </c>
      <c r="B130" s="13" t="s">
        <v>3162</v>
      </c>
      <c r="C130" s="19">
        <f>GENERAL!C3176</f>
        <v>52.74</v>
      </c>
      <c r="D130" s="27" t="str">
        <f>GENERAL!D3176</f>
        <v>N/A</v>
      </c>
      <c r="E130" s="26">
        <f>GENERAL!E3176</f>
        <v>200</v>
      </c>
      <c r="F130" s="244">
        <f t="shared" si="6"/>
        <v>44.829000000000001</v>
      </c>
      <c r="G130" s="244">
        <f t="shared" si="7"/>
        <v>39.555</v>
      </c>
      <c r="H130" s="244">
        <f t="shared" si="8"/>
        <v>34.281000000000006</v>
      </c>
      <c r="I130" s="58">
        <f>GENERAL!F3176</f>
        <v>0.86</v>
      </c>
      <c r="J130" s="53">
        <f t="shared" si="9"/>
        <v>7.3836000000000013</v>
      </c>
      <c r="K130" s="19">
        <f t="shared" si="12"/>
        <v>7.0144200000000012</v>
      </c>
      <c r="L130" s="49">
        <f t="shared" si="11"/>
        <v>6.6452400000000011</v>
      </c>
    </row>
    <row r="131" spans="1:12">
      <c r="A131" s="3">
        <v>1291000001</v>
      </c>
      <c r="B131" s="13" t="s">
        <v>3163</v>
      </c>
      <c r="C131" s="19">
        <f>GENERAL!C3177</f>
        <v>57.27</v>
      </c>
      <c r="D131" s="27" t="str">
        <f>GENERAL!D3177</f>
        <v>N/A</v>
      </c>
      <c r="E131" s="26">
        <f>GENERAL!E3177</f>
        <v>200</v>
      </c>
      <c r="F131" s="244">
        <f t="shared" si="6"/>
        <v>48.679500000000004</v>
      </c>
      <c r="G131" s="244">
        <f t="shared" si="7"/>
        <v>42.952500000000001</v>
      </c>
      <c r="H131" s="244">
        <f t="shared" si="8"/>
        <v>37.225500000000004</v>
      </c>
      <c r="I131" s="58">
        <f>GENERAL!F3177</f>
        <v>0.86</v>
      </c>
      <c r="J131" s="53">
        <f t="shared" si="9"/>
        <v>8.0178000000000011</v>
      </c>
      <c r="K131" s="19">
        <f t="shared" si="12"/>
        <v>7.6169100000000007</v>
      </c>
      <c r="L131" s="49">
        <f t="shared" si="11"/>
        <v>7.2160200000000012</v>
      </c>
    </row>
    <row r="132" spans="1:12">
      <c r="A132" s="3">
        <v>1291100000</v>
      </c>
      <c r="B132" s="13" t="s">
        <v>3164</v>
      </c>
      <c r="C132" s="19">
        <f>GENERAL!C3178</f>
        <v>82.94</v>
      </c>
      <c r="D132" s="27" t="str">
        <f>GENERAL!D3178</f>
        <v>N/A</v>
      </c>
      <c r="E132" s="26">
        <f>GENERAL!E3178</f>
        <v>140</v>
      </c>
      <c r="F132" s="244">
        <f t="shared" si="6"/>
        <v>70.498999999999995</v>
      </c>
      <c r="G132" s="244">
        <f t="shared" si="7"/>
        <v>62.204999999999998</v>
      </c>
      <c r="H132" s="244">
        <f t="shared" si="8"/>
        <v>53.911000000000001</v>
      </c>
      <c r="I132" s="58">
        <f>GENERAL!F3178</f>
        <v>0.86</v>
      </c>
      <c r="J132" s="53">
        <f t="shared" si="9"/>
        <v>11.611600000000001</v>
      </c>
      <c r="K132" s="19">
        <f t="shared" si="12"/>
        <v>11.03102</v>
      </c>
      <c r="L132" s="49">
        <f t="shared" si="11"/>
        <v>10.45044</v>
      </c>
    </row>
    <row r="133" spans="1:12">
      <c r="A133" s="3">
        <v>1291200000</v>
      </c>
      <c r="B133" s="13" t="s">
        <v>3165</v>
      </c>
      <c r="C133" s="19">
        <f>GENERAL!C3179</f>
        <v>112.79</v>
      </c>
      <c r="D133" s="27" t="str">
        <f>GENERAL!D3179</f>
        <v>N/A</v>
      </c>
      <c r="E133" s="26">
        <f>GENERAL!E3179</f>
        <v>100</v>
      </c>
      <c r="F133" s="244">
        <f t="shared" si="6"/>
        <v>95.871499999999997</v>
      </c>
      <c r="G133" s="244">
        <f t="shared" si="7"/>
        <v>84.592500000000001</v>
      </c>
      <c r="H133" s="244">
        <f t="shared" si="8"/>
        <v>73.313500000000005</v>
      </c>
      <c r="I133" s="58">
        <f>GENERAL!F3179</f>
        <v>0.86</v>
      </c>
      <c r="J133" s="53">
        <f t="shared" si="9"/>
        <v>15.790600000000003</v>
      </c>
      <c r="K133" s="19">
        <f t="shared" si="12"/>
        <v>15.001070000000002</v>
      </c>
      <c r="L133" s="49">
        <f t="shared" si="11"/>
        <v>14.211540000000003</v>
      </c>
    </row>
    <row r="134" spans="1:12">
      <c r="A134" s="3">
        <v>1291400000</v>
      </c>
      <c r="B134" s="13" t="s">
        <v>3166</v>
      </c>
      <c r="C134" s="19">
        <f>GENERAL!C3180</f>
        <v>163.77000000000001</v>
      </c>
      <c r="D134" s="27" t="str">
        <f>GENERAL!D3180</f>
        <v>N/A</v>
      </c>
      <c r="E134" s="26">
        <f>GENERAL!E3180</f>
        <v>70</v>
      </c>
      <c r="F134" s="244">
        <f t="shared" si="6"/>
        <v>139.2045</v>
      </c>
      <c r="G134" s="244">
        <f t="shared" si="7"/>
        <v>122.82750000000001</v>
      </c>
      <c r="H134" s="244">
        <f t="shared" si="8"/>
        <v>106.45050000000001</v>
      </c>
      <c r="I134" s="58">
        <f>GENERAL!F3180</f>
        <v>0.86</v>
      </c>
      <c r="J134" s="53">
        <f t="shared" si="9"/>
        <v>22.927800000000005</v>
      </c>
      <c r="K134" s="19">
        <f t="shared" ref="K134:K153" si="13">C134*(1-I134)*(1-K$8)</f>
        <v>21.781410000000005</v>
      </c>
      <c r="L134" s="49">
        <f t="shared" si="11"/>
        <v>20.635020000000004</v>
      </c>
    </row>
    <row r="135" spans="1:12">
      <c r="A135" s="3">
        <v>1291600000</v>
      </c>
      <c r="B135" s="13" t="s">
        <v>3167</v>
      </c>
      <c r="C135" s="19">
        <f>GENERAL!C3181</f>
        <v>196.73</v>
      </c>
      <c r="D135" s="27" t="str">
        <f>GENERAL!D3181</f>
        <v>N/A</v>
      </c>
      <c r="E135" s="26">
        <f>GENERAL!E3181</f>
        <v>60</v>
      </c>
      <c r="F135" s="244">
        <f t="shared" si="6"/>
        <v>167.22049999999999</v>
      </c>
      <c r="G135" s="244">
        <f t="shared" si="7"/>
        <v>147.54749999999999</v>
      </c>
      <c r="H135" s="244">
        <f t="shared" si="8"/>
        <v>127.8745</v>
      </c>
      <c r="I135" s="58">
        <f>GENERAL!F3181</f>
        <v>0.86</v>
      </c>
      <c r="J135" s="53">
        <f t="shared" si="9"/>
        <v>27.542200000000001</v>
      </c>
      <c r="K135" s="19">
        <f t="shared" si="13"/>
        <v>26.165089999999999</v>
      </c>
      <c r="L135" s="49">
        <f t="shared" si="11"/>
        <v>24.787980000000001</v>
      </c>
    </row>
    <row r="136" spans="1:12">
      <c r="A136" s="3">
        <v>1291900000</v>
      </c>
      <c r="B136" s="13" t="s">
        <v>3168</v>
      </c>
      <c r="C136" s="19">
        <f>GENERAL!C3182</f>
        <v>373.59</v>
      </c>
      <c r="D136" s="27" t="str">
        <f>GENERAL!D3182</f>
        <v>N/A</v>
      </c>
      <c r="E136" s="26">
        <f>GENERAL!E3182</f>
        <v>40</v>
      </c>
      <c r="F136" s="244">
        <f t="shared" si="6"/>
        <v>317.55149999999998</v>
      </c>
      <c r="G136" s="244">
        <f t="shared" si="7"/>
        <v>280.1925</v>
      </c>
      <c r="H136" s="244">
        <f t="shared" si="8"/>
        <v>242.83349999999999</v>
      </c>
      <c r="I136" s="58">
        <f>GENERAL!F3182</f>
        <v>0.86</v>
      </c>
      <c r="J136" s="53">
        <f t="shared" si="9"/>
        <v>52.302599999999998</v>
      </c>
      <c r="K136" s="19">
        <f t="shared" si="13"/>
        <v>49.687469999999998</v>
      </c>
      <c r="L136" s="49">
        <f t="shared" si="11"/>
        <v>47.072339999999997</v>
      </c>
    </row>
    <row r="137" spans="1:12">
      <c r="A137" s="3">
        <v>1292000000</v>
      </c>
      <c r="B137" s="13" t="s">
        <v>3169</v>
      </c>
      <c r="C137" s="19">
        <f>GENERAL!C3183</f>
        <v>507.17</v>
      </c>
      <c r="D137" s="27" t="str">
        <f>GENERAL!D3183</f>
        <v>N/A</v>
      </c>
      <c r="E137" s="26">
        <f>GENERAL!E3183</f>
        <v>25</v>
      </c>
      <c r="F137" s="244">
        <f t="shared" si="6"/>
        <v>431.09449999999998</v>
      </c>
      <c r="G137" s="244">
        <f t="shared" si="7"/>
        <v>380.3775</v>
      </c>
      <c r="H137" s="244">
        <f t="shared" si="8"/>
        <v>329.66050000000001</v>
      </c>
      <c r="I137" s="58">
        <f>GENERAL!F3183</f>
        <v>0.86</v>
      </c>
      <c r="J137" s="53">
        <f t="shared" si="9"/>
        <v>71.003800000000012</v>
      </c>
      <c r="K137" s="19">
        <f t="shared" si="13"/>
        <v>67.453610000000012</v>
      </c>
      <c r="L137" s="49">
        <f t="shared" si="11"/>
        <v>63.903420000000011</v>
      </c>
    </row>
    <row r="138" spans="1:12">
      <c r="A138" s="3">
        <v>1294000200</v>
      </c>
      <c r="B138" s="13" t="s">
        <v>3170</v>
      </c>
      <c r="C138" s="19">
        <f>GENERAL!C3184</f>
        <v>1.35</v>
      </c>
      <c r="D138" s="27">
        <f>GENERAL!D3184</f>
        <v>1750</v>
      </c>
      <c r="E138" s="26">
        <f>GENERAL!E3184</f>
        <v>7000</v>
      </c>
      <c r="F138" s="244">
        <f t="shared" si="6"/>
        <v>1.1475</v>
      </c>
      <c r="G138" s="244">
        <f t="shared" si="7"/>
        <v>1.0125000000000002</v>
      </c>
      <c r="H138" s="244">
        <f t="shared" si="8"/>
        <v>0.87750000000000006</v>
      </c>
      <c r="I138" s="58">
        <f>GENERAL!F3184</f>
        <v>0.83</v>
      </c>
      <c r="J138" s="53">
        <f t="shared" si="9"/>
        <v>0.22950000000000007</v>
      </c>
      <c r="K138" s="19">
        <f t="shared" si="13"/>
        <v>0.21802500000000005</v>
      </c>
      <c r="L138" s="49">
        <f t="shared" si="11"/>
        <v>0.20655000000000007</v>
      </c>
    </row>
    <row r="139" spans="1:12">
      <c r="A139" s="3">
        <v>1294000300</v>
      </c>
      <c r="B139" s="13" t="s">
        <v>3171</v>
      </c>
      <c r="C139" s="19">
        <f>GENERAL!C3185</f>
        <v>1.96</v>
      </c>
      <c r="D139" s="27">
        <f>GENERAL!D3185</f>
        <v>1050</v>
      </c>
      <c r="E139" s="26">
        <f>GENERAL!E3185</f>
        <v>4200</v>
      </c>
      <c r="F139" s="244">
        <f t="shared" ref="F139:F202" si="14">C139*0.85</f>
        <v>1.6659999999999999</v>
      </c>
      <c r="G139" s="244">
        <f t="shared" ref="G139:G202" si="15">C139*0.75</f>
        <v>1.47</v>
      </c>
      <c r="H139" s="244">
        <f t="shared" ref="H139:H202" si="16">C139*0.65</f>
        <v>1.274</v>
      </c>
      <c r="I139" s="58">
        <f>GENERAL!F3185</f>
        <v>0.83</v>
      </c>
      <c r="J139" s="53">
        <f t="shared" ref="J139:J234" si="17">C139*(1-I139)</f>
        <v>0.33320000000000005</v>
      </c>
      <c r="K139" s="19">
        <f t="shared" si="13"/>
        <v>0.31654000000000004</v>
      </c>
      <c r="L139" s="49">
        <f t="shared" ref="L139:L202" si="18">C139*(1-I139)*(1-L$8)</f>
        <v>0.29988000000000004</v>
      </c>
    </row>
    <row r="140" spans="1:12">
      <c r="A140" s="3">
        <v>1294000400</v>
      </c>
      <c r="B140" s="13" t="s">
        <v>3172</v>
      </c>
      <c r="C140" s="19">
        <f>GENERAL!C3186</f>
        <v>2.81</v>
      </c>
      <c r="D140" s="27">
        <f>GENERAL!D3186</f>
        <v>690</v>
      </c>
      <c r="E140" s="26">
        <f>GENERAL!E3186</f>
        <v>3450</v>
      </c>
      <c r="F140" s="244">
        <f t="shared" si="14"/>
        <v>2.3885000000000001</v>
      </c>
      <c r="G140" s="244">
        <f t="shared" si="15"/>
        <v>2.1074999999999999</v>
      </c>
      <c r="H140" s="244">
        <f t="shared" si="16"/>
        <v>1.8265</v>
      </c>
      <c r="I140" s="58">
        <f>GENERAL!F3186</f>
        <v>0.83</v>
      </c>
      <c r="J140" s="53">
        <f t="shared" si="17"/>
        <v>0.47770000000000012</v>
      </c>
      <c r="K140" s="19">
        <f t="shared" si="13"/>
        <v>0.45381500000000008</v>
      </c>
      <c r="L140" s="49">
        <f t="shared" si="18"/>
        <v>0.42993000000000015</v>
      </c>
    </row>
    <row r="141" spans="1:12">
      <c r="A141" s="3">
        <v>1294000500</v>
      </c>
      <c r="B141" s="13" t="s">
        <v>3173</v>
      </c>
      <c r="C141" s="19">
        <f>GENERAL!C3187</f>
        <v>5.12</v>
      </c>
      <c r="D141" s="27">
        <f>GENERAL!D3187</f>
        <v>310</v>
      </c>
      <c r="E141" s="26">
        <f>GENERAL!E3187</f>
        <v>1550</v>
      </c>
      <c r="F141" s="244">
        <f t="shared" si="14"/>
        <v>4.3520000000000003</v>
      </c>
      <c r="G141" s="244">
        <f t="shared" si="15"/>
        <v>3.84</v>
      </c>
      <c r="H141" s="244">
        <f t="shared" si="16"/>
        <v>3.3280000000000003</v>
      </c>
      <c r="I141" s="58">
        <f>GENERAL!F3187</f>
        <v>0.83</v>
      </c>
      <c r="J141" s="53">
        <f t="shared" si="17"/>
        <v>0.87040000000000017</v>
      </c>
      <c r="K141" s="19">
        <f t="shared" si="13"/>
        <v>0.82688000000000017</v>
      </c>
      <c r="L141" s="49">
        <f t="shared" si="18"/>
        <v>0.78336000000000017</v>
      </c>
    </row>
    <row r="142" spans="1:12">
      <c r="A142" s="3">
        <v>1294000600</v>
      </c>
      <c r="B142" s="13" t="s">
        <v>3174</v>
      </c>
      <c r="C142" s="19">
        <f>GENERAL!C3188</f>
        <v>6.8</v>
      </c>
      <c r="D142" s="27">
        <f>GENERAL!D3188</f>
        <v>350</v>
      </c>
      <c r="E142" s="26">
        <f>GENERAL!E3188</f>
        <v>1400</v>
      </c>
      <c r="F142" s="244">
        <f t="shared" si="14"/>
        <v>5.7799999999999994</v>
      </c>
      <c r="G142" s="244">
        <f t="shared" si="15"/>
        <v>5.0999999999999996</v>
      </c>
      <c r="H142" s="244">
        <f t="shared" si="16"/>
        <v>4.42</v>
      </c>
      <c r="I142" s="58">
        <f>GENERAL!F3188</f>
        <v>0.83</v>
      </c>
      <c r="J142" s="53">
        <f t="shared" si="17"/>
        <v>1.1560000000000001</v>
      </c>
      <c r="K142" s="19">
        <f t="shared" si="13"/>
        <v>1.0982000000000001</v>
      </c>
      <c r="L142" s="49">
        <f t="shared" si="18"/>
        <v>1.0404000000000002</v>
      </c>
    </row>
    <row r="143" spans="1:12">
      <c r="A143" s="3">
        <v>1294000700</v>
      </c>
      <c r="B143" s="13" t="s">
        <v>3175</v>
      </c>
      <c r="C143" s="19">
        <f>GENERAL!C3189</f>
        <v>11.3</v>
      </c>
      <c r="D143" s="27">
        <f>GENERAL!D3189</f>
        <v>170</v>
      </c>
      <c r="E143" s="26">
        <f>GENERAL!E3189</f>
        <v>850</v>
      </c>
      <c r="F143" s="244">
        <f t="shared" si="14"/>
        <v>9.6050000000000004</v>
      </c>
      <c r="G143" s="244">
        <f t="shared" si="15"/>
        <v>8.4750000000000014</v>
      </c>
      <c r="H143" s="244">
        <f t="shared" si="16"/>
        <v>7.3450000000000006</v>
      </c>
      <c r="I143" s="58">
        <f>GENERAL!F3189</f>
        <v>0.83</v>
      </c>
      <c r="J143" s="53">
        <f t="shared" si="17"/>
        <v>1.9210000000000005</v>
      </c>
      <c r="K143" s="19">
        <f t="shared" si="13"/>
        <v>1.8249500000000003</v>
      </c>
      <c r="L143" s="49">
        <f t="shared" si="18"/>
        <v>1.7289000000000005</v>
      </c>
    </row>
    <row r="144" spans="1:12">
      <c r="A144" s="3">
        <v>1294000800</v>
      </c>
      <c r="B144" s="13" t="s">
        <v>3176</v>
      </c>
      <c r="C144" s="19">
        <f>GENERAL!C3190</f>
        <v>13.68</v>
      </c>
      <c r="D144" s="27">
        <f>GENERAL!D3190</f>
        <v>125</v>
      </c>
      <c r="E144" s="26">
        <f>GENERAL!E3190</f>
        <v>625</v>
      </c>
      <c r="F144" s="244">
        <f t="shared" si="14"/>
        <v>11.628</v>
      </c>
      <c r="G144" s="244">
        <f t="shared" si="15"/>
        <v>10.26</v>
      </c>
      <c r="H144" s="244">
        <f t="shared" si="16"/>
        <v>8.8919999999999995</v>
      </c>
      <c r="I144" s="58">
        <f>GENERAL!F3190</f>
        <v>0.83</v>
      </c>
      <c r="J144" s="53">
        <f t="shared" si="17"/>
        <v>2.3256000000000006</v>
      </c>
      <c r="K144" s="19">
        <f t="shared" si="13"/>
        <v>2.2093200000000004</v>
      </c>
      <c r="L144" s="49">
        <f t="shared" si="18"/>
        <v>2.0930400000000007</v>
      </c>
    </row>
    <row r="145" spans="1:12">
      <c r="A145" s="3">
        <v>1294000900</v>
      </c>
      <c r="B145" s="13" t="s">
        <v>3177</v>
      </c>
      <c r="C145" s="19">
        <f>GENERAL!C3191</f>
        <v>22.36</v>
      </c>
      <c r="D145" s="27">
        <f>GENERAL!D3191</f>
        <v>90</v>
      </c>
      <c r="E145" s="26">
        <f>GENERAL!E3191</f>
        <v>450</v>
      </c>
      <c r="F145" s="244">
        <f t="shared" si="14"/>
        <v>19.006</v>
      </c>
      <c r="G145" s="244">
        <f t="shared" si="15"/>
        <v>16.77</v>
      </c>
      <c r="H145" s="244">
        <f t="shared" si="16"/>
        <v>14.534000000000001</v>
      </c>
      <c r="I145" s="58">
        <f>GENERAL!F3191</f>
        <v>0.83</v>
      </c>
      <c r="J145" s="53">
        <f t="shared" si="17"/>
        <v>3.8012000000000006</v>
      </c>
      <c r="K145" s="19">
        <f t="shared" si="13"/>
        <v>3.6111400000000002</v>
      </c>
      <c r="L145" s="49">
        <f t="shared" si="18"/>
        <v>3.4210800000000008</v>
      </c>
    </row>
    <row r="146" spans="1:12">
      <c r="A146" s="3">
        <v>1294000950</v>
      </c>
      <c r="B146" s="13" t="s">
        <v>3178</v>
      </c>
      <c r="C146" s="19">
        <f>GENERAL!C3192</f>
        <v>36.049999999999997</v>
      </c>
      <c r="D146" s="27">
        <f>GENERAL!D3192</f>
        <v>60</v>
      </c>
      <c r="E146" s="26">
        <f>GENERAL!E3192</f>
        <v>240</v>
      </c>
      <c r="F146" s="244">
        <f t="shared" si="14"/>
        <v>30.642499999999998</v>
      </c>
      <c r="G146" s="244">
        <f t="shared" si="15"/>
        <v>27.037499999999998</v>
      </c>
      <c r="H146" s="244">
        <f t="shared" si="16"/>
        <v>23.432499999999997</v>
      </c>
      <c r="I146" s="58">
        <f>GENERAL!F3192</f>
        <v>0.83</v>
      </c>
      <c r="J146" s="53">
        <f t="shared" si="17"/>
        <v>6.1285000000000007</v>
      </c>
      <c r="K146" s="19">
        <f t="shared" si="13"/>
        <v>5.8220750000000008</v>
      </c>
      <c r="L146" s="49">
        <f t="shared" si="18"/>
        <v>5.5156500000000008</v>
      </c>
    </row>
    <row r="147" spans="1:12">
      <c r="A147" s="3">
        <v>1294001000</v>
      </c>
      <c r="B147" s="13" t="s">
        <v>3179</v>
      </c>
      <c r="C147" s="19">
        <f>GENERAL!C3193</f>
        <v>52.74</v>
      </c>
      <c r="D147" s="27">
        <f>GENERAL!D3193</f>
        <v>50</v>
      </c>
      <c r="E147" s="26">
        <f>GENERAL!E3193</f>
        <v>200</v>
      </c>
      <c r="F147" s="244">
        <f t="shared" si="14"/>
        <v>44.829000000000001</v>
      </c>
      <c r="G147" s="244">
        <f t="shared" si="15"/>
        <v>39.555</v>
      </c>
      <c r="H147" s="244">
        <f t="shared" si="16"/>
        <v>34.281000000000006</v>
      </c>
      <c r="I147" s="58">
        <f>GENERAL!F3193</f>
        <v>0.83</v>
      </c>
      <c r="J147" s="53">
        <f t="shared" si="17"/>
        <v>8.9658000000000033</v>
      </c>
      <c r="K147" s="19">
        <f t="shared" si="13"/>
        <v>8.5175100000000032</v>
      </c>
      <c r="L147" s="49">
        <f t="shared" si="18"/>
        <v>8.0692200000000032</v>
      </c>
    </row>
    <row r="148" spans="1:12">
      <c r="A148" s="3">
        <v>1294001100</v>
      </c>
      <c r="B148" s="13" t="s">
        <v>3180</v>
      </c>
      <c r="C148" s="19">
        <f>GENERAL!C3194</f>
        <v>82.94</v>
      </c>
      <c r="D148" s="27">
        <f>GENERAL!D3194</f>
        <v>35</v>
      </c>
      <c r="E148" s="26">
        <f>GENERAL!E3194</f>
        <v>140</v>
      </c>
      <c r="F148" s="244">
        <f t="shared" si="14"/>
        <v>70.498999999999995</v>
      </c>
      <c r="G148" s="244">
        <f t="shared" si="15"/>
        <v>62.204999999999998</v>
      </c>
      <c r="H148" s="244">
        <f t="shared" si="16"/>
        <v>53.911000000000001</v>
      </c>
      <c r="I148" s="58">
        <f>GENERAL!F3194</f>
        <v>0.83</v>
      </c>
      <c r="J148" s="53">
        <f t="shared" si="17"/>
        <v>14.099800000000004</v>
      </c>
      <c r="K148" s="19">
        <f t="shared" si="13"/>
        <v>13.394810000000003</v>
      </c>
      <c r="L148" s="49">
        <f t="shared" si="18"/>
        <v>12.689820000000003</v>
      </c>
    </row>
    <row r="149" spans="1:12">
      <c r="A149" s="3">
        <v>1294001200</v>
      </c>
      <c r="B149" s="13" t="s">
        <v>3181</v>
      </c>
      <c r="C149" s="19">
        <f>GENERAL!C3195</f>
        <v>112.79</v>
      </c>
      <c r="D149" s="27">
        <f>GENERAL!D3195</f>
        <v>25</v>
      </c>
      <c r="E149" s="26">
        <f>GENERAL!E3195</f>
        <v>100</v>
      </c>
      <c r="F149" s="244">
        <f t="shared" si="14"/>
        <v>95.871499999999997</v>
      </c>
      <c r="G149" s="244">
        <f t="shared" si="15"/>
        <v>84.592500000000001</v>
      </c>
      <c r="H149" s="244">
        <f t="shared" si="16"/>
        <v>73.313500000000005</v>
      </c>
      <c r="I149" s="58">
        <f>GENERAL!F3195</f>
        <v>0.83</v>
      </c>
      <c r="J149" s="53">
        <f t="shared" si="17"/>
        <v>19.174300000000006</v>
      </c>
      <c r="K149" s="19">
        <f t="shared" si="13"/>
        <v>18.215585000000004</v>
      </c>
      <c r="L149" s="49">
        <f t="shared" si="18"/>
        <v>17.256870000000006</v>
      </c>
    </row>
    <row r="150" spans="1:12">
      <c r="A150" s="3">
        <v>1294001400</v>
      </c>
      <c r="B150" s="13" t="s">
        <v>3182</v>
      </c>
      <c r="C150" s="19">
        <f>GENERAL!C3196</f>
        <v>163.77000000000001</v>
      </c>
      <c r="D150" s="27">
        <f>GENERAL!D3196</f>
        <v>14</v>
      </c>
      <c r="E150" s="26">
        <f>GENERAL!E3196</f>
        <v>70</v>
      </c>
      <c r="F150" s="244">
        <f t="shared" si="14"/>
        <v>139.2045</v>
      </c>
      <c r="G150" s="244">
        <f t="shared" si="15"/>
        <v>122.82750000000001</v>
      </c>
      <c r="H150" s="244">
        <f t="shared" si="16"/>
        <v>106.45050000000001</v>
      </c>
      <c r="I150" s="58">
        <f>GENERAL!F3196</f>
        <v>0.83</v>
      </c>
      <c r="J150" s="53">
        <f t="shared" si="17"/>
        <v>27.840900000000008</v>
      </c>
      <c r="K150" s="19">
        <f t="shared" si="13"/>
        <v>26.448855000000005</v>
      </c>
      <c r="L150" s="49">
        <f t="shared" si="18"/>
        <v>25.056810000000009</v>
      </c>
    </row>
    <row r="151" spans="1:12">
      <c r="A151" s="3">
        <v>1294001600</v>
      </c>
      <c r="B151" s="13" t="s">
        <v>3183</v>
      </c>
      <c r="C151" s="19">
        <f>GENERAL!C3197</f>
        <v>196.73</v>
      </c>
      <c r="D151" s="27">
        <f>GENERAL!D3197</f>
        <v>15</v>
      </c>
      <c r="E151" s="26">
        <f>GENERAL!E3197</f>
        <v>60</v>
      </c>
      <c r="F151" s="244">
        <f t="shared" si="14"/>
        <v>167.22049999999999</v>
      </c>
      <c r="G151" s="244">
        <f t="shared" si="15"/>
        <v>147.54749999999999</v>
      </c>
      <c r="H151" s="244">
        <f t="shared" si="16"/>
        <v>127.8745</v>
      </c>
      <c r="I151" s="58">
        <f>GENERAL!F3197</f>
        <v>0.83</v>
      </c>
      <c r="J151" s="53">
        <f t="shared" si="17"/>
        <v>33.444100000000006</v>
      </c>
      <c r="K151" s="19">
        <f t="shared" si="13"/>
        <v>31.771895000000004</v>
      </c>
      <c r="L151" s="49">
        <f t="shared" si="18"/>
        <v>30.099690000000006</v>
      </c>
    </row>
    <row r="152" spans="1:12">
      <c r="A152" s="3">
        <v>1294001900</v>
      </c>
      <c r="B152" s="13" t="s">
        <v>3184</v>
      </c>
      <c r="C152" s="19">
        <f>GENERAL!C3198</f>
        <v>373.59</v>
      </c>
      <c r="D152" s="27">
        <f>GENERAL!D3198</f>
        <v>10</v>
      </c>
      <c r="E152" s="26">
        <f>GENERAL!E3198</f>
        <v>40</v>
      </c>
      <c r="F152" s="244">
        <f t="shared" si="14"/>
        <v>317.55149999999998</v>
      </c>
      <c r="G152" s="244">
        <f t="shared" si="15"/>
        <v>280.1925</v>
      </c>
      <c r="H152" s="244">
        <f t="shared" si="16"/>
        <v>242.83349999999999</v>
      </c>
      <c r="I152" s="58">
        <f>GENERAL!F3198</f>
        <v>0.83</v>
      </c>
      <c r="J152" s="53">
        <f t="shared" si="17"/>
        <v>63.510300000000008</v>
      </c>
      <c r="K152" s="19">
        <f t="shared" si="13"/>
        <v>60.334785000000004</v>
      </c>
      <c r="L152" s="49">
        <f t="shared" si="18"/>
        <v>57.159270000000006</v>
      </c>
    </row>
    <row r="153" spans="1:12">
      <c r="A153" s="3">
        <v>1294002000</v>
      </c>
      <c r="B153" s="13" t="s">
        <v>3185</v>
      </c>
      <c r="C153" s="19">
        <f>GENERAL!C3199</f>
        <v>507.17</v>
      </c>
      <c r="D153" s="27">
        <f>GENERAL!D3199</f>
        <v>5</v>
      </c>
      <c r="E153" s="26">
        <f>GENERAL!E3199</f>
        <v>25</v>
      </c>
      <c r="F153" s="244">
        <f t="shared" si="14"/>
        <v>431.09449999999998</v>
      </c>
      <c r="G153" s="244">
        <f t="shared" si="15"/>
        <v>380.3775</v>
      </c>
      <c r="H153" s="244">
        <f t="shared" si="16"/>
        <v>329.66050000000001</v>
      </c>
      <c r="I153" s="58">
        <f>GENERAL!F3199</f>
        <v>0.83</v>
      </c>
      <c r="J153" s="53">
        <f t="shared" si="17"/>
        <v>86.218900000000019</v>
      </c>
      <c r="K153" s="19">
        <f t="shared" si="13"/>
        <v>81.907955000000015</v>
      </c>
      <c r="L153" s="49">
        <f t="shared" si="18"/>
        <v>77.597010000000026</v>
      </c>
    </row>
    <row r="154" spans="1:12">
      <c r="A154" s="3">
        <v>1294100200</v>
      </c>
      <c r="B154" s="13" t="s">
        <v>3186</v>
      </c>
      <c r="C154" s="19">
        <f>GENERAL!C3200</f>
        <v>1.35</v>
      </c>
      <c r="D154" s="27">
        <f>GENERAL!D3200</f>
        <v>1750</v>
      </c>
      <c r="E154" s="26">
        <f>GENERAL!E3200</f>
        <v>7000</v>
      </c>
      <c r="F154" s="244">
        <f t="shared" si="14"/>
        <v>1.1475</v>
      </c>
      <c r="G154" s="244">
        <f t="shared" si="15"/>
        <v>1.0125000000000002</v>
      </c>
      <c r="H154" s="244">
        <f t="shared" si="16"/>
        <v>0.87750000000000006</v>
      </c>
      <c r="I154" s="58">
        <f>GENERAL!F3200</f>
        <v>0.83</v>
      </c>
      <c r="J154" s="53">
        <f t="shared" si="17"/>
        <v>0.22950000000000007</v>
      </c>
      <c r="K154" s="19">
        <f t="shared" ref="K154:K235" si="19">C154*(1-I154)*(1-K$8)</f>
        <v>0.21802500000000005</v>
      </c>
      <c r="L154" s="49">
        <f t="shared" si="18"/>
        <v>0.20655000000000007</v>
      </c>
    </row>
    <row r="155" spans="1:12">
      <c r="A155" s="3">
        <v>1294100300</v>
      </c>
      <c r="B155" s="13" t="s">
        <v>3187</v>
      </c>
      <c r="C155" s="19">
        <f>GENERAL!C3201</f>
        <v>1.96</v>
      </c>
      <c r="D155" s="27">
        <f>GENERAL!D3201</f>
        <v>1050</v>
      </c>
      <c r="E155" s="26">
        <f>GENERAL!E3201</f>
        <v>4200</v>
      </c>
      <c r="F155" s="244">
        <f t="shared" si="14"/>
        <v>1.6659999999999999</v>
      </c>
      <c r="G155" s="244">
        <f t="shared" si="15"/>
        <v>1.47</v>
      </c>
      <c r="H155" s="244">
        <f t="shared" si="16"/>
        <v>1.274</v>
      </c>
      <c r="I155" s="58">
        <f>GENERAL!F3201</f>
        <v>0.83</v>
      </c>
      <c r="J155" s="53">
        <f t="shared" si="17"/>
        <v>0.33320000000000005</v>
      </c>
      <c r="K155" s="19">
        <f t="shared" si="19"/>
        <v>0.31654000000000004</v>
      </c>
      <c r="L155" s="49">
        <f t="shared" si="18"/>
        <v>0.29988000000000004</v>
      </c>
    </row>
    <row r="156" spans="1:12">
      <c r="A156" s="3">
        <v>1294100400</v>
      </c>
      <c r="B156" s="13" t="s">
        <v>3188</v>
      </c>
      <c r="C156" s="19">
        <f>GENERAL!C3202</f>
        <v>2.81</v>
      </c>
      <c r="D156" s="27">
        <f>GENERAL!D3202</f>
        <v>690</v>
      </c>
      <c r="E156" s="26">
        <f>GENERAL!E3202</f>
        <v>3450</v>
      </c>
      <c r="F156" s="244">
        <f t="shared" si="14"/>
        <v>2.3885000000000001</v>
      </c>
      <c r="G156" s="244">
        <f t="shared" si="15"/>
        <v>2.1074999999999999</v>
      </c>
      <c r="H156" s="244">
        <f t="shared" si="16"/>
        <v>1.8265</v>
      </c>
      <c r="I156" s="58">
        <f>GENERAL!F3202</f>
        <v>0.83</v>
      </c>
      <c r="J156" s="53">
        <f t="shared" si="17"/>
        <v>0.47770000000000012</v>
      </c>
      <c r="K156" s="19">
        <f t="shared" si="19"/>
        <v>0.45381500000000008</v>
      </c>
      <c r="L156" s="49">
        <f t="shared" si="18"/>
        <v>0.42993000000000015</v>
      </c>
    </row>
    <row r="157" spans="1:12">
      <c r="A157" s="3">
        <v>1294100500</v>
      </c>
      <c r="B157" s="13" t="s">
        <v>3189</v>
      </c>
      <c r="C157" s="19">
        <f>GENERAL!C3203</f>
        <v>5.12</v>
      </c>
      <c r="D157" s="27">
        <f>GENERAL!D3203</f>
        <v>310</v>
      </c>
      <c r="E157" s="26">
        <f>GENERAL!E3203</f>
        <v>1550</v>
      </c>
      <c r="F157" s="244">
        <f t="shared" si="14"/>
        <v>4.3520000000000003</v>
      </c>
      <c r="G157" s="244">
        <f t="shared" si="15"/>
        <v>3.84</v>
      </c>
      <c r="H157" s="244">
        <f t="shared" si="16"/>
        <v>3.3280000000000003</v>
      </c>
      <c r="I157" s="58">
        <f>GENERAL!F3203</f>
        <v>0.83</v>
      </c>
      <c r="J157" s="53">
        <f t="shared" si="17"/>
        <v>0.87040000000000017</v>
      </c>
      <c r="K157" s="19">
        <f t="shared" si="19"/>
        <v>0.82688000000000017</v>
      </c>
      <c r="L157" s="49">
        <f t="shared" si="18"/>
        <v>0.78336000000000017</v>
      </c>
    </row>
    <row r="158" spans="1:12">
      <c r="A158" s="3">
        <v>1294100600</v>
      </c>
      <c r="B158" s="13" t="s">
        <v>3190</v>
      </c>
      <c r="C158" s="19">
        <f>GENERAL!C3204</f>
        <v>6.8</v>
      </c>
      <c r="D158" s="27">
        <f>GENERAL!D3204</f>
        <v>350</v>
      </c>
      <c r="E158" s="26">
        <f>GENERAL!E3204</f>
        <v>1400</v>
      </c>
      <c r="F158" s="244">
        <f t="shared" si="14"/>
        <v>5.7799999999999994</v>
      </c>
      <c r="G158" s="244">
        <f t="shared" si="15"/>
        <v>5.0999999999999996</v>
      </c>
      <c r="H158" s="244">
        <f t="shared" si="16"/>
        <v>4.42</v>
      </c>
      <c r="I158" s="58">
        <f>GENERAL!F3204</f>
        <v>0.83</v>
      </c>
      <c r="J158" s="53">
        <f t="shared" si="17"/>
        <v>1.1560000000000001</v>
      </c>
      <c r="K158" s="19">
        <f t="shared" si="19"/>
        <v>1.0982000000000001</v>
      </c>
      <c r="L158" s="49">
        <f t="shared" si="18"/>
        <v>1.0404000000000002</v>
      </c>
    </row>
    <row r="159" spans="1:12">
      <c r="A159" s="3">
        <v>1294100700</v>
      </c>
      <c r="B159" s="13" t="s">
        <v>3191</v>
      </c>
      <c r="C159" s="19">
        <f>GENERAL!C3205</f>
        <v>11.3</v>
      </c>
      <c r="D159" s="27">
        <f>GENERAL!D3205</f>
        <v>170</v>
      </c>
      <c r="E159" s="26">
        <f>GENERAL!E3205</f>
        <v>850</v>
      </c>
      <c r="F159" s="244">
        <f t="shared" si="14"/>
        <v>9.6050000000000004</v>
      </c>
      <c r="G159" s="244">
        <f t="shared" si="15"/>
        <v>8.4750000000000014</v>
      </c>
      <c r="H159" s="244">
        <f t="shared" si="16"/>
        <v>7.3450000000000006</v>
      </c>
      <c r="I159" s="58">
        <f>GENERAL!F3205</f>
        <v>0.83</v>
      </c>
      <c r="J159" s="53">
        <f t="shared" si="17"/>
        <v>1.9210000000000005</v>
      </c>
      <c r="K159" s="19">
        <f t="shared" si="19"/>
        <v>1.8249500000000003</v>
      </c>
      <c r="L159" s="49">
        <f t="shared" si="18"/>
        <v>1.7289000000000005</v>
      </c>
    </row>
    <row r="160" spans="1:12">
      <c r="A160" s="3">
        <v>1294100800</v>
      </c>
      <c r="B160" s="13" t="s">
        <v>3192</v>
      </c>
      <c r="C160" s="19">
        <f>GENERAL!C3206</f>
        <v>13.75</v>
      </c>
      <c r="D160" s="27">
        <f>GENERAL!D3206</f>
        <v>125</v>
      </c>
      <c r="E160" s="26">
        <f>GENERAL!E3206</f>
        <v>625</v>
      </c>
      <c r="F160" s="244">
        <f t="shared" si="14"/>
        <v>11.6875</v>
      </c>
      <c r="G160" s="244">
        <f t="shared" si="15"/>
        <v>10.3125</v>
      </c>
      <c r="H160" s="244">
        <f t="shared" si="16"/>
        <v>8.9375</v>
      </c>
      <c r="I160" s="58">
        <f>GENERAL!F3206</f>
        <v>0.83</v>
      </c>
      <c r="J160" s="53">
        <f t="shared" si="17"/>
        <v>2.3375000000000004</v>
      </c>
      <c r="K160" s="19">
        <f t="shared" si="19"/>
        <v>2.2206250000000001</v>
      </c>
      <c r="L160" s="49">
        <f t="shared" si="18"/>
        <v>2.1037500000000002</v>
      </c>
    </row>
    <row r="161" spans="1:12">
      <c r="A161" s="3">
        <v>1294100900</v>
      </c>
      <c r="B161" s="13" t="s">
        <v>3193</v>
      </c>
      <c r="C161" s="19">
        <f>GENERAL!C3207</f>
        <v>22.45</v>
      </c>
      <c r="D161" s="27">
        <f>GENERAL!D3207</f>
        <v>90</v>
      </c>
      <c r="E161" s="26">
        <f>GENERAL!E3207</f>
        <v>450</v>
      </c>
      <c r="F161" s="244">
        <f t="shared" si="14"/>
        <v>19.0825</v>
      </c>
      <c r="G161" s="244">
        <f t="shared" si="15"/>
        <v>16.837499999999999</v>
      </c>
      <c r="H161" s="244">
        <f t="shared" si="16"/>
        <v>14.592499999999999</v>
      </c>
      <c r="I161" s="58">
        <f>GENERAL!F3207</f>
        <v>0.83</v>
      </c>
      <c r="J161" s="53">
        <f t="shared" si="17"/>
        <v>3.8165000000000009</v>
      </c>
      <c r="K161" s="19">
        <f t="shared" si="19"/>
        <v>3.6256750000000006</v>
      </c>
      <c r="L161" s="49">
        <f t="shared" si="18"/>
        <v>3.4348500000000008</v>
      </c>
    </row>
    <row r="162" spans="1:12">
      <c r="A162" s="3">
        <v>1294100950</v>
      </c>
      <c r="B162" s="13" t="s">
        <v>3194</v>
      </c>
      <c r="C162" s="19">
        <f>GENERAL!C3208</f>
        <v>37.96</v>
      </c>
      <c r="D162" s="27">
        <f>GENERAL!D3208</f>
        <v>60</v>
      </c>
      <c r="E162" s="26">
        <f>GENERAL!E3208</f>
        <v>240</v>
      </c>
      <c r="F162" s="244">
        <f t="shared" si="14"/>
        <v>32.265999999999998</v>
      </c>
      <c r="G162" s="244">
        <f t="shared" si="15"/>
        <v>28.47</v>
      </c>
      <c r="H162" s="244">
        <f t="shared" si="16"/>
        <v>24.674000000000003</v>
      </c>
      <c r="I162" s="58">
        <f>GENERAL!F3208</f>
        <v>0.83</v>
      </c>
      <c r="J162" s="53">
        <f t="shared" si="17"/>
        <v>6.4532000000000016</v>
      </c>
      <c r="K162" s="19">
        <f t="shared" si="19"/>
        <v>6.1305400000000017</v>
      </c>
      <c r="L162" s="49">
        <f t="shared" si="18"/>
        <v>5.8078800000000017</v>
      </c>
    </row>
    <row r="163" spans="1:12">
      <c r="A163" s="3">
        <v>1294101000</v>
      </c>
      <c r="B163" s="13" t="s">
        <v>3195</v>
      </c>
      <c r="C163" s="19">
        <f>GENERAL!C3209</f>
        <v>57.27</v>
      </c>
      <c r="D163" s="27">
        <f>GENERAL!D3209</f>
        <v>50</v>
      </c>
      <c r="E163" s="26">
        <f>GENERAL!E3209</f>
        <v>200</v>
      </c>
      <c r="F163" s="244">
        <f t="shared" si="14"/>
        <v>48.679500000000004</v>
      </c>
      <c r="G163" s="244">
        <f t="shared" si="15"/>
        <v>42.952500000000001</v>
      </c>
      <c r="H163" s="244">
        <f t="shared" si="16"/>
        <v>37.225500000000004</v>
      </c>
      <c r="I163" s="58">
        <f>GENERAL!F3209</f>
        <v>0.83</v>
      </c>
      <c r="J163" s="53">
        <f t="shared" si="17"/>
        <v>9.7359000000000027</v>
      </c>
      <c r="K163" s="19">
        <f t="shared" si="19"/>
        <v>9.2491050000000019</v>
      </c>
      <c r="L163" s="49">
        <f t="shared" si="18"/>
        <v>8.7623100000000029</v>
      </c>
    </row>
    <row r="164" spans="1:12">
      <c r="A164" s="3">
        <v>1295200000</v>
      </c>
      <c r="B164" s="13" t="s">
        <v>3196</v>
      </c>
      <c r="C164" s="19">
        <f>GENERAL!C3210</f>
        <v>1.49</v>
      </c>
      <c r="D164" s="27" t="str">
        <f>GENERAL!D3210</f>
        <v>N/A</v>
      </c>
      <c r="E164" s="26">
        <f>GENERAL!E3210</f>
        <v>7000</v>
      </c>
      <c r="F164" s="244">
        <f t="shared" si="14"/>
        <v>1.2665</v>
      </c>
      <c r="G164" s="244">
        <f t="shared" si="15"/>
        <v>1.1174999999999999</v>
      </c>
      <c r="H164" s="244">
        <f t="shared" si="16"/>
        <v>0.96850000000000003</v>
      </c>
      <c r="I164" s="58">
        <f>GENERAL!F3210</f>
        <v>0.86</v>
      </c>
      <c r="J164" s="53">
        <f t="shared" si="17"/>
        <v>0.20860000000000001</v>
      </c>
      <c r="K164" s="19">
        <f t="shared" si="19"/>
        <v>0.19816999999999999</v>
      </c>
      <c r="L164" s="49">
        <f t="shared" si="18"/>
        <v>0.18774000000000002</v>
      </c>
    </row>
    <row r="165" spans="1:12">
      <c r="A165" s="3">
        <v>1295300000</v>
      </c>
      <c r="B165" s="13" t="s">
        <v>3197</v>
      </c>
      <c r="C165" s="19">
        <f>GENERAL!C3211</f>
        <v>2.14</v>
      </c>
      <c r="D165" s="27" t="str">
        <f>GENERAL!D3211</f>
        <v>N/A</v>
      </c>
      <c r="E165" s="26">
        <f>GENERAL!E3211</f>
        <v>4200</v>
      </c>
      <c r="F165" s="244">
        <f t="shared" si="14"/>
        <v>1.819</v>
      </c>
      <c r="G165" s="244">
        <f t="shared" si="15"/>
        <v>1.605</v>
      </c>
      <c r="H165" s="244">
        <f t="shared" si="16"/>
        <v>1.3910000000000002</v>
      </c>
      <c r="I165" s="58">
        <f>GENERAL!F3211</f>
        <v>0.86</v>
      </c>
      <c r="J165" s="53">
        <f t="shared" si="17"/>
        <v>0.29960000000000003</v>
      </c>
      <c r="K165" s="19">
        <f t="shared" si="19"/>
        <v>0.28462000000000004</v>
      </c>
      <c r="L165" s="49">
        <f t="shared" si="18"/>
        <v>0.26964000000000005</v>
      </c>
    </row>
    <row r="166" spans="1:12">
      <c r="A166" s="3">
        <v>1295400000</v>
      </c>
      <c r="B166" s="13" t="s">
        <v>3198</v>
      </c>
      <c r="C166" s="19">
        <f>GENERAL!C3212</f>
        <v>3.12</v>
      </c>
      <c r="D166" s="27" t="str">
        <f>GENERAL!D3212</f>
        <v>N/A</v>
      </c>
      <c r="E166" s="26">
        <f>GENERAL!E3212</f>
        <v>3450</v>
      </c>
      <c r="F166" s="244">
        <f t="shared" si="14"/>
        <v>2.6520000000000001</v>
      </c>
      <c r="G166" s="244">
        <f t="shared" si="15"/>
        <v>2.34</v>
      </c>
      <c r="H166" s="244">
        <f t="shared" si="16"/>
        <v>2.028</v>
      </c>
      <c r="I166" s="58">
        <f>GENERAL!F3212</f>
        <v>0.86</v>
      </c>
      <c r="J166" s="53">
        <f t="shared" si="17"/>
        <v>0.43680000000000008</v>
      </c>
      <c r="K166" s="19">
        <f t="shared" si="19"/>
        <v>0.41496000000000005</v>
      </c>
      <c r="L166" s="49">
        <f t="shared" si="18"/>
        <v>0.39312000000000008</v>
      </c>
    </row>
    <row r="167" spans="1:12">
      <c r="A167" s="3">
        <v>1295500000</v>
      </c>
      <c r="B167" s="13" t="s">
        <v>3199</v>
      </c>
      <c r="C167" s="19">
        <f>GENERAL!C3213</f>
        <v>5.63</v>
      </c>
      <c r="D167" s="27" t="str">
        <f>GENERAL!D3213</f>
        <v>N/A</v>
      </c>
      <c r="E167" s="26">
        <f>GENERAL!E3213</f>
        <v>1550</v>
      </c>
      <c r="F167" s="244">
        <f t="shared" si="14"/>
        <v>4.7854999999999999</v>
      </c>
      <c r="G167" s="244">
        <f t="shared" si="15"/>
        <v>4.2225000000000001</v>
      </c>
      <c r="H167" s="244">
        <f t="shared" si="16"/>
        <v>3.6595</v>
      </c>
      <c r="I167" s="58">
        <f>GENERAL!F3213</f>
        <v>0.86</v>
      </c>
      <c r="J167" s="53">
        <f t="shared" si="17"/>
        <v>0.78820000000000001</v>
      </c>
      <c r="K167" s="19">
        <f t="shared" si="19"/>
        <v>0.74878999999999996</v>
      </c>
      <c r="L167" s="49">
        <f t="shared" si="18"/>
        <v>0.70938000000000001</v>
      </c>
    </row>
    <row r="168" spans="1:12">
      <c r="A168" s="3">
        <v>1295600000</v>
      </c>
      <c r="B168" s="13" t="s">
        <v>3200</v>
      </c>
      <c r="C168" s="19">
        <f>GENERAL!C3214</f>
        <v>7.47</v>
      </c>
      <c r="D168" s="27" t="str">
        <f>GENERAL!D3214</f>
        <v>N/A</v>
      </c>
      <c r="E168" s="26">
        <f>GENERAL!E3214</f>
        <v>1400</v>
      </c>
      <c r="F168" s="244">
        <f t="shared" si="14"/>
        <v>6.3494999999999999</v>
      </c>
      <c r="G168" s="244">
        <f t="shared" si="15"/>
        <v>5.6025</v>
      </c>
      <c r="H168" s="244">
        <f t="shared" si="16"/>
        <v>4.8555000000000001</v>
      </c>
      <c r="I168" s="58">
        <f>GENERAL!F3214</f>
        <v>0.86</v>
      </c>
      <c r="J168" s="53">
        <f t="shared" si="17"/>
        <v>1.0458000000000001</v>
      </c>
      <c r="K168" s="19">
        <f t="shared" si="19"/>
        <v>0.99351</v>
      </c>
      <c r="L168" s="49">
        <f t="shared" si="18"/>
        <v>0.94122000000000006</v>
      </c>
    </row>
    <row r="169" spans="1:12">
      <c r="A169" s="3">
        <v>1295600001</v>
      </c>
      <c r="B169" s="13" t="s">
        <v>3201</v>
      </c>
      <c r="C169" s="19">
        <f>GENERAL!C3215</f>
        <v>6.7</v>
      </c>
      <c r="D169" s="27" t="str">
        <f>GENERAL!D3215</f>
        <v>N/A</v>
      </c>
      <c r="E169" s="26">
        <f>GENERAL!E3215</f>
        <v>1400</v>
      </c>
      <c r="F169" s="244">
        <f t="shared" si="14"/>
        <v>5.6950000000000003</v>
      </c>
      <c r="G169" s="244">
        <f t="shared" si="15"/>
        <v>5.0250000000000004</v>
      </c>
      <c r="H169" s="244">
        <f t="shared" si="16"/>
        <v>4.3550000000000004</v>
      </c>
      <c r="I169" s="58">
        <f>GENERAL!F3215</f>
        <v>0.86</v>
      </c>
      <c r="J169" s="53">
        <f t="shared" si="17"/>
        <v>0.93800000000000017</v>
      </c>
      <c r="K169" s="19">
        <f t="shared" si="19"/>
        <v>0.89110000000000011</v>
      </c>
      <c r="L169" s="49">
        <f t="shared" si="18"/>
        <v>0.84420000000000017</v>
      </c>
    </row>
    <row r="170" spans="1:12">
      <c r="A170" s="3">
        <v>1295700000</v>
      </c>
      <c r="B170" s="13" t="s">
        <v>3202</v>
      </c>
      <c r="C170" s="19">
        <f>GENERAL!C3216</f>
        <v>11.98</v>
      </c>
      <c r="D170" s="27" t="str">
        <f>GENERAL!D3216</f>
        <v>N/A</v>
      </c>
      <c r="E170" s="26">
        <f>GENERAL!E3216</f>
        <v>850</v>
      </c>
      <c r="F170" s="244">
        <f t="shared" si="14"/>
        <v>10.183</v>
      </c>
      <c r="G170" s="244">
        <f t="shared" si="15"/>
        <v>8.9849999999999994</v>
      </c>
      <c r="H170" s="244">
        <f t="shared" si="16"/>
        <v>7.7870000000000008</v>
      </c>
      <c r="I170" s="58">
        <f>GENERAL!F3216</f>
        <v>0.86</v>
      </c>
      <c r="J170" s="53">
        <f t="shared" si="17"/>
        <v>1.6772000000000002</v>
      </c>
      <c r="K170" s="19">
        <f t="shared" si="19"/>
        <v>1.5933400000000002</v>
      </c>
      <c r="L170" s="49">
        <f t="shared" si="18"/>
        <v>1.5094800000000002</v>
      </c>
    </row>
    <row r="171" spans="1:12">
      <c r="A171" s="3">
        <v>1295800000</v>
      </c>
      <c r="B171" s="13" t="s">
        <v>3203</v>
      </c>
      <c r="C171" s="19">
        <f>GENERAL!C3217</f>
        <v>14.64</v>
      </c>
      <c r="D171" s="27" t="str">
        <f>GENERAL!D3217</f>
        <v>N/A</v>
      </c>
      <c r="E171" s="26">
        <f>GENERAL!E3217</f>
        <v>700</v>
      </c>
      <c r="F171" s="244">
        <f t="shared" si="14"/>
        <v>12.444000000000001</v>
      </c>
      <c r="G171" s="244">
        <f t="shared" si="15"/>
        <v>10.98</v>
      </c>
      <c r="H171" s="244">
        <f t="shared" si="16"/>
        <v>9.516</v>
      </c>
      <c r="I171" s="58">
        <f>GENERAL!F3217</f>
        <v>0.86</v>
      </c>
      <c r="J171" s="53">
        <f t="shared" si="17"/>
        <v>2.0496000000000003</v>
      </c>
      <c r="K171" s="19">
        <f t="shared" si="19"/>
        <v>1.9471200000000002</v>
      </c>
      <c r="L171" s="49">
        <f t="shared" si="18"/>
        <v>1.8446400000000003</v>
      </c>
    </row>
    <row r="172" spans="1:12">
      <c r="A172" s="3">
        <v>1295900000</v>
      </c>
      <c r="B172" s="13" t="s">
        <v>3204</v>
      </c>
      <c r="C172" s="19">
        <f>GENERAL!C3218</f>
        <v>23.96</v>
      </c>
      <c r="D172" s="27" t="str">
        <f>GENERAL!D3218</f>
        <v>N/A</v>
      </c>
      <c r="E172" s="26">
        <f>GENERAL!E3218</f>
        <v>450</v>
      </c>
      <c r="F172" s="244">
        <f t="shared" si="14"/>
        <v>20.366</v>
      </c>
      <c r="G172" s="244">
        <f t="shared" si="15"/>
        <v>17.97</v>
      </c>
      <c r="H172" s="244">
        <f t="shared" si="16"/>
        <v>15.574000000000002</v>
      </c>
      <c r="I172" s="58">
        <f>GENERAL!F3218</f>
        <v>0.86</v>
      </c>
      <c r="J172" s="53">
        <f t="shared" si="17"/>
        <v>3.3544000000000005</v>
      </c>
      <c r="K172" s="19">
        <f t="shared" si="19"/>
        <v>3.1866800000000004</v>
      </c>
      <c r="L172" s="49">
        <f t="shared" si="18"/>
        <v>3.0189600000000003</v>
      </c>
    </row>
    <row r="173" spans="1:12">
      <c r="A173" s="3">
        <v>1295950000</v>
      </c>
      <c r="B173" s="13" t="s">
        <v>3205</v>
      </c>
      <c r="C173" s="19">
        <f>GENERAL!C3219</f>
        <v>37.6</v>
      </c>
      <c r="D173" s="27" t="str">
        <f>GENERAL!D3219</f>
        <v>N/A</v>
      </c>
      <c r="E173" s="26">
        <f>GENERAL!E3219</f>
        <v>240</v>
      </c>
      <c r="F173" s="244">
        <f t="shared" si="14"/>
        <v>31.96</v>
      </c>
      <c r="G173" s="244">
        <f t="shared" si="15"/>
        <v>28.200000000000003</v>
      </c>
      <c r="H173" s="244">
        <f t="shared" si="16"/>
        <v>24.44</v>
      </c>
      <c r="I173" s="58">
        <f>GENERAL!F3219</f>
        <v>0.86</v>
      </c>
      <c r="J173" s="53">
        <f t="shared" si="17"/>
        <v>5.2640000000000011</v>
      </c>
      <c r="K173" s="19">
        <f t="shared" si="19"/>
        <v>5.0008000000000008</v>
      </c>
      <c r="L173" s="49">
        <f t="shared" si="18"/>
        <v>4.7376000000000014</v>
      </c>
    </row>
    <row r="174" spans="1:12">
      <c r="A174" s="3">
        <v>1296000000</v>
      </c>
      <c r="B174" s="13" t="s">
        <v>3206</v>
      </c>
      <c r="C174" s="19">
        <f>GENERAL!C3220</f>
        <v>56.96</v>
      </c>
      <c r="D174" s="27" t="str">
        <f>GENERAL!D3220</f>
        <v>N/A</v>
      </c>
      <c r="E174" s="26">
        <f>GENERAL!E3220</f>
        <v>140</v>
      </c>
      <c r="F174" s="244">
        <f t="shared" si="14"/>
        <v>48.415999999999997</v>
      </c>
      <c r="G174" s="244">
        <f t="shared" si="15"/>
        <v>42.72</v>
      </c>
      <c r="H174" s="244">
        <f t="shared" si="16"/>
        <v>37.024000000000001</v>
      </c>
      <c r="I174" s="58">
        <f>GENERAL!F3220</f>
        <v>0.86</v>
      </c>
      <c r="J174" s="53">
        <f t="shared" si="17"/>
        <v>7.974400000000001</v>
      </c>
      <c r="K174" s="19">
        <f t="shared" si="19"/>
        <v>7.5756800000000011</v>
      </c>
      <c r="L174" s="49">
        <f t="shared" si="18"/>
        <v>7.1769600000000011</v>
      </c>
    </row>
    <row r="175" spans="1:12">
      <c r="A175" s="3">
        <v>1296100000</v>
      </c>
      <c r="B175" s="13" t="s">
        <v>3207</v>
      </c>
      <c r="C175" s="19">
        <f>GENERAL!C3221</f>
        <v>86.46</v>
      </c>
      <c r="D175" s="27" t="str">
        <f>GENERAL!D3221</f>
        <v>N/A</v>
      </c>
      <c r="E175" s="26">
        <f>GENERAL!E3221</f>
        <v>137</v>
      </c>
      <c r="F175" s="244">
        <f t="shared" si="14"/>
        <v>73.491</v>
      </c>
      <c r="G175" s="244">
        <f t="shared" si="15"/>
        <v>64.844999999999999</v>
      </c>
      <c r="H175" s="244">
        <f t="shared" si="16"/>
        <v>56.198999999999998</v>
      </c>
      <c r="I175" s="58">
        <f>GENERAL!F3221</f>
        <v>0.86</v>
      </c>
      <c r="J175" s="53">
        <f t="shared" si="17"/>
        <v>12.1044</v>
      </c>
      <c r="K175" s="19">
        <f t="shared" si="19"/>
        <v>11.499179999999999</v>
      </c>
      <c r="L175" s="49">
        <f t="shared" si="18"/>
        <v>10.89396</v>
      </c>
    </row>
    <row r="176" spans="1:12">
      <c r="A176" s="3">
        <v>1296200000</v>
      </c>
      <c r="B176" s="13" t="s">
        <v>3208</v>
      </c>
      <c r="C176" s="19">
        <f>GENERAL!C3222</f>
        <v>118.45</v>
      </c>
      <c r="D176" s="27" t="str">
        <f>GENERAL!D3222</f>
        <v>N/A</v>
      </c>
      <c r="E176" s="26">
        <f>GENERAL!E3222</f>
        <v>100</v>
      </c>
      <c r="F176" s="244">
        <f t="shared" si="14"/>
        <v>100.6825</v>
      </c>
      <c r="G176" s="244">
        <f t="shared" si="15"/>
        <v>88.837500000000006</v>
      </c>
      <c r="H176" s="244">
        <f t="shared" si="16"/>
        <v>76.992500000000007</v>
      </c>
      <c r="I176" s="58">
        <f>GENERAL!F3222</f>
        <v>0.86</v>
      </c>
      <c r="J176" s="53">
        <f t="shared" si="17"/>
        <v>16.583000000000002</v>
      </c>
      <c r="K176" s="19">
        <f t="shared" si="19"/>
        <v>15.753850000000002</v>
      </c>
      <c r="L176" s="49">
        <f t="shared" si="18"/>
        <v>14.924700000000001</v>
      </c>
    </row>
    <row r="177" spans="1:12">
      <c r="A177" s="3">
        <v>1296600000</v>
      </c>
      <c r="B177" s="13" t="s">
        <v>3209</v>
      </c>
      <c r="C177" s="19">
        <f>GENERAL!C3223</f>
        <v>206</v>
      </c>
      <c r="D177" s="27" t="str">
        <f>GENERAL!D3223</f>
        <v>N/A</v>
      </c>
      <c r="E177" s="26">
        <f>GENERAL!E3223</f>
        <v>50</v>
      </c>
      <c r="F177" s="244">
        <f t="shared" si="14"/>
        <v>175.1</v>
      </c>
      <c r="G177" s="244">
        <f t="shared" si="15"/>
        <v>154.5</v>
      </c>
      <c r="H177" s="244">
        <f t="shared" si="16"/>
        <v>133.9</v>
      </c>
      <c r="I177" s="58">
        <f>GENERAL!F3223</f>
        <v>0.86</v>
      </c>
      <c r="J177" s="53">
        <f t="shared" si="17"/>
        <v>28.840000000000003</v>
      </c>
      <c r="K177" s="19">
        <f t="shared" si="19"/>
        <v>27.398000000000003</v>
      </c>
      <c r="L177" s="49">
        <f t="shared" si="18"/>
        <v>25.956000000000003</v>
      </c>
    </row>
    <row r="178" spans="1:12">
      <c r="A178" s="3">
        <v>1297200000</v>
      </c>
      <c r="B178" s="13" t="s">
        <v>3210</v>
      </c>
      <c r="C178" s="19">
        <f>GENERAL!C3224</f>
        <v>1.56</v>
      </c>
      <c r="D178" s="27">
        <f>GENERAL!D3224</f>
        <v>800</v>
      </c>
      <c r="E178" s="26">
        <f>GENERAL!E3224</f>
        <v>6400</v>
      </c>
      <c r="F178" s="244">
        <f t="shared" si="14"/>
        <v>1.3260000000000001</v>
      </c>
      <c r="G178" s="244">
        <f t="shared" si="15"/>
        <v>1.17</v>
      </c>
      <c r="H178" s="244">
        <f t="shared" si="16"/>
        <v>1.014</v>
      </c>
      <c r="I178" s="58">
        <f>GENERAL!F3224</f>
        <v>0.86</v>
      </c>
      <c r="J178" s="53">
        <f t="shared" si="17"/>
        <v>0.21840000000000004</v>
      </c>
      <c r="K178" s="19">
        <f t="shared" si="19"/>
        <v>0.20748000000000003</v>
      </c>
      <c r="L178" s="49">
        <f t="shared" si="18"/>
        <v>0.19656000000000004</v>
      </c>
    </row>
    <row r="179" spans="1:12">
      <c r="A179" s="3">
        <v>1297300000</v>
      </c>
      <c r="B179" s="13" t="s">
        <v>3211</v>
      </c>
      <c r="C179" s="19">
        <f>GENERAL!C3225</f>
        <v>2.2799999999999998</v>
      </c>
      <c r="D179" s="27">
        <f>GENERAL!D3225</f>
        <v>500</v>
      </c>
      <c r="E179" s="26">
        <f>GENERAL!E3225</f>
        <v>4000</v>
      </c>
      <c r="F179" s="244">
        <f t="shared" si="14"/>
        <v>1.9379999999999997</v>
      </c>
      <c r="G179" s="244">
        <f t="shared" si="15"/>
        <v>1.71</v>
      </c>
      <c r="H179" s="244">
        <f t="shared" si="16"/>
        <v>1.482</v>
      </c>
      <c r="I179" s="58">
        <f>GENERAL!F3225</f>
        <v>0.86</v>
      </c>
      <c r="J179" s="53">
        <f t="shared" si="17"/>
        <v>0.31919999999999998</v>
      </c>
      <c r="K179" s="19">
        <f t="shared" si="19"/>
        <v>0.30323999999999995</v>
      </c>
      <c r="L179" s="49">
        <f t="shared" si="18"/>
        <v>0.28727999999999998</v>
      </c>
    </row>
    <row r="180" spans="1:12">
      <c r="A180" s="3">
        <v>1297400000</v>
      </c>
      <c r="B180" s="13" t="s">
        <v>3212</v>
      </c>
      <c r="C180" s="19">
        <f>GENERAL!C3226</f>
        <v>3.25</v>
      </c>
      <c r="D180" s="27">
        <f>GENERAL!D3226</f>
        <v>350</v>
      </c>
      <c r="E180" s="26">
        <f>GENERAL!E3226</f>
        <v>2800</v>
      </c>
      <c r="F180" s="244">
        <f t="shared" si="14"/>
        <v>2.7624999999999997</v>
      </c>
      <c r="G180" s="244">
        <f t="shared" si="15"/>
        <v>2.4375</v>
      </c>
      <c r="H180" s="244">
        <f t="shared" si="16"/>
        <v>2.1125000000000003</v>
      </c>
      <c r="I180" s="58">
        <f>GENERAL!F3226</f>
        <v>0.86</v>
      </c>
      <c r="J180" s="53">
        <f t="shared" si="17"/>
        <v>0.45500000000000007</v>
      </c>
      <c r="K180" s="19">
        <f t="shared" si="19"/>
        <v>0.43225000000000002</v>
      </c>
      <c r="L180" s="49">
        <f t="shared" si="18"/>
        <v>0.40950000000000009</v>
      </c>
    </row>
    <row r="181" spans="1:12">
      <c r="A181" s="3">
        <v>1297500000</v>
      </c>
      <c r="B181" s="13" t="s">
        <v>3213</v>
      </c>
      <c r="C181" s="19">
        <f>GENERAL!C3227</f>
        <v>5.88</v>
      </c>
      <c r="D181" s="27">
        <f>GENERAL!D3227</f>
        <v>180</v>
      </c>
      <c r="E181" s="26">
        <f>GENERAL!E3227</f>
        <v>1440</v>
      </c>
      <c r="F181" s="244">
        <f t="shared" si="14"/>
        <v>4.9980000000000002</v>
      </c>
      <c r="G181" s="244">
        <f t="shared" si="15"/>
        <v>4.41</v>
      </c>
      <c r="H181" s="244">
        <f t="shared" si="16"/>
        <v>3.8220000000000001</v>
      </c>
      <c r="I181" s="58">
        <f>GENERAL!F3227</f>
        <v>0.86</v>
      </c>
      <c r="J181" s="53">
        <f t="shared" si="17"/>
        <v>0.82320000000000004</v>
      </c>
      <c r="K181" s="19">
        <f t="shared" si="19"/>
        <v>0.78203999999999996</v>
      </c>
      <c r="L181" s="49">
        <f t="shared" si="18"/>
        <v>0.74088000000000009</v>
      </c>
    </row>
    <row r="182" spans="1:12">
      <c r="A182" s="3">
        <v>1297600000</v>
      </c>
      <c r="B182" s="13" t="s">
        <v>3214</v>
      </c>
      <c r="C182" s="19">
        <f>GENERAL!C3228</f>
        <v>7.89</v>
      </c>
      <c r="D182" s="27">
        <f>GENERAL!D3228</f>
        <v>130</v>
      </c>
      <c r="E182" s="26">
        <f>GENERAL!E3228</f>
        <v>1040</v>
      </c>
      <c r="F182" s="244">
        <f t="shared" si="14"/>
        <v>6.7064999999999992</v>
      </c>
      <c r="G182" s="244">
        <f t="shared" si="15"/>
        <v>5.9174999999999995</v>
      </c>
      <c r="H182" s="244">
        <f t="shared" si="16"/>
        <v>5.1284999999999998</v>
      </c>
      <c r="I182" s="58">
        <f>GENERAL!F3228</f>
        <v>0.86</v>
      </c>
      <c r="J182" s="53">
        <f t="shared" si="17"/>
        <v>1.1046</v>
      </c>
      <c r="K182" s="19">
        <f t="shared" si="19"/>
        <v>1.0493699999999999</v>
      </c>
      <c r="L182" s="49">
        <f t="shared" si="18"/>
        <v>0.99414000000000002</v>
      </c>
    </row>
    <row r="183" spans="1:12">
      <c r="A183" s="3">
        <v>1297700000</v>
      </c>
      <c r="B183" s="13" t="s">
        <v>3215</v>
      </c>
      <c r="C183" s="19">
        <f>GENERAL!C3229</f>
        <v>12.52</v>
      </c>
      <c r="D183" s="27">
        <f>GENERAL!D3229</f>
        <v>80</v>
      </c>
      <c r="E183" s="26">
        <f>GENERAL!E3229</f>
        <v>640</v>
      </c>
      <c r="F183" s="244">
        <f t="shared" si="14"/>
        <v>10.641999999999999</v>
      </c>
      <c r="G183" s="244">
        <f t="shared" si="15"/>
        <v>9.39</v>
      </c>
      <c r="H183" s="244">
        <f t="shared" si="16"/>
        <v>8.1379999999999999</v>
      </c>
      <c r="I183" s="58">
        <f>GENERAL!F3229</f>
        <v>0.86</v>
      </c>
      <c r="J183" s="53">
        <f t="shared" si="17"/>
        <v>1.7528000000000001</v>
      </c>
      <c r="K183" s="19">
        <f t="shared" si="19"/>
        <v>1.66516</v>
      </c>
      <c r="L183" s="49">
        <f t="shared" si="18"/>
        <v>1.5775200000000003</v>
      </c>
    </row>
    <row r="184" spans="1:12">
      <c r="A184" s="3">
        <v>1297800000</v>
      </c>
      <c r="B184" s="13" t="s">
        <v>3216</v>
      </c>
      <c r="C184" s="19">
        <f>GENERAL!C3230</f>
        <v>15.3</v>
      </c>
      <c r="D184" s="27">
        <f>GENERAL!D3230</f>
        <v>60</v>
      </c>
      <c r="E184" s="26">
        <f>GENERAL!E3230</f>
        <v>480</v>
      </c>
      <c r="F184" s="244">
        <f t="shared" si="14"/>
        <v>13.005000000000001</v>
      </c>
      <c r="G184" s="244">
        <f t="shared" si="15"/>
        <v>11.475000000000001</v>
      </c>
      <c r="H184" s="244">
        <f t="shared" si="16"/>
        <v>9.9450000000000003</v>
      </c>
      <c r="I184" s="58">
        <f>GENERAL!F3230</f>
        <v>0.86</v>
      </c>
      <c r="J184" s="53">
        <f t="shared" si="17"/>
        <v>2.1420000000000003</v>
      </c>
      <c r="K184" s="19">
        <f t="shared" si="19"/>
        <v>2.0349000000000004</v>
      </c>
      <c r="L184" s="49">
        <f t="shared" si="18"/>
        <v>1.9278000000000004</v>
      </c>
    </row>
    <row r="185" spans="1:12">
      <c r="A185" s="3">
        <v>1297900000</v>
      </c>
      <c r="B185" s="13" t="s">
        <v>3217</v>
      </c>
      <c r="C185" s="19">
        <f>GENERAL!C3231</f>
        <v>25.03</v>
      </c>
      <c r="D185" s="27">
        <f>GENERAL!D3231</f>
        <v>40</v>
      </c>
      <c r="E185" s="26">
        <f>GENERAL!E3231</f>
        <v>320</v>
      </c>
      <c r="F185" s="244">
        <f t="shared" si="14"/>
        <v>21.275500000000001</v>
      </c>
      <c r="G185" s="244">
        <f t="shared" si="15"/>
        <v>18.772500000000001</v>
      </c>
      <c r="H185" s="244">
        <f t="shared" si="16"/>
        <v>16.269500000000001</v>
      </c>
      <c r="I185" s="58">
        <f>GENERAL!F3231</f>
        <v>0.86</v>
      </c>
      <c r="J185" s="53">
        <f t="shared" si="17"/>
        <v>3.5042000000000004</v>
      </c>
      <c r="K185" s="19">
        <f t="shared" si="19"/>
        <v>3.3289900000000001</v>
      </c>
      <c r="L185" s="49">
        <f t="shared" si="18"/>
        <v>3.1537800000000002</v>
      </c>
    </row>
    <row r="186" spans="1:12">
      <c r="A186" s="3">
        <v>1297950000</v>
      </c>
      <c r="B186" s="13" t="s">
        <v>3218</v>
      </c>
      <c r="C186" s="19">
        <f>GENERAL!C3232</f>
        <v>41.49</v>
      </c>
      <c r="D186" s="27">
        <f>GENERAL!D3232</f>
        <v>25</v>
      </c>
      <c r="E186" s="26">
        <f>GENERAL!E3232</f>
        <v>200</v>
      </c>
      <c r="F186" s="244">
        <f t="shared" si="14"/>
        <v>35.266500000000001</v>
      </c>
      <c r="G186" s="244">
        <f t="shared" si="15"/>
        <v>31.1175</v>
      </c>
      <c r="H186" s="244">
        <f t="shared" si="16"/>
        <v>26.968500000000002</v>
      </c>
      <c r="I186" s="58">
        <f>GENERAL!F3232</f>
        <v>0.86</v>
      </c>
      <c r="J186" s="53">
        <f t="shared" si="17"/>
        <v>5.8086000000000011</v>
      </c>
      <c r="K186" s="19">
        <f t="shared" si="19"/>
        <v>5.5181700000000005</v>
      </c>
      <c r="L186" s="49">
        <f t="shared" si="18"/>
        <v>5.2277400000000007</v>
      </c>
    </row>
    <row r="187" spans="1:12">
      <c r="A187" s="3">
        <v>1298000000</v>
      </c>
      <c r="B187" s="13" t="s">
        <v>3219</v>
      </c>
      <c r="C187" s="19">
        <f>GENERAL!C3233</f>
        <v>60.35</v>
      </c>
      <c r="D187" s="27">
        <f>GENERAL!D3233</f>
        <v>15</v>
      </c>
      <c r="E187" s="26">
        <f>GENERAL!E3233</f>
        <v>120</v>
      </c>
      <c r="F187" s="244">
        <f t="shared" si="14"/>
        <v>51.297499999999999</v>
      </c>
      <c r="G187" s="244">
        <f t="shared" si="15"/>
        <v>45.262500000000003</v>
      </c>
      <c r="H187" s="244">
        <f t="shared" si="16"/>
        <v>39.227499999999999</v>
      </c>
      <c r="I187" s="58">
        <f>GENERAL!F3233</f>
        <v>0.86</v>
      </c>
      <c r="J187" s="53">
        <f t="shared" si="17"/>
        <v>8.4490000000000016</v>
      </c>
      <c r="K187" s="19">
        <f t="shared" si="19"/>
        <v>8.0265500000000003</v>
      </c>
      <c r="L187" s="49">
        <f t="shared" si="18"/>
        <v>7.6041000000000016</v>
      </c>
    </row>
    <row r="188" spans="1:12">
      <c r="A188" s="3">
        <v>1298100000</v>
      </c>
      <c r="B188" s="13" t="s">
        <v>3220</v>
      </c>
      <c r="C188" s="19">
        <f>GENERAL!C3234</f>
        <v>90.22</v>
      </c>
      <c r="D188" s="27">
        <f>GENERAL!D3234</f>
        <v>10</v>
      </c>
      <c r="E188" s="26">
        <f>GENERAL!E3234</f>
        <v>80</v>
      </c>
      <c r="F188" s="244">
        <f t="shared" si="14"/>
        <v>76.686999999999998</v>
      </c>
      <c r="G188" s="244">
        <f t="shared" si="15"/>
        <v>67.664999999999992</v>
      </c>
      <c r="H188" s="244">
        <f t="shared" si="16"/>
        <v>58.643000000000001</v>
      </c>
      <c r="I188" s="58">
        <f>GENERAL!F3234</f>
        <v>0.86</v>
      </c>
      <c r="J188" s="53">
        <f t="shared" si="17"/>
        <v>12.630800000000001</v>
      </c>
      <c r="K188" s="19">
        <f t="shared" si="19"/>
        <v>11.99926</v>
      </c>
      <c r="L188" s="49">
        <f t="shared" si="18"/>
        <v>11.36772</v>
      </c>
    </row>
    <row r="189" spans="1:12">
      <c r="A189" s="3">
        <v>1298200000</v>
      </c>
      <c r="B189" s="13" t="s">
        <v>3221</v>
      </c>
      <c r="C189" s="19">
        <f>GENERAL!C3235</f>
        <v>128.15</v>
      </c>
      <c r="D189" s="27">
        <f>GENERAL!D3235</f>
        <v>8</v>
      </c>
      <c r="E189" s="26">
        <f>GENERAL!E3235</f>
        <v>64</v>
      </c>
      <c r="F189" s="244">
        <f t="shared" si="14"/>
        <v>108.92750000000001</v>
      </c>
      <c r="G189" s="244">
        <f t="shared" si="15"/>
        <v>96.112500000000011</v>
      </c>
      <c r="H189" s="244">
        <f t="shared" si="16"/>
        <v>83.297500000000014</v>
      </c>
      <c r="I189" s="58">
        <f>GENERAL!F3235</f>
        <v>0.86</v>
      </c>
      <c r="J189" s="53">
        <f t="shared" si="17"/>
        <v>17.941000000000003</v>
      </c>
      <c r="K189" s="19">
        <f t="shared" si="19"/>
        <v>17.043950000000002</v>
      </c>
      <c r="L189" s="49">
        <f t="shared" si="18"/>
        <v>16.146900000000002</v>
      </c>
    </row>
    <row r="190" spans="1:12">
      <c r="A190" s="3">
        <v>1298600000</v>
      </c>
      <c r="B190" s="13" t="s">
        <v>3222</v>
      </c>
      <c r="C190" s="19">
        <f>GENERAL!C3236</f>
        <v>222.47</v>
      </c>
      <c r="D190" s="27">
        <f>GENERAL!D3236</f>
        <v>10</v>
      </c>
      <c r="E190" s="26">
        <f>GENERAL!E3236</f>
        <v>50</v>
      </c>
      <c r="F190" s="244">
        <f t="shared" si="14"/>
        <v>189.09950000000001</v>
      </c>
      <c r="G190" s="244">
        <f t="shared" si="15"/>
        <v>166.85249999999999</v>
      </c>
      <c r="H190" s="244">
        <f t="shared" si="16"/>
        <v>144.60550000000001</v>
      </c>
      <c r="I190" s="58">
        <f>GENERAL!F3236</f>
        <v>0.86</v>
      </c>
      <c r="J190" s="53">
        <f t="shared" si="17"/>
        <v>31.145800000000001</v>
      </c>
      <c r="K190" s="19">
        <f t="shared" si="19"/>
        <v>29.588509999999999</v>
      </c>
      <c r="L190" s="49">
        <f t="shared" si="18"/>
        <v>28.031220000000001</v>
      </c>
    </row>
    <row r="191" spans="1:12">
      <c r="A191" s="3">
        <v>2250300000</v>
      </c>
      <c r="B191" s="31" t="s">
        <v>5235</v>
      </c>
      <c r="C191" s="19">
        <f>GENERAL!C5284</f>
        <v>0.33</v>
      </c>
      <c r="D191" s="27">
        <f>GENERAL!D5284</f>
        <v>2000</v>
      </c>
      <c r="E191" s="26">
        <f>GENERAL!E5284</f>
        <v>64000</v>
      </c>
      <c r="F191" s="244">
        <f t="shared" si="14"/>
        <v>0.28050000000000003</v>
      </c>
      <c r="G191" s="244">
        <f t="shared" si="15"/>
        <v>0.2475</v>
      </c>
      <c r="H191" s="244">
        <f t="shared" si="16"/>
        <v>0.21450000000000002</v>
      </c>
      <c r="I191" s="17">
        <f>GENERAL!F5284</f>
        <v>0.86</v>
      </c>
      <c r="J191" s="53">
        <f>C191*(1-I191)</f>
        <v>4.6200000000000005E-2</v>
      </c>
      <c r="K191" s="19">
        <f>C191*(1-I191)*(1-K$8)</f>
        <v>4.3890000000000005E-2</v>
      </c>
      <c r="L191" s="49">
        <f t="shared" si="18"/>
        <v>4.1580000000000006E-2</v>
      </c>
    </row>
    <row r="192" spans="1:12">
      <c r="A192" s="3">
        <v>2250350000</v>
      </c>
      <c r="B192" s="31" t="s">
        <v>5236</v>
      </c>
      <c r="C192" s="19">
        <f>GENERAL!C5285</f>
        <v>0.46</v>
      </c>
      <c r="D192" s="27">
        <f>GENERAL!D5285</f>
        <v>5000</v>
      </c>
      <c r="E192" s="26">
        <f>GENERAL!E5285</f>
        <v>40000</v>
      </c>
      <c r="F192" s="244">
        <f t="shared" si="14"/>
        <v>0.39100000000000001</v>
      </c>
      <c r="G192" s="244">
        <f t="shared" si="15"/>
        <v>0.34500000000000003</v>
      </c>
      <c r="H192" s="244">
        <f t="shared" si="16"/>
        <v>0.29900000000000004</v>
      </c>
      <c r="I192" s="17">
        <f>GENERAL!F5285</f>
        <v>0.86</v>
      </c>
      <c r="J192" s="53">
        <f t="shared" ref="J192:J223" si="20">C192*(1-I192)</f>
        <v>6.4400000000000013E-2</v>
      </c>
      <c r="K192" s="19">
        <f t="shared" ref="K192:K223" si="21">C192*(1-I192)*(1-K$8)</f>
        <v>6.1180000000000012E-2</v>
      </c>
      <c r="L192" s="49">
        <f t="shared" si="18"/>
        <v>5.7960000000000012E-2</v>
      </c>
    </row>
    <row r="193" spans="1:12">
      <c r="A193" s="3">
        <v>2250400000</v>
      </c>
      <c r="B193" s="31" t="s">
        <v>5237</v>
      </c>
      <c r="C193" s="19">
        <f>GENERAL!C5286</f>
        <v>0.45</v>
      </c>
      <c r="D193" s="27">
        <f>GENERAL!D5286</f>
        <v>2000</v>
      </c>
      <c r="E193" s="26">
        <f>GENERAL!E5286</f>
        <v>32000</v>
      </c>
      <c r="F193" s="244">
        <f t="shared" si="14"/>
        <v>0.38250000000000001</v>
      </c>
      <c r="G193" s="244">
        <f t="shared" si="15"/>
        <v>0.33750000000000002</v>
      </c>
      <c r="H193" s="244">
        <f t="shared" si="16"/>
        <v>0.29250000000000004</v>
      </c>
      <c r="I193" s="17">
        <f>GENERAL!F5286</f>
        <v>0.86</v>
      </c>
      <c r="J193" s="53">
        <f t="shared" si="20"/>
        <v>6.3000000000000014E-2</v>
      </c>
      <c r="K193" s="19">
        <f t="shared" si="21"/>
        <v>5.9850000000000007E-2</v>
      </c>
      <c r="L193" s="49">
        <f t="shared" si="18"/>
        <v>5.6700000000000014E-2</v>
      </c>
    </row>
    <row r="194" spans="1:12">
      <c r="A194" s="3">
        <v>2250500000</v>
      </c>
      <c r="B194" s="31" t="s">
        <v>5238</v>
      </c>
      <c r="C194" s="19">
        <f>GENERAL!C5287</f>
        <v>0.55000000000000004</v>
      </c>
      <c r="D194" s="27">
        <f>GENERAL!D5287</f>
        <v>2800</v>
      </c>
      <c r="E194" s="26">
        <f>GENERAL!E5287</f>
        <v>22400</v>
      </c>
      <c r="F194" s="244">
        <f t="shared" si="14"/>
        <v>0.46750000000000003</v>
      </c>
      <c r="G194" s="244">
        <f t="shared" si="15"/>
        <v>0.41250000000000003</v>
      </c>
      <c r="H194" s="244">
        <f t="shared" si="16"/>
        <v>0.35750000000000004</v>
      </c>
      <c r="I194" s="17">
        <f>GENERAL!F5287</f>
        <v>0.86</v>
      </c>
      <c r="J194" s="53">
        <f t="shared" si="20"/>
        <v>7.7000000000000013E-2</v>
      </c>
      <c r="K194" s="19">
        <f t="shared" si="21"/>
        <v>7.3150000000000007E-2</v>
      </c>
      <c r="L194" s="49">
        <f t="shared" si="18"/>
        <v>6.9300000000000014E-2</v>
      </c>
    </row>
    <row r="195" spans="1:12">
      <c r="A195" s="3">
        <v>2250600000</v>
      </c>
      <c r="B195" s="31" t="s">
        <v>5239</v>
      </c>
      <c r="C195" s="19">
        <f>GENERAL!C5288</f>
        <v>0.9</v>
      </c>
      <c r="D195" s="27">
        <f>GENERAL!D5288</f>
        <v>1350</v>
      </c>
      <c r="E195" s="26">
        <f>GENERAL!E5288</f>
        <v>10800</v>
      </c>
      <c r="F195" s="244">
        <f t="shared" si="14"/>
        <v>0.76500000000000001</v>
      </c>
      <c r="G195" s="244">
        <f t="shared" si="15"/>
        <v>0.67500000000000004</v>
      </c>
      <c r="H195" s="244">
        <f t="shared" si="16"/>
        <v>0.58500000000000008</v>
      </c>
      <c r="I195" s="17">
        <f>GENERAL!F5288</f>
        <v>0.86</v>
      </c>
      <c r="J195" s="53">
        <f t="shared" si="20"/>
        <v>0.12600000000000003</v>
      </c>
      <c r="K195" s="19">
        <f t="shared" si="21"/>
        <v>0.11970000000000001</v>
      </c>
      <c r="L195" s="49">
        <f t="shared" si="18"/>
        <v>0.11340000000000003</v>
      </c>
    </row>
    <row r="196" spans="1:12">
      <c r="A196" s="3">
        <v>2250700000</v>
      </c>
      <c r="B196" s="31" t="s">
        <v>5240</v>
      </c>
      <c r="C196" s="19">
        <f>GENERAL!C5289</f>
        <v>1.49</v>
      </c>
      <c r="D196" s="27">
        <f>GENERAL!D5289</f>
        <v>1000</v>
      </c>
      <c r="E196" s="26">
        <f>GENERAL!E5289</f>
        <v>8000</v>
      </c>
      <c r="F196" s="244">
        <f t="shared" si="14"/>
        <v>1.2665</v>
      </c>
      <c r="G196" s="244">
        <f t="shared" si="15"/>
        <v>1.1174999999999999</v>
      </c>
      <c r="H196" s="244">
        <f t="shared" si="16"/>
        <v>0.96850000000000003</v>
      </c>
      <c r="I196" s="17">
        <f>GENERAL!F5289</f>
        <v>0.86</v>
      </c>
      <c r="J196" s="53">
        <f t="shared" si="20"/>
        <v>0.20860000000000001</v>
      </c>
      <c r="K196" s="19">
        <f t="shared" si="21"/>
        <v>0.19816999999999999</v>
      </c>
      <c r="L196" s="49">
        <f t="shared" si="18"/>
        <v>0.18774000000000002</v>
      </c>
    </row>
    <row r="197" spans="1:12">
      <c r="A197" s="3">
        <v>2250800000</v>
      </c>
      <c r="B197" s="31" t="s">
        <v>5241</v>
      </c>
      <c r="C197" s="19">
        <f>GENERAL!C5290</f>
        <v>1.93</v>
      </c>
      <c r="D197" s="27">
        <f>GENERAL!D5290</f>
        <v>600</v>
      </c>
      <c r="E197" s="26">
        <f>GENERAL!E5290</f>
        <v>4800</v>
      </c>
      <c r="F197" s="244">
        <f t="shared" si="14"/>
        <v>1.6404999999999998</v>
      </c>
      <c r="G197" s="244">
        <f t="shared" si="15"/>
        <v>1.4475</v>
      </c>
      <c r="H197" s="244">
        <f t="shared" si="16"/>
        <v>1.2544999999999999</v>
      </c>
      <c r="I197" s="17">
        <f>GENERAL!F5290</f>
        <v>0.86</v>
      </c>
      <c r="J197" s="53">
        <f t="shared" si="20"/>
        <v>0.2702</v>
      </c>
      <c r="K197" s="19">
        <f t="shared" si="21"/>
        <v>0.25668999999999997</v>
      </c>
      <c r="L197" s="49">
        <f t="shared" si="18"/>
        <v>0.24318000000000001</v>
      </c>
    </row>
    <row r="198" spans="1:12">
      <c r="A198" s="3">
        <v>2250810000</v>
      </c>
      <c r="B198" s="31" t="s">
        <v>5242</v>
      </c>
      <c r="C198" s="19">
        <f>GENERAL!C5291</f>
        <v>2.2200000000000002</v>
      </c>
      <c r="D198" s="27">
        <f>GENERAL!D5291</f>
        <v>300</v>
      </c>
      <c r="E198" s="26">
        <f>GENERAL!E5291</f>
        <v>4800</v>
      </c>
      <c r="F198" s="244">
        <f t="shared" si="14"/>
        <v>1.887</v>
      </c>
      <c r="G198" s="244">
        <f t="shared" si="15"/>
        <v>1.665</v>
      </c>
      <c r="H198" s="244">
        <f t="shared" si="16"/>
        <v>1.4430000000000003</v>
      </c>
      <c r="I198" s="17">
        <f>GENERAL!F5291</f>
        <v>0.86</v>
      </c>
      <c r="J198" s="53">
        <f t="shared" si="20"/>
        <v>0.31080000000000008</v>
      </c>
      <c r="K198" s="19">
        <f t="shared" si="21"/>
        <v>0.29526000000000008</v>
      </c>
      <c r="L198" s="49">
        <f t="shared" si="18"/>
        <v>0.27972000000000008</v>
      </c>
    </row>
    <row r="199" spans="1:12">
      <c r="A199" s="3">
        <v>2251000000</v>
      </c>
      <c r="B199" s="31" t="s">
        <v>5243</v>
      </c>
      <c r="C199" s="19">
        <f>GENERAL!C5292</f>
        <v>4.1900000000000004</v>
      </c>
      <c r="D199" s="27">
        <f>GENERAL!D5292</f>
        <v>300</v>
      </c>
      <c r="E199" s="26">
        <f>GENERAL!E5292</f>
        <v>2400</v>
      </c>
      <c r="F199" s="244">
        <f t="shared" si="14"/>
        <v>3.5615000000000001</v>
      </c>
      <c r="G199" s="244">
        <f t="shared" si="15"/>
        <v>3.1425000000000001</v>
      </c>
      <c r="H199" s="244">
        <f t="shared" si="16"/>
        <v>2.7235000000000005</v>
      </c>
      <c r="I199" s="17">
        <f>GENERAL!F5292</f>
        <v>0.86</v>
      </c>
      <c r="J199" s="53">
        <f t="shared" si="20"/>
        <v>0.58660000000000012</v>
      </c>
      <c r="K199" s="19">
        <f t="shared" si="21"/>
        <v>0.55727000000000004</v>
      </c>
      <c r="L199" s="49">
        <f t="shared" si="18"/>
        <v>0.52794000000000008</v>
      </c>
    </row>
    <row r="200" spans="1:12">
      <c r="A200" s="3">
        <v>2251010000</v>
      </c>
      <c r="B200" s="31" t="s">
        <v>5244</v>
      </c>
      <c r="C200" s="19">
        <f>GENERAL!C5293</f>
        <v>4.83</v>
      </c>
      <c r="D200" s="27">
        <f>GENERAL!D5293</f>
        <v>300</v>
      </c>
      <c r="E200" s="26">
        <f>GENERAL!E5293</f>
        <v>2400</v>
      </c>
      <c r="F200" s="244">
        <f t="shared" si="14"/>
        <v>4.1055000000000001</v>
      </c>
      <c r="G200" s="244">
        <f t="shared" si="15"/>
        <v>3.6225000000000001</v>
      </c>
      <c r="H200" s="244">
        <f t="shared" si="16"/>
        <v>3.1395</v>
      </c>
      <c r="I200" s="17">
        <f>GENERAL!F5293</f>
        <v>0.86</v>
      </c>
      <c r="J200" s="53">
        <f t="shared" si="20"/>
        <v>0.67620000000000002</v>
      </c>
      <c r="K200" s="19">
        <f t="shared" si="21"/>
        <v>0.64239000000000002</v>
      </c>
      <c r="L200" s="49">
        <f t="shared" si="18"/>
        <v>0.60858000000000001</v>
      </c>
    </row>
    <row r="201" spans="1:12">
      <c r="A201" s="3">
        <v>2251020000</v>
      </c>
      <c r="B201" s="31" t="s">
        <v>5245</v>
      </c>
      <c r="C201" s="19">
        <f>GENERAL!C5294</f>
        <v>5.13</v>
      </c>
      <c r="D201" s="27">
        <f>GENERAL!D5294</f>
        <v>300</v>
      </c>
      <c r="E201" s="26">
        <f>GENERAL!E5294</f>
        <v>2400</v>
      </c>
      <c r="F201" s="244">
        <f t="shared" si="14"/>
        <v>4.3605</v>
      </c>
      <c r="G201" s="244">
        <f t="shared" si="15"/>
        <v>3.8475000000000001</v>
      </c>
      <c r="H201" s="244">
        <f t="shared" si="16"/>
        <v>3.3345000000000002</v>
      </c>
      <c r="I201" s="17">
        <f>GENERAL!F5294</f>
        <v>0.86</v>
      </c>
      <c r="J201" s="53">
        <f t="shared" si="20"/>
        <v>0.71820000000000006</v>
      </c>
      <c r="K201" s="19">
        <f t="shared" si="21"/>
        <v>0.68229000000000006</v>
      </c>
      <c r="L201" s="49">
        <f t="shared" si="18"/>
        <v>0.64638000000000007</v>
      </c>
    </row>
    <row r="202" spans="1:12">
      <c r="A202" s="3">
        <v>2251200000</v>
      </c>
      <c r="B202" s="31" t="s">
        <v>5246</v>
      </c>
      <c r="C202" s="19">
        <f>GENERAL!C5295</f>
        <v>6.19</v>
      </c>
      <c r="D202" s="27">
        <f>GENERAL!D5295</f>
        <v>200</v>
      </c>
      <c r="E202" s="26">
        <f>GENERAL!E5295</f>
        <v>1600</v>
      </c>
      <c r="F202" s="244">
        <f t="shared" si="14"/>
        <v>5.2614999999999998</v>
      </c>
      <c r="G202" s="244">
        <f t="shared" si="15"/>
        <v>4.6425000000000001</v>
      </c>
      <c r="H202" s="244">
        <f t="shared" si="16"/>
        <v>4.0235000000000003</v>
      </c>
      <c r="I202" s="17">
        <f>GENERAL!F5295</f>
        <v>0.86</v>
      </c>
      <c r="J202" s="53">
        <f t="shared" si="20"/>
        <v>0.86660000000000015</v>
      </c>
      <c r="K202" s="19">
        <f t="shared" si="21"/>
        <v>0.82327000000000006</v>
      </c>
      <c r="L202" s="49">
        <f t="shared" si="18"/>
        <v>0.77994000000000019</v>
      </c>
    </row>
    <row r="203" spans="1:12">
      <c r="A203" s="3">
        <v>2251210000</v>
      </c>
      <c r="B203" s="31" t="s">
        <v>5247</v>
      </c>
      <c r="C203" s="19">
        <f>GENERAL!C5296</f>
        <v>7.13</v>
      </c>
      <c r="D203" s="27">
        <f>GENERAL!D5296</f>
        <v>200</v>
      </c>
      <c r="E203" s="26">
        <f>GENERAL!E5296</f>
        <v>1600</v>
      </c>
      <c r="F203" s="244">
        <f t="shared" ref="F203:F266" si="22">C203*0.85</f>
        <v>6.0604999999999993</v>
      </c>
      <c r="G203" s="244">
        <f t="shared" ref="G203:G266" si="23">C203*0.75</f>
        <v>5.3475000000000001</v>
      </c>
      <c r="H203" s="244">
        <f t="shared" ref="H203:H266" si="24">C203*0.65</f>
        <v>4.6345000000000001</v>
      </c>
      <c r="I203" s="17">
        <f>GENERAL!F5296</f>
        <v>0.86</v>
      </c>
      <c r="J203" s="53">
        <f t="shared" si="20"/>
        <v>0.99820000000000009</v>
      </c>
      <c r="K203" s="19">
        <f t="shared" si="21"/>
        <v>0.94829000000000008</v>
      </c>
      <c r="L203" s="49">
        <f t="shared" ref="L203:L271" si="25">C203*(1-I203)*(1-L$8)</f>
        <v>0.89838000000000007</v>
      </c>
    </row>
    <row r="204" spans="1:12">
      <c r="A204" s="3">
        <v>2251220000</v>
      </c>
      <c r="B204" s="31" t="s">
        <v>5248</v>
      </c>
      <c r="C204" s="19">
        <f>GENERAL!C5297</f>
        <v>7.26</v>
      </c>
      <c r="D204" s="27">
        <f>GENERAL!D5297</f>
        <v>200</v>
      </c>
      <c r="E204" s="26">
        <f>GENERAL!E5297</f>
        <v>1600</v>
      </c>
      <c r="F204" s="244">
        <f t="shared" si="22"/>
        <v>6.1709999999999994</v>
      </c>
      <c r="G204" s="244">
        <f t="shared" si="23"/>
        <v>5.4450000000000003</v>
      </c>
      <c r="H204" s="244">
        <f t="shared" si="24"/>
        <v>4.7190000000000003</v>
      </c>
      <c r="I204" s="17">
        <f>GENERAL!F5297</f>
        <v>0.86</v>
      </c>
      <c r="J204" s="53">
        <f t="shared" si="20"/>
        <v>1.0164</v>
      </c>
      <c r="K204" s="19">
        <f t="shared" si="21"/>
        <v>0.96557999999999988</v>
      </c>
      <c r="L204" s="49">
        <f t="shared" si="25"/>
        <v>0.91476000000000002</v>
      </c>
    </row>
    <row r="205" spans="1:12">
      <c r="A205" s="3">
        <v>2251400000</v>
      </c>
      <c r="B205" s="31" t="s">
        <v>5249</v>
      </c>
      <c r="C205" s="19">
        <f>GENERAL!C5298</f>
        <v>9.23</v>
      </c>
      <c r="D205" s="27">
        <f>GENERAL!D5298</f>
        <v>125</v>
      </c>
      <c r="E205" s="26">
        <f>GENERAL!E5298</f>
        <v>1000</v>
      </c>
      <c r="F205" s="244">
        <f t="shared" si="22"/>
        <v>7.8455000000000004</v>
      </c>
      <c r="G205" s="244">
        <f t="shared" si="23"/>
        <v>6.9225000000000003</v>
      </c>
      <c r="H205" s="244">
        <f t="shared" si="24"/>
        <v>5.9995000000000003</v>
      </c>
      <c r="I205" s="17">
        <f>GENERAL!F5298</f>
        <v>0.86</v>
      </c>
      <c r="J205" s="53">
        <f t="shared" si="20"/>
        <v>1.2922000000000002</v>
      </c>
      <c r="K205" s="19">
        <f t="shared" si="21"/>
        <v>1.2275900000000002</v>
      </c>
      <c r="L205" s="49">
        <f t="shared" si="25"/>
        <v>1.1629800000000003</v>
      </c>
    </row>
    <row r="206" spans="1:12">
      <c r="A206" s="3">
        <v>2251410000</v>
      </c>
      <c r="B206" s="31" t="s">
        <v>5250</v>
      </c>
      <c r="C206" s="19">
        <f>GENERAL!C5299</f>
        <v>10.92</v>
      </c>
      <c r="D206" s="27">
        <f>GENERAL!D5299</f>
        <v>125</v>
      </c>
      <c r="E206" s="26">
        <f>GENERAL!E5299</f>
        <v>1000</v>
      </c>
      <c r="F206" s="244">
        <f t="shared" si="22"/>
        <v>9.282</v>
      </c>
      <c r="G206" s="244">
        <f t="shared" si="23"/>
        <v>8.19</v>
      </c>
      <c r="H206" s="244">
        <f t="shared" si="24"/>
        <v>7.0979999999999999</v>
      </c>
      <c r="I206" s="17">
        <f>GENERAL!F5299</f>
        <v>0.86</v>
      </c>
      <c r="J206" s="53">
        <f t="shared" si="20"/>
        <v>1.5288000000000002</v>
      </c>
      <c r="K206" s="19">
        <f t="shared" si="21"/>
        <v>1.4523600000000001</v>
      </c>
      <c r="L206" s="49">
        <f t="shared" si="25"/>
        <v>1.3759200000000003</v>
      </c>
    </row>
    <row r="207" spans="1:12">
      <c r="A207" s="3">
        <v>2251600000</v>
      </c>
      <c r="B207" s="31" t="s">
        <v>5251</v>
      </c>
      <c r="C207" s="19">
        <f>GENERAL!C5300</f>
        <v>12.17</v>
      </c>
      <c r="D207" s="27">
        <f>GENERAL!D5300</f>
        <v>100</v>
      </c>
      <c r="E207" s="26">
        <f>GENERAL!E5300</f>
        <v>800</v>
      </c>
      <c r="F207" s="244">
        <f t="shared" si="22"/>
        <v>10.3445</v>
      </c>
      <c r="G207" s="244">
        <f t="shared" si="23"/>
        <v>9.1274999999999995</v>
      </c>
      <c r="H207" s="244">
        <f t="shared" si="24"/>
        <v>7.9104999999999999</v>
      </c>
      <c r="I207" s="17">
        <f>GENERAL!F5300</f>
        <v>0.86</v>
      </c>
      <c r="J207" s="53">
        <f t="shared" si="20"/>
        <v>1.7038000000000002</v>
      </c>
      <c r="K207" s="19">
        <f t="shared" si="21"/>
        <v>1.6186100000000001</v>
      </c>
      <c r="L207" s="49">
        <f t="shared" si="25"/>
        <v>1.5334200000000002</v>
      </c>
    </row>
    <row r="208" spans="1:12">
      <c r="A208" s="3">
        <v>2251610000</v>
      </c>
      <c r="B208" s="31" t="s">
        <v>5252</v>
      </c>
      <c r="C208" s="19">
        <f>GENERAL!C5301</f>
        <v>14.27</v>
      </c>
      <c r="D208" s="27">
        <f>GENERAL!D5301</f>
        <v>100</v>
      </c>
      <c r="E208" s="26">
        <f>GENERAL!E5301</f>
        <v>800</v>
      </c>
      <c r="F208" s="244">
        <f t="shared" si="22"/>
        <v>12.1295</v>
      </c>
      <c r="G208" s="244">
        <f t="shared" si="23"/>
        <v>10.702500000000001</v>
      </c>
      <c r="H208" s="244">
        <f t="shared" si="24"/>
        <v>9.2754999999999992</v>
      </c>
      <c r="I208" s="17">
        <f>GENERAL!F5301</f>
        <v>0.86</v>
      </c>
      <c r="J208" s="53">
        <f t="shared" si="20"/>
        <v>1.9978</v>
      </c>
      <c r="K208" s="19">
        <f t="shared" si="21"/>
        <v>1.89791</v>
      </c>
      <c r="L208" s="49">
        <f t="shared" si="25"/>
        <v>1.7980200000000002</v>
      </c>
    </row>
    <row r="209" spans="1:12">
      <c r="A209" s="3">
        <v>2251800000</v>
      </c>
      <c r="B209" s="31" t="s">
        <v>5253</v>
      </c>
      <c r="C209" s="19">
        <f>GENERAL!C5302</f>
        <v>19.57</v>
      </c>
      <c r="D209" s="27">
        <f>GENERAL!D5302</f>
        <v>65</v>
      </c>
      <c r="E209" s="26">
        <f>GENERAL!E5302</f>
        <v>520</v>
      </c>
      <c r="F209" s="244">
        <f t="shared" si="22"/>
        <v>16.634499999999999</v>
      </c>
      <c r="G209" s="244">
        <f t="shared" si="23"/>
        <v>14.6775</v>
      </c>
      <c r="H209" s="244">
        <f t="shared" si="24"/>
        <v>12.720500000000001</v>
      </c>
      <c r="I209" s="17">
        <f>GENERAL!F5302</f>
        <v>0.86</v>
      </c>
      <c r="J209" s="53">
        <f t="shared" si="20"/>
        <v>2.7398000000000002</v>
      </c>
      <c r="K209" s="19">
        <f t="shared" si="21"/>
        <v>2.6028100000000003</v>
      </c>
      <c r="L209" s="49">
        <f t="shared" si="25"/>
        <v>2.4658200000000003</v>
      </c>
    </row>
    <row r="210" spans="1:12">
      <c r="A210" s="3">
        <v>2251810000</v>
      </c>
      <c r="B210" s="31" t="s">
        <v>5254</v>
      </c>
      <c r="C210" s="19">
        <f>GENERAL!C5303</f>
        <v>22.78</v>
      </c>
      <c r="D210" s="27">
        <f>GENERAL!D5303</f>
        <v>100</v>
      </c>
      <c r="E210" s="26">
        <f>GENERAL!E5303</f>
        <v>400</v>
      </c>
      <c r="F210" s="244">
        <f t="shared" si="22"/>
        <v>19.363</v>
      </c>
      <c r="G210" s="244">
        <f t="shared" si="23"/>
        <v>17.085000000000001</v>
      </c>
      <c r="H210" s="244">
        <f t="shared" si="24"/>
        <v>14.807</v>
      </c>
      <c r="I210" s="17">
        <f>GENERAL!F5303</f>
        <v>0.86</v>
      </c>
      <c r="J210" s="53">
        <f t="shared" si="20"/>
        <v>3.1892000000000005</v>
      </c>
      <c r="K210" s="19">
        <f t="shared" si="21"/>
        <v>3.0297400000000003</v>
      </c>
      <c r="L210" s="49">
        <f t="shared" si="25"/>
        <v>2.8702800000000006</v>
      </c>
    </row>
    <row r="211" spans="1:12">
      <c r="A211" s="3">
        <v>2252000000</v>
      </c>
      <c r="B211" s="31" t="s">
        <v>5255</v>
      </c>
      <c r="C211" s="19">
        <f>GENERAL!C5304</f>
        <v>23.33</v>
      </c>
      <c r="D211" s="27">
        <f>GENERAL!D5304</f>
        <v>50</v>
      </c>
      <c r="E211" s="26">
        <f>GENERAL!E5304</f>
        <v>400</v>
      </c>
      <c r="F211" s="244">
        <f t="shared" si="22"/>
        <v>19.830499999999997</v>
      </c>
      <c r="G211" s="244">
        <f t="shared" si="23"/>
        <v>17.497499999999999</v>
      </c>
      <c r="H211" s="244">
        <f t="shared" si="24"/>
        <v>15.164499999999999</v>
      </c>
      <c r="I211" s="17">
        <f>GENERAL!F5304</f>
        <v>0.86</v>
      </c>
      <c r="J211" s="53">
        <f t="shared" si="20"/>
        <v>3.2662</v>
      </c>
      <c r="K211" s="19">
        <f t="shared" si="21"/>
        <v>3.1028899999999999</v>
      </c>
      <c r="L211" s="49">
        <f t="shared" si="25"/>
        <v>2.9395799999999999</v>
      </c>
    </row>
    <row r="212" spans="1:12">
      <c r="A212" s="3">
        <v>2252010000</v>
      </c>
      <c r="B212" s="31" t="s">
        <v>5256</v>
      </c>
      <c r="C212" s="19">
        <f>GENERAL!C5305</f>
        <v>27.81</v>
      </c>
      <c r="D212" s="27">
        <f>GENERAL!D5305</f>
        <v>50</v>
      </c>
      <c r="E212" s="26">
        <f>GENERAL!E5305</f>
        <v>400</v>
      </c>
      <c r="F212" s="244">
        <f t="shared" si="22"/>
        <v>23.638499999999997</v>
      </c>
      <c r="G212" s="244">
        <f t="shared" si="23"/>
        <v>20.857499999999998</v>
      </c>
      <c r="H212" s="244">
        <f t="shared" si="24"/>
        <v>18.076499999999999</v>
      </c>
      <c r="I212" s="17">
        <f>GENERAL!F5305</f>
        <v>0.86</v>
      </c>
      <c r="J212" s="53">
        <f t="shared" si="20"/>
        <v>3.8934000000000002</v>
      </c>
      <c r="K212" s="19">
        <f t="shared" si="21"/>
        <v>3.6987299999999999</v>
      </c>
      <c r="L212" s="49">
        <f t="shared" si="25"/>
        <v>3.5040600000000004</v>
      </c>
    </row>
    <row r="213" spans="1:12">
      <c r="A213" s="3">
        <v>2252200000</v>
      </c>
      <c r="B213" s="31" t="s">
        <v>5257</v>
      </c>
      <c r="C213" s="19">
        <f>GENERAL!C5306</f>
        <v>31.05</v>
      </c>
      <c r="D213" s="27">
        <f>GENERAL!D5306</f>
        <v>40</v>
      </c>
      <c r="E213" s="26">
        <f>GENERAL!E5306</f>
        <v>320</v>
      </c>
      <c r="F213" s="244">
        <f t="shared" si="22"/>
        <v>26.392499999999998</v>
      </c>
      <c r="G213" s="244">
        <f t="shared" si="23"/>
        <v>23.287500000000001</v>
      </c>
      <c r="H213" s="244">
        <f t="shared" si="24"/>
        <v>20.182500000000001</v>
      </c>
      <c r="I213" s="17">
        <f>GENERAL!F5306</f>
        <v>0.86</v>
      </c>
      <c r="J213" s="53">
        <f t="shared" si="20"/>
        <v>4.3470000000000004</v>
      </c>
      <c r="K213" s="19">
        <f t="shared" si="21"/>
        <v>4.1296499999999998</v>
      </c>
      <c r="L213" s="49">
        <f t="shared" si="25"/>
        <v>3.9123000000000006</v>
      </c>
    </row>
    <row r="214" spans="1:12">
      <c r="A214" s="3">
        <v>2252210000</v>
      </c>
      <c r="B214" s="31" t="s">
        <v>5258</v>
      </c>
      <c r="C214" s="19">
        <f>GENERAL!C5307</f>
        <v>37.08</v>
      </c>
      <c r="D214" s="27">
        <f>GENERAL!D5307</f>
        <v>40</v>
      </c>
      <c r="E214" s="26">
        <f>GENERAL!E5307</f>
        <v>320</v>
      </c>
      <c r="F214" s="244">
        <f t="shared" si="22"/>
        <v>31.517999999999997</v>
      </c>
      <c r="G214" s="244">
        <f t="shared" si="23"/>
        <v>27.81</v>
      </c>
      <c r="H214" s="244">
        <f t="shared" si="24"/>
        <v>24.102</v>
      </c>
      <c r="I214" s="17">
        <f>GENERAL!F5307</f>
        <v>0.86</v>
      </c>
      <c r="J214" s="53">
        <f t="shared" si="20"/>
        <v>5.1912000000000003</v>
      </c>
      <c r="K214" s="19">
        <f t="shared" si="21"/>
        <v>4.9316399999999998</v>
      </c>
      <c r="L214" s="49">
        <f t="shared" si="25"/>
        <v>4.6720800000000002</v>
      </c>
    </row>
    <row r="215" spans="1:12">
      <c r="A215" s="3">
        <v>2252400000</v>
      </c>
      <c r="B215" s="31" t="s">
        <v>5259</v>
      </c>
      <c r="C215" s="19">
        <f>GENERAL!C5308</f>
        <v>40.69</v>
      </c>
      <c r="D215" s="27">
        <f>GENERAL!D5308</f>
        <v>30</v>
      </c>
      <c r="E215" s="26">
        <f>GENERAL!E5308</f>
        <v>240</v>
      </c>
      <c r="F215" s="244">
        <f t="shared" si="22"/>
        <v>34.586499999999994</v>
      </c>
      <c r="G215" s="244">
        <f t="shared" si="23"/>
        <v>30.517499999999998</v>
      </c>
      <c r="H215" s="244">
        <f t="shared" si="24"/>
        <v>26.448499999999999</v>
      </c>
      <c r="I215" s="17">
        <f>GENERAL!F5308</f>
        <v>0.86</v>
      </c>
      <c r="J215" s="53">
        <f t="shared" si="20"/>
        <v>5.6966000000000001</v>
      </c>
      <c r="K215" s="19">
        <f t="shared" si="21"/>
        <v>5.4117699999999997</v>
      </c>
      <c r="L215" s="49">
        <f t="shared" si="25"/>
        <v>5.1269400000000003</v>
      </c>
    </row>
    <row r="216" spans="1:12">
      <c r="A216" s="3">
        <v>2252410000</v>
      </c>
      <c r="B216" s="31" t="s">
        <v>5260</v>
      </c>
      <c r="C216" s="19">
        <f>GENERAL!C5309</f>
        <v>54.59</v>
      </c>
      <c r="D216" s="27">
        <f>GENERAL!D5309</f>
        <v>50</v>
      </c>
      <c r="E216" s="26">
        <f>GENERAL!E5309</f>
        <v>200</v>
      </c>
      <c r="F216" s="244">
        <f t="shared" si="22"/>
        <v>46.401499999999999</v>
      </c>
      <c r="G216" s="244">
        <f t="shared" si="23"/>
        <v>40.942500000000003</v>
      </c>
      <c r="H216" s="244">
        <f t="shared" si="24"/>
        <v>35.483500000000006</v>
      </c>
      <c r="I216" s="17">
        <f>GENERAL!F5309</f>
        <v>0.86</v>
      </c>
      <c r="J216" s="53">
        <f t="shared" si="20"/>
        <v>7.6426000000000016</v>
      </c>
      <c r="K216" s="19">
        <f t="shared" si="21"/>
        <v>7.2604700000000015</v>
      </c>
      <c r="L216" s="49">
        <f t="shared" si="25"/>
        <v>6.8783400000000015</v>
      </c>
    </row>
    <row r="217" spans="1:12">
      <c r="A217" s="3">
        <v>2252420000</v>
      </c>
      <c r="B217" s="31" t="s">
        <v>5261</v>
      </c>
      <c r="C217" s="19">
        <f>GENERAL!C5310</f>
        <v>61.8</v>
      </c>
      <c r="D217" s="27">
        <f>GENERAL!D5310</f>
        <v>50</v>
      </c>
      <c r="E217" s="26">
        <f>GENERAL!E5310</f>
        <v>200</v>
      </c>
      <c r="F217" s="244">
        <f t="shared" si="22"/>
        <v>52.529999999999994</v>
      </c>
      <c r="G217" s="244">
        <f t="shared" si="23"/>
        <v>46.349999999999994</v>
      </c>
      <c r="H217" s="244">
        <f t="shared" si="24"/>
        <v>40.17</v>
      </c>
      <c r="I217" s="17">
        <f>GENERAL!F5310</f>
        <v>0.86</v>
      </c>
      <c r="J217" s="53">
        <f t="shared" si="20"/>
        <v>8.652000000000001</v>
      </c>
      <c r="K217" s="19">
        <f t="shared" si="21"/>
        <v>8.2194000000000003</v>
      </c>
      <c r="L217" s="49">
        <f t="shared" si="25"/>
        <v>7.7868000000000013</v>
      </c>
    </row>
    <row r="218" spans="1:12">
      <c r="A218" s="3">
        <v>2252700000</v>
      </c>
      <c r="B218" s="31" t="s">
        <v>5262</v>
      </c>
      <c r="C218" s="19">
        <f>GENERAL!C5311</f>
        <v>95.79</v>
      </c>
      <c r="D218" s="27">
        <f>GENERAL!D5311</f>
        <v>15</v>
      </c>
      <c r="E218" s="26">
        <f>GENERAL!E5311</f>
        <v>150</v>
      </c>
      <c r="F218" s="244">
        <f t="shared" si="22"/>
        <v>81.421500000000009</v>
      </c>
      <c r="G218" s="244">
        <f t="shared" si="23"/>
        <v>71.842500000000001</v>
      </c>
      <c r="H218" s="244">
        <f t="shared" si="24"/>
        <v>62.263500000000008</v>
      </c>
      <c r="I218" s="17">
        <f>GENERAL!F5311</f>
        <v>0.86</v>
      </c>
      <c r="J218" s="53">
        <f t="shared" si="20"/>
        <v>13.410600000000002</v>
      </c>
      <c r="K218" s="19">
        <f t="shared" si="21"/>
        <v>12.740070000000001</v>
      </c>
      <c r="L218" s="49">
        <f t="shared" si="25"/>
        <v>12.069540000000002</v>
      </c>
    </row>
    <row r="219" spans="1:12">
      <c r="A219" s="3">
        <v>2253000000</v>
      </c>
      <c r="B219" s="31" t="s">
        <v>5263</v>
      </c>
      <c r="C219" s="19">
        <f>GENERAL!C5312</f>
        <v>104.03</v>
      </c>
      <c r="D219" s="27">
        <f>GENERAL!D5312</f>
        <v>10</v>
      </c>
      <c r="E219" s="26">
        <f>GENERAL!E5312</f>
        <v>120</v>
      </c>
      <c r="F219" s="244">
        <f t="shared" si="22"/>
        <v>88.4255</v>
      </c>
      <c r="G219" s="244">
        <f t="shared" si="23"/>
        <v>78.022500000000008</v>
      </c>
      <c r="H219" s="244">
        <f t="shared" si="24"/>
        <v>67.619500000000002</v>
      </c>
      <c r="I219" s="17">
        <f>GENERAL!F5312</f>
        <v>0.86</v>
      </c>
      <c r="J219" s="53">
        <f t="shared" si="20"/>
        <v>14.564200000000001</v>
      </c>
      <c r="K219" s="19">
        <f t="shared" si="21"/>
        <v>13.835990000000001</v>
      </c>
      <c r="L219" s="49">
        <f t="shared" si="25"/>
        <v>13.107780000000002</v>
      </c>
    </row>
    <row r="220" spans="1:12">
      <c r="A220" s="3">
        <v>2253300000</v>
      </c>
      <c r="B220" s="31" t="s">
        <v>5264</v>
      </c>
      <c r="C220" s="19">
        <f>GENERAL!C5313</f>
        <v>185.4</v>
      </c>
      <c r="D220" s="27">
        <f>GENERAL!D5313</f>
        <v>10</v>
      </c>
      <c r="E220" s="26">
        <f>GENERAL!E5313</f>
        <v>80</v>
      </c>
      <c r="F220" s="244">
        <f t="shared" si="22"/>
        <v>157.59</v>
      </c>
      <c r="G220" s="244">
        <f t="shared" si="23"/>
        <v>139.05000000000001</v>
      </c>
      <c r="H220" s="244">
        <f t="shared" si="24"/>
        <v>120.51</v>
      </c>
      <c r="I220" s="17">
        <f>GENERAL!F5313</f>
        <v>0.86</v>
      </c>
      <c r="J220" s="53">
        <f t="shared" si="20"/>
        <v>25.956000000000003</v>
      </c>
      <c r="K220" s="19">
        <f t="shared" si="21"/>
        <v>24.658200000000001</v>
      </c>
      <c r="L220" s="49">
        <f t="shared" si="25"/>
        <v>23.360400000000002</v>
      </c>
    </row>
    <row r="221" spans="1:12">
      <c r="A221" s="3">
        <v>2253600000</v>
      </c>
      <c r="B221" s="31" t="s">
        <v>5265</v>
      </c>
      <c r="C221" s="19">
        <f>GENERAL!C5314</f>
        <v>165.83</v>
      </c>
      <c r="D221" s="27">
        <f>GENERAL!D5314</f>
        <v>5</v>
      </c>
      <c r="E221" s="26">
        <f>GENERAL!E5314</f>
        <v>50</v>
      </c>
      <c r="F221" s="244">
        <f t="shared" si="22"/>
        <v>140.9555</v>
      </c>
      <c r="G221" s="244">
        <f t="shared" si="23"/>
        <v>124.3725</v>
      </c>
      <c r="H221" s="244">
        <f t="shared" si="24"/>
        <v>107.78950000000002</v>
      </c>
      <c r="I221" s="17">
        <f>GENERAL!F5314</f>
        <v>0.86</v>
      </c>
      <c r="J221" s="53">
        <f t="shared" si="20"/>
        <v>23.216200000000004</v>
      </c>
      <c r="K221" s="19">
        <f t="shared" si="21"/>
        <v>22.055390000000003</v>
      </c>
      <c r="L221" s="49">
        <f t="shared" si="25"/>
        <v>20.894580000000005</v>
      </c>
    </row>
    <row r="222" spans="1:12">
      <c r="A222" s="3">
        <v>2254200000</v>
      </c>
      <c r="B222" s="31" t="s">
        <v>5266</v>
      </c>
      <c r="C222" s="19">
        <f>GENERAL!C5315</f>
        <v>394.49</v>
      </c>
      <c r="D222" s="27">
        <f>GENERAL!D5315</f>
        <v>4</v>
      </c>
      <c r="E222" s="26">
        <f>GENERAL!E5315</f>
        <v>40</v>
      </c>
      <c r="F222" s="244">
        <f t="shared" si="22"/>
        <v>335.31650000000002</v>
      </c>
      <c r="G222" s="244">
        <f t="shared" si="23"/>
        <v>295.86750000000001</v>
      </c>
      <c r="H222" s="244">
        <f t="shared" si="24"/>
        <v>256.41849999999999</v>
      </c>
      <c r="I222" s="17">
        <f>GENERAL!F5315</f>
        <v>0.86</v>
      </c>
      <c r="J222" s="53">
        <f t="shared" si="20"/>
        <v>55.228600000000007</v>
      </c>
      <c r="K222" s="19">
        <f t="shared" si="21"/>
        <v>52.467170000000003</v>
      </c>
      <c r="L222" s="49">
        <f t="shared" si="25"/>
        <v>49.705740000000006</v>
      </c>
    </row>
    <row r="223" spans="1:12">
      <c r="A223" s="3">
        <v>2254800000</v>
      </c>
      <c r="B223" s="31" t="s">
        <v>5267</v>
      </c>
      <c r="C223" s="19">
        <f>GENERAL!C5316</f>
        <v>602.54999999999995</v>
      </c>
      <c r="D223" s="27">
        <f>GENERAL!D5316</f>
        <v>3</v>
      </c>
      <c r="E223" s="26">
        <f>GENERAL!E5316</f>
        <v>27</v>
      </c>
      <c r="F223" s="244">
        <f t="shared" si="22"/>
        <v>512.1674999999999</v>
      </c>
      <c r="G223" s="244">
        <f t="shared" si="23"/>
        <v>451.91249999999997</v>
      </c>
      <c r="H223" s="244">
        <f t="shared" si="24"/>
        <v>391.65749999999997</v>
      </c>
      <c r="I223" s="17">
        <f>GENERAL!F5316</f>
        <v>0.86</v>
      </c>
      <c r="J223" s="53">
        <f t="shared" si="20"/>
        <v>84.356999999999999</v>
      </c>
      <c r="K223" s="19">
        <f t="shared" si="21"/>
        <v>80.139150000000001</v>
      </c>
      <c r="L223" s="49">
        <f t="shared" si="25"/>
        <v>75.921300000000002</v>
      </c>
    </row>
    <row r="224" spans="1:12">
      <c r="A224" s="3">
        <v>1300000100</v>
      </c>
      <c r="B224" s="13" t="s">
        <v>3223</v>
      </c>
      <c r="C224" s="19">
        <f>GENERAL!C3237</f>
        <v>1.39</v>
      </c>
      <c r="D224" s="27">
        <f>GENERAL!D3237</f>
        <v>1300</v>
      </c>
      <c r="E224" s="26">
        <f>GENERAL!E3237</f>
        <v>10400</v>
      </c>
      <c r="F224" s="244">
        <f t="shared" si="22"/>
        <v>1.1815</v>
      </c>
      <c r="G224" s="244">
        <f t="shared" si="23"/>
        <v>1.0425</v>
      </c>
      <c r="H224" s="244">
        <f t="shared" si="24"/>
        <v>0.90349999999999997</v>
      </c>
      <c r="I224" s="58">
        <f>GENERAL!F3237</f>
        <v>0.86</v>
      </c>
      <c r="J224" s="53">
        <f t="shared" si="17"/>
        <v>0.1946</v>
      </c>
      <c r="K224" s="19">
        <f t="shared" si="19"/>
        <v>0.18486999999999998</v>
      </c>
      <c r="L224" s="49">
        <f t="shared" si="25"/>
        <v>0.17513999999999999</v>
      </c>
    </row>
    <row r="225" spans="1:12">
      <c r="A225" s="3">
        <v>1300000200</v>
      </c>
      <c r="B225" s="13" t="s">
        <v>3224</v>
      </c>
      <c r="C225" s="19">
        <f>GENERAL!C3238</f>
        <v>2.0299999999999998</v>
      </c>
      <c r="D225" s="27">
        <f>GENERAL!D3238</f>
        <v>700</v>
      </c>
      <c r="E225" s="26">
        <f>GENERAL!E3238</f>
        <v>5600</v>
      </c>
      <c r="F225" s="244">
        <f t="shared" si="22"/>
        <v>1.7254999999999998</v>
      </c>
      <c r="G225" s="244">
        <f t="shared" si="23"/>
        <v>1.5225</v>
      </c>
      <c r="H225" s="244">
        <f t="shared" si="24"/>
        <v>1.3194999999999999</v>
      </c>
      <c r="I225" s="58">
        <f>GENERAL!F3238</f>
        <v>0.86</v>
      </c>
      <c r="J225" s="53">
        <f t="shared" si="17"/>
        <v>0.28420000000000001</v>
      </c>
      <c r="K225" s="19">
        <f t="shared" si="19"/>
        <v>0.26999000000000001</v>
      </c>
      <c r="L225" s="49">
        <f t="shared" si="25"/>
        <v>0.25578000000000001</v>
      </c>
    </row>
    <row r="226" spans="1:12">
      <c r="A226" s="3">
        <v>1300000300</v>
      </c>
      <c r="B226" s="13" t="s">
        <v>3225</v>
      </c>
      <c r="C226" s="19">
        <f>GENERAL!C3239</f>
        <v>3.89</v>
      </c>
      <c r="D226" s="27">
        <f>GENERAL!D3239</f>
        <v>350</v>
      </c>
      <c r="E226" s="26">
        <f>GENERAL!E3239</f>
        <v>2800</v>
      </c>
      <c r="F226" s="244">
        <f t="shared" si="22"/>
        <v>3.3065000000000002</v>
      </c>
      <c r="G226" s="244">
        <f t="shared" si="23"/>
        <v>2.9175</v>
      </c>
      <c r="H226" s="244">
        <f t="shared" si="24"/>
        <v>2.5285000000000002</v>
      </c>
      <c r="I226" s="58">
        <f>GENERAL!F3239</f>
        <v>0.86</v>
      </c>
      <c r="J226" s="53">
        <f t="shared" si="17"/>
        <v>0.54460000000000008</v>
      </c>
      <c r="K226" s="19">
        <f t="shared" si="19"/>
        <v>0.51737000000000011</v>
      </c>
      <c r="L226" s="49">
        <f t="shared" si="25"/>
        <v>0.49014000000000008</v>
      </c>
    </row>
    <row r="227" spans="1:12">
      <c r="A227" s="3">
        <v>1300000400</v>
      </c>
      <c r="B227" s="13" t="s">
        <v>3226</v>
      </c>
      <c r="C227" s="19">
        <f>GENERAL!C3240</f>
        <v>5.58</v>
      </c>
      <c r="D227" s="27">
        <f>GENERAL!D3240</f>
        <v>250</v>
      </c>
      <c r="E227" s="26">
        <f>GENERAL!E3240</f>
        <v>2000</v>
      </c>
      <c r="F227" s="244">
        <f t="shared" si="22"/>
        <v>4.7430000000000003</v>
      </c>
      <c r="G227" s="244">
        <f t="shared" si="23"/>
        <v>4.1850000000000005</v>
      </c>
      <c r="H227" s="244">
        <f t="shared" si="24"/>
        <v>3.6270000000000002</v>
      </c>
      <c r="I227" s="58">
        <f>GENERAL!F3240</f>
        <v>0.86</v>
      </c>
      <c r="J227" s="53">
        <f t="shared" si="17"/>
        <v>0.78120000000000012</v>
      </c>
      <c r="K227" s="19">
        <f t="shared" si="19"/>
        <v>0.74214000000000002</v>
      </c>
      <c r="L227" s="49">
        <f t="shared" si="25"/>
        <v>0.70308000000000015</v>
      </c>
    </row>
    <row r="228" spans="1:12">
      <c r="A228" s="3">
        <v>1300000600</v>
      </c>
      <c r="B228" s="13" t="s">
        <v>3227</v>
      </c>
      <c r="C228" s="19">
        <f>GENERAL!C3241</f>
        <v>16.170000000000002</v>
      </c>
      <c r="D228" s="27">
        <f>GENERAL!D3241</f>
        <v>80</v>
      </c>
      <c r="E228" s="26">
        <f>GENERAL!E3241</f>
        <v>640</v>
      </c>
      <c r="F228" s="244">
        <f t="shared" si="22"/>
        <v>13.7445</v>
      </c>
      <c r="G228" s="244">
        <f t="shared" si="23"/>
        <v>12.127500000000001</v>
      </c>
      <c r="H228" s="244">
        <f t="shared" si="24"/>
        <v>10.510500000000002</v>
      </c>
      <c r="I228" s="58">
        <f>GENERAL!F3241</f>
        <v>0.86</v>
      </c>
      <c r="J228" s="53">
        <f t="shared" si="17"/>
        <v>2.2638000000000003</v>
      </c>
      <c r="K228" s="19">
        <f t="shared" si="19"/>
        <v>2.1506100000000004</v>
      </c>
      <c r="L228" s="49">
        <f t="shared" si="25"/>
        <v>2.0374200000000005</v>
      </c>
    </row>
    <row r="229" spans="1:12">
      <c r="A229" s="3">
        <v>5210020000</v>
      </c>
      <c r="B229" s="13" t="s">
        <v>7818</v>
      </c>
      <c r="C229" s="19">
        <f>GENERAL!C7938</f>
        <v>1.53</v>
      </c>
      <c r="D229" s="27">
        <f>GENERAL!D7938</f>
        <v>100</v>
      </c>
      <c r="E229" s="26">
        <f>GENERAL!E7938</f>
        <v>50000</v>
      </c>
      <c r="F229" s="244">
        <f t="shared" si="22"/>
        <v>1.3005</v>
      </c>
      <c r="G229" s="244">
        <f t="shared" si="23"/>
        <v>1.1475</v>
      </c>
      <c r="H229" s="244">
        <f t="shared" si="24"/>
        <v>0.99450000000000005</v>
      </c>
      <c r="I229" s="58">
        <f>GENERAL!F7938</f>
        <v>0.86</v>
      </c>
      <c r="J229" s="53">
        <f t="shared" si="17"/>
        <v>0.21420000000000003</v>
      </c>
      <c r="K229" s="19">
        <f t="shared" si="19"/>
        <v>0.20349000000000003</v>
      </c>
      <c r="L229" s="49">
        <f t="shared" si="25"/>
        <v>0.19278000000000003</v>
      </c>
    </row>
    <row r="230" spans="1:12">
      <c r="A230" s="3">
        <v>5210040000</v>
      </c>
      <c r="B230" s="13" t="s">
        <v>7819</v>
      </c>
      <c r="C230" s="19">
        <f>GENERAL!C7939</f>
        <v>1.79</v>
      </c>
      <c r="D230" s="27">
        <f>GENERAL!D7939</f>
        <v>100</v>
      </c>
      <c r="E230" s="26">
        <f>GENERAL!E7939</f>
        <v>25000</v>
      </c>
      <c r="F230" s="244">
        <f t="shared" si="22"/>
        <v>1.5215000000000001</v>
      </c>
      <c r="G230" s="244">
        <f t="shared" si="23"/>
        <v>1.3425</v>
      </c>
      <c r="H230" s="244">
        <f t="shared" si="24"/>
        <v>1.1635</v>
      </c>
      <c r="I230" s="58">
        <f>GENERAL!F7939</f>
        <v>0.86</v>
      </c>
      <c r="J230" s="53">
        <f t="shared" si="17"/>
        <v>0.25060000000000004</v>
      </c>
      <c r="K230" s="19">
        <f t="shared" si="19"/>
        <v>0.23807000000000003</v>
      </c>
      <c r="L230" s="49">
        <f t="shared" si="25"/>
        <v>0.22554000000000005</v>
      </c>
    </row>
    <row r="231" spans="1:12">
      <c r="A231" s="3">
        <v>5210050000</v>
      </c>
      <c r="B231" s="13" t="s">
        <v>7820</v>
      </c>
      <c r="C231" s="19">
        <f>GENERAL!C7940</f>
        <v>2.0299999999999998</v>
      </c>
      <c r="D231" s="27">
        <f>GENERAL!D7940</f>
        <v>100</v>
      </c>
      <c r="E231" s="26">
        <f>GENERAL!E7940</f>
        <v>10000</v>
      </c>
      <c r="F231" s="244">
        <f t="shared" si="22"/>
        <v>1.7254999999999998</v>
      </c>
      <c r="G231" s="244">
        <f t="shared" si="23"/>
        <v>1.5225</v>
      </c>
      <c r="H231" s="244">
        <f t="shared" si="24"/>
        <v>1.3194999999999999</v>
      </c>
      <c r="I231" s="58">
        <f>GENERAL!F7940</f>
        <v>0.86</v>
      </c>
      <c r="J231" s="53">
        <f t="shared" si="17"/>
        <v>0.28420000000000001</v>
      </c>
      <c r="K231" s="19">
        <f t="shared" si="19"/>
        <v>0.26999000000000001</v>
      </c>
      <c r="L231" s="49">
        <f t="shared" si="25"/>
        <v>0.25578000000000001</v>
      </c>
    </row>
    <row r="232" spans="1:12">
      <c r="A232" s="3">
        <v>5210100000</v>
      </c>
      <c r="B232" s="13" t="s">
        <v>7821</v>
      </c>
      <c r="C232" s="19">
        <f>GENERAL!C7941</f>
        <v>2.2599999999999998</v>
      </c>
      <c r="D232" s="27">
        <f>GENERAL!D7941</f>
        <v>100</v>
      </c>
      <c r="E232" s="26">
        <f>GENERAL!E7941</f>
        <v>10000</v>
      </c>
      <c r="F232" s="244">
        <f t="shared" si="22"/>
        <v>1.9209999999999998</v>
      </c>
      <c r="G232" s="244">
        <f t="shared" si="23"/>
        <v>1.6949999999999998</v>
      </c>
      <c r="H232" s="244">
        <f t="shared" si="24"/>
        <v>1.4689999999999999</v>
      </c>
      <c r="I232" s="58">
        <f>GENERAL!F7941</f>
        <v>0.86</v>
      </c>
      <c r="J232" s="53">
        <f t="shared" si="17"/>
        <v>0.31640000000000001</v>
      </c>
      <c r="K232" s="19">
        <f t="shared" si="19"/>
        <v>0.30058000000000001</v>
      </c>
      <c r="L232" s="49">
        <f t="shared" si="25"/>
        <v>0.28476000000000001</v>
      </c>
    </row>
    <row r="233" spans="1:12">
      <c r="A233" s="3">
        <v>5210200000</v>
      </c>
      <c r="B233" s="13" t="s">
        <v>7822</v>
      </c>
      <c r="C233" s="19">
        <f>GENERAL!C7942</f>
        <v>3.34</v>
      </c>
      <c r="D233" s="27">
        <f>GENERAL!D7942</f>
        <v>100</v>
      </c>
      <c r="E233" s="26">
        <f>GENERAL!E7942</f>
        <v>10000</v>
      </c>
      <c r="F233" s="244">
        <f t="shared" si="22"/>
        <v>2.839</v>
      </c>
      <c r="G233" s="244">
        <f t="shared" si="23"/>
        <v>2.5049999999999999</v>
      </c>
      <c r="H233" s="244">
        <f t="shared" si="24"/>
        <v>2.1709999999999998</v>
      </c>
      <c r="I233" s="58">
        <f>GENERAL!F7942</f>
        <v>0.86</v>
      </c>
      <c r="J233" s="53">
        <f t="shared" si="17"/>
        <v>0.46760000000000002</v>
      </c>
      <c r="K233" s="19">
        <f t="shared" si="19"/>
        <v>0.44422</v>
      </c>
      <c r="L233" s="49">
        <f t="shared" si="25"/>
        <v>0.42084000000000005</v>
      </c>
    </row>
    <row r="234" spans="1:12">
      <c r="A234" s="3">
        <v>5210300000</v>
      </c>
      <c r="B234" s="13" t="s">
        <v>7823</v>
      </c>
      <c r="C234" s="19">
        <f>GENERAL!C7943</f>
        <v>5.43</v>
      </c>
      <c r="D234" s="27">
        <f>GENERAL!D7943</f>
        <v>100</v>
      </c>
      <c r="E234" s="26">
        <f>GENERAL!E7943</f>
        <v>3000</v>
      </c>
      <c r="F234" s="244">
        <f t="shared" si="22"/>
        <v>4.6154999999999999</v>
      </c>
      <c r="G234" s="244">
        <f t="shared" si="23"/>
        <v>4.0724999999999998</v>
      </c>
      <c r="H234" s="244">
        <f t="shared" si="24"/>
        <v>3.5295000000000001</v>
      </c>
      <c r="I234" s="58">
        <f>GENERAL!F7943</f>
        <v>0.86</v>
      </c>
      <c r="J234" s="53">
        <f t="shared" si="17"/>
        <v>0.76019999999999999</v>
      </c>
      <c r="K234" s="19">
        <f t="shared" si="19"/>
        <v>0.72219</v>
      </c>
      <c r="L234" s="49">
        <f t="shared" si="25"/>
        <v>0.68418000000000001</v>
      </c>
    </row>
    <row r="235" spans="1:12">
      <c r="A235" s="3">
        <v>5210400000</v>
      </c>
      <c r="B235" s="13" t="s">
        <v>7824</v>
      </c>
      <c r="C235" s="19">
        <f>GENERAL!C7944</f>
        <v>13.8</v>
      </c>
      <c r="D235" s="27">
        <f>GENERAL!D7944</f>
        <v>100</v>
      </c>
      <c r="E235" s="26">
        <f>GENERAL!E7944</f>
        <v>2000</v>
      </c>
      <c r="F235" s="244">
        <f t="shared" si="22"/>
        <v>11.73</v>
      </c>
      <c r="G235" s="244">
        <f t="shared" si="23"/>
        <v>10.350000000000001</v>
      </c>
      <c r="H235" s="244">
        <f t="shared" si="24"/>
        <v>8.9700000000000006</v>
      </c>
      <c r="I235" s="58">
        <f>GENERAL!F7944</f>
        <v>0.86</v>
      </c>
      <c r="J235" s="53">
        <f t="shared" ref="J235:J240" si="26">C235*(1-I235)</f>
        <v>1.9320000000000004</v>
      </c>
      <c r="K235" s="19">
        <f t="shared" si="19"/>
        <v>1.8354000000000004</v>
      </c>
      <c r="L235" s="49">
        <f t="shared" si="25"/>
        <v>1.7388000000000003</v>
      </c>
    </row>
    <row r="236" spans="1:12">
      <c r="A236" s="3">
        <v>6210300000</v>
      </c>
      <c r="B236" s="48" t="s">
        <v>8866</v>
      </c>
      <c r="C236" s="49">
        <f>GENERAL!C9042</f>
        <v>1.5</v>
      </c>
      <c r="D236" s="27">
        <f>GENERAL!D9042</f>
        <v>100</v>
      </c>
      <c r="E236" s="26">
        <f>GENERAL!E9042</f>
        <v>50000</v>
      </c>
      <c r="F236" s="244">
        <f t="shared" si="22"/>
        <v>1.2749999999999999</v>
      </c>
      <c r="G236" s="244">
        <f t="shared" si="23"/>
        <v>1.125</v>
      </c>
      <c r="H236" s="244">
        <f t="shared" si="24"/>
        <v>0.97500000000000009</v>
      </c>
      <c r="I236" s="58">
        <f>GENERAL!F9042</f>
        <v>0.86</v>
      </c>
      <c r="J236" s="53">
        <f t="shared" si="26"/>
        <v>0.21000000000000002</v>
      </c>
      <c r="K236" s="19">
        <f>C236*(1-I236)*(1-K$8)</f>
        <v>0.19950000000000001</v>
      </c>
      <c r="L236" s="49">
        <f>C236*(1-I236)*(1-L$8)</f>
        <v>0.18900000000000003</v>
      </c>
    </row>
    <row r="237" spans="1:12">
      <c r="A237" s="3">
        <v>6210400000</v>
      </c>
      <c r="B237" s="48" t="s">
        <v>8867</v>
      </c>
      <c r="C237" s="49">
        <f>GENERAL!C9043</f>
        <v>1.9</v>
      </c>
      <c r="D237" s="27">
        <f>GENERAL!D9043</f>
        <v>100</v>
      </c>
      <c r="E237" s="26">
        <f>GENERAL!E9043</f>
        <v>35000</v>
      </c>
      <c r="F237" s="244">
        <f t="shared" si="22"/>
        <v>1.615</v>
      </c>
      <c r="G237" s="244">
        <f t="shared" si="23"/>
        <v>1.4249999999999998</v>
      </c>
      <c r="H237" s="244">
        <f t="shared" si="24"/>
        <v>1.2349999999999999</v>
      </c>
      <c r="I237" s="58">
        <f>GENERAL!F9043</f>
        <v>0.86</v>
      </c>
      <c r="J237" s="53">
        <f t="shared" si="26"/>
        <v>0.26600000000000001</v>
      </c>
      <c r="K237" s="19">
        <f>C237*(1-I237)*(1-K$8)</f>
        <v>0.25269999999999998</v>
      </c>
      <c r="L237" s="49">
        <f>C237*(1-I237)*(1-L$8)</f>
        <v>0.23940000000000003</v>
      </c>
    </row>
    <row r="238" spans="1:12">
      <c r="A238" s="3">
        <v>6210500000</v>
      </c>
      <c r="B238" s="48" t="s">
        <v>8868</v>
      </c>
      <c r="C238" s="49">
        <f>GENERAL!C9044</f>
        <v>2.35</v>
      </c>
      <c r="D238" s="27">
        <f>GENERAL!D9044</f>
        <v>100</v>
      </c>
      <c r="E238" s="26">
        <f>GENERAL!E9044</f>
        <v>20000</v>
      </c>
      <c r="F238" s="244">
        <f t="shared" si="22"/>
        <v>1.9975000000000001</v>
      </c>
      <c r="G238" s="244">
        <f t="shared" si="23"/>
        <v>1.7625000000000002</v>
      </c>
      <c r="H238" s="244">
        <f t="shared" si="24"/>
        <v>1.5275000000000001</v>
      </c>
      <c r="I238" s="58">
        <f>GENERAL!F9044</f>
        <v>0.86</v>
      </c>
      <c r="J238" s="53">
        <f t="shared" si="26"/>
        <v>0.32900000000000007</v>
      </c>
      <c r="K238" s="19">
        <f>C238*(1-I238)*(1-K$8)</f>
        <v>0.31255000000000005</v>
      </c>
      <c r="L238" s="49">
        <f>C238*(1-I238)*(1-L$8)</f>
        <v>0.29610000000000009</v>
      </c>
    </row>
    <row r="239" spans="1:12">
      <c r="A239" s="3">
        <v>6210600000</v>
      </c>
      <c r="B239" s="48" t="s">
        <v>8869</v>
      </c>
      <c r="C239" s="49">
        <f>GENERAL!C9045</f>
        <v>3.53</v>
      </c>
      <c r="D239" s="27">
        <f>GENERAL!D9045</f>
        <v>100</v>
      </c>
      <c r="E239" s="26">
        <f>GENERAL!E9045</f>
        <v>10000</v>
      </c>
      <c r="F239" s="244">
        <f t="shared" si="22"/>
        <v>3.0004999999999997</v>
      </c>
      <c r="G239" s="244">
        <f t="shared" si="23"/>
        <v>2.6475</v>
      </c>
      <c r="H239" s="244">
        <f t="shared" si="24"/>
        <v>2.2944999999999998</v>
      </c>
      <c r="I239" s="58">
        <f>GENERAL!F9045</f>
        <v>0.86</v>
      </c>
      <c r="J239" s="53">
        <f t="shared" si="26"/>
        <v>0.49420000000000003</v>
      </c>
      <c r="K239" s="19">
        <f>C239*(1-I239)*(1-K$8)</f>
        <v>0.46949000000000002</v>
      </c>
      <c r="L239" s="49">
        <f>C239*(1-I239)*(1-L$8)</f>
        <v>0.44478000000000001</v>
      </c>
    </row>
    <row r="240" spans="1:12">
      <c r="A240" s="3">
        <v>6210800000</v>
      </c>
      <c r="B240" s="48" t="s">
        <v>8870</v>
      </c>
      <c r="C240" s="49">
        <f>GENERAL!C9046</f>
        <v>6.94</v>
      </c>
      <c r="D240" s="27">
        <f>GENERAL!D9046</f>
        <v>100</v>
      </c>
      <c r="E240" s="26">
        <f>GENERAL!E9046</f>
        <v>4000</v>
      </c>
      <c r="F240" s="244">
        <f t="shared" si="22"/>
        <v>5.899</v>
      </c>
      <c r="G240" s="244">
        <f t="shared" si="23"/>
        <v>5.2050000000000001</v>
      </c>
      <c r="H240" s="244">
        <f t="shared" si="24"/>
        <v>4.5110000000000001</v>
      </c>
      <c r="I240" s="58">
        <f>GENERAL!F9046</f>
        <v>0.86</v>
      </c>
      <c r="J240" s="53">
        <f t="shared" si="26"/>
        <v>0.97160000000000013</v>
      </c>
      <c r="K240" s="19">
        <f>C240*(1-I240)*(1-K$8)</f>
        <v>0.92302000000000006</v>
      </c>
      <c r="L240" s="49">
        <f>C240*(1-I240)*(1-L$8)</f>
        <v>0.87444000000000011</v>
      </c>
    </row>
    <row r="241" spans="1:12">
      <c r="A241" s="3">
        <v>5220050000</v>
      </c>
      <c r="B241" s="13" t="s">
        <v>7825</v>
      </c>
      <c r="C241" s="19">
        <f>GENERAL!C7945</f>
        <v>0.99</v>
      </c>
      <c r="D241" s="27">
        <f>GENERAL!D7945</f>
        <v>200</v>
      </c>
      <c r="E241" s="26">
        <f>GENERAL!E7945</f>
        <v>10000</v>
      </c>
      <c r="F241" s="244">
        <f t="shared" si="22"/>
        <v>0.84150000000000003</v>
      </c>
      <c r="G241" s="244">
        <f t="shared" si="23"/>
        <v>0.74249999999999994</v>
      </c>
      <c r="H241" s="244">
        <f t="shared" si="24"/>
        <v>0.64349999999999996</v>
      </c>
      <c r="I241" s="58">
        <f>GENERAL!F7945</f>
        <v>0.86</v>
      </c>
      <c r="J241" s="53">
        <f t="shared" ref="J241:J304" si="27">C241*(1-I241)</f>
        <v>0.1386</v>
      </c>
      <c r="K241" s="19">
        <f t="shared" ref="K241:K304" si="28">C241*(1-I241)*(1-K$8)</f>
        <v>0.13166999999999998</v>
      </c>
      <c r="L241" s="49">
        <f t="shared" si="25"/>
        <v>0.12474</v>
      </c>
    </row>
    <row r="242" spans="1:12">
      <c r="A242" s="3">
        <v>5220100000</v>
      </c>
      <c r="B242" s="13" t="s">
        <v>7826</v>
      </c>
      <c r="C242" s="19">
        <f>GENERAL!C7946</f>
        <v>1.3</v>
      </c>
      <c r="D242" s="27">
        <f>GENERAL!D7946</f>
        <v>350</v>
      </c>
      <c r="E242" s="26">
        <f>GENERAL!E7946</f>
        <v>7000</v>
      </c>
      <c r="F242" s="244">
        <f t="shared" si="22"/>
        <v>1.105</v>
      </c>
      <c r="G242" s="244">
        <f t="shared" si="23"/>
        <v>0.97500000000000009</v>
      </c>
      <c r="H242" s="244">
        <f t="shared" si="24"/>
        <v>0.84500000000000008</v>
      </c>
      <c r="I242" s="58">
        <f>GENERAL!F7946</f>
        <v>0.86</v>
      </c>
      <c r="J242" s="53">
        <f t="shared" si="27"/>
        <v>0.18200000000000002</v>
      </c>
      <c r="K242" s="19">
        <f t="shared" si="28"/>
        <v>0.17290000000000003</v>
      </c>
      <c r="L242" s="49">
        <f t="shared" si="25"/>
        <v>0.16380000000000003</v>
      </c>
    </row>
    <row r="243" spans="1:12">
      <c r="A243" s="3">
        <v>5220200000</v>
      </c>
      <c r="B243" s="13" t="s">
        <v>7827</v>
      </c>
      <c r="C243" s="19">
        <f>GENERAL!C7947</f>
        <v>1.79</v>
      </c>
      <c r="D243" s="27">
        <f>GENERAL!D7947</f>
        <v>250</v>
      </c>
      <c r="E243" s="26">
        <f>GENERAL!E7947</f>
        <v>5000</v>
      </c>
      <c r="F243" s="244">
        <f t="shared" si="22"/>
        <v>1.5215000000000001</v>
      </c>
      <c r="G243" s="244">
        <f t="shared" si="23"/>
        <v>1.3425</v>
      </c>
      <c r="H243" s="244">
        <f t="shared" si="24"/>
        <v>1.1635</v>
      </c>
      <c r="I243" s="58">
        <f>GENERAL!F7947</f>
        <v>0.86</v>
      </c>
      <c r="J243" s="53">
        <f t="shared" si="27"/>
        <v>0.25060000000000004</v>
      </c>
      <c r="K243" s="19">
        <f t="shared" si="28"/>
        <v>0.23807000000000003</v>
      </c>
      <c r="L243" s="49">
        <f t="shared" si="25"/>
        <v>0.22554000000000005</v>
      </c>
    </row>
    <row r="244" spans="1:12">
      <c r="A244" s="3">
        <v>5220300000</v>
      </c>
      <c r="B244" s="13" t="s">
        <v>7828</v>
      </c>
      <c r="C244" s="19">
        <f>GENERAL!C7948</f>
        <v>3.3</v>
      </c>
      <c r="D244" s="27">
        <f>GENERAL!D7948</f>
        <v>150</v>
      </c>
      <c r="E244" s="26">
        <f>GENERAL!E7948</f>
        <v>3000</v>
      </c>
      <c r="F244" s="244">
        <f t="shared" si="22"/>
        <v>2.8049999999999997</v>
      </c>
      <c r="G244" s="244">
        <f t="shared" si="23"/>
        <v>2.4749999999999996</v>
      </c>
      <c r="H244" s="244">
        <f t="shared" si="24"/>
        <v>2.145</v>
      </c>
      <c r="I244" s="58">
        <f>GENERAL!F7948</f>
        <v>0.86</v>
      </c>
      <c r="J244" s="53">
        <f t="shared" si="27"/>
        <v>0.46200000000000002</v>
      </c>
      <c r="K244" s="19">
        <f t="shared" si="28"/>
        <v>0.43890000000000001</v>
      </c>
      <c r="L244" s="49">
        <f t="shared" si="25"/>
        <v>0.4158</v>
      </c>
    </row>
    <row r="245" spans="1:12">
      <c r="A245" s="3">
        <v>5220400000</v>
      </c>
      <c r="B245" s="13" t="s">
        <v>7829</v>
      </c>
      <c r="C245" s="19">
        <f>GENERAL!C7949</f>
        <v>4.57</v>
      </c>
      <c r="D245" s="27">
        <f>GENERAL!D7949</f>
        <v>100</v>
      </c>
      <c r="E245" s="26">
        <f>GENERAL!E7949</f>
        <v>2000</v>
      </c>
      <c r="F245" s="244">
        <f t="shared" si="22"/>
        <v>3.8845000000000001</v>
      </c>
      <c r="G245" s="244">
        <f t="shared" si="23"/>
        <v>3.4275000000000002</v>
      </c>
      <c r="H245" s="244">
        <f t="shared" si="24"/>
        <v>2.9705000000000004</v>
      </c>
      <c r="I245" s="58">
        <f>GENERAL!F7949</f>
        <v>0.86</v>
      </c>
      <c r="J245" s="53">
        <f t="shared" si="27"/>
        <v>0.63980000000000015</v>
      </c>
      <c r="K245" s="19">
        <f t="shared" si="28"/>
        <v>0.60781000000000007</v>
      </c>
      <c r="L245" s="49">
        <f t="shared" si="25"/>
        <v>0.57582000000000011</v>
      </c>
    </row>
    <row r="246" spans="1:12">
      <c r="A246" s="3">
        <v>5270050000</v>
      </c>
      <c r="B246" s="13" t="s">
        <v>7875</v>
      </c>
      <c r="C246" s="19">
        <f>GENERAL!C7995</f>
        <v>2.59</v>
      </c>
      <c r="D246" s="27">
        <f>GENERAL!D7995</f>
        <v>250</v>
      </c>
      <c r="E246" s="26">
        <f>GENERAL!E7995</f>
        <v>8000</v>
      </c>
      <c r="F246" s="244">
        <f t="shared" si="22"/>
        <v>2.2014999999999998</v>
      </c>
      <c r="G246" s="244">
        <f t="shared" si="23"/>
        <v>1.9424999999999999</v>
      </c>
      <c r="H246" s="244">
        <f t="shared" si="24"/>
        <v>1.6835</v>
      </c>
      <c r="I246" s="58">
        <f>GENERAL!F7995</f>
        <v>0.86</v>
      </c>
      <c r="J246" s="53">
        <f t="shared" si="27"/>
        <v>0.36260000000000003</v>
      </c>
      <c r="K246" s="19">
        <f t="shared" ref="K246:K252" si="29">C246*(1-I246)*(1-K$8)</f>
        <v>0.34447</v>
      </c>
      <c r="L246" s="49">
        <f t="shared" si="25"/>
        <v>0.32634000000000002</v>
      </c>
    </row>
    <row r="247" spans="1:12">
      <c r="A247" s="3">
        <v>5270100000</v>
      </c>
      <c r="B247" s="13" t="s">
        <v>7876</v>
      </c>
      <c r="C247" s="19">
        <f>GENERAL!C7996</f>
        <v>2.59</v>
      </c>
      <c r="D247" s="27">
        <f>GENERAL!D7996</f>
        <v>800</v>
      </c>
      <c r="E247" s="26">
        <f>GENERAL!E7996</f>
        <v>6400</v>
      </c>
      <c r="F247" s="244">
        <f t="shared" si="22"/>
        <v>2.2014999999999998</v>
      </c>
      <c r="G247" s="244">
        <f t="shared" si="23"/>
        <v>1.9424999999999999</v>
      </c>
      <c r="H247" s="244">
        <f t="shared" si="24"/>
        <v>1.6835</v>
      </c>
      <c r="I247" s="58">
        <f>GENERAL!F7996</f>
        <v>0.86</v>
      </c>
      <c r="J247" s="53">
        <f t="shared" si="27"/>
        <v>0.36260000000000003</v>
      </c>
      <c r="K247" s="19">
        <f t="shared" si="29"/>
        <v>0.34447</v>
      </c>
      <c r="L247" s="49">
        <f t="shared" si="25"/>
        <v>0.32634000000000002</v>
      </c>
    </row>
    <row r="248" spans="1:12">
      <c r="A248" s="3">
        <v>5270200000</v>
      </c>
      <c r="B248" s="13" t="s">
        <v>7877</v>
      </c>
      <c r="C248" s="19">
        <f>GENERAL!C7997</f>
        <v>3.38</v>
      </c>
      <c r="D248" s="27">
        <f>GENERAL!D7997</f>
        <v>500</v>
      </c>
      <c r="E248" s="26">
        <f>GENERAL!E7997</f>
        <v>4000</v>
      </c>
      <c r="F248" s="244">
        <f t="shared" si="22"/>
        <v>2.8729999999999998</v>
      </c>
      <c r="G248" s="244">
        <f t="shared" si="23"/>
        <v>2.5350000000000001</v>
      </c>
      <c r="H248" s="244">
        <f t="shared" si="24"/>
        <v>2.1970000000000001</v>
      </c>
      <c r="I248" s="58">
        <f>GENERAL!F7997</f>
        <v>0.86</v>
      </c>
      <c r="J248" s="53">
        <f t="shared" si="27"/>
        <v>0.47320000000000001</v>
      </c>
      <c r="K248" s="19">
        <f t="shared" si="29"/>
        <v>0.44954</v>
      </c>
      <c r="L248" s="49">
        <f t="shared" si="25"/>
        <v>0.42588000000000004</v>
      </c>
    </row>
    <row r="249" spans="1:12">
      <c r="A249" s="3">
        <v>5270300000</v>
      </c>
      <c r="B249" s="13" t="s">
        <v>7878</v>
      </c>
      <c r="C249" s="19">
        <f>GENERAL!C7998</f>
        <v>4.6399999999999997</v>
      </c>
      <c r="D249" s="27">
        <f>GENERAL!D7998</f>
        <v>350</v>
      </c>
      <c r="E249" s="26">
        <f>GENERAL!E7998</f>
        <v>2100</v>
      </c>
      <c r="F249" s="244">
        <f t="shared" si="22"/>
        <v>3.9439999999999995</v>
      </c>
      <c r="G249" s="244">
        <f t="shared" si="23"/>
        <v>3.4799999999999995</v>
      </c>
      <c r="H249" s="244">
        <f t="shared" si="24"/>
        <v>3.016</v>
      </c>
      <c r="I249" s="58">
        <f>GENERAL!F7998</f>
        <v>0.86</v>
      </c>
      <c r="J249" s="53">
        <f t="shared" si="27"/>
        <v>0.64960000000000007</v>
      </c>
      <c r="K249" s="19">
        <f t="shared" si="29"/>
        <v>0.61712</v>
      </c>
      <c r="L249" s="49">
        <f t="shared" si="25"/>
        <v>0.58464000000000005</v>
      </c>
    </row>
    <row r="250" spans="1:12">
      <c r="A250" s="3">
        <v>5270400000</v>
      </c>
      <c r="B250" s="13" t="s">
        <v>7879</v>
      </c>
      <c r="C250" s="19">
        <f>GENERAL!C7999</f>
        <v>7.93</v>
      </c>
      <c r="D250" s="27">
        <f>GENERAL!D7999</f>
        <v>200</v>
      </c>
      <c r="E250" s="26">
        <f>GENERAL!E7999</f>
        <v>1200</v>
      </c>
      <c r="F250" s="244">
        <f t="shared" si="22"/>
        <v>6.7404999999999999</v>
      </c>
      <c r="G250" s="244">
        <f t="shared" si="23"/>
        <v>5.9474999999999998</v>
      </c>
      <c r="H250" s="244">
        <f t="shared" si="24"/>
        <v>5.1544999999999996</v>
      </c>
      <c r="I250" s="58">
        <f>GENERAL!F7999</f>
        <v>0.86</v>
      </c>
      <c r="J250" s="53">
        <f t="shared" si="27"/>
        <v>1.1102000000000001</v>
      </c>
      <c r="K250" s="19">
        <f t="shared" si="29"/>
        <v>1.0546900000000001</v>
      </c>
      <c r="L250" s="49">
        <f t="shared" si="25"/>
        <v>0.99918000000000007</v>
      </c>
    </row>
    <row r="251" spans="1:12">
      <c r="A251" s="3">
        <v>5270600000</v>
      </c>
      <c r="B251" s="13" t="s">
        <v>7880</v>
      </c>
      <c r="C251" s="19">
        <f>GENERAL!C8000</f>
        <v>15.32</v>
      </c>
      <c r="D251" s="27">
        <f>GENERAL!D8000</f>
        <v>70</v>
      </c>
      <c r="E251" s="26">
        <f>GENERAL!E8000</f>
        <v>560</v>
      </c>
      <c r="F251" s="244">
        <f t="shared" si="22"/>
        <v>13.022</v>
      </c>
      <c r="G251" s="244">
        <f t="shared" si="23"/>
        <v>11.49</v>
      </c>
      <c r="H251" s="244">
        <f t="shared" si="24"/>
        <v>9.9580000000000002</v>
      </c>
      <c r="I251" s="58">
        <f>GENERAL!F8000</f>
        <v>0.86</v>
      </c>
      <c r="J251" s="53">
        <f t="shared" si="27"/>
        <v>2.1448</v>
      </c>
      <c r="K251" s="19">
        <f t="shared" si="29"/>
        <v>2.03756</v>
      </c>
      <c r="L251" s="49">
        <f t="shared" si="25"/>
        <v>1.93032</v>
      </c>
    </row>
    <row r="252" spans="1:12">
      <c r="A252" s="3">
        <v>5270800000</v>
      </c>
      <c r="B252" s="13" t="s">
        <v>7881</v>
      </c>
      <c r="C252" s="19">
        <f>GENERAL!C8001</f>
        <v>61.15</v>
      </c>
      <c r="D252" s="27">
        <f>GENERAL!D8001</f>
        <v>50</v>
      </c>
      <c r="E252" s="26">
        <f>GENERAL!E8001</f>
        <v>300</v>
      </c>
      <c r="F252" s="244">
        <f t="shared" si="22"/>
        <v>51.977499999999999</v>
      </c>
      <c r="G252" s="244">
        <f t="shared" si="23"/>
        <v>45.862499999999997</v>
      </c>
      <c r="H252" s="244">
        <f t="shared" si="24"/>
        <v>39.747500000000002</v>
      </c>
      <c r="I252" s="58">
        <f>GENERAL!F8001</f>
        <v>0.86</v>
      </c>
      <c r="J252" s="53">
        <f t="shared" si="27"/>
        <v>8.5609999999999999</v>
      </c>
      <c r="K252" s="19">
        <f t="shared" si="29"/>
        <v>8.1329499999999992</v>
      </c>
      <c r="L252" s="49">
        <f t="shared" si="25"/>
        <v>7.7049000000000003</v>
      </c>
    </row>
    <row r="253" spans="1:12">
      <c r="A253" s="3">
        <v>5250030000</v>
      </c>
      <c r="B253" s="13" t="s">
        <v>7830</v>
      </c>
      <c r="C253" s="19">
        <f>GENERAL!C7950</f>
        <v>0.67</v>
      </c>
      <c r="D253" s="27" t="str">
        <f>GENERAL!D7950</f>
        <v>N/A</v>
      </c>
      <c r="E253" s="26">
        <f>GENERAL!E7950</f>
        <v>30000</v>
      </c>
      <c r="F253" s="244">
        <f t="shared" si="22"/>
        <v>0.56950000000000001</v>
      </c>
      <c r="G253" s="244">
        <f t="shared" si="23"/>
        <v>0.50250000000000006</v>
      </c>
      <c r="H253" s="244">
        <f t="shared" si="24"/>
        <v>0.43550000000000005</v>
      </c>
      <c r="I253" s="58">
        <f>GENERAL!F7950</f>
        <v>0.86</v>
      </c>
      <c r="J253" s="53">
        <f t="shared" si="27"/>
        <v>9.3800000000000008E-2</v>
      </c>
      <c r="K253" s="19">
        <f t="shared" si="28"/>
        <v>8.9110000000000009E-2</v>
      </c>
      <c r="L253" s="49">
        <f t="shared" si="25"/>
        <v>8.4420000000000009E-2</v>
      </c>
    </row>
    <row r="254" spans="1:12">
      <c r="A254" s="3">
        <v>5250050000</v>
      </c>
      <c r="B254" s="13" t="s">
        <v>7831</v>
      </c>
      <c r="C254" s="19">
        <f>GENERAL!C7951</f>
        <v>0.77</v>
      </c>
      <c r="D254" s="27" t="str">
        <f>GENERAL!D7951</f>
        <v>N/A</v>
      </c>
      <c r="E254" s="26">
        <f>GENERAL!E7951</f>
        <v>25000</v>
      </c>
      <c r="F254" s="244">
        <f t="shared" si="22"/>
        <v>0.65449999999999997</v>
      </c>
      <c r="G254" s="244">
        <f t="shared" si="23"/>
        <v>0.57750000000000001</v>
      </c>
      <c r="H254" s="244">
        <f t="shared" si="24"/>
        <v>0.50050000000000006</v>
      </c>
      <c r="I254" s="58">
        <f>GENERAL!F7951</f>
        <v>0.86</v>
      </c>
      <c r="J254" s="53">
        <f t="shared" si="27"/>
        <v>0.10780000000000001</v>
      </c>
      <c r="K254" s="19">
        <f t="shared" si="28"/>
        <v>0.10241</v>
      </c>
      <c r="L254" s="49">
        <f t="shared" si="25"/>
        <v>9.7020000000000009E-2</v>
      </c>
    </row>
    <row r="255" spans="1:12">
      <c r="A255" s="3">
        <v>5250100000</v>
      </c>
      <c r="B255" s="13" t="s">
        <v>7832</v>
      </c>
      <c r="C255" s="19">
        <f>GENERAL!C7952</f>
        <v>0.78</v>
      </c>
      <c r="D255" s="27" t="str">
        <f>GENERAL!D7952</f>
        <v>N/A</v>
      </c>
      <c r="E255" s="26">
        <f>GENERAL!E7952</f>
        <v>20000</v>
      </c>
      <c r="F255" s="244">
        <f t="shared" si="22"/>
        <v>0.66300000000000003</v>
      </c>
      <c r="G255" s="244">
        <f t="shared" si="23"/>
        <v>0.58499999999999996</v>
      </c>
      <c r="H255" s="244">
        <f t="shared" si="24"/>
        <v>0.50700000000000001</v>
      </c>
      <c r="I255" s="58">
        <f>GENERAL!F7952</f>
        <v>0.86</v>
      </c>
      <c r="J255" s="53">
        <f t="shared" si="27"/>
        <v>0.10920000000000002</v>
      </c>
      <c r="K255" s="19">
        <f t="shared" si="28"/>
        <v>0.10374000000000001</v>
      </c>
      <c r="L255" s="49">
        <f t="shared" si="25"/>
        <v>9.828000000000002E-2</v>
      </c>
    </row>
    <row r="256" spans="1:12">
      <c r="A256" s="3">
        <v>5250200000</v>
      </c>
      <c r="B256" s="13" t="s">
        <v>7833</v>
      </c>
      <c r="C256" s="19">
        <f>GENERAL!C7953</f>
        <v>1.31</v>
      </c>
      <c r="D256" s="27" t="str">
        <f>GENERAL!D7953</f>
        <v>N/A</v>
      </c>
      <c r="E256" s="26">
        <f>GENERAL!E7953</f>
        <v>8000</v>
      </c>
      <c r="F256" s="244">
        <f t="shared" si="22"/>
        <v>1.1134999999999999</v>
      </c>
      <c r="G256" s="244">
        <f t="shared" si="23"/>
        <v>0.98250000000000004</v>
      </c>
      <c r="H256" s="244">
        <f t="shared" si="24"/>
        <v>0.85150000000000003</v>
      </c>
      <c r="I256" s="58">
        <f>GENERAL!F7953</f>
        <v>0.86</v>
      </c>
      <c r="J256" s="53">
        <f t="shared" si="27"/>
        <v>0.18340000000000004</v>
      </c>
      <c r="K256" s="19">
        <f t="shared" si="28"/>
        <v>0.17423000000000002</v>
      </c>
      <c r="L256" s="49">
        <f t="shared" si="25"/>
        <v>0.16506000000000004</v>
      </c>
    </row>
    <row r="257" spans="1:12">
      <c r="A257" s="3">
        <v>5250300000</v>
      </c>
      <c r="B257" s="13" t="s">
        <v>7834</v>
      </c>
      <c r="C257" s="19">
        <f>GENERAL!C7954</f>
        <v>1.91</v>
      </c>
      <c r="D257" s="27" t="str">
        <f>GENERAL!D7954</f>
        <v>N/A</v>
      </c>
      <c r="E257" s="26">
        <f>GENERAL!E7954</f>
        <v>6000</v>
      </c>
      <c r="F257" s="244">
        <f t="shared" si="22"/>
        <v>1.6234999999999999</v>
      </c>
      <c r="G257" s="244">
        <f t="shared" si="23"/>
        <v>1.4324999999999999</v>
      </c>
      <c r="H257" s="244">
        <f t="shared" si="24"/>
        <v>1.2415</v>
      </c>
      <c r="I257" s="58">
        <f>GENERAL!F7954</f>
        <v>0.86</v>
      </c>
      <c r="J257" s="53">
        <f t="shared" si="27"/>
        <v>0.26740000000000003</v>
      </c>
      <c r="K257" s="19">
        <f t="shared" si="28"/>
        <v>0.25403000000000003</v>
      </c>
      <c r="L257" s="49">
        <f t="shared" si="25"/>
        <v>0.24066000000000004</v>
      </c>
    </row>
    <row r="258" spans="1:12">
      <c r="A258" s="3">
        <v>5250400000</v>
      </c>
      <c r="B258" s="13" t="s">
        <v>7835</v>
      </c>
      <c r="C258" s="19">
        <f>GENERAL!C7955</f>
        <v>2.74</v>
      </c>
      <c r="D258" s="27" t="str">
        <f>GENERAL!D7955</f>
        <v>N/A</v>
      </c>
      <c r="E258" s="26">
        <f>GENERAL!E7955</f>
        <v>4000</v>
      </c>
      <c r="F258" s="244">
        <f t="shared" si="22"/>
        <v>2.3290000000000002</v>
      </c>
      <c r="G258" s="244">
        <f t="shared" si="23"/>
        <v>2.0550000000000002</v>
      </c>
      <c r="H258" s="244">
        <f t="shared" si="24"/>
        <v>1.7810000000000001</v>
      </c>
      <c r="I258" s="58">
        <f>GENERAL!F7955</f>
        <v>0.86</v>
      </c>
      <c r="J258" s="53">
        <f t="shared" si="27"/>
        <v>0.38360000000000005</v>
      </c>
      <c r="K258" s="19">
        <f t="shared" si="28"/>
        <v>0.36442000000000002</v>
      </c>
      <c r="L258" s="49">
        <f t="shared" si="25"/>
        <v>0.34524000000000005</v>
      </c>
    </row>
    <row r="259" spans="1:12">
      <c r="A259" s="3">
        <v>5250500000</v>
      </c>
      <c r="B259" s="13" t="s">
        <v>7836</v>
      </c>
      <c r="C259" s="19">
        <f>GENERAL!C7956</f>
        <v>4.9400000000000004</v>
      </c>
      <c r="D259" s="27" t="str">
        <f>GENERAL!D7956</f>
        <v>N/A</v>
      </c>
      <c r="E259" s="26">
        <f>GENERAL!E7956</f>
        <v>2200</v>
      </c>
      <c r="F259" s="244">
        <f t="shared" si="22"/>
        <v>4.1989999999999998</v>
      </c>
      <c r="G259" s="244">
        <f t="shared" si="23"/>
        <v>3.7050000000000001</v>
      </c>
      <c r="H259" s="244">
        <f t="shared" si="24"/>
        <v>3.2110000000000003</v>
      </c>
      <c r="I259" s="58">
        <f>GENERAL!F7956</f>
        <v>0.86</v>
      </c>
      <c r="J259" s="53">
        <f t="shared" si="27"/>
        <v>0.6916000000000001</v>
      </c>
      <c r="K259" s="19">
        <f t="shared" si="28"/>
        <v>0.65702000000000005</v>
      </c>
      <c r="L259" s="49">
        <f t="shared" si="25"/>
        <v>0.6224400000000001</v>
      </c>
    </row>
    <row r="260" spans="1:12">
      <c r="A260" s="3">
        <v>5250600000</v>
      </c>
      <c r="B260" s="13" t="s">
        <v>7837</v>
      </c>
      <c r="C260" s="19">
        <f>GENERAL!C7957</f>
        <v>6.62</v>
      </c>
      <c r="D260" s="27" t="str">
        <f>GENERAL!D7957</f>
        <v>N/A</v>
      </c>
      <c r="E260" s="26">
        <f>GENERAL!E7957</f>
        <v>1500</v>
      </c>
      <c r="F260" s="244">
        <f t="shared" si="22"/>
        <v>5.6269999999999998</v>
      </c>
      <c r="G260" s="244">
        <f t="shared" si="23"/>
        <v>4.9649999999999999</v>
      </c>
      <c r="H260" s="244">
        <f t="shared" si="24"/>
        <v>4.3029999999999999</v>
      </c>
      <c r="I260" s="58">
        <f>GENERAL!F7957</f>
        <v>0.86</v>
      </c>
      <c r="J260" s="53">
        <f t="shared" si="27"/>
        <v>0.92680000000000007</v>
      </c>
      <c r="K260" s="19">
        <f t="shared" si="28"/>
        <v>0.88046000000000002</v>
      </c>
      <c r="L260" s="49">
        <f t="shared" si="25"/>
        <v>0.83412000000000008</v>
      </c>
    </row>
    <row r="261" spans="1:12">
      <c r="A261" s="3">
        <v>5250700000</v>
      </c>
      <c r="B261" s="13" t="s">
        <v>7838</v>
      </c>
      <c r="C261" s="19">
        <f>GENERAL!C7958</f>
        <v>10.97</v>
      </c>
      <c r="D261" s="27" t="str">
        <f>GENERAL!D7958</f>
        <v>N/A</v>
      </c>
      <c r="E261" s="26">
        <f>GENERAL!E7958</f>
        <v>800</v>
      </c>
      <c r="F261" s="244">
        <f t="shared" si="22"/>
        <v>9.3245000000000005</v>
      </c>
      <c r="G261" s="244">
        <f t="shared" si="23"/>
        <v>8.2275000000000009</v>
      </c>
      <c r="H261" s="244">
        <f t="shared" si="24"/>
        <v>7.1305000000000005</v>
      </c>
      <c r="I261" s="58">
        <f>GENERAL!F7958</f>
        <v>0.86</v>
      </c>
      <c r="J261" s="53">
        <f t="shared" si="27"/>
        <v>1.5358000000000003</v>
      </c>
      <c r="K261" s="19">
        <f t="shared" si="28"/>
        <v>1.4590100000000001</v>
      </c>
      <c r="L261" s="49">
        <f t="shared" si="25"/>
        <v>1.3822200000000002</v>
      </c>
    </row>
    <row r="262" spans="1:12">
      <c r="A262" s="3">
        <v>5250800000</v>
      </c>
      <c r="B262" s="13" t="s">
        <v>7839</v>
      </c>
      <c r="C262" s="19">
        <f>GENERAL!C7959</f>
        <v>13.32</v>
      </c>
      <c r="D262" s="27" t="str">
        <f>GENERAL!D7959</f>
        <v>N/A</v>
      </c>
      <c r="E262" s="26">
        <f>GENERAL!E7959</f>
        <v>800</v>
      </c>
      <c r="F262" s="244">
        <f t="shared" si="22"/>
        <v>11.321999999999999</v>
      </c>
      <c r="G262" s="244">
        <f t="shared" si="23"/>
        <v>9.99</v>
      </c>
      <c r="H262" s="244">
        <f t="shared" si="24"/>
        <v>8.6580000000000013</v>
      </c>
      <c r="I262" s="58">
        <f>GENERAL!F7959</f>
        <v>0.86</v>
      </c>
      <c r="J262" s="53">
        <f t="shared" si="27"/>
        <v>1.8648000000000002</v>
      </c>
      <c r="K262" s="19">
        <f t="shared" si="28"/>
        <v>1.7715600000000002</v>
      </c>
      <c r="L262" s="49">
        <f t="shared" si="25"/>
        <v>1.6783200000000003</v>
      </c>
    </row>
    <row r="263" spans="1:12">
      <c r="A263" s="3">
        <v>5250900000</v>
      </c>
      <c r="B263" s="13" t="s">
        <v>7840</v>
      </c>
      <c r="C263" s="19">
        <f>GENERAL!C7960</f>
        <v>21.84</v>
      </c>
      <c r="D263" s="27" t="str">
        <f>GENERAL!D7960</f>
        <v>N/A</v>
      </c>
      <c r="E263" s="26">
        <f>GENERAL!E7960</f>
        <v>500</v>
      </c>
      <c r="F263" s="244">
        <f t="shared" si="22"/>
        <v>18.564</v>
      </c>
      <c r="G263" s="244">
        <f t="shared" si="23"/>
        <v>16.38</v>
      </c>
      <c r="H263" s="244">
        <f t="shared" si="24"/>
        <v>14.196</v>
      </c>
      <c r="I263" s="58">
        <f>GENERAL!F7960</f>
        <v>0.86</v>
      </c>
      <c r="J263" s="53">
        <f t="shared" si="27"/>
        <v>3.0576000000000003</v>
      </c>
      <c r="K263" s="19">
        <f t="shared" si="28"/>
        <v>2.9047200000000002</v>
      </c>
      <c r="L263" s="49">
        <f t="shared" si="25"/>
        <v>2.7518400000000005</v>
      </c>
    </row>
    <row r="264" spans="1:12">
      <c r="A264" s="3">
        <v>5250950000</v>
      </c>
      <c r="B264" s="13" t="s">
        <v>7841</v>
      </c>
      <c r="C264" s="19">
        <f>GENERAL!C7961</f>
        <v>35.18</v>
      </c>
      <c r="D264" s="27" t="str">
        <f>GENERAL!D7961</f>
        <v>N/A</v>
      </c>
      <c r="E264" s="26">
        <f>GENERAL!E7961</f>
        <v>300</v>
      </c>
      <c r="F264" s="244">
        <f t="shared" si="22"/>
        <v>29.902999999999999</v>
      </c>
      <c r="G264" s="244">
        <f t="shared" si="23"/>
        <v>26.384999999999998</v>
      </c>
      <c r="H264" s="244">
        <f t="shared" si="24"/>
        <v>22.867000000000001</v>
      </c>
      <c r="I264" s="58">
        <f>GENERAL!F7961</f>
        <v>0.86</v>
      </c>
      <c r="J264" s="53">
        <f t="shared" si="27"/>
        <v>4.9252000000000002</v>
      </c>
      <c r="K264" s="19">
        <f t="shared" si="28"/>
        <v>4.6789399999999999</v>
      </c>
      <c r="L264" s="49">
        <f t="shared" si="25"/>
        <v>4.4326800000000004</v>
      </c>
    </row>
    <row r="265" spans="1:12">
      <c r="A265" s="3">
        <v>5251000000</v>
      </c>
      <c r="B265" s="13" t="s">
        <v>7842</v>
      </c>
      <c r="C265" s="19">
        <f>GENERAL!C7962</f>
        <v>52.63</v>
      </c>
      <c r="D265" s="27" t="str">
        <f>GENERAL!D7962</f>
        <v>N/A</v>
      </c>
      <c r="E265" s="26">
        <f>GENERAL!E7962</f>
        <v>200</v>
      </c>
      <c r="F265" s="244">
        <f t="shared" si="22"/>
        <v>44.735500000000002</v>
      </c>
      <c r="G265" s="244">
        <f t="shared" si="23"/>
        <v>39.472500000000004</v>
      </c>
      <c r="H265" s="244">
        <f t="shared" si="24"/>
        <v>34.209500000000006</v>
      </c>
      <c r="I265" s="58">
        <f>GENERAL!F7962</f>
        <v>0.86</v>
      </c>
      <c r="J265" s="53">
        <f t="shared" si="27"/>
        <v>7.3682000000000007</v>
      </c>
      <c r="K265" s="19">
        <f t="shared" si="28"/>
        <v>6.99979</v>
      </c>
      <c r="L265" s="49">
        <f t="shared" si="25"/>
        <v>6.6313800000000009</v>
      </c>
    </row>
    <row r="266" spans="1:12">
      <c r="A266" s="3">
        <v>5251100000</v>
      </c>
      <c r="B266" s="13" t="s">
        <v>7843</v>
      </c>
      <c r="C266" s="19">
        <f>GENERAL!C7963</f>
        <v>77.77</v>
      </c>
      <c r="D266" s="27" t="str">
        <f>GENERAL!D7963</f>
        <v>N/A</v>
      </c>
      <c r="E266" s="26">
        <f>GENERAL!E7963</f>
        <v>137</v>
      </c>
      <c r="F266" s="244">
        <f t="shared" si="22"/>
        <v>66.104500000000002</v>
      </c>
      <c r="G266" s="244">
        <f t="shared" si="23"/>
        <v>58.327500000000001</v>
      </c>
      <c r="H266" s="244">
        <f t="shared" si="24"/>
        <v>50.5505</v>
      </c>
      <c r="I266" s="58">
        <f>GENERAL!F7963</f>
        <v>0.86</v>
      </c>
      <c r="J266" s="53">
        <f t="shared" si="27"/>
        <v>10.8878</v>
      </c>
      <c r="K266" s="19">
        <f t="shared" si="28"/>
        <v>10.34341</v>
      </c>
      <c r="L266" s="49">
        <f t="shared" si="25"/>
        <v>9.7990200000000005</v>
      </c>
    </row>
    <row r="267" spans="1:12">
      <c r="A267" s="3">
        <v>5251200000</v>
      </c>
      <c r="B267" s="13" t="s">
        <v>7844</v>
      </c>
      <c r="C267" s="19">
        <f>GENERAL!C7964</f>
        <v>108.67</v>
      </c>
      <c r="D267" s="27" t="str">
        <f>GENERAL!D7964</f>
        <v>N/A</v>
      </c>
      <c r="E267" s="26">
        <f>GENERAL!E7964</f>
        <v>100</v>
      </c>
      <c r="F267" s="244">
        <f t="shared" ref="F267:F330" si="30">C267*0.85</f>
        <v>92.369500000000002</v>
      </c>
      <c r="G267" s="244">
        <f t="shared" ref="G267:G330" si="31">C267*0.75</f>
        <v>81.502499999999998</v>
      </c>
      <c r="H267" s="244">
        <f t="shared" ref="H267:H330" si="32">C267*0.65</f>
        <v>70.635500000000008</v>
      </c>
      <c r="I267" s="58">
        <f>GENERAL!F7964</f>
        <v>0.86</v>
      </c>
      <c r="J267" s="53">
        <f t="shared" si="27"/>
        <v>15.213800000000001</v>
      </c>
      <c r="K267" s="19">
        <f t="shared" si="28"/>
        <v>14.453110000000001</v>
      </c>
      <c r="L267" s="49">
        <f t="shared" si="25"/>
        <v>13.69242</v>
      </c>
    </row>
    <row r="268" spans="1:12">
      <c r="A268" s="3">
        <v>5251600000</v>
      </c>
      <c r="B268" s="13" t="s">
        <v>7845</v>
      </c>
      <c r="C268" s="19">
        <f>GENERAL!C7965</f>
        <v>188.49</v>
      </c>
      <c r="D268" s="27" t="str">
        <f>GENERAL!D7965</f>
        <v>N/A</v>
      </c>
      <c r="E268" s="26">
        <f>GENERAL!E7965</f>
        <v>50</v>
      </c>
      <c r="F268" s="244">
        <f t="shared" si="30"/>
        <v>160.2165</v>
      </c>
      <c r="G268" s="244">
        <f t="shared" si="31"/>
        <v>141.36750000000001</v>
      </c>
      <c r="H268" s="244">
        <f t="shared" si="32"/>
        <v>122.5185</v>
      </c>
      <c r="I268" s="58">
        <f>GENERAL!F7965</f>
        <v>0.86</v>
      </c>
      <c r="J268" s="53">
        <f t="shared" si="27"/>
        <v>26.388600000000004</v>
      </c>
      <c r="K268" s="19">
        <f t="shared" si="28"/>
        <v>25.069170000000003</v>
      </c>
      <c r="L268" s="49">
        <f t="shared" si="25"/>
        <v>23.749740000000003</v>
      </c>
    </row>
    <row r="269" spans="1:12">
      <c r="A269" s="3">
        <v>5253900030</v>
      </c>
      <c r="B269" s="13" t="s">
        <v>7846</v>
      </c>
      <c r="C269" s="19">
        <f>GENERAL!C7966</f>
        <v>0.67</v>
      </c>
      <c r="D269" s="27">
        <f>GENERAL!D7966</f>
        <v>7500</v>
      </c>
      <c r="E269" s="26">
        <f>GENERAL!E7966</f>
        <v>30000</v>
      </c>
      <c r="F269" s="244">
        <f t="shared" si="30"/>
        <v>0.56950000000000001</v>
      </c>
      <c r="G269" s="244">
        <f t="shared" si="31"/>
        <v>0.50250000000000006</v>
      </c>
      <c r="H269" s="244">
        <f t="shared" si="32"/>
        <v>0.43550000000000005</v>
      </c>
      <c r="I269" s="58">
        <f>GENERAL!F7966</f>
        <v>0.83</v>
      </c>
      <c r="J269" s="53">
        <f t="shared" si="27"/>
        <v>0.11390000000000003</v>
      </c>
      <c r="K269" s="19">
        <f t="shared" si="28"/>
        <v>0.10820500000000002</v>
      </c>
      <c r="L269" s="49">
        <f t="shared" si="25"/>
        <v>0.10251000000000003</v>
      </c>
    </row>
    <row r="270" spans="1:12">
      <c r="A270" s="3">
        <v>5253900050</v>
      </c>
      <c r="B270" s="13" t="s">
        <v>7847</v>
      </c>
      <c r="C270" s="19">
        <f>GENERAL!C7967</f>
        <v>0.77</v>
      </c>
      <c r="D270" s="27">
        <f>GENERAL!D7967</f>
        <v>5000</v>
      </c>
      <c r="E270" s="26">
        <f>GENERAL!E7967</f>
        <v>25000</v>
      </c>
      <c r="F270" s="244">
        <f t="shared" si="30"/>
        <v>0.65449999999999997</v>
      </c>
      <c r="G270" s="244">
        <f t="shared" si="31"/>
        <v>0.57750000000000001</v>
      </c>
      <c r="H270" s="244">
        <f t="shared" si="32"/>
        <v>0.50050000000000006</v>
      </c>
      <c r="I270" s="58">
        <f>GENERAL!F7967</f>
        <v>0.83</v>
      </c>
      <c r="J270" s="53">
        <f t="shared" si="27"/>
        <v>0.13090000000000004</v>
      </c>
      <c r="K270" s="19">
        <f t="shared" si="28"/>
        <v>0.12435500000000003</v>
      </c>
      <c r="L270" s="49">
        <f t="shared" si="25"/>
        <v>0.11781000000000004</v>
      </c>
    </row>
    <row r="271" spans="1:12">
      <c r="A271" s="3">
        <v>5253900100</v>
      </c>
      <c r="B271" s="13" t="s">
        <v>7848</v>
      </c>
      <c r="C271" s="19">
        <f>GENERAL!C7968</f>
        <v>0.78</v>
      </c>
      <c r="D271" s="27">
        <f>GENERAL!D7968</f>
        <v>5000</v>
      </c>
      <c r="E271" s="26">
        <f>GENERAL!E7968</f>
        <v>20000</v>
      </c>
      <c r="F271" s="244">
        <f t="shared" si="30"/>
        <v>0.66300000000000003</v>
      </c>
      <c r="G271" s="244">
        <f t="shared" si="31"/>
        <v>0.58499999999999996</v>
      </c>
      <c r="H271" s="244">
        <f t="shared" si="32"/>
        <v>0.50700000000000001</v>
      </c>
      <c r="I271" s="58">
        <f>GENERAL!F7968</f>
        <v>0.83</v>
      </c>
      <c r="J271" s="53">
        <f t="shared" si="27"/>
        <v>0.13260000000000002</v>
      </c>
      <c r="K271" s="19">
        <f t="shared" si="28"/>
        <v>0.12597000000000003</v>
      </c>
      <c r="L271" s="49">
        <f t="shared" si="25"/>
        <v>0.11934000000000003</v>
      </c>
    </row>
    <row r="272" spans="1:12">
      <c r="A272" s="3">
        <v>5253900200</v>
      </c>
      <c r="B272" s="13" t="s">
        <v>7849</v>
      </c>
      <c r="C272" s="19">
        <f>GENERAL!C7969</f>
        <v>1.31</v>
      </c>
      <c r="D272" s="27">
        <f>GENERAL!D7969</f>
        <v>2000</v>
      </c>
      <c r="E272" s="26">
        <f>GENERAL!E7969</f>
        <v>8000</v>
      </c>
      <c r="F272" s="244">
        <f t="shared" si="30"/>
        <v>1.1134999999999999</v>
      </c>
      <c r="G272" s="244">
        <f t="shared" si="31"/>
        <v>0.98250000000000004</v>
      </c>
      <c r="H272" s="244">
        <f t="shared" si="32"/>
        <v>0.85150000000000003</v>
      </c>
      <c r="I272" s="58">
        <f>GENERAL!F7969</f>
        <v>0.83</v>
      </c>
      <c r="J272" s="53">
        <f t="shared" si="27"/>
        <v>0.22270000000000006</v>
      </c>
      <c r="K272" s="19">
        <f t="shared" si="28"/>
        <v>0.21156500000000006</v>
      </c>
      <c r="L272" s="49">
        <f t="shared" ref="L272:L335" si="33">C272*(1-I272)*(1-L$8)</f>
        <v>0.20043000000000005</v>
      </c>
    </row>
    <row r="273" spans="1:12">
      <c r="A273" s="3">
        <v>5253900300</v>
      </c>
      <c r="B273" s="13" t="s">
        <v>7850</v>
      </c>
      <c r="C273" s="19">
        <f>GENERAL!C7970</f>
        <v>1.91</v>
      </c>
      <c r="D273" s="27">
        <f>GENERAL!D7970</f>
        <v>1500</v>
      </c>
      <c r="E273" s="26">
        <f>GENERAL!E7970</f>
        <v>6000</v>
      </c>
      <c r="F273" s="244">
        <f t="shared" si="30"/>
        <v>1.6234999999999999</v>
      </c>
      <c r="G273" s="244">
        <f t="shared" si="31"/>
        <v>1.4324999999999999</v>
      </c>
      <c r="H273" s="244">
        <f t="shared" si="32"/>
        <v>1.2415</v>
      </c>
      <c r="I273" s="58">
        <f>GENERAL!F7970</f>
        <v>0.83</v>
      </c>
      <c r="J273" s="53">
        <f t="shared" si="27"/>
        <v>0.32470000000000004</v>
      </c>
      <c r="K273" s="19">
        <f t="shared" si="28"/>
        <v>0.30846500000000004</v>
      </c>
      <c r="L273" s="49">
        <f t="shared" si="33"/>
        <v>0.29223000000000005</v>
      </c>
    </row>
    <row r="274" spans="1:12">
      <c r="A274" s="3">
        <v>5253900400</v>
      </c>
      <c r="B274" s="13" t="s">
        <v>7851</v>
      </c>
      <c r="C274" s="19">
        <f>GENERAL!C7971</f>
        <v>2.74</v>
      </c>
      <c r="D274" s="27">
        <f>GENERAL!D7971</f>
        <v>1000</v>
      </c>
      <c r="E274" s="26">
        <f>GENERAL!E7971</f>
        <v>4000</v>
      </c>
      <c r="F274" s="244">
        <f t="shared" si="30"/>
        <v>2.3290000000000002</v>
      </c>
      <c r="G274" s="244">
        <f t="shared" si="31"/>
        <v>2.0550000000000002</v>
      </c>
      <c r="H274" s="244">
        <f t="shared" si="32"/>
        <v>1.7810000000000001</v>
      </c>
      <c r="I274" s="58">
        <f>GENERAL!F7971</f>
        <v>0.83</v>
      </c>
      <c r="J274" s="53">
        <f t="shared" si="27"/>
        <v>0.46580000000000016</v>
      </c>
      <c r="K274" s="19">
        <f t="shared" si="28"/>
        <v>0.44251000000000013</v>
      </c>
      <c r="L274" s="49">
        <f t="shared" si="33"/>
        <v>0.41922000000000015</v>
      </c>
    </row>
    <row r="275" spans="1:12">
      <c r="A275" s="3">
        <v>5253900500</v>
      </c>
      <c r="B275" s="13" t="s">
        <v>7852</v>
      </c>
      <c r="C275" s="19">
        <f>GENERAL!C7972</f>
        <v>4.9400000000000004</v>
      </c>
      <c r="D275" s="27">
        <f>GENERAL!D7972</f>
        <v>550</v>
      </c>
      <c r="E275" s="26">
        <f>GENERAL!E7972</f>
        <v>2200</v>
      </c>
      <c r="F275" s="244">
        <f t="shared" si="30"/>
        <v>4.1989999999999998</v>
      </c>
      <c r="G275" s="244">
        <f t="shared" si="31"/>
        <v>3.7050000000000001</v>
      </c>
      <c r="H275" s="244">
        <f t="shared" si="32"/>
        <v>3.2110000000000003</v>
      </c>
      <c r="I275" s="58">
        <f>GENERAL!F7972</f>
        <v>0.83</v>
      </c>
      <c r="J275" s="53">
        <f t="shared" si="27"/>
        <v>0.83980000000000021</v>
      </c>
      <c r="K275" s="19">
        <f t="shared" si="28"/>
        <v>0.79781000000000013</v>
      </c>
      <c r="L275" s="49">
        <f t="shared" si="33"/>
        <v>0.75582000000000016</v>
      </c>
    </row>
    <row r="276" spans="1:12">
      <c r="A276" s="3">
        <v>5253900600</v>
      </c>
      <c r="B276" s="13" t="s">
        <v>7853</v>
      </c>
      <c r="C276" s="19">
        <f>GENERAL!C7973</f>
        <v>6.62</v>
      </c>
      <c r="D276" s="27">
        <f>GENERAL!D7973</f>
        <v>375</v>
      </c>
      <c r="E276" s="26">
        <f>GENERAL!E7973</f>
        <v>1500</v>
      </c>
      <c r="F276" s="244">
        <f t="shared" si="30"/>
        <v>5.6269999999999998</v>
      </c>
      <c r="G276" s="244">
        <f t="shared" si="31"/>
        <v>4.9649999999999999</v>
      </c>
      <c r="H276" s="244">
        <f t="shared" si="32"/>
        <v>4.3029999999999999</v>
      </c>
      <c r="I276" s="58">
        <f>GENERAL!F7973</f>
        <v>0.83</v>
      </c>
      <c r="J276" s="53">
        <f t="shared" si="27"/>
        <v>1.1254000000000002</v>
      </c>
      <c r="K276" s="19">
        <f t="shared" si="28"/>
        <v>1.0691300000000001</v>
      </c>
      <c r="L276" s="49">
        <f t="shared" si="33"/>
        <v>1.0128600000000001</v>
      </c>
    </row>
    <row r="277" spans="1:12">
      <c r="A277" s="3">
        <v>5253900700</v>
      </c>
      <c r="B277" s="13" t="s">
        <v>7854</v>
      </c>
      <c r="C277" s="19">
        <f>GENERAL!C7974</f>
        <v>10.97</v>
      </c>
      <c r="D277" s="27">
        <f>GENERAL!D7974</f>
        <v>200</v>
      </c>
      <c r="E277" s="26">
        <f>GENERAL!E7974</f>
        <v>800</v>
      </c>
      <c r="F277" s="244">
        <f t="shared" si="30"/>
        <v>9.3245000000000005</v>
      </c>
      <c r="G277" s="244">
        <f t="shared" si="31"/>
        <v>8.2275000000000009</v>
      </c>
      <c r="H277" s="244">
        <f t="shared" si="32"/>
        <v>7.1305000000000005</v>
      </c>
      <c r="I277" s="58">
        <f>GENERAL!F7974</f>
        <v>0.83</v>
      </c>
      <c r="J277" s="53">
        <f t="shared" si="27"/>
        <v>1.8649000000000004</v>
      </c>
      <c r="K277" s="19">
        <f t="shared" si="28"/>
        <v>1.7716550000000004</v>
      </c>
      <c r="L277" s="49">
        <f t="shared" si="33"/>
        <v>1.6784100000000004</v>
      </c>
    </row>
    <row r="278" spans="1:12">
      <c r="A278" s="3">
        <v>5253900800</v>
      </c>
      <c r="B278" s="13" t="s">
        <v>7855</v>
      </c>
      <c r="C278" s="19">
        <f>GENERAL!C7975</f>
        <v>13.32</v>
      </c>
      <c r="D278" s="27">
        <f>GENERAL!D7975</f>
        <v>200</v>
      </c>
      <c r="E278" s="26">
        <f>GENERAL!E7975</f>
        <v>800</v>
      </c>
      <c r="F278" s="244">
        <f t="shared" si="30"/>
        <v>11.321999999999999</v>
      </c>
      <c r="G278" s="244">
        <f t="shared" si="31"/>
        <v>9.99</v>
      </c>
      <c r="H278" s="244">
        <f t="shared" si="32"/>
        <v>8.6580000000000013</v>
      </c>
      <c r="I278" s="58">
        <f>GENERAL!F7975</f>
        <v>0.83</v>
      </c>
      <c r="J278" s="53">
        <f t="shared" si="27"/>
        <v>2.2644000000000006</v>
      </c>
      <c r="K278" s="19">
        <f t="shared" si="28"/>
        <v>2.1511800000000005</v>
      </c>
      <c r="L278" s="49">
        <f t="shared" si="33"/>
        <v>2.0379600000000004</v>
      </c>
    </row>
    <row r="279" spans="1:12">
      <c r="A279" s="3">
        <v>5253900900</v>
      </c>
      <c r="B279" s="13" t="s">
        <v>7856</v>
      </c>
      <c r="C279" s="19">
        <f>GENERAL!C7976</f>
        <v>21.84</v>
      </c>
      <c r="D279" s="27">
        <f>GENERAL!D7976</f>
        <v>125</v>
      </c>
      <c r="E279" s="26">
        <f>GENERAL!E7976</f>
        <v>500</v>
      </c>
      <c r="F279" s="244">
        <f t="shared" si="30"/>
        <v>18.564</v>
      </c>
      <c r="G279" s="244">
        <f t="shared" si="31"/>
        <v>16.38</v>
      </c>
      <c r="H279" s="244">
        <f t="shared" si="32"/>
        <v>14.196</v>
      </c>
      <c r="I279" s="58">
        <f>GENERAL!F7976</f>
        <v>0.83</v>
      </c>
      <c r="J279" s="53">
        <f t="shared" si="27"/>
        <v>3.712800000000001</v>
      </c>
      <c r="K279" s="19">
        <f t="shared" si="28"/>
        <v>3.5271600000000007</v>
      </c>
      <c r="L279" s="49">
        <f t="shared" si="33"/>
        <v>3.3415200000000009</v>
      </c>
    </row>
    <row r="280" spans="1:12">
      <c r="A280" s="3">
        <v>5253900950</v>
      </c>
      <c r="B280" s="13" t="s">
        <v>7857</v>
      </c>
      <c r="C280" s="19">
        <f>GENERAL!C7977</f>
        <v>35.18</v>
      </c>
      <c r="D280" s="27">
        <f>GENERAL!D7977</f>
        <v>75</v>
      </c>
      <c r="E280" s="26">
        <f>GENERAL!E7977</f>
        <v>300</v>
      </c>
      <c r="F280" s="244">
        <f t="shared" si="30"/>
        <v>29.902999999999999</v>
      </c>
      <c r="G280" s="244">
        <f t="shared" si="31"/>
        <v>26.384999999999998</v>
      </c>
      <c r="H280" s="244">
        <f t="shared" si="32"/>
        <v>22.867000000000001</v>
      </c>
      <c r="I280" s="58">
        <f>GENERAL!F7977</f>
        <v>0.83</v>
      </c>
      <c r="J280" s="53">
        <f t="shared" si="27"/>
        <v>5.9806000000000017</v>
      </c>
      <c r="K280" s="19">
        <f t="shared" si="28"/>
        <v>5.6815700000000016</v>
      </c>
      <c r="L280" s="49">
        <f t="shared" si="33"/>
        <v>5.3825400000000014</v>
      </c>
    </row>
    <row r="281" spans="1:12">
      <c r="A281" s="3">
        <v>5253901000</v>
      </c>
      <c r="B281" s="13" t="s">
        <v>7858</v>
      </c>
      <c r="C281" s="19">
        <f>GENERAL!C7978</f>
        <v>52.63</v>
      </c>
      <c r="D281" s="27">
        <f>GENERAL!D7978</f>
        <v>50</v>
      </c>
      <c r="E281" s="26">
        <f>GENERAL!E7978</f>
        <v>200</v>
      </c>
      <c r="F281" s="244">
        <f t="shared" si="30"/>
        <v>44.735500000000002</v>
      </c>
      <c r="G281" s="244">
        <f t="shared" si="31"/>
        <v>39.472500000000004</v>
      </c>
      <c r="H281" s="244">
        <f t="shared" si="32"/>
        <v>34.209500000000006</v>
      </c>
      <c r="I281" s="58">
        <f>GENERAL!F7978</f>
        <v>0.83</v>
      </c>
      <c r="J281" s="53">
        <f t="shared" si="27"/>
        <v>8.9471000000000025</v>
      </c>
      <c r="K281" s="19">
        <f t="shared" si="28"/>
        <v>8.4997450000000025</v>
      </c>
      <c r="L281" s="49">
        <f t="shared" si="33"/>
        <v>8.0523900000000026</v>
      </c>
    </row>
    <row r="282" spans="1:12">
      <c r="A282" s="3">
        <v>5253901100</v>
      </c>
      <c r="B282" s="13" t="s">
        <v>7859</v>
      </c>
      <c r="C282" s="19">
        <f>GENERAL!C7979</f>
        <v>77.77</v>
      </c>
      <c r="D282" s="27">
        <f>GENERAL!D7979</f>
        <v>25</v>
      </c>
      <c r="E282" s="26">
        <f>GENERAL!E7979</f>
        <v>137</v>
      </c>
      <c r="F282" s="244">
        <f t="shared" si="30"/>
        <v>66.104500000000002</v>
      </c>
      <c r="G282" s="244">
        <f t="shared" si="31"/>
        <v>58.327500000000001</v>
      </c>
      <c r="H282" s="244">
        <f t="shared" si="32"/>
        <v>50.5505</v>
      </c>
      <c r="I282" s="58">
        <f>GENERAL!F7979</f>
        <v>0.83</v>
      </c>
      <c r="J282" s="53">
        <f t="shared" si="27"/>
        <v>13.220900000000002</v>
      </c>
      <c r="K282" s="19">
        <f t="shared" si="28"/>
        <v>12.559855000000001</v>
      </c>
      <c r="L282" s="49">
        <f t="shared" si="33"/>
        <v>11.898810000000003</v>
      </c>
    </row>
    <row r="283" spans="1:12">
      <c r="A283" s="3">
        <v>5253901200</v>
      </c>
      <c r="B283" s="13" t="s">
        <v>7860</v>
      </c>
      <c r="C283" s="19">
        <f>GENERAL!C7980</f>
        <v>108.67</v>
      </c>
      <c r="D283" s="27">
        <f>GENERAL!D7980</f>
        <v>25</v>
      </c>
      <c r="E283" s="26">
        <f>GENERAL!E7980</f>
        <v>100</v>
      </c>
      <c r="F283" s="244">
        <f t="shared" si="30"/>
        <v>92.369500000000002</v>
      </c>
      <c r="G283" s="244">
        <f t="shared" si="31"/>
        <v>81.502499999999998</v>
      </c>
      <c r="H283" s="244">
        <f t="shared" si="32"/>
        <v>70.635500000000008</v>
      </c>
      <c r="I283" s="58">
        <f>GENERAL!F7980</f>
        <v>0.83</v>
      </c>
      <c r="J283" s="53">
        <f t="shared" si="27"/>
        <v>18.473900000000004</v>
      </c>
      <c r="K283" s="19">
        <f t="shared" si="28"/>
        <v>17.550205000000002</v>
      </c>
      <c r="L283" s="49">
        <f t="shared" si="33"/>
        <v>16.626510000000003</v>
      </c>
    </row>
    <row r="284" spans="1:12">
      <c r="A284" s="3">
        <v>5253901600</v>
      </c>
      <c r="B284" s="13" t="s">
        <v>7861</v>
      </c>
      <c r="C284" s="19">
        <f>GENERAL!C7981</f>
        <v>188.49</v>
      </c>
      <c r="D284" s="27">
        <f>GENERAL!D7981</f>
        <v>10</v>
      </c>
      <c r="E284" s="26">
        <f>GENERAL!E7981</f>
        <v>50</v>
      </c>
      <c r="F284" s="244">
        <f t="shared" si="30"/>
        <v>160.2165</v>
      </c>
      <c r="G284" s="244">
        <f t="shared" si="31"/>
        <v>141.36750000000001</v>
      </c>
      <c r="H284" s="244">
        <f t="shared" si="32"/>
        <v>122.5185</v>
      </c>
      <c r="I284" s="58">
        <f>GENERAL!F7981</f>
        <v>0.83</v>
      </c>
      <c r="J284" s="53">
        <f t="shared" si="27"/>
        <v>32.043300000000009</v>
      </c>
      <c r="K284" s="19">
        <f t="shared" si="28"/>
        <v>30.441135000000006</v>
      </c>
      <c r="L284" s="49">
        <f t="shared" si="33"/>
        <v>28.83897000000001</v>
      </c>
    </row>
    <row r="285" spans="1:12">
      <c r="A285" s="3">
        <v>5254000060</v>
      </c>
      <c r="B285" s="13" t="s">
        <v>7862</v>
      </c>
      <c r="C285" s="19">
        <f>GENERAL!C7982</f>
        <v>7.99</v>
      </c>
      <c r="D285" s="27" t="str">
        <f>GENERAL!D7982</f>
        <v>N/A</v>
      </c>
      <c r="E285" s="26">
        <f>GENERAL!E7982</f>
        <v>1500</v>
      </c>
      <c r="F285" s="244">
        <f t="shared" si="30"/>
        <v>6.7915000000000001</v>
      </c>
      <c r="G285" s="244">
        <f t="shared" si="31"/>
        <v>5.9924999999999997</v>
      </c>
      <c r="H285" s="244">
        <f t="shared" si="32"/>
        <v>5.1935000000000002</v>
      </c>
      <c r="I285" s="58">
        <f>GENERAL!F7982</f>
        <v>0.86</v>
      </c>
      <c r="J285" s="53">
        <f t="shared" si="27"/>
        <v>1.1186</v>
      </c>
      <c r="K285" s="19">
        <f t="shared" si="28"/>
        <v>1.06267</v>
      </c>
      <c r="L285" s="49">
        <f t="shared" si="33"/>
        <v>1.00674</v>
      </c>
    </row>
    <row r="286" spans="1:12">
      <c r="A286" s="3">
        <v>5254000080</v>
      </c>
      <c r="B286" s="13" t="s">
        <v>7863</v>
      </c>
      <c r="C286" s="19">
        <f>GENERAL!C7983</f>
        <v>16.02</v>
      </c>
      <c r="D286" s="27" t="str">
        <f>GENERAL!D7983</f>
        <v>N/A</v>
      </c>
      <c r="E286" s="26">
        <f>GENERAL!E7983</f>
        <v>800</v>
      </c>
      <c r="F286" s="244">
        <f t="shared" si="30"/>
        <v>13.616999999999999</v>
      </c>
      <c r="G286" s="244">
        <f t="shared" si="31"/>
        <v>12.015000000000001</v>
      </c>
      <c r="H286" s="244">
        <f t="shared" si="32"/>
        <v>10.413</v>
      </c>
      <c r="I286" s="58">
        <f>GENERAL!F7983</f>
        <v>0.86</v>
      </c>
      <c r="J286" s="53">
        <f t="shared" si="27"/>
        <v>2.2428000000000003</v>
      </c>
      <c r="K286" s="19">
        <f t="shared" si="28"/>
        <v>2.1306600000000002</v>
      </c>
      <c r="L286" s="49">
        <f t="shared" si="33"/>
        <v>2.0185200000000005</v>
      </c>
    </row>
    <row r="287" spans="1:12">
      <c r="A287" s="3">
        <v>5254000090</v>
      </c>
      <c r="B287" s="13" t="s">
        <v>7864</v>
      </c>
      <c r="C287" s="19">
        <f>GENERAL!C7984</f>
        <v>26.23</v>
      </c>
      <c r="D287" s="27" t="str">
        <f>GENERAL!D7984</f>
        <v>N/A</v>
      </c>
      <c r="E287" s="26">
        <f>GENERAL!E7984</f>
        <v>500</v>
      </c>
      <c r="F287" s="244">
        <f t="shared" si="30"/>
        <v>22.295500000000001</v>
      </c>
      <c r="G287" s="244">
        <f t="shared" si="31"/>
        <v>19.672499999999999</v>
      </c>
      <c r="H287" s="244">
        <f t="shared" si="32"/>
        <v>17.049500000000002</v>
      </c>
      <c r="I287" s="58">
        <f>GENERAL!F7984</f>
        <v>0.86</v>
      </c>
      <c r="J287" s="53">
        <f t="shared" si="27"/>
        <v>3.6722000000000006</v>
      </c>
      <c r="K287" s="19">
        <f t="shared" si="28"/>
        <v>3.4885900000000003</v>
      </c>
      <c r="L287" s="49">
        <f t="shared" si="33"/>
        <v>3.3049800000000005</v>
      </c>
    </row>
    <row r="288" spans="1:12">
      <c r="A288" s="3">
        <v>5254600020</v>
      </c>
      <c r="B288" s="13" t="s">
        <v>7865</v>
      </c>
      <c r="C288" s="19">
        <f>GENERAL!C7985</f>
        <v>2.14</v>
      </c>
      <c r="D288" s="27">
        <f>GENERAL!D7985</f>
        <v>800</v>
      </c>
      <c r="E288" s="26">
        <f>GENERAL!E7985</f>
        <v>6400</v>
      </c>
      <c r="F288" s="244">
        <f t="shared" si="30"/>
        <v>1.819</v>
      </c>
      <c r="G288" s="244">
        <f t="shared" si="31"/>
        <v>1.605</v>
      </c>
      <c r="H288" s="244">
        <f t="shared" si="32"/>
        <v>1.3910000000000002</v>
      </c>
      <c r="I288" s="58">
        <f>GENERAL!F7985</f>
        <v>0.86</v>
      </c>
      <c r="J288" s="53">
        <f t="shared" si="27"/>
        <v>0.29960000000000003</v>
      </c>
      <c r="K288" s="19">
        <f t="shared" si="28"/>
        <v>0.28462000000000004</v>
      </c>
      <c r="L288" s="49">
        <f t="shared" si="33"/>
        <v>0.26964000000000005</v>
      </c>
    </row>
    <row r="289" spans="1:12">
      <c r="A289" s="3">
        <v>5254600030</v>
      </c>
      <c r="B289" s="13" t="s">
        <v>7866</v>
      </c>
      <c r="C289" s="19">
        <f>GENERAL!C7986</f>
        <v>3.12</v>
      </c>
      <c r="D289" s="27">
        <f>GENERAL!D7986</f>
        <v>400</v>
      </c>
      <c r="E289" s="26">
        <f>GENERAL!E7986</f>
        <v>3200</v>
      </c>
      <c r="F289" s="244">
        <f t="shared" si="30"/>
        <v>2.6520000000000001</v>
      </c>
      <c r="G289" s="244">
        <f t="shared" si="31"/>
        <v>2.34</v>
      </c>
      <c r="H289" s="244">
        <f t="shared" si="32"/>
        <v>2.028</v>
      </c>
      <c r="I289" s="58">
        <f>GENERAL!F7986</f>
        <v>0.86</v>
      </c>
      <c r="J289" s="53">
        <f t="shared" si="27"/>
        <v>0.43680000000000008</v>
      </c>
      <c r="K289" s="19">
        <f t="shared" si="28"/>
        <v>0.41496000000000005</v>
      </c>
      <c r="L289" s="49">
        <f t="shared" si="33"/>
        <v>0.39312000000000008</v>
      </c>
    </row>
    <row r="290" spans="1:12">
      <c r="A290" s="3">
        <v>5254600040</v>
      </c>
      <c r="B290" s="13" t="s">
        <v>7867</v>
      </c>
      <c r="C290" s="19">
        <f>GENERAL!C7987</f>
        <v>4.4800000000000004</v>
      </c>
      <c r="D290" s="27">
        <f>GENERAL!D7987</f>
        <v>350</v>
      </c>
      <c r="E290" s="26">
        <f>GENERAL!E7987</f>
        <v>2800</v>
      </c>
      <c r="F290" s="244">
        <f t="shared" si="30"/>
        <v>3.8080000000000003</v>
      </c>
      <c r="G290" s="244">
        <f t="shared" si="31"/>
        <v>3.3600000000000003</v>
      </c>
      <c r="H290" s="244">
        <f t="shared" si="32"/>
        <v>2.9120000000000004</v>
      </c>
      <c r="I290" s="58">
        <f>GENERAL!F7987</f>
        <v>0.86</v>
      </c>
      <c r="J290" s="53">
        <f t="shared" si="27"/>
        <v>0.62720000000000009</v>
      </c>
      <c r="K290" s="19">
        <f t="shared" si="28"/>
        <v>0.59584000000000004</v>
      </c>
      <c r="L290" s="49">
        <f t="shared" si="33"/>
        <v>0.56448000000000009</v>
      </c>
    </row>
    <row r="291" spans="1:12">
      <c r="A291" s="3">
        <v>5254600060</v>
      </c>
      <c r="B291" s="13" t="s">
        <v>7868</v>
      </c>
      <c r="C291" s="19">
        <f>GENERAL!C7988</f>
        <v>10.84</v>
      </c>
      <c r="D291" s="27">
        <f>GENERAL!D7988</f>
        <v>150</v>
      </c>
      <c r="E291" s="26">
        <f>GENERAL!E7988</f>
        <v>1200</v>
      </c>
      <c r="F291" s="244">
        <f t="shared" si="30"/>
        <v>9.2140000000000004</v>
      </c>
      <c r="G291" s="244">
        <f t="shared" si="31"/>
        <v>8.129999999999999</v>
      </c>
      <c r="H291" s="244">
        <f t="shared" si="32"/>
        <v>7.0460000000000003</v>
      </c>
      <c r="I291" s="58">
        <f>GENERAL!F7988</f>
        <v>0.86</v>
      </c>
      <c r="J291" s="53">
        <f t="shared" si="27"/>
        <v>1.5176000000000001</v>
      </c>
      <c r="K291" s="19">
        <f t="shared" si="28"/>
        <v>1.4417199999999999</v>
      </c>
      <c r="L291" s="49">
        <f t="shared" si="33"/>
        <v>1.3658400000000002</v>
      </c>
    </row>
    <row r="292" spans="1:12">
      <c r="A292" s="3">
        <v>5254600080</v>
      </c>
      <c r="B292" s="13" t="s">
        <v>7869</v>
      </c>
      <c r="C292" s="19">
        <f>GENERAL!C7989</f>
        <v>21.01</v>
      </c>
      <c r="D292" s="27">
        <f>GENERAL!D7989</f>
        <v>75</v>
      </c>
      <c r="E292" s="26">
        <f>GENERAL!E7989</f>
        <v>600</v>
      </c>
      <c r="F292" s="244">
        <f t="shared" si="30"/>
        <v>17.858499999999999</v>
      </c>
      <c r="G292" s="244">
        <f t="shared" si="31"/>
        <v>15.7575</v>
      </c>
      <c r="H292" s="244">
        <f t="shared" si="32"/>
        <v>13.656500000000001</v>
      </c>
      <c r="I292" s="58">
        <f>GENERAL!F7989</f>
        <v>0.86</v>
      </c>
      <c r="J292" s="53">
        <f t="shared" si="27"/>
        <v>2.9414000000000007</v>
      </c>
      <c r="K292" s="19">
        <f t="shared" si="28"/>
        <v>2.7943300000000004</v>
      </c>
      <c r="L292" s="49">
        <f t="shared" si="33"/>
        <v>2.6472600000000006</v>
      </c>
    </row>
    <row r="293" spans="1:12">
      <c r="A293" s="3">
        <v>5255200000</v>
      </c>
      <c r="B293" s="13" t="s">
        <v>7870</v>
      </c>
      <c r="C293" s="19">
        <f>GENERAL!C7990</f>
        <v>1.26</v>
      </c>
      <c r="D293" s="27">
        <f>GENERAL!D7990</f>
        <v>1250</v>
      </c>
      <c r="E293" s="26">
        <f>GENERAL!E7990</f>
        <v>10000</v>
      </c>
      <c r="F293" s="244">
        <f t="shared" si="30"/>
        <v>1.071</v>
      </c>
      <c r="G293" s="244">
        <f t="shared" si="31"/>
        <v>0.94500000000000006</v>
      </c>
      <c r="H293" s="244">
        <f t="shared" si="32"/>
        <v>0.81900000000000006</v>
      </c>
      <c r="I293" s="58">
        <f>GENERAL!F7990</f>
        <v>0.86</v>
      </c>
      <c r="J293" s="53">
        <f t="shared" si="27"/>
        <v>0.17640000000000003</v>
      </c>
      <c r="K293" s="19">
        <f t="shared" si="28"/>
        <v>0.16758000000000001</v>
      </c>
      <c r="L293" s="49">
        <f t="shared" si="33"/>
        <v>0.15876000000000004</v>
      </c>
    </row>
    <row r="294" spans="1:12">
      <c r="A294" s="3">
        <v>5255300000</v>
      </c>
      <c r="B294" s="13" t="s">
        <v>7871</v>
      </c>
      <c r="C294" s="19">
        <f>GENERAL!C7991</f>
        <v>1.79</v>
      </c>
      <c r="D294" s="27">
        <f>GENERAL!D7991</f>
        <v>800</v>
      </c>
      <c r="E294" s="26">
        <f>GENERAL!E7991</f>
        <v>6400</v>
      </c>
      <c r="F294" s="244">
        <f t="shared" si="30"/>
        <v>1.5215000000000001</v>
      </c>
      <c r="G294" s="244">
        <f t="shared" si="31"/>
        <v>1.3425</v>
      </c>
      <c r="H294" s="244">
        <f t="shared" si="32"/>
        <v>1.1635</v>
      </c>
      <c r="I294" s="58">
        <f>GENERAL!F7991</f>
        <v>0.86</v>
      </c>
      <c r="J294" s="53">
        <f t="shared" si="27"/>
        <v>0.25060000000000004</v>
      </c>
      <c r="K294" s="19">
        <f t="shared" si="28"/>
        <v>0.23807000000000003</v>
      </c>
      <c r="L294" s="49">
        <f t="shared" si="33"/>
        <v>0.22554000000000005</v>
      </c>
    </row>
    <row r="295" spans="1:12">
      <c r="A295" s="3">
        <v>5255400000</v>
      </c>
      <c r="B295" s="13" t="s">
        <v>7872</v>
      </c>
      <c r="C295" s="19">
        <f>GENERAL!C7992</f>
        <v>2.29</v>
      </c>
      <c r="D295" s="27">
        <f>GENERAL!D7992</f>
        <v>650</v>
      </c>
      <c r="E295" s="26">
        <f>GENERAL!E7992</f>
        <v>5200</v>
      </c>
      <c r="F295" s="244">
        <f t="shared" si="30"/>
        <v>1.9464999999999999</v>
      </c>
      <c r="G295" s="244">
        <f t="shared" si="31"/>
        <v>1.7175</v>
      </c>
      <c r="H295" s="244">
        <f t="shared" si="32"/>
        <v>1.4885000000000002</v>
      </c>
      <c r="I295" s="58">
        <f>GENERAL!F7992</f>
        <v>0.86</v>
      </c>
      <c r="J295" s="53">
        <f t="shared" si="27"/>
        <v>0.32060000000000005</v>
      </c>
      <c r="K295" s="19">
        <f t="shared" si="28"/>
        <v>0.30457000000000001</v>
      </c>
      <c r="L295" s="49">
        <f t="shared" si="33"/>
        <v>0.28854000000000007</v>
      </c>
    </row>
    <row r="296" spans="1:12">
      <c r="A296" s="3">
        <v>5255600000</v>
      </c>
      <c r="B296" s="13" t="s">
        <v>7873</v>
      </c>
      <c r="C296" s="19">
        <f>GENERAL!C7993</f>
        <v>5.85</v>
      </c>
      <c r="D296" s="27">
        <f>GENERAL!D7993</f>
        <v>250</v>
      </c>
      <c r="E296" s="26">
        <f>GENERAL!E7993</f>
        <v>2000</v>
      </c>
      <c r="F296" s="244">
        <f t="shared" si="30"/>
        <v>4.9724999999999993</v>
      </c>
      <c r="G296" s="244">
        <f t="shared" si="31"/>
        <v>4.3874999999999993</v>
      </c>
      <c r="H296" s="244">
        <f t="shared" si="32"/>
        <v>3.8024999999999998</v>
      </c>
      <c r="I296" s="58">
        <f>GENERAL!F7993</f>
        <v>0.86</v>
      </c>
      <c r="J296" s="53">
        <f t="shared" si="27"/>
        <v>0.81900000000000006</v>
      </c>
      <c r="K296" s="19">
        <f t="shared" si="28"/>
        <v>0.77805000000000002</v>
      </c>
      <c r="L296" s="49">
        <f t="shared" si="33"/>
        <v>0.73710000000000009</v>
      </c>
    </row>
    <row r="297" spans="1:12">
      <c r="A297" s="3">
        <v>5255800000</v>
      </c>
      <c r="B297" s="13" t="s">
        <v>7874</v>
      </c>
      <c r="C297" s="19">
        <f>GENERAL!C7994</f>
        <v>11.59</v>
      </c>
      <c r="D297" s="27">
        <f>GENERAL!D7994</f>
        <v>130</v>
      </c>
      <c r="E297" s="26">
        <f>GENERAL!E7994</f>
        <v>1040</v>
      </c>
      <c r="F297" s="244">
        <f t="shared" si="30"/>
        <v>9.8514999999999997</v>
      </c>
      <c r="G297" s="244">
        <f t="shared" si="31"/>
        <v>8.692499999999999</v>
      </c>
      <c r="H297" s="244">
        <f t="shared" si="32"/>
        <v>7.5335000000000001</v>
      </c>
      <c r="I297" s="58">
        <f>GENERAL!F7994</f>
        <v>0.86</v>
      </c>
      <c r="J297" s="53">
        <f t="shared" si="27"/>
        <v>1.6226</v>
      </c>
      <c r="K297" s="19">
        <f t="shared" si="28"/>
        <v>1.5414699999999999</v>
      </c>
      <c r="L297" s="49">
        <f t="shared" si="33"/>
        <v>1.46034</v>
      </c>
    </row>
    <row r="298" spans="1:12">
      <c r="A298" s="3">
        <v>5280100000</v>
      </c>
      <c r="B298" s="13" t="s">
        <v>7882</v>
      </c>
      <c r="C298" s="19">
        <f>GENERAL!C8002</f>
        <v>1.75</v>
      </c>
      <c r="D298" s="27">
        <f>GENERAL!D8002</f>
        <v>1000</v>
      </c>
      <c r="E298" s="26">
        <f>GENERAL!E8002</f>
        <v>8000</v>
      </c>
      <c r="F298" s="244">
        <f t="shared" si="30"/>
        <v>1.4875</v>
      </c>
      <c r="G298" s="244">
        <f t="shared" si="31"/>
        <v>1.3125</v>
      </c>
      <c r="H298" s="244">
        <f t="shared" si="32"/>
        <v>1.1375</v>
      </c>
      <c r="I298" s="58">
        <f>GENERAL!F8002</f>
        <v>0.86</v>
      </c>
      <c r="J298" s="53">
        <f t="shared" si="27"/>
        <v>0.24500000000000002</v>
      </c>
      <c r="K298" s="19">
        <f t="shared" si="28"/>
        <v>0.23275000000000001</v>
      </c>
      <c r="L298" s="49">
        <f t="shared" si="33"/>
        <v>0.22050000000000003</v>
      </c>
    </row>
    <row r="299" spans="1:12">
      <c r="A299" s="3">
        <v>5280200000</v>
      </c>
      <c r="B299" s="13" t="s">
        <v>7883</v>
      </c>
      <c r="C299" s="19">
        <f>GENERAL!C8003</f>
        <v>2.04</v>
      </c>
      <c r="D299" s="27">
        <f>GENERAL!D8003</f>
        <v>700</v>
      </c>
      <c r="E299" s="26">
        <f>GENERAL!E8003</f>
        <v>5600</v>
      </c>
      <c r="F299" s="244">
        <f t="shared" si="30"/>
        <v>1.734</v>
      </c>
      <c r="G299" s="244">
        <f t="shared" si="31"/>
        <v>1.53</v>
      </c>
      <c r="H299" s="244">
        <f t="shared" si="32"/>
        <v>1.3260000000000001</v>
      </c>
      <c r="I299" s="58">
        <f>GENERAL!F8003</f>
        <v>0.86</v>
      </c>
      <c r="J299" s="53">
        <f t="shared" si="27"/>
        <v>0.28560000000000002</v>
      </c>
      <c r="K299" s="19">
        <f t="shared" si="28"/>
        <v>0.27132000000000001</v>
      </c>
      <c r="L299" s="49">
        <f t="shared" si="33"/>
        <v>0.25704000000000005</v>
      </c>
    </row>
    <row r="300" spans="1:12">
      <c r="A300" s="3">
        <v>5280300000</v>
      </c>
      <c r="B300" s="13" t="s">
        <v>7884</v>
      </c>
      <c r="C300" s="19">
        <f>GENERAL!C8004</f>
        <v>2.95</v>
      </c>
      <c r="D300" s="27">
        <f>GENERAL!D8004</f>
        <v>450</v>
      </c>
      <c r="E300" s="26">
        <f>GENERAL!E8004</f>
        <v>3600</v>
      </c>
      <c r="F300" s="244">
        <f t="shared" si="30"/>
        <v>2.5075000000000003</v>
      </c>
      <c r="G300" s="244">
        <f t="shared" si="31"/>
        <v>2.2125000000000004</v>
      </c>
      <c r="H300" s="244">
        <f t="shared" si="32"/>
        <v>1.9175000000000002</v>
      </c>
      <c r="I300" s="58">
        <f>GENERAL!F8004</f>
        <v>0.86</v>
      </c>
      <c r="J300" s="53">
        <f t="shared" si="27"/>
        <v>0.41300000000000009</v>
      </c>
      <c r="K300" s="19">
        <f t="shared" si="28"/>
        <v>0.39235000000000009</v>
      </c>
      <c r="L300" s="49">
        <f t="shared" si="33"/>
        <v>0.37170000000000009</v>
      </c>
    </row>
    <row r="301" spans="1:12">
      <c r="A301" s="3">
        <v>5280400000</v>
      </c>
      <c r="B301" s="13" t="s">
        <v>7885</v>
      </c>
      <c r="C301" s="19">
        <f>GENERAL!C8005</f>
        <v>3.98</v>
      </c>
      <c r="D301" s="27">
        <f>GENERAL!D8005</f>
        <v>340</v>
      </c>
      <c r="E301" s="26">
        <f>GENERAL!E8005</f>
        <v>2720</v>
      </c>
      <c r="F301" s="244">
        <f t="shared" si="30"/>
        <v>3.383</v>
      </c>
      <c r="G301" s="244">
        <f t="shared" si="31"/>
        <v>2.9849999999999999</v>
      </c>
      <c r="H301" s="244">
        <f t="shared" si="32"/>
        <v>2.5870000000000002</v>
      </c>
      <c r="I301" s="58">
        <f>GENERAL!F8005</f>
        <v>0.86</v>
      </c>
      <c r="J301" s="53">
        <f t="shared" si="27"/>
        <v>0.55720000000000003</v>
      </c>
      <c r="K301" s="19">
        <f t="shared" si="28"/>
        <v>0.52934000000000003</v>
      </c>
      <c r="L301" s="49">
        <f t="shared" si="33"/>
        <v>0.50148000000000004</v>
      </c>
    </row>
    <row r="302" spans="1:12">
      <c r="A302" s="3">
        <v>5280500000</v>
      </c>
      <c r="B302" s="13" t="s">
        <v>7886</v>
      </c>
      <c r="C302" s="19">
        <f>GENERAL!C8006</f>
        <v>7.92</v>
      </c>
      <c r="D302" s="27">
        <f>GENERAL!D8006</f>
        <v>180</v>
      </c>
      <c r="E302" s="26">
        <f>GENERAL!E8006</f>
        <v>1440</v>
      </c>
      <c r="F302" s="244">
        <f t="shared" si="30"/>
        <v>6.7320000000000002</v>
      </c>
      <c r="G302" s="244">
        <f t="shared" si="31"/>
        <v>5.9399999999999995</v>
      </c>
      <c r="H302" s="244">
        <f t="shared" si="32"/>
        <v>5.1479999999999997</v>
      </c>
      <c r="I302" s="58">
        <f>GENERAL!F8006</f>
        <v>0.86</v>
      </c>
      <c r="J302" s="53">
        <f t="shared" si="27"/>
        <v>1.1088</v>
      </c>
      <c r="K302" s="19">
        <f t="shared" si="28"/>
        <v>1.0533599999999999</v>
      </c>
      <c r="L302" s="49">
        <f t="shared" si="33"/>
        <v>0.99792000000000003</v>
      </c>
    </row>
    <row r="303" spans="1:12">
      <c r="A303" s="3">
        <v>5280600000</v>
      </c>
      <c r="B303" s="13" t="s">
        <v>7887</v>
      </c>
      <c r="C303" s="19">
        <f>GENERAL!C8007</f>
        <v>9.43</v>
      </c>
      <c r="D303" s="27">
        <f>GENERAL!D8007</f>
        <v>140</v>
      </c>
      <c r="E303" s="26">
        <f>GENERAL!E8007</f>
        <v>1120</v>
      </c>
      <c r="F303" s="244">
        <f t="shared" si="30"/>
        <v>8.0154999999999994</v>
      </c>
      <c r="G303" s="244">
        <f t="shared" si="31"/>
        <v>7.0724999999999998</v>
      </c>
      <c r="H303" s="244">
        <f t="shared" si="32"/>
        <v>6.1295000000000002</v>
      </c>
      <c r="I303" s="58">
        <f>GENERAL!F8007</f>
        <v>0.86</v>
      </c>
      <c r="J303" s="53">
        <f t="shared" si="27"/>
        <v>1.3202</v>
      </c>
      <c r="K303" s="19">
        <f t="shared" si="28"/>
        <v>1.2541899999999999</v>
      </c>
      <c r="L303" s="49">
        <f t="shared" si="33"/>
        <v>1.18818</v>
      </c>
    </row>
    <row r="304" spans="1:12">
      <c r="A304" s="3">
        <v>5280800000</v>
      </c>
      <c r="B304" s="13" t="s">
        <v>7888</v>
      </c>
      <c r="C304" s="19">
        <f>GENERAL!C8008</f>
        <v>22.06</v>
      </c>
      <c r="D304" s="27">
        <f>GENERAL!D8008</f>
        <v>70</v>
      </c>
      <c r="E304" s="26">
        <f>GENERAL!E8008</f>
        <v>560</v>
      </c>
      <c r="F304" s="244">
        <f t="shared" si="30"/>
        <v>18.750999999999998</v>
      </c>
      <c r="G304" s="244">
        <f t="shared" si="31"/>
        <v>16.544999999999998</v>
      </c>
      <c r="H304" s="244">
        <f t="shared" si="32"/>
        <v>14.339</v>
      </c>
      <c r="I304" s="58">
        <f>GENERAL!F8008</f>
        <v>0.86</v>
      </c>
      <c r="J304" s="53">
        <f t="shared" si="27"/>
        <v>3.0884</v>
      </c>
      <c r="K304" s="19">
        <f t="shared" si="28"/>
        <v>2.93398</v>
      </c>
      <c r="L304" s="49">
        <f t="shared" si="33"/>
        <v>2.77956</v>
      </c>
    </row>
    <row r="305" spans="1:12">
      <c r="A305" s="3">
        <v>5280900000</v>
      </c>
      <c r="B305" s="13" t="s">
        <v>7889</v>
      </c>
      <c r="C305" s="19">
        <f>GENERAL!C8009</f>
        <v>34.450000000000003</v>
      </c>
      <c r="D305" s="27">
        <f>GENERAL!D8009</f>
        <v>40</v>
      </c>
      <c r="E305" s="26">
        <f>GENERAL!E8009</f>
        <v>320</v>
      </c>
      <c r="F305" s="244">
        <f t="shared" si="30"/>
        <v>29.282500000000002</v>
      </c>
      <c r="G305" s="244">
        <f t="shared" si="31"/>
        <v>25.837500000000002</v>
      </c>
      <c r="H305" s="244">
        <f t="shared" si="32"/>
        <v>22.392500000000002</v>
      </c>
      <c r="I305" s="58">
        <f>GENERAL!F8009</f>
        <v>0.86</v>
      </c>
      <c r="J305" s="53">
        <f t="shared" ref="J305:J368" si="34">C305*(1-I305)</f>
        <v>4.8230000000000013</v>
      </c>
      <c r="K305" s="19">
        <f t="shared" ref="K305:K398" si="35">C305*(1-I305)*(1-K$8)</f>
        <v>4.5818500000000011</v>
      </c>
      <c r="L305" s="49">
        <f t="shared" si="33"/>
        <v>4.3407000000000009</v>
      </c>
    </row>
    <row r="306" spans="1:12">
      <c r="A306" s="3">
        <v>5285100000</v>
      </c>
      <c r="B306" s="13" t="s">
        <v>7890</v>
      </c>
      <c r="C306" s="19">
        <f>GENERAL!C8010</f>
        <v>2.0099999999999998</v>
      </c>
      <c r="D306" s="27">
        <f>GENERAL!D8010</f>
        <v>200</v>
      </c>
      <c r="E306" s="26">
        <f>GENERAL!E8010</f>
        <v>5000</v>
      </c>
      <c r="F306" s="244">
        <f t="shared" si="30"/>
        <v>1.7084999999999997</v>
      </c>
      <c r="G306" s="244">
        <f t="shared" si="31"/>
        <v>1.5074999999999998</v>
      </c>
      <c r="H306" s="244">
        <f t="shared" si="32"/>
        <v>1.3065</v>
      </c>
      <c r="I306" s="58">
        <f>GENERAL!F8010</f>
        <v>0.86</v>
      </c>
      <c r="J306" s="53">
        <f t="shared" si="34"/>
        <v>0.28139999999999998</v>
      </c>
      <c r="K306" s="19">
        <f t="shared" si="35"/>
        <v>0.26732999999999996</v>
      </c>
      <c r="L306" s="49">
        <f t="shared" si="33"/>
        <v>0.25325999999999999</v>
      </c>
    </row>
    <row r="307" spans="1:12">
      <c r="A307" s="3">
        <v>5285200000</v>
      </c>
      <c r="B307" s="13" t="s">
        <v>7891</v>
      </c>
      <c r="C307" s="19">
        <f>GENERAL!C8011</f>
        <v>2.4700000000000002</v>
      </c>
      <c r="D307" s="27">
        <f>GENERAL!D8011</f>
        <v>150</v>
      </c>
      <c r="E307" s="26">
        <f>GENERAL!E8011</f>
        <v>5000</v>
      </c>
      <c r="F307" s="244">
        <f t="shared" si="30"/>
        <v>2.0994999999999999</v>
      </c>
      <c r="G307" s="244">
        <f t="shared" si="31"/>
        <v>1.8525</v>
      </c>
      <c r="H307" s="244">
        <f t="shared" si="32"/>
        <v>1.6055000000000001</v>
      </c>
      <c r="I307" s="58">
        <f>GENERAL!F8011</f>
        <v>0.86</v>
      </c>
      <c r="J307" s="53">
        <f t="shared" si="34"/>
        <v>0.34580000000000005</v>
      </c>
      <c r="K307" s="19">
        <f t="shared" si="35"/>
        <v>0.32851000000000002</v>
      </c>
      <c r="L307" s="49">
        <f t="shared" si="33"/>
        <v>0.31122000000000005</v>
      </c>
    </row>
    <row r="308" spans="1:12">
      <c r="A308" s="3">
        <v>5285300000</v>
      </c>
      <c r="B308" s="13" t="s">
        <v>7892</v>
      </c>
      <c r="C308" s="19">
        <f>GENERAL!C8012</f>
        <v>3.55</v>
      </c>
      <c r="D308" s="27">
        <f>GENERAL!D8012</f>
        <v>100</v>
      </c>
      <c r="E308" s="26">
        <f>GENERAL!E8012</f>
        <v>4000</v>
      </c>
      <c r="F308" s="244">
        <f t="shared" si="30"/>
        <v>3.0174999999999996</v>
      </c>
      <c r="G308" s="244">
        <f t="shared" si="31"/>
        <v>2.6624999999999996</v>
      </c>
      <c r="H308" s="244">
        <f t="shared" si="32"/>
        <v>2.3075000000000001</v>
      </c>
      <c r="I308" s="58">
        <f>GENERAL!F8012</f>
        <v>0.86</v>
      </c>
      <c r="J308" s="53">
        <f t="shared" si="34"/>
        <v>0.497</v>
      </c>
      <c r="K308" s="19">
        <f t="shared" si="35"/>
        <v>0.47214999999999996</v>
      </c>
      <c r="L308" s="49">
        <f t="shared" si="33"/>
        <v>0.44730000000000003</v>
      </c>
    </row>
    <row r="309" spans="1:12">
      <c r="A309" s="3">
        <v>5285400000</v>
      </c>
      <c r="B309" s="13" t="s">
        <v>7893</v>
      </c>
      <c r="C309" s="19">
        <f>GENERAL!C8013</f>
        <v>4.79</v>
      </c>
      <c r="D309" s="27">
        <f>GENERAL!D8013</f>
        <v>100</v>
      </c>
      <c r="E309" s="26">
        <f>GENERAL!E8013</f>
        <v>2720</v>
      </c>
      <c r="F309" s="244">
        <f t="shared" si="30"/>
        <v>4.0715000000000003</v>
      </c>
      <c r="G309" s="244">
        <f t="shared" si="31"/>
        <v>3.5925000000000002</v>
      </c>
      <c r="H309" s="244">
        <f t="shared" si="32"/>
        <v>3.1135000000000002</v>
      </c>
      <c r="I309" s="58">
        <f>GENERAL!F8013</f>
        <v>0.86</v>
      </c>
      <c r="J309" s="53">
        <f t="shared" si="34"/>
        <v>0.67060000000000008</v>
      </c>
      <c r="K309" s="19">
        <f t="shared" si="35"/>
        <v>0.63707000000000003</v>
      </c>
      <c r="L309" s="49">
        <f t="shared" si="33"/>
        <v>0.60354000000000008</v>
      </c>
    </row>
    <row r="310" spans="1:12">
      <c r="A310" s="3">
        <v>5285500000</v>
      </c>
      <c r="B310" s="13" t="s">
        <v>7894</v>
      </c>
      <c r="C310" s="19">
        <f>GENERAL!C8014</f>
        <v>9.27</v>
      </c>
      <c r="D310" s="27">
        <f>GENERAL!D8014</f>
        <v>50</v>
      </c>
      <c r="E310" s="26">
        <f>GENERAL!E8014</f>
        <v>1440</v>
      </c>
      <c r="F310" s="244">
        <f t="shared" si="30"/>
        <v>7.8794999999999993</v>
      </c>
      <c r="G310" s="244">
        <f t="shared" si="31"/>
        <v>6.9524999999999997</v>
      </c>
      <c r="H310" s="244">
        <f t="shared" si="32"/>
        <v>6.0255000000000001</v>
      </c>
      <c r="I310" s="58">
        <f>GENERAL!F8014</f>
        <v>0.86</v>
      </c>
      <c r="J310" s="53">
        <f t="shared" si="34"/>
        <v>1.2978000000000001</v>
      </c>
      <c r="K310" s="19">
        <f t="shared" si="35"/>
        <v>1.23291</v>
      </c>
      <c r="L310" s="49">
        <f t="shared" si="33"/>
        <v>1.1680200000000001</v>
      </c>
    </row>
    <row r="311" spans="1:12">
      <c r="A311" s="3">
        <v>5285600000</v>
      </c>
      <c r="B311" s="13" t="s">
        <v>7895</v>
      </c>
      <c r="C311" s="19">
        <f>GENERAL!C8015</f>
        <v>12.15</v>
      </c>
      <c r="D311" s="27">
        <f>GENERAL!D8015</f>
        <v>50</v>
      </c>
      <c r="E311" s="26">
        <f>GENERAL!E8015</f>
        <v>1000</v>
      </c>
      <c r="F311" s="244">
        <f t="shared" si="30"/>
        <v>10.327500000000001</v>
      </c>
      <c r="G311" s="244">
        <f t="shared" si="31"/>
        <v>9.1125000000000007</v>
      </c>
      <c r="H311" s="244">
        <f t="shared" si="32"/>
        <v>7.8975000000000009</v>
      </c>
      <c r="I311" s="58">
        <f>GENERAL!F8015</f>
        <v>0.86</v>
      </c>
      <c r="J311" s="53">
        <f t="shared" si="34"/>
        <v>1.7010000000000003</v>
      </c>
      <c r="K311" s="19">
        <f t="shared" si="35"/>
        <v>1.6159500000000002</v>
      </c>
      <c r="L311" s="49">
        <f t="shared" si="33"/>
        <v>1.5309000000000004</v>
      </c>
    </row>
    <row r="312" spans="1:12">
      <c r="A312" s="3">
        <v>6280600000</v>
      </c>
      <c r="B312" s="31" t="s">
        <v>8871</v>
      </c>
      <c r="C312" s="19">
        <f>GENERAL!C9047</f>
        <v>1.65</v>
      </c>
      <c r="D312" s="27">
        <f>GENERAL!D9047</f>
        <v>1000</v>
      </c>
      <c r="E312" s="26">
        <f>GENERAL!E9047</f>
        <v>8000</v>
      </c>
      <c r="F312" s="244">
        <f t="shared" si="30"/>
        <v>1.4024999999999999</v>
      </c>
      <c r="G312" s="244">
        <f t="shared" si="31"/>
        <v>1.2374999999999998</v>
      </c>
      <c r="H312" s="244">
        <f t="shared" si="32"/>
        <v>1.0725</v>
      </c>
      <c r="I312" s="58">
        <f>GENERAL!F9047</f>
        <v>0.86</v>
      </c>
      <c r="J312" s="53">
        <f t="shared" si="34"/>
        <v>0.23100000000000001</v>
      </c>
      <c r="K312" s="19">
        <f t="shared" ref="K312:K317" si="36">C312*(1-I312)*(1-K$8)</f>
        <v>0.21945000000000001</v>
      </c>
      <c r="L312" s="49">
        <f t="shared" si="33"/>
        <v>0.2079</v>
      </c>
    </row>
    <row r="313" spans="1:12">
      <c r="A313" s="3">
        <v>6280800000</v>
      </c>
      <c r="B313" s="31" t="s">
        <v>8872</v>
      </c>
      <c r="C313" s="19">
        <f>GENERAL!C9048</f>
        <v>3.24</v>
      </c>
      <c r="D313" s="27">
        <f>GENERAL!D9048</f>
        <v>400</v>
      </c>
      <c r="E313" s="26">
        <f>GENERAL!E9048</f>
        <v>3200</v>
      </c>
      <c r="F313" s="244">
        <f t="shared" si="30"/>
        <v>2.754</v>
      </c>
      <c r="G313" s="244">
        <f t="shared" si="31"/>
        <v>2.4300000000000002</v>
      </c>
      <c r="H313" s="244">
        <f t="shared" si="32"/>
        <v>2.1060000000000003</v>
      </c>
      <c r="I313" s="58">
        <f>GENERAL!F9048</f>
        <v>0.86</v>
      </c>
      <c r="J313" s="53">
        <f t="shared" si="34"/>
        <v>0.45360000000000006</v>
      </c>
      <c r="K313" s="19">
        <f t="shared" si="36"/>
        <v>0.43092000000000003</v>
      </c>
      <c r="L313" s="49">
        <f t="shared" si="33"/>
        <v>0.40824000000000005</v>
      </c>
    </row>
    <row r="314" spans="1:12">
      <c r="A314" s="3">
        <v>6281000000</v>
      </c>
      <c r="B314" s="31" t="s">
        <v>8873</v>
      </c>
      <c r="C314" s="19">
        <f>GENERAL!C9049</f>
        <v>5.31</v>
      </c>
      <c r="D314" s="27">
        <f>GENERAL!D9049</f>
        <v>200</v>
      </c>
      <c r="E314" s="26">
        <f>GENERAL!E9049</f>
        <v>1600</v>
      </c>
      <c r="F314" s="244">
        <f t="shared" si="30"/>
        <v>4.5134999999999996</v>
      </c>
      <c r="G314" s="244">
        <f t="shared" si="31"/>
        <v>3.9824999999999999</v>
      </c>
      <c r="H314" s="244">
        <f t="shared" si="32"/>
        <v>3.4514999999999998</v>
      </c>
      <c r="I314" s="58">
        <f>GENERAL!F9049</f>
        <v>0.86</v>
      </c>
      <c r="J314" s="53">
        <f t="shared" si="34"/>
        <v>0.74340000000000006</v>
      </c>
      <c r="K314" s="19">
        <f t="shared" si="36"/>
        <v>0.70623000000000002</v>
      </c>
      <c r="L314" s="49">
        <f t="shared" si="33"/>
        <v>0.6690600000000001</v>
      </c>
    </row>
    <row r="315" spans="1:12">
      <c r="A315" s="3">
        <v>6281200000</v>
      </c>
      <c r="B315" s="31" t="s">
        <v>8874</v>
      </c>
      <c r="C315" s="19">
        <f>GENERAL!C9050</f>
        <v>9.64</v>
      </c>
      <c r="D315" s="27">
        <f>GENERAL!D9050</f>
        <v>150</v>
      </c>
      <c r="E315" s="26">
        <f>GENERAL!E9050</f>
        <v>1200</v>
      </c>
      <c r="F315" s="244">
        <f t="shared" si="30"/>
        <v>8.1940000000000008</v>
      </c>
      <c r="G315" s="244">
        <f t="shared" si="31"/>
        <v>7.23</v>
      </c>
      <c r="H315" s="244">
        <f t="shared" si="32"/>
        <v>6.2660000000000009</v>
      </c>
      <c r="I315" s="58">
        <f>GENERAL!F9050</f>
        <v>0.86</v>
      </c>
      <c r="J315" s="53">
        <f t="shared" si="34"/>
        <v>1.3496000000000001</v>
      </c>
      <c r="K315" s="19">
        <f t="shared" si="36"/>
        <v>1.2821200000000001</v>
      </c>
      <c r="L315" s="49">
        <f t="shared" si="33"/>
        <v>1.2146400000000002</v>
      </c>
    </row>
    <row r="316" spans="1:12">
      <c r="A316" s="3">
        <v>6281400000</v>
      </c>
      <c r="B316" s="31" t="s">
        <v>8875</v>
      </c>
      <c r="C316" s="19">
        <f>GENERAL!C9051</f>
        <v>18.18</v>
      </c>
      <c r="D316" s="27">
        <f>GENERAL!D9051</f>
        <v>100</v>
      </c>
      <c r="E316" s="26">
        <f>GENERAL!E9051</f>
        <v>800</v>
      </c>
      <c r="F316" s="244">
        <f t="shared" si="30"/>
        <v>15.452999999999999</v>
      </c>
      <c r="G316" s="244">
        <f t="shared" si="31"/>
        <v>13.635</v>
      </c>
      <c r="H316" s="244">
        <f t="shared" si="32"/>
        <v>11.817</v>
      </c>
      <c r="I316" s="58">
        <f>GENERAL!F9051</f>
        <v>0.86</v>
      </c>
      <c r="J316" s="53">
        <f t="shared" si="34"/>
        <v>2.5452000000000004</v>
      </c>
      <c r="K316" s="19">
        <f t="shared" si="36"/>
        <v>2.4179400000000002</v>
      </c>
      <c r="L316" s="49">
        <f t="shared" si="33"/>
        <v>2.2906800000000005</v>
      </c>
    </row>
    <row r="317" spans="1:12">
      <c r="A317" s="3">
        <v>6281600000</v>
      </c>
      <c r="B317" s="31" t="s">
        <v>8876</v>
      </c>
      <c r="C317" s="19">
        <f>GENERAL!C9052</f>
        <v>23.18</v>
      </c>
      <c r="D317" s="27">
        <f>GENERAL!D9052</f>
        <v>50</v>
      </c>
      <c r="E317" s="26">
        <f>GENERAL!E9052</f>
        <v>400</v>
      </c>
      <c r="F317" s="244">
        <f t="shared" si="30"/>
        <v>19.702999999999999</v>
      </c>
      <c r="G317" s="244">
        <f t="shared" si="31"/>
        <v>17.384999999999998</v>
      </c>
      <c r="H317" s="244">
        <f t="shared" si="32"/>
        <v>15.067</v>
      </c>
      <c r="I317" s="58">
        <f>GENERAL!F9052</f>
        <v>0.86</v>
      </c>
      <c r="J317" s="53">
        <f t="shared" si="34"/>
        <v>3.2452000000000001</v>
      </c>
      <c r="K317" s="19">
        <f t="shared" si="36"/>
        <v>3.0829399999999998</v>
      </c>
      <c r="L317" s="49">
        <f t="shared" si="33"/>
        <v>2.9206799999999999</v>
      </c>
    </row>
    <row r="318" spans="1:12">
      <c r="A318" s="3">
        <v>5300020000</v>
      </c>
      <c r="B318" s="13" t="s">
        <v>7896</v>
      </c>
      <c r="C318" s="19">
        <f>GENERAL!C8016</f>
        <v>3.3</v>
      </c>
      <c r="D318" s="27">
        <f>GENERAL!D8016</f>
        <v>200</v>
      </c>
      <c r="E318" s="26">
        <f>GENERAL!E8016</f>
        <v>20000</v>
      </c>
      <c r="F318" s="244">
        <f t="shared" si="30"/>
        <v>2.8049999999999997</v>
      </c>
      <c r="G318" s="244">
        <f t="shared" si="31"/>
        <v>2.4749999999999996</v>
      </c>
      <c r="H318" s="244">
        <f t="shared" si="32"/>
        <v>2.145</v>
      </c>
      <c r="I318" s="58">
        <f>GENERAL!F8016</f>
        <v>0.86</v>
      </c>
      <c r="J318" s="53">
        <f t="shared" si="34"/>
        <v>0.46200000000000002</v>
      </c>
      <c r="K318" s="19">
        <f t="shared" si="35"/>
        <v>0.43890000000000001</v>
      </c>
      <c r="L318" s="49">
        <f t="shared" si="33"/>
        <v>0.4158</v>
      </c>
    </row>
    <row r="319" spans="1:12">
      <c r="A319" s="3">
        <v>5300040000</v>
      </c>
      <c r="B319" s="13" t="s">
        <v>7897</v>
      </c>
      <c r="C319" s="19">
        <f>GENERAL!C8017</f>
        <v>1.88</v>
      </c>
      <c r="D319" s="27">
        <f>GENERAL!D8017</f>
        <v>200</v>
      </c>
      <c r="E319" s="26">
        <f>GENERAL!E8017</f>
        <v>15000</v>
      </c>
      <c r="F319" s="244">
        <f t="shared" si="30"/>
        <v>1.5979999999999999</v>
      </c>
      <c r="G319" s="244">
        <f t="shared" si="31"/>
        <v>1.41</v>
      </c>
      <c r="H319" s="244">
        <f t="shared" si="32"/>
        <v>1.222</v>
      </c>
      <c r="I319" s="58">
        <f>GENERAL!F8017</f>
        <v>0.86</v>
      </c>
      <c r="J319" s="53">
        <f t="shared" si="34"/>
        <v>0.26319999999999999</v>
      </c>
      <c r="K319" s="19">
        <f t="shared" si="35"/>
        <v>0.25003999999999998</v>
      </c>
      <c r="L319" s="49">
        <f t="shared" si="33"/>
        <v>0.23688000000000001</v>
      </c>
    </row>
    <row r="320" spans="1:12">
      <c r="A320" s="3">
        <v>5300050000</v>
      </c>
      <c r="B320" s="13" t="s">
        <v>7898</v>
      </c>
      <c r="C320" s="19">
        <f>GENERAL!C8018</f>
        <v>1.5</v>
      </c>
      <c r="D320" s="27">
        <f>GENERAL!D8018</f>
        <v>1500</v>
      </c>
      <c r="E320" s="26">
        <f>GENERAL!E8018</f>
        <v>12000</v>
      </c>
      <c r="F320" s="244">
        <f t="shared" si="30"/>
        <v>1.2749999999999999</v>
      </c>
      <c r="G320" s="244">
        <f t="shared" si="31"/>
        <v>1.125</v>
      </c>
      <c r="H320" s="244">
        <f t="shared" si="32"/>
        <v>0.97500000000000009</v>
      </c>
      <c r="I320" s="58">
        <f>GENERAL!F8018</f>
        <v>0.86</v>
      </c>
      <c r="J320" s="53">
        <f t="shared" si="34"/>
        <v>0.21000000000000002</v>
      </c>
      <c r="K320" s="19">
        <f t="shared" si="35"/>
        <v>0.19950000000000001</v>
      </c>
      <c r="L320" s="49">
        <f t="shared" si="33"/>
        <v>0.18900000000000003</v>
      </c>
    </row>
    <row r="321" spans="1:12">
      <c r="A321" s="3">
        <v>5300100000</v>
      </c>
      <c r="B321" s="13" t="s">
        <v>7899</v>
      </c>
      <c r="C321" s="19">
        <f>GENERAL!C8019</f>
        <v>1.4</v>
      </c>
      <c r="D321" s="27">
        <f>GENERAL!D8019</f>
        <v>1250</v>
      </c>
      <c r="E321" s="26">
        <f>GENERAL!E8019</f>
        <v>10000</v>
      </c>
      <c r="F321" s="244">
        <f t="shared" si="30"/>
        <v>1.19</v>
      </c>
      <c r="G321" s="244">
        <f t="shared" si="31"/>
        <v>1.0499999999999998</v>
      </c>
      <c r="H321" s="244">
        <f t="shared" si="32"/>
        <v>0.90999999999999992</v>
      </c>
      <c r="I321" s="58">
        <f>GENERAL!F8019</f>
        <v>0.86</v>
      </c>
      <c r="J321" s="53">
        <f t="shared" si="34"/>
        <v>0.19600000000000001</v>
      </c>
      <c r="K321" s="19">
        <f t="shared" si="35"/>
        <v>0.1862</v>
      </c>
      <c r="L321" s="49">
        <f t="shared" si="33"/>
        <v>0.1764</v>
      </c>
    </row>
    <row r="322" spans="1:12">
      <c r="A322" s="3">
        <v>5300200000</v>
      </c>
      <c r="B322" s="13" t="s">
        <v>7900</v>
      </c>
      <c r="C322" s="19">
        <f>GENERAL!C8020</f>
        <v>2</v>
      </c>
      <c r="D322" s="27">
        <f>GENERAL!D8020</f>
        <v>750</v>
      </c>
      <c r="E322" s="26">
        <f>GENERAL!E8020</f>
        <v>6000</v>
      </c>
      <c r="F322" s="244">
        <f t="shared" si="30"/>
        <v>1.7</v>
      </c>
      <c r="G322" s="244">
        <f t="shared" si="31"/>
        <v>1.5</v>
      </c>
      <c r="H322" s="244">
        <f t="shared" si="32"/>
        <v>1.3</v>
      </c>
      <c r="I322" s="58">
        <f>GENERAL!F8020</f>
        <v>0.86</v>
      </c>
      <c r="J322" s="53">
        <f t="shared" si="34"/>
        <v>0.28000000000000003</v>
      </c>
      <c r="K322" s="19">
        <f t="shared" si="35"/>
        <v>0.26600000000000001</v>
      </c>
      <c r="L322" s="49">
        <f t="shared" si="33"/>
        <v>0.25200000000000006</v>
      </c>
    </row>
    <row r="323" spans="1:12">
      <c r="A323" s="3">
        <v>5300300000</v>
      </c>
      <c r="B323" s="13" t="s">
        <v>7901</v>
      </c>
      <c r="C323" s="19">
        <f>GENERAL!C8021</f>
        <v>2.63</v>
      </c>
      <c r="D323" s="27">
        <f>GENERAL!D8021</f>
        <v>550</v>
      </c>
      <c r="E323" s="26">
        <f>GENERAL!E8021</f>
        <v>4400</v>
      </c>
      <c r="F323" s="244">
        <f t="shared" si="30"/>
        <v>2.2355</v>
      </c>
      <c r="G323" s="244">
        <f t="shared" si="31"/>
        <v>1.9724999999999999</v>
      </c>
      <c r="H323" s="244">
        <f t="shared" si="32"/>
        <v>1.7095</v>
      </c>
      <c r="I323" s="58">
        <f>GENERAL!F8021</f>
        <v>0.86</v>
      </c>
      <c r="J323" s="53">
        <f t="shared" si="34"/>
        <v>0.36820000000000003</v>
      </c>
      <c r="K323" s="19">
        <f t="shared" si="35"/>
        <v>0.34978999999999999</v>
      </c>
      <c r="L323" s="49">
        <f t="shared" si="33"/>
        <v>0.33138000000000001</v>
      </c>
    </row>
    <row r="324" spans="1:12">
      <c r="A324" s="3">
        <v>5300400000</v>
      </c>
      <c r="B324" s="13" t="s">
        <v>7902</v>
      </c>
      <c r="C324" s="19">
        <f>GENERAL!C8022</f>
        <v>4.1500000000000004</v>
      </c>
      <c r="D324" s="27">
        <f>GENERAL!D8022</f>
        <v>350</v>
      </c>
      <c r="E324" s="26">
        <f>GENERAL!E8022</f>
        <v>2800</v>
      </c>
      <c r="F324" s="244">
        <f t="shared" si="30"/>
        <v>3.5275000000000003</v>
      </c>
      <c r="G324" s="244">
        <f t="shared" si="31"/>
        <v>3.1125000000000003</v>
      </c>
      <c r="H324" s="244">
        <f t="shared" si="32"/>
        <v>2.6975000000000002</v>
      </c>
      <c r="I324" s="58">
        <f>GENERAL!F8022</f>
        <v>0.86</v>
      </c>
      <c r="J324" s="53">
        <f t="shared" si="34"/>
        <v>0.58100000000000007</v>
      </c>
      <c r="K324" s="19">
        <f t="shared" si="35"/>
        <v>0.55195000000000005</v>
      </c>
      <c r="L324" s="49">
        <f t="shared" si="33"/>
        <v>0.52290000000000003</v>
      </c>
    </row>
    <row r="325" spans="1:12">
      <c r="A325" s="3">
        <v>5300500000</v>
      </c>
      <c r="B325" s="13" t="s">
        <v>7903</v>
      </c>
      <c r="C325" s="19">
        <f>GENERAL!C8023</f>
        <v>5.0599999999999996</v>
      </c>
      <c r="D325" s="27">
        <f>GENERAL!D8023</f>
        <v>300</v>
      </c>
      <c r="E325" s="26">
        <f>GENERAL!E8023</f>
        <v>2400</v>
      </c>
      <c r="F325" s="244">
        <f t="shared" si="30"/>
        <v>4.3009999999999993</v>
      </c>
      <c r="G325" s="244">
        <f t="shared" si="31"/>
        <v>3.7949999999999999</v>
      </c>
      <c r="H325" s="244">
        <f t="shared" si="32"/>
        <v>3.2889999999999997</v>
      </c>
      <c r="I325" s="58">
        <f>GENERAL!F8023</f>
        <v>0.86</v>
      </c>
      <c r="J325" s="53">
        <f t="shared" si="34"/>
        <v>0.70840000000000003</v>
      </c>
      <c r="K325" s="19">
        <f t="shared" si="35"/>
        <v>0.67298000000000002</v>
      </c>
      <c r="L325" s="49">
        <f t="shared" si="33"/>
        <v>0.63756000000000002</v>
      </c>
    </row>
    <row r="326" spans="1:12">
      <c r="A326" s="3">
        <v>5300600000</v>
      </c>
      <c r="B326" s="13" t="s">
        <v>7904</v>
      </c>
      <c r="C326" s="19">
        <f>GENERAL!C8024</f>
        <v>9.73</v>
      </c>
      <c r="D326" s="27">
        <f>GENERAL!D8024</f>
        <v>150</v>
      </c>
      <c r="E326" s="26">
        <f>GENERAL!E8024</f>
        <v>1200</v>
      </c>
      <c r="F326" s="244">
        <f t="shared" si="30"/>
        <v>8.2705000000000002</v>
      </c>
      <c r="G326" s="244">
        <f t="shared" si="31"/>
        <v>7.2975000000000003</v>
      </c>
      <c r="H326" s="244">
        <f t="shared" si="32"/>
        <v>6.3245000000000005</v>
      </c>
      <c r="I326" s="58">
        <f>GENERAL!F8024</f>
        <v>0.86</v>
      </c>
      <c r="J326" s="53">
        <f t="shared" si="34"/>
        <v>1.3622000000000003</v>
      </c>
      <c r="K326" s="19">
        <f t="shared" si="35"/>
        <v>1.2940900000000002</v>
      </c>
      <c r="L326" s="49">
        <f t="shared" si="33"/>
        <v>1.2259800000000003</v>
      </c>
    </row>
    <row r="327" spans="1:12">
      <c r="A327" s="3">
        <v>5300700000</v>
      </c>
      <c r="B327" s="13" t="s">
        <v>7905</v>
      </c>
      <c r="C327" s="19">
        <f>GENERAL!C8025</f>
        <v>15.4</v>
      </c>
      <c r="D327" s="27">
        <f>GENERAL!D8025</f>
        <v>100</v>
      </c>
      <c r="E327" s="26">
        <f>GENERAL!E8025</f>
        <v>800</v>
      </c>
      <c r="F327" s="244">
        <f t="shared" si="30"/>
        <v>13.09</v>
      </c>
      <c r="G327" s="244">
        <f t="shared" si="31"/>
        <v>11.55</v>
      </c>
      <c r="H327" s="244">
        <f t="shared" si="32"/>
        <v>10.01</v>
      </c>
      <c r="I327" s="58">
        <f>GENERAL!F8025</f>
        <v>0.86</v>
      </c>
      <c r="J327" s="53">
        <f t="shared" si="34"/>
        <v>2.1560000000000001</v>
      </c>
      <c r="K327" s="19">
        <f t="shared" si="35"/>
        <v>2.0482</v>
      </c>
      <c r="L327" s="49">
        <f t="shared" si="33"/>
        <v>1.9404000000000001</v>
      </c>
    </row>
    <row r="328" spans="1:12">
      <c r="A328" s="3">
        <v>5300800000</v>
      </c>
      <c r="B328" s="13" t="s">
        <v>7906</v>
      </c>
      <c r="C328" s="19">
        <f>GENERAL!C8026</f>
        <v>20.170000000000002</v>
      </c>
      <c r="D328" s="27">
        <f>GENERAL!D8026</f>
        <v>75</v>
      </c>
      <c r="E328" s="26">
        <f>GENERAL!E8026</f>
        <v>600</v>
      </c>
      <c r="F328" s="244">
        <f t="shared" si="30"/>
        <v>17.144500000000001</v>
      </c>
      <c r="G328" s="244">
        <f t="shared" si="31"/>
        <v>15.127500000000001</v>
      </c>
      <c r="H328" s="244">
        <f t="shared" si="32"/>
        <v>13.110500000000002</v>
      </c>
      <c r="I328" s="58">
        <f>GENERAL!F8026</f>
        <v>0.86</v>
      </c>
      <c r="J328" s="53">
        <f t="shared" si="34"/>
        <v>2.8238000000000003</v>
      </c>
      <c r="K328" s="19">
        <f t="shared" si="35"/>
        <v>2.6826100000000004</v>
      </c>
      <c r="L328" s="49">
        <f t="shared" si="33"/>
        <v>2.5414200000000005</v>
      </c>
    </row>
    <row r="329" spans="1:12">
      <c r="A329" s="3">
        <v>5300900000</v>
      </c>
      <c r="B329" s="13" t="s">
        <v>7907</v>
      </c>
      <c r="C329" s="19">
        <f>GENERAL!C8027</f>
        <v>28.89</v>
      </c>
      <c r="D329" s="27">
        <f>GENERAL!D8027</f>
        <v>55</v>
      </c>
      <c r="E329" s="26">
        <f>GENERAL!E8027</f>
        <v>440</v>
      </c>
      <c r="F329" s="244">
        <f t="shared" si="30"/>
        <v>24.5565</v>
      </c>
      <c r="G329" s="244">
        <f t="shared" si="31"/>
        <v>21.6675</v>
      </c>
      <c r="H329" s="244">
        <f t="shared" si="32"/>
        <v>18.778500000000001</v>
      </c>
      <c r="I329" s="58">
        <f>GENERAL!F8027</f>
        <v>0.86</v>
      </c>
      <c r="J329" s="53">
        <f t="shared" si="34"/>
        <v>4.0446000000000009</v>
      </c>
      <c r="K329" s="19">
        <f t="shared" si="35"/>
        <v>3.8423700000000007</v>
      </c>
      <c r="L329" s="49">
        <f t="shared" si="33"/>
        <v>3.640140000000001</v>
      </c>
    </row>
    <row r="330" spans="1:12">
      <c r="A330" s="3">
        <v>5300950000</v>
      </c>
      <c r="B330" s="13" t="s">
        <v>7908</v>
      </c>
      <c r="C330" s="19">
        <f>GENERAL!C8028</f>
        <v>47.38</v>
      </c>
      <c r="D330" s="27">
        <f>GENERAL!D8028</f>
        <v>35</v>
      </c>
      <c r="E330" s="26">
        <f>GENERAL!E8028</f>
        <v>280</v>
      </c>
      <c r="F330" s="244">
        <f t="shared" si="30"/>
        <v>40.273000000000003</v>
      </c>
      <c r="G330" s="244">
        <f t="shared" si="31"/>
        <v>35.535000000000004</v>
      </c>
      <c r="H330" s="244">
        <f t="shared" si="32"/>
        <v>30.797000000000004</v>
      </c>
      <c r="I330" s="58">
        <f>GENERAL!F8028</f>
        <v>0.86</v>
      </c>
      <c r="J330" s="53">
        <f t="shared" si="34"/>
        <v>6.6332000000000013</v>
      </c>
      <c r="K330" s="19">
        <f t="shared" si="35"/>
        <v>6.301540000000001</v>
      </c>
      <c r="L330" s="49">
        <f t="shared" si="33"/>
        <v>5.9698800000000016</v>
      </c>
    </row>
    <row r="331" spans="1:12">
      <c r="A331" s="3">
        <v>5301000000</v>
      </c>
      <c r="B331" s="13" t="s">
        <v>7909</v>
      </c>
      <c r="C331" s="19">
        <f>GENERAL!C8029</f>
        <v>69.13</v>
      </c>
      <c r="D331" s="27">
        <f>GENERAL!D8029</f>
        <v>25</v>
      </c>
      <c r="E331" s="26">
        <f>GENERAL!E8029</f>
        <v>200</v>
      </c>
      <c r="F331" s="244">
        <f t="shared" ref="F331:F394" si="37">C331*0.85</f>
        <v>58.760499999999993</v>
      </c>
      <c r="G331" s="244">
        <f t="shared" ref="G331:G394" si="38">C331*0.75</f>
        <v>51.847499999999997</v>
      </c>
      <c r="H331" s="244">
        <f t="shared" ref="H331:H394" si="39">C331*0.65</f>
        <v>44.9345</v>
      </c>
      <c r="I331" s="58">
        <f>GENERAL!F8029</f>
        <v>0.86</v>
      </c>
      <c r="J331" s="53">
        <f t="shared" si="34"/>
        <v>9.6782000000000004</v>
      </c>
      <c r="K331" s="19">
        <f t="shared" si="35"/>
        <v>9.1942900000000005</v>
      </c>
      <c r="L331" s="49">
        <f t="shared" si="33"/>
        <v>8.7103800000000007</v>
      </c>
    </row>
    <row r="332" spans="1:12">
      <c r="A332" s="3">
        <v>5301100000</v>
      </c>
      <c r="B332" s="13" t="s">
        <v>7910</v>
      </c>
      <c r="C332" s="19">
        <f>GENERAL!C8030</f>
        <v>109.18</v>
      </c>
      <c r="D332" s="27">
        <f>GENERAL!D8030</f>
        <v>25</v>
      </c>
      <c r="E332" s="26">
        <f>GENERAL!E8030</f>
        <v>75</v>
      </c>
      <c r="F332" s="244">
        <f t="shared" si="37"/>
        <v>92.802999999999997</v>
      </c>
      <c r="G332" s="244">
        <f t="shared" si="38"/>
        <v>81.885000000000005</v>
      </c>
      <c r="H332" s="244">
        <f t="shared" si="39"/>
        <v>70.967000000000013</v>
      </c>
      <c r="I332" s="58">
        <f>GENERAL!F8030</f>
        <v>0.86</v>
      </c>
      <c r="J332" s="53">
        <f t="shared" si="34"/>
        <v>15.285200000000003</v>
      </c>
      <c r="K332" s="19">
        <f t="shared" si="35"/>
        <v>14.520940000000003</v>
      </c>
      <c r="L332" s="49">
        <f t="shared" si="33"/>
        <v>13.756680000000003</v>
      </c>
    </row>
    <row r="333" spans="1:12">
      <c r="A333" s="3">
        <v>5301200000</v>
      </c>
      <c r="B333" s="13" t="s">
        <v>7911</v>
      </c>
      <c r="C333" s="19">
        <f>GENERAL!C8031</f>
        <v>155.53</v>
      </c>
      <c r="D333" s="27">
        <f>GENERAL!D8031</f>
        <v>10</v>
      </c>
      <c r="E333" s="26">
        <f>GENERAL!E8031</f>
        <v>70</v>
      </c>
      <c r="F333" s="244">
        <f t="shared" si="37"/>
        <v>132.20050000000001</v>
      </c>
      <c r="G333" s="244">
        <f t="shared" si="38"/>
        <v>116.64750000000001</v>
      </c>
      <c r="H333" s="244">
        <f t="shared" si="39"/>
        <v>101.09450000000001</v>
      </c>
      <c r="I333" s="58">
        <f>GENERAL!F8031</f>
        <v>0.86</v>
      </c>
      <c r="J333" s="53">
        <f t="shared" si="34"/>
        <v>21.774200000000004</v>
      </c>
      <c r="K333" s="19">
        <f t="shared" si="35"/>
        <v>20.685490000000001</v>
      </c>
      <c r="L333" s="49">
        <f t="shared" si="33"/>
        <v>19.596780000000003</v>
      </c>
    </row>
    <row r="334" spans="1:12">
      <c r="A334" s="3">
        <v>5301400000</v>
      </c>
      <c r="B334" s="13" t="s">
        <v>7912</v>
      </c>
      <c r="C334" s="19">
        <f>GENERAL!C8032</f>
        <v>314.14999999999998</v>
      </c>
      <c r="D334" s="27">
        <f>GENERAL!D8032</f>
        <v>10</v>
      </c>
      <c r="E334" s="26">
        <f>GENERAL!E8032</f>
        <v>50</v>
      </c>
      <c r="F334" s="244">
        <f t="shared" si="37"/>
        <v>267.02749999999997</v>
      </c>
      <c r="G334" s="244">
        <f t="shared" si="38"/>
        <v>235.61249999999998</v>
      </c>
      <c r="H334" s="244">
        <f t="shared" si="39"/>
        <v>204.19749999999999</v>
      </c>
      <c r="I334" s="58">
        <f>GENERAL!F8032</f>
        <v>0.86</v>
      </c>
      <c r="J334" s="53">
        <f t="shared" si="34"/>
        <v>43.981000000000002</v>
      </c>
      <c r="K334" s="19">
        <f t="shared" si="35"/>
        <v>41.781950000000002</v>
      </c>
      <c r="L334" s="49">
        <f t="shared" si="33"/>
        <v>39.582900000000002</v>
      </c>
    </row>
    <row r="335" spans="1:12">
      <c r="A335" s="3">
        <v>5301600000</v>
      </c>
      <c r="B335" s="13" t="s">
        <v>7913</v>
      </c>
      <c r="C335" s="19">
        <f>GENERAL!C8033</f>
        <v>327.54000000000002</v>
      </c>
      <c r="D335" s="27">
        <f>GENERAL!D8033</f>
        <v>10</v>
      </c>
      <c r="E335" s="26">
        <f>GENERAL!E8033</f>
        <v>40</v>
      </c>
      <c r="F335" s="244">
        <f t="shared" si="37"/>
        <v>278.40899999999999</v>
      </c>
      <c r="G335" s="244">
        <f t="shared" si="38"/>
        <v>245.65500000000003</v>
      </c>
      <c r="H335" s="244">
        <f t="shared" si="39"/>
        <v>212.90100000000001</v>
      </c>
      <c r="I335" s="58">
        <f>GENERAL!F8033</f>
        <v>0.86</v>
      </c>
      <c r="J335" s="53">
        <f t="shared" si="34"/>
        <v>45.85560000000001</v>
      </c>
      <c r="K335" s="19">
        <f t="shared" si="35"/>
        <v>43.562820000000009</v>
      </c>
      <c r="L335" s="49">
        <f t="shared" si="33"/>
        <v>41.270040000000009</v>
      </c>
    </row>
    <row r="336" spans="1:12">
      <c r="A336" s="3">
        <v>5305100000</v>
      </c>
      <c r="B336" s="13" t="s">
        <v>7914</v>
      </c>
      <c r="C336" s="19">
        <f>GENERAL!C8034</f>
        <v>1.73</v>
      </c>
      <c r="D336" s="27">
        <f>GENERAL!D8034</f>
        <v>1250</v>
      </c>
      <c r="E336" s="26">
        <f>GENERAL!E8034</f>
        <v>10000</v>
      </c>
      <c r="F336" s="244">
        <f t="shared" si="37"/>
        <v>1.4704999999999999</v>
      </c>
      <c r="G336" s="244">
        <f t="shared" si="38"/>
        <v>1.2974999999999999</v>
      </c>
      <c r="H336" s="244">
        <f t="shared" si="39"/>
        <v>1.1245000000000001</v>
      </c>
      <c r="I336" s="58">
        <f>GENERAL!F8034</f>
        <v>0.86</v>
      </c>
      <c r="J336" s="53">
        <f t="shared" si="34"/>
        <v>0.24220000000000003</v>
      </c>
      <c r="K336" s="19">
        <f t="shared" si="35"/>
        <v>0.23009000000000002</v>
      </c>
      <c r="L336" s="49">
        <f t="shared" ref="L336:L399" si="40">C336*(1-I336)*(1-L$8)</f>
        <v>0.21798000000000003</v>
      </c>
    </row>
    <row r="337" spans="1:12">
      <c r="A337" s="3">
        <v>5305200000</v>
      </c>
      <c r="B337" s="13" t="s">
        <v>7915</v>
      </c>
      <c r="C337" s="19">
        <f>GENERAL!C8035</f>
        <v>2.09</v>
      </c>
      <c r="D337" s="27">
        <f>GENERAL!D8035</f>
        <v>750</v>
      </c>
      <c r="E337" s="26">
        <f>GENERAL!E8035</f>
        <v>6000</v>
      </c>
      <c r="F337" s="244">
        <f t="shared" si="37"/>
        <v>1.7764999999999997</v>
      </c>
      <c r="G337" s="244">
        <f t="shared" si="38"/>
        <v>1.5674999999999999</v>
      </c>
      <c r="H337" s="244">
        <f t="shared" si="39"/>
        <v>1.3585</v>
      </c>
      <c r="I337" s="58">
        <f>GENERAL!F8035</f>
        <v>0.86</v>
      </c>
      <c r="J337" s="53">
        <f t="shared" si="34"/>
        <v>0.29260000000000003</v>
      </c>
      <c r="K337" s="19">
        <f t="shared" si="35"/>
        <v>0.27796999999999999</v>
      </c>
      <c r="L337" s="49">
        <f t="shared" si="40"/>
        <v>0.26334000000000002</v>
      </c>
    </row>
    <row r="338" spans="1:12">
      <c r="A338" s="3">
        <v>5305300000</v>
      </c>
      <c r="B338" s="13" t="s">
        <v>7916</v>
      </c>
      <c r="C338" s="19">
        <f>GENERAL!C8036</f>
        <v>2.76</v>
      </c>
      <c r="D338" s="27">
        <f>GENERAL!D8036</f>
        <v>550</v>
      </c>
      <c r="E338" s="26">
        <f>GENERAL!E8036</f>
        <v>4400</v>
      </c>
      <c r="F338" s="244">
        <f t="shared" si="37"/>
        <v>2.3459999999999996</v>
      </c>
      <c r="G338" s="244">
        <f t="shared" si="38"/>
        <v>2.0699999999999998</v>
      </c>
      <c r="H338" s="244">
        <f t="shared" si="39"/>
        <v>1.7939999999999998</v>
      </c>
      <c r="I338" s="58">
        <f>GENERAL!F8036</f>
        <v>0.86</v>
      </c>
      <c r="J338" s="53">
        <f t="shared" si="34"/>
        <v>0.38640000000000002</v>
      </c>
      <c r="K338" s="19">
        <f t="shared" si="35"/>
        <v>0.36708000000000002</v>
      </c>
      <c r="L338" s="49">
        <f t="shared" si="40"/>
        <v>0.34776000000000001</v>
      </c>
    </row>
    <row r="339" spans="1:12">
      <c r="A339" s="3">
        <v>5305400000</v>
      </c>
      <c r="B339" s="13" t="s">
        <v>7917</v>
      </c>
      <c r="C339" s="19">
        <f>GENERAL!C8037</f>
        <v>4.3600000000000003</v>
      </c>
      <c r="D339" s="27">
        <f>GENERAL!D8037</f>
        <v>350</v>
      </c>
      <c r="E339" s="26">
        <f>GENERAL!E8037</f>
        <v>2800</v>
      </c>
      <c r="F339" s="244">
        <f t="shared" si="37"/>
        <v>3.706</v>
      </c>
      <c r="G339" s="244">
        <f t="shared" si="38"/>
        <v>3.2700000000000005</v>
      </c>
      <c r="H339" s="244">
        <f t="shared" si="39"/>
        <v>2.8340000000000005</v>
      </c>
      <c r="I339" s="58">
        <f>GENERAL!F8037</f>
        <v>0.86</v>
      </c>
      <c r="J339" s="53">
        <f t="shared" si="34"/>
        <v>0.61040000000000005</v>
      </c>
      <c r="K339" s="19">
        <f t="shared" si="35"/>
        <v>0.57988000000000006</v>
      </c>
      <c r="L339" s="49">
        <f t="shared" si="40"/>
        <v>0.54936000000000007</v>
      </c>
    </row>
    <row r="340" spans="1:12">
      <c r="A340" s="3">
        <v>5305500000</v>
      </c>
      <c r="B340" s="13" t="s">
        <v>7918</v>
      </c>
      <c r="C340" s="19">
        <f>GENERAL!C8038</f>
        <v>5.25</v>
      </c>
      <c r="D340" s="27">
        <f>GENERAL!D8038</f>
        <v>300</v>
      </c>
      <c r="E340" s="26">
        <f>GENERAL!E8038</f>
        <v>2400</v>
      </c>
      <c r="F340" s="244">
        <f t="shared" si="37"/>
        <v>4.4624999999999995</v>
      </c>
      <c r="G340" s="244">
        <f t="shared" si="38"/>
        <v>3.9375</v>
      </c>
      <c r="H340" s="244">
        <f t="shared" si="39"/>
        <v>3.4125000000000001</v>
      </c>
      <c r="I340" s="58">
        <f>GENERAL!F8038</f>
        <v>0.86</v>
      </c>
      <c r="J340" s="53">
        <f t="shared" si="34"/>
        <v>0.7350000000000001</v>
      </c>
      <c r="K340" s="19">
        <f t="shared" si="35"/>
        <v>0.69825000000000004</v>
      </c>
      <c r="L340" s="49">
        <f t="shared" si="40"/>
        <v>0.66150000000000009</v>
      </c>
    </row>
    <row r="341" spans="1:12">
      <c r="A341" s="3">
        <v>5305600000</v>
      </c>
      <c r="B341" s="13" t="s">
        <v>7919</v>
      </c>
      <c r="C341" s="19">
        <f>GENERAL!C8039</f>
        <v>10.51</v>
      </c>
      <c r="D341" s="27">
        <f>GENERAL!D8039</f>
        <v>150</v>
      </c>
      <c r="E341" s="26">
        <f>GENERAL!E8039</f>
        <v>1200</v>
      </c>
      <c r="F341" s="244">
        <f t="shared" si="37"/>
        <v>8.9335000000000004</v>
      </c>
      <c r="G341" s="244">
        <f t="shared" si="38"/>
        <v>7.8825000000000003</v>
      </c>
      <c r="H341" s="244">
        <f t="shared" si="39"/>
        <v>6.8315000000000001</v>
      </c>
      <c r="I341" s="58">
        <f>GENERAL!F8039</f>
        <v>0.86</v>
      </c>
      <c r="J341" s="53">
        <f t="shared" si="34"/>
        <v>1.4714</v>
      </c>
      <c r="K341" s="19">
        <f t="shared" si="35"/>
        <v>1.3978299999999999</v>
      </c>
      <c r="L341" s="49">
        <f t="shared" si="40"/>
        <v>1.32426</v>
      </c>
    </row>
    <row r="342" spans="1:12">
      <c r="A342" s="3">
        <v>5305700000</v>
      </c>
      <c r="B342" s="13" t="s">
        <v>7920</v>
      </c>
      <c r="C342" s="19">
        <f>GENERAL!C8040</f>
        <v>16.52</v>
      </c>
      <c r="D342" s="27">
        <f>GENERAL!D8040</f>
        <v>100</v>
      </c>
      <c r="E342" s="26">
        <f>GENERAL!E8040</f>
        <v>800</v>
      </c>
      <c r="F342" s="244">
        <f t="shared" si="37"/>
        <v>14.042</v>
      </c>
      <c r="G342" s="244">
        <f t="shared" si="38"/>
        <v>12.39</v>
      </c>
      <c r="H342" s="244">
        <f t="shared" si="39"/>
        <v>10.738</v>
      </c>
      <c r="I342" s="58">
        <f>GENERAL!F8040</f>
        <v>0.86</v>
      </c>
      <c r="J342" s="53">
        <f t="shared" si="34"/>
        <v>2.3128000000000002</v>
      </c>
      <c r="K342" s="19">
        <f t="shared" si="35"/>
        <v>2.1971600000000002</v>
      </c>
      <c r="L342" s="49">
        <f t="shared" si="40"/>
        <v>2.0815200000000003</v>
      </c>
    </row>
    <row r="343" spans="1:12">
      <c r="A343" s="3">
        <v>5305800000</v>
      </c>
      <c r="B343" s="13" t="s">
        <v>7921</v>
      </c>
      <c r="C343" s="19">
        <f>GENERAL!C8041</f>
        <v>21.42</v>
      </c>
      <c r="D343" s="27">
        <f>GENERAL!D8041</f>
        <v>75</v>
      </c>
      <c r="E343" s="26">
        <f>GENERAL!E8041</f>
        <v>600</v>
      </c>
      <c r="F343" s="244">
        <f t="shared" si="37"/>
        <v>18.207000000000001</v>
      </c>
      <c r="G343" s="244">
        <f t="shared" si="38"/>
        <v>16.065000000000001</v>
      </c>
      <c r="H343" s="244">
        <f t="shared" si="39"/>
        <v>13.923000000000002</v>
      </c>
      <c r="I343" s="58">
        <f>GENERAL!F8041</f>
        <v>0.86</v>
      </c>
      <c r="J343" s="53">
        <f t="shared" si="34"/>
        <v>2.9988000000000006</v>
      </c>
      <c r="K343" s="19">
        <f t="shared" si="35"/>
        <v>2.8488600000000006</v>
      </c>
      <c r="L343" s="49">
        <f t="shared" si="40"/>
        <v>2.6989200000000007</v>
      </c>
    </row>
    <row r="344" spans="1:12">
      <c r="A344" s="3">
        <v>5305900000</v>
      </c>
      <c r="B344" s="13" t="s">
        <v>7922</v>
      </c>
      <c r="C344" s="19">
        <f>GENERAL!C8042</f>
        <v>30.69</v>
      </c>
      <c r="D344" s="27">
        <f>GENERAL!D8042</f>
        <v>55</v>
      </c>
      <c r="E344" s="26">
        <f>GENERAL!E8042</f>
        <v>440</v>
      </c>
      <c r="F344" s="244">
        <f t="shared" si="37"/>
        <v>26.086500000000001</v>
      </c>
      <c r="G344" s="244">
        <f t="shared" si="38"/>
        <v>23.017500000000002</v>
      </c>
      <c r="H344" s="244">
        <f t="shared" si="39"/>
        <v>19.948500000000003</v>
      </c>
      <c r="I344" s="58">
        <f>GENERAL!F8042</f>
        <v>0.86</v>
      </c>
      <c r="J344" s="53">
        <f t="shared" si="34"/>
        <v>4.2966000000000006</v>
      </c>
      <c r="K344" s="19">
        <f t="shared" si="35"/>
        <v>4.0817700000000006</v>
      </c>
      <c r="L344" s="49">
        <f t="shared" si="40"/>
        <v>3.8669400000000005</v>
      </c>
    </row>
    <row r="345" spans="1:12">
      <c r="A345" s="3">
        <v>5305950000</v>
      </c>
      <c r="B345" s="13" t="s">
        <v>7923</v>
      </c>
      <c r="C345" s="19">
        <f>GENERAL!C8043</f>
        <v>51.29</v>
      </c>
      <c r="D345" s="27">
        <f>GENERAL!D8043</f>
        <v>35</v>
      </c>
      <c r="E345" s="26">
        <f>GENERAL!E8043</f>
        <v>280</v>
      </c>
      <c r="F345" s="244">
        <f t="shared" si="37"/>
        <v>43.596499999999999</v>
      </c>
      <c r="G345" s="244">
        <f t="shared" si="38"/>
        <v>38.467500000000001</v>
      </c>
      <c r="H345" s="244">
        <f t="shared" si="39"/>
        <v>33.338500000000003</v>
      </c>
      <c r="I345" s="58">
        <f>GENERAL!F8043</f>
        <v>0.86</v>
      </c>
      <c r="J345" s="53">
        <f t="shared" si="34"/>
        <v>7.180600000000001</v>
      </c>
      <c r="K345" s="19">
        <f t="shared" si="35"/>
        <v>6.8215700000000004</v>
      </c>
      <c r="L345" s="49">
        <f t="shared" si="40"/>
        <v>6.4625400000000006</v>
      </c>
    </row>
    <row r="346" spans="1:12">
      <c r="A346" s="3">
        <v>5306000000</v>
      </c>
      <c r="B346" s="13" t="s">
        <v>7924</v>
      </c>
      <c r="C346" s="19">
        <f>GENERAL!C8044</f>
        <v>74.52</v>
      </c>
      <c r="D346" s="27">
        <f>GENERAL!D8044</f>
        <v>25</v>
      </c>
      <c r="E346" s="26">
        <f>GENERAL!E8044</f>
        <v>200</v>
      </c>
      <c r="F346" s="244">
        <f t="shared" si="37"/>
        <v>63.341999999999992</v>
      </c>
      <c r="G346" s="244">
        <f t="shared" si="38"/>
        <v>55.89</v>
      </c>
      <c r="H346" s="244">
        <f t="shared" si="39"/>
        <v>48.438000000000002</v>
      </c>
      <c r="I346" s="58">
        <f>GENERAL!F8044</f>
        <v>0.86</v>
      </c>
      <c r="J346" s="53">
        <f t="shared" si="34"/>
        <v>10.4328</v>
      </c>
      <c r="K346" s="19">
        <f t="shared" si="35"/>
        <v>9.9111600000000006</v>
      </c>
      <c r="L346" s="49">
        <f t="shared" si="40"/>
        <v>9.389520000000001</v>
      </c>
    </row>
    <row r="347" spans="1:12">
      <c r="A347" s="3">
        <v>5306100000</v>
      </c>
      <c r="B347" s="13" t="s">
        <v>7925</v>
      </c>
      <c r="C347" s="19">
        <f>GENERAL!C8045</f>
        <v>115.36</v>
      </c>
      <c r="D347" s="27">
        <f>GENERAL!D8045</f>
        <v>10</v>
      </c>
      <c r="E347" s="26">
        <f>GENERAL!E8045</f>
        <v>70</v>
      </c>
      <c r="F347" s="244">
        <f t="shared" si="37"/>
        <v>98.055999999999997</v>
      </c>
      <c r="G347" s="244">
        <f t="shared" si="38"/>
        <v>86.52</v>
      </c>
      <c r="H347" s="244">
        <f t="shared" si="39"/>
        <v>74.984000000000009</v>
      </c>
      <c r="I347" s="58">
        <f>GENERAL!F8045</f>
        <v>0.86</v>
      </c>
      <c r="J347" s="53">
        <f t="shared" si="34"/>
        <v>16.150400000000001</v>
      </c>
      <c r="K347" s="19">
        <f t="shared" si="35"/>
        <v>15.342880000000001</v>
      </c>
      <c r="L347" s="49">
        <f t="shared" si="40"/>
        <v>14.535360000000001</v>
      </c>
    </row>
    <row r="348" spans="1:12">
      <c r="A348" s="3">
        <v>5306200000</v>
      </c>
      <c r="B348" s="13" t="s">
        <v>7926</v>
      </c>
      <c r="C348" s="19">
        <f>GENERAL!C8046</f>
        <v>165.83</v>
      </c>
      <c r="D348" s="27">
        <f>GENERAL!D8046</f>
        <v>10</v>
      </c>
      <c r="E348" s="26">
        <f>GENERAL!E8046</f>
        <v>70</v>
      </c>
      <c r="F348" s="244">
        <f t="shared" si="37"/>
        <v>140.9555</v>
      </c>
      <c r="G348" s="244">
        <f t="shared" si="38"/>
        <v>124.3725</v>
      </c>
      <c r="H348" s="244">
        <f t="shared" si="39"/>
        <v>107.78950000000002</v>
      </c>
      <c r="I348" s="58">
        <f>GENERAL!F8046</f>
        <v>0.86</v>
      </c>
      <c r="J348" s="53">
        <f t="shared" si="34"/>
        <v>23.216200000000004</v>
      </c>
      <c r="K348" s="19">
        <f t="shared" si="35"/>
        <v>22.055390000000003</v>
      </c>
      <c r="L348" s="49">
        <f t="shared" si="40"/>
        <v>20.894580000000005</v>
      </c>
    </row>
    <row r="349" spans="1:12">
      <c r="A349" s="3">
        <v>5306600000</v>
      </c>
      <c r="B349" s="13" t="s">
        <v>7927</v>
      </c>
      <c r="C349" s="19">
        <f>GENERAL!C8047</f>
        <v>339.9</v>
      </c>
      <c r="D349" s="27">
        <f>GENERAL!D8047</f>
        <v>10</v>
      </c>
      <c r="E349" s="26">
        <f>GENERAL!E8047</f>
        <v>40</v>
      </c>
      <c r="F349" s="244">
        <f t="shared" si="37"/>
        <v>288.91499999999996</v>
      </c>
      <c r="G349" s="244">
        <f t="shared" si="38"/>
        <v>254.92499999999998</v>
      </c>
      <c r="H349" s="244">
        <f t="shared" si="39"/>
        <v>220.935</v>
      </c>
      <c r="I349" s="58">
        <f>GENERAL!F8047</f>
        <v>0.86</v>
      </c>
      <c r="J349" s="53">
        <f t="shared" si="34"/>
        <v>47.585999999999999</v>
      </c>
      <c r="K349" s="19">
        <f t="shared" si="35"/>
        <v>45.206699999999998</v>
      </c>
      <c r="L349" s="49">
        <f t="shared" si="40"/>
        <v>42.827399999999997</v>
      </c>
    </row>
    <row r="350" spans="1:12">
      <c r="A350" s="3">
        <v>6300200000</v>
      </c>
      <c r="B350" s="31" t="s">
        <v>8877</v>
      </c>
      <c r="C350" s="49">
        <f>GENERAL!C9053</f>
        <v>1.18</v>
      </c>
      <c r="D350" s="27">
        <f>GENERAL!D9053</f>
        <v>500</v>
      </c>
      <c r="E350" s="26">
        <f>GENERAL!E9053</f>
        <v>20043</v>
      </c>
      <c r="F350" s="244">
        <f t="shared" si="37"/>
        <v>1.0029999999999999</v>
      </c>
      <c r="G350" s="244">
        <f t="shared" si="38"/>
        <v>0.88500000000000001</v>
      </c>
      <c r="H350" s="244">
        <f t="shared" si="39"/>
        <v>0.76700000000000002</v>
      </c>
      <c r="I350" s="7">
        <f>GENERAL!F9053</f>
        <v>0.86</v>
      </c>
      <c r="J350" s="53">
        <f t="shared" si="34"/>
        <v>0.16520000000000001</v>
      </c>
      <c r="K350" s="19">
        <f>C350*(1-I350)*(1-K$8)</f>
        <v>0.15694</v>
      </c>
      <c r="L350" s="49">
        <f t="shared" si="40"/>
        <v>0.14868000000000001</v>
      </c>
    </row>
    <row r="351" spans="1:12">
      <c r="A351" s="3">
        <v>6300300000</v>
      </c>
      <c r="B351" s="31" t="s">
        <v>8878</v>
      </c>
      <c r="C351" s="49">
        <f>GENERAL!C9054</f>
        <v>1.02</v>
      </c>
      <c r="D351" s="27">
        <f>GENERAL!D9054</f>
        <v>500</v>
      </c>
      <c r="E351" s="26">
        <f>GENERAL!E9054</f>
        <v>5000</v>
      </c>
      <c r="F351" s="244">
        <f t="shared" si="37"/>
        <v>0.86699999999999999</v>
      </c>
      <c r="G351" s="244">
        <f t="shared" si="38"/>
        <v>0.76500000000000001</v>
      </c>
      <c r="H351" s="244">
        <f t="shared" si="39"/>
        <v>0.66300000000000003</v>
      </c>
      <c r="I351" s="7">
        <f>GENERAL!F9054</f>
        <v>0.86</v>
      </c>
      <c r="J351" s="53">
        <f t="shared" si="34"/>
        <v>0.14280000000000001</v>
      </c>
      <c r="K351" s="19">
        <f t="shared" ref="K351:K365" si="41">C351*(1-I351)*(1-K$8)</f>
        <v>0.13566</v>
      </c>
      <c r="L351" s="49">
        <f t="shared" si="40"/>
        <v>0.12852000000000002</v>
      </c>
    </row>
    <row r="352" spans="1:12">
      <c r="A352" s="3">
        <v>6300400000</v>
      </c>
      <c r="B352" s="31" t="s">
        <v>8879</v>
      </c>
      <c r="C352" s="49">
        <f>GENERAL!C9055</f>
        <v>0.93</v>
      </c>
      <c r="D352" s="27">
        <f>GENERAL!D9055</f>
        <v>1250</v>
      </c>
      <c r="E352" s="26">
        <f>GENERAL!E9055</f>
        <v>20000</v>
      </c>
      <c r="F352" s="244">
        <f t="shared" si="37"/>
        <v>0.79049999999999998</v>
      </c>
      <c r="G352" s="244">
        <f t="shared" si="38"/>
        <v>0.69750000000000001</v>
      </c>
      <c r="H352" s="244">
        <f t="shared" si="39"/>
        <v>0.60450000000000004</v>
      </c>
      <c r="I352" s="7">
        <f>GENERAL!F9055</f>
        <v>0.86</v>
      </c>
      <c r="J352" s="53">
        <f t="shared" si="34"/>
        <v>0.13020000000000001</v>
      </c>
      <c r="K352" s="19">
        <f t="shared" si="41"/>
        <v>0.12369000000000001</v>
      </c>
      <c r="L352" s="49">
        <f t="shared" si="40"/>
        <v>0.11718000000000001</v>
      </c>
    </row>
    <row r="353" spans="1:12">
      <c r="A353" s="3">
        <v>6300500000</v>
      </c>
      <c r="B353" s="31" t="s">
        <v>8880</v>
      </c>
      <c r="C353" s="49">
        <f>GENERAL!C9056</f>
        <v>1</v>
      </c>
      <c r="D353" s="27">
        <f>GENERAL!D9056</f>
        <v>2000</v>
      </c>
      <c r="E353" s="26">
        <f>GENERAL!E9056</f>
        <v>20000</v>
      </c>
      <c r="F353" s="244">
        <f t="shared" si="37"/>
        <v>0.85</v>
      </c>
      <c r="G353" s="244">
        <f t="shared" si="38"/>
        <v>0.75</v>
      </c>
      <c r="H353" s="244">
        <f t="shared" si="39"/>
        <v>0.65</v>
      </c>
      <c r="I353" s="7">
        <f>GENERAL!F9056</f>
        <v>0.86</v>
      </c>
      <c r="J353" s="53">
        <f t="shared" si="34"/>
        <v>0.14000000000000001</v>
      </c>
      <c r="K353" s="19">
        <f t="shared" si="41"/>
        <v>0.13300000000000001</v>
      </c>
      <c r="L353" s="49">
        <f t="shared" si="40"/>
        <v>0.12600000000000003</v>
      </c>
    </row>
    <row r="354" spans="1:12">
      <c r="A354" s="3">
        <v>6300600000</v>
      </c>
      <c r="B354" s="31" t="s">
        <v>8881</v>
      </c>
      <c r="C354" s="49">
        <f>GENERAL!C9057</f>
        <v>1.24</v>
      </c>
      <c r="D354" s="27">
        <f>GENERAL!D9057</f>
        <v>1000</v>
      </c>
      <c r="E354" s="26">
        <f>GENERAL!E9057</f>
        <v>8000</v>
      </c>
      <c r="F354" s="244">
        <f t="shared" si="37"/>
        <v>1.054</v>
      </c>
      <c r="G354" s="244">
        <f t="shared" si="38"/>
        <v>0.92999999999999994</v>
      </c>
      <c r="H354" s="244">
        <f t="shared" si="39"/>
        <v>0.80600000000000005</v>
      </c>
      <c r="I354" s="7">
        <f>GENERAL!F9057</f>
        <v>0.86</v>
      </c>
      <c r="J354" s="53">
        <f t="shared" si="34"/>
        <v>0.1736</v>
      </c>
      <c r="K354" s="19">
        <f t="shared" si="41"/>
        <v>0.16491999999999998</v>
      </c>
      <c r="L354" s="49">
        <f t="shared" si="40"/>
        <v>0.15624000000000002</v>
      </c>
    </row>
    <row r="355" spans="1:12">
      <c r="A355" s="3">
        <v>6300800000</v>
      </c>
      <c r="B355" s="31" t="s">
        <v>8882</v>
      </c>
      <c r="C355" s="49">
        <f>GENERAL!C9058</f>
        <v>2.58</v>
      </c>
      <c r="D355" s="27">
        <f>GENERAL!D9058</f>
        <v>600</v>
      </c>
      <c r="E355" s="26">
        <f>GENERAL!E9058</f>
        <v>4800</v>
      </c>
      <c r="F355" s="244">
        <f t="shared" si="37"/>
        <v>2.1930000000000001</v>
      </c>
      <c r="G355" s="244">
        <f t="shared" si="38"/>
        <v>1.9350000000000001</v>
      </c>
      <c r="H355" s="244">
        <f t="shared" si="39"/>
        <v>1.677</v>
      </c>
      <c r="I355" s="7">
        <f>GENERAL!F9058</f>
        <v>0.86</v>
      </c>
      <c r="J355" s="53">
        <f t="shared" si="34"/>
        <v>0.36120000000000002</v>
      </c>
      <c r="K355" s="19">
        <f t="shared" si="41"/>
        <v>0.34314</v>
      </c>
      <c r="L355" s="49">
        <f t="shared" si="40"/>
        <v>0.32508000000000004</v>
      </c>
    </row>
    <row r="356" spans="1:12">
      <c r="A356" s="3">
        <v>6300810000</v>
      </c>
      <c r="B356" s="31" t="s">
        <v>8883</v>
      </c>
      <c r="C356" s="49">
        <f>GENERAL!C9059</f>
        <v>2.94</v>
      </c>
      <c r="D356" s="27">
        <f>GENERAL!D9059</f>
        <v>300</v>
      </c>
      <c r="E356" s="26">
        <f>GENERAL!E9059</f>
        <v>4800</v>
      </c>
      <c r="F356" s="244">
        <f t="shared" si="37"/>
        <v>2.4990000000000001</v>
      </c>
      <c r="G356" s="244">
        <f t="shared" si="38"/>
        <v>2.2050000000000001</v>
      </c>
      <c r="H356" s="244">
        <f t="shared" si="39"/>
        <v>1.911</v>
      </c>
      <c r="I356" s="7">
        <f>GENERAL!F9059</f>
        <v>0.86</v>
      </c>
      <c r="J356" s="53">
        <f t="shared" si="34"/>
        <v>0.41160000000000002</v>
      </c>
      <c r="K356" s="19">
        <f t="shared" si="41"/>
        <v>0.39101999999999998</v>
      </c>
      <c r="L356" s="49">
        <f t="shared" si="40"/>
        <v>0.37044000000000005</v>
      </c>
    </row>
    <row r="357" spans="1:12">
      <c r="A357" s="3">
        <v>6301000000</v>
      </c>
      <c r="B357" s="31" t="s">
        <v>8884</v>
      </c>
      <c r="C357" s="49">
        <f>GENERAL!C9060</f>
        <v>5.63</v>
      </c>
      <c r="D357" s="27">
        <f>GENERAL!D9060</f>
        <v>250</v>
      </c>
      <c r="E357" s="26">
        <f>GENERAL!E9060</f>
        <v>2000</v>
      </c>
      <c r="F357" s="244">
        <f t="shared" si="37"/>
        <v>4.7854999999999999</v>
      </c>
      <c r="G357" s="244">
        <f t="shared" si="38"/>
        <v>4.2225000000000001</v>
      </c>
      <c r="H357" s="244">
        <f t="shared" si="39"/>
        <v>3.6595</v>
      </c>
      <c r="I357" s="7">
        <f>GENERAL!F9060</f>
        <v>0.86</v>
      </c>
      <c r="J357" s="53">
        <f t="shared" si="34"/>
        <v>0.78820000000000001</v>
      </c>
      <c r="K357" s="19">
        <f t="shared" si="41"/>
        <v>0.74878999999999996</v>
      </c>
      <c r="L357" s="49">
        <f t="shared" si="40"/>
        <v>0.70938000000000001</v>
      </c>
    </row>
    <row r="358" spans="1:12">
      <c r="A358" s="3">
        <v>6301010000</v>
      </c>
      <c r="B358" s="31" t="s">
        <v>8885</v>
      </c>
      <c r="C358" s="49">
        <f>GENERAL!C9061</f>
        <v>5.97</v>
      </c>
      <c r="D358" s="27">
        <f>GENERAL!D9061</f>
        <v>250</v>
      </c>
      <c r="E358" s="26">
        <f>GENERAL!E9061</f>
        <v>1500</v>
      </c>
      <c r="F358" s="244">
        <f t="shared" si="37"/>
        <v>5.0744999999999996</v>
      </c>
      <c r="G358" s="244">
        <f t="shared" si="38"/>
        <v>4.4775</v>
      </c>
      <c r="H358" s="244">
        <f t="shared" si="39"/>
        <v>3.8805000000000001</v>
      </c>
      <c r="I358" s="7">
        <f>GENERAL!F9061</f>
        <v>0.86</v>
      </c>
      <c r="J358" s="53">
        <f t="shared" si="34"/>
        <v>0.8358000000000001</v>
      </c>
      <c r="K358" s="19">
        <f t="shared" si="41"/>
        <v>0.7940100000000001</v>
      </c>
      <c r="L358" s="49">
        <f t="shared" si="40"/>
        <v>0.75222000000000011</v>
      </c>
    </row>
    <row r="359" spans="1:12">
      <c r="A359" s="3">
        <v>6301020000</v>
      </c>
      <c r="B359" s="31" t="s">
        <v>8886</v>
      </c>
      <c r="C359" s="49">
        <f>GENERAL!C9062</f>
        <v>6.44</v>
      </c>
      <c r="D359" s="27">
        <f>GENERAL!D9062</f>
        <v>125</v>
      </c>
      <c r="E359" s="26">
        <f>GENERAL!E9062</f>
        <v>1500</v>
      </c>
      <c r="F359" s="244">
        <f t="shared" si="37"/>
        <v>5.4740000000000002</v>
      </c>
      <c r="G359" s="244">
        <f t="shared" si="38"/>
        <v>4.83</v>
      </c>
      <c r="H359" s="244">
        <f t="shared" si="39"/>
        <v>4.1860000000000008</v>
      </c>
      <c r="I359" s="7">
        <f>GENERAL!F9062</f>
        <v>0.86</v>
      </c>
      <c r="J359" s="53">
        <f t="shared" si="34"/>
        <v>0.90160000000000018</v>
      </c>
      <c r="K359" s="19">
        <f t="shared" si="41"/>
        <v>0.85652000000000017</v>
      </c>
      <c r="L359" s="49">
        <f t="shared" si="40"/>
        <v>0.81144000000000016</v>
      </c>
    </row>
    <row r="360" spans="1:12">
      <c r="A360" s="3">
        <v>6301200000</v>
      </c>
      <c r="B360" s="31" t="s">
        <v>8887</v>
      </c>
      <c r="C360" s="49">
        <f>GENERAL!C9063</f>
        <v>8.3000000000000007</v>
      </c>
      <c r="D360" s="27">
        <f>GENERAL!D9063</f>
        <v>175</v>
      </c>
      <c r="E360" s="26">
        <f>GENERAL!E9063</f>
        <v>1400</v>
      </c>
      <c r="F360" s="244">
        <f t="shared" si="37"/>
        <v>7.0550000000000006</v>
      </c>
      <c r="G360" s="244">
        <f t="shared" si="38"/>
        <v>6.2250000000000005</v>
      </c>
      <c r="H360" s="244">
        <f t="shared" si="39"/>
        <v>5.3950000000000005</v>
      </c>
      <c r="I360" s="7">
        <f>GENERAL!F9063</f>
        <v>0.86</v>
      </c>
      <c r="J360" s="53">
        <f t="shared" si="34"/>
        <v>1.1620000000000001</v>
      </c>
      <c r="K360" s="19">
        <f t="shared" si="41"/>
        <v>1.1039000000000001</v>
      </c>
      <c r="L360" s="49">
        <f t="shared" si="40"/>
        <v>1.0458000000000001</v>
      </c>
    </row>
    <row r="361" spans="1:12">
      <c r="A361" s="3">
        <v>6301210000</v>
      </c>
      <c r="B361" s="31" t="s">
        <v>8888</v>
      </c>
      <c r="C361" s="49">
        <f>GENERAL!C9064</f>
        <v>9.27</v>
      </c>
      <c r="D361" s="27">
        <f>GENERAL!D9064</f>
        <v>175</v>
      </c>
      <c r="E361" s="26">
        <f>GENERAL!E9064</f>
        <v>1400</v>
      </c>
      <c r="F361" s="244">
        <f t="shared" si="37"/>
        <v>7.8794999999999993</v>
      </c>
      <c r="G361" s="244">
        <f t="shared" si="38"/>
        <v>6.9524999999999997</v>
      </c>
      <c r="H361" s="244">
        <f t="shared" si="39"/>
        <v>6.0255000000000001</v>
      </c>
      <c r="I361" s="7">
        <f>GENERAL!F9064</f>
        <v>0.86</v>
      </c>
      <c r="J361" s="53">
        <f t="shared" si="34"/>
        <v>1.2978000000000001</v>
      </c>
      <c r="K361" s="19">
        <f t="shared" si="41"/>
        <v>1.23291</v>
      </c>
      <c r="L361" s="49">
        <f t="shared" si="40"/>
        <v>1.1680200000000001</v>
      </c>
    </row>
    <row r="362" spans="1:12">
      <c r="A362" s="3">
        <v>6301220000</v>
      </c>
      <c r="B362" s="31" t="s">
        <v>8889</v>
      </c>
      <c r="C362" s="49">
        <f>GENERAL!C9065</f>
        <v>8.9499999999999993</v>
      </c>
      <c r="D362" s="27">
        <f>GENERAL!D9065</f>
        <v>175</v>
      </c>
      <c r="E362" s="26">
        <f>GENERAL!E9065</f>
        <v>1400</v>
      </c>
      <c r="F362" s="244">
        <f t="shared" si="37"/>
        <v>7.607499999999999</v>
      </c>
      <c r="G362" s="244">
        <f t="shared" si="38"/>
        <v>6.7124999999999995</v>
      </c>
      <c r="H362" s="244">
        <f t="shared" si="39"/>
        <v>5.8174999999999999</v>
      </c>
      <c r="I362" s="7">
        <f>GENERAL!F9065</f>
        <v>0.86</v>
      </c>
      <c r="J362" s="53">
        <f t="shared" si="34"/>
        <v>1.2530000000000001</v>
      </c>
      <c r="K362" s="19">
        <f t="shared" si="41"/>
        <v>1.19035</v>
      </c>
      <c r="L362" s="49">
        <f t="shared" si="40"/>
        <v>1.1277000000000001</v>
      </c>
    </row>
    <row r="363" spans="1:12">
      <c r="A363" s="3">
        <v>6301400000</v>
      </c>
      <c r="B363" s="31" t="s">
        <v>8890</v>
      </c>
      <c r="C363" s="49">
        <f>GENERAL!C9066</f>
        <v>13.2</v>
      </c>
      <c r="D363" s="27">
        <f>GENERAL!D9066</f>
        <v>120</v>
      </c>
      <c r="E363" s="26">
        <f>GENERAL!E9066</f>
        <v>720</v>
      </c>
      <c r="F363" s="244">
        <f t="shared" si="37"/>
        <v>11.219999999999999</v>
      </c>
      <c r="G363" s="244">
        <f t="shared" si="38"/>
        <v>9.8999999999999986</v>
      </c>
      <c r="H363" s="244">
        <f t="shared" si="39"/>
        <v>8.58</v>
      </c>
      <c r="I363" s="7">
        <f>GENERAL!F9066</f>
        <v>0.86</v>
      </c>
      <c r="J363" s="53">
        <f t="shared" si="34"/>
        <v>1.8480000000000001</v>
      </c>
      <c r="K363" s="19">
        <f t="shared" si="41"/>
        <v>1.7556</v>
      </c>
      <c r="L363" s="49">
        <f t="shared" si="40"/>
        <v>1.6632</v>
      </c>
    </row>
    <row r="364" spans="1:12">
      <c r="A364" s="3">
        <v>6301410000</v>
      </c>
      <c r="B364" s="31" t="s">
        <v>8891</v>
      </c>
      <c r="C364" s="49">
        <f>GENERAL!C9067</f>
        <v>14.73</v>
      </c>
      <c r="D364" s="27">
        <f>GENERAL!D9067</f>
        <v>120</v>
      </c>
      <c r="E364" s="26">
        <f>GENERAL!E9067</f>
        <v>720</v>
      </c>
      <c r="F364" s="244">
        <f t="shared" si="37"/>
        <v>12.5205</v>
      </c>
      <c r="G364" s="244">
        <f t="shared" si="38"/>
        <v>11.047499999999999</v>
      </c>
      <c r="H364" s="244">
        <f t="shared" si="39"/>
        <v>9.5745000000000005</v>
      </c>
      <c r="I364" s="7">
        <f>GENERAL!F9067</f>
        <v>0.86</v>
      </c>
      <c r="J364" s="53">
        <f t="shared" si="34"/>
        <v>2.0622000000000003</v>
      </c>
      <c r="K364" s="19">
        <f t="shared" si="41"/>
        <v>1.9590900000000002</v>
      </c>
      <c r="L364" s="49">
        <f t="shared" si="40"/>
        <v>1.8559800000000002</v>
      </c>
    </row>
    <row r="365" spans="1:12">
      <c r="A365" s="3">
        <v>6301600000</v>
      </c>
      <c r="B365" s="31" t="s">
        <v>8892</v>
      </c>
      <c r="C365" s="49">
        <f>GENERAL!C9068</f>
        <v>17.55</v>
      </c>
      <c r="D365" s="27">
        <f>GENERAL!D9068</f>
        <v>85</v>
      </c>
      <c r="E365" s="26">
        <f>GENERAL!E9068</f>
        <v>510</v>
      </c>
      <c r="F365" s="244">
        <f t="shared" si="37"/>
        <v>14.9175</v>
      </c>
      <c r="G365" s="244">
        <f t="shared" si="38"/>
        <v>13.162500000000001</v>
      </c>
      <c r="H365" s="244">
        <f t="shared" si="39"/>
        <v>11.407500000000001</v>
      </c>
      <c r="I365" s="7">
        <f>GENERAL!F9068</f>
        <v>0.86</v>
      </c>
      <c r="J365" s="53">
        <f t="shared" si="34"/>
        <v>2.4570000000000003</v>
      </c>
      <c r="K365" s="19">
        <f t="shared" si="41"/>
        <v>2.3341500000000002</v>
      </c>
      <c r="L365" s="49">
        <f t="shared" si="40"/>
        <v>2.2113000000000005</v>
      </c>
    </row>
    <row r="366" spans="1:12">
      <c r="A366" s="3">
        <v>6301610000</v>
      </c>
      <c r="B366" s="31" t="s">
        <v>8893</v>
      </c>
      <c r="C366" s="49">
        <f>GENERAL!C9069</f>
        <v>19.57</v>
      </c>
      <c r="D366" s="27">
        <f>GENERAL!D9069</f>
        <v>85</v>
      </c>
      <c r="E366" s="26">
        <f>GENERAL!E9069</f>
        <v>510</v>
      </c>
      <c r="F366" s="244">
        <f t="shared" si="37"/>
        <v>16.634499999999999</v>
      </c>
      <c r="G366" s="244">
        <f t="shared" si="38"/>
        <v>14.6775</v>
      </c>
      <c r="H366" s="244">
        <f t="shared" si="39"/>
        <v>12.720500000000001</v>
      </c>
      <c r="I366" s="7">
        <f>GENERAL!F9069</f>
        <v>0.86</v>
      </c>
      <c r="J366" s="53">
        <f t="shared" si="34"/>
        <v>2.7398000000000002</v>
      </c>
      <c r="K366" s="19">
        <f t="shared" ref="K366:K373" si="42">C366*(1-I366)*(1-K$8)</f>
        <v>2.6028100000000003</v>
      </c>
      <c r="L366" s="49">
        <f t="shared" si="40"/>
        <v>2.4658200000000003</v>
      </c>
    </row>
    <row r="367" spans="1:12">
      <c r="A367" s="3">
        <v>6301800000</v>
      </c>
      <c r="B367" s="31" t="s">
        <v>8894</v>
      </c>
      <c r="C367" s="49">
        <f>GENERAL!C9070</f>
        <v>27.3</v>
      </c>
      <c r="D367" s="27">
        <f>GENERAL!D9070</f>
        <v>65</v>
      </c>
      <c r="E367" s="26">
        <f>GENERAL!E9070</f>
        <v>390</v>
      </c>
      <c r="F367" s="244">
        <f t="shared" si="37"/>
        <v>23.204999999999998</v>
      </c>
      <c r="G367" s="244">
        <f t="shared" si="38"/>
        <v>20.475000000000001</v>
      </c>
      <c r="H367" s="244">
        <f t="shared" si="39"/>
        <v>17.745000000000001</v>
      </c>
      <c r="I367" s="7">
        <f>GENERAL!F9070</f>
        <v>0.86</v>
      </c>
      <c r="J367" s="53">
        <f t="shared" si="34"/>
        <v>3.8220000000000005</v>
      </c>
      <c r="K367" s="19">
        <f t="shared" si="42"/>
        <v>3.6309000000000005</v>
      </c>
      <c r="L367" s="49">
        <f t="shared" si="40"/>
        <v>3.4398000000000004</v>
      </c>
    </row>
    <row r="368" spans="1:12">
      <c r="A368" s="3">
        <v>6301810000</v>
      </c>
      <c r="B368" s="31" t="s">
        <v>8895</v>
      </c>
      <c r="C368" s="49">
        <f>GENERAL!C9071</f>
        <v>29.87</v>
      </c>
      <c r="D368" s="27">
        <f>GENERAL!D9071</f>
        <v>65</v>
      </c>
      <c r="E368" s="26">
        <f>GENERAL!E9071</f>
        <v>390</v>
      </c>
      <c r="F368" s="244">
        <f t="shared" si="37"/>
        <v>25.389500000000002</v>
      </c>
      <c r="G368" s="244">
        <f t="shared" si="38"/>
        <v>22.4025</v>
      </c>
      <c r="H368" s="244">
        <f t="shared" si="39"/>
        <v>19.415500000000002</v>
      </c>
      <c r="I368" s="7">
        <f>GENERAL!F9071</f>
        <v>0.86</v>
      </c>
      <c r="J368" s="53">
        <f t="shared" si="34"/>
        <v>4.1818000000000008</v>
      </c>
      <c r="K368" s="19">
        <f t="shared" si="42"/>
        <v>3.9727100000000006</v>
      </c>
      <c r="L368" s="49">
        <f t="shared" si="40"/>
        <v>3.7636200000000009</v>
      </c>
    </row>
    <row r="369" spans="1:12">
      <c r="A369" s="3">
        <v>6302000000</v>
      </c>
      <c r="B369" s="31" t="s">
        <v>8896</v>
      </c>
      <c r="C369" s="49">
        <f>GENERAL!C9072</f>
        <v>33.479999999999997</v>
      </c>
      <c r="D369" s="27">
        <f>GENERAL!D9072</f>
        <v>45</v>
      </c>
      <c r="E369" s="26">
        <f>GENERAL!E9072</f>
        <v>270</v>
      </c>
      <c r="F369" s="244">
        <f t="shared" si="37"/>
        <v>28.457999999999995</v>
      </c>
      <c r="G369" s="244">
        <f t="shared" si="38"/>
        <v>25.11</v>
      </c>
      <c r="H369" s="244">
        <f t="shared" si="39"/>
        <v>21.762</v>
      </c>
      <c r="I369" s="7">
        <f>GENERAL!F9072</f>
        <v>0.86</v>
      </c>
      <c r="J369" s="53">
        <f t="shared" ref="J369:J432" si="43">C369*(1-I369)</f>
        <v>4.6871999999999998</v>
      </c>
      <c r="K369" s="19">
        <f t="shared" si="42"/>
        <v>4.4528399999999992</v>
      </c>
      <c r="L369" s="49">
        <f t="shared" si="40"/>
        <v>4.2184799999999996</v>
      </c>
    </row>
    <row r="370" spans="1:12">
      <c r="A370" s="3">
        <v>6302010000</v>
      </c>
      <c r="B370" s="31" t="s">
        <v>8897</v>
      </c>
      <c r="C370" s="49">
        <f>GENERAL!C9073</f>
        <v>37.08</v>
      </c>
      <c r="D370" s="27">
        <f>GENERAL!D9073</f>
        <v>45</v>
      </c>
      <c r="E370" s="26">
        <f>GENERAL!E9073</f>
        <v>270</v>
      </c>
      <c r="F370" s="244">
        <f t="shared" si="37"/>
        <v>31.517999999999997</v>
      </c>
      <c r="G370" s="244">
        <f t="shared" si="38"/>
        <v>27.81</v>
      </c>
      <c r="H370" s="244">
        <f t="shared" si="39"/>
        <v>24.102</v>
      </c>
      <c r="I370" s="7">
        <f>GENERAL!F9073</f>
        <v>0.86</v>
      </c>
      <c r="J370" s="53">
        <f t="shared" si="43"/>
        <v>5.1912000000000003</v>
      </c>
      <c r="K370" s="19">
        <f t="shared" si="42"/>
        <v>4.9316399999999998</v>
      </c>
      <c r="L370" s="49">
        <f t="shared" si="40"/>
        <v>4.6720800000000002</v>
      </c>
    </row>
    <row r="371" spans="1:12">
      <c r="A371" s="3">
        <v>6302400000</v>
      </c>
      <c r="B371" s="31" t="s">
        <v>8898</v>
      </c>
      <c r="C371" s="49">
        <f>GENERAL!C9074</f>
        <v>63.04</v>
      </c>
      <c r="D371" s="27">
        <f>GENERAL!D9074</f>
        <v>25</v>
      </c>
      <c r="E371" s="26">
        <f>GENERAL!E9074</f>
        <v>150</v>
      </c>
      <c r="F371" s="244">
        <f t="shared" si="37"/>
        <v>53.583999999999996</v>
      </c>
      <c r="G371" s="244">
        <f t="shared" si="38"/>
        <v>47.28</v>
      </c>
      <c r="H371" s="244">
        <f t="shared" si="39"/>
        <v>40.975999999999999</v>
      </c>
      <c r="I371" s="7">
        <f>GENERAL!F9074</f>
        <v>0.86</v>
      </c>
      <c r="J371" s="53">
        <f t="shared" si="43"/>
        <v>8.8256000000000014</v>
      </c>
      <c r="K371" s="19">
        <f t="shared" si="42"/>
        <v>8.3843200000000007</v>
      </c>
      <c r="L371" s="49">
        <f t="shared" si="40"/>
        <v>7.9430400000000017</v>
      </c>
    </row>
    <row r="372" spans="1:12">
      <c r="A372" s="3">
        <v>6303000000</v>
      </c>
      <c r="B372" s="31" t="s">
        <v>8899</v>
      </c>
      <c r="C372" s="49">
        <f>GENERAL!C9075</f>
        <v>133.9</v>
      </c>
      <c r="D372" s="27">
        <f>GENERAL!D9075</f>
        <v>10</v>
      </c>
      <c r="E372" s="26">
        <f>GENERAL!E9075</f>
        <v>80</v>
      </c>
      <c r="F372" s="244">
        <f t="shared" si="37"/>
        <v>113.815</v>
      </c>
      <c r="G372" s="244">
        <f t="shared" si="38"/>
        <v>100.42500000000001</v>
      </c>
      <c r="H372" s="244">
        <f t="shared" si="39"/>
        <v>87.035000000000011</v>
      </c>
      <c r="I372" s="7">
        <f>GENERAL!F9075</f>
        <v>0.86</v>
      </c>
      <c r="J372" s="53">
        <f t="shared" si="43"/>
        <v>18.746000000000002</v>
      </c>
      <c r="K372" s="19">
        <f t="shared" si="42"/>
        <v>17.808700000000002</v>
      </c>
      <c r="L372" s="49">
        <f t="shared" si="40"/>
        <v>16.871400000000001</v>
      </c>
    </row>
    <row r="373" spans="1:12">
      <c r="A373" s="3">
        <v>6303600000</v>
      </c>
      <c r="B373" s="31" t="s">
        <v>8900</v>
      </c>
      <c r="C373" s="49">
        <f>GENERAL!C9076</f>
        <v>300.76</v>
      </c>
      <c r="D373" s="27">
        <f>GENERAL!D9076</f>
        <v>10</v>
      </c>
      <c r="E373" s="26">
        <f>GENERAL!E9076</f>
        <v>40</v>
      </c>
      <c r="F373" s="244">
        <f t="shared" si="37"/>
        <v>255.64599999999999</v>
      </c>
      <c r="G373" s="244">
        <f t="shared" si="38"/>
        <v>225.57</v>
      </c>
      <c r="H373" s="244">
        <f t="shared" si="39"/>
        <v>195.494</v>
      </c>
      <c r="I373" s="7">
        <f>GENERAL!F9076</f>
        <v>0.86</v>
      </c>
      <c r="J373" s="53">
        <f t="shared" si="43"/>
        <v>42.106400000000001</v>
      </c>
      <c r="K373" s="19">
        <f t="shared" si="42"/>
        <v>40.001080000000002</v>
      </c>
      <c r="L373" s="49">
        <f t="shared" si="40"/>
        <v>37.895760000000003</v>
      </c>
    </row>
    <row r="374" spans="1:12">
      <c r="A374" s="3">
        <v>5310050020</v>
      </c>
      <c r="B374" s="13" t="s">
        <v>7928</v>
      </c>
      <c r="C374" s="19">
        <f>GENERAL!C8048</f>
        <v>2.6</v>
      </c>
      <c r="D374" s="27" t="str">
        <f>GENERAL!D8048</f>
        <v>N/A</v>
      </c>
      <c r="E374" s="26">
        <f>GENERAL!E8048</f>
        <v>10000</v>
      </c>
      <c r="F374" s="244">
        <f t="shared" si="37"/>
        <v>2.21</v>
      </c>
      <c r="G374" s="244">
        <f t="shared" si="38"/>
        <v>1.9500000000000002</v>
      </c>
      <c r="H374" s="244">
        <f t="shared" si="39"/>
        <v>1.6900000000000002</v>
      </c>
      <c r="I374" s="58">
        <f>GENERAL!F8048</f>
        <v>0.86</v>
      </c>
      <c r="J374" s="53">
        <f t="shared" si="43"/>
        <v>0.36400000000000005</v>
      </c>
      <c r="K374" s="19">
        <f t="shared" si="35"/>
        <v>0.34580000000000005</v>
      </c>
      <c r="L374" s="49">
        <f t="shared" si="40"/>
        <v>0.32760000000000006</v>
      </c>
    </row>
    <row r="375" spans="1:12">
      <c r="A375" s="3">
        <v>5310100030</v>
      </c>
      <c r="B375" s="13" t="s">
        <v>7929</v>
      </c>
      <c r="C375" s="19">
        <f>GENERAL!C8049</f>
        <v>2.4700000000000002</v>
      </c>
      <c r="D375" s="27" t="str">
        <f>GENERAL!D8049</f>
        <v>N/A</v>
      </c>
      <c r="E375" s="26">
        <f>GENERAL!E8049</f>
        <v>6000</v>
      </c>
      <c r="F375" s="244">
        <f t="shared" si="37"/>
        <v>2.0994999999999999</v>
      </c>
      <c r="G375" s="244">
        <f t="shared" si="38"/>
        <v>1.8525</v>
      </c>
      <c r="H375" s="244">
        <f t="shared" si="39"/>
        <v>1.6055000000000001</v>
      </c>
      <c r="I375" s="58">
        <f>GENERAL!F8049</f>
        <v>0.86</v>
      </c>
      <c r="J375" s="53">
        <f t="shared" si="43"/>
        <v>0.34580000000000005</v>
      </c>
      <c r="K375" s="19">
        <f t="shared" si="35"/>
        <v>0.32851000000000002</v>
      </c>
      <c r="L375" s="49">
        <f t="shared" si="40"/>
        <v>0.31122000000000005</v>
      </c>
    </row>
    <row r="376" spans="1:12">
      <c r="A376" s="3">
        <v>5310200030</v>
      </c>
      <c r="B376" s="13" t="s">
        <v>7930</v>
      </c>
      <c r="C376" s="19">
        <f>GENERAL!C8050</f>
        <v>2.63</v>
      </c>
      <c r="D376" s="27" t="str">
        <f>GENERAL!D8050</f>
        <v>N/A</v>
      </c>
      <c r="E376" s="26">
        <f>GENERAL!E8050</f>
        <v>5000</v>
      </c>
      <c r="F376" s="244">
        <f t="shared" si="37"/>
        <v>2.2355</v>
      </c>
      <c r="G376" s="244">
        <f t="shared" si="38"/>
        <v>1.9724999999999999</v>
      </c>
      <c r="H376" s="244">
        <f t="shared" si="39"/>
        <v>1.7095</v>
      </c>
      <c r="I376" s="58">
        <f>GENERAL!F8050</f>
        <v>0.86</v>
      </c>
      <c r="J376" s="53">
        <f t="shared" si="43"/>
        <v>0.36820000000000003</v>
      </c>
      <c r="K376" s="19">
        <f t="shared" si="35"/>
        <v>0.34978999999999999</v>
      </c>
      <c r="L376" s="49">
        <f t="shared" si="40"/>
        <v>0.33138000000000001</v>
      </c>
    </row>
    <row r="377" spans="1:12">
      <c r="A377" s="3">
        <v>5310200050</v>
      </c>
      <c r="B377" s="13" t="s">
        <v>7931</v>
      </c>
      <c r="C377" s="19">
        <f>GENERAL!C8051</f>
        <v>3.17</v>
      </c>
      <c r="D377" s="27" t="str">
        <f>GENERAL!D8051</f>
        <v>N/A</v>
      </c>
      <c r="E377" s="26">
        <f>GENERAL!E8051</f>
        <v>4000</v>
      </c>
      <c r="F377" s="244">
        <f t="shared" si="37"/>
        <v>2.6944999999999997</v>
      </c>
      <c r="G377" s="244">
        <f t="shared" si="38"/>
        <v>2.3774999999999999</v>
      </c>
      <c r="H377" s="244">
        <f t="shared" si="39"/>
        <v>2.0605000000000002</v>
      </c>
      <c r="I377" s="58">
        <f>GENERAL!F8051</f>
        <v>0.86</v>
      </c>
      <c r="J377" s="53">
        <f t="shared" si="43"/>
        <v>0.44380000000000003</v>
      </c>
      <c r="K377" s="19">
        <f t="shared" si="35"/>
        <v>0.42160999999999998</v>
      </c>
      <c r="L377" s="49">
        <f t="shared" si="40"/>
        <v>0.39942000000000005</v>
      </c>
    </row>
    <row r="378" spans="1:12">
      <c r="A378" s="3">
        <v>5310300040</v>
      </c>
      <c r="B378" s="13" t="s">
        <v>7932</v>
      </c>
      <c r="C378" s="19">
        <f>GENERAL!C8052</f>
        <v>4.0599999999999996</v>
      </c>
      <c r="D378" s="27" t="str">
        <f>GENERAL!D8052</f>
        <v>N/A</v>
      </c>
      <c r="E378" s="26">
        <f>GENERAL!E8052</f>
        <v>3000</v>
      </c>
      <c r="F378" s="244">
        <f t="shared" si="37"/>
        <v>3.4509999999999996</v>
      </c>
      <c r="G378" s="244">
        <f t="shared" si="38"/>
        <v>3.0449999999999999</v>
      </c>
      <c r="H378" s="244">
        <f t="shared" si="39"/>
        <v>2.6389999999999998</v>
      </c>
      <c r="I378" s="58">
        <f>GENERAL!F8052</f>
        <v>0.86</v>
      </c>
      <c r="J378" s="53">
        <f t="shared" si="43"/>
        <v>0.56840000000000002</v>
      </c>
      <c r="K378" s="19">
        <f t="shared" si="35"/>
        <v>0.53998000000000002</v>
      </c>
      <c r="L378" s="49">
        <f t="shared" si="40"/>
        <v>0.51156000000000001</v>
      </c>
    </row>
    <row r="379" spans="1:12">
      <c r="A379" s="3">
        <v>5310400040</v>
      </c>
      <c r="B379" s="13" t="s">
        <v>7933</v>
      </c>
      <c r="C379" s="19">
        <f>GENERAL!C8053</f>
        <v>7.83</v>
      </c>
      <c r="D379" s="27" t="str">
        <f>GENERAL!D8053</f>
        <v>N/A</v>
      </c>
      <c r="E379" s="26">
        <f>GENERAL!E8053</f>
        <v>2000</v>
      </c>
      <c r="F379" s="244">
        <f t="shared" si="37"/>
        <v>6.6555</v>
      </c>
      <c r="G379" s="244">
        <f t="shared" si="38"/>
        <v>5.8725000000000005</v>
      </c>
      <c r="H379" s="244">
        <f t="shared" si="39"/>
        <v>5.0895000000000001</v>
      </c>
      <c r="I379" s="58">
        <f>GENERAL!F8053</f>
        <v>0.86</v>
      </c>
      <c r="J379" s="53">
        <f t="shared" si="43"/>
        <v>1.0962000000000001</v>
      </c>
      <c r="K379" s="19">
        <f t="shared" si="35"/>
        <v>1.04139</v>
      </c>
      <c r="L379" s="49">
        <f t="shared" si="40"/>
        <v>0.98658000000000012</v>
      </c>
    </row>
    <row r="380" spans="1:12">
      <c r="A380" s="3">
        <v>5315100030</v>
      </c>
      <c r="B380" s="13" t="s">
        <v>7934</v>
      </c>
      <c r="C380" s="19">
        <f>GENERAL!C8054</f>
        <v>3.61</v>
      </c>
      <c r="D380" s="27" t="str">
        <f>GENERAL!D8054</f>
        <v>N/A</v>
      </c>
      <c r="E380" s="26">
        <f>GENERAL!E8054</f>
        <v>5000</v>
      </c>
      <c r="F380" s="244">
        <f t="shared" si="37"/>
        <v>3.0684999999999998</v>
      </c>
      <c r="G380" s="244">
        <f t="shared" si="38"/>
        <v>2.7075</v>
      </c>
      <c r="H380" s="244">
        <f t="shared" si="39"/>
        <v>2.3464999999999998</v>
      </c>
      <c r="I380" s="58">
        <f>GENERAL!F8054</f>
        <v>0.86</v>
      </c>
      <c r="J380" s="53">
        <f t="shared" si="43"/>
        <v>0.50540000000000007</v>
      </c>
      <c r="K380" s="19">
        <f t="shared" si="35"/>
        <v>0.48013000000000006</v>
      </c>
      <c r="L380" s="49">
        <f t="shared" si="40"/>
        <v>0.4548600000000001</v>
      </c>
    </row>
    <row r="381" spans="1:12">
      <c r="A381" s="3">
        <v>5320200000</v>
      </c>
      <c r="B381" s="13" t="s">
        <v>7935</v>
      </c>
      <c r="C381" s="19">
        <f>GENERAL!C8055</f>
        <v>3.98</v>
      </c>
      <c r="D381" s="27">
        <f>GENERAL!D8055</f>
        <v>700</v>
      </c>
      <c r="E381" s="26">
        <f>GENERAL!E8055</f>
        <v>5600</v>
      </c>
      <c r="F381" s="244">
        <f t="shared" si="37"/>
        <v>3.383</v>
      </c>
      <c r="G381" s="244">
        <f t="shared" si="38"/>
        <v>2.9849999999999999</v>
      </c>
      <c r="H381" s="244">
        <f t="shared" si="39"/>
        <v>2.5870000000000002</v>
      </c>
      <c r="I381" s="58">
        <f>GENERAL!F8055</f>
        <v>0.86</v>
      </c>
      <c r="J381" s="53">
        <f t="shared" si="43"/>
        <v>0.55720000000000003</v>
      </c>
      <c r="K381" s="19">
        <f t="shared" si="35"/>
        <v>0.52934000000000003</v>
      </c>
      <c r="L381" s="49">
        <f t="shared" si="40"/>
        <v>0.50148000000000004</v>
      </c>
    </row>
    <row r="382" spans="1:12">
      <c r="A382" s="3">
        <v>5320300000</v>
      </c>
      <c r="B382" s="13" t="s">
        <v>7936</v>
      </c>
      <c r="C382" s="19">
        <f>GENERAL!C8056</f>
        <v>5.59</v>
      </c>
      <c r="D382" s="27">
        <f>GENERAL!D8056</f>
        <v>500</v>
      </c>
      <c r="E382" s="26">
        <f>GENERAL!E8056</f>
        <v>4000</v>
      </c>
      <c r="F382" s="244">
        <f t="shared" si="37"/>
        <v>4.7515000000000001</v>
      </c>
      <c r="G382" s="244">
        <f t="shared" si="38"/>
        <v>4.1924999999999999</v>
      </c>
      <c r="H382" s="244">
        <f t="shared" si="39"/>
        <v>3.6335000000000002</v>
      </c>
      <c r="I382" s="58">
        <f>GENERAL!F8056</f>
        <v>0.86</v>
      </c>
      <c r="J382" s="53">
        <f t="shared" si="43"/>
        <v>0.78260000000000007</v>
      </c>
      <c r="K382" s="19">
        <f t="shared" si="35"/>
        <v>0.74347000000000008</v>
      </c>
      <c r="L382" s="49">
        <f t="shared" si="40"/>
        <v>0.70434000000000008</v>
      </c>
    </row>
    <row r="383" spans="1:12">
      <c r="A383" s="3">
        <v>5320400000</v>
      </c>
      <c r="B383" s="13" t="s">
        <v>7937</v>
      </c>
      <c r="C383" s="19">
        <f>GENERAL!C8057</f>
        <v>8.18</v>
      </c>
      <c r="D383" s="27">
        <f>GENERAL!D8057</f>
        <v>350</v>
      </c>
      <c r="E383" s="26">
        <f>GENERAL!E8057</f>
        <v>2800</v>
      </c>
      <c r="F383" s="244">
        <f t="shared" si="37"/>
        <v>6.9529999999999994</v>
      </c>
      <c r="G383" s="244">
        <f t="shared" si="38"/>
        <v>6.1349999999999998</v>
      </c>
      <c r="H383" s="244">
        <f t="shared" si="39"/>
        <v>5.3170000000000002</v>
      </c>
      <c r="I383" s="58">
        <f>GENERAL!F8057</f>
        <v>0.86</v>
      </c>
      <c r="J383" s="53">
        <f t="shared" si="43"/>
        <v>1.1452</v>
      </c>
      <c r="K383" s="19">
        <f t="shared" si="35"/>
        <v>1.0879399999999999</v>
      </c>
      <c r="L383" s="49">
        <f t="shared" si="40"/>
        <v>1.03068</v>
      </c>
    </row>
    <row r="384" spans="1:12">
      <c r="A384" s="3">
        <v>5320500000</v>
      </c>
      <c r="B384" s="13" t="s">
        <v>7938</v>
      </c>
      <c r="C384" s="19">
        <f>GENERAL!C8058</f>
        <v>13.67</v>
      </c>
      <c r="D384" s="27">
        <f>GENERAL!D8058</f>
        <v>200</v>
      </c>
      <c r="E384" s="26">
        <f>GENERAL!E8058</f>
        <v>1600</v>
      </c>
      <c r="F384" s="244">
        <f t="shared" si="37"/>
        <v>11.6195</v>
      </c>
      <c r="G384" s="244">
        <f t="shared" si="38"/>
        <v>10.2525</v>
      </c>
      <c r="H384" s="244">
        <f t="shared" si="39"/>
        <v>8.8855000000000004</v>
      </c>
      <c r="I384" s="58">
        <f>GENERAL!F8058</f>
        <v>0.86</v>
      </c>
      <c r="J384" s="53">
        <f t="shared" si="43"/>
        <v>1.9138000000000002</v>
      </c>
      <c r="K384" s="19">
        <f t="shared" si="35"/>
        <v>1.8181100000000001</v>
      </c>
      <c r="L384" s="49">
        <f t="shared" si="40"/>
        <v>1.7224200000000003</v>
      </c>
    </row>
    <row r="385" spans="1:12">
      <c r="A385" s="3">
        <v>5320600000</v>
      </c>
      <c r="B385" s="13" t="s">
        <v>7939</v>
      </c>
      <c r="C385" s="19">
        <f>GENERAL!C8059</f>
        <v>17.91</v>
      </c>
      <c r="D385" s="27">
        <f>GENERAL!D8059</f>
        <v>150</v>
      </c>
      <c r="E385" s="26">
        <f>GENERAL!E8059</f>
        <v>1200</v>
      </c>
      <c r="F385" s="244">
        <f t="shared" si="37"/>
        <v>15.2235</v>
      </c>
      <c r="G385" s="244">
        <f t="shared" si="38"/>
        <v>13.432500000000001</v>
      </c>
      <c r="H385" s="244">
        <f t="shared" si="39"/>
        <v>11.641500000000001</v>
      </c>
      <c r="I385" s="58">
        <f>GENERAL!F8059</f>
        <v>0.86</v>
      </c>
      <c r="J385" s="53">
        <f t="shared" si="43"/>
        <v>2.5074000000000001</v>
      </c>
      <c r="K385" s="19">
        <f t="shared" si="35"/>
        <v>2.3820299999999999</v>
      </c>
      <c r="L385" s="49">
        <f t="shared" si="40"/>
        <v>2.2566600000000001</v>
      </c>
    </row>
    <row r="386" spans="1:12">
      <c r="A386" s="3">
        <v>5320700000</v>
      </c>
      <c r="B386" s="13" t="s">
        <v>7940</v>
      </c>
      <c r="C386" s="19">
        <f>GENERAL!C8060</f>
        <v>26.97</v>
      </c>
      <c r="D386" s="27">
        <f>GENERAL!D8060</f>
        <v>100</v>
      </c>
      <c r="E386" s="26">
        <f>GENERAL!E8060</f>
        <v>800</v>
      </c>
      <c r="F386" s="244">
        <f t="shared" si="37"/>
        <v>22.924499999999998</v>
      </c>
      <c r="G386" s="244">
        <f t="shared" si="38"/>
        <v>20.227499999999999</v>
      </c>
      <c r="H386" s="244">
        <f t="shared" si="39"/>
        <v>17.5305</v>
      </c>
      <c r="I386" s="58">
        <f>GENERAL!F8060</f>
        <v>0.86</v>
      </c>
      <c r="J386" s="53">
        <f t="shared" si="43"/>
        <v>3.7758000000000003</v>
      </c>
      <c r="K386" s="19">
        <f t="shared" si="35"/>
        <v>3.5870100000000003</v>
      </c>
      <c r="L386" s="49">
        <f t="shared" si="40"/>
        <v>3.3982200000000002</v>
      </c>
    </row>
    <row r="387" spans="1:12">
      <c r="A387" s="3">
        <v>5320800000</v>
      </c>
      <c r="B387" s="13" t="s">
        <v>7941</v>
      </c>
      <c r="C387" s="19">
        <f>GENERAL!C8061</f>
        <v>32.700000000000003</v>
      </c>
      <c r="D387" s="27">
        <f>GENERAL!D8061</f>
        <v>80</v>
      </c>
      <c r="E387" s="26">
        <f>GENERAL!E8061</f>
        <v>640</v>
      </c>
      <c r="F387" s="244">
        <f t="shared" si="37"/>
        <v>27.795000000000002</v>
      </c>
      <c r="G387" s="244">
        <f t="shared" si="38"/>
        <v>24.525000000000002</v>
      </c>
      <c r="H387" s="244">
        <f t="shared" si="39"/>
        <v>21.255000000000003</v>
      </c>
      <c r="I387" s="58">
        <f>GENERAL!F8061</f>
        <v>0.86</v>
      </c>
      <c r="J387" s="53">
        <f t="shared" si="43"/>
        <v>4.5780000000000012</v>
      </c>
      <c r="K387" s="19">
        <f t="shared" si="35"/>
        <v>4.3491000000000009</v>
      </c>
      <c r="L387" s="49">
        <f t="shared" si="40"/>
        <v>4.1202000000000014</v>
      </c>
    </row>
    <row r="388" spans="1:12">
      <c r="A388" s="3">
        <v>5320900000</v>
      </c>
      <c r="B388" s="13" t="s">
        <v>7942</v>
      </c>
      <c r="C388" s="19">
        <f>GENERAL!C8062</f>
        <v>53.49</v>
      </c>
      <c r="D388" s="27">
        <f>GENERAL!D8062</f>
        <v>50</v>
      </c>
      <c r="E388" s="26">
        <f>GENERAL!E8062</f>
        <v>400</v>
      </c>
      <c r="F388" s="244">
        <f t="shared" si="37"/>
        <v>45.466500000000003</v>
      </c>
      <c r="G388" s="244">
        <f t="shared" si="38"/>
        <v>40.1175</v>
      </c>
      <c r="H388" s="244">
        <f t="shared" si="39"/>
        <v>34.768500000000003</v>
      </c>
      <c r="I388" s="58">
        <f>GENERAL!F8062</f>
        <v>0.86</v>
      </c>
      <c r="J388" s="53">
        <f t="shared" si="43"/>
        <v>7.4886000000000008</v>
      </c>
      <c r="K388" s="19">
        <f t="shared" si="35"/>
        <v>7.1141700000000005</v>
      </c>
      <c r="L388" s="49">
        <f t="shared" si="40"/>
        <v>6.7397400000000012</v>
      </c>
    </row>
    <row r="389" spans="1:12">
      <c r="A389" s="3">
        <v>5320950000</v>
      </c>
      <c r="B389" s="13" t="s">
        <v>7943</v>
      </c>
      <c r="C389" s="19">
        <f>GENERAL!C8063</f>
        <v>90.11</v>
      </c>
      <c r="D389" s="27">
        <f>GENERAL!D8063</f>
        <v>30</v>
      </c>
      <c r="E389" s="26">
        <f>GENERAL!E8063</f>
        <v>240</v>
      </c>
      <c r="F389" s="244">
        <f t="shared" si="37"/>
        <v>76.593499999999992</v>
      </c>
      <c r="G389" s="244">
        <f t="shared" si="38"/>
        <v>67.582499999999996</v>
      </c>
      <c r="H389" s="244">
        <f t="shared" si="39"/>
        <v>58.5715</v>
      </c>
      <c r="I389" s="58">
        <f>GENERAL!F8063</f>
        <v>0.86</v>
      </c>
      <c r="J389" s="53">
        <f t="shared" si="43"/>
        <v>12.615400000000001</v>
      </c>
      <c r="K389" s="19">
        <f t="shared" si="35"/>
        <v>11.984630000000001</v>
      </c>
      <c r="L389" s="49">
        <f t="shared" si="40"/>
        <v>11.353860000000001</v>
      </c>
    </row>
    <row r="390" spans="1:12">
      <c r="A390" s="3">
        <v>5321000000</v>
      </c>
      <c r="B390" s="13" t="s">
        <v>7944</v>
      </c>
      <c r="C390" s="19">
        <f>GENERAL!C8064</f>
        <v>133.26</v>
      </c>
      <c r="D390" s="27">
        <f>GENERAL!D8064</f>
        <v>15</v>
      </c>
      <c r="E390" s="26">
        <f>GENERAL!E8064</f>
        <v>120</v>
      </c>
      <c r="F390" s="244">
        <f t="shared" si="37"/>
        <v>113.27099999999999</v>
      </c>
      <c r="G390" s="244">
        <f t="shared" si="38"/>
        <v>99.944999999999993</v>
      </c>
      <c r="H390" s="244">
        <f t="shared" si="39"/>
        <v>86.619</v>
      </c>
      <c r="I390" s="58">
        <f>GENERAL!F8064</f>
        <v>0.86</v>
      </c>
      <c r="J390" s="53">
        <f t="shared" si="43"/>
        <v>18.656400000000001</v>
      </c>
      <c r="K390" s="19">
        <f t="shared" si="35"/>
        <v>17.723580000000002</v>
      </c>
      <c r="L390" s="49">
        <f t="shared" si="40"/>
        <v>16.790760000000002</v>
      </c>
    </row>
    <row r="391" spans="1:12">
      <c r="A391" s="3">
        <v>5321100000</v>
      </c>
      <c r="B391" s="13" t="s">
        <v>7945</v>
      </c>
      <c r="C391" s="19">
        <f>GENERAL!C8065</f>
        <v>236.9</v>
      </c>
      <c r="D391" s="27">
        <f>GENERAL!D8065</f>
        <v>10</v>
      </c>
      <c r="E391" s="26">
        <f>GENERAL!E8065</f>
        <v>100</v>
      </c>
      <c r="F391" s="244">
        <f t="shared" si="37"/>
        <v>201.36500000000001</v>
      </c>
      <c r="G391" s="244">
        <f t="shared" si="38"/>
        <v>177.67500000000001</v>
      </c>
      <c r="H391" s="244">
        <f t="shared" si="39"/>
        <v>153.98500000000001</v>
      </c>
      <c r="I391" s="58">
        <f>GENERAL!F8065</f>
        <v>0.86</v>
      </c>
      <c r="J391" s="53">
        <f t="shared" si="43"/>
        <v>33.166000000000004</v>
      </c>
      <c r="K391" s="19">
        <f t="shared" si="35"/>
        <v>31.507700000000003</v>
      </c>
      <c r="L391" s="49">
        <f t="shared" si="40"/>
        <v>29.849400000000003</v>
      </c>
    </row>
    <row r="392" spans="1:12">
      <c r="A392" s="3">
        <v>5321200000</v>
      </c>
      <c r="B392" s="13" t="s">
        <v>7946</v>
      </c>
      <c r="C392" s="19">
        <f>GENERAL!C8066</f>
        <v>302.82</v>
      </c>
      <c r="D392" s="27">
        <f>GENERAL!D8066</f>
        <v>10</v>
      </c>
      <c r="E392" s="26">
        <f>GENERAL!E8066</f>
        <v>80</v>
      </c>
      <c r="F392" s="244">
        <f t="shared" si="37"/>
        <v>257.39699999999999</v>
      </c>
      <c r="G392" s="244">
        <f t="shared" si="38"/>
        <v>227.11500000000001</v>
      </c>
      <c r="H392" s="244">
        <f t="shared" si="39"/>
        <v>196.833</v>
      </c>
      <c r="I392" s="58">
        <f>GENERAL!F8066</f>
        <v>0.86</v>
      </c>
      <c r="J392" s="53">
        <f t="shared" si="43"/>
        <v>42.394800000000004</v>
      </c>
      <c r="K392" s="19">
        <f t="shared" si="35"/>
        <v>40.275060000000003</v>
      </c>
      <c r="L392" s="49">
        <f t="shared" si="40"/>
        <v>38.155320000000003</v>
      </c>
    </row>
    <row r="393" spans="1:12">
      <c r="A393" s="3">
        <v>5321400000</v>
      </c>
      <c r="B393" s="13" t="s">
        <v>7947</v>
      </c>
      <c r="C393" s="19">
        <f>GENERAL!C8067</f>
        <v>437.75</v>
      </c>
      <c r="D393" s="27">
        <f>GENERAL!D8067</f>
        <v>10</v>
      </c>
      <c r="E393" s="26">
        <f>GENERAL!E8067</f>
        <v>80</v>
      </c>
      <c r="F393" s="244">
        <f t="shared" si="37"/>
        <v>372.08749999999998</v>
      </c>
      <c r="G393" s="244">
        <f t="shared" si="38"/>
        <v>328.3125</v>
      </c>
      <c r="H393" s="244">
        <f t="shared" si="39"/>
        <v>284.53750000000002</v>
      </c>
      <c r="I393" s="58">
        <f>GENERAL!F8067</f>
        <v>0.86</v>
      </c>
      <c r="J393" s="53">
        <f t="shared" si="43"/>
        <v>61.285000000000004</v>
      </c>
      <c r="K393" s="19">
        <f t="shared" si="35"/>
        <v>58.220750000000002</v>
      </c>
      <c r="L393" s="49">
        <f t="shared" si="40"/>
        <v>55.156500000000001</v>
      </c>
    </row>
    <row r="394" spans="1:12">
      <c r="A394" s="3">
        <v>5321600000</v>
      </c>
      <c r="B394" s="13" t="s">
        <v>7948</v>
      </c>
      <c r="C394" s="19">
        <f>GENERAL!C8068</f>
        <v>508.31</v>
      </c>
      <c r="D394" s="27">
        <f>GENERAL!D8068</f>
        <v>5</v>
      </c>
      <c r="E394" s="26">
        <f>GENERAL!E8068</f>
        <v>50</v>
      </c>
      <c r="F394" s="244">
        <f t="shared" si="37"/>
        <v>432.06349999999998</v>
      </c>
      <c r="G394" s="244">
        <f t="shared" si="38"/>
        <v>381.23250000000002</v>
      </c>
      <c r="H394" s="244">
        <f t="shared" si="39"/>
        <v>330.4015</v>
      </c>
      <c r="I394" s="58">
        <f>GENERAL!F8068</f>
        <v>0.86</v>
      </c>
      <c r="J394" s="53">
        <f t="shared" si="43"/>
        <v>71.16340000000001</v>
      </c>
      <c r="K394" s="19">
        <f t="shared" si="35"/>
        <v>67.605230000000006</v>
      </c>
      <c r="L394" s="49">
        <f t="shared" si="40"/>
        <v>64.047060000000016</v>
      </c>
    </row>
    <row r="395" spans="1:12">
      <c r="A395" s="3">
        <v>5325200000</v>
      </c>
      <c r="B395" s="13" t="s">
        <v>7949</v>
      </c>
      <c r="C395" s="19">
        <f>GENERAL!C8069</f>
        <v>4.2300000000000004</v>
      </c>
      <c r="D395" s="27">
        <f>GENERAL!D8069</f>
        <v>400</v>
      </c>
      <c r="E395" s="26">
        <f>GENERAL!E8069</f>
        <v>5600</v>
      </c>
      <c r="F395" s="244">
        <f t="shared" ref="F395:F458" si="44">C395*0.85</f>
        <v>3.5955000000000004</v>
      </c>
      <c r="G395" s="244">
        <f t="shared" ref="G395:G458" si="45">C395*0.75</f>
        <v>3.1725000000000003</v>
      </c>
      <c r="H395" s="244">
        <f t="shared" ref="H395:H458" si="46">C395*0.65</f>
        <v>2.7495000000000003</v>
      </c>
      <c r="I395" s="58">
        <f>GENERAL!F8069</f>
        <v>0.86</v>
      </c>
      <c r="J395" s="53">
        <f t="shared" si="43"/>
        <v>0.59220000000000017</v>
      </c>
      <c r="K395" s="19">
        <f t="shared" si="35"/>
        <v>0.56259000000000015</v>
      </c>
      <c r="L395" s="49">
        <f t="shared" si="40"/>
        <v>0.53298000000000012</v>
      </c>
    </row>
    <row r="396" spans="1:12">
      <c r="A396" s="3">
        <v>5325300000</v>
      </c>
      <c r="B396" s="13" t="s">
        <v>7950</v>
      </c>
      <c r="C396" s="19">
        <f>GENERAL!C8070</f>
        <v>5.96</v>
      </c>
      <c r="D396" s="27">
        <f>GENERAL!D8070</f>
        <v>400</v>
      </c>
      <c r="E396" s="26">
        <f>GENERAL!E8070</f>
        <v>4000</v>
      </c>
      <c r="F396" s="244">
        <f t="shared" si="44"/>
        <v>5.0659999999999998</v>
      </c>
      <c r="G396" s="244">
        <f t="shared" si="45"/>
        <v>4.47</v>
      </c>
      <c r="H396" s="244">
        <f t="shared" si="46"/>
        <v>3.8740000000000001</v>
      </c>
      <c r="I396" s="58">
        <f>GENERAL!F8070</f>
        <v>0.86</v>
      </c>
      <c r="J396" s="53">
        <f t="shared" si="43"/>
        <v>0.83440000000000003</v>
      </c>
      <c r="K396" s="19">
        <f t="shared" si="35"/>
        <v>0.79267999999999994</v>
      </c>
      <c r="L396" s="49">
        <f t="shared" si="40"/>
        <v>0.75096000000000007</v>
      </c>
    </row>
    <row r="397" spans="1:12">
      <c r="A397" s="3">
        <v>5325400000</v>
      </c>
      <c r="B397" s="13" t="s">
        <v>7951</v>
      </c>
      <c r="C397" s="19">
        <f>GENERAL!C8071</f>
        <v>8.8000000000000007</v>
      </c>
      <c r="D397" s="27">
        <f>GENERAL!D8071</f>
        <v>350</v>
      </c>
      <c r="E397" s="26">
        <f>GENERAL!E8071</f>
        <v>2800</v>
      </c>
      <c r="F397" s="244">
        <f t="shared" si="44"/>
        <v>7.48</v>
      </c>
      <c r="G397" s="244">
        <f t="shared" si="45"/>
        <v>6.6000000000000005</v>
      </c>
      <c r="H397" s="244">
        <f t="shared" si="46"/>
        <v>5.7200000000000006</v>
      </c>
      <c r="I397" s="58">
        <f>GENERAL!F8071</f>
        <v>0.86</v>
      </c>
      <c r="J397" s="53">
        <f t="shared" si="43"/>
        <v>1.2320000000000002</v>
      </c>
      <c r="K397" s="19">
        <f t="shared" si="35"/>
        <v>1.1704000000000001</v>
      </c>
      <c r="L397" s="49">
        <f t="shared" si="40"/>
        <v>1.1088000000000002</v>
      </c>
    </row>
    <row r="398" spans="1:12">
      <c r="A398" s="3">
        <v>5325500000</v>
      </c>
      <c r="B398" s="13" t="s">
        <v>7952</v>
      </c>
      <c r="C398" s="19">
        <f>GENERAL!C8072</f>
        <v>14.81</v>
      </c>
      <c r="D398" s="27">
        <f>GENERAL!D8072</f>
        <v>200</v>
      </c>
      <c r="E398" s="26">
        <f>GENERAL!E8072</f>
        <v>1600</v>
      </c>
      <c r="F398" s="244">
        <f t="shared" si="44"/>
        <v>12.5885</v>
      </c>
      <c r="G398" s="244">
        <f t="shared" si="45"/>
        <v>11.1075</v>
      </c>
      <c r="H398" s="244">
        <f t="shared" si="46"/>
        <v>9.6265000000000001</v>
      </c>
      <c r="I398" s="58">
        <f>GENERAL!F8072</f>
        <v>0.86</v>
      </c>
      <c r="J398" s="53">
        <f t="shared" si="43"/>
        <v>2.0734000000000004</v>
      </c>
      <c r="K398" s="19">
        <f t="shared" si="35"/>
        <v>1.9697300000000002</v>
      </c>
      <c r="L398" s="49">
        <f t="shared" si="40"/>
        <v>1.8660600000000003</v>
      </c>
    </row>
    <row r="399" spans="1:12">
      <c r="A399" s="3">
        <v>5325600000</v>
      </c>
      <c r="B399" s="13" t="s">
        <v>7953</v>
      </c>
      <c r="C399" s="19">
        <f>GENERAL!C8073</f>
        <v>19.04</v>
      </c>
      <c r="D399" s="27">
        <f>GENERAL!D8073</f>
        <v>150</v>
      </c>
      <c r="E399" s="26">
        <f>GENERAL!E8073</f>
        <v>1200</v>
      </c>
      <c r="F399" s="244">
        <f t="shared" si="44"/>
        <v>16.183999999999997</v>
      </c>
      <c r="G399" s="244">
        <f t="shared" si="45"/>
        <v>14.28</v>
      </c>
      <c r="H399" s="244">
        <f t="shared" si="46"/>
        <v>12.375999999999999</v>
      </c>
      <c r="I399" s="58">
        <f>GENERAL!F8073</f>
        <v>0.86</v>
      </c>
      <c r="J399" s="53">
        <f t="shared" si="43"/>
        <v>2.6656</v>
      </c>
      <c r="K399" s="19">
        <f t="shared" ref="K399:K521" si="47">C399*(1-I399)*(1-K$8)</f>
        <v>2.5323199999999999</v>
      </c>
      <c r="L399" s="49">
        <f t="shared" si="40"/>
        <v>2.3990399999999998</v>
      </c>
    </row>
    <row r="400" spans="1:12">
      <c r="A400" s="3">
        <v>5325700000</v>
      </c>
      <c r="B400" s="13" t="s">
        <v>7954</v>
      </c>
      <c r="C400" s="19">
        <f>GENERAL!C8074</f>
        <v>29.1</v>
      </c>
      <c r="D400" s="27">
        <f>GENERAL!D8074</f>
        <v>100</v>
      </c>
      <c r="E400" s="26">
        <f>GENERAL!E8074</f>
        <v>800</v>
      </c>
      <c r="F400" s="244">
        <f t="shared" si="44"/>
        <v>24.734999999999999</v>
      </c>
      <c r="G400" s="244">
        <f t="shared" si="45"/>
        <v>21.825000000000003</v>
      </c>
      <c r="H400" s="244">
        <f t="shared" si="46"/>
        <v>18.915000000000003</v>
      </c>
      <c r="I400" s="58">
        <f>GENERAL!F8074</f>
        <v>0.86</v>
      </c>
      <c r="J400" s="53">
        <f t="shared" si="43"/>
        <v>4.0740000000000007</v>
      </c>
      <c r="K400" s="19">
        <f t="shared" si="47"/>
        <v>3.8703000000000003</v>
      </c>
      <c r="L400" s="49">
        <f t="shared" ref="L400:L463" si="48">C400*(1-I400)*(1-L$8)</f>
        <v>3.6666000000000007</v>
      </c>
    </row>
    <row r="401" spans="1:12">
      <c r="A401" s="3">
        <v>5325800000</v>
      </c>
      <c r="B401" s="13" t="s">
        <v>7955</v>
      </c>
      <c r="C401" s="19">
        <f>GENERAL!C8075</f>
        <v>33.92</v>
      </c>
      <c r="D401" s="27">
        <f>GENERAL!D8075</f>
        <v>80</v>
      </c>
      <c r="E401" s="26">
        <f>GENERAL!E8075</f>
        <v>640</v>
      </c>
      <c r="F401" s="244">
        <f t="shared" si="44"/>
        <v>28.832000000000001</v>
      </c>
      <c r="G401" s="244">
        <f t="shared" si="45"/>
        <v>25.44</v>
      </c>
      <c r="H401" s="244">
        <f t="shared" si="46"/>
        <v>22.048000000000002</v>
      </c>
      <c r="I401" s="58">
        <f>GENERAL!F8075</f>
        <v>0.86</v>
      </c>
      <c r="J401" s="53">
        <f t="shared" si="43"/>
        <v>4.748800000000001</v>
      </c>
      <c r="K401" s="19">
        <f t="shared" si="47"/>
        <v>4.5113600000000007</v>
      </c>
      <c r="L401" s="49">
        <f t="shared" si="48"/>
        <v>4.2739200000000013</v>
      </c>
    </row>
    <row r="402" spans="1:12">
      <c r="A402" s="3">
        <v>5325900000</v>
      </c>
      <c r="B402" s="13" t="s">
        <v>7956</v>
      </c>
      <c r="C402" s="19">
        <f>GENERAL!C8076</f>
        <v>56.33</v>
      </c>
      <c r="D402" s="27">
        <f>GENERAL!D8076</f>
        <v>50</v>
      </c>
      <c r="E402" s="26">
        <f>GENERAL!E8076</f>
        <v>400</v>
      </c>
      <c r="F402" s="244">
        <f t="shared" si="44"/>
        <v>47.880499999999998</v>
      </c>
      <c r="G402" s="244">
        <f t="shared" si="45"/>
        <v>42.247500000000002</v>
      </c>
      <c r="H402" s="244">
        <f t="shared" si="46"/>
        <v>36.6145</v>
      </c>
      <c r="I402" s="58">
        <f>GENERAL!F8076</f>
        <v>0.86</v>
      </c>
      <c r="J402" s="53">
        <f t="shared" si="43"/>
        <v>7.8862000000000005</v>
      </c>
      <c r="K402" s="19">
        <f t="shared" si="47"/>
        <v>7.4918900000000006</v>
      </c>
      <c r="L402" s="49">
        <f t="shared" si="48"/>
        <v>7.0975800000000007</v>
      </c>
    </row>
    <row r="403" spans="1:12">
      <c r="A403" s="3">
        <v>5325950000</v>
      </c>
      <c r="B403" s="13" t="s">
        <v>7957</v>
      </c>
      <c r="C403" s="19">
        <f>GENERAL!C8077</f>
        <v>98.63</v>
      </c>
      <c r="D403" s="27">
        <f>GENERAL!D8077</f>
        <v>30</v>
      </c>
      <c r="E403" s="26">
        <f>GENERAL!E8077</f>
        <v>240</v>
      </c>
      <c r="F403" s="244">
        <f t="shared" si="44"/>
        <v>83.835499999999996</v>
      </c>
      <c r="G403" s="244">
        <f t="shared" si="45"/>
        <v>73.972499999999997</v>
      </c>
      <c r="H403" s="244">
        <f t="shared" si="46"/>
        <v>64.109499999999997</v>
      </c>
      <c r="I403" s="58">
        <f>GENERAL!F8077</f>
        <v>0.86</v>
      </c>
      <c r="J403" s="53">
        <f t="shared" si="43"/>
        <v>13.808200000000001</v>
      </c>
      <c r="K403" s="19">
        <f t="shared" si="47"/>
        <v>13.117790000000001</v>
      </c>
      <c r="L403" s="49">
        <f t="shared" si="48"/>
        <v>12.427380000000001</v>
      </c>
    </row>
    <row r="404" spans="1:12">
      <c r="A404" s="3">
        <v>5326000000</v>
      </c>
      <c r="B404" s="13" t="s">
        <v>7958</v>
      </c>
      <c r="C404" s="19">
        <f>GENERAL!C8078</f>
        <v>142.91999999999999</v>
      </c>
      <c r="D404" s="27">
        <f>GENERAL!D8078</f>
        <v>15</v>
      </c>
      <c r="E404" s="26">
        <f>GENERAL!E8078</f>
        <v>120</v>
      </c>
      <c r="F404" s="244">
        <f t="shared" si="44"/>
        <v>121.48199999999999</v>
      </c>
      <c r="G404" s="244">
        <f t="shared" si="45"/>
        <v>107.19</v>
      </c>
      <c r="H404" s="244">
        <f t="shared" si="46"/>
        <v>92.897999999999996</v>
      </c>
      <c r="I404" s="58">
        <f>GENERAL!F8078</f>
        <v>0.86</v>
      </c>
      <c r="J404" s="53">
        <f t="shared" si="43"/>
        <v>20.008800000000001</v>
      </c>
      <c r="K404" s="19">
        <f t="shared" si="47"/>
        <v>19.00836</v>
      </c>
      <c r="L404" s="49">
        <f t="shared" si="48"/>
        <v>18.007920000000002</v>
      </c>
    </row>
    <row r="405" spans="1:12">
      <c r="A405" s="3">
        <v>5327000020</v>
      </c>
      <c r="B405" s="13" t="s">
        <v>7959</v>
      </c>
      <c r="C405" s="19">
        <f>GENERAL!C8079</f>
        <v>8.59</v>
      </c>
      <c r="D405" s="27">
        <f>GENERAL!D8079</f>
        <v>225</v>
      </c>
      <c r="E405" s="26">
        <f>GENERAL!E8079</f>
        <v>4500</v>
      </c>
      <c r="F405" s="244">
        <f t="shared" si="44"/>
        <v>7.3014999999999999</v>
      </c>
      <c r="G405" s="244">
        <f t="shared" si="45"/>
        <v>6.4424999999999999</v>
      </c>
      <c r="H405" s="244">
        <f t="shared" si="46"/>
        <v>5.5834999999999999</v>
      </c>
      <c r="I405" s="58">
        <f>GENERAL!F8079</f>
        <v>0.86</v>
      </c>
      <c r="J405" s="53">
        <f t="shared" si="43"/>
        <v>1.2026000000000001</v>
      </c>
      <c r="K405" s="19">
        <f t="shared" si="47"/>
        <v>1.1424700000000001</v>
      </c>
      <c r="L405" s="49">
        <f t="shared" si="48"/>
        <v>1.0823400000000001</v>
      </c>
    </row>
    <row r="406" spans="1:12">
      <c r="A406" s="3">
        <v>5327000030</v>
      </c>
      <c r="B406" s="13" t="s">
        <v>7960</v>
      </c>
      <c r="C406" s="19">
        <f>GENERAL!C8080</f>
        <v>12.28</v>
      </c>
      <c r="D406" s="27">
        <f>GENERAL!D8080</f>
        <v>150</v>
      </c>
      <c r="E406" s="26">
        <f>GENERAL!E8080</f>
        <v>3000</v>
      </c>
      <c r="F406" s="244">
        <f t="shared" si="44"/>
        <v>10.437999999999999</v>
      </c>
      <c r="G406" s="244">
        <f t="shared" si="45"/>
        <v>9.2099999999999991</v>
      </c>
      <c r="H406" s="244">
        <f t="shared" si="46"/>
        <v>7.9820000000000002</v>
      </c>
      <c r="I406" s="58">
        <f>GENERAL!F8080</f>
        <v>0.86</v>
      </c>
      <c r="J406" s="53">
        <f t="shared" si="43"/>
        <v>1.7192000000000001</v>
      </c>
      <c r="K406" s="19">
        <f t="shared" si="47"/>
        <v>1.63324</v>
      </c>
      <c r="L406" s="49">
        <f t="shared" si="48"/>
        <v>1.54728</v>
      </c>
    </row>
    <row r="407" spans="1:12">
      <c r="A407" s="3">
        <v>5327000040</v>
      </c>
      <c r="B407" s="13" t="s">
        <v>7961</v>
      </c>
      <c r="C407" s="19">
        <f>GENERAL!C8081</f>
        <v>17.899999999999999</v>
      </c>
      <c r="D407" s="27">
        <f>GENERAL!D8081</f>
        <v>100</v>
      </c>
      <c r="E407" s="26">
        <f>GENERAL!E8081</f>
        <v>2000</v>
      </c>
      <c r="F407" s="244">
        <f t="shared" si="44"/>
        <v>15.214999999999998</v>
      </c>
      <c r="G407" s="244">
        <f t="shared" si="45"/>
        <v>13.424999999999999</v>
      </c>
      <c r="H407" s="244">
        <f t="shared" si="46"/>
        <v>11.635</v>
      </c>
      <c r="I407" s="58">
        <f>GENERAL!F8081</f>
        <v>0.86</v>
      </c>
      <c r="J407" s="53">
        <f t="shared" si="43"/>
        <v>2.5060000000000002</v>
      </c>
      <c r="K407" s="19">
        <f t="shared" si="47"/>
        <v>2.3807</v>
      </c>
      <c r="L407" s="49">
        <f t="shared" si="48"/>
        <v>2.2554000000000003</v>
      </c>
    </row>
    <row r="408" spans="1:12">
      <c r="A408" s="3">
        <v>5327000050</v>
      </c>
      <c r="B408" s="13" t="s">
        <v>7962</v>
      </c>
      <c r="C408" s="19">
        <f>GENERAL!C8082</f>
        <v>29.46</v>
      </c>
      <c r="D408" s="27">
        <f>GENERAL!D8082</f>
        <v>60</v>
      </c>
      <c r="E408" s="26">
        <f>GENERAL!E8082</f>
        <v>1200</v>
      </c>
      <c r="F408" s="244">
        <f t="shared" si="44"/>
        <v>25.041</v>
      </c>
      <c r="G408" s="244">
        <f t="shared" si="45"/>
        <v>22.094999999999999</v>
      </c>
      <c r="H408" s="244">
        <f t="shared" si="46"/>
        <v>19.149000000000001</v>
      </c>
      <c r="I408" s="58">
        <f>GENERAL!F8082</f>
        <v>0.86</v>
      </c>
      <c r="J408" s="53">
        <f t="shared" si="43"/>
        <v>4.1244000000000005</v>
      </c>
      <c r="K408" s="19">
        <f t="shared" si="47"/>
        <v>3.9181800000000004</v>
      </c>
      <c r="L408" s="49">
        <f t="shared" si="48"/>
        <v>3.7119600000000004</v>
      </c>
    </row>
    <row r="409" spans="1:12">
      <c r="A409" s="3">
        <v>5327000060</v>
      </c>
      <c r="B409" s="13" t="s">
        <v>7963</v>
      </c>
      <c r="C409" s="19">
        <f>GENERAL!C8083</f>
        <v>37.340000000000003</v>
      </c>
      <c r="D409" s="27">
        <f>GENERAL!D8083</f>
        <v>40</v>
      </c>
      <c r="E409" s="26">
        <f>GENERAL!E8083</f>
        <v>800</v>
      </c>
      <c r="F409" s="244">
        <f t="shared" si="44"/>
        <v>31.739000000000001</v>
      </c>
      <c r="G409" s="244">
        <f t="shared" si="45"/>
        <v>28.005000000000003</v>
      </c>
      <c r="H409" s="244">
        <f t="shared" si="46"/>
        <v>24.271000000000004</v>
      </c>
      <c r="I409" s="58">
        <f>GENERAL!F8083</f>
        <v>0.86</v>
      </c>
      <c r="J409" s="53">
        <f t="shared" si="43"/>
        <v>5.2276000000000007</v>
      </c>
      <c r="K409" s="19">
        <f t="shared" si="47"/>
        <v>4.9662200000000007</v>
      </c>
      <c r="L409" s="49">
        <f t="shared" si="48"/>
        <v>4.7048400000000008</v>
      </c>
    </row>
    <row r="410" spans="1:12">
      <c r="A410" s="3">
        <v>5327000080</v>
      </c>
      <c r="B410" s="13" t="s">
        <v>7964</v>
      </c>
      <c r="C410" s="19">
        <f>GENERAL!C8084</f>
        <v>68.75</v>
      </c>
      <c r="D410" s="27">
        <f>GENERAL!D8084</f>
        <v>20</v>
      </c>
      <c r="E410" s="26">
        <f>GENERAL!E8084</f>
        <v>400</v>
      </c>
      <c r="F410" s="244">
        <f t="shared" si="44"/>
        <v>58.4375</v>
      </c>
      <c r="G410" s="244">
        <f t="shared" si="45"/>
        <v>51.5625</v>
      </c>
      <c r="H410" s="244">
        <f t="shared" si="46"/>
        <v>44.6875</v>
      </c>
      <c r="I410" s="58">
        <f>GENERAL!F8084</f>
        <v>0.86</v>
      </c>
      <c r="J410" s="53">
        <f t="shared" si="43"/>
        <v>9.6250000000000018</v>
      </c>
      <c r="K410" s="19">
        <f t="shared" si="47"/>
        <v>9.1437500000000007</v>
      </c>
      <c r="L410" s="49">
        <f t="shared" si="48"/>
        <v>8.6625000000000014</v>
      </c>
    </row>
    <row r="411" spans="1:12">
      <c r="A411" s="3">
        <v>5327000090</v>
      </c>
      <c r="B411" s="13" t="s">
        <v>7965</v>
      </c>
      <c r="C411" s="19">
        <f>GENERAL!C8085</f>
        <v>144.84</v>
      </c>
      <c r="D411" s="27">
        <f>GENERAL!D8085</f>
        <v>25</v>
      </c>
      <c r="E411" s="26">
        <f>GENERAL!E8085</f>
        <v>250</v>
      </c>
      <c r="F411" s="244">
        <f t="shared" si="44"/>
        <v>123.114</v>
      </c>
      <c r="G411" s="244">
        <f t="shared" si="45"/>
        <v>108.63</v>
      </c>
      <c r="H411" s="244">
        <f t="shared" si="46"/>
        <v>94.146000000000001</v>
      </c>
      <c r="I411" s="58">
        <f>GENERAL!F8085</f>
        <v>0.86</v>
      </c>
      <c r="J411" s="53">
        <f t="shared" si="43"/>
        <v>20.277600000000003</v>
      </c>
      <c r="K411" s="19">
        <f t="shared" si="47"/>
        <v>19.263720000000003</v>
      </c>
      <c r="L411" s="49">
        <f t="shared" si="48"/>
        <v>18.249840000000003</v>
      </c>
    </row>
    <row r="412" spans="1:12">
      <c r="A412" s="3">
        <v>6327000060</v>
      </c>
      <c r="B412" s="48" t="s">
        <v>8901</v>
      </c>
      <c r="C412" s="19">
        <f>GENERAL!C9077</f>
        <v>5.39</v>
      </c>
      <c r="D412" s="27">
        <f>GENERAL!D9077</f>
        <v>250</v>
      </c>
      <c r="E412" s="26">
        <f>GENERAL!E9077</f>
        <v>5000</v>
      </c>
      <c r="F412" s="244">
        <f t="shared" si="44"/>
        <v>4.5814999999999992</v>
      </c>
      <c r="G412" s="244">
        <f t="shared" si="45"/>
        <v>4.0424999999999995</v>
      </c>
      <c r="H412" s="244">
        <f t="shared" si="46"/>
        <v>3.5034999999999998</v>
      </c>
      <c r="I412" s="58">
        <f>GENERAL!F9077</f>
        <v>0.86</v>
      </c>
      <c r="J412" s="53">
        <f t="shared" si="43"/>
        <v>0.75460000000000005</v>
      </c>
      <c r="K412" s="19">
        <f t="shared" si="47"/>
        <v>0.71687000000000001</v>
      </c>
      <c r="L412" s="49">
        <f t="shared" si="48"/>
        <v>0.67914000000000008</v>
      </c>
    </row>
    <row r="413" spans="1:12">
      <c r="A413" s="3">
        <v>6327000080</v>
      </c>
      <c r="B413" s="48" t="s">
        <v>8902</v>
      </c>
      <c r="C413" s="19">
        <f>GENERAL!C9078</f>
        <v>9.52</v>
      </c>
      <c r="D413" s="27">
        <f>GENERAL!D9078</f>
        <v>125</v>
      </c>
      <c r="E413" s="26">
        <f>GENERAL!E9078</f>
        <v>2500</v>
      </c>
      <c r="F413" s="244">
        <f t="shared" si="44"/>
        <v>8.0919999999999987</v>
      </c>
      <c r="G413" s="244">
        <f t="shared" si="45"/>
        <v>7.14</v>
      </c>
      <c r="H413" s="244">
        <f t="shared" si="46"/>
        <v>6.1879999999999997</v>
      </c>
      <c r="I413" s="58">
        <f>GENERAL!F9078</f>
        <v>0.86</v>
      </c>
      <c r="J413" s="53">
        <f t="shared" si="43"/>
        <v>1.3328</v>
      </c>
      <c r="K413" s="19">
        <f>C413*(1-I413)*(1-K$8)</f>
        <v>1.26616</v>
      </c>
      <c r="L413" s="49">
        <f t="shared" si="48"/>
        <v>1.1995199999999999</v>
      </c>
    </row>
    <row r="414" spans="1:12">
      <c r="A414" s="3">
        <v>6327000100</v>
      </c>
      <c r="B414" s="48" t="s">
        <v>8903</v>
      </c>
      <c r="C414" s="19">
        <f>GENERAL!C9079</f>
        <v>14.71</v>
      </c>
      <c r="D414" s="27">
        <f>GENERAL!D9079</f>
        <v>75</v>
      </c>
      <c r="E414" s="26">
        <f>GENERAL!E9079</f>
        <v>1500</v>
      </c>
      <c r="F414" s="244">
        <f t="shared" si="44"/>
        <v>12.503500000000001</v>
      </c>
      <c r="G414" s="244">
        <f t="shared" si="45"/>
        <v>11.032500000000001</v>
      </c>
      <c r="H414" s="244">
        <f t="shared" si="46"/>
        <v>9.5615000000000006</v>
      </c>
      <c r="I414" s="58">
        <f>GENERAL!F9079</f>
        <v>0.86</v>
      </c>
      <c r="J414" s="53">
        <f t="shared" si="43"/>
        <v>2.0594000000000001</v>
      </c>
      <c r="K414" s="19">
        <f>C414*(1-I414)*(1-K$8)</f>
        <v>1.9564300000000001</v>
      </c>
      <c r="L414" s="49">
        <f t="shared" si="48"/>
        <v>1.8534600000000001</v>
      </c>
    </row>
    <row r="415" spans="1:12">
      <c r="A415" s="3">
        <v>6327000120</v>
      </c>
      <c r="B415" s="48" t="s">
        <v>8904</v>
      </c>
      <c r="C415" s="19">
        <f>GENERAL!C9080</f>
        <v>24.61</v>
      </c>
      <c r="D415" s="27">
        <f>GENERAL!D9080</f>
        <v>40</v>
      </c>
      <c r="E415" s="26">
        <f>GENERAL!E9080</f>
        <v>800</v>
      </c>
      <c r="F415" s="244">
        <f t="shared" si="44"/>
        <v>20.918499999999998</v>
      </c>
      <c r="G415" s="244">
        <f t="shared" si="45"/>
        <v>18.4575</v>
      </c>
      <c r="H415" s="244">
        <f t="shared" si="46"/>
        <v>15.996500000000001</v>
      </c>
      <c r="I415" s="58">
        <f>GENERAL!F9080</f>
        <v>0.86</v>
      </c>
      <c r="J415" s="53">
        <f t="shared" si="43"/>
        <v>3.4454000000000002</v>
      </c>
      <c r="K415" s="19">
        <f>C415*(1-I415)*(1-K$8)</f>
        <v>3.2731300000000001</v>
      </c>
      <c r="L415" s="49">
        <f t="shared" si="48"/>
        <v>3.1008600000000004</v>
      </c>
    </row>
    <row r="416" spans="1:12">
      <c r="A416" s="3">
        <v>6327000160</v>
      </c>
      <c r="B416" s="48" t="s">
        <v>8905</v>
      </c>
      <c r="C416" s="19">
        <f>GENERAL!C9081</f>
        <v>56.65</v>
      </c>
      <c r="D416" s="27">
        <f>GENERAL!D9081</f>
        <v>35</v>
      </c>
      <c r="E416" s="26">
        <f>GENERAL!E9081</f>
        <v>350</v>
      </c>
      <c r="F416" s="244">
        <f t="shared" si="44"/>
        <v>48.152499999999996</v>
      </c>
      <c r="G416" s="244">
        <f t="shared" si="45"/>
        <v>42.487499999999997</v>
      </c>
      <c r="H416" s="244">
        <f t="shared" si="46"/>
        <v>36.822499999999998</v>
      </c>
      <c r="I416" s="58">
        <f>GENERAL!F9081</f>
        <v>0.86</v>
      </c>
      <c r="J416" s="53">
        <f t="shared" si="43"/>
        <v>7.9310000000000009</v>
      </c>
      <c r="K416" s="19">
        <f>C416*(1-I416)*(1-K$8)</f>
        <v>7.5344500000000005</v>
      </c>
      <c r="L416" s="49">
        <f t="shared" si="48"/>
        <v>7.137900000000001</v>
      </c>
    </row>
    <row r="417" spans="1:12">
      <c r="A417" s="3">
        <v>5330050000</v>
      </c>
      <c r="B417" s="13" t="s">
        <v>7966</v>
      </c>
      <c r="C417" s="19">
        <f>GENERAL!C8086</f>
        <v>2.99</v>
      </c>
      <c r="D417" s="27">
        <f>GENERAL!D8086</f>
        <v>200</v>
      </c>
      <c r="E417" s="26">
        <f>GENERAL!E8086</f>
        <v>15000</v>
      </c>
      <c r="F417" s="244">
        <f t="shared" si="44"/>
        <v>2.5415000000000001</v>
      </c>
      <c r="G417" s="244">
        <f t="shared" si="45"/>
        <v>2.2425000000000002</v>
      </c>
      <c r="H417" s="244">
        <f t="shared" si="46"/>
        <v>1.9435000000000002</v>
      </c>
      <c r="I417" s="58">
        <f>GENERAL!F8086</f>
        <v>0.86</v>
      </c>
      <c r="J417" s="53">
        <f t="shared" si="43"/>
        <v>0.41860000000000008</v>
      </c>
      <c r="K417" s="19">
        <f t="shared" si="47"/>
        <v>0.39767000000000008</v>
      </c>
      <c r="L417" s="49">
        <f t="shared" si="48"/>
        <v>0.37674000000000007</v>
      </c>
    </row>
    <row r="418" spans="1:12">
      <c r="A418" s="3">
        <v>5330100000</v>
      </c>
      <c r="B418" s="13" t="s">
        <v>7967</v>
      </c>
      <c r="C418" s="19">
        <f>GENERAL!C8087</f>
        <v>3.39</v>
      </c>
      <c r="D418" s="27">
        <f>GENERAL!D8087</f>
        <v>1250</v>
      </c>
      <c r="E418" s="26">
        <f>GENERAL!E8087</f>
        <v>7500</v>
      </c>
      <c r="F418" s="244">
        <f t="shared" si="44"/>
        <v>2.8815</v>
      </c>
      <c r="G418" s="244">
        <f t="shared" si="45"/>
        <v>2.5425</v>
      </c>
      <c r="H418" s="244">
        <f t="shared" si="46"/>
        <v>2.2035</v>
      </c>
      <c r="I418" s="58">
        <f>GENERAL!F8087</f>
        <v>0.86</v>
      </c>
      <c r="J418" s="53">
        <f t="shared" si="43"/>
        <v>0.47460000000000008</v>
      </c>
      <c r="K418" s="19">
        <f t="shared" si="47"/>
        <v>0.45087000000000005</v>
      </c>
      <c r="L418" s="49">
        <f t="shared" si="48"/>
        <v>0.42714000000000008</v>
      </c>
    </row>
    <row r="419" spans="1:12">
      <c r="A419" s="3">
        <v>5330200000</v>
      </c>
      <c r="B419" s="13" t="s">
        <v>7968</v>
      </c>
      <c r="C419" s="19">
        <f>GENERAL!C8088</f>
        <v>4.4800000000000004</v>
      </c>
      <c r="D419" s="27">
        <f>GENERAL!D8088</f>
        <v>700</v>
      </c>
      <c r="E419" s="26">
        <f>GENERAL!E8088</f>
        <v>5600</v>
      </c>
      <c r="F419" s="244">
        <f t="shared" si="44"/>
        <v>3.8080000000000003</v>
      </c>
      <c r="G419" s="244">
        <f t="shared" si="45"/>
        <v>3.3600000000000003</v>
      </c>
      <c r="H419" s="244">
        <f t="shared" si="46"/>
        <v>2.9120000000000004</v>
      </c>
      <c r="I419" s="58">
        <f>GENERAL!F8088</f>
        <v>0.86</v>
      </c>
      <c r="J419" s="53">
        <f t="shared" si="43"/>
        <v>0.62720000000000009</v>
      </c>
      <c r="K419" s="19">
        <f t="shared" si="47"/>
        <v>0.59584000000000004</v>
      </c>
      <c r="L419" s="49">
        <f t="shared" si="48"/>
        <v>0.56448000000000009</v>
      </c>
    </row>
    <row r="420" spans="1:12">
      <c r="A420" s="3">
        <v>5330300000</v>
      </c>
      <c r="B420" s="13" t="s">
        <v>7969</v>
      </c>
      <c r="C420" s="19">
        <f>GENERAL!C8089</f>
        <v>7.36</v>
      </c>
      <c r="D420" s="27">
        <f>GENERAL!D8089</f>
        <v>500</v>
      </c>
      <c r="E420" s="26">
        <f>GENERAL!E8089</f>
        <v>4000</v>
      </c>
      <c r="F420" s="244">
        <f t="shared" si="44"/>
        <v>6.2560000000000002</v>
      </c>
      <c r="G420" s="244">
        <f t="shared" si="45"/>
        <v>5.5200000000000005</v>
      </c>
      <c r="H420" s="244">
        <f t="shared" si="46"/>
        <v>4.7840000000000007</v>
      </c>
      <c r="I420" s="58">
        <f>GENERAL!F8089</f>
        <v>0.86</v>
      </c>
      <c r="J420" s="53">
        <f t="shared" si="43"/>
        <v>1.0304000000000002</v>
      </c>
      <c r="K420" s="19">
        <f t="shared" si="47"/>
        <v>0.97888000000000019</v>
      </c>
      <c r="L420" s="49">
        <f t="shared" si="48"/>
        <v>0.92736000000000018</v>
      </c>
    </row>
    <row r="421" spans="1:12">
      <c r="A421" s="3">
        <v>5330400000</v>
      </c>
      <c r="B421" s="13" t="s">
        <v>7970</v>
      </c>
      <c r="C421" s="19">
        <f>GENERAL!C8090</f>
        <v>9.27</v>
      </c>
      <c r="D421" s="27">
        <f>GENERAL!D8090</f>
        <v>300</v>
      </c>
      <c r="E421" s="26">
        <f>GENERAL!E8090</f>
        <v>2400</v>
      </c>
      <c r="F421" s="244">
        <f t="shared" si="44"/>
        <v>7.8794999999999993</v>
      </c>
      <c r="G421" s="244">
        <f t="shared" si="45"/>
        <v>6.9524999999999997</v>
      </c>
      <c r="H421" s="244">
        <f t="shared" si="46"/>
        <v>6.0255000000000001</v>
      </c>
      <c r="I421" s="58">
        <f>GENERAL!F8090</f>
        <v>0.86</v>
      </c>
      <c r="J421" s="53">
        <f t="shared" si="43"/>
        <v>1.2978000000000001</v>
      </c>
      <c r="K421" s="19">
        <f t="shared" si="47"/>
        <v>1.23291</v>
      </c>
      <c r="L421" s="49">
        <f t="shared" si="48"/>
        <v>1.1680200000000001</v>
      </c>
    </row>
    <row r="422" spans="1:12">
      <c r="A422" s="3">
        <v>5330600000</v>
      </c>
      <c r="B422" s="13" t="s">
        <v>7971</v>
      </c>
      <c r="C422" s="19">
        <f>GENERAL!C8091</f>
        <v>28.27</v>
      </c>
      <c r="D422" s="27">
        <f>GENERAL!D8091</f>
        <v>80</v>
      </c>
      <c r="E422" s="26">
        <f>GENERAL!E8091</f>
        <v>640</v>
      </c>
      <c r="F422" s="244">
        <f t="shared" si="44"/>
        <v>24.029499999999999</v>
      </c>
      <c r="G422" s="244">
        <f t="shared" si="45"/>
        <v>21.202500000000001</v>
      </c>
      <c r="H422" s="244">
        <f t="shared" si="46"/>
        <v>18.375499999999999</v>
      </c>
      <c r="I422" s="58">
        <f>GENERAL!F8091</f>
        <v>0.86</v>
      </c>
      <c r="J422" s="53">
        <f t="shared" si="43"/>
        <v>3.9578000000000002</v>
      </c>
      <c r="K422" s="19">
        <f t="shared" si="47"/>
        <v>3.7599100000000001</v>
      </c>
      <c r="L422" s="49">
        <f t="shared" si="48"/>
        <v>3.5620200000000004</v>
      </c>
    </row>
    <row r="423" spans="1:12">
      <c r="A423" s="3">
        <v>5335100000</v>
      </c>
      <c r="B423" s="13" t="s">
        <v>7972</v>
      </c>
      <c r="C423" s="19">
        <f>GENERAL!C8092</f>
        <v>3.97</v>
      </c>
      <c r="D423" s="27">
        <f>GENERAL!D8092</f>
        <v>200</v>
      </c>
      <c r="E423" s="26">
        <f>GENERAL!E8092</f>
        <v>9600</v>
      </c>
      <c r="F423" s="244">
        <f t="shared" si="44"/>
        <v>3.3745000000000003</v>
      </c>
      <c r="G423" s="244">
        <f t="shared" si="45"/>
        <v>2.9775</v>
      </c>
      <c r="H423" s="244">
        <f t="shared" si="46"/>
        <v>2.5805000000000002</v>
      </c>
      <c r="I423" s="58">
        <f>GENERAL!F8092</f>
        <v>0.86</v>
      </c>
      <c r="J423" s="53">
        <f t="shared" si="43"/>
        <v>0.55580000000000007</v>
      </c>
      <c r="K423" s="19">
        <f t="shared" si="47"/>
        <v>0.52801000000000009</v>
      </c>
      <c r="L423" s="49">
        <f t="shared" si="48"/>
        <v>0.50022000000000011</v>
      </c>
    </row>
    <row r="424" spans="1:12">
      <c r="A424" s="3">
        <v>5350100000</v>
      </c>
      <c r="B424" s="13" t="s">
        <v>7973</v>
      </c>
      <c r="C424" s="19">
        <f>GENERAL!C8093</f>
        <v>3.53</v>
      </c>
      <c r="D424" s="27">
        <f>GENERAL!D8093</f>
        <v>500</v>
      </c>
      <c r="E424" s="26">
        <f>GENERAL!E8093</f>
        <v>10000</v>
      </c>
      <c r="F424" s="244">
        <f t="shared" si="44"/>
        <v>3.0004999999999997</v>
      </c>
      <c r="G424" s="244">
        <f t="shared" si="45"/>
        <v>2.6475</v>
      </c>
      <c r="H424" s="244">
        <f t="shared" si="46"/>
        <v>2.2944999999999998</v>
      </c>
      <c r="I424" s="58">
        <f>GENERAL!F8093</f>
        <v>0.86</v>
      </c>
      <c r="J424" s="53">
        <f t="shared" si="43"/>
        <v>0.49420000000000003</v>
      </c>
      <c r="K424" s="19">
        <f t="shared" si="47"/>
        <v>0.46949000000000002</v>
      </c>
      <c r="L424" s="49">
        <f t="shared" si="48"/>
        <v>0.44478000000000001</v>
      </c>
    </row>
    <row r="425" spans="1:12">
      <c r="A425" s="3">
        <v>5350200000</v>
      </c>
      <c r="B425" s="13" t="s">
        <v>7974</v>
      </c>
      <c r="C425" s="19">
        <f>GENERAL!C8094</f>
        <v>4.42</v>
      </c>
      <c r="D425" s="27">
        <f>GENERAL!D8094</f>
        <v>400</v>
      </c>
      <c r="E425" s="26">
        <f>GENERAL!E8094</f>
        <v>4800</v>
      </c>
      <c r="F425" s="244">
        <f t="shared" si="44"/>
        <v>3.7569999999999997</v>
      </c>
      <c r="G425" s="244">
        <f t="shared" si="45"/>
        <v>3.3149999999999999</v>
      </c>
      <c r="H425" s="244">
        <f t="shared" si="46"/>
        <v>2.8730000000000002</v>
      </c>
      <c r="I425" s="58">
        <f>GENERAL!F8094</f>
        <v>0.86</v>
      </c>
      <c r="J425" s="53">
        <f t="shared" si="43"/>
        <v>0.61880000000000002</v>
      </c>
      <c r="K425" s="19">
        <f t="shared" si="47"/>
        <v>0.58785999999999994</v>
      </c>
      <c r="L425" s="49">
        <f t="shared" si="48"/>
        <v>0.55692000000000008</v>
      </c>
    </row>
    <row r="426" spans="1:12">
      <c r="A426" s="3">
        <v>5350300000</v>
      </c>
      <c r="B426" s="13" t="s">
        <v>7975</v>
      </c>
      <c r="C426" s="19">
        <f>GENERAL!C8095</f>
        <v>11.78</v>
      </c>
      <c r="D426" s="27">
        <f>GENERAL!D8095</f>
        <v>300</v>
      </c>
      <c r="E426" s="26">
        <f>GENERAL!E8095</f>
        <v>3600</v>
      </c>
      <c r="F426" s="244">
        <f t="shared" si="44"/>
        <v>10.013</v>
      </c>
      <c r="G426" s="244">
        <f t="shared" si="45"/>
        <v>8.8349999999999991</v>
      </c>
      <c r="H426" s="244">
        <f t="shared" si="46"/>
        <v>7.657</v>
      </c>
      <c r="I426" s="58">
        <f>GENERAL!F8095</f>
        <v>0.86</v>
      </c>
      <c r="J426" s="53">
        <f t="shared" si="43"/>
        <v>1.6492</v>
      </c>
      <c r="K426" s="19">
        <f t="shared" si="47"/>
        <v>1.56674</v>
      </c>
      <c r="L426" s="49">
        <f t="shared" si="48"/>
        <v>1.48428</v>
      </c>
    </row>
    <row r="427" spans="1:12">
      <c r="A427" s="3">
        <v>5350400000</v>
      </c>
      <c r="B427" s="13" t="s">
        <v>7976</v>
      </c>
      <c r="C427" s="19">
        <f>GENERAL!C8096</f>
        <v>11.9</v>
      </c>
      <c r="D427" s="27">
        <f>GENERAL!D8096</f>
        <v>200</v>
      </c>
      <c r="E427" s="26">
        <f>GENERAL!E8096</f>
        <v>2800</v>
      </c>
      <c r="F427" s="244">
        <f t="shared" si="44"/>
        <v>10.115</v>
      </c>
      <c r="G427" s="244">
        <f t="shared" si="45"/>
        <v>8.9250000000000007</v>
      </c>
      <c r="H427" s="244">
        <f t="shared" si="46"/>
        <v>7.7350000000000003</v>
      </c>
      <c r="I427" s="58">
        <f>GENERAL!F8096</f>
        <v>0.86</v>
      </c>
      <c r="J427" s="53">
        <f t="shared" si="43"/>
        <v>1.6660000000000001</v>
      </c>
      <c r="K427" s="19">
        <f t="shared" si="47"/>
        <v>1.5827</v>
      </c>
      <c r="L427" s="49">
        <f t="shared" si="48"/>
        <v>1.4994000000000001</v>
      </c>
    </row>
    <row r="428" spans="1:12">
      <c r="A428" s="3">
        <v>5350600000</v>
      </c>
      <c r="B428" s="13" t="s">
        <v>7977</v>
      </c>
      <c r="C428" s="19">
        <f>GENERAL!C8097</f>
        <v>22.03</v>
      </c>
      <c r="D428" s="27">
        <f>GENERAL!D8097</f>
        <v>50</v>
      </c>
      <c r="E428" s="26">
        <f>GENERAL!E8097</f>
        <v>1050</v>
      </c>
      <c r="F428" s="244">
        <f t="shared" si="44"/>
        <v>18.7255</v>
      </c>
      <c r="G428" s="244">
        <f t="shared" si="45"/>
        <v>16.522500000000001</v>
      </c>
      <c r="H428" s="244">
        <f t="shared" si="46"/>
        <v>14.319500000000001</v>
      </c>
      <c r="I428" s="58">
        <f>GENERAL!F8097</f>
        <v>0.86</v>
      </c>
      <c r="J428" s="53">
        <f t="shared" si="43"/>
        <v>3.0842000000000005</v>
      </c>
      <c r="K428" s="19">
        <f t="shared" si="47"/>
        <v>2.9299900000000005</v>
      </c>
      <c r="L428" s="49">
        <f t="shared" si="48"/>
        <v>2.7757800000000006</v>
      </c>
    </row>
    <row r="429" spans="1:12">
      <c r="A429" s="3">
        <v>5360100000</v>
      </c>
      <c r="B429" s="13" t="s">
        <v>7978</v>
      </c>
      <c r="C429" s="19">
        <f>GENERAL!C8098</f>
        <v>3.49</v>
      </c>
      <c r="D429" s="27">
        <f>GENERAL!D8098</f>
        <v>500</v>
      </c>
      <c r="E429" s="26">
        <f>GENERAL!E8098</f>
        <v>10000</v>
      </c>
      <c r="F429" s="244">
        <f t="shared" si="44"/>
        <v>2.9664999999999999</v>
      </c>
      <c r="G429" s="244">
        <f t="shared" si="45"/>
        <v>2.6175000000000002</v>
      </c>
      <c r="H429" s="244">
        <f t="shared" si="46"/>
        <v>2.2685000000000004</v>
      </c>
      <c r="I429" s="58">
        <f>GENERAL!F8098</f>
        <v>0.86</v>
      </c>
      <c r="J429" s="53">
        <f t="shared" si="43"/>
        <v>0.48860000000000009</v>
      </c>
      <c r="K429" s="19">
        <f t="shared" si="47"/>
        <v>0.46417000000000008</v>
      </c>
      <c r="L429" s="49">
        <f t="shared" si="48"/>
        <v>0.43974000000000008</v>
      </c>
    </row>
    <row r="430" spans="1:12">
      <c r="A430" s="3">
        <v>5360200000</v>
      </c>
      <c r="B430" s="13" t="s">
        <v>7979</v>
      </c>
      <c r="C430" s="19">
        <f>GENERAL!C8099</f>
        <v>4.3499999999999996</v>
      </c>
      <c r="D430" s="27">
        <f>GENERAL!D8099</f>
        <v>400</v>
      </c>
      <c r="E430" s="26">
        <f>GENERAL!E8099</f>
        <v>4800</v>
      </c>
      <c r="F430" s="244">
        <f t="shared" si="44"/>
        <v>3.6974999999999998</v>
      </c>
      <c r="G430" s="244">
        <f t="shared" si="45"/>
        <v>3.2624999999999997</v>
      </c>
      <c r="H430" s="244">
        <f t="shared" si="46"/>
        <v>2.8274999999999997</v>
      </c>
      <c r="I430" s="58">
        <f>GENERAL!F8099</f>
        <v>0.86</v>
      </c>
      <c r="J430" s="53">
        <f t="shared" si="43"/>
        <v>0.60899999999999999</v>
      </c>
      <c r="K430" s="19">
        <f t="shared" si="47"/>
        <v>0.57855000000000001</v>
      </c>
      <c r="L430" s="49">
        <f t="shared" si="48"/>
        <v>0.54810000000000003</v>
      </c>
    </row>
    <row r="431" spans="1:12">
      <c r="A431" s="3">
        <v>5360300000</v>
      </c>
      <c r="B431" s="13" t="s">
        <v>7980</v>
      </c>
      <c r="C431" s="19">
        <f>GENERAL!C8100</f>
        <v>6.91</v>
      </c>
      <c r="D431" s="27">
        <f>GENERAL!D8100</f>
        <v>300</v>
      </c>
      <c r="E431" s="26">
        <f>GENERAL!E8100</f>
        <v>3600</v>
      </c>
      <c r="F431" s="244">
        <f t="shared" si="44"/>
        <v>5.8734999999999999</v>
      </c>
      <c r="G431" s="244">
        <f t="shared" si="45"/>
        <v>5.1825000000000001</v>
      </c>
      <c r="H431" s="244">
        <f t="shared" si="46"/>
        <v>4.4915000000000003</v>
      </c>
      <c r="I431" s="58">
        <f>GENERAL!F8100</f>
        <v>0.86</v>
      </c>
      <c r="J431" s="53">
        <f t="shared" si="43"/>
        <v>0.96740000000000015</v>
      </c>
      <c r="K431" s="19">
        <f t="shared" si="47"/>
        <v>0.91903000000000012</v>
      </c>
      <c r="L431" s="49">
        <f t="shared" si="48"/>
        <v>0.8706600000000001</v>
      </c>
    </row>
    <row r="432" spans="1:12">
      <c r="A432" s="3">
        <v>5360400000</v>
      </c>
      <c r="B432" s="13" t="s">
        <v>7981</v>
      </c>
      <c r="C432" s="19">
        <f>GENERAL!C8101</f>
        <v>11.69</v>
      </c>
      <c r="D432" s="27">
        <f>GENERAL!D8101</f>
        <v>200</v>
      </c>
      <c r="E432" s="26">
        <f>GENERAL!E8101</f>
        <v>2000</v>
      </c>
      <c r="F432" s="244">
        <f t="shared" si="44"/>
        <v>9.9364999999999988</v>
      </c>
      <c r="G432" s="244">
        <f t="shared" si="45"/>
        <v>8.7675000000000001</v>
      </c>
      <c r="H432" s="244">
        <f t="shared" si="46"/>
        <v>7.5984999999999996</v>
      </c>
      <c r="I432" s="58">
        <f>GENERAL!F8101</f>
        <v>0.86</v>
      </c>
      <c r="J432" s="53">
        <f t="shared" si="43"/>
        <v>1.6366000000000001</v>
      </c>
      <c r="K432" s="19">
        <f t="shared" si="47"/>
        <v>1.55477</v>
      </c>
      <c r="L432" s="49">
        <f t="shared" si="48"/>
        <v>1.4729400000000001</v>
      </c>
    </row>
    <row r="433" spans="1:12">
      <c r="A433" s="3">
        <v>5360600000</v>
      </c>
      <c r="B433" s="13" t="s">
        <v>7982</v>
      </c>
      <c r="C433" s="19">
        <f>GENERAL!C8102</f>
        <v>22.09</v>
      </c>
      <c r="D433" s="27">
        <f>GENERAL!D8102</f>
        <v>85</v>
      </c>
      <c r="E433" s="26">
        <f>GENERAL!E8102</f>
        <v>680</v>
      </c>
      <c r="F433" s="244">
        <f t="shared" si="44"/>
        <v>18.776499999999999</v>
      </c>
      <c r="G433" s="244">
        <f t="shared" si="45"/>
        <v>16.567499999999999</v>
      </c>
      <c r="H433" s="244">
        <f t="shared" si="46"/>
        <v>14.358500000000001</v>
      </c>
      <c r="I433" s="58">
        <f>GENERAL!F8102</f>
        <v>0.86</v>
      </c>
      <c r="J433" s="53">
        <f t="shared" ref="J433:J496" si="49">C433*(1-I433)</f>
        <v>3.0926000000000005</v>
      </c>
      <c r="K433" s="19">
        <f t="shared" si="47"/>
        <v>2.9379700000000004</v>
      </c>
      <c r="L433" s="49">
        <f t="shared" si="48"/>
        <v>2.7833400000000004</v>
      </c>
    </row>
    <row r="434" spans="1:12">
      <c r="A434" s="3">
        <v>6360500000</v>
      </c>
      <c r="B434" s="31" t="s">
        <v>8906</v>
      </c>
      <c r="C434" s="19">
        <f>GENERAL!C9082</f>
        <v>3.48</v>
      </c>
      <c r="D434" s="27">
        <f>GENERAL!D9082</f>
        <v>500</v>
      </c>
      <c r="E434" s="26">
        <f>GENERAL!E9082</f>
        <v>15000</v>
      </c>
      <c r="F434" s="244">
        <f t="shared" si="44"/>
        <v>2.9579999999999997</v>
      </c>
      <c r="G434" s="244">
        <f t="shared" si="45"/>
        <v>2.61</v>
      </c>
      <c r="H434" s="244">
        <f t="shared" si="46"/>
        <v>2.262</v>
      </c>
      <c r="I434" s="58">
        <f>GENERAL!F8103</f>
        <v>0.86</v>
      </c>
      <c r="J434" s="53">
        <f t="shared" si="49"/>
        <v>0.48720000000000002</v>
      </c>
      <c r="K434" s="19">
        <f>C434*(1-I434)*(1-K$8)</f>
        <v>0.46283999999999997</v>
      </c>
      <c r="L434" s="49">
        <f t="shared" si="48"/>
        <v>0.43848000000000004</v>
      </c>
    </row>
    <row r="435" spans="1:12">
      <c r="A435" s="3">
        <v>6360600000</v>
      </c>
      <c r="B435" s="31" t="s">
        <v>8907</v>
      </c>
      <c r="C435" s="19">
        <f>GENERAL!C9083</f>
        <v>3.92</v>
      </c>
      <c r="D435" s="27">
        <f>GENERAL!D9083</f>
        <v>400</v>
      </c>
      <c r="E435" s="26">
        <f>GENERAL!E9083</f>
        <v>4800</v>
      </c>
      <c r="F435" s="244">
        <f t="shared" si="44"/>
        <v>3.3319999999999999</v>
      </c>
      <c r="G435" s="244">
        <f t="shared" si="45"/>
        <v>2.94</v>
      </c>
      <c r="H435" s="244">
        <f t="shared" si="46"/>
        <v>2.548</v>
      </c>
      <c r="I435" s="58">
        <f>GENERAL!F8104</f>
        <v>0.86</v>
      </c>
      <c r="J435" s="53">
        <f t="shared" si="49"/>
        <v>0.54880000000000007</v>
      </c>
      <c r="K435" s="19">
        <f>C435*(1-I435)*(1-K$8)</f>
        <v>0.52136000000000005</v>
      </c>
      <c r="L435" s="49">
        <f t="shared" si="48"/>
        <v>0.49392000000000008</v>
      </c>
    </row>
    <row r="436" spans="1:12">
      <c r="A436" s="3">
        <v>6360800000</v>
      </c>
      <c r="B436" s="31" t="s">
        <v>8908</v>
      </c>
      <c r="C436" s="19">
        <f>GENERAL!C9084</f>
        <v>7.19</v>
      </c>
      <c r="D436" s="27">
        <f>GENERAL!D9084</f>
        <v>300</v>
      </c>
      <c r="E436" s="26">
        <f>GENERAL!E9084</f>
        <v>4200</v>
      </c>
      <c r="F436" s="244">
        <f t="shared" si="44"/>
        <v>6.1115000000000004</v>
      </c>
      <c r="G436" s="244">
        <f t="shared" si="45"/>
        <v>5.3925000000000001</v>
      </c>
      <c r="H436" s="244">
        <f t="shared" si="46"/>
        <v>4.6735000000000007</v>
      </c>
      <c r="I436" s="58">
        <f>GENERAL!F8105</f>
        <v>0.86</v>
      </c>
      <c r="J436" s="53">
        <f t="shared" si="49"/>
        <v>1.0066000000000002</v>
      </c>
      <c r="K436" s="19">
        <f>C436*(1-I436)*(1-K$8)</f>
        <v>0.95627000000000006</v>
      </c>
      <c r="L436" s="49">
        <f t="shared" si="48"/>
        <v>0.90594000000000019</v>
      </c>
    </row>
    <row r="437" spans="1:12">
      <c r="A437" s="3">
        <v>6361000000</v>
      </c>
      <c r="B437" s="31" t="s">
        <v>8909</v>
      </c>
      <c r="C437" s="19">
        <f>GENERAL!C9085</f>
        <v>12.02</v>
      </c>
      <c r="D437" s="27">
        <f>GENERAL!D9085</f>
        <v>200</v>
      </c>
      <c r="E437" s="26">
        <f>GENERAL!E9085</f>
        <v>2000</v>
      </c>
      <c r="F437" s="244">
        <f t="shared" si="44"/>
        <v>10.216999999999999</v>
      </c>
      <c r="G437" s="244">
        <f t="shared" si="45"/>
        <v>9.0150000000000006</v>
      </c>
      <c r="H437" s="244">
        <f t="shared" si="46"/>
        <v>7.8129999999999997</v>
      </c>
      <c r="I437" s="58">
        <f>GENERAL!F8106</f>
        <v>0.86</v>
      </c>
      <c r="J437" s="53">
        <f t="shared" si="49"/>
        <v>1.6828000000000001</v>
      </c>
      <c r="K437" s="19">
        <f>C437*(1-I437)*(1-K$8)</f>
        <v>1.59866</v>
      </c>
      <c r="L437" s="49">
        <f t="shared" si="48"/>
        <v>1.5145200000000001</v>
      </c>
    </row>
    <row r="438" spans="1:12">
      <c r="A438" s="3">
        <v>5370200095</v>
      </c>
      <c r="B438" s="13" t="s">
        <v>7983</v>
      </c>
      <c r="C438" s="19">
        <f>GENERAL!C8103</f>
        <v>5.21</v>
      </c>
      <c r="D438" s="27">
        <f>GENERAL!D8103</f>
        <v>225</v>
      </c>
      <c r="E438" s="26">
        <f>GENERAL!E8103</f>
        <v>1350</v>
      </c>
      <c r="F438" s="244">
        <f t="shared" si="44"/>
        <v>4.4284999999999997</v>
      </c>
      <c r="G438" s="244">
        <f t="shared" si="45"/>
        <v>3.9074999999999998</v>
      </c>
      <c r="H438" s="244">
        <f t="shared" si="46"/>
        <v>3.3865000000000003</v>
      </c>
      <c r="I438" s="58">
        <f>GENERAL!F8103</f>
        <v>0.86</v>
      </c>
      <c r="J438" s="53">
        <f t="shared" si="49"/>
        <v>0.72940000000000005</v>
      </c>
      <c r="K438" s="19">
        <f t="shared" si="47"/>
        <v>0.69293000000000005</v>
      </c>
      <c r="L438" s="49">
        <f t="shared" si="48"/>
        <v>0.65646000000000004</v>
      </c>
    </row>
    <row r="439" spans="1:12">
      <c r="A439" s="3">
        <v>5370300100</v>
      </c>
      <c r="B439" s="13" t="s">
        <v>7984</v>
      </c>
      <c r="C439" s="19">
        <f>GENERAL!C8104</f>
        <v>10.26</v>
      </c>
      <c r="D439" s="27">
        <f>GENERAL!D8104</f>
        <v>125</v>
      </c>
      <c r="E439" s="26">
        <f>GENERAL!E8104</f>
        <v>750</v>
      </c>
      <c r="F439" s="244">
        <f t="shared" si="44"/>
        <v>8.7210000000000001</v>
      </c>
      <c r="G439" s="244">
        <f t="shared" si="45"/>
        <v>7.6950000000000003</v>
      </c>
      <c r="H439" s="244">
        <f t="shared" si="46"/>
        <v>6.6690000000000005</v>
      </c>
      <c r="I439" s="58">
        <f>GENERAL!F8104</f>
        <v>0.86</v>
      </c>
      <c r="J439" s="53">
        <f t="shared" si="49"/>
        <v>1.4364000000000001</v>
      </c>
      <c r="K439" s="19">
        <f t="shared" si="47"/>
        <v>1.3645800000000001</v>
      </c>
      <c r="L439" s="49">
        <f t="shared" si="48"/>
        <v>1.2927600000000001</v>
      </c>
    </row>
    <row r="440" spans="1:12">
      <c r="A440" s="3">
        <v>5370400110</v>
      </c>
      <c r="B440" s="13" t="s">
        <v>7985</v>
      </c>
      <c r="C440" s="19">
        <f>GENERAL!C8105</f>
        <v>9.41</v>
      </c>
      <c r="D440" s="27">
        <f>GENERAL!D8105</f>
        <v>100</v>
      </c>
      <c r="E440" s="26">
        <f>GENERAL!E8105</f>
        <v>600</v>
      </c>
      <c r="F440" s="244">
        <f t="shared" si="44"/>
        <v>7.9984999999999999</v>
      </c>
      <c r="G440" s="244">
        <f t="shared" si="45"/>
        <v>7.0575000000000001</v>
      </c>
      <c r="H440" s="244">
        <f t="shared" si="46"/>
        <v>6.1165000000000003</v>
      </c>
      <c r="I440" s="58">
        <f>GENERAL!F8105</f>
        <v>0.86</v>
      </c>
      <c r="J440" s="53">
        <f t="shared" si="49"/>
        <v>1.3174000000000001</v>
      </c>
      <c r="K440" s="19">
        <f t="shared" si="47"/>
        <v>1.25153</v>
      </c>
      <c r="L440" s="49">
        <f t="shared" si="48"/>
        <v>1.1856600000000002</v>
      </c>
    </row>
    <row r="441" spans="1:12">
      <c r="A441" s="3">
        <v>5370600120</v>
      </c>
      <c r="B441" s="13" t="s">
        <v>7986</v>
      </c>
      <c r="C441" s="19">
        <f>GENERAL!C8106</f>
        <v>15.66</v>
      </c>
      <c r="D441" s="27">
        <f>GENERAL!D8106</f>
        <v>75</v>
      </c>
      <c r="E441" s="26">
        <f>GENERAL!E8106</f>
        <v>300</v>
      </c>
      <c r="F441" s="244">
        <f t="shared" si="44"/>
        <v>13.311</v>
      </c>
      <c r="G441" s="244">
        <f t="shared" si="45"/>
        <v>11.745000000000001</v>
      </c>
      <c r="H441" s="244">
        <f t="shared" si="46"/>
        <v>10.179</v>
      </c>
      <c r="I441" s="58">
        <f>GENERAL!F8106</f>
        <v>0.86</v>
      </c>
      <c r="J441" s="53">
        <f t="shared" si="49"/>
        <v>2.1924000000000001</v>
      </c>
      <c r="K441" s="19">
        <f t="shared" si="47"/>
        <v>2.0827800000000001</v>
      </c>
      <c r="L441" s="49">
        <f t="shared" si="48"/>
        <v>1.9731600000000002</v>
      </c>
    </row>
    <row r="442" spans="1:12">
      <c r="A442" s="3">
        <v>5370800200</v>
      </c>
      <c r="B442" s="13" t="s">
        <v>7987</v>
      </c>
      <c r="C442" s="19">
        <f>GENERAL!C8107</f>
        <v>44.91</v>
      </c>
      <c r="D442" s="27">
        <f>GENERAL!D8107</f>
        <v>40</v>
      </c>
      <c r="E442" s="26">
        <f>GENERAL!E8107</f>
        <v>120</v>
      </c>
      <c r="F442" s="244">
        <f t="shared" si="44"/>
        <v>38.173499999999997</v>
      </c>
      <c r="G442" s="244">
        <f t="shared" si="45"/>
        <v>33.682499999999997</v>
      </c>
      <c r="H442" s="244">
        <f t="shared" si="46"/>
        <v>29.191499999999998</v>
      </c>
      <c r="I442" s="58">
        <f>GENERAL!F8107</f>
        <v>0.86</v>
      </c>
      <c r="J442" s="53">
        <f t="shared" si="49"/>
        <v>6.2873999999999999</v>
      </c>
      <c r="K442" s="19">
        <f t="shared" si="47"/>
        <v>5.9730299999999996</v>
      </c>
      <c r="L442" s="49">
        <f t="shared" si="48"/>
        <v>5.6586600000000002</v>
      </c>
    </row>
    <row r="443" spans="1:12">
      <c r="A443" s="3">
        <v>5370900220</v>
      </c>
      <c r="B443" s="13" t="s">
        <v>7988</v>
      </c>
      <c r="C443" s="19">
        <f>GENERAL!C8108</f>
        <v>82.92</v>
      </c>
      <c r="D443" s="27">
        <f>GENERAL!D8108</f>
        <v>20</v>
      </c>
      <c r="E443" s="26">
        <f>GENERAL!E8108</f>
        <v>100</v>
      </c>
      <c r="F443" s="244">
        <f t="shared" si="44"/>
        <v>70.481999999999999</v>
      </c>
      <c r="G443" s="244">
        <f t="shared" si="45"/>
        <v>62.19</v>
      </c>
      <c r="H443" s="244">
        <f t="shared" si="46"/>
        <v>53.898000000000003</v>
      </c>
      <c r="I443" s="58">
        <f>GENERAL!F8108</f>
        <v>0.86</v>
      </c>
      <c r="J443" s="53">
        <f t="shared" si="49"/>
        <v>11.608800000000002</v>
      </c>
      <c r="K443" s="19">
        <f t="shared" si="47"/>
        <v>11.028360000000001</v>
      </c>
      <c r="L443" s="49">
        <f t="shared" si="48"/>
        <v>10.447920000000002</v>
      </c>
    </row>
    <row r="444" spans="1:12">
      <c r="A444" s="3" t="s">
        <v>7989</v>
      </c>
      <c r="B444" s="13" t="s">
        <v>7990</v>
      </c>
      <c r="C444" s="19">
        <f>GENERAL!C8109</f>
        <v>5.38</v>
      </c>
      <c r="D444" s="27">
        <f>GENERAL!D8109</f>
        <v>500</v>
      </c>
      <c r="E444" s="26">
        <f>GENERAL!E8109</f>
        <v>10000</v>
      </c>
      <c r="F444" s="244">
        <f t="shared" si="44"/>
        <v>4.5729999999999995</v>
      </c>
      <c r="G444" s="244">
        <f t="shared" si="45"/>
        <v>4.0350000000000001</v>
      </c>
      <c r="H444" s="244">
        <f t="shared" si="46"/>
        <v>3.4969999999999999</v>
      </c>
      <c r="I444" s="58">
        <f>GENERAL!F8109</f>
        <v>0.86</v>
      </c>
      <c r="J444" s="53">
        <f t="shared" si="49"/>
        <v>0.75320000000000009</v>
      </c>
      <c r="K444" s="19">
        <f t="shared" si="47"/>
        <v>0.71554000000000006</v>
      </c>
      <c r="L444" s="49">
        <f t="shared" si="48"/>
        <v>0.67788000000000015</v>
      </c>
    </row>
    <row r="445" spans="1:12">
      <c r="A445" s="3" t="s">
        <v>12375</v>
      </c>
      <c r="B445" s="13" t="s">
        <v>7991</v>
      </c>
      <c r="C445" s="19">
        <f>GENERAL!C8110</f>
        <v>5.07</v>
      </c>
      <c r="D445" s="27">
        <f>GENERAL!D8110</f>
        <v>500</v>
      </c>
      <c r="E445" s="26">
        <f>GENERAL!E8110</f>
        <v>10000</v>
      </c>
      <c r="F445" s="244">
        <f t="shared" si="44"/>
        <v>4.3094999999999999</v>
      </c>
      <c r="G445" s="244">
        <f t="shared" si="45"/>
        <v>3.8025000000000002</v>
      </c>
      <c r="H445" s="244">
        <f t="shared" si="46"/>
        <v>3.2955000000000001</v>
      </c>
      <c r="I445" s="58">
        <f>GENERAL!F8110</f>
        <v>0.79</v>
      </c>
      <c r="J445" s="53">
        <f t="shared" si="49"/>
        <v>1.0647</v>
      </c>
      <c r="K445" s="19">
        <f t="shared" si="47"/>
        <v>1.0114649999999998</v>
      </c>
      <c r="L445" s="49">
        <f t="shared" si="48"/>
        <v>0.95823000000000003</v>
      </c>
    </row>
    <row r="446" spans="1:12">
      <c r="A446" s="3" t="s">
        <v>7992</v>
      </c>
      <c r="B446" s="13" t="s">
        <v>7993</v>
      </c>
      <c r="C446" s="19">
        <f>GENERAL!C8111</f>
        <v>7.42</v>
      </c>
      <c r="D446" s="27">
        <f>GENERAL!D8111</f>
        <v>300</v>
      </c>
      <c r="E446" s="26">
        <f>GENERAL!E8111</f>
        <v>6000</v>
      </c>
      <c r="F446" s="244">
        <f t="shared" si="44"/>
        <v>6.3069999999999995</v>
      </c>
      <c r="G446" s="244">
        <f t="shared" si="45"/>
        <v>5.5649999999999995</v>
      </c>
      <c r="H446" s="244">
        <f t="shared" si="46"/>
        <v>4.8230000000000004</v>
      </c>
      <c r="I446" s="58">
        <f>GENERAL!F8111</f>
        <v>0.86</v>
      </c>
      <c r="J446" s="53">
        <f t="shared" si="49"/>
        <v>1.0388000000000002</v>
      </c>
      <c r="K446" s="19">
        <f t="shared" si="47"/>
        <v>0.98686000000000007</v>
      </c>
      <c r="L446" s="49">
        <f t="shared" si="48"/>
        <v>0.9349200000000002</v>
      </c>
    </row>
    <row r="447" spans="1:12">
      <c r="A447" s="3" t="s">
        <v>12376</v>
      </c>
      <c r="B447" s="13" t="s">
        <v>7994</v>
      </c>
      <c r="C447" s="19">
        <f>GENERAL!C8112</f>
        <v>7.21</v>
      </c>
      <c r="D447" s="27">
        <f>GENERAL!D8112</f>
        <v>300</v>
      </c>
      <c r="E447" s="26">
        <f>GENERAL!E8112</f>
        <v>6000</v>
      </c>
      <c r="F447" s="244">
        <f t="shared" si="44"/>
        <v>6.1284999999999998</v>
      </c>
      <c r="G447" s="244">
        <f t="shared" si="45"/>
        <v>5.4074999999999998</v>
      </c>
      <c r="H447" s="244">
        <f t="shared" si="46"/>
        <v>4.6865000000000006</v>
      </c>
      <c r="I447" s="58">
        <f>GENERAL!F8112</f>
        <v>0.79</v>
      </c>
      <c r="J447" s="53">
        <f t="shared" si="49"/>
        <v>1.5140999999999998</v>
      </c>
      <c r="K447" s="19">
        <f t="shared" si="47"/>
        <v>1.4383949999999996</v>
      </c>
      <c r="L447" s="49">
        <f t="shared" si="48"/>
        <v>1.3626899999999997</v>
      </c>
    </row>
    <row r="448" spans="1:12">
      <c r="A448" s="3" t="s">
        <v>7995</v>
      </c>
      <c r="B448" s="13" t="s">
        <v>7996</v>
      </c>
      <c r="C448" s="19">
        <f>GENERAL!C8113</f>
        <v>7.62</v>
      </c>
      <c r="D448" s="27">
        <f>GENERAL!D8113</f>
        <v>500</v>
      </c>
      <c r="E448" s="26">
        <f>GENERAL!E8113</f>
        <v>5000</v>
      </c>
      <c r="F448" s="244">
        <f t="shared" si="44"/>
        <v>6.4770000000000003</v>
      </c>
      <c r="G448" s="244">
        <f t="shared" si="45"/>
        <v>5.7149999999999999</v>
      </c>
      <c r="H448" s="244">
        <f t="shared" si="46"/>
        <v>4.9530000000000003</v>
      </c>
      <c r="I448" s="58">
        <f>GENERAL!F8113</f>
        <v>0.86</v>
      </c>
      <c r="J448" s="53">
        <f t="shared" si="49"/>
        <v>1.0668000000000002</v>
      </c>
      <c r="K448" s="19">
        <f t="shared" si="47"/>
        <v>1.01346</v>
      </c>
      <c r="L448" s="49">
        <f t="shared" si="48"/>
        <v>0.9601200000000002</v>
      </c>
    </row>
    <row r="449" spans="1:12">
      <c r="A449" s="3" t="s">
        <v>12377</v>
      </c>
      <c r="B449" s="13" t="s">
        <v>7997</v>
      </c>
      <c r="C449" s="19">
        <f>GENERAL!C8114</f>
        <v>7.21</v>
      </c>
      <c r="D449" s="27">
        <f>GENERAL!D8114</f>
        <v>500</v>
      </c>
      <c r="E449" s="26">
        <f>GENERAL!E8114</f>
        <v>5000</v>
      </c>
      <c r="F449" s="244">
        <f t="shared" si="44"/>
        <v>6.1284999999999998</v>
      </c>
      <c r="G449" s="244">
        <f t="shared" si="45"/>
        <v>5.4074999999999998</v>
      </c>
      <c r="H449" s="244">
        <f t="shared" si="46"/>
        <v>4.6865000000000006</v>
      </c>
      <c r="I449" s="58">
        <f>GENERAL!F8114</f>
        <v>0.79</v>
      </c>
      <c r="J449" s="53">
        <f t="shared" si="49"/>
        <v>1.5140999999999998</v>
      </c>
      <c r="K449" s="19">
        <f t="shared" si="47"/>
        <v>1.4383949999999996</v>
      </c>
      <c r="L449" s="49">
        <f t="shared" si="48"/>
        <v>1.3626899999999997</v>
      </c>
    </row>
    <row r="450" spans="1:12">
      <c r="A450" s="3" t="s">
        <v>7998</v>
      </c>
      <c r="B450" s="13" t="s">
        <v>7999</v>
      </c>
      <c r="C450" s="19">
        <f>GENERAL!C8115</f>
        <v>11.59</v>
      </c>
      <c r="D450" s="27">
        <f>GENERAL!D8115</f>
        <v>500</v>
      </c>
      <c r="E450" s="26">
        <f>GENERAL!E8115</f>
        <v>4000</v>
      </c>
      <c r="F450" s="244">
        <f t="shared" si="44"/>
        <v>9.8514999999999997</v>
      </c>
      <c r="G450" s="244">
        <f t="shared" si="45"/>
        <v>8.692499999999999</v>
      </c>
      <c r="H450" s="244">
        <f t="shared" si="46"/>
        <v>7.5335000000000001</v>
      </c>
      <c r="I450" s="58">
        <f>GENERAL!F8115</f>
        <v>0.86</v>
      </c>
      <c r="J450" s="53">
        <f t="shared" si="49"/>
        <v>1.6226</v>
      </c>
      <c r="K450" s="19">
        <f t="shared" si="47"/>
        <v>1.5414699999999999</v>
      </c>
      <c r="L450" s="49">
        <f t="shared" si="48"/>
        <v>1.46034</v>
      </c>
    </row>
    <row r="451" spans="1:12">
      <c r="A451" s="3" t="s">
        <v>12378</v>
      </c>
      <c r="B451" s="13" t="s">
        <v>8000</v>
      </c>
      <c r="C451" s="19">
        <f>GENERAL!C8116</f>
        <v>11.25</v>
      </c>
      <c r="D451" s="27">
        <f>GENERAL!D8116</f>
        <v>500</v>
      </c>
      <c r="E451" s="26">
        <f>GENERAL!E8116</f>
        <v>4000</v>
      </c>
      <c r="F451" s="244">
        <f t="shared" si="44"/>
        <v>9.5625</v>
      </c>
      <c r="G451" s="244">
        <f t="shared" si="45"/>
        <v>8.4375</v>
      </c>
      <c r="H451" s="244">
        <f t="shared" si="46"/>
        <v>7.3125</v>
      </c>
      <c r="I451" s="58">
        <f>GENERAL!F8116</f>
        <v>0.79</v>
      </c>
      <c r="J451" s="53">
        <f t="shared" si="49"/>
        <v>2.3624999999999998</v>
      </c>
      <c r="K451" s="19">
        <f t="shared" si="47"/>
        <v>2.2443749999999998</v>
      </c>
      <c r="L451" s="49">
        <f t="shared" si="48"/>
        <v>2.1262499999999998</v>
      </c>
    </row>
    <row r="452" spans="1:12">
      <c r="A452" s="3" t="s">
        <v>8001</v>
      </c>
      <c r="B452" s="13" t="s">
        <v>8002</v>
      </c>
      <c r="C452" s="19">
        <f>GENERAL!C8117</f>
        <v>20.6</v>
      </c>
      <c r="D452" s="27">
        <f>GENERAL!D8117</f>
        <v>500</v>
      </c>
      <c r="E452" s="26">
        <f>GENERAL!E8117</f>
        <v>3000</v>
      </c>
      <c r="F452" s="244">
        <f t="shared" si="44"/>
        <v>17.510000000000002</v>
      </c>
      <c r="G452" s="244">
        <f t="shared" si="45"/>
        <v>15.450000000000001</v>
      </c>
      <c r="H452" s="244">
        <f t="shared" si="46"/>
        <v>13.39</v>
      </c>
      <c r="I452" s="58">
        <f>GENERAL!F8117</f>
        <v>0.86</v>
      </c>
      <c r="J452" s="53">
        <f t="shared" si="49"/>
        <v>2.8840000000000003</v>
      </c>
      <c r="K452" s="19">
        <f t="shared" si="47"/>
        <v>2.7398000000000002</v>
      </c>
      <c r="L452" s="49">
        <f t="shared" si="48"/>
        <v>2.5956000000000006</v>
      </c>
    </row>
    <row r="453" spans="1:12">
      <c r="A453" s="3">
        <v>5390200600</v>
      </c>
      <c r="B453" s="13" t="s">
        <v>8003</v>
      </c>
      <c r="C453" s="19">
        <f>GENERAL!C8118</f>
        <v>20.09</v>
      </c>
      <c r="D453" s="27">
        <f>GENERAL!D8118</f>
        <v>100</v>
      </c>
      <c r="E453" s="26">
        <f>GENERAL!E8118</f>
        <v>500</v>
      </c>
      <c r="F453" s="244">
        <f t="shared" si="44"/>
        <v>17.076499999999999</v>
      </c>
      <c r="G453" s="244">
        <f t="shared" si="45"/>
        <v>15.067499999999999</v>
      </c>
      <c r="H453" s="244">
        <f t="shared" si="46"/>
        <v>13.0585</v>
      </c>
      <c r="I453" s="58">
        <f>GENERAL!F8118</f>
        <v>0.86</v>
      </c>
      <c r="J453" s="53">
        <f t="shared" si="49"/>
        <v>2.8126000000000002</v>
      </c>
      <c r="K453" s="19">
        <f t="shared" si="47"/>
        <v>2.67197</v>
      </c>
      <c r="L453" s="49">
        <f t="shared" si="48"/>
        <v>2.5313400000000001</v>
      </c>
    </row>
    <row r="454" spans="1:12">
      <c r="A454" s="3">
        <v>5390300600</v>
      </c>
      <c r="B454" s="13" t="s">
        <v>8004</v>
      </c>
      <c r="C454" s="19">
        <f>GENERAL!C8119</f>
        <v>20.09</v>
      </c>
      <c r="D454" s="27">
        <f>GENERAL!D8119</f>
        <v>100</v>
      </c>
      <c r="E454" s="26">
        <f>GENERAL!E8119</f>
        <v>500</v>
      </c>
      <c r="F454" s="244">
        <f t="shared" si="44"/>
        <v>17.076499999999999</v>
      </c>
      <c r="G454" s="244">
        <f t="shared" si="45"/>
        <v>15.067499999999999</v>
      </c>
      <c r="H454" s="244">
        <f t="shared" si="46"/>
        <v>13.0585</v>
      </c>
      <c r="I454" s="58">
        <f>GENERAL!F8119</f>
        <v>0.86</v>
      </c>
      <c r="J454" s="53">
        <f t="shared" si="49"/>
        <v>2.8126000000000002</v>
      </c>
      <c r="K454" s="19">
        <f t="shared" si="47"/>
        <v>2.67197</v>
      </c>
      <c r="L454" s="49">
        <f t="shared" si="48"/>
        <v>2.5313400000000001</v>
      </c>
    </row>
    <row r="455" spans="1:12">
      <c r="A455" s="3">
        <v>5390400920</v>
      </c>
      <c r="B455" s="13" t="s">
        <v>8005</v>
      </c>
      <c r="C455" s="19">
        <f>GENERAL!C8120</f>
        <v>26.27</v>
      </c>
      <c r="D455" s="27">
        <f>GENERAL!D8120</f>
        <v>100</v>
      </c>
      <c r="E455" s="26">
        <f>GENERAL!E8120</f>
        <v>500</v>
      </c>
      <c r="F455" s="244">
        <f t="shared" si="44"/>
        <v>22.329499999999999</v>
      </c>
      <c r="G455" s="244">
        <f t="shared" si="45"/>
        <v>19.702500000000001</v>
      </c>
      <c r="H455" s="244">
        <f t="shared" si="46"/>
        <v>17.075500000000002</v>
      </c>
      <c r="I455" s="58">
        <f>GENERAL!F8120</f>
        <v>0.86</v>
      </c>
      <c r="J455" s="53">
        <f t="shared" si="49"/>
        <v>3.6778000000000004</v>
      </c>
      <c r="K455" s="19">
        <f t="shared" si="47"/>
        <v>3.4939100000000001</v>
      </c>
      <c r="L455" s="49">
        <f t="shared" si="48"/>
        <v>3.3100200000000006</v>
      </c>
    </row>
    <row r="456" spans="1:12">
      <c r="A456" s="3">
        <v>5390600920</v>
      </c>
      <c r="B456" s="13" t="s">
        <v>8006</v>
      </c>
      <c r="C456" s="19">
        <f>GENERAL!C8121</f>
        <v>26.27</v>
      </c>
      <c r="D456" s="27">
        <f>GENERAL!D8121</f>
        <v>100</v>
      </c>
      <c r="E456" s="26">
        <f>GENERAL!E8121</f>
        <v>500</v>
      </c>
      <c r="F456" s="244">
        <f t="shared" si="44"/>
        <v>22.329499999999999</v>
      </c>
      <c r="G456" s="244">
        <f t="shared" si="45"/>
        <v>19.702500000000001</v>
      </c>
      <c r="H456" s="244">
        <f t="shared" si="46"/>
        <v>17.075500000000002</v>
      </c>
      <c r="I456" s="58">
        <f>GENERAL!F8121</f>
        <v>0.86</v>
      </c>
      <c r="J456" s="53">
        <f t="shared" si="49"/>
        <v>3.6778000000000004</v>
      </c>
      <c r="K456" s="19">
        <f t="shared" si="47"/>
        <v>3.4939100000000001</v>
      </c>
      <c r="L456" s="49">
        <f t="shared" si="48"/>
        <v>3.3100200000000006</v>
      </c>
    </row>
    <row r="457" spans="1:12">
      <c r="A457" s="3">
        <v>8095600000</v>
      </c>
      <c r="B457" s="13" t="s">
        <v>9290</v>
      </c>
      <c r="C457" s="19">
        <f>GENERAL!C9481</f>
        <v>12.83</v>
      </c>
      <c r="D457" s="27" t="str">
        <f>GENERAL!D9481</f>
        <v>N/A</v>
      </c>
      <c r="E457" s="26">
        <f>GENERAL!E9481</f>
        <v>900</v>
      </c>
      <c r="F457" s="244">
        <f t="shared" si="44"/>
        <v>10.9055</v>
      </c>
      <c r="G457" s="244">
        <f t="shared" si="45"/>
        <v>9.6225000000000005</v>
      </c>
      <c r="H457" s="244">
        <f t="shared" si="46"/>
        <v>8.339500000000001</v>
      </c>
      <c r="I457" s="58">
        <f>GENERAL!F9481</f>
        <v>0.86</v>
      </c>
      <c r="J457" s="53">
        <f t="shared" si="49"/>
        <v>1.7962000000000002</v>
      </c>
      <c r="K457" s="19">
        <f t="shared" ref="K457:K463" si="50">C457*(1-I457)*(1-K$8)</f>
        <v>1.7063900000000001</v>
      </c>
      <c r="L457" s="49">
        <f t="shared" si="48"/>
        <v>1.6165800000000004</v>
      </c>
    </row>
    <row r="458" spans="1:12">
      <c r="A458" s="3">
        <v>8095700000</v>
      </c>
      <c r="B458" s="13" t="s">
        <v>9291</v>
      </c>
      <c r="C458" s="19">
        <f>GENERAL!C9482</f>
        <v>20.6</v>
      </c>
      <c r="D458" s="27" t="str">
        <f>GENERAL!D9482</f>
        <v>N/A</v>
      </c>
      <c r="E458" s="26">
        <f>GENERAL!E9482</f>
        <v>600</v>
      </c>
      <c r="F458" s="244">
        <f t="shared" si="44"/>
        <v>17.510000000000002</v>
      </c>
      <c r="G458" s="244">
        <f t="shared" si="45"/>
        <v>15.450000000000001</v>
      </c>
      <c r="H458" s="244">
        <f t="shared" si="46"/>
        <v>13.39</v>
      </c>
      <c r="I458" s="58">
        <f>GENERAL!F9482</f>
        <v>0.86</v>
      </c>
      <c r="J458" s="53">
        <f t="shared" si="49"/>
        <v>2.8840000000000003</v>
      </c>
      <c r="K458" s="19">
        <f t="shared" si="50"/>
        <v>2.7398000000000002</v>
      </c>
      <c r="L458" s="49">
        <f t="shared" si="48"/>
        <v>2.5956000000000006</v>
      </c>
    </row>
    <row r="459" spans="1:12">
      <c r="A459" s="3">
        <v>8095800000</v>
      </c>
      <c r="B459" s="13" t="s">
        <v>9292</v>
      </c>
      <c r="C459" s="19">
        <f>GENERAL!C9483</f>
        <v>25.89</v>
      </c>
      <c r="D459" s="27" t="str">
        <f>GENERAL!D9483</f>
        <v>N/A</v>
      </c>
      <c r="E459" s="26">
        <f>GENERAL!E9483</f>
        <v>500</v>
      </c>
      <c r="F459" s="244">
        <f t="shared" ref="F459:F522" si="51">C459*0.85</f>
        <v>22.006499999999999</v>
      </c>
      <c r="G459" s="244">
        <f t="shared" ref="G459:G522" si="52">C459*0.75</f>
        <v>19.4175</v>
      </c>
      <c r="H459" s="244">
        <f t="shared" ref="H459:H522" si="53">C459*0.65</f>
        <v>16.828500000000002</v>
      </c>
      <c r="I459" s="58">
        <f>GENERAL!F9483</f>
        <v>0.86</v>
      </c>
      <c r="J459" s="53">
        <f t="shared" si="49"/>
        <v>3.6246000000000005</v>
      </c>
      <c r="K459" s="19">
        <f t="shared" si="50"/>
        <v>3.4433700000000003</v>
      </c>
      <c r="L459" s="49">
        <f t="shared" si="48"/>
        <v>3.2621400000000005</v>
      </c>
    </row>
    <row r="460" spans="1:12">
      <c r="A460" s="3">
        <v>8095900000</v>
      </c>
      <c r="B460" s="13" t="s">
        <v>9293</v>
      </c>
      <c r="C460" s="19">
        <f>GENERAL!C9484</f>
        <v>39.14</v>
      </c>
      <c r="D460" s="27" t="str">
        <f>GENERAL!D9484</f>
        <v>N/A</v>
      </c>
      <c r="E460" s="26">
        <f>GENERAL!E9484</f>
        <v>350</v>
      </c>
      <c r="F460" s="244">
        <f t="shared" si="51"/>
        <v>33.268999999999998</v>
      </c>
      <c r="G460" s="244">
        <f t="shared" si="52"/>
        <v>29.355</v>
      </c>
      <c r="H460" s="244">
        <f t="shared" si="53"/>
        <v>25.441000000000003</v>
      </c>
      <c r="I460" s="58">
        <f>GENERAL!F9484</f>
        <v>0.86</v>
      </c>
      <c r="J460" s="53">
        <f t="shared" si="49"/>
        <v>5.4796000000000005</v>
      </c>
      <c r="K460" s="19">
        <f t="shared" si="50"/>
        <v>5.2056200000000006</v>
      </c>
      <c r="L460" s="49">
        <f t="shared" si="48"/>
        <v>4.9316400000000007</v>
      </c>
    </row>
    <row r="461" spans="1:12">
      <c r="A461" s="3">
        <v>8095950000</v>
      </c>
      <c r="B461" s="13" t="s">
        <v>9294</v>
      </c>
      <c r="C461" s="19">
        <f>GENERAL!C9485</f>
        <v>57.99</v>
      </c>
      <c r="D461" s="27" t="str">
        <f>GENERAL!D9485</f>
        <v>N/A</v>
      </c>
      <c r="E461" s="26">
        <f>GENERAL!E9485</f>
        <v>200</v>
      </c>
      <c r="F461" s="244">
        <f t="shared" si="51"/>
        <v>49.291499999999999</v>
      </c>
      <c r="G461" s="244">
        <f t="shared" si="52"/>
        <v>43.4925</v>
      </c>
      <c r="H461" s="244">
        <f t="shared" si="53"/>
        <v>37.6935</v>
      </c>
      <c r="I461" s="58">
        <f>GENERAL!F9485</f>
        <v>0.86</v>
      </c>
      <c r="J461" s="53">
        <f t="shared" si="49"/>
        <v>8.1186000000000007</v>
      </c>
      <c r="K461" s="19">
        <f t="shared" si="50"/>
        <v>7.7126700000000001</v>
      </c>
      <c r="L461" s="49">
        <f t="shared" si="48"/>
        <v>7.3067400000000005</v>
      </c>
    </row>
    <row r="462" spans="1:12">
      <c r="A462" s="3">
        <v>8096950000</v>
      </c>
      <c r="B462" s="13" t="s">
        <v>9295</v>
      </c>
      <c r="C462" s="19">
        <f>GENERAL!C9486</f>
        <v>48.67</v>
      </c>
      <c r="D462" s="27" t="str">
        <f>GENERAL!D9486</f>
        <v>N/A</v>
      </c>
      <c r="E462" s="26">
        <f>GENERAL!E9486</f>
        <v>150</v>
      </c>
      <c r="F462" s="244">
        <f t="shared" si="51"/>
        <v>41.369500000000002</v>
      </c>
      <c r="G462" s="244">
        <f t="shared" si="52"/>
        <v>36.502499999999998</v>
      </c>
      <c r="H462" s="244">
        <f t="shared" si="53"/>
        <v>31.635500000000004</v>
      </c>
      <c r="I462" s="58">
        <f>GENERAL!F9486</f>
        <v>0.86</v>
      </c>
      <c r="J462" s="53">
        <f t="shared" si="49"/>
        <v>6.8138000000000005</v>
      </c>
      <c r="K462" s="19">
        <f t="shared" si="50"/>
        <v>6.4731100000000001</v>
      </c>
      <c r="L462" s="49">
        <f t="shared" si="48"/>
        <v>6.1324200000000006</v>
      </c>
    </row>
    <row r="463" spans="1:12">
      <c r="A463" s="3">
        <v>1400100000</v>
      </c>
      <c r="B463" s="13" t="s">
        <v>3228</v>
      </c>
      <c r="C463" s="19">
        <f>GENERAL!C3243</f>
        <v>393.46</v>
      </c>
      <c r="D463" s="27" t="str">
        <f>GENERAL!D3243</f>
        <v>N/A</v>
      </c>
      <c r="E463" s="26">
        <f>GENERAL!E3243</f>
        <v>25</v>
      </c>
      <c r="F463" s="244">
        <f t="shared" si="51"/>
        <v>334.44099999999997</v>
      </c>
      <c r="G463" s="244">
        <f t="shared" si="52"/>
        <v>295.09499999999997</v>
      </c>
      <c r="H463" s="244">
        <f t="shared" si="53"/>
        <v>255.749</v>
      </c>
      <c r="I463" s="58">
        <f>GENERAL!F3243</f>
        <v>0.86</v>
      </c>
      <c r="J463" s="53">
        <f t="shared" si="49"/>
        <v>55.084400000000002</v>
      </c>
      <c r="K463" s="19">
        <f t="shared" si="50"/>
        <v>52.330179999999999</v>
      </c>
      <c r="L463" s="49">
        <f t="shared" si="48"/>
        <v>49.575960000000002</v>
      </c>
    </row>
    <row r="464" spans="1:12">
      <c r="A464" s="3">
        <v>1400200000</v>
      </c>
      <c r="B464" s="13" t="s">
        <v>3229</v>
      </c>
      <c r="C464" s="19">
        <f>GENERAL!C3244</f>
        <v>393.46</v>
      </c>
      <c r="D464" s="27" t="str">
        <f>GENERAL!D3244</f>
        <v>N/A</v>
      </c>
      <c r="E464" s="26">
        <f>GENERAL!E3244</f>
        <v>25</v>
      </c>
      <c r="F464" s="244">
        <f t="shared" si="51"/>
        <v>334.44099999999997</v>
      </c>
      <c r="G464" s="244">
        <f t="shared" si="52"/>
        <v>295.09499999999997</v>
      </c>
      <c r="H464" s="244">
        <f t="shared" si="53"/>
        <v>255.749</v>
      </c>
      <c r="I464" s="58">
        <f>GENERAL!F3244</f>
        <v>0.86</v>
      </c>
      <c r="J464" s="53">
        <f t="shared" si="49"/>
        <v>55.084400000000002</v>
      </c>
      <c r="K464" s="19">
        <f t="shared" ref="K464:K478" si="54">C464*(1-I464)*(1-K$8)</f>
        <v>52.330179999999999</v>
      </c>
      <c r="L464" s="49">
        <f t="shared" ref="L464:L527" si="55">C464*(1-I464)*(1-L$8)</f>
        <v>49.575960000000002</v>
      </c>
    </row>
    <row r="465" spans="1:12">
      <c r="A465" s="3">
        <v>1400300000</v>
      </c>
      <c r="B465" s="13" t="s">
        <v>3230</v>
      </c>
      <c r="C465" s="19">
        <f>GENERAL!C3245</f>
        <v>393.46</v>
      </c>
      <c r="D465" s="27" t="str">
        <f>GENERAL!D3245</f>
        <v>N/A</v>
      </c>
      <c r="E465" s="26">
        <f>GENERAL!E3245</f>
        <v>25</v>
      </c>
      <c r="F465" s="244">
        <f t="shared" si="51"/>
        <v>334.44099999999997</v>
      </c>
      <c r="G465" s="244">
        <f t="shared" si="52"/>
        <v>295.09499999999997</v>
      </c>
      <c r="H465" s="244">
        <f t="shared" si="53"/>
        <v>255.749</v>
      </c>
      <c r="I465" s="58">
        <f>GENERAL!F3245</f>
        <v>0.86</v>
      </c>
      <c r="J465" s="53">
        <f t="shared" si="49"/>
        <v>55.084400000000002</v>
      </c>
      <c r="K465" s="19">
        <f t="shared" si="54"/>
        <v>52.330179999999999</v>
      </c>
      <c r="L465" s="49">
        <f t="shared" si="55"/>
        <v>49.575960000000002</v>
      </c>
    </row>
    <row r="466" spans="1:12">
      <c r="A466" s="3">
        <v>1400400000</v>
      </c>
      <c r="B466" s="13" t="s">
        <v>3231</v>
      </c>
      <c r="C466" s="19">
        <f>GENERAL!C3246</f>
        <v>393.46</v>
      </c>
      <c r="D466" s="27" t="str">
        <f>GENERAL!D3246</f>
        <v>N/A</v>
      </c>
      <c r="E466" s="26">
        <f>GENERAL!E3246</f>
        <v>25</v>
      </c>
      <c r="F466" s="244">
        <f t="shared" si="51"/>
        <v>334.44099999999997</v>
      </c>
      <c r="G466" s="244">
        <f t="shared" si="52"/>
        <v>295.09499999999997</v>
      </c>
      <c r="H466" s="244">
        <f t="shared" si="53"/>
        <v>255.749</v>
      </c>
      <c r="I466" s="58">
        <f>GENERAL!F3246</f>
        <v>0.86</v>
      </c>
      <c r="J466" s="53">
        <f t="shared" si="49"/>
        <v>55.084400000000002</v>
      </c>
      <c r="K466" s="19">
        <f t="shared" si="54"/>
        <v>52.330179999999999</v>
      </c>
      <c r="L466" s="49">
        <f t="shared" si="55"/>
        <v>49.575960000000002</v>
      </c>
    </row>
    <row r="467" spans="1:12">
      <c r="A467" s="3">
        <v>1400500000</v>
      </c>
      <c r="B467" s="13" t="s">
        <v>3232</v>
      </c>
      <c r="C467" s="19">
        <f>GENERAL!C3247</f>
        <v>393.46</v>
      </c>
      <c r="D467" s="27" t="str">
        <f>GENERAL!D3247</f>
        <v>N/A</v>
      </c>
      <c r="E467" s="26">
        <f>GENERAL!E3247</f>
        <v>25</v>
      </c>
      <c r="F467" s="244">
        <f t="shared" si="51"/>
        <v>334.44099999999997</v>
      </c>
      <c r="G467" s="244">
        <f t="shared" si="52"/>
        <v>295.09499999999997</v>
      </c>
      <c r="H467" s="244">
        <f t="shared" si="53"/>
        <v>255.749</v>
      </c>
      <c r="I467" s="58">
        <f>GENERAL!F3247</f>
        <v>0.86</v>
      </c>
      <c r="J467" s="53">
        <f t="shared" si="49"/>
        <v>55.084400000000002</v>
      </c>
      <c r="K467" s="19">
        <f t="shared" si="54"/>
        <v>52.330179999999999</v>
      </c>
      <c r="L467" s="49">
        <f t="shared" si="55"/>
        <v>49.575960000000002</v>
      </c>
    </row>
    <row r="468" spans="1:12">
      <c r="A468" s="3">
        <v>1400600000</v>
      </c>
      <c r="B468" s="13" t="s">
        <v>3233</v>
      </c>
      <c r="C468" s="19">
        <f>GENERAL!C3248</f>
        <v>375.95</v>
      </c>
      <c r="D468" s="27" t="str">
        <f>GENERAL!D3248</f>
        <v>N/A</v>
      </c>
      <c r="E468" s="26">
        <f>GENERAL!E3248</f>
        <v>25</v>
      </c>
      <c r="F468" s="244">
        <f t="shared" si="51"/>
        <v>319.5575</v>
      </c>
      <c r="G468" s="244">
        <f t="shared" si="52"/>
        <v>281.96249999999998</v>
      </c>
      <c r="H468" s="244">
        <f t="shared" si="53"/>
        <v>244.36750000000001</v>
      </c>
      <c r="I468" s="58">
        <f>GENERAL!F3248</f>
        <v>0.86</v>
      </c>
      <c r="J468" s="53">
        <f t="shared" si="49"/>
        <v>52.633000000000003</v>
      </c>
      <c r="K468" s="19">
        <f t="shared" si="54"/>
        <v>50.001350000000002</v>
      </c>
      <c r="L468" s="49">
        <f t="shared" si="55"/>
        <v>47.369700000000002</v>
      </c>
    </row>
    <row r="469" spans="1:12">
      <c r="A469" s="3">
        <v>1400700000</v>
      </c>
      <c r="B469" s="13" t="s">
        <v>3234</v>
      </c>
      <c r="C469" s="19">
        <f>GENERAL!C3249</f>
        <v>375.95</v>
      </c>
      <c r="D469" s="27" t="str">
        <f>GENERAL!D3249</f>
        <v>N/A</v>
      </c>
      <c r="E469" s="26">
        <f>GENERAL!E3249</f>
        <v>25</v>
      </c>
      <c r="F469" s="244">
        <f t="shared" si="51"/>
        <v>319.5575</v>
      </c>
      <c r="G469" s="244">
        <f t="shared" si="52"/>
        <v>281.96249999999998</v>
      </c>
      <c r="H469" s="244">
        <f t="shared" si="53"/>
        <v>244.36750000000001</v>
      </c>
      <c r="I469" s="58">
        <f>GENERAL!F3249</f>
        <v>0.86</v>
      </c>
      <c r="J469" s="53">
        <f t="shared" si="49"/>
        <v>52.633000000000003</v>
      </c>
      <c r="K469" s="19">
        <f t="shared" si="54"/>
        <v>50.001350000000002</v>
      </c>
      <c r="L469" s="49">
        <f t="shared" si="55"/>
        <v>47.369700000000002</v>
      </c>
    </row>
    <row r="470" spans="1:12">
      <c r="A470" s="3">
        <v>1400800000</v>
      </c>
      <c r="B470" s="13" t="s">
        <v>3235</v>
      </c>
      <c r="C470" s="19">
        <f>GENERAL!C3250</f>
        <v>375.95</v>
      </c>
      <c r="D470" s="27" t="str">
        <f>GENERAL!D3250</f>
        <v>N/A</v>
      </c>
      <c r="E470" s="26">
        <f>GENERAL!E3250</f>
        <v>25</v>
      </c>
      <c r="F470" s="244">
        <f t="shared" si="51"/>
        <v>319.5575</v>
      </c>
      <c r="G470" s="244">
        <f t="shared" si="52"/>
        <v>281.96249999999998</v>
      </c>
      <c r="H470" s="244">
        <f t="shared" si="53"/>
        <v>244.36750000000001</v>
      </c>
      <c r="I470" s="58">
        <f>GENERAL!F3250</f>
        <v>0.86</v>
      </c>
      <c r="J470" s="53">
        <f t="shared" si="49"/>
        <v>52.633000000000003</v>
      </c>
      <c r="K470" s="19">
        <f t="shared" si="54"/>
        <v>50.001350000000002</v>
      </c>
      <c r="L470" s="49">
        <f t="shared" si="55"/>
        <v>47.369700000000002</v>
      </c>
    </row>
    <row r="471" spans="1:12">
      <c r="A471" s="3">
        <v>1400900000</v>
      </c>
      <c r="B471" s="13" t="s">
        <v>3236</v>
      </c>
      <c r="C471" s="19">
        <f>GENERAL!C3251</f>
        <v>375.95</v>
      </c>
      <c r="D471" s="27" t="str">
        <f>GENERAL!D3251</f>
        <v>N/A</v>
      </c>
      <c r="E471" s="26">
        <f>GENERAL!E3251</f>
        <v>25</v>
      </c>
      <c r="F471" s="244">
        <f t="shared" si="51"/>
        <v>319.5575</v>
      </c>
      <c r="G471" s="244">
        <f t="shared" si="52"/>
        <v>281.96249999999998</v>
      </c>
      <c r="H471" s="244">
        <f t="shared" si="53"/>
        <v>244.36750000000001</v>
      </c>
      <c r="I471" s="58">
        <f>GENERAL!F3251</f>
        <v>0.86</v>
      </c>
      <c r="J471" s="53">
        <f t="shared" si="49"/>
        <v>52.633000000000003</v>
      </c>
      <c r="K471" s="19">
        <f t="shared" si="54"/>
        <v>50.001350000000002</v>
      </c>
      <c r="L471" s="49">
        <f t="shared" si="55"/>
        <v>47.369700000000002</v>
      </c>
    </row>
    <row r="472" spans="1:12">
      <c r="A472" s="3">
        <v>1400950000</v>
      </c>
      <c r="B472" s="13" t="s">
        <v>3237</v>
      </c>
      <c r="C472" s="19">
        <f>GENERAL!C3252</f>
        <v>375.95</v>
      </c>
      <c r="D472" s="27" t="str">
        <f>GENERAL!D3252</f>
        <v>N/A</v>
      </c>
      <c r="E472" s="26">
        <f>GENERAL!E3252</f>
        <v>25</v>
      </c>
      <c r="F472" s="244">
        <f t="shared" si="51"/>
        <v>319.5575</v>
      </c>
      <c r="G472" s="244">
        <f t="shared" si="52"/>
        <v>281.96249999999998</v>
      </c>
      <c r="H472" s="244">
        <f t="shared" si="53"/>
        <v>244.36750000000001</v>
      </c>
      <c r="I472" s="58">
        <f>GENERAL!F3252</f>
        <v>0.86</v>
      </c>
      <c r="J472" s="53">
        <f t="shared" si="49"/>
        <v>52.633000000000003</v>
      </c>
      <c r="K472" s="19">
        <f t="shared" si="54"/>
        <v>50.001350000000002</v>
      </c>
      <c r="L472" s="49">
        <f t="shared" si="55"/>
        <v>47.369700000000002</v>
      </c>
    </row>
    <row r="473" spans="1:12">
      <c r="A473" s="3">
        <v>1401000000</v>
      </c>
      <c r="B473" s="13" t="s">
        <v>3238</v>
      </c>
      <c r="C473" s="19">
        <f>GENERAL!C3253</f>
        <v>375.95</v>
      </c>
      <c r="D473" s="27" t="str">
        <f>GENERAL!D3253</f>
        <v>N/A</v>
      </c>
      <c r="E473" s="26">
        <f>GENERAL!E3253</f>
        <v>25</v>
      </c>
      <c r="F473" s="244">
        <f t="shared" si="51"/>
        <v>319.5575</v>
      </c>
      <c r="G473" s="244">
        <f t="shared" si="52"/>
        <v>281.96249999999998</v>
      </c>
      <c r="H473" s="244">
        <f t="shared" si="53"/>
        <v>244.36750000000001</v>
      </c>
      <c r="I473" s="58">
        <f>GENERAL!F3253</f>
        <v>0.86</v>
      </c>
      <c r="J473" s="53">
        <f t="shared" si="49"/>
        <v>52.633000000000003</v>
      </c>
      <c r="K473" s="19">
        <f t="shared" si="54"/>
        <v>50.001350000000002</v>
      </c>
      <c r="L473" s="49">
        <f t="shared" si="55"/>
        <v>47.369700000000002</v>
      </c>
    </row>
    <row r="474" spans="1:12">
      <c r="A474" s="3">
        <v>1401100000</v>
      </c>
      <c r="B474" s="13" t="s">
        <v>3239</v>
      </c>
      <c r="C474" s="19">
        <f>GENERAL!C3254</f>
        <v>375.95</v>
      </c>
      <c r="D474" s="27" t="str">
        <f>GENERAL!D3254</f>
        <v>N/A</v>
      </c>
      <c r="E474" s="26">
        <f>GENERAL!E3254</f>
        <v>25</v>
      </c>
      <c r="F474" s="244">
        <f t="shared" si="51"/>
        <v>319.5575</v>
      </c>
      <c r="G474" s="244">
        <f t="shared" si="52"/>
        <v>281.96249999999998</v>
      </c>
      <c r="H474" s="244">
        <f t="shared" si="53"/>
        <v>244.36750000000001</v>
      </c>
      <c r="I474" s="58">
        <f>GENERAL!F3254</f>
        <v>0.86</v>
      </c>
      <c r="J474" s="53">
        <f t="shared" si="49"/>
        <v>52.633000000000003</v>
      </c>
      <c r="K474" s="19">
        <f t="shared" si="54"/>
        <v>50.001350000000002</v>
      </c>
      <c r="L474" s="49">
        <f t="shared" si="55"/>
        <v>47.369700000000002</v>
      </c>
    </row>
    <row r="475" spans="1:12">
      <c r="A475" s="3">
        <v>1401200000</v>
      </c>
      <c r="B475" s="13" t="s">
        <v>3240</v>
      </c>
      <c r="C475" s="19">
        <f>GENERAL!C3255</f>
        <v>375.95</v>
      </c>
      <c r="D475" s="27" t="str">
        <f>GENERAL!D3255</f>
        <v>N/A</v>
      </c>
      <c r="E475" s="26">
        <f>GENERAL!E3255</f>
        <v>25</v>
      </c>
      <c r="F475" s="244">
        <f t="shared" si="51"/>
        <v>319.5575</v>
      </c>
      <c r="G475" s="244">
        <f t="shared" si="52"/>
        <v>281.96249999999998</v>
      </c>
      <c r="H475" s="244">
        <f t="shared" si="53"/>
        <v>244.36750000000001</v>
      </c>
      <c r="I475" s="58">
        <f>GENERAL!F3255</f>
        <v>0.86</v>
      </c>
      <c r="J475" s="53">
        <f t="shared" si="49"/>
        <v>52.633000000000003</v>
      </c>
      <c r="K475" s="19">
        <f t="shared" si="54"/>
        <v>50.001350000000002</v>
      </c>
      <c r="L475" s="49">
        <f t="shared" si="55"/>
        <v>47.369700000000002</v>
      </c>
    </row>
    <row r="476" spans="1:12">
      <c r="A476" s="3">
        <v>1401400000</v>
      </c>
      <c r="B476" s="13" t="s">
        <v>3241</v>
      </c>
      <c r="C476" s="19">
        <f>GENERAL!C3256</f>
        <v>387.28</v>
      </c>
      <c r="D476" s="27" t="str">
        <f>GENERAL!D3256</f>
        <v>N/A</v>
      </c>
      <c r="E476" s="26">
        <f>GENERAL!E3256</f>
        <v>25</v>
      </c>
      <c r="F476" s="244">
        <f t="shared" si="51"/>
        <v>329.18799999999999</v>
      </c>
      <c r="G476" s="244">
        <f t="shared" si="52"/>
        <v>290.45999999999998</v>
      </c>
      <c r="H476" s="244">
        <f t="shared" si="53"/>
        <v>251.732</v>
      </c>
      <c r="I476" s="58">
        <f>GENERAL!F3256</f>
        <v>0.86</v>
      </c>
      <c r="J476" s="53">
        <f t="shared" si="49"/>
        <v>54.219200000000001</v>
      </c>
      <c r="K476" s="19">
        <f t="shared" si="54"/>
        <v>51.508240000000001</v>
      </c>
      <c r="L476" s="49">
        <f t="shared" si="55"/>
        <v>48.797280000000001</v>
      </c>
    </row>
    <row r="477" spans="1:12">
      <c r="A477" s="3">
        <v>1401600000</v>
      </c>
      <c r="B477" s="13" t="s">
        <v>3242</v>
      </c>
      <c r="C477" s="19">
        <f>GENERAL!C3257</f>
        <v>375.95</v>
      </c>
      <c r="D477" s="27" t="str">
        <f>GENERAL!D3257</f>
        <v>N/A</v>
      </c>
      <c r="E477" s="26">
        <f>GENERAL!E3257</f>
        <v>25</v>
      </c>
      <c r="F477" s="244">
        <f t="shared" si="51"/>
        <v>319.5575</v>
      </c>
      <c r="G477" s="244">
        <f t="shared" si="52"/>
        <v>281.96249999999998</v>
      </c>
      <c r="H477" s="244">
        <f t="shared" si="53"/>
        <v>244.36750000000001</v>
      </c>
      <c r="I477" s="58">
        <f>GENERAL!F3257</f>
        <v>0.86</v>
      </c>
      <c r="J477" s="53">
        <f t="shared" si="49"/>
        <v>52.633000000000003</v>
      </c>
      <c r="K477" s="19">
        <f t="shared" si="54"/>
        <v>50.001350000000002</v>
      </c>
      <c r="L477" s="49">
        <f t="shared" si="55"/>
        <v>47.369700000000002</v>
      </c>
    </row>
    <row r="478" spans="1:12">
      <c r="A478" s="3">
        <v>1404000100</v>
      </c>
      <c r="B478" s="13" t="s">
        <v>3243</v>
      </c>
      <c r="C478" s="19">
        <f>GENERAL!C3259</f>
        <v>393.46</v>
      </c>
      <c r="D478" s="27">
        <f>GENERAL!D3259</f>
        <v>5</v>
      </c>
      <c r="E478" s="26">
        <f>GENERAL!E3259</f>
        <v>25</v>
      </c>
      <c r="F478" s="244">
        <f t="shared" si="51"/>
        <v>334.44099999999997</v>
      </c>
      <c r="G478" s="244">
        <f t="shared" si="52"/>
        <v>295.09499999999997</v>
      </c>
      <c r="H478" s="244">
        <f t="shared" si="53"/>
        <v>255.749</v>
      </c>
      <c r="I478" s="58">
        <f>GENERAL!F3259</f>
        <v>0.83</v>
      </c>
      <c r="J478" s="53">
        <f t="shared" si="49"/>
        <v>66.888200000000012</v>
      </c>
      <c r="K478" s="19">
        <f t="shared" si="54"/>
        <v>63.543790000000008</v>
      </c>
      <c r="L478" s="49">
        <f t="shared" si="55"/>
        <v>60.199380000000012</v>
      </c>
    </row>
    <row r="479" spans="1:12">
      <c r="A479" s="3">
        <v>1404000200</v>
      </c>
      <c r="B479" s="13" t="s">
        <v>3244</v>
      </c>
      <c r="C479" s="19">
        <f>GENERAL!C3260</f>
        <v>393.46</v>
      </c>
      <c r="D479" s="27">
        <f>GENERAL!D3260</f>
        <v>5</v>
      </c>
      <c r="E479" s="26">
        <f>GENERAL!E3260</f>
        <v>25</v>
      </c>
      <c r="F479" s="244">
        <f t="shared" si="51"/>
        <v>334.44099999999997</v>
      </c>
      <c r="G479" s="244">
        <f t="shared" si="52"/>
        <v>295.09499999999997</v>
      </c>
      <c r="H479" s="244">
        <f t="shared" si="53"/>
        <v>255.749</v>
      </c>
      <c r="I479" s="58">
        <f>GENERAL!F3260</f>
        <v>0.83</v>
      </c>
      <c r="J479" s="53">
        <f t="shared" si="49"/>
        <v>66.888200000000012</v>
      </c>
      <c r="K479" s="19">
        <f t="shared" ref="K479:K492" si="56">C479*(1-I479)*(1-K$8)</f>
        <v>63.543790000000008</v>
      </c>
      <c r="L479" s="49">
        <f t="shared" si="55"/>
        <v>60.199380000000012</v>
      </c>
    </row>
    <row r="480" spans="1:12">
      <c r="A480" s="3">
        <v>1404000300</v>
      </c>
      <c r="B480" s="13" t="s">
        <v>3245</v>
      </c>
      <c r="C480" s="19">
        <f>GENERAL!C3261</f>
        <v>393.46</v>
      </c>
      <c r="D480" s="27">
        <f>GENERAL!D3261</f>
        <v>5</v>
      </c>
      <c r="E480" s="26">
        <f>GENERAL!E3261</f>
        <v>25</v>
      </c>
      <c r="F480" s="244">
        <f t="shared" si="51"/>
        <v>334.44099999999997</v>
      </c>
      <c r="G480" s="244">
        <f t="shared" si="52"/>
        <v>295.09499999999997</v>
      </c>
      <c r="H480" s="244">
        <f t="shared" si="53"/>
        <v>255.749</v>
      </c>
      <c r="I480" s="58">
        <f>GENERAL!F3261</f>
        <v>0.83</v>
      </c>
      <c r="J480" s="53">
        <f t="shared" si="49"/>
        <v>66.888200000000012</v>
      </c>
      <c r="K480" s="19">
        <f t="shared" si="56"/>
        <v>63.543790000000008</v>
      </c>
      <c r="L480" s="49">
        <f t="shared" si="55"/>
        <v>60.199380000000012</v>
      </c>
    </row>
    <row r="481" spans="1:12">
      <c r="A481" s="3">
        <v>1404000400</v>
      </c>
      <c r="B481" s="13" t="s">
        <v>3246</v>
      </c>
      <c r="C481" s="19">
        <f>GENERAL!C3262</f>
        <v>393.46</v>
      </c>
      <c r="D481" s="27">
        <f>GENERAL!D3262</f>
        <v>5</v>
      </c>
      <c r="E481" s="26">
        <f>GENERAL!E3262</f>
        <v>25</v>
      </c>
      <c r="F481" s="244">
        <f t="shared" si="51"/>
        <v>334.44099999999997</v>
      </c>
      <c r="G481" s="244">
        <f t="shared" si="52"/>
        <v>295.09499999999997</v>
      </c>
      <c r="H481" s="244">
        <f t="shared" si="53"/>
        <v>255.749</v>
      </c>
      <c r="I481" s="58">
        <f>GENERAL!F3262</f>
        <v>0.83</v>
      </c>
      <c r="J481" s="53">
        <f t="shared" si="49"/>
        <v>66.888200000000012</v>
      </c>
      <c r="K481" s="19">
        <f t="shared" si="56"/>
        <v>63.543790000000008</v>
      </c>
      <c r="L481" s="49">
        <f t="shared" si="55"/>
        <v>60.199380000000012</v>
      </c>
    </row>
    <row r="482" spans="1:12">
      <c r="A482" s="3">
        <v>1404000500</v>
      </c>
      <c r="B482" s="13" t="s">
        <v>3247</v>
      </c>
      <c r="C482" s="19">
        <f>GENERAL!C3263</f>
        <v>393.46</v>
      </c>
      <c r="D482" s="27">
        <f>GENERAL!D3263</f>
        <v>5</v>
      </c>
      <c r="E482" s="26">
        <f>GENERAL!E3263</f>
        <v>25</v>
      </c>
      <c r="F482" s="244">
        <f t="shared" si="51"/>
        <v>334.44099999999997</v>
      </c>
      <c r="G482" s="244">
        <f t="shared" si="52"/>
        <v>295.09499999999997</v>
      </c>
      <c r="H482" s="244">
        <f t="shared" si="53"/>
        <v>255.749</v>
      </c>
      <c r="I482" s="58">
        <f>GENERAL!F3263</f>
        <v>0.83</v>
      </c>
      <c r="J482" s="53">
        <f t="shared" si="49"/>
        <v>66.888200000000012</v>
      </c>
      <c r="K482" s="19">
        <f t="shared" si="56"/>
        <v>63.543790000000008</v>
      </c>
      <c r="L482" s="49">
        <f t="shared" si="55"/>
        <v>60.199380000000012</v>
      </c>
    </row>
    <row r="483" spans="1:12">
      <c r="A483" s="3">
        <v>1404000600</v>
      </c>
      <c r="B483" s="13" t="s">
        <v>3248</v>
      </c>
      <c r="C483" s="19">
        <f>GENERAL!C3264</f>
        <v>375.95</v>
      </c>
      <c r="D483" s="27">
        <f>GENERAL!D3264</f>
        <v>5</v>
      </c>
      <c r="E483" s="26">
        <f>GENERAL!E3264</f>
        <v>25</v>
      </c>
      <c r="F483" s="244">
        <f t="shared" si="51"/>
        <v>319.5575</v>
      </c>
      <c r="G483" s="244">
        <f t="shared" si="52"/>
        <v>281.96249999999998</v>
      </c>
      <c r="H483" s="244">
        <f t="shared" si="53"/>
        <v>244.36750000000001</v>
      </c>
      <c r="I483" s="58">
        <f>GENERAL!F3264</f>
        <v>0.83</v>
      </c>
      <c r="J483" s="53">
        <f t="shared" si="49"/>
        <v>63.911500000000011</v>
      </c>
      <c r="K483" s="19">
        <f t="shared" si="56"/>
        <v>60.715925000000006</v>
      </c>
      <c r="L483" s="49">
        <f t="shared" si="55"/>
        <v>57.520350000000008</v>
      </c>
    </row>
    <row r="484" spans="1:12">
      <c r="A484" s="3">
        <v>1404000700</v>
      </c>
      <c r="B484" s="13" t="s">
        <v>3249</v>
      </c>
      <c r="C484" s="19">
        <f>GENERAL!C3265</f>
        <v>375.95</v>
      </c>
      <c r="D484" s="27">
        <f>GENERAL!D3265</f>
        <v>5</v>
      </c>
      <c r="E484" s="26">
        <f>GENERAL!E3265</f>
        <v>25</v>
      </c>
      <c r="F484" s="244">
        <f t="shared" si="51"/>
        <v>319.5575</v>
      </c>
      <c r="G484" s="244">
        <f t="shared" si="52"/>
        <v>281.96249999999998</v>
      </c>
      <c r="H484" s="244">
        <f t="shared" si="53"/>
        <v>244.36750000000001</v>
      </c>
      <c r="I484" s="58">
        <f>GENERAL!F3265</f>
        <v>0.83</v>
      </c>
      <c r="J484" s="53">
        <f t="shared" si="49"/>
        <v>63.911500000000011</v>
      </c>
      <c r="K484" s="19">
        <f t="shared" si="56"/>
        <v>60.715925000000006</v>
      </c>
      <c r="L484" s="49">
        <f t="shared" si="55"/>
        <v>57.520350000000008</v>
      </c>
    </row>
    <row r="485" spans="1:12">
      <c r="A485" s="3">
        <v>1404000800</v>
      </c>
      <c r="B485" s="13" t="s">
        <v>3250</v>
      </c>
      <c r="C485" s="19">
        <f>GENERAL!C3266</f>
        <v>375.95</v>
      </c>
      <c r="D485" s="27">
        <f>GENERAL!D3266</f>
        <v>5</v>
      </c>
      <c r="E485" s="26">
        <f>GENERAL!E3266</f>
        <v>25</v>
      </c>
      <c r="F485" s="244">
        <f t="shared" si="51"/>
        <v>319.5575</v>
      </c>
      <c r="G485" s="244">
        <f t="shared" si="52"/>
        <v>281.96249999999998</v>
      </c>
      <c r="H485" s="244">
        <f t="shared" si="53"/>
        <v>244.36750000000001</v>
      </c>
      <c r="I485" s="58">
        <f>GENERAL!F3266</f>
        <v>0.83</v>
      </c>
      <c r="J485" s="53">
        <f t="shared" si="49"/>
        <v>63.911500000000011</v>
      </c>
      <c r="K485" s="19">
        <f t="shared" si="56"/>
        <v>60.715925000000006</v>
      </c>
      <c r="L485" s="49">
        <f t="shared" si="55"/>
        <v>57.520350000000008</v>
      </c>
    </row>
    <row r="486" spans="1:12">
      <c r="A486" s="3">
        <v>1404000900</v>
      </c>
      <c r="B486" s="13" t="s">
        <v>3251</v>
      </c>
      <c r="C486" s="19">
        <f>GENERAL!C3267</f>
        <v>375.95</v>
      </c>
      <c r="D486" s="27">
        <f>GENERAL!D3267</f>
        <v>5</v>
      </c>
      <c r="E486" s="26">
        <f>GENERAL!E3267</f>
        <v>25</v>
      </c>
      <c r="F486" s="244">
        <f t="shared" si="51"/>
        <v>319.5575</v>
      </c>
      <c r="G486" s="244">
        <f t="shared" si="52"/>
        <v>281.96249999999998</v>
      </c>
      <c r="H486" s="244">
        <f t="shared" si="53"/>
        <v>244.36750000000001</v>
      </c>
      <c r="I486" s="58">
        <f>GENERAL!F3267</f>
        <v>0.83</v>
      </c>
      <c r="J486" s="53">
        <f t="shared" si="49"/>
        <v>63.911500000000011</v>
      </c>
      <c r="K486" s="19">
        <f t="shared" si="56"/>
        <v>60.715925000000006</v>
      </c>
      <c r="L486" s="49">
        <f t="shared" si="55"/>
        <v>57.520350000000008</v>
      </c>
    </row>
    <row r="487" spans="1:12">
      <c r="A487" s="3">
        <v>1404000950</v>
      </c>
      <c r="B487" s="13" t="s">
        <v>3252</v>
      </c>
      <c r="C487" s="19">
        <f>GENERAL!C3268</f>
        <v>375.95</v>
      </c>
      <c r="D487" s="27">
        <f>GENERAL!D3268</f>
        <v>5</v>
      </c>
      <c r="E487" s="26">
        <f>GENERAL!E3268</f>
        <v>25</v>
      </c>
      <c r="F487" s="244">
        <f t="shared" si="51"/>
        <v>319.5575</v>
      </c>
      <c r="G487" s="244">
        <f t="shared" si="52"/>
        <v>281.96249999999998</v>
      </c>
      <c r="H487" s="244">
        <f t="shared" si="53"/>
        <v>244.36750000000001</v>
      </c>
      <c r="I487" s="58">
        <f>GENERAL!F3268</f>
        <v>0.83</v>
      </c>
      <c r="J487" s="53">
        <f t="shared" si="49"/>
        <v>63.911500000000011</v>
      </c>
      <c r="K487" s="19">
        <f t="shared" si="56"/>
        <v>60.715925000000006</v>
      </c>
      <c r="L487" s="49">
        <f t="shared" si="55"/>
        <v>57.520350000000008</v>
      </c>
    </row>
    <row r="488" spans="1:12">
      <c r="A488" s="3">
        <v>1404001000</v>
      </c>
      <c r="B488" s="13" t="s">
        <v>3253</v>
      </c>
      <c r="C488" s="19">
        <f>GENERAL!C3269</f>
        <v>375.95</v>
      </c>
      <c r="D488" s="27">
        <f>GENERAL!D3269</f>
        <v>5</v>
      </c>
      <c r="E488" s="26">
        <f>GENERAL!E3269</f>
        <v>25</v>
      </c>
      <c r="F488" s="244">
        <f t="shared" si="51"/>
        <v>319.5575</v>
      </c>
      <c r="G488" s="244">
        <f t="shared" si="52"/>
        <v>281.96249999999998</v>
      </c>
      <c r="H488" s="244">
        <f t="shared" si="53"/>
        <v>244.36750000000001</v>
      </c>
      <c r="I488" s="58">
        <f>GENERAL!F3269</f>
        <v>0.83</v>
      </c>
      <c r="J488" s="53">
        <f t="shared" si="49"/>
        <v>63.911500000000011</v>
      </c>
      <c r="K488" s="19">
        <f t="shared" si="56"/>
        <v>60.715925000000006</v>
      </c>
      <c r="L488" s="49">
        <f t="shared" si="55"/>
        <v>57.520350000000008</v>
      </c>
    </row>
    <row r="489" spans="1:12">
      <c r="A489" s="3">
        <v>1404001100</v>
      </c>
      <c r="B489" s="13" t="s">
        <v>3254</v>
      </c>
      <c r="C489" s="19">
        <f>GENERAL!C3270</f>
        <v>375.95</v>
      </c>
      <c r="D489" s="27">
        <f>GENERAL!D3270</f>
        <v>5</v>
      </c>
      <c r="E489" s="26">
        <f>GENERAL!E3270</f>
        <v>25</v>
      </c>
      <c r="F489" s="244">
        <f t="shared" si="51"/>
        <v>319.5575</v>
      </c>
      <c r="G489" s="244">
        <f t="shared" si="52"/>
        <v>281.96249999999998</v>
      </c>
      <c r="H489" s="244">
        <f t="shared" si="53"/>
        <v>244.36750000000001</v>
      </c>
      <c r="I489" s="58">
        <f>GENERAL!F3270</f>
        <v>0.83</v>
      </c>
      <c r="J489" s="53">
        <f t="shared" si="49"/>
        <v>63.911500000000011</v>
      </c>
      <c r="K489" s="19">
        <f t="shared" si="56"/>
        <v>60.715925000000006</v>
      </c>
      <c r="L489" s="49">
        <f t="shared" si="55"/>
        <v>57.520350000000008</v>
      </c>
    </row>
    <row r="490" spans="1:12">
      <c r="A490" s="3">
        <v>1404001200</v>
      </c>
      <c r="B490" s="13" t="s">
        <v>3255</v>
      </c>
      <c r="C490" s="19">
        <f>GENERAL!C3271</f>
        <v>375.95</v>
      </c>
      <c r="D490" s="27">
        <f>GENERAL!D3271</f>
        <v>5</v>
      </c>
      <c r="E490" s="26">
        <f>GENERAL!E3271</f>
        <v>25</v>
      </c>
      <c r="F490" s="244">
        <f t="shared" si="51"/>
        <v>319.5575</v>
      </c>
      <c r="G490" s="244">
        <f t="shared" si="52"/>
        <v>281.96249999999998</v>
      </c>
      <c r="H490" s="244">
        <f t="shared" si="53"/>
        <v>244.36750000000001</v>
      </c>
      <c r="I490" s="58">
        <f>GENERAL!F3271</f>
        <v>0.83</v>
      </c>
      <c r="J490" s="53">
        <f t="shared" si="49"/>
        <v>63.911500000000011</v>
      </c>
      <c r="K490" s="19">
        <f t="shared" si="56"/>
        <v>60.715925000000006</v>
      </c>
      <c r="L490" s="49">
        <f t="shared" si="55"/>
        <v>57.520350000000008</v>
      </c>
    </row>
    <row r="491" spans="1:12">
      <c r="A491" s="3">
        <v>1404001400</v>
      </c>
      <c r="B491" s="13" t="s">
        <v>3256</v>
      </c>
      <c r="C491" s="19">
        <f>GENERAL!C3272</f>
        <v>387.28</v>
      </c>
      <c r="D491" s="27">
        <f>GENERAL!D3272</f>
        <v>5</v>
      </c>
      <c r="E491" s="26">
        <f>GENERAL!E3272</f>
        <v>25</v>
      </c>
      <c r="F491" s="244">
        <f t="shared" si="51"/>
        <v>329.18799999999999</v>
      </c>
      <c r="G491" s="244">
        <f t="shared" si="52"/>
        <v>290.45999999999998</v>
      </c>
      <c r="H491" s="244">
        <f t="shared" si="53"/>
        <v>251.732</v>
      </c>
      <c r="I491" s="58">
        <f>GENERAL!F3272</f>
        <v>0.83</v>
      </c>
      <c r="J491" s="53">
        <f t="shared" si="49"/>
        <v>65.837600000000009</v>
      </c>
      <c r="K491" s="19">
        <f t="shared" si="56"/>
        <v>62.545720000000003</v>
      </c>
      <c r="L491" s="49">
        <f t="shared" si="55"/>
        <v>59.253840000000011</v>
      </c>
    </row>
    <row r="492" spans="1:12">
      <c r="A492" s="3">
        <v>1404001600</v>
      </c>
      <c r="B492" s="13" t="s">
        <v>3257</v>
      </c>
      <c r="C492" s="19">
        <f>GENERAL!C3273</f>
        <v>375.95</v>
      </c>
      <c r="D492" s="27">
        <f>GENERAL!D3273</f>
        <v>5</v>
      </c>
      <c r="E492" s="26">
        <f>GENERAL!E3273</f>
        <v>25</v>
      </c>
      <c r="F492" s="244">
        <f t="shared" si="51"/>
        <v>319.5575</v>
      </c>
      <c r="G492" s="244">
        <f t="shared" si="52"/>
        <v>281.96249999999998</v>
      </c>
      <c r="H492" s="244">
        <f t="shared" si="53"/>
        <v>244.36750000000001</v>
      </c>
      <c r="I492" s="58">
        <f>GENERAL!F3273</f>
        <v>0.83</v>
      </c>
      <c r="J492" s="53">
        <f t="shared" si="49"/>
        <v>63.911500000000011</v>
      </c>
      <c r="K492" s="19">
        <f t="shared" si="56"/>
        <v>60.715925000000006</v>
      </c>
      <c r="L492" s="49">
        <f t="shared" si="55"/>
        <v>57.520350000000008</v>
      </c>
    </row>
    <row r="493" spans="1:12">
      <c r="A493" s="3">
        <v>2400400000</v>
      </c>
      <c r="B493" s="13" t="s">
        <v>5268</v>
      </c>
      <c r="C493" s="19">
        <f>GENERAL!C5317</f>
        <v>0.13</v>
      </c>
      <c r="D493" s="27">
        <f>GENERAL!D5317</f>
        <v>16000</v>
      </c>
      <c r="E493" s="26">
        <f>GENERAL!E5317</f>
        <v>64000</v>
      </c>
      <c r="F493" s="244">
        <f t="shared" si="51"/>
        <v>0.1105</v>
      </c>
      <c r="G493" s="244">
        <f t="shared" si="52"/>
        <v>9.7500000000000003E-2</v>
      </c>
      <c r="H493" s="244">
        <f t="shared" si="53"/>
        <v>8.4500000000000006E-2</v>
      </c>
      <c r="I493" s="58">
        <f>GENERAL!F5317</f>
        <v>0.78</v>
      </c>
      <c r="J493" s="53">
        <f t="shared" si="49"/>
        <v>2.8599999999999997E-2</v>
      </c>
      <c r="K493" s="19">
        <f>C493*(1-I493)*(1-K$8)</f>
        <v>2.7169999999999996E-2</v>
      </c>
      <c r="L493" s="49">
        <f t="shared" si="55"/>
        <v>2.5739999999999999E-2</v>
      </c>
    </row>
    <row r="494" spans="1:12">
      <c r="A494" s="3">
        <v>2400500000</v>
      </c>
      <c r="B494" s="13" t="s">
        <v>5269</v>
      </c>
      <c r="C494" s="19">
        <f>GENERAL!C5318</f>
        <v>0.18</v>
      </c>
      <c r="D494" s="27">
        <f>GENERAL!D5318</f>
        <v>12000</v>
      </c>
      <c r="E494" s="26">
        <f>GENERAL!E5318</f>
        <v>48000</v>
      </c>
      <c r="F494" s="244">
        <f t="shared" si="51"/>
        <v>0.153</v>
      </c>
      <c r="G494" s="244">
        <f t="shared" si="52"/>
        <v>0.13500000000000001</v>
      </c>
      <c r="H494" s="244">
        <f t="shared" si="53"/>
        <v>0.11699999999999999</v>
      </c>
      <c r="I494" s="58">
        <f>GENERAL!F5318</f>
        <v>0.78</v>
      </c>
      <c r="J494" s="53">
        <f t="shared" si="49"/>
        <v>3.9599999999999996E-2</v>
      </c>
      <c r="K494" s="19">
        <f t="shared" ref="K494:K506" si="57">C494*(1-I494)*(1-K$8)</f>
        <v>3.7619999999999994E-2</v>
      </c>
      <c r="L494" s="49">
        <f t="shared" si="55"/>
        <v>3.5639999999999998E-2</v>
      </c>
    </row>
    <row r="495" spans="1:12">
      <c r="A495" s="3">
        <v>2400600000</v>
      </c>
      <c r="B495" s="13" t="s">
        <v>5270</v>
      </c>
      <c r="C495" s="19">
        <f>GENERAL!C5319</f>
        <v>0.38</v>
      </c>
      <c r="D495" s="27">
        <f>GENERAL!D5319</f>
        <v>6500</v>
      </c>
      <c r="E495" s="26">
        <f>GENERAL!E5319</f>
        <v>26000</v>
      </c>
      <c r="F495" s="244">
        <f t="shared" si="51"/>
        <v>0.32300000000000001</v>
      </c>
      <c r="G495" s="244">
        <f t="shared" si="52"/>
        <v>0.28500000000000003</v>
      </c>
      <c r="H495" s="244">
        <f t="shared" si="53"/>
        <v>0.24700000000000003</v>
      </c>
      <c r="I495" s="58">
        <f>GENERAL!F5319</f>
        <v>0.78</v>
      </c>
      <c r="J495" s="53">
        <f t="shared" si="49"/>
        <v>8.3599999999999994E-2</v>
      </c>
      <c r="K495" s="19">
        <f t="shared" si="57"/>
        <v>7.9419999999999991E-2</v>
      </c>
      <c r="L495" s="49">
        <f t="shared" si="55"/>
        <v>7.5240000000000001E-2</v>
      </c>
    </row>
    <row r="496" spans="1:12">
      <c r="A496" s="3">
        <v>2400700000</v>
      </c>
      <c r="B496" s="13" t="s">
        <v>5271</v>
      </c>
      <c r="C496" s="19">
        <f>GENERAL!C5320</f>
        <v>0.56999999999999995</v>
      </c>
      <c r="D496" s="27">
        <f>GENERAL!D5320</f>
        <v>4500</v>
      </c>
      <c r="E496" s="26">
        <f>GENERAL!E5320</f>
        <v>18000</v>
      </c>
      <c r="F496" s="244">
        <f t="shared" si="51"/>
        <v>0.48449999999999993</v>
      </c>
      <c r="G496" s="244">
        <f t="shared" si="52"/>
        <v>0.42749999999999999</v>
      </c>
      <c r="H496" s="244">
        <f t="shared" si="53"/>
        <v>0.3705</v>
      </c>
      <c r="I496" s="58">
        <f>GENERAL!F5320</f>
        <v>0.78</v>
      </c>
      <c r="J496" s="53">
        <f t="shared" si="49"/>
        <v>0.12539999999999998</v>
      </c>
      <c r="K496" s="19">
        <f t="shared" si="57"/>
        <v>0.11912999999999997</v>
      </c>
      <c r="L496" s="49">
        <f t="shared" si="55"/>
        <v>0.11285999999999999</v>
      </c>
    </row>
    <row r="497" spans="1:12">
      <c r="A497" s="3">
        <v>2400800000</v>
      </c>
      <c r="B497" s="13" t="s">
        <v>5272</v>
      </c>
      <c r="C497" s="19">
        <f>GENERAL!C5321</f>
        <v>0.66</v>
      </c>
      <c r="D497" s="27">
        <f>GENERAL!D5321</f>
        <v>3000</v>
      </c>
      <c r="E497" s="26">
        <f>GENERAL!E5321</f>
        <v>12000</v>
      </c>
      <c r="F497" s="244">
        <f t="shared" si="51"/>
        <v>0.56100000000000005</v>
      </c>
      <c r="G497" s="244">
        <f t="shared" si="52"/>
        <v>0.495</v>
      </c>
      <c r="H497" s="244">
        <f t="shared" si="53"/>
        <v>0.42900000000000005</v>
      </c>
      <c r="I497" s="58">
        <f>GENERAL!F5321</f>
        <v>0.78</v>
      </c>
      <c r="J497" s="53">
        <f t="shared" ref="J497:J560" si="58">C497*(1-I497)</f>
        <v>0.1452</v>
      </c>
      <c r="K497" s="19">
        <f t="shared" si="57"/>
        <v>0.13793999999999998</v>
      </c>
      <c r="L497" s="49">
        <f t="shared" si="55"/>
        <v>0.13067999999999999</v>
      </c>
    </row>
    <row r="498" spans="1:12">
      <c r="A498" s="3">
        <v>2401000000</v>
      </c>
      <c r="B498" s="13" t="s">
        <v>5273</v>
      </c>
      <c r="C498" s="19">
        <f>GENERAL!C5322</f>
        <v>1.17</v>
      </c>
      <c r="D498" s="27">
        <f>GENERAL!D5322</f>
        <v>2000</v>
      </c>
      <c r="E498" s="26">
        <f>GENERAL!E5322</f>
        <v>8000</v>
      </c>
      <c r="F498" s="244">
        <f t="shared" si="51"/>
        <v>0.99449999999999994</v>
      </c>
      <c r="G498" s="244">
        <f t="shared" si="52"/>
        <v>0.87749999999999995</v>
      </c>
      <c r="H498" s="244">
        <f t="shared" si="53"/>
        <v>0.76049999999999995</v>
      </c>
      <c r="I498" s="58">
        <f>GENERAL!F5322</f>
        <v>0.78</v>
      </c>
      <c r="J498" s="53">
        <f t="shared" si="58"/>
        <v>0.25739999999999996</v>
      </c>
      <c r="K498" s="19">
        <f t="shared" si="57"/>
        <v>0.24452999999999994</v>
      </c>
      <c r="L498" s="49">
        <f t="shared" si="55"/>
        <v>0.23165999999999998</v>
      </c>
    </row>
    <row r="499" spans="1:12">
      <c r="A499" s="3">
        <v>2401200000</v>
      </c>
      <c r="B499" s="13" t="s">
        <v>5274</v>
      </c>
      <c r="C499" s="19">
        <f>GENERAL!C5323</f>
        <v>2.0499999999999998</v>
      </c>
      <c r="D499" s="27">
        <f>GENERAL!D5323</f>
        <v>1000</v>
      </c>
      <c r="E499" s="26">
        <f>GENERAL!E5323</f>
        <v>4000</v>
      </c>
      <c r="F499" s="244">
        <f t="shared" si="51"/>
        <v>1.7424999999999997</v>
      </c>
      <c r="G499" s="244">
        <f t="shared" si="52"/>
        <v>1.5374999999999999</v>
      </c>
      <c r="H499" s="244">
        <f t="shared" si="53"/>
        <v>1.3325</v>
      </c>
      <c r="I499" s="58">
        <f>GENERAL!F5323</f>
        <v>0.78</v>
      </c>
      <c r="J499" s="53">
        <f t="shared" si="58"/>
        <v>0.4509999999999999</v>
      </c>
      <c r="K499" s="19">
        <f t="shared" si="57"/>
        <v>0.42844999999999989</v>
      </c>
      <c r="L499" s="49">
        <f t="shared" si="55"/>
        <v>0.40589999999999993</v>
      </c>
    </row>
    <row r="500" spans="1:12">
      <c r="A500" s="3">
        <v>2401400000</v>
      </c>
      <c r="B500" s="13" t="s">
        <v>5275</v>
      </c>
      <c r="C500" s="19">
        <f>GENERAL!C5324</f>
        <v>2.83</v>
      </c>
      <c r="D500" s="27">
        <f>GENERAL!D5324</f>
        <v>600</v>
      </c>
      <c r="E500" s="26">
        <f>GENERAL!E5324</f>
        <v>2400</v>
      </c>
      <c r="F500" s="244">
        <f t="shared" si="51"/>
        <v>2.4055</v>
      </c>
      <c r="G500" s="244">
        <f t="shared" si="52"/>
        <v>2.1225000000000001</v>
      </c>
      <c r="H500" s="244">
        <f t="shared" si="53"/>
        <v>1.8395000000000001</v>
      </c>
      <c r="I500" s="58">
        <f>GENERAL!F5324</f>
        <v>0.78</v>
      </c>
      <c r="J500" s="53">
        <f t="shared" si="58"/>
        <v>0.62259999999999993</v>
      </c>
      <c r="K500" s="19">
        <f t="shared" si="57"/>
        <v>0.59146999999999994</v>
      </c>
      <c r="L500" s="49">
        <f t="shared" si="55"/>
        <v>0.56033999999999995</v>
      </c>
    </row>
    <row r="501" spans="1:12">
      <c r="A501" s="3">
        <v>2401600000</v>
      </c>
      <c r="B501" s="13" t="s">
        <v>5276</v>
      </c>
      <c r="C501" s="19">
        <f>GENERAL!C5325</f>
        <v>3.64</v>
      </c>
      <c r="D501" s="27">
        <f>GENERAL!D5325</f>
        <v>500</v>
      </c>
      <c r="E501" s="26">
        <f>GENERAL!E5325</f>
        <v>2000</v>
      </c>
      <c r="F501" s="244">
        <f t="shared" si="51"/>
        <v>3.0939999999999999</v>
      </c>
      <c r="G501" s="244">
        <f t="shared" si="52"/>
        <v>2.73</v>
      </c>
      <c r="H501" s="244">
        <f t="shared" si="53"/>
        <v>2.3660000000000001</v>
      </c>
      <c r="I501" s="58">
        <f>GENERAL!F5325</f>
        <v>0.78</v>
      </c>
      <c r="J501" s="53">
        <f t="shared" si="58"/>
        <v>0.80079999999999996</v>
      </c>
      <c r="K501" s="19">
        <f t="shared" si="57"/>
        <v>0.76075999999999988</v>
      </c>
      <c r="L501" s="49">
        <f t="shared" si="55"/>
        <v>0.72072000000000003</v>
      </c>
    </row>
    <row r="502" spans="1:12">
      <c r="A502" s="3">
        <v>2401800000</v>
      </c>
      <c r="B502" s="13" t="s">
        <v>5277</v>
      </c>
      <c r="C502" s="19">
        <f>GENERAL!C5326</f>
        <v>4.82</v>
      </c>
      <c r="D502" s="27">
        <f>GENERAL!D5326</f>
        <v>350</v>
      </c>
      <c r="E502" s="26">
        <f>GENERAL!E5326</f>
        <v>1400</v>
      </c>
      <c r="F502" s="244">
        <f t="shared" si="51"/>
        <v>4.0970000000000004</v>
      </c>
      <c r="G502" s="244">
        <f t="shared" si="52"/>
        <v>3.6150000000000002</v>
      </c>
      <c r="H502" s="244">
        <f t="shared" si="53"/>
        <v>3.1330000000000005</v>
      </c>
      <c r="I502" s="58">
        <f>GENERAL!F5326</f>
        <v>0.78</v>
      </c>
      <c r="J502" s="53">
        <f t="shared" si="58"/>
        <v>1.0604</v>
      </c>
      <c r="K502" s="19">
        <f t="shared" si="57"/>
        <v>1.0073799999999999</v>
      </c>
      <c r="L502" s="49">
        <f t="shared" si="55"/>
        <v>0.95435999999999999</v>
      </c>
    </row>
    <row r="503" spans="1:12">
      <c r="A503" s="3">
        <v>2402000000</v>
      </c>
      <c r="B503" s="13" t="s">
        <v>5278</v>
      </c>
      <c r="C503" s="19">
        <f>GENERAL!C5327</f>
        <v>5.52</v>
      </c>
      <c r="D503" s="27">
        <f>GENERAL!D5327</f>
        <v>300</v>
      </c>
      <c r="E503" s="26">
        <f>GENERAL!E5327</f>
        <v>1200</v>
      </c>
      <c r="F503" s="244">
        <f t="shared" si="51"/>
        <v>4.6919999999999993</v>
      </c>
      <c r="G503" s="244">
        <f t="shared" si="52"/>
        <v>4.1399999999999997</v>
      </c>
      <c r="H503" s="244">
        <f t="shared" si="53"/>
        <v>3.5879999999999996</v>
      </c>
      <c r="I503" s="58">
        <f>GENERAL!F5327</f>
        <v>0.78</v>
      </c>
      <c r="J503" s="53">
        <f t="shared" si="58"/>
        <v>1.2143999999999997</v>
      </c>
      <c r="K503" s="19">
        <f t="shared" si="57"/>
        <v>1.1536799999999996</v>
      </c>
      <c r="L503" s="49">
        <f t="shared" si="55"/>
        <v>1.0929599999999997</v>
      </c>
    </row>
    <row r="504" spans="1:12">
      <c r="A504" s="3">
        <v>2402400000</v>
      </c>
      <c r="B504" s="13" t="s">
        <v>5279</v>
      </c>
      <c r="C504" s="19">
        <f>GENERAL!C5328</f>
        <v>10.4</v>
      </c>
      <c r="D504" s="27">
        <f>GENERAL!D5328</f>
        <v>200</v>
      </c>
      <c r="E504" s="26">
        <f>GENERAL!E5328</f>
        <v>800</v>
      </c>
      <c r="F504" s="244">
        <f t="shared" si="51"/>
        <v>8.84</v>
      </c>
      <c r="G504" s="244">
        <f t="shared" si="52"/>
        <v>7.8000000000000007</v>
      </c>
      <c r="H504" s="244">
        <f t="shared" si="53"/>
        <v>6.7600000000000007</v>
      </c>
      <c r="I504" s="58">
        <f>GENERAL!F5328</f>
        <v>0.78</v>
      </c>
      <c r="J504" s="53">
        <f t="shared" si="58"/>
        <v>2.2879999999999998</v>
      </c>
      <c r="K504" s="19">
        <f t="shared" si="57"/>
        <v>2.1735999999999995</v>
      </c>
      <c r="L504" s="49">
        <f t="shared" si="55"/>
        <v>2.0591999999999997</v>
      </c>
    </row>
    <row r="505" spans="1:12">
      <c r="A505" s="3">
        <v>2403000000</v>
      </c>
      <c r="B505" s="13" t="s">
        <v>5280</v>
      </c>
      <c r="C505" s="19">
        <f>GENERAL!C5329</f>
        <v>17.72</v>
      </c>
      <c r="D505" s="27">
        <f>GENERAL!D5329</f>
        <v>25</v>
      </c>
      <c r="E505" s="26">
        <f>GENERAL!E5329</f>
        <v>400</v>
      </c>
      <c r="F505" s="244">
        <f t="shared" si="51"/>
        <v>15.061999999999999</v>
      </c>
      <c r="G505" s="244">
        <f t="shared" si="52"/>
        <v>13.29</v>
      </c>
      <c r="H505" s="244">
        <f t="shared" si="53"/>
        <v>11.517999999999999</v>
      </c>
      <c r="I505" s="58">
        <f>GENERAL!F5329</f>
        <v>0.78</v>
      </c>
      <c r="J505" s="53">
        <f t="shared" si="58"/>
        <v>3.8983999999999992</v>
      </c>
      <c r="K505" s="19">
        <f t="shared" si="57"/>
        <v>3.703479999999999</v>
      </c>
      <c r="L505" s="49">
        <f t="shared" si="55"/>
        <v>3.5085599999999992</v>
      </c>
    </row>
    <row r="506" spans="1:12">
      <c r="A506" s="3">
        <v>2404800000</v>
      </c>
      <c r="B506" s="13" t="s">
        <v>5281</v>
      </c>
      <c r="C506" s="19">
        <f>GENERAL!C5331</f>
        <v>1296.04</v>
      </c>
      <c r="D506" s="27">
        <f>GENERAL!D5331</f>
        <v>25</v>
      </c>
      <c r="E506" s="26">
        <f>GENERAL!E5331</f>
        <v>225</v>
      </c>
      <c r="F506" s="244">
        <f t="shared" si="51"/>
        <v>1101.634</v>
      </c>
      <c r="G506" s="244">
        <f t="shared" si="52"/>
        <v>972.03</v>
      </c>
      <c r="H506" s="244">
        <f t="shared" si="53"/>
        <v>842.42600000000004</v>
      </c>
      <c r="I506" s="58">
        <f>GENERAL!F5331</f>
        <v>0.78</v>
      </c>
      <c r="J506" s="53">
        <f t="shared" si="58"/>
        <v>285.12879999999996</v>
      </c>
      <c r="K506" s="19">
        <f t="shared" si="57"/>
        <v>270.87235999999996</v>
      </c>
      <c r="L506" s="49">
        <f t="shared" si="55"/>
        <v>256.61591999999996</v>
      </c>
    </row>
    <row r="507" spans="1:12">
      <c r="A507" s="3">
        <v>5400050000</v>
      </c>
      <c r="B507" s="13" t="s">
        <v>8007</v>
      </c>
      <c r="C507" s="19">
        <f>GENERAL!C8122</f>
        <v>453.2</v>
      </c>
      <c r="D507" s="27" t="str">
        <f>GENERAL!D8122</f>
        <v>N/A</v>
      </c>
      <c r="E507" s="26">
        <f>GENERAL!E8122</f>
        <v>25</v>
      </c>
      <c r="F507" s="244">
        <f t="shared" si="51"/>
        <v>385.21999999999997</v>
      </c>
      <c r="G507" s="244">
        <f t="shared" si="52"/>
        <v>339.9</v>
      </c>
      <c r="H507" s="244">
        <f t="shared" si="53"/>
        <v>294.58</v>
      </c>
      <c r="I507" s="58">
        <f>GENERAL!F8122</f>
        <v>0.86</v>
      </c>
      <c r="J507" s="53">
        <f t="shared" si="58"/>
        <v>63.448000000000008</v>
      </c>
      <c r="K507" s="19">
        <f t="shared" si="47"/>
        <v>60.275600000000004</v>
      </c>
      <c r="L507" s="49">
        <f t="shared" si="55"/>
        <v>57.103200000000008</v>
      </c>
    </row>
    <row r="508" spans="1:12">
      <c r="A508" s="3">
        <v>5400050001</v>
      </c>
      <c r="B508" s="13" t="s">
        <v>8008</v>
      </c>
      <c r="C508" s="19">
        <f>GENERAL!C8123</f>
        <v>447.48</v>
      </c>
      <c r="D508" s="27" t="str">
        <f>GENERAL!D8123</f>
        <v>N/A</v>
      </c>
      <c r="E508" s="26">
        <f>GENERAL!E8123</f>
        <v>25</v>
      </c>
      <c r="F508" s="244">
        <f t="shared" si="51"/>
        <v>380.358</v>
      </c>
      <c r="G508" s="244">
        <f t="shared" si="52"/>
        <v>335.61</v>
      </c>
      <c r="H508" s="244">
        <f t="shared" si="53"/>
        <v>290.86200000000002</v>
      </c>
      <c r="I508" s="58">
        <f>GENERAL!F8123</f>
        <v>0.86</v>
      </c>
      <c r="J508" s="53">
        <f t="shared" si="58"/>
        <v>62.647200000000005</v>
      </c>
      <c r="K508" s="19">
        <f t="shared" si="47"/>
        <v>59.51484</v>
      </c>
      <c r="L508" s="49">
        <f t="shared" si="55"/>
        <v>56.382480000000008</v>
      </c>
    </row>
    <row r="509" spans="1:12">
      <c r="A509" s="3">
        <v>5400100000</v>
      </c>
      <c r="B509" s="13" t="s">
        <v>8009</v>
      </c>
      <c r="C509" s="19">
        <f>GENERAL!C8124</f>
        <v>394.49</v>
      </c>
      <c r="D509" s="27" t="str">
        <f>GENERAL!D8124</f>
        <v>N/A</v>
      </c>
      <c r="E509" s="26">
        <f>GENERAL!E8124</f>
        <v>25</v>
      </c>
      <c r="F509" s="244">
        <f t="shared" si="51"/>
        <v>335.31650000000002</v>
      </c>
      <c r="G509" s="244">
        <f t="shared" si="52"/>
        <v>295.86750000000001</v>
      </c>
      <c r="H509" s="244">
        <f t="shared" si="53"/>
        <v>256.41849999999999</v>
      </c>
      <c r="I509" s="58">
        <f>GENERAL!F8124</f>
        <v>0.86</v>
      </c>
      <c r="J509" s="53">
        <f t="shared" si="58"/>
        <v>55.228600000000007</v>
      </c>
      <c r="K509" s="19">
        <f t="shared" si="47"/>
        <v>52.467170000000003</v>
      </c>
      <c r="L509" s="49">
        <f t="shared" si="55"/>
        <v>49.705740000000006</v>
      </c>
    </row>
    <row r="510" spans="1:12">
      <c r="A510" s="3">
        <v>5400200000</v>
      </c>
      <c r="B510" s="13" t="s">
        <v>8010</v>
      </c>
      <c r="C510" s="19">
        <f>GENERAL!C8125</f>
        <v>406.85</v>
      </c>
      <c r="D510" s="27" t="str">
        <f>GENERAL!D8125</f>
        <v>N/A</v>
      </c>
      <c r="E510" s="26">
        <f>GENERAL!E8125</f>
        <v>25</v>
      </c>
      <c r="F510" s="244">
        <f t="shared" si="51"/>
        <v>345.82249999999999</v>
      </c>
      <c r="G510" s="244">
        <f t="shared" si="52"/>
        <v>305.13750000000005</v>
      </c>
      <c r="H510" s="244">
        <f t="shared" si="53"/>
        <v>264.45250000000004</v>
      </c>
      <c r="I510" s="58">
        <f>GENERAL!F8125</f>
        <v>0.86</v>
      </c>
      <c r="J510" s="53">
        <f t="shared" si="58"/>
        <v>56.95900000000001</v>
      </c>
      <c r="K510" s="19">
        <f t="shared" si="47"/>
        <v>54.111050000000006</v>
      </c>
      <c r="L510" s="49">
        <f t="shared" si="55"/>
        <v>51.263100000000009</v>
      </c>
    </row>
    <row r="511" spans="1:12">
      <c r="A511" s="3">
        <v>5400200001</v>
      </c>
      <c r="B511" s="13" t="s">
        <v>8011</v>
      </c>
      <c r="C511" s="19">
        <f>GENERAL!C8126</f>
        <v>402.06</v>
      </c>
      <c r="D511" s="27" t="str">
        <f>GENERAL!D8126</f>
        <v>N/A</v>
      </c>
      <c r="E511" s="26">
        <f>GENERAL!E8126</f>
        <v>25</v>
      </c>
      <c r="F511" s="244">
        <f t="shared" si="51"/>
        <v>341.75099999999998</v>
      </c>
      <c r="G511" s="244">
        <f t="shared" si="52"/>
        <v>301.54500000000002</v>
      </c>
      <c r="H511" s="244">
        <f t="shared" si="53"/>
        <v>261.339</v>
      </c>
      <c r="I511" s="58">
        <f>GENERAL!F8126</f>
        <v>0.86</v>
      </c>
      <c r="J511" s="53">
        <f t="shared" si="58"/>
        <v>56.288400000000003</v>
      </c>
      <c r="K511" s="19">
        <f t="shared" si="47"/>
        <v>53.473979999999997</v>
      </c>
      <c r="L511" s="49">
        <f t="shared" si="55"/>
        <v>50.659560000000006</v>
      </c>
    </row>
    <row r="512" spans="1:12">
      <c r="A512" s="3">
        <v>5400300000</v>
      </c>
      <c r="B512" s="13" t="s">
        <v>8012</v>
      </c>
      <c r="C512" s="19">
        <f>GENERAL!C8127</f>
        <v>406.85</v>
      </c>
      <c r="D512" s="27" t="str">
        <f>GENERAL!D8127</f>
        <v>N/A</v>
      </c>
      <c r="E512" s="26">
        <f>GENERAL!E8127</f>
        <v>25</v>
      </c>
      <c r="F512" s="244">
        <f t="shared" si="51"/>
        <v>345.82249999999999</v>
      </c>
      <c r="G512" s="244">
        <f t="shared" si="52"/>
        <v>305.13750000000005</v>
      </c>
      <c r="H512" s="244">
        <f t="shared" si="53"/>
        <v>264.45250000000004</v>
      </c>
      <c r="I512" s="58">
        <f>GENERAL!F8127</f>
        <v>0.86</v>
      </c>
      <c r="J512" s="53">
        <f t="shared" si="58"/>
        <v>56.95900000000001</v>
      </c>
      <c r="K512" s="19">
        <f t="shared" si="47"/>
        <v>54.111050000000006</v>
      </c>
      <c r="L512" s="49">
        <f t="shared" si="55"/>
        <v>51.263100000000009</v>
      </c>
    </row>
    <row r="513" spans="1:12">
      <c r="A513" s="3">
        <v>5400400000</v>
      </c>
      <c r="B513" s="13" t="s">
        <v>8013</v>
      </c>
      <c r="C513" s="19">
        <f>GENERAL!C8128</f>
        <v>406.85</v>
      </c>
      <c r="D513" s="27" t="str">
        <f>GENERAL!D8128</f>
        <v>N/A</v>
      </c>
      <c r="E513" s="26">
        <f>GENERAL!E8128</f>
        <v>25</v>
      </c>
      <c r="F513" s="244">
        <f t="shared" si="51"/>
        <v>345.82249999999999</v>
      </c>
      <c r="G513" s="244">
        <f t="shared" si="52"/>
        <v>305.13750000000005</v>
      </c>
      <c r="H513" s="244">
        <f t="shared" si="53"/>
        <v>264.45250000000004</v>
      </c>
      <c r="I513" s="58">
        <f>GENERAL!F8128</f>
        <v>0.86</v>
      </c>
      <c r="J513" s="53">
        <f t="shared" si="58"/>
        <v>56.95900000000001</v>
      </c>
      <c r="K513" s="19">
        <f t="shared" si="47"/>
        <v>54.111050000000006</v>
      </c>
      <c r="L513" s="49">
        <f t="shared" si="55"/>
        <v>51.263100000000009</v>
      </c>
    </row>
    <row r="514" spans="1:12">
      <c r="A514" s="3">
        <v>5400500000</v>
      </c>
      <c r="B514" s="13" t="s">
        <v>8014</v>
      </c>
      <c r="C514" s="19">
        <f>GENERAL!C8129</f>
        <v>391.4</v>
      </c>
      <c r="D514" s="27" t="str">
        <f>GENERAL!D8129</f>
        <v>N/A</v>
      </c>
      <c r="E514" s="26">
        <f>GENERAL!E8129</f>
        <v>25</v>
      </c>
      <c r="F514" s="244">
        <f t="shared" si="51"/>
        <v>332.69</v>
      </c>
      <c r="G514" s="244">
        <f t="shared" si="52"/>
        <v>293.54999999999995</v>
      </c>
      <c r="H514" s="244">
        <f t="shared" si="53"/>
        <v>254.41</v>
      </c>
      <c r="I514" s="58">
        <f>GENERAL!F8129</f>
        <v>0.86</v>
      </c>
      <c r="J514" s="53">
        <f t="shared" si="58"/>
        <v>54.795999999999999</v>
      </c>
      <c r="K514" s="19">
        <f t="shared" si="47"/>
        <v>52.056199999999997</v>
      </c>
      <c r="L514" s="49">
        <f t="shared" si="55"/>
        <v>49.316400000000002</v>
      </c>
    </row>
    <row r="515" spans="1:12">
      <c r="A515" s="3">
        <v>5400600000</v>
      </c>
      <c r="B515" s="13" t="s">
        <v>8015</v>
      </c>
      <c r="C515" s="19">
        <f>GENERAL!C8130</f>
        <v>391.4</v>
      </c>
      <c r="D515" s="27" t="str">
        <f>GENERAL!D8130</f>
        <v>N/A</v>
      </c>
      <c r="E515" s="26">
        <f>GENERAL!E8130</f>
        <v>25</v>
      </c>
      <c r="F515" s="244">
        <f t="shared" si="51"/>
        <v>332.69</v>
      </c>
      <c r="G515" s="244">
        <f t="shared" si="52"/>
        <v>293.54999999999995</v>
      </c>
      <c r="H515" s="244">
        <f t="shared" si="53"/>
        <v>254.41</v>
      </c>
      <c r="I515" s="58">
        <f>GENERAL!F8130</f>
        <v>0.86</v>
      </c>
      <c r="J515" s="53">
        <f t="shared" si="58"/>
        <v>54.795999999999999</v>
      </c>
      <c r="K515" s="19">
        <f t="shared" si="47"/>
        <v>52.056199999999997</v>
      </c>
      <c r="L515" s="49">
        <f t="shared" si="55"/>
        <v>49.316400000000002</v>
      </c>
    </row>
    <row r="516" spans="1:12">
      <c r="A516" s="3">
        <v>5400700000</v>
      </c>
      <c r="B516" s="13" t="s">
        <v>8016</v>
      </c>
      <c r="C516" s="19">
        <f>GENERAL!C8131</f>
        <v>391.4</v>
      </c>
      <c r="D516" s="27" t="str">
        <f>GENERAL!D8131</f>
        <v>N/A</v>
      </c>
      <c r="E516" s="26">
        <f>GENERAL!E8131</f>
        <v>25</v>
      </c>
      <c r="F516" s="244">
        <f t="shared" si="51"/>
        <v>332.69</v>
      </c>
      <c r="G516" s="244">
        <f t="shared" si="52"/>
        <v>293.54999999999995</v>
      </c>
      <c r="H516" s="244">
        <f t="shared" si="53"/>
        <v>254.41</v>
      </c>
      <c r="I516" s="58">
        <f>GENERAL!F8131</f>
        <v>0.86</v>
      </c>
      <c r="J516" s="53">
        <f t="shared" si="58"/>
        <v>54.795999999999999</v>
      </c>
      <c r="K516" s="19">
        <f t="shared" si="47"/>
        <v>52.056199999999997</v>
      </c>
      <c r="L516" s="49">
        <f t="shared" si="55"/>
        <v>49.316400000000002</v>
      </c>
    </row>
    <row r="517" spans="1:12">
      <c r="A517" s="3">
        <v>5400800000</v>
      </c>
      <c r="B517" s="13" t="s">
        <v>8017</v>
      </c>
      <c r="C517" s="19">
        <f>GENERAL!C8132</f>
        <v>391.4</v>
      </c>
      <c r="D517" s="27" t="str">
        <f>GENERAL!D8132</f>
        <v>N/A</v>
      </c>
      <c r="E517" s="26">
        <f>GENERAL!E8132</f>
        <v>25</v>
      </c>
      <c r="F517" s="244">
        <f t="shared" si="51"/>
        <v>332.69</v>
      </c>
      <c r="G517" s="244">
        <f t="shared" si="52"/>
        <v>293.54999999999995</v>
      </c>
      <c r="H517" s="244">
        <f t="shared" si="53"/>
        <v>254.41</v>
      </c>
      <c r="I517" s="58">
        <f>GENERAL!F8132</f>
        <v>0.86</v>
      </c>
      <c r="J517" s="53">
        <f t="shared" si="58"/>
        <v>54.795999999999999</v>
      </c>
      <c r="K517" s="19">
        <f t="shared" si="47"/>
        <v>52.056199999999997</v>
      </c>
      <c r="L517" s="49">
        <f t="shared" si="55"/>
        <v>49.316400000000002</v>
      </c>
    </row>
    <row r="518" spans="1:12">
      <c r="A518" s="3">
        <v>5400900000</v>
      </c>
      <c r="B518" s="13" t="s">
        <v>8018</v>
      </c>
      <c r="C518" s="19">
        <f>GENERAL!C8133</f>
        <v>391.4</v>
      </c>
      <c r="D518" s="27" t="str">
        <f>GENERAL!D8133</f>
        <v>N/A</v>
      </c>
      <c r="E518" s="26">
        <f>GENERAL!E8133</f>
        <v>25</v>
      </c>
      <c r="F518" s="244">
        <f t="shared" si="51"/>
        <v>332.69</v>
      </c>
      <c r="G518" s="244">
        <f t="shared" si="52"/>
        <v>293.54999999999995</v>
      </c>
      <c r="H518" s="244">
        <f t="shared" si="53"/>
        <v>254.41</v>
      </c>
      <c r="I518" s="58">
        <f>GENERAL!F8133</f>
        <v>0.86</v>
      </c>
      <c r="J518" s="53">
        <f t="shared" si="58"/>
        <v>54.795999999999999</v>
      </c>
      <c r="K518" s="19">
        <f t="shared" si="47"/>
        <v>52.056199999999997</v>
      </c>
      <c r="L518" s="49">
        <f t="shared" si="55"/>
        <v>49.316400000000002</v>
      </c>
    </row>
    <row r="519" spans="1:12">
      <c r="A519" s="3">
        <v>5400950000</v>
      </c>
      <c r="B519" s="13" t="s">
        <v>8019</v>
      </c>
      <c r="C519" s="19">
        <f>GENERAL!C8134</f>
        <v>375.95</v>
      </c>
      <c r="D519" s="27" t="str">
        <f>GENERAL!D8134</f>
        <v>N/A</v>
      </c>
      <c r="E519" s="26">
        <f>GENERAL!E8134</f>
        <v>25</v>
      </c>
      <c r="F519" s="244">
        <f t="shared" si="51"/>
        <v>319.5575</v>
      </c>
      <c r="G519" s="244">
        <f t="shared" si="52"/>
        <v>281.96249999999998</v>
      </c>
      <c r="H519" s="244">
        <f t="shared" si="53"/>
        <v>244.36750000000001</v>
      </c>
      <c r="I519" s="58">
        <f>GENERAL!F8134</f>
        <v>0.86</v>
      </c>
      <c r="J519" s="53">
        <f t="shared" si="58"/>
        <v>52.633000000000003</v>
      </c>
      <c r="K519" s="19">
        <f t="shared" si="47"/>
        <v>50.001350000000002</v>
      </c>
      <c r="L519" s="49">
        <f t="shared" si="55"/>
        <v>47.369700000000002</v>
      </c>
    </row>
    <row r="520" spans="1:12">
      <c r="A520" s="3">
        <v>5401000000</v>
      </c>
      <c r="B520" s="13" t="s">
        <v>8020</v>
      </c>
      <c r="C520" s="19">
        <f>GENERAL!C8135</f>
        <v>388.31</v>
      </c>
      <c r="D520" s="27" t="str">
        <f>GENERAL!D8135</f>
        <v>N/A</v>
      </c>
      <c r="E520" s="26">
        <f>GENERAL!E8135</f>
        <v>25</v>
      </c>
      <c r="F520" s="244">
        <f t="shared" si="51"/>
        <v>330.06349999999998</v>
      </c>
      <c r="G520" s="244">
        <f t="shared" si="52"/>
        <v>291.23250000000002</v>
      </c>
      <c r="H520" s="244">
        <f t="shared" si="53"/>
        <v>252.4015</v>
      </c>
      <c r="I520" s="58">
        <f>GENERAL!F8135</f>
        <v>0.86</v>
      </c>
      <c r="J520" s="53">
        <f t="shared" si="58"/>
        <v>54.363400000000006</v>
      </c>
      <c r="K520" s="19">
        <f t="shared" si="47"/>
        <v>51.645230000000005</v>
      </c>
      <c r="L520" s="49">
        <f t="shared" si="55"/>
        <v>48.927060000000004</v>
      </c>
    </row>
    <row r="521" spans="1:12">
      <c r="A521" s="3">
        <v>5401100000</v>
      </c>
      <c r="B521" s="13" t="s">
        <v>8021</v>
      </c>
      <c r="C521" s="19">
        <f>GENERAL!C8136</f>
        <v>375.95</v>
      </c>
      <c r="D521" s="27" t="str">
        <f>GENERAL!D8136</f>
        <v>N/A</v>
      </c>
      <c r="E521" s="26">
        <f>GENERAL!E8136</f>
        <v>25</v>
      </c>
      <c r="F521" s="244">
        <f t="shared" si="51"/>
        <v>319.5575</v>
      </c>
      <c r="G521" s="244">
        <f t="shared" si="52"/>
        <v>281.96249999999998</v>
      </c>
      <c r="H521" s="244">
        <f t="shared" si="53"/>
        <v>244.36750000000001</v>
      </c>
      <c r="I521" s="58">
        <f>GENERAL!F8136</f>
        <v>0.86</v>
      </c>
      <c r="J521" s="53">
        <f t="shared" si="58"/>
        <v>52.633000000000003</v>
      </c>
      <c r="K521" s="19">
        <f t="shared" si="47"/>
        <v>50.001350000000002</v>
      </c>
      <c r="L521" s="49">
        <f t="shared" si="55"/>
        <v>47.369700000000002</v>
      </c>
    </row>
    <row r="522" spans="1:12">
      <c r="A522" s="3">
        <v>5401200000</v>
      </c>
      <c r="B522" s="13" t="s">
        <v>8022</v>
      </c>
      <c r="C522" s="19">
        <f>GENERAL!C8137</f>
        <v>375.95</v>
      </c>
      <c r="D522" s="27" t="str">
        <f>GENERAL!D8137</f>
        <v>N/A</v>
      </c>
      <c r="E522" s="26">
        <f>GENERAL!E8137</f>
        <v>25</v>
      </c>
      <c r="F522" s="244">
        <f t="shared" si="51"/>
        <v>319.5575</v>
      </c>
      <c r="G522" s="244">
        <f t="shared" si="52"/>
        <v>281.96249999999998</v>
      </c>
      <c r="H522" s="244">
        <f t="shared" si="53"/>
        <v>244.36750000000001</v>
      </c>
      <c r="I522" s="58">
        <f>GENERAL!F8137</f>
        <v>0.86</v>
      </c>
      <c r="J522" s="53">
        <f t="shared" si="58"/>
        <v>52.633000000000003</v>
      </c>
      <c r="K522" s="19">
        <f>C522*(1-I522)*(1-K$8)</f>
        <v>50.001350000000002</v>
      </c>
      <c r="L522" s="49">
        <f t="shared" si="55"/>
        <v>47.369700000000002</v>
      </c>
    </row>
    <row r="523" spans="1:12">
      <c r="A523" s="3">
        <v>5401400000</v>
      </c>
      <c r="B523" s="13" t="s">
        <v>8023</v>
      </c>
      <c r="C523" s="19">
        <f>GENERAL!C8138</f>
        <v>380.07</v>
      </c>
      <c r="D523" s="27" t="str">
        <f>GENERAL!D8138</f>
        <v>N/A</v>
      </c>
      <c r="E523" s="26">
        <f>GENERAL!E8138</f>
        <v>25</v>
      </c>
      <c r="F523" s="244">
        <f t="shared" ref="F523:F586" si="59">C523*0.85</f>
        <v>323.05950000000001</v>
      </c>
      <c r="G523" s="244">
        <f t="shared" ref="G523:G586" si="60">C523*0.75</f>
        <v>285.05250000000001</v>
      </c>
      <c r="H523" s="244">
        <f t="shared" ref="H523:H586" si="61">C523*0.65</f>
        <v>247.0455</v>
      </c>
      <c r="I523" s="58">
        <f>GENERAL!F8138</f>
        <v>0.86</v>
      </c>
      <c r="J523" s="53">
        <f t="shared" si="58"/>
        <v>53.209800000000001</v>
      </c>
      <c r="K523" s="19">
        <f>C523*(1-I523)*(1-K$8)</f>
        <v>50.549309999999998</v>
      </c>
      <c r="L523" s="49">
        <f t="shared" si="55"/>
        <v>47.888820000000003</v>
      </c>
    </row>
    <row r="524" spans="1:12">
      <c r="A524" s="3">
        <v>5401600000</v>
      </c>
      <c r="B524" s="13" t="s">
        <v>8024</v>
      </c>
      <c r="C524" s="19">
        <f>GENERAL!C8139</f>
        <v>380.07</v>
      </c>
      <c r="D524" s="27" t="str">
        <f>GENERAL!D8139</f>
        <v>N/A</v>
      </c>
      <c r="E524" s="26">
        <f>GENERAL!E8139</f>
        <v>25</v>
      </c>
      <c r="F524" s="244">
        <f t="shared" si="59"/>
        <v>323.05950000000001</v>
      </c>
      <c r="G524" s="244">
        <f t="shared" si="60"/>
        <v>285.05250000000001</v>
      </c>
      <c r="H524" s="244">
        <f t="shared" si="61"/>
        <v>247.0455</v>
      </c>
      <c r="I524" s="58">
        <f>GENERAL!F8139</f>
        <v>0.86</v>
      </c>
      <c r="J524" s="53">
        <f t="shared" si="58"/>
        <v>53.209800000000001</v>
      </c>
      <c r="K524" s="19">
        <f>C524*(1-I524)*(1-K$8)</f>
        <v>50.549309999999998</v>
      </c>
      <c r="L524" s="49">
        <f t="shared" si="55"/>
        <v>47.888820000000003</v>
      </c>
    </row>
    <row r="525" spans="1:12">
      <c r="A525" s="3">
        <v>5450030000</v>
      </c>
      <c r="B525" s="13" t="s">
        <v>8138</v>
      </c>
      <c r="C525" s="19">
        <f>GENERAL!C8259</f>
        <v>559.29</v>
      </c>
      <c r="D525" s="27">
        <f>GENERAL!D8259</f>
        <v>5</v>
      </c>
      <c r="E525" s="26">
        <f>GENERAL!E8259</f>
        <v>20</v>
      </c>
      <c r="F525" s="244">
        <f t="shared" si="59"/>
        <v>475.39649999999995</v>
      </c>
      <c r="G525" s="244">
        <f t="shared" si="60"/>
        <v>419.46749999999997</v>
      </c>
      <c r="H525" s="244">
        <f t="shared" si="61"/>
        <v>363.5385</v>
      </c>
      <c r="I525" s="58">
        <f>GENERAL!F8259</f>
        <v>0.86</v>
      </c>
      <c r="J525" s="53">
        <f t="shared" si="58"/>
        <v>78.300600000000003</v>
      </c>
      <c r="K525" s="19">
        <f>C525*(1-I525)*(1-K$8)</f>
        <v>74.385570000000001</v>
      </c>
      <c r="L525" s="49">
        <f t="shared" si="55"/>
        <v>70.47054</v>
      </c>
    </row>
    <row r="526" spans="1:12">
      <c r="A526" s="3">
        <v>5450100000</v>
      </c>
      <c r="B526" s="13" t="s">
        <v>8139</v>
      </c>
      <c r="C526" s="19">
        <f>GENERAL!C8260</f>
        <v>525.29999999999995</v>
      </c>
      <c r="D526" s="27">
        <f>GENERAL!D8260</f>
        <v>5</v>
      </c>
      <c r="E526" s="26">
        <f>GENERAL!E8260</f>
        <v>20</v>
      </c>
      <c r="F526" s="244">
        <f t="shared" si="59"/>
        <v>446.50499999999994</v>
      </c>
      <c r="G526" s="244">
        <f t="shared" si="60"/>
        <v>393.97499999999997</v>
      </c>
      <c r="H526" s="244">
        <f t="shared" si="61"/>
        <v>341.44499999999999</v>
      </c>
      <c r="I526" s="58">
        <f>GENERAL!F8260</f>
        <v>0.86</v>
      </c>
      <c r="J526" s="53">
        <f t="shared" si="58"/>
        <v>73.542000000000002</v>
      </c>
      <c r="K526" s="19">
        <f t="shared" ref="K526:K533" si="62">C526*(1-I526)*(1-K$8)</f>
        <v>69.864899999999992</v>
      </c>
      <c r="L526" s="49">
        <f t="shared" si="55"/>
        <v>66.18780000000001</v>
      </c>
    </row>
    <row r="527" spans="1:12">
      <c r="A527" s="3">
        <v>5450200000</v>
      </c>
      <c r="B527" s="13" t="s">
        <v>8140</v>
      </c>
      <c r="C527" s="19">
        <f>GENERAL!C8261</f>
        <v>498.52</v>
      </c>
      <c r="D527" s="27">
        <f>GENERAL!D8261</f>
        <v>5</v>
      </c>
      <c r="E527" s="26">
        <f>GENERAL!E8261</f>
        <v>20</v>
      </c>
      <c r="F527" s="244">
        <f t="shared" si="59"/>
        <v>423.74199999999996</v>
      </c>
      <c r="G527" s="244">
        <f t="shared" si="60"/>
        <v>373.89</v>
      </c>
      <c r="H527" s="244">
        <f t="shared" si="61"/>
        <v>324.03800000000001</v>
      </c>
      <c r="I527" s="58">
        <f>GENERAL!F8261</f>
        <v>0.86</v>
      </c>
      <c r="J527" s="53">
        <f t="shared" si="58"/>
        <v>69.7928</v>
      </c>
      <c r="K527" s="19">
        <f t="shared" si="62"/>
        <v>66.303159999999991</v>
      </c>
      <c r="L527" s="49">
        <f t="shared" si="55"/>
        <v>62.813520000000004</v>
      </c>
    </row>
    <row r="528" spans="1:12">
      <c r="A528" s="3">
        <v>5450300000</v>
      </c>
      <c r="B528" s="13" t="s">
        <v>8141</v>
      </c>
      <c r="C528" s="19">
        <f>GENERAL!C8262</f>
        <v>498.52</v>
      </c>
      <c r="D528" s="27">
        <f>GENERAL!D8262</f>
        <v>5</v>
      </c>
      <c r="E528" s="26">
        <f>GENERAL!E8262</f>
        <v>20</v>
      </c>
      <c r="F528" s="244">
        <f t="shared" si="59"/>
        <v>423.74199999999996</v>
      </c>
      <c r="G528" s="244">
        <f t="shared" si="60"/>
        <v>373.89</v>
      </c>
      <c r="H528" s="244">
        <f t="shared" si="61"/>
        <v>324.03800000000001</v>
      </c>
      <c r="I528" s="58">
        <f>GENERAL!F8262</f>
        <v>0.86</v>
      </c>
      <c r="J528" s="53">
        <f t="shared" si="58"/>
        <v>69.7928</v>
      </c>
      <c r="K528" s="19">
        <f t="shared" si="62"/>
        <v>66.303159999999991</v>
      </c>
      <c r="L528" s="49">
        <f t="shared" ref="L528:L591" si="63">C528*(1-I528)*(1-L$8)</f>
        <v>62.813520000000004</v>
      </c>
    </row>
    <row r="529" spans="1:12">
      <c r="A529" s="3">
        <v>5450400000</v>
      </c>
      <c r="B529" s="13" t="s">
        <v>8142</v>
      </c>
      <c r="C529" s="19">
        <f>GENERAL!C8263</f>
        <v>476.89</v>
      </c>
      <c r="D529" s="27">
        <f>GENERAL!D8263</f>
        <v>5</v>
      </c>
      <c r="E529" s="26">
        <f>GENERAL!E8263</f>
        <v>20</v>
      </c>
      <c r="F529" s="244">
        <f t="shared" si="59"/>
        <v>405.35649999999998</v>
      </c>
      <c r="G529" s="244">
        <f t="shared" si="60"/>
        <v>357.66750000000002</v>
      </c>
      <c r="H529" s="244">
        <f t="shared" si="61"/>
        <v>309.9785</v>
      </c>
      <c r="I529" s="58">
        <f>GENERAL!F8263</f>
        <v>0.86</v>
      </c>
      <c r="J529" s="53">
        <f t="shared" si="58"/>
        <v>66.764600000000002</v>
      </c>
      <c r="K529" s="19">
        <f t="shared" si="62"/>
        <v>63.426369999999999</v>
      </c>
      <c r="L529" s="49">
        <f t="shared" si="63"/>
        <v>60.088140000000003</v>
      </c>
    </row>
    <row r="530" spans="1:12">
      <c r="A530" s="3">
        <v>5450500000</v>
      </c>
      <c r="B530" s="13" t="s">
        <v>8143</v>
      </c>
      <c r="C530" s="19">
        <f>GENERAL!C8264</f>
        <v>461.44</v>
      </c>
      <c r="D530" s="27">
        <f>GENERAL!D8264</f>
        <v>5</v>
      </c>
      <c r="E530" s="26">
        <f>GENERAL!E8264</f>
        <v>20</v>
      </c>
      <c r="F530" s="244">
        <f t="shared" si="59"/>
        <v>392.22399999999999</v>
      </c>
      <c r="G530" s="244">
        <f t="shared" si="60"/>
        <v>346.08</v>
      </c>
      <c r="H530" s="244">
        <f t="shared" si="61"/>
        <v>299.93600000000004</v>
      </c>
      <c r="I530" s="58">
        <f>GENERAL!F8264</f>
        <v>0.86</v>
      </c>
      <c r="J530" s="53">
        <f t="shared" si="58"/>
        <v>64.601600000000005</v>
      </c>
      <c r="K530" s="19">
        <f t="shared" si="62"/>
        <v>61.371520000000004</v>
      </c>
      <c r="L530" s="49">
        <f t="shared" si="63"/>
        <v>58.141440000000003</v>
      </c>
    </row>
    <row r="531" spans="1:12">
      <c r="A531" s="3">
        <v>5450600000</v>
      </c>
      <c r="B531" s="13" t="s">
        <v>8144</v>
      </c>
      <c r="C531" s="19">
        <f>GENERAL!C8265</f>
        <v>473.8</v>
      </c>
      <c r="D531" s="27">
        <f>GENERAL!D8265</f>
        <v>5</v>
      </c>
      <c r="E531" s="26">
        <f>GENERAL!E8265</f>
        <v>20</v>
      </c>
      <c r="F531" s="244">
        <f t="shared" si="59"/>
        <v>402.73</v>
      </c>
      <c r="G531" s="244">
        <f t="shared" si="60"/>
        <v>355.35</v>
      </c>
      <c r="H531" s="244">
        <f t="shared" si="61"/>
        <v>307.97000000000003</v>
      </c>
      <c r="I531" s="58">
        <f>GENERAL!F8265</f>
        <v>0.86</v>
      </c>
      <c r="J531" s="53">
        <f t="shared" si="58"/>
        <v>66.332000000000008</v>
      </c>
      <c r="K531" s="19">
        <f t="shared" si="62"/>
        <v>63.015400000000007</v>
      </c>
      <c r="L531" s="49">
        <f t="shared" si="63"/>
        <v>59.698800000000006</v>
      </c>
    </row>
    <row r="532" spans="1:12">
      <c r="A532" s="3">
        <v>5450800000</v>
      </c>
      <c r="B532" s="13" t="s">
        <v>8145</v>
      </c>
      <c r="C532" s="19">
        <f>GENERAL!C8266</f>
        <v>473.8</v>
      </c>
      <c r="D532" s="27">
        <f>GENERAL!D8266</f>
        <v>5</v>
      </c>
      <c r="E532" s="26">
        <f>GENERAL!E8266</f>
        <v>20</v>
      </c>
      <c r="F532" s="244">
        <f t="shared" si="59"/>
        <v>402.73</v>
      </c>
      <c r="G532" s="244">
        <f t="shared" si="60"/>
        <v>355.35</v>
      </c>
      <c r="H532" s="244">
        <f t="shared" si="61"/>
        <v>307.97000000000003</v>
      </c>
      <c r="I532" s="58">
        <f>GENERAL!F8266</f>
        <v>0.86</v>
      </c>
      <c r="J532" s="53">
        <f t="shared" si="58"/>
        <v>66.332000000000008</v>
      </c>
      <c r="K532" s="19">
        <f t="shared" si="62"/>
        <v>63.015400000000007</v>
      </c>
      <c r="L532" s="49">
        <f t="shared" si="63"/>
        <v>59.698800000000006</v>
      </c>
    </row>
    <row r="533" spans="1:12">
      <c r="A533" s="3">
        <v>5450900000</v>
      </c>
      <c r="B533" s="13" t="s">
        <v>8146</v>
      </c>
      <c r="C533" s="19">
        <f>GENERAL!C8267</f>
        <v>473.8</v>
      </c>
      <c r="D533" s="27">
        <f>GENERAL!D8267</f>
        <v>5</v>
      </c>
      <c r="E533" s="26">
        <f>GENERAL!E8267</f>
        <v>20</v>
      </c>
      <c r="F533" s="244">
        <f t="shared" si="59"/>
        <v>402.73</v>
      </c>
      <c r="G533" s="244">
        <f t="shared" si="60"/>
        <v>355.35</v>
      </c>
      <c r="H533" s="244">
        <f t="shared" si="61"/>
        <v>307.97000000000003</v>
      </c>
      <c r="I533" s="58">
        <f>GENERAL!F8267</f>
        <v>0.86</v>
      </c>
      <c r="J533" s="53">
        <f t="shared" si="58"/>
        <v>66.332000000000008</v>
      </c>
      <c r="K533" s="19">
        <f t="shared" si="62"/>
        <v>63.015400000000007</v>
      </c>
      <c r="L533" s="49">
        <f t="shared" si="63"/>
        <v>59.698800000000006</v>
      </c>
    </row>
    <row r="534" spans="1:12">
      <c r="A534" s="3">
        <v>5404000030</v>
      </c>
      <c r="B534" s="13" t="s">
        <v>8025</v>
      </c>
      <c r="C534" s="19">
        <f>GENERAL!C8143</f>
        <v>453.2</v>
      </c>
      <c r="D534" s="27">
        <f>GENERAL!D8143</f>
        <v>5</v>
      </c>
      <c r="E534" s="26">
        <f>GENERAL!E8143</f>
        <v>25</v>
      </c>
      <c r="F534" s="244">
        <f t="shared" si="59"/>
        <v>385.21999999999997</v>
      </c>
      <c r="G534" s="244">
        <f t="shared" si="60"/>
        <v>339.9</v>
      </c>
      <c r="H534" s="244">
        <f t="shared" si="61"/>
        <v>294.58</v>
      </c>
      <c r="I534" s="58">
        <f>GENERAL!F8143</f>
        <v>0.83</v>
      </c>
      <c r="J534" s="53">
        <f t="shared" si="58"/>
        <v>77.044000000000011</v>
      </c>
      <c r="K534" s="19">
        <f t="shared" ref="K534:K550" si="64">C534*(1-I534)*(1-K$8)</f>
        <v>73.191800000000001</v>
      </c>
      <c r="L534" s="49">
        <f t="shared" si="63"/>
        <v>69.339600000000019</v>
      </c>
    </row>
    <row r="535" spans="1:12">
      <c r="A535" s="3">
        <v>5404000100</v>
      </c>
      <c r="B535" s="13" t="s">
        <v>8026</v>
      </c>
      <c r="C535" s="19">
        <f>GENERAL!C8144</f>
        <v>394.49</v>
      </c>
      <c r="D535" s="27">
        <f>GENERAL!D8144</f>
        <v>5</v>
      </c>
      <c r="E535" s="26">
        <f>GENERAL!E8144</f>
        <v>25</v>
      </c>
      <c r="F535" s="244">
        <f t="shared" si="59"/>
        <v>335.31650000000002</v>
      </c>
      <c r="G535" s="244">
        <f t="shared" si="60"/>
        <v>295.86750000000001</v>
      </c>
      <c r="H535" s="244">
        <f t="shared" si="61"/>
        <v>256.41849999999999</v>
      </c>
      <c r="I535" s="58">
        <f>GENERAL!F8144</f>
        <v>0.83</v>
      </c>
      <c r="J535" s="53">
        <f t="shared" si="58"/>
        <v>67.063300000000012</v>
      </c>
      <c r="K535" s="19">
        <f t="shared" si="64"/>
        <v>63.710135000000008</v>
      </c>
      <c r="L535" s="49">
        <f t="shared" si="63"/>
        <v>60.356970000000011</v>
      </c>
    </row>
    <row r="536" spans="1:12">
      <c r="A536" s="3">
        <v>5404000200</v>
      </c>
      <c r="B536" s="13" t="s">
        <v>8027</v>
      </c>
      <c r="C536" s="19">
        <f>GENERAL!C8145</f>
        <v>406.85</v>
      </c>
      <c r="D536" s="27">
        <f>GENERAL!D8145</f>
        <v>5</v>
      </c>
      <c r="E536" s="26">
        <f>GENERAL!E8145</f>
        <v>25</v>
      </c>
      <c r="F536" s="244">
        <f t="shared" si="59"/>
        <v>345.82249999999999</v>
      </c>
      <c r="G536" s="244">
        <f t="shared" si="60"/>
        <v>305.13750000000005</v>
      </c>
      <c r="H536" s="244">
        <f t="shared" si="61"/>
        <v>264.45250000000004</v>
      </c>
      <c r="I536" s="58">
        <f>GENERAL!F8145</f>
        <v>0.83</v>
      </c>
      <c r="J536" s="53">
        <f t="shared" si="58"/>
        <v>69.164500000000018</v>
      </c>
      <c r="K536" s="19">
        <f t="shared" si="64"/>
        <v>65.706275000000019</v>
      </c>
      <c r="L536" s="49">
        <f t="shared" si="63"/>
        <v>62.248050000000021</v>
      </c>
    </row>
    <row r="537" spans="1:12">
      <c r="A537" s="3">
        <v>5404000300</v>
      </c>
      <c r="B537" s="13" t="s">
        <v>8028</v>
      </c>
      <c r="C537" s="19">
        <f>GENERAL!C8146</f>
        <v>406.85</v>
      </c>
      <c r="D537" s="27">
        <f>GENERAL!D8146</f>
        <v>5</v>
      </c>
      <c r="E537" s="26">
        <f>GENERAL!E8146</f>
        <v>25</v>
      </c>
      <c r="F537" s="244">
        <f t="shared" si="59"/>
        <v>345.82249999999999</v>
      </c>
      <c r="G537" s="244">
        <f t="shared" si="60"/>
        <v>305.13750000000005</v>
      </c>
      <c r="H537" s="244">
        <f t="shared" si="61"/>
        <v>264.45250000000004</v>
      </c>
      <c r="I537" s="58">
        <f>GENERAL!F8146</f>
        <v>0.83</v>
      </c>
      <c r="J537" s="53">
        <f t="shared" si="58"/>
        <v>69.164500000000018</v>
      </c>
      <c r="K537" s="19">
        <f t="shared" si="64"/>
        <v>65.706275000000019</v>
      </c>
      <c r="L537" s="49">
        <f t="shared" si="63"/>
        <v>62.248050000000021</v>
      </c>
    </row>
    <row r="538" spans="1:12">
      <c r="A538" s="3">
        <v>5404000400</v>
      </c>
      <c r="B538" s="13" t="s">
        <v>8029</v>
      </c>
      <c r="C538" s="19">
        <f>GENERAL!C8147</f>
        <v>406.85</v>
      </c>
      <c r="D538" s="27">
        <f>GENERAL!D8147</f>
        <v>5</v>
      </c>
      <c r="E538" s="26">
        <f>GENERAL!E8147</f>
        <v>25</v>
      </c>
      <c r="F538" s="244">
        <f t="shared" si="59"/>
        <v>345.82249999999999</v>
      </c>
      <c r="G538" s="244">
        <f t="shared" si="60"/>
        <v>305.13750000000005</v>
      </c>
      <c r="H538" s="244">
        <f t="shared" si="61"/>
        <v>264.45250000000004</v>
      </c>
      <c r="I538" s="58">
        <f>GENERAL!F8147</f>
        <v>0.83</v>
      </c>
      <c r="J538" s="53">
        <f t="shared" si="58"/>
        <v>69.164500000000018</v>
      </c>
      <c r="K538" s="19">
        <f t="shared" si="64"/>
        <v>65.706275000000019</v>
      </c>
      <c r="L538" s="49">
        <f t="shared" si="63"/>
        <v>62.248050000000021</v>
      </c>
    </row>
    <row r="539" spans="1:12">
      <c r="A539" s="3">
        <v>5404000500</v>
      </c>
      <c r="B539" s="13" t="s">
        <v>8030</v>
      </c>
      <c r="C539" s="19">
        <f>GENERAL!C8148</f>
        <v>391.4</v>
      </c>
      <c r="D539" s="27">
        <f>GENERAL!D8148</f>
        <v>5</v>
      </c>
      <c r="E539" s="26">
        <f>GENERAL!E8148</f>
        <v>25</v>
      </c>
      <c r="F539" s="244">
        <f t="shared" si="59"/>
        <v>332.69</v>
      </c>
      <c r="G539" s="244">
        <f t="shared" si="60"/>
        <v>293.54999999999995</v>
      </c>
      <c r="H539" s="244">
        <f t="shared" si="61"/>
        <v>254.41</v>
      </c>
      <c r="I539" s="58">
        <f>GENERAL!F8148</f>
        <v>0.83</v>
      </c>
      <c r="J539" s="53">
        <f t="shared" si="58"/>
        <v>66.538000000000011</v>
      </c>
      <c r="K539" s="19">
        <f t="shared" si="64"/>
        <v>63.211100000000009</v>
      </c>
      <c r="L539" s="49">
        <f t="shared" si="63"/>
        <v>59.884200000000014</v>
      </c>
    </row>
    <row r="540" spans="1:12">
      <c r="A540" s="3">
        <v>5404000600</v>
      </c>
      <c r="B540" s="13" t="s">
        <v>8031</v>
      </c>
      <c r="C540" s="19">
        <f>GENERAL!C8149</f>
        <v>391.4</v>
      </c>
      <c r="D540" s="27">
        <f>GENERAL!D8149</f>
        <v>5</v>
      </c>
      <c r="E540" s="26">
        <f>GENERAL!E8149</f>
        <v>25</v>
      </c>
      <c r="F540" s="244">
        <f t="shared" si="59"/>
        <v>332.69</v>
      </c>
      <c r="G540" s="244">
        <f t="shared" si="60"/>
        <v>293.54999999999995</v>
      </c>
      <c r="H540" s="244">
        <f t="shared" si="61"/>
        <v>254.41</v>
      </c>
      <c r="I540" s="58">
        <f>GENERAL!F8149</f>
        <v>0.83</v>
      </c>
      <c r="J540" s="53">
        <f t="shared" si="58"/>
        <v>66.538000000000011</v>
      </c>
      <c r="K540" s="19">
        <f t="shared" si="64"/>
        <v>63.211100000000009</v>
      </c>
      <c r="L540" s="49">
        <f t="shared" si="63"/>
        <v>59.884200000000014</v>
      </c>
    </row>
    <row r="541" spans="1:12">
      <c r="A541" s="3">
        <v>5404000700</v>
      </c>
      <c r="B541" s="13" t="s">
        <v>8032</v>
      </c>
      <c r="C541" s="19">
        <f>GENERAL!C8150</f>
        <v>391.4</v>
      </c>
      <c r="D541" s="27">
        <f>GENERAL!D8150</f>
        <v>5</v>
      </c>
      <c r="E541" s="26">
        <f>GENERAL!E8150</f>
        <v>25</v>
      </c>
      <c r="F541" s="244">
        <f t="shared" si="59"/>
        <v>332.69</v>
      </c>
      <c r="G541" s="244">
        <f t="shared" si="60"/>
        <v>293.54999999999995</v>
      </c>
      <c r="H541" s="244">
        <f t="shared" si="61"/>
        <v>254.41</v>
      </c>
      <c r="I541" s="58">
        <f>GENERAL!F8150</f>
        <v>0.83</v>
      </c>
      <c r="J541" s="53">
        <f t="shared" si="58"/>
        <v>66.538000000000011</v>
      </c>
      <c r="K541" s="19">
        <f t="shared" si="64"/>
        <v>63.211100000000009</v>
      </c>
      <c r="L541" s="49">
        <f t="shared" si="63"/>
        <v>59.884200000000014</v>
      </c>
    </row>
    <row r="542" spans="1:12">
      <c r="A542" s="3">
        <v>5404000800</v>
      </c>
      <c r="B542" s="13" t="s">
        <v>8033</v>
      </c>
      <c r="C542" s="19">
        <f>GENERAL!C8151</f>
        <v>391.4</v>
      </c>
      <c r="D542" s="27">
        <f>GENERAL!D8151</f>
        <v>5</v>
      </c>
      <c r="E542" s="26">
        <f>GENERAL!E8151</f>
        <v>25</v>
      </c>
      <c r="F542" s="244">
        <f t="shared" si="59"/>
        <v>332.69</v>
      </c>
      <c r="G542" s="244">
        <f t="shared" si="60"/>
        <v>293.54999999999995</v>
      </c>
      <c r="H542" s="244">
        <f t="shared" si="61"/>
        <v>254.41</v>
      </c>
      <c r="I542" s="58">
        <f>GENERAL!F8151</f>
        <v>0.83</v>
      </c>
      <c r="J542" s="53">
        <f t="shared" si="58"/>
        <v>66.538000000000011</v>
      </c>
      <c r="K542" s="19">
        <f t="shared" si="64"/>
        <v>63.211100000000009</v>
      </c>
      <c r="L542" s="49">
        <f t="shared" si="63"/>
        <v>59.884200000000014</v>
      </c>
    </row>
    <row r="543" spans="1:12">
      <c r="A543" s="3">
        <v>5404000900</v>
      </c>
      <c r="B543" s="13" t="s">
        <v>8034</v>
      </c>
      <c r="C543" s="19">
        <f>GENERAL!C8152</f>
        <v>391.4</v>
      </c>
      <c r="D543" s="27">
        <f>GENERAL!D8152</f>
        <v>5</v>
      </c>
      <c r="E543" s="26">
        <f>GENERAL!E8152</f>
        <v>25</v>
      </c>
      <c r="F543" s="244">
        <f t="shared" si="59"/>
        <v>332.69</v>
      </c>
      <c r="G543" s="244">
        <f t="shared" si="60"/>
        <v>293.54999999999995</v>
      </c>
      <c r="H543" s="244">
        <f t="shared" si="61"/>
        <v>254.41</v>
      </c>
      <c r="I543" s="58">
        <f>GENERAL!F8152</f>
        <v>0.83</v>
      </c>
      <c r="J543" s="53">
        <f t="shared" si="58"/>
        <v>66.538000000000011</v>
      </c>
      <c r="K543" s="19">
        <f t="shared" si="64"/>
        <v>63.211100000000009</v>
      </c>
      <c r="L543" s="49">
        <f t="shared" si="63"/>
        <v>59.884200000000014</v>
      </c>
    </row>
    <row r="544" spans="1:12">
      <c r="A544" s="3">
        <v>5404000950</v>
      </c>
      <c r="B544" s="13" t="s">
        <v>8035</v>
      </c>
      <c r="C544" s="19">
        <f>GENERAL!C8153</f>
        <v>375.95</v>
      </c>
      <c r="D544" s="27">
        <f>GENERAL!D8153</f>
        <v>5</v>
      </c>
      <c r="E544" s="26">
        <f>GENERAL!E8153</f>
        <v>25</v>
      </c>
      <c r="F544" s="244">
        <f t="shared" si="59"/>
        <v>319.5575</v>
      </c>
      <c r="G544" s="244">
        <f t="shared" si="60"/>
        <v>281.96249999999998</v>
      </c>
      <c r="H544" s="244">
        <f t="shared" si="61"/>
        <v>244.36750000000001</v>
      </c>
      <c r="I544" s="58">
        <f>GENERAL!F8153</f>
        <v>0.83</v>
      </c>
      <c r="J544" s="53">
        <f t="shared" si="58"/>
        <v>63.911500000000011</v>
      </c>
      <c r="K544" s="19">
        <f t="shared" si="64"/>
        <v>60.715925000000006</v>
      </c>
      <c r="L544" s="49">
        <f t="shared" si="63"/>
        <v>57.520350000000008</v>
      </c>
    </row>
    <row r="545" spans="1:12">
      <c r="A545" s="3">
        <v>5404001000</v>
      </c>
      <c r="B545" s="13" t="s">
        <v>8036</v>
      </c>
      <c r="C545" s="19">
        <f>GENERAL!C8154</f>
        <v>388.31</v>
      </c>
      <c r="D545" s="27">
        <f>GENERAL!D8154</f>
        <v>5</v>
      </c>
      <c r="E545" s="26">
        <f>GENERAL!E8154</f>
        <v>25</v>
      </c>
      <c r="F545" s="244">
        <f t="shared" si="59"/>
        <v>330.06349999999998</v>
      </c>
      <c r="G545" s="244">
        <f t="shared" si="60"/>
        <v>291.23250000000002</v>
      </c>
      <c r="H545" s="244">
        <f t="shared" si="61"/>
        <v>252.4015</v>
      </c>
      <c r="I545" s="58">
        <f>GENERAL!F8154</f>
        <v>0.83</v>
      </c>
      <c r="J545" s="53">
        <f t="shared" si="58"/>
        <v>66.012700000000009</v>
      </c>
      <c r="K545" s="19">
        <f t="shared" si="64"/>
        <v>62.712065000000003</v>
      </c>
      <c r="L545" s="49">
        <f t="shared" si="63"/>
        <v>59.41143000000001</v>
      </c>
    </row>
    <row r="546" spans="1:12">
      <c r="A546" s="3">
        <v>5404001100</v>
      </c>
      <c r="B546" s="13" t="s">
        <v>8037</v>
      </c>
      <c r="C546" s="19">
        <f>GENERAL!C8155</f>
        <v>375.95</v>
      </c>
      <c r="D546" s="27">
        <f>GENERAL!D8155</f>
        <v>5</v>
      </c>
      <c r="E546" s="26">
        <f>GENERAL!E8155</f>
        <v>25</v>
      </c>
      <c r="F546" s="244">
        <f t="shared" si="59"/>
        <v>319.5575</v>
      </c>
      <c r="G546" s="244">
        <f t="shared" si="60"/>
        <v>281.96249999999998</v>
      </c>
      <c r="H546" s="244">
        <f t="shared" si="61"/>
        <v>244.36750000000001</v>
      </c>
      <c r="I546" s="58">
        <f>GENERAL!F8155</f>
        <v>0.83</v>
      </c>
      <c r="J546" s="53">
        <f t="shared" si="58"/>
        <v>63.911500000000011</v>
      </c>
      <c r="K546" s="19">
        <f t="shared" si="64"/>
        <v>60.715925000000006</v>
      </c>
      <c r="L546" s="49">
        <f t="shared" si="63"/>
        <v>57.520350000000008</v>
      </c>
    </row>
    <row r="547" spans="1:12">
      <c r="A547" s="3">
        <v>5404001200</v>
      </c>
      <c r="B547" s="13" t="s">
        <v>8038</v>
      </c>
      <c r="C547" s="19">
        <f>GENERAL!C8156</f>
        <v>375.95</v>
      </c>
      <c r="D547" s="27">
        <f>GENERAL!D8156</f>
        <v>5</v>
      </c>
      <c r="E547" s="26">
        <f>GENERAL!E8156</f>
        <v>25</v>
      </c>
      <c r="F547" s="244">
        <f t="shared" si="59"/>
        <v>319.5575</v>
      </c>
      <c r="G547" s="244">
        <f t="shared" si="60"/>
        <v>281.96249999999998</v>
      </c>
      <c r="H547" s="244">
        <f t="shared" si="61"/>
        <v>244.36750000000001</v>
      </c>
      <c r="I547" s="58">
        <f>GENERAL!F8156</f>
        <v>0.83</v>
      </c>
      <c r="J547" s="53">
        <f t="shared" si="58"/>
        <v>63.911500000000011</v>
      </c>
      <c r="K547" s="19">
        <f t="shared" si="64"/>
        <v>60.715925000000006</v>
      </c>
      <c r="L547" s="49">
        <f t="shared" si="63"/>
        <v>57.520350000000008</v>
      </c>
    </row>
    <row r="548" spans="1:12">
      <c r="A548" s="3">
        <v>5404001400</v>
      </c>
      <c r="B548" s="13" t="s">
        <v>8039</v>
      </c>
      <c r="C548" s="19">
        <f>GENERAL!C8157</f>
        <v>380.07</v>
      </c>
      <c r="D548" s="27">
        <f>GENERAL!D8157</f>
        <v>5</v>
      </c>
      <c r="E548" s="26">
        <f>GENERAL!E8157</f>
        <v>25</v>
      </c>
      <c r="F548" s="244">
        <f t="shared" si="59"/>
        <v>323.05950000000001</v>
      </c>
      <c r="G548" s="244">
        <f t="shared" si="60"/>
        <v>285.05250000000001</v>
      </c>
      <c r="H548" s="244">
        <f t="shared" si="61"/>
        <v>247.0455</v>
      </c>
      <c r="I548" s="58">
        <f>GENERAL!F8157</f>
        <v>0.83</v>
      </c>
      <c r="J548" s="53">
        <f t="shared" si="58"/>
        <v>64.61190000000002</v>
      </c>
      <c r="K548" s="19">
        <f t="shared" si="64"/>
        <v>61.381305000000019</v>
      </c>
      <c r="L548" s="49">
        <f t="shared" si="63"/>
        <v>58.150710000000018</v>
      </c>
    </row>
    <row r="549" spans="1:12">
      <c r="A549" s="3">
        <v>5404001600</v>
      </c>
      <c r="B549" s="13" t="s">
        <v>8040</v>
      </c>
      <c r="C549" s="19">
        <f>GENERAL!C8158</f>
        <v>380.07</v>
      </c>
      <c r="D549" s="27">
        <f>GENERAL!D8158</f>
        <v>5</v>
      </c>
      <c r="E549" s="26">
        <f>GENERAL!E8158</f>
        <v>25</v>
      </c>
      <c r="F549" s="244">
        <f t="shared" si="59"/>
        <v>323.05950000000001</v>
      </c>
      <c r="G549" s="244">
        <f t="shared" si="60"/>
        <v>285.05250000000001</v>
      </c>
      <c r="H549" s="244">
        <f t="shared" si="61"/>
        <v>247.0455</v>
      </c>
      <c r="I549" s="58">
        <f>GENERAL!F8158</f>
        <v>0.83</v>
      </c>
      <c r="J549" s="53">
        <f t="shared" si="58"/>
        <v>64.61190000000002</v>
      </c>
      <c r="K549" s="19">
        <f t="shared" si="64"/>
        <v>61.381305000000019</v>
      </c>
      <c r="L549" s="49">
        <f t="shared" si="63"/>
        <v>58.150710000000018</v>
      </c>
    </row>
    <row r="550" spans="1:12">
      <c r="A550" s="3">
        <v>1410100000</v>
      </c>
      <c r="B550" s="13" t="s">
        <v>3258</v>
      </c>
      <c r="C550" s="19">
        <f>GENERAL!C3275</f>
        <v>0.18</v>
      </c>
      <c r="D550" s="27" t="str">
        <f>GENERAL!D3275</f>
        <v>N/A</v>
      </c>
      <c r="E550" s="26">
        <f>GENERAL!E3275</f>
        <v>60000</v>
      </c>
      <c r="F550" s="244">
        <f t="shared" si="59"/>
        <v>0.153</v>
      </c>
      <c r="G550" s="244">
        <f t="shared" si="60"/>
        <v>0.13500000000000001</v>
      </c>
      <c r="H550" s="244">
        <f t="shared" si="61"/>
        <v>0.11699999999999999</v>
      </c>
      <c r="I550" s="58">
        <f>GENERAL!F3275</f>
        <v>0.86</v>
      </c>
      <c r="J550" s="53">
        <f t="shared" si="58"/>
        <v>2.52E-2</v>
      </c>
      <c r="K550" s="19">
        <f t="shared" si="64"/>
        <v>2.3939999999999999E-2</v>
      </c>
      <c r="L550" s="49">
        <f t="shared" si="63"/>
        <v>2.2680000000000002E-2</v>
      </c>
    </row>
    <row r="551" spans="1:12">
      <c r="A551" s="3">
        <v>1410200000</v>
      </c>
      <c r="B551" s="13" t="s">
        <v>3259</v>
      </c>
      <c r="C551" s="19">
        <f>GENERAL!C3276</f>
        <v>0.47</v>
      </c>
      <c r="D551" s="27" t="str">
        <f>GENERAL!D3276</f>
        <v>N/A</v>
      </c>
      <c r="E551" s="26">
        <f>GENERAL!E3276</f>
        <v>21600</v>
      </c>
      <c r="F551" s="244">
        <f t="shared" si="59"/>
        <v>0.39949999999999997</v>
      </c>
      <c r="G551" s="244">
        <f t="shared" si="60"/>
        <v>0.35249999999999998</v>
      </c>
      <c r="H551" s="244">
        <f t="shared" si="61"/>
        <v>0.30549999999999999</v>
      </c>
      <c r="I551" s="58">
        <f>GENERAL!F3276</f>
        <v>0.86</v>
      </c>
      <c r="J551" s="53">
        <f t="shared" si="58"/>
        <v>6.5799999999999997E-2</v>
      </c>
      <c r="K551" s="19">
        <f t="shared" ref="K551:K579" si="65">C551*(1-I551)*(1-K$8)</f>
        <v>6.2509999999999996E-2</v>
      </c>
      <c r="L551" s="49">
        <f t="shared" si="63"/>
        <v>5.9220000000000002E-2</v>
      </c>
    </row>
    <row r="552" spans="1:12">
      <c r="A552" s="3">
        <v>1410300000</v>
      </c>
      <c r="B552" s="13" t="s">
        <v>3260</v>
      </c>
      <c r="C552" s="19">
        <f>GENERAL!C3277</f>
        <v>0.79</v>
      </c>
      <c r="D552" s="27" t="str">
        <f>GENERAL!D3277</f>
        <v>N/A</v>
      </c>
      <c r="E552" s="26">
        <f>GENERAL!E3277</f>
        <v>12000</v>
      </c>
      <c r="F552" s="244">
        <f t="shared" si="59"/>
        <v>0.67149999999999999</v>
      </c>
      <c r="G552" s="244">
        <f t="shared" si="60"/>
        <v>0.59250000000000003</v>
      </c>
      <c r="H552" s="244">
        <f t="shared" si="61"/>
        <v>0.51350000000000007</v>
      </c>
      <c r="I552" s="58">
        <f>GENERAL!F3277</f>
        <v>0.86</v>
      </c>
      <c r="J552" s="53">
        <f t="shared" si="58"/>
        <v>0.11060000000000002</v>
      </c>
      <c r="K552" s="19">
        <f t="shared" si="65"/>
        <v>0.10507000000000001</v>
      </c>
      <c r="L552" s="49">
        <f t="shared" si="63"/>
        <v>9.9540000000000017E-2</v>
      </c>
    </row>
    <row r="553" spans="1:12">
      <c r="A553" s="3">
        <v>1410400000</v>
      </c>
      <c r="B553" s="13" t="s">
        <v>3261</v>
      </c>
      <c r="C553" s="19">
        <f>GENERAL!C3278</f>
        <v>1.1499999999999999</v>
      </c>
      <c r="D553" s="27" t="str">
        <f>GENERAL!D3278</f>
        <v>N/A</v>
      </c>
      <c r="E553" s="26">
        <f>GENERAL!E3278</f>
        <v>6000</v>
      </c>
      <c r="F553" s="244">
        <f t="shared" si="59"/>
        <v>0.97749999999999992</v>
      </c>
      <c r="G553" s="244">
        <f t="shared" si="60"/>
        <v>0.86249999999999993</v>
      </c>
      <c r="H553" s="244">
        <f t="shared" si="61"/>
        <v>0.74749999999999994</v>
      </c>
      <c r="I553" s="58">
        <f>GENERAL!F3278</f>
        <v>0.86</v>
      </c>
      <c r="J553" s="53">
        <f t="shared" si="58"/>
        <v>0.161</v>
      </c>
      <c r="K553" s="19">
        <f t="shared" si="65"/>
        <v>0.15295</v>
      </c>
      <c r="L553" s="49">
        <f t="shared" si="63"/>
        <v>0.1449</v>
      </c>
    </row>
    <row r="554" spans="1:12">
      <c r="A554" s="3">
        <v>1410500000</v>
      </c>
      <c r="B554" s="13" t="s">
        <v>3262</v>
      </c>
      <c r="C554" s="19">
        <f>GENERAL!C3279</f>
        <v>1.7</v>
      </c>
      <c r="D554" s="27" t="str">
        <f>GENERAL!D3279</f>
        <v>N/A</v>
      </c>
      <c r="E554" s="26">
        <f>GENERAL!E3279</f>
        <v>3600</v>
      </c>
      <c r="F554" s="244">
        <f t="shared" si="59"/>
        <v>1.4449999999999998</v>
      </c>
      <c r="G554" s="244">
        <f t="shared" si="60"/>
        <v>1.2749999999999999</v>
      </c>
      <c r="H554" s="244">
        <f t="shared" si="61"/>
        <v>1.105</v>
      </c>
      <c r="I554" s="58">
        <f>GENERAL!F3279</f>
        <v>0.86</v>
      </c>
      <c r="J554" s="53">
        <f t="shared" si="58"/>
        <v>0.23800000000000002</v>
      </c>
      <c r="K554" s="19">
        <f t="shared" si="65"/>
        <v>0.2261</v>
      </c>
      <c r="L554" s="49">
        <f t="shared" si="63"/>
        <v>0.21420000000000003</v>
      </c>
    </row>
    <row r="555" spans="1:12">
      <c r="A555" s="3">
        <v>1410600000</v>
      </c>
      <c r="B555" s="13" t="s">
        <v>3263</v>
      </c>
      <c r="C555" s="19">
        <f>GENERAL!C3280</f>
        <v>2.39</v>
      </c>
      <c r="D555" s="27" t="str">
        <f>GENERAL!D3280</f>
        <v>N/A</v>
      </c>
      <c r="E555" s="26">
        <f>GENERAL!E3280</f>
        <v>2400</v>
      </c>
      <c r="F555" s="244">
        <f t="shared" si="59"/>
        <v>2.0314999999999999</v>
      </c>
      <c r="G555" s="244">
        <f t="shared" si="60"/>
        <v>1.7925</v>
      </c>
      <c r="H555" s="244">
        <f t="shared" si="61"/>
        <v>1.5535000000000001</v>
      </c>
      <c r="I555" s="58">
        <f>GENERAL!F3280</f>
        <v>0.86</v>
      </c>
      <c r="J555" s="53">
        <f t="shared" si="58"/>
        <v>0.33460000000000006</v>
      </c>
      <c r="K555" s="19">
        <f t="shared" si="65"/>
        <v>0.31787000000000004</v>
      </c>
      <c r="L555" s="49">
        <f t="shared" si="63"/>
        <v>0.30114000000000007</v>
      </c>
    </row>
    <row r="556" spans="1:12">
      <c r="A556" s="3">
        <v>1410700000</v>
      </c>
      <c r="B556" s="13" t="s">
        <v>3264</v>
      </c>
      <c r="C556" s="19">
        <f>GENERAL!C3281</f>
        <v>3.38</v>
      </c>
      <c r="D556" s="27" t="str">
        <f>GENERAL!D3281</f>
        <v>N/A</v>
      </c>
      <c r="E556" s="26">
        <f>GENERAL!E3281</f>
        <v>1800</v>
      </c>
      <c r="F556" s="244">
        <f t="shared" si="59"/>
        <v>2.8729999999999998</v>
      </c>
      <c r="G556" s="244">
        <f t="shared" si="60"/>
        <v>2.5350000000000001</v>
      </c>
      <c r="H556" s="244">
        <f t="shared" si="61"/>
        <v>2.1970000000000001</v>
      </c>
      <c r="I556" s="58">
        <f>GENERAL!F3281</f>
        <v>0.86</v>
      </c>
      <c r="J556" s="53">
        <f t="shared" si="58"/>
        <v>0.47320000000000001</v>
      </c>
      <c r="K556" s="19">
        <f t="shared" si="65"/>
        <v>0.44954</v>
      </c>
      <c r="L556" s="49">
        <f t="shared" si="63"/>
        <v>0.42588000000000004</v>
      </c>
    </row>
    <row r="557" spans="1:12">
      <c r="A557" s="3">
        <v>1410800000</v>
      </c>
      <c r="B557" s="13" t="s">
        <v>3265</v>
      </c>
      <c r="C557" s="19">
        <f>GENERAL!C3282</f>
        <v>4.3499999999999996</v>
      </c>
      <c r="D557" s="27" t="str">
        <f>GENERAL!D3282</f>
        <v>N/A</v>
      </c>
      <c r="E557" s="26">
        <f>GENERAL!E3282</f>
        <v>1440</v>
      </c>
      <c r="F557" s="244">
        <f t="shared" si="59"/>
        <v>3.6974999999999998</v>
      </c>
      <c r="G557" s="244">
        <f t="shared" si="60"/>
        <v>3.2624999999999997</v>
      </c>
      <c r="H557" s="244">
        <f t="shared" si="61"/>
        <v>2.8274999999999997</v>
      </c>
      <c r="I557" s="58">
        <f>GENERAL!F3282</f>
        <v>0.86</v>
      </c>
      <c r="J557" s="53">
        <f t="shared" si="58"/>
        <v>0.60899999999999999</v>
      </c>
      <c r="K557" s="19">
        <f t="shared" si="65"/>
        <v>0.57855000000000001</v>
      </c>
      <c r="L557" s="49">
        <f t="shared" si="63"/>
        <v>0.54810000000000003</v>
      </c>
    </row>
    <row r="558" spans="1:12">
      <c r="A558" s="3">
        <v>1410900000</v>
      </c>
      <c r="B558" s="13" t="s">
        <v>3266</v>
      </c>
      <c r="C558" s="19">
        <f>GENERAL!C3283</f>
        <v>7.17</v>
      </c>
      <c r="D558" s="27" t="str">
        <f>GENERAL!D3283</f>
        <v>N/A</v>
      </c>
      <c r="E558" s="26">
        <f>GENERAL!E3283</f>
        <v>960</v>
      </c>
      <c r="F558" s="244">
        <f t="shared" si="59"/>
        <v>6.0945</v>
      </c>
      <c r="G558" s="244">
        <f t="shared" si="60"/>
        <v>5.3774999999999995</v>
      </c>
      <c r="H558" s="244">
        <f t="shared" si="61"/>
        <v>4.6604999999999999</v>
      </c>
      <c r="I558" s="58">
        <f>GENERAL!F3283</f>
        <v>0.86</v>
      </c>
      <c r="J558" s="53">
        <f t="shared" si="58"/>
        <v>1.0038</v>
      </c>
      <c r="K558" s="19">
        <f t="shared" si="65"/>
        <v>0.95360999999999996</v>
      </c>
      <c r="L558" s="49">
        <f t="shared" si="63"/>
        <v>0.90342</v>
      </c>
    </row>
    <row r="559" spans="1:12">
      <c r="A559" s="3">
        <v>1410950000</v>
      </c>
      <c r="B559" s="13" t="s">
        <v>3267</v>
      </c>
      <c r="C559" s="19">
        <f>GENERAL!C3284</f>
        <v>11.53</v>
      </c>
      <c r="D559" s="27" t="str">
        <f>GENERAL!D3284</f>
        <v>N/A</v>
      </c>
      <c r="E559" s="26">
        <f>GENERAL!E3284</f>
        <v>600</v>
      </c>
      <c r="F559" s="244">
        <f t="shared" si="59"/>
        <v>9.8004999999999995</v>
      </c>
      <c r="G559" s="244">
        <f t="shared" si="60"/>
        <v>8.6474999999999991</v>
      </c>
      <c r="H559" s="244">
        <f t="shared" si="61"/>
        <v>7.4944999999999995</v>
      </c>
      <c r="I559" s="58">
        <f>GENERAL!F3284</f>
        <v>0.86</v>
      </c>
      <c r="J559" s="53">
        <f t="shared" si="58"/>
        <v>1.6142000000000001</v>
      </c>
      <c r="K559" s="19">
        <f t="shared" si="65"/>
        <v>1.53349</v>
      </c>
      <c r="L559" s="49">
        <f t="shared" si="63"/>
        <v>1.4527800000000002</v>
      </c>
    </row>
    <row r="560" spans="1:12">
      <c r="A560" s="3">
        <v>1411000000</v>
      </c>
      <c r="B560" s="13" t="s">
        <v>3268</v>
      </c>
      <c r="C560" s="19">
        <f>GENERAL!C3285</f>
        <v>16.239999999999998</v>
      </c>
      <c r="D560" s="27" t="str">
        <f>GENERAL!D3285</f>
        <v>N/A</v>
      </c>
      <c r="E560" s="26">
        <f>GENERAL!E3285</f>
        <v>360</v>
      </c>
      <c r="F560" s="244">
        <f t="shared" si="59"/>
        <v>13.803999999999998</v>
      </c>
      <c r="G560" s="244">
        <f t="shared" si="60"/>
        <v>12.18</v>
      </c>
      <c r="H560" s="244">
        <f t="shared" si="61"/>
        <v>10.555999999999999</v>
      </c>
      <c r="I560" s="58">
        <f>GENERAL!F3285</f>
        <v>0.86</v>
      </c>
      <c r="J560" s="53">
        <f t="shared" si="58"/>
        <v>2.2736000000000001</v>
      </c>
      <c r="K560" s="19">
        <f t="shared" si="65"/>
        <v>2.1599200000000001</v>
      </c>
      <c r="L560" s="49">
        <f t="shared" si="63"/>
        <v>2.0462400000000001</v>
      </c>
    </row>
    <row r="561" spans="1:12">
      <c r="A561" s="3">
        <v>1411100000</v>
      </c>
      <c r="B561" s="13" t="s">
        <v>3269</v>
      </c>
      <c r="C561" s="19">
        <f>GENERAL!C3286</f>
        <v>23.64</v>
      </c>
      <c r="D561" s="27" t="str">
        <f>GENERAL!D3286</f>
        <v>N/A</v>
      </c>
      <c r="E561" s="26">
        <f>GENERAL!E3286</f>
        <v>300</v>
      </c>
      <c r="F561" s="244">
        <f t="shared" si="59"/>
        <v>20.094000000000001</v>
      </c>
      <c r="G561" s="244">
        <f t="shared" si="60"/>
        <v>17.73</v>
      </c>
      <c r="H561" s="244">
        <f t="shared" si="61"/>
        <v>15.366000000000001</v>
      </c>
      <c r="I561" s="58">
        <f>GENERAL!F3286</f>
        <v>0.86</v>
      </c>
      <c r="J561" s="53">
        <f t="shared" ref="J561:J624" si="66">C561*(1-I561)</f>
        <v>3.3096000000000005</v>
      </c>
      <c r="K561" s="19">
        <f t="shared" si="65"/>
        <v>3.1441200000000005</v>
      </c>
      <c r="L561" s="49">
        <f t="shared" si="63"/>
        <v>2.9786400000000004</v>
      </c>
    </row>
    <row r="562" spans="1:12">
      <c r="A562" s="3">
        <v>1411200000</v>
      </c>
      <c r="B562" s="13" t="s">
        <v>3270</v>
      </c>
      <c r="C562" s="19">
        <f>GENERAL!C3287</f>
        <v>32.08</v>
      </c>
      <c r="D562" s="27" t="str">
        <f>GENERAL!D3287</f>
        <v>N/A</v>
      </c>
      <c r="E562" s="26">
        <f>GENERAL!E3287</f>
        <v>240</v>
      </c>
      <c r="F562" s="244">
        <f t="shared" si="59"/>
        <v>27.267999999999997</v>
      </c>
      <c r="G562" s="244">
        <f t="shared" si="60"/>
        <v>24.06</v>
      </c>
      <c r="H562" s="244">
        <f t="shared" si="61"/>
        <v>20.852</v>
      </c>
      <c r="I562" s="58">
        <f>GENERAL!F3287</f>
        <v>0.86</v>
      </c>
      <c r="J562" s="53">
        <f t="shared" si="66"/>
        <v>4.4912000000000001</v>
      </c>
      <c r="K562" s="19">
        <f t="shared" si="65"/>
        <v>4.2666399999999998</v>
      </c>
      <c r="L562" s="49">
        <f t="shared" si="63"/>
        <v>4.0420800000000003</v>
      </c>
    </row>
    <row r="563" spans="1:12">
      <c r="A563" s="3">
        <v>1411400000</v>
      </c>
      <c r="B563" s="13" t="s">
        <v>3271</v>
      </c>
      <c r="C563" s="19">
        <f>GENERAL!C3288</f>
        <v>47.38</v>
      </c>
      <c r="D563" s="27" t="str">
        <f>GENERAL!D3288</f>
        <v>N/A</v>
      </c>
      <c r="E563" s="26">
        <f>GENERAL!E3288</f>
        <v>160</v>
      </c>
      <c r="F563" s="244">
        <f t="shared" si="59"/>
        <v>40.273000000000003</v>
      </c>
      <c r="G563" s="244">
        <f t="shared" si="60"/>
        <v>35.535000000000004</v>
      </c>
      <c r="H563" s="244">
        <f t="shared" si="61"/>
        <v>30.797000000000004</v>
      </c>
      <c r="I563" s="58">
        <f>GENERAL!F3288</f>
        <v>0.86</v>
      </c>
      <c r="J563" s="53">
        <f t="shared" si="66"/>
        <v>6.6332000000000013</v>
      </c>
      <c r="K563" s="19">
        <f t="shared" si="65"/>
        <v>6.301540000000001</v>
      </c>
      <c r="L563" s="49">
        <f t="shared" si="63"/>
        <v>5.9698800000000016</v>
      </c>
    </row>
    <row r="564" spans="1:12">
      <c r="A564" s="3">
        <v>1411600000</v>
      </c>
      <c r="B564" s="13" t="s">
        <v>3272</v>
      </c>
      <c r="C564" s="19">
        <f>GENERAL!C3289</f>
        <v>59.74</v>
      </c>
      <c r="D564" s="27" t="str">
        <f>GENERAL!D3289</f>
        <v>N/A</v>
      </c>
      <c r="E564" s="26">
        <f>GENERAL!E3289</f>
        <v>120</v>
      </c>
      <c r="F564" s="244">
        <f t="shared" si="59"/>
        <v>50.779000000000003</v>
      </c>
      <c r="G564" s="244">
        <f t="shared" si="60"/>
        <v>44.805</v>
      </c>
      <c r="H564" s="244">
        <f t="shared" si="61"/>
        <v>38.831000000000003</v>
      </c>
      <c r="I564" s="58">
        <f>GENERAL!F3289</f>
        <v>0.86</v>
      </c>
      <c r="J564" s="53">
        <f t="shared" si="66"/>
        <v>8.3636000000000017</v>
      </c>
      <c r="K564" s="19">
        <f t="shared" si="65"/>
        <v>7.9454200000000013</v>
      </c>
      <c r="L564" s="49">
        <f t="shared" si="63"/>
        <v>7.5272400000000017</v>
      </c>
    </row>
    <row r="565" spans="1:12">
      <c r="A565" s="3">
        <v>1414000100</v>
      </c>
      <c r="B565" s="13" t="s">
        <v>3273</v>
      </c>
      <c r="C565" s="19">
        <f>GENERAL!C3291</f>
        <v>0.18</v>
      </c>
      <c r="D565" s="27">
        <f>GENERAL!D3291</f>
        <v>15000</v>
      </c>
      <c r="E565" s="26">
        <f>GENERAL!E3291</f>
        <v>60000</v>
      </c>
      <c r="F565" s="244">
        <f t="shared" si="59"/>
        <v>0.153</v>
      </c>
      <c r="G565" s="244">
        <f t="shared" si="60"/>
        <v>0.13500000000000001</v>
      </c>
      <c r="H565" s="244">
        <f t="shared" si="61"/>
        <v>0.11699999999999999</v>
      </c>
      <c r="I565" s="58">
        <f>GENERAL!F3291</f>
        <v>0.83</v>
      </c>
      <c r="J565" s="53">
        <f t="shared" si="66"/>
        <v>3.0600000000000006E-2</v>
      </c>
      <c r="K565" s="19">
        <f t="shared" si="65"/>
        <v>2.9070000000000006E-2</v>
      </c>
      <c r="L565" s="49">
        <f t="shared" si="63"/>
        <v>2.7540000000000005E-2</v>
      </c>
    </row>
    <row r="566" spans="1:12">
      <c r="A566" s="3">
        <v>1414000200</v>
      </c>
      <c r="B566" s="13" t="s">
        <v>3274</v>
      </c>
      <c r="C566" s="19">
        <f>GENERAL!C3292</f>
        <v>0.47</v>
      </c>
      <c r="D566" s="27">
        <f>GENERAL!D3292</f>
        <v>5400</v>
      </c>
      <c r="E566" s="26">
        <f>GENERAL!E3292</f>
        <v>21600</v>
      </c>
      <c r="F566" s="244">
        <f t="shared" si="59"/>
        <v>0.39949999999999997</v>
      </c>
      <c r="G566" s="244">
        <f t="shared" si="60"/>
        <v>0.35249999999999998</v>
      </c>
      <c r="H566" s="244">
        <f t="shared" si="61"/>
        <v>0.30549999999999999</v>
      </c>
      <c r="I566" s="58">
        <f>GENERAL!F3292</f>
        <v>0.83</v>
      </c>
      <c r="J566" s="53">
        <f t="shared" si="66"/>
        <v>7.9900000000000013E-2</v>
      </c>
      <c r="K566" s="19">
        <f t="shared" si="65"/>
        <v>7.5905000000000014E-2</v>
      </c>
      <c r="L566" s="49">
        <f t="shared" si="63"/>
        <v>7.1910000000000016E-2</v>
      </c>
    </row>
    <row r="567" spans="1:12">
      <c r="A567" s="3">
        <v>1414000300</v>
      </c>
      <c r="B567" s="13" t="s">
        <v>3275</v>
      </c>
      <c r="C567" s="19">
        <f>GENERAL!C3293</f>
        <v>0.79</v>
      </c>
      <c r="D567" s="27">
        <f>GENERAL!D3293</f>
        <v>3000</v>
      </c>
      <c r="E567" s="26">
        <f>GENERAL!E3293</f>
        <v>12000</v>
      </c>
      <c r="F567" s="244">
        <f t="shared" si="59"/>
        <v>0.67149999999999999</v>
      </c>
      <c r="G567" s="244">
        <f t="shared" si="60"/>
        <v>0.59250000000000003</v>
      </c>
      <c r="H567" s="244">
        <f t="shared" si="61"/>
        <v>0.51350000000000007</v>
      </c>
      <c r="I567" s="58">
        <f>GENERAL!F3293</f>
        <v>0.83</v>
      </c>
      <c r="J567" s="53">
        <f t="shared" si="66"/>
        <v>0.13430000000000003</v>
      </c>
      <c r="K567" s="19">
        <f t="shared" si="65"/>
        <v>0.12758500000000003</v>
      </c>
      <c r="L567" s="49">
        <f t="shared" si="63"/>
        <v>0.12087000000000003</v>
      </c>
    </row>
    <row r="568" spans="1:12">
      <c r="A568" s="3">
        <v>1414000400</v>
      </c>
      <c r="B568" s="13" t="s">
        <v>3276</v>
      </c>
      <c r="C568" s="19">
        <f>GENERAL!C3294</f>
        <v>1.1499999999999999</v>
      </c>
      <c r="D568" s="27">
        <f>GENERAL!D3294</f>
        <v>1500</v>
      </c>
      <c r="E568" s="26">
        <f>GENERAL!E3294</f>
        <v>6000</v>
      </c>
      <c r="F568" s="244">
        <f t="shared" si="59"/>
        <v>0.97749999999999992</v>
      </c>
      <c r="G568" s="244">
        <f t="shared" si="60"/>
        <v>0.86249999999999993</v>
      </c>
      <c r="H568" s="244">
        <f t="shared" si="61"/>
        <v>0.74749999999999994</v>
      </c>
      <c r="I568" s="58">
        <f>GENERAL!F3294</f>
        <v>0.83</v>
      </c>
      <c r="J568" s="53">
        <f t="shared" si="66"/>
        <v>0.19550000000000003</v>
      </c>
      <c r="K568" s="19">
        <f t="shared" si="65"/>
        <v>0.18572500000000003</v>
      </c>
      <c r="L568" s="49">
        <f t="shared" si="63"/>
        <v>0.17595000000000002</v>
      </c>
    </row>
    <row r="569" spans="1:12">
      <c r="A569" s="3">
        <v>1414000500</v>
      </c>
      <c r="B569" s="13" t="s">
        <v>3277</v>
      </c>
      <c r="C569" s="19">
        <f>GENERAL!C3295</f>
        <v>1.7</v>
      </c>
      <c r="D569" s="27">
        <f>GENERAL!D3295</f>
        <v>900</v>
      </c>
      <c r="E569" s="26">
        <f>GENERAL!E3295</f>
        <v>3600</v>
      </c>
      <c r="F569" s="244">
        <f t="shared" si="59"/>
        <v>1.4449999999999998</v>
      </c>
      <c r="G569" s="244">
        <f t="shared" si="60"/>
        <v>1.2749999999999999</v>
      </c>
      <c r="H569" s="244">
        <f t="shared" si="61"/>
        <v>1.105</v>
      </c>
      <c r="I569" s="58">
        <f>GENERAL!F3295</f>
        <v>0.83</v>
      </c>
      <c r="J569" s="53">
        <f t="shared" si="66"/>
        <v>0.28900000000000003</v>
      </c>
      <c r="K569" s="19">
        <f t="shared" si="65"/>
        <v>0.27455000000000002</v>
      </c>
      <c r="L569" s="49">
        <f t="shared" si="63"/>
        <v>0.26010000000000005</v>
      </c>
    </row>
    <row r="570" spans="1:12">
      <c r="A570" s="3">
        <v>1414000600</v>
      </c>
      <c r="B570" s="13" t="s">
        <v>3278</v>
      </c>
      <c r="C570" s="19">
        <f>GENERAL!C3296</f>
        <v>2.39</v>
      </c>
      <c r="D570" s="27">
        <f>GENERAL!D3296</f>
        <v>600</v>
      </c>
      <c r="E570" s="26">
        <f>GENERAL!E3296</f>
        <v>2400</v>
      </c>
      <c r="F570" s="244">
        <f t="shared" si="59"/>
        <v>2.0314999999999999</v>
      </c>
      <c r="G570" s="244">
        <f t="shared" si="60"/>
        <v>1.7925</v>
      </c>
      <c r="H570" s="244">
        <f t="shared" si="61"/>
        <v>1.5535000000000001</v>
      </c>
      <c r="I570" s="58">
        <f>GENERAL!F3296</f>
        <v>0.83</v>
      </c>
      <c r="J570" s="53">
        <f t="shared" si="66"/>
        <v>0.40630000000000011</v>
      </c>
      <c r="K570" s="19">
        <f t="shared" si="65"/>
        <v>0.38598500000000008</v>
      </c>
      <c r="L570" s="49">
        <f t="shared" si="63"/>
        <v>0.36567000000000011</v>
      </c>
    </row>
    <row r="571" spans="1:12">
      <c r="A571" s="3">
        <v>1414000700</v>
      </c>
      <c r="B571" s="13" t="s">
        <v>3279</v>
      </c>
      <c r="C571" s="19">
        <f>GENERAL!C3297</f>
        <v>3.38</v>
      </c>
      <c r="D571" s="27">
        <f>GENERAL!D3297</f>
        <v>450</v>
      </c>
      <c r="E571" s="26">
        <f>GENERAL!E3297</f>
        <v>1800</v>
      </c>
      <c r="F571" s="244">
        <f t="shared" si="59"/>
        <v>2.8729999999999998</v>
      </c>
      <c r="G571" s="244">
        <f t="shared" si="60"/>
        <v>2.5350000000000001</v>
      </c>
      <c r="H571" s="244">
        <f t="shared" si="61"/>
        <v>2.1970000000000001</v>
      </c>
      <c r="I571" s="58">
        <f>GENERAL!F3297</f>
        <v>0.83</v>
      </c>
      <c r="J571" s="53">
        <f t="shared" si="66"/>
        <v>0.57460000000000011</v>
      </c>
      <c r="K571" s="19">
        <f t="shared" si="65"/>
        <v>0.54587000000000008</v>
      </c>
      <c r="L571" s="49">
        <f t="shared" si="63"/>
        <v>0.51714000000000016</v>
      </c>
    </row>
    <row r="572" spans="1:12">
      <c r="A572" s="3">
        <v>1414000800</v>
      </c>
      <c r="B572" s="13" t="s">
        <v>3280</v>
      </c>
      <c r="C572" s="19">
        <f>GENERAL!C3298</f>
        <v>4.3499999999999996</v>
      </c>
      <c r="D572" s="27">
        <f>GENERAL!D3298</f>
        <v>360</v>
      </c>
      <c r="E572" s="26">
        <f>GENERAL!E3298</f>
        <v>1440</v>
      </c>
      <c r="F572" s="244">
        <f t="shared" si="59"/>
        <v>3.6974999999999998</v>
      </c>
      <c r="G572" s="244">
        <f t="shared" si="60"/>
        <v>3.2624999999999997</v>
      </c>
      <c r="H572" s="244">
        <f t="shared" si="61"/>
        <v>2.8274999999999997</v>
      </c>
      <c r="I572" s="58">
        <f>GENERAL!F3298</f>
        <v>0.83</v>
      </c>
      <c r="J572" s="53">
        <f t="shared" si="66"/>
        <v>0.73950000000000016</v>
      </c>
      <c r="K572" s="19">
        <f t="shared" si="65"/>
        <v>0.70252500000000007</v>
      </c>
      <c r="L572" s="49">
        <f t="shared" si="63"/>
        <v>0.6655500000000002</v>
      </c>
    </row>
    <row r="573" spans="1:12">
      <c r="A573" s="3">
        <v>1414000900</v>
      </c>
      <c r="B573" s="13" t="s">
        <v>3281</v>
      </c>
      <c r="C573" s="19">
        <f>GENERAL!C3299</f>
        <v>7.17</v>
      </c>
      <c r="D573" s="27">
        <f>GENERAL!D3299</f>
        <v>240</v>
      </c>
      <c r="E573" s="26">
        <f>GENERAL!E3299</f>
        <v>960</v>
      </c>
      <c r="F573" s="244">
        <f t="shared" si="59"/>
        <v>6.0945</v>
      </c>
      <c r="G573" s="244">
        <f t="shared" si="60"/>
        <v>5.3774999999999995</v>
      </c>
      <c r="H573" s="244">
        <f t="shared" si="61"/>
        <v>4.6604999999999999</v>
      </c>
      <c r="I573" s="58">
        <f>GENERAL!F3299</f>
        <v>0.83</v>
      </c>
      <c r="J573" s="53">
        <f t="shared" si="66"/>
        <v>1.2189000000000003</v>
      </c>
      <c r="K573" s="19">
        <f t="shared" si="65"/>
        <v>1.1579550000000003</v>
      </c>
      <c r="L573" s="49">
        <f t="shared" si="63"/>
        <v>1.0970100000000003</v>
      </c>
    </row>
    <row r="574" spans="1:12">
      <c r="A574" s="3">
        <v>1414000950</v>
      </c>
      <c r="B574" s="13" t="s">
        <v>3282</v>
      </c>
      <c r="C574" s="19">
        <f>GENERAL!C3300</f>
        <v>11.53</v>
      </c>
      <c r="D574" s="27">
        <f>GENERAL!D3300</f>
        <v>150</v>
      </c>
      <c r="E574" s="26">
        <f>GENERAL!E3300</f>
        <v>600</v>
      </c>
      <c r="F574" s="244">
        <f t="shared" si="59"/>
        <v>9.8004999999999995</v>
      </c>
      <c r="G574" s="244">
        <f t="shared" si="60"/>
        <v>8.6474999999999991</v>
      </c>
      <c r="H574" s="244">
        <f t="shared" si="61"/>
        <v>7.4944999999999995</v>
      </c>
      <c r="I574" s="58">
        <f>GENERAL!F3300</f>
        <v>0.83</v>
      </c>
      <c r="J574" s="53">
        <f t="shared" si="66"/>
        <v>1.9601000000000004</v>
      </c>
      <c r="K574" s="19">
        <f t="shared" si="65"/>
        <v>1.8620950000000003</v>
      </c>
      <c r="L574" s="49">
        <f t="shared" si="63"/>
        <v>1.7640900000000004</v>
      </c>
    </row>
    <row r="575" spans="1:12">
      <c r="A575" s="3">
        <v>1414001000</v>
      </c>
      <c r="B575" s="13" t="s">
        <v>3283</v>
      </c>
      <c r="C575" s="19">
        <f>GENERAL!C3301</f>
        <v>16.239999999999998</v>
      </c>
      <c r="D575" s="27">
        <f>GENERAL!D3301</f>
        <v>90</v>
      </c>
      <c r="E575" s="26">
        <f>GENERAL!E3301</f>
        <v>360</v>
      </c>
      <c r="F575" s="244">
        <f t="shared" si="59"/>
        <v>13.803999999999998</v>
      </c>
      <c r="G575" s="244">
        <f t="shared" si="60"/>
        <v>12.18</v>
      </c>
      <c r="H575" s="244">
        <f t="shared" si="61"/>
        <v>10.555999999999999</v>
      </c>
      <c r="I575" s="58">
        <f>GENERAL!F3301</f>
        <v>0.83</v>
      </c>
      <c r="J575" s="53">
        <f t="shared" si="66"/>
        <v>2.7608000000000006</v>
      </c>
      <c r="K575" s="19">
        <f t="shared" si="65"/>
        <v>2.6227600000000004</v>
      </c>
      <c r="L575" s="49">
        <f t="shared" si="63"/>
        <v>2.4847200000000007</v>
      </c>
    </row>
    <row r="576" spans="1:12">
      <c r="A576" s="3">
        <v>1414001100</v>
      </c>
      <c r="B576" s="13" t="s">
        <v>3284</v>
      </c>
      <c r="C576" s="19">
        <f>GENERAL!C3302</f>
        <v>23.64</v>
      </c>
      <c r="D576" s="27">
        <f>GENERAL!D3302</f>
        <v>75</v>
      </c>
      <c r="E576" s="26">
        <f>GENERAL!E3302</f>
        <v>300</v>
      </c>
      <c r="F576" s="244">
        <f t="shared" si="59"/>
        <v>20.094000000000001</v>
      </c>
      <c r="G576" s="244">
        <f t="shared" si="60"/>
        <v>17.73</v>
      </c>
      <c r="H576" s="244">
        <f t="shared" si="61"/>
        <v>15.366000000000001</v>
      </c>
      <c r="I576" s="58">
        <f>GENERAL!F3302</f>
        <v>0.83</v>
      </c>
      <c r="J576" s="53">
        <f t="shared" si="66"/>
        <v>4.0188000000000015</v>
      </c>
      <c r="K576" s="19">
        <f t="shared" si="65"/>
        <v>3.8178600000000014</v>
      </c>
      <c r="L576" s="49">
        <f t="shared" si="63"/>
        <v>3.6169200000000012</v>
      </c>
    </row>
    <row r="577" spans="1:12">
      <c r="A577" s="3">
        <v>1414001200</v>
      </c>
      <c r="B577" s="13" t="s">
        <v>3285</v>
      </c>
      <c r="C577" s="19">
        <f>GENERAL!C3303</f>
        <v>32.08</v>
      </c>
      <c r="D577" s="27">
        <f>GENERAL!D3303</f>
        <v>60</v>
      </c>
      <c r="E577" s="26">
        <f>GENERAL!E3303</f>
        <v>240</v>
      </c>
      <c r="F577" s="244">
        <f t="shared" si="59"/>
        <v>27.267999999999997</v>
      </c>
      <c r="G577" s="244">
        <f t="shared" si="60"/>
        <v>24.06</v>
      </c>
      <c r="H577" s="244">
        <f t="shared" si="61"/>
        <v>20.852</v>
      </c>
      <c r="I577" s="58">
        <f>GENERAL!F3303</f>
        <v>0.83</v>
      </c>
      <c r="J577" s="53">
        <f t="shared" si="66"/>
        <v>5.4536000000000007</v>
      </c>
      <c r="K577" s="19">
        <f t="shared" si="65"/>
        <v>5.1809200000000004</v>
      </c>
      <c r="L577" s="49">
        <f t="shared" si="63"/>
        <v>4.908240000000001</v>
      </c>
    </row>
    <row r="578" spans="1:12">
      <c r="A578" s="3">
        <v>1414001400</v>
      </c>
      <c r="B578" s="13" t="s">
        <v>3286</v>
      </c>
      <c r="C578" s="19">
        <f>GENERAL!C3304</f>
        <v>47.38</v>
      </c>
      <c r="D578" s="27">
        <f>GENERAL!D3304</f>
        <v>40</v>
      </c>
      <c r="E578" s="26">
        <f>GENERAL!E3304</f>
        <v>160</v>
      </c>
      <c r="F578" s="244">
        <f t="shared" si="59"/>
        <v>40.273000000000003</v>
      </c>
      <c r="G578" s="244">
        <f t="shared" si="60"/>
        <v>35.535000000000004</v>
      </c>
      <c r="H578" s="244">
        <f t="shared" si="61"/>
        <v>30.797000000000004</v>
      </c>
      <c r="I578" s="58">
        <f>GENERAL!F3304</f>
        <v>0.83</v>
      </c>
      <c r="J578" s="53">
        <f t="shared" si="66"/>
        <v>8.0546000000000024</v>
      </c>
      <c r="K578" s="19">
        <f t="shared" si="65"/>
        <v>7.6518700000000015</v>
      </c>
      <c r="L578" s="49">
        <f t="shared" si="63"/>
        <v>7.2491400000000024</v>
      </c>
    </row>
    <row r="579" spans="1:12">
      <c r="A579" s="3">
        <v>1414001600</v>
      </c>
      <c r="B579" s="13" t="s">
        <v>3287</v>
      </c>
      <c r="C579" s="19">
        <f>GENERAL!C3305</f>
        <v>59.74</v>
      </c>
      <c r="D579" s="27">
        <f>GENERAL!D3305</f>
        <v>30</v>
      </c>
      <c r="E579" s="26">
        <f>GENERAL!E3305</f>
        <v>120</v>
      </c>
      <c r="F579" s="244">
        <f t="shared" si="59"/>
        <v>50.779000000000003</v>
      </c>
      <c r="G579" s="244">
        <f t="shared" si="60"/>
        <v>44.805</v>
      </c>
      <c r="H579" s="244">
        <f t="shared" si="61"/>
        <v>38.831000000000003</v>
      </c>
      <c r="I579" s="58">
        <f>GENERAL!F3305</f>
        <v>0.83</v>
      </c>
      <c r="J579" s="53">
        <f t="shared" si="66"/>
        <v>10.155800000000003</v>
      </c>
      <c r="K579" s="19">
        <f t="shared" si="65"/>
        <v>9.6480100000000029</v>
      </c>
      <c r="L579" s="49">
        <f t="shared" si="63"/>
        <v>9.1402200000000029</v>
      </c>
    </row>
    <row r="580" spans="1:12">
      <c r="A580" s="3">
        <v>2410300000</v>
      </c>
      <c r="B580" s="13" t="s">
        <v>5282</v>
      </c>
      <c r="C580" s="19">
        <f>GENERAL!C5332</f>
        <v>7.0000000000000007E-2</v>
      </c>
      <c r="D580" s="27">
        <f>GENERAL!D5332</f>
        <v>20000</v>
      </c>
      <c r="E580" s="26">
        <f>GENERAL!E5332</f>
        <v>160000</v>
      </c>
      <c r="F580" s="244">
        <f t="shared" si="59"/>
        <v>5.9500000000000004E-2</v>
      </c>
      <c r="G580" s="244">
        <f t="shared" si="60"/>
        <v>5.2500000000000005E-2</v>
      </c>
      <c r="H580" s="244">
        <f t="shared" si="61"/>
        <v>4.5500000000000006E-2</v>
      </c>
      <c r="I580" s="58">
        <f>GENERAL!F5332</f>
        <v>0.78</v>
      </c>
      <c r="J580" s="53">
        <f t="shared" si="66"/>
        <v>1.5399999999999999E-2</v>
      </c>
      <c r="K580" s="19">
        <f>C580*(1-I580)*(1-K$8)</f>
        <v>1.4629999999999999E-2</v>
      </c>
      <c r="L580" s="49">
        <f t="shared" si="63"/>
        <v>1.3859999999999999E-2</v>
      </c>
    </row>
    <row r="581" spans="1:12">
      <c r="A581" s="3">
        <v>2410400000</v>
      </c>
      <c r="B581" s="13" t="s">
        <v>5283</v>
      </c>
      <c r="C581" s="19">
        <f>GENERAL!C5333</f>
        <v>0.1</v>
      </c>
      <c r="D581" s="27">
        <f>GENERAL!D5333</f>
        <v>12000</v>
      </c>
      <c r="E581" s="26">
        <f>GENERAL!E5333</f>
        <v>96000</v>
      </c>
      <c r="F581" s="244">
        <f t="shared" si="59"/>
        <v>8.5000000000000006E-2</v>
      </c>
      <c r="G581" s="244">
        <f t="shared" si="60"/>
        <v>7.5000000000000011E-2</v>
      </c>
      <c r="H581" s="244">
        <f t="shared" si="61"/>
        <v>6.5000000000000002E-2</v>
      </c>
      <c r="I581" s="58">
        <f>GENERAL!F5333</f>
        <v>0.78</v>
      </c>
      <c r="J581" s="53">
        <f t="shared" si="66"/>
        <v>2.1999999999999999E-2</v>
      </c>
      <c r="K581" s="19">
        <f t="shared" ref="K581:K595" si="67">C581*(1-I581)*(1-K$8)</f>
        <v>2.0899999999999998E-2</v>
      </c>
      <c r="L581" s="49">
        <f t="shared" si="63"/>
        <v>1.9799999999999998E-2</v>
      </c>
    </row>
    <row r="582" spans="1:12">
      <c r="A582" s="3">
        <v>2410500000</v>
      </c>
      <c r="B582" s="13" t="s">
        <v>5284</v>
      </c>
      <c r="C582" s="19">
        <f>GENERAL!C5334</f>
        <v>0.13</v>
      </c>
      <c r="D582" s="27">
        <f>GENERAL!D5334</f>
        <v>4000</v>
      </c>
      <c r="E582" s="26">
        <f>GENERAL!E5334</f>
        <v>48000</v>
      </c>
      <c r="F582" s="244">
        <f t="shared" si="59"/>
        <v>0.1105</v>
      </c>
      <c r="G582" s="244">
        <f t="shared" si="60"/>
        <v>9.7500000000000003E-2</v>
      </c>
      <c r="H582" s="244">
        <f t="shared" si="61"/>
        <v>8.4500000000000006E-2</v>
      </c>
      <c r="I582" s="58">
        <f>GENERAL!F5334</f>
        <v>0.78</v>
      </c>
      <c r="J582" s="53">
        <f t="shared" si="66"/>
        <v>2.8599999999999997E-2</v>
      </c>
      <c r="K582" s="19">
        <f t="shared" si="67"/>
        <v>2.7169999999999996E-2</v>
      </c>
      <c r="L582" s="49">
        <f t="shared" si="63"/>
        <v>2.5739999999999999E-2</v>
      </c>
    </row>
    <row r="583" spans="1:12">
      <c r="A583" s="3">
        <v>2410600000</v>
      </c>
      <c r="B583" s="13" t="s">
        <v>5285</v>
      </c>
      <c r="C583" s="19">
        <f>GENERAL!C5335</f>
        <v>0.28000000000000003</v>
      </c>
      <c r="D583" s="27">
        <f>GENERAL!D5335</f>
        <v>2000</v>
      </c>
      <c r="E583" s="26">
        <f>GENERAL!E5335</f>
        <v>24000</v>
      </c>
      <c r="F583" s="244">
        <f t="shared" si="59"/>
        <v>0.23800000000000002</v>
      </c>
      <c r="G583" s="244">
        <f t="shared" si="60"/>
        <v>0.21000000000000002</v>
      </c>
      <c r="H583" s="244">
        <f t="shared" si="61"/>
        <v>0.18200000000000002</v>
      </c>
      <c r="I583" s="58">
        <f>GENERAL!F5335</f>
        <v>0.78</v>
      </c>
      <c r="J583" s="53">
        <f t="shared" si="66"/>
        <v>6.1599999999999995E-2</v>
      </c>
      <c r="K583" s="19">
        <f t="shared" si="67"/>
        <v>5.8519999999999996E-2</v>
      </c>
      <c r="L583" s="49">
        <f t="shared" si="63"/>
        <v>5.5439999999999996E-2</v>
      </c>
    </row>
    <row r="584" spans="1:12">
      <c r="A584" s="3">
        <v>2410700000</v>
      </c>
      <c r="B584" s="13" t="s">
        <v>5286</v>
      </c>
      <c r="C584" s="19">
        <f>GENERAL!C5336</f>
        <v>0.4</v>
      </c>
      <c r="D584" s="27">
        <f>GENERAL!D5336</f>
        <v>2050</v>
      </c>
      <c r="E584" s="26">
        <f>GENERAL!E5336</f>
        <v>16400</v>
      </c>
      <c r="F584" s="244">
        <f t="shared" si="59"/>
        <v>0.34</v>
      </c>
      <c r="G584" s="244">
        <f t="shared" si="60"/>
        <v>0.30000000000000004</v>
      </c>
      <c r="H584" s="244">
        <f t="shared" si="61"/>
        <v>0.26</v>
      </c>
      <c r="I584" s="58">
        <f>GENERAL!F5336</f>
        <v>0.78</v>
      </c>
      <c r="J584" s="53">
        <f t="shared" si="66"/>
        <v>8.7999999999999995E-2</v>
      </c>
      <c r="K584" s="19">
        <f t="shared" si="67"/>
        <v>8.3599999999999994E-2</v>
      </c>
      <c r="L584" s="49">
        <f t="shared" si="63"/>
        <v>7.9199999999999993E-2</v>
      </c>
    </row>
    <row r="585" spans="1:12">
      <c r="A585" s="3">
        <v>2410800000</v>
      </c>
      <c r="B585" s="13" t="s">
        <v>5287</v>
      </c>
      <c r="C585" s="19">
        <f>GENERAL!C5337</f>
        <v>0.5</v>
      </c>
      <c r="D585" s="27">
        <f>GENERAL!D5337</f>
        <v>1000</v>
      </c>
      <c r="E585" s="26">
        <f>GENERAL!E5337</f>
        <v>12000</v>
      </c>
      <c r="F585" s="244">
        <f t="shared" si="59"/>
        <v>0.42499999999999999</v>
      </c>
      <c r="G585" s="244">
        <f t="shared" si="60"/>
        <v>0.375</v>
      </c>
      <c r="H585" s="244">
        <f t="shared" si="61"/>
        <v>0.32500000000000001</v>
      </c>
      <c r="I585" s="58">
        <f>GENERAL!F5337</f>
        <v>0.78</v>
      </c>
      <c r="J585" s="53">
        <f t="shared" si="66"/>
        <v>0.10999999999999999</v>
      </c>
      <c r="K585" s="19">
        <f t="shared" si="67"/>
        <v>0.10449999999999998</v>
      </c>
      <c r="L585" s="49">
        <f t="shared" si="63"/>
        <v>9.8999999999999991E-2</v>
      </c>
    </row>
    <row r="586" spans="1:12">
      <c r="A586" s="3">
        <v>2411000000</v>
      </c>
      <c r="B586" s="13" t="s">
        <v>5288</v>
      </c>
      <c r="C586" s="19">
        <f>GENERAL!C5338</f>
        <v>0.78</v>
      </c>
      <c r="D586" s="27">
        <f>GENERAL!D5338</f>
        <v>500</v>
      </c>
      <c r="E586" s="26">
        <f>GENERAL!E5338</f>
        <v>6000</v>
      </c>
      <c r="F586" s="244">
        <f t="shared" si="59"/>
        <v>0.66300000000000003</v>
      </c>
      <c r="G586" s="244">
        <f t="shared" si="60"/>
        <v>0.58499999999999996</v>
      </c>
      <c r="H586" s="244">
        <f t="shared" si="61"/>
        <v>0.50700000000000001</v>
      </c>
      <c r="I586" s="58">
        <f>GENERAL!F5338</f>
        <v>0.78</v>
      </c>
      <c r="J586" s="53">
        <f t="shared" si="66"/>
        <v>0.17159999999999997</v>
      </c>
      <c r="K586" s="19">
        <f t="shared" si="67"/>
        <v>0.16301999999999997</v>
      </c>
      <c r="L586" s="49">
        <f t="shared" si="63"/>
        <v>0.15443999999999999</v>
      </c>
    </row>
    <row r="587" spans="1:12">
      <c r="A587" s="3">
        <v>2411200000</v>
      </c>
      <c r="B587" s="13" t="s">
        <v>5289</v>
      </c>
      <c r="C587" s="19">
        <f>GENERAL!C5339</f>
        <v>1.17</v>
      </c>
      <c r="D587" s="27">
        <f>GENERAL!D5339</f>
        <v>300</v>
      </c>
      <c r="E587" s="26">
        <f>GENERAL!E5339</f>
        <v>3600</v>
      </c>
      <c r="F587" s="244">
        <f t="shared" ref="F587:F650" si="68">C587*0.85</f>
        <v>0.99449999999999994</v>
      </c>
      <c r="G587" s="244">
        <f t="shared" ref="G587:G650" si="69">C587*0.75</f>
        <v>0.87749999999999995</v>
      </c>
      <c r="H587" s="244">
        <f t="shared" ref="H587:H650" si="70">C587*0.65</f>
        <v>0.76049999999999995</v>
      </c>
      <c r="I587" s="58">
        <f>GENERAL!F5339</f>
        <v>0.78</v>
      </c>
      <c r="J587" s="53">
        <f t="shared" si="66"/>
        <v>0.25739999999999996</v>
      </c>
      <c r="K587" s="19">
        <f t="shared" si="67"/>
        <v>0.24452999999999994</v>
      </c>
      <c r="L587" s="49">
        <f t="shared" si="63"/>
        <v>0.23165999999999998</v>
      </c>
    </row>
    <row r="588" spans="1:12">
      <c r="A588" s="3">
        <v>2411400000</v>
      </c>
      <c r="B588" s="13" t="s">
        <v>5290</v>
      </c>
      <c r="C588" s="19">
        <f>GENERAL!C5340</f>
        <v>1.97</v>
      </c>
      <c r="D588" s="27">
        <f>GENERAL!D5340</f>
        <v>200</v>
      </c>
      <c r="E588" s="26">
        <f>GENERAL!E5340</f>
        <v>2400</v>
      </c>
      <c r="F588" s="244">
        <f t="shared" si="68"/>
        <v>1.6744999999999999</v>
      </c>
      <c r="G588" s="244">
        <f t="shared" si="69"/>
        <v>1.4775</v>
      </c>
      <c r="H588" s="244">
        <f t="shared" si="70"/>
        <v>1.2805</v>
      </c>
      <c r="I588" s="58">
        <f>GENERAL!F5340</f>
        <v>0.78</v>
      </c>
      <c r="J588" s="53">
        <f t="shared" si="66"/>
        <v>0.43339999999999995</v>
      </c>
      <c r="K588" s="19">
        <f t="shared" si="67"/>
        <v>0.41172999999999993</v>
      </c>
      <c r="L588" s="49">
        <f t="shared" si="63"/>
        <v>0.39005999999999996</v>
      </c>
    </row>
    <row r="589" spans="1:12">
      <c r="A589" s="3">
        <v>2411600000</v>
      </c>
      <c r="B589" s="13" t="s">
        <v>5291</v>
      </c>
      <c r="C589" s="19">
        <f>GENERAL!C5341</f>
        <v>2.74</v>
      </c>
      <c r="D589" s="27">
        <f>GENERAL!D5341</f>
        <v>150</v>
      </c>
      <c r="E589" s="26">
        <f>GENERAL!E5341</f>
        <v>1800</v>
      </c>
      <c r="F589" s="244">
        <f t="shared" si="68"/>
        <v>2.3290000000000002</v>
      </c>
      <c r="G589" s="244">
        <f t="shared" si="69"/>
        <v>2.0550000000000002</v>
      </c>
      <c r="H589" s="244">
        <f t="shared" si="70"/>
        <v>1.7810000000000001</v>
      </c>
      <c r="I589" s="58">
        <f>GENERAL!F5341</f>
        <v>0.78</v>
      </c>
      <c r="J589" s="53">
        <f t="shared" si="66"/>
        <v>0.6028</v>
      </c>
      <c r="K589" s="19">
        <f t="shared" si="67"/>
        <v>0.57265999999999995</v>
      </c>
      <c r="L589" s="49">
        <f t="shared" si="63"/>
        <v>0.54252</v>
      </c>
    </row>
    <row r="590" spans="1:12">
      <c r="A590" s="3">
        <v>2411800000</v>
      </c>
      <c r="B590" s="13" t="s">
        <v>5292</v>
      </c>
      <c r="C590" s="19">
        <f>GENERAL!C5342</f>
        <v>3.22</v>
      </c>
      <c r="D590" s="27">
        <f>GENERAL!D5342</f>
        <v>150</v>
      </c>
      <c r="E590" s="26">
        <f>GENERAL!E5342</f>
        <v>1800</v>
      </c>
      <c r="F590" s="244">
        <f t="shared" si="68"/>
        <v>2.7370000000000001</v>
      </c>
      <c r="G590" s="244">
        <f t="shared" si="69"/>
        <v>2.415</v>
      </c>
      <c r="H590" s="244">
        <f t="shared" si="70"/>
        <v>2.0930000000000004</v>
      </c>
      <c r="I590" s="58">
        <f>GENERAL!F5342</f>
        <v>0.78</v>
      </c>
      <c r="J590" s="53">
        <f t="shared" si="66"/>
        <v>0.70839999999999992</v>
      </c>
      <c r="K590" s="19">
        <f t="shared" si="67"/>
        <v>0.67297999999999991</v>
      </c>
      <c r="L590" s="49">
        <f t="shared" si="63"/>
        <v>0.6375599999999999</v>
      </c>
    </row>
    <row r="591" spans="1:12">
      <c r="A591" s="3">
        <v>2412000000</v>
      </c>
      <c r="B591" s="13" t="s">
        <v>5293</v>
      </c>
      <c r="C591" s="19">
        <f>GENERAL!C5343</f>
        <v>4.79</v>
      </c>
      <c r="D591" s="27">
        <f>GENERAL!D5343</f>
        <v>80</v>
      </c>
      <c r="E591" s="26">
        <f>GENERAL!E5343</f>
        <v>960</v>
      </c>
      <c r="F591" s="244">
        <f t="shared" si="68"/>
        <v>4.0715000000000003</v>
      </c>
      <c r="G591" s="244">
        <f t="shared" si="69"/>
        <v>3.5925000000000002</v>
      </c>
      <c r="H591" s="244">
        <f t="shared" si="70"/>
        <v>3.1135000000000002</v>
      </c>
      <c r="I591" s="58">
        <f>GENERAL!F5343</f>
        <v>0.78</v>
      </c>
      <c r="J591" s="53">
        <f t="shared" si="66"/>
        <v>1.0537999999999998</v>
      </c>
      <c r="K591" s="19">
        <f t="shared" si="67"/>
        <v>1.0011099999999997</v>
      </c>
      <c r="L591" s="49">
        <f t="shared" si="63"/>
        <v>0.94841999999999993</v>
      </c>
    </row>
    <row r="592" spans="1:12">
      <c r="A592" s="3">
        <v>2412200000</v>
      </c>
      <c r="B592" s="13" t="s">
        <v>5294</v>
      </c>
      <c r="C592" s="19">
        <f>GENERAL!C5344</f>
        <v>5.58</v>
      </c>
      <c r="D592" s="27">
        <f>GENERAL!D5344</f>
        <v>150</v>
      </c>
      <c r="E592" s="26">
        <f>GENERAL!E5344</f>
        <v>1200</v>
      </c>
      <c r="F592" s="244">
        <f t="shared" si="68"/>
        <v>4.7430000000000003</v>
      </c>
      <c r="G592" s="244">
        <f t="shared" si="69"/>
        <v>4.1850000000000005</v>
      </c>
      <c r="H592" s="244">
        <f t="shared" si="70"/>
        <v>3.6270000000000002</v>
      </c>
      <c r="I592" s="58">
        <f>GENERAL!F5344</f>
        <v>0.78</v>
      </c>
      <c r="J592" s="53">
        <f t="shared" si="66"/>
        <v>1.2275999999999998</v>
      </c>
      <c r="K592" s="19">
        <f t="shared" si="67"/>
        <v>1.1662199999999998</v>
      </c>
      <c r="L592" s="49">
        <f t="shared" ref="L592:L655" si="71">C592*(1-I592)*(1-L$8)</f>
        <v>1.1048399999999998</v>
      </c>
    </row>
    <row r="593" spans="1:12">
      <c r="A593" s="3">
        <v>2412400000</v>
      </c>
      <c r="B593" s="13" t="s">
        <v>5295</v>
      </c>
      <c r="C593" s="19">
        <f>GENERAL!C5345</f>
        <v>8.32</v>
      </c>
      <c r="D593" s="27">
        <f>GENERAL!D5345</f>
        <v>50</v>
      </c>
      <c r="E593" s="26">
        <f>GENERAL!E5345</f>
        <v>600</v>
      </c>
      <c r="F593" s="244">
        <f t="shared" si="68"/>
        <v>7.0720000000000001</v>
      </c>
      <c r="G593" s="244">
        <f t="shared" si="69"/>
        <v>6.24</v>
      </c>
      <c r="H593" s="244">
        <f t="shared" si="70"/>
        <v>5.4080000000000004</v>
      </c>
      <c r="I593" s="58">
        <f>GENERAL!F5345</f>
        <v>0.78</v>
      </c>
      <c r="J593" s="53">
        <f t="shared" si="66"/>
        <v>1.8303999999999998</v>
      </c>
      <c r="K593" s="19">
        <f t="shared" si="67"/>
        <v>1.7388799999999998</v>
      </c>
      <c r="L593" s="49">
        <f t="shared" si="71"/>
        <v>1.6473599999999999</v>
      </c>
    </row>
    <row r="594" spans="1:12">
      <c r="A594" s="3">
        <v>2413000000</v>
      </c>
      <c r="B594" s="13" t="s">
        <v>5296</v>
      </c>
      <c r="C594" s="19">
        <f>GENERAL!C5346</f>
        <v>14.19</v>
      </c>
      <c r="D594" s="27">
        <f>GENERAL!D5346</f>
        <v>50</v>
      </c>
      <c r="E594" s="26">
        <f>GENERAL!E5346</f>
        <v>400</v>
      </c>
      <c r="F594" s="244">
        <f t="shared" si="68"/>
        <v>12.061499999999999</v>
      </c>
      <c r="G594" s="244">
        <f t="shared" si="69"/>
        <v>10.6425</v>
      </c>
      <c r="H594" s="244">
        <f t="shared" si="70"/>
        <v>9.2234999999999996</v>
      </c>
      <c r="I594" s="58">
        <f>GENERAL!F5346</f>
        <v>0.78</v>
      </c>
      <c r="J594" s="53">
        <f t="shared" si="66"/>
        <v>3.1217999999999995</v>
      </c>
      <c r="K594" s="19">
        <f t="shared" si="67"/>
        <v>2.9657099999999992</v>
      </c>
      <c r="L594" s="49">
        <f t="shared" si="71"/>
        <v>2.8096199999999998</v>
      </c>
    </row>
    <row r="595" spans="1:12">
      <c r="A595" s="3">
        <v>2413600000</v>
      </c>
      <c r="B595" s="13" t="s">
        <v>5297</v>
      </c>
      <c r="C595" s="19">
        <f>GENERAL!C5347</f>
        <v>22.92</v>
      </c>
      <c r="D595" s="27">
        <f>GENERAL!D5347</f>
        <v>30</v>
      </c>
      <c r="E595" s="26">
        <f>GENERAL!E5347</f>
        <v>240</v>
      </c>
      <c r="F595" s="244">
        <f t="shared" si="68"/>
        <v>19.481999999999999</v>
      </c>
      <c r="G595" s="244">
        <f t="shared" si="69"/>
        <v>17.190000000000001</v>
      </c>
      <c r="H595" s="244">
        <f t="shared" si="70"/>
        <v>14.898000000000001</v>
      </c>
      <c r="I595" s="58">
        <f>GENERAL!F5347</f>
        <v>0.78</v>
      </c>
      <c r="J595" s="53">
        <f t="shared" si="66"/>
        <v>5.0423999999999998</v>
      </c>
      <c r="K595" s="19">
        <f t="shared" si="67"/>
        <v>4.7902799999999992</v>
      </c>
      <c r="L595" s="49">
        <f t="shared" si="71"/>
        <v>4.5381599999999995</v>
      </c>
    </row>
    <row r="596" spans="1:12">
      <c r="A596" s="3">
        <v>5410050000</v>
      </c>
      <c r="B596" s="13" t="s">
        <v>8041</v>
      </c>
      <c r="C596" s="19">
        <f>GENERAL!C8159</f>
        <v>0.18</v>
      </c>
      <c r="D596" s="27" t="str">
        <f>GENERAL!D8159</f>
        <v>NVOXC</v>
      </c>
      <c r="E596" s="26">
        <f>GENERAL!E8159</f>
        <v>0</v>
      </c>
      <c r="F596" s="244">
        <f t="shared" si="68"/>
        <v>0.153</v>
      </c>
      <c r="G596" s="244">
        <f t="shared" si="69"/>
        <v>0.13500000000000001</v>
      </c>
      <c r="H596" s="244">
        <f t="shared" si="70"/>
        <v>0.11699999999999999</v>
      </c>
      <c r="I596" s="58">
        <f>GENERAL!F8159</f>
        <v>0.86</v>
      </c>
      <c r="J596" s="53">
        <f t="shared" si="66"/>
        <v>2.52E-2</v>
      </c>
      <c r="K596" s="19">
        <f t="shared" ref="K596:K642" si="72">C596*(1-I596)*(1-K$8)</f>
        <v>2.3939999999999999E-2</v>
      </c>
      <c r="L596" s="49">
        <f t="shared" si="71"/>
        <v>2.2680000000000002E-2</v>
      </c>
    </row>
    <row r="597" spans="1:12">
      <c r="A597" s="3">
        <v>5410100000</v>
      </c>
      <c r="B597" s="13" t="s">
        <v>8042</v>
      </c>
      <c r="C597" s="19">
        <f>GENERAL!C8160</f>
        <v>0.2</v>
      </c>
      <c r="D597" s="27" t="str">
        <f>GENERAL!D8160</f>
        <v>N/A</v>
      </c>
      <c r="E597" s="26">
        <f>GENERAL!E8160</f>
        <v>60000</v>
      </c>
      <c r="F597" s="244">
        <f t="shared" si="68"/>
        <v>0.17</v>
      </c>
      <c r="G597" s="244">
        <f t="shared" si="69"/>
        <v>0.15000000000000002</v>
      </c>
      <c r="H597" s="244">
        <f t="shared" si="70"/>
        <v>0.13</v>
      </c>
      <c r="I597" s="58">
        <f>GENERAL!F8160</f>
        <v>0.86</v>
      </c>
      <c r="J597" s="53">
        <f t="shared" si="66"/>
        <v>2.8000000000000004E-2</v>
      </c>
      <c r="K597" s="19">
        <f t="shared" si="72"/>
        <v>2.6600000000000002E-2</v>
      </c>
      <c r="L597" s="49">
        <f t="shared" si="71"/>
        <v>2.5200000000000004E-2</v>
      </c>
    </row>
    <row r="598" spans="1:12">
      <c r="A598" s="3">
        <v>5410200000</v>
      </c>
      <c r="B598" s="13" t="s">
        <v>8043</v>
      </c>
      <c r="C598" s="19">
        <f>GENERAL!C8161</f>
        <v>0.47</v>
      </c>
      <c r="D598" s="27" t="str">
        <f>GENERAL!D8161</f>
        <v>N/A</v>
      </c>
      <c r="E598" s="26">
        <f>GENERAL!E8161</f>
        <v>21600</v>
      </c>
      <c r="F598" s="244">
        <f t="shared" si="68"/>
        <v>0.39949999999999997</v>
      </c>
      <c r="G598" s="244">
        <f t="shared" si="69"/>
        <v>0.35249999999999998</v>
      </c>
      <c r="H598" s="244">
        <f t="shared" si="70"/>
        <v>0.30549999999999999</v>
      </c>
      <c r="I598" s="58">
        <f>GENERAL!F8161</f>
        <v>0.86</v>
      </c>
      <c r="J598" s="53">
        <f t="shared" si="66"/>
        <v>6.5799999999999997E-2</v>
      </c>
      <c r="K598" s="19">
        <f t="shared" si="72"/>
        <v>6.2509999999999996E-2</v>
      </c>
      <c r="L598" s="49">
        <f t="shared" si="71"/>
        <v>5.9220000000000002E-2</v>
      </c>
    </row>
    <row r="599" spans="1:12">
      <c r="A599" s="3">
        <v>5410300000</v>
      </c>
      <c r="B599" s="13" t="s">
        <v>8044</v>
      </c>
      <c r="C599" s="19">
        <f>GENERAL!C8162</f>
        <v>0.82</v>
      </c>
      <c r="D599" s="27" t="str">
        <f>GENERAL!D8162</f>
        <v>N/A</v>
      </c>
      <c r="E599" s="26">
        <f>GENERAL!E8162</f>
        <v>12000</v>
      </c>
      <c r="F599" s="244">
        <f t="shared" si="68"/>
        <v>0.69699999999999995</v>
      </c>
      <c r="G599" s="244">
        <f t="shared" si="69"/>
        <v>0.61499999999999999</v>
      </c>
      <c r="H599" s="244">
        <f t="shared" si="70"/>
        <v>0.53300000000000003</v>
      </c>
      <c r="I599" s="58">
        <f>GENERAL!F8162</f>
        <v>0.86</v>
      </c>
      <c r="J599" s="53">
        <f t="shared" si="66"/>
        <v>0.1148</v>
      </c>
      <c r="K599" s="19">
        <f t="shared" si="72"/>
        <v>0.10905999999999999</v>
      </c>
      <c r="L599" s="49">
        <f t="shared" si="71"/>
        <v>0.10332</v>
      </c>
    </row>
    <row r="600" spans="1:12">
      <c r="A600" s="3">
        <v>5410400000</v>
      </c>
      <c r="B600" s="13" t="s">
        <v>8045</v>
      </c>
      <c r="C600" s="19">
        <f>GENERAL!C8163</f>
        <v>1.21</v>
      </c>
      <c r="D600" s="27" t="str">
        <f>GENERAL!D8163</f>
        <v>N/A</v>
      </c>
      <c r="E600" s="26">
        <f>GENERAL!E8163</f>
        <v>6000</v>
      </c>
      <c r="F600" s="244">
        <f t="shared" si="68"/>
        <v>1.0285</v>
      </c>
      <c r="G600" s="244">
        <f t="shared" si="69"/>
        <v>0.90749999999999997</v>
      </c>
      <c r="H600" s="244">
        <f t="shared" si="70"/>
        <v>0.78649999999999998</v>
      </c>
      <c r="I600" s="58">
        <f>GENERAL!F8163</f>
        <v>0.86</v>
      </c>
      <c r="J600" s="53">
        <f t="shared" si="66"/>
        <v>0.16940000000000002</v>
      </c>
      <c r="K600" s="19">
        <f t="shared" si="72"/>
        <v>0.16093000000000002</v>
      </c>
      <c r="L600" s="49">
        <f t="shared" si="71"/>
        <v>0.15246000000000001</v>
      </c>
    </row>
    <row r="601" spans="1:12">
      <c r="A601" s="3">
        <v>5410500000</v>
      </c>
      <c r="B601" s="13" t="s">
        <v>8046</v>
      </c>
      <c r="C601" s="19">
        <f>GENERAL!C8164</f>
        <v>1.77</v>
      </c>
      <c r="D601" s="27" t="str">
        <f>GENERAL!D8164</f>
        <v>N/A</v>
      </c>
      <c r="E601" s="26">
        <f>GENERAL!E8164</f>
        <v>3600</v>
      </c>
      <c r="F601" s="244">
        <f t="shared" si="68"/>
        <v>1.5044999999999999</v>
      </c>
      <c r="G601" s="244">
        <f t="shared" si="69"/>
        <v>1.3275000000000001</v>
      </c>
      <c r="H601" s="244">
        <f t="shared" si="70"/>
        <v>1.1505000000000001</v>
      </c>
      <c r="I601" s="58">
        <f>GENERAL!F8164</f>
        <v>0.86</v>
      </c>
      <c r="J601" s="53">
        <f t="shared" si="66"/>
        <v>0.24780000000000002</v>
      </c>
      <c r="K601" s="19">
        <f t="shared" si="72"/>
        <v>0.23541000000000001</v>
      </c>
      <c r="L601" s="49">
        <f t="shared" si="71"/>
        <v>0.22302000000000002</v>
      </c>
    </row>
    <row r="602" spans="1:12">
      <c r="A602" s="3">
        <v>5410600000</v>
      </c>
      <c r="B602" s="13" t="s">
        <v>8047</v>
      </c>
      <c r="C602" s="19">
        <f>GENERAL!C8165</f>
        <v>2.4900000000000002</v>
      </c>
      <c r="D602" s="27" t="str">
        <f>GENERAL!D8165</f>
        <v>N/A</v>
      </c>
      <c r="E602" s="26">
        <f>GENERAL!E8165</f>
        <v>2400</v>
      </c>
      <c r="F602" s="244">
        <f t="shared" si="68"/>
        <v>2.1165000000000003</v>
      </c>
      <c r="G602" s="244">
        <f t="shared" si="69"/>
        <v>1.8675000000000002</v>
      </c>
      <c r="H602" s="244">
        <f t="shared" si="70"/>
        <v>1.6185000000000003</v>
      </c>
      <c r="I602" s="58">
        <f>GENERAL!F8165</f>
        <v>0.86</v>
      </c>
      <c r="J602" s="53">
        <f t="shared" si="66"/>
        <v>0.34860000000000008</v>
      </c>
      <c r="K602" s="19">
        <f t="shared" si="72"/>
        <v>0.33117000000000008</v>
      </c>
      <c r="L602" s="49">
        <f t="shared" si="71"/>
        <v>0.31374000000000007</v>
      </c>
    </row>
    <row r="603" spans="1:12">
      <c r="A603" s="3">
        <v>5410800000</v>
      </c>
      <c r="B603" s="13" t="s">
        <v>8048</v>
      </c>
      <c r="C603" s="19">
        <f>GENERAL!C8166</f>
        <v>4.54</v>
      </c>
      <c r="D603" s="27" t="str">
        <f>GENERAL!D8166</f>
        <v>N/A</v>
      </c>
      <c r="E603" s="26">
        <f>GENERAL!E8166</f>
        <v>1440</v>
      </c>
      <c r="F603" s="244">
        <f t="shared" si="68"/>
        <v>3.859</v>
      </c>
      <c r="G603" s="244">
        <f t="shared" si="69"/>
        <v>3.4050000000000002</v>
      </c>
      <c r="H603" s="244">
        <f t="shared" si="70"/>
        <v>2.9510000000000001</v>
      </c>
      <c r="I603" s="58">
        <f>GENERAL!F8166</f>
        <v>0.86</v>
      </c>
      <c r="J603" s="53">
        <f t="shared" si="66"/>
        <v>0.63560000000000005</v>
      </c>
      <c r="K603" s="19">
        <f t="shared" si="72"/>
        <v>0.60382000000000002</v>
      </c>
      <c r="L603" s="49">
        <f t="shared" si="71"/>
        <v>0.5720400000000001</v>
      </c>
    </row>
    <row r="604" spans="1:12">
      <c r="A604" s="3">
        <v>5410900000</v>
      </c>
      <c r="B604" s="13" t="s">
        <v>8049</v>
      </c>
      <c r="C604" s="19">
        <f>GENERAL!C8167</f>
        <v>7.49</v>
      </c>
      <c r="D604" s="27" t="str">
        <f>GENERAL!D8167</f>
        <v>N/A</v>
      </c>
      <c r="E604" s="26">
        <f>GENERAL!E8167</f>
        <v>960</v>
      </c>
      <c r="F604" s="244">
        <f t="shared" si="68"/>
        <v>6.3665000000000003</v>
      </c>
      <c r="G604" s="244">
        <f t="shared" si="69"/>
        <v>5.6174999999999997</v>
      </c>
      <c r="H604" s="244">
        <f t="shared" si="70"/>
        <v>4.8685</v>
      </c>
      <c r="I604" s="58">
        <f>GENERAL!F8167</f>
        <v>0.86</v>
      </c>
      <c r="J604" s="53">
        <f t="shared" si="66"/>
        <v>1.0486000000000002</v>
      </c>
      <c r="K604" s="19">
        <f t="shared" si="72"/>
        <v>0.99617000000000011</v>
      </c>
      <c r="L604" s="49">
        <f t="shared" si="71"/>
        <v>0.94374000000000025</v>
      </c>
    </row>
    <row r="605" spans="1:12">
      <c r="A605" s="3">
        <v>5410950000</v>
      </c>
      <c r="B605" s="13" t="s">
        <v>8050</v>
      </c>
      <c r="C605" s="19">
        <f>GENERAL!C8168</f>
        <v>11.44</v>
      </c>
      <c r="D605" s="27" t="str">
        <f>GENERAL!D8168</f>
        <v>N/A</v>
      </c>
      <c r="E605" s="26">
        <f>GENERAL!E8168</f>
        <v>600</v>
      </c>
      <c r="F605" s="244">
        <f t="shared" si="68"/>
        <v>9.7240000000000002</v>
      </c>
      <c r="G605" s="244">
        <f t="shared" si="69"/>
        <v>8.58</v>
      </c>
      <c r="H605" s="244">
        <f t="shared" si="70"/>
        <v>7.4359999999999999</v>
      </c>
      <c r="I605" s="58">
        <f>GENERAL!F8168</f>
        <v>0.86</v>
      </c>
      <c r="J605" s="53">
        <f t="shared" si="66"/>
        <v>1.6016000000000001</v>
      </c>
      <c r="K605" s="19">
        <f t="shared" si="72"/>
        <v>1.52152</v>
      </c>
      <c r="L605" s="49">
        <f t="shared" si="71"/>
        <v>1.4414400000000001</v>
      </c>
    </row>
    <row r="606" spans="1:12">
      <c r="A606" s="3">
        <v>5411000000</v>
      </c>
      <c r="B606" s="13" t="s">
        <v>8051</v>
      </c>
      <c r="C606" s="19">
        <f>GENERAL!C8169</f>
        <v>17.2</v>
      </c>
      <c r="D606" s="27" t="str">
        <f>GENERAL!D8169</f>
        <v>N/A</v>
      </c>
      <c r="E606" s="26">
        <f>GENERAL!E8169</f>
        <v>360</v>
      </c>
      <c r="F606" s="244">
        <f t="shared" si="68"/>
        <v>14.62</v>
      </c>
      <c r="G606" s="244">
        <f t="shared" si="69"/>
        <v>12.899999999999999</v>
      </c>
      <c r="H606" s="244">
        <f t="shared" si="70"/>
        <v>11.18</v>
      </c>
      <c r="I606" s="58">
        <f>GENERAL!F8169</f>
        <v>0.86</v>
      </c>
      <c r="J606" s="53">
        <f t="shared" si="66"/>
        <v>2.4079999999999999</v>
      </c>
      <c r="K606" s="19">
        <f t="shared" si="72"/>
        <v>2.2875999999999999</v>
      </c>
      <c r="L606" s="49">
        <f t="shared" si="71"/>
        <v>2.1671999999999998</v>
      </c>
    </row>
    <row r="607" spans="1:12">
      <c r="A607" s="3">
        <v>5411100000</v>
      </c>
      <c r="B607" s="13" t="s">
        <v>8052</v>
      </c>
      <c r="C607" s="19">
        <f>GENERAL!C8170</f>
        <v>23.95</v>
      </c>
      <c r="D607" s="27" t="str">
        <f>GENERAL!D8170</f>
        <v>N/A</v>
      </c>
      <c r="E607" s="26">
        <f>GENERAL!E8170</f>
        <v>350</v>
      </c>
      <c r="F607" s="244">
        <f t="shared" si="68"/>
        <v>20.357499999999998</v>
      </c>
      <c r="G607" s="244">
        <f t="shared" si="69"/>
        <v>17.962499999999999</v>
      </c>
      <c r="H607" s="244">
        <f t="shared" si="70"/>
        <v>15.567500000000001</v>
      </c>
      <c r="I607" s="58">
        <f>GENERAL!F8170</f>
        <v>0.86</v>
      </c>
      <c r="J607" s="53">
        <f t="shared" si="66"/>
        <v>3.3530000000000002</v>
      </c>
      <c r="K607" s="19">
        <f t="shared" si="72"/>
        <v>3.1853500000000001</v>
      </c>
      <c r="L607" s="49">
        <f t="shared" si="71"/>
        <v>3.0177</v>
      </c>
    </row>
    <row r="608" spans="1:12">
      <c r="A608" s="3">
        <v>5411200000</v>
      </c>
      <c r="B608" s="13" t="s">
        <v>8053</v>
      </c>
      <c r="C608" s="19">
        <f>GENERAL!C8171</f>
        <v>32.049999999999997</v>
      </c>
      <c r="D608" s="27" t="str">
        <f>GENERAL!D8171</f>
        <v>N/A</v>
      </c>
      <c r="E608" s="26">
        <f>GENERAL!E8171</f>
        <v>340</v>
      </c>
      <c r="F608" s="244">
        <f t="shared" si="68"/>
        <v>27.242499999999996</v>
      </c>
      <c r="G608" s="244">
        <f t="shared" si="69"/>
        <v>24.037499999999998</v>
      </c>
      <c r="H608" s="244">
        <f t="shared" si="70"/>
        <v>20.8325</v>
      </c>
      <c r="I608" s="58">
        <f>GENERAL!F8171</f>
        <v>0.86</v>
      </c>
      <c r="J608" s="53">
        <f t="shared" si="66"/>
        <v>4.4870000000000001</v>
      </c>
      <c r="K608" s="19">
        <f t="shared" si="72"/>
        <v>4.2626499999999998</v>
      </c>
      <c r="L608" s="49">
        <f t="shared" si="71"/>
        <v>4.0383000000000004</v>
      </c>
    </row>
    <row r="609" spans="1:12">
      <c r="A609" s="3">
        <v>5411400000</v>
      </c>
      <c r="B609" s="13" t="s">
        <v>8054</v>
      </c>
      <c r="C609" s="19">
        <f>GENERAL!C8172</f>
        <v>47.79</v>
      </c>
      <c r="D609" s="27" t="str">
        <f>GENERAL!D8172</f>
        <v>N/A</v>
      </c>
      <c r="E609" s="26">
        <f>GENERAL!E8172</f>
        <v>200</v>
      </c>
      <c r="F609" s="244">
        <f t="shared" si="68"/>
        <v>40.621499999999997</v>
      </c>
      <c r="G609" s="244">
        <f t="shared" si="69"/>
        <v>35.842500000000001</v>
      </c>
      <c r="H609" s="244">
        <f t="shared" si="70"/>
        <v>31.063500000000001</v>
      </c>
      <c r="I609" s="58">
        <f>GENERAL!F8172</f>
        <v>0.86</v>
      </c>
      <c r="J609" s="53">
        <f t="shared" si="66"/>
        <v>6.6906000000000008</v>
      </c>
      <c r="K609" s="19">
        <f t="shared" si="72"/>
        <v>6.3560700000000008</v>
      </c>
      <c r="L609" s="49">
        <f t="shared" si="71"/>
        <v>6.0215400000000008</v>
      </c>
    </row>
    <row r="610" spans="1:12">
      <c r="A610" s="3">
        <v>5411600000</v>
      </c>
      <c r="B610" s="13" t="s">
        <v>8055</v>
      </c>
      <c r="C610" s="19">
        <f>GENERAL!C8173</f>
        <v>56.75</v>
      </c>
      <c r="D610" s="27" t="str">
        <f>GENERAL!D8173</f>
        <v>N/A</v>
      </c>
      <c r="E610" s="26">
        <f>GENERAL!E8173</f>
        <v>185</v>
      </c>
      <c r="F610" s="244">
        <f t="shared" si="68"/>
        <v>48.237499999999997</v>
      </c>
      <c r="G610" s="244">
        <f t="shared" si="69"/>
        <v>42.5625</v>
      </c>
      <c r="H610" s="244">
        <f t="shared" si="70"/>
        <v>36.887500000000003</v>
      </c>
      <c r="I610" s="58">
        <f>GENERAL!F8173</f>
        <v>0.86</v>
      </c>
      <c r="J610" s="53">
        <f t="shared" si="66"/>
        <v>7.9450000000000012</v>
      </c>
      <c r="K610" s="19">
        <f t="shared" si="72"/>
        <v>7.5477500000000006</v>
      </c>
      <c r="L610" s="49">
        <f t="shared" si="71"/>
        <v>7.150500000000001</v>
      </c>
    </row>
    <row r="611" spans="1:12">
      <c r="A611" s="3">
        <v>5414000100</v>
      </c>
      <c r="B611" s="13" t="s">
        <v>8056</v>
      </c>
      <c r="C611" s="19">
        <f>GENERAL!C8177</f>
        <v>0.2</v>
      </c>
      <c r="D611" s="27">
        <f>GENERAL!D8177</f>
        <v>15000</v>
      </c>
      <c r="E611" s="26">
        <f>GENERAL!E8177</f>
        <v>60000</v>
      </c>
      <c r="F611" s="244">
        <f t="shared" si="68"/>
        <v>0.17</v>
      </c>
      <c r="G611" s="244">
        <f t="shared" si="69"/>
        <v>0.15000000000000002</v>
      </c>
      <c r="H611" s="244">
        <f t="shared" si="70"/>
        <v>0.13</v>
      </c>
      <c r="I611" s="58">
        <f>GENERAL!F8177</f>
        <v>0.83</v>
      </c>
      <c r="J611" s="53">
        <f t="shared" si="66"/>
        <v>3.4000000000000009E-2</v>
      </c>
      <c r="K611" s="19">
        <f t="shared" si="72"/>
        <v>3.2300000000000009E-2</v>
      </c>
      <c r="L611" s="49">
        <f t="shared" si="71"/>
        <v>3.0600000000000009E-2</v>
      </c>
    </row>
    <row r="612" spans="1:12">
      <c r="A612" s="3">
        <v>5414000200</v>
      </c>
      <c r="B612" s="13" t="s">
        <v>8057</v>
      </c>
      <c r="C612" s="19">
        <f>GENERAL!C8178</f>
        <v>0.47</v>
      </c>
      <c r="D612" s="27">
        <f>GENERAL!D8178</f>
        <v>5400</v>
      </c>
      <c r="E612" s="26">
        <f>GENERAL!E8178</f>
        <v>21600</v>
      </c>
      <c r="F612" s="244">
        <f t="shared" si="68"/>
        <v>0.39949999999999997</v>
      </c>
      <c r="G612" s="244">
        <f t="shared" si="69"/>
        <v>0.35249999999999998</v>
      </c>
      <c r="H612" s="244">
        <f t="shared" si="70"/>
        <v>0.30549999999999999</v>
      </c>
      <c r="I612" s="58">
        <f>GENERAL!F8178</f>
        <v>0.83</v>
      </c>
      <c r="J612" s="53">
        <f t="shared" si="66"/>
        <v>7.9900000000000013E-2</v>
      </c>
      <c r="K612" s="19">
        <f t="shared" si="72"/>
        <v>7.5905000000000014E-2</v>
      </c>
      <c r="L612" s="49">
        <f t="shared" si="71"/>
        <v>7.1910000000000016E-2</v>
      </c>
    </row>
    <row r="613" spans="1:12">
      <c r="A613" s="3">
        <v>5414000300</v>
      </c>
      <c r="B613" s="13" t="s">
        <v>8058</v>
      </c>
      <c r="C613" s="19">
        <f>GENERAL!C8179</f>
        <v>0.82</v>
      </c>
      <c r="D613" s="27">
        <f>GENERAL!D8179</f>
        <v>3000</v>
      </c>
      <c r="E613" s="26">
        <f>GENERAL!E8179</f>
        <v>12000</v>
      </c>
      <c r="F613" s="244">
        <f t="shared" si="68"/>
        <v>0.69699999999999995</v>
      </c>
      <c r="G613" s="244">
        <f t="shared" si="69"/>
        <v>0.61499999999999999</v>
      </c>
      <c r="H613" s="244">
        <f t="shared" si="70"/>
        <v>0.53300000000000003</v>
      </c>
      <c r="I613" s="58">
        <f>GENERAL!F8179</f>
        <v>0.83</v>
      </c>
      <c r="J613" s="53">
        <f t="shared" si="66"/>
        <v>0.13940000000000002</v>
      </c>
      <c r="K613" s="19">
        <f t="shared" si="72"/>
        <v>0.13243000000000002</v>
      </c>
      <c r="L613" s="49">
        <f t="shared" si="71"/>
        <v>0.12546000000000002</v>
      </c>
    </row>
    <row r="614" spans="1:12">
      <c r="A614" s="3">
        <v>5414000400</v>
      </c>
      <c r="B614" s="13" t="s">
        <v>8059</v>
      </c>
      <c r="C614" s="19">
        <f>GENERAL!C8180</f>
        <v>1.21</v>
      </c>
      <c r="D614" s="27">
        <f>GENERAL!D8180</f>
        <v>1500</v>
      </c>
      <c r="E614" s="26">
        <f>GENERAL!E8180</f>
        <v>6000</v>
      </c>
      <c r="F614" s="244">
        <f t="shared" si="68"/>
        <v>1.0285</v>
      </c>
      <c r="G614" s="244">
        <f t="shared" si="69"/>
        <v>0.90749999999999997</v>
      </c>
      <c r="H614" s="244">
        <f t="shared" si="70"/>
        <v>0.78649999999999998</v>
      </c>
      <c r="I614" s="58">
        <f>GENERAL!F8180</f>
        <v>0.83</v>
      </c>
      <c r="J614" s="53">
        <f t="shared" si="66"/>
        <v>0.20570000000000005</v>
      </c>
      <c r="K614" s="19">
        <f t="shared" si="72"/>
        <v>0.19541500000000003</v>
      </c>
      <c r="L614" s="49">
        <f t="shared" si="71"/>
        <v>0.18513000000000004</v>
      </c>
    </row>
    <row r="615" spans="1:12">
      <c r="A615" s="3">
        <v>5414000500</v>
      </c>
      <c r="B615" s="13" t="s">
        <v>8060</v>
      </c>
      <c r="C615" s="19">
        <f>GENERAL!C8181</f>
        <v>1.77</v>
      </c>
      <c r="D615" s="27">
        <f>GENERAL!D8181</f>
        <v>900</v>
      </c>
      <c r="E615" s="26">
        <f>GENERAL!E8181</f>
        <v>3600</v>
      </c>
      <c r="F615" s="244">
        <f t="shared" si="68"/>
        <v>1.5044999999999999</v>
      </c>
      <c r="G615" s="244">
        <f t="shared" si="69"/>
        <v>1.3275000000000001</v>
      </c>
      <c r="H615" s="244">
        <f t="shared" si="70"/>
        <v>1.1505000000000001</v>
      </c>
      <c r="I615" s="58">
        <f>GENERAL!F8181</f>
        <v>0.83</v>
      </c>
      <c r="J615" s="53">
        <f t="shared" si="66"/>
        <v>0.30090000000000006</v>
      </c>
      <c r="K615" s="19">
        <f t="shared" si="72"/>
        <v>0.28585500000000003</v>
      </c>
      <c r="L615" s="49">
        <f t="shared" si="71"/>
        <v>0.27081000000000005</v>
      </c>
    </row>
    <row r="616" spans="1:12">
      <c r="A616" s="3">
        <v>5414000600</v>
      </c>
      <c r="B616" s="13" t="s">
        <v>8061</v>
      </c>
      <c r="C616" s="19">
        <f>GENERAL!C8182</f>
        <v>2.4900000000000002</v>
      </c>
      <c r="D616" s="27">
        <f>GENERAL!D8182</f>
        <v>600</v>
      </c>
      <c r="E616" s="26">
        <f>GENERAL!E8182</f>
        <v>2400</v>
      </c>
      <c r="F616" s="244">
        <f t="shared" si="68"/>
        <v>2.1165000000000003</v>
      </c>
      <c r="G616" s="244">
        <f t="shared" si="69"/>
        <v>1.8675000000000002</v>
      </c>
      <c r="H616" s="244">
        <f t="shared" si="70"/>
        <v>1.6185000000000003</v>
      </c>
      <c r="I616" s="58">
        <f>GENERAL!F8182</f>
        <v>0.83</v>
      </c>
      <c r="J616" s="53">
        <f t="shared" si="66"/>
        <v>0.42330000000000012</v>
      </c>
      <c r="K616" s="19">
        <f t="shared" si="72"/>
        <v>0.40213500000000008</v>
      </c>
      <c r="L616" s="49">
        <f t="shared" si="71"/>
        <v>0.38097000000000014</v>
      </c>
    </row>
    <row r="617" spans="1:12">
      <c r="A617" s="3">
        <v>5414000800</v>
      </c>
      <c r="B617" s="13" t="s">
        <v>8062</v>
      </c>
      <c r="C617" s="19">
        <f>GENERAL!C8183</f>
        <v>4.54</v>
      </c>
      <c r="D617" s="27">
        <f>GENERAL!D8183</f>
        <v>360</v>
      </c>
      <c r="E617" s="26">
        <f>GENERAL!E8183</f>
        <v>1440</v>
      </c>
      <c r="F617" s="244">
        <f t="shared" si="68"/>
        <v>3.859</v>
      </c>
      <c r="G617" s="244">
        <f t="shared" si="69"/>
        <v>3.4050000000000002</v>
      </c>
      <c r="H617" s="244">
        <f t="shared" si="70"/>
        <v>2.9510000000000001</v>
      </c>
      <c r="I617" s="58">
        <f>GENERAL!F8183</f>
        <v>0.83</v>
      </c>
      <c r="J617" s="53">
        <f t="shared" si="66"/>
        <v>0.77180000000000015</v>
      </c>
      <c r="K617" s="19">
        <f t="shared" si="72"/>
        <v>0.73321000000000014</v>
      </c>
      <c r="L617" s="49">
        <f t="shared" si="71"/>
        <v>0.69462000000000013</v>
      </c>
    </row>
    <row r="618" spans="1:12">
      <c r="A618" s="3">
        <v>5414000900</v>
      </c>
      <c r="B618" s="13" t="s">
        <v>8063</v>
      </c>
      <c r="C618" s="19">
        <f>GENERAL!C8184</f>
        <v>7.49</v>
      </c>
      <c r="D618" s="27">
        <f>GENERAL!D8184</f>
        <v>240</v>
      </c>
      <c r="E618" s="26">
        <f>GENERAL!E8184</f>
        <v>960</v>
      </c>
      <c r="F618" s="244">
        <f t="shared" si="68"/>
        <v>6.3665000000000003</v>
      </c>
      <c r="G618" s="244">
        <f t="shared" si="69"/>
        <v>5.6174999999999997</v>
      </c>
      <c r="H618" s="244">
        <f t="shared" si="70"/>
        <v>4.8685</v>
      </c>
      <c r="I618" s="58">
        <f>GENERAL!F8184</f>
        <v>0.83</v>
      </c>
      <c r="J618" s="53">
        <f t="shared" si="66"/>
        <v>1.2733000000000003</v>
      </c>
      <c r="K618" s="19">
        <f t="shared" si="72"/>
        <v>1.2096350000000002</v>
      </c>
      <c r="L618" s="49">
        <f t="shared" si="71"/>
        <v>1.1459700000000004</v>
      </c>
    </row>
    <row r="619" spans="1:12">
      <c r="A619" s="3">
        <v>5414000950</v>
      </c>
      <c r="B619" s="13" t="s">
        <v>8064</v>
      </c>
      <c r="C619" s="19">
        <f>GENERAL!C8185</f>
        <v>11.44</v>
      </c>
      <c r="D619" s="27">
        <f>GENERAL!D8185</f>
        <v>150</v>
      </c>
      <c r="E619" s="26">
        <f>GENERAL!E8185</f>
        <v>600</v>
      </c>
      <c r="F619" s="244">
        <f t="shared" si="68"/>
        <v>9.7240000000000002</v>
      </c>
      <c r="G619" s="244">
        <f t="shared" si="69"/>
        <v>8.58</v>
      </c>
      <c r="H619" s="244">
        <f t="shared" si="70"/>
        <v>7.4359999999999999</v>
      </c>
      <c r="I619" s="58">
        <f>GENERAL!F8185</f>
        <v>0.83</v>
      </c>
      <c r="J619" s="53">
        <f t="shared" si="66"/>
        <v>1.9448000000000003</v>
      </c>
      <c r="K619" s="19">
        <f t="shared" si="72"/>
        <v>1.8475600000000003</v>
      </c>
      <c r="L619" s="49">
        <f t="shared" si="71"/>
        <v>1.7503200000000003</v>
      </c>
    </row>
    <row r="620" spans="1:12">
      <c r="A620" s="3">
        <v>5414001000</v>
      </c>
      <c r="B620" s="13" t="s">
        <v>8065</v>
      </c>
      <c r="C620" s="19">
        <f>GENERAL!C8186</f>
        <v>17.2</v>
      </c>
      <c r="D620" s="27">
        <f>GENERAL!D8186</f>
        <v>90</v>
      </c>
      <c r="E620" s="26">
        <f>GENERAL!E8186</f>
        <v>360</v>
      </c>
      <c r="F620" s="244">
        <f t="shared" si="68"/>
        <v>14.62</v>
      </c>
      <c r="G620" s="244">
        <f t="shared" si="69"/>
        <v>12.899999999999999</v>
      </c>
      <c r="H620" s="244">
        <f t="shared" si="70"/>
        <v>11.18</v>
      </c>
      <c r="I620" s="58">
        <f>GENERAL!F8186</f>
        <v>0.83</v>
      </c>
      <c r="J620" s="53">
        <f t="shared" si="66"/>
        <v>2.9240000000000004</v>
      </c>
      <c r="K620" s="19">
        <f t="shared" si="72"/>
        <v>2.7778</v>
      </c>
      <c r="L620" s="49">
        <f t="shared" si="71"/>
        <v>2.6316000000000006</v>
      </c>
    </row>
    <row r="621" spans="1:12">
      <c r="A621" s="3">
        <v>5414001100</v>
      </c>
      <c r="B621" s="13" t="s">
        <v>8066</v>
      </c>
      <c r="C621" s="19">
        <f>GENERAL!C8187</f>
        <v>23.95</v>
      </c>
      <c r="D621" s="27">
        <f>GENERAL!D8187</f>
        <v>88</v>
      </c>
      <c r="E621" s="26">
        <f>GENERAL!E8187</f>
        <v>350</v>
      </c>
      <c r="F621" s="244">
        <f t="shared" si="68"/>
        <v>20.357499999999998</v>
      </c>
      <c r="G621" s="244">
        <f t="shared" si="69"/>
        <v>17.962499999999999</v>
      </c>
      <c r="H621" s="244">
        <f t="shared" si="70"/>
        <v>15.567500000000001</v>
      </c>
      <c r="I621" s="58">
        <f>GENERAL!F8187</f>
        <v>0.83</v>
      </c>
      <c r="J621" s="53">
        <f t="shared" si="66"/>
        <v>4.0715000000000012</v>
      </c>
      <c r="K621" s="19">
        <f t="shared" si="72"/>
        <v>3.8679250000000009</v>
      </c>
      <c r="L621" s="49">
        <f t="shared" si="71"/>
        <v>3.6643500000000011</v>
      </c>
    </row>
    <row r="622" spans="1:12">
      <c r="A622" s="3">
        <v>5414001200</v>
      </c>
      <c r="B622" s="13" t="s">
        <v>8067</v>
      </c>
      <c r="C622" s="19">
        <f>GENERAL!C8188</f>
        <v>32.049999999999997</v>
      </c>
      <c r="D622" s="27">
        <f>GENERAL!D8188</f>
        <v>85</v>
      </c>
      <c r="E622" s="26">
        <f>GENERAL!E8188</f>
        <v>340</v>
      </c>
      <c r="F622" s="244">
        <f t="shared" si="68"/>
        <v>27.242499999999996</v>
      </c>
      <c r="G622" s="244">
        <f t="shared" si="69"/>
        <v>24.037499999999998</v>
      </c>
      <c r="H622" s="244">
        <f t="shared" si="70"/>
        <v>20.8325</v>
      </c>
      <c r="I622" s="58">
        <f>GENERAL!F8188</f>
        <v>0.83</v>
      </c>
      <c r="J622" s="53">
        <f t="shared" si="66"/>
        <v>5.448500000000001</v>
      </c>
      <c r="K622" s="19">
        <f t="shared" si="72"/>
        <v>5.1760750000000009</v>
      </c>
      <c r="L622" s="49">
        <f t="shared" si="71"/>
        <v>4.9036500000000007</v>
      </c>
    </row>
    <row r="623" spans="1:12">
      <c r="A623" s="3">
        <v>5414001400</v>
      </c>
      <c r="B623" s="13" t="s">
        <v>8068</v>
      </c>
      <c r="C623" s="19">
        <f>GENERAL!C8189</f>
        <v>47.79</v>
      </c>
      <c r="D623" s="27">
        <f>GENERAL!D8189</f>
        <v>50</v>
      </c>
      <c r="E623" s="26">
        <f>GENERAL!E8189</f>
        <v>200</v>
      </c>
      <c r="F623" s="244">
        <f t="shared" si="68"/>
        <v>40.621499999999997</v>
      </c>
      <c r="G623" s="244">
        <f t="shared" si="69"/>
        <v>35.842500000000001</v>
      </c>
      <c r="H623" s="244">
        <f t="shared" si="70"/>
        <v>31.063500000000001</v>
      </c>
      <c r="I623" s="58">
        <f>GENERAL!F8189</f>
        <v>0.83</v>
      </c>
      <c r="J623" s="53">
        <f t="shared" si="66"/>
        <v>8.1243000000000016</v>
      </c>
      <c r="K623" s="19">
        <f t="shared" si="72"/>
        <v>7.7180850000000012</v>
      </c>
      <c r="L623" s="49">
        <f t="shared" si="71"/>
        <v>7.3118700000000016</v>
      </c>
    </row>
    <row r="624" spans="1:12">
      <c r="A624" s="3">
        <v>5414001600</v>
      </c>
      <c r="B624" s="13" t="s">
        <v>8069</v>
      </c>
      <c r="C624" s="19">
        <f>GENERAL!C8190</f>
        <v>56.75</v>
      </c>
      <c r="D624" s="27">
        <f>GENERAL!D8190</f>
        <v>46</v>
      </c>
      <c r="E624" s="26">
        <f>GENERAL!E8190</f>
        <v>185</v>
      </c>
      <c r="F624" s="244">
        <f t="shared" si="68"/>
        <v>48.237499999999997</v>
      </c>
      <c r="G624" s="244">
        <f t="shared" si="69"/>
        <v>42.5625</v>
      </c>
      <c r="H624" s="244">
        <f t="shared" si="70"/>
        <v>36.887500000000003</v>
      </c>
      <c r="I624" s="58">
        <f>GENERAL!F8190</f>
        <v>0.83</v>
      </c>
      <c r="J624" s="53">
        <f t="shared" si="66"/>
        <v>9.6475000000000026</v>
      </c>
      <c r="K624" s="19">
        <f t="shared" si="72"/>
        <v>9.1651250000000015</v>
      </c>
      <c r="L624" s="49">
        <f t="shared" si="71"/>
        <v>8.6827500000000022</v>
      </c>
    </row>
    <row r="625" spans="1:12">
      <c r="A625" s="3">
        <v>6410300000</v>
      </c>
      <c r="B625" s="48" t="s">
        <v>8914</v>
      </c>
      <c r="C625" s="60">
        <f>GENERAL!C9096</f>
        <v>7.0000000000000007E-2</v>
      </c>
      <c r="D625" s="27">
        <f>GENERAL!D9096</f>
        <v>20000</v>
      </c>
      <c r="E625" s="229">
        <f>GENERAL!E9096</f>
        <v>160000</v>
      </c>
      <c r="F625" s="244">
        <f t="shared" si="68"/>
        <v>5.9500000000000004E-2</v>
      </c>
      <c r="G625" s="244">
        <f t="shared" si="69"/>
        <v>5.2500000000000005E-2</v>
      </c>
      <c r="H625" s="244">
        <f t="shared" si="70"/>
        <v>4.5500000000000006E-2</v>
      </c>
      <c r="I625" s="7">
        <f>GENERAL!F9096</f>
        <v>0.78</v>
      </c>
      <c r="J625" s="53">
        <f>C625*(1-I625)</f>
        <v>1.5399999999999999E-2</v>
      </c>
      <c r="K625" s="19">
        <f>C625*(1-I625)*(1-K$8)</f>
        <v>1.4629999999999999E-2</v>
      </c>
      <c r="L625" s="49">
        <f t="shared" si="71"/>
        <v>1.3859999999999999E-2</v>
      </c>
    </row>
    <row r="626" spans="1:12">
      <c r="A626" s="3">
        <v>6410400000</v>
      </c>
      <c r="B626" s="48" t="s">
        <v>8915</v>
      </c>
      <c r="C626" s="60">
        <f>GENERAL!C9097</f>
        <v>0.13</v>
      </c>
      <c r="D626" s="27">
        <f>GENERAL!D9097</f>
        <v>12000</v>
      </c>
      <c r="E626" s="229">
        <f>GENERAL!E9097</f>
        <v>96000</v>
      </c>
      <c r="F626" s="244">
        <f t="shared" si="68"/>
        <v>0.1105</v>
      </c>
      <c r="G626" s="244">
        <f t="shared" si="69"/>
        <v>9.7500000000000003E-2</v>
      </c>
      <c r="H626" s="244">
        <f t="shared" si="70"/>
        <v>8.4500000000000006E-2</v>
      </c>
      <c r="I626" s="7">
        <f>GENERAL!F9097</f>
        <v>0.78</v>
      </c>
      <c r="J626" s="53">
        <f t="shared" ref="J626:J641" si="73">C626*(1-I626)</f>
        <v>2.8599999999999997E-2</v>
      </c>
      <c r="K626" s="19">
        <f t="shared" ref="K626:K641" si="74">C626*(1-I626)*(1-K$8)</f>
        <v>2.7169999999999996E-2</v>
      </c>
      <c r="L626" s="49">
        <f t="shared" si="71"/>
        <v>2.5739999999999999E-2</v>
      </c>
    </row>
    <row r="627" spans="1:12">
      <c r="A627" s="3">
        <v>6410500000</v>
      </c>
      <c r="B627" s="48" t="s">
        <v>8916</v>
      </c>
      <c r="C627" s="60">
        <f>GENERAL!C9098</f>
        <v>0.15</v>
      </c>
      <c r="D627" s="27">
        <f>GENERAL!D9098</f>
        <v>7000</v>
      </c>
      <c r="E627" s="229">
        <f>GENERAL!E9098</f>
        <v>56000</v>
      </c>
      <c r="F627" s="244">
        <f t="shared" si="68"/>
        <v>0.1275</v>
      </c>
      <c r="G627" s="244">
        <f t="shared" si="69"/>
        <v>0.11249999999999999</v>
      </c>
      <c r="H627" s="244">
        <f t="shared" si="70"/>
        <v>9.7500000000000003E-2</v>
      </c>
      <c r="I627" s="7">
        <f>GENERAL!F9098</f>
        <v>0.78</v>
      </c>
      <c r="J627" s="53">
        <f t="shared" si="73"/>
        <v>3.2999999999999995E-2</v>
      </c>
      <c r="K627" s="19">
        <f t="shared" si="74"/>
        <v>3.1349999999999996E-2</v>
      </c>
      <c r="L627" s="49">
        <f t="shared" si="71"/>
        <v>2.9699999999999997E-2</v>
      </c>
    </row>
    <row r="628" spans="1:12">
      <c r="A628" s="3">
        <v>6410600000</v>
      </c>
      <c r="B628" s="48" t="s">
        <v>8917</v>
      </c>
      <c r="C628" s="60">
        <f>GENERAL!C9099</f>
        <v>0.28999999999999998</v>
      </c>
      <c r="D628" s="27">
        <f>GENERAL!D9099</f>
        <v>3000</v>
      </c>
      <c r="E628" s="229">
        <f>GENERAL!E9099</f>
        <v>24000</v>
      </c>
      <c r="F628" s="244">
        <f t="shared" si="68"/>
        <v>0.24649999999999997</v>
      </c>
      <c r="G628" s="244">
        <f t="shared" si="69"/>
        <v>0.21749999999999997</v>
      </c>
      <c r="H628" s="244">
        <f t="shared" si="70"/>
        <v>0.1885</v>
      </c>
      <c r="I628" s="7">
        <f>GENERAL!F9099</f>
        <v>0.78</v>
      </c>
      <c r="J628" s="53">
        <f t="shared" si="73"/>
        <v>6.3799999999999982E-2</v>
      </c>
      <c r="K628" s="19">
        <f t="shared" si="74"/>
        <v>6.0609999999999976E-2</v>
      </c>
      <c r="L628" s="49">
        <f t="shared" si="71"/>
        <v>5.7419999999999985E-2</v>
      </c>
    </row>
    <row r="629" spans="1:12">
      <c r="A629" s="3">
        <v>6410700000</v>
      </c>
      <c r="B629" s="48" t="s">
        <v>8918</v>
      </c>
      <c r="C629" s="60">
        <f>GENERAL!C9100</f>
        <v>0.41</v>
      </c>
      <c r="D629" s="27">
        <f>GENERAL!D9100</f>
        <v>2050</v>
      </c>
      <c r="E629" s="229">
        <f>GENERAL!E9100</f>
        <v>16400</v>
      </c>
      <c r="F629" s="244">
        <f t="shared" si="68"/>
        <v>0.34849999999999998</v>
      </c>
      <c r="G629" s="244">
        <f t="shared" si="69"/>
        <v>0.3075</v>
      </c>
      <c r="H629" s="244">
        <f t="shared" si="70"/>
        <v>0.26650000000000001</v>
      </c>
      <c r="I629" s="7">
        <f>GENERAL!F9100</f>
        <v>0.78</v>
      </c>
      <c r="J629" s="53">
        <f t="shared" si="73"/>
        <v>9.0199999999999989E-2</v>
      </c>
      <c r="K629" s="19">
        <f t="shared" si="74"/>
        <v>8.5689999999999988E-2</v>
      </c>
      <c r="L629" s="49">
        <f t="shared" si="71"/>
        <v>8.1179999999999988E-2</v>
      </c>
    </row>
    <row r="630" spans="1:12">
      <c r="A630" s="3">
        <v>6410800000</v>
      </c>
      <c r="B630" s="48" t="s">
        <v>8919</v>
      </c>
      <c r="C630" s="60">
        <f>GENERAL!C9101</f>
        <v>0.55000000000000004</v>
      </c>
      <c r="D630" s="27">
        <f>GENERAL!D9101</f>
        <v>1500</v>
      </c>
      <c r="E630" s="229">
        <f>GENERAL!E9101</f>
        <v>12000</v>
      </c>
      <c r="F630" s="244">
        <f t="shared" si="68"/>
        <v>0.46750000000000003</v>
      </c>
      <c r="G630" s="244">
        <f t="shared" si="69"/>
        <v>0.41250000000000003</v>
      </c>
      <c r="H630" s="244">
        <f t="shared" si="70"/>
        <v>0.35750000000000004</v>
      </c>
      <c r="I630" s="7">
        <f>GENERAL!F9101</f>
        <v>0.78</v>
      </c>
      <c r="J630" s="53">
        <f t="shared" si="73"/>
        <v>0.121</v>
      </c>
      <c r="K630" s="19">
        <f t="shared" si="74"/>
        <v>0.11495</v>
      </c>
      <c r="L630" s="49">
        <f t="shared" si="71"/>
        <v>0.1089</v>
      </c>
    </row>
    <row r="631" spans="1:12">
      <c r="A631" s="3">
        <v>6411000000</v>
      </c>
      <c r="B631" s="48" t="s">
        <v>8920</v>
      </c>
      <c r="C631" s="60">
        <f>GENERAL!C9102</f>
        <v>0.83</v>
      </c>
      <c r="D631" s="27">
        <f>GENERAL!D9102</f>
        <v>1000</v>
      </c>
      <c r="E631" s="229">
        <f>GENERAL!E9102</f>
        <v>8000</v>
      </c>
      <c r="F631" s="244">
        <f t="shared" si="68"/>
        <v>0.7054999999999999</v>
      </c>
      <c r="G631" s="244">
        <f t="shared" si="69"/>
        <v>0.62249999999999994</v>
      </c>
      <c r="H631" s="244">
        <f t="shared" si="70"/>
        <v>0.53949999999999998</v>
      </c>
      <c r="I631" s="7">
        <f>GENERAL!F9102</f>
        <v>0.78</v>
      </c>
      <c r="J631" s="53">
        <f t="shared" si="73"/>
        <v>0.18259999999999996</v>
      </c>
      <c r="K631" s="19">
        <f t="shared" si="74"/>
        <v>0.17346999999999996</v>
      </c>
      <c r="L631" s="49">
        <f t="shared" si="71"/>
        <v>0.16433999999999996</v>
      </c>
    </row>
    <row r="632" spans="1:12">
      <c r="A632" s="3">
        <v>6411200000</v>
      </c>
      <c r="B632" s="48" t="s">
        <v>8921</v>
      </c>
      <c r="C632" s="60">
        <f>GENERAL!C9103</f>
        <v>1.26</v>
      </c>
      <c r="D632" s="27">
        <f>GENERAL!D9103</f>
        <v>650</v>
      </c>
      <c r="E632" s="229">
        <f>GENERAL!E9103</f>
        <v>5200</v>
      </c>
      <c r="F632" s="244">
        <f t="shared" si="68"/>
        <v>1.071</v>
      </c>
      <c r="G632" s="244">
        <f t="shared" si="69"/>
        <v>0.94500000000000006</v>
      </c>
      <c r="H632" s="244">
        <f t="shared" si="70"/>
        <v>0.81900000000000006</v>
      </c>
      <c r="I632" s="7">
        <f>GENERAL!F9103</f>
        <v>0.78</v>
      </c>
      <c r="J632" s="53">
        <f t="shared" si="73"/>
        <v>0.27719999999999995</v>
      </c>
      <c r="K632" s="19">
        <f t="shared" si="74"/>
        <v>0.26333999999999996</v>
      </c>
      <c r="L632" s="49">
        <f t="shared" si="71"/>
        <v>0.24947999999999995</v>
      </c>
    </row>
    <row r="633" spans="1:12">
      <c r="A633" s="3">
        <v>6411400000</v>
      </c>
      <c r="B633" s="48" t="s">
        <v>8922</v>
      </c>
      <c r="C633" s="60">
        <f>GENERAL!C9104</f>
        <v>2.08</v>
      </c>
      <c r="D633" s="27">
        <f>GENERAL!D9104</f>
        <v>400</v>
      </c>
      <c r="E633" s="229">
        <f>GENERAL!E9104</f>
        <v>3200</v>
      </c>
      <c r="F633" s="244">
        <f t="shared" si="68"/>
        <v>1.768</v>
      </c>
      <c r="G633" s="244">
        <f t="shared" si="69"/>
        <v>1.56</v>
      </c>
      <c r="H633" s="244">
        <f t="shared" si="70"/>
        <v>1.3520000000000001</v>
      </c>
      <c r="I633" s="7">
        <f>GENERAL!F9104</f>
        <v>0.78</v>
      </c>
      <c r="J633" s="53">
        <f t="shared" si="73"/>
        <v>0.45759999999999995</v>
      </c>
      <c r="K633" s="19">
        <f t="shared" si="74"/>
        <v>0.43471999999999994</v>
      </c>
      <c r="L633" s="49">
        <f t="shared" si="71"/>
        <v>0.41183999999999998</v>
      </c>
    </row>
    <row r="634" spans="1:12">
      <c r="A634" s="3">
        <v>6411600000</v>
      </c>
      <c r="B634" s="48" t="s">
        <v>8923</v>
      </c>
      <c r="C634" s="60">
        <f>GENERAL!C9105</f>
        <v>2.85</v>
      </c>
      <c r="D634" s="27">
        <f>GENERAL!D9105</f>
        <v>280</v>
      </c>
      <c r="E634" s="229">
        <f>GENERAL!E9105</f>
        <v>2240</v>
      </c>
      <c r="F634" s="244">
        <f t="shared" si="68"/>
        <v>2.4224999999999999</v>
      </c>
      <c r="G634" s="244">
        <f t="shared" si="69"/>
        <v>2.1375000000000002</v>
      </c>
      <c r="H634" s="244">
        <f t="shared" si="70"/>
        <v>1.8525</v>
      </c>
      <c r="I634" s="7">
        <f>GENERAL!F9105</f>
        <v>0.78</v>
      </c>
      <c r="J634" s="53">
        <f t="shared" si="73"/>
        <v>0.62699999999999989</v>
      </c>
      <c r="K634" s="19">
        <f t="shared" si="74"/>
        <v>0.5956499999999999</v>
      </c>
      <c r="L634" s="49">
        <f t="shared" si="71"/>
        <v>0.56429999999999991</v>
      </c>
    </row>
    <row r="635" spans="1:12">
      <c r="A635" s="3">
        <v>6411800000</v>
      </c>
      <c r="B635" s="48" t="s">
        <v>8924</v>
      </c>
      <c r="C635" s="60">
        <f>GENERAL!C9106</f>
        <v>3.25</v>
      </c>
      <c r="D635" s="27">
        <f>GENERAL!D9106</f>
        <v>250</v>
      </c>
      <c r="E635" s="229">
        <f>GENERAL!E9106</f>
        <v>2000</v>
      </c>
      <c r="F635" s="244">
        <f t="shared" si="68"/>
        <v>2.7624999999999997</v>
      </c>
      <c r="G635" s="244">
        <f t="shared" si="69"/>
        <v>2.4375</v>
      </c>
      <c r="H635" s="244">
        <f t="shared" si="70"/>
        <v>2.1125000000000003</v>
      </c>
      <c r="I635" s="7">
        <f>GENERAL!F9106</f>
        <v>0.78</v>
      </c>
      <c r="J635" s="53">
        <f t="shared" si="73"/>
        <v>0.71499999999999986</v>
      </c>
      <c r="K635" s="19">
        <f t="shared" si="74"/>
        <v>0.6792499999999998</v>
      </c>
      <c r="L635" s="49">
        <f t="shared" si="71"/>
        <v>0.64349999999999985</v>
      </c>
    </row>
    <row r="636" spans="1:12">
      <c r="A636" s="3">
        <v>6412000000</v>
      </c>
      <c r="B636" s="48" t="s">
        <v>8925</v>
      </c>
      <c r="C636" s="60">
        <f>GENERAL!C9107</f>
        <v>4.87</v>
      </c>
      <c r="D636" s="27">
        <f>GENERAL!D9107</f>
        <v>160</v>
      </c>
      <c r="E636" s="229">
        <f>GENERAL!E9107</f>
        <v>1280</v>
      </c>
      <c r="F636" s="244">
        <f t="shared" si="68"/>
        <v>4.1395</v>
      </c>
      <c r="G636" s="244">
        <f t="shared" si="69"/>
        <v>3.6524999999999999</v>
      </c>
      <c r="H636" s="244">
        <f t="shared" si="70"/>
        <v>3.1655000000000002</v>
      </c>
      <c r="I636" s="7">
        <f>GENERAL!F9107</f>
        <v>0.78</v>
      </c>
      <c r="J636" s="53">
        <f t="shared" si="73"/>
        <v>1.0713999999999999</v>
      </c>
      <c r="K636" s="19">
        <f t="shared" si="74"/>
        <v>1.0178299999999998</v>
      </c>
      <c r="L636" s="49">
        <f t="shared" si="71"/>
        <v>0.96425999999999989</v>
      </c>
    </row>
    <row r="637" spans="1:12">
      <c r="A637" s="3">
        <v>6412200000</v>
      </c>
      <c r="B637" s="48" t="s">
        <v>8926</v>
      </c>
      <c r="C637" s="60">
        <f>GENERAL!C9108</f>
        <v>5.7</v>
      </c>
      <c r="D637" s="27">
        <f>GENERAL!D9108</f>
        <v>150</v>
      </c>
      <c r="E637" s="229">
        <f>GENERAL!E9108</f>
        <v>1200</v>
      </c>
      <c r="F637" s="244">
        <f t="shared" si="68"/>
        <v>4.8449999999999998</v>
      </c>
      <c r="G637" s="244">
        <f t="shared" si="69"/>
        <v>4.2750000000000004</v>
      </c>
      <c r="H637" s="244">
        <f t="shared" si="70"/>
        <v>3.7050000000000001</v>
      </c>
      <c r="I637" s="7">
        <f>GENERAL!F9108</f>
        <v>0.78</v>
      </c>
      <c r="J637" s="53">
        <f t="shared" si="73"/>
        <v>1.2539999999999998</v>
      </c>
      <c r="K637" s="19">
        <f t="shared" si="74"/>
        <v>1.1912999999999998</v>
      </c>
      <c r="L637" s="49">
        <f t="shared" si="71"/>
        <v>1.1285999999999998</v>
      </c>
    </row>
    <row r="638" spans="1:12">
      <c r="A638" s="3">
        <v>6412400000</v>
      </c>
      <c r="B638" s="48" t="s">
        <v>8927</v>
      </c>
      <c r="C638" s="60">
        <f>GENERAL!C9109</f>
        <v>8.42</v>
      </c>
      <c r="D638" s="27">
        <f>GENERAL!D9109</f>
        <v>90</v>
      </c>
      <c r="E638" s="229">
        <f>GENERAL!E9109</f>
        <v>720</v>
      </c>
      <c r="F638" s="244">
        <f t="shared" si="68"/>
        <v>7.157</v>
      </c>
      <c r="G638" s="244">
        <f t="shared" si="69"/>
        <v>6.3149999999999995</v>
      </c>
      <c r="H638" s="244">
        <f t="shared" si="70"/>
        <v>5.4729999999999999</v>
      </c>
      <c r="I638" s="7">
        <f>GENERAL!F9109</f>
        <v>0.78</v>
      </c>
      <c r="J638" s="53">
        <f t="shared" si="73"/>
        <v>1.8523999999999998</v>
      </c>
      <c r="K638" s="19">
        <f t="shared" si="74"/>
        <v>1.7597799999999997</v>
      </c>
      <c r="L638" s="49">
        <f t="shared" si="71"/>
        <v>1.66716</v>
      </c>
    </row>
    <row r="639" spans="1:12">
      <c r="A639" s="3">
        <v>6412700000</v>
      </c>
      <c r="B639" s="48" t="s">
        <v>8928</v>
      </c>
      <c r="C639" s="60">
        <f>GENERAL!C9110</f>
        <v>10.61</v>
      </c>
      <c r="D639" s="27">
        <f>GENERAL!D9110</f>
        <v>80</v>
      </c>
      <c r="E639" s="229">
        <f>GENERAL!E9110</f>
        <v>640</v>
      </c>
      <c r="F639" s="244">
        <f t="shared" si="68"/>
        <v>9.0184999999999995</v>
      </c>
      <c r="G639" s="244">
        <f t="shared" si="69"/>
        <v>7.9574999999999996</v>
      </c>
      <c r="H639" s="244">
        <f t="shared" si="70"/>
        <v>6.8964999999999996</v>
      </c>
      <c r="I639" s="7">
        <f>GENERAL!F9110</f>
        <v>0.78</v>
      </c>
      <c r="J639" s="53">
        <f t="shared" si="73"/>
        <v>2.3341999999999996</v>
      </c>
      <c r="K639" s="19">
        <f t="shared" si="74"/>
        <v>2.2174899999999997</v>
      </c>
      <c r="L639" s="49">
        <f t="shared" si="71"/>
        <v>2.1007799999999999</v>
      </c>
    </row>
    <row r="640" spans="1:12">
      <c r="A640" s="3">
        <v>6413000000</v>
      </c>
      <c r="B640" s="48" t="s">
        <v>8929</v>
      </c>
      <c r="C640" s="60">
        <f>GENERAL!C9111</f>
        <v>14.63</v>
      </c>
      <c r="D640" s="27">
        <f>GENERAL!D9111</f>
        <v>50</v>
      </c>
      <c r="E640" s="229">
        <f>GENERAL!E9111</f>
        <v>400</v>
      </c>
      <c r="F640" s="244">
        <f t="shared" si="68"/>
        <v>12.435500000000001</v>
      </c>
      <c r="G640" s="244">
        <f t="shared" si="69"/>
        <v>10.9725</v>
      </c>
      <c r="H640" s="244">
        <f t="shared" si="70"/>
        <v>9.509500000000001</v>
      </c>
      <c r="I640" s="7">
        <f>GENERAL!F9111</f>
        <v>0.78</v>
      </c>
      <c r="J640" s="53">
        <f t="shared" si="73"/>
        <v>3.2185999999999999</v>
      </c>
      <c r="K640" s="19">
        <f t="shared" si="74"/>
        <v>3.0576699999999999</v>
      </c>
      <c r="L640" s="49">
        <f t="shared" si="71"/>
        <v>2.8967399999999999</v>
      </c>
    </row>
    <row r="641" spans="1:12">
      <c r="A641" s="3">
        <v>6413600000</v>
      </c>
      <c r="B641" s="48" t="s">
        <v>8930</v>
      </c>
      <c r="C641" s="60">
        <f>GENERAL!C9112</f>
        <v>23.81</v>
      </c>
      <c r="D641" s="27">
        <f>GENERAL!D9112</f>
        <v>30</v>
      </c>
      <c r="E641" s="229">
        <f>GENERAL!E9112</f>
        <v>240</v>
      </c>
      <c r="F641" s="244">
        <f t="shared" si="68"/>
        <v>20.238499999999998</v>
      </c>
      <c r="G641" s="244">
        <f t="shared" si="69"/>
        <v>17.857499999999998</v>
      </c>
      <c r="H641" s="244">
        <f t="shared" si="70"/>
        <v>15.4765</v>
      </c>
      <c r="I641" s="7">
        <f>GENERAL!F9112</f>
        <v>0.78</v>
      </c>
      <c r="J641" s="53">
        <f t="shared" si="73"/>
        <v>5.2381999999999991</v>
      </c>
      <c r="K641" s="19">
        <f t="shared" si="74"/>
        <v>4.9762899999999988</v>
      </c>
      <c r="L641" s="49">
        <f t="shared" si="71"/>
        <v>4.7143799999999993</v>
      </c>
    </row>
    <row r="642" spans="1:12">
      <c r="A642" s="3">
        <v>1470200000</v>
      </c>
      <c r="B642" s="13" t="s">
        <v>3351</v>
      </c>
      <c r="C642" s="19">
        <f>GENERAL!C3369</f>
        <v>0.83</v>
      </c>
      <c r="D642" s="27" t="str">
        <f>GENERAL!D3369</f>
        <v>N/A</v>
      </c>
      <c r="E642" s="26">
        <f>GENERAL!E3369</f>
        <v>15000</v>
      </c>
      <c r="F642" s="244">
        <f t="shared" si="68"/>
        <v>0.7054999999999999</v>
      </c>
      <c r="G642" s="244">
        <f t="shared" si="69"/>
        <v>0.62249999999999994</v>
      </c>
      <c r="H642" s="244">
        <f t="shared" si="70"/>
        <v>0.53949999999999998</v>
      </c>
      <c r="I642" s="58">
        <f>GENERAL!F3369</f>
        <v>0.86</v>
      </c>
      <c r="J642" s="53">
        <f t="shared" ref="J642:J695" si="75">C642*(1-I642)</f>
        <v>0.11620000000000001</v>
      </c>
      <c r="K642" s="19">
        <f t="shared" si="72"/>
        <v>0.11039</v>
      </c>
      <c r="L642" s="49">
        <f t="shared" si="71"/>
        <v>0.10458000000000001</v>
      </c>
    </row>
    <row r="643" spans="1:12">
      <c r="A643" s="3">
        <v>1470300000</v>
      </c>
      <c r="B643" s="13" t="s">
        <v>3352</v>
      </c>
      <c r="C643" s="19">
        <f>GENERAL!C3370</f>
        <v>0.98</v>
      </c>
      <c r="D643" s="27" t="str">
        <f>GENERAL!D3370</f>
        <v>N/A</v>
      </c>
      <c r="E643" s="26">
        <f>GENERAL!E3370</f>
        <v>12000</v>
      </c>
      <c r="F643" s="244">
        <f t="shared" si="68"/>
        <v>0.83299999999999996</v>
      </c>
      <c r="G643" s="244">
        <f t="shared" si="69"/>
        <v>0.73499999999999999</v>
      </c>
      <c r="H643" s="244">
        <f t="shared" si="70"/>
        <v>0.63700000000000001</v>
      </c>
      <c r="I643" s="58">
        <f>GENERAL!F3370</f>
        <v>0.86</v>
      </c>
      <c r="J643" s="53">
        <f t="shared" si="75"/>
        <v>0.13720000000000002</v>
      </c>
      <c r="K643" s="19">
        <f t="shared" ref="K643:K666" si="76">C643*(1-I643)*(1-K$8)</f>
        <v>0.13034000000000001</v>
      </c>
      <c r="L643" s="49">
        <f t="shared" si="71"/>
        <v>0.12348000000000002</v>
      </c>
    </row>
    <row r="644" spans="1:12">
      <c r="A644" s="3">
        <v>1470400000</v>
      </c>
      <c r="B644" s="13" t="s">
        <v>3353</v>
      </c>
      <c r="C644" s="19">
        <f>GENERAL!C3371</f>
        <v>1.31</v>
      </c>
      <c r="D644" s="27" t="str">
        <f>GENERAL!D3371</f>
        <v>N/A</v>
      </c>
      <c r="E644" s="26">
        <f>GENERAL!E3371</f>
        <v>10000</v>
      </c>
      <c r="F644" s="244">
        <f t="shared" si="68"/>
        <v>1.1134999999999999</v>
      </c>
      <c r="G644" s="244">
        <f t="shared" si="69"/>
        <v>0.98250000000000004</v>
      </c>
      <c r="H644" s="244">
        <f t="shared" si="70"/>
        <v>0.85150000000000003</v>
      </c>
      <c r="I644" s="58">
        <f>GENERAL!F3371</f>
        <v>0.86</v>
      </c>
      <c r="J644" s="53">
        <f t="shared" si="75"/>
        <v>0.18340000000000004</v>
      </c>
      <c r="K644" s="19">
        <f t="shared" si="76"/>
        <v>0.17423000000000002</v>
      </c>
      <c r="L644" s="49">
        <f t="shared" si="71"/>
        <v>0.16506000000000004</v>
      </c>
    </row>
    <row r="645" spans="1:12">
      <c r="A645" s="3">
        <v>1470500000</v>
      </c>
      <c r="B645" s="13" t="s">
        <v>3354</v>
      </c>
      <c r="C645" s="19">
        <f>GENERAL!C3372</f>
        <v>1.91</v>
      </c>
      <c r="D645" s="27" t="str">
        <f>GENERAL!D3372</f>
        <v>N/A</v>
      </c>
      <c r="E645" s="26">
        <f>GENERAL!E3372</f>
        <v>7000</v>
      </c>
      <c r="F645" s="244">
        <f t="shared" si="68"/>
        <v>1.6234999999999999</v>
      </c>
      <c r="G645" s="244">
        <f t="shared" si="69"/>
        <v>1.4324999999999999</v>
      </c>
      <c r="H645" s="244">
        <f t="shared" si="70"/>
        <v>1.2415</v>
      </c>
      <c r="I645" s="58">
        <f>GENERAL!F3372</f>
        <v>0.86</v>
      </c>
      <c r="J645" s="53">
        <f t="shared" si="75"/>
        <v>0.26740000000000003</v>
      </c>
      <c r="K645" s="19">
        <f t="shared" si="76"/>
        <v>0.25403000000000003</v>
      </c>
      <c r="L645" s="49">
        <f t="shared" si="71"/>
        <v>0.24066000000000004</v>
      </c>
    </row>
    <row r="646" spans="1:12">
      <c r="A646" s="3">
        <v>1470600000</v>
      </c>
      <c r="B646" s="13" t="s">
        <v>3355</v>
      </c>
      <c r="C646" s="19">
        <f>GENERAL!C3373</f>
        <v>4.55</v>
      </c>
      <c r="D646" s="27" t="str">
        <f>GENERAL!D3373</f>
        <v>N/A</v>
      </c>
      <c r="E646" s="26">
        <f>GENERAL!E3373</f>
        <v>2000</v>
      </c>
      <c r="F646" s="244">
        <f t="shared" si="68"/>
        <v>3.8674999999999997</v>
      </c>
      <c r="G646" s="244">
        <f t="shared" si="69"/>
        <v>3.4124999999999996</v>
      </c>
      <c r="H646" s="244">
        <f t="shared" si="70"/>
        <v>2.9575</v>
      </c>
      <c r="I646" s="58">
        <f>GENERAL!F3373</f>
        <v>0.86</v>
      </c>
      <c r="J646" s="53">
        <f t="shared" si="75"/>
        <v>0.63700000000000001</v>
      </c>
      <c r="K646" s="19">
        <f t="shared" si="76"/>
        <v>0.60514999999999997</v>
      </c>
      <c r="L646" s="49">
        <f t="shared" si="71"/>
        <v>0.57330000000000003</v>
      </c>
    </row>
    <row r="647" spans="1:12">
      <c r="A647" s="3">
        <v>1470800000</v>
      </c>
      <c r="B647" s="13" t="s">
        <v>3357</v>
      </c>
      <c r="C647" s="19">
        <f>GENERAL!C3375</f>
        <v>7.84</v>
      </c>
      <c r="D647" s="27" t="str">
        <f>GENERAL!D3375</f>
        <v>N/A</v>
      </c>
      <c r="E647" s="26">
        <f>GENERAL!E3375</f>
        <v>1400</v>
      </c>
      <c r="F647" s="244">
        <f t="shared" si="68"/>
        <v>6.6639999999999997</v>
      </c>
      <c r="G647" s="244">
        <f t="shared" si="69"/>
        <v>5.88</v>
      </c>
      <c r="H647" s="244">
        <f t="shared" si="70"/>
        <v>5.0960000000000001</v>
      </c>
      <c r="I647" s="58">
        <f>GENERAL!F3375</f>
        <v>0.86</v>
      </c>
      <c r="J647" s="53">
        <f t="shared" si="75"/>
        <v>1.0976000000000001</v>
      </c>
      <c r="K647" s="19">
        <f>C647*(1-I647)*(1-K$8)</f>
        <v>1.0427200000000001</v>
      </c>
      <c r="L647" s="49">
        <f t="shared" si="71"/>
        <v>0.98784000000000016</v>
      </c>
    </row>
    <row r="648" spans="1:12">
      <c r="A648" s="3">
        <v>1470900000</v>
      </c>
      <c r="B648" s="13" t="s">
        <v>3359</v>
      </c>
      <c r="C648" s="19">
        <f>GENERAL!C3377</f>
        <v>9.31</v>
      </c>
      <c r="D648" s="27" t="str">
        <f>GENERAL!D3377</f>
        <v>N/A</v>
      </c>
      <c r="E648" s="26">
        <f>GENERAL!E3377</f>
        <v>1200</v>
      </c>
      <c r="F648" s="244">
        <f t="shared" si="68"/>
        <v>7.9135</v>
      </c>
      <c r="G648" s="244">
        <f t="shared" si="69"/>
        <v>6.9824999999999999</v>
      </c>
      <c r="H648" s="244">
        <f t="shared" si="70"/>
        <v>6.0515000000000008</v>
      </c>
      <c r="I648" s="58">
        <f>GENERAL!F3377</f>
        <v>0.86</v>
      </c>
      <c r="J648" s="53">
        <f t="shared" si="75"/>
        <v>1.3034000000000001</v>
      </c>
      <c r="K648" s="19">
        <f>C648*(1-I648)*(1-K$8)</f>
        <v>1.2382299999999999</v>
      </c>
      <c r="L648" s="49">
        <f t="shared" si="71"/>
        <v>1.1730600000000002</v>
      </c>
    </row>
    <row r="649" spans="1:12">
      <c r="A649" s="3">
        <v>1470950000</v>
      </c>
      <c r="B649" s="13" t="s">
        <v>3361</v>
      </c>
      <c r="C649" s="19">
        <f>GENERAL!C3379</f>
        <v>15.2</v>
      </c>
      <c r="D649" s="27" t="str">
        <f>GENERAL!D3379</f>
        <v>N/A</v>
      </c>
      <c r="E649" s="26">
        <f>GENERAL!E3379</f>
        <v>800</v>
      </c>
      <c r="F649" s="244">
        <f t="shared" si="68"/>
        <v>12.92</v>
      </c>
      <c r="G649" s="244">
        <f t="shared" si="69"/>
        <v>11.399999999999999</v>
      </c>
      <c r="H649" s="244">
        <f t="shared" si="70"/>
        <v>9.879999999999999</v>
      </c>
      <c r="I649" s="58">
        <f>GENERAL!F3379</f>
        <v>0.86</v>
      </c>
      <c r="J649" s="53">
        <f t="shared" si="75"/>
        <v>2.1280000000000001</v>
      </c>
      <c r="K649" s="19">
        <f>C649*(1-I649)*(1-K$8)</f>
        <v>2.0215999999999998</v>
      </c>
      <c r="L649" s="49">
        <f t="shared" si="71"/>
        <v>1.9152000000000002</v>
      </c>
    </row>
    <row r="650" spans="1:12">
      <c r="A650" s="3">
        <v>1471000000</v>
      </c>
      <c r="B650" s="13" t="s">
        <v>3363</v>
      </c>
      <c r="C650" s="19">
        <f>GENERAL!C3381</f>
        <v>18.95</v>
      </c>
      <c r="D650" s="27" t="str">
        <f>GENERAL!D3381</f>
        <v>N/A</v>
      </c>
      <c r="E650" s="26">
        <f>GENERAL!E3381</f>
        <v>600</v>
      </c>
      <c r="F650" s="244">
        <f t="shared" si="68"/>
        <v>16.107499999999998</v>
      </c>
      <c r="G650" s="244">
        <f t="shared" si="69"/>
        <v>14.212499999999999</v>
      </c>
      <c r="H650" s="244">
        <f t="shared" si="70"/>
        <v>12.317500000000001</v>
      </c>
      <c r="I650" s="58">
        <f>GENERAL!F3381</f>
        <v>0.86</v>
      </c>
      <c r="J650" s="53">
        <f t="shared" si="75"/>
        <v>2.653</v>
      </c>
      <c r="K650" s="19">
        <f>C650*(1-I650)*(1-K$8)</f>
        <v>2.5203500000000001</v>
      </c>
      <c r="L650" s="49">
        <f t="shared" si="71"/>
        <v>2.3877000000000002</v>
      </c>
    </row>
    <row r="651" spans="1:12">
      <c r="A651" s="3">
        <v>1471100000</v>
      </c>
      <c r="B651" s="13" t="s">
        <v>3365</v>
      </c>
      <c r="C651" s="19">
        <f>GENERAL!C3383</f>
        <v>24.67</v>
      </c>
      <c r="D651" s="27" t="str">
        <f>GENERAL!D3383</f>
        <v>N/A</v>
      </c>
      <c r="E651" s="26">
        <f>GENERAL!E3383</f>
        <v>500</v>
      </c>
      <c r="F651" s="244">
        <f t="shared" ref="F651:F695" si="77">C651*0.85</f>
        <v>20.9695</v>
      </c>
      <c r="G651" s="244">
        <f t="shared" ref="G651:G695" si="78">C651*0.75</f>
        <v>18.502500000000001</v>
      </c>
      <c r="H651" s="244">
        <f t="shared" ref="H651:H695" si="79">C651*0.65</f>
        <v>16.035500000000003</v>
      </c>
      <c r="I651" s="58">
        <f>GENERAL!F3383</f>
        <v>0.86</v>
      </c>
      <c r="J651" s="53">
        <f t="shared" si="75"/>
        <v>3.4538000000000006</v>
      </c>
      <c r="K651" s="19">
        <f t="shared" si="76"/>
        <v>3.2811100000000004</v>
      </c>
      <c r="L651" s="49">
        <f t="shared" si="71"/>
        <v>3.1084200000000006</v>
      </c>
    </row>
    <row r="652" spans="1:12">
      <c r="A652" s="3">
        <v>1471200000</v>
      </c>
      <c r="B652" s="13" t="s">
        <v>3366</v>
      </c>
      <c r="C652" s="19">
        <f>GENERAL!C3384</f>
        <v>31.7</v>
      </c>
      <c r="D652" s="27" t="str">
        <f>GENERAL!D3384</f>
        <v>N/A</v>
      </c>
      <c r="E652" s="26">
        <f>GENERAL!E3384</f>
        <v>400</v>
      </c>
      <c r="F652" s="244">
        <f t="shared" si="77"/>
        <v>26.945</v>
      </c>
      <c r="G652" s="244">
        <f t="shared" si="78"/>
        <v>23.774999999999999</v>
      </c>
      <c r="H652" s="244">
        <f t="shared" si="79"/>
        <v>20.605</v>
      </c>
      <c r="I652" s="58">
        <f>GENERAL!F3384</f>
        <v>0.86</v>
      </c>
      <c r="J652" s="53">
        <f t="shared" si="75"/>
        <v>4.4380000000000006</v>
      </c>
      <c r="K652" s="19">
        <f t="shared" si="76"/>
        <v>4.2161</v>
      </c>
      <c r="L652" s="49">
        <f t="shared" si="71"/>
        <v>3.9942000000000006</v>
      </c>
    </row>
    <row r="653" spans="1:12">
      <c r="A653" s="3">
        <v>1471400000</v>
      </c>
      <c r="B653" s="13" t="s">
        <v>3367</v>
      </c>
      <c r="C653" s="19">
        <f>GENERAL!C3385</f>
        <v>36.57</v>
      </c>
      <c r="D653" s="27" t="str">
        <f>GENERAL!D3385</f>
        <v>N/A</v>
      </c>
      <c r="E653" s="26">
        <f>GENERAL!E3385</f>
        <v>300</v>
      </c>
      <c r="F653" s="244">
        <f t="shared" si="77"/>
        <v>31.084499999999998</v>
      </c>
      <c r="G653" s="244">
        <f t="shared" si="78"/>
        <v>27.427500000000002</v>
      </c>
      <c r="H653" s="244">
        <f t="shared" si="79"/>
        <v>23.770500000000002</v>
      </c>
      <c r="I653" s="58">
        <f>GENERAL!F3385</f>
        <v>0.86</v>
      </c>
      <c r="J653" s="53">
        <f t="shared" si="75"/>
        <v>5.1198000000000006</v>
      </c>
      <c r="K653" s="19">
        <f t="shared" si="76"/>
        <v>4.86381</v>
      </c>
      <c r="L653" s="49">
        <f t="shared" si="71"/>
        <v>4.6078200000000002</v>
      </c>
    </row>
    <row r="654" spans="1:12">
      <c r="A654" s="3">
        <v>1471600000</v>
      </c>
      <c r="B654" s="13" t="s">
        <v>3368</v>
      </c>
      <c r="C654" s="19">
        <f>GENERAL!C3386</f>
        <v>46.35</v>
      </c>
      <c r="D654" s="27" t="str">
        <f>GENERAL!D3386</f>
        <v>N/A</v>
      </c>
      <c r="E654" s="26">
        <f>GENERAL!E3386</f>
        <v>250</v>
      </c>
      <c r="F654" s="244">
        <f t="shared" si="77"/>
        <v>39.397500000000001</v>
      </c>
      <c r="G654" s="244">
        <f t="shared" si="78"/>
        <v>34.762500000000003</v>
      </c>
      <c r="H654" s="244">
        <f t="shared" si="79"/>
        <v>30.127500000000001</v>
      </c>
      <c r="I654" s="58">
        <f>GENERAL!F3386</f>
        <v>0.86</v>
      </c>
      <c r="J654" s="53">
        <f t="shared" si="75"/>
        <v>6.4890000000000008</v>
      </c>
      <c r="K654" s="19">
        <f t="shared" si="76"/>
        <v>6.1645500000000002</v>
      </c>
      <c r="L654" s="49">
        <f t="shared" si="71"/>
        <v>5.8401000000000005</v>
      </c>
    </row>
    <row r="655" spans="1:12">
      <c r="A655" s="3">
        <v>1471800000</v>
      </c>
      <c r="B655" s="13" t="s">
        <v>3369</v>
      </c>
      <c r="C655" s="19">
        <f>GENERAL!C3387</f>
        <v>77.25</v>
      </c>
      <c r="D655" s="27" t="str">
        <f>GENERAL!D3387</f>
        <v>N/A</v>
      </c>
      <c r="E655" s="26">
        <f>GENERAL!E3387</f>
        <v>190</v>
      </c>
      <c r="F655" s="244">
        <f t="shared" si="77"/>
        <v>65.662499999999994</v>
      </c>
      <c r="G655" s="244">
        <f t="shared" si="78"/>
        <v>57.9375</v>
      </c>
      <c r="H655" s="244">
        <f t="shared" si="79"/>
        <v>50.212499999999999</v>
      </c>
      <c r="I655" s="58">
        <f>GENERAL!F3387</f>
        <v>0.86</v>
      </c>
      <c r="J655" s="53">
        <f t="shared" si="75"/>
        <v>10.815000000000001</v>
      </c>
      <c r="K655" s="19">
        <f t="shared" si="76"/>
        <v>10.27425</v>
      </c>
      <c r="L655" s="49">
        <f t="shared" si="71"/>
        <v>9.7335000000000012</v>
      </c>
    </row>
    <row r="656" spans="1:12">
      <c r="A656" s="3">
        <v>1471900000</v>
      </c>
      <c r="B656" s="13" t="s">
        <v>3370</v>
      </c>
      <c r="C656" s="19">
        <f>GENERAL!C3388</f>
        <v>80.34</v>
      </c>
      <c r="D656" s="27" t="str">
        <f>GENERAL!D3388</f>
        <v>N/A</v>
      </c>
      <c r="E656" s="26">
        <f>GENERAL!E3388</f>
        <v>180</v>
      </c>
      <c r="F656" s="244">
        <f t="shared" si="77"/>
        <v>68.289000000000001</v>
      </c>
      <c r="G656" s="244">
        <f t="shared" si="78"/>
        <v>60.255000000000003</v>
      </c>
      <c r="H656" s="244">
        <f t="shared" si="79"/>
        <v>52.221000000000004</v>
      </c>
      <c r="I656" s="58">
        <f>GENERAL!F3388</f>
        <v>0.86</v>
      </c>
      <c r="J656" s="53">
        <f t="shared" si="75"/>
        <v>11.247600000000002</v>
      </c>
      <c r="K656" s="19">
        <f t="shared" si="76"/>
        <v>10.685220000000001</v>
      </c>
      <c r="L656" s="49">
        <f t="shared" ref="L656:L695" si="80">C656*(1-I656)*(1-L$8)</f>
        <v>10.122840000000002</v>
      </c>
    </row>
    <row r="657" spans="1:12">
      <c r="A657" s="3">
        <v>1471950000</v>
      </c>
      <c r="B657" s="13" t="s">
        <v>3371</v>
      </c>
      <c r="C657" s="19">
        <f>GENERAL!C3389</f>
        <v>81.42</v>
      </c>
      <c r="D657" s="27" t="str">
        <f>GENERAL!D3389</f>
        <v>N/A</v>
      </c>
      <c r="E657" s="26">
        <f>GENERAL!E3389</f>
        <v>170</v>
      </c>
      <c r="F657" s="244">
        <f t="shared" si="77"/>
        <v>69.206999999999994</v>
      </c>
      <c r="G657" s="244">
        <f t="shared" si="78"/>
        <v>61.064999999999998</v>
      </c>
      <c r="H657" s="244">
        <f t="shared" si="79"/>
        <v>52.923000000000002</v>
      </c>
      <c r="I657" s="58">
        <f>GENERAL!F3389</f>
        <v>0.86</v>
      </c>
      <c r="J657" s="53">
        <f t="shared" si="75"/>
        <v>11.398800000000001</v>
      </c>
      <c r="K657" s="19">
        <f t="shared" si="76"/>
        <v>10.828860000000001</v>
      </c>
      <c r="L657" s="49">
        <f t="shared" si="80"/>
        <v>10.258920000000002</v>
      </c>
    </row>
    <row r="658" spans="1:12">
      <c r="A658" s="3">
        <v>1472000000</v>
      </c>
      <c r="B658" s="13" t="s">
        <v>3372</v>
      </c>
      <c r="C658" s="19">
        <f>GENERAL!C3390</f>
        <v>90.33</v>
      </c>
      <c r="D658" s="27" t="str">
        <f>GENERAL!D3390</f>
        <v>N/A</v>
      </c>
      <c r="E658" s="26">
        <f>GENERAL!E3390</f>
        <v>130</v>
      </c>
      <c r="F658" s="244">
        <f t="shared" si="77"/>
        <v>76.780500000000004</v>
      </c>
      <c r="G658" s="244">
        <f t="shared" si="78"/>
        <v>67.747500000000002</v>
      </c>
      <c r="H658" s="244">
        <f t="shared" si="79"/>
        <v>58.714500000000001</v>
      </c>
      <c r="I658" s="58">
        <f>GENERAL!F3390</f>
        <v>0.86</v>
      </c>
      <c r="J658" s="53">
        <f t="shared" si="75"/>
        <v>12.6462</v>
      </c>
      <c r="K658" s="19">
        <f t="shared" si="76"/>
        <v>12.01389</v>
      </c>
      <c r="L658" s="49">
        <f t="shared" si="80"/>
        <v>11.381580000000001</v>
      </c>
    </row>
    <row r="659" spans="1:12">
      <c r="A659" s="3">
        <v>1472200000</v>
      </c>
      <c r="B659" s="13" t="s">
        <v>3373</v>
      </c>
      <c r="C659" s="19">
        <f>GENERAL!C3391</f>
        <v>130.19</v>
      </c>
      <c r="D659" s="27" t="str">
        <f>GENERAL!D3391</f>
        <v>N/A</v>
      </c>
      <c r="E659" s="26">
        <f>GENERAL!E3391</f>
        <v>100</v>
      </c>
      <c r="F659" s="244">
        <f t="shared" si="77"/>
        <v>110.66149999999999</v>
      </c>
      <c r="G659" s="244">
        <f t="shared" si="78"/>
        <v>97.642499999999998</v>
      </c>
      <c r="H659" s="244">
        <f t="shared" si="79"/>
        <v>84.623500000000007</v>
      </c>
      <c r="I659" s="58">
        <f>GENERAL!F3391</f>
        <v>0.86</v>
      </c>
      <c r="J659" s="53">
        <f t="shared" si="75"/>
        <v>18.226600000000001</v>
      </c>
      <c r="K659" s="19">
        <f t="shared" si="76"/>
        <v>17.315270000000002</v>
      </c>
      <c r="L659" s="49">
        <f t="shared" si="80"/>
        <v>16.403940000000002</v>
      </c>
    </row>
    <row r="660" spans="1:12">
      <c r="A660" s="3">
        <v>1472600000</v>
      </c>
      <c r="B660" s="13" t="s">
        <v>3374</v>
      </c>
      <c r="C660" s="19">
        <f>GENERAL!C3392</f>
        <v>166.86</v>
      </c>
      <c r="D660" s="27" t="str">
        <f>GENERAL!D3392</f>
        <v>N/A</v>
      </c>
      <c r="E660" s="26">
        <f>GENERAL!E3392</f>
        <v>70</v>
      </c>
      <c r="F660" s="244">
        <f t="shared" si="77"/>
        <v>141.83100000000002</v>
      </c>
      <c r="G660" s="244">
        <f t="shared" si="78"/>
        <v>125.14500000000001</v>
      </c>
      <c r="H660" s="244">
        <f t="shared" si="79"/>
        <v>108.45900000000002</v>
      </c>
      <c r="I660" s="58">
        <f>GENERAL!F3392</f>
        <v>0.86</v>
      </c>
      <c r="J660" s="53">
        <f t="shared" si="75"/>
        <v>23.360400000000006</v>
      </c>
      <c r="K660" s="19">
        <f t="shared" si="76"/>
        <v>22.192380000000004</v>
      </c>
      <c r="L660" s="49">
        <f t="shared" si="80"/>
        <v>21.024360000000005</v>
      </c>
    </row>
    <row r="661" spans="1:12">
      <c r="A661" s="3">
        <v>1472900000</v>
      </c>
      <c r="B661" s="13" t="s">
        <v>3375</v>
      </c>
      <c r="C661" s="19">
        <f>GENERAL!C3393</f>
        <v>213.21</v>
      </c>
      <c r="D661" s="27" t="str">
        <f>GENERAL!D3393</f>
        <v>N/A</v>
      </c>
      <c r="E661" s="26">
        <f>GENERAL!E3393</f>
        <v>60</v>
      </c>
      <c r="F661" s="244">
        <f t="shared" si="77"/>
        <v>181.2285</v>
      </c>
      <c r="G661" s="244">
        <f t="shared" si="78"/>
        <v>159.9075</v>
      </c>
      <c r="H661" s="244">
        <f t="shared" si="79"/>
        <v>138.5865</v>
      </c>
      <c r="I661" s="58">
        <f>GENERAL!F3393</f>
        <v>0.86</v>
      </c>
      <c r="J661" s="53">
        <f t="shared" si="75"/>
        <v>29.849400000000003</v>
      </c>
      <c r="K661" s="19">
        <f t="shared" si="76"/>
        <v>28.356930000000002</v>
      </c>
      <c r="L661" s="49">
        <f t="shared" si="80"/>
        <v>26.864460000000005</v>
      </c>
    </row>
    <row r="662" spans="1:12">
      <c r="A662" s="3">
        <v>1473000000</v>
      </c>
      <c r="B662" s="13" t="s">
        <v>3376</v>
      </c>
      <c r="C662" s="19">
        <f>GENERAL!C3394</f>
        <v>261</v>
      </c>
      <c r="D662" s="27" t="str">
        <f>GENERAL!D3394</f>
        <v>N/A</v>
      </c>
      <c r="E662" s="26">
        <f>GENERAL!E3394</f>
        <v>40</v>
      </c>
      <c r="F662" s="244">
        <f t="shared" si="77"/>
        <v>221.85</v>
      </c>
      <c r="G662" s="244">
        <f t="shared" si="78"/>
        <v>195.75</v>
      </c>
      <c r="H662" s="244">
        <f t="shared" si="79"/>
        <v>169.65</v>
      </c>
      <c r="I662" s="58">
        <f>GENERAL!F3394</f>
        <v>0.86</v>
      </c>
      <c r="J662" s="53">
        <f t="shared" si="75"/>
        <v>36.540000000000006</v>
      </c>
      <c r="K662" s="19">
        <f t="shared" si="76"/>
        <v>34.713000000000001</v>
      </c>
      <c r="L662" s="49">
        <f t="shared" si="80"/>
        <v>32.88600000000001</v>
      </c>
    </row>
    <row r="663" spans="1:12">
      <c r="A663" s="3">
        <v>1475200000</v>
      </c>
      <c r="B663" s="13" t="s">
        <v>3377</v>
      </c>
      <c r="C663" s="19">
        <f>GENERAL!C3395</f>
        <v>0.83</v>
      </c>
      <c r="D663" s="27">
        <f>GENERAL!D3395</f>
        <v>1875</v>
      </c>
      <c r="E663" s="26">
        <f>GENERAL!E3395</f>
        <v>15000</v>
      </c>
      <c r="F663" s="244">
        <f t="shared" si="77"/>
        <v>0.7054999999999999</v>
      </c>
      <c r="G663" s="244">
        <f t="shared" si="78"/>
        <v>0.62249999999999994</v>
      </c>
      <c r="H663" s="244">
        <f t="shared" si="79"/>
        <v>0.53949999999999998</v>
      </c>
      <c r="I663" s="58">
        <f>GENERAL!F3395</f>
        <v>0.83</v>
      </c>
      <c r="J663" s="53">
        <f t="shared" si="75"/>
        <v>0.14110000000000003</v>
      </c>
      <c r="K663" s="19">
        <f t="shared" si="76"/>
        <v>0.13404500000000003</v>
      </c>
      <c r="L663" s="49">
        <f t="shared" si="80"/>
        <v>0.12699000000000002</v>
      </c>
    </row>
    <row r="664" spans="1:12">
      <c r="A664" s="3">
        <v>1475300000</v>
      </c>
      <c r="B664" s="13" t="s">
        <v>3378</v>
      </c>
      <c r="C664" s="19">
        <f>GENERAL!C3396</f>
        <v>0.98</v>
      </c>
      <c r="D664" s="27">
        <f>GENERAL!D3396</f>
        <v>1500</v>
      </c>
      <c r="E664" s="26">
        <f>GENERAL!E3396</f>
        <v>12000</v>
      </c>
      <c r="F664" s="244">
        <f t="shared" si="77"/>
        <v>0.83299999999999996</v>
      </c>
      <c r="G664" s="244">
        <f t="shared" si="78"/>
        <v>0.73499999999999999</v>
      </c>
      <c r="H664" s="244">
        <f t="shared" si="79"/>
        <v>0.63700000000000001</v>
      </c>
      <c r="I664" s="58">
        <f>GENERAL!F3396</f>
        <v>0.83</v>
      </c>
      <c r="J664" s="53">
        <f t="shared" si="75"/>
        <v>0.16660000000000003</v>
      </c>
      <c r="K664" s="19">
        <f t="shared" si="76"/>
        <v>0.15827000000000002</v>
      </c>
      <c r="L664" s="49">
        <f t="shared" si="80"/>
        <v>0.14994000000000002</v>
      </c>
    </row>
    <row r="665" spans="1:12">
      <c r="A665" s="3">
        <v>1475400000</v>
      </c>
      <c r="B665" s="13" t="s">
        <v>3379</v>
      </c>
      <c r="C665" s="19">
        <f>GENERAL!C3397</f>
        <v>1.31</v>
      </c>
      <c r="D665" s="27">
        <f>GENERAL!D3397</f>
        <v>1250</v>
      </c>
      <c r="E665" s="26">
        <f>GENERAL!E3397</f>
        <v>10000</v>
      </c>
      <c r="F665" s="244">
        <f t="shared" si="77"/>
        <v>1.1134999999999999</v>
      </c>
      <c r="G665" s="244">
        <f t="shared" si="78"/>
        <v>0.98250000000000004</v>
      </c>
      <c r="H665" s="244">
        <f t="shared" si="79"/>
        <v>0.85150000000000003</v>
      </c>
      <c r="I665" s="58">
        <f>GENERAL!F3397</f>
        <v>0.83</v>
      </c>
      <c r="J665" s="53">
        <f t="shared" si="75"/>
        <v>0.22270000000000006</v>
      </c>
      <c r="K665" s="19">
        <f t="shared" si="76"/>
        <v>0.21156500000000006</v>
      </c>
      <c r="L665" s="49">
        <f t="shared" si="80"/>
        <v>0.20043000000000005</v>
      </c>
    </row>
    <row r="666" spans="1:12">
      <c r="A666" s="3">
        <v>1475500000</v>
      </c>
      <c r="B666" s="13" t="s">
        <v>3380</v>
      </c>
      <c r="C666" s="19">
        <f>GENERAL!C3398</f>
        <v>1.91</v>
      </c>
      <c r="D666" s="27">
        <f>GENERAL!D3398</f>
        <v>875</v>
      </c>
      <c r="E666" s="26">
        <f>GENERAL!E3398</f>
        <v>7000</v>
      </c>
      <c r="F666" s="244">
        <f t="shared" si="77"/>
        <v>1.6234999999999999</v>
      </c>
      <c r="G666" s="244">
        <f t="shared" si="78"/>
        <v>1.4324999999999999</v>
      </c>
      <c r="H666" s="244">
        <f t="shared" si="79"/>
        <v>1.2415</v>
      </c>
      <c r="I666" s="58">
        <f>GENERAL!F3398</f>
        <v>0.83</v>
      </c>
      <c r="J666" s="53">
        <f t="shared" si="75"/>
        <v>0.32470000000000004</v>
      </c>
      <c r="K666" s="19">
        <f t="shared" si="76"/>
        <v>0.30846500000000004</v>
      </c>
      <c r="L666" s="49">
        <f t="shared" si="80"/>
        <v>0.29223000000000005</v>
      </c>
    </row>
    <row r="667" spans="1:12">
      <c r="A667" s="3">
        <v>1470600001</v>
      </c>
      <c r="B667" s="13" t="s">
        <v>3356</v>
      </c>
      <c r="C667" s="19">
        <f>GENERAL!C3374</f>
        <v>5.85</v>
      </c>
      <c r="D667" s="27" t="str">
        <f>GENERAL!D3374</f>
        <v>N/A</v>
      </c>
      <c r="E667" s="26">
        <f>GENERAL!E3374</f>
        <v>2000</v>
      </c>
      <c r="F667" s="244">
        <f t="shared" si="77"/>
        <v>4.9724999999999993</v>
      </c>
      <c r="G667" s="244">
        <f t="shared" si="78"/>
        <v>4.3874999999999993</v>
      </c>
      <c r="H667" s="244">
        <f t="shared" si="79"/>
        <v>3.8024999999999998</v>
      </c>
      <c r="I667" s="58">
        <f>GENERAL!F3374</f>
        <v>0.86</v>
      </c>
      <c r="J667" s="53">
        <f t="shared" si="75"/>
        <v>0.81900000000000006</v>
      </c>
      <c r="K667" s="19">
        <f t="shared" ref="K667:K672" si="81">C667*(1-I667)*(1-K$8)</f>
        <v>0.77805000000000002</v>
      </c>
      <c r="L667" s="49">
        <f t="shared" si="80"/>
        <v>0.73710000000000009</v>
      </c>
    </row>
    <row r="668" spans="1:12">
      <c r="A668" s="3">
        <v>1470800001</v>
      </c>
      <c r="B668" s="13" t="s">
        <v>3358</v>
      </c>
      <c r="C668" s="19">
        <f>GENERAL!C3376</f>
        <v>9.99</v>
      </c>
      <c r="D668" s="27" t="str">
        <f>GENERAL!D3376</f>
        <v>N/A</v>
      </c>
      <c r="E668" s="26">
        <f>GENERAL!E3376</f>
        <v>1400</v>
      </c>
      <c r="F668" s="244">
        <f t="shared" si="77"/>
        <v>8.4915000000000003</v>
      </c>
      <c r="G668" s="244">
        <f t="shared" si="78"/>
        <v>7.4924999999999997</v>
      </c>
      <c r="H668" s="244">
        <f t="shared" si="79"/>
        <v>6.4935</v>
      </c>
      <c r="I668" s="58">
        <f>GENERAL!F3376</f>
        <v>0.86</v>
      </c>
      <c r="J668" s="53">
        <f t="shared" si="75"/>
        <v>1.3986000000000001</v>
      </c>
      <c r="K668" s="19">
        <f t="shared" si="81"/>
        <v>1.32867</v>
      </c>
      <c r="L668" s="49">
        <f t="shared" si="80"/>
        <v>1.2587400000000002</v>
      </c>
    </row>
    <row r="669" spans="1:12">
      <c r="A669" s="3">
        <v>1470900001</v>
      </c>
      <c r="B669" s="13" t="s">
        <v>3360</v>
      </c>
      <c r="C669" s="19">
        <f>GENERAL!C3378</f>
        <v>11.9</v>
      </c>
      <c r="D669" s="27" t="str">
        <f>GENERAL!D3378</f>
        <v>N/A</v>
      </c>
      <c r="E669" s="26">
        <f>GENERAL!E3378</f>
        <v>1200</v>
      </c>
      <c r="F669" s="244">
        <f t="shared" si="77"/>
        <v>10.115</v>
      </c>
      <c r="G669" s="244">
        <f t="shared" si="78"/>
        <v>8.9250000000000007</v>
      </c>
      <c r="H669" s="244">
        <f t="shared" si="79"/>
        <v>7.7350000000000003</v>
      </c>
      <c r="I669" s="58">
        <f>GENERAL!F3378</f>
        <v>0.86</v>
      </c>
      <c r="J669" s="53">
        <f t="shared" si="75"/>
        <v>1.6660000000000001</v>
      </c>
      <c r="K669" s="19">
        <f t="shared" si="81"/>
        <v>1.5827</v>
      </c>
      <c r="L669" s="49">
        <f t="shared" si="80"/>
        <v>1.4994000000000001</v>
      </c>
    </row>
    <row r="670" spans="1:12">
      <c r="A670" s="3">
        <v>1470950001</v>
      </c>
      <c r="B670" s="13" t="s">
        <v>3362</v>
      </c>
      <c r="C670" s="19">
        <f>GENERAL!C3380</f>
        <v>18.8</v>
      </c>
      <c r="D670" s="27" t="str">
        <f>GENERAL!D3380</f>
        <v>N/A</v>
      </c>
      <c r="E670" s="26">
        <f>GENERAL!E3380</f>
        <v>800</v>
      </c>
      <c r="F670" s="244">
        <f t="shared" si="77"/>
        <v>15.98</v>
      </c>
      <c r="G670" s="244">
        <f t="shared" si="78"/>
        <v>14.100000000000001</v>
      </c>
      <c r="H670" s="244">
        <f t="shared" si="79"/>
        <v>12.22</v>
      </c>
      <c r="I670" s="58">
        <f>GENERAL!F3380</f>
        <v>0.86</v>
      </c>
      <c r="J670" s="53">
        <f t="shared" si="75"/>
        <v>2.6320000000000006</v>
      </c>
      <c r="K670" s="19">
        <f t="shared" si="81"/>
        <v>2.5004000000000004</v>
      </c>
      <c r="L670" s="49">
        <f t="shared" si="80"/>
        <v>2.3688000000000007</v>
      </c>
    </row>
    <row r="671" spans="1:12">
      <c r="A671" s="3">
        <v>1471000001</v>
      </c>
      <c r="B671" s="13" t="s">
        <v>3364</v>
      </c>
      <c r="C671" s="19">
        <f>GENERAL!C3382</f>
        <v>22.99</v>
      </c>
      <c r="D671" s="27" t="str">
        <f>GENERAL!D3382</f>
        <v>N/A</v>
      </c>
      <c r="E671" s="26">
        <f>GENERAL!E3382</f>
        <v>600</v>
      </c>
      <c r="F671" s="244">
        <f t="shared" si="77"/>
        <v>19.541499999999999</v>
      </c>
      <c r="G671" s="244">
        <f t="shared" si="78"/>
        <v>17.2425</v>
      </c>
      <c r="H671" s="244">
        <f t="shared" si="79"/>
        <v>14.9435</v>
      </c>
      <c r="I671" s="58">
        <f>GENERAL!F3382</f>
        <v>0.86</v>
      </c>
      <c r="J671" s="53">
        <f t="shared" si="75"/>
        <v>3.2185999999999999</v>
      </c>
      <c r="K671" s="19">
        <f t="shared" si="81"/>
        <v>3.0576699999999999</v>
      </c>
      <c r="L671" s="49">
        <f t="shared" si="80"/>
        <v>2.8967399999999999</v>
      </c>
    </row>
    <row r="672" spans="1:12">
      <c r="A672" s="3">
        <v>5430020000</v>
      </c>
      <c r="B672" s="13" t="s">
        <v>8114</v>
      </c>
      <c r="C672" s="19">
        <f>GENERAL!C8235</f>
        <v>0.49</v>
      </c>
      <c r="D672" s="27">
        <f>GENERAL!D8235</f>
        <v>2000</v>
      </c>
      <c r="E672" s="26">
        <f>GENERAL!E8235</f>
        <v>10000</v>
      </c>
      <c r="F672" s="244">
        <f t="shared" si="77"/>
        <v>0.41649999999999998</v>
      </c>
      <c r="G672" s="244">
        <f t="shared" si="78"/>
        <v>0.36749999999999999</v>
      </c>
      <c r="H672" s="244">
        <f t="shared" si="79"/>
        <v>0.31850000000000001</v>
      </c>
      <c r="I672" s="58">
        <f>GENERAL!F8235</f>
        <v>0.78</v>
      </c>
      <c r="J672" s="53">
        <f t="shared" si="75"/>
        <v>0.10779999999999998</v>
      </c>
      <c r="K672" s="19">
        <f t="shared" si="81"/>
        <v>0.10240999999999997</v>
      </c>
      <c r="L672" s="49">
        <f t="shared" si="80"/>
        <v>9.7019999999999981E-2</v>
      </c>
    </row>
    <row r="673" spans="1:12">
      <c r="A673" s="3">
        <v>5430040000</v>
      </c>
      <c r="B673" s="13" t="s">
        <v>8115</v>
      </c>
      <c r="C673" s="19">
        <f>GENERAL!C8236</f>
        <v>0.53</v>
      </c>
      <c r="D673" s="27">
        <f>GENERAL!D8236</f>
        <v>2000</v>
      </c>
      <c r="E673" s="26">
        <f>GENERAL!E8236</f>
        <v>10000</v>
      </c>
      <c r="F673" s="244">
        <f t="shared" si="77"/>
        <v>0.45050000000000001</v>
      </c>
      <c r="G673" s="244">
        <f t="shared" si="78"/>
        <v>0.39750000000000002</v>
      </c>
      <c r="H673" s="244">
        <f t="shared" si="79"/>
        <v>0.34450000000000003</v>
      </c>
      <c r="I673" s="58">
        <f>GENERAL!F8236</f>
        <v>0.78</v>
      </c>
      <c r="J673" s="53">
        <f t="shared" si="75"/>
        <v>0.1166</v>
      </c>
      <c r="K673" s="19">
        <f t="shared" ref="K673:K695" si="82">C673*(1-I673)*(1-K$8)</f>
        <v>0.11076999999999999</v>
      </c>
      <c r="L673" s="49">
        <f t="shared" si="80"/>
        <v>0.10493999999999999</v>
      </c>
    </row>
    <row r="674" spans="1:12">
      <c r="A674" s="3">
        <v>5430050000</v>
      </c>
      <c r="B674" s="13" t="s">
        <v>8116</v>
      </c>
      <c r="C674" s="19">
        <f>GENERAL!C8237</f>
        <v>0.6</v>
      </c>
      <c r="D674" s="27">
        <f>GENERAL!D8237</f>
        <v>2000</v>
      </c>
      <c r="E674" s="26">
        <f>GENERAL!E8237</f>
        <v>10000</v>
      </c>
      <c r="F674" s="244">
        <f t="shared" si="77"/>
        <v>0.51</v>
      </c>
      <c r="G674" s="244">
        <f t="shared" si="78"/>
        <v>0.44999999999999996</v>
      </c>
      <c r="H674" s="244">
        <f t="shared" si="79"/>
        <v>0.39</v>
      </c>
      <c r="I674" s="58">
        <f>GENERAL!F8237</f>
        <v>0.78</v>
      </c>
      <c r="J674" s="53">
        <f t="shared" si="75"/>
        <v>0.13199999999999998</v>
      </c>
      <c r="K674" s="19">
        <f t="shared" si="82"/>
        <v>0.12539999999999998</v>
      </c>
      <c r="L674" s="49">
        <f t="shared" si="80"/>
        <v>0.11879999999999999</v>
      </c>
    </row>
    <row r="675" spans="1:12">
      <c r="A675" s="3">
        <v>5430100000</v>
      </c>
      <c r="B675" s="13" t="s">
        <v>8117</v>
      </c>
      <c r="C675" s="19">
        <f>GENERAL!C8238</f>
        <v>0.65</v>
      </c>
      <c r="D675" s="27">
        <f>GENERAL!D8238</f>
        <v>2000</v>
      </c>
      <c r="E675" s="26">
        <f>GENERAL!E8238</f>
        <v>10000</v>
      </c>
      <c r="F675" s="244">
        <f t="shared" si="77"/>
        <v>0.55249999999999999</v>
      </c>
      <c r="G675" s="244">
        <f t="shared" si="78"/>
        <v>0.48750000000000004</v>
      </c>
      <c r="H675" s="244">
        <f t="shared" si="79"/>
        <v>0.42250000000000004</v>
      </c>
      <c r="I675" s="58">
        <f>GENERAL!F8238</f>
        <v>0.78</v>
      </c>
      <c r="J675" s="53">
        <f t="shared" si="75"/>
        <v>0.14299999999999999</v>
      </c>
      <c r="K675" s="19">
        <f t="shared" si="82"/>
        <v>0.13584999999999997</v>
      </c>
      <c r="L675" s="49">
        <f t="shared" si="80"/>
        <v>0.12869999999999998</v>
      </c>
    </row>
    <row r="676" spans="1:12">
      <c r="A676" s="3">
        <v>5430200000</v>
      </c>
      <c r="B676" s="13" t="s">
        <v>8118</v>
      </c>
      <c r="C676" s="19">
        <f>GENERAL!C8239</f>
        <v>0.91</v>
      </c>
      <c r="D676" s="27">
        <f>GENERAL!D8239</f>
        <v>2000</v>
      </c>
      <c r="E676" s="26">
        <f>GENERAL!E8239</f>
        <v>10000</v>
      </c>
      <c r="F676" s="244">
        <f t="shared" si="77"/>
        <v>0.77349999999999997</v>
      </c>
      <c r="G676" s="244">
        <f t="shared" si="78"/>
        <v>0.6825</v>
      </c>
      <c r="H676" s="244">
        <f t="shared" si="79"/>
        <v>0.59150000000000003</v>
      </c>
      <c r="I676" s="58">
        <f>GENERAL!F8239</f>
        <v>0.78</v>
      </c>
      <c r="J676" s="53">
        <f t="shared" si="75"/>
        <v>0.20019999999999999</v>
      </c>
      <c r="K676" s="19">
        <f t="shared" si="82"/>
        <v>0.19018999999999997</v>
      </c>
      <c r="L676" s="49">
        <f t="shared" si="80"/>
        <v>0.18018000000000001</v>
      </c>
    </row>
    <row r="677" spans="1:12">
      <c r="A677" s="3">
        <v>5430300000</v>
      </c>
      <c r="B677" s="13" t="s">
        <v>8119</v>
      </c>
      <c r="C677" s="19">
        <f>GENERAL!C8240</f>
        <v>1.31</v>
      </c>
      <c r="D677" s="27">
        <f>GENERAL!D8240</f>
        <v>1000</v>
      </c>
      <c r="E677" s="26">
        <f>GENERAL!E8240</f>
        <v>10000</v>
      </c>
      <c r="F677" s="244">
        <f t="shared" si="77"/>
        <v>1.1134999999999999</v>
      </c>
      <c r="G677" s="244">
        <f t="shared" si="78"/>
        <v>0.98250000000000004</v>
      </c>
      <c r="H677" s="244">
        <f t="shared" si="79"/>
        <v>0.85150000000000003</v>
      </c>
      <c r="I677" s="58">
        <f>GENERAL!F8240</f>
        <v>0.78</v>
      </c>
      <c r="J677" s="53">
        <f t="shared" si="75"/>
        <v>0.28819999999999996</v>
      </c>
      <c r="K677" s="19">
        <f t="shared" si="82"/>
        <v>0.27378999999999992</v>
      </c>
      <c r="L677" s="49">
        <f t="shared" si="80"/>
        <v>0.25937999999999994</v>
      </c>
    </row>
    <row r="678" spans="1:12">
      <c r="A678" s="3">
        <v>5430400000</v>
      </c>
      <c r="B678" s="13" t="s">
        <v>8120</v>
      </c>
      <c r="C678" s="19">
        <f>GENERAL!C8241</f>
        <v>1.85</v>
      </c>
      <c r="D678" s="27">
        <f>GENERAL!D8241</f>
        <v>1000</v>
      </c>
      <c r="E678" s="26">
        <f>GENERAL!E8241</f>
        <v>10000</v>
      </c>
      <c r="F678" s="244">
        <f t="shared" si="77"/>
        <v>1.5725</v>
      </c>
      <c r="G678" s="244">
        <f t="shared" si="78"/>
        <v>1.3875000000000002</v>
      </c>
      <c r="H678" s="244">
        <f t="shared" si="79"/>
        <v>1.2025000000000001</v>
      </c>
      <c r="I678" s="58">
        <f>GENERAL!F8241</f>
        <v>0.78</v>
      </c>
      <c r="J678" s="53">
        <f t="shared" si="75"/>
        <v>0.40699999999999997</v>
      </c>
      <c r="K678" s="19">
        <f t="shared" si="82"/>
        <v>0.38664999999999994</v>
      </c>
      <c r="L678" s="49">
        <f t="shared" si="80"/>
        <v>0.36629999999999996</v>
      </c>
    </row>
    <row r="679" spans="1:12">
      <c r="A679" s="3">
        <v>5430600000</v>
      </c>
      <c r="B679" s="13" t="s">
        <v>8121</v>
      </c>
      <c r="C679" s="19">
        <f>GENERAL!C8242</f>
        <v>3.07</v>
      </c>
      <c r="D679" s="27">
        <f>GENERAL!D8242</f>
        <v>500</v>
      </c>
      <c r="E679" s="26">
        <f>GENERAL!E8242</f>
        <v>5000</v>
      </c>
      <c r="F679" s="244">
        <f t="shared" si="77"/>
        <v>2.6094999999999997</v>
      </c>
      <c r="G679" s="244">
        <f t="shared" si="78"/>
        <v>2.3024999999999998</v>
      </c>
      <c r="H679" s="244">
        <f t="shared" si="79"/>
        <v>1.9955000000000001</v>
      </c>
      <c r="I679" s="58">
        <f>GENERAL!F8242</f>
        <v>0.78</v>
      </c>
      <c r="J679" s="53">
        <f t="shared" si="75"/>
        <v>0.67539999999999989</v>
      </c>
      <c r="K679" s="19">
        <f t="shared" si="82"/>
        <v>0.64162999999999981</v>
      </c>
      <c r="L679" s="49">
        <f t="shared" si="80"/>
        <v>0.60785999999999996</v>
      </c>
    </row>
    <row r="680" spans="1:12">
      <c r="A680" s="3">
        <v>5430800000</v>
      </c>
      <c r="B680" s="13" t="s">
        <v>8122</v>
      </c>
      <c r="C680" s="19">
        <f>GENERAL!C8243</f>
        <v>5.05</v>
      </c>
      <c r="D680" s="27">
        <f>GENERAL!D8243</f>
        <v>500</v>
      </c>
      <c r="E680" s="26">
        <f>GENERAL!E8243</f>
        <v>5000</v>
      </c>
      <c r="F680" s="244">
        <f t="shared" si="77"/>
        <v>4.2924999999999995</v>
      </c>
      <c r="G680" s="244">
        <f t="shared" si="78"/>
        <v>3.7874999999999996</v>
      </c>
      <c r="H680" s="244">
        <f t="shared" si="79"/>
        <v>3.2825000000000002</v>
      </c>
      <c r="I680" s="58">
        <f>GENERAL!F8243</f>
        <v>0.78</v>
      </c>
      <c r="J680" s="53">
        <f t="shared" si="75"/>
        <v>1.1109999999999998</v>
      </c>
      <c r="K680" s="19">
        <f t="shared" si="82"/>
        <v>1.0554499999999998</v>
      </c>
      <c r="L680" s="49">
        <f t="shared" si="80"/>
        <v>0.99989999999999979</v>
      </c>
    </row>
    <row r="681" spans="1:12">
      <c r="A681" s="3">
        <v>5430900000</v>
      </c>
      <c r="B681" s="13" t="s">
        <v>8123</v>
      </c>
      <c r="C681" s="19">
        <f>GENERAL!C8244</f>
        <v>6.78</v>
      </c>
      <c r="D681" s="27">
        <f>GENERAL!D8244</f>
        <v>200</v>
      </c>
      <c r="E681" s="26">
        <f>GENERAL!E8244</f>
        <v>2400</v>
      </c>
      <c r="F681" s="244">
        <f t="shared" si="77"/>
        <v>5.7629999999999999</v>
      </c>
      <c r="G681" s="244">
        <f t="shared" si="78"/>
        <v>5.085</v>
      </c>
      <c r="H681" s="244">
        <f t="shared" si="79"/>
        <v>4.407</v>
      </c>
      <c r="I681" s="58">
        <f>GENERAL!F8244</f>
        <v>0.78</v>
      </c>
      <c r="J681" s="53">
        <f t="shared" si="75"/>
        <v>1.4915999999999998</v>
      </c>
      <c r="K681" s="19">
        <f t="shared" si="82"/>
        <v>1.4170199999999997</v>
      </c>
      <c r="L681" s="49">
        <f t="shared" si="80"/>
        <v>1.3424399999999999</v>
      </c>
    </row>
    <row r="682" spans="1:12">
      <c r="A682" s="3">
        <v>5430950000</v>
      </c>
      <c r="B682" s="13" t="s">
        <v>8124</v>
      </c>
      <c r="C682" s="19">
        <f>GENERAL!C8245</f>
        <v>8.4</v>
      </c>
      <c r="D682" s="27">
        <f>GENERAL!D8245</f>
        <v>200</v>
      </c>
      <c r="E682" s="26">
        <f>GENERAL!E8245</f>
        <v>2400</v>
      </c>
      <c r="F682" s="244">
        <f t="shared" si="77"/>
        <v>7.14</v>
      </c>
      <c r="G682" s="244">
        <f t="shared" si="78"/>
        <v>6.3000000000000007</v>
      </c>
      <c r="H682" s="244">
        <f t="shared" si="79"/>
        <v>5.4600000000000009</v>
      </c>
      <c r="I682" s="58">
        <f>GENERAL!F8245</f>
        <v>0.78</v>
      </c>
      <c r="J682" s="53">
        <f t="shared" si="75"/>
        <v>1.8479999999999999</v>
      </c>
      <c r="K682" s="19">
        <f t="shared" si="82"/>
        <v>1.7555999999999998</v>
      </c>
      <c r="L682" s="49">
        <f t="shared" si="80"/>
        <v>1.6632</v>
      </c>
    </row>
    <row r="683" spans="1:12">
      <c r="A683" s="3">
        <v>5431000000</v>
      </c>
      <c r="B683" s="13" t="s">
        <v>8125</v>
      </c>
      <c r="C683" s="19">
        <f>GENERAL!C8246</f>
        <v>12.36</v>
      </c>
      <c r="D683" s="27">
        <f>GENERAL!D8246</f>
        <v>100</v>
      </c>
      <c r="E683" s="26">
        <f>GENERAL!E8246</f>
        <v>2500</v>
      </c>
      <c r="F683" s="244">
        <f t="shared" si="77"/>
        <v>10.505999999999998</v>
      </c>
      <c r="G683" s="244">
        <f t="shared" si="78"/>
        <v>9.27</v>
      </c>
      <c r="H683" s="244">
        <f t="shared" si="79"/>
        <v>8.0340000000000007</v>
      </c>
      <c r="I683" s="58">
        <f>GENERAL!F8246</f>
        <v>0.78</v>
      </c>
      <c r="J683" s="53">
        <f t="shared" si="75"/>
        <v>2.7191999999999994</v>
      </c>
      <c r="K683" s="19">
        <f t="shared" si="82"/>
        <v>2.5832399999999991</v>
      </c>
      <c r="L683" s="49">
        <f t="shared" si="80"/>
        <v>2.4472799999999997</v>
      </c>
    </row>
    <row r="684" spans="1:12">
      <c r="A684" s="3">
        <v>5440020000</v>
      </c>
      <c r="B684" s="13" t="s">
        <v>8126</v>
      </c>
      <c r="C684" s="19">
        <f>GENERAL!C8247</f>
        <v>0.49</v>
      </c>
      <c r="D684" s="27">
        <f>GENERAL!D8247</f>
        <v>2000</v>
      </c>
      <c r="E684" s="26">
        <f>GENERAL!E8247</f>
        <v>10000</v>
      </c>
      <c r="F684" s="244">
        <f t="shared" si="77"/>
        <v>0.41649999999999998</v>
      </c>
      <c r="G684" s="244">
        <f t="shared" si="78"/>
        <v>0.36749999999999999</v>
      </c>
      <c r="H684" s="244">
        <f t="shared" si="79"/>
        <v>0.31850000000000001</v>
      </c>
      <c r="I684" s="58">
        <f>GENERAL!F8247</f>
        <v>0.78</v>
      </c>
      <c r="J684" s="53">
        <f t="shared" si="75"/>
        <v>0.10779999999999998</v>
      </c>
      <c r="K684" s="19">
        <f t="shared" si="82"/>
        <v>0.10240999999999997</v>
      </c>
      <c r="L684" s="49">
        <f t="shared" si="80"/>
        <v>9.7019999999999981E-2</v>
      </c>
    </row>
    <row r="685" spans="1:12">
      <c r="A685" s="3">
        <v>5440040000</v>
      </c>
      <c r="B685" s="13" t="s">
        <v>8127</v>
      </c>
      <c r="C685" s="19">
        <f>GENERAL!C8248</f>
        <v>0.53</v>
      </c>
      <c r="D685" s="27">
        <f>GENERAL!D8248</f>
        <v>2000</v>
      </c>
      <c r="E685" s="26">
        <f>GENERAL!E8248</f>
        <v>10000</v>
      </c>
      <c r="F685" s="244">
        <f t="shared" si="77"/>
        <v>0.45050000000000001</v>
      </c>
      <c r="G685" s="244">
        <f t="shared" si="78"/>
        <v>0.39750000000000002</v>
      </c>
      <c r="H685" s="244">
        <f t="shared" si="79"/>
        <v>0.34450000000000003</v>
      </c>
      <c r="I685" s="58">
        <f>GENERAL!F8248</f>
        <v>0.78</v>
      </c>
      <c r="J685" s="53">
        <f t="shared" si="75"/>
        <v>0.1166</v>
      </c>
      <c r="K685" s="19">
        <f t="shared" si="82"/>
        <v>0.11076999999999999</v>
      </c>
      <c r="L685" s="49">
        <f t="shared" si="80"/>
        <v>0.10493999999999999</v>
      </c>
    </row>
    <row r="686" spans="1:12">
      <c r="A686" s="3">
        <v>5440050000</v>
      </c>
      <c r="B686" s="13" t="s">
        <v>8128</v>
      </c>
      <c r="C686" s="19">
        <f>GENERAL!C8249</f>
        <v>0.6</v>
      </c>
      <c r="D686" s="27">
        <f>GENERAL!D8249</f>
        <v>2000</v>
      </c>
      <c r="E686" s="26">
        <f>GENERAL!E8249</f>
        <v>10000</v>
      </c>
      <c r="F686" s="244">
        <f t="shared" si="77"/>
        <v>0.51</v>
      </c>
      <c r="G686" s="244">
        <f t="shared" si="78"/>
        <v>0.44999999999999996</v>
      </c>
      <c r="H686" s="244">
        <f t="shared" si="79"/>
        <v>0.39</v>
      </c>
      <c r="I686" s="58">
        <f>GENERAL!F8249</f>
        <v>0.78</v>
      </c>
      <c r="J686" s="53">
        <f t="shared" si="75"/>
        <v>0.13199999999999998</v>
      </c>
      <c r="K686" s="19">
        <f t="shared" si="82"/>
        <v>0.12539999999999998</v>
      </c>
      <c r="L686" s="49">
        <f t="shared" si="80"/>
        <v>0.11879999999999999</v>
      </c>
    </row>
    <row r="687" spans="1:12">
      <c r="A687" s="3">
        <v>5440100000</v>
      </c>
      <c r="B687" s="13" t="s">
        <v>8129</v>
      </c>
      <c r="C687" s="19">
        <f>GENERAL!C8250</f>
        <v>0.65</v>
      </c>
      <c r="D687" s="27">
        <f>GENERAL!D8250</f>
        <v>2000</v>
      </c>
      <c r="E687" s="26">
        <f>GENERAL!E8250</f>
        <v>10000</v>
      </c>
      <c r="F687" s="244">
        <f t="shared" si="77"/>
        <v>0.55249999999999999</v>
      </c>
      <c r="G687" s="244">
        <f t="shared" si="78"/>
        <v>0.48750000000000004</v>
      </c>
      <c r="H687" s="244">
        <f t="shared" si="79"/>
        <v>0.42250000000000004</v>
      </c>
      <c r="I687" s="58">
        <f>GENERAL!F8250</f>
        <v>0.78</v>
      </c>
      <c r="J687" s="53">
        <f t="shared" si="75"/>
        <v>0.14299999999999999</v>
      </c>
      <c r="K687" s="19">
        <f t="shared" si="82"/>
        <v>0.13584999999999997</v>
      </c>
      <c r="L687" s="49">
        <f t="shared" si="80"/>
        <v>0.12869999999999998</v>
      </c>
    </row>
    <row r="688" spans="1:12">
      <c r="A688" s="3">
        <v>5440200000</v>
      </c>
      <c r="B688" s="13" t="s">
        <v>8130</v>
      </c>
      <c r="C688" s="19">
        <f>GENERAL!C8251</f>
        <v>0.91</v>
      </c>
      <c r="D688" s="27">
        <f>GENERAL!D8251</f>
        <v>2000</v>
      </c>
      <c r="E688" s="26">
        <f>GENERAL!E8251</f>
        <v>10000</v>
      </c>
      <c r="F688" s="244">
        <f t="shared" si="77"/>
        <v>0.77349999999999997</v>
      </c>
      <c r="G688" s="244">
        <f t="shared" si="78"/>
        <v>0.6825</v>
      </c>
      <c r="H688" s="244">
        <f t="shared" si="79"/>
        <v>0.59150000000000003</v>
      </c>
      <c r="I688" s="58">
        <f>GENERAL!F8251</f>
        <v>0.78</v>
      </c>
      <c r="J688" s="53">
        <f t="shared" si="75"/>
        <v>0.20019999999999999</v>
      </c>
      <c r="K688" s="19">
        <f t="shared" si="82"/>
        <v>0.19018999999999997</v>
      </c>
      <c r="L688" s="49">
        <f t="shared" si="80"/>
        <v>0.18018000000000001</v>
      </c>
    </row>
    <row r="689" spans="1:12">
      <c r="A689" s="3">
        <v>5440300000</v>
      </c>
      <c r="B689" s="13" t="s">
        <v>8131</v>
      </c>
      <c r="C689" s="19">
        <f>GENERAL!C8252</f>
        <v>1.31</v>
      </c>
      <c r="D689" s="27">
        <f>GENERAL!D8252</f>
        <v>1000</v>
      </c>
      <c r="E689" s="26">
        <f>GENERAL!E8252</f>
        <v>10000</v>
      </c>
      <c r="F689" s="244">
        <f t="shared" si="77"/>
        <v>1.1134999999999999</v>
      </c>
      <c r="G689" s="244">
        <f t="shared" si="78"/>
        <v>0.98250000000000004</v>
      </c>
      <c r="H689" s="244">
        <f t="shared" si="79"/>
        <v>0.85150000000000003</v>
      </c>
      <c r="I689" s="58">
        <f>GENERAL!F8252</f>
        <v>0.78</v>
      </c>
      <c r="J689" s="53">
        <f t="shared" si="75"/>
        <v>0.28819999999999996</v>
      </c>
      <c r="K689" s="19">
        <f t="shared" si="82"/>
        <v>0.27378999999999992</v>
      </c>
      <c r="L689" s="49">
        <f t="shared" si="80"/>
        <v>0.25937999999999994</v>
      </c>
    </row>
    <row r="690" spans="1:12">
      <c r="A690" s="3">
        <v>5440400000</v>
      </c>
      <c r="B690" s="13" t="s">
        <v>8132</v>
      </c>
      <c r="C690" s="19">
        <f>GENERAL!C8253</f>
        <v>1.85</v>
      </c>
      <c r="D690" s="27">
        <f>GENERAL!D8253</f>
        <v>1000</v>
      </c>
      <c r="E690" s="26">
        <f>GENERAL!E8253</f>
        <v>10000</v>
      </c>
      <c r="F690" s="244">
        <f t="shared" si="77"/>
        <v>1.5725</v>
      </c>
      <c r="G690" s="244">
        <f t="shared" si="78"/>
        <v>1.3875000000000002</v>
      </c>
      <c r="H690" s="244">
        <f t="shared" si="79"/>
        <v>1.2025000000000001</v>
      </c>
      <c r="I690" s="58">
        <f>GENERAL!F8253</f>
        <v>0.78</v>
      </c>
      <c r="J690" s="53">
        <f t="shared" si="75"/>
        <v>0.40699999999999997</v>
      </c>
      <c r="K690" s="19">
        <f t="shared" si="82"/>
        <v>0.38664999999999994</v>
      </c>
      <c r="L690" s="49">
        <f t="shared" si="80"/>
        <v>0.36629999999999996</v>
      </c>
    </row>
    <row r="691" spans="1:12">
      <c r="A691" s="3">
        <v>5440600000</v>
      </c>
      <c r="B691" s="13" t="s">
        <v>8133</v>
      </c>
      <c r="C691" s="19">
        <f>GENERAL!C8254</f>
        <v>3.07</v>
      </c>
      <c r="D691" s="27">
        <f>GENERAL!D8254</f>
        <v>500</v>
      </c>
      <c r="E691" s="26">
        <f>GENERAL!E8254</f>
        <v>5000</v>
      </c>
      <c r="F691" s="244">
        <f t="shared" si="77"/>
        <v>2.6094999999999997</v>
      </c>
      <c r="G691" s="244">
        <f t="shared" si="78"/>
        <v>2.3024999999999998</v>
      </c>
      <c r="H691" s="244">
        <f t="shared" si="79"/>
        <v>1.9955000000000001</v>
      </c>
      <c r="I691" s="58">
        <f>GENERAL!F8254</f>
        <v>0.78</v>
      </c>
      <c r="J691" s="53">
        <f t="shared" si="75"/>
        <v>0.67539999999999989</v>
      </c>
      <c r="K691" s="19">
        <f t="shared" si="82"/>
        <v>0.64162999999999981</v>
      </c>
      <c r="L691" s="49">
        <f t="shared" si="80"/>
        <v>0.60785999999999996</v>
      </c>
    </row>
    <row r="692" spans="1:12">
      <c r="A692" s="3">
        <v>5440800000</v>
      </c>
      <c r="B692" s="13" t="s">
        <v>8134</v>
      </c>
      <c r="C692" s="19">
        <f>GENERAL!C8255</f>
        <v>5.05</v>
      </c>
      <c r="D692" s="27">
        <f>GENERAL!D8255</f>
        <v>500</v>
      </c>
      <c r="E692" s="26">
        <f>GENERAL!E8255</f>
        <v>5000</v>
      </c>
      <c r="F692" s="244">
        <f t="shared" si="77"/>
        <v>4.2924999999999995</v>
      </c>
      <c r="G692" s="244">
        <f t="shared" si="78"/>
        <v>3.7874999999999996</v>
      </c>
      <c r="H692" s="244">
        <f t="shared" si="79"/>
        <v>3.2825000000000002</v>
      </c>
      <c r="I692" s="58">
        <f>GENERAL!F8255</f>
        <v>0.78</v>
      </c>
      <c r="J692" s="53">
        <f t="shared" si="75"/>
        <v>1.1109999999999998</v>
      </c>
      <c r="K692" s="19">
        <f t="shared" si="82"/>
        <v>1.0554499999999998</v>
      </c>
      <c r="L692" s="49">
        <f t="shared" si="80"/>
        <v>0.99989999999999979</v>
      </c>
    </row>
    <row r="693" spans="1:12">
      <c r="A693" s="3">
        <v>5440900000</v>
      </c>
      <c r="B693" s="13" t="s">
        <v>8135</v>
      </c>
      <c r="C693" s="19">
        <f>GENERAL!C8256</f>
        <v>6.78</v>
      </c>
      <c r="D693" s="27">
        <f>GENERAL!D8256</f>
        <v>200</v>
      </c>
      <c r="E693" s="26">
        <f>GENERAL!E8256</f>
        <v>2500</v>
      </c>
      <c r="F693" s="244">
        <f t="shared" si="77"/>
        <v>5.7629999999999999</v>
      </c>
      <c r="G693" s="244">
        <f t="shared" si="78"/>
        <v>5.085</v>
      </c>
      <c r="H693" s="244">
        <f t="shared" si="79"/>
        <v>4.407</v>
      </c>
      <c r="I693" s="58">
        <f>GENERAL!F8256</f>
        <v>0.78</v>
      </c>
      <c r="J693" s="53">
        <f t="shared" si="75"/>
        <v>1.4915999999999998</v>
      </c>
      <c r="K693" s="19">
        <f t="shared" si="82"/>
        <v>1.4170199999999997</v>
      </c>
      <c r="L693" s="49">
        <f t="shared" si="80"/>
        <v>1.3424399999999999</v>
      </c>
    </row>
    <row r="694" spans="1:12">
      <c r="A694" s="3">
        <v>5440950000</v>
      </c>
      <c r="B694" s="13" t="s">
        <v>8136</v>
      </c>
      <c r="C694" s="19">
        <f>GENERAL!C8257</f>
        <v>8.4</v>
      </c>
      <c r="D694" s="27">
        <f>GENERAL!D8257</f>
        <v>100</v>
      </c>
      <c r="E694" s="26">
        <f>GENERAL!E8257</f>
        <v>2500</v>
      </c>
      <c r="F694" s="244">
        <f t="shared" si="77"/>
        <v>7.14</v>
      </c>
      <c r="G694" s="244">
        <f t="shared" si="78"/>
        <v>6.3000000000000007</v>
      </c>
      <c r="H694" s="244">
        <f t="shared" si="79"/>
        <v>5.4600000000000009</v>
      </c>
      <c r="I694" s="58">
        <f>GENERAL!F8257</f>
        <v>0.78</v>
      </c>
      <c r="J694" s="53">
        <f t="shared" si="75"/>
        <v>1.8479999999999999</v>
      </c>
      <c r="K694" s="19">
        <f t="shared" si="82"/>
        <v>1.7555999999999998</v>
      </c>
      <c r="L694" s="49">
        <f t="shared" si="80"/>
        <v>1.6632</v>
      </c>
    </row>
    <row r="695" spans="1:12">
      <c r="A695" s="3">
        <v>5441000000</v>
      </c>
      <c r="B695" s="13" t="s">
        <v>8137</v>
      </c>
      <c r="C695" s="19">
        <f>GENERAL!C8258</f>
        <v>12.36</v>
      </c>
      <c r="D695" s="27">
        <f>GENERAL!D8258</f>
        <v>100</v>
      </c>
      <c r="E695" s="26">
        <f>GENERAL!E8258</f>
        <v>2500</v>
      </c>
      <c r="F695" s="244">
        <f t="shared" si="77"/>
        <v>10.505999999999998</v>
      </c>
      <c r="G695" s="244">
        <f t="shared" si="78"/>
        <v>9.27</v>
      </c>
      <c r="H695" s="244">
        <f t="shared" si="79"/>
        <v>8.0340000000000007</v>
      </c>
      <c r="I695" s="58">
        <f>GENERAL!F8258</f>
        <v>0.78</v>
      </c>
      <c r="J695" s="53">
        <f t="shared" si="75"/>
        <v>2.7191999999999994</v>
      </c>
      <c r="K695" s="19">
        <f t="shared" si="82"/>
        <v>2.5832399999999991</v>
      </c>
      <c r="L695" s="49">
        <f t="shared" si="80"/>
        <v>2.4472799999999997</v>
      </c>
    </row>
  </sheetData>
  <sheetProtection formatCells="0" formatColumns="0" formatRows="0"/>
  <customSheetViews>
    <customSheetView guid="{7A608DAD-40EB-4136-A571-DC10505C36C9}">
      <pane ySplit="9" topLeftCell="A10" activePane="bottomLeft" state="frozen"/>
      <selection pane="bottomLeft" activeCell="A9" sqref="A8:IV9"/>
      <pageMargins left="0.7" right="0.7" top="0.75" bottom="0.75" header="0.3" footer="0.3"/>
    </customSheetView>
  </customSheetViews>
  <mergeCells count="1">
    <mergeCell ref="K7:L7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CC66"/>
  </sheetPr>
  <dimension ref="A1:R247"/>
  <sheetViews>
    <sheetView workbookViewId="0">
      <pane ySplit="7" topLeftCell="A8" activePane="bottomLeft" state="frozen"/>
      <selection pane="bottomLeft" activeCell="A157" sqref="A157"/>
    </sheetView>
  </sheetViews>
  <sheetFormatPr baseColWidth="10" defaultColWidth="11.453125" defaultRowHeight="14.5"/>
  <cols>
    <col min="1" max="1" width="11.453125" style="3"/>
    <col min="2" max="2" width="44.1796875" style="1" bestFit="1" customWidth="1"/>
    <col min="3" max="3" width="11.453125" style="3"/>
    <col min="4" max="8" width="11.453125" style="26"/>
    <col min="9" max="10" width="0" style="3" hidden="1" customWidth="1"/>
    <col min="11" max="11" width="0" style="19" hidden="1" customWidth="1"/>
    <col min="12" max="12" width="0" style="1" hidden="1" customWidth="1"/>
    <col min="13" max="16384" width="11.453125" style="1"/>
  </cols>
  <sheetData>
    <row r="1" spans="1:18">
      <c r="A1" s="8"/>
      <c r="B1" s="5"/>
      <c r="C1" s="8"/>
      <c r="D1" s="23"/>
      <c r="E1" s="23"/>
      <c r="F1" s="8"/>
      <c r="G1" s="8"/>
      <c r="H1" s="18"/>
      <c r="I1" s="5"/>
      <c r="J1" s="5"/>
      <c r="K1" s="5"/>
      <c r="L1" s="5"/>
      <c r="M1" s="5"/>
      <c r="N1" s="5"/>
      <c r="O1" s="5"/>
    </row>
    <row r="2" spans="1:18">
      <c r="A2" s="8"/>
      <c r="B2" s="5"/>
      <c r="C2" s="8"/>
      <c r="D2" s="23"/>
      <c r="E2" s="23"/>
      <c r="F2" s="8"/>
      <c r="G2" s="8"/>
      <c r="H2" s="18"/>
      <c r="I2" s="5"/>
      <c r="J2" s="5"/>
      <c r="K2" s="5"/>
      <c r="L2" s="5"/>
      <c r="M2" s="5"/>
      <c r="N2" s="5"/>
      <c r="O2" s="5"/>
    </row>
    <row r="3" spans="1:18">
      <c r="A3" s="8"/>
      <c r="B3" s="5"/>
      <c r="C3" s="8"/>
      <c r="D3" s="23"/>
      <c r="E3" s="23"/>
      <c r="F3" s="8"/>
      <c r="G3" s="8"/>
      <c r="H3" s="18"/>
      <c r="I3" s="5"/>
      <c r="J3" s="5"/>
      <c r="K3" s="5"/>
      <c r="L3" s="5"/>
      <c r="M3" s="5"/>
      <c r="N3" s="5"/>
      <c r="O3" s="5"/>
    </row>
    <row r="4" spans="1:18" ht="15" thickBot="1">
      <c r="A4" s="8"/>
      <c r="B4" s="5"/>
      <c r="C4" s="8"/>
      <c r="D4" s="23"/>
      <c r="E4" s="23"/>
      <c r="F4" s="8"/>
      <c r="G4" s="8"/>
      <c r="H4" s="18"/>
      <c r="I4" s="5"/>
      <c r="J4" s="5"/>
      <c r="K4" s="5"/>
      <c r="L4" s="5"/>
      <c r="M4" s="5"/>
      <c r="N4" s="5"/>
      <c r="O4" s="5"/>
    </row>
    <row r="5" spans="1:18" ht="18.5" thickBot="1">
      <c r="A5" s="8"/>
      <c r="B5" s="5"/>
      <c r="C5" s="8"/>
      <c r="D5" s="23"/>
      <c r="E5" s="23"/>
      <c r="F5" s="23"/>
      <c r="G5" s="23"/>
      <c r="H5" s="23"/>
      <c r="I5" s="8"/>
      <c r="J5" s="8"/>
      <c r="K5" s="251">
        <v>44701</v>
      </c>
      <c r="L5" s="252"/>
      <c r="M5" s="5"/>
      <c r="N5" s="5"/>
      <c r="O5" s="5"/>
      <c r="P5" s="5"/>
      <c r="Q5" s="5"/>
      <c r="R5" s="5"/>
    </row>
    <row r="6" spans="1:18" ht="15" thickBot="1">
      <c r="A6" s="44"/>
      <c r="B6" s="43"/>
      <c r="C6" s="45"/>
      <c r="D6" s="46"/>
      <c r="E6" s="46"/>
      <c r="F6" s="46"/>
      <c r="G6" s="46"/>
      <c r="H6" s="46"/>
      <c r="I6" s="46"/>
      <c r="J6" s="39" t="s">
        <v>12473</v>
      </c>
      <c r="K6" s="66">
        <v>0.05</v>
      </c>
      <c r="L6" s="67">
        <v>0.1</v>
      </c>
      <c r="M6" s="43"/>
      <c r="N6" s="43"/>
      <c r="O6" s="43"/>
      <c r="P6" s="43"/>
      <c r="Q6" s="43"/>
      <c r="R6" s="43"/>
    </row>
    <row r="7" spans="1:18">
      <c r="A7" s="11" t="s">
        <v>0</v>
      </c>
      <c r="B7" s="12" t="s">
        <v>1</v>
      </c>
      <c r="C7" s="2" t="s">
        <v>12379</v>
      </c>
      <c r="D7" s="24" t="s">
        <v>2</v>
      </c>
      <c r="E7" s="25" t="s">
        <v>3</v>
      </c>
      <c r="F7" s="243" t="s">
        <v>14187</v>
      </c>
      <c r="G7" s="243" t="s">
        <v>14188</v>
      </c>
      <c r="H7" s="11" t="s">
        <v>14189</v>
      </c>
      <c r="I7" s="40" t="s">
        <v>12471</v>
      </c>
      <c r="J7" s="54" t="s">
        <v>12474</v>
      </c>
      <c r="K7" s="2" t="s">
        <v>12472</v>
      </c>
      <c r="L7" s="65" t="s">
        <v>12472</v>
      </c>
      <c r="M7" s="43"/>
      <c r="N7" s="43"/>
      <c r="O7" s="43"/>
      <c r="P7" s="43"/>
      <c r="Q7" s="43"/>
      <c r="R7" s="43"/>
    </row>
    <row r="8" spans="1:18">
      <c r="A8" s="3">
        <v>8140000001</v>
      </c>
      <c r="B8" s="13" t="s">
        <v>9308</v>
      </c>
      <c r="C8" s="3">
        <f>GENERAL!C9499</f>
        <v>5553.5</v>
      </c>
      <c r="D8" s="27">
        <f>GENERAL!D9499</f>
        <v>1</v>
      </c>
      <c r="E8" s="26" t="str">
        <f>GENERAL!E9499</f>
        <v>N/A</v>
      </c>
      <c r="F8" s="244">
        <f>C8*0.85</f>
        <v>4720.4749999999995</v>
      </c>
      <c r="G8" s="244">
        <f>C8*0.75</f>
        <v>4165.125</v>
      </c>
      <c r="H8" s="244">
        <f>C8*0.65</f>
        <v>3609.7750000000001</v>
      </c>
      <c r="I8" s="42">
        <f>GENERAL!F9499</f>
        <v>0.77</v>
      </c>
      <c r="J8" s="56">
        <f>C8*(1-I8)</f>
        <v>1277.3049999999998</v>
      </c>
      <c r="K8" s="19">
        <f>C8*(1-I8)*(1-K$6)</f>
        <v>1213.4397499999998</v>
      </c>
      <c r="L8" s="49">
        <f t="shared" ref="L8:L71" si="0">C8*(1-I8)*(1-L$6)</f>
        <v>1149.5744999999999</v>
      </c>
    </row>
    <row r="9" spans="1:18">
      <c r="A9" s="3">
        <v>8140100000</v>
      </c>
      <c r="B9" s="13" t="s">
        <v>9309</v>
      </c>
      <c r="C9" s="3">
        <f>GENERAL!C9500</f>
        <v>65.930000000000007</v>
      </c>
      <c r="D9" s="27">
        <f>GENERAL!D9500</f>
        <v>10</v>
      </c>
      <c r="E9" s="26" t="str">
        <f>GENERAL!E9500</f>
        <v>N/A</v>
      </c>
      <c r="F9" s="244">
        <f t="shared" ref="F9:F72" si="1">C9*0.85</f>
        <v>56.040500000000002</v>
      </c>
      <c r="G9" s="244">
        <f t="shared" ref="G9:G72" si="2">C9*0.75</f>
        <v>49.447500000000005</v>
      </c>
      <c r="H9" s="244">
        <f t="shared" ref="H9:H72" si="3">C9*0.65</f>
        <v>42.854500000000009</v>
      </c>
      <c r="I9" s="42">
        <f>GENERAL!F9500</f>
        <v>0.77</v>
      </c>
      <c r="J9" s="56">
        <f t="shared" ref="J9:J72" si="4">C9*(1-I9)</f>
        <v>15.1639</v>
      </c>
      <c r="K9" s="19">
        <f t="shared" ref="K9:K72" si="5">C9*(1-I9)*(1-K$6)</f>
        <v>14.405704999999999</v>
      </c>
      <c r="L9" s="49">
        <f t="shared" si="0"/>
        <v>13.64751</v>
      </c>
    </row>
    <row r="10" spans="1:18">
      <c r="A10" s="3">
        <v>8140200000</v>
      </c>
      <c r="B10" s="13" t="s">
        <v>9310</v>
      </c>
      <c r="C10" s="3">
        <f>GENERAL!C9501</f>
        <v>69.88</v>
      </c>
      <c r="D10" s="27">
        <f>GENERAL!D9501</f>
        <v>10</v>
      </c>
      <c r="E10" s="26" t="str">
        <f>GENERAL!E9501</f>
        <v>N/A</v>
      </c>
      <c r="F10" s="244">
        <f t="shared" si="1"/>
        <v>59.397999999999996</v>
      </c>
      <c r="G10" s="244">
        <f t="shared" si="2"/>
        <v>52.41</v>
      </c>
      <c r="H10" s="244">
        <f t="shared" si="3"/>
        <v>45.421999999999997</v>
      </c>
      <c r="I10" s="42">
        <f>GENERAL!F9501</f>
        <v>0.77</v>
      </c>
      <c r="J10" s="56">
        <f t="shared" si="4"/>
        <v>16.072399999999998</v>
      </c>
      <c r="K10" s="19">
        <f t="shared" si="5"/>
        <v>15.268779999999998</v>
      </c>
      <c r="L10" s="49">
        <f t="shared" si="0"/>
        <v>14.465159999999999</v>
      </c>
    </row>
    <row r="11" spans="1:18">
      <c r="A11" s="3">
        <v>8140300000</v>
      </c>
      <c r="B11" s="13" t="s">
        <v>9311</v>
      </c>
      <c r="C11" s="3">
        <f>GENERAL!C9502</f>
        <v>80.77</v>
      </c>
      <c r="D11" s="27">
        <f>GENERAL!D9502</f>
        <v>10</v>
      </c>
      <c r="E11" s="26" t="str">
        <f>GENERAL!E9502</f>
        <v>N/A</v>
      </c>
      <c r="F11" s="244">
        <f t="shared" si="1"/>
        <v>68.654499999999999</v>
      </c>
      <c r="G11" s="244">
        <f t="shared" si="2"/>
        <v>60.577500000000001</v>
      </c>
      <c r="H11" s="244">
        <f t="shared" si="3"/>
        <v>52.500500000000002</v>
      </c>
      <c r="I11" s="42">
        <f>GENERAL!F9502</f>
        <v>0.77</v>
      </c>
      <c r="J11" s="56">
        <f t="shared" si="4"/>
        <v>18.577099999999998</v>
      </c>
      <c r="K11" s="19">
        <f t="shared" si="5"/>
        <v>17.648244999999996</v>
      </c>
      <c r="L11" s="49">
        <f t="shared" si="0"/>
        <v>16.719389999999997</v>
      </c>
    </row>
    <row r="12" spans="1:18">
      <c r="A12" s="3">
        <v>8140400000</v>
      </c>
      <c r="B12" s="13" t="s">
        <v>9312</v>
      </c>
      <c r="C12" s="3">
        <f>GENERAL!C9503</f>
        <v>80.77</v>
      </c>
      <c r="D12" s="27">
        <f>GENERAL!D9503</f>
        <v>20</v>
      </c>
      <c r="E12" s="26" t="str">
        <f>GENERAL!E9503</f>
        <v>N/A</v>
      </c>
      <c r="F12" s="244">
        <f t="shared" si="1"/>
        <v>68.654499999999999</v>
      </c>
      <c r="G12" s="244">
        <f t="shared" si="2"/>
        <v>60.577500000000001</v>
      </c>
      <c r="H12" s="244">
        <f t="shared" si="3"/>
        <v>52.500500000000002</v>
      </c>
      <c r="I12" s="42">
        <f>GENERAL!F9503</f>
        <v>0.77</v>
      </c>
      <c r="J12" s="56">
        <f t="shared" si="4"/>
        <v>18.577099999999998</v>
      </c>
      <c r="K12" s="19">
        <f t="shared" si="5"/>
        <v>17.648244999999996</v>
      </c>
      <c r="L12" s="49">
        <f t="shared" si="0"/>
        <v>16.719389999999997</v>
      </c>
    </row>
    <row r="13" spans="1:18">
      <c r="A13" s="3">
        <v>8140500000</v>
      </c>
      <c r="B13" s="13" t="s">
        <v>9313</v>
      </c>
      <c r="C13" s="3">
        <f>GENERAL!C9504</f>
        <v>58.68</v>
      </c>
      <c r="D13" s="27">
        <f>GENERAL!D9504</f>
        <v>20</v>
      </c>
      <c r="E13" s="26" t="str">
        <f>GENERAL!E9504</f>
        <v>N/A</v>
      </c>
      <c r="F13" s="244">
        <f t="shared" si="1"/>
        <v>49.878</v>
      </c>
      <c r="G13" s="244">
        <f t="shared" si="2"/>
        <v>44.01</v>
      </c>
      <c r="H13" s="244">
        <f t="shared" si="3"/>
        <v>38.142000000000003</v>
      </c>
      <c r="I13" s="42">
        <f>GENERAL!F9504</f>
        <v>0.77</v>
      </c>
      <c r="J13" s="56">
        <f t="shared" si="4"/>
        <v>13.4964</v>
      </c>
      <c r="K13" s="19">
        <f t="shared" si="5"/>
        <v>12.821579999999999</v>
      </c>
      <c r="L13" s="49">
        <f t="shared" si="0"/>
        <v>12.14676</v>
      </c>
    </row>
    <row r="14" spans="1:18">
      <c r="A14" s="3">
        <v>8140600000</v>
      </c>
      <c r="B14" s="13" t="s">
        <v>9314</v>
      </c>
      <c r="C14" s="3">
        <f>GENERAL!C9505</f>
        <v>65.930000000000007</v>
      </c>
      <c r="D14" s="27">
        <f>GENERAL!D9505</f>
        <v>10</v>
      </c>
      <c r="E14" s="26" t="str">
        <f>GENERAL!E9505</f>
        <v>N/A</v>
      </c>
      <c r="F14" s="244">
        <f t="shared" si="1"/>
        <v>56.040500000000002</v>
      </c>
      <c r="G14" s="244">
        <f t="shared" si="2"/>
        <v>49.447500000000005</v>
      </c>
      <c r="H14" s="244">
        <f t="shared" si="3"/>
        <v>42.854500000000009</v>
      </c>
      <c r="I14" s="42">
        <f>GENERAL!F9505</f>
        <v>0.77</v>
      </c>
      <c r="J14" s="56">
        <f t="shared" si="4"/>
        <v>15.1639</v>
      </c>
      <c r="K14" s="19">
        <f t="shared" si="5"/>
        <v>14.405704999999999</v>
      </c>
      <c r="L14" s="49">
        <f t="shared" si="0"/>
        <v>13.64751</v>
      </c>
    </row>
    <row r="15" spans="1:18">
      <c r="A15" s="3">
        <v>8140700000</v>
      </c>
      <c r="B15" s="13" t="s">
        <v>9315</v>
      </c>
      <c r="C15" s="3">
        <f>GENERAL!C9506</f>
        <v>58.68</v>
      </c>
      <c r="D15" s="27">
        <f>GENERAL!D9506</f>
        <v>10</v>
      </c>
      <c r="E15" s="26" t="str">
        <f>GENERAL!E9506</f>
        <v>N/A</v>
      </c>
      <c r="F15" s="244">
        <f t="shared" si="1"/>
        <v>49.878</v>
      </c>
      <c r="G15" s="244">
        <f t="shared" si="2"/>
        <v>44.01</v>
      </c>
      <c r="H15" s="244">
        <f t="shared" si="3"/>
        <v>38.142000000000003</v>
      </c>
      <c r="I15" s="42">
        <f>GENERAL!F9506</f>
        <v>0.77</v>
      </c>
      <c r="J15" s="56">
        <f t="shared" si="4"/>
        <v>13.4964</v>
      </c>
      <c r="K15" s="19">
        <f t="shared" si="5"/>
        <v>12.821579999999999</v>
      </c>
      <c r="L15" s="49">
        <f t="shared" si="0"/>
        <v>12.14676</v>
      </c>
    </row>
    <row r="16" spans="1:18">
      <c r="A16" s="3">
        <v>8140800000</v>
      </c>
      <c r="B16" s="13" t="s">
        <v>9316</v>
      </c>
      <c r="C16" s="3">
        <f>GENERAL!C9507</f>
        <v>65.930000000000007</v>
      </c>
      <c r="D16" s="27">
        <f>GENERAL!D9507</f>
        <v>10</v>
      </c>
      <c r="E16" s="26" t="str">
        <f>GENERAL!E9507</f>
        <v>N/A</v>
      </c>
      <c r="F16" s="244">
        <f t="shared" si="1"/>
        <v>56.040500000000002</v>
      </c>
      <c r="G16" s="244">
        <f t="shared" si="2"/>
        <v>49.447500000000005</v>
      </c>
      <c r="H16" s="244">
        <f t="shared" si="3"/>
        <v>42.854500000000009</v>
      </c>
      <c r="I16" s="42">
        <f>GENERAL!F9507</f>
        <v>0.77</v>
      </c>
      <c r="J16" s="56">
        <f t="shared" si="4"/>
        <v>15.1639</v>
      </c>
      <c r="K16" s="19">
        <f t="shared" si="5"/>
        <v>14.405704999999999</v>
      </c>
      <c r="L16" s="49">
        <f t="shared" si="0"/>
        <v>13.64751</v>
      </c>
    </row>
    <row r="17" spans="1:12">
      <c r="A17" s="3">
        <v>8140900000</v>
      </c>
      <c r="B17" s="13" t="s">
        <v>9317</v>
      </c>
      <c r="C17" s="3">
        <f>GENERAL!C9508</f>
        <v>65.930000000000007</v>
      </c>
      <c r="D17" s="27">
        <f>GENERAL!D9508</f>
        <v>20</v>
      </c>
      <c r="E17" s="26" t="str">
        <f>GENERAL!E9508</f>
        <v>N/A</v>
      </c>
      <c r="F17" s="244">
        <f t="shared" si="1"/>
        <v>56.040500000000002</v>
      </c>
      <c r="G17" s="244">
        <f t="shared" si="2"/>
        <v>49.447500000000005</v>
      </c>
      <c r="H17" s="244">
        <f t="shared" si="3"/>
        <v>42.854500000000009</v>
      </c>
      <c r="I17" s="42">
        <f>GENERAL!F9508</f>
        <v>0.77</v>
      </c>
      <c r="J17" s="56">
        <f t="shared" si="4"/>
        <v>15.1639</v>
      </c>
      <c r="K17" s="19">
        <f t="shared" si="5"/>
        <v>14.405704999999999</v>
      </c>
      <c r="L17" s="49">
        <f t="shared" si="0"/>
        <v>13.64751</v>
      </c>
    </row>
    <row r="18" spans="1:12">
      <c r="A18" s="3">
        <v>8141000000</v>
      </c>
      <c r="B18" s="13" t="s">
        <v>9318</v>
      </c>
      <c r="C18" s="3">
        <f>GENERAL!C9509</f>
        <v>55.08</v>
      </c>
      <c r="D18" s="27">
        <f>GENERAL!D9509</f>
        <v>20</v>
      </c>
      <c r="E18" s="26" t="str">
        <f>GENERAL!E9509</f>
        <v>N/A</v>
      </c>
      <c r="F18" s="244">
        <f t="shared" si="1"/>
        <v>46.817999999999998</v>
      </c>
      <c r="G18" s="244">
        <f t="shared" si="2"/>
        <v>41.31</v>
      </c>
      <c r="H18" s="244">
        <f t="shared" si="3"/>
        <v>35.802</v>
      </c>
      <c r="I18" s="42">
        <f>GENERAL!F9509</f>
        <v>0.77</v>
      </c>
      <c r="J18" s="56">
        <f t="shared" si="4"/>
        <v>12.668399999999998</v>
      </c>
      <c r="K18" s="19">
        <f t="shared" si="5"/>
        <v>12.034979999999997</v>
      </c>
      <c r="L18" s="49">
        <f t="shared" si="0"/>
        <v>11.401559999999998</v>
      </c>
    </row>
    <row r="19" spans="1:12">
      <c r="A19" s="3">
        <v>8141100000</v>
      </c>
      <c r="B19" s="13" t="s">
        <v>9319</v>
      </c>
      <c r="C19" s="3">
        <f>GENERAL!C9510</f>
        <v>55.08</v>
      </c>
      <c r="D19" s="27">
        <f>GENERAL!D9510</f>
        <v>10</v>
      </c>
      <c r="E19" s="26" t="str">
        <f>GENERAL!E9510</f>
        <v>N/A</v>
      </c>
      <c r="F19" s="244">
        <f t="shared" si="1"/>
        <v>46.817999999999998</v>
      </c>
      <c r="G19" s="244">
        <f t="shared" si="2"/>
        <v>41.31</v>
      </c>
      <c r="H19" s="244">
        <f t="shared" si="3"/>
        <v>35.802</v>
      </c>
      <c r="I19" s="42">
        <f>GENERAL!F9510</f>
        <v>0.77</v>
      </c>
      <c r="J19" s="56">
        <f t="shared" si="4"/>
        <v>12.668399999999998</v>
      </c>
      <c r="K19" s="19">
        <f t="shared" si="5"/>
        <v>12.034979999999997</v>
      </c>
      <c r="L19" s="49">
        <f t="shared" si="0"/>
        <v>11.401559999999998</v>
      </c>
    </row>
    <row r="20" spans="1:12">
      <c r="A20" s="3">
        <v>8141200000</v>
      </c>
      <c r="B20" s="13" t="s">
        <v>9320</v>
      </c>
      <c r="C20" s="3">
        <f>GENERAL!C9511</f>
        <v>44.18</v>
      </c>
      <c r="D20" s="27">
        <f>GENERAL!D9511</f>
        <v>10</v>
      </c>
      <c r="E20" s="26" t="str">
        <f>GENERAL!E9511</f>
        <v>N/A</v>
      </c>
      <c r="F20" s="244">
        <f t="shared" si="1"/>
        <v>37.552999999999997</v>
      </c>
      <c r="G20" s="244">
        <f t="shared" si="2"/>
        <v>33.134999999999998</v>
      </c>
      <c r="H20" s="244">
        <f t="shared" si="3"/>
        <v>28.717000000000002</v>
      </c>
      <c r="I20" s="42">
        <f>GENERAL!F9511</f>
        <v>0.77</v>
      </c>
      <c r="J20" s="56">
        <f t="shared" si="4"/>
        <v>10.161399999999999</v>
      </c>
      <c r="K20" s="19">
        <f t="shared" si="5"/>
        <v>9.6533299999999986</v>
      </c>
      <c r="L20" s="49">
        <f t="shared" si="0"/>
        <v>9.1452599999999986</v>
      </c>
    </row>
    <row r="21" spans="1:12">
      <c r="A21" s="3">
        <v>8141300000</v>
      </c>
      <c r="B21" s="13" t="s">
        <v>9321</v>
      </c>
      <c r="C21" s="3">
        <f>GENERAL!C9512</f>
        <v>65.930000000000007</v>
      </c>
      <c r="D21" s="27">
        <f>GENERAL!D9512</f>
        <v>10</v>
      </c>
      <c r="E21" s="26" t="str">
        <f>GENERAL!E9512</f>
        <v>N/A</v>
      </c>
      <c r="F21" s="244">
        <f t="shared" si="1"/>
        <v>56.040500000000002</v>
      </c>
      <c r="G21" s="244">
        <f t="shared" si="2"/>
        <v>49.447500000000005</v>
      </c>
      <c r="H21" s="244">
        <f t="shared" si="3"/>
        <v>42.854500000000009</v>
      </c>
      <c r="I21" s="42">
        <f>GENERAL!F9512</f>
        <v>0.77</v>
      </c>
      <c r="J21" s="56">
        <f t="shared" si="4"/>
        <v>15.1639</v>
      </c>
      <c r="K21" s="19">
        <f t="shared" si="5"/>
        <v>14.405704999999999</v>
      </c>
      <c r="L21" s="49">
        <f t="shared" si="0"/>
        <v>13.64751</v>
      </c>
    </row>
    <row r="22" spans="1:12">
      <c r="A22" s="3">
        <v>8141400000</v>
      </c>
      <c r="B22" s="13" t="s">
        <v>9322</v>
      </c>
      <c r="C22" s="3">
        <f>GENERAL!C9513</f>
        <v>44.18</v>
      </c>
      <c r="D22" s="27">
        <f>GENERAL!D9513</f>
        <v>20</v>
      </c>
      <c r="E22" s="26" t="str">
        <f>GENERAL!E9513</f>
        <v>N/A</v>
      </c>
      <c r="F22" s="244">
        <f t="shared" si="1"/>
        <v>37.552999999999997</v>
      </c>
      <c r="G22" s="244">
        <f t="shared" si="2"/>
        <v>33.134999999999998</v>
      </c>
      <c r="H22" s="244">
        <f t="shared" si="3"/>
        <v>28.717000000000002</v>
      </c>
      <c r="I22" s="42">
        <f>GENERAL!F9513</f>
        <v>0.77</v>
      </c>
      <c r="J22" s="56">
        <f t="shared" si="4"/>
        <v>10.161399999999999</v>
      </c>
      <c r="K22" s="19">
        <f t="shared" si="5"/>
        <v>9.6533299999999986</v>
      </c>
      <c r="L22" s="49">
        <f t="shared" si="0"/>
        <v>9.1452599999999986</v>
      </c>
    </row>
    <row r="23" spans="1:12">
      <c r="A23" s="3">
        <v>8141500000</v>
      </c>
      <c r="B23" s="13" t="s">
        <v>9323</v>
      </c>
      <c r="C23" s="3">
        <f>GENERAL!C9514</f>
        <v>40.54</v>
      </c>
      <c r="D23" s="27">
        <f>GENERAL!D9514</f>
        <v>20</v>
      </c>
      <c r="E23" s="26" t="str">
        <f>GENERAL!E9514</f>
        <v>N/A</v>
      </c>
      <c r="F23" s="244">
        <f t="shared" si="1"/>
        <v>34.458999999999996</v>
      </c>
      <c r="G23" s="244">
        <f t="shared" si="2"/>
        <v>30.405000000000001</v>
      </c>
      <c r="H23" s="244">
        <f t="shared" si="3"/>
        <v>26.350999999999999</v>
      </c>
      <c r="I23" s="42">
        <f>GENERAL!F9514</f>
        <v>0.77</v>
      </c>
      <c r="J23" s="56">
        <f t="shared" si="4"/>
        <v>9.3241999999999994</v>
      </c>
      <c r="K23" s="19">
        <f t="shared" si="5"/>
        <v>8.8579899999999991</v>
      </c>
      <c r="L23" s="49">
        <f t="shared" si="0"/>
        <v>8.3917799999999989</v>
      </c>
    </row>
    <row r="24" spans="1:12">
      <c r="A24" s="3">
        <v>8141600000</v>
      </c>
      <c r="B24" s="13" t="s">
        <v>9324</v>
      </c>
      <c r="C24" s="3">
        <f>GENERAL!C9515</f>
        <v>40.54</v>
      </c>
      <c r="D24" s="27">
        <f>GENERAL!D9515</f>
        <v>20</v>
      </c>
      <c r="E24" s="26" t="str">
        <f>GENERAL!E9515</f>
        <v>N/A</v>
      </c>
      <c r="F24" s="244">
        <f t="shared" si="1"/>
        <v>34.458999999999996</v>
      </c>
      <c r="G24" s="244">
        <f t="shared" si="2"/>
        <v>30.405000000000001</v>
      </c>
      <c r="H24" s="244">
        <f t="shared" si="3"/>
        <v>26.350999999999999</v>
      </c>
      <c r="I24" s="42">
        <f>GENERAL!F9515</f>
        <v>0.77</v>
      </c>
      <c r="J24" s="56">
        <f t="shared" si="4"/>
        <v>9.3241999999999994</v>
      </c>
      <c r="K24" s="19">
        <f t="shared" si="5"/>
        <v>8.8579899999999991</v>
      </c>
      <c r="L24" s="49">
        <f t="shared" si="0"/>
        <v>8.3917799999999989</v>
      </c>
    </row>
    <row r="25" spans="1:12">
      <c r="A25" s="3">
        <v>8141700000</v>
      </c>
      <c r="B25" s="13" t="s">
        <v>9325</v>
      </c>
      <c r="C25" s="3">
        <f>GENERAL!C9516</f>
        <v>36.92</v>
      </c>
      <c r="D25" s="27">
        <f>GENERAL!D9516</f>
        <v>20</v>
      </c>
      <c r="E25" s="26" t="str">
        <f>GENERAL!E9516</f>
        <v>N/A</v>
      </c>
      <c r="F25" s="244">
        <f t="shared" si="1"/>
        <v>31.382000000000001</v>
      </c>
      <c r="G25" s="244">
        <f t="shared" si="2"/>
        <v>27.69</v>
      </c>
      <c r="H25" s="244">
        <f t="shared" si="3"/>
        <v>23.998000000000001</v>
      </c>
      <c r="I25" s="42">
        <f>GENERAL!F9516</f>
        <v>0.77</v>
      </c>
      <c r="J25" s="56">
        <f t="shared" si="4"/>
        <v>8.4916</v>
      </c>
      <c r="K25" s="19">
        <f t="shared" si="5"/>
        <v>8.0670199999999994</v>
      </c>
      <c r="L25" s="49">
        <f t="shared" si="0"/>
        <v>7.6424400000000006</v>
      </c>
    </row>
    <row r="26" spans="1:12">
      <c r="A26" s="3">
        <v>8141800000</v>
      </c>
      <c r="B26" s="13" t="s">
        <v>9326</v>
      </c>
      <c r="C26" s="3">
        <f>GENERAL!C9517</f>
        <v>65.930000000000007</v>
      </c>
      <c r="D26" s="27">
        <f>GENERAL!D9517</f>
        <v>10</v>
      </c>
      <c r="E26" s="26" t="str">
        <f>GENERAL!E9517</f>
        <v>N/A</v>
      </c>
      <c r="F26" s="244">
        <f t="shared" si="1"/>
        <v>56.040500000000002</v>
      </c>
      <c r="G26" s="244">
        <f t="shared" si="2"/>
        <v>49.447500000000005</v>
      </c>
      <c r="H26" s="244">
        <f t="shared" si="3"/>
        <v>42.854500000000009</v>
      </c>
      <c r="I26" s="42">
        <f>GENERAL!F9517</f>
        <v>0.77</v>
      </c>
      <c r="J26" s="56">
        <f t="shared" si="4"/>
        <v>15.1639</v>
      </c>
      <c r="K26" s="19">
        <f t="shared" si="5"/>
        <v>14.405704999999999</v>
      </c>
      <c r="L26" s="49">
        <f t="shared" si="0"/>
        <v>13.64751</v>
      </c>
    </row>
    <row r="27" spans="1:12">
      <c r="A27" s="3">
        <v>8141900000</v>
      </c>
      <c r="B27" s="13" t="s">
        <v>9327</v>
      </c>
      <c r="C27" s="3">
        <f>GENERAL!C9518</f>
        <v>80.77</v>
      </c>
      <c r="D27" s="27">
        <f>GENERAL!D9518</f>
        <v>10</v>
      </c>
      <c r="E27" s="26" t="str">
        <f>GENERAL!E9518</f>
        <v>N/A</v>
      </c>
      <c r="F27" s="244">
        <f t="shared" si="1"/>
        <v>68.654499999999999</v>
      </c>
      <c r="G27" s="244">
        <f t="shared" si="2"/>
        <v>60.577500000000001</v>
      </c>
      <c r="H27" s="244">
        <f t="shared" si="3"/>
        <v>52.500500000000002</v>
      </c>
      <c r="I27" s="42">
        <f>GENERAL!F9518</f>
        <v>0.77</v>
      </c>
      <c r="J27" s="56">
        <f t="shared" si="4"/>
        <v>18.577099999999998</v>
      </c>
      <c r="K27" s="19">
        <f t="shared" si="5"/>
        <v>17.648244999999996</v>
      </c>
      <c r="L27" s="49">
        <f t="shared" si="0"/>
        <v>16.719389999999997</v>
      </c>
    </row>
    <row r="28" spans="1:12">
      <c r="A28" s="3">
        <v>8142000000</v>
      </c>
      <c r="B28" s="13" t="s">
        <v>9328</v>
      </c>
      <c r="C28" s="3">
        <f>GENERAL!C9519</f>
        <v>80.77</v>
      </c>
      <c r="D28" s="27">
        <f>GENERAL!D9519</f>
        <v>20</v>
      </c>
      <c r="E28" s="26" t="str">
        <f>GENERAL!E9519</f>
        <v>N/A</v>
      </c>
      <c r="F28" s="244">
        <f t="shared" si="1"/>
        <v>68.654499999999999</v>
      </c>
      <c r="G28" s="244">
        <f t="shared" si="2"/>
        <v>60.577500000000001</v>
      </c>
      <c r="H28" s="244">
        <f t="shared" si="3"/>
        <v>52.500500000000002</v>
      </c>
      <c r="I28" s="42">
        <f>GENERAL!F9519</f>
        <v>0.77</v>
      </c>
      <c r="J28" s="56">
        <f t="shared" si="4"/>
        <v>18.577099999999998</v>
      </c>
      <c r="K28" s="19">
        <f t="shared" si="5"/>
        <v>17.648244999999996</v>
      </c>
      <c r="L28" s="49">
        <f t="shared" si="0"/>
        <v>16.719389999999997</v>
      </c>
    </row>
    <row r="29" spans="1:12">
      <c r="A29" s="3">
        <v>8142100000</v>
      </c>
      <c r="B29" s="13" t="s">
        <v>9329</v>
      </c>
      <c r="C29" s="3">
        <f>GENERAL!C9520</f>
        <v>51.47</v>
      </c>
      <c r="D29" s="27">
        <f>GENERAL!D9520</f>
        <v>20</v>
      </c>
      <c r="E29" s="26" t="str">
        <f>GENERAL!E9520</f>
        <v>N/A</v>
      </c>
      <c r="F29" s="244">
        <f t="shared" si="1"/>
        <v>43.749499999999998</v>
      </c>
      <c r="G29" s="244">
        <f t="shared" si="2"/>
        <v>38.602499999999999</v>
      </c>
      <c r="H29" s="244">
        <f t="shared" si="3"/>
        <v>33.455500000000001</v>
      </c>
      <c r="I29" s="42">
        <f>GENERAL!F9520</f>
        <v>0.77</v>
      </c>
      <c r="J29" s="56">
        <f t="shared" si="4"/>
        <v>11.838099999999999</v>
      </c>
      <c r="K29" s="19">
        <f t="shared" si="5"/>
        <v>11.246194999999998</v>
      </c>
      <c r="L29" s="49">
        <f t="shared" si="0"/>
        <v>10.65429</v>
      </c>
    </row>
    <row r="30" spans="1:12">
      <c r="A30" s="3">
        <v>8142200000</v>
      </c>
      <c r="B30" s="13" t="s">
        <v>9330</v>
      </c>
      <c r="C30" s="3">
        <f>GENERAL!C9521</f>
        <v>51.47</v>
      </c>
      <c r="D30" s="27">
        <f>GENERAL!D9521</f>
        <v>20</v>
      </c>
      <c r="E30" s="26" t="str">
        <f>GENERAL!E9521</f>
        <v>N/A</v>
      </c>
      <c r="F30" s="244">
        <f t="shared" si="1"/>
        <v>43.749499999999998</v>
      </c>
      <c r="G30" s="244">
        <f t="shared" si="2"/>
        <v>38.602499999999999</v>
      </c>
      <c r="H30" s="244">
        <f t="shared" si="3"/>
        <v>33.455500000000001</v>
      </c>
      <c r="I30" s="42">
        <f>GENERAL!F9521</f>
        <v>0.77</v>
      </c>
      <c r="J30" s="56">
        <f t="shared" si="4"/>
        <v>11.838099999999999</v>
      </c>
      <c r="K30" s="19">
        <f t="shared" si="5"/>
        <v>11.246194999999998</v>
      </c>
      <c r="L30" s="49">
        <f t="shared" si="0"/>
        <v>10.65429</v>
      </c>
    </row>
    <row r="31" spans="1:12">
      <c r="A31" s="3">
        <v>8142300000</v>
      </c>
      <c r="B31" s="13" t="s">
        <v>9331</v>
      </c>
      <c r="C31" s="3">
        <f>GENERAL!C9522</f>
        <v>80.77</v>
      </c>
      <c r="D31" s="27">
        <f>GENERAL!D9522</f>
        <v>10</v>
      </c>
      <c r="E31" s="26" t="str">
        <f>GENERAL!E9522</f>
        <v>N/A</v>
      </c>
      <c r="F31" s="244">
        <f t="shared" si="1"/>
        <v>68.654499999999999</v>
      </c>
      <c r="G31" s="244">
        <f t="shared" si="2"/>
        <v>60.577500000000001</v>
      </c>
      <c r="H31" s="244">
        <f t="shared" si="3"/>
        <v>52.500500000000002</v>
      </c>
      <c r="I31" s="42">
        <f>GENERAL!F9522</f>
        <v>0.77</v>
      </c>
      <c r="J31" s="56">
        <f t="shared" si="4"/>
        <v>18.577099999999998</v>
      </c>
      <c r="K31" s="19">
        <f t="shared" si="5"/>
        <v>17.648244999999996</v>
      </c>
      <c r="L31" s="49">
        <f t="shared" si="0"/>
        <v>16.719389999999997</v>
      </c>
    </row>
    <row r="32" spans="1:12">
      <c r="A32" s="3">
        <v>8142400000</v>
      </c>
      <c r="B32" s="13" t="s">
        <v>9332</v>
      </c>
      <c r="C32" s="3">
        <f>GENERAL!C9523</f>
        <v>80.77</v>
      </c>
      <c r="D32" s="27">
        <f>GENERAL!D9523</f>
        <v>10</v>
      </c>
      <c r="E32" s="26" t="str">
        <f>GENERAL!E9523</f>
        <v>N/A</v>
      </c>
      <c r="F32" s="244">
        <f t="shared" si="1"/>
        <v>68.654499999999999</v>
      </c>
      <c r="G32" s="244">
        <f t="shared" si="2"/>
        <v>60.577500000000001</v>
      </c>
      <c r="H32" s="244">
        <f t="shared" si="3"/>
        <v>52.500500000000002</v>
      </c>
      <c r="I32" s="42">
        <f>GENERAL!F9523</f>
        <v>0.77</v>
      </c>
      <c r="J32" s="56">
        <f t="shared" si="4"/>
        <v>18.577099999999998</v>
      </c>
      <c r="K32" s="19">
        <f t="shared" si="5"/>
        <v>17.648244999999996</v>
      </c>
      <c r="L32" s="49">
        <f t="shared" si="0"/>
        <v>16.719389999999997</v>
      </c>
    </row>
    <row r="33" spans="1:12">
      <c r="A33" s="3">
        <v>8142500000</v>
      </c>
      <c r="B33" s="13" t="s">
        <v>9333</v>
      </c>
      <c r="C33" s="3">
        <f>GENERAL!C9524</f>
        <v>88.04</v>
      </c>
      <c r="D33" s="27">
        <f>GENERAL!D9524</f>
        <v>10</v>
      </c>
      <c r="E33" s="26" t="str">
        <f>GENERAL!E9524</f>
        <v>N/A</v>
      </c>
      <c r="F33" s="244">
        <f t="shared" si="1"/>
        <v>74.834000000000003</v>
      </c>
      <c r="G33" s="244">
        <f t="shared" si="2"/>
        <v>66.03</v>
      </c>
      <c r="H33" s="244">
        <f t="shared" si="3"/>
        <v>57.226000000000006</v>
      </c>
      <c r="I33" s="42">
        <f>GENERAL!F9524</f>
        <v>0.77</v>
      </c>
      <c r="J33" s="56">
        <f t="shared" si="4"/>
        <v>20.249199999999998</v>
      </c>
      <c r="K33" s="19">
        <f t="shared" si="5"/>
        <v>19.236739999999998</v>
      </c>
      <c r="L33" s="49">
        <f t="shared" si="0"/>
        <v>18.22428</v>
      </c>
    </row>
    <row r="34" spans="1:12">
      <c r="A34" s="3">
        <v>8142600000</v>
      </c>
      <c r="B34" s="13" t="s">
        <v>9334</v>
      </c>
      <c r="C34" s="3">
        <f>GENERAL!C9525</f>
        <v>44.18</v>
      </c>
      <c r="D34" s="27">
        <f>GENERAL!D9525</f>
        <v>20</v>
      </c>
      <c r="E34" s="26" t="str">
        <f>GENERAL!E9525</f>
        <v>N/A</v>
      </c>
      <c r="F34" s="244">
        <f t="shared" si="1"/>
        <v>37.552999999999997</v>
      </c>
      <c r="G34" s="244">
        <f t="shared" si="2"/>
        <v>33.134999999999998</v>
      </c>
      <c r="H34" s="244">
        <f t="shared" si="3"/>
        <v>28.717000000000002</v>
      </c>
      <c r="I34" s="42">
        <f>GENERAL!F9525</f>
        <v>0.77</v>
      </c>
      <c r="J34" s="56">
        <f t="shared" si="4"/>
        <v>10.161399999999999</v>
      </c>
      <c r="K34" s="19">
        <f t="shared" si="5"/>
        <v>9.6533299999999986</v>
      </c>
      <c r="L34" s="49">
        <f t="shared" si="0"/>
        <v>9.1452599999999986</v>
      </c>
    </row>
    <row r="35" spans="1:12">
      <c r="A35" s="3">
        <v>8142700000</v>
      </c>
      <c r="B35" s="13" t="s">
        <v>9335</v>
      </c>
      <c r="C35" s="3">
        <f>GENERAL!C9526</f>
        <v>44.18</v>
      </c>
      <c r="D35" s="27">
        <f>GENERAL!D9526</f>
        <v>20</v>
      </c>
      <c r="E35" s="26" t="str">
        <f>GENERAL!E9526</f>
        <v>N/A</v>
      </c>
      <c r="F35" s="244">
        <f t="shared" si="1"/>
        <v>37.552999999999997</v>
      </c>
      <c r="G35" s="244">
        <f t="shared" si="2"/>
        <v>33.134999999999998</v>
      </c>
      <c r="H35" s="244">
        <f t="shared" si="3"/>
        <v>28.717000000000002</v>
      </c>
      <c r="I35" s="42">
        <f>GENERAL!F9526</f>
        <v>0.77</v>
      </c>
      <c r="J35" s="56">
        <f t="shared" si="4"/>
        <v>10.161399999999999</v>
      </c>
      <c r="K35" s="19">
        <f t="shared" si="5"/>
        <v>9.6533299999999986</v>
      </c>
      <c r="L35" s="49">
        <f t="shared" si="0"/>
        <v>9.1452599999999986</v>
      </c>
    </row>
    <row r="36" spans="1:12">
      <c r="A36" s="3">
        <v>8142800000</v>
      </c>
      <c r="B36" s="13" t="s">
        <v>9336</v>
      </c>
      <c r="C36" s="3">
        <f>GENERAL!C9527</f>
        <v>58.68</v>
      </c>
      <c r="D36" s="27">
        <f>GENERAL!D9527</f>
        <v>10</v>
      </c>
      <c r="E36" s="26" t="str">
        <f>GENERAL!E9527</f>
        <v>N/A</v>
      </c>
      <c r="F36" s="244">
        <f t="shared" si="1"/>
        <v>49.878</v>
      </c>
      <c r="G36" s="244">
        <f t="shared" si="2"/>
        <v>44.01</v>
      </c>
      <c r="H36" s="244">
        <f t="shared" si="3"/>
        <v>38.142000000000003</v>
      </c>
      <c r="I36" s="42">
        <f>GENERAL!F9527</f>
        <v>0.77</v>
      </c>
      <c r="J36" s="56">
        <f t="shared" si="4"/>
        <v>13.4964</v>
      </c>
      <c r="K36" s="19">
        <f t="shared" si="5"/>
        <v>12.821579999999999</v>
      </c>
      <c r="L36" s="49">
        <f t="shared" si="0"/>
        <v>12.14676</v>
      </c>
    </row>
    <row r="37" spans="1:12">
      <c r="A37" s="3">
        <v>8142900000</v>
      </c>
      <c r="B37" s="13" t="s">
        <v>9337</v>
      </c>
      <c r="C37" s="3">
        <f>GENERAL!C9528</f>
        <v>65.930000000000007</v>
      </c>
      <c r="D37" s="27">
        <f>GENERAL!D9528</f>
        <v>20</v>
      </c>
      <c r="E37" s="26" t="str">
        <f>GENERAL!E9528</f>
        <v>N/A</v>
      </c>
      <c r="F37" s="244">
        <f t="shared" si="1"/>
        <v>56.040500000000002</v>
      </c>
      <c r="G37" s="244">
        <f t="shared" si="2"/>
        <v>49.447500000000005</v>
      </c>
      <c r="H37" s="244">
        <f t="shared" si="3"/>
        <v>42.854500000000009</v>
      </c>
      <c r="I37" s="42">
        <f>GENERAL!F9528</f>
        <v>0.77</v>
      </c>
      <c r="J37" s="56">
        <f t="shared" si="4"/>
        <v>15.1639</v>
      </c>
      <c r="K37" s="19">
        <f t="shared" si="5"/>
        <v>14.405704999999999</v>
      </c>
      <c r="L37" s="49">
        <f t="shared" si="0"/>
        <v>13.64751</v>
      </c>
    </row>
    <row r="38" spans="1:12">
      <c r="A38" s="3">
        <v>8143000000</v>
      </c>
      <c r="B38" s="13" t="s">
        <v>9338</v>
      </c>
      <c r="C38" s="3">
        <f>GENERAL!C9529</f>
        <v>110.11</v>
      </c>
      <c r="D38" s="27">
        <f>GENERAL!D9529</f>
        <v>10</v>
      </c>
      <c r="E38" s="26" t="str">
        <f>GENERAL!E9529</f>
        <v>N/A</v>
      </c>
      <c r="F38" s="244">
        <f t="shared" si="1"/>
        <v>93.593499999999992</v>
      </c>
      <c r="G38" s="244">
        <f t="shared" si="2"/>
        <v>82.582499999999996</v>
      </c>
      <c r="H38" s="244">
        <f t="shared" si="3"/>
        <v>71.5715</v>
      </c>
      <c r="I38" s="42">
        <f>GENERAL!F9529</f>
        <v>0.77</v>
      </c>
      <c r="J38" s="56">
        <f t="shared" si="4"/>
        <v>25.325299999999999</v>
      </c>
      <c r="K38" s="19">
        <f t="shared" si="5"/>
        <v>24.059034999999998</v>
      </c>
      <c r="L38" s="49">
        <f t="shared" si="0"/>
        <v>22.792770000000001</v>
      </c>
    </row>
    <row r="39" spans="1:12">
      <c r="A39" s="3">
        <v>8143100000</v>
      </c>
      <c r="B39" s="13" t="s">
        <v>9339</v>
      </c>
      <c r="C39" s="3">
        <f>GENERAL!C9530</f>
        <v>102.87</v>
      </c>
      <c r="D39" s="27">
        <f>GENERAL!D9530</f>
        <v>10</v>
      </c>
      <c r="E39" s="26" t="str">
        <f>GENERAL!E9530</f>
        <v>N/A</v>
      </c>
      <c r="F39" s="244">
        <f t="shared" si="1"/>
        <v>87.439499999999995</v>
      </c>
      <c r="G39" s="244">
        <f t="shared" si="2"/>
        <v>77.152500000000003</v>
      </c>
      <c r="H39" s="244">
        <f t="shared" si="3"/>
        <v>66.865500000000011</v>
      </c>
      <c r="I39" s="42">
        <f>GENERAL!F9530</f>
        <v>0.77</v>
      </c>
      <c r="J39" s="56">
        <f t="shared" si="4"/>
        <v>23.6601</v>
      </c>
      <c r="K39" s="19">
        <f t="shared" si="5"/>
        <v>22.477094999999998</v>
      </c>
      <c r="L39" s="49">
        <f t="shared" si="0"/>
        <v>21.294090000000001</v>
      </c>
    </row>
    <row r="40" spans="1:12">
      <c r="A40" s="3">
        <v>8143200000</v>
      </c>
      <c r="B40" s="13" t="s">
        <v>9340</v>
      </c>
      <c r="C40" s="3">
        <f>GENERAL!C9531</f>
        <v>102.87</v>
      </c>
      <c r="D40" s="27">
        <f>GENERAL!D9531</f>
        <v>10</v>
      </c>
      <c r="E40" s="26" t="str">
        <f>GENERAL!E9531</f>
        <v>N/A</v>
      </c>
      <c r="F40" s="244">
        <f t="shared" si="1"/>
        <v>87.439499999999995</v>
      </c>
      <c r="G40" s="244">
        <f t="shared" si="2"/>
        <v>77.152500000000003</v>
      </c>
      <c r="H40" s="244">
        <f t="shared" si="3"/>
        <v>66.865500000000011</v>
      </c>
      <c r="I40" s="42">
        <f>GENERAL!F9531</f>
        <v>0.77</v>
      </c>
      <c r="J40" s="56">
        <f t="shared" si="4"/>
        <v>23.6601</v>
      </c>
      <c r="K40" s="19">
        <f t="shared" si="5"/>
        <v>22.477094999999998</v>
      </c>
      <c r="L40" s="49">
        <f t="shared" si="0"/>
        <v>21.294090000000001</v>
      </c>
    </row>
    <row r="41" spans="1:12">
      <c r="A41" s="3">
        <v>8143300000</v>
      </c>
      <c r="B41" s="13" t="s">
        <v>9341</v>
      </c>
      <c r="C41" s="3">
        <f>GENERAL!C9532</f>
        <v>80.77</v>
      </c>
      <c r="D41" s="27">
        <f>GENERAL!D9532</f>
        <v>10</v>
      </c>
      <c r="E41" s="26" t="str">
        <f>GENERAL!E9532</f>
        <v>N/A</v>
      </c>
      <c r="F41" s="244">
        <f t="shared" si="1"/>
        <v>68.654499999999999</v>
      </c>
      <c r="G41" s="244">
        <f t="shared" si="2"/>
        <v>60.577500000000001</v>
      </c>
      <c r="H41" s="244">
        <f t="shared" si="3"/>
        <v>52.500500000000002</v>
      </c>
      <c r="I41" s="42">
        <f>GENERAL!F9532</f>
        <v>0.77</v>
      </c>
      <c r="J41" s="56">
        <f t="shared" si="4"/>
        <v>18.577099999999998</v>
      </c>
      <c r="K41" s="19">
        <f t="shared" si="5"/>
        <v>17.648244999999996</v>
      </c>
      <c r="L41" s="49">
        <f t="shared" si="0"/>
        <v>16.719389999999997</v>
      </c>
    </row>
    <row r="42" spans="1:12">
      <c r="A42" s="3">
        <v>8143400000</v>
      </c>
      <c r="B42" s="13" t="s">
        <v>9342</v>
      </c>
      <c r="C42" s="3">
        <f>GENERAL!C9533</f>
        <v>55.08</v>
      </c>
      <c r="D42" s="27">
        <f>GENERAL!D9533</f>
        <v>10</v>
      </c>
      <c r="E42" s="26" t="str">
        <f>GENERAL!E9533</f>
        <v>N/A</v>
      </c>
      <c r="F42" s="244">
        <f t="shared" si="1"/>
        <v>46.817999999999998</v>
      </c>
      <c r="G42" s="244">
        <f t="shared" si="2"/>
        <v>41.31</v>
      </c>
      <c r="H42" s="244">
        <f t="shared" si="3"/>
        <v>35.802</v>
      </c>
      <c r="I42" s="42">
        <f>GENERAL!F9533</f>
        <v>0.77</v>
      </c>
      <c r="J42" s="56">
        <f t="shared" si="4"/>
        <v>12.668399999999998</v>
      </c>
      <c r="K42" s="19">
        <f t="shared" si="5"/>
        <v>12.034979999999997</v>
      </c>
      <c r="L42" s="49">
        <f t="shared" si="0"/>
        <v>11.401559999999998</v>
      </c>
    </row>
    <row r="43" spans="1:12">
      <c r="A43" s="3">
        <v>8143500000</v>
      </c>
      <c r="B43" s="13" t="s">
        <v>9343</v>
      </c>
      <c r="C43" s="3">
        <f>GENERAL!C9534</f>
        <v>55.08</v>
      </c>
      <c r="D43" s="27">
        <f>GENERAL!D9534</f>
        <v>10</v>
      </c>
      <c r="E43" s="26" t="str">
        <f>GENERAL!E9534</f>
        <v>N/A</v>
      </c>
      <c r="F43" s="244">
        <f t="shared" si="1"/>
        <v>46.817999999999998</v>
      </c>
      <c r="G43" s="244">
        <f t="shared" si="2"/>
        <v>41.31</v>
      </c>
      <c r="H43" s="244">
        <f t="shared" si="3"/>
        <v>35.802</v>
      </c>
      <c r="I43" s="42">
        <f>GENERAL!F9534</f>
        <v>0.77</v>
      </c>
      <c r="J43" s="56">
        <f t="shared" si="4"/>
        <v>12.668399999999998</v>
      </c>
      <c r="K43" s="19">
        <f t="shared" si="5"/>
        <v>12.034979999999997</v>
      </c>
      <c r="L43" s="49">
        <f t="shared" si="0"/>
        <v>11.401559999999998</v>
      </c>
    </row>
    <row r="44" spans="1:12">
      <c r="A44" s="3">
        <v>8143600000</v>
      </c>
      <c r="B44" s="13" t="s">
        <v>9344</v>
      </c>
      <c r="C44" s="3">
        <f>GENERAL!C9535</f>
        <v>51.47</v>
      </c>
      <c r="D44" s="27">
        <f>GENERAL!D9535</f>
        <v>20</v>
      </c>
      <c r="E44" s="26" t="str">
        <f>GENERAL!E9535</f>
        <v>N/A</v>
      </c>
      <c r="F44" s="244">
        <f t="shared" si="1"/>
        <v>43.749499999999998</v>
      </c>
      <c r="G44" s="244">
        <f t="shared" si="2"/>
        <v>38.602499999999999</v>
      </c>
      <c r="H44" s="244">
        <f t="shared" si="3"/>
        <v>33.455500000000001</v>
      </c>
      <c r="I44" s="42">
        <f>GENERAL!F9535</f>
        <v>0.77</v>
      </c>
      <c r="J44" s="56">
        <f t="shared" si="4"/>
        <v>11.838099999999999</v>
      </c>
      <c r="K44" s="19">
        <f t="shared" si="5"/>
        <v>11.246194999999998</v>
      </c>
      <c r="L44" s="49">
        <f t="shared" si="0"/>
        <v>10.65429</v>
      </c>
    </row>
    <row r="45" spans="1:12">
      <c r="A45" s="3">
        <v>8143700000</v>
      </c>
      <c r="B45" s="13" t="s">
        <v>9345</v>
      </c>
      <c r="C45" s="3">
        <f>GENERAL!C9536</f>
        <v>44.18</v>
      </c>
      <c r="D45" s="27">
        <f>GENERAL!D9536</f>
        <v>20</v>
      </c>
      <c r="E45" s="26" t="str">
        <f>GENERAL!E9536</f>
        <v>N/A</v>
      </c>
      <c r="F45" s="244">
        <f t="shared" si="1"/>
        <v>37.552999999999997</v>
      </c>
      <c r="G45" s="244">
        <f t="shared" si="2"/>
        <v>33.134999999999998</v>
      </c>
      <c r="H45" s="244">
        <f t="shared" si="3"/>
        <v>28.717000000000002</v>
      </c>
      <c r="I45" s="42">
        <f>GENERAL!F9536</f>
        <v>0.77</v>
      </c>
      <c r="J45" s="56">
        <f t="shared" si="4"/>
        <v>10.161399999999999</v>
      </c>
      <c r="K45" s="19">
        <f t="shared" si="5"/>
        <v>9.6533299999999986</v>
      </c>
      <c r="L45" s="49">
        <f t="shared" si="0"/>
        <v>9.1452599999999986</v>
      </c>
    </row>
    <row r="46" spans="1:12">
      <c r="A46" s="3">
        <v>8143800000</v>
      </c>
      <c r="B46" s="13" t="s">
        <v>9346</v>
      </c>
      <c r="C46" s="3">
        <f>GENERAL!C9537</f>
        <v>44.18</v>
      </c>
      <c r="D46" s="27">
        <f>GENERAL!D9537</f>
        <v>20</v>
      </c>
      <c r="E46" s="26" t="str">
        <f>GENERAL!E9537</f>
        <v>N/A</v>
      </c>
      <c r="F46" s="244">
        <f t="shared" si="1"/>
        <v>37.552999999999997</v>
      </c>
      <c r="G46" s="244">
        <f t="shared" si="2"/>
        <v>33.134999999999998</v>
      </c>
      <c r="H46" s="244">
        <f t="shared" si="3"/>
        <v>28.717000000000002</v>
      </c>
      <c r="I46" s="42">
        <f>GENERAL!F9537</f>
        <v>0.77</v>
      </c>
      <c r="J46" s="56">
        <f t="shared" si="4"/>
        <v>10.161399999999999</v>
      </c>
      <c r="K46" s="19">
        <f t="shared" si="5"/>
        <v>9.6533299999999986</v>
      </c>
      <c r="L46" s="49">
        <f t="shared" si="0"/>
        <v>9.1452599999999986</v>
      </c>
    </row>
    <row r="47" spans="1:12">
      <c r="A47" s="3">
        <v>8143900000</v>
      </c>
      <c r="B47" s="13" t="s">
        <v>9347</v>
      </c>
      <c r="C47" s="3">
        <f>GENERAL!C9538</f>
        <v>58.68</v>
      </c>
      <c r="D47" s="27">
        <f>GENERAL!D9538</f>
        <v>20</v>
      </c>
      <c r="E47" s="26" t="str">
        <f>GENERAL!E9538</f>
        <v>N/A</v>
      </c>
      <c r="F47" s="244">
        <f t="shared" si="1"/>
        <v>49.878</v>
      </c>
      <c r="G47" s="244">
        <f t="shared" si="2"/>
        <v>44.01</v>
      </c>
      <c r="H47" s="244">
        <f t="shared" si="3"/>
        <v>38.142000000000003</v>
      </c>
      <c r="I47" s="42">
        <f>GENERAL!F9538</f>
        <v>0.77</v>
      </c>
      <c r="J47" s="56">
        <f t="shared" si="4"/>
        <v>13.4964</v>
      </c>
      <c r="K47" s="19">
        <f t="shared" si="5"/>
        <v>12.821579999999999</v>
      </c>
      <c r="L47" s="49">
        <f t="shared" si="0"/>
        <v>12.14676</v>
      </c>
    </row>
    <row r="48" spans="1:12">
      <c r="A48" s="3">
        <v>8144000000</v>
      </c>
      <c r="B48" s="13" t="s">
        <v>9348</v>
      </c>
      <c r="C48" s="3">
        <f>GENERAL!C9539</f>
        <v>58.68</v>
      </c>
      <c r="D48" s="27">
        <f>GENERAL!D9539</f>
        <v>20</v>
      </c>
      <c r="E48" s="26" t="str">
        <f>GENERAL!E9539</f>
        <v>N/A</v>
      </c>
      <c r="F48" s="244">
        <f t="shared" si="1"/>
        <v>49.878</v>
      </c>
      <c r="G48" s="244">
        <f t="shared" si="2"/>
        <v>44.01</v>
      </c>
      <c r="H48" s="244">
        <f t="shared" si="3"/>
        <v>38.142000000000003</v>
      </c>
      <c r="I48" s="42">
        <f>GENERAL!F9539</f>
        <v>0.77</v>
      </c>
      <c r="J48" s="56">
        <f t="shared" si="4"/>
        <v>13.4964</v>
      </c>
      <c r="K48" s="19">
        <f t="shared" si="5"/>
        <v>12.821579999999999</v>
      </c>
      <c r="L48" s="49">
        <f t="shared" si="0"/>
        <v>12.14676</v>
      </c>
    </row>
    <row r="49" spans="1:12">
      <c r="A49" s="3">
        <v>8144100000</v>
      </c>
      <c r="B49" s="13" t="s">
        <v>9349</v>
      </c>
      <c r="C49" s="3">
        <f>GENERAL!C9540</f>
        <v>65.930000000000007</v>
      </c>
      <c r="D49" s="27">
        <f>GENERAL!D9540</f>
        <v>10</v>
      </c>
      <c r="E49" s="26" t="str">
        <f>GENERAL!E9540</f>
        <v>N/A</v>
      </c>
      <c r="F49" s="244">
        <f t="shared" si="1"/>
        <v>56.040500000000002</v>
      </c>
      <c r="G49" s="244">
        <f t="shared" si="2"/>
        <v>49.447500000000005</v>
      </c>
      <c r="H49" s="244">
        <f t="shared" si="3"/>
        <v>42.854500000000009</v>
      </c>
      <c r="I49" s="42">
        <f>GENERAL!F9540</f>
        <v>0.77</v>
      </c>
      <c r="J49" s="56">
        <f t="shared" si="4"/>
        <v>15.1639</v>
      </c>
      <c r="K49" s="19">
        <f t="shared" si="5"/>
        <v>14.405704999999999</v>
      </c>
      <c r="L49" s="49">
        <f t="shared" si="0"/>
        <v>13.64751</v>
      </c>
    </row>
    <row r="50" spans="1:12">
      <c r="A50" s="3">
        <v>8144200000</v>
      </c>
      <c r="B50" s="13" t="s">
        <v>9350</v>
      </c>
      <c r="C50" s="3">
        <f>GENERAL!C9541</f>
        <v>47.81</v>
      </c>
      <c r="D50" s="27">
        <f>GENERAL!D9541</f>
        <v>10</v>
      </c>
      <c r="E50" s="26" t="str">
        <f>GENERAL!E9541</f>
        <v>N/A</v>
      </c>
      <c r="F50" s="244">
        <f t="shared" si="1"/>
        <v>40.638500000000001</v>
      </c>
      <c r="G50" s="244">
        <f t="shared" si="2"/>
        <v>35.857500000000002</v>
      </c>
      <c r="H50" s="244">
        <f t="shared" si="3"/>
        <v>31.076500000000003</v>
      </c>
      <c r="I50" s="42">
        <f>GENERAL!F9541</f>
        <v>0.77</v>
      </c>
      <c r="J50" s="56">
        <f t="shared" si="4"/>
        <v>10.9963</v>
      </c>
      <c r="K50" s="19">
        <f t="shared" si="5"/>
        <v>10.446484999999999</v>
      </c>
      <c r="L50" s="49">
        <f t="shared" si="0"/>
        <v>9.8966700000000003</v>
      </c>
    </row>
    <row r="51" spans="1:12">
      <c r="A51" s="3">
        <v>8144300000</v>
      </c>
      <c r="B51" s="13" t="s">
        <v>9351</v>
      </c>
      <c r="C51" s="3">
        <f>GENERAL!C9542</f>
        <v>51.47</v>
      </c>
      <c r="D51" s="27">
        <f>GENERAL!D9542</f>
        <v>20</v>
      </c>
      <c r="E51" s="26" t="str">
        <f>GENERAL!E9542</f>
        <v>N/A</v>
      </c>
      <c r="F51" s="244">
        <f t="shared" si="1"/>
        <v>43.749499999999998</v>
      </c>
      <c r="G51" s="244">
        <f t="shared" si="2"/>
        <v>38.602499999999999</v>
      </c>
      <c r="H51" s="244">
        <f t="shared" si="3"/>
        <v>33.455500000000001</v>
      </c>
      <c r="I51" s="42">
        <f>GENERAL!F9542</f>
        <v>0.77</v>
      </c>
      <c r="J51" s="56">
        <f t="shared" si="4"/>
        <v>11.838099999999999</v>
      </c>
      <c r="K51" s="19">
        <f t="shared" si="5"/>
        <v>11.246194999999998</v>
      </c>
      <c r="L51" s="49">
        <f t="shared" si="0"/>
        <v>10.65429</v>
      </c>
    </row>
    <row r="52" spans="1:12">
      <c r="A52" s="3">
        <v>8144400000</v>
      </c>
      <c r="B52" s="13" t="s">
        <v>9352</v>
      </c>
      <c r="C52" s="3">
        <f>GENERAL!C9543</f>
        <v>65.930000000000007</v>
      </c>
      <c r="D52" s="27">
        <f>GENERAL!D9543</f>
        <v>20</v>
      </c>
      <c r="E52" s="26" t="str">
        <f>GENERAL!E9543</f>
        <v>N/A</v>
      </c>
      <c r="F52" s="244">
        <f t="shared" si="1"/>
        <v>56.040500000000002</v>
      </c>
      <c r="G52" s="244">
        <f t="shared" si="2"/>
        <v>49.447500000000005</v>
      </c>
      <c r="H52" s="244">
        <f t="shared" si="3"/>
        <v>42.854500000000009</v>
      </c>
      <c r="I52" s="42">
        <f>GENERAL!F9543</f>
        <v>0.77</v>
      </c>
      <c r="J52" s="56">
        <f t="shared" si="4"/>
        <v>15.1639</v>
      </c>
      <c r="K52" s="19">
        <f t="shared" si="5"/>
        <v>14.405704999999999</v>
      </c>
      <c r="L52" s="49">
        <f t="shared" si="0"/>
        <v>13.64751</v>
      </c>
    </row>
    <row r="53" spans="1:12">
      <c r="A53" s="3">
        <v>8144500000</v>
      </c>
      <c r="B53" s="13" t="s">
        <v>9353</v>
      </c>
      <c r="C53" s="3">
        <f>GENERAL!C9544</f>
        <v>51.47</v>
      </c>
      <c r="D53" s="27">
        <f>GENERAL!D9544</f>
        <v>10</v>
      </c>
      <c r="E53" s="26" t="str">
        <f>GENERAL!E9544</f>
        <v>N/A</v>
      </c>
      <c r="F53" s="244">
        <f t="shared" si="1"/>
        <v>43.749499999999998</v>
      </c>
      <c r="G53" s="244">
        <f t="shared" si="2"/>
        <v>38.602499999999999</v>
      </c>
      <c r="H53" s="244">
        <f t="shared" si="3"/>
        <v>33.455500000000001</v>
      </c>
      <c r="I53" s="42">
        <f>GENERAL!F9544</f>
        <v>0.77</v>
      </c>
      <c r="J53" s="56">
        <f t="shared" si="4"/>
        <v>11.838099999999999</v>
      </c>
      <c r="K53" s="19">
        <f t="shared" si="5"/>
        <v>11.246194999999998</v>
      </c>
      <c r="L53" s="49">
        <f t="shared" si="0"/>
        <v>10.65429</v>
      </c>
    </row>
    <row r="54" spans="1:12">
      <c r="A54" s="3">
        <v>8144600000</v>
      </c>
      <c r="B54" s="13" t="s">
        <v>9354</v>
      </c>
      <c r="C54" s="3">
        <f>GENERAL!C9545</f>
        <v>44.18</v>
      </c>
      <c r="D54" s="27">
        <f>GENERAL!D9545</f>
        <v>10</v>
      </c>
      <c r="E54" s="26" t="str">
        <f>GENERAL!E9545</f>
        <v>N/A</v>
      </c>
      <c r="F54" s="244">
        <f t="shared" si="1"/>
        <v>37.552999999999997</v>
      </c>
      <c r="G54" s="244">
        <f t="shared" si="2"/>
        <v>33.134999999999998</v>
      </c>
      <c r="H54" s="244">
        <f t="shared" si="3"/>
        <v>28.717000000000002</v>
      </c>
      <c r="I54" s="42">
        <f>GENERAL!F9545</f>
        <v>0.77</v>
      </c>
      <c r="J54" s="56">
        <f t="shared" si="4"/>
        <v>10.161399999999999</v>
      </c>
      <c r="K54" s="19">
        <f t="shared" si="5"/>
        <v>9.6533299999999986</v>
      </c>
      <c r="L54" s="49">
        <f t="shared" si="0"/>
        <v>9.1452599999999986</v>
      </c>
    </row>
    <row r="55" spans="1:12">
      <c r="A55" s="3">
        <v>8144700000</v>
      </c>
      <c r="B55" s="13" t="s">
        <v>9355</v>
      </c>
      <c r="C55" s="3">
        <f>GENERAL!C9546</f>
        <v>44.18</v>
      </c>
      <c r="D55" s="27">
        <f>GENERAL!D9546</f>
        <v>10</v>
      </c>
      <c r="E55" s="26" t="str">
        <f>GENERAL!E9546</f>
        <v>N/A</v>
      </c>
      <c r="F55" s="244">
        <f t="shared" si="1"/>
        <v>37.552999999999997</v>
      </c>
      <c r="G55" s="244">
        <f t="shared" si="2"/>
        <v>33.134999999999998</v>
      </c>
      <c r="H55" s="244">
        <f t="shared" si="3"/>
        <v>28.717000000000002</v>
      </c>
      <c r="I55" s="42">
        <f>GENERAL!F9546</f>
        <v>0.77</v>
      </c>
      <c r="J55" s="56">
        <f t="shared" si="4"/>
        <v>10.161399999999999</v>
      </c>
      <c r="K55" s="19">
        <f t="shared" si="5"/>
        <v>9.6533299999999986</v>
      </c>
      <c r="L55" s="49">
        <f t="shared" si="0"/>
        <v>9.1452599999999986</v>
      </c>
    </row>
    <row r="56" spans="1:12">
      <c r="A56" s="3">
        <v>8144800000</v>
      </c>
      <c r="B56" s="13" t="s">
        <v>9356</v>
      </c>
      <c r="C56" s="3">
        <f>GENERAL!C9547</f>
        <v>55.08</v>
      </c>
      <c r="D56" s="27">
        <f>GENERAL!D9547</f>
        <v>10</v>
      </c>
      <c r="E56" s="26" t="str">
        <f>GENERAL!E9547</f>
        <v>N/A</v>
      </c>
      <c r="F56" s="244">
        <f t="shared" si="1"/>
        <v>46.817999999999998</v>
      </c>
      <c r="G56" s="244">
        <f t="shared" si="2"/>
        <v>41.31</v>
      </c>
      <c r="H56" s="244">
        <f t="shared" si="3"/>
        <v>35.802</v>
      </c>
      <c r="I56" s="42">
        <f>GENERAL!F9547</f>
        <v>0.77</v>
      </c>
      <c r="J56" s="56">
        <f t="shared" si="4"/>
        <v>12.668399999999998</v>
      </c>
      <c r="K56" s="19">
        <f t="shared" si="5"/>
        <v>12.034979999999997</v>
      </c>
      <c r="L56" s="49">
        <f t="shared" si="0"/>
        <v>11.401559999999998</v>
      </c>
    </row>
    <row r="57" spans="1:12">
      <c r="A57" s="3">
        <v>8144900000</v>
      </c>
      <c r="B57" s="13" t="s">
        <v>9357</v>
      </c>
      <c r="C57" s="3">
        <f>GENERAL!C9548</f>
        <v>51.47</v>
      </c>
      <c r="D57" s="27">
        <f>GENERAL!D9548</f>
        <v>10</v>
      </c>
      <c r="E57" s="26" t="str">
        <f>GENERAL!E9548</f>
        <v>N/A</v>
      </c>
      <c r="F57" s="244">
        <f t="shared" si="1"/>
        <v>43.749499999999998</v>
      </c>
      <c r="G57" s="244">
        <f t="shared" si="2"/>
        <v>38.602499999999999</v>
      </c>
      <c r="H57" s="244">
        <f t="shared" si="3"/>
        <v>33.455500000000001</v>
      </c>
      <c r="I57" s="42">
        <f>GENERAL!F9548</f>
        <v>0.77</v>
      </c>
      <c r="J57" s="56">
        <f t="shared" si="4"/>
        <v>11.838099999999999</v>
      </c>
      <c r="K57" s="19">
        <f t="shared" si="5"/>
        <v>11.246194999999998</v>
      </c>
      <c r="L57" s="49">
        <f t="shared" si="0"/>
        <v>10.65429</v>
      </c>
    </row>
    <row r="58" spans="1:12">
      <c r="A58" s="3">
        <v>8145000000</v>
      </c>
      <c r="B58" s="13" t="s">
        <v>9358</v>
      </c>
      <c r="C58" s="3">
        <f>GENERAL!C9549</f>
        <v>58.68</v>
      </c>
      <c r="D58" s="27">
        <f>GENERAL!D9549</f>
        <v>20</v>
      </c>
      <c r="E58" s="26" t="str">
        <f>GENERAL!E9549</f>
        <v>N/A</v>
      </c>
      <c r="F58" s="244">
        <f t="shared" si="1"/>
        <v>49.878</v>
      </c>
      <c r="G58" s="244">
        <f t="shared" si="2"/>
        <v>44.01</v>
      </c>
      <c r="H58" s="244">
        <f t="shared" si="3"/>
        <v>38.142000000000003</v>
      </c>
      <c r="I58" s="42">
        <f>GENERAL!F9549</f>
        <v>0.77</v>
      </c>
      <c r="J58" s="56">
        <f t="shared" si="4"/>
        <v>13.4964</v>
      </c>
      <c r="K58" s="19">
        <f t="shared" si="5"/>
        <v>12.821579999999999</v>
      </c>
      <c r="L58" s="49">
        <f t="shared" si="0"/>
        <v>12.14676</v>
      </c>
    </row>
    <row r="59" spans="1:12">
      <c r="A59" s="3">
        <v>8145100000</v>
      </c>
      <c r="B59" s="13" t="s">
        <v>9359</v>
      </c>
      <c r="C59" s="3">
        <f>GENERAL!C9550</f>
        <v>36.92</v>
      </c>
      <c r="D59" s="27">
        <f>GENERAL!D9550</f>
        <v>10</v>
      </c>
      <c r="E59" s="26" t="str">
        <f>GENERAL!E9550</f>
        <v>N/A</v>
      </c>
      <c r="F59" s="244">
        <f t="shared" si="1"/>
        <v>31.382000000000001</v>
      </c>
      <c r="G59" s="244">
        <f t="shared" si="2"/>
        <v>27.69</v>
      </c>
      <c r="H59" s="244">
        <f t="shared" si="3"/>
        <v>23.998000000000001</v>
      </c>
      <c r="I59" s="42">
        <f>GENERAL!F9550</f>
        <v>0.77</v>
      </c>
      <c r="J59" s="56">
        <f t="shared" si="4"/>
        <v>8.4916</v>
      </c>
      <c r="K59" s="19">
        <f t="shared" si="5"/>
        <v>8.0670199999999994</v>
      </c>
      <c r="L59" s="49">
        <f t="shared" si="0"/>
        <v>7.6424400000000006</v>
      </c>
    </row>
    <row r="60" spans="1:12">
      <c r="A60" s="3">
        <v>8145200000</v>
      </c>
      <c r="B60" s="13" t="s">
        <v>9360</v>
      </c>
      <c r="C60" s="3">
        <f>GENERAL!C9551</f>
        <v>36.92</v>
      </c>
      <c r="D60" s="27">
        <f>GENERAL!D9551</f>
        <v>10</v>
      </c>
      <c r="E60" s="26" t="str">
        <f>GENERAL!E9551</f>
        <v>N/A</v>
      </c>
      <c r="F60" s="244">
        <f t="shared" si="1"/>
        <v>31.382000000000001</v>
      </c>
      <c r="G60" s="244">
        <f t="shared" si="2"/>
        <v>27.69</v>
      </c>
      <c r="H60" s="244">
        <f t="shared" si="3"/>
        <v>23.998000000000001</v>
      </c>
      <c r="I60" s="42">
        <f>GENERAL!F9551</f>
        <v>0.77</v>
      </c>
      <c r="J60" s="56">
        <f t="shared" si="4"/>
        <v>8.4916</v>
      </c>
      <c r="K60" s="19">
        <f t="shared" si="5"/>
        <v>8.0670199999999994</v>
      </c>
      <c r="L60" s="49">
        <f t="shared" si="0"/>
        <v>7.6424400000000006</v>
      </c>
    </row>
    <row r="61" spans="1:12">
      <c r="A61" s="3">
        <v>8145300000</v>
      </c>
      <c r="B61" s="13" t="s">
        <v>9361</v>
      </c>
      <c r="C61" s="3">
        <f>GENERAL!C9552</f>
        <v>55.08</v>
      </c>
      <c r="D61" s="27">
        <f>GENERAL!D9552</f>
        <v>20</v>
      </c>
      <c r="E61" s="26" t="str">
        <f>GENERAL!E9552</f>
        <v>N/A</v>
      </c>
      <c r="F61" s="244">
        <f t="shared" si="1"/>
        <v>46.817999999999998</v>
      </c>
      <c r="G61" s="244">
        <f t="shared" si="2"/>
        <v>41.31</v>
      </c>
      <c r="H61" s="244">
        <f t="shared" si="3"/>
        <v>35.802</v>
      </c>
      <c r="I61" s="42">
        <f>GENERAL!F9552</f>
        <v>0.77</v>
      </c>
      <c r="J61" s="56">
        <f t="shared" si="4"/>
        <v>12.668399999999998</v>
      </c>
      <c r="K61" s="19">
        <f t="shared" si="5"/>
        <v>12.034979999999997</v>
      </c>
      <c r="L61" s="49">
        <f t="shared" si="0"/>
        <v>11.401559999999998</v>
      </c>
    </row>
    <row r="62" spans="1:12">
      <c r="A62" s="3">
        <v>8145400000</v>
      </c>
      <c r="B62" s="13" t="s">
        <v>9362</v>
      </c>
      <c r="C62" s="3">
        <f>GENERAL!C9553</f>
        <v>65.930000000000007</v>
      </c>
      <c r="D62" s="27">
        <f>GENERAL!D9553</f>
        <v>10</v>
      </c>
      <c r="E62" s="26" t="str">
        <f>GENERAL!E9553</f>
        <v>N/A</v>
      </c>
      <c r="F62" s="244">
        <f t="shared" si="1"/>
        <v>56.040500000000002</v>
      </c>
      <c r="G62" s="244">
        <f t="shared" si="2"/>
        <v>49.447500000000005</v>
      </c>
      <c r="H62" s="244">
        <f t="shared" si="3"/>
        <v>42.854500000000009</v>
      </c>
      <c r="I62" s="42">
        <f>GENERAL!F9553</f>
        <v>0.77</v>
      </c>
      <c r="J62" s="56">
        <f t="shared" si="4"/>
        <v>15.1639</v>
      </c>
      <c r="K62" s="19">
        <f t="shared" si="5"/>
        <v>14.405704999999999</v>
      </c>
      <c r="L62" s="49">
        <f t="shared" si="0"/>
        <v>13.64751</v>
      </c>
    </row>
    <row r="63" spans="1:12">
      <c r="A63" s="3">
        <v>8145500000</v>
      </c>
      <c r="B63" s="13" t="s">
        <v>9363</v>
      </c>
      <c r="C63" s="3">
        <f>GENERAL!C9554</f>
        <v>146.72</v>
      </c>
      <c r="D63" s="27">
        <f>GENERAL!D9554</f>
        <v>10</v>
      </c>
      <c r="E63" s="26" t="str">
        <f>GENERAL!E9554</f>
        <v>N/A</v>
      </c>
      <c r="F63" s="244">
        <f t="shared" si="1"/>
        <v>124.71199999999999</v>
      </c>
      <c r="G63" s="244">
        <f t="shared" si="2"/>
        <v>110.03999999999999</v>
      </c>
      <c r="H63" s="244">
        <f t="shared" si="3"/>
        <v>95.368000000000009</v>
      </c>
      <c r="I63" s="42">
        <f>GENERAL!F9554</f>
        <v>0.77</v>
      </c>
      <c r="J63" s="56">
        <f t="shared" si="4"/>
        <v>33.745599999999996</v>
      </c>
      <c r="K63" s="19">
        <f t="shared" si="5"/>
        <v>32.058319999999995</v>
      </c>
      <c r="L63" s="49">
        <f t="shared" si="0"/>
        <v>30.371039999999997</v>
      </c>
    </row>
    <row r="64" spans="1:12">
      <c r="A64" s="3">
        <v>8145600000</v>
      </c>
      <c r="B64" s="13" t="s">
        <v>9364</v>
      </c>
      <c r="C64" s="3">
        <f>GENERAL!C9555</f>
        <v>146.72</v>
      </c>
      <c r="D64" s="27">
        <f>GENERAL!D9555</f>
        <v>10</v>
      </c>
      <c r="E64" s="26" t="str">
        <f>GENERAL!E9555</f>
        <v>N/A</v>
      </c>
      <c r="F64" s="244">
        <f t="shared" si="1"/>
        <v>124.71199999999999</v>
      </c>
      <c r="G64" s="244">
        <f t="shared" si="2"/>
        <v>110.03999999999999</v>
      </c>
      <c r="H64" s="244">
        <f t="shared" si="3"/>
        <v>95.368000000000009</v>
      </c>
      <c r="I64" s="42">
        <f>GENERAL!F9555</f>
        <v>0.77</v>
      </c>
      <c r="J64" s="56">
        <f t="shared" si="4"/>
        <v>33.745599999999996</v>
      </c>
      <c r="K64" s="19">
        <f t="shared" si="5"/>
        <v>32.058319999999995</v>
      </c>
      <c r="L64" s="49">
        <f t="shared" si="0"/>
        <v>30.371039999999997</v>
      </c>
    </row>
    <row r="65" spans="1:12">
      <c r="A65" s="3">
        <v>8145700000</v>
      </c>
      <c r="B65" s="13" t="s">
        <v>9365</v>
      </c>
      <c r="C65" s="3">
        <f>GENERAL!C9556</f>
        <v>36.92</v>
      </c>
      <c r="D65" s="27">
        <f>GENERAL!D9556</f>
        <v>10</v>
      </c>
      <c r="E65" s="26" t="str">
        <f>GENERAL!E9556</f>
        <v>N/A</v>
      </c>
      <c r="F65" s="244">
        <f t="shared" si="1"/>
        <v>31.382000000000001</v>
      </c>
      <c r="G65" s="244">
        <f t="shared" si="2"/>
        <v>27.69</v>
      </c>
      <c r="H65" s="244">
        <f t="shared" si="3"/>
        <v>23.998000000000001</v>
      </c>
      <c r="I65" s="42">
        <f>GENERAL!F9556</f>
        <v>0.77</v>
      </c>
      <c r="J65" s="56">
        <f t="shared" si="4"/>
        <v>8.4916</v>
      </c>
      <c r="K65" s="19">
        <f t="shared" si="5"/>
        <v>8.0670199999999994</v>
      </c>
      <c r="L65" s="49">
        <f t="shared" si="0"/>
        <v>7.6424400000000006</v>
      </c>
    </row>
    <row r="66" spans="1:12">
      <c r="A66" s="3">
        <v>8145800000</v>
      </c>
      <c r="B66" s="13" t="s">
        <v>9366</v>
      </c>
      <c r="C66" s="3">
        <f>GENERAL!C9557</f>
        <v>36.92</v>
      </c>
      <c r="D66" s="27">
        <f>GENERAL!D9557</f>
        <v>10</v>
      </c>
      <c r="E66" s="26" t="str">
        <f>GENERAL!E9557</f>
        <v>N/A</v>
      </c>
      <c r="F66" s="244">
        <f t="shared" si="1"/>
        <v>31.382000000000001</v>
      </c>
      <c r="G66" s="244">
        <f t="shared" si="2"/>
        <v>27.69</v>
      </c>
      <c r="H66" s="244">
        <f t="shared" si="3"/>
        <v>23.998000000000001</v>
      </c>
      <c r="I66" s="42">
        <f>GENERAL!F9557</f>
        <v>0.77</v>
      </c>
      <c r="J66" s="56">
        <f t="shared" si="4"/>
        <v>8.4916</v>
      </c>
      <c r="K66" s="19">
        <f t="shared" si="5"/>
        <v>8.0670199999999994</v>
      </c>
      <c r="L66" s="49">
        <f t="shared" si="0"/>
        <v>7.6424400000000006</v>
      </c>
    </row>
    <row r="67" spans="1:12">
      <c r="A67" s="3">
        <v>8145900000</v>
      </c>
      <c r="B67" s="13" t="s">
        <v>9367</v>
      </c>
      <c r="C67" s="3">
        <f>GENERAL!C9558</f>
        <v>58.68</v>
      </c>
      <c r="D67" s="27">
        <f>GENERAL!D9558</f>
        <v>10</v>
      </c>
      <c r="E67" s="26" t="str">
        <f>GENERAL!E9558</f>
        <v>N/A</v>
      </c>
      <c r="F67" s="244">
        <f t="shared" si="1"/>
        <v>49.878</v>
      </c>
      <c r="G67" s="244">
        <f t="shared" si="2"/>
        <v>44.01</v>
      </c>
      <c r="H67" s="244">
        <f t="shared" si="3"/>
        <v>38.142000000000003</v>
      </c>
      <c r="I67" s="42">
        <f>GENERAL!F9558</f>
        <v>0.77</v>
      </c>
      <c r="J67" s="56">
        <f t="shared" si="4"/>
        <v>13.4964</v>
      </c>
      <c r="K67" s="19">
        <f t="shared" si="5"/>
        <v>12.821579999999999</v>
      </c>
      <c r="L67" s="49">
        <f t="shared" si="0"/>
        <v>12.14676</v>
      </c>
    </row>
    <row r="68" spans="1:12">
      <c r="A68" s="3">
        <v>8146000000</v>
      </c>
      <c r="B68" s="13" t="s">
        <v>9368</v>
      </c>
      <c r="C68" s="3">
        <f>GENERAL!C9559</f>
        <v>80.77</v>
      </c>
      <c r="D68" s="27">
        <f>GENERAL!D9559</f>
        <v>10</v>
      </c>
      <c r="E68" s="26" t="str">
        <f>GENERAL!E9559</f>
        <v>N/A</v>
      </c>
      <c r="F68" s="244">
        <f t="shared" si="1"/>
        <v>68.654499999999999</v>
      </c>
      <c r="G68" s="244">
        <f t="shared" si="2"/>
        <v>60.577500000000001</v>
      </c>
      <c r="H68" s="244">
        <f t="shared" si="3"/>
        <v>52.500500000000002</v>
      </c>
      <c r="I68" s="42">
        <f>GENERAL!F9559</f>
        <v>0.77</v>
      </c>
      <c r="J68" s="56">
        <f t="shared" si="4"/>
        <v>18.577099999999998</v>
      </c>
      <c r="K68" s="19">
        <f t="shared" si="5"/>
        <v>17.648244999999996</v>
      </c>
      <c r="L68" s="49">
        <f t="shared" si="0"/>
        <v>16.719389999999997</v>
      </c>
    </row>
    <row r="69" spans="1:12">
      <c r="A69" s="3">
        <v>8146100000</v>
      </c>
      <c r="B69" s="13" t="s">
        <v>9369</v>
      </c>
      <c r="C69" s="231">
        <f>GENERAL!C9560</f>
        <v>73.53</v>
      </c>
      <c r="D69" s="27">
        <f>GENERAL!D9560</f>
        <v>10</v>
      </c>
      <c r="E69" s="26" t="str">
        <f>GENERAL!E9560</f>
        <v>N/A</v>
      </c>
      <c r="F69" s="244">
        <f t="shared" si="1"/>
        <v>62.500500000000002</v>
      </c>
      <c r="G69" s="244">
        <f t="shared" si="2"/>
        <v>55.147500000000001</v>
      </c>
      <c r="H69" s="244">
        <f t="shared" si="3"/>
        <v>47.794499999999999</v>
      </c>
      <c r="I69" s="42">
        <f>GENERAL!F9560</f>
        <v>0.77</v>
      </c>
      <c r="J69" s="56">
        <f t="shared" si="4"/>
        <v>16.911899999999999</v>
      </c>
      <c r="K69" s="19">
        <f t="shared" si="5"/>
        <v>16.066305</v>
      </c>
      <c r="L69" s="49">
        <f t="shared" si="0"/>
        <v>15.22071</v>
      </c>
    </row>
    <row r="70" spans="1:12">
      <c r="A70" s="3">
        <v>8146200000</v>
      </c>
      <c r="B70" s="13" t="s">
        <v>9370</v>
      </c>
      <c r="C70" s="3">
        <f>GENERAL!C9561</f>
        <v>51.47</v>
      </c>
      <c r="D70" s="27">
        <f>GENERAL!D9561</f>
        <v>10</v>
      </c>
      <c r="E70" s="26" t="str">
        <f>GENERAL!E9561</f>
        <v>N/A</v>
      </c>
      <c r="F70" s="244">
        <f t="shared" si="1"/>
        <v>43.749499999999998</v>
      </c>
      <c r="G70" s="244">
        <f t="shared" si="2"/>
        <v>38.602499999999999</v>
      </c>
      <c r="H70" s="244">
        <f t="shared" si="3"/>
        <v>33.455500000000001</v>
      </c>
      <c r="I70" s="42">
        <f>GENERAL!F9561</f>
        <v>0.77</v>
      </c>
      <c r="J70" s="56">
        <f t="shared" si="4"/>
        <v>11.838099999999999</v>
      </c>
      <c r="K70" s="19">
        <f t="shared" si="5"/>
        <v>11.246194999999998</v>
      </c>
      <c r="L70" s="49">
        <f t="shared" si="0"/>
        <v>10.65429</v>
      </c>
    </row>
    <row r="71" spans="1:12">
      <c r="A71" s="3">
        <v>8146300000</v>
      </c>
      <c r="B71" s="13" t="s">
        <v>9371</v>
      </c>
      <c r="C71" s="3">
        <f>GENERAL!C9562</f>
        <v>58.68</v>
      </c>
      <c r="D71" s="27">
        <f>GENERAL!D9562</f>
        <v>10</v>
      </c>
      <c r="E71" s="26" t="str">
        <f>GENERAL!E9562</f>
        <v>N/A</v>
      </c>
      <c r="F71" s="244">
        <f t="shared" si="1"/>
        <v>49.878</v>
      </c>
      <c r="G71" s="244">
        <f t="shared" si="2"/>
        <v>44.01</v>
      </c>
      <c r="H71" s="244">
        <f t="shared" si="3"/>
        <v>38.142000000000003</v>
      </c>
      <c r="I71" s="42">
        <f>GENERAL!F9562</f>
        <v>0.77</v>
      </c>
      <c r="J71" s="56">
        <f t="shared" si="4"/>
        <v>13.4964</v>
      </c>
      <c r="K71" s="19">
        <f t="shared" si="5"/>
        <v>12.821579999999999</v>
      </c>
      <c r="L71" s="49">
        <f t="shared" si="0"/>
        <v>12.14676</v>
      </c>
    </row>
    <row r="72" spans="1:12">
      <c r="A72" s="3">
        <v>8146400000</v>
      </c>
      <c r="B72" s="13" t="s">
        <v>9372</v>
      </c>
      <c r="C72" s="3">
        <f>GENERAL!C9563</f>
        <v>88.04</v>
      </c>
      <c r="D72" s="27">
        <f>GENERAL!D9563</f>
        <v>10</v>
      </c>
      <c r="E72" s="26" t="str">
        <f>GENERAL!E9563</f>
        <v>N/A</v>
      </c>
      <c r="F72" s="244">
        <f t="shared" si="1"/>
        <v>74.834000000000003</v>
      </c>
      <c r="G72" s="244">
        <f t="shared" si="2"/>
        <v>66.03</v>
      </c>
      <c r="H72" s="244">
        <f t="shared" si="3"/>
        <v>57.226000000000006</v>
      </c>
      <c r="I72" s="42">
        <f>GENERAL!F9563</f>
        <v>0.77</v>
      </c>
      <c r="J72" s="56">
        <f t="shared" si="4"/>
        <v>20.249199999999998</v>
      </c>
      <c r="K72" s="19">
        <f t="shared" si="5"/>
        <v>19.236739999999998</v>
      </c>
      <c r="L72" s="49">
        <f t="shared" ref="L72:L135" si="6">C72*(1-I72)*(1-L$6)</f>
        <v>18.22428</v>
      </c>
    </row>
    <row r="73" spans="1:12">
      <c r="A73" s="3">
        <v>8146500000</v>
      </c>
      <c r="B73" s="13" t="s">
        <v>9373</v>
      </c>
      <c r="C73" s="3">
        <f>GENERAL!C9564</f>
        <v>58.68</v>
      </c>
      <c r="D73" s="27">
        <f>GENERAL!D9564</f>
        <v>10</v>
      </c>
      <c r="E73" s="26" t="str">
        <f>GENERAL!E9564</f>
        <v>N/A</v>
      </c>
      <c r="F73" s="244">
        <f t="shared" ref="F73:F136" si="7">C73*0.85</f>
        <v>49.878</v>
      </c>
      <c r="G73" s="244">
        <f t="shared" ref="G73:G136" si="8">C73*0.75</f>
        <v>44.01</v>
      </c>
      <c r="H73" s="244">
        <f t="shared" ref="H73:H136" si="9">C73*0.65</f>
        <v>38.142000000000003</v>
      </c>
      <c r="I73" s="42">
        <f>GENERAL!F9564</f>
        <v>0.77</v>
      </c>
      <c r="J73" s="56">
        <f t="shared" ref="J73:J136" si="10">C73*(1-I73)</f>
        <v>13.4964</v>
      </c>
      <c r="K73" s="19">
        <f t="shared" ref="K73:K136" si="11">C73*(1-I73)*(1-K$6)</f>
        <v>12.821579999999999</v>
      </c>
      <c r="L73" s="49">
        <f t="shared" si="6"/>
        <v>12.14676</v>
      </c>
    </row>
    <row r="74" spans="1:12">
      <c r="A74" s="3">
        <v>8146600000</v>
      </c>
      <c r="B74" s="13" t="s">
        <v>9374</v>
      </c>
      <c r="C74" s="3">
        <f>GENERAL!C9565</f>
        <v>73.53</v>
      </c>
      <c r="D74" s="27">
        <f>GENERAL!D9565</f>
        <v>10</v>
      </c>
      <c r="E74" s="26" t="str">
        <f>GENERAL!E9565</f>
        <v>N/A</v>
      </c>
      <c r="F74" s="244">
        <f t="shared" si="7"/>
        <v>62.500500000000002</v>
      </c>
      <c r="G74" s="244">
        <f t="shared" si="8"/>
        <v>55.147500000000001</v>
      </c>
      <c r="H74" s="244">
        <f t="shared" si="9"/>
        <v>47.794499999999999</v>
      </c>
      <c r="I74" s="42">
        <f>GENERAL!F9565</f>
        <v>0.77</v>
      </c>
      <c r="J74" s="56">
        <f t="shared" si="10"/>
        <v>16.911899999999999</v>
      </c>
      <c r="K74" s="19">
        <f t="shared" si="11"/>
        <v>16.066305</v>
      </c>
      <c r="L74" s="49">
        <f t="shared" si="6"/>
        <v>15.22071</v>
      </c>
    </row>
    <row r="75" spans="1:12">
      <c r="A75" s="3">
        <v>8146700000</v>
      </c>
      <c r="B75" s="13" t="s">
        <v>9375</v>
      </c>
      <c r="C75" s="3">
        <f>GENERAL!C9566</f>
        <v>58.68</v>
      </c>
      <c r="D75" s="27">
        <f>GENERAL!D9566</f>
        <v>10</v>
      </c>
      <c r="E75" s="26" t="str">
        <f>GENERAL!E9566</f>
        <v>N/A</v>
      </c>
      <c r="F75" s="244">
        <f t="shared" si="7"/>
        <v>49.878</v>
      </c>
      <c r="G75" s="244">
        <f t="shared" si="8"/>
        <v>44.01</v>
      </c>
      <c r="H75" s="244">
        <f t="shared" si="9"/>
        <v>38.142000000000003</v>
      </c>
      <c r="I75" s="42">
        <f>GENERAL!F9566</f>
        <v>0.77</v>
      </c>
      <c r="J75" s="56">
        <f t="shared" si="10"/>
        <v>13.4964</v>
      </c>
      <c r="K75" s="19">
        <f t="shared" si="11"/>
        <v>12.821579999999999</v>
      </c>
      <c r="L75" s="49">
        <f t="shared" si="6"/>
        <v>12.14676</v>
      </c>
    </row>
    <row r="76" spans="1:12">
      <c r="A76" s="3">
        <v>8146800000</v>
      </c>
      <c r="B76" s="13" t="s">
        <v>9376</v>
      </c>
      <c r="C76" s="3">
        <f>GENERAL!C9567</f>
        <v>58.68</v>
      </c>
      <c r="D76" s="27">
        <f>GENERAL!D9567</f>
        <v>10</v>
      </c>
      <c r="E76" s="26" t="str">
        <f>GENERAL!E9567</f>
        <v>N/A</v>
      </c>
      <c r="F76" s="244">
        <f t="shared" si="7"/>
        <v>49.878</v>
      </c>
      <c r="G76" s="244">
        <f t="shared" si="8"/>
        <v>44.01</v>
      </c>
      <c r="H76" s="244">
        <f t="shared" si="9"/>
        <v>38.142000000000003</v>
      </c>
      <c r="I76" s="42">
        <f>GENERAL!F9567</f>
        <v>0.77</v>
      </c>
      <c r="J76" s="56">
        <f t="shared" si="10"/>
        <v>13.4964</v>
      </c>
      <c r="K76" s="19">
        <f t="shared" si="11"/>
        <v>12.821579999999999</v>
      </c>
      <c r="L76" s="49">
        <f t="shared" si="6"/>
        <v>12.14676</v>
      </c>
    </row>
    <row r="77" spans="1:12">
      <c r="A77" s="3">
        <v>8146900000</v>
      </c>
      <c r="B77" s="13" t="s">
        <v>9377</v>
      </c>
      <c r="C77" s="3">
        <f>GENERAL!C9568</f>
        <v>146.72</v>
      </c>
      <c r="D77" s="27">
        <f>GENERAL!D9568</f>
        <v>10</v>
      </c>
      <c r="E77" s="26" t="str">
        <f>GENERAL!E9568</f>
        <v>N/A</v>
      </c>
      <c r="F77" s="244">
        <f t="shared" si="7"/>
        <v>124.71199999999999</v>
      </c>
      <c r="G77" s="244">
        <f t="shared" si="8"/>
        <v>110.03999999999999</v>
      </c>
      <c r="H77" s="244">
        <f t="shared" si="9"/>
        <v>95.368000000000009</v>
      </c>
      <c r="I77" s="42">
        <f>GENERAL!F9568</f>
        <v>0.77</v>
      </c>
      <c r="J77" s="56">
        <f t="shared" si="10"/>
        <v>33.745599999999996</v>
      </c>
      <c r="K77" s="19">
        <f t="shared" si="11"/>
        <v>32.058319999999995</v>
      </c>
      <c r="L77" s="49">
        <f t="shared" si="6"/>
        <v>30.371039999999997</v>
      </c>
    </row>
    <row r="78" spans="1:12">
      <c r="A78" s="3">
        <v>8147000000</v>
      </c>
      <c r="B78" s="13" t="s">
        <v>9378</v>
      </c>
      <c r="C78" s="3">
        <f>GENERAL!C9569</f>
        <v>183.43</v>
      </c>
      <c r="D78" s="27">
        <f>GENERAL!D9569</f>
        <v>10</v>
      </c>
      <c r="E78" s="26" t="str">
        <f>GENERAL!E9569</f>
        <v>N/A</v>
      </c>
      <c r="F78" s="244">
        <f t="shared" si="7"/>
        <v>155.91550000000001</v>
      </c>
      <c r="G78" s="244">
        <f t="shared" si="8"/>
        <v>137.57249999999999</v>
      </c>
      <c r="H78" s="244">
        <f t="shared" si="9"/>
        <v>119.2295</v>
      </c>
      <c r="I78" s="42">
        <f>GENERAL!F9569</f>
        <v>0.77</v>
      </c>
      <c r="J78" s="56">
        <f t="shared" si="10"/>
        <v>42.188899999999997</v>
      </c>
      <c r="K78" s="19">
        <f t="shared" si="11"/>
        <v>40.079454999999996</v>
      </c>
      <c r="L78" s="49">
        <f t="shared" si="6"/>
        <v>37.970009999999995</v>
      </c>
    </row>
    <row r="79" spans="1:12">
      <c r="A79" s="3">
        <v>8147100000</v>
      </c>
      <c r="B79" s="13" t="s">
        <v>9379</v>
      </c>
      <c r="C79" s="3">
        <f>GENERAL!C9570</f>
        <v>102.87</v>
      </c>
      <c r="D79" s="27">
        <f>GENERAL!D9570</f>
        <v>10</v>
      </c>
      <c r="E79" s="26" t="str">
        <f>GENERAL!E9570</f>
        <v>N/A</v>
      </c>
      <c r="F79" s="244">
        <f t="shared" si="7"/>
        <v>87.439499999999995</v>
      </c>
      <c r="G79" s="244">
        <f t="shared" si="8"/>
        <v>77.152500000000003</v>
      </c>
      <c r="H79" s="244">
        <f t="shared" si="9"/>
        <v>66.865500000000011</v>
      </c>
      <c r="I79" s="42">
        <f>GENERAL!F9570</f>
        <v>0.77</v>
      </c>
      <c r="J79" s="56">
        <f t="shared" si="10"/>
        <v>23.6601</v>
      </c>
      <c r="K79" s="19">
        <f t="shared" si="11"/>
        <v>22.477094999999998</v>
      </c>
      <c r="L79" s="49">
        <f t="shared" si="6"/>
        <v>21.294090000000001</v>
      </c>
    </row>
    <row r="80" spans="1:12">
      <c r="A80" s="3">
        <v>8147200000</v>
      </c>
      <c r="B80" s="13" t="s">
        <v>9380</v>
      </c>
      <c r="C80" s="3">
        <f>GENERAL!C9571</f>
        <v>110.11</v>
      </c>
      <c r="D80" s="27">
        <f>GENERAL!D9571</f>
        <v>10</v>
      </c>
      <c r="E80" s="26" t="str">
        <f>GENERAL!E9571</f>
        <v>N/A</v>
      </c>
      <c r="F80" s="244">
        <f t="shared" si="7"/>
        <v>93.593499999999992</v>
      </c>
      <c r="G80" s="244">
        <f t="shared" si="8"/>
        <v>82.582499999999996</v>
      </c>
      <c r="H80" s="244">
        <f t="shared" si="9"/>
        <v>71.5715</v>
      </c>
      <c r="I80" s="42">
        <f>GENERAL!F9571</f>
        <v>0.77</v>
      </c>
      <c r="J80" s="56">
        <f t="shared" si="10"/>
        <v>25.325299999999999</v>
      </c>
      <c r="K80" s="19">
        <f t="shared" si="11"/>
        <v>24.059034999999998</v>
      </c>
      <c r="L80" s="49">
        <f t="shared" si="6"/>
        <v>22.792770000000001</v>
      </c>
    </row>
    <row r="81" spans="1:12">
      <c r="A81" s="3">
        <v>8147300000</v>
      </c>
      <c r="B81" s="13" t="s">
        <v>9381</v>
      </c>
      <c r="C81" s="3">
        <f>GENERAL!C9572</f>
        <v>88.04</v>
      </c>
      <c r="D81" s="27">
        <f>GENERAL!D9572</f>
        <v>10</v>
      </c>
      <c r="E81" s="26" t="str">
        <f>GENERAL!E9572</f>
        <v>N/A</v>
      </c>
      <c r="F81" s="244">
        <f t="shared" si="7"/>
        <v>74.834000000000003</v>
      </c>
      <c r="G81" s="244">
        <f t="shared" si="8"/>
        <v>66.03</v>
      </c>
      <c r="H81" s="244">
        <f t="shared" si="9"/>
        <v>57.226000000000006</v>
      </c>
      <c r="I81" s="42">
        <f>GENERAL!F9572</f>
        <v>0.77</v>
      </c>
      <c r="J81" s="56">
        <f t="shared" si="10"/>
        <v>20.249199999999998</v>
      </c>
      <c r="K81" s="19">
        <f t="shared" si="11"/>
        <v>19.236739999999998</v>
      </c>
      <c r="L81" s="49">
        <f t="shared" si="6"/>
        <v>18.22428</v>
      </c>
    </row>
    <row r="82" spans="1:12">
      <c r="A82" s="3">
        <v>8147400000</v>
      </c>
      <c r="B82" s="13" t="s">
        <v>9382</v>
      </c>
      <c r="C82" s="3">
        <f>GENERAL!C9573</f>
        <v>95.29</v>
      </c>
      <c r="D82" s="27">
        <f>GENERAL!D9573</f>
        <v>10</v>
      </c>
      <c r="E82" s="26" t="str">
        <f>GENERAL!E9573</f>
        <v>N/A</v>
      </c>
      <c r="F82" s="244">
        <f t="shared" si="7"/>
        <v>80.996499999999997</v>
      </c>
      <c r="G82" s="244">
        <f t="shared" si="8"/>
        <v>71.467500000000001</v>
      </c>
      <c r="H82" s="244">
        <f t="shared" si="9"/>
        <v>61.938500000000005</v>
      </c>
      <c r="I82" s="42">
        <f>GENERAL!F9573</f>
        <v>0.77</v>
      </c>
      <c r="J82" s="56">
        <f t="shared" si="10"/>
        <v>21.916699999999999</v>
      </c>
      <c r="K82" s="19">
        <f t="shared" si="11"/>
        <v>20.820864999999998</v>
      </c>
      <c r="L82" s="49">
        <f t="shared" si="6"/>
        <v>19.72503</v>
      </c>
    </row>
    <row r="83" spans="1:12">
      <c r="A83" s="3">
        <v>8147500000</v>
      </c>
      <c r="B83" s="13" t="s">
        <v>9383</v>
      </c>
      <c r="C83" s="3">
        <f>GENERAL!C9574</f>
        <v>95.29</v>
      </c>
      <c r="D83" s="27">
        <f>GENERAL!D9574</f>
        <v>10</v>
      </c>
      <c r="E83" s="26" t="str">
        <f>GENERAL!E9574</f>
        <v>N/A</v>
      </c>
      <c r="F83" s="244">
        <f t="shared" si="7"/>
        <v>80.996499999999997</v>
      </c>
      <c r="G83" s="244">
        <f t="shared" si="8"/>
        <v>71.467500000000001</v>
      </c>
      <c r="H83" s="244">
        <f t="shared" si="9"/>
        <v>61.938500000000005</v>
      </c>
      <c r="I83" s="42">
        <f>GENERAL!F9574</f>
        <v>0.77</v>
      </c>
      <c r="J83" s="56">
        <f t="shared" si="10"/>
        <v>21.916699999999999</v>
      </c>
      <c r="K83" s="19">
        <f t="shared" si="11"/>
        <v>20.820864999999998</v>
      </c>
      <c r="L83" s="49">
        <f t="shared" si="6"/>
        <v>19.72503</v>
      </c>
    </row>
    <row r="84" spans="1:12">
      <c r="A84" s="3">
        <v>8147600000</v>
      </c>
      <c r="B84" s="13" t="s">
        <v>9384</v>
      </c>
      <c r="C84" s="3">
        <f>GENERAL!C9575</f>
        <v>44.18</v>
      </c>
      <c r="D84" s="27">
        <f>GENERAL!D9575</f>
        <v>10</v>
      </c>
      <c r="E84" s="26" t="str">
        <f>GENERAL!E9575</f>
        <v>N/A</v>
      </c>
      <c r="F84" s="244">
        <f t="shared" si="7"/>
        <v>37.552999999999997</v>
      </c>
      <c r="G84" s="244">
        <f t="shared" si="8"/>
        <v>33.134999999999998</v>
      </c>
      <c r="H84" s="244">
        <f t="shared" si="9"/>
        <v>28.717000000000002</v>
      </c>
      <c r="I84" s="42">
        <f>GENERAL!F9575</f>
        <v>0.77</v>
      </c>
      <c r="J84" s="56">
        <f t="shared" si="10"/>
        <v>10.161399999999999</v>
      </c>
      <c r="K84" s="19">
        <f t="shared" si="11"/>
        <v>9.6533299999999986</v>
      </c>
      <c r="L84" s="49">
        <f t="shared" si="6"/>
        <v>9.1452599999999986</v>
      </c>
    </row>
    <row r="85" spans="1:12">
      <c r="A85" s="3">
        <v>8147700000</v>
      </c>
      <c r="B85" s="13" t="s">
        <v>9385</v>
      </c>
      <c r="C85" s="3">
        <f>GENERAL!C9576</f>
        <v>47.81</v>
      </c>
      <c r="D85" s="27">
        <f>GENERAL!D9576</f>
        <v>10</v>
      </c>
      <c r="E85" s="26" t="str">
        <f>GENERAL!E9576</f>
        <v>N/A</v>
      </c>
      <c r="F85" s="244">
        <f t="shared" si="7"/>
        <v>40.638500000000001</v>
      </c>
      <c r="G85" s="244">
        <f t="shared" si="8"/>
        <v>35.857500000000002</v>
      </c>
      <c r="H85" s="244">
        <f t="shared" si="9"/>
        <v>31.076500000000003</v>
      </c>
      <c r="I85" s="42">
        <f>GENERAL!F9576</f>
        <v>0.77</v>
      </c>
      <c r="J85" s="56">
        <f t="shared" si="10"/>
        <v>10.9963</v>
      </c>
      <c r="K85" s="19">
        <f t="shared" si="11"/>
        <v>10.446484999999999</v>
      </c>
      <c r="L85" s="49">
        <f t="shared" si="6"/>
        <v>9.8966700000000003</v>
      </c>
    </row>
    <row r="86" spans="1:12">
      <c r="A86" s="3">
        <v>8147800000</v>
      </c>
      <c r="B86" s="13" t="s">
        <v>9386</v>
      </c>
      <c r="C86" s="3">
        <f>GENERAL!C9577</f>
        <v>44.18</v>
      </c>
      <c r="D86" s="27">
        <f>GENERAL!D9577</f>
        <v>10</v>
      </c>
      <c r="E86" s="26" t="str">
        <f>GENERAL!E9577</f>
        <v>N/A</v>
      </c>
      <c r="F86" s="244">
        <f t="shared" si="7"/>
        <v>37.552999999999997</v>
      </c>
      <c r="G86" s="244">
        <f t="shared" si="8"/>
        <v>33.134999999999998</v>
      </c>
      <c r="H86" s="244">
        <f t="shared" si="9"/>
        <v>28.717000000000002</v>
      </c>
      <c r="I86" s="42">
        <f>GENERAL!F9577</f>
        <v>0.77</v>
      </c>
      <c r="J86" s="56">
        <f t="shared" si="10"/>
        <v>10.161399999999999</v>
      </c>
      <c r="K86" s="19">
        <f t="shared" si="11"/>
        <v>9.6533299999999986</v>
      </c>
      <c r="L86" s="49">
        <f t="shared" si="6"/>
        <v>9.1452599999999986</v>
      </c>
    </row>
    <row r="87" spans="1:12">
      <c r="A87" s="3">
        <v>8147900000</v>
      </c>
      <c r="B87" s="13" t="s">
        <v>9387</v>
      </c>
      <c r="C87" s="3">
        <f>GENERAL!C9578</f>
        <v>36.92</v>
      </c>
      <c r="D87" s="27">
        <f>GENERAL!D9578</f>
        <v>10</v>
      </c>
      <c r="E87" s="26" t="str">
        <f>GENERAL!E9578</f>
        <v>N/A</v>
      </c>
      <c r="F87" s="244">
        <f t="shared" si="7"/>
        <v>31.382000000000001</v>
      </c>
      <c r="G87" s="244">
        <f t="shared" si="8"/>
        <v>27.69</v>
      </c>
      <c r="H87" s="244">
        <f t="shared" si="9"/>
        <v>23.998000000000001</v>
      </c>
      <c r="I87" s="42">
        <f>GENERAL!F9578</f>
        <v>0.77</v>
      </c>
      <c r="J87" s="56">
        <f t="shared" si="10"/>
        <v>8.4916</v>
      </c>
      <c r="K87" s="19">
        <f t="shared" si="11"/>
        <v>8.0670199999999994</v>
      </c>
      <c r="L87" s="49">
        <f t="shared" si="6"/>
        <v>7.6424400000000006</v>
      </c>
    </row>
    <row r="88" spans="1:12">
      <c r="A88" s="3">
        <v>8148000000</v>
      </c>
      <c r="B88" s="13" t="s">
        <v>9388</v>
      </c>
      <c r="C88" s="3">
        <f>GENERAL!C9579</f>
        <v>47.81</v>
      </c>
      <c r="D88" s="27">
        <f>GENERAL!D9579</f>
        <v>10</v>
      </c>
      <c r="E88" s="26" t="str">
        <f>GENERAL!E9579</f>
        <v>N/A</v>
      </c>
      <c r="F88" s="244">
        <f t="shared" si="7"/>
        <v>40.638500000000001</v>
      </c>
      <c r="G88" s="244">
        <f t="shared" si="8"/>
        <v>35.857500000000002</v>
      </c>
      <c r="H88" s="244">
        <f t="shared" si="9"/>
        <v>31.076500000000003</v>
      </c>
      <c r="I88" s="42">
        <f>GENERAL!F9579</f>
        <v>0.77</v>
      </c>
      <c r="J88" s="56">
        <f t="shared" si="10"/>
        <v>10.9963</v>
      </c>
      <c r="K88" s="19">
        <f t="shared" si="11"/>
        <v>10.446484999999999</v>
      </c>
      <c r="L88" s="49">
        <f t="shared" si="6"/>
        <v>9.8966700000000003</v>
      </c>
    </row>
    <row r="89" spans="1:12">
      <c r="A89" s="3">
        <v>8148100000</v>
      </c>
      <c r="B89" s="13" t="s">
        <v>9389</v>
      </c>
      <c r="C89" s="3">
        <f>GENERAL!C9580</f>
        <v>47.81</v>
      </c>
      <c r="D89" s="27">
        <f>GENERAL!D9580</f>
        <v>10</v>
      </c>
      <c r="E89" s="26" t="str">
        <f>GENERAL!E9580</f>
        <v>N/A</v>
      </c>
      <c r="F89" s="244">
        <f t="shared" si="7"/>
        <v>40.638500000000001</v>
      </c>
      <c r="G89" s="244">
        <f t="shared" si="8"/>
        <v>35.857500000000002</v>
      </c>
      <c r="H89" s="244">
        <f t="shared" si="9"/>
        <v>31.076500000000003</v>
      </c>
      <c r="I89" s="42">
        <f>GENERAL!F9580</f>
        <v>0.77</v>
      </c>
      <c r="J89" s="56">
        <f t="shared" si="10"/>
        <v>10.9963</v>
      </c>
      <c r="K89" s="19">
        <f t="shared" si="11"/>
        <v>10.446484999999999</v>
      </c>
      <c r="L89" s="49">
        <f t="shared" si="6"/>
        <v>9.8966700000000003</v>
      </c>
    </row>
    <row r="90" spans="1:12">
      <c r="A90" s="3">
        <v>8148200000</v>
      </c>
      <c r="B90" s="13" t="s">
        <v>9390</v>
      </c>
      <c r="C90" s="3">
        <f>GENERAL!C9581</f>
        <v>58.68</v>
      </c>
      <c r="D90" s="27">
        <f>GENERAL!D9581</f>
        <v>10</v>
      </c>
      <c r="E90" s="26" t="str">
        <f>GENERAL!E9581</f>
        <v>N/A</v>
      </c>
      <c r="F90" s="244">
        <f t="shared" si="7"/>
        <v>49.878</v>
      </c>
      <c r="G90" s="244">
        <f t="shared" si="8"/>
        <v>44.01</v>
      </c>
      <c r="H90" s="244">
        <f t="shared" si="9"/>
        <v>38.142000000000003</v>
      </c>
      <c r="I90" s="42">
        <f>GENERAL!F9581</f>
        <v>0.77</v>
      </c>
      <c r="J90" s="56">
        <f t="shared" si="10"/>
        <v>13.4964</v>
      </c>
      <c r="K90" s="19">
        <f t="shared" si="11"/>
        <v>12.821579999999999</v>
      </c>
      <c r="L90" s="49">
        <f t="shared" si="6"/>
        <v>12.14676</v>
      </c>
    </row>
    <row r="91" spans="1:12">
      <c r="A91" s="3">
        <v>8148300000</v>
      </c>
      <c r="B91" s="13" t="s">
        <v>9391</v>
      </c>
      <c r="C91" s="3">
        <f>GENERAL!C9582</f>
        <v>65.930000000000007</v>
      </c>
      <c r="D91" s="27">
        <f>GENERAL!D9582</f>
        <v>10</v>
      </c>
      <c r="E91" s="26" t="str">
        <f>GENERAL!E9582</f>
        <v>N/A</v>
      </c>
      <c r="F91" s="244">
        <f t="shared" si="7"/>
        <v>56.040500000000002</v>
      </c>
      <c r="G91" s="244">
        <f t="shared" si="8"/>
        <v>49.447500000000005</v>
      </c>
      <c r="H91" s="244">
        <f t="shared" si="9"/>
        <v>42.854500000000009</v>
      </c>
      <c r="I91" s="42">
        <f>GENERAL!F9582</f>
        <v>0.77</v>
      </c>
      <c r="J91" s="56">
        <f t="shared" si="10"/>
        <v>15.1639</v>
      </c>
      <c r="K91" s="19">
        <f t="shared" si="11"/>
        <v>14.405704999999999</v>
      </c>
      <c r="L91" s="49">
        <f t="shared" si="6"/>
        <v>13.64751</v>
      </c>
    </row>
    <row r="92" spans="1:12">
      <c r="A92" s="3">
        <v>8148400000</v>
      </c>
      <c r="B92" s="13" t="s">
        <v>9392</v>
      </c>
      <c r="C92" s="3">
        <f>GENERAL!C9583</f>
        <v>146.72</v>
      </c>
      <c r="D92" s="27">
        <f>GENERAL!D9583</f>
        <v>10</v>
      </c>
      <c r="E92" s="26" t="str">
        <f>GENERAL!E9583</f>
        <v>N/A</v>
      </c>
      <c r="F92" s="244">
        <f t="shared" si="7"/>
        <v>124.71199999999999</v>
      </c>
      <c r="G92" s="244">
        <f t="shared" si="8"/>
        <v>110.03999999999999</v>
      </c>
      <c r="H92" s="244">
        <f t="shared" si="9"/>
        <v>95.368000000000009</v>
      </c>
      <c r="I92" s="42">
        <f>GENERAL!F9583</f>
        <v>0.77</v>
      </c>
      <c r="J92" s="56">
        <f t="shared" si="10"/>
        <v>33.745599999999996</v>
      </c>
      <c r="K92" s="19">
        <f t="shared" si="11"/>
        <v>32.058319999999995</v>
      </c>
      <c r="L92" s="49">
        <f t="shared" si="6"/>
        <v>30.371039999999997</v>
      </c>
    </row>
    <row r="93" spans="1:12">
      <c r="A93" s="3">
        <v>8148500000</v>
      </c>
      <c r="B93" s="13" t="s">
        <v>9393</v>
      </c>
      <c r="C93" s="3">
        <f>GENERAL!C9584</f>
        <v>146.72</v>
      </c>
      <c r="D93" s="27">
        <f>GENERAL!D9584</f>
        <v>10</v>
      </c>
      <c r="E93" s="26" t="str">
        <f>GENERAL!E9584</f>
        <v>N/A</v>
      </c>
      <c r="F93" s="244">
        <f t="shared" si="7"/>
        <v>124.71199999999999</v>
      </c>
      <c r="G93" s="244">
        <f t="shared" si="8"/>
        <v>110.03999999999999</v>
      </c>
      <c r="H93" s="244">
        <f t="shared" si="9"/>
        <v>95.368000000000009</v>
      </c>
      <c r="I93" s="42">
        <f>GENERAL!F9584</f>
        <v>0.77</v>
      </c>
      <c r="J93" s="56">
        <f t="shared" si="10"/>
        <v>33.745599999999996</v>
      </c>
      <c r="K93" s="19">
        <f t="shared" si="11"/>
        <v>32.058319999999995</v>
      </c>
      <c r="L93" s="49">
        <f t="shared" si="6"/>
        <v>30.371039999999997</v>
      </c>
    </row>
    <row r="94" spans="1:12">
      <c r="A94" s="3">
        <v>8148600000</v>
      </c>
      <c r="B94" s="13" t="s">
        <v>9394</v>
      </c>
      <c r="C94" s="3">
        <f>GENERAL!C9585</f>
        <v>36.92</v>
      </c>
      <c r="D94" s="27">
        <f>GENERAL!D9585</f>
        <v>10</v>
      </c>
      <c r="E94" s="26" t="str">
        <f>GENERAL!E9585</f>
        <v>N/A</v>
      </c>
      <c r="F94" s="244">
        <f t="shared" si="7"/>
        <v>31.382000000000001</v>
      </c>
      <c r="G94" s="244">
        <f t="shared" si="8"/>
        <v>27.69</v>
      </c>
      <c r="H94" s="244">
        <f t="shared" si="9"/>
        <v>23.998000000000001</v>
      </c>
      <c r="I94" s="42">
        <f>GENERAL!F9585</f>
        <v>0.77</v>
      </c>
      <c r="J94" s="56">
        <f t="shared" si="10"/>
        <v>8.4916</v>
      </c>
      <c r="K94" s="19">
        <f t="shared" si="11"/>
        <v>8.0670199999999994</v>
      </c>
      <c r="L94" s="49">
        <f t="shared" si="6"/>
        <v>7.6424400000000006</v>
      </c>
    </row>
    <row r="95" spans="1:12">
      <c r="A95" s="3">
        <v>8148700000</v>
      </c>
      <c r="B95" s="13" t="s">
        <v>9395</v>
      </c>
      <c r="C95" s="3">
        <f>GENERAL!C9586</f>
        <v>40.54</v>
      </c>
      <c r="D95" s="27">
        <f>GENERAL!D9586</f>
        <v>10</v>
      </c>
      <c r="E95" s="26" t="str">
        <f>GENERAL!E9586</f>
        <v>N/A</v>
      </c>
      <c r="F95" s="244">
        <f t="shared" si="7"/>
        <v>34.458999999999996</v>
      </c>
      <c r="G95" s="244">
        <f t="shared" si="8"/>
        <v>30.405000000000001</v>
      </c>
      <c r="H95" s="244">
        <f t="shared" si="9"/>
        <v>26.350999999999999</v>
      </c>
      <c r="I95" s="42">
        <f>GENERAL!F9586</f>
        <v>0.77</v>
      </c>
      <c r="J95" s="56">
        <f t="shared" si="10"/>
        <v>9.3241999999999994</v>
      </c>
      <c r="K95" s="19">
        <f t="shared" si="11"/>
        <v>8.8579899999999991</v>
      </c>
      <c r="L95" s="49">
        <f t="shared" si="6"/>
        <v>8.3917799999999989</v>
      </c>
    </row>
    <row r="96" spans="1:12">
      <c r="A96" s="3">
        <v>8148800000</v>
      </c>
      <c r="B96" s="13" t="s">
        <v>9396</v>
      </c>
      <c r="C96" s="3">
        <f>GENERAL!C9587</f>
        <v>44.18</v>
      </c>
      <c r="D96" s="27">
        <f>GENERAL!D9587</f>
        <v>10</v>
      </c>
      <c r="E96" s="26" t="str">
        <f>GENERAL!E9587</f>
        <v>N/A</v>
      </c>
      <c r="F96" s="244">
        <f t="shared" si="7"/>
        <v>37.552999999999997</v>
      </c>
      <c r="G96" s="244">
        <f t="shared" si="8"/>
        <v>33.134999999999998</v>
      </c>
      <c r="H96" s="244">
        <f t="shared" si="9"/>
        <v>28.717000000000002</v>
      </c>
      <c r="I96" s="42">
        <f>GENERAL!F9587</f>
        <v>0.77</v>
      </c>
      <c r="J96" s="56">
        <f t="shared" si="10"/>
        <v>10.161399999999999</v>
      </c>
      <c r="K96" s="19">
        <f t="shared" si="11"/>
        <v>9.6533299999999986</v>
      </c>
      <c r="L96" s="49">
        <f t="shared" si="6"/>
        <v>9.1452599999999986</v>
      </c>
    </row>
    <row r="97" spans="1:12">
      <c r="A97" s="3">
        <v>8148900000</v>
      </c>
      <c r="B97" s="13" t="s">
        <v>9397</v>
      </c>
      <c r="C97" s="3">
        <f>GENERAL!C9588</f>
        <v>65.930000000000007</v>
      </c>
      <c r="D97" s="27">
        <f>GENERAL!D9588</f>
        <v>10</v>
      </c>
      <c r="E97" s="26" t="str">
        <f>GENERAL!E9588</f>
        <v>N/A</v>
      </c>
      <c r="F97" s="244">
        <f t="shared" si="7"/>
        <v>56.040500000000002</v>
      </c>
      <c r="G97" s="244">
        <f t="shared" si="8"/>
        <v>49.447500000000005</v>
      </c>
      <c r="H97" s="244">
        <f t="shared" si="9"/>
        <v>42.854500000000009</v>
      </c>
      <c r="I97" s="42">
        <f>GENERAL!F9588</f>
        <v>0.77</v>
      </c>
      <c r="J97" s="56">
        <f t="shared" si="10"/>
        <v>15.1639</v>
      </c>
      <c r="K97" s="19">
        <f t="shared" si="11"/>
        <v>14.405704999999999</v>
      </c>
      <c r="L97" s="49">
        <f t="shared" si="6"/>
        <v>13.64751</v>
      </c>
    </row>
    <row r="98" spans="1:12">
      <c r="A98" s="3">
        <v>8149000000</v>
      </c>
      <c r="B98" s="13" t="s">
        <v>9398</v>
      </c>
      <c r="C98" s="3">
        <f>GENERAL!C9589</f>
        <v>65.930000000000007</v>
      </c>
      <c r="D98" s="27">
        <f>GENERAL!D9589</f>
        <v>10</v>
      </c>
      <c r="E98" s="26" t="str">
        <f>GENERAL!E9589</f>
        <v>N/A</v>
      </c>
      <c r="F98" s="244">
        <f t="shared" si="7"/>
        <v>56.040500000000002</v>
      </c>
      <c r="G98" s="244">
        <f t="shared" si="8"/>
        <v>49.447500000000005</v>
      </c>
      <c r="H98" s="244">
        <f t="shared" si="9"/>
        <v>42.854500000000009</v>
      </c>
      <c r="I98" s="42">
        <f>GENERAL!F9589</f>
        <v>0.77</v>
      </c>
      <c r="J98" s="56">
        <f t="shared" si="10"/>
        <v>15.1639</v>
      </c>
      <c r="K98" s="19">
        <f t="shared" si="11"/>
        <v>14.405704999999999</v>
      </c>
      <c r="L98" s="49">
        <f t="shared" si="6"/>
        <v>13.64751</v>
      </c>
    </row>
    <row r="99" spans="1:12">
      <c r="A99" s="3">
        <v>8149100000</v>
      </c>
      <c r="B99" s="13" t="s">
        <v>9399</v>
      </c>
      <c r="C99" s="3">
        <f>GENERAL!C9590</f>
        <v>65.930000000000007</v>
      </c>
      <c r="D99" s="27">
        <f>GENERAL!D9590</f>
        <v>10</v>
      </c>
      <c r="E99" s="26" t="str">
        <f>GENERAL!E9590</f>
        <v>N/A</v>
      </c>
      <c r="F99" s="244">
        <f t="shared" si="7"/>
        <v>56.040500000000002</v>
      </c>
      <c r="G99" s="244">
        <f t="shared" si="8"/>
        <v>49.447500000000005</v>
      </c>
      <c r="H99" s="244">
        <f t="shared" si="9"/>
        <v>42.854500000000009</v>
      </c>
      <c r="I99" s="42">
        <f>GENERAL!F9590</f>
        <v>0.77</v>
      </c>
      <c r="J99" s="56">
        <f t="shared" si="10"/>
        <v>15.1639</v>
      </c>
      <c r="K99" s="19">
        <f t="shared" si="11"/>
        <v>14.405704999999999</v>
      </c>
      <c r="L99" s="49">
        <f t="shared" si="6"/>
        <v>13.64751</v>
      </c>
    </row>
    <row r="100" spans="1:12">
      <c r="A100" s="3">
        <v>8149200000</v>
      </c>
      <c r="B100" s="13" t="s">
        <v>9400</v>
      </c>
      <c r="C100" s="3">
        <f>GENERAL!C9591</f>
        <v>55.08</v>
      </c>
      <c r="D100" s="27">
        <f>GENERAL!D9591</f>
        <v>10</v>
      </c>
      <c r="E100" s="26" t="str">
        <f>GENERAL!E9591</f>
        <v>N/A</v>
      </c>
      <c r="F100" s="244">
        <f t="shared" si="7"/>
        <v>46.817999999999998</v>
      </c>
      <c r="G100" s="244">
        <f t="shared" si="8"/>
        <v>41.31</v>
      </c>
      <c r="H100" s="244">
        <f t="shared" si="9"/>
        <v>35.802</v>
      </c>
      <c r="I100" s="42">
        <f>GENERAL!F9591</f>
        <v>0.77</v>
      </c>
      <c r="J100" s="56">
        <f t="shared" si="10"/>
        <v>12.668399999999998</v>
      </c>
      <c r="K100" s="19">
        <f t="shared" si="11"/>
        <v>12.034979999999997</v>
      </c>
      <c r="L100" s="49">
        <f t="shared" si="6"/>
        <v>11.401559999999998</v>
      </c>
    </row>
    <row r="101" spans="1:12">
      <c r="A101" s="3">
        <v>8149300000</v>
      </c>
      <c r="B101" s="13" t="s">
        <v>9401</v>
      </c>
      <c r="C101" s="3">
        <f>GENERAL!C9592</f>
        <v>62.29</v>
      </c>
      <c r="D101" s="27">
        <f>GENERAL!D9592</f>
        <v>10</v>
      </c>
      <c r="E101" s="26" t="str">
        <f>GENERAL!E9592</f>
        <v>N/A</v>
      </c>
      <c r="F101" s="244">
        <f t="shared" si="7"/>
        <v>52.9465</v>
      </c>
      <c r="G101" s="244">
        <f t="shared" si="8"/>
        <v>46.717500000000001</v>
      </c>
      <c r="H101" s="244">
        <f t="shared" si="9"/>
        <v>40.488500000000002</v>
      </c>
      <c r="I101" s="42">
        <f>GENERAL!F9592</f>
        <v>0.77</v>
      </c>
      <c r="J101" s="56">
        <f t="shared" si="10"/>
        <v>14.326699999999999</v>
      </c>
      <c r="K101" s="19">
        <f t="shared" si="11"/>
        <v>13.610364999999998</v>
      </c>
      <c r="L101" s="49">
        <f t="shared" si="6"/>
        <v>12.894029999999999</v>
      </c>
    </row>
    <row r="102" spans="1:12">
      <c r="A102" s="3">
        <v>8149400000</v>
      </c>
      <c r="B102" s="13" t="s">
        <v>9402</v>
      </c>
      <c r="C102" s="3">
        <f>GENERAL!C9593</f>
        <v>146.72</v>
      </c>
      <c r="D102" s="27">
        <f>GENERAL!D9593</f>
        <v>10</v>
      </c>
      <c r="E102" s="26" t="str">
        <f>GENERAL!E9593</f>
        <v>N/A</v>
      </c>
      <c r="F102" s="244">
        <f t="shared" si="7"/>
        <v>124.71199999999999</v>
      </c>
      <c r="G102" s="244">
        <f t="shared" si="8"/>
        <v>110.03999999999999</v>
      </c>
      <c r="H102" s="244">
        <f t="shared" si="9"/>
        <v>95.368000000000009</v>
      </c>
      <c r="I102" s="42">
        <f>GENERAL!F9593</f>
        <v>0.77</v>
      </c>
      <c r="J102" s="56">
        <f t="shared" si="10"/>
        <v>33.745599999999996</v>
      </c>
      <c r="K102" s="19">
        <f t="shared" si="11"/>
        <v>32.058319999999995</v>
      </c>
      <c r="L102" s="49">
        <f t="shared" si="6"/>
        <v>30.371039999999997</v>
      </c>
    </row>
    <row r="103" spans="1:12">
      <c r="A103" s="3">
        <v>8149500000</v>
      </c>
      <c r="B103" s="13" t="s">
        <v>9403</v>
      </c>
      <c r="C103" s="3">
        <f>GENERAL!C9594</f>
        <v>146.72</v>
      </c>
      <c r="D103" s="27">
        <f>GENERAL!D9594</f>
        <v>10</v>
      </c>
      <c r="E103" s="26" t="str">
        <f>GENERAL!E9594</f>
        <v>N/A</v>
      </c>
      <c r="F103" s="244">
        <f t="shared" si="7"/>
        <v>124.71199999999999</v>
      </c>
      <c r="G103" s="244">
        <f t="shared" si="8"/>
        <v>110.03999999999999</v>
      </c>
      <c r="H103" s="244">
        <f t="shared" si="9"/>
        <v>95.368000000000009</v>
      </c>
      <c r="I103" s="42">
        <f>GENERAL!F9594</f>
        <v>0.77</v>
      </c>
      <c r="J103" s="56">
        <f t="shared" si="10"/>
        <v>33.745599999999996</v>
      </c>
      <c r="K103" s="19">
        <f t="shared" si="11"/>
        <v>32.058319999999995</v>
      </c>
      <c r="L103" s="49">
        <f t="shared" si="6"/>
        <v>30.371039999999997</v>
      </c>
    </row>
    <row r="104" spans="1:12">
      <c r="A104" s="3">
        <v>8149600000</v>
      </c>
      <c r="B104" s="13" t="s">
        <v>9404</v>
      </c>
      <c r="C104" s="3">
        <f>GENERAL!C9595</f>
        <v>146.91</v>
      </c>
      <c r="D104" s="27">
        <f>GENERAL!D9595</f>
        <v>10</v>
      </c>
      <c r="E104" s="26" t="str">
        <f>GENERAL!E9595</f>
        <v>N/A</v>
      </c>
      <c r="F104" s="244">
        <f t="shared" si="7"/>
        <v>124.87349999999999</v>
      </c>
      <c r="G104" s="244">
        <f t="shared" si="8"/>
        <v>110.1825</v>
      </c>
      <c r="H104" s="244">
        <f t="shared" si="9"/>
        <v>95.491500000000002</v>
      </c>
      <c r="I104" s="42">
        <f>GENERAL!F9595</f>
        <v>0.77</v>
      </c>
      <c r="J104" s="56">
        <f t="shared" si="10"/>
        <v>33.789299999999997</v>
      </c>
      <c r="K104" s="19">
        <f t="shared" si="11"/>
        <v>32.099834999999999</v>
      </c>
      <c r="L104" s="49">
        <f t="shared" si="6"/>
        <v>30.410369999999997</v>
      </c>
    </row>
    <row r="105" spans="1:12">
      <c r="A105" s="3">
        <v>8149700000</v>
      </c>
      <c r="B105" s="13" t="s">
        <v>9405</v>
      </c>
      <c r="C105" s="3">
        <f>GENERAL!C9596</f>
        <v>146.91</v>
      </c>
      <c r="D105" s="27">
        <f>GENERAL!D9596</f>
        <v>10</v>
      </c>
      <c r="E105" s="26" t="str">
        <f>GENERAL!E9596</f>
        <v>N/A</v>
      </c>
      <c r="F105" s="244">
        <f t="shared" si="7"/>
        <v>124.87349999999999</v>
      </c>
      <c r="G105" s="244">
        <f t="shared" si="8"/>
        <v>110.1825</v>
      </c>
      <c r="H105" s="244">
        <f t="shared" si="9"/>
        <v>95.491500000000002</v>
      </c>
      <c r="I105" s="42">
        <f>GENERAL!F9596</f>
        <v>0.77</v>
      </c>
      <c r="J105" s="56">
        <f t="shared" si="10"/>
        <v>33.789299999999997</v>
      </c>
      <c r="K105" s="19">
        <f t="shared" si="11"/>
        <v>32.099834999999999</v>
      </c>
      <c r="L105" s="49">
        <f t="shared" si="6"/>
        <v>30.410369999999997</v>
      </c>
    </row>
    <row r="106" spans="1:12">
      <c r="A106" s="3">
        <v>8149800000</v>
      </c>
      <c r="B106" s="13" t="s">
        <v>9406</v>
      </c>
      <c r="C106" s="3">
        <f>GENERAL!C9597</f>
        <v>58.79</v>
      </c>
      <c r="D106" s="27">
        <f>GENERAL!D9597</f>
        <v>10</v>
      </c>
      <c r="E106" s="26" t="str">
        <f>GENERAL!E9597</f>
        <v>N/A</v>
      </c>
      <c r="F106" s="244">
        <f t="shared" si="7"/>
        <v>49.971499999999999</v>
      </c>
      <c r="G106" s="244">
        <f t="shared" si="8"/>
        <v>44.092500000000001</v>
      </c>
      <c r="H106" s="244">
        <f t="shared" si="9"/>
        <v>38.213500000000003</v>
      </c>
      <c r="I106" s="42">
        <f>GENERAL!F9597</f>
        <v>0.77</v>
      </c>
      <c r="J106" s="56">
        <f t="shared" si="10"/>
        <v>13.521699999999999</v>
      </c>
      <c r="K106" s="19">
        <f t="shared" si="11"/>
        <v>12.845614999999999</v>
      </c>
      <c r="L106" s="49">
        <f t="shared" si="6"/>
        <v>12.16953</v>
      </c>
    </row>
    <row r="107" spans="1:12">
      <c r="A107" s="3">
        <v>8149900000</v>
      </c>
      <c r="B107" s="13" t="s">
        <v>9407</v>
      </c>
      <c r="C107" s="3">
        <f>GENERAL!C9598</f>
        <v>58.79</v>
      </c>
      <c r="D107" s="27">
        <f>GENERAL!D9598</f>
        <v>10</v>
      </c>
      <c r="E107" s="26" t="str">
        <f>GENERAL!E9598</f>
        <v>N/A</v>
      </c>
      <c r="F107" s="244">
        <f t="shared" si="7"/>
        <v>49.971499999999999</v>
      </c>
      <c r="G107" s="244">
        <f t="shared" si="8"/>
        <v>44.092500000000001</v>
      </c>
      <c r="H107" s="244">
        <f t="shared" si="9"/>
        <v>38.213500000000003</v>
      </c>
      <c r="I107" s="42">
        <f>GENERAL!F9598</f>
        <v>0.77</v>
      </c>
      <c r="J107" s="56">
        <f t="shared" si="10"/>
        <v>13.521699999999999</v>
      </c>
      <c r="K107" s="19">
        <f t="shared" si="11"/>
        <v>12.845614999999999</v>
      </c>
      <c r="L107" s="49">
        <f t="shared" si="6"/>
        <v>12.16953</v>
      </c>
    </row>
    <row r="108" spans="1:12">
      <c r="A108" s="3">
        <v>8149900001</v>
      </c>
      <c r="B108" s="13" t="s">
        <v>9408</v>
      </c>
      <c r="C108" s="3">
        <f>GENERAL!C9599</f>
        <v>146.96</v>
      </c>
      <c r="D108" s="27">
        <f>GENERAL!D9599</f>
        <v>10</v>
      </c>
      <c r="E108" s="26" t="str">
        <f>GENERAL!E9599</f>
        <v>N/A</v>
      </c>
      <c r="F108" s="244">
        <f t="shared" si="7"/>
        <v>124.916</v>
      </c>
      <c r="G108" s="244">
        <f t="shared" si="8"/>
        <v>110.22</v>
      </c>
      <c r="H108" s="244">
        <f t="shared" si="9"/>
        <v>95.524000000000015</v>
      </c>
      <c r="I108" s="42">
        <f>GENERAL!F9599</f>
        <v>0.77</v>
      </c>
      <c r="J108" s="56">
        <f t="shared" si="10"/>
        <v>33.800800000000002</v>
      </c>
      <c r="K108" s="19">
        <f t="shared" si="11"/>
        <v>32.110759999999999</v>
      </c>
      <c r="L108" s="49">
        <f t="shared" si="6"/>
        <v>30.420720000000003</v>
      </c>
    </row>
    <row r="109" spans="1:12">
      <c r="A109" s="3">
        <v>8150100010</v>
      </c>
      <c r="B109" s="13" t="s">
        <v>9409</v>
      </c>
      <c r="C109" s="3">
        <f>GENERAL!C9600</f>
        <v>12.610290000000003</v>
      </c>
      <c r="D109" s="27">
        <f>GENERAL!D9600</f>
        <v>20</v>
      </c>
      <c r="E109" s="26">
        <f>GENERAL!E9600</f>
        <v>1000</v>
      </c>
      <c r="F109" s="244">
        <f t="shared" si="7"/>
        <v>10.718746500000002</v>
      </c>
      <c r="G109" s="244">
        <f t="shared" si="8"/>
        <v>9.4577175000000011</v>
      </c>
      <c r="H109" s="244">
        <f t="shared" si="9"/>
        <v>8.1966885000000023</v>
      </c>
      <c r="I109" s="42">
        <f>GENERAL!F9600</f>
        <v>0.77</v>
      </c>
      <c r="J109" s="56">
        <f t="shared" si="10"/>
        <v>2.9003667000000002</v>
      </c>
      <c r="K109" s="19">
        <f t="shared" si="11"/>
        <v>2.7553483650000001</v>
      </c>
      <c r="L109" s="49">
        <f t="shared" si="6"/>
        <v>2.6103300300000001</v>
      </c>
    </row>
    <row r="110" spans="1:12">
      <c r="A110" s="3">
        <v>8150100015</v>
      </c>
      <c r="B110" s="13" t="s">
        <v>9410</v>
      </c>
      <c r="C110" s="3">
        <f>GENERAL!C9601</f>
        <v>12.610290000000003</v>
      </c>
      <c r="D110" s="27">
        <f>GENERAL!D9601</f>
        <v>20</v>
      </c>
      <c r="E110" s="26">
        <f>GENERAL!E9601</f>
        <v>1000</v>
      </c>
      <c r="F110" s="244">
        <f t="shared" si="7"/>
        <v>10.718746500000002</v>
      </c>
      <c r="G110" s="244">
        <f t="shared" si="8"/>
        <v>9.4577175000000011</v>
      </c>
      <c r="H110" s="244">
        <f t="shared" si="9"/>
        <v>8.1966885000000023</v>
      </c>
      <c r="I110" s="42">
        <f>GENERAL!F9601</f>
        <v>0.77</v>
      </c>
      <c r="J110" s="56">
        <f t="shared" si="10"/>
        <v>2.9003667000000002</v>
      </c>
      <c r="K110" s="19">
        <f t="shared" si="11"/>
        <v>2.7553483650000001</v>
      </c>
      <c r="L110" s="49">
        <f t="shared" si="6"/>
        <v>2.6103300300000001</v>
      </c>
    </row>
    <row r="111" spans="1:12">
      <c r="A111" s="3">
        <v>8150200010</v>
      </c>
      <c r="B111" s="13" t="s">
        <v>9411</v>
      </c>
      <c r="C111" s="3">
        <f>GENERAL!C9602</f>
        <v>13.867920000000003</v>
      </c>
      <c r="D111" s="27">
        <f>GENERAL!D9602</f>
        <v>20</v>
      </c>
      <c r="E111" s="26">
        <f>GENERAL!E9602</f>
        <v>1000</v>
      </c>
      <c r="F111" s="244">
        <f t="shared" si="7"/>
        <v>11.787732000000002</v>
      </c>
      <c r="G111" s="244">
        <f t="shared" si="8"/>
        <v>10.400940000000002</v>
      </c>
      <c r="H111" s="244">
        <f t="shared" si="9"/>
        <v>9.0141480000000023</v>
      </c>
      <c r="I111" s="42">
        <f>GENERAL!F9602</f>
        <v>0.77</v>
      </c>
      <c r="J111" s="56">
        <f t="shared" si="10"/>
        <v>3.1896216000000006</v>
      </c>
      <c r="K111" s="19">
        <f t="shared" si="11"/>
        <v>3.0301405200000002</v>
      </c>
      <c r="L111" s="49">
        <f t="shared" si="6"/>
        <v>2.8706594400000007</v>
      </c>
    </row>
    <row r="112" spans="1:12">
      <c r="A112" s="3">
        <v>8150200015</v>
      </c>
      <c r="B112" s="13" t="s">
        <v>9412</v>
      </c>
      <c r="C112" s="3">
        <f>GENERAL!C9603</f>
        <v>13.867920000000003</v>
      </c>
      <c r="D112" s="27">
        <f>GENERAL!D9603</f>
        <v>20</v>
      </c>
      <c r="E112" s="26">
        <f>GENERAL!E9603</f>
        <v>1000</v>
      </c>
      <c r="F112" s="244">
        <f t="shared" si="7"/>
        <v>11.787732000000002</v>
      </c>
      <c r="G112" s="244">
        <f t="shared" si="8"/>
        <v>10.400940000000002</v>
      </c>
      <c r="H112" s="244">
        <f t="shared" si="9"/>
        <v>9.0141480000000023</v>
      </c>
      <c r="I112" s="42">
        <f>GENERAL!F9603</f>
        <v>0.77</v>
      </c>
      <c r="J112" s="56">
        <f t="shared" si="10"/>
        <v>3.1896216000000006</v>
      </c>
      <c r="K112" s="19">
        <f t="shared" si="11"/>
        <v>3.0301405200000002</v>
      </c>
      <c r="L112" s="49">
        <f t="shared" si="6"/>
        <v>2.8706594400000007</v>
      </c>
    </row>
    <row r="113" spans="1:12">
      <c r="A113" s="3">
        <v>8150200020</v>
      </c>
      <c r="B113" s="13" t="s">
        <v>9413</v>
      </c>
      <c r="C113" s="3">
        <f>GENERAL!C9604</f>
        <v>13.867920000000003</v>
      </c>
      <c r="D113" s="27">
        <f>GENERAL!D9604</f>
        <v>20</v>
      </c>
      <c r="E113" s="26">
        <f>GENERAL!E9604</f>
        <v>1000</v>
      </c>
      <c r="F113" s="244">
        <f t="shared" si="7"/>
        <v>11.787732000000002</v>
      </c>
      <c r="G113" s="244">
        <f t="shared" si="8"/>
        <v>10.400940000000002</v>
      </c>
      <c r="H113" s="244">
        <f t="shared" si="9"/>
        <v>9.0141480000000023</v>
      </c>
      <c r="I113" s="42">
        <f>GENERAL!F9604</f>
        <v>0.77</v>
      </c>
      <c r="J113" s="56">
        <f t="shared" si="10"/>
        <v>3.1896216000000006</v>
      </c>
      <c r="K113" s="19">
        <f t="shared" si="11"/>
        <v>3.0301405200000002</v>
      </c>
      <c r="L113" s="49">
        <f t="shared" si="6"/>
        <v>2.8706594400000007</v>
      </c>
    </row>
    <row r="114" spans="1:12">
      <c r="A114" s="3">
        <v>8150300010</v>
      </c>
      <c r="B114" s="13" t="s">
        <v>9414</v>
      </c>
      <c r="C114" s="3">
        <f>GENERAL!C9605</f>
        <v>18.898440000000004</v>
      </c>
      <c r="D114" s="27">
        <f>GENERAL!D9605</f>
        <v>20</v>
      </c>
      <c r="E114" s="26">
        <f>GENERAL!E9605</f>
        <v>1000</v>
      </c>
      <c r="F114" s="244">
        <f t="shared" si="7"/>
        <v>16.063674000000002</v>
      </c>
      <c r="G114" s="244">
        <f t="shared" si="8"/>
        <v>14.173830000000002</v>
      </c>
      <c r="H114" s="244">
        <f t="shared" si="9"/>
        <v>12.283986000000004</v>
      </c>
      <c r="I114" s="42">
        <f>GENERAL!F9605</f>
        <v>0.77</v>
      </c>
      <c r="J114" s="56">
        <f t="shared" si="10"/>
        <v>4.3466412000000005</v>
      </c>
      <c r="K114" s="19">
        <f t="shared" si="11"/>
        <v>4.1293091400000002</v>
      </c>
      <c r="L114" s="49">
        <f t="shared" si="6"/>
        <v>3.9119770800000007</v>
      </c>
    </row>
    <row r="115" spans="1:12">
      <c r="A115" s="3">
        <v>8150300015</v>
      </c>
      <c r="B115" s="13" t="s">
        <v>9415</v>
      </c>
      <c r="C115" s="3">
        <f>GENERAL!C9606</f>
        <v>18.898440000000004</v>
      </c>
      <c r="D115" s="27">
        <f>GENERAL!D9606</f>
        <v>20</v>
      </c>
      <c r="E115" s="26">
        <f>GENERAL!E9606</f>
        <v>1000</v>
      </c>
      <c r="F115" s="244">
        <f t="shared" si="7"/>
        <v>16.063674000000002</v>
      </c>
      <c r="G115" s="244">
        <f t="shared" si="8"/>
        <v>14.173830000000002</v>
      </c>
      <c r="H115" s="244">
        <f t="shared" si="9"/>
        <v>12.283986000000004</v>
      </c>
      <c r="I115" s="42">
        <f>GENERAL!F9606</f>
        <v>0.77</v>
      </c>
      <c r="J115" s="56">
        <f t="shared" si="10"/>
        <v>4.3466412000000005</v>
      </c>
      <c r="K115" s="19">
        <f t="shared" si="11"/>
        <v>4.1293091400000002</v>
      </c>
      <c r="L115" s="49">
        <f t="shared" si="6"/>
        <v>3.9119770800000007</v>
      </c>
    </row>
    <row r="116" spans="1:12">
      <c r="A116" s="3">
        <v>8150300020</v>
      </c>
      <c r="B116" s="13" t="s">
        <v>9416</v>
      </c>
      <c r="C116" s="3">
        <f>GENERAL!C9607</f>
        <v>18.898440000000004</v>
      </c>
      <c r="D116" s="27">
        <f>GENERAL!D9607</f>
        <v>20</v>
      </c>
      <c r="E116" s="26">
        <f>GENERAL!E9607</f>
        <v>1000</v>
      </c>
      <c r="F116" s="244">
        <f t="shared" si="7"/>
        <v>16.063674000000002</v>
      </c>
      <c r="G116" s="244">
        <f t="shared" si="8"/>
        <v>14.173830000000002</v>
      </c>
      <c r="H116" s="244">
        <f t="shared" si="9"/>
        <v>12.283986000000004</v>
      </c>
      <c r="I116" s="42">
        <f>GENERAL!F9607</f>
        <v>0.77</v>
      </c>
      <c r="J116" s="56">
        <f t="shared" si="10"/>
        <v>4.3466412000000005</v>
      </c>
      <c r="K116" s="19">
        <f t="shared" si="11"/>
        <v>4.1293091400000002</v>
      </c>
      <c r="L116" s="49">
        <f t="shared" si="6"/>
        <v>3.9119770800000007</v>
      </c>
    </row>
    <row r="117" spans="1:12">
      <c r="A117" s="3">
        <v>8150400010</v>
      </c>
      <c r="B117" s="13" t="s">
        <v>9417</v>
      </c>
      <c r="C117" s="3">
        <f>GENERAL!C9608</f>
        <v>22.059510000000003</v>
      </c>
      <c r="D117" s="27">
        <f>GENERAL!D9608</f>
        <v>20</v>
      </c>
      <c r="E117" s="26">
        <f>GENERAL!E9608</f>
        <v>1000</v>
      </c>
      <c r="F117" s="244">
        <f t="shared" si="7"/>
        <v>18.750583500000001</v>
      </c>
      <c r="G117" s="244">
        <f t="shared" si="8"/>
        <v>16.544632500000002</v>
      </c>
      <c r="H117" s="244">
        <f t="shared" si="9"/>
        <v>14.338681500000002</v>
      </c>
      <c r="I117" s="42">
        <f>GENERAL!F9608</f>
        <v>0.77</v>
      </c>
      <c r="J117" s="56">
        <f t="shared" si="10"/>
        <v>5.0736873000000005</v>
      </c>
      <c r="K117" s="19">
        <f t="shared" si="11"/>
        <v>4.8200029349999998</v>
      </c>
      <c r="L117" s="49">
        <f t="shared" si="6"/>
        <v>4.5663185700000009</v>
      </c>
    </row>
    <row r="118" spans="1:12">
      <c r="A118" s="3">
        <v>8150400015</v>
      </c>
      <c r="B118" s="13" t="s">
        <v>9418</v>
      </c>
      <c r="C118" s="3">
        <f>GENERAL!C9609</f>
        <v>22.059510000000003</v>
      </c>
      <c r="D118" s="27">
        <f>GENERAL!D9609</f>
        <v>20</v>
      </c>
      <c r="E118" s="26">
        <f>GENERAL!E9609</f>
        <v>1000</v>
      </c>
      <c r="F118" s="244">
        <f t="shared" si="7"/>
        <v>18.750583500000001</v>
      </c>
      <c r="G118" s="244">
        <f t="shared" si="8"/>
        <v>16.544632500000002</v>
      </c>
      <c r="H118" s="244">
        <f t="shared" si="9"/>
        <v>14.338681500000002</v>
      </c>
      <c r="I118" s="42">
        <f>GENERAL!F9609</f>
        <v>0.77</v>
      </c>
      <c r="J118" s="56">
        <f t="shared" si="10"/>
        <v>5.0736873000000005</v>
      </c>
      <c r="K118" s="19">
        <f t="shared" si="11"/>
        <v>4.8200029349999998</v>
      </c>
      <c r="L118" s="49">
        <f t="shared" si="6"/>
        <v>4.5663185700000009</v>
      </c>
    </row>
    <row r="119" spans="1:12">
      <c r="A119" s="3">
        <v>8150400020</v>
      </c>
      <c r="B119" s="13" t="s">
        <v>9419</v>
      </c>
      <c r="C119" s="3">
        <f>GENERAL!C9610</f>
        <v>22.059510000000003</v>
      </c>
      <c r="D119" s="27">
        <f>GENERAL!D9610</f>
        <v>20</v>
      </c>
      <c r="E119" s="26">
        <f>GENERAL!E9610</f>
        <v>500</v>
      </c>
      <c r="F119" s="244">
        <f t="shared" si="7"/>
        <v>18.750583500000001</v>
      </c>
      <c r="G119" s="244">
        <f t="shared" si="8"/>
        <v>16.544632500000002</v>
      </c>
      <c r="H119" s="244">
        <f t="shared" si="9"/>
        <v>14.338681500000002</v>
      </c>
      <c r="I119" s="42">
        <f>GENERAL!F9610</f>
        <v>0.77</v>
      </c>
      <c r="J119" s="56">
        <f t="shared" si="10"/>
        <v>5.0736873000000005</v>
      </c>
      <c r="K119" s="19">
        <f t="shared" si="11"/>
        <v>4.8200029349999998</v>
      </c>
      <c r="L119" s="49">
        <f t="shared" si="6"/>
        <v>4.5663185700000009</v>
      </c>
    </row>
    <row r="120" spans="1:12">
      <c r="A120" s="3">
        <v>8150500010</v>
      </c>
      <c r="B120" s="13" t="s">
        <v>9420</v>
      </c>
      <c r="C120" s="3">
        <f>GENERAL!C9611</f>
        <v>31.508730000000003</v>
      </c>
      <c r="D120" s="27">
        <f>GENERAL!D9611</f>
        <v>15</v>
      </c>
      <c r="E120" s="26">
        <f>GENERAL!E9611</f>
        <v>500</v>
      </c>
      <c r="F120" s="244">
        <f t="shared" si="7"/>
        <v>26.782420500000001</v>
      </c>
      <c r="G120" s="244">
        <f t="shared" si="8"/>
        <v>23.631547500000003</v>
      </c>
      <c r="H120" s="244">
        <f t="shared" si="9"/>
        <v>20.480674500000003</v>
      </c>
      <c r="I120" s="42">
        <f>GENERAL!F9611</f>
        <v>0.77</v>
      </c>
      <c r="J120" s="56">
        <f t="shared" si="10"/>
        <v>7.2470078999999998</v>
      </c>
      <c r="K120" s="19">
        <f t="shared" si="11"/>
        <v>6.8846575049999998</v>
      </c>
      <c r="L120" s="49">
        <f t="shared" si="6"/>
        <v>6.5223071099999999</v>
      </c>
    </row>
    <row r="121" spans="1:12">
      <c r="A121" s="3">
        <v>8150600010</v>
      </c>
      <c r="B121" s="13" t="s">
        <v>9421</v>
      </c>
      <c r="C121" s="3">
        <f>GENERAL!C9612</f>
        <v>34.669800000000002</v>
      </c>
      <c r="D121" s="27">
        <f>GENERAL!D9612</f>
        <v>15</v>
      </c>
      <c r="E121" s="26">
        <f>GENERAL!E9612</f>
        <v>500</v>
      </c>
      <c r="F121" s="244">
        <f t="shared" si="7"/>
        <v>29.469329999999999</v>
      </c>
      <c r="G121" s="244">
        <f t="shared" si="8"/>
        <v>26.00235</v>
      </c>
      <c r="H121" s="244">
        <f t="shared" si="9"/>
        <v>22.535370000000004</v>
      </c>
      <c r="I121" s="42">
        <f>GENERAL!F9612</f>
        <v>0.77</v>
      </c>
      <c r="J121" s="56">
        <f t="shared" si="10"/>
        <v>7.9740539999999998</v>
      </c>
      <c r="K121" s="19">
        <f t="shared" si="11"/>
        <v>7.5753512999999995</v>
      </c>
      <c r="L121" s="49">
        <f t="shared" si="6"/>
        <v>7.1766486</v>
      </c>
    </row>
    <row r="122" spans="1:12">
      <c r="A122" s="3">
        <v>8150600015</v>
      </c>
      <c r="B122" s="13" t="s">
        <v>9422</v>
      </c>
      <c r="C122" s="3">
        <f>GENERAL!C9613</f>
        <v>34.669800000000002</v>
      </c>
      <c r="D122" s="27">
        <f>GENERAL!D9613</f>
        <v>15</v>
      </c>
      <c r="E122" s="26">
        <f>GENERAL!E9613</f>
        <v>500</v>
      </c>
      <c r="F122" s="244">
        <f t="shared" si="7"/>
        <v>29.469329999999999</v>
      </c>
      <c r="G122" s="244">
        <f t="shared" si="8"/>
        <v>26.00235</v>
      </c>
      <c r="H122" s="244">
        <f t="shared" si="9"/>
        <v>22.535370000000004</v>
      </c>
      <c r="I122" s="42">
        <f>GENERAL!F9613</f>
        <v>0.77</v>
      </c>
      <c r="J122" s="56">
        <f t="shared" si="10"/>
        <v>7.9740539999999998</v>
      </c>
      <c r="K122" s="19">
        <f t="shared" si="11"/>
        <v>7.5753512999999995</v>
      </c>
      <c r="L122" s="49">
        <f t="shared" si="6"/>
        <v>7.1766486</v>
      </c>
    </row>
    <row r="123" spans="1:12">
      <c r="A123" s="3">
        <v>8150600020</v>
      </c>
      <c r="B123" s="13" t="s">
        <v>9423</v>
      </c>
      <c r="C123" s="3">
        <f>GENERAL!C9614</f>
        <v>34.669800000000002</v>
      </c>
      <c r="D123" s="27">
        <f>GENERAL!D9614</f>
        <v>15</v>
      </c>
      <c r="E123" s="26">
        <f>GENERAL!E9614</f>
        <v>300</v>
      </c>
      <c r="F123" s="244">
        <f t="shared" si="7"/>
        <v>29.469329999999999</v>
      </c>
      <c r="G123" s="244">
        <f t="shared" si="8"/>
        <v>26.00235</v>
      </c>
      <c r="H123" s="244">
        <f t="shared" si="9"/>
        <v>22.535370000000004</v>
      </c>
      <c r="I123" s="42">
        <f>GENERAL!F9614</f>
        <v>0.77</v>
      </c>
      <c r="J123" s="56">
        <f t="shared" si="10"/>
        <v>7.9740539999999998</v>
      </c>
      <c r="K123" s="19">
        <f t="shared" si="11"/>
        <v>7.5753512999999995</v>
      </c>
      <c r="L123" s="49">
        <f t="shared" si="6"/>
        <v>7.1766486</v>
      </c>
    </row>
    <row r="124" spans="1:12">
      <c r="A124" s="3">
        <v>8155100010</v>
      </c>
      <c r="B124" s="13" t="s">
        <v>9424</v>
      </c>
      <c r="C124" s="3">
        <f>GENERAL!C9615</f>
        <v>12.610290000000003</v>
      </c>
      <c r="D124" s="27">
        <f>GENERAL!D9615</f>
        <v>20</v>
      </c>
      <c r="E124" s="26">
        <f>GENERAL!E9615</f>
        <v>1000</v>
      </c>
      <c r="F124" s="244">
        <f t="shared" si="7"/>
        <v>10.718746500000002</v>
      </c>
      <c r="G124" s="244">
        <f t="shared" si="8"/>
        <v>9.4577175000000011</v>
      </c>
      <c r="H124" s="244">
        <f t="shared" si="9"/>
        <v>8.1966885000000023</v>
      </c>
      <c r="I124" s="42">
        <f>GENERAL!F9615</f>
        <v>0.77</v>
      </c>
      <c r="J124" s="56">
        <f t="shared" si="10"/>
        <v>2.9003667000000002</v>
      </c>
      <c r="K124" s="19">
        <f t="shared" si="11"/>
        <v>2.7553483650000001</v>
      </c>
      <c r="L124" s="49">
        <f t="shared" si="6"/>
        <v>2.6103300300000001</v>
      </c>
    </row>
    <row r="125" spans="1:12">
      <c r="A125" s="3">
        <v>8155200015</v>
      </c>
      <c r="B125" s="13" t="s">
        <v>9425</v>
      </c>
      <c r="C125" s="3">
        <f>GENERAL!C9616</f>
        <v>13.867920000000003</v>
      </c>
      <c r="D125" s="27">
        <f>GENERAL!D9616</f>
        <v>20</v>
      </c>
      <c r="E125" s="26">
        <f>GENERAL!E9616</f>
        <v>1000</v>
      </c>
      <c r="F125" s="244">
        <f t="shared" si="7"/>
        <v>11.787732000000002</v>
      </c>
      <c r="G125" s="244">
        <f t="shared" si="8"/>
        <v>10.400940000000002</v>
      </c>
      <c r="H125" s="244">
        <f t="shared" si="9"/>
        <v>9.0141480000000023</v>
      </c>
      <c r="I125" s="42">
        <f>GENERAL!F9616</f>
        <v>0.77</v>
      </c>
      <c r="J125" s="56">
        <f t="shared" si="10"/>
        <v>3.1896216000000006</v>
      </c>
      <c r="K125" s="19">
        <f t="shared" si="11"/>
        <v>3.0301405200000002</v>
      </c>
      <c r="L125" s="49">
        <f t="shared" si="6"/>
        <v>2.8706594400000007</v>
      </c>
    </row>
    <row r="126" spans="1:12">
      <c r="A126" s="3">
        <v>8155300010</v>
      </c>
      <c r="B126" s="13" t="s">
        <v>9426</v>
      </c>
      <c r="C126" s="3">
        <f>GENERAL!C9617</f>
        <v>18.898440000000004</v>
      </c>
      <c r="D126" s="27">
        <f>GENERAL!D9617</f>
        <v>20</v>
      </c>
      <c r="E126" s="26">
        <f>GENERAL!E9617</f>
        <v>1000</v>
      </c>
      <c r="F126" s="244">
        <f t="shared" si="7"/>
        <v>16.063674000000002</v>
      </c>
      <c r="G126" s="244">
        <f t="shared" si="8"/>
        <v>14.173830000000002</v>
      </c>
      <c r="H126" s="244">
        <f t="shared" si="9"/>
        <v>12.283986000000004</v>
      </c>
      <c r="I126" s="42">
        <f>GENERAL!F9617</f>
        <v>0.77</v>
      </c>
      <c r="J126" s="56">
        <f t="shared" si="10"/>
        <v>4.3466412000000005</v>
      </c>
      <c r="K126" s="19">
        <f t="shared" si="11"/>
        <v>4.1293091400000002</v>
      </c>
      <c r="L126" s="49">
        <f t="shared" si="6"/>
        <v>3.9119770800000007</v>
      </c>
    </row>
    <row r="127" spans="1:12">
      <c r="A127" s="3">
        <v>8155400015</v>
      </c>
      <c r="B127" s="13" t="s">
        <v>9427</v>
      </c>
      <c r="C127" s="3">
        <f>GENERAL!C9618</f>
        <v>22.059510000000003</v>
      </c>
      <c r="D127" s="27">
        <f>GENERAL!D9618</f>
        <v>20</v>
      </c>
      <c r="E127" s="26">
        <f>GENERAL!E9618</f>
        <v>1000</v>
      </c>
      <c r="F127" s="244">
        <f t="shared" si="7"/>
        <v>18.750583500000001</v>
      </c>
      <c r="G127" s="244">
        <f t="shared" si="8"/>
        <v>16.544632500000002</v>
      </c>
      <c r="H127" s="244">
        <f t="shared" si="9"/>
        <v>14.338681500000002</v>
      </c>
      <c r="I127" s="42">
        <f>GENERAL!F9618</f>
        <v>0.77</v>
      </c>
      <c r="J127" s="56">
        <f t="shared" si="10"/>
        <v>5.0736873000000005</v>
      </c>
      <c r="K127" s="19">
        <f t="shared" si="11"/>
        <v>4.8200029349999998</v>
      </c>
      <c r="L127" s="49">
        <f t="shared" si="6"/>
        <v>4.5663185700000009</v>
      </c>
    </row>
    <row r="128" spans="1:12">
      <c r="A128" s="3">
        <v>8155500015</v>
      </c>
      <c r="B128" s="13" t="s">
        <v>9428</v>
      </c>
      <c r="C128" s="3">
        <f>GENERAL!C9619</f>
        <v>31.508730000000003</v>
      </c>
      <c r="D128" s="27">
        <f>GENERAL!D9619</f>
        <v>15</v>
      </c>
      <c r="E128" s="26">
        <f>GENERAL!E9619</f>
        <v>1000</v>
      </c>
      <c r="F128" s="244">
        <f t="shared" si="7"/>
        <v>26.782420500000001</v>
      </c>
      <c r="G128" s="244">
        <f t="shared" si="8"/>
        <v>23.631547500000003</v>
      </c>
      <c r="H128" s="244">
        <f t="shared" si="9"/>
        <v>20.480674500000003</v>
      </c>
      <c r="I128" s="42">
        <f>GENERAL!F9619</f>
        <v>0.77</v>
      </c>
      <c r="J128" s="56">
        <f t="shared" si="10"/>
        <v>7.2470078999999998</v>
      </c>
      <c r="K128" s="19">
        <f t="shared" si="11"/>
        <v>6.8846575049999998</v>
      </c>
      <c r="L128" s="49">
        <f t="shared" si="6"/>
        <v>6.5223071099999999</v>
      </c>
    </row>
    <row r="129" spans="1:12">
      <c r="A129" s="3">
        <v>8155600015</v>
      </c>
      <c r="B129" s="13" t="s">
        <v>9429</v>
      </c>
      <c r="C129" s="3">
        <f>GENERAL!C9620</f>
        <v>34.669800000000002</v>
      </c>
      <c r="D129" s="27">
        <f>GENERAL!D9620</f>
        <v>15</v>
      </c>
      <c r="E129" s="26">
        <f>GENERAL!E9620</f>
        <v>500</v>
      </c>
      <c r="F129" s="244">
        <f t="shared" si="7"/>
        <v>29.469329999999999</v>
      </c>
      <c r="G129" s="244">
        <f t="shared" si="8"/>
        <v>26.00235</v>
      </c>
      <c r="H129" s="244">
        <f t="shared" si="9"/>
        <v>22.535370000000004</v>
      </c>
      <c r="I129" s="42">
        <f>GENERAL!F9620</f>
        <v>0.77</v>
      </c>
      <c r="J129" s="56">
        <f t="shared" si="10"/>
        <v>7.9740539999999998</v>
      </c>
      <c r="K129" s="19">
        <f t="shared" si="11"/>
        <v>7.5753512999999995</v>
      </c>
      <c r="L129" s="49">
        <f t="shared" si="6"/>
        <v>7.1766486</v>
      </c>
    </row>
    <row r="130" spans="1:12">
      <c r="A130" s="3">
        <v>8160400010</v>
      </c>
      <c r="B130" s="13" t="s">
        <v>9430</v>
      </c>
      <c r="C130" s="3">
        <f>GENERAL!C9621</f>
        <v>10.095030000000001</v>
      </c>
      <c r="D130" s="27">
        <f>GENERAL!D9621</f>
        <v>20</v>
      </c>
      <c r="E130" s="26">
        <f>GENERAL!E9621</f>
        <v>1000</v>
      </c>
      <c r="F130" s="244">
        <f t="shared" si="7"/>
        <v>8.5807755000000014</v>
      </c>
      <c r="G130" s="244">
        <f t="shared" si="8"/>
        <v>7.571272500000001</v>
      </c>
      <c r="H130" s="244">
        <f t="shared" si="9"/>
        <v>6.5617695000000014</v>
      </c>
      <c r="I130" s="42">
        <f>GENERAL!F9621</f>
        <v>0.77</v>
      </c>
      <c r="J130" s="56">
        <f t="shared" si="10"/>
        <v>2.3218569000000002</v>
      </c>
      <c r="K130" s="19">
        <f t="shared" si="11"/>
        <v>2.2057640549999999</v>
      </c>
      <c r="L130" s="49">
        <f t="shared" si="6"/>
        <v>2.0896712100000001</v>
      </c>
    </row>
    <row r="131" spans="1:12">
      <c r="A131" s="3">
        <v>8160400015</v>
      </c>
      <c r="B131" s="13" t="s">
        <v>9431</v>
      </c>
      <c r="C131" s="3">
        <f>GENERAL!C9622</f>
        <v>10.095030000000001</v>
      </c>
      <c r="D131" s="27">
        <f>GENERAL!D9622</f>
        <v>20</v>
      </c>
      <c r="E131" s="26">
        <f>GENERAL!E9622</f>
        <v>1000</v>
      </c>
      <c r="F131" s="244">
        <f t="shared" si="7"/>
        <v>8.5807755000000014</v>
      </c>
      <c r="G131" s="244">
        <f t="shared" si="8"/>
        <v>7.571272500000001</v>
      </c>
      <c r="H131" s="244">
        <f t="shared" si="9"/>
        <v>6.5617695000000014</v>
      </c>
      <c r="I131" s="42">
        <f>GENERAL!F9622</f>
        <v>0.77</v>
      </c>
      <c r="J131" s="56">
        <f t="shared" si="10"/>
        <v>2.3218569000000002</v>
      </c>
      <c r="K131" s="19">
        <f t="shared" si="11"/>
        <v>2.2057640549999999</v>
      </c>
      <c r="L131" s="49">
        <f t="shared" si="6"/>
        <v>2.0896712100000001</v>
      </c>
    </row>
    <row r="132" spans="1:12">
      <c r="A132" s="3">
        <v>8160500010</v>
      </c>
      <c r="B132" s="13" t="s">
        <v>9432</v>
      </c>
      <c r="C132" s="3">
        <f>GENERAL!C9623</f>
        <v>10.095030000000001</v>
      </c>
      <c r="D132" s="27">
        <f>GENERAL!D9623</f>
        <v>20</v>
      </c>
      <c r="E132" s="26">
        <f>GENERAL!E9623</f>
        <v>1000</v>
      </c>
      <c r="F132" s="244">
        <f t="shared" si="7"/>
        <v>8.5807755000000014</v>
      </c>
      <c r="G132" s="244">
        <f t="shared" si="8"/>
        <v>7.571272500000001</v>
      </c>
      <c r="H132" s="244">
        <f t="shared" si="9"/>
        <v>6.5617695000000014</v>
      </c>
      <c r="I132" s="42">
        <f>GENERAL!F9623</f>
        <v>0.77</v>
      </c>
      <c r="J132" s="56">
        <f t="shared" si="10"/>
        <v>2.3218569000000002</v>
      </c>
      <c r="K132" s="19">
        <f t="shared" si="11"/>
        <v>2.2057640549999999</v>
      </c>
      <c r="L132" s="49">
        <f t="shared" si="6"/>
        <v>2.0896712100000001</v>
      </c>
    </row>
    <row r="133" spans="1:12">
      <c r="A133" s="3">
        <v>8160500015</v>
      </c>
      <c r="B133" s="13" t="s">
        <v>9433</v>
      </c>
      <c r="C133" s="3">
        <f>GENERAL!C9624</f>
        <v>10.095030000000001</v>
      </c>
      <c r="D133" s="27">
        <f>GENERAL!D9624</f>
        <v>20</v>
      </c>
      <c r="E133" s="26">
        <f>GENERAL!E9624</f>
        <v>1000</v>
      </c>
      <c r="F133" s="244">
        <f t="shared" si="7"/>
        <v>8.5807755000000014</v>
      </c>
      <c r="G133" s="244">
        <f t="shared" si="8"/>
        <v>7.571272500000001</v>
      </c>
      <c r="H133" s="244">
        <f t="shared" si="9"/>
        <v>6.5617695000000014</v>
      </c>
      <c r="I133" s="42">
        <f>GENERAL!F9624</f>
        <v>0.77</v>
      </c>
      <c r="J133" s="56">
        <f t="shared" si="10"/>
        <v>2.3218569000000002</v>
      </c>
      <c r="K133" s="19">
        <f t="shared" si="11"/>
        <v>2.2057640549999999</v>
      </c>
      <c r="L133" s="49">
        <f t="shared" si="6"/>
        <v>2.0896712100000001</v>
      </c>
    </row>
    <row r="134" spans="1:12">
      <c r="A134" s="3">
        <v>8160500020</v>
      </c>
      <c r="B134" s="13" t="s">
        <v>9434</v>
      </c>
      <c r="C134" s="3">
        <f>GENERAL!C9625</f>
        <v>10.095030000000001</v>
      </c>
      <c r="D134" s="27">
        <f>GENERAL!D9625</f>
        <v>20</v>
      </c>
      <c r="E134" s="26">
        <f>GENERAL!E9625</f>
        <v>1000</v>
      </c>
      <c r="F134" s="244">
        <f t="shared" si="7"/>
        <v>8.5807755000000014</v>
      </c>
      <c r="G134" s="244">
        <f t="shared" si="8"/>
        <v>7.571272500000001</v>
      </c>
      <c r="H134" s="244">
        <f t="shared" si="9"/>
        <v>6.5617695000000014</v>
      </c>
      <c r="I134" s="42">
        <f>GENERAL!F9625</f>
        <v>0.77</v>
      </c>
      <c r="J134" s="56">
        <f t="shared" si="10"/>
        <v>2.3218569000000002</v>
      </c>
      <c r="K134" s="19">
        <f t="shared" si="11"/>
        <v>2.2057640549999999</v>
      </c>
      <c r="L134" s="49">
        <f t="shared" si="6"/>
        <v>2.0896712100000001</v>
      </c>
    </row>
    <row r="135" spans="1:12">
      <c r="A135" s="3">
        <v>8160600010</v>
      </c>
      <c r="B135" s="13" t="s">
        <v>9435</v>
      </c>
      <c r="C135" s="3">
        <f>GENERAL!C9626</f>
        <v>10.095030000000001</v>
      </c>
      <c r="D135" s="27">
        <f>GENERAL!D9626</f>
        <v>20</v>
      </c>
      <c r="E135" s="26">
        <f>GENERAL!E9626</f>
        <v>1000</v>
      </c>
      <c r="F135" s="244">
        <f t="shared" si="7"/>
        <v>8.5807755000000014</v>
      </c>
      <c r="G135" s="244">
        <f t="shared" si="8"/>
        <v>7.571272500000001</v>
      </c>
      <c r="H135" s="244">
        <f t="shared" si="9"/>
        <v>6.5617695000000014</v>
      </c>
      <c r="I135" s="42">
        <f>GENERAL!F9626</f>
        <v>0.77</v>
      </c>
      <c r="J135" s="56">
        <f t="shared" si="10"/>
        <v>2.3218569000000002</v>
      </c>
      <c r="K135" s="19">
        <f t="shared" si="11"/>
        <v>2.2057640549999999</v>
      </c>
      <c r="L135" s="49">
        <f t="shared" si="6"/>
        <v>2.0896712100000001</v>
      </c>
    </row>
    <row r="136" spans="1:12">
      <c r="A136" s="3">
        <v>8160600015</v>
      </c>
      <c r="B136" s="13" t="s">
        <v>9436</v>
      </c>
      <c r="C136" s="3">
        <f>GENERAL!C9627</f>
        <v>10.095030000000001</v>
      </c>
      <c r="D136" s="27">
        <f>GENERAL!D9627</f>
        <v>20</v>
      </c>
      <c r="E136" s="26">
        <f>GENERAL!E9627</f>
        <v>1000</v>
      </c>
      <c r="F136" s="244">
        <f t="shared" si="7"/>
        <v>8.5807755000000014</v>
      </c>
      <c r="G136" s="244">
        <f t="shared" si="8"/>
        <v>7.571272500000001</v>
      </c>
      <c r="H136" s="244">
        <f t="shared" si="9"/>
        <v>6.5617695000000014</v>
      </c>
      <c r="I136" s="42">
        <f>GENERAL!F9627</f>
        <v>0.77</v>
      </c>
      <c r="J136" s="56">
        <f t="shared" si="10"/>
        <v>2.3218569000000002</v>
      </c>
      <c r="K136" s="19">
        <f t="shared" si="11"/>
        <v>2.2057640549999999</v>
      </c>
      <c r="L136" s="49">
        <f t="shared" ref="L136:L199" si="12">C136*(1-I136)*(1-L$6)</f>
        <v>2.0896712100000001</v>
      </c>
    </row>
    <row r="137" spans="1:12">
      <c r="A137" s="3">
        <v>8160600020</v>
      </c>
      <c r="B137" s="13" t="s">
        <v>9437</v>
      </c>
      <c r="C137" s="3">
        <f>GENERAL!C9628</f>
        <v>10.095030000000001</v>
      </c>
      <c r="D137" s="27">
        <f>GENERAL!D9628</f>
        <v>20</v>
      </c>
      <c r="E137" s="26">
        <f>GENERAL!E9628</f>
        <v>1000</v>
      </c>
      <c r="F137" s="244">
        <f t="shared" ref="F137:F200" si="13">C137*0.85</f>
        <v>8.5807755000000014</v>
      </c>
      <c r="G137" s="244">
        <f t="shared" ref="G137:G200" si="14">C137*0.75</f>
        <v>7.571272500000001</v>
      </c>
      <c r="H137" s="244">
        <f t="shared" ref="H137:H200" si="15">C137*0.65</f>
        <v>6.5617695000000014</v>
      </c>
      <c r="I137" s="42">
        <f>GENERAL!F9628</f>
        <v>0.77</v>
      </c>
      <c r="J137" s="56">
        <f t="shared" ref="J137:J200" si="16">C137*(1-I137)</f>
        <v>2.3218569000000002</v>
      </c>
      <c r="K137" s="19">
        <f t="shared" ref="K137:K200" si="17">C137*(1-I137)*(1-K$6)</f>
        <v>2.2057640549999999</v>
      </c>
      <c r="L137" s="49">
        <f t="shared" si="12"/>
        <v>2.0896712100000001</v>
      </c>
    </row>
    <row r="138" spans="1:12">
      <c r="A138" s="3">
        <v>8160800010</v>
      </c>
      <c r="B138" s="13" t="s">
        <v>9438</v>
      </c>
      <c r="C138" s="3">
        <f>GENERAL!C9629</f>
        <v>14.513730000000001</v>
      </c>
      <c r="D138" s="27">
        <f>GENERAL!D9629</f>
        <v>20</v>
      </c>
      <c r="E138" s="26">
        <f>GENERAL!E9629</f>
        <v>1000</v>
      </c>
      <c r="F138" s="244">
        <f t="shared" si="13"/>
        <v>12.3366705</v>
      </c>
      <c r="G138" s="244">
        <f t="shared" si="14"/>
        <v>10.8852975</v>
      </c>
      <c r="H138" s="244">
        <f t="shared" si="15"/>
        <v>9.4339245000000016</v>
      </c>
      <c r="I138" s="42">
        <f>GENERAL!F9629</f>
        <v>0.77</v>
      </c>
      <c r="J138" s="56">
        <f t="shared" si="16"/>
        <v>3.3381578999999997</v>
      </c>
      <c r="K138" s="19">
        <f t="shared" si="17"/>
        <v>3.1712500049999996</v>
      </c>
      <c r="L138" s="49">
        <f t="shared" si="12"/>
        <v>3.0043421099999996</v>
      </c>
    </row>
    <row r="139" spans="1:12">
      <c r="A139" s="3">
        <v>8160800015</v>
      </c>
      <c r="B139" s="13" t="s">
        <v>9439</v>
      </c>
      <c r="C139" s="3">
        <f>GENERAL!C9630</f>
        <v>14.513730000000001</v>
      </c>
      <c r="D139" s="27">
        <f>GENERAL!D9630</f>
        <v>20</v>
      </c>
      <c r="E139" s="26">
        <f>GENERAL!E9630</f>
        <v>1000</v>
      </c>
      <c r="F139" s="244">
        <f t="shared" si="13"/>
        <v>12.3366705</v>
      </c>
      <c r="G139" s="244">
        <f t="shared" si="14"/>
        <v>10.8852975</v>
      </c>
      <c r="H139" s="244">
        <f t="shared" si="15"/>
        <v>9.4339245000000016</v>
      </c>
      <c r="I139" s="42">
        <f>GENERAL!F9630</f>
        <v>0.77</v>
      </c>
      <c r="J139" s="56">
        <f t="shared" si="16"/>
        <v>3.3381578999999997</v>
      </c>
      <c r="K139" s="19">
        <f t="shared" si="17"/>
        <v>3.1712500049999996</v>
      </c>
      <c r="L139" s="49">
        <f t="shared" si="12"/>
        <v>3.0043421099999996</v>
      </c>
    </row>
    <row r="140" spans="1:12">
      <c r="A140" s="3">
        <v>8160800020</v>
      </c>
      <c r="B140" s="13" t="s">
        <v>9440</v>
      </c>
      <c r="C140" s="3">
        <f>GENERAL!C9631</f>
        <v>14.513730000000001</v>
      </c>
      <c r="D140" s="27">
        <f>GENERAL!D9631</f>
        <v>20</v>
      </c>
      <c r="E140" s="26">
        <f>GENERAL!E9631</f>
        <v>1000</v>
      </c>
      <c r="F140" s="244">
        <f t="shared" si="13"/>
        <v>12.3366705</v>
      </c>
      <c r="G140" s="244">
        <f t="shared" si="14"/>
        <v>10.8852975</v>
      </c>
      <c r="H140" s="244">
        <f t="shared" si="15"/>
        <v>9.4339245000000016</v>
      </c>
      <c r="I140" s="42">
        <f>GENERAL!F9631</f>
        <v>0.77</v>
      </c>
      <c r="J140" s="56">
        <f t="shared" si="16"/>
        <v>3.3381578999999997</v>
      </c>
      <c r="K140" s="19">
        <f t="shared" si="17"/>
        <v>3.1712500049999996</v>
      </c>
      <c r="L140" s="49">
        <f t="shared" si="12"/>
        <v>3.0043421099999996</v>
      </c>
    </row>
    <row r="141" spans="1:12">
      <c r="A141" s="3">
        <v>8161000010</v>
      </c>
      <c r="B141" s="13" t="s">
        <v>9441</v>
      </c>
      <c r="C141" s="3">
        <f>GENERAL!C9632</f>
        <v>15.771360000000001</v>
      </c>
      <c r="D141" s="27">
        <f>GENERAL!D9632</f>
        <v>20</v>
      </c>
      <c r="E141" s="26">
        <f>GENERAL!E9632</f>
        <v>1000</v>
      </c>
      <c r="F141" s="244">
        <f t="shared" si="13"/>
        <v>13.405656</v>
      </c>
      <c r="G141" s="244">
        <f t="shared" si="14"/>
        <v>11.828520000000001</v>
      </c>
      <c r="H141" s="244">
        <f t="shared" si="15"/>
        <v>10.251384000000002</v>
      </c>
      <c r="I141" s="42">
        <f>GENERAL!F9632</f>
        <v>0.77</v>
      </c>
      <c r="J141" s="56">
        <f t="shared" si="16"/>
        <v>3.6274128000000001</v>
      </c>
      <c r="K141" s="19">
        <f t="shared" si="17"/>
        <v>3.4460421599999997</v>
      </c>
      <c r="L141" s="49">
        <f t="shared" si="12"/>
        <v>3.2646715200000003</v>
      </c>
    </row>
    <row r="142" spans="1:12">
      <c r="A142" s="3">
        <v>8161000015</v>
      </c>
      <c r="B142" s="13" t="s">
        <v>9442</v>
      </c>
      <c r="C142" s="3">
        <f>GENERAL!C9633</f>
        <v>15.771360000000001</v>
      </c>
      <c r="D142" s="27">
        <f>GENERAL!D9633</f>
        <v>20</v>
      </c>
      <c r="E142" s="26">
        <f>GENERAL!E9633</f>
        <v>1000</v>
      </c>
      <c r="F142" s="244">
        <f t="shared" si="13"/>
        <v>13.405656</v>
      </c>
      <c r="G142" s="244">
        <f t="shared" si="14"/>
        <v>11.828520000000001</v>
      </c>
      <c r="H142" s="244">
        <f t="shared" si="15"/>
        <v>10.251384000000002</v>
      </c>
      <c r="I142" s="42">
        <f>GENERAL!F9633</f>
        <v>0.77</v>
      </c>
      <c r="J142" s="56">
        <f t="shared" si="16"/>
        <v>3.6274128000000001</v>
      </c>
      <c r="K142" s="19">
        <f t="shared" si="17"/>
        <v>3.4460421599999997</v>
      </c>
      <c r="L142" s="49">
        <f t="shared" si="12"/>
        <v>3.2646715200000003</v>
      </c>
    </row>
    <row r="143" spans="1:12">
      <c r="A143" s="3">
        <v>8161000020</v>
      </c>
      <c r="B143" s="13" t="s">
        <v>9443</v>
      </c>
      <c r="C143" s="3">
        <f>GENERAL!C9634</f>
        <v>17.02899</v>
      </c>
      <c r="D143" s="27">
        <f>GENERAL!D9634</f>
        <v>20</v>
      </c>
      <c r="E143" s="26">
        <f>GENERAL!E9634</f>
        <v>500</v>
      </c>
      <c r="F143" s="244">
        <f t="shared" si="13"/>
        <v>14.474641500000001</v>
      </c>
      <c r="G143" s="244">
        <f t="shared" si="14"/>
        <v>12.7717425</v>
      </c>
      <c r="H143" s="244">
        <f t="shared" si="15"/>
        <v>11.0688435</v>
      </c>
      <c r="I143" s="42">
        <f>GENERAL!F9634</f>
        <v>0.77</v>
      </c>
      <c r="J143" s="56">
        <f t="shared" si="16"/>
        <v>3.9166676999999996</v>
      </c>
      <c r="K143" s="19">
        <f t="shared" si="17"/>
        <v>3.7208343149999994</v>
      </c>
      <c r="L143" s="49">
        <f t="shared" si="12"/>
        <v>3.5250009299999996</v>
      </c>
    </row>
    <row r="144" spans="1:12">
      <c r="A144" s="3">
        <v>8161010015</v>
      </c>
      <c r="B144" s="13" t="s">
        <v>9444</v>
      </c>
      <c r="C144" s="3">
        <f>GENERAL!C9635</f>
        <v>15.771360000000001</v>
      </c>
      <c r="D144" s="27">
        <f>GENERAL!D9635</f>
        <v>10</v>
      </c>
      <c r="E144" s="26">
        <f>GENERAL!E9635</f>
        <v>1000</v>
      </c>
      <c r="F144" s="244">
        <f t="shared" si="13"/>
        <v>13.405656</v>
      </c>
      <c r="G144" s="244">
        <f t="shared" si="14"/>
        <v>11.828520000000001</v>
      </c>
      <c r="H144" s="244">
        <f t="shared" si="15"/>
        <v>10.251384000000002</v>
      </c>
      <c r="I144" s="42">
        <f>GENERAL!F9635</f>
        <v>0.77</v>
      </c>
      <c r="J144" s="56">
        <f t="shared" si="16"/>
        <v>3.6274128000000001</v>
      </c>
      <c r="K144" s="19">
        <f t="shared" si="17"/>
        <v>3.4460421599999997</v>
      </c>
      <c r="L144" s="49">
        <f t="shared" si="12"/>
        <v>3.2646715200000003</v>
      </c>
    </row>
    <row r="145" spans="1:12">
      <c r="A145" s="3">
        <v>8161010020</v>
      </c>
      <c r="B145" s="13" t="s">
        <v>9445</v>
      </c>
      <c r="C145" s="3">
        <f>GENERAL!C9636</f>
        <v>17.02899</v>
      </c>
      <c r="D145" s="27">
        <f>GENERAL!D9636</f>
        <v>10</v>
      </c>
      <c r="E145" s="26">
        <f>GENERAL!E9636</f>
        <v>500</v>
      </c>
      <c r="F145" s="244">
        <f t="shared" si="13"/>
        <v>14.474641500000001</v>
      </c>
      <c r="G145" s="244">
        <f t="shared" si="14"/>
        <v>12.7717425</v>
      </c>
      <c r="H145" s="244">
        <f t="shared" si="15"/>
        <v>11.0688435</v>
      </c>
      <c r="I145" s="42">
        <f>GENERAL!F9636</f>
        <v>0.77</v>
      </c>
      <c r="J145" s="56">
        <f t="shared" si="16"/>
        <v>3.9166676999999996</v>
      </c>
      <c r="K145" s="19">
        <f t="shared" si="17"/>
        <v>3.7208343149999994</v>
      </c>
      <c r="L145" s="49">
        <f t="shared" si="12"/>
        <v>3.5250009299999996</v>
      </c>
    </row>
    <row r="146" spans="1:12">
      <c r="A146" s="3">
        <v>8161020015</v>
      </c>
      <c r="B146" s="13" t="s">
        <v>9446</v>
      </c>
      <c r="C146" s="3">
        <f>GENERAL!C9637</f>
        <v>15.771360000000001</v>
      </c>
      <c r="D146" s="27">
        <f>GENERAL!D9637</f>
        <v>10</v>
      </c>
      <c r="E146" s="26" t="str">
        <f>GENERAL!E9637</f>
        <v>N/A</v>
      </c>
      <c r="F146" s="244">
        <f t="shared" si="13"/>
        <v>13.405656</v>
      </c>
      <c r="G146" s="244">
        <f t="shared" si="14"/>
        <v>11.828520000000001</v>
      </c>
      <c r="H146" s="244">
        <f t="shared" si="15"/>
        <v>10.251384000000002</v>
      </c>
      <c r="I146" s="42">
        <f>GENERAL!F9637</f>
        <v>0.77</v>
      </c>
      <c r="J146" s="56">
        <f t="shared" si="16"/>
        <v>3.6274128000000001</v>
      </c>
      <c r="K146" s="19">
        <f t="shared" si="17"/>
        <v>3.4460421599999997</v>
      </c>
      <c r="L146" s="49">
        <f t="shared" si="12"/>
        <v>3.2646715200000003</v>
      </c>
    </row>
    <row r="147" spans="1:12">
      <c r="A147" s="3">
        <v>8161200015</v>
      </c>
      <c r="B147" s="13" t="s">
        <v>9447</v>
      </c>
      <c r="C147" s="3">
        <f>GENERAL!C9638</f>
        <v>22.70532</v>
      </c>
      <c r="D147" s="27">
        <f>GENERAL!D9638</f>
        <v>20</v>
      </c>
      <c r="E147" s="26">
        <f>GENERAL!E9638</f>
        <v>500</v>
      </c>
      <c r="F147" s="244">
        <f t="shared" si="13"/>
        <v>19.299522</v>
      </c>
      <c r="G147" s="244">
        <f t="shared" si="14"/>
        <v>17.02899</v>
      </c>
      <c r="H147" s="244">
        <f t="shared" si="15"/>
        <v>14.758458000000001</v>
      </c>
      <c r="I147" s="42">
        <f>GENERAL!F9638</f>
        <v>0.77</v>
      </c>
      <c r="J147" s="56">
        <f t="shared" si="16"/>
        <v>5.2222235999999995</v>
      </c>
      <c r="K147" s="19">
        <f t="shared" si="17"/>
        <v>4.9611124199999992</v>
      </c>
      <c r="L147" s="49">
        <f t="shared" si="12"/>
        <v>4.7000012399999997</v>
      </c>
    </row>
    <row r="148" spans="1:12">
      <c r="A148" s="3">
        <v>8161200020</v>
      </c>
      <c r="B148" s="13" t="s">
        <v>9448</v>
      </c>
      <c r="C148" s="3">
        <f>GENERAL!C9639</f>
        <v>22.70532</v>
      </c>
      <c r="D148" s="27">
        <f>GENERAL!D9639</f>
        <v>20</v>
      </c>
      <c r="E148" s="26">
        <f>GENERAL!E9639</f>
        <v>400</v>
      </c>
      <c r="F148" s="244">
        <f t="shared" si="13"/>
        <v>19.299522</v>
      </c>
      <c r="G148" s="244">
        <f t="shared" si="14"/>
        <v>17.02899</v>
      </c>
      <c r="H148" s="244">
        <f t="shared" si="15"/>
        <v>14.758458000000001</v>
      </c>
      <c r="I148" s="42">
        <f>GENERAL!F9639</f>
        <v>0.77</v>
      </c>
      <c r="J148" s="56">
        <f t="shared" si="16"/>
        <v>5.2222235999999995</v>
      </c>
      <c r="K148" s="19">
        <f t="shared" si="17"/>
        <v>4.9611124199999992</v>
      </c>
      <c r="L148" s="49">
        <f t="shared" si="12"/>
        <v>4.7000012399999997</v>
      </c>
    </row>
    <row r="149" spans="1:12">
      <c r="A149" s="3">
        <v>8161210010</v>
      </c>
      <c r="B149" s="13" t="s">
        <v>9449</v>
      </c>
      <c r="C149" s="3">
        <f>GENERAL!C9640</f>
        <v>22.70532</v>
      </c>
      <c r="D149" s="27">
        <f>GENERAL!D9640</f>
        <v>10</v>
      </c>
      <c r="E149" s="26">
        <f>GENERAL!E9640</f>
        <v>500</v>
      </c>
      <c r="F149" s="244">
        <f t="shared" si="13"/>
        <v>19.299522</v>
      </c>
      <c r="G149" s="244">
        <f t="shared" si="14"/>
        <v>17.02899</v>
      </c>
      <c r="H149" s="244">
        <f t="shared" si="15"/>
        <v>14.758458000000001</v>
      </c>
      <c r="I149" s="42">
        <f>GENERAL!F9640</f>
        <v>0.77</v>
      </c>
      <c r="J149" s="56">
        <f t="shared" si="16"/>
        <v>5.2222235999999995</v>
      </c>
      <c r="K149" s="19">
        <f t="shared" si="17"/>
        <v>4.9611124199999992</v>
      </c>
      <c r="L149" s="49">
        <f t="shared" si="12"/>
        <v>4.7000012399999997</v>
      </c>
    </row>
    <row r="150" spans="1:12">
      <c r="A150" s="3">
        <v>8161210015</v>
      </c>
      <c r="B150" s="13" t="s">
        <v>9450</v>
      </c>
      <c r="C150" s="3">
        <f>GENERAL!C9641</f>
        <v>22.70532</v>
      </c>
      <c r="D150" s="27">
        <f>GENERAL!D9641</f>
        <v>10</v>
      </c>
      <c r="E150" s="26">
        <f>GENERAL!E9641</f>
        <v>500</v>
      </c>
      <c r="F150" s="244">
        <f t="shared" si="13"/>
        <v>19.299522</v>
      </c>
      <c r="G150" s="244">
        <f t="shared" si="14"/>
        <v>17.02899</v>
      </c>
      <c r="H150" s="244">
        <f t="shared" si="15"/>
        <v>14.758458000000001</v>
      </c>
      <c r="I150" s="42">
        <f>GENERAL!F9641</f>
        <v>0.77</v>
      </c>
      <c r="J150" s="56">
        <f t="shared" si="16"/>
        <v>5.2222235999999995</v>
      </c>
      <c r="K150" s="19">
        <f t="shared" si="17"/>
        <v>4.9611124199999992</v>
      </c>
      <c r="L150" s="49">
        <f t="shared" si="12"/>
        <v>4.7000012399999997</v>
      </c>
    </row>
    <row r="151" spans="1:12">
      <c r="A151" s="3">
        <v>8161220010</v>
      </c>
      <c r="B151" s="13" t="s">
        <v>9451</v>
      </c>
      <c r="C151" s="3">
        <f>GENERAL!C9642</f>
        <v>22.70532</v>
      </c>
      <c r="D151" s="27">
        <f>GENERAL!D9642</f>
        <v>10</v>
      </c>
      <c r="E151" s="26">
        <f>GENERAL!E9642</f>
        <v>500</v>
      </c>
      <c r="F151" s="244">
        <f t="shared" si="13"/>
        <v>19.299522</v>
      </c>
      <c r="G151" s="244">
        <f t="shared" si="14"/>
        <v>17.02899</v>
      </c>
      <c r="H151" s="244">
        <f t="shared" si="15"/>
        <v>14.758458000000001</v>
      </c>
      <c r="I151" s="42">
        <f>GENERAL!F9642</f>
        <v>0.77</v>
      </c>
      <c r="J151" s="56">
        <f t="shared" si="16"/>
        <v>5.2222235999999995</v>
      </c>
      <c r="K151" s="19">
        <f t="shared" si="17"/>
        <v>4.9611124199999992</v>
      </c>
      <c r="L151" s="49">
        <f t="shared" si="12"/>
        <v>4.7000012399999997</v>
      </c>
    </row>
    <row r="152" spans="1:12">
      <c r="A152" s="3">
        <v>8161220015</v>
      </c>
      <c r="B152" s="13" t="s">
        <v>9452</v>
      </c>
      <c r="C152" s="3">
        <f>GENERAL!C9643</f>
        <v>22.70532</v>
      </c>
      <c r="D152" s="27">
        <f>GENERAL!D9643</f>
        <v>10</v>
      </c>
      <c r="E152" s="26">
        <f>GENERAL!E9643</f>
        <v>500</v>
      </c>
      <c r="F152" s="244">
        <f t="shared" si="13"/>
        <v>19.299522</v>
      </c>
      <c r="G152" s="244">
        <f t="shared" si="14"/>
        <v>17.02899</v>
      </c>
      <c r="H152" s="244">
        <f t="shared" si="15"/>
        <v>14.758458000000001</v>
      </c>
      <c r="I152" s="42">
        <f>GENERAL!F9643</f>
        <v>0.77</v>
      </c>
      <c r="J152" s="56">
        <f t="shared" si="16"/>
        <v>5.2222235999999995</v>
      </c>
      <c r="K152" s="19">
        <f t="shared" si="17"/>
        <v>4.9611124199999992</v>
      </c>
      <c r="L152" s="49">
        <f t="shared" si="12"/>
        <v>4.7000012399999997</v>
      </c>
    </row>
    <row r="153" spans="1:12">
      <c r="A153" s="3">
        <v>8170100000</v>
      </c>
      <c r="B153" s="13" t="s">
        <v>9453</v>
      </c>
      <c r="C153" s="3">
        <f>GENERAL!C9644</f>
        <v>250.68758</v>
      </c>
      <c r="D153" s="27">
        <f>GENERAL!D9644</f>
        <v>1</v>
      </c>
      <c r="E153" s="26" t="str">
        <f>GENERAL!E9644</f>
        <v>N/A</v>
      </c>
      <c r="F153" s="244">
        <f t="shared" si="13"/>
        <v>213.08444299999999</v>
      </c>
      <c r="G153" s="244">
        <f t="shared" si="14"/>
        <v>188.01568499999999</v>
      </c>
      <c r="H153" s="244">
        <f t="shared" si="15"/>
        <v>162.94692700000002</v>
      </c>
      <c r="I153" s="42">
        <f>GENERAL!F9644</f>
        <v>0.77</v>
      </c>
      <c r="J153" s="56">
        <f t="shared" si="16"/>
        <v>57.658143399999993</v>
      </c>
      <c r="K153" s="19">
        <f t="shared" si="17"/>
        <v>54.77523622999999</v>
      </c>
      <c r="L153" s="49">
        <f t="shared" si="12"/>
        <v>51.892329059999994</v>
      </c>
    </row>
    <row r="154" spans="1:12">
      <c r="A154" s="3">
        <v>8170200000</v>
      </c>
      <c r="B154" s="13" t="s">
        <v>9454</v>
      </c>
      <c r="C154" s="3">
        <f>GENERAL!C9645</f>
        <v>422.13314000000003</v>
      </c>
      <c r="D154" s="27">
        <f>GENERAL!D9645</f>
        <v>1</v>
      </c>
      <c r="E154" s="26" t="str">
        <f>GENERAL!E9645</f>
        <v>N/A</v>
      </c>
      <c r="F154" s="244">
        <f t="shared" si="13"/>
        <v>358.81316900000002</v>
      </c>
      <c r="G154" s="244">
        <f t="shared" si="14"/>
        <v>316.59985500000005</v>
      </c>
      <c r="H154" s="244">
        <f t="shared" si="15"/>
        <v>274.38654100000002</v>
      </c>
      <c r="I154" s="42">
        <f>GENERAL!F9645</f>
        <v>0.77</v>
      </c>
      <c r="J154" s="56">
        <f t="shared" si="16"/>
        <v>97.090622199999999</v>
      </c>
      <c r="K154" s="19">
        <f t="shared" si="17"/>
        <v>92.236091089999988</v>
      </c>
      <c r="L154" s="49">
        <f t="shared" si="12"/>
        <v>87.381559980000006</v>
      </c>
    </row>
    <row r="155" spans="1:12">
      <c r="A155" s="3">
        <v>8170300000</v>
      </c>
      <c r="B155" s="13" t="s">
        <v>9455</v>
      </c>
      <c r="C155" s="3">
        <f>GENERAL!C9646</f>
        <v>486.05700000000007</v>
      </c>
      <c r="D155" s="27">
        <f>GENERAL!D9646</f>
        <v>1</v>
      </c>
      <c r="E155" s="26" t="str">
        <f>GENERAL!E9646</f>
        <v>N/A</v>
      </c>
      <c r="F155" s="244">
        <f t="shared" si="13"/>
        <v>413.14845000000003</v>
      </c>
      <c r="G155" s="244">
        <f t="shared" si="14"/>
        <v>364.54275000000007</v>
      </c>
      <c r="H155" s="244">
        <f t="shared" si="15"/>
        <v>315.93705000000006</v>
      </c>
      <c r="I155" s="42">
        <f>GENERAL!F9646</f>
        <v>0.77</v>
      </c>
      <c r="J155" s="56">
        <f t="shared" si="16"/>
        <v>111.79311000000001</v>
      </c>
      <c r="K155" s="19">
        <f t="shared" si="17"/>
        <v>106.20345450000001</v>
      </c>
      <c r="L155" s="49">
        <f t="shared" si="12"/>
        <v>100.61379900000001</v>
      </c>
    </row>
    <row r="156" spans="1:12">
      <c r="A156" s="3">
        <v>8170400000</v>
      </c>
      <c r="B156" s="13" t="s">
        <v>9456</v>
      </c>
      <c r="C156" s="3">
        <f>GENERAL!C9647</f>
        <v>638.06028000000003</v>
      </c>
      <c r="D156" s="27">
        <f>GENERAL!D9647</f>
        <v>1</v>
      </c>
      <c r="E156" s="26" t="str">
        <f>GENERAL!E9647</f>
        <v>N/A</v>
      </c>
      <c r="F156" s="244">
        <f t="shared" si="13"/>
        <v>542.35123799999997</v>
      </c>
      <c r="G156" s="244">
        <f t="shared" si="14"/>
        <v>478.54521</v>
      </c>
      <c r="H156" s="244">
        <f t="shared" si="15"/>
        <v>414.73918200000003</v>
      </c>
      <c r="I156" s="42">
        <f>GENERAL!F9647</f>
        <v>0.77</v>
      </c>
      <c r="J156" s="56">
        <f t="shared" si="16"/>
        <v>146.7538644</v>
      </c>
      <c r="K156" s="19">
        <f t="shared" si="17"/>
        <v>139.41617117999999</v>
      </c>
      <c r="L156" s="49">
        <f t="shared" si="12"/>
        <v>132.07847796000001</v>
      </c>
    </row>
    <row r="157" spans="1:12">
      <c r="A157" s="3">
        <v>8170500000</v>
      </c>
      <c r="B157" s="13" t="s">
        <v>9457</v>
      </c>
      <c r="C157" s="3">
        <f>GENERAL!C9648</f>
        <v>927.92700000000013</v>
      </c>
      <c r="D157" s="27">
        <f>GENERAL!D9648</f>
        <v>1</v>
      </c>
      <c r="E157" s="26" t="str">
        <f>GENERAL!E9648</f>
        <v>N/A</v>
      </c>
      <c r="F157" s="244">
        <f t="shared" si="13"/>
        <v>788.73795000000007</v>
      </c>
      <c r="G157" s="244">
        <f t="shared" si="14"/>
        <v>695.9452500000001</v>
      </c>
      <c r="H157" s="244">
        <f t="shared" si="15"/>
        <v>603.15255000000013</v>
      </c>
      <c r="I157" s="42">
        <f>GENERAL!F9648</f>
        <v>0.77</v>
      </c>
      <c r="J157" s="56">
        <f t="shared" si="16"/>
        <v>213.42321000000001</v>
      </c>
      <c r="K157" s="19">
        <f t="shared" si="17"/>
        <v>202.7520495</v>
      </c>
      <c r="L157" s="49">
        <f t="shared" si="12"/>
        <v>192.08088900000001</v>
      </c>
    </row>
    <row r="158" spans="1:12">
      <c r="A158" s="3">
        <v>8170600000</v>
      </c>
      <c r="B158" s="13" t="s">
        <v>9458</v>
      </c>
      <c r="C158" s="3">
        <f>GENERAL!C9649</f>
        <v>962.39286000000016</v>
      </c>
      <c r="D158" s="27">
        <f>GENERAL!D9649</f>
        <v>1</v>
      </c>
      <c r="E158" s="26" t="str">
        <f>GENERAL!E9649</f>
        <v>N/A</v>
      </c>
      <c r="F158" s="244">
        <f t="shared" si="13"/>
        <v>818.03393100000017</v>
      </c>
      <c r="G158" s="244">
        <f t="shared" si="14"/>
        <v>721.79464500000017</v>
      </c>
      <c r="H158" s="244">
        <f t="shared" si="15"/>
        <v>625.55535900000007</v>
      </c>
      <c r="I158" s="42">
        <f>GENERAL!F9649</f>
        <v>0.77</v>
      </c>
      <c r="J158" s="56">
        <f t="shared" si="16"/>
        <v>221.35035780000001</v>
      </c>
      <c r="K158" s="19">
        <f t="shared" si="17"/>
        <v>210.28283991000001</v>
      </c>
      <c r="L158" s="49">
        <f t="shared" si="12"/>
        <v>199.21532202</v>
      </c>
    </row>
    <row r="159" spans="1:12">
      <c r="A159" s="3">
        <v>8175100000</v>
      </c>
      <c r="B159" s="13" t="s">
        <v>9459</v>
      </c>
      <c r="C159" s="3">
        <f>GENERAL!C9650</f>
        <v>250.68758</v>
      </c>
      <c r="D159" s="27">
        <f>GENERAL!D9650</f>
        <v>1</v>
      </c>
      <c r="E159" s="26" t="str">
        <f>GENERAL!E9650</f>
        <v>N/A</v>
      </c>
      <c r="F159" s="244">
        <f t="shared" si="13"/>
        <v>213.08444299999999</v>
      </c>
      <c r="G159" s="244">
        <f t="shared" si="14"/>
        <v>188.01568499999999</v>
      </c>
      <c r="H159" s="244">
        <f t="shared" si="15"/>
        <v>162.94692700000002</v>
      </c>
      <c r="I159" s="42">
        <f>GENERAL!F9650</f>
        <v>0.77</v>
      </c>
      <c r="J159" s="56">
        <f t="shared" si="16"/>
        <v>57.658143399999993</v>
      </c>
      <c r="K159" s="19">
        <f t="shared" si="17"/>
        <v>54.77523622999999</v>
      </c>
      <c r="L159" s="49">
        <f t="shared" si="12"/>
        <v>51.892329059999994</v>
      </c>
    </row>
    <row r="160" spans="1:12">
      <c r="A160" s="3">
        <v>8175200000</v>
      </c>
      <c r="B160" s="13" t="s">
        <v>9460</v>
      </c>
      <c r="C160" s="3">
        <f>GENERAL!C9651</f>
        <v>422.13314000000003</v>
      </c>
      <c r="D160" s="27">
        <f>GENERAL!D9651</f>
        <v>1</v>
      </c>
      <c r="E160" s="26" t="str">
        <f>GENERAL!E9651</f>
        <v>N/A</v>
      </c>
      <c r="F160" s="244">
        <f t="shared" si="13"/>
        <v>358.81316900000002</v>
      </c>
      <c r="G160" s="244">
        <f t="shared" si="14"/>
        <v>316.59985500000005</v>
      </c>
      <c r="H160" s="244">
        <f t="shared" si="15"/>
        <v>274.38654100000002</v>
      </c>
      <c r="I160" s="42">
        <f>GENERAL!F9651</f>
        <v>0.77</v>
      </c>
      <c r="J160" s="56">
        <f t="shared" si="16"/>
        <v>97.090622199999999</v>
      </c>
      <c r="K160" s="19">
        <f t="shared" si="17"/>
        <v>92.236091089999988</v>
      </c>
      <c r="L160" s="49">
        <f t="shared" si="12"/>
        <v>87.381559980000006</v>
      </c>
    </row>
    <row r="161" spans="1:12">
      <c r="A161" s="3">
        <v>8175300000</v>
      </c>
      <c r="B161" s="13" t="s">
        <v>9461</v>
      </c>
      <c r="C161" s="3">
        <f>GENERAL!C9652</f>
        <v>486.05700000000007</v>
      </c>
      <c r="D161" s="27">
        <f>GENERAL!D9652</f>
        <v>1</v>
      </c>
      <c r="E161" s="26" t="str">
        <f>GENERAL!E9652</f>
        <v>N/A</v>
      </c>
      <c r="F161" s="244">
        <f t="shared" si="13"/>
        <v>413.14845000000003</v>
      </c>
      <c r="G161" s="244">
        <f t="shared" si="14"/>
        <v>364.54275000000007</v>
      </c>
      <c r="H161" s="244">
        <f t="shared" si="15"/>
        <v>315.93705000000006</v>
      </c>
      <c r="I161" s="42">
        <f>GENERAL!F9652</f>
        <v>0.77</v>
      </c>
      <c r="J161" s="56">
        <f t="shared" si="16"/>
        <v>111.79311000000001</v>
      </c>
      <c r="K161" s="19">
        <f t="shared" si="17"/>
        <v>106.20345450000001</v>
      </c>
      <c r="L161" s="49">
        <f t="shared" si="12"/>
        <v>100.61379900000001</v>
      </c>
    </row>
    <row r="162" spans="1:12">
      <c r="A162" s="3">
        <v>8175400000</v>
      </c>
      <c r="B162" s="13" t="s">
        <v>9462</v>
      </c>
      <c r="C162" s="3">
        <f>GENERAL!C9653</f>
        <v>638.06028000000003</v>
      </c>
      <c r="D162" s="27">
        <f>GENERAL!D9653</f>
        <v>1</v>
      </c>
      <c r="E162" s="26" t="str">
        <f>GENERAL!E9653</f>
        <v>N/A</v>
      </c>
      <c r="F162" s="244">
        <f t="shared" si="13"/>
        <v>542.35123799999997</v>
      </c>
      <c r="G162" s="244">
        <f t="shared" si="14"/>
        <v>478.54521</v>
      </c>
      <c r="H162" s="244">
        <f t="shared" si="15"/>
        <v>414.73918200000003</v>
      </c>
      <c r="I162" s="42">
        <f>GENERAL!F9653</f>
        <v>0.77</v>
      </c>
      <c r="J162" s="56">
        <f t="shared" si="16"/>
        <v>146.7538644</v>
      </c>
      <c r="K162" s="19">
        <f t="shared" si="17"/>
        <v>139.41617117999999</v>
      </c>
      <c r="L162" s="49">
        <f t="shared" si="12"/>
        <v>132.07847796000001</v>
      </c>
    </row>
    <row r="163" spans="1:12">
      <c r="A163" s="3">
        <v>8175500000</v>
      </c>
      <c r="B163" s="13" t="s">
        <v>9463</v>
      </c>
      <c r="C163" s="3">
        <f>GENERAL!C9654</f>
        <v>927.92700000000013</v>
      </c>
      <c r="D163" s="27">
        <f>GENERAL!D9654</f>
        <v>1</v>
      </c>
      <c r="E163" s="26" t="str">
        <f>GENERAL!E9654</f>
        <v>N/A</v>
      </c>
      <c r="F163" s="244">
        <f t="shared" si="13"/>
        <v>788.73795000000007</v>
      </c>
      <c r="G163" s="244">
        <f t="shared" si="14"/>
        <v>695.9452500000001</v>
      </c>
      <c r="H163" s="244">
        <f t="shared" si="15"/>
        <v>603.15255000000013</v>
      </c>
      <c r="I163" s="42">
        <f>GENERAL!F9654</f>
        <v>0.77</v>
      </c>
      <c r="J163" s="56">
        <f t="shared" si="16"/>
        <v>213.42321000000001</v>
      </c>
      <c r="K163" s="19">
        <f t="shared" si="17"/>
        <v>202.7520495</v>
      </c>
      <c r="L163" s="49">
        <f t="shared" si="12"/>
        <v>192.08088900000001</v>
      </c>
    </row>
    <row r="164" spans="1:12">
      <c r="A164" s="3">
        <v>8175600000</v>
      </c>
      <c r="B164" s="13" t="s">
        <v>9464</v>
      </c>
      <c r="C164" s="3">
        <f>GENERAL!C9655</f>
        <v>962.39286000000016</v>
      </c>
      <c r="D164" s="27">
        <f>GENERAL!D9655</f>
        <v>1</v>
      </c>
      <c r="E164" s="26" t="str">
        <f>GENERAL!E9655</f>
        <v>N/A</v>
      </c>
      <c r="F164" s="244">
        <f t="shared" si="13"/>
        <v>818.03393100000017</v>
      </c>
      <c r="G164" s="244">
        <f t="shared" si="14"/>
        <v>721.79464500000017</v>
      </c>
      <c r="H164" s="244">
        <f t="shared" si="15"/>
        <v>625.55535900000007</v>
      </c>
      <c r="I164" s="42">
        <f>GENERAL!F9655</f>
        <v>0.77</v>
      </c>
      <c r="J164" s="56">
        <f t="shared" si="16"/>
        <v>221.35035780000001</v>
      </c>
      <c r="K164" s="19">
        <f t="shared" si="17"/>
        <v>210.28283991000001</v>
      </c>
      <c r="L164" s="49">
        <f t="shared" si="12"/>
        <v>199.21532202</v>
      </c>
    </row>
    <row r="165" spans="1:12">
      <c r="A165" s="3">
        <v>8180400000</v>
      </c>
      <c r="B165" s="13" t="s">
        <v>9465</v>
      </c>
      <c r="C165" s="3">
        <f>GENERAL!C9656</f>
        <v>267.16140000000007</v>
      </c>
      <c r="D165" s="27">
        <f>GENERAL!D9656</f>
        <v>1</v>
      </c>
      <c r="E165" s="26" t="str">
        <f>GENERAL!E9656</f>
        <v>N/A</v>
      </c>
      <c r="F165" s="244">
        <f t="shared" si="13"/>
        <v>227.08719000000005</v>
      </c>
      <c r="G165" s="244">
        <f t="shared" si="14"/>
        <v>200.37105000000005</v>
      </c>
      <c r="H165" s="244">
        <f t="shared" si="15"/>
        <v>173.65491000000006</v>
      </c>
      <c r="I165" s="42">
        <f>GENERAL!F9656</f>
        <v>0.77</v>
      </c>
      <c r="J165" s="56">
        <f t="shared" si="16"/>
        <v>61.447122000000014</v>
      </c>
      <c r="K165" s="19">
        <f t="shared" si="17"/>
        <v>58.374765900000014</v>
      </c>
      <c r="L165" s="49">
        <f t="shared" si="12"/>
        <v>55.302409800000014</v>
      </c>
    </row>
    <row r="166" spans="1:12">
      <c r="A166" s="3">
        <v>8180500000</v>
      </c>
      <c r="B166" s="13" t="s">
        <v>9466</v>
      </c>
      <c r="C166" s="3">
        <f>GENERAL!C9657</f>
        <v>282.00370000000004</v>
      </c>
      <c r="D166" s="27">
        <f>GENERAL!D9657</f>
        <v>1</v>
      </c>
      <c r="E166" s="26" t="str">
        <f>GENERAL!E9657</f>
        <v>N/A</v>
      </c>
      <c r="F166" s="244">
        <f t="shared" si="13"/>
        <v>239.70314500000003</v>
      </c>
      <c r="G166" s="244">
        <f t="shared" si="14"/>
        <v>211.50277500000004</v>
      </c>
      <c r="H166" s="244">
        <f t="shared" si="15"/>
        <v>183.30240500000002</v>
      </c>
      <c r="I166" s="42">
        <f>GENERAL!F9657</f>
        <v>0.77</v>
      </c>
      <c r="J166" s="56">
        <f t="shared" si="16"/>
        <v>64.860850999999997</v>
      </c>
      <c r="K166" s="19">
        <f t="shared" si="17"/>
        <v>61.617808449999991</v>
      </c>
      <c r="L166" s="49">
        <f t="shared" si="12"/>
        <v>58.3747659</v>
      </c>
    </row>
    <row r="167" spans="1:12">
      <c r="A167" s="3">
        <v>8180600000</v>
      </c>
      <c r="B167" s="13" t="s">
        <v>9467</v>
      </c>
      <c r="C167" s="3">
        <f>GENERAL!C9658</f>
        <v>415.58440000000002</v>
      </c>
      <c r="D167" s="27">
        <f>GENERAL!D9658</f>
        <v>1</v>
      </c>
      <c r="E167" s="26" t="str">
        <f>GENERAL!E9658</f>
        <v>N/A</v>
      </c>
      <c r="F167" s="244">
        <f t="shared" si="13"/>
        <v>353.24673999999999</v>
      </c>
      <c r="G167" s="244">
        <f t="shared" si="14"/>
        <v>311.68830000000003</v>
      </c>
      <c r="H167" s="244">
        <f t="shared" si="15"/>
        <v>270.12986000000001</v>
      </c>
      <c r="I167" s="42">
        <f>GENERAL!F9658</f>
        <v>0.77</v>
      </c>
      <c r="J167" s="56">
        <f t="shared" si="16"/>
        <v>95.584412</v>
      </c>
      <c r="K167" s="19">
        <f t="shared" si="17"/>
        <v>90.805191399999998</v>
      </c>
      <c r="L167" s="49">
        <f t="shared" si="12"/>
        <v>86.025970799999996</v>
      </c>
    </row>
    <row r="168" spans="1:12">
      <c r="A168" s="3">
        <v>8180800000</v>
      </c>
      <c r="B168" s="13" t="s">
        <v>9468</v>
      </c>
      <c r="C168" s="3">
        <f>GENERAL!C9659</f>
        <v>455.06945000000002</v>
      </c>
      <c r="D168" s="27">
        <f>GENERAL!D9659</f>
        <v>1</v>
      </c>
      <c r="E168" s="26" t="str">
        <f>GENERAL!E9659</f>
        <v>N/A</v>
      </c>
      <c r="F168" s="244">
        <f t="shared" si="13"/>
        <v>386.8090325</v>
      </c>
      <c r="G168" s="244">
        <f t="shared" si="14"/>
        <v>341.30208750000003</v>
      </c>
      <c r="H168" s="244">
        <f t="shared" si="15"/>
        <v>295.7951425</v>
      </c>
      <c r="I168" s="42">
        <f>GENERAL!F9659</f>
        <v>0.77</v>
      </c>
      <c r="J168" s="56">
        <f t="shared" si="16"/>
        <v>104.66597349999999</v>
      </c>
      <c r="K168" s="19">
        <f t="shared" si="17"/>
        <v>99.432674824999992</v>
      </c>
      <c r="L168" s="49">
        <f t="shared" si="12"/>
        <v>94.199376149999992</v>
      </c>
    </row>
    <row r="169" spans="1:12">
      <c r="A169" s="3">
        <v>8181000000</v>
      </c>
      <c r="B169" s="13" t="s">
        <v>9469</v>
      </c>
      <c r="C169" s="3">
        <f>GENERAL!C9660</f>
        <v>642.96617000000003</v>
      </c>
      <c r="D169" s="27">
        <f>GENERAL!D9660</f>
        <v>1</v>
      </c>
      <c r="E169" s="26" t="str">
        <f>GENERAL!E9660</f>
        <v>N/A</v>
      </c>
      <c r="F169" s="244">
        <f t="shared" si="13"/>
        <v>546.52124449999997</v>
      </c>
      <c r="G169" s="244">
        <f t="shared" si="14"/>
        <v>482.2246275</v>
      </c>
      <c r="H169" s="244">
        <f t="shared" si="15"/>
        <v>417.92801050000003</v>
      </c>
      <c r="I169" s="42">
        <f>GENERAL!F9660</f>
        <v>0.77</v>
      </c>
      <c r="J169" s="56">
        <f t="shared" si="16"/>
        <v>147.88221909999999</v>
      </c>
      <c r="K169" s="19">
        <f t="shared" si="17"/>
        <v>140.48810814499998</v>
      </c>
      <c r="L169" s="49">
        <f t="shared" si="12"/>
        <v>133.09399718999998</v>
      </c>
    </row>
    <row r="170" spans="1:12">
      <c r="A170" s="3">
        <v>8181010000</v>
      </c>
      <c r="B170" s="13" t="s">
        <v>9470</v>
      </c>
      <c r="C170" s="3">
        <f>GENERAL!C9661</f>
        <v>642.96617000000003</v>
      </c>
      <c r="D170" s="27">
        <f>GENERAL!D9661</f>
        <v>1</v>
      </c>
      <c r="E170" s="26" t="str">
        <f>GENERAL!E9661</f>
        <v>N/A</v>
      </c>
      <c r="F170" s="244">
        <f t="shared" si="13"/>
        <v>546.52124449999997</v>
      </c>
      <c r="G170" s="244">
        <f t="shared" si="14"/>
        <v>482.2246275</v>
      </c>
      <c r="H170" s="244">
        <f t="shared" si="15"/>
        <v>417.92801050000003</v>
      </c>
      <c r="I170" s="42">
        <f>GENERAL!F9661</f>
        <v>0.77</v>
      </c>
      <c r="J170" s="56">
        <f t="shared" si="16"/>
        <v>147.88221909999999</v>
      </c>
      <c r="K170" s="19">
        <f t="shared" si="17"/>
        <v>140.48810814499998</v>
      </c>
      <c r="L170" s="49">
        <f t="shared" si="12"/>
        <v>133.09399718999998</v>
      </c>
    </row>
    <row r="171" spans="1:12">
      <c r="A171" s="3">
        <v>8181020000</v>
      </c>
      <c r="B171" s="13" t="s">
        <v>9471</v>
      </c>
      <c r="C171" s="3">
        <f>GENERAL!C9662</f>
        <v>642.96617000000003</v>
      </c>
      <c r="D171" s="27">
        <f>GENERAL!D9662</f>
        <v>1</v>
      </c>
      <c r="E171" s="26" t="str">
        <f>GENERAL!E9662</f>
        <v>N/A</v>
      </c>
      <c r="F171" s="244">
        <f t="shared" si="13"/>
        <v>546.52124449999997</v>
      </c>
      <c r="G171" s="244">
        <f t="shared" si="14"/>
        <v>482.2246275</v>
      </c>
      <c r="H171" s="244">
        <f t="shared" si="15"/>
        <v>417.92801050000003</v>
      </c>
      <c r="I171" s="42">
        <f>GENERAL!F9662</f>
        <v>0.77</v>
      </c>
      <c r="J171" s="56">
        <f t="shared" si="16"/>
        <v>147.88221909999999</v>
      </c>
      <c r="K171" s="19">
        <f t="shared" si="17"/>
        <v>140.48810814499998</v>
      </c>
      <c r="L171" s="49">
        <f t="shared" si="12"/>
        <v>133.09399718999998</v>
      </c>
    </row>
    <row r="172" spans="1:12">
      <c r="A172" s="3">
        <v>8181200000</v>
      </c>
      <c r="B172" s="13" t="s">
        <v>9472</v>
      </c>
      <c r="C172" s="3">
        <f>GENERAL!C9663</f>
        <v>969.79135000000008</v>
      </c>
      <c r="D172" s="27">
        <f>GENERAL!D9663</f>
        <v>1</v>
      </c>
      <c r="E172" s="26" t="str">
        <f>GENERAL!E9663</f>
        <v>N/A</v>
      </c>
      <c r="F172" s="244">
        <f t="shared" si="13"/>
        <v>824.32264750000002</v>
      </c>
      <c r="G172" s="244">
        <f t="shared" si="14"/>
        <v>727.34351250000009</v>
      </c>
      <c r="H172" s="244">
        <f t="shared" si="15"/>
        <v>630.36437750000005</v>
      </c>
      <c r="I172" s="42">
        <f>GENERAL!F9663</f>
        <v>0.77</v>
      </c>
      <c r="J172" s="56">
        <f t="shared" si="16"/>
        <v>223.05201049999999</v>
      </c>
      <c r="K172" s="19">
        <f t="shared" si="17"/>
        <v>211.899409975</v>
      </c>
      <c r="L172" s="49">
        <f t="shared" si="12"/>
        <v>200.74680945</v>
      </c>
    </row>
    <row r="173" spans="1:12">
      <c r="A173" s="3">
        <v>8181210000</v>
      </c>
      <c r="B173" s="13" t="s">
        <v>9473</v>
      </c>
      <c r="C173" s="3">
        <f>GENERAL!C9664</f>
        <v>969.79135000000008</v>
      </c>
      <c r="D173" s="27">
        <f>GENERAL!D9664</f>
        <v>1</v>
      </c>
      <c r="E173" s="26" t="str">
        <f>GENERAL!E9664</f>
        <v>N/A</v>
      </c>
      <c r="F173" s="244">
        <f t="shared" si="13"/>
        <v>824.32264750000002</v>
      </c>
      <c r="G173" s="244">
        <f t="shared" si="14"/>
        <v>727.34351250000009</v>
      </c>
      <c r="H173" s="244">
        <f t="shared" si="15"/>
        <v>630.36437750000005</v>
      </c>
      <c r="I173" s="42">
        <f>GENERAL!F9664</f>
        <v>0.77</v>
      </c>
      <c r="J173" s="56">
        <f t="shared" si="16"/>
        <v>223.05201049999999</v>
      </c>
      <c r="K173" s="19">
        <f t="shared" si="17"/>
        <v>211.899409975</v>
      </c>
      <c r="L173" s="49">
        <f t="shared" si="12"/>
        <v>200.74680945</v>
      </c>
    </row>
    <row r="174" spans="1:12">
      <c r="A174" s="3">
        <v>8181220000</v>
      </c>
      <c r="B174" s="13" t="s">
        <v>9474</v>
      </c>
      <c r="C174" s="3">
        <f>GENERAL!C9665</f>
        <v>969.79135000000008</v>
      </c>
      <c r="D174" s="27">
        <f>GENERAL!D9665</f>
        <v>1</v>
      </c>
      <c r="E174" s="26" t="str">
        <f>GENERAL!E9665</f>
        <v>N/A</v>
      </c>
      <c r="F174" s="244">
        <f t="shared" si="13"/>
        <v>824.32264750000002</v>
      </c>
      <c r="G174" s="244">
        <f t="shared" si="14"/>
        <v>727.34351250000009</v>
      </c>
      <c r="H174" s="244">
        <f t="shared" si="15"/>
        <v>630.36437750000005</v>
      </c>
      <c r="I174" s="42">
        <f>GENERAL!F9665</f>
        <v>0.77</v>
      </c>
      <c r="J174" s="56">
        <f t="shared" si="16"/>
        <v>223.05201049999999</v>
      </c>
      <c r="K174" s="19">
        <f t="shared" si="17"/>
        <v>211.899409975</v>
      </c>
      <c r="L174" s="49">
        <f t="shared" si="12"/>
        <v>200.74680945</v>
      </c>
    </row>
    <row r="175" spans="1:12">
      <c r="A175" s="3">
        <v>8190100000</v>
      </c>
      <c r="B175" s="13" t="s">
        <v>9475</v>
      </c>
      <c r="C175" s="3">
        <f>GENERAL!C9666</f>
        <v>436.2050000000001</v>
      </c>
      <c r="D175" s="27">
        <f>GENERAL!D9666</f>
        <v>1</v>
      </c>
      <c r="E175" s="26" t="str">
        <f>GENERAL!E9666</f>
        <v>N/A</v>
      </c>
      <c r="F175" s="244">
        <f t="shared" si="13"/>
        <v>370.77425000000005</v>
      </c>
      <c r="G175" s="244">
        <f t="shared" si="14"/>
        <v>327.15375000000006</v>
      </c>
      <c r="H175" s="244">
        <f t="shared" si="15"/>
        <v>283.53325000000007</v>
      </c>
      <c r="I175" s="42">
        <f>GENERAL!F9666</f>
        <v>0.77</v>
      </c>
      <c r="J175" s="56">
        <f t="shared" si="16"/>
        <v>100.32715000000002</v>
      </c>
      <c r="K175" s="19">
        <f t="shared" si="17"/>
        <v>95.310792500000005</v>
      </c>
      <c r="L175" s="49">
        <f t="shared" si="12"/>
        <v>90.294435000000021</v>
      </c>
    </row>
    <row r="176" spans="1:12">
      <c r="A176" s="3">
        <v>8190200000</v>
      </c>
      <c r="B176" s="13" t="s">
        <v>9476</v>
      </c>
      <c r="C176" s="3">
        <f>GENERAL!C9667</f>
        <v>436.2050000000001</v>
      </c>
      <c r="D176" s="27">
        <f>GENERAL!D9667</f>
        <v>1</v>
      </c>
      <c r="E176" s="26" t="str">
        <f>GENERAL!E9667</f>
        <v>N/A</v>
      </c>
      <c r="F176" s="244">
        <f t="shared" si="13"/>
        <v>370.77425000000005</v>
      </c>
      <c r="G176" s="244">
        <f t="shared" si="14"/>
        <v>327.15375000000006</v>
      </c>
      <c r="H176" s="244">
        <f t="shared" si="15"/>
        <v>283.53325000000007</v>
      </c>
      <c r="I176" s="42">
        <f>GENERAL!F9667</f>
        <v>0.77</v>
      </c>
      <c r="J176" s="56">
        <f t="shared" si="16"/>
        <v>100.32715000000002</v>
      </c>
      <c r="K176" s="19">
        <f t="shared" si="17"/>
        <v>95.310792500000005</v>
      </c>
      <c r="L176" s="49">
        <f t="shared" si="12"/>
        <v>90.294435000000021</v>
      </c>
    </row>
    <row r="177" spans="1:12">
      <c r="A177" s="3">
        <v>8190300000</v>
      </c>
      <c r="B177" s="13" t="s">
        <v>9477</v>
      </c>
      <c r="C177" s="3">
        <f>GENERAL!C9668</f>
        <v>514.38200000000006</v>
      </c>
      <c r="D177" s="27">
        <f>GENERAL!D9668</f>
        <v>1</v>
      </c>
      <c r="E177" s="26" t="str">
        <f>GENERAL!E9668</f>
        <v>N/A</v>
      </c>
      <c r="F177" s="244">
        <f t="shared" si="13"/>
        <v>437.22470000000004</v>
      </c>
      <c r="G177" s="244">
        <f t="shared" si="14"/>
        <v>385.78650000000005</v>
      </c>
      <c r="H177" s="244">
        <f t="shared" si="15"/>
        <v>334.34830000000005</v>
      </c>
      <c r="I177" s="42">
        <f>GENERAL!F9668</f>
        <v>0.77</v>
      </c>
      <c r="J177" s="56">
        <f t="shared" si="16"/>
        <v>118.30786000000001</v>
      </c>
      <c r="K177" s="19">
        <f t="shared" si="17"/>
        <v>112.392467</v>
      </c>
      <c r="L177" s="49">
        <f t="shared" si="12"/>
        <v>106.477074</v>
      </c>
    </row>
    <row r="178" spans="1:12">
      <c r="A178" s="3">
        <v>8190400000</v>
      </c>
      <c r="B178" s="13" t="s">
        <v>9478</v>
      </c>
      <c r="C178" s="3">
        <f>GENERAL!C9669</f>
        <v>514.38200000000006</v>
      </c>
      <c r="D178" s="27">
        <f>GENERAL!D9669</f>
        <v>1</v>
      </c>
      <c r="E178" s="26" t="str">
        <f>GENERAL!E9669</f>
        <v>N/A</v>
      </c>
      <c r="F178" s="244">
        <f t="shared" si="13"/>
        <v>437.22470000000004</v>
      </c>
      <c r="G178" s="244">
        <f t="shared" si="14"/>
        <v>385.78650000000005</v>
      </c>
      <c r="H178" s="244">
        <f t="shared" si="15"/>
        <v>334.34830000000005</v>
      </c>
      <c r="I178" s="42">
        <f>GENERAL!F9669</f>
        <v>0.77</v>
      </c>
      <c r="J178" s="56">
        <f t="shared" si="16"/>
        <v>118.30786000000001</v>
      </c>
      <c r="K178" s="19">
        <f t="shared" si="17"/>
        <v>112.392467</v>
      </c>
      <c r="L178" s="49">
        <f t="shared" si="12"/>
        <v>106.477074</v>
      </c>
    </row>
    <row r="179" spans="1:12">
      <c r="A179" s="3">
        <v>8190500000</v>
      </c>
      <c r="B179" s="13" t="s">
        <v>9479</v>
      </c>
      <c r="C179" s="3">
        <f>GENERAL!C9670</f>
        <v>632.21400000000006</v>
      </c>
      <c r="D179" s="27">
        <f>GENERAL!D9670</f>
        <v>1</v>
      </c>
      <c r="E179" s="26" t="str">
        <f>GENERAL!E9670</f>
        <v>N/A</v>
      </c>
      <c r="F179" s="244">
        <f t="shared" si="13"/>
        <v>537.38190000000009</v>
      </c>
      <c r="G179" s="244">
        <f t="shared" si="14"/>
        <v>474.16050000000007</v>
      </c>
      <c r="H179" s="244">
        <f t="shared" si="15"/>
        <v>410.93910000000005</v>
      </c>
      <c r="I179" s="42">
        <f>GENERAL!F9670</f>
        <v>0.77</v>
      </c>
      <c r="J179" s="56">
        <f t="shared" si="16"/>
        <v>145.40922</v>
      </c>
      <c r="K179" s="19">
        <f t="shared" si="17"/>
        <v>138.13875899999999</v>
      </c>
      <c r="L179" s="49">
        <f t="shared" si="12"/>
        <v>130.86829800000001</v>
      </c>
    </row>
    <row r="180" spans="1:12">
      <c r="A180" s="3">
        <v>8190600000</v>
      </c>
      <c r="B180" s="13" t="s">
        <v>9480</v>
      </c>
      <c r="C180" s="3">
        <f>GENERAL!C9671</f>
        <v>632.21400000000006</v>
      </c>
      <c r="D180" s="27">
        <f>GENERAL!D9671</f>
        <v>1</v>
      </c>
      <c r="E180" s="26" t="str">
        <f>GENERAL!E9671</f>
        <v>N/A</v>
      </c>
      <c r="F180" s="244">
        <f t="shared" si="13"/>
        <v>537.38190000000009</v>
      </c>
      <c r="G180" s="244">
        <f t="shared" si="14"/>
        <v>474.16050000000007</v>
      </c>
      <c r="H180" s="244">
        <f t="shared" si="15"/>
        <v>410.93910000000005</v>
      </c>
      <c r="I180" s="42">
        <f>GENERAL!F9671</f>
        <v>0.77</v>
      </c>
      <c r="J180" s="56">
        <f t="shared" si="16"/>
        <v>145.40922</v>
      </c>
      <c r="K180" s="19">
        <f t="shared" si="17"/>
        <v>138.13875899999999</v>
      </c>
      <c r="L180" s="49">
        <f t="shared" si="12"/>
        <v>130.86829800000001</v>
      </c>
    </row>
    <row r="181" spans="1:12">
      <c r="A181" s="3">
        <v>8200400000</v>
      </c>
      <c r="B181" s="13" t="s">
        <v>9481</v>
      </c>
      <c r="C181" s="3">
        <f>GENERAL!C9672</f>
        <v>436.2050000000001</v>
      </c>
      <c r="D181" s="27">
        <f>GENERAL!D9672</f>
        <v>1</v>
      </c>
      <c r="E181" s="26" t="str">
        <f>GENERAL!E9672</f>
        <v>N/A</v>
      </c>
      <c r="F181" s="244">
        <f t="shared" si="13"/>
        <v>370.77425000000005</v>
      </c>
      <c r="G181" s="244">
        <f t="shared" si="14"/>
        <v>327.15375000000006</v>
      </c>
      <c r="H181" s="244">
        <f t="shared" si="15"/>
        <v>283.53325000000007</v>
      </c>
      <c r="I181" s="42">
        <f>GENERAL!F9672</f>
        <v>0.77</v>
      </c>
      <c r="J181" s="56">
        <f t="shared" si="16"/>
        <v>100.32715000000002</v>
      </c>
      <c r="K181" s="19">
        <f t="shared" si="17"/>
        <v>95.310792500000005</v>
      </c>
      <c r="L181" s="49">
        <f t="shared" si="12"/>
        <v>90.294435000000021</v>
      </c>
    </row>
    <row r="182" spans="1:12">
      <c r="A182" s="3">
        <v>8200500000</v>
      </c>
      <c r="B182" s="13" t="s">
        <v>9482</v>
      </c>
      <c r="C182" s="3">
        <f>GENERAL!C9673</f>
        <v>436.2050000000001</v>
      </c>
      <c r="D182" s="27">
        <f>GENERAL!D9673</f>
        <v>1</v>
      </c>
      <c r="E182" s="26" t="str">
        <f>GENERAL!E9673</f>
        <v>N/A</v>
      </c>
      <c r="F182" s="244">
        <f t="shared" si="13"/>
        <v>370.77425000000005</v>
      </c>
      <c r="G182" s="244">
        <f t="shared" si="14"/>
        <v>327.15375000000006</v>
      </c>
      <c r="H182" s="244">
        <f t="shared" si="15"/>
        <v>283.53325000000007</v>
      </c>
      <c r="I182" s="42">
        <f>GENERAL!F9673</f>
        <v>0.77</v>
      </c>
      <c r="J182" s="56">
        <f t="shared" si="16"/>
        <v>100.32715000000002</v>
      </c>
      <c r="K182" s="19">
        <f t="shared" si="17"/>
        <v>95.310792500000005</v>
      </c>
      <c r="L182" s="49">
        <f t="shared" si="12"/>
        <v>90.294435000000021</v>
      </c>
    </row>
    <row r="183" spans="1:12">
      <c r="A183" s="3">
        <v>8200600000</v>
      </c>
      <c r="B183" s="13" t="s">
        <v>9483</v>
      </c>
      <c r="C183" s="3">
        <f>GENERAL!C9674</f>
        <v>436.2050000000001</v>
      </c>
      <c r="D183" s="27">
        <f>GENERAL!D9674</f>
        <v>1</v>
      </c>
      <c r="E183" s="26" t="str">
        <f>GENERAL!E9674</f>
        <v>N/A</v>
      </c>
      <c r="F183" s="244">
        <f t="shared" si="13"/>
        <v>370.77425000000005</v>
      </c>
      <c r="G183" s="244">
        <f t="shared" si="14"/>
        <v>327.15375000000006</v>
      </c>
      <c r="H183" s="244">
        <f t="shared" si="15"/>
        <v>283.53325000000007</v>
      </c>
      <c r="I183" s="42">
        <f>GENERAL!F9674</f>
        <v>0.77</v>
      </c>
      <c r="J183" s="56">
        <f t="shared" si="16"/>
        <v>100.32715000000002</v>
      </c>
      <c r="K183" s="19">
        <f t="shared" si="17"/>
        <v>95.310792500000005</v>
      </c>
      <c r="L183" s="49">
        <f t="shared" si="12"/>
        <v>90.294435000000021</v>
      </c>
    </row>
    <row r="184" spans="1:12">
      <c r="A184" s="3">
        <v>8200800000</v>
      </c>
      <c r="B184" s="13" t="s">
        <v>9484</v>
      </c>
      <c r="C184" s="3">
        <f>GENERAL!C9675</f>
        <v>514.38200000000006</v>
      </c>
      <c r="D184" s="27">
        <f>GENERAL!D9675</f>
        <v>1</v>
      </c>
      <c r="E184" s="26" t="str">
        <f>GENERAL!E9675</f>
        <v>N/A</v>
      </c>
      <c r="F184" s="244">
        <f t="shared" si="13"/>
        <v>437.22470000000004</v>
      </c>
      <c r="G184" s="244">
        <f t="shared" si="14"/>
        <v>385.78650000000005</v>
      </c>
      <c r="H184" s="244">
        <f t="shared" si="15"/>
        <v>334.34830000000005</v>
      </c>
      <c r="I184" s="42">
        <f>GENERAL!F9675</f>
        <v>0.77</v>
      </c>
      <c r="J184" s="56">
        <f t="shared" si="16"/>
        <v>118.30786000000001</v>
      </c>
      <c r="K184" s="19">
        <f t="shared" si="17"/>
        <v>112.392467</v>
      </c>
      <c r="L184" s="49">
        <f t="shared" si="12"/>
        <v>106.477074</v>
      </c>
    </row>
    <row r="185" spans="1:12">
      <c r="A185" s="3">
        <v>8201000000</v>
      </c>
      <c r="B185" s="13" t="s">
        <v>9485</v>
      </c>
      <c r="C185" s="3">
        <f>GENERAL!C9676</f>
        <v>514.38200000000006</v>
      </c>
      <c r="D185" s="27">
        <f>GENERAL!D9676</f>
        <v>1</v>
      </c>
      <c r="E185" s="26" t="str">
        <f>GENERAL!E9676</f>
        <v>N/A</v>
      </c>
      <c r="F185" s="244">
        <f t="shared" si="13"/>
        <v>437.22470000000004</v>
      </c>
      <c r="G185" s="244">
        <f t="shared" si="14"/>
        <v>385.78650000000005</v>
      </c>
      <c r="H185" s="244">
        <f t="shared" si="15"/>
        <v>334.34830000000005</v>
      </c>
      <c r="I185" s="42">
        <f>GENERAL!F9676</f>
        <v>0.77</v>
      </c>
      <c r="J185" s="56">
        <f t="shared" si="16"/>
        <v>118.30786000000001</v>
      </c>
      <c r="K185" s="19">
        <f t="shared" si="17"/>
        <v>112.392467</v>
      </c>
      <c r="L185" s="49">
        <f t="shared" si="12"/>
        <v>106.477074</v>
      </c>
    </row>
    <row r="186" spans="1:12">
      <c r="A186" s="3">
        <v>8201200000</v>
      </c>
      <c r="B186" s="13" t="s">
        <v>9486</v>
      </c>
      <c r="C186" s="3">
        <f>GENERAL!C9677</f>
        <v>632.21400000000006</v>
      </c>
      <c r="D186" s="27">
        <f>GENERAL!D9677</f>
        <v>1</v>
      </c>
      <c r="E186" s="26" t="str">
        <f>GENERAL!E9677</f>
        <v>N/A</v>
      </c>
      <c r="F186" s="244">
        <f t="shared" si="13"/>
        <v>537.38190000000009</v>
      </c>
      <c r="G186" s="244">
        <f t="shared" si="14"/>
        <v>474.16050000000007</v>
      </c>
      <c r="H186" s="244">
        <f t="shared" si="15"/>
        <v>410.93910000000005</v>
      </c>
      <c r="I186" s="42">
        <f>GENERAL!F9677</f>
        <v>0.77</v>
      </c>
      <c r="J186" s="56">
        <f t="shared" si="16"/>
        <v>145.40922</v>
      </c>
      <c r="K186" s="19">
        <f t="shared" si="17"/>
        <v>138.13875899999999</v>
      </c>
      <c r="L186" s="49">
        <f t="shared" si="12"/>
        <v>130.86829800000001</v>
      </c>
    </row>
    <row r="187" spans="1:12">
      <c r="A187" s="3">
        <v>8210000006</v>
      </c>
      <c r="B187" s="13" t="s">
        <v>9490</v>
      </c>
      <c r="C187" s="3">
        <f>GENERAL!C9681</f>
        <v>772.5</v>
      </c>
      <c r="D187" s="27">
        <f>GENERAL!D9681</f>
        <v>1</v>
      </c>
      <c r="E187" s="26">
        <f>GENERAL!E9681</f>
        <v>1</v>
      </c>
      <c r="F187" s="244">
        <f t="shared" si="13"/>
        <v>656.625</v>
      </c>
      <c r="G187" s="244">
        <f t="shared" si="14"/>
        <v>579.375</v>
      </c>
      <c r="H187" s="244">
        <f t="shared" si="15"/>
        <v>502.125</v>
      </c>
      <c r="I187" s="42">
        <f>GENERAL!F9681</f>
        <v>0.77</v>
      </c>
      <c r="J187" s="56">
        <f t="shared" si="16"/>
        <v>177.67499999999998</v>
      </c>
      <c r="K187" s="19">
        <f t="shared" si="17"/>
        <v>168.79124999999996</v>
      </c>
      <c r="L187" s="49">
        <f t="shared" si="12"/>
        <v>159.9075</v>
      </c>
    </row>
    <row r="188" spans="1:12">
      <c r="A188" s="3" t="s">
        <v>9491</v>
      </c>
      <c r="B188" s="13" t="s">
        <v>9492</v>
      </c>
      <c r="C188" s="3">
        <f>GENERAL!C9682</f>
        <v>7.39</v>
      </c>
      <c r="D188" s="27">
        <f>GENERAL!D9682</f>
        <v>100</v>
      </c>
      <c r="E188" s="26">
        <f>GENERAL!E9682</f>
        <v>10000</v>
      </c>
      <c r="F188" s="244">
        <f t="shared" si="13"/>
        <v>6.2814999999999994</v>
      </c>
      <c r="G188" s="244">
        <f t="shared" si="14"/>
        <v>5.5424999999999995</v>
      </c>
      <c r="H188" s="244">
        <f t="shared" si="15"/>
        <v>4.8034999999999997</v>
      </c>
      <c r="I188" s="42">
        <f>GENERAL!F9682</f>
        <v>0.86</v>
      </c>
      <c r="J188" s="56">
        <f t="shared" si="16"/>
        <v>1.0346</v>
      </c>
      <c r="K188" s="19">
        <f t="shared" si="17"/>
        <v>0.98286999999999991</v>
      </c>
      <c r="L188" s="49">
        <f t="shared" si="12"/>
        <v>0.93113999999999997</v>
      </c>
    </row>
    <row r="189" spans="1:12">
      <c r="A189" s="3" t="s">
        <v>9493</v>
      </c>
      <c r="B189" s="13" t="s">
        <v>9494</v>
      </c>
      <c r="C189" s="3">
        <f>GENERAL!C9683</f>
        <v>20.329999999999998</v>
      </c>
      <c r="D189" s="27">
        <f>GENERAL!D9683</f>
        <v>100</v>
      </c>
      <c r="E189" s="26">
        <f>GENERAL!E9683</f>
        <v>2500</v>
      </c>
      <c r="F189" s="244">
        <f t="shared" si="13"/>
        <v>17.280499999999996</v>
      </c>
      <c r="G189" s="244">
        <f t="shared" si="14"/>
        <v>15.247499999999999</v>
      </c>
      <c r="H189" s="244">
        <f t="shared" si="15"/>
        <v>13.214499999999999</v>
      </c>
      <c r="I189" s="42">
        <f>GENERAL!F9683</f>
        <v>0.86</v>
      </c>
      <c r="J189" s="56">
        <f t="shared" si="16"/>
        <v>2.8462000000000001</v>
      </c>
      <c r="K189" s="19">
        <f t="shared" si="17"/>
        <v>2.7038899999999999</v>
      </c>
      <c r="L189" s="49">
        <f t="shared" si="12"/>
        <v>2.5615800000000002</v>
      </c>
    </row>
    <row r="190" spans="1:12">
      <c r="A190" s="3" t="s">
        <v>9495</v>
      </c>
      <c r="B190" s="13" t="s">
        <v>9496</v>
      </c>
      <c r="C190" s="3">
        <f>GENERAL!C9684</f>
        <v>20.329999999999998</v>
      </c>
      <c r="D190" s="27">
        <f>GENERAL!D9684</f>
        <v>100</v>
      </c>
      <c r="E190" s="26">
        <f>GENERAL!E9684</f>
        <v>2500</v>
      </c>
      <c r="F190" s="244">
        <f t="shared" si="13"/>
        <v>17.280499999999996</v>
      </c>
      <c r="G190" s="244">
        <f t="shared" si="14"/>
        <v>15.247499999999999</v>
      </c>
      <c r="H190" s="244">
        <f t="shared" si="15"/>
        <v>13.214499999999999</v>
      </c>
      <c r="I190" s="42">
        <f>GENERAL!F9684</f>
        <v>0.86</v>
      </c>
      <c r="J190" s="56">
        <f t="shared" si="16"/>
        <v>2.8462000000000001</v>
      </c>
      <c r="K190" s="19">
        <f t="shared" si="17"/>
        <v>2.7038899999999999</v>
      </c>
      <c r="L190" s="49">
        <f t="shared" si="12"/>
        <v>2.5615800000000002</v>
      </c>
    </row>
    <row r="191" spans="1:12">
      <c r="A191" s="3" t="s">
        <v>9497</v>
      </c>
      <c r="B191" s="13" t="s">
        <v>9498</v>
      </c>
      <c r="C191" s="3">
        <f>GENERAL!C9685</f>
        <v>10.5</v>
      </c>
      <c r="D191" s="27">
        <f>GENERAL!D9685</f>
        <v>100</v>
      </c>
      <c r="E191" s="26">
        <f>GENERAL!E9685</f>
        <v>5000</v>
      </c>
      <c r="F191" s="244">
        <f t="shared" si="13"/>
        <v>8.9249999999999989</v>
      </c>
      <c r="G191" s="244">
        <f t="shared" si="14"/>
        <v>7.875</v>
      </c>
      <c r="H191" s="244">
        <f t="shared" si="15"/>
        <v>6.8250000000000002</v>
      </c>
      <c r="I191" s="42">
        <f>GENERAL!F9685</f>
        <v>0.86</v>
      </c>
      <c r="J191" s="56">
        <f t="shared" si="16"/>
        <v>1.4700000000000002</v>
      </c>
      <c r="K191" s="19">
        <f t="shared" si="17"/>
        <v>1.3965000000000001</v>
      </c>
      <c r="L191" s="49">
        <f t="shared" si="12"/>
        <v>1.3230000000000002</v>
      </c>
    </row>
    <row r="192" spans="1:12">
      <c r="A192" s="3" t="s">
        <v>9499</v>
      </c>
      <c r="B192" s="13" t="s">
        <v>9500</v>
      </c>
      <c r="C192" s="3">
        <f>GENERAL!C9686</f>
        <v>20.36</v>
      </c>
      <c r="D192" s="27">
        <f>GENERAL!D9686</f>
        <v>100</v>
      </c>
      <c r="E192" s="26">
        <f>GENERAL!E9686</f>
        <v>2500</v>
      </c>
      <c r="F192" s="244">
        <f t="shared" si="13"/>
        <v>17.305999999999997</v>
      </c>
      <c r="G192" s="244">
        <f t="shared" si="14"/>
        <v>15.27</v>
      </c>
      <c r="H192" s="244">
        <f t="shared" si="15"/>
        <v>13.234</v>
      </c>
      <c r="I192" s="42">
        <f>GENERAL!F9686</f>
        <v>0.86</v>
      </c>
      <c r="J192" s="56">
        <f t="shared" si="16"/>
        <v>2.8504</v>
      </c>
      <c r="K192" s="19">
        <f t="shared" si="17"/>
        <v>2.7078799999999998</v>
      </c>
      <c r="L192" s="49">
        <f t="shared" si="12"/>
        <v>2.5653600000000001</v>
      </c>
    </row>
    <row r="193" spans="1:12">
      <c r="A193" s="3" t="s">
        <v>9501</v>
      </c>
      <c r="B193" s="13" t="s">
        <v>9502</v>
      </c>
      <c r="C193" s="3">
        <f>GENERAL!C9687</f>
        <v>20.36</v>
      </c>
      <c r="D193" s="27">
        <f>GENERAL!D9687</f>
        <v>100</v>
      </c>
      <c r="E193" s="26">
        <f>GENERAL!E9687</f>
        <v>2500</v>
      </c>
      <c r="F193" s="244">
        <f t="shared" si="13"/>
        <v>17.305999999999997</v>
      </c>
      <c r="G193" s="244">
        <f t="shared" si="14"/>
        <v>15.27</v>
      </c>
      <c r="H193" s="244">
        <f t="shared" si="15"/>
        <v>13.234</v>
      </c>
      <c r="I193" s="42">
        <f>GENERAL!F9687</f>
        <v>0.86</v>
      </c>
      <c r="J193" s="56">
        <f t="shared" si="16"/>
        <v>2.8504</v>
      </c>
      <c r="K193" s="19">
        <f t="shared" si="17"/>
        <v>2.7078799999999998</v>
      </c>
      <c r="L193" s="49">
        <f t="shared" si="12"/>
        <v>2.5653600000000001</v>
      </c>
    </row>
    <row r="194" spans="1:12">
      <c r="A194" s="3" t="s">
        <v>9503</v>
      </c>
      <c r="B194" s="13" t="s">
        <v>9504</v>
      </c>
      <c r="C194" s="3">
        <f>GENERAL!C9688</f>
        <v>7.39</v>
      </c>
      <c r="D194" s="27">
        <f>GENERAL!D9688</f>
        <v>100</v>
      </c>
      <c r="E194" s="26">
        <f>GENERAL!E9688</f>
        <v>10000</v>
      </c>
      <c r="F194" s="244">
        <f t="shared" si="13"/>
        <v>6.2814999999999994</v>
      </c>
      <c r="G194" s="244">
        <f t="shared" si="14"/>
        <v>5.5424999999999995</v>
      </c>
      <c r="H194" s="244">
        <f t="shared" si="15"/>
        <v>4.8034999999999997</v>
      </c>
      <c r="I194" s="42">
        <f>GENERAL!F9688</f>
        <v>0.86</v>
      </c>
      <c r="J194" s="56">
        <f t="shared" si="16"/>
        <v>1.0346</v>
      </c>
      <c r="K194" s="19">
        <f t="shared" si="17"/>
        <v>0.98286999999999991</v>
      </c>
      <c r="L194" s="49">
        <f t="shared" si="12"/>
        <v>0.93113999999999997</v>
      </c>
    </row>
    <row r="195" spans="1:12">
      <c r="A195" s="3" t="s">
        <v>9505</v>
      </c>
      <c r="B195" s="13" t="s">
        <v>9506</v>
      </c>
      <c r="C195" s="3">
        <f>GENERAL!C9689</f>
        <v>9.8699999999999992</v>
      </c>
      <c r="D195" s="27">
        <f>GENERAL!D9689</f>
        <v>100</v>
      </c>
      <c r="E195" s="26">
        <f>GENERAL!E9689</f>
        <v>5000</v>
      </c>
      <c r="F195" s="244">
        <f t="shared" si="13"/>
        <v>8.3895</v>
      </c>
      <c r="G195" s="244">
        <f t="shared" si="14"/>
        <v>7.4024999999999999</v>
      </c>
      <c r="H195" s="244">
        <f t="shared" si="15"/>
        <v>6.4154999999999998</v>
      </c>
      <c r="I195" s="42">
        <f>GENERAL!F9689</f>
        <v>0.86</v>
      </c>
      <c r="J195" s="56">
        <f t="shared" si="16"/>
        <v>1.3817999999999999</v>
      </c>
      <c r="K195" s="19">
        <f t="shared" si="17"/>
        <v>1.3127099999999998</v>
      </c>
      <c r="L195" s="49">
        <f t="shared" si="12"/>
        <v>1.2436199999999999</v>
      </c>
    </row>
    <row r="196" spans="1:12">
      <c r="A196" s="3" t="s">
        <v>9507</v>
      </c>
      <c r="B196" s="13" t="s">
        <v>9508</v>
      </c>
      <c r="C196" s="3">
        <f>GENERAL!C9690</f>
        <v>9.8699999999999992</v>
      </c>
      <c r="D196" s="27">
        <f>GENERAL!D9690</f>
        <v>100</v>
      </c>
      <c r="E196" s="26">
        <f>GENERAL!E9690</f>
        <v>5000</v>
      </c>
      <c r="F196" s="244">
        <f t="shared" si="13"/>
        <v>8.3895</v>
      </c>
      <c r="G196" s="244">
        <f t="shared" si="14"/>
        <v>7.4024999999999999</v>
      </c>
      <c r="H196" s="244">
        <f t="shared" si="15"/>
        <v>6.4154999999999998</v>
      </c>
      <c r="I196" s="42">
        <f>GENERAL!F9690</f>
        <v>0.86</v>
      </c>
      <c r="J196" s="56">
        <f t="shared" si="16"/>
        <v>1.3817999999999999</v>
      </c>
      <c r="K196" s="19">
        <f t="shared" si="17"/>
        <v>1.3127099999999998</v>
      </c>
      <c r="L196" s="49">
        <f t="shared" si="12"/>
        <v>1.2436199999999999</v>
      </c>
    </row>
    <row r="197" spans="1:12">
      <c r="A197" s="3" t="s">
        <v>9509</v>
      </c>
      <c r="B197" s="13" t="s">
        <v>9510</v>
      </c>
      <c r="C197" s="3">
        <f>GENERAL!C9691</f>
        <v>11.1</v>
      </c>
      <c r="D197" s="27">
        <f>GENERAL!D9691</f>
        <v>100</v>
      </c>
      <c r="E197" s="26">
        <f>GENERAL!E9691</f>
        <v>5000</v>
      </c>
      <c r="F197" s="244">
        <f t="shared" si="13"/>
        <v>9.4349999999999987</v>
      </c>
      <c r="G197" s="244">
        <f t="shared" si="14"/>
        <v>8.3249999999999993</v>
      </c>
      <c r="H197" s="244">
        <f t="shared" si="15"/>
        <v>7.2149999999999999</v>
      </c>
      <c r="I197" s="42">
        <f>GENERAL!F9691</f>
        <v>0.86</v>
      </c>
      <c r="J197" s="56">
        <f t="shared" si="16"/>
        <v>1.554</v>
      </c>
      <c r="K197" s="19">
        <f t="shared" si="17"/>
        <v>1.4762999999999999</v>
      </c>
      <c r="L197" s="49">
        <f t="shared" si="12"/>
        <v>1.3986000000000001</v>
      </c>
    </row>
    <row r="198" spans="1:12">
      <c r="A198" s="3" t="s">
        <v>10664</v>
      </c>
      <c r="B198" s="13" t="s">
        <v>10665</v>
      </c>
      <c r="C198" s="3">
        <f>GENERAL!C10370</f>
        <v>1.96</v>
      </c>
      <c r="D198" s="27">
        <f>GENERAL!D10370</f>
        <v>200</v>
      </c>
      <c r="E198" s="26">
        <f>GENERAL!E10370</f>
        <v>30000</v>
      </c>
      <c r="F198" s="244">
        <f t="shared" si="13"/>
        <v>1.6659999999999999</v>
      </c>
      <c r="G198" s="244">
        <f t="shared" si="14"/>
        <v>1.47</v>
      </c>
      <c r="H198" s="244">
        <f t="shared" si="15"/>
        <v>1.274</v>
      </c>
      <c r="I198" s="42">
        <f>GENERAL!F10370</f>
        <v>0.78</v>
      </c>
      <c r="J198" s="56">
        <f t="shared" si="16"/>
        <v>0.43119999999999992</v>
      </c>
      <c r="K198" s="19">
        <f t="shared" si="17"/>
        <v>0.40963999999999989</v>
      </c>
      <c r="L198" s="49">
        <f t="shared" si="12"/>
        <v>0.38807999999999993</v>
      </c>
    </row>
    <row r="199" spans="1:12">
      <c r="A199" s="3" t="s">
        <v>10666</v>
      </c>
      <c r="B199" s="13" t="s">
        <v>10667</v>
      </c>
      <c r="C199" s="3">
        <f>GENERAL!C10371</f>
        <v>1.97</v>
      </c>
      <c r="D199" s="27">
        <f>GENERAL!D10371</f>
        <v>200</v>
      </c>
      <c r="E199" s="26">
        <f>GENERAL!E10371</f>
        <v>30000</v>
      </c>
      <c r="F199" s="244">
        <f t="shared" si="13"/>
        <v>1.6744999999999999</v>
      </c>
      <c r="G199" s="244">
        <f t="shared" si="14"/>
        <v>1.4775</v>
      </c>
      <c r="H199" s="244">
        <f t="shared" si="15"/>
        <v>1.2805</v>
      </c>
      <c r="I199" s="42">
        <f>GENERAL!F10371</f>
        <v>0.78</v>
      </c>
      <c r="J199" s="56">
        <f t="shared" si="16"/>
        <v>0.43339999999999995</v>
      </c>
      <c r="K199" s="19">
        <f t="shared" si="17"/>
        <v>0.41172999999999993</v>
      </c>
      <c r="L199" s="49">
        <f t="shared" si="12"/>
        <v>0.39005999999999996</v>
      </c>
    </row>
    <row r="200" spans="1:12">
      <c r="A200" s="3" t="s">
        <v>10668</v>
      </c>
      <c r="B200" s="13" t="s">
        <v>10669</v>
      </c>
      <c r="C200" s="3">
        <f>GENERAL!C10372</f>
        <v>2.04</v>
      </c>
      <c r="D200" s="27">
        <f>GENERAL!D10372</f>
        <v>200</v>
      </c>
      <c r="E200" s="26">
        <f>GENERAL!E10372</f>
        <v>30000</v>
      </c>
      <c r="F200" s="244">
        <f t="shared" si="13"/>
        <v>1.734</v>
      </c>
      <c r="G200" s="244">
        <f t="shared" si="14"/>
        <v>1.53</v>
      </c>
      <c r="H200" s="244">
        <f t="shared" si="15"/>
        <v>1.3260000000000001</v>
      </c>
      <c r="I200" s="42">
        <f>GENERAL!F10372</f>
        <v>0.78</v>
      </c>
      <c r="J200" s="56">
        <f t="shared" si="16"/>
        <v>0.44879999999999998</v>
      </c>
      <c r="K200" s="19">
        <f t="shared" si="17"/>
        <v>0.42635999999999996</v>
      </c>
      <c r="L200" s="49">
        <f t="shared" ref="L200:L247" si="18">C200*(1-I200)*(1-L$6)</f>
        <v>0.40392</v>
      </c>
    </row>
    <row r="201" spans="1:12">
      <c r="A201" s="3" t="s">
        <v>10670</v>
      </c>
      <c r="B201" s="13" t="s">
        <v>10671</v>
      </c>
      <c r="C201" s="3">
        <f>GENERAL!C10373</f>
        <v>2.11</v>
      </c>
      <c r="D201" s="27">
        <f>GENERAL!D10373</f>
        <v>200</v>
      </c>
      <c r="E201" s="26">
        <f>GENERAL!E10373</f>
        <v>15000</v>
      </c>
      <c r="F201" s="244">
        <f t="shared" ref="F201:F247" si="19">C201*0.85</f>
        <v>1.7934999999999999</v>
      </c>
      <c r="G201" s="244">
        <f t="shared" ref="G201:G247" si="20">C201*0.75</f>
        <v>1.5825</v>
      </c>
      <c r="H201" s="244">
        <f t="shared" ref="H201:H247" si="21">C201*0.65</f>
        <v>1.3714999999999999</v>
      </c>
      <c r="I201" s="42">
        <f>GENERAL!F10373</f>
        <v>0.78</v>
      </c>
      <c r="J201" s="56">
        <f t="shared" ref="J201:J247" si="22">C201*(1-I201)</f>
        <v>0.46419999999999989</v>
      </c>
      <c r="K201" s="19">
        <f t="shared" ref="K201:K247" si="23">C201*(1-I201)*(1-K$6)</f>
        <v>0.44098999999999988</v>
      </c>
      <c r="L201" s="49">
        <f t="shared" si="18"/>
        <v>0.41777999999999993</v>
      </c>
    </row>
    <row r="202" spans="1:12">
      <c r="A202" s="3" t="s">
        <v>10672</v>
      </c>
      <c r="B202" s="13" t="s">
        <v>10673</v>
      </c>
      <c r="C202" s="3">
        <f>GENERAL!C10374</f>
        <v>2.27</v>
      </c>
      <c r="D202" s="27">
        <f>GENERAL!D10374</f>
        <v>200</v>
      </c>
      <c r="E202" s="26">
        <f>GENERAL!E10374</f>
        <v>15000</v>
      </c>
      <c r="F202" s="244">
        <f t="shared" si="19"/>
        <v>1.9295</v>
      </c>
      <c r="G202" s="244">
        <f t="shared" si="20"/>
        <v>1.7025000000000001</v>
      </c>
      <c r="H202" s="244">
        <f t="shared" si="21"/>
        <v>1.4755</v>
      </c>
      <c r="I202" s="42">
        <f>GENERAL!F10374</f>
        <v>0.78</v>
      </c>
      <c r="J202" s="56">
        <f t="shared" si="22"/>
        <v>0.49939999999999996</v>
      </c>
      <c r="K202" s="19">
        <f t="shared" si="23"/>
        <v>0.47442999999999996</v>
      </c>
      <c r="L202" s="49">
        <f t="shared" si="18"/>
        <v>0.44945999999999997</v>
      </c>
    </row>
    <row r="203" spans="1:12">
      <c r="A203" s="3" t="s">
        <v>10674</v>
      </c>
      <c r="B203" s="13" t="s">
        <v>10675</v>
      </c>
      <c r="C203" s="3">
        <f>GENERAL!C10375</f>
        <v>2.64</v>
      </c>
      <c r="D203" s="27">
        <f>GENERAL!D10375</f>
        <v>200</v>
      </c>
      <c r="E203" s="26">
        <f>GENERAL!E10375</f>
        <v>16000</v>
      </c>
      <c r="F203" s="244">
        <f t="shared" si="19"/>
        <v>2.2440000000000002</v>
      </c>
      <c r="G203" s="244">
        <f t="shared" si="20"/>
        <v>1.98</v>
      </c>
      <c r="H203" s="244">
        <f t="shared" si="21"/>
        <v>1.7160000000000002</v>
      </c>
      <c r="I203" s="42">
        <f>GENERAL!F10375</f>
        <v>0.78</v>
      </c>
      <c r="J203" s="56">
        <f t="shared" si="22"/>
        <v>0.58079999999999998</v>
      </c>
      <c r="K203" s="19">
        <f t="shared" si="23"/>
        <v>0.55175999999999992</v>
      </c>
      <c r="L203" s="49">
        <f t="shared" si="18"/>
        <v>0.52271999999999996</v>
      </c>
    </row>
    <row r="204" spans="1:12">
      <c r="A204" s="3" t="s">
        <v>10676</v>
      </c>
      <c r="B204" s="13" t="s">
        <v>10677</v>
      </c>
      <c r="C204" s="3">
        <f>GENERAL!C10376</f>
        <v>3.7</v>
      </c>
      <c r="D204" s="27">
        <f>GENERAL!D10376</f>
        <v>100</v>
      </c>
      <c r="E204" s="26">
        <f>GENERAL!E10376</f>
        <v>12000</v>
      </c>
      <c r="F204" s="244">
        <f t="shared" si="19"/>
        <v>3.145</v>
      </c>
      <c r="G204" s="244">
        <f t="shared" si="20"/>
        <v>2.7750000000000004</v>
      </c>
      <c r="H204" s="244">
        <f t="shared" si="21"/>
        <v>2.4050000000000002</v>
      </c>
      <c r="I204" s="42">
        <f>GENERAL!F10376</f>
        <v>0.78</v>
      </c>
      <c r="J204" s="56">
        <f t="shared" si="22"/>
        <v>0.81399999999999995</v>
      </c>
      <c r="K204" s="19">
        <f t="shared" si="23"/>
        <v>0.77329999999999988</v>
      </c>
      <c r="L204" s="49">
        <f t="shared" si="18"/>
        <v>0.73259999999999992</v>
      </c>
    </row>
    <row r="205" spans="1:12">
      <c r="A205" s="3" t="s">
        <v>10678</v>
      </c>
      <c r="B205" s="13" t="s">
        <v>10679</v>
      </c>
      <c r="C205" s="3">
        <f>GENERAL!C10377</f>
        <v>4.28</v>
      </c>
      <c r="D205" s="27">
        <f>GENERAL!D10377</f>
        <v>100</v>
      </c>
      <c r="E205" s="26">
        <f>GENERAL!E10377</f>
        <v>8000</v>
      </c>
      <c r="F205" s="244">
        <f t="shared" si="19"/>
        <v>3.6379999999999999</v>
      </c>
      <c r="G205" s="244">
        <f t="shared" si="20"/>
        <v>3.21</v>
      </c>
      <c r="H205" s="244">
        <f t="shared" si="21"/>
        <v>2.7820000000000005</v>
      </c>
      <c r="I205" s="42">
        <f>GENERAL!F10377</f>
        <v>0.78</v>
      </c>
      <c r="J205" s="56">
        <f t="shared" si="22"/>
        <v>0.94159999999999999</v>
      </c>
      <c r="K205" s="19">
        <f t="shared" si="23"/>
        <v>0.89451999999999998</v>
      </c>
      <c r="L205" s="49">
        <f t="shared" si="18"/>
        <v>0.84743999999999997</v>
      </c>
    </row>
    <row r="206" spans="1:12">
      <c r="A206" s="3" t="s">
        <v>10680</v>
      </c>
      <c r="B206" s="13" t="s">
        <v>10681</v>
      </c>
      <c r="C206" s="3">
        <f>GENERAL!C10378</f>
        <v>4.3</v>
      </c>
      <c r="D206" s="27">
        <f>GENERAL!D10378</f>
        <v>100</v>
      </c>
      <c r="E206" s="26">
        <f>GENERAL!E10378</f>
        <v>8000</v>
      </c>
      <c r="F206" s="244">
        <f t="shared" si="19"/>
        <v>3.6549999999999998</v>
      </c>
      <c r="G206" s="244">
        <f t="shared" si="20"/>
        <v>3.2249999999999996</v>
      </c>
      <c r="H206" s="244">
        <f t="shared" si="21"/>
        <v>2.7949999999999999</v>
      </c>
      <c r="I206" s="42">
        <f>GENERAL!F10378</f>
        <v>0.78</v>
      </c>
      <c r="J206" s="56">
        <f t="shared" si="22"/>
        <v>0.94599999999999984</v>
      </c>
      <c r="K206" s="19">
        <f t="shared" si="23"/>
        <v>0.89869999999999983</v>
      </c>
      <c r="L206" s="49">
        <f t="shared" si="18"/>
        <v>0.85139999999999982</v>
      </c>
    </row>
    <row r="207" spans="1:12">
      <c r="A207" s="3" t="s">
        <v>10682</v>
      </c>
      <c r="B207" s="13" t="s">
        <v>10683</v>
      </c>
      <c r="C207" s="3">
        <f>GENERAL!C10379</f>
        <v>4.3</v>
      </c>
      <c r="D207" s="27">
        <f>GENERAL!D10379</f>
        <v>100</v>
      </c>
      <c r="E207" s="26">
        <f>GENERAL!E10379</f>
        <v>6000</v>
      </c>
      <c r="F207" s="244">
        <f t="shared" si="19"/>
        <v>3.6549999999999998</v>
      </c>
      <c r="G207" s="244">
        <f t="shared" si="20"/>
        <v>3.2249999999999996</v>
      </c>
      <c r="H207" s="244">
        <f t="shared" si="21"/>
        <v>2.7949999999999999</v>
      </c>
      <c r="I207" s="42">
        <f>GENERAL!F10379</f>
        <v>0.78</v>
      </c>
      <c r="J207" s="56">
        <f t="shared" si="22"/>
        <v>0.94599999999999984</v>
      </c>
      <c r="K207" s="19">
        <f t="shared" si="23"/>
        <v>0.89869999999999983</v>
      </c>
      <c r="L207" s="49">
        <f t="shared" si="18"/>
        <v>0.85139999999999982</v>
      </c>
    </row>
    <row r="208" spans="1:12">
      <c r="A208" s="3" t="s">
        <v>10684</v>
      </c>
      <c r="B208" s="13" t="s">
        <v>10685</v>
      </c>
      <c r="C208" s="3">
        <f>GENERAL!C10380</f>
        <v>4.84</v>
      </c>
      <c r="D208" s="27">
        <f>GENERAL!D10380</f>
        <v>100</v>
      </c>
      <c r="E208" s="26">
        <f>GENERAL!E10380</f>
        <v>6000</v>
      </c>
      <c r="F208" s="244">
        <f t="shared" si="19"/>
        <v>4.1139999999999999</v>
      </c>
      <c r="G208" s="244">
        <f t="shared" si="20"/>
        <v>3.63</v>
      </c>
      <c r="H208" s="244">
        <f t="shared" si="21"/>
        <v>3.1459999999999999</v>
      </c>
      <c r="I208" s="42">
        <f>GENERAL!F10380</f>
        <v>0.78</v>
      </c>
      <c r="J208" s="56">
        <f t="shared" si="22"/>
        <v>1.0647999999999997</v>
      </c>
      <c r="K208" s="19">
        <f t="shared" si="23"/>
        <v>1.0115599999999998</v>
      </c>
      <c r="L208" s="49">
        <f t="shared" si="18"/>
        <v>0.95831999999999984</v>
      </c>
    </row>
    <row r="209" spans="1:12">
      <c r="A209" s="3" t="s">
        <v>10686</v>
      </c>
      <c r="B209" s="13" t="s">
        <v>10687</v>
      </c>
      <c r="C209" s="3">
        <f>GENERAL!C10381</f>
        <v>5.98</v>
      </c>
      <c r="D209" s="27">
        <f>GENERAL!D10381</f>
        <v>100</v>
      </c>
      <c r="E209" s="26">
        <f>GENERAL!E10381</f>
        <v>4000</v>
      </c>
      <c r="F209" s="244">
        <f t="shared" si="19"/>
        <v>5.0830000000000002</v>
      </c>
      <c r="G209" s="244">
        <f t="shared" si="20"/>
        <v>4.4850000000000003</v>
      </c>
      <c r="H209" s="244">
        <f t="shared" si="21"/>
        <v>3.8870000000000005</v>
      </c>
      <c r="I209" s="42">
        <f>GENERAL!F10381</f>
        <v>0.78</v>
      </c>
      <c r="J209" s="56">
        <f t="shared" si="22"/>
        <v>1.3155999999999999</v>
      </c>
      <c r="K209" s="19">
        <f t="shared" si="23"/>
        <v>1.2498199999999999</v>
      </c>
      <c r="L209" s="49">
        <f t="shared" si="18"/>
        <v>1.18404</v>
      </c>
    </row>
    <row r="210" spans="1:12">
      <c r="A210" s="3" t="s">
        <v>10688</v>
      </c>
      <c r="B210" s="13" t="s">
        <v>10689</v>
      </c>
      <c r="C210" s="3">
        <f>GENERAL!C10382</f>
        <v>7.31</v>
      </c>
      <c r="D210" s="27">
        <f>GENERAL!D10382</f>
        <v>100</v>
      </c>
      <c r="E210" s="26">
        <f>GENERAL!E10382</f>
        <v>4000</v>
      </c>
      <c r="F210" s="244">
        <f t="shared" si="19"/>
        <v>6.2134999999999998</v>
      </c>
      <c r="G210" s="244">
        <f t="shared" si="20"/>
        <v>5.4824999999999999</v>
      </c>
      <c r="H210" s="244">
        <f t="shared" si="21"/>
        <v>4.7515000000000001</v>
      </c>
      <c r="I210" s="42">
        <f>GENERAL!F10382</f>
        <v>0.78</v>
      </c>
      <c r="J210" s="56">
        <f t="shared" si="22"/>
        <v>1.6081999999999996</v>
      </c>
      <c r="K210" s="19">
        <f t="shared" si="23"/>
        <v>1.5277899999999995</v>
      </c>
      <c r="L210" s="49">
        <f t="shared" si="18"/>
        <v>1.4473799999999997</v>
      </c>
    </row>
    <row r="211" spans="1:12">
      <c r="A211" s="3" t="s">
        <v>10690</v>
      </c>
      <c r="B211" s="13" t="s">
        <v>10691</v>
      </c>
      <c r="C211" s="3">
        <f>GENERAL!C10383</f>
        <v>7.31</v>
      </c>
      <c r="D211" s="27">
        <f>GENERAL!D10383</f>
        <v>100</v>
      </c>
      <c r="E211" s="26">
        <f>GENERAL!E10383</f>
        <v>4000</v>
      </c>
      <c r="F211" s="244">
        <f t="shared" si="19"/>
        <v>6.2134999999999998</v>
      </c>
      <c r="G211" s="244">
        <f t="shared" si="20"/>
        <v>5.4824999999999999</v>
      </c>
      <c r="H211" s="244">
        <f t="shared" si="21"/>
        <v>4.7515000000000001</v>
      </c>
      <c r="I211" s="42">
        <f>GENERAL!F10383</f>
        <v>0.78</v>
      </c>
      <c r="J211" s="56">
        <f t="shared" si="22"/>
        <v>1.6081999999999996</v>
      </c>
      <c r="K211" s="19">
        <f t="shared" si="23"/>
        <v>1.5277899999999995</v>
      </c>
      <c r="L211" s="49">
        <f t="shared" si="18"/>
        <v>1.4473799999999997</v>
      </c>
    </row>
    <row r="212" spans="1:12">
      <c r="A212" s="3" t="s">
        <v>10692</v>
      </c>
      <c r="B212" s="13" t="s">
        <v>10693</v>
      </c>
      <c r="C212" s="3">
        <f>GENERAL!C10384</f>
        <v>7.83</v>
      </c>
      <c r="D212" s="27">
        <f>GENERAL!D10384</f>
        <v>100</v>
      </c>
      <c r="E212" s="26">
        <f>GENERAL!E10384</f>
        <v>4000</v>
      </c>
      <c r="F212" s="244">
        <f t="shared" si="19"/>
        <v>6.6555</v>
      </c>
      <c r="G212" s="244">
        <f t="shared" si="20"/>
        <v>5.8725000000000005</v>
      </c>
      <c r="H212" s="244">
        <f t="shared" si="21"/>
        <v>5.0895000000000001</v>
      </c>
      <c r="I212" s="42">
        <f>GENERAL!F10384</f>
        <v>0.78</v>
      </c>
      <c r="J212" s="56">
        <f t="shared" si="22"/>
        <v>1.7225999999999999</v>
      </c>
      <c r="K212" s="19">
        <f t="shared" si="23"/>
        <v>1.6364699999999999</v>
      </c>
      <c r="L212" s="49">
        <f t="shared" si="18"/>
        <v>1.5503400000000001</v>
      </c>
    </row>
    <row r="213" spans="1:12">
      <c r="A213" s="3" t="s">
        <v>10694</v>
      </c>
      <c r="B213" s="13" t="s">
        <v>10695</v>
      </c>
      <c r="C213" s="3">
        <f>GENERAL!C10385</f>
        <v>9.25</v>
      </c>
      <c r="D213" s="27">
        <f>GENERAL!D10385</f>
        <v>100</v>
      </c>
      <c r="E213" s="26">
        <f>GENERAL!E10385</f>
        <v>4000</v>
      </c>
      <c r="F213" s="244">
        <f t="shared" si="19"/>
        <v>7.8624999999999998</v>
      </c>
      <c r="G213" s="244">
        <f t="shared" si="20"/>
        <v>6.9375</v>
      </c>
      <c r="H213" s="244">
        <f t="shared" si="21"/>
        <v>6.0125000000000002</v>
      </c>
      <c r="I213" s="42">
        <f>GENERAL!F10385</f>
        <v>0.78</v>
      </c>
      <c r="J213" s="56">
        <f t="shared" si="22"/>
        <v>2.0349999999999997</v>
      </c>
      <c r="K213" s="19">
        <f t="shared" si="23"/>
        <v>1.9332499999999997</v>
      </c>
      <c r="L213" s="49">
        <f t="shared" si="18"/>
        <v>1.8314999999999997</v>
      </c>
    </row>
    <row r="214" spans="1:12">
      <c r="A214" s="3" t="s">
        <v>10696</v>
      </c>
      <c r="B214" s="13" t="s">
        <v>10697</v>
      </c>
      <c r="C214" s="3">
        <f>GENERAL!C10386</f>
        <v>10.210000000000001</v>
      </c>
      <c r="D214" s="27">
        <f>GENERAL!D10386</f>
        <v>100</v>
      </c>
      <c r="E214" s="26">
        <f>GENERAL!E10386</f>
        <v>3200</v>
      </c>
      <c r="F214" s="244">
        <f t="shared" si="19"/>
        <v>8.6784999999999997</v>
      </c>
      <c r="G214" s="244">
        <f t="shared" si="20"/>
        <v>7.6575000000000006</v>
      </c>
      <c r="H214" s="244">
        <f t="shared" si="21"/>
        <v>6.6365000000000007</v>
      </c>
      <c r="I214" s="42">
        <f>GENERAL!F10386</f>
        <v>0.78</v>
      </c>
      <c r="J214" s="56">
        <f t="shared" si="22"/>
        <v>2.2462</v>
      </c>
      <c r="K214" s="19">
        <f t="shared" si="23"/>
        <v>2.1338900000000001</v>
      </c>
      <c r="L214" s="49">
        <f t="shared" si="18"/>
        <v>2.0215800000000002</v>
      </c>
    </row>
    <row r="215" spans="1:12">
      <c r="A215" s="3" t="s">
        <v>10698</v>
      </c>
      <c r="B215" s="13" t="s">
        <v>10699</v>
      </c>
      <c r="C215" s="3">
        <f>GENERAL!C10387</f>
        <v>12.67</v>
      </c>
      <c r="D215" s="27">
        <f>GENERAL!D10387</f>
        <v>50</v>
      </c>
      <c r="E215" s="26">
        <f>GENERAL!E10387</f>
        <v>2000</v>
      </c>
      <c r="F215" s="244">
        <f t="shared" si="19"/>
        <v>10.769499999999999</v>
      </c>
      <c r="G215" s="244">
        <f t="shared" si="20"/>
        <v>9.5024999999999995</v>
      </c>
      <c r="H215" s="244">
        <f t="shared" si="21"/>
        <v>8.2355</v>
      </c>
      <c r="I215" s="42">
        <f>GENERAL!F10387</f>
        <v>0.78</v>
      </c>
      <c r="J215" s="56">
        <f t="shared" si="22"/>
        <v>2.7873999999999994</v>
      </c>
      <c r="K215" s="19">
        <f t="shared" si="23"/>
        <v>2.6480299999999994</v>
      </c>
      <c r="L215" s="49">
        <f t="shared" si="18"/>
        <v>2.5086599999999994</v>
      </c>
    </row>
    <row r="216" spans="1:12">
      <c r="A216" s="3" t="s">
        <v>10700</v>
      </c>
      <c r="B216" s="13" t="s">
        <v>10701</v>
      </c>
      <c r="C216" s="3">
        <f>GENERAL!C10388</f>
        <v>15.86</v>
      </c>
      <c r="D216" s="27">
        <f>GENERAL!D10388</f>
        <v>50</v>
      </c>
      <c r="E216" s="26">
        <f>GENERAL!E10388</f>
        <v>2400</v>
      </c>
      <c r="F216" s="244">
        <f t="shared" si="19"/>
        <v>13.481</v>
      </c>
      <c r="G216" s="244">
        <f t="shared" si="20"/>
        <v>11.895</v>
      </c>
      <c r="H216" s="244">
        <f t="shared" si="21"/>
        <v>10.308999999999999</v>
      </c>
      <c r="I216" s="42">
        <f>GENERAL!F10388</f>
        <v>0.78</v>
      </c>
      <c r="J216" s="56">
        <f t="shared" si="22"/>
        <v>3.4891999999999994</v>
      </c>
      <c r="K216" s="19">
        <f t="shared" si="23"/>
        <v>3.3147399999999991</v>
      </c>
      <c r="L216" s="49">
        <f t="shared" si="18"/>
        <v>3.1402799999999997</v>
      </c>
    </row>
    <row r="217" spans="1:12">
      <c r="A217" s="3" t="s">
        <v>10702</v>
      </c>
      <c r="B217" s="13" t="s">
        <v>10703</v>
      </c>
      <c r="C217" s="3">
        <f>GENERAL!C10389</f>
        <v>18.29</v>
      </c>
      <c r="D217" s="27">
        <f>GENERAL!D10389</f>
        <v>50</v>
      </c>
      <c r="E217" s="26">
        <f>GENERAL!E10389</f>
        <v>2400</v>
      </c>
      <c r="F217" s="244">
        <f t="shared" si="19"/>
        <v>15.546499999999998</v>
      </c>
      <c r="G217" s="244">
        <f t="shared" si="20"/>
        <v>13.717499999999999</v>
      </c>
      <c r="H217" s="244">
        <f t="shared" si="21"/>
        <v>11.888500000000001</v>
      </c>
      <c r="I217" s="42">
        <f>GENERAL!F10389</f>
        <v>0.78</v>
      </c>
      <c r="J217" s="56">
        <f t="shared" si="22"/>
        <v>4.0237999999999996</v>
      </c>
      <c r="K217" s="19">
        <f t="shared" si="23"/>
        <v>3.8226099999999996</v>
      </c>
      <c r="L217" s="49">
        <f t="shared" si="18"/>
        <v>3.6214199999999996</v>
      </c>
    </row>
    <row r="218" spans="1:12">
      <c r="A218" s="3" t="s">
        <v>10704</v>
      </c>
      <c r="B218" s="13" t="s">
        <v>10705</v>
      </c>
      <c r="C218" s="3">
        <f>GENERAL!C10390</f>
        <v>20.55</v>
      </c>
      <c r="D218" s="27">
        <f>GENERAL!D10390</f>
        <v>50</v>
      </c>
      <c r="E218" s="26">
        <f>GENERAL!E10390</f>
        <v>1500</v>
      </c>
      <c r="F218" s="244">
        <f t="shared" si="19"/>
        <v>17.467500000000001</v>
      </c>
      <c r="G218" s="244">
        <f t="shared" si="20"/>
        <v>15.412500000000001</v>
      </c>
      <c r="H218" s="244">
        <f t="shared" si="21"/>
        <v>13.357500000000002</v>
      </c>
      <c r="I218" s="42">
        <f>GENERAL!F10390</f>
        <v>0.78</v>
      </c>
      <c r="J218" s="56">
        <f t="shared" si="22"/>
        <v>4.5209999999999999</v>
      </c>
      <c r="K218" s="19">
        <f t="shared" si="23"/>
        <v>4.29495</v>
      </c>
      <c r="L218" s="49">
        <f t="shared" si="18"/>
        <v>4.0689000000000002</v>
      </c>
    </row>
    <row r="219" spans="1:12">
      <c r="A219" s="3" t="s">
        <v>10706</v>
      </c>
      <c r="B219" s="13" t="s">
        <v>10707</v>
      </c>
      <c r="C219" s="3">
        <f>GENERAL!C10391</f>
        <v>1.1200000000000001</v>
      </c>
      <c r="D219" s="27">
        <f>GENERAL!D10391</f>
        <v>200</v>
      </c>
      <c r="E219" s="26">
        <f>GENERAL!E10391</f>
        <v>30000</v>
      </c>
      <c r="F219" s="244">
        <f t="shared" si="19"/>
        <v>0.95200000000000007</v>
      </c>
      <c r="G219" s="244">
        <f t="shared" si="20"/>
        <v>0.84000000000000008</v>
      </c>
      <c r="H219" s="244">
        <f t="shared" si="21"/>
        <v>0.72800000000000009</v>
      </c>
      <c r="I219" s="42">
        <f>GENERAL!F10391</f>
        <v>0.78</v>
      </c>
      <c r="J219" s="56">
        <f t="shared" si="22"/>
        <v>0.24639999999999998</v>
      </c>
      <c r="K219" s="19">
        <f t="shared" si="23"/>
        <v>0.23407999999999998</v>
      </c>
      <c r="L219" s="49">
        <f t="shared" si="18"/>
        <v>0.22175999999999998</v>
      </c>
    </row>
    <row r="220" spans="1:12">
      <c r="A220" s="3" t="s">
        <v>10708</v>
      </c>
      <c r="B220" s="13" t="s">
        <v>10709</v>
      </c>
      <c r="C220" s="3">
        <f>GENERAL!C10392</f>
        <v>1.24</v>
      </c>
      <c r="D220" s="27">
        <f>GENERAL!D10392</f>
        <v>200</v>
      </c>
      <c r="E220" s="26">
        <f>GENERAL!E10392</f>
        <v>30000</v>
      </c>
      <c r="F220" s="244">
        <f t="shared" si="19"/>
        <v>1.054</v>
      </c>
      <c r="G220" s="244">
        <f t="shared" si="20"/>
        <v>0.92999999999999994</v>
      </c>
      <c r="H220" s="244">
        <f t="shared" si="21"/>
        <v>0.80600000000000005</v>
      </c>
      <c r="I220" s="42">
        <f>GENERAL!F10392</f>
        <v>0.78</v>
      </c>
      <c r="J220" s="56">
        <f t="shared" si="22"/>
        <v>0.27279999999999999</v>
      </c>
      <c r="K220" s="19">
        <f t="shared" si="23"/>
        <v>0.25916</v>
      </c>
      <c r="L220" s="49">
        <f t="shared" si="18"/>
        <v>0.24551999999999999</v>
      </c>
    </row>
    <row r="221" spans="1:12">
      <c r="A221" s="3" t="s">
        <v>10710</v>
      </c>
      <c r="B221" s="13" t="s">
        <v>10711</v>
      </c>
      <c r="C221" s="3">
        <f>GENERAL!C10393</f>
        <v>1.44</v>
      </c>
      <c r="D221" s="27">
        <f>GENERAL!D10393</f>
        <v>200</v>
      </c>
      <c r="E221" s="26">
        <f>GENERAL!E10393</f>
        <v>30000</v>
      </c>
      <c r="F221" s="244">
        <f t="shared" si="19"/>
        <v>1.224</v>
      </c>
      <c r="G221" s="244">
        <f t="shared" si="20"/>
        <v>1.08</v>
      </c>
      <c r="H221" s="244">
        <f t="shared" si="21"/>
        <v>0.93599999999999994</v>
      </c>
      <c r="I221" s="42">
        <f>GENERAL!F10393</f>
        <v>0.78</v>
      </c>
      <c r="J221" s="56">
        <f t="shared" si="22"/>
        <v>0.31679999999999997</v>
      </c>
      <c r="K221" s="19">
        <f t="shared" si="23"/>
        <v>0.30095999999999995</v>
      </c>
      <c r="L221" s="49">
        <f t="shared" si="18"/>
        <v>0.28511999999999998</v>
      </c>
    </row>
    <row r="222" spans="1:12">
      <c r="A222" s="3" t="s">
        <v>10712</v>
      </c>
      <c r="B222" s="13" t="s">
        <v>10713</v>
      </c>
      <c r="C222" s="3">
        <f>GENERAL!C10394</f>
        <v>1.85</v>
      </c>
      <c r="D222" s="27">
        <f>GENERAL!D10394</f>
        <v>200</v>
      </c>
      <c r="E222" s="26">
        <f>GENERAL!E10394</f>
        <v>32000</v>
      </c>
      <c r="F222" s="244">
        <f t="shared" si="19"/>
        <v>1.5725</v>
      </c>
      <c r="G222" s="244">
        <f t="shared" si="20"/>
        <v>1.3875000000000002</v>
      </c>
      <c r="H222" s="244">
        <f t="shared" si="21"/>
        <v>1.2025000000000001</v>
      </c>
      <c r="I222" s="42">
        <f>GENERAL!F10394</f>
        <v>0.78</v>
      </c>
      <c r="J222" s="56">
        <f t="shared" si="22"/>
        <v>0.40699999999999997</v>
      </c>
      <c r="K222" s="19">
        <f t="shared" si="23"/>
        <v>0.38664999999999994</v>
      </c>
      <c r="L222" s="49">
        <f t="shared" si="18"/>
        <v>0.36629999999999996</v>
      </c>
    </row>
    <row r="223" spans="1:12">
      <c r="A223" s="3" t="s">
        <v>10714</v>
      </c>
      <c r="B223" s="13" t="s">
        <v>10715</v>
      </c>
      <c r="C223" s="3">
        <f>GENERAL!C10395</f>
        <v>2.16</v>
      </c>
      <c r="D223" s="27">
        <f>GENERAL!D10395</f>
        <v>200</v>
      </c>
      <c r="E223" s="26">
        <f>GENERAL!E10395</f>
        <v>15000</v>
      </c>
      <c r="F223" s="244">
        <f t="shared" si="19"/>
        <v>1.8360000000000001</v>
      </c>
      <c r="G223" s="244">
        <f t="shared" si="20"/>
        <v>1.62</v>
      </c>
      <c r="H223" s="244">
        <f t="shared" si="21"/>
        <v>1.4040000000000001</v>
      </c>
      <c r="I223" s="42">
        <f>GENERAL!F10395</f>
        <v>0.78</v>
      </c>
      <c r="J223" s="56">
        <f t="shared" si="22"/>
        <v>0.47519999999999996</v>
      </c>
      <c r="K223" s="19">
        <f t="shared" si="23"/>
        <v>0.45143999999999995</v>
      </c>
      <c r="L223" s="49">
        <f t="shared" si="18"/>
        <v>0.42767999999999995</v>
      </c>
    </row>
    <row r="224" spans="1:12">
      <c r="A224" s="3" t="s">
        <v>10716</v>
      </c>
      <c r="B224" s="13" t="s">
        <v>10717</v>
      </c>
      <c r="C224" s="3">
        <f>GENERAL!C10396</f>
        <v>2.2799999999999998</v>
      </c>
      <c r="D224" s="27">
        <f>GENERAL!D10396</f>
        <v>200</v>
      </c>
      <c r="E224" s="26">
        <f>GENERAL!E10396</f>
        <v>15000</v>
      </c>
      <c r="F224" s="244">
        <f t="shared" si="19"/>
        <v>1.9379999999999997</v>
      </c>
      <c r="G224" s="244">
        <f t="shared" si="20"/>
        <v>1.71</v>
      </c>
      <c r="H224" s="244">
        <f t="shared" si="21"/>
        <v>1.482</v>
      </c>
      <c r="I224" s="42">
        <f>GENERAL!F10396</f>
        <v>0.78</v>
      </c>
      <c r="J224" s="56">
        <f t="shared" si="22"/>
        <v>0.50159999999999993</v>
      </c>
      <c r="K224" s="19">
        <f t="shared" si="23"/>
        <v>0.47651999999999989</v>
      </c>
      <c r="L224" s="49">
        <f t="shared" si="18"/>
        <v>0.45143999999999995</v>
      </c>
    </row>
    <row r="225" spans="1:12">
      <c r="A225" s="3" t="s">
        <v>10718</v>
      </c>
      <c r="B225" s="13" t="s">
        <v>10719</v>
      </c>
      <c r="C225" s="3">
        <f>GENERAL!C10397</f>
        <v>2.79</v>
      </c>
      <c r="D225" s="27">
        <f>GENERAL!D10397</f>
        <v>200</v>
      </c>
      <c r="E225" s="26">
        <f>GENERAL!E10397</f>
        <v>16000</v>
      </c>
      <c r="F225" s="244">
        <f t="shared" si="19"/>
        <v>2.3715000000000002</v>
      </c>
      <c r="G225" s="244">
        <f t="shared" si="20"/>
        <v>2.0925000000000002</v>
      </c>
      <c r="H225" s="244">
        <f t="shared" si="21"/>
        <v>1.8135000000000001</v>
      </c>
      <c r="I225" s="42">
        <f>GENERAL!F10397</f>
        <v>0.78</v>
      </c>
      <c r="J225" s="56">
        <f t="shared" si="22"/>
        <v>0.6137999999999999</v>
      </c>
      <c r="K225" s="19">
        <f t="shared" si="23"/>
        <v>0.58310999999999991</v>
      </c>
      <c r="L225" s="49">
        <f t="shared" si="18"/>
        <v>0.55241999999999991</v>
      </c>
    </row>
    <row r="226" spans="1:12">
      <c r="A226" s="3" t="s">
        <v>10720</v>
      </c>
      <c r="B226" s="13" t="s">
        <v>10721</v>
      </c>
      <c r="C226" s="3">
        <f>GENERAL!C10398</f>
        <v>3.09</v>
      </c>
      <c r="D226" s="27">
        <f>GENERAL!D10398</f>
        <v>100</v>
      </c>
      <c r="E226" s="26">
        <f>GENERAL!E10398</f>
        <v>12000</v>
      </c>
      <c r="F226" s="244">
        <f t="shared" si="19"/>
        <v>2.6264999999999996</v>
      </c>
      <c r="G226" s="244">
        <f t="shared" si="20"/>
        <v>2.3174999999999999</v>
      </c>
      <c r="H226" s="244">
        <f t="shared" si="21"/>
        <v>2.0085000000000002</v>
      </c>
      <c r="I226" s="42">
        <f>GENERAL!F10398</f>
        <v>0.78</v>
      </c>
      <c r="J226" s="56">
        <f t="shared" si="22"/>
        <v>0.67979999999999985</v>
      </c>
      <c r="K226" s="19">
        <f t="shared" si="23"/>
        <v>0.64580999999999977</v>
      </c>
      <c r="L226" s="49">
        <f t="shared" si="18"/>
        <v>0.61181999999999992</v>
      </c>
    </row>
    <row r="227" spans="1:12">
      <c r="A227" s="3" t="s">
        <v>10722</v>
      </c>
      <c r="B227" s="13" t="s">
        <v>10723</v>
      </c>
      <c r="C227" s="3">
        <f>GENERAL!C10399</f>
        <v>3.79</v>
      </c>
      <c r="D227" s="27">
        <f>GENERAL!D10399</f>
        <v>100</v>
      </c>
      <c r="E227" s="26">
        <f>GENERAL!E10399</f>
        <v>8000</v>
      </c>
      <c r="F227" s="244">
        <f t="shared" si="19"/>
        <v>3.2214999999999998</v>
      </c>
      <c r="G227" s="244">
        <f t="shared" si="20"/>
        <v>2.8425000000000002</v>
      </c>
      <c r="H227" s="244">
        <f t="shared" si="21"/>
        <v>2.4635000000000002</v>
      </c>
      <c r="I227" s="42">
        <f>GENERAL!F10399</f>
        <v>0.78</v>
      </c>
      <c r="J227" s="56">
        <f t="shared" si="22"/>
        <v>0.83379999999999987</v>
      </c>
      <c r="K227" s="19">
        <f t="shared" si="23"/>
        <v>0.79210999999999987</v>
      </c>
      <c r="L227" s="49">
        <f t="shared" si="18"/>
        <v>0.75041999999999986</v>
      </c>
    </row>
    <row r="228" spans="1:12">
      <c r="A228" s="3" t="s">
        <v>10724</v>
      </c>
      <c r="B228" s="13" t="s">
        <v>10725</v>
      </c>
      <c r="C228" s="3">
        <f>GENERAL!C10400</f>
        <v>5.37</v>
      </c>
      <c r="D228" s="27">
        <f>GENERAL!D10400</f>
        <v>100</v>
      </c>
      <c r="E228" s="26">
        <f>GENERAL!E10400</f>
        <v>6000</v>
      </c>
      <c r="F228" s="244">
        <f t="shared" si="19"/>
        <v>4.5644999999999998</v>
      </c>
      <c r="G228" s="244">
        <f t="shared" si="20"/>
        <v>4.0274999999999999</v>
      </c>
      <c r="H228" s="244">
        <f t="shared" si="21"/>
        <v>3.4905000000000004</v>
      </c>
      <c r="I228" s="42">
        <f>GENERAL!F10400</f>
        <v>0.78</v>
      </c>
      <c r="J228" s="56">
        <f t="shared" si="22"/>
        <v>1.1813999999999998</v>
      </c>
      <c r="K228" s="19">
        <f t="shared" si="23"/>
        <v>1.1223299999999998</v>
      </c>
      <c r="L228" s="49">
        <f t="shared" si="18"/>
        <v>1.0632599999999999</v>
      </c>
    </row>
    <row r="229" spans="1:12">
      <c r="A229" s="3" t="s">
        <v>10726</v>
      </c>
      <c r="B229" s="13" t="s">
        <v>10727</v>
      </c>
      <c r="C229" s="3">
        <f>GENERAL!C10401</f>
        <v>5.39</v>
      </c>
      <c r="D229" s="27">
        <f>GENERAL!D10401</f>
        <v>100</v>
      </c>
      <c r="E229" s="26">
        <f>GENERAL!E10401</f>
        <v>4000</v>
      </c>
      <c r="F229" s="244">
        <f t="shared" si="19"/>
        <v>4.5814999999999992</v>
      </c>
      <c r="G229" s="244">
        <f t="shared" si="20"/>
        <v>4.0424999999999995</v>
      </c>
      <c r="H229" s="244">
        <f t="shared" si="21"/>
        <v>3.5034999999999998</v>
      </c>
      <c r="I229" s="42">
        <f>GENERAL!F10401</f>
        <v>0.78</v>
      </c>
      <c r="J229" s="56">
        <f t="shared" si="22"/>
        <v>1.1857999999999997</v>
      </c>
      <c r="K229" s="19">
        <f t="shared" si="23"/>
        <v>1.1265099999999997</v>
      </c>
      <c r="L229" s="49">
        <f t="shared" si="18"/>
        <v>1.0672199999999998</v>
      </c>
    </row>
    <row r="230" spans="1:12">
      <c r="A230" s="3" t="s">
        <v>10728</v>
      </c>
      <c r="B230" s="13" t="s">
        <v>10729</v>
      </c>
      <c r="C230" s="3">
        <f>GENERAL!C10402</f>
        <v>8.5</v>
      </c>
      <c r="D230" s="27">
        <f>GENERAL!D10402</f>
        <v>100</v>
      </c>
      <c r="E230" s="26">
        <f>GENERAL!E10402</f>
        <v>3200</v>
      </c>
      <c r="F230" s="244">
        <f t="shared" si="19"/>
        <v>7.2249999999999996</v>
      </c>
      <c r="G230" s="244">
        <f t="shared" si="20"/>
        <v>6.375</v>
      </c>
      <c r="H230" s="244">
        <f t="shared" si="21"/>
        <v>5.5250000000000004</v>
      </c>
      <c r="I230" s="42">
        <f>GENERAL!F10402</f>
        <v>0.78</v>
      </c>
      <c r="J230" s="56">
        <f t="shared" si="22"/>
        <v>1.8699999999999997</v>
      </c>
      <c r="K230" s="19">
        <f t="shared" si="23"/>
        <v>1.7764999999999995</v>
      </c>
      <c r="L230" s="49">
        <f t="shared" si="18"/>
        <v>1.6829999999999998</v>
      </c>
    </row>
    <row r="231" spans="1:12">
      <c r="A231" s="3" t="s">
        <v>10730</v>
      </c>
      <c r="B231" s="13" t="s">
        <v>10731</v>
      </c>
      <c r="C231" s="3">
        <f>GENERAL!C10403</f>
        <v>9.16</v>
      </c>
      <c r="D231" s="27">
        <f>GENERAL!D10403</f>
        <v>100</v>
      </c>
      <c r="E231" s="26">
        <f>GENERAL!E10403</f>
        <v>3000</v>
      </c>
      <c r="F231" s="244">
        <f t="shared" si="19"/>
        <v>7.7859999999999996</v>
      </c>
      <c r="G231" s="244">
        <f t="shared" si="20"/>
        <v>6.87</v>
      </c>
      <c r="H231" s="244">
        <f t="shared" si="21"/>
        <v>5.9540000000000006</v>
      </c>
      <c r="I231" s="42">
        <f>GENERAL!F10403</f>
        <v>0.78</v>
      </c>
      <c r="J231" s="56">
        <f t="shared" si="22"/>
        <v>2.0151999999999997</v>
      </c>
      <c r="K231" s="19">
        <f t="shared" si="23"/>
        <v>1.9144399999999995</v>
      </c>
      <c r="L231" s="49">
        <f t="shared" si="18"/>
        <v>1.8136799999999997</v>
      </c>
    </row>
    <row r="232" spans="1:12">
      <c r="A232" s="3" t="s">
        <v>10732</v>
      </c>
      <c r="B232" s="13" t="s">
        <v>10733</v>
      </c>
      <c r="C232" s="3">
        <f>GENERAL!C10404</f>
        <v>12.67</v>
      </c>
      <c r="D232" s="27">
        <f>GENERAL!D10404</f>
        <v>50</v>
      </c>
      <c r="E232" s="26">
        <f>GENERAL!E10404</f>
        <v>4000</v>
      </c>
      <c r="F232" s="244">
        <f t="shared" si="19"/>
        <v>10.769499999999999</v>
      </c>
      <c r="G232" s="244">
        <f t="shared" si="20"/>
        <v>9.5024999999999995</v>
      </c>
      <c r="H232" s="244">
        <f t="shared" si="21"/>
        <v>8.2355</v>
      </c>
      <c r="I232" s="42">
        <f>GENERAL!F10404</f>
        <v>0.78</v>
      </c>
      <c r="J232" s="56">
        <f t="shared" si="22"/>
        <v>2.7873999999999994</v>
      </c>
      <c r="K232" s="19">
        <f t="shared" si="23"/>
        <v>2.6480299999999994</v>
      </c>
      <c r="L232" s="49">
        <f t="shared" si="18"/>
        <v>2.5086599999999994</v>
      </c>
    </row>
    <row r="233" spans="1:12">
      <c r="A233" s="3" t="s">
        <v>10734</v>
      </c>
      <c r="B233" s="13" t="s">
        <v>10735</v>
      </c>
      <c r="C233" s="3">
        <f>GENERAL!C10405</f>
        <v>15</v>
      </c>
      <c r="D233" s="27">
        <f>GENERAL!D10405</f>
        <v>50</v>
      </c>
      <c r="E233" s="26">
        <f>GENERAL!E10405</f>
        <v>2000</v>
      </c>
      <c r="F233" s="244">
        <f t="shared" si="19"/>
        <v>12.75</v>
      </c>
      <c r="G233" s="244">
        <f t="shared" si="20"/>
        <v>11.25</v>
      </c>
      <c r="H233" s="244">
        <f t="shared" si="21"/>
        <v>9.75</v>
      </c>
      <c r="I233" s="42">
        <f>GENERAL!F10405</f>
        <v>0.78</v>
      </c>
      <c r="J233" s="56">
        <f t="shared" si="22"/>
        <v>3.3</v>
      </c>
      <c r="K233" s="19">
        <f t="shared" si="23"/>
        <v>3.1349999999999998</v>
      </c>
      <c r="L233" s="49">
        <f t="shared" si="18"/>
        <v>2.9699999999999998</v>
      </c>
    </row>
    <row r="234" spans="1:12">
      <c r="A234" s="3" t="s">
        <v>10736</v>
      </c>
      <c r="B234" s="13" t="s">
        <v>10737</v>
      </c>
      <c r="C234" s="3">
        <f>GENERAL!C10406</f>
        <v>16.48</v>
      </c>
      <c r="D234" s="27">
        <f>GENERAL!D10406</f>
        <v>50</v>
      </c>
      <c r="E234" s="26">
        <f>GENERAL!E10406</f>
        <v>2400</v>
      </c>
      <c r="F234" s="244">
        <f t="shared" si="19"/>
        <v>14.007999999999999</v>
      </c>
      <c r="G234" s="244">
        <f t="shared" si="20"/>
        <v>12.36</v>
      </c>
      <c r="H234" s="244">
        <f t="shared" si="21"/>
        <v>10.712000000000002</v>
      </c>
      <c r="I234" s="42">
        <f>GENERAL!F10406</f>
        <v>0.78</v>
      </c>
      <c r="J234" s="56">
        <f t="shared" si="22"/>
        <v>3.6255999999999995</v>
      </c>
      <c r="K234" s="19">
        <f t="shared" si="23"/>
        <v>3.4443199999999994</v>
      </c>
      <c r="L234" s="49">
        <f t="shared" si="18"/>
        <v>3.2630399999999997</v>
      </c>
    </row>
    <row r="235" spans="1:12">
      <c r="A235" s="3" t="s">
        <v>10738</v>
      </c>
      <c r="B235" s="13" t="s">
        <v>10739</v>
      </c>
      <c r="C235" s="3">
        <f>GENERAL!C10407</f>
        <v>19.47</v>
      </c>
      <c r="D235" s="27">
        <f>GENERAL!D10407</f>
        <v>50</v>
      </c>
      <c r="E235" s="26">
        <f>GENERAL!E10407</f>
        <v>1500</v>
      </c>
      <c r="F235" s="244">
        <f t="shared" si="19"/>
        <v>16.549499999999998</v>
      </c>
      <c r="G235" s="244">
        <f t="shared" si="20"/>
        <v>14.602499999999999</v>
      </c>
      <c r="H235" s="244">
        <f t="shared" si="21"/>
        <v>12.6555</v>
      </c>
      <c r="I235" s="42">
        <f>GENERAL!F10407</f>
        <v>0.78</v>
      </c>
      <c r="J235" s="56">
        <f t="shared" si="22"/>
        <v>4.2833999999999994</v>
      </c>
      <c r="K235" s="19">
        <f t="shared" si="23"/>
        <v>4.0692299999999992</v>
      </c>
      <c r="L235" s="49">
        <f t="shared" si="18"/>
        <v>3.8550599999999995</v>
      </c>
    </row>
    <row r="236" spans="1:12">
      <c r="A236" s="3" t="s">
        <v>10740</v>
      </c>
      <c r="B236" s="13" t="s">
        <v>10741</v>
      </c>
      <c r="C236" s="3">
        <f>GENERAL!C10408</f>
        <v>23.66</v>
      </c>
      <c r="D236" s="27">
        <f>GENERAL!D10408</f>
        <v>50</v>
      </c>
      <c r="E236" s="26">
        <f>GENERAL!E10408</f>
        <v>1500</v>
      </c>
      <c r="F236" s="244">
        <f t="shared" si="19"/>
        <v>20.111000000000001</v>
      </c>
      <c r="G236" s="244">
        <f t="shared" si="20"/>
        <v>17.745000000000001</v>
      </c>
      <c r="H236" s="244">
        <f t="shared" si="21"/>
        <v>15.379000000000001</v>
      </c>
      <c r="I236" s="42">
        <f>GENERAL!F10408</f>
        <v>0.78</v>
      </c>
      <c r="J236" s="56">
        <f t="shared" si="22"/>
        <v>5.2051999999999996</v>
      </c>
      <c r="K236" s="19">
        <f t="shared" si="23"/>
        <v>4.944939999999999</v>
      </c>
      <c r="L236" s="49">
        <f t="shared" si="18"/>
        <v>4.6846800000000002</v>
      </c>
    </row>
    <row r="237" spans="1:12">
      <c r="A237" s="3" t="s">
        <v>10742</v>
      </c>
      <c r="B237" s="13" t="s">
        <v>10743</v>
      </c>
      <c r="C237" s="3">
        <f>GENERAL!C10409</f>
        <v>26.93</v>
      </c>
      <c r="D237" s="27">
        <f>GENERAL!D10409</f>
        <v>50</v>
      </c>
      <c r="E237" s="26">
        <f>GENERAL!E10409</f>
        <v>1200</v>
      </c>
      <c r="F237" s="244">
        <f t="shared" si="19"/>
        <v>22.890499999999999</v>
      </c>
      <c r="G237" s="244">
        <f t="shared" si="20"/>
        <v>20.197499999999998</v>
      </c>
      <c r="H237" s="244">
        <f t="shared" si="21"/>
        <v>17.5045</v>
      </c>
      <c r="I237" s="42">
        <f>GENERAL!F10409</f>
        <v>0.78</v>
      </c>
      <c r="J237" s="56">
        <f t="shared" si="22"/>
        <v>5.924599999999999</v>
      </c>
      <c r="K237" s="19">
        <f t="shared" si="23"/>
        <v>5.6283699999999985</v>
      </c>
      <c r="L237" s="49">
        <f t="shared" si="18"/>
        <v>5.332139999999999</v>
      </c>
    </row>
    <row r="238" spans="1:12">
      <c r="A238" s="3" t="s">
        <v>10744</v>
      </c>
      <c r="B238" s="13" t="s">
        <v>10745</v>
      </c>
      <c r="C238" s="3">
        <f>GENERAL!C10410</f>
        <v>0.48</v>
      </c>
      <c r="D238" s="27">
        <f>GENERAL!D10410</f>
        <v>300</v>
      </c>
      <c r="E238" s="26">
        <f>GENERAL!E10410</f>
        <v>79800</v>
      </c>
      <c r="F238" s="244">
        <f t="shared" si="19"/>
        <v>0.40799999999999997</v>
      </c>
      <c r="G238" s="244">
        <f t="shared" si="20"/>
        <v>0.36</v>
      </c>
      <c r="H238" s="244">
        <f t="shared" si="21"/>
        <v>0.312</v>
      </c>
      <c r="I238" s="42">
        <f>GENERAL!F10410</f>
        <v>0.78</v>
      </c>
      <c r="J238" s="56">
        <f t="shared" si="22"/>
        <v>0.10559999999999999</v>
      </c>
      <c r="K238" s="19">
        <f t="shared" si="23"/>
        <v>0.10031999999999998</v>
      </c>
      <c r="L238" s="49">
        <f t="shared" si="18"/>
        <v>9.5039999999999986E-2</v>
      </c>
    </row>
    <row r="239" spans="1:12">
      <c r="A239" s="3" t="s">
        <v>10746</v>
      </c>
      <c r="B239" s="13" t="s">
        <v>10747</v>
      </c>
      <c r="C239" s="3">
        <f>GENERAL!C10411</f>
        <v>0.49</v>
      </c>
      <c r="D239" s="27">
        <f>GENERAL!D10411</f>
        <v>300</v>
      </c>
      <c r="E239" s="26">
        <f>GENERAL!E10411</f>
        <v>79500</v>
      </c>
      <c r="F239" s="244">
        <f t="shared" si="19"/>
        <v>0.41649999999999998</v>
      </c>
      <c r="G239" s="244">
        <f t="shared" si="20"/>
        <v>0.36749999999999999</v>
      </c>
      <c r="H239" s="244">
        <f t="shared" si="21"/>
        <v>0.31850000000000001</v>
      </c>
      <c r="I239" s="42">
        <f>GENERAL!F10411</f>
        <v>0.78</v>
      </c>
      <c r="J239" s="56">
        <f t="shared" si="22"/>
        <v>0.10779999999999998</v>
      </c>
      <c r="K239" s="19">
        <f t="shared" si="23"/>
        <v>0.10240999999999997</v>
      </c>
      <c r="L239" s="49">
        <f t="shared" si="18"/>
        <v>9.7019999999999981E-2</v>
      </c>
    </row>
    <row r="240" spans="1:12">
      <c r="A240" s="3" t="s">
        <v>10748</v>
      </c>
      <c r="B240" s="13" t="s">
        <v>10749</v>
      </c>
      <c r="C240" s="3">
        <f>GENERAL!C10412</f>
        <v>0.67</v>
      </c>
      <c r="D240" s="27">
        <f>GENERAL!D10412</f>
        <v>300</v>
      </c>
      <c r="E240" s="26">
        <f>GENERAL!E10412</f>
        <v>39000</v>
      </c>
      <c r="F240" s="244">
        <f t="shared" si="19"/>
        <v>0.56950000000000001</v>
      </c>
      <c r="G240" s="244">
        <f t="shared" si="20"/>
        <v>0.50250000000000006</v>
      </c>
      <c r="H240" s="244">
        <f t="shared" si="21"/>
        <v>0.43550000000000005</v>
      </c>
      <c r="I240" s="42">
        <f>GENERAL!F10412</f>
        <v>0.78</v>
      </c>
      <c r="J240" s="56">
        <f t="shared" si="22"/>
        <v>0.1474</v>
      </c>
      <c r="K240" s="19">
        <f t="shared" si="23"/>
        <v>0.14002999999999999</v>
      </c>
      <c r="L240" s="49">
        <f t="shared" si="18"/>
        <v>0.13266</v>
      </c>
    </row>
    <row r="241" spans="1:12">
      <c r="A241" s="3" t="s">
        <v>10750</v>
      </c>
      <c r="B241" s="13" t="s">
        <v>10751</v>
      </c>
      <c r="C241" s="3">
        <f>GENERAL!C10413</f>
        <v>1.1299999999999999</v>
      </c>
      <c r="D241" s="27">
        <f>GENERAL!D10413</f>
        <v>250</v>
      </c>
      <c r="E241" s="26">
        <f>GENERAL!E10413</f>
        <v>40000</v>
      </c>
      <c r="F241" s="244">
        <f t="shared" si="19"/>
        <v>0.96049999999999991</v>
      </c>
      <c r="G241" s="244">
        <f t="shared" si="20"/>
        <v>0.84749999999999992</v>
      </c>
      <c r="H241" s="244">
        <f t="shared" si="21"/>
        <v>0.73449999999999993</v>
      </c>
      <c r="I241" s="42">
        <f>GENERAL!F10413</f>
        <v>0.78</v>
      </c>
      <c r="J241" s="56">
        <f t="shared" si="22"/>
        <v>0.24859999999999996</v>
      </c>
      <c r="K241" s="19">
        <f t="shared" si="23"/>
        <v>0.23616999999999996</v>
      </c>
      <c r="L241" s="49">
        <f t="shared" si="18"/>
        <v>0.22373999999999997</v>
      </c>
    </row>
    <row r="242" spans="1:12">
      <c r="A242" s="3" t="s">
        <v>10752</v>
      </c>
      <c r="B242" s="13" t="s">
        <v>10753</v>
      </c>
      <c r="C242" s="3">
        <f>GENERAL!C10414</f>
        <v>1.44</v>
      </c>
      <c r="D242" s="27">
        <f>GENERAL!D10414</f>
        <v>250</v>
      </c>
      <c r="E242" s="26">
        <f>GENERAL!E10414</f>
        <v>32000</v>
      </c>
      <c r="F242" s="244">
        <f t="shared" si="19"/>
        <v>1.224</v>
      </c>
      <c r="G242" s="244">
        <f t="shared" si="20"/>
        <v>1.08</v>
      </c>
      <c r="H242" s="244">
        <f t="shared" si="21"/>
        <v>0.93599999999999994</v>
      </c>
      <c r="I242" s="42">
        <f>GENERAL!F10414</f>
        <v>0.78</v>
      </c>
      <c r="J242" s="56">
        <f t="shared" si="22"/>
        <v>0.31679999999999997</v>
      </c>
      <c r="K242" s="19">
        <f t="shared" si="23"/>
        <v>0.30095999999999995</v>
      </c>
      <c r="L242" s="49">
        <f t="shared" si="18"/>
        <v>0.28511999999999998</v>
      </c>
    </row>
    <row r="243" spans="1:12">
      <c r="A243" s="3" t="s">
        <v>10754</v>
      </c>
      <c r="B243" s="13" t="s">
        <v>10755</v>
      </c>
      <c r="C243" s="3">
        <f>GENERAL!C10415</f>
        <v>1.91</v>
      </c>
      <c r="D243" s="27">
        <f>GENERAL!D10415</f>
        <v>200</v>
      </c>
      <c r="E243" s="26">
        <f>GENERAL!E10415</f>
        <v>20000</v>
      </c>
      <c r="F243" s="244">
        <f t="shared" si="19"/>
        <v>1.6234999999999999</v>
      </c>
      <c r="G243" s="244">
        <f t="shared" si="20"/>
        <v>1.4324999999999999</v>
      </c>
      <c r="H243" s="244">
        <f t="shared" si="21"/>
        <v>1.2415</v>
      </c>
      <c r="I243" s="42">
        <f>GENERAL!F10415</f>
        <v>0.78</v>
      </c>
      <c r="J243" s="56">
        <f t="shared" si="22"/>
        <v>0.42019999999999991</v>
      </c>
      <c r="K243" s="19">
        <f t="shared" si="23"/>
        <v>0.39918999999999988</v>
      </c>
      <c r="L243" s="49">
        <f t="shared" si="18"/>
        <v>0.37817999999999991</v>
      </c>
    </row>
    <row r="244" spans="1:12">
      <c r="A244" s="3" t="s">
        <v>10756</v>
      </c>
      <c r="B244" s="13" t="s">
        <v>10757</v>
      </c>
      <c r="C244" s="3">
        <f>GENERAL!C10416</f>
        <v>2.0099999999999998</v>
      </c>
      <c r="D244" s="27">
        <f>GENERAL!D10416</f>
        <v>200</v>
      </c>
      <c r="E244" s="26">
        <f>GENERAL!E10416</f>
        <v>16000</v>
      </c>
      <c r="F244" s="244">
        <f t="shared" si="19"/>
        <v>1.7084999999999997</v>
      </c>
      <c r="G244" s="244">
        <f t="shared" si="20"/>
        <v>1.5074999999999998</v>
      </c>
      <c r="H244" s="244">
        <f t="shared" si="21"/>
        <v>1.3065</v>
      </c>
      <c r="I244" s="42">
        <f>GENERAL!F10416</f>
        <v>0.78</v>
      </c>
      <c r="J244" s="56">
        <f t="shared" si="22"/>
        <v>0.44219999999999993</v>
      </c>
      <c r="K244" s="19">
        <f t="shared" si="23"/>
        <v>0.42008999999999991</v>
      </c>
      <c r="L244" s="49">
        <f t="shared" si="18"/>
        <v>0.39797999999999994</v>
      </c>
    </row>
    <row r="245" spans="1:12">
      <c r="A245" s="3" t="s">
        <v>10758</v>
      </c>
      <c r="B245" s="13" t="s">
        <v>10759</v>
      </c>
      <c r="C245" s="3">
        <f>GENERAL!C10417</f>
        <v>2.63</v>
      </c>
      <c r="D245" s="27">
        <f>GENERAL!D10417</f>
        <v>200</v>
      </c>
      <c r="E245" s="26">
        <f>GENERAL!E10417</f>
        <v>8000</v>
      </c>
      <c r="F245" s="244">
        <f t="shared" si="19"/>
        <v>2.2355</v>
      </c>
      <c r="G245" s="244">
        <f t="shared" si="20"/>
        <v>1.9724999999999999</v>
      </c>
      <c r="H245" s="244">
        <f t="shared" si="21"/>
        <v>1.7095</v>
      </c>
      <c r="I245" s="42">
        <f>GENERAL!F10417</f>
        <v>0.78</v>
      </c>
      <c r="J245" s="56">
        <f t="shared" si="22"/>
        <v>0.57859999999999989</v>
      </c>
      <c r="K245" s="19">
        <f t="shared" si="23"/>
        <v>0.54966999999999988</v>
      </c>
      <c r="L245" s="49">
        <f t="shared" si="18"/>
        <v>0.52073999999999987</v>
      </c>
    </row>
    <row r="246" spans="1:12">
      <c r="A246" s="3" t="s">
        <v>10760</v>
      </c>
      <c r="B246" s="13" t="s">
        <v>10761</v>
      </c>
      <c r="C246" s="3">
        <f>GENERAL!C10418</f>
        <v>4.0199999999999996</v>
      </c>
      <c r="D246" s="27">
        <f>GENERAL!D10418</f>
        <v>100</v>
      </c>
      <c r="E246" s="26">
        <f>GENERAL!E10418</f>
        <v>6000</v>
      </c>
      <c r="F246" s="244">
        <f t="shared" si="19"/>
        <v>3.4169999999999994</v>
      </c>
      <c r="G246" s="244">
        <f t="shared" si="20"/>
        <v>3.0149999999999997</v>
      </c>
      <c r="H246" s="244">
        <f t="shared" si="21"/>
        <v>2.613</v>
      </c>
      <c r="I246" s="42">
        <f>GENERAL!F10418</f>
        <v>0.78</v>
      </c>
      <c r="J246" s="56">
        <f t="shared" si="22"/>
        <v>0.88439999999999985</v>
      </c>
      <c r="K246" s="19">
        <f t="shared" si="23"/>
        <v>0.84017999999999982</v>
      </c>
      <c r="L246" s="49">
        <f t="shared" si="18"/>
        <v>0.79595999999999989</v>
      </c>
    </row>
    <row r="247" spans="1:12">
      <c r="A247" s="3" t="s">
        <v>10762</v>
      </c>
      <c r="B247" s="13" t="s">
        <v>10763</v>
      </c>
      <c r="C247" s="3">
        <f>GENERAL!C10419</f>
        <v>9.89</v>
      </c>
      <c r="D247" s="27">
        <f>GENERAL!D10419</f>
        <v>100</v>
      </c>
      <c r="E247" s="26">
        <f>GENERAL!E10419</f>
        <v>2000</v>
      </c>
      <c r="F247" s="244">
        <f t="shared" si="19"/>
        <v>8.4064999999999994</v>
      </c>
      <c r="G247" s="244">
        <f t="shared" si="20"/>
        <v>7.4175000000000004</v>
      </c>
      <c r="H247" s="244">
        <f t="shared" si="21"/>
        <v>6.4285000000000005</v>
      </c>
      <c r="I247" s="42">
        <f>GENERAL!F10419</f>
        <v>0.78</v>
      </c>
      <c r="J247" s="56">
        <f t="shared" si="22"/>
        <v>2.1757999999999997</v>
      </c>
      <c r="K247" s="19">
        <f t="shared" si="23"/>
        <v>2.0670099999999998</v>
      </c>
      <c r="L247" s="49">
        <f t="shared" si="18"/>
        <v>1.9582199999999998</v>
      </c>
    </row>
  </sheetData>
  <sheetProtection formatCells="0" formatColumns="0" formatRows="0"/>
  <customSheetViews>
    <customSheetView guid="{7A608DAD-40EB-4136-A571-DC10505C36C9}">
      <pane ySplit="7" topLeftCell="A8" activePane="bottomLeft" state="frozen"/>
      <selection pane="bottomLeft" activeCell="A6" sqref="A6:IV7"/>
      <pageMargins left="0.7" right="0.7" top="0.75" bottom="0.75" header="0.3" footer="0.3"/>
      <pageSetup paperSize="9" orientation="portrait" r:id="rId1"/>
    </customSheetView>
  </customSheetViews>
  <mergeCells count="1">
    <mergeCell ref="K5:L5"/>
  </mergeCell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66CC"/>
  </sheetPr>
  <dimension ref="A1:R477"/>
  <sheetViews>
    <sheetView zoomScaleNormal="100" workbookViewId="0">
      <pane ySplit="7" topLeftCell="A450" activePane="bottomLeft" state="frozen"/>
      <selection pane="bottomLeft" activeCell="N463" sqref="N463"/>
    </sheetView>
  </sheetViews>
  <sheetFormatPr baseColWidth="10" defaultColWidth="11.453125" defaultRowHeight="14.5"/>
  <cols>
    <col min="1" max="1" width="11.453125" style="3"/>
    <col min="2" max="2" width="56" style="1" bestFit="1" customWidth="1"/>
    <col min="3" max="3" width="11.453125" style="19"/>
    <col min="4" max="8" width="11.453125" style="26"/>
    <col min="9" max="10" width="0" style="7" hidden="1" customWidth="1"/>
    <col min="11" max="11" width="0" style="19" hidden="1" customWidth="1"/>
    <col min="12" max="12" width="0" style="1" hidden="1" customWidth="1"/>
    <col min="13" max="16384" width="11.453125" style="1"/>
  </cols>
  <sheetData>
    <row r="1" spans="1:18">
      <c r="A1" s="8"/>
      <c r="B1" s="5"/>
      <c r="C1" s="18"/>
      <c r="D1" s="23"/>
      <c r="E1" s="23"/>
      <c r="F1" s="22"/>
      <c r="G1" s="22"/>
      <c r="H1" s="18"/>
      <c r="I1" s="5"/>
      <c r="J1" s="5"/>
      <c r="K1" s="5"/>
      <c r="L1" s="5"/>
      <c r="M1" s="5"/>
      <c r="N1" s="5"/>
      <c r="O1" s="5"/>
    </row>
    <row r="2" spans="1:18">
      <c r="A2" s="8"/>
      <c r="B2" s="5"/>
      <c r="C2" s="18"/>
      <c r="D2" s="23"/>
      <c r="E2" s="23"/>
      <c r="F2" s="5"/>
      <c r="G2" s="5"/>
      <c r="H2" s="5"/>
      <c r="I2" s="5"/>
      <c r="J2" s="5"/>
      <c r="K2" s="5"/>
      <c r="L2" s="5"/>
    </row>
    <row r="3" spans="1:18">
      <c r="A3" s="8"/>
      <c r="B3" s="5"/>
      <c r="C3" s="18"/>
      <c r="D3" s="23"/>
      <c r="E3" s="23"/>
      <c r="F3" s="22"/>
      <c r="G3" s="22"/>
      <c r="H3" s="18"/>
      <c r="I3" s="5"/>
      <c r="J3" s="5"/>
      <c r="K3" s="5"/>
      <c r="L3" s="5"/>
      <c r="M3" s="5"/>
      <c r="N3" s="5"/>
      <c r="O3" s="5"/>
    </row>
    <row r="4" spans="1:18" ht="15" thickBot="1">
      <c r="A4" s="8"/>
      <c r="B4" s="5"/>
      <c r="C4" s="18"/>
      <c r="D4" s="23"/>
      <c r="E4" s="23"/>
      <c r="F4" s="22"/>
      <c r="G4" s="22"/>
      <c r="H4" s="18"/>
      <c r="I4" s="5"/>
      <c r="J4" s="5"/>
      <c r="K4" s="5"/>
      <c r="L4" s="5"/>
      <c r="M4" s="5"/>
      <c r="N4" s="5"/>
      <c r="O4" s="5"/>
    </row>
    <row r="5" spans="1:18" ht="18.5" thickBot="1">
      <c r="A5" s="8"/>
      <c r="B5" s="5"/>
      <c r="C5" s="18"/>
      <c r="D5" s="23"/>
      <c r="E5" s="23"/>
      <c r="F5" s="23"/>
      <c r="G5" s="23"/>
      <c r="H5" s="23"/>
      <c r="I5" s="22"/>
      <c r="J5" s="22"/>
      <c r="K5" s="251">
        <v>44701</v>
      </c>
      <c r="L5" s="252"/>
      <c r="M5" s="5"/>
      <c r="N5" s="5"/>
      <c r="O5" s="5"/>
      <c r="P5" s="5"/>
      <c r="Q5" s="5"/>
      <c r="R5" s="5"/>
    </row>
    <row r="6" spans="1:18" ht="15" thickBot="1">
      <c r="A6" s="8"/>
      <c r="B6" s="5"/>
      <c r="C6" s="18"/>
      <c r="D6" s="23"/>
      <c r="E6" s="23"/>
      <c r="F6" s="23"/>
      <c r="G6" s="23"/>
      <c r="H6" s="23"/>
      <c r="I6" s="22"/>
      <c r="J6" s="39" t="s">
        <v>12473</v>
      </c>
      <c r="K6" s="66">
        <v>0.05</v>
      </c>
      <c r="L6" s="67">
        <v>0.1</v>
      </c>
      <c r="M6" s="5"/>
      <c r="N6" s="5"/>
      <c r="O6" s="5"/>
      <c r="P6" s="5"/>
      <c r="Q6" s="5"/>
      <c r="R6" s="5"/>
    </row>
    <row r="7" spans="1:18">
      <c r="A7" s="11" t="s">
        <v>0</v>
      </c>
      <c r="B7" s="12" t="s">
        <v>1</v>
      </c>
      <c r="C7" s="2" t="s">
        <v>12379</v>
      </c>
      <c r="D7" s="24" t="s">
        <v>2</v>
      </c>
      <c r="E7" s="25" t="s">
        <v>3</v>
      </c>
      <c r="F7" s="243" t="s">
        <v>14187</v>
      </c>
      <c r="G7" s="243" t="s">
        <v>14188</v>
      </c>
      <c r="H7" s="11" t="s">
        <v>14189</v>
      </c>
      <c r="I7" s="40" t="s">
        <v>12471</v>
      </c>
      <c r="J7" s="54" t="s">
        <v>12474</v>
      </c>
      <c r="K7" s="2" t="s">
        <v>12472</v>
      </c>
      <c r="L7" s="51" t="s">
        <v>12472</v>
      </c>
      <c r="M7" s="5"/>
      <c r="N7" s="5"/>
      <c r="O7" s="5"/>
      <c r="P7" s="5"/>
      <c r="Q7" s="5"/>
      <c r="R7" s="5"/>
    </row>
    <row r="8" spans="1:18">
      <c r="A8" s="3">
        <v>7000000001</v>
      </c>
      <c r="B8" s="13" t="s">
        <v>8931</v>
      </c>
      <c r="C8" s="19">
        <f>GENERAL!C9113</f>
        <v>11.78</v>
      </c>
      <c r="D8" s="27" t="str">
        <f>GENERAL!D9113</f>
        <v>N/A</v>
      </c>
      <c r="E8" s="26">
        <f>GENERAL!E9113</f>
        <v>700</v>
      </c>
      <c r="F8" s="244">
        <f>C8*0.85</f>
        <v>10.013</v>
      </c>
      <c r="G8" s="244">
        <f>C8*0.75</f>
        <v>8.8349999999999991</v>
      </c>
      <c r="H8" s="244">
        <f>C8*0.65</f>
        <v>7.657</v>
      </c>
      <c r="I8" s="17">
        <f>GENERAL!F9113</f>
        <v>0.86</v>
      </c>
      <c r="J8" s="53">
        <f>C8*(1-I8)</f>
        <v>1.6492</v>
      </c>
      <c r="K8" s="19">
        <f>C8*(1-I8)*(1-K$6)</f>
        <v>1.56674</v>
      </c>
      <c r="L8" s="49">
        <f>C8*(1-I8)*(1-L$6)</f>
        <v>1.48428</v>
      </c>
    </row>
    <row r="9" spans="1:18">
      <c r="A9" s="3">
        <v>7000000002</v>
      </c>
      <c r="B9" s="13" t="s">
        <v>8932</v>
      </c>
      <c r="C9" s="19">
        <f>GENERAL!C9114</f>
        <v>13.12</v>
      </c>
      <c r="D9" s="27" t="str">
        <f>GENERAL!D9114</f>
        <v>N/A</v>
      </c>
      <c r="E9" s="26">
        <f>GENERAL!E9114</f>
        <v>700</v>
      </c>
      <c r="F9" s="244">
        <f t="shared" ref="F9:F72" si="0">C9*0.85</f>
        <v>11.151999999999999</v>
      </c>
      <c r="G9" s="244">
        <f t="shared" ref="G9:G72" si="1">C9*0.75</f>
        <v>9.84</v>
      </c>
      <c r="H9" s="244">
        <f t="shared" ref="H9:H72" si="2">C9*0.65</f>
        <v>8.5280000000000005</v>
      </c>
      <c r="I9" s="17">
        <f>GENERAL!F9114</f>
        <v>0.86</v>
      </c>
      <c r="J9" s="53">
        <f t="shared" ref="J9:J72" si="3">C9*(1-I9)</f>
        <v>1.8368</v>
      </c>
      <c r="K9" s="19">
        <f t="shared" ref="K9:K70" si="4">C9*(1-I9)*(1-K$6)</f>
        <v>1.7449599999999998</v>
      </c>
      <c r="L9" s="49">
        <f t="shared" ref="L9:L72" si="5">C9*(1-I9)*(1-L$6)</f>
        <v>1.6531199999999999</v>
      </c>
    </row>
    <row r="10" spans="1:18">
      <c r="A10" s="3">
        <v>7000000003</v>
      </c>
      <c r="B10" s="13" t="s">
        <v>8933</v>
      </c>
      <c r="C10" s="19">
        <f>GENERAL!C9115</f>
        <v>13.12</v>
      </c>
      <c r="D10" s="27" t="str">
        <f>GENERAL!D9115</f>
        <v>N/A</v>
      </c>
      <c r="E10" s="26">
        <f>GENERAL!E9115</f>
        <v>700</v>
      </c>
      <c r="F10" s="244">
        <f t="shared" si="0"/>
        <v>11.151999999999999</v>
      </c>
      <c r="G10" s="244">
        <f t="shared" si="1"/>
        <v>9.84</v>
      </c>
      <c r="H10" s="244">
        <f t="shared" si="2"/>
        <v>8.5280000000000005</v>
      </c>
      <c r="I10" s="17">
        <f>GENERAL!F9115</f>
        <v>0.86</v>
      </c>
      <c r="J10" s="53">
        <f t="shared" si="3"/>
        <v>1.8368</v>
      </c>
      <c r="K10" s="19">
        <f t="shared" si="4"/>
        <v>1.7449599999999998</v>
      </c>
      <c r="L10" s="49">
        <f t="shared" si="5"/>
        <v>1.6531199999999999</v>
      </c>
    </row>
    <row r="11" spans="1:18">
      <c r="A11" s="3">
        <v>7000000026</v>
      </c>
      <c r="B11" s="13" t="s">
        <v>8956</v>
      </c>
      <c r="C11" s="19">
        <f>GENERAL!C9138</f>
        <v>10.87</v>
      </c>
      <c r="D11" s="27" t="str">
        <f>GENERAL!D9138</f>
        <v>N/A</v>
      </c>
      <c r="E11" s="26">
        <f>GENERAL!E9138</f>
        <v>1000</v>
      </c>
      <c r="F11" s="244">
        <f t="shared" si="0"/>
        <v>9.2394999999999996</v>
      </c>
      <c r="G11" s="244">
        <f t="shared" si="1"/>
        <v>8.1524999999999999</v>
      </c>
      <c r="H11" s="244">
        <f t="shared" si="2"/>
        <v>7.0655000000000001</v>
      </c>
      <c r="I11" s="17">
        <f>GENERAL!F9138</f>
        <v>0.86</v>
      </c>
      <c r="J11" s="53">
        <f t="shared" si="3"/>
        <v>1.5218</v>
      </c>
      <c r="K11" s="19">
        <f>C11*(1-I11)*(1-K$6)</f>
        <v>1.4457100000000001</v>
      </c>
      <c r="L11" s="49">
        <f t="shared" si="5"/>
        <v>1.3696200000000001</v>
      </c>
    </row>
    <row r="12" spans="1:18">
      <c r="A12" s="3">
        <v>7000000004</v>
      </c>
      <c r="B12" s="13" t="s">
        <v>8934</v>
      </c>
      <c r="C12" s="19">
        <f>GENERAL!C9116</f>
        <v>57.68</v>
      </c>
      <c r="D12" s="27">
        <f>GENERAL!D9116</f>
        <v>50</v>
      </c>
      <c r="E12" s="26">
        <f>GENERAL!E9116</f>
        <v>500</v>
      </c>
      <c r="F12" s="244">
        <f t="shared" si="0"/>
        <v>49.027999999999999</v>
      </c>
      <c r="G12" s="244">
        <f t="shared" si="1"/>
        <v>43.26</v>
      </c>
      <c r="H12" s="244">
        <f t="shared" si="2"/>
        <v>37.492000000000004</v>
      </c>
      <c r="I12" s="17">
        <f>GENERAL!F9116</f>
        <v>0.86</v>
      </c>
      <c r="J12" s="53">
        <f t="shared" si="3"/>
        <v>8.0752000000000006</v>
      </c>
      <c r="K12" s="19">
        <f t="shared" si="4"/>
        <v>7.6714400000000005</v>
      </c>
      <c r="L12" s="49">
        <f t="shared" si="5"/>
        <v>7.2676800000000004</v>
      </c>
    </row>
    <row r="13" spans="1:18">
      <c r="A13" s="3">
        <v>7000000005</v>
      </c>
      <c r="B13" s="13" t="s">
        <v>8935</v>
      </c>
      <c r="C13" s="19">
        <f>GENERAL!C9117</f>
        <v>57.68</v>
      </c>
      <c r="D13" s="27">
        <f>GENERAL!D9117</f>
        <v>50</v>
      </c>
      <c r="E13" s="26">
        <f>GENERAL!E9117</f>
        <v>500</v>
      </c>
      <c r="F13" s="244">
        <f t="shared" si="0"/>
        <v>49.027999999999999</v>
      </c>
      <c r="G13" s="244">
        <f t="shared" si="1"/>
        <v>43.26</v>
      </c>
      <c r="H13" s="244">
        <f t="shared" si="2"/>
        <v>37.492000000000004</v>
      </c>
      <c r="I13" s="17">
        <f>GENERAL!F9117</f>
        <v>0.86</v>
      </c>
      <c r="J13" s="53">
        <f t="shared" si="3"/>
        <v>8.0752000000000006</v>
      </c>
      <c r="K13" s="19">
        <f t="shared" si="4"/>
        <v>7.6714400000000005</v>
      </c>
      <c r="L13" s="49">
        <f t="shared" si="5"/>
        <v>7.2676800000000004</v>
      </c>
    </row>
    <row r="14" spans="1:18">
      <c r="A14" s="3">
        <v>7000000006</v>
      </c>
      <c r="B14" s="13" t="s">
        <v>8936</v>
      </c>
      <c r="C14" s="19">
        <f>GENERAL!C9118</f>
        <v>57.68</v>
      </c>
      <c r="D14" s="27">
        <f>GENERAL!D9118</f>
        <v>50</v>
      </c>
      <c r="E14" s="26">
        <f>GENERAL!E9118</f>
        <v>500</v>
      </c>
      <c r="F14" s="244">
        <f t="shared" si="0"/>
        <v>49.027999999999999</v>
      </c>
      <c r="G14" s="244">
        <f t="shared" si="1"/>
        <v>43.26</v>
      </c>
      <c r="H14" s="244">
        <f t="shared" si="2"/>
        <v>37.492000000000004</v>
      </c>
      <c r="I14" s="17">
        <f>GENERAL!F9118</f>
        <v>0.86</v>
      </c>
      <c r="J14" s="53">
        <f t="shared" si="3"/>
        <v>8.0752000000000006</v>
      </c>
      <c r="K14" s="19">
        <f t="shared" si="4"/>
        <v>7.6714400000000005</v>
      </c>
      <c r="L14" s="49">
        <f t="shared" si="5"/>
        <v>7.2676800000000004</v>
      </c>
    </row>
    <row r="15" spans="1:18">
      <c r="A15" s="3">
        <v>7000000007</v>
      </c>
      <c r="B15" s="13" t="s">
        <v>8937</v>
      </c>
      <c r="C15" s="19">
        <f>GENERAL!C9119</f>
        <v>64.12</v>
      </c>
      <c r="D15" s="27">
        <f>GENERAL!D9119</f>
        <v>50</v>
      </c>
      <c r="E15" s="26">
        <f>GENERAL!E9119</f>
        <v>500</v>
      </c>
      <c r="F15" s="244">
        <f t="shared" si="0"/>
        <v>54.502000000000002</v>
      </c>
      <c r="G15" s="244">
        <f t="shared" si="1"/>
        <v>48.09</v>
      </c>
      <c r="H15" s="244">
        <f t="shared" si="2"/>
        <v>41.678000000000004</v>
      </c>
      <c r="I15" s="17">
        <f>GENERAL!F9119</f>
        <v>0.86</v>
      </c>
      <c r="J15" s="53">
        <f t="shared" si="3"/>
        <v>8.9768000000000008</v>
      </c>
      <c r="K15" s="19">
        <f t="shared" si="4"/>
        <v>8.5279600000000002</v>
      </c>
      <c r="L15" s="49">
        <f t="shared" si="5"/>
        <v>8.0791200000000014</v>
      </c>
    </row>
    <row r="16" spans="1:18">
      <c r="A16" s="3">
        <v>7000000008</v>
      </c>
      <c r="B16" s="13" t="s">
        <v>8938</v>
      </c>
      <c r="C16" s="19">
        <f>GENERAL!C9120</f>
        <v>64.12</v>
      </c>
      <c r="D16" s="27">
        <f>GENERAL!D9120</f>
        <v>50</v>
      </c>
      <c r="E16" s="26">
        <f>GENERAL!E9120</f>
        <v>500</v>
      </c>
      <c r="F16" s="244">
        <f t="shared" si="0"/>
        <v>54.502000000000002</v>
      </c>
      <c r="G16" s="244">
        <f t="shared" si="1"/>
        <v>48.09</v>
      </c>
      <c r="H16" s="244">
        <f t="shared" si="2"/>
        <v>41.678000000000004</v>
      </c>
      <c r="I16" s="17">
        <f>GENERAL!F9120</f>
        <v>0.86</v>
      </c>
      <c r="J16" s="53">
        <f t="shared" si="3"/>
        <v>8.9768000000000008</v>
      </c>
      <c r="K16" s="19">
        <f t="shared" si="4"/>
        <v>8.5279600000000002</v>
      </c>
      <c r="L16" s="49">
        <f t="shared" si="5"/>
        <v>8.0791200000000014</v>
      </c>
    </row>
    <row r="17" spans="1:12">
      <c r="A17" s="3">
        <v>7000000009</v>
      </c>
      <c r="B17" s="13" t="s">
        <v>8939</v>
      </c>
      <c r="C17" s="19">
        <f>GENERAL!C9121</f>
        <v>64.12</v>
      </c>
      <c r="D17" s="27">
        <f>GENERAL!D9121</f>
        <v>50</v>
      </c>
      <c r="E17" s="26">
        <f>GENERAL!E9121</f>
        <v>500</v>
      </c>
      <c r="F17" s="244">
        <f t="shared" si="0"/>
        <v>54.502000000000002</v>
      </c>
      <c r="G17" s="244">
        <f t="shared" si="1"/>
        <v>48.09</v>
      </c>
      <c r="H17" s="244">
        <f t="shared" si="2"/>
        <v>41.678000000000004</v>
      </c>
      <c r="I17" s="17">
        <f>GENERAL!F9121</f>
        <v>0.86</v>
      </c>
      <c r="J17" s="53">
        <f t="shared" si="3"/>
        <v>8.9768000000000008</v>
      </c>
      <c r="K17" s="19">
        <f t="shared" si="4"/>
        <v>8.5279600000000002</v>
      </c>
      <c r="L17" s="49">
        <f t="shared" si="5"/>
        <v>8.0791200000000014</v>
      </c>
    </row>
    <row r="18" spans="1:12">
      <c r="A18" s="3">
        <v>7000000010</v>
      </c>
      <c r="B18" s="13" t="s">
        <v>8940</v>
      </c>
      <c r="C18" s="19">
        <f>GENERAL!C9122</f>
        <v>50.73</v>
      </c>
      <c r="D18" s="27">
        <f>GENERAL!D9122</f>
        <v>50</v>
      </c>
      <c r="E18" s="26">
        <f>GENERAL!E9122</f>
        <v>500</v>
      </c>
      <c r="F18" s="244">
        <f t="shared" si="0"/>
        <v>43.120499999999993</v>
      </c>
      <c r="G18" s="244">
        <f t="shared" si="1"/>
        <v>38.047499999999999</v>
      </c>
      <c r="H18" s="244">
        <f t="shared" si="2"/>
        <v>32.974499999999999</v>
      </c>
      <c r="I18" s="17">
        <f>GENERAL!F9122</f>
        <v>0.86</v>
      </c>
      <c r="J18" s="53">
        <f t="shared" si="3"/>
        <v>7.1021999999999998</v>
      </c>
      <c r="K18" s="19">
        <f t="shared" si="4"/>
        <v>6.7470899999999991</v>
      </c>
      <c r="L18" s="49">
        <f t="shared" si="5"/>
        <v>6.3919800000000002</v>
      </c>
    </row>
    <row r="19" spans="1:12">
      <c r="A19" s="3">
        <v>7000000011</v>
      </c>
      <c r="B19" s="13" t="s">
        <v>8941</v>
      </c>
      <c r="C19" s="19">
        <f>GENERAL!C9123</f>
        <v>50.73</v>
      </c>
      <c r="D19" s="27">
        <f>GENERAL!D9123</f>
        <v>50</v>
      </c>
      <c r="E19" s="26">
        <f>GENERAL!E9123</f>
        <v>500</v>
      </c>
      <c r="F19" s="244">
        <f t="shared" si="0"/>
        <v>43.120499999999993</v>
      </c>
      <c r="G19" s="244">
        <f t="shared" si="1"/>
        <v>38.047499999999999</v>
      </c>
      <c r="H19" s="244">
        <f t="shared" si="2"/>
        <v>32.974499999999999</v>
      </c>
      <c r="I19" s="17">
        <f>GENERAL!F9123</f>
        <v>0.86</v>
      </c>
      <c r="J19" s="53">
        <f t="shared" si="3"/>
        <v>7.1021999999999998</v>
      </c>
      <c r="K19" s="19">
        <f t="shared" si="4"/>
        <v>6.7470899999999991</v>
      </c>
      <c r="L19" s="49">
        <f t="shared" si="5"/>
        <v>6.3919800000000002</v>
      </c>
    </row>
    <row r="20" spans="1:12">
      <c r="A20" s="3">
        <v>7000000012</v>
      </c>
      <c r="B20" s="13" t="s">
        <v>8942</v>
      </c>
      <c r="C20" s="19">
        <f>GENERAL!C9124</f>
        <v>52.76</v>
      </c>
      <c r="D20" s="27">
        <f>GENERAL!D9124</f>
        <v>50</v>
      </c>
      <c r="E20" s="26">
        <f>GENERAL!E9124</f>
        <v>500</v>
      </c>
      <c r="F20" s="244">
        <f t="shared" si="0"/>
        <v>44.845999999999997</v>
      </c>
      <c r="G20" s="244">
        <f t="shared" si="1"/>
        <v>39.57</v>
      </c>
      <c r="H20" s="244">
        <f t="shared" si="2"/>
        <v>34.293999999999997</v>
      </c>
      <c r="I20" s="17">
        <f>GENERAL!F9124</f>
        <v>0.86</v>
      </c>
      <c r="J20" s="53">
        <f t="shared" si="3"/>
        <v>7.3864000000000001</v>
      </c>
      <c r="K20" s="19">
        <f t="shared" si="4"/>
        <v>7.01708</v>
      </c>
      <c r="L20" s="49">
        <f t="shared" si="5"/>
        <v>6.6477599999999999</v>
      </c>
    </row>
    <row r="21" spans="1:12">
      <c r="A21" s="3">
        <v>7000000013</v>
      </c>
      <c r="B21" s="13" t="s">
        <v>8943</v>
      </c>
      <c r="C21" s="19">
        <f>GENERAL!C9125</f>
        <v>52.76</v>
      </c>
      <c r="D21" s="27">
        <f>GENERAL!D9125</f>
        <v>50</v>
      </c>
      <c r="E21" s="26">
        <f>GENERAL!E9125</f>
        <v>500</v>
      </c>
      <c r="F21" s="244">
        <f t="shared" si="0"/>
        <v>44.845999999999997</v>
      </c>
      <c r="G21" s="244">
        <f t="shared" si="1"/>
        <v>39.57</v>
      </c>
      <c r="H21" s="244">
        <f t="shared" si="2"/>
        <v>34.293999999999997</v>
      </c>
      <c r="I21" s="17">
        <f>GENERAL!F9125</f>
        <v>0.86</v>
      </c>
      <c r="J21" s="53">
        <f t="shared" si="3"/>
        <v>7.3864000000000001</v>
      </c>
      <c r="K21" s="19">
        <f t="shared" si="4"/>
        <v>7.01708</v>
      </c>
      <c r="L21" s="49">
        <f t="shared" si="5"/>
        <v>6.6477599999999999</v>
      </c>
    </row>
    <row r="22" spans="1:12">
      <c r="A22" s="3">
        <v>7000000050</v>
      </c>
      <c r="B22" s="13" t="s">
        <v>8965</v>
      </c>
      <c r="C22" s="19">
        <f>GENERAL!C9147</f>
        <v>52.76</v>
      </c>
      <c r="D22" s="27">
        <f>GENERAL!D9147</f>
        <v>50</v>
      </c>
      <c r="E22" s="26">
        <f>GENERAL!E9147</f>
        <v>500</v>
      </c>
      <c r="F22" s="244">
        <f t="shared" si="0"/>
        <v>44.845999999999997</v>
      </c>
      <c r="G22" s="244">
        <f t="shared" si="1"/>
        <v>39.57</v>
      </c>
      <c r="H22" s="244">
        <f t="shared" si="2"/>
        <v>34.293999999999997</v>
      </c>
      <c r="I22" s="17">
        <f>GENERAL!F9147</f>
        <v>0.86</v>
      </c>
      <c r="J22" s="53">
        <f t="shared" si="3"/>
        <v>7.3864000000000001</v>
      </c>
      <c r="K22" s="19">
        <f>C22*(1-I22)*(1-K$6)</f>
        <v>7.01708</v>
      </c>
      <c r="L22" s="49">
        <f t="shared" si="5"/>
        <v>6.6477599999999999</v>
      </c>
    </row>
    <row r="23" spans="1:12">
      <c r="A23" s="3">
        <v>7000000014</v>
      </c>
      <c r="B23" s="13" t="s">
        <v>8944</v>
      </c>
      <c r="C23" s="19">
        <f>GENERAL!C9126</f>
        <v>51.54</v>
      </c>
      <c r="D23" s="27">
        <f>GENERAL!D9126</f>
        <v>50</v>
      </c>
      <c r="E23" s="26">
        <f>GENERAL!E9126</f>
        <v>500</v>
      </c>
      <c r="F23" s="244">
        <f t="shared" si="0"/>
        <v>43.808999999999997</v>
      </c>
      <c r="G23" s="244">
        <f t="shared" si="1"/>
        <v>38.655000000000001</v>
      </c>
      <c r="H23" s="244">
        <f t="shared" si="2"/>
        <v>33.500999999999998</v>
      </c>
      <c r="I23" s="17">
        <f>GENERAL!F9126</f>
        <v>0.86</v>
      </c>
      <c r="J23" s="53">
        <f t="shared" si="3"/>
        <v>7.2156000000000002</v>
      </c>
      <c r="K23" s="19">
        <f t="shared" si="4"/>
        <v>6.8548200000000001</v>
      </c>
      <c r="L23" s="49">
        <f t="shared" si="5"/>
        <v>6.49404</v>
      </c>
    </row>
    <row r="24" spans="1:12">
      <c r="A24" s="3">
        <v>7000000015</v>
      </c>
      <c r="B24" s="13" t="s">
        <v>8945</v>
      </c>
      <c r="C24" s="19">
        <f>GENERAL!C9127</f>
        <v>12.17</v>
      </c>
      <c r="D24" s="27">
        <f>GENERAL!D9127</f>
        <v>50</v>
      </c>
      <c r="E24" s="26">
        <f>GENERAL!E9127</f>
        <v>4000</v>
      </c>
      <c r="F24" s="244">
        <f t="shared" si="0"/>
        <v>10.3445</v>
      </c>
      <c r="G24" s="244">
        <f t="shared" si="1"/>
        <v>9.1274999999999995</v>
      </c>
      <c r="H24" s="244">
        <f t="shared" si="2"/>
        <v>7.9104999999999999</v>
      </c>
      <c r="I24" s="17">
        <f>GENERAL!F9127</f>
        <v>0.86</v>
      </c>
      <c r="J24" s="53">
        <f t="shared" si="3"/>
        <v>1.7038000000000002</v>
      </c>
      <c r="K24" s="19">
        <f t="shared" si="4"/>
        <v>1.6186100000000001</v>
      </c>
      <c r="L24" s="49">
        <f t="shared" si="5"/>
        <v>1.5334200000000002</v>
      </c>
    </row>
    <row r="25" spans="1:12">
      <c r="A25" s="3">
        <v>7000000016</v>
      </c>
      <c r="B25" s="13" t="s">
        <v>8946</v>
      </c>
      <c r="C25" s="19">
        <f>GENERAL!C9128</f>
        <v>125.66</v>
      </c>
      <c r="D25" s="27" t="str">
        <f>GENERAL!D9128</f>
        <v>N/A</v>
      </c>
      <c r="E25" s="26">
        <f>GENERAL!E9128</f>
        <v>100</v>
      </c>
      <c r="F25" s="244">
        <f t="shared" si="0"/>
        <v>106.81099999999999</v>
      </c>
      <c r="G25" s="244">
        <f t="shared" si="1"/>
        <v>94.245000000000005</v>
      </c>
      <c r="H25" s="244">
        <f t="shared" si="2"/>
        <v>81.679000000000002</v>
      </c>
      <c r="I25" s="17">
        <f>GENERAL!F9128</f>
        <v>0.86</v>
      </c>
      <c r="J25" s="53">
        <f t="shared" si="3"/>
        <v>17.592400000000001</v>
      </c>
      <c r="K25" s="19">
        <f t="shared" si="4"/>
        <v>16.712780000000002</v>
      </c>
      <c r="L25" s="49">
        <f t="shared" si="5"/>
        <v>15.833160000000001</v>
      </c>
    </row>
    <row r="26" spans="1:12">
      <c r="A26" s="3">
        <v>7000000040</v>
      </c>
      <c r="B26" s="13" t="s">
        <v>8960</v>
      </c>
      <c r="C26" s="19">
        <f>GENERAL!C9142</f>
        <v>129.55000000000001</v>
      </c>
      <c r="D26" s="27">
        <f>GENERAL!D9142</f>
        <v>36</v>
      </c>
      <c r="E26" s="26">
        <f>GENERAL!E9142</f>
        <v>360</v>
      </c>
      <c r="F26" s="244">
        <f t="shared" si="0"/>
        <v>110.11750000000001</v>
      </c>
      <c r="G26" s="244">
        <f t="shared" si="1"/>
        <v>97.162500000000009</v>
      </c>
      <c r="H26" s="244">
        <f t="shared" si="2"/>
        <v>84.20750000000001</v>
      </c>
      <c r="I26" s="17">
        <f>GENERAL!F9142</f>
        <v>0.86</v>
      </c>
      <c r="J26" s="53">
        <f t="shared" si="3"/>
        <v>18.137000000000004</v>
      </c>
      <c r="K26" s="19">
        <f>C26*(1-I26)*(1-K$6)</f>
        <v>17.230150000000002</v>
      </c>
      <c r="L26" s="49">
        <f t="shared" si="5"/>
        <v>16.323300000000003</v>
      </c>
    </row>
    <row r="27" spans="1:12">
      <c r="A27" s="3">
        <v>7000000041</v>
      </c>
      <c r="B27" s="13" t="s">
        <v>8961</v>
      </c>
      <c r="C27" s="19">
        <f>GENERAL!C9143</f>
        <v>129.55000000000001</v>
      </c>
      <c r="D27" s="27">
        <f>GENERAL!D9143</f>
        <v>36</v>
      </c>
      <c r="E27" s="26">
        <f>GENERAL!E9143</f>
        <v>360</v>
      </c>
      <c r="F27" s="244">
        <f t="shared" si="0"/>
        <v>110.11750000000001</v>
      </c>
      <c r="G27" s="244">
        <f t="shared" si="1"/>
        <v>97.162500000000009</v>
      </c>
      <c r="H27" s="244">
        <f t="shared" si="2"/>
        <v>84.20750000000001</v>
      </c>
      <c r="I27" s="17">
        <f>GENERAL!F9143</f>
        <v>0.86</v>
      </c>
      <c r="J27" s="53">
        <f t="shared" si="3"/>
        <v>18.137000000000004</v>
      </c>
      <c r="K27" s="19">
        <f>C27*(1-I27)*(1-K$6)</f>
        <v>17.230150000000002</v>
      </c>
      <c r="L27" s="49">
        <f t="shared" si="5"/>
        <v>16.323300000000003</v>
      </c>
    </row>
    <row r="28" spans="1:12">
      <c r="A28" s="3">
        <v>7000000017</v>
      </c>
      <c r="B28" s="13" t="s">
        <v>8947</v>
      </c>
      <c r="C28" s="19">
        <f>GENERAL!C9129</f>
        <v>216.3</v>
      </c>
      <c r="D28" s="27" t="str">
        <f>GENERAL!D9129</f>
        <v>N/A</v>
      </c>
      <c r="E28" s="26">
        <f>GENERAL!E9129</f>
        <v>66</v>
      </c>
      <c r="F28" s="244">
        <f t="shared" si="0"/>
        <v>183.85500000000002</v>
      </c>
      <c r="G28" s="244">
        <f t="shared" si="1"/>
        <v>162.22500000000002</v>
      </c>
      <c r="H28" s="244">
        <f t="shared" si="2"/>
        <v>140.595</v>
      </c>
      <c r="I28" s="17">
        <f>GENERAL!F9129</f>
        <v>0.86</v>
      </c>
      <c r="J28" s="53">
        <f t="shared" si="3"/>
        <v>30.282000000000004</v>
      </c>
      <c r="K28" s="19">
        <f t="shared" si="4"/>
        <v>28.767900000000001</v>
      </c>
      <c r="L28" s="49">
        <f t="shared" si="5"/>
        <v>27.253800000000005</v>
      </c>
    </row>
    <row r="29" spans="1:12">
      <c r="A29" s="3">
        <v>7000000018</v>
      </c>
      <c r="B29" s="13" t="s">
        <v>8948</v>
      </c>
      <c r="C29" s="19">
        <f>GENERAL!C9130</f>
        <v>84.98</v>
      </c>
      <c r="D29" s="27" t="str">
        <f>GENERAL!D9130</f>
        <v>N/A</v>
      </c>
      <c r="E29" s="26">
        <f>GENERAL!E9130</f>
        <v>50</v>
      </c>
      <c r="F29" s="244">
        <f t="shared" si="0"/>
        <v>72.233000000000004</v>
      </c>
      <c r="G29" s="244">
        <f t="shared" si="1"/>
        <v>63.734999999999999</v>
      </c>
      <c r="H29" s="244">
        <f t="shared" si="2"/>
        <v>55.237000000000002</v>
      </c>
      <c r="I29" s="17">
        <f>GENERAL!F9130</f>
        <v>0.78</v>
      </c>
      <c r="J29" s="53">
        <f t="shared" si="3"/>
        <v>18.695599999999999</v>
      </c>
      <c r="K29" s="19">
        <f t="shared" si="4"/>
        <v>17.760819999999999</v>
      </c>
      <c r="L29" s="49">
        <f t="shared" si="5"/>
        <v>16.826039999999999</v>
      </c>
    </row>
    <row r="30" spans="1:12">
      <c r="A30" s="3">
        <v>7000000019</v>
      </c>
      <c r="B30" s="13" t="s">
        <v>8949</v>
      </c>
      <c r="C30" s="19">
        <f>GENERAL!C9131</f>
        <v>84.98</v>
      </c>
      <c r="D30" s="27" t="str">
        <f>GENERAL!D9131</f>
        <v>N/A</v>
      </c>
      <c r="E30" s="26">
        <f>GENERAL!E9131</f>
        <v>50</v>
      </c>
      <c r="F30" s="244">
        <f t="shared" si="0"/>
        <v>72.233000000000004</v>
      </c>
      <c r="G30" s="244">
        <f t="shared" si="1"/>
        <v>63.734999999999999</v>
      </c>
      <c r="H30" s="244">
        <f t="shared" si="2"/>
        <v>55.237000000000002</v>
      </c>
      <c r="I30" s="17">
        <f>GENERAL!F9131</f>
        <v>0.78</v>
      </c>
      <c r="J30" s="53">
        <f t="shared" si="3"/>
        <v>18.695599999999999</v>
      </c>
      <c r="K30" s="19">
        <f t="shared" si="4"/>
        <v>17.760819999999999</v>
      </c>
      <c r="L30" s="49">
        <f t="shared" si="5"/>
        <v>16.826039999999999</v>
      </c>
    </row>
    <row r="31" spans="1:12">
      <c r="A31" s="3">
        <v>7000000020</v>
      </c>
      <c r="B31" s="13" t="s">
        <v>8950</v>
      </c>
      <c r="C31" s="19">
        <f>GENERAL!C9132</f>
        <v>123.6</v>
      </c>
      <c r="D31" s="27" t="str">
        <f>GENERAL!D9132</f>
        <v>N/A</v>
      </c>
      <c r="E31" s="26">
        <f>GENERAL!E9132</f>
        <v>40</v>
      </c>
      <c r="F31" s="244">
        <f t="shared" si="0"/>
        <v>105.05999999999999</v>
      </c>
      <c r="G31" s="244">
        <f t="shared" si="1"/>
        <v>92.699999999999989</v>
      </c>
      <c r="H31" s="244">
        <f t="shared" si="2"/>
        <v>80.34</v>
      </c>
      <c r="I31" s="17">
        <f>GENERAL!F9132</f>
        <v>0.78</v>
      </c>
      <c r="J31" s="53">
        <f t="shared" si="3"/>
        <v>27.191999999999997</v>
      </c>
      <c r="K31" s="19">
        <f t="shared" si="4"/>
        <v>25.832399999999996</v>
      </c>
      <c r="L31" s="49">
        <f t="shared" si="5"/>
        <v>24.472799999999996</v>
      </c>
    </row>
    <row r="32" spans="1:12">
      <c r="A32" s="3">
        <v>7000000021</v>
      </c>
      <c r="B32" s="13" t="s">
        <v>8951</v>
      </c>
      <c r="C32" s="19">
        <f>GENERAL!C9133</f>
        <v>123.6</v>
      </c>
      <c r="D32" s="27" t="str">
        <f>GENERAL!D9133</f>
        <v>N/A</v>
      </c>
      <c r="E32" s="26">
        <f>GENERAL!E9133</f>
        <v>40</v>
      </c>
      <c r="F32" s="244">
        <f t="shared" si="0"/>
        <v>105.05999999999999</v>
      </c>
      <c r="G32" s="244">
        <f t="shared" si="1"/>
        <v>92.699999999999989</v>
      </c>
      <c r="H32" s="244">
        <f t="shared" si="2"/>
        <v>80.34</v>
      </c>
      <c r="I32" s="17">
        <f>GENERAL!F9133</f>
        <v>0.78</v>
      </c>
      <c r="J32" s="53">
        <f t="shared" si="3"/>
        <v>27.191999999999997</v>
      </c>
      <c r="K32" s="19">
        <f t="shared" si="4"/>
        <v>25.832399999999996</v>
      </c>
      <c r="L32" s="49">
        <f t="shared" si="5"/>
        <v>24.472799999999996</v>
      </c>
    </row>
    <row r="33" spans="1:12">
      <c r="A33" s="3">
        <v>7000000022</v>
      </c>
      <c r="B33" s="13" t="s">
        <v>8952</v>
      </c>
      <c r="C33" s="19">
        <f>GENERAL!C9134</f>
        <v>93.94</v>
      </c>
      <c r="D33" s="27" t="str">
        <f>GENERAL!D9134</f>
        <v>N/A</v>
      </c>
      <c r="E33" s="26">
        <f>GENERAL!E9134</f>
        <v>200</v>
      </c>
      <c r="F33" s="244">
        <f t="shared" si="0"/>
        <v>79.84899999999999</v>
      </c>
      <c r="G33" s="244">
        <f t="shared" si="1"/>
        <v>70.454999999999998</v>
      </c>
      <c r="H33" s="244">
        <f t="shared" si="2"/>
        <v>61.061</v>
      </c>
      <c r="I33" s="17">
        <f>GENERAL!F9134</f>
        <v>0.86</v>
      </c>
      <c r="J33" s="53">
        <f t="shared" si="3"/>
        <v>13.1516</v>
      </c>
      <c r="K33" s="19">
        <f t="shared" si="4"/>
        <v>12.494019999999999</v>
      </c>
      <c r="L33" s="49">
        <f t="shared" si="5"/>
        <v>11.83644</v>
      </c>
    </row>
    <row r="34" spans="1:12">
      <c r="A34" s="3">
        <v>7000000023</v>
      </c>
      <c r="B34" s="13" t="s">
        <v>8953</v>
      </c>
      <c r="C34" s="19">
        <f>GENERAL!C9135</f>
        <v>93.94</v>
      </c>
      <c r="D34" s="27" t="str">
        <f>GENERAL!D9135</f>
        <v>N/A</v>
      </c>
      <c r="E34" s="26">
        <f>GENERAL!E9135</f>
        <v>200</v>
      </c>
      <c r="F34" s="244">
        <f t="shared" si="0"/>
        <v>79.84899999999999</v>
      </c>
      <c r="G34" s="244">
        <f t="shared" si="1"/>
        <v>70.454999999999998</v>
      </c>
      <c r="H34" s="244">
        <f t="shared" si="2"/>
        <v>61.061</v>
      </c>
      <c r="I34" s="17">
        <f>GENERAL!F9135</f>
        <v>0.86</v>
      </c>
      <c r="J34" s="53">
        <f t="shared" si="3"/>
        <v>13.1516</v>
      </c>
      <c r="K34" s="19">
        <f t="shared" si="4"/>
        <v>12.494019999999999</v>
      </c>
      <c r="L34" s="49">
        <f t="shared" si="5"/>
        <v>11.83644</v>
      </c>
    </row>
    <row r="35" spans="1:12">
      <c r="A35" s="3">
        <v>7000000024</v>
      </c>
      <c r="B35" s="13" t="s">
        <v>8954</v>
      </c>
      <c r="C35" s="19">
        <f>GENERAL!C9136</f>
        <v>33.17</v>
      </c>
      <c r="D35" s="27" t="str">
        <f>GENERAL!D9136</f>
        <v>N/A</v>
      </c>
      <c r="E35" s="26">
        <f>GENERAL!E9136</f>
        <v>400</v>
      </c>
      <c r="F35" s="244">
        <f t="shared" si="0"/>
        <v>28.194500000000001</v>
      </c>
      <c r="G35" s="244">
        <f t="shared" si="1"/>
        <v>24.877500000000001</v>
      </c>
      <c r="H35" s="244">
        <f t="shared" si="2"/>
        <v>21.560500000000001</v>
      </c>
      <c r="I35" s="17">
        <f>GENERAL!F9136</f>
        <v>0.86</v>
      </c>
      <c r="J35" s="53">
        <f t="shared" si="3"/>
        <v>4.6438000000000006</v>
      </c>
      <c r="K35" s="19">
        <f t="shared" si="4"/>
        <v>4.4116100000000005</v>
      </c>
      <c r="L35" s="49">
        <f t="shared" si="5"/>
        <v>4.1794200000000004</v>
      </c>
    </row>
    <row r="36" spans="1:12">
      <c r="A36" s="3">
        <v>7000000025</v>
      </c>
      <c r="B36" s="13" t="s">
        <v>8955</v>
      </c>
      <c r="C36" s="19">
        <f>GENERAL!C9137</f>
        <v>31</v>
      </c>
      <c r="D36" s="27" t="str">
        <f>GENERAL!D9137</f>
        <v>N/A</v>
      </c>
      <c r="E36" s="26">
        <f>GENERAL!E9137</f>
        <v>470</v>
      </c>
      <c r="F36" s="244">
        <f t="shared" si="0"/>
        <v>26.349999999999998</v>
      </c>
      <c r="G36" s="244">
        <f t="shared" si="1"/>
        <v>23.25</v>
      </c>
      <c r="H36" s="244">
        <f t="shared" si="2"/>
        <v>20.150000000000002</v>
      </c>
      <c r="I36" s="17">
        <f>GENERAL!F9137</f>
        <v>0.86</v>
      </c>
      <c r="J36" s="53">
        <f t="shared" si="3"/>
        <v>4.3400000000000007</v>
      </c>
      <c r="K36" s="19">
        <f t="shared" si="4"/>
        <v>4.1230000000000002</v>
      </c>
      <c r="L36" s="49">
        <f t="shared" si="5"/>
        <v>3.9060000000000006</v>
      </c>
    </row>
    <row r="37" spans="1:12">
      <c r="A37" s="3">
        <v>7000000031</v>
      </c>
      <c r="B37" s="13" t="s">
        <v>8957</v>
      </c>
      <c r="C37" s="19">
        <f>GENERAL!C9139</f>
        <v>56.68</v>
      </c>
      <c r="D37" s="27">
        <f>GENERAL!D9139</f>
        <v>50</v>
      </c>
      <c r="E37" s="26">
        <f>GENERAL!E9139</f>
        <v>500</v>
      </c>
      <c r="F37" s="244">
        <f t="shared" si="0"/>
        <v>48.177999999999997</v>
      </c>
      <c r="G37" s="244">
        <f t="shared" si="1"/>
        <v>42.51</v>
      </c>
      <c r="H37" s="244">
        <f t="shared" si="2"/>
        <v>36.841999999999999</v>
      </c>
      <c r="I37" s="17">
        <f>GENERAL!F9139</f>
        <v>0.86</v>
      </c>
      <c r="J37" s="53">
        <f t="shared" si="3"/>
        <v>7.9352000000000009</v>
      </c>
      <c r="K37" s="19">
        <f t="shared" si="4"/>
        <v>7.5384400000000005</v>
      </c>
      <c r="L37" s="49">
        <f t="shared" si="5"/>
        <v>7.1416800000000009</v>
      </c>
    </row>
    <row r="38" spans="1:12">
      <c r="A38" s="3">
        <v>7000000032</v>
      </c>
      <c r="B38" s="13" t="s">
        <v>8958</v>
      </c>
      <c r="C38" s="19">
        <f>GENERAL!C9140</f>
        <v>46.96</v>
      </c>
      <c r="D38" s="27">
        <f>GENERAL!D9140</f>
        <v>50</v>
      </c>
      <c r="E38" s="26">
        <f>GENERAL!E9140</f>
        <v>500</v>
      </c>
      <c r="F38" s="244">
        <f t="shared" si="0"/>
        <v>39.915999999999997</v>
      </c>
      <c r="G38" s="244">
        <f t="shared" si="1"/>
        <v>35.22</v>
      </c>
      <c r="H38" s="244">
        <f t="shared" si="2"/>
        <v>30.524000000000001</v>
      </c>
      <c r="I38" s="17">
        <f>GENERAL!F9140</f>
        <v>0.86</v>
      </c>
      <c r="J38" s="53">
        <f t="shared" si="3"/>
        <v>6.5744000000000007</v>
      </c>
      <c r="K38" s="19">
        <f t="shared" si="4"/>
        <v>6.2456800000000001</v>
      </c>
      <c r="L38" s="49">
        <f t="shared" si="5"/>
        <v>5.9169600000000004</v>
      </c>
    </row>
    <row r="39" spans="1:12">
      <c r="A39" s="3">
        <v>7000000033</v>
      </c>
      <c r="B39" s="13" t="s">
        <v>8959</v>
      </c>
      <c r="C39" s="19">
        <f>GENERAL!C9141</f>
        <v>46.96</v>
      </c>
      <c r="D39" s="27">
        <f>GENERAL!D9141</f>
        <v>50</v>
      </c>
      <c r="E39" s="26">
        <f>GENERAL!E9141</f>
        <v>500</v>
      </c>
      <c r="F39" s="244">
        <f t="shared" si="0"/>
        <v>39.915999999999997</v>
      </c>
      <c r="G39" s="244">
        <f t="shared" si="1"/>
        <v>35.22</v>
      </c>
      <c r="H39" s="244">
        <f t="shared" si="2"/>
        <v>30.524000000000001</v>
      </c>
      <c r="I39" s="17">
        <f>GENERAL!F9141</f>
        <v>0.86</v>
      </c>
      <c r="J39" s="53">
        <f t="shared" si="3"/>
        <v>6.5744000000000007</v>
      </c>
      <c r="K39" s="19">
        <f t="shared" si="4"/>
        <v>6.2456800000000001</v>
      </c>
      <c r="L39" s="49">
        <f t="shared" si="5"/>
        <v>5.9169600000000004</v>
      </c>
    </row>
    <row r="40" spans="1:12">
      <c r="A40" s="3">
        <v>7000000042</v>
      </c>
      <c r="B40" s="13" t="s">
        <v>8962</v>
      </c>
      <c r="C40" s="19">
        <f>GENERAL!C9144</f>
        <v>84.15</v>
      </c>
      <c r="D40" s="27">
        <f>GENERAL!D9144</f>
        <v>50</v>
      </c>
      <c r="E40" s="26">
        <f>GENERAL!E9144</f>
        <v>500</v>
      </c>
      <c r="F40" s="244">
        <f t="shared" si="0"/>
        <v>71.527500000000003</v>
      </c>
      <c r="G40" s="244">
        <f t="shared" si="1"/>
        <v>63.112500000000004</v>
      </c>
      <c r="H40" s="244">
        <f t="shared" si="2"/>
        <v>54.697500000000005</v>
      </c>
      <c r="I40" s="17">
        <f>GENERAL!F9144</f>
        <v>0.86</v>
      </c>
      <c r="J40" s="53">
        <f t="shared" si="3"/>
        <v>11.781000000000002</v>
      </c>
      <c r="K40" s="19">
        <f t="shared" si="4"/>
        <v>11.191950000000002</v>
      </c>
      <c r="L40" s="49">
        <f t="shared" si="5"/>
        <v>10.602900000000002</v>
      </c>
    </row>
    <row r="41" spans="1:12">
      <c r="A41" s="3">
        <v>7000000043</v>
      </c>
      <c r="B41" s="13" t="s">
        <v>8963</v>
      </c>
      <c r="C41" s="19">
        <f>GENERAL!C9145</f>
        <v>78.87</v>
      </c>
      <c r="D41" s="27">
        <f>GENERAL!D9145</f>
        <v>50</v>
      </c>
      <c r="E41" s="26">
        <f>GENERAL!E9145</f>
        <v>500</v>
      </c>
      <c r="F41" s="244">
        <f t="shared" si="0"/>
        <v>67.039500000000004</v>
      </c>
      <c r="G41" s="244">
        <f t="shared" si="1"/>
        <v>59.152500000000003</v>
      </c>
      <c r="H41" s="244">
        <f t="shared" si="2"/>
        <v>51.265500000000003</v>
      </c>
      <c r="I41" s="17">
        <f>GENERAL!F9145</f>
        <v>0.86</v>
      </c>
      <c r="J41" s="53">
        <f t="shared" si="3"/>
        <v>11.041800000000002</v>
      </c>
      <c r="K41" s="19">
        <f t="shared" si="4"/>
        <v>10.489710000000002</v>
      </c>
      <c r="L41" s="49">
        <f t="shared" si="5"/>
        <v>9.9376200000000026</v>
      </c>
    </row>
    <row r="42" spans="1:12">
      <c r="A42" s="3">
        <v>7000000044</v>
      </c>
      <c r="B42" s="13" t="s">
        <v>8964</v>
      </c>
      <c r="C42" s="19">
        <f>GENERAL!C9146</f>
        <v>10300</v>
      </c>
      <c r="D42" s="27">
        <f>GENERAL!D9146</f>
        <v>50</v>
      </c>
      <c r="E42" s="26">
        <f>GENERAL!E9146</f>
        <v>500</v>
      </c>
      <c r="F42" s="244">
        <f t="shared" si="0"/>
        <v>8755</v>
      </c>
      <c r="G42" s="244">
        <f t="shared" si="1"/>
        <v>7725</v>
      </c>
      <c r="H42" s="244">
        <f t="shared" si="2"/>
        <v>6695</v>
      </c>
      <c r="I42" s="17">
        <f>GENERAL!F9146</f>
        <v>0.86</v>
      </c>
      <c r="J42" s="53">
        <f t="shared" si="3"/>
        <v>1442.0000000000002</v>
      </c>
      <c r="K42" s="19">
        <f t="shared" si="4"/>
        <v>1369.9</v>
      </c>
      <c r="L42" s="49">
        <f t="shared" si="5"/>
        <v>1297.8000000000002</v>
      </c>
    </row>
    <row r="43" spans="1:12">
      <c r="A43" s="3">
        <v>7000000051</v>
      </c>
      <c r="B43" s="13" t="s">
        <v>8966</v>
      </c>
      <c r="C43" s="19">
        <f>GENERAL!C9148</f>
        <v>63.15</v>
      </c>
      <c r="D43" s="27">
        <f>GENERAL!D9148</f>
        <v>50</v>
      </c>
      <c r="E43" s="26">
        <f>GENERAL!E9148</f>
        <v>500</v>
      </c>
      <c r="F43" s="244">
        <f t="shared" si="0"/>
        <v>53.677499999999995</v>
      </c>
      <c r="G43" s="244">
        <f t="shared" si="1"/>
        <v>47.362499999999997</v>
      </c>
      <c r="H43" s="244">
        <f t="shared" si="2"/>
        <v>41.047499999999999</v>
      </c>
      <c r="I43" s="17">
        <f>GENERAL!F9148</f>
        <v>0.86</v>
      </c>
      <c r="J43" s="53">
        <f t="shared" si="3"/>
        <v>8.8410000000000011</v>
      </c>
      <c r="K43" s="19">
        <f t="shared" si="4"/>
        <v>8.398950000000001</v>
      </c>
      <c r="L43" s="49">
        <f t="shared" si="5"/>
        <v>7.956900000000001</v>
      </c>
    </row>
    <row r="44" spans="1:12">
      <c r="A44" s="3">
        <v>7000000052</v>
      </c>
      <c r="B44" s="13" t="s">
        <v>8967</v>
      </c>
      <c r="C44" s="19">
        <f>GENERAL!C9149</f>
        <v>63.15</v>
      </c>
      <c r="D44" s="27">
        <f>GENERAL!D9149</f>
        <v>50</v>
      </c>
      <c r="E44" s="26">
        <f>GENERAL!E9149</f>
        <v>500</v>
      </c>
      <c r="F44" s="244">
        <f t="shared" si="0"/>
        <v>53.677499999999995</v>
      </c>
      <c r="G44" s="244">
        <f t="shared" si="1"/>
        <v>47.362499999999997</v>
      </c>
      <c r="H44" s="244">
        <f t="shared" si="2"/>
        <v>41.047499999999999</v>
      </c>
      <c r="I44" s="17">
        <f>GENERAL!F9149</f>
        <v>0.86</v>
      </c>
      <c r="J44" s="53">
        <f t="shared" si="3"/>
        <v>8.8410000000000011</v>
      </c>
      <c r="K44" s="19">
        <f t="shared" si="4"/>
        <v>8.398950000000001</v>
      </c>
      <c r="L44" s="49">
        <f t="shared" si="5"/>
        <v>7.956900000000001</v>
      </c>
    </row>
    <row r="45" spans="1:12">
      <c r="A45" s="3">
        <v>7000000053</v>
      </c>
      <c r="B45" s="13" t="s">
        <v>8968</v>
      </c>
      <c r="C45" s="19">
        <f>GENERAL!C9150</f>
        <v>63.15</v>
      </c>
      <c r="D45" s="27">
        <f>GENERAL!D9150</f>
        <v>50</v>
      </c>
      <c r="E45" s="26">
        <f>GENERAL!E9150</f>
        <v>500</v>
      </c>
      <c r="F45" s="244">
        <f t="shared" si="0"/>
        <v>53.677499999999995</v>
      </c>
      <c r="G45" s="244">
        <f t="shared" si="1"/>
        <v>47.362499999999997</v>
      </c>
      <c r="H45" s="244">
        <f t="shared" si="2"/>
        <v>41.047499999999999</v>
      </c>
      <c r="I45" s="17">
        <f>GENERAL!F9150</f>
        <v>0.86</v>
      </c>
      <c r="J45" s="53">
        <f t="shared" si="3"/>
        <v>8.8410000000000011</v>
      </c>
      <c r="K45" s="19">
        <f t="shared" si="4"/>
        <v>8.398950000000001</v>
      </c>
      <c r="L45" s="49">
        <f t="shared" si="5"/>
        <v>7.956900000000001</v>
      </c>
    </row>
    <row r="46" spans="1:12">
      <c r="A46" s="3">
        <v>7000000054</v>
      </c>
      <c r="B46" s="13" t="s">
        <v>8969</v>
      </c>
      <c r="C46" s="19">
        <f>GENERAL!C9151</f>
        <v>61.84</v>
      </c>
      <c r="D46" s="27">
        <f>GENERAL!D9151</f>
        <v>50</v>
      </c>
      <c r="E46" s="26">
        <f>GENERAL!E9151</f>
        <v>500</v>
      </c>
      <c r="F46" s="244">
        <f t="shared" si="0"/>
        <v>52.564</v>
      </c>
      <c r="G46" s="244">
        <f t="shared" si="1"/>
        <v>46.38</v>
      </c>
      <c r="H46" s="244">
        <f t="shared" si="2"/>
        <v>40.196000000000005</v>
      </c>
      <c r="I46" s="17">
        <f>GENERAL!F9151</f>
        <v>0.86</v>
      </c>
      <c r="J46" s="53">
        <f t="shared" si="3"/>
        <v>8.6576000000000022</v>
      </c>
      <c r="K46" s="19">
        <f t="shared" si="4"/>
        <v>8.2247200000000014</v>
      </c>
      <c r="L46" s="49">
        <f t="shared" si="5"/>
        <v>7.7918400000000023</v>
      </c>
    </row>
    <row r="47" spans="1:12">
      <c r="A47" s="3">
        <v>7000000055</v>
      </c>
      <c r="B47" s="13" t="s">
        <v>8970</v>
      </c>
      <c r="C47" s="19">
        <f>GENERAL!C9152</f>
        <v>61.84</v>
      </c>
      <c r="D47" s="27">
        <f>GENERAL!D9152</f>
        <v>50</v>
      </c>
      <c r="E47" s="26">
        <f>GENERAL!E9152</f>
        <v>500</v>
      </c>
      <c r="F47" s="244">
        <f t="shared" si="0"/>
        <v>52.564</v>
      </c>
      <c r="G47" s="244">
        <f t="shared" si="1"/>
        <v>46.38</v>
      </c>
      <c r="H47" s="244">
        <f t="shared" si="2"/>
        <v>40.196000000000005</v>
      </c>
      <c r="I47" s="17">
        <f>GENERAL!F9152</f>
        <v>0.86</v>
      </c>
      <c r="J47" s="53">
        <f t="shared" si="3"/>
        <v>8.6576000000000022</v>
      </c>
      <c r="K47" s="19">
        <f t="shared" si="4"/>
        <v>8.2247200000000014</v>
      </c>
      <c r="L47" s="49">
        <f t="shared" si="5"/>
        <v>7.7918400000000023</v>
      </c>
    </row>
    <row r="48" spans="1:12">
      <c r="A48" s="3">
        <v>7000000056</v>
      </c>
      <c r="B48" s="13" t="s">
        <v>8971</v>
      </c>
      <c r="C48" s="19">
        <f>GENERAL!C9153</f>
        <v>62.87</v>
      </c>
      <c r="D48" s="27">
        <f>GENERAL!D9153</f>
        <v>50</v>
      </c>
      <c r="E48" s="26">
        <f>GENERAL!E9153</f>
        <v>500</v>
      </c>
      <c r="F48" s="244">
        <f t="shared" si="0"/>
        <v>53.439499999999995</v>
      </c>
      <c r="G48" s="244">
        <f t="shared" si="1"/>
        <v>47.152499999999996</v>
      </c>
      <c r="H48" s="244">
        <f t="shared" si="2"/>
        <v>40.865499999999997</v>
      </c>
      <c r="I48" s="17">
        <f>GENERAL!F9153</f>
        <v>0.86</v>
      </c>
      <c r="J48" s="53">
        <f t="shared" si="3"/>
        <v>8.8018000000000001</v>
      </c>
      <c r="K48" s="19">
        <f t="shared" si="4"/>
        <v>8.3617100000000004</v>
      </c>
      <c r="L48" s="49">
        <f t="shared" si="5"/>
        <v>7.9216199999999999</v>
      </c>
    </row>
    <row r="49" spans="1:12">
      <c r="A49" s="3">
        <v>7000000057</v>
      </c>
      <c r="B49" s="13" t="s">
        <v>8972</v>
      </c>
      <c r="C49" s="19">
        <f>GENERAL!C9154</f>
        <v>61.84</v>
      </c>
      <c r="D49" s="27">
        <f>GENERAL!D9154</f>
        <v>50</v>
      </c>
      <c r="E49" s="26">
        <f>GENERAL!E9154</f>
        <v>500</v>
      </c>
      <c r="F49" s="244">
        <f t="shared" si="0"/>
        <v>52.564</v>
      </c>
      <c r="G49" s="244">
        <f t="shared" si="1"/>
        <v>46.38</v>
      </c>
      <c r="H49" s="244">
        <f t="shared" si="2"/>
        <v>40.196000000000005</v>
      </c>
      <c r="I49" s="17">
        <f>GENERAL!F9154</f>
        <v>0.86</v>
      </c>
      <c r="J49" s="53">
        <f t="shared" si="3"/>
        <v>8.6576000000000022</v>
      </c>
      <c r="K49" s="19">
        <f t="shared" si="4"/>
        <v>8.2247200000000014</v>
      </c>
      <c r="L49" s="49">
        <f t="shared" si="5"/>
        <v>7.7918400000000023</v>
      </c>
    </row>
    <row r="50" spans="1:12">
      <c r="A50" s="3">
        <v>7000000070</v>
      </c>
      <c r="B50" s="13" t="s">
        <v>8978</v>
      </c>
      <c r="C50" s="19">
        <f>GENERAL!C9160</f>
        <v>49.39</v>
      </c>
      <c r="D50" s="27">
        <f>GENERAL!D9160</f>
        <v>50</v>
      </c>
      <c r="E50" s="26">
        <f>GENERAL!E9160</f>
        <v>500</v>
      </c>
      <c r="F50" s="244">
        <f t="shared" si="0"/>
        <v>41.981499999999997</v>
      </c>
      <c r="G50" s="244">
        <f t="shared" si="1"/>
        <v>37.042500000000004</v>
      </c>
      <c r="H50" s="244">
        <f t="shared" si="2"/>
        <v>32.103500000000004</v>
      </c>
      <c r="I50" s="17">
        <f>GENERAL!F9160</f>
        <v>0.86</v>
      </c>
      <c r="J50" s="53">
        <f t="shared" si="3"/>
        <v>6.914600000000001</v>
      </c>
      <c r="K50" s="19">
        <f t="shared" si="4"/>
        <v>6.5688700000000004</v>
      </c>
      <c r="L50" s="49">
        <f t="shared" si="5"/>
        <v>6.2231400000000008</v>
      </c>
    </row>
    <row r="51" spans="1:12">
      <c r="A51" s="3">
        <v>7000000071</v>
      </c>
      <c r="B51" s="13" t="s">
        <v>8979</v>
      </c>
      <c r="C51" s="19">
        <f>GENERAL!C9161</f>
        <v>49.39</v>
      </c>
      <c r="D51" s="27">
        <f>GENERAL!D9161</f>
        <v>50</v>
      </c>
      <c r="E51" s="26">
        <f>GENERAL!E9161</f>
        <v>500</v>
      </c>
      <c r="F51" s="244">
        <f t="shared" si="0"/>
        <v>41.981499999999997</v>
      </c>
      <c r="G51" s="244">
        <f t="shared" si="1"/>
        <v>37.042500000000004</v>
      </c>
      <c r="H51" s="244">
        <f t="shared" si="2"/>
        <v>32.103500000000004</v>
      </c>
      <c r="I51" s="17">
        <f>GENERAL!F9161</f>
        <v>0.86</v>
      </c>
      <c r="J51" s="53">
        <f t="shared" si="3"/>
        <v>6.914600000000001</v>
      </c>
      <c r="K51" s="19">
        <f t="shared" si="4"/>
        <v>6.5688700000000004</v>
      </c>
      <c r="L51" s="49">
        <f t="shared" si="5"/>
        <v>6.2231400000000008</v>
      </c>
    </row>
    <row r="52" spans="1:12">
      <c r="A52" s="3">
        <v>7000000072</v>
      </c>
      <c r="B52" s="13" t="s">
        <v>8980</v>
      </c>
      <c r="C52" s="19">
        <f>GENERAL!C9162</f>
        <v>49.39</v>
      </c>
      <c r="D52" s="27">
        <f>GENERAL!D9162</f>
        <v>50</v>
      </c>
      <c r="E52" s="26">
        <f>GENERAL!E9162</f>
        <v>500</v>
      </c>
      <c r="F52" s="244">
        <f t="shared" si="0"/>
        <v>41.981499999999997</v>
      </c>
      <c r="G52" s="244">
        <f t="shared" si="1"/>
        <v>37.042500000000004</v>
      </c>
      <c r="H52" s="244">
        <f t="shared" si="2"/>
        <v>32.103500000000004</v>
      </c>
      <c r="I52" s="17">
        <f>GENERAL!F9162</f>
        <v>0.86</v>
      </c>
      <c r="J52" s="53">
        <f t="shared" si="3"/>
        <v>6.914600000000001</v>
      </c>
      <c r="K52" s="19">
        <f t="shared" si="4"/>
        <v>6.5688700000000004</v>
      </c>
      <c r="L52" s="49">
        <f t="shared" si="5"/>
        <v>6.2231400000000008</v>
      </c>
    </row>
    <row r="53" spans="1:12">
      <c r="A53" s="3">
        <v>7000000073</v>
      </c>
      <c r="B53" s="13" t="s">
        <v>8981</v>
      </c>
      <c r="C53" s="19">
        <f>GENERAL!C9163</f>
        <v>137.81</v>
      </c>
      <c r="D53" s="27">
        <f>GENERAL!D9163</f>
        <v>50</v>
      </c>
      <c r="E53" s="26">
        <f>GENERAL!E9163</f>
        <v>500</v>
      </c>
      <c r="F53" s="244">
        <f t="shared" si="0"/>
        <v>117.13849999999999</v>
      </c>
      <c r="G53" s="244">
        <f t="shared" si="1"/>
        <v>103.3575</v>
      </c>
      <c r="H53" s="244">
        <f t="shared" si="2"/>
        <v>89.57650000000001</v>
      </c>
      <c r="I53" s="17">
        <f>GENERAL!F9163</f>
        <v>0.86</v>
      </c>
      <c r="J53" s="53">
        <f t="shared" si="3"/>
        <v>19.293400000000002</v>
      </c>
      <c r="K53" s="19">
        <f t="shared" si="4"/>
        <v>18.32873</v>
      </c>
      <c r="L53" s="49">
        <f t="shared" si="5"/>
        <v>17.364060000000002</v>
      </c>
    </row>
    <row r="54" spans="1:12">
      <c r="A54" s="3">
        <v>7000000170</v>
      </c>
      <c r="B54" s="13" t="s">
        <v>8988</v>
      </c>
      <c r="C54" s="19">
        <f>GENERAL!C9172</f>
        <v>49.39</v>
      </c>
      <c r="D54" s="27">
        <f>GENERAL!D9172</f>
        <v>50</v>
      </c>
      <c r="E54" s="26">
        <f>GENERAL!E9172</f>
        <v>500</v>
      </c>
      <c r="F54" s="244">
        <f t="shared" si="0"/>
        <v>41.981499999999997</v>
      </c>
      <c r="G54" s="244">
        <f t="shared" si="1"/>
        <v>37.042500000000004</v>
      </c>
      <c r="H54" s="244">
        <f t="shared" si="2"/>
        <v>32.103500000000004</v>
      </c>
      <c r="I54" s="17">
        <f>GENERAL!F9172</f>
        <v>0.86</v>
      </c>
      <c r="J54" s="53">
        <f t="shared" si="3"/>
        <v>6.914600000000001</v>
      </c>
      <c r="K54" s="19">
        <f t="shared" ref="K54:K60" si="6">C54*(1-I54)*(1-K$6)</f>
        <v>6.5688700000000004</v>
      </c>
      <c r="L54" s="49">
        <f t="shared" si="5"/>
        <v>6.2231400000000008</v>
      </c>
    </row>
    <row r="55" spans="1:12">
      <c r="A55" s="3">
        <v>7000000171</v>
      </c>
      <c r="B55" s="13" t="s">
        <v>8989</v>
      </c>
      <c r="C55" s="19">
        <f>GENERAL!C9173</f>
        <v>49.39</v>
      </c>
      <c r="D55" s="27">
        <f>GENERAL!D9173</f>
        <v>50</v>
      </c>
      <c r="E55" s="26">
        <f>GENERAL!E9173</f>
        <v>500</v>
      </c>
      <c r="F55" s="244">
        <f t="shared" si="0"/>
        <v>41.981499999999997</v>
      </c>
      <c r="G55" s="244">
        <f t="shared" si="1"/>
        <v>37.042500000000004</v>
      </c>
      <c r="H55" s="244">
        <f t="shared" si="2"/>
        <v>32.103500000000004</v>
      </c>
      <c r="I55" s="17">
        <f>GENERAL!F9173</f>
        <v>0.86</v>
      </c>
      <c r="J55" s="53">
        <f t="shared" si="3"/>
        <v>6.914600000000001</v>
      </c>
      <c r="K55" s="19">
        <f t="shared" si="6"/>
        <v>6.5688700000000004</v>
      </c>
      <c r="L55" s="49">
        <f t="shared" si="5"/>
        <v>6.2231400000000008</v>
      </c>
    </row>
    <row r="56" spans="1:12">
      <c r="A56" s="3">
        <v>7000000172</v>
      </c>
      <c r="B56" s="13" t="s">
        <v>8990</v>
      </c>
      <c r="C56" s="19">
        <f>GENERAL!C9174</f>
        <v>49.39</v>
      </c>
      <c r="D56" s="27">
        <f>GENERAL!D9174</f>
        <v>50</v>
      </c>
      <c r="E56" s="26">
        <f>GENERAL!E9174</f>
        <v>500</v>
      </c>
      <c r="F56" s="244">
        <f t="shared" si="0"/>
        <v>41.981499999999997</v>
      </c>
      <c r="G56" s="244">
        <f t="shared" si="1"/>
        <v>37.042500000000004</v>
      </c>
      <c r="H56" s="244">
        <f t="shared" si="2"/>
        <v>32.103500000000004</v>
      </c>
      <c r="I56" s="17">
        <f>GENERAL!F9174</f>
        <v>0.86</v>
      </c>
      <c r="J56" s="53">
        <f t="shared" si="3"/>
        <v>6.914600000000001</v>
      </c>
      <c r="K56" s="19">
        <f t="shared" si="6"/>
        <v>6.5688700000000004</v>
      </c>
      <c r="L56" s="49">
        <f t="shared" si="5"/>
        <v>6.2231400000000008</v>
      </c>
    </row>
    <row r="57" spans="1:12">
      <c r="A57" s="3">
        <v>7000000173</v>
      </c>
      <c r="B57" s="13" t="s">
        <v>8991</v>
      </c>
      <c r="C57" s="19">
        <f>GENERAL!C9175</f>
        <v>137.81</v>
      </c>
      <c r="D57" s="27">
        <f>GENERAL!D9175</f>
        <v>50</v>
      </c>
      <c r="E57" s="26">
        <f>GENERAL!E9175</f>
        <v>500</v>
      </c>
      <c r="F57" s="244">
        <f t="shared" si="0"/>
        <v>117.13849999999999</v>
      </c>
      <c r="G57" s="244">
        <f t="shared" si="1"/>
        <v>103.3575</v>
      </c>
      <c r="H57" s="244">
        <f t="shared" si="2"/>
        <v>89.57650000000001</v>
      </c>
      <c r="I57" s="17">
        <f>GENERAL!F9175</f>
        <v>0.86</v>
      </c>
      <c r="J57" s="53">
        <f t="shared" si="3"/>
        <v>19.293400000000002</v>
      </c>
      <c r="K57" s="19">
        <f t="shared" si="6"/>
        <v>18.32873</v>
      </c>
      <c r="L57" s="49">
        <f t="shared" si="5"/>
        <v>17.364060000000002</v>
      </c>
    </row>
    <row r="58" spans="1:12">
      <c r="A58" s="3">
        <v>7071210000</v>
      </c>
      <c r="B58" s="13" t="s">
        <v>9014</v>
      </c>
      <c r="C58" s="19">
        <f>GENERAL!C9199</f>
        <v>96.82</v>
      </c>
      <c r="D58" s="27">
        <f>GENERAL!D9199</f>
        <v>50</v>
      </c>
      <c r="E58" s="26">
        <f>GENERAL!E9176</f>
        <v>300</v>
      </c>
      <c r="F58" s="244">
        <f t="shared" si="0"/>
        <v>82.296999999999997</v>
      </c>
      <c r="G58" s="244">
        <f t="shared" si="1"/>
        <v>72.614999999999995</v>
      </c>
      <c r="H58" s="244">
        <f t="shared" si="2"/>
        <v>62.933</v>
      </c>
      <c r="I58" s="17">
        <f>GENERAL!F9176</f>
        <v>0.86</v>
      </c>
      <c r="J58" s="53">
        <f>C58*(1-I58)</f>
        <v>13.5548</v>
      </c>
      <c r="K58" s="19">
        <f t="shared" si="6"/>
        <v>12.87706</v>
      </c>
      <c r="L58" s="49">
        <f>C58*(1-I58)*(1-L$6)</f>
        <v>12.19932</v>
      </c>
    </row>
    <row r="59" spans="1:12">
      <c r="A59" s="3">
        <v>7071220000</v>
      </c>
      <c r="B59" s="13" t="s">
        <v>9015</v>
      </c>
      <c r="C59" s="19">
        <f>GENERAL!C9200</f>
        <v>96.82</v>
      </c>
      <c r="D59" s="27">
        <f>GENERAL!D9200</f>
        <v>50</v>
      </c>
      <c r="E59" s="26">
        <f>GENERAL!E9177</f>
        <v>1300</v>
      </c>
      <c r="F59" s="244">
        <f t="shared" si="0"/>
        <v>82.296999999999997</v>
      </c>
      <c r="G59" s="244">
        <f t="shared" si="1"/>
        <v>72.614999999999995</v>
      </c>
      <c r="H59" s="244">
        <f t="shared" si="2"/>
        <v>62.933</v>
      </c>
      <c r="I59" s="17">
        <f>GENERAL!F9177</f>
        <v>0.86</v>
      </c>
      <c r="J59" s="53">
        <f>C59*(1-I59)</f>
        <v>13.5548</v>
      </c>
      <c r="K59" s="19">
        <f t="shared" si="6"/>
        <v>12.87706</v>
      </c>
      <c r="L59" s="49">
        <f>C59*(1-I59)*(1-L$6)</f>
        <v>12.19932</v>
      </c>
    </row>
    <row r="60" spans="1:12">
      <c r="A60" s="3">
        <v>7071410000</v>
      </c>
      <c r="B60" s="13" t="s">
        <v>9016</v>
      </c>
      <c r="C60" s="19">
        <f>GENERAL!C9201</f>
        <v>98.16</v>
      </c>
      <c r="D60" s="27">
        <f>GENERAL!D9201</f>
        <v>50</v>
      </c>
      <c r="E60" s="26">
        <f>GENERAL!E9178</f>
        <v>700</v>
      </c>
      <c r="F60" s="244">
        <f t="shared" si="0"/>
        <v>83.435999999999993</v>
      </c>
      <c r="G60" s="244">
        <f t="shared" si="1"/>
        <v>73.62</v>
      </c>
      <c r="H60" s="244">
        <f t="shared" si="2"/>
        <v>63.804000000000002</v>
      </c>
      <c r="I60" s="17">
        <f>GENERAL!F9178</f>
        <v>0.86</v>
      </c>
      <c r="J60" s="53">
        <f>C60*(1-I60)</f>
        <v>13.7424</v>
      </c>
      <c r="K60" s="19">
        <f t="shared" si="6"/>
        <v>13.05528</v>
      </c>
      <c r="L60" s="49">
        <f>C60*(1-I60)*(1-L$6)</f>
        <v>12.36816</v>
      </c>
    </row>
    <row r="61" spans="1:12">
      <c r="A61" s="3">
        <v>7000000074</v>
      </c>
      <c r="B61" s="13" t="s">
        <v>8982</v>
      </c>
      <c r="C61" s="19">
        <f>GENERAL!C9164</f>
        <v>86.01</v>
      </c>
      <c r="D61" s="27" t="str">
        <f>GENERAL!D9164</f>
        <v>N/A</v>
      </c>
      <c r="E61" s="26">
        <f>GENERAL!E9164</f>
        <v>100</v>
      </c>
      <c r="F61" s="244">
        <f t="shared" si="0"/>
        <v>73.108500000000006</v>
      </c>
      <c r="G61" s="244">
        <f t="shared" si="1"/>
        <v>64.507500000000007</v>
      </c>
      <c r="H61" s="244">
        <f t="shared" si="2"/>
        <v>55.906500000000008</v>
      </c>
      <c r="I61" s="17">
        <f>GENERAL!F9164</f>
        <v>0.78</v>
      </c>
      <c r="J61" s="53">
        <f t="shared" si="3"/>
        <v>18.9222</v>
      </c>
      <c r="K61" s="19">
        <f t="shared" si="4"/>
        <v>17.976089999999999</v>
      </c>
      <c r="L61" s="49">
        <f t="shared" si="5"/>
        <v>17.029980000000002</v>
      </c>
    </row>
    <row r="62" spans="1:12">
      <c r="A62" s="3">
        <v>7000000075</v>
      </c>
      <c r="B62" s="13" t="s">
        <v>8983</v>
      </c>
      <c r="C62" s="19">
        <f>GENERAL!C9165</f>
        <v>86.01</v>
      </c>
      <c r="D62" s="27" t="str">
        <f>GENERAL!D9165</f>
        <v>N/A</v>
      </c>
      <c r="E62" s="26">
        <f>GENERAL!E9165</f>
        <v>100</v>
      </c>
      <c r="F62" s="244">
        <f t="shared" si="0"/>
        <v>73.108500000000006</v>
      </c>
      <c r="G62" s="244">
        <f t="shared" si="1"/>
        <v>64.507500000000007</v>
      </c>
      <c r="H62" s="244">
        <f t="shared" si="2"/>
        <v>55.906500000000008</v>
      </c>
      <c r="I62" s="17">
        <f>GENERAL!F9165</f>
        <v>0.78</v>
      </c>
      <c r="J62" s="53">
        <f t="shared" si="3"/>
        <v>18.9222</v>
      </c>
      <c r="K62" s="19">
        <f t="shared" si="4"/>
        <v>17.976089999999999</v>
      </c>
      <c r="L62" s="49">
        <f t="shared" si="5"/>
        <v>17.029980000000002</v>
      </c>
    </row>
    <row r="63" spans="1:12">
      <c r="A63" s="3">
        <v>7000000076</v>
      </c>
      <c r="B63" s="13" t="s">
        <v>8984</v>
      </c>
      <c r="C63" s="19">
        <f>GENERAL!C9166</f>
        <v>146.26</v>
      </c>
      <c r="D63" s="27" t="str">
        <f>GENERAL!D9166</f>
        <v>N/A</v>
      </c>
      <c r="E63" s="26">
        <f>GENERAL!E9166</f>
        <v>100</v>
      </c>
      <c r="F63" s="244">
        <f t="shared" si="0"/>
        <v>124.32099999999998</v>
      </c>
      <c r="G63" s="244">
        <f t="shared" si="1"/>
        <v>109.69499999999999</v>
      </c>
      <c r="H63" s="244">
        <f t="shared" si="2"/>
        <v>95.069000000000003</v>
      </c>
      <c r="I63" s="17">
        <f>GENERAL!F9166</f>
        <v>0.78</v>
      </c>
      <c r="J63" s="53">
        <f t="shared" si="3"/>
        <v>32.177199999999992</v>
      </c>
      <c r="K63" s="19">
        <f t="shared" si="4"/>
        <v>30.568339999999992</v>
      </c>
      <c r="L63" s="49">
        <f t="shared" si="5"/>
        <v>28.959479999999992</v>
      </c>
    </row>
    <row r="64" spans="1:12">
      <c r="A64" s="3">
        <v>7000000077</v>
      </c>
      <c r="B64" s="13" t="s">
        <v>8985</v>
      </c>
      <c r="C64" s="19">
        <f>GENERAL!C9167</f>
        <v>146.26</v>
      </c>
      <c r="D64" s="27" t="str">
        <f>GENERAL!D9167</f>
        <v>N/A</v>
      </c>
      <c r="E64" s="26">
        <f>GENERAL!E9167</f>
        <v>120</v>
      </c>
      <c r="F64" s="244">
        <f t="shared" si="0"/>
        <v>124.32099999999998</v>
      </c>
      <c r="G64" s="244">
        <f t="shared" si="1"/>
        <v>109.69499999999999</v>
      </c>
      <c r="H64" s="244">
        <f t="shared" si="2"/>
        <v>95.069000000000003</v>
      </c>
      <c r="I64" s="17">
        <f>GENERAL!F9167</f>
        <v>0.78</v>
      </c>
      <c r="J64" s="53">
        <f t="shared" si="3"/>
        <v>32.177199999999992</v>
      </c>
      <c r="K64" s="19">
        <f t="shared" si="4"/>
        <v>30.568339999999992</v>
      </c>
      <c r="L64" s="49">
        <f t="shared" si="5"/>
        <v>28.959479999999992</v>
      </c>
    </row>
    <row r="65" spans="1:12">
      <c r="A65" s="3">
        <v>7000000078</v>
      </c>
      <c r="B65" s="13" t="s">
        <v>8986</v>
      </c>
      <c r="C65" s="19">
        <f>GENERAL!C9168</f>
        <v>94.97</v>
      </c>
      <c r="D65" s="27" t="str">
        <f>GENERAL!D9168</f>
        <v>N/A</v>
      </c>
      <c r="E65" s="26">
        <f>GENERAL!E9168</f>
        <v>100</v>
      </c>
      <c r="F65" s="244">
        <f t="shared" si="0"/>
        <v>80.724499999999992</v>
      </c>
      <c r="G65" s="244">
        <f t="shared" si="1"/>
        <v>71.227499999999992</v>
      </c>
      <c r="H65" s="244">
        <f t="shared" si="2"/>
        <v>61.730499999999999</v>
      </c>
      <c r="I65" s="17">
        <f>GENERAL!F9168</f>
        <v>0.86</v>
      </c>
      <c r="J65" s="53">
        <f t="shared" si="3"/>
        <v>13.295800000000002</v>
      </c>
      <c r="K65" s="19">
        <f t="shared" si="4"/>
        <v>12.631010000000002</v>
      </c>
      <c r="L65" s="49">
        <f t="shared" si="5"/>
        <v>11.966220000000002</v>
      </c>
    </row>
    <row r="66" spans="1:12">
      <c r="A66" s="3">
        <v>7000000079</v>
      </c>
      <c r="B66" s="13" t="s">
        <v>8987</v>
      </c>
      <c r="C66" s="19">
        <f>GENERAL!C9169</f>
        <v>94.97</v>
      </c>
      <c r="D66" s="27" t="str">
        <f>GENERAL!D9169</f>
        <v>N/A</v>
      </c>
      <c r="E66" s="26">
        <f>GENERAL!E9169</f>
        <v>200</v>
      </c>
      <c r="F66" s="244">
        <f t="shared" si="0"/>
        <v>80.724499999999992</v>
      </c>
      <c r="G66" s="244">
        <f t="shared" si="1"/>
        <v>71.227499999999992</v>
      </c>
      <c r="H66" s="244">
        <f t="shared" si="2"/>
        <v>61.730499999999999</v>
      </c>
      <c r="I66" s="17">
        <f>GENERAL!F9169</f>
        <v>0.86</v>
      </c>
      <c r="J66" s="53">
        <f t="shared" si="3"/>
        <v>13.295800000000002</v>
      </c>
      <c r="K66" s="19">
        <f t="shared" si="4"/>
        <v>12.631010000000002</v>
      </c>
      <c r="L66" s="49">
        <f t="shared" si="5"/>
        <v>11.966220000000002</v>
      </c>
    </row>
    <row r="67" spans="1:12">
      <c r="A67" s="3">
        <v>7015600000</v>
      </c>
      <c r="B67" s="13" t="s">
        <v>8992</v>
      </c>
      <c r="C67" s="19">
        <f>GENERAL!C9177</f>
        <v>16.79</v>
      </c>
      <c r="D67" s="27">
        <f>GENERAL!D9177</f>
        <v>130</v>
      </c>
      <c r="E67" s="26">
        <f>GENERAL!E9177</f>
        <v>1300</v>
      </c>
      <c r="F67" s="244">
        <f t="shared" si="0"/>
        <v>14.2715</v>
      </c>
      <c r="G67" s="244">
        <f t="shared" si="1"/>
        <v>12.592499999999999</v>
      </c>
      <c r="H67" s="244">
        <f t="shared" si="2"/>
        <v>10.913499999999999</v>
      </c>
      <c r="I67" s="17">
        <f>GENERAL!F9177</f>
        <v>0.86</v>
      </c>
      <c r="J67" s="53">
        <f t="shared" si="3"/>
        <v>2.3506</v>
      </c>
      <c r="K67" s="19">
        <f t="shared" si="4"/>
        <v>2.2330700000000001</v>
      </c>
      <c r="L67" s="49">
        <f t="shared" si="5"/>
        <v>2.1155400000000002</v>
      </c>
    </row>
    <row r="68" spans="1:12">
      <c r="A68" s="3">
        <v>7015800000</v>
      </c>
      <c r="B68" s="13" t="s">
        <v>8993</v>
      </c>
      <c r="C68" s="19">
        <f>GENERAL!C9178</f>
        <v>28.84</v>
      </c>
      <c r="D68" s="27">
        <f>GENERAL!D9178</f>
        <v>70</v>
      </c>
      <c r="E68" s="26">
        <f>GENERAL!E9178</f>
        <v>700</v>
      </c>
      <c r="F68" s="244">
        <f t="shared" si="0"/>
        <v>24.513999999999999</v>
      </c>
      <c r="G68" s="244">
        <f t="shared" si="1"/>
        <v>21.63</v>
      </c>
      <c r="H68" s="244">
        <f t="shared" si="2"/>
        <v>18.746000000000002</v>
      </c>
      <c r="I68" s="17">
        <f>GENERAL!F9178</f>
        <v>0.86</v>
      </c>
      <c r="J68" s="53">
        <f t="shared" si="3"/>
        <v>4.0376000000000003</v>
      </c>
      <c r="K68" s="19">
        <f t="shared" si="4"/>
        <v>3.8357200000000002</v>
      </c>
      <c r="L68" s="49">
        <f t="shared" si="5"/>
        <v>3.6338400000000002</v>
      </c>
    </row>
    <row r="69" spans="1:12">
      <c r="A69" s="3">
        <v>7015900000</v>
      </c>
      <c r="B69" s="13" t="s">
        <v>8994</v>
      </c>
      <c r="C69" s="19">
        <f>GENERAL!C9179</f>
        <v>43.26</v>
      </c>
      <c r="D69" s="27">
        <f>GENERAL!D9179</f>
        <v>40</v>
      </c>
      <c r="E69" s="26">
        <f>GENERAL!E9179</f>
        <v>400</v>
      </c>
      <c r="F69" s="244">
        <f t="shared" si="0"/>
        <v>36.771000000000001</v>
      </c>
      <c r="G69" s="244">
        <f t="shared" si="1"/>
        <v>32.445</v>
      </c>
      <c r="H69" s="244">
        <f t="shared" si="2"/>
        <v>28.119</v>
      </c>
      <c r="I69" s="17">
        <f>GENERAL!F9179</f>
        <v>0.86</v>
      </c>
      <c r="J69" s="53">
        <f t="shared" si="3"/>
        <v>6.0564</v>
      </c>
      <c r="K69" s="19">
        <f t="shared" si="4"/>
        <v>5.7535799999999995</v>
      </c>
      <c r="L69" s="49">
        <f t="shared" si="5"/>
        <v>5.4507599999999998</v>
      </c>
    </row>
    <row r="70" spans="1:12">
      <c r="A70" s="3">
        <v>7015950000</v>
      </c>
      <c r="B70" s="13" t="s">
        <v>8995</v>
      </c>
      <c r="C70" s="19">
        <f>GENERAL!C9180</f>
        <v>65.92</v>
      </c>
      <c r="D70" s="27">
        <f>GENERAL!D9180</f>
        <v>25</v>
      </c>
      <c r="E70" s="26">
        <f>GENERAL!E9180</f>
        <v>200</v>
      </c>
      <c r="F70" s="244">
        <f t="shared" si="0"/>
        <v>56.031999999999996</v>
      </c>
      <c r="G70" s="244">
        <f t="shared" si="1"/>
        <v>49.44</v>
      </c>
      <c r="H70" s="244">
        <f t="shared" si="2"/>
        <v>42.848000000000006</v>
      </c>
      <c r="I70" s="17">
        <f>GENERAL!F9180</f>
        <v>0.86</v>
      </c>
      <c r="J70" s="53">
        <f t="shared" si="3"/>
        <v>9.2288000000000014</v>
      </c>
      <c r="K70" s="19">
        <f t="shared" si="4"/>
        <v>8.7673600000000018</v>
      </c>
      <c r="L70" s="49">
        <f t="shared" si="5"/>
        <v>8.3059200000000022</v>
      </c>
    </row>
    <row r="71" spans="1:12">
      <c r="A71" s="3">
        <v>7016000000</v>
      </c>
      <c r="B71" s="13" t="s">
        <v>8996</v>
      </c>
      <c r="C71" s="19">
        <f>GENERAL!C9181</f>
        <v>101.97</v>
      </c>
      <c r="D71" s="27">
        <f>GENERAL!D9181</f>
        <v>15</v>
      </c>
      <c r="E71" s="26">
        <f>GENERAL!E9181</f>
        <v>120</v>
      </c>
      <c r="F71" s="244">
        <f t="shared" si="0"/>
        <v>86.674499999999995</v>
      </c>
      <c r="G71" s="244">
        <f t="shared" si="1"/>
        <v>76.477499999999992</v>
      </c>
      <c r="H71" s="244">
        <f t="shared" si="2"/>
        <v>66.280500000000004</v>
      </c>
      <c r="I71" s="17">
        <f>GENERAL!F9181</f>
        <v>0.86</v>
      </c>
      <c r="J71" s="53">
        <f t="shared" si="3"/>
        <v>14.275800000000002</v>
      </c>
      <c r="K71" s="19">
        <f t="shared" ref="K71:K82" si="7">C71*(1-I71)*(1-K$6)</f>
        <v>13.562010000000001</v>
      </c>
      <c r="L71" s="49">
        <f t="shared" si="5"/>
        <v>12.848220000000001</v>
      </c>
    </row>
    <row r="72" spans="1:12">
      <c r="A72" s="3">
        <v>7016100000</v>
      </c>
      <c r="B72" s="13" t="s">
        <v>8997</v>
      </c>
      <c r="C72" s="19">
        <f>GENERAL!C9182</f>
        <v>159.65</v>
      </c>
      <c r="D72" s="27">
        <f>GENERAL!D9182</f>
        <v>10</v>
      </c>
      <c r="E72" s="26">
        <f>GENERAL!E9182</f>
        <v>100</v>
      </c>
      <c r="F72" s="244">
        <f t="shared" si="0"/>
        <v>135.70250000000001</v>
      </c>
      <c r="G72" s="244">
        <f t="shared" si="1"/>
        <v>119.73750000000001</v>
      </c>
      <c r="H72" s="244">
        <f t="shared" si="2"/>
        <v>103.77250000000001</v>
      </c>
      <c r="I72" s="17">
        <f>GENERAL!F9182</f>
        <v>0.86</v>
      </c>
      <c r="J72" s="53">
        <f t="shared" si="3"/>
        <v>22.351000000000003</v>
      </c>
      <c r="K72" s="19">
        <f t="shared" si="7"/>
        <v>21.233450000000001</v>
      </c>
      <c r="L72" s="49">
        <f t="shared" si="5"/>
        <v>20.115900000000003</v>
      </c>
    </row>
    <row r="73" spans="1:12">
      <c r="A73" s="3">
        <v>7016200000</v>
      </c>
      <c r="B73" s="13" t="s">
        <v>8998</v>
      </c>
      <c r="C73" s="19">
        <f>GENERAL!C9183</f>
        <v>208.06</v>
      </c>
      <c r="D73" s="27">
        <f>GENERAL!D9183</f>
        <v>8</v>
      </c>
      <c r="E73" s="26">
        <f>GENERAL!E9183</f>
        <v>80</v>
      </c>
      <c r="F73" s="244">
        <f t="shared" ref="F73:F136" si="8">C73*0.85</f>
        <v>176.851</v>
      </c>
      <c r="G73" s="244">
        <f t="shared" ref="G73:G136" si="9">C73*0.75</f>
        <v>156.04500000000002</v>
      </c>
      <c r="H73" s="244">
        <f t="shared" ref="H73:H136" si="10">C73*0.65</f>
        <v>135.239</v>
      </c>
      <c r="I73" s="17">
        <f>GENERAL!F9183</f>
        <v>0.86</v>
      </c>
      <c r="J73" s="53">
        <f t="shared" ref="J73:J83" si="11">C73*(1-I73)</f>
        <v>29.128400000000003</v>
      </c>
      <c r="K73" s="19">
        <f t="shared" si="7"/>
        <v>27.671980000000001</v>
      </c>
      <c r="L73" s="49">
        <f t="shared" ref="L73:L83" si="12">C73*(1-I73)*(1-L$6)</f>
        <v>26.215560000000004</v>
      </c>
    </row>
    <row r="74" spans="1:12">
      <c r="A74" s="3">
        <v>7050200000</v>
      </c>
      <c r="B74" s="13" t="s">
        <v>9004</v>
      </c>
      <c r="C74" s="19">
        <f>GENERAL!C9189</f>
        <v>66.45</v>
      </c>
      <c r="D74" s="27">
        <f>GENERAL!D9189</f>
        <v>40</v>
      </c>
      <c r="E74" s="26">
        <f>GENERAL!E9189</f>
        <v>320</v>
      </c>
      <c r="F74" s="244">
        <f t="shared" si="8"/>
        <v>56.482500000000002</v>
      </c>
      <c r="G74" s="244">
        <f t="shared" si="9"/>
        <v>49.837500000000006</v>
      </c>
      <c r="H74" s="244">
        <f t="shared" si="10"/>
        <v>43.192500000000003</v>
      </c>
      <c r="I74" s="17">
        <f>GENERAL!F9189</f>
        <v>0.86</v>
      </c>
      <c r="J74" s="53">
        <f t="shared" si="11"/>
        <v>9.3030000000000008</v>
      </c>
      <c r="K74" s="19">
        <f t="shared" si="7"/>
        <v>8.8378499999999995</v>
      </c>
      <c r="L74" s="49">
        <f t="shared" si="12"/>
        <v>8.3727000000000018</v>
      </c>
    </row>
    <row r="75" spans="1:12">
      <c r="A75" s="3">
        <v>7050300000</v>
      </c>
      <c r="B75" s="13" t="s">
        <v>9005</v>
      </c>
      <c r="C75" s="19">
        <f>GENERAL!C9190</f>
        <v>67.540000000000006</v>
      </c>
      <c r="D75" s="27">
        <f>GENERAL!D9190</f>
        <v>30</v>
      </c>
      <c r="E75" s="26">
        <f>GENERAL!E9190</f>
        <v>300</v>
      </c>
      <c r="F75" s="244">
        <f t="shared" si="8"/>
        <v>57.409000000000006</v>
      </c>
      <c r="G75" s="244">
        <f t="shared" si="9"/>
        <v>50.655000000000001</v>
      </c>
      <c r="H75" s="244">
        <f t="shared" si="10"/>
        <v>43.901000000000003</v>
      </c>
      <c r="I75" s="17">
        <f>GENERAL!F9190</f>
        <v>0.86</v>
      </c>
      <c r="J75" s="53">
        <f t="shared" si="11"/>
        <v>9.4556000000000022</v>
      </c>
      <c r="K75" s="19">
        <f t="shared" si="7"/>
        <v>8.982820000000002</v>
      </c>
      <c r="L75" s="49">
        <f t="shared" si="12"/>
        <v>8.5100400000000018</v>
      </c>
    </row>
    <row r="76" spans="1:12">
      <c r="A76" s="3">
        <v>7050400000</v>
      </c>
      <c r="B76" s="13" t="s">
        <v>9006</v>
      </c>
      <c r="C76" s="19">
        <f>GENERAL!C9191</f>
        <v>72.739999999999995</v>
      </c>
      <c r="D76" s="27">
        <f>GENERAL!D9191</f>
        <v>25</v>
      </c>
      <c r="E76" s="26">
        <f>GENERAL!E9191</f>
        <v>250</v>
      </c>
      <c r="F76" s="244">
        <f t="shared" si="8"/>
        <v>61.828999999999994</v>
      </c>
      <c r="G76" s="244">
        <f t="shared" si="9"/>
        <v>54.554999999999993</v>
      </c>
      <c r="H76" s="244">
        <f t="shared" si="10"/>
        <v>47.280999999999999</v>
      </c>
      <c r="I76" s="17">
        <f>GENERAL!F9191</f>
        <v>0.86</v>
      </c>
      <c r="J76" s="53">
        <f t="shared" si="11"/>
        <v>10.1836</v>
      </c>
      <c r="K76" s="19">
        <f t="shared" si="7"/>
        <v>9.6744199999999996</v>
      </c>
      <c r="L76" s="49">
        <f t="shared" si="12"/>
        <v>9.1652400000000007</v>
      </c>
    </row>
    <row r="77" spans="1:12">
      <c r="A77" s="3">
        <v>7050500000</v>
      </c>
      <c r="B77" s="13" t="s">
        <v>9007</v>
      </c>
      <c r="C77" s="19">
        <f>GENERAL!C9192</f>
        <v>60.24</v>
      </c>
      <c r="D77" s="27">
        <f>GENERAL!D9192</f>
        <v>40</v>
      </c>
      <c r="E77" s="26">
        <f>GENERAL!E9192</f>
        <v>320</v>
      </c>
      <c r="F77" s="244">
        <f t="shared" si="8"/>
        <v>51.204000000000001</v>
      </c>
      <c r="G77" s="244">
        <f t="shared" si="9"/>
        <v>45.18</v>
      </c>
      <c r="H77" s="244">
        <f t="shared" si="10"/>
        <v>39.156000000000006</v>
      </c>
      <c r="I77" s="17">
        <f>GENERAL!F9192</f>
        <v>0.86</v>
      </c>
      <c r="J77" s="53">
        <f t="shared" si="11"/>
        <v>8.4336000000000002</v>
      </c>
      <c r="K77" s="19">
        <f t="shared" si="7"/>
        <v>8.0119199999999999</v>
      </c>
      <c r="L77" s="49">
        <f t="shared" si="12"/>
        <v>7.5902400000000005</v>
      </c>
    </row>
    <row r="78" spans="1:12">
      <c r="A78" s="3">
        <v>7050600000</v>
      </c>
      <c r="B78" s="13" t="s">
        <v>9008</v>
      </c>
      <c r="C78" s="19">
        <f>GENERAL!C9193</f>
        <v>66.34</v>
      </c>
      <c r="D78" s="27">
        <f>GENERAL!D9193</f>
        <v>30</v>
      </c>
      <c r="E78" s="26">
        <f>GENERAL!E9193</f>
        <v>300</v>
      </c>
      <c r="F78" s="244">
        <f t="shared" si="8"/>
        <v>56.389000000000003</v>
      </c>
      <c r="G78" s="244">
        <f t="shared" si="9"/>
        <v>49.755000000000003</v>
      </c>
      <c r="H78" s="244">
        <f t="shared" si="10"/>
        <v>43.121000000000002</v>
      </c>
      <c r="I78" s="17">
        <f>GENERAL!F9193</f>
        <v>0.86</v>
      </c>
      <c r="J78" s="53">
        <f t="shared" si="11"/>
        <v>9.2876000000000012</v>
      </c>
      <c r="K78" s="19">
        <f t="shared" si="7"/>
        <v>8.823220000000001</v>
      </c>
      <c r="L78" s="49">
        <f t="shared" si="12"/>
        <v>8.3588400000000007</v>
      </c>
    </row>
    <row r="79" spans="1:12">
      <c r="A79" s="3">
        <v>7050700000</v>
      </c>
      <c r="B79" s="13" t="s">
        <v>9009</v>
      </c>
      <c r="C79" s="19">
        <f>GENERAL!C9194</f>
        <v>73.13</v>
      </c>
      <c r="D79" s="27">
        <f>GENERAL!D9194</f>
        <v>30</v>
      </c>
      <c r="E79" s="26">
        <f>GENERAL!E9194</f>
        <v>300</v>
      </c>
      <c r="F79" s="244">
        <f t="shared" si="8"/>
        <v>62.160499999999992</v>
      </c>
      <c r="G79" s="244">
        <f t="shared" si="9"/>
        <v>54.847499999999997</v>
      </c>
      <c r="H79" s="244">
        <f t="shared" si="10"/>
        <v>47.534500000000001</v>
      </c>
      <c r="I79" s="17">
        <f>GENERAL!F9194</f>
        <v>0.86</v>
      </c>
      <c r="J79" s="53">
        <f t="shared" si="11"/>
        <v>10.238200000000001</v>
      </c>
      <c r="K79" s="19">
        <f t="shared" si="7"/>
        <v>9.7262900000000005</v>
      </c>
      <c r="L79" s="49">
        <f t="shared" si="12"/>
        <v>9.2143800000000002</v>
      </c>
    </row>
    <row r="80" spans="1:12">
      <c r="A80" s="3">
        <v>7060900001</v>
      </c>
      <c r="B80" s="13" t="s">
        <v>9010</v>
      </c>
      <c r="C80" s="19">
        <f>GENERAL!C9195</f>
        <v>147.66999999999999</v>
      </c>
      <c r="D80" s="27">
        <f>GENERAL!D9195</f>
        <v>15</v>
      </c>
      <c r="E80" s="26">
        <f>GENERAL!E9195</f>
        <v>90</v>
      </c>
      <c r="F80" s="244">
        <f t="shared" si="8"/>
        <v>125.51949999999998</v>
      </c>
      <c r="G80" s="244">
        <f t="shared" si="9"/>
        <v>110.7525</v>
      </c>
      <c r="H80" s="244">
        <f t="shared" si="10"/>
        <v>95.985500000000002</v>
      </c>
      <c r="I80" s="17">
        <f>GENERAL!F9195</f>
        <v>0.86</v>
      </c>
      <c r="J80" s="53">
        <f t="shared" si="11"/>
        <v>20.6738</v>
      </c>
      <c r="K80" s="19">
        <f t="shared" si="7"/>
        <v>19.64011</v>
      </c>
      <c r="L80" s="49">
        <f t="shared" si="12"/>
        <v>18.60642</v>
      </c>
    </row>
    <row r="81" spans="1:12">
      <c r="A81" s="3">
        <v>7060900002</v>
      </c>
      <c r="B81" s="13" t="s">
        <v>9011</v>
      </c>
      <c r="C81" s="19">
        <f>GENERAL!C9196</f>
        <v>147.66999999999999</v>
      </c>
      <c r="D81" s="27">
        <f>GENERAL!D9196</f>
        <v>15</v>
      </c>
      <c r="E81" s="26">
        <f>GENERAL!E9196</f>
        <v>90</v>
      </c>
      <c r="F81" s="244">
        <f t="shared" si="8"/>
        <v>125.51949999999998</v>
      </c>
      <c r="G81" s="244">
        <f t="shared" si="9"/>
        <v>110.7525</v>
      </c>
      <c r="H81" s="244">
        <f t="shared" si="10"/>
        <v>95.985500000000002</v>
      </c>
      <c r="I81" s="17">
        <f>GENERAL!F9196</f>
        <v>0.86</v>
      </c>
      <c r="J81" s="53">
        <f t="shared" si="11"/>
        <v>20.6738</v>
      </c>
      <c r="K81" s="19">
        <f t="shared" si="7"/>
        <v>19.64011</v>
      </c>
      <c r="L81" s="49">
        <f t="shared" si="12"/>
        <v>18.60642</v>
      </c>
    </row>
    <row r="82" spans="1:12">
      <c r="A82" s="3">
        <v>7060900003</v>
      </c>
      <c r="B82" s="13" t="s">
        <v>9012</v>
      </c>
      <c r="C82" s="19">
        <f>GENERAL!C9197</f>
        <v>128.08000000000001</v>
      </c>
      <c r="D82" s="27">
        <f>GENERAL!D9197</f>
        <v>18</v>
      </c>
      <c r="E82" s="26">
        <f>GENERAL!E9197</f>
        <v>108</v>
      </c>
      <c r="F82" s="244">
        <f t="shared" si="8"/>
        <v>108.86800000000001</v>
      </c>
      <c r="G82" s="244">
        <f t="shared" si="9"/>
        <v>96.06</v>
      </c>
      <c r="H82" s="244">
        <f t="shared" si="10"/>
        <v>83.25200000000001</v>
      </c>
      <c r="I82" s="17">
        <f>GENERAL!F9197</f>
        <v>0.86</v>
      </c>
      <c r="J82" s="53">
        <f t="shared" si="11"/>
        <v>17.931200000000004</v>
      </c>
      <c r="K82" s="19">
        <f t="shared" si="7"/>
        <v>17.034640000000003</v>
      </c>
      <c r="L82" s="49">
        <f t="shared" si="12"/>
        <v>16.138080000000006</v>
      </c>
    </row>
    <row r="83" spans="1:12">
      <c r="A83" s="3">
        <v>7060900004</v>
      </c>
      <c r="B83" s="13" t="s">
        <v>9013</v>
      </c>
      <c r="C83" s="19">
        <f>GENERAL!C9198</f>
        <v>128.08000000000001</v>
      </c>
      <c r="D83" s="27">
        <f>GENERAL!D9198</f>
        <v>18</v>
      </c>
      <c r="E83" s="26">
        <f>GENERAL!E9198</f>
        <v>108</v>
      </c>
      <c r="F83" s="244">
        <f t="shared" si="8"/>
        <v>108.86800000000001</v>
      </c>
      <c r="G83" s="244">
        <f t="shared" si="9"/>
        <v>96.06</v>
      </c>
      <c r="H83" s="244">
        <f t="shared" si="10"/>
        <v>83.25200000000001</v>
      </c>
      <c r="I83" s="17">
        <f>GENERAL!F9198</f>
        <v>0.86</v>
      </c>
      <c r="J83" s="53">
        <f t="shared" si="11"/>
        <v>17.931200000000004</v>
      </c>
      <c r="K83" s="19">
        <f>C83*(1-I83)*(1-K$6)</f>
        <v>17.034640000000003</v>
      </c>
      <c r="L83" s="49">
        <f t="shared" si="12"/>
        <v>16.138080000000006</v>
      </c>
    </row>
    <row r="84" spans="1:12">
      <c r="A84" s="3" t="s">
        <v>9511</v>
      </c>
      <c r="B84" s="13" t="s">
        <v>9512</v>
      </c>
      <c r="C84" s="19">
        <f>GENERAL!C9692</f>
        <v>149.74</v>
      </c>
      <c r="D84" s="27">
        <f>GENERAL!D9692</f>
        <v>10</v>
      </c>
      <c r="E84" s="26">
        <f>GENERAL!E9692</f>
        <v>50</v>
      </c>
      <c r="F84" s="244">
        <f t="shared" si="8"/>
        <v>127.27900000000001</v>
      </c>
      <c r="G84" s="244">
        <f t="shared" si="9"/>
        <v>112.30500000000001</v>
      </c>
      <c r="H84" s="244">
        <f t="shared" si="10"/>
        <v>97.331000000000003</v>
      </c>
      <c r="I84" s="17">
        <f>GENERAL!F9692</f>
        <v>0.77</v>
      </c>
      <c r="J84" s="53">
        <f>C84*(1-I84)</f>
        <v>34.440199999999997</v>
      </c>
      <c r="K84" s="19">
        <f>C84*(1-I84)*(1-K$6)</f>
        <v>32.718189999999993</v>
      </c>
      <c r="L84" s="49">
        <f>C84*(1-I84)*(1-L$6)</f>
        <v>30.996179999999999</v>
      </c>
    </row>
    <row r="85" spans="1:12">
      <c r="A85" s="3" t="s">
        <v>9513</v>
      </c>
      <c r="B85" s="13" t="s">
        <v>9514</v>
      </c>
      <c r="C85" s="19">
        <f>GENERAL!C9693</f>
        <v>137.36000000000001</v>
      </c>
      <c r="D85" s="27">
        <f>GENERAL!D9693</f>
        <v>10</v>
      </c>
      <c r="E85" s="26">
        <f>GENERAL!E9693</f>
        <v>50</v>
      </c>
      <c r="F85" s="244">
        <f t="shared" si="8"/>
        <v>116.75600000000001</v>
      </c>
      <c r="G85" s="244">
        <f t="shared" si="9"/>
        <v>103.02000000000001</v>
      </c>
      <c r="H85" s="244">
        <f t="shared" si="10"/>
        <v>89.284000000000006</v>
      </c>
      <c r="I85" s="17">
        <f>GENERAL!F9693</f>
        <v>0.77</v>
      </c>
      <c r="J85" s="53">
        <f t="shared" ref="J85:J148" si="13">C85*(1-I85)</f>
        <v>31.5928</v>
      </c>
      <c r="K85" s="19">
        <f t="shared" ref="K85:K148" si="14">C85*(1-I85)*(1-K$6)</f>
        <v>30.013159999999999</v>
      </c>
      <c r="L85" s="49">
        <f t="shared" ref="L85:L148" si="15">C85*(1-I85)*(1-L$6)</f>
        <v>28.433520000000001</v>
      </c>
    </row>
    <row r="86" spans="1:12">
      <c r="A86" s="3" t="s">
        <v>9515</v>
      </c>
      <c r="B86" s="13" t="s">
        <v>9516</v>
      </c>
      <c r="C86" s="19">
        <f>GENERAL!C9694</f>
        <v>124.38</v>
      </c>
      <c r="D86" s="27">
        <f>GENERAL!D9694</f>
        <v>10</v>
      </c>
      <c r="E86" s="26">
        <f>GENERAL!E9694</f>
        <v>50</v>
      </c>
      <c r="F86" s="244">
        <f t="shared" si="8"/>
        <v>105.723</v>
      </c>
      <c r="G86" s="244">
        <f t="shared" si="9"/>
        <v>93.284999999999997</v>
      </c>
      <c r="H86" s="244">
        <f t="shared" si="10"/>
        <v>80.846999999999994</v>
      </c>
      <c r="I86" s="17">
        <f>GENERAL!F9694</f>
        <v>0.77</v>
      </c>
      <c r="J86" s="53">
        <f t="shared" si="13"/>
        <v>28.607399999999998</v>
      </c>
      <c r="K86" s="19">
        <f t="shared" si="14"/>
        <v>27.177029999999998</v>
      </c>
      <c r="L86" s="49">
        <f t="shared" si="15"/>
        <v>25.746659999999999</v>
      </c>
    </row>
    <row r="87" spans="1:12">
      <c r="A87" s="3" t="s">
        <v>9517</v>
      </c>
      <c r="B87" s="13" t="s">
        <v>9518</v>
      </c>
      <c r="C87" s="19">
        <f>GENERAL!C9695</f>
        <v>124.38</v>
      </c>
      <c r="D87" s="27">
        <f>GENERAL!D9695</f>
        <v>10</v>
      </c>
      <c r="E87" s="26">
        <f>GENERAL!E9695</f>
        <v>50</v>
      </c>
      <c r="F87" s="244">
        <f t="shared" si="8"/>
        <v>105.723</v>
      </c>
      <c r="G87" s="244">
        <f t="shared" si="9"/>
        <v>93.284999999999997</v>
      </c>
      <c r="H87" s="244">
        <f t="shared" si="10"/>
        <v>80.846999999999994</v>
      </c>
      <c r="I87" s="17">
        <f>GENERAL!F9695</f>
        <v>0.77</v>
      </c>
      <c r="J87" s="53">
        <f t="shared" si="13"/>
        <v>28.607399999999998</v>
      </c>
      <c r="K87" s="19">
        <f t="shared" si="14"/>
        <v>27.177029999999998</v>
      </c>
      <c r="L87" s="49">
        <f t="shared" si="15"/>
        <v>25.746659999999999</v>
      </c>
    </row>
    <row r="88" spans="1:12">
      <c r="A88" s="3" t="s">
        <v>9519</v>
      </c>
      <c r="B88" s="13" t="s">
        <v>9520</v>
      </c>
      <c r="C88" s="19">
        <f>GENERAL!C9696</f>
        <v>171.9</v>
      </c>
      <c r="D88" s="27">
        <f>GENERAL!D9696</f>
        <v>10</v>
      </c>
      <c r="E88" s="26">
        <f>GENERAL!E9696</f>
        <v>50</v>
      </c>
      <c r="F88" s="244">
        <f t="shared" si="8"/>
        <v>146.11500000000001</v>
      </c>
      <c r="G88" s="244">
        <f t="shared" si="9"/>
        <v>128.92500000000001</v>
      </c>
      <c r="H88" s="244">
        <f t="shared" si="10"/>
        <v>111.73500000000001</v>
      </c>
      <c r="I88" s="17">
        <f>GENERAL!F9696</f>
        <v>0.77</v>
      </c>
      <c r="J88" s="53">
        <f t="shared" si="13"/>
        <v>39.536999999999999</v>
      </c>
      <c r="K88" s="19">
        <f t="shared" si="14"/>
        <v>37.56015</v>
      </c>
      <c r="L88" s="49">
        <f t="shared" si="15"/>
        <v>35.583300000000001</v>
      </c>
    </row>
    <row r="89" spans="1:12">
      <c r="A89" s="3" t="s">
        <v>9521</v>
      </c>
      <c r="B89" s="13" t="s">
        <v>9522</v>
      </c>
      <c r="C89" s="19">
        <f>GENERAL!C9697</f>
        <v>210.75</v>
      </c>
      <c r="D89" s="27">
        <f>GENERAL!D9697</f>
        <v>10</v>
      </c>
      <c r="E89" s="26">
        <f>GENERAL!E9697</f>
        <v>50</v>
      </c>
      <c r="F89" s="244">
        <f t="shared" si="8"/>
        <v>179.13749999999999</v>
      </c>
      <c r="G89" s="244">
        <f t="shared" si="9"/>
        <v>158.0625</v>
      </c>
      <c r="H89" s="244">
        <f t="shared" si="10"/>
        <v>136.98750000000001</v>
      </c>
      <c r="I89" s="17">
        <f>GENERAL!F9697</f>
        <v>0.77</v>
      </c>
      <c r="J89" s="53">
        <f t="shared" si="13"/>
        <v>48.472499999999997</v>
      </c>
      <c r="K89" s="19">
        <f t="shared" si="14"/>
        <v>46.048874999999995</v>
      </c>
      <c r="L89" s="49">
        <f t="shared" si="15"/>
        <v>43.625250000000001</v>
      </c>
    </row>
    <row r="90" spans="1:12">
      <c r="A90" s="3" t="s">
        <v>9523</v>
      </c>
      <c r="B90" s="13" t="s">
        <v>9524</v>
      </c>
      <c r="C90" s="19">
        <f>GENERAL!C9698</f>
        <v>30.56</v>
      </c>
      <c r="D90" s="27">
        <f>GENERAL!D9698</f>
        <v>25</v>
      </c>
      <c r="E90" s="26">
        <f>GENERAL!E9698</f>
        <v>200</v>
      </c>
      <c r="F90" s="244">
        <f t="shared" si="8"/>
        <v>25.975999999999999</v>
      </c>
      <c r="G90" s="244">
        <f t="shared" si="9"/>
        <v>22.919999999999998</v>
      </c>
      <c r="H90" s="244">
        <f t="shared" si="10"/>
        <v>19.864000000000001</v>
      </c>
      <c r="I90" s="17">
        <f>GENERAL!F9698</f>
        <v>0.77</v>
      </c>
      <c r="J90" s="53">
        <f t="shared" si="13"/>
        <v>7.0287999999999995</v>
      </c>
      <c r="K90" s="19">
        <f t="shared" si="14"/>
        <v>6.6773599999999993</v>
      </c>
      <c r="L90" s="49">
        <f t="shared" si="15"/>
        <v>6.32592</v>
      </c>
    </row>
    <row r="91" spans="1:12">
      <c r="A91" s="3" t="s">
        <v>14087</v>
      </c>
      <c r="B91" s="13" t="s">
        <v>14088</v>
      </c>
      <c r="C91" s="19">
        <f>GENERAL!C9699</f>
        <v>46.823999999999998</v>
      </c>
      <c r="D91" s="27">
        <f>GENERAL!D9699</f>
        <v>25</v>
      </c>
      <c r="E91" s="26">
        <f>GENERAL!E9699</f>
        <v>200</v>
      </c>
      <c r="F91" s="244">
        <f t="shared" si="8"/>
        <v>39.800399999999996</v>
      </c>
      <c r="G91" s="244">
        <f t="shared" si="9"/>
        <v>35.117999999999995</v>
      </c>
      <c r="H91" s="244">
        <f t="shared" si="10"/>
        <v>30.435600000000001</v>
      </c>
      <c r="I91" s="17">
        <f>GENERAL!F9699</f>
        <v>0.77</v>
      </c>
      <c r="J91" s="53">
        <f t="shared" si="13"/>
        <v>10.769519999999998</v>
      </c>
      <c r="K91" s="19">
        <f t="shared" si="14"/>
        <v>10.231043999999997</v>
      </c>
      <c r="L91" s="49">
        <f t="shared" si="15"/>
        <v>9.6925679999999979</v>
      </c>
    </row>
    <row r="92" spans="1:12">
      <c r="A92" s="3" t="s">
        <v>9525</v>
      </c>
      <c r="B92" s="13" t="s">
        <v>9526</v>
      </c>
      <c r="C92" s="19">
        <f>GENERAL!C9700</f>
        <v>102.3</v>
      </c>
      <c r="D92" s="27">
        <f>GENERAL!D9700</f>
        <v>25</v>
      </c>
      <c r="E92" s="26">
        <f>GENERAL!E9700</f>
        <v>100</v>
      </c>
      <c r="F92" s="244">
        <f t="shared" si="8"/>
        <v>86.954999999999998</v>
      </c>
      <c r="G92" s="244">
        <f t="shared" si="9"/>
        <v>76.724999999999994</v>
      </c>
      <c r="H92" s="244">
        <f t="shared" si="10"/>
        <v>66.495000000000005</v>
      </c>
      <c r="I92" s="17">
        <f>GENERAL!F9700</f>
        <v>0.77</v>
      </c>
      <c r="J92" s="53">
        <f t="shared" si="13"/>
        <v>23.528999999999996</v>
      </c>
      <c r="K92" s="19">
        <f t="shared" si="14"/>
        <v>22.352549999999997</v>
      </c>
      <c r="L92" s="49">
        <f t="shared" si="15"/>
        <v>21.176099999999998</v>
      </c>
    </row>
    <row r="93" spans="1:12">
      <c r="A93" s="3" t="s">
        <v>9527</v>
      </c>
      <c r="B93" s="13" t="s">
        <v>9528</v>
      </c>
      <c r="C93" s="19">
        <f>GENERAL!C9701</f>
        <v>108.76</v>
      </c>
      <c r="D93" s="27">
        <f>GENERAL!D9701</f>
        <v>25</v>
      </c>
      <c r="E93" s="26">
        <f>GENERAL!E9701</f>
        <v>100</v>
      </c>
      <c r="F93" s="244">
        <f t="shared" si="8"/>
        <v>92.445999999999998</v>
      </c>
      <c r="G93" s="244">
        <f t="shared" si="9"/>
        <v>81.570000000000007</v>
      </c>
      <c r="H93" s="244">
        <f t="shared" si="10"/>
        <v>70.694000000000003</v>
      </c>
      <c r="I93" s="17">
        <f>GENERAL!F9701</f>
        <v>0.77</v>
      </c>
      <c r="J93" s="53">
        <f t="shared" si="13"/>
        <v>25.014799999999997</v>
      </c>
      <c r="K93" s="19">
        <f t="shared" si="14"/>
        <v>23.764059999999997</v>
      </c>
      <c r="L93" s="49">
        <f t="shared" si="15"/>
        <v>22.513319999999997</v>
      </c>
    </row>
    <row r="94" spans="1:12">
      <c r="A94" s="3" t="s">
        <v>9529</v>
      </c>
      <c r="B94" s="13" t="s">
        <v>9530</v>
      </c>
      <c r="C94" s="19">
        <f>GENERAL!C9702</f>
        <v>71.45</v>
      </c>
      <c r="D94" s="27">
        <f>GENERAL!D9702</f>
        <v>25</v>
      </c>
      <c r="E94" s="26">
        <f>GENERAL!E9702</f>
        <v>150</v>
      </c>
      <c r="F94" s="244">
        <f t="shared" si="8"/>
        <v>60.732500000000002</v>
      </c>
      <c r="G94" s="244">
        <f t="shared" si="9"/>
        <v>53.587500000000006</v>
      </c>
      <c r="H94" s="244">
        <f t="shared" si="10"/>
        <v>46.442500000000003</v>
      </c>
      <c r="I94" s="17">
        <f>GENERAL!F9702</f>
        <v>0.77</v>
      </c>
      <c r="J94" s="53">
        <f t="shared" si="13"/>
        <v>16.433499999999999</v>
      </c>
      <c r="K94" s="19">
        <f t="shared" si="14"/>
        <v>15.611824999999998</v>
      </c>
      <c r="L94" s="49">
        <f t="shared" si="15"/>
        <v>14.790149999999999</v>
      </c>
    </row>
    <row r="95" spans="1:12">
      <c r="A95" s="3" t="s">
        <v>9531</v>
      </c>
      <c r="B95" s="13" t="s">
        <v>9532</v>
      </c>
      <c r="C95" s="19">
        <f>GENERAL!C9703</f>
        <v>55.38</v>
      </c>
      <c r="D95" s="27">
        <f>GENERAL!D9703</f>
        <v>25</v>
      </c>
      <c r="E95" s="26">
        <f>GENERAL!E9703</f>
        <v>200</v>
      </c>
      <c r="F95" s="244">
        <f t="shared" si="8"/>
        <v>47.073</v>
      </c>
      <c r="G95" s="244">
        <f t="shared" si="9"/>
        <v>41.535000000000004</v>
      </c>
      <c r="H95" s="244">
        <f t="shared" si="10"/>
        <v>35.997</v>
      </c>
      <c r="I95" s="17">
        <f>GENERAL!F9703</f>
        <v>0.77</v>
      </c>
      <c r="J95" s="53">
        <f t="shared" si="13"/>
        <v>12.737399999999999</v>
      </c>
      <c r="K95" s="19">
        <f t="shared" si="14"/>
        <v>12.100529999999999</v>
      </c>
      <c r="L95" s="49">
        <f t="shared" si="15"/>
        <v>11.463659999999999</v>
      </c>
    </row>
    <row r="96" spans="1:12">
      <c r="A96" s="3" t="s">
        <v>9533</v>
      </c>
      <c r="B96" s="13" t="s">
        <v>9534</v>
      </c>
      <c r="C96" s="19">
        <f>GENERAL!C9704</f>
        <v>64.84</v>
      </c>
      <c r="D96" s="27">
        <f>GENERAL!D9704</f>
        <v>25</v>
      </c>
      <c r="E96" s="26">
        <f>GENERAL!E9704</f>
        <v>200</v>
      </c>
      <c r="F96" s="244">
        <f t="shared" si="8"/>
        <v>55.114000000000004</v>
      </c>
      <c r="G96" s="244">
        <f t="shared" si="9"/>
        <v>48.63</v>
      </c>
      <c r="H96" s="244">
        <f t="shared" si="10"/>
        <v>42.146000000000001</v>
      </c>
      <c r="I96" s="17">
        <f>GENERAL!F9704</f>
        <v>0.77</v>
      </c>
      <c r="J96" s="53">
        <f t="shared" si="13"/>
        <v>14.9132</v>
      </c>
      <c r="K96" s="19">
        <f t="shared" si="14"/>
        <v>14.167539999999999</v>
      </c>
      <c r="L96" s="49">
        <f t="shared" si="15"/>
        <v>13.42188</v>
      </c>
    </row>
    <row r="97" spans="1:12">
      <c r="A97" s="3" t="s">
        <v>9535</v>
      </c>
      <c r="B97" s="13" t="s">
        <v>9536</v>
      </c>
      <c r="C97" s="19">
        <f>GENERAL!C9705</f>
        <v>43.68</v>
      </c>
      <c r="D97" s="27">
        <f>GENERAL!D9705</f>
        <v>25</v>
      </c>
      <c r="E97" s="26">
        <f>GENERAL!E9705</f>
        <v>200</v>
      </c>
      <c r="F97" s="244">
        <f t="shared" si="8"/>
        <v>37.128</v>
      </c>
      <c r="G97" s="244">
        <f t="shared" si="9"/>
        <v>32.76</v>
      </c>
      <c r="H97" s="244">
        <f t="shared" si="10"/>
        <v>28.391999999999999</v>
      </c>
      <c r="I97" s="17">
        <f>GENERAL!F9705</f>
        <v>0.77</v>
      </c>
      <c r="J97" s="53">
        <f t="shared" si="13"/>
        <v>10.046399999999998</v>
      </c>
      <c r="K97" s="19">
        <f t="shared" si="14"/>
        <v>9.5440799999999975</v>
      </c>
      <c r="L97" s="49">
        <f t="shared" si="15"/>
        <v>9.0417599999999982</v>
      </c>
    </row>
    <row r="98" spans="1:12">
      <c r="A98" s="3" t="s">
        <v>9537</v>
      </c>
      <c r="B98" s="13" t="s">
        <v>9538</v>
      </c>
      <c r="C98" s="19">
        <f>GENERAL!C9706</f>
        <v>42.92</v>
      </c>
      <c r="D98" s="27">
        <f>GENERAL!D9706</f>
        <v>25</v>
      </c>
      <c r="E98" s="26">
        <f>GENERAL!E9706</f>
        <v>200</v>
      </c>
      <c r="F98" s="244">
        <f t="shared" si="8"/>
        <v>36.481999999999999</v>
      </c>
      <c r="G98" s="244">
        <f t="shared" si="9"/>
        <v>32.19</v>
      </c>
      <c r="H98" s="244">
        <f t="shared" si="10"/>
        <v>27.898000000000003</v>
      </c>
      <c r="I98" s="17">
        <f>GENERAL!F9706</f>
        <v>0.77</v>
      </c>
      <c r="J98" s="53">
        <f t="shared" si="13"/>
        <v>9.871599999999999</v>
      </c>
      <c r="K98" s="19">
        <f t="shared" si="14"/>
        <v>9.3780199999999994</v>
      </c>
      <c r="L98" s="49">
        <f t="shared" si="15"/>
        <v>8.8844399999999997</v>
      </c>
    </row>
    <row r="99" spans="1:12">
      <c r="A99" s="3" t="s">
        <v>9539</v>
      </c>
      <c r="B99" s="13" t="s">
        <v>9540</v>
      </c>
      <c r="C99" s="19">
        <f>GENERAL!C9707</f>
        <v>46.47</v>
      </c>
      <c r="D99" s="27">
        <f>GENERAL!D9707</f>
        <v>25</v>
      </c>
      <c r="E99" s="26">
        <f>GENERAL!E9707</f>
        <v>200</v>
      </c>
      <c r="F99" s="244">
        <f t="shared" si="8"/>
        <v>39.499499999999998</v>
      </c>
      <c r="G99" s="244">
        <f t="shared" si="9"/>
        <v>34.852499999999999</v>
      </c>
      <c r="H99" s="244">
        <f t="shared" si="10"/>
        <v>30.205500000000001</v>
      </c>
      <c r="I99" s="17">
        <f>GENERAL!F9707</f>
        <v>0.77</v>
      </c>
      <c r="J99" s="53">
        <f t="shared" si="13"/>
        <v>10.688099999999999</v>
      </c>
      <c r="K99" s="19">
        <f t="shared" si="14"/>
        <v>10.153694999999999</v>
      </c>
      <c r="L99" s="49">
        <f t="shared" si="15"/>
        <v>9.6192899999999995</v>
      </c>
    </row>
    <row r="100" spans="1:12">
      <c r="A100" s="3" t="s">
        <v>9541</v>
      </c>
      <c r="B100" s="13" t="s">
        <v>9542</v>
      </c>
      <c r="C100" s="19">
        <f>GENERAL!C9708</f>
        <v>29.43</v>
      </c>
      <c r="D100" s="27">
        <f>GENERAL!D9708</f>
        <v>25</v>
      </c>
      <c r="E100" s="26">
        <f>GENERAL!E9708</f>
        <v>200</v>
      </c>
      <c r="F100" s="244">
        <f t="shared" si="8"/>
        <v>25.015499999999999</v>
      </c>
      <c r="G100" s="244">
        <f t="shared" si="9"/>
        <v>22.072499999999998</v>
      </c>
      <c r="H100" s="244">
        <f t="shared" si="10"/>
        <v>19.1295</v>
      </c>
      <c r="I100" s="17">
        <f>GENERAL!F9708</f>
        <v>0.77</v>
      </c>
      <c r="J100" s="53">
        <f t="shared" si="13"/>
        <v>6.7688999999999995</v>
      </c>
      <c r="K100" s="19">
        <f t="shared" si="14"/>
        <v>6.4304549999999994</v>
      </c>
      <c r="L100" s="49">
        <f t="shared" si="15"/>
        <v>6.0920099999999993</v>
      </c>
    </row>
    <row r="101" spans="1:12">
      <c r="A101" s="3" t="s">
        <v>9543</v>
      </c>
      <c r="B101" s="13" t="s">
        <v>9544</v>
      </c>
      <c r="C101" s="19">
        <f>GENERAL!C9709</f>
        <v>97.36</v>
      </c>
      <c r="D101" s="27">
        <f>GENERAL!D9709</f>
        <v>25</v>
      </c>
      <c r="E101" s="26">
        <f>GENERAL!E9709</f>
        <v>75</v>
      </c>
      <c r="F101" s="244">
        <f t="shared" si="8"/>
        <v>82.756</v>
      </c>
      <c r="G101" s="244">
        <f t="shared" si="9"/>
        <v>73.02</v>
      </c>
      <c r="H101" s="244">
        <f t="shared" si="10"/>
        <v>63.283999999999999</v>
      </c>
      <c r="I101" s="17">
        <f>GENERAL!F9709</f>
        <v>0.77</v>
      </c>
      <c r="J101" s="53">
        <f t="shared" si="13"/>
        <v>22.392799999999998</v>
      </c>
      <c r="K101" s="19">
        <f t="shared" si="14"/>
        <v>21.273159999999997</v>
      </c>
      <c r="L101" s="49">
        <f t="shared" si="15"/>
        <v>20.153519999999997</v>
      </c>
    </row>
    <row r="102" spans="1:12">
      <c r="A102" s="3" t="s">
        <v>9545</v>
      </c>
      <c r="B102" s="13" t="s">
        <v>9546</v>
      </c>
      <c r="C102" s="19">
        <f>GENERAL!C9710</f>
        <v>63.41</v>
      </c>
      <c r="D102" s="27">
        <f>GENERAL!D9710</f>
        <v>25</v>
      </c>
      <c r="E102" s="26">
        <f>GENERAL!E9710</f>
        <v>150</v>
      </c>
      <c r="F102" s="244">
        <f t="shared" si="8"/>
        <v>53.898499999999999</v>
      </c>
      <c r="G102" s="244">
        <f t="shared" si="9"/>
        <v>47.557499999999997</v>
      </c>
      <c r="H102" s="244">
        <f t="shared" si="10"/>
        <v>41.216499999999996</v>
      </c>
      <c r="I102" s="17">
        <f>GENERAL!F9710</f>
        <v>0.77</v>
      </c>
      <c r="J102" s="53">
        <f t="shared" si="13"/>
        <v>14.584299999999999</v>
      </c>
      <c r="K102" s="19">
        <f t="shared" si="14"/>
        <v>13.855084999999999</v>
      </c>
      <c r="L102" s="49">
        <f t="shared" si="15"/>
        <v>13.125869999999999</v>
      </c>
    </row>
    <row r="103" spans="1:12">
      <c r="A103" s="3" t="s">
        <v>9547</v>
      </c>
      <c r="B103" s="13" t="s">
        <v>9548</v>
      </c>
      <c r="C103" s="19">
        <f>GENERAL!C9711</f>
        <v>59.36</v>
      </c>
      <c r="D103" s="27">
        <f>GENERAL!D9711</f>
        <v>25</v>
      </c>
      <c r="E103" s="26">
        <f>GENERAL!E9711</f>
        <v>200</v>
      </c>
      <c r="F103" s="244">
        <f t="shared" si="8"/>
        <v>50.455999999999996</v>
      </c>
      <c r="G103" s="244">
        <f t="shared" si="9"/>
        <v>44.519999999999996</v>
      </c>
      <c r="H103" s="244">
        <f t="shared" si="10"/>
        <v>38.584000000000003</v>
      </c>
      <c r="I103" s="17">
        <f>GENERAL!F9711</f>
        <v>0.77</v>
      </c>
      <c r="J103" s="53">
        <f t="shared" si="13"/>
        <v>13.652799999999999</v>
      </c>
      <c r="K103" s="19">
        <f t="shared" si="14"/>
        <v>12.970159999999998</v>
      </c>
      <c r="L103" s="49">
        <f t="shared" si="15"/>
        <v>12.287519999999999</v>
      </c>
    </row>
    <row r="104" spans="1:12">
      <c r="A104" s="3" t="s">
        <v>9549</v>
      </c>
      <c r="B104" s="13" t="s">
        <v>9550</v>
      </c>
      <c r="C104" s="19">
        <f>GENERAL!C9712</f>
        <v>110.09</v>
      </c>
      <c r="D104" s="27">
        <f>GENERAL!D9712</f>
        <v>25</v>
      </c>
      <c r="E104" s="26">
        <f>GENERAL!E9712</f>
        <v>75</v>
      </c>
      <c r="F104" s="244">
        <f t="shared" si="8"/>
        <v>93.576499999999996</v>
      </c>
      <c r="G104" s="244">
        <f t="shared" si="9"/>
        <v>82.567499999999995</v>
      </c>
      <c r="H104" s="244">
        <f t="shared" si="10"/>
        <v>71.558500000000009</v>
      </c>
      <c r="I104" s="17">
        <f>GENERAL!F9712</f>
        <v>0.77</v>
      </c>
      <c r="J104" s="53">
        <f t="shared" si="13"/>
        <v>25.320699999999999</v>
      </c>
      <c r="K104" s="19">
        <f t="shared" si="14"/>
        <v>24.054664999999996</v>
      </c>
      <c r="L104" s="49">
        <f t="shared" si="15"/>
        <v>22.788629999999998</v>
      </c>
    </row>
    <row r="105" spans="1:12">
      <c r="A105" s="3" t="s">
        <v>9551</v>
      </c>
      <c r="B105" s="13" t="s">
        <v>9552</v>
      </c>
      <c r="C105" s="19">
        <f>GENERAL!C9713</f>
        <v>58.25</v>
      </c>
      <c r="D105" s="27">
        <f>GENERAL!D9713</f>
        <v>25</v>
      </c>
      <c r="E105" s="26">
        <f>GENERAL!E9713</f>
        <v>150</v>
      </c>
      <c r="F105" s="244">
        <f t="shared" si="8"/>
        <v>49.512499999999996</v>
      </c>
      <c r="G105" s="244">
        <f t="shared" si="9"/>
        <v>43.6875</v>
      </c>
      <c r="H105" s="244">
        <f t="shared" si="10"/>
        <v>37.862500000000004</v>
      </c>
      <c r="I105" s="17">
        <f>GENERAL!F9713</f>
        <v>0.77</v>
      </c>
      <c r="J105" s="53">
        <f t="shared" si="13"/>
        <v>13.397499999999999</v>
      </c>
      <c r="K105" s="19">
        <f t="shared" si="14"/>
        <v>12.727624999999998</v>
      </c>
      <c r="L105" s="49">
        <f t="shared" si="15"/>
        <v>12.057749999999999</v>
      </c>
    </row>
    <row r="106" spans="1:12">
      <c r="A106" s="3" t="s">
        <v>9553</v>
      </c>
      <c r="B106" s="13" t="s">
        <v>9554</v>
      </c>
      <c r="C106" s="19">
        <f>GENERAL!C9714</f>
        <v>77.23</v>
      </c>
      <c r="D106" s="27">
        <f>GENERAL!D9714</f>
        <v>25</v>
      </c>
      <c r="E106" s="26">
        <f>GENERAL!E9714</f>
        <v>150</v>
      </c>
      <c r="F106" s="244">
        <f t="shared" si="8"/>
        <v>65.645499999999998</v>
      </c>
      <c r="G106" s="244">
        <f t="shared" si="9"/>
        <v>57.922499999999999</v>
      </c>
      <c r="H106" s="244">
        <f t="shared" si="10"/>
        <v>50.199500000000008</v>
      </c>
      <c r="I106" s="17">
        <f>GENERAL!F9714</f>
        <v>0.77</v>
      </c>
      <c r="J106" s="53">
        <f t="shared" si="13"/>
        <v>17.762899999999998</v>
      </c>
      <c r="K106" s="19">
        <f t="shared" si="14"/>
        <v>16.874754999999997</v>
      </c>
      <c r="L106" s="49">
        <f t="shared" si="15"/>
        <v>15.986609999999999</v>
      </c>
    </row>
    <row r="107" spans="1:12">
      <c r="A107" s="3" t="s">
        <v>9555</v>
      </c>
      <c r="B107" s="13" t="s">
        <v>14089</v>
      </c>
      <c r="C107" s="19">
        <f>GENERAL!C9715</f>
        <v>108.76</v>
      </c>
      <c r="D107" s="27">
        <f>GENERAL!D9715</f>
        <v>25</v>
      </c>
      <c r="E107" s="26">
        <f>GENERAL!E9715</f>
        <v>100</v>
      </c>
      <c r="F107" s="244">
        <f t="shared" si="8"/>
        <v>92.445999999999998</v>
      </c>
      <c r="G107" s="244">
        <f t="shared" si="9"/>
        <v>81.570000000000007</v>
      </c>
      <c r="H107" s="244">
        <f t="shared" si="10"/>
        <v>70.694000000000003</v>
      </c>
      <c r="I107" s="17">
        <f>GENERAL!F9715</f>
        <v>0.77</v>
      </c>
      <c r="J107" s="53">
        <f t="shared" si="13"/>
        <v>25.014799999999997</v>
      </c>
      <c r="K107" s="19">
        <f t="shared" si="14"/>
        <v>23.764059999999997</v>
      </c>
      <c r="L107" s="49">
        <f t="shared" si="15"/>
        <v>22.513319999999997</v>
      </c>
    </row>
    <row r="108" spans="1:12">
      <c r="A108" s="3" t="s">
        <v>9556</v>
      </c>
      <c r="B108" s="13" t="s">
        <v>14090</v>
      </c>
      <c r="C108" s="19">
        <f>GENERAL!C9716</f>
        <v>134.43</v>
      </c>
      <c r="D108" s="27">
        <f>GENERAL!D9716</f>
        <v>25</v>
      </c>
      <c r="E108" s="26">
        <f>GENERAL!E9716</f>
        <v>75</v>
      </c>
      <c r="F108" s="244">
        <f t="shared" si="8"/>
        <v>114.2655</v>
      </c>
      <c r="G108" s="244">
        <f t="shared" si="9"/>
        <v>100.82250000000001</v>
      </c>
      <c r="H108" s="244">
        <f t="shared" si="10"/>
        <v>87.379500000000007</v>
      </c>
      <c r="I108" s="17">
        <f>GENERAL!F9716</f>
        <v>0.77</v>
      </c>
      <c r="J108" s="53">
        <f t="shared" si="13"/>
        <v>30.918900000000001</v>
      </c>
      <c r="K108" s="19">
        <f t="shared" si="14"/>
        <v>29.372955000000001</v>
      </c>
      <c r="L108" s="49">
        <f t="shared" si="15"/>
        <v>27.827010000000001</v>
      </c>
    </row>
    <row r="109" spans="1:12">
      <c r="A109" s="3" t="s">
        <v>12380</v>
      </c>
      <c r="B109" s="13" t="s">
        <v>12381</v>
      </c>
      <c r="C109" s="19">
        <f>GENERAL!C9717</f>
        <v>49.6</v>
      </c>
      <c r="D109" s="27">
        <f>GENERAL!D9717</f>
        <v>25</v>
      </c>
      <c r="E109" s="26">
        <f>GENERAL!E9717</f>
        <v>200</v>
      </c>
      <c r="F109" s="244">
        <f t="shared" si="8"/>
        <v>42.16</v>
      </c>
      <c r="G109" s="244">
        <f t="shared" si="9"/>
        <v>37.200000000000003</v>
      </c>
      <c r="H109" s="244">
        <f t="shared" si="10"/>
        <v>32.24</v>
      </c>
      <c r="I109" s="17">
        <f>GENERAL!F9717</f>
        <v>0.77</v>
      </c>
      <c r="J109" s="53">
        <f t="shared" si="13"/>
        <v>11.407999999999999</v>
      </c>
      <c r="K109" s="19">
        <f t="shared" si="14"/>
        <v>10.837599999999998</v>
      </c>
      <c r="L109" s="49">
        <f t="shared" si="15"/>
        <v>10.267199999999999</v>
      </c>
    </row>
    <row r="110" spans="1:12">
      <c r="A110" s="3" t="s">
        <v>9557</v>
      </c>
      <c r="B110" s="13" t="s">
        <v>9558</v>
      </c>
      <c r="C110" s="19">
        <f>GENERAL!C9718</f>
        <v>131.44</v>
      </c>
      <c r="D110" s="27">
        <f>GENERAL!D9718</f>
        <v>25</v>
      </c>
      <c r="E110" s="26">
        <f>GENERAL!E9718</f>
        <v>75</v>
      </c>
      <c r="F110" s="244">
        <f t="shared" si="8"/>
        <v>111.72399999999999</v>
      </c>
      <c r="G110" s="244">
        <f t="shared" si="9"/>
        <v>98.58</v>
      </c>
      <c r="H110" s="244">
        <f t="shared" si="10"/>
        <v>85.436000000000007</v>
      </c>
      <c r="I110" s="17">
        <f>GENERAL!F9718</f>
        <v>0.77</v>
      </c>
      <c r="J110" s="53">
        <f t="shared" si="13"/>
        <v>30.231199999999998</v>
      </c>
      <c r="K110" s="19">
        <f t="shared" si="14"/>
        <v>28.719639999999995</v>
      </c>
      <c r="L110" s="49">
        <f t="shared" si="15"/>
        <v>27.208079999999999</v>
      </c>
    </row>
    <row r="111" spans="1:12">
      <c r="A111" s="3" t="s">
        <v>9559</v>
      </c>
      <c r="B111" s="13" t="s">
        <v>9560</v>
      </c>
      <c r="C111" s="19">
        <f>GENERAL!C9719</f>
        <v>74.599999999999994</v>
      </c>
      <c r="D111" s="27">
        <f>GENERAL!D9719</f>
        <v>25</v>
      </c>
      <c r="E111" s="26">
        <f>GENERAL!E9719</f>
        <v>100</v>
      </c>
      <c r="F111" s="244">
        <f t="shared" si="8"/>
        <v>63.41</v>
      </c>
      <c r="G111" s="244">
        <f t="shared" si="9"/>
        <v>55.949999999999996</v>
      </c>
      <c r="H111" s="244">
        <f t="shared" si="10"/>
        <v>48.489999999999995</v>
      </c>
      <c r="I111" s="17">
        <f>GENERAL!F9719</f>
        <v>0.77</v>
      </c>
      <c r="J111" s="53">
        <f t="shared" si="13"/>
        <v>17.157999999999998</v>
      </c>
      <c r="K111" s="19">
        <f t="shared" si="14"/>
        <v>16.300099999999997</v>
      </c>
      <c r="L111" s="49">
        <f t="shared" si="15"/>
        <v>15.442199999999998</v>
      </c>
    </row>
    <row r="112" spans="1:12">
      <c r="A112" s="3" t="s">
        <v>9561</v>
      </c>
      <c r="B112" s="13" t="s">
        <v>9562</v>
      </c>
      <c r="C112" s="19">
        <f>GENERAL!C9720</f>
        <v>77.98</v>
      </c>
      <c r="D112" s="27">
        <f>GENERAL!D9720</f>
        <v>25</v>
      </c>
      <c r="E112" s="26">
        <f>GENERAL!E9720</f>
        <v>100</v>
      </c>
      <c r="F112" s="244">
        <f t="shared" si="8"/>
        <v>66.283000000000001</v>
      </c>
      <c r="G112" s="244">
        <f t="shared" si="9"/>
        <v>58.484999999999999</v>
      </c>
      <c r="H112" s="244">
        <f t="shared" si="10"/>
        <v>50.687000000000005</v>
      </c>
      <c r="I112" s="17">
        <f>GENERAL!F9720</f>
        <v>0.77</v>
      </c>
      <c r="J112" s="53">
        <f t="shared" si="13"/>
        <v>17.935399999999998</v>
      </c>
      <c r="K112" s="19">
        <f t="shared" si="14"/>
        <v>17.038629999999998</v>
      </c>
      <c r="L112" s="49">
        <f t="shared" si="15"/>
        <v>16.141859999999998</v>
      </c>
    </row>
    <row r="113" spans="1:12">
      <c r="A113" s="3" t="s">
        <v>12382</v>
      </c>
      <c r="B113" s="13" t="s">
        <v>12383</v>
      </c>
      <c r="C113" s="19">
        <f>GENERAL!C9721</f>
        <v>46.95</v>
      </c>
      <c r="D113" s="27">
        <f>GENERAL!D9721</f>
        <v>25</v>
      </c>
      <c r="E113" s="26">
        <f>GENERAL!E9721</f>
        <v>200</v>
      </c>
      <c r="F113" s="244">
        <f t="shared" si="8"/>
        <v>39.907499999999999</v>
      </c>
      <c r="G113" s="244">
        <f t="shared" si="9"/>
        <v>35.212500000000006</v>
      </c>
      <c r="H113" s="244">
        <f t="shared" si="10"/>
        <v>30.517500000000002</v>
      </c>
      <c r="I113" s="17">
        <f>GENERAL!F9721</f>
        <v>0.77</v>
      </c>
      <c r="J113" s="53">
        <f t="shared" si="13"/>
        <v>10.798500000000001</v>
      </c>
      <c r="K113" s="19">
        <f t="shared" si="14"/>
        <v>10.258575</v>
      </c>
      <c r="L113" s="49">
        <f t="shared" si="15"/>
        <v>9.7186500000000002</v>
      </c>
    </row>
    <row r="114" spans="1:12">
      <c r="A114" s="3" t="s">
        <v>9563</v>
      </c>
      <c r="B114" s="13" t="s">
        <v>9564</v>
      </c>
      <c r="C114" s="19">
        <f>GENERAL!C9722</f>
        <v>36.1</v>
      </c>
      <c r="D114" s="27">
        <f>GENERAL!D9722</f>
        <v>25</v>
      </c>
      <c r="E114" s="26">
        <f>GENERAL!E9722</f>
        <v>200</v>
      </c>
      <c r="F114" s="244">
        <f t="shared" si="8"/>
        <v>30.684999999999999</v>
      </c>
      <c r="G114" s="244">
        <f t="shared" si="9"/>
        <v>27.075000000000003</v>
      </c>
      <c r="H114" s="244">
        <f t="shared" si="10"/>
        <v>23.465000000000003</v>
      </c>
      <c r="I114" s="17">
        <f>GENERAL!F9722</f>
        <v>0.77</v>
      </c>
      <c r="J114" s="53">
        <f t="shared" si="13"/>
        <v>8.302999999999999</v>
      </c>
      <c r="K114" s="19">
        <f t="shared" si="14"/>
        <v>7.8878499999999985</v>
      </c>
      <c r="L114" s="49">
        <f t="shared" si="15"/>
        <v>7.4726999999999997</v>
      </c>
    </row>
    <row r="115" spans="1:12">
      <c r="A115" s="3" t="s">
        <v>12384</v>
      </c>
      <c r="B115" s="13" t="s">
        <v>12385</v>
      </c>
      <c r="C115" s="19">
        <f>GENERAL!C9723</f>
        <v>39.81</v>
      </c>
      <c r="D115" s="27">
        <f>GENERAL!D9723</f>
        <v>25</v>
      </c>
      <c r="E115" s="26">
        <f>GENERAL!E9723</f>
        <v>200</v>
      </c>
      <c r="F115" s="244">
        <f t="shared" si="8"/>
        <v>33.838500000000003</v>
      </c>
      <c r="G115" s="244">
        <f t="shared" si="9"/>
        <v>29.857500000000002</v>
      </c>
      <c r="H115" s="244">
        <f t="shared" si="10"/>
        <v>25.876500000000004</v>
      </c>
      <c r="I115" s="17">
        <f>GENERAL!F9723</f>
        <v>0.77</v>
      </c>
      <c r="J115" s="53">
        <f t="shared" si="13"/>
        <v>9.1562999999999999</v>
      </c>
      <c r="K115" s="19">
        <f t="shared" si="14"/>
        <v>8.6984849999999998</v>
      </c>
      <c r="L115" s="49">
        <f t="shared" si="15"/>
        <v>8.2406699999999997</v>
      </c>
    </row>
    <row r="116" spans="1:12">
      <c r="A116" s="3" t="s">
        <v>12386</v>
      </c>
      <c r="B116" s="13" t="s">
        <v>12387</v>
      </c>
      <c r="C116" s="19">
        <f>GENERAL!C9724</f>
        <v>44.64</v>
      </c>
      <c r="D116" s="27">
        <f>GENERAL!D9724</f>
        <v>25</v>
      </c>
      <c r="E116" s="26">
        <f>GENERAL!E9724</f>
        <v>200</v>
      </c>
      <c r="F116" s="244">
        <f t="shared" si="8"/>
        <v>37.944000000000003</v>
      </c>
      <c r="G116" s="244">
        <f t="shared" si="9"/>
        <v>33.480000000000004</v>
      </c>
      <c r="H116" s="244">
        <f t="shared" si="10"/>
        <v>29.016000000000002</v>
      </c>
      <c r="I116" s="17">
        <f>GENERAL!F9724</f>
        <v>0.77</v>
      </c>
      <c r="J116" s="53">
        <f t="shared" si="13"/>
        <v>10.267199999999999</v>
      </c>
      <c r="K116" s="19">
        <f t="shared" si="14"/>
        <v>9.7538399999999985</v>
      </c>
      <c r="L116" s="49">
        <f t="shared" si="15"/>
        <v>9.2404799999999998</v>
      </c>
    </row>
    <row r="117" spans="1:12">
      <c r="A117" s="3" t="s">
        <v>9565</v>
      </c>
      <c r="B117" s="13" t="s">
        <v>9566</v>
      </c>
      <c r="C117" s="19">
        <f>GENERAL!C9725</f>
        <v>38.64</v>
      </c>
      <c r="D117" s="27">
        <f>GENERAL!D9725</f>
        <v>25</v>
      </c>
      <c r="E117" s="26">
        <f>GENERAL!E9725</f>
        <v>300</v>
      </c>
      <c r="F117" s="244">
        <f t="shared" si="8"/>
        <v>32.844000000000001</v>
      </c>
      <c r="G117" s="244">
        <f t="shared" si="9"/>
        <v>28.98</v>
      </c>
      <c r="H117" s="244">
        <f t="shared" si="10"/>
        <v>25.116</v>
      </c>
      <c r="I117" s="17">
        <f>GENERAL!F9725</f>
        <v>0.77</v>
      </c>
      <c r="J117" s="53">
        <f t="shared" si="13"/>
        <v>8.8872</v>
      </c>
      <c r="K117" s="19">
        <f t="shared" si="14"/>
        <v>8.4428400000000003</v>
      </c>
      <c r="L117" s="49">
        <f t="shared" si="15"/>
        <v>7.9984799999999998</v>
      </c>
    </row>
    <row r="118" spans="1:12">
      <c r="A118" s="3" t="s">
        <v>9567</v>
      </c>
      <c r="B118" s="13" t="s">
        <v>9568</v>
      </c>
      <c r="C118" s="19">
        <f>GENERAL!C9726</f>
        <v>42.45</v>
      </c>
      <c r="D118" s="27">
        <f>GENERAL!D9726</f>
        <v>25</v>
      </c>
      <c r="E118" s="26">
        <f>GENERAL!E9726</f>
        <v>200</v>
      </c>
      <c r="F118" s="244">
        <f t="shared" si="8"/>
        <v>36.082500000000003</v>
      </c>
      <c r="G118" s="244">
        <f t="shared" si="9"/>
        <v>31.837500000000002</v>
      </c>
      <c r="H118" s="244">
        <f t="shared" si="10"/>
        <v>27.592500000000001</v>
      </c>
      <c r="I118" s="17">
        <f>GENERAL!F9726</f>
        <v>0.77</v>
      </c>
      <c r="J118" s="53">
        <f t="shared" si="13"/>
        <v>9.7635000000000005</v>
      </c>
      <c r="K118" s="19">
        <f t="shared" si="14"/>
        <v>9.2753250000000005</v>
      </c>
      <c r="L118" s="49">
        <f t="shared" si="15"/>
        <v>8.7871500000000005</v>
      </c>
    </row>
    <row r="119" spans="1:12">
      <c r="A119" s="3" t="s">
        <v>9569</v>
      </c>
      <c r="B119" s="13" t="s">
        <v>9570</v>
      </c>
      <c r="C119" s="19">
        <f>GENERAL!C9727</f>
        <v>51.86</v>
      </c>
      <c r="D119" s="27">
        <f>GENERAL!D9727</f>
        <v>25</v>
      </c>
      <c r="E119" s="26">
        <f>GENERAL!E9727</f>
        <v>200</v>
      </c>
      <c r="F119" s="244">
        <f t="shared" si="8"/>
        <v>44.080999999999996</v>
      </c>
      <c r="G119" s="244">
        <f t="shared" si="9"/>
        <v>38.894999999999996</v>
      </c>
      <c r="H119" s="244">
        <f t="shared" si="10"/>
        <v>33.709000000000003</v>
      </c>
      <c r="I119" s="17">
        <f>GENERAL!F9727</f>
        <v>0.77</v>
      </c>
      <c r="J119" s="53">
        <f t="shared" si="13"/>
        <v>11.9278</v>
      </c>
      <c r="K119" s="19">
        <f t="shared" si="14"/>
        <v>11.331409999999998</v>
      </c>
      <c r="L119" s="49">
        <f t="shared" si="15"/>
        <v>10.73502</v>
      </c>
    </row>
    <row r="120" spans="1:12">
      <c r="A120" s="3" t="s">
        <v>12388</v>
      </c>
      <c r="B120" s="13" t="s">
        <v>12389</v>
      </c>
      <c r="C120" s="19">
        <f>GENERAL!C9728</f>
        <v>46.38</v>
      </c>
      <c r="D120" s="27">
        <f>GENERAL!D9728</f>
        <v>25</v>
      </c>
      <c r="E120" s="26">
        <f>GENERAL!E9728</f>
        <v>250</v>
      </c>
      <c r="F120" s="244">
        <f t="shared" si="8"/>
        <v>39.423000000000002</v>
      </c>
      <c r="G120" s="244">
        <f t="shared" si="9"/>
        <v>34.785000000000004</v>
      </c>
      <c r="H120" s="244">
        <f t="shared" si="10"/>
        <v>30.147000000000002</v>
      </c>
      <c r="I120" s="17">
        <f>GENERAL!F9728</f>
        <v>0.77</v>
      </c>
      <c r="J120" s="53">
        <f t="shared" si="13"/>
        <v>10.667399999999999</v>
      </c>
      <c r="K120" s="19">
        <f t="shared" si="14"/>
        <v>10.134029999999999</v>
      </c>
      <c r="L120" s="49">
        <f t="shared" si="15"/>
        <v>9.6006599999999995</v>
      </c>
    </row>
    <row r="121" spans="1:12">
      <c r="A121" s="3" t="s">
        <v>9571</v>
      </c>
      <c r="B121" s="13" t="s">
        <v>9572</v>
      </c>
      <c r="C121" s="19">
        <f>GENERAL!C9729</f>
        <v>46.94</v>
      </c>
      <c r="D121" s="27">
        <f>GENERAL!D9729</f>
        <v>25</v>
      </c>
      <c r="E121" s="26">
        <f>GENERAL!E9729</f>
        <v>300</v>
      </c>
      <c r="F121" s="244">
        <f t="shared" si="8"/>
        <v>39.898999999999994</v>
      </c>
      <c r="G121" s="244">
        <f t="shared" si="9"/>
        <v>35.204999999999998</v>
      </c>
      <c r="H121" s="244">
        <f t="shared" si="10"/>
        <v>30.510999999999999</v>
      </c>
      <c r="I121" s="17">
        <f>GENERAL!F9729</f>
        <v>0.77</v>
      </c>
      <c r="J121" s="53">
        <f t="shared" si="13"/>
        <v>10.796199999999999</v>
      </c>
      <c r="K121" s="19">
        <f t="shared" si="14"/>
        <v>10.256389999999998</v>
      </c>
      <c r="L121" s="49">
        <f t="shared" si="15"/>
        <v>9.7165799999999987</v>
      </c>
    </row>
    <row r="122" spans="1:12">
      <c r="A122" s="3" t="s">
        <v>9573</v>
      </c>
      <c r="B122" s="13" t="s">
        <v>9574</v>
      </c>
      <c r="C122" s="19">
        <f>GENERAL!C9730</f>
        <v>78.02</v>
      </c>
      <c r="D122" s="27">
        <f>GENERAL!D9730</f>
        <v>25</v>
      </c>
      <c r="E122" s="26">
        <f>GENERAL!E9730</f>
        <v>150</v>
      </c>
      <c r="F122" s="244">
        <f t="shared" si="8"/>
        <v>66.316999999999993</v>
      </c>
      <c r="G122" s="244">
        <f t="shared" si="9"/>
        <v>58.515000000000001</v>
      </c>
      <c r="H122" s="244">
        <f t="shared" si="10"/>
        <v>50.713000000000001</v>
      </c>
      <c r="I122" s="17">
        <f>GENERAL!F9730</f>
        <v>0.77</v>
      </c>
      <c r="J122" s="53">
        <f t="shared" si="13"/>
        <v>17.944599999999998</v>
      </c>
      <c r="K122" s="19">
        <f t="shared" si="14"/>
        <v>17.047369999999997</v>
      </c>
      <c r="L122" s="49">
        <f t="shared" si="15"/>
        <v>16.150139999999997</v>
      </c>
    </row>
    <row r="123" spans="1:12">
      <c r="A123" s="3" t="s">
        <v>14091</v>
      </c>
      <c r="B123" s="13" t="s">
        <v>14092</v>
      </c>
      <c r="C123" s="19">
        <f>GENERAL!C9731</f>
        <v>49.39</v>
      </c>
      <c r="D123" s="27">
        <f>GENERAL!D9731</f>
        <v>25</v>
      </c>
      <c r="E123" s="26">
        <f>GENERAL!E9731</f>
        <v>300</v>
      </c>
      <c r="F123" s="244">
        <f t="shared" si="8"/>
        <v>41.981499999999997</v>
      </c>
      <c r="G123" s="244">
        <f t="shared" si="9"/>
        <v>37.042500000000004</v>
      </c>
      <c r="H123" s="244">
        <f t="shared" si="10"/>
        <v>32.103500000000004</v>
      </c>
      <c r="I123" s="17">
        <f>GENERAL!F9731</f>
        <v>0.77</v>
      </c>
      <c r="J123" s="53">
        <f t="shared" si="13"/>
        <v>11.3597</v>
      </c>
      <c r="K123" s="19">
        <f t="shared" si="14"/>
        <v>10.791715</v>
      </c>
      <c r="L123" s="49">
        <f t="shared" si="15"/>
        <v>10.22373</v>
      </c>
    </row>
    <row r="124" spans="1:12">
      <c r="A124" s="3" t="s">
        <v>14093</v>
      </c>
      <c r="B124" s="13" t="s">
        <v>14094</v>
      </c>
      <c r="C124" s="19">
        <f>GENERAL!C9732</f>
        <v>49.39</v>
      </c>
      <c r="D124" s="27">
        <f>GENERAL!D9732</f>
        <v>25</v>
      </c>
      <c r="E124" s="26">
        <f>GENERAL!E9732</f>
        <v>200</v>
      </c>
      <c r="F124" s="244">
        <f t="shared" si="8"/>
        <v>41.981499999999997</v>
      </c>
      <c r="G124" s="244">
        <f t="shared" si="9"/>
        <v>37.042500000000004</v>
      </c>
      <c r="H124" s="244">
        <f t="shared" si="10"/>
        <v>32.103500000000004</v>
      </c>
      <c r="I124" s="17">
        <f>GENERAL!F9732</f>
        <v>0.77</v>
      </c>
      <c r="J124" s="53">
        <f t="shared" si="13"/>
        <v>11.3597</v>
      </c>
      <c r="K124" s="19">
        <f t="shared" si="14"/>
        <v>10.791715</v>
      </c>
      <c r="L124" s="49">
        <f t="shared" si="15"/>
        <v>10.22373</v>
      </c>
    </row>
    <row r="125" spans="1:12">
      <c r="A125" s="3" t="s">
        <v>9575</v>
      </c>
      <c r="B125" s="13" t="s">
        <v>9576</v>
      </c>
      <c r="C125" s="19">
        <f>GENERAL!C9733</f>
        <v>87.06</v>
      </c>
      <c r="D125" s="27">
        <f>GENERAL!D9733</f>
        <v>25</v>
      </c>
      <c r="E125" s="26">
        <f>GENERAL!E9733</f>
        <v>150</v>
      </c>
      <c r="F125" s="244">
        <f t="shared" si="8"/>
        <v>74.001000000000005</v>
      </c>
      <c r="G125" s="244">
        <f t="shared" si="9"/>
        <v>65.295000000000002</v>
      </c>
      <c r="H125" s="244">
        <f t="shared" si="10"/>
        <v>56.589000000000006</v>
      </c>
      <c r="I125" s="17">
        <f>GENERAL!F9733</f>
        <v>0.77</v>
      </c>
      <c r="J125" s="53">
        <f t="shared" si="13"/>
        <v>20.023799999999998</v>
      </c>
      <c r="K125" s="19">
        <f t="shared" si="14"/>
        <v>19.022609999999997</v>
      </c>
      <c r="L125" s="49">
        <f t="shared" si="15"/>
        <v>18.021419999999999</v>
      </c>
    </row>
    <row r="126" spans="1:12">
      <c r="A126" s="3" t="s">
        <v>9577</v>
      </c>
      <c r="B126" s="13" t="s">
        <v>9578</v>
      </c>
      <c r="C126" s="19">
        <f>GENERAL!C9734</f>
        <v>34.369999999999997</v>
      </c>
      <c r="D126" s="27">
        <f>GENERAL!D9734</f>
        <v>25</v>
      </c>
      <c r="E126" s="26">
        <f>GENERAL!E9734</f>
        <v>250</v>
      </c>
      <c r="F126" s="244">
        <f t="shared" si="8"/>
        <v>29.214499999999997</v>
      </c>
      <c r="G126" s="244">
        <f t="shared" si="9"/>
        <v>25.777499999999996</v>
      </c>
      <c r="H126" s="244">
        <f t="shared" si="10"/>
        <v>22.340499999999999</v>
      </c>
      <c r="I126" s="17">
        <f>GENERAL!F9734</f>
        <v>0.77</v>
      </c>
      <c r="J126" s="53">
        <f t="shared" si="13"/>
        <v>7.9050999999999991</v>
      </c>
      <c r="K126" s="19">
        <f t="shared" si="14"/>
        <v>7.5098449999999985</v>
      </c>
      <c r="L126" s="49">
        <f t="shared" si="15"/>
        <v>7.1145899999999997</v>
      </c>
    </row>
    <row r="127" spans="1:12">
      <c r="A127" s="3" t="s">
        <v>12390</v>
      </c>
      <c r="B127" s="13" t="s">
        <v>12391</v>
      </c>
      <c r="C127" s="19">
        <f>GENERAL!C9735</f>
        <v>289.41000000000003</v>
      </c>
      <c r="D127" s="27">
        <f>GENERAL!D9735</f>
        <v>10</v>
      </c>
      <c r="E127" s="26">
        <f>GENERAL!E9735</f>
        <v>50</v>
      </c>
      <c r="F127" s="244">
        <f t="shared" si="8"/>
        <v>245.99850000000001</v>
      </c>
      <c r="G127" s="244">
        <f t="shared" si="9"/>
        <v>217.0575</v>
      </c>
      <c r="H127" s="244">
        <f t="shared" si="10"/>
        <v>188.11650000000003</v>
      </c>
      <c r="I127" s="17">
        <f>GENERAL!F9735</f>
        <v>0.77</v>
      </c>
      <c r="J127" s="53">
        <f t="shared" si="13"/>
        <v>66.564300000000003</v>
      </c>
      <c r="K127" s="19">
        <f t="shared" si="14"/>
        <v>63.236085000000003</v>
      </c>
      <c r="L127" s="49">
        <f t="shared" si="15"/>
        <v>59.907870000000003</v>
      </c>
    </row>
    <row r="128" spans="1:12">
      <c r="A128" s="3" t="s">
        <v>12392</v>
      </c>
      <c r="B128" s="13" t="s">
        <v>12393</v>
      </c>
      <c r="C128" s="19">
        <f>GENERAL!C9736</f>
        <v>189.28</v>
      </c>
      <c r="D128" s="27">
        <f>GENERAL!D9736</f>
        <v>10</v>
      </c>
      <c r="E128" s="26">
        <f>GENERAL!E9736</f>
        <v>40</v>
      </c>
      <c r="F128" s="244">
        <f t="shared" si="8"/>
        <v>160.88800000000001</v>
      </c>
      <c r="G128" s="244">
        <f t="shared" si="9"/>
        <v>141.96</v>
      </c>
      <c r="H128" s="244">
        <f t="shared" si="10"/>
        <v>123.03200000000001</v>
      </c>
      <c r="I128" s="17">
        <f>GENERAL!F9736</f>
        <v>0.77</v>
      </c>
      <c r="J128" s="53">
        <f t="shared" si="13"/>
        <v>43.534399999999998</v>
      </c>
      <c r="K128" s="19">
        <f t="shared" si="14"/>
        <v>41.357679999999995</v>
      </c>
      <c r="L128" s="49">
        <f t="shared" si="15"/>
        <v>39.180959999999999</v>
      </c>
    </row>
    <row r="129" spans="1:12">
      <c r="A129" s="3" t="s">
        <v>12394</v>
      </c>
      <c r="B129" s="13" t="s">
        <v>12395</v>
      </c>
      <c r="C129" s="19">
        <f>GENERAL!C9737</f>
        <v>189.28</v>
      </c>
      <c r="D129" s="27">
        <f>GENERAL!D9737</f>
        <v>10</v>
      </c>
      <c r="E129" s="26">
        <f>GENERAL!E9737</f>
        <v>40</v>
      </c>
      <c r="F129" s="244">
        <f t="shared" si="8"/>
        <v>160.88800000000001</v>
      </c>
      <c r="G129" s="244">
        <f t="shared" si="9"/>
        <v>141.96</v>
      </c>
      <c r="H129" s="244">
        <f t="shared" si="10"/>
        <v>123.03200000000001</v>
      </c>
      <c r="I129" s="17">
        <f>GENERAL!F9737</f>
        <v>0.77</v>
      </c>
      <c r="J129" s="53">
        <f t="shared" si="13"/>
        <v>43.534399999999998</v>
      </c>
      <c r="K129" s="19">
        <f t="shared" si="14"/>
        <v>41.357679999999995</v>
      </c>
      <c r="L129" s="49">
        <f t="shared" si="15"/>
        <v>39.180959999999999</v>
      </c>
    </row>
    <row r="130" spans="1:12">
      <c r="A130" s="3" t="s">
        <v>9579</v>
      </c>
      <c r="B130" s="13" t="s">
        <v>9580</v>
      </c>
      <c r="C130" s="19">
        <f>GENERAL!C9738</f>
        <v>115.61</v>
      </c>
      <c r="D130" s="27">
        <f>GENERAL!D9738</f>
        <v>25</v>
      </c>
      <c r="E130" s="26">
        <f>GENERAL!E9738</f>
        <v>100</v>
      </c>
      <c r="F130" s="244">
        <f t="shared" si="8"/>
        <v>98.268500000000003</v>
      </c>
      <c r="G130" s="244">
        <f t="shared" si="9"/>
        <v>86.707499999999996</v>
      </c>
      <c r="H130" s="244">
        <f t="shared" si="10"/>
        <v>75.146500000000003</v>
      </c>
      <c r="I130" s="17">
        <f>GENERAL!F9738</f>
        <v>0.77</v>
      </c>
      <c r="J130" s="53">
        <f t="shared" si="13"/>
        <v>26.590299999999999</v>
      </c>
      <c r="K130" s="19">
        <f t="shared" si="14"/>
        <v>25.260784999999998</v>
      </c>
      <c r="L130" s="49">
        <f t="shared" si="15"/>
        <v>23.931270000000001</v>
      </c>
    </row>
    <row r="131" spans="1:12">
      <c r="A131" s="3" t="s">
        <v>14095</v>
      </c>
      <c r="B131" s="13" t="s">
        <v>14096</v>
      </c>
      <c r="C131" s="19">
        <f>GENERAL!C9739</f>
        <v>12.15</v>
      </c>
      <c r="D131" s="27">
        <f>GENERAL!D9739</f>
        <v>25</v>
      </c>
      <c r="E131" s="26">
        <f>GENERAL!E9739</f>
        <v>1000</v>
      </c>
      <c r="F131" s="244">
        <f t="shared" si="8"/>
        <v>10.327500000000001</v>
      </c>
      <c r="G131" s="244">
        <f t="shared" si="9"/>
        <v>9.1125000000000007</v>
      </c>
      <c r="H131" s="244">
        <f t="shared" si="10"/>
        <v>7.8975000000000009</v>
      </c>
      <c r="I131" s="17">
        <f>GENERAL!F9739</f>
        <v>0.77</v>
      </c>
      <c r="J131" s="53">
        <f t="shared" si="13"/>
        <v>2.7944999999999998</v>
      </c>
      <c r="K131" s="19">
        <f t="shared" si="14"/>
        <v>2.6547749999999994</v>
      </c>
      <c r="L131" s="49">
        <f t="shared" si="15"/>
        <v>2.51505</v>
      </c>
    </row>
    <row r="132" spans="1:12">
      <c r="A132" s="3" t="s">
        <v>9581</v>
      </c>
      <c r="B132" s="13" t="s">
        <v>9582</v>
      </c>
      <c r="C132" s="19">
        <f>GENERAL!C9740</f>
        <v>24.48</v>
      </c>
      <c r="D132" s="27">
        <f>GENERAL!D9740</f>
        <v>25</v>
      </c>
      <c r="E132" s="26">
        <f>GENERAL!E9740</f>
        <v>700</v>
      </c>
      <c r="F132" s="244">
        <f t="shared" si="8"/>
        <v>20.808</v>
      </c>
      <c r="G132" s="244">
        <f t="shared" si="9"/>
        <v>18.36</v>
      </c>
      <c r="H132" s="244">
        <f t="shared" si="10"/>
        <v>15.912000000000001</v>
      </c>
      <c r="I132" s="17">
        <f>GENERAL!F9740</f>
        <v>0.77</v>
      </c>
      <c r="J132" s="53">
        <f t="shared" si="13"/>
        <v>5.6303999999999998</v>
      </c>
      <c r="K132" s="19">
        <f t="shared" si="14"/>
        <v>5.3488799999999994</v>
      </c>
      <c r="L132" s="49">
        <f t="shared" si="15"/>
        <v>5.0673599999999999</v>
      </c>
    </row>
    <row r="133" spans="1:12">
      <c r="A133" s="3" t="s">
        <v>9583</v>
      </c>
      <c r="B133" s="13" t="s">
        <v>9584</v>
      </c>
      <c r="C133" s="19">
        <f>GENERAL!C9741</f>
        <v>29.42</v>
      </c>
      <c r="D133" s="27">
        <f>GENERAL!D9741</f>
        <v>25</v>
      </c>
      <c r="E133" s="26">
        <f>GENERAL!E9741</f>
        <v>600</v>
      </c>
      <c r="F133" s="244">
        <f t="shared" si="8"/>
        <v>25.007000000000001</v>
      </c>
      <c r="G133" s="244">
        <f t="shared" si="9"/>
        <v>22.065000000000001</v>
      </c>
      <c r="H133" s="244">
        <f t="shared" si="10"/>
        <v>19.123000000000001</v>
      </c>
      <c r="I133" s="17">
        <f>GENERAL!F9741</f>
        <v>0.77</v>
      </c>
      <c r="J133" s="53">
        <f t="shared" si="13"/>
        <v>6.7665999999999995</v>
      </c>
      <c r="K133" s="19">
        <f t="shared" si="14"/>
        <v>6.4282699999999995</v>
      </c>
      <c r="L133" s="49">
        <f t="shared" si="15"/>
        <v>6.0899399999999995</v>
      </c>
    </row>
    <row r="134" spans="1:12">
      <c r="A134" s="3" t="s">
        <v>9585</v>
      </c>
      <c r="B134" s="13" t="s">
        <v>9586</v>
      </c>
      <c r="C134" s="19">
        <f>GENERAL!C9742</f>
        <v>36.549999999999997</v>
      </c>
      <c r="D134" s="27">
        <f>GENERAL!D9742</f>
        <v>25</v>
      </c>
      <c r="E134" s="26">
        <f>GENERAL!E9742</f>
        <v>500</v>
      </c>
      <c r="F134" s="244">
        <f t="shared" si="8"/>
        <v>31.067499999999995</v>
      </c>
      <c r="G134" s="244">
        <f t="shared" si="9"/>
        <v>27.412499999999998</v>
      </c>
      <c r="H134" s="244">
        <f t="shared" si="10"/>
        <v>23.7575</v>
      </c>
      <c r="I134" s="17">
        <f>GENERAL!F9742</f>
        <v>0.77</v>
      </c>
      <c r="J134" s="53">
        <f t="shared" si="13"/>
        <v>8.4064999999999994</v>
      </c>
      <c r="K134" s="19">
        <f t="shared" si="14"/>
        <v>7.9861749999999994</v>
      </c>
      <c r="L134" s="49">
        <f t="shared" si="15"/>
        <v>7.5658499999999993</v>
      </c>
    </row>
    <row r="135" spans="1:12">
      <c r="A135" s="3" t="s">
        <v>9587</v>
      </c>
      <c r="B135" s="13" t="s">
        <v>9588</v>
      </c>
      <c r="C135" s="19">
        <f>GENERAL!C9743</f>
        <v>52.09</v>
      </c>
      <c r="D135" s="27">
        <f>GENERAL!D9743</f>
        <v>25</v>
      </c>
      <c r="E135" s="26">
        <f>GENERAL!E9743</f>
        <v>400</v>
      </c>
      <c r="F135" s="244">
        <f t="shared" si="8"/>
        <v>44.276499999999999</v>
      </c>
      <c r="G135" s="244">
        <f t="shared" si="9"/>
        <v>39.067500000000003</v>
      </c>
      <c r="H135" s="244">
        <f t="shared" si="10"/>
        <v>33.858500000000006</v>
      </c>
      <c r="I135" s="17">
        <f>GENERAL!F9743</f>
        <v>0.77</v>
      </c>
      <c r="J135" s="53">
        <f t="shared" si="13"/>
        <v>11.980700000000001</v>
      </c>
      <c r="K135" s="19">
        <f t="shared" si="14"/>
        <v>11.381665</v>
      </c>
      <c r="L135" s="49">
        <f t="shared" si="15"/>
        <v>10.782630000000001</v>
      </c>
    </row>
    <row r="136" spans="1:12">
      <c r="A136" s="3" t="s">
        <v>9589</v>
      </c>
      <c r="B136" s="13" t="s">
        <v>9590</v>
      </c>
      <c r="C136" s="19">
        <f>GENERAL!C9744</f>
        <v>73.92</v>
      </c>
      <c r="D136" s="27">
        <f>GENERAL!D9744</f>
        <v>25</v>
      </c>
      <c r="E136" s="26">
        <f>GENERAL!E9744</f>
        <v>300</v>
      </c>
      <c r="F136" s="244">
        <f t="shared" si="8"/>
        <v>62.832000000000001</v>
      </c>
      <c r="G136" s="244">
        <f t="shared" si="9"/>
        <v>55.44</v>
      </c>
      <c r="H136" s="244">
        <f t="shared" si="10"/>
        <v>48.048000000000002</v>
      </c>
      <c r="I136" s="17">
        <f>GENERAL!F9744</f>
        <v>0.77</v>
      </c>
      <c r="J136" s="53">
        <f t="shared" si="13"/>
        <v>17.0016</v>
      </c>
      <c r="K136" s="19">
        <f t="shared" si="14"/>
        <v>16.151519999999998</v>
      </c>
      <c r="L136" s="49">
        <f t="shared" si="15"/>
        <v>15.301439999999999</v>
      </c>
    </row>
    <row r="137" spans="1:12">
      <c r="A137" s="3" t="s">
        <v>9591</v>
      </c>
      <c r="B137" s="13" t="s">
        <v>9592</v>
      </c>
      <c r="C137" s="19">
        <f>GENERAL!C9745</f>
        <v>114.52</v>
      </c>
      <c r="D137" s="27">
        <f>GENERAL!D9745</f>
        <v>25</v>
      </c>
      <c r="E137" s="26">
        <f>GENERAL!E9745</f>
        <v>75</v>
      </c>
      <c r="F137" s="244">
        <f t="shared" ref="F137:F200" si="16">C137*0.85</f>
        <v>97.341999999999999</v>
      </c>
      <c r="G137" s="244">
        <f t="shared" ref="G137:G200" si="17">C137*0.75</f>
        <v>85.89</v>
      </c>
      <c r="H137" s="244">
        <f t="shared" ref="H137:H200" si="18">C137*0.65</f>
        <v>74.438000000000002</v>
      </c>
      <c r="I137" s="17">
        <f>GENERAL!F9745</f>
        <v>0.77</v>
      </c>
      <c r="J137" s="53">
        <f t="shared" si="13"/>
        <v>26.339599999999997</v>
      </c>
      <c r="K137" s="19">
        <f t="shared" si="14"/>
        <v>25.022619999999996</v>
      </c>
      <c r="L137" s="49">
        <f t="shared" si="15"/>
        <v>23.705639999999999</v>
      </c>
    </row>
    <row r="138" spans="1:12">
      <c r="A138" s="3" t="s">
        <v>14097</v>
      </c>
      <c r="B138" s="13" t="s">
        <v>14098</v>
      </c>
      <c r="C138" s="19">
        <f>GENERAL!C9746</f>
        <v>51.14</v>
      </c>
      <c r="D138" s="27">
        <f>GENERAL!D9746</f>
        <v>10</v>
      </c>
      <c r="E138" s="26">
        <f>GENERAL!E9746</f>
        <v>300</v>
      </c>
      <c r="F138" s="244">
        <f t="shared" si="16"/>
        <v>43.469000000000001</v>
      </c>
      <c r="G138" s="244">
        <f t="shared" si="17"/>
        <v>38.355000000000004</v>
      </c>
      <c r="H138" s="244">
        <f t="shared" si="18"/>
        <v>33.241</v>
      </c>
      <c r="I138" s="17">
        <f>GENERAL!F9746</f>
        <v>0.77</v>
      </c>
      <c r="J138" s="53">
        <f t="shared" si="13"/>
        <v>11.7622</v>
      </c>
      <c r="K138" s="19">
        <f t="shared" si="14"/>
        <v>11.17409</v>
      </c>
      <c r="L138" s="49">
        <f t="shared" si="15"/>
        <v>10.585980000000001</v>
      </c>
    </row>
    <row r="139" spans="1:12">
      <c r="A139" s="3" t="s">
        <v>14099</v>
      </c>
      <c r="B139" s="13" t="s">
        <v>14100</v>
      </c>
      <c r="C139" s="19">
        <f>GENERAL!C9747</f>
        <v>81.010000000000005</v>
      </c>
      <c r="D139" s="27">
        <f>GENERAL!D9747</f>
        <v>25</v>
      </c>
      <c r="E139" s="26">
        <f>GENERAL!E9747</f>
        <v>150</v>
      </c>
      <c r="F139" s="244">
        <f t="shared" si="16"/>
        <v>68.858500000000006</v>
      </c>
      <c r="G139" s="244">
        <f t="shared" si="17"/>
        <v>60.757500000000007</v>
      </c>
      <c r="H139" s="244">
        <f t="shared" si="18"/>
        <v>52.656500000000008</v>
      </c>
      <c r="I139" s="17">
        <f>GENERAL!F9747</f>
        <v>0.77</v>
      </c>
      <c r="J139" s="53">
        <f t="shared" si="13"/>
        <v>18.632300000000001</v>
      </c>
      <c r="K139" s="19">
        <f t="shared" si="14"/>
        <v>17.700685</v>
      </c>
      <c r="L139" s="49">
        <f t="shared" si="15"/>
        <v>16.769070000000003</v>
      </c>
    </row>
    <row r="140" spans="1:12">
      <c r="A140" s="3" t="s">
        <v>14101</v>
      </c>
      <c r="B140" s="13" t="s">
        <v>14102</v>
      </c>
      <c r="C140" s="19">
        <f>GENERAL!C9748</f>
        <v>98.725999999999999</v>
      </c>
      <c r="D140" s="27">
        <f>GENERAL!D9748</f>
        <v>25</v>
      </c>
      <c r="E140" s="26">
        <f>GENERAL!E9748</f>
        <v>150</v>
      </c>
      <c r="F140" s="244">
        <f t="shared" si="16"/>
        <v>83.917099999999991</v>
      </c>
      <c r="G140" s="244">
        <f t="shared" si="17"/>
        <v>74.044499999999999</v>
      </c>
      <c r="H140" s="244">
        <f t="shared" si="18"/>
        <v>64.171900000000008</v>
      </c>
      <c r="I140" s="17">
        <f>GENERAL!F9748</f>
        <v>0.77</v>
      </c>
      <c r="J140" s="53">
        <f t="shared" si="13"/>
        <v>22.706979999999998</v>
      </c>
      <c r="K140" s="19">
        <f t="shared" si="14"/>
        <v>21.571630999999996</v>
      </c>
      <c r="L140" s="49">
        <f t="shared" si="15"/>
        <v>20.436281999999999</v>
      </c>
    </row>
    <row r="141" spans="1:12">
      <c r="A141" s="3" t="s">
        <v>14103</v>
      </c>
      <c r="B141" s="13" t="s">
        <v>14104</v>
      </c>
      <c r="C141" s="19">
        <f>GENERAL!C9749</f>
        <v>81.936999999999998</v>
      </c>
      <c r="D141" s="27">
        <f>GENERAL!D9749</f>
        <v>25</v>
      </c>
      <c r="E141" s="26">
        <f>GENERAL!E9749</f>
        <v>150</v>
      </c>
      <c r="F141" s="244">
        <f t="shared" si="16"/>
        <v>69.646450000000002</v>
      </c>
      <c r="G141" s="244">
        <f t="shared" si="17"/>
        <v>61.452749999999995</v>
      </c>
      <c r="H141" s="244">
        <f t="shared" si="18"/>
        <v>53.259050000000002</v>
      </c>
      <c r="I141" s="17">
        <f>GENERAL!F9749</f>
        <v>0.77</v>
      </c>
      <c r="J141" s="53">
        <f t="shared" si="13"/>
        <v>18.845509999999997</v>
      </c>
      <c r="K141" s="19">
        <f t="shared" si="14"/>
        <v>17.903234499999996</v>
      </c>
      <c r="L141" s="49">
        <f t="shared" si="15"/>
        <v>16.960958999999999</v>
      </c>
    </row>
    <row r="142" spans="1:12">
      <c r="A142" s="3" t="s">
        <v>9593</v>
      </c>
      <c r="B142" s="13" t="s">
        <v>9594</v>
      </c>
      <c r="C142" s="19">
        <f>GENERAL!C9750</f>
        <v>135.72</v>
      </c>
      <c r="D142" s="27">
        <f>GENERAL!D9750</f>
        <v>10</v>
      </c>
      <c r="E142" s="26">
        <f>GENERAL!E9750</f>
        <v>50</v>
      </c>
      <c r="F142" s="244">
        <f t="shared" si="16"/>
        <v>115.36199999999999</v>
      </c>
      <c r="G142" s="244">
        <f t="shared" si="17"/>
        <v>101.78999999999999</v>
      </c>
      <c r="H142" s="244">
        <f t="shared" si="18"/>
        <v>88.218000000000004</v>
      </c>
      <c r="I142" s="17">
        <f>GENERAL!F9750</f>
        <v>0.77</v>
      </c>
      <c r="J142" s="53">
        <f t="shared" si="13"/>
        <v>31.215599999999998</v>
      </c>
      <c r="K142" s="19">
        <f t="shared" si="14"/>
        <v>29.654819999999997</v>
      </c>
      <c r="L142" s="49">
        <f t="shared" si="15"/>
        <v>28.09404</v>
      </c>
    </row>
    <row r="143" spans="1:12">
      <c r="A143" s="3" t="s">
        <v>9595</v>
      </c>
      <c r="B143" s="13" t="s">
        <v>14105</v>
      </c>
      <c r="C143" s="19">
        <f>GENERAL!C9751</f>
        <v>135.72</v>
      </c>
      <c r="D143" s="27">
        <f>GENERAL!D9751</f>
        <v>10</v>
      </c>
      <c r="E143" s="26">
        <f>GENERAL!E9751</f>
        <v>50</v>
      </c>
      <c r="F143" s="244">
        <f t="shared" si="16"/>
        <v>115.36199999999999</v>
      </c>
      <c r="G143" s="244">
        <f t="shared" si="17"/>
        <v>101.78999999999999</v>
      </c>
      <c r="H143" s="244">
        <f t="shared" si="18"/>
        <v>88.218000000000004</v>
      </c>
      <c r="I143" s="17">
        <f>GENERAL!F9751</f>
        <v>0.77</v>
      </c>
      <c r="J143" s="53">
        <f t="shared" si="13"/>
        <v>31.215599999999998</v>
      </c>
      <c r="K143" s="19">
        <f t="shared" si="14"/>
        <v>29.654819999999997</v>
      </c>
      <c r="L143" s="49">
        <f t="shared" si="15"/>
        <v>28.09404</v>
      </c>
    </row>
    <row r="144" spans="1:12">
      <c r="A144" s="3" t="s">
        <v>9596</v>
      </c>
      <c r="B144" s="13" t="s">
        <v>9597</v>
      </c>
      <c r="C144" s="19">
        <f>GENERAL!C9752</f>
        <v>57.86</v>
      </c>
      <c r="D144" s="27">
        <f>GENERAL!D9752</f>
        <v>25</v>
      </c>
      <c r="E144" s="26">
        <f>GENERAL!E9752</f>
        <v>200</v>
      </c>
      <c r="F144" s="244">
        <f t="shared" si="16"/>
        <v>49.180999999999997</v>
      </c>
      <c r="G144" s="244">
        <f t="shared" si="17"/>
        <v>43.394999999999996</v>
      </c>
      <c r="H144" s="244">
        <f t="shared" si="18"/>
        <v>37.609000000000002</v>
      </c>
      <c r="I144" s="17">
        <f>GENERAL!F9752</f>
        <v>0.77</v>
      </c>
      <c r="J144" s="53">
        <f t="shared" si="13"/>
        <v>13.307799999999999</v>
      </c>
      <c r="K144" s="19">
        <f t="shared" si="14"/>
        <v>12.642409999999998</v>
      </c>
      <c r="L144" s="49">
        <f t="shared" si="15"/>
        <v>11.97702</v>
      </c>
    </row>
    <row r="145" spans="1:12">
      <c r="A145" s="3" t="s">
        <v>14106</v>
      </c>
      <c r="B145" s="13" t="s">
        <v>14107</v>
      </c>
      <c r="C145" s="19">
        <f>GENERAL!C9753</f>
        <v>57.216999999999999</v>
      </c>
      <c r="D145" s="27">
        <f>GENERAL!D9753</f>
        <v>25</v>
      </c>
      <c r="E145" s="26">
        <f>GENERAL!E9753</f>
        <v>200</v>
      </c>
      <c r="F145" s="244">
        <f t="shared" si="16"/>
        <v>48.634450000000001</v>
      </c>
      <c r="G145" s="244">
        <f t="shared" si="17"/>
        <v>42.912750000000003</v>
      </c>
      <c r="H145" s="244">
        <f t="shared" si="18"/>
        <v>37.191049999999997</v>
      </c>
      <c r="I145" s="17">
        <f>GENERAL!F9753</f>
        <v>0.77</v>
      </c>
      <c r="J145" s="53">
        <f t="shared" si="13"/>
        <v>13.159909999999998</v>
      </c>
      <c r="K145" s="19">
        <f t="shared" si="14"/>
        <v>12.501914499999998</v>
      </c>
      <c r="L145" s="49">
        <f t="shared" si="15"/>
        <v>11.843918999999998</v>
      </c>
    </row>
    <row r="146" spans="1:12">
      <c r="A146" s="3" t="s">
        <v>9598</v>
      </c>
      <c r="B146" s="13" t="s">
        <v>9599</v>
      </c>
      <c r="C146" s="19">
        <f>GENERAL!C9754</f>
        <v>99.45</v>
      </c>
      <c r="D146" s="27">
        <f>GENERAL!D9754</f>
        <v>25</v>
      </c>
      <c r="E146" s="26">
        <f>GENERAL!E9754</f>
        <v>200</v>
      </c>
      <c r="F146" s="244">
        <f t="shared" si="16"/>
        <v>84.532499999999999</v>
      </c>
      <c r="G146" s="244">
        <f t="shared" si="17"/>
        <v>74.587500000000006</v>
      </c>
      <c r="H146" s="244">
        <f t="shared" si="18"/>
        <v>64.642499999999998</v>
      </c>
      <c r="I146" s="17">
        <f>GENERAL!F9754</f>
        <v>0.77</v>
      </c>
      <c r="J146" s="53">
        <f t="shared" si="13"/>
        <v>22.8735</v>
      </c>
      <c r="K146" s="19">
        <f t="shared" si="14"/>
        <v>21.729824999999998</v>
      </c>
      <c r="L146" s="49">
        <f t="shared" si="15"/>
        <v>20.58615</v>
      </c>
    </row>
    <row r="147" spans="1:12">
      <c r="A147" s="3" t="s">
        <v>9600</v>
      </c>
      <c r="B147" s="13" t="s">
        <v>9601</v>
      </c>
      <c r="C147" s="19">
        <f>GENERAL!C9755</f>
        <v>96.58</v>
      </c>
      <c r="D147" s="27">
        <f>GENERAL!D9755</f>
        <v>25</v>
      </c>
      <c r="E147" s="26">
        <f>GENERAL!E9755</f>
        <v>100</v>
      </c>
      <c r="F147" s="244">
        <f t="shared" si="16"/>
        <v>82.092999999999989</v>
      </c>
      <c r="G147" s="244">
        <f t="shared" si="17"/>
        <v>72.435000000000002</v>
      </c>
      <c r="H147" s="244">
        <f t="shared" si="18"/>
        <v>62.777000000000001</v>
      </c>
      <c r="I147" s="17">
        <f>GENERAL!F9755</f>
        <v>0.77</v>
      </c>
      <c r="J147" s="53">
        <f t="shared" si="13"/>
        <v>22.213399999999996</v>
      </c>
      <c r="K147" s="19">
        <f t="shared" si="14"/>
        <v>21.102729999999994</v>
      </c>
      <c r="L147" s="49">
        <f t="shared" si="15"/>
        <v>19.992059999999999</v>
      </c>
    </row>
    <row r="148" spans="1:12">
      <c r="A148" s="3" t="s">
        <v>9602</v>
      </c>
      <c r="B148" s="13" t="s">
        <v>9603</v>
      </c>
      <c r="C148" s="19">
        <f>GENERAL!C9756</f>
        <v>62.97</v>
      </c>
      <c r="D148" s="27">
        <f>GENERAL!D9756</f>
        <v>25</v>
      </c>
      <c r="E148" s="26">
        <f>GENERAL!E9756</f>
        <v>200</v>
      </c>
      <c r="F148" s="244">
        <f t="shared" si="16"/>
        <v>53.524499999999996</v>
      </c>
      <c r="G148" s="244">
        <f t="shared" si="17"/>
        <v>47.227499999999999</v>
      </c>
      <c r="H148" s="244">
        <f t="shared" si="18"/>
        <v>40.930500000000002</v>
      </c>
      <c r="I148" s="17">
        <f>GENERAL!F9756</f>
        <v>0.77</v>
      </c>
      <c r="J148" s="53">
        <f t="shared" si="13"/>
        <v>14.483099999999999</v>
      </c>
      <c r="K148" s="19">
        <f t="shared" si="14"/>
        <v>13.758944999999997</v>
      </c>
      <c r="L148" s="49">
        <f t="shared" si="15"/>
        <v>13.034789999999999</v>
      </c>
    </row>
    <row r="149" spans="1:12">
      <c r="A149" s="3" t="s">
        <v>9604</v>
      </c>
      <c r="B149" s="13" t="s">
        <v>9605</v>
      </c>
      <c r="C149" s="19">
        <f>GENERAL!C9757</f>
        <v>80.209999999999994</v>
      </c>
      <c r="D149" s="27">
        <f>GENERAL!D9757</f>
        <v>25</v>
      </c>
      <c r="E149" s="26">
        <f>GENERAL!E9757</f>
        <v>100</v>
      </c>
      <c r="F149" s="244">
        <f t="shared" si="16"/>
        <v>68.1785</v>
      </c>
      <c r="G149" s="244">
        <f t="shared" si="17"/>
        <v>60.157499999999999</v>
      </c>
      <c r="H149" s="244">
        <f t="shared" si="18"/>
        <v>52.136499999999998</v>
      </c>
      <c r="I149" s="17">
        <f>GENERAL!F9757</f>
        <v>0.77</v>
      </c>
      <c r="J149" s="53">
        <f t="shared" ref="J149:J212" si="19">C149*(1-I149)</f>
        <v>18.448299999999996</v>
      </c>
      <c r="K149" s="19">
        <f t="shared" ref="K149:K212" si="20">C149*(1-I149)*(1-K$6)</f>
        <v>17.525884999999995</v>
      </c>
      <c r="L149" s="49">
        <f t="shared" ref="L149:L212" si="21">C149*(1-I149)*(1-L$6)</f>
        <v>16.603469999999998</v>
      </c>
    </row>
    <row r="150" spans="1:12">
      <c r="A150" s="3" t="s">
        <v>9606</v>
      </c>
      <c r="B150" s="13" t="s">
        <v>9607</v>
      </c>
      <c r="C150" s="19">
        <f>GENERAL!C9758</f>
        <v>66.8</v>
      </c>
      <c r="D150" s="27">
        <f>GENERAL!D9758</f>
        <v>25</v>
      </c>
      <c r="E150" s="26">
        <f>GENERAL!E9758</f>
        <v>150</v>
      </c>
      <c r="F150" s="244">
        <f t="shared" si="16"/>
        <v>56.779999999999994</v>
      </c>
      <c r="G150" s="244">
        <f t="shared" si="17"/>
        <v>50.099999999999994</v>
      </c>
      <c r="H150" s="244">
        <f t="shared" si="18"/>
        <v>43.42</v>
      </c>
      <c r="I150" s="17">
        <f>GENERAL!F9758</f>
        <v>0.77</v>
      </c>
      <c r="J150" s="53">
        <f t="shared" si="19"/>
        <v>15.363999999999999</v>
      </c>
      <c r="K150" s="19">
        <f t="shared" si="20"/>
        <v>14.595799999999999</v>
      </c>
      <c r="L150" s="49">
        <f t="shared" si="21"/>
        <v>13.827599999999999</v>
      </c>
    </row>
    <row r="151" spans="1:12">
      <c r="A151" s="3" t="s">
        <v>14108</v>
      </c>
      <c r="B151" s="13" t="s">
        <v>14109</v>
      </c>
      <c r="C151" s="19">
        <f>GENERAL!C9759</f>
        <v>53.56</v>
      </c>
      <c r="D151" s="27">
        <f>GENERAL!D9759</f>
        <v>25</v>
      </c>
      <c r="E151" s="26">
        <f>GENERAL!E9759</f>
        <v>200</v>
      </c>
      <c r="F151" s="244">
        <f t="shared" si="16"/>
        <v>45.526000000000003</v>
      </c>
      <c r="G151" s="244">
        <f t="shared" si="17"/>
        <v>40.17</v>
      </c>
      <c r="H151" s="244">
        <f t="shared" si="18"/>
        <v>34.814</v>
      </c>
      <c r="I151" s="17">
        <f>GENERAL!F9759</f>
        <v>0.77</v>
      </c>
      <c r="J151" s="53">
        <f t="shared" si="19"/>
        <v>12.3188</v>
      </c>
      <c r="K151" s="19">
        <f t="shared" si="20"/>
        <v>11.702859999999999</v>
      </c>
      <c r="L151" s="49">
        <f t="shared" si="21"/>
        <v>11.086919999999999</v>
      </c>
    </row>
    <row r="152" spans="1:12">
      <c r="A152" s="3" t="s">
        <v>12396</v>
      </c>
      <c r="B152" s="13" t="s">
        <v>12397</v>
      </c>
      <c r="C152" s="19">
        <f>GENERAL!C9760</f>
        <v>39.04</v>
      </c>
      <c r="D152" s="27">
        <f>GENERAL!D9760</f>
        <v>25</v>
      </c>
      <c r="E152" s="26">
        <f>GENERAL!E9760</f>
        <v>200</v>
      </c>
      <c r="F152" s="244">
        <f t="shared" si="16"/>
        <v>33.183999999999997</v>
      </c>
      <c r="G152" s="244">
        <f t="shared" si="17"/>
        <v>29.28</v>
      </c>
      <c r="H152" s="244">
        <f t="shared" si="18"/>
        <v>25.376000000000001</v>
      </c>
      <c r="I152" s="17">
        <f>GENERAL!F9760</f>
        <v>0.77</v>
      </c>
      <c r="J152" s="53">
        <f t="shared" si="19"/>
        <v>8.9791999999999987</v>
      </c>
      <c r="K152" s="19">
        <f t="shared" si="20"/>
        <v>8.5302399999999992</v>
      </c>
      <c r="L152" s="49">
        <f t="shared" si="21"/>
        <v>8.0812799999999996</v>
      </c>
    </row>
    <row r="153" spans="1:12">
      <c r="A153" s="3" t="s">
        <v>9608</v>
      </c>
      <c r="B153" s="13" t="s">
        <v>9609</v>
      </c>
      <c r="C153" s="19">
        <f>GENERAL!C9761</f>
        <v>41.73</v>
      </c>
      <c r="D153" s="27">
        <f>GENERAL!D9761</f>
        <v>25</v>
      </c>
      <c r="E153" s="26">
        <f>GENERAL!E9761</f>
        <v>200</v>
      </c>
      <c r="F153" s="244">
        <f t="shared" si="16"/>
        <v>35.470499999999994</v>
      </c>
      <c r="G153" s="244">
        <f t="shared" si="17"/>
        <v>31.297499999999999</v>
      </c>
      <c r="H153" s="244">
        <f t="shared" si="18"/>
        <v>27.124499999999998</v>
      </c>
      <c r="I153" s="17">
        <f>GENERAL!F9761</f>
        <v>0.77</v>
      </c>
      <c r="J153" s="53">
        <f t="shared" si="19"/>
        <v>9.5978999999999992</v>
      </c>
      <c r="K153" s="19">
        <f t="shared" si="20"/>
        <v>9.1180049999999984</v>
      </c>
      <c r="L153" s="49">
        <f t="shared" si="21"/>
        <v>8.6381099999999993</v>
      </c>
    </row>
    <row r="154" spans="1:12">
      <c r="A154" s="3" t="s">
        <v>9610</v>
      </c>
      <c r="B154" s="13" t="s">
        <v>9611</v>
      </c>
      <c r="C154" s="19">
        <f>GENERAL!C9762</f>
        <v>44.81</v>
      </c>
      <c r="D154" s="27">
        <f>GENERAL!D9762</f>
        <v>25</v>
      </c>
      <c r="E154" s="26">
        <f>GENERAL!E9762</f>
        <v>200</v>
      </c>
      <c r="F154" s="244">
        <f t="shared" si="16"/>
        <v>38.088500000000003</v>
      </c>
      <c r="G154" s="244">
        <f t="shared" si="17"/>
        <v>33.607500000000002</v>
      </c>
      <c r="H154" s="244">
        <f t="shared" si="18"/>
        <v>29.126500000000004</v>
      </c>
      <c r="I154" s="17">
        <f>GENERAL!F9762</f>
        <v>0.77</v>
      </c>
      <c r="J154" s="53">
        <f t="shared" si="19"/>
        <v>10.3063</v>
      </c>
      <c r="K154" s="19">
        <f t="shared" si="20"/>
        <v>9.7909849999999992</v>
      </c>
      <c r="L154" s="49">
        <f t="shared" si="21"/>
        <v>9.2756699999999999</v>
      </c>
    </row>
    <row r="155" spans="1:12">
      <c r="A155" s="3" t="s">
        <v>9612</v>
      </c>
      <c r="B155" s="13" t="s">
        <v>9613</v>
      </c>
      <c r="C155" s="19">
        <f>GENERAL!C9763</f>
        <v>48.01</v>
      </c>
      <c r="D155" s="27">
        <f>GENERAL!D9763</f>
        <v>25</v>
      </c>
      <c r="E155" s="26">
        <f>GENERAL!E9763</f>
        <v>200</v>
      </c>
      <c r="F155" s="244">
        <f t="shared" si="16"/>
        <v>40.808499999999995</v>
      </c>
      <c r="G155" s="244">
        <f t="shared" si="17"/>
        <v>36.0075</v>
      </c>
      <c r="H155" s="244">
        <f t="shared" si="18"/>
        <v>31.206499999999998</v>
      </c>
      <c r="I155" s="17">
        <f>GENERAL!F9763</f>
        <v>0.77</v>
      </c>
      <c r="J155" s="53">
        <f t="shared" si="19"/>
        <v>11.042299999999999</v>
      </c>
      <c r="K155" s="19">
        <f t="shared" si="20"/>
        <v>10.490184999999999</v>
      </c>
      <c r="L155" s="49">
        <f t="shared" si="21"/>
        <v>9.9380699999999997</v>
      </c>
    </row>
    <row r="156" spans="1:12">
      <c r="A156" s="3" t="s">
        <v>9614</v>
      </c>
      <c r="B156" s="13" t="s">
        <v>9615</v>
      </c>
      <c r="C156" s="19">
        <f>GENERAL!C9764</f>
        <v>41.46</v>
      </c>
      <c r="D156" s="27">
        <f>GENERAL!D9764</f>
        <v>25</v>
      </c>
      <c r="E156" s="26">
        <f>GENERAL!E9764</f>
        <v>200</v>
      </c>
      <c r="F156" s="244">
        <f t="shared" si="16"/>
        <v>35.241</v>
      </c>
      <c r="G156" s="244">
        <f t="shared" si="17"/>
        <v>31.094999999999999</v>
      </c>
      <c r="H156" s="244">
        <f t="shared" si="18"/>
        <v>26.949000000000002</v>
      </c>
      <c r="I156" s="17">
        <f>GENERAL!F9764</f>
        <v>0.77</v>
      </c>
      <c r="J156" s="53">
        <f t="shared" si="19"/>
        <v>9.5358000000000001</v>
      </c>
      <c r="K156" s="19">
        <f t="shared" si="20"/>
        <v>9.0590099999999989</v>
      </c>
      <c r="L156" s="49">
        <f t="shared" si="21"/>
        <v>8.5822199999999995</v>
      </c>
    </row>
    <row r="157" spans="1:12">
      <c r="A157" s="3" t="s">
        <v>9616</v>
      </c>
      <c r="B157" s="13" t="s">
        <v>9617</v>
      </c>
      <c r="C157" s="19">
        <f>GENERAL!C9765</f>
        <v>39.11</v>
      </c>
      <c r="D157" s="27">
        <f>GENERAL!D9765</f>
        <v>25</v>
      </c>
      <c r="E157" s="26">
        <f>GENERAL!E9765</f>
        <v>200</v>
      </c>
      <c r="F157" s="244">
        <f t="shared" si="16"/>
        <v>33.243499999999997</v>
      </c>
      <c r="G157" s="244">
        <f t="shared" si="17"/>
        <v>29.3325</v>
      </c>
      <c r="H157" s="244">
        <f t="shared" si="18"/>
        <v>25.421500000000002</v>
      </c>
      <c r="I157" s="17">
        <f>GENERAL!F9765</f>
        <v>0.77</v>
      </c>
      <c r="J157" s="53">
        <f t="shared" si="19"/>
        <v>8.9952999999999985</v>
      </c>
      <c r="K157" s="19">
        <f t="shared" si="20"/>
        <v>8.5455349999999974</v>
      </c>
      <c r="L157" s="49">
        <f t="shared" si="21"/>
        <v>8.0957699999999981</v>
      </c>
    </row>
    <row r="158" spans="1:12">
      <c r="A158" s="3" t="s">
        <v>9618</v>
      </c>
      <c r="B158" s="13" t="s">
        <v>9619</v>
      </c>
      <c r="C158" s="19">
        <f>GENERAL!C9766</f>
        <v>40.46</v>
      </c>
      <c r="D158" s="27">
        <f>GENERAL!D9766</f>
        <v>25</v>
      </c>
      <c r="E158" s="26">
        <f>GENERAL!E9766</f>
        <v>200</v>
      </c>
      <c r="F158" s="244">
        <f t="shared" si="16"/>
        <v>34.390999999999998</v>
      </c>
      <c r="G158" s="244">
        <f t="shared" si="17"/>
        <v>30.344999999999999</v>
      </c>
      <c r="H158" s="244">
        <f t="shared" si="18"/>
        <v>26.299000000000003</v>
      </c>
      <c r="I158" s="17">
        <f>GENERAL!F9766</f>
        <v>0.77</v>
      </c>
      <c r="J158" s="53">
        <f t="shared" si="19"/>
        <v>9.3057999999999996</v>
      </c>
      <c r="K158" s="19">
        <f t="shared" si="20"/>
        <v>8.8405100000000001</v>
      </c>
      <c r="L158" s="49">
        <f t="shared" si="21"/>
        <v>8.3752200000000006</v>
      </c>
    </row>
    <row r="159" spans="1:12">
      <c r="A159" s="3" t="s">
        <v>9620</v>
      </c>
      <c r="B159" s="13" t="s">
        <v>9621</v>
      </c>
      <c r="C159" s="19">
        <f>GENERAL!C9767</f>
        <v>46.82</v>
      </c>
      <c r="D159" s="27">
        <f>GENERAL!D9767</f>
        <v>25</v>
      </c>
      <c r="E159" s="26">
        <f>GENERAL!E9767</f>
        <v>200</v>
      </c>
      <c r="F159" s="244">
        <f t="shared" si="16"/>
        <v>39.796999999999997</v>
      </c>
      <c r="G159" s="244">
        <f t="shared" si="17"/>
        <v>35.115000000000002</v>
      </c>
      <c r="H159" s="244">
        <f t="shared" si="18"/>
        <v>30.433</v>
      </c>
      <c r="I159" s="17">
        <f>GENERAL!F9767</f>
        <v>0.77</v>
      </c>
      <c r="J159" s="53">
        <f t="shared" si="19"/>
        <v>10.768599999999999</v>
      </c>
      <c r="K159" s="19">
        <f t="shared" si="20"/>
        <v>10.230169999999999</v>
      </c>
      <c r="L159" s="49">
        <f t="shared" si="21"/>
        <v>9.6917399999999994</v>
      </c>
    </row>
    <row r="160" spans="1:12">
      <c r="A160" s="3" t="s">
        <v>9622</v>
      </c>
      <c r="B160" s="13" t="s">
        <v>9623</v>
      </c>
      <c r="C160" s="19">
        <f>GENERAL!C9768</f>
        <v>104.4</v>
      </c>
      <c r="D160" s="27">
        <f>GENERAL!D9768</f>
        <v>25</v>
      </c>
      <c r="E160" s="26">
        <f>GENERAL!E9768</f>
        <v>100</v>
      </c>
      <c r="F160" s="244">
        <f t="shared" si="16"/>
        <v>88.740000000000009</v>
      </c>
      <c r="G160" s="244">
        <f t="shared" si="17"/>
        <v>78.300000000000011</v>
      </c>
      <c r="H160" s="244">
        <f t="shared" si="18"/>
        <v>67.86</v>
      </c>
      <c r="I160" s="17">
        <f>GENERAL!F9768</f>
        <v>0.77</v>
      </c>
      <c r="J160" s="53">
        <f t="shared" si="19"/>
        <v>24.012</v>
      </c>
      <c r="K160" s="19">
        <f t="shared" si="20"/>
        <v>22.811399999999999</v>
      </c>
      <c r="L160" s="49">
        <f t="shared" si="21"/>
        <v>21.610800000000001</v>
      </c>
    </row>
    <row r="161" spans="1:12">
      <c r="A161" s="3" t="s">
        <v>9624</v>
      </c>
      <c r="B161" s="13" t="s">
        <v>9625</v>
      </c>
      <c r="C161" s="19">
        <f>GENERAL!C9769</f>
        <v>50.9</v>
      </c>
      <c r="D161" s="27">
        <f>GENERAL!D9769</f>
        <v>25</v>
      </c>
      <c r="E161" s="26">
        <f>GENERAL!E9769</f>
        <v>200</v>
      </c>
      <c r="F161" s="244">
        <f t="shared" si="16"/>
        <v>43.265000000000001</v>
      </c>
      <c r="G161" s="244">
        <f t="shared" si="17"/>
        <v>38.174999999999997</v>
      </c>
      <c r="H161" s="244">
        <f t="shared" si="18"/>
        <v>33.085000000000001</v>
      </c>
      <c r="I161" s="17">
        <f>GENERAL!F9769</f>
        <v>0.77</v>
      </c>
      <c r="J161" s="53">
        <f t="shared" si="19"/>
        <v>11.706999999999999</v>
      </c>
      <c r="K161" s="19">
        <f t="shared" si="20"/>
        <v>11.121649999999999</v>
      </c>
      <c r="L161" s="49">
        <f t="shared" si="21"/>
        <v>10.536299999999999</v>
      </c>
    </row>
    <row r="162" spans="1:12">
      <c r="A162" s="3" t="s">
        <v>9626</v>
      </c>
      <c r="B162" s="13" t="s">
        <v>9627</v>
      </c>
      <c r="C162" s="19">
        <f>GENERAL!C9770</f>
        <v>45.78</v>
      </c>
      <c r="D162" s="27">
        <f>GENERAL!D9770</f>
        <v>25</v>
      </c>
      <c r="E162" s="26">
        <f>GENERAL!E9770</f>
        <v>200</v>
      </c>
      <c r="F162" s="244">
        <f t="shared" si="16"/>
        <v>38.912999999999997</v>
      </c>
      <c r="G162" s="244">
        <f t="shared" si="17"/>
        <v>34.335000000000001</v>
      </c>
      <c r="H162" s="244">
        <f t="shared" si="18"/>
        <v>29.757000000000001</v>
      </c>
      <c r="I162" s="17">
        <f>GENERAL!F9770</f>
        <v>0.77</v>
      </c>
      <c r="J162" s="53">
        <f t="shared" si="19"/>
        <v>10.529399999999999</v>
      </c>
      <c r="K162" s="19">
        <f t="shared" si="20"/>
        <v>10.002929999999999</v>
      </c>
      <c r="L162" s="49">
        <f t="shared" si="21"/>
        <v>9.4764599999999994</v>
      </c>
    </row>
    <row r="163" spans="1:12">
      <c r="A163" s="3" t="s">
        <v>9628</v>
      </c>
      <c r="B163" s="13" t="s">
        <v>9629</v>
      </c>
      <c r="C163" s="19">
        <f>GENERAL!C9771</f>
        <v>49.13</v>
      </c>
      <c r="D163" s="27">
        <f>GENERAL!D9771</f>
        <v>25</v>
      </c>
      <c r="E163" s="26">
        <f>GENERAL!E9771</f>
        <v>200</v>
      </c>
      <c r="F163" s="244">
        <f t="shared" si="16"/>
        <v>41.7605</v>
      </c>
      <c r="G163" s="244">
        <f t="shared" si="17"/>
        <v>36.847500000000004</v>
      </c>
      <c r="H163" s="244">
        <f t="shared" si="18"/>
        <v>31.934500000000003</v>
      </c>
      <c r="I163" s="17">
        <f>GENERAL!F9771</f>
        <v>0.77</v>
      </c>
      <c r="J163" s="53">
        <f t="shared" si="19"/>
        <v>11.299899999999999</v>
      </c>
      <c r="K163" s="19">
        <f t="shared" si="20"/>
        <v>10.734904999999999</v>
      </c>
      <c r="L163" s="49">
        <f t="shared" si="21"/>
        <v>10.16991</v>
      </c>
    </row>
    <row r="164" spans="1:12">
      <c r="A164" s="3" t="s">
        <v>9630</v>
      </c>
      <c r="B164" s="13" t="s">
        <v>9631</v>
      </c>
      <c r="C164" s="19">
        <f>GENERAL!C9772</f>
        <v>42.92</v>
      </c>
      <c r="D164" s="27">
        <f>GENERAL!D9772</f>
        <v>25</v>
      </c>
      <c r="E164" s="26">
        <f>GENERAL!E9772</f>
        <v>200</v>
      </c>
      <c r="F164" s="244">
        <f t="shared" si="16"/>
        <v>36.481999999999999</v>
      </c>
      <c r="G164" s="244">
        <f t="shared" si="17"/>
        <v>32.19</v>
      </c>
      <c r="H164" s="244">
        <f t="shared" si="18"/>
        <v>27.898000000000003</v>
      </c>
      <c r="I164" s="17">
        <f>GENERAL!F9772</f>
        <v>0.77</v>
      </c>
      <c r="J164" s="53">
        <f t="shared" si="19"/>
        <v>9.871599999999999</v>
      </c>
      <c r="K164" s="19">
        <f t="shared" si="20"/>
        <v>9.3780199999999994</v>
      </c>
      <c r="L164" s="49">
        <f t="shared" si="21"/>
        <v>8.8844399999999997</v>
      </c>
    </row>
    <row r="165" spans="1:12">
      <c r="A165" s="3" t="s">
        <v>12398</v>
      </c>
      <c r="B165" s="13" t="s">
        <v>12399</v>
      </c>
      <c r="C165" s="19">
        <f>GENERAL!C9773</f>
        <v>42.46</v>
      </c>
      <c r="D165" s="27">
        <f>GENERAL!D9773</f>
        <v>25</v>
      </c>
      <c r="E165" s="26">
        <f>GENERAL!E9773</f>
        <v>200</v>
      </c>
      <c r="F165" s="244">
        <f t="shared" si="16"/>
        <v>36.091000000000001</v>
      </c>
      <c r="G165" s="244">
        <f t="shared" si="17"/>
        <v>31.844999999999999</v>
      </c>
      <c r="H165" s="244">
        <f t="shared" si="18"/>
        <v>27.599</v>
      </c>
      <c r="I165" s="17">
        <f>GENERAL!F9773</f>
        <v>0.77</v>
      </c>
      <c r="J165" s="53">
        <f t="shared" si="19"/>
        <v>9.7657999999999987</v>
      </c>
      <c r="K165" s="19">
        <f t="shared" si="20"/>
        <v>9.2775099999999977</v>
      </c>
      <c r="L165" s="49">
        <f t="shared" si="21"/>
        <v>8.7892199999999985</v>
      </c>
    </row>
    <row r="166" spans="1:12">
      <c r="A166" s="3" t="s">
        <v>12400</v>
      </c>
      <c r="B166" s="13" t="s">
        <v>12401</v>
      </c>
      <c r="C166" s="19">
        <f>GENERAL!C9774</f>
        <v>42.63</v>
      </c>
      <c r="D166" s="27">
        <f>GENERAL!D9774</f>
        <v>25</v>
      </c>
      <c r="E166" s="26">
        <f>GENERAL!E9774</f>
        <v>200</v>
      </c>
      <c r="F166" s="244">
        <f t="shared" si="16"/>
        <v>36.235500000000002</v>
      </c>
      <c r="G166" s="244">
        <f t="shared" si="17"/>
        <v>31.972500000000004</v>
      </c>
      <c r="H166" s="244">
        <f t="shared" si="18"/>
        <v>27.709500000000002</v>
      </c>
      <c r="I166" s="17">
        <f>GENERAL!F9774</f>
        <v>0.77</v>
      </c>
      <c r="J166" s="53">
        <f t="shared" si="19"/>
        <v>9.8048999999999999</v>
      </c>
      <c r="K166" s="19">
        <f t="shared" si="20"/>
        <v>9.3146550000000001</v>
      </c>
      <c r="L166" s="49">
        <f t="shared" si="21"/>
        <v>8.8244100000000003</v>
      </c>
    </row>
    <row r="167" spans="1:12">
      <c r="A167" s="3" t="s">
        <v>12402</v>
      </c>
      <c r="B167" s="13" t="s">
        <v>12403</v>
      </c>
      <c r="C167" s="19">
        <f>GENERAL!C9775</f>
        <v>59.31</v>
      </c>
      <c r="D167" s="27">
        <f>GENERAL!D9775</f>
        <v>25</v>
      </c>
      <c r="E167" s="26">
        <f>GENERAL!E9775</f>
        <v>150</v>
      </c>
      <c r="F167" s="244">
        <f t="shared" si="16"/>
        <v>50.413499999999999</v>
      </c>
      <c r="G167" s="244">
        <f t="shared" si="17"/>
        <v>44.482500000000002</v>
      </c>
      <c r="H167" s="244">
        <f t="shared" si="18"/>
        <v>38.551500000000004</v>
      </c>
      <c r="I167" s="17">
        <f>GENERAL!F9775</f>
        <v>0.77</v>
      </c>
      <c r="J167" s="53">
        <f t="shared" si="19"/>
        <v>13.641299999999999</v>
      </c>
      <c r="K167" s="19">
        <f t="shared" si="20"/>
        <v>12.959235</v>
      </c>
      <c r="L167" s="49">
        <f t="shared" si="21"/>
        <v>12.27717</v>
      </c>
    </row>
    <row r="168" spans="1:12">
      <c r="A168" s="3" t="s">
        <v>9632</v>
      </c>
      <c r="B168" s="13" t="s">
        <v>9633</v>
      </c>
      <c r="C168" s="19">
        <f>GENERAL!C9776</f>
        <v>49.76</v>
      </c>
      <c r="D168" s="27">
        <f>GENERAL!D9776</f>
        <v>25</v>
      </c>
      <c r="E168" s="26">
        <f>GENERAL!E9776</f>
        <v>200</v>
      </c>
      <c r="F168" s="244">
        <f t="shared" si="16"/>
        <v>42.295999999999999</v>
      </c>
      <c r="G168" s="244">
        <f t="shared" si="17"/>
        <v>37.32</v>
      </c>
      <c r="H168" s="244">
        <f t="shared" si="18"/>
        <v>32.344000000000001</v>
      </c>
      <c r="I168" s="17">
        <f>GENERAL!F9776</f>
        <v>0.77</v>
      </c>
      <c r="J168" s="53">
        <f t="shared" si="19"/>
        <v>11.444799999999999</v>
      </c>
      <c r="K168" s="19">
        <f t="shared" si="20"/>
        <v>10.872559999999998</v>
      </c>
      <c r="L168" s="49">
        <f t="shared" si="21"/>
        <v>10.300319999999999</v>
      </c>
    </row>
    <row r="169" spans="1:12">
      <c r="A169" s="3" t="s">
        <v>12404</v>
      </c>
      <c r="B169" s="13" t="s">
        <v>12405</v>
      </c>
      <c r="C169" s="19">
        <f>GENERAL!C9777</f>
        <v>62.12</v>
      </c>
      <c r="D169" s="27">
        <f>GENERAL!D9777</f>
        <v>25</v>
      </c>
      <c r="E169" s="26">
        <f>GENERAL!E9777</f>
        <v>200</v>
      </c>
      <c r="F169" s="244">
        <f t="shared" si="16"/>
        <v>52.802</v>
      </c>
      <c r="G169" s="244">
        <f t="shared" si="17"/>
        <v>46.589999999999996</v>
      </c>
      <c r="H169" s="244">
        <f t="shared" si="18"/>
        <v>40.378</v>
      </c>
      <c r="I169" s="17">
        <f>GENERAL!F9777</f>
        <v>0.77</v>
      </c>
      <c r="J169" s="53">
        <f t="shared" si="19"/>
        <v>14.287599999999998</v>
      </c>
      <c r="K169" s="19">
        <f t="shared" si="20"/>
        <v>13.573219999999997</v>
      </c>
      <c r="L169" s="49">
        <f t="shared" si="21"/>
        <v>12.858839999999999</v>
      </c>
    </row>
    <row r="170" spans="1:12">
      <c r="A170" s="3" t="s">
        <v>9634</v>
      </c>
      <c r="B170" s="13" t="s">
        <v>9635</v>
      </c>
      <c r="C170" s="19">
        <f>GENERAL!C9778</f>
        <v>54.33</v>
      </c>
      <c r="D170" s="27">
        <f>GENERAL!D9778</f>
        <v>25</v>
      </c>
      <c r="E170" s="26">
        <f>GENERAL!E9778</f>
        <v>200</v>
      </c>
      <c r="F170" s="244">
        <f t="shared" si="16"/>
        <v>46.180499999999995</v>
      </c>
      <c r="G170" s="244">
        <f t="shared" si="17"/>
        <v>40.747500000000002</v>
      </c>
      <c r="H170" s="244">
        <f t="shared" si="18"/>
        <v>35.314500000000002</v>
      </c>
      <c r="I170" s="17">
        <f>GENERAL!F9778</f>
        <v>0.77</v>
      </c>
      <c r="J170" s="53">
        <f t="shared" si="19"/>
        <v>12.495899999999999</v>
      </c>
      <c r="K170" s="19">
        <f t="shared" si="20"/>
        <v>11.871104999999998</v>
      </c>
      <c r="L170" s="49">
        <f t="shared" si="21"/>
        <v>11.246309999999999</v>
      </c>
    </row>
    <row r="171" spans="1:12">
      <c r="A171" s="3" t="s">
        <v>9636</v>
      </c>
      <c r="B171" s="13" t="s">
        <v>14110</v>
      </c>
      <c r="C171" s="19">
        <f>GENERAL!C9779</f>
        <v>73.97</v>
      </c>
      <c r="D171" s="27">
        <f>GENERAL!D9779</f>
        <v>25</v>
      </c>
      <c r="E171" s="26">
        <f>GENERAL!E9779</f>
        <v>150</v>
      </c>
      <c r="F171" s="244">
        <f t="shared" si="16"/>
        <v>62.874499999999998</v>
      </c>
      <c r="G171" s="244">
        <f t="shared" si="17"/>
        <v>55.477499999999999</v>
      </c>
      <c r="H171" s="244">
        <f t="shared" si="18"/>
        <v>48.080500000000001</v>
      </c>
      <c r="I171" s="17">
        <f>GENERAL!F9779</f>
        <v>0.77</v>
      </c>
      <c r="J171" s="53">
        <f t="shared" si="19"/>
        <v>17.013099999999998</v>
      </c>
      <c r="K171" s="19">
        <f t="shared" si="20"/>
        <v>16.162444999999998</v>
      </c>
      <c r="L171" s="49">
        <f t="shared" si="21"/>
        <v>15.311789999999998</v>
      </c>
    </row>
    <row r="172" spans="1:12">
      <c r="A172" s="3" t="s">
        <v>9637</v>
      </c>
      <c r="B172" s="13" t="s">
        <v>9638</v>
      </c>
      <c r="C172" s="19">
        <f>GENERAL!C9780</f>
        <v>54.12</v>
      </c>
      <c r="D172" s="27">
        <f>GENERAL!D9780</f>
        <v>25</v>
      </c>
      <c r="E172" s="26">
        <f>GENERAL!E9780</f>
        <v>200</v>
      </c>
      <c r="F172" s="244">
        <f t="shared" si="16"/>
        <v>46.001999999999995</v>
      </c>
      <c r="G172" s="244">
        <f t="shared" si="17"/>
        <v>40.589999999999996</v>
      </c>
      <c r="H172" s="244">
        <f t="shared" si="18"/>
        <v>35.177999999999997</v>
      </c>
      <c r="I172" s="17">
        <f>GENERAL!F9780</f>
        <v>0.77</v>
      </c>
      <c r="J172" s="53">
        <f t="shared" si="19"/>
        <v>12.447599999999998</v>
      </c>
      <c r="K172" s="19">
        <f t="shared" si="20"/>
        <v>11.825219999999998</v>
      </c>
      <c r="L172" s="49">
        <f t="shared" si="21"/>
        <v>11.202839999999998</v>
      </c>
    </row>
    <row r="173" spans="1:12">
      <c r="A173" s="3" t="s">
        <v>9639</v>
      </c>
      <c r="B173" s="13" t="s">
        <v>9640</v>
      </c>
      <c r="C173" s="19">
        <f>GENERAL!C9781</f>
        <v>62.76</v>
      </c>
      <c r="D173" s="27">
        <f>GENERAL!D9781</f>
        <v>25</v>
      </c>
      <c r="E173" s="26">
        <f>GENERAL!E9781</f>
        <v>200</v>
      </c>
      <c r="F173" s="244">
        <f t="shared" si="16"/>
        <v>53.345999999999997</v>
      </c>
      <c r="G173" s="244">
        <f t="shared" si="17"/>
        <v>47.07</v>
      </c>
      <c r="H173" s="244">
        <f t="shared" si="18"/>
        <v>40.793999999999997</v>
      </c>
      <c r="I173" s="17">
        <f>GENERAL!F9781</f>
        <v>0.77</v>
      </c>
      <c r="J173" s="53">
        <f t="shared" si="19"/>
        <v>14.434799999999999</v>
      </c>
      <c r="K173" s="19">
        <f t="shared" si="20"/>
        <v>13.713059999999999</v>
      </c>
      <c r="L173" s="49">
        <f t="shared" si="21"/>
        <v>12.99132</v>
      </c>
    </row>
    <row r="174" spans="1:12">
      <c r="A174" s="3" t="s">
        <v>9641</v>
      </c>
      <c r="B174" s="13" t="s">
        <v>9642</v>
      </c>
      <c r="C174" s="19">
        <f>GENERAL!C9782</f>
        <v>97.93</v>
      </c>
      <c r="D174" s="27">
        <f>GENERAL!D9782</f>
        <v>25</v>
      </c>
      <c r="E174" s="26">
        <f>GENERAL!E9782</f>
        <v>150</v>
      </c>
      <c r="F174" s="244">
        <f t="shared" si="16"/>
        <v>83.240499999999997</v>
      </c>
      <c r="G174" s="244">
        <f t="shared" si="17"/>
        <v>73.447500000000005</v>
      </c>
      <c r="H174" s="244">
        <f t="shared" si="18"/>
        <v>63.654500000000006</v>
      </c>
      <c r="I174" s="17">
        <f>GENERAL!F9782</f>
        <v>0.77</v>
      </c>
      <c r="J174" s="53">
        <f t="shared" si="19"/>
        <v>22.523900000000001</v>
      </c>
      <c r="K174" s="19">
        <f t="shared" si="20"/>
        <v>21.397704999999998</v>
      </c>
      <c r="L174" s="49">
        <f t="shared" si="21"/>
        <v>20.271510000000003</v>
      </c>
    </row>
    <row r="175" spans="1:12">
      <c r="A175" s="3" t="s">
        <v>12406</v>
      </c>
      <c r="B175" s="13" t="s">
        <v>12407</v>
      </c>
      <c r="C175" s="19">
        <f>GENERAL!C9783</f>
        <v>50.71</v>
      </c>
      <c r="D175" s="27">
        <f>GENERAL!D9783</f>
        <v>25</v>
      </c>
      <c r="E175" s="26">
        <f>GENERAL!E9783</f>
        <v>200</v>
      </c>
      <c r="F175" s="244">
        <f t="shared" si="16"/>
        <v>43.103499999999997</v>
      </c>
      <c r="G175" s="244">
        <f t="shared" si="17"/>
        <v>38.032499999999999</v>
      </c>
      <c r="H175" s="244">
        <f t="shared" si="18"/>
        <v>32.961500000000001</v>
      </c>
      <c r="I175" s="17">
        <f>GENERAL!F9783</f>
        <v>0.77</v>
      </c>
      <c r="J175" s="53">
        <f t="shared" si="19"/>
        <v>11.6633</v>
      </c>
      <c r="K175" s="19">
        <f t="shared" si="20"/>
        <v>11.080134999999999</v>
      </c>
      <c r="L175" s="49">
        <f t="shared" si="21"/>
        <v>10.496969999999999</v>
      </c>
    </row>
    <row r="176" spans="1:12">
      <c r="A176" s="3" t="s">
        <v>9643</v>
      </c>
      <c r="B176" s="13" t="s">
        <v>9644</v>
      </c>
      <c r="C176" s="19">
        <f>GENERAL!C9784</f>
        <v>44.3</v>
      </c>
      <c r="D176" s="27">
        <f>GENERAL!D9784</f>
        <v>25</v>
      </c>
      <c r="E176" s="26">
        <f>GENERAL!E9784</f>
        <v>200</v>
      </c>
      <c r="F176" s="244">
        <f t="shared" si="16"/>
        <v>37.654999999999994</v>
      </c>
      <c r="G176" s="244">
        <f t="shared" si="17"/>
        <v>33.224999999999994</v>
      </c>
      <c r="H176" s="244">
        <f t="shared" si="18"/>
        <v>28.794999999999998</v>
      </c>
      <c r="I176" s="17">
        <f>GENERAL!F9784</f>
        <v>0.77</v>
      </c>
      <c r="J176" s="53">
        <f t="shared" si="19"/>
        <v>10.188999999999998</v>
      </c>
      <c r="K176" s="19">
        <f t="shared" si="20"/>
        <v>9.6795499999999972</v>
      </c>
      <c r="L176" s="49">
        <f t="shared" si="21"/>
        <v>9.1700999999999979</v>
      </c>
    </row>
    <row r="177" spans="1:12">
      <c r="A177" s="3" t="s">
        <v>9645</v>
      </c>
      <c r="B177" s="13" t="s">
        <v>9646</v>
      </c>
      <c r="C177" s="19">
        <f>GENERAL!C9785</f>
        <v>79.83</v>
      </c>
      <c r="D177" s="27">
        <f>GENERAL!D9785</f>
        <v>25</v>
      </c>
      <c r="E177" s="26">
        <f>GENERAL!E9785</f>
        <v>100</v>
      </c>
      <c r="F177" s="244">
        <f t="shared" si="16"/>
        <v>67.855499999999992</v>
      </c>
      <c r="G177" s="244">
        <f t="shared" si="17"/>
        <v>59.872500000000002</v>
      </c>
      <c r="H177" s="244">
        <f t="shared" si="18"/>
        <v>51.889499999999998</v>
      </c>
      <c r="I177" s="17">
        <f>GENERAL!F9785</f>
        <v>0.77</v>
      </c>
      <c r="J177" s="53">
        <f t="shared" si="19"/>
        <v>18.360899999999997</v>
      </c>
      <c r="K177" s="19">
        <f t="shared" si="20"/>
        <v>17.442854999999998</v>
      </c>
      <c r="L177" s="49">
        <f t="shared" si="21"/>
        <v>16.524809999999999</v>
      </c>
    </row>
    <row r="178" spans="1:12">
      <c r="A178" s="3" t="s">
        <v>9647</v>
      </c>
      <c r="B178" s="13" t="s">
        <v>9648</v>
      </c>
      <c r="C178" s="19">
        <f>GENERAL!C9786</f>
        <v>71.22</v>
      </c>
      <c r="D178" s="27">
        <f>GENERAL!D9786</f>
        <v>25</v>
      </c>
      <c r="E178" s="26">
        <f>GENERAL!E9786</f>
        <v>100</v>
      </c>
      <c r="F178" s="244">
        <f t="shared" si="16"/>
        <v>60.536999999999999</v>
      </c>
      <c r="G178" s="244">
        <f t="shared" si="17"/>
        <v>53.414999999999999</v>
      </c>
      <c r="H178" s="244">
        <f t="shared" si="18"/>
        <v>46.292999999999999</v>
      </c>
      <c r="I178" s="17">
        <f>GENERAL!F9786</f>
        <v>0.77</v>
      </c>
      <c r="J178" s="53">
        <f t="shared" si="19"/>
        <v>16.380599999999998</v>
      </c>
      <c r="K178" s="19">
        <f t="shared" si="20"/>
        <v>15.561569999999996</v>
      </c>
      <c r="L178" s="49">
        <f t="shared" si="21"/>
        <v>14.742539999999998</v>
      </c>
    </row>
    <row r="179" spans="1:12">
      <c r="A179" s="3" t="s">
        <v>9649</v>
      </c>
      <c r="B179" s="13" t="s">
        <v>9650</v>
      </c>
      <c r="C179" s="19">
        <f>GENERAL!C9787</f>
        <v>57.22</v>
      </c>
      <c r="D179" s="27">
        <f>GENERAL!D9787</f>
        <v>25</v>
      </c>
      <c r="E179" s="26">
        <f>GENERAL!E9787</f>
        <v>100</v>
      </c>
      <c r="F179" s="244">
        <f t="shared" si="16"/>
        <v>48.637</v>
      </c>
      <c r="G179" s="244">
        <f t="shared" si="17"/>
        <v>42.914999999999999</v>
      </c>
      <c r="H179" s="244">
        <f t="shared" si="18"/>
        <v>37.192999999999998</v>
      </c>
      <c r="I179" s="17">
        <f>GENERAL!F9787</f>
        <v>0.77</v>
      </c>
      <c r="J179" s="53">
        <f t="shared" si="19"/>
        <v>13.160599999999999</v>
      </c>
      <c r="K179" s="19">
        <f t="shared" si="20"/>
        <v>12.502569999999999</v>
      </c>
      <c r="L179" s="49">
        <f t="shared" si="21"/>
        <v>11.844539999999999</v>
      </c>
    </row>
    <row r="180" spans="1:12">
      <c r="A180" s="3" t="s">
        <v>14111</v>
      </c>
      <c r="B180" s="13" t="s">
        <v>14112</v>
      </c>
      <c r="C180" s="19">
        <f>GENERAL!C9788</f>
        <v>63.448</v>
      </c>
      <c r="D180" s="27">
        <f>GENERAL!D9788</f>
        <v>25</v>
      </c>
      <c r="E180" s="26">
        <f>GENERAL!E9788</f>
        <v>100</v>
      </c>
      <c r="F180" s="244">
        <f t="shared" si="16"/>
        <v>53.930799999999998</v>
      </c>
      <c r="G180" s="244">
        <f t="shared" si="17"/>
        <v>47.585999999999999</v>
      </c>
      <c r="H180" s="244">
        <f t="shared" si="18"/>
        <v>41.241199999999999</v>
      </c>
      <c r="I180" s="17">
        <f>GENERAL!F9788</f>
        <v>0.77</v>
      </c>
      <c r="J180" s="53">
        <f t="shared" si="19"/>
        <v>14.593039999999998</v>
      </c>
      <c r="K180" s="19">
        <f t="shared" si="20"/>
        <v>13.863387999999999</v>
      </c>
      <c r="L180" s="49">
        <f t="shared" si="21"/>
        <v>13.133735999999999</v>
      </c>
    </row>
    <row r="181" spans="1:12">
      <c r="A181" s="3" t="s">
        <v>9651</v>
      </c>
      <c r="B181" s="13" t="s">
        <v>9652</v>
      </c>
      <c r="C181" s="19">
        <f>GENERAL!C9789</f>
        <v>131.44</v>
      </c>
      <c r="D181" s="27">
        <f>GENERAL!D9789</f>
        <v>10</v>
      </c>
      <c r="E181" s="26">
        <f>GENERAL!E9789</f>
        <v>50</v>
      </c>
      <c r="F181" s="244">
        <f t="shared" si="16"/>
        <v>111.72399999999999</v>
      </c>
      <c r="G181" s="244">
        <f t="shared" si="17"/>
        <v>98.58</v>
      </c>
      <c r="H181" s="244">
        <f t="shared" si="18"/>
        <v>85.436000000000007</v>
      </c>
      <c r="I181" s="17">
        <f>GENERAL!F9789</f>
        <v>0.77</v>
      </c>
      <c r="J181" s="53">
        <f t="shared" si="19"/>
        <v>30.231199999999998</v>
      </c>
      <c r="K181" s="19">
        <f t="shared" si="20"/>
        <v>28.719639999999995</v>
      </c>
      <c r="L181" s="49">
        <f t="shared" si="21"/>
        <v>27.208079999999999</v>
      </c>
    </row>
    <row r="182" spans="1:12">
      <c r="A182" s="3" t="s">
        <v>9653</v>
      </c>
      <c r="B182" s="13" t="s">
        <v>9654</v>
      </c>
      <c r="C182" s="19">
        <f>GENERAL!C9790</f>
        <v>147.26</v>
      </c>
      <c r="D182" s="27">
        <f>GENERAL!D9790</f>
        <v>10</v>
      </c>
      <c r="E182" s="26">
        <f>GENERAL!E9790</f>
        <v>50</v>
      </c>
      <c r="F182" s="244">
        <f t="shared" si="16"/>
        <v>125.17099999999999</v>
      </c>
      <c r="G182" s="244">
        <f t="shared" si="17"/>
        <v>110.44499999999999</v>
      </c>
      <c r="H182" s="244">
        <f t="shared" si="18"/>
        <v>95.718999999999994</v>
      </c>
      <c r="I182" s="17">
        <f>GENERAL!F9790</f>
        <v>0.77</v>
      </c>
      <c r="J182" s="53">
        <f t="shared" si="19"/>
        <v>33.869799999999998</v>
      </c>
      <c r="K182" s="19">
        <f t="shared" si="20"/>
        <v>32.176309999999994</v>
      </c>
      <c r="L182" s="49">
        <f t="shared" si="21"/>
        <v>30.48282</v>
      </c>
    </row>
    <row r="183" spans="1:12">
      <c r="A183" s="3" t="s">
        <v>9655</v>
      </c>
      <c r="B183" s="13" t="s">
        <v>9656</v>
      </c>
      <c r="C183" s="19">
        <f>GENERAL!C9791</f>
        <v>56.74</v>
      </c>
      <c r="D183" s="27">
        <f>GENERAL!D9791</f>
        <v>25</v>
      </c>
      <c r="E183" s="26">
        <f>GENERAL!E9791</f>
        <v>200</v>
      </c>
      <c r="F183" s="244">
        <f t="shared" si="16"/>
        <v>48.228999999999999</v>
      </c>
      <c r="G183" s="244">
        <f t="shared" si="17"/>
        <v>42.555</v>
      </c>
      <c r="H183" s="244">
        <f t="shared" si="18"/>
        <v>36.881</v>
      </c>
      <c r="I183" s="17">
        <f>GENERAL!F9791</f>
        <v>0.77</v>
      </c>
      <c r="J183" s="53">
        <f t="shared" si="19"/>
        <v>13.0502</v>
      </c>
      <c r="K183" s="19">
        <f t="shared" si="20"/>
        <v>12.397689999999999</v>
      </c>
      <c r="L183" s="49">
        <f t="shared" si="21"/>
        <v>11.745180000000001</v>
      </c>
    </row>
    <row r="184" spans="1:12">
      <c r="A184" s="3" t="s">
        <v>9657</v>
      </c>
      <c r="B184" s="13" t="s">
        <v>9658</v>
      </c>
      <c r="C184" s="19">
        <f>GENERAL!C9792</f>
        <v>46.82</v>
      </c>
      <c r="D184" s="27">
        <f>GENERAL!D9792</f>
        <v>25</v>
      </c>
      <c r="E184" s="26">
        <f>GENERAL!E9792</f>
        <v>200</v>
      </c>
      <c r="F184" s="244">
        <f t="shared" si="16"/>
        <v>39.796999999999997</v>
      </c>
      <c r="G184" s="244">
        <f t="shared" si="17"/>
        <v>35.115000000000002</v>
      </c>
      <c r="H184" s="244">
        <f t="shared" si="18"/>
        <v>30.433</v>
      </c>
      <c r="I184" s="17">
        <f>GENERAL!F9792</f>
        <v>0.77</v>
      </c>
      <c r="J184" s="53">
        <f t="shared" si="19"/>
        <v>10.768599999999999</v>
      </c>
      <c r="K184" s="19">
        <f t="shared" si="20"/>
        <v>10.230169999999999</v>
      </c>
      <c r="L184" s="49">
        <f t="shared" si="21"/>
        <v>9.6917399999999994</v>
      </c>
    </row>
    <row r="185" spans="1:12">
      <c r="A185" s="3" t="s">
        <v>14113</v>
      </c>
      <c r="B185" s="13" t="s">
        <v>14114</v>
      </c>
      <c r="C185" s="19">
        <f>GENERAL!C9793</f>
        <v>63.139000000000003</v>
      </c>
      <c r="D185" s="27">
        <f>GENERAL!D9793</f>
        <v>25</v>
      </c>
      <c r="E185" s="26">
        <f>GENERAL!E9793</f>
        <v>200</v>
      </c>
      <c r="F185" s="244">
        <f t="shared" si="16"/>
        <v>53.668150000000004</v>
      </c>
      <c r="G185" s="244">
        <f t="shared" si="17"/>
        <v>47.35425</v>
      </c>
      <c r="H185" s="244">
        <f t="shared" si="18"/>
        <v>41.040350000000004</v>
      </c>
      <c r="I185" s="17">
        <f>GENERAL!F9793</f>
        <v>0.77</v>
      </c>
      <c r="J185" s="53">
        <f t="shared" si="19"/>
        <v>14.52197</v>
      </c>
      <c r="K185" s="19">
        <f t="shared" si="20"/>
        <v>13.795871499999999</v>
      </c>
      <c r="L185" s="49">
        <f t="shared" si="21"/>
        <v>13.069773</v>
      </c>
    </row>
    <row r="186" spans="1:12">
      <c r="A186" s="3" t="s">
        <v>9659</v>
      </c>
      <c r="B186" s="13" t="s">
        <v>9660</v>
      </c>
      <c r="C186" s="19">
        <f>GENERAL!C9794</f>
        <v>78.44</v>
      </c>
      <c r="D186" s="27">
        <f>GENERAL!D9794</f>
        <v>25</v>
      </c>
      <c r="E186" s="26">
        <f>GENERAL!E9794</f>
        <v>150</v>
      </c>
      <c r="F186" s="244">
        <f t="shared" si="16"/>
        <v>66.673999999999992</v>
      </c>
      <c r="G186" s="244">
        <f t="shared" si="17"/>
        <v>58.83</v>
      </c>
      <c r="H186" s="244">
        <f t="shared" si="18"/>
        <v>50.985999999999997</v>
      </c>
      <c r="I186" s="17">
        <f>GENERAL!F9794</f>
        <v>0.77</v>
      </c>
      <c r="J186" s="53">
        <f t="shared" si="19"/>
        <v>18.041199999999996</v>
      </c>
      <c r="K186" s="19">
        <f t="shared" si="20"/>
        <v>17.139139999999994</v>
      </c>
      <c r="L186" s="49">
        <f t="shared" si="21"/>
        <v>16.237079999999999</v>
      </c>
    </row>
    <row r="187" spans="1:12">
      <c r="A187" s="3" t="s">
        <v>14115</v>
      </c>
      <c r="B187" s="13" t="s">
        <v>14116</v>
      </c>
      <c r="C187" s="19">
        <f>GENERAL!C9795</f>
        <v>62.161000000000001</v>
      </c>
      <c r="D187" s="27">
        <f>GENERAL!D9795</f>
        <v>25</v>
      </c>
      <c r="E187" s="26">
        <f>GENERAL!E9795</f>
        <v>200</v>
      </c>
      <c r="F187" s="244">
        <f t="shared" si="16"/>
        <v>52.836849999999998</v>
      </c>
      <c r="G187" s="244">
        <f t="shared" si="17"/>
        <v>46.620750000000001</v>
      </c>
      <c r="H187" s="244">
        <f t="shared" si="18"/>
        <v>40.404650000000004</v>
      </c>
      <c r="I187" s="17">
        <f>GENERAL!F9795</f>
        <v>0.77</v>
      </c>
      <c r="J187" s="53">
        <f t="shared" si="19"/>
        <v>14.297029999999999</v>
      </c>
      <c r="K187" s="19">
        <f t="shared" si="20"/>
        <v>13.582178499999999</v>
      </c>
      <c r="L187" s="49">
        <f t="shared" si="21"/>
        <v>12.867327</v>
      </c>
    </row>
    <row r="188" spans="1:12">
      <c r="A188" s="3" t="s">
        <v>9661</v>
      </c>
      <c r="B188" s="13" t="s">
        <v>9662</v>
      </c>
      <c r="C188" s="19">
        <f>GENERAL!C9796</f>
        <v>59.3</v>
      </c>
      <c r="D188" s="27">
        <f>GENERAL!D9796</f>
        <v>25</v>
      </c>
      <c r="E188" s="26">
        <f>GENERAL!E9796</f>
        <v>150</v>
      </c>
      <c r="F188" s="244">
        <f t="shared" si="16"/>
        <v>50.404999999999994</v>
      </c>
      <c r="G188" s="244">
        <f t="shared" si="17"/>
        <v>44.474999999999994</v>
      </c>
      <c r="H188" s="244">
        <f t="shared" si="18"/>
        <v>38.545000000000002</v>
      </c>
      <c r="I188" s="17">
        <f>GENERAL!F9796</f>
        <v>0.77</v>
      </c>
      <c r="J188" s="53">
        <f t="shared" si="19"/>
        <v>13.638999999999998</v>
      </c>
      <c r="K188" s="19">
        <f t="shared" si="20"/>
        <v>12.957049999999997</v>
      </c>
      <c r="L188" s="49">
        <f t="shared" si="21"/>
        <v>12.275099999999998</v>
      </c>
    </row>
    <row r="189" spans="1:12">
      <c r="A189" s="3" t="s">
        <v>9663</v>
      </c>
      <c r="B189" s="13" t="s">
        <v>9664</v>
      </c>
      <c r="C189" s="19">
        <f>GENERAL!C9797</f>
        <v>80.099999999999994</v>
      </c>
      <c r="D189" s="27">
        <f>GENERAL!D9797</f>
        <v>25</v>
      </c>
      <c r="E189" s="26">
        <f>GENERAL!E9797</f>
        <v>100</v>
      </c>
      <c r="F189" s="244">
        <f t="shared" si="16"/>
        <v>68.084999999999994</v>
      </c>
      <c r="G189" s="244">
        <f t="shared" si="17"/>
        <v>60.074999999999996</v>
      </c>
      <c r="H189" s="244">
        <f t="shared" si="18"/>
        <v>52.064999999999998</v>
      </c>
      <c r="I189" s="17">
        <f>GENERAL!F9797</f>
        <v>0.77</v>
      </c>
      <c r="J189" s="53">
        <f t="shared" si="19"/>
        <v>18.422999999999998</v>
      </c>
      <c r="K189" s="19">
        <f t="shared" si="20"/>
        <v>17.501849999999997</v>
      </c>
      <c r="L189" s="49">
        <f t="shared" si="21"/>
        <v>16.5807</v>
      </c>
    </row>
    <row r="190" spans="1:12">
      <c r="A190" s="3" t="s">
        <v>14117</v>
      </c>
      <c r="B190" s="13" t="s">
        <v>14118</v>
      </c>
      <c r="C190" s="19">
        <f>GENERAL!C9798</f>
        <v>78.126000000000005</v>
      </c>
      <c r="D190" s="27">
        <f>GENERAL!D9798</f>
        <v>25</v>
      </c>
      <c r="E190" s="26">
        <f>GENERAL!E9798</f>
        <v>100</v>
      </c>
      <c r="F190" s="244">
        <f t="shared" si="16"/>
        <v>66.4071</v>
      </c>
      <c r="G190" s="244">
        <f t="shared" si="17"/>
        <v>58.594500000000004</v>
      </c>
      <c r="H190" s="244">
        <f t="shared" si="18"/>
        <v>50.781900000000007</v>
      </c>
      <c r="I190" s="17">
        <f>GENERAL!F9798</f>
        <v>0.77</v>
      </c>
      <c r="J190" s="53">
        <f t="shared" si="19"/>
        <v>17.968979999999998</v>
      </c>
      <c r="K190" s="19">
        <f t="shared" si="20"/>
        <v>17.070530999999999</v>
      </c>
      <c r="L190" s="49">
        <f t="shared" si="21"/>
        <v>16.172082</v>
      </c>
    </row>
    <row r="191" spans="1:12">
      <c r="A191" s="3" t="s">
        <v>12408</v>
      </c>
      <c r="B191" s="13" t="s">
        <v>12409</v>
      </c>
      <c r="C191" s="19">
        <f>GENERAL!C9799</f>
        <v>55.54</v>
      </c>
      <c r="D191" s="27">
        <f>GENERAL!D9799</f>
        <v>25</v>
      </c>
      <c r="E191" s="26">
        <f>GENERAL!E9799</f>
        <v>200</v>
      </c>
      <c r="F191" s="244">
        <f t="shared" si="16"/>
        <v>47.208999999999996</v>
      </c>
      <c r="G191" s="244">
        <f t="shared" si="17"/>
        <v>41.655000000000001</v>
      </c>
      <c r="H191" s="244">
        <f t="shared" si="18"/>
        <v>36.100999999999999</v>
      </c>
      <c r="I191" s="17">
        <f>GENERAL!F9799</f>
        <v>0.77</v>
      </c>
      <c r="J191" s="53">
        <f t="shared" si="19"/>
        <v>12.774199999999999</v>
      </c>
      <c r="K191" s="19">
        <f t="shared" si="20"/>
        <v>12.135489999999999</v>
      </c>
      <c r="L191" s="49">
        <f t="shared" si="21"/>
        <v>11.496779999999999</v>
      </c>
    </row>
    <row r="192" spans="1:12">
      <c r="A192" s="3" t="s">
        <v>9665</v>
      </c>
      <c r="B192" s="13" t="s">
        <v>9666</v>
      </c>
      <c r="C192" s="19">
        <f>GENERAL!C9800</f>
        <v>48.53</v>
      </c>
      <c r="D192" s="27">
        <f>GENERAL!D9800</f>
        <v>25</v>
      </c>
      <c r="E192" s="26">
        <f>GENERAL!E9800</f>
        <v>200</v>
      </c>
      <c r="F192" s="244">
        <f t="shared" si="16"/>
        <v>41.250500000000002</v>
      </c>
      <c r="G192" s="244">
        <f t="shared" si="17"/>
        <v>36.397500000000001</v>
      </c>
      <c r="H192" s="244">
        <f t="shared" si="18"/>
        <v>31.544500000000003</v>
      </c>
      <c r="I192" s="17">
        <f>GENERAL!F9800</f>
        <v>0.77</v>
      </c>
      <c r="J192" s="53">
        <f t="shared" si="19"/>
        <v>11.161899999999999</v>
      </c>
      <c r="K192" s="19">
        <f t="shared" si="20"/>
        <v>10.603804999999999</v>
      </c>
      <c r="L192" s="49">
        <f t="shared" si="21"/>
        <v>10.04571</v>
      </c>
    </row>
    <row r="193" spans="1:12">
      <c r="A193" s="3" t="s">
        <v>12410</v>
      </c>
      <c r="B193" s="13" t="s">
        <v>12411</v>
      </c>
      <c r="C193" s="19">
        <f>GENERAL!C9801</f>
        <v>44.92</v>
      </c>
      <c r="D193" s="27">
        <f>GENERAL!D9801</f>
        <v>25</v>
      </c>
      <c r="E193" s="26">
        <f>GENERAL!E9801</f>
        <v>200</v>
      </c>
      <c r="F193" s="244">
        <f t="shared" si="16"/>
        <v>38.182000000000002</v>
      </c>
      <c r="G193" s="244">
        <f t="shared" si="17"/>
        <v>33.69</v>
      </c>
      <c r="H193" s="244">
        <f t="shared" si="18"/>
        <v>29.198</v>
      </c>
      <c r="I193" s="17">
        <f>GENERAL!F9801</f>
        <v>0.77</v>
      </c>
      <c r="J193" s="53">
        <f t="shared" si="19"/>
        <v>10.3316</v>
      </c>
      <c r="K193" s="19">
        <f t="shared" si="20"/>
        <v>9.8150199999999987</v>
      </c>
      <c r="L193" s="49">
        <f t="shared" si="21"/>
        <v>9.2984399999999994</v>
      </c>
    </row>
    <row r="194" spans="1:12">
      <c r="A194" s="3" t="s">
        <v>14119</v>
      </c>
      <c r="B194" s="13" t="s">
        <v>14120</v>
      </c>
      <c r="C194" s="19">
        <f>GENERAL!C9802</f>
        <v>39.448999999999998</v>
      </c>
      <c r="D194" s="27">
        <f>GENERAL!D9802</f>
        <v>25</v>
      </c>
      <c r="E194" s="26">
        <f>GENERAL!E9802</f>
        <v>200</v>
      </c>
      <c r="F194" s="244">
        <f t="shared" si="16"/>
        <v>33.531649999999999</v>
      </c>
      <c r="G194" s="244">
        <f t="shared" si="17"/>
        <v>29.586749999999999</v>
      </c>
      <c r="H194" s="244">
        <f t="shared" si="18"/>
        <v>25.641849999999998</v>
      </c>
      <c r="I194" s="17">
        <f>GENERAL!F9802</f>
        <v>0.77</v>
      </c>
      <c r="J194" s="53">
        <f t="shared" si="19"/>
        <v>9.0732699999999991</v>
      </c>
      <c r="K194" s="19">
        <f t="shared" si="20"/>
        <v>8.619606499999998</v>
      </c>
      <c r="L194" s="49">
        <f t="shared" si="21"/>
        <v>8.1659429999999986</v>
      </c>
    </row>
    <row r="195" spans="1:12">
      <c r="A195" s="3" t="s">
        <v>9667</v>
      </c>
      <c r="B195" s="13" t="s">
        <v>9668</v>
      </c>
      <c r="C195" s="19">
        <f>GENERAL!C9803</f>
        <v>54.09</v>
      </c>
      <c r="D195" s="27">
        <f>GENERAL!D9803</f>
        <v>25</v>
      </c>
      <c r="E195" s="26">
        <f>GENERAL!E9803</f>
        <v>150</v>
      </c>
      <c r="F195" s="244">
        <f t="shared" si="16"/>
        <v>45.976500000000001</v>
      </c>
      <c r="G195" s="244">
        <f t="shared" si="17"/>
        <v>40.567500000000003</v>
      </c>
      <c r="H195" s="244">
        <f t="shared" si="18"/>
        <v>35.158500000000004</v>
      </c>
      <c r="I195" s="17">
        <f>GENERAL!F9803</f>
        <v>0.77</v>
      </c>
      <c r="J195" s="53">
        <f t="shared" si="19"/>
        <v>12.4407</v>
      </c>
      <c r="K195" s="19">
        <f t="shared" si="20"/>
        <v>11.818664999999999</v>
      </c>
      <c r="L195" s="49">
        <f t="shared" si="21"/>
        <v>11.196630000000001</v>
      </c>
    </row>
    <row r="196" spans="1:12">
      <c r="A196" s="3" t="s">
        <v>9669</v>
      </c>
      <c r="B196" s="13" t="s">
        <v>9670</v>
      </c>
      <c r="C196" s="19">
        <f>GENERAL!C9804</f>
        <v>45.92</v>
      </c>
      <c r="D196" s="27">
        <f>GENERAL!D9804</f>
        <v>25</v>
      </c>
      <c r="E196" s="26">
        <f>GENERAL!E9804</f>
        <v>200</v>
      </c>
      <c r="F196" s="244">
        <f t="shared" si="16"/>
        <v>39.032000000000004</v>
      </c>
      <c r="G196" s="244">
        <f t="shared" si="17"/>
        <v>34.44</v>
      </c>
      <c r="H196" s="244">
        <f t="shared" si="18"/>
        <v>29.848000000000003</v>
      </c>
      <c r="I196" s="17">
        <f>GENERAL!F9804</f>
        <v>0.77</v>
      </c>
      <c r="J196" s="53">
        <f t="shared" si="19"/>
        <v>10.5616</v>
      </c>
      <c r="K196" s="19">
        <f t="shared" si="20"/>
        <v>10.033519999999999</v>
      </c>
      <c r="L196" s="49">
        <f t="shared" si="21"/>
        <v>9.5054400000000001</v>
      </c>
    </row>
    <row r="197" spans="1:12">
      <c r="A197" s="3" t="s">
        <v>9671</v>
      </c>
      <c r="B197" s="13" t="s">
        <v>9672</v>
      </c>
      <c r="C197" s="19">
        <f>GENERAL!C9805</f>
        <v>64.88</v>
      </c>
      <c r="D197" s="27">
        <f>GENERAL!D9805</f>
        <v>25</v>
      </c>
      <c r="E197" s="26">
        <f>GENERAL!E9805</f>
        <v>150</v>
      </c>
      <c r="F197" s="244">
        <f t="shared" si="16"/>
        <v>55.147999999999996</v>
      </c>
      <c r="G197" s="244">
        <f t="shared" si="17"/>
        <v>48.66</v>
      </c>
      <c r="H197" s="244">
        <f t="shared" si="18"/>
        <v>42.171999999999997</v>
      </c>
      <c r="I197" s="17">
        <f>GENERAL!F9805</f>
        <v>0.77</v>
      </c>
      <c r="J197" s="53">
        <f t="shared" si="19"/>
        <v>14.922399999999998</v>
      </c>
      <c r="K197" s="19">
        <f t="shared" si="20"/>
        <v>14.176279999999997</v>
      </c>
      <c r="L197" s="49">
        <f t="shared" si="21"/>
        <v>13.430159999999999</v>
      </c>
    </row>
    <row r="198" spans="1:12">
      <c r="A198" s="3" t="s">
        <v>9673</v>
      </c>
      <c r="B198" s="13" t="s">
        <v>9674</v>
      </c>
      <c r="C198" s="19">
        <f>GENERAL!C9806</f>
        <v>75.86</v>
      </c>
      <c r="D198" s="27">
        <f>GENERAL!D9806</f>
        <v>25</v>
      </c>
      <c r="E198" s="26">
        <f>GENERAL!E9806</f>
        <v>100</v>
      </c>
      <c r="F198" s="244">
        <f t="shared" si="16"/>
        <v>64.480999999999995</v>
      </c>
      <c r="G198" s="244">
        <f t="shared" si="17"/>
        <v>56.894999999999996</v>
      </c>
      <c r="H198" s="244">
        <f t="shared" si="18"/>
        <v>49.309000000000005</v>
      </c>
      <c r="I198" s="17">
        <f>GENERAL!F9806</f>
        <v>0.77</v>
      </c>
      <c r="J198" s="53">
        <f t="shared" si="19"/>
        <v>17.447799999999997</v>
      </c>
      <c r="K198" s="19">
        <f t="shared" si="20"/>
        <v>16.575409999999998</v>
      </c>
      <c r="L198" s="49">
        <f t="shared" si="21"/>
        <v>15.703019999999999</v>
      </c>
    </row>
    <row r="199" spans="1:12">
      <c r="A199" s="3" t="s">
        <v>9675</v>
      </c>
      <c r="B199" s="13" t="s">
        <v>9676</v>
      </c>
      <c r="C199" s="19">
        <f>GENERAL!C9807</f>
        <v>39.44</v>
      </c>
      <c r="D199" s="27">
        <f>GENERAL!D9807</f>
        <v>25</v>
      </c>
      <c r="E199" s="26">
        <f>GENERAL!E9807</f>
        <v>250</v>
      </c>
      <c r="F199" s="244">
        <f t="shared" si="16"/>
        <v>33.523999999999994</v>
      </c>
      <c r="G199" s="244">
        <f t="shared" si="17"/>
        <v>29.58</v>
      </c>
      <c r="H199" s="244">
        <f t="shared" si="18"/>
        <v>25.635999999999999</v>
      </c>
      <c r="I199" s="17">
        <f>GENERAL!F9807</f>
        <v>0.77</v>
      </c>
      <c r="J199" s="53">
        <f t="shared" si="19"/>
        <v>9.0711999999999993</v>
      </c>
      <c r="K199" s="19">
        <f t="shared" si="20"/>
        <v>8.6176399999999997</v>
      </c>
      <c r="L199" s="49">
        <f t="shared" si="21"/>
        <v>8.1640800000000002</v>
      </c>
    </row>
    <row r="200" spans="1:12">
      <c r="A200" s="3" t="s">
        <v>9677</v>
      </c>
      <c r="B200" s="13" t="s">
        <v>9678</v>
      </c>
      <c r="C200" s="19">
        <f>GENERAL!C9808</f>
        <v>44.35</v>
      </c>
      <c r="D200" s="27">
        <f>GENERAL!D9808</f>
        <v>25</v>
      </c>
      <c r="E200" s="26">
        <f>GENERAL!E9808</f>
        <v>250</v>
      </c>
      <c r="F200" s="244">
        <f t="shared" si="16"/>
        <v>37.697499999999998</v>
      </c>
      <c r="G200" s="244">
        <f t="shared" si="17"/>
        <v>33.262500000000003</v>
      </c>
      <c r="H200" s="244">
        <f t="shared" si="18"/>
        <v>28.827500000000001</v>
      </c>
      <c r="I200" s="17">
        <f>GENERAL!F9808</f>
        <v>0.77</v>
      </c>
      <c r="J200" s="53">
        <f t="shared" si="19"/>
        <v>10.2005</v>
      </c>
      <c r="K200" s="19">
        <f t="shared" si="20"/>
        <v>9.6904749999999993</v>
      </c>
      <c r="L200" s="49">
        <f t="shared" si="21"/>
        <v>9.1804500000000004</v>
      </c>
    </row>
    <row r="201" spans="1:12">
      <c r="A201" s="3" t="s">
        <v>9679</v>
      </c>
      <c r="B201" s="13" t="s">
        <v>9680</v>
      </c>
      <c r="C201" s="19">
        <f>GENERAL!C9809</f>
        <v>69.569999999999993</v>
      </c>
      <c r="D201" s="27">
        <f>GENERAL!D9809</f>
        <v>25</v>
      </c>
      <c r="E201" s="26">
        <f>GENERAL!E9809</f>
        <v>200</v>
      </c>
      <c r="F201" s="244">
        <f t="shared" ref="F201:F264" si="22">C201*0.85</f>
        <v>59.134499999999996</v>
      </c>
      <c r="G201" s="244">
        <f t="shared" ref="G201:G264" si="23">C201*0.75</f>
        <v>52.177499999999995</v>
      </c>
      <c r="H201" s="244">
        <f t="shared" ref="H201:H264" si="24">C201*0.65</f>
        <v>45.220499999999994</v>
      </c>
      <c r="I201" s="17">
        <f>GENERAL!F9809</f>
        <v>0.77</v>
      </c>
      <c r="J201" s="53">
        <f t="shared" si="19"/>
        <v>16.001099999999997</v>
      </c>
      <c r="K201" s="19">
        <f t="shared" si="20"/>
        <v>15.201044999999997</v>
      </c>
      <c r="L201" s="49">
        <f t="shared" si="21"/>
        <v>14.400989999999998</v>
      </c>
    </row>
    <row r="202" spans="1:12">
      <c r="A202" s="3" t="s">
        <v>9681</v>
      </c>
      <c r="B202" s="13" t="s">
        <v>9682</v>
      </c>
      <c r="C202" s="19">
        <f>GENERAL!C9810</f>
        <v>66.959999999999994</v>
      </c>
      <c r="D202" s="27">
        <f>GENERAL!D9810</f>
        <v>25</v>
      </c>
      <c r="E202" s="26">
        <f>GENERAL!E9810</f>
        <v>150</v>
      </c>
      <c r="F202" s="244">
        <f t="shared" si="22"/>
        <v>56.91599999999999</v>
      </c>
      <c r="G202" s="244">
        <f t="shared" si="23"/>
        <v>50.22</v>
      </c>
      <c r="H202" s="244">
        <f t="shared" si="24"/>
        <v>43.524000000000001</v>
      </c>
      <c r="I202" s="17">
        <f>GENERAL!F9810</f>
        <v>0.77</v>
      </c>
      <c r="J202" s="53">
        <f t="shared" si="19"/>
        <v>15.400799999999997</v>
      </c>
      <c r="K202" s="19">
        <f t="shared" si="20"/>
        <v>14.630759999999997</v>
      </c>
      <c r="L202" s="49">
        <f t="shared" si="21"/>
        <v>13.860719999999997</v>
      </c>
    </row>
    <row r="203" spans="1:12">
      <c r="A203" s="3" t="s">
        <v>9683</v>
      </c>
      <c r="B203" s="13" t="s">
        <v>9684</v>
      </c>
      <c r="C203" s="19">
        <f>GENERAL!C9811</f>
        <v>42.02</v>
      </c>
      <c r="D203" s="27">
        <f>GENERAL!D9811</f>
        <v>25</v>
      </c>
      <c r="E203" s="26">
        <f>GENERAL!E9811</f>
        <v>200</v>
      </c>
      <c r="F203" s="244">
        <f t="shared" si="22"/>
        <v>35.716999999999999</v>
      </c>
      <c r="G203" s="244">
        <f t="shared" si="23"/>
        <v>31.515000000000001</v>
      </c>
      <c r="H203" s="244">
        <f t="shared" si="24"/>
        <v>27.313000000000002</v>
      </c>
      <c r="I203" s="17">
        <f>GENERAL!F9811</f>
        <v>0.77</v>
      </c>
      <c r="J203" s="53">
        <f t="shared" si="19"/>
        <v>9.6646000000000001</v>
      </c>
      <c r="K203" s="19">
        <f t="shared" si="20"/>
        <v>9.1813699999999994</v>
      </c>
      <c r="L203" s="49">
        <f t="shared" si="21"/>
        <v>8.6981400000000004</v>
      </c>
    </row>
    <row r="204" spans="1:12">
      <c r="A204" s="3" t="s">
        <v>12412</v>
      </c>
      <c r="B204" s="13" t="s">
        <v>12413</v>
      </c>
      <c r="C204" s="19">
        <f>GENERAL!C9812</f>
        <v>42.18</v>
      </c>
      <c r="D204" s="27">
        <f>GENERAL!D9812</f>
        <v>25</v>
      </c>
      <c r="E204" s="26">
        <f>GENERAL!E9812</f>
        <v>200</v>
      </c>
      <c r="F204" s="244">
        <f t="shared" si="22"/>
        <v>35.853000000000002</v>
      </c>
      <c r="G204" s="244">
        <f t="shared" si="23"/>
        <v>31.634999999999998</v>
      </c>
      <c r="H204" s="244">
        <f t="shared" si="24"/>
        <v>27.417000000000002</v>
      </c>
      <c r="I204" s="17">
        <f>GENERAL!F9812</f>
        <v>0.77</v>
      </c>
      <c r="J204" s="53">
        <f t="shared" si="19"/>
        <v>9.7013999999999996</v>
      </c>
      <c r="K204" s="19">
        <f t="shared" si="20"/>
        <v>9.2163299999999992</v>
      </c>
      <c r="L204" s="49">
        <f t="shared" si="21"/>
        <v>8.7312600000000007</v>
      </c>
    </row>
    <row r="205" spans="1:12">
      <c r="A205" s="3" t="s">
        <v>12414</v>
      </c>
      <c r="B205" s="13" t="s">
        <v>12415</v>
      </c>
      <c r="C205" s="19">
        <f>GENERAL!C9813</f>
        <v>39.49</v>
      </c>
      <c r="D205" s="27">
        <f>GENERAL!D9813</f>
        <v>25</v>
      </c>
      <c r="E205" s="26">
        <f>GENERAL!E9813</f>
        <v>200</v>
      </c>
      <c r="F205" s="244">
        <f t="shared" si="22"/>
        <v>33.566499999999998</v>
      </c>
      <c r="G205" s="244">
        <f t="shared" si="23"/>
        <v>29.6175</v>
      </c>
      <c r="H205" s="244">
        <f t="shared" si="24"/>
        <v>25.668500000000002</v>
      </c>
      <c r="I205" s="17">
        <f>GENERAL!F9813</f>
        <v>0.77</v>
      </c>
      <c r="J205" s="53">
        <f t="shared" si="19"/>
        <v>9.0826999999999991</v>
      </c>
      <c r="K205" s="19">
        <f t="shared" si="20"/>
        <v>8.6285649999999983</v>
      </c>
      <c r="L205" s="49">
        <f t="shared" si="21"/>
        <v>8.1744299999999992</v>
      </c>
    </row>
    <row r="206" spans="1:12">
      <c r="A206" s="3" t="s">
        <v>9685</v>
      </c>
      <c r="B206" s="13" t="s">
        <v>9686</v>
      </c>
      <c r="C206" s="19">
        <f>GENERAL!C9814</f>
        <v>54.82</v>
      </c>
      <c r="D206" s="27">
        <f>GENERAL!D9814</f>
        <v>25</v>
      </c>
      <c r="E206" s="26">
        <f>GENERAL!E9814</f>
        <v>200</v>
      </c>
      <c r="F206" s="244">
        <f t="shared" si="22"/>
        <v>46.597000000000001</v>
      </c>
      <c r="G206" s="244">
        <f t="shared" si="23"/>
        <v>41.115000000000002</v>
      </c>
      <c r="H206" s="244">
        <f t="shared" si="24"/>
        <v>35.633000000000003</v>
      </c>
      <c r="I206" s="17">
        <f>GENERAL!F9814</f>
        <v>0.77</v>
      </c>
      <c r="J206" s="53">
        <f t="shared" si="19"/>
        <v>12.608599999999999</v>
      </c>
      <c r="K206" s="19">
        <f t="shared" si="20"/>
        <v>11.978169999999999</v>
      </c>
      <c r="L206" s="49">
        <f t="shared" si="21"/>
        <v>11.34774</v>
      </c>
    </row>
    <row r="207" spans="1:12">
      <c r="A207" s="3" t="s">
        <v>14121</v>
      </c>
      <c r="B207" s="13" t="s">
        <v>14122</v>
      </c>
      <c r="C207" s="19">
        <f>GENERAL!C9815</f>
        <v>71.59</v>
      </c>
      <c r="D207" s="27">
        <f>GENERAL!D9815</f>
        <v>25</v>
      </c>
      <c r="E207" s="26">
        <f>GENERAL!E9815</f>
        <v>100</v>
      </c>
      <c r="F207" s="244">
        <f t="shared" si="22"/>
        <v>60.851500000000001</v>
      </c>
      <c r="G207" s="244">
        <f t="shared" si="23"/>
        <v>53.692500000000003</v>
      </c>
      <c r="H207" s="244">
        <f t="shared" si="24"/>
        <v>46.533500000000004</v>
      </c>
      <c r="I207" s="17">
        <f>GENERAL!F9815</f>
        <v>0.77</v>
      </c>
      <c r="J207" s="53">
        <f t="shared" si="19"/>
        <v>16.465699999999998</v>
      </c>
      <c r="K207" s="19">
        <f t="shared" si="20"/>
        <v>15.642414999999998</v>
      </c>
      <c r="L207" s="49">
        <f t="shared" si="21"/>
        <v>14.819129999999999</v>
      </c>
    </row>
    <row r="208" spans="1:12">
      <c r="A208" s="3" t="s">
        <v>9687</v>
      </c>
      <c r="B208" s="13" t="s">
        <v>9688</v>
      </c>
      <c r="C208" s="19">
        <f>GENERAL!C9816</f>
        <v>102.07</v>
      </c>
      <c r="D208" s="27">
        <f>GENERAL!D9816</f>
        <v>25</v>
      </c>
      <c r="E208" s="26">
        <f>GENERAL!E9816</f>
        <v>100</v>
      </c>
      <c r="F208" s="244">
        <f t="shared" si="22"/>
        <v>86.759499999999989</v>
      </c>
      <c r="G208" s="244">
        <f t="shared" si="23"/>
        <v>76.552499999999995</v>
      </c>
      <c r="H208" s="244">
        <f t="shared" si="24"/>
        <v>66.345500000000001</v>
      </c>
      <c r="I208" s="17">
        <f>GENERAL!F9816</f>
        <v>0.77</v>
      </c>
      <c r="J208" s="53">
        <f t="shared" si="19"/>
        <v>23.476099999999995</v>
      </c>
      <c r="K208" s="19">
        <f t="shared" si="20"/>
        <v>22.302294999999994</v>
      </c>
      <c r="L208" s="49">
        <f t="shared" si="21"/>
        <v>21.128489999999996</v>
      </c>
    </row>
    <row r="209" spans="1:12">
      <c r="A209" s="3" t="s">
        <v>12416</v>
      </c>
      <c r="B209" s="13" t="s">
        <v>12417</v>
      </c>
      <c r="C209" s="19">
        <f>GENERAL!C9817</f>
        <v>53.56</v>
      </c>
      <c r="D209" s="27">
        <f>GENERAL!D9817</f>
        <v>25</v>
      </c>
      <c r="E209" s="26">
        <f>GENERAL!E9817</f>
        <v>200</v>
      </c>
      <c r="F209" s="244">
        <f t="shared" si="22"/>
        <v>45.526000000000003</v>
      </c>
      <c r="G209" s="244">
        <f t="shared" si="23"/>
        <v>40.17</v>
      </c>
      <c r="H209" s="244">
        <f t="shared" si="24"/>
        <v>34.814</v>
      </c>
      <c r="I209" s="17">
        <f>GENERAL!F9817</f>
        <v>0.77</v>
      </c>
      <c r="J209" s="53">
        <f t="shared" si="19"/>
        <v>12.3188</v>
      </c>
      <c r="K209" s="19">
        <f t="shared" si="20"/>
        <v>11.702859999999999</v>
      </c>
      <c r="L209" s="49">
        <f t="shared" si="21"/>
        <v>11.086919999999999</v>
      </c>
    </row>
    <row r="210" spans="1:12">
      <c r="A210" s="3" t="s">
        <v>9689</v>
      </c>
      <c r="B210" s="13" t="s">
        <v>9690</v>
      </c>
      <c r="C210" s="19">
        <f>GENERAL!C9818</f>
        <v>52.02</v>
      </c>
      <c r="D210" s="27">
        <f>GENERAL!D9818</f>
        <v>25</v>
      </c>
      <c r="E210" s="26">
        <f>GENERAL!E9818</f>
        <v>200</v>
      </c>
      <c r="F210" s="244">
        <f t="shared" si="22"/>
        <v>44.216999999999999</v>
      </c>
      <c r="G210" s="244">
        <f t="shared" si="23"/>
        <v>39.015000000000001</v>
      </c>
      <c r="H210" s="244">
        <f t="shared" si="24"/>
        <v>33.813000000000002</v>
      </c>
      <c r="I210" s="17">
        <f>GENERAL!F9818</f>
        <v>0.77</v>
      </c>
      <c r="J210" s="53">
        <f t="shared" si="19"/>
        <v>11.964599999999999</v>
      </c>
      <c r="K210" s="19">
        <f t="shared" si="20"/>
        <v>11.366369999999998</v>
      </c>
      <c r="L210" s="49">
        <f t="shared" si="21"/>
        <v>10.768139999999999</v>
      </c>
    </row>
    <row r="211" spans="1:12">
      <c r="A211" s="3" t="s">
        <v>12418</v>
      </c>
      <c r="B211" s="13" t="s">
        <v>12419</v>
      </c>
      <c r="C211" s="19">
        <f>GENERAL!C9819</f>
        <v>58.52</v>
      </c>
      <c r="D211" s="27">
        <f>GENERAL!D9819</f>
        <v>25</v>
      </c>
      <c r="E211" s="26">
        <f>GENERAL!E9819</f>
        <v>200</v>
      </c>
      <c r="F211" s="244">
        <f t="shared" si="22"/>
        <v>49.742000000000004</v>
      </c>
      <c r="G211" s="244">
        <f t="shared" si="23"/>
        <v>43.89</v>
      </c>
      <c r="H211" s="244">
        <f t="shared" si="24"/>
        <v>38.038000000000004</v>
      </c>
      <c r="I211" s="17">
        <f>GENERAL!F9819</f>
        <v>0.77</v>
      </c>
      <c r="J211" s="53">
        <f t="shared" si="19"/>
        <v>13.4596</v>
      </c>
      <c r="K211" s="19">
        <f t="shared" si="20"/>
        <v>12.786619999999999</v>
      </c>
      <c r="L211" s="49">
        <f t="shared" si="21"/>
        <v>12.11364</v>
      </c>
    </row>
    <row r="212" spans="1:12">
      <c r="A212" s="3" t="s">
        <v>9691</v>
      </c>
      <c r="B212" s="13" t="s">
        <v>9692</v>
      </c>
      <c r="C212" s="19">
        <f>GENERAL!C9820</f>
        <v>76.56</v>
      </c>
      <c r="D212" s="27">
        <f>GENERAL!D9820</f>
        <v>25</v>
      </c>
      <c r="E212" s="26">
        <f>GENERAL!E9820</f>
        <v>100</v>
      </c>
      <c r="F212" s="244">
        <f t="shared" si="22"/>
        <v>65.075999999999993</v>
      </c>
      <c r="G212" s="244">
        <f t="shared" si="23"/>
        <v>57.42</v>
      </c>
      <c r="H212" s="244">
        <f t="shared" si="24"/>
        <v>49.764000000000003</v>
      </c>
      <c r="I212" s="17">
        <f>GENERAL!F9820</f>
        <v>0.77</v>
      </c>
      <c r="J212" s="53">
        <f t="shared" si="19"/>
        <v>17.608799999999999</v>
      </c>
      <c r="K212" s="19">
        <f t="shared" si="20"/>
        <v>16.728359999999999</v>
      </c>
      <c r="L212" s="49">
        <f t="shared" si="21"/>
        <v>15.847919999999998</v>
      </c>
    </row>
    <row r="213" spans="1:12">
      <c r="A213" s="3" t="s">
        <v>9693</v>
      </c>
      <c r="B213" s="13" t="s">
        <v>9694</v>
      </c>
      <c r="C213" s="19">
        <f>GENERAL!C9821</f>
        <v>83.31</v>
      </c>
      <c r="D213" s="27">
        <f>GENERAL!D9821</f>
        <v>25</v>
      </c>
      <c r="E213" s="26">
        <f>GENERAL!E9821</f>
        <v>100</v>
      </c>
      <c r="F213" s="244">
        <f t="shared" si="22"/>
        <v>70.813500000000005</v>
      </c>
      <c r="G213" s="244">
        <f t="shared" si="23"/>
        <v>62.482500000000002</v>
      </c>
      <c r="H213" s="244">
        <f t="shared" si="24"/>
        <v>54.151500000000006</v>
      </c>
      <c r="I213" s="17">
        <f>GENERAL!F9821</f>
        <v>0.77</v>
      </c>
      <c r="J213" s="53">
        <f t="shared" ref="J213:J276" si="25">C213*(1-I213)</f>
        <v>19.161300000000001</v>
      </c>
      <c r="K213" s="19">
        <f t="shared" ref="K213:K276" si="26">C213*(1-I213)*(1-K$6)</f>
        <v>18.203234999999999</v>
      </c>
      <c r="L213" s="49">
        <f t="shared" ref="L213:L276" si="27">C213*(1-I213)*(1-L$6)</f>
        <v>17.245170000000002</v>
      </c>
    </row>
    <row r="214" spans="1:12">
      <c r="A214" s="3" t="s">
        <v>9695</v>
      </c>
      <c r="B214" s="13" t="s">
        <v>9696</v>
      </c>
      <c r="C214" s="19">
        <f>GENERAL!C9822</f>
        <v>57.75</v>
      </c>
      <c r="D214" s="27">
        <f>GENERAL!D9822</f>
        <v>25</v>
      </c>
      <c r="E214" s="26">
        <f>GENERAL!E9822</f>
        <v>150</v>
      </c>
      <c r="F214" s="244">
        <f t="shared" si="22"/>
        <v>49.087499999999999</v>
      </c>
      <c r="G214" s="244">
        <f t="shared" si="23"/>
        <v>43.3125</v>
      </c>
      <c r="H214" s="244">
        <f t="shared" si="24"/>
        <v>37.537500000000001</v>
      </c>
      <c r="I214" s="17">
        <f>GENERAL!F9822</f>
        <v>0.77</v>
      </c>
      <c r="J214" s="53">
        <f t="shared" si="25"/>
        <v>13.282499999999999</v>
      </c>
      <c r="K214" s="19">
        <f t="shared" si="26"/>
        <v>12.618374999999999</v>
      </c>
      <c r="L214" s="49">
        <f t="shared" si="27"/>
        <v>11.95425</v>
      </c>
    </row>
    <row r="215" spans="1:12">
      <c r="A215" s="3" t="s">
        <v>9697</v>
      </c>
      <c r="B215" s="13" t="s">
        <v>9698</v>
      </c>
      <c r="C215" s="19">
        <f>GENERAL!C9823</f>
        <v>69.959999999999994</v>
      </c>
      <c r="D215" s="27">
        <f>GENERAL!D9823</f>
        <v>25</v>
      </c>
      <c r="E215" s="26">
        <f>GENERAL!E9823</f>
        <v>150</v>
      </c>
      <c r="F215" s="244">
        <f t="shared" si="22"/>
        <v>59.465999999999994</v>
      </c>
      <c r="G215" s="244">
        <f t="shared" si="23"/>
        <v>52.47</v>
      </c>
      <c r="H215" s="244">
        <f t="shared" si="24"/>
        <v>45.473999999999997</v>
      </c>
      <c r="I215" s="17">
        <f>GENERAL!F9823</f>
        <v>0.77</v>
      </c>
      <c r="J215" s="53">
        <f t="shared" si="25"/>
        <v>16.090799999999998</v>
      </c>
      <c r="K215" s="19">
        <f t="shared" si="26"/>
        <v>15.286259999999997</v>
      </c>
      <c r="L215" s="49">
        <f t="shared" si="27"/>
        <v>14.481719999999999</v>
      </c>
    </row>
    <row r="216" spans="1:12">
      <c r="A216" s="3" t="s">
        <v>12420</v>
      </c>
      <c r="B216" s="13" t="s">
        <v>12421</v>
      </c>
      <c r="C216" s="19">
        <f>GENERAL!C9824</f>
        <v>47.75</v>
      </c>
      <c r="D216" s="27">
        <f>GENERAL!D9824</f>
        <v>25</v>
      </c>
      <c r="E216" s="26">
        <f>GENERAL!E9824</f>
        <v>300</v>
      </c>
      <c r="F216" s="244">
        <f t="shared" si="22"/>
        <v>40.587499999999999</v>
      </c>
      <c r="G216" s="244">
        <f t="shared" si="23"/>
        <v>35.8125</v>
      </c>
      <c r="H216" s="244">
        <f t="shared" si="24"/>
        <v>31.037500000000001</v>
      </c>
      <c r="I216" s="17">
        <f>GENERAL!F9824</f>
        <v>0.77</v>
      </c>
      <c r="J216" s="53">
        <f t="shared" si="25"/>
        <v>10.9825</v>
      </c>
      <c r="K216" s="19">
        <f t="shared" si="26"/>
        <v>10.433375</v>
      </c>
      <c r="L216" s="49">
        <f t="shared" si="27"/>
        <v>9.8842499999999998</v>
      </c>
    </row>
    <row r="217" spans="1:12">
      <c r="A217" s="3" t="s">
        <v>12422</v>
      </c>
      <c r="B217" s="13" t="s">
        <v>12423</v>
      </c>
      <c r="C217" s="19">
        <f>GENERAL!C9825</f>
        <v>50.71</v>
      </c>
      <c r="D217" s="27">
        <f>GENERAL!D9825</f>
        <v>25</v>
      </c>
      <c r="E217" s="26">
        <f>GENERAL!E9825</f>
        <v>200</v>
      </c>
      <c r="F217" s="244">
        <f t="shared" si="22"/>
        <v>43.103499999999997</v>
      </c>
      <c r="G217" s="244">
        <f t="shared" si="23"/>
        <v>38.032499999999999</v>
      </c>
      <c r="H217" s="244">
        <f t="shared" si="24"/>
        <v>32.961500000000001</v>
      </c>
      <c r="I217" s="17">
        <f>GENERAL!F9825</f>
        <v>0.77</v>
      </c>
      <c r="J217" s="53">
        <f t="shared" si="25"/>
        <v>11.6633</v>
      </c>
      <c r="K217" s="19">
        <f t="shared" si="26"/>
        <v>11.080134999999999</v>
      </c>
      <c r="L217" s="49">
        <f t="shared" si="27"/>
        <v>10.496969999999999</v>
      </c>
    </row>
    <row r="218" spans="1:12">
      <c r="A218" s="3" t="s">
        <v>12424</v>
      </c>
      <c r="B218" s="13" t="s">
        <v>14123</v>
      </c>
      <c r="C218" s="19">
        <f>GENERAL!C9826</f>
        <v>66.06</v>
      </c>
      <c r="D218" s="27">
        <f>GENERAL!D9826</f>
        <v>25</v>
      </c>
      <c r="E218" s="26">
        <f>GENERAL!E9826</f>
        <v>200</v>
      </c>
      <c r="F218" s="244">
        <f t="shared" si="22"/>
        <v>56.151000000000003</v>
      </c>
      <c r="G218" s="244">
        <f t="shared" si="23"/>
        <v>49.545000000000002</v>
      </c>
      <c r="H218" s="244">
        <f t="shared" si="24"/>
        <v>42.939</v>
      </c>
      <c r="I218" s="17">
        <f>GENERAL!F9826</f>
        <v>0.77</v>
      </c>
      <c r="J218" s="53">
        <f t="shared" si="25"/>
        <v>15.1938</v>
      </c>
      <c r="K218" s="19">
        <f t="shared" si="26"/>
        <v>14.434109999999999</v>
      </c>
      <c r="L218" s="49">
        <f t="shared" si="27"/>
        <v>13.67442</v>
      </c>
    </row>
    <row r="219" spans="1:12">
      <c r="A219" s="3" t="s">
        <v>12425</v>
      </c>
      <c r="B219" s="13" t="s">
        <v>12426</v>
      </c>
      <c r="C219" s="19">
        <f>GENERAL!C9827</f>
        <v>60.63</v>
      </c>
      <c r="D219" s="27">
        <f>GENERAL!D9827</f>
        <v>25</v>
      </c>
      <c r="E219" s="26">
        <f>GENERAL!E9827</f>
        <v>150</v>
      </c>
      <c r="F219" s="244">
        <f t="shared" si="22"/>
        <v>51.535499999999999</v>
      </c>
      <c r="G219" s="244">
        <f t="shared" si="23"/>
        <v>45.472500000000004</v>
      </c>
      <c r="H219" s="244">
        <f t="shared" si="24"/>
        <v>39.409500000000001</v>
      </c>
      <c r="I219" s="17">
        <f>GENERAL!F9827</f>
        <v>0.77</v>
      </c>
      <c r="J219" s="53">
        <f t="shared" si="25"/>
        <v>13.944899999999999</v>
      </c>
      <c r="K219" s="19">
        <f t="shared" si="26"/>
        <v>13.247654999999998</v>
      </c>
      <c r="L219" s="49">
        <f t="shared" si="27"/>
        <v>12.550409999999999</v>
      </c>
    </row>
    <row r="220" spans="1:12">
      <c r="A220" s="3" t="s">
        <v>9699</v>
      </c>
      <c r="B220" s="13" t="s">
        <v>9700</v>
      </c>
      <c r="C220" s="19">
        <f>GENERAL!C9828</f>
        <v>58.43</v>
      </c>
      <c r="D220" s="27">
        <f>GENERAL!D9828</f>
        <v>25</v>
      </c>
      <c r="E220" s="26">
        <f>GENERAL!E9828</f>
        <v>200</v>
      </c>
      <c r="F220" s="244">
        <f t="shared" si="22"/>
        <v>49.665500000000002</v>
      </c>
      <c r="G220" s="244">
        <f t="shared" si="23"/>
        <v>43.822499999999998</v>
      </c>
      <c r="H220" s="244">
        <f t="shared" si="24"/>
        <v>37.979500000000002</v>
      </c>
      <c r="I220" s="17">
        <f>GENERAL!F9828</f>
        <v>0.77</v>
      </c>
      <c r="J220" s="53">
        <f t="shared" si="25"/>
        <v>13.438899999999999</v>
      </c>
      <c r="K220" s="19">
        <f t="shared" si="26"/>
        <v>12.766954999999998</v>
      </c>
      <c r="L220" s="49">
        <f t="shared" si="27"/>
        <v>12.095009999999998</v>
      </c>
    </row>
    <row r="221" spans="1:12">
      <c r="A221" s="3" t="s">
        <v>9701</v>
      </c>
      <c r="B221" s="13" t="s">
        <v>9702</v>
      </c>
      <c r="C221" s="19">
        <f>GENERAL!C9829</f>
        <v>134.58000000000001</v>
      </c>
      <c r="D221" s="27">
        <f>GENERAL!D9829</f>
        <v>10</v>
      </c>
      <c r="E221" s="26">
        <f>GENERAL!E9829</f>
        <v>75</v>
      </c>
      <c r="F221" s="244">
        <f t="shared" si="22"/>
        <v>114.393</v>
      </c>
      <c r="G221" s="244">
        <f t="shared" si="23"/>
        <v>100.935</v>
      </c>
      <c r="H221" s="244">
        <f t="shared" si="24"/>
        <v>87.477000000000018</v>
      </c>
      <c r="I221" s="17">
        <f>GENERAL!F9829</f>
        <v>0.77</v>
      </c>
      <c r="J221" s="53">
        <f t="shared" si="25"/>
        <v>30.953400000000002</v>
      </c>
      <c r="K221" s="19">
        <f t="shared" si="26"/>
        <v>29.405730000000002</v>
      </c>
      <c r="L221" s="49">
        <f t="shared" si="27"/>
        <v>27.858060000000002</v>
      </c>
    </row>
    <row r="222" spans="1:12">
      <c r="A222" s="3" t="s">
        <v>14124</v>
      </c>
      <c r="B222" s="13" t="s">
        <v>14125</v>
      </c>
      <c r="C222" s="19">
        <f>GENERAL!C9830</f>
        <v>46.87</v>
      </c>
      <c r="D222" s="27">
        <f>GENERAL!D9830</f>
        <v>25</v>
      </c>
      <c r="E222" s="26">
        <f>GENERAL!E9830</f>
        <v>100</v>
      </c>
      <c r="F222" s="244">
        <f t="shared" si="22"/>
        <v>39.839499999999994</v>
      </c>
      <c r="G222" s="244">
        <f t="shared" si="23"/>
        <v>35.152499999999996</v>
      </c>
      <c r="H222" s="244">
        <f t="shared" si="24"/>
        <v>30.465499999999999</v>
      </c>
      <c r="I222" s="17">
        <f>GENERAL!F9830</f>
        <v>0.77</v>
      </c>
      <c r="J222" s="53">
        <f t="shared" si="25"/>
        <v>10.780099999999999</v>
      </c>
      <c r="K222" s="19">
        <f t="shared" si="26"/>
        <v>10.241094999999998</v>
      </c>
      <c r="L222" s="49">
        <f t="shared" si="27"/>
        <v>9.7020900000000001</v>
      </c>
    </row>
    <row r="223" spans="1:12">
      <c r="A223" s="3" t="s">
        <v>14126</v>
      </c>
      <c r="B223" s="13" t="s">
        <v>14127</v>
      </c>
      <c r="C223" s="19">
        <f>GENERAL!C9831</f>
        <v>83.563999999999993</v>
      </c>
      <c r="D223" s="27">
        <f>GENERAL!D9831</f>
        <v>30</v>
      </c>
      <c r="E223" s="26">
        <f>GENERAL!E9831</f>
        <v>90</v>
      </c>
      <c r="F223" s="244">
        <f t="shared" si="22"/>
        <v>71.029399999999995</v>
      </c>
      <c r="G223" s="244">
        <f t="shared" si="23"/>
        <v>62.672999999999995</v>
      </c>
      <c r="H223" s="244">
        <f t="shared" si="24"/>
        <v>54.316599999999994</v>
      </c>
      <c r="I223" s="17">
        <f>GENERAL!F9831</f>
        <v>0.77</v>
      </c>
      <c r="J223" s="53">
        <f t="shared" si="25"/>
        <v>19.219719999999995</v>
      </c>
      <c r="K223" s="19">
        <f t="shared" si="26"/>
        <v>18.258733999999993</v>
      </c>
      <c r="L223" s="49">
        <f t="shared" si="27"/>
        <v>17.297747999999995</v>
      </c>
    </row>
    <row r="224" spans="1:12">
      <c r="A224" s="3" t="s">
        <v>14128</v>
      </c>
      <c r="B224" s="13" t="s">
        <v>14129</v>
      </c>
      <c r="C224" s="19">
        <f>GENERAL!C9832</f>
        <v>135.72</v>
      </c>
      <c r="D224" s="27">
        <f>GENERAL!D9832</f>
        <v>20</v>
      </c>
      <c r="E224" s="26">
        <f>GENERAL!E9832</f>
        <v>40</v>
      </c>
      <c r="F224" s="244">
        <f t="shared" si="22"/>
        <v>115.36199999999999</v>
      </c>
      <c r="G224" s="244">
        <f t="shared" si="23"/>
        <v>101.78999999999999</v>
      </c>
      <c r="H224" s="244">
        <f t="shared" si="24"/>
        <v>88.218000000000004</v>
      </c>
      <c r="I224" s="17">
        <f>GENERAL!F9832</f>
        <v>0.77</v>
      </c>
      <c r="J224" s="53">
        <f t="shared" si="25"/>
        <v>31.215599999999998</v>
      </c>
      <c r="K224" s="19">
        <f t="shared" si="26"/>
        <v>29.654819999999997</v>
      </c>
      <c r="L224" s="49">
        <f t="shared" si="27"/>
        <v>28.09404</v>
      </c>
    </row>
    <row r="225" spans="1:12">
      <c r="A225" s="3" t="s">
        <v>9703</v>
      </c>
      <c r="B225" s="13" t="s">
        <v>9704</v>
      </c>
      <c r="C225" s="19">
        <f>GENERAL!C9833</f>
        <v>223.46</v>
      </c>
      <c r="D225" s="27">
        <f>GENERAL!D9833</f>
        <v>25</v>
      </c>
      <c r="E225" s="26">
        <f>GENERAL!E9833</f>
        <v>50</v>
      </c>
      <c r="F225" s="244">
        <f t="shared" si="22"/>
        <v>189.941</v>
      </c>
      <c r="G225" s="244">
        <f t="shared" si="23"/>
        <v>167.595</v>
      </c>
      <c r="H225" s="244">
        <f t="shared" si="24"/>
        <v>145.24900000000002</v>
      </c>
      <c r="I225" s="17">
        <f>GENERAL!F9833</f>
        <v>0.77</v>
      </c>
      <c r="J225" s="53">
        <f t="shared" si="25"/>
        <v>51.395800000000001</v>
      </c>
      <c r="K225" s="19">
        <f t="shared" si="26"/>
        <v>48.826009999999997</v>
      </c>
      <c r="L225" s="49">
        <f t="shared" si="27"/>
        <v>46.256219999999999</v>
      </c>
    </row>
    <row r="226" spans="1:12">
      <c r="A226" s="3" t="s">
        <v>12427</v>
      </c>
      <c r="B226" s="13" t="s">
        <v>12428</v>
      </c>
      <c r="C226" s="19">
        <f>GENERAL!C9834</f>
        <v>173.77</v>
      </c>
      <c r="D226" s="27">
        <f>GENERAL!D9834</f>
        <v>20</v>
      </c>
      <c r="E226" s="26">
        <f>GENERAL!E9834</f>
        <v>40</v>
      </c>
      <c r="F226" s="244">
        <f t="shared" si="22"/>
        <v>147.7045</v>
      </c>
      <c r="G226" s="244">
        <f t="shared" si="23"/>
        <v>130.32750000000001</v>
      </c>
      <c r="H226" s="244">
        <f t="shared" si="24"/>
        <v>112.95050000000001</v>
      </c>
      <c r="I226" s="17">
        <f>GENERAL!F9834</f>
        <v>0.77</v>
      </c>
      <c r="J226" s="53">
        <f t="shared" si="25"/>
        <v>39.967100000000002</v>
      </c>
      <c r="K226" s="19">
        <f t="shared" si="26"/>
        <v>37.968744999999998</v>
      </c>
      <c r="L226" s="49">
        <f t="shared" si="27"/>
        <v>35.970390000000002</v>
      </c>
    </row>
    <row r="227" spans="1:12">
      <c r="A227" s="3" t="s">
        <v>9705</v>
      </c>
      <c r="B227" s="13" t="s">
        <v>9706</v>
      </c>
      <c r="C227" s="19">
        <f>GENERAL!C9835</f>
        <v>223.46</v>
      </c>
      <c r="D227" s="27">
        <f>GENERAL!D9835</f>
        <v>10</v>
      </c>
      <c r="E227" s="26">
        <f>GENERAL!E9835</f>
        <v>50</v>
      </c>
      <c r="F227" s="244">
        <f t="shared" si="22"/>
        <v>189.941</v>
      </c>
      <c r="G227" s="244">
        <f t="shared" si="23"/>
        <v>167.595</v>
      </c>
      <c r="H227" s="244">
        <f t="shared" si="24"/>
        <v>145.24900000000002</v>
      </c>
      <c r="I227" s="17">
        <f>GENERAL!F9835</f>
        <v>0.77</v>
      </c>
      <c r="J227" s="53">
        <f t="shared" si="25"/>
        <v>51.395800000000001</v>
      </c>
      <c r="K227" s="19">
        <f t="shared" si="26"/>
        <v>48.826009999999997</v>
      </c>
      <c r="L227" s="49">
        <f t="shared" si="27"/>
        <v>46.256219999999999</v>
      </c>
    </row>
    <row r="228" spans="1:12">
      <c r="A228" s="3" t="s">
        <v>9707</v>
      </c>
      <c r="B228" s="13" t="s">
        <v>9708</v>
      </c>
      <c r="C228" s="19">
        <f>GENERAL!C9836</f>
        <v>16.93</v>
      </c>
      <c r="D228" s="27">
        <f>GENERAL!D9836</f>
        <v>25</v>
      </c>
      <c r="E228" s="26">
        <f>GENERAL!E9836</f>
        <v>500</v>
      </c>
      <c r="F228" s="244">
        <f t="shared" si="22"/>
        <v>14.390499999999999</v>
      </c>
      <c r="G228" s="244">
        <f t="shared" si="23"/>
        <v>12.6975</v>
      </c>
      <c r="H228" s="244">
        <f t="shared" si="24"/>
        <v>11.0045</v>
      </c>
      <c r="I228" s="17">
        <f>GENERAL!F9836</f>
        <v>0.77</v>
      </c>
      <c r="J228" s="53">
        <f t="shared" si="25"/>
        <v>3.8938999999999995</v>
      </c>
      <c r="K228" s="19">
        <f t="shared" si="26"/>
        <v>3.6992049999999992</v>
      </c>
      <c r="L228" s="49">
        <f t="shared" si="27"/>
        <v>3.5045099999999998</v>
      </c>
    </row>
    <row r="229" spans="1:12">
      <c r="A229" s="3" t="s">
        <v>14130</v>
      </c>
      <c r="B229" s="13" t="s">
        <v>14131</v>
      </c>
      <c r="C229" s="19">
        <f>GENERAL!C9837</f>
        <v>31.312000000000001</v>
      </c>
      <c r="D229" s="27">
        <f>GENERAL!D9837</f>
        <v>25</v>
      </c>
      <c r="E229" s="26">
        <f>GENERAL!E9837</f>
        <v>200</v>
      </c>
      <c r="F229" s="244">
        <f t="shared" si="22"/>
        <v>26.615200000000002</v>
      </c>
      <c r="G229" s="244">
        <f t="shared" si="23"/>
        <v>23.484000000000002</v>
      </c>
      <c r="H229" s="244">
        <f t="shared" si="24"/>
        <v>20.352800000000002</v>
      </c>
      <c r="I229" s="17">
        <f>GENERAL!F9837</f>
        <v>0.77</v>
      </c>
      <c r="J229" s="53">
        <f t="shared" si="25"/>
        <v>7.2017599999999993</v>
      </c>
      <c r="K229" s="19">
        <f t="shared" si="26"/>
        <v>6.8416719999999991</v>
      </c>
      <c r="L229" s="49">
        <f t="shared" si="27"/>
        <v>6.4815839999999998</v>
      </c>
    </row>
    <row r="230" spans="1:12">
      <c r="A230" s="3" t="s">
        <v>14132</v>
      </c>
      <c r="B230" s="13" t="s">
        <v>14133</v>
      </c>
      <c r="C230" s="19">
        <f>GENERAL!C9838</f>
        <v>34.145000000000003</v>
      </c>
      <c r="D230" s="27">
        <f>GENERAL!D9838</f>
        <v>30</v>
      </c>
      <c r="E230" s="26">
        <f>GENERAL!E9838</f>
        <v>300</v>
      </c>
      <c r="F230" s="244">
        <f t="shared" si="22"/>
        <v>29.023250000000001</v>
      </c>
      <c r="G230" s="244">
        <f t="shared" si="23"/>
        <v>25.608750000000001</v>
      </c>
      <c r="H230" s="244">
        <f t="shared" si="24"/>
        <v>22.194250000000004</v>
      </c>
      <c r="I230" s="17">
        <f>GENERAL!F9838</f>
        <v>0.77</v>
      </c>
      <c r="J230" s="53">
        <f t="shared" si="25"/>
        <v>7.8533499999999998</v>
      </c>
      <c r="K230" s="19">
        <f t="shared" si="26"/>
        <v>7.4606824999999999</v>
      </c>
      <c r="L230" s="49">
        <f t="shared" si="27"/>
        <v>7.0680149999999999</v>
      </c>
    </row>
    <row r="231" spans="1:12">
      <c r="A231" s="3" t="s">
        <v>9709</v>
      </c>
      <c r="B231" s="13" t="s">
        <v>9710</v>
      </c>
      <c r="C231" s="19">
        <f>GENERAL!C9839</f>
        <v>34.1</v>
      </c>
      <c r="D231" s="27">
        <f>GENERAL!D9839</f>
        <v>25</v>
      </c>
      <c r="E231" s="26">
        <f>GENERAL!E9839</f>
        <v>200</v>
      </c>
      <c r="F231" s="244">
        <f t="shared" si="22"/>
        <v>28.984999999999999</v>
      </c>
      <c r="G231" s="244">
        <f t="shared" si="23"/>
        <v>25.575000000000003</v>
      </c>
      <c r="H231" s="244">
        <f t="shared" si="24"/>
        <v>22.165000000000003</v>
      </c>
      <c r="I231" s="17">
        <f>GENERAL!F9839</f>
        <v>0.77</v>
      </c>
      <c r="J231" s="53">
        <f t="shared" si="25"/>
        <v>7.843</v>
      </c>
      <c r="K231" s="19">
        <f t="shared" si="26"/>
        <v>7.45085</v>
      </c>
      <c r="L231" s="49">
        <f t="shared" si="27"/>
        <v>7.0587</v>
      </c>
    </row>
    <row r="232" spans="1:12">
      <c r="A232" s="3" t="s">
        <v>9711</v>
      </c>
      <c r="B232" s="13" t="s">
        <v>9712</v>
      </c>
      <c r="C232" s="19">
        <f>GENERAL!C9840</f>
        <v>28.64</v>
      </c>
      <c r="D232" s="27">
        <f>GENERAL!D9840</f>
        <v>25</v>
      </c>
      <c r="E232" s="26">
        <f>GENERAL!E9840</f>
        <v>200</v>
      </c>
      <c r="F232" s="244">
        <f t="shared" si="22"/>
        <v>24.344000000000001</v>
      </c>
      <c r="G232" s="244">
        <f t="shared" si="23"/>
        <v>21.48</v>
      </c>
      <c r="H232" s="244">
        <f t="shared" si="24"/>
        <v>18.616</v>
      </c>
      <c r="I232" s="17">
        <f>GENERAL!F9840</f>
        <v>0.77</v>
      </c>
      <c r="J232" s="53">
        <f t="shared" si="25"/>
        <v>6.5871999999999993</v>
      </c>
      <c r="K232" s="19">
        <f t="shared" si="26"/>
        <v>6.257839999999999</v>
      </c>
      <c r="L232" s="49">
        <f t="shared" si="27"/>
        <v>5.9284799999999995</v>
      </c>
    </row>
    <row r="233" spans="1:12">
      <c r="A233" s="3" t="s">
        <v>14134</v>
      </c>
      <c r="B233" s="13" t="s">
        <v>14135</v>
      </c>
      <c r="C233" s="19">
        <f>GENERAL!C9841</f>
        <v>31.312000000000001</v>
      </c>
      <c r="D233" s="27">
        <f>GENERAL!D9841</f>
        <v>25</v>
      </c>
      <c r="E233" s="26">
        <f>GENERAL!E9841</f>
        <v>200</v>
      </c>
      <c r="F233" s="244">
        <f t="shared" si="22"/>
        <v>26.615200000000002</v>
      </c>
      <c r="G233" s="244">
        <f t="shared" si="23"/>
        <v>23.484000000000002</v>
      </c>
      <c r="H233" s="244">
        <f t="shared" si="24"/>
        <v>20.352800000000002</v>
      </c>
      <c r="I233" s="17">
        <f>GENERAL!F9841</f>
        <v>0.77</v>
      </c>
      <c r="J233" s="53">
        <f t="shared" si="25"/>
        <v>7.2017599999999993</v>
      </c>
      <c r="K233" s="19">
        <f t="shared" si="26"/>
        <v>6.8416719999999991</v>
      </c>
      <c r="L233" s="49">
        <f t="shared" si="27"/>
        <v>6.4815839999999998</v>
      </c>
    </row>
    <row r="234" spans="1:12">
      <c r="A234" s="3" t="s">
        <v>9713</v>
      </c>
      <c r="B234" s="13" t="s">
        <v>9714</v>
      </c>
      <c r="C234" s="19">
        <f>GENERAL!C9842</f>
        <v>37.64</v>
      </c>
      <c r="D234" s="27">
        <f>GENERAL!D9842</f>
        <v>25</v>
      </c>
      <c r="E234" s="26">
        <f>GENERAL!E9842</f>
        <v>200</v>
      </c>
      <c r="F234" s="244">
        <f t="shared" si="22"/>
        <v>31.994</v>
      </c>
      <c r="G234" s="244">
        <f t="shared" si="23"/>
        <v>28.23</v>
      </c>
      <c r="H234" s="244">
        <f t="shared" si="24"/>
        <v>24.466000000000001</v>
      </c>
      <c r="I234" s="17">
        <f>GENERAL!F9842</f>
        <v>0.77</v>
      </c>
      <c r="J234" s="53">
        <f t="shared" si="25"/>
        <v>8.6571999999999996</v>
      </c>
      <c r="K234" s="19">
        <f t="shared" si="26"/>
        <v>8.2243399999999998</v>
      </c>
      <c r="L234" s="49">
        <f t="shared" si="27"/>
        <v>7.79148</v>
      </c>
    </row>
    <row r="235" spans="1:12">
      <c r="A235" s="3" t="s">
        <v>9715</v>
      </c>
      <c r="B235" s="13" t="s">
        <v>9716</v>
      </c>
      <c r="C235" s="19">
        <f>GENERAL!C9843</f>
        <v>27.83</v>
      </c>
      <c r="D235" s="27">
        <f>GENERAL!D9843</f>
        <v>25</v>
      </c>
      <c r="E235" s="26">
        <f>GENERAL!E9843</f>
        <v>200</v>
      </c>
      <c r="F235" s="244">
        <f t="shared" si="22"/>
        <v>23.655499999999996</v>
      </c>
      <c r="G235" s="244">
        <f t="shared" si="23"/>
        <v>20.872499999999999</v>
      </c>
      <c r="H235" s="244">
        <f t="shared" si="24"/>
        <v>18.089500000000001</v>
      </c>
      <c r="I235" s="17">
        <f>GENERAL!F9843</f>
        <v>0.77</v>
      </c>
      <c r="J235" s="53">
        <f t="shared" si="25"/>
        <v>6.4008999999999991</v>
      </c>
      <c r="K235" s="19">
        <f t="shared" si="26"/>
        <v>6.0808549999999988</v>
      </c>
      <c r="L235" s="49">
        <f t="shared" si="27"/>
        <v>5.7608099999999993</v>
      </c>
    </row>
    <row r="236" spans="1:12">
      <c r="A236" s="3" t="s">
        <v>9717</v>
      </c>
      <c r="B236" s="13" t="s">
        <v>9718</v>
      </c>
      <c r="C236" s="19">
        <f>GENERAL!C9844</f>
        <v>27.34</v>
      </c>
      <c r="D236" s="27">
        <f>GENERAL!D9844</f>
        <v>25</v>
      </c>
      <c r="E236" s="26">
        <f>GENERAL!E9844</f>
        <v>200</v>
      </c>
      <c r="F236" s="244">
        <f t="shared" si="22"/>
        <v>23.239000000000001</v>
      </c>
      <c r="G236" s="244">
        <f t="shared" si="23"/>
        <v>20.504999999999999</v>
      </c>
      <c r="H236" s="244">
        <f t="shared" si="24"/>
        <v>17.771000000000001</v>
      </c>
      <c r="I236" s="17">
        <f>GENERAL!F9844</f>
        <v>0.77</v>
      </c>
      <c r="J236" s="53">
        <f t="shared" si="25"/>
        <v>6.2881999999999998</v>
      </c>
      <c r="K236" s="19">
        <f t="shared" si="26"/>
        <v>5.9737899999999993</v>
      </c>
      <c r="L236" s="49">
        <f t="shared" si="27"/>
        <v>5.6593799999999996</v>
      </c>
    </row>
    <row r="237" spans="1:12">
      <c r="A237" s="3" t="s">
        <v>14136</v>
      </c>
      <c r="B237" s="13" t="s">
        <v>14137</v>
      </c>
      <c r="C237" s="19">
        <f>GENERAL!C9845</f>
        <v>37.841999999999999</v>
      </c>
      <c r="D237" s="27">
        <f>GENERAL!D9845</f>
        <v>25</v>
      </c>
      <c r="E237" s="26">
        <f>GENERAL!E9845</f>
        <v>200</v>
      </c>
      <c r="F237" s="244">
        <f t="shared" si="22"/>
        <v>32.165700000000001</v>
      </c>
      <c r="G237" s="244">
        <f t="shared" si="23"/>
        <v>28.381499999999999</v>
      </c>
      <c r="H237" s="244">
        <f t="shared" si="24"/>
        <v>24.597300000000001</v>
      </c>
      <c r="I237" s="17">
        <f>GENERAL!F9845</f>
        <v>0.77</v>
      </c>
      <c r="J237" s="53">
        <f t="shared" si="25"/>
        <v>8.7036599999999993</v>
      </c>
      <c r="K237" s="19">
        <f t="shared" si="26"/>
        <v>8.268476999999999</v>
      </c>
      <c r="L237" s="49">
        <f t="shared" si="27"/>
        <v>7.8332939999999995</v>
      </c>
    </row>
    <row r="238" spans="1:12">
      <c r="A238" s="3" t="s">
        <v>9719</v>
      </c>
      <c r="B238" s="13" t="s">
        <v>9720</v>
      </c>
      <c r="C238" s="19">
        <f>GENERAL!C9846</f>
        <v>38.96</v>
      </c>
      <c r="D238" s="27">
        <f>GENERAL!D9846</f>
        <v>25</v>
      </c>
      <c r="E238" s="26">
        <f>GENERAL!E9846</f>
        <v>250</v>
      </c>
      <c r="F238" s="244">
        <f t="shared" si="22"/>
        <v>33.116</v>
      </c>
      <c r="G238" s="244">
        <f t="shared" si="23"/>
        <v>29.22</v>
      </c>
      <c r="H238" s="244">
        <f t="shared" si="24"/>
        <v>25.324000000000002</v>
      </c>
      <c r="I238" s="17">
        <f>GENERAL!F9846</f>
        <v>0.77</v>
      </c>
      <c r="J238" s="53">
        <f t="shared" si="25"/>
        <v>8.960799999999999</v>
      </c>
      <c r="K238" s="19">
        <f t="shared" si="26"/>
        <v>8.5127599999999983</v>
      </c>
      <c r="L238" s="49">
        <f t="shared" si="27"/>
        <v>8.0647199999999994</v>
      </c>
    </row>
    <row r="239" spans="1:12">
      <c r="A239" s="3" t="s">
        <v>9721</v>
      </c>
      <c r="B239" s="13" t="s">
        <v>9722</v>
      </c>
      <c r="C239" s="19">
        <f>GENERAL!C9847</f>
        <v>204.69</v>
      </c>
      <c r="D239" s="27">
        <f>GENERAL!D9847</f>
        <v>25</v>
      </c>
      <c r="E239" s="26">
        <f>GENERAL!E9847</f>
        <v>100</v>
      </c>
      <c r="F239" s="244">
        <f t="shared" si="22"/>
        <v>173.98650000000001</v>
      </c>
      <c r="G239" s="244">
        <f t="shared" si="23"/>
        <v>153.51749999999998</v>
      </c>
      <c r="H239" s="244">
        <f t="shared" si="24"/>
        <v>133.04849999999999</v>
      </c>
      <c r="I239" s="17">
        <f>GENERAL!F9847</f>
        <v>0.77</v>
      </c>
      <c r="J239" s="53">
        <f t="shared" si="25"/>
        <v>47.078699999999998</v>
      </c>
      <c r="K239" s="19">
        <f t="shared" si="26"/>
        <v>44.724764999999998</v>
      </c>
      <c r="L239" s="49">
        <f t="shared" si="27"/>
        <v>42.370829999999998</v>
      </c>
    </row>
    <row r="240" spans="1:12">
      <c r="A240" s="3" t="s">
        <v>9723</v>
      </c>
      <c r="B240" s="13" t="s">
        <v>9724</v>
      </c>
      <c r="C240" s="19">
        <f>GENERAL!C9848</f>
        <v>44.53</v>
      </c>
      <c r="D240" s="27">
        <f>GENERAL!D9848</f>
        <v>25</v>
      </c>
      <c r="E240" s="26">
        <f>GENERAL!E9848</f>
        <v>150</v>
      </c>
      <c r="F240" s="244">
        <f t="shared" si="22"/>
        <v>37.850499999999997</v>
      </c>
      <c r="G240" s="244">
        <f t="shared" si="23"/>
        <v>33.397500000000001</v>
      </c>
      <c r="H240" s="244">
        <f t="shared" si="24"/>
        <v>28.944500000000001</v>
      </c>
      <c r="I240" s="17">
        <f>GENERAL!F9848</f>
        <v>0.77</v>
      </c>
      <c r="J240" s="53">
        <f t="shared" si="25"/>
        <v>10.241899999999999</v>
      </c>
      <c r="K240" s="19">
        <f t="shared" si="26"/>
        <v>9.7298049999999989</v>
      </c>
      <c r="L240" s="49">
        <f t="shared" si="27"/>
        <v>9.2177100000000003</v>
      </c>
    </row>
    <row r="241" spans="1:12">
      <c r="A241" s="3" t="s">
        <v>9725</v>
      </c>
      <c r="B241" s="13" t="s">
        <v>9726</v>
      </c>
      <c r="C241" s="19">
        <f>GENERAL!C9849</f>
        <v>57.24</v>
      </c>
      <c r="D241" s="27">
        <f>GENERAL!D9849</f>
        <v>25</v>
      </c>
      <c r="E241" s="26">
        <f>GENERAL!E9849</f>
        <v>150</v>
      </c>
      <c r="F241" s="244">
        <f t="shared" si="22"/>
        <v>48.654000000000003</v>
      </c>
      <c r="G241" s="244">
        <f t="shared" si="23"/>
        <v>42.93</v>
      </c>
      <c r="H241" s="244">
        <f t="shared" si="24"/>
        <v>37.206000000000003</v>
      </c>
      <c r="I241" s="17">
        <f>GENERAL!F9849</f>
        <v>0.77</v>
      </c>
      <c r="J241" s="53">
        <f t="shared" si="25"/>
        <v>13.165199999999999</v>
      </c>
      <c r="K241" s="19">
        <f t="shared" si="26"/>
        <v>12.506939999999998</v>
      </c>
      <c r="L241" s="49">
        <f t="shared" si="27"/>
        <v>11.84868</v>
      </c>
    </row>
    <row r="242" spans="1:12">
      <c r="A242" s="3" t="s">
        <v>12429</v>
      </c>
      <c r="B242" s="13" t="s">
        <v>12430</v>
      </c>
      <c r="C242" s="19">
        <f>GENERAL!C9850</f>
        <v>35.6</v>
      </c>
      <c r="D242" s="27">
        <f>GENERAL!D9850</f>
        <v>25</v>
      </c>
      <c r="E242" s="26">
        <f>GENERAL!E9850</f>
        <v>250</v>
      </c>
      <c r="F242" s="244">
        <f t="shared" si="22"/>
        <v>30.26</v>
      </c>
      <c r="G242" s="244">
        <f t="shared" si="23"/>
        <v>26.700000000000003</v>
      </c>
      <c r="H242" s="244">
        <f t="shared" si="24"/>
        <v>23.14</v>
      </c>
      <c r="I242" s="17">
        <f>GENERAL!F9850</f>
        <v>0.77</v>
      </c>
      <c r="J242" s="53">
        <f t="shared" si="25"/>
        <v>8.1879999999999988</v>
      </c>
      <c r="K242" s="19">
        <f t="shared" si="26"/>
        <v>7.7785999999999982</v>
      </c>
      <c r="L242" s="49">
        <f t="shared" si="27"/>
        <v>7.3691999999999993</v>
      </c>
    </row>
    <row r="243" spans="1:12">
      <c r="A243" s="3" t="s">
        <v>9727</v>
      </c>
      <c r="B243" s="13" t="s">
        <v>9728</v>
      </c>
      <c r="C243" s="19">
        <f>GENERAL!C9851</f>
        <v>57.97</v>
      </c>
      <c r="D243" s="27">
        <f>GENERAL!D9851</f>
        <v>25</v>
      </c>
      <c r="E243" s="26">
        <f>GENERAL!E9851</f>
        <v>150</v>
      </c>
      <c r="F243" s="244">
        <f t="shared" si="22"/>
        <v>49.274499999999996</v>
      </c>
      <c r="G243" s="244">
        <f t="shared" si="23"/>
        <v>43.477499999999999</v>
      </c>
      <c r="H243" s="244">
        <f t="shared" si="24"/>
        <v>37.680500000000002</v>
      </c>
      <c r="I243" s="17">
        <f>GENERAL!F9851</f>
        <v>0.77</v>
      </c>
      <c r="J243" s="53">
        <f t="shared" si="25"/>
        <v>13.333099999999998</v>
      </c>
      <c r="K243" s="19">
        <f t="shared" si="26"/>
        <v>12.666444999999998</v>
      </c>
      <c r="L243" s="49">
        <f t="shared" si="27"/>
        <v>11.999789999999999</v>
      </c>
    </row>
    <row r="244" spans="1:12">
      <c r="A244" s="3" t="s">
        <v>9729</v>
      </c>
      <c r="B244" s="13" t="s">
        <v>9730</v>
      </c>
      <c r="C244" s="19">
        <f>GENERAL!C9852</f>
        <v>80.14</v>
      </c>
      <c r="D244" s="27">
        <f>GENERAL!D9852</f>
        <v>25</v>
      </c>
      <c r="E244" s="26">
        <f>GENERAL!E9852</f>
        <v>150</v>
      </c>
      <c r="F244" s="244">
        <f t="shared" si="22"/>
        <v>68.119</v>
      </c>
      <c r="G244" s="244">
        <f t="shared" si="23"/>
        <v>60.105000000000004</v>
      </c>
      <c r="H244" s="244">
        <f t="shared" si="24"/>
        <v>52.091000000000001</v>
      </c>
      <c r="I244" s="17">
        <f>GENERAL!F9852</f>
        <v>0.77</v>
      </c>
      <c r="J244" s="53">
        <f t="shared" si="25"/>
        <v>18.432199999999998</v>
      </c>
      <c r="K244" s="19">
        <f t="shared" si="26"/>
        <v>17.510589999999997</v>
      </c>
      <c r="L244" s="49">
        <f t="shared" si="27"/>
        <v>16.588979999999999</v>
      </c>
    </row>
    <row r="245" spans="1:12">
      <c r="A245" s="3" t="s">
        <v>14138</v>
      </c>
      <c r="B245" s="13" t="s">
        <v>14139</v>
      </c>
      <c r="C245" s="19">
        <f>GENERAL!C9853</f>
        <v>62.83</v>
      </c>
      <c r="D245" s="27">
        <f>GENERAL!D9853</f>
        <v>25</v>
      </c>
      <c r="E245" s="26">
        <f>GENERAL!E9853</f>
        <v>150</v>
      </c>
      <c r="F245" s="244">
        <f t="shared" si="22"/>
        <v>53.405499999999996</v>
      </c>
      <c r="G245" s="244">
        <f t="shared" si="23"/>
        <v>47.122500000000002</v>
      </c>
      <c r="H245" s="244">
        <f t="shared" si="24"/>
        <v>40.839500000000001</v>
      </c>
      <c r="I245" s="17">
        <f>GENERAL!F9853</f>
        <v>0.77</v>
      </c>
      <c r="J245" s="53">
        <f t="shared" si="25"/>
        <v>14.450899999999999</v>
      </c>
      <c r="K245" s="19">
        <f t="shared" si="26"/>
        <v>13.728354999999999</v>
      </c>
      <c r="L245" s="49">
        <f t="shared" si="27"/>
        <v>13.005809999999999</v>
      </c>
    </row>
    <row r="246" spans="1:12">
      <c r="A246" s="3" t="s">
        <v>9731</v>
      </c>
      <c r="B246" s="13" t="s">
        <v>9732</v>
      </c>
      <c r="C246" s="19">
        <f>GENERAL!C9854</f>
        <v>91.57</v>
      </c>
      <c r="D246" s="27">
        <f>GENERAL!D9854</f>
        <v>25</v>
      </c>
      <c r="E246" s="26">
        <f>GENERAL!E9854</f>
        <v>100</v>
      </c>
      <c r="F246" s="244">
        <f t="shared" si="22"/>
        <v>77.834499999999991</v>
      </c>
      <c r="G246" s="244">
        <f t="shared" si="23"/>
        <v>68.677499999999995</v>
      </c>
      <c r="H246" s="244">
        <f t="shared" si="24"/>
        <v>59.520499999999998</v>
      </c>
      <c r="I246" s="17">
        <f>GENERAL!F9854</f>
        <v>0.77</v>
      </c>
      <c r="J246" s="53">
        <f t="shared" si="25"/>
        <v>21.061099999999996</v>
      </c>
      <c r="K246" s="19">
        <f t="shared" si="26"/>
        <v>20.008044999999996</v>
      </c>
      <c r="L246" s="49">
        <f t="shared" si="27"/>
        <v>18.954989999999999</v>
      </c>
    </row>
    <row r="247" spans="1:12">
      <c r="A247" s="3" t="s">
        <v>9733</v>
      </c>
      <c r="B247" s="13" t="s">
        <v>9734</v>
      </c>
      <c r="C247" s="19">
        <f>GENERAL!C9855</f>
        <v>70.22</v>
      </c>
      <c r="D247" s="27">
        <f>GENERAL!D9855</f>
        <v>25</v>
      </c>
      <c r="E247" s="26">
        <f>GENERAL!E9855</f>
        <v>150</v>
      </c>
      <c r="F247" s="244">
        <f t="shared" si="22"/>
        <v>59.686999999999998</v>
      </c>
      <c r="G247" s="244">
        <f t="shared" si="23"/>
        <v>52.664999999999999</v>
      </c>
      <c r="H247" s="244">
        <f t="shared" si="24"/>
        <v>45.643000000000001</v>
      </c>
      <c r="I247" s="17">
        <f>GENERAL!F9855</f>
        <v>0.77</v>
      </c>
      <c r="J247" s="53">
        <f t="shared" si="25"/>
        <v>16.150599999999997</v>
      </c>
      <c r="K247" s="19">
        <f t="shared" si="26"/>
        <v>15.343069999999997</v>
      </c>
      <c r="L247" s="49">
        <f t="shared" si="27"/>
        <v>14.535539999999997</v>
      </c>
    </row>
    <row r="248" spans="1:12">
      <c r="A248" s="3" t="s">
        <v>12431</v>
      </c>
      <c r="B248" s="13" t="s">
        <v>12432</v>
      </c>
      <c r="C248" s="19">
        <f>GENERAL!C9856</f>
        <v>75.64</v>
      </c>
      <c r="D248" s="27">
        <f>GENERAL!D9856</f>
        <v>25</v>
      </c>
      <c r="E248" s="26">
        <f>GENERAL!E9856</f>
        <v>150</v>
      </c>
      <c r="F248" s="244">
        <f t="shared" si="22"/>
        <v>64.293999999999997</v>
      </c>
      <c r="G248" s="244">
        <f t="shared" si="23"/>
        <v>56.730000000000004</v>
      </c>
      <c r="H248" s="244">
        <f t="shared" si="24"/>
        <v>49.166000000000004</v>
      </c>
      <c r="I248" s="17">
        <f>GENERAL!F9856</f>
        <v>0.77</v>
      </c>
      <c r="J248" s="53">
        <f t="shared" si="25"/>
        <v>17.397199999999998</v>
      </c>
      <c r="K248" s="19">
        <f t="shared" si="26"/>
        <v>16.527339999999999</v>
      </c>
      <c r="L248" s="49">
        <f t="shared" si="27"/>
        <v>15.657479999999998</v>
      </c>
    </row>
    <row r="249" spans="1:12">
      <c r="A249" s="3" t="s">
        <v>12433</v>
      </c>
      <c r="B249" s="13" t="s">
        <v>12434</v>
      </c>
      <c r="C249" s="19">
        <f>GENERAL!C9857</f>
        <v>95.18</v>
      </c>
      <c r="D249" s="27">
        <f>GENERAL!D9857</f>
        <v>25</v>
      </c>
      <c r="E249" s="26">
        <f>GENERAL!E9857</f>
        <v>100</v>
      </c>
      <c r="F249" s="244">
        <f t="shared" si="22"/>
        <v>80.903000000000006</v>
      </c>
      <c r="G249" s="244">
        <f t="shared" si="23"/>
        <v>71.385000000000005</v>
      </c>
      <c r="H249" s="244">
        <f t="shared" si="24"/>
        <v>61.867000000000004</v>
      </c>
      <c r="I249" s="17">
        <f>GENERAL!F9857</f>
        <v>0.77</v>
      </c>
      <c r="J249" s="53">
        <f t="shared" si="25"/>
        <v>21.891400000000001</v>
      </c>
      <c r="K249" s="19">
        <f t="shared" si="26"/>
        <v>20.79683</v>
      </c>
      <c r="L249" s="49">
        <f t="shared" si="27"/>
        <v>19.702260000000003</v>
      </c>
    </row>
    <row r="250" spans="1:12">
      <c r="A250" s="3" t="s">
        <v>12435</v>
      </c>
      <c r="B250" s="13" t="s">
        <v>12436</v>
      </c>
      <c r="C250" s="19">
        <f>GENERAL!C9858</f>
        <v>100.3</v>
      </c>
      <c r="D250" s="27">
        <f>GENERAL!D9858</f>
        <v>25</v>
      </c>
      <c r="E250" s="26">
        <f>GENERAL!E9858</f>
        <v>100</v>
      </c>
      <c r="F250" s="244">
        <f t="shared" si="22"/>
        <v>85.254999999999995</v>
      </c>
      <c r="G250" s="244">
        <f t="shared" si="23"/>
        <v>75.224999999999994</v>
      </c>
      <c r="H250" s="244">
        <f t="shared" si="24"/>
        <v>65.195000000000007</v>
      </c>
      <c r="I250" s="17">
        <f>GENERAL!F9858</f>
        <v>0.77</v>
      </c>
      <c r="J250" s="53">
        <f t="shared" si="25"/>
        <v>23.068999999999999</v>
      </c>
      <c r="K250" s="19">
        <f t="shared" si="26"/>
        <v>21.91555</v>
      </c>
      <c r="L250" s="49">
        <f t="shared" si="27"/>
        <v>20.7621</v>
      </c>
    </row>
    <row r="251" spans="1:12">
      <c r="A251" s="3" t="s">
        <v>14140</v>
      </c>
      <c r="B251" s="13" t="s">
        <v>14141</v>
      </c>
      <c r="C251" s="19">
        <f>GENERAL!C9859</f>
        <v>83.739000000000004</v>
      </c>
      <c r="D251" s="27">
        <f>GENERAL!D9859</f>
        <v>25</v>
      </c>
      <c r="E251" s="26">
        <f>GENERAL!E9859</f>
        <v>150</v>
      </c>
      <c r="F251" s="244">
        <f t="shared" si="22"/>
        <v>71.178150000000002</v>
      </c>
      <c r="G251" s="244">
        <f t="shared" si="23"/>
        <v>62.804250000000003</v>
      </c>
      <c r="H251" s="244">
        <f t="shared" si="24"/>
        <v>54.430350000000004</v>
      </c>
      <c r="I251" s="17">
        <f>GENERAL!F9859</f>
        <v>0.77</v>
      </c>
      <c r="J251" s="53">
        <f t="shared" si="25"/>
        <v>19.259969999999999</v>
      </c>
      <c r="K251" s="19">
        <f t="shared" si="26"/>
        <v>18.296971499999998</v>
      </c>
      <c r="L251" s="49">
        <f t="shared" si="27"/>
        <v>17.333973</v>
      </c>
    </row>
    <row r="252" spans="1:12">
      <c r="A252" s="3" t="s">
        <v>9735</v>
      </c>
      <c r="B252" s="13" t="s">
        <v>9736</v>
      </c>
      <c r="C252" s="19">
        <f>GENERAL!C9860</f>
        <v>92.19</v>
      </c>
      <c r="D252" s="27">
        <f>GENERAL!D9860</f>
        <v>25</v>
      </c>
      <c r="E252" s="26">
        <f>GENERAL!E9860</f>
        <v>100</v>
      </c>
      <c r="F252" s="244">
        <f t="shared" si="22"/>
        <v>78.361499999999992</v>
      </c>
      <c r="G252" s="244">
        <f t="shared" si="23"/>
        <v>69.142499999999998</v>
      </c>
      <c r="H252" s="244">
        <f t="shared" si="24"/>
        <v>59.923499999999997</v>
      </c>
      <c r="I252" s="17">
        <f>GENERAL!F9860</f>
        <v>0.77</v>
      </c>
      <c r="J252" s="53">
        <f t="shared" si="25"/>
        <v>21.203699999999998</v>
      </c>
      <c r="K252" s="19">
        <f t="shared" si="26"/>
        <v>20.143514999999997</v>
      </c>
      <c r="L252" s="49">
        <f t="shared" si="27"/>
        <v>19.08333</v>
      </c>
    </row>
    <row r="253" spans="1:12">
      <c r="A253" s="3" t="s">
        <v>9737</v>
      </c>
      <c r="B253" s="13" t="s">
        <v>9738</v>
      </c>
      <c r="C253" s="19">
        <f>GENERAL!C9861</f>
        <v>63.08</v>
      </c>
      <c r="D253" s="27">
        <f>GENERAL!D9861</f>
        <v>25</v>
      </c>
      <c r="E253" s="26">
        <f>GENERAL!E9861</f>
        <v>150</v>
      </c>
      <c r="F253" s="244">
        <f t="shared" si="22"/>
        <v>53.617999999999995</v>
      </c>
      <c r="G253" s="244">
        <f t="shared" si="23"/>
        <v>47.31</v>
      </c>
      <c r="H253" s="244">
        <f t="shared" si="24"/>
        <v>41.002000000000002</v>
      </c>
      <c r="I253" s="17">
        <f>GENERAL!F9861</f>
        <v>0.77</v>
      </c>
      <c r="J253" s="53">
        <f t="shared" si="25"/>
        <v>14.508399999999998</v>
      </c>
      <c r="K253" s="19">
        <f t="shared" si="26"/>
        <v>13.782979999999998</v>
      </c>
      <c r="L253" s="49">
        <f t="shared" si="27"/>
        <v>13.057559999999999</v>
      </c>
    </row>
    <row r="254" spans="1:12">
      <c r="A254" s="3" t="s">
        <v>12437</v>
      </c>
      <c r="B254" s="13" t="s">
        <v>12438</v>
      </c>
      <c r="C254" s="19">
        <f>GENERAL!C9862</f>
        <v>80.2</v>
      </c>
      <c r="D254" s="27">
        <f>GENERAL!D9862</f>
        <v>25</v>
      </c>
      <c r="E254" s="26">
        <f>GENERAL!E9862</f>
        <v>150</v>
      </c>
      <c r="F254" s="244">
        <f t="shared" si="22"/>
        <v>68.17</v>
      </c>
      <c r="G254" s="244">
        <f t="shared" si="23"/>
        <v>60.150000000000006</v>
      </c>
      <c r="H254" s="244">
        <f t="shared" si="24"/>
        <v>52.13</v>
      </c>
      <c r="I254" s="17">
        <f>GENERAL!F9862</f>
        <v>0.77</v>
      </c>
      <c r="J254" s="53">
        <f t="shared" si="25"/>
        <v>18.445999999999998</v>
      </c>
      <c r="K254" s="19">
        <f t="shared" si="26"/>
        <v>17.523699999999998</v>
      </c>
      <c r="L254" s="49">
        <f t="shared" si="27"/>
        <v>16.601399999999998</v>
      </c>
    </row>
    <row r="255" spans="1:12">
      <c r="A255" s="3" t="s">
        <v>9739</v>
      </c>
      <c r="B255" s="13" t="s">
        <v>9740</v>
      </c>
      <c r="C255" s="19">
        <f>GENERAL!C9863</f>
        <v>69.25</v>
      </c>
      <c r="D255" s="27">
        <f>GENERAL!D9863</f>
        <v>25</v>
      </c>
      <c r="E255" s="26">
        <f>GENERAL!E9863</f>
        <v>250</v>
      </c>
      <c r="F255" s="244">
        <f t="shared" si="22"/>
        <v>58.862499999999997</v>
      </c>
      <c r="G255" s="244">
        <f t="shared" si="23"/>
        <v>51.9375</v>
      </c>
      <c r="H255" s="244">
        <f t="shared" si="24"/>
        <v>45.012500000000003</v>
      </c>
      <c r="I255" s="17">
        <f>GENERAL!F9863</f>
        <v>0.77</v>
      </c>
      <c r="J255" s="53">
        <f t="shared" si="25"/>
        <v>15.927499999999998</v>
      </c>
      <c r="K255" s="19">
        <f t="shared" si="26"/>
        <v>15.131124999999997</v>
      </c>
      <c r="L255" s="49">
        <f t="shared" si="27"/>
        <v>14.33475</v>
      </c>
    </row>
    <row r="256" spans="1:12">
      <c r="A256" s="3" t="s">
        <v>9741</v>
      </c>
      <c r="B256" s="13" t="s">
        <v>9742</v>
      </c>
      <c r="C256" s="19">
        <f>GENERAL!C9864</f>
        <v>39.07</v>
      </c>
      <c r="D256" s="27">
        <f>GENERAL!D9864</f>
        <v>25</v>
      </c>
      <c r="E256" s="26">
        <f>GENERAL!E9864</f>
        <v>200</v>
      </c>
      <c r="F256" s="244">
        <f t="shared" si="22"/>
        <v>33.209499999999998</v>
      </c>
      <c r="G256" s="244">
        <f t="shared" si="23"/>
        <v>29.302500000000002</v>
      </c>
      <c r="H256" s="244">
        <f t="shared" si="24"/>
        <v>25.395500000000002</v>
      </c>
      <c r="I256" s="17">
        <f>GENERAL!F9864</f>
        <v>0.77</v>
      </c>
      <c r="J256" s="53">
        <f t="shared" si="25"/>
        <v>8.9860999999999986</v>
      </c>
      <c r="K256" s="19">
        <f t="shared" si="26"/>
        <v>8.5367949999999979</v>
      </c>
      <c r="L256" s="49">
        <f t="shared" si="27"/>
        <v>8.087489999999999</v>
      </c>
    </row>
    <row r="257" spans="1:12">
      <c r="A257" s="3" t="s">
        <v>9743</v>
      </c>
      <c r="B257" s="13" t="s">
        <v>9744</v>
      </c>
      <c r="C257" s="19">
        <f>GENERAL!C9865</f>
        <v>36.15</v>
      </c>
      <c r="D257" s="27">
        <f>GENERAL!D9865</f>
        <v>25</v>
      </c>
      <c r="E257" s="26">
        <f>GENERAL!E9865</f>
        <v>200</v>
      </c>
      <c r="F257" s="244">
        <f t="shared" si="22"/>
        <v>30.727499999999999</v>
      </c>
      <c r="G257" s="244">
        <f t="shared" si="23"/>
        <v>27.112499999999997</v>
      </c>
      <c r="H257" s="244">
        <f t="shared" si="24"/>
        <v>23.497499999999999</v>
      </c>
      <c r="I257" s="17">
        <f>GENERAL!F9865</f>
        <v>0.77</v>
      </c>
      <c r="J257" s="53">
        <f t="shared" si="25"/>
        <v>8.3144999999999989</v>
      </c>
      <c r="K257" s="19">
        <f t="shared" si="26"/>
        <v>7.8987749999999988</v>
      </c>
      <c r="L257" s="49">
        <f t="shared" si="27"/>
        <v>7.4830499999999995</v>
      </c>
    </row>
    <row r="258" spans="1:12">
      <c r="A258" s="3" t="s">
        <v>9745</v>
      </c>
      <c r="B258" s="13" t="s">
        <v>9746</v>
      </c>
      <c r="C258" s="19">
        <f>GENERAL!C9866</f>
        <v>40.159999999999997</v>
      </c>
      <c r="D258" s="27">
        <f>GENERAL!D9866</f>
        <v>25</v>
      </c>
      <c r="E258" s="26">
        <f>GENERAL!E9866</f>
        <v>250</v>
      </c>
      <c r="F258" s="244">
        <f t="shared" si="22"/>
        <v>34.135999999999996</v>
      </c>
      <c r="G258" s="244">
        <f t="shared" si="23"/>
        <v>30.119999999999997</v>
      </c>
      <c r="H258" s="244">
        <f t="shared" si="24"/>
        <v>26.103999999999999</v>
      </c>
      <c r="I258" s="17">
        <f>GENERAL!F9866</f>
        <v>0.77</v>
      </c>
      <c r="J258" s="53">
        <f t="shared" si="25"/>
        <v>9.2367999999999988</v>
      </c>
      <c r="K258" s="19">
        <f t="shared" si="26"/>
        <v>8.7749599999999983</v>
      </c>
      <c r="L258" s="49">
        <f t="shared" si="27"/>
        <v>8.3131199999999996</v>
      </c>
    </row>
    <row r="259" spans="1:12">
      <c r="A259" s="3" t="s">
        <v>12439</v>
      </c>
      <c r="B259" s="13" t="s">
        <v>12440</v>
      </c>
      <c r="C259" s="19">
        <f>GENERAL!C9867</f>
        <v>38.96</v>
      </c>
      <c r="D259" s="27">
        <f>GENERAL!D9867</f>
        <v>25</v>
      </c>
      <c r="E259" s="26">
        <f>GENERAL!E9867</f>
        <v>250</v>
      </c>
      <c r="F259" s="244">
        <f t="shared" si="22"/>
        <v>33.116</v>
      </c>
      <c r="G259" s="244">
        <f t="shared" si="23"/>
        <v>29.22</v>
      </c>
      <c r="H259" s="244">
        <f t="shared" si="24"/>
        <v>25.324000000000002</v>
      </c>
      <c r="I259" s="17">
        <f>GENERAL!F9867</f>
        <v>0.77</v>
      </c>
      <c r="J259" s="53">
        <f t="shared" si="25"/>
        <v>8.960799999999999</v>
      </c>
      <c r="K259" s="19">
        <f t="shared" si="26"/>
        <v>8.5127599999999983</v>
      </c>
      <c r="L259" s="49">
        <f t="shared" si="27"/>
        <v>8.0647199999999994</v>
      </c>
    </row>
    <row r="260" spans="1:12">
      <c r="A260" s="3" t="s">
        <v>14142</v>
      </c>
      <c r="B260" s="13" t="s">
        <v>14143</v>
      </c>
      <c r="C260" s="19">
        <f>GENERAL!C9868</f>
        <v>54.631</v>
      </c>
      <c r="D260" s="27">
        <f>GENERAL!D9868</f>
        <v>25</v>
      </c>
      <c r="E260" s="26">
        <f>GENERAL!E9868</f>
        <v>200</v>
      </c>
      <c r="F260" s="244">
        <f t="shared" si="22"/>
        <v>46.436349999999997</v>
      </c>
      <c r="G260" s="244">
        <f t="shared" si="23"/>
        <v>40.97325</v>
      </c>
      <c r="H260" s="244">
        <f t="shared" si="24"/>
        <v>35.510150000000003</v>
      </c>
      <c r="I260" s="17">
        <f>GENERAL!F9868</f>
        <v>0.77</v>
      </c>
      <c r="J260" s="53">
        <f t="shared" si="25"/>
        <v>12.56513</v>
      </c>
      <c r="K260" s="19">
        <f t="shared" si="26"/>
        <v>11.936873499999999</v>
      </c>
      <c r="L260" s="49">
        <f t="shared" si="27"/>
        <v>11.308617</v>
      </c>
    </row>
    <row r="261" spans="1:12">
      <c r="A261" s="3" t="s">
        <v>12441</v>
      </c>
      <c r="B261" s="13" t="s">
        <v>12442</v>
      </c>
      <c r="C261" s="19">
        <f>GENERAL!C9869</f>
        <v>103.91</v>
      </c>
      <c r="D261" s="27">
        <f>GENERAL!D9869</f>
        <v>25</v>
      </c>
      <c r="E261" s="26">
        <f>GENERAL!E9869</f>
        <v>200</v>
      </c>
      <c r="F261" s="244">
        <f t="shared" si="22"/>
        <v>88.323499999999996</v>
      </c>
      <c r="G261" s="244">
        <f t="shared" si="23"/>
        <v>77.932500000000005</v>
      </c>
      <c r="H261" s="244">
        <f t="shared" si="24"/>
        <v>67.541499999999999</v>
      </c>
      <c r="I261" s="17">
        <f>GENERAL!F9869</f>
        <v>0.77</v>
      </c>
      <c r="J261" s="53">
        <f t="shared" si="25"/>
        <v>23.899299999999997</v>
      </c>
      <c r="K261" s="19">
        <f t="shared" si="26"/>
        <v>22.704334999999997</v>
      </c>
      <c r="L261" s="49">
        <f t="shared" si="27"/>
        <v>21.509369999999997</v>
      </c>
    </row>
    <row r="262" spans="1:12">
      <c r="A262" s="3" t="s">
        <v>12443</v>
      </c>
      <c r="B262" s="13" t="s">
        <v>12444</v>
      </c>
      <c r="C262" s="19">
        <f>GENERAL!C9870</f>
        <v>39.200000000000003</v>
      </c>
      <c r="D262" s="27">
        <f>GENERAL!D9870</f>
        <v>25</v>
      </c>
      <c r="E262" s="26">
        <f>GENERAL!E9870</f>
        <v>200</v>
      </c>
      <c r="F262" s="244">
        <f t="shared" si="22"/>
        <v>33.32</v>
      </c>
      <c r="G262" s="244">
        <f t="shared" si="23"/>
        <v>29.400000000000002</v>
      </c>
      <c r="H262" s="244">
        <f t="shared" si="24"/>
        <v>25.480000000000004</v>
      </c>
      <c r="I262" s="17">
        <f>GENERAL!F9870</f>
        <v>0.77</v>
      </c>
      <c r="J262" s="53">
        <f t="shared" si="25"/>
        <v>9.016</v>
      </c>
      <c r="K262" s="19">
        <f t="shared" si="26"/>
        <v>8.565199999999999</v>
      </c>
      <c r="L262" s="49">
        <f t="shared" si="27"/>
        <v>8.1143999999999998</v>
      </c>
    </row>
    <row r="263" spans="1:12">
      <c r="A263" s="3" t="s">
        <v>12445</v>
      </c>
      <c r="B263" s="13" t="s">
        <v>12446</v>
      </c>
      <c r="C263" s="19">
        <f>GENERAL!C9871</f>
        <v>46.95</v>
      </c>
      <c r="D263" s="27">
        <f>GENERAL!D9871</f>
        <v>25</v>
      </c>
      <c r="E263" s="26">
        <f>GENERAL!E9871</f>
        <v>200</v>
      </c>
      <c r="F263" s="244">
        <f t="shared" si="22"/>
        <v>39.907499999999999</v>
      </c>
      <c r="G263" s="244">
        <f t="shared" si="23"/>
        <v>35.212500000000006</v>
      </c>
      <c r="H263" s="244">
        <f t="shared" si="24"/>
        <v>30.517500000000002</v>
      </c>
      <c r="I263" s="17">
        <f>GENERAL!F9871</f>
        <v>0.77</v>
      </c>
      <c r="J263" s="53">
        <f t="shared" si="25"/>
        <v>10.798500000000001</v>
      </c>
      <c r="K263" s="19">
        <f t="shared" si="26"/>
        <v>10.258575</v>
      </c>
      <c r="L263" s="49">
        <f t="shared" si="27"/>
        <v>9.7186500000000002</v>
      </c>
    </row>
    <row r="264" spans="1:12">
      <c r="A264" s="3" t="s">
        <v>12447</v>
      </c>
      <c r="B264" s="13" t="s">
        <v>12448</v>
      </c>
      <c r="C264" s="19">
        <f>GENERAL!C9872</f>
        <v>45.18</v>
      </c>
      <c r="D264" s="27">
        <f>GENERAL!D9872</f>
        <v>25</v>
      </c>
      <c r="E264" s="26">
        <f>GENERAL!E9872</f>
        <v>250</v>
      </c>
      <c r="F264" s="244">
        <f t="shared" si="22"/>
        <v>38.402999999999999</v>
      </c>
      <c r="G264" s="244">
        <f t="shared" si="23"/>
        <v>33.884999999999998</v>
      </c>
      <c r="H264" s="244">
        <f t="shared" si="24"/>
        <v>29.367000000000001</v>
      </c>
      <c r="I264" s="17">
        <f>GENERAL!F9872</f>
        <v>0.77</v>
      </c>
      <c r="J264" s="53">
        <f t="shared" si="25"/>
        <v>10.391399999999999</v>
      </c>
      <c r="K264" s="19">
        <f t="shared" si="26"/>
        <v>9.8718299999999992</v>
      </c>
      <c r="L264" s="49">
        <f t="shared" si="27"/>
        <v>9.3522599999999994</v>
      </c>
    </row>
    <row r="265" spans="1:12">
      <c r="A265" s="3" t="s">
        <v>9747</v>
      </c>
      <c r="B265" s="13" t="s">
        <v>9748</v>
      </c>
      <c r="C265" s="19">
        <f>GENERAL!C9873</f>
        <v>37.56</v>
      </c>
      <c r="D265" s="27">
        <f>GENERAL!D9873</f>
        <v>25</v>
      </c>
      <c r="E265" s="26">
        <f>GENERAL!E9873</f>
        <v>250</v>
      </c>
      <c r="F265" s="244">
        <f t="shared" ref="F265:F328" si="28">C265*0.85</f>
        <v>31.926000000000002</v>
      </c>
      <c r="G265" s="244">
        <f t="shared" ref="G265:G328" si="29">C265*0.75</f>
        <v>28.17</v>
      </c>
      <c r="H265" s="244">
        <f t="shared" ref="H265:H328" si="30">C265*0.65</f>
        <v>24.414000000000001</v>
      </c>
      <c r="I265" s="17">
        <f>GENERAL!F9873</f>
        <v>0.77</v>
      </c>
      <c r="J265" s="53">
        <f t="shared" si="25"/>
        <v>8.6387999999999998</v>
      </c>
      <c r="K265" s="19">
        <f t="shared" si="26"/>
        <v>8.2068599999999989</v>
      </c>
      <c r="L265" s="49">
        <f t="shared" si="27"/>
        <v>7.7749199999999998</v>
      </c>
    </row>
    <row r="266" spans="1:12">
      <c r="A266" s="3" t="s">
        <v>12449</v>
      </c>
      <c r="B266" s="13" t="s">
        <v>12450</v>
      </c>
      <c r="C266" s="19">
        <f>GENERAL!C9874</f>
        <v>49.25</v>
      </c>
      <c r="D266" s="27">
        <f>GENERAL!D9874</f>
        <v>25</v>
      </c>
      <c r="E266" s="26">
        <f>GENERAL!E9874</f>
        <v>200</v>
      </c>
      <c r="F266" s="244">
        <f t="shared" si="28"/>
        <v>41.862499999999997</v>
      </c>
      <c r="G266" s="244">
        <f t="shared" si="29"/>
        <v>36.9375</v>
      </c>
      <c r="H266" s="244">
        <f t="shared" si="30"/>
        <v>32.012500000000003</v>
      </c>
      <c r="I266" s="17">
        <f>GENERAL!F9874</f>
        <v>0.77</v>
      </c>
      <c r="J266" s="53">
        <f t="shared" si="25"/>
        <v>11.327499999999999</v>
      </c>
      <c r="K266" s="19">
        <f t="shared" si="26"/>
        <v>10.761124999999998</v>
      </c>
      <c r="L266" s="49">
        <f t="shared" si="27"/>
        <v>10.194749999999999</v>
      </c>
    </row>
    <row r="267" spans="1:12">
      <c r="A267" s="3" t="s">
        <v>9749</v>
      </c>
      <c r="B267" s="13" t="s">
        <v>9750</v>
      </c>
      <c r="C267" s="19">
        <f>GENERAL!C9875</f>
        <v>46.82</v>
      </c>
      <c r="D267" s="27">
        <f>GENERAL!D9875</f>
        <v>25</v>
      </c>
      <c r="E267" s="26">
        <f>GENERAL!E9875</f>
        <v>200</v>
      </c>
      <c r="F267" s="244">
        <f t="shared" si="28"/>
        <v>39.796999999999997</v>
      </c>
      <c r="G267" s="244">
        <f t="shared" si="29"/>
        <v>35.115000000000002</v>
      </c>
      <c r="H267" s="244">
        <f t="shared" si="30"/>
        <v>30.433</v>
      </c>
      <c r="I267" s="17">
        <f>GENERAL!F9875</f>
        <v>0.77</v>
      </c>
      <c r="J267" s="53">
        <f t="shared" si="25"/>
        <v>10.768599999999999</v>
      </c>
      <c r="K267" s="19">
        <f t="shared" si="26"/>
        <v>10.230169999999999</v>
      </c>
      <c r="L267" s="49">
        <f t="shared" si="27"/>
        <v>9.6917399999999994</v>
      </c>
    </row>
    <row r="268" spans="1:12">
      <c r="A268" s="3" t="s">
        <v>9751</v>
      </c>
      <c r="B268" s="13" t="s">
        <v>9752</v>
      </c>
      <c r="C268" s="19">
        <f>GENERAL!C9876</f>
        <v>68.94</v>
      </c>
      <c r="D268" s="27">
        <f>GENERAL!D9876</f>
        <v>25</v>
      </c>
      <c r="E268" s="26">
        <f>GENERAL!E9876</f>
        <v>200</v>
      </c>
      <c r="F268" s="244">
        <f t="shared" si="28"/>
        <v>58.598999999999997</v>
      </c>
      <c r="G268" s="244">
        <f t="shared" si="29"/>
        <v>51.704999999999998</v>
      </c>
      <c r="H268" s="244">
        <f t="shared" si="30"/>
        <v>44.811</v>
      </c>
      <c r="I268" s="17">
        <f>GENERAL!F9876</f>
        <v>0.77</v>
      </c>
      <c r="J268" s="53">
        <f t="shared" si="25"/>
        <v>15.856199999999998</v>
      </c>
      <c r="K268" s="19">
        <f t="shared" si="26"/>
        <v>15.063389999999997</v>
      </c>
      <c r="L268" s="49">
        <f t="shared" si="27"/>
        <v>14.270579999999999</v>
      </c>
    </row>
    <row r="269" spans="1:12">
      <c r="A269" s="3" t="s">
        <v>9753</v>
      </c>
      <c r="B269" s="13" t="s">
        <v>9754</v>
      </c>
      <c r="C269" s="19">
        <f>GENERAL!C9877</f>
        <v>53.06</v>
      </c>
      <c r="D269" s="27">
        <f>GENERAL!D9877</f>
        <v>25</v>
      </c>
      <c r="E269" s="26">
        <f>GENERAL!E9877</f>
        <v>200</v>
      </c>
      <c r="F269" s="244">
        <f t="shared" si="28"/>
        <v>45.100999999999999</v>
      </c>
      <c r="G269" s="244">
        <f t="shared" si="29"/>
        <v>39.795000000000002</v>
      </c>
      <c r="H269" s="244">
        <f t="shared" si="30"/>
        <v>34.489000000000004</v>
      </c>
      <c r="I269" s="17">
        <f>GENERAL!F9877</f>
        <v>0.77</v>
      </c>
      <c r="J269" s="53">
        <f t="shared" si="25"/>
        <v>12.203799999999999</v>
      </c>
      <c r="K269" s="19">
        <f t="shared" si="26"/>
        <v>11.593609999999998</v>
      </c>
      <c r="L269" s="49">
        <f t="shared" si="27"/>
        <v>10.983419999999999</v>
      </c>
    </row>
    <row r="270" spans="1:12">
      <c r="A270" s="3" t="s">
        <v>12451</v>
      </c>
      <c r="B270" s="13" t="s">
        <v>12452</v>
      </c>
      <c r="C270" s="19">
        <f>GENERAL!C9878</f>
        <v>36.6</v>
      </c>
      <c r="D270" s="27">
        <f>GENERAL!D9878</f>
        <v>25</v>
      </c>
      <c r="E270" s="26">
        <f>GENERAL!E9878</f>
        <v>200</v>
      </c>
      <c r="F270" s="244">
        <f t="shared" si="28"/>
        <v>31.11</v>
      </c>
      <c r="G270" s="244">
        <f t="shared" si="29"/>
        <v>27.450000000000003</v>
      </c>
      <c r="H270" s="244">
        <f t="shared" si="30"/>
        <v>23.790000000000003</v>
      </c>
      <c r="I270" s="17">
        <f>GENERAL!F9878</f>
        <v>0.77</v>
      </c>
      <c r="J270" s="53">
        <f t="shared" si="25"/>
        <v>8.4179999999999993</v>
      </c>
      <c r="K270" s="19">
        <f t="shared" si="26"/>
        <v>7.9970999999999988</v>
      </c>
      <c r="L270" s="49">
        <f t="shared" si="27"/>
        <v>7.5761999999999992</v>
      </c>
    </row>
    <row r="271" spans="1:12">
      <c r="A271" s="3" t="s">
        <v>9755</v>
      </c>
      <c r="B271" s="13" t="s">
        <v>9756</v>
      </c>
      <c r="C271" s="19">
        <f>GENERAL!C9879</f>
        <v>46.82</v>
      </c>
      <c r="D271" s="27">
        <f>GENERAL!D9879</f>
        <v>25</v>
      </c>
      <c r="E271" s="26">
        <f>GENERAL!E9879</f>
        <v>200</v>
      </c>
      <c r="F271" s="244">
        <f t="shared" si="28"/>
        <v>39.796999999999997</v>
      </c>
      <c r="G271" s="244">
        <f t="shared" si="29"/>
        <v>35.115000000000002</v>
      </c>
      <c r="H271" s="244">
        <f t="shared" si="30"/>
        <v>30.433</v>
      </c>
      <c r="I271" s="17">
        <f>GENERAL!F9879</f>
        <v>0.77</v>
      </c>
      <c r="J271" s="53">
        <f t="shared" si="25"/>
        <v>10.768599999999999</v>
      </c>
      <c r="K271" s="19">
        <f t="shared" si="26"/>
        <v>10.230169999999999</v>
      </c>
      <c r="L271" s="49">
        <f t="shared" si="27"/>
        <v>9.6917399999999994</v>
      </c>
    </row>
    <row r="272" spans="1:12">
      <c r="A272" s="3" t="s">
        <v>12453</v>
      </c>
      <c r="B272" s="13" t="s">
        <v>12454</v>
      </c>
      <c r="C272" s="19">
        <f>GENERAL!C9880</f>
        <v>51.5</v>
      </c>
      <c r="D272" s="27">
        <f>GENERAL!D9880</f>
        <v>25</v>
      </c>
      <c r="E272" s="26">
        <f>GENERAL!E9880</f>
        <v>200</v>
      </c>
      <c r="F272" s="244">
        <f t="shared" si="28"/>
        <v>43.774999999999999</v>
      </c>
      <c r="G272" s="244">
        <f t="shared" si="29"/>
        <v>38.625</v>
      </c>
      <c r="H272" s="244">
        <f t="shared" si="30"/>
        <v>33.475000000000001</v>
      </c>
      <c r="I272" s="17">
        <f>GENERAL!F9880</f>
        <v>0.77</v>
      </c>
      <c r="J272" s="53">
        <f t="shared" si="25"/>
        <v>11.844999999999999</v>
      </c>
      <c r="K272" s="19">
        <f t="shared" si="26"/>
        <v>11.252749999999999</v>
      </c>
      <c r="L272" s="49">
        <f t="shared" si="27"/>
        <v>10.660499999999999</v>
      </c>
    </row>
    <row r="273" spans="1:12">
      <c r="A273" s="3" t="s">
        <v>12455</v>
      </c>
      <c r="B273" s="13" t="s">
        <v>12456</v>
      </c>
      <c r="C273" s="19">
        <f>GENERAL!C9881</f>
        <v>50.96</v>
      </c>
      <c r="D273" s="27">
        <f>GENERAL!D9881</f>
        <v>25</v>
      </c>
      <c r="E273" s="26">
        <f>GENERAL!E9881</f>
        <v>200</v>
      </c>
      <c r="F273" s="244">
        <f t="shared" si="28"/>
        <v>43.316000000000003</v>
      </c>
      <c r="G273" s="244">
        <f t="shared" si="29"/>
        <v>38.22</v>
      </c>
      <c r="H273" s="244">
        <f t="shared" si="30"/>
        <v>33.124000000000002</v>
      </c>
      <c r="I273" s="17">
        <f>GENERAL!F9881</f>
        <v>0.77</v>
      </c>
      <c r="J273" s="53">
        <f t="shared" si="25"/>
        <v>11.720799999999999</v>
      </c>
      <c r="K273" s="19">
        <f t="shared" si="26"/>
        <v>11.134759999999998</v>
      </c>
      <c r="L273" s="49">
        <f t="shared" si="27"/>
        <v>10.548719999999999</v>
      </c>
    </row>
    <row r="274" spans="1:12">
      <c r="A274" s="3" t="s">
        <v>9757</v>
      </c>
      <c r="B274" s="13" t="s">
        <v>9758</v>
      </c>
      <c r="C274" s="19">
        <f>GENERAL!C9882</f>
        <v>341.8</v>
      </c>
      <c r="D274" s="27">
        <f>GENERAL!D9882</f>
        <v>10</v>
      </c>
      <c r="E274" s="26">
        <f>GENERAL!E9882</f>
        <v>50</v>
      </c>
      <c r="F274" s="244">
        <f t="shared" si="28"/>
        <v>290.53000000000003</v>
      </c>
      <c r="G274" s="244">
        <f t="shared" si="29"/>
        <v>256.35000000000002</v>
      </c>
      <c r="H274" s="244">
        <f t="shared" si="30"/>
        <v>222.17000000000002</v>
      </c>
      <c r="I274" s="17">
        <f>GENERAL!F9882</f>
        <v>0.77</v>
      </c>
      <c r="J274" s="53">
        <f t="shared" si="25"/>
        <v>78.61399999999999</v>
      </c>
      <c r="K274" s="19">
        <f t="shared" si="26"/>
        <v>74.683299999999988</v>
      </c>
      <c r="L274" s="49">
        <f t="shared" si="27"/>
        <v>70.752599999999987</v>
      </c>
    </row>
    <row r="275" spans="1:12">
      <c r="A275" s="3" t="s">
        <v>9759</v>
      </c>
      <c r="B275" s="13" t="s">
        <v>9758</v>
      </c>
      <c r="C275" s="19">
        <f>GENERAL!C9883</f>
        <v>341.8</v>
      </c>
      <c r="D275" s="27">
        <f>GENERAL!D9883</f>
        <v>10</v>
      </c>
      <c r="E275" s="26">
        <f>GENERAL!E9883</f>
        <v>50</v>
      </c>
      <c r="F275" s="244">
        <f t="shared" si="28"/>
        <v>290.53000000000003</v>
      </c>
      <c r="G275" s="244">
        <f t="shared" si="29"/>
        <v>256.35000000000002</v>
      </c>
      <c r="H275" s="244">
        <f t="shared" si="30"/>
        <v>222.17000000000002</v>
      </c>
      <c r="I275" s="17">
        <f>GENERAL!F9883</f>
        <v>0.77</v>
      </c>
      <c r="J275" s="53">
        <f t="shared" si="25"/>
        <v>78.61399999999999</v>
      </c>
      <c r="K275" s="19">
        <f t="shared" si="26"/>
        <v>74.683299999999988</v>
      </c>
      <c r="L275" s="49">
        <f t="shared" si="27"/>
        <v>70.752599999999987</v>
      </c>
    </row>
    <row r="276" spans="1:12">
      <c r="A276" s="3" t="s">
        <v>9760</v>
      </c>
      <c r="B276" s="13" t="s">
        <v>9761</v>
      </c>
      <c r="C276" s="19">
        <f>GENERAL!C9884</f>
        <v>271.27</v>
      </c>
      <c r="D276" s="27">
        <f>GENERAL!D9884</f>
        <v>10</v>
      </c>
      <c r="E276" s="26">
        <f>GENERAL!E9884</f>
        <v>50</v>
      </c>
      <c r="F276" s="244">
        <f t="shared" si="28"/>
        <v>230.57949999999997</v>
      </c>
      <c r="G276" s="244">
        <f t="shared" si="29"/>
        <v>203.45249999999999</v>
      </c>
      <c r="H276" s="244">
        <f t="shared" si="30"/>
        <v>176.32550000000001</v>
      </c>
      <c r="I276" s="17">
        <f>GENERAL!F9884</f>
        <v>0.77</v>
      </c>
      <c r="J276" s="53">
        <f t="shared" si="25"/>
        <v>62.392099999999992</v>
      </c>
      <c r="K276" s="19">
        <f t="shared" si="26"/>
        <v>59.272494999999992</v>
      </c>
      <c r="L276" s="49">
        <f t="shared" si="27"/>
        <v>56.152889999999992</v>
      </c>
    </row>
    <row r="277" spans="1:12">
      <c r="A277" s="3" t="s">
        <v>9762</v>
      </c>
      <c r="B277" s="13" t="s">
        <v>9761</v>
      </c>
      <c r="C277" s="19">
        <f>GENERAL!C9885</f>
        <v>298.39</v>
      </c>
      <c r="D277" s="27">
        <f>GENERAL!D9885</f>
        <v>10</v>
      </c>
      <c r="E277" s="26">
        <f>GENERAL!E9885</f>
        <v>50</v>
      </c>
      <c r="F277" s="244">
        <f t="shared" si="28"/>
        <v>253.63149999999999</v>
      </c>
      <c r="G277" s="244">
        <f t="shared" si="29"/>
        <v>223.79249999999999</v>
      </c>
      <c r="H277" s="244">
        <f t="shared" si="30"/>
        <v>193.95349999999999</v>
      </c>
      <c r="I277" s="17">
        <f>GENERAL!F9885</f>
        <v>0.77</v>
      </c>
      <c r="J277" s="53">
        <f t="shared" ref="J277:J340" si="31">C277*(1-I277)</f>
        <v>68.629699999999985</v>
      </c>
      <c r="K277" s="19">
        <f t="shared" ref="K277:K340" si="32">C277*(1-I277)*(1-K$6)</f>
        <v>65.198214999999976</v>
      </c>
      <c r="L277" s="49">
        <f t="shared" ref="L277:L340" si="33">C277*(1-I277)*(1-L$6)</f>
        <v>61.766729999999988</v>
      </c>
    </row>
    <row r="278" spans="1:12">
      <c r="A278" s="3" t="s">
        <v>12457</v>
      </c>
      <c r="B278" s="13" t="s">
        <v>12458</v>
      </c>
      <c r="C278" s="19">
        <f>GENERAL!C9886</f>
        <v>57.72</v>
      </c>
      <c r="D278" s="27">
        <f>GENERAL!D9886</f>
        <v>25</v>
      </c>
      <c r="E278" s="26">
        <f>GENERAL!E9886</f>
        <v>200</v>
      </c>
      <c r="F278" s="244">
        <f t="shared" si="28"/>
        <v>49.061999999999998</v>
      </c>
      <c r="G278" s="244">
        <f t="shared" si="29"/>
        <v>43.29</v>
      </c>
      <c r="H278" s="244">
        <f t="shared" si="30"/>
        <v>37.518000000000001</v>
      </c>
      <c r="I278" s="17">
        <f>GENERAL!F9886</f>
        <v>0.77</v>
      </c>
      <c r="J278" s="53">
        <f t="shared" si="31"/>
        <v>13.275599999999999</v>
      </c>
      <c r="K278" s="19">
        <f t="shared" si="32"/>
        <v>12.611819999999998</v>
      </c>
      <c r="L278" s="49">
        <f t="shared" si="33"/>
        <v>11.948039999999999</v>
      </c>
    </row>
    <row r="279" spans="1:12">
      <c r="A279" s="3" t="s">
        <v>9763</v>
      </c>
      <c r="B279" s="13" t="s">
        <v>9764</v>
      </c>
      <c r="C279" s="19">
        <f>GENERAL!C9887</f>
        <v>63.7</v>
      </c>
      <c r="D279" s="27">
        <f>GENERAL!D9887</f>
        <v>25</v>
      </c>
      <c r="E279" s="26">
        <f>GENERAL!E9887</f>
        <v>200</v>
      </c>
      <c r="F279" s="244">
        <f t="shared" si="28"/>
        <v>54.145000000000003</v>
      </c>
      <c r="G279" s="244">
        <f t="shared" si="29"/>
        <v>47.775000000000006</v>
      </c>
      <c r="H279" s="244">
        <f t="shared" si="30"/>
        <v>41.405000000000001</v>
      </c>
      <c r="I279" s="17">
        <f>GENERAL!F9887</f>
        <v>0.77</v>
      </c>
      <c r="J279" s="53">
        <f t="shared" si="31"/>
        <v>14.651</v>
      </c>
      <c r="K279" s="19">
        <f t="shared" si="32"/>
        <v>13.91845</v>
      </c>
      <c r="L279" s="49">
        <f t="shared" si="33"/>
        <v>13.1859</v>
      </c>
    </row>
    <row r="280" spans="1:12">
      <c r="A280" s="3" t="s">
        <v>9765</v>
      </c>
      <c r="B280" s="13" t="s">
        <v>9766</v>
      </c>
      <c r="C280" s="19">
        <f>GENERAL!C9888</f>
        <v>40.799999999999997</v>
      </c>
      <c r="D280" s="27">
        <f>GENERAL!D9888</f>
        <v>25</v>
      </c>
      <c r="E280" s="26">
        <f>GENERAL!E9888</f>
        <v>250</v>
      </c>
      <c r="F280" s="244">
        <f t="shared" si="28"/>
        <v>34.68</v>
      </c>
      <c r="G280" s="244">
        <f t="shared" si="29"/>
        <v>30.599999999999998</v>
      </c>
      <c r="H280" s="244">
        <f t="shared" si="30"/>
        <v>26.52</v>
      </c>
      <c r="I280" s="17">
        <f>GENERAL!F9888</f>
        <v>0.77</v>
      </c>
      <c r="J280" s="53">
        <f t="shared" si="31"/>
        <v>9.3839999999999986</v>
      </c>
      <c r="K280" s="19">
        <f t="shared" si="32"/>
        <v>8.9147999999999978</v>
      </c>
      <c r="L280" s="49">
        <f t="shared" si="33"/>
        <v>8.4455999999999989</v>
      </c>
    </row>
    <row r="281" spans="1:12">
      <c r="A281" s="3" t="s">
        <v>9767</v>
      </c>
      <c r="B281" s="13" t="s">
        <v>9768</v>
      </c>
      <c r="C281" s="19">
        <f>GENERAL!C9889</f>
        <v>78.069999999999993</v>
      </c>
      <c r="D281" s="27">
        <f>GENERAL!D9889</f>
        <v>25</v>
      </c>
      <c r="E281" s="26">
        <f>GENERAL!E9889</f>
        <v>200</v>
      </c>
      <c r="F281" s="244">
        <f t="shared" si="28"/>
        <v>66.359499999999997</v>
      </c>
      <c r="G281" s="244">
        <f t="shared" si="29"/>
        <v>58.552499999999995</v>
      </c>
      <c r="H281" s="244">
        <f t="shared" si="30"/>
        <v>50.7455</v>
      </c>
      <c r="I281" s="17">
        <f>GENERAL!F9889</f>
        <v>0.77</v>
      </c>
      <c r="J281" s="53">
        <f t="shared" si="31"/>
        <v>17.956099999999996</v>
      </c>
      <c r="K281" s="19">
        <f t="shared" si="32"/>
        <v>17.058294999999994</v>
      </c>
      <c r="L281" s="49">
        <f t="shared" si="33"/>
        <v>16.160489999999996</v>
      </c>
    </row>
    <row r="282" spans="1:12">
      <c r="A282" s="3" t="s">
        <v>9769</v>
      </c>
      <c r="B282" s="13" t="s">
        <v>9770</v>
      </c>
      <c r="C282" s="19">
        <f>GENERAL!C9890</f>
        <v>65.88</v>
      </c>
      <c r="D282" s="27">
        <f>GENERAL!D9890</f>
        <v>25</v>
      </c>
      <c r="E282" s="26">
        <f>GENERAL!E9890</f>
        <v>200</v>
      </c>
      <c r="F282" s="244">
        <f t="shared" si="28"/>
        <v>55.997999999999998</v>
      </c>
      <c r="G282" s="244">
        <f t="shared" si="29"/>
        <v>49.41</v>
      </c>
      <c r="H282" s="244">
        <f t="shared" si="30"/>
        <v>42.821999999999996</v>
      </c>
      <c r="I282" s="17">
        <f>GENERAL!F9890</f>
        <v>0.77</v>
      </c>
      <c r="J282" s="53">
        <f t="shared" si="31"/>
        <v>15.152399999999998</v>
      </c>
      <c r="K282" s="19">
        <f t="shared" si="32"/>
        <v>14.394779999999997</v>
      </c>
      <c r="L282" s="49">
        <f t="shared" si="33"/>
        <v>13.637159999999998</v>
      </c>
    </row>
    <row r="283" spans="1:12">
      <c r="A283" s="3" t="s">
        <v>9771</v>
      </c>
      <c r="B283" s="13" t="s">
        <v>9772</v>
      </c>
      <c r="C283" s="19">
        <f>GENERAL!C9891</f>
        <v>70.97</v>
      </c>
      <c r="D283" s="27">
        <f>GENERAL!D9891</f>
        <v>25</v>
      </c>
      <c r="E283" s="26">
        <f>GENERAL!E9891</f>
        <v>200</v>
      </c>
      <c r="F283" s="244">
        <f t="shared" si="28"/>
        <v>60.3245</v>
      </c>
      <c r="G283" s="244">
        <f t="shared" si="29"/>
        <v>53.227499999999999</v>
      </c>
      <c r="H283" s="244">
        <f t="shared" si="30"/>
        <v>46.130499999999998</v>
      </c>
      <c r="I283" s="17">
        <f>GENERAL!F9891</f>
        <v>0.77</v>
      </c>
      <c r="J283" s="53">
        <f t="shared" si="31"/>
        <v>16.3231</v>
      </c>
      <c r="K283" s="19">
        <f t="shared" si="32"/>
        <v>15.506945</v>
      </c>
      <c r="L283" s="49">
        <f t="shared" si="33"/>
        <v>14.69079</v>
      </c>
    </row>
    <row r="284" spans="1:12">
      <c r="A284" s="3" t="s">
        <v>9773</v>
      </c>
      <c r="B284" s="13" t="s">
        <v>9774</v>
      </c>
      <c r="C284" s="19">
        <f>GENERAL!C9892</f>
        <v>247.29</v>
      </c>
      <c r="D284" s="27">
        <f>GENERAL!D9892</f>
        <v>10</v>
      </c>
      <c r="E284" s="26">
        <f>GENERAL!E9892</f>
        <v>40</v>
      </c>
      <c r="F284" s="244">
        <f t="shared" si="28"/>
        <v>210.19649999999999</v>
      </c>
      <c r="G284" s="244">
        <f t="shared" si="29"/>
        <v>185.4675</v>
      </c>
      <c r="H284" s="244">
        <f t="shared" si="30"/>
        <v>160.73849999999999</v>
      </c>
      <c r="I284" s="17">
        <f>GENERAL!F9892</f>
        <v>0.77</v>
      </c>
      <c r="J284" s="53">
        <f t="shared" si="31"/>
        <v>56.876699999999992</v>
      </c>
      <c r="K284" s="19">
        <f t="shared" si="32"/>
        <v>54.032864999999987</v>
      </c>
      <c r="L284" s="49">
        <f t="shared" si="33"/>
        <v>51.189029999999995</v>
      </c>
    </row>
    <row r="285" spans="1:12">
      <c r="A285" s="3" t="s">
        <v>14144</v>
      </c>
      <c r="B285" s="13" t="s">
        <v>14145</v>
      </c>
      <c r="C285" s="19">
        <f>GENERAL!C9893</f>
        <v>328.01</v>
      </c>
      <c r="D285" s="27">
        <f>GENERAL!D9893</f>
        <v>10</v>
      </c>
      <c r="E285" s="26">
        <f>GENERAL!E9893</f>
        <v>40</v>
      </c>
      <c r="F285" s="244">
        <f t="shared" si="28"/>
        <v>278.80849999999998</v>
      </c>
      <c r="G285" s="244">
        <f t="shared" si="29"/>
        <v>246.00749999999999</v>
      </c>
      <c r="H285" s="244">
        <f t="shared" si="30"/>
        <v>213.20650000000001</v>
      </c>
      <c r="I285" s="17">
        <f>GENERAL!F9893</f>
        <v>0.77</v>
      </c>
      <c r="J285" s="53">
        <f t="shared" si="31"/>
        <v>75.442299999999989</v>
      </c>
      <c r="K285" s="19">
        <f t="shared" si="32"/>
        <v>71.670184999999989</v>
      </c>
      <c r="L285" s="49">
        <f t="shared" si="33"/>
        <v>67.89806999999999</v>
      </c>
    </row>
    <row r="286" spans="1:12">
      <c r="A286" s="3" t="s">
        <v>9775</v>
      </c>
      <c r="B286" s="13" t="s">
        <v>9776</v>
      </c>
      <c r="C286" s="19">
        <f>GENERAL!C9894</f>
        <v>397.28</v>
      </c>
      <c r="D286" s="27">
        <f>GENERAL!D9894</f>
        <v>10</v>
      </c>
      <c r="E286" s="26">
        <f>GENERAL!E9894</f>
        <v>40</v>
      </c>
      <c r="F286" s="244">
        <f t="shared" si="28"/>
        <v>337.68799999999999</v>
      </c>
      <c r="G286" s="244">
        <f t="shared" si="29"/>
        <v>297.95999999999998</v>
      </c>
      <c r="H286" s="244">
        <f t="shared" si="30"/>
        <v>258.23199999999997</v>
      </c>
      <c r="I286" s="17">
        <f>GENERAL!F9894</f>
        <v>0.77</v>
      </c>
      <c r="J286" s="53">
        <f t="shared" si="31"/>
        <v>91.37439999999998</v>
      </c>
      <c r="K286" s="19">
        <f t="shared" si="32"/>
        <v>86.805679999999981</v>
      </c>
      <c r="L286" s="49">
        <f t="shared" si="33"/>
        <v>82.236959999999982</v>
      </c>
    </row>
    <row r="287" spans="1:12">
      <c r="A287" s="3" t="s">
        <v>9777</v>
      </c>
      <c r="B287" s="13" t="s">
        <v>9778</v>
      </c>
      <c r="C287" s="19">
        <f>GENERAL!C9895</f>
        <v>303.77</v>
      </c>
      <c r="D287" s="27">
        <f>GENERAL!D9895</f>
        <v>10</v>
      </c>
      <c r="E287" s="26">
        <f>GENERAL!E9895</f>
        <v>40</v>
      </c>
      <c r="F287" s="244">
        <f t="shared" si="28"/>
        <v>258.2045</v>
      </c>
      <c r="G287" s="244">
        <f t="shared" si="29"/>
        <v>227.82749999999999</v>
      </c>
      <c r="H287" s="244">
        <f t="shared" si="30"/>
        <v>197.45050000000001</v>
      </c>
      <c r="I287" s="17">
        <f>GENERAL!F9895</f>
        <v>0.77</v>
      </c>
      <c r="J287" s="53">
        <f t="shared" si="31"/>
        <v>69.867099999999994</v>
      </c>
      <c r="K287" s="19">
        <f t="shared" si="32"/>
        <v>66.373744999999985</v>
      </c>
      <c r="L287" s="49">
        <f t="shared" si="33"/>
        <v>62.880389999999998</v>
      </c>
    </row>
    <row r="288" spans="1:12">
      <c r="A288" s="3" t="s">
        <v>9779</v>
      </c>
      <c r="B288" s="13" t="s">
        <v>9780</v>
      </c>
      <c r="C288" s="19">
        <f>GENERAL!C9896</f>
        <v>234.35</v>
      </c>
      <c r="D288" s="27">
        <f>GENERAL!D9896</f>
        <v>10</v>
      </c>
      <c r="E288" s="26">
        <f>GENERAL!E9896</f>
        <v>50</v>
      </c>
      <c r="F288" s="244">
        <f t="shared" si="28"/>
        <v>199.19749999999999</v>
      </c>
      <c r="G288" s="244">
        <f t="shared" si="29"/>
        <v>175.76249999999999</v>
      </c>
      <c r="H288" s="244">
        <f t="shared" si="30"/>
        <v>152.32750000000001</v>
      </c>
      <c r="I288" s="17">
        <f>GENERAL!F9896</f>
        <v>0.77</v>
      </c>
      <c r="J288" s="53">
        <f t="shared" si="31"/>
        <v>53.900499999999994</v>
      </c>
      <c r="K288" s="19">
        <f t="shared" si="32"/>
        <v>51.205474999999993</v>
      </c>
      <c r="L288" s="49">
        <f t="shared" si="33"/>
        <v>48.510449999999999</v>
      </c>
    </row>
    <row r="289" spans="1:12">
      <c r="A289" s="3" t="s">
        <v>9781</v>
      </c>
      <c r="B289" s="13" t="s">
        <v>9782</v>
      </c>
      <c r="C289" s="19">
        <f>GENERAL!C9897</f>
        <v>223.6</v>
      </c>
      <c r="D289" s="27">
        <f>GENERAL!D9897</f>
        <v>10</v>
      </c>
      <c r="E289" s="26">
        <f>GENERAL!E9897</f>
        <v>50</v>
      </c>
      <c r="F289" s="244">
        <f t="shared" si="28"/>
        <v>190.06</v>
      </c>
      <c r="G289" s="244">
        <f t="shared" si="29"/>
        <v>167.7</v>
      </c>
      <c r="H289" s="244">
        <f t="shared" si="30"/>
        <v>145.34</v>
      </c>
      <c r="I289" s="17">
        <f>GENERAL!F9897</f>
        <v>0.77</v>
      </c>
      <c r="J289" s="53">
        <f t="shared" si="31"/>
        <v>51.427999999999997</v>
      </c>
      <c r="K289" s="19">
        <f t="shared" si="32"/>
        <v>48.856599999999993</v>
      </c>
      <c r="L289" s="49">
        <f t="shared" si="33"/>
        <v>46.285199999999996</v>
      </c>
    </row>
    <row r="290" spans="1:12">
      <c r="A290" s="3" t="s">
        <v>9783</v>
      </c>
      <c r="B290" s="13" t="s">
        <v>9782</v>
      </c>
      <c r="C290" s="19">
        <f>GENERAL!C9898</f>
        <v>223.6</v>
      </c>
      <c r="D290" s="27">
        <f>GENERAL!D9898</f>
        <v>10</v>
      </c>
      <c r="E290" s="26">
        <f>GENERAL!E9898</f>
        <v>50</v>
      </c>
      <c r="F290" s="244">
        <f t="shared" si="28"/>
        <v>190.06</v>
      </c>
      <c r="G290" s="244">
        <f t="shared" si="29"/>
        <v>167.7</v>
      </c>
      <c r="H290" s="244">
        <f t="shared" si="30"/>
        <v>145.34</v>
      </c>
      <c r="I290" s="17">
        <f>GENERAL!F9898</f>
        <v>0.77</v>
      </c>
      <c r="J290" s="53">
        <f t="shared" si="31"/>
        <v>51.427999999999997</v>
      </c>
      <c r="K290" s="19">
        <f t="shared" si="32"/>
        <v>48.856599999999993</v>
      </c>
      <c r="L290" s="49">
        <f t="shared" si="33"/>
        <v>46.285199999999996</v>
      </c>
    </row>
    <row r="291" spans="1:12">
      <c r="A291" s="3" t="s">
        <v>9784</v>
      </c>
      <c r="B291" s="13" t="s">
        <v>9785</v>
      </c>
      <c r="C291" s="19">
        <f>GENERAL!C9899</f>
        <v>147.69999999999999</v>
      </c>
      <c r="D291" s="27">
        <f>GENERAL!D9899</f>
        <v>10</v>
      </c>
      <c r="E291" s="26">
        <f>GENERAL!E9899</f>
        <v>50</v>
      </c>
      <c r="F291" s="244">
        <f t="shared" si="28"/>
        <v>125.54499999999999</v>
      </c>
      <c r="G291" s="244">
        <f t="shared" si="29"/>
        <v>110.77499999999999</v>
      </c>
      <c r="H291" s="244">
        <f t="shared" si="30"/>
        <v>96.004999999999995</v>
      </c>
      <c r="I291" s="17">
        <f>GENERAL!F9899</f>
        <v>0.77</v>
      </c>
      <c r="J291" s="53">
        <f t="shared" si="31"/>
        <v>33.970999999999997</v>
      </c>
      <c r="K291" s="19">
        <f t="shared" si="32"/>
        <v>32.272449999999992</v>
      </c>
      <c r="L291" s="49">
        <f t="shared" si="33"/>
        <v>30.573899999999998</v>
      </c>
    </row>
    <row r="292" spans="1:12">
      <c r="A292" s="3" t="s">
        <v>9786</v>
      </c>
      <c r="B292" s="13" t="s">
        <v>9787</v>
      </c>
      <c r="C292" s="19">
        <f>GENERAL!C9900</f>
        <v>147.69999999999999</v>
      </c>
      <c r="D292" s="27">
        <f>GENERAL!D9900</f>
        <v>10</v>
      </c>
      <c r="E292" s="26">
        <f>GENERAL!E9900</f>
        <v>50</v>
      </c>
      <c r="F292" s="244">
        <f t="shared" si="28"/>
        <v>125.54499999999999</v>
      </c>
      <c r="G292" s="244">
        <f t="shared" si="29"/>
        <v>110.77499999999999</v>
      </c>
      <c r="H292" s="244">
        <f t="shared" si="30"/>
        <v>96.004999999999995</v>
      </c>
      <c r="I292" s="17">
        <f>GENERAL!F9900</f>
        <v>0.77</v>
      </c>
      <c r="J292" s="53">
        <f t="shared" si="31"/>
        <v>33.970999999999997</v>
      </c>
      <c r="K292" s="19">
        <f t="shared" si="32"/>
        <v>32.272449999999992</v>
      </c>
      <c r="L292" s="49">
        <f t="shared" si="33"/>
        <v>30.573899999999998</v>
      </c>
    </row>
    <row r="293" spans="1:12">
      <c r="A293" s="3" t="s">
        <v>9788</v>
      </c>
      <c r="B293" s="13" t="s">
        <v>9789</v>
      </c>
      <c r="C293" s="19">
        <f>GENERAL!C9901</f>
        <v>144.72</v>
      </c>
      <c r="D293" s="27">
        <f>GENERAL!D9901</f>
        <v>10</v>
      </c>
      <c r="E293" s="26">
        <f>GENERAL!E9901</f>
        <v>50</v>
      </c>
      <c r="F293" s="244">
        <f t="shared" si="28"/>
        <v>123.012</v>
      </c>
      <c r="G293" s="244">
        <f t="shared" si="29"/>
        <v>108.53999999999999</v>
      </c>
      <c r="H293" s="244">
        <f t="shared" si="30"/>
        <v>94.067999999999998</v>
      </c>
      <c r="I293" s="17">
        <f>GENERAL!F9901</f>
        <v>0.77</v>
      </c>
      <c r="J293" s="53">
        <f t="shared" si="31"/>
        <v>33.285599999999995</v>
      </c>
      <c r="K293" s="19">
        <f t="shared" si="32"/>
        <v>31.621319999999994</v>
      </c>
      <c r="L293" s="49">
        <f t="shared" si="33"/>
        <v>29.957039999999996</v>
      </c>
    </row>
    <row r="294" spans="1:12">
      <c r="A294" s="3" t="s">
        <v>9790</v>
      </c>
      <c r="B294" s="13" t="s">
        <v>9791</v>
      </c>
      <c r="C294" s="19">
        <f>GENERAL!C9902</f>
        <v>144.72</v>
      </c>
      <c r="D294" s="27">
        <f>GENERAL!D9902</f>
        <v>10</v>
      </c>
      <c r="E294" s="26">
        <f>GENERAL!E9902</f>
        <v>50</v>
      </c>
      <c r="F294" s="244">
        <f t="shared" si="28"/>
        <v>123.012</v>
      </c>
      <c r="G294" s="244">
        <f t="shared" si="29"/>
        <v>108.53999999999999</v>
      </c>
      <c r="H294" s="244">
        <f t="shared" si="30"/>
        <v>94.067999999999998</v>
      </c>
      <c r="I294" s="17">
        <f>GENERAL!F9902</f>
        <v>0.77</v>
      </c>
      <c r="J294" s="53">
        <f t="shared" si="31"/>
        <v>33.285599999999995</v>
      </c>
      <c r="K294" s="19">
        <f t="shared" si="32"/>
        <v>31.621319999999994</v>
      </c>
      <c r="L294" s="49">
        <f t="shared" si="33"/>
        <v>29.957039999999996</v>
      </c>
    </row>
    <row r="295" spans="1:12">
      <c r="A295" s="3" t="s">
        <v>9792</v>
      </c>
      <c r="B295" s="13" t="s">
        <v>9793</v>
      </c>
      <c r="C295" s="19">
        <f>GENERAL!C9903</f>
        <v>191.56</v>
      </c>
      <c r="D295" s="27">
        <f>GENERAL!D9903</f>
        <v>10</v>
      </c>
      <c r="E295" s="26">
        <f>GENERAL!E9903</f>
        <v>50</v>
      </c>
      <c r="F295" s="244">
        <f t="shared" si="28"/>
        <v>162.82599999999999</v>
      </c>
      <c r="G295" s="244">
        <f t="shared" si="29"/>
        <v>143.67000000000002</v>
      </c>
      <c r="H295" s="244">
        <f t="shared" si="30"/>
        <v>124.51400000000001</v>
      </c>
      <c r="I295" s="17">
        <f>GENERAL!F9903</f>
        <v>0.77</v>
      </c>
      <c r="J295" s="53">
        <f t="shared" si="31"/>
        <v>44.058799999999998</v>
      </c>
      <c r="K295" s="19">
        <f t="shared" si="32"/>
        <v>41.855859999999993</v>
      </c>
      <c r="L295" s="49">
        <f t="shared" si="33"/>
        <v>39.652920000000002</v>
      </c>
    </row>
    <row r="296" spans="1:12">
      <c r="A296" s="3" t="s">
        <v>9794</v>
      </c>
      <c r="B296" s="13" t="s">
        <v>9795</v>
      </c>
      <c r="C296" s="19">
        <f>GENERAL!C9904</f>
        <v>191.56</v>
      </c>
      <c r="D296" s="27">
        <f>GENERAL!D9904</f>
        <v>10</v>
      </c>
      <c r="E296" s="26">
        <f>GENERAL!E9904</f>
        <v>50</v>
      </c>
      <c r="F296" s="244">
        <f t="shared" si="28"/>
        <v>162.82599999999999</v>
      </c>
      <c r="G296" s="244">
        <f t="shared" si="29"/>
        <v>143.67000000000002</v>
      </c>
      <c r="H296" s="244">
        <f t="shared" si="30"/>
        <v>124.51400000000001</v>
      </c>
      <c r="I296" s="17">
        <f>GENERAL!F9904</f>
        <v>0.77</v>
      </c>
      <c r="J296" s="53">
        <f t="shared" si="31"/>
        <v>44.058799999999998</v>
      </c>
      <c r="K296" s="19">
        <f t="shared" si="32"/>
        <v>41.855859999999993</v>
      </c>
      <c r="L296" s="49">
        <f t="shared" si="33"/>
        <v>39.652920000000002</v>
      </c>
    </row>
    <row r="297" spans="1:12">
      <c r="A297" s="3" t="s">
        <v>9796</v>
      </c>
      <c r="B297" s="13" t="s">
        <v>9797</v>
      </c>
      <c r="C297" s="19">
        <f>GENERAL!C9905</f>
        <v>227.94</v>
      </c>
      <c r="D297" s="27">
        <f>GENERAL!D9905</f>
        <v>10</v>
      </c>
      <c r="E297" s="26">
        <f>GENERAL!E9905</f>
        <v>50</v>
      </c>
      <c r="F297" s="244">
        <f t="shared" si="28"/>
        <v>193.749</v>
      </c>
      <c r="G297" s="244">
        <f t="shared" si="29"/>
        <v>170.95499999999998</v>
      </c>
      <c r="H297" s="244">
        <f t="shared" si="30"/>
        <v>148.161</v>
      </c>
      <c r="I297" s="17">
        <f>GENERAL!F9905</f>
        <v>0.77</v>
      </c>
      <c r="J297" s="53">
        <f t="shared" si="31"/>
        <v>52.426199999999994</v>
      </c>
      <c r="K297" s="19">
        <f t="shared" si="32"/>
        <v>49.804889999999993</v>
      </c>
      <c r="L297" s="49">
        <f t="shared" si="33"/>
        <v>47.183579999999999</v>
      </c>
    </row>
    <row r="298" spans="1:12">
      <c r="A298" s="3" t="s">
        <v>9798</v>
      </c>
      <c r="B298" s="13" t="s">
        <v>9799</v>
      </c>
      <c r="C298" s="19">
        <f>GENERAL!C9906</f>
        <v>227.94</v>
      </c>
      <c r="D298" s="27">
        <f>GENERAL!D9906</f>
        <v>10</v>
      </c>
      <c r="E298" s="26">
        <f>GENERAL!E9906</f>
        <v>50</v>
      </c>
      <c r="F298" s="244">
        <f t="shared" si="28"/>
        <v>193.749</v>
      </c>
      <c r="G298" s="244">
        <f t="shared" si="29"/>
        <v>170.95499999999998</v>
      </c>
      <c r="H298" s="244">
        <f t="shared" si="30"/>
        <v>148.161</v>
      </c>
      <c r="I298" s="17">
        <f>GENERAL!F9906</f>
        <v>0.77</v>
      </c>
      <c r="J298" s="53">
        <f t="shared" si="31"/>
        <v>52.426199999999994</v>
      </c>
      <c r="K298" s="19">
        <f t="shared" si="32"/>
        <v>49.804889999999993</v>
      </c>
      <c r="L298" s="49">
        <f t="shared" si="33"/>
        <v>47.183579999999999</v>
      </c>
    </row>
    <row r="299" spans="1:12">
      <c r="A299" s="3" t="s">
        <v>9800</v>
      </c>
      <c r="B299" s="13" t="s">
        <v>9801</v>
      </c>
      <c r="C299" s="19">
        <f>GENERAL!C9907</f>
        <v>293.44</v>
      </c>
      <c r="D299" s="27">
        <f>GENERAL!D9907</f>
        <v>10</v>
      </c>
      <c r="E299" s="26">
        <f>GENERAL!E9907</f>
        <v>50</v>
      </c>
      <c r="F299" s="244">
        <f t="shared" si="28"/>
        <v>249.42399999999998</v>
      </c>
      <c r="G299" s="244">
        <f t="shared" si="29"/>
        <v>220.07999999999998</v>
      </c>
      <c r="H299" s="244">
        <f t="shared" si="30"/>
        <v>190.73600000000002</v>
      </c>
      <c r="I299" s="17">
        <f>GENERAL!F9907</f>
        <v>0.77</v>
      </c>
      <c r="J299" s="53">
        <f t="shared" si="31"/>
        <v>67.491199999999992</v>
      </c>
      <c r="K299" s="19">
        <f t="shared" si="32"/>
        <v>64.11663999999999</v>
      </c>
      <c r="L299" s="49">
        <f t="shared" si="33"/>
        <v>60.742079999999994</v>
      </c>
    </row>
    <row r="300" spans="1:12">
      <c r="A300" s="3" t="s">
        <v>9802</v>
      </c>
      <c r="B300" s="13" t="s">
        <v>9801</v>
      </c>
      <c r="C300" s="19">
        <f>GENERAL!C9908</f>
        <v>293.44</v>
      </c>
      <c r="D300" s="27">
        <f>GENERAL!D9908</f>
        <v>10</v>
      </c>
      <c r="E300" s="26">
        <f>GENERAL!E9908</f>
        <v>50</v>
      </c>
      <c r="F300" s="244">
        <f t="shared" si="28"/>
        <v>249.42399999999998</v>
      </c>
      <c r="G300" s="244">
        <f t="shared" si="29"/>
        <v>220.07999999999998</v>
      </c>
      <c r="H300" s="244">
        <f t="shared" si="30"/>
        <v>190.73600000000002</v>
      </c>
      <c r="I300" s="17">
        <f>GENERAL!F9908</f>
        <v>0.77</v>
      </c>
      <c r="J300" s="53">
        <f t="shared" si="31"/>
        <v>67.491199999999992</v>
      </c>
      <c r="K300" s="19">
        <f t="shared" si="32"/>
        <v>64.11663999999999</v>
      </c>
      <c r="L300" s="49">
        <f t="shared" si="33"/>
        <v>60.742079999999994</v>
      </c>
    </row>
    <row r="301" spans="1:12">
      <c r="A301" s="3" t="s">
        <v>9803</v>
      </c>
      <c r="B301" s="13" t="s">
        <v>9804</v>
      </c>
      <c r="C301" s="19">
        <f>GENERAL!C9909</f>
        <v>171.12</v>
      </c>
      <c r="D301" s="27">
        <f>GENERAL!D9909</f>
        <v>10</v>
      </c>
      <c r="E301" s="26">
        <f>GENERAL!E9909</f>
        <v>50</v>
      </c>
      <c r="F301" s="244">
        <f t="shared" si="28"/>
        <v>145.452</v>
      </c>
      <c r="G301" s="244">
        <f t="shared" si="29"/>
        <v>128.34</v>
      </c>
      <c r="H301" s="244">
        <f t="shared" si="30"/>
        <v>111.22800000000001</v>
      </c>
      <c r="I301" s="17">
        <f>GENERAL!F9909</f>
        <v>0.77</v>
      </c>
      <c r="J301" s="53">
        <f t="shared" si="31"/>
        <v>39.357599999999998</v>
      </c>
      <c r="K301" s="19">
        <f t="shared" si="32"/>
        <v>37.389719999999997</v>
      </c>
      <c r="L301" s="49">
        <f t="shared" si="33"/>
        <v>35.421839999999996</v>
      </c>
    </row>
    <row r="302" spans="1:12">
      <c r="A302" s="3" t="s">
        <v>9805</v>
      </c>
      <c r="B302" s="13" t="s">
        <v>9806</v>
      </c>
      <c r="C302" s="19">
        <f>GENERAL!C9910</f>
        <v>157.38</v>
      </c>
      <c r="D302" s="27">
        <f>GENERAL!D9910</f>
        <v>10</v>
      </c>
      <c r="E302" s="26">
        <f>GENERAL!E9910</f>
        <v>50</v>
      </c>
      <c r="F302" s="244">
        <f t="shared" si="28"/>
        <v>133.773</v>
      </c>
      <c r="G302" s="244">
        <f t="shared" si="29"/>
        <v>118.035</v>
      </c>
      <c r="H302" s="244">
        <f t="shared" si="30"/>
        <v>102.297</v>
      </c>
      <c r="I302" s="17">
        <f>GENERAL!F9910</f>
        <v>0.77</v>
      </c>
      <c r="J302" s="53">
        <f t="shared" si="31"/>
        <v>36.197399999999995</v>
      </c>
      <c r="K302" s="19">
        <f t="shared" si="32"/>
        <v>34.387529999999991</v>
      </c>
      <c r="L302" s="49">
        <f t="shared" si="33"/>
        <v>32.577659999999995</v>
      </c>
    </row>
    <row r="303" spans="1:12">
      <c r="A303" s="3" t="s">
        <v>9807</v>
      </c>
      <c r="B303" s="13" t="s">
        <v>9808</v>
      </c>
      <c r="C303" s="19">
        <f>GENERAL!C9911</f>
        <v>171.12</v>
      </c>
      <c r="D303" s="27">
        <f>GENERAL!D9911</f>
        <v>10</v>
      </c>
      <c r="E303" s="26">
        <f>GENERAL!E9911</f>
        <v>50</v>
      </c>
      <c r="F303" s="244">
        <f t="shared" si="28"/>
        <v>145.452</v>
      </c>
      <c r="G303" s="244">
        <f t="shared" si="29"/>
        <v>128.34</v>
      </c>
      <c r="H303" s="244">
        <f t="shared" si="30"/>
        <v>111.22800000000001</v>
      </c>
      <c r="I303" s="17">
        <f>GENERAL!F9911</f>
        <v>0.77</v>
      </c>
      <c r="J303" s="53">
        <f t="shared" si="31"/>
        <v>39.357599999999998</v>
      </c>
      <c r="K303" s="19">
        <f t="shared" si="32"/>
        <v>37.389719999999997</v>
      </c>
      <c r="L303" s="49">
        <f t="shared" si="33"/>
        <v>35.421839999999996</v>
      </c>
    </row>
    <row r="304" spans="1:12">
      <c r="A304" s="3" t="s">
        <v>9809</v>
      </c>
      <c r="B304" s="13" t="s">
        <v>9810</v>
      </c>
      <c r="C304" s="19">
        <f>GENERAL!C9912</f>
        <v>157.38</v>
      </c>
      <c r="D304" s="27">
        <f>GENERAL!D9912</f>
        <v>10</v>
      </c>
      <c r="E304" s="26">
        <f>GENERAL!E9912</f>
        <v>50</v>
      </c>
      <c r="F304" s="244">
        <f t="shared" si="28"/>
        <v>133.773</v>
      </c>
      <c r="G304" s="244">
        <f t="shared" si="29"/>
        <v>118.035</v>
      </c>
      <c r="H304" s="244">
        <f t="shared" si="30"/>
        <v>102.297</v>
      </c>
      <c r="I304" s="17">
        <f>GENERAL!F9912</f>
        <v>0.77</v>
      </c>
      <c r="J304" s="53">
        <f t="shared" si="31"/>
        <v>36.197399999999995</v>
      </c>
      <c r="K304" s="19">
        <f t="shared" si="32"/>
        <v>34.387529999999991</v>
      </c>
      <c r="L304" s="49">
        <f t="shared" si="33"/>
        <v>32.577659999999995</v>
      </c>
    </row>
    <row r="305" spans="1:12">
      <c r="A305" s="3" t="s">
        <v>9811</v>
      </c>
      <c r="B305" s="13" t="s">
        <v>9812</v>
      </c>
      <c r="C305" s="19">
        <f>GENERAL!C9913</f>
        <v>269.52</v>
      </c>
      <c r="D305" s="27">
        <f>GENERAL!D9913</f>
        <v>5</v>
      </c>
      <c r="E305" s="26">
        <f>GENERAL!E9913</f>
        <v>35</v>
      </c>
      <c r="F305" s="244">
        <f t="shared" si="28"/>
        <v>229.09199999999998</v>
      </c>
      <c r="G305" s="244">
        <f t="shared" si="29"/>
        <v>202.14</v>
      </c>
      <c r="H305" s="244">
        <f t="shared" si="30"/>
        <v>175.18799999999999</v>
      </c>
      <c r="I305" s="17">
        <f>GENERAL!F9913</f>
        <v>0.77</v>
      </c>
      <c r="J305" s="53">
        <f t="shared" si="31"/>
        <v>61.989599999999989</v>
      </c>
      <c r="K305" s="19">
        <f t="shared" si="32"/>
        <v>58.890119999999989</v>
      </c>
      <c r="L305" s="49">
        <f t="shared" si="33"/>
        <v>55.790639999999989</v>
      </c>
    </row>
    <row r="306" spans="1:12">
      <c r="A306" s="3" t="s">
        <v>9813</v>
      </c>
      <c r="B306" s="13" t="s">
        <v>9814</v>
      </c>
      <c r="C306" s="19">
        <f>GENERAL!C9914</f>
        <v>352.95</v>
      </c>
      <c r="D306" s="27">
        <f>GENERAL!D9914</f>
        <v>10</v>
      </c>
      <c r="E306" s="26">
        <f>GENERAL!E9914</f>
        <v>40</v>
      </c>
      <c r="F306" s="244">
        <f t="shared" si="28"/>
        <v>300.00749999999999</v>
      </c>
      <c r="G306" s="244">
        <f t="shared" si="29"/>
        <v>264.71249999999998</v>
      </c>
      <c r="H306" s="244">
        <f t="shared" si="30"/>
        <v>229.41749999999999</v>
      </c>
      <c r="I306" s="17">
        <f>GENERAL!F9914</f>
        <v>0.77</v>
      </c>
      <c r="J306" s="53">
        <f t="shared" si="31"/>
        <v>81.178499999999985</v>
      </c>
      <c r="K306" s="19">
        <f t="shared" si="32"/>
        <v>77.119574999999983</v>
      </c>
      <c r="L306" s="49">
        <f t="shared" si="33"/>
        <v>73.060649999999995</v>
      </c>
    </row>
    <row r="307" spans="1:12">
      <c r="A307" s="3" t="s">
        <v>9815</v>
      </c>
      <c r="B307" s="13" t="s">
        <v>9816</v>
      </c>
      <c r="C307" s="19">
        <f>GENERAL!C9915</f>
        <v>269.52</v>
      </c>
      <c r="D307" s="27">
        <f>GENERAL!D9915</f>
        <v>5</v>
      </c>
      <c r="E307" s="26">
        <f>GENERAL!E9915</f>
        <v>35</v>
      </c>
      <c r="F307" s="244">
        <f t="shared" si="28"/>
        <v>229.09199999999998</v>
      </c>
      <c r="G307" s="244">
        <f t="shared" si="29"/>
        <v>202.14</v>
      </c>
      <c r="H307" s="244">
        <f t="shared" si="30"/>
        <v>175.18799999999999</v>
      </c>
      <c r="I307" s="17">
        <f>GENERAL!F9915</f>
        <v>0.77</v>
      </c>
      <c r="J307" s="53">
        <f t="shared" si="31"/>
        <v>61.989599999999989</v>
      </c>
      <c r="K307" s="19">
        <f t="shared" si="32"/>
        <v>58.890119999999989</v>
      </c>
      <c r="L307" s="49">
        <f t="shared" si="33"/>
        <v>55.790639999999989</v>
      </c>
    </row>
    <row r="308" spans="1:12">
      <c r="A308" s="3" t="s">
        <v>9817</v>
      </c>
      <c r="B308" s="13" t="s">
        <v>9818</v>
      </c>
      <c r="C308" s="19">
        <f>GENERAL!C9916</f>
        <v>352.95</v>
      </c>
      <c r="D308" s="27">
        <f>GENERAL!D9916</f>
        <v>10</v>
      </c>
      <c r="E308" s="26">
        <f>GENERAL!E9916</f>
        <v>40</v>
      </c>
      <c r="F308" s="244">
        <f t="shared" si="28"/>
        <v>300.00749999999999</v>
      </c>
      <c r="G308" s="244">
        <f t="shared" si="29"/>
        <v>264.71249999999998</v>
      </c>
      <c r="H308" s="244">
        <f t="shared" si="30"/>
        <v>229.41749999999999</v>
      </c>
      <c r="I308" s="17">
        <f>GENERAL!F9916</f>
        <v>0.77</v>
      </c>
      <c r="J308" s="53">
        <f t="shared" si="31"/>
        <v>81.178499999999985</v>
      </c>
      <c r="K308" s="19">
        <f t="shared" si="32"/>
        <v>77.119574999999983</v>
      </c>
      <c r="L308" s="49">
        <f t="shared" si="33"/>
        <v>73.060649999999995</v>
      </c>
    </row>
    <row r="309" spans="1:12">
      <c r="A309" s="3" t="s">
        <v>9819</v>
      </c>
      <c r="B309" s="13" t="s">
        <v>9820</v>
      </c>
      <c r="C309" s="19">
        <f>GENERAL!C9917</f>
        <v>190.42</v>
      </c>
      <c r="D309" s="27">
        <f>GENERAL!D9917</f>
        <v>10</v>
      </c>
      <c r="E309" s="26">
        <f>GENERAL!E9917</f>
        <v>50</v>
      </c>
      <c r="F309" s="244">
        <f t="shared" si="28"/>
        <v>161.857</v>
      </c>
      <c r="G309" s="244">
        <f t="shared" si="29"/>
        <v>142.815</v>
      </c>
      <c r="H309" s="244">
        <f t="shared" si="30"/>
        <v>123.773</v>
      </c>
      <c r="I309" s="17">
        <f>GENERAL!F9917</f>
        <v>0.77</v>
      </c>
      <c r="J309" s="53">
        <f t="shared" si="31"/>
        <v>43.796599999999991</v>
      </c>
      <c r="K309" s="19">
        <f t="shared" si="32"/>
        <v>41.60676999999999</v>
      </c>
      <c r="L309" s="49">
        <f t="shared" si="33"/>
        <v>39.41693999999999</v>
      </c>
    </row>
    <row r="310" spans="1:12">
      <c r="A310" s="3" t="s">
        <v>9821</v>
      </c>
      <c r="B310" s="13" t="s">
        <v>9820</v>
      </c>
      <c r="C310" s="19">
        <f>GENERAL!C9918</f>
        <v>190.42</v>
      </c>
      <c r="D310" s="27">
        <f>GENERAL!D9918</f>
        <v>10</v>
      </c>
      <c r="E310" s="26">
        <f>GENERAL!E9918</f>
        <v>50</v>
      </c>
      <c r="F310" s="244">
        <f t="shared" si="28"/>
        <v>161.857</v>
      </c>
      <c r="G310" s="244">
        <f t="shared" si="29"/>
        <v>142.815</v>
      </c>
      <c r="H310" s="244">
        <f t="shared" si="30"/>
        <v>123.773</v>
      </c>
      <c r="I310" s="17">
        <f>GENERAL!F9918</f>
        <v>0.77</v>
      </c>
      <c r="J310" s="53">
        <f t="shared" si="31"/>
        <v>43.796599999999991</v>
      </c>
      <c r="K310" s="19">
        <f t="shared" si="32"/>
        <v>41.60676999999999</v>
      </c>
      <c r="L310" s="49">
        <f t="shared" si="33"/>
        <v>39.41693999999999</v>
      </c>
    </row>
    <row r="311" spans="1:12">
      <c r="A311" s="3" t="s">
        <v>9822</v>
      </c>
      <c r="B311" s="13" t="s">
        <v>9823</v>
      </c>
      <c r="C311" s="19">
        <f>GENERAL!C9919</f>
        <v>624.17999999999995</v>
      </c>
      <c r="D311" s="27">
        <f>GENERAL!D9919</f>
        <v>10</v>
      </c>
      <c r="E311" s="26">
        <f>GENERAL!E9919</f>
        <v>30</v>
      </c>
      <c r="F311" s="244">
        <f t="shared" si="28"/>
        <v>530.553</v>
      </c>
      <c r="G311" s="244">
        <f t="shared" si="29"/>
        <v>468.13499999999999</v>
      </c>
      <c r="H311" s="244">
        <f t="shared" si="30"/>
        <v>405.71699999999998</v>
      </c>
      <c r="I311" s="17">
        <f>GENERAL!F9919</f>
        <v>0.77</v>
      </c>
      <c r="J311" s="53">
        <f t="shared" si="31"/>
        <v>143.56139999999996</v>
      </c>
      <c r="K311" s="19">
        <f t="shared" si="32"/>
        <v>136.38332999999997</v>
      </c>
      <c r="L311" s="49">
        <f t="shared" si="33"/>
        <v>129.20525999999998</v>
      </c>
    </row>
    <row r="312" spans="1:12">
      <c r="A312" s="3" t="s">
        <v>9824</v>
      </c>
      <c r="B312" s="13" t="s">
        <v>9823</v>
      </c>
      <c r="C312" s="19">
        <f>GENERAL!C9920</f>
        <v>624.17999999999995</v>
      </c>
      <c r="D312" s="27">
        <f>GENERAL!D9920</f>
        <v>10</v>
      </c>
      <c r="E312" s="26">
        <f>GENERAL!E9920</f>
        <v>30</v>
      </c>
      <c r="F312" s="244">
        <f t="shared" si="28"/>
        <v>530.553</v>
      </c>
      <c r="G312" s="244">
        <f t="shared" si="29"/>
        <v>468.13499999999999</v>
      </c>
      <c r="H312" s="244">
        <f t="shared" si="30"/>
        <v>405.71699999999998</v>
      </c>
      <c r="I312" s="17">
        <f>GENERAL!F9920</f>
        <v>0.77</v>
      </c>
      <c r="J312" s="53">
        <f t="shared" si="31"/>
        <v>143.56139999999996</v>
      </c>
      <c r="K312" s="19">
        <f t="shared" si="32"/>
        <v>136.38332999999997</v>
      </c>
      <c r="L312" s="49">
        <f t="shared" si="33"/>
        <v>129.20525999999998</v>
      </c>
    </row>
    <row r="313" spans="1:12">
      <c r="A313" s="3" t="s">
        <v>9825</v>
      </c>
      <c r="B313" s="13" t="s">
        <v>9826</v>
      </c>
      <c r="C313" s="19">
        <f>GENERAL!C9921</f>
        <v>181.4</v>
      </c>
      <c r="D313" s="27">
        <f>GENERAL!D9921</f>
        <v>10</v>
      </c>
      <c r="E313" s="26">
        <f>GENERAL!E9921</f>
        <v>50</v>
      </c>
      <c r="F313" s="244">
        <f t="shared" si="28"/>
        <v>154.19</v>
      </c>
      <c r="G313" s="244">
        <f t="shared" si="29"/>
        <v>136.05000000000001</v>
      </c>
      <c r="H313" s="244">
        <f t="shared" si="30"/>
        <v>117.91000000000001</v>
      </c>
      <c r="I313" s="17">
        <f>GENERAL!F9921</f>
        <v>0.77</v>
      </c>
      <c r="J313" s="53">
        <f t="shared" si="31"/>
        <v>41.722000000000001</v>
      </c>
      <c r="K313" s="19">
        <f t="shared" si="32"/>
        <v>39.635899999999999</v>
      </c>
      <c r="L313" s="49">
        <f t="shared" si="33"/>
        <v>37.549800000000005</v>
      </c>
    </row>
    <row r="314" spans="1:12">
      <c r="A314" s="3" t="s">
        <v>9827</v>
      </c>
      <c r="B314" s="13" t="s">
        <v>9826</v>
      </c>
      <c r="C314" s="19">
        <f>GENERAL!C9922</f>
        <v>181.4</v>
      </c>
      <c r="D314" s="27">
        <f>GENERAL!D9922</f>
        <v>10</v>
      </c>
      <c r="E314" s="26">
        <f>GENERAL!E9922</f>
        <v>50</v>
      </c>
      <c r="F314" s="244">
        <f t="shared" si="28"/>
        <v>154.19</v>
      </c>
      <c r="G314" s="244">
        <f t="shared" si="29"/>
        <v>136.05000000000001</v>
      </c>
      <c r="H314" s="244">
        <f t="shared" si="30"/>
        <v>117.91000000000001</v>
      </c>
      <c r="I314" s="17">
        <f>GENERAL!F9922</f>
        <v>0.77</v>
      </c>
      <c r="J314" s="53">
        <f t="shared" si="31"/>
        <v>41.722000000000001</v>
      </c>
      <c r="K314" s="19">
        <f t="shared" si="32"/>
        <v>39.635899999999999</v>
      </c>
      <c r="L314" s="49">
        <f t="shared" si="33"/>
        <v>37.549800000000005</v>
      </c>
    </row>
    <row r="315" spans="1:12">
      <c r="A315" s="3" t="s">
        <v>9828</v>
      </c>
      <c r="B315" s="13" t="s">
        <v>9829</v>
      </c>
      <c r="C315" s="19">
        <f>GENERAL!C9923</f>
        <v>264.2</v>
      </c>
      <c r="D315" s="27">
        <f>GENERAL!D9923</f>
        <v>10</v>
      </c>
      <c r="E315" s="26">
        <f>GENERAL!E9923</f>
        <v>40</v>
      </c>
      <c r="F315" s="244">
        <f t="shared" si="28"/>
        <v>224.57</v>
      </c>
      <c r="G315" s="244">
        <f t="shared" si="29"/>
        <v>198.14999999999998</v>
      </c>
      <c r="H315" s="244">
        <f t="shared" si="30"/>
        <v>171.73</v>
      </c>
      <c r="I315" s="17">
        <f>GENERAL!F9923</f>
        <v>0.77</v>
      </c>
      <c r="J315" s="53">
        <f t="shared" si="31"/>
        <v>60.765999999999991</v>
      </c>
      <c r="K315" s="19">
        <f t="shared" si="32"/>
        <v>57.727699999999992</v>
      </c>
      <c r="L315" s="49">
        <f t="shared" si="33"/>
        <v>54.689399999999992</v>
      </c>
    </row>
    <row r="316" spans="1:12">
      <c r="A316" s="3" t="s">
        <v>9830</v>
      </c>
      <c r="B316" s="13" t="s">
        <v>9831</v>
      </c>
      <c r="C316" s="19">
        <f>GENERAL!C9924</f>
        <v>251.73</v>
      </c>
      <c r="D316" s="27">
        <f>GENERAL!D9924</f>
        <v>10</v>
      </c>
      <c r="E316" s="26">
        <f>GENERAL!E9924</f>
        <v>40</v>
      </c>
      <c r="F316" s="244">
        <f t="shared" si="28"/>
        <v>213.97049999999999</v>
      </c>
      <c r="G316" s="244">
        <f t="shared" si="29"/>
        <v>188.79749999999999</v>
      </c>
      <c r="H316" s="244">
        <f t="shared" si="30"/>
        <v>163.62450000000001</v>
      </c>
      <c r="I316" s="17">
        <f>GENERAL!F9924</f>
        <v>0.77</v>
      </c>
      <c r="J316" s="53">
        <f t="shared" si="31"/>
        <v>57.897899999999993</v>
      </c>
      <c r="K316" s="19">
        <f t="shared" si="32"/>
        <v>55.003004999999987</v>
      </c>
      <c r="L316" s="49">
        <f t="shared" si="33"/>
        <v>52.108109999999996</v>
      </c>
    </row>
    <row r="317" spans="1:12">
      <c r="A317" s="3" t="s">
        <v>9832</v>
      </c>
      <c r="B317" s="13" t="s">
        <v>9833</v>
      </c>
      <c r="C317" s="19">
        <f>GENERAL!C9925</f>
        <v>251.73</v>
      </c>
      <c r="D317" s="27">
        <f>GENERAL!D9925</f>
        <v>10</v>
      </c>
      <c r="E317" s="26">
        <f>GENERAL!E9925</f>
        <v>40</v>
      </c>
      <c r="F317" s="244">
        <f t="shared" si="28"/>
        <v>213.97049999999999</v>
      </c>
      <c r="G317" s="244">
        <f t="shared" si="29"/>
        <v>188.79749999999999</v>
      </c>
      <c r="H317" s="244">
        <f t="shared" si="30"/>
        <v>163.62450000000001</v>
      </c>
      <c r="I317" s="17">
        <f>GENERAL!F9925</f>
        <v>0.77</v>
      </c>
      <c r="J317" s="53">
        <f t="shared" si="31"/>
        <v>57.897899999999993</v>
      </c>
      <c r="K317" s="19">
        <f t="shared" si="32"/>
        <v>55.003004999999987</v>
      </c>
      <c r="L317" s="49">
        <f t="shared" si="33"/>
        <v>52.108109999999996</v>
      </c>
    </row>
    <row r="318" spans="1:12">
      <c r="A318" s="3" t="s">
        <v>9834</v>
      </c>
      <c r="B318" s="13" t="s">
        <v>9835</v>
      </c>
      <c r="C318" s="19">
        <f>GENERAL!C9926</f>
        <v>142.82</v>
      </c>
      <c r="D318" s="27">
        <f>GENERAL!D9926</f>
        <v>10</v>
      </c>
      <c r="E318" s="26">
        <f>GENERAL!E9926</f>
        <v>50</v>
      </c>
      <c r="F318" s="244">
        <f t="shared" si="28"/>
        <v>121.39699999999999</v>
      </c>
      <c r="G318" s="244">
        <f t="shared" si="29"/>
        <v>107.11499999999999</v>
      </c>
      <c r="H318" s="244">
        <f t="shared" si="30"/>
        <v>92.832999999999998</v>
      </c>
      <c r="I318" s="17">
        <f>GENERAL!F9926</f>
        <v>0.77</v>
      </c>
      <c r="J318" s="53">
        <f t="shared" si="31"/>
        <v>32.848599999999998</v>
      </c>
      <c r="K318" s="19">
        <f t="shared" si="32"/>
        <v>31.206169999999997</v>
      </c>
      <c r="L318" s="49">
        <f t="shared" si="33"/>
        <v>29.563739999999999</v>
      </c>
    </row>
    <row r="319" spans="1:12">
      <c r="A319" s="3" t="s">
        <v>12459</v>
      </c>
      <c r="B319" s="13" t="s">
        <v>9010</v>
      </c>
      <c r="C319" s="19">
        <f>GENERAL!C9927</f>
        <v>112.36</v>
      </c>
      <c r="D319" s="27">
        <f>GENERAL!D9927</f>
        <v>10</v>
      </c>
      <c r="E319" s="26">
        <f>GENERAL!E9927</f>
        <v>50</v>
      </c>
      <c r="F319" s="244">
        <f t="shared" si="28"/>
        <v>95.506</v>
      </c>
      <c r="G319" s="244">
        <f t="shared" si="29"/>
        <v>84.27</v>
      </c>
      <c r="H319" s="244">
        <f t="shared" si="30"/>
        <v>73.034000000000006</v>
      </c>
      <c r="I319" s="17">
        <f>GENERAL!F9927</f>
        <v>0.77</v>
      </c>
      <c r="J319" s="53">
        <f t="shared" si="31"/>
        <v>25.842799999999997</v>
      </c>
      <c r="K319" s="19">
        <f t="shared" si="32"/>
        <v>24.550659999999997</v>
      </c>
      <c r="L319" s="49">
        <f t="shared" si="33"/>
        <v>23.258519999999997</v>
      </c>
    </row>
    <row r="320" spans="1:12">
      <c r="A320" s="3" t="s">
        <v>12460</v>
      </c>
      <c r="B320" s="13" t="s">
        <v>9012</v>
      </c>
      <c r="C320" s="19">
        <f>GENERAL!C9928</f>
        <v>101.88</v>
      </c>
      <c r="D320" s="27">
        <f>GENERAL!D9928</f>
        <v>10</v>
      </c>
      <c r="E320" s="26">
        <f>GENERAL!E9928</f>
        <v>50</v>
      </c>
      <c r="F320" s="244">
        <f t="shared" si="28"/>
        <v>86.597999999999999</v>
      </c>
      <c r="G320" s="244">
        <f t="shared" si="29"/>
        <v>76.41</v>
      </c>
      <c r="H320" s="244">
        <f t="shared" si="30"/>
        <v>66.221999999999994</v>
      </c>
      <c r="I320" s="17">
        <f>GENERAL!F9928</f>
        <v>0.77</v>
      </c>
      <c r="J320" s="53">
        <f t="shared" si="31"/>
        <v>23.432399999999998</v>
      </c>
      <c r="K320" s="19">
        <f t="shared" si="32"/>
        <v>22.260779999999997</v>
      </c>
      <c r="L320" s="49">
        <f t="shared" si="33"/>
        <v>21.08916</v>
      </c>
    </row>
    <row r="321" spans="1:12">
      <c r="A321" s="3" t="s">
        <v>9836</v>
      </c>
      <c r="B321" s="13" t="s">
        <v>9837</v>
      </c>
      <c r="C321" s="19">
        <f>GENERAL!C9929</f>
        <v>142.82</v>
      </c>
      <c r="D321" s="27">
        <f>GENERAL!D9929</f>
        <v>10</v>
      </c>
      <c r="E321" s="26">
        <f>GENERAL!E9929</f>
        <v>50</v>
      </c>
      <c r="F321" s="244">
        <f t="shared" si="28"/>
        <v>121.39699999999999</v>
      </c>
      <c r="G321" s="244">
        <f t="shared" si="29"/>
        <v>107.11499999999999</v>
      </c>
      <c r="H321" s="244">
        <f t="shared" si="30"/>
        <v>92.832999999999998</v>
      </c>
      <c r="I321" s="17">
        <f>GENERAL!F9929</f>
        <v>0.77</v>
      </c>
      <c r="J321" s="53">
        <f t="shared" si="31"/>
        <v>32.848599999999998</v>
      </c>
      <c r="K321" s="19">
        <f t="shared" si="32"/>
        <v>31.206169999999997</v>
      </c>
      <c r="L321" s="49">
        <f t="shared" si="33"/>
        <v>29.563739999999999</v>
      </c>
    </row>
    <row r="322" spans="1:12">
      <c r="A322" s="3" t="s">
        <v>12461</v>
      </c>
      <c r="B322" s="13" t="s">
        <v>9011</v>
      </c>
      <c r="C322" s="19">
        <f>GENERAL!C9930</f>
        <v>112.35</v>
      </c>
      <c r="D322" s="27">
        <f>GENERAL!D9930</f>
        <v>10</v>
      </c>
      <c r="E322" s="26">
        <f>GENERAL!E9930</f>
        <v>50</v>
      </c>
      <c r="F322" s="244">
        <f t="shared" si="28"/>
        <v>95.497499999999988</v>
      </c>
      <c r="G322" s="244">
        <f t="shared" si="29"/>
        <v>84.262499999999989</v>
      </c>
      <c r="H322" s="244">
        <f t="shared" si="30"/>
        <v>73.027500000000003</v>
      </c>
      <c r="I322" s="17">
        <f>GENERAL!F9930</f>
        <v>0.77</v>
      </c>
      <c r="J322" s="53">
        <f t="shared" si="31"/>
        <v>25.840499999999995</v>
      </c>
      <c r="K322" s="19">
        <f t="shared" si="32"/>
        <v>24.548474999999993</v>
      </c>
      <c r="L322" s="49">
        <f t="shared" si="33"/>
        <v>23.256449999999997</v>
      </c>
    </row>
    <row r="323" spans="1:12">
      <c r="A323" s="3" t="s">
        <v>12462</v>
      </c>
      <c r="B323" s="13" t="s">
        <v>9013</v>
      </c>
      <c r="C323" s="19">
        <f>GENERAL!C9931</f>
        <v>101.88</v>
      </c>
      <c r="D323" s="27">
        <f>GENERAL!D9931</f>
        <v>10</v>
      </c>
      <c r="E323" s="26">
        <f>GENERAL!E9931</f>
        <v>50</v>
      </c>
      <c r="F323" s="244">
        <f t="shared" si="28"/>
        <v>86.597999999999999</v>
      </c>
      <c r="G323" s="244">
        <f t="shared" si="29"/>
        <v>76.41</v>
      </c>
      <c r="H323" s="244">
        <f t="shared" si="30"/>
        <v>66.221999999999994</v>
      </c>
      <c r="I323" s="17">
        <f>GENERAL!F9931</f>
        <v>0.77</v>
      </c>
      <c r="J323" s="53">
        <f t="shared" si="31"/>
        <v>23.432399999999998</v>
      </c>
      <c r="K323" s="19">
        <f t="shared" si="32"/>
        <v>22.260779999999997</v>
      </c>
      <c r="L323" s="49">
        <f t="shared" si="33"/>
        <v>21.08916</v>
      </c>
    </row>
    <row r="324" spans="1:12">
      <c r="A324" s="3" t="s">
        <v>9838</v>
      </c>
      <c r="B324" s="13" t="s">
        <v>9839</v>
      </c>
      <c r="C324" s="19">
        <f>GENERAL!C9932</f>
        <v>345.86</v>
      </c>
      <c r="D324" s="27">
        <f>GENERAL!D9932</f>
        <v>10</v>
      </c>
      <c r="E324" s="26">
        <f>GENERAL!E9932</f>
        <v>30</v>
      </c>
      <c r="F324" s="244">
        <f t="shared" si="28"/>
        <v>293.98099999999999</v>
      </c>
      <c r="G324" s="244">
        <f t="shared" si="29"/>
        <v>259.39499999999998</v>
      </c>
      <c r="H324" s="244">
        <f t="shared" si="30"/>
        <v>224.80900000000003</v>
      </c>
      <c r="I324" s="17">
        <f>GENERAL!F9932</f>
        <v>0.77</v>
      </c>
      <c r="J324" s="53">
        <f t="shared" si="31"/>
        <v>79.547799999999995</v>
      </c>
      <c r="K324" s="19">
        <f t="shared" si="32"/>
        <v>75.570409999999995</v>
      </c>
      <c r="L324" s="49">
        <f t="shared" si="33"/>
        <v>71.593019999999996</v>
      </c>
    </row>
    <row r="325" spans="1:12">
      <c r="A325" s="3" t="s">
        <v>9840</v>
      </c>
      <c r="B325" s="13" t="s">
        <v>9841</v>
      </c>
      <c r="C325" s="19">
        <f>GENERAL!C9933</f>
        <v>345.86</v>
      </c>
      <c r="D325" s="27">
        <f>GENERAL!D9933</f>
        <v>10</v>
      </c>
      <c r="E325" s="26">
        <f>GENERAL!E9933</f>
        <v>30</v>
      </c>
      <c r="F325" s="244">
        <f t="shared" si="28"/>
        <v>293.98099999999999</v>
      </c>
      <c r="G325" s="244">
        <f t="shared" si="29"/>
        <v>259.39499999999998</v>
      </c>
      <c r="H325" s="244">
        <f t="shared" si="30"/>
        <v>224.80900000000003</v>
      </c>
      <c r="I325" s="17">
        <f>GENERAL!F9933</f>
        <v>0.77</v>
      </c>
      <c r="J325" s="53">
        <f t="shared" si="31"/>
        <v>79.547799999999995</v>
      </c>
      <c r="K325" s="19">
        <f t="shared" si="32"/>
        <v>75.570409999999995</v>
      </c>
      <c r="L325" s="49">
        <f t="shared" si="33"/>
        <v>71.593019999999996</v>
      </c>
    </row>
    <row r="326" spans="1:12">
      <c r="A326" s="3" t="s">
        <v>9842</v>
      </c>
      <c r="B326" s="13" t="s">
        <v>9843</v>
      </c>
      <c r="C326" s="19">
        <f>GENERAL!C9934</f>
        <v>272.77</v>
      </c>
      <c r="D326" s="27">
        <f>GENERAL!D9934</f>
        <v>15</v>
      </c>
      <c r="E326" s="26">
        <f>GENERAL!E9934</f>
        <v>45</v>
      </c>
      <c r="F326" s="244">
        <f t="shared" si="28"/>
        <v>231.85449999999997</v>
      </c>
      <c r="G326" s="244">
        <f t="shared" si="29"/>
        <v>204.57749999999999</v>
      </c>
      <c r="H326" s="244">
        <f t="shared" si="30"/>
        <v>177.3005</v>
      </c>
      <c r="I326" s="17">
        <f>GENERAL!F9934</f>
        <v>0.77</v>
      </c>
      <c r="J326" s="53">
        <f t="shared" si="31"/>
        <v>62.737099999999991</v>
      </c>
      <c r="K326" s="19">
        <f t="shared" si="32"/>
        <v>59.600244999999987</v>
      </c>
      <c r="L326" s="49">
        <f t="shared" si="33"/>
        <v>56.46338999999999</v>
      </c>
    </row>
    <row r="327" spans="1:12">
      <c r="A327" s="3" t="s">
        <v>9844</v>
      </c>
      <c r="B327" s="13" t="s">
        <v>9845</v>
      </c>
      <c r="C327" s="19">
        <f>GENERAL!C9935</f>
        <v>209.79</v>
      </c>
      <c r="D327" s="27">
        <f>GENERAL!D9935</f>
        <v>10</v>
      </c>
      <c r="E327" s="26">
        <f>GENERAL!E9935</f>
        <v>50</v>
      </c>
      <c r="F327" s="244">
        <f t="shared" si="28"/>
        <v>178.32149999999999</v>
      </c>
      <c r="G327" s="244">
        <f t="shared" si="29"/>
        <v>157.3425</v>
      </c>
      <c r="H327" s="244">
        <f t="shared" si="30"/>
        <v>136.36349999999999</v>
      </c>
      <c r="I327" s="17">
        <f>GENERAL!F9935</f>
        <v>0.77</v>
      </c>
      <c r="J327" s="53">
        <f t="shared" si="31"/>
        <v>48.251699999999992</v>
      </c>
      <c r="K327" s="19">
        <f t="shared" si="32"/>
        <v>45.839114999999993</v>
      </c>
      <c r="L327" s="49">
        <f t="shared" si="33"/>
        <v>43.426529999999993</v>
      </c>
    </row>
    <row r="328" spans="1:12">
      <c r="A328" s="3" t="s">
        <v>9846</v>
      </c>
      <c r="B328" s="13" t="s">
        <v>9847</v>
      </c>
      <c r="C328" s="19">
        <f>GENERAL!C9936</f>
        <v>209.79</v>
      </c>
      <c r="D328" s="27">
        <f>GENERAL!D9936</f>
        <v>10</v>
      </c>
      <c r="E328" s="26">
        <f>GENERAL!E9936</f>
        <v>50</v>
      </c>
      <c r="F328" s="244">
        <f t="shared" si="28"/>
        <v>178.32149999999999</v>
      </c>
      <c r="G328" s="244">
        <f t="shared" si="29"/>
        <v>157.3425</v>
      </c>
      <c r="H328" s="244">
        <f t="shared" si="30"/>
        <v>136.36349999999999</v>
      </c>
      <c r="I328" s="17">
        <f>GENERAL!F9936</f>
        <v>0.77</v>
      </c>
      <c r="J328" s="53">
        <f t="shared" si="31"/>
        <v>48.251699999999992</v>
      </c>
      <c r="K328" s="19">
        <f t="shared" si="32"/>
        <v>45.839114999999993</v>
      </c>
      <c r="L328" s="49">
        <f t="shared" si="33"/>
        <v>43.426529999999993</v>
      </c>
    </row>
    <row r="329" spans="1:12">
      <c r="A329" s="3" t="s">
        <v>9848</v>
      </c>
      <c r="B329" s="13" t="s">
        <v>9849</v>
      </c>
      <c r="C329" s="19">
        <f>GENERAL!C9937</f>
        <v>203.68</v>
      </c>
      <c r="D329" s="27">
        <f>GENERAL!D9937</f>
        <v>10</v>
      </c>
      <c r="E329" s="26">
        <f>GENERAL!E9937</f>
        <v>50</v>
      </c>
      <c r="F329" s="244">
        <f t="shared" ref="F329:F392" si="34">C329*0.85</f>
        <v>173.12800000000001</v>
      </c>
      <c r="G329" s="244">
        <f t="shared" ref="G329:G392" si="35">C329*0.75</f>
        <v>152.76</v>
      </c>
      <c r="H329" s="244">
        <f t="shared" ref="H329:H392" si="36">C329*0.65</f>
        <v>132.392</v>
      </c>
      <c r="I329" s="17">
        <f>GENERAL!F9937</f>
        <v>0.77</v>
      </c>
      <c r="J329" s="53">
        <f t="shared" si="31"/>
        <v>46.846399999999996</v>
      </c>
      <c r="K329" s="19">
        <f t="shared" si="32"/>
        <v>44.504079999999995</v>
      </c>
      <c r="L329" s="49">
        <f t="shared" si="33"/>
        <v>42.161759999999994</v>
      </c>
    </row>
    <row r="330" spans="1:12">
      <c r="A330" s="3" t="s">
        <v>9850</v>
      </c>
      <c r="B330" s="13" t="s">
        <v>9851</v>
      </c>
      <c r="C330" s="19">
        <f>GENERAL!C9938</f>
        <v>232.59</v>
      </c>
      <c r="D330" s="27">
        <f>GENERAL!D9938</f>
        <v>10</v>
      </c>
      <c r="E330" s="26">
        <f>GENERAL!E9938</f>
        <v>50</v>
      </c>
      <c r="F330" s="244">
        <f t="shared" si="34"/>
        <v>197.70150000000001</v>
      </c>
      <c r="G330" s="244">
        <f t="shared" si="35"/>
        <v>174.4425</v>
      </c>
      <c r="H330" s="244">
        <f t="shared" si="36"/>
        <v>151.18350000000001</v>
      </c>
      <c r="I330" s="17">
        <f>GENERAL!F9938</f>
        <v>0.77</v>
      </c>
      <c r="J330" s="53">
        <f t="shared" si="31"/>
        <v>53.495699999999999</v>
      </c>
      <c r="K330" s="19">
        <f t="shared" si="32"/>
        <v>50.820914999999999</v>
      </c>
      <c r="L330" s="49">
        <f t="shared" si="33"/>
        <v>48.146129999999999</v>
      </c>
    </row>
    <row r="331" spans="1:12">
      <c r="A331" s="3" t="s">
        <v>9852</v>
      </c>
      <c r="B331" s="13" t="s">
        <v>9849</v>
      </c>
      <c r="C331" s="19">
        <f>GENERAL!C9939</f>
        <v>203.68</v>
      </c>
      <c r="D331" s="27">
        <f>GENERAL!D9939</f>
        <v>10</v>
      </c>
      <c r="E331" s="26">
        <f>GENERAL!E9939</f>
        <v>50</v>
      </c>
      <c r="F331" s="244">
        <f t="shared" si="34"/>
        <v>173.12800000000001</v>
      </c>
      <c r="G331" s="244">
        <f t="shared" si="35"/>
        <v>152.76</v>
      </c>
      <c r="H331" s="244">
        <f t="shared" si="36"/>
        <v>132.392</v>
      </c>
      <c r="I331" s="17">
        <f>GENERAL!F9939</f>
        <v>0.77</v>
      </c>
      <c r="J331" s="53">
        <f t="shared" si="31"/>
        <v>46.846399999999996</v>
      </c>
      <c r="K331" s="19">
        <f t="shared" si="32"/>
        <v>44.504079999999995</v>
      </c>
      <c r="L331" s="49">
        <f t="shared" si="33"/>
        <v>42.161759999999994</v>
      </c>
    </row>
    <row r="332" spans="1:12">
      <c r="A332" s="3" t="s">
        <v>9853</v>
      </c>
      <c r="B332" s="13" t="s">
        <v>9854</v>
      </c>
      <c r="C332" s="19">
        <f>GENERAL!C9940</f>
        <v>232.59</v>
      </c>
      <c r="D332" s="27">
        <f>GENERAL!D9940</f>
        <v>10</v>
      </c>
      <c r="E332" s="26">
        <f>GENERAL!E9940</f>
        <v>50</v>
      </c>
      <c r="F332" s="244">
        <f t="shared" si="34"/>
        <v>197.70150000000001</v>
      </c>
      <c r="G332" s="244">
        <f t="shared" si="35"/>
        <v>174.4425</v>
      </c>
      <c r="H332" s="244">
        <f t="shared" si="36"/>
        <v>151.18350000000001</v>
      </c>
      <c r="I332" s="17">
        <f>GENERAL!F9940</f>
        <v>0.77</v>
      </c>
      <c r="J332" s="53">
        <f t="shared" si="31"/>
        <v>53.495699999999999</v>
      </c>
      <c r="K332" s="19">
        <f t="shared" si="32"/>
        <v>50.820914999999999</v>
      </c>
      <c r="L332" s="49">
        <f t="shared" si="33"/>
        <v>48.146129999999999</v>
      </c>
    </row>
    <row r="333" spans="1:12">
      <c r="A333" s="3" t="s">
        <v>9855</v>
      </c>
      <c r="B333" s="13" t="s">
        <v>9856</v>
      </c>
      <c r="C333" s="19">
        <f>GENERAL!C9941</f>
        <v>316.77</v>
      </c>
      <c r="D333" s="27">
        <f>GENERAL!D9941</f>
        <v>10</v>
      </c>
      <c r="E333" s="26">
        <f>GENERAL!E9941</f>
        <v>50</v>
      </c>
      <c r="F333" s="244">
        <f t="shared" si="34"/>
        <v>269.25449999999995</v>
      </c>
      <c r="G333" s="244">
        <f t="shared" si="35"/>
        <v>237.57749999999999</v>
      </c>
      <c r="H333" s="244">
        <f t="shared" si="36"/>
        <v>205.90049999999999</v>
      </c>
      <c r="I333" s="17">
        <f>GENERAL!F9941</f>
        <v>0.77</v>
      </c>
      <c r="J333" s="53">
        <f t="shared" si="31"/>
        <v>72.857099999999988</v>
      </c>
      <c r="K333" s="19">
        <f t="shared" si="32"/>
        <v>69.214244999999991</v>
      </c>
      <c r="L333" s="49">
        <f t="shared" si="33"/>
        <v>65.571389999999994</v>
      </c>
    </row>
    <row r="334" spans="1:12">
      <c r="A334" s="3" t="s">
        <v>9857</v>
      </c>
      <c r="B334" s="13" t="s">
        <v>9858</v>
      </c>
      <c r="C334" s="19">
        <f>GENERAL!C9942</f>
        <v>411.85</v>
      </c>
      <c r="D334" s="27">
        <f>GENERAL!D9942</f>
        <v>10</v>
      </c>
      <c r="E334" s="26">
        <f>GENERAL!E9942</f>
        <v>30</v>
      </c>
      <c r="F334" s="244">
        <f t="shared" si="34"/>
        <v>350.07249999999999</v>
      </c>
      <c r="G334" s="244">
        <f t="shared" si="35"/>
        <v>308.88750000000005</v>
      </c>
      <c r="H334" s="244">
        <f t="shared" si="36"/>
        <v>267.70250000000004</v>
      </c>
      <c r="I334" s="17">
        <f>GENERAL!F9942</f>
        <v>0.77</v>
      </c>
      <c r="J334" s="53">
        <f t="shared" si="31"/>
        <v>94.725499999999997</v>
      </c>
      <c r="K334" s="19">
        <f t="shared" si="32"/>
        <v>89.98922499999999</v>
      </c>
      <c r="L334" s="49">
        <f t="shared" si="33"/>
        <v>85.252949999999998</v>
      </c>
    </row>
    <row r="335" spans="1:12">
      <c r="A335" s="3" t="s">
        <v>9859</v>
      </c>
      <c r="B335" s="13" t="s">
        <v>9860</v>
      </c>
      <c r="C335" s="19">
        <f>GENERAL!C9943</f>
        <v>411.85</v>
      </c>
      <c r="D335" s="27">
        <f>GENERAL!D9943</f>
        <v>10</v>
      </c>
      <c r="E335" s="26">
        <f>GENERAL!E9943</f>
        <v>30</v>
      </c>
      <c r="F335" s="244">
        <f t="shared" si="34"/>
        <v>350.07249999999999</v>
      </c>
      <c r="G335" s="244">
        <f t="shared" si="35"/>
        <v>308.88750000000005</v>
      </c>
      <c r="H335" s="244">
        <f t="shared" si="36"/>
        <v>267.70250000000004</v>
      </c>
      <c r="I335" s="17">
        <f>GENERAL!F9943</f>
        <v>0.77</v>
      </c>
      <c r="J335" s="53">
        <f t="shared" si="31"/>
        <v>94.725499999999997</v>
      </c>
      <c r="K335" s="19">
        <f t="shared" si="32"/>
        <v>89.98922499999999</v>
      </c>
      <c r="L335" s="49">
        <f t="shared" si="33"/>
        <v>85.252949999999998</v>
      </c>
    </row>
    <row r="336" spans="1:12">
      <c r="A336" s="3" t="s">
        <v>9861</v>
      </c>
      <c r="B336" s="13" t="s">
        <v>9862</v>
      </c>
      <c r="C336" s="19">
        <f>GENERAL!C9944</f>
        <v>316.25</v>
      </c>
      <c r="D336" s="27">
        <f>GENERAL!D9944</f>
        <v>10</v>
      </c>
      <c r="E336" s="26">
        <f>GENERAL!E9944</f>
        <v>30</v>
      </c>
      <c r="F336" s="244">
        <f t="shared" si="34"/>
        <v>268.8125</v>
      </c>
      <c r="G336" s="244">
        <f t="shared" si="35"/>
        <v>237.1875</v>
      </c>
      <c r="H336" s="244">
        <f t="shared" si="36"/>
        <v>205.5625</v>
      </c>
      <c r="I336" s="17">
        <f>GENERAL!F9944</f>
        <v>0.77</v>
      </c>
      <c r="J336" s="53">
        <f t="shared" si="31"/>
        <v>72.737499999999997</v>
      </c>
      <c r="K336" s="19">
        <f t="shared" si="32"/>
        <v>69.100624999999994</v>
      </c>
      <c r="L336" s="49">
        <f t="shared" si="33"/>
        <v>65.463750000000005</v>
      </c>
    </row>
    <row r="337" spans="1:12">
      <c r="A337" s="3" t="s">
        <v>9863</v>
      </c>
      <c r="B337" s="13" t="s">
        <v>9864</v>
      </c>
      <c r="C337" s="19">
        <f>GENERAL!C9945</f>
        <v>10.5</v>
      </c>
      <c r="D337" s="27">
        <f>GENERAL!D9945</f>
        <v>25</v>
      </c>
      <c r="E337" s="26">
        <f>GENERAL!E9945</f>
        <v>400</v>
      </c>
      <c r="F337" s="244">
        <f t="shared" si="34"/>
        <v>8.9249999999999989</v>
      </c>
      <c r="G337" s="244">
        <f t="shared" si="35"/>
        <v>7.875</v>
      </c>
      <c r="H337" s="244">
        <f t="shared" si="36"/>
        <v>6.8250000000000002</v>
      </c>
      <c r="I337" s="17">
        <f>GENERAL!F9945</f>
        <v>0.77</v>
      </c>
      <c r="J337" s="53">
        <f t="shared" si="31"/>
        <v>2.415</v>
      </c>
      <c r="K337" s="19">
        <f t="shared" si="32"/>
        <v>2.2942499999999999</v>
      </c>
      <c r="L337" s="49">
        <f t="shared" si="33"/>
        <v>2.1735000000000002</v>
      </c>
    </row>
    <row r="338" spans="1:12">
      <c r="A338" s="3" t="s">
        <v>14146</v>
      </c>
      <c r="B338" s="13" t="s">
        <v>14147</v>
      </c>
      <c r="C338" s="19">
        <f>GENERAL!C9946</f>
        <v>24.617000000000001</v>
      </c>
      <c r="D338" s="27">
        <f>GENERAL!D9946</f>
        <v>25</v>
      </c>
      <c r="E338" s="26">
        <f>GENERAL!E9946</f>
        <v>200</v>
      </c>
      <c r="F338" s="244">
        <f t="shared" si="34"/>
        <v>20.92445</v>
      </c>
      <c r="G338" s="244">
        <f t="shared" si="35"/>
        <v>18.46275</v>
      </c>
      <c r="H338" s="244">
        <f t="shared" si="36"/>
        <v>16.001050000000003</v>
      </c>
      <c r="I338" s="17">
        <f>GENERAL!F9946</f>
        <v>0.77</v>
      </c>
      <c r="J338" s="53">
        <f t="shared" si="31"/>
        <v>5.6619099999999998</v>
      </c>
      <c r="K338" s="19">
        <f t="shared" si="32"/>
        <v>5.3788144999999998</v>
      </c>
      <c r="L338" s="49">
        <f t="shared" si="33"/>
        <v>5.0957189999999999</v>
      </c>
    </row>
    <row r="339" spans="1:12">
      <c r="A339" s="3" t="s">
        <v>14148</v>
      </c>
      <c r="B339" s="13" t="s">
        <v>14149</v>
      </c>
      <c r="C339" s="19">
        <f>GENERAL!C9947</f>
        <v>18.54</v>
      </c>
      <c r="D339" s="27">
        <f>GENERAL!D9947</f>
        <v>25</v>
      </c>
      <c r="E339" s="26">
        <f>GENERAL!E9947</f>
        <v>200</v>
      </c>
      <c r="F339" s="244">
        <f t="shared" si="34"/>
        <v>15.758999999999999</v>
      </c>
      <c r="G339" s="244">
        <f t="shared" si="35"/>
        <v>13.904999999999999</v>
      </c>
      <c r="H339" s="244">
        <f t="shared" si="36"/>
        <v>12.051</v>
      </c>
      <c r="I339" s="17">
        <f>GENERAL!F9947</f>
        <v>0.77</v>
      </c>
      <c r="J339" s="53">
        <f t="shared" si="31"/>
        <v>4.2641999999999998</v>
      </c>
      <c r="K339" s="19">
        <f t="shared" si="32"/>
        <v>4.0509899999999996</v>
      </c>
      <c r="L339" s="49">
        <f t="shared" si="33"/>
        <v>3.83778</v>
      </c>
    </row>
    <row r="340" spans="1:12">
      <c r="A340" s="3" t="s">
        <v>14150</v>
      </c>
      <c r="B340" s="13" t="s">
        <v>14151</v>
      </c>
      <c r="C340" s="19">
        <f>GENERAL!C9948</f>
        <v>23.123999999999999</v>
      </c>
      <c r="D340" s="27">
        <f>GENERAL!D9948</f>
        <v>25</v>
      </c>
      <c r="E340" s="26">
        <f>GENERAL!E9948</f>
        <v>200</v>
      </c>
      <c r="F340" s="244">
        <f t="shared" si="34"/>
        <v>19.6554</v>
      </c>
      <c r="G340" s="244">
        <f t="shared" si="35"/>
        <v>17.343</v>
      </c>
      <c r="H340" s="244">
        <f t="shared" si="36"/>
        <v>15.0306</v>
      </c>
      <c r="I340" s="17">
        <f>GENERAL!F9948</f>
        <v>0.77</v>
      </c>
      <c r="J340" s="53">
        <f t="shared" si="31"/>
        <v>5.3185199999999995</v>
      </c>
      <c r="K340" s="19">
        <f t="shared" si="32"/>
        <v>5.0525939999999991</v>
      </c>
      <c r="L340" s="49">
        <f t="shared" si="33"/>
        <v>4.7866679999999997</v>
      </c>
    </row>
    <row r="341" spans="1:12">
      <c r="A341" s="3" t="s">
        <v>14152</v>
      </c>
      <c r="B341" s="13" t="s">
        <v>14153</v>
      </c>
      <c r="C341" s="19">
        <f>GENERAL!C9949</f>
        <v>27.81</v>
      </c>
      <c r="D341" s="27">
        <f>GENERAL!D9949</f>
        <v>25</v>
      </c>
      <c r="E341" s="26">
        <f>GENERAL!E9949</f>
        <v>200</v>
      </c>
      <c r="F341" s="244">
        <f t="shared" si="34"/>
        <v>23.638499999999997</v>
      </c>
      <c r="G341" s="244">
        <f t="shared" si="35"/>
        <v>20.857499999999998</v>
      </c>
      <c r="H341" s="244">
        <f t="shared" si="36"/>
        <v>18.076499999999999</v>
      </c>
      <c r="I341" s="17">
        <f>GENERAL!F9949</f>
        <v>0.77</v>
      </c>
      <c r="J341" s="53">
        <f t="shared" ref="J341:J404" si="37">C341*(1-I341)</f>
        <v>6.3962999999999992</v>
      </c>
      <c r="K341" s="19">
        <f t="shared" ref="K341:K404" si="38">C341*(1-I341)*(1-K$6)</f>
        <v>6.076484999999999</v>
      </c>
      <c r="L341" s="49">
        <f t="shared" ref="L341:L404" si="39">C341*(1-I341)*(1-L$6)</f>
        <v>5.7566699999999997</v>
      </c>
    </row>
    <row r="342" spans="1:12">
      <c r="A342" s="3" t="s">
        <v>14154</v>
      </c>
      <c r="B342" s="13" t="s">
        <v>14155</v>
      </c>
      <c r="C342" s="19">
        <f>GENERAL!C9950</f>
        <v>26.42</v>
      </c>
      <c r="D342" s="27">
        <f>GENERAL!D9950</f>
        <v>25</v>
      </c>
      <c r="E342" s="26">
        <f>GENERAL!E9950</f>
        <v>200</v>
      </c>
      <c r="F342" s="244">
        <f t="shared" si="34"/>
        <v>22.457000000000001</v>
      </c>
      <c r="G342" s="244">
        <f t="shared" si="35"/>
        <v>19.815000000000001</v>
      </c>
      <c r="H342" s="244">
        <f t="shared" si="36"/>
        <v>17.173000000000002</v>
      </c>
      <c r="I342" s="17">
        <f>GENERAL!F9950</f>
        <v>0.77</v>
      </c>
      <c r="J342" s="53">
        <f t="shared" si="37"/>
        <v>6.0766</v>
      </c>
      <c r="K342" s="19">
        <f t="shared" si="38"/>
        <v>5.7727699999999995</v>
      </c>
      <c r="L342" s="49">
        <f t="shared" si="39"/>
        <v>5.4689399999999999</v>
      </c>
    </row>
    <row r="343" spans="1:12">
      <c r="A343" s="3" t="s">
        <v>12463</v>
      </c>
      <c r="B343" s="13" t="s">
        <v>12464</v>
      </c>
      <c r="C343" s="19">
        <f>GENERAL!C9951</f>
        <v>31.3</v>
      </c>
      <c r="D343" s="27">
        <f>GENERAL!D9951</f>
        <v>25</v>
      </c>
      <c r="E343" s="26">
        <f>GENERAL!E9951</f>
        <v>150</v>
      </c>
      <c r="F343" s="244">
        <f t="shared" si="34"/>
        <v>26.605</v>
      </c>
      <c r="G343" s="244">
        <f t="shared" si="35"/>
        <v>23.475000000000001</v>
      </c>
      <c r="H343" s="244">
        <f t="shared" si="36"/>
        <v>20.345000000000002</v>
      </c>
      <c r="I343" s="17">
        <f>GENERAL!F9951</f>
        <v>0.77</v>
      </c>
      <c r="J343" s="53">
        <f t="shared" si="37"/>
        <v>7.1989999999999998</v>
      </c>
      <c r="K343" s="19">
        <f t="shared" si="38"/>
        <v>6.8390499999999994</v>
      </c>
      <c r="L343" s="49">
        <f t="shared" si="39"/>
        <v>6.4790999999999999</v>
      </c>
    </row>
    <row r="344" spans="1:12">
      <c r="A344" s="3" t="s">
        <v>14156</v>
      </c>
      <c r="B344" s="13" t="s">
        <v>14157</v>
      </c>
      <c r="C344" s="19">
        <f>GENERAL!C9952</f>
        <v>40.375999999999998</v>
      </c>
      <c r="D344" s="27">
        <f>GENERAL!D9952</f>
        <v>25</v>
      </c>
      <c r="E344" s="26">
        <f>GENERAL!E9952</f>
        <v>150</v>
      </c>
      <c r="F344" s="244">
        <f t="shared" si="34"/>
        <v>34.319599999999994</v>
      </c>
      <c r="G344" s="244">
        <f t="shared" si="35"/>
        <v>30.281999999999996</v>
      </c>
      <c r="H344" s="244">
        <f t="shared" si="36"/>
        <v>26.244399999999999</v>
      </c>
      <c r="I344" s="17">
        <f>GENERAL!F9952</f>
        <v>0.77</v>
      </c>
      <c r="J344" s="53">
        <f t="shared" si="37"/>
        <v>9.2864799999999992</v>
      </c>
      <c r="K344" s="19">
        <f t="shared" si="38"/>
        <v>8.8221559999999997</v>
      </c>
      <c r="L344" s="49">
        <f t="shared" si="39"/>
        <v>8.3578320000000001</v>
      </c>
    </row>
    <row r="345" spans="1:12">
      <c r="A345" s="3" t="s">
        <v>9865</v>
      </c>
      <c r="B345" s="13" t="s">
        <v>9866</v>
      </c>
      <c r="C345" s="19">
        <f>GENERAL!C9953</f>
        <v>39.64</v>
      </c>
      <c r="D345" s="27">
        <f>GENERAL!D9953</f>
        <v>25</v>
      </c>
      <c r="E345" s="26">
        <f>GENERAL!E9953</f>
        <v>150</v>
      </c>
      <c r="F345" s="244">
        <f t="shared" si="34"/>
        <v>33.694000000000003</v>
      </c>
      <c r="G345" s="244">
        <f t="shared" si="35"/>
        <v>29.73</v>
      </c>
      <c r="H345" s="244">
        <f t="shared" si="36"/>
        <v>25.766000000000002</v>
      </c>
      <c r="I345" s="17">
        <f>GENERAL!F9953</f>
        <v>0.77</v>
      </c>
      <c r="J345" s="53">
        <f t="shared" si="37"/>
        <v>9.1171999999999986</v>
      </c>
      <c r="K345" s="19">
        <f t="shared" si="38"/>
        <v>8.6613399999999992</v>
      </c>
      <c r="L345" s="49">
        <f t="shared" si="39"/>
        <v>8.2054799999999997</v>
      </c>
    </row>
    <row r="346" spans="1:12">
      <c r="A346" s="3" t="s">
        <v>9867</v>
      </c>
      <c r="B346" s="13" t="s">
        <v>9868</v>
      </c>
      <c r="C346" s="19">
        <f>GENERAL!C9954</f>
        <v>49.63</v>
      </c>
      <c r="D346" s="27">
        <f>GENERAL!D9954</f>
        <v>25</v>
      </c>
      <c r="E346" s="26">
        <f>GENERAL!E9954</f>
        <v>100</v>
      </c>
      <c r="F346" s="244">
        <f t="shared" si="34"/>
        <v>42.185499999999998</v>
      </c>
      <c r="G346" s="244">
        <f t="shared" si="35"/>
        <v>37.222500000000004</v>
      </c>
      <c r="H346" s="244">
        <f t="shared" si="36"/>
        <v>32.259500000000003</v>
      </c>
      <c r="I346" s="17">
        <f>GENERAL!F9954</f>
        <v>0.77</v>
      </c>
      <c r="J346" s="53">
        <f t="shared" si="37"/>
        <v>11.414899999999999</v>
      </c>
      <c r="K346" s="19">
        <f t="shared" si="38"/>
        <v>10.844154999999999</v>
      </c>
      <c r="L346" s="49">
        <f t="shared" si="39"/>
        <v>10.27341</v>
      </c>
    </row>
    <row r="347" spans="1:12">
      <c r="A347" s="3" t="s">
        <v>9869</v>
      </c>
      <c r="B347" s="13" t="s">
        <v>9870</v>
      </c>
      <c r="C347" s="19">
        <f>GENERAL!C9955</f>
        <v>58.02</v>
      </c>
      <c r="D347" s="27">
        <f>GENERAL!D9955</f>
        <v>25</v>
      </c>
      <c r="E347" s="26">
        <f>GENERAL!E9955</f>
        <v>100</v>
      </c>
      <c r="F347" s="244">
        <f t="shared" si="34"/>
        <v>49.317</v>
      </c>
      <c r="G347" s="244">
        <f t="shared" si="35"/>
        <v>43.515000000000001</v>
      </c>
      <c r="H347" s="244">
        <f t="shared" si="36"/>
        <v>37.713000000000001</v>
      </c>
      <c r="I347" s="17">
        <f>GENERAL!F9955</f>
        <v>0.77</v>
      </c>
      <c r="J347" s="53">
        <f t="shared" si="37"/>
        <v>13.3446</v>
      </c>
      <c r="K347" s="19">
        <f t="shared" si="38"/>
        <v>12.67737</v>
      </c>
      <c r="L347" s="49">
        <f t="shared" si="39"/>
        <v>12.01014</v>
      </c>
    </row>
    <row r="348" spans="1:12">
      <c r="A348" s="3" t="s">
        <v>14158</v>
      </c>
      <c r="B348" s="13" t="s">
        <v>14159</v>
      </c>
      <c r="C348" s="19">
        <f>GENERAL!C9956</f>
        <v>41.664000000000001</v>
      </c>
      <c r="D348" s="27">
        <f>GENERAL!D9956</f>
        <v>25</v>
      </c>
      <c r="E348" s="26">
        <f>GENERAL!E9956</f>
        <v>150</v>
      </c>
      <c r="F348" s="244">
        <f t="shared" si="34"/>
        <v>35.414400000000001</v>
      </c>
      <c r="G348" s="244">
        <f t="shared" si="35"/>
        <v>31.248000000000001</v>
      </c>
      <c r="H348" s="244">
        <f t="shared" si="36"/>
        <v>27.081600000000002</v>
      </c>
      <c r="I348" s="17">
        <f>GENERAL!F9956</f>
        <v>0.77</v>
      </c>
      <c r="J348" s="53">
        <f t="shared" si="37"/>
        <v>9.5827200000000001</v>
      </c>
      <c r="K348" s="19">
        <f t="shared" si="38"/>
        <v>9.1035839999999997</v>
      </c>
      <c r="L348" s="49">
        <f t="shared" si="39"/>
        <v>8.624448000000001</v>
      </c>
    </row>
    <row r="349" spans="1:12">
      <c r="A349" s="3" t="s">
        <v>9871</v>
      </c>
      <c r="B349" s="13" t="s">
        <v>9872</v>
      </c>
      <c r="C349" s="19">
        <f>GENERAL!C9957</f>
        <v>77.38</v>
      </c>
      <c r="D349" s="27">
        <f>GENERAL!D9957</f>
        <v>25</v>
      </c>
      <c r="E349" s="26">
        <f>GENERAL!E9957</f>
        <v>100</v>
      </c>
      <c r="F349" s="244">
        <f t="shared" si="34"/>
        <v>65.772999999999996</v>
      </c>
      <c r="G349" s="244">
        <f t="shared" si="35"/>
        <v>58.034999999999997</v>
      </c>
      <c r="H349" s="244">
        <f t="shared" si="36"/>
        <v>50.296999999999997</v>
      </c>
      <c r="I349" s="17">
        <f>GENERAL!F9957</f>
        <v>0.77</v>
      </c>
      <c r="J349" s="53">
        <f t="shared" si="37"/>
        <v>17.797399999999996</v>
      </c>
      <c r="K349" s="19">
        <f t="shared" si="38"/>
        <v>16.907529999999994</v>
      </c>
      <c r="L349" s="49">
        <f t="shared" si="39"/>
        <v>16.017659999999996</v>
      </c>
    </row>
    <row r="350" spans="1:12">
      <c r="A350" s="3" t="s">
        <v>9873</v>
      </c>
      <c r="B350" s="13" t="s">
        <v>9874</v>
      </c>
      <c r="C350" s="19">
        <f>GENERAL!C9958</f>
        <v>84.3</v>
      </c>
      <c r="D350" s="27">
        <f>GENERAL!D9958</f>
        <v>25</v>
      </c>
      <c r="E350" s="26">
        <f>GENERAL!E9958</f>
        <v>100</v>
      </c>
      <c r="F350" s="244">
        <f t="shared" si="34"/>
        <v>71.655000000000001</v>
      </c>
      <c r="G350" s="244">
        <f t="shared" si="35"/>
        <v>63.224999999999994</v>
      </c>
      <c r="H350" s="244">
        <f t="shared" si="36"/>
        <v>54.795000000000002</v>
      </c>
      <c r="I350" s="17">
        <f>GENERAL!F9958</f>
        <v>0.77</v>
      </c>
      <c r="J350" s="53">
        <f t="shared" si="37"/>
        <v>19.388999999999999</v>
      </c>
      <c r="K350" s="19">
        <f t="shared" si="38"/>
        <v>18.419549999999997</v>
      </c>
      <c r="L350" s="49">
        <f t="shared" si="39"/>
        <v>17.450099999999999</v>
      </c>
    </row>
    <row r="351" spans="1:12">
      <c r="A351" s="3" t="s">
        <v>9875</v>
      </c>
      <c r="B351" s="13" t="s">
        <v>9876</v>
      </c>
      <c r="C351" s="19">
        <f>GENERAL!C9959</f>
        <v>98.11</v>
      </c>
      <c r="D351" s="27">
        <f>GENERAL!D9959</f>
        <v>25</v>
      </c>
      <c r="E351" s="26">
        <f>GENERAL!E9959</f>
        <v>100</v>
      </c>
      <c r="F351" s="244">
        <f t="shared" si="34"/>
        <v>83.393500000000003</v>
      </c>
      <c r="G351" s="244">
        <f t="shared" si="35"/>
        <v>73.582499999999996</v>
      </c>
      <c r="H351" s="244">
        <f t="shared" si="36"/>
        <v>63.771500000000003</v>
      </c>
      <c r="I351" s="17">
        <f>GENERAL!F9959</f>
        <v>0.77</v>
      </c>
      <c r="J351" s="53">
        <f t="shared" si="37"/>
        <v>22.565299999999997</v>
      </c>
      <c r="K351" s="19">
        <f t="shared" si="38"/>
        <v>21.437034999999995</v>
      </c>
      <c r="L351" s="49">
        <f t="shared" si="39"/>
        <v>20.308769999999999</v>
      </c>
    </row>
    <row r="352" spans="1:12">
      <c r="A352" s="3" t="s">
        <v>9877</v>
      </c>
      <c r="B352" s="13" t="s">
        <v>9878</v>
      </c>
      <c r="C352" s="19">
        <f>GENERAL!C9960</f>
        <v>112.5</v>
      </c>
      <c r="D352" s="27">
        <f>GENERAL!D9960</f>
        <v>25</v>
      </c>
      <c r="E352" s="26">
        <f>GENERAL!E9960</f>
        <v>75</v>
      </c>
      <c r="F352" s="244">
        <f t="shared" si="34"/>
        <v>95.625</v>
      </c>
      <c r="G352" s="244">
        <f t="shared" si="35"/>
        <v>84.375</v>
      </c>
      <c r="H352" s="244">
        <f t="shared" si="36"/>
        <v>73.125</v>
      </c>
      <c r="I352" s="17">
        <f>GENERAL!F9960</f>
        <v>0.77</v>
      </c>
      <c r="J352" s="53">
        <f t="shared" si="37"/>
        <v>25.874999999999996</v>
      </c>
      <c r="K352" s="19">
        <f t="shared" si="38"/>
        <v>24.581249999999997</v>
      </c>
      <c r="L352" s="49">
        <f t="shared" si="39"/>
        <v>23.287499999999998</v>
      </c>
    </row>
    <row r="353" spans="1:12">
      <c r="A353" s="3" t="s">
        <v>14160</v>
      </c>
      <c r="B353" s="13" t="s">
        <v>14161</v>
      </c>
      <c r="C353" s="19">
        <f>GENERAL!C9961</f>
        <v>15.141</v>
      </c>
      <c r="D353" s="27">
        <f>GENERAL!D9961</f>
        <v>25</v>
      </c>
      <c r="E353" s="26">
        <f>GENERAL!E9961</f>
        <v>500</v>
      </c>
      <c r="F353" s="244">
        <f t="shared" si="34"/>
        <v>12.86985</v>
      </c>
      <c r="G353" s="244">
        <f t="shared" si="35"/>
        <v>11.35575</v>
      </c>
      <c r="H353" s="244">
        <f t="shared" si="36"/>
        <v>9.8416499999999996</v>
      </c>
      <c r="I353" s="17">
        <f>GENERAL!F9961</f>
        <v>0.77</v>
      </c>
      <c r="J353" s="53">
        <f t="shared" si="37"/>
        <v>3.4824299999999999</v>
      </c>
      <c r="K353" s="19">
        <f t="shared" si="38"/>
        <v>3.3083084999999999</v>
      </c>
      <c r="L353" s="49">
        <f t="shared" si="39"/>
        <v>3.1341869999999998</v>
      </c>
    </row>
    <row r="354" spans="1:12">
      <c r="A354" s="3" t="s">
        <v>12465</v>
      </c>
      <c r="B354" s="13" t="s">
        <v>12466</v>
      </c>
      <c r="C354" s="19">
        <f>GENERAL!C9962</f>
        <v>13.08</v>
      </c>
      <c r="D354" s="27">
        <f>GENERAL!D9962</f>
        <v>25</v>
      </c>
      <c r="E354" s="26">
        <f>GENERAL!E9962</f>
        <v>500</v>
      </c>
      <c r="F354" s="244">
        <f t="shared" si="34"/>
        <v>11.118</v>
      </c>
      <c r="G354" s="244">
        <f t="shared" si="35"/>
        <v>9.81</v>
      </c>
      <c r="H354" s="244">
        <f t="shared" si="36"/>
        <v>8.5020000000000007</v>
      </c>
      <c r="I354" s="17">
        <f>GENERAL!F9962</f>
        <v>0.77</v>
      </c>
      <c r="J354" s="53">
        <f t="shared" si="37"/>
        <v>3.0084</v>
      </c>
      <c r="K354" s="19">
        <f t="shared" si="38"/>
        <v>2.85798</v>
      </c>
      <c r="L354" s="49">
        <f t="shared" si="39"/>
        <v>2.70756</v>
      </c>
    </row>
    <row r="355" spans="1:12">
      <c r="A355" s="3" t="s">
        <v>14162</v>
      </c>
      <c r="B355" s="13" t="s">
        <v>14163</v>
      </c>
      <c r="C355" s="19">
        <f>GENERAL!C9963</f>
        <v>16.670000000000002</v>
      </c>
      <c r="D355" s="27">
        <f>GENERAL!D9963</f>
        <v>25</v>
      </c>
      <c r="E355" s="26">
        <f>GENERAL!E9963</f>
        <v>400</v>
      </c>
      <c r="F355" s="244">
        <f t="shared" si="34"/>
        <v>14.169500000000001</v>
      </c>
      <c r="G355" s="244">
        <f t="shared" si="35"/>
        <v>12.502500000000001</v>
      </c>
      <c r="H355" s="244">
        <f t="shared" si="36"/>
        <v>10.835500000000001</v>
      </c>
      <c r="I355" s="17">
        <f>GENERAL!F9963</f>
        <v>0.77</v>
      </c>
      <c r="J355" s="53">
        <f t="shared" si="37"/>
        <v>3.8341000000000003</v>
      </c>
      <c r="K355" s="19">
        <f t="shared" si="38"/>
        <v>3.642395</v>
      </c>
      <c r="L355" s="49">
        <f t="shared" si="39"/>
        <v>3.4506900000000003</v>
      </c>
    </row>
    <row r="356" spans="1:12">
      <c r="A356" s="3" t="s">
        <v>9879</v>
      </c>
      <c r="B356" s="13" t="s">
        <v>9880</v>
      </c>
      <c r="C356" s="19">
        <f>GENERAL!C9964</f>
        <v>18.600000000000001</v>
      </c>
      <c r="D356" s="27">
        <f>GENERAL!D9964</f>
        <v>25</v>
      </c>
      <c r="E356" s="26">
        <f>GENERAL!E9964</f>
        <v>400</v>
      </c>
      <c r="F356" s="244">
        <f t="shared" si="34"/>
        <v>15.81</v>
      </c>
      <c r="G356" s="244">
        <f t="shared" si="35"/>
        <v>13.950000000000001</v>
      </c>
      <c r="H356" s="244">
        <f t="shared" si="36"/>
        <v>12.090000000000002</v>
      </c>
      <c r="I356" s="17">
        <f>GENERAL!F9964</f>
        <v>0.77</v>
      </c>
      <c r="J356" s="53">
        <f t="shared" si="37"/>
        <v>4.2779999999999996</v>
      </c>
      <c r="K356" s="19">
        <f t="shared" si="38"/>
        <v>4.0640999999999998</v>
      </c>
      <c r="L356" s="49">
        <f t="shared" si="39"/>
        <v>3.8501999999999996</v>
      </c>
    </row>
    <row r="357" spans="1:12">
      <c r="A357" s="3" t="s">
        <v>9881</v>
      </c>
      <c r="B357" s="13" t="s">
        <v>9882</v>
      </c>
      <c r="C357" s="19">
        <f>GENERAL!C9965</f>
        <v>19.59</v>
      </c>
      <c r="D357" s="27">
        <f>GENERAL!D9965</f>
        <v>25</v>
      </c>
      <c r="E357" s="26">
        <f>GENERAL!E9965</f>
        <v>400</v>
      </c>
      <c r="F357" s="244">
        <f t="shared" si="34"/>
        <v>16.651499999999999</v>
      </c>
      <c r="G357" s="244">
        <f t="shared" si="35"/>
        <v>14.692499999999999</v>
      </c>
      <c r="H357" s="244">
        <f t="shared" si="36"/>
        <v>12.733500000000001</v>
      </c>
      <c r="I357" s="17">
        <f>GENERAL!F9965</f>
        <v>0.77</v>
      </c>
      <c r="J357" s="53">
        <f t="shared" si="37"/>
        <v>4.5057</v>
      </c>
      <c r="K357" s="19">
        <f t="shared" si="38"/>
        <v>4.2804149999999996</v>
      </c>
      <c r="L357" s="49">
        <f t="shared" si="39"/>
        <v>4.0551300000000001</v>
      </c>
    </row>
    <row r="358" spans="1:12">
      <c r="A358" s="3" t="s">
        <v>9883</v>
      </c>
      <c r="B358" s="13" t="s">
        <v>9884</v>
      </c>
      <c r="C358" s="19">
        <f>GENERAL!C9966</f>
        <v>49.36</v>
      </c>
      <c r="D358" s="27">
        <f>GENERAL!D9966</f>
        <v>25</v>
      </c>
      <c r="E358" s="26">
        <f>GENERAL!E9966</f>
        <v>150</v>
      </c>
      <c r="F358" s="244">
        <f t="shared" si="34"/>
        <v>41.955999999999996</v>
      </c>
      <c r="G358" s="244">
        <f t="shared" si="35"/>
        <v>37.019999999999996</v>
      </c>
      <c r="H358" s="244">
        <f t="shared" si="36"/>
        <v>32.084000000000003</v>
      </c>
      <c r="I358" s="17">
        <f>GENERAL!F9966</f>
        <v>0.77</v>
      </c>
      <c r="J358" s="53">
        <f t="shared" si="37"/>
        <v>11.352799999999998</v>
      </c>
      <c r="K358" s="19">
        <f t="shared" si="38"/>
        <v>10.785159999999998</v>
      </c>
      <c r="L358" s="49">
        <f t="shared" si="39"/>
        <v>10.217519999999999</v>
      </c>
    </row>
    <row r="359" spans="1:12">
      <c r="A359" s="3" t="s">
        <v>9885</v>
      </c>
      <c r="B359" s="13" t="s">
        <v>9886</v>
      </c>
      <c r="C359" s="19">
        <f>GENERAL!C9967</f>
        <v>82.04</v>
      </c>
      <c r="D359" s="27">
        <f>GENERAL!D9967</f>
        <v>25</v>
      </c>
      <c r="E359" s="26">
        <f>GENERAL!E9967</f>
        <v>100</v>
      </c>
      <c r="F359" s="244">
        <f t="shared" si="34"/>
        <v>69.734000000000009</v>
      </c>
      <c r="G359" s="244">
        <f t="shared" si="35"/>
        <v>61.53</v>
      </c>
      <c r="H359" s="244">
        <f t="shared" si="36"/>
        <v>53.326000000000008</v>
      </c>
      <c r="I359" s="17">
        <f>GENERAL!F9967</f>
        <v>0.77</v>
      </c>
      <c r="J359" s="53">
        <f t="shared" si="37"/>
        <v>18.869199999999999</v>
      </c>
      <c r="K359" s="19">
        <f t="shared" si="38"/>
        <v>17.925739999999998</v>
      </c>
      <c r="L359" s="49">
        <f t="shared" si="39"/>
        <v>16.982279999999999</v>
      </c>
    </row>
    <row r="360" spans="1:12">
      <c r="A360" s="3" t="s">
        <v>9887</v>
      </c>
      <c r="B360" s="13" t="s">
        <v>9888</v>
      </c>
      <c r="C360" s="19">
        <f>GENERAL!C9968</f>
        <v>83.75</v>
      </c>
      <c r="D360" s="27">
        <f>GENERAL!D9968</f>
        <v>25</v>
      </c>
      <c r="E360" s="26">
        <f>GENERAL!E9968</f>
        <v>100</v>
      </c>
      <c r="F360" s="244">
        <f t="shared" si="34"/>
        <v>71.1875</v>
      </c>
      <c r="G360" s="244">
        <f t="shared" si="35"/>
        <v>62.8125</v>
      </c>
      <c r="H360" s="244">
        <f t="shared" si="36"/>
        <v>54.4375</v>
      </c>
      <c r="I360" s="17">
        <f>GENERAL!F9968</f>
        <v>0.77</v>
      </c>
      <c r="J360" s="53">
        <f t="shared" si="37"/>
        <v>19.262499999999999</v>
      </c>
      <c r="K360" s="19">
        <f t="shared" si="38"/>
        <v>18.299374999999998</v>
      </c>
      <c r="L360" s="49">
        <f t="shared" si="39"/>
        <v>17.33625</v>
      </c>
    </row>
    <row r="361" spans="1:12">
      <c r="A361" s="3" t="s">
        <v>9889</v>
      </c>
      <c r="B361" s="13" t="s">
        <v>9890</v>
      </c>
      <c r="C361" s="19">
        <f>GENERAL!C9969</f>
        <v>95.61</v>
      </c>
      <c r="D361" s="27">
        <f>GENERAL!D9969</f>
        <v>25</v>
      </c>
      <c r="E361" s="26">
        <f>GENERAL!E9969</f>
        <v>100</v>
      </c>
      <c r="F361" s="244">
        <f t="shared" si="34"/>
        <v>81.268500000000003</v>
      </c>
      <c r="G361" s="244">
        <f t="shared" si="35"/>
        <v>71.707499999999996</v>
      </c>
      <c r="H361" s="244">
        <f t="shared" si="36"/>
        <v>62.146500000000003</v>
      </c>
      <c r="I361" s="17">
        <f>GENERAL!F9969</f>
        <v>0.77</v>
      </c>
      <c r="J361" s="53">
        <f t="shared" si="37"/>
        <v>21.990299999999998</v>
      </c>
      <c r="K361" s="19">
        <f t="shared" si="38"/>
        <v>20.890784999999997</v>
      </c>
      <c r="L361" s="49">
        <f t="shared" si="39"/>
        <v>19.791269999999997</v>
      </c>
    </row>
    <row r="362" spans="1:12">
      <c r="A362" s="3" t="s">
        <v>12467</v>
      </c>
      <c r="B362" s="13" t="s">
        <v>12468</v>
      </c>
      <c r="C362" s="19">
        <f>GENERAL!C9970</f>
        <v>101.95</v>
      </c>
      <c r="D362" s="27">
        <f>GENERAL!D9970</f>
        <v>25</v>
      </c>
      <c r="E362" s="26">
        <f>GENERAL!E9970</f>
        <v>100</v>
      </c>
      <c r="F362" s="244">
        <f t="shared" si="34"/>
        <v>86.657499999999999</v>
      </c>
      <c r="G362" s="244">
        <f t="shared" si="35"/>
        <v>76.462500000000006</v>
      </c>
      <c r="H362" s="244">
        <f t="shared" si="36"/>
        <v>66.267499999999998</v>
      </c>
      <c r="I362" s="17">
        <f>GENERAL!F9970</f>
        <v>0.77</v>
      </c>
      <c r="J362" s="53">
        <f t="shared" si="37"/>
        <v>23.448499999999999</v>
      </c>
      <c r="K362" s="19">
        <f t="shared" si="38"/>
        <v>22.276074999999999</v>
      </c>
      <c r="L362" s="49">
        <f t="shared" si="39"/>
        <v>21.103649999999998</v>
      </c>
    </row>
    <row r="363" spans="1:12">
      <c r="A363" s="3" t="s">
        <v>9891</v>
      </c>
      <c r="B363" s="13" t="s">
        <v>9892</v>
      </c>
      <c r="C363" s="19">
        <f>GENERAL!C9971</f>
        <v>199.85</v>
      </c>
      <c r="D363" s="27">
        <f>GENERAL!D9971</f>
        <v>10</v>
      </c>
      <c r="E363" s="26">
        <f>GENERAL!E9971</f>
        <v>50</v>
      </c>
      <c r="F363" s="244">
        <f t="shared" si="34"/>
        <v>169.8725</v>
      </c>
      <c r="G363" s="244">
        <f t="shared" si="35"/>
        <v>149.88749999999999</v>
      </c>
      <c r="H363" s="244">
        <f t="shared" si="36"/>
        <v>129.9025</v>
      </c>
      <c r="I363" s="17">
        <f>GENERAL!F9971</f>
        <v>0.77</v>
      </c>
      <c r="J363" s="53">
        <f t="shared" si="37"/>
        <v>45.965499999999999</v>
      </c>
      <c r="K363" s="19">
        <f t="shared" si="38"/>
        <v>43.667224999999995</v>
      </c>
      <c r="L363" s="49">
        <f t="shared" si="39"/>
        <v>41.368949999999998</v>
      </c>
    </row>
    <row r="364" spans="1:12">
      <c r="A364" s="3" t="s">
        <v>9893</v>
      </c>
      <c r="B364" s="13" t="s">
        <v>9892</v>
      </c>
      <c r="C364" s="19">
        <f>GENERAL!C9972</f>
        <v>199.85</v>
      </c>
      <c r="D364" s="27">
        <f>GENERAL!D9972</f>
        <v>10</v>
      </c>
      <c r="E364" s="26">
        <f>GENERAL!E9972</f>
        <v>50</v>
      </c>
      <c r="F364" s="244">
        <f t="shared" si="34"/>
        <v>169.8725</v>
      </c>
      <c r="G364" s="244">
        <f t="shared" si="35"/>
        <v>149.88749999999999</v>
      </c>
      <c r="H364" s="244">
        <f t="shared" si="36"/>
        <v>129.9025</v>
      </c>
      <c r="I364" s="17">
        <f>GENERAL!F9972</f>
        <v>0.77</v>
      </c>
      <c r="J364" s="53">
        <f t="shared" si="37"/>
        <v>45.965499999999999</v>
      </c>
      <c r="K364" s="19">
        <f t="shared" si="38"/>
        <v>43.667224999999995</v>
      </c>
      <c r="L364" s="49">
        <f t="shared" si="39"/>
        <v>41.368949999999998</v>
      </c>
    </row>
    <row r="365" spans="1:12">
      <c r="A365" s="3" t="s">
        <v>9894</v>
      </c>
      <c r="B365" s="13" t="s">
        <v>9895</v>
      </c>
      <c r="C365" s="19">
        <f>GENERAL!C9973</f>
        <v>175.86</v>
      </c>
      <c r="D365" s="27">
        <f>GENERAL!D9973</f>
        <v>10</v>
      </c>
      <c r="E365" s="26">
        <f>GENERAL!E9973</f>
        <v>50</v>
      </c>
      <c r="F365" s="244">
        <f t="shared" si="34"/>
        <v>149.48099999999999</v>
      </c>
      <c r="G365" s="244">
        <f t="shared" si="35"/>
        <v>131.89500000000001</v>
      </c>
      <c r="H365" s="244">
        <f t="shared" si="36"/>
        <v>114.30900000000001</v>
      </c>
      <c r="I365" s="17">
        <f>GENERAL!F9973</f>
        <v>0.77</v>
      </c>
      <c r="J365" s="53">
        <f t="shared" si="37"/>
        <v>40.447800000000001</v>
      </c>
      <c r="K365" s="19">
        <f t="shared" si="38"/>
        <v>38.425409999999999</v>
      </c>
      <c r="L365" s="49">
        <f t="shared" si="39"/>
        <v>36.403020000000005</v>
      </c>
    </row>
    <row r="366" spans="1:12">
      <c r="A366" s="3" t="s">
        <v>9896</v>
      </c>
      <c r="B366" s="13" t="s">
        <v>9895</v>
      </c>
      <c r="C366" s="19">
        <f>GENERAL!C9974</f>
        <v>175.86</v>
      </c>
      <c r="D366" s="27">
        <f>GENERAL!D9974</f>
        <v>10</v>
      </c>
      <c r="E366" s="26">
        <f>GENERAL!E9974</f>
        <v>50</v>
      </c>
      <c r="F366" s="244">
        <f t="shared" si="34"/>
        <v>149.48099999999999</v>
      </c>
      <c r="G366" s="244">
        <f t="shared" si="35"/>
        <v>131.89500000000001</v>
      </c>
      <c r="H366" s="244">
        <f t="shared" si="36"/>
        <v>114.30900000000001</v>
      </c>
      <c r="I366" s="17">
        <f>GENERAL!F9974</f>
        <v>0.77</v>
      </c>
      <c r="J366" s="53">
        <f t="shared" si="37"/>
        <v>40.447800000000001</v>
      </c>
      <c r="K366" s="19">
        <f t="shared" si="38"/>
        <v>38.425409999999999</v>
      </c>
      <c r="L366" s="49">
        <f t="shared" si="39"/>
        <v>36.403020000000005</v>
      </c>
    </row>
    <row r="367" spans="1:12">
      <c r="A367" s="3" t="s">
        <v>14164</v>
      </c>
      <c r="B367" s="13" t="s">
        <v>14165</v>
      </c>
      <c r="C367" s="19">
        <f>GENERAL!C9975</f>
        <v>161.35</v>
      </c>
      <c r="D367" s="27">
        <f>GENERAL!D9975</f>
        <v>10</v>
      </c>
      <c r="E367" s="26">
        <f>GENERAL!E9975</f>
        <v>50</v>
      </c>
      <c r="F367" s="244">
        <f t="shared" si="34"/>
        <v>137.14749999999998</v>
      </c>
      <c r="G367" s="244">
        <f t="shared" si="35"/>
        <v>121.01249999999999</v>
      </c>
      <c r="H367" s="244">
        <f t="shared" si="36"/>
        <v>104.8775</v>
      </c>
      <c r="I367" s="17">
        <f>GENERAL!F9975</f>
        <v>0.77</v>
      </c>
      <c r="J367" s="53">
        <f t="shared" si="37"/>
        <v>37.110499999999995</v>
      </c>
      <c r="K367" s="19">
        <f t="shared" si="38"/>
        <v>35.254974999999995</v>
      </c>
      <c r="L367" s="49">
        <f t="shared" si="39"/>
        <v>33.399449999999995</v>
      </c>
    </row>
    <row r="368" spans="1:12">
      <c r="A368" s="3" t="s">
        <v>9897</v>
      </c>
      <c r="B368" s="13" t="s">
        <v>9898</v>
      </c>
      <c r="C368" s="19">
        <f>GENERAL!C9976</f>
        <v>115.94</v>
      </c>
      <c r="D368" s="27">
        <f>GENERAL!D9976</f>
        <v>10</v>
      </c>
      <c r="E368" s="26">
        <f>GENERAL!E9976</f>
        <v>50</v>
      </c>
      <c r="F368" s="244">
        <f t="shared" si="34"/>
        <v>98.548999999999992</v>
      </c>
      <c r="G368" s="244">
        <f t="shared" si="35"/>
        <v>86.954999999999998</v>
      </c>
      <c r="H368" s="244">
        <f t="shared" si="36"/>
        <v>75.361000000000004</v>
      </c>
      <c r="I368" s="17">
        <f>GENERAL!F9976</f>
        <v>0.77</v>
      </c>
      <c r="J368" s="53">
        <f t="shared" si="37"/>
        <v>26.666199999999996</v>
      </c>
      <c r="K368" s="19">
        <f t="shared" si="38"/>
        <v>25.332889999999995</v>
      </c>
      <c r="L368" s="49">
        <f t="shared" si="39"/>
        <v>23.999579999999998</v>
      </c>
    </row>
    <row r="369" spans="1:12">
      <c r="A369" s="3" t="s">
        <v>9899</v>
      </c>
      <c r="B369" s="13" t="s">
        <v>9900</v>
      </c>
      <c r="C369" s="19">
        <f>GENERAL!C9977</f>
        <v>56.38</v>
      </c>
      <c r="D369" s="27">
        <f>GENERAL!D9977</f>
        <v>25</v>
      </c>
      <c r="E369" s="26">
        <f>GENERAL!E9977</f>
        <v>200</v>
      </c>
      <c r="F369" s="244">
        <f t="shared" si="34"/>
        <v>47.923000000000002</v>
      </c>
      <c r="G369" s="244">
        <f t="shared" si="35"/>
        <v>42.285000000000004</v>
      </c>
      <c r="H369" s="244">
        <f t="shared" si="36"/>
        <v>36.647000000000006</v>
      </c>
      <c r="I369" s="17">
        <f>GENERAL!F9977</f>
        <v>0.77</v>
      </c>
      <c r="J369" s="53">
        <f t="shared" si="37"/>
        <v>12.9674</v>
      </c>
      <c r="K369" s="19">
        <f t="shared" si="38"/>
        <v>12.31903</v>
      </c>
      <c r="L369" s="49">
        <f t="shared" si="39"/>
        <v>11.67066</v>
      </c>
    </row>
    <row r="370" spans="1:12">
      <c r="A370" s="3" t="s">
        <v>9901</v>
      </c>
      <c r="B370" s="13" t="s">
        <v>9902</v>
      </c>
      <c r="C370" s="19">
        <f>GENERAL!C9978</f>
        <v>131.58000000000001</v>
      </c>
      <c r="D370" s="27">
        <f>GENERAL!D9978</f>
        <v>25</v>
      </c>
      <c r="E370" s="26">
        <f>GENERAL!E9978</f>
        <v>50</v>
      </c>
      <c r="F370" s="244">
        <f t="shared" si="34"/>
        <v>111.843</v>
      </c>
      <c r="G370" s="244">
        <f t="shared" si="35"/>
        <v>98.685000000000002</v>
      </c>
      <c r="H370" s="244">
        <f t="shared" si="36"/>
        <v>85.527000000000015</v>
      </c>
      <c r="I370" s="17">
        <f>GENERAL!F9978</f>
        <v>0.77</v>
      </c>
      <c r="J370" s="53">
        <f t="shared" si="37"/>
        <v>30.263400000000001</v>
      </c>
      <c r="K370" s="19">
        <f t="shared" si="38"/>
        <v>28.750229999999998</v>
      </c>
      <c r="L370" s="49">
        <f t="shared" si="39"/>
        <v>27.23706</v>
      </c>
    </row>
    <row r="371" spans="1:12">
      <c r="A371" s="3" t="s">
        <v>9903</v>
      </c>
      <c r="B371" s="13" t="s">
        <v>9904</v>
      </c>
      <c r="C371" s="19">
        <f>GENERAL!C9979</f>
        <v>74.81</v>
      </c>
      <c r="D371" s="27">
        <f>GENERAL!D9979</f>
        <v>25</v>
      </c>
      <c r="E371" s="26">
        <f>GENERAL!E9979</f>
        <v>200</v>
      </c>
      <c r="F371" s="244">
        <f t="shared" si="34"/>
        <v>63.588500000000003</v>
      </c>
      <c r="G371" s="244">
        <f t="shared" si="35"/>
        <v>56.107500000000002</v>
      </c>
      <c r="H371" s="244">
        <f t="shared" si="36"/>
        <v>48.6265</v>
      </c>
      <c r="I371" s="17">
        <f>GENERAL!F9979</f>
        <v>0.77</v>
      </c>
      <c r="J371" s="53">
        <f t="shared" si="37"/>
        <v>17.206299999999999</v>
      </c>
      <c r="K371" s="19">
        <f t="shared" si="38"/>
        <v>16.345984999999999</v>
      </c>
      <c r="L371" s="49">
        <f t="shared" si="39"/>
        <v>15.485669999999999</v>
      </c>
    </row>
    <row r="372" spans="1:12">
      <c r="A372" s="3" t="s">
        <v>9905</v>
      </c>
      <c r="B372" s="13" t="s">
        <v>9906</v>
      </c>
      <c r="C372" s="19">
        <f>GENERAL!C9980</f>
        <v>125.09</v>
      </c>
      <c r="D372" s="27">
        <f>GENERAL!D9980</f>
        <v>30</v>
      </c>
      <c r="E372" s="26">
        <f>GENERAL!E9980</f>
        <v>120</v>
      </c>
      <c r="F372" s="244">
        <f t="shared" si="34"/>
        <v>106.3265</v>
      </c>
      <c r="G372" s="244">
        <f t="shared" si="35"/>
        <v>93.817499999999995</v>
      </c>
      <c r="H372" s="244">
        <f t="shared" si="36"/>
        <v>81.308500000000009</v>
      </c>
      <c r="I372" s="17">
        <f>GENERAL!F9980</f>
        <v>0.77</v>
      </c>
      <c r="J372" s="53">
        <f t="shared" si="37"/>
        <v>28.770699999999998</v>
      </c>
      <c r="K372" s="19">
        <f t="shared" si="38"/>
        <v>27.332164999999996</v>
      </c>
      <c r="L372" s="49">
        <f t="shared" si="39"/>
        <v>25.893629999999998</v>
      </c>
    </row>
    <row r="373" spans="1:12">
      <c r="A373" s="3" t="s">
        <v>14166</v>
      </c>
      <c r="B373" s="13" t="s">
        <v>14167</v>
      </c>
      <c r="C373" s="19">
        <f>GENERAL!C9981</f>
        <v>104.854</v>
      </c>
      <c r="D373" s="27">
        <f>GENERAL!D9981</f>
        <v>10</v>
      </c>
      <c r="E373" s="26">
        <f>GENERAL!E9981</f>
        <v>50</v>
      </c>
      <c r="F373" s="244">
        <f t="shared" si="34"/>
        <v>89.125900000000001</v>
      </c>
      <c r="G373" s="244">
        <f t="shared" si="35"/>
        <v>78.640500000000003</v>
      </c>
      <c r="H373" s="244">
        <f t="shared" si="36"/>
        <v>68.155100000000004</v>
      </c>
      <c r="I373" s="17">
        <f>GENERAL!F9981</f>
        <v>0.77</v>
      </c>
      <c r="J373" s="53">
        <f t="shared" si="37"/>
        <v>24.116419999999998</v>
      </c>
      <c r="K373" s="19">
        <f t="shared" si="38"/>
        <v>22.910598999999998</v>
      </c>
      <c r="L373" s="49">
        <f t="shared" si="39"/>
        <v>21.704777999999997</v>
      </c>
    </row>
    <row r="374" spans="1:12">
      <c r="A374" s="3" t="s">
        <v>9907</v>
      </c>
      <c r="B374" s="13" t="s">
        <v>9908</v>
      </c>
      <c r="C374" s="19">
        <f>GENERAL!C9982</f>
        <v>56.38</v>
      </c>
      <c r="D374" s="27">
        <f>GENERAL!D9982</f>
        <v>25</v>
      </c>
      <c r="E374" s="26">
        <f>GENERAL!E9982</f>
        <v>200</v>
      </c>
      <c r="F374" s="244">
        <f t="shared" si="34"/>
        <v>47.923000000000002</v>
      </c>
      <c r="G374" s="244">
        <f t="shared" si="35"/>
        <v>42.285000000000004</v>
      </c>
      <c r="H374" s="244">
        <f t="shared" si="36"/>
        <v>36.647000000000006</v>
      </c>
      <c r="I374" s="17">
        <f>GENERAL!F9982</f>
        <v>0.77</v>
      </c>
      <c r="J374" s="53">
        <f t="shared" si="37"/>
        <v>12.9674</v>
      </c>
      <c r="K374" s="19">
        <f t="shared" si="38"/>
        <v>12.31903</v>
      </c>
      <c r="L374" s="49">
        <f t="shared" si="39"/>
        <v>11.67066</v>
      </c>
    </row>
    <row r="375" spans="1:12">
      <c r="A375" s="3" t="s">
        <v>9909</v>
      </c>
      <c r="B375" s="13" t="s">
        <v>9910</v>
      </c>
      <c r="C375" s="19">
        <f>GENERAL!C9983</f>
        <v>47.73</v>
      </c>
      <c r="D375" s="27">
        <f>GENERAL!D9983</f>
        <v>25</v>
      </c>
      <c r="E375" s="26">
        <f>GENERAL!E9983</f>
        <v>200</v>
      </c>
      <c r="F375" s="244">
        <f t="shared" si="34"/>
        <v>40.570499999999996</v>
      </c>
      <c r="G375" s="244">
        <f t="shared" si="35"/>
        <v>35.797499999999999</v>
      </c>
      <c r="H375" s="244">
        <f t="shared" si="36"/>
        <v>31.0245</v>
      </c>
      <c r="I375" s="17">
        <f>GENERAL!F9983</f>
        <v>0.77</v>
      </c>
      <c r="J375" s="53">
        <f t="shared" si="37"/>
        <v>10.977899999999998</v>
      </c>
      <c r="K375" s="19">
        <f t="shared" si="38"/>
        <v>10.429004999999998</v>
      </c>
      <c r="L375" s="49">
        <f t="shared" si="39"/>
        <v>9.8801099999999984</v>
      </c>
    </row>
    <row r="376" spans="1:12">
      <c r="A376" s="3" t="s">
        <v>9911</v>
      </c>
      <c r="B376" s="13" t="s">
        <v>9912</v>
      </c>
      <c r="C376" s="19">
        <f>GENERAL!C9984</f>
        <v>81.42</v>
      </c>
      <c r="D376" s="27">
        <f>GENERAL!D9984</f>
        <v>25</v>
      </c>
      <c r="E376" s="26">
        <f>GENERAL!E9984</f>
        <v>100</v>
      </c>
      <c r="F376" s="244">
        <f t="shared" si="34"/>
        <v>69.206999999999994</v>
      </c>
      <c r="G376" s="244">
        <f t="shared" si="35"/>
        <v>61.064999999999998</v>
      </c>
      <c r="H376" s="244">
        <f t="shared" si="36"/>
        <v>52.923000000000002</v>
      </c>
      <c r="I376" s="17">
        <f>GENERAL!F9984</f>
        <v>0.77</v>
      </c>
      <c r="J376" s="53">
        <f t="shared" si="37"/>
        <v>18.726599999999998</v>
      </c>
      <c r="K376" s="19">
        <f t="shared" si="38"/>
        <v>17.790269999999996</v>
      </c>
      <c r="L376" s="49">
        <f t="shared" si="39"/>
        <v>16.853939999999998</v>
      </c>
    </row>
    <row r="377" spans="1:12">
      <c r="A377" s="3" t="s">
        <v>9913</v>
      </c>
      <c r="B377" s="13" t="s">
        <v>9914</v>
      </c>
      <c r="C377" s="19">
        <f>GENERAL!C9985</f>
        <v>141.58000000000001</v>
      </c>
      <c r="D377" s="27">
        <f>GENERAL!D9985</f>
        <v>10</v>
      </c>
      <c r="E377" s="26">
        <f>GENERAL!E9985</f>
        <v>75</v>
      </c>
      <c r="F377" s="244">
        <f t="shared" si="34"/>
        <v>120.343</v>
      </c>
      <c r="G377" s="244">
        <f t="shared" si="35"/>
        <v>106.185</v>
      </c>
      <c r="H377" s="244">
        <f t="shared" si="36"/>
        <v>92.027000000000015</v>
      </c>
      <c r="I377" s="17">
        <f>GENERAL!F9985</f>
        <v>0.77</v>
      </c>
      <c r="J377" s="53">
        <f t="shared" si="37"/>
        <v>32.563400000000001</v>
      </c>
      <c r="K377" s="19">
        <f t="shared" si="38"/>
        <v>30.935230000000001</v>
      </c>
      <c r="L377" s="49">
        <f t="shared" si="39"/>
        <v>29.307060000000003</v>
      </c>
    </row>
    <row r="378" spans="1:12">
      <c r="A378" s="3" t="s">
        <v>9915</v>
      </c>
      <c r="B378" s="13" t="s">
        <v>9916</v>
      </c>
      <c r="C378" s="19">
        <f>GENERAL!C9986</f>
        <v>54.26</v>
      </c>
      <c r="D378" s="27">
        <f>GENERAL!D9986</f>
        <v>25</v>
      </c>
      <c r="E378" s="26">
        <f>GENERAL!E9986</f>
        <v>100</v>
      </c>
      <c r="F378" s="244">
        <f t="shared" si="34"/>
        <v>46.120999999999995</v>
      </c>
      <c r="G378" s="244">
        <f t="shared" si="35"/>
        <v>40.695</v>
      </c>
      <c r="H378" s="244">
        <f t="shared" si="36"/>
        <v>35.268999999999998</v>
      </c>
      <c r="I378" s="17">
        <f>GENERAL!F9986</f>
        <v>0.77</v>
      </c>
      <c r="J378" s="53">
        <f t="shared" si="37"/>
        <v>12.479799999999999</v>
      </c>
      <c r="K378" s="19">
        <f t="shared" si="38"/>
        <v>11.855809999999998</v>
      </c>
      <c r="L378" s="49">
        <f t="shared" si="39"/>
        <v>11.231819999999999</v>
      </c>
    </row>
    <row r="379" spans="1:12">
      <c r="A379" s="3" t="s">
        <v>9917</v>
      </c>
      <c r="B379" s="13" t="s">
        <v>9918</v>
      </c>
      <c r="C379" s="19">
        <f>GENERAL!C9987</f>
        <v>72.430000000000007</v>
      </c>
      <c r="D379" s="27">
        <f>GENERAL!D9987</f>
        <v>25</v>
      </c>
      <c r="E379" s="26">
        <f>GENERAL!E9987</f>
        <v>200</v>
      </c>
      <c r="F379" s="244">
        <f t="shared" si="34"/>
        <v>61.565500000000007</v>
      </c>
      <c r="G379" s="244">
        <f t="shared" si="35"/>
        <v>54.322500000000005</v>
      </c>
      <c r="H379" s="244">
        <f t="shared" si="36"/>
        <v>47.079500000000003</v>
      </c>
      <c r="I379" s="17">
        <f>GENERAL!F9987</f>
        <v>0.77</v>
      </c>
      <c r="J379" s="53">
        <f t="shared" si="37"/>
        <v>16.658899999999999</v>
      </c>
      <c r="K379" s="19">
        <f t="shared" si="38"/>
        <v>15.825954999999999</v>
      </c>
      <c r="L379" s="49">
        <f t="shared" si="39"/>
        <v>14.99301</v>
      </c>
    </row>
    <row r="380" spans="1:12">
      <c r="A380" s="3" t="s">
        <v>9919</v>
      </c>
      <c r="B380" s="13" t="s">
        <v>9920</v>
      </c>
      <c r="C380" s="19">
        <f>GENERAL!C9988</f>
        <v>75.66</v>
      </c>
      <c r="D380" s="27">
        <f>GENERAL!D9988</f>
        <v>25</v>
      </c>
      <c r="E380" s="26">
        <f>GENERAL!E9988</f>
        <v>150</v>
      </c>
      <c r="F380" s="244">
        <f t="shared" si="34"/>
        <v>64.310999999999993</v>
      </c>
      <c r="G380" s="244">
        <f t="shared" si="35"/>
        <v>56.744999999999997</v>
      </c>
      <c r="H380" s="244">
        <f t="shared" si="36"/>
        <v>49.179000000000002</v>
      </c>
      <c r="I380" s="17">
        <f>GENERAL!F9988</f>
        <v>0.77</v>
      </c>
      <c r="J380" s="53">
        <f t="shared" si="37"/>
        <v>17.401799999999998</v>
      </c>
      <c r="K380" s="19">
        <f t="shared" si="38"/>
        <v>16.531709999999997</v>
      </c>
      <c r="L380" s="49">
        <f t="shared" si="39"/>
        <v>15.661619999999999</v>
      </c>
    </row>
    <row r="381" spans="1:12">
      <c r="A381" s="3" t="s">
        <v>9921</v>
      </c>
      <c r="B381" s="13" t="s">
        <v>9922</v>
      </c>
      <c r="C381" s="19">
        <f>GENERAL!C9989</f>
        <v>86.17</v>
      </c>
      <c r="D381" s="27">
        <f>GENERAL!D9989</f>
        <v>25</v>
      </c>
      <c r="E381" s="26">
        <f>GENERAL!E9989</f>
        <v>150</v>
      </c>
      <c r="F381" s="244">
        <f t="shared" si="34"/>
        <v>73.244500000000002</v>
      </c>
      <c r="G381" s="244">
        <f t="shared" si="35"/>
        <v>64.627499999999998</v>
      </c>
      <c r="H381" s="244">
        <f t="shared" si="36"/>
        <v>56.0105</v>
      </c>
      <c r="I381" s="17">
        <f>GENERAL!F9989</f>
        <v>0.77</v>
      </c>
      <c r="J381" s="53">
        <f t="shared" si="37"/>
        <v>19.819099999999999</v>
      </c>
      <c r="K381" s="19">
        <f t="shared" si="38"/>
        <v>18.828144999999999</v>
      </c>
      <c r="L381" s="49">
        <f t="shared" si="39"/>
        <v>17.83719</v>
      </c>
    </row>
    <row r="382" spans="1:12">
      <c r="A382" s="3" t="s">
        <v>9923</v>
      </c>
      <c r="B382" s="13" t="s">
        <v>9924</v>
      </c>
      <c r="C382" s="19">
        <f>GENERAL!C9990</f>
        <v>58.98</v>
      </c>
      <c r="D382" s="27">
        <f>GENERAL!D9990</f>
        <v>25</v>
      </c>
      <c r="E382" s="26">
        <f>GENERAL!E9990</f>
        <v>200</v>
      </c>
      <c r="F382" s="244">
        <f t="shared" si="34"/>
        <v>50.132999999999996</v>
      </c>
      <c r="G382" s="244">
        <f t="shared" si="35"/>
        <v>44.234999999999999</v>
      </c>
      <c r="H382" s="244">
        <f t="shared" si="36"/>
        <v>38.336999999999996</v>
      </c>
      <c r="I382" s="17">
        <f>GENERAL!F9990</f>
        <v>0.77</v>
      </c>
      <c r="J382" s="53">
        <f t="shared" si="37"/>
        <v>13.565399999999999</v>
      </c>
      <c r="K382" s="19">
        <f t="shared" si="38"/>
        <v>12.887129999999997</v>
      </c>
      <c r="L382" s="49">
        <f t="shared" si="39"/>
        <v>12.20886</v>
      </c>
    </row>
    <row r="383" spans="1:12">
      <c r="A383" s="3" t="s">
        <v>9925</v>
      </c>
      <c r="B383" s="13" t="s">
        <v>9926</v>
      </c>
      <c r="C383" s="19">
        <f>GENERAL!C9991</f>
        <v>152.93</v>
      </c>
      <c r="D383" s="27">
        <f>GENERAL!D9991</f>
        <v>10</v>
      </c>
      <c r="E383" s="26">
        <f>GENERAL!E9991</f>
        <v>50</v>
      </c>
      <c r="F383" s="244">
        <f t="shared" si="34"/>
        <v>129.9905</v>
      </c>
      <c r="G383" s="244">
        <f t="shared" si="35"/>
        <v>114.69750000000001</v>
      </c>
      <c r="H383" s="244">
        <f t="shared" si="36"/>
        <v>99.404500000000013</v>
      </c>
      <c r="I383" s="17">
        <f>GENERAL!F9991</f>
        <v>0.77</v>
      </c>
      <c r="J383" s="53">
        <f t="shared" si="37"/>
        <v>35.173899999999996</v>
      </c>
      <c r="K383" s="19">
        <f t="shared" si="38"/>
        <v>33.415204999999993</v>
      </c>
      <c r="L383" s="49">
        <f t="shared" si="39"/>
        <v>31.656509999999997</v>
      </c>
    </row>
    <row r="384" spans="1:12">
      <c r="A384" s="3" t="s">
        <v>9927</v>
      </c>
      <c r="B384" s="13" t="s">
        <v>9928</v>
      </c>
      <c r="C384" s="19">
        <f>GENERAL!C9992</f>
        <v>233.21</v>
      </c>
      <c r="D384" s="27">
        <f>GENERAL!D9992</f>
        <v>10</v>
      </c>
      <c r="E384" s="26">
        <f>GENERAL!E9992</f>
        <v>50</v>
      </c>
      <c r="F384" s="244">
        <f t="shared" si="34"/>
        <v>198.2285</v>
      </c>
      <c r="G384" s="244">
        <f t="shared" si="35"/>
        <v>174.9075</v>
      </c>
      <c r="H384" s="244">
        <f t="shared" si="36"/>
        <v>151.5865</v>
      </c>
      <c r="I384" s="17">
        <f>GENERAL!F9992</f>
        <v>0.77</v>
      </c>
      <c r="J384" s="53">
        <f t="shared" si="37"/>
        <v>53.638300000000001</v>
      </c>
      <c r="K384" s="19">
        <f t="shared" si="38"/>
        <v>50.956384999999997</v>
      </c>
      <c r="L384" s="49">
        <f t="shared" si="39"/>
        <v>48.274470000000001</v>
      </c>
    </row>
    <row r="385" spans="1:12">
      <c r="A385" s="3" t="s">
        <v>9929</v>
      </c>
      <c r="B385" s="13" t="s">
        <v>9930</v>
      </c>
      <c r="C385" s="19">
        <f>GENERAL!C9993</f>
        <v>233.21</v>
      </c>
      <c r="D385" s="27">
        <f>GENERAL!D9993</f>
        <v>10</v>
      </c>
      <c r="E385" s="26">
        <f>GENERAL!E9993</f>
        <v>50</v>
      </c>
      <c r="F385" s="244">
        <f t="shared" si="34"/>
        <v>198.2285</v>
      </c>
      <c r="G385" s="244">
        <f t="shared" si="35"/>
        <v>174.9075</v>
      </c>
      <c r="H385" s="244">
        <f t="shared" si="36"/>
        <v>151.5865</v>
      </c>
      <c r="I385" s="17">
        <f>GENERAL!F9993</f>
        <v>0.77</v>
      </c>
      <c r="J385" s="53">
        <f t="shared" si="37"/>
        <v>53.638300000000001</v>
      </c>
      <c r="K385" s="19">
        <f t="shared" si="38"/>
        <v>50.956384999999997</v>
      </c>
      <c r="L385" s="49">
        <f t="shared" si="39"/>
        <v>48.274470000000001</v>
      </c>
    </row>
    <row r="386" spans="1:12">
      <c r="A386" s="3" t="s">
        <v>9931</v>
      </c>
      <c r="B386" s="13" t="s">
        <v>9932</v>
      </c>
      <c r="C386" s="19">
        <f>GENERAL!C9994</f>
        <v>285.04000000000002</v>
      </c>
      <c r="D386" s="27">
        <f>GENERAL!D9994</f>
        <v>10</v>
      </c>
      <c r="E386" s="26">
        <f>GENERAL!E9994</f>
        <v>50</v>
      </c>
      <c r="F386" s="244">
        <f t="shared" si="34"/>
        <v>242.28400000000002</v>
      </c>
      <c r="G386" s="244">
        <f t="shared" si="35"/>
        <v>213.78000000000003</v>
      </c>
      <c r="H386" s="244">
        <f t="shared" si="36"/>
        <v>185.27600000000001</v>
      </c>
      <c r="I386" s="17">
        <f>GENERAL!F9994</f>
        <v>0.77</v>
      </c>
      <c r="J386" s="53">
        <f t="shared" si="37"/>
        <v>65.559200000000004</v>
      </c>
      <c r="K386" s="19">
        <f t="shared" si="38"/>
        <v>62.281240000000004</v>
      </c>
      <c r="L386" s="49">
        <f t="shared" si="39"/>
        <v>59.003280000000004</v>
      </c>
    </row>
    <row r="387" spans="1:12">
      <c r="A387" s="3" t="s">
        <v>9933</v>
      </c>
      <c r="B387" s="13" t="s">
        <v>9934</v>
      </c>
      <c r="C387" s="19">
        <f>GENERAL!C9995</f>
        <v>285.04000000000002</v>
      </c>
      <c r="D387" s="27">
        <f>GENERAL!D9995</f>
        <v>10</v>
      </c>
      <c r="E387" s="26">
        <f>GENERAL!E9995</f>
        <v>50</v>
      </c>
      <c r="F387" s="244">
        <f t="shared" si="34"/>
        <v>242.28400000000002</v>
      </c>
      <c r="G387" s="244">
        <f t="shared" si="35"/>
        <v>213.78000000000003</v>
      </c>
      <c r="H387" s="244">
        <f t="shared" si="36"/>
        <v>185.27600000000001</v>
      </c>
      <c r="I387" s="17">
        <f>GENERAL!F9995</f>
        <v>0.77</v>
      </c>
      <c r="J387" s="53">
        <f t="shared" si="37"/>
        <v>65.559200000000004</v>
      </c>
      <c r="K387" s="19">
        <f t="shared" si="38"/>
        <v>62.281240000000004</v>
      </c>
      <c r="L387" s="49">
        <f t="shared" si="39"/>
        <v>59.003280000000004</v>
      </c>
    </row>
    <row r="388" spans="1:12">
      <c r="A388" s="3" t="s">
        <v>9935</v>
      </c>
      <c r="B388" s="13" t="s">
        <v>9936</v>
      </c>
      <c r="C388" s="19">
        <f>GENERAL!C9996</f>
        <v>270.11</v>
      </c>
      <c r="D388" s="27">
        <f>GENERAL!D9996</f>
        <v>10</v>
      </c>
      <c r="E388" s="26">
        <f>GENERAL!E9996</f>
        <v>50</v>
      </c>
      <c r="F388" s="244">
        <f t="shared" si="34"/>
        <v>229.59350000000001</v>
      </c>
      <c r="G388" s="244">
        <f t="shared" si="35"/>
        <v>202.58250000000001</v>
      </c>
      <c r="H388" s="244">
        <f t="shared" si="36"/>
        <v>175.57150000000001</v>
      </c>
      <c r="I388" s="17">
        <f>GENERAL!F9996</f>
        <v>0.77</v>
      </c>
      <c r="J388" s="53">
        <f t="shared" si="37"/>
        <v>62.125299999999996</v>
      </c>
      <c r="K388" s="19">
        <f t="shared" si="38"/>
        <v>59.019034999999995</v>
      </c>
      <c r="L388" s="49">
        <f t="shared" si="39"/>
        <v>55.912769999999995</v>
      </c>
    </row>
    <row r="389" spans="1:12">
      <c r="A389" s="3" t="s">
        <v>9937</v>
      </c>
      <c r="B389" s="13" t="s">
        <v>9938</v>
      </c>
      <c r="C389" s="19">
        <f>GENERAL!C9997</f>
        <v>270.12</v>
      </c>
      <c r="D389" s="27">
        <f>GENERAL!D9997</f>
        <v>10</v>
      </c>
      <c r="E389" s="26">
        <f>GENERAL!E9997</f>
        <v>50</v>
      </c>
      <c r="F389" s="244">
        <f t="shared" si="34"/>
        <v>229.602</v>
      </c>
      <c r="G389" s="244">
        <f t="shared" si="35"/>
        <v>202.59</v>
      </c>
      <c r="H389" s="244">
        <f t="shared" si="36"/>
        <v>175.578</v>
      </c>
      <c r="I389" s="17">
        <f>GENERAL!F9997</f>
        <v>0.77</v>
      </c>
      <c r="J389" s="53">
        <f t="shared" si="37"/>
        <v>62.127599999999994</v>
      </c>
      <c r="K389" s="19">
        <f t="shared" si="38"/>
        <v>59.021219999999992</v>
      </c>
      <c r="L389" s="49">
        <f t="shared" si="39"/>
        <v>55.914839999999998</v>
      </c>
    </row>
    <row r="390" spans="1:12">
      <c r="A390" s="3" t="s">
        <v>14168</v>
      </c>
      <c r="B390" s="13" t="s">
        <v>14169</v>
      </c>
      <c r="C390" s="19">
        <f>GENERAL!C9998</f>
        <v>165.65</v>
      </c>
      <c r="D390" s="27">
        <f>GENERAL!D9998</f>
        <v>10</v>
      </c>
      <c r="E390" s="26">
        <f>GENERAL!E9998</f>
        <v>50</v>
      </c>
      <c r="F390" s="244">
        <f t="shared" si="34"/>
        <v>140.80250000000001</v>
      </c>
      <c r="G390" s="244">
        <f t="shared" si="35"/>
        <v>124.23750000000001</v>
      </c>
      <c r="H390" s="244">
        <f t="shared" si="36"/>
        <v>107.67250000000001</v>
      </c>
      <c r="I390" s="17">
        <f>GENERAL!F9998</f>
        <v>0.77</v>
      </c>
      <c r="J390" s="53">
        <f t="shared" si="37"/>
        <v>38.099499999999999</v>
      </c>
      <c r="K390" s="19">
        <f t="shared" si="38"/>
        <v>36.194524999999999</v>
      </c>
      <c r="L390" s="49">
        <f t="shared" si="39"/>
        <v>34.289549999999998</v>
      </c>
    </row>
    <row r="391" spans="1:12">
      <c r="A391" s="3" t="s">
        <v>12469</v>
      </c>
      <c r="B391" s="13" t="s">
        <v>12470</v>
      </c>
      <c r="C391" s="19">
        <f>GENERAL!C9999</f>
        <v>147.47999999999999</v>
      </c>
      <c r="D391" s="27">
        <f>GENERAL!D9999</f>
        <v>10</v>
      </c>
      <c r="E391" s="26">
        <f>GENERAL!E9999</f>
        <v>50</v>
      </c>
      <c r="F391" s="244">
        <f t="shared" si="34"/>
        <v>125.35799999999999</v>
      </c>
      <c r="G391" s="244">
        <f t="shared" si="35"/>
        <v>110.60999999999999</v>
      </c>
      <c r="H391" s="244">
        <f t="shared" si="36"/>
        <v>95.861999999999995</v>
      </c>
      <c r="I391" s="17">
        <f>GENERAL!F9999</f>
        <v>0.77</v>
      </c>
      <c r="J391" s="53">
        <f t="shared" si="37"/>
        <v>33.920399999999994</v>
      </c>
      <c r="K391" s="19">
        <f t="shared" si="38"/>
        <v>32.224379999999989</v>
      </c>
      <c r="L391" s="49">
        <f t="shared" si="39"/>
        <v>30.528359999999996</v>
      </c>
    </row>
    <row r="392" spans="1:12">
      <c r="A392" s="3" t="s">
        <v>9939</v>
      </c>
      <c r="B392" s="13" t="s">
        <v>9940</v>
      </c>
      <c r="C392" s="19">
        <f>GENERAL!C10000</f>
        <v>295.43</v>
      </c>
      <c r="D392" s="27">
        <f>GENERAL!D10000</f>
        <v>10</v>
      </c>
      <c r="E392" s="26">
        <f>GENERAL!E10000</f>
        <v>50</v>
      </c>
      <c r="F392" s="244">
        <f t="shared" si="34"/>
        <v>251.1155</v>
      </c>
      <c r="G392" s="244">
        <f t="shared" si="35"/>
        <v>221.57249999999999</v>
      </c>
      <c r="H392" s="244">
        <f t="shared" si="36"/>
        <v>192.02950000000001</v>
      </c>
      <c r="I392" s="17">
        <f>GENERAL!F10000</f>
        <v>0.77</v>
      </c>
      <c r="J392" s="53">
        <f t="shared" si="37"/>
        <v>67.948899999999995</v>
      </c>
      <c r="K392" s="19">
        <f t="shared" si="38"/>
        <v>64.55145499999999</v>
      </c>
      <c r="L392" s="49">
        <f t="shared" si="39"/>
        <v>61.15401</v>
      </c>
    </row>
    <row r="393" spans="1:12">
      <c r="A393" s="3" t="s">
        <v>9941</v>
      </c>
      <c r="B393" s="13" t="s">
        <v>9940</v>
      </c>
      <c r="C393" s="19">
        <f>GENERAL!C10001</f>
        <v>295.43</v>
      </c>
      <c r="D393" s="27">
        <f>GENERAL!D10001</f>
        <v>10</v>
      </c>
      <c r="E393" s="26">
        <f>GENERAL!E10001</f>
        <v>50</v>
      </c>
      <c r="F393" s="244">
        <f t="shared" ref="F393:F456" si="40">C393*0.85</f>
        <v>251.1155</v>
      </c>
      <c r="G393" s="244">
        <f t="shared" ref="G393:G456" si="41">C393*0.75</f>
        <v>221.57249999999999</v>
      </c>
      <c r="H393" s="244">
        <f t="shared" ref="H393:H456" si="42">C393*0.65</f>
        <v>192.02950000000001</v>
      </c>
      <c r="I393" s="17">
        <f>GENERAL!F10001</f>
        <v>0.77</v>
      </c>
      <c r="J393" s="53">
        <f t="shared" si="37"/>
        <v>67.948899999999995</v>
      </c>
      <c r="K393" s="19">
        <f t="shared" si="38"/>
        <v>64.55145499999999</v>
      </c>
      <c r="L393" s="49">
        <f t="shared" si="39"/>
        <v>61.15401</v>
      </c>
    </row>
    <row r="394" spans="1:12">
      <c r="A394" s="3" t="s">
        <v>9942</v>
      </c>
      <c r="B394" s="13" t="s">
        <v>9943</v>
      </c>
      <c r="C394" s="19">
        <f>GENERAL!C10002</f>
        <v>200.6</v>
      </c>
      <c r="D394" s="27">
        <f>GENERAL!D10002</f>
        <v>10</v>
      </c>
      <c r="E394" s="26">
        <f>GENERAL!E10002</f>
        <v>50</v>
      </c>
      <c r="F394" s="244">
        <f t="shared" si="40"/>
        <v>170.51</v>
      </c>
      <c r="G394" s="244">
        <f t="shared" si="41"/>
        <v>150.44999999999999</v>
      </c>
      <c r="H394" s="244">
        <f t="shared" si="42"/>
        <v>130.39000000000001</v>
      </c>
      <c r="I394" s="17">
        <f>GENERAL!F10002</f>
        <v>0.77</v>
      </c>
      <c r="J394" s="53">
        <f t="shared" si="37"/>
        <v>46.137999999999998</v>
      </c>
      <c r="K394" s="19">
        <f t="shared" si="38"/>
        <v>43.831099999999999</v>
      </c>
      <c r="L394" s="49">
        <f t="shared" si="39"/>
        <v>41.5242</v>
      </c>
    </row>
    <row r="395" spans="1:12">
      <c r="A395" s="3" t="s">
        <v>9944</v>
      </c>
      <c r="B395" s="13" t="s">
        <v>9945</v>
      </c>
      <c r="C395" s="19">
        <f>GENERAL!C10003</f>
        <v>205.05</v>
      </c>
      <c r="D395" s="27">
        <f>GENERAL!D10003</f>
        <v>10</v>
      </c>
      <c r="E395" s="26">
        <f>GENERAL!E10003</f>
        <v>50</v>
      </c>
      <c r="F395" s="244">
        <f t="shared" si="40"/>
        <v>174.29250000000002</v>
      </c>
      <c r="G395" s="244">
        <f t="shared" si="41"/>
        <v>153.78750000000002</v>
      </c>
      <c r="H395" s="244">
        <f t="shared" si="42"/>
        <v>133.2825</v>
      </c>
      <c r="I395" s="17">
        <f>GENERAL!F10003</f>
        <v>0.77</v>
      </c>
      <c r="J395" s="53">
        <f t="shared" si="37"/>
        <v>47.161499999999997</v>
      </c>
      <c r="K395" s="19">
        <f t="shared" si="38"/>
        <v>44.803424999999997</v>
      </c>
      <c r="L395" s="49">
        <f t="shared" si="39"/>
        <v>42.445349999999998</v>
      </c>
    </row>
    <row r="396" spans="1:12">
      <c r="A396" s="3" t="s">
        <v>9946</v>
      </c>
      <c r="B396" s="13" t="s">
        <v>9945</v>
      </c>
      <c r="C396" s="19">
        <f>GENERAL!C10004</f>
        <v>205.05</v>
      </c>
      <c r="D396" s="27">
        <f>GENERAL!D10004</f>
        <v>10</v>
      </c>
      <c r="E396" s="26">
        <f>GENERAL!E10004</f>
        <v>50</v>
      </c>
      <c r="F396" s="244">
        <f t="shared" si="40"/>
        <v>174.29250000000002</v>
      </c>
      <c r="G396" s="244">
        <f t="shared" si="41"/>
        <v>153.78750000000002</v>
      </c>
      <c r="H396" s="244">
        <f t="shared" si="42"/>
        <v>133.2825</v>
      </c>
      <c r="I396" s="17">
        <f>GENERAL!F10004</f>
        <v>0.77</v>
      </c>
      <c r="J396" s="53">
        <f t="shared" si="37"/>
        <v>47.161499999999997</v>
      </c>
      <c r="K396" s="19">
        <f t="shared" si="38"/>
        <v>44.803424999999997</v>
      </c>
      <c r="L396" s="49">
        <f t="shared" si="39"/>
        <v>42.445349999999998</v>
      </c>
    </row>
    <row r="397" spans="1:12">
      <c r="A397" s="3" t="s">
        <v>9947</v>
      </c>
      <c r="B397" s="13" t="s">
        <v>9948</v>
      </c>
      <c r="C397" s="19">
        <f>GENERAL!C10005</f>
        <v>169.2</v>
      </c>
      <c r="D397" s="27">
        <f>GENERAL!D10005</f>
        <v>10</v>
      </c>
      <c r="E397" s="26">
        <f>GENERAL!E10005</f>
        <v>50</v>
      </c>
      <c r="F397" s="244">
        <f t="shared" si="40"/>
        <v>143.82</v>
      </c>
      <c r="G397" s="244">
        <f t="shared" si="41"/>
        <v>126.89999999999999</v>
      </c>
      <c r="H397" s="244">
        <f t="shared" si="42"/>
        <v>109.97999999999999</v>
      </c>
      <c r="I397" s="17">
        <f>GENERAL!F10005</f>
        <v>0.77</v>
      </c>
      <c r="J397" s="53">
        <f t="shared" si="37"/>
        <v>38.915999999999997</v>
      </c>
      <c r="K397" s="19">
        <f t="shared" si="38"/>
        <v>36.970199999999998</v>
      </c>
      <c r="L397" s="49">
        <f t="shared" si="39"/>
        <v>35.0244</v>
      </c>
    </row>
    <row r="398" spans="1:12">
      <c r="A398" s="3" t="s">
        <v>9949</v>
      </c>
      <c r="B398" s="13" t="s">
        <v>9950</v>
      </c>
      <c r="C398" s="19">
        <f>GENERAL!C10006</f>
        <v>169.2</v>
      </c>
      <c r="D398" s="27">
        <f>GENERAL!D10006</f>
        <v>10</v>
      </c>
      <c r="E398" s="26">
        <f>GENERAL!E10006</f>
        <v>50</v>
      </c>
      <c r="F398" s="244">
        <f t="shared" si="40"/>
        <v>143.82</v>
      </c>
      <c r="G398" s="244">
        <f t="shared" si="41"/>
        <v>126.89999999999999</v>
      </c>
      <c r="H398" s="244">
        <f t="shared" si="42"/>
        <v>109.97999999999999</v>
      </c>
      <c r="I398" s="17">
        <f>GENERAL!F10006</f>
        <v>0.77</v>
      </c>
      <c r="J398" s="53">
        <f t="shared" si="37"/>
        <v>38.915999999999997</v>
      </c>
      <c r="K398" s="19">
        <f t="shared" si="38"/>
        <v>36.970199999999998</v>
      </c>
      <c r="L398" s="49">
        <f t="shared" si="39"/>
        <v>35.0244</v>
      </c>
    </row>
    <row r="399" spans="1:12">
      <c r="A399" s="3" t="s">
        <v>9951</v>
      </c>
      <c r="B399" s="13" t="s">
        <v>9952</v>
      </c>
      <c r="C399" s="19">
        <f>GENERAL!C10007</f>
        <v>227.94</v>
      </c>
      <c r="D399" s="27">
        <f>GENERAL!D10007</f>
        <v>10</v>
      </c>
      <c r="E399" s="26">
        <f>GENERAL!E10007</f>
        <v>50</v>
      </c>
      <c r="F399" s="244">
        <f t="shared" si="40"/>
        <v>193.749</v>
      </c>
      <c r="G399" s="244">
        <f t="shared" si="41"/>
        <v>170.95499999999998</v>
      </c>
      <c r="H399" s="244">
        <f t="shared" si="42"/>
        <v>148.161</v>
      </c>
      <c r="I399" s="17">
        <f>GENERAL!F10007</f>
        <v>0.77</v>
      </c>
      <c r="J399" s="53">
        <f t="shared" si="37"/>
        <v>52.426199999999994</v>
      </c>
      <c r="K399" s="19">
        <f t="shared" si="38"/>
        <v>49.804889999999993</v>
      </c>
      <c r="L399" s="49">
        <f t="shared" si="39"/>
        <v>47.183579999999999</v>
      </c>
    </row>
    <row r="400" spans="1:12">
      <c r="A400" s="3" t="s">
        <v>9953</v>
      </c>
      <c r="B400" s="13" t="s">
        <v>9952</v>
      </c>
      <c r="C400" s="19">
        <f>GENERAL!C10008</f>
        <v>227.94</v>
      </c>
      <c r="D400" s="27">
        <f>GENERAL!D10008</f>
        <v>10</v>
      </c>
      <c r="E400" s="26">
        <f>GENERAL!E10008</f>
        <v>50</v>
      </c>
      <c r="F400" s="244">
        <f t="shared" si="40"/>
        <v>193.749</v>
      </c>
      <c r="G400" s="244">
        <f t="shared" si="41"/>
        <v>170.95499999999998</v>
      </c>
      <c r="H400" s="244">
        <f t="shared" si="42"/>
        <v>148.161</v>
      </c>
      <c r="I400" s="17">
        <f>GENERAL!F10008</f>
        <v>0.77</v>
      </c>
      <c r="J400" s="53">
        <f t="shared" si="37"/>
        <v>52.426199999999994</v>
      </c>
      <c r="K400" s="19">
        <f t="shared" si="38"/>
        <v>49.804889999999993</v>
      </c>
      <c r="L400" s="49">
        <f t="shared" si="39"/>
        <v>47.183579999999999</v>
      </c>
    </row>
    <row r="401" spans="1:12">
      <c r="A401" s="3" t="s">
        <v>9954</v>
      </c>
      <c r="B401" s="13" t="s">
        <v>9955</v>
      </c>
      <c r="C401" s="19">
        <f>GENERAL!C10009</f>
        <v>348.07</v>
      </c>
      <c r="D401" s="27">
        <f>GENERAL!D10009</f>
        <v>10</v>
      </c>
      <c r="E401" s="26">
        <f>GENERAL!E10009</f>
        <v>30</v>
      </c>
      <c r="F401" s="244">
        <f t="shared" si="40"/>
        <v>295.85949999999997</v>
      </c>
      <c r="G401" s="244">
        <f t="shared" si="41"/>
        <v>261.05250000000001</v>
      </c>
      <c r="H401" s="244">
        <f t="shared" si="42"/>
        <v>226.24549999999999</v>
      </c>
      <c r="I401" s="17">
        <f>GENERAL!F10009</f>
        <v>0.77</v>
      </c>
      <c r="J401" s="53">
        <f t="shared" si="37"/>
        <v>80.056099999999986</v>
      </c>
      <c r="K401" s="19">
        <f t="shared" si="38"/>
        <v>76.053294999999977</v>
      </c>
      <c r="L401" s="49">
        <f t="shared" si="39"/>
        <v>72.050489999999996</v>
      </c>
    </row>
    <row r="402" spans="1:12">
      <c r="A402" s="3" t="s">
        <v>9956</v>
      </c>
      <c r="B402" s="13" t="s">
        <v>9957</v>
      </c>
      <c r="C402" s="19">
        <f>GENERAL!C10010</f>
        <v>348.07</v>
      </c>
      <c r="D402" s="27">
        <f>GENERAL!D10010</f>
        <v>10</v>
      </c>
      <c r="E402" s="26">
        <f>GENERAL!E10010</f>
        <v>30</v>
      </c>
      <c r="F402" s="244">
        <f t="shared" si="40"/>
        <v>295.85949999999997</v>
      </c>
      <c r="G402" s="244">
        <f t="shared" si="41"/>
        <v>261.05250000000001</v>
      </c>
      <c r="H402" s="244">
        <f t="shared" si="42"/>
        <v>226.24549999999999</v>
      </c>
      <c r="I402" s="17">
        <f>GENERAL!F10010</f>
        <v>0.77</v>
      </c>
      <c r="J402" s="53">
        <f t="shared" si="37"/>
        <v>80.056099999999986</v>
      </c>
      <c r="K402" s="19">
        <f t="shared" si="38"/>
        <v>76.053294999999977</v>
      </c>
      <c r="L402" s="49">
        <f t="shared" si="39"/>
        <v>72.050489999999996</v>
      </c>
    </row>
    <row r="403" spans="1:12">
      <c r="A403" s="3" t="s">
        <v>9958</v>
      </c>
      <c r="B403" s="13" t="s">
        <v>9959</v>
      </c>
      <c r="C403" s="19">
        <f>GENERAL!C10011</f>
        <v>363.08</v>
      </c>
      <c r="D403" s="27">
        <f>GENERAL!D10011</f>
        <v>10</v>
      </c>
      <c r="E403" s="26">
        <f>GENERAL!E10011</f>
        <v>30</v>
      </c>
      <c r="F403" s="244">
        <f t="shared" si="40"/>
        <v>308.61799999999999</v>
      </c>
      <c r="G403" s="244">
        <f t="shared" si="41"/>
        <v>272.31</v>
      </c>
      <c r="H403" s="244">
        <f t="shared" si="42"/>
        <v>236.00200000000001</v>
      </c>
      <c r="I403" s="17">
        <f>GENERAL!F10011</f>
        <v>0.77</v>
      </c>
      <c r="J403" s="53">
        <f t="shared" si="37"/>
        <v>83.508399999999995</v>
      </c>
      <c r="K403" s="19">
        <f t="shared" si="38"/>
        <v>79.332979999999992</v>
      </c>
      <c r="L403" s="49">
        <f t="shared" si="39"/>
        <v>75.157560000000004</v>
      </c>
    </row>
    <row r="404" spans="1:12">
      <c r="A404" s="3" t="s">
        <v>9960</v>
      </c>
      <c r="B404" s="13" t="s">
        <v>9959</v>
      </c>
      <c r="C404" s="19">
        <f>GENERAL!C10012</f>
        <v>363.08</v>
      </c>
      <c r="D404" s="27">
        <f>GENERAL!D10012</f>
        <v>10</v>
      </c>
      <c r="E404" s="26">
        <f>GENERAL!E10012</f>
        <v>30</v>
      </c>
      <c r="F404" s="244">
        <f t="shared" si="40"/>
        <v>308.61799999999999</v>
      </c>
      <c r="G404" s="244">
        <f t="shared" si="41"/>
        <v>272.31</v>
      </c>
      <c r="H404" s="244">
        <f t="shared" si="42"/>
        <v>236.00200000000001</v>
      </c>
      <c r="I404" s="17">
        <f>GENERAL!F10012</f>
        <v>0.77</v>
      </c>
      <c r="J404" s="53">
        <f t="shared" si="37"/>
        <v>83.508399999999995</v>
      </c>
      <c r="K404" s="19">
        <f t="shared" si="38"/>
        <v>79.332979999999992</v>
      </c>
      <c r="L404" s="49">
        <f t="shared" si="39"/>
        <v>75.157560000000004</v>
      </c>
    </row>
    <row r="405" spans="1:12">
      <c r="A405" s="3" t="s">
        <v>9961</v>
      </c>
      <c r="B405" s="13" t="s">
        <v>9962</v>
      </c>
      <c r="C405" s="19">
        <f>GENERAL!C10013</f>
        <v>171.12</v>
      </c>
      <c r="D405" s="27">
        <f>GENERAL!D10013</f>
        <v>10</v>
      </c>
      <c r="E405" s="26">
        <f>GENERAL!E10013</f>
        <v>50</v>
      </c>
      <c r="F405" s="244">
        <f t="shared" si="40"/>
        <v>145.452</v>
      </c>
      <c r="G405" s="244">
        <f t="shared" si="41"/>
        <v>128.34</v>
      </c>
      <c r="H405" s="244">
        <f t="shared" si="42"/>
        <v>111.22800000000001</v>
      </c>
      <c r="I405" s="17">
        <f>GENERAL!F10013</f>
        <v>0.77</v>
      </c>
      <c r="J405" s="53">
        <f t="shared" ref="J405:J468" si="43">C405*(1-I405)</f>
        <v>39.357599999999998</v>
      </c>
      <c r="K405" s="19">
        <f t="shared" ref="K405:K468" si="44">C405*(1-I405)*(1-K$6)</f>
        <v>37.389719999999997</v>
      </c>
      <c r="L405" s="49">
        <f t="shared" ref="L405:L468" si="45">C405*(1-I405)*(1-L$6)</f>
        <v>35.421839999999996</v>
      </c>
    </row>
    <row r="406" spans="1:12">
      <c r="A406" s="3" t="s">
        <v>9963</v>
      </c>
      <c r="B406" s="13" t="s">
        <v>9964</v>
      </c>
      <c r="C406" s="19">
        <f>GENERAL!C10014</f>
        <v>171.12</v>
      </c>
      <c r="D406" s="27">
        <f>GENERAL!D10014</f>
        <v>10</v>
      </c>
      <c r="E406" s="26">
        <f>GENERAL!E10014</f>
        <v>50</v>
      </c>
      <c r="F406" s="244">
        <f t="shared" si="40"/>
        <v>145.452</v>
      </c>
      <c r="G406" s="244">
        <f t="shared" si="41"/>
        <v>128.34</v>
      </c>
      <c r="H406" s="244">
        <f t="shared" si="42"/>
        <v>111.22800000000001</v>
      </c>
      <c r="I406" s="17">
        <f>GENERAL!F10014</f>
        <v>0.77</v>
      </c>
      <c r="J406" s="53">
        <f t="shared" si="43"/>
        <v>39.357599999999998</v>
      </c>
      <c r="K406" s="19">
        <f t="shared" si="44"/>
        <v>37.389719999999997</v>
      </c>
      <c r="L406" s="49">
        <f t="shared" si="45"/>
        <v>35.421839999999996</v>
      </c>
    </row>
    <row r="407" spans="1:12">
      <c r="A407" s="3" t="s">
        <v>9965</v>
      </c>
      <c r="B407" s="13" t="s">
        <v>9966</v>
      </c>
      <c r="C407" s="19">
        <f>GENERAL!C10015</f>
        <v>234.72</v>
      </c>
      <c r="D407" s="27">
        <f>GENERAL!D10015</f>
        <v>10</v>
      </c>
      <c r="E407" s="26">
        <f>GENERAL!E10015</f>
        <v>50</v>
      </c>
      <c r="F407" s="244">
        <f t="shared" si="40"/>
        <v>199.512</v>
      </c>
      <c r="G407" s="244">
        <f t="shared" si="41"/>
        <v>176.04</v>
      </c>
      <c r="H407" s="244">
        <f t="shared" si="42"/>
        <v>152.56800000000001</v>
      </c>
      <c r="I407" s="17">
        <f>GENERAL!F10015</f>
        <v>0.77</v>
      </c>
      <c r="J407" s="53">
        <f t="shared" si="43"/>
        <v>53.985599999999998</v>
      </c>
      <c r="K407" s="19">
        <f t="shared" si="44"/>
        <v>51.286319999999996</v>
      </c>
      <c r="L407" s="49">
        <f t="shared" si="45"/>
        <v>48.587040000000002</v>
      </c>
    </row>
    <row r="408" spans="1:12">
      <c r="A408" s="3" t="s">
        <v>9967</v>
      </c>
      <c r="B408" s="13" t="s">
        <v>9966</v>
      </c>
      <c r="C408" s="19">
        <f>GENERAL!C10016</f>
        <v>234.72</v>
      </c>
      <c r="D408" s="27">
        <f>GENERAL!D10016</f>
        <v>10</v>
      </c>
      <c r="E408" s="26">
        <f>GENERAL!E10016</f>
        <v>50</v>
      </c>
      <c r="F408" s="244">
        <f t="shared" si="40"/>
        <v>199.512</v>
      </c>
      <c r="G408" s="244">
        <f t="shared" si="41"/>
        <v>176.04</v>
      </c>
      <c r="H408" s="244">
        <f t="shared" si="42"/>
        <v>152.56800000000001</v>
      </c>
      <c r="I408" s="17">
        <f>GENERAL!F10016</f>
        <v>0.77</v>
      </c>
      <c r="J408" s="53">
        <f t="shared" si="43"/>
        <v>53.985599999999998</v>
      </c>
      <c r="K408" s="19">
        <f t="shared" si="44"/>
        <v>51.286319999999996</v>
      </c>
      <c r="L408" s="49">
        <f t="shared" si="45"/>
        <v>48.587040000000002</v>
      </c>
    </row>
    <row r="409" spans="1:12">
      <c r="A409" s="3" t="s">
        <v>9968</v>
      </c>
      <c r="B409" s="13" t="s">
        <v>9969</v>
      </c>
      <c r="C409" s="19">
        <f>GENERAL!C10017</f>
        <v>611.85</v>
      </c>
      <c r="D409" s="27">
        <f>GENERAL!D10017</f>
        <v>10</v>
      </c>
      <c r="E409" s="26">
        <f>GENERAL!E10017</f>
        <v>30</v>
      </c>
      <c r="F409" s="244">
        <f t="shared" si="40"/>
        <v>520.07249999999999</v>
      </c>
      <c r="G409" s="244">
        <f t="shared" si="41"/>
        <v>458.88750000000005</v>
      </c>
      <c r="H409" s="244">
        <f t="shared" si="42"/>
        <v>397.70250000000004</v>
      </c>
      <c r="I409" s="17">
        <f>GENERAL!F10017</f>
        <v>0.77</v>
      </c>
      <c r="J409" s="53">
        <f t="shared" si="43"/>
        <v>140.72549999999998</v>
      </c>
      <c r="K409" s="19">
        <f t="shared" si="44"/>
        <v>133.68922499999996</v>
      </c>
      <c r="L409" s="49">
        <f t="shared" si="45"/>
        <v>126.65294999999999</v>
      </c>
    </row>
    <row r="410" spans="1:12">
      <c r="A410" s="3" t="s">
        <v>9970</v>
      </c>
      <c r="B410" s="13" t="s">
        <v>9971</v>
      </c>
      <c r="C410" s="19">
        <f>GENERAL!C10018</f>
        <v>368.09</v>
      </c>
      <c r="D410" s="27">
        <f>GENERAL!D10018</f>
        <v>10</v>
      </c>
      <c r="E410" s="26">
        <f>GENERAL!E10018</f>
        <v>30</v>
      </c>
      <c r="F410" s="244">
        <f t="shared" si="40"/>
        <v>312.87649999999996</v>
      </c>
      <c r="G410" s="244">
        <f t="shared" si="41"/>
        <v>276.0675</v>
      </c>
      <c r="H410" s="244">
        <f t="shared" si="42"/>
        <v>239.2585</v>
      </c>
      <c r="I410" s="17">
        <f>GENERAL!F10018</f>
        <v>0.77</v>
      </c>
      <c r="J410" s="53">
        <f t="shared" si="43"/>
        <v>84.660699999999991</v>
      </c>
      <c r="K410" s="19">
        <f t="shared" si="44"/>
        <v>80.42766499999999</v>
      </c>
      <c r="L410" s="49">
        <f t="shared" si="45"/>
        <v>76.194629999999989</v>
      </c>
    </row>
    <row r="411" spans="1:12">
      <c r="A411" s="3" t="s">
        <v>9972</v>
      </c>
      <c r="B411" s="13" t="s">
        <v>9973</v>
      </c>
      <c r="C411" s="19">
        <f>GENERAL!C10019</f>
        <v>611.85</v>
      </c>
      <c r="D411" s="27">
        <f>GENERAL!D10019</f>
        <v>12</v>
      </c>
      <c r="E411" s="26">
        <f>GENERAL!E10019</f>
        <v>24</v>
      </c>
      <c r="F411" s="244">
        <f t="shared" si="40"/>
        <v>520.07249999999999</v>
      </c>
      <c r="G411" s="244">
        <f t="shared" si="41"/>
        <v>458.88750000000005</v>
      </c>
      <c r="H411" s="244">
        <f t="shared" si="42"/>
        <v>397.70250000000004</v>
      </c>
      <c r="I411" s="17">
        <f>GENERAL!F10019</f>
        <v>0.77</v>
      </c>
      <c r="J411" s="53">
        <f t="shared" si="43"/>
        <v>140.72549999999998</v>
      </c>
      <c r="K411" s="19">
        <f t="shared" si="44"/>
        <v>133.68922499999996</v>
      </c>
      <c r="L411" s="49">
        <f t="shared" si="45"/>
        <v>126.65294999999999</v>
      </c>
    </row>
    <row r="412" spans="1:12">
      <c r="A412" s="3" t="s">
        <v>9974</v>
      </c>
      <c r="B412" s="13" t="s">
        <v>9975</v>
      </c>
      <c r="C412" s="19">
        <f>GENERAL!C10020</f>
        <v>368.09</v>
      </c>
      <c r="D412" s="27">
        <f>GENERAL!D10020</f>
        <v>12</v>
      </c>
      <c r="E412" s="26">
        <f>GENERAL!E10020</f>
        <v>24</v>
      </c>
      <c r="F412" s="244">
        <f t="shared" si="40"/>
        <v>312.87649999999996</v>
      </c>
      <c r="G412" s="244">
        <f t="shared" si="41"/>
        <v>276.0675</v>
      </c>
      <c r="H412" s="244">
        <f t="shared" si="42"/>
        <v>239.2585</v>
      </c>
      <c r="I412" s="17">
        <f>GENERAL!F10020</f>
        <v>0.77</v>
      </c>
      <c r="J412" s="53">
        <f t="shared" si="43"/>
        <v>84.660699999999991</v>
      </c>
      <c r="K412" s="19">
        <f t="shared" si="44"/>
        <v>80.42766499999999</v>
      </c>
      <c r="L412" s="49">
        <f t="shared" si="45"/>
        <v>76.194629999999989</v>
      </c>
    </row>
    <row r="413" spans="1:12">
      <c r="A413" s="3" t="s">
        <v>9976</v>
      </c>
      <c r="B413" s="13" t="s">
        <v>9977</v>
      </c>
      <c r="C413" s="19">
        <f>GENERAL!C10021</f>
        <v>309.69</v>
      </c>
      <c r="D413" s="27">
        <f>GENERAL!D10021</f>
        <v>10</v>
      </c>
      <c r="E413" s="26">
        <f>GENERAL!E10021</f>
        <v>30</v>
      </c>
      <c r="F413" s="244">
        <f t="shared" si="40"/>
        <v>263.23649999999998</v>
      </c>
      <c r="G413" s="244">
        <f t="shared" si="41"/>
        <v>232.26749999999998</v>
      </c>
      <c r="H413" s="244">
        <f t="shared" si="42"/>
        <v>201.29850000000002</v>
      </c>
      <c r="I413" s="17">
        <f>GENERAL!F10021</f>
        <v>0.77</v>
      </c>
      <c r="J413" s="53">
        <f t="shared" si="43"/>
        <v>71.228699999999989</v>
      </c>
      <c r="K413" s="19">
        <f t="shared" si="44"/>
        <v>67.667264999999986</v>
      </c>
      <c r="L413" s="49">
        <f t="shared" si="45"/>
        <v>64.105829999999997</v>
      </c>
    </row>
    <row r="414" spans="1:12">
      <c r="A414" s="3" t="s">
        <v>9978</v>
      </c>
      <c r="B414" s="13" t="s">
        <v>9979</v>
      </c>
      <c r="C414" s="19">
        <f>GENERAL!C10022</f>
        <v>393.66</v>
      </c>
      <c r="D414" s="27">
        <f>GENERAL!D10022</f>
        <v>15</v>
      </c>
      <c r="E414" s="26">
        <f>GENERAL!E10022</f>
        <v>45</v>
      </c>
      <c r="F414" s="244">
        <f t="shared" si="40"/>
        <v>334.61099999999999</v>
      </c>
      <c r="G414" s="244">
        <f t="shared" si="41"/>
        <v>295.245</v>
      </c>
      <c r="H414" s="244">
        <f t="shared" si="42"/>
        <v>255.87900000000002</v>
      </c>
      <c r="I414" s="17">
        <f>GENERAL!F10022</f>
        <v>0.77</v>
      </c>
      <c r="J414" s="53">
        <f t="shared" si="43"/>
        <v>90.541799999999995</v>
      </c>
      <c r="K414" s="19">
        <f t="shared" si="44"/>
        <v>86.014709999999994</v>
      </c>
      <c r="L414" s="49">
        <f t="shared" si="45"/>
        <v>81.487619999999993</v>
      </c>
    </row>
    <row r="415" spans="1:12">
      <c r="A415" s="3" t="s">
        <v>9980</v>
      </c>
      <c r="B415" s="13" t="s">
        <v>9981</v>
      </c>
      <c r="C415" s="19">
        <f>GENERAL!C10023</f>
        <v>240.71</v>
      </c>
      <c r="D415" s="27">
        <f>GENERAL!D10023</f>
        <v>15</v>
      </c>
      <c r="E415" s="26">
        <f>GENERAL!E10023</f>
        <v>45</v>
      </c>
      <c r="F415" s="244">
        <f t="shared" si="40"/>
        <v>204.6035</v>
      </c>
      <c r="G415" s="244">
        <f t="shared" si="41"/>
        <v>180.5325</v>
      </c>
      <c r="H415" s="244">
        <f t="shared" si="42"/>
        <v>156.4615</v>
      </c>
      <c r="I415" s="17">
        <f>GENERAL!F10023</f>
        <v>0.77</v>
      </c>
      <c r="J415" s="53">
        <f t="shared" si="43"/>
        <v>55.363299999999995</v>
      </c>
      <c r="K415" s="19">
        <f t="shared" si="44"/>
        <v>52.595134999999992</v>
      </c>
      <c r="L415" s="49">
        <f t="shared" si="45"/>
        <v>49.826969999999996</v>
      </c>
    </row>
    <row r="416" spans="1:12">
      <c r="A416" s="3" t="s">
        <v>9982</v>
      </c>
      <c r="B416" s="13" t="s">
        <v>9983</v>
      </c>
      <c r="C416" s="19">
        <f>GENERAL!C10024</f>
        <v>442.68</v>
      </c>
      <c r="D416" s="27">
        <f>GENERAL!D10024</f>
        <v>10</v>
      </c>
      <c r="E416" s="26">
        <f>GENERAL!E10024</f>
        <v>30</v>
      </c>
      <c r="F416" s="244">
        <f t="shared" si="40"/>
        <v>376.27800000000002</v>
      </c>
      <c r="G416" s="244">
        <f t="shared" si="41"/>
        <v>332.01</v>
      </c>
      <c r="H416" s="244">
        <f t="shared" si="42"/>
        <v>287.74200000000002</v>
      </c>
      <c r="I416" s="17">
        <f>GENERAL!F10024</f>
        <v>0.77</v>
      </c>
      <c r="J416" s="53">
        <f t="shared" si="43"/>
        <v>101.81639999999999</v>
      </c>
      <c r="K416" s="19">
        <f t="shared" si="44"/>
        <v>96.725579999999979</v>
      </c>
      <c r="L416" s="49">
        <f t="shared" si="45"/>
        <v>91.634759999999986</v>
      </c>
    </row>
    <row r="417" spans="1:12">
      <c r="A417" s="3" t="s">
        <v>9984</v>
      </c>
      <c r="B417" s="13" t="s">
        <v>9983</v>
      </c>
      <c r="C417" s="19">
        <f>GENERAL!C10025</f>
        <v>442.68</v>
      </c>
      <c r="D417" s="27">
        <f>GENERAL!D10025</f>
        <v>10</v>
      </c>
      <c r="E417" s="26">
        <f>GENERAL!E10025</f>
        <v>30</v>
      </c>
      <c r="F417" s="244">
        <f t="shared" si="40"/>
        <v>376.27800000000002</v>
      </c>
      <c r="G417" s="244">
        <f t="shared" si="41"/>
        <v>332.01</v>
      </c>
      <c r="H417" s="244">
        <f t="shared" si="42"/>
        <v>287.74200000000002</v>
      </c>
      <c r="I417" s="17">
        <f>GENERAL!F10025</f>
        <v>0.77</v>
      </c>
      <c r="J417" s="53">
        <f t="shared" si="43"/>
        <v>101.81639999999999</v>
      </c>
      <c r="K417" s="19">
        <f t="shared" si="44"/>
        <v>96.725579999999979</v>
      </c>
      <c r="L417" s="49">
        <f t="shared" si="45"/>
        <v>91.634759999999986</v>
      </c>
    </row>
    <row r="418" spans="1:12">
      <c r="A418" s="3" t="s">
        <v>9985</v>
      </c>
      <c r="B418" s="13" t="s">
        <v>9986</v>
      </c>
      <c r="C418" s="19">
        <f>GENERAL!C10026</f>
        <v>270.89999999999998</v>
      </c>
      <c r="D418" s="27">
        <f>GENERAL!D10026</f>
        <v>10</v>
      </c>
      <c r="E418" s="26">
        <f>GENERAL!E10026</f>
        <v>40</v>
      </c>
      <c r="F418" s="244">
        <f t="shared" si="40"/>
        <v>230.26499999999999</v>
      </c>
      <c r="G418" s="244">
        <f t="shared" si="41"/>
        <v>203.17499999999998</v>
      </c>
      <c r="H418" s="244">
        <f t="shared" si="42"/>
        <v>176.08499999999998</v>
      </c>
      <c r="I418" s="17">
        <f>GENERAL!F10026</f>
        <v>0.77</v>
      </c>
      <c r="J418" s="53">
        <f t="shared" si="43"/>
        <v>62.306999999999988</v>
      </c>
      <c r="K418" s="19">
        <f t="shared" si="44"/>
        <v>59.191649999999989</v>
      </c>
      <c r="L418" s="49">
        <f t="shared" si="45"/>
        <v>56.076299999999989</v>
      </c>
    </row>
    <row r="419" spans="1:12">
      <c r="A419" s="3" t="s">
        <v>9987</v>
      </c>
      <c r="B419" s="13" t="s">
        <v>9988</v>
      </c>
      <c r="C419" s="19">
        <f>GENERAL!C10027</f>
        <v>616.86</v>
      </c>
      <c r="D419" s="27">
        <f>GENERAL!D10027</f>
        <v>10</v>
      </c>
      <c r="E419" s="26">
        <f>GENERAL!E10027</f>
        <v>30</v>
      </c>
      <c r="F419" s="244">
        <f t="shared" si="40"/>
        <v>524.33100000000002</v>
      </c>
      <c r="G419" s="244">
        <f t="shared" si="41"/>
        <v>462.64499999999998</v>
      </c>
      <c r="H419" s="244">
        <f t="shared" si="42"/>
        <v>400.959</v>
      </c>
      <c r="I419" s="17">
        <f>GENERAL!F10027</f>
        <v>0.77</v>
      </c>
      <c r="J419" s="53">
        <f t="shared" si="43"/>
        <v>141.87779999999998</v>
      </c>
      <c r="K419" s="19">
        <f t="shared" si="44"/>
        <v>134.78390999999996</v>
      </c>
      <c r="L419" s="49">
        <f t="shared" si="45"/>
        <v>127.69001999999999</v>
      </c>
    </row>
    <row r="420" spans="1:12">
      <c r="A420" s="3" t="s">
        <v>9989</v>
      </c>
      <c r="B420" s="13" t="s">
        <v>9988</v>
      </c>
      <c r="C420" s="19">
        <f>GENERAL!C10028</f>
        <v>616.86</v>
      </c>
      <c r="D420" s="27">
        <f>GENERAL!D10028</f>
        <v>10</v>
      </c>
      <c r="E420" s="26">
        <f>GENERAL!E10028</f>
        <v>30</v>
      </c>
      <c r="F420" s="244">
        <f t="shared" si="40"/>
        <v>524.33100000000002</v>
      </c>
      <c r="G420" s="244">
        <f t="shared" si="41"/>
        <v>462.64499999999998</v>
      </c>
      <c r="H420" s="244">
        <f t="shared" si="42"/>
        <v>400.959</v>
      </c>
      <c r="I420" s="17">
        <f>GENERAL!F10028</f>
        <v>0.77</v>
      </c>
      <c r="J420" s="53">
        <f t="shared" si="43"/>
        <v>141.87779999999998</v>
      </c>
      <c r="K420" s="19">
        <f t="shared" si="44"/>
        <v>134.78390999999996</v>
      </c>
      <c r="L420" s="49">
        <f t="shared" si="45"/>
        <v>127.69001999999999</v>
      </c>
    </row>
    <row r="421" spans="1:12">
      <c r="A421" s="3" t="s">
        <v>14170</v>
      </c>
      <c r="B421" s="13" t="s">
        <v>14171</v>
      </c>
      <c r="C421" s="19">
        <f>GENERAL!C10029</f>
        <v>452.48</v>
      </c>
      <c r="D421" s="27">
        <f>GENERAL!D10029</f>
        <v>10</v>
      </c>
      <c r="E421" s="26">
        <f>GENERAL!E10029</f>
        <v>30</v>
      </c>
      <c r="F421" s="244">
        <f t="shared" si="40"/>
        <v>384.608</v>
      </c>
      <c r="G421" s="244">
        <f t="shared" si="41"/>
        <v>339.36</v>
      </c>
      <c r="H421" s="244">
        <f t="shared" si="42"/>
        <v>294.11200000000002</v>
      </c>
      <c r="I421" s="17">
        <f>GENERAL!F10029</f>
        <v>0.77</v>
      </c>
      <c r="J421" s="53">
        <f t="shared" si="43"/>
        <v>104.07039999999999</v>
      </c>
      <c r="K421" s="19">
        <f t="shared" si="44"/>
        <v>98.866879999999995</v>
      </c>
      <c r="L421" s="49">
        <f t="shared" si="45"/>
        <v>93.663359999999997</v>
      </c>
    </row>
    <row r="422" spans="1:12">
      <c r="A422" s="3" t="s">
        <v>9990</v>
      </c>
      <c r="B422" s="13" t="s">
        <v>9991</v>
      </c>
      <c r="C422" s="19">
        <f>GENERAL!C10030</f>
        <v>226.97</v>
      </c>
      <c r="D422" s="27">
        <f>GENERAL!D10030</f>
        <v>10</v>
      </c>
      <c r="E422" s="26">
        <f>GENERAL!E10030</f>
        <v>40</v>
      </c>
      <c r="F422" s="244">
        <f t="shared" si="40"/>
        <v>192.92449999999999</v>
      </c>
      <c r="G422" s="244">
        <f t="shared" si="41"/>
        <v>170.22749999999999</v>
      </c>
      <c r="H422" s="244">
        <f t="shared" si="42"/>
        <v>147.53050000000002</v>
      </c>
      <c r="I422" s="17">
        <f>GENERAL!F10030</f>
        <v>0.77</v>
      </c>
      <c r="J422" s="53">
        <f t="shared" si="43"/>
        <v>52.203099999999999</v>
      </c>
      <c r="K422" s="19">
        <f t="shared" si="44"/>
        <v>49.592945</v>
      </c>
      <c r="L422" s="49">
        <f t="shared" si="45"/>
        <v>46.982790000000001</v>
      </c>
    </row>
    <row r="423" spans="1:12">
      <c r="A423" s="3" t="s">
        <v>9992</v>
      </c>
      <c r="B423" s="13" t="s">
        <v>9993</v>
      </c>
      <c r="C423" s="19">
        <f>GENERAL!C10031</f>
        <v>204.75</v>
      </c>
      <c r="D423" s="27">
        <f>GENERAL!D10031</f>
        <v>10</v>
      </c>
      <c r="E423" s="26">
        <f>GENERAL!E10031</f>
        <v>40</v>
      </c>
      <c r="F423" s="244">
        <f t="shared" si="40"/>
        <v>174.03749999999999</v>
      </c>
      <c r="G423" s="244">
        <f t="shared" si="41"/>
        <v>153.5625</v>
      </c>
      <c r="H423" s="244">
        <f t="shared" si="42"/>
        <v>133.08750000000001</v>
      </c>
      <c r="I423" s="17">
        <f>GENERAL!F10031</f>
        <v>0.77</v>
      </c>
      <c r="J423" s="53">
        <f t="shared" si="43"/>
        <v>47.092499999999994</v>
      </c>
      <c r="K423" s="19">
        <f t="shared" si="44"/>
        <v>44.737874999999995</v>
      </c>
      <c r="L423" s="49">
        <f t="shared" si="45"/>
        <v>42.383249999999997</v>
      </c>
    </row>
    <row r="424" spans="1:12">
      <c r="A424" s="3" t="s">
        <v>9994</v>
      </c>
      <c r="B424" s="13" t="s">
        <v>9995</v>
      </c>
      <c r="C424" s="19">
        <f>GENERAL!C10032</f>
        <v>262.77999999999997</v>
      </c>
      <c r="D424" s="27">
        <f>GENERAL!D10032</f>
        <v>10</v>
      </c>
      <c r="E424" s="26">
        <f>GENERAL!E10032</f>
        <v>40</v>
      </c>
      <c r="F424" s="244">
        <f t="shared" si="40"/>
        <v>223.36299999999997</v>
      </c>
      <c r="G424" s="244">
        <f t="shared" si="41"/>
        <v>197.08499999999998</v>
      </c>
      <c r="H424" s="244">
        <f t="shared" si="42"/>
        <v>170.80699999999999</v>
      </c>
      <c r="I424" s="17">
        <f>GENERAL!F10032</f>
        <v>0.77</v>
      </c>
      <c r="J424" s="53">
        <f t="shared" si="43"/>
        <v>60.439399999999992</v>
      </c>
      <c r="K424" s="19">
        <f t="shared" si="44"/>
        <v>57.417429999999989</v>
      </c>
      <c r="L424" s="49">
        <f t="shared" si="45"/>
        <v>54.395459999999993</v>
      </c>
    </row>
    <row r="425" spans="1:12">
      <c r="A425" s="3" t="s">
        <v>9996</v>
      </c>
      <c r="B425" s="13" t="s">
        <v>9997</v>
      </c>
      <c r="C425" s="19">
        <f>GENERAL!C10033</f>
        <v>166.11</v>
      </c>
      <c r="D425" s="27">
        <f>GENERAL!D10033</f>
        <v>10</v>
      </c>
      <c r="E425" s="26">
        <f>GENERAL!E10033</f>
        <v>50</v>
      </c>
      <c r="F425" s="244">
        <f t="shared" si="40"/>
        <v>141.1935</v>
      </c>
      <c r="G425" s="244">
        <f t="shared" si="41"/>
        <v>124.58250000000001</v>
      </c>
      <c r="H425" s="244">
        <f t="shared" si="42"/>
        <v>107.97150000000001</v>
      </c>
      <c r="I425" s="17">
        <f>GENERAL!F10033</f>
        <v>0.77</v>
      </c>
      <c r="J425" s="53">
        <f t="shared" si="43"/>
        <v>38.205300000000001</v>
      </c>
      <c r="K425" s="19">
        <f t="shared" si="44"/>
        <v>36.295034999999999</v>
      </c>
      <c r="L425" s="49">
        <f t="shared" si="45"/>
        <v>34.384770000000003</v>
      </c>
    </row>
    <row r="426" spans="1:12">
      <c r="A426" s="3" t="s">
        <v>9998</v>
      </c>
      <c r="B426" s="13" t="s">
        <v>9997</v>
      </c>
      <c r="C426" s="19">
        <f>GENERAL!C10034</f>
        <v>166.11</v>
      </c>
      <c r="D426" s="27">
        <f>GENERAL!D10034</f>
        <v>10</v>
      </c>
      <c r="E426" s="26">
        <f>GENERAL!E10034</f>
        <v>50</v>
      </c>
      <c r="F426" s="244">
        <f t="shared" si="40"/>
        <v>141.1935</v>
      </c>
      <c r="G426" s="244">
        <f t="shared" si="41"/>
        <v>124.58250000000001</v>
      </c>
      <c r="H426" s="244">
        <f t="shared" si="42"/>
        <v>107.97150000000001</v>
      </c>
      <c r="I426" s="17">
        <f>GENERAL!F10034</f>
        <v>0.77</v>
      </c>
      <c r="J426" s="53">
        <f t="shared" si="43"/>
        <v>38.205300000000001</v>
      </c>
      <c r="K426" s="19">
        <f t="shared" si="44"/>
        <v>36.295034999999999</v>
      </c>
      <c r="L426" s="49">
        <f t="shared" si="45"/>
        <v>34.384770000000003</v>
      </c>
    </row>
    <row r="427" spans="1:12">
      <c r="A427" s="3" t="s">
        <v>9999</v>
      </c>
      <c r="B427" s="13" t="s">
        <v>10000</v>
      </c>
      <c r="C427" s="19">
        <f>GENERAL!C10035</f>
        <v>337.74</v>
      </c>
      <c r="D427" s="27">
        <f>GENERAL!D10035</f>
        <v>10</v>
      </c>
      <c r="E427" s="26">
        <f>GENERAL!E10035</f>
        <v>40</v>
      </c>
      <c r="F427" s="244">
        <f t="shared" si="40"/>
        <v>287.07900000000001</v>
      </c>
      <c r="G427" s="244">
        <f t="shared" si="41"/>
        <v>253.30500000000001</v>
      </c>
      <c r="H427" s="244">
        <f t="shared" si="42"/>
        <v>219.53100000000001</v>
      </c>
      <c r="I427" s="17">
        <f>GENERAL!F10035</f>
        <v>0.77</v>
      </c>
      <c r="J427" s="53">
        <f t="shared" si="43"/>
        <v>77.680199999999999</v>
      </c>
      <c r="K427" s="19">
        <f t="shared" si="44"/>
        <v>73.796189999999996</v>
      </c>
      <c r="L427" s="49">
        <f t="shared" si="45"/>
        <v>69.912180000000006</v>
      </c>
    </row>
    <row r="428" spans="1:12">
      <c r="A428" s="3" t="s">
        <v>10001</v>
      </c>
      <c r="B428" s="13" t="s">
        <v>14172</v>
      </c>
      <c r="C428" s="19">
        <f>GENERAL!C10036</f>
        <v>190.64</v>
      </c>
      <c r="D428" s="27">
        <f>GENERAL!D10036</f>
        <v>10</v>
      </c>
      <c r="E428" s="26">
        <f>GENERAL!E10036</f>
        <v>40</v>
      </c>
      <c r="F428" s="244">
        <f t="shared" si="40"/>
        <v>162.04399999999998</v>
      </c>
      <c r="G428" s="244">
        <f t="shared" si="41"/>
        <v>142.97999999999999</v>
      </c>
      <c r="H428" s="244">
        <f t="shared" si="42"/>
        <v>123.916</v>
      </c>
      <c r="I428" s="17">
        <f>GENERAL!F10036</f>
        <v>0.77</v>
      </c>
      <c r="J428" s="53">
        <f t="shared" si="43"/>
        <v>43.847199999999994</v>
      </c>
      <c r="K428" s="19">
        <f t="shared" si="44"/>
        <v>41.654839999999993</v>
      </c>
      <c r="L428" s="49">
        <f t="shared" si="45"/>
        <v>39.462479999999992</v>
      </c>
    </row>
    <row r="429" spans="1:12">
      <c r="A429" s="3" t="s">
        <v>10002</v>
      </c>
      <c r="B429" s="13" t="s">
        <v>10003</v>
      </c>
      <c r="C429" s="19">
        <f>GENERAL!C10037</f>
        <v>304.37</v>
      </c>
      <c r="D429" s="27">
        <f>GENERAL!D10037</f>
        <v>10</v>
      </c>
      <c r="E429" s="26">
        <f>GENERAL!E10037</f>
        <v>40</v>
      </c>
      <c r="F429" s="244">
        <f t="shared" si="40"/>
        <v>258.71449999999999</v>
      </c>
      <c r="G429" s="244">
        <f t="shared" si="41"/>
        <v>228.2775</v>
      </c>
      <c r="H429" s="244">
        <f t="shared" si="42"/>
        <v>197.84050000000002</v>
      </c>
      <c r="I429" s="17">
        <f>GENERAL!F10037</f>
        <v>0.77</v>
      </c>
      <c r="J429" s="53">
        <f t="shared" si="43"/>
        <v>70.005099999999999</v>
      </c>
      <c r="K429" s="19">
        <f t="shared" si="44"/>
        <v>66.504844999999989</v>
      </c>
      <c r="L429" s="49">
        <f t="shared" si="45"/>
        <v>63.00459</v>
      </c>
    </row>
    <row r="430" spans="1:12">
      <c r="A430" s="3" t="s">
        <v>10004</v>
      </c>
      <c r="B430" s="13" t="s">
        <v>10005</v>
      </c>
      <c r="C430" s="19">
        <f>GENERAL!C10038</f>
        <v>469.83</v>
      </c>
      <c r="D430" s="27">
        <f>GENERAL!D10038</f>
        <v>10</v>
      </c>
      <c r="E430" s="26">
        <f>GENERAL!E10038</f>
        <v>40</v>
      </c>
      <c r="F430" s="244">
        <f t="shared" si="40"/>
        <v>399.35549999999995</v>
      </c>
      <c r="G430" s="244">
        <f t="shared" si="41"/>
        <v>352.3725</v>
      </c>
      <c r="H430" s="244">
        <f t="shared" si="42"/>
        <v>305.3895</v>
      </c>
      <c r="I430" s="17">
        <f>GENERAL!F10038</f>
        <v>0.77</v>
      </c>
      <c r="J430" s="53">
        <f t="shared" si="43"/>
        <v>108.06089999999999</v>
      </c>
      <c r="K430" s="19">
        <f t="shared" si="44"/>
        <v>102.65785499999998</v>
      </c>
      <c r="L430" s="49">
        <f t="shared" si="45"/>
        <v>97.254809999999992</v>
      </c>
    </row>
    <row r="431" spans="1:12">
      <c r="A431" s="3" t="s">
        <v>10006</v>
      </c>
      <c r="B431" s="13" t="s">
        <v>10007</v>
      </c>
      <c r="C431" s="19">
        <f>GENERAL!C10039</f>
        <v>331.6</v>
      </c>
      <c r="D431" s="27">
        <f>GENERAL!D10039</f>
        <v>9</v>
      </c>
      <c r="E431" s="26">
        <f>GENERAL!E10039</f>
        <v>27</v>
      </c>
      <c r="F431" s="244">
        <f t="shared" si="40"/>
        <v>281.86</v>
      </c>
      <c r="G431" s="244">
        <f t="shared" si="41"/>
        <v>248.70000000000002</v>
      </c>
      <c r="H431" s="244">
        <f t="shared" si="42"/>
        <v>215.54000000000002</v>
      </c>
      <c r="I431" s="17">
        <f>GENERAL!F10039</f>
        <v>0.77</v>
      </c>
      <c r="J431" s="53">
        <f t="shared" si="43"/>
        <v>76.268000000000001</v>
      </c>
      <c r="K431" s="19">
        <f t="shared" si="44"/>
        <v>72.454599999999999</v>
      </c>
      <c r="L431" s="49">
        <f t="shared" si="45"/>
        <v>68.641199999999998</v>
      </c>
    </row>
    <row r="432" spans="1:12">
      <c r="A432" s="3" t="s">
        <v>10008</v>
      </c>
      <c r="B432" s="13" t="s">
        <v>10009</v>
      </c>
      <c r="C432" s="19">
        <f>GENERAL!C10040</f>
        <v>337.53</v>
      </c>
      <c r="D432" s="27">
        <f>GENERAL!D10040</f>
        <v>10</v>
      </c>
      <c r="E432" s="26">
        <f>GENERAL!E10040</f>
        <v>30</v>
      </c>
      <c r="F432" s="244">
        <f t="shared" si="40"/>
        <v>286.90049999999997</v>
      </c>
      <c r="G432" s="244">
        <f t="shared" si="41"/>
        <v>253.14749999999998</v>
      </c>
      <c r="H432" s="244">
        <f t="shared" si="42"/>
        <v>219.39449999999999</v>
      </c>
      <c r="I432" s="17">
        <f>GENERAL!F10040</f>
        <v>0.77</v>
      </c>
      <c r="J432" s="53">
        <f t="shared" si="43"/>
        <v>77.631899999999987</v>
      </c>
      <c r="K432" s="19">
        <f t="shared" si="44"/>
        <v>73.750304999999983</v>
      </c>
      <c r="L432" s="49">
        <f t="shared" si="45"/>
        <v>69.868709999999993</v>
      </c>
    </row>
    <row r="433" spans="1:12">
      <c r="A433" s="3" t="s">
        <v>10010</v>
      </c>
      <c r="B433" s="13" t="s">
        <v>10011</v>
      </c>
      <c r="C433" s="19">
        <f>GENERAL!C10041</f>
        <v>329.46</v>
      </c>
      <c r="D433" s="27">
        <f>GENERAL!D10041</f>
        <v>10</v>
      </c>
      <c r="E433" s="26">
        <f>GENERAL!E10041</f>
        <v>30</v>
      </c>
      <c r="F433" s="244">
        <f t="shared" si="40"/>
        <v>280.041</v>
      </c>
      <c r="G433" s="244">
        <f t="shared" si="41"/>
        <v>247.09499999999997</v>
      </c>
      <c r="H433" s="244">
        <f t="shared" si="42"/>
        <v>214.149</v>
      </c>
      <c r="I433" s="17">
        <f>GENERAL!F10041</f>
        <v>0.77</v>
      </c>
      <c r="J433" s="53">
        <f t="shared" si="43"/>
        <v>75.77579999999999</v>
      </c>
      <c r="K433" s="19">
        <f t="shared" si="44"/>
        <v>71.987009999999984</v>
      </c>
      <c r="L433" s="49">
        <f t="shared" si="45"/>
        <v>68.198219999999992</v>
      </c>
    </row>
    <row r="434" spans="1:12">
      <c r="A434" s="3" t="s">
        <v>10012</v>
      </c>
      <c r="B434" s="13" t="s">
        <v>10013</v>
      </c>
      <c r="C434" s="19">
        <f>GENERAL!C10042</f>
        <v>558.78</v>
      </c>
      <c r="D434" s="27">
        <f>GENERAL!D10042</f>
        <v>10</v>
      </c>
      <c r="E434" s="26">
        <f>GENERAL!E10042</f>
        <v>30</v>
      </c>
      <c r="F434" s="244">
        <f t="shared" si="40"/>
        <v>474.96299999999997</v>
      </c>
      <c r="G434" s="244">
        <f t="shared" si="41"/>
        <v>419.08499999999998</v>
      </c>
      <c r="H434" s="244">
        <f t="shared" si="42"/>
        <v>363.20699999999999</v>
      </c>
      <c r="I434" s="17">
        <f>GENERAL!F10042</f>
        <v>0.77</v>
      </c>
      <c r="J434" s="53">
        <f t="shared" si="43"/>
        <v>128.51939999999999</v>
      </c>
      <c r="K434" s="19">
        <f t="shared" si="44"/>
        <v>122.09342999999998</v>
      </c>
      <c r="L434" s="49">
        <f t="shared" si="45"/>
        <v>115.66745999999999</v>
      </c>
    </row>
    <row r="435" spans="1:12">
      <c r="A435" s="3" t="s">
        <v>10014</v>
      </c>
      <c r="B435" s="13" t="s">
        <v>10013</v>
      </c>
      <c r="C435" s="19">
        <f>GENERAL!C10043</f>
        <v>558.78</v>
      </c>
      <c r="D435" s="27">
        <f>GENERAL!D10043</f>
        <v>10</v>
      </c>
      <c r="E435" s="26">
        <f>GENERAL!E10043</f>
        <v>30</v>
      </c>
      <c r="F435" s="244">
        <f t="shared" si="40"/>
        <v>474.96299999999997</v>
      </c>
      <c r="G435" s="244">
        <f t="shared" si="41"/>
        <v>419.08499999999998</v>
      </c>
      <c r="H435" s="244">
        <f t="shared" si="42"/>
        <v>363.20699999999999</v>
      </c>
      <c r="I435" s="17">
        <f>GENERAL!F10043</f>
        <v>0.77</v>
      </c>
      <c r="J435" s="53">
        <f t="shared" si="43"/>
        <v>128.51939999999999</v>
      </c>
      <c r="K435" s="19">
        <f t="shared" si="44"/>
        <v>122.09342999999998</v>
      </c>
      <c r="L435" s="49">
        <f t="shared" si="45"/>
        <v>115.66745999999999</v>
      </c>
    </row>
    <row r="436" spans="1:12">
      <c r="A436" s="3" t="s">
        <v>10015</v>
      </c>
      <c r="B436" s="13" t="s">
        <v>10016</v>
      </c>
      <c r="C436" s="19">
        <f>GENERAL!C10044</f>
        <v>613.85</v>
      </c>
      <c r="D436" s="27">
        <f>GENERAL!D10044</f>
        <v>10</v>
      </c>
      <c r="E436" s="26">
        <f>GENERAL!E10044</f>
        <v>30</v>
      </c>
      <c r="F436" s="244">
        <f t="shared" si="40"/>
        <v>521.77250000000004</v>
      </c>
      <c r="G436" s="244">
        <f t="shared" si="41"/>
        <v>460.38750000000005</v>
      </c>
      <c r="H436" s="244">
        <f t="shared" si="42"/>
        <v>399.00250000000005</v>
      </c>
      <c r="I436" s="17">
        <f>GENERAL!F10044</f>
        <v>0.77</v>
      </c>
      <c r="J436" s="53">
        <f t="shared" si="43"/>
        <v>141.18549999999999</v>
      </c>
      <c r="K436" s="19">
        <f t="shared" si="44"/>
        <v>134.12622499999998</v>
      </c>
      <c r="L436" s="49">
        <f t="shared" si="45"/>
        <v>127.06694999999999</v>
      </c>
    </row>
    <row r="437" spans="1:12">
      <c r="A437" s="3" t="s">
        <v>10017</v>
      </c>
      <c r="B437" s="13" t="s">
        <v>10016</v>
      </c>
      <c r="C437" s="19">
        <f>GENERAL!C10045</f>
        <v>613.85</v>
      </c>
      <c r="D437" s="27">
        <f>GENERAL!D10045</f>
        <v>10</v>
      </c>
      <c r="E437" s="26">
        <f>GENERAL!E10045</f>
        <v>30</v>
      </c>
      <c r="F437" s="244">
        <f t="shared" si="40"/>
        <v>521.77250000000004</v>
      </c>
      <c r="G437" s="244">
        <f t="shared" si="41"/>
        <v>460.38750000000005</v>
      </c>
      <c r="H437" s="244">
        <f t="shared" si="42"/>
        <v>399.00250000000005</v>
      </c>
      <c r="I437" s="17">
        <f>GENERAL!F10045</f>
        <v>0.77</v>
      </c>
      <c r="J437" s="53">
        <f t="shared" si="43"/>
        <v>141.18549999999999</v>
      </c>
      <c r="K437" s="19">
        <f t="shared" si="44"/>
        <v>134.12622499999998</v>
      </c>
      <c r="L437" s="49">
        <f t="shared" si="45"/>
        <v>127.06694999999999</v>
      </c>
    </row>
    <row r="438" spans="1:12">
      <c r="A438" s="3" t="s">
        <v>10018</v>
      </c>
      <c r="B438" s="13" t="s">
        <v>10019</v>
      </c>
      <c r="C438" s="19">
        <f>GENERAL!C10046</f>
        <v>260.45999999999998</v>
      </c>
      <c r="D438" s="27">
        <f>GENERAL!D10046</f>
        <v>10</v>
      </c>
      <c r="E438" s="26">
        <f>GENERAL!E10046</f>
        <v>30</v>
      </c>
      <c r="F438" s="244">
        <f t="shared" si="40"/>
        <v>221.39099999999996</v>
      </c>
      <c r="G438" s="244">
        <f t="shared" si="41"/>
        <v>195.34499999999997</v>
      </c>
      <c r="H438" s="244">
        <f t="shared" si="42"/>
        <v>169.29900000000001</v>
      </c>
      <c r="I438" s="17">
        <f>GENERAL!F10046</f>
        <v>0.77</v>
      </c>
      <c r="J438" s="53">
        <f t="shared" si="43"/>
        <v>59.905799999999992</v>
      </c>
      <c r="K438" s="19">
        <f t="shared" si="44"/>
        <v>56.910509999999988</v>
      </c>
      <c r="L438" s="49">
        <f t="shared" si="45"/>
        <v>53.915219999999991</v>
      </c>
    </row>
    <row r="439" spans="1:12">
      <c r="A439" s="3" t="s">
        <v>10020</v>
      </c>
      <c r="B439" s="13" t="s">
        <v>10021</v>
      </c>
      <c r="C439" s="19">
        <f>GENERAL!C10047</f>
        <v>328.98</v>
      </c>
      <c r="D439" s="27">
        <f>GENERAL!D10047</f>
        <v>10</v>
      </c>
      <c r="E439" s="26">
        <f>GENERAL!E10047</f>
        <v>30</v>
      </c>
      <c r="F439" s="244">
        <f t="shared" si="40"/>
        <v>279.63299999999998</v>
      </c>
      <c r="G439" s="244">
        <f t="shared" si="41"/>
        <v>246.73500000000001</v>
      </c>
      <c r="H439" s="244">
        <f t="shared" si="42"/>
        <v>213.83700000000002</v>
      </c>
      <c r="I439" s="17">
        <f>GENERAL!F10047</f>
        <v>0.77</v>
      </c>
      <c r="J439" s="53">
        <f t="shared" si="43"/>
        <v>75.665400000000005</v>
      </c>
      <c r="K439" s="19">
        <f t="shared" si="44"/>
        <v>71.882130000000004</v>
      </c>
      <c r="L439" s="49">
        <f t="shared" si="45"/>
        <v>68.098860000000002</v>
      </c>
    </row>
    <row r="440" spans="1:12">
      <c r="A440" s="3" t="s">
        <v>10022</v>
      </c>
      <c r="B440" s="13" t="s">
        <v>10023</v>
      </c>
      <c r="C440" s="19">
        <f>GENERAL!C10048</f>
        <v>419.25</v>
      </c>
      <c r="D440" s="27">
        <f>GENERAL!D10048</f>
        <v>10</v>
      </c>
      <c r="E440" s="26">
        <f>GENERAL!E10048</f>
        <v>30</v>
      </c>
      <c r="F440" s="244">
        <f t="shared" si="40"/>
        <v>356.36250000000001</v>
      </c>
      <c r="G440" s="244">
        <f t="shared" si="41"/>
        <v>314.4375</v>
      </c>
      <c r="H440" s="244">
        <f t="shared" si="42"/>
        <v>272.51249999999999</v>
      </c>
      <c r="I440" s="17">
        <f>GENERAL!F10048</f>
        <v>0.77</v>
      </c>
      <c r="J440" s="53">
        <f t="shared" si="43"/>
        <v>96.427499999999995</v>
      </c>
      <c r="K440" s="19">
        <f t="shared" si="44"/>
        <v>91.606124999999992</v>
      </c>
      <c r="L440" s="49">
        <f t="shared" si="45"/>
        <v>86.784750000000003</v>
      </c>
    </row>
    <row r="441" spans="1:12">
      <c r="A441" s="3" t="s">
        <v>10024</v>
      </c>
      <c r="B441" s="13" t="s">
        <v>10025</v>
      </c>
      <c r="C441" s="19">
        <f>GENERAL!C10049</f>
        <v>471.61</v>
      </c>
      <c r="D441" s="27">
        <f>GENERAL!D10049</f>
        <v>10</v>
      </c>
      <c r="E441" s="26">
        <f>GENERAL!E10049</f>
        <v>40</v>
      </c>
      <c r="F441" s="244">
        <f t="shared" si="40"/>
        <v>400.86849999999998</v>
      </c>
      <c r="G441" s="244">
        <f t="shared" si="41"/>
        <v>353.70749999999998</v>
      </c>
      <c r="H441" s="244">
        <f t="shared" si="42"/>
        <v>306.54650000000004</v>
      </c>
      <c r="I441" s="17">
        <f>GENERAL!F10049</f>
        <v>0.77</v>
      </c>
      <c r="J441" s="53">
        <f t="shared" si="43"/>
        <v>108.47029999999999</v>
      </c>
      <c r="K441" s="19">
        <f t="shared" si="44"/>
        <v>103.04678499999999</v>
      </c>
      <c r="L441" s="49">
        <f t="shared" si="45"/>
        <v>97.623269999999991</v>
      </c>
    </row>
    <row r="442" spans="1:12">
      <c r="A442" s="3" t="s">
        <v>10026</v>
      </c>
      <c r="B442" s="13" t="s">
        <v>10027</v>
      </c>
      <c r="C442" s="19">
        <f>GENERAL!C10050</f>
        <v>537.5</v>
      </c>
      <c r="D442" s="27">
        <f>GENERAL!D10050</f>
        <v>10</v>
      </c>
      <c r="E442" s="26">
        <f>GENERAL!E10050</f>
        <v>30</v>
      </c>
      <c r="F442" s="244">
        <f t="shared" si="40"/>
        <v>456.875</v>
      </c>
      <c r="G442" s="244">
        <f t="shared" si="41"/>
        <v>403.125</v>
      </c>
      <c r="H442" s="244">
        <f t="shared" si="42"/>
        <v>349.375</v>
      </c>
      <c r="I442" s="17">
        <f>GENERAL!F10050</f>
        <v>0.77</v>
      </c>
      <c r="J442" s="53">
        <f t="shared" si="43"/>
        <v>123.62499999999999</v>
      </c>
      <c r="K442" s="19">
        <f t="shared" si="44"/>
        <v>117.44374999999998</v>
      </c>
      <c r="L442" s="49">
        <f t="shared" si="45"/>
        <v>111.26249999999999</v>
      </c>
    </row>
    <row r="443" spans="1:12">
      <c r="A443" s="3" t="s">
        <v>10028</v>
      </c>
      <c r="B443" s="13" t="s">
        <v>10029</v>
      </c>
      <c r="C443" s="19">
        <f>GENERAL!C10051</f>
        <v>226.81</v>
      </c>
      <c r="D443" s="27">
        <f>GENERAL!D10051</f>
        <v>10</v>
      </c>
      <c r="E443" s="26">
        <f>GENERAL!E10051</f>
        <v>40</v>
      </c>
      <c r="F443" s="244">
        <f t="shared" si="40"/>
        <v>192.7885</v>
      </c>
      <c r="G443" s="244">
        <f t="shared" si="41"/>
        <v>170.10750000000002</v>
      </c>
      <c r="H443" s="244">
        <f t="shared" si="42"/>
        <v>147.4265</v>
      </c>
      <c r="I443" s="17">
        <f>GENERAL!F10051</f>
        <v>0.77</v>
      </c>
      <c r="J443" s="53">
        <f t="shared" si="43"/>
        <v>52.1663</v>
      </c>
      <c r="K443" s="19">
        <f t="shared" si="44"/>
        <v>49.557984999999995</v>
      </c>
      <c r="L443" s="49">
        <f t="shared" si="45"/>
        <v>46.949669999999998</v>
      </c>
    </row>
    <row r="444" spans="1:12">
      <c r="A444" s="3" t="s">
        <v>10030</v>
      </c>
      <c r="B444" s="13" t="s">
        <v>10031</v>
      </c>
      <c r="C444" s="19">
        <f>GENERAL!C10052</f>
        <v>435.51</v>
      </c>
      <c r="D444" s="27">
        <f>GENERAL!D10052</f>
        <v>10</v>
      </c>
      <c r="E444" s="26">
        <f>GENERAL!E10052</f>
        <v>40</v>
      </c>
      <c r="F444" s="244">
        <f t="shared" si="40"/>
        <v>370.18349999999998</v>
      </c>
      <c r="G444" s="244">
        <f t="shared" si="41"/>
        <v>326.63249999999999</v>
      </c>
      <c r="H444" s="244">
        <f t="shared" si="42"/>
        <v>283.08150000000001</v>
      </c>
      <c r="I444" s="17">
        <f>GENERAL!F10052</f>
        <v>0.77</v>
      </c>
      <c r="J444" s="53">
        <f t="shared" si="43"/>
        <v>100.16729999999998</v>
      </c>
      <c r="K444" s="19">
        <f t="shared" si="44"/>
        <v>95.158934999999985</v>
      </c>
      <c r="L444" s="49">
        <f t="shared" si="45"/>
        <v>90.150569999999988</v>
      </c>
    </row>
    <row r="445" spans="1:12">
      <c r="A445" s="3" t="s">
        <v>10032</v>
      </c>
      <c r="B445" s="13" t="s">
        <v>10033</v>
      </c>
      <c r="C445" s="19">
        <f>GENERAL!C10053</f>
        <v>270.95999999999998</v>
      </c>
      <c r="D445" s="27">
        <f>GENERAL!D10053</f>
        <v>10</v>
      </c>
      <c r="E445" s="26">
        <f>GENERAL!E10053</f>
        <v>30</v>
      </c>
      <c r="F445" s="244">
        <f t="shared" si="40"/>
        <v>230.31599999999997</v>
      </c>
      <c r="G445" s="244">
        <f t="shared" si="41"/>
        <v>203.21999999999997</v>
      </c>
      <c r="H445" s="244">
        <f t="shared" si="42"/>
        <v>176.124</v>
      </c>
      <c r="I445" s="17">
        <f>GENERAL!F10053</f>
        <v>0.77</v>
      </c>
      <c r="J445" s="53">
        <f t="shared" si="43"/>
        <v>62.320799999999991</v>
      </c>
      <c r="K445" s="19">
        <f t="shared" si="44"/>
        <v>59.204759999999986</v>
      </c>
      <c r="L445" s="49">
        <f t="shared" si="45"/>
        <v>56.088719999999995</v>
      </c>
    </row>
    <row r="446" spans="1:12">
      <c r="A446" s="3" t="s">
        <v>10034</v>
      </c>
      <c r="B446" s="13" t="s">
        <v>10035</v>
      </c>
      <c r="C446" s="19">
        <f>GENERAL!C10054</f>
        <v>393.88</v>
      </c>
      <c r="D446" s="27">
        <f>GENERAL!D10054</f>
        <v>10</v>
      </c>
      <c r="E446" s="26">
        <f>GENERAL!E10054</f>
        <v>40</v>
      </c>
      <c r="F446" s="244">
        <f t="shared" si="40"/>
        <v>334.798</v>
      </c>
      <c r="G446" s="244">
        <f t="shared" si="41"/>
        <v>295.40999999999997</v>
      </c>
      <c r="H446" s="244">
        <f t="shared" si="42"/>
        <v>256.02199999999999</v>
      </c>
      <c r="I446" s="17">
        <f>GENERAL!F10054</f>
        <v>0.77</v>
      </c>
      <c r="J446" s="53">
        <f t="shared" si="43"/>
        <v>90.592399999999998</v>
      </c>
      <c r="K446" s="19">
        <f t="shared" si="44"/>
        <v>86.062779999999989</v>
      </c>
      <c r="L446" s="49">
        <f t="shared" si="45"/>
        <v>81.533159999999995</v>
      </c>
    </row>
    <row r="447" spans="1:12">
      <c r="A447" s="3" t="s">
        <v>10036</v>
      </c>
      <c r="B447" s="13" t="s">
        <v>10037</v>
      </c>
      <c r="C447" s="19">
        <f>GENERAL!C10055</f>
        <v>184.87</v>
      </c>
      <c r="D447" s="27">
        <f>GENERAL!D10055</f>
        <v>10</v>
      </c>
      <c r="E447" s="26">
        <f>GENERAL!E10055</f>
        <v>40</v>
      </c>
      <c r="F447" s="244">
        <f t="shared" si="40"/>
        <v>157.1395</v>
      </c>
      <c r="G447" s="244">
        <f t="shared" si="41"/>
        <v>138.6525</v>
      </c>
      <c r="H447" s="244">
        <f t="shared" si="42"/>
        <v>120.16550000000001</v>
      </c>
      <c r="I447" s="17">
        <f>GENERAL!F10055</f>
        <v>0.77</v>
      </c>
      <c r="J447" s="53">
        <f t="shared" si="43"/>
        <v>42.520099999999999</v>
      </c>
      <c r="K447" s="19">
        <f t="shared" si="44"/>
        <v>40.394095</v>
      </c>
      <c r="L447" s="49">
        <f t="shared" si="45"/>
        <v>38.268090000000001</v>
      </c>
    </row>
    <row r="448" spans="1:12">
      <c r="A448" s="3" t="s">
        <v>10038</v>
      </c>
      <c r="B448" s="13" t="s">
        <v>10039</v>
      </c>
      <c r="C448" s="19">
        <f>GENERAL!C10056</f>
        <v>260.82</v>
      </c>
      <c r="D448" s="27">
        <f>GENERAL!D10056</f>
        <v>10</v>
      </c>
      <c r="E448" s="26">
        <f>GENERAL!E10056</f>
        <v>30</v>
      </c>
      <c r="F448" s="244">
        <f t="shared" si="40"/>
        <v>221.69699999999997</v>
      </c>
      <c r="G448" s="244">
        <f t="shared" si="41"/>
        <v>195.61500000000001</v>
      </c>
      <c r="H448" s="244">
        <f t="shared" si="42"/>
        <v>169.53300000000002</v>
      </c>
      <c r="I448" s="17">
        <f>GENERAL!F10056</f>
        <v>0.77</v>
      </c>
      <c r="J448" s="53">
        <f t="shared" si="43"/>
        <v>59.988599999999991</v>
      </c>
      <c r="K448" s="19">
        <f t="shared" si="44"/>
        <v>56.989169999999987</v>
      </c>
      <c r="L448" s="49">
        <f t="shared" si="45"/>
        <v>53.989739999999991</v>
      </c>
    </row>
    <row r="449" spans="1:12">
      <c r="A449" s="3" t="s">
        <v>10040</v>
      </c>
      <c r="B449" s="13" t="s">
        <v>10041</v>
      </c>
      <c r="C449" s="19">
        <f>GENERAL!C10057</f>
        <v>400.77</v>
      </c>
      <c r="D449" s="27">
        <f>GENERAL!D10057</f>
        <v>10</v>
      </c>
      <c r="E449" s="26">
        <f>GENERAL!E10057</f>
        <v>40</v>
      </c>
      <c r="F449" s="244">
        <f t="shared" si="40"/>
        <v>340.65449999999998</v>
      </c>
      <c r="G449" s="244">
        <f t="shared" si="41"/>
        <v>300.57749999999999</v>
      </c>
      <c r="H449" s="244">
        <f t="shared" si="42"/>
        <v>260.50049999999999</v>
      </c>
      <c r="I449" s="17">
        <f>GENERAL!F10057</f>
        <v>0.77</v>
      </c>
      <c r="J449" s="53">
        <f t="shared" si="43"/>
        <v>92.177099999999982</v>
      </c>
      <c r="K449" s="19">
        <f t="shared" si="44"/>
        <v>87.568244999999976</v>
      </c>
      <c r="L449" s="49">
        <f t="shared" si="45"/>
        <v>82.959389999999985</v>
      </c>
    </row>
    <row r="450" spans="1:12">
      <c r="A450" s="3" t="s">
        <v>10042</v>
      </c>
      <c r="B450" s="13" t="s">
        <v>10043</v>
      </c>
      <c r="C450" s="19">
        <f>GENERAL!C10058</f>
        <v>236.35</v>
      </c>
      <c r="D450" s="27">
        <f>GENERAL!D10058</f>
        <v>10</v>
      </c>
      <c r="E450" s="26">
        <f>GENERAL!E10058</f>
        <v>40</v>
      </c>
      <c r="F450" s="244">
        <f t="shared" si="40"/>
        <v>200.89749999999998</v>
      </c>
      <c r="G450" s="244">
        <f t="shared" si="41"/>
        <v>177.26249999999999</v>
      </c>
      <c r="H450" s="244">
        <f t="shared" si="42"/>
        <v>153.6275</v>
      </c>
      <c r="I450" s="17">
        <f>GENERAL!F10058</f>
        <v>0.77</v>
      </c>
      <c r="J450" s="53">
        <f t="shared" si="43"/>
        <v>54.360499999999995</v>
      </c>
      <c r="K450" s="19">
        <f t="shared" si="44"/>
        <v>51.64247499999999</v>
      </c>
      <c r="L450" s="49">
        <f t="shared" si="45"/>
        <v>48.924449999999993</v>
      </c>
    </row>
    <row r="451" spans="1:12">
      <c r="A451" s="3" t="s">
        <v>10044</v>
      </c>
      <c r="B451" s="13" t="s">
        <v>10045</v>
      </c>
      <c r="C451" s="19">
        <f>GENERAL!C10059</f>
        <v>378.81</v>
      </c>
      <c r="D451" s="27">
        <f>GENERAL!D10059</f>
        <v>10</v>
      </c>
      <c r="E451" s="26">
        <f>GENERAL!E10059</f>
        <v>40</v>
      </c>
      <c r="F451" s="244">
        <f t="shared" si="40"/>
        <v>321.98849999999999</v>
      </c>
      <c r="G451" s="244">
        <f t="shared" si="41"/>
        <v>284.10750000000002</v>
      </c>
      <c r="H451" s="244">
        <f t="shared" si="42"/>
        <v>246.22650000000002</v>
      </c>
      <c r="I451" s="17">
        <f>GENERAL!F10059</f>
        <v>0.77</v>
      </c>
      <c r="J451" s="53">
        <f t="shared" si="43"/>
        <v>87.126300000000001</v>
      </c>
      <c r="K451" s="19">
        <f t="shared" si="44"/>
        <v>82.769984999999991</v>
      </c>
      <c r="L451" s="49">
        <f t="shared" si="45"/>
        <v>78.413669999999996</v>
      </c>
    </row>
    <row r="452" spans="1:12">
      <c r="A452" s="3" t="s">
        <v>10046</v>
      </c>
      <c r="B452" s="13" t="s">
        <v>10047</v>
      </c>
      <c r="C452" s="19">
        <f>GENERAL!C10060</f>
        <v>262.86</v>
      </c>
      <c r="D452" s="27">
        <f>GENERAL!D10060</f>
        <v>10</v>
      </c>
      <c r="E452" s="26">
        <f>GENERAL!E10060</f>
        <v>40</v>
      </c>
      <c r="F452" s="244">
        <f t="shared" si="40"/>
        <v>223.43100000000001</v>
      </c>
      <c r="G452" s="244">
        <f t="shared" si="41"/>
        <v>197.14500000000001</v>
      </c>
      <c r="H452" s="244">
        <f t="shared" si="42"/>
        <v>170.85900000000001</v>
      </c>
      <c r="I452" s="17">
        <f>GENERAL!F10060</f>
        <v>0.77</v>
      </c>
      <c r="J452" s="53">
        <f t="shared" si="43"/>
        <v>60.457799999999999</v>
      </c>
      <c r="K452" s="19">
        <f t="shared" si="44"/>
        <v>57.434909999999995</v>
      </c>
      <c r="L452" s="49">
        <f t="shared" si="45"/>
        <v>54.412019999999998</v>
      </c>
    </row>
    <row r="453" spans="1:12">
      <c r="A453" s="3" t="s">
        <v>10048</v>
      </c>
      <c r="B453" s="13" t="s">
        <v>10049</v>
      </c>
      <c r="C453" s="19">
        <f>GENERAL!C10061</f>
        <v>278.70999999999998</v>
      </c>
      <c r="D453" s="27">
        <f>GENERAL!D10061</f>
        <v>10</v>
      </c>
      <c r="E453" s="26">
        <f>GENERAL!E10061</f>
        <v>40</v>
      </c>
      <c r="F453" s="244">
        <f t="shared" si="40"/>
        <v>236.90349999999998</v>
      </c>
      <c r="G453" s="244">
        <f t="shared" si="41"/>
        <v>209.03249999999997</v>
      </c>
      <c r="H453" s="244">
        <f t="shared" si="42"/>
        <v>181.16149999999999</v>
      </c>
      <c r="I453" s="17">
        <f>GENERAL!F10061</f>
        <v>0.77</v>
      </c>
      <c r="J453" s="53">
        <f t="shared" si="43"/>
        <v>64.10329999999999</v>
      </c>
      <c r="K453" s="19">
        <f t="shared" si="44"/>
        <v>60.898134999999989</v>
      </c>
      <c r="L453" s="49">
        <f t="shared" si="45"/>
        <v>57.692969999999995</v>
      </c>
    </row>
    <row r="454" spans="1:12">
      <c r="A454" s="3" t="s">
        <v>10050</v>
      </c>
      <c r="B454" s="13" t="s">
        <v>10051</v>
      </c>
      <c r="C454" s="19">
        <f>GENERAL!C10062</f>
        <v>231.99</v>
      </c>
      <c r="D454" s="27">
        <f>GENERAL!D10062</f>
        <v>10</v>
      </c>
      <c r="E454" s="26">
        <f>GENERAL!E10062</f>
        <v>50</v>
      </c>
      <c r="F454" s="244">
        <f t="shared" si="40"/>
        <v>197.19149999999999</v>
      </c>
      <c r="G454" s="244">
        <f t="shared" si="41"/>
        <v>173.99250000000001</v>
      </c>
      <c r="H454" s="244">
        <f t="shared" si="42"/>
        <v>150.79350000000002</v>
      </c>
      <c r="I454" s="17">
        <f>GENERAL!F10062</f>
        <v>0.77</v>
      </c>
      <c r="J454" s="53">
        <f t="shared" si="43"/>
        <v>53.357700000000001</v>
      </c>
      <c r="K454" s="19">
        <f t="shared" si="44"/>
        <v>50.689814999999996</v>
      </c>
      <c r="L454" s="49">
        <f t="shared" si="45"/>
        <v>48.021930000000005</v>
      </c>
    </row>
    <row r="455" spans="1:12">
      <c r="A455" s="3" t="s">
        <v>10052</v>
      </c>
      <c r="B455" s="13" t="s">
        <v>10053</v>
      </c>
      <c r="C455" s="19">
        <f>GENERAL!C10063</f>
        <v>240.63</v>
      </c>
      <c r="D455" s="27">
        <f>GENERAL!D10063</f>
        <v>10</v>
      </c>
      <c r="E455" s="26">
        <f>GENERAL!E10063</f>
        <v>50</v>
      </c>
      <c r="F455" s="244">
        <f t="shared" si="40"/>
        <v>204.53549999999998</v>
      </c>
      <c r="G455" s="244">
        <f t="shared" si="41"/>
        <v>180.4725</v>
      </c>
      <c r="H455" s="244">
        <f t="shared" si="42"/>
        <v>156.40950000000001</v>
      </c>
      <c r="I455" s="17">
        <f>GENERAL!F10063</f>
        <v>0.77</v>
      </c>
      <c r="J455" s="53">
        <f t="shared" si="43"/>
        <v>55.344899999999996</v>
      </c>
      <c r="K455" s="19">
        <f t="shared" si="44"/>
        <v>52.577654999999993</v>
      </c>
      <c r="L455" s="49">
        <f t="shared" si="45"/>
        <v>49.810409999999997</v>
      </c>
    </row>
    <row r="456" spans="1:12">
      <c r="A456" s="3" t="s">
        <v>10054</v>
      </c>
      <c r="B456" s="13" t="s">
        <v>10055</v>
      </c>
      <c r="C456" s="19">
        <f>GENERAL!C10064</f>
        <v>413.16</v>
      </c>
      <c r="D456" s="27">
        <f>GENERAL!D10064</f>
        <v>10</v>
      </c>
      <c r="E456" s="26">
        <f>GENERAL!E10064</f>
        <v>40</v>
      </c>
      <c r="F456" s="244">
        <f t="shared" si="40"/>
        <v>351.18600000000004</v>
      </c>
      <c r="G456" s="244">
        <f t="shared" si="41"/>
        <v>309.87</v>
      </c>
      <c r="H456" s="244">
        <f t="shared" si="42"/>
        <v>268.55400000000003</v>
      </c>
      <c r="I456" s="17">
        <f>GENERAL!F10064</f>
        <v>0.77</v>
      </c>
      <c r="J456" s="53">
        <f t="shared" si="43"/>
        <v>95.026799999999994</v>
      </c>
      <c r="K456" s="19">
        <f t="shared" si="44"/>
        <v>90.275459999999995</v>
      </c>
      <c r="L456" s="49">
        <f t="shared" si="45"/>
        <v>85.524119999999996</v>
      </c>
    </row>
    <row r="457" spans="1:12">
      <c r="A457" s="3" t="s">
        <v>10056</v>
      </c>
      <c r="B457" s="13" t="s">
        <v>10057</v>
      </c>
      <c r="C457" s="19">
        <f>GENERAL!C10065</f>
        <v>445.03</v>
      </c>
      <c r="D457" s="27">
        <f>GENERAL!D10065</f>
        <v>10</v>
      </c>
      <c r="E457" s="26">
        <f>GENERAL!E10065</f>
        <v>40</v>
      </c>
      <c r="F457" s="244">
        <f t="shared" ref="F457:F477" si="46">C457*0.85</f>
        <v>378.27549999999997</v>
      </c>
      <c r="G457" s="244">
        <f t="shared" ref="G457:G477" si="47">C457*0.75</f>
        <v>333.77249999999998</v>
      </c>
      <c r="H457" s="244">
        <f t="shared" ref="H457:H477" si="48">C457*0.65</f>
        <v>289.26949999999999</v>
      </c>
      <c r="I457" s="17">
        <f>GENERAL!F10065</f>
        <v>0.77</v>
      </c>
      <c r="J457" s="53">
        <f t="shared" si="43"/>
        <v>102.35689999999998</v>
      </c>
      <c r="K457" s="19">
        <f t="shared" si="44"/>
        <v>97.239054999999979</v>
      </c>
      <c r="L457" s="49">
        <f t="shared" si="45"/>
        <v>92.121209999999991</v>
      </c>
    </row>
    <row r="458" spans="1:12">
      <c r="A458" s="3" t="s">
        <v>10058</v>
      </c>
      <c r="B458" s="13" t="s">
        <v>10059</v>
      </c>
      <c r="C458" s="19">
        <f>GENERAL!C10066</f>
        <v>316.58</v>
      </c>
      <c r="D458" s="27">
        <f>GENERAL!D10066</f>
        <v>10</v>
      </c>
      <c r="E458" s="26">
        <f>GENERAL!E10066</f>
        <v>40</v>
      </c>
      <c r="F458" s="244">
        <f t="shared" si="46"/>
        <v>269.09299999999996</v>
      </c>
      <c r="G458" s="244">
        <f t="shared" si="47"/>
        <v>237.435</v>
      </c>
      <c r="H458" s="244">
        <f t="shared" si="48"/>
        <v>205.77699999999999</v>
      </c>
      <c r="I458" s="17">
        <f>GENERAL!F10066</f>
        <v>0.77</v>
      </c>
      <c r="J458" s="53">
        <f t="shared" si="43"/>
        <v>72.813399999999987</v>
      </c>
      <c r="K458" s="19">
        <f t="shared" si="44"/>
        <v>69.172729999999987</v>
      </c>
      <c r="L458" s="49">
        <f t="shared" si="45"/>
        <v>65.532059999999987</v>
      </c>
    </row>
    <row r="459" spans="1:12">
      <c r="A459" s="3" t="s">
        <v>10060</v>
      </c>
      <c r="B459" s="13" t="s">
        <v>10061</v>
      </c>
      <c r="C459" s="19">
        <f>GENERAL!C10067</f>
        <v>400.77</v>
      </c>
      <c r="D459" s="27">
        <f>GENERAL!D10067</f>
        <v>10</v>
      </c>
      <c r="E459" s="26">
        <f>GENERAL!E10067</f>
        <v>30</v>
      </c>
      <c r="F459" s="244">
        <f t="shared" si="46"/>
        <v>340.65449999999998</v>
      </c>
      <c r="G459" s="244">
        <f t="shared" si="47"/>
        <v>300.57749999999999</v>
      </c>
      <c r="H459" s="244">
        <f t="shared" si="48"/>
        <v>260.50049999999999</v>
      </c>
      <c r="I459" s="17">
        <f>GENERAL!F10067</f>
        <v>0.77</v>
      </c>
      <c r="J459" s="53">
        <f t="shared" si="43"/>
        <v>92.177099999999982</v>
      </c>
      <c r="K459" s="19">
        <f t="shared" si="44"/>
        <v>87.568244999999976</v>
      </c>
      <c r="L459" s="49">
        <f t="shared" si="45"/>
        <v>82.959389999999985</v>
      </c>
    </row>
    <row r="460" spans="1:12">
      <c r="A460" s="3" t="s">
        <v>10062</v>
      </c>
      <c r="B460" s="13" t="s">
        <v>10063</v>
      </c>
      <c r="C460" s="19">
        <f>GENERAL!C10068</f>
        <v>426.31</v>
      </c>
      <c r="D460" s="27">
        <f>GENERAL!D10068</f>
        <v>10</v>
      </c>
      <c r="E460" s="26">
        <f>GENERAL!E10068</f>
        <v>30</v>
      </c>
      <c r="F460" s="244">
        <f t="shared" si="46"/>
        <v>362.36349999999999</v>
      </c>
      <c r="G460" s="244">
        <f t="shared" si="47"/>
        <v>319.73250000000002</v>
      </c>
      <c r="H460" s="244">
        <f t="shared" si="48"/>
        <v>277.10149999999999</v>
      </c>
      <c r="I460" s="17">
        <f>GENERAL!F10068</f>
        <v>0.77</v>
      </c>
      <c r="J460" s="53">
        <f t="shared" si="43"/>
        <v>98.051299999999998</v>
      </c>
      <c r="K460" s="19">
        <f t="shared" si="44"/>
        <v>93.148734999999988</v>
      </c>
      <c r="L460" s="49">
        <f t="shared" si="45"/>
        <v>88.246170000000006</v>
      </c>
    </row>
    <row r="461" spans="1:12">
      <c r="A461" s="3" t="s">
        <v>10064</v>
      </c>
      <c r="B461" s="13" t="s">
        <v>10065</v>
      </c>
      <c r="C461" s="19">
        <f>GENERAL!C10069</f>
        <v>332.51</v>
      </c>
      <c r="D461" s="27">
        <f>GENERAL!D10069</f>
        <v>10</v>
      </c>
      <c r="E461" s="26">
        <f>GENERAL!E10069</f>
        <v>30</v>
      </c>
      <c r="F461" s="244">
        <f t="shared" si="46"/>
        <v>282.63349999999997</v>
      </c>
      <c r="G461" s="244">
        <f t="shared" si="47"/>
        <v>249.38249999999999</v>
      </c>
      <c r="H461" s="244">
        <f t="shared" si="48"/>
        <v>216.13149999999999</v>
      </c>
      <c r="I461" s="17">
        <f>GENERAL!F10069</f>
        <v>0.77</v>
      </c>
      <c r="J461" s="53">
        <f t="shared" si="43"/>
        <v>76.477299999999985</v>
      </c>
      <c r="K461" s="19">
        <f t="shared" si="44"/>
        <v>72.653434999999988</v>
      </c>
      <c r="L461" s="49">
        <f t="shared" si="45"/>
        <v>68.82956999999999</v>
      </c>
    </row>
    <row r="462" spans="1:12">
      <c r="A462" s="3" t="s">
        <v>10066</v>
      </c>
      <c r="B462" s="13" t="s">
        <v>10067</v>
      </c>
      <c r="C462" s="19">
        <f>GENERAL!C10070</f>
        <v>364.92</v>
      </c>
      <c r="D462" s="27">
        <f>GENERAL!D10070</f>
        <v>10</v>
      </c>
      <c r="E462" s="26">
        <f>GENERAL!E10070</f>
        <v>40</v>
      </c>
      <c r="F462" s="244">
        <f t="shared" si="46"/>
        <v>310.18200000000002</v>
      </c>
      <c r="G462" s="244">
        <f t="shared" si="47"/>
        <v>273.69</v>
      </c>
      <c r="H462" s="244">
        <f t="shared" si="48"/>
        <v>237.19800000000001</v>
      </c>
      <c r="I462" s="17">
        <f>GENERAL!F10070</f>
        <v>0.77</v>
      </c>
      <c r="J462" s="53">
        <f t="shared" si="43"/>
        <v>83.931600000000003</v>
      </c>
      <c r="K462" s="19">
        <f t="shared" si="44"/>
        <v>79.735020000000006</v>
      </c>
      <c r="L462" s="49">
        <f t="shared" si="45"/>
        <v>75.538440000000008</v>
      </c>
    </row>
    <row r="463" spans="1:12">
      <c r="A463" s="3" t="s">
        <v>10068</v>
      </c>
      <c r="B463" s="13" t="s">
        <v>10069</v>
      </c>
      <c r="C463" s="19">
        <f>GENERAL!C10071</f>
        <v>411.56</v>
      </c>
      <c r="D463" s="27">
        <f>GENERAL!D10071</f>
        <v>10</v>
      </c>
      <c r="E463" s="26">
        <f>GENERAL!E10071</f>
        <v>40</v>
      </c>
      <c r="F463" s="244">
        <f t="shared" si="46"/>
        <v>349.82599999999996</v>
      </c>
      <c r="G463" s="244">
        <f t="shared" si="47"/>
        <v>308.67</v>
      </c>
      <c r="H463" s="244">
        <f t="shared" si="48"/>
        <v>267.51400000000001</v>
      </c>
      <c r="I463" s="17">
        <f>GENERAL!F10071</f>
        <v>0.77</v>
      </c>
      <c r="J463" s="53">
        <f t="shared" si="43"/>
        <v>94.658799999999999</v>
      </c>
      <c r="K463" s="19">
        <f t="shared" si="44"/>
        <v>89.92586</v>
      </c>
      <c r="L463" s="49">
        <f t="shared" si="45"/>
        <v>85.192920000000001</v>
      </c>
    </row>
    <row r="464" spans="1:12">
      <c r="A464" s="3" t="s">
        <v>10070</v>
      </c>
      <c r="B464" s="13" t="s">
        <v>10071</v>
      </c>
      <c r="C464" s="19">
        <f>GENERAL!C10072</f>
        <v>402.35</v>
      </c>
      <c r="D464" s="27">
        <f>GENERAL!D10072</f>
        <v>10</v>
      </c>
      <c r="E464" s="26">
        <f>GENERAL!E10072</f>
        <v>30</v>
      </c>
      <c r="F464" s="244">
        <f t="shared" si="46"/>
        <v>341.9975</v>
      </c>
      <c r="G464" s="244">
        <f t="shared" si="47"/>
        <v>301.76250000000005</v>
      </c>
      <c r="H464" s="244">
        <f t="shared" si="48"/>
        <v>261.52750000000003</v>
      </c>
      <c r="I464" s="17">
        <f>GENERAL!F10072</f>
        <v>0.77</v>
      </c>
      <c r="J464" s="53">
        <f t="shared" si="43"/>
        <v>92.540499999999994</v>
      </c>
      <c r="K464" s="19">
        <f t="shared" si="44"/>
        <v>87.913474999999991</v>
      </c>
      <c r="L464" s="49">
        <f t="shared" si="45"/>
        <v>83.286450000000002</v>
      </c>
    </row>
    <row r="465" spans="1:12">
      <c r="A465" s="3" t="s">
        <v>10072</v>
      </c>
      <c r="B465" s="13" t="s">
        <v>10073</v>
      </c>
      <c r="C465" s="19">
        <f>GENERAL!C10073</f>
        <v>312.99</v>
      </c>
      <c r="D465" s="27">
        <f>GENERAL!D10073</f>
        <v>10</v>
      </c>
      <c r="E465" s="26">
        <f>GENERAL!E10073</f>
        <v>40</v>
      </c>
      <c r="F465" s="244">
        <f t="shared" si="46"/>
        <v>266.04149999999998</v>
      </c>
      <c r="G465" s="244">
        <f t="shared" si="47"/>
        <v>234.74250000000001</v>
      </c>
      <c r="H465" s="244">
        <f t="shared" si="48"/>
        <v>203.4435</v>
      </c>
      <c r="I465" s="17">
        <f>GENERAL!F10073</f>
        <v>0.77</v>
      </c>
      <c r="J465" s="53">
        <f t="shared" si="43"/>
        <v>71.98769999999999</v>
      </c>
      <c r="K465" s="19">
        <f t="shared" si="44"/>
        <v>68.388314999999992</v>
      </c>
      <c r="L465" s="49">
        <f t="shared" si="45"/>
        <v>64.788929999999993</v>
      </c>
    </row>
    <row r="466" spans="1:12">
      <c r="A466" s="3" t="s">
        <v>10074</v>
      </c>
      <c r="B466" s="13" t="s">
        <v>10075</v>
      </c>
      <c r="C466" s="19">
        <f>GENERAL!C10074</f>
        <v>412.5</v>
      </c>
      <c r="D466" s="27">
        <f>GENERAL!D10074</f>
        <v>10</v>
      </c>
      <c r="E466" s="26">
        <f>GENERAL!E10074</f>
        <v>40</v>
      </c>
      <c r="F466" s="244">
        <f t="shared" si="46"/>
        <v>350.625</v>
      </c>
      <c r="G466" s="244">
        <f t="shared" si="47"/>
        <v>309.375</v>
      </c>
      <c r="H466" s="244">
        <f t="shared" si="48"/>
        <v>268.125</v>
      </c>
      <c r="I466" s="17">
        <f>GENERAL!F10074</f>
        <v>0.77</v>
      </c>
      <c r="J466" s="53">
        <f t="shared" si="43"/>
        <v>94.874999999999986</v>
      </c>
      <c r="K466" s="19">
        <f t="shared" si="44"/>
        <v>90.13124999999998</v>
      </c>
      <c r="L466" s="49">
        <f t="shared" si="45"/>
        <v>85.387499999999989</v>
      </c>
    </row>
    <row r="467" spans="1:12">
      <c r="A467" s="3" t="s">
        <v>10076</v>
      </c>
      <c r="B467" s="13" t="s">
        <v>10077</v>
      </c>
      <c r="C467" s="19">
        <f>GENERAL!C10075</f>
        <v>398.47</v>
      </c>
      <c r="D467" s="27">
        <f>GENERAL!D10075</f>
        <v>10</v>
      </c>
      <c r="E467" s="26">
        <f>GENERAL!E10075</f>
        <v>40</v>
      </c>
      <c r="F467" s="244">
        <f t="shared" si="46"/>
        <v>338.6995</v>
      </c>
      <c r="G467" s="244">
        <f t="shared" si="47"/>
        <v>298.85250000000002</v>
      </c>
      <c r="H467" s="244">
        <f t="shared" si="48"/>
        <v>259.00550000000004</v>
      </c>
      <c r="I467" s="17">
        <f>GENERAL!F10075</f>
        <v>0.77</v>
      </c>
      <c r="J467" s="53">
        <f t="shared" si="43"/>
        <v>91.648099999999999</v>
      </c>
      <c r="K467" s="19">
        <f t="shared" si="44"/>
        <v>87.065694999999991</v>
      </c>
      <c r="L467" s="49">
        <f t="shared" si="45"/>
        <v>82.483289999999997</v>
      </c>
    </row>
    <row r="468" spans="1:12">
      <c r="A468" s="3" t="s">
        <v>10078</v>
      </c>
      <c r="B468" s="13" t="s">
        <v>10079</v>
      </c>
      <c r="C468" s="19">
        <f>GENERAL!C10076</f>
        <v>513.54999999999995</v>
      </c>
      <c r="D468" s="27">
        <f>GENERAL!D10076</f>
        <v>10</v>
      </c>
      <c r="E468" s="26">
        <f>GENERAL!E10076</f>
        <v>20</v>
      </c>
      <c r="F468" s="244">
        <f t="shared" si="46"/>
        <v>436.51749999999993</v>
      </c>
      <c r="G468" s="244">
        <f t="shared" si="47"/>
        <v>385.16249999999997</v>
      </c>
      <c r="H468" s="244">
        <f t="shared" si="48"/>
        <v>333.8075</v>
      </c>
      <c r="I468" s="17">
        <f>GENERAL!F10076</f>
        <v>0.77</v>
      </c>
      <c r="J468" s="53">
        <f t="shared" si="43"/>
        <v>118.11649999999997</v>
      </c>
      <c r="K468" s="19">
        <f t="shared" si="44"/>
        <v>112.21067499999997</v>
      </c>
      <c r="L468" s="49">
        <f t="shared" si="45"/>
        <v>106.30484999999997</v>
      </c>
    </row>
    <row r="469" spans="1:12">
      <c r="A469" s="3" t="s">
        <v>10080</v>
      </c>
      <c r="B469" s="13" t="s">
        <v>10081</v>
      </c>
      <c r="C469" s="19">
        <f>GENERAL!C10077</f>
        <v>556.32000000000005</v>
      </c>
      <c r="D469" s="27">
        <f>GENERAL!D10077</f>
        <v>10</v>
      </c>
      <c r="E469" s="26">
        <f>GENERAL!E10077</f>
        <v>40</v>
      </c>
      <c r="F469" s="244">
        <f t="shared" si="46"/>
        <v>472.87200000000001</v>
      </c>
      <c r="G469" s="244">
        <f t="shared" si="47"/>
        <v>417.24</v>
      </c>
      <c r="H469" s="244">
        <f t="shared" si="48"/>
        <v>361.60800000000006</v>
      </c>
      <c r="I469" s="17">
        <f>GENERAL!F10077</f>
        <v>0.77</v>
      </c>
      <c r="J469" s="53">
        <f t="shared" ref="J469:J477" si="49">C469*(1-I469)</f>
        <v>127.95360000000001</v>
      </c>
      <c r="K469" s="19">
        <f t="shared" ref="K469:K477" si="50">C469*(1-I469)*(1-K$6)</f>
        <v>121.55592</v>
      </c>
      <c r="L469" s="49">
        <f t="shared" ref="L469:L477" si="51">C469*(1-I469)*(1-L$6)</f>
        <v>115.15824000000001</v>
      </c>
    </row>
    <row r="470" spans="1:12">
      <c r="A470" s="3" t="s">
        <v>10082</v>
      </c>
      <c r="B470" s="13" t="s">
        <v>10083</v>
      </c>
      <c r="C470" s="19">
        <f>GENERAL!C10078</f>
        <v>486.2</v>
      </c>
      <c r="D470" s="27">
        <f>GENERAL!D10078</f>
        <v>10</v>
      </c>
      <c r="E470" s="26">
        <f>GENERAL!E10078</f>
        <v>40</v>
      </c>
      <c r="F470" s="244">
        <f t="shared" si="46"/>
        <v>413.27</v>
      </c>
      <c r="G470" s="244">
        <f t="shared" si="47"/>
        <v>364.65</v>
      </c>
      <c r="H470" s="244">
        <f t="shared" si="48"/>
        <v>316.03000000000003</v>
      </c>
      <c r="I470" s="17">
        <f>GENERAL!F10078</f>
        <v>0.77</v>
      </c>
      <c r="J470" s="53">
        <f t="shared" si="49"/>
        <v>111.82599999999999</v>
      </c>
      <c r="K470" s="19">
        <f t="shared" si="50"/>
        <v>106.23469999999999</v>
      </c>
      <c r="L470" s="49">
        <f t="shared" si="51"/>
        <v>100.6434</v>
      </c>
    </row>
    <row r="471" spans="1:12">
      <c r="A471" s="3" t="s">
        <v>10084</v>
      </c>
      <c r="B471" s="13" t="s">
        <v>10085</v>
      </c>
      <c r="C471" s="19">
        <f>GENERAL!C10079</f>
        <v>370.82</v>
      </c>
      <c r="D471" s="27">
        <f>GENERAL!D10079</f>
        <v>10</v>
      </c>
      <c r="E471" s="26">
        <f>GENERAL!E10079</f>
        <v>40</v>
      </c>
      <c r="F471" s="244">
        <f t="shared" si="46"/>
        <v>315.197</v>
      </c>
      <c r="G471" s="244">
        <f t="shared" si="47"/>
        <v>278.11500000000001</v>
      </c>
      <c r="H471" s="244">
        <f t="shared" si="48"/>
        <v>241.03300000000002</v>
      </c>
      <c r="I471" s="17">
        <f>GENERAL!F10079</f>
        <v>0.77</v>
      </c>
      <c r="J471" s="53">
        <f t="shared" si="49"/>
        <v>85.288599999999988</v>
      </c>
      <c r="K471" s="19">
        <f t="shared" si="50"/>
        <v>81.024169999999984</v>
      </c>
      <c r="L471" s="49">
        <f t="shared" si="51"/>
        <v>76.759739999999994</v>
      </c>
    </row>
    <row r="472" spans="1:12">
      <c r="A472" s="3" t="s">
        <v>10086</v>
      </c>
      <c r="B472" s="13" t="s">
        <v>14173</v>
      </c>
      <c r="C472" s="19">
        <f>GENERAL!C10080</f>
        <v>524.54</v>
      </c>
      <c r="D472" s="27">
        <f>GENERAL!D10080</f>
        <v>10</v>
      </c>
      <c r="E472" s="26">
        <f>GENERAL!E10080</f>
        <v>30</v>
      </c>
      <c r="F472" s="244">
        <f t="shared" si="46"/>
        <v>445.85899999999998</v>
      </c>
      <c r="G472" s="244">
        <f t="shared" si="47"/>
        <v>393.40499999999997</v>
      </c>
      <c r="H472" s="244">
        <f t="shared" si="48"/>
        <v>340.95099999999996</v>
      </c>
      <c r="I472" s="17">
        <f>GENERAL!F10080</f>
        <v>0.77</v>
      </c>
      <c r="J472" s="53">
        <f t="shared" si="49"/>
        <v>120.64419999999998</v>
      </c>
      <c r="K472" s="19">
        <f t="shared" si="50"/>
        <v>114.61198999999998</v>
      </c>
      <c r="L472" s="49">
        <f t="shared" si="51"/>
        <v>108.57977999999999</v>
      </c>
    </row>
    <row r="473" spans="1:12">
      <c r="A473" s="3" t="s">
        <v>10087</v>
      </c>
      <c r="B473" s="13" t="s">
        <v>10088</v>
      </c>
      <c r="C473" s="19">
        <f>GENERAL!C10081</f>
        <v>217.82</v>
      </c>
      <c r="D473" s="27">
        <f>GENERAL!D10081</f>
        <v>10</v>
      </c>
      <c r="E473" s="26">
        <f>GENERAL!E10081</f>
        <v>50</v>
      </c>
      <c r="F473" s="244">
        <f t="shared" si="46"/>
        <v>185.14699999999999</v>
      </c>
      <c r="G473" s="244">
        <f t="shared" si="47"/>
        <v>163.36500000000001</v>
      </c>
      <c r="H473" s="244">
        <f t="shared" si="48"/>
        <v>141.583</v>
      </c>
      <c r="I473" s="17">
        <f>GENERAL!F10081</f>
        <v>0.77</v>
      </c>
      <c r="J473" s="53">
        <f t="shared" si="49"/>
        <v>50.098599999999998</v>
      </c>
      <c r="K473" s="19">
        <f t="shared" si="50"/>
        <v>47.593669999999996</v>
      </c>
      <c r="L473" s="49">
        <f t="shared" si="51"/>
        <v>45.088740000000001</v>
      </c>
    </row>
    <row r="474" spans="1:12">
      <c r="A474" s="3" t="s">
        <v>10089</v>
      </c>
      <c r="B474" s="13" t="s">
        <v>10090</v>
      </c>
      <c r="C474" s="19">
        <f>GENERAL!C10082</f>
        <v>309.26</v>
      </c>
      <c r="D474" s="27">
        <f>GENERAL!D10082</f>
        <v>10</v>
      </c>
      <c r="E474" s="26">
        <f>GENERAL!E10082</f>
        <v>40</v>
      </c>
      <c r="F474" s="244">
        <f t="shared" si="46"/>
        <v>262.87099999999998</v>
      </c>
      <c r="G474" s="244">
        <f t="shared" si="47"/>
        <v>231.94499999999999</v>
      </c>
      <c r="H474" s="244">
        <f t="shared" si="48"/>
        <v>201.01900000000001</v>
      </c>
      <c r="I474" s="17">
        <f>GENERAL!F10082</f>
        <v>0.77</v>
      </c>
      <c r="J474" s="53">
        <f t="shared" si="49"/>
        <v>71.129799999999989</v>
      </c>
      <c r="K474" s="19">
        <f t="shared" si="50"/>
        <v>67.573309999999992</v>
      </c>
      <c r="L474" s="49">
        <f t="shared" si="51"/>
        <v>64.016819999999996</v>
      </c>
    </row>
    <row r="475" spans="1:12">
      <c r="A475" s="3" t="s">
        <v>10091</v>
      </c>
      <c r="B475" s="13" t="s">
        <v>10092</v>
      </c>
      <c r="C475" s="19">
        <f>GENERAL!C10083</f>
        <v>504.91</v>
      </c>
      <c r="D475" s="27">
        <f>GENERAL!D10083</f>
        <v>10</v>
      </c>
      <c r="E475" s="26">
        <f>GENERAL!E10083</f>
        <v>30</v>
      </c>
      <c r="F475" s="244">
        <f t="shared" si="46"/>
        <v>429.17349999999999</v>
      </c>
      <c r="G475" s="244">
        <f t="shared" si="47"/>
        <v>378.6825</v>
      </c>
      <c r="H475" s="244">
        <f t="shared" si="48"/>
        <v>328.19150000000002</v>
      </c>
      <c r="I475" s="17">
        <f>GENERAL!F10083</f>
        <v>0.77</v>
      </c>
      <c r="J475" s="53">
        <f t="shared" si="49"/>
        <v>116.1293</v>
      </c>
      <c r="K475" s="19">
        <f t="shared" si="50"/>
        <v>110.322835</v>
      </c>
      <c r="L475" s="49">
        <f t="shared" si="51"/>
        <v>104.51637000000001</v>
      </c>
    </row>
    <row r="476" spans="1:12">
      <c r="A476" s="3" t="s">
        <v>10093</v>
      </c>
      <c r="B476" s="13" t="s">
        <v>10094</v>
      </c>
      <c r="C476" s="19">
        <f>GENERAL!C10084</f>
        <v>543.48</v>
      </c>
      <c r="D476" s="27">
        <f>GENERAL!D10084</f>
        <v>10</v>
      </c>
      <c r="E476" s="26">
        <f>GENERAL!E10084</f>
        <v>40</v>
      </c>
      <c r="F476" s="244">
        <f t="shared" si="46"/>
        <v>461.95800000000003</v>
      </c>
      <c r="G476" s="244">
        <f t="shared" si="47"/>
        <v>407.61</v>
      </c>
      <c r="H476" s="244">
        <f t="shared" si="48"/>
        <v>353.262</v>
      </c>
      <c r="I476" s="17">
        <f>GENERAL!F10084</f>
        <v>0.77</v>
      </c>
      <c r="J476" s="53">
        <f t="shared" si="49"/>
        <v>125.0004</v>
      </c>
      <c r="K476" s="19">
        <f t="shared" si="50"/>
        <v>118.75037999999999</v>
      </c>
      <c r="L476" s="49">
        <f t="shared" si="51"/>
        <v>112.50036</v>
      </c>
    </row>
    <row r="477" spans="1:12">
      <c r="A477" s="3" t="s">
        <v>10095</v>
      </c>
      <c r="B477" s="13" t="s">
        <v>10096</v>
      </c>
      <c r="C477" s="19">
        <f>GENERAL!C10085</f>
        <v>470.68</v>
      </c>
      <c r="D477" s="27">
        <f>GENERAL!D10085</f>
        <v>10</v>
      </c>
      <c r="E477" s="26">
        <f>GENERAL!E10085</f>
        <v>40</v>
      </c>
      <c r="F477" s="244">
        <f t="shared" si="46"/>
        <v>400.07799999999997</v>
      </c>
      <c r="G477" s="244">
        <f t="shared" si="47"/>
        <v>353.01</v>
      </c>
      <c r="H477" s="244">
        <f t="shared" si="48"/>
        <v>305.94200000000001</v>
      </c>
      <c r="I477" s="17">
        <f>GENERAL!F10085</f>
        <v>0.77</v>
      </c>
      <c r="J477" s="53">
        <f t="shared" si="49"/>
        <v>108.2564</v>
      </c>
      <c r="K477" s="19">
        <f t="shared" si="50"/>
        <v>102.84357999999999</v>
      </c>
      <c r="L477" s="49">
        <f t="shared" si="51"/>
        <v>97.430760000000006</v>
      </c>
    </row>
  </sheetData>
  <sheetProtection formatCells="0" formatColumns="0" formatRows="0"/>
  <customSheetViews>
    <customSheetView guid="{7A608DAD-40EB-4136-A571-DC10505C36C9}">
      <pane ySplit="7" topLeftCell="A8" activePane="bottomLeft" state="frozen"/>
      <selection pane="bottomLeft" activeCell="B18" sqref="B18"/>
      <pageMargins left="0.7" right="0.7" top="0.75" bottom="0.75" header="0.3" footer="0.3"/>
    </customSheetView>
  </customSheetViews>
  <mergeCells count="1">
    <mergeCell ref="K5:L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7" tint="-0.249977111117893"/>
  </sheetPr>
  <dimension ref="A1:Q449"/>
  <sheetViews>
    <sheetView workbookViewId="0">
      <pane ySplit="7" topLeftCell="A250" activePane="bottomLeft" state="frozen"/>
      <selection pane="bottomLeft" activeCell="A266" sqref="A266:XFD266"/>
    </sheetView>
  </sheetViews>
  <sheetFormatPr baseColWidth="10" defaultColWidth="11.453125" defaultRowHeight="14.5"/>
  <cols>
    <col min="1" max="1" width="11.453125" style="1"/>
    <col min="2" max="2" width="68" style="1" bestFit="1" customWidth="1"/>
    <col min="3" max="8" width="11.453125" style="1"/>
    <col min="9" max="12" width="0" style="1" hidden="1" customWidth="1"/>
    <col min="13" max="16384" width="11.453125" style="1"/>
  </cols>
  <sheetData>
    <row r="1" spans="1:17" ht="20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7" ht="20.2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7" ht="20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</row>
    <row r="4" spans="1:17" ht="20.25" customHeight="1" thickBo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7" ht="20.25" customHeight="1" thickBot="1">
      <c r="A5" s="5"/>
      <c r="B5" s="5"/>
      <c r="C5" s="5"/>
      <c r="D5" s="5"/>
      <c r="E5" s="5"/>
      <c r="F5" s="5"/>
      <c r="G5" s="5"/>
      <c r="H5" s="5"/>
      <c r="I5" s="5"/>
      <c r="J5" s="251">
        <v>44701</v>
      </c>
      <c r="K5" s="252"/>
      <c r="L5" s="5"/>
      <c r="M5" s="5"/>
      <c r="N5" s="5"/>
      <c r="O5" s="5"/>
      <c r="P5" s="5"/>
    </row>
    <row r="6" spans="1:17" ht="20.25" customHeight="1" thickBot="1">
      <c r="A6" s="5"/>
      <c r="B6" s="5"/>
      <c r="C6" s="5"/>
      <c r="D6" s="5"/>
      <c r="E6" s="5"/>
      <c r="F6" s="5"/>
      <c r="G6" s="5"/>
      <c r="H6" s="5"/>
      <c r="I6" s="5"/>
      <c r="J6" s="39" t="s">
        <v>12473</v>
      </c>
      <c r="K6" s="66">
        <v>0.05</v>
      </c>
      <c r="L6" s="67">
        <v>0.1</v>
      </c>
      <c r="M6" s="5"/>
      <c r="N6" s="5"/>
      <c r="O6" s="5"/>
      <c r="P6" s="5"/>
      <c r="Q6" s="5"/>
    </row>
    <row r="7" spans="1:17">
      <c r="A7" s="11" t="s">
        <v>0</v>
      </c>
      <c r="B7" s="12" t="s">
        <v>1</v>
      </c>
      <c r="C7" s="2" t="s">
        <v>12379</v>
      </c>
      <c r="D7" s="24" t="s">
        <v>2</v>
      </c>
      <c r="E7" s="25" t="s">
        <v>3</v>
      </c>
      <c r="F7" s="243" t="s">
        <v>14187</v>
      </c>
      <c r="G7" s="243" t="s">
        <v>14188</v>
      </c>
      <c r="H7" s="11" t="s">
        <v>14189</v>
      </c>
      <c r="I7" s="40" t="s">
        <v>12471</v>
      </c>
      <c r="J7" s="54" t="s">
        <v>12474</v>
      </c>
      <c r="K7" s="2" t="s">
        <v>12472</v>
      </c>
      <c r="L7" s="51" t="s">
        <v>12472</v>
      </c>
      <c r="M7" s="5"/>
      <c r="N7" s="5"/>
      <c r="O7" s="5"/>
      <c r="P7" s="5"/>
      <c r="Q7" s="5"/>
    </row>
    <row r="8" spans="1:17">
      <c r="A8" s="3" t="str">
        <f>GENERAL!A10488</f>
        <v>H01001</v>
      </c>
      <c r="B8" s="31" t="str">
        <f>GENERAL!B10488</f>
        <v>BROCA HSS ZCO RECTO FRACC 135 - 1/64"</v>
      </c>
      <c r="C8" s="3">
        <f>GENERAL!C10488</f>
        <v>11.32</v>
      </c>
      <c r="D8" s="15">
        <f>GENERAL!D10488</f>
        <v>10</v>
      </c>
      <c r="E8" s="3" t="str">
        <f>GENERAL!E10488</f>
        <v>N/A</v>
      </c>
      <c r="F8" s="244">
        <f>C8*0.85</f>
        <v>9.6219999999999999</v>
      </c>
      <c r="G8" s="244">
        <f>C8*0.75</f>
        <v>8.49</v>
      </c>
      <c r="H8" s="244">
        <f>C8*0.65</f>
        <v>7.3580000000000005</v>
      </c>
      <c r="I8" s="17">
        <f>GENERAL!F10488</f>
        <v>0.42549999999999999</v>
      </c>
      <c r="J8" s="53">
        <f t="shared" ref="J8:J71" si="0">C8*(1-I8)</f>
        <v>6.5033400000000006</v>
      </c>
      <c r="K8" s="19">
        <f t="shared" ref="K8:K71" si="1">C8*(1-I8)*(1-K$6)</f>
        <v>6.1781730000000001</v>
      </c>
      <c r="L8" s="49">
        <f>C8*(1-I8)*(1-L$6)</f>
        <v>5.8530060000000006</v>
      </c>
    </row>
    <row r="9" spans="1:17">
      <c r="A9" s="3" t="str">
        <f>GENERAL!A10489</f>
        <v>H01002</v>
      </c>
      <c r="B9" s="31" t="str">
        <f>GENERAL!B10489</f>
        <v>BROCA HSS ZCO RECTO FRACC 135 - 1/32"</v>
      </c>
      <c r="C9" s="3">
        <f>GENERAL!C10489</f>
        <v>11.32</v>
      </c>
      <c r="D9" s="15">
        <f>GENERAL!D10489</f>
        <v>10</v>
      </c>
      <c r="E9" s="3" t="str">
        <f>GENERAL!E10489</f>
        <v>N/A</v>
      </c>
      <c r="F9" s="244">
        <f t="shared" ref="F9:F72" si="2">C9*0.85</f>
        <v>9.6219999999999999</v>
      </c>
      <c r="G9" s="244">
        <f t="shared" ref="G9:G72" si="3">C9*0.75</f>
        <v>8.49</v>
      </c>
      <c r="H9" s="244">
        <f t="shared" ref="H9:H72" si="4">C9*0.65</f>
        <v>7.3580000000000005</v>
      </c>
      <c r="I9" s="17">
        <f>GENERAL!F10489</f>
        <v>0.42549999999999999</v>
      </c>
      <c r="J9" s="53">
        <f t="shared" si="0"/>
        <v>6.5033400000000006</v>
      </c>
      <c r="K9" s="19">
        <f t="shared" si="1"/>
        <v>6.1781730000000001</v>
      </c>
      <c r="L9" s="49">
        <f t="shared" ref="L9:L72" si="5">C9*(1-I9)*(1-L$6)</f>
        <v>5.8530060000000006</v>
      </c>
    </row>
    <row r="10" spans="1:17">
      <c r="A10" s="3" t="str">
        <f>GENERAL!A10490</f>
        <v>H01003</v>
      </c>
      <c r="B10" s="31" t="str">
        <f>GENERAL!B10490</f>
        <v>BROCA HSS ZCO RECTO FRACC 135 - 3/64"</v>
      </c>
      <c r="C10" s="3">
        <f>GENERAL!C10490</f>
        <v>11.32</v>
      </c>
      <c r="D10" s="15">
        <f>GENERAL!D10490</f>
        <v>10</v>
      </c>
      <c r="E10" s="3" t="str">
        <f>GENERAL!E10490</f>
        <v>N/A</v>
      </c>
      <c r="F10" s="244">
        <f t="shared" si="2"/>
        <v>9.6219999999999999</v>
      </c>
      <c r="G10" s="244">
        <f t="shared" si="3"/>
        <v>8.49</v>
      </c>
      <c r="H10" s="244">
        <f t="shared" si="4"/>
        <v>7.3580000000000005</v>
      </c>
      <c r="I10" s="17">
        <f>GENERAL!F10490</f>
        <v>0.42549999999999999</v>
      </c>
      <c r="J10" s="53">
        <f t="shared" si="0"/>
        <v>6.5033400000000006</v>
      </c>
      <c r="K10" s="19">
        <f t="shared" si="1"/>
        <v>6.1781730000000001</v>
      </c>
      <c r="L10" s="49">
        <f t="shared" si="5"/>
        <v>5.8530060000000006</v>
      </c>
    </row>
    <row r="11" spans="1:17">
      <c r="A11" s="3" t="str">
        <f>GENERAL!A10491</f>
        <v>H01004</v>
      </c>
      <c r="B11" s="31" t="str">
        <f>GENERAL!B10491</f>
        <v>BROCA HSS ZCO RECTO FRACC 135 - 1/16"</v>
      </c>
      <c r="C11" s="3">
        <f>GENERAL!C10491</f>
        <v>8.98</v>
      </c>
      <c r="D11" s="15">
        <f>GENERAL!D10491</f>
        <v>10</v>
      </c>
      <c r="E11" s="3" t="str">
        <f>GENERAL!E10491</f>
        <v>N/A</v>
      </c>
      <c r="F11" s="244">
        <f t="shared" si="2"/>
        <v>7.633</v>
      </c>
      <c r="G11" s="244">
        <f t="shared" si="3"/>
        <v>6.7350000000000003</v>
      </c>
      <c r="H11" s="244">
        <f t="shared" si="4"/>
        <v>5.8370000000000006</v>
      </c>
      <c r="I11" s="17">
        <f>GENERAL!F10491</f>
        <v>0.42549999999999999</v>
      </c>
      <c r="J11" s="53">
        <f t="shared" si="0"/>
        <v>5.1590100000000003</v>
      </c>
      <c r="K11" s="19">
        <f t="shared" si="1"/>
        <v>4.9010594999999997</v>
      </c>
      <c r="L11" s="49">
        <f t="shared" si="5"/>
        <v>4.6431090000000008</v>
      </c>
    </row>
    <row r="12" spans="1:17">
      <c r="A12" s="3" t="str">
        <f>GENERAL!A10492</f>
        <v>H01005</v>
      </c>
      <c r="B12" s="31" t="str">
        <f>GENERAL!B10492</f>
        <v>BROCA HSS ZCO RECTO FRACC 135 - 5/64"</v>
      </c>
      <c r="C12" s="3">
        <f>GENERAL!C10492</f>
        <v>10.87</v>
      </c>
      <c r="D12" s="15">
        <f>GENERAL!D10492</f>
        <v>10</v>
      </c>
      <c r="E12" s="3" t="str">
        <f>GENERAL!E10492</f>
        <v>N/A</v>
      </c>
      <c r="F12" s="244">
        <f t="shared" si="2"/>
        <v>9.2394999999999996</v>
      </c>
      <c r="G12" s="244">
        <f t="shared" si="3"/>
        <v>8.1524999999999999</v>
      </c>
      <c r="H12" s="244">
        <f t="shared" si="4"/>
        <v>7.0655000000000001</v>
      </c>
      <c r="I12" s="17">
        <f>GENERAL!F10492</f>
        <v>0.42549999999999999</v>
      </c>
      <c r="J12" s="53">
        <f t="shared" si="0"/>
        <v>6.244815</v>
      </c>
      <c r="K12" s="19">
        <f t="shared" si="1"/>
        <v>5.93257425</v>
      </c>
      <c r="L12" s="49">
        <f t="shared" si="5"/>
        <v>5.6203335000000001</v>
      </c>
    </row>
    <row r="13" spans="1:17">
      <c r="A13" s="3" t="str">
        <f>GENERAL!A10493</f>
        <v>H01006</v>
      </c>
      <c r="B13" s="31" t="str">
        <f>GENERAL!B10493</f>
        <v>BROCA HSS ZCO RECTO FRACC 135 - 3/32"</v>
      </c>
      <c r="C13" s="3">
        <f>GENERAL!C10493</f>
        <v>10.87</v>
      </c>
      <c r="D13" s="15">
        <f>GENERAL!D10493</f>
        <v>10</v>
      </c>
      <c r="E13" s="3" t="str">
        <f>GENERAL!E10493</f>
        <v>N/A</v>
      </c>
      <c r="F13" s="244">
        <f t="shared" si="2"/>
        <v>9.2394999999999996</v>
      </c>
      <c r="G13" s="244">
        <f t="shared" si="3"/>
        <v>8.1524999999999999</v>
      </c>
      <c r="H13" s="244">
        <f t="shared" si="4"/>
        <v>7.0655000000000001</v>
      </c>
      <c r="I13" s="17">
        <f>GENERAL!F10493</f>
        <v>0.42549999999999999</v>
      </c>
      <c r="J13" s="53">
        <f t="shared" si="0"/>
        <v>6.244815</v>
      </c>
      <c r="K13" s="19">
        <f t="shared" si="1"/>
        <v>5.93257425</v>
      </c>
      <c r="L13" s="49">
        <f t="shared" si="5"/>
        <v>5.6203335000000001</v>
      </c>
    </row>
    <row r="14" spans="1:17">
      <c r="A14" s="3" t="str">
        <f>GENERAL!A10494</f>
        <v>H01007</v>
      </c>
      <c r="B14" s="31" t="str">
        <f>GENERAL!B10494</f>
        <v>BROCA HSS ZCO RECTO FRACC 135 - 7/64"</v>
      </c>
      <c r="C14" s="3">
        <f>GENERAL!C10494</f>
        <v>12.98</v>
      </c>
      <c r="D14" s="15">
        <f>GENERAL!D10494</f>
        <v>10</v>
      </c>
      <c r="E14" s="3" t="str">
        <f>GENERAL!E10494</f>
        <v>N/A</v>
      </c>
      <c r="F14" s="244">
        <f t="shared" si="2"/>
        <v>11.032999999999999</v>
      </c>
      <c r="G14" s="244">
        <f t="shared" si="3"/>
        <v>9.7349999999999994</v>
      </c>
      <c r="H14" s="244">
        <f t="shared" si="4"/>
        <v>8.4370000000000012</v>
      </c>
      <c r="I14" s="17">
        <f>GENERAL!F10494</f>
        <v>0.42549999999999999</v>
      </c>
      <c r="J14" s="53">
        <f t="shared" si="0"/>
        <v>7.4570100000000004</v>
      </c>
      <c r="K14" s="19">
        <f t="shared" si="1"/>
        <v>7.0841595000000002</v>
      </c>
      <c r="L14" s="49">
        <f t="shared" si="5"/>
        <v>6.7113090000000009</v>
      </c>
    </row>
    <row r="15" spans="1:17">
      <c r="A15" s="3" t="str">
        <f>GENERAL!A10495</f>
        <v>H01008</v>
      </c>
      <c r="B15" s="31" t="str">
        <f>GENERAL!B10495</f>
        <v>BROCA HSS ZCO RECTO FRACC 135 - 1/8"</v>
      </c>
      <c r="C15" s="3">
        <f>GENERAL!C10495</f>
        <v>14.01</v>
      </c>
      <c r="D15" s="15">
        <f>GENERAL!D10495</f>
        <v>10</v>
      </c>
      <c r="E15" s="3" t="str">
        <f>GENERAL!E10495</f>
        <v>N/A</v>
      </c>
      <c r="F15" s="244">
        <f t="shared" si="2"/>
        <v>11.9085</v>
      </c>
      <c r="G15" s="244">
        <f t="shared" si="3"/>
        <v>10.5075</v>
      </c>
      <c r="H15" s="244">
        <f t="shared" si="4"/>
        <v>9.1065000000000005</v>
      </c>
      <c r="I15" s="17">
        <f>GENERAL!F10495</f>
        <v>0.42549999999999999</v>
      </c>
      <c r="J15" s="53">
        <f t="shared" si="0"/>
        <v>8.0487450000000003</v>
      </c>
      <c r="K15" s="19">
        <f t="shared" si="1"/>
        <v>7.6463077500000001</v>
      </c>
      <c r="L15" s="49">
        <f t="shared" si="5"/>
        <v>7.2438705000000008</v>
      </c>
    </row>
    <row r="16" spans="1:17">
      <c r="A16" s="3" t="str">
        <f>GENERAL!A10496</f>
        <v>H01009</v>
      </c>
      <c r="B16" s="31" t="str">
        <f>GENERAL!B10496</f>
        <v>BROCA HSS ZCO RECTO FRACC 135 - 9/64"</v>
      </c>
      <c r="C16" s="3">
        <f>GENERAL!C10496</f>
        <v>16.78</v>
      </c>
      <c r="D16" s="15">
        <f>GENERAL!D10496</f>
        <v>10</v>
      </c>
      <c r="E16" s="3" t="str">
        <f>GENERAL!E10496</f>
        <v>N/A</v>
      </c>
      <c r="F16" s="244">
        <f t="shared" si="2"/>
        <v>14.263</v>
      </c>
      <c r="G16" s="244">
        <f t="shared" si="3"/>
        <v>12.585000000000001</v>
      </c>
      <c r="H16" s="244">
        <f t="shared" si="4"/>
        <v>10.907000000000002</v>
      </c>
      <c r="I16" s="17">
        <f>GENERAL!F10496</f>
        <v>0.42549999999999999</v>
      </c>
      <c r="J16" s="53">
        <f t="shared" si="0"/>
        <v>9.64011</v>
      </c>
      <c r="K16" s="19">
        <f t="shared" si="1"/>
        <v>9.1581045000000003</v>
      </c>
      <c r="L16" s="49">
        <f t="shared" si="5"/>
        <v>8.6760990000000007</v>
      </c>
    </row>
    <row r="17" spans="1:12">
      <c r="A17" s="3" t="str">
        <f>GENERAL!A10497</f>
        <v>H01010</v>
      </c>
      <c r="B17" s="31" t="str">
        <f>GENERAL!B10497</f>
        <v>BROCA HSS ZCO RECTO FRACC 135 - 5/32"</v>
      </c>
      <c r="C17" s="3">
        <f>GENERAL!C10497</f>
        <v>16.78</v>
      </c>
      <c r="D17" s="15">
        <f>GENERAL!D10497</f>
        <v>10</v>
      </c>
      <c r="E17" s="3" t="str">
        <f>GENERAL!E10497</f>
        <v>N/A</v>
      </c>
      <c r="F17" s="244">
        <f t="shared" si="2"/>
        <v>14.263</v>
      </c>
      <c r="G17" s="244">
        <f t="shared" si="3"/>
        <v>12.585000000000001</v>
      </c>
      <c r="H17" s="244">
        <f t="shared" si="4"/>
        <v>10.907000000000002</v>
      </c>
      <c r="I17" s="17">
        <f>GENERAL!F10497</f>
        <v>0.42549999999999999</v>
      </c>
      <c r="J17" s="53">
        <f t="shared" si="0"/>
        <v>9.64011</v>
      </c>
      <c r="K17" s="19">
        <f t="shared" si="1"/>
        <v>9.1581045000000003</v>
      </c>
      <c r="L17" s="49">
        <f t="shared" si="5"/>
        <v>8.6760990000000007</v>
      </c>
    </row>
    <row r="18" spans="1:12">
      <c r="A18" s="3" t="str">
        <f>GENERAL!A10498</f>
        <v>H01011</v>
      </c>
      <c r="B18" s="31" t="str">
        <f>GENERAL!B10498</f>
        <v>BROCA HSS ZCO RECTO FRACC 135 - 11/64"</v>
      </c>
      <c r="C18" s="3">
        <f>GENERAL!C10498</f>
        <v>20.49</v>
      </c>
      <c r="D18" s="15">
        <f>GENERAL!D10498</f>
        <v>10</v>
      </c>
      <c r="E18" s="3" t="str">
        <f>GENERAL!E10498</f>
        <v>N/A</v>
      </c>
      <c r="F18" s="244">
        <f t="shared" si="2"/>
        <v>17.416499999999999</v>
      </c>
      <c r="G18" s="244">
        <f t="shared" si="3"/>
        <v>15.3675</v>
      </c>
      <c r="H18" s="244">
        <f t="shared" si="4"/>
        <v>13.3185</v>
      </c>
      <c r="I18" s="17">
        <f>GENERAL!F10498</f>
        <v>0.42549999999999999</v>
      </c>
      <c r="J18" s="53">
        <f t="shared" si="0"/>
        <v>11.771504999999999</v>
      </c>
      <c r="K18" s="19">
        <f t="shared" si="1"/>
        <v>11.18292975</v>
      </c>
      <c r="L18" s="49">
        <f t="shared" si="5"/>
        <v>10.5943545</v>
      </c>
    </row>
    <row r="19" spans="1:12">
      <c r="A19" s="3" t="str">
        <f>GENERAL!A10499</f>
        <v>H01012</v>
      </c>
      <c r="B19" s="31" t="str">
        <f>GENERAL!B10499</f>
        <v>BROCA HSS ZCO RECTO FRACC 135 - 3/16"</v>
      </c>
      <c r="C19" s="3">
        <f>GENERAL!C10499</f>
        <v>27.19</v>
      </c>
      <c r="D19" s="15">
        <f>GENERAL!D10499</f>
        <v>10</v>
      </c>
      <c r="E19" s="3" t="str">
        <f>GENERAL!E10499</f>
        <v>N/A</v>
      </c>
      <c r="F19" s="244">
        <f t="shared" si="2"/>
        <v>23.111499999999999</v>
      </c>
      <c r="G19" s="244">
        <f t="shared" si="3"/>
        <v>20.392500000000002</v>
      </c>
      <c r="H19" s="244">
        <f t="shared" si="4"/>
        <v>17.673500000000001</v>
      </c>
      <c r="I19" s="17">
        <f>GENERAL!F10499</f>
        <v>0.42549999999999999</v>
      </c>
      <c r="J19" s="53">
        <f t="shared" si="0"/>
        <v>15.620655000000001</v>
      </c>
      <c r="K19" s="19">
        <f t="shared" si="1"/>
        <v>14.83962225</v>
      </c>
      <c r="L19" s="49">
        <f t="shared" si="5"/>
        <v>14.058589500000002</v>
      </c>
    </row>
    <row r="20" spans="1:12">
      <c r="A20" s="3" t="str">
        <f>GENERAL!A10500</f>
        <v>H01013</v>
      </c>
      <c r="B20" s="31" t="str">
        <f>GENERAL!B10500</f>
        <v>BROCA HSS ZCO RECTO FRACC 135 - 13/64"</v>
      </c>
      <c r="C20" s="3">
        <f>GENERAL!C10500</f>
        <v>35.11</v>
      </c>
      <c r="D20" s="15">
        <f>GENERAL!D10500</f>
        <v>10</v>
      </c>
      <c r="E20" s="3" t="str">
        <f>GENERAL!E10500</f>
        <v>N/A</v>
      </c>
      <c r="F20" s="244">
        <f t="shared" si="2"/>
        <v>29.843499999999999</v>
      </c>
      <c r="G20" s="244">
        <f t="shared" si="3"/>
        <v>26.3325</v>
      </c>
      <c r="H20" s="244">
        <f t="shared" si="4"/>
        <v>22.8215</v>
      </c>
      <c r="I20" s="17">
        <f>GENERAL!F10500</f>
        <v>0.42549999999999999</v>
      </c>
      <c r="J20" s="53">
        <f t="shared" si="0"/>
        <v>20.170694999999998</v>
      </c>
      <c r="K20" s="19">
        <f t="shared" si="1"/>
        <v>19.162160249999996</v>
      </c>
      <c r="L20" s="49">
        <f t="shared" si="5"/>
        <v>18.1536255</v>
      </c>
    </row>
    <row r="21" spans="1:12">
      <c r="A21" s="3" t="str">
        <f>GENERAL!A10501</f>
        <v>H01014</v>
      </c>
      <c r="B21" s="31" t="str">
        <f>GENERAL!B10501</f>
        <v>BROCA HSS ZCO RECTO FRACC 135 - 7/32"</v>
      </c>
      <c r="C21" s="3">
        <f>GENERAL!C10501</f>
        <v>35.11</v>
      </c>
      <c r="D21" s="15">
        <f>GENERAL!D10501</f>
        <v>10</v>
      </c>
      <c r="E21" s="3" t="str">
        <f>GENERAL!E10501</f>
        <v>N/A</v>
      </c>
      <c r="F21" s="244">
        <f t="shared" si="2"/>
        <v>29.843499999999999</v>
      </c>
      <c r="G21" s="244">
        <f t="shared" si="3"/>
        <v>26.3325</v>
      </c>
      <c r="H21" s="244">
        <f t="shared" si="4"/>
        <v>22.8215</v>
      </c>
      <c r="I21" s="17">
        <f>GENERAL!F10501</f>
        <v>0.42549999999999999</v>
      </c>
      <c r="J21" s="53">
        <f t="shared" si="0"/>
        <v>20.170694999999998</v>
      </c>
      <c r="K21" s="19">
        <f t="shared" si="1"/>
        <v>19.162160249999996</v>
      </c>
      <c r="L21" s="49">
        <f t="shared" si="5"/>
        <v>18.1536255</v>
      </c>
    </row>
    <row r="22" spans="1:12">
      <c r="A22" s="3" t="str">
        <f>GENERAL!A10502</f>
        <v>H01015</v>
      </c>
      <c r="B22" s="31" t="str">
        <f>GENERAL!B10502</f>
        <v>BROCA HSS ZCO RECTO FRACC 135 - 15/64"</v>
      </c>
      <c r="C22" s="3">
        <f>GENERAL!C10502</f>
        <v>36.24</v>
      </c>
      <c r="D22" s="15">
        <f>GENERAL!D10502</f>
        <v>10</v>
      </c>
      <c r="E22" s="3" t="str">
        <f>GENERAL!E10502</f>
        <v>N/A</v>
      </c>
      <c r="F22" s="244">
        <f t="shared" si="2"/>
        <v>30.804000000000002</v>
      </c>
      <c r="G22" s="244">
        <f t="shared" si="3"/>
        <v>27.18</v>
      </c>
      <c r="H22" s="244">
        <f t="shared" si="4"/>
        <v>23.556000000000001</v>
      </c>
      <c r="I22" s="17">
        <f>GENERAL!F10502</f>
        <v>0.42549999999999999</v>
      </c>
      <c r="J22" s="53">
        <f t="shared" si="0"/>
        <v>20.819880000000001</v>
      </c>
      <c r="K22" s="19">
        <f t="shared" si="1"/>
        <v>19.778886</v>
      </c>
      <c r="L22" s="49">
        <f t="shared" si="5"/>
        <v>18.737892000000002</v>
      </c>
    </row>
    <row r="23" spans="1:12">
      <c r="A23" s="3" t="str">
        <f>GENERAL!A10503</f>
        <v>H01016</v>
      </c>
      <c r="B23" s="31" t="str">
        <f>GENERAL!B10503</f>
        <v>BROCA HSS ZCO RECTO FRACC 135 - 1/4"</v>
      </c>
      <c r="C23" s="3">
        <f>GENERAL!C10503</f>
        <v>42</v>
      </c>
      <c r="D23" s="15">
        <f>GENERAL!D10503</f>
        <v>10</v>
      </c>
      <c r="E23" s="3" t="str">
        <f>GENERAL!E10503</f>
        <v>N/A</v>
      </c>
      <c r="F23" s="244">
        <f t="shared" si="2"/>
        <v>35.699999999999996</v>
      </c>
      <c r="G23" s="244">
        <f t="shared" si="3"/>
        <v>31.5</v>
      </c>
      <c r="H23" s="244">
        <f t="shared" si="4"/>
        <v>27.3</v>
      </c>
      <c r="I23" s="17">
        <f>GENERAL!F10503</f>
        <v>0.42549999999999999</v>
      </c>
      <c r="J23" s="53">
        <f t="shared" si="0"/>
        <v>24.129000000000001</v>
      </c>
      <c r="K23" s="19">
        <f t="shared" si="1"/>
        <v>22.922550000000001</v>
      </c>
      <c r="L23" s="49">
        <f t="shared" si="5"/>
        <v>21.716100000000001</v>
      </c>
    </row>
    <row r="24" spans="1:12">
      <c r="A24" s="3" t="str">
        <f>GENERAL!A10504</f>
        <v>H01017</v>
      </c>
      <c r="B24" s="31" t="str">
        <f>GENERAL!B10504</f>
        <v>BROCA HSS ZCO RECTO FRACC 135 - 17/64"</v>
      </c>
      <c r="C24" s="3">
        <f>GENERAL!C10504</f>
        <v>49.42</v>
      </c>
      <c r="D24" s="15">
        <f>GENERAL!D10504</f>
        <v>10</v>
      </c>
      <c r="E24" s="3" t="str">
        <f>GENERAL!E10504</f>
        <v>N/A</v>
      </c>
      <c r="F24" s="244">
        <f t="shared" si="2"/>
        <v>42.006999999999998</v>
      </c>
      <c r="G24" s="244">
        <f t="shared" si="3"/>
        <v>37.064999999999998</v>
      </c>
      <c r="H24" s="244">
        <f t="shared" si="4"/>
        <v>32.123000000000005</v>
      </c>
      <c r="I24" s="17">
        <f>GENERAL!F10504</f>
        <v>0.42549999999999999</v>
      </c>
      <c r="J24" s="53">
        <f t="shared" si="0"/>
        <v>28.39179</v>
      </c>
      <c r="K24" s="19">
        <f t="shared" si="1"/>
        <v>26.9722005</v>
      </c>
      <c r="L24" s="49">
        <f t="shared" si="5"/>
        <v>25.552611000000002</v>
      </c>
    </row>
    <row r="25" spans="1:12">
      <c r="A25" s="3" t="str">
        <f>GENERAL!A10505</f>
        <v>H01018</v>
      </c>
      <c r="B25" s="31" t="str">
        <f>GENERAL!B10505</f>
        <v>BROCA HSS ZCO RECTO FRACC 135 - 9/32"</v>
      </c>
      <c r="C25" s="3">
        <f>GENERAL!C10505</f>
        <v>57.15</v>
      </c>
      <c r="D25" s="15">
        <f>GENERAL!D10505</f>
        <v>10</v>
      </c>
      <c r="E25" s="3" t="str">
        <f>GENERAL!E10505</f>
        <v>N/A</v>
      </c>
      <c r="F25" s="244">
        <f t="shared" si="2"/>
        <v>48.577500000000001</v>
      </c>
      <c r="G25" s="244">
        <f t="shared" si="3"/>
        <v>42.862499999999997</v>
      </c>
      <c r="H25" s="244">
        <f t="shared" si="4"/>
        <v>37.147500000000001</v>
      </c>
      <c r="I25" s="17">
        <f>GENERAL!F10505</f>
        <v>0.42549999999999999</v>
      </c>
      <c r="J25" s="53">
        <f t="shared" si="0"/>
        <v>32.832675000000002</v>
      </c>
      <c r="K25" s="19">
        <f t="shared" si="1"/>
        <v>31.191041250000001</v>
      </c>
      <c r="L25" s="49">
        <f t="shared" si="5"/>
        <v>29.549407500000001</v>
      </c>
    </row>
    <row r="26" spans="1:12">
      <c r="A26" s="3" t="str">
        <f>GENERAL!A10506</f>
        <v>H01019</v>
      </c>
      <c r="B26" s="31" t="str">
        <f>GENERAL!B10506</f>
        <v>BROCA HSS ZCO RECTO FRACC 135 - 19/64"</v>
      </c>
      <c r="C26" s="3">
        <f>GENERAL!C10506</f>
        <v>69.19</v>
      </c>
      <c r="D26" s="15">
        <f>GENERAL!D10506</f>
        <v>10</v>
      </c>
      <c r="E26" s="3" t="str">
        <f>GENERAL!E10506</f>
        <v>N/A</v>
      </c>
      <c r="F26" s="244">
        <f t="shared" si="2"/>
        <v>58.811499999999995</v>
      </c>
      <c r="G26" s="244">
        <f t="shared" si="3"/>
        <v>51.892499999999998</v>
      </c>
      <c r="H26" s="244">
        <f t="shared" si="4"/>
        <v>44.973500000000001</v>
      </c>
      <c r="I26" s="17">
        <f>GENERAL!F10506</f>
        <v>0.42549999999999999</v>
      </c>
      <c r="J26" s="53">
        <f t="shared" si="0"/>
        <v>39.749654999999997</v>
      </c>
      <c r="K26" s="19">
        <f t="shared" si="1"/>
        <v>37.762172249999999</v>
      </c>
      <c r="L26" s="49">
        <f t="shared" si="5"/>
        <v>35.774689500000001</v>
      </c>
    </row>
    <row r="27" spans="1:12">
      <c r="A27" s="3" t="str">
        <f>GENERAL!A10507</f>
        <v>H01020</v>
      </c>
      <c r="B27" s="31" t="str">
        <f>GENERAL!B10507</f>
        <v>BROCA HSS ZCO RECTO FRACC 135 - 5/16"</v>
      </c>
      <c r="C27" s="3">
        <f>GENERAL!C10507</f>
        <v>79.069999999999993</v>
      </c>
      <c r="D27" s="15">
        <f>GENERAL!D10507</f>
        <v>5</v>
      </c>
      <c r="E27" s="3" t="str">
        <f>GENERAL!E10507</f>
        <v>N/A</v>
      </c>
      <c r="F27" s="244">
        <f t="shared" si="2"/>
        <v>67.209499999999991</v>
      </c>
      <c r="G27" s="244">
        <f t="shared" si="3"/>
        <v>59.302499999999995</v>
      </c>
      <c r="H27" s="244">
        <f t="shared" si="4"/>
        <v>51.395499999999998</v>
      </c>
      <c r="I27" s="17">
        <f>GENERAL!F10507</f>
        <v>0.42549999999999999</v>
      </c>
      <c r="J27" s="53">
        <f t="shared" si="0"/>
        <v>45.425714999999997</v>
      </c>
      <c r="K27" s="19">
        <f t="shared" si="1"/>
        <v>43.154429249999993</v>
      </c>
      <c r="L27" s="49">
        <f t="shared" si="5"/>
        <v>40.883143499999996</v>
      </c>
    </row>
    <row r="28" spans="1:12">
      <c r="A28" s="3" t="str">
        <f>GENERAL!A10508</f>
        <v>H01021</v>
      </c>
      <c r="B28" s="31" t="str">
        <f>GENERAL!B10508</f>
        <v>BROCA HSS ZCO RECTO FRACC 135 - 21/64"</v>
      </c>
      <c r="C28" s="3">
        <f>GENERAL!C10508</f>
        <v>80.430000000000007</v>
      </c>
      <c r="D28" s="15">
        <f>GENERAL!D10508</f>
        <v>5</v>
      </c>
      <c r="E28" s="3" t="str">
        <f>GENERAL!E10508</f>
        <v>N/A</v>
      </c>
      <c r="F28" s="244">
        <f t="shared" si="2"/>
        <v>68.365499999999997</v>
      </c>
      <c r="G28" s="244">
        <f t="shared" si="3"/>
        <v>60.322500000000005</v>
      </c>
      <c r="H28" s="244">
        <f t="shared" si="4"/>
        <v>52.279500000000006</v>
      </c>
      <c r="I28" s="17">
        <f>GENERAL!F10508</f>
        <v>0.42549999999999999</v>
      </c>
      <c r="J28" s="53">
        <f t="shared" si="0"/>
        <v>46.207035000000005</v>
      </c>
      <c r="K28" s="19">
        <f t="shared" si="1"/>
        <v>43.896683250000002</v>
      </c>
      <c r="L28" s="49">
        <f t="shared" si="5"/>
        <v>41.586331500000007</v>
      </c>
    </row>
    <row r="29" spans="1:12">
      <c r="A29" s="3" t="str">
        <f>GENERAL!A10509</f>
        <v>H01022</v>
      </c>
      <c r="B29" s="31" t="str">
        <f>GENERAL!B10509</f>
        <v>BROCA HSS ZCO RECTO FRACC 135 - 11/32"</v>
      </c>
      <c r="C29" s="3">
        <f>GENERAL!C10509</f>
        <v>97.09</v>
      </c>
      <c r="D29" s="15">
        <f>GENERAL!D10509</f>
        <v>5</v>
      </c>
      <c r="E29" s="3" t="str">
        <f>GENERAL!E10509</f>
        <v>N/A</v>
      </c>
      <c r="F29" s="244">
        <f t="shared" si="2"/>
        <v>82.526499999999999</v>
      </c>
      <c r="G29" s="244">
        <f t="shared" si="3"/>
        <v>72.817499999999995</v>
      </c>
      <c r="H29" s="244">
        <f t="shared" si="4"/>
        <v>63.108500000000006</v>
      </c>
      <c r="I29" s="17">
        <f>GENERAL!F10509</f>
        <v>0.42549999999999999</v>
      </c>
      <c r="J29" s="53">
        <f t="shared" si="0"/>
        <v>55.778205</v>
      </c>
      <c r="K29" s="19">
        <f t="shared" si="1"/>
        <v>52.989294749999999</v>
      </c>
      <c r="L29" s="49">
        <f t="shared" si="5"/>
        <v>50.200384499999998</v>
      </c>
    </row>
    <row r="30" spans="1:12">
      <c r="A30" s="3" t="str">
        <f>GENERAL!A10510</f>
        <v>H01023</v>
      </c>
      <c r="B30" s="31" t="str">
        <f>GENERAL!B10510</f>
        <v>BROCA HSS ZCO RECTO FRACC 135 - 23/64</v>
      </c>
      <c r="C30" s="3">
        <f>GENERAL!C10510</f>
        <v>110.26</v>
      </c>
      <c r="D30" s="15">
        <f>GENERAL!D10510</f>
        <v>5</v>
      </c>
      <c r="E30" s="3" t="str">
        <f>GENERAL!E10510</f>
        <v>N/A</v>
      </c>
      <c r="F30" s="244">
        <f t="shared" si="2"/>
        <v>93.721000000000004</v>
      </c>
      <c r="G30" s="244">
        <f t="shared" si="3"/>
        <v>82.695000000000007</v>
      </c>
      <c r="H30" s="244">
        <f t="shared" si="4"/>
        <v>71.669000000000011</v>
      </c>
      <c r="I30" s="17">
        <f>GENERAL!F10510</f>
        <v>0.42549999999999999</v>
      </c>
      <c r="J30" s="53">
        <f t="shared" si="0"/>
        <v>63.344370000000005</v>
      </c>
      <c r="K30" s="19">
        <f t="shared" si="1"/>
        <v>60.177151500000001</v>
      </c>
      <c r="L30" s="49">
        <f t="shared" si="5"/>
        <v>57.009933000000004</v>
      </c>
    </row>
    <row r="31" spans="1:12">
      <c r="A31" s="3" t="str">
        <f>GENERAL!A10511</f>
        <v>H01024</v>
      </c>
      <c r="B31" s="31" t="str">
        <f>GENERAL!B10511</f>
        <v>BROCA HSS ZCO RECTO FRACC 135 - 3/8"</v>
      </c>
      <c r="C31" s="3">
        <f>GENERAL!C10511</f>
        <v>117.39</v>
      </c>
      <c r="D31" s="15">
        <f>GENERAL!D10511</f>
        <v>5</v>
      </c>
      <c r="E31" s="3" t="str">
        <f>GENERAL!E10511</f>
        <v>N/A</v>
      </c>
      <c r="F31" s="244">
        <f t="shared" si="2"/>
        <v>99.781499999999994</v>
      </c>
      <c r="G31" s="244">
        <f t="shared" si="3"/>
        <v>88.042500000000004</v>
      </c>
      <c r="H31" s="244">
        <f t="shared" si="4"/>
        <v>76.3035</v>
      </c>
      <c r="I31" s="17">
        <f>GENERAL!F10511</f>
        <v>0.42549999999999999</v>
      </c>
      <c r="J31" s="53">
        <f t="shared" si="0"/>
        <v>67.440555000000003</v>
      </c>
      <c r="K31" s="19">
        <f t="shared" si="1"/>
        <v>64.068527250000002</v>
      </c>
      <c r="L31" s="49">
        <f t="shared" si="5"/>
        <v>60.696499500000002</v>
      </c>
    </row>
    <row r="32" spans="1:12">
      <c r="A32" s="3" t="str">
        <f>GENERAL!A10512</f>
        <v>H01025</v>
      </c>
      <c r="B32" s="31" t="str">
        <f>GENERAL!B10512</f>
        <v>BROCA HSS ZCO RECTO FRACC 135 - 25/64"</v>
      </c>
      <c r="C32" s="3">
        <f>GENERAL!C10512</f>
        <v>141.16</v>
      </c>
      <c r="D32" s="15">
        <f>GENERAL!D10512</f>
        <v>5</v>
      </c>
      <c r="E32" s="3" t="str">
        <f>GENERAL!E10512</f>
        <v>N/A</v>
      </c>
      <c r="F32" s="244">
        <f t="shared" si="2"/>
        <v>119.98599999999999</v>
      </c>
      <c r="G32" s="244">
        <f t="shared" si="3"/>
        <v>105.87</v>
      </c>
      <c r="H32" s="244">
        <f t="shared" si="4"/>
        <v>91.754000000000005</v>
      </c>
      <c r="I32" s="17">
        <f>GENERAL!F10512</f>
        <v>0.42549999999999999</v>
      </c>
      <c r="J32" s="53">
        <f t="shared" si="0"/>
        <v>81.096419999999995</v>
      </c>
      <c r="K32" s="19">
        <f t="shared" si="1"/>
        <v>77.041598999999991</v>
      </c>
      <c r="L32" s="49">
        <f t="shared" si="5"/>
        <v>72.986778000000001</v>
      </c>
    </row>
    <row r="33" spans="1:12">
      <c r="A33" s="3" t="str">
        <f>GENERAL!A10513</f>
        <v>H01026</v>
      </c>
      <c r="B33" s="31" t="str">
        <f>GENERAL!B10513</f>
        <v>BROCA HSS ZCO RECTO FRACC 135 - 13/32"</v>
      </c>
      <c r="C33" s="3">
        <f>GENERAL!C10513</f>
        <v>154.85</v>
      </c>
      <c r="D33" s="15">
        <f>GENERAL!D10513</f>
        <v>5</v>
      </c>
      <c r="E33" s="3" t="str">
        <f>GENERAL!E10513</f>
        <v>N/A</v>
      </c>
      <c r="F33" s="244">
        <f t="shared" si="2"/>
        <v>131.6225</v>
      </c>
      <c r="G33" s="244">
        <f t="shared" si="3"/>
        <v>116.13749999999999</v>
      </c>
      <c r="H33" s="244">
        <f t="shared" si="4"/>
        <v>100.6525</v>
      </c>
      <c r="I33" s="17">
        <f>GENERAL!F10513</f>
        <v>0.42549999999999999</v>
      </c>
      <c r="J33" s="53">
        <f t="shared" si="0"/>
        <v>88.961325000000002</v>
      </c>
      <c r="K33" s="19">
        <f t="shared" si="1"/>
        <v>84.513258749999991</v>
      </c>
      <c r="L33" s="49">
        <f t="shared" si="5"/>
        <v>80.065192500000009</v>
      </c>
    </row>
    <row r="34" spans="1:12">
      <c r="A34" s="3" t="str">
        <f>GENERAL!A10514</f>
        <v>H01027</v>
      </c>
      <c r="B34" s="31" t="str">
        <f>GENERAL!B10514</f>
        <v>BROCA HSS ZCO RECTO FRACC 135 - 27/64"</v>
      </c>
      <c r="C34" s="3">
        <f>GENERAL!C10514</f>
        <v>164.73</v>
      </c>
      <c r="D34" s="15">
        <f>GENERAL!D10514</f>
        <v>5</v>
      </c>
      <c r="E34" s="3" t="str">
        <f>GENERAL!E10514</f>
        <v>N/A</v>
      </c>
      <c r="F34" s="244">
        <f t="shared" si="2"/>
        <v>140.0205</v>
      </c>
      <c r="G34" s="244">
        <f t="shared" si="3"/>
        <v>123.54749999999999</v>
      </c>
      <c r="H34" s="244">
        <f t="shared" si="4"/>
        <v>107.0745</v>
      </c>
      <c r="I34" s="17">
        <f>GENERAL!F10514</f>
        <v>0.42549999999999999</v>
      </c>
      <c r="J34" s="53">
        <f t="shared" si="0"/>
        <v>94.637384999999995</v>
      </c>
      <c r="K34" s="19">
        <f t="shared" si="1"/>
        <v>89.905515749999992</v>
      </c>
      <c r="L34" s="49">
        <f t="shared" si="5"/>
        <v>85.173646500000004</v>
      </c>
    </row>
    <row r="35" spans="1:12">
      <c r="A35" s="3" t="str">
        <f>GENERAL!A10515</f>
        <v>H01028</v>
      </c>
      <c r="B35" s="31" t="str">
        <f>GENERAL!B10515</f>
        <v>BROCA HSS ZCO RECTO FRACC 135 - 7/16"</v>
      </c>
      <c r="C35" s="3">
        <f>GENERAL!C10515</f>
        <v>175.13</v>
      </c>
      <c r="D35" s="15">
        <f>GENERAL!D10515</f>
        <v>5</v>
      </c>
      <c r="E35" s="3" t="str">
        <f>GENERAL!E10515</f>
        <v>N/A</v>
      </c>
      <c r="F35" s="244">
        <f t="shared" si="2"/>
        <v>148.8605</v>
      </c>
      <c r="G35" s="244">
        <f t="shared" si="3"/>
        <v>131.3475</v>
      </c>
      <c r="H35" s="244">
        <f t="shared" si="4"/>
        <v>113.83450000000001</v>
      </c>
      <c r="I35" s="17">
        <f>GENERAL!F10515</f>
        <v>0.42549999999999999</v>
      </c>
      <c r="J35" s="53">
        <f t="shared" si="0"/>
        <v>100.612185</v>
      </c>
      <c r="K35" s="19">
        <f t="shared" si="1"/>
        <v>95.581575749999999</v>
      </c>
      <c r="L35" s="49">
        <f t="shared" si="5"/>
        <v>90.550966500000001</v>
      </c>
    </row>
    <row r="36" spans="1:12">
      <c r="A36" s="3" t="str">
        <f>GENERAL!A10516</f>
        <v>H01029</v>
      </c>
      <c r="B36" s="31" t="str">
        <f>GENERAL!B10516</f>
        <v>BROCA HSS ZCO RECTO FRACC 135 - 29/64"</v>
      </c>
      <c r="C36" s="3">
        <f>GENERAL!C10516</f>
        <v>175.13</v>
      </c>
      <c r="D36" s="15">
        <f>GENERAL!D10516</f>
        <v>5</v>
      </c>
      <c r="E36" s="3" t="str">
        <f>GENERAL!E10516</f>
        <v>N/A</v>
      </c>
      <c r="F36" s="244">
        <f t="shared" si="2"/>
        <v>148.8605</v>
      </c>
      <c r="G36" s="244">
        <f t="shared" si="3"/>
        <v>131.3475</v>
      </c>
      <c r="H36" s="244">
        <f t="shared" si="4"/>
        <v>113.83450000000001</v>
      </c>
      <c r="I36" s="17">
        <f>GENERAL!F10516</f>
        <v>0.42549999999999999</v>
      </c>
      <c r="J36" s="53">
        <f t="shared" si="0"/>
        <v>100.612185</v>
      </c>
      <c r="K36" s="19">
        <f t="shared" si="1"/>
        <v>95.581575749999999</v>
      </c>
      <c r="L36" s="49">
        <f t="shared" si="5"/>
        <v>90.550966500000001</v>
      </c>
    </row>
    <row r="37" spans="1:12">
      <c r="A37" s="3" t="str">
        <f>GENERAL!A10517</f>
        <v>H01030</v>
      </c>
      <c r="B37" s="31" t="str">
        <f>GENERAL!B10517</f>
        <v>BROCA HSS ZCO RECTO FRACC 135 - 15/32"</v>
      </c>
      <c r="C37" s="3">
        <f>GENERAL!C10517</f>
        <v>204.81</v>
      </c>
      <c r="D37" s="15">
        <f>GENERAL!D10517</f>
        <v>5</v>
      </c>
      <c r="E37" s="3" t="str">
        <f>GENERAL!E10517</f>
        <v>N/A</v>
      </c>
      <c r="F37" s="244">
        <f t="shared" si="2"/>
        <v>174.08850000000001</v>
      </c>
      <c r="G37" s="244">
        <f t="shared" si="3"/>
        <v>153.60750000000002</v>
      </c>
      <c r="H37" s="244">
        <f t="shared" si="4"/>
        <v>133.12649999999999</v>
      </c>
      <c r="I37" s="17">
        <f>GENERAL!F10517</f>
        <v>0.42549999999999999</v>
      </c>
      <c r="J37" s="53">
        <f t="shared" si="0"/>
        <v>117.66334500000001</v>
      </c>
      <c r="K37" s="19">
        <f t="shared" si="1"/>
        <v>111.78017775000001</v>
      </c>
      <c r="L37" s="49">
        <f t="shared" si="5"/>
        <v>105.89701050000001</v>
      </c>
    </row>
    <row r="38" spans="1:12">
      <c r="A38" s="3" t="str">
        <f>GENERAL!A10518</f>
        <v>H01031</v>
      </c>
      <c r="B38" s="31" t="str">
        <f>GENERAL!B10518</f>
        <v>BROCA HSS ZCO RECTO FRACC 135 - 31/64"</v>
      </c>
      <c r="C38" s="3">
        <f>GENERAL!C10518</f>
        <v>229.61</v>
      </c>
      <c r="D38" s="15">
        <f>GENERAL!D10518</f>
        <v>5</v>
      </c>
      <c r="E38" s="3" t="str">
        <f>GENERAL!E10518</f>
        <v>N/A</v>
      </c>
      <c r="F38" s="244">
        <f t="shared" si="2"/>
        <v>195.16849999999999</v>
      </c>
      <c r="G38" s="244">
        <f t="shared" si="3"/>
        <v>172.20750000000001</v>
      </c>
      <c r="H38" s="244">
        <f t="shared" si="4"/>
        <v>149.24650000000003</v>
      </c>
      <c r="I38" s="17">
        <f>GENERAL!F10518</f>
        <v>0.42549999999999999</v>
      </c>
      <c r="J38" s="53">
        <f t="shared" si="0"/>
        <v>131.910945</v>
      </c>
      <c r="K38" s="19">
        <f t="shared" si="1"/>
        <v>125.31539774999999</v>
      </c>
      <c r="L38" s="49">
        <f t="shared" si="5"/>
        <v>118.71985050000001</v>
      </c>
    </row>
    <row r="39" spans="1:12">
      <c r="A39" s="3" t="str">
        <f>GENERAL!A10519</f>
        <v>H01032</v>
      </c>
      <c r="B39" s="31" t="str">
        <f>GENERAL!B10519</f>
        <v>BROCA HSS ZCO RECTO FRACC 135 - 1/2"</v>
      </c>
      <c r="C39" s="3">
        <f>GENERAL!C10519</f>
        <v>232.7</v>
      </c>
      <c r="D39" s="15">
        <f>GENERAL!D10519</f>
        <v>5</v>
      </c>
      <c r="E39" s="3" t="str">
        <f>GENERAL!E10519</f>
        <v>N/A</v>
      </c>
      <c r="F39" s="244">
        <f t="shared" si="2"/>
        <v>197.79499999999999</v>
      </c>
      <c r="G39" s="244">
        <f t="shared" si="3"/>
        <v>174.52499999999998</v>
      </c>
      <c r="H39" s="244">
        <f t="shared" si="4"/>
        <v>151.255</v>
      </c>
      <c r="I39" s="17">
        <f>GENERAL!F10519</f>
        <v>0.42549999999999999</v>
      </c>
      <c r="J39" s="53">
        <f t="shared" si="0"/>
        <v>133.68615</v>
      </c>
      <c r="K39" s="19">
        <f t="shared" si="1"/>
        <v>127.0018425</v>
      </c>
      <c r="L39" s="49">
        <f t="shared" si="5"/>
        <v>120.31753500000001</v>
      </c>
    </row>
    <row r="40" spans="1:12">
      <c r="A40" s="3" t="str">
        <f>GENERAL!A10520</f>
        <v>H01033</v>
      </c>
      <c r="B40" s="31" t="str">
        <f>GENERAL!B10520</f>
        <v>JUEGO BROCAS HSS ESTUCHE METALICO - 1/16"-1/2" 29pzs</v>
      </c>
      <c r="C40" s="3">
        <f>GENERAL!C10520</f>
        <v>2587.1</v>
      </c>
      <c r="D40" s="15">
        <f>GENERAL!D10520</f>
        <v>1</v>
      </c>
      <c r="E40" s="3" t="str">
        <f>GENERAL!E10520</f>
        <v>N/A</v>
      </c>
      <c r="F40" s="244">
        <f t="shared" si="2"/>
        <v>2199.0349999999999</v>
      </c>
      <c r="G40" s="244">
        <f t="shared" si="3"/>
        <v>1940.3249999999998</v>
      </c>
      <c r="H40" s="244">
        <f t="shared" si="4"/>
        <v>1681.615</v>
      </c>
      <c r="I40" s="17">
        <f>GENERAL!F10520</f>
        <v>0.42549999999999999</v>
      </c>
      <c r="J40" s="53">
        <f t="shared" si="0"/>
        <v>1486.2889499999999</v>
      </c>
      <c r="K40" s="19">
        <f t="shared" si="1"/>
        <v>1411.9745024999997</v>
      </c>
      <c r="L40" s="49">
        <f t="shared" si="5"/>
        <v>1337.6600549999998</v>
      </c>
    </row>
    <row r="41" spans="1:12">
      <c r="A41" s="3" t="str">
        <f>GENERAL!A10521</f>
        <v>H01034</v>
      </c>
      <c r="B41" s="31" t="str">
        <f>GENERAL!B10521</f>
        <v>JUEGO BROCAS HSS ESTUCHE METALICO - 1/16"-3/8" 21pzs</v>
      </c>
      <c r="C41" s="3">
        <f>GENERAL!C10521</f>
        <v>1076.8699999999999</v>
      </c>
      <c r="D41" s="15">
        <f>GENERAL!D10521</f>
        <v>1</v>
      </c>
      <c r="E41" s="3" t="str">
        <f>GENERAL!E10521</f>
        <v>N/A</v>
      </c>
      <c r="F41" s="244">
        <f t="shared" si="2"/>
        <v>915.33949999999993</v>
      </c>
      <c r="G41" s="244">
        <f t="shared" si="3"/>
        <v>807.65249999999992</v>
      </c>
      <c r="H41" s="244">
        <f t="shared" si="4"/>
        <v>699.96549999999991</v>
      </c>
      <c r="I41" s="17">
        <f>GENERAL!F10521</f>
        <v>0.42549999999999999</v>
      </c>
      <c r="J41" s="53">
        <f t="shared" si="0"/>
        <v>618.66181499999993</v>
      </c>
      <c r="K41" s="19">
        <f t="shared" si="1"/>
        <v>587.72872424999991</v>
      </c>
      <c r="L41" s="49">
        <f t="shared" si="5"/>
        <v>556.79563350000001</v>
      </c>
    </row>
    <row r="42" spans="1:12">
      <c r="A42" s="3" t="str">
        <f>GENERAL!A10522</f>
        <v>H01035</v>
      </c>
      <c r="B42" s="31" t="str">
        <f>GENERAL!B10522</f>
        <v>EXHIBIDOR BROCAS PARA 700 PZS VACIO</v>
      </c>
      <c r="C42" s="3">
        <f>GENERAL!C10522</f>
        <v>2101.5700000000002</v>
      </c>
      <c r="D42" s="15">
        <f>GENERAL!D10522</f>
        <v>1</v>
      </c>
      <c r="E42" s="3">
        <f>GENERAL!E10522</f>
        <v>0</v>
      </c>
      <c r="F42" s="244">
        <f t="shared" si="2"/>
        <v>1786.3345000000002</v>
      </c>
      <c r="G42" s="244">
        <f t="shared" si="3"/>
        <v>1576.1775000000002</v>
      </c>
      <c r="H42" s="244">
        <f t="shared" si="4"/>
        <v>1366.0205000000001</v>
      </c>
      <c r="I42" s="17">
        <f>GENERAL!F10522</f>
        <v>0.42549999999999999</v>
      </c>
      <c r="J42" s="53">
        <f t="shared" si="0"/>
        <v>1207.3519650000001</v>
      </c>
      <c r="K42" s="19">
        <f t="shared" si="1"/>
        <v>1146.9843667499999</v>
      </c>
      <c r="L42" s="49">
        <f t="shared" si="5"/>
        <v>1086.6167685</v>
      </c>
    </row>
    <row r="43" spans="1:12">
      <c r="A43" s="3" t="str">
        <f>GENERAL!A10523</f>
        <v>H02004</v>
      </c>
      <c r="B43" s="31" t="str">
        <f>GENERAL!B10523</f>
        <v>BROCA HSS ZCO RECTO FRACCIONAL 118 - 1/16"</v>
      </c>
      <c r="C43" s="3">
        <f>GENERAL!C10523</f>
        <v>3.61</v>
      </c>
      <c r="D43" s="15">
        <f>GENERAL!D10523</f>
        <v>10</v>
      </c>
      <c r="E43" s="3" t="str">
        <f>GENERAL!E10523</f>
        <v>N/A</v>
      </c>
      <c r="F43" s="244">
        <f t="shared" si="2"/>
        <v>3.0684999999999998</v>
      </c>
      <c r="G43" s="244">
        <f t="shared" si="3"/>
        <v>2.7075</v>
      </c>
      <c r="H43" s="244">
        <f t="shared" si="4"/>
        <v>2.3464999999999998</v>
      </c>
      <c r="I43" s="17">
        <f>GENERAL!F10523</f>
        <v>0.42549999999999999</v>
      </c>
      <c r="J43" s="53">
        <f t="shared" si="0"/>
        <v>2.0739450000000001</v>
      </c>
      <c r="K43" s="19">
        <f t="shared" si="1"/>
        <v>1.97024775</v>
      </c>
      <c r="L43" s="49">
        <f t="shared" si="5"/>
        <v>1.8665505000000002</v>
      </c>
    </row>
    <row r="44" spans="1:12">
      <c r="A44" s="3" t="str">
        <f>GENERAL!A10524</f>
        <v>H02005</v>
      </c>
      <c r="B44" s="31" t="str">
        <f>GENERAL!B10524</f>
        <v>BROCA HSS ZCO RECTO FRACCIONAL 118 - 5/64"</v>
      </c>
      <c r="C44" s="3">
        <f>GENERAL!C10524</f>
        <v>4.0199999999999996</v>
      </c>
      <c r="D44" s="15">
        <f>GENERAL!D10524</f>
        <v>10</v>
      </c>
      <c r="E44" s="3" t="str">
        <f>GENERAL!E10524</f>
        <v>N/A</v>
      </c>
      <c r="F44" s="244">
        <f t="shared" si="2"/>
        <v>3.4169999999999994</v>
      </c>
      <c r="G44" s="244">
        <f t="shared" si="3"/>
        <v>3.0149999999999997</v>
      </c>
      <c r="H44" s="244">
        <f t="shared" si="4"/>
        <v>2.613</v>
      </c>
      <c r="I44" s="17">
        <f>GENERAL!F10524</f>
        <v>0.42549999999999999</v>
      </c>
      <c r="J44" s="53">
        <f t="shared" si="0"/>
        <v>2.3094899999999998</v>
      </c>
      <c r="K44" s="19">
        <f t="shared" si="1"/>
        <v>2.1940154999999999</v>
      </c>
      <c r="L44" s="49">
        <f t="shared" si="5"/>
        <v>2.078541</v>
      </c>
    </row>
    <row r="45" spans="1:12">
      <c r="A45" s="3" t="str">
        <f>GENERAL!A10525</f>
        <v>H02006</v>
      </c>
      <c r="B45" s="31" t="str">
        <f>GENERAL!B10525</f>
        <v>BROCA HSS ZCO RECTO FRACCIONAL 118 - 3/32"</v>
      </c>
      <c r="C45" s="3">
        <f>GENERAL!C10525</f>
        <v>6.41</v>
      </c>
      <c r="D45" s="15">
        <f>GENERAL!D10525</f>
        <v>10</v>
      </c>
      <c r="E45" s="3" t="str">
        <f>GENERAL!E10525</f>
        <v>N/A</v>
      </c>
      <c r="F45" s="244">
        <f t="shared" si="2"/>
        <v>5.4485000000000001</v>
      </c>
      <c r="G45" s="244">
        <f t="shared" si="3"/>
        <v>4.8075000000000001</v>
      </c>
      <c r="H45" s="244">
        <f t="shared" si="4"/>
        <v>4.1665000000000001</v>
      </c>
      <c r="I45" s="17">
        <f>GENERAL!F10525</f>
        <v>0.42549999999999999</v>
      </c>
      <c r="J45" s="53">
        <f t="shared" si="0"/>
        <v>3.6825450000000002</v>
      </c>
      <c r="K45" s="19">
        <f t="shared" si="1"/>
        <v>3.4984177500000002</v>
      </c>
      <c r="L45" s="49">
        <f t="shared" si="5"/>
        <v>3.3142905000000003</v>
      </c>
    </row>
    <row r="46" spans="1:12">
      <c r="A46" s="3" t="str">
        <f>GENERAL!A10526</f>
        <v>H02007</v>
      </c>
      <c r="B46" s="31" t="str">
        <f>GENERAL!B10526</f>
        <v>BROCA HSS ZCO RECTO FRACCIONAL 118 - 7/64"</v>
      </c>
      <c r="C46" s="3">
        <f>GENERAL!C10526</f>
        <v>7.64</v>
      </c>
      <c r="D46" s="15">
        <f>GENERAL!D10526</f>
        <v>10</v>
      </c>
      <c r="E46" s="3" t="str">
        <f>GENERAL!E10526</f>
        <v>N/A</v>
      </c>
      <c r="F46" s="244">
        <f t="shared" si="2"/>
        <v>6.4939999999999998</v>
      </c>
      <c r="G46" s="244">
        <f t="shared" si="3"/>
        <v>5.7299999999999995</v>
      </c>
      <c r="H46" s="244">
        <f t="shared" si="4"/>
        <v>4.9660000000000002</v>
      </c>
      <c r="I46" s="17">
        <f>GENERAL!F10526</f>
        <v>0.42549999999999999</v>
      </c>
      <c r="J46" s="53">
        <f t="shared" si="0"/>
        <v>4.3891799999999996</v>
      </c>
      <c r="K46" s="19">
        <f t="shared" si="1"/>
        <v>4.1697209999999991</v>
      </c>
      <c r="L46" s="49">
        <f t="shared" si="5"/>
        <v>3.9502619999999999</v>
      </c>
    </row>
    <row r="47" spans="1:12">
      <c r="A47" s="3" t="str">
        <f>GENERAL!A10527</f>
        <v>H02008</v>
      </c>
      <c r="B47" s="31" t="str">
        <f>GENERAL!B10527</f>
        <v>BROCA HSS ZCO RECTO FRACCIONAL 118 - 1/8"</v>
      </c>
      <c r="C47" s="3">
        <f>GENERAL!C10527</f>
        <v>10.42</v>
      </c>
      <c r="D47" s="15">
        <f>GENERAL!D10527</f>
        <v>10</v>
      </c>
      <c r="E47" s="3" t="str">
        <f>GENERAL!E10527</f>
        <v>N/A</v>
      </c>
      <c r="F47" s="244">
        <f t="shared" si="2"/>
        <v>8.8569999999999993</v>
      </c>
      <c r="G47" s="244">
        <f t="shared" si="3"/>
        <v>7.8149999999999995</v>
      </c>
      <c r="H47" s="244">
        <f t="shared" si="4"/>
        <v>6.7730000000000006</v>
      </c>
      <c r="I47" s="17">
        <f>GENERAL!F10527</f>
        <v>0.42549999999999999</v>
      </c>
      <c r="J47" s="53">
        <f t="shared" si="0"/>
        <v>5.9862900000000003</v>
      </c>
      <c r="K47" s="19">
        <f t="shared" si="1"/>
        <v>5.6869755</v>
      </c>
      <c r="L47" s="49">
        <f t="shared" si="5"/>
        <v>5.3876610000000005</v>
      </c>
    </row>
    <row r="48" spans="1:12">
      <c r="A48" s="3" t="str">
        <f>GENERAL!A10528</f>
        <v>H02009</v>
      </c>
      <c r="B48" s="31" t="str">
        <f>GENERAL!B10528</f>
        <v>BROCA HSS ZCO RECTO FRACCIONAL 118 - 9/64"</v>
      </c>
      <c r="C48" s="3">
        <f>GENERAL!C10528</f>
        <v>13.32</v>
      </c>
      <c r="D48" s="15">
        <f>GENERAL!D10528</f>
        <v>10</v>
      </c>
      <c r="E48" s="3" t="str">
        <f>GENERAL!E10528</f>
        <v>N/A</v>
      </c>
      <c r="F48" s="244">
        <f t="shared" si="2"/>
        <v>11.321999999999999</v>
      </c>
      <c r="G48" s="244">
        <f t="shared" si="3"/>
        <v>9.99</v>
      </c>
      <c r="H48" s="244">
        <f t="shared" si="4"/>
        <v>8.6580000000000013</v>
      </c>
      <c r="I48" s="17">
        <f>GENERAL!F10528</f>
        <v>0.42549999999999999</v>
      </c>
      <c r="J48" s="53">
        <f t="shared" si="0"/>
        <v>7.6523400000000006</v>
      </c>
      <c r="K48" s="19">
        <f t="shared" si="1"/>
        <v>7.2697229999999999</v>
      </c>
      <c r="L48" s="49">
        <f t="shared" si="5"/>
        <v>6.8871060000000011</v>
      </c>
    </row>
    <row r="49" spans="1:12">
      <c r="A49" s="3" t="str">
        <f>GENERAL!A10529</f>
        <v>H02010</v>
      </c>
      <c r="B49" s="31" t="str">
        <f>GENERAL!B10529</f>
        <v>BROCA HSS ZCO RECTO FRACCIONAL 118 - 5/32"</v>
      </c>
      <c r="C49" s="3">
        <f>GENERAL!C10529</f>
        <v>13.32</v>
      </c>
      <c r="D49" s="15">
        <f>GENERAL!D10529</f>
        <v>10</v>
      </c>
      <c r="E49" s="3" t="str">
        <f>GENERAL!E10529</f>
        <v>N/A</v>
      </c>
      <c r="F49" s="244">
        <f t="shared" si="2"/>
        <v>11.321999999999999</v>
      </c>
      <c r="G49" s="244">
        <f t="shared" si="3"/>
        <v>9.99</v>
      </c>
      <c r="H49" s="244">
        <f t="shared" si="4"/>
        <v>8.6580000000000013</v>
      </c>
      <c r="I49" s="17">
        <f>GENERAL!F10529</f>
        <v>0.42549999999999999</v>
      </c>
      <c r="J49" s="53">
        <f t="shared" si="0"/>
        <v>7.6523400000000006</v>
      </c>
      <c r="K49" s="19">
        <f t="shared" si="1"/>
        <v>7.2697229999999999</v>
      </c>
      <c r="L49" s="49">
        <f t="shared" si="5"/>
        <v>6.8871060000000011</v>
      </c>
    </row>
    <row r="50" spans="1:12">
      <c r="A50" s="3" t="str">
        <f>GENERAL!A10530</f>
        <v>H02011</v>
      </c>
      <c r="B50" s="31" t="str">
        <f>GENERAL!B10530</f>
        <v>BROCA HSS ZCO RECTO FRACCIONAL 118 - 11/64"</v>
      </c>
      <c r="C50" s="3">
        <f>GENERAL!C10530</f>
        <v>15.88</v>
      </c>
      <c r="D50" s="15">
        <f>GENERAL!D10530</f>
        <v>10</v>
      </c>
      <c r="E50" s="3" t="str">
        <f>GENERAL!E10530</f>
        <v>N/A</v>
      </c>
      <c r="F50" s="244">
        <f t="shared" si="2"/>
        <v>13.498000000000001</v>
      </c>
      <c r="G50" s="244">
        <f t="shared" si="3"/>
        <v>11.91</v>
      </c>
      <c r="H50" s="244">
        <f t="shared" si="4"/>
        <v>10.322000000000001</v>
      </c>
      <c r="I50" s="17">
        <f>GENERAL!F10530</f>
        <v>0.42549999999999999</v>
      </c>
      <c r="J50" s="53">
        <f t="shared" si="0"/>
        <v>9.1230600000000006</v>
      </c>
      <c r="K50" s="19">
        <f t="shared" si="1"/>
        <v>8.6669070000000001</v>
      </c>
      <c r="L50" s="49">
        <f t="shared" si="5"/>
        <v>8.2107540000000014</v>
      </c>
    </row>
    <row r="51" spans="1:12">
      <c r="A51" s="3" t="str">
        <f>GENERAL!A10531</f>
        <v>H02012</v>
      </c>
      <c r="B51" s="31" t="str">
        <f>GENERAL!B10531</f>
        <v>BROCA HSS ZCO RECTO FRACCIONAL 118 - 3/16"</v>
      </c>
      <c r="C51" s="3">
        <f>GENERAL!C10531</f>
        <v>20.67</v>
      </c>
      <c r="D51" s="15">
        <f>GENERAL!D10531</f>
        <v>10</v>
      </c>
      <c r="E51" s="3" t="str">
        <f>GENERAL!E10531</f>
        <v>N/A</v>
      </c>
      <c r="F51" s="244">
        <f t="shared" si="2"/>
        <v>17.569500000000001</v>
      </c>
      <c r="G51" s="244">
        <f t="shared" si="3"/>
        <v>15.502500000000001</v>
      </c>
      <c r="H51" s="244">
        <f t="shared" si="4"/>
        <v>13.435500000000001</v>
      </c>
      <c r="I51" s="17">
        <f>GENERAL!F10531</f>
        <v>0.42549999999999999</v>
      </c>
      <c r="J51" s="53">
        <f t="shared" si="0"/>
        <v>11.874915000000001</v>
      </c>
      <c r="K51" s="19">
        <f t="shared" si="1"/>
        <v>11.281169250000001</v>
      </c>
      <c r="L51" s="49">
        <f t="shared" si="5"/>
        <v>10.687423500000001</v>
      </c>
    </row>
    <row r="52" spans="1:12">
      <c r="A52" s="3" t="str">
        <f>GENERAL!A10532</f>
        <v>H02013</v>
      </c>
      <c r="B52" s="31" t="str">
        <f>GENERAL!B10532</f>
        <v>BROCA HSS ZCO RECTO FRACCIONAL 118 - 13/64"</v>
      </c>
      <c r="C52" s="3">
        <f>GENERAL!C10532</f>
        <v>23.73</v>
      </c>
      <c r="D52" s="15">
        <f>GENERAL!D10532</f>
        <v>10</v>
      </c>
      <c r="E52" s="3" t="str">
        <f>GENERAL!E10532</f>
        <v>N/A</v>
      </c>
      <c r="F52" s="244">
        <f t="shared" si="2"/>
        <v>20.170500000000001</v>
      </c>
      <c r="G52" s="244">
        <f t="shared" si="3"/>
        <v>17.797499999999999</v>
      </c>
      <c r="H52" s="244">
        <f t="shared" si="4"/>
        <v>15.4245</v>
      </c>
      <c r="I52" s="17">
        <f>GENERAL!F10532</f>
        <v>0.42549999999999999</v>
      </c>
      <c r="J52" s="53">
        <f t="shared" si="0"/>
        <v>13.632885</v>
      </c>
      <c r="K52" s="19">
        <f t="shared" si="1"/>
        <v>12.95124075</v>
      </c>
      <c r="L52" s="49">
        <f t="shared" si="5"/>
        <v>12.2695965</v>
      </c>
    </row>
    <row r="53" spans="1:12">
      <c r="A53" s="3" t="str">
        <f>GENERAL!A10533</f>
        <v>H02014</v>
      </c>
      <c r="B53" s="31" t="str">
        <f>GENERAL!B10533</f>
        <v>BROCA HSS ZCO RECTO FRACCIONAL 118 - 7/32"</v>
      </c>
      <c r="C53" s="3">
        <f>GENERAL!C10533</f>
        <v>23.73</v>
      </c>
      <c r="D53" s="15">
        <f>GENERAL!D10533</f>
        <v>10</v>
      </c>
      <c r="E53" s="3" t="str">
        <f>GENERAL!E10533</f>
        <v>N/A</v>
      </c>
      <c r="F53" s="244">
        <f t="shared" si="2"/>
        <v>20.170500000000001</v>
      </c>
      <c r="G53" s="244">
        <f t="shared" si="3"/>
        <v>17.797499999999999</v>
      </c>
      <c r="H53" s="244">
        <f t="shared" si="4"/>
        <v>15.4245</v>
      </c>
      <c r="I53" s="17">
        <f>GENERAL!F10533</f>
        <v>0.42549999999999999</v>
      </c>
      <c r="J53" s="53">
        <f t="shared" si="0"/>
        <v>13.632885</v>
      </c>
      <c r="K53" s="19">
        <f t="shared" si="1"/>
        <v>12.95124075</v>
      </c>
      <c r="L53" s="49">
        <f t="shared" si="5"/>
        <v>12.2695965</v>
      </c>
    </row>
    <row r="54" spans="1:12">
      <c r="A54" s="3" t="str">
        <f>GENERAL!A10534</f>
        <v>H02015</v>
      </c>
      <c r="B54" s="31" t="str">
        <f>GENERAL!B10534</f>
        <v>BROCA HSS ZCO RECTO FRACCIONAL 118 - 15/64"</v>
      </c>
      <c r="C54" s="3">
        <f>GENERAL!C10534</f>
        <v>29.69</v>
      </c>
      <c r="D54" s="15">
        <f>GENERAL!D10534</f>
        <v>10</v>
      </c>
      <c r="E54" s="3" t="str">
        <f>GENERAL!E10534</f>
        <v>N/A</v>
      </c>
      <c r="F54" s="244">
        <f t="shared" si="2"/>
        <v>25.236499999999999</v>
      </c>
      <c r="G54" s="244">
        <f t="shared" si="3"/>
        <v>22.267500000000002</v>
      </c>
      <c r="H54" s="244">
        <f t="shared" si="4"/>
        <v>19.298500000000001</v>
      </c>
      <c r="I54" s="17">
        <f>GENERAL!F10534</f>
        <v>0.42549999999999999</v>
      </c>
      <c r="J54" s="53">
        <f t="shared" si="0"/>
        <v>17.056905</v>
      </c>
      <c r="K54" s="19">
        <f t="shared" si="1"/>
        <v>16.204059749999999</v>
      </c>
      <c r="L54" s="49">
        <f t="shared" si="5"/>
        <v>15.351214500000001</v>
      </c>
    </row>
    <row r="55" spans="1:12">
      <c r="A55" s="3" t="str">
        <f>GENERAL!A10535</f>
        <v>H02016</v>
      </c>
      <c r="B55" s="31" t="str">
        <f>GENERAL!B10535</f>
        <v>BROCA HSS ZCO RECTO FRACCIONAL 118 - 1/4"</v>
      </c>
      <c r="C55" s="3">
        <f>GENERAL!C10535</f>
        <v>34.630000000000003</v>
      </c>
      <c r="D55" s="15">
        <f>GENERAL!D10535</f>
        <v>10</v>
      </c>
      <c r="E55" s="3" t="str">
        <f>GENERAL!E10535</f>
        <v>N/A</v>
      </c>
      <c r="F55" s="244">
        <f t="shared" si="2"/>
        <v>29.435500000000001</v>
      </c>
      <c r="G55" s="244">
        <f t="shared" si="3"/>
        <v>25.972500000000004</v>
      </c>
      <c r="H55" s="244">
        <f t="shared" si="4"/>
        <v>22.509500000000003</v>
      </c>
      <c r="I55" s="17">
        <f>GENERAL!F10535</f>
        <v>0.42549999999999999</v>
      </c>
      <c r="J55" s="53">
        <f t="shared" si="0"/>
        <v>19.894935</v>
      </c>
      <c r="K55" s="19">
        <f t="shared" si="1"/>
        <v>18.900188249999999</v>
      </c>
      <c r="L55" s="49">
        <f t="shared" si="5"/>
        <v>17.905441500000002</v>
      </c>
    </row>
    <row r="56" spans="1:12">
      <c r="A56" s="3" t="str">
        <f>GENERAL!A10536</f>
        <v>H02017</v>
      </c>
      <c r="B56" s="31" t="str">
        <f>GENERAL!B10536</f>
        <v>BROCA HSS ZCO RECTO FRACCIONAL 118 - 17/64"</v>
      </c>
      <c r="C56" s="3">
        <f>GENERAL!C10536</f>
        <v>44.94</v>
      </c>
      <c r="D56" s="15">
        <f>GENERAL!D10536</f>
        <v>10</v>
      </c>
      <c r="E56" s="3" t="str">
        <f>GENERAL!E10536</f>
        <v>N/A</v>
      </c>
      <c r="F56" s="244">
        <f t="shared" si="2"/>
        <v>38.198999999999998</v>
      </c>
      <c r="G56" s="244">
        <f t="shared" si="3"/>
        <v>33.704999999999998</v>
      </c>
      <c r="H56" s="244">
        <f t="shared" si="4"/>
        <v>29.210999999999999</v>
      </c>
      <c r="I56" s="17">
        <f>GENERAL!F10536</f>
        <v>0.42549999999999999</v>
      </c>
      <c r="J56" s="53">
        <f t="shared" si="0"/>
        <v>25.81803</v>
      </c>
      <c r="K56" s="19">
        <f t="shared" si="1"/>
        <v>24.5271285</v>
      </c>
      <c r="L56" s="49">
        <f t="shared" si="5"/>
        <v>23.236227</v>
      </c>
    </row>
    <row r="57" spans="1:12">
      <c r="A57" s="3" t="str">
        <f>GENERAL!A10537</f>
        <v>H02018</v>
      </c>
      <c r="B57" s="31" t="str">
        <f>GENERAL!B10537</f>
        <v>BROCA HSS ZCO RECTO FRACCIONAL 118 - 9/32"</v>
      </c>
      <c r="C57" s="3">
        <f>GENERAL!C10537</f>
        <v>50.24</v>
      </c>
      <c r="D57" s="15">
        <f>GENERAL!D10537</f>
        <v>10</v>
      </c>
      <c r="E57" s="3" t="str">
        <f>GENERAL!E10537</f>
        <v>N/A</v>
      </c>
      <c r="F57" s="244">
        <f t="shared" si="2"/>
        <v>42.704000000000001</v>
      </c>
      <c r="G57" s="244">
        <f t="shared" si="3"/>
        <v>37.68</v>
      </c>
      <c r="H57" s="244">
        <f t="shared" si="4"/>
        <v>32.656000000000006</v>
      </c>
      <c r="I57" s="17">
        <f>GENERAL!F10537</f>
        <v>0.42549999999999999</v>
      </c>
      <c r="J57" s="53">
        <f t="shared" si="0"/>
        <v>28.862880000000001</v>
      </c>
      <c r="K57" s="19">
        <f t="shared" si="1"/>
        <v>27.419736</v>
      </c>
      <c r="L57" s="49">
        <f t="shared" si="5"/>
        <v>25.976592</v>
      </c>
    </row>
    <row r="58" spans="1:12">
      <c r="A58" s="3" t="str">
        <f>GENERAL!A10538</f>
        <v>H02019</v>
      </c>
      <c r="B58" s="31" t="str">
        <f>GENERAL!B10538</f>
        <v>BROCA HSS ZCO RECTO FRACCIONAL 118 - 19/64"</v>
      </c>
      <c r="C58" s="3">
        <f>GENERAL!C10538</f>
        <v>52.6</v>
      </c>
      <c r="D58" s="15">
        <f>GENERAL!D10538</f>
        <v>10</v>
      </c>
      <c r="E58" s="3" t="str">
        <f>GENERAL!E10538</f>
        <v>N/A</v>
      </c>
      <c r="F58" s="244">
        <f t="shared" si="2"/>
        <v>44.71</v>
      </c>
      <c r="G58" s="244">
        <f t="shared" si="3"/>
        <v>39.450000000000003</v>
      </c>
      <c r="H58" s="244">
        <f t="shared" si="4"/>
        <v>34.190000000000005</v>
      </c>
      <c r="I58" s="17">
        <f>GENERAL!F10538</f>
        <v>0.42549999999999999</v>
      </c>
      <c r="J58" s="53">
        <f t="shared" si="0"/>
        <v>30.218700000000002</v>
      </c>
      <c r="K58" s="19">
        <f t="shared" si="1"/>
        <v>28.707765000000002</v>
      </c>
      <c r="L58" s="49">
        <f t="shared" si="5"/>
        <v>27.196830000000002</v>
      </c>
    </row>
    <row r="59" spans="1:12">
      <c r="A59" s="3" t="str">
        <f>GENERAL!A10539</f>
        <v>H02020</v>
      </c>
      <c r="B59" s="31" t="str">
        <f>GENERAL!B10539</f>
        <v>BROCA HSS ZCO RECTO FRACCIONAL 118 - 5/16"</v>
      </c>
      <c r="C59" s="3">
        <f>GENERAL!C10539</f>
        <v>58.09</v>
      </c>
      <c r="D59" s="15">
        <f>GENERAL!D10539</f>
        <v>5</v>
      </c>
      <c r="E59" s="3" t="str">
        <f>GENERAL!E10539</f>
        <v>N/A</v>
      </c>
      <c r="F59" s="244">
        <f t="shared" si="2"/>
        <v>49.3765</v>
      </c>
      <c r="G59" s="244">
        <f t="shared" si="3"/>
        <v>43.567500000000003</v>
      </c>
      <c r="H59" s="244">
        <f t="shared" si="4"/>
        <v>37.758500000000005</v>
      </c>
      <c r="I59" s="17">
        <f>GENERAL!F10539</f>
        <v>0.42549999999999999</v>
      </c>
      <c r="J59" s="53">
        <f t="shared" si="0"/>
        <v>33.372705000000003</v>
      </c>
      <c r="K59" s="19">
        <f t="shared" si="1"/>
        <v>31.704069750000002</v>
      </c>
      <c r="L59" s="49">
        <f t="shared" si="5"/>
        <v>30.035434500000004</v>
      </c>
    </row>
    <row r="60" spans="1:12">
      <c r="A60" s="3" t="str">
        <f>GENERAL!A10540</f>
        <v>H02021</v>
      </c>
      <c r="B60" s="31" t="str">
        <f>GENERAL!B10540</f>
        <v>BROCA HSS ZCO RECTO FRACCIONAL 118 - 21/64"</v>
      </c>
      <c r="C60" s="3">
        <f>GENERAL!C10540</f>
        <v>70.19</v>
      </c>
      <c r="D60" s="15">
        <f>GENERAL!D10540</f>
        <v>5</v>
      </c>
      <c r="E60" s="3" t="str">
        <f>GENERAL!E10540</f>
        <v>N/A</v>
      </c>
      <c r="F60" s="244">
        <f t="shared" si="2"/>
        <v>59.661499999999997</v>
      </c>
      <c r="G60" s="244">
        <f t="shared" si="3"/>
        <v>52.642499999999998</v>
      </c>
      <c r="H60" s="244">
        <f t="shared" si="4"/>
        <v>45.6235</v>
      </c>
      <c r="I60" s="17">
        <f>GENERAL!F10540</f>
        <v>0.42549999999999999</v>
      </c>
      <c r="J60" s="53">
        <f t="shared" si="0"/>
        <v>40.324154999999998</v>
      </c>
      <c r="K60" s="19">
        <f t="shared" si="1"/>
        <v>38.307947249999998</v>
      </c>
      <c r="L60" s="49">
        <f t="shared" si="5"/>
        <v>36.291739499999998</v>
      </c>
    </row>
    <row r="61" spans="1:12">
      <c r="A61" s="3" t="str">
        <f>GENERAL!A10541</f>
        <v>H02022</v>
      </c>
      <c r="B61" s="31" t="str">
        <f>GENERAL!B10541</f>
        <v>BROCA HSS ZCO RECTO FRACCIONAL 118 - 11/32"</v>
      </c>
      <c r="C61" s="3">
        <f>GENERAL!C10541</f>
        <v>75.19</v>
      </c>
      <c r="D61" s="15">
        <f>GENERAL!D10541</f>
        <v>5</v>
      </c>
      <c r="E61" s="3" t="str">
        <f>GENERAL!E10541</f>
        <v>N/A</v>
      </c>
      <c r="F61" s="244">
        <f t="shared" si="2"/>
        <v>63.911499999999997</v>
      </c>
      <c r="G61" s="244">
        <f t="shared" si="3"/>
        <v>56.392499999999998</v>
      </c>
      <c r="H61" s="244">
        <f t="shared" si="4"/>
        <v>48.8735</v>
      </c>
      <c r="I61" s="17">
        <f>GENERAL!F10541</f>
        <v>0.42549999999999999</v>
      </c>
      <c r="J61" s="53">
        <f t="shared" si="0"/>
        <v>43.196655</v>
      </c>
      <c r="K61" s="19">
        <f t="shared" si="1"/>
        <v>41.03682225</v>
      </c>
      <c r="L61" s="49">
        <f t="shared" si="5"/>
        <v>38.876989500000001</v>
      </c>
    </row>
    <row r="62" spans="1:12">
      <c r="A62" s="3" t="str">
        <f>GENERAL!A10542</f>
        <v>H02023</v>
      </c>
      <c r="B62" s="31" t="str">
        <f>GENERAL!B10542</f>
        <v>BROCA HSS ZCO RECTO FRACCIONAL 118 - 23/64"</v>
      </c>
      <c r="C62" s="3">
        <f>GENERAL!C10542</f>
        <v>79.38</v>
      </c>
      <c r="D62" s="15">
        <f>GENERAL!D10542</f>
        <v>5</v>
      </c>
      <c r="E62" s="3" t="str">
        <f>GENERAL!E10542</f>
        <v>N/A</v>
      </c>
      <c r="F62" s="244">
        <f t="shared" si="2"/>
        <v>67.472999999999999</v>
      </c>
      <c r="G62" s="244">
        <f t="shared" si="3"/>
        <v>59.534999999999997</v>
      </c>
      <c r="H62" s="244">
        <f t="shared" si="4"/>
        <v>51.597000000000001</v>
      </c>
      <c r="I62" s="17">
        <f>GENERAL!F10542</f>
        <v>0.42549999999999999</v>
      </c>
      <c r="J62" s="53">
        <f t="shared" si="0"/>
        <v>45.603809999999996</v>
      </c>
      <c r="K62" s="19">
        <f t="shared" si="1"/>
        <v>43.323619499999992</v>
      </c>
      <c r="L62" s="49">
        <f t="shared" si="5"/>
        <v>41.043428999999996</v>
      </c>
    </row>
    <row r="63" spans="1:12">
      <c r="A63" s="3" t="str">
        <f>GENERAL!A10543</f>
        <v>H02024</v>
      </c>
      <c r="B63" s="31" t="str">
        <f>GENERAL!B10543</f>
        <v>BROCA HSS ZCO RECTO FRACCIONAL 118 - 3/8"</v>
      </c>
      <c r="C63" s="3">
        <f>GENERAL!C10543</f>
        <v>79.38</v>
      </c>
      <c r="D63" s="15">
        <f>GENERAL!D10543</f>
        <v>5</v>
      </c>
      <c r="E63" s="3" t="str">
        <f>GENERAL!E10543</f>
        <v>N/A</v>
      </c>
      <c r="F63" s="244">
        <f t="shared" si="2"/>
        <v>67.472999999999999</v>
      </c>
      <c r="G63" s="244">
        <f t="shared" si="3"/>
        <v>59.534999999999997</v>
      </c>
      <c r="H63" s="244">
        <f t="shared" si="4"/>
        <v>51.597000000000001</v>
      </c>
      <c r="I63" s="17">
        <f>GENERAL!F10543</f>
        <v>0.42549999999999999</v>
      </c>
      <c r="J63" s="53">
        <f t="shared" si="0"/>
        <v>45.603809999999996</v>
      </c>
      <c r="K63" s="19">
        <f t="shared" si="1"/>
        <v>43.323619499999992</v>
      </c>
      <c r="L63" s="49">
        <f t="shared" si="5"/>
        <v>41.043428999999996</v>
      </c>
    </row>
    <row r="64" spans="1:12">
      <c r="A64" s="3" t="str">
        <f>GENERAL!A10544</f>
        <v>H02025</v>
      </c>
      <c r="B64" s="31" t="str">
        <f>GENERAL!B10544</f>
        <v>BROCA HSS ZCO RECTO FRACCIONAL 118 - 25/64"</v>
      </c>
      <c r="C64" s="3">
        <f>GENERAL!C10544</f>
        <v>95.25</v>
      </c>
      <c r="D64" s="15">
        <f>GENERAL!D10544</f>
        <v>5</v>
      </c>
      <c r="E64" s="3" t="str">
        <f>GENERAL!E10544</f>
        <v>N/A</v>
      </c>
      <c r="F64" s="244">
        <f t="shared" si="2"/>
        <v>80.962499999999991</v>
      </c>
      <c r="G64" s="244">
        <f t="shared" si="3"/>
        <v>71.4375</v>
      </c>
      <c r="H64" s="244">
        <f t="shared" si="4"/>
        <v>61.912500000000001</v>
      </c>
      <c r="I64" s="17">
        <f>GENERAL!F10544</f>
        <v>0.42549999999999999</v>
      </c>
      <c r="J64" s="53">
        <f t="shared" si="0"/>
        <v>54.721125000000001</v>
      </c>
      <c r="K64" s="19">
        <f t="shared" si="1"/>
        <v>51.985068749999996</v>
      </c>
      <c r="L64" s="49">
        <f t="shared" si="5"/>
        <v>49.249012499999999</v>
      </c>
    </row>
    <row r="65" spans="1:12">
      <c r="A65" s="3" t="str">
        <f>GENERAL!A10545</f>
        <v>H02026</v>
      </c>
      <c r="B65" s="31" t="str">
        <f>GENERAL!B10545</f>
        <v>BROCA HSS ZCO RECTO FRACCIONAL 118 - 13/32"</v>
      </c>
      <c r="C65" s="3">
        <f>GENERAL!C10545</f>
        <v>108.77</v>
      </c>
      <c r="D65" s="15">
        <f>GENERAL!D10545</f>
        <v>5</v>
      </c>
      <c r="E65" s="3" t="str">
        <f>GENERAL!E10545</f>
        <v>N/A</v>
      </c>
      <c r="F65" s="244">
        <f t="shared" si="2"/>
        <v>92.454499999999996</v>
      </c>
      <c r="G65" s="244">
        <f t="shared" si="3"/>
        <v>81.577500000000001</v>
      </c>
      <c r="H65" s="244">
        <f t="shared" si="4"/>
        <v>70.700500000000005</v>
      </c>
      <c r="I65" s="17">
        <f>GENERAL!F10545</f>
        <v>0.42549999999999999</v>
      </c>
      <c r="J65" s="53">
        <f t="shared" si="0"/>
        <v>62.488365000000002</v>
      </c>
      <c r="K65" s="19">
        <f t="shared" si="1"/>
        <v>59.363946749999997</v>
      </c>
      <c r="L65" s="49">
        <f t="shared" si="5"/>
        <v>56.239528500000006</v>
      </c>
    </row>
    <row r="66" spans="1:12">
      <c r="A66" s="3" t="str">
        <f>GENERAL!A10546</f>
        <v>H02027</v>
      </c>
      <c r="B66" s="31" t="str">
        <f>GENERAL!B10546</f>
        <v>BROCA HSS ZCO RECTO FRACCIONAL 118 - 27/64"</v>
      </c>
      <c r="C66" s="3">
        <f>GENERAL!C10546</f>
        <v>119.3</v>
      </c>
      <c r="D66" s="15">
        <f>GENERAL!D10546</f>
        <v>5</v>
      </c>
      <c r="E66" s="3" t="str">
        <f>GENERAL!E10546</f>
        <v>N/A</v>
      </c>
      <c r="F66" s="244">
        <f t="shared" si="2"/>
        <v>101.405</v>
      </c>
      <c r="G66" s="244">
        <f t="shared" si="3"/>
        <v>89.474999999999994</v>
      </c>
      <c r="H66" s="244">
        <f t="shared" si="4"/>
        <v>77.545000000000002</v>
      </c>
      <c r="I66" s="17">
        <f>GENERAL!F10546</f>
        <v>0.42549999999999999</v>
      </c>
      <c r="J66" s="53">
        <f t="shared" si="0"/>
        <v>68.537850000000006</v>
      </c>
      <c r="K66" s="19">
        <f t="shared" si="1"/>
        <v>65.110957499999998</v>
      </c>
      <c r="L66" s="49">
        <f t="shared" si="5"/>
        <v>61.684065000000004</v>
      </c>
    </row>
    <row r="67" spans="1:12">
      <c r="A67" s="3" t="str">
        <f>GENERAL!A10547</f>
        <v>H02028</v>
      </c>
      <c r="B67" s="31" t="str">
        <f>GENERAL!B10547</f>
        <v>BROCA HSS ZCO RECTO FRACCIONAL 118 - 7/16"</v>
      </c>
      <c r="C67" s="3">
        <f>GENERAL!C10547</f>
        <v>127.84</v>
      </c>
      <c r="D67" s="15">
        <f>GENERAL!D10547</f>
        <v>5</v>
      </c>
      <c r="E67" s="3" t="str">
        <f>GENERAL!E10547</f>
        <v>N/A</v>
      </c>
      <c r="F67" s="244">
        <f t="shared" si="2"/>
        <v>108.664</v>
      </c>
      <c r="G67" s="244">
        <f t="shared" si="3"/>
        <v>95.88</v>
      </c>
      <c r="H67" s="244">
        <f t="shared" si="4"/>
        <v>83.096000000000004</v>
      </c>
      <c r="I67" s="17">
        <f>GENERAL!F10547</f>
        <v>0.42549999999999999</v>
      </c>
      <c r="J67" s="53">
        <f t="shared" si="0"/>
        <v>73.44408</v>
      </c>
      <c r="K67" s="19">
        <f t="shared" si="1"/>
        <v>69.771875999999992</v>
      </c>
      <c r="L67" s="49">
        <f t="shared" si="5"/>
        <v>66.099671999999998</v>
      </c>
    </row>
    <row r="68" spans="1:12">
      <c r="A68" s="3" t="str">
        <f>GENERAL!A10548</f>
        <v>H02029</v>
      </c>
      <c r="B68" s="31" t="str">
        <f>GENERAL!B10548</f>
        <v>BROCA HSS ZCO RECTO FRACCIONAL 118 - 29/64"</v>
      </c>
      <c r="C68" s="3">
        <f>GENERAL!C10548</f>
        <v>134.02000000000001</v>
      </c>
      <c r="D68" s="15">
        <f>GENERAL!D10548</f>
        <v>5</v>
      </c>
      <c r="E68" s="3" t="str">
        <f>GENERAL!E10548</f>
        <v>N/A</v>
      </c>
      <c r="F68" s="244">
        <f t="shared" si="2"/>
        <v>113.917</v>
      </c>
      <c r="G68" s="244">
        <f t="shared" si="3"/>
        <v>100.51500000000001</v>
      </c>
      <c r="H68" s="244">
        <f t="shared" si="4"/>
        <v>87.113000000000014</v>
      </c>
      <c r="I68" s="17">
        <f>GENERAL!F10548</f>
        <v>0.42549999999999999</v>
      </c>
      <c r="J68" s="53">
        <f t="shared" si="0"/>
        <v>76.994490000000013</v>
      </c>
      <c r="K68" s="19">
        <f t="shared" si="1"/>
        <v>73.144765500000005</v>
      </c>
      <c r="L68" s="49">
        <f t="shared" si="5"/>
        <v>69.295041000000012</v>
      </c>
    </row>
    <row r="69" spans="1:12">
      <c r="A69" s="3" t="str">
        <f>GENERAL!A10549</f>
        <v>H02030</v>
      </c>
      <c r="B69" s="31" t="str">
        <f>GENERAL!B10549</f>
        <v>BROCA HSS ZCO RECTO FRACCIONAL 118 - 15/32"</v>
      </c>
      <c r="C69" s="3">
        <f>GENERAL!C10549</f>
        <v>147.4</v>
      </c>
      <c r="D69" s="15">
        <f>GENERAL!D10549</f>
        <v>5</v>
      </c>
      <c r="E69" s="3" t="str">
        <f>GENERAL!E10549</f>
        <v>N/A</v>
      </c>
      <c r="F69" s="244">
        <f t="shared" si="2"/>
        <v>125.29</v>
      </c>
      <c r="G69" s="244">
        <f t="shared" si="3"/>
        <v>110.55000000000001</v>
      </c>
      <c r="H69" s="244">
        <f t="shared" si="4"/>
        <v>95.81</v>
      </c>
      <c r="I69" s="17">
        <f>GENERAL!F10549</f>
        <v>0.42549999999999999</v>
      </c>
      <c r="J69" s="53">
        <f t="shared" si="0"/>
        <v>84.681300000000007</v>
      </c>
      <c r="K69" s="19">
        <f t="shared" si="1"/>
        <v>80.447235000000006</v>
      </c>
      <c r="L69" s="49">
        <f t="shared" si="5"/>
        <v>76.213170000000005</v>
      </c>
    </row>
    <row r="70" spans="1:12">
      <c r="A70" s="3" t="str">
        <f>GENERAL!A10550</f>
        <v>H02031</v>
      </c>
      <c r="B70" s="31" t="str">
        <f>GENERAL!B10550</f>
        <v>BROCA HSS ZCO RECTO FRACCIONAL 118 - 31/64"</v>
      </c>
      <c r="C70" s="3">
        <f>GENERAL!C10550</f>
        <v>156.08000000000001</v>
      </c>
      <c r="D70" s="15">
        <f>GENERAL!D10550</f>
        <v>5</v>
      </c>
      <c r="E70" s="3" t="str">
        <f>GENERAL!E10550</f>
        <v>N/A</v>
      </c>
      <c r="F70" s="244">
        <f t="shared" si="2"/>
        <v>132.66800000000001</v>
      </c>
      <c r="G70" s="244">
        <f t="shared" si="3"/>
        <v>117.06</v>
      </c>
      <c r="H70" s="244">
        <f t="shared" si="4"/>
        <v>101.45200000000001</v>
      </c>
      <c r="I70" s="17">
        <f>GENERAL!F10550</f>
        <v>0.42549999999999999</v>
      </c>
      <c r="J70" s="53">
        <f t="shared" si="0"/>
        <v>89.667960000000008</v>
      </c>
      <c r="K70" s="19">
        <f t="shared" si="1"/>
        <v>85.184562</v>
      </c>
      <c r="L70" s="49">
        <f t="shared" si="5"/>
        <v>80.701164000000006</v>
      </c>
    </row>
    <row r="71" spans="1:12">
      <c r="A71" s="3" t="str">
        <f>GENERAL!A10551</f>
        <v>H02032</v>
      </c>
      <c r="B71" s="31" t="str">
        <f>GENERAL!B10551</f>
        <v>BROCA HSS ZCO RECTO FRACCIONAL 118 - 1/2"</v>
      </c>
      <c r="C71" s="3">
        <f>GENERAL!C10551</f>
        <v>159.63</v>
      </c>
      <c r="D71" s="15">
        <f>GENERAL!D10551</f>
        <v>5</v>
      </c>
      <c r="E71" s="3" t="str">
        <f>GENERAL!E10551</f>
        <v>N/A</v>
      </c>
      <c r="F71" s="244">
        <f t="shared" si="2"/>
        <v>135.68549999999999</v>
      </c>
      <c r="G71" s="244">
        <f t="shared" si="3"/>
        <v>119.7225</v>
      </c>
      <c r="H71" s="244">
        <f t="shared" si="4"/>
        <v>103.7595</v>
      </c>
      <c r="I71" s="17">
        <f>GENERAL!F10551</f>
        <v>0.42549999999999999</v>
      </c>
      <c r="J71" s="53">
        <f t="shared" si="0"/>
        <v>91.707435000000004</v>
      </c>
      <c r="K71" s="19">
        <f t="shared" si="1"/>
        <v>87.122063249999997</v>
      </c>
      <c r="L71" s="49">
        <f t="shared" si="5"/>
        <v>82.536691500000003</v>
      </c>
    </row>
    <row r="72" spans="1:12">
      <c r="A72" s="3" t="str">
        <f>GENERAL!A10552</f>
        <v>H03001</v>
      </c>
      <c r="B72" s="31" t="str">
        <f>GENERAL!B10552</f>
        <v>BROCA HSS ZANCO DE 1/2" - 33/64"</v>
      </c>
      <c r="C72" s="3">
        <f>GENERAL!C10552</f>
        <v>323.2</v>
      </c>
      <c r="D72" s="15">
        <f>GENERAL!D10552</f>
        <v>1</v>
      </c>
      <c r="E72" s="3" t="str">
        <f>GENERAL!E10552</f>
        <v>N/A</v>
      </c>
      <c r="F72" s="244">
        <f t="shared" si="2"/>
        <v>274.71999999999997</v>
      </c>
      <c r="G72" s="244">
        <f t="shared" si="3"/>
        <v>242.39999999999998</v>
      </c>
      <c r="H72" s="244">
        <f t="shared" si="4"/>
        <v>210.08</v>
      </c>
      <c r="I72" s="17">
        <f>GENERAL!F10552</f>
        <v>0.42549999999999999</v>
      </c>
      <c r="J72" s="53">
        <f t="shared" ref="J72:J135" si="6">C72*(1-I72)</f>
        <v>185.67840000000001</v>
      </c>
      <c r="K72" s="19">
        <f t="shared" ref="K72:K135" si="7">C72*(1-I72)*(1-K$6)</f>
        <v>176.39448000000002</v>
      </c>
      <c r="L72" s="49">
        <f t="shared" si="5"/>
        <v>167.11056000000002</v>
      </c>
    </row>
    <row r="73" spans="1:12">
      <c r="A73" s="3" t="str">
        <f>GENERAL!A10553</f>
        <v>H03002</v>
      </c>
      <c r="B73" s="31" t="str">
        <f>GENERAL!B10553</f>
        <v>BROCA HSS ZANCO DE 1/2" - 17/32"</v>
      </c>
      <c r="C73" s="3">
        <f>GENERAL!C10553</f>
        <v>339.16</v>
      </c>
      <c r="D73" s="15">
        <f>GENERAL!D10553</f>
        <v>1</v>
      </c>
      <c r="E73" s="3" t="str">
        <f>GENERAL!E10553</f>
        <v>N/A</v>
      </c>
      <c r="F73" s="244">
        <f t="shared" ref="F73:F136" si="8">C73*0.85</f>
        <v>288.286</v>
      </c>
      <c r="G73" s="244">
        <f t="shared" ref="G73:G136" si="9">C73*0.75</f>
        <v>254.37</v>
      </c>
      <c r="H73" s="244">
        <f t="shared" ref="H73:H136" si="10">C73*0.65</f>
        <v>220.45400000000004</v>
      </c>
      <c r="I73" s="17">
        <f>GENERAL!F10553</f>
        <v>0.42549999999999999</v>
      </c>
      <c r="J73" s="53">
        <f t="shared" si="6"/>
        <v>194.84742000000003</v>
      </c>
      <c r="K73" s="19">
        <f t="shared" si="7"/>
        <v>185.10504900000001</v>
      </c>
      <c r="L73" s="49">
        <f t="shared" ref="L73:L136" si="11">C73*(1-I73)*(1-L$6)</f>
        <v>175.36267800000002</v>
      </c>
    </row>
    <row r="74" spans="1:12">
      <c r="A74" s="3" t="str">
        <f>GENERAL!A10554</f>
        <v>H03003</v>
      </c>
      <c r="B74" s="31" t="str">
        <f>GENERAL!B10554</f>
        <v>BROCA HSS ZANCO DE 1/2" - 9/16"</v>
      </c>
      <c r="C74" s="3">
        <f>GENERAL!C10554</f>
        <v>371.04</v>
      </c>
      <c r="D74" s="15">
        <f>GENERAL!D10554</f>
        <v>1</v>
      </c>
      <c r="E74" s="3" t="str">
        <f>GENERAL!E10554</f>
        <v>N/A</v>
      </c>
      <c r="F74" s="244">
        <f t="shared" si="8"/>
        <v>315.38400000000001</v>
      </c>
      <c r="G74" s="244">
        <f t="shared" si="9"/>
        <v>278.28000000000003</v>
      </c>
      <c r="H74" s="244">
        <f t="shared" si="10"/>
        <v>241.17600000000002</v>
      </c>
      <c r="I74" s="17">
        <f>GENERAL!F10554</f>
        <v>0.42549999999999999</v>
      </c>
      <c r="J74" s="53">
        <f t="shared" si="6"/>
        <v>213.16248000000002</v>
      </c>
      <c r="K74" s="19">
        <f t="shared" si="7"/>
        <v>202.504356</v>
      </c>
      <c r="L74" s="49">
        <f t="shared" si="11"/>
        <v>191.84623200000001</v>
      </c>
    </row>
    <row r="75" spans="1:12">
      <c r="A75" s="3" t="str">
        <f>GENERAL!A10555</f>
        <v>H03004</v>
      </c>
      <c r="B75" s="31" t="str">
        <f>GENERAL!B10555</f>
        <v>BROCA HSS ZANCO DE 1/2" - 19/32"</v>
      </c>
      <c r="C75" s="3">
        <f>GENERAL!C10555</f>
        <v>405.82</v>
      </c>
      <c r="D75" s="15">
        <f>GENERAL!D10555</f>
        <v>1</v>
      </c>
      <c r="E75" s="3" t="str">
        <f>GENERAL!E10555</f>
        <v>N/A</v>
      </c>
      <c r="F75" s="244">
        <f t="shared" si="8"/>
        <v>344.947</v>
      </c>
      <c r="G75" s="244">
        <f t="shared" si="9"/>
        <v>304.36500000000001</v>
      </c>
      <c r="H75" s="244">
        <f t="shared" si="10"/>
        <v>263.78300000000002</v>
      </c>
      <c r="I75" s="17">
        <f>GENERAL!F10555</f>
        <v>0.42549999999999999</v>
      </c>
      <c r="J75" s="53">
        <f t="shared" si="6"/>
        <v>233.14358999999999</v>
      </c>
      <c r="K75" s="19">
        <f t="shared" si="7"/>
        <v>221.48641049999998</v>
      </c>
      <c r="L75" s="49">
        <f t="shared" si="11"/>
        <v>209.82923099999999</v>
      </c>
    </row>
    <row r="76" spans="1:12">
      <c r="A76" s="3" t="str">
        <f>GENERAL!A10556</f>
        <v>H03005</v>
      </c>
      <c r="B76" s="31" t="str">
        <f>GENERAL!B10556</f>
        <v>BROCA HSS ZANCO DE 1/2" - 5/8"</v>
      </c>
      <c r="C76" s="3">
        <f>GENERAL!C10556</f>
        <v>405.82</v>
      </c>
      <c r="D76" s="15">
        <f>GENERAL!D10556</f>
        <v>1</v>
      </c>
      <c r="E76" s="3" t="str">
        <f>GENERAL!E10556</f>
        <v>N/A</v>
      </c>
      <c r="F76" s="244">
        <f t="shared" si="8"/>
        <v>344.947</v>
      </c>
      <c r="G76" s="244">
        <f t="shared" si="9"/>
        <v>304.36500000000001</v>
      </c>
      <c r="H76" s="244">
        <f t="shared" si="10"/>
        <v>263.78300000000002</v>
      </c>
      <c r="I76" s="17">
        <f>GENERAL!F10556</f>
        <v>0.42549999999999999</v>
      </c>
      <c r="J76" s="53">
        <f t="shared" si="6"/>
        <v>233.14358999999999</v>
      </c>
      <c r="K76" s="19">
        <f t="shared" si="7"/>
        <v>221.48641049999998</v>
      </c>
      <c r="L76" s="49">
        <f t="shared" si="11"/>
        <v>209.82923099999999</v>
      </c>
    </row>
    <row r="77" spans="1:12">
      <c r="A77" s="3" t="str">
        <f>GENERAL!A10557</f>
        <v>H03006</v>
      </c>
      <c r="B77" s="31" t="str">
        <f>GENERAL!B10557</f>
        <v>BROCA HSS ZANCO DE 1/2" - 41/64"</v>
      </c>
      <c r="C77" s="3">
        <f>GENERAL!C10557</f>
        <v>459.45</v>
      </c>
      <c r="D77" s="15">
        <f>GENERAL!D10557</f>
        <v>1</v>
      </c>
      <c r="E77" s="3" t="str">
        <f>GENERAL!E10557</f>
        <v>N/A</v>
      </c>
      <c r="F77" s="244">
        <f t="shared" si="8"/>
        <v>390.53249999999997</v>
      </c>
      <c r="G77" s="244">
        <f t="shared" si="9"/>
        <v>344.58749999999998</v>
      </c>
      <c r="H77" s="244">
        <f t="shared" si="10"/>
        <v>298.64249999999998</v>
      </c>
      <c r="I77" s="17">
        <f>GENERAL!F10557</f>
        <v>0.42549999999999999</v>
      </c>
      <c r="J77" s="53">
        <f t="shared" si="6"/>
        <v>263.954025</v>
      </c>
      <c r="K77" s="19">
        <f t="shared" si="7"/>
        <v>250.75632374999998</v>
      </c>
      <c r="L77" s="49">
        <f t="shared" si="11"/>
        <v>237.55862250000001</v>
      </c>
    </row>
    <row r="78" spans="1:12">
      <c r="A78" s="3" t="str">
        <f>GENERAL!A10558</f>
        <v>H03007</v>
      </c>
      <c r="B78" s="31" t="str">
        <f>GENERAL!B10558</f>
        <v>BROCA HSS ZANCO DE 1/2" - 21/32"</v>
      </c>
      <c r="C78" s="3">
        <f>GENERAL!C10558</f>
        <v>476.85</v>
      </c>
      <c r="D78" s="15">
        <f>GENERAL!D10558</f>
        <v>1</v>
      </c>
      <c r="E78" s="3" t="str">
        <f>GENERAL!E10558</f>
        <v>N/A</v>
      </c>
      <c r="F78" s="244">
        <f t="shared" si="8"/>
        <v>405.32249999999999</v>
      </c>
      <c r="G78" s="244">
        <f t="shared" si="9"/>
        <v>357.63750000000005</v>
      </c>
      <c r="H78" s="244">
        <f t="shared" si="10"/>
        <v>309.95250000000004</v>
      </c>
      <c r="I78" s="17">
        <f>GENERAL!F10558</f>
        <v>0.42549999999999999</v>
      </c>
      <c r="J78" s="53">
        <f t="shared" si="6"/>
        <v>273.95032500000002</v>
      </c>
      <c r="K78" s="19">
        <f t="shared" si="7"/>
        <v>260.25280874999999</v>
      </c>
      <c r="L78" s="49">
        <f t="shared" si="11"/>
        <v>246.55529250000004</v>
      </c>
    </row>
    <row r="79" spans="1:12">
      <c r="A79" s="3" t="str">
        <f>GENERAL!A10559</f>
        <v>H03008</v>
      </c>
      <c r="B79" s="31" t="str">
        <f>GENERAL!B10559</f>
        <v>BROCA HSS ZANCO DE 1/2" - 11/16"</v>
      </c>
      <c r="C79" s="3">
        <f>GENERAL!C10559</f>
        <v>514.52</v>
      </c>
      <c r="D79" s="15">
        <f>GENERAL!D10559</f>
        <v>1</v>
      </c>
      <c r="E79" s="3" t="str">
        <f>GENERAL!E10559</f>
        <v>N/A</v>
      </c>
      <c r="F79" s="244">
        <f t="shared" si="8"/>
        <v>437.34199999999998</v>
      </c>
      <c r="G79" s="244">
        <f t="shared" si="9"/>
        <v>385.89</v>
      </c>
      <c r="H79" s="244">
        <f t="shared" si="10"/>
        <v>334.43799999999999</v>
      </c>
      <c r="I79" s="17">
        <f>GENERAL!F10559</f>
        <v>0.42549999999999999</v>
      </c>
      <c r="J79" s="53">
        <f t="shared" si="6"/>
        <v>295.59174000000002</v>
      </c>
      <c r="K79" s="19">
        <f t="shared" si="7"/>
        <v>280.81215300000002</v>
      </c>
      <c r="L79" s="49">
        <f t="shared" si="11"/>
        <v>266.03256600000003</v>
      </c>
    </row>
    <row r="80" spans="1:12">
      <c r="A80" s="3" t="str">
        <f>GENERAL!A10560</f>
        <v>H03009</v>
      </c>
      <c r="B80" s="31" t="str">
        <f>GENERAL!B10560</f>
        <v>BROCA HSS ZANCO DE 1/2" - 47/64"</v>
      </c>
      <c r="C80" s="3">
        <f>GENERAL!C10560</f>
        <v>573.95000000000005</v>
      </c>
      <c r="D80" s="15">
        <f>GENERAL!D10560</f>
        <v>1</v>
      </c>
      <c r="E80" s="3" t="str">
        <f>GENERAL!E10560</f>
        <v>N/A</v>
      </c>
      <c r="F80" s="244">
        <f t="shared" si="8"/>
        <v>487.85750000000002</v>
      </c>
      <c r="G80" s="244">
        <f t="shared" si="9"/>
        <v>430.46250000000003</v>
      </c>
      <c r="H80" s="244">
        <f t="shared" si="10"/>
        <v>373.06750000000005</v>
      </c>
      <c r="I80" s="17">
        <f>GENERAL!F10560</f>
        <v>0.42549999999999999</v>
      </c>
      <c r="J80" s="53">
        <f t="shared" si="6"/>
        <v>329.73427500000003</v>
      </c>
      <c r="K80" s="19">
        <f t="shared" si="7"/>
        <v>313.24756124999999</v>
      </c>
      <c r="L80" s="49">
        <f t="shared" si="11"/>
        <v>296.76084750000001</v>
      </c>
    </row>
    <row r="81" spans="1:12">
      <c r="A81" s="3" t="str">
        <f>GENERAL!A10561</f>
        <v>H03010</v>
      </c>
      <c r="B81" s="31" t="str">
        <f>GENERAL!B10561</f>
        <v>BROCA HSS ZANCO DE 1/2" - 3/4"</v>
      </c>
      <c r="C81" s="3">
        <f>GENERAL!C10561</f>
        <v>549.29999999999995</v>
      </c>
      <c r="D81" s="15">
        <f>GENERAL!D10561</f>
        <v>1</v>
      </c>
      <c r="E81" s="3" t="str">
        <f>GENERAL!E10561</f>
        <v>N/A</v>
      </c>
      <c r="F81" s="244">
        <f t="shared" si="8"/>
        <v>466.90499999999997</v>
      </c>
      <c r="G81" s="244">
        <f t="shared" si="9"/>
        <v>411.97499999999997</v>
      </c>
      <c r="H81" s="244">
        <f t="shared" si="10"/>
        <v>357.04499999999996</v>
      </c>
      <c r="I81" s="17">
        <f>GENERAL!F10561</f>
        <v>0.42549999999999999</v>
      </c>
      <c r="J81" s="53">
        <f t="shared" si="6"/>
        <v>315.57284999999996</v>
      </c>
      <c r="K81" s="19">
        <f t="shared" si="7"/>
        <v>299.79420749999997</v>
      </c>
      <c r="L81" s="49">
        <f t="shared" si="11"/>
        <v>284.01556499999998</v>
      </c>
    </row>
    <row r="82" spans="1:12">
      <c r="A82" s="3" t="str">
        <f>GENERAL!A10562</f>
        <v>H03011</v>
      </c>
      <c r="B82" s="31" t="str">
        <f>GENERAL!B10562</f>
        <v>BROCA HSS ZANCO DE 1/2" - 13/16"</v>
      </c>
      <c r="C82" s="3">
        <f>GENERAL!C10562</f>
        <v>629.02</v>
      </c>
      <c r="D82" s="15">
        <f>GENERAL!D10562</f>
        <v>1</v>
      </c>
      <c r="E82" s="3" t="str">
        <f>GENERAL!E10562</f>
        <v>N/A</v>
      </c>
      <c r="F82" s="244">
        <f t="shared" si="8"/>
        <v>534.66699999999992</v>
      </c>
      <c r="G82" s="244">
        <f t="shared" si="9"/>
        <v>471.76499999999999</v>
      </c>
      <c r="H82" s="244">
        <f t="shared" si="10"/>
        <v>408.863</v>
      </c>
      <c r="I82" s="17">
        <f>GENERAL!F10562</f>
        <v>0.42549999999999999</v>
      </c>
      <c r="J82" s="53">
        <f t="shared" si="6"/>
        <v>361.37198999999998</v>
      </c>
      <c r="K82" s="19">
        <f t="shared" si="7"/>
        <v>343.30339049999998</v>
      </c>
      <c r="L82" s="49">
        <f t="shared" si="11"/>
        <v>325.23479099999997</v>
      </c>
    </row>
    <row r="83" spans="1:12">
      <c r="A83" s="3" t="str">
        <f>GENERAL!A10563</f>
        <v>H03012</v>
      </c>
      <c r="B83" s="31" t="str">
        <f>GENERAL!B10563</f>
        <v>BROCA HSS ZANCO DE 1/2" - 7/8"</v>
      </c>
      <c r="C83" s="3">
        <f>GENERAL!C10563</f>
        <v>714.53</v>
      </c>
      <c r="D83" s="15">
        <f>GENERAL!D10563</f>
        <v>1</v>
      </c>
      <c r="E83" s="3" t="str">
        <f>GENERAL!E10563</f>
        <v>N/A</v>
      </c>
      <c r="F83" s="244">
        <f t="shared" si="8"/>
        <v>607.35050000000001</v>
      </c>
      <c r="G83" s="244">
        <f t="shared" si="9"/>
        <v>535.89750000000004</v>
      </c>
      <c r="H83" s="244">
        <f t="shared" si="10"/>
        <v>464.44450000000001</v>
      </c>
      <c r="I83" s="17">
        <f>GENERAL!F10563</f>
        <v>0.42549999999999999</v>
      </c>
      <c r="J83" s="53">
        <f t="shared" si="6"/>
        <v>410.49748499999998</v>
      </c>
      <c r="K83" s="19">
        <f t="shared" si="7"/>
        <v>389.97261074999994</v>
      </c>
      <c r="L83" s="49">
        <f t="shared" si="11"/>
        <v>369.44773650000002</v>
      </c>
    </row>
    <row r="84" spans="1:12">
      <c r="A84" s="3" t="str">
        <f>GENERAL!A10564</f>
        <v>H03013</v>
      </c>
      <c r="B84" s="31" t="str">
        <f>GENERAL!B10564</f>
        <v>BROCA HSS ZANCO DE 1/2" - 29/32"</v>
      </c>
      <c r="C84" s="3">
        <f>GENERAL!C10564</f>
        <v>759.46</v>
      </c>
      <c r="D84" s="15">
        <f>GENERAL!D10564</f>
        <v>1</v>
      </c>
      <c r="E84" s="3" t="str">
        <f>GENERAL!E10564</f>
        <v>N/A</v>
      </c>
      <c r="F84" s="244">
        <f t="shared" si="8"/>
        <v>645.54100000000005</v>
      </c>
      <c r="G84" s="244">
        <f t="shared" si="9"/>
        <v>569.59500000000003</v>
      </c>
      <c r="H84" s="244">
        <f t="shared" si="10"/>
        <v>493.64900000000006</v>
      </c>
      <c r="I84" s="17">
        <f>GENERAL!F10564</f>
        <v>0.42549999999999999</v>
      </c>
      <c r="J84" s="53">
        <f t="shared" si="6"/>
        <v>436.30977000000001</v>
      </c>
      <c r="K84" s="19">
        <f t="shared" si="7"/>
        <v>414.4942815</v>
      </c>
      <c r="L84" s="49">
        <f t="shared" si="11"/>
        <v>392.67879300000004</v>
      </c>
    </row>
    <row r="85" spans="1:12">
      <c r="A85" s="3" t="str">
        <f>GENERAL!A10565</f>
        <v>H03014</v>
      </c>
      <c r="B85" s="31" t="str">
        <f>GENERAL!B10565</f>
        <v>BROCA HSS ZANCO DE 1/2" - 15/16"</v>
      </c>
      <c r="C85" s="3">
        <f>GENERAL!C10565</f>
        <v>805.84</v>
      </c>
      <c r="D85" s="15">
        <f>GENERAL!D10565</f>
        <v>1</v>
      </c>
      <c r="E85" s="3" t="str">
        <f>GENERAL!E10565</f>
        <v>N/A</v>
      </c>
      <c r="F85" s="244">
        <f t="shared" si="8"/>
        <v>684.96400000000006</v>
      </c>
      <c r="G85" s="244">
        <f t="shared" si="9"/>
        <v>604.38</v>
      </c>
      <c r="H85" s="244">
        <f t="shared" si="10"/>
        <v>523.79600000000005</v>
      </c>
      <c r="I85" s="17">
        <f>GENERAL!F10565</f>
        <v>0.42549999999999999</v>
      </c>
      <c r="J85" s="53">
        <f t="shared" si="6"/>
        <v>462.95508000000001</v>
      </c>
      <c r="K85" s="19">
        <f t="shared" si="7"/>
        <v>439.80732599999999</v>
      </c>
      <c r="L85" s="49">
        <f t="shared" si="11"/>
        <v>416.65957200000003</v>
      </c>
    </row>
    <row r="86" spans="1:12">
      <c r="A86" s="3" t="str">
        <f>GENERAL!A10566</f>
        <v>H03015</v>
      </c>
      <c r="B86" s="31" t="str">
        <f>GENERAL!B10566</f>
        <v>BROCA HSS ZANCO DE 1/2" - 31/32"</v>
      </c>
      <c r="C86" s="3">
        <f>GENERAL!C10566</f>
        <v>853.66</v>
      </c>
      <c r="D86" s="15">
        <f>GENERAL!D10566</f>
        <v>1</v>
      </c>
      <c r="E86" s="3" t="str">
        <f>GENERAL!E10566</f>
        <v>N/A</v>
      </c>
      <c r="F86" s="244">
        <f t="shared" si="8"/>
        <v>725.61099999999999</v>
      </c>
      <c r="G86" s="244">
        <f t="shared" si="9"/>
        <v>640.245</v>
      </c>
      <c r="H86" s="244">
        <f t="shared" si="10"/>
        <v>554.87900000000002</v>
      </c>
      <c r="I86" s="17">
        <f>GENERAL!F10566</f>
        <v>0.42549999999999999</v>
      </c>
      <c r="J86" s="53">
        <f t="shared" si="6"/>
        <v>490.42766999999998</v>
      </c>
      <c r="K86" s="19">
        <f t="shared" si="7"/>
        <v>465.90628649999996</v>
      </c>
      <c r="L86" s="49">
        <f t="shared" si="11"/>
        <v>441.38490300000001</v>
      </c>
    </row>
    <row r="87" spans="1:12">
      <c r="A87" s="3" t="str">
        <f>GENERAL!A10567</f>
        <v>H03016</v>
      </c>
      <c r="B87" s="31" t="str">
        <f>GENERAL!B10567</f>
        <v>BROCA HSS ZANCO DE 1/2" - 1"</v>
      </c>
      <c r="C87" s="3">
        <f>GENERAL!C10567</f>
        <v>900.06</v>
      </c>
      <c r="D87" s="15">
        <f>GENERAL!D10567</f>
        <v>1</v>
      </c>
      <c r="E87" s="3" t="str">
        <f>GENERAL!E10567</f>
        <v>N/A</v>
      </c>
      <c r="F87" s="244">
        <f t="shared" si="8"/>
        <v>765.05099999999993</v>
      </c>
      <c r="G87" s="244">
        <f t="shared" si="9"/>
        <v>675.04499999999996</v>
      </c>
      <c r="H87" s="244">
        <f t="shared" si="10"/>
        <v>585.03899999999999</v>
      </c>
      <c r="I87" s="17">
        <f>GENERAL!F10567</f>
        <v>0.42549999999999999</v>
      </c>
      <c r="J87" s="53">
        <f t="shared" si="6"/>
        <v>517.08447000000001</v>
      </c>
      <c r="K87" s="19">
        <f t="shared" si="7"/>
        <v>491.23024649999996</v>
      </c>
      <c r="L87" s="49">
        <f t="shared" si="11"/>
        <v>465.37602300000003</v>
      </c>
    </row>
    <row r="88" spans="1:12">
      <c r="A88" s="3" t="str">
        <f>GENERAL!A10568</f>
        <v>H03017</v>
      </c>
      <c r="B88" s="31" t="str">
        <f>GENERAL!B10568</f>
        <v>BROCA HSS ZANCO DE 1/2" - 1-1/16"</v>
      </c>
      <c r="C88" s="3">
        <f>GENERAL!C10568</f>
        <v>1126.1600000000001</v>
      </c>
      <c r="D88" s="15">
        <f>GENERAL!D10568</f>
        <v>1</v>
      </c>
      <c r="E88" s="3" t="str">
        <f>GENERAL!E10568</f>
        <v>N/A</v>
      </c>
      <c r="F88" s="244">
        <f t="shared" si="8"/>
        <v>957.23599999999999</v>
      </c>
      <c r="G88" s="244">
        <f t="shared" si="9"/>
        <v>844.62000000000012</v>
      </c>
      <c r="H88" s="244">
        <f t="shared" si="10"/>
        <v>732.00400000000013</v>
      </c>
      <c r="I88" s="17">
        <f>GENERAL!F10568</f>
        <v>0.42549999999999999</v>
      </c>
      <c r="J88" s="53">
        <f t="shared" si="6"/>
        <v>646.97892000000002</v>
      </c>
      <c r="K88" s="19">
        <f t="shared" si="7"/>
        <v>614.62997399999995</v>
      </c>
      <c r="L88" s="49">
        <f t="shared" si="11"/>
        <v>582.28102799999999</v>
      </c>
    </row>
    <row r="89" spans="1:12">
      <c r="A89" s="3" t="str">
        <f>GENERAL!A10569</f>
        <v>H03018</v>
      </c>
      <c r="B89" s="31" t="str">
        <f>GENERAL!B10569</f>
        <v>BROCA HSS ZANCO DE 1/2" - 1-1/8"</v>
      </c>
      <c r="C89" s="3">
        <f>GENERAL!C10569</f>
        <v>1244.99</v>
      </c>
      <c r="D89" s="15">
        <f>GENERAL!D10569</f>
        <v>1</v>
      </c>
      <c r="E89" s="3" t="str">
        <f>GENERAL!E10569</f>
        <v>N/A</v>
      </c>
      <c r="F89" s="244">
        <f t="shared" si="8"/>
        <v>1058.2415000000001</v>
      </c>
      <c r="G89" s="244">
        <f t="shared" si="9"/>
        <v>933.74250000000006</v>
      </c>
      <c r="H89" s="244">
        <f t="shared" si="10"/>
        <v>809.24350000000004</v>
      </c>
      <c r="I89" s="17">
        <f>GENERAL!F10569</f>
        <v>0.42549999999999999</v>
      </c>
      <c r="J89" s="53">
        <f t="shared" si="6"/>
        <v>715.24675500000001</v>
      </c>
      <c r="K89" s="19">
        <f t="shared" si="7"/>
        <v>679.48441724999998</v>
      </c>
      <c r="L89" s="49">
        <f t="shared" si="11"/>
        <v>643.72207950000006</v>
      </c>
    </row>
    <row r="90" spans="1:12">
      <c r="A90" s="3" t="str">
        <f>GENERAL!A10570</f>
        <v>H03019</v>
      </c>
      <c r="B90" s="31" t="str">
        <f>GENERAL!B10570</f>
        <v>BROCA HSS ZANCO DE 1/2" - 1-1/4"</v>
      </c>
      <c r="C90" s="3">
        <f>GENERAL!C10570</f>
        <v>1768.22</v>
      </c>
      <c r="D90" s="15">
        <f>GENERAL!D10570</f>
        <v>1</v>
      </c>
      <c r="E90" s="3" t="str">
        <f>GENERAL!E10570</f>
        <v>N/A</v>
      </c>
      <c r="F90" s="244">
        <f t="shared" si="8"/>
        <v>1502.9870000000001</v>
      </c>
      <c r="G90" s="244">
        <f t="shared" si="9"/>
        <v>1326.165</v>
      </c>
      <c r="H90" s="244">
        <f t="shared" si="10"/>
        <v>1149.3430000000001</v>
      </c>
      <c r="I90" s="17">
        <f>GENERAL!F10570</f>
        <v>0.42549999999999999</v>
      </c>
      <c r="J90" s="53">
        <f t="shared" si="6"/>
        <v>1015.84239</v>
      </c>
      <c r="K90" s="19">
        <f t="shared" si="7"/>
        <v>965.05027050000001</v>
      </c>
      <c r="L90" s="49">
        <f t="shared" si="11"/>
        <v>914.258151</v>
      </c>
    </row>
    <row r="91" spans="1:12">
      <c r="A91" s="3" t="str">
        <f>GENERAL!A10571</f>
        <v>H04001</v>
      </c>
      <c r="B91" s="31" t="str">
        <f>GENERAL!B10571</f>
        <v>BROCA EXTRA LARGA 12" AIRCRAFT - 1/8" x 12"</v>
      </c>
      <c r="C91" s="3">
        <f>GENERAL!C10571</f>
        <v>105.08</v>
      </c>
      <c r="D91" s="15">
        <f>GENERAL!D10571</f>
        <v>10</v>
      </c>
      <c r="E91" s="3" t="str">
        <f>GENERAL!E10571</f>
        <v>N/A</v>
      </c>
      <c r="F91" s="244">
        <f t="shared" si="8"/>
        <v>89.317999999999998</v>
      </c>
      <c r="G91" s="244">
        <f t="shared" si="9"/>
        <v>78.81</v>
      </c>
      <c r="H91" s="244">
        <f t="shared" si="10"/>
        <v>68.302000000000007</v>
      </c>
      <c r="I91" s="17">
        <f>GENERAL!F10571</f>
        <v>0.42549999999999999</v>
      </c>
      <c r="J91" s="53">
        <f t="shared" si="6"/>
        <v>60.368459999999999</v>
      </c>
      <c r="K91" s="19">
        <f t="shared" si="7"/>
        <v>57.350036999999993</v>
      </c>
      <c r="L91" s="49">
        <f t="shared" si="11"/>
        <v>54.331614000000002</v>
      </c>
    </row>
    <row r="92" spans="1:12">
      <c r="A92" s="3" t="str">
        <f>GENERAL!A10572</f>
        <v>H04002</v>
      </c>
      <c r="B92" s="31" t="str">
        <f>GENERAL!B10572</f>
        <v>BROCA EXTRA LARGA 12" AIRCRAFT - 9/64" x 12"</v>
      </c>
      <c r="C92" s="3">
        <f>GENERAL!C10572</f>
        <v>116.67</v>
      </c>
      <c r="D92" s="15">
        <f>GENERAL!D10572</f>
        <v>10</v>
      </c>
      <c r="E92" s="3" t="str">
        <f>GENERAL!E10572</f>
        <v>N/A</v>
      </c>
      <c r="F92" s="244">
        <f t="shared" si="8"/>
        <v>99.169499999999999</v>
      </c>
      <c r="G92" s="244">
        <f t="shared" si="9"/>
        <v>87.502499999999998</v>
      </c>
      <c r="H92" s="244">
        <f t="shared" si="10"/>
        <v>75.83550000000001</v>
      </c>
      <c r="I92" s="17">
        <f>GENERAL!F10572</f>
        <v>0.42549999999999999</v>
      </c>
      <c r="J92" s="53">
        <f t="shared" si="6"/>
        <v>67.026915000000002</v>
      </c>
      <c r="K92" s="19">
        <f t="shared" si="7"/>
        <v>63.675569250000002</v>
      </c>
      <c r="L92" s="49">
        <f t="shared" si="11"/>
        <v>60.324223500000002</v>
      </c>
    </row>
    <row r="93" spans="1:12">
      <c r="A93" s="3" t="str">
        <f>GENERAL!A10573</f>
        <v>H04003</v>
      </c>
      <c r="B93" s="31" t="str">
        <f>GENERAL!B10573</f>
        <v>BROCA EXTRA LARGA 12" AIRCRAFT - 5/32" x 12"</v>
      </c>
      <c r="C93" s="3">
        <f>GENERAL!C10573</f>
        <v>121.3</v>
      </c>
      <c r="D93" s="15">
        <f>GENERAL!D10573</f>
        <v>10</v>
      </c>
      <c r="E93" s="3" t="str">
        <f>GENERAL!E10573</f>
        <v>N/A</v>
      </c>
      <c r="F93" s="244">
        <f t="shared" si="8"/>
        <v>103.10499999999999</v>
      </c>
      <c r="G93" s="244">
        <f t="shared" si="9"/>
        <v>90.974999999999994</v>
      </c>
      <c r="H93" s="244">
        <f t="shared" si="10"/>
        <v>78.844999999999999</v>
      </c>
      <c r="I93" s="17">
        <f>GENERAL!F10573</f>
        <v>0.42549999999999999</v>
      </c>
      <c r="J93" s="53">
        <f t="shared" si="6"/>
        <v>69.686849999999993</v>
      </c>
      <c r="K93" s="19">
        <f t="shared" si="7"/>
        <v>66.202507499999996</v>
      </c>
      <c r="L93" s="49">
        <f t="shared" si="11"/>
        <v>62.718164999999992</v>
      </c>
    </row>
    <row r="94" spans="1:12">
      <c r="A94" s="3" t="str">
        <f>GENERAL!A10574</f>
        <v>H04004</v>
      </c>
      <c r="B94" s="31" t="str">
        <f>GENERAL!B10574</f>
        <v>BROCA EXTRA LARGA 12" AIRCRAFT - 3/16" x 12"</v>
      </c>
      <c r="C94" s="3">
        <f>GENERAL!C10574</f>
        <v>153.62</v>
      </c>
      <c r="D94" s="15">
        <f>GENERAL!D10574</f>
        <v>10</v>
      </c>
      <c r="E94" s="3" t="str">
        <f>GENERAL!E10574</f>
        <v>N/A</v>
      </c>
      <c r="F94" s="244">
        <f t="shared" si="8"/>
        <v>130.577</v>
      </c>
      <c r="G94" s="244">
        <f t="shared" si="9"/>
        <v>115.215</v>
      </c>
      <c r="H94" s="244">
        <f t="shared" si="10"/>
        <v>99.853000000000009</v>
      </c>
      <c r="I94" s="17">
        <f>GENERAL!F10574</f>
        <v>0.42549999999999999</v>
      </c>
      <c r="J94" s="53">
        <f t="shared" si="6"/>
        <v>88.254690000000011</v>
      </c>
      <c r="K94" s="19">
        <f t="shared" si="7"/>
        <v>83.841955500000012</v>
      </c>
      <c r="L94" s="49">
        <f t="shared" si="11"/>
        <v>79.429221000000013</v>
      </c>
    </row>
    <row r="95" spans="1:12">
      <c r="A95" s="3" t="str">
        <f>GENERAL!A10575</f>
        <v>H04005</v>
      </c>
      <c r="B95" s="31" t="str">
        <f>GENERAL!B10575</f>
        <v>BROCA EXTRA LARGA 12" AIRCRAFT - 7/32" x 12"</v>
      </c>
      <c r="C95" s="3">
        <f>GENERAL!C10575</f>
        <v>195.67</v>
      </c>
      <c r="D95" s="15">
        <f>GENERAL!D10575</f>
        <v>10</v>
      </c>
      <c r="E95" s="3" t="str">
        <f>GENERAL!E10575</f>
        <v>N/A</v>
      </c>
      <c r="F95" s="244">
        <f t="shared" si="8"/>
        <v>166.31949999999998</v>
      </c>
      <c r="G95" s="244">
        <f t="shared" si="9"/>
        <v>146.7525</v>
      </c>
      <c r="H95" s="244">
        <f t="shared" si="10"/>
        <v>127.18549999999999</v>
      </c>
      <c r="I95" s="17">
        <f>GENERAL!F10575</f>
        <v>0.42549999999999999</v>
      </c>
      <c r="J95" s="53">
        <f t="shared" si="6"/>
        <v>112.412415</v>
      </c>
      <c r="K95" s="19">
        <f t="shared" si="7"/>
        <v>106.79179425</v>
      </c>
      <c r="L95" s="49">
        <f t="shared" si="11"/>
        <v>101.17117349999999</v>
      </c>
    </row>
    <row r="96" spans="1:12">
      <c r="A96" s="3" t="str">
        <f>GENERAL!A10576</f>
        <v>H04006</v>
      </c>
      <c r="B96" s="31" t="str">
        <f>GENERAL!B10576</f>
        <v>BROCA EXTRA LARGA 12" AIRCRAFT - 1/4" x 12"</v>
      </c>
      <c r="C96" s="3">
        <f>GENERAL!C10576</f>
        <v>214.5</v>
      </c>
      <c r="D96" s="15">
        <f>GENERAL!D10576</f>
        <v>10</v>
      </c>
      <c r="E96" s="3" t="str">
        <f>GENERAL!E10576</f>
        <v>N/A</v>
      </c>
      <c r="F96" s="244">
        <f t="shared" si="8"/>
        <v>182.32499999999999</v>
      </c>
      <c r="G96" s="244">
        <f t="shared" si="9"/>
        <v>160.875</v>
      </c>
      <c r="H96" s="244">
        <f t="shared" si="10"/>
        <v>139.42500000000001</v>
      </c>
      <c r="I96" s="17">
        <f>GENERAL!F10576</f>
        <v>0.42549999999999999</v>
      </c>
      <c r="J96" s="53">
        <f t="shared" si="6"/>
        <v>123.23025</v>
      </c>
      <c r="K96" s="19">
        <f t="shared" si="7"/>
        <v>117.0687375</v>
      </c>
      <c r="L96" s="49">
        <f t="shared" si="11"/>
        <v>110.907225</v>
      </c>
    </row>
    <row r="97" spans="1:12">
      <c r="A97" s="3" t="str">
        <f>GENERAL!A10577</f>
        <v>H04007</v>
      </c>
      <c r="B97" s="31" t="str">
        <f>GENERAL!B10577</f>
        <v>BROCA EXTRA LARGA 12" AIRCRAFT - 9/32" x 12"</v>
      </c>
      <c r="C97" s="3">
        <f>GENERAL!C10577</f>
        <v>220.3</v>
      </c>
      <c r="D97" s="15">
        <f>GENERAL!D10577</f>
        <v>5</v>
      </c>
      <c r="E97" s="3" t="str">
        <f>GENERAL!E10577</f>
        <v>N/A</v>
      </c>
      <c r="F97" s="244">
        <f t="shared" si="8"/>
        <v>187.255</v>
      </c>
      <c r="G97" s="244">
        <f t="shared" si="9"/>
        <v>165.22500000000002</v>
      </c>
      <c r="H97" s="244">
        <f t="shared" si="10"/>
        <v>143.19500000000002</v>
      </c>
      <c r="I97" s="17">
        <f>GENERAL!F10577</f>
        <v>0.42549999999999999</v>
      </c>
      <c r="J97" s="53">
        <f t="shared" si="6"/>
        <v>126.56235000000001</v>
      </c>
      <c r="K97" s="19">
        <f t="shared" si="7"/>
        <v>120.2342325</v>
      </c>
      <c r="L97" s="49">
        <f t="shared" si="11"/>
        <v>113.90611500000001</v>
      </c>
    </row>
    <row r="98" spans="1:12">
      <c r="A98" s="3" t="str">
        <f>GENERAL!A10578</f>
        <v>H04008</v>
      </c>
      <c r="B98" s="31" t="str">
        <f>GENERAL!B10578</f>
        <v>BROCA EXTRA LARGA 12" AIRCRAFT - 5/16" x 12"</v>
      </c>
      <c r="C98" s="3">
        <f>GENERAL!C10578</f>
        <v>307.27</v>
      </c>
      <c r="D98" s="15">
        <f>GENERAL!D10578</f>
        <v>5</v>
      </c>
      <c r="E98" s="3" t="str">
        <f>GENERAL!E10578</f>
        <v>N/A</v>
      </c>
      <c r="F98" s="244">
        <f t="shared" si="8"/>
        <v>261.17949999999996</v>
      </c>
      <c r="G98" s="244">
        <f t="shared" si="9"/>
        <v>230.45249999999999</v>
      </c>
      <c r="H98" s="244">
        <f t="shared" si="10"/>
        <v>199.72549999999998</v>
      </c>
      <c r="I98" s="17">
        <f>GENERAL!F10578</f>
        <v>0.42549999999999999</v>
      </c>
      <c r="J98" s="53">
        <f t="shared" si="6"/>
        <v>176.52661499999999</v>
      </c>
      <c r="K98" s="19">
        <f t="shared" si="7"/>
        <v>167.70028424999998</v>
      </c>
      <c r="L98" s="49">
        <f t="shared" si="11"/>
        <v>158.8739535</v>
      </c>
    </row>
    <row r="99" spans="1:12">
      <c r="A99" s="3" t="str">
        <f>GENERAL!A10579</f>
        <v>H04009</v>
      </c>
      <c r="B99" s="31" t="str">
        <f>GENERAL!B10579</f>
        <v>BROCA EXTRA LARGA 12" AIRCRAFT - 11/32" x 12"</v>
      </c>
      <c r="C99" s="3">
        <f>GENERAL!C10579</f>
        <v>326.11</v>
      </c>
      <c r="D99" s="15">
        <f>GENERAL!D10579</f>
        <v>5</v>
      </c>
      <c r="E99" s="3" t="str">
        <f>GENERAL!E10579</f>
        <v>N/A</v>
      </c>
      <c r="F99" s="244">
        <f t="shared" si="8"/>
        <v>277.19350000000003</v>
      </c>
      <c r="G99" s="244">
        <f t="shared" si="9"/>
        <v>244.58250000000001</v>
      </c>
      <c r="H99" s="244">
        <f t="shared" si="10"/>
        <v>211.97150000000002</v>
      </c>
      <c r="I99" s="17">
        <f>GENERAL!F10579</f>
        <v>0.42549999999999999</v>
      </c>
      <c r="J99" s="53">
        <f t="shared" si="6"/>
        <v>187.35019500000001</v>
      </c>
      <c r="K99" s="19">
        <f t="shared" si="7"/>
        <v>177.98268525</v>
      </c>
      <c r="L99" s="49">
        <f t="shared" si="11"/>
        <v>168.61517550000002</v>
      </c>
    </row>
    <row r="100" spans="1:12">
      <c r="A100" s="3" t="str">
        <f>GENERAL!A10580</f>
        <v>H04010</v>
      </c>
      <c r="B100" s="31" t="str">
        <f>GENERAL!B10580</f>
        <v>BROCA EXTRA LARGA 12" AIRCRAFT - 3/8" x 12"</v>
      </c>
      <c r="C100" s="3">
        <f>GENERAL!C10580</f>
        <v>353.65</v>
      </c>
      <c r="D100" s="15">
        <f>GENERAL!D10580</f>
        <v>5</v>
      </c>
      <c r="E100" s="3" t="str">
        <f>GENERAL!E10580</f>
        <v>N/A</v>
      </c>
      <c r="F100" s="244">
        <f t="shared" si="8"/>
        <v>300.60249999999996</v>
      </c>
      <c r="G100" s="244">
        <f t="shared" si="9"/>
        <v>265.23749999999995</v>
      </c>
      <c r="H100" s="244">
        <f t="shared" si="10"/>
        <v>229.8725</v>
      </c>
      <c r="I100" s="17">
        <f>GENERAL!F10580</f>
        <v>0.42549999999999999</v>
      </c>
      <c r="J100" s="53">
        <f t="shared" si="6"/>
        <v>203.17192499999999</v>
      </c>
      <c r="K100" s="19">
        <f t="shared" si="7"/>
        <v>193.01332874999997</v>
      </c>
      <c r="L100" s="49">
        <f t="shared" si="11"/>
        <v>182.85473249999998</v>
      </c>
    </row>
    <row r="101" spans="1:12">
      <c r="A101" s="3" t="str">
        <f>GENERAL!A10581</f>
        <v>H04011</v>
      </c>
      <c r="B101" s="31" t="str">
        <f>GENERAL!B10581</f>
        <v>BROCA EXTRA LARGA 12" AIRCRAFT - 13/32" x 12"</v>
      </c>
      <c r="C101" s="3">
        <f>GENERAL!C10581</f>
        <v>372.48</v>
      </c>
      <c r="D101" s="15">
        <f>GENERAL!D10581</f>
        <v>5</v>
      </c>
      <c r="E101" s="3" t="str">
        <f>GENERAL!E10581</f>
        <v>N/A</v>
      </c>
      <c r="F101" s="244">
        <f t="shared" si="8"/>
        <v>316.608</v>
      </c>
      <c r="G101" s="244">
        <f t="shared" si="9"/>
        <v>279.36</v>
      </c>
      <c r="H101" s="244">
        <f t="shared" si="10"/>
        <v>242.11200000000002</v>
      </c>
      <c r="I101" s="17">
        <f>GENERAL!F10581</f>
        <v>0.42549999999999999</v>
      </c>
      <c r="J101" s="53">
        <f t="shared" si="6"/>
        <v>213.98976000000002</v>
      </c>
      <c r="K101" s="19">
        <f t="shared" si="7"/>
        <v>203.29027200000002</v>
      </c>
      <c r="L101" s="49">
        <f t="shared" si="11"/>
        <v>192.59078400000001</v>
      </c>
    </row>
    <row r="102" spans="1:12">
      <c r="A102" s="3" t="str">
        <f>GENERAL!A10582</f>
        <v>H04012</v>
      </c>
      <c r="B102" s="31" t="str">
        <f>GENERAL!B10582</f>
        <v>BROCA EXTRA LARGA 12" AIRCRAFT - 7/16" x 12"</v>
      </c>
      <c r="C102" s="3">
        <f>GENERAL!C10582</f>
        <v>515.98</v>
      </c>
      <c r="D102" s="15">
        <f>GENERAL!D10582</f>
        <v>5</v>
      </c>
      <c r="E102" s="3" t="str">
        <f>GENERAL!E10582</f>
        <v>N/A</v>
      </c>
      <c r="F102" s="244">
        <f t="shared" si="8"/>
        <v>438.58300000000003</v>
      </c>
      <c r="G102" s="244">
        <f t="shared" si="9"/>
        <v>386.98500000000001</v>
      </c>
      <c r="H102" s="244">
        <f t="shared" si="10"/>
        <v>335.387</v>
      </c>
      <c r="I102" s="17">
        <f>GENERAL!F10582</f>
        <v>0.42549999999999999</v>
      </c>
      <c r="J102" s="53">
        <f t="shared" si="6"/>
        <v>296.43051000000003</v>
      </c>
      <c r="K102" s="19">
        <f t="shared" si="7"/>
        <v>281.60898450000002</v>
      </c>
      <c r="L102" s="49">
        <f t="shared" si="11"/>
        <v>266.78745900000001</v>
      </c>
    </row>
    <row r="103" spans="1:12">
      <c r="A103" s="3" t="str">
        <f>GENERAL!A10583</f>
        <v>H04013</v>
      </c>
      <c r="B103" s="31" t="str">
        <f>GENERAL!B10583</f>
        <v>BROCA EXTRA LARGA 12" AIRCRAFT - 15/32" x 12"</v>
      </c>
      <c r="C103" s="3">
        <f>GENERAL!C10583</f>
        <v>539.16</v>
      </c>
      <c r="D103" s="15">
        <f>GENERAL!D10583</f>
        <v>5</v>
      </c>
      <c r="E103" s="3" t="str">
        <f>GENERAL!E10583</f>
        <v>N/A</v>
      </c>
      <c r="F103" s="244">
        <f t="shared" si="8"/>
        <v>458.28599999999994</v>
      </c>
      <c r="G103" s="244">
        <f t="shared" si="9"/>
        <v>404.37</v>
      </c>
      <c r="H103" s="244">
        <f t="shared" si="10"/>
        <v>350.45400000000001</v>
      </c>
      <c r="I103" s="17">
        <f>GENERAL!F10583</f>
        <v>0.42549999999999999</v>
      </c>
      <c r="J103" s="53">
        <f t="shared" si="6"/>
        <v>309.74741999999998</v>
      </c>
      <c r="K103" s="19">
        <f t="shared" si="7"/>
        <v>294.26004899999998</v>
      </c>
      <c r="L103" s="49">
        <f t="shared" si="11"/>
        <v>278.77267799999998</v>
      </c>
    </row>
    <row r="104" spans="1:12">
      <c r="A104" s="3" t="str">
        <f>GENERAL!A10584</f>
        <v>H04014</v>
      </c>
      <c r="B104" s="31" t="str">
        <f>GENERAL!B10584</f>
        <v>BROCA EXTRA LARGA 12" AIRCRAFT - 1/2" x 12"</v>
      </c>
      <c r="C104" s="3">
        <f>GENERAL!C10584</f>
        <v>563.79999999999995</v>
      </c>
      <c r="D104" s="15">
        <f>GENERAL!D10584</f>
        <v>5</v>
      </c>
      <c r="E104" s="3" t="str">
        <f>GENERAL!E10584</f>
        <v>N/A</v>
      </c>
      <c r="F104" s="244">
        <f t="shared" si="8"/>
        <v>479.22999999999996</v>
      </c>
      <c r="G104" s="244">
        <f t="shared" si="9"/>
        <v>422.84999999999997</v>
      </c>
      <c r="H104" s="244">
        <f t="shared" si="10"/>
        <v>366.46999999999997</v>
      </c>
      <c r="I104" s="17">
        <f>GENERAL!F10584</f>
        <v>0.42549999999999999</v>
      </c>
      <c r="J104" s="53">
        <f t="shared" si="6"/>
        <v>323.90309999999999</v>
      </c>
      <c r="K104" s="19">
        <f t="shared" si="7"/>
        <v>307.707945</v>
      </c>
      <c r="L104" s="49">
        <f t="shared" si="11"/>
        <v>291.51279</v>
      </c>
    </row>
    <row r="105" spans="1:12">
      <c r="A105" s="3" t="str">
        <f>GENERAL!A10585</f>
        <v>H05008</v>
      </c>
      <c r="B105" s="31" t="str">
        <f>GENERAL!B10585</f>
        <v>BROCA HSS COBALTO AL 8% - 1/8"</v>
      </c>
      <c r="C105" s="3">
        <f>GENERAL!C10585</f>
        <v>42.76</v>
      </c>
      <c r="D105" s="15">
        <f>GENERAL!D10585</f>
        <v>10</v>
      </c>
      <c r="E105" s="3" t="str">
        <f>GENERAL!E10585</f>
        <v>N/A</v>
      </c>
      <c r="F105" s="244">
        <f t="shared" si="8"/>
        <v>36.345999999999997</v>
      </c>
      <c r="G105" s="244">
        <f t="shared" si="9"/>
        <v>32.07</v>
      </c>
      <c r="H105" s="244">
        <f t="shared" si="10"/>
        <v>27.794</v>
      </c>
      <c r="I105" s="17">
        <f>GENERAL!F10585</f>
        <v>0.42549999999999999</v>
      </c>
      <c r="J105" s="53">
        <f t="shared" si="6"/>
        <v>24.565619999999999</v>
      </c>
      <c r="K105" s="19">
        <f t="shared" si="7"/>
        <v>23.337338999999997</v>
      </c>
      <c r="L105" s="49">
        <f t="shared" si="11"/>
        <v>22.109058000000001</v>
      </c>
    </row>
    <row r="106" spans="1:12">
      <c r="A106" s="3" t="str">
        <f>GENERAL!A10586</f>
        <v>H05009</v>
      </c>
      <c r="B106" s="31" t="str">
        <f>GENERAL!B10586</f>
        <v>BROCA HSS COBALTO AL 8% - 9/64"</v>
      </c>
      <c r="C106" s="3">
        <f>GENERAL!C10586</f>
        <v>48.27</v>
      </c>
      <c r="D106" s="15">
        <f>GENERAL!D10586</f>
        <v>10</v>
      </c>
      <c r="E106" s="3" t="str">
        <f>GENERAL!E10586</f>
        <v>N/A</v>
      </c>
      <c r="F106" s="244">
        <f t="shared" si="8"/>
        <v>41.029499999999999</v>
      </c>
      <c r="G106" s="244">
        <f t="shared" si="9"/>
        <v>36.202500000000001</v>
      </c>
      <c r="H106" s="244">
        <f t="shared" si="10"/>
        <v>31.375500000000002</v>
      </c>
      <c r="I106" s="17">
        <f>GENERAL!F10586</f>
        <v>0.42549999999999999</v>
      </c>
      <c r="J106" s="53">
        <f t="shared" si="6"/>
        <v>27.731115000000003</v>
      </c>
      <c r="K106" s="19">
        <f t="shared" si="7"/>
        <v>26.34455925</v>
      </c>
      <c r="L106" s="49">
        <f t="shared" si="11"/>
        <v>24.958003500000004</v>
      </c>
    </row>
    <row r="107" spans="1:12">
      <c r="A107" s="3" t="str">
        <f>GENERAL!A10587</f>
        <v>H05010</v>
      </c>
      <c r="B107" s="31" t="str">
        <f>GENERAL!B10587</f>
        <v>BROCA HSS COBALTO AL 8% - 5/32"</v>
      </c>
      <c r="C107" s="3">
        <f>GENERAL!C10587</f>
        <v>55.8</v>
      </c>
      <c r="D107" s="15">
        <f>GENERAL!D10587</f>
        <v>10</v>
      </c>
      <c r="E107" s="3" t="str">
        <f>GENERAL!E10587</f>
        <v>N/A</v>
      </c>
      <c r="F107" s="244">
        <f t="shared" si="8"/>
        <v>47.43</v>
      </c>
      <c r="G107" s="244">
        <f t="shared" si="9"/>
        <v>41.849999999999994</v>
      </c>
      <c r="H107" s="244">
        <f t="shared" si="10"/>
        <v>36.269999999999996</v>
      </c>
      <c r="I107" s="17">
        <f>GENERAL!F10587</f>
        <v>0.42549999999999999</v>
      </c>
      <c r="J107" s="53">
        <f t="shared" si="6"/>
        <v>32.057099999999998</v>
      </c>
      <c r="K107" s="19">
        <f t="shared" si="7"/>
        <v>30.454244999999997</v>
      </c>
      <c r="L107" s="49">
        <f t="shared" si="11"/>
        <v>28.851389999999999</v>
      </c>
    </row>
    <row r="108" spans="1:12">
      <c r="A108" s="3" t="str">
        <f>GENERAL!A10588</f>
        <v>H05012</v>
      </c>
      <c r="B108" s="31" t="str">
        <f>GENERAL!B10588</f>
        <v>BROCA HSS COBALTO AL 8% - 3/16"</v>
      </c>
      <c r="C108" s="3">
        <f>GENERAL!C10588</f>
        <v>73.489999999999995</v>
      </c>
      <c r="D108" s="15">
        <f>GENERAL!D10588</f>
        <v>10</v>
      </c>
      <c r="E108" s="3" t="str">
        <f>GENERAL!E10588</f>
        <v>N/A</v>
      </c>
      <c r="F108" s="244">
        <f t="shared" si="8"/>
        <v>62.466499999999996</v>
      </c>
      <c r="G108" s="244">
        <f t="shared" si="9"/>
        <v>55.117499999999993</v>
      </c>
      <c r="H108" s="244">
        <f t="shared" si="10"/>
        <v>47.768499999999996</v>
      </c>
      <c r="I108" s="17">
        <f>GENERAL!F10588</f>
        <v>0.42549999999999999</v>
      </c>
      <c r="J108" s="53">
        <f t="shared" si="6"/>
        <v>42.220005</v>
      </c>
      <c r="K108" s="19">
        <f t="shared" si="7"/>
        <v>40.109004749999997</v>
      </c>
      <c r="L108" s="49">
        <f t="shared" si="11"/>
        <v>37.9980045</v>
      </c>
    </row>
    <row r="109" spans="1:12">
      <c r="A109" s="3" t="str">
        <f>GENERAL!A10589</f>
        <v>H05016</v>
      </c>
      <c r="B109" s="31" t="str">
        <f>GENERAL!B10589</f>
        <v>BROCA HSS COBALTO AL 8% - 1/4"</v>
      </c>
      <c r="C109" s="3">
        <f>GENERAL!C10589</f>
        <v>125.95</v>
      </c>
      <c r="D109" s="15">
        <f>GENERAL!D10589</f>
        <v>10</v>
      </c>
      <c r="E109" s="3" t="str">
        <f>GENERAL!E10589</f>
        <v>N/A</v>
      </c>
      <c r="F109" s="244">
        <f t="shared" si="8"/>
        <v>107.0575</v>
      </c>
      <c r="G109" s="244">
        <f t="shared" si="9"/>
        <v>94.462500000000006</v>
      </c>
      <c r="H109" s="244">
        <f t="shared" si="10"/>
        <v>81.867500000000007</v>
      </c>
      <c r="I109" s="17">
        <f>GENERAL!F10589</f>
        <v>0.42549999999999999</v>
      </c>
      <c r="J109" s="53">
        <f t="shared" si="6"/>
        <v>72.358275000000006</v>
      </c>
      <c r="K109" s="19">
        <f t="shared" si="7"/>
        <v>68.740361250000007</v>
      </c>
      <c r="L109" s="49">
        <f t="shared" si="11"/>
        <v>65.122447500000007</v>
      </c>
    </row>
    <row r="110" spans="1:12">
      <c r="A110" s="3" t="str">
        <f>GENERAL!A10590</f>
        <v>H05020</v>
      </c>
      <c r="B110" s="31" t="str">
        <f>GENERAL!B10590</f>
        <v>BROCA HSS COBALTO AL 8% - 5/16"</v>
      </c>
      <c r="C110" s="3">
        <f>GENERAL!C10590</f>
        <v>207.27</v>
      </c>
      <c r="D110" s="15">
        <f>GENERAL!D10590</f>
        <v>5</v>
      </c>
      <c r="E110" s="3" t="str">
        <f>GENERAL!E10590</f>
        <v>N/A</v>
      </c>
      <c r="F110" s="244">
        <f t="shared" si="8"/>
        <v>176.17949999999999</v>
      </c>
      <c r="G110" s="244">
        <f t="shared" si="9"/>
        <v>155.45250000000001</v>
      </c>
      <c r="H110" s="244">
        <f t="shared" si="10"/>
        <v>134.72550000000001</v>
      </c>
      <c r="I110" s="17">
        <f>GENERAL!F10590</f>
        <v>0.42549999999999999</v>
      </c>
      <c r="J110" s="53">
        <f t="shared" si="6"/>
        <v>119.076615</v>
      </c>
      <c r="K110" s="19">
        <f t="shared" si="7"/>
        <v>113.12278425</v>
      </c>
      <c r="L110" s="49">
        <f t="shared" si="11"/>
        <v>107.1689535</v>
      </c>
    </row>
    <row r="111" spans="1:12">
      <c r="A111" s="3" t="str">
        <f>GENERAL!A10591</f>
        <v>H05024</v>
      </c>
      <c r="B111" s="31" t="str">
        <f>GENERAL!B10591</f>
        <v>BROCA HSS COBALTO AL 8% - 3/8"</v>
      </c>
      <c r="C111" s="3">
        <f>GENERAL!C10591</f>
        <v>312.33</v>
      </c>
      <c r="D111" s="15">
        <f>GENERAL!D10591</f>
        <v>5</v>
      </c>
      <c r="E111" s="3" t="str">
        <f>GENERAL!E10591</f>
        <v>N/A</v>
      </c>
      <c r="F111" s="244">
        <f t="shared" si="8"/>
        <v>265.48050000000001</v>
      </c>
      <c r="G111" s="244">
        <f t="shared" si="9"/>
        <v>234.2475</v>
      </c>
      <c r="H111" s="244">
        <f t="shared" si="10"/>
        <v>203.0145</v>
      </c>
      <c r="I111" s="17">
        <f>GENERAL!F10591</f>
        <v>0.42549999999999999</v>
      </c>
      <c r="J111" s="53">
        <f t="shared" si="6"/>
        <v>179.43358499999999</v>
      </c>
      <c r="K111" s="19">
        <f t="shared" si="7"/>
        <v>170.46190575</v>
      </c>
      <c r="L111" s="49">
        <f t="shared" si="11"/>
        <v>161.49022650000001</v>
      </c>
    </row>
    <row r="112" spans="1:12">
      <c r="A112" s="3" t="str">
        <f>GENERAL!A10592</f>
        <v>H05108</v>
      </c>
      <c r="B112" s="31" t="str">
        <f>GENERAL!B10592</f>
        <v>Broca HSS M 35 Cobalto 5% 135°1/8"</v>
      </c>
      <c r="C112" s="3">
        <f>GENERAL!C10592</f>
        <v>25.32</v>
      </c>
      <c r="D112" s="15">
        <f>GENERAL!D10592</f>
        <v>10</v>
      </c>
      <c r="E112" s="3" t="str">
        <f>GENERAL!E10592</f>
        <v>N/A</v>
      </c>
      <c r="F112" s="244">
        <f t="shared" si="8"/>
        <v>21.521999999999998</v>
      </c>
      <c r="G112" s="244">
        <f t="shared" si="9"/>
        <v>18.990000000000002</v>
      </c>
      <c r="H112" s="244">
        <f t="shared" si="10"/>
        <v>16.458000000000002</v>
      </c>
      <c r="I112" s="17">
        <f>GENERAL!F10592</f>
        <v>0.42549999999999999</v>
      </c>
      <c r="J112" s="53">
        <f t="shared" si="6"/>
        <v>14.546340000000001</v>
      </c>
      <c r="K112" s="19">
        <f t="shared" si="7"/>
        <v>13.819023</v>
      </c>
      <c r="L112" s="49">
        <f t="shared" si="11"/>
        <v>13.091706</v>
      </c>
    </row>
    <row r="113" spans="1:12">
      <c r="A113" s="3" t="str">
        <f>GENERAL!A10593</f>
        <v>H05109</v>
      </c>
      <c r="B113" s="31" t="str">
        <f>GENERAL!B10593</f>
        <v>Broca HSS M 35 Cobalto 5% 135°9/64"</v>
      </c>
      <c r="C113" s="3">
        <f>GENERAL!C10593</f>
        <v>31.59</v>
      </c>
      <c r="D113" s="15">
        <f>GENERAL!D10593</f>
        <v>10</v>
      </c>
      <c r="E113" s="3" t="str">
        <f>GENERAL!E10593</f>
        <v>N/A</v>
      </c>
      <c r="F113" s="244">
        <f t="shared" si="8"/>
        <v>26.851499999999998</v>
      </c>
      <c r="G113" s="244">
        <f t="shared" si="9"/>
        <v>23.692499999999999</v>
      </c>
      <c r="H113" s="244">
        <f t="shared" si="10"/>
        <v>20.5335</v>
      </c>
      <c r="I113" s="17">
        <f>GENERAL!F10593</f>
        <v>0.42549999999999999</v>
      </c>
      <c r="J113" s="53">
        <f t="shared" si="6"/>
        <v>18.148455000000002</v>
      </c>
      <c r="K113" s="19">
        <f t="shared" si="7"/>
        <v>17.24103225</v>
      </c>
      <c r="L113" s="49">
        <f t="shared" si="11"/>
        <v>16.333609500000001</v>
      </c>
    </row>
    <row r="114" spans="1:12">
      <c r="A114" s="3" t="str">
        <f>GENERAL!A10594</f>
        <v>H05110</v>
      </c>
      <c r="B114" s="31" t="str">
        <f>GENERAL!B10594</f>
        <v>Broca HSS M 35 Cobalto 5% 135°5/32"</v>
      </c>
      <c r="C114" s="3">
        <f>GENERAL!C10594</f>
        <v>38.880000000000003</v>
      </c>
      <c r="D114" s="15">
        <f>GENERAL!D10594</f>
        <v>10</v>
      </c>
      <c r="E114" s="3" t="str">
        <f>GENERAL!E10594</f>
        <v>N/A</v>
      </c>
      <c r="F114" s="244">
        <f t="shared" si="8"/>
        <v>33.048000000000002</v>
      </c>
      <c r="G114" s="244">
        <f t="shared" si="9"/>
        <v>29.160000000000004</v>
      </c>
      <c r="H114" s="244">
        <f t="shared" si="10"/>
        <v>25.272000000000002</v>
      </c>
      <c r="I114" s="17">
        <f>GENERAL!F10594</f>
        <v>0.42549999999999999</v>
      </c>
      <c r="J114" s="53">
        <f t="shared" si="6"/>
        <v>22.336560000000002</v>
      </c>
      <c r="K114" s="19">
        <f t="shared" si="7"/>
        <v>21.219732</v>
      </c>
      <c r="L114" s="49">
        <f t="shared" si="11"/>
        <v>20.102904000000002</v>
      </c>
    </row>
    <row r="115" spans="1:12">
      <c r="A115" s="3" t="str">
        <f>GENERAL!A10595</f>
        <v>H05112</v>
      </c>
      <c r="B115" s="31" t="str">
        <f>GENERAL!B10595</f>
        <v>Broca HSS M 35 Cobalto 5% 135°3/16"</v>
      </c>
      <c r="C115" s="3">
        <f>GENERAL!C10595</f>
        <v>60.48</v>
      </c>
      <c r="D115" s="15">
        <f>GENERAL!D10595</f>
        <v>10</v>
      </c>
      <c r="E115" s="3" t="str">
        <f>GENERAL!E10595</f>
        <v>N/A</v>
      </c>
      <c r="F115" s="244">
        <f t="shared" si="8"/>
        <v>51.407999999999994</v>
      </c>
      <c r="G115" s="244">
        <f t="shared" si="9"/>
        <v>45.36</v>
      </c>
      <c r="H115" s="244">
        <f t="shared" si="10"/>
        <v>39.311999999999998</v>
      </c>
      <c r="I115" s="17">
        <f>GENERAL!F10595</f>
        <v>0.42549999999999999</v>
      </c>
      <c r="J115" s="53">
        <f t="shared" si="6"/>
        <v>34.745759999999997</v>
      </c>
      <c r="K115" s="19">
        <f t="shared" si="7"/>
        <v>33.008471999999998</v>
      </c>
      <c r="L115" s="49">
        <f t="shared" si="11"/>
        <v>31.271183999999998</v>
      </c>
    </row>
    <row r="116" spans="1:12">
      <c r="A116" s="3" t="str">
        <f>GENERAL!A10596</f>
        <v>H05116</v>
      </c>
      <c r="B116" s="31" t="str">
        <f>GENERAL!B10596</f>
        <v>Broca HSS M 35 Cobalto 5% 135°1/4"</v>
      </c>
      <c r="C116" s="3">
        <f>GENERAL!C10596</f>
        <v>100.6</v>
      </c>
      <c r="D116" s="15">
        <f>GENERAL!D10596</f>
        <v>10</v>
      </c>
      <c r="E116" s="3" t="str">
        <f>GENERAL!E10596</f>
        <v>N/A</v>
      </c>
      <c r="F116" s="244">
        <f t="shared" si="8"/>
        <v>85.509999999999991</v>
      </c>
      <c r="G116" s="244">
        <f t="shared" si="9"/>
        <v>75.449999999999989</v>
      </c>
      <c r="H116" s="244">
        <f t="shared" si="10"/>
        <v>65.39</v>
      </c>
      <c r="I116" s="17">
        <f>GENERAL!F10596</f>
        <v>0.42549999999999999</v>
      </c>
      <c r="J116" s="53">
        <f t="shared" si="6"/>
        <v>57.794699999999999</v>
      </c>
      <c r="K116" s="19">
        <f t="shared" si="7"/>
        <v>54.904964999999997</v>
      </c>
      <c r="L116" s="49">
        <f t="shared" si="11"/>
        <v>52.015230000000003</v>
      </c>
    </row>
    <row r="117" spans="1:12">
      <c r="A117" s="3" t="str">
        <f>GENERAL!A10597</f>
        <v>H05120</v>
      </c>
      <c r="B117" s="31" t="str">
        <f>GENERAL!B10597</f>
        <v>Broca HSS M 35 Cobalto 5% 135°5/16"</v>
      </c>
      <c r="C117" s="3">
        <f>GENERAL!C10597</f>
        <v>169.1</v>
      </c>
      <c r="D117" s="15">
        <f>GENERAL!D10597</f>
        <v>10</v>
      </c>
      <c r="E117" s="3" t="str">
        <f>GENERAL!E10597</f>
        <v>N/A</v>
      </c>
      <c r="F117" s="244">
        <f t="shared" si="8"/>
        <v>143.73499999999999</v>
      </c>
      <c r="G117" s="244">
        <f t="shared" si="9"/>
        <v>126.82499999999999</v>
      </c>
      <c r="H117" s="244">
        <f t="shared" si="10"/>
        <v>109.91500000000001</v>
      </c>
      <c r="I117" s="17">
        <f>GENERAL!F10597</f>
        <v>0.42549999999999999</v>
      </c>
      <c r="J117" s="53">
        <f t="shared" si="6"/>
        <v>97.147949999999994</v>
      </c>
      <c r="K117" s="19">
        <f t="shared" si="7"/>
        <v>92.29055249999999</v>
      </c>
      <c r="L117" s="49">
        <f t="shared" si="11"/>
        <v>87.433154999999999</v>
      </c>
    </row>
    <row r="118" spans="1:12">
      <c r="A118" s="3" t="str">
        <f>GENERAL!A10598</f>
        <v>H05124</v>
      </c>
      <c r="B118" s="31" t="str">
        <f>GENERAL!B10598</f>
        <v>Broca HSS M 35 Cobalto 5% 135°3/8"</v>
      </c>
      <c r="C118" s="3">
        <f>GENERAL!C10598</f>
        <v>288.83</v>
      </c>
      <c r="D118" s="15">
        <f>GENERAL!D10598</f>
        <v>10</v>
      </c>
      <c r="E118" s="3" t="str">
        <f>GENERAL!E10598</f>
        <v>N/A</v>
      </c>
      <c r="F118" s="244">
        <f t="shared" si="8"/>
        <v>245.50549999999998</v>
      </c>
      <c r="G118" s="244">
        <f t="shared" si="9"/>
        <v>216.6225</v>
      </c>
      <c r="H118" s="244">
        <f t="shared" si="10"/>
        <v>187.73949999999999</v>
      </c>
      <c r="I118" s="17">
        <f>GENERAL!F10598</f>
        <v>0.42549999999999999</v>
      </c>
      <c r="J118" s="53">
        <f t="shared" si="6"/>
        <v>165.93283499999998</v>
      </c>
      <c r="K118" s="19">
        <f t="shared" si="7"/>
        <v>157.63619324999996</v>
      </c>
      <c r="L118" s="49">
        <f t="shared" si="11"/>
        <v>149.3395515</v>
      </c>
    </row>
    <row r="119" spans="1:12">
      <c r="A119" s="3" t="str">
        <f>GENERAL!A10599</f>
        <v>H05603</v>
      </c>
      <c r="B119" s="31" t="str">
        <f>GENERAL!B10599</f>
        <v>BROCA PARA CENTROS 3/64" X 1/8"</v>
      </c>
      <c r="C119" s="3">
        <f>GENERAL!C10599</f>
        <v>63.77</v>
      </c>
      <c r="D119" s="15">
        <f>GENERAL!D10599</f>
        <v>5</v>
      </c>
      <c r="E119" s="3" t="str">
        <f>GENERAL!E10599</f>
        <v>N/A</v>
      </c>
      <c r="F119" s="244">
        <f t="shared" si="8"/>
        <v>54.204500000000003</v>
      </c>
      <c r="G119" s="244">
        <f t="shared" si="9"/>
        <v>47.827500000000001</v>
      </c>
      <c r="H119" s="244">
        <f t="shared" si="10"/>
        <v>41.450500000000005</v>
      </c>
      <c r="I119" s="17">
        <f>GENERAL!F10599</f>
        <v>0.42549999999999999</v>
      </c>
      <c r="J119" s="53">
        <f t="shared" si="6"/>
        <v>36.635865000000003</v>
      </c>
      <c r="K119" s="19">
        <f t="shared" si="7"/>
        <v>34.804071749999999</v>
      </c>
      <c r="L119" s="49">
        <f t="shared" si="11"/>
        <v>32.972278500000002</v>
      </c>
    </row>
    <row r="120" spans="1:12">
      <c r="A120" s="3" t="str">
        <f>GENERAL!A10600</f>
        <v>H05605</v>
      </c>
      <c r="B120" s="31" t="str">
        <f>GENERAL!B10600</f>
        <v>BROCA PARA CENTROS 5/64" X 3/16"</v>
      </c>
      <c r="C120" s="3">
        <f>GENERAL!C10600</f>
        <v>70.44</v>
      </c>
      <c r="D120" s="15">
        <f>GENERAL!D10600</f>
        <v>5</v>
      </c>
      <c r="E120" s="3" t="str">
        <f>GENERAL!E10600</f>
        <v>N/A</v>
      </c>
      <c r="F120" s="244">
        <f t="shared" si="8"/>
        <v>59.873999999999995</v>
      </c>
      <c r="G120" s="244">
        <f t="shared" si="9"/>
        <v>52.83</v>
      </c>
      <c r="H120" s="244">
        <f t="shared" si="10"/>
        <v>45.786000000000001</v>
      </c>
      <c r="I120" s="17">
        <f>GENERAL!F10600</f>
        <v>0.42549999999999999</v>
      </c>
      <c r="J120" s="53">
        <f t="shared" si="6"/>
        <v>40.467779999999998</v>
      </c>
      <c r="K120" s="19">
        <f t="shared" si="7"/>
        <v>38.444390999999996</v>
      </c>
      <c r="L120" s="49">
        <f t="shared" si="11"/>
        <v>36.421002000000001</v>
      </c>
    </row>
    <row r="121" spans="1:12">
      <c r="A121" s="3" t="str">
        <f>GENERAL!A10601</f>
        <v>H05607</v>
      </c>
      <c r="B121" s="31" t="str">
        <f>GENERAL!B10601</f>
        <v>BROCA PARA CENTROS 7/64" X 1/4"</v>
      </c>
      <c r="C121" s="3">
        <f>GENERAL!C10601</f>
        <v>76.819999999999993</v>
      </c>
      <c r="D121" s="15">
        <f>GENERAL!D10601</f>
        <v>5</v>
      </c>
      <c r="E121" s="3" t="str">
        <f>GENERAL!E10601</f>
        <v>N/A</v>
      </c>
      <c r="F121" s="244">
        <f t="shared" si="8"/>
        <v>65.296999999999997</v>
      </c>
      <c r="G121" s="244">
        <f t="shared" si="9"/>
        <v>57.614999999999995</v>
      </c>
      <c r="H121" s="244">
        <f t="shared" si="10"/>
        <v>49.933</v>
      </c>
      <c r="I121" s="17">
        <f>GENERAL!F10601</f>
        <v>0.42549999999999999</v>
      </c>
      <c r="J121" s="53">
        <f t="shared" si="6"/>
        <v>44.133089999999996</v>
      </c>
      <c r="K121" s="19">
        <f t="shared" si="7"/>
        <v>41.926435499999997</v>
      </c>
      <c r="L121" s="49">
        <f t="shared" si="11"/>
        <v>39.719780999999998</v>
      </c>
    </row>
    <row r="122" spans="1:12">
      <c r="A122" s="3" t="str">
        <f>GENERAL!A10602</f>
        <v>H05608</v>
      </c>
      <c r="B122" s="31" t="str">
        <f>GENERAL!B10602</f>
        <v>BROCA PARA CENTROS 1/8" X 5/16"</v>
      </c>
      <c r="C122" s="3">
        <f>GENERAL!C10602</f>
        <v>111.74</v>
      </c>
      <c r="D122" s="15">
        <f>GENERAL!D10602</f>
        <v>5</v>
      </c>
      <c r="E122" s="3" t="str">
        <f>GENERAL!E10602</f>
        <v>N/A</v>
      </c>
      <c r="F122" s="244">
        <f t="shared" si="8"/>
        <v>94.978999999999999</v>
      </c>
      <c r="G122" s="244">
        <f t="shared" si="9"/>
        <v>83.804999999999993</v>
      </c>
      <c r="H122" s="244">
        <f t="shared" si="10"/>
        <v>72.631</v>
      </c>
      <c r="I122" s="17">
        <f>GENERAL!F10602</f>
        <v>0.42549999999999999</v>
      </c>
      <c r="J122" s="53">
        <f t="shared" si="6"/>
        <v>64.194630000000004</v>
      </c>
      <c r="K122" s="19">
        <f t="shared" si="7"/>
        <v>60.9848985</v>
      </c>
      <c r="L122" s="49">
        <f t="shared" si="11"/>
        <v>57.775167000000003</v>
      </c>
    </row>
    <row r="123" spans="1:12">
      <c r="A123" s="3" t="str">
        <f>GENERAL!A10603</f>
        <v>H05612</v>
      </c>
      <c r="B123" s="31" t="str">
        <f>GENERAL!B10603</f>
        <v>BROCA PARA CENTROS 3/16" X 7/16"</v>
      </c>
      <c r="C123" s="3">
        <f>GENERAL!C10603</f>
        <v>227.55</v>
      </c>
      <c r="D123" s="15">
        <f>GENERAL!D10603</f>
        <v>5</v>
      </c>
      <c r="E123" s="3" t="str">
        <f>GENERAL!E10603</f>
        <v>N/A</v>
      </c>
      <c r="F123" s="244">
        <f t="shared" si="8"/>
        <v>193.41750000000002</v>
      </c>
      <c r="G123" s="244">
        <f t="shared" si="9"/>
        <v>170.66250000000002</v>
      </c>
      <c r="H123" s="244">
        <f t="shared" si="10"/>
        <v>147.9075</v>
      </c>
      <c r="I123" s="17">
        <f>GENERAL!F10603</f>
        <v>0.42549999999999999</v>
      </c>
      <c r="J123" s="53">
        <f t="shared" si="6"/>
        <v>130.727475</v>
      </c>
      <c r="K123" s="19">
        <f t="shared" si="7"/>
        <v>124.19110124999999</v>
      </c>
      <c r="L123" s="49">
        <f t="shared" si="11"/>
        <v>117.65472750000001</v>
      </c>
    </row>
    <row r="124" spans="1:12">
      <c r="A124" s="3" t="str">
        <f>GENERAL!A10604</f>
        <v>H05614</v>
      </c>
      <c r="B124" s="31" t="str">
        <f>GENERAL!B10604</f>
        <v>BROCA PARA CENTROS 7/32" X 1/2"</v>
      </c>
      <c r="C124" s="3">
        <f>GENERAL!C10604</f>
        <v>273.94</v>
      </c>
      <c r="D124" s="15">
        <f>GENERAL!D10604</f>
        <v>5</v>
      </c>
      <c r="E124" s="3" t="str">
        <f>GENERAL!E10604</f>
        <v>N/A</v>
      </c>
      <c r="F124" s="244">
        <f t="shared" si="8"/>
        <v>232.84899999999999</v>
      </c>
      <c r="G124" s="244">
        <f t="shared" si="9"/>
        <v>205.45499999999998</v>
      </c>
      <c r="H124" s="244">
        <f t="shared" si="10"/>
        <v>178.06100000000001</v>
      </c>
      <c r="I124" s="17">
        <f>GENERAL!F10604</f>
        <v>0.42549999999999999</v>
      </c>
      <c r="J124" s="53">
        <f t="shared" si="6"/>
        <v>157.37853000000001</v>
      </c>
      <c r="K124" s="19">
        <f t="shared" si="7"/>
        <v>149.5096035</v>
      </c>
      <c r="L124" s="49">
        <f t="shared" si="11"/>
        <v>141.64067700000001</v>
      </c>
    </row>
    <row r="125" spans="1:12">
      <c r="A125" s="3" t="str">
        <f>GENERAL!A10605</f>
        <v>H06020</v>
      </c>
      <c r="B125" s="31" t="str">
        <f>GENERAL!B10605</f>
        <v>BROCA HSS ZANCO RECTO METRICA - 2.00mm</v>
      </c>
      <c r="C125" s="3">
        <f>GENERAL!C10605</f>
        <v>10.11</v>
      </c>
      <c r="D125" s="15">
        <f>GENERAL!D10605</f>
        <v>10</v>
      </c>
      <c r="E125" s="3" t="str">
        <f>GENERAL!E10605</f>
        <v>N/A</v>
      </c>
      <c r="F125" s="244">
        <f t="shared" si="8"/>
        <v>8.5934999999999988</v>
      </c>
      <c r="G125" s="244">
        <f t="shared" si="9"/>
        <v>7.5824999999999996</v>
      </c>
      <c r="H125" s="244">
        <f t="shared" si="10"/>
        <v>6.5714999999999995</v>
      </c>
      <c r="I125" s="17">
        <f>GENERAL!F10605</f>
        <v>0.42549999999999999</v>
      </c>
      <c r="J125" s="53">
        <f t="shared" si="6"/>
        <v>5.8081949999999996</v>
      </c>
      <c r="K125" s="19">
        <f t="shared" si="7"/>
        <v>5.5177852499999993</v>
      </c>
      <c r="L125" s="49">
        <f t="shared" si="11"/>
        <v>5.2273755</v>
      </c>
    </row>
    <row r="126" spans="1:12">
      <c r="A126" s="3" t="str">
        <f>GENERAL!A10606</f>
        <v>H06025</v>
      </c>
      <c r="B126" s="31" t="str">
        <f>GENERAL!B10606</f>
        <v>BROCA HSS ZANCO RECTO METRICA - 2.50mm</v>
      </c>
      <c r="C126" s="3">
        <f>GENERAL!C10606</f>
        <v>10.11</v>
      </c>
      <c r="D126" s="15">
        <f>GENERAL!D10606</f>
        <v>10</v>
      </c>
      <c r="E126" s="3" t="str">
        <f>GENERAL!E10606</f>
        <v>N/A</v>
      </c>
      <c r="F126" s="244">
        <f t="shared" si="8"/>
        <v>8.5934999999999988</v>
      </c>
      <c r="G126" s="244">
        <f t="shared" si="9"/>
        <v>7.5824999999999996</v>
      </c>
      <c r="H126" s="244">
        <f t="shared" si="10"/>
        <v>6.5714999999999995</v>
      </c>
      <c r="I126" s="17">
        <f>GENERAL!F10606</f>
        <v>0.42549999999999999</v>
      </c>
      <c r="J126" s="53">
        <f t="shared" si="6"/>
        <v>5.8081949999999996</v>
      </c>
      <c r="K126" s="19">
        <f t="shared" si="7"/>
        <v>5.5177852499999993</v>
      </c>
      <c r="L126" s="49">
        <f t="shared" si="11"/>
        <v>5.2273755</v>
      </c>
    </row>
    <row r="127" spans="1:12">
      <c r="A127" s="3" t="str">
        <f>GENERAL!A10607</f>
        <v>H06030</v>
      </c>
      <c r="B127" s="31" t="str">
        <f>GENERAL!B10607</f>
        <v>BROCA HSS ZANCO RECTO METRICA - 3.00mm</v>
      </c>
      <c r="C127" s="3">
        <f>GENERAL!C10607</f>
        <v>14.72</v>
      </c>
      <c r="D127" s="15">
        <f>GENERAL!D10607</f>
        <v>10</v>
      </c>
      <c r="E127" s="3" t="str">
        <f>GENERAL!E10607</f>
        <v>N/A</v>
      </c>
      <c r="F127" s="244">
        <f t="shared" si="8"/>
        <v>12.512</v>
      </c>
      <c r="G127" s="244">
        <f t="shared" si="9"/>
        <v>11.040000000000001</v>
      </c>
      <c r="H127" s="244">
        <f t="shared" si="10"/>
        <v>9.5680000000000014</v>
      </c>
      <c r="I127" s="17">
        <f>GENERAL!F10607</f>
        <v>0.42549999999999999</v>
      </c>
      <c r="J127" s="53">
        <f t="shared" si="6"/>
        <v>8.4566400000000002</v>
      </c>
      <c r="K127" s="19">
        <f t="shared" si="7"/>
        <v>8.0338080000000005</v>
      </c>
      <c r="L127" s="49">
        <f t="shared" si="11"/>
        <v>7.610976</v>
      </c>
    </row>
    <row r="128" spans="1:12">
      <c r="A128" s="3" t="str">
        <f>GENERAL!A10608</f>
        <v>H06035</v>
      </c>
      <c r="B128" s="31" t="str">
        <f>GENERAL!B10608</f>
        <v>BROCA HSS ZANCO RECTO METRICA - 3.50mm</v>
      </c>
      <c r="C128" s="3">
        <f>GENERAL!C10608</f>
        <v>15.99</v>
      </c>
      <c r="D128" s="15">
        <f>GENERAL!D10608</f>
        <v>10</v>
      </c>
      <c r="E128" s="3" t="str">
        <f>GENERAL!E10608</f>
        <v>N/A</v>
      </c>
      <c r="F128" s="244">
        <f t="shared" si="8"/>
        <v>13.5915</v>
      </c>
      <c r="G128" s="244">
        <f t="shared" si="9"/>
        <v>11.9925</v>
      </c>
      <c r="H128" s="244">
        <f t="shared" si="10"/>
        <v>10.393500000000001</v>
      </c>
      <c r="I128" s="17">
        <f>GENERAL!F10608</f>
        <v>0.42549999999999999</v>
      </c>
      <c r="J128" s="53">
        <f t="shared" si="6"/>
        <v>9.1862550000000009</v>
      </c>
      <c r="K128" s="19">
        <f t="shared" si="7"/>
        <v>8.7269422500000005</v>
      </c>
      <c r="L128" s="49">
        <f t="shared" si="11"/>
        <v>8.2676295000000017</v>
      </c>
    </row>
    <row r="129" spans="1:12">
      <c r="A129" s="3" t="str">
        <f>GENERAL!A10609</f>
        <v>H06040</v>
      </c>
      <c r="B129" s="31" t="str">
        <f>GENERAL!B10609</f>
        <v>BROCA HSS ZANCO RECTO METRICA - 4.00mm</v>
      </c>
      <c r="C129" s="3">
        <f>GENERAL!C10609</f>
        <v>18.55</v>
      </c>
      <c r="D129" s="15">
        <f>GENERAL!D10609</f>
        <v>10</v>
      </c>
      <c r="E129" s="3" t="str">
        <f>GENERAL!E10609</f>
        <v>N/A</v>
      </c>
      <c r="F129" s="244">
        <f t="shared" si="8"/>
        <v>15.7675</v>
      </c>
      <c r="G129" s="244">
        <f t="shared" si="9"/>
        <v>13.912500000000001</v>
      </c>
      <c r="H129" s="244">
        <f t="shared" si="10"/>
        <v>12.057500000000001</v>
      </c>
      <c r="I129" s="17">
        <f>GENERAL!F10609</f>
        <v>0.42549999999999999</v>
      </c>
      <c r="J129" s="53">
        <f t="shared" si="6"/>
        <v>10.656975000000001</v>
      </c>
      <c r="K129" s="19">
        <f t="shared" si="7"/>
        <v>10.12412625</v>
      </c>
      <c r="L129" s="49">
        <f t="shared" si="11"/>
        <v>9.5912775000000003</v>
      </c>
    </row>
    <row r="130" spans="1:12">
      <c r="A130" s="3" t="str">
        <f>GENERAL!A10610</f>
        <v>H06045</v>
      </c>
      <c r="B130" s="31" t="str">
        <f>GENERAL!B10610</f>
        <v>BROCA HSS ZANCO RECTO METRICA - 4.50mm</v>
      </c>
      <c r="C130" s="3">
        <f>GENERAL!C10610</f>
        <v>22.18</v>
      </c>
      <c r="D130" s="15">
        <f>GENERAL!D10610</f>
        <v>10</v>
      </c>
      <c r="E130" s="3" t="str">
        <f>GENERAL!E10610</f>
        <v>N/A</v>
      </c>
      <c r="F130" s="244">
        <f t="shared" si="8"/>
        <v>18.852999999999998</v>
      </c>
      <c r="G130" s="244">
        <f t="shared" si="9"/>
        <v>16.634999999999998</v>
      </c>
      <c r="H130" s="244">
        <f t="shared" si="10"/>
        <v>14.417</v>
      </c>
      <c r="I130" s="17">
        <f>GENERAL!F10610</f>
        <v>0.42549999999999999</v>
      </c>
      <c r="J130" s="53">
        <f t="shared" si="6"/>
        <v>12.74241</v>
      </c>
      <c r="K130" s="19">
        <f t="shared" si="7"/>
        <v>12.1052895</v>
      </c>
      <c r="L130" s="49">
        <f t="shared" si="11"/>
        <v>11.468169</v>
      </c>
    </row>
    <row r="131" spans="1:12">
      <c r="A131" s="3" t="str">
        <f>GENERAL!A10611</f>
        <v>H06050</v>
      </c>
      <c r="B131" s="31" t="str">
        <f>GENERAL!B10611</f>
        <v>BROCA HSS ZANCO RECTO METRICA - 5.00mm</v>
      </c>
      <c r="C131" s="3">
        <f>GENERAL!C10611</f>
        <v>28.57</v>
      </c>
      <c r="D131" s="15">
        <f>GENERAL!D10611</f>
        <v>10</v>
      </c>
      <c r="E131" s="3" t="str">
        <f>GENERAL!E10611</f>
        <v>N/A</v>
      </c>
      <c r="F131" s="244">
        <f t="shared" si="8"/>
        <v>24.284500000000001</v>
      </c>
      <c r="G131" s="244">
        <f t="shared" si="9"/>
        <v>21.427500000000002</v>
      </c>
      <c r="H131" s="244">
        <f t="shared" si="10"/>
        <v>18.570499999999999</v>
      </c>
      <c r="I131" s="17">
        <f>GENERAL!F10611</f>
        <v>0.42549999999999999</v>
      </c>
      <c r="J131" s="53">
        <f t="shared" si="6"/>
        <v>16.413465000000002</v>
      </c>
      <c r="K131" s="19">
        <f t="shared" si="7"/>
        <v>15.592791750000002</v>
      </c>
      <c r="L131" s="49">
        <f t="shared" si="11"/>
        <v>14.772118500000003</v>
      </c>
    </row>
    <row r="132" spans="1:12">
      <c r="A132" s="3" t="str">
        <f>GENERAL!A10612</f>
        <v>H06060</v>
      </c>
      <c r="B132" s="31" t="str">
        <f>GENERAL!B10612</f>
        <v>BROCA HSS ZANCO RECTO METRICA - 6.00mm</v>
      </c>
      <c r="C132" s="3">
        <f>GENERAL!C10612</f>
        <v>43.17</v>
      </c>
      <c r="D132" s="15">
        <f>GENERAL!D10612</f>
        <v>10</v>
      </c>
      <c r="E132" s="3" t="str">
        <f>GENERAL!E10612</f>
        <v>N/A</v>
      </c>
      <c r="F132" s="244">
        <f t="shared" si="8"/>
        <v>36.694499999999998</v>
      </c>
      <c r="G132" s="244">
        <f t="shared" si="9"/>
        <v>32.377499999999998</v>
      </c>
      <c r="H132" s="244">
        <f t="shared" si="10"/>
        <v>28.060500000000001</v>
      </c>
      <c r="I132" s="17">
        <f>GENERAL!F10612</f>
        <v>0.42549999999999999</v>
      </c>
      <c r="J132" s="53">
        <f t="shared" si="6"/>
        <v>24.801165000000001</v>
      </c>
      <c r="K132" s="19">
        <f t="shared" si="7"/>
        <v>23.56110675</v>
      </c>
      <c r="L132" s="49">
        <f t="shared" si="11"/>
        <v>22.3210485</v>
      </c>
    </row>
    <row r="133" spans="1:12">
      <c r="A133" s="3" t="str">
        <f>GENERAL!A10613</f>
        <v>H06065</v>
      </c>
      <c r="B133" s="31" t="str">
        <f>GENERAL!B10613</f>
        <v>BROCA HSS ZANCO RECTO METRICA - 6.50mm</v>
      </c>
      <c r="C133" s="3">
        <f>GENERAL!C10613</f>
        <v>45.86</v>
      </c>
      <c r="D133" s="15">
        <f>GENERAL!D10613</f>
        <v>10</v>
      </c>
      <c r="E133" s="3" t="str">
        <f>GENERAL!E10613</f>
        <v>N/A</v>
      </c>
      <c r="F133" s="244">
        <f t="shared" si="8"/>
        <v>38.981000000000002</v>
      </c>
      <c r="G133" s="244">
        <f t="shared" si="9"/>
        <v>34.394999999999996</v>
      </c>
      <c r="H133" s="244">
        <f t="shared" si="10"/>
        <v>29.809000000000001</v>
      </c>
      <c r="I133" s="17">
        <f>GENERAL!F10613</f>
        <v>0.42549999999999999</v>
      </c>
      <c r="J133" s="53">
        <f t="shared" si="6"/>
        <v>26.34657</v>
      </c>
      <c r="K133" s="19">
        <f t="shared" si="7"/>
        <v>25.029241499999998</v>
      </c>
      <c r="L133" s="49">
        <f t="shared" si="11"/>
        <v>23.711912999999999</v>
      </c>
    </row>
    <row r="134" spans="1:12">
      <c r="A134" s="3" t="str">
        <f>GENERAL!A10614</f>
        <v>H06070</v>
      </c>
      <c r="B134" s="31" t="str">
        <f>GENERAL!B10614</f>
        <v>BROCA HSS ZANCO RECTO METRICA - 7.00mm</v>
      </c>
      <c r="C134" s="3">
        <f>GENERAL!C10614</f>
        <v>57.37</v>
      </c>
      <c r="D134" s="15">
        <f>GENERAL!D10614</f>
        <v>10</v>
      </c>
      <c r="E134" s="3" t="str">
        <f>GENERAL!E10614</f>
        <v>N/A</v>
      </c>
      <c r="F134" s="244">
        <f t="shared" si="8"/>
        <v>48.764499999999998</v>
      </c>
      <c r="G134" s="244">
        <f t="shared" si="9"/>
        <v>43.027499999999996</v>
      </c>
      <c r="H134" s="244">
        <f t="shared" si="10"/>
        <v>37.290500000000002</v>
      </c>
      <c r="I134" s="17">
        <f>GENERAL!F10614</f>
        <v>0.42549999999999999</v>
      </c>
      <c r="J134" s="53">
        <f t="shared" si="6"/>
        <v>32.959065000000002</v>
      </c>
      <c r="K134" s="19">
        <f t="shared" si="7"/>
        <v>31.311111750000002</v>
      </c>
      <c r="L134" s="49">
        <f t="shared" si="11"/>
        <v>29.663158500000002</v>
      </c>
    </row>
    <row r="135" spans="1:12">
      <c r="A135" s="3" t="str">
        <f>GENERAL!A10615</f>
        <v>H06075</v>
      </c>
      <c r="B135" s="31" t="str">
        <f>GENERAL!B10615</f>
        <v>BROCA HSS ZANCO RECTO METRICA - 7.50mm</v>
      </c>
      <c r="C135" s="3">
        <f>GENERAL!C10615</f>
        <v>65.42</v>
      </c>
      <c r="D135" s="15">
        <f>GENERAL!D10615</f>
        <v>10</v>
      </c>
      <c r="E135" s="3" t="str">
        <f>GENERAL!E10615</f>
        <v>N/A</v>
      </c>
      <c r="F135" s="244">
        <f t="shared" si="8"/>
        <v>55.606999999999999</v>
      </c>
      <c r="G135" s="244">
        <f t="shared" si="9"/>
        <v>49.064999999999998</v>
      </c>
      <c r="H135" s="244">
        <f t="shared" si="10"/>
        <v>42.523000000000003</v>
      </c>
      <c r="I135" s="17">
        <f>GENERAL!F10615</f>
        <v>0.42549999999999999</v>
      </c>
      <c r="J135" s="53">
        <f t="shared" si="6"/>
        <v>37.58379</v>
      </c>
      <c r="K135" s="19">
        <f t="shared" si="7"/>
        <v>35.704600499999998</v>
      </c>
      <c r="L135" s="49">
        <f t="shared" si="11"/>
        <v>33.825411000000003</v>
      </c>
    </row>
    <row r="136" spans="1:12">
      <c r="A136" s="3" t="str">
        <f>GENERAL!A10616</f>
        <v>H06080</v>
      </c>
      <c r="B136" s="31" t="str">
        <f>GENERAL!B10616</f>
        <v>BROCA HSS ZANCO RECTO METRICA - 8.00mm</v>
      </c>
      <c r="C136" s="3">
        <f>GENERAL!C10616</f>
        <v>83.92</v>
      </c>
      <c r="D136" s="15">
        <f>GENERAL!D10616</f>
        <v>10</v>
      </c>
      <c r="E136" s="3" t="str">
        <f>GENERAL!E10616</f>
        <v>N/A</v>
      </c>
      <c r="F136" s="244">
        <f t="shared" si="8"/>
        <v>71.331999999999994</v>
      </c>
      <c r="G136" s="244">
        <f t="shared" si="9"/>
        <v>62.94</v>
      </c>
      <c r="H136" s="244">
        <f t="shared" si="10"/>
        <v>54.548000000000002</v>
      </c>
      <c r="I136" s="17">
        <f>GENERAL!F10616</f>
        <v>0.42549999999999999</v>
      </c>
      <c r="J136" s="53">
        <f t="shared" ref="J136:J199" si="12">C136*(1-I136)</f>
        <v>48.212040000000002</v>
      </c>
      <c r="K136" s="19">
        <f t="shared" ref="K136:K199" si="13">C136*(1-I136)*(1-K$6)</f>
        <v>45.801437999999997</v>
      </c>
      <c r="L136" s="49">
        <f t="shared" si="11"/>
        <v>43.390836</v>
      </c>
    </row>
    <row r="137" spans="1:12">
      <c r="A137" s="3" t="str">
        <f>GENERAL!A10617</f>
        <v>H06085</v>
      </c>
      <c r="B137" s="31" t="str">
        <f>GENERAL!B10617</f>
        <v>BROCA HSS ZANCO RECTO METRICA - 8.50mm</v>
      </c>
      <c r="C137" s="3">
        <f>GENERAL!C10617</f>
        <v>90.17</v>
      </c>
      <c r="D137" s="15">
        <f>GENERAL!D10617</f>
        <v>10</v>
      </c>
      <c r="E137" s="3" t="str">
        <f>GENERAL!E10617</f>
        <v>N/A</v>
      </c>
      <c r="F137" s="244">
        <f t="shared" ref="F137:F200" si="14">C137*0.85</f>
        <v>76.644499999999994</v>
      </c>
      <c r="G137" s="244">
        <f t="shared" ref="G137:G200" si="15">C137*0.75</f>
        <v>67.627499999999998</v>
      </c>
      <c r="H137" s="244">
        <f t="shared" ref="H137:H200" si="16">C137*0.65</f>
        <v>58.610500000000002</v>
      </c>
      <c r="I137" s="17">
        <f>GENERAL!F10617</f>
        <v>0.42549999999999999</v>
      </c>
      <c r="J137" s="53">
        <f t="shared" si="12"/>
        <v>51.802665000000005</v>
      </c>
      <c r="K137" s="19">
        <f t="shared" si="13"/>
        <v>49.212531750000004</v>
      </c>
      <c r="L137" s="49">
        <f t="shared" ref="L137:L200" si="17">C137*(1-I137)*(1-L$6)</f>
        <v>46.622398500000003</v>
      </c>
    </row>
    <row r="138" spans="1:12">
      <c r="A138" s="3" t="str">
        <f>GENERAL!A10618</f>
        <v>H06090</v>
      </c>
      <c r="B138" s="31" t="str">
        <f>GENERAL!B10618</f>
        <v>BROCA HSS ZANCO RECTO METRICA - 9.00mm</v>
      </c>
      <c r="C138" s="3">
        <f>GENERAL!C10618</f>
        <v>105.81</v>
      </c>
      <c r="D138" s="15">
        <f>GENERAL!D10618</f>
        <v>10</v>
      </c>
      <c r="E138" s="3" t="str">
        <f>GENERAL!E10618</f>
        <v>N/A</v>
      </c>
      <c r="F138" s="244">
        <f t="shared" si="14"/>
        <v>89.938500000000005</v>
      </c>
      <c r="G138" s="244">
        <f t="shared" si="15"/>
        <v>79.357500000000002</v>
      </c>
      <c r="H138" s="244">
        <f t="shared" si="16"/>
        <v>68.776499999999999</v>
      </c>
      <c r="I138" s="17">
        <f>GENERAL!F10618</f>
        <v>0.42549999999999999</v>
      </c>
      <c r="J138" s="53">
        <f t="shared" si="12"/>
        <v>60.787845000000004</v>
      </c>
      <c r="K138" s="19">
        <f t="shared" si="13"/>
        <v>57.748452749999998</v>
      </c>
      <c r="L138" s="49">
        <f t="shared" si="17"/>
        <v>54.709060500000007</v>
      </c>
    </row>
    <row r="139" spans="1:12">
      <c r="A139" s="3" t="str">
        <f>GENERAL!A10619</f>
        <v>H06095</v>
      </c>
      <c r="B139" s="31" t="str">
        <f>GENERAL!B10619</f>
        <v>BROCA HSS ZANCO RECTO METRICA - 9.50mm</v>
      </c>
      <c r="C139" s="3">
        <f>GENERAL!C10619</f>
        <v>115.5</v>
      </c>
      <c r="D139" s="15">
        <f>GENERAL!D10619</f>
        <v>10</v>
      </c>
      <c r="E139" s="3" t="str">
        <f>GENERAL!E10619</f>
        <v>N/A</v>
      </c>
      <c r="F139" s="244">
        <f t="shared" si="14"/>
        <v>98.174999999999997</v>
      </c>
      <c r="G139" s="244">
        <f t="shared" si="15"/>
        <v>86.625</v>
      </c>
      <c r="H139" s="244">
        <f t="shared" si="16"/>
        <v>75.075000000000003</v>
      </c>
      <c r="I139" s="17">
        <f>GENERAL!F10619</f>
        <v>0.42549999999999999</v>
      </c>
      <c r="J139" s="53">
        <f t="shared" si="12"/>
        <v>66.354749999999996</v>
      </c>
      <c r="K139" s="19">
        <f t="shared" si="13"/>
        <v>63.037012499999996</v>
      </c>
      <c r="L139" s="49">
        <f t="shared" si="17"/>
        <v>59.719274999999996</v>
      </c>
    </row>
    <row r="140" spans="1:12">
      <c r="A140" s="3" t="str">
        <f>GENERAL!A10620</f>
        <v>H06100</v>
      </c>
      <c r="B140" s="31" t="str">
        <f>GENERAL!B10620</f>
        <v>BROCA HSS ZANCO RECTO METRICA - 10.00mm</v>
      </c>
      <c r="C140" s="3">
        <f>GENERAL!C10620</f>
        <v>136.25</v>
      </c>
      <c r="D140" s="15">
        <f>GENERAL!D10620</f>
        <v>5</v>
      </c>
      <c r="E140" s="3" t="str">
        <f>GENERAL!E10620</f>
        <v>N/A</v>
      </c>
      <c r="F140" s="244">
        <f t="shared" si="14"/>
        <v>115.8125</v>
      </c>
      <c r="G140" s="244">
        <f t="shared" si="15"/>
        <v>102.1875</v>
      </c>
      <c r="H140" s="244">
        <f t="shared" si="16"/>
        <v>88.5625</v>
      </c>
      <c r="I140" s="17">
        <f>GENERAL!F10620</f>
        <v>0.42549999999999999</v>
      </c>
      <c r="J140" s="53">
        <f t="shared" si="12"/>
        <v>78.275625000000005</v>
      </c>
      <c r="K140" s="19">
        <f t="shared" si="13"/>
        <v>74.361843750000006</v>
      </c>
      <c r="L140" s="49">
        <f t="shared" si="17"/>
        <v>70.448062500000006</v>
      </c>
    </row>
    <row r="141" spans="1:12">
      <c r="A141" s="3" t="str">
        <f>GENERAL!A10621</f>
        <v>H06105</v>
      </c>
      <c r="B141" s="31" t="str">
        <f>GENERAL!B10621</f>
        <v>BROCA HSS ZANCO RECTO METRICA - 10.50mm</v>
      </c>
      <c r="C141" s="3">
        <f>GENERAL!C10621</f>
        <v>148.08000000000001</v>
      </c>
      <c r="D141" s="15">
        <f>GENERAL!D10621</f>
        <v>5</v>
      </c>
      <c r="E141" s="3" t="str">
        <f>GENERAL!E10621</f>
        <v>N/A</v>
      </c>
      <c r="F141" s="244">
        <f t="shared" si="14"/>
        <v>125.86800000000001</v>
      </c>
      <c r="G141" s="244">
        <f t="shared" si="15"/>
        <v>111.06</v>
      </c>
      <c r="H141" s="244">
        <f t="shared" si="16"/>
        <v>96.25200000000001</v>
      </c>
      <c r="I141" s="17">
        <f>GENERAL!F10621</f>
        <v>0.42549999999999999</v>
      </c>
      <c r="J141" s="53">
        <f t="shared" si="12"/>
        <v>85.071960000000004</v>
      </c>
      <c r="K141" s="19">
        <f t="shared" si="13"/>
        <v>80.818361999999993</v>
      </c>
      <c r="L141" s="49">
        <f t="shared" si="17"/>
        <v>76.564764000000011</v>
      </c>
    </row>
    <row r="142" spans="1:12">
      <c r="A142" s="3" t="str">
        <f>GENERAL!A10622</f>
        <v>H06110</v>
      </c>
      <c r="B142" s="31" t="str">
        <f>GENERAL!B10622</f>
        <v>BROCA HSS ZANCO RECTO METRICA - 11.00mm</v>
      </c>
      <c r="C142" s="3">
        <f>GENERAL!C10622</f>
        <v>172.19</v>
      </c>
      <c r="D142" s="15">
        <f>GENERAL!D10622</f>
        <v>5</v>
      </c>
      <c r="E142" s="3" t="str">
        <f>GENERAL!E10622</f>
        <v>N/A</v>
      </c>
      <c r="F142" s="244">
        <f t="shared" si="14"/>
        <v>146.36150000000001</v>
      </c>
      <c r="G142" s="244">
        <f t="shared" si="15"/>
        <v>129.14249999999998</v>
      </c>
      <c r="H142" s="244">
        <f t="shared" si="16"/>
        <v>111.9235</v>
      </c>
      <c r="I142" s="17">
        <f>GENERAL!F10622</f>
        <v>0.42549999999999999</v>
      </c>
      <c r="J142" s="53">
        <f t="shared" si="12"/>
        <v>98.923154999999994</v>
      </c>
      <c r="K142" s="19">
        <f t="shared" si="13"/>
        <v>93.976997249999997</v>
      </c>
      <c r="L142" s="49">
        <f t="shared" si="17"/>
        <v>89.030839499999999</v>
      </c>
    </row>
    <row r="143" spans="1:12">
      <c r="A143" s="3" t="str">
        <f>GENERAL!A10623</f>
        <v>H06115</v>
      </c>
      <c r="B143" s="31" t="str">
        <f>GENERAL!B10623</f>
        <v>BROCA HSS ZANCO RECTO METRICA - 11.50mm</v>
      </c>
      <c r="C143" s="3">
        <f>GENERAL!C10623</f>
        <v>188.15</v>
      </c>
      <c r="D143" s="15">
        <f>GENERAL!D10623</f>
        <v>5</v>
      </c>
      <c r="E143" s="3" t="str">
        <f>GENERAL!E10623</f>
        <v>N/A</v>
      </c>
      <c r="F143" s="244">
        <f t="shared" si="14"/>
        <v>159.92750000000001</v>
      </c>
      <c r="G143" s="244">
        <f t="shared" si="15"/>
        <v>141.11250000000001</v>
      </c>
      <c r="H143" s="244">
        <f t="shared" si="16"/>
        <v>122.29750000000001</v>
      </c>
      <c r="I143" s="17">
        <f>GENERAL!F10623</f>
        <v>0.42549999999999999</v>
      </c>
      <c r="J143" s="53">
        <f t="shared" si="12"/>
        <v>108.09217500000001</v>
      </c>
      <c r="K143" s="19">
        <f t="shared" si="13"/>
        <v>102.68756625</v>
      </c>
      <c r="L143" s="49">
        <f t="shared" si="17"/>
        <v>97.282957500000009</v>
      </c>
    </row>
    <row r="144" spans="1:12">
      <c r="A144" s="3" t="str">
        <f>GENERAL!A10624</f>
        <v>H06120</v>
      </c>
      <c r="B144" s="31" t="str">
        <f>GENERAL!B10624</f>
        <v>BROCA HSS ZANCO RECTO METRICA - 12.00mm</v>
      </c>
      <c r="C144" s="3">
        <f>GENERAL!C10624</f>
        <v>215.96</v>
      </c>
      <c r="D144" s="15">
        <f>GENERAL!D10624</f>
        <v>5</v>
      </c>
      <c r="E144" s="3" t="str">
        <f>GENERAL!E10624</f>
        <v>N/A</v>
      </c>
      <c r="F144" s="244">
        <f t="shared" si="14"/>
        <v>183.566</v>
      </c>
      <c r="G144" s="244">
        <f t="shared" si="15"/>
        <v>161.97</v>
      </c>
      <c r="H144" s="244">
        <f t="shared" si="16"/>
        <v>140.37400000000002</v>
      </c>
      <c r="I144" s="17">
        <f>GENERAL!F10624</f>
        <v>0.42549999999999999</v>
      </c>
      <c r="J144" s="53">
        <f t="shared" si="12"/>
        <v>124.06902000000001</v>
      </c>
      <c r="K144" s="19">
        <f t="shared" si="13"/>
        <v>117.86556900000001</v>
      </c>
      <c r="L144" s="49">
        <f t="shared" si="17"/>
        <v>111.66211800000001</v>
      </c>
    </row>
    <row r="145" spans="1:12">
      <c r="A145" s="3" t="str">
        <f>GENERAL!A10625</f>
        <v>H06125</v>
      </c>
      <c r="B145" s="31" t="str">
        <f>GENERAL!B10625</f>
        <v>BROCA HSS ZANCO RECTO METRICA - 12.50mm</v>
      </c>
      <c r="C145" s="3">
        <f>GENERAL!C10625</f>
        <v>235.24</v>
      </c>
      <c r="D145" s="15">
        <f>GENERAL!D10625</f>
        <v>5</v>
      </c>
      <c r="E145" s="3" t="str">
        <f>GENERAL!E10625</f>
        <v>N/A</v>
      </c>
      <c r="F145" s="244">
        <f t="shared" si="14"/>
        <v>199.95400000000001</v>
      </c>
      <c r="G145" s="244">
        <f t="shared" si="15"/>
        <v>176.43</v>
      </c>
      <c r="H145" s="244">
        <f t="shared" si="16"/>
        <v>152.90600000000001</v>
      </c>
      <c r="I145" s="17">
        <f>GENERAL!F10625</f>
        <v>0.42549999999999999</v>
      </c>
      <c r="J145" s="53">
        <f t="shared" si="12"/>
        <v>135.14538000000002</v>
      </c>
      <c r="K145" s="19">
        <f t="shared" si="13"/>
        <v>128.38811100000001</v>
      </c>
      <c r="L145" s="49">
        <f t="shared" si="17"/>
        <v>121.63084200000002</v>
      </c>
    </row>
    <row r="146" spans="1:12">
      <c r="A146" s="3" t="str">
        <f>GENERAL!A10626</f>
        <v>H06130</v>
      </c>
      <c r="B146" s="31" t="str">
        <f>GENERAL!B10626</f>
        <v>BROCA HSS ZANCO RECTO METRICA - 13.00mm</v>
      </c>
      <c r="C146" s="3">
        <f>GENERAL!C10626</f>
        <v>253.57</v>
      </c>
      <c r="D146" s="15">
        <f>GENERAL!D10626</f>
        <v>5</v>
      </c>
      <c r="E146" s="3" t="str">
        <f>GENERAL!E10626</f>
        <v>N/A</v>
      </c>
      <c r="F146" s="244">
        <f t="shared" si="14"/>
        <v>215.53449999999998</v>
      </c>
      <c r="G146" s="244">
        <f t="shared" si="15"/>
        <v>190.17750000000001</v>
      </c>
      <c r="H146" s="244">
        <f t="shared" si="16"/>
        <v>164.82050000000001</v>
      </c>
      <c r="I146" s="17">
        <f>GENERAL!F10626</f>
        <v>0.42549999999999999</v>
      </c>
      <c r="J146" s="53">
        <f t="shared" si="12"/>
        <v>145.67596499999999</v>
      </c>
      <c r="K146" s="19">
        <f t="shared" si="13"/>
        <v>138.39216674999997</v>
      </c>
      <c r="L146" s="49">
        <f t="shared" si="17"/>
        <v>131.10836849999998</v>
      </c>
    </row>
    <row r="147" spans="1:12">
      <c r="A147" s="3" t="str">
        <f>GENERAL!A10627</f>
        <v>H07001</v>
      </c>
      <c r="B147" s="31" t="str">
        <f>GENERAL!B10627</f>
        <v>BROCA PARA CONCRETO - 1/8" x 3"</v>
      </c>
      <c r="C147" s="3">
        <f>GENERAL!C10627</f>
        <v>10.61</v>
      </c>
      <c r="D147" s="15">
        <f>GENERAL!D10627</f>
        <v>10</v>
      </c>
      <c r="E147" s="3" t="str">
        <f>GENERAL!E10627</f>
        <v>N/A</v>
      </c>
      <c r="F147" s="244">
        <f t="shared" si="14"/>
        <v>9.0184999999999995</v>
      </c>
      <c r="G147" s="244">
        <f t="shared" si="15"/>
        <v>7.9574999999999996</v>
      </c>
      <c r="H147" s="244">
        <f t="shared" si="16"/>
        <v>6.8964999999999996</v>
      </c>
      <c r="I147" s="17">
        <f>GENERAL!F10627</f>
        <v>0.42549999999999999</v>
      </c>
      <c r="J147" s="53">
        <f t="shared" si="12"/>
        <v>6.0954449999999998</v>
      </c>
      <c r="K147" s="19">
        <f t="shared" si="13"/>
        <v>5.7906727499999997</v>
      </c>
      <c r="L147" s="49">
        <f t="shared" si="17"/>
        <v>5.4859004999999996</v>
      </c>
    </row>
    <row r="148" spans="1:12">
      <c r="A148" s="3" t="str">
        <f>GENERAL!A10628</f>
        <v>H07002</v>
      </c>
      <c r="B148" s="31" t="str">
        <f>GENERAL!B10628</f>
        <v>BROCA PARA CONCRETO - 5/32" x 3"</v>
      </c>
      <c r="C148" s="3">
        <f>GENERAL!C10628</f>
        <v>10.61</v>
      </c>
      <c r="D148" s="15">
        <f>GENERAL!D10628</f>
        <v>10</v>
      </c>
      <c r="E148" s="3" t="str">
        <f>GENERAL!E10628</f>
        <v>N/A</v>
      </c>
      <c r="F148" s="244">
        <f t="shared" si="14"/>
        <v>9.0184999999999995</v>
      </c>
      <c r="G148" s="244">
        <f t="shared" si="15"/>
        <v>7.9574999999999996</v>
      </c>
      <c r="H148" s="244">
        <f t="shared" si="16"/>
        <v>6.8964999999999996</v>
      </c>
      <c r="I148" s="17">
        <f>GENERAL!F10628</f>
        <v>0.42549999999999999</v>
      </c>
      <c r="J148" s="53">
        <f t="shared" si="12"/>
        <v>6.0954449999999998</v>
      </c>
      <c r="K148" s="19">
        <f t="shared" si="13"/>
        <v>5.7906727499999997</v>
      </c>
      <c r="L148" s="49">
        <f t="shared" si="17"/>
        <v>5.4859004999999996</v>
      </c>
    </row>
    <row r="149" spans="1:12">
      <c r="A149" s="3" t="str">
        <f>GENERAL!A10629</f>
        <v>H07003</v>
      </c>
      <c r="B149" s="31" t="str">
        <f>GENERAL!B10629</f>
        <v>BROCA PARA CONCRETO - 3/16" x 3"</v>
      </c>
      <c r="C149" s="3">
        <f>GENERAL!C10629</f>
        <v>10.61</v>
      </c>
      <c r="D149" s="15">
        <f>GENERAL!D10629</f>
        <v>10</v>
      </c>
      <c r="E149" s="3" t="str">
        <f>GENERAL!E10629</f>
        <v>N/A</v>
      </c>
      <c r="F149" s="244">
        <f t="shared" si="14"/>
        <v>9.0184999999999995</v>
      </c>
      <c r="G149" s="244">
        <f t="shared" si="15"/>
        <v>7.9574999999999996</v>
      </c>
      <c r="H149" s="244">
        <f t="shared" si="16"/>
        <v>6.8964999999999996</v>
      </c>
      <c r="I149" s="17">
        <f>GENERAL!F10629</f>
        <v>0.42549999999999999</v>
      </c>
      <c r="J149" s="53">
        <f t="shared" si="12"/>
        <v>6.0954449999999998</v>
      </c>
      <c r="K149" s="19">
        <f t="shared" si="13"/>
        <v>5.7906727499999997</v>
      </c>
      <c r="L149" s="49">
        <f t="shared" si="17"/>
        <v>5.4859004999999996</v>
      </c>
    </row>
    <row r="150" spans="1:12">
      <c r="A150" s="3" t="str">
        <f>GENERAL!A10630</f>
        <v>H07004</v>
      </c>
      <c r="B150" s="31" t="str">
        <f>GENERAL!B10630</f>
        <v>BROCA PARA CONCRETO - 1/4" x 4"</v>
      </c>
      <c r="C150" s="3">
        <f>GENERAL!C10630</f>
        <v>12.62</v>
      </c>
      <c r="D150" s="15">
        <f>GENERAL!D10630</f>
        <v>10</v>
      </c>
      <c r="E150" s="3" t="str">
        <f>GENERAL!E10630</f>
        <v>N/A</v>
      </c>
      <c r="F150" s="244">
        <f t="shared" si="14"/>
        <v>10.726999999999999</v>
      </c>
      <c r="G150" s="244">
        <f t="shared" si="15"/>
        <v>9.4649999999999999</v>
      </c>
      <c r="H150" s="244">
        <f t="shared" si="16"/>
        <v>8.2029999999999994</v>
      </c>
      <c r="I150" s="17">
        <f>GENERAL!F10630</f>
        <v>0.42549999999999999</v>
      </c>
      <c r="J150" s="53">
        <f t="shared" si="12"/>
        <v>7.2501899999999999</v>
      </c>
      <c r="K150" s="19">
        <f t="shared" si="13"/>
        <v>6.8876804999999992</v>
      </c>
      <c r="L150" s="49">
        <f t="shared" si="17"/>
        <v>6.5251710000000003</v>
      </c>
    </row>
    <row r="151" spans="1:12">
      <c r="A151" s="3" t="str">
        <f>GENERAL!A10631</f>
        <v>H07005</v>
      </c>
      <c r="B151" s="31" t="str">
        <f>GENERAL!B10631</f>
        <v>BROCA PARA CONCRETO - 5/16" x 5"</v>
      </c>
      <c r="C151" s="3">
        <f>GENERAL!C10631</f>
        <v>21.01</v>
      </c>
      <c r="D151" s="15">
        <f>GENERAL!D10631</f>
        <v>10</v>
      </c>
      <c r="E151" s="3" t="str">
        <f>GENERAL!E10631</f>
        <v>N/A</v>
      </c>
      <c r="F151" s="244">
        <f t="shared" si="14"/>
        <v>17.858499999999999</v>
      </c>
      <c r="G151" s="244">
        <f t="shared" si="15"/>
        <v>15.7575</v>
      </c>
      <c r="H151" s="244">
        <f t="shared" si="16"/>
        <v>13.656500000000001</v>
      </c>
      <c r="I151" s="17">
        <f>GENERAL!F10631</f>
        <v>0.42549999999999999</v>
      </c>
      <c r="J151" s="53">
        <f t="shared" si="12"/>
        <v>12.070245000000002</v>
      </c>
      <c r="K151" s="19">
        <f t="shared" si="13"/>
        <v>11.46673275</v>
      </c>
      <c r="L151" s="49">
        <f t="shared" si="17"/>
        <v>10.863220500000002</v>
      </c>
    </row>
    <row r="152" spans="1:12">
      <c r="A152" s="3" t="str">
        <f>GENERAL!A10632</f>
        <v>H07006</v>
      </c>
      <c r="B152" s="31" t="str">
        <f>GENERAL!B10632</f>
        <v>BROCA PARA CONCRETO - 3/8" x 5"</v>
      </c>
      <c r="C152" s="3">
        <f>GENERAL!C10632</f>
        <v>23.55</v>
      </c>
      <c r="D152" s="15">
        <f>GENERAL!D10632</f>
        <v>10</v>
      </c>
      <c r="E152" s="3" t="str">
        <f>GENERAL!E10632</f>
        <v>N/A</v>
      </c>
      <c r="F152" s="244">
        <f t="shared" si="14"/>
        <v>20.017500000000002</v>
      </c>
      <c r="G152" s="244">
        <f t="shared" si="15"/>
        <v>17.662500000000001</v>
      </c>
      <c r="H152" s="244">
        <f t="shared" si="16"/>
        <v>15.307500000000001</v>
      </c>
      <c r="I152" s="17">
        <f>GENERAL!F10632</f>
        <v>0.42549999999999999</v>
      </c>
      <c r="J152" s="53">
        <f t="shared" si="12"/>
        <v>13.529475000000001</v>
      </c>
      <c r="K152" s="19">
        <f t="shared" si="13"/>
        <v>12.85300125</v>
      </c>
      <c r="L152" s="49">
        <f t="shared" si="17"/>
        <v>12.176527500000002</v>
      </c>
    </row>
    <row r="153" spans="1:12">
      <c r="A153" s="3" t="str">
        <f>GENERAL!A10633</f>
        <v>H07007</v>
      </c>
      <c r="B153" s="31" t="str">
        <f>GENERAL!B10633</f>
        <v>BROCA PARA CONCRETO - 3/16" x 6"</v>
      </c>
      <c r="C153" s="3">
        <f>GENERAL!C10633</f>
        <v>14.64</v>
      </c>
      <c r="D153" s="15">
        <f>GENERAL!D10633</f>
        <v>10</v>
      </c>
      <c r="E153" s="3" t="str">
        <f>GENERAL!E10633</f>
        <v>N/A</v>
      </c>
      <c r="F153" s="244">
        <f t="shared" si="14"/>
        <v>12.444000000000001</v>
      </c>
      <c r="G153" s="244">
        <f t="shared" si="15"/>
        <v>10.98</v>
      </c>
      <c r="H153" s="244">
        <f t="shared" si="16"/>
        <v>9.516</v>
      </c>
      <c r="I153" s="17">
        <f>GENERAL!F10633</f>
        <v>0.42549999999999999</v>
      </c>
      <c r="J153" s="53">
        <f t="shared" si="12"/>
        <v>8.410680000000001</v>
      </c>
      <c r="K153" s="19">
        <f t="shared" si="13"/>
        <v>7.9901460000000002</v>
      </c>
      <c r="L153" s="49">
        <f t="shared" si="17"/>
        <v>7.5696120000000011</v>
      </c>
    </row>
    <row r="154" spans="1:12">
      <c r="A154" s="3" t="str">
        <f>GENERAL!A10634</f>
        <v>H07008</v>
      </c>
      <c r="B154" s="31" t="str">
        <f>GENERAL!B10634</f>
        <v>BROCA PARA CONCRETO - 1/4" x 6"</v>
      </c>
      <c r="C154" s="3">
        <f>GENERAL!C10634</f>
        <v>15.95</v>
      </c>
      <c r="D154" s="15">
        <f>GENERAL!D10634</f>
        <v>10</v>
      </c>
      <c r="E154" s="3" t="str">
        <f>GENERAL!E10634</f>
        <v>N/A</v>
      </c>
      <c r="F154" s="244">
        <f t="shared" si="14"/>
        <v>13.557499999999999</v>
      </c>
      <c r="G154" s="244">
        <f t="shared" si="15"/>
        <v>11.962499999999999</v>
      </c>
      <c r="H154" s="244">
        <f t="shared" si="16"/>
        <v>10.3675</v>
      </c>
      <c r="I154" s="17">
        <f>GENERAL!F10634</f>
        <v>0.42549999999999999</v>
      </c>
      <c r="J154" s="53">
        <f t="shared" si="12"/>
        <v>9.1632750000000005</v>
      </c>
      <c r="K154" s="19">
        <f t="shared" si="13"/>
        <v>8.7051112499999999</v>
      </c>
      <c r="L154" s="49">
        <f t="shared" si="17"/>
        <v>8.246947500000001</v>
      </c>
    </row>
    <row r="155" spans="1:12">
      <c r="A155" s="3" t="str">
        <f>GENERAL!A10635</f>
        <v>H07009</v>
      </c>
      <c r="B155" s="31" t="str">
        <f>GENERAL!B10635</f>
        <v>BROCA PARA CONCRETO - 5/16" x 6"</v>
      </c>
      <c r="C155" s="3">
        <f>GENERAL!C10635</f>
        <v>23.98</v>
      </c>
      <c r="D155" s="15">
        <f>GENERAL!D10635</f>
        <v>10</v>
      </c>
      <c r="E155" s="3" t="str">
        <f>GENERAL!E10635</f>
        <v>N/A</v>
      </c>
      <c r="F155" s="244">
        <f t="shared" si="14"/>
        <v>20.382999999999999</v>
      </c>
      <c r="G155" s="244">
        <f t="shared" si="15"/>
        <v>17.984999999999999</v>
      </c>
      <c r="H155" s="244">
        <f t="shared" si="16"/>
        <v>15.587000000000002</v>
      </c>
      <c r="I155" s="17">
        <f>GENERAL!F10635</f>
        <v>0.42549999999999999</v>
      </c>
      <c r="J155" s="53">
        <f t="shared" si="12"/>
        <v>13.77651</v>
      </c>
      <c r="K155" s="19">
        <f t="shared" si="13"/>
        <v>13.0876845</v>
      </c>
      <c r="L155" s="49">
        <f t="shared" si="17"/>
        <v>12.398859</v>
      </c>
    </row>
    <row r="156" spans="1:12">
      <c r="A156" s="3" t="str">
        <f>GENERAL!A10636</f>
        <v>H07010</v>
      </c>
      <c r="B156" s="31" t="str">
        <f>GENERAL!B10636</f>
        <v>BROCA PARA CONCRETO - 3/8" x 6"</v>
      </c>
      <c r="C156" s="3">
        <f>GENERAL!C10636</f>
        <v>27.32</v>
      </c>
      <c r="D156" s="15">
        <f>GENERAL!D10636</f>
        <v>10</v>
      </c>
      <c r="E156" s="3" t="str">
        <f>GENERAL!E10636</f>
        <v>N/A</v>
      </c>
      <c r="F156" s="244">
        <f t="shared" si="14"/>
        <v>23.222000000000001</v>
      </c>
      <c r="G156" s="244">
        <f t="shared" si="15"/>
        <v>20.490000000000002</v>
      </c>
      <c r="H156" s="244">
        <f t="shared" si="16"/>
        <v>17.757999999999999</v>
      </c>
      <c r="I156" s="17">
        <f>GENERAL!F10636</f>
        <v>0.42549999999999999</v>
      </c>
      <c r="J156" s="53">
        <f t="shared" si="12"/>
        <v>15.69534</v>
      </c>
      <c r="K156" s="19">
        <f t="shared" si="13"/>
        <v>14.910572999999999</v>
      </c>
      <c r="L156" s="49">
        <f t="shared" si="17"/>
        <v>14.125806000000001</v>
      </c>
    </row>
    <row r="157" spans="1:12">
      <c r="A157" s="3" t="str">
        <f>GENERAL!A10637</f>
        <v>H07011</v>
      </c>
      <c r="B157" s="31" t="str">
        <f>GENERAL!B10637</f>
        <v>BROCA PARA CONCRETO - 1/2" x 6"</v>
      </c>
      <c r="C157" s="3">
        <f>GENERAL!C10637</f>
        <v>42.98</v>
      </c>
      <c r="D157" s="15">
        <f>GENERAL!D10637</f>
        <v>5</v>
      </c>
      <c r="E157" s="3" t="str">
        <f>GENERAL!E10637</f>
        <v>N/A</v>
      </c>
      <c r="F157" s="244">
        <f t="shared" si="14"/>
        <v>36.532999999999994</v>
      </c>
      <c r="G157" s="244">
        <f t="shared" si="15"/>
        <v>32.234999999999999</v>
      </c>
      <c r="H157" s="244">
        <f t="shared" si="16"/>
        <v>27.936999999999998</v>
      </c>
      <c r="I157" s="17">
        <f>GENERAL!F10637</f>
        <v>0.42549999999999999</v>
      </c>
      <c r="J157" s="53">
        <f t="shared" si="12"/>
        <v>24.69201</v>
      </c>
      <c r="K157" s="19">
        <f t="shared" si="13"/>
        <v>23.457409499999997</v>
      </c>
      <c r="L157" s="49">
        <f t="shared" si="17"/>
        <v>22.222809000000002</v>
      </c>
    </row>
    <row r="158" spans="1:12">
      <c r="A158" s="3" t="str">
        <f>GENERAL!A10638</f>
        <v>H07012</v>
      </c>
      <c r="B158" s="31" t="str">
        <f>GENERAL!B10638</f>
        <v>BROCA PARA CONCRETO - 5/8" x 6"</v>
      </c>
      <c r="C158" s="3">
        <f>GENERAL!C10638</f>
        <v>57.61</v>
      </c>
      <c r="D158" s="15">
        <f>GENERAL!D10638</f>
        <v>5</v>
      </c>
      <c r="E158" s="3" t="str">
        <f>GENERAL!E10638</f>
        <v>N/A</v>
      </c>
      <c r="F158" s="244">
        <f t="shared" si="14"/>
        <v>48.968499999999999</v>
      </c>
      <c r="G158" s="244">
        <f t="shared" si="15"/>
        <v>43.207499999999996</v>
      </c>
      <c r="H158" s="244">
        <f t="shared" si="16"/>
        <v>37.4465</v>
      </c>
      <c r="I158" s="17">
        <f>GENERAL!F10638</f>
        <v>0.42549999999999999</v>
      </c>
      <c r="J158" s="53">
        <f t="shared" si="12"/>
        <v>33.096944999999998</v>
      </c>
      <c r="K158" s="19">
        <f t="shared" si="13"/>
        <v>31.442097749999995</v>
      </c>
      <c r="L158" s="49">
        <f t="shared" si="17"/>
        <v>29.787250499999999</v>
      </c>
    </row>
    <row r="159" spans="1:12">
      <c r="A159" s="3" t="str">
        <f>GENERAL!A10639</f>
        <v>H07013</v>
      </c>
      <c r="B159" s="31" t="str">
        <f>GENERAL!B10639</f>
        <v>BROCA PARA CONCRETO - 3/4" x 6"</v>
      </c>
      <c r="C159" s="3">
        <f>GENERAL!C10639</f>
        <v>98.55</v>
      </c>
      <c r="D159" s="15">
        <f>GENERAL!D10639</f>
        <v>5</v>
      </c>
      <c r="E159" s="3" t="str">
        <f>GENERAL!E10639</f>
        <v>N/A</v>
      </c>
      <c r="F159" s="244">
        <f t="shared" si="14"/>
        <v>83.767499999999998</v>
      </c>
      <c r="G159" s="244">
        <f t="shared" si="15"/>
        <v>73.912499999999994</v>
      </c>
      <c r="H159" s="244">
        <f t="shared" si="16"/>
        <v>64.057500000000005</v>
      </c>
      <c r="I159" s="17">
        <f>GENERAL!F10639</f>
        <v>0.42549999999999999</v>
      </c>
      <c r="J159" s="53">
        <f t="shared" si="12"/>
        <v>56.616974999999996</v>
      </c>
      <c r="K159" s="19">
        <f t="shared" si="13"/>
        <v>53.786126249999995</v>
      </c>
      <c r="L159" s="49">
        <f t="shared" si="17"/>
        <v>50.955277500000001</v>
      </c>
    </row>
    <row r="160" spans="1:12">
      <c r="A160" s="3" t="str">
        <f>GENERAL!A10640</f>
        <v>H07014</v>
      </c>
      <c r="B160" s="31" t="str">
        <f>GENERAL!B10640</f>
        <v>BROCA PARA CONCRETO - 1/4" x 12"</v>
      </c>
      <c r="C160" s="3">
        <f>GENERAL!C10640</f>
        <v>27.32</v>
      </c>
      <c r="D160" s="15">
        <f>GENERAL!D10640</f>
        <v>10</v>
      </c>
      <c r="E160" s="3" t="str">
        <f>GENERAL!E10640</f>
        <v>N/A</v>
      </c>
      <c r="F160" s="244">
        <f t="shared" si="14"/>
        <v>23.222000000000001</v>
      </c>
      <c r="G160" s="244">
        <f t="shared" si="15"/>
        <v>20.490000000000002</v>
      </c>
      <c r="H160" s="244">
        <f t="shared" si="16"/>
        <v>17.757999999999999</v>
      </c>
      <c r="I160" s="17">
        <f>GENERAL!F10640</f>
        <v>0.42549999999999999</v>
      </c>
      <c r="J160" s="53">
        <f t="shared" si="12"/>
        <v>15.69534</v>
      </c>
      <c r="K160" s="19">
        <f t="shared" si="13"/>
        <v>14.910572999999999</v>
      </c>
      <c r="L160" s="49">
        <f t="shared" si="17"/>
        <v>14.125806000000001</v>
      </c>
    </row>
    <row r="161" spans="1:12">
      <c r="A161" s="3" t="str">
        <f>GENERAL!A10641</f>
        <v>H07015</v>
      </c>
      <c r="B161" s="31" t="str">
        <f>GENERAL!B10641</f>
        <v>BROCA PARA CONCRETO - 5/16" x 12"</v>
      </c>
      <c r="C161" s="3">
        <f>GENERAL!C10641</f>
        <v>35.36</v>
      </c>
      <c r="D161" s="15">
        <f>GENERAL!D10641</f>
        <v>10</v>
      </c>
      <c r="E161" s="3" t="str">
        <f>GENERAL!E10641</f>
        <v>N/A</v>
      </c>
      <c r="F161" s="244">
        <f t="shared" si="14"/>
        <v>30.055999999999997</v>
      </c>
      <c r="G161" s="244">
        <f t="shared" si="15"/>
        <v>26.52</v>
      </c>
      <c r="H161" s="244">
        <f t="shared" si="16"/>
        <v>22.984000000000002</v>
      </c>
      <c r="I161" s="17">
        <f>GENERAL!F10641</f>
        <v>0.42549999999999999</v>
      </c>
      <c r="J161" s="53">
        <f t="shared" si="12"/>
        <v>20.314319999999999</v>
      </c>
      <c r="K161" s="19">
        <f t="shared" si="13"/>
        <v>19.298603999999997</v>
      </c>
      <c r="L161" s="49">
        <f t="shared" si="17"/>
        <v>18.282888</v>
      </c>
    </row>
    <row r="162" spans="1:12">
      <c r="A162" s="3" t="str">
        <f>GENERAL!A10642</f>
        <v>H07016</v>
      </c>
      <c r="B162" s="31" t="str">
        <f>GENERAL!B10642</f>
        <v>BROCA PARA CONCRETO - 3/8" x 12"</v>
      </c>
      <c r="C162" s="3">
        <f>GENERAL!C10642</f>
        <v>50.58</v>
      </c>
      <c r="D162" s="15">
        <f>GENERAL!D10642</f>
        <v>10</v>
      </c>
      <c r="E162" s="3" t="str">
        <f>GENERAL!E10642</f>
        <v>N/A</v>
      </c>
      <c r="F162" s="244">
        <f t="shared" si="14"/>
        <v>42.992999999999995</v>
      </c>
      <c r="G162" s="244">
        <f t="shared" si="15"/>
        <v>37.935000000000002</v>
      </c>
      <c r="H162" s="244">
        <f t="shared" si="16"/>
        <v>32.877000000000002</v>
      </c>
      <c r="I162" s="17">
        <f>GENERAL!F10642</f>
        <v>0.42549999999999999</v>
      </c>
      <c r="J162" s="53">
        <f t="shared" si="12"/>
        <v>29.058209999999999</v>
      </c>
      <c r="K162" s="19">
        <f t="shared" si="13"/>
        <v>27.605299499999997</v>
      </c>
      <c r="L162" s="49">
        <f t="shared" si="17"/>
        <v>26.152388999999999</v>
      </c>
    </row>
    <row r="163" spans="1:12">
      <c r="A163" s="3" t="str">
        <f>GENERAL!A10643</f>
        <v>H07017</v>
      </c>
      <c r="B163" s="31" t="str">
        <f>GENERAL!B10643</f>
        <v>BROCA PARA CONCRETO - 1/2" x 12"</v>
      </c>
      <c r="C163" s="3">
        <f>GENERAL!C10643</f>
        <v>72.47</v>
      </c>
      <c r="D163" s="15">
        <f>GENERAL!D10643</f>
        <v>5</v>
      </c>
      <c r="E163" s="3" t="str">
        <f>GENERAL!E10643</f>
        <v>N/A</v>
      </c>
      <c r="F163" s="244">
        <f t="shared" si="14"/>
        <v>61.599499999999999</v>
      </c>
      <c r="G163" s="244">
        <f t="shared" si="15"/>
        <v>54.352499999999999</v>
      </c>
      <c r="H163" s="244">
        <f t="shared" si="16"/>
        <v>47.105499999999999</v>
      </c>
      <c r="I163" s="17">
        <f>GENERAL!F10643</f>
        <v>0.42549999999999999</v>
      </c>
      <c r="J163" s="53">
        <f t="shared" si="12"/>
        <v>41.634014999999998</v>
      </c>
      <c r="K163" s="19">
        <f t="shared" si="13"/>
        <v>39.552314249999995</v>
      </c>
      <c r="L163" s="49">
        <f t="shared" si="17"/>
        <v>37.470613499999999</v>
      </c>
    </row>
    <row r="164" spans="1:12">
      <c r="A164" s="3" t="str">
        <f>GENERAL!A10644</f>
        <v>H07018</v>
      </c>
      <c r="B164" s="31" t="str">
        <f>GENERAL!B10644</f>
        <v>BROCA PARA CONCRETO - 5/8" x 12"</v>
      </c>
      <c r="C164" s="3">
        <f>GENERAL!C10644</f>
        <v>120.58</v>
      </c>
      <c r="D164" s="15">
        <f>GENERAL!D10644</f>
        <v>5</v>
      </c>
      <c r="E164" s="3" t="str">
        <f>GENERAL!E10644</f>
        <v>N/A</v>
      </c>
      <c r="F164" s="244">
        <f t="shared" si="14"/>
        <v>102.49299999999999</v>
      </c>
      <c r="G164" s="244">
        <f t="shared" si="15"/>
        <v>90.435000000000002</v>
      </c>
      <c r="H164" s="244">
        <f t="shared" si="16"/>
        <v>78.376999999999995</v>
      </c>
      <c r="I164" s="17">
        <f>GENERAL!F10644</f>
        <v>0.42549999999999999</v>
      </c>
      <c r="J164" s="53">
        <f t="shared" si="12"/>
        <v>69.273210000000006</v>
      </c>
      <c r="K164" s="19">
        <f t="shared" si="13"/>
        <v>65.809549500000003</v>
      </c>
      <c r="L164" s="49">
        <f t="shared" si="17"/>
        <v>62.345889000000007</v>
      </c>
    </row>
    <row r="165" spans="1:12">
      <c r="A165" s="3" t="str">
        <f>GENERAL!A10645</f>
        <v>H07019</v>
      </c>
      <c r="B165" s="31" t="str">
        <f>GENERAL!B10645</f>
        <v>BROCA PARA CONCRETO - 3/4" x 12"</v>
      </c>
      <c r="C165" s="3">
        <f>GENERAL!C10645</f>
        <v>174.21</v>
      </c>
      <c r="D165" s="15">
        <f>GENERAL!D10645</f>
        <v>5</v>
      </c>
      <c r="E165" s="3" t="str">
        <f>GENERAL!E10645</f>
        <v>N/A</v>
      </c>
      <c r="F165" s="244">
        <f t="shared" si="14"/>
        <v>148.07849999999999</v>
      </c>
      <c r="G165" s="244">
        <f t="shared" si="15"/>
        <v>130.6575</v>
      </c>
      <c r="H165" s="244">
        <f t="shared" si="16"/>
        <v>113.23650000000001</v>
      </c>
      <c r="I165" s="17">
        <f>GENERAL!F10645</f>
        <v>0.42549999999999999</v>
      </c>
      <c r="J165" s="53">
        <f t="shared" si="12"/>
        <v>100.083645</v>
      </c>
      <c r="K165" s="19">
        <f t="shared" si="13"/>
        <v>95.079462750000005</v>
      </c>
      <c r="L165" s="49">
        <f t="shared" si="17"/>
        <v>90.075280500000005</v>
      </c>
    </row>
    <row r="166" spans="1:12">
      <c r="A166" s="3" t="str">
        <f>GENERAL!A10646</f>
        <v>H07020</v>
      </c>
      <c r="B166" s="31" t="str">
        <f>GENERAL!B10646</f>
        <v>BROCA PARA CONCRETO - 7/8" x 12"</v>
      </c>
      <c r="C166" s="3">
        <f>GENERAL!C10646</f>
        <v>236.25</v>
      </c>
      <c r="D166" s="15">
        <f>GENERAL!D10646</f>
        <v>5</v>
      </c>
      <c r="E166" s="3" t="str">
        <f>GENERAL!E10646</f>
        <v>N/A</v>
      </c>
      <c r="F166" s="244">
        <f t="shared" si="14"/>
        <v>200.8125</v>
      </c>
      <c r="G166" s="244">
        <f t="shared" si="15"/>
        <v>177.1875</v>
      </c>
      <c r="H166" s="244">
        <f t="shared" si="16"/>
        <v>153.5625</v>
      </c>
      <c r="I166" s="17">
        <f>GENERAL!F10646</f>
        <v>0.42549999999999999</v>
      </c>
      <c r="J166" s="53">
        <f t="shared" si="12"/>
        <v>135.72562500000001</v>
      </c>
      <c r="K166" s="19">
        <f t="shared" si="13"/>
        <v>128.93934375000001</v>
      </c>
      <c r="L166" s="49">
        <f t="shared" si="17"/>
        <v>122.1530625</v>
      </c>
    </row>
    <row r="167" spans="1:12">
      <c r="A167" s="3" t="str">
        <f>GENERAL!A10647</f>
        <v>H07021</v>
      </c>
      <c r="B167" s="31" t="str">
        <f>GENERAL!B10647</f>
        <v>BROCA PARA CONCRETO - 1" x 12"</v>
      </c>
      <c r="C167" s="3">
        <f>GENERAL!C10647</f>
        <v>305.66000000000003</v>
      </c>
      <c r="D167" s="15">
        <f>GENERAL!D10647</f>
        <v>5</v>
      </c>
      <c r="E167" s="3" t="str">
        <f>GENERAL!E10647</f>
        <v>N/A</v>
      </c>
      <c r="F167" s="244">
        <f t="shared" si="14"/>
        <v>259.81100000000004</v>
      </c>
      <c r="G167" s="244">
        <f t="shared" si="15"/>
        <v>229.245</v>
      </c>
      <c r="H167" s="244">
        <f t="shared" si="16"/>
        <v>198.67900000000003</v>
      </c>
      <c r="I167" s="17">
        <f>GENERAL!F10647</f>
        <v>0.42549999999999999</v>
      </c>
      <c r="J167" s="53">
        <f t="shared" si="12"/>
        <v>175.60167000000001</v>
      </c>
      <c r="K167" s="19">
        <f t="shared" si="13"/>
        <v>166.8215865</v>
      </c>
      <c r="L167" s="49">
        <f t="shared" si="17"/>
        <v>158.04150300000001</v>
      </c>
    </row>
    <row r="168" spans="1:12">
      <c r="A168" s="3" t="str">
        <f>GENERAL!A10648</f>
        <v>H07022</v>
      </c>
      <c r="B168" s="31" t="str">
        <f>GENERAL!B10648</f>
        <v>BROCA P/CONCRETO EXTRA LARGA - 5/16" x 18"</v>
      </c>
      <c r="C168" s="3">
        <f>GENERAL!C10648</f>
        <v>57.09</v>
      </c>
      <c r="D168" s="15">
        <f>GENERAL!D10648</f>
        <v>5</v>
      </c>
      <c r="E168" s="3" t="str">
        <f>GENERAL!E10648</f>
        <v>N/A</v>
      </c>
      <c r="F168" s="244">
        <f t="shared" si="14"/>
        <v>48.526499999999999</v>
      </c>
      <c r="G168" s="244">
        <f t="shared" si="15"/>
        <v>42.817500000000003</v>
      </c>
      <c r="H168" s="244">
        <f t="shared" si="16"/>
        <v>37.108500000000006</v>
      </c>
      <c r="I168" s="17">
        <f>GENERAL!F10648</f>
        <v>0.42549999999999999</v>
      </c>
      <c r="J168" s="53">
        <f t="shared" si="12"/>
        <v>32.798205000000003</v>
      </c>
      <c r="K168" s="19">
        <f t="shared" si="13"/>
        <v>31.15829475</v>
      </c>
      <c r="L168" s="49">
        <f t="shared" si="17"/>
        <v>29.518384500000003</v>
      </c>
    </row>
    <row r="169" spans="1:12">
      <c r="A169" s="3" t="str">
        <f>GENERAL!A10649</f>
        <v>H07023</v>
      </c>
      <c r="B169" s="31" t="str">
        <f>GENERAL!B10649</f>
        <v>BROCA P/CONCRETO EXTRA LARGA - 3/8" x 18"</v>
      </c>
      <c r="C169" s="3">
        <f>GENERAL!C10649</f>
        <v>85.21</v>
      </c>
      <c r="D169" s="15">
        <f>GENERAL!D10649</f>
        <v>5</v>
      </c>
      <c r="E169" s="3" t="str">
        <f>GENERAL!E10649</f>
        <v>N/A</v>
      </c>
      <c r="F169" s="244">
        <f t="shared" si="14"/>
        <v>72.4285</v>
      </c>
      <c r="G169" s="244">
        <f t="shared" si="15"/>
        <v>63.907499999999999</v>
      </c>
      <c r="H169" s="244">
        <f t="shared" si="16"/>
        <v>55.386499999999998</v>
      </c>
      <c r="I169" s="17">
        <f>GENERAL!F10649</f>
        <v>0.42549999999999999</v>
      </c>
      <c r="J169" s="53">
        <f t="shared" si="12"/>
        <v>48.953144999999999</v>
      </c>
      <c r="K169" s="19">
        <f t="shared" si="13"/>
        <v>46.50548775</v>
      </c>
      <c r="L169" s="49">
        <f t="shared" si="17"/>
        <v>44.057830500000001</v>
      </c>
    </row>
    <row r="170" spans="1:12">
      <c r="A170" s="3" t="str">
        <f>GENERAL!A10650</f>
        <v>H07024</v>
      </c>
      <c r="B170" s="31" t="str">
        <f>GENERAL!B10650</f>
        <v>BROCA P/CONCRETO EXTRA LARGA - 1/2" x 18"</v>
      </c>
      <c r="C170" s="3">
        <f>GENERAL!C10650</f>
        <v>88.69</v>
      </c>
      <c r="D170" s="15">
        <f>GENERAL!D10650</f>
        <v>5</v>
      </c>
      <c r="E170" s="3" t="str">
        <f>GENERAL!E10650</f>
        <v>N/A</v>
      </c>
      <c r="F170" s="244">
        <f t="shared" si="14"/>
        <v>75.386499999999998</v>
      </c>
      <c r="G170" s="244">
        <f t="shared" si="15"/>
        <v>66.517499999999998</v>
      </c>
      <c r="H170" s="244">
        <f t="shared" si="16"/>
        <v>57.648499999999999</v>
      </c>
      <c r="I170" s="17">
        <f>GENERAL!F10650</f>
        <v>0.42549999999999999</v>
      </c>
      <c r="J170" s="53">
        <f t="shared" si="12"/>
        <v>50.952404999999999</v>
      </c>
      <c r="K170" s="19">
        <f t="shared" si="13"/>
        <v>48.404784749999997</v>
      </c>
      <c r="L170" s="49">
        <f t="shared" si="17"/>
        <v>45.857164500000003</v>
      </c>
    </row>
    <row r="171" spans="1:12">
      <c r="A171" s="3" t="str">
        <f>GENERAL!A10651</f>
        <v>H07025</v>
      </c>
      <c r="B171" s="31" t="str">
        <f>GENERAL!B10651</f>
        <v>BROCA P/CONCRETO EXTRA LARGA - 5/8" x 18"</v>
      </c>
      <c r="C171" s="3">
        <f>GENERAL!C10651</f>
        <v>142.03</v>
      </c>
      <c r="D171" s="15">
        <f>GENERAL!D10651</f>
        <v>5</v>
      </c>
      <c r="E171" s="3" t="str">
        <f>GENERAL!E10651</f>
        <v>N/A</v>
      </c>
      <c r="F171" s="244">
        <f t="shared" si="14"/>
        <v>120.7255</v>
      </c>
      <c r="G171" s="244">
        <f t="shared" si="15"/>
        <v>106.52250000000001</v>
      </c>
      <c r="H171" s="244">
        <f t="shared" si="16"/>
        <v>92.319500000000005</v>
      </c>
      <c r="I171" s="17">
        <f>GENERAL!F10651</f>
        <v>0.42549999999999999</v>
      </c>
      <c r="J171" s="53">
        <f t="shared" si="12"/>
        <v>81.596235000000007</v>
      </c>
      <c r="K171" s="19">
        <f t="shared" si="13"/>
        <v>77.516423250000003</v>
      </c>
      <c r="L171" s="49">
        <f t="shared" si="17"/>
        <v>73.436611500000012</v>
      </c>
    </row>
    <row r="172" spans="1:12">
      <c r="A172" s="3" t="str">
        <f>GENERAL!A10652</f>
        <v>H07026</v>
      </c>
      <c r="B172" s="31" t="str">
        <f>GENERAL!B10652</f>
        <v>BROCA P/CONCRETO EXTRA LARGA - 3/4" x 18"</v>
      </c>
      <c r="C172" s="3">
        <f>GENERAL!C10652</f>
        <v>210.15</v>
      </c>
      <c r="D172" s="15">
        <f>GENERAL!D10652</f>
        <v>5</v>
      </c>
      <c r="E172" s="3" t="str">
        <f>GENERAL!E10652</f>
        <v>N/A</v>
      </c>
      <c r="F172" s="244">
        <f t="shared" si="14"/>
        <v>178.6275</v>
      </c>
      <c r="G172" s="244">
        <f t="shared" si="15"/>
        <v>157.61250000000001</v>
      </c>
      <c r="H172" s="244">
        <f t="shared" si="16"/>
        <v>136.5975</v>
      </c>
      <c r="I172" s="17">
        <f>GENERAL!F10652</f>
        <v>0.42549999999999999</v>
      </c>
      <c r="J172" s="53">
        <f t="shared" si="12"/>
        <v>120.73117500000001</v>
      </c>
      <c r="K172" s="19">
        <f t="shared" si="13"/>
        <v>114.69461625</v>
      </c>
      <c r="L172" s="49">
        <f t="shared" si="17"/>
        <v>108.65805750000001</v>
      </c>
    </row>
    <row r="173" spans="1:12">
      <c r="A173" s="3" t="str">
        <f>GENERAL!A10653</f>
        <v>H07027</v>
      </c>
      <c r="B173" s="31" t="str">
        <f>GENERAL!B10653</f>
        <v>BROCA P/CONCRETO EXTRA LARGA - 7/8" x 18"</v>
      </c>
      <c r="C173" s="3">
        <f>GENERAL!C10653</f>
        <v>256.54000000000002</v>
      </c>
      <c r="D173" s="15">
        <f>GENERAL!D10653</f>
        <v>5</v>
      </c>
      <c r="E173" s="3" t="str">
        <f>GENERAL!E10653</f>
        <v>N/A</v>
      </c>
      <c r="F173" s="244">
        <f t="shared" si="14"/>
        <v>218.059</v>
      </c>
      <c r="G173" s="244">
        <f t="shared" si="15"/>
        <v>192.40500000000003</v>
      </c>
      <c r="H173" s="244">
        <f t="shared" si="16"/>
        <v>166.75100000000003</v>
      </c>
      <c r="I173" s="17">
        <f>GENERAL!F10653</f>
        <v>0.42549999999999999</v>
      </c>
      <c r="J173" s="53">
        <f t="shared" si="12"/>
        <v>147.38223000000002</v>
      </c>
      <c r="K173" s="19">
        <f t="shared" si="13"/>
        <v>140.01311850000002</v>
      </c>
      <c r="L173" s="49">
        <f t="shared" si="17"/>
        <v>132.64400700000002</v>
      </c>
    </row>
    <row r="174" spans="1:12">
      <c r="A174" s="3" t="str">
        <f>GENERAL!A10654</f>
        <v>H07028</v>
      </c>
      <c r="B174" s="31" t="str">
        <f>GENERAL!B10654</f>
        <v>BROCA P/CONCRETO EXTRA LARGA - 3/8" x 24"</v>
      </c>
      <c r="C174" s="3">
        <f>GENERAL!C10654</f>
        <v>105.81</v>
      </c>
      <c r="D174" s="15">
        <f>GENERAL!D10654</f>
        <v>5</v>
      </c>
      <c r="E174" s="3" t="str">
        <f>GENERAL!E10654</f>
        <v>N/A</v>
      </c>
      <c r="F174" s="244">
        <f t="shared" si="14"/>
        <v>89.938500000000005</v>
      </c>
      <c r="G174" s="244">
        <f t="shared" si="15"/>
        <v>79.357500000000002</v>
      </c>
      <c r="H174" s="244">
        <f t="shared" si="16"/>
        <v>68.776499999999999</v>
      </c>
      <c r="I174" s="17">
        <f>GENERAL!F10654</f>
        <v>0.42549999999999999</v>
      </c>
      <c r="J174" s="53">
        <f t="shared" si="12"/>
        <v>60.787845000000004</v>
      </c>
      <c r="K174" s="19">
        <f t="shared" si="13"/>
        <v>57.748452749999998</v>
      </c>
      <c r="L174" s="49">
        <f t="shared" si="17"/>
        <v>54.709060500000007</v>
      </c>
    </row>
    <row r="175" spans="1:12">
      <c r="A175" s="3" t="str">
        <f>GENERAL!A10655</f>
        <v>H07029</v>
      </c>
      <c r="B175" s="31" t="str">
        <f>GENERAL!B10655</f>
        <v>BROCA P/CONCRETO EXTRA LARGA - 1/2" x 24"</v>
      </c>
      <c r="C175" s="3">
        <f>GENERAL!C10655</f>
        <v>125.52</v>
      </c>
      <c r="D175" s="15">
        <f>GENERAL!D10655</f>
        <v>5</v>
      </c>
      <c r="E175" s="3" t="str">
        <f>GENERAL!E10655</f>
        <v>N/A</v>
      </c>
      <c r="F175" s="244">
        <f t="shared" si="14"/>
        <v>106.69199999999999</v>
      </c>
      <c r="G175" s="244">
        <f t="shared" si="15"/>
        <v>94.14</v>
      </c>
      <c r="H175" s="244">
        <f t="shared" si="16"/>
        <v>81.587999999999994</v>
      </c>
      <c r="I175" s="17">
        <f>GENERAL!F10655</f>
        <v>0.42549999999999999</v>
      </c>
      <c r="J175" s="53">
        <f t="shared" si="12"/>
        <v>72.111239999999995</v>
      </c>
      <c r="K175" s="19">
        <f t="shared" si="13"/>
        <v>68.505677999999989</v>
      </c>
      <c r="L175" s="49">
        <f t="shared" si="17"/>
        <v>64.900115999999997</v>
      </c>
    </row>
    <row r="176" spans="1:12">
      <c r="A176" s="3" t="str">
        <f>GENERAL!A10656</f>
        <v>H07030</v>
      </c>
      <c r="B176" s="31" t="str">
        <f>GENERAL!B10656</f>
        <v>BROCA P/CONCRETO EXTRA LARGA - 5/8" x 24"</v>
      </c>
      <c r="C176" s="3">
        <f>GENERAL!C10656</f>
        <v>198.56</v>
      </c>
      <c r="D176" s="15">
        <f>GENERAL!D10656</f>
        <v>1</v>
      </c>
      <c r="E176" s="3" t="str">
        <f>GENERAL!E10656</f>
        <v>N/A</v>
      </c>
      <c r="F176" s="244">
        <f t="shared" si="14"/>
        <v>168.77600000000001</v>
      </c>
      <c r="G176" s="244">
        <f t="shared" si="15"/>
        <v>148.92000000000002</v>
      </c>
      <c r="H176" s="244">
        <f t="shared" si="16"/>
        <v>129.06399999999999</v>
      </c>
      <c r="I176" s="17">
        <f>GENERAL!F10656</f>
        <v>0.42549999999999999</v>
      </c>
      <c r="J176" s="53">
        <f t="shared" si="12"/>
        <v>114.07272</v>
      </c>
      <c r="K176" s="19">
        <f t="shared" si="13"/>
        <v>108.369084</v>
      </c>
      <c r="L176" s="49">
        <f t="shared" si="17"/>
        <v>102.66544800000001</v>
      </c>
    </row>
    <row r="177" spans="1:12">
      <c r="A177" s="3" t="str">
        <f>GENERAL!A10657</f>
        <v>H07031</v>
      </c>
      <c r="B177" s="31" t="str">
        <f>GENERAL!B10657</f>
        <v>BROCA P/CONCRETO EXTRA LARGA - 3/4" x 24"</v>
      </c>
      <c r="C177" s="3">
        <f>GENERAL!C10657</f>
        <v>300.01</v>
      </c>
      <c r="D177" s="15">
        <f>GENERAL!D10657</f>
        <v>1</v>
      </c>
      <c r="E177" s="3" t="str">
        <f>GENERAL!E10657</f>
        <v>N/A</v>
      </c>
      <c r="F177" s="244">
        <f t="shared" si="14"/>
        <v>255.0085</v>
      </c>
      <c r="G177" s="244">
        <f t="shared" si="15"/>
        <v>225.00749999999999</v>
      </c>
      <c r="H177" s="244">
        <f t="shared" si="16"/>
        <v>195.00649999999999</v>
      </c>
      <c r="I177" s="17">
        <f>GENERAL!F10657</f>
        <v>0.42549999999999999</v>
      </c>
      <c r="J177" s="53">
        <f t="shared" si="12"/>
        <v>172.35574499999998</v>
      </c>
      <c r="K177" s="19">
        <f t="shared" si="13"/>
        <v>163.73795774999996</v>
      </c>
      <c r="L177" s="49">
        <f t="shared" si="17"/>
        <v>155.1201705</v>
      </c>
    </row>
    <row r="178" spans="1:12">
      <c r="A178" s="3" t="str">
        <f>GENERAL!A10658</f>
        <v>H07032</v>
      </c>
      <c r="B178" s="31" t="str">
        <f>GENERAL!B10658</f>
        <v>BROCA P/CONCRETO EXTRA LARGA - 7/8" x 24"</v>
      </c>
      <c r="C178" s="3">
        <f>GENERAL!C10658</f>
        <v>362.33</v>
      </c>
      <c r="D178" s="15">
        <f>GENERAL!D10658</f>
        <v>5</v>
      </c>
      <c r="E178" s="3" t="str">
        <f>GENERAL!E10658</f>
        <v>N/A</v>
      </c>
      <c r="F178" s="244">
        <f t="shared" si="14"/>
        <v>307.98050000000001</v>
      </c>
      <c r="G178" s="244">
        <f t="shared" si="15"/>
        <v>271.7475</v>
      </c>
      <c r="H178" s="244">
        <f t="shared" si="16"/>
        <v>235.5145</v>
      </c>
      <c r="I178" s="17">
        <f>GENERAL!F10658</f>
        <v>0.42549999999999999</v>
      </c>
      <c r="J178" s="53">
        <f t="shared" si="12"/>
        <v>208.15858499999999</v>
      </c>
      <c r="K178" s="19">
        <f t="shared" si="13"/>
        <v>197.75065574999999</v>
      </c>
      <c r="L178" s="49">
        <f t="shared" si="17"/>
        <v>187.3427265</v>
      </c>
    </row>
    <row r="179" spans="1:12">
      <c r="A179" s="3" t="str">
        <f>GENERAL!A10659</f>
        <v>H08001</v>
      </c>
      <c r="B179" s="31" t="str">
        <f>GENERAL!B10659</f>
        <v>BROCA SDS PLUS - 1/4" x 4"</v>
      </c>
      <c r="C179" s="3">
        <f>GENERAL!C10659</f>
        <v>46.96</v>
      </c>
      <c r="D179" s="15">
        <f>GENERAL!D10659</f>
        <v>10</v>
      </c>
      <c r="E179" s="3" t="str">
        <f>GENERAL!E10659</f>
        <v>N/A</v>
      </c>
      <c r="F179" s="244">
        <f t="shared" si="14"/>
        <v>39.915999999999997</v>
      </c>
      <c r="G179" s="244">
        <f t="shared" si="15"/>
        <v>35.22</v>
      </c>
      <c r="H179" s="244">
        <f t="shared" si="16"/>
        <v>30.524000000000001</v>
      </c>
      <c r="I179" s="17">
        <f>GENERAL!F10659</f>
        <v>0.42549999999999999</v>
      </c>
      <c r="J179" s="53">
        <f t="shared" si="12"/>
        <v>26.97852</v>
      </c>
      <c r="K179" s="19">
        <f t="shared" si="13"/>
        <v>25.629593999999997</v>
      </c>
      <c r="L179" s="49">
        <f t="shared" si="17"/>
        <v>24.280667999999999</v>
      </c>
    </row>
    <row r="180" spans="1:12">
      <c r="A180" s="3" t="str">
        <f>GENERAL!A10660</f>
        <v>H08002</v>
      </c>
      <c r="B180" s="31" t="str">
        <f>GENERAL!B10660</f>
        <v>BROCA SDS PLUS - 1/4" x 6"</v>
      </c>
      <c r="C180" s="3">
        <f>GENERAL!C10660</f>
        <v>52.76</v>
      </c>
      <c r="D180" s="15">
        <f>GENERAL!D10660</f>
        <v>10</v>
      </c>
      <c r="E180" s="3" t="str">
        <f>GENERAL!E10660</f>
        <v>N/A</v>
      </c>
      <c r="F180" s="244">
        <f t="shared" si="14"/>
        <v>44.845999999999997</v>
      </c>
      <c r="G180" s="244">
        <f t="shared" si="15"/>
        <v>39.57</v>
      </c>
      <c r="H180" s="244">
        <f t="shared" si="16"/>
        <v>34.293999999999997</v>
      </c>
      <c r="I180" s="17">
        <f>GENERAL!F10660</f>
        <v>0.42549999999999999</v>
      </c>
      <c r="J180" s="53">
        <f t="shared" si="12"/>
        <v>30.31062</v>
      </c>
      <c r="K180" s="19">
        <f t="shared" si="13"/>
        <v>28.795088999999997</v>
      </c>
      <c r="L180" s="49">
        <f t="shared" si="17"/>
        <v>27.279558000000002</v>
      </c>
    </row>
    <row r="181" spans="1:12">
      <c r="A181" s="3" t="str">
        <f>GENERAL!A10661</f>
        <v>H08003</v>
      </c>
      <c r="B181" s="31" t="str">
        <f>GENERAL!B10661</f>
        <v>BROCA SDS PLUS - 1/4" x 12"</v>
      </c>
      <c r="C181" s="3">
        <f>GENERAL!C10661</f>
        <v>81.16</v>
      </c>
      <c r="D181" s="15">
        <f>GENERAL!D10661</f>
        <v>5</v>
      </c>
      <c r="E181" s="3" t="str">
        <f>GENERAL!E10661</f>
        <v>N/A</v>
      </c>
      <c r="F181" s="244">
        <f t="shared" si="14"/>
        <v>68.98599999999999</v>
      </c>
      <c r="G181" s="244">
        <f t="shared" si="15"/>
        <v>60.87</v>
      </c>
      <c r="H181" s="244">
        <f t="shared" si="16"/>
        <v>52.753999999999998</v>
      </c>
      <c r="I181" s="17">
        <f>GENERAL!F10661</f>
        <v>0.42549999999999999</v>
      </c>
      <c r="J181" s="53">
        <f t="shared" si="12"/>
        <v>46.626419999999996</v>
      </c>
      <c r="K181" s="19">
        <f t="shared" si="13"/>
        <v>44.295098999999993</v>
      </c>
      <c r="L181" s="49">
        <f t="shared" si="17"/>
        <v>41.963777999999998</v>
      </c>
    </row>
    <row r="182" spans="1:12">
      <c r="A182" s="3" t="str">
        <f>GENERAL!A10662</f>
        <v>H08004</v>
      </c>
      <c r="B182" s="31" t="str">
        <f>GENERAL!B10662</f>
        <v>BROCA SDS PLUS - 5/16" x 6"</v>
      </c>
      <c r="C182" s="3">
        <f>GENERAL!C10662</f>
        <v>48.41</v>
      </c>
      <c r="D182" s="15">
        <f>GENERAL!D10662</f>
        <v>10</v>
      </c>
      <c r="E182" s="3" t="str">
        <f>GENERAL!E10662</f>
        <v>N/A</v>
      </c>
      <c r="F182" s="244">
        <f t="shared" si="14"/>
        <v>41.148499999999999</v>
      </c>
      <c r="G182" s="244">
        <f t="shared" si="15"/>
        <v>36.307499999999997</v>
      </c>
      <c r="H182" s="244">
        <f t="shared" si="16"/>
        <v>31.4665</v>
      </c>
      <c r="I182" s="17">
        <f>GENERAL!F10662</f>
        <v>0.42549999999999999</v>
      </c>
      <c r="J182" s="53">
        <f t="shared" si="12"/>
        <v>27.811544999999999</v>
      </c>
      <c r="K182" s="19">
        <f t="shared" si="13"/>
        <v>26.420967749999999</v>
      </c>
      <c r="L182" s="49">
        <f t="shared" si="17"/>
        <v>25.030390499999999</v>
      </c>
    </row>
    <row r="183" spans="1:12">
      <c r="A183" s="3" t="str">
        <f>GENERAL!A10663</f>
        <v>H08005</v>
      </c>
      <c r="B183" s="31" t="str">
        <f>GENERAL!B10663</f>
        <v>BROCA SDS PLUS - 5/16" x 12"</v>
      </c>
      <c r="C183" s="3">
        <f>GENERAL!C10663</f>
        <v>109</v>
      </c>
      <c r="D183" s="15">
        <f>GENERAL!D10663</f>
        <v>10</v>
      </c>
      <c r="E183" s="3" t="str">
        <f>GENERAL!E10663</f>
        <v>N/A</v>
      </c>
      <c r="F183" s="244">
        <f t="shared" si="14"/>
        <v>92.649999999999991</v>
      </c>
      <c r="G183" s="244">
        <f t="shared" si="15"/>
        <v>81.75</v>
      </c>
      <c r="H183" s="244">
        <f t="shared" si="16"/>
        <v>70.850000000000009</v>
      </c>
      <c r="I183" s="17">
        <f>GENERAL!F10663</f>
        <v>0.42549999999999999</v>
      </c>
      <c r="J183" s="53">
        <f t="shared" si="12"/>
        <v>62.6205</v>
      </c>
      <c r="K183" s="19">
        <f t="shared" si="13"/>
        <v>59.489474999999999</v>
      </c>
      <c r="L183" s="49">
        <f t="shared" si="17"/>
        <v>56.358449999999998</v>
      </c>
    </row>
    <row r="184" spans="1:12">
      <c r="A184" s="3" t="str">
        <f>GENERAL!A10664</f>
        <v>H08006</v>
      </c>
      <c r="B184" s="31" t="str">
        <f>GENERAL!B10664</f>
        <v>BROCA SDS PLUS - 3/8" x 6"</v>
      </c>
      <c r="C184" s="3">
        <f>GENERAL!C10664</f>
        <v>48.41</v>
      </c>
      <c r="D184" s="15">
        <f>GENERAL!D10664</f>
        <v>10</v>
      </c>
      <c r="E184" s="3" t="str">
        <f>GENERAL!E10664</f>
        <v>N/A</v>
      </c>
      <c r="F184" s="244">
        <f t="shared" si="14"/>
        <v>41.148499999999999</v>
      </c>
      <c r="G184" s="244">
        <f t="shared" si="15"/>
        <v>36.307499999999997</v>
      </c>
      <c r="H184" s="244">
        <f t="shared" si="16"/>
        <v>31.4665</v>
      </c>
      <c r="I184" s="17">
        <f>GENERAL!F10664</f>
        <v>0.42549999999999999</v>
      </c>
      <c r="J184" s="53">
        <f t="shared" si="12"/>
        <v>27.811544999999999</v>
      </c>
      <c r="K184" s="19">
        <f t="shared" si="13"/>
        <v>26.420967749999999</v>
      </c>
      <c r="L184" s="49">
        <f t="shared" si="17"/>
        <v>25.030390499999999</v>
      </c>
    </row>
    <row r="185" spans="1:12">
      <c r="A185" s="3" t="str">
        <f>GENERAL!A10665</f>
        <v>H08007</v>
      </c>
      <c r="B185" s="31" t="str">
        <f>GENERAL!B10665</f>
        <v>BROCA SDS PLUS - 3/8" x 12"</v>
      </c>
      <c r="C185" s="3">
        <f>GENERAL!C10665</f>
        <v>109.29</v>
      </c>
      <c r="D185" s="15">
        <f>GENERAL!D10665</f>
        <v>10</v>
      </c>
      <c r="E185" s="3" t="str">
        <f>GENERAL!E10665</f>
        <v>N/A</v>
      </c>
      <c r="F185" s="244">
        <f t="shared" si="14"/>
        <v>92.896500000000003</v>
      </c>
      <c r="G185" s="244">
        <f t="shared" si="15"/>
        <v>81.967500000000001</v>
      </c>
      <c r="H185" s="244">
        <f t="shared" si="16"/>
        <v>71.038500000000013</v>
      </c>
      <c r="I185" s="17">
        <f>GENERAL!F10665</f>
        <v>0.42549999999999999</v>
      </c>
      <c r="J185" s="53">
        <f t="shared" si="12"/>
        <v>62.787105000000004</v>
      </c>
      <c r="K185" s="19">
        <f t="shared" si="13"/>
        <v>59.647749750000003</v>
      </c>
      <c r="L185" s="49">
        <f t="shared" si="17"/>
        <v>56.508394500000001</v>
      </c>
    </row>
    <row r="186" spans="1:12">
      <c r="A186" s="3" t="str">
        <f>GENERAL!A10666</f>
        <v>H08008</v>
      </c>
      <c r="B186" s="31" t="str">
        <f>GENERAL!B10666</f>
        <v>BROCA SDS PLUS - 1/2" x 6"</v>
      </c>
      <c r="C186" s="3">
        <f>GENERAL!C10666</f>
        <v>52.9</v>
      </c>
      <c r="D186" s="15">
        <f>GENERAL!D10666</f>
        <v>5</v>
      </c>
      <c r="E186" s="3" t="str">
        <f>GENERAL!E10666</f>
        <v>N/A</v>
      </c>
      <c r="F186" s="244">
        <f t="shared" si="14"/>
        <v>44.964999999999996</v>
      </c>
      <c r="G186" s="244">
        <f t="shared" si="15"/>
        <v>39.674999999999997</v>
      </c>
      <c r="H186" s="244">
        <f t="shared" si="16"/>
        <v>34.384999999999998</v>
      </c>
      <c r="I186" s="17">
        <f>GENERAL!F10666</f>
        <v>0.42549999999999999</v>
      </c>
      <c r="J186" s="53">
        <f t="shared" si="12"/>
        <v>30.39105</v>
      </c>
      <c r="K186" s="19">
        <f t="shared" si="13"/>
        <v>28.8714975</v>
      </c>
      <c r="L186" s="49">
        <f t="shared" si="17"/>
        <v>27.351945000000001</v>
      </c>
    </row>
    <row r="187" spans="1:12">
      <c r="A187" s="3" t="str">
        <f>GENERAL!A10667</f>
        <v>H08009</v>
      </c>
      <c r="B187" s="31" t="str">
        <f>GENERAL!B10667</f>
        <v>BROCA SDS PLUS - 1/2" x 12"</v>
      </c>
      <c r="C187" s="3">
        <f>GENERAL!C10667</f>
        <v>131.16999999999999</v>
      </c>
      <c r="D187" s="15">
        <f>GENERAL!D10667</f>
        <v>5</v>
      </c>
      <c r="E187" s="3" t="str">
        <f>GENERAL!E10667</f>
        <v>N/A</v>
      </c>
      <c r="F187" s="244">
        <f t="shared" si="14"/>
        <v>111.49449999999999</v>
      </c>
      <c r="G187" s="244">
        <f t="shared" si="15"/>
        <v>98.377499999999998</v>
      </c>
      <c r="H187" s="244">
        <f t="shared" si="16"/>
        <v>85.260499999999993</v>
      </c>
      <c r="I187" s="17">
        <f>GENERAL!F10667</f>
        <v>0.42549999999999999</v>
      </c>
      <c r="J187" s="53">
        <f t="shared" si="12"/>
        <v>75.357164999999995</v>
      </c>
      <c r="K187" s="19">
        <f t="shared" si="13"/>
        <v>71.589306749999992</v>
      </c>
      <c r="L187" s="49">
        <f t="shared" si="17"/>
        <v>67.821448500000002</v>
      </c>
    </row>
    <row r="188" spans="1:12">
      <c r="A188" s="3" t="str">
        <f>GENERAL!A10668</f>
        <v>H08010</v>
      </c>
      <c r="B188" s="31" t="str">
        <f>GENERAL!B10668</f>
        <v>BROCA SDS PLUS - 5/8" x 8"</v>
      </c>
      <c r="C188" s="3">
        <f>GENERAL!C10668</f>
        <v>88.12</v>
      </c>
      <c r="D188" s="15">
        <f>GENERAL!D10668</f>
        <v>5</v>
      </c>
      <c r="E188" s="3" t="str">
        <f>GENERAL!E10668</f>
        <v>N/A</v>
      </c>
      <c r="F188" s="244">
        <f t="shared" si="14"/>
        <v>74.902000000000001</v>
      </c>
      <c r="G188" s="244">
        <f t="shared" si="15"/>
        <v>66.09</v>
      </c>
      <c r="H188" s="244">
        <f t="shared" si="16"/>
        <v>57.278000000000006</v>
      </c>
      <c r="I188" s="17">
        <f>GENERAL!F10668</f>
        <v>0.42549999999999999</v>
      </c>
      <c r="J188" s="53">
        <f t="shared" si="12"/>
        <v>50.624940000000002</v>
      </c>
      <c r="K188" s="19">
        <f t="shared" si="13"/>
        <v>48.093693000000002</v>
      </c>
      <c r="L188" s="49">
        <f t="shared" si="17"/>
        <v>45.562446000000001</v>
      </c>
    </row>
    <row r="189" spans="1:12">
      <c r="A189" s="3" t="str">
        <f>GENERAL!A10669</f>
        <v>H08011</v>
      </c>
      <c r="B189" s="31" t="str">
        <f>GENERAL!B10669</f>
        <v>BROCA SDS PLUS - 5/8" x 12"</v>
      </c>
      <c r="C189" s="3">
        <f>GENERAL!C10669</f>
        <v>144.08000000000001</v>
      </c>
      <c r="D189" s="15">
        <f>GENERAL!D10669</f>
        <v>3</v>
      </c>
      <c r="E189" s="3" t="str">
        <f>GENERAL!E10669</f>
        <v>N/A</v>
      </c>
      <c r="F189" s="244">
        <f t="shared" si="14"/>
        <v>122.468</v>
      </c>
      <c r="G189" s="244">
        <f t="shared" si="15"/>
        <v>108.06</v>
      </c>
      <c r="H189" s="244">
        <f t="shared" si="16"/>
        <v>93.652000000000015</v>
      </c>
      <c r="I189" s="17">
        <f>GENERAL!F10669</f>
        <v>0.42549999999999999</v>
      </c>
      <c r="J189" s="53">
        <f t="shared" si="12"/>
        <v>82.773960000000002</v>
      </c>
      <c r="K189" s="19">
        <f t="shared" si="13"/>
        <v>78.635261999999997</v>
      </c>
      <c r="L189" s="49">
        <f t="shared" si="17"/>
        <v>74.496564000000006</v>
      </c>
    </row>
    <row r="190" spans="1:12">
      <c r="A190" s="3" t="str">
        <f>GENERAL!A10670</f>
        <v>H08101</v>
      </c>
      <c r="B190" s="31" t="str">
        <f>GENERAL!B10670</f>
        <v>BROCA SDS TWISTER PLUS - 1/4" X 4"</v>
      </c>
      <c r="C190" s="3">
        <f>GENERAL!C10670</f>
        <v>96.71</v>
      </c>
      <c r="D190" s="15">
        <f>GENERAL!D10670</f>
        <v>1</v>
      </c>
      <c r="E190" s="3" t="str">
        <f>GENERAL!E10670</f>
        <v>N/A</v>
      </c>
      <c r="F190" s="244">
        <f t="shared" si="14"/>
        <v>82.203499999999991</v>
      </c>
      <c r="G190" s="244">
        <f t="shared" si="15"/>
        <v>72.532499999999999</v>
      </c>
      <c r="H190" s="244">
        <f t="shared" si="16"/>
        <v>62.861499999999999</v>
      </c>
      <c r="I190" s="17">
        <f>GENERAL!F10670</f>
        <v>0.42549999999999999</v>
      </c>
      <c r="J190" s="53">
        <f t="shared" si="12"/>
        <v>55.559894999999997</v>
      </c>
      <c r="K190" s="19">
        <f t="shared" si="13"/>
        <v>52.781900249999993</v>
      </c>
      <c r="L190" s="49">
        <f t="shared" si="17"/>
        <v>50.003905500000002</v>
      </c>
    </row>
    <row r="191" spans="1:12">
      <c r="A191" s="3" t="str">
        <f>GENERAL!A10671</f>
        <v>H08102</v>
      </c>
      <c r="B191" s="31" t="str">
        <f>GENERAL!B10671</f>
        <v>BROCA SDS TWISTER PLUS - 1/4" X 6"</v>
      </c>
      <c r="C191" s="3">
        <f>GENERAL!C10671</f>
        <v>110.08</v>
      </c>
      <c r="D191" s="15">
        <f>GENERAL!D10671</f>
        <v>1</v>
      </c>
      <c r="E191" s="3" t="str">
        <f>GENERAL!E10671</f>
        <v>N/A</v>
      </c>
      <c r="F191" s="244">
        <f t="shared" si="14"/>
        <v>93.567999999999998</v>
      </c>
      <c r="G191" s="244">
        <f t="shared" si="15"/>
        <v>82.56</v>
      </c>
      <c r="H191" s="244">
        <f t="shared" si="16"/>
        <v>71.552000000000007</v>
      </c>
      <c r="I191" s="17">
        <f>GENERAL!F10671</f>
        <v>0.42549999999999999</v>
      </c>
      <c r="J191" s="53">
        <f t="shared" si="12"/>
        <v>63.240960000000001</v>
      </c>
      <c r="K191" s="19">
        <f t="shared" si="13"/>
        <v>60.078911999999995</v>
      </c>
      <c r="L191" s="49">
        <f t="shared" si="17"/>
        <v>56.916864000000004</v>
      </c>
    </row>
    <row r="192" spans="1:12">
      <c r="A192" s="3" t="str">
        <f>GENERAL!A10672</f>
        <v>H08103</v>
      </c>
      <c r="B192" s="31" t="str">
        <f>GENERAL!B10672</f>
        <v>BROCA SDS TWISTER PLUS - 1/4" X 12"</v>
      </c>
      <c r="C192" s="3">
        <f>GENERAL!C10672</f>
        <v>290.44</v>
      </c>
      <c r="D192" s="15">
        <f>GENERAL!D10672</f>
        <v>1</v>
      </c>
      <c r="E192" s="3" t="str">
        <f>GENERAL!E10672</f>
        <v>N/A</v>
      </c>
      <c r="F192" s="244">
        <f t="shared" si="14"/>
        <v>246.874</v>
      </c>
      <c r="G192" s="244">
        <f t="shared" si="15"/>
        <v>217.82999999999998</v>
      </c>
      <c r="H192" s="244">
        <f t="shared" si="16"/>
        <v>188.786</v>
      </c>
      <c r="I192" s="17">
        <f>GENERAL!F10672</f>
        <v>0.42549999999999999</v>
      </c>
      <c r="J192" s="53">
        <f t="shared" si="12"/>
        <v>166.85777999999999</v>
      </c>
      <c r="K192" s="19">
        <f t="shared" si="13"/>
        <v>158.51489099999998</v>
      </c>
      <c r="L192" s="49">
        <f t="shared" si="17"/>
        <v>150.17200199999999</v>
      </c>
    </row>
    <row r="193" spans="1:12">
      <c r="A193" s="3" t="str">
        <f>GENERAL!A10673</f>
        <v>H08105</v>
      </c>
      <c r="B193" s="31" t="str">
        <f>GENERAL!B10673</f>
        <v>BROCA SDS TWISTER PLUS - 5/16" X 6"</v>
      </c>
      <c r="C193" s="3">
        <f>GENERAL!C10673</f>
        <v>145.5</v>
      </c>
      <c r="D193" s="15">
        <f>GENERAL!D10673</f>
        <v>1</v>
      </c>
      <c r="E193" s="3" t="str">
        <f>GENERAL!E10673</f>
        <v>N/A</v>
      </c>
      <c r="F193" s="244">
        <f t="shared" si="14"/>
        <v>123.675</v>
      </c>
      <c r="G193" s="244">
        <f t="shared" si="15"/>
        <v>109.125</v>
      </c>
      <c r="H193" s="244">
        <f t="shared" si="16"/>
        <v>94.575000000000003</v>
      </c>
      <c r="I193" s="17">
        <f>GENERAL!F10673</f>
        <v>0.42549999999999999</v>
      </c>
      <c r="J193" s="53">
        <f t="shared" si="12"/>
        <v>83.589749999999995</v>
      </c>
      <c r="K193" s="19">
        <f t="shared" si="13"/>
        <v>79.410262499999988</v>
      </c>
      <c r="L193" s="49">
        <f t="shared" si="17"/>
        <v>75.230774999999994</v>
      </c>
    </row>
    <row r="194" spans="1:12">
      <c r="A194" s="3" t="str">
        <f>GENERAL!A10674</f>
        <v>H08106</v>
      </c>
      <c r="B194" s="31" t="str">
        <f>GENERAL!B10674</f>
        <v>BROCA SDS TWISTER PLUS - 5/16" X 12</v>
      </c>
      <c r="C194" s="3">
        <f>GENERAL!C10674</f>
        <v>290.44</v>
      </c>
      <c r="D194" s="15">
        <f>GENERAL!D10674</f>
        <v>1</v>
      </c>
      <c r="E194" s="3" t="str">
        <f>GENERAL!E10674</f>
        <v>N/A</v>
      </c>
      <c r="F194" s="244">
        <f t="shared" si="14"/>
        <v>246.874</v>
      </c>
      <c r="G194" s="244">
        <f t="shared" si="15"/>
        <v>217.82999999999998</v>
      </c>
      <c r="H194" s="244">
        <f t="shared" si="16"/>
        <v>188.786</v>
      </c>
      <c r="I194" s="17">
        <f>GENERAL!F10674</f>
        <v>0.42549999999999999</v>
      </c>
      <c r="J194" s="53">
        <f t="shared" si="12"/>
        <v>166.85777999999999</v>
      </c>
      <c r="K194" s="19">
        <f t="shared" si="13"/>
        <v>158.51489099999998</v>
      </c>
      <c r="L194" s="49">
        <f t="shared" si="17"/>
        <v>150.17200199999999</v>
      </c>
    </row>
    <row r="195" spans="1:12">
      <c r="A195" s="3" t="str">
        <f>GENERAL!A10675</f>
        <v>H08108</v>
      </c>
      <c r="B195" s="31" t="str">
        <f>GENERAL!B10675</f>
        <v>BROCA SDS TWISTER PLUS - 3/8" X 6"</v>
      </c>
      <c r="C195" s="3">
        <f>GENERAL!C10675</f>
        <v>151.02000000000001</v>
      </c>
      <c r="D195" s="15">
        <f>GENERAL!D10675</f>
        <v>1</v>
      </c>
      <c r="E195" s="3" t="str">
        <f>GENERAL!E10675</f>
        <v>N/A</v>
      </c>
      <c r="F195" s="244">
        <f t="shared" si="14"/>
        <v>128.36700000000002</v>
      </c>
      <c r="G195" s="244">
        <f t="shared" si="15"/>
        <v>113.26500000000001</v>
      </c>
      <c r="H195" s="244">
        <f t="shared" si="16"/>
        <v>98.163000000000011</v>
      </c>
      <c r="I195" s="17">
        <f>GENERAL!F10675</f>
        <v>0.42549999999999999</v>
      </c>
      <c r="J195" s="53">
        <f t="shared" si="12"/>
        <v>86.760990000000007</v>
      </c>
      <c r="K195" s="19">
        <f t="shared" si="13"/>
        <v>82.422940499999996</v>
      </c>
      <c r="L195" s="49">
        <f t="shared" si="17"/>
        <v>78.084891000000013</v>
      </c>
    </row>
    <row r="196" spans="1:12">
      <c r="A196" s="3" t="str">
        <f>GENERAL!A10676</f>
        <v>H08109</v>
      </c>
      <c r="B196" s="31" t="str">
        <f>GENERAL!B10676</f>
        <v>BROCA SDS TWISTER PLUS - 3/8" X 12"</v>
      </c>
      <c r="C196" s="3">
        <f>GENERAL!C10676</f>
        <v>261.39</v>
      </c>
      <c r="D196" s="15">
        <f>GENERAL!D10676</f>
        <v>1</v>
      </c>
      <c r="E196" s="3" t="str">
        <f>GENERAL!E10676</f>
        <v>N/A</v>
      </c>
      <c r="F196" s="244">
        <f t="shared" si="14"/>
        <v>222.18149999999997</v>
      </c>
      <c r="G196" s="244">
        <f t="shared" si="15"/>
        <v>196.04249999999999</v>
      </c>
      <c r="H196" s="244">
        <f t="shared" si="16"/>
        <v>169.90350000000001</v>
      </c>
      <c r="I196" s="17">
        <f>GENERAL!F10676</f>
        <v>0.42549999999999999</v>
      </c>
      <c r="J196" s="53">
        <f t="shared" si="12"/>
        <v>150.168555</v>
      </c>
      <c r="K196" s="19">
        <f t="shared" si="13"/>
        <v>142.66012724999999</v>
      </c>
      <c r="L196" s="49">
        <f t="shared" si="17"/>
        <v>135.15169950000001</v>
      </c>
    </row>
    <row r="197" spans="1:12">
      <c r="A197" s="3" t="str">
        <f>GENERAL!A10677</f>
        <v>H08111</v>
      </c>
      <c r="B197" s="31" t="str">
        <f>GENERAL!B10677</f>
        <v>BROCA SDS TWISTER PLUS - 1/2" X 6"</v>
      </c>
      <c r="C197" s="3">
        <f>GENERAL!C10677</f>
        <v>203</v>
      </c>
      <c r="D197" s="15">
        <f>GENERAL!D10677</f>
        <v>1</v>
      </c>
      <c r="E197" s="3" t="str">
        <f>GENERAL!E10677</f>
        <v>N/A</v>
      </c>
      <c r="F197" s="244">
        <f t="shared" si="14"/>
        <v>172.54999999999998</v>
      </c>
      <c r="G197" s="244">
        <f t="shared" si="15"/>
        <v>152.25</v>
      </c>
      <c r="H197" s="244">
        <f t="shared" si="16"/>
        <v>131.95000000000002</v>
      </c>
      <c r="I197" s="17">
        <f>GENERAL!F10677</f>
        <v>0.42549999999999999</v>
      </c>
      <c r="J197" s="53">
        <f t="shared" si="12"/>
        <v>116.62350000000001</v>
      </c>
      <c r="K197" s="19">
        <f t="shared" si="13"/>
        <v>110.79232500000001</v>
      </c>
      <c r="L197" s="49">
        <f t="shared" si="17"/>
        <v>104.96115</v>
      </c>
    </row>
    <row r="198" spans="1:12">
      <c r="A198" s="3" t="str">
        <f>GENERAL!A10678</f>
        <v>H08112</v>
      </c>
      <c r="B198" s="31" t="str">
        <f>GENERAL!B10678</f>
        <v>BROCA SDS TWISTER PLUS - 1/2" X 12"</v>
      </c>
      <c r="C198" s="3">
        <f>GENERAL!C10678</f>
        <v>334</v>
      </c>
      <c r="D198" s="15">
        <f>GENERAL!D10678</f>
        <v>1</v>
      </c>
      <c r="E198" s="3" t="str">
        <f>GENERAL!E10678</f>
        <v>N/A</v>
      </c>
      <c r="F198" s="244">
        <f t="shared" si="14"/>
        <v>283.89999999999998</v>
      </c>
      <c r="G198" s="244">
        <f t="shared" si="15"/>
        <v>250.5</v>
      </c>
      <c r="H198" s="244">
        <f t="shared" si="16"/>
        <v>217.1</v>
      </c>
      <c r="I198" s="17">
        <f>GENERAL!F10678</f>
        <v>0.42549999999999999</v>
      </c>
      <c r="J198" s="53">
        <f t="shared" si="12"/>
        <v>191.88300000000001</v>
      </c>
      <c r="K198" s="19">
        <f t="shared" si="13"/>
        <v>182.28885</v>
      </c>
      <c r="L198" s="49">
        <f t="shared" si="17"/>
        <v>172.69470000000001</v>
      </c>
    </row>
    <row r="199" spans="1:12">
      <c r="A199" s="3" t="str">
        <f>GENERAL!A10679</f>
        <v>H08114</v>
      </c>
      <c r="B199" s="31" t="str">
        <f>GENERAL!B10679</f>
        <v>BROCA SDS TWISTER PLUS - 5/8" x 8"</v>
      </c>
      <c r="C199" s="3">
        <f>GENERAL!C10679</f>
        <v>354.04</v>
      </c>
      <c r="D199" s="15">
        <f>GENERAL!D10679</f>
        <v>1</v>
      </c>
      <c r="E199" s="3" t="str">
        <f>GENERAL!E10679</f>
        <v>N/A</v>
      </c>
      <c r="F199" s="244">
        <f t="shared" si="14"/>
        <v>300.93400000000003</v>
      </c>
      <c r="G199" s="244">
        <f t="shared" si="15"/>
        <v>265.53000000000003</v>
      </c>
      <c r="H199" s="244">
        <f t="shared" si="16"/>
        <v>230.12600000000003</v>
      </c>
      <c r="I199" s="17">
        <f>GENERAL!F10679</f>
        <v>0.42549999999999999</v>
      </c>
      <c r="J199" s="53">
        <f t="shared" si="12"/>
        <v>203.39598000000001</v>
      </c>
      <c r="K199" s="19">
        <f t="shared" si="13"/>
        <v>193.226181</v>
      </c>
      <c r="L199" s="49">
        <f t="shared" si="17"/>
        <v>183.05638200000001</v>
      </c>
    </row>
    <row r="200" spans="1:12">
      <c r="A200" s="3" t="str">
        <f>GENERAL!A10680</f>
        <v>H08117</v>
      </c>
      <c r="B200" s="31" t="str">
        <f>GENERAL!B10680</f>
        <v>BROCA SDS TWISTER PLUS - 3/4" x 6"</v>
      </c>
      <c r="C200" s="3">
        <f>GENERAL!C10680</f>
        <v>548.91999999999996</v>
      </c>
      <c r="D200" s="15">
        <f>GENERAL!D10680</f>
        <v>1</v>
      </c>
      <c r="E200" s="3" t="str">
        <f>GENERAL!E10680</f>
        <v>N/A</v>
      </c>
      <c r="F200" s="244">
        <f t="shared" si="14"/>
        <v>466.58199999999994</v>
      </c>
      <c r="G200" s="244">
        <f t="shared" si="15"/>
        <v>411.68999999999994</v>
      </c>
      <c r="H200" s="244">
        <f t="shared" si="16"/>
        <v>356.798</v>
      </c>
      <c r="I200" s="17">
        <f>GENERAL!F10680</f>
        <v>0.42549999999999999</v>
      </c>
      <c r="J200" s="53">
        <f t="shared" ref="J200:J263" si="18">C200*(1-I200)</f>
        <v>315.35453999999999</v>
      </c>
      <c r="K200" s="19">
        <f t="shared" ref="K200:K263" si="19">C200*(1-I200)*(1-K$6)</f>
        <v>299.58681299999995</v>
      </c>
      <c r="L200" s="49">
        <f t="shared" si="17"/>
        <v>283.81908599999997</v>
      </c>
    </row>
    <row r="201" spans="1:12">
      <c r="A201" s="3" t="str">
        <f>GENERAL!A10681</f>
        <v>H08118</v>
      </c>
      <c r="B201" s="31" t="str">
        <f>GENERAL!B10681</f>
        <v>BROCA SDS TWISTER PLUS - 3/4" x 12"</v>
      </c>
      <c r="C201" s="3">
        <f>GENERAL!C10681</f>
        <v>633.15</v>
      </c>
      <c r="D201" s="15">
        <f>GENERAL!D10681</f>
        <v>1</v>
      </c>
      <c r="E201" s="3" t="str">
        <f>GENERAL!E10681</f>
        <v>N/A</v>
      </c>
      <c r="F201" s="244">
        <f t="shared" ref="F201:F264" si="20">C201*0.85</f>
        <v>538.17750000000001</v>
      </c>
      <c r="G201" s="244">
        <f t="shared" ref="G201:G264" si="21">C201*0.75</f>
        <v>474.86249999999995</v>
      </c>
      <c r="H201" s="244">
        <f t="shared" ref="H201:H264" si="22">C201*0.65</f>
        <v>411.54750000000001</v>
      </c>
      <c r="I201" s="17">
        <f>GENERAL!F10681</f>
        <v>0.42549999999999999</v>
      </c>
      <c r="J201" s="53">
        <f t="shared" si="18"/>
        <v>363.74467499999997</v>
      </c>
      <c r="K201" s="19">
        <f t="shared" si="19"/>
        <v>345.55744124999995</v>
      </c>
      <c r="L201" s="49">
        <f t="shared" ref="L201:L264" si="23">C201*(1-I201)*(1-L$6)</f>
        <v>327.37020749999999</v>
      </c>
    </row>
    <row r="202" spans="1:12">
      <c r="A202" s="3" t="str">
        <f>GENERAL!A10682</f>
        <v>H08121</v>
      </c>
      <c r="B202" s="31" t="str">
        <f>GENERAL!B10682</f>
        <v>BROCA SDS TWISTER PLUS - 7/8" x 12"</v>
      </c>
      <c r="C202" s="3">
        <f>GENERAL!C10682</f>
        <v>841.97</v>
      </c>
      <c r="D202" s="15">
        <f>GENERAL!D10682</f>
        <v>1</v>
      </c>
      <c r="E202" s="3" t="str">
        <f>GENERAL!E10682</f>
        <v>N/A</v>
      </c>
      <c r="F202" s="244">
        <f t="shared" si="20"/>
        <v>715.67449999999997</v>
      </c>
      <c r="G202" s="244">
        <f t="shared" si="21"/>
        <v>631.47749999999996</v>
      </c>
      <c r="H202" s="244">
        <f t="shared" si="22"/>
        <v>547.28050000000007</v>
      </c>
      <c r="I202" s="17">
        <f>GENERAL!F10682</f>
        <v>0.42549999999999999</v>
      </c>
      <c r="J202" s="53">
        <f t="shared" si="18"/>
        <v>483.71176500000001</v>
      </c>
      <c r="K202" s="19">
        <f t="shared" si="19"/>
        <v>459.52617674999999</v>
      </c>
      <c r="L202" s="49">
        <f t="shared" si="23"/>
        <v>435.34058850000002</v>
      </c>
    </row>
    <row r="203" spans="1:12">
      <c r="A203" s="3" t="str">
        <f>GENERAL!A10683</f>
        <v>H08124</v>
      </c>
      <c r="B203" s="31" t="str">
        <f>GENERAL!B10683</f>
        <v>BROCA SDS TWISTER PLUS - 1" x 12"</v>
      </c>
      <c r="C203" s="3">
        <f>GENERAL!C10683</f>
        <v>1033.94</v>
      </c>
      <c r="D203" s="15">
        <f>GENERAL!D10683</f>
        <v>1</v>
      </c>
      <c r="E203" s="3" t="str">
        <f>GENERAL!E10683</f>
        <v>N/A</v>
      </c>
      <c r="F203" s="244">
        <f t="shared" si="20"/>
        <v>878.84900000000005</v>
      </c>
      <c r="G203" s="244">
        <f t="shared" si="21"/>
        <v>775.45500000000004</v>
      </c>
      <c r="H203" s="244">
        <f t="shared" si="22"/>
        <v>672.06100000000004</v>
      </c>
      <c r="I203" s="17">
        <f>GENERAL!F10683</f>
        <v>0.42549999999999999</v>
      </c>
      <c r="J203" s="53">
        <f t="shared" si="18"/>
        <v>593.99853000000007</v>
      </c>
      <c r="K203" s="19">
        <f t="shared" si="19"/>
        <v>564.29860350000001</v>
      </c>
      <c r="L203" s="49">
        <f t="shared" si="23"/>
        <v>534.59867700000007</v>
      </c>
    </row>
    <row r="204" spans="1:12">
      <c r="A204" s="3" t="str">
        <f>GENERAL!A10684</f>
        <v>H08202</v>
      </c>
      <c r="B204" s="31" t="str">
        <f>GENERAL!B10684</f>
        <v>BROCA SDS BOOSTER PLUS - 1/4" X 6"</v>
      </c>
      <c r="C204" s="3">
        <f>GENERAL!C10684</f>
        <v>216.82</v>
      </c>
      <c r="D204" s="15">
        <f>GENERAL!D10684</f>
        <v>1</v>
      </c>
      <c r="E204" s="3" t="str">
        <f>GENERAL!E10684</f>
        <v>N/A</v>
      </c>
      <c r="F204" s="244">
        <f t="shared" si="20"/>
        <v>184.297</v>
      </c>
      <c r="G204" s="244">
        <f t="shared" si="21"/>
        <v>162.61500000000001</v>
      </c>
      <c r="H204" s="244">
        <f t="shared" si="22"/>
        <v>140.93299999999999</v>
      </c>
      <c r="I204" s="17">
        <f>GENERAL!F10684</f>
        <v>0.42549999999999999</v>
      </c>
      <c r="J204" s="53">
        <f t="shared" si="18"/>
        <v>124.56309</v>
      </c>
      <c r="K204" s="19">
        <f t="shared" si="19"/>
        <v>118.3349355</v>
      </c>
      <c r="L204" s="49">
        <f t="shared" si="23"/>
        <v>112.106781</v>
      </c>
    </row>
    <row r="205" spans="1:12">
      <c r="A205" s="3" t="str">
        <f>GENERAL!A10685</f>
        <v>H08203</v>
      </c>
      <c r="B205" s="31" t="str">
        <f>GENERAL!B10685</f>
        <v>BROCA SDS BOOSTER PLUS - 1/4" X 12"</v>
      </c>
      <c r="C205" s="3">
        <f>GENERAL!C10685</f>
        <v>380.17</v>
      </c>
      <c r="D205" s="15">
        <f>GENERAL!D10685</f>
        <v>1</v>
      </c>
      <c r="E205" s="3" t="str">
        <f>GENERAL!E10685</f>
        <v>N/A</v>
      </c>
      <c r="F205" s="244">
        <f t="shared" si="20"/>
        <v>323.14449999999999</v>
      </c>
      <c r="G205" s="244">
        <f t="shared" si="21"/>
        <v>285.1275</v>
      </c>
      <c r="H205" s="244">
        <f t="shared" si="22"/>
        <v>247.11050000000003</v>
      </c>
      <c r="I205" s="17">
        <f>GENERAL!F10685</f>
        <v>0.42549999999999999</v>
      </c>
      <c r="J205" s="53">
        <f t="shared" si="18"/>
        <v>218.40766500000001</v>
      </c>
      <c r="K205" s="19">
        <f t="shared" si="19"/>
        <v>207.48728174999999</v>
      </c>
      <c r="L205" s="49">
        <f t="shared" si="23"/>
        <v>196.56689850000001</v>
      </c>
    </row>
    <row r="206" spans="1:12">
      <c r="A206" s="3" t="str">
        <f>GENERAL!A10686</f>
        <v>H08205</v>
      </c>
      <c r="B206" s="31" t="str">
        <f>GENERAL!B10686</f>
        <v>BROCA SDS BOOSTER PLUS - 5/16" X 6"</v>
      </c>
      <c r="C206" s="3">
        <f>GENERAL!C10686</f>
        <v>216.53</v>
      </c>
      <c r="D206" s="15">
        <f>GENERAL!D10686</f>
        <v>1</v>
      </c>
      <c r="E206" s="3" t="str">
        <f>GENERAL!E10686</f>
        <v>N/A</v>
      </c>
      <c r="F206" s="244">
        <f t="shared" si="20"/>
        <v>184.0505</v>
      </c>
      <c r="G206" s="244">
        <f t="shared" si="21"/>
        <v>162.39750000000001</v>
      </c>
      <c r="H206" s="244">
        <f t="shared" si="22"/>
        <v>140.74450000000002</v>
      </c>
      <c r="I206" s="17">
        <f>GENERAL!F10686</f>
        <v>0.42549999999999999</v>
      </c>
      <c r="J206" s="53">
        <f t="shared" si="18"/>
        <v>124.396485</v>
      </c>
      <c r="K206" s="19">
        <f t="shared" si="19"/>
        <v>118.17666075</v>
      </c>
      <c r="L206" s="49">
        <f t="shared" si="23"/>
        <v>111.95683649999999</v>
      </c>
    </row>
    <row r="207" spans="1:12">
      <c r="A207" s="3" t="str">
        <f>GENERAL!A10687</f>
        <v>H08206</v>
      </c>
      <c r="B207" s="31" t="str">
        <f>GENERAL!B10687</f>
        <v>BROCA SDS BOOSTER PLUS - 5/16" X 12</v>
      </c>
      <c r="C207" s="3">
        <f>GENERAL!C10687</f>
        <v>415.82</v>
      </c>
      <c r="D207" s="15">
        <f>GENERAL!D10687</f>
        <v>1</v>
      </c>
      <c r="E207" s="3" t="str">
        <f>GENERAL!E10687</f>
        <v>N/A</v>
      </c>
      <c r="F207" s="244">
        <f t="shared" si="20"/>
        <v>353.447</v>
      </c>
      <c r="G207" s="244">
        <f t="shared" si="21"/>
        <v>311.86500000000001</v>
      </c>
      <c r="H207" s="244">
        <f t="shared" si="22"/>
        <v>270.28300000000002</v>
      </c>
      <c r="I207" s="17">
        <f>GENERAL!F10687</f>
        <v>0.42549999999999999</v>
      </c>
      <c r="J207" s="53">
        <f t="shared" si="18"/>
        <v>238.88858999999999</v>
      </c>
      <c r="K207" s="19">
        <f t="shared" si="19"/>
        <v>226.94416049999998</v>
      </c>
      <c r="L207" s="49">
        <f t="shared" si="23"/>
        <v>214.999731</v>
      </c>
    </row>
    <row r="208" spans="1:12">
      <c r="A208" s="3" t="str">
        <f>GENERAL!A10688</f>
        <v>H08208</v>
      </c>
      <c r="B208" s="31" t="str">
        <f>GENERAL!B10688</f>
        <v>BROCA SDS BOOSTER PLUS - 3/8" X 6"</v>
      </c>
      <c r="C208" s="3">
        <f>GENERAL!C10688</f>
        <v>264.20999999999998</v>
      </c>
      <c r="D208" s="15">
        <f>GENERAL!D10688</f>
        <v>1</v>
      </c>
      <c r="E208" s="3" t="str">
        <f>GENERAL!E10688</f>
        <v>N/A</v>
      </c>
      <c r="F208" s="244">
        <f t="shared" si="20"/>
        <v>224.57849999999996</v>
      </c>
      <c r="G208" s="244">
        <f t="shared" si="21"/>
        <v>198.15749999999997</v>
      </c>
      <c r="H208" s="244">
        <f t="shared" si="22"/>
        <v>171.73650000000001</v>
      </c>
      <c r="I208" s="17">
        <f>GENERAL!F10688</f>
        <v>0.42549999999999999</v>
      </c>
      <c r="J208" s="53">
        <f t="shared" si="18"/>
        <v>151.788645</v>
      </c>
      <c r="K208" s="19">
        <f t="shared" si="19"/>
        <v>144.19921274999999</v>
      </c>
      <c r="L208" s="49">
        <f t="shared" si="23"/>
        <v>136.6097805</v>
      </c>
    </row>
    <row r="209" spans="1:12">
      <c r="A209" s="3" t="str">
        <f>GENERAL!A10689</f>
        <v>H08209</v>
      </c>
      <c r="B209" s="31" t="str">
        <f>GENERAL!B10689</f>
        <v>BROCA SDS BOOSTER PLUS - 3/8" X 12"</v>
      </c>
      <c r="C209" s="3">
        <f>GENERAL!C10689</f>
        <v>394.78</v>
      </c>
      <c r="D209" s="15">
        <f>GENERAL!D10689</f>
        <v>1</v>
      </c>
      <c r="E209" s="3" t="str">
        <f>GENERAL!E10689</f>
        <v>N/A</v>
      </c>
      <c r="F209" s="244">
        <f t="shared" si="20"/>
        <v>335.56299999999999</v>
      </c>
      <c r="G209" s="244">
        <f t="shared" si="21"/>
        <v>296.08499999999998</v>
      </c>
      <c r="H209" s="244">
        <f t="shared" si="22"/>
        <v>256.60699999999997</v>
      </c>
      <c r="I209" s="17">
        <f>GENERAL!F10689</f>
        <v>0.42549999999999999</v>
      </c>
      <c r="J209" s="53">
        <f t="shared" si="18"/>
        <v>226.80110999999999</v>
      </c>
      <c r="K209" s="19">
        <f t="shared" si="19"/>
        <v>215.46105449999999</v>
      </c>
      <c r="L209" s="49">
        <f t="shared" si="23"/>
        <v>204.12099900000001</v>
      </c>
    </row>
    <row r="210" spans="1:12">
      <c r="A210" s="3" t="str">
        <f>GENERAL!A10690</f>
        <v>H08211</v>
      </c>
      <c r="B210" s="31" t="str">
        <f>GENERAL!B10690</f>
        <v>BROCA SDS BOOSTER PLUS - 1/2" X 6"</v>
      </c>
      <c r="C210" s="3">
        <f>GENERAL!C10690</f>
        <v>313.25</v>
      </c>
      <c r="D210" s="15">
        <f>GENERAL!D10690</f>
        <v>1</v>
      </c>
      <c r="E210" s="3" t="str">
        <f>GENERAL!E10690</f>
        <v>N/A</v>
      </c>
      <c r="F210" s="244">
        <f t="shared" si="20"/>
        <v>266.26249999999999</v>
      </c>
      <c r="G210" s="244">
        <f t="shared" si="21"/>
        <v>234.9375</v>
      </c>
      <c r="H210" s="244">
        <f t="shared" si="22"/>
        <v>203.61250000000001</v>
      </c>
      <c r="I210" s="17">
        <f>GENERAL!F10690</f>
        <v>0.42549999999999999</v>
      </c>
      <c r="J210" s="53">
        <f t="shared" si="18"/>
        <v>179.96212500000001</v>
      </c>
      <c r="K210" s="19">
        <f t="shared" si="19"/>
        <v>170.96401875000001</v>
      </c>
      <c r="L210" s="49">
        <f t="shared" si="23"/>
        <v>161.96591250000003</v>
      </c>
    </row>
    <row r="211" spans="1:12">
      <c r="A211" s="3" t="str">
        <f>GENERAL!A10691</f>
        <v>H08212</v>
      </c>
      <c r="B211" s="31" t="str">
        <f>GENERAL!B10691</f>
        <v>BROCA SDS BOOSTER PLUS - 1/2" X 12"</v>
      </c>
      <c r="C211" s="3">
        <f>GENERAL!C10691</f>
        <v>542.35</v>
      </c>
      <c r="D211" s="15">
        <f>GENERAL!D10691</f>
        <v>1</v>
      </c>
      <c r="E211" s="3" t="str">
        <f>GENERAL!E10691</f>
        <v>N/A</v>
      </c>
      <c r="F211" s="244">
        <f t="shared" si="20"/>
        <v>460.9975</v>
      </c>
      <c r="G211" s="244">
        <f t="shared" si="21"/>
        <v>406.76250000000005</v>
      </c>
      <c r="H211" s="244">
        <f t="shared" si="22"/>
        <v>352.52750000000003</v>
      </c>
      <c r="I211" s="17">
        <f>GENERAL!F10691</f>
        <v>0.42549999999999999</v>
      </c>
      <c r="J211" s="53">
        <f t="shared" si="18"/>
        <v>311.58007500000002</v>
      </c>
      <c r="K211" s="19">
        <f t="shared" si="19"/>
        <v>296.00107125</v>
      </c>
      <c r="L211" s="49">
        <f t="shared" si="23"/>
        <v>280.42206750000003</v>
      </c>
    </row>
    <row r="212" spans="1:12">
      <c r="A212" s="3" t="str">
        <f>GENERAL!A10692</f>
        <v>H08303</v>
      </c>
      <c r="B212" s="31" t="str">
        <f>GENERAL!B10692</f>
        <v>BROCA MULTIUSOS GALAXY - 3/16"</v>
      </c>
      <c r="C212" s="3">
        <f>GENERAL!C10692</f>
        <v>58.36</v>
      </c>
      <c r="D212" s="15">
        <f>GENERAL!D10692</f>
        <v>1</v>
      </c>
      <c r="E212" s="3" t="str">
        <f>GENERAL!E10692</f>
        <v>N/A</v>
      </c>
      <c r="F212" s="244">
        <f t="shared" si="20"/>
        <v>49.606000000000002</v>
      </c>
      <c r="G212" s="244">
        <f t="shared" si="21"/>
        <v>43.769999999999996</v>
      </c>
      <c r="H212" s="244">
        <f t="shared" si="22"/>
        <v>37.933999999999997</v>
      </c>
      <c r="I212" s="17">
        <f>GENERAL!F10692</f>
        <v>0.42549999999999999</v>
      </c>
      <c r="J212" s="53">
        <f t="shared" si="18"/>
        <v>33.527819999999998</v>
      </c>
      <c r="K212" s="19">
        <f t="shared" si="19"/>
        <v>31.851428999999996</v>
      </c>
      <c r="L212" s="49">
        <f t="shared" si="23"/>
        <v>30.175038000000001</v>
      </c>
    </row>
    <row r="213" spans="1:12">
      <c r="A213" s="3" t="str">
        <f>GENERAL!A10693</f>
        <v>H08304</v>
      </c>
      <c r="B213" s="31" t="str">
        <f>GENERAL!B10693</f>
        <v>BROCA MULTIUSOS GALAXY - 1/4"</v>
      </c>
      <c r="C213" s="3">
        <f>GENERAL!C10693</f>
        <v>67.03</v>
      </c>
      <c r="D213" s="15">
        <f>GENERAL!D10693</f>
        <v>1</v>
      </c>
      <c r="E213" s="3" t="str">
        <f>GENERAL!E10693</f>
        <v>N/A</v>
      </c>
      <c r="F213" s="244">
        <f t="shared" si="20"/>
        <v>56.975499999999997</v>
      </c>
      <c r="G213" s="244">
        <f t="shared" si="21"/>
        <v>50.272500000000001</v>
      </c>
      <c r="H213" s="244">
        <f t="shared" si="22"/>
        <v>43.569500000000005</v>
      </c>
      <c r="I213" s="17">
        <f>GENERAL!F10693</f>
        <v>0.42549999999999999</v>
      </c>
      <c r="J213" s="53">
        <f t="shared" si="18"/>
        <v>38.508735000000001</v>
      </c>
      <c r="K213" s="19">
        <f t="shared" si="19"/>
        <v>36.583298249999999</v>
      </c>
      <c r="L213" s="49">
        <f t="shared" si="23"/>
        <v>34.657861500000003</v>
      </c>
    </row>
    <row r="214" spans="1:12">
      <c r="A214" s="3" t="str">
        <f>GENERAL!A10694</f>
        <v>H08305</v>
      </c>
      <c r="B214" s="31" t="str">
        <f>GENERAL!B10694</f>
        <v>BROCA MULTIUSOS GALAXY - 5/16"</v>
      </c>
      <c r="C214" s="3">
        <f>GENERAL!C10694</f>
        <v>99.44</v>
      </c>
      <c r="D214" s="15">
        <f>GENERAL!D10694</f>
        <v>1</v>
      </c>
      <c r="E214" s="3" t="str">
        <f>GENERAL!E10694</f>
        <v>N/A</v>
      </c>
      <c r="F214" s="244">
        <f t="shared" si="20"/>
        <v>84.524000000000001</v>
      </c>
      <c r="G214" s="244">
        <f t="shared" si="21"/>
        <v>74.58</v>
      </c>
      <c r="H214" s="244">
        <f t="shared" si="22"/>
        <v>64.635999999999996</v>
      </c>
      <c r="I214" s="17">
        <f>GENERAL!F10694</f>
        <v>0.42549999999999999</v>
      </c>
      <c r="J214" s="53">
        <f t="shared" si="18"/>
        <v>57.128279999999997</v>
      </c>
      <c r="K214" s="19">
        <f t="shared" si="19"/>
        <v>54.271865999999996</v>
      </c>
      <c r="L214" s="49">
        <f t="shared" si="23"/>
        <v>51.415451999999995</v>
      </c>
    </row>
    <row r="215" spans="1:12">
      <c r="A215" s="3" t="str">
        <f>GENERAL!A10695</f>
        <v>H08306</v>
      </c>
      <c r="B215" s="31" t="str">
        <f>GENERAL!B10695</f>
        <v>BROCA MULTIUSOS GALAXY - 3/8"</v>
      </c>
      <c r="C215" s="3">
        <f>GENERAL!C10695</f>
        <v>131.66</v>
      </c>
      <c r="D215" s="15">
        <f>GENERAL!D10695</f>
        <v>1</v>
      </c>
      <c r="E215" s="3" t="str">
        <f>GENERAL!E10695</f>
        <v>N/A</v>
      </c>
      <c r="F215" s="244">
        <f t="shared" si="20"/>
        <v>111.91099999999999</v>
      </c>
      <c r="G215" s="244">
        <f t="shared" si="21"/>
        <v>98.745000000000005</v>
      </c>
      <c r="H215" s="244">
        <f t="shared" si="22"/>
        <v>85.579000000000008</v>
      </c>
      <c r="I215" s="17">
        <f>GENERAL!F10695</f>
        <v>0.42549999999999999</v>
      </c>
      <c r="J215" s="53">
        <f t="shared" si="18"/>
        <v>75.638670000000005</v>
      </c>
      <c r="K215" s="19">
        <f t="shared" si="19"/>
        <v>71.856736499999997</v>
      </c>
      <c r="L215" s="49">
        <f t="shared" si="23"/>
        <v>68.074803000000003</v>
      </c>
    </row>
    <row r="216" spans="1:12">
      <c r="A216" s="3" t="str">
        <f>GENERAL!A10696</f>
        <v>H10001</v>
      </c>
      <c r="B216" s="31" t="str">
        <f>GENERAL!B10696</f>
        <v>MACHUELO ACERO AL CARBON FRACC - 1/8"-40 NS</v>
      </c>
      <c r="C216" s="3">
        <f>GENERAL!C10696</f>
        <v>42.23</v>
      </c>
      <c r="D216" s="15">
        <f>GENERAL!D10696</f>
        <v>10</v>
      </c>
      <c r="E216" s="3" t="str">
        <f>GENERAL!E10696</f>
        <v>N/A</v>
      </c>
      <c r="F216" s="244">
        <f t="shared" si="20"/>
        <v>35.895499999999998</v>
      </c>
      <c r="G216" s="244">
        <f t="shared" si="21"/>
        <v>31.672499999999999</v>
      </c>
      <c r="H216" s="244">
        <f t="shared" si="22"/>
        <v>27.4495</v>
      </c>
      <c r="I216" s="17">
        <f>GENERAL!F10696</f>
        <v>0.42549999999999999</v>
      </c>
      <c r="J216" s="53">
        <f t="shared" si="18"/>
        <v>24.261134999999999</v>
      </c>
      <c r="K216" s="19">
        <f t="shared" si="19"/>
        <v>23.04807825</v>
      </c>
      <c r="L216" s="49">
        <f t="shared" si="23"/>
        <v>21.8350215</v>
      </c>
    </row>
    <row r="217" spans="1:12">
      <c r="A217" s="3" t="str">
        <f>GENERAL!A10697</f>
        <v>H10002</v>
      </c>
      <c r="B217" s="31" t="str">
        <f>GENERAL!B10697</f>
        <v>MACHUELO ACERO AL CARBON FRACC - 5-32"-32 NS</v>
      </c>
      <c r="C217" s="3">
        <f>GENERAL!C10697</f>
        <v>42.23</v>
      </c>
      <c r="D217" s="15">
        <f>GENERAL!D10697</f>
        <v>10</v>
      </c>
      <c r="E217" s="3" t="str">
        <f>GENERAL!E10697</f>
        <v>N/A</v>
      </c>
      <c r="F217" s="244">
        <f t="shared" si="20"/>
        <v>35.895499999999998</v>
      </c>
      <c r="G217" s="244">
        <f t="shared" si="21"/>
        <v>31.672499999999999</v>
      </c>
      <c r="H217" s="244">
        <f t="shared" si="22"/>
        <v>27.4495</v>
      </c>
      <c r="I217" s="17">
        <f>GENERAL!F10697</f>
        <v>0.42549999999999999</v>
      </c>
      <c r="J217" s="53">
        <f t="shared" si="18"/>
        <v>24.261134999999999</v>
      </c>
      <c r="K217" s="19">
        <f t="shared" si="19"/>
        <v>23.04807825</v>
      </c>
      <c r="L217" s="49">
        <f t="shared" si="23"/>
        <v>21.8350215</v>
      </c>
    </row>
    <row r="218" spans="1:12">
      <c r="A218" s="3" t="str">
        <f>GENERAL!A10698</f>
        <v>H10003</v>
      </c>
      <c r="B218" s="31" t="str">
        <f>GENERAL!B10698</f>
        <v>MACHUELO ACERO AL CARBON FRACC - 5-40" NC</v>
      </c>
      <c r="C218" s="3">
        <f>GENERAL!C10698</f>
        <v>45.43</v>
      </c>
      <c r="D218" s="15">
        <f>GENERAL!D10698</f>
        <v>10</v>
      </c>
      <c r="E218" s="3" t="str">
        <f>GENERAL!E10698</f>
        <v>N/A</v>
      </c>
      <c r="F218" s="244">
        <f t="shared" si="20"/>
        <v>38.615499999999997</v>
      </c>
      <c r="G218" s="244">
        <f t="shared" si="21"/>
        <v>34.072499999999998</v>
      </c>
      <c r="H218" s="244">
        <f t="shared" si="22"/>
        <v>29.529500000000002</v>
      </c>
      <c r="I218" s="17">
        <f>GENERAL!F10698</f>
        <v>0.42549999999999999</v>
      </c>
      <c r="J218" s="53">
        <f t="shared" si="18"/>
        <v>26.099534999999999</v>
      </c>
      <c r="K218" s="19">
        <f t="shared" si="19"/>
        <v>24.794558249999998</v>
      </c>
      <c r="L218" s="49">
        <f t="shared" si="23"/>
        <v>23.4895815</v>
      </c>
    </row>
    <row r="219" spans="1:12">
      <c r="A219" s="3" t="str">
        <f>GENERAL!A10699</f>
        <v>H10004</v>
      </c>
      <c r="B219" s="31" t="str">
        <f>GENERAL!B10699</f>
        <v>MACHUELO ACERO AL CARBON FRACC - 6-32" NC</v>
      </c>
      <c r="C219" s="3">
        <f>GENERAL!C10699</f>
        <v>45.43</v>
      </c>
      <c r="D219" s="15">
        <f>GENERAL!D10699</f>
        <v>10</v>
      </c>
      <c r="E219" s="3" t="str">
        <f>GENERAL!E10699</f>
        <v>N/A</v>
      </c>
      <c r="F219" s="244">
        <f t="shared" si="20"/>
        <v>38.615499999999997</v>
      </c>
      <c r="G219" s="244">
        <f t="shared" si="21"/>
        <v>34.072499999999998</v>
      </c>
      <c r="H219" s="244">
        <f t="shared" si="22"/>
        <v>29.529500000000002</v>
      </c>
      <c r="I219" s="17">
        <f>GENERAL!F10699</f>
        <v>0.42549999999999999</v>
      </c>
      <c r="J219" s="53">
        <f t="shared" si="18"/>
        <v>26.099534999999999</v>
      </c>
      <c r="K219" s="19">
        <f t="shared" si="19"/>
        <v>24.794558249999998</v>
      </c>
      <c r="L219" s="49">
        <f t="shared" si="23"/>
        <v>23.4895815</v>
      </c>
    </row>
    <row r="220" spans="1:12">
      <c r="A220" s="3" t="str">
        <f>GENERAL!A10700</f>
        <v>H10005</v>
      </c>
      <c r="B220" s="31" t="str">
        <f>GENERAL!B10700</f>
        <v>MACHUELO ACERO AL CARBON FRACC - 8-32" NC</v>
      </c>
      <c r="C220" s="3">
        <f>GENERAL!C10700</f>
        <v>45.43</v>
      </c>
      <c r="D220" s="15">
        <f>GENERAL!D10700</f>
        <v>10</v>
      </c>
      <c r="E220" s="3" t="str">
        <f>GENERAL!E10700</f>
        <v>N/A</v>
      </c>
      <c r="F220" s="244">
        <f t="shared" si="20"/>
        <v>38.615499999999997</v>
      </c>
      <c r="G220" s="244">
        <f t="shared" si="21"/>
        <v>34.072499999999998</v>
      </c>
      <c r="H220" s="244">
        <f t="shared" si="22"/>
        <v>29.529500000000002</v>
      </c>
      <c r="I220" s="17">
        <f>GENERAL!F10700</f>
        <v>0.42549999999999999</v>
      </c>
      <c r="J220" s="53">
        <f t="shared" si="18"/>
        <v>26.099534999999999</v>
      </c>
      <c r="K220" s="19">
        <f t="shared" si="19"/>
        <v>24.794558249999998</v>
      </c>
      <c r="L220" s="49">
        <f t="shared" si="23"/>
        <v>23.4895815</v>
      </c>
    </row>
    <row r="221" spans="1:12">
      <c r="A221" s="3" t="str">
        <f>GENERAL!A10701</f>
        <v>H10006</v>
      </c>
      <c r="B221" s="31" t="str">
        <f>GENERAL!B10701</f>
        <v>MACHUELO ACERO AL CARBON FRACC - 10-24" NC</v>
      </c>
      <c r="C221" s="3">
        <f>GENERAL!C10701</f>
        <v>48.49</v>
      </c>
      <c r="D221" s="15">
        <f>GENERAL!D10701</f>
        <v>10</v>
      </c>
      <c r="E221" s="3" t="str">
        <f>GENERAL!E10701</f>
        <v>N/A</v>
      </c>
      <c r="F221" s="244">
        <f t="shared" si="20"/>
        <v>41.216500000000003</v>
      </c>
      <c r="G221" s="244">
        <f t="shared" si="21"/>
        <v>36.3675</v>
      </c>
      <c r="H221" s="244">
        <f t="shared" si="22"/>
        <v>31.518500000000003</v>
      </c>
      <c r="I221" s="17">
        <f>GENERAL!F10701</f>
        <v>0.42549999999999999</v>
      </c>
      <c r="J221" s="53">
        <f t="shared" si="18"/>
        <v>27.857505000000003</v>
      </c>
      <c r="K221" s="19">
        <f t="shared" si="19"/>
        <v>26.46462975</v>
      </c>
      <c r="L221" s="49">
        <f t="shared" si="23"/>
        <v>25.071754500000004</v>
      </c>
    </row>
    <row r="222" spans="1:12">
      <c r="A222" s="3" t="str">
        <f>GENERAL!A10702</f>
        <v>H10007</v>
      </c>
      <c r="B222" s="31" t="str">
        <f>GENERAL!B10702</f>
        <v>MACHUELO ACERO AL CARBON FRACC - 3/16"-24 NS</v>
      </c>
      <c r="C222" s="3">
        <f>GENERAL!C10702</f>
        <v>48.49</v>
      </c>
      <c r="D222" s="15">
        <f>GENERAL!D10702</f>
        <v>10</v>
      </c>
      <c r="E222" s="3" t="str">
        <f>GENERAL!E10702</f>
        <v>N/A</v>
      </c>
      <c r="F222" s="244">
        <f t="shared" si="20"/>
        <v>41.216500000000003</v>
      </c>
      <c r="G222" s="244">
        <f t="shared" si="21"/>
        <v>36.3675</v>
      </c>
      <c r="H222" s="244">
        <f t="shared" si="22"/>
        <v>31.518500000000003</v>
      </c>
      <c r="I222" s="17">
        <f>GENERAL!F10702</f>
        <v>0.42549999999999999</v>
      </c>
      <c r="J222" s="53">
        <f t="shared" si="18"/>
        <v>27.857505000000003</v>
      </c>
      <c r="K222" s="19">
        <f t="shared" si="19"/>
        <v>26.46462975</v>
      </c>
      <c r="L222" s="49">
        <f t="shared" si="23"/>
        <v>25.071754500000004</v>
      </c>
    </row>
    <row r="223" spans="1:12">
      <c r="A223" s="3" t="str">
        <f>GENERAL!A10703</f>
        <v>H10008</v>
      </c>
      <c r="B223" s="31" t="str">
        <f>GENERAL!B10703</f>
        <v>MACHUELO ACERO AL CARBON FRACC - 3/16"-32 NS</v>
      </c>
      <c r="C223" s="3">
        <f>GENERAL!C10703</f>
        <v>48.49</v>
      </c>
      <c r="D223" s="15">
        <f>GENERAL!D10703</f>
        <v>10</v>
      </c>
      <c r="E223" s="3" t="str">
        <f>GENERAL!E10703</f>
        <v>N/A</v>
      </c>
      <c r="F223" s="244">
        <f t="shared" si="20"/>
        <v>41.216500000000003</v>
      </c>
      <c r="G223" s="244">
        <f t="shared" si="21"/>
        <v>36.3675</v>
      </c>
      <c r="H223" s="244">
        <f t="shared" si="22"/>
        <v>31.518500000000003</v>
      </c>
      <c r="I223" s="17">
        <f>GENERAL!F10703</f>
        <v>0.42549999999999999</v>
      </c>
      <c r="J223" s="53">
        <f t="shared" si="18"/>
        <v>27.857505000000003</v>
      </c>
      <c r="K223" s="19">
        <f t="shared" si="19"/>
        <v>26.46462975</v>
      </c>
      <c r="L223" s="49">
        <f t="shared" si="23"/>
        <v>25.071754500000004</v>
      </c>
    </row>
    <row r="224" spans="1:12">
      <c r="A224" s="3" t="str">
        <f>GENERAL!A10704</f>
        <v>H10009</v>
      </c>
      <c r="B224" s="31" t="str">
        <f>GENERAL!B10704</f>
        <v>MACHUELO ACERO AL CARBON FRACC - 1/4"-20 NC</v>
      </c>
      <c r="C224" s="3">
        <f>GENERAL!C10704</f>
        <v>44.7</v>
      </c>
      <c r="D224" s="15">
        <f>GENERAL!D10704</f>
        <v>10</v>
      </c>
      <c r="E224" s="3" t="str">
        <f>GENERAL!E10704</f>
        <v>N/A</v>
      </c>
      <c r="F224" s="244">
        <f t="shared" si="20"/>
        <v>37.995000000000005</v>
      </c>
      <c r="G224" s="244">
        <f t="shared" si="21"/>
        <v>33.525000000000006</v>
      </c>
      <c r="H224" s="244">
        <f t="shared" si="22"/>
        <v>29.055000000000003</v>
      </c>
      <c r="I224" s="17">
        <f>GENERAL!F10704</f>
        <v>0.42549999999999999</v>
      </c>
      <c r="J224" s="53">
        <f t="shared" si="18"/>
        <v>25.680150000000001</v>
      </c>
      <c r="K224" s="19">
        <f t="shared" si="19"/>
        <v>24.3961425</v>
      </c>
      <c r="L224" s="49">
        <f t="shared" si="23"/>
        <v>23.112135000000002</v>
      </c>
    </row>
    <row r="225" spans="1:12">
      <c r="A225" s="3" t="str">
        <f>GENERAL!A10705</f>
        <v>H10010</v>
      </c>
      <c r="B225" s="31" t="str">
        <f>GENERAL!B10705</f>
        <v>MACHUELO ACERO AL CARBON FRACC - 1/4"-28 NF</v>
      </c>
      <c r="C225" s="3">
        <f>GENERAL!C10705</f>
        <v>44.7</v>
      </c>
      <c r="D225" s="15">
        <f>GENERAL!D10705</f>
        <v>10</v>
      </c>
      <c r="E225" s="3" t="str">
        <f>GENERAL!E10705</f>
        <v>N/A</v>
      </c>
      <c r="F225" s="244">
        <f t="shared" si="20"/>
        <v>37.995000000000005</v>
      </c>
      <c r="G225" s="244">
        <f t="shared" si="21"/>
        <v>33.525000000000006</v>
      </c>
      <c r="H225" s="244">
        <f t="shared" si="22"/>
        <v>29.055000000000003</v>
      </c>
      <c r="I225" s="17">
        <f>GENERAL!F10705</f>
        <v>0.42549999999999999</v>
      </c>
      <c r="J225" s="53">
        <f t="shared" si="18"/>
        <v>25.680150000000001</v>
      </c>
      <c r="K225" s="19">
        <f t="shared" si="19"/>
        <v>24.3961425</v>
      </c>
      <c r="L225" s="49">
        <f t="shared" si="23"/>
        <v>23.112135000000002</v>
      </c>
    </row>
    <row r="226" spans="1:12">
      <c r="A226" s="3" t="str">
        <f>GENERAL!A10706</f>
        <v>H10011</v>
      </c>
      <c r="B226" s="31" t="str">
        <f>GENERAL!B10706</f>
        <v>MACHUELO ACERO AL CARBON FRACC - 5/16"-18 NC</v>
      </c>
      <c r="C226" s="3">
        <f>GENERAL!C10706</f>
        <v>54.47</v>
      </c>
      <c r="D226" s="15">
        <f>GENERAL!D10706</f>
        <v>10</v>
      </c>
      <c r="E226" s="3" t="str">
        <f>GENERAL!E10706</f>
        <v>N/A</v>
      </c>
      <c r="F226" s="244">
        <f t="shared" si="20"/>
        <v>46.299499999999995</v>
      </c>
      <c r="G226" s="244">
        <f t="shared" si="21"/>
        <v>40.852499999999999</v>
      </c>
      <c r="H226" s="244">
        <f t="shared" si="22"/>
        <v>35.405500000000004</v>
      </c>
      <c r="I226" s="17">
        <f>GENERAL!F10706</f>
        <v>0.42549999999999999</v>
      </c>
      <c r="J226" s="53">
        <f t="shared" si="18"/>
        <v>31.293015</v>
      </c>
      <c r="K226" s="19">
        <f t="shared" si="19"/>
        <v>29.728364249999998</v>
      </c>
      <c r="L226" s="49">
        <f t="shared" si="23"/>
        <v>28.1637135</v>
      </c>
    </row>
    <row r="227" spans="1:12">
      <c r="A227" s="3" t="str">
        <f>GENERAL!A10707</f>
        <v>H10012</v>
      </c>
      <c r="B227" s="31" t="str">
        <f>GENERAL!B10707</f>
        <v>MACHUELO ACERO AL CARBON FRACC - 5/16"-24 NF</v>
      </c>
      <c r="C227" s="3">
        <f>GENERAL!C10707</f>
        <v>54.47</v>
      </c>
      <c r="D227" s="15">
        <f>GENERAL!D10707</f>
        <v>10</v>
      </c>
      <c r="E227" s="3" t="str">
        <f>GENERAL!E10707</f>
        <v>N/A</v>
      </c>
      <c r="F227" s="244">
        <f t="shared" si="20"/>
        <v>46.299499999999995</v>
      </c>
      <c r="G227" s="244">
        <f t="shared" si="21"/>
        <v>40.852499999999999</v>
      </c>
      <c r="H227" s="244">
        <f t="shared" si="22"/>
        <v>35.405500000000004</v>
      </c>
      <c r="I227" s="17">
        <f>GENERAL!F10707</f>
        <v>0.42549999999999999</v>
      </c>
      <c r="J227" s="53">
        <f t="shared" si="18"/>
        <v>31.293015</v>
      </c>
      <c r="K227" s="19">
        <f t="shared" si="19"/>
        <v>29.728364249999998</v>
      </c>
      <c r="L227" s="49">
        <f t="shared" si="23"/>
        <v>28.1637135</v>
      </c>
    </row>
    <row r="228" spans="1:12">
      <c r="A228" s="3" t="str">
        <f>GENERAL!A10708</f>
        <v>H10013</v>
      </c>
      <c r="B228" s="31" t="str">
        <f>GENERAL!B10708</f>
        <v>MACHUELO ACERO AL CARBON FRACC - 3/8"-16 NC</v>
      </c>
      <c r="C228" s="3">
        <f>GENERAL!C10708</f>
        <v>66.56</v>
      </c>
      <c r="D228" s="15">
        <f>GENERAL!D10708</f>
        <v>10</v>
      </c>
      <c r="E228" s="3" t="str">
        <f>GENERAL!E10708</f>
        <v>N/A</v>
      </c>
      <c r="F228" s="244">
        <f t="shared" si="20"/>
        <v>56.576000000000001</v>
      </c>
      <c r="G228" s="244">
        <f t="shared" si="21"/>
        <v>49.92</v>
      </c>
      <c r="H228" s="244">
        <f t="shared" si="22"/>
        <v>43.264000000000003</v>
      </c>
      <c r="I228" s="17">
        <f>GENERAL!F10708</f>
        <v>0.42549999999999999</v>
      </c>
      <c r="J228" s="53">
        <f t="shared" si="18"/>
        <v>38.238720000000001</v>
      </c>
      <c r="K228" s="19">
        <f t="shared" si="19"/>
        <v>36.326783999999996</v>
      </c>
      <c r="L228" s="49">
        <f t="shared" si="23"/>
        <v>34.414847999999999</v>
      </c>
    </row>
    <row r="229" spans="1:12">
      <c r="A229" s="3" t="str">
        <f>GENERAL!A10709</f>
        <v>H10014</v>
      </c>
      <c r="B229" s="31" t="str">
        <f>GENERAL!B10709</f>
        <v>MACHUELO ACERO AL CARBON FRACC - 3/8"-24 NF</v>
      </c>
      <c r="C229" s="3">
        <f>GENERAL!C10709</f>
        <v>66.56</v>
      </c>
      <c r="D229" s="15">
        <f>GENERAL!D10709</f>
        <v>10</v>
      </c>
      <c r="E229" s="3" t="str">
        <f>GENERAL!E10709</f>
        <v>N/A</v>
      </c>
      <c r="F229" s="244">
        <f t="shared" si="20"/>
        <v>56.576000000000001</v>
      </c>
      <c r="G229" s="244">
        <f t="shared" si="21"/>
        <v>49.92</v>
      </c>
      <c r="H229" s="244">
        <f t="shared" si="22"/>
        <v>43.264000000000003</v>
      </c>
      <c r="I229" s="17">
        <f>GENERAL!F10709</f>
        <v>0.42549999999999999</v>
      </c>
      <c r="J229" s="53">
        <f t="shared" si="18"/>
        <v>38.238720000000001</v>
      </c>
      <c r="K229" s="19">
        <f t="shared" si="19"/>
        <v>36.326783999999996</v>
      </c>
      <c r="L229" s="49">
        <f t="shared" si="23"/>
        <v>34.414847999999999</v>
      </c>
    </row>
    <row r="230" spans="1:12">
      <c r="A230" s="3" t="str">
        <f>GENERAL!A10710</f>
        <v>H10015</v>
      </c>
      <c r="B230" s="31" t="str">
        <f>GENERAL!B10710</f>
        <v>MACHUELO ACERO AL CARBON FRACC - 7/16"-14 NC</v>
      </c>
      <c r="C230" s="3">
        <f>GENERAL!C10710</f>
        <v>82.71</v>
      </c>
      <c r="D230" s="15">
        <f>GENERAL!D10710</f>
        <v>5</v>
      </c>
      <c r="E230" s="3" t="str">
        <f>GENERAL!E10710</f>
        <v>N/A</v>
      </c>
      <c r="F230" s="244">
        <f t="shared" si="20"/>
        <v>70.3035</v>
      </c>
      <c r="G230" s="244">
        <f t="shared" si="21"/>
        <v>62.032499999999999</v>
      </c>
      <c r="H230" s="244">
        <f t="shared" si="22"/>
        <v>53.761499999999998</v>
      </c>
      <c r="I230" s="17">
        <f>GENERAL!F10710</f>
        <v>0.42549999999999999</v>
      </c>
      <c r="J230" s="53">
        <f t="shared" si="18"/>
        <v>47.516894999999998</v>
      </c>
      <c r="K230" s="19">
        <f t="shared" si="19"/>
        <v>45.141050249999999</v>
      </c>
      <c r="L230" s="49">
        <f t="shared" si="23"/>
        <v>42.7652055</v>
      </c>
    </row>
    <row r="231" spans="1:12">
      <c r="A231" s="3" t="str">
        <f>GENERAL!A10711</f>
        <v>H10016</v>
      </c>
      <c r="B231" s="31" t="str">
        <f>GENERAL!B10711</f>
        <v>MACHUELO ACERO AL CARBON FRACC - 7/16"-20 NF</v>
      </c>
      <c r="C231" s="3">
        <f>GENERAL!C10711</f>
        <v>82.71</v>
      </c>
      <c r="D231" s="15">
        <f>GENERAL!D10711</f>
        <v>5</v>
      </c>
      <c r="E231" s="3" t="str">
        <f>GENERAL!E10711</f>
        <v>N/A</v>
      </c>
      <c r="F231" s="244">
        <f t="shared" si="20"/>
        <v>70.3035</v>
      </c>
      <c r="G231" s="244">
        <f t="shared" si="21"/>
        <v>62.032499999999999</v>
      </c>
      <c r="H231" s="244">
        <f t="shared" si="22"/>
        <v>53.761499999999998</v>
      </c>
      <c r="I231" s="17">
        <f>GENERAL!F10711</f>
        <v>0.42549999999999999</v>
      </c>
      <c r="J231" s="53">
        <f t="shared" si="18"/>
        <v>47.516894999999998</v>
      </c>
      <c r="K231" s="19">
        <f t="shared" si="19"/>
        <v>45.141050249999999</v>
      </c>
      <c r="L231" s="49">
        <f t="shared" si="23"/>
        <v>42.7652055</v>
      </c>
    </row>
    <row r="232" spans="1:12">
      <c r="A232" s="3" t="str">
        <f>GENERAL!A10712</f>
        <v>H10017</v>
      </c>
      <c r="B232" s="31" t="str">
        <f>GENERAL!B10712</f>
        <v>MACHUELO ACERO AL CARBON FRACC - 1/2"-13 NC</v>
      </c>
      <c r="C232" s="3">
        <f>GENERAL!C10712</f>
        <v>91.44</v>
      </c>
      <c r="D232" s="15">
        <f>GENERAL!D10712</f>
        <v>5</v>
      </c>
      <c r="E232" s="3" t="str">
        <f>GENERAL!E10712</f>
        <v>N/A</v>
      </c>
      <c r="F232" s="244">
        <f t="shared" si="20"/>
        <v>77.72399999999999</v>
      </c>
      <c r="G232" s="244">
        <f t="shared" si="21"/>
        <v>68.58</v>
      </c>
      <c r="H232" s="244">
        <f t="shared" si="22"/>
        <v>59.436</v>
      </c>
      <c r="I232" s="17">
        <f>GENERAL!F10712</f>
        <v>0.42549999999999999</v>
      </c>
      <c r="J232" s="53">
        <f t="shared" si="18"/>
        <v>52.53228</v>
      </c>
      <c r="K232" s="19">
        <f t="shared" si="19"/>
        <v>49.905665999999997</v>
      </c>
      <c r="L232" s="49">
        <f t="shared" si="23"/>
        <v>47.279052</v>
      </c>
    </row>
    <row r="233" spans="1:12">
      <c r="A233" s="3" t="str">
        <f>GENERAL!A10713</f>
        <v>H10018</v>
      </c>
      <c r="B233" s="31" t="str">
        <f>GENERAL!B10713</f>
        <v>MACHUELO ACERO AL CARBON FRACC - 1/2"-20 NF</v>
      </c>
      <c r="C233" s="3">
        <f>GENERAL!C10713</f>
        <v>91.44</v>
      </c>
      <c r="D233" s="15">
        <f>GENERAL!D10713</f>
        <v>5</v>
      </c>
      <c r="E233" s="3" t="str">
        <f>GENERAL!E10713</f>
        <v>N/A</v>
      </c>
      <c r="F233" s="244">
        <f t="shared" si="20"/>
        <v>77.72399999999999</v>
      </c>
      <c r="G233" s="244">
        <f t="shared" si="21"/>
        <v>68.58</v>
      </c>
      <c r="H233" s="244">
        <f t="shared" si="22"/>
        <v>59.436</v>
      </c>
      <c r="I233" s="17">
        <f>GENERAL!F10713</f>
        <v>0.42549999999999999</v>
      </c>
      <c r="J233" s="53">
        <f t="shared" si="18"/>
        <v>52.53228</v>
      </c>
      <c r="K233" s="19">
        <f t="shared" si="19"/>
        <v>49.905665999999997</v>
      </c>
      <c r="L233" s="49">
        <f t="shared" si="23"/>
        <v>47.279052</v>
      </c>
    </row>
    <row r="234" spans="1:12">
      <c r="A234" s="3" t="str">
        <f>GENERAL!A10714</f>
        <v>H10019</v>
      </c>
      <c r="B234" s="31" t="str">
        <f>GENERAL!B10714</f>
        <v>MACHUELO ACERO AL CARBON FRACC - 9/16"-12 NC</v>
      </c>
      <c r="C234" s="3">
        <f>GENERAL!C10714</f>
        <v>113.73</v>
      </c>
      <c r="D234" s="15">
        <f>GENERAL!D10714</f>
        <v>1</v>
      </c>
      <c r="E234" s="3" t="str">
        <f>GENERAL!E10714</f>
        <v>N/A</v>
      </c>
      <c r="F234" s="244">
        <f t="shared" si="20"/>
        <v>96.670500000000004</v>
      </c>
      <c r="G234" s="244">
        <f t="shared" si="21"/>
        <v>85.297499999999999</v>
      </c>
      <c r="H234" s="244">
        <f t="shared" si="22"/>
        <v>73.924500000000009</v>
      </c>
      <c r="I234" s="17">
        <f>GENERAL!F10714</f>
        <v>0.42549999999999999</v>
      </c>
      <c r="J234" s="53">
        <f t="shared" si="18"/>
        <v>65.337885</v>
      </c>
      <c r="K234" s="19">
        <f t="shared" si="19"/>
        <v>62.07099075</v>
      </c>
      <c r="L234" s="49">
        <f t="shared" si="23"/>
        <v>58.8040965</v>
      </c>
    </row>
    <row r="235" spans="1:12">
      <c r="A235" s="3" t="str">
        <f>GENERAL!A10715</f>
        <v>H10020</v>
      </c>
      <c r="B235" s="31" t="str">
        <f>GENERAL!B10715</f>
        <v>MACHUELO ACERO AL CARBON FRACC - 9/16"-18 NF</v>
      </c>
      <c r="C235" s="3">
        <f>GENERAL!C10715</f>
        <v>113.73</v>
      </c>
      <c r="D235" s="15">
        <f>GENERAL!D10715</f>
        <v>1</v>
      </c>
      <c r="E235" s="3" t="str">
        <f>GENERAL!E10715</f>
        <v>N/A</v>
      </c>
      <c r="F235" s="244">
        <f t="shared" si="20"/>
        <v>96.670500000000004</v>
      </c>
      <c r="G235" s="244">
        <f t="shared" si="21"/>
        <v>85.297499999999999</v>
      </c>
      <c r="H235" s="244">
        <f t="shared" si="22"/>
        <v>73.924500000000009</v>
      </c>
      <c r="I235" s="17">
        <f>GENERAL!F10715</f>
        <v>0.42549999999999999</v>
      </c>
      <c r="J235" s="53">
        <f t="shared" si="18"/>
        <v>65.337885</v>
      </c>
      <c r="K235" s="19">
        <f t="shared" si="19"/>
        <v>62.07099075</v>
      </c>
      <c r="L235" s="49">
        <f t="shared" si="23"/>
        <v>58.8040965</v>
      </c>
    </row>
    <row r="236" spans="1:12">
      <c r="A236" s="3" t="str">
        <f>GENERAL!A10716</f>
        <v>H10021</v>
      </c>
      <c r="B236" s="31" t="str">
        <f>GENERAL!B10716</f>
        <v>MACHUELO ACERO AL CARBON FRACC - 5/8"-11 NC</v>
      </c>
      <c r="C236" s="3">
        <f>GENERAL!C10716</f>
        <v>133.54</v>
      </c>
      <c r="D236" s="15">
        <f>GENERAL!D10716</f>
        <v>1</v>
      </c>
      <c r="E236" s="3" t="str">
        <f>GENERAL!E10716</f>
        <v>N/A</v>
      </c>
      <c r="F236" s="244">
        <f t="shared" si="20"/>
        <v>113.50899999999999</v>
      </c>
      <c r="G236" s="244">
        <f t="shared" si="21"/>
        <v>100.155</v>
      </c>
      <c r="H236" s="244">
        <f t="shared" si="22"/>
        <v>86.801000000000002</v>
      </c>
      <c r="I236" s="17">
        <f>GENERAL!F10716</f>
        <v>0.42549999999999999</v>
      </c>
      <c r="J236" s="53">
        <f t="shared" si="18"/>
        <v>76.718729999999994</v>
      </c>
      <c r="K236" s="19">
        <f t="shared" si="19"/>
        <v>72.882793499999991</v>
      </c>
      <c r="L236" s="49">
        <f t="shared" si="23"/>
        <v>69.046857000000003</v>
      </c>
    </row>
    <row r="237" spans="1:12">
      <c r="A237" s="3" t="str">
        <f>GENERAL!A10717</f>
        <v>H10022</v>
      </c>
      <c r="B237" s="31" t="str">
        <f>GENERAL!B10717</f>
        <v>MACHUELO ACERO AL CARBON FRACC - 5/8"-18 NF</v>
      </c>
      <c r="C237" s="3">
        <f>GENERAL!C10717</f>
        <v>133.54</v>
      </c>
      <c r="D237" s="15">
        <f>GENERAL!D10717</f>
        <v>1</v>
      </c>
      <c r="E237" s="3" t="str">
        <f>GENERAL!E10717</f>
        <v>N/A</v>
      </c>
      <c r="F237" s="244">
        <f t="shared" si="20"/>
        <v>113.50899999999999</v>
      </c>
      <c r="G237" s="244">
        <f t="shared" si="21"/>
        <v>100.155</v>
      </c>
      <c r="H237" s="244">
        <f t="shared" si="22"/>
        <v>86.801000000000002</v>
      </c>
      <c r="I237" s="17">
        <f>GENERAL!F10717</f>
        <v>0.42549999999999999</v>
      </c>
      <c r="J237" s="53">
        <f t="shared" si="18"/>
        <v>76.718729999999994</v>
      </c>
      <c r="K237" s="19">
        <f t="shared" si="19"/>
        <v>72.882793499999991</v>
      </c>
      <c r="L237" s="49">
        <f t="shared" si="23"/>
        <v>69.046857000000003</v>
      </c>
    </row>
    <row r="238" spans="1:12">
      <c r="A238" s="3" t="str">
        <f>GENERAL!A10718</f>
        <v>H10023</v>
      </c>
      <c r="B238" s="31" t="str">
        <f>GENERAL!B10718</f>
        <v>MACHUELO ACERO AL CARBON FRACC - 3/4"-10 NC</v>
      </c>
      <c r="C238" s="3">
        <f>GENERAL!C10718</f>
        <v>187.12</v>
      </c>
      <c r="D238" s="15">
        <f>GENERAL!D10718</f>
        <v>1</v>
      </c>
      <c r="E238" s="3" t="str">
        <f>GENERAL!E10718</f>
        <v>N/A</v>
      </c>
      <c r="F238" s="244">
        <f t="shared" si="20"/>
        <v>159.05199999999999</v>
      </c>
      <c r="G238" s="244">
        <f t="shared" si="21"/>
        <v>140.34</v>
      </c>
      <c r="H238" s="244">
        <f t="shared" si="22"/>
        <v>121.628</v>
      </c>
      <c r="I238" s="17">
        <f>GENERAL!F10718</f>
        <v>0.42549999999999999</v>
      </c>
      <c r="J238" s="53">
        <f t="shared" si="18"/>
        <v>107.50044</v>
      </c>
      <c r="K238" s="19">
        <f t="shared" si="19"/>
        <v>102.125418</v>
      </c>
      <c r="L238" s="49">
        <f t="shared" si="23"/>
        <v>96.750395999999995</v>
      </c>
    </row>
    <row r="239" spans="1:12">
      <c r="A239" s="3" t="str">
        <f>GENERAL!A10719</f>
        <v>H10024</v>
      </c>
      <c r="B239" s="31" t="str">
        <f>GENERAL!B10719</f>
        <v>MACHUELO ACERO AL CARBON FRACC - 3/4"-16 NF</v>
      </c>
      <c r="C239" s="3">
        <f>GENERAL!C10719</f>
        <v>187.12</v>
      </c>
      <c r="D239" s="15">
        <f>GENERAL!D10719</f>
        <v>1</v>
      </c>
      <c r="E239" s="3" t="str">
        <f>GENERAL!E10719</f>
        <v>N/A</v>
      </c>
      <c r="F239" s="244">
        <f t="shared" si="20"/>
        <v>159.05199999999999</v>
      </c>
      <c r="G239" s="244">
        <f t="shared" si="21"/>
        <v>140.34</v>
      </c>
      <c r="H239" s="244">
        <f t="shared" si="22"/>
        <v>121.628</v>
      </c>
      <c r="I239" s="17">
        <f>GENERAL!F10719</f>
        <v>0.42549999999999999</v>
      </c>
      <c r="J239" s="53">
        <f t="shared" si="18"/>
        <v>107.50044</v>
      </c>
      <c r="K239" s="19">
        <f t="shared" si="19"/>
        <v>102.125418</v>
      </c>
      <c r="L239" s="49">
        <f t="shared" si="23"/>
        <v>96.750395999999995</v>
      </c>
    </row>
    <row r="240" spans="1:12">
      <c r="A240" s="3" t="str">
        <f>GENERAL!A10720</f>
        <v>H10025</v>
      </c>
      <c r="B240" s="31" t="str">
        <f>GENERAL!B10720</f>
        <v>MACHUELO ACERO AL CARBON FRACC - 7/8"-9 NC</v>
      </c>
      <c r="C240" s="3">
        <f>GENERAL!C10720</f>
        <v>279.60000000000002</v>
      </c>
      <c r="D240" s="15">
        <f>GENERAL!D10720</f>
        <v>1</v>
      </c>
      <c r="E240" s="3" t="str">
        <f>GENERAL!E10720</f>
        <v>N/A</v>
      </c>
      <c r="F240" s="244">
        <f t="shared" si="20"/>
        <v>237.66000000000003</v>
      </c>
      <c r="G240" s="244">
        <f t="shared" si="21"/>
        <v>209.70000000000002</v>
      </c>
      <c r="H240" s="244">
        <f t="shared" si="22"/>
        <v>181.74</v>
      </c>
      <c r="I240" s="17">
        <f>GENERAL!F10720</f>
        <v>0.42549999999999999</v>
      </c>
      <c r="J240" s="53">
        <f t="shared" si="18"/>
        <v>160.6302</v>
      </c>
      <c r="K240" s="19">
        <f t="shared" si="19"/>
        <v>152.59869</v>
      </c>
      <c r="L240" s="49">
        <f t="shared" si="23"/>
        <v>144.56718000000001</v>
      </c>
    </row>
    <row r="241" spans="1:12">
      <c r="A241" s="3" t="str">
        <f>GENERAL!A10721</f>
        <v>H10026</v>
      </c>
      <c r="B241" s="31" t="str">
        <f>GENERAL!B10721</f>
        <v>MACHUELO ACERO AL CARBON FRACC - 7/8"-14 NF</v>
      </c>
      <c r="C241" s="3">
        <f>GENERAL!C10721</f>
        <v>279.60000000000002</v>
      </c>
      <c r="D241" s="15">
        <f>GENERAL!D10721</f>
        <v>1</v>
      </c>
      <c r="E241" s="3" t="str">
        <f>GENERAL!E10721</f>
        <v>N/A</v>
      </c>
      <c r="F241" s="244">
        <f t="shared" si="20"/>
        <v>237.66000000000003</v>
      </c>
      <c r="G241" s="244">
        <f t="shared" si="21"/>
        <v>209.70000000000002</v>
      </c>
      <c r="H241" s="244">
        <f t="shared" si="22"/>
        <v>181.74</v>
      </c>
      <c r="I241" s="17">
        <f>GENERAL!F10721</f>
        <v>0.42549999999999999</v>
      </c>
      <c r="J241" s="53">
        <f t="shared" si="18"/>
        <v>160.6302</v>
      </c>
      <c r="K241" s="19">
        <f t="shared" si="19"/>
        <v>152.59869</v>
      </c>
      <c r="L241" s="49">
        <f t="shared" si="23"/>
        <v>144.56718000000001</v>
      </c>
    </row>
    <row r="242" spans="1:12">
      <c r="A242" s="3" t="str">
        <f>GENERAL!A10722</f>
        <v>H10027</v>
      </c>
      <c r="B242" s="31" t="str">
        <f>GENERAL!B10722</f>
        <v>MACHUELO ACERO AL CARBON FRACC - 1"-8 NC</v>
      </c>
      <c r="C242" s="3">
        <f>GENERAL!C10722</f>
        <v>324.73</v>
      </c>
      <c r="D242" s="15">
        <f>GENERAL!D10722</f>
        <v>1</v>
      </c>
      <c r="E242" s="3" t="str">
        <f>GENERAL!E10722</f>
        <v>N/A</v>
      </c>
      <c r="F242" s="244">
        <f t="shared" si="20"/>
        <v>276.02050000000003</v>
      </c>
      <c r="G242" s="244">
        <f t="shared" si="21"/>
        <v>243.54750000000001</v>
      </c>
      <c r="H242" s="244">
        <f t="shared" si="22"/>
        <v>211.07450000000003</v>
      </c>
      <c r="I242" s="17">
        <f>GENERAL!F10722</f>
        <v>0.42549999999999999</v>
      </c>
      <c r="J242" s="53">
        <f t="shared" si="18"/>
        <v>186.55738500000001</v>
      </c>
      <c r="K242" s="19">
        <f t="shared" si="19"/>
        <v>177.22951574999999</v>
      </c>
      <c r="L242" s="49">
        <f t="shared" si="23"/>
        <v>167.90164650000003</v>
      </c>
    </row>
    <row r="243" spans="1:12">
      <c r="A243" s="3" t="str">
        <f>GENERAL!A10723</f>
        <v>H10028</v>
      </c>
      <c r="B243" s="31" t="str">
        <f>GENERAL!B10723</f>
        <v>MACHUELO ACERO AL CARBON FRACC - 1"-14 NF</v>
      </c>
      <c r="C243" s="3">
        <f>GENERAL!C10723</f>
        <v>349.51</v>
      </c>
      <c r="D243" s="15">
        <f>GENERAL!D10723</f>
        <v>1</v>
      </c>
      <c r="E243" s="3" t="str">
        <f>GENERAL!E10723</f>
        <v>N/A</v>
      </c>
      <c r="F243" s="244">
        <f t="shared" si="20"/>
        <v>297.08349999999996</v>
      </c>
      <c r="G243" s="244">
        <f t="shared" si="21"/>
        <v>262.13249999999999</v>
      </c>
      <c r="H243" s="244">
        <f t="shared" si="22"/>
        <v>227.1815</v>
      </c>
      <c r="I243" s="17">
        <f>GENERAL!F10723</f>
        <v>0.42549999999999999</v>
      </c>
      <c r="J243" s="53">
        <f t="shared" si="18"/>
        <v>200.79349500000001</v>
      </c>
      <c r="K243" s="19">
        <f t="shared" si="19"/>
        <v>190.75382024999999</v>
      </c>
      <c r="L243" s="49">
        <f t="shared" si="23"/>
        <v>180.7141455</v>
      </c>
    </row>
    <row r="244" spans="1:12">
      <c r="A244" s="3" t="str">
        <f>GENERAL!A10725</f>
        <v>H11035</v>
      </c>
      <c r="B244" s="31" t="str">
        <f>GENERAL!B10725</f>
        <v>MACHUELO ACERO AL CARBON MM - 3-0.50</v>
      </c>
      <c r="C244" s="3">
        <f>GENERAL!C10725</f>
        <v>48.05</v>
      </c>
      <c r="D244" s="15">
        <f>GENERAL!D10725</f>
        <v>10</v>
      </c>
      <c r="E244" s="3" t="str">
        <f>GENERAL!E10725</f>
        <v>N/A</v>
      </c>
      <c r="F244" s="244">
        <f t="shared" si="20"/>
        <v>40.842499999999994</v>
      </c>
      <c r="G244" s="244">
        <f t="shared" si="21"/>
        <v>36.037499999999994</v>
      </c>
      <c r="H244" s="244">
        <f t="shared" si="22"/>
        <v>31.232499999999998</v>
      </c>
      <c r="I244" s="17">
        <f>GENERAL!F10725</f>
        <v>0.42549999999999999</v>
      </c>
      <c r="J244" s="53">
        <f t="shared" si="18"/>
        <v>27.604724999999998</v>
      </c>
      <c r="K244" s="19">
        <f t="shared" si="19"/>
        <v>26.224488749999999</v>
      </c>
      <c r="L244" s="49">
        <f t="shared" si="23"/>
        <v>24.8442525</v>
      </c>
    </row>
    <row r="245" spans="1:12">
      <c r="A245" s="3" t="str">
        <f>GENERAL!A10726</f>
        <v>H11040</v>
      </c>
      <c r="B245" s="31" t="str">
        <f>GENERAL!B10726</f>
        <v>MACHUELO ACERO AL CARBON MM - 4-0.70</v>
      </c>
      <c r="C245" s="3">
        <f>GENERAL!C10726</f>
        <v>48.05</v>
      </c>
      <c r="D245" s="15">
        <f>GENERAL!D10726</f>
        <v>10</v>
      </c>
      <c r="E245" s="3" t="str">
        <f>GENERAL!E10726</f>
        <v>N/A</v>
      </c>
      <c r="F245" s="244">
        <f t="shared" si="20"/>
        <v>40.842499999999994</v>
      </c>
      <c r="G245" s="244">
        <f t="shared" si="21"/>
        <v>36.037499999999994</v>
      </c>
      <c r="H245" s="244">
        <f t="shared" si="22"/>
        <v>31.232499999999998</v>
      </c>
      <c r="I245" s="17">
        <f>GENERAL!F10726</f>
        <v>0.42549999999999999</v>
      </c>
      <c r="J245" s="53">
        <f t="shared" si="18"/>
        <v>27.604724999999998</v>
      </c>
      <c r="K245" s="19">
        <f t="shared" si="19"/>
        <v>26.224488749999999</v>
      </c>
      <c r="L245" s="49">
        <f t="shared" si="23"/>
        <v>24.8442525</v>
      </c>
    </row>
    <row r="246" spans="1:12">
      <c r="A246" s="3" t="str">
        <f>GENERAL!A10727</f>
        <v>H11050</v>
      </c>
      <c r="B246" s="31" t="str">
        <f>GENERAL!B10727</f>
        <v>MACHUELO ACERO AL CARBON MM - 5-0.80</v>
      </c>
      <c r="C246" s="3">
        <f>GENERAL!C10727</f>
        <v>48.05</v>
      </c>
      <c r="D246" s="15">
        <f>GENERAL!D10727</f>
        <v>10</v>
      </c>
      <c r="E246" s="3" t="str">
        <f>GENERAL!E10727</f>
        <v>N/A</v>
      </c>
      <c r="F246" s="244">
        <f t="shared" si="20"/>
        <v>40.842499999999994</v>
      </c>
      <c r="G246" s="244">
        <f t="shared" si="21"/>
        <v>36.037499999999994</v>
      </c>
      <c r="H246" s="244">
        <f t="shared" si="22"/>
        <v>31.232499999999998</v>
      </c>
      <c r="I246" s="17">
        <f>GENERAL!F10727</f>
        <v>0.42549999999999999</v>
      </c>
      <c r="J246" s="53">
        <f t="shared" si="18"/>
        <v>27.604724999999998</v>
      </c>
      <c r="K246" s="19">
        <f t="shared" si="19"/>
        <v>26.224488749999999</v>
      </c>
      <c r="L246" s="49">
        <f t="shared" si="23"/>
        <v>24.8442525</v>
      </c>
    </row>
    <row r="247" spans="1:12">
      <c r="A247" s="3" t="str">
        <f>GENERAL!A10728</f>
        <v>H11060</v>
      </c>
      <c r="B247" s="31" t="str">
        <f>GENERAL!B10728</f>
        <v>MACHUELO ACERO AL CARBON MM - 6-1.00</v>
      </c>
      <c r="C247" s="3">
        <f>GENERAL!C10728</f>
        <v>48.05</v>
      </c>
      <c r="D247" s="15">
        <f>GENERAL!D10728</f>
        <v>10</v>
      </c>
      <c r="E247" s="3" t="str">
        <f>GENERAL!E10728</f>
        <v>N/A</v>
      </c>
      <c r="F247" s="244">
        <f t="shared" si="20"/>
        <v>40.842499999999994</v>
      </c>
      <c r="G247" s="244">
        <f t="shared" si="21"/>
        <v>36.037499999999994</v>
      </c>
      <c r="H247" s="244">
        <f t="shared" si="22"/>
        <v>31.232499999999998</v>
      </c>
      <c r="I247" s="17">
        <f>GENERAL!F10728</f>
        <v>0.42549999999999999</v>
      </c>
      <c r="J247" s="53">
        <f t="shared" si="18"/>
        <v>27.604724999999998</v>
      </c>
      <c r="K247" s="19">
        <f t="shared" si="19"/>
        <v>26.224488749999999</v>
      </c>
      <c r="L247" s="49">
        <f t="shared" si="23"/>
        <v>24.8442525</v>
      </c>
    </row>
    <row r="248" spans="1:12">
      <c r="A248" s="3" t="str">
        <f>GENERAL!A10729</f>
        <v>H11070</v>
      </c>
      <c r="B248" s="31" t="str">
        <f>GENERAL!B10729</f>
        <v>MACHUELO ACERO AL CARBON MM - 7-1.00</v>
      </c>
      <c r="C248" s="3">
        <f>GENERAL!C10729</f>
        <v>60.14</v>
      </c>
      <c r="D248" s="15">
        <f>GENERAL!D10729</f>
        <v>10</v>
      </c>
      <c r="E248" s="3" t="str">
        <f>GENERAL!E10729</f>
        <v>N/A</v>
      </c>
      <c r="F248" s="244">
        <f t="shared" si="20"/>
        <v>51.119</v>
      </c>
      <c r="G248" s="244">
        <f t="shared" si="21"/>
        <v>45.105000000000004</v>
      </c>
      <c r="H248" s="244">
        <f t="shared" si="22"/>
        <v>39.091000000000001</v>
      </c>
      <c r="I248" s="17">
        <f>GENERAL!F10729</f>
        <v>0.42549999999999999</v>
      </c>
      <c r="J248" s="53">
        <f t="shared" si="18"/>
        <v>34.550429999999999</v>
      </c>
      <c r="K248" s="19">
        <f t="shared" si="19"/>
        <v>32.822908499999997</v>
      </c>
      <c r="L248" s="49">
        <f t="shared" si="23"/>
        <v>31.095386999999999</v>
      </c>
    </row>
    <row r="249" spans="1:12">
      <c r="A249" s="3" t="str">
        <f>GENERAL!A10730</f>
        <v>H11080</v>
      </c>
      <c r="B249" s="31" t="str">
        <f>GENERAL!B10730</f>
        <v>MACHUELO ACERO AL CARBON MM - 8-1.00</v>
      </c>
      <c r="C249" s="3">
        <f>GENERAL!C10730</f>
        <v>69.56</v>
      </c>
      <c r="D249" s="15">
        <f>GENERAL!D10730</f>
        <v>10</v>
      </c>
      <c r="E249" s="3" t="str">
        <f>GENERAL!E10730</f>
        <v>N/A</v>
      </c>
      <c r="F249" s="244">
        <f t="shared" si="20"/>
        <v>59.125999999999998</v>
      </c>
      <c r="G249" s="244">
        <f t="shared" si="21"/>
        <v>52.17</v>
      </c>
      <c r="H249" s="244">
        <f t="shared" si="22"/>
        <v>45.214000000000006</v>
      </c>
      <c r="I249" s="17">
        <f>GENERAL!F10730</f>
        <v>0.42549999999999999</v>
      </c>
      <c r="J249" s="53">
        <f t="shared" si="18"/>
        <v>39.962220000000002</v>
      </c>
      <c r="K249" s="19">
        <f t="shared" si="19"/>
        <v>37.964109000000001</v>
      </c>
      <c r="L249" s="49">
        <f t="shared" si="23"/>
        <v>35.965998000000006</v>
      </c>
    </row>
    <row r="250" spans="1:12">
      <c r="A250" s="3" t="str">
        <f>GENERAL!A10731</f>
        <v>H11081</v>
      </c>
      <c r="B250" s="31" t="str">
        <f>GENERAL!B10731</f>
        <v>MACHUELO ACERO AL CARBON MM - 8-1.25</v>
      </c>
      <c r="C250" s="3">
        <f>GENERAL!C10731</f>
        <v>69.56</v>
      </c>
      <c r="D250" s="15">
        <f>GENERAL!D10731</f>
        <v>10</v>
      </c>
      <c r="E250" s="3" t="str">
        <f>GENERAL!E10731</f>
        <v>N/A</v>
      </c>
      <c r="F250" s="244">
        <f t="shared" si="20"/>
        <v>59.125999999999998</v>
      </c>
      <c r="G250" s="244">
        <f t="shared" si="21"/>
        <v>52.17</v>
      </c>
      <c r="H250" s="244">
        <f t="shared" si="22"/>
        <v>45.214000000000006</v>
      </c>
      <c r="I250" s="17">
        <f>GENERAL!F10731</f>
        <v>0.42549999999999999</v>
      </c>
      <c r="J250" s="53">
        <f t="shared" si="18"/>
        <v>39.962220000000002</v>
      </c>
      <c r="K250" s="19">
        <f t="shared" si="19"/>
        <v>37.964109000000001</v>
      </c>
      <c r="L250" s="49">
        <f t="shared" si="23"/>
        <v>35.965998000000006</v>
      </c>
    </row>
    <row r="251" spans="1:12">
      <c r="A251" s="3" t="str">
        <f>GENERAL!A10732</f>
        <v>H11100</v>
      </c>
      <c r="B251" s="31" t="str">
        <f>GENERAL!B10732</f>
        <v>MACHUELO ACERO AL CARBON MM - 10-1.00</v>
      </c>
      <c r="C251" s="3">
        <f>GENERAL!C10732</f>
        <v>78.650000000000006</v>
      </c>
      <c r="D251" s="15">
        <f>GENERAL!D10732</f>
        <v>10</v>
      </c>
      <c r="E251" s="3" t="str">
        <f>GENERAL!E10732</f>
        <v>N/A</v>
      </c>
      <c r="F251" s="244">
        <f t="shared" si="20"/>
        <v>66.852500000000006</v>
      </c>
      <c r="G251" s="244">
        <f t="shared" si="21"/>
        <v>58.987500000000004</v>
      </c>
      <c r="H251" s="244">
        <f t="shared" si="22"/>
        <v>51.122500000000002</v>
      </c>
      <c r="I251" s="17">
        <f>GENERAL!F10732</f>
        <v>0.42549999999999999</v>
      </c>
      <c r="J251" s="53">
        <f t="shared" si="18"/>
        <v>45.184425000000005</v>
      </c>
      <c r="K251" s="19">
        <f t="shared" si="19"/>
        <v>42.925203750000001</v>
      </c>
      <c r="L251" s="49">
        <f t="shared" si="23"/>
        <v>40.665982500000005</v>
      </c>
    </row>
    <row r="252" spans="1:12">
      <c r="A252" s="3" t="str">
        <f>GENERAL!A10733</f>
        <v>H11101</v>
      </c>
      <c r="B252" s="31" t="str">
        <f>GENERAL!B10733</f>
        <v>MACHUELO ACERO AL CARBON MM - 10-1.25</v>
      </c>
      <c r="C252" s="3">
        <f>GENERAL!C10733</f>
        <v>78.650000000000006</v>
      </c>
      <c r="D252" s="15">
        <f>GENERAL!D10733</f>
        <v>10</v>
      </c>
      <c r="E252" s="3" t="str">
        <f>GENERAL!E10733</f>
        <v>N/A</v>
      </c>
      <c r="F252" s="244">
        <f t="shared" si="20"/>
        <v>66.852500000000006</v>
      </c>
      <c r="G252" s="244">
        <f t="shared" si="21"/>
        <v>58.987500000000004</v>
      </c>
      <c r="H252" s="244">
        <f t="shared" si="22"/>
        <v>51.122500000000002</v>
      </c>
      <c r="I252" s="17">
        <f>GENERAL!F10733</f>
        <v>0.42549999999999999</v>
      </c>
      <c r="J252" s="53">
        <f t="shared" si="18"/>
        <v>45.184425000000005</v>
      </c>
      <c r="K252" s="19">
        <f t="shared" si="19"/>
        <v>42.925203750000001</v>
      </c>
      <c r="L252" s="49">
        <f t="shared" si="23"/>
        <v>40.665982500000005</v>
      </c>
    </row>
    <row r="253" spans="1:12">
      <c r="A253" s="3" t="str">
        <f>GENERAL!A10734</f>
        <v>H11102</v>
      </c>
      <c r="B253" s="31" t="str">
        <f>GENERAL!B10734</f>
        <v>MACHUELO ACERO AL CARBON MM - 10-1.50</v>
      </c>
      <c r="C253" s="3">
        <f>GENERAL!C10734</f>
        <v>78.650000000000006</v>
      </c>
      <c r="D253" s="15">
        <f>GENERAL!D10734</f>
        <v>10</v>
      </c>
      <c r="E253" s="3" t="str">
        <f>GENERAL!E10734</f>
        <v>N/A</v>
      </c>
      <c r="F253" s="244">
        <f t="shared" si="20"/>
        <v>66.852500000000006</v>
      </c>
      <c r="G253" s="244">
        <f t="shared" si="21"/>
        <v>58.987500000000004</v>
      </c>
      <c r="H253" s="244">
        <f t="shared" si="22"/>
        <v>51.122500000000002</v>
      </c>
      <c r="I253" s="17">
        <f>GENERAL!F10734</f>
        <v>0.42549999999999999</v>
      </c>
      <c r="J253" s="53">
        <f t="shared" si="18"/>
        <v>45.184425000000005</v>
      </c>
      <c r="K253" s="19">
        <f t="shared" si="19"/>
        <v>42.925203750000001</v>
      </c>
      <c r="L253" s="49">
        <f t="shared" si="23"/>
        <v>40.665982500000005</v>
      </c>
    </row>
    <row r="254" spans="1:12">
      <c r="A254" s="3" t="str">
        <f>GENERAL!A10735</f>
        <v>H11120</v>
      </c>
      <c r="B254" s="31" t="str">
        <f>GENERAL!B10735</f>
        <v>MACHUELO ACERO AL CARBON MM - 12-1.25</v>
      </c>
      <c r="C254" s="3">
        <f>GENERAL!C10735</f>
        <v>92.47</v>
      </c>
      <c r="D254" s="15">
        <f>GENERAL!D10735</f>
        <v>10</v>
      </c>
      <c r="E254" s="3" t="str">
        <f>GENERAL!E10735</f>
        <v>N/A</v>
      </c>
      <c r="F254" s="244">
        <f t="shared" si="20"/>
        <v>78.599499999999992</v>
      </c>
      <c r="G254" s="244">
        <f t="shared" si="21"/>
        <v>69.352499999999992</v>
      </c>
      <c r="H254" s="244">
        <f t="shared" si="22"/>
        <v>60.105499999999999</v>
      </c>
      <c r="I254" s="17">
        <f>GENERAL!F10735</f>
        <v>0.42549999999999999</v>
      </c>
      <c r="J254" s="53">
        <f t="shared" si="18"/>
        <v>53.124015</v>
      </c>
      <c r="K254" s="19">
        <f t="shared" si="19"/>
        <v>50.467814249999996</v>
      </c>
      <c r="L254" s="49">
        <f t="shared" si="23"/>
        <v>47.8116135</v>
      </c>
    </row>
    <row r="255" spans="1:12">
      <c r="A255" s="3" t="str">
        <f>GENERAL!A10736</f>
        <v>H11121</v>
      </c>
      <c r="B255" s="31" t="str">
        <f>GENERAL!B10736</f>
        <v>MACHUELO ACERO AL CARBON MM - 12-1.50</v>
      </c>
      <c r="C255" s="3">
        <f>GENERAL!C10736</f>
        <v>92.47</v>
      </c>
      <c r="D255" s="15">
        <f>GENERAL!D10736</f>
        <v>10</v>
      </c>
      <c r="E255" s="3" t="str">
        <f>GENERAL!E10736</f>
        <v>N/A</v>
      </c>
      <c r="F255" s="244">
        <f t="shared" si="20"/>
        <v>78.599499999999992</v>
      </c>
      <c r="G255" s="244">
        <f t="shared" si="21"/>
        <v>69.352499999999992</v>
      </c>
      <c r="H255" s="244">
        <f t="shared" si="22"/>
        <v>60.105499999999999</v>
      </c>
      <c r="I255" s="17">
        <f>GENERAL!F10736</f>
        <v>0.42549999999999999</v>
      </c>
      <c r="J255" s="53">
        <f t="shared" si="18"/>
        <v>53.124015</v>
      </c>
      <c r="K255" s="19">
        <f t="shared" si="19"/>
        <v>50.467814249999996</v>
      </c>
      <c r="L255" s="49">
        <f t="shared" si="23"/>
        <v>47.8116135</v>
      </c>
    </row>
    <row r="256" spans="1:12">
      <c r="A256" s="3" t="str">
        <f>GENERAL!A10737</f>
        <v>H11122</v>
      </c>
      <c r="B256" s="31" t="str">
        <f>GENERAL!B10737</f>
        <v>MACHUELO ACERO AL CARBON MM - 12-1.75</v>
      </c>
      <c r="C256" s="3">
        <f>GENERAL!C10737</f>
        <v>92.47</v>
      </c>
      <c r="D256" s="15">
        <f>GENERAL!D10737</f>
        <v>10</v>
      </c>
      <c r="E256" s="3" t="str">
        <f>GENERAL!E10737</f>
        <v>N/A</v>
      </c>
      <c r="F256" s="244">
        <f t="shared" si="20"/>
        <v>78.599499999999992</v>
      </c>
      <c r="G256" s="244">
        <f t="shared" si="21"/>
        <v>69.352499999999992</v>
      </c>
      <c r="H256" s="244">
        <f t="shared" si="22"/>
        <v>60.105499999999999</v>
      </c>
      <c r="I256" s="17">
        <f>GENERAL!F10737</f>
        <v>0.42549999999999999</v>
      </c>
      <c r="J256" s="53">
        <f t="shared" si="18"/>
        <v>53.124015</v>
      </c>
      <c r="K256" s="19">
        <f t="shared" si="19"/>
        <v>50.467814249999996</v>
      </c>
      <c r="L256" s="49">
        <f t="shared" si="23"/>
        <v>47.8116135</v>
      </c>
    </row>
    <row r="257" spans="1:12">
      <c r="A257" s="3" t="str">
        <f>GENERAL!A10738</f>
        <v>H11140</v>
      </c>
      <c r="B257" s="31" t="str">
        <f>GENERAL!B10738</f>
        <v>MACHUELO ACERO AL CARBON MM - 14-1.25</v>
      </c>
      <c r="C257" s="3">
        <f>GENERAL!C10738</f>
        <v>113.58</v>
      </c>
      <c r="D257" s="15">
        <f>GENERAL!D10738</f>
        <v>5</v>
      </c>
      <c r="E257" s="3" t="str">
        <f>GENERAL!E10738</f>
        <v>N/A</v>
      </c>
      <c r="F257" s="244">
        <f t="shared" si="20"/>
        <v>96.542999999999992</v>
      </c>
      <c r="G257" s="244">
        <f t="shared" si="21"/>
        <v>85.185000000000002</v>
      </c>
      <c r="H257" s="244">
        <f t="shared" si="22"/>
        <v>73.826999999999998</v>
      </c>
      <c r="I257" s="17">
        <f>GENERAL!F10738</f>
        <v>0.42549999999999999</v>
      </c>
      <c r="J257" s="53">
        <f t="shared" si="18"/>
        <v>65.251710000000003</v>
      </c>
      <c r="K257" s="19">
        <f t="shared" si="19"/>
        <v>61.989124500000003</v>
      </c>
      <c r="L257" s="49">
        <f t="shared" si="23"/>
        <v>58.726539000000002</v>
      </c>
    </row>
    <row r="258" spans="1:12">
      <c r="A258" s="3" t="str">
        <f>GENERAL!A10739</f>
        <v>H11141</v>
      </c>
      <c r="B258" s="31" t="str">
        <f>GENERAL!B10739</f>
        <v>MACHUELO ACERO AL CARBON MM - 14-1.50</v>
      </c>
      <c r="C258" s="3">
        <f>GENERAL!C10739</f>
        <v>113.58</v>
      </c>
      <c r="D258" s="15">
        <f>GENERAL!D10739</f>
        <v>1</v>
      </c>
      <c r="E258" s="3" t="str">
        <f>GENERAL!E10739</f>
        <v>N/A</v>
      </c>
      <c r="F258" s="244">
        <f t="shared" si="20"/>
        <v>96.542999999999992</v>
      </c>
      <c r="G258" s="244">
        <f t="shared" si="21"/>
        <v>85.185000000000002</v>
      </c>
      <c r="H258" s="244">
        <f t="shared" si="22"/>
        <v>73.826999999999998</v>
      </c>
      <c r="I258" s="17">
        <f>GENERAL!F10739</f>
        <v>0.42549999999999999</v>
      </c>
      <c r="J258" s="53">
        <f t="shared" si="18"/>
        <v>65.251710000000003</v>
      </c>
      <c r="K258" s="19">
        <f t="shared" si="19"/>
        <v>61.989124500000003</v>
      </c>
      <c r="L258" s="49">
        <f t="shared" si="23"/>
        <v>58.726539000000002</v>
      </c>
    </row>
    <row r="259" spans="1:12">
      <c r="A259" s="3" t="str">
        <f>GENERAL!A10740</f>
        <v>H11142</v>
      </c>
      <c r="B259" s="31" t="str">
        <f>GENERAL!B10740</f>
        <v>MACHUELO ACERO AL CARBON MM - 14-2.00</v>
      </c>
      <c r="C259" s="3">
        <f>GENERAL!C10740</f>
        <v>113.58</v>
      </c>
      <c r="D259" s="15">
        <f>GENERAL!D10740</f>
        <v>1</v>
      </c>
      <c r="E259" s="3" t="str">
        <f>GENERAL!E10740</f>
        <v>N/A</v>
      </c>
      <c r="F259" s="244">
        <f t="shared" si="20"/>
        <v>96.542999999999992</v>
      </c>
      <c r="G259" s="244">
        <f t="shared" si="21"/>
        <v>85.185000000000002</v>
      </c>
      <c r="H259" s="244">
        <f t="shared" si="22"/>
        <v>73.826999999999998</v>
      </c>
      <c r="I259" s="17">
        <f>GENERAL!F10740</f>
        <v>0.42549999999999999</v>
      </c>
      <c r="J259" s="53">
        <f t="shared" si="18"/>
        <v>65.251710000000003</v>
      </c>
      <c r="K259" s="19">
        <f t="shared" si="19"/>
        <v>61.989124500000003</v>
      </c>
      <c r="L259" s="49">
        <f t="shared" si="23"/>
        <v>58.726539000000002</v>
      </c>
    </row>
    <row r="260" spans="1:12">
      <c r="A260" s="3" t="str">
        <f>GENERAL!A10741</f>
        <v>H11160</v>
      </c>
      <c r="B260" s="31" t="str">
        <f>GENERAL!B10741</f>
        <v>MACHUELO ACERO AL CARBON MM - 16-1.50</v>
      </c>
      <c r="C260" s="3">
        <f>GENERAL!C10741</f>
        <v>131.06</v>
      </c>
      <c r="D260" s="15">
        <f>GENERAL!D10741</f>
        <v>1</v>
      </c>
      <c r="E260" s="3" t="str">
        <f>GENERAL!E10741</f>
        <v>N/A</v>
      </c>
      <c r="F260" s="244">
        <f t="shared" si="20"/>
        <v>111.401</v>
      </c>
      <c r="G260" s="244">
        <f t="shared" si="21"/>
        <v>98.295000000000002</v>
      </c>
      <c r="H260" s="244">
        <f t="shared" si="22"/>
        <v>85.189000000000007</v>
      </c>
      <c r="I260" s="17">
        <f>GENERAL!F10741</f>
        <v>0.42549999999999999</v>
      </c>
      <c r="J260" s="53">
        <f t="shared" si="18"/>
        <v>75.293970000000002</v>
      </c>
      <c r="K260" s="19">
        <f t="shared" si="19"/>
        <v>71.529271499999993</v>
      </c>
      <c r="L260" s="49">
        <f t="shared" si="23"/>
        <v>67.764572999999999</v>
      </c>
    </row>
    <row r="261" spans="1:12">
      <c r="A261" s="3" t="str">
        <f>GENERAL!A10742</f>
        <v>H11161</v>
      </c>
      <c r="B261" s="31" t="str">
        <f>GENERAL!B10742</f>
        <v>MACHUELO ACERO AL CARBON MM - 16-2.00</v>
      </c>
      <c r="C261" s="3">
        <f>GENERAL!C10742</f>
        <v>131.06</v>
      </c>
      <c r="D261" s="15">
        <f>GENERAL!D10742</f>
        <v>1</v>
      </c>
      <c r="E261" s="3" t="str">
        <f>GENERAL!E10742</f>
        <v>N/A</v>
      </c>
      <c r="F261" s="244">
        <f t="shared" si="20"/>
        <v>111.401</v>
      </c>
      <c r="G261" s="244">
        <f t="shared" si="21"/>
        <v>98.295000000000002</v>
      </c>
      <c r="H261" s="244">
        <f t="shared" si="22"/>
        <v>85.189000000000007</v>
      </c>
      <c r="I261" s="17">
        <f>GENERAL!F10742</f>
        <v>0.42549999999999999</v>
      </c>
      <c r="J261" s="53">
        <f t="shared" si="18"/>
        <v>75.293970000000002</v>
      </c>
      <c r="K261" s="19">
        <f t="shared" si="19"/>
        <v>71.529271499999993</v>
      </c>
      <c r="L261" s="49">
        <f t="shared" si="23"/>
        <v>67.764572999999999</v>
      </c>
    </row>
    <row r="262" spans="1:12">
      <c r="A262" s="3" t="str">
        <f>GENERAL!A10743</f>
        <v>H11180</v>
      </c>
      <c r="B262" s="31" t="str">
        <f>GENERAL!B10743</f>
        <v>MACHUELO ACERO AL CARBON MM - 18-1.50</v>
      </c>
      <c r="C262" s="3">
        <f>GENERAL!C10743</f>
        <v>171.83</v>
      </c>
      <c r="D262" s="15">
        <f>GENERAL!D10743</f>
        <v>1</v>
      </c>
      <c r="E262" s="3" t="str">
        <f>GENERAL!E10743</f>
        <v>N/A</v>
      </c>
      <c r="F262" s="244">
        <f t="shared" si="20"/>
        <v>146.05549999999999</v>
      </c>
      <c r="G262" s="244">
        <f t="shared" si="21"/>
        <v>128.8725</v>
      </c>
      <c r="H262" s="244">
        <f t="shared" si="22"/>
        <v>111.68950000000001</v>
      </c>
      <c r="I262" s="17">
        <f>GENERAL!F10743</f>
        <v>0.42549999999999999</v>
      </c>
      <c r="J262" s="53">
        <f t="shared" si="18"/>
        <v>98.716335000000015</v>
      </c>
      <c r="K262" s="19">
        <f t="shared" si="19"/>
        <v>93.780518250000014</v>
      </c>
      <c r="L262" s="49">
        <f t="shared" si="23"/>
        <v>88.844701500000014</v>
      </c>
    </row>
    <row r="263" spans="1:12">
      <c r="A263" s="3" t="str">
        <f>GENERAL!A10744</f>
        <v>H11181</v>
      </c>
      <c r="B263" s="31" t="str">
        <f>GENERAL!B10744</f>
        <v>MACHUELO ACERO AL CARBON MM - 18-2.50</v>
      </c>
      <c r="C263" s="3">
        <f>GENERAL!C10744</f>
        <v>171.83</v>
      </c>
      <c r="D263" s="15">
        <f>GENERAL!D10744</f>
        <v>1</v>
      </c>
      <c r="E263" s="3" t="str">
        <f>GENERAL!E10744</f>
        <v>N/A</v>
      </c>
      <c r="F263" s="244">
        <f t="shared" si="20"/>
        <v>146.05549999999999</v>
      </c>
      <c r="G263" s="244">
        <f t="shared" si="21"/>
        <v>128.8725</v>
      </c>
      <c r="H263" s="244">
        <f t="shared" si="22"/>
        <v>111.68950000000001</v>
      </c>
      <c r="I263" s="17">
        <f>GENERAL!F10744</f>
        <v>0.42549999999999999</v>
      </c>
      <c r="J263" s="53">
        <f t="shared" si="18"/>
        <v>98.716335000000015</v>
      </c>
      <c r="K263" s="19">
        <f t="shared" si="19"/>
        <v>93.780518250000014</v>
      </c>
      <c r="L263" s="49">
        <f t="shared" si="23"/>
        <v>88.844701500000014</v>
      </c>
    </row>
    <row r="264" spans="1:12">
      <c r="A264" s="3" t="str">
        <f>GENERAL!A10745</f>
        <v>H11200</v>
      </c>
      <c r="B264" s="31" t="str">
        <f>GENERAL!B10745</f>
        <v>MACHUELO ACERO AL CARBON MM - 20-2.50</v>
      </c>
      <c r="C264" s="3">
        <f>GENERAL!C10745</f>
        <v>246.1</v>
      </c>
      <c r="D264" s="15">
        <f>GENERAL!D10745</f>
        <v>1</v>
      </c>
      <c r="E264" s="3" t="str">
        <f>GENERAL!E10745</f>
        <v>N/A</v>
      </c>
      <c r="F264" s="244">
        <f t="shared" si="20"/>
        <v>209.185</v>
      </c>
      <c r="G264" s="244">
        <f t="shared" si="21"/>
        <v>184.57499999999999</v>
      </c>
      <c r="H264" s="244">
        <f t="shared" si="22"/>
        <v>159.965</v>
      </c>
      <c r="I264" s="17">
        <f>GENERAL!F10745</f>
        <v>0.42549999999999999</v>
      </c>
      <c r="J264" s="53">
        <f t="shared" ref="J264:J327" si="24">C264*(1-I264)</f>
        <v>141.38444999999999</v>
      </c>
      <c r="K264" s="19">
        <f t="shared" ref="K264:K327" si="25">C264*(1-I264)*(1-K$6)</f>
        <v>134.31522749999999</v>
      </c>
      <c r="L264" s="49">
        <f t="shared" si="23"/>
        <v>127.246005</v>
      </c>
    </row>
    <row r="265" spans="1:12">
      <c r="A265" s="3" t="str">
        <f>GENERAL!A10746</f>
        <v>H11220</v>
      </c>
      <c r="B265" s="31" t="str">
        <f>GENERAL!B10746</f>
        <v>MACHUELO ACERO AL CARBON MM - 22-1.50</v>
      </c>
      <c r="C265" s="3">
        <f>GENERAL!C10746</f>
        <v>288.33</v>
      </c>
      <c r="D265" s="15">
        <f>GENERAL!D10746</f>
        <v>1</v>
      </c>
      <c r="E265" s="3" t="str">
        <f>GENERAL!E10746</f>
        <v>N/A</v>
      </c>
      <c r="F265" s="244">
        <f t="shared" ref="F265:F328" si="26">C265*0.85</f>
        <v>245.08049999999997</v>
      </c>
      <c r="G265" s="244">
        <f t="shared" ref="G265:G328" si="27">C265*0.75</f>
        <v>216.2475</v>
      </c>
      <c r="H265" s="244">
        <f t="shared" ref="H265:H328" si="28">C265*0.65</f>
        <v>187.4145</v>
      </c>
      <c r="I265" s="17">
        <f>GENERAL!F10746</f>
        <v>0.42549999999999999</v>
      </c>
      <c r="J265" s="53">
        <f t="shared" si="24"/>
        <v>165.64558499999998</v>
      </c>
      <c r="K265" s="19">
        <f t="shared" si="25"/>
        <v>157.36330574999997</v>
      </c>
      <c r="L265" s="49">
        <f t="shared" ref="L265:L328" si="29">C265*(1-I265)*(1-L$6)</f>
        <v>149.08102649999998</v>
      </c>
    </row>
    <row r="266" spans="1:12">
      <c r="A266" s="3" t="str">
        <f>GENERAL!A10747</f>
        <v>H11240</v>
      </c>
      <c r="B266" s="31" t="str">
        <f>GENERAL!B10747</f>
        <v>MACHUELO ACERO AL CARBON MM - 24-3.00</v>
      </c>
      <c r="C266" s="3">
        <f>GENERAL!C10747</f>
        <v>378.62</v>
      </c>
      <c r="D266" s="15">
        <f>GENERAL!D10747</f>
        <v>1</v>
      </c>
      <c r="E266" s="3" t="str">
        <f>GENERAL!E10747</f>
        <v>N/A</v>
      </c>
      <c r="F266" s="244">
        <f t="shared" si="26"/>
        <v>321.827</v>
      </c>
      <c r="G266" s="244">
        <f t="shared" si="27"/>
        <v>283.96500000000003</v>
      </c>
      <c r="H266" s="244">
        <f t="shared" si="28"/>
        <v>246.10300000000001</v>
      </c>
      <c r="I266" s="17">
        <f>GENERAL!F10747</f>
        <v>0.42549999999999999</v>
      </c>
      <c r="J266" s="53">
        <f t="shared" si="24"/>
        <v>217.51719</v>
      </c>
      <c r="K266" s="19">
        <f t="shared" si="25"/>
        <v>206.64133049999998</v>
      </c>
      <c r="L266" s="49">
        <f t="shared" si="29"/>
        <v>195.76547099999999</v>
      </c>
    </row>
    <row r="267" spans="1:12">
      <c r="A267" s="3" t="str">
        <f>GENERAL!A10748</f>
        <v>H12001</v>
      </c>
      <c r="B267" s="31" t="str">
        <f>GENERAL!B10748</f>
        <v>JGO MACHUELO ACERO AL CARBON FRACC - 1/8"-40 NS</v>
      </c>
      <c r="C267" s="3">
        <f>GENERAL!C10748</f>
        <v>126.69</v>
      </c>
      <c r="D267" s="15">
        <f>GENERAL!D10748</f>
        <v>1</v>
      </c>
      <c r="E267" s="3" t="str">
        <f>GENERAL!E10748</f>
        <v>N/A</v>
      </c>
      <c r="F267" s="244">
        <f t="shared" si="26"/>
        <v>107.6865</v>
      </c>
      <c r="G267" s="244">
        <f t="shared" si="27"/>
        <v>95.017499999999998</v>
      </c>
      <c r="H267" s="244">
        <f t="shared" si="28"/>
        <v>82.348500000000001</v>
      </c>
      <c r="I267" s="17">
        <f>GENERAL!F10748</f>
        <v>0.42549999999999999</v>
      </c>
      <c r="J267" s="53">
        <f t="shared" si="24"/>
        <v>72.783405000000002</v>
      </c>
      <c r="K267" s="19">
        <f t="shared" si="25"/>
        <v>69.144234749999995</v>
      </c>
      <c r="L267" s="49">
        <f t="shared" si="29"/>
        <v>65.505064500000003</v>
      </c>
    </row>
    <row r="268" spans="1:12">
      <c r="A268" s="3" t="str">
        <f>GENERAL!A10749</f>
        <v>H12002</v>
      </c>
      <c r="B268" s="31" t="str">
        <f>GENERAL!B10749</f>
        <v>JGO MACHUELO ACERO AL CARBON FRACC - 5/32"-32 NS</v>
      </c>
      <c r="C268" s="3">
        <f>GENERAL!C10749</f>
        <v>126.69</v>
      </c>
      <c r="D268" s="15">
        <f>GENERAL!D10749</f>
        <v>1</v>
      </c>
      <c r="E268" s="3" t="str">
        <f>GENERAL!E10749</f>
        <v>N/A</v>
      </c>
      <c r="F268" s="244">
        <f t="shared" si="26"/>
        <v>107.6865</v>
      </c>
      <c r="G268" s="244">
        <f t="shared" si="27"/>
        <v>95.017499999999998</v>
      </c>
      <c r="H268" s="244">
        <f t="shared" si="28"/>
        <v>82.348500000000001</v>
      </c>
      <c r="I268" s="17">
        <f>GENERAL!F10749</f>
        <v>0.42549999999999999</v>
      </c>
      <c r="J268" s="53">
        <f t="shared" si="24"/>
        <v>72.783405000000002</v>
      </c>
      <c r="K268" s="19">
        <f t="shared" si="25"/>
        <v>69.144234749999995</v>
      </c>
      <c r="L268" s="49">
        <f t="shared" si="29"/>
        <v>65.505064500000003</v>
      </c>
    </row>
    <row r="269" spans="1:12">
      <c r="A269" s="3" t="str">
        <f>GENERAL!A10750</f>
        <v>H12003</v>
      </c>
      <c r="B269" s="31" t="str">
        <f>GENERAL!B10750</f>
        <v>JGO MACHUELO ACERO AL CARBON FRACC - 5-40" NC</v>
      </c>
      <c r="C269" s="3">
        <f>GENERAL!C10750</f>
        <v>136.30000000000001</v>
      </c>
      <c r="D269" s="15">
        <f>GENERAL!D10750</f>
        <v>1</v>
      </c>
      <c r="E269" s="3" t="str">
        <f>GENERAL!E10750</f>
        <v>N/A</v>
      </c>
      <c r="F269" s="244">
        <f t="shared" si="26"/>
        <v>115.855</v>
      </c>
      <c r="G269" s="244">
        <f t="shared" si="27"/>
        <v>102.22500000000001</v>
      </c>
      <c r="H269" s="244">
        <f t="shared" si="28"/>
        <v>88.595000000000013</v>
      </c>
      <c r="I269" s="17">
        <f>GENERAL!F10750</f>
        <v>0.42549999999999999</v>
      </c>
      <c r="J269" s="53">
        <f t="shared" si="24"/>
        <v>78.304350000000014</v>
      </c>
      <c r="K269" s="19">
        <f t="shared" si="25"/>
        <v>74.389132500000017</v>
      </c>
      <c r="L269" s="49">
        <f t="shared" si="29"/>
        <v>70.473915000000019</v>
      </c>
    </row>
    <row r="270" spans="1:12">
      <c r="A270" s="3" t="str">
        <f>GENERAL!A10751</f>
        <v>H12004</v>
      </c>
      <c r="B270" s="31" t="str">
        <f>GENERAL!B10751</f>
        <v>JGO MACHUELO ACERO AL CARBON FRACC - 6-32" NC</v>
      </c>
      <c r="C270" s="3">
        <f>GENERAL!C10751</f>
        <v>136.30000000000001</v>
      </c>
      <c r="D270" s="15">
        <f>GENERAL!D10751</f>
        <v>1</v>
      </c>
      <c r="E270" s="3" t="str">
        <f>GENERAL!E10751</f>
        <v>N/A</v>
      </c>
      <c r="F270" s="244">
        <f t="shared" si="26"/>
        <v>115.855</v>
      </c>
      <c r="G270" s="244">
        <f t="shared" si="27"/>
        <v>102.22500000000001</v>
      </c>
      <c r="H270" s="244">
        <f t="shared" si="28"/>
        <v>88.595000000000013</v>
      </c>
      <c r="I270" s="17">
        <f>GENERAL!F10751</f>
        <v>0.42549999999999999</v>
      </c>
      <c r="J270" s="53">
        <f t="shared" si="24"/>
        <v>78.304350000000014</v>
      </c>
      <c r="K270" s="19">
        <f t="shared" si="25"/>
        <v>74.389132500000017</v>
      </c>
      <c r="L270" s="49">
        <f t="shared" si="29"/>
        <v>70.473915000000019</v>
      </c>
    </row>
    <row r="271" spans="1:12">
      <c r="A271" s="3" t="str">
        <f>GENERAL!A10752</f>
        <v>H12005</v>
      </c>
      <c r="B271" s="31" t="str">
        <f>GENERAL!B10752</f>
        <v>JGO MACHUELO ACERO AL CARBON FRACC - 8-32" NC</v>
      </c>
      <c r="C271" s="3">
        <f>GENERAL!C10752</f>
        <v>136.30000000000001</v>
      </c>
      <c r="D271" s="15">
        <f>GENERAL!D10752</f>
        <v>1</v>
      </c>
      <c r="E271" s="3" t="str">
        <f>GENERAL!E10752</f>
        <v>N/A</v>
      </c>
      <c r="F271" s="244">
        <f t="shared" si="26"/>
        <v>115.855</v>
      </c>
      <c r="G271" s="244">
        <f t="shared" si="27"/>
        <v>102.22500000000001</v>
      </c>
      <c r="H271" s="244">
        <f t="shared" si="28"/>
        <v>88.595000000000013</v>
      </c>
      <c r="I271" s="17">
        <f>GENERAL!F10752</f>
        <v>0.42549999999999999</v>
      </c>
      <c r="J271" s="53">
        <f t="shared" si="24"/>
        <v>78.304350000000014</v>
      </c>
      <c r="K271" s="19">
        <f t="shared" si="25"/>
        <v>74.389132500000017</v>
      </c>
      <c r="L271" s="49">
        <f t="shared" si="29"/>
        <v>70.473915000000019</v>
      </c>
    </row>
    <row r="272" spans="1:12">
      <c r="A272" s="3" t="str">
        <f>GENERAL!A10753</f>
        <v>H12006</v>
      </c>
      <c r="B272" s="31" t="str">
        <f>GENERAL!B10753</f>
        <v>JGO MACHUELO ACERO AL CARBON FRACC - 10-24" NC</v>
      </c>
      <c r="C272" s="3">
        <f>GENERAL!C10753</f>
        <v>145.47999999999999</v>
      </c>
      <c r="D272" s="15">
        <f>GENERAL!D10753</f>
        <v>1</v>
      </c>
      <c r="E272" s="3" t="str">
        <f>GENERAL!E10753</f>
        <v>N/A</v>
      </c>
      <c r="F272" s="244">
        <f t="shared" si="26"/>
        <v>123.65799999999999</v>
      </c>
      <c r="G272" s="244">
        <f t="shared" si="27"/>
        <v>109.10999999999999</v>
      </c>
      <c r="H272" s="244">
        <f t="shared" si="28"/>
        <v>94.561999999999998</v>
      </c>
      <c r="I272" s="17">
        <f>GENERAL!F10753</f>
        <v>0.42549999999999999</v>
      </c>
      <c r="J272" s="53">
        <f t="shared" si="24"/>
        <v>83.57826</v>
      </c>
      <c r="K272" s="19">
        <f t="shared" si="25"/>
        <v>79.399346999999992</v>
      </c>
      <c r="L272" s="49">
        <f t="shared" si="29"/>
        <v>75.220433999999997</v>
      </c>
    </row>
    <row r="273" spans="1:12">
      <c r="A273" s="3" t="str">
        <f>GENERAL!A10754</f>
        <v>H12007</v>
      </c>
      <c r="B273" s="31" t="str">
        <f>GENERAL!B10754</f>
        <v>JGO MACHUELO ACERO AL CARBON FRACC - 3/16"-24 NS</v>
      </c>
      <c r="C273" s="3">
        <f>GENERAL!C10754</f>
        <v>145.47999999999999</v>
      </c>
      <c r="D273" s="15">
        <f>GENERAL!D10754</f>
        <v>1</v>
      </c>
      <c r="E273" s="3" t="str">
        <f>GENERAL!E10754</f>
        <v>N/A</v>
      </c>
      <c r="F273" s="244">
        <f t="shared" si="26"/>
        <v>123.65799999999999</v>
      </c>
      <c r="G273" s="244">
        <f t="shared" si="27"/>
        <v>109.10999999999999</v>
      </c>
      <c r="H273" s="244">
        <f t="shared" si="28"/>
        <v>94.561999999999998</v>
      </c>
      <c r="I273" s="17">
        <f>GENERAL!F10754</f>
        <v>0.42549999999999999</v>
      </c>
      <c r="J273" s="53">
        <f t="shared" si="24"/>
        <v>83.57826</v>
      </c>
      <c r="K273" s="19">
        <f t="shared" si="25"/>
        <v>79.399346999999992</v>
      </c>
      <c r="L273" s="49">
        <f t="shared" si="29"/>
        <v>75.220433999999997</v>
      </c>
    </row>
    <row r="274" spans="1:12">
      <c r="A274" s="3" t="str">
        <f>GENERAL!A10755</f>
        <v>H12008</v>
      </c>
      <c r="B274" s="31" t="str">
        <f>GENERAL!B10755</f>
        <v>JGO MACHUELO ACERO AL CARBON FRACC - 316"-32 NS</v>
      </c>
      <c r="C274" s="3">
        <f>GENERAL!C10755</f>
        <v>145.47999999999999</v>
      </c>
      <c r="D274" s="15">
        <f>GENERAL!D10755</f>
        <v>1</v>
      </c>
      <c r="E274" s="3" t="str">
        <f>GENERAL!E10755</f>
        <v>N/A</v>
      </c>
      <c r="F274" s="244">
        <f t="shared" si="26"/>
        <v>123.65799999999999</v>
      </c>
      <c r="G274" s="244">
        <f t="shared" si="27"/>
        <v>109.10999999999999</v>
      </c>
      <c r="H274" s="244">
        <f t="shared" si="28"/>
        <v>94.561999999999998</v>
      </c>
      <c r="I274" s="17">
        <f>GENERAL!F10755</f>
        <v>0.42549999999999999</v>
      </c>
      <c r="J274" s="53">
        <f t="shared" si="24"/>
        <v>83.57826</v>
      </c>
      <c r="K274" s="19">
        <f t="shared" si="25"/>
        <v>79.399346999999992</v>
      </c>
      <c r="L274" s="49">
        <f t="shared" si="29"/>
        <v>75.220433999999997</v>
      </c>
    </row>
    <row r="275" spans="1:12">
      <c r="A275" s="3" t="str">
        <f>GENERAL!A10756</f>
        <v>H12009</v>
      </c>
      <c r="B275" s="31" t="str">
        <f>GENERAL!B10756</f>
        <v>JGO MACHUELO ACERO AL CARBON FRACC - 1/4"-20 NC</v>
      </c>
      <c r="C275" s="3">
        <f>GENERAL!C10756</f>
        <v>134.11000000000001</v>
      </c>
      <c r="D275" s="15">
        <f>GENERAL!D10756</f>
        <v>1</v>
      </c>
      <c r="E275" s="3" t="str">
        <f>GENERAL!E10756</f>
        <v>N/A</v>
      </c>
      <c r="F275" s="244">
        <f t="shared" si="26"/>
        <v>113.99350000000001</v>
      </c>
      <c r="G275" s="244">
        <f t="shared" si="27"/>
        <v>100.58250000000001</v>
      </c>
      <c r="H275" s="244">
        <f t="shared" si="28"/>
        <v>87.171500000000009</v>
      </c>
      <c r="I275" s="17">
        <f>GENERAL!F10756</f>
        <v>0.42549999999999999</v>
      </c>
      <c r="J275" s="53">
        <f t="shared" si="24"/>
        <v>77.046195000000012</v>
      </c>
      <c r="K275" s="19">
        <f t="shared" si="25"/>
        <v>73.193885250000008</v>
      </c>
      <c r="L275" s="49">
        <f t="shared" si="29"/>
        <v>69.341575500000019</v>
      </c>
    </row>
    <row r="276" spans="1:12">
      <c r="A276" s="3" t="str">
        <f>GENERAL!A10757</f>
        <v>H12010</v>
      </c>
      <c r="B276" s="31" t="str">
        <f>GENERAL!B10757</f>
        <v>JGO MACHUELO ACERO AL CARBON FRACC - 1/4"-28 NF</v>
      </c>
      <c r="C276" s="3">
        <f>GENERAL!C10757</f>
        <v>134.11000000000001</v>
      </c>
      <c r="D276" s="15">
        <f>GENERAL!D10757</f>
        <v>1</v>
      </c>
      <c r="E276" s="3" t="str">
        <f>GENERAL!E10757</f>
        <v>N/A</v>
      </c>
      <c r="F276" s="244">
        <f t="shared" si="26"/>
        <v>113.99350000000001</v>
      </c>
      <c r="G276" s="244">
        <f t="shared" si="27"/>
        <v>100.58250000000001</v>
      </c>
      <c r="H276" s="244">
        <f t="shared" si="28"/>
        <v>87.171500000000009</v>
      </c>
      <c r="I276" s="17">
        <f>GENERAL!F10757</f>
        <v>0.42549999999999999</v>
      </c>
      <c r="J276" s="53">
        <f t="shared" si="24"/>
        <v>77.046195000000012</v>
      </c>
      <c r="K276" s="19">
        <f t="shared" si="25"/>
        <v>73.193885250000008</v>
      </c>
      <c r="L276" s="49">
        <f t="shared" si="29"/>
        <v>69.341575500000019</v>
      </c>
    </row>
    <row r="277" spans="1:12">
      <c r="A277" s="3" t="str">
        <f>GENERAL!A10758</f>
        <v>H12011</v>
      </c>
      <c r="B277" s="31" t="str">
        <f>GENERAL!B10758</f>
        <v>JGO MACHUELO ACERO AL CARBON FRACC - 5/16"-18 NC</v>
      </c>
      <c r="C277" s="3">
        <f>GENERAL!C10758</f>
        <v>163.4</v>
      </c>
      <c r="D277" s="15">
        <f>GENERAL!D10758</f>
        <v>1</v>
      </c>
      <c r="E277" s="3" t="str">
        <f>GENERAL!E10758</f>
        <v>N/A</v>
      </c>
      <c r="F277" s="244">
        <f t="shared" si="26"/>
        <v>138.89000000000001</v>
      </c>
      <c r="G277" s="244">
        <f t="shared" si="27"/>
        <v>122.55000000000001</v>
      </c>
      <c r="H277" s="244">
        <f t="shared" si="28"/>
        <v>106.21000000000001</v>
      </c>
      <c r="I277" s="17">
        <f>GENERAL!F10758</f>
        <v>0.42549999999999999</v>
      </c>
      <c r="J277" s="53">
        <f t="shared" si="24"/>
        <v>93.8733</v>
      </c>
      <c r="K277" s="19">
        <f t="shared" si="25"/>
        <v>89.17963499999999</v>
      </c>
      <c r="L277" s="49">
        <f t="shared" si="29"/>
        <v>84.485970000000009</v>
      </c>
    </row>
    <row r="278" spans="1:12">
      <c r="A278" s="3" t="str">
        <f>GENERAL!A10759</f>
        <v>H12012</v>
      </c>
      <c r="B278" s="31" t="str">
        <f>GENERAL!B10759</f>
        <v>JGO MACHUELO ACERO AL CARBON FRACC - 5/16"-24 NF</v>
      </c>
      <c r="C278" s="3">
        <f>GENERAL!C10759</f>
        <v>163.4</v>
      </c>
      <c r="D278" s="15">
        <f>GENERAL!D10759</f>
        <v>1</v>
      </c>
      <c r="E278" s="3" t="str">
        <f>GENERAL!E10759</f>
        <v>N/A</v>
      </c>
      <c r="F278" s="244">
        <f t="shared" si="26"/>
        <v>138.89000000000001</v>
      </c>
      <c r="G278" s="244">
        <f t="shared" si="27"/>
        <v>122.55000000000001</v>
      </c>
      <c r="H278" s="244">
        <f t="shared" si="28"/>
        <v>106.21000000000001</v>
      </c>
      <c r="I278" s="17">
        <f>GENERAL!F10759</f>
        <v>0.42549999999999999</v>
      </c>
      <c r="J278" s="53">
        <f t="shared" si="24"/>
        <v>93.8733</v>
      </c>
      <c r="K278" s="19">
        <f t="shared" si="25"/>
        <v>89.17963499999999</v>
      </c>
      <c r="L278" s="49">
        <f t="shared" si="29"/>
        <v>84.485970000000009</v>
      </c>
    </row>
    <row r="279" spans="1:12">
      <c r="A279" s="3" t="str">
        <f>GENERAL!A10760</f>
        <v>H12013</v>
      </c>
      <c r="B279" s="31" t="str">
        <f>GENERAL!B10760</f>
        <v>JGO MACHUELO ACERO AL CARBON FRACC - 3/8"-16 NC</v>
      </c>
      <c r="C279" s="3">
        <f>GENERAL!C10760</f>
        <v>199.68</v>
      </c>
      <c r="D279" s="15">
        <f>GENERAL!D10760</f>
        <v>1</v>
      </c>
      <c r="E279" s="3" t="str">
        <f>GENERAL!E10760</f>
        <v>N/A</v>
      </c>
      <c r="F279" s="244">
        <f t="shared" si="26"/>
        <v>169.72800000000001</v>
      </c>
      <c r="G279" s="244">
        <f t="shared" si="27"/>
        <v>149.76</v>
      </c>
      <c r="H279" s="244">
        <f t="shared" si="28"/>
        <v>129.792</v>
      </c>
      <c r="I279" s="17">
        <f>GENERAL!F10760</f>
        <v>0.42549999999999999</v>
      </c>
      <c r="J279" s="53">
        <f t="shared" si="24"/>
        <v>114.71616</v>
      </c>
      <c r="K279" s="19">
        <f t="shared" si="25"/>
        <v>108.980352</v>
      </c>
      <c r="L279" s="49">
        <f t="shared" si="29"/>
        <v>103.244544</v>
      </c>
    </row>
    <row r="280" spans="1:12">
      <c r="A280" s="3" t="str">
        <f>GENERAL!A10761</f>
        <v>H12014</v>
      </c>
      <c r="B280" s="31" t="str">
        <f>GENERAL!B10761</f>
        <v>JGO MACHUELO ACERO AL CARBON FRACC - 3/8"-24 NF</v>
      </c>
      <c r="C280" s="3">
        <f>GENERAL!C10761</f>
        <v>199.68</v>
      </c>
      <c r="D280" s="15">
        <f>GENERAL!D10761</f>
        <v>1</v>
      </c>
      <c r="E280" s="3" t="str">
        <f>GENERAL!E10761</f>
        <v>N/A</v>
      </c>
      <c r="F280" s="244">
        <f t="shared" si="26"/>
        <v>169.72800000000001</v>
      </c>
      <c r="G280" s="244">
        <f t="shared" si="27"/>
        <v>149.76</v>
      </c>
      <c r="H280" s="244">
        <f t="shared" si="28"/>
        <v>129.792</v>
      </c>
      <c r="I280" s="17">
        <f>GENERAL!F10761</f>
        <v>0.42549999999999999</v>
      </c>
      <c r="J280" s="53">
        <f t="shared" si="24"/>
        <v>114.71616</v>
      </c>
      <c r="K280" s="19">
        <f t="shared" si="25"/>
        <v>108.980352</v>
      </c>
      <c r="L280" s="49">
        <f t="shared" si="29"/>
        <v>103.244544</v>
      </c>
    </row>
    <row r="281" spans="1:12">
      <c r="A281" s="3" t="str">
        <f>GENERAL!A10762</f>
        <v>H12015</v>
      </c>
      <c r="B281" s="31" t="str">
        <f>GENERAL!B10762</f>
        <v>JGO MACHUELO ACERO AL CARBON FRACC - 7/16"-14 NC</v>
      </c>
      <c r="C281" s="3">
        <f>GENERAL!C10762</f>
        <v>248.13</v>
      </c>
      <c r="D281" s="15">
        <f>GENERAL!D10762</f>
        <v>1</v>
      </c>
      <c r="E281" s="3" t="str">
        <f>GENERAL!E10762</f>
        <v>N/A</v>
      </c>
      <c r="F281" s="244">
        <f t="shared" si="26"/>
        <v>210.91049999999998</v>
      </c>
      <c r="G281" s="244">
        <f t="shared" si="27"/>
        <v>186.0975</v>
      </c>
      <c r="H281" s="244">
        <f t="shared" si="28"/>
        <v>161.28450000000001</v>
      </c>
      <c r="I281" s="17">
        <f>GENERAL!F10762</f>
        <v>0.42549999999999999</v>
      </c>
      <c r="J281" s="53">
        <f t="shared" si="24"/>
        <v>142.55068499999999</v>
      </c>
      <c r="K281" s="19">
        <f t="shared" si="25"/>
        <v>135.42315074999999</v>
      </c>
      <c r="L281" s="49">
        <f t="shared" si="29"/>
        <v>128.29561649999999</v>
      </c>
    </row>
    <row r="282" spans="1:12">
      <c r="A282" s="3" t="str">
        <f>GENERAL!A10763</f>
        <v>H12016</v>
      </c>
      <c r="B282" s="31" t="str">
        <f>GENERAL!B10763</f>
        <v>JGO MACHUELO ACERO AL CARBON FRACC - 7/16"-20 NF</v>
      </c>
      <c r="C282" s="3">
        <f>GENERAL!C10763</f>
        <v>248.13</v>
      </c>
      <c r="D282" s="15">
        <f>GENERAL!D10763</f>
        <v>1</v>
      </c>
      <c r="E282" s="3" t="str">
        <f>GENERAL!E10763</f>
        <v>N/A</v>
      </c>
      <c r="F282" s="244">
        <f t="shared" si="26"/>
        <v>210.91049999999998</v>
      </c>
      <c r="G282" s="244">
        <f t="shared" si="27"/>
        <v>186.0975</v>
      </c>
      <c r="H282" s="244">
        <f t="shared" si="28"/>
        <v>161.28450000000001</v>
      </c>
      <c r="I282" s="17">
        <f>GENERAL!F10763</f>
        <v>0.42549999999999999</v>
      </c>
      <c r="J282" s="53">
        <f t="shared" si="24"/>
        <v>142.55068499999999</v>
      </c>
      <c r="K282" s="19">
        <f t="shared" si="25"/>
        <v>135.42315074999999</v>
      </c>
      <c r="L282" s="49">
        <f t="shared" si="29"/>
        <v>128.29561649999999</v>
      </c>
    </row>
    <row r="283" spans="1:12">
      <c r="A283" s="3" t="str">
        <f>GENERAL!A10764</f>
        <v>H12017</v>
      </c>
      <c r="B283" s="31" t="str">
        <f>GENERAL!B10764</f>
        <v>JGO MACHUELO ACERO AL CARBON FRACC - 1/2"-13 NC</v>
      </c>
      <c r="C283" s="3">
        <f>GENERAL!C10764</f>
        <v>274.33</v>
      </c>
      <c r="D283" s="15">
        <f>GENERAL!D10764</f>
        <v>1</v>
      </c>
      <c r="E283" s="3" t="str">
        <f>GENERAL!E10764</f>
        <v>N/A</v>
      </c>
      <c r="F283" s="244">
        <f t="shared" si="26"/>
        <v>233.18049999999997</v>
      </c>
      <c r="G283" s="244">
        <f t="shared" si="27"/>
        <v>205.7475</v>
      </c>
      <c r="H283" s="244">
        <f t="shared" si="28"/>
        <v>178.31450000000001</v>
      </c>
      <c r="I283" s="17">
        <f>GENERAL!F10764</f>
        <v>0.42549999999999999</v>
      </c>
      <c r="J283" s="53">
        <f t="shared" si="24"/>
        <v>157.602585</v>
      </c>
      <c r="K283" s="19">
        <f t="shared" si="25"/>
        <v>149.72245574999999</v>
      </c>
      <c r="L283" s="49">
        <f t="shared" si="29"/>
        <v>141.84232650000001</v>
      </c>
    </row>
    <row r="284" spans="1:12">
      <c r="A284" s="3" t="str">
        <f>GENERAL!A10765</f>
        <v>H12018</v>
      </c>
      <c r="B284" s="31" t="str">
        <f>GENERAL!B10765</f>
        <v>JGO MACHUELO ACERO AL CARBON FRACC - 1/2"-20 NF</v>
      </c>
      <c r="C284" s="3">
        <f>GENERAL!C10765</f>
        <v>274.33</v>
      </c>
      <c r="D284" s="15">
        <f>GENERAL!D10765</f>
        <v>1</v>
      </c>
      <c r="E284" s="3" t="str">
        <f>GENERAL!E10765</f>
        <v>N/A</v>
      </c>
      <c r="F284" s="244">
        <f t="shared" si="26"/>
        <v>233.18049999999997</v>
      </c>
      <c r="G284" s="244">
        <f t="shared" si="27"/>
        <v>205.7475</v>
      </c>
      <c r="H284" s="244">
        <f t="shared" si="28"/>
        <v>178.31450000000001</v>
      </c>
      <c r="I284" s="17">
        <f>GENERAL!F10765</f>
        <v>0.42549999999999999</v>
      </c>
      <c r="J284" s="53">
        <f t="shared" si="24"/>
        <v>157.602585</v>
      </c>
      <c r="K284" s="19">
        <f t="shared" si="25"/>
        <v>149.72245574999999</v>
      </c>
      <c r="L284" s="49">
        <f t="shared" si="29"/>
        <v>141.84232650000001</v>
      </c>
    </row>
    <row r="285" spans="1:12">
      <c r="A285" s="3" t="str">
        <f>GENERAL!A10766</f>
        <v>H12019</v>
      </c>
      <c r="B285" s="31" t="str">
        <f>GENERAL!B10766</f>
        <v>JGO MACHUELO ACERO AL CARBON FRACC - 9/16"-12 NC</v>
      </c>
      <c r="C285" s="3">
        <f>GENERAL!C10766</f>
        <v>341.2</v>
      </c>
      <c r="D285" s="15">
        <f>GENERAL!D10766</f>
        <v>1</v>
      </c>
      <c r="E285" s="3" t="str">
        <f>GENERAL!E10766</f>
        <v>N/A</v>
      </c>
      <c r="F285" s="244">
        <f t="shared" si="26"/>
        <v>290.02</v>
      </c>
      <c r="G285" s="244">
        <f t="shared" si="27"/>
        <v>255.89999999999998</v>
      </c>
      <c r="H285" s="244">
        <f t="shared" si="28"/>
        <v>221.78</v>
      </c>
      <c r="I285" s="17">
        <f>GENERAL!F10766</f>
        <v>0.42549999999999999</v>
      </c>
      <c r="J285" s="53">
        <f t="shared" si="24"/>
        <v>196.01939999999999</v>
      </c>
      <c r="K285" s="19">
        <f t="shared" si="25"/>
        <v>186.21842999999998</v>
      </c>
      <c r="L285" s="49">
        <f t="shared" si="29"/>
        <v>176.41746000000001</v>
      </c>
    </row>
    <row r="286" spans="1:12">
      <c r="A286" s="3" t="str">
        <f>GENERAL!A10767</f>
        <v>H12020</v>
      </c>
      <c r="B286" s="31" t="str">
        <f>GENERAL!B10767</f>
        <v>JGO MACHUELO ACERO AL CARBON FRACC - 9/16"-18 NF</v>
      </c>
      <c r="C286" s="3">
        <f>GENERAL!C10767</f>
        <v>341.2</v>
      </c>
      <c r="D286" s="15">
        <f>GENERAL!D10767</f>
        <v>1</v>
      </c>
      <c r="E286" s="3" t="str">
        <f>GENERAL!E10767</f>
        <v>N/A</v>
      </c>
      <c r="F286" s="244">
        <f t="shared" si="26"/>
        <v>290.02</v>
      </c>
      <c r="G286" s="244">
        <f t="shared" si="27"/>
        <v>255.89999999999998</v>
      </c>
      <c r="H286" s="244">
        <f t="shared" si="28"/>
        <v>221.78</v>
      </c>
      <c r="I286" s="17">
        <f>GENERAL!F10767</f>
        <v>0.42549999999999999</v>
      </c>
      <c r="J286" s="53">
        <f t="shared" si="24"/>
        <v>196.01939999999999</v>
      </c>
      <c r="K286" s="19">
        <f t="shared" si="25"/>
        <v>186.21842999999998</v>
      </c>
      <c r="L286" s="49">
        <f t="shared" si="29"/>
        <v>176.41746000000001</v>
      </c>
    </row>
    <row r="287" spans="1:12">
      <c r="A287" s="3" t="str">
        <f>GENERAL!A10768</f>
        <v>H12021</v>
      </c>
      <c r="B287" s="31" t="str">
        <f>GENERAL!B10768</f>
        <v>JGO MACHUELO ACERO AL CARBON FRACC - 5/8"-11 NC</v>
      </c>
      <c r="C287" s="3">
        <f>GENERAL!C10768</f>
        <v>400.62</v>
      </c>
      <c r="D287" s="15">
        <f>GENERAL!D10768</f>
        <v>1</v>
      </c>
      <c r="E287" s="3" t="str">
        <f>GENERAL!E10768</f>
        <v>N/A</v>
      </c>
      <c r="F287" s="244">
        <f t="shared" si="26"/>
        <v>340.52699999999999</v>
      </c>
      <c r="G287" s="244">
        <f t="shared" si="27"/>
        <v>300.46500000000003</v>
      </c>
      <c r="H287" s="244">
        <f t="shared" si="28"/>
        <v>260.40300000000002</v>
      </c>
      <c r="I287" s="17">
        <f>GENERAL!F10768</f>
        <v>0.42549999999999999</v>
      </c>
      <c r="J287" s="53">
        <f t="shared" si="24"/>
        <v>230.15619000000001</v>
      </c>
      <c r="K287" s="19">
        <f t="shared" si="25"/>
        <v>218.6483805</v>
      </c>
      <c r="L287" s="49">
        <f t="shared" si="29"/>
        <v>207.14057100000002</v>
      </c>
    </row>
    <row r="288" spans="1:12">
      <c r="A288" s="3" t="str">
        <f>GENERAL!A10769</f>
        <v>H12022</v>
      </c>
      <c r="B288" s="31" t="str">
        <f>GENERAL!B10769</f>
        <v>JGO MACHUELO ACERO AL CARBON FRACC - 5/8"-18 NF</v>
      </c>
      <c r="C288" s="3">
        <f>GENERAL!C10769</f>
        <v>400.62</v>
      </c>
      <c r="D288" s="15">
        <f>GENERAL!D10769</f>
        <v>1</v>
      </c>
      <c r="E288" s="3" t="str">
        <f>GENERAL!E10769</f>
        <v>N/A</v>
      </c>
      <c r="F288" s="244">
        <f t="shared" si="26"/>
        <v>340.52699999999999</v>
      </c>
      <c r="G288" s="244">
        <f t="shared" si="27"/>
        <v>300.46500000000003</v>
      </c>
      <c r="H288" s="244">
        <f t="shared" si="28"/>
        <v>260.40300000000002</v>
      </c>
      <c r="I288" s="17">
        <f>GENERAL!F10769</f>
        <v>0.42549999999999999</v>
      </c>
      <c r="J288" s="53">
        <f t="shared" si="24"/>
        <v>230.15619000000001</v>
      </c>
      <c r="K288" s="19">
        <f t="shared" si="25"/>
        <v>218.6483805</v>
      </c>
      <c r="L288" s="49">
        <f t="shared" si="29"/>
        <v>207.14057100000002</v>
      </c>
    </row>
    <row r="289" spans="1:12">
      <c r="A289" s="3" t="str">
        <f>GENERAL!A10770</f>
        <v>H13035</v>
      </c>
      <c r="B289" s="31" t="str">
        <f>GENERAL!B10770</f>
        <v>JGO 3 MACHUELO ACERO AL CARBON MM - 3-0.50</v>
      </c>
      <c r="C289" s="3">
        <f>GENERAL!C10770</f>
        <v>144.15</v>
      </c>
      <c r="D289" s="15">
        <f>GENERAL!D10770</f>
        <v>1</v>
      </c>
      <c r="E289" s="3" t="str">
        <f>GENERAL!E10770</f>
        <v>N/A</v>
      </c>
      <c r="F289" s="244">
        <f t="shared" si="26"/>
        <v>122.5275</v>
      </c>
      <c r="G289" s="244">
        <f t="shared" si="27"/>
        <v>108.11250000000001</v>
      </c>
      <c r="H289" s="244">
        <f t="shared" si="28"/>
        <v>93.697500000000005</v>
      </c>
      <c r="I289" s="17">
        <f>GENERAL!F10770</f>
        <v>0.42549999999999999</v>
      </c>
      <c r="J289" s="53">
        <f t="shared" si="24"/>
        <v>82.814175000000006</v>
      </c>
      <c r="K289" s="19">
        <f t="shared" si="25"/>
        <v>78.673466250000004</v>
      </c>
      <c r="L289" s="49">
        <f t="shared" si="29"/>
        <v>74.532757500000002</v>
      </c>
    </row>
    <row r="290" spans="1:12">
      <c r="A290" s="3" t="str">
        <f>GENERAL!A10771</f>
        <v>H13040</v>
      </c>
      <c r="B290" s="31" t="str">
        <f>GENERAL!B10771</f>
        <v>JGO 3 MACHUELO ACERO AL CARBON MM - 4-0.70</v>
      </c>
      <c r="C290" s="3">
        <f>GENERAL!C10771</f>
        <v>144.15</v>
      </c>
      <c r="D290" s="15">
        <f>GENERAL!D10771</f>
        <v>1</v>
      </c>
      <c r="E290" s="3" t="str">
        <f>GENERAL!E10771</f>
        <v>N/A</v>
      </c>
      <c r="F290" s="244">
        <f t="shared" si="26"/>
        <v>122.5275</v>
      </c>
      <c r="G290" s="244">
        <f t="shared" si="27"/>
        <v>108.11250000000001</v>
      </c>
      <c r="H290" s="244">
        <f t="shared" si="28"/>
        <v>93.697500000000005</v>
      </c>
      <c r="I290" s="17">
        <f>GENERAL!F10771</f>
        <v>0.42549999999999999</v>
      </c>
      <c r="J290" s="53">
        <f t="shared" si="24"/>
        <v>82.814175000000006</v>
      </c>
      <c r="K290" s="19">
        <f t="shared" si="25"/>
        <v>78.673466250000004</v>
      </c>
      <c r="L290" s="49">
        <f t="shared" si="29"/>
        <v>74.532757500000002</v>
      </c>
    </row>
    <row r="291" spans="1:12">
      <c r="A291" s="3" t="str">
        <f>GENERAL!A10772</f>
        <v>H13050</v>
      </c>
      <c r="B291" s="31" t="str">
        <f>GENERAL!B10772</f>
        <v>JGO 3 MACHUELO ACERO AL CARBON MM - 5-0.80</v>
      </c>
      <c r="C291" s="3">
        <f>GENERAL!C10772</f>
        <v>144.15</v>
      </c>
      <c r="D291" s="15">
        <f>GENERAL!D10772</f>
        <v>1</v>
      </c>
      <c r="E291" s="3" t="str">
        <f>GENERAL!E10772</f>
        <v>N/A</v>
      </c>
      <c r="F291" s="244">
        <f t="shared" si="26"/>
        <v>122.5275</v>
      </c>
      <c r="G291" s="244">
        <f t="shared" si="27"/>
        <v>108.11250000000001</v>
      </c>
      <c r="H291" s="244">
        <f t="shared" si="28"/>
        <v>93.697500000000005</v>
      </c>
      <c r="I291" s="17">
        <f>GENERAL!F10772</f>
        <v>0.42549999999999999</v>
      </c>
      <c r="J291" s="53">
        <f t="shared" si="24"/>
        <v>82.814175000000006</v>
      </c>
      <c r="K291" s="19">
        <f t="shared" si="25"/>
        <v>78.673466250000004</v>
      </c>
      <c r="L291" s="49">
        <f t="shared" si="29"/>
        <v>74.532757500000002</v>
      </c>
    </row>
    <row r="292" spans="1:12">
      <c r="A292" s="3" t="str">
        <f>GENERAL!A10773</f>
        <v>H13060</v>
      </c>
      <c r="B292" s="31" t="str">
        <f>GENERAL!B10773</f>
        <v>JGO 3 MACHUELO ACERO AL CARBON MM - 6-1.00</v>
      </c>
      <c r="C292" s="3">
        <f>GENERAL!C10773</f>
        <v>144.15</v>
      </c>
      <c r="D292" s="15">
        <f>GENERAL!D10773</f>
        <v>1</v>
      </c>
      <c r="E292" s="3" t="str">
        <f>GENERAL!E10773</f>
        <v>N/A</v>
      </c>
      <c r="F292" s="244">
        <f t="shared" si="26"/>
        <v>122.5275</v>
      </c>
      <c r="G292" s="244">
        <f t="shared" si="27"/>
        <v>108.11250000000001</v>
      </c>
      <c r="H292" s="244">
        <f t="shared" si="28"/>
        <v>93.697500000000005</v>
      </c>
      <c r="I292" s="17">
        <f>GENERAL!F10773</f>
        <v>0.42549999999999999</v>
      </c>
      <c r="J292" s="53">
        <f t="shared" si="24"/>
        <v>82.814175000000006</v>
      </c>
      <c r="K292" s="19">
        <f t="shared" si="25"/>
        <v>78.673466250000004</v>
      </c>
      <c r="L292" s="49">
        <f t="shared" si="29"/>
        <v>74.532757500000002</v>
      </c>
    </row>
    <row r="293" spans="1:12">
      <c r="A293" s="3" t="str">
        <f>GENERAL!A10774</f>
        <v>H13070</v>
      </c>
      <c r="B293" s="31" t="str">
        <f>GENERAL!B10774</f>
        <v>JGO 3 MACHUELO ACERO AL CARBON MM - 7-1.00</v>
      </c>
      <c r="C293" s="3">
        <f>GENERAL!C10774</f>
        <v>180.43</v>
      </c>
      <c r="D293" s="15">
        <f>GENERAL!D10774</f>
        <v>1</v>
      </c>
      <c r="E293" s="3" t="str">
        <f>GENERAL!E10774</f>
        <v>N/A</v>
      </c>
      <c r="F293" s="244">
        <f t="shared" si="26"/>
        <v>153.3655</v>
      </c>
      <c r="G293" s="244">
        <f t="shared" si="27"/>
        <v>135.32249999999999</v>
      </c>
      <c r="H293" s="244">
        <f t="shared" si="28"/>
        <v>117.27950000000001</v>
      </c>
      <c r="I293" s="17">
        <f>GENERAL!F10774</f>
        <v>0.42549999999999999</v>
      </c>
      <c r="J293" s="53">
        <f t="shared" si="24"/>
        <v>103.65703500000001</v>
      </c>
      <c r="K293" s="19">
        <f t="shared" si="25"/>
        <v>98.474183249999996</v>
      </c>
      <c r="L293" s="49">
        <f t="shared" si="29"/>
        <v>93.291331500000013</v>
      </c>
    </row>
    <row r="294" spans="1:12">
      <c r="A294" s="3" t="str">
        <f>GENERAL!A10775</f>
        <v>H13080</v>
      </c>
      <c r="B294" s="31" t="str">
        <f>GENERAL!B10775</f>
        <v>JGO 3 MACHUELO ACERO AL CARBON MM - 8-1.00</v>
      </c>
      <c r="C294" s="3">
        <f>GENERAL!C10775</f>
        <v>208.67</v>
      </c>
      <c r="D294" s="15">
        <f>GENERAL!D10775</f>
        <v>1</v>
      </c>
      <c r="E294" s="3" t="str">
        <f>GENERAL!E10775</f>
        <v>N/A</v>
      </c>
      <c r="F294" s="244">
        <f t="shared" si="26"/>
        <v>177.36949999999999</v>
      </c>
      <c r="G294" s="244">
        <f t="shared" si="27"/>
        <v>156.5025</v>
      </c>
      <c r="H294" s="244">
        <f t="shared" si="28"/>
        <v>135.63550000000001</v>
      </c>
      <c r="I294" s="17">
        <f>GENERAL!F10775</f>
        <v>0.42549999999999999</v>
      </c>
      <c r="J294" s="53">
        <f t="shared" si="24"/>
        <v>119.880915</v>
      </c>
      <c r="K294" s="19">
        <f t="shared" si="25"/>
        <v>113.88686924999999</v>
      </c>
      <c r="L294" s="49">
        <f t="shared" si="29"/>
        <v>107.89282350000001</v>
      </c>
    </row>
    <row r="295" spans="1:12">
      <c r="A295" s="3" t="str">
        <f>GENERAL!A10776</f>
        <v>H13081</v>
      </c>
      <c r="B295" s="31" t="str">
        <f>GENERAL!B10776</f>
        <v>JGO 3 MACHUELO ACERO AL CARBON MM - 8-1.25</v>
      </c>
      <c r="C295" s="3">
        <f>GENERAL!C10776</f>
        <v>208.67</v>
      </c>
      <c r="D295" s="15">
        <f>GENERAL!D10776</f>
        <v>1</v>
      </c>
      <c r="E295" s="3" t="str">
        <f>GENERAL!E10776</f>
        <v>N/A</v>
      </c>
      <c r="F295" s="244">
        <f t="shared" si="26"/>
        <v>177.36949999999999</v>
      </c>
      <c r="G295" s="244">
        <f t="shared" si="27"/>
        <v>156.5025</v>
      </c>
      <c r="H295" s="244">
        <f t="shared" si="28"/>
        <v>135.63550000000001</v>
      </c>
      <c r="I295" s="17">
        <f>GENERAL!F10776</f>
        <v>0.42549999999999999</v>
      </c>
      <c r="J295" s="53">
        <f t="shared" si="24"/>
        <v>119.880915</v>
      </c>
      <c r="K295" s="19">
        <f t="shared" si="25"/>
        <v>113.88686924999999</v>
      </c>
      <c r="L295" s="49">
        <f t="shared" si="29"/>
        <v>107.89282350000001</v>
      </c>
    </row>
    <row r="296" spans="1:12">
      <c r="A296" s="3" t="str">
        <f>GENERAL!A10777</f>
        <v>H13100</v>
      </c>
      <c r="B296" s="31" t="str">
        <f>GENERAL!B10777</f>
        <v>JGO 3 MACHUELO ACERO AL CARBON MM - 10-1.50</v>
      </c>
      <c r="C296" s="3">
        <f>GENERAL!C10777</f>
        <v>235.95</v>
      </c>
      <c r="D296" s="15">
        <f>GENERAL!D10777</f>
        <v>1</v>
      </c>
      <c r="E296" s="3" t="str">
        <f>GENERAL!E10777</f>
        <v>N/A</v>
      </c>
      <c r="F296" s="244">
        <f t="shared" si="26"/>
        <v>200.55749999999998</v>
      </c>
      <c r="G296" s="244">
        <f t="shared" si="27"/>
        <v>176.96249999999998</v>
      </c>
      <c r="H296" s="244">
        <f t="shared" si="28"/>
        <v>153.36750000000001</v>
      </c>
      <c r="I296" s="17">
        <f>GENERAL!F10777</f>
        <v>0.42549999999999999</v>
      </c>
      <c r="J296" s="53">
        <f t="shared" si="24"/>
        <v>135.55327499999999</v>
      </c>
      <c r="K296" s="19">
        <f t="shared" si="25"/>
        <v>128.77561124999997</v>
      </c>
      <c r="L296" s="49">
        <f t="shared" si="29"/>
        <v>121.9979475</v>
      </c>
    </row>
    <row r="297" spans="1:12">
      <c r="A297" s="3" t="str">
        <f>GENERAL!A10778</f>
        <v>H13101</v>
      </c>
      <c r="B297" s="31" t="str">
        <f>GENERAL!B10778</f>
        <v>JGO 3 MACHUELO ACERO AL CARBON MM - 10-1.25</v>
      </c>
      <c r="C297" s="3">
        <f>GENERAL!C10778</f>
        <v>235.95</v>
      </c>
      <c r="D297" s="15">
        <f>GENERAL!D10778</f>
        <v>1</v>
      </c>
      <c r="E297" s="3" t="str">
        <f>GENERAL!E10778</f>
        <v>N/A</v>
      </c>
      <c r="F297" s="244">
        <f t="shared" si="26"/>
        <v>200.55749999999998</v>
      </c>
      <c r="G297" s="244">
        <f t="shared" si="27"/>
        <v>176.96249999999998</v>
      </c>
      <c r="H297" s="244">
        <f t="shared" si="28"/>
        <v>153.36750000000001</v>
      </c>
      <c r="I297" s="17">
        <f>GENERAL!F10778</f>
        <v>0.42549999999999999</v>
      </c>
      <c r="J297" s="53">
        <f t="shared" si="24"/>
        <v>135.55327499999999</v>
      </c>
      <c r="K297" s="19">
        <f t="shared" si="25"/>
        <v>128.77561124999997</v>
      </c>
      <c r="L297" s="49">
        <f t="shared" si="29"/>
        <v>121.9979475</v>
      </c>
    </row>
    <row r="298" spans="1:12">
      <c r="A298" s="3" t="str">
        <f>GENERAL!A10779</f>
        <v>H13102</v>
      </c>
      <c r="B298" s="31" t="str">
        <f>GENERAL!B10779</f>
        <v>JGO 3 MACHUELO ACERO AL CARBON MM - 10-1.00</v>
      </c>
      <c r="C298" s="3">
        <f>GENERAL!C10779</f>
        <v>235.95</v>
      </c>
      <c r="D298" s="15">
        <f>GENERAL!D10779</f>
        <v>1</v>
      </c>
      <c r="E298" s="3" t="str">
        <f>GENERAL!E10779</f>
        <v>N/A</v>
      </c>
      <c r="F298" s="244">
        <f t="shared" si="26"/>
        <v>200.55749999999998</v>
      </c>
      <c r="G298" s="244">
        <f t="shared" si="27"/>
        <v>176.96249999999998</v>
      </c>
      <c r="H298" s="244">
        <f t="shared" si="28"/>
        <v>153.36750000000001</v>
      </c>
      <c r="I298" s="17">
        <f>GENERAL!F10779</f>
        <v>0.42549999999999999</v>
      </c>
      <c r="J298" s="53">
        <f t="shared" si="24"/>
        <v>135.55327499999999</v>
      </c>
      <c r="K298" s="19">
        <f t="shared" si="25"/>
        <v>128.77561124999997</v>
      </c>
      <c r="L298" s="49">
        <f t="shared" si="29"/>
        <v>121.9979475</v>
      </c>
    </row>
    <row r="299" spans="1:12">
      <c r="A299" s="3" t="str">
        <f>GENERAL!A10780</f>
        <v>H13120</v>
      </c>
      <c r="B299" s="31" t="str">
        <f>GENERAL!B10780</f>
        <v>JGO 3 MACHUELO ACERO AL CARBON MM - 12-1.75</v>
      </c>
      <c r="C299" s="3">
        <f>GENERAL!C10780</f>
        <v>277.42</v>
      </c>
      <c r="D299" s="15">
        <f>GENERAL!D10780</f>
        <v>1</v>
      </c>
      <c r="E299" s="3" t="str">
        <f>GENERAL!E10780</f>
        <v>N/A</v>
      </c>
      <c r="F299" s="244">
        <f t="shared" si="26"/>
        <v>235.80700000000002</v>
      </c>
      <c r="G299" s="244">
        <f t="shared" si="27"/>
        <v>208.065</v>
      </c>
      <c r="H299" s="244">
        <f t="shared" si="28"/>
        <v>180.32300000000001</v>
      </c>
      <c r="I299" s="17">
        <f>GENERAL!F10780</f>
        <v>0.42549999999999999</v>
      </c>
      <c r="J299" s="53">
        <f t="shared" si="24"/>
        <v>159.37779</v>
      </c>
      <c r="K299" s="19">
        <f t="shared" si="25"/>
        <v>151.40890049999999</v>
      </c>
      <c r="L299" s="49">
        <f t="shared" si="29"/>
        <v>143.440011</v>
      </c>
    </row>
    <row r="300" spans="1:12">
      <c r="A300" s="3" t="str">
        <f>GENERAL!A10781</f>
        <v>H13121</v>
      </c>
      <c r="B300" s="31" t="str">
        <f>GENERAL!B10781</f>
        <v>JGO 3 MACHUELO ACERO AL CARBON MM - 12-1.50</v>
      </c>
      <c r="C300" s="3">
        <f>GENERAL!C10781</f>
        <v>277.42</v>
      </c>
      <c r="D300" s="15">
        <f>GENERAL!D10781</f>
        <v>1</v>
      </c>
      <c r="E300" s="3" t="str">
        <f>GENERAL!E10781</f>
        <v>N/A</v>
      </c>
      <c r="F300" s="244">
        <f t="shared" si="26"/>
        <v>235.80700000000002</v>
      </c>
      <c r="G300" s="244">
        <f t="shared" si="27"/>
        <v>208.065</v>
      </c>
      <c r="H300" s="244">
        <f t="shared" si="28"/>
        <v>180.32300000000001</v>
      </c>
      <c r="I300" s="17">
        <f>GENERAL!F10781</f>
        <v>0.42549999999999999</v>
      </c>
      <c r="J300" s="53">
        <f t="shared" si="24"/>
        <v>159.37779</v>
      </c>
      <c r="K300" s="19">
        <f t="shared" si="25"/>
        <v>151.40890049999999</v>
      </c>
      <c r="L300" s="49">
        <f t="shared" si="29"/>
        <v>143.440011</v>
      </c>
    </row>
    <row r="301" spans="1:12">
      <c r="A301" s="3" t="str">
        <f>GENERAL!A10782</f>
        <v>H13122</v>
      </c>
      <c r="B301" s="31" t="str">
        <f>GENERAL!B10782</f>
        <v>JGO 3 MACHUELO ACERO AL CARBON MM - 12-1.25</v>
      </c>
      <c r="C301" s="3">
        <f>GENERAL!C10782</f>
        <v>277.42</v>
      </c>
      <c r="D301" s="15">
        <f>GENERAL!D10782</f>
        <v>1</v>
      </c>
      <c r="E301" s="3" t="str">
        <f>GENERAL!E10782</f>
        <v>N/A</v>
      </c>
      <c r="F301" s="244">
        <f t="shared" si="26"/>
        <v>235.80700000000002</v>
      </c>
      <c r="G301" s="244">
        <f t="shared" si="27"/>
        <v>208.065</v>
      </c>
      <c r="H301" s="244">
        <f t="shared" si="28"/>
        <v>180.32300000000001</v>
      </c>
      <c r="I301" s="17">
        <f>GENERAL!F10782</f>
        <v>0.42549999999999999</v>
      </c>
      <c r="J301" s="53">
        <f t="shared" si="24"/>
        <v>159.37779</v>
      </c>
      <c r="K301" s="19">
        <f t="shared" si="25"/>
        <v>151.40890049999999</v>
      </c>
      <c r="L301" s="49">
        <f t="shared" si="29"/>
        <v>143.440011</v>
      </c>
    </row>
    <row r="302" spans="1:12">
      <c r="A302" s="3" t="str">
        <f>GENERAL!A10783</f>
        <v>H13141</v>
      </c>
      <c r="B302" s="31" t="str">
        <f>GENERAL!B10783</f>
        <v>JGO 3 MACHUELO ACERO AL CARBON MM - 14-1.50</v>
      </c>
      <c r="C302" s="3">
        <f>GENERAL!C10783</f>
        <v>340.73</v>
      </c>
      <c r="D302" s="15">
        <f>GENERAL!D10783</f>
        <v>1</v>
      </c>
      <c r="E302" s="3" t="str">
        <f>GENERAL!E10783</f>
        <v>N/A</v>
      </c>
      <c r="F302" s="244">
        <f t="shared" si="26"/>
        <v>289.62049999999999</v>
      </c>
      <c r="G302" s="244">
        <f t="shared" si="27"/>
        <v>255.54750000000001</v>
      </c>
      <c r="H302" s="244">
        <f t="shared" si="28"/>
        <v>221.47450000000001</v>
      </c>
      <c r="I302" s="17">
        <f>GENERAL!F10783</f>
        <v>0.42549999999999999</v>
      </c>
      <c r="J302" s="53">
        <f t="shared" si="24"/>
        <v>195.74938500000002</v>
      </c>
      <c r="K302" s="19">
        <f t="shared" si="25"/>
        <v>185.96191575</v>
      </c>
      <c r="L302" s="49">
        <f t="shared" si="29"/>
        <v>176.17444650000002</v>
      </c>
    </row>
    <row r="303" spans="1:12">
      <c r="A303" s="3" t="str">
        <f>GENERAL!A10784</f>
        <v>H14001</v>
      </c>
      <c r="B303" s="31" t="str">
        <f>GENERAL!B10784</f>
        <v>MACHUELO ACERO AL CARBON NPT - 1/8"-27</v>
      </c>
      <c r="C303" s="3">
        <f>GENERAL!C10784</f>
        <v>102.52</v>
      </c>
      <c r="D303" s="15">
        <f>GENERAL!D10784</f>
        <v>5</v>
      </c>
      <c r="E303" s="3" t="str">
        <f>GENERAL!E10784</f>
        <v>N/A</v>
      </c>
      <c r="F303" s="244">
        <f t="shared" si="26"/>
        <v>87.141999999999996</v>
      </c>
      <c r="G303" s="244">
        <f t="shared" si="27"/>
        <v>76.89</v>
      </c>
      <c r="H303" s="244">
        <f t="shared" si="28"/>
        <v>66.638000000000005</v>
      </c>
      <c r="I303" s="17">
        <f>GENERAL!F10784</f>
        <v>0.42549999999999999</v>
      </c>
      <c r="J303" s="53">
        <f t="shared" si="24"/>
        <v>58.897739999999999</v>
      </c>
      <c r="K303" s="19">
        <f t="shared" si="25"/>
        <v>55.952852999999998</v>
      </c>
      <c r="L303" s="49">
        <f t="shared" si="29"/>
        <v>53.007966000000003</v>
      </c>
    </row>
    <row r="304" spans="1:12">
      <c r="A304" s="3" t="str">
        <f>GENERAL!A10785</f>
        <v>H14002</v>
      </c>
      <c r="B304" s="31" t="str">
        <f>GENERAL!B10785</f>
        <v>MACHUELO ACERO AL CARBON NPT - 1/4"-18</v>
      </c>
      <c r="C304" s="3">
        <f>GENERAL!C10785</f>
        <v>126.55</v>
      </c>
      <c r="D304" s="15">
        <f>GENERAL!D10785</f>
        <v>5</v>
      </c>
      <c r="E304" s="3" t="str">
        <f>GENERAL!E10785</f>
        <v>N/A</v>
      </c>
      <c r="F304" s="244">
        <f t="shared" si="26"/>
        <v>107.5675</v>
      </c>
      <c r="G304" s="244">
        <f t="shared" si="27"/>
        <v>94.912499999999994</v>
      </c>
      <c r="H304" s="244">
        <f t="shared" si="28"/>
        <v>82.257500000000007</v>
      </c>
      <c r="I304" s="17">
        <f>GENERAL!F10785</f>
        <v>0.42549999999999999</v>
      </c>
      <c r="J304" s="53">
        <f t="shared" si="24"/>
        <v>72.702974999999995</v>
      </c>
      <c r="K304" s="19">
        <f t="shared" si="25"/>
        <v>69.067826249999996</v>
      </c>
      <c r="L304" s="49">
        <f t="shared" si="29"/>
        <v>65.432677499999997</v>
      </c>
    </row>
    <row r="305" spans="1:12">
      <c r="A305" s="3" t="str">
        <f>GENERAL!A10786</f>
        <v>H14003</v>
      </c>
      <c r="B305" s="31" t="str">
        <f>GENERAL!B10786</f>
        <v>MACHUELO ACERO AL CARBON NPT - 3/8"-18</v>
      </c>
      <c r="C305" s="3">
        <f>GENERAL!C10786</f>
        <v>158.59</v>
      </c>
      <c r="D305" s="15">
        <f>GENERAL!D10786</f>
        <v>1</v>
      </c>
      <c r="E305" s="3" t="str">
        <f>GENERAL!E10786</f>
        <v>N/A</v>
      </c>
      <c r="F305" s="244">
        <f t="shared" si="26"/>
        <v>134.8015</v>
      </c>
      <c r="G305" s="244">
        <f t="shared" si="27"/>
        <v>118.9425</v>
      </c>
      <c r="H305" s="244">
        <f t="shared" si="28"/>
        <v>103.0835</v>
      </c>
      <c r="I305" s="17">
        <f>GENERAL!F10786</f>
        <v>0.42549999999999999</v>
      </c>
      <c r="J305" s="53">
        <f t="shared" si="24"/>
        <v>91.109954999999999</v>
      </c>
      <c r="K305" s="19">
        <f t="shared" si="25"/>
        <v>86.554457249999999</v>
      </c>
      <c r="L305" s="49">
        <f t="shared" si="29"/>
        <v>81.998959499999998</v>
      </c>
    </row>
    <row r="306" spans="1:12">
      <c r="A306" s="3" t="str">
        <f>GENERAL!A10787</f>
        <v>H14004</v>
      </c>
      <c r="B306" s="31" t="str">
        <f>GENERAL!B10787</f>
        <v>MACHUELO ACERO AL CARBON NPT - 1/2"-14</v>
      </c>
      <c r="C306" s="3">
        <f>GENERAL!C10787</f>
        <v>259.51</v>
      </c>
      <c r="D306" s="15">
        <f>GENERAL!D10787</f>
        <v>1</v>
      </c>
      <c r="E306" s="3" t="str">
        <f>GENERAL!E10787</f>
        <v>N/A</v>
      </c>
      <c r="F306" s="244">
        <f t="shared" si="26"/>
        <v>220.58349999999999</v>
      </c>
      <c r="G306" s="244">
        <f t="shared" si="27"/>
        <v>194.63249999999999</v>
      </c>
      <c r="H306" s="244">
        <f t="shared" si="28"/>
        <v>168.6815</v>
      </c>
      <c r="I306" s="17">
        <f>GENERAL!F10787</f>
        <v>0.42549999999999999</v>
      </c>
      <c r="J306" s="53">
        <f t="shared" si="24"/>
        <v>149.08849499999999</v>
      </c>
      <c r="K306" s="19">
        <f t="shared" si="25"/>
        <v>141.63407024999998</v>
      </c>
      <c r="L306" s="49">
        <f t="shared" si="29"/>
        <v>134.17964549999999</v>
      </c>
    </row>
    <row r="307" spans="1:12">
      <c r="A307" s="3" t="str">
        <f>GENERAL!A10788</f>
        <v>H15001</v>
      </c>
      <c r="B307" s="31" t="str">
        <f>GENERAL!B10788</f>
        <v>MANERAL PARA MACHUELO "T" - 1/16" a 1/4"</v>
      </c>
      <c r="C307" s="3">
        <f>GENERAL!C10788</f>
        <v>91.75</v>
      </c>
      <c r="D307" s="15">
        <f>GENERAL!D10788</f>
        <v>1</v>
      </c>
      <c r="E307" s="3" t="str">
        <f>GENERAL!E10788</f>
        <v>N/A</v>
      </c>
      <c r="F307" s="244">
        <f t="shared" si="26"/>
        <v>77.987499999999997</v>
      </c>
      <c r="G307" s="244">
        <f t="shared" si="27"/>
        <v>68.8125</v>
      </c>
      <c r="H307" s="244">
        <f t="shared" si="28"/>
        <v>59.637500000000003</v>
      </c>
      <c r="I307" s="17">
        <f>GENERAL!F10788</f>
        <v>0.42549999999999999</v>
      </c>
      <c r="J307" s="53">
        <f t="shared" si="24"/>
        <v>52.710374999999999</v>
      </c>
      <c r="K307" s="19">
        <f t="shared" si="25"/>
        <v>50.074856249999996</v>
      </c>
      <c r="L307" s="49">
        <f t="shared" si="29"/>
        <v>47.439337500000001</v>
      </c>
    </row>
    <row r="308" spans="1:12">
      <c r="A308" s="3" t="str">
        <f>GENERAL!A10789</f>
        <v>H15002</v>
      </c>
      <c r="B308" s="31" t="str">
        <f>GENERAL!B10789</f>
        <v>MANERAL PARA MACHUELO "T" - 1/16" a 5/16"</v>
      </c>
      <c r="C308" s="3">
        <f>GENERAL!C10789</f>
        <v>106.31</v>
      </c>
      <c r="D308" s="15">
        <f>GENERAL!D10789</f>
        <v>1</v>
      </c>
      <c r="E308" s="3" t="str">
        <f>GENERAL!E10789</f>
        <v>N/A</v>
      </c>
      <c r="F308" s="244">
        <f t="shared" si="26"/>
        <v>90.363500000000002</v>
      </c>
      <c r="G308" s="244">
        <f t="shared" si="27"/>
        <v>79.732500000000002</v>
      </c>
      <c r="H308" s="244">
        <f t="shared" si="28"/>
        <v>69.101500000000001</v>
      </c>
      <c r="I308" s="17">
        <f>GENERAL!F10789</f>
        <v>0.42549999999999999</v>
      </c>
      <c r="J308" s="53">
        <f t="shared" si="24"/>
        <v>61.075095000000005</v>
      </c>
      <c r="K308" s="19">
        <f t="shared" si="25"/>
        <v>58.021340250000002</v>
      </c>
      <c r="L308" s="49">
        <f t="shared" si="29"/>
        <v>54.967585500000006</v>
      </c>
    </row>
    <row r="309" spans="1:12">
      <c r="A309" s="3" t="str">
        <f>GENERAL!A10790</f>
        <v>H15003</v>
      </c>
      <c r="B309" s="31" t="str">
        <f>GENERAL!B10790</f>
        <v>MANERAL PARA MACHUELO "T" - 5/16" a 1/2"</v>
      </c>
      <c r="C309" s="3">
        <f>GENERAL!C10790</f>
        <v>198.04</v>
      </c>
      <c r="D309" s="15">
        <f>GENERAL!D10790</f>
        <v>1</v>
      </c>
      <c r="E309" s="3" t="str">
        <f>GENERAL!E10790</f>
        <v>N/A</v>
      </c>
      <c r="F309" s="244">
        <f t="shared" si="26"/>
        <v>168.33399999999997</v>
      </c>
      <c r="G309" s="244">
        <f t="shared" si="27"/>
        <v>148.53</v>
      </c>
      <c r="H309" s="244">
        <f t="shared" si="28"/>
        <v>128.726</v>
      </c>
      <c r="I309" s="17">
        <f>GENERAL!F10790</f>
        <v>0.42549999999999999</v>
      </c>
      <c r="J309" s="53">
        <f t="shared" si="24"/>
        <v>113.77397999999999</v>
      </c>
      <c r="K309" s="19">
        <f t="shared" si="25"/>
        <v>108.08528099999999</v>
      </c>
      <c r="L309" s="49">
        <f t="shared" si="29"/>
        <v>102.396582</v>
      </c>
    </row>
    <row r="310" spans="1:12">
      <c r="A310" s="3" t="str">
        <f>GENERAL!A10791</f>
        <v>H15004</v>
      </c>
      <c r="B310" s="31" t="str">
        <f>GENERAL!B10791</f>
        <v>MANERAL PARA MACHUELO GARROTE - 1/16" a 1/2"</v>
      </c>
      <c r="C310" s="3">
        <f>GENERAL!C10791</f>
        <v>113.87</v>
      </c>
      <c r="D310" s="15">
        <f>GENERAL!D10791</f>
        <v>1</v>
      </c>
      <c r="E310" s="3" t="str">
        <f>GENERAL!E10791</f>
        <v>N/A</v>
      </c>
      <c r="F310" s="244">
        <f t="shared" si="26"/>
        <v>96.789500000000004</v>
      </c>
      <c r="G310" s="244">
        <f t="shared" si="27"/>
        <v>85.402500000000003</v>
      </c>
      <c r="H310" s="244">
        <f t="shared" si="28"/>
        <v>74.015500000000003</v>
      </c>
      <c r="I310" s="17">
        <f>GENERAL!F10791</f>
        <v>0.42549999999999999</v>
      </c>
      <c r="J310" s="53">
        <f t="shared" si="24"/>
        <v>65.418315000000007</v>
      </c>
      <c r="K310" s="19">
        <f t="shared" si="25"/>
        <v>62.147399250000007</v>
      </c>
      <c r="L310" s="49">
        <f t="shared" si="29"/>
        <v>58.876483500000006</v>
      </c>
    </row>
    <row r="311" spans="1:12">
      <c r="A311" s="3" t="str">
        <f>GENERAL!A10792</f>
        <v>H15005</v>
      </c>
      <c r="B311" s="31" t="str">
        <f>GENERAL!B10792</f>
        <v>MANERAL PARA MACHUELO GARROTE - 5/32" a 1/2"</v>
      </c>
      <c r="C311" s="3">
        <f>GENERAL!C10792</f>
        <v>206.47</v>
      </c>
      <c r="D311" s="15">
        <f>GENERAL!D10792</f>
        <v>1</v>
      </c>
      <c r="E311" s="3" t="str">
        <f>GENERAL!E10792</f>
        <v>N/A</v>
      </c>
      <c r="F311" s="244">
        <f t="shared" si="26"/>
        <v>175.49949999999998</v>
      </c>
      <c r="G311" s="244">
        <f t="shared" si="27"/>
        <v>154.85249999999999</v>
      </c>
      <c r="H311" s="244">
        <f t="shared" si="28"/>
        <v>134.2055</v>
      </c>
      <c r="I311" s="17">
        <f>GENERAL!F10792</f>
        <v>0.42549999999999999</v>
      </c>
      <c r="J311" s="53">
        <f t="shared" si="24"/>
        <v>118.61701499999999</v>
      </c>
      <c r="K311" s="19">
        <f t="shared" si="25"/>
        <v>112.68616424999999</v>
      </c>
      <c r="L311" s="49">
        <f t="shared" si="29"/>
        <v>106.7553135</v>
      </c>
    </row>
    <row r="312" spans="1:12">
      <c r="A312" s="3" t="str">
        <f>GENERAL!A10793</f>
        <v>H16001</v>
      </c>
      <c r="B312" s="31" t="str">
        <f>GENERAL!B10793</f>
        <v>EXTRACTOR P/TORNILLO FLAUTA ESPIRAL - # 1</v>
      </c>
      <c r="C312" s="3">
        <f>GENERAL!C10793</f>
        <v>33.119999999999997</v>
      </c>
      <c r="D312" s="15">
        <f>GENERAL!D10793</f>
        <v>10</v>
      </c>
      <c r="E312" s="3" t="str">
        <f>GENERAL!E10793</f>
        <v>N/A</v>
      </c>
      <c r="F312" s="244">
        <f t="shared" si="26"/>
        <v>28.151999999999997</v>
      </c>
      <c r="G312" s="244">
        <f t="shared" si="27"/>
        <v>24.839999999999996</v>
      </c>
      <c r="H312" s="244">
        <f t="shared" si="28"/>
        <v>21.527999999999999</v>
      </c>
      <c r="I312" s="17">
        <f>GENERAL!F10793</f>
        <v>0.42549999999999999</v>
      </c>
      <c r="J312" s="53">
        <f t="shared" si="24"/>
        <v>19.027439999999999</v>
      </c>
      <c r="K312" s="19">
        <f t="shared" si="25"/>
        <v>18.076067999999999</v>
      </c>
      <c r="L312" s="49">
        <f t="shared" si="29"/>
        <v>17.124696</v>
      </c>
    </row>
    <row r="313" spans="1:12">
      <c r="A313" s="3" t="str">
        <f>GENERAL!A10794</f>
        <v>H16002</v>
      </c>
      <c r="B313" s="31" t="str">
        <f>GENERAL!B10794</f>
        <v>EXTRACTOR P/TORNILLO FLAUTA ESPIRAL - # 2</v>
      </c>
      <c r="C313" s="3">
        <f>GENERAL!C10794</f>
        <v>35.36</v>
      </c>
      <c r="D313" s="15">
        <f>GENERAL!D10794</f>
        <v>10</v>
      </c>
      <c r="E313" s="3" t="str">
        <f>GENERAL!E10794</f>
        <v>N/A</v>
      </c>
      <c r="F313" s="244">
        <f t="shared" si="26"/>
        <v>30.055999999999997</v>
      </c>
      <c r="G313" s="244">
        <f t="shared" si="27"/>
        <v>26.52</v>
      </c>
      <c r="H313" s="244">
        <f t="shared" si="28"/>
        <v>22.984000000000002</v>
      </c>
      <c r="I313" s="17">
        <f>GENERAL!F10794</f>
        <v>0.42549999999999999</v>
      </c>
      <c r="J313" s="53">
        <f t="shared" si="24"/>
        <v>20.314319999999999</v>
      </c>
      <c r="K313" s="19">
        <f t="shared" si="25"/>
        <v>19.298603999999997</v>
      </c>
      <c r="L313" s="49">
        <f t="shared" si="29"/>
        <v>18.282888</v>
      </c>
    </row>
    <row r="314" spans="1:12">
      <c r="A314" s="3" t="str">
        <f>GENERAL!A10795</f>
        <v>H16003</v>
      </c>
      <c r="B314" s="31" t="str">
        <f>GENERAL!B10795</f>
        <v>EXTRACTOR P/TORNILLO FLAUTA ESPIRAL - # 3</v>
      </c>
      <c r="C314" s="3">
        <f>GENERAL!C10795</f>
        <v>55.26</v>
      </c>
      <c r="D314" s="15">
        <f>GENERAL!D10795</f>
        <v>10</v>
      </c>
      <c r="E314" s="3" t="str">
        <f>GENERAL!E10795</f>
        <v>N/A</v>
      </c>
      <c r="F314" s="244">
        <f t="shared" si="26"/>
        <v>46.970999999999997</v>
      </c>
      <c r="G314" s="244">
        <f t="shared" si="27"/>
        <v>41.445</v>
      </c>
      <c r="H314" s="244">
        <f t="shared" si="28"/>
        <v>35.918999999999997</v>
      </c>
      <c r="I314" s="17">
        <f>GENERAL!F10795</f>
        <v>0.42549999999999999</v>
      </c>
      <c r="J314" s="53">
        <f t="shared" si="24"/>
        <v>31.746869999999998</v>
      </c>
      <c r="K314" s="19">
        <f t="shared" si="25"/>
        <v>30.159526499999995</v>
      </c>
      <c r="L314" s="49">
        <f t="shared" si="29"/>
        <v>28.572182999999999</v>
      </c>
    </row>
    <row r="315" spans="1:12">
      <c r="A315" s="3" t="str">
        <f>GENERAL!A10796</f>
        <v>H16004</v>
      </c>
      <c r="B315" s="31" t="str">
        <f>GENERAL!B10796</f>
        <v>EXTRACTOR P/TORNILLO FLAUTA ESPIRAL - # 4</v>
      </c>
      <c r="C315" s="3">
        <f>GENERAL!C10796</f>
        <v>60.8</v>
      </c>
      <c r="D315" s="15">
        <f>GENERAL!D10796</f>
        <v>5</v>
      </c>
      <c r="E315" s="3" t="str">
        <f>GENERAL!E10796</f>
        <v>N/A</v>
      </c>
      <c r="F315" s="244">
        <f t="shared" si="26"/>
        <v>51.68</v>
      </c>
      <c r="G315" s="244">
        <f t="shared" si="27"/>
        <v>45.599999999999994</v>
      </c>
      <c r="H315" s="244">
        <f t="shared" si="28"/>
        <v>39.519999999999996</v>
      </c>
      <c r="I315" s="17">
        <f>GENERAL!F10796</f>
        <v>0.42549999999999999</v>
      </c>
      <c r="J315" s="53">
        <f t="shared" si="24"/>
        <v>34.929600000000001</v>
      </c>
      <c r="K315" s="19">
        <f t="shared" si="25"/>
        <v>33.183120000000002</v>
      </c>
      <c r="L315" s="49">
        <f t="shared" si="29"/>
        <v>31.436640000000001</v>
      </c>
    </row>
    <row r="316" spans="1:12">
      <c r="A316" s="3" t="str">
        <f>GENERAL!A10797</f>
        <v>H16005</v>
      </c>
      <c r="B316" s="31" t="str">
        <f>GENERAL!B10797</f>
        <v>EXTRACTOR P/TORNILLO FLAUTA ESPIRAL - # 5</v>
      </c>
      <c r="C316" s="3">
        <f>GENERAL!C10797</f>
        <v>65.19</v>
      </c>
      <c r="D316" s="15">
        <f>GENERAL!D10797</f>
        <v>5</v>
      </c>
      <c r="E316" s="3" t="str">
        <f>GENERAL!E10797</f>
        <v>N/A</v>
      </c>
      <c r="F316" s="244">
        <f t="shared" si="26"/>
        <v>55.411499999999997</v>
      </c>
      <c r="G316" s="244">
        <f t="shared" si="27"/>
        <v>48.892499999999998</v>
      </c>
      <c r="H316" s="244">
        <f t="shared" si="28"/>
        <v>42.3735</v>
      </c>
      <c r="I316" s="17">
        <f>GENERAL!F10797</f>
        <v>0.42549999999999999</v>
      </c>
      <c r="J316" s="53">
        <f t="shared" si="24"/>
        <v>37.451655000000002</v>
      </c>
      <c r="K316" s="19">
        <f t="shared" si="25"/>
        <v>35.579072250000003</v>
      </c>
      <c r="L316" s="49">
        <f t="shared" si="29"/>
        <v>33.706489500000004</v>
      </c>
    </row>
    <row r="317" spans="1:12">
      <c r="A317" s="3" t="str">
        <f>GENERAL!A10798</f>
        <v>H16006</v>
      </c>
      <c r="B317" s="31" t="str">
        <f>GENERAL!B10798</f>
        <v>EXTRACTOR P/TORNILLO FLAUTA ESPIRAL - # 6</v>
      </c>
      <c r="C317" s="3">
        <f>GENERAL!C10798</f>
        <v>126.65</v>
      </c>
      <c r="D317" s="15">
        <f>GENERAL!D10798</f>
        <v>1</v>
      </c>
      <c r="E317" s="3" t="str">
        <f>GENERAL!E10798</f>
        <v>N/A</v>
      </c>
      <c r="F317" s="244">
        <f t="shared" si="26"/>
        <v>107.6525</v>
      </c>
      <c r="G317" s="244">
        <f t="shared" si="27"/>
        <v>94.987500000000011</v>
      </c>
      <c r="H317" s="244">
        <f t="shared" si="28"/>
        <v>82.322500000000005</v>
      </c>
      <c r="I317" s="17">
        <f>GENERAL!F10798</f>
        <v>0.42549999999999999</v>
      </c>
      <c r="J317" s="53">
        <f t="shared" si="24"/>
        <v>72.760424999999998</v>
      </c>
      <c r="K317" s="19">
        <f t="shared" si="25"/>
        <v>69.122403749999989</v>
      </c>
      <c r="L317" s="49">
        <f t="shared" si="29"/>
        <v>65.484382499999995</v>
      </c>
    </row>
    <row r="318" spans="1:12">
      <c r="A318" s="3" t="str">
        <f>GENERAL!A10799</f>
        <v>H16007</v>
      </c>
      <c r="B318" s="31" t="str">
        <f>GENERAL!B10799</f>
        <v>EXTRACTOR P/TORNILLO FLAUTA ESPIRAL - # 7</v>
      </c>
      <c r="C318" s="3">
        <f>GENERAL!C10799</f>
        <v>217.69</v>
      </c>
      <c r="D318" s="15">
        <f>GENERAL!D10799</f>
        <v>1</v>
      </c>
      <c r="E318" s="3" t="str">
        <f>GENERAL!E10799</f>
        <v>N/A</v>
      </c>
      <c r="F318" s="244">
        <f t="shared" si="26"/>
        <v>185.03649999999999</v>
      </c>
      <c r="G318" s="244">
        <f t="shared" si="27"/>
        <v>163.26749999999998</v>
      </c>
      <c r="H318" s="244">
        <f t="shared" si="28"/>
        <v>141.49850000000001</v>
      </c>
      <c r="I318" s="17">
        <f>GENERAL!F10799</f>
        <v>0.42549999999999999</v>
      </c>
      <c r="J318" s="53">
        <f t="shared" si="24"/>
        <v>125.062905</v>
      </c>
      <c r="K318" s="19">
        <f t="shared" si="25"/>
        <v>118.80975975</v>
      </c>
      <c r="L318" s="49">
        <f t="shared" si="29"/>
        <v>112.55661450000001</v>
      </c>
    </row>
    <row r="319" spans="1:12">
      <c r="A319" s="3" t="str">
        <f>GENERAL!A10800</f>
        <v>H16015</v>
      </c>
      <c r="B319" s="31" t="str">
        <f>GENERAL!B10800</f>
        <v>EXTRACTOR P/TORNILLO FLAUTA ESPIRAL - JUEGO (1-5)</v>
      </c>
      <c r="C319" s="3">
        <f>GENERAL!C10800</f>
        <v>237.71</v>
      </c>
      <c r="D319" s="15">
        <f>GENERAL!D10800</f>
        <v>1</v>
      </c>
      <c r="E319" s="3" t="str">
        <f>GENERAL!E10800</f>
        <v>N/A</v>
      </c>
      <c r="F319" s="244">
        <f t="shared" si="26"/>
        <v>202.05350000000001</v>
      </c>
      <c r="G319" s="244">
        <f t="shared" si="27"/>
        <v>178.2825</v>
      </c>
      <c r="H319" s="244">
        <f t="shared" si="28"/>
        <v>154.51150000000001</v>
      </c>
      <c r="I319" s="17">
        <f>GENERAL!F10800</f>
        <v>0.42549999999999999</v>
      </c>
      <c r="J319" s="53">
        <f t="shared" si="24"/>
        <v>136.56439500000002</v>
      </c>
      <c r="K319" s="19">
        <f t="shared" si="25"/>
        <v>129.73617525</v>
      </c>
      <c r="L319" s="49">
        <f t="shared" si="29"/>
        <v>122.90795550000001</v>
      </c>
    </row>
    <row r="320" spans="1:12">
      <c r="A320" s="3" t="str">
        <f>GENERAL!A10801</f>
        <v>H17001</v>
      </c>
      <c r="B320" s="31" t="str">
        <f>GENERAL!B10801</f>
        <v>EXTRACTOR PARA TORNILLO RECTO - # 1</v>
      </c>
      <c r="C320" s="3">
        <f>GENERAL!C10801</f>
        <v>40.450000000000003</v>
      </c>
      <c r="D320" s="15">
        <f>GENERAL!D10801</f>
        <v>5</v>
      </c>
      <c r="E320" s="3" t="str">
        <f>GENERAL!E10801</f>
        <v>N/A</v>
      </c>
      <c r="F320" s="244">
        <f t="shared" si="26"/>
        <v>34.3825</v>
      </c>
      <c r="G320" s="244">
        <f t="shared" si="27"/>
        <v>30.337500000000002</v>
      </c>
      <c r="H320" s="244">
        <f t="shared" si="28"/>
        <v>26.292500000000004</v>
      </c>
      <c r="I320" s="17">
        <f>GENERAL!F10801</f>
        <v>0.42549999999999999</v>
      </c>
      <c r="J320" s="53">
        <f t="shared" si="24"/>
        <v>23.238525000000003</v>
      </c>
      <c r="K320" s="19">
        <f t="shared" si="25"/>
        <v>22.076598750000002</v>
      </c>
      <c r="L320" s="49">
        <f t="shared" si="29"/>
        <v>20.914672500000002</v>
      </c>
    </row>
    <row r="321" spans="1:12">
      <c r="A321" s="3" t="str">
        <f>GENERAL!A10802</f>
        <v>H17002</v>
      </c>
      <c r="B321" s="31" t="str">
        <f>GENERAL!B10802</f>
        <v>EXTRACTOR PARA TORNILLO RECTO - # 2</v>
      </c>
      <c r="C321" s="3">
        <f>GENERAL!C10802</f>
        <v>42.7</v>
      </c>
      <c r="D321" s="15">
        <f>GENERAL!D10802</f>
        <v>5</v>
      </c>
      <c r="E321" s="3" t="str">
        <f>GENERAL!E10802</f>
        <v>N/A</v>
      </c>
      <c r="F321" s="244">
        <f t="shared" si="26"/>
        <v>36.295000000000002</v>
      </c>
      <c r="G321" s="244">
        <f t="shared" si="27"/>
        <v>32.025000000000006</v>
      </c>
      <c r="H321" s="244">
        <f t="shared" si="28"/>
        <v>27.755000000000003</v>
      </c>
      <c r="I321" s="17">
        <f>GENERAL!F10802</f>
        <v>0.42549999999999999</v>
      </c>
      <c r="J321" s="53">
        <f t="shared" si="24"/>
        <v>24.531150000000004</v>
      </c>
      <c r="K321" s="19">
        <f t="shared" si="25"/>
        <v>23.304592500000002</v>
      </c>
      <c r="L321" s="49">
        <f t="shared" si="29"/>
        <v>22.078035000000003</v>
      </c>
    </row>
    <row r="322" spans="1:12">
      <c r="A322" s="3" t="str">
        <f>GENERAL!A10803</f>
        <v>H17003</v>
      </c>
      <c r="B322" s="31" t="str">
        <f>GENERAL!B10803</f>
        <v>EXTRACTOR PARA TORNILLO RECTO - # 3</v>
      </c>
      <c r="C322" s="3">
        <f>GENERAL!C10803</f>
        <v>61.89</v>
      </c>
      <c r="D322" s="15">
        <f>GENERAL!D10803</f>
        <v>5</v>
      </c>
      <c r="E322" s="3" t="str">
        <f>GENERAL!E10803</f>
        <v>N/A</v>
      </c>
      <c r="F322" s="244">
        <f t="shared" si="26"/>
        <v>52.606499999999997</v>
      </c>
      <c r="G322" s="244">
        <f t="shared" si="27"/>
        <v>46.417500000000004</v>
      </c>
      <c r="H322" s="244">
        <f t="shared" si="28"/>
        <v>40.228500000000004</v>
      </c>
      <c r="I322" s="17">
        <f>GENERAL!F10803</f>
        <v>0.42549999999999999</v>
      </c>
      <c r="J322" s="53">
        <f t="shared" si="24"/>
        <v>35.555804999999999</v>
      </c>
      <c r="K322" s="19">
        <f t="shared" si="25"/>
        <v>33.778014749999997</v>
      </c>
      <c r="L322" s="49">
        <f t="shared" si="29"/>
        <v>32.000224500000002</v>
      </c>
    </row>
    <row r="323" spans="1:12">
      <c r="A323" s="3" t="str">
        <f>GENERAL!A10804</f>
        <v>H17004</v>
      </c>
      <c r="B323" s="31" t="str">
        <f>GENERAL!B10804</f>
        <v>EXTRACTOR PARA TORNILLO RECTO - # 4</v>
      </c>
      <c r="C323" s="3">
        <f>GENERAL!C10804</f>
        <v>68.63</v>
      </c>
      <c r="D323" s="15">
        <f>GENERAL!D10804</f>
        <v>5</v>
      </c>
      <c r="E323" s="3" t="str">
        <f>GENERAL!E10804</f>
        <v>N/A</v>
      </c>
      <c r="F323" s="244">
        <f t="shared" si="26"/>
        <v>58.335499999999996</v>
      </c>
      <c r="G323" s="244">
        <f t="shared" si="27"/>
        <v>51.472499999999997</v>
      </c>
      <c r="H323" s="244">
        <f t="shared" si="28"/>
        <v>44.609499999999997</v>
      </c>
      <c r="I323" s="17">
        <f>GENERAL!F10804</f>
        <v>0.42549999999999999</v>
      </c>
      <c r="J323" s="53">
        <f t="shared" si="24"/>
        <v>39.427934999999998</v>
      </c>
      <c r="K323" s="19">
        <f t="shared" si="25"/>
        <v>37.456538249999994</v>
      </c>
      <c r="L323" s="49">
        <f t="shared" si="29"/>
        <v>35.485141499999997</v>
      </c>
    </row>
    <row r="324" spans="1:12">
      <c r="A324" s="3" t="str">
        <f>GENERAL!A10805</f>
        <v>H17005</v>
      </c>
      <c r="B324" s="31" t="str">
        <f>GENERAL!B10805</f>
        <v>EXTRACTOR PARA TORNILLO RECTO - # 5</v>
      </c>
      <c r="C324" s="3">
        <f>GENERAL!C10805</f>
        <v>73.13</v>
      </c>
      <c r="D324" s="15">
        <f>GENERAL!D10805</f>
        <v>1</v>
      </c>
      <c r="E324" s="3" t="str">
        <f>GENERAL!E10805</f>
        <v>N/A</v>
      </c>
      <c r="F324" s="244">
        <f t="shared" si="26"/>
        <v>62.160499999999992</v>
      </c>
      <c r="G324" s="244">
        <f t="shared" si="27"/>
        <v>54.847499999999997</v>
      </c>
      <c r="H324" s="244">
        <f t="shared" si="28"/>
        <v>47.534500000000001</v>
      </c>
      <c r="I324" s="17">
        <f>GENERAL!F10805</f>
        <v>0.42549999999999999</v>
      </c>
      <c r="J324" s="53">
        <f t="shared" si="24"/>
        <v>42.013185</v>
      </c>
      <c r="K324" s="19">
        <f t="shared" si="25"/>
        <v>39.91252575</v>
      </c>
      <c r="L324" s="49">
        <f t="shared" si="29"/>
        <v>37.811866500000001</v>
      </c>
    </row>
    <row r="325" spans="1:12">
      <c r="A325" s="3" t="str">
        <f>GENERAL!A10830</f>
        <v>H18001</v>
      </c>
      <c r="B325" s="31" t="str">
        <f>GENERAL!B10830</f>
        <v>PUNTA P/DESARMADOR COMBI - Phil#2 &amp; Plana8-10</v>
      </c>
      <c r="C325" s="3">
        <f>GENERAL!C10830</f>
        <v>5.56</v>
      </c>
      <c r="D325" s="15">
        <f>GENERAL!D10830</f>
        <v>50</v>
      </c>
      <c r="E325" s="3" t="str">
        <f>GENERAL!E10830</f>
        <v>N/A</v>
      </c>
      <c r="F325" s="244">
        <f t="shared" si="26"/>
        <v>4.726</v>
      </c>
      <c r="G325" s="244">
        <f t="shared" si="27"/>
        <v>4.17</v>
      </c>
      <c r="H325" s="244">
        <f t="shared" si="28"/>
        <v>3.6139999999999999</v>
      </c>
      <c r="I325" s="17">
        <f>GENERAL!F10830</f>
        <v>0.42549999999999999</v>
      </c>
      <c r="J325" s="53">
        <f t="shared" si="24"/>
        <v>3.1942199999999996</v>
      </c>
      <c r="K325" s="19">
        <f t="shared" si="25"/>
        <v>3.0345089999999995</v>
      </c>
      <c r="L325" s="49">
        <f t="shared" si="29"/>
        <v>2.8747979999999997</v>
      </c>
    </row>
    <row r="326" spans="1:12">
      <c r="A326" s="3" t="str">
        <f>GENERAL!A10831</f>
        <v>H18002</v>
      </c>
      <c r="B326" s="31" t="str">
        <f>GENERAL!B10831</f>
        <v>PUNTA PARA DESARMADOR PLANA - 6-8 x 1"</v>
      </c>
      <c r="C326" s="3">
        <f>GENERAL!C10831</f>
        <v>2.83</v>
      </c>
      <c r="D326" s="15">
        <f>GENERAL!D10831</f>
        <v>20</v>
      </c>
      <c r="E326" s="3" t="str">
        <f>GENERAL!E10831</f>
        <v>N/A</v>
      </c>
      <c r="F326" s="244">
        <f t="shared" si="26"/>
        <v>2.4055</v>
      </c>
      <c r="G326" s="244">
        <f t="shared" si="27"/>
        <v>2.1225000000000001</v>
      </c>
      <c r="H326" s="244">
        <f t="shared" si="28"/>
        <v>1.8395000000000001</v>
      </c>
      <c r="I326" s="17">
        <f>GENERAL!F10831</f>
        <v>0.42549999999999999</v>
      </c>
      <c r="J326" s="53">
        <f t="shared" si="24"/>
        <v>1.6258350000000001</v>
      </c>
      <c r="K326" s="19">
        <f t="shared" si="25"/>
        <v>1.54454325</v>
      </c>
      <c r="L326" s="49">
        <f t="shared" si="29"/>
        <v>1.4632515000000001</v>
      </c>
    </row>
    <row r="327" spans="1:12">
      <c r="A327" s="3" t="str">
        <f>GENERAL!A10832</f>
        <v>H18003</v>
      </c>
      <c r="B327" s="31" t="str">
        <f>GENERAL!B10832</f>
        <v>PUNTA PARA DESARMADOR PLANA - 8-10 x 1"</v>
      </c>
      <c r="C327" s="3">
        <f>GENERAL!C10832</f>
        <v>2.83</v>
      </c>
      <c r="D327" s="15">
        <f>GENERAL!D10832</f>
        <v>20</v>
      </c>
      <c r="E327" s="3" t="str">
        <f>GENERAL!E10832</f>
        <v>N/A</v>
      </c>
      <c r="F327" s="244">
        <f t="shared" si="26"/>
        <v>2.4055</v>
      </c>
      <c r="G327" s="244">
        <f t="shared" si="27"/>
        <v>2.1225000000000001</v>
      </c>
      <c r="H327" s="244">
        <f t="shared" si="28"/>
        <v>1.8395000000000001</v>
      </c>
      <c r="I327" s="17">
        <f>GENERAL!F10832</f>
        <v>0.42549999999999999</v>
      </c>
      <c r="J327" s="53">
        <f t="shared" si="24"/>
        <v>1.6258350000000001</v>
      </c>
      <c r="K327" s="19">
        <f t="shared" si="25"/>
        <v>1.54454325</v>
      </c>
      <c r="L327" s="49">
        <f t="shared" si="29"/>
        <v>1.4632515000000001</v>
      </c>
    </row>
    <row r="328" spans="1:12">
      <c r="A328" s="3" t="str">
        <f>GENERAL!A10833</f>
        <v>H18004</v>
      </c>
      <c r="B328" s="31" t="str">
        <f>GENERAL!B10833</f>
        <v>PUNTA PARA DESARMADOR PLANA - 10-12 x 1"</v>
      </c>
      <c r="C328" s="3">
        <f>GENERAL!C10833</f>
        <v>2.83</v>
      </c>
      <c r="D328" s="15">
        <f>GENERAL!D10833</f>
        <v>20</v>
      </c>
      <c r="E328" s="3" t="str">
        <f>GENERAL!E10833</f>
        <v>N/A</v>
      </c>
      <c r="F328" s="244">
        <f t="shared" si="26"/>
        <v>2.4055</v>
      </c>
      <c r="G328" s="244">
        <f t="shared" si="27"/>
        <v>2.1225000000000001</v>
      </c>
      <c r="H328" s="244">
        <f t="shared" si="28"/>
        <v>1.8395000000000001</v>
      </c>
      <c r="I328" s="17">
        <f>GENERAL!F10833</f>
        <v>0.42549999999999999</v>
      </c>
      <c r="J328" s="53">
        <f t="shared" ref="J328:J391" si="30">C328*(1-I328)</f>
        <v>1.6258350000000001</v>
      </c>
      <c r="K328" s="19">
        <f t="shared" ref="K328:K391" si="31">C328*(1-I328)*(1-K$6)</f>
        <v>1.54454325</v>
      </c>
      <c r="L328" s="49">
        <f t="shared" si="29"/>
        <v>1.4632515000000001</v>
      </c>
    </row>
    <row r="329" spans="1:12">
      <c r="A329" s="3" t="str">
        <f>GENERAL!A10834</f>
        <v>H18005</v>
      </c>
      <c r="B329" s="31" t="str">
        <f>GENERAL!B10834</f>
        <v>PUNTA PARA DESARMADOR PLANA - 6-8 x 2"</v>
      </c>
      <c r="C329" s="3">
        <f>GENERAL!C10834</f>
        <v>6.18</v>
      </c>
      <c r="D329" s="15">
        <f>GENERAL!D10834</f>
        <v>20</v>
      </c>
      <c r="E329" s="3" t="str">
        <f>GENERAL!E10834</f>
        <v>N/A</v>
      </c>
      <c r="F329" s="244">
        <f t="shared" ref="F329:F392" si="32">C329*0.85</f>
        <v>5.2529999999999992</v>
      </c>
      <c r="G329" s="244">
        <f t="shared" ref="G329:G392" si="33">C329*0.75</f>
        <v>4.6349999999999998</v>
      </c>
      <c r="H329" s="244">
        <f t="shared" ref="H329:H392" si="34">C329*0.65</f>
        <v>4.0170000000000003</v>
      </c>
      <c r="I329" s="17">
        <f>GENERAL!F10834</f>
        <v>0.42549999999999999</v>
      </c>
      <c r="J329" s="53">
        <f t="shared" si="30"/>
        <v>3.5504099999999998</v>
      </c>
      <c r="K329" s="19">
        <f t="shared" si="31"/>
        <v>3.3728894999999999</v>
      </c>
      <c r="L329" s="49">
        <f t="shared" ref="L329:L392" si="35">C329*(1-I329)*(1-L$6)</f>
        <v>3.1953689999999999</v>
      </c>
    </row>
    <row r="330" spans="1:12">
      <c r="A330" s="3" t="str">
        <f>GENERAL!A10835</f>
        <v>H18006</v>
      </c>
      <c r="B330" s="31" t="str">
        <f>GENERAL!B10835</f>
        <v>PUNTA PARA DESARMADOR PLANA - 8-10 x 2"</v>
      </c>
      <c r="C330" s="3">
        <f>GENERAL!C10835</f>
        <v>6.18</v>
      </c>
      <c r="D330" s="15">
        <f>GENERAL!D10835</f>
        <v>20</v>
      </c>
      <c r="E330" s="3" t="str">
        <f>GENERAL!E10835</f>
        <v>N/A</v>
      </c>
      <c r="F330" s="244">
        <f t="shared" si="32"/>
        <v>5.2529999999999992</v>
      </c>
      <c r="G330" s="244">
        <f t="shared" si="33"/>
        <v>4.6349999999999998</v>
      </c>
      <c r="H330" s="244">
        <f t="shared" si="34"/>
        <v>4.0170000000000003</v>
      </c>
      <c r="I330" s="17">
        <f>GENERAL!F10835</f>
        <v>0.42549999999999999</v>
      </c>
      <c r="J330" s="53">
        <f t="shared" si="30"/>
        <v>3.5504099999999998</v>
      </c>
      <c r="K330" s="19">
        <f t="shared" si="31"/>
        <v>3.3728894999999999</v>
      </c>
      <c r="L330" s="49">
        <f t="shared" si="35"/>
        <v>3.1953689999999999</v>
      </c>
    </row>
    <row r="331" spans="1:12">
      <c r="A331" s="3" t="str">
        <f>GENERAL!A10836</f>
        <v>H18007</v>
      </c>
      <c r="B331" s="31" t="str">
        <f>GENERAL!B10836</f>
        <v>PUNTA PARA DESARMADOR PLANA - 10-12 x 2"</v>
      </c>
      <c r="C331" s="3">
        <f>GENERAL!C10836</f>
        <v>8.9600000000000009</v>
      </c>
      <c r="D331" s="15">
        <f>GENERAL!D10836</f>
        <v>20</v>
      </c>
      <c r="E331" s="3" t="str">
        <f>GENERAL!E10836</f>
        <v>N/A</v>
      </c>
      <c r="F331" s="244">
        <f t="shared" si="32"/>
        <v>7.6160000000000005</v>
      </c>
      <c r="G331" s="244">
        <f t="shared" si="33"/>
        <v>6.7200000000000006</v>
      </c>
      <c r="H331" s="244">
        <f t="shared" si="34"/>
        <v>5.8240000000000007</v>
      </c>
      <c r="I331" s="17">
        <f>GENERAL!F10836</f>
        <v>0.42549999999999999</v>
      </c>
      <c r="J331" s="53">
        <f t="shared" si="30"/>
        <v>5.147520000000001</v>
      </c>
      <c r="K331" s="19">
        <f t="shared" si="31"/>
        <v>4.8901440000000003</v>
      </c>
      <c r="L331" s="49">
        <f t="shared" si="35"/>
        <v>4.6327680000000013</v>
      </c>
    </row>
    <row r="332" spans="1:12">
      <c r="A332" s="3" t="str">
        <f>GENERAL!A10837</f>
        <v>H18008</v>
      </c>
      <c r="B332" s="31" t="str">
        <f>GENERAL!B10837</f>
        <v>PUNTA PARA DESARMADOR PLANA - 12-14 x 2"</v>
      </c>
      <c r="C332" s="3">
        <f>GENERAL!C10837</f>
        <v>12.88</v>
      </c>
      <c r="D332" s="15">
        <f>GENERAL!D10837</f>
        <v>20</v>
      </c>
      <c r="E332" s="3" t="str">
        <f>GENERAL!E10837</f>
        <v>N/A</v>
      </c>
      <c r="F332" s="244">
        <f t="shared" si="32"/>
        <v>10.948</v>
      </c>
      <c r="G332" s="244">
        <f t="shared" si="33"/>
        <v>9.66</v>
      </c>
      <c r="H332" s="244">
        <f t="shared" si="34"/>
        <v>8.3720000000000017</v>
      </c>
      <c r="I332" s="17">
        <f>GENERAL!F10837</f>
        <v>0.42549999999999999</v>
      </c>
      <c r="J332" s="53">
        <f t="shared" si="30"/>
        <v>7.399560000000001</v>
      </c>
      <c r="K332" s="19">
        <f t="shared" si="31"/>
        <v>7.0295820000000004</v>
      </c>
      <c r="L332" s="49">
        <f t="shared" si="35"/>
        <v>6.6596040000000007</v>
      </c>
    </row>
    <row r="333" spans="1:12">
      <c r="A333" s="3" t="str">
        <f>GENERAL!A10838</f>
        <v>H18009</v>
      </c>
      <c r="B333" s="31" t="str">
        <f>GENERAL!B10838</f>
        <v>PUNTA P/DESARMADOR PHILLIPS - #1 x 1"</v>
      </c>
      <c r="C333" s="3">
        <f>GENERAL!C10838</f>
        <v>2.83</v>
      </c>
      <c r="D333" s="15">
        <f>GENERAL!D10838</f>
        <v>50</v>
      </c>
      <c r="E333" s="3" t="str">
        <f>GENERAL!E10838</f>
        <v>N/A</v>
      </c>
      <c r="F333" s="244">
        <f t="shared" si="32"/>
        <v>2.4055</v>
      </c>
      <c r="G333" s="244">
        <f t="shared" si="33"/>
        <v>2.1225000000000001</v>
      </c>
      <c r="H333" s="244">
        <f t="shared" si="34"/>
        <v>1.8395000000000001</v>
      </c>
      <c r="I333" s="17">
        <f>GENERAL!F10838</f>
        <v>0.42549999999999999</v>
      </c>
      <c r="J333" s="53">
        <f t="shared" si="30"/>
        <v>1.6258350000000001</v>
      </c>
      <c r="K333" s="19">
        <f t="shared" si="31"/>
        <v>1.54454325</v>
      </c>
      <c r="L333" s="49">
        <f t="shared" si="35"/>
        <v>1.4632515000000001</v>
      </c>
    </row>
    <row r="334" spans="1:12">
      <c r="A334" s="3" t="str">
        <f>GENERAL!A10839</f>
        <v>H18010</v>
      </c>
      <c r="B334" s="31" t="str">
        <f>GENERAL!B10839</f>
        <v>PUNTA P/DESARMADOR PHILLIPS - #2 x 1"</v>
      </c>
      <c r="C334" s="3">
        <f>GENERAL!C10839</f>
        <v>2.83</v>
      </c>
      <c r="D334" s="15">
        <f>GENERAL!D10839</f>
        <v>100</v>
      </c>
      <c r="E334" s="3" t="str">
        <f>GENERAL!E10839</f>
        <v>N/A</v>
      </c>
      <c r="F334" s="244">
        <f t="shared" si="32"/>
        <v>2.4055</v>
      </c>
      <c r="G334" s="244">
        <f t="shared" si="33"/>
        <v>2.1225000000000001</v>
      </c>
      <c r="H334" s="244">
        <f t="shared" si="34"/>
        <v>1.8395000000000001</v>
      </c>
      <c r="I334" s="17">
        <f>GENERAL!F10839</f>
        <v>0.42549999999999999</v>
      </c>
      <c r="J334" s="53">
        <f t="shared" si="30"/>
        <v>1.6258350000000001</v>
      </c>
      <c r="K334" s="19">
        <f t="shared" si="31"/>
        <v>1.54454325</v>
      </c>
      <c r="L334" s="49">
        <f t="shared" si="35"/>
        <v>1.4632515000000001</v>
      </c>
    </row>
    <row r="335" spans="1:12">
      <c r="A335" s="3" t="str">
        <f>GENERAL!A10840</f>
        <v>H18011</v>
      </c>
      <c r="B335" s="31" t="str">
        <f>GENERAL!B10840</f>
        <v>PUNTA P/DESARMADOR PHILLIPS - #1 x 2"</v>
      </c>
      <c r="C335" s="3">
        <f>GENERAL!C10840</f>
        <v>6.13</v>
      </c>
      <c r="D335" s="15">
        <f>GENERAL!D10840</f>
        <v>50</v>
      </c>
      <c r="E335" s="3" t="str">
        <f>GENERAL!E10840</f>
        <v>N/A</v>
      </c>
      <c r="F335" s="244">
        <f t="shared" si="32"/>
        <v>5.2104999999999997</v>
      </c>
      <c r="G335" s="244">
        <f t="shared" si="33"/>
        <v>4.5975000000000001</v>
      </c>
      <c r="H335" s="244">
        <f t="shared" si="34"/>
        <v>3.9845000000000002</v>
      </c>
      <c r="I335" s="17">
        <f>GENERAL!F10840</f>
        <v>0.42549999999999999</v>
      </c>
      <c r="J335" s="53">
        <f t="shared" si="30"/>
        <v>3.5216850000000002</v>
      </c>
      <c r="K335" s="19">
        <f t="shared" si="31"/>
        <v>3.34560075</v>
      </c>
      <c r="L335" s="49">
        <f t="shared" si="35"/>
        <v>3.1695165000000003</v>
      </c>
    </row>
    <row r="336" spans="1:12">
      <c r="A336" s="3" t="str">
        <f>GENERAL!A10841</f>
        <v>H18012</v>
      </c>
      <c r="B336" s="31" t="str">
        <f>GENERAL!B10841</f>
        <v>PUNTA P/DESARMADOR PHILLIPS - #2 x 2"</v>
      </c>
      <c r="C336" s="3">
        <f>GENERAL!C10841</f>
        <v>6.13</v>
      </c>
      <c r="D336" s="15">
        <f>GENERAL!D10841</f>
        <v>100</v>
      </c>
      <c r="E336" s="3" t="str">
        <f>GENERAL!E10841</f>
        <v>N/A</v>
      </c>
      <c r="F336" s="244">
        <f t="shared" si="32"/>
        <v>5.2104999999999997</v>
      </c>
      <c r="G336" s="244">
        <f t="shared" si="33"/>
        <v>4.5975000000000001</v>
      </c>
      <c r="H336" s="244">
        <f t="shared" si="34"/>
        <v>3.9845000000000002</v>
      </c>
      <c r="I336" s="17">
        <f>GENERAL!F10841</f>
        <v>0.42549999999999999</v>
      </c>
      <c r="J336" s="53">
        <f t="shared" si="30"/>
        <v>3.5216850000000002</v>
      </c>
      <c r="K336" s="19">
        <f t="shared" si="31"/>
        <v>3.34560075</v>
      </c>
      <c r="L336" s="49">
        <f t="shared" si="35"/>
        <v>3.1695165000000003</v>
      </c>
    </row>
    <row r="337" spans="1:12">
      <c r="A337" s="3" t="str">
        <f>GENERAL!A10842</f>
        <v>H18013</v>
      </c>
      <c r="B337" s="31" t="str">
        <f>GENERAL!B10842</f>
        <v>PUNTA P/DESARMADOR PHILLIPS - #3 x 2"</v>
      </c>
      <c r="C337" s="3">
        <f>GENERAL!C10842</f>
        <v>6.13</v>
      </c>
      <c r="D337" s="15">
        <f>GENERAL!D10842</f>
        <v>50</v>
      </c>
      <c r="E337" s="3" t="str">
        <f>GENERAL!E10842</f>
        <v>N/A</v>
      </c>
      <c r="F337" s="244">
        <f t="shared" si="32"/>
        <v>5.2104999999999997</v>
      </c>
      <c r="G337" s="244">
        <f t="shared" si="33"/>
        <v>4.5975000000000001</v>
      </c>
      <c r="H337" s="244">
        <f t="shared" si="34"/>
        <v>3.9845000000000002</v>
      </c>
      <c r="I337" s="17">
        <f>GENERAL!F10842</f>
        <v>0.42549999999999999</v>
      </c>
      <c r="J337" s="53">
        <f t="shared" si="30"/>
        <v>3.5216850000000002</v>
      </c>
      <c r="K337" s="19">
        <f t="shared" si="31"/>
        <v>3.34560075</v>
      </c>
      <c r="L337" s="49">
        <f t="shared" si="35"/>
        <v>3.1695165000000003</v>
      </c>
    </row>
    <row r="338" spans="1:12">
      <c r="A338" s="3" t="str">
        <f>GENERAL!A10843</f>
        <v>H18014</v>
      </c>
      <c r="B338" s="31" t="str">
        <f>GENERAL!B10843</f>
        <v>PUNTA P/DESARMADOR PHILLIPS - #2 x 3-1/2"</v>
      </c>
      <c r="C338" s="3">
        <f>GENERAL!C10843</f>
        <v>10.3</v>
      </c>
      <c r="D338" s="15">
        <f>GENERAL!D10843</f>
        <v>20</v>
      </c>
      <c r="E338" s="3" t="str">
        <f>GENERAL!E10843</f>
        <v>N/A</v>
      </c>
      <c r="F338" s="244">
        <f t="shared" si="32"/>
        <v>8.7550000000000008</v>
      </c>
      <c r="G338" s="244">
        <f t="shared" si="33"/>
        <v>7.7250000000000005</v>
      </c>
      <c r="H338" s="244">
        <f t="shared" si="34"/>
        <v>6.6950000000000003</v>
      </c>
      <c r="I338" s="17">
        <f>GENERAL!F10843</f>
        <v>0.42549999999999999</v>
      </c>
      <c r="J338" s="53">
        <f t="shared" si="30"/>
        <v>5.9173500000000008</v>
      </c>
      <c r="K338" s="19">
        <f t="shared" si="31"/>
        <v>5.6214825000000008</v>
      </c>
      <c r="L338" s="49">
        <f t="shared" si="35"/>
        <v>5.3256150000000009</v>
      </c>
    </row>
    <row r="339" spans="1:12">
      <c r="A339" s="3" t="str">
        <f>GENERAL!A10844</f>
        <v>H18015</v>
      </c>
      <c r="B339" s="31" t="str">
        <f>GENERAL!B10844</f>
        <v>PUNTA P/DESARMADOR PHILLIPS - #3 x 3-1/2"</v>
      </c>
      <c r="C339" s="3">
        <f>GENERAL!C10844</f>
        <v>10.82</v>
      </c>
      <c r="D339" s="15">
        <f>GENERAL!D10844</f>
        <v>10</v>
      </c>
      <c r="E339" s="3" t="str">
        <f>GENERAL!E10844</f>
        <v>N/A</v>
      </c>
      <c r="F339" s="244">
        <f t="shared" si="32"/>
        <v>9.1969999999999992</v>
      </c>
      <c r="G339" s="244">
        <f t="shared" si="33"/>
        <v>8.1150000000000002</v>
      </c>
      <c r="H339" s="244">
        <f t="shared" si="34"/>
        <v>7.0330000000000004</v>
      </c>
      <c r="I339" s="17">
        <f>GENERAL!F10844</f>
        <v>0.42549999999999999</v>
      </c>
      <c r="J339" s="53">
        <f t="shared" si="30"/>
        <v>6.2160900000000003</v>
      </c>
      <c r="K339" s="19">
        <f t="shared" si="31"/>
        <v>5.9052854999999997</v>
      </c>
      <c r="L339" s="49">
        <f t="shared" si="35"/>
        <v>5.594481</v>
      </c>
    </row>
    <row r="340" spans="1:12">
      <c r="A340" s="3" t="str">
        <f>GENERAL!A10845</f>
        <v>H18016</v>
      </c>
      <c r="B340" s="31" t="str">
        <f>GENERAL!B10845</f>
        <v>PUNTA PARA DESARMADOR CUADRO - #1 x 1"</v>
      </c>
      <c r="C340" s="3">
        <f>GENERAL!C10845</f>
        <v>2.83</v>
      </c>
      <c r="D340" s="15">
        <f>GENERAL!D10845</f>
        <v>20</v>
      </c>
      <c r="E340" s="3">
        <f>GENERAL!E10845</f>
        <v>0</v>
      </c>
      <c r="F340" s="244">
        <f t="shared" si="32"/>
        <v>2.4055</v>
      </c>
      <c r="G340" s="244">
        <f t="shared" si="33"/>
        <v>2.1225000000000001</v>
      </c>
      <c r="H340" s="244">
        <f t="shared" si="34"/>
        <v>1.8395000000000001</v>
      </c>
      <c r="I340" s="17">
        <f>GENERAL!F10845</f>
        <v>0.42549999999999999</v>
      </c>
      <c r="J340" s="53">
        <f t="shared" si="30"/>
        <v>1.6258350000000001</v>
      </c>
      <c r="K340" s="19">
        <f t="shared" si="31"/>
        <v>1.54454325</v>
      </c>
      <c r="L340" s="49">
        <f t="shared" si="35"/>
        <v>1.4632515000000001</v>
      </c>
    </row>
    <row r="341" spans="1:12">
      <c r="A341" s="3" t="str">
        <f>GENERAL!A10846</f>
        <v>H18017</v>
      </c>
      <c r="B341" s="31" t="str">
        <f>GENERAL!B10846</f>
        <v>PUNTA PARA DESARMADOR CUADRO - #2 x 1"</v>
      </c>
      <c r="C341" s="3">
        <f>GENERAL!C10846</f>
        <v>2.83</v>
      </c>
      <c r="D341" s="15">
        <f>GENERAL!D10846</f>
        <v>50</v>
      </c>
      <c r="E341" s="3">
        <f>GENERAL!E10846</f>
        <v>0</v>
      </c>
      <c r="F341" s="244">
        <f t="shared" si="32"/>
        <v>2.4055</v>
      </c>
      <c r="G341" s="244">
        <f t="shared" si="33"/>
        <v>2.1225000000000001</v>
      </c>
      <c r="H341" s="244">
        <f t="shared" si="34"/>
        <v>1.8395000000000001</v>
      </c>
      <c r="I341" s="17">
        <f>GENERAL!F10846</f>
        <v>0.42549999999999999</v>
      </c>
      <c r="J341" s="53">
        <f t="shared" si="30"/>
        <v>1.6258350000000001</v>
      </c>
      <c r="K341" s="19">
        <f t="shared" si="31"/>
        <v>1.54454325</v>
      </c>
      <c r="L341" s="49">
        <f t="shared" si="35"/>
        <v>1.4632515000000001</v>
      </c>
    </row>
    <row r="342" spans="1:12">
      <c r="A342" s="3" t="str">
        <f>GENERAL!A10847</f>
        <v>H18018</v>
      </c>
      <c r="B342" s="31" t="str">
        <f>GENERAL!B10847</f>
        <v>PUNTA PARA DESARMADOR CUADRO - #1 x 2"</v>
      </c>
      <c r="C342" s="3">
        <f>GENERAL!C10847</f>
        <v>6.13</v>
      </c>
      <c r="D342" s="15">
        <f>GENERAL!D10847</f>
        <v>20</v>
      </c>
      <c r="E342" s="3" t="str">
        <f>GENERAL!E10847</f>
        <v>N/A</v>
      </c>
      <c r="F342" s="244">
        <f t="shared" si="32"/>
        <v>5.2104999999999997</v>
      </c>
      <c r="G342" s="244">
        <f t="shared" si="33"/>
        <v>4.5975000000000001</v>
      </c>
      <c r="H342" s="244">
        <f t="shared" si="34"/>
        <v>3.9845000000000002</v>
      </c>
      <c r="I342" s="17">
        <f>GENERAL!F10847</f>
        <v>0.42549999999999999</v>
      </c>
      <c r="J342" s="53">
        <f t="shared" si="30"/>
        <v>3.5216850000000002</v>
      </c>
      <c r="K342" s="19">
        <f t="shared" si="31"/>
        <v>3.34560075</v>
      </c>
      <c r="L342" s="49">
        <f t="shared" si="35"/>
        <v>3.1695165000000003</v>
      </c>
    </row>
    <row r="343" spans="1:12">
      <c r="A343" s="3" t="str">
        <f>GENERAL!A10848</f>
        <v>H18019</v>
      </c>
      <c r="B343" s="31" t="str">
        <f>GENERAL!B10848</f>
        <v>PUNTA PARA DESARMADOR CUADRO - #2 x 2"</v>
      </c>
      <c r="C343" s="3">
        <f>GENERAL!C10848</f>
        <v>6.13</v>
      </c>
      <c r="D343" s="15">
        <f>GENERAL!D10848</f>
        <v>50</v>
      </c>
      <c r="E343" s="3" t="str">
        <f>GENERAL!E10848</f>
        <v>N/A</v>
      </c>
      <c r="F343" s="244">
        <f t="shared" si="32"/>
        <v>5.2104999999999997</v>
      </c>
      <c r="G343" s="244">
        <f t="shared" si="33"/>
        <v>4.5975000000000001</v>
      </c>
      <c r="H343" s="244">
        <f t="shared" si="34"/>
        <v>3.9845000000000002</v>
      </c>
      <c r="I343" s="17">
        <f>GENERAL!F10848</f>
        <v>0.42549999999999999</v>
      </c>
      <c r="J343" s="53">
        <f t="shared" si="30"/>
        <v>3.5216850000000002</v>
      </c>
      <c r="K343" s="19">
        <f t="shared" si="31"/>
        <v>3.34560075</v>
      </c>
      <c r="L343" s="49">
        <f t="shared" si="35"/>
        <v>3.1695165000000003</v>
      </c>
    </row>
    <row r="344" spans="1:12">
      <c r="A344" s="3" t="str">
        <f>GENERAL!A10849</f>
        <v>H18020</v>
      </c>
      <c r="B344" s="31" t="str">
        <f>GENERAL!B10849</f>
        <v>PUNTA PARA DESARMADOR CUADRO - #3 x 2"</v>
      </c>
      <c r="C344" s="3">
        <f>GENERAL!C10849</f>
        <v>6.13</v>
      </c>
      <c r="D344" s="15">
        <f>GENERAL!D10849</f>
        <v>20</v>
      </c>
      <c r="E344" s="3" t="str">
        <f>GENERAL!E10849</f>
        <v>N/A</v>
      </c>
      <c r="F344" s="244">
        <f t="shared" si="32"/>
        <v>5.2104999999999997</v>
      </c>
      <c r="G344" s="244">
        <f t="shared" si="33"/>
        <v>4.5975000000000001</v>
      </c>
      <c r="H344" s="244">
        <f t="shared" si="34"/>
        <v>3.9845000000000002</v>
      </c>
      <c r="I344" s="17">
        <f>GENERAL!F10849</f>
        <v>0.42549999999999999</v>
      </c>
      <c r="J344" s="53">
        <f t="shared" si="30"/>
        <v>3.5216850000000002</v>
      </c>
      <c r="K344" s="19">
        <f t="shared" si="31"/>
        <v>3.34560075</v>
      </c>
      <c r="L344" s="49">
        <f t="shared" si="35"/>
        <v>3.1695165000000003</v>
      </c>
    </row>
    <row r="345" spans="1:12">
      <c r="A345" s="3" t="str">
        <f>GENERAL!A10850</f>
        <v>H18021</v>
      </c>
      <c r="B345" s="31" t="str">
        <f>GENERAL!B10850</f>
        <v>PUNTA P/DESARMADOR DE ESTRELLA - T6 x 1"</v>
      </c>
      <c r="C345" s="3">
        <f>GENERAL!C10850</f>
        <v>2.94</v>
      </c>
      <c r="D345" s="15">
        <f>GENERAL!D10850</f>
        <v>20</v>
      </c>
      <c r="E345" s="3" t="str">
        <f>GENERAL!E10850</f>
        <v>N/A</v>
      </c>
      <c r="F345" s="244">
        <f t="shared" si="32"/>
        <v>2.4990000000000001</v>
      </c>
      <c r="G345" s="244">
        <f t="shared" si="33"/>
        <v>2.2050000000000001</v>
      </c>
      <c r="H345" s="244">
        <f t="shared" si="34"/>
        <v>1.911</v>
      </c>
      <c r="I345" s="17">
        <f>GENERAL!F10850</f>
        <v>0.42549999999999999</v>
      </c>
      <c r="J345" s="53">
        <f t="shared" si="30"/>
        <v>1.68903</v>
      </c>
      <c r="K345" s="19">
        <f t="shared" si="31"/>
        <v>1.6045784999999999</v>
      </c>
      <c r="L345" s="49">
        <f t="shared" si="35"/>
        <v>1.520127</v>
      </c>
    </row>
    <row r="346" spans="1:12">
      <c r="A346" s="3" t="str">
        <f>GENERAL!A10851</f>
        <v>H18022</v>
      </c>
      <c r="B346" s="31" t="str">
        <f>GENERAL!B10851</f>
        <v>PUNTA P/DESARMADOR DE ESTRELLA - T7 x 1"</v>
      </c>
      <c r="C346" s="3">
        <f>GENERAL!C10851</f>
        <v>2.94</v>
      </c>
      <c r="D346" s="15">
        <f>GENERAL!D10851</f>
        <v>20</v>
      </c>
      <c r="E346" s="3" t="str">
        <f>GENERAL!E10851</f>
        <v>N/A</v>
      </c>
      <c r="F346" s="244">
        <f t="shared" si="32"/>
        <v>2.4990000000000001</v>
      </c>
      <c r="G346" s="244">
        <f t="shared" si="33"/>
        <v>2.2050000000000001</v>
      </c>
      <c r="H346" s="244">
        <f t="shared" si="34"/>
        <v>1.911</v>
      </c>
      <c r="I346" s="17">
        <f>GENERAL!F10851</f>
        <v>0.42549999999999999</v>
      </c>
      <c r="J346" s="53">
        <f t="shared" si="30"/>
        <v>1.68903</v>
      </c>
      <c r="K346" s="19">
        <f t="shared" si="31"/>
        <v>1.6045784999999999</v>
      </c>
      <c r="L346" s="49">
        <f t="shared" si="35"/>
        <v>1.520127</v>
      </c>
    </row>
    <row r="347" spans="1:12">
      <c r="A347" s="3" t="str">
        <f>GENERAL!A10852</f>
        <v>H18023</v>
      </c>
      <c r="B347" s="31" t="str">
        <f>GENERAL!B10852</f>
        <v>PUNTA P/DESARMADOR DE ESTRELLA - T8 x 1"</v>
      </c>
      <c r="C347" s="3">
        <f>GENERAL!C10852</f>
        <v>2.94</v>
      </c>
      <c r="D347" s="15">
        <f>GENERAL!D10852</f>
        <v>20</v>
      </c>
      <c r="E347" s="3" t="str">
        <f>GENERAL!E10852</f>
        <v>N/A</v>
      </c>
      <c r="F347" s="244">
        <f t="shared" si="32"/>
        <v>2.4990000000000001</v>
      </c>
      <c r="G347" s="244">
        <f t="shared" si="33"/>
        <v>2.2050000000000001</v>
      </c>
      <c r="H347" s="244">
        <f t="shared" si="34"/>
        <v>1.911</v>
      </c>
      <c r="I347" s="17">
        <f>GENERAL!F10852</f>
        <v>0.42549999999999999</v>
      </c>
      <c r="J347" s="53">
        <f t="shared" si="30"/>
        <v>1.68903</v>
      </c>
      <c r="K347" s="19">
        <f t="shared" si="31"/>
        <v>1.6045784999999999</v>
      </c>
      <c r="L347" s="49">
        <f t="shared" si="35"/>
        <v>1.520127</v>
      </c>
    </row>
    <row r="348" spans="1:12">
      <c r="A348" s="3" t="str">
        <f>GENERAL!A10853</f>
        <v>H18024</v>
      </c>
      <c r="B348" s="31" t="str">
        <f>GENERAL!B10853</f>
        <v>PUNTA P/DESARMADOR DE ESTRELLA - T9 x 1"</v>
      </c>
      <c r="C348" s="3">
        <f>GENERAL!C10853</f>
        <v>2.94</v>
      </c>
      <c r="D348" s="15">
        <f>GENERAL!D10853</f>
        <v>20</v>
      </c>
      <c r="E348" s="3" t="str">
        <f>GENERAL!E10853</f>
        <v>N/A</v>
      </c>
      <c r="F348" s="244">
        <f t="shared" si="32"/>
        <v>2.4990000000000001</v>
      </c>
      <c r="G348" s="244">
        <f t="shared" si="33"/>
        <v>2.2050000000000001</v>
      </c>
      <c r="H348" s="244">
        <f t="shared" si="34"/>
        <v>1.911</v>
      </c>
      <c r="I348" s="17">
        <f>GENERAL!F10853</f>
        <v>0.42549999999999999</v>
      </c>
      <c r="J348" s="53">
        <f t="shared" si="30"/>
        <v>1.68903</v>
      </c>
      <c r="K348" s="19">
        <f t="shared" si="31"/>
        <v>1.6045784999999999</v>
      </c>
      <c r="L348" s="49">
        <f t="shared" si="35"/>
        <v>1.520127</v>
      </c>
    </row>
    <row r="349" spans="1:12">
      <c r="A349" s="3" t="str">
        <f>GENERAL!A10854</f>
        <v>H18025</v>
      </c>
      <c r="B349" s="31" t="str">
        <f>GENERAL!B10854</f>
        <v>PUNTA P/DESARMADOR DE ESTRELLA - T10 x 1"</v>
      </c>
      <c r="C349" s="3">
        <f>GENERAL!C10854</f>
        <v>2.94</v>
      </c>
      <c r="D349" s="15">
        <f>GENERAL!D10854</f>
        <v>20</v>
      </c>
      <c r="E349" s="3" t="str">
        <f>GENERAL!E10854</f>
        <v>N/A</v>
      </c>
      <c r="F349" s="244">
        <f t="shared" si="32"/>
        <v>2.4990000000000001</v>
      </c>
      <c r="G349" s="244">
        <f t="shared" si="33"/>
        <v>2.2050000000000001</v>
      </c>
      <c r="H349" s="244">
        <f t="shared" si="34"/>
        <v>1.911</v>
      </c>
      <c r="I349" s="17">
        <f>GENERAL!F10854</f>
        <v>0.42549999999999999</v>
      </c>
      <c r="J349" s="53">
        <f t="shared" si="30"/>
        <v>1.68903</v>
      </c>
      <c r="K349" s="19">
        <f t="shared" si="31"/>
        <v>1.6045784999999999</v>
      </c>
      <c r="L349" s="49">
        <f t="shared" si="35"/>
        <v>1.520127</v>
      </c>
    </row>
    <row r="350" spans="1:12">
      <c r="A350" s="3" t="str">
        <f>GENERAL!A10855</f>
        <v>H18026</v>
      </c>
      <c r="B350" s="31" t="str">
        <f>GENERAL!B10855</f>
        <v>PUNTA P/DESARMADOR DE ESTRELLA - T15 x 1"</v>
      </c>
      <c r="C350" s="3">
        <f>GENERAL!C10855</f>
        <v>2.94</v>
      </c>
      <c r="D350" s="15">
        <f>GENERAL!D10855</f>
        <v>20</v>
      </c>
      <c r="E350" s="3" t="str">
        <f>GENERAL!E10855</f>
        <v>N/A</v>
      </c>
      <c r="F350" s="244">
        <f t="shared" si="32"/>
        <v>2.4990000000000001</v>
      </c>
      <c r="G350" s="244">
        <f t="shared" si="33"/>
        <v>2.2050000000000001</v>
      </c>
      <c r="H350" s="244">
        <f t="shared" si="34"/>
        <v>1.911</v>
      </c>
      <c r="I350" s="17">
        <f>GENERAL!F10855</f>
        <v>0.42549999999999999</v>
      </c>
      <c r="J350" s="53">
        <f t="shared" si="30"/>
        <v>1.68903</v>
      </c>
      <c r="K350" s="19">
        <f t="shared" si="31"/>
        <v>1.6045784999999999</v>
      </c>
      <c r="L350" s="49">
        <f t="shared" si="35"/>
        <v>1.520127</v>
      </c>
    </row>
    <row r="351" spans="1:12">
      <c r="A351" s="3" t="str">
        <f>GENERAL!A10856</f>
        <v>H18027</v>
      </c>
      <c r="B351" s="31" t="str">
        <f>GENERAL!B10856</f>
        <v>PUNTA P/DESARMADOR DE ESTRELLA - T20 x 1"</v>
      </c>
      <c r="C351" s="3">
        <f>GENERAL!C10856</f>
        <v>2.94</v>
      </c>
      <c r="D351" s="15">
        <f>GENERAL!D10856</f>
        <v>20</v>
      </c>
      <c r="E351" s="3" t="str">
        <f>GENERAL!E10856</f>
        <v>N/A</v>
      </c>
      <c r="F351" s="244">
        <f t="shared" si="32"/>
        <v>2.4990000000000001</v>
      </c>
      <c r="G351" s="244">
        <f t="shared" si="33"/>
        <v>2.2050000000000001</v>
      </c>
      <c r="H351" s="244">
        <f t="shared" si="34"/>
        <v>1.911</v>
      </c>
      <c r="I351" s="17">
        <f>GENERAL!F10856</f>
        <v>0.42549999999999999</v>
      </c>
      <c r="J351" s="53">
        <f t="shared" si="30"/>
        <v>1.68903</v>
      </c>
      <c r="K351" s="19">
        <f t="shared" si="31"/>
        <v>1.6045784999999999</v>
      </c>
      <c r="L351" s="49">
        <f t="shared" si="35"/>
        <v>1.520127</v>
      </c>
    </row>
    <row r="352" spans="1:12">
      <c r="A352" s="3" t="str">
        <f>GENERAL!A10857</f>
        <v>H18028</v>
      </c>
      <c r="B352" s="31" t="str">
        <f>GENERAL!B10857</f>
        <v>PUNTA P/DESARMADOR DE ESTRELLA - T25 x 1"</v>
      </c>
      <c r="C352" s="3">
        <f>GENERAL!C10857</f>
        <v>2.94</v>
      </c>
      <c r="D352" s="15">
        <f>GENERAL!D10857</f>
        <v>20</v>
      </c>
      <c r="E352" s="3" t="str">
        <f>GENERAL!E10857</f>
        <v>N/A</v>
      </c>
      <c r="F352" s="244">
        <f t="shared" si="32"/>
        <v>2.4990000000000001</v>
      </c>
      <c r="G352" s="244">
        <f t="shared" si="33"/>
        <v>2.2050000000000001</v>
      </c>
      <c r="H352" s="244">
        <f t="shared" si="34"/>
        <v>1.911</v>
      </c>
      <c r="I352" s="17">
        <f>GENERAL!F10857</f>
        <v>0.42549999999999999</v>
      </c>
      <c r="J352" s="53">
        <f t="shared" si="30"/>
        <v>1.68903</v>
      </c>
      <c r="K352" s="19">
        <f t="shared" si="31"/>
        <v>1.6045784999999999</v>
      </c>
      <c r="L352" s="49">
        <f t="shared" si="35"/>
        <v>1.520127</v>
      </c>
    </row>
    <row r="353" spans="1:12">
      <c r="A353" s="3" t="str">
        <f>GENERAL!A10858</f>
        <v>H18029</v>
      </c>
      <c r="B353" s="31" t="str">
        <f>GENERAL!B10858</f>
        <v>PUNTA P/DESARMADOR DE ESTRELLA - T27 x 1"</v>
      </c>
      <c r="C353" s="3">
        <f>GENERAL!C10858</f>
        <v>2.94</v>
      </c>
      <c r="D353" s="15">
        <f>GENERAL!D10858</f>
        <v>20</v>
      </c>
      <c r="E353" s="3" t="str">
        <f>GENERAL!E10858</f>
        <v>N/A</v>
      </c>
      <c r="F353" s="244">
        <f t="shared" si="32"/>
        <v>2.4990000000000001</v>
      </c>
      <c r="G353" s="244">
        <f t="shared" si="33"/>
        <v>2.2050000000000001</v>
      </c>
      <c r="H353" s="244">
        <f t="shared" si="34"/>
        <v>1.911</v>
      </c>
      <c r="I353" s="17">
        <f>GENERAL!F10858</f>
        <v>0.42549999999999999</v>
      </c>
      <c r="J353" s="53">
        <f t="shared" si="30"/>
        <v>1.68903</v>
      </c>
      <c r="K353" s="19">
        <f t="shared" si="31"/>
        <v>1.6045784999999999</v>
      </c>
      <c r="L353" s="49">
        <f t="shared" si="35"/>
        <v>1.520127</v>
      </c>
    </row>
    <row r="354" spans="1:12">
      <c r="A354" s="3" t="str">
        <f>GENERAL!A10859</f>
        <v>H18030</v>
      </c>
      <c r="B354" s="31" t="str">
        <f>GENERAL!B10859</f>
        <v>PUNTA P/DESARMADOR DE ESTRELLA - T30 x 1"</v>
      </c>
      <c r="C354" s="3">
        <f>GENERAL!C10859</f>
        <v>2.94</v>
      </c>
      <c r="D354" s="15">
        <f>GENERAL!D10859</f>
        <v>20</v>
      </c>
      <c r="E354" s="3" t="str">
        <f>GENERAL!E10859</f>
        <v>N/A</v>
      </c>
      <c r="F354" s="244">
        <f t="shared" si="32"/>
        <v>2.4990000000000001</v>
      </c>
      <c r="G354" s="244">
        <f t="shared" si="33"/>
        <v>2.2050000000000001</v>
      </c>
      <c r="H354" s="244">
        <f t="shared" si="34"/>
        <v>1.911</v>
      </c>
      <c r="I354" s="17">
        <f>GENERAL!F10859</f>
        <v>0.42549999999999999</v>
      </c>
      <c r="J354" s="53">
        <f t="shared" si="30"/>
        <v>1.68903</v>
      </c>
      <c r="K354" s="19">
        <f t="shared" si="31"/>
        <v>1.6045784999999999</v>
      </c>
      <c r="L354" s="49">
        <f t="shared" si="35"/>
        <v>1.520127</v>
      </c>
    </row>
    <row r="355" spans="1:12">
      <c r="A355" s="3" t="str">
        <f>GENERAL!A10860</f>
        <v>H18031</v>
      </c>
      <c r="B355" s="31" t="str">
        <f>GENERAL!B10860</f>
        <v>PUNTA P/DESARMADOR DE ESTRELLA - T40 x 1"</v>
      </c>
      <c r="C355" s="3">
        <f>GENERAL!C10860</f>
        <v>2.94</v>
      </c>
      <c r="D355" s="15">
        <f>GENERAL!D10860</f>
        <v>20</v>
      </c>
      <c r="E355" s="3" t="str">
        <f>GENERAL!E10860</f>
        <v>N/A</v>
      </c>
      <c r="F355" s="244">
        <f t="shared" si="32"/>
        <v>2.4990000000000001</v>
      </c>
      <c r="G355" s="244">
        <f t="shared" si="33"/>
        <v>2.2050000000000001</v>
      </c>
      <c r="H355" s="244">
        <f t="shared" si="34"/>
        <v>1.911</v>
      </c>
      <c r="I355" s="17">
        <f>GENERAL!F10860</f>
        <v>0.42549999999999999</v>
      </c>
      <c r="J355" s="53">
        <f t="shared" si="30"/>
        <v>1.68903</v>
      </c>
      <c r="K355" s="19">
        <f t="shared" si="31"/>
        <v>1.6045784999999999</v>
      </c>
      <c r="L355" s="49">
        <f t="shared" si="35"/>
        <v>1.520127</v>
      </c>
    </row>
    <row r="356" spans="1:12">
      <c r="A356" s="3" t="str">
        <f>GENERAL!A10861</f>
        <v>H18032</v>
      </c>
      <c r="B356" s="31" t="str">
        <f>GENERAL!B10861</f>
        <v>PUNTA P/DESARMADOR DE ESTRELLA - T6 x 2"</v>
      </c>
      <c r="C356" s="3">
        <f>GENERAL!C10861</f>
        <v>6.39</v>
      </c>
      <c r="D356" s="15">
        <f>GENERAL!D10861</f>
        <v>20</v>
      </c>
      <c r="E356" s="3" t="str">
        <f>GENERAL!E10861</f>
        <v>N/A</v>
      </c>
      <c r="F356" s="244">
        <f t="shared" si="32"/>
        <v>5.4314999999999998</v>
      </c>
      <c r="G356" s="244">
        <f t="shared" si="33"/>
        <v>4.7924999999999995</v>
      </c>
      <c r="H356" s="244">
        <f t="shared" si="34"/>
        <v>4.1535000000000002</v>
      </c>
      <c r="I356" s="17">
        <f>GENERAL!F10861</f>
        <v>0.42549999999999999</v>
      </c>
      <c r="J356" s="53">
        <f t="shared" si="30"/>
        <v>3.671055</v>
      </c>
      <c r="K356" s="19">
        <f t="shared" si="31"/>
        <v>3.4875022499999999</v>
      </c>
      <c r="L356" s="49">
        <f t="shared" si="35"/>
        <v>3.3039494999999999</v>
      </c>
    </row>
    <row r="357" spans="1:12">
      <c r="A357" s="3" t="str">
        <f>GENERAL!A10862</f>
        <v>H18033</v>
      </c>
      <c r="B357" s="31" t="str">
        <f>GENERAL!B10862</f>
        <v>PUNTA P/DESARMADOR DE ESTRELLA - T7 x 2"</v>
      </c>
      <c r="C357" s="3">
        <f>GENERAL!C10862</f>
        <v>6.39</v>
      </c>
      <c r="D357" s="15">
        <f>GENERAL!D10862</f>
        <v>20</v>
      </c>
      <c r="E357" s="3" t="str">
        <f>GENERAL!E10862</f>
        <v>N/A</v>
      </c>
      <c r="F357" s="244">
        <f t="shared" si="32"/>
        <v>5.4314999999999998</v>
      </c>
      <c r="G357" s="244">
        <f t="shared" si="33"/>
        <v>4.7924999999999995</v>
      </c>
      <c r="H357" s="244">
        <f t="shared" si="34"/>
        <v>4.1535000000000002</v>
      </c>
      <c r="I357" s="17">
        <f>GENERAL!F10862</f>
        <v>0.42549999999999999</v>
      </c>
      <c r="J357" s="53">
        <f t="shared" si="30"/>
        <v>3.671055</v>
      </c>
      <c r="K357" s="19">
        <f t="shared" si="31"/>
        <v>3.4875022499999999</v>
      </c>
      <c r="L357" s="49">
        <f t="shared" si="35"/>
        <v>3.3039494999999999</v>
      </c>
    </row>
    <row r="358" spans="1:12">
      <c r="A358" s="3" t="str">
        <f>GENERAL!A10863</f>
        <v>H18034</v>
      </c>
      <c r="B358" s="31" t="str">
        <f>GENERAL!B10863</f>
        <v>PUNTA P/DESARMADOR DE ESTRELLA - T8 x 2"</v>
      </c>
      <c r="C358" s="3">
        <f>GENERAL!C10863</f>
        <v>6.39</v>
      </c>
      <c r="D358" s="15">
        <f>GENERAL!D10863</f>
        <v>20</v>
      </c>
      <c r="E358" s="3" t="str">
        <f>GENERAL!E10863</f>
        <v>N/A</v>
      </c>
      <c r="F358" s="244">
        <f t="shared" si="32"/>
        <v>5.4314999999999998</v>
      </c>
      <c r="G358" s="244">
        <f t="shared" si="33"/>
        <v>4.7924999999999995</v>
      </c>
      <c r="H358" s="244">
        <f t="shared" si="34"/>
        <v>4.1535000000000002</v>
      </c>
      <c r="I358" s="17">
        <f>GENERAL!F10863</f>
        <v>0.42549999999999999</v>
      </c>
      <c r="J358" s="53">
        <f t="shared" si="30"/>
        <v>3.671055</v>
      </c>
      <c r="K358" s="19">
        <f t="shared" si="31"/>
        <v>3.4875022499999999</v>
      </c>
      <c r="L358" s="49">
        <f t="shared" si="35"/>
        <v>3.3039494999999999</v>
      </c>
    </row>
    <row r="359" spans="1:12">
      <c r="A359" s="3" t="str">
        <f>GENERAL!A10864</f>
        <v>H18035</v>
      </c>
      <c r="B359" s="31" t="str">
        <f>GENERAL!B10864</f>
        <v>PUNTA P/DESARMADOR DE ESTRELLA - T9 x 2"</v>
      </c>
      <c r="C359" s="3">
        <f>GENERAL!C10864</f>
        <v>6.39</v>
      </c>
      <c r="D359" s="15">
        <f>GENERAL!D10864</f>
        <v>20</v>
      </c>
      <c r="E359" s="3" t="str">
        <f>GENERAL!E10864</f>
        <v>N/A</v>
      </c>
      <c r="F359" s="244">
        <f t="shared" si="32"/>
        <v>5.4314999999999998</v>
      </c>
      <c r="G359" s="244">
        <f t="shared" si="33"/>
        <v>4.7924999999999995</v>
      </c>
      <c r="H359" s="244">
        <f t="shared" si="34"/>
        <v>4.1535000000000002</v>
      </c>
      <c r="I359" s="17">
        <f>GENERAL!F10864</f>
        <v>0.42549999999999999</v>
      </c>
      <c r="J359" s="53">
        <f t="shared" si="30"/>
        <v>3.671055</v>
      </c>
      <c r="K359" s="19">
        <f t="shared" si="31"/>
        <v>3.4875022499999999</v>
      </c>
      <c r="L359" s="49">
        <f t="shared" si="35"/>
        <v>3.3039494999999999</v>
      </c>
    </row>
    <row r="360" spans="1:12">
      <c r="A360" s="3" t="str">
        <f>GENERAL!A10865</f>
        <v>H18036</v>
      </c>
      <c r="B360" s="31" t="str">
        <f>GENERAL!B10865</f>
        <v>PUNTA P/DESARMADOR DE ESTRELLA - T10 x 2"</v>
      </c>
      <c r="C360" s="3">
        <f>GENERAL!C10865</f>
        <v>6.39</v>
      </c>
      <c r="D360" s="15">
        <f>GENERAL!D10865</f>
        <v>20</v>
      </c>
      <c r="E360" s="3" t="str">
        <f>GENERAL!E10865</f>
        <v>N/A</v>
      </c>
      <c r="F360" s="244">
        <f t="shared" si="32"/>
        <v>5.4314999999999998</v>
      </c>
      <c r="G360" s="244">
        <f t="shared" si="33"/>
        <v>4.7924999999999995</v>
      </c>
      <c r="H360" s="244">
        <f t="shared" si="34"/>
        <v>4.1535000000000002</v>
      </c>
      <c r="I360" s="17">
        <f>GENERAL!F10865</f>
        <v>0.42549999999999999</v>
      </c>
      <c r="J360" s="53">
        <f t="shared" si="30"/>
        <v>3.671055</v>
      </c>
      <c r="K360" s="19">
        <f t="shared" si="31"/>
        <v>3.4875022499999999</v>
      </c>
      <c r="L360" s="49">
        <f t="shared" si="35"/>
        <v>3.3039494999999999</v>
      </c>
    </row>
    <row r="361" spans="1:12">
      <c r="A361" s="3" t="str">
        <f>GENERAL!A10866</f>
        <v>H18037</v>
      </c>
      <c r="B361" s="31" t="str">
        <f>GENERAL!B10866</f>
        <v>PUNTA P/DESARMADOR DE ESTRELLA - T15 x 2"</v>
      </c>
      <c r="C361" s="3">
        <f>GENERAL!C10866</f>
        <v>6.39</v>
      </c>
      <c r="D361" s="15">
        <f>GENERAL!D10866</f>
        <v>20</v>
      </c>
      <c r="E361" s="3" t="str">
        <f>GENERAL!E10866</f>
        <v>N/A</v>
      </c>
      <c r="F361" s="244">
        <f t="shared" si="32"/>
        <v>5.4314999999999998</v>
      </c>
      <c r="G361" s="244">
        <f t="shared" si="33"/>
        <v>4.7924999999999995</v>
      </c>
      <c r="H361" s="244">
        <f t="shared" si="34"/>
        <v>4.1535000000000002</v>
      </c>
      <c r="I361" s="17">
        <f>GENERAL!F10866</f>
        <v>0.42549999999999999</v>
      </c>
      <c r="J361" s="53">
        <f t="shared" si="30"/>
        <v>3.671055</v>
      </c>
      <c r="K361" s="19">
        <f t="shared" si="31"/>
        <v>3.4875022499999999</v>
      </c>
      <c r="L361" s="49">
        <f t="shared" si="35"/>
        <v>3.3039494999999999</v>
      </c>
    </row>
    <row r="362" spans="1:12">
      <c r="A362" s="3" t="str">
        <f>GENERAL!A10867</f>
        <v>H18038</v>
      </c>
      <c r="B362" s="31" t="str">
        <f>GENERAL!B10867</f>
        <v>PUNTA P/DESARMADOR DE ESTRELLA - T20 x 2"</v>
      </c>
      <c r="C362" s="3">
        <f>GENERAL!C10867</f>
        <v>6.39</v>
      </c>
      <c r="D362" s="15">
        <f>GENERAL!D10867</f>
        <v>20</v>
      </c>
      <c r="E362" s="3" t="str">
        <f>GENERAL!E10867</f>
        <v>N/A</v>
      </c>
      <c r="F362" s="244">
        <f t="shared" si="32"/>
        <v>5.4314999999999998</v>
      </c>
      <c r="G362" s="244">
        <f t="shared" si="33"/>
        <v>4.7924999999999995</v>
      </c>
      <c r="H362" s="244">
        <f t="shared" si="34"/>
        <v>4.1535000000000002</v>
      </c>
      <c r="I362" s="17">
        <f>GENERAL!F10867</f>
        <v>0.42549999999999999</v>
      </c>
      <c r="J362" s="53">
        <f t="shared" si="30"/>
        <v>3.671055</v>
      </c>
      <c r="K362" s="19">
        <f t="shared" si="31"/>
        <v>3.4875022499999999</v>
      </c>
      <c r="L362" s="49">
        <f t="shared" si="35"/>
        <v>3.3039494999999999</v>
      </c>
    </row>
    <row r="363" spans="1:12">
      <c r="A363" s="3" t="str">
        <f>GENERAL!A10868</f>
        <v>H18039</v>
      </c>
      <c r="B363" s="31" t="str">
        <f>GENERAL!B10868</f>
        <v>PUNTA P/DESARMADOR DE ESTRELLA - T25 x 2"</v>
      </c>
      <c r="C363" s="3">
        <f>GENERAL!C10868</f>
        <v>6.39</v>
      </c>
      <c r="D363" s="15">
        <f>GENERAL!D10868</f>
        <v>20</v>
      </c>
      <c r="E363" s="3" t="str">
        <f>GENERAL!E10868</f>
        <v>N/A</v>
      </c>
      <c r="F363" s="244">
        <f t="shared" si="32"/>
        <v>5.4314999999999998</v>
      </c>
      <c r="G363" s="244">
        <f t="shared" si="33"/>
        <v>4.7924999999999995</v>
      </c>
      <c r="H363" s="244">
        <f t="shared" si="34"/>
        <v>4.1535000000000002</v>
      </c>
      <c r="I363" s="17">
        <f>GENERAL!F10868</f>
        <v>0.42549999999999999</v>
      </c>
      <c r="J363" s="53">
        <f t="shared" si="30"/>
        <v>3.671055</v>
      </c>
      <c r="K363" s="19">
        <f t="shared" si="31"/>
        <v>3.4875022499999999</v>
      </c>
      <c r="L363" s="49">
        <f t="shared" si="35"/>
        <v>3.3039494999999999</v>
      </c>
    </row>
    <row r="364" spans="1:12">
      <c r="A364" s="3" t="str">
        <f>GENERAL!A10869</f>
        <v>H18040</v>
      </c>
      <c r="B364" s="31" t="str">
        <f>GENERAL!B10869</f>
        <v>PUNTA P/DESARMADOR DE ESTRELLA - T27 x 2"</v>
      </c>
      <c r="C364" s="3">
        <f>GENERAL!C10869</f>
        <v>6.39</v>
      </c>
      <c r="D364" s="15">
        <f>GENERAL!D10869</f>
        <v>20</v>
      </c>
      <c r="E364" s="3" t="str">
        <f>GENERAL!E10869</f>
        <v>N/A</v>
      </c>
      <c r="F364" s="244">
        <f t="shared" si="32"/>
        <v>5.4314999999999998</v>
      </c>
      <c r="G364" s="244">
        <f t="shared" si="33"/>
        <v>4.7924999999999995</v>
      </c>
      <c r="H364" s="244">
        <f t="shared" si="34"/>
        <v>4.1535000000000002</v>
      </c>
      <c r="I364" s="17">
        <f>GENERAL!F10869</f>
        <v>0.42549999999999999</v>
      </c>
      <c r="J364" s="53">
        <f t="shared" si="30"/>
        <v>3.671055</v>
      </c>
      <c r="K364" s="19">
        <f t="shared" si="31"/>
        <v>3.4875022499999999</v>
      </c>
      <c r="L364" s="49">
        <f t="shared" si="35"/>
        <v>3.3039494999999999</v>
      </c>
    </row>
    <row r="365" spans="1:12">
      <c r="A365" s="3" t="str">
        <f>GENERAL!A10870</f>
        <v>H18041</v>
      </c>
      <c r="B365" s="31" t="str">
        <f>GENERAL!B10870</f>
        <v>PUNTA P/DESARMADOR DE ESTRELLA - T30 x 2"</v>
      </c>
      <c r="C365" s="3">
        <f>GENERAL!C10870</f>
        <v>6.39</v>
      </c>
      <c r="D365" s="15">
        <f>GENERAL!D10870</f>
        <v>20</v>
      </c>
      <c r="E365" s="3" t="str">
        <f>GENERAL!E10870</f>
        <v>N/A</v>
      </c>
      <c r="F365" s="244">
        <f t="shared" si="32"/>
        <v>5.4314999999999998</v>
      </c>
      <c r="G365" s="244">
        <f t="shared" si="33"/>
        <v>4.7924999999999995</v>
      </c>
      <c r="H365" s="244">
        <f t="shared" si="34"/>
        <v>4.1535000000000002</v>
      </c>
      <c r="I365" s="17">
        <f>GENERAL!F10870</f>
        <v>0.42549999999999999</v>
      </c>
      <c r="J365" s="53">
        <f t="shared" si="30"/>
        <v>3.671055</v>
      </c>
      <c r="K365" s="19">
        <f t="shared" si="31"/>
        <v>3.4875022499999999</v>
      </c>
      <c r="L365" s="49">
        <f t="shared" si="35"/>
        <v>3.3039494999999999</v>
      </c>
    </row>
    <row r="366" spans="1:12">
      <c r="A366" s="3" t="str">
        <f>GENERAL!A10871</f>
        <v>H18042</v>
      </c>
      <c r="B366" s="31" t="str">
        <f>GENERAL!B10871</f>
        <v>PUNTA P/DESARMADOR DE ESTRELLA - T40 x 2"</v>
      </c>
      <c r="C366" s="3">
        <f>GENERAL!C10871</f>
        <v>6.39</v>
      </c>
      <c r="D366" s="15">
        <f>GENERAL!D10871</f>
        <v>20</v>
      </c>
      <c r="E366" s="3" t="str">
        <f>GENERAL!E10871</f>
        <v>N/A</v>
      </c>
      <c r="F366" s="244">
        <f t="shared" si="32"/>
        <v>5.4314999999999998</v>
      </c>
      <c r="G366" s="244">
        <f t="shared" si="33"/>
        <v>4.7924999999999995</v>
      </c>
      <c r="H366" s="244">
        <f t="shared" si="34"/>
        <v>4.1535000000000002</v>
      </c>
      <c r="I366" s="17">
        <f>GENERAL!F10871</f>
        <v>0.42549999999999999</v>
      </c>
      <c r="J366" s="53">
        <f t="shared" si="30"/>
        <v>3.671055</v>
      </c>
      <c r="K366" s="19">
        <f t="shared" si="31"/>
        <v>3.4875022499999999</v>
      </c>
      <c r="L366" s="49">
        <f t="shared" si="35"/>
        <v>3.3039494999999999</v>
      </c>
    </row>
    <row r="367" spans="1:12">
      <c r="A367" s="3" t="str">
        <f>GENERAL!A10875</f>
        <v>H19001</v>
      </c>
      <c r="B367" s="31" t="str">
        <f>GENERAL!B10875</f>
        <v>DADO MAGNETICO - 1/4" x 1-3/4"</v>
      </c>
      <c r="C367" s="3">
        <f>GENERAL!C10875</f>
        <v>145.61000000000001</v>
      </c>
      <c r="D367" s="15">
        <f>GENERAL!D10875</f>
        <v>20</v>
      </c>
      <c r="E367" s="3" t="str">
        <f>GENERAL!E10875</f>
        <v>N/A</v>
      </c>
      <c r="F367" s="244">
        <f t="shared" si="32"/>
        <v>123.7685</v>
      </c>
      <c r="G367" s="244">
        <f t="shared" si="33"/>
        <v>109.20750000000001</v>
      </c>
      <c r="H367" s="244">
        <f t="shared" si="34"/>
        <v>94.646500000000017</v>
      </c>
      <c r="I367" s="17">
        <f>GENERAL!F10875</f>
        <v>0.42549999999999999</v>
      </c>
      <c r="J367" s="53">
        <f t="shared" si="30"/>
        <v>83.652945000000003</v>
      </c>
      <c r="K367" s="19">
        <f t="shared" si="31"/>
        <v>79.47029775</v>
      </c>
      <c r="L367" s="49">
        <f t="shared" si="35"/>
        <v>75.287650499999998</v>
      </c>
    </row>
    <row r="368" spans="1:12">
      <c r="A368" s="3" t="str">
        <f>GENERAL!A10876</f>
        <v>H19002</v>
      </c>
      <c r="B368" s="31" t="str">
        <f>GENERAL!B10876</f>
        <v>DADO MAGNETICO - 5/16" x 1-3/4"</v>
      </c>
      <c r="C368" s="3">
        <f>GENERAL!C10876</f>
        <v>153.52000000000001</v>
      </c>
      <c r="D368" s="15">
        <f>GENERAL!D10876</f>
        <v>20</v>
      </c>
      <c r="E368" s="3" t="str">
        <f>GENERAL!E10876</f>
        <v>N/A</v>
      </c>
      <c r="F368" s="244">
        <f t="shared" si="32"/>
        <v>130.49200000000002</v>
      </c>
      <c r="G368" s="244">
        <f t="shared" si="33"/>
        <v>115.14000000000001</v>
      </c>
      <c r="H368" s="244">
        <f t="shared" si="34"/>
        <v>99.788000000000011</v>
      </c>
      <c r="I368" s="17">
        <f>GENERAL!F10876</f>
        <v>0.42549999999999999</v>
      </c>
      <c r="J368" s="53">
        <f t="shared" si="30"/>
        <v>88.197240000000008</v>
      </c>
      <c r="K368" s="19">
        <f t="shared" si="31"/>
        <v>83.787378000000004</v>
      </c>
      <c r="L368" s="49">
        <f t="shared" si="35"/>
        <v>79.377516000000014</v>
      </c>
    </row>
    <row r="369" spans="1:12">
      <c r="A369" s="3" t="str">
        <f>GENERAL!A10877</f>
        <v>H19003</v>
      </c>
      <c r="B369" s="31" t="str">
        <f>GENERAL!B10877</f>
        <v>DADO MAGNETICO - 3/8" x 1-3/4"</v>
      </c>
      <c r="C369" s="3">
        <f>GENERAL!C10877</f>
        <v>154.77000000000001</v>
      </c>
      <c r="D369" s="15">
        <f>GENERAL!D10877</f>
        <v>50</v>
      </c>
      <c r="E369" s="3" t="str">
        <f>GENERAL!E10877</f>
        <v>N/A</v>
      </c>
      <c r="F369" s="244">
        <f t="shared" si="32"/>
        <v>131.55450000000002</v>
      </c>
      <c r="G369" s="244">
        <f t="shared" si="33"/>
        <v>116.07750000000001</v>
      </c>
      <c r="H369" s="244">
        <f t="shared" si="34"/>
        <v>100.60050000000001</v>
      </c>
      <c r="I369" s="17">
        <f>GENERAL!F10877</f>
        <v>0.42549999999999999</v>
      </c>
      <c r="J369" s="53">
        <f t="shared" si="30"/>
        <v>88.915365000000008</v>
      </c>
      <c r="K369" s="19">
        <f t="shared" si="31"/>
        <v>84.469596750000008</v>
      </c>
      <c r="L369" s="49">
        <f t="shared" si="35"/>
        <v>80.023828500000008</v>
      </c>
    </row>
    <row r="370" spans="1:12">
      <c r="A370" s="3" t="str">
        <f>GENERAL!A10878</f>
        <v>H19004</v>
      </c>
      <c r="B370" s="31" t="str">
        <f>GENERAL!B10878</f>
        <v>DADO MAGNETICO - 7/16" x 1-3/4"</v>
      </c>
      <c r="C370" s="3">
        <f>GENERAL!C10878</f>
        <v>162.26</v>
      </c>
      <c r="D370" s="15">
        <f>GENERAL!D10878</f>
        <v>5</v>
      </c>
      <c r="E370" s="3" t="str">
        <f>GENERAL!E10878</f>
        <v>N/A</v>
      </c>
      <c r="F370" s="244">
        <f t="shared" si="32"/>
        <v>137.92099999999999</v>
      </c>
      <c r="G370" s="244">
        <f t="shared" si="33"/>
        <v>121.69499999999999</v>
      </c>
      <c r="H370" s="244">
        <f t="shared" si="34"/>
        <v>105.46899999999999</v>
      </c>
      <c r="I370" s="17">
        <f>GENERAL!F10878</f>
        <v>0.42549999999999999</v>
      </c>
      <c r="J370" s="53">
        <f t="shared" si="30"/>
        <v>93.218369999999993</v>
      </c>
      <c r="K370" s="19">
        <f t="shared" si="31"/>
        <v>88.557451499999985</v>
      </c>
      <c r="L370" s="49">
        <f t="shared" si="35"/>
        <v>83.896532999999991</v>
      </c>
    </row>
    <row r="371" spans="1:12">
      <c r="A371" s="3" t="str">
        <f>GENERAL!A10879</f>
        <v>H19005</v>
      </c>
      <c r="B371" s="31" t="str">
        <f>GENERAL!B10879</f>
        <v>DADO MAGNETICO - 3/8" x 2-9/16"</v>
      </c>
      <c r="C371" s="3">
        <f>GENERAL!C10879</f>
        <v>162.26</v>
      </c>
      <c r="D371" s="15">
        <f>GENERAL!D10879</f>
        <v>50</v>
      </c>
      <c r="E371" s="3" t="str">
        <f>GENERAL!E10879</f>
        <v>N/A</v>
      </c>
      <c r="F371" s="244">
        <f t="shared" si="32"/>
        <v>137.92099999999999</v>
      </c>
      <c r="G371" s="244">
        <f t="shared" si="33"/>
        <v>121.69499999999999</v>
      </c>
      <c r="H371" s="244">
        <f t="shared" si="34"/>
        <v>105.46899999999999</v>
      </c>
      <c r="I371" s="17">
        <f>GENERAL!F10879</f>
        <v>0.42549999999999999</v>
      </c>
      <c r="J371" s="53">
        <f t="shared" si="30"/>
        <v>93.218369999999993</v>
      </c>
      <c r="K371" s="19">
        <f t="shared" si="31"/>
        <v>88.557451499999985</v>
      </c>
      <c r="L371" s="49">
        <f t="shared" si="35"/>
        <v>83.896532999999991</v>
      </c>
    </row>
    <row r="372" spans="1:12">
      <c r="A372" s="3" t="str">
        <f>GENERAL!A10880</f>
        <v>H19008</v>
      </c>
      <c r="B372" s="31" t="str">
        <f>GENERAL!B10880</f>
        <v>DADO MAGNETICO GALAXY - 1/4 X 1-3/4</v>
      </c>
      <c r="C372" s="3">
        <f>GENERAL!C10880</f>
        <v>45.32</v>
      </c>
      <c r="D372" s="15">
        <f>GENERAL!D10880</f>
        <v>20</v>
      </c>
      <c r="E372" s="3">
        <f>GENERAL!E10880</f>
        <v>600</v>
      </c>
      <c r="F372" s="244">
        <f t="shared" si="32"/>
        <v>38.521999999999998</v>
      </c>
      <c r="G372" s="244">
        <f t="shared" si="33"/>
        <v>33.99</v>
      </c>
      <c r="H372" s="244">
        <f t="shared" si="34"/>
        <v>29.458000000000002</v>
      </c>
      <c r="I372" s="17">
        <f>GENERAL!F10880</f>
        <v>0.86</v>
      </c>
      <c r="J372" s="53">
        <f t="shared" si="30"/>
        <v>6.3448000000000002</v>
      </c>
      <c r="K372" s="19">
        <f t="shared" si="31"/>
        <v>6.0275600000000003</v>
      </c>
      <c r="L372" s="49">
        <f t="shared" si="35"/>
        <v>5.7103200000000003</v>
      </c>
    </row>
    <row r="373" spans="1:12">
      <c r="A373" s="3" t="str">
        <f>GENERAL!A10881</f>
        <v>H19009</v>
      </c>
      <c r="B373" s="31" t="str">
        <f>GENERAL!B10881</f>
        <v>DADO MAGNETICO GALAXY - 5/16 X 1-3/4</v>
      </c>
      <c r="C373" s="3">
        <f>GENERAL!C10881</f>
        <v>48.41</v>
      </c>
      <c r="D373" s="15">
        <f>GENERAL!D10881</f>
        <v>20</v>
      </c>
      <c r="E373" s="3">
        <f>GENERAL!E10881</f>
        <v>600</v>
      </c>
      <c r="F373" s="244">
        <f t="shared" si="32"/>
        <v>41.148499999999999</v>
      </c>
      <c r="G373" s="244">
        <f t="shared" si="33"/>
        <v>36.307499999999997</v>
      </c>
      <c r="H373" s="244">
        <f t="shared" si="34"/>
        <v>31.4665</v>
      </c>
      <c r="I373" s="17">
        <f>GENERAL!F10881</f>
        <v>0.86</v>
      </c>
      <c r="J373" s="53">
        <f t="shared" si="30"/>
        <v>6.7774000000000001</v>
      </c>
      <c r="K373" s="19">
        <f t="shared" si="31"/>
        <v>6.4385300000000001</v>
      </c>
      <c r="L373" s="49">
        <f t="shared" si="35"/>
        <v>6.0996600000000001</v>
      </c>
    </row>
    <row r="374" spans="1:12">
      <c r="A374" s="3" t="str">
        <f>GENERAL!A10882</f>
        <v>H19010</v>
      </c>
      <c r="B374" s="31" t="str">
        <f>GENERAL!B10882</f>
        <v>DADO MAGNETICO GALAXY - 3/8 X 1-3/4</v>
      </c>
      <c r="C374" s="3">
        <f>GENERAL!C10882</f>
        <v>47.17</v>
      </c>
      <c r="D374" s="15">
        <f>GENERAL!D10882</f>
        <v>50</v>
      </c>
      <c r="E374" s="3">
        <f>GENERAL!E10882</f>
        <v>600</v>
      </c>
      <c r="F374" s="244">
        <f t="shared" si="32"/>
        <v>40.094500000000004</v>
      </c>
      <c r="G374" s="244">
        <f t="shared" si="33"/>
        <v>35.377499999999998</v>
      </c>
      <c r="H374" s="244">
        <f t="shared" si="34"/>
        <v>30.660500000000003</v>
      </c>
      <c r="I374" s="17">
        <f>GENERAL!F10882</f>
        <v>0.86</v>
      </c>
      <c r="J374" s="53">
        <f t="shared" si="30"/>
        <v>6.6038000000000006</v>
      </c>
      <c r="K374" s="19">
        <f t="shared" si="31"/>
        <v>6.2736100000000006</v>
      </c>
      <c r="L374" s="49">
        <f t="shared" si="35"/>
        <v>5.9434200000000006</v>
      </c>
    </row>
    <row r="375" spans="1:12">
      <c r="A375" s="3" t="str">
        <f>GENERAL!A10883</f>
        <v>H19011</v>
      </c>
      <c r="B375" s="31" t="str">
        <f>GENERAL!B10883</f>
        <v>DADO MAGNETICO GALAXY - 7/16 X 1-3/4</v>
      </c>
      <c r="C375" s="3">
        <f>GENERAL!C10883</f>
        <v>55.72</v>
      </c>
      <c r="D375" s="15">
        <f>GENERAL!D10883</f>
        <v>20</v>
      </c>
      <c r="E375" s="3">
        <f>GENERAL!E10883</f>
        <v>600</v>
      </c>
      <c r="F375" s="244">
        <f t="shared" si="32"/>
        <v>47.361999999999995</v>
      </c>
      <c r="G375" s="244">
        <f t="shared" si="33"/>
        <v>41.79</v>
      </c>
      <c r="H375" s="244">
        <f t="shared" si="34"/>
        <v>36.218000000000004</v>
      </c>
      <c r="I375" s="17">
        <f>GENERAL!F10883</f>
        <v>0.86</v>
      </c>
      <c r="J375" s="53">
        <f t="shared" si="30"/>
        <v>7.8008000000000006</v>
      </c>
      <c r="K375" s="19">
        <f t="shared" si="31"/>
        <v>7.4107600000000007</v>
      </c>
      <c r="L375" s="49">
        <f t="shared" si="35"/>
        <v>7.0207200000000007</v>
      </c>
    </row>
    <row r="376" spans="1:12">
      <c r="A376" s="3" t="str">
        <f>GENERAL!A10884</f>
        <v>H19012</v>
      </c>
      <c r="B376" s="31" t="str">
        <f>GENERAL!B10884</f>
        <v>DADO MAGNETICO GALAXY - 3/8 X 2-9/16</v>
      </c>
      <c r="C376" s="3">
        <f>GENERAL!C10884</f>
        <v>61.8</v>
      </c>
      <c r="D376" s="15">
        <f>GENERAL!D10884</f>
        <v>50</v>
      </c>
      <c r="E376" s="3">
        <f>GENERAL!E10884</f>
        <v>300</v>
      </c>
      <c r="F376" s="244">
        <f t="shared" si="32"/>
        <v>52.529999999999994</v>
      </c>
      <c r="G376" s="244">
        <f t="shared" si="33"/>
        <v>46.349999999999994</v>
      </c>
      <c r="H376" s="244">
        <f t="shared" si="34"/>
        <v>40.17</v>
      </c>
      <c r="I376" s="17">
        <f>GENERAL!F10884</f>
        <v>0.86</v>
      </c>
      <c r="J376" s="53">
        <f t="shared" si="30"/>
        <v>8.652000000000001</v>
      </c>
      <c r="K376" s="19">
        <f t="shared" si="31"/>
        <v>8.2194000000000003</v>
      </c>
      <c r="L376" s="49">
        <f t="shared" si="35"/>
        <v>7.7868000000000013</v>
      </c>
    </row>
    <row r="377" spans="1:12">
      <c r="A377" s="3" t="str">
        <f>GENERAL!A10885</f>
        <v>H20001</v>
      </c>
      <c r="B377" s="31" t="str">
        <f>GENERAL!B10885</f>
        <v>LLAVE HEXAGONAL FRACC - 1/16"</v>
      </c>
      <c r="C377" s="3">
        <f>GENERAL!C10885</f>
        <v>1.93</v>
      </c>
      <c r="D377" s="15">
        <f>GENERAL!D10885</f>
        <v>25</v>
      </c>
      <c r="E377" s="3" t="str">
        <f>GENERAL!E10885</f>
        <v>N/A</v>
      </c>
      <c r="F377" s="244">
        <f t="shared" si="32"/>
        <v>1.6404999999999998</v>
      </c>
      <c r="G377" s="244">
        <f t="shared" si="33"/>
        <v>1.4475</v>
      </c>
      <c r="H377" s="244">
        <f t="shared" si="34"/>
        <v>1.2544999999999999</v>
      </c>
      <c r="I377" s="17">
        <f>GENERAL!F10885</f>
        <v>0.42549999999999999</v>
      </c>
      <c r="J377" s="53">
        <f t="shared" si="30"/>
        <v>1.1087849999999999</v>
      </c>
      <c r="K377" s="19">
        <f t="shared" si="31"/>
        <v>1.0533457499999999</v>
      </c>
      <c r="L377" s="49">
        <f t="shared" si="35"/>
        <v>0.99790649999999992</v>
      </c>
    </row>
    <row r="378" spans="1:12">
      <c r="A378" s="3" t="str">
        <f>GENERAL!A10886</f>
        <v>H20002</v>
      </c>
      <c r="B378" s="31" t="str">
        <f>GENERAL!B10886</f>
        <v>LLAVE HEXAGONAL FRACC - 5/64"</v>
      </c>
      <c r="C378" s="3">
        <f>GENERAL!C10886</f>
        <v>1.93</v>
      </c>
      <c r="D378" s="15">
        <f>GENERAL!D10886</f>
        <v>25</v>
      </c>
      <c r="E378" s="3" t="str">
        <f>GENERAL!E10886</f>
        <v>N/A</v>
      </c>
      <c r="F378" s="244">
        <f t="shared" si="32"/>
        <v>1.6404999999999998</v>
      </c>
      <c r="G378" s="244">
        <f t="shared" si="33"/>
        <v>1.4475</v>
      </c>
      <c r="H378" s="244">
        <f t="shared" si="34"/>
        <v>1.2544999999999999</v>
      </c>
      <c r="I378" s="17">
        <f>GENERAL!F10886</f>
        <v>0.42549999999999999</v>
      </c>
      <c r="J378" s="53">
        <f t="shared" si="30"/>
        <v>1.1087849999999999</v>
      </c>
      <c r="K378" s="19">
        <f t="shared" si="31"/>
        <v>1.0533457499999999</v>
      </c>
      <c r="L378" s="49">
        <f t="shared" si="35"/>
        <v>0.99790649999999992</v>
      </c>
    </row>
    <row r="379" spans="1:12">
      <c r="A379" s="3" t="str">
        <f>GENERAL!A10887</f>
        <v>H20003</v>
      </c>
      <c r="B379" s="31" t="str">
        <f>GENERAL!B10887</f>
        <v>LLAVE HEXAGONAL FRACC - 3/32"</v>
      </c>
      <c r="C379" s="3">
        <f>GENERAL!C10887</f>
        <v>2.42</v>
      </c>
      <c r="D379" s="15">
        <f>GENERAL!D10887</f>
        <v>50</v>
      </c>
      <c r="E379" s="3" t="str">
        <f>GENERAL!E10887</f>
        <v>N/A</v>
      </c>
      <c r="F379" s="244">
        <f t="shared" si="32"/>
        <v>2.0569999999999999</v>
      </c>
      <c r="G379" s="244">
        <f t="shared" si="33"/>
        <v>1.8149999999999999</v>
      </c>
      <c r="H379" s="244">
        <f t="shared" si="34"/>
        <v>1.573</v>
      </c>
      <c r="I379" s="17">
        <f>GENERAL!F10887</f>
        <v>0.42549999999999999</v>
      </c>
      <c r="J379" s="53">
        <f t="shared" si="30"/>
        <v>1.39029</v>
      </c>
      <c r="K379" s="19">
        <f t="shared" si="31"/>
        <v>1.3207754999999999</v>
      </c>
      <c r="L379" s="49">
        <f t="shared" si="35"/>
        <v>1.251261</v>
      </c>
    </row>
    <row r="380" spans="1:12">
      <c r="A380" s="3" t="str">
        <f>GENERAL!A10888</f>
        <v>H20004</v>
      </c>
      <c r="B380" s="31" t="str">
        <f>GENERAL!B10888</f>
        <v>LLAVE HEXAGONAL FRACC - 7/64"</v>
      </c>
      <c r="C380" s="3">
        <f>GENERAL!C10888</f>
        <v>3.31</v>
      </c>
      <c r="D380" s="15">
        <f>GENERAL!D10888</f>
        <v>50</v>
      </c>
      <c r="E380" s="3" t="str">
        <f>GENERAL!E10888</f>
        <v>N/A</v>
      </c>
      <c r="F380" s="244">
        <f t="shared" si="32"/>
        <v>2.8134999999999999</v>
      </c>
      <c r="G380" s="244">
        <f t="shared" si="33"/>
        <v>2.4824999999999999</v>
      </c>
      <c r="H380" s="244">
        <f t="shared" si="34"/>
        <v>2.1515</v>
      </c>
      <c r="I380" s="17">
        <f>GENERAL!F10888</f>
        <v>0.42549999999999999</v>
      </c>
      <c r="J380" s="53">
        <f t="shared" si="30"/>
        <v>1.9015950000000001</v>
      </c>
      <c r="K380" s="19">
        <f t="shared" si="31"/>
        <v>1.8065152500000001</v>
      </c>
      <c r="L380" s="49">
        <f t="shared" si="35"/>
        <v>1.7114355000000001</v>
      </c>
    </row>
    <row r="381" spans="1:12">
      <c r="A381" s="3" t="str">
        <f>GENERAL!A10889</f>
        <v>H20005</v>
      </c>
      <c r="B381" s="31" t="str">
        <f>GENERAL!B10889</f>
        <v>LLAVE HEXAGONAL FRACC - 1/8"</v>
      </c>
      <c r="C381" s="3">
        <f>GENERAL!C10889</f>
        <v>3.16</v>
      </c>
      <c r="D381" s="15">
        <f>GENERAL!D10889</f>
        <v>50</v>
      </c>
      <c r="E381" s="3" t="str">
        <f>GENERAL!E10889</f>
        <v>N/A</v>
      </c>
      <c r="F381" s="244">
        <f t="shared" si="32"/>
        <v>2.6859999999999999</v>
      </c>
      <c r="G381" s="244">
        <f t="shared" si="33"/>
        <v>2.37</v>
      </c>
      <c r="H381" s="244">
        <f t="shared" si="34"/>
        <v>2.0540000000000003</v>
      </c>
      <c r="I381" s="17">
        <f>GENERAL!F10889</f>
        <v>0.42549999999999999</v>
      </c>
      <c r="J381" s="53">
        <f t="shared" si="30"/>
        <v>1.81542</v>
      </c>
      <c r="K381" s="19">
        <f t="shared" si="31"/>
        <v>1.7246489999999999</v>
      </c>
      <c r="L381" s="49">
        <f t="shared" si="35"/>
        <v>1.6338780000000002</v>
      </c>
    </row>
    <row r="382" spans="1:12">
      <c r="A382" s="3" t="str">
        <f>GENERAL!A10890</f>
        <v>H20006</v>
      </c>
      <c r="B382" s="31" t="str">
        <f>GENERAL!B10890</f>
        <v>LLAVE HEXAGONAL FRACC - 9/64"</v>
      </c>
      <c r="C382" s="3">
        <f>GENERAL!C10890</f>
        <v>4.42</v>
      </c>
      <c r="D382" s="15">
        <f>GENERAL!D10890</f>
        <v>50</v>
      </c>
      <c r="E382" s="3" t="str">
        <f>GENERAL!E10890</f>
        <v>N/A</v>
      </c>
      <c r="F382" s="244">
        <f t="shared" si="32"/>
        <v>3.7569999999999997</v>
      </c>
      <c r="G382" s="244">
        <f t="shared" si="33"/>
        <v>3.3149999999999999</v>
      </c>
      <c r="H382" s="244">
        <f t="shared" si="34"/>
        <v>2.8730000000000002</v>
      </c>
      <c r="I382" s="17">
        <f>GENERAL!F10890</f>
        <v>0.42549999999999999</v>
      </c>
      <c r="J382" s="53">
        <f t="shared" si="30"/>
        <v>2.5392899999999998</v>
      </c>
      <c r="K382" s="19">
        <f t="shared" si="31"/>
        <v>2.4123254999999997</v>
      </c>
      <c r="L382" s="49">
        <f t="shared" si="35"/>
        <v>2.285361</v>
      </c>
    </row>
    <row r="383" spans="1:12">
      <c r="A383" s="3" t="str">
        <f>GENERAL!A10891</f>
        <v>H20007</v>
      </c>
      <c r="B383" s="31" t="str">
        <f>GENERAL!B10891</f>
        <v>LLAVE HEXAGONAL FRACC - 5/32"</v>
      </c>
      <c r="C383" s="3">
        <f>GENERAL!C10891</f>
        <v>4.38</v>
      </c>
      <c r="D383" s="15">
        <f>GENERAL!D10891</f>
        <v>50</v>
      </c>
      <c r="E383" s="3" t="str">
        <f>GENERAL!E10891</f>
        <v>N/A</v>
      </c>
      <c r="F383" s="244">
        <f t="shared" si="32"/>
        <v>3.7229999999999999</v>
      </c>
      <c r="G383" s="244">
        <f t="shared" si="33"/>
        <v>3.2850000000000001</v>
      </c>
      <c r="H383" s="244">
        <f t="shared" si="34"/>
        <v>2.847</v>
      </c>
      <c r="I383" s="17">
        <f>GENERAL!F10891</f>
        <v>0.42549999999999999</v>
      </c>
      <c r="J383" s="53">
        <f t="shared" si="30"/>
        <v>2.5163099999999998</v>
      </c>
      <c r="K383" s="19">
        <f t="shared" si="31"/>
        <v>2.3904944999999995</v>
      </c>
      <c r="L383" s="49">
        <f t="shared" si="35"/>
        <v>2.2646790000000001</v>
      </c>
    </row>
    <row r="384" spans="1:12">
      <c r="A384" s="3" t="str">
        <f>GENERAL!A10892</f>
        <v>H20008</v>
      </c>
      <c r="B384" s="31" t="str">
        <f>GENERAL!B10892</f>
        <v>LLAVE HEXAGONAL FRACC - 3/16"</v>
      </c>
      <c r="C384" s="3">
        <f>GENERAL!C10892</f>
        <v>6.62</v>
      </c>
      <c r="D384" s="15">
        <f>GENERAL!D10892</f>
        <v>50</v>
      </c>
      <c r="E384" s="3" t="str">
        <f>GENERAL!E10892</f>
        <v>N/A</v>
      </c>
      <c r="F384" s="244">
        <f t="shared" si="32"/>
        <v>5.6269999999999998</v>
      </c>
      <c r="G384" s="244">
        <f t="shared" si="33"/>
        <v>4.9649999999999999</v>
      </c>
      <c r="H384" s="244">
        <f t="shared" si="34"/>
        <v>4.3029999999999999</v>
      </c>
      <c r="I384" s="17">
        <f>GENERAL!F10892</f>
        <v>0.42549999999999999</v>
      </c>
      <c r="J384" s="53">
        <f t="shared" si="30"/>
        <v>3.8031900000000003</v>
      </c>
      <c r="K384" s="19">
        <f t="shared" si="31"/>
        <v>3.6130305000000003</v>
      </c>
      <c r="L384" s="49">
        <f t="shared" si="35"/>
        <v>3.4228710000000002</v>
      </c>
    </row>
    <row r="385" spans="1:12">
      <c r="A385" s="3" t="str">
        <f>GENERAL!A10893</f>
        <v>H20009</v>
      </c>
      <c r="B385" s="31" t="str">
        <f>GENERAL!B10893</f>
        <v>LLAVE HEXAGONAL FRACC - 7/32"</v>
      </c>
      <c r="C385" s="3">
        <f>GENERAL!C10893</f>
        <v>9.5500000000000007</v>
      </c>
      <c r="D385" s="15">
        <f>GENERAL!D10893</f>
        <v>20</v>
      </c>
      <c r="E385" s="3" t="str">
        <f>GENERAL!E10893</f>
        <v>N/A</v>
      </c>
      <c r="F385" s="244">
        <f t="shared" si="32"/>
        <v>8.1174999999999997</v>
      </c>
      <c r="G385" s="244">
        <f t="shared" si="33"/>
        <v>7.1625000000000005</v>
      </c>
      <c r="H385" s="244">
        <f t="shared" si="34"/>
        <v>6.2075000000000005</v>
      </c>
      <c r="I385" s="17">
        <f>GENERAL!F10893</f>
        <v>0.42549999999999999</v>
      </c>
      <c r="J385" s="53">
        <f t="shared" si="30"/>
        <v>5.4864750000000004</v>
      </c>
      <c r="K385" s="19">
        <f t="shared" si="31"/>
        <v>5.2121512499999998</v>
      </c>
      <c r="L385" s="49">
        <f t="shared" si="35"/>
        <v>4.9378275000000009</v>
      </c>
    </row>
    <row r="386" spans="1:12">
      <c r="A386" s="3" t="str">
        <f>GENERAL!A10894</f>
        <v>H20010</v>
      </c>
      <c r="B386" s="31" t="str">
        <f>GENERAL!B10894</f>
        <v>LLAVE HEXAGONAL FRACC - 1/4"</v>
      </c>
      <c r="C386" s="3">
        <f>GENERAL!C10894</f>
        <v>13.57</v>
      </c>
      <c r="D386" s="15">
        <f>GENERAL!D10894</f>
        <v>20</v>
      </c>
      <c r="E386" s="3" t="str">
        <f>GENERAL!E10894</f>
        <v>N/A</v>
      </c>
      <c r="F386" s="244">
        <f t="shared" si="32"/>
        <v>11.5345</v>
      </c>
      <c r="G386" s="244">
        <f t="shared" si="33"/>
        <v>10.1775</v>
      </c>
      <c r="H386" s="244">
        <f t="shared" si="34"/>
        <v>8.8205000000000009</v>
      </c>
      <c r="I386" s="17">
        <f>GENERAL!F10894</f>
        <v>0.42549999999999999</v>
      </c>
      <c r="J386" s="53">
        <f t="shared" si="30"/>
        <v>7.7959650000000007</v>
      </c>
      <c r="K386" s="19">
        <f t="shared" si="31"/>
        <v>7.4061667500000006</v>
      </c>
      <c r="L386" s="49">
        <f t="shared" si="35"/>
        <v>7.0163685000000005</v>
      </c>
    </row>
    <row r="387" spans="1:12">
      <c r="A387" s="3" t="str">
        <f>GENERAL!A10895</f>
        <v>H20011</v>
      </c>
      <c r="B387" s="31" t="str">
        <f>GENERAL!B10895</f>
        <v>LLAVE HEXAGONAL FRACC - 5/16"</v>
      </c>
      <c r="C387" s="3">
        <f>GENERAL!C10895</f>
        <v>24.85</v>
      </c>
      <c r="D387" s="15">
        <f>GENERAL!D10895</f>
        <v>20</v>
      </c>
      <c r="E387" s="3" t="str">
        <f>GENERAL!E10895</f>
        <v>N/A</v>
      </c>
      <c r="F387" s="244">
        <f t="shared" si="32"/>
        <v>21.122500000000002</v>
      </c>
      <c r="G387" s="244">
        <f t="shared" si="33"/>
        <v>18.637500000000003</v>
      </c>
      <c r="H387" s="244">
        <f t="shared" si="34"/>
        <v>16.1525</v>
      </c>
      <c r="I387" s="17">
        <f>GENERAL!F10895</f>
        <v>0.42549999999999999</v>
      </c>
      <c r="J387" s="53">
        <f t="shared" si="30"/>
        <v>14.276325000000002</v>
      </c>
      <c r="K387" s="19">
        <f t="shared" si="31"/>
        <v>13.562508750000001</v>
      </c>
      <c r="L387" s="49">
        <f t="shared" si="35"/>
        <v>12.848692500000002</v>
      </c>
    </row>
    <row r="388" spans="1:12">
      <c r="A388" s="3" t="str">
        <f>GENERAL!A10896</f>
        <v>H20012</v>
      </c>
      <c r="B388" s="31" t="str">
        <f>GENERAL!B10896</f>
        <v>LLAVE HEXAGONAL FRACC - 3/8"</v>
      </c>
      <c r="C388" s="3">
        <f>GENERAL!C10896</f>
        <v>40.26</v>
      </c>
      <c r="D388" s="15">
        <f>GENERAL!D10896</f>
        <v>10</v>
      </c>
      <c r="E388" s="3" t="str">
        <f>GENERAL!E10896</f>
        <v>N/A</v>
      </c>
      <c r="F388" s="244">
        <f t="shared" si="32"/>
        <v>34.220999999999997</v>
      </c>
      <c r="G388" s="244">
        <f t="shared" si="33"/>
        <v>30.195</v>
      </c>
      <c r="H388" s="244">
        <f t="shared" si="34"/>
        <v>26.169</v>
      </c>
      <c r="I388" s="17">
        <f>GENERAL!F10896</f>
        <v>0.42549999999999999</v>
      </c>
      <c r="J388" s="53">
        <f t="shared" si="30"/>
        <v>23.129369999999998</v>
      </c>
      <c r="K388" s="19">
        <f t="shared" si="31"/>
        <v>21.972901499999995</v>
      </c>
      <c r="L388" s="49">
        <f t="shared" si="35"/>
        <v>20.816433</v>
      </c>
    </row>
    <row r="389" spans="1:12">
      <c r="A389" s="3" t="str">
        <f>GENERAL!A10897</f>
        <v>H20013</v>
      </c>
      <c r="B389" s="31" t="str">
        <f>GENERAL!B10897</f>
        <v>LLAVE HEXAGONAL FRACC - 7/16"</v>
      </c>
      <c r="C389" s="3">
        <f>GENERAL!C10897</f>
        <v>61.96</v>
      </c>
      <c r="D389" s="15">
        <f>GENERAL!D10897</f>
        <v>5</v>
      </c>
      <c r="E389" s="3" t="str">
        <f>GENERAL!E10897</f>
        <v>N/A</v>
      </c>
      <c r="F389" s="244">
        <f t="shared" si="32"/>
        <v>52.665999999999997</v>
      </c>
      <c r="G389" s="244">
        <f t="shared" si="33"/>
        <v>46.47</v>
      </c>
      <c r="H389" s="244">
        <f t="shared" si="34"/>
        <v>40.274000000000001</v>
      </c>
      <c r="I389" s="17">
        <f>GENERAL!F10897</f>
        <v>0.42549999999999999</v>
      </c>
      <c r="J389" s="53">
        <f t="shared" si="30"/>
        <v>35.596020000000003</v>
      </c>
      <c r="K389" s="19">
        <f t="shared" si="31"/>
        <v>33.816219000000004</v>
      </c>
      <c r="L389" s="49">
        <f t="shared" si="35"/>
        <v>32.036418000000005</v>
      </c>
    </row>
    <row r="390" spans="1:12">
      <c r="A390" s="3" t="str">
        <f>GENERAL!A10898</f>
        <v>H20014</v>
      </c>
      <c r="B390" s="31" t="str">
        <f>GENERAL!B10898</f>
        <v>LLAVE HEXAGONAL FRACC - 1/2"</v>
      </c>
      <c r="C390" s="3">
        <f>GENERAL!C10898</f>
        <v>85.93</v>
      </c>
      <c r="D390" s="15">
        <f>GENERAL!D10898</f>
        <v>5</v>
      </c>
      <c r="E390" s="3" t="str">
        <f>GENERAL!E10898</f>
        <v>N/A</v>
      </c>
      <c r="F390" s="244">
        <f t="shared" si="32"/>
        <v>73.040500000000009</v>
      </c>
      <c r="G390" s="244">
        <f t="shared" si="33"/>
        <v>64.447500000000005</v>
      </c>
      <c r="H390" s="244">
        <f t="shared" si="34"/>
        <v>55.854500000000009</v>
      </c>
      <c r="I390" s="17">
        <f>GENERAL!F10898</f>
        <v>0.42549999999999999</v>
      </c>
      <c r="J390" s="53">
        <f t="shared" si="30"/>
        <v>49.366785000000007</v>
      </c>
      <c r="K390" s="19">
        <f t="shared" si="31"/>
        <v>46.898445750000008</v>
      </c>
      <c r="L390" s="49">
        <f t="shared" si="35"/>
        <v>44.430106500000008</v>
      </c>
    </row>
    <row r="391" spans="1:12">
      <c r="A391" s="3" t="str">
        <f>GENERAL!A10899</f>
        <v>H20015</v>
      </c>
      <c r="B391" s="31" t="str">
        <f>GENERAL!B10899</f>
        <v>LLAVE HEXAGONAL FRACC - 9/16"</v>
      </c>
      <c r="C391" s="3">
        <f>GENERAL!C10899</f>
        <v>123.24</v>
      </c>
      <c r="D391" s="15">
        <f>GENERAL!D10899</f>
        <v>1</v>
      </c>
      <c r="E391" s="3" t="str">
        <f>GENERAL!E10899</f>
        <v>N/A</v>
      </c>
      <c r="F391" s="244">
        <f t="shared" si="32"/>
        <v>104.75399999999999</v>
      </c>
      <c r="G391" s="244">
        <f t="shared" si="33"/>
        <v>92.429999999999993</v>
      </c>
      <c r="H391" s="244">
        <f t="shared" si="34"/>
        <v>80.105999999999995</v>
      </c>
      <c r="I391" s="17">
        <f>GENERAL!F10899</f>
        <v>0.42549999999999999</v>
      </c>
      <c r="J391" s="53">
        <f t="shared" si="30"/>
        <v>70.801379999999995</v>
      </c>
      <c r="K391" s="19">
        <f t="shared" si="31"/>
        <v>67.261310999999992</v>
      </c>
      <c r="L391" s="49">
        <f t="shared" si="35"/>
        <v>63.721241999999997</v>
      </c>
    </row>
    <row r="392" spans="1:12">
      <c r="A392" s="3" t="str">
        <f>GENERAL!A10900</f>
        <v>H20016</v>
      </c>
      <c r="B392" s="31" t="str">
        <f>GENERAL!B10900</f>
        <v>LLAVE HEXAGONAL FRACC - 5/8"</v>
      </c>
      <c r="C392" s="3">
        <f>GENERAL!C10900</f>
        <v>171.4</v>
      </c>
      <c r="D392" s="15">
        <f>GENERAL!D10900</f>
        <v>1</v>
      </c>
      <c r="E392" s="3" t="str">
        <f>GENERAL!E10900</f>
        <v>N/A</v>
      </c>
      <c r="F392" s="244">
        <f t="shared" si="32"/>
        <v>145.69</v>
      </c>
      <c r="G392" s="244">
        <f t="shared" si="33"/>
        <v>128.55000000000001</v>
      </c>
      <c r="H392" s="244">
        <f t="shared" si="34"/>
        <v>111.41000000000001</v>
      </c>
      <c r="I392" s="17">
        <f>GENERAL!F10900</f>
        <v>0.42549999999999999</v>
      </c>
      <c r="J392" s="53">
        <f t="shared" ref="J392:J449" si="36">C392*(1-I392)</f>
        <v>98.469300000000004</v>
      </c>
      <c r="K392" s="19">
        <f t="shared" ref="K392:K449" si="37">C392*(1-I392)*(1-K$6)</f>
        <v>93.545834999999997</v>
      </c>
      <c r="L392" s="49">
        <f t="shared" si="35"/>
        <v>88.622370000000004</v>
      </c>
    </row>
    <row r="393" spans="1:12">
      <c r="A393" s="3" t="str">
        <f>GENERAL!A10901</f>
        <v>H20017</v>
      </c>
      <c r="B393" s="31" t="str">
        <f>GENERAL!B10901</f>
        <v>LLAVE HEXAGONAL FRACC - 3/4"</v>
      </c>
      <c r="C393" s="3">
        <f>GENERAL!C10901</f>
        <v>278.64999999999998</v>
      </c>
      <c r="D393" s="15">
        <f>GENERAL!D10901</f>
        <v>1</v>
      </c>
      <c r="E393" s="3" t="str">
        <f>GENERAL!E10901</f>
        <v>N/A</v>
      </c>
      <c r="F393" s="244">
        <f t="shared" ref="F393:F449" si="38">C393*0.85</f>
        <v>236.85249999999996</v>
      </c>
      <c r="G393" s="244">
        <f t="shared" ref="G393:G449" si="39">C393*0.75</f>
        <v>208.98749999999998</v>
      </c>
      <c r="H393" s="244">
        <f t="shared" ref="H393:H449" si="40">C393*0.65</f>
        <v>181.1225</v>
      </c>
      <c r="I393" s="17">
        <f>GENERAL!F10901</f>
        <v>0.42549999999999999</v>
      </c>
      <c r="J393" s="53">
        <f t="shared" si="36"/>
        <v>160.08442499999998</v>
      </c>
      <c r="K393" s="19">
        <f t="shared" si="37"/>
        <v>152.08020374999998</v>
      </c>
      <c r="L393" s="49">
        <f t="shared" ref="L393:L449" si="41">C393*(1-I393)*(1-L$6)</f>
        <v>144.07598249999998</v>
      </c>
    </row>
    <row r="394" spans="1:12">
      <c r="A394" s="3" t="str">
        <f>GENERAL!A10902</f>
        <v>H20018</v>
      </c>
      <c r="B394" s="31" t="str">
        <f>GENERAL!B10902</f>
        <v>LLAVE HEXAGONAL FRACC - 7/8"</v>
      </c>
      <c r="C394" s="3">
        <f>GENERAL!C10902</f>
        <v>429.52</v>
      </c>
      <c r="D394" s="15">
        <f>GENERAL!D10902</f>
        <v>1</v>
      </c>
      <c r="E394" s="3" t="str">
        <f>GENERAL!E10902</f>
        <v>N/A</v>
      </c>
      <c r="F394" s="244">
        <f t="shared" si="38"/>
        <v>365.09199999999998</v>
      </c>
      <c r="G394" s="244">
        <f t="shared" si="39"/>
        <v>322.14</v>
      </c>
      <c r="H394" s="244">
        <f t="shared" si="40"/>
        <v>279.18799999999999</v>
      </c>
      <c r="I394" s="17">
        <f>GENERAL!F10902</f>
        <v>0.42549999999999999</v>
      </c>
      <c r="J394" s="53">
        <f t="shared" si="36"/>
        <v>246.75924000000001</v>
      </c>
      <c r="K394" s="19">
        <f t="shared" si="37"/>
        <v>234.421278</v>
      </c>
      <c r="L394" s="49">
        <f t="shared" si="41"/>
        <v>222.083316</v>
      </c>
    </row>
    <row r="395" spans="1:12">
      <c r="A395" s="3" t="str">
        <f>GENERAL!A10903</f>
        <v>H20019</v>
      </c>
      <c r="B395" s="31" t="str">
        <f>GENERAL!B10903</f>
        <v>LLAVE HEXAGONAL FRACC - 1"</v>
      </c>
      <c r="C395" s="3">
        <f>GENERAL!C10903</f>
        <v>725.62</v>
      </c>
      <c r="D395" s="15">
        <f>GENERAL!D10903</f>
        <v>1</v>
      </c>
      <c r="E395" s="3" t="str">
        <f>GENERAL!E10903</f>
        <v>N/A</v>
      </c>
      <c r="F395" s="244">
        <f t="shared" si="38"/>
        <v>616.77700000000004</v>
      </c>
      <c r="G395" s="244">
        <f t="shared" si="39"/>
        <v>544.21500000000003</v>
      </c>
      <c r="H395" s="244">
        <f t="shared" si="40"/>
        <v>471.65300000000002</v>
      </c>
      <c r="I395" s="17">
        <f>GENERAL!F10903</f>
        <v>0.42549999999999999</v>
      </c>
      <c r="J395" s="53">
        <f t="shared" si="36"/>
        <v>416.86869000000002</v>
      </c>
      <c r="K395" s="19">
        <f t="shared" si="37"/>
        <v>396.02525550000001</v>
      </c>
      <c r="L395" s="49">
        <f t="shared" si="41"/>
        <v>375.18182100000001</v>
      </c>
    </row>
    <row r="396" spans="1:12">
      <c r="A396" s="3" t="str">
        <f>GENERAL!A10904</f>
        <v>H21015</v>
      </c>
      <c r="B396" s="31" t="str">
        <f>GENERAL!B10904</f>
        <v>LLAVE HEXAGONAL METRICA - M1.50</v>
      </c>
      <c r="C396" s="3">
        <f>GENERAL!C10904</f>
        <v>1.97</v>
      </c>
      <c r="D396" s="15">
        <f>GENERAL!D10904</f>
        <v>25</v>
      </c>
      <c r="E396" s="3" t="str">
        <f>GENERAL!E10904</f>
        <v>N/A</v>
      </c>
      <c r="F396" s="244">
        <f t="shared" si="38"/>
        <v>1.6744999999999999</v>
      </c>
      <c r="G396" s="244">
        <f t="shared" si="39"/>
        <v>1.4775</v>
      </c>
      <c r="H396" s="244">
        <f t="shared" si="40"/>
        <v>1.2805</v>
      </c>
      <c r="I396" s="17">
        <f>GENERAL!F10904</f>
        <v>0.42549999999999999</v>
      </c>
      <c r="J396" s="53">
        <f t="shared" si="36"/>
        <v>1.1317649999999999</v>
      </c>
      <c r="K396" s="19">
        <f t="shared" si="37"/>
        <v>1.0751767499999998</v>
      </c>
      <c r="L396" s="49">
        <f t="shared" si="41"/>
        <v>1.0185884999999999</v>
      </c>
    </row>
    <row r="397" spans="1:12">
      <c r="A397" s="3" t="str">
        <f>GENERAL!A10905</f>
        <v>H21020</v>
      </c>
      <c r="B397" s="31" t="str">
        <f>GENERAL!B10905</f>
        <v>LLAVE HEXAGONAL METRICA - M2.00</v>
      </c>
      <c r="C397" s="3">
        <f>GENERAL!C10905</f>
        <v>1.97</v>
      </c>
      <c r="D397" s="15">
        <f>GENERAL!D10905</f>
        <v>25</v>
      </c>
      <c r="E397" s="3" t="str">
        <f>GENERAL!E10905</f>
        <v>N/A</v>
      </c>
      <c r="F397" s="244">
        <f t="shared" si="38"/>
        <v>1.6744999999999999</v>
      </c>
      <c r="G397" s="244">
        <f t="shared" si="39"/>
        <v>1.4775</v>
      </c>
      <c r="H397" s="244">
        <f t="shared" si="40"/>
        <v>1.2805</v>
      </c>
      <c r="I397" s="17">
        <f>GENERAL!F10905</f>
        <v>0.42549999999999999</v>
      </c>
      <c r="J397" s="53">
        <f t="shared" si="36"/>
        <v>1.1317649999999999</v>
      </c>
      <c r="K397" s="19">
        <f t="shared" si="37"/>
        <v>1.0751767499999998</v>
      </c>
      <c r="L397" s="49">
        <f t="shared" si="41"/>
        <v>1.0185884999999999</v>
      </c>
    </row>
    <row r="398" spans="1:12">
      <c r="A398" s="3" t="str">
        <f>GENERAL!A10906</f>
        <v>H21025</v>
      </c>
      <c r="B398" s="31" t="str">
        <f>GENERAL!B10906</f>
        <v>LLAVE HEXAGONAL METRICA - M2.50</v>
      </c>
      <c r="C398" s="3">
        <f>GENERAL!C10906</f>
        <v>2.87</v>
      </c>
      <c r="D398" s="15">
        <f>GENERAL!D10906</f>
        <v>25</v>
      </c>
      <c r="E398" s="3" t="str">
        <f>GENERAL!E10906</f>
        <v>N/A</v>
      </c>
      <c r="F398" s="244">
        <f t="shared" si="38"/>
        <v>2.4395000000000002</v>
      </c>
      <c r="G398" s="244">
        <f t="shared" si="39"/>
        <v>2.1524999999999999</v>
      </c>
      <c r="H398" s="244">
        <f t="shared" si="40"/>
        <v>1.8655000000000002</v>
      </c>
      <c r="I398" s="17">
        <f>GENERAL!F10906</f>
        <v>0.42549999999999999</v>
      </c>
      <c r="J398" s="53">
        <f t="shared" si="36"/>
        <v>1.6488150000000001</v>
      </c>
      <c r="K398" s="19">
        <f t="shared" si="37"/>
        <v>1.56637425</v>
      </c>
      <c r="L398" s="49">
        <f t="shared" si="41"/>
        <v>1.4839335000000002</v>
      </c>
    </row>
    <row r="399" spans="1:12">
      <c r="A399" s="3" t="str">
        <f>GENERAL!A10907</f>
        <v>H21030</v>
      </c>
      <c r="B399" s="31" t="str">
        <f>GENERAL!B10907</f>
        <v>LLAVE HEXAGONAL METRICA - M3.00</v>
      </c>
      <c r="C399" s="3">
        <f>GENERAL!C10907</f>
        <v>3.28</v>
      </c>
      <c r="D399" s="15">
        <f>GENERAL!D10907</f>
        <v>50</v>
      </c>
      <c r="E399" s="3" t="str">
        <f>GENERAL!E10907</f>
        <v>N/A</v>
      </c>
      <c r="F399" s="244">
        <f t="shared" si="38"/>
        <v>2.7879999999999998</v>
      </c>
      <c r="G399" s="244">
        <f t="shared" si="39"/>
        <v>2.46</v>
      </c>
      <c r="H399" s="244">
        <f t="shared" si="40"/>
        <v>2.1320000000000001</v>
      </c>
      <c r="I399" s="17">
        <f>GENERAL!F10907</f>
        <v>0.42549999999999999</v>
      </c>
      <c r="J399" s="53">
        <f t="shared" si="36"/>
        <v>1.8843599999999998</v>
      </c>
      <c r="K399" s="19">
        <f t="shared" si="37"/>
        <v>1.7901419999999997</v>
      </c>
      <c r="L399" s="49">
        <f t="shared" si="41"/>
        <v>1.6959239999999998</v>
      </c>
    </row>
    <row r="400" spans="1:12">
      <c r="A400" s="3" t="str">
        <f>GENERAL!A10908</f>
        <v>H21040</v>
      </c>
      <c r="B400" s="31" t="str">
        <f>GENERAL!B10908</f>
        <v>LLAVE HEXAGONAL METRICA - M4.00</v>
      </c>
      <c r="C400" s="3">
        <f>GENERAL!C10908</f>
        <v>4.67</v>
      </c>
      <c r="D400" s="15">
        <f>GENERAL!D10908</f>
        <v>50</v>
      </c>
      <c r="E400" s="3" t="str">
        <f>GENERAL!E10908</f>
        <v>N/A</v>
      </c>
      <c r="F400" s="244">
        <f t="shared" si="38"/>
        <v>3.9695</v>
      </c>
      <c r="G400" s="244">
        <f t="shared" si="39"/>
        <v>3.5024999999999999</v>
      </c>
      <c r="H400" s="244">
        <f t="shared" si="40"/>
        <v>3.0354999999999999</v>
      </c>
      <c r="I400" s="17">
        <f>GENERAL!F10908</f>
        <v>0.42549999999999999</v>
      </c>
      <c r="J400" s="53">
        <f t="shared" si="36"/>
        <v>2.6829149999999999</v>
      </c>
      <c r="K400" s="19">
        <f t="shared" si="37"/>
        <v>2.5487692499999999</v>
      </c>
      <c r="L400" s="49">
        <f t="shared" si="41"/>
        <v>2.4146234999999998</v>
      </c>
    </row>
    <row r="401" spans="1:12">
      <c r="A401" s="3" t="str">
        <f>GENERAL!A10909</f>
        <v>H21050</v>
      </c>
      <c r="B401" s="31" t="str">
        <f>GENERAL!B10909</f>
        <v>LLAVE HEXAGONAL METRICA - M5.00</v>
      </c>
      <c r="C401" s="3">
        <f>GENERAL!C10909</f>
        <v>8.2799999999999994</v>
      </c>
      <c r="D401" s="15">
        <f>GENERAL!D10909</f>
        <v>20</v>
      </c>
      <c r="E401" s="3" t="str">
        <f>GENERAL!E10909</f>
        <v>N/A</v>
      </c>
      <c r="F401" s="244">
        <f t="shared" si="38"/>
        <v>7.0379999999999994</v>
      </c>
      <c r="G401" s="244">
        <f t="shared" si="39"/>
        <v>6.2099999999999991</v>
      </c>
      <c r="H401" s="244">
        <f t="shared" si="40"/>
        <v>5.3819999999999997</v>
      </c>
      <c r="I401" s="17">
        <f>GENERAL!F10909</f>
        <v>0.42549999999999999</v>
      </c>
      <c r="J401" s="53">
        <f t="shared" si="36"/>
        <v>4.7568599999999996</v>
      </c>
      <c r="K401" s="19">
        <f t="shared" si="37"/>
        <v>4.5190169999999998</v>
      </c>
      <c r="L401" s="49">
        <f t="shared" si="41"/>
        <v>4.281174</v>
      </c>
    </row>
    <row r="402" spans="1:12">
      <c r="A402" s="3" t="str">
        <f>GENERAL!A10910</f>
        <v>H21060</v>
      </c>
      <c r="B402" s="31" t="str">
        <f>GENERAL!B10910</f>
        <v>LLAVE HEXAGONAL METRICA - M6.00</v>
      </c>
      <c r="C402" s="3">
        <f>GENERAL!C10910</f>
        <v>13.61</v>
      </c>
      <c r="D402" s="15">
        <f>GENERAL!D10910</f>
        <v>20</v>
      </c>
      <c r="E402" s="3" t="str">
        <f>GENERAL!E10910</f>
        <v>N/A</v>
      </c>
      <c r="F402" s="244">
        <f t="shared" si="38"/>
        <v>11.568499999999998</v>
      </c>
      <c r="G402" s="244">
        <f t="shared" si="39"/>
        <v>10.2075</v>
      </c>
      <c r="H402" s="244">
        <f t="shared" si="40"/>
        <v>8.8465000000000007</v>
      </c>
      <c r="I402" s="17">
        <f>GENERAL!F10910</f>
        <v>0.42549999999999999</v>
      </c>
      <c r="J402" s="53">
        <f t="shared" si="36"/>
        <v>7.8189450000000003</v>
      </c>
      <c r="K402" s="19">
        <f t="shared" si="37"/>
        <v>7.4279977500000003</v>
      </c>
      <c r="L402" s="49">
        <f t="shared" si="41"/>
        <v>7.0370505000000003</v>
      </c>
    </row>
    <row r="403" spans="1:12">
      <c r="A403" s="3" t="str">
        <f>GENERAL!A10911</f>
        <v>H21070</v>
      </c>
      <c r="B403" s="31" t="str">
        <f>GENERAL!B10911</f>
        <v>LLAVE HEXAGONAL METRICA - M7.00</v>
      </c>
      <c r="C403" s="3">
        <f>GENERAL!C10911</f>
        <v>21.08</v>
      </c>
      <c r="D403" s="15">
        <f>GENERAL!D10911</f>
        <v>10</v>
      </c>
      <c r="E403" s="3" t="str">
        <f>GENERAL!E10911</f>
        <v>N/A</v>
      </c>
      <c r="F403" s="244">
        <f t="shared" si="38"/>
        <v>17.917999999999999</v>
      </c>
      <c r="G403" s="244">
        <f t="shared" si="39"/>
        <v>15.809999999999999</v>
      </c>
      <c r="H403" s="244">
        <f t="shared" si="40"/>
        <v>13.702</v>
      </c>
      <c r="I403" s="17">
        <f>GENERAL!F10911</f>
        <v>0.42549999999999999</v>
      </c>
      <c r="J403" s="53">
        <f t="shared" si="36"/>
        <v>12.11046</v>
      </c>
      <c r="K403" s="19">
        <f t="shared" si="37"/>
        <v>11.504937</v>
      </c>
      <c r="L403" s="49">
        <f t="shared" si="41"/>
        <v>10.899414</v>
      </c>
    </row>
    <row r="404" spans="1:12">
      <c r="A404" s="3" t="str">
        <f>GENERAL!A10912</f>
        <v>H21080</v>
      </c>
      <c r="B404" s="31" t="str">
        <f>GENERAL!B10912</f>
        <v>LLAVE HEXAGONAL METRICA - M8.00</v>
      </c>
      <c r="C404" s="3">
        <f>GENERAL!C10912</f>
        <v>27.34</v>
      </c>
      <c r="D404" s="15">
        <f>GENERAL!D10912</f>
        <v>10</v>
      </c>
      <c r="E404" s="3" t="str">
        <f>GENERAL!E10912</f>
        <v>N/A</v>
      </c>
      <c r="F404" s="244">
        <f t="shared" si="38"/>
        <v>23.239000000000001</v>
      </c>
      <c r="G404" s="244">
        <f t="shared" si="39"/>
        <v>20.504999999999999</v>
      </c>
      <c r="H404" s="244">
        <f t="shared" si="40"/>
        <v>17.771000000000001</v>
      </c>
      <c r="I404" s="17">
        <f>GENERAL!F10912</f>
        <v>0.42549999999999999</v>
      </c>
      <c r="J404" s="53">
        <f t="shared" si="36"/>
        <v>15.70683</v>
      </c>
      <c r="K404" s="19">
        <f t="shared" si="37"/>
        <v>14.921488499999999</v>
      </c>
      <c r="L404" s="49">
        <f t="shared" si="41"/>
        <v>14.136147000000001</v>
      </c>
    </row>
    <row r="405" spans="1:12">
      <c r="A405" s="3" t="str">
        <f>GENERAL!A10913</f>
        <v>H21090</v>
      </c>
      <c r="B405" s="31" t="str">
        <f>GENERAL!B10913</f>
        <v>LLAVE HEXAGONAL METRICA - M9.00</v>
      </c>
      <c r="C405" s="3">
        <f>GENERAL!C10913</f>
        <v>37.65</v>
      </c>
      <c r="D405" s="15">
        <f>GENERAL!D10913</f>
        <v>10</v>
      </c>
      <c r="E405" s="3" t="str">
        <f>GENERAL!E10913</f>
        <v>N/A</v>
      </c>
      <c r="F405" s="244">
        <f t="shared" si="38"/>
        <v>32.002499999999998</v>
      </c>
      <c r="G405" s="244">
        <f t="shared" si="39"/>
        <v>28.237499999999997</v>
      </c>
      <c r="H405" s="244">
        <f t="shared" si="40"/>
        <v>24.4725</v>
      </c>
      <c r="I405" s="17">
        <f>GENERAL!F10913</f>
        <v>0.42549999999999999</v>
      </c>
      <c r="J405" s="53">
        <f t="shared" si="36"/>
        <v>21.629925</v>
      </c>
      <c r="K405" s="19">
        <f t="shared" si="37"/>
        <v>20.548428749999999</v>
      </c>
      <c r="L405" s="49">
        <f t="shared" si="41"/>
        <v>19.466932500000002</v>
      </c>
    </row>
    <row r="406" spans="1:12">
      <c r="A406" s="3" t="str">
        <f>GENERAL!A10914</f>
        <v>H21100</v>
      </c>
      <c r="B406" s="31" t="str">
        <f>GENERAL!B10914</f>
        <v>LLAVE HEXAGONAL METRICA - M10.00</v>
      </c>
      <c r="C406" s="3">
        <f>GENERAL!C10914</f>
        <v>47.19</v>
      </c>
      <c r="D406" s="15">
        <f>GENERAL!D10914</f>
        <v>10</v>
      </c>
      <c r="E406" s="3" t="str">
        <f>GENERAL!E10914</f>
        <v>N/A</v>
      </c>
      <c r="F406" s="244">
        <f t="shared" si="38"/>
        <v>40.111499999999999</v>
      </c>
      <c r="G406" s="244">
        <f t="shared" si="39"/>
        <v>35.392499999999998</v>
      </c>
      <c r="H406" s="244">
        <f t="shared" si="40"/>
        <v>30.673500000000001</v>
      </c>
      <c r="I406" s="17">
        <f>GENERAL!F10914</f>
        <v>0.42549999999999999</v>
      </c>
      <c r="J406" s="53">
        <f t="shared" si="36"/>
        <v>27.110654999999998</v>
      </c>
      <c r="K406" s="19">
        <f t="shared" si="37"/>
        <v>25.755122249999996</v>
      </c>
      <c r="L406" s="49">
        <f t="shared" si="41"/>
        <v>24.399589499999998</v>
      </c>
    </row>
    <row r="407" spans="1:12">
      <c r="A407" s="3" t="str">
        <f>GENERAL!A10915</f>
        <v>H21120</v>
      </c>
      <c r="B407" s="31" t="str">
        <f>GENERAL!B10915</f>
        <v>LLAVE HEXAGONAL METRICA - M12.00</v>
      </c>
      <c r="C407" s="3">
        <f>GENERAL!C10915</f>
        <v>78.31</v>
      </c>
      <c r="D407" s="15">
        <f>GENERAL!D10915</f>
        <v>10</v>
      </c>
      <c r="E407" s="3" t="str">
        <f>GENERAL!E10915</f>
        <v>N/A</v>
      </c>
      <c r="F407" s="244">
        <f t="shared" si="38"/>
        <v>66.563500000000005</v>
      </c>
      <c r="G407" s="244">
        <f t="shared" si="39"/>
        <v>58.732500000000002</v>
      </c>
      <c r="H407" s="244">
        <f t="shared" si="40"/>
        <v>50.901500000000006</v>
      </c>
      <c r="I407" s="17">
        <f>GENERAL!F10915</f>
        <v>0.42549999999999999</v>
      </c>
      <c r="J407" s="53">
        <f t="shared" si="36"/>
        <v>44.989094999999999</v>
      </c>
      <c r="K407" s="19">
        <f t="shared" si="37"/>
        <v>42.739640249999994</v>
      </c>
      <c r="L407" s="49">
        <f t="shared" si="41"/>
        <v>40.490185500000003</v>
      </c>
    </row>
    <row r="408" spans="1:12">
      <c r="A408" s="3" t="str">
        <f>GENERAL!A10916</f>
        <v>H21140</v>
      </c>
      <c r="B408" s="31" t="str">
        <f>GENERAL!B10916</f>
        <v>LLAVE HEXAGONAL METRICA - M14.00</v>
      </c>
      <c r="C408" s="3">
        <f>GENERAL!C10916</f>
        <v>121.94</v>
      </c>
      <c r="D408" s="15">
        <f>GENERAL!D10916</f>
        <v>5</v>
      </c>
      <c r="E408" s="3" t="str">
        <f>GENERAL!E10916</f>
        <v>N/A</v>
      </c>
      <c r="F408" s="244">
        <f t="shared" si="38"/>
        <v>103.649</v>
      </c>
      <c r="G408" s="244">
        <f t="shared" si="39"/>
        <v>91.454999999999998</v>
      </c>
      <c r="H408" s="244">
        <f t="shared" si="40"/>
        <v>79.260999999999996</v>
      </c>
      <c r="I408" s="17">
        <f>GENERAL!F10916</f>
        <v>0.42549999999999999</v>
      </c>
      <c r="J408" s="53">
        <f t="shared" si="36"/>
        <v>70.05453</v>
      </c>
      <c r="K408" s="19">
        <f t="shared" si="37"/>
        <v>66.551803499999991</v>
      </c>
      <c r="L408" s="49">
        <f t="shared" si="41"/>
        <v>63.049077000000004</v>
      </c>
    </row>
    <row r="409" spans="1:12">
      <c r="A409" s="3" t="str">
        <f>GENERAL!A10917</f>
        <v>H21170</v>
      </c>
      <c r="B409" s="31" t="str">
        <f>GENERAL!B10917</f>
        <v>LLAVE HEXAGONAL METRICA - M17.00</v>
      </c>
      <c r="C409" s="3">
        <f>GENERAL!C10917</f>
        <v>217.33</v>
      </c>
      <c r="D409" s="15">
        <f>GENERAL!D10917</f>
        <v>1</v>
      </c>
      <c r="E409" s="3" t="str">
        <f>GENERAL!E10917</f>
        <v>N/A</v>
      </c>
      <c r="F409" s="244">
        <f t="shared" si="38"/>
        <v>184.73050000000001</v>
      </c>
      <c r="G409" s="244">
        <f t="shared" si="39"/>
        <v>162.9975</v>
      </c>
      <c r="H409" s="244">
        <f t="shared" si="40"/>
        <v>141.26450000000003</v>
      </c>
      <c r="I409" s="17">
        <f>GENERAL!F10917</f>
        <v>0.42549999999999999</v>
      </c>
      <c r="J409" s="53">
        <f t="shared" si="36"/>
        <v>124.85608500000001</v>
      </c>
      <c r="K409" s="19">
        <f t="shared" si="37"/>
        <v>118.61328075</v>
      </c>
      <c r="L409" s="49">
        <f t="shared" si="41"/>
        <v>112.37047650000001</v>
      </c>
    </row>
    <row r="410" spans="1:12">
      <c r="A410" s="3" t="str">
        <f>GENERAL!A10918</f>
        <v>H21190</v>
      </c>
      <c r="B410" s="31" t="str">
        <f>GENERAL!B10918</f>
        <v>LLAVE HEXAGONAL METRICA - M19.00</v>
      </c>
      <c r="C410" s="3">
        <f>GENERAL!C10918</f>
        <v>311.45</v>
      </c>
      <c r="D410" s="15">
        <f>GENERAL!D10918</f>
        <v>1</v>
      </c>
      <c r="E410" s="3" t="str">
        <f>GENERAL!E10918</f>
        <v>N/A</v>
      </c>
      <c r="F410" s="244">
        <f t="shared" si="38"/>
        <v>264.73249999999996</v>
      </c>
      <c r="G410" s="244">
        <f t="shared" si="39"/>
        <v>233.58749999999998</v>
      </c>
      <c r="H410" s="244">
        <f t="shared" si="40"/>
        <v>202.4425</v>
      </c>
      <c r="I410" s="17">
        <f>GENERAL!F10918</f>
        <v>0.42549999999999999</v>
      </c>
      <c r="J410" s="53">
        <f t="shared" si="36"/>
        <v>178.92802499999999</v>
      </c>
      <c r="K410" s="19">
        <f t="shared" si="37"/>
        <v>169.98162374999998</v>
      </c>
      <c r="L410" s="49">
        <f t="shared" si="41"/>
        <v>161.0352225</v>
      </c>
    </row>
    <row r="411" spans="1:12">
      <c r="A411" s="3" t="str">
        <f>GENERAL!A10919</f>
        <v>H21300</v>
      </c>
      <c r="B411" s="31" t="str">
        <f>GENERAL!B10919</f>
        <v>JGO. LLAVES HEX FRACC. HANDY CORTA 13 PZAS</v>
      </c>
      <c r="C411" s="3">
        <f>GENERAL!C10919</f>
        <v>126.18</v>
      </c>
      <c r="D411" s="15">
        <f>GENERAL!D10919</f>
        <v>1</v>
      </c>
      <c r="E411" s="3" t="str">
        <f>GENERAL!E10919</f>
        <v>N/A</v>
      </c>
      <c r="F411" s="244">
        <f t="shared" si="38"/>
        <v>107.253</v>
      </c>
      <c r="G411" s="244">
        <f t="shared" si="39"/>
        <v>94.635000000000005</v>
      </c>
      <c r="H411" s="244">
        <f t="shared" si="40"/>
        <v>82.01700000000001</v>
      </c>
      <c r="I411" s="17">
        <f>GENERAL!F10919</f>
        <v>0.42549999999999999</v>
      </c>
      <c r="J411" s="53">
        <f t="shared" si="36"/>
        <v>72.490410000000011</v>
      </c>
      <c r="K411" s="19">
        <f t="shared" si="37"/>
        <v>68.865889500000009</v>
      </c>
      <c r="L411" s="49">
        <f t="shared" si="41"/>
        <v>65.241369000000006</v>
      </c>
    </row>
    <row r="412" spans="1:12">
      <c r="A412" s="3" t="str">
        <f>GENERAL!A10920</f>
        <v>H21301</v>
      </c>
      <c r="B412" s="31" t="str">
        <f>GENERAL!B10920</f>
        <v>JGO. LLAVES HEX FRACC. HANDY LARGA 13 PZAS</v>
      </c>
      <c r="C412" s="3">
        <f>GENERAL!C10920</f>
        <v>174.71</v>
      </c>
      <c r="D412" s="15">
        <f>GENERAL!D10920</f>
        <v>1</v>
      </c>
      <c r="E412" s="3" t="str">
        <f>GENERAL!E10920</f>
        <v>N/A</v>
      </c>
      <c r="F412" s="244">
        <f t="shared" si="38"/>
        <v>148.5035</v>
      </c>
      <c r="G412" s="244">
        <f t="shared" si="39"/>
        <v>131.0325</v>
      </c>
      <c r="H412" s="244">
        <f t="shared" si="40"/>
        <v>113.56150000000001</v>
      </c>
      <c r="I412" s="17">
        <f>GENERAL!F10920</f>
        <v>0.42549999999999999</v>
      </c>
      <c r="J412" s="53">
        <f t="shared" si="36"/>
        <v>100.370895</v>
      </c>
      <c r="K412" s="19">
        <f t="shared" si="37"/>
        <v>95.352350250000001</v>
      </c>
      <c r="L412" s="49">
        <f t="shared" si="41"/>
        <v>90.333805500000011</v>
      </c>
    </row>
    <row r="413" spans="1:12">
      <c r="A413" s="3" t="str">
        <f>GENERAL!A10921</f>
        <v>H21302</v>
      </c>
      <c r="B413" s="31" t="str">
        <f>GENERAL!B10921</f>
        <v>JGO. LLAVES HEX FRACC. HANDY XLARGA 13 PZAS</v>
      </c>
      <c r="C413" s="3">
        <f>GENERAL!C10921</f>
        <v>297.60000000000002</v>
      </c>
      <c r="D413" s="15">
        <f>GENERAL!D10921</f>
        <v>1</v>
      </c>
      <c r="E413" s="3" t="str">
        <f>GENERAL!E10921</f>
        <v>N/A</v>
      </c>
      <c r="F413" s="244">
        <f t="shared" si="38"/>
        <v>252.96</v>
      </c>
      <c r="G413" s="244">
        <f t="shared" si="39"/>
        <v>223.20000000000002</v>
      </c>
      <c r="H413" s="244">
        <f t="shared" si="40"/>
        <v>193.44000000000003</v>
      </c>
      <c r="I413" s="17">
        <f>GENERAL!F10921</f>
        <v>0.42549999999999999</v>
      </c>
      <c r="J413" s="53">
        <f t="shared" si="36"/>
        <v>170.97120000000001</v>
      </c>
      <c r="K413" s="19">
        <f t="shared" si="37"/>
        <v>162.42264</v>
      </c>
      <c r="L413" s="49">
        <f t="shared" si="41"/>
        <v>153.87408000000002</v>
      </c>
    </row>
    <row r="414" spans="1:12">
      <c r="A414" s="3" t="str">
        <f>GENERAL!A10922</f>
        <v>H21310</v>
      </c>
      <c r="B414" s="31" t="str">
        <f>GENERAL!B10922</f>
        <v>JGO. LLAVES HEX MM HANDY CORTA 9 PZAS</v>
      </c>
      <c r="C414" s="3">
        <f>GENERAL!C10922</f>
        <v>135.91999999999999</v>
      </c>
      <c r="D414" s="15">
        <f>GENERAL!D10922</f>
        <v>1</v>
      </c>
      <c r="E414" s="3" t="str">
        <f>GENERAL!E10922</f>
        <v>N/A</v>
      </c>
      <c r="F414" s="244">
        <f t="shared" si="38"/>
        <v>115.53199999999998</v>
      </c>
      <c r="G414" s="244">
        <f t="shared" si="39"/>
        <v>101.94</v>
      </c>
      <c r="H414" s="244">
        <f t="shared" si="40"/>
        <v>88.347999999999999</v>
      </c>
      <c r="I414" s="17">
        <f>GENERAL!F10922</f>
        <v>0.42549999999999999</v>
      </c>
      <c r="J414" s="53">
        <f t="shared" si="36"/>
        <v>78.086039999999997</v>
      </c>
      <c r="K414" s="19">
        <f t="shared" si="37"/>
        <v>74.181737999999996</v>
      </c>
      <c r="L414" s="49">
        <f t="shared" si="41"/>
        <v>70.277435999999994</v>
      </c>
    </row>
    <row r="415" spans="1:12">
      <c r="A415" s="3" t="str">
        <f>GENERAL!A10923</f>
        <v>H21311</v>
      </c>
      <c r="B415" s="31" t="str">
        <f>GENERAL!B10923</f>
        <v>JGO. LLAVES HEX MM HANDY LARGA 9 PZAS</v>
      </c>
      <c r="C415" s="3">
        <f>GENERAL!C10923</f>
        <v>142.87</v>
      </c>
      <c r="D415" s="15">
        <f>GENERAL!D10923</f>
        <v>1</v>
      </c>
      <c r="E415" s="3" t="str">
        <f>GENERAL!E10923</f>
        <v>N/A</v>
      </c>
      <c r="F415" s="244">
        <f t="shared" si="38"/>
        <v>121.4395</v>
      </c>
      <c r="G415" s="244">
        <f t="shared" si="39"/>
        <v>107.1525</v>
      </c>
      <c r="H415" s="244">
        <f t="shared" si="40"/>
        <v>92.865500000000011</v>
      </c>
      <c r="I415" s="17">
        <f>GENERAL!F10923</f>
        <v>0.42549999999999999</v>
      </c>
      <c r="J415" s="53">
        <f t="shared" si="36"/>
        <v>82.078815000000006</v>
      </c>
      <c r="K415" s="19">
        <f t="shared" si="37"/>
        <v>77.974874249999999</v>
      </c>
      <c r="L415" s="49">
        <f t="shared" si="41"/>
        <v>73.870933500000007</v>
      </c>
    </row>
    <row r="416" spans="1:12">
      <c r="A416" s="3" t="str">
        <f>GENERAL!A10924</f>
        <v>H21312</v>
      </c>
      <c r="B416" s="31" t="str">
        <f>GENERAL!B10924</f>
        <v>JGO. LLAVES HEX MM HANDY XLARGA 9 PZAS</v>
      </c>
      <c r="C416" s="3">
        <f>GENERAL!C10924</f>
        <v>266.51</v>
      </c>
      <c r="D416" s="15">
        <f>GENERAL!D10924</f>
        <v>1</v>
      </c>
      <c r="E416" s="3" t="str">
        <f>GENERAL!E10924</f>
        <v>N/A</v>
      </c>
      <c r="F416" s="244">
        <f t="shared" si="38"/>
        <v>226.53349999999998</v>
      </c>
      <c r="G416" s="244">
        <f t="shared" si="39"/>
        <v>199.88249999999999</v>
      </c>
      <c r="H416" s="244">
        <f t="shared" si="40"/>
        <v>173.23150000000001</v>
      </c>
      <c r="I416" s="17">
        <f>GENERAL!F10924</f>
        <v>0.42549999999999999</v>
      </c>
      <c r="J416" s="53">
        <f t="shared" si="36"/>
        <v>153.109995</v>
      </c>
      <c r="K416" s="19">
        <f t="shared" si="37"/>
        <v>145.45449524999998</v>
      </c>
      <c r="L416" s="49">
        <f t="shared" si="41"/>
        <v>137.79899549999999</v>
      </c>
    </row>
    <row r="417" spans="1:12">
      <c r="A417" s="3" t="str">
        <f>GENERAL!A10925</f>
        <v>H21320</v>
      </c>
      <c r="B417" s="31" t="str">
        <f>GENERAL!B10925</f>
        <v>JGO. LLAVES TORX CORTA 10,15,20,25,27,30,40</v>
      </c>
      <c r="C417" s="3">
        <f>GENERAL!C10925</f>
        <v>82.78</v>
      </c>
      <c r="D417" s="15">
        <f>GENERAL!D10925</f>
        <v>1</v>
      </c>
      <c r="E417" s="3" t="str">
        <f>GENERAL!E10925</f>
        <v>N/A</v>
      </c>
      <c r="F417" s="244">
        <f t="shared" si="38"/>
        <v>70.363</v>
      </c>
      <c r="G417" s="244">
        <f t="shared" si="39"/>
        <v>62.085000000000001</v>
      </c>
      <c r="H417" s="244">
        <f t="shared" si="40"/>
        <v>53.807000000000002</v>
      </c>
      <c r="I417" s="17">
        <f>GENERAL!F10925</f>
        <v>0.42549999999999999</v>
      </c>
      <c r="J417" s="53">
        <f t="shared" si="36"/>
        <v>47.557110000000002</v>
      </c>
      <c r="K417" s="19">
        <f t="shared" si="37"/>
        <v>45.179254499999999</v>
      </c>
      <c r="L417" s="49">
        <f t="shared" si="41"/>
        <v>42.801399000000004</v>
      </c>
    </row>
    <row r="418" spans="1:12">
      <c r="A418" s="3" t="str">
        <f>GENERAL!A10926</f>
        <v>H22004</v>
      </c>
      <c r="B418" s="31" t="str">
        <f>GENERAL!B10926</f>
        <v>ABRAZADERA ACERO INOX - #04 (5/16 A 5/8)Mini</v>
      </c>
      <c r="C418" s="3">
        <f>GENERAL!C10926</f>
        <v>6.13</v>
      </c>
      <c r="D418" s="15">
        <f>GENERAL!D10926</f>
        <v>200</v>
      </c>
      <c r="E418" s="3" t="str">
        <f>GENERAL!E10926</f>
        <v>N/A</v>
      </c>
      <c r="F418" s="244">
        <f t="shared" si="38"/>
        <v>5.2104999999999997</v>
      </c>
      <c r="G418" s="244">
        <f t="shared" si="39"/>
        <v>4.5975000000000001</v>
      </c>
      <c r="H418" s="244">
        <f t="shared" si="40"/>
        <v>3.9845000000000002</v>
      </c>
      <c r="I418" s="17">
        <f>GENERAL!F10926</f>
        <v>0.42549999999999999</v>
      </c>
      <c r="J418" s="53">
        <f t="shared" si="36"/>
        <v>3.5216850000000002</v>
      </c>
      <c r="K418" s="19">
        <f t="shared" si="37"/>
        <v>3.34560075</v>
      </c>
      <c r="L418" s="49">
        <f t="shared" si="41"/>
        <v>3.1695165000000003</v>
      </c>
    </row>
    <row r="419" spans="1:12">
      <c r="A419" s="3" t="str">
        <f>GENERAL!A10927</f>
        <v>H22006</v>
      </c>
      <c r="B419" s="31" t="str">
        <f>GENERAL!B10927</f>
        <v>ABRAZADERA ACERO INOX - #06 (7/16 A 3/4)Mini</v>
      </c>
      <c r="C419" s="3">
        <f>GENERAL!C10927</f>
        <v>6.28</v>
      </c>
      <c r="D419" s="15">
        <f>GENERAL!D10927</f>
        <v>200</v>
      </c>
      <c r="E419" s="3" t="str">
        <f>GENERAL!E10927</f>
        <v>N/A</v>
      </c>
      <c r="F419" s="244">
        <f t="shared" si="38"/>
        <v>5.3380000000000001</v>
      </c>
      <c r="G419" s="244">
        <f t="shared" si="39"/>
        <v>4.71</v>
      </c>
      <c r="H419" s="244">
        <f t="shared" si="40"/>
        <v>4.0820000000000007</v>
      </c>
      <c r="I419" s="17">
        <f>GENERAL!F10927</f>
        <v>0.42549999999999999</v>
      </c>
      <c r="J419" s="53">
        <f t="shared" si="36"/>
        <v>3.6078600000000001</v>
      </c>
      <c r="K419" s="19">
        <f t="shared" si="37"/>
        <v>3.427467</v>
      </c>
      <c r="L419" s="49">
        <f t="shared" si="41"/>
        <v>3.247074</v>
      </c>
    </row>
    <row r="420" spans="1:12">
      <c r="A420" s="3" t="str">
        <f>GENERAL!A10928</f>
        <v>H22008</v>
      </c>
      <c r="B420" s="31" t="str">
        <f>GENERAL!B10928</f>
        <v>ABRAZADERA ACERO INOX - #08 (1/2 A 1) Mini</v>
      </c>
      <c r="C420" s="3">
        <f>GENERAL!C10928</f>
        <v>6.59</v>
      </c>
      <c r="D420" s="15">
        <f>GENERAL!D10928</f>
        <v>200</v>
      </c>
      <c r="E420" s="3" t="str">
        <f>GENERAL!E10928</f>
        <v>N/A</v>
      </c>
      <c r="F420" s="244">
        <f t="shared" si="38"/>
        <v>5.6014999999999997</v>
      </c>
      <c r="G420" s="244">
        <f t="shared" si="39"/>
        <v>4.9424999999999999</v>
      </c>
      <c r="H420" s="244">
        <f t="shared" si="40"/>
        <v>4.2835000000000001</v>
      </c>
      <c r="I420" s="17">
        <f>GENERAL!F10928</f>
        <v>0.42549999999999999</v>
      </c>
      <c r="J420" s="53">
        <f t="shared" si="36"/>
        <v>3.785955</v>
      </c>
      <c r="K420" s="19">
        <f t="shared" si="37"/>
        <v>3.5966572499999998</v>
      </c>
      <c r="L420" s="49">
        <f t="shared" si="41"/>
        <v>3.4073595000000001</v>
      </c>
    </row>
    <row r="421" spans="1:12">
      <c r="A421" s="3" t="str">
        <f>GENERAL!A10929</f>
        <v>H22010</v>
      </c>
      <c r="B421" s="31" t="str">
        <f>GENERAL!B10929</f>
        <v>ABRAZADERA ACERO INOX - #10 (9/16 A 1-1/16)</v>
      </c>
      <c r="C421" s="3">
        <f>GENERAL!C10929</f>
        <v>11.54</v>
      </c>
      <c r="D421" s="15">
        <f>GENERAL!D10929</f>
        <v>100</v>
      </c>
      <c r="E421" s="3" t="str">
        <f>GENERAL!E10929</f>
        <v>N/A</v>
      </c>
      <c r="F421" s="244">
        <f t="shared" si="38"/>
        <v>9.8089999999999993</v>
      </c>
      <c r="G421" s="244">
        <f t="shared" si="39"/>
        <v>8.6549999999999994</v>
      </c>
      <c r="H421" s="244">
        <f t="shared" si="40"/>
        <v>7.5009999999999994</v>
      </c>
      <c r="I421" s="17">
        <f>GENERAL!F10929</f>
        <v>0.42549999999999999</v>
      </c>
      <c r="J421" s="53">
        <f t="shared" si="36"/>
        <v>6.6297299999999995</v>
      </c>
      <c r="K421" s="19">
        <f t="shared" si="37"/>
        <v>6.298243499999999</v>
      </c>
      <c r="L421" s="49">
        <f t="shared" si="41"/>
        <v>5.9667569999999994</v>
      </c>
    </row>
    <row r="422" spans="1:12">
      <c r="A422" s="3" t="str">
        <f>GENERAL!A10930</f>
        <v>H22012</v>
      </c>
      <c r="B422" s="31" t="str">
        <f>GENERAL!B10930</f>
        <v>ABRAZADERA ACERO INOX - #12 (11/16 A 1-1/4)</v>
      </c>
      <c r="C422" s="3">
        <f>GENERAL!C10930</f>
        <v>11.66</v>
      </c>
      <c r="D422" s="15">
        <f>GENERAL!D10930</f>
        <v>100</v>
      </c>
      <c r="E422" s="3" t="str">
        <f>GENERAL!E10930</f>
        <v>N/A</v>
      </c>
      <c r="F422" s="244">
        <f t="shared" si="38"/>
        <v>9.9109999999999996</v>
      </c>
      <c r="G422" s="244">
        <f t="shared" si="39"/>
        <v>8.745000000000001</v>
      </c>
      <c r="H422" s="244">
        <f t="shared" si="40"/>
        <v>7.5790000000000006</v>
      </c>
      <c r="I422" s="17">
        <f>GENERAL!F10930</f>
        <v>0.42549999999999999</v>
      </c>
      <c r="J422" s="53">
        <f t="shared" si="36"/>
        <v>6.6986699999999999</v>
      </c>
      <c r="K422" s="19">
        <f t="shared" si="37"/>
        <v>6.3637364999999999</v>
      </c>
      <c r="L422" s="49">
        <f t="shared" si="41"/>
        <v>6.0288029999999999</v>
      </c>
    </row>
    <row r="423" spans="1:12">
      <c r="A423" s="3" t="str">
        <f>GENERAL!A10931</f>
        <v>H22016</v>
      </c>
      <c r="B423" s="31" t="str">
        <f>GENERAL!B10931</f>
        <v>ABRAZADERA ACERO INOX - #16 (11/16 A 1-1/2)</v>
      </c>
      <c r="C423" s="3">
        <f>GENERAL!C10931</f>
        <v>12.2</v>
      </c>
      <c r="D423" s="15">
        <f>GENERAL!D10931</f>
        <v>100</v>
      </c>
      <c r="E423" s="3" t="str">
        <f>GENERAL!E10931</f>
        <v>N/A</v>
      </c>
      <c r="F423" s="244">
        <f t="shared" si="38"/>
        <v>10.37</v>
      </c>
      <c r="G423" s="244">
        <f t="shared" si="39"/>
        <v>9.1499999999999986</v>
      </c>
      <c r="H423" s="244">
        <f t="shared" si="40"/>
        <v>7.93</v>
      </c>
      <c r="I423" s="17">
        <f>GENERAL!F10931</f>
        <v>0.42549999999999999</v>
      </c>
      <c r="J423" s="53">
        <f t="shared" si="36"/>
        <v>7.0088999999999997</v>
      </c>
      <c r="K423" s="19">
        <f t="shared" si="37"/>
        <v>6.6584549999999991</v>
      </c>
      <c r="L423" s="49">
        <f t="shared" si="41"/>
        <v>6.3080099999999995</v>
      </c>
    </row>
    <row r="424" spans="1:12">
      <c r="A424" s="3" t="str">
        <f>GENERAL!A10932</f>
        <v>H22020</v>
      </c>
      <c r="B424" s="31" t="str">
        <f>GENERAL!B10932</f>
        <v>ABRAZADERA ACERO INOX - #20 (13/16 A 1-3/4)</v>
      </c>
      <c r="C424" s="3">
        <f>GENERAL!C10932</f>
        <v>12.93</v>
      </c>
      <c r="D424" s="15">
        <f>GENERAL!D10932</f>
        <v>100</v>
      </c>
      <c r="E424" s="3" t="str">
        <f>GENERAL!E10932</f>
        <v>N/A</v>
      </c>
      <c r="F424" s="244">
        <f t="shared" si="38"/>
        <v>10.990499999999999</v>
      </c>
      <c r="G424" s="244">
        <f t="shared" si="39"/>
        <v>9.6974999999999998</v>
      </c>
      <c r="H424" s="244">
        <f t="shared" si="40"/>
        <v>8.4045000000000005</v>
      </c>
      <c r="I424" s="17">
        <f>GENERAL!F10932</f>
        <v>0.42549999999999999</v>
      </c>
      <c r="J424" s="53">
        <f t="shared" si="36"/>
        <v>7.4282849999999998</v>
      </c>
      <c r="K424" s="19">
        <f t="shared" si="37"/>
        <v>7.0568707499999999</v>
      </c>
      <c r="L424" s="49">
        <f t="shared" si="41"/>
        <v>6.6854564999999999</v>
      </c>
    </row>
    <row r="425" spans="1:12">
      <c r="A425" s="3" t="str">
        <f>GENERAL!A10933</f>
        <v>H22024</v>
      </c>
      <c r="B425" s="31" t="str">
        <f>GENERAL!B10933</f>
        <v>ABRAZADERA ACERO INOX - #24 (1 A 2)</v>
      </c>
      <c r="C425" s="3">
        <f>GENERAL!C10933</f>
        <v>13.31</v>
      </c>
      <c r="D425" s="15">
        <f>GENERAL!D10933</f>
        <v>100</v>
      </c>
      <c r="E425" s="3" t="str">
        <f>GENERAL!E10933</f>
        <v>N/A</v>
      </c>
      <c r="F425" s="244">
        <f t="shared" si="38"/>
        <v>11.313499999999999</v>
      </c>
      <c r="G425" s="244">
        <f t="shared" si="39"/>
        <v>9.9824999999999999</v>
      </c>
      <c r="H425" s="244">
        <f t="shared" si="40"/>
        <v>8.6515000000000004</v>
      </c>
      <c r="I425" s="17">
        <f>GENERAL!F10933</f>
        <v>0.42549999999999999</v>
      </c>
      <c r="J425" s="53">
        <f t="shared" si="36"/>
        <v>7.6465950000000005</v>
      </c>
      <c r="K425" s="19">
        <f t="shared" si="37"/>
        <v>7.2642652500000002</v>
      </c>
      <c r="L425" s="49">
        <f t="shared" si="41"/>
        <v>6.8819355000000009</v>
      </c>
    </row>
    <row r="426" spans="1:12">
      <c r="A426" s="3" t="str">
        <f>GENERAL!A10934</f>
        <v>H22028</v>
      </c>
      <c r="B426" s="31" t="str">
        <f>GENERAL!B10934</f>
        <v>ABRAZADERA ACERO INOX - #28 (1-1/4 A 2-1/4)</v>
      </c>
      <c r="C426" s="3">
        <f>GENERAL!C10934</f>
        <v>14.42</v>
      </c>
      <c r="D426" s="15">
        <f>GENERAL!D10934</f>
        <v>100</v>
      </c>
      <c r="E426" s="3" t="str">
        <f>GENERAL!E10934</f>
        <v>N/A</v>
      </c>
      <c r="F426" s="244">
        <f t="shared" si="38"/>
        <v>12.257</v>
      </c>
      <c r="G426" s="244">
        <f t="shared" si="39"/>
        <v>10.815</v>
      </c>
      <c r="H426" s="244">
        <f t="shared" si="40"/>
        <v>9.3730000000000011</v>
      </c>
      <c r="I426" s="17">
        <f>GENERAL!F10934</f>
        <v>0.42549999999999999</v>
      </c>
      <c r="J426" s="53">
        <f t="shared" si="36"/>
        <v>8.2842900000000004</v>
      </c>
      <c r="K426" s="19">
        <f t="shared" si="37"/>
        <v>7.8700754999999996</v>
      </c>
      <c r="L426" s="49">
        <f t="shared" si="41"/>
        <v>7.4558610000000005</v>
      </c>
    </row>
    <row r="427" spans="1:12">
      <c r="A427" s="3" t="str">
        <f>GENERAL!A10935</f>
        <v>H22036</v>
      </c>
      <c r="B427" s="31" t="str">
        <f>GENERAL!B10935</f>
        <v>ABRAZADERA ACERO INOX - #36 (1-3/4 A 2-3/4)</v>
      </c>
      <c r="C427" s="3">
        <f>GENERAL!C10935</f>
        <v>15.54</v>
      </c>
      <c r="D427" s="15">
        <f>GENERAL!D10935</f>
        <v>100</v>
      </c>
      <c r="E427" s="3" t="str">
        <f>GENERAL!E10935</f>
        <v>N/A</v>
      </c>
      <c r="F427" s="244">
        <f t="shared" si="38"/>
        <v>13.209</v>
      </c>
      <c r="G427" s="244">
        <f t="shared" si="39"/>
        <v>11.654999999999999</v>
      </c>
      <c r="H427" s="244">
        <f t="shared" si="40"/>
        <v>10.100999999999999</v>
      </c>
      <c r="I427" s="17">
        <f>GENERAL!F10935</f>
        <v>0.42549999999999999</v>
      </c>
      <c r="J427" s="53">
        <f t="shared" si="36"/>
        <v>8.9277300000000004</v>
      </c>
      <c r="K427" s="19">
        <f t="shared" si="37"/>
        <v>8.4813434999999995</v>
      </c>
      <c r="L427" s="49">
        <f t="shared" si="41"/>
        <v>8.0349570000000003</v>
      </c>
    </row>
    <row r="428" spans="1:12">
      <c r="A428" s="3" t="str">
        <f>GENERAL!A10936</f>
        <v>H22044</v>
      </c>
      <c r="B428" s="31" t="str">
        <f>GENERAL!B10936</f>
        <v>ABRAZADERA ACERO INOX - #44 (2-1/4 A 3-1/4)</v>
      </c>
      <c r="C428" s="3">
        <f>GENERAL!C10936</f>
        <v>17.39</v>
      </c>
      <c r="D428" s="15">
        <f>GENERAL!D10936</f>
        <v>50</v>
      </c>
      <c r="E428" s="3" t="str">
        <f>GENERAL!E10936</f>
        <v>N/A</v>
      </c>
      <c r="F428" s="244">
        <f t="shared" si="38"/>
        <v>14.781499999999999</v>
      </c>
      <c r="G428" s="244">
        <f t="shared" si="39"/>
        <v>13.0425</v>
      </c>
      <c r="H428" s="244">
        <f t="shared" si="40"/>
        <v>11.303500000000001</v>
      </c>
      <c r="I428" s="17">
        <f>GENERAL!F10936</f>
        <v>0.42549999999999999</v>
      </c>
      <c r="J428" s="53">
        <f t="shared" si="36"/>
        <v>9.9905550000000005</v>
      </c>
      <c r="K428" s="19">
        <f t="shared" si="37"/>
        <v>9.4910272500000001</v>
      </c>
      <c r="L428" s="49">
        <f t="shared" si="41"/>
        <v>8.9914995000000015</v>
      </c>
    </row>
    <row r="429" spans="1:12">
      <c r="A429" s="3" t="str">
        <f>GENERAL!A10937</f>
        <v>H22052</v>
      </c>
      <c r="B429" s="31" t="str">
        <f>GENERAL!B10937</f>
        <v>ABRAZADERA ACERO INOX - #52 (2-3/4 A 3-3/4)</v>
      </c>
      <c r="C429" s="3">
        <f>GENERAL!C10937</f>
        <v>18.03</v>
      </c>
      <c r="D429" s="15">
        <f>GENERAL!D10937</f>
        <v>50</v>
      </c>
      <c r="E429" s="3" t="str">
        <f>GENERAL!E10937</f>
        <v>N/A</v>
      </c>
      <c r="F429" s="244">
        <f t="shared" si="38"/>
        <v>15.3255</v>
      </c>
      <c r="G429" s="244">
        <f t="shared" si="39"/>
        <v>13.522500000000001</v>
      </c>
      <c r="H429" s="244">
        <f t="shared" si="40"/>
        <v>11.719500000000002</v>
      </c>
      <c r="I429" s="17">
        <f>GENERAL!F10937</f>
        <v>0.42549999999999999</v>
      </c>
      <c r="J429" s="53">
        <f t="shared" si="36"/>
        <v>10.358235000000001</v>
      </c>
      <c r="K429" s="19">
        <f t="shared" si="37"/>
        <v>9.8403232500000009</v>
      </c>
      <c r="L429" s="49">
        <f t="shared" si="41"/>
        <v>9.3224115000000012</v>
      </c>
    </row>
    <row r="430" spans="1:12">
      <c r="A430" s="3" t="str">
        <f>GENERAL!A10938</f>
        <v>H22060</v>
      </c>
      <c r="B430" s="31" t="str">
        <f>GENERAL!B10938</f>
        <v>ABRAZADERA ACERO INOX - #60 (3-1/4 A 4-1/4)</v>
      </c>
      <c r="C430" s="3">
        <f>GENERAL!C10938</f>
        <v>20.6</v>
      </c>
      <c r="D430" s="15">
        <f>GENERAL!D10938</f>
        <v>50</v>
      </c>
      <c r="E430" s="3" t="str">
        <f>GENERAL!E10938</f>
        <v>N/A</v>
      </c>
      <c r="F430" s="244">
        <f t="shared" si="38"/>
        <v>17.510000000000002</v>
      </c>
      <c r="G430" s="244">
        <f t="shared" si="39"/>
        <v>15.450000000000001</v>
      </c>
      <c r="H430" s="244">
        <f t="shared" si="40"/>
        <v>13.39</v>
      </c>
      <c r="I430" s="17">
        <f>GENERAL!F10938</f>
        <v>0.42549999999999999</v>
      </c>
      <c r="J430" s="53">
        <f t="shared" si="36"/>
        <v>11.834700000000002</v>
      </c>
      <c r="K430" s="19">
        <f t="shared" si="37"/>
        <v>11.242965000000002</v>
      </c>
      <c r="L430" s="49">
        <f t="shared" si="41"/>
        <v>10.651230000000002</v>
      </c>
    </row>
    <row r="431" spans="1:12">
      <c r="A431" s="3" t="str">
        <f>GENERAL!A10939</f>
        <v>H22072</v>
      </c>
      <c r="B431" s="31" t="str">
        <f>GENERAL!B10939</f>
        <v>ABRAZADERA ACERO INOX - #72 (4 A 5)</v>
      </c>
      <c r="C431" s="3">
        <f>GENERAL!C10939</f>
        <v>23.67</v>
      </c>
      <c r="D431" s="15">
        <f>GENERAL!D10939</f>
        <v>50</v>
      </c>
      <c r="E431" s="3" t="str">
        <f>GENERAL!E10939</f>
        <v>N/A</v>
      </c>
      <c r="F431" s="244">
        <f t="shared" si="38"/>
        <v>20.119500000000002</v>
      </c>
      <c r="G431" s="244">
        <f t="shared" si="39"/>
        <v>17.752500000000001</v>
      </c>
      <c r="H431" s="244">
        <f t="shared" si="40"/>
        <v>15.385500000000002</v>
      </c>
      <c r="I431" s="17">
        <f>GENERAL!F10939</f>
        <v>0.42549999999999999</v>
      </c>
      <c r="J431" s="53">
        <f t="shared" si="36"/>
        <v>13.598415000000001</v>
      </c>
      <c r="K431" s="19">
        <f t="shared" si="37"/>
        <v>12.91849425</v>
      </c>
      <c r="L431" s="49">
        <f t="shared" si="41"/>
        <v>12.238573500000001</v>
      </c>
    </row>
    <row r="432" spans="1:12">
      <c r="A432" s="3" t="str">
        <f>GENERAL!A10940</f>
        <v>H22088</v>
      </c>
      <c r="B432" s="31" t="str">
        <f>GENERAL!B10940</f>
        <v>ABRAZADERA ACERO INOX - #88 (5 A 6)</v>
      </c>
      <c r="C432" s="3">
        <f>GENERAL!C10940</f>
        <v>27.31</v>
      </c>
      <c r="D432" s="15">
        <f>GENERAL!D10940</f>
        <v>50</v>
      </c>
      <c r="E432" s="3" t="str">
        <f>GENERAL!E10940</f>
        <v>N/A</v>
      </c>
      <c r="F432" s="244">
        <f t="shared" si="38"/>
        <v>23.2135</v>
      </c>
      <c r="G432" s="244">
        <f t="shared" si="39"/>
        <v>20.482499999999998</v>
      </c>
      <c r="H432" s="244">
        <f t="shared" si="40"/>
        <v>17.7515</v>
      </c>
      <c r="I432" s="17">
        <f>GENERAL!F10940</f>
        <v>0.42549999999999999</v>
      </c>
      <c r="J432" s="53">
        <f t="shared" si="36"/>
        <v>15.689594999999999</v>
      </c>
      <c r="K432" s="19">
        <f t="shared" si="37"/>
        <v>14.905115249999998</v>
      </c>
      <c r="L432" s="49">
        <f t="shared" si="41"/>
        <v>14.120635499999999</v>
      </c>
    </row>
    <row r="433" spans="1:12">
      <c r="A433" s="3" t="str">
        <f>GENERAL!A10941</f>
        <v>H22096</v>
      </c>
      <c r="B433" s="31" t="str">
        <f>GENERAL!B10941</f>
        <v>ABRAZADERA ACERO INOX - #96 (5-1/2 A 6-1/2)</v>
      </c>
      <c r="C433" s="3">
        <f>GENERAL!C10941</f>
        <v>28.84</v>
      </c>
      <c r="D433" s="15">
        <f>GENERAL!D10941</f>
        <v>50</v>
      </c>
      <c r="E433" s="3" t="str">
        <f>GENERAL!E10941</f>
        <v>N/A</v>
      </c>
      <c r="F433" s="244">
        <f t="shared" si="38"/>
        <v>24.513999999999999</v>
      </c>
      <c r="G433" s="244">
        <f t="shared" si="39"/>
        <v>21.63</v>
      </c>
      <c r="H433" s="244">
        <f t="shared" si="40"/>
        <v>18.746000000000002</v>
      </c>
      <c r="I433" s="17">
        <f>GENERAL!F10941</f>
        <v>0.42549999999999999</v>
      </c>
      <c r="J433" s="53">
        <f t="shared" si="36"/>
        <v>16.568580000000001</v>
      </c>
      <c r="K433" s="19">
        <f t="shared" si="37"/>
        <v>15.740150999999999</v>
      </c>
      <c r="L433" s="49">
        <f t="shared" si="41"/>
        <v>14.911722000000001</v>
      </c>
    </row>
    <row r="434" spans="1:12">
      <c r="A434" s="3" t="str">
        <f>GENERAL!A10942</f>
        <v>H22104</v>
      </c>
      <c r="B434" s="31" t="str">
        <f>GENERAL!B10942</f>
        <v>ABRAZADERA ACERO INOX - #104 (6 A 7)</v>
      </c>
      <c r="C434" s="3">
        <f>GENERAL!C10942</f>
        <v>45.32</v>
      </c>
      <c r="D434" s="15">
        <f>GENERAL!D10942</f>
        <v>50</v>
      </c>
      <c r="E434" s="3" t="str">
        <f>GENERAL!E10942</f>
        <v>N/A</v>
      </c>
      <c r="F434" s="244">
        <f t="shared" si="38"/>
        <v>38.521999999999998</v>
      </c>
      <c r="G434" s="244">
        <f t="shared" si="39"/>
        <v>33.99</v>
      </c>
      <c r="H434" s="244">
        <f t="shared" si="40"/>
        <v>29.458000000000002</v>
      </c>
      <c r="I434" s="17">
        <f>GENERAL!F10942</f>
        <v>0.42549999999999999</v>
      </c>
      <c r="J434" s="53">
        <f t="shared" si="36"/>
        <v>26.036339999999999</v>
      </c>
      <c r="K434" s="19">
        <f t="shared" si="37"/>
        <v>24.734522999999999</v>
      </c>
      <c r="L434" s="49">
        <f t="shared" si="41"/>
        <v>23.432706</v>
      </c>
    </row>
    <row r="435" spans="1:12">
      <c r="A435" s="3" t="str">
        <f>GENERAL!A10969</f>
        <v>H24040</v>
      </c>
      <c r="B435" s="31" t="str">
        <f>GENERAL!B10969</f>
        <v>CINCHO - 4" COLOR NATURAL EMP C/100 PZA</v>
      </c>
      <c r="C435" s="3">
        <f>GENERAL!C10969</f>
        <v>33.78</v>
      </c>
      <c r="D435" s="15">
        <f>GENERAL!D10969</f>
        <v>1</v>
      </c>
      <c r="E435" s="3" t="str">
        <f>GENERAL!E10969</f>
        <v>N/A</v>
      </c>
      <c r="F435" s="244">
        <f t="shared" si="38"/>
        <v>28.713000000000001</v>
      </c>
      <c r="G435" s="244">
        <f t="shared" si="39"/>
        <v>25.335000000000001</v>
      </c>
      <c r="H435" s="244">
        <f t="shared" si="40"/>
        <v>21.957000000000001</v>
      </c>
      <c r="I435" s="17">
        <f>GENERAL!F10969</f>
        <v>0.42549999999999999</v>
      </c>
      <c r="J435" s="53">
        <f t="shared" si="36"/>
        <v>19.406610000000001</v>
      </c>
      <c r="K435" s="19">
        <f t="shared" si="37"/>
        <v>18.436279500000001</v>
      </c>
      <c r="L435" s="49">
        <f t="shared" si="41"/>
        <v>17.465949000000002</v>
      </c>
    </row>
    <row r="436" spans="1:12">
      <c r="A436" s="3" t="str">
        <f>GENERAL!A10970</f>
        <v>H24041</v>
      </c>
      <c r="B436" s="31" t="str">
        <f>GENERAL!B10970</f>
        <v>CINCHO - 4" COLOR NEGRO EMP C/100 PZA</v>
      </c>
      <c r="C436" s="3">
        <f>GENERAL!C10970</f>
        <v>33.78</v>
      </c>
      <c r="D436" s="15">
        <f>GENERAL!D10970</f>
        <v>1</v>
      </c>
      <c r="E436" s="3" t="str">
        <f>GENERAL!E10970</f>
        <v>N/A</v>
      </c>
      <c r="F436" s="244">
        <f t="shared" si="38"/>
        <v>28.713000000000001</v>
      </c>
      <c r="G436" s="244">
        <f t="shared" si="39"/>
        <v>25.335000000000001</v>
      </c>
      <c r="H436" s="244">
        <f t="shared" si="40"/>
        <v>21.957000000000001</v>
      </c>
      <c r="I436" s="17">
        <f>GENERAL!F10970</f>
        <v>0.42549999999999999</v>
      </c>
      <c r="J436" s="53">
        <f t="shared" si="36"/>
        <v>19.406610000000001</v>
      </c>
      <c r="K436" s="19">
        <f t="shared" si="37"/>
        <v>18.436279500000001</v>
      </c>
      <c r="L436" s="49">
        <f t="shared" si="41"/>
        <v>17.465949000000002</v>
      </c>
    </row>
    <row r="437" spans="1:12">
      <c r="A437" s="3" t="str">
        <f>GENERAL!A10971</f>
        <v>H24060</v>
      </c>
      <c r="B437" s="31" t="str">
        <f>GENERAL!B10971</f>
        <v>CINCHO - 6" COLOR NATURAL EMP C/100 PZA</v>
      </c>
      <c r="C437" s="3">
        <f>GENERAL!C10971</f>
        <v>80.91</v>
      </c>
      <c r="D437" s="15">
        <f>GENERAL!D10971</f>
        <v>1</v>
      </c>
      <c r="E437" s="3" t="str">
        <f>GENERAL!E10971</f>
        <v>N/A</v>
      </c>
      <c r="F437" s="244">
        <f t="shared" si="38"/>
        <v>68.773499999999999</v>
      </c>
      <c r="G437" s="244">
        <f t="shared" si="39"/>
        <v>60.682499999999997</v>
      </c>
      <c r="H437" s="244">
        <f t="shared" si="40"/>
        <v>52.591499999999996</v>
      </c>
      <c r="I437" s="17">
        <f>GENERAL!F10971</f>
        <v>0.42549999999999999</v>
      </c>
      <c r="J437" s="53">
        <f t="shared" si="36"/>
        <v>46.482794999999996</v>
      </c>
      <c r="K437" s="19">
        <f t="shared" si="37"/>
        <v>44.158655249999995</v>
      </c>
      <c r="L437" s="49">
        <f t="shared" si="41"/>
        <v>41.834515499999995</v>
      </c>
    </row>
    <row r="438" spans="1:12">
      <c r="A438" s="3" t="str">
        <f>GENERAL!A10972</f>
        <v>H24061</v>
      </c>
      <c r="B438" s="31" t="str">
        <f>GENERAL!B10972</f>
        <v>CINCHO - 6" COLOR NEGRO EMP C/100 PZA</v>
      </c>
      <c r="C438" s="3">
        <f>GENERAL!C10972</f>
        <v>80.91</v>
      </c>
      <c r="D438" s="15">
        <f>GENERAL!D10972</f>
        <v>1</v>
      </c>
      <c r="E438" s="3" t="str">
        <f>GENERAL!E10972</f>
        <v>N/A</v>
      </c>
      <c r="F438" s="244">
        <f t="shared" si="38"/>
        <v>68.773499999999999</v>
      </c>
      <c r="G438" s="244">
        <f t="shared" si="39"/>
        <v>60.682499999999997</v>
      </c>
      <c r="H438" s="244">
        <f t="shared" si="40"/>
        <v>52.591499999999996</v>
      </c>
      <c r="I438" s="17">
        <f>GENERAL!F10972</f>
        <v>0.42549999999999999</v>
      </c>
      <c r="J438" s="53">
        <f t="shared" si="36"/>
        <v>46.482794999999996</v>
      </c>
      <c r="K438" s="19">
        <f t="shared" si="37"/>
        <v>44.158655249999995</v>
      </c>
      <c r="L438" s="49">
        <f t="shared" si="41"/>
        <v>41.834515499999995</v>
      </c>
    </row>
    <row r="439" spans="1:12">
      <c r="A439" s="3" t="str">
        <f>GENERAL!A10973</f>
        <v>H24080</v>
      </c>
      <c r="B439" s="31" t="str">
        <f>GENERAL!B10973</f>
        <v>CINCHO - 8" COLOR NATURAL EMP C/100 PZA</v>
      </c>
      <c r="C439" s="3">
        <f>GENERAL!C10973</f>
        <v>100.17</v>
      </c>
      <c r="D439" s="15">
        <f>GENERAL!D10973</f>
        <v>1</v>
      </c>
      <c r="E439" s="3" t="str">
        <f>GENERAL!E10973</f>
        <v>N/A</v>
      </c>
      <c r="F439" s="244">
        <f t="shared" si="38"/>
        <v>85.144499999999994</v>
      </c>
      <c r="G439" s="244">
        <f t="shared" si="39"/>
        <v>75.127499999999998</v>
      </c>
      <c r="H439" s="244">
        <f t="shared" si="40"/>
        <v>65.110500000000002</v>
      </c>
      <c r="I439" s="17">
        <f>GENERAL!F10973</f>
        <v>0.42549999999999999</v>
      </c>
      <c r="J439" s="53">
        <f t="shared" si="36"/>
        <v>57.547665000000002</v>
      </c>
      <c r="K439" s="19">
        <f t="shared" si="37"/>
        <v>54.670281750000001</v>
      </c>
      <c r="L439" s="49">
        <f t="shared" si="41"/>
        <v>51.7928985</v>
      </c>
    </row>
    <row r="440" spans="1:12">
      <c r="A440" s="3" t="str">
        <f>GENERAL!A10974</f>
        <v>H24081</v>
      </c>
      <c r="B440" s="31" t="str">
        <f>GENERAL!B10974</f>
        <v>CINCHO - 8" COLOR NEGRO EMP C/100 PZA</v>
      </c>
      <c r="C440" s="3">
        <f>GENERAL!C10974</f>
        <v>100.17</v>
      </c>
      <c r="D440" s="15">
        <f>GENERAL!D10974</f>
        <v>1</v>
      </c>
      <c r="E440" s="3" t="str">
        <f>GENERAL!E10974</f>
        <v>N/A</v>
      </c>
      <c r="F440" s="244">
        <f t="shared" si="38"/>
        <v>85.144499999999994</v>
      </c>
      <c r="G440" s="244">
        <f t="shared" si="39"/>
        <v>75.127499999999998</v>
      </c>
      <c r="H440" s="244">
        <f t="shared" si="40"/>
        <v>65.110500000000002</v>
      </c>
      <c r="I440" s="17">
        <f>GENERAL!F10974</f>
        <v>0.42549999999999999</v>
      </c>
      <c r="J440" s="53">
        <f t="shared" si="36"/>
        <v>57.547665000000002</v>
      </c>
      <c r="K440" s="19">
        <f t="shared" si="37"/>
        <v>54.670281750000001</v>
      </c>
      <c r="L440" s="49">
        <f t="shared" si="41"/>
        <v>51.7928985</v>
      </c>
    </row>
    <row r="441" spans="1:12">
      <c r="A441" s="3" t="str">
        <f>GENERAL!A10975</f>
        <v>H24100</v>
      </c>
      <c r="B441" s="31" t="str">
        <f>GENERAL!B10975</f>
        <v>CINCHO - 10" COLOR NATURAL EMP C/100 PZA</v>
      </c>
      <c r="C441" s="3">
        <f>GENERAL!C10975</f>
        <v>149.35</v>
      </c>
      <c r="D441" s="15">
        <f>GENERAL!D10975</f>
        <v>1</v>
      </c>
      <c r="E441" s="3" t="str">
        <f>GENERAL!E10975</f>
        <v>N/A</v>
      </c>
      <c r="F441" s="244">
        <f t="shared" si="38"/>
        <v>126.94749999999999</v>
      </c>
      <c r="G441" s="244">
        <f t="shared" si="39"/>
        <v>112.01249999999999</v>
      </c>
      <c r="H441" s="244">
        <f t="shared" si="40"/>
        <v>97.077500000000001</v>
      </c>
      <c r="I441" s="17">
        <f>GENERAL!F10975</f>
        <v>0.42549999999999999</v>
      </c>
      <c r="J441" s="53">
        <f t="shared" si="36"/>
        <v>85.801575</v>
      </c>
      <c r="K441" s="19">
        <f t="shared" si="37"/>
        <v>81.511496249999993</v>
      </c>
      <c r="L441" s="49">
        <f t="shared" si="41"/>
        <v>77.221417500000001</v>
      </c>
    </row>
    <row r="442" spans="1:12">
      <c r="A442" s="3" t="str">
        <f>GENERAL!A10976</f>
        <v>H24101</v>
      </c>
      <c r="B442" s="31" t="str">
        <f>GENERAL!B10976</f>
        <v>CINCHO - 10" COLOR NEGRO EMP C/100 PZA</v>
      </c>
      <c r="C442" s="3">
        <f>GENERAL!C10976</f>
        <v>149.35</v>
      </c>
      <c r="D442" s="15">
        <f>GENERAL!D10976</f>
        <v>1</v>
      </c>
      <c r="E442" s="3" t="str">
        <f>GENERAL!E10976</f>
        <v>N/A</v>
      </c>
      <c r="F442" s="244">
        <f t="shared" si="38"/>
        <v>126.94749999999999</v>
      </c>
      <c r="G442" s="244">
        <f t="shared" si="39"/>
        <v>112.01249999999999</v>
      </c>
      <c r="H442" s="244">
        <f t="shared" si="40"/>
        <v>97.077500000000001</v>
      </c>
      <c r="I442" s="17">
        <f>GENERAL!F10976</f>
        <v>0.42549999999999999</v>
      </c>
      <c r="J442" s="53">
        <f t="shared" si="36"/>
        <v>85.801575</v>
      </c>
      <c r="K442" s="19">
        <f t="shared" si="37"/>
        <v>81.511496249999993</v>
      </c>
      <c r="L442" s="49">
        <f t="shared" si="41"/>
        <v>77.221417500000001</v>
      </c>
    </row>
    <row r="443" spans="1:12">
      <c r="A443" s="3" t="str">
        <f>GENERAL!A10977</f>
        <v>H24120</v>
      </c>
      <c r="B443" s="31" t="str">
        <f>GENERAL!B10977</f>
        <v>CINCHO - 12" COLOR NATURAL EMP C/100 PZA</v>
      </c>
      <c r="C443" s="3">
        <f>GENERAL!C10977</f>
        <v>150.02000000000001</v>
      </c>
      <c r="D443" s="15">
        <f>GENERAL!D10977</f>
        <v>1</v>
      </c>
      <c r="E443" s="3" t="str">
        <f>GENERAL!E10977</f>
        <v>N/A</v>
      </c>
      <c r="F443" s="244">
        <f t="shared" si="38"/>
        <v>127.51700000000001</v>
      </c>
      <c r="G443" s="244">
        <f t="shared" si="39"/>
        <v>112.51500000000001</v>
      </c>
      <c r="H443" s="244">
        <f t="shared" si="40"/>
        <v>97.513000000000005</v>
      </c>
      <c r="I443" s="17">
        <f>GENERAL!F10977</f>
        <v>0.42549999999999999</v>
      </c>
      <c r="J443" s="53">
        <f t="shared" si="36"/>
        <v>86.186490000000006</v>
      </c>
      <c r="K443" s="19">
        <f t="shared" si="37"/>
        <v>81.877165500000004</v>
      </c>
      <c r="L443" s="49">
        <f t="shared" si="41"/>
        <v>77.567841000000001</v>
      </c>
    </row>
    <row r="444" spans="1:12">
      <c r="A444" s="3" t="str">
        <f>GENERAL!A10978</f>
        <v>H24121</v>
      </c>
      <c r="B444" s="31" t="str">
        <f>GENERAL!B10978</f>
        <v>CINCHO - 12" COLOR NEGRO EMP C/100 PZA</v>
      </c>
      <c r="C444" s="3">
        <f>GENERAL!C10978</f>
        <v>150.02000000000001</v>
      </c>
      <c r="D444" s="15">
        <f>GENERAL!D10978</f>
        <v>1</v>
      </c>
      <c r="E444" s="3" t="str">
        <f>GENERAL!E10978</f>
        <v>N/A</v>
      </c>
      <c r="F444" s="244">
        <f t="shared" si="38"/>
        <v>127.51700000000001</v>
      </c>
      <c r="G444" s="244">
        <f t="shared" si="39"/>
        <v>112.51500000000001</v>
      </c>
      <c r="H444" s="244">
        <f t="shared" si="40"/>
        <v>97.513000000000005</v>
      </c>
      <c r="I444" s="17">
        <f>GENERAL!F10978</f>
        <v>0.42549999999999999</v>
      </c>
      <c r="J444" s="53">
        <f t="shared" si="36"/>
        <v>86.186490000000006</v>
      </c>
      <c r="K444" s="19">
        <f t="shared" si="37"/>
        <v>81.877165500000004</v>
      </c>
      <c r="L444" s="49">
        <f t="shared" si="41"/>
        <v>77.567841000000001</v>
      </c>
    </row>
    <row r="445" spans="1:12">
      <c r="A445" s="3" t="str">
        <f>GENERAL!A10979</f>
        <v>H24140</v>
      </c>
      <c r="B445" s="31" t="str">
        <f>GENERAL!B10979</f>
        <v>CINCHO - 14" COLOR NATURAL EMP C/100 PZA</v>
      </c>
      <c r="C445" s="3">
        <f>GENERAL!C10979</f>
        <v>258.74</v>
      </c>
      <c r="D445" s="15">
        <f>GENERAL!D10979</f>
        <v>1</v>
      </c>
      <c r="E445" s="3" t="str">
        <f>GENERAL!E10979</f>
        <v>N/A</v>
      </c>
      <c r="F445" s="244">
        <f t="shared" si="38"/>
        <v>219.929</v>
      </c>
      <c r="G445" s="244">
        <f t="shared" si="39"/>
        <v>194.05500000000001</v>
      </c>
      <c r="H445" s="244">
        <f t="shared" si="40"/>
        <v>168.18100000000001</v>
      </c>
      <c r="I445" s="17">
        <f>GENERAL!F10979</f>
        <v>0.42549999999999999</v>
      </c>
      <c r="J445" s="53">
        <f t="shared" si="36"/>
        <v>148.64613</v>
      </c>
      <c r="K445" s="19">
        <f t="shared" si="37"/>
        <v>141.21382349999999</v>
      </c>
      <c r="L445" s="49">
        <f t="shared" si="41"/>
        <v>133.78151700000001</v>
      </c>
    </row>
    <row r="446" spans="1:12">
      <c r="A446" s="3" t="str">
        <f>GENERAL!A10980</f>
        <v>H24141</v>
      </c>
      <c r="B446" s="31" t="str">
        <f>GENERAL!B10980</f>
        <v>CINCHO - 14" COLOR NEGRO EMP C/100 PZA</v>
      </c>
      <c r="C446" s="3">
        <f>GENERAL!C10980</f>
        <v>258.74</v>
      </c>
      <c r="D446" s="15">
        <f>GENERAL!D10980</f>
        <v>1</v>
      </c>
      <c r="E446" s="3" t="str">
        <f>GENERAL!E10980</f>
        <v>N/A</v>
      </c>
      <c r="F446" s="244">
        <f t="shared" si="38"/>
        <v>219.929</v>
      </c>
      <c r="G446" s="244">
        <f t="shared" si="39"/>
        <v>194.05500000000001</v>
      </c>
      <c r="H446" s="244">
        <f t="shared" si="40"/>
        <v>168.18100000000001</v>
      </c>
      <c r="I446" s="17">
        <f>GENERAL!F10980</f>
        <v>0.42549999999999999</v>
      </c>
      <c r="J446" s="53">
        <f t="shared" si="36"/>
        <v>148.64613</v>
      </c>
      <c r="K446" s="19">
        <f t="shared" si="37"/>
        <v>141.21382349999999</v>
      </c>
      <c r="L446" s="49">
        <f t="shared" si="41"/>
        <v>133.78151700000001</v>
      </c>
    </row>
    <row r="447" spans="1:12">
      <c r="A447" s="3" t="str">
        <f>GENERAL!A10981</f>
        <v>H24170</v>
      </c>
      <c r="B447" s="31" t="str">
        <f>GENERAL!B10981</f>
        <v>CINCHO - 17" COLOR NATURAL EMP C/100 PZA</v>
      </c>
      <c r="C447" s="3">
        <f>GENERAL!C10981</f>
        <v>308.49</v>
      </c>
      <c r="D447" s="15">
        <f>GENERAL!D10981</f>
        <v>1</v>
      </c>
      <c r="E447" s="3" t="str">
        <f>GENERAL!E10981</f>
        <v>N/A</v>
      </c>
      <c r="F447" s="244">
        <f t="shared" si="38"/>
        <v>262.2165</v>
      </c>
      <c r="G447" s="244">
        <f t="shared" si="39"/>
        <v>231.36750000000001</v>
      </c>
      <c r="H447" s="244">
        <f t="shared" si="40"/>
        <v>200.51850000000002</v>
      </c>
      <c r="I447" s="17">
        <f>GENERAL!F10981</f>
        <v>0.42549999999999999</v>
      </c>
      <c r="J447" s="53">
        <f t="shared" si="36"/>
        <v>177.22750500000001</v>
      </c>
      <c r="K447" s="19">
        <f t="shared" si="37"/>
        <v>168.36612975</v>
      </c>
      <c r="L447" s="49">
        <f t="shared" si="41"/>
        <v>159.50475450000002</v>
      </c>
    </row>
    <row r="448" spans="1:12">
      <c r="A448" s="3" t="str">
        <f>GENERAL!A10982</f>
        <v>H24171</v>
      </c>
      <c r="B448" s="31" t="str">
        <f>GENERAL!B10982</f>
        <v>CINCHO - 17" COLOR NEGRO EMP C/100 PZA</v>
      </c>
      <c r="C448" s="3">
        <f>GENERAL!C10982</f>
        <v>308.49</v>
      </c>
      <c r="D448" s="15">
        <f>GENERAL!D10982</f>
        <v>1</v>
      </c>
      <c r="E448" s="3" t="str">
        <f>GENERAL!E10982</f>
        <v>N/A</v>
      </c>
      <c r="F448" s="244">
        <f t="shared" si="38"/>
        <v>262.2165</v>
      </c>
      <c r="G448" s="244">
        <f t="shared" si="39"/>
        <v>231.36750000000001</v>
      </c>
      <c r="H448" s="244">
        <f t="shared" si="40"/>
        <v>200.51850000000002</v>
      </c>
      <c r="I448" s="17">
        <f>GENERAL!F10982</f>
        <v>0.42549999999999999</v>
      </c>
      <c r="J448" s="53">
        <f t="shared" si="36"/>
        <v>177.22750500000001</v>
      </c>
      <c r="K448" s="19">
        <f t="shared" si="37"/>
        <v>168.36612975</v>
      </c>
      <c r="L448" s="49">
        <f t="shared" si="41"/>
        <v>159.50475450000002</v>
      </c>
    </row>
    <row r="449" spans="1:12">
      <c r="A449" s="3" t="str">
        <f>GENERAL!A10983</f>
        <v>H24180</v>
      </c>
      <c r="B449" s="31" t="str">
        <f>GENERAL!B10983</f>
        <v>CINCHO- TUBO CON 850 PZS DE DIF MEDIDA</v>
      </c>
      <c r="C449" s="3">
        <f>GENERAL!C10983</f>
        <v>705.55</v>
      </c>
      <c r="D449" s="15">
        <f>GENERAL!D10983</f>
        <v>1</v>
      </c>
      <c r="E449" s="3" t="str">
        <f>GENERAL!E10983</f>
        <v>N/A</v>
      </c>
      <c r="F449" s="244">
        <f t="shared" si="38"/>
        <v>599.71749999999997</v>
      </c>
      <c r="G449" s="244">
        <f t="shared" si="39"/>
        <v>529.16249999999991</v>
      </c>
      <c r="H449" s="244">
        <f t="shared" si="40"/>
        <v>458.60749999999996</v>
      </c>
      <c r="I449" s="17">
        <f>GENERAL!F10983</f>
        <v>0.42549999999999999</v>
      </c>
      <c r="J449" s="53">
        <f t="shared" si="36"/>
        <v>405.33847499999996</v>
      </c>
      <c r="K449" s="19">
        <f t="shared" si="37"/>
        <v>385.07155124999997</v>
      </c>
      <c r="L449" s="49">
        <f t="shared" si="41"/>
        <v>364.80462749999998</v>
      </c>
    </row>
  </sheetData>
  <mergeCells count="1">
    <mergeCell ref="J5:K5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Q406"/>
  <sheetViews>
    <sheetView workbookViewId="0">
      <pane ySplit="7" topLeftCell="A8" activePane="bottomLeft" state="frozen"/>
      <selection activeCell="C1" sqref="C1"/>
      <selection pane="bottomLeft" activeCell="D41" sqref="D41"/>
    </sheetView>
  </sheetViews>
  <sheetFormatPr baseColWidth="10" defaultColWidth="9.1796875" defaultRowHeight="14.5"/>
  <cols>
    <col min="1" max="1" width="11.453125" customWidth="1"/>
    <col min="2" max="2" width="68" bestFit="1" customWidth="1"/>
    <col min="3" max="259" width="11.453125" customWidth="1"/>
  </cols>
  <sheetData>
    <row r="1" spans="1:17" ht="23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7" ht="23.2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7" ht="23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</row>
    <row r="4" spans="1:17" ht="23.25" customHeight="1" thickBo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7" ht="23.25" customHeight="1" thickBot="1">
      <c r="A5" s="5"/>
      <c r="B5" s="5"/>
      <c r="C5" s="5"/>
      <c r="D5" s="5"/>
      <c r="E5" s="5"/>
      <c r="F5" s="5"/>
      <c r="G5" s="5"/>
      <c r="H5" s="251">
        <v>44701</v>
      </c>
      <c r="I5" s="252"/>
      <c r="J5" s="5"/>
      <c r="K5" s="5"/>
      <c r="L5" s="5"/>
      <c r="M5" s="5"/>
      <c r="N5" s="5"/>
    </row>
    <row r="6" spans="1:17" ht="23.25" customHeight="1" thickBot="1">
      <c r="A6" s="5"/>
      <c r="B6" s="5"/>
      <c r="C6" s="5"/>
      <c r="D6" s="5"/>
      <c r="E6" s="5"/>
      <c r="F6" s="5"/>
      <c r="G6" s="5"/>
      <c r="H6" s="5"/>
      <c r="I6" s="5"/>
      <c r="J6" s="39" t="s">
        <v>12473</v>
      </c>
      <c r="K6" s="64">
        <v>0.05</v>
      </c>
      <c r="L6" s="64">
        <v>0.1</v>
      </c>
      <c r="M6" s="5"/>
      <c r="N6" s="5"/>
      <c r="O6" s="5"/>
      <c r="P6" s="5"/>
      <c r="Q6" s="5"/>
    </row>
    <row r="7" spans="1:17">
      <c r="A7" s="11" t="s">
        <v>0</v>
      </c>
      <c r="B7" s="12" t="s">
        <v>1</v>
      </c>
      <c r="C7" s="2" t="s">
        <v>12379</v>
      </c>
      <c r="D7" s="24" t="s">
        <v>2</v>
      </c>
      <c r="E7" s="25" t="s">
        <v>3</v>
      </c>
      <c r="F7" s="243" t="s">
        <v>14187</v>
      </c>
      <c r="G7" s="243" t="s">
        <v>14188</v>
      </c>
      <c r="H7" s="11" t="s">
        <v>14189</v>
      </c>
      <c r="I7" s="40" t="s">
        <v>12471</v>
      </c>
      <c r="J7" s="54" t="s">
        <v>12474</v>
      </c>
      <c r="K7" s="2" t="s">
        <v>12472</v>
      </c>
      <c r="L7" s="65" t="s">
        <v>12472</v>
      </c>
      <c r="M7" s="5"/>
      <c r="N7" s="5"/>
      <c r="O7" s="5"/>
      <c r="P7" s="5"/>
      <c r="Q7" s="5"/>
    </row>
    <row r="8" spans="1:17" s="1" customFormat="1">
      <c r="A8" s="3" t="str">
        <f>GENERAL!A10806</f>
        <v>H17102</v>
      </c>
      <c r="B8" s="31" t="str">
        <f>GENERAL!B10806</f>
        <v>DADO HEX PARA ROSCAR HANDY 3/16-24 NS</v>
      </c>
      <c r="C8" s="3">
        <f>GENERAL!C10806</f>
        <v>86.79</v>
      </c>
      <c r="D8" s="15">
        <f>GENERAL!D10806</f>
        <v>1</v>
      </c>
      <c r="E8" s="3" t="str">
        <f>GENERAL!E10806</f>
        <v>N/A</v>
      </c>
      <c r="F8" s="244">
        <f>C8*0.85</f>
        <v>73.771500000000003</v>
      </c>
      <c r="G8" s="244">
        <f>C8*0.75</f>
        <v>65.092500000000001</v>
      </c>
      <c r="H8" s="244">
        <f>C8*0.65</f>
        <v>56.413500000000006</v>
      </c>
      <c r="I8" s="17">
        <f>GENERAL!F10806</f>
        <v>0.42549999999999999</v>
      </c>
      <c r="J8" s="53">
        <f t="shared" ref="J8:J71" si="0">C8*(1-I8)</f>
        <v>49.860855000000008</v>
      </c>
      <c r="K8" s="19">
        <f>C8*(1-I8)*(1-HAND!K$6)</f>
        <v>47.367812250000007</v>
      </c>
      <c r="L8" s="49">
        <f>C8*(1-I8)*(1-L$6)</f>
        <v>44.874769500000006</v>
      </c>
    </row>
    <row r="9" spans="1:17" s="1" customFormat="1">
      <c r="A9" s="3" t="str">
        <f>GENERAL!A10807</f>
        <v>H17103</v>
      </c>
      <c r="B9" s="31" t="str">
        <f>GENERAL!B10807</f>
        <v>DADO HEX PARA ROSCAR HANDY 1/4"-20 NC</v>
      </c>
      <c r="C9" s="3">
        <f>GENERAL!C10807</f>
        <v>86.79</v>
      </c>
      <c r="D9" s="15">
        <f>GENERAL!D10807</f>
        <v>1</v>
      </c>
      <c r="E9" s="3" t="str">
        <f>GENERAL!E10807</f>
        <v>N/A</v>
      </c>
      <c r="F9" s="244">
        <f t="shared" ref="F9:F72" si="1">C9*0.85</f>
        <v>73.771500000000003</v>
      </c>
      <c r="G9" s="244">
        <f t="shared" ref="G9:G72" si="2">C9*0.75</f>
        <v>65.092500000000001</v>
      </c>
      <c r="H9" s="244">
        <f t="shared" ref="H9:H72" si="3">C9*0.65</f>
        <v>56.413500000000006</v>
      </c>
      <c r="I9" s="17">
        <f>GENERAL!F10807</f>
        <v>0.42549999999999999</v>
      </c>
      <c r="J9" s="53">
        <f t="shared" si="0"/>
        <v>49.860855000000008</v>
      </c>
      <c r="K9" s="19">
        <f>C9*(1-I9)*(1-HAND!K$6)</f>
        <v>47.367812250000007</v>
      </c>
      <c r="L9" s="49">
        <f t="shared" ref="L9:L72" si="4">C9*(1-I9)*(1-L$6)</f>
        <v>44.874769500000006</v>
      </c>
    </row>
    <row r="10" spans="1:17" s="1" customFormat="1">
      <c r="A10" s="3" t="str">
        <f>GENERAL!A10808</f>
        <v>H17104</v>
      </c>
      <c r="B10" s="31" t="str">
        <f>GENERAL!B10808</f>
        <v>DADO HEX PARA ROSCAR HANDY 1/4"-28 NF</v>
      </c>
      <c r="C10" s="3">
        <f>GENERAL!C10808</f>
        <v>86.79</v>
      </c>
      <c r="D10" s="15">
        <f>GENERAL!D10808</f>
        <v>1</v>
      </c>
      <c r="E10" s="3" t="str">
        <f>GENERAL!E10808</f>
        <v>N/A</v>
      </c>
      <c r="F10" s="244">
        <f t="shared" si="1"/>
        <v>73.771500000000003</v>
      </c>
      <c r="G10" s="244">
        <f t="shared" si="2"/>
        <v>65.092500000000001</v>
      </c>
      <c r="H10" s="244">
        <f t="shared" si="3"/>
        <v>56.413500000000006</v>
      </c>
      <c r="I10" s="17">
        <f>GENERAL!F10808</f>
        <v>0.42549999999999999</v>
      </c>
      <c r="J10" s="53">
        <f t="shared" si="0"/>
        <v>49.860855000000008</v>
      </c>
      <c r="K10" s="19">
        <f>C10*(1-I10)*(1-HAND!K$6)</f>
        <v>47.367812250000007</v>
      </c>
      <c r="L10" s="49">
        <f t="shared" si="4"/>
        <v>44.874769500000006</v>
      </c>
    </row>
    <row r="11" spans="1:17" s="1" customFormat="1">
      <c r="A11" s="3" t="str">
        <f>GENERAL!A10809</f>
        <v>H17105</v>
      </c>
      <c r="B11" s="31" t="str">
        <f>GENERAL!B10809</f>
        <v>DADO HEX PARA ROSCAR HANDY 5/16"-18 NC</v>
      </c>
      <c r="C11" s="3">
        <f>GENERAL!C10809</f>
        <v>86.79</v>
      </c>
      <c r="D11" s="15">
        <f>GENERAL!D10809</f>
        <v>1</v>
      </c>
      <c r="E11" s="3" t="str">
        <f>GENERAL!E10809</f>
        <v>N/A</v>
      </c>
      <c r="F11" s="244">
        <f t="shared" si="1"/>
        <v>73.771500000000003</v>
      </c>
      <c r="G11" s="244">
        <f t="shared" si="2"/>
        <v>65.092500000000001</v>
      </c>
      <c r="H11" s="244">
        <f t="shared" si="3"/>
        <v>56.413500000000006</v>
      </c>
      <c r="I11" s="17">
        <f>GENERAL!F10809</f>
        <v>0.42549999999999999</v>
      </c>
      <c r="J11" s="53">
        <f t="shared" si="0"/>
        <v>49.860855000000008</v>
      </c>
      <c r="K11" s="19">
        <f>C11*(1-I11)*(1-HAND!K$6)</f>
        <v>47.367812250000007</v>
      </c>
      <c r="L11" s="49">
        <f t="shared" si="4"/>
        <v>44.874769500000006</v>
      </c>
    </row>
    <row r="12" spans="1:17" s="1" customFormat="1">
      <c r="A12" s="3" t="str">
        <f>GENERAL!A10810</f>
        <v>H17106</v>
      </c>
      <c r="B12" s="31" t="str">
        <f>GENERAL!B10810</f>
        <v>DADO HEX PARA ROSCAR HANDY 5/16"-24 NF</v>
      </c>
      <c r="C12" s="3">
        <f>GENERAL!C10810</f>
        <v>86.79</v>
      </c>
      <c r="D12" s="15">
        <f>GENERAL!D10810</f>
        <v>1</v>
      </c>
      <c r="E12" s="3" t="str">
        <f>GENERAL!E10810</f>
        <v>N/A</v>
      </c>
      <c r="F12" s="244">
        <f t="shared" si="1"/>
        <v>73.771500000000003</v>
      </c>
      <c r="G12" s="244">
        <f t="shared" si="2"/>
        <v>65.092500000000001</v>
      </c>
      <c r="H12" s="244">
        <f t="shared" si="3"/>
        <v>56.413500000000006</v>
      </c>
      <c r="I12" s="17">
        <f>GENERAL!F10810</f>
        <v>0.42549999999999999</v>
      </c>
      <c r="J12" s="53">
        <f t="shared" si="0"/>
        <v>49.860855000000008</v>
      </c>
      <c r="K12" s="19">
        <f>C12*(1-I12)*(1-HAND!K$6)</f>
        <v>47.367812250000007</v>
      </c>
      <c r="L12" s="49">
        <f t="shared" si="4"/>
        <v>44.874769500000006</v>
      </c>
    </row>
    <row r="13" spans="1:17" s="1" customFormat="1">
      <c r="A13" s="3" t="str">
        <f>GENERAL!A10811</f>
        <v>H17107</v>
      </c>
      <c r="B13" s="31" t="str">
        <f>GENERAL!B10811</f>
        <v>DADO HEX PARA ROSCAR HANDY 3/8"-16 NC</v>
      </c>
      <c r="C13" s="3">
        <f>GENERAL!C10811</f>
        <v>86.79</v>
      </c>
      <c r="D13" s="15">
        <f>GENERAL!D10811</f>
        <v>1</v>
      </c>
      <c r="E13" s="3" t="str">
        <f>GENERAL!E10811</f>
        <v>N/A</v>
      </c>
      <c r="F13" s="244">
        <f t="shared" si="1"/>
        <v>73.771500000000003</v>
      </c>
      <c r="G13" s="244">
        <f t="shared" si="2"/>
        <v>65.092500000000001</v>
      </c>
      <c r="H13" s="244">
        <f t="shared" si="3"/>
        <v>56.413500000000006</v>
      </c>
      <c r="I13" s="17">
        <f>GENERAL!F10811</f>
        <v>0.42549999999999999</v>
      </c>
      <c r="J13" s="53">
        <f t="shared" si="0"/>
        <v>49.860855000000008</v>
      </c>
      <c r="K13" s="19">
        <f>C13*(1-I13)*(1-HAND!K$6)</f>
        <v>47.367812250000007</v>
      </c>
      <c r="L13" s="49">
        <f t="shared" si="4"/>
        <v>44.874769500000006</v>
      </c>
    </row>
    <row r="14" spans="1:17" s="1" customFormat="1">
      <c r="A14" s="3" t="str">
        <f>GENERAL!A10812</f>
        <v>H17108</v>
      </c>
      <c r="B14" s="31" t="str">
        <f>GENERAL!B10812</f>
        <v>DADO HEX PARA ROSCAR HANDY 3/8"-24 NF</v>
      </c>
      <c r="C14" s="3">
        <f>GENERAL!C10812</f>
        <v>86.79</v>
      </c>
      <c r="D14" s="15">
        <f>GENERAL!D10812</f>
        <v>1</v>
      </c>
      <c r="E14" s="3" t="str">
        <f>GENERAL!E10812</f>
        <v>N/A</v>
      </c>
      <c r="F14" s="244">
        <f t="shared" si="1"/>
        <v>73.771500000000003</v>
      </c>
      <c r="G14" s="244">
        <f t="shared" si="2"/>
        <v>65.092500000000001</v>
      </c>
      <c r="H14" s="244">
        <f t="shared" si="3"/>
        <v>56.413500000000006</v>
      </c>
      <c r="I14" s="17">
        <f>GENERAL!F10812</f>
        <v>0.42549999999999999</v>
      </c>
      <c r="J14" s="53">
        <f t="shared" si="0"/>
        <v>49.860855000000008</v>
      </c>
      <c r="K14" s="19">
        <f>C14*(1-I14)*(1-HAND!K$6)</f>
        <v>47.367812250000007</v>
      </c>
      <c r="L14" s="49">
        <f t="shared" si="4"/>
        <v>44.874769500000006</v>
      </c>
    </row>
    <row r="15" spans="1:17" s="1" customFormat="1">
      <c r="A15" s="3" t="str">
        <f>GENERAL!A10813</f>
        <v>H17109</v>
      </c>
      <c r="B15" s="31" t="str">
        <f>GENERAL!B10813</f>
        <v>DADO HEX PARA ROSCAR HANDY 7/16"-14 NC</v>
      </c>
      <c r="C15" s="3">
        <f>GENERAL!C10813</f>
        <v>86.79</v>
      </c>
      <c r="D15" s="15">
        <f>GENERAL!D10813</f>
        <v>1</v>
      </c>
      <c r="E15" s="3" t="str">
        <f>GENERAL!E10813</f>
        <v>N/A</v>
      </c>
      <c r="F15" s="244">
        <f t="shared" si="1"/>
        <v>73.771500000000003</v>
      </c>
      <c r="G15" s="244">
        <f t="shared" si="2"/>
        <v>65.092500000000001</v>
      </c>
      <c r="H15" s="244">
        <f t="shared" si="3"/>
        <v>56.413500000000006</v>
      </c>
      <c r="I15" s="17">
        <f>GENERAL!F10813</f>
        <v>0.42549999999999999</v>
      </c>
      <c r="J15" s="53">
        <f t="shared" si="0"/>
        <v>49.860855000000008</v>
      </c>
      <c r="K15" s="19">
        <f>C15*(1-I15)*(1-HAND!K$6)</f>
        <v>47.367812250000007</v>
      </c>
      <c r="L15" s="49">
        <f t="shared" si="4"/>
        <v>44.874769500000006</v>
      </c>
    </row>
    <row r="16" spans="1:17" s="1" customFormat="1">
      <c r="A16" s="3" t="str">
        <f>GENERAL!A10814</f>
        <v>H17110</v>
      </c>
      <c r="B16" s="31" t="str">
        <f>GENERAL!B10814</f>
        <v>DADO HEX PARA ROSCAR HANDY 7/16"-20 NF</v>
      </c>
      <c r="C16" s="3">
        <f>GENERAL!C10814</f>
        <v>86.79</v>
      </c>
      <c r="D16" s="15">
        <f>GENERAL!D10814</f>
        <v>1</v>
      </c>
      <c r="E16" s="3" t="str">
        <f>GENERAL!E10814</f>
        <v>N/A</v>
      </c>
      <c r="F16" s="244">
        <f t="shared" si="1"/>
        <v>73.771500000000003</v>
      </c>
      <c r="G16" s="244">
        <f t="shared" si="2"/>
        <v>65.092500000000001</v>
      </c>
      <c r="H16" s="244">
        <f t="shared" si="3"/>
        <v>56.413500000000006</v>
      </c>
      <c r="I16" s="17">
        <f>GENERAL!F10814</f>
        <v>0.42549999999999999</v>
      </c>
      <c r="J16" s="53">
        <f t="shared" si="0"/>
        <v>49.860855000000008</v>
      </c>
      <c r="K16" s="19">
        <f>C16*(1-I16)*(1-HAND!K$6)</f>
        <v>47.367812250000007</v>
      </c>
      <c r="L16" s="49">
        <f t="shared" si="4"/>
        <v>44.874769500000006</v>
      </c>
    </row>
    <row r="17" spans="1:12" s="1" customFormat="1">
      <c r="A17" s="3" t="str">
        <f>GENERAL!A10815</f>
        <v>H17111</v>
      </c>
      <c r="B17" s="31" t="str">
        <f>GENERAL!B10815</f>
        <v>DADO HEX PARA ROSCAR HANDY 1/2"-13 NC</v>
      </c>
      <c r="C17" s="3">
        <f>GENERAL!C10815</f>
        <v>86.79</v>
      </c>
      <c r="D17" s="15">
        <f>GENERAL!D10815</f>
        <v>1</v>
      </c>
      <c r="E17" s="3" t="str">
        <f>GENERAL!E10815</f>
        <v>N/A</v>
      </c>
      <c r="F17" s="244">
        <f t="shared" si="1"/>
        <v>73.771500000000003</v>
      </c>
      <c r="G17" s="244">
        <f t="shared" si="2"/>
        <v>65.092500000000001</v>
      </c>
      <c r="H17" s="244">
        <f t="shared" si="3"/>
        <v>56.413500000000006</v>
      </c>
      <c r="I17" s="17">
        <f>GENERAL!F10815</f>
        <v>0.42549999999999999</v>
      </c>
      <c r="J17" s="53">
        <f t="shared" si="0"/>
        <v>49.860855000000008</v>
      </c>
      <c r="K17" s="19">
        <f>C17*(1-I17)*(1-HAND!K$6)</f>
        <v>47.367812250000007</v>
      </c>
      <c r="L17" s="49">
        <f t="shared" si="4"/>
        <v>44.874769500000006</v>
      </c>
    </row>
    <row r="18" spans="1:12" s="1" customFormat="1">
      <c r="A18" s="3" t="str">
        <f>GENERAL!A10816</f>
        <v>H17112</v>
      </c>
      <c r="B18" s="31" t="str">
        <f>GENERAL!B10816</f>
        <v>DADO HEX PARA ROSCAR HANDY 1/2"-20 NF</v>
      </c>
      <c r="C18" s="3">
        <f>GENERAL!C10816</f>
        <v>86.79</v>
      </c>
      <c r="D18" s="15">
        <f>GENERAL!D10816</f>
        <v>1</v>
      </c>
      <c r="E18" s="3" t="str">
        <f>GENERAL!E10816</f>
        <v>N/A</v>
      </c>
      <c r="F18" s="244">
        <f t="shared" si="1"/>
        <v>73.771500000000003</v>
      </c>
      <c r="G18" s="244">
        <f t="shared" si="2"/>
        <v>65.092500000000001</v>
      </c>
      <c r="H18" s="244">
        <f t="shared" si="3"/>
        <v>56.413500000000006</v>
      </c>
      <c r="I18" s="17">
        <f>GENERAL!F10816</f>
        <v>0.42549999999999999</v>
      </c>
      <c r="J18" s="53">
        <f t="shared" si="0"/>
        <v>49.860855000000008</v>
      </c>
      <c r="K18" s="19">
        <f>C18*(1-I18)*(1-HAND!K$6)</f>
        <v>47.367812250000007</v>
      </c>
      <c r="L18" s="49">
        <f t="shared" si="4"/>
        <v>44.874769500000006</v>
      </c>
    </row>
    <row r="19" spans="1:12" s="1" customFormat="1">
      <c r="A19" s="3" t="str">
        <f>GENERAL!A10817</f>
        <v>H17201</v>
      </c>
      <c r="B19" s="31" t="str">
        <f>GENERAL!B10817</f>
        <v>DADO HEX PARA ROSCAR MM HANDY - M4.0 -0.70</v>
      </c>
      <c r="C19" s="3">
        <f>GENERAL!C10817</f>
        <v>86.79</v>
      </c>
      <c r="D19" s="15">
        <f>GENERAL!D10817</f>
        <v>1</v>
      </c>
      <c r="E19" s="3" t="str">
        <f>GENERAL!E10817</f>
        <v>N/A</v>
      </c>
      <c r="F19" s="244">
        <f t="shared" si="1"/>
        <v>73.771500000000003</v>
      </c>
      <c r="G19" s="244">
        <f t="shared" si="2"/>
        <v>65.092500000000001</v>
      </c>
      <c r="H19" s="244">
        <f t="shared" si="3"/>
        <v>56.413500000000006</v>
      </c>
      <c r="I19" s="17">
        <f>GENERAL!F10817</f>
        <v>0.42549999999999999</v>
      </c>
      <c r="J19" s="53">
        <f t="shared" si="0"/>
        <v>49.860855000000008</v>
      </c>
      <c r="K19" s="19">
        <f>C19*(1-I19)*(1-HAND!K$6)</f>
        <v>47.367812250000007</v>
      </c>
      <c r="L19" s="49">
        <f t="shared" si="4"/>
        <v>44.874769500000006</v>
      </c>
    </row>
    <row r="20" spans="1:12" s="1" customFormat="1">
      <c r="A20" s="3" t="str">
        <f>GENERAL!A10818</f>
        <v>H17202</v>
      </c>
      <c r="B20" s="31" t="str">
        <f>GENERAL!B10818</f>
        <v>DADO HEX PARA ROSCAR MM HANDY - M5.0 -0.80</v>
      </c>
      <c r="C20" s="3">
        <f>GENERAL!C10818</f>
        <v>86.79</v>
      </c>
      <c r="D20" s="15">
        <f>GENERAL!D10818</f>
        <v>1</v>
      </c>
      <c r="E20" s="3" t="str">
        <f>GENERAL!E10818</f>
        <v>N/A</v>
      </c>
      <c r="F20" s="244">
        <f t="shared" si="1"/>
        <v>73.771500000000003</v>
      </c>
      <c r="G20" s="244">
        <f t="shared" si="2"/>
        <v>65.092500000000001</v>
      </c>
      <c r="H20" s="244">
        <f t="shared" si="3"/>
        <v>56.413500000000006</v>
      </c>
      <c r="I20" s="17">
        <f>GENERAL!F10818</f>
        <v>0.42549999999999999</v>
      </c>
      <c r="J20" s="53">
        <f t="shared" si="0"/>
        <v>49.860855000000008</v>
      </c>
      <c r="K20" s="19">
        <f>C20*(1-I20)*(1-HAND!K$6)</f>
        <v>47.367812250000007</v>
      </c>
      <c r="L20" s="49">
        <f t="shared" si="4"/>
        <v>44.874769500000006</v>
      </c>
    </row>
    <row r="21" spans="1:12" s="1" customFormat="1">
      <c r="A21" s="3" t="str">
        <f>GENERAL!A10819</f>
        <v>H17203</v>
      </c>
      <c r="B21" s="31" t="str">
        <f>GENERAL!B10819</f>
        <v>DADO HEX PARA ROSCAR MM HANDY - M6.0 -1.00</v>
      </c>
      <c r="C21" s="3">
        <f>GENERAL!C10819</f>
        <v>86.79</v>
      </c>
      <c r="D21" s="15">
        <f>GENERAL!D10819</f>
        <v>1</v>
      </c>
      <c r="E21" s="3" t="str">
        <f>GENERAL!E10819</f>
        <v>N/A</v>
      </c>
      <c r="F21" s="244">
        <f t="shared" si="1"/>
        <v>73.771500000000003</v>
      </c>
      <c r="G21" s="244">
        <f t="shared" si="2"/>
        <v>65.092500000000001</v>
      </c>
      <c r="H21" s="244">
        <f t="shared" si="3"/>
        <v>56.413500000000006</v>
      </c>
      <c r="I21" s="17">
        <f>GENERAL!F10819</f>
        <v>0.42549999999999999</v>
      </c>
      <c r="J21" s="53">
        <f t="shared" si="0"/>
        <v>49.860855000000008</v>
      </c>
      <c r="K21" s="19">
        <f>C21*(1-I21)*(1-HAND!K$6)</f>
        <v>47.367812250000007</v>
      </c>
      <c r="L21" s="49">
        <f t="shared" si="4"/>
        <v>44.874769500000006</v>
      </c>
    </row>
    <row r="22" spans="1:12" s="1" customFormat="1">
      <c r="A22" s="3" t="str">
        <f>GENERAL!A10820</f>
        <v>H17204</v>
      </c>
      <c r="B22" s="31" t="str">
        <f>GENERAL!B10820</f>
        <v>DADO HEX PARA ROSCAR MM HANDY - M7.0 -1.00</v>
      </c>
      <c r="C22" s="3">
        <f>GENERAL!C10820</f>
        <v>86.79</v>
      </c>
      <c r="D22" s="15">
        <f>GENERAL!D10820</f>
        <v>1</v>
      </c>
      <c r="E22" s="3" t="str">
        <f>GENERAL!E10820</f>
        <v>N/A</v>
      </c>
      <c r="F22" s="244">
        <f t="shared" si="1"/>
        <v>73.771500000000003</v>
      </c>
      <c r="G22" s="244">
        <f t="shared" si="2"/>
        <v>65.092500000000001</v>
      </c>
      <c r="H22" s="244">
        <f t="shared" si="3"/>
        <v>56.413500000000006</v>
      </c>
      <c r="I22" s="17">
        <f>GENERAL!F10820</f>
        <v>0.42549999999999999</v>
      </c>
      <c r="J22" s="53">
        <f t="shared" si="0"/>
        <v>49.860855000000008</v>
      </c>
      <c r="K22" s="19">
        <f>C22*(1-I22)*(1-HAND!K$6)</f>
        <v>47.367812250000007</v>
      </c>
      <c r="L22" s="49">
        <f t="shared" si="4"/>
        <v>44.874769500000006</v>
      </c>
    </row>
    <row r="23" spans="1:12" s="1" customFormat="1">
      <c r="A23" s="3" t="str">
        <f>GENERAL!A10821</f>
        <v>H17205</v>
      </c>
      <c r="B23" s="31" t="str">
        <f>GENERAL!B10821</f>
        <v>DADO HEX PARA ROSCAR MM HANDY - M8.0 -1.00</v>
      </c>
      <c r="C23" s="3">
        <f>GENERAL!C10821</f>
        <v>86.79</v>
      </c>
      <c r="D23" s="15">
        <f>GENERAL!D10821</f>
        <v>1</v>
      </c>
      <c r="E23" s="3" t="str">
        <f>GENERAL!E10821</f>
        <v>N/A</v>
      </c>
      <c r="F23" s="244">
        <f t="shared" si="1"/>
        <v>73.771500000000003</v>
      </c>
      <c r="G23" s="244">
        <f t="shared" si="2"/>
        <v>65.092500000000001</v>
      </c>
      <c r="H23" s="244">
        <f t="shared" si="3"/>
        <v>56.413500000000006</v>
      </c>
      <c r="I23" s="17">
        <f>GENERAL!F10821</f>
        <v>0.42549999999999999</v>
      </c>
      <c r="J23" s="53">
        <f t="shared" si="0"/>
        <v>49.860855000000008</v>
      </c>
      <c r="K23" s="19">
        <f>C23*(1-I23)*(1-HAND!K$6)</f>
        <v>47.367812250000007</v>
      </c>
      <c r="L23" s="49">
        <f t="shared" si="4"/>
        <v>44.874769500000006</v>
      </c>
    </row>
    <row r="24" spans="1:12" s="1" customFormat="1">
      <c r="A24" s="3" t="str">
        <f>GENERAL!A10822</f>
        <v>H17206</v>
      </c>
      <c r="B24" s="31" t="str">
        <f>GENERAL!B10822</f>
        <v>DADO HEX PARA ROSCAR MM HANDY - M8.0 -1.25</v>
      </c>
      <c r="C24" s="3">
        <f>GENERAL!C10822</f>
        <v>86.79</v>
      </c>
      <c r="D24" s="15">
        <f>GENERAL!D10822</f>
        <v>1</v>
      </c>
      <c r="E24" s="3" t="str">
        <f>GENERAL!E10822</f>
        <v>N/A</v>
      </c>
      <c r="F24" s="244">
        <f t="shared" si="1"/>
        <v>73.771500000000003</v>
      </c>
      <c r="G24" s="244">
        <f t="shared" si="2"/>
        <v>65.092500000000001</v>
      </c>
      <c r="H24" s="244">
        <f t="shared" si="3"/>
        <v>56.413500000000006</v>
      </c>
      <c r="I24" s="17">
        <f>GENERAL!F10822</f>
        <v>0.42549999999999999</v>
      </c>
      <c r="J24" s="53">
        <f t="shared" si="0"/>
        <v>49.860855000000008</v>
      </c>
      <c r="K24" s="19">
        <f>C24*(1-I24)*(1-HAND!K$6)</f>
        <v>47.367812250000007</v>
      </c>
      <c r="L24" s="49">
        <f t="shared" si="4"/>
        <v>44.874769500000006</v>
      </c>
    </row>
    <row r="25" spans="1:12" s="1" customFormat="1">
      <c r="A25" s="3" t="str">
        <f>GENERAL!A10823</f>
        <v>H17207</v>
      </c>
      <c r="B25" s="31" t="str">
        <f>GENERAL!B10823</f>
        <v>DADO HEX PARA ROSCAR MM HANDY - M10.0 -1.00</v>
      </c>
      <c r="C25" s="3">
        <f>GENERAL!C10823</f>
        <v>86.79</v>
      </c>
      <c r="D25" s="15">
        <f>GENERAL!D10823</f>
        <v>1</v>
      </c>
      <c r="E25" s="3" t="str">
        <f>GENERAL!E10823</f>
        <v>N/A</v>
      </c>
      <c r="F25" s="244">
        <f t="shared" si="1"/>
        <v>73.771500000000003</v>
      </c>
      <c r="G25" s="244">
        <f t="shared" si="2"/>
        <v>65.092500000000001</v>
      </c>
      <c r="H25" s="244">
        <f t="shared" si="3"/>
        <v>56.413500000000006</v>
      </c>
      <c r="I25" s="17">
        <f>GENERAL!F10823</f>
        <v>0.42549999999999999</v>
      </c>
      <c r="J25" s="53">
        <f t="shared" si="0"/>
        <v>49.860855000000008</v>
      </c>
      <c r="K25" s="19">
        <f>C25*(1-I25)*(1-HAND!K$6)</f>
        <v>47.367812250000007</v>
      </c>
      <c r="L25" s="49">
        <f t="shared" si="4"/>
        <v>44.874769500000006</v>
      </c>
    </row>
    <row r="26" spans="1:12" s="1" customFormat="1">
      <c r="A26" s="3" t="str">
        <f>GENERAL!A10824</f>
        <v>H17208</v>
      </c>
      <c r="B26" s="31" t="str">
        <f>GENERAL!B10824</f>
        <v>DADO HEX PARA ROSCAR MM HANDY - M10.0 -1.25</v>
      </c>
      <c r="C26" s="3">
        <f>GENERAL!C10824</f>
        <v>86.79</v>
      </c>
      <c r="D26" s="15">
        <f>GENERAL!D10824</f>
        <v>1</v>
      </c>
      <c r="E26" s="3" t="str">
        <f>GENERAL!E10824</f>
        <v>N/A</v>
      </c>
      <c r="F26" s="244">
        <f t="shared" si="1"/>
        <v>73.771500000000003</v>
      </c>
      <c r="G26" s="244">
        <f t="shared" si="2"/>
        <v>65.092500000000001</v>
      </c>
      <c r="H26" s="244">
        <f t="shared" si="3"/>
        <v>56.413500000000006</v>
      </c>
      <c r="I26" s="17">
        <f>GENERAL!F10824</f>
        <v>0.42549999999999999</v>
      </c>
      <c r="J26" s="53">
        <f t="shared" si="0"/>
        <v>49.860855000000008</v>
      </c>
      <c r="K26" s="19">
        <f>C26*(1-I26)*(1-HAND!K$6)</f>
        <v>47.367812250000007</v>
      </c>
      <c r="L26" s="49">
        <f t="shared" si="4"/>
        <v>44.874769500000006</v>
      </c>
    </row>
    <row r="27" spans="1:12" s="1" customFormat="1">
      <c r="A27" s="3" t="str">
        <f>GENERAL!A10825</f>
        <v>H17209</v>
      </c>
      <c r="B27" s="31" t="str">
        <f>GENERAL!B10825</f>
        <v>DADO HEX PARA ROSCAR MM HANDY - M10.0 -1.50</v>
      </c>
      <c r="C27" s="3">
        <f>GENERAL!C10825</f>
        <v>86.79</v>
      </c>
      <c r="D27" s="15">
        <f>GENERAL!D10825</f>
        <v>1</v>
      </c>
      <c r="E27" s="3" t="str">
        <f>GENERAL!E10825</f>
        <v>N/A</v>
      </c>
      <c r="F27" s="244">
        <f t="shared" si="1"/>
        <v>73.771500000000003</v>
      </c>
      <c r="G27" s="244">
        <f t="shared" si="2"/>
        <v>65.092500000000001</v>
      </c>
      <c r="H27" s="244">
        <f t="shared" si="3"/>
        <v>56.413500000000006</v>
      </c>
      <c r="I27" s="17">
        <f>GENERAL!F10825</f>
        <v>0.42549999999999999</v>
      </c>
      <c r="J27" s="53">
        <f t="shared" si="0"/>
        <v>49.860855000000008</v>
      </c>
      <c r="K27" s="19">
        <f>C27*(1-I27)*(1-HAND!K$6)</f>
        <v>47.367812250000007</v>
      </c>
      <c r="L27" s="49">
        <f t="shared" si="4"/>
        <v>44.874769500000006</v>
      </c>
    </row>
    <row r="28" spans="1:12" s="1" customFormat="1">
      <c r="A28" s="3" t="str">
        <f>GENERAL!A10826</f>
        <v>H17210</v>
      </c>
      <c r="B28" s="31" t="str">
        <f>GENERAL!B10826</f>
        <v>DADO HEX PARA ROSCAR MM HANDY - M12.0 -1.25</v>
      </c>
      <c r="C28" s="3">
        <f>GENERAL!C10826</f>
        <v>86.79</v>
      </c>
      <c r="D28" s="15">
        <f>GENERAL!D10826</f>
        <v>1</v>
      </c>
      <c r="E28" s="3" t="str">
        <f>GENERAL!E10826</f>
        <v>N/A</v>
      </c>
      <c r="F28" s="244">
        <f t="shared" si="1"/>
        <v>73.771500000000003</v>
      </c>
      <c r="G28" s="244">
        <f t="shared" si="2"/>
        <v>65.092500000000001</v>
      </c>
      <c r="H28" s="244">
        <f t="shared" si="3"/>
        <v>56.413500000000006</v>
      </c>
      <c r="I28" s="17">
        <f>GENERAL!F10826</f>
        <v>0.42549999999999999</v>
      </c>
      <c r="J28" s="53">
        <f t="shared" si="0"/>
        <v>49.860855000000008</v>
      </c>
      <c r="K28" s="19">
        <f>C28*(1-I28)*(1-HAND!K$6)</f>
        <v>47.367812250000007</v>
      </c>
      <c r="L28" s="49">
        <f t="shared" si="4"/>
        <v>44.874769500000006</v>
      </c>
    </row>
    <row r="29" spans="1:12" s="1" customFormat="1">
      <c r="A29" s="3" t="str">
        <f>GENERAL!A10827</f>
        <v>H17211</v>
      </c>
      <c r="B29" s="31" t="str">
        <f>GENERAL!B10827</f>
        <v>DADO HEX PARA ROSCAR MM HANDY - M12.0 -1.50</v>
      </c>
      <c r="C29" s="3">
        <f>GENERAL!C10827</f>
        <v>86.79</v>
      </c>
      <c r="D29" s="15">
        <f>GENERAL!D10827</f>
        <v>1</v>
      </c>
      <c r="E29" s="3" t="str">
        <f>GENERAL!E10827</f>
        <v>N/A</v>
      </c>
      <c r="F29" s="244">
        <f t="shared" si="1"/>
        <v>73.771500000000003</v>
      </c>
      <c r="G29" s="244">
        <f t="shared" si="2"/>
        <v>65.092500000000001</v>
      </c>
      <c r="H29" s="244">
        <f t="shared" si="3"/>
        <v>56.413500000000006</v>
      </c>
      <c r="I29" s="17">
        <f>GENERAL!F10827</f>
        <v>0.42549999999999999</v>
      </c>
      <c r="J29" s="53">
        <f t="shared" si="0"/>
        <v>49.860855000000008</v>
      </c>
      <c r="K29" s="19">
        <f>C29*(1-I29)*(1-HAND!K$6)</f>
        <v>47.367812250000007</v>
      </c>
      <c r="L29" s="49">
        <f t="shared" si="4"/>
        <v>44.874769500000006</v>
      </c>
    </row>
    <row r="30" spans="1:12" s="1" customFormat="1">
      <c r="A30" s="3" t="str">
        <f>GENERAL!A10828</f>
        <v>H17212</v>
      </c>
      <c r="B30" s="31" t="str">
        <f>GENERAL!B10828</f>
        <v>DADO HEX PARA ROSCAR MM HANDY - M12.0 -1.75</v>
      </c>
      <c r="C30" s="3">
        <f>GENERAL!C10828</f>
        <v>86.79</v>
      </c>
      <c r="D30" s="15">
        <f>GENERAL!D10828</f>
        <v>1</v>
      </c>
      <c r="E30" s="3" t="str">
        <f>GENERAL!E10828</f>
        <v>N/A</v>
      </c>
      <c r="F30" s="244">
        <f t="shared" si="1"/>
        <v>73.771500000000003</v>
      </c>
      <c r="G30" s="244">
        <f t="shared" si="2"/>
        <v>65.092500000000001</v>
      </c>
      <c r="H30" s="244">
        <f t="shared" si="3"/>
        <v>56.413500000000006</v>
      </c>
      <c r="I30" s="17">
        <f>GENERAL!F10828</f>
        <v>0.42549999999999999</v>
      </c>
      <c r="J30" s="53">
        <f t="shared" si="0"/>
        <v>49.860855000000008</v>
      </c>
      <c r="K30" s="19">
        <f>C30*(1-I30)*(1-HAND!K$6)</f>
        <v>47.367812250000007</v>
      </c>
      <c r="L30" s="49">
        <f t="shared" si="4"/>
        <v>44.874769500000006</v>
      </c>
    </row>
    <row r="31" spans="1:12" s="1" customFormat="1">
      <c r="A31" s="3" t="str">
        <f>GENERAL!A10829</f>
        <v>H17305</v>
      </c>
      <c r="B31" s="31" t="str">
        <f>GENERAL!B10829</f>
        <v>MANERAL PARA DADO HEXAGONAL HANDY - 1"</v>
      </c>
      <c r="C31" s="3">
        <f>GENERAL!C10829</f>
        <v>121.3</v>
      </c>
      <c r="D31" s="15">
        <f>GENERAL!D10829</f>
        <v>1</v>
      </c>
      <c r="E31" s="3" t="str">
        <f>GENERAL!E10829</f>
        <v>N/A</v>
      </c>
      <c r="F31" s="244">
        <f t="shared" si="1"/>
        <v>103.10499999999999</v>
      </c>
      <c r="G31" s="244">
        <f t="shared" si="2"/>
        <v>90.974999999999994</v>
      </c>
      <c r="H31" s="244">
        <f t="shared" si="3"/>
        <v>78.844999999999999</v>
      </c>
      <c r="I31" s="17">
        <f>GENERAL!F10829</f>
        <v>0.42549999999999999</v>
      </c>
      <c r="J31" s="53">
        <f t="shared" si="0"/>
        <v>69.686849999999993</v>
      </c>
      <c r="K31" s="19">
        <f>C31*(1-I31)*(1-HAND!K$6)</f>
        <v>66.202507499999996</v>
      </c>
      <c r="L31" s="49">
        <f t="shared" si="4"/>
        <v>62.718164999999992</v>
      </c>
    </row>
    <row r="32" spans="1:12" s="1" customFormat="1">
      <c r="A32" s="3" t="str">
        <f>GENERAL!A10872</f>
        <v>H18060</v>
      </c>
      <c r="B32" s="31" t="str">
        <f>GENERAL!B10872</f>
        <v>Juego Desarmadores Galaxy 6 Pzs C/Rack</v>
      </c>
      <c r="C32" s="3">
        <f>GENERAL!C10872</f>
        <v>283.72000000000003</v>
      </c>
      <c r="D32" s="15">
        <f>GENERAL!D10872</f>
        <v>1</v>
      </c>
      <c r="E32" s="3" t="str">
        <f>GENERAL!E10872</f>
        <v>N/A</v>
      </c>
      <c r="F32" s="244">
        <f t="shared" si="1"/>
        <v>241.16200000000001</v>
      </c>
      <c r="G32" s="244">
        <f t="shared" si="2"/>
        <v>212.79000000000002</v>
      </c>
      <c r="H32" s="244">
        <f t="shared" si="3"/>
        <v>184.41800000000003</v>
      </c>
      <c r="I32" s="17">
        <f>GENERAL!F10872</f>
        <v>0.42549999999999999</v>
      </c>
      <c r="J32" s="53">
        <f t="shared" si="0"/>
        <v>162.99714000000003</v>
      </c>
      <c r="K32" s="19">
        <f>C32*(1-I32)*(1-HAND!K$6)</f>
        <v>154.84728300000003</v>
      </c>
      <c r="L32" s="49">
        <f t="shared" si="4"/>
        <v>146.69742600000004</v>
      </c>
    </row>
    <row r="33" spans="1:12" s="1" customFormat="1">
      <c r="A33" s="3" t="str">
        <f>GENERAL!A10873</f>
        <v>H18101</v>
      </c>
      <c r="B33" s="31" t="str">
        <f>GENERAL!B10873</f>
        <v>ADAPTADOR - 1/4" x 1/4 x 2</v>
      </c>
      <c r="C33" s="3">
        <f>GENERAL!C10873</f>
        <v>11.12</v>
      </c>
      <c r="D33" s="15">
        <f>GENERAL!D10873</f>
        <v>5</v>
      </c>
      <c r="E33" s="3" t="str">
        <f>GENERAL!E10873</f>
        <v>N/A</v>
      </c>
      <c r="F33" s="244">
        <f t="shared" si="1"/>
        <v>9.452</v>
      </c>
      <c r="G33" s="244">
        <f t="shared" si="2"/>
        <v>8.34</v>
      </c>
      <c r="H33" s="244">
        <f t="shared" si="3"/>
        <v>7.2279999999999998</v>
      </c>
      <c r="I33" s="17">
        <f>GENERAL!F10873</f>
        <v>0.42549999999999999</v>
      </c>
      <c r="J33" s="53">
        <f t="shared" si="0"/>
        <v>6.3884399999999992</v>
      </c>
      <c r="K33" s="19">
        <f>C33*(1-I33)*(1-HAND!K$6)</f>
        <v>6.0690179999999989</v>
      </c>
      <c r="L33" s="49">
        <f t="shared" si="4"/>
        <v>5.7495959999999995</v>
      </c>
    </row>
    <row r="34" spans="1:12" s="1" customFormat="1">
      <c r="A34" s="3" t="str">
        <f>GENERAL!A10874</f>
        <v>H18102</v>
      </c>
      <c r="B34" s="31" t="str">
        <f>GENERAL!B10874</f>
        <v>ADAPTADOR - 1/4" x 2-5/16"</v>
      </c>
      <c r="C34" s="3">
        <f>GENERAL!C10874</f>
        <v>51.24</v>
      </c>
      <c r="D34" s="15">
        <f>GENERAL!D10874</f>
        <v>5</v>
      </c>
      <c r="E34" s="3" t="str">
        <f>GENERAL!E10874</f>
        <v>N/A</v>
      </c>
      <c r="F34" s="244">
        <f t="shared" si="1"/>
        <v>43.554000000000002</v>
      </c>
      <c r="G34" s="244">
        <f t="shared" si="2"/>
        <v>38.43</v>
      </c>
      <c r="H34" s="244">
        <f t="shared" si="3"/>
        <v>33.306000000000004</v>
      </c>
      <c r="I34" s="17">
        <f>GENERAL!F10874</f>
        <v>0.42549999999999999</v>
      </c>
      <c r="J34" s="53">
        <f t="shared" si="0"/>
        <v>29.437380000000001</v>
      </c>
      <c r="K34" s="19">
        <f>C34*(1-I34)*(1-HAND!K$6)</f>
        <v>27.965510999999999</v>
      </c>
      <c r="L34" s="49">
        <f t="shared" si="4"/>
        <v>26.493642000000001</v>
      </c>
    </row>
    <row r="35" spans="1:12" s="1" customFormat="1">
      <c r="A35" s="3" t="str">
        <f>GENERAL!A10943</f>
        <v>H23001</v>
      </c>
      <c r="B35" s="31" t="str">
        <f>GENERAL!B10943</f>
        <v>Hilo Monofilamento Verde - 0.25 mm</v>
      </c>
      <c r="C35" s="3">
        <f>GENERAL!C10943</f>
        <v>12.2</v>
      </c>
      <c r="D35" s="15">
        <f>GENERAL!D10943</f>
        <v>10</v>
      </c>
      <c r="E35" s="3">
        <f>GENERAL!E10943</f>
        <v>400</v>
      </c>
      <c r="F35" s="244">
        <f t="shared" si="1"/>
        <v>10.37</v>
      </c>
      <c r="G35" s="244">
        <f t="shared" si="2"/>
        <v>9.1499999999999986</v>
      </c>
      <c r="H35" s="244">
        <f t="shared" si="3"/>
        <v>7.93</v>
      </c>
      <c r="I35" s="17">
        <f>GENERAL!F10943</f>
        <v>0.42549999999999999</v>
      </c>
      <c r="J35" s="53">
        <f t="shared" si="0"/>
        <v>7.0088999999999997</v>
      </c>
      <c r="K35" s="19">
        <f>C35*(1-I35)*(1-HAND!K$6)</f>
        <v>6.6584549999999991</v>
      </c>
      <c r="L35" s="49">
        <f t="shared" si="4"/>
        <v>6.3080099999999995</v>
      </c>
    </row>
    <row r="36" spans="1:12" s="1" customFormat="1">
      <c r="A36" s="3" t="str">
        <f>GENERAL!A10944</f>
        <v>H23002</v>
      </c>
      <c r="B36" s="31" t="str">
        <f>GENERAL!B10944</f>
        <v>Hilo Monofilamento Verde - 0.30 mm</v>
      </c>
      <c r="C36" s="3">
        <f>GENERAL!C10944</f>
        <v>13.43</v>
      </c>
      <c r="D36" s="15">
        <f>GENERAL!D10944</f>
        <v>10</v>
      </c>
      <c r="E36" s="3">
        <f>GENERAL!E10944</f>
        <v>400</v>
      </c>
      <c r="F36" s="244">
        <f t="shared" si="1"/>
        <v>11.4155</v>
      </c>
      <c r="G36" s="244">
        <f t="shared" si="2"/>
        <v>10.0725</v>
      </c>
      <c r="H36" s="244">
        <f t="shared" si="3"/>
        <v>8.7294999999999998</v>
      </c>
      <c r="I36" s="17">
        <f>GENERAL!F10944</f>
        <v>0.42549999999999999</v>
      </c>
      <c r="J36" s="53">
        <f t="shared" si="0"/>
        <v>7.715535</v>
      </c>
      <c r="K36" s="19">
        <f>C36*(1-I36)*(1-HAND!K$6)</f>
        <v>7.3297582499999994</v>
      </c>
      <c r="L36" s="49">
        <f t="shared" si="4"/>
        <v>6.9439815000000005</v>
      </c>
    </row>
    <row r="37" spans="1:12" s="1" customFormat="1">
      <c r="A37" s="3" t="str">
        <f>GENERAL!A10945</f>
        <v>H23003</v>
      </c>
      <c r="B37" s="31" t="str">
        <f>GENERAL!B10945</f>
        <v>Hilo Monofilamento Verde - 0.35 mm</v>
      </c>
      <c r="C37" s="3">
        <f>GENERAL!C10945</f>
        <v>15.26</v>
      </c>
      <c r="D37" s="15">
        <f>GENERAL!D10945</f>
        <v>10</v>
      </c>
      <c r="E37" s="3">
        <f>GENERAL!E10945</f>
        <v>400</v>
      </c>
      <c r="F37" s="244">
        <f t="shared" si="1"/>
        <v>12.971</v>
      </c>
      <c r="G37" s="244">
        <f t="shared" si="2"/>
        <v>11.445</v>
      </c>
      <c r="H37" s="244">
        <f t="shared" si="3"/>
        <v>9.9190000000000005</v>
      </c>
      <c r="I37" s="17">
        <f>GENERAL!F10945</f>
        <v>0.42549999999999999</v>
      </c>
      <c r="J37" s="53">
        <f t="shared" si="0"/>
        <v>8.7668700000000008</v>
      </c>
      <c r="K37" s="19">
        <f>C37*(1-I37)*(1-HAND!K$6)</f>
        <v>8.3285265000000006</v>
      </c>
      <c r="L37" s="49">
        <f t="shared" si="4"/>
        <v>7.8901830000000013</v>
      </c>
    </row>
    <row r="38" spans="1:12" s="1" customFormat="1">
      <c r="A38" s="3" t="str">
        <f>GENERAL!A10946</f>
        <v>H23004</v>
      </c>
      <c r="B38" s="31" t="str">
        <f>GENERAL!B10946</f>
        <v>Hilo Monofilamento Verde - 0.40 mm</v>
      </c>
      <c r="C38" s="3">
        <f>GENERAL!C10946</f>
        <v>23.2</v>
      </c>
      <c r="D38" s="15">
        <f>GENERAL!D10946</f>
        <v>10</v>
      </c>
      <c r="E38" s="3">
        <f>GENERAL!E10946</f>
        <v>400</v>
      </c>
      <c r="F38" s="244">
        <f t="shared" si="1"/>
        <v>19.72</v>
      </c>
      <c r="G38" s="244">
        <f t="shared" si="2"/>
        <v>17.399999999999999</v>
      </c>
      <c r="H38" s="244">
        <f t="shared" si="3"/>
        <v>15.08</v>
      </c>
      <c r="I38" s="17">
        <f>GENERAL!F10946</f>
        <v>0.42549999999999999</v>
      </c>
      <c r="J38" s="53">
        <f t="shared" si="0"/>
        <v>13.3284</v>
      </c>
      <c r="K38" s="19">
        <f>C38*(1-I38)*(1-HAND!K$6)</f>
        <v>12.66198</v>
      </c>
      <c r="L38" s="49">
        <f t="shared" si="4"/>
        <v>11.995560000000001</v>
      </c>
    </row>
    <row r="39" spans="1:12" s="1" customFormat="1">
      <c r="A39" s="3" t="str">
        <f>GENERAL!A10947</f>
        <v>H23005</v>
      </c>
      <c r="B39" s="31" t="str">
        <f>GENERAL!B10947</f>
        <v>Hilo Monofilamento Verde - 0.45 mm</v>
      </c>
      <c r="C39" s="3">
        <f>GENERAL!C10947</f>
        <v>25.63</v>
      </c>
      <c r="D39" s="15">
        <f>GENERAL!D10947</f>
        <v>10</v>
      </c>
      <c r="E39" s="3">
        <f>GENERAL!E10947</f>
        <v>400</v>
      </c>
      <c r="F39" s="244">
        <f t="shared" si="1"/>
        <v>21.785499999999999</v>
      </c>
      <c r="G39" s="244">
        <f t="shared" si="2"/>
        <v>19.2225</v>
      </c>
      <c r="H39" s="244">
        <f t="shared" si="3"/>
        <v>16.659500000000001</v>
      </c>
      <c r="I39" s="17">
        <f>GENERAL!F10947</f>
        <v>0.42549999999999999</v>
      </c>
      <c r="J39" s="53">
        <f t="shared" si="0"/>
        <v>14.724435</v>
      </c>
      <c r="K39" s="19">
        <f>C39*(1-I39)*(1-HAND!K$6)</f>
        <v>13.988213249999999</v>
      </c>
      <c r="L39" s="49">
        <f t="shared" si="4"/>
        <v>13.251991500000001</v>
      </c>
    </row>
    <row r="40" spans="1:12" s="1" customFormat="1">
      <c r="A40" s="3" t="str">
        <f>GENERAL!A10948</f>
        <v>H23006</v>
      </c>
      <c r="B40" s="31" t="str">
        <f>GENERAL!B10948</f>
        <v>Hilo Monofilamento Verde - 0.50 mm</v>
      </c>
      <c r="C40" s="3">
        <f>GENERAL!C10948</f>
        <v>28.07</v>
      </c>
      <c r="D40" s="15">
        <f>GENERAL!D10948</f>
        <v>10</v>
      </c>
      <c r="E40" s="3">
        <f>GENERAL!E10948</f>
        <v>400</v>
      </c>
      <c r="F40" s="244">
        <f t="shared" si="1"/>
        <v>23.859500000000001</v>
      </c>
      <c r="G40" s="244">
        <f t="shared" si="2"/>
        <v>21.052500000000002</v>
      </c>
      <c r="H40" s="244">
        <f t="shared" si="3"/>
        <v>18.2455</v>
      </c>
      <c r="I40" s="17">
        <f>GENERAL!F10948</f>
        <v>0.42549999999999999</v>
      </c>
      <c r="J40" s="53">
        <f t="shared" si="0"/>
        <v>16.126215000000002</v>
      </c>
      <c r="K40" s="19">
        <f>C40*(1-I40)*(1-HAND!K$6)</f>
        <v>15.31990425</v>
      </c>
      <c r="L40" s="49">
        <f t="shared" si="4"/>
        <v>14.513593500000002</v>
      </c>
    </row>
    <row r="41" spans="1:12" s="1" customFormat="1">
      <c r="A41" s="3" t="str">
        <f>GENERAL!A10949</f>
        <v>H23007</v>
      </c>
      <c r="B41" s="31" t="str">
        <f>GENERAL!B10949</f>
        <v>Hilo Monofilamento Verde - 0.60 mm</v>
      </c>
      <c r="C41" s="3">
        <f>GENERAL!C10949</f>
        <v>42.13</v>
      </c>
      <c r="D41" s="15">
        <f>GENERAL!D10949</f>
        <v>10</v>
      </c>
      <c r="E41" s="3">
        <f>GENERAL!E10949</f>
        <v>200</v>
      </c>
      <c r="F41" s="244">
        <f t="shared" si="1"/>
        <v>35.810500000000005</v>
      </c>
      <c r="G41" s="244">
        <f t="shared" si="2"/>
        <v>31.597500000000004</v>
      </c>
      <c r="H41" s="244">
        <f t="shared" si="3"/>
        <v>27.384500000000003</v>
      </c>
      <c r="I41" s="17">
        <f>GENERAL!F10949</f>
        <v>0.42549999999999999</v>
      </c>
      <c r="J41" s="53">
        <f t="shared" si="0"/>
        <v>24.203685000000004</v>
      </c>
      <c r="K41" s="19">
        <f>C41*(1-I41)*(1-HAND!K$6)</f>
        <v>22.993500750000003</v>
      </c>
      <c r="L41" s="49">
        <f t="shared" si="4"/>
        <v>21.783316500000005</v>
      </c>
    </row>
    <row r="42" spans="1:12" s="1" customFormat="1">
      <c r="A42" s="3" t="str">
        <f>GENERAL!A10950</f>
        <v>H23008</v>
      </c>
      <c r="B42" s="31" t="str">
        <f>GENERAL!B10950</f>
        <v>Hilo Monofilamento Verde - 0.70 mm</v>
      </c>
      <c r="C42" s="3">
        <f>GENERAL!C10950</f>
        <v>49.39</v>
      </c>
      <c r="D42" s="15">
        <f>GENERAL!D10950</f>
        <v>10</v>
      </c>
      <c r="E42" s="3">
        <f>GENERAL!E10950</f>
        <v>200</v>
      </c>
      <c r="F42" s="244">
        <f t="shared" si="1"/>
        <v>41.981499999999997</v>
      </c>
      <c r="G42" s="244">
        <f t="shared" si="2"/>
        <v>37.042500000000004</v>
      </c>
      <c r="H42" s="244">
        <f t="shared" si="3"/>
        <v>32.103500000000004</v>
      </c>
      <c r="I42" s="17">
        <f>GENERAL!F10950</f>
        <v>0.42549999999999999</v>
      </c>
      <c r="J42" s="53">
        <f t="shared" si="0"/>
        <v>28.374555000000001</v>
      </c>
      <c r="K42" s="19">
        <f>C42*(1-I42)*(1-HAND!K$6)</f>
        <v>26.955827249999999</v>
      </c>
      <c r="L42" s="49">
        <f t="shared" si="4"/>
        <v>25.5370995</v>
      </c>
    </row>
    <row r="43" spans="1:12" s="1" customFormat="1">
      <c r="A43" s="3" t="str">
        <f>GENERAL!A10951</f>
        <v>H23009</v>
      </c>
      <c r="B43" s="31" t="str">
        <f>GENERAL!B10951</f>
        <v>Hilo Monofilamento Verde - 0.80 mm</v>
      </c>
      <c r="C43" s="3">
        <f>GENERAL!C10951</f>
        <v>58.52</v>
      </c>
      <c r="D43" s="15">
        <f>GENERAL!D10951</f>
        <v>10</v>
      </c>
      <c r="E43" s="3">
        <f>GENERAL!E10951</f>
        <v>200</v>
      </c>
      <c r="F43" s="244">
        <f t="shared" si="1"/>
        <v>49.742000000000004</v>
      </c>
      <c r="G43" s="244">
        <f t="shared" si="2"/>
        <v>43.89</v>
      </c>
      <c r="H43" s="244">
        <f t="shared" si="3"/>
        <v>38.038000000000004</v>
      </c>
      <c r="I43" s="17">
        <f>GENERAL!F10951</f>
        <v>0.42549999999999999</v>
      </c>
      <c r="J43" s="53">
        <f t="shared" si="0"/>
        <v>33.61974</v>
      </c>
      <c r="K43" s="19">
        <f>C43*(1-I43)*(1-HAND!K$6)</f>
        <v>31.938752999999998</v>
      </c>
      <c r="L43" s="49">
        <f t="shared" si="4"/>
        <v>30.257766</v>
      </c>
    </row>
    <row r="44" spans="1:12" s="1" customFormat="1">
      <c r="A44" s="3" t="str">
        <f>GENERAL!A10952</f>
        <v>H23010</v>
      </c>
      <c r="B44" s="31" t="str">
        <f>GENERAL!B10952</f>
        <v>Hilo Monofilamento Verde - 0.90 mm</v>
      </c>
      <c r="C44" s="3">
        <f>GENERAL!C10952</f>
        <v>71.33</v>
      </c>
      <c r="D44" s="15">
        <f>GENERAL!D10952</f>
        <v>10</v>
      </c>
      <c r="E44" s="3">
        <f>GENERAL!E10952</f>
        <v>200</v>
      </c>
      <c r="F44" s="244">
        <f t="shared" si="1"/>
        <v>60.630499999999998</v>
      </c>
      <c r="G44" s="244">
        <f t="shared" si="2"/>
        <v>53.497500000000002</v>
      </c>
      <c r="H44" s="244">
        <f t="shared" si="3"/>
        <v>46.3645</v>
      </c>
      <c r="I44" s="17">
        <f>GENERAL!F10952</f>
        <v>0.42549999999999999</v>
      </c>
      <c r="J44" s="53">
        <f t="shared" si="0"/>
        <v>40.979084999999998</v>
      </c>
      <c r="K44" s="19">
        <f>C44*(1-I44)*(1-HAND!K$6)</f>
        <v>38.930130749999996</v>
      </c>
      <c r="L44" s="49">
        <f t="shared" si="4"/>
        <v>36.881176500000002</v>
      </c>
    </row>
    <row r="45" spans="1:12" s="1" customFormat="1">
      <c r="A45" s="3" t="str">
        <f>GENERAL!A10953</f>
        <v>H23011</v>
      </c>
      <c r="B45" s="31" t="str">
        <f>GENERAL!B10953</f>
        <v>Hilo Monofilamento Verde - 1.00 mm</v>
      </c>
      <c r="C45" s="3">
        <f>GENERAL!C10953</f>
        <v>81.08</v>
      </c>
      <c r="D45" s="15">
        <f>GENERAL!D10953</f>
        <v>10</v>
      </c>
      <c r="E45" s="3">
        <f>GENERAL!E10953</f>
        <v>200</v>
      </c>
      <c r="F45" s="244">
        <f t="shared" si="1"/>
        <v>68.917999999999992</v>
      </c>
      <c r="G45" s="244">
        <f t="shared" si="2"/>
        <v>60.81</v>
      </c>
      <c r="H45" s="244">
        <f t="shared" si="3"/>
        <v>52.701999999999998</v>
      </c>
      <c r="I45" s="17">
        <f>GENERAL!F10953</f>
        <v>0.42549999999999999</v>
      </c>
      <c r="J45" s="53">
        <f t="shared" si="0"/>
        <v>46.580460000000002</v>
      </c>
      <c r="K45" s="19">
        <f>C45*(1-I45)*(1-HAND!K$6)</f>
        <v>44.251437000000003</v>
      </c>
      <c r="L45" s="49">
        <f t="shared" si="4"/>
        <v>41.922414000000003</v>
      </c>
    </row>
    <row r="46" spans="1:12" s="1" customFormat="1">
      <c r="A46" s="3" t="str">
        <f>GENERAL!A10954</f>
        <v>H23016</v>
      </c>
      <c r="B46" s="31" t="str">
        <f>GENERAL!B10954</f>
        <v>Hilo Monofilamento Blanco - 0.25 mm</v>
      </c>
      <c r="C46" s="3">
        <f>GENERAL!C10954</f>
        <v>12.2</v>
      </c>
      <c r="D46" s="15">
        <f>GENERAL!D10954</f>
        <v>10</v>
      </c>
      <c r="E46" s="3">
        <f>GENERAL!E10954</f>
        <v>400</v>
      </c>
      <c r="F46" s="244">
        <f t="shared" si="1"/>
        <v>10.37</v>
      </c>
      <c r="G46" s="244">
        <f t="shared" si="2"/>
        <v>9.1499999999999986</v>
      </c>
      <c r="H46" s="244">
        <f t="shared" si="3"/>
        <v>7.93</v>
      </c>
      <c r="I46" s="17">
        <f>GENERAL!F10954</f>
        <v>0.42549999999999999</v>
      </c>
      <c r="J46" s="53">
        <f t="shared" si="0"/>
        <v>7.0088999999999997</v>
      </c>
      <c r="K46" s="19">
        <f>C46*(1-I46)*(1-HAND!K$6)</f>
        <v>6.6584549999999991</v>
      </c>
      <c r="L46" s="49">
        <f t="shared" si="4"/>
        <v>6.3080099999999995</v>
      </c>
    </row>
    <row r="47" spans="1:12" s="1" customFormat="1">
      <c r="A47" s="3" t="str">
        <f>GENERAL!A10955</f>
        <v>H23017</v>
      </c>
      <c r="B47" s="31" t="str">
        <f>GENERAL!B10955</f>
        <v>Hilo Monofilamento Blanco - 0.30 mm</v>
      </c>
      <c r="C47" s="3">
        <f>GENERAL!C10955</f>
        <v>13.43</v>
      </c>
      <c r="D47" s="15">
        <f>GENERAL!D10955</f>
        <v>10</v>
      </c>
      <c r="E47" s="3">
        <f>GENERAL!E10955</f>
        <v>400</v>
      </c>
      <c r="F47" s="244">
        <f t="shared" si="1"/>
        <v>11.4155</v>
      </c>
      <c r="G47" s="244">
        <f t="shared" si="2"/>
        <v>10.0725</v>
      </c>
      <c r="H47" s="244">
        <f t="shared" si="3"/>
        <v>8.7294999999999998</v>
      </c>
      <c r="I47" s="17">
        <f>GENERAL!F10955</f>
        <v>0.42549999999999999</v>
      </c>
      <c r="J47" s="53">
        <f t="shared" si="0"/>
        <v>7.715535</v>
      </c>
      <c r="K47" s="19">
        <f>C47*(1-I47)*(1-HAND!K$6)</f>
        <v>7.3297582499999994</v>
      </c>
      <c r="L47" s="49">
        <f t="shared" si="4"/>
        <v>6.9439815000000005</v>
      </c>
    </row>
    <row r="48" spans="1:12" s="1" customFormat="1">
      <c r="A48" s="3" t="str">
        <f>GENERAL!A10956</f>
        <v>H23018</v>
      </c>
      <c r="B48" s="31" t="str">
        <f>GENERAL!B10956</f>
        <v>Hilo Monofilamento Blanco - 0.35 mm</v>
      </c>
      <c r="C48" s="3">
        <f>GENERAL!C10956</f>
        <v>15.26</v>
      </c>
      <c r="D48" s="15">
        <f>GENERAL!D10956</f>
        <v>10</v>
      </c>
      <c r="E48" s="3">
        <f>GENERAL!E10956</f>
        <v>400</v>
      </c>
      <c r="F48" s="244">
        <f t="shared" si="1"/>
        <v>12.971</v>
      </c>
      <c r="G48" s="244">
        <f t="shared" si="2"/>
        <v>11.445</v>
      </c>
      <c r="H48" s="244">
        <f t="shared" si="3"/>
        <v>9.9190000000000005</v>
      </c>
      <c r="I48" s="17">
        <f>GENERAL!F10956</f>
        <v>0.42549999999999999</v>
      </c>
      <c r="J48" s="53">
        <f t="shared" si="0"/>
        <v>8.7668700000000008</v>
      </c>
      <c r="K48" s="19">
        <f>C48*(1-I48)*(1-HAND!K$6)</f>
        <v>8.3285265000000006</v>
      </c>
      <c r="L48" s="49">
        <f t="shared" si="4"/>
        <v>7.8901830000000013</v>
      </c>
    </row>
    <row r="49" spans="1:12" s="1" customFormat="1">
      <c r="A49" s="3" t="str">
        <f>GENERAL!A10957</f>
        <v>H23019</v>
      </c>
      <c r="B49" s="31" t="str">
        <f>GENERAL!B10957</f>
        <v>Hilo Monofilamento Blanco - 0.40 mm</v>
      </c>
      <c r="C49" s="3">
        <f>GENERAL!C10957</f>
        <v>23.2</v>
      </c>
      <c r="D49" s="15">
        <f>GENERAL!D10957</f>
        <v>10</v>
      </c>
      <c r="E49" s="3">
        <f>GENERAL!E10957</f>
        <v>400</v>
      </c>
      <c r="F49" s="244">
        <f t="shared" si="1"/>
        <v>19.72</v>
      </c>
      <c r="G49" s="244">
        <f t="shared" si="2"/>
        <v>17.399999999999999</v>
      </c>
      <c r="H49" s="244">
        <f t="shared" si="3"/>
        <v>15.08</v>
      </c>
      <c r="I49" s="17">
        <f>GENERAL!F10957</f>
        <v>0.42549999999999999</v>
      </c>
      <c r="J49" s="53">
        <f t="shared" si="0"/>
        <v>13.3284</v>
      </c>
      <c r="K49" s="19">
        <f>C49*(1-I49)*(1-HAND!K$6)</f>
        <v>12.66198</v>
      </c>
      <c r="L49" s="49">
        <f t="shared" si="4"/>
        <v>11.995560000000001</v>
      </c>
    </row>
    <row r="50" spans="1:12" s="1" customFormat="1">
      <c r="A50" s="3" t="str">
        <f>GENERAL!A10958</f>
        <v>H23020</v>
      </c>
      <c r="B50" s="31" t="str">
        <f>GENERAL!B10958</f>
        <v>Hilo Monofilamento Blanco - 0.45 mm</v>
      </c>
      <c r="C50" s="3">
        <f>GENERAL!C10958</f>
        <v>25.63</v>
      </c>
      <c r="D50" s="15">
        <f>GENERAL!D10958</f>
        <v>10</v>
      </c>
      <c r="E50" s="3">
        <f>GENERAL!E10958</f>
        <v>400</v>
      </c>
      <c r="F50" s="244">
        <f t="shared" si="1"/>
        <v>21.785499999999999</v>
      </c>
      <c r="G50" s="244">
        <f t="shared" si="2"/>
        <v>19.2225</v>
      </c>
      <c r="H50" s="244">
        <f t="shared" si="3"/>
        <v>16.659500000000001</v>
      </c>
      <c r="I50" s="17">
        <f>GENERAL!F10958</f>
        <v>0.42549999999999999</v>
      </c>
      <c r="J50" s="53">
        <f t="shared" si="0"/>
        <v>14.724435</v>
      </c>
      <c r="K50" s="19">
        <f>C50*(1-I50)*(1-HAND!K$6)</f>
        <v>13.988213249999999</v>
      </c>
      <c r="L50" s="49">
        <f t="shared" si="4"/>
        <v>13.251991500000001</v>
      </c>
    </row>
    <row r="51" spans="1:12" s="1" customFormat="1">
      <c r="A51" s="3" t="str">
        <f>GENERAL!A10959</f>
        <v>H23021</v>
      </c>
      <c r="B51" s="31" t="str">
        <f>GENERAL!B10959</f>
        <v>Hilo Monofilamento Blanco - 0.50 mm</v>
      </c>
      <c r="C51" s="3">
        <f>GENERAL!C10959</f>
        <v>28.07</v>
      </c>
      <c r="D51" s="15">
        <f>GENERAL!D10959</f>
        <v>10</v>
      </c>
      <c r="E51" s="3">
        <f>GENERAL!E10959</f>
        <v>400</v>
      </c>
      <c r="F51" s="244">
        <f t="shared" si="1"/>
        <v>23.859500000000001</v>
      </c>
      <c r="G51" s="244">
        <f t="shared" si="2"/>
        <v>21.052500000000002</v>
      </c>
      <c r="H51" s="244">
        <f t="shared" si="3"/>
        <v>18.2455</v>
      </c>
      <c r="I51" s="17">
        <f>GENERAL!F10959</f>
        <v>0.42549999999999999</v>
      </c>
      <c r="J51" s="53">
        <f t="shared" si="0"/>
        <v>16.126215000000002</v>
      </c>
      <c r="K51" s="19">
        <f>C51*(1-I51)*(1-HAND!K$6)</f>
        <v>15.31990425</v>
      </c>
      <c r="L51" s="49">
        <f t="shared" si="4"/>
        <v>14.513593500000002</v>
      </c>
    </row>
    <row r="52" spans="1:12" s="1" customFormat="1">
      <c r="A52" s="3" t="str">
        <f>GENERAL!A10960</f>
        <v>H23022</v>
      </c>
      <c r="B52" s="31" t="str">
        <f>GENERAL!B10960</f>
        <v>Hilo Monofilamento Blanco - 0.60 mm</v>
      </c>
      <c r="C52" s="3">
        <f>GENERAL!C10960</f>
        <v>42.13</v>
      </c>
      <c r="D52" s="15">
        <f>GENERAL!D10960</f>
        <v>10</v>
      </c>
      <c r="E52" s="3">
        <f>GENERAL!E10960</f>
        <v>200</v>
      </c>
      <c r="F52" s="244">
        <f t="shared" si="1"/>
        <v>35.810500000000005</v>
      </c>
      <c r="G52" s="244">
        <f t="shared" si="2"/>
        <v>31.597500000000004</v>
      </c>
      <c r="H52" s="244">
        <f t="shared" si="3"/>
        <v>27.384500000000003</v>
      </c>
      <c r="I52" s="17">
        <f>GENERAL!F10960</f>
        <v>0.42549999999999999</v>
      </c>
      <c r="J52" s="53">
        <f t="shared" si="0"/>
        <v>24.203685000000004</v>
      </c>
      <c r="K52" s="19">
        <f>C52*(1-I52)*(1-HAND!K$6)</f>
        <v>22.993500750000003</v>
      </c>
      <c r="L52" s="49">
        <f t="shared" si="4"/>
        <v>21.783316500000005</v>
      </c>
    </row>
    <row r="53" spans="1:12" s="1" customFormat="1">
      <c r="A53" s="3" t="str">
        <f>GENERAL!A10961</f>
        <v>H23023</v>
      </c>
      <c r="B53" s="31" t="str">
        <f>GENERAL!B10961</f>
        <v>Hilo Monofilamento Blanco - 0.70 mm</v>
      </c>
      <c r="C53" s="3">
        <f>GENERAL!C10961</f>
        <v>49.39</v>
      </c>
      <c r="D53" s="15">
        <f>GENERAL!D10961</f>
        <v>10</v>
      </c>
      <c r="E53" s="3">
        <f>GENERAL!E10961</f>
        <v>200</v>
      </c>
      <c r="F53" s="244">
        <f t="shared" si="1"/>
        <v>41.981499999999997</v>
      </c>
      <c r="G53" s="244">
        <f t="shared" si="2"/>
        <v>37.042500000000004</v>
      </c>
      <c r="H53" s="244">
        <f t="shared" si="3"/>
        <v>32.103500000000004</v>
      </c>
      <c r="I53" s="17">
        <f>GENERAL!F10961</f>
        <v>0.42549999999999999</v>
      </c>
      <c r="J53" s="53">
        <f t="shared" si="0"/>
        <v>28.374555000000001</v>
      </c>
      <c r="K53" s="19">
        <f>C53*(1-I53)*(1-HAND!K$6)</f>
        <v>26.955827249999999</v>
      </c>
      <c r="L53" s="49">
        <f t="shared" si="4"/>
        <v>25.5370995</v>
      </c>
    </row>
    <row r="54" spans="1:12" s="1" customFormat="1">
      <c r="A54" s="3" t="str">
        <f>GENERAL!A10962</f>
        <v>H23024</v>
      </c>
      <c r="B54" s="31" t="str">
        <f>GENERAL!B10962</f>
        <v>Hilo Monofilamento Blanco - 0.80 mm</v>
      </c>
      <c r="C54" s="3">
        <f>GENERAL!C10962</f>
        <v>58.52</v>
      </c>
      <c r="D54" s="15">
        <f>GENERAL!D10962</f>
        <v>10</v>
      </c>
      <c r="E54" s="3">
        <f>GENERAL!E10962</f>
        <v>200</v>
      </c>
      <c r="F54" s="244">
        <f t="shared" si="1"/>
        <v>49.742000000000004</v>
      </c>
      <c r="G54" s="244">
        <f t="shared" si="2"/>
        <v>43.89</v>
      </c>
      <c r="H54" s="244">
        <f t="shared" si="3"/>
        <v>38.038000000000004</v>
      </c>
      <c r="I54" s="17">
        <f>GENERAL!F10962</f>
        <v>0.42549999999999999</v>
      </c>
      <c r="J54" s="53">
        <f t="shared" si="0"/>
        <v>33.61974</v>
      </c>
      <c r="K54" s="19">
        <f>C54*(1-I54)*(1-HAND!K$6)</f>
        <v>31.938752999999998</v>
      </c>
      <c r="L54" s="49">
        <f t="shared" si="4"/>
        <v>30.257766</v>
      </c>
    </row>
    <row r="55" spans="1:12" s="1" customFormat="1">
      <c r="A55" s="3" t="str">
        <f>GENERAL!A10963</f>
        <v>H23025</v>
      </c>
      <c r="B55" s="31" t="str">
        <f>GENERAL!B10963</f>
        <v>Hilo Monofilamento Blanco - 0.90 mm</v>
      </c>
      <c r="C55" s="3">
        <f>GENERAL!C10963</f>
        <v>71.33</v>
      </c>
      <c r="D55" s="15">
        <f>GENERAL!D10963</f>
        <v>10</v>
      </c>
      <c r="E55" s="3">
        <f>GENERAL!E10963</f>
        <v>200</v>
      </c>
      <c r="F55" s="244">
        <f t="shared" si="1"/>
        <v>60.630499999999998</v>
      </c>
      <c r="G55" s="244">
        <f t="shared" si="2"/>
        <v>53.497500000000002</v>
      </c>
      <c r="H55" s="244">
        <f t="shared" si="3"/>
        <v>46.3645</v>
      </c>
      <c r="I55" s="17">
        <f>GENERAL!F10963</f>
        <v>0.42549999999999999</v>
      </c>
      <c r="J55" s="53">
        <f t="shared" si="0"/>
        <v>40.979084999999998</v>
      </c>
      <c r="K55" s="19">
        <f>C55*(1-I55)*(1-HAND!K$6)</f>
        <v>38.930130749999996</v>
      </c>
      <c r="L55" s="49">
        <f t="shared" si="4"/>
        <v>36.881176500000002</v>
      </c>
    </row>
    <row r="56" spans="1:12" s="1" customFormat="1">
      <c r="A56" s="3" t="str">
        <f>GENERAL!A10964</f>
        <v>H23026</v>
      </c>
      <c r="B56" s="31" t="str">
        <f>GENERAL!B10964</f>
        <v>Hilo Monofilamento Blanco - 1.00 mm</v>
      </c>
      <c r="C56" s="3">
        <f>GENERAL!C10964</f>
        <v>81.08</v>
      </c>
      <c r="D56" s="15">
        <f>GENERAL!D10964</f>
        <v>10</v>
      </c>
      <c r="E56" s="3">
        <f>GENERAL!E10964</f>
        <v>200</v>
      </c>
      <c r="F56" s="244">
        <f t="shared" si="1"/>
        <v>68.917999999999992</v>
      </c>
      <c r="G56" s="244">
        <f t="shared" si="2"/>
        <v>60.81</v>
      </c>
      <c r="H56" s="244">
        <f t="shared" si="3"/>
        <v>52.701999999999998</v>
      </c>
      <c r="I56" s="17">
        <f>GENERAL!F10964</f>
        <v>0.42549999999999999</v>
      </c>
      <c r="J56" s="53">
        <f t="shared" si="0"/>
        <v>46.580460000000002</v>
      </c>
      <c r="K56" s="19">
        <f>C56*(1-I56)*(1-HAND!K$6)</f>
        <v>44.251437000000003</v>
      </c>
      <c r="L56" s="49">
        <f t="shared" si="4"/>
        <v>41.922414000000003</v>
      </c>
    </row>
    <row r="57" spans="1:12" s="1" customFormat="1">
      <c r="A57" s="3" t="str">
        <f>GENERAL!A10965</f>
        <v>H24001</v>
      </c>
      <c r="B57" s="31" t="str">
        <f>GENERAL!B10965</f>
        <v>CINTA DE AISLAR - 9 mts x 18mm - Negra (emp de 10pz)</v>
      </c>
      <c r="C57" s="3">
        <f>GENERAL!C10965</f>
        <v>15.38</v>
      </c>
      <c r="D57" s="15">
        <f>GENERAL!D10965</f>
        <v>10</v>
      </c>
      <c r="E57" s="3" t="str">
        <f>GENERAL!E10965</f>
        <v>N/A</v>
      </c>
      <c r="F57" s="244">
        <f t="shared" si="1"/>
        <v>13.073</v>
      </c>
      <c r="G57" s="244">
        <f t="shared" si="2"/>
        <v>11.535</v>
      </c>
      <c r="H57" s="244">
        <f t="shared" si="3"/>
        <v>9.9970000000000017</v>
      </c>
      <c r="I57" s="17">
        <f>GENERAL!F10965</f>
        <v>0.42549999999999999</v>
      </c>
      <c r="J57" s="53">
        <f t="shared" si="0"/>
        <v>8.8358100000000004</v>
      </c>
      <c r="K57" s="19">
        <f>C57*(1-I57)*(1-HAND!K$6)</f>
        <v>8.3940195000000006</v>
      </c>
      <c r="L57" s="49">
        <f t="shared" si="4"/>
        <v>7.9522290000000009</v>
      </c>
    </row>
    <row r="58" spans="1:12" s="1" customFormat="1">
      <c r="A58" s="3" t="str">
        <f>GENERAL!A10966</f>
        <v>H24002</v>
      </c>
      <c r="B58" s="31" t="str">
        <f>GENERAL!B10966</f>
        <v>CINTA DE AISLAR - 18 mts x 18mm - Negra (emp de 10pz)</v>
      </c>
      <c r="C58" s="3">
        <f>GENERAL!C10966</f>
        <v>29.61</v>
      </c>
      <c r="D58" s="15">
        <f>GENERAL!D10966</f>
        <v>10</v>
      </c>
      <c r="E58" s="3" t="str">
        <f>GENERAL!E10966</f>
        <v>N/A</v>
      </c>
      <c r="F58" s="244">
        <f t="shared" si="1"/>
        <v>25.168499999999998</v>
      </c>
      <c r="G58" s="244">
        <f t="shared" si="2"/>
        <v>22.2075</v>
      </c>
      <c r="H58" s="244">
        <f t="shared" si="3"/>
        <v>19.246500000000001</v>
      </c>
      <c r="I58" s="17">
        <f>GENERAL!F10966</f>
        <v>0.42549999999999999</v>
      </c>
      <c r="J58" s="53">
        <f t="shared" si="0"/>
        <v>17.010945</v>
      </c>
      <c r="K58" s="19">
        <f>C58*(1-I58)*(1-HAND!K$6)</f>
        <v>16.160397749999998</v>
      </c>
      <c r="L58" s="49">
        <f t="shared" si="4"/>
        <v>15.3098505</v>
      </c>
    </row>
    <row r="59" spans="1:12" s="1" customFormat="1">
      <c r="A59" s="3" t="str">
        <f>GENERAL!A10967</f>
        <v>H24003</v>
      </c>
      <c r="B59" s="31" t="str">
        <f>GENERAL!B10967</f>
        <v>CINTA DE AISLAR - 18 mts x 18mm - Roja (emp de 10pz)</v>
      </c>
      <c r="C59" s="3">
        <f>GENERAL!C10967</f>
        <v>29.6</v>
      </c>
      <c r="D59" s="15">
        <f>GENERAL!D10967</f>
        <v>10</v>
      </c>
      <c r="E59" s="3" t="str">
        <f>GENERAL!E10967</f>
        <v>N/A</v>
      </c>
      <c r="F59" s="244">
        <f t="shared" si="1"/>
        <v>25.16</v>
      </c>
      <c r="G59" s="244">
        <f t="shared" si="2"/>
        <v>22.200000000000003</v>
      </c>
      <c r="H59" s="244">
        <f t="shared" si="3"/>
        <v>19.240000000000002</v>
      </c>
      <c r="I59" s="17">
        <f>GENERAL!F10967</f>
        <v>0.42549999999999999</v>
      </c>
      <c r="J59" s="53">
        <f t="shared" si="0"/>
        <v>17.005200000000002</v>
      </c>
      <c r="K59" s="19">
        <f>C59*(1-I59)*(1-HAND!K$6)</f>
        <v>16.15494</v>
      </c>
      <c r="L59" s="49">
        <f t="shared" si="4"/>
        <v>15.304680000000003</v>
      </c>
    </row>
    <row r="60" spans="1:12" s="1" customFormat="1">
      <c r="A60" s="3" t="str">
        <f>GENERAL!A10968</f>
        <v>H24004</v>
      </c>
      <c r="B60" s="31" t="str">
        <f>GENERAL!B10968</f>
        <v>CINTA DE AISLAR - 18 mts x 18mm - Azul (emp de 10pz)</v>
      </c>
      <c r="C60" s="3">
        <f>GENERAL!C10968</f>
        <v>29.6</v>
      </c>
      <c r="D60" s="15">
        <f>GENERAL!D10968</f>
        <v>10</v>
      </c>
      <c r="E60" s="3" t="str">
        <f>GENERAL!E10968</f>
        <v>N/A</v>
      </c>
      <c r="F60" s="244">
        <f t="shared" si="1"/>
        <v>25.16</v>
      </c>
      <c r="G60" s="244">
        <f t="shared" si="2"/>
        <v>22.200000000000003</v>
      </c>
      <c r="H60" s="244">
        <f t="shared" si="3"/>
        <v>19.240000000000002</v>
      </c>
      <c r="I60" s="17">
        <f>GENERAL!F10968</f>
        <v>0.42549999999999999</v>
      </c>
      <c r="J60" s="53">
        <f t="shared" si="0"/>
        <v>17.005200000000002</v>
      </c>
      <c r="K60" s="19">
        <f>C60*(1-I60)*(1-HAND!K$6)</f>
        <v>16.15494</v>
      </c>
      <c r="L60" s="49">
        <f t="shared" si="4"/>
        <v>15.304680000000003</v>
      </c>
    </row>
    <row r="61" spans="1:12" s="1" customFormat="1">
      <c r="A61" s="3" t="str">
        <f>GENERAL!A10984</f>
        <v>H26004</v>
      </c>
      <c r="B61" s="31" t="str">
        <f>GENERAL!B10984</f>
        <v>DISCO ABRASIVO ULTRA DELGADO DE CORTE 4-1/2</v>
      </c>
      <c r="C61" s="3">
        <f>GENERAL!C10984</f>
        <v>19.5</v>
      </c>
      <c r="D61" s="15">
        <f>GENERAL!D10984</f>
        <v>50</v>
      </c>
      <c r="E61" s="3" t="str">
        <f>GENERAL!E10984</f>
        <v>N/A</v>
      </c>
      <c r="F61" s="244">
        <f t="shared" si="1"/>
        <v>16.574999999999999</v>
      </c>
      <c r="G61" s="244">
        <f t="shared" si="2"/>
        <v>14.625</v>
      </c>
      <c r="H61" s="244">
        <f t="shared" si="3"/>
        <v>12.675000000000001</v>
      </c>
      <c r="I61" s="17">
        <f>GENERAL!F10984</f>
        <v>0.42549999999999999</v>
      </c>
      <c r="J61" s="53">
        <f t="shared" si="0"/>
        <v>11.20275</v>
      </c>
      <c r="K61" s="19">
        <f>C61*(1-I61)*(1-HAND!K$6)</f>
        <v>10.6426125</v>
      </c>
      <c r="L61" s="49">
        <f t="shared" si="4"/>
        <v>10.082475000000001</v>
      </c>
    </row>
    <row r="62" spans="1:12" s="1" customFormat="1">
      <c r="A62" s="3" t="str">
        <f>GENERAL!A10985</f>
        <v>H26007</v>
      </c>
      <c r="B62" s="31" t="str">
        <f>GENERAL!B10985</f>
        <v>DISCO ABRASIVO ULTRA DELGADO DE CORTE 7</v>
      </c>
      <c r="C62" s="3">
        <f>GENERAL!C10985</f>
        <v>43</v>
      </c>
      <c r="D62" s="15">
        <f>GENERAL!D10985</f>
        <v>10</v>
      </c>
      <c r="E62" s="3" t="str">
        <f>GENERAL!E10985</f>
        <v>N/A</v>
      </c>
      <c r="F62" s="244">
        <f t="shared" si="1"/>
        <v>36.549999999999997</v>
      </c>
      <c r="G62" s="244">
        <f t="shared" si="2"/>
        <v>32.25</v>
      </c>
      <c r="H62" s="244">
        <f t="shared" si="3"/>
        <v>27.95</v>
      </c>
      <c r="I62" s="17">
        <f>GENERAL!F10985</f>
        <v>0.42549999999999999</v>
      </c>
      <c r="J62" s="53">
        <f t="shared" si="0"/>
        <v>24.703500000000002</v>
      </c>
      <c r="K62" s="19">
        <f>C62*(1-I62)*(1-HAND!K$6)</f>
        <v>23.468325</v>
      </c>
      <c r="L62" s="49">
        <f t="shared" si="4"/>
        <v>22.233150000000002</v>
      </c>
    </row>
    <row r="63" spans="1:12" s="1" customFormat="1">
      <c r="A63" s="3" t="str">
        <f>GENERAL!A10986</f>
        <v>H26014</v>
      </c>
      <c r="B63" s="31" t="str">
        <f>GENERAL!B10986</f>
        <v>DISCO ABRASIVO ULTRA DELGADO DE CORTE 14</v>
      </c>
      <c r="C63" s="3">
        <f>GENERAL!C10986</f>
        <v>126.67</v>
      </c>
      <c r="D63" s="15">
        <f>GENERAL!D10986</f>
        <v>5</v>
      </c>
      <c r="E63" s="3" t="str">
        <f>GENERAL!E10986</f>
        <v>N/A</v>
      </c>
      <c r="F63" s="244">
        <f t="shared" si="1"/>
        <v>107.6695</v>
      </c>
      <c r="G63" s="244">
        <f t="shared" si="2"/>
        <v>95.002499999999998</v>
      </c>
      <c r="H63" s="244">
        <f t="shared" si="3"/>
        <v>82.33550000000001</v>
      </c>
      <c r="I63" s="17">
        <f>GENERAL!F10986</f>
        <v>0.42549999999999999</v>
      </c>
      <c r="J63" s="53">
        <f t="shared" si="0"/>
        <v>72.771915000000007</v>
      </c>
      <c r="K63" s="19">
        <f>C63*(1-I63)*(1-HAND!K$6)</f>
        <v>69.13331925</v>
      </c>
      <c r="L63" s="49">
        <f t="shared" si="4"/>
        <v>65.494723500000006</v>
      </c>
    </row>
    <row r="64" spans="1:12" s="1" customFormat="1">
      <c r="A64" s="3" t="str">
        <f>GENERAL!A10987</f>
        <v>H26021</v>
      </c>
      <c r="B64" s="31" t="str">
        <f>GENERAL!B10987</f>
        <v>DISCO DIAMANTADO CONTINUO - 4-1/2"</v>
      </c>
      <c r="C64" s="3">
        <f>GENERAL!C10987</f>
        <v>93.4</v>
      </c>
      <c r="D64" s="15">
        <f>GENERAL!D10987</f>
        <v>1</v>
      </c>
      <c r="E64" s="3" t="str">
        <f>GENERAL!E10987</f>
        <v>N/A</v>
      </c>
      <c r="F64" s="244">
        <f t="shared" si="1"/>
        <v>79.39</v>
      </c>
      <c r="G64" s="244">
        <f t="shared" si="2"/>
        <v>70.050000000000011</v>
      </c>
      <c r="H64" s="244">
        <f t="shared" si="3"/>
        <v>60.710000000000008</v>
      </c>
      <c r="I64" s="17">
        <f>GENERAL!F10987</f>
        <v>0.42549999999999999</v>
      </c>
      <c r="J64" s="53">
        <f t="shared" si="0"/>
        <v>53.658300000000004</v>
      </c>
      <c r="K64" s="19">
        <f>C64*(1-I64)*(1-HAND!K$6)</f>
        <v>50.975385000000003</v>
      </c>
      <c r="L64" s="49">
        <f t="shared" si="4"/>
        <v>48.292470000000002</v>
      </c>
    </row>
    <row r="65" spans="1:12" s="1" customFormat="1">
      <c r="A65" s="3" t="str">
        <f>GENERAL!A10988</f>
        <v>H26022</v>
      </c>
      <c r="B65" s="31" t="str">
        <f>GENERAL!B10988</f>
        <v>DISCO DIAMANTADO SEGMENTADO - 4-1/2"</v>
      </c>
      <c r="C65" s="3">
        <f>GENERAL!C10988</f>
        <v>93.4</v>
      </c>
      <c r="D65" s="15">
        <f>GENERAL!D10988</f>
        <v>1</v>
      </c>
      <c r="E65" s="3" t="str">
        <f>GENERAL!E10988</f>
        <v>N/A</v>
      </c>
      <c r="F65" s="244">
        <f t="shared" si="1"/>
        <v>79.39</v>
      </c>
      <c r="G65" s="244">
        <f t="shared" si="2"/>
        <v>70.050000000000011</v>
      </c>
      <c r="H65" s="244">
        <f t="shared" si="3"/>
        <v>60.710000000000008</v>
      </c>
      <c r="I65" s="17">
        <f>GENERAL!F10988</f>
        <v>0.42549999999999999</v>
      </c>
      <c r="J65" s="53">
        <f t="shared" si="0"/>
        <v>53.658300000000004</v>
      </c>
      <c r="K65" s="19">
        <f>C65*(1-I65)*(1-HAND!K$6)</f>
        <v>50.975385000000003</v>
      </c>
      <c r="L65" s="49">
        <f t="shared" si="4"/>
        <v>48.292470000000002</v>
      </c>
    </row>
    <row r="66" spans="1:12" s="1" customFormat="1">
      <c r="A66" s="3" t="str">
        <f>GENERAL!A10989</f>
        <v>H26044</v>
      </c>
      <c r="B66" s="31" t="str">
        <f>GENERAL!B10989</f>
        <v>DISCO LAMINADO TIPO 27 - 4-1/2" GRANO 40</v>
      </c>
      <c r="C66" s="3">
        <f>GENERAL!C10989</f>
        <v>59.76</v>
      </c>
      <c r="D66" s="15">
        <f>GENERAL!D10989</f>
        <v>10</v>
      </c>
      <c r="E66" s="3" t="str">
        <f>GENERAL!E10989</f>
        <v>N/A</v>
      </c>
      <c r="F66" s="244">
        <f t="shared" si="1"/>
        <v>50.795999999999999</v>
      </c>
      <c r="G66" s="244">
        <f t="shared" si="2"/>
        <v>44.82</v>
      </c>
      <c r="H66" s="244">
        <f t="shared" si="3"/>
        <v>38.844000000000001</v>
      </c>
      <c r="I66" s="17">
        <f>GENERAL!F10989</f>
        <v>0.42549999999999999</v>
      </c>
      <c r="J66" s="53">
        <f t="shared" si="0"/>
        <v>34.332119999999996</v>
      </c>
      <c r="K66" s="19">
        <f>C66*(1-I66)*(1-HAND!K$6)</f>
        <v>32.615513999999997</v>
      </c>
      <c r="L66" s="49">
        <f t="shared" si="4"/>
        <v>30.898907999999999</v>
      </c>
    </row>
    <row r="67" spans="1:12" s="1" customFormat="1">
      <c r="A67" s="3" t="str">
        <f>GENERAL!A10990</f>
        <v>H26046</v>
      </c>
      <c r="B67" s="31" t="str">
        <f>GENERAL!B10990</f>
        <v>DISCO LAMINADO TIPO 27 - 4-1/2" GRANO 60</v>
      </c>
      <c r="C67" s="3">
        <f>GENERAL!C10990</f>
        <v>57.7</v>
      </c>
      <c r="D67" s="15">
        <f>GENERAL!D10990</f>
        <v>10</v>
      </c>
      <c r="E67" s="3" t="str">
        <f>GENERAL!E10990</f>
        <v>N/A</v>
      </c>
      <c r="F67" s="244">
        <f t="shared" si="1"/>
        <v>49.045000000000002</v>
      </c>
      <c r="G67" s="244">
        <f t="shared" si="2"/>
        <v>43.275000000000006</v>
      </c>
      <c r="H67" s="244">
        <f t="shared" si="3"/>
        <v>37.505000000000003</v>
      </c>
      <c r="I67" s="17">
        <f>GENERAL!F10990</f>
        <v>0.42549999999999999</v>
      </c>
      <c r="J67" s="53">
        <f t="shared" si="0"/>
        <v>33.148650000000004</v>
      </c>
      <c r="K67" s="19">
        <f>C67*(1-I67)*(1-HAND!K$6)</f>
        <v>31.491217500000001</v>
      </c>
      <c r="L67" s="49">
        <f t="shared" si="4"/>
        <v>29.833785000000002</v>
      </c>
    </row>
    <row r="68" spans="1:12" s="1" customFormat="1">
      <c r="A68" s="3" t="str">
        <f>GENERAL!A10991</f>
        <v>H26070</v>
      </c>
      <c r="B68" s="31" t="str">
        <f>GENERAL!B10991</f>
        <v>DISCO LAMINADO TIPO 27 - 7" GRANO 60</v>
      </c>
      <c r="C68" s="3">
        <f>GENERAL!C10991</f>
        <v>157.99</v>
      </c>
      <c r="D68" s="15">
        <f>GENERAL!D10991</f>
        <v>5</v>
      </c>
      <c r="E68" s="3" t="str">
        <f>GENERAL!E10991</f>
        <v>N/A</v>
      </c>
      <c r="F68" s="244">
        <f t="shared" si="1"/>
        <v>134.29150000000001</v>
      </c>
      <c r="G68" s="244">
        <f t="shared" si="2"/>
        <v>118.49250000000001</v>
      </c>
      <c r="H68" s="244">
        <f t="shared" si="3"/>
        <v>102.69350000000001</v>
      </c>
      <c r="I68" s="17">
        <f>GENERAL!F10991</f>
        <v>0.42549999999999999</v>
      </c>
      <c r="J68" s="53">
        <f t="shared" si="0"/>
        <v>90.76525500000001</v>
      </c>
      <c r="K68" s="19">
        <f>C68*(1-I68)*(1-HAND!K$6)</f>
        <v>86.226992250000009</v>
      </c>
      <c r="L68" s="49">
        <f t="shared" si="4"/>
        <v>81.688729500000008</v>
      </c>
    </row>
    <row r="69" spans="1:12" s="1" customFormat="1">
      <c r="A69" s="3" t="str">
        <f>GENERAL!A10992</f>
        <v>H26144</v>
      </c>
      <c r="B69" s="31" t="str">
        <f>GENERAL!B10992</f>
        <v>DISCO LAMINADO TIPO 29 OXIDO DE ALUMINIO 4-1/2" GRANO 40</v>
      </c>
      <c r="C69" s="3">
        <f>GENERAL!C10992</f>
        <v>59.76</v>
      </c>
      <c r="D69" s="15">
        <f>GENERAL!D10992</f>
        <v>10</v>
      </c>
      <c r="E69" s="3" t="str">
        <f>GENERAL!E10992</f>
        <v>N/A</v>
      </c>
      <c r="F69" s="244">
        <f t="shared" si="1"/>
        <v>50.795999999999999</v>
      </c>
      <c r="G69" s="244">
        <f t="shared" si="2"/>
        <v>44.82</v>
      </c>
      <c r="H69" s="244">
        <f t="shared" si="3"/>
        <v>38.844000000000001</v>
      </c>
      <c r="I69" s="17">
        <f>GENERAL!F10992</f>
        <v>0.42549999999999999</v>
      </c>
      <c r="J69" s="53">
        <f t="shared" si="0"/>
        <v>34.332119999999996</v>
      </c>
      <c r="K69" s="19">
        <f>C69*(1-I69)*(1-HAND!K$6)</f>
        <v>32.615513999999997</v>
      </c>
      <c r="L69" s="49">
        <f t="shared" si="4"/>
        <v>30.898907999999999</v>
      </c>
    </row>
    <row r="70" spans="1:12" s="1" customFormat="1">
      <c r="A70" s="3" t="str">
        <f>GENERAL!A10993</f>
        <v>H26146</v>
      </c>
      <c r="B70" s="31" t="str">
        <f>GENERAL!B10993</f>
        <v>DISCO LAMINADO TIPO 29 OXIDO DE ALUMINIO 4-1/2" GRANO 60</v>
      </c>
      <c r="C70" s="3">
        <f>GENERAL!C10993</f>
        <v>57.7</v>
      </c>
      <c r="D70" s="15">
        <f>GENERAL!D10993</f>
        <v>10</v>
      </c>
      <c r="E70" s="3" t="str">
        <f>GENERAL!E10993</f>
        <v>N/A</v>
      </c>
      <c r="F70" s="244">
        <f t="shared" si="1"/>
        <v>49.045000000000002</v>
      </c>
      <c r="G70" s="244">
        <f t="shared" si="2"/>
        <v>43.275000000000006</v>
      </c>
      <c r="H70" s="244">
        <f t="shared" si="3"/>
        <v>37.505000000000003</v>
      </c>
      <c r="I70" s="17">
        <f>GENERAL!F10993</f>
        <v>0.42549999999999999</v>
      </c>
      <c r="J70" s="53">
        <f t="shared" si="0"/>
        <v>33.148650000000004</v>
      </c>
      <c r="K70" s="19">
        <f>C70*(1-I70)*(1-HAND!K$6)</f>
        <v>31.491217500000001</v>
      </c>
      <c r="L70" s="49">
        <f t="shared" si="4"/>
        <v>29.833785000000002</v>
      </c>
    </row>
    <row r="71" spans="1:12" s="1" customFormat="1">
      <c r="A71" s="3" t="str">
        <f>GENERAL!A10994</f>
        <v>H26244</v>
      </c>
      <c r="B71" s="31" t="str">
        <f>GENERAL!B10994</f>
        <v>DISCO LAMINADO TIPO 29 OXIDO DE ZIRCONIA 4-1/2" GRANO 40</v>
      </c>
      <c r="C71" s="3">
        <f>GENERAL!C10994</f>
        <v>83.13</v>
      </c>
      <c r="D71" s="15">
        <f>GENERAL!D10994</f>
        <v>10</v>
      </c>
      <c r="E71" s="3" t="str">
        <f>GENERAL!E10994</f>
        <v>N/A</v>
      </c>
      <c r="F71" s="244">
        <f t="shared" si="1"/>
        <v>70.660499999999999</v>
      </c>
      <c r="G71" s="244">
        <f t="shared" si="2"/>
        <v>62.347499999999997</v>
      </c>
      <c r="H71" s="244">
        <f t="shared" si="3"/>
        <v>54.034500000000001</v>
      </c>
      <c r="I71" s="17">
        <f>GENERAL!F10994</f>
        <v>0.42549999999999999</v>
      </c>
      <c r="J71" s="53">
        <f t="shared" si="0"/>
        <v>47.758184999999997</v>
      </c>
      <c r="K71" s="19">
        <f>C71*(1-I71)*(1-HAND!K$6)</f>
        <v>45.370275749999998</v>
      </c>
      <c r="L71" s="49">
        <f t="shared" si="4"/>
        <v>42.982366499999998</v>
      </c>
    </row>
    <row r="72" spans="1:12" s="1" customFormat="1">
      <c r="A72" s="3" t="str">
        <f>GENERAL!A10995</f>
        <v>H26246</v>
      </c>
      <c r="B72" s="31" t="str">
        <f>GENERAL!B10995</f>
        <v>DISCO LAMINADO TIPO 29 OXIDO DE ZIRCONIA 4-1/2" GRANO 60</v>
      </c>
      <c r="C72" s="3">
        <f>GENERAL!C10995</f>
        <v>79</v>
      </c>
      <c r="D72" s="15">
        <f>GENERAL!D10995</f>
        <v>10</v>
      </c>
      <c r="E72" s="3" t="str">
        <f>GENERAL!E10995</f>
        <v>N/A</v>
      </c>
      <c r="F72" s="244">
        <f t="shared" si="1"/>
        <v>67.149999999999991</v>
      </c>
      <c r="G72" s="244">
        <f t="shared" si="2"/>
        <v>59.25</v>
      </c>
      <c r="H72" s="244">
        <f t="shared" si="3"/>
        <v>51.35</v>
      </c>
      <c r="I72" s="17">
        <f>GENERAL!F10995</f>
        <v>0.42549999999999999</v>
      </c>
      <c r="J72" s="53">
        <f t="shared" ref="J72:J135" si="5">C72*(1-I72)</f>
        <v>45.3855</v>
      </c>
      <c r="K72" s="19">
        <f>C72*(1-I72)*(1-HAND!K$6)</f>
        <v>43.116225</v>
      </c>
      <c r="L72" s="49">
        <f t="shared" si="4"/>
        <v>40.84695</v>
      </c>
    </row>
    <row r="73" spans="1:12" s="1" customFormat="1">
      <c r="A73" s="3" t="str">
        <f>GENERAL!A10996</f>
        <v>H30001</v>
      </c>
      <c r="B73" s="31" t="str">
        <f>GENERAL!B10996</f>
        <v>SEGUETA P/ARCO BIMETALICA HSS 12 X 18</v>
      </c>
      <c r="C73" s="3">
        <f>GENERAL!C10996</f>
        <v>35.450000000000003</v>
      </c>
      <c r="D73" s="15">
        <f>GENERAL!D10996</f>
        <v>100</v>
      </c>
      <c r="E73" s="3">
        <f>GENERAL!E10996</f>
        <v>0</v>
      </c>
      <c r="F73" s="244">
        <f t="shared" ref="F73:F136" si="6">C73*0.85</f>
        <v>30.1325</v>
      </c>
      <c r="G73" s="244">
        <f t="shared" ref="G73:G136" si="7">C73*0.75</f>
        <v>26.587500000000002</v>
      </c>
      <c r="H73" s="244">
        <f t="shared" ref="H73:H136" si="8">C73*0.65</f>
        <v>23.042500000000004</v>
      </c>
      <c r="I73" s="17">
        <f>GENERAL!F10996</f>
        <v>0.42549999999999999</v>
      </c>
      <c r="J73" s="53">
        <f t="shared" si="5"/>
        <v>20.366025</v>
      </c>
      <c r="K73" s="19">
        <f>C73*(1-I73)*(1-HAND!K$6)</f>
        <v>19.34772375</v>
      </c>
      <c r="L73" s="49">
        <f t="shared" ref="L73:L136" si="9">C73*(1-I73)*(1-L$6)</f>
        <v>18.3294225</v>
      </c>
    </row>
    <row r="74" spans="1:12" s="1" customFormat="1">
      <c r="A74" s="3" t="str">
        <f>GENERAL!A10997</f>
        <v>H30002</v>
      </c>
      <c r="B74" s="31" t="str">
        <f>GENERAL!B10997</f>
        <v>SEGUETA P/ARCO BIMETALICA HSS 12 X 24</v>
      </c>
      <c r="C74" s="3">
        <f>GENERAL!C10997</f>
        <v>35.450000000000003</v>
      </c>
      <c r="D74" s="15">
        <f>GENERAL!D10997</f>
        <v>100</v>
      </c>
      <c r="E74" s="3" t="str">
        <f>GENERAL!E10997</f>
        <v>N/A</v>
      </c>
      <c r="F74" s="244">
        <f t="shared" si="6"/>
        <v>30.1325</v>
      </c>
      <c r="G74" s="244">
        <f t="shared" si="7"/>
        <v>26.587500000000002</v>
      </c>
      <c r="H74" s="244">
        <f t="shared" si="8"/>
        <v>23.042500000000004</v>
      </c>
      <c r="I74" s="17">
        <f>GENERAL!F10997</f>
        <v>0.42549999999999999</v>
      </c>
      <c r="J74" s="53">
        <f t="shared" si="5"/>
        <v>20.366025</v>
      </c>
      <c r="K74" s="19">
        <f>C74*(1-I74)*(1-HAND!K$6)</f>
        <v>19.34772375</v>
      </c>
      <c r="L74" s="49">
        <f t="shared" si="9"/>
        <v>18.3294225</v>
      </c>
    </row>
    <row r="75" spans="1:12" s="1" customFormat="1">
      <c r="A75" s="3" t="str">
        <f>GENERAL!A10998</f>
        <v>H30108</v>
      </c>
      <c r="B75" s="31" t="str">
        <f>GENERAL!B10998</f>
        <v>LLAVE PERICA HANDY - 8</v>
      </c>
      <c r="C75" s="3">
        <f>GENERAL!C10998</f>
        <v>189.34</v>
      </c>
      <c r="D75" s="15">
        <f>GENERAL!D10998</f>
        <v>1</v>
      </c>
      <c r="E75" s="3" t="str">
        <f>GENERAL!E10998</f>
        <v>N/A</v>
      </c>
      <c r="F75" s="244">
        <f t="shared" si="6"/>
        <v>160.93899999999999</v>
      </c>
      <c r="G75" s="244">
        <f t="shared" si="7"/>
        <v>142.005</v>
      </c>
      <c r="H75" s="244">
        <f t="shared" si="8"/>
        <v>123.07100000000001</v>
      </c>
      <c r="I75" s="17">
        <f>GENERAL!F10998</f>
        <v>0.42549999999999999</v>
      </c>
      <c r="J75" s="53">
        <f t="shared" si="5"/>
        <v>108.77583</v>
      </c>
      <c r="K75" s="19">
        <f>C75*(1-I75)*(1-HAND!K$6)</f>
        <v>103.33703849999999</v>
      </c>
      <c r="L75" s="49">
        <f t="shared" si="9"/>
        <v>97.898246999999998</v>
      </c>
    </row>
    <row r="76" spans="1:12" s="1" customFormat="1">
      <c r="A76" s="3" t="str">
        <f>GENERAL!A10999</f>
        <v>H30110</v>
      </c>
      <c r="B76" s="31" t="str">
        <f>GENERAL!B10999</f>
        <v>LLAVE PERICA HANDY - 10</v>
      </c>
      <c r="C76" s="3">
        <f>GENERAL!C10999</f>
        <v>266.5</v>
      </c>
      <c r="D76" s="15">
        <f>GENERAL!D10999</f>
        <v>1</v>
      </c>
      <c r="E76" s="3" t="str">
        <f>GENERAL!E10999</f>
        <v>N/A</v>
      </c>
      <c r="F76" s="244">
        <f t="shared" si="6"/>
        <v>226.52500000000001</v>
      </c>
      <c r="G76" s="244">
        <f t="shared" si="7"/>
        <v>199.875</v>
      </c>
      <c r="H76" s="244">
        <f t="shared" si="8"/>
        <v>173.22499999999999</v>
      </c>
      <c r="I76" s="17">
        <f>GENERAL!F10999</f>
        <v>0.42549999999999999</v>
      </c>
      <c r="J76" s="53">
        <f t="shared" si="5"/>
        <v>153.10425000000001</v>
      </c>
      <c r="K76" s="19">
        <f>C76*(1-I76)*(1-HAND!K$6)</f>
        <v>145.4490375</v>
      </c>
      <c r="L76" s="49">
        <f t="shared" si="9"/>
        <v>137.793825</v>
      </c>
    </row>
    <row r="77" spans="1:12" s="1" customFormat="1">
      <c r="A77" s="3" t="str">
        <f>GENERAL!A11000</f>
        <v>H30112</v>
      </c>
      <c r="B77" s="31" t="str">
        <f>GENERAL!B11000</f>
        <v>LLAVE PERICA HANDY - 12</v>
      </c>
      <c r="C77" s="3">
        <f>GENERAL!C11000</f>
        <v>364.65</v>
      </c>
      <c r="D77" s="15">
        <f>GENERAL!D11000</f>
        <v>1</v>
      </c>
      <c r="E77" s="3" t="str">
        <f>GENERAL!E11000</f>
        <v>N/A</v>
      </c>
      <c r="F77" s="244">
        <f t="shared" si="6"/>
        <v>309.95249999999999</v>
      </c>
      <c r="G77" s="244">
        <f t="shared" si="7"/>
        <v>273.48749999999995</v>
      </c>
      <c r="H77" s="244">
        <f t="shared" si="8"/>
        <v>237.02249999999998</v>
      </c>
      <c r="I77" s="17">
        <f>GENERAL!F11000</f>
        <v>0.42549999999999999</v>
      </c>
      <c r="J77" s="53">
        <f t="shared" si="5"/>
        <v>209.49142499999999</v>
      </c>
      <c r="K77" s="19">
        <f>C77*(1-I77)*(1-HAND!K$6)</f>
        <v>199.01685375</v>
      </c>
      <c r="L77" s="49">
        <f t="shared" si="9"/>
        <v>188.5422825</v>
      </c>
    </row>
    <row r="78" spans="1:12" s="1" customFormat="1">
      <c r="A78" s="3" t="str">
        <f>GENERAL!A11001</f>
        <v>H30113</v>
      </c>
      <c r="B78" s="31" t="str">
        <f>GENERAL!B11001</f>
        <v>LLAVE STILLSON 10"</v>
      </c>
      <c r="C78" s="3">
        <f>GENERAL!C11001</f>
        <v>215.09</v>
      </c>
      <c r="D78" s="15">
        <f>GENERAL!D11001</f>
        <v>1</v>
      </c>
      <c r="E78" s="3">
        <f>GENERAL!E11001</f>
        <v>0</v>
      </c>
      <c r="F78" s="244">
        <f t="shared" si="6"/>
        <v>182.82650000000001</v>
      </c>
      <c r="G78" s="244">
        <f t="shared" si="7"/>
        <v>161.3175</v>
      </c>
      <c r="H78" s="244">
        <f t="shared" si="8"/>
        <v>139.80850000000001</v>
      </c>
      <c r="I78" s="17">
        <f>GENERAL!F11001</f>
        <v>0.42549999999999999</v>
      </c>
      <c r="J78" s="53">
        <f t="shared" si="5"/>
        <v>123.56920500000001</v>
      </c>
      <c r="K78" s="19">
        <f>C78*(1-I78)*(1-HAND!K$6)</f>
        <v>117.39074475000001</v>
      </c>
      <c r="L78" s="49">
        <f t="shared" si="9"/>
        <v>111.21228450000001</v>
      </c>
    </row>
    <row r="79" spans="1:12" s="1" customFormat="1">
      <c r="A79" s="3" t="str">
        <f>GENERAL!A11002</f>
        <v>H30210</v>
      </c>
      <c r="B79" s="31" t="str">
        <f>GENERAL!B11002</f>
        <v>PINZA DE PRESION QUIJADA RECTA - 10</v>
      </c>
      <c r="C79" s="3">
        <f>GENERAL!C11002</f>
        <v>185.37</v>
      </c>
      <c r="D79" s="15">
        <f>GENERAL!D11002</f>
        <v>1</v>
      </c>
      <c r="E79" s="3" t="str">
        <f>GENERAL!E11002</f>
        <v>N/A</v>
      </c>
      <c r="F79" s="244">
        <f t="shared" si="6"/>
        <v>157.56450000000001</v>
      </c>
      <c r="G79" s="244">
        <f t="shared" si="7"/>
        <v>139.0275</v>
      </c>
      <c r="H79" s="244">
        <f t="shared" si="8"/>
        <v>120.49050000000001</v>
      </c>
      <c r="I79" s="17">
        <f>GENERAL!F11002</f>
        <v>0.42549999999999999</v>
      </c>
      <c r="J79" s="53">
        <f t="shared" si="5"/>
        <v>106.49506500000001</v>
      </c>
      <c r="K79" s="19">
        <f>C79*(1-I79)*(1-HAND!K$6)</f>
        <v>101.17031175000001</v>
      </c>
      <c r="L79" s="49">
        <f t="shared" si="9"/>
        <v>95.84555850000001</v>
      </c>
    </row>
    <row r="80" spans="1:12" s="1" customFormat="1">
      <c r="A80" s="3" t="str">
        <f>GENERAL!A11003</f>
        <v>H30306</v>
      </c>
      <c r="B80" s="31" t="str">
        <f>GENERAL!B11003</f>
        <v>PINZA DE PRESIÓN NARIZ LARGA - 6"</v>
      </c>
      <c r="C80" s="3">
        <f>GENERAL!C11003</f>
        <v>138.21</v>
      </c>
      <c r="D80" s="15">
        <f>GENERAL!D11003</f>
        <v>1</v>
      </c>
      <c r="E80" s="3" t="str">
        <f>GENERAL!E11003</f>
        <v>N/A</v>
      </c>
      <c r="F80" s="244">
        <f t="shared" si="6"/>
        <v>117.4785</v>
      </c>
      <c r="G80" s="244">
        <f t="shared" si="7"/>
        <v>103.6575</v>
      </c>
      <c r="H80" s="244">
        <f t="shared" si="8"/>
        <v>89.836500000000015</v>
      </c>
      <c r="I80" s="17">
        <f>GENERAL!F11003</f>
        <v>0.42549999999999999</v>
      </c>
      <c r="J80" s="53">
        <f t="shared" si="5"/>
        <v>79.401645000000002</v>
      </c>
      <c r="K80" s="19">
        <f>C80*(1-I80)*(1-HAND!K$6)</f>
        <v>75.431562749999998</v>
      </c>
      <c r="L80" s="49">
        <f t="shared" si="9"/>
        <v>71.461480500000008</v>
      </c>
    </row>
    <row r="81" spans="1:12" s="1" customFormat="1">
      <c r="A81" s="3" t="str">
        <f>GENERAL!A11004</f>
        <v>H30309</v>
      </c>
      <c r="B81" s="31" t="str">
        <f>GENERAL!B11004</f>
        <v>PINZA DE PRESIÓN NARIZ LARGA - 9"</v>
      </c>
      <c r="C81" s="3">
        <f>GENERAL!C11004</f>
        <v>159.37</v>
      </c>
      <c r="D81" s="15">
        <f>GENERAL!D11004</f>
        <v>1</v>
      </c>
      <c r="E81" s="3" t="str">
        <f>GENERAL!E11004</f>
        <v>N/A</v>
      </c>
      <c r="F81" s="244">
        <f t="shared" si="6"/>
        <v>135.46449999999999</v>
      </c>
      <c r="G81" s="244">
        <f t="shared" si="7"/>
        <v>119.5275</v>
      </c>
      <c r="H81" s="244">
        <f t="shared" si="8"/>
        <v>103.59050000000001</v>
      </c>
      <c r="I81" s="17">
        <f>GENERAL!F11004</f>
        <v>0.42549999999999999</v>
      </c>
      <c r="J81" s="53">
        <f t="shared" si="5"/>
        <v>91.558064999999999</v>
      </c>
      <c r="K81" s="19">
        <f>C81*(1-I81)*(1-HAND!K$6)</f>
        <v>86.980161749999994</v>
      </c>
      <c r="L81" s="49">
        <f t="shared" si="9"/>
        <v>82.402258500000002</v>
      </c>
    </row>
    <row r="82" spans="1:12" s="1" customFormat="1">
      <c r="A82" s="3" t="str">
        <f>GENERAL!A11005</f>
        <v>H30402</v>
      </c>
      <c r="B82" s="31" t="str">
        <f>GENERAL!B11005</f>
        <v>REMACHADORA 2 MANOS P/TUERCA REMACHE</v>
      </c>
      <c r="C82" s="3">
        <f>GENERAL!C11005</f>
        <v>4134.9799999999996</v>
      </c>
      <c r="D82" s="15">
        <f>GENERAL!D11005</f>
        <v>1</v>
      </c>
      <c r="E82" s="3" t="str">
        <f>GENERAL!E11005</f>
        <v>N/A</v>
      </c>
      <c r="F82" s="244">
        <f t="shared" si="6"/>
        <v>3514.7329999999997</v>
      </c>
      <c r="G82" s="244">
        <f t="shared" si="7"/>
        <v>3101.2349999999997</v>
      </c>
      <c r="H82" s="244">
        <f t="shared" si="8"/>
        <v>2687.7369999999996</v>
      </c>
      <c r="I82" s="17">
        <f>GENERAL!F11005</f>
        <v>0.42549999999999999</v>
      </c>
      <c r="J82" s="53">
        <f t="shared" si="5"/>
        <v>2375.5460099999996</v>
      </c>
      <c r="K82" s="19">
        <f>C82*(1-I82)*(1-HAND!K$6)</f>
        <v>2256.7687094999997</v>
      </c>
      <c r="L82" s="49">
        <f t="shared" si="9"/>
        <v>2137.9914089999997</v>
      </c>
    </row>
    <row r="83" spans="1:12" s="1" customFormat="1">
      <c r="A83" s="3" t="str">
        <f>GENERAL!A11006</f>
        <v>H30403</v>
      </c>
      <c r="B83" s="31" t="str">
        <f>GENERAL!B11006</f>
        <v>REMACHADORA DE ALUMINIO C-40 REMACHES</v>
      </c>
      <c r="C83" s="3">
        <f>GENERAL!C11006</f>
        <v>209.05</v>
      </c>
      <c r="D83" s="15">
        <f>GENERAL!D11006</f>
        <v>1</v>
      </c>
      <c r="E83" s="3" t="str">
        <f>GENERAL!E11006</f>
        <v>N/A</v>
      </c>
      <c r="F83" s="244">
        <f t="shared" si="6"/>
        <v>177.6925</v>
      </c>
      <c r="G83" s="244">
        <f t="shared" si="7"/>
        <v>156.78750000000002</v>
      </c>
      <c r="H83" s="244">
        <f t="shared" si="8"/>
        <v>135.88250000000002</v>
      </c>
      <c r="I83" s="17">
        <f>GENERAL!F11006</f>
        <v>0.42549999999999999</v>
      </c>
      <c r="J83" s="53">
        <f t="shared" si="5"/>
        <v>120.099225</v>
      </c>
      <c r="K83" s="19">
        <f>C83*(1-I83)*(1-HAND!K$6)</f>
        <v>114.09426375</v>
      </c>
      <c r="L83" s="49">
        <f t="shared" si="9"/>
        <v>108.0893025</v>
      </c>
    </row>
    <row r="84" spans="1:12" s="1" customFormat="1">
      <c r="A84" s="3" t="str">
        <f>GENERAL!A11008</f>
        <v>H30410</v>
      </c>
      <c r="B84" s="31" t="str">
        <f>GENERAL!B11008</f>
        <v>CABEZA PARA REMACHADORA TUERCA - # 10</v>
      </c>
      <c r="C84" s="3">
        <f>GENERAL!C11008</f>
        <v>357.96</v>
      </c>
      <c r="D84" s="15">
        <f>GENERAL!D11008</f>
        <v>1</v>
      </c>
      <c r="E84" s="3" t="str">
        <f>GENERAL!E11008</f>
        <v>N/A</v>
      </c>
      <c r="F84" s="244">
        <f t="shared" si="6"/>
        <v>304.26599999999996</v>
      </c>
      <c r="G84" s="244">
        <f t="shared" si="7"/>
        <v>268.46999999999997</v>
      </c>
      <c r="H84" s="244">
        <f t="shared" si="8"/>
        <v>232.67400000000001</v>
      </c>
      <c r="I84" s="17">
        <f>GENERAL!F11008</f>
        <v>0.42549999999999999</v>
      </c>
      <c r="J84" s="53">
        <f t="shared" si="5"/>
        <v>205.64802</v>
      </c>
      <c r="K84" s="19">
        <f>C84*(1-I84)*(1-HAND!K$6)</f>
        <v>195.36561899999998</v>
      </c>
      <c r="L84" s="49">
        <f t="shared" si="9"/>
        <v>185.08321800000002</v>
      </c>
    </row>
    <row r="85" spans="1:12" s="1" customFormat="1">
      <c r="A85" s="3" t="str">
        <f>GENERAL!A11009</f>
        <v>H30420</v>
      </c>
      <c r="B85" s="31" t="str">
        <f>GENERAL!B11009</f>
        <v>CABEZA PARA REMACHADORA TUERCA - 1/4</v>
      </c>
      <c r="C85" s="3">
        <f>GENERAL!C11009</f>
        <v>357.96</v>
      </c>
      <c r="D85" s="15">
        <f>GENERAL!D11009</f>
        <v>1</v>
      </c>
      <c r="E85" s="3" t="str">
        <f>GENERAL!E11009</f>
        <v>N/A</v>
      </c>
      <c r="F85" s="244">
        <f t="shared" si="6"/>
        <v>304.26599999999996</v>
      </c>
      <c r="G85" s="244">
        <f t="shared" si="7"/>
        <v>268.46999999999997</v>
      </c>
      <c r="H85" s="244">
        <f t="shared" si="8"/>
        <v>232.67400000000001</v>
      </c>
      <c r="I85" s="17">
        <f>GENERAL!F11009</f>
        <v>0.42549999999999999</v>
      </c>
      <c r="J85" s="53">
        <f t="shared" si="5"/>
        <v>205.64802</v>
      </c>
      <c r="K85" s="19">
        <f>C85*(1-I85)*(1-HAND!K$6)</f>
        <v>195.36561899999998</v>
      </c>
      <c r="L85" s="49">
        <f t="shared" si="9"/>
        <v>185.08321800000002</v>
      </c>
    </row>
    <row r="86" spans="1:12" s="1" customFormat="1">
      <c r="A86" s="3" t="str">
        <f>GENERAL!A11010</f>
        <v>H30430</v>
      </c>
      <c r="B86" s="31" t="str">
        <f>GENERAL!B11010</f>
        <v>CABEZA PARA REMACHADORA TUERCA - 5/16</v>
      </c>
      <c r="C86" s="3">
        <f>GENERAL!C11010</f>
        <v>357.96</v>
      </c>
      <c r="D86" s="15">
        <f>GENERAL!D11010</f>
        <v>1</v>
      </c>
      <c r="E86" s="3" t="str">
        <f>GENERAL!E11010</f>
        <v>N/A</v>
      </c>
      <c r="F86" s="244">
        <f t="shared" si="6"/>
        <v>304.26599999999996</v>
      </c>
      <c r="G86" s="244">
        <f t="shared" si="7"/>
        <v>268.46999999999997</v>
      </c>
      <c r="H86" s="244">
        <f t="shared" si="8"/>
        <v>232.67400000000001</v>
      </c>
      <c r="I86" s="17">
        <f>GENERAL!F11010</f>
        <v>0.42549999999999999</v>
      </c>
      <c r="J86" s="53">
        <f t="shared" si="5"/>
        <v>205.64802</v>
      </c>
      <c r="K86" s="19">
        <f>C86*(1-I86)*(1-HAND!K$6)</f>
        <v>195.36561899999998</v>
      </c>
      <c r="L86" s="49">
        <f t="shared" si="9"/>
        <v>185.08321800000002</v>
      </c>
    </row>
    <row r="87" spans="1:12" s="1" customFormat="1">
      <c r="A87" s="3" t="str">
        <f>GENERAL!A11011</f>
        <v>H30440</v>
      </c>
      <c r="B87" s="31" t="str">
        <f>GENERAL!B11011</f>
        <v>CABEZA PARA REMACHADORA TUERCA - 3/8</v>
      </c>
      <c r="C87" s="3">
        <f>GENERAL!C11011</f>
        <v>357.96</v>
      </c>
      <c r="D87" s="15">
        <f>GENERAL!D11011</f>
        <v>1</v>
      </c>
      <c r="E87" s="3" t="str">
        <f>GENERAL!E11011</f>
        <v>N/A</v>
      </c>
      <c r="F87" s="244">
        <f t="shared" si="6"/>
        <v>304.26599999999996</v>
      </c>
      <c r="G87" s="244">
        <f t="shared" si="7"/>
        <v>268.46999999999997</v>
      </c>
      <c r="H87" s="244">
        <f t="shared" si="8"/>
        <v>232.67400000000001</v>
      </c>
      <c r="I87" s="17">
        <f>GENERAL!F11011</f>
        <v>0.42549999999999999</v>
      </c>
      <c r="J87" s="53">
        <f t="shared" si="5"/>
        <v>205.64802</v>
      </c>
      <c r="K87" s="19">
        <f>C87*(1-I87)*(1-HAND!K$6)</f>
        <v>195.36561899999998</v>
      </c>
      <c r="L87" s="49">
        <f t="shared" si="9"/>
        <v>185.08321800000002</v>
      </c>
    </row>
    <row r="88" spans="1:12" s="1" customFormat="1">
      <c r="A88" s="3" t="str">
        <f>GENERAL!A11012</f>
        <v>H30460</v>
      </c>
      <c r="B88" s="31" t="str">
        <f>GENERAL!B11012</f>
        <v>CABEZA PARA REMACHADORA TUERCA - 1/2</v>
      </c>
      <c r="C88" s="3">
        <f>GENERAL!C11012</f>
        <v>357.96</v>
      </c>
      <c r="D88" s="15">
        <f>GENERAL!D11012</f>
        <v>1</v>
      </c>
      <c r="E88" s="3" t="str">
        <f>GENERAL!E11012</f>
        <v>N/A</v>
      </c>
      <c r="F88" s="244">
        <f t="shared" si="6"/>
        <v>304.26599999999996</v>
      </c>
      <c r="G88" s="244">
        <f t="shared" si="7"/>
        <v>268.46999999999997</v>
      </c>
      <c r="H88" s="244">
        <f t="shared" si="8"/>
        <v>232.67400000000001</v>
      </c>
      <c r="I88" s="17">
        <f>GENERAL!F11012</f>
        <v>0.42549999999999999</v>
      </c>
      <c r="J88" s="53">
        <f t="shared" si="5"/>
        <v>205.64802</v>
      </c>
      <c r="K88" s="19">
        <f>C88*(1-I88)*(1-HAND!K$6)</f>
        <v>195.36561899999998</v>
      </c>
      <c r="L88" s="49">
        <f t="shared" si="9"/>
        <v>185.08321800000002</v>
      </c>
    </row>
    <row r="89" spans="1:12" s="1" customFormat="1">
      <c r="A89" s="3" t="str">
        <f>GENERAL!A11013</f>
        <v>H40020</v>
      </c>
      <c r="B89" s="31" t="str">
        <f>GENERAL!B11013</f>
        <v>DADO CORTO FRACC 12 PTAS HANDY - MANDO 3/8" - 5/16"</v>
      </c>
      <c r="C89" s="3">
        <f>GENERAL!C11013</f>
        <v>23.84</v>
      </c>
      <c r="D89" s="15">
        <f>GENERAL!D11013</f>
        <v>5</v>
      </c>
      <c r="E89" s="3" t="str">
        <f>GENERAL!E11013</f>
        <v>N/A</v>
      </c>
      <c r="F89" s="244">
        <f t="shared" si="6"/>
        <v>20.263999999999999</v>
      </c>
      <c r="G89" s="244">
        <f t="shared" si="7"/>
        <v>17.88</v>
      </c>
      <c r="H89" s="244">
        <f t="shared" si="8"/>
        <v>15.496</v>
      </c>
      <c r="I89" s="17">
        <f>GENERAL!F11013</f>
        <v>0.42549999999999999</v>
      </c>
      <c r="J89" s="53">
        <f t="shared" si="5"/>
        <v>13.69608</v>
      </c>
      <c r="K89" s="19">
        <f>C89*(1-I89)*(1-HAND!K$6)</f>
        <v>13.011276000000001</v>
      </c>
      <c r="L89" s="49">
        <f t="shared" si="9"/>
        <v>12.326472000000001</v>
      </c>
    </row>
    <row r="90" spans="1:12" s="1" customFormat="1">
      <c r="A90" s="3" t="str">
        <f>GENERAL!A11014</f>
        <v>H40024</v>
      </c>
      <c r="B90" s="31" t="str">
        <f>GENERAL!B11014</f>
        <v>DADO CORTO FRACC 12 PTAS HANDY - MANDO 3/8" - 3/8"</v>
      </c>
      <c r="C90" s="3">
        <f>GENERAL!C11014</f>
        <v>23.84</v>
      </c>
      <c r="D90" s="15">
        <f>GENERAL!D11014</f>
        <v>5</v>
      </c>
      <c r="E90" s="3" t="str">
        <f>GENERAL!E11014</f>
        <v>N/A</v>
      </c>
      <c r="F90" s="244">
        <f t="shared" si="6"/>
        <v>20.263999999999999</v>
      </c>
      <c r="G90" s="244">
        <f t="shared" si="7"/>
        <v>17.88</v>
      </c>
      <c r="H90" s="244">
        <f t="shared" si="8"/>
        <v>15.496</v>
      </c>
      <c r="I90" s="17">
        <f>GENERAL!F11014</f>
        <v>0.42549999999999999</v>
      </c>
      <c r="J90" s="53">
        <f t="shared" si="5"/>
        <v>13.69608</v>
      </c>
      <c r="K90" s="19">
        <f>C90*(1-I90)*(1-HAND!K$6)</f>
        <v>13.011276000000001</v>
      </c>
      <c r="L90" s="49">
        <f t="shared" si="9"/>
        <v>12.326472000000001</v>
      </c>
    </row>
    <row r="91" spans="1:12" s="1" customFormat="1">
      <c r="A91" s="3" t="str">
        <f>GENERAL!A11015</f>
        <v>H40028</v>
      </c>
      <c r="B91" s="31" t="str">
        <f>GENERAL!B11015</f>
        <v>DADO CORTO FRACC 12 PTAS HANDY - MANDO 3/8" - 7/16"</v>
      </c>
      <c r="C91" s="3">
        <f>GENERAL!C11015</f>
        <v>23.84</v>
      </c>
      <c r="D91" s="15">
        <f>GENERAL!D11015</f>
        <v>5</v>
      </c>
      <c r="E91" s="3" t="str">
        <f>GENERAL!E11015</f>
        <v>N/A</v>
      </c>
      <c r="F91" s="244">
        <f t="shared" si="6"/>
        <v>20.263999999999999</v>
      </c>
      <c r="G91" s="244">
        <f t="shared" si="7"/>
        <v>17.88</v>
      </c>
      <c r="H91" s="244">
        <f t="shared" si="8"/>
        <v>15.496</v>
      </c>
      <c r="I91" s="17">
        <f>GENERAL!F11015</f>
        <v>0.42549999999999999</v>
      </c>
      <c r="J91" s="53">
        <f t="shared" si="5"/>
        <v>13.69608</v>
      </c>
      <c r="K91" s="19">
        <f>C91*(1-I91)*(1-HAND!K$6)</f>
        <v>13.011276000000001</v>
      </c>
      <c r="L91" s="49">
        <f t="shared" si="9"/>
        <v>12.326472000000001</v>
      </c>
    </row>
    <row r="92" spans="1:12" s="1" customFormat="1">
      <c r="A92" s="3" t="str">
        <f>GENERAL!A11016</f>
        <v>H40032</v>
      </c>
      <c r="B92" s="31" t="str">
        <f>GENERAL!B11016</f>
        <v>DADO CORTO FRACC 12 PTAS HANDY - MANDO 3/8" - 1/2"</v>
      </c>
      <c r="C92" s="3">
        <f>GENERAL!C11016</f>
        <v>26.67</v>
      </c>
      <c r="D92" s="15">
        <f>GENERAL!D11016</f>
        <v>5</v>
      </c>
      <c r="E92" s="3" t="str">
        <f>GENERAL!E11016</f>
        <v>N/A</v>
      </c>
      <c r="F92" s="244">
        <f t="shared" si="6"/>
        <v>22.669499999999999</v>
      </c>
      <c r="G92" s="244">
        <f t="shared" si="7"/>
        <v>20.002500000000001</v>
      </c>
      <c r="H92" s="244">
        <f t="shared" si="8"/>
        <v>17.335500000000003</v>
      </c>
      <c r="I92" s="17">
        <f>GENERAL!F11016</f>
        <v>0.42549999999999999</v>
      </c>
      <c r="J92" s="53">
        <f t="shared" si="5"/>
        <v>15.321915000000001</v>
      </c>
      <c r="K92" s="19">
        <f>C92*(1-I92)*(1-HAND!K$6)</f>
        <v>14.555819250000001</v>
      </c>
      <c r="L92" s="49">
        <f t="shared" si="9"/>
        <v>13.789723500000001</v>
      </c>
    </row>
    <row r="93" spans="1:12" s="1" customFormat="1">
      <c r="A93" s="3" t="str">
        <f>GENERAL!A11017</f>
        <v>H40033</v>
      </c>
      <c r="B93" s="31" t="str">
        <f>GENERAL!B11017</f>
        <v>DADO CORTO FRACC 12 PTAS HANDY - MANDO 3/8" - 9/16"</v>
      </c>
      <c r="C93" s="3">
        <f>GENERAL!C11017</f>
        <v>29.43</v>
      </c>
      <c r="D93" s="15">
        <f>GENERAL!D11017</f>
        <v>5</v>
      </c>
      <c r="E93" s="3" t="str">
        <f>GENERAL!E11017</f>
        <v>N/A</v>
      </c>
      <c r="F93" s="244">
        <f t="shared" si="6"/>
        <v>25.015499999999999</v>
      </c>
      <c r="G93" s="244">
        <f t="shared" si="7"/>
        <v>22.072499999999998</v>
      </c>
      <c r="H93" s="244">
        <f t="shared" si="8"/>
        <v>19.1295</v>
      </c>
      <c r="I93" s="17">
        <f>GENERAL!F11017</f>
        <v>0.42549999999999999</v>
      </c>
      <c r="J93" s="53">
        <f t="shared" si="5"/>
        <v>16.907534999999999</v>
      </c>
      <c r="K93" s="19">
        <f>C93*(1-I93)*(1-HAND!K$6)</f>
        <v>16.06215825</v>
      </c>
      <c r="L93" s="49">
        <f t="shared" si="9"/>
        <v>15.2167815</v>
      </c>
    </row>
    <row r="94" spans="1:12" s="1" customFormat="1">
      <c r="A94" s="3" t="str">
        <f>GENERAL!A11018</f>
        <v>H40035</v>
      </c>
      <c r="B94" s="31" t="str">
        <f>GENERAL!B11018</f>
        <v>DADO CORTO FRACC 12 PTAS HANDY - MANDO 3/8" - 5/8"</v>
      </c>
      <c r="C94" s="3">
        <f>GENERAL!C11018</f>
        <v>32.31</v>
      </c>
      <c r="D94" s="15">
        <f>GENERAL!D11018</f>
        <v>5</v>
      </c>
      <c r="E94" s="3" t="str">
        <f>GENERAL!E11018</f>
        <v>N/A</v>
      </c>
      <c r="F94" s="244">
        <f t="shared" si="6"/>
        <v>27.4635</v>
      </c>
      <c r="G94" s="244">
        <f t="shared" si="7"/>
        <v>24.232500000000002</v>
      </c>
      <c r="H94" s="244">
        <f t="shared" si="8"/>
        <v>21.001500000000004</v>
      </c>
      <c r="I94" s="17">
        <f>GENERAL!F11018</f>
        <v>0.42549999999999999</v>
      </c>
      <c r="J94" s="53">
        <f t="shared" si="5"/>
        <v>18.562095000000003</v>
      </c>
      <c r="K94" s="19">
        <f>C94*(1-I94)*(1-HAND!K$6)</f>
        <v>17.633990250000004</v>
      </c>
      <c r="L94" s="49">
        <f t="shared" si="9"/>
        <v>16.705885500000004</v>
      </c>
    </row>
    <row r="95" spans="1:12" s="1" customFormat="1">
      <c r="A95" s="3" t="str">
        <f>GENERAL!A11019</f>
        <v>H40037</v>
      </c>
      <c r="B95" s="31" t="str">
        <f>GENERAL!B11019</f>
        <v>DADO CORTO FRACC 12 PTAS HANDY - MANDO 3/8" - 11/16"</v>
      </c>
      <c r="C95" s="3">
        <f>GENERAL!C11019</f>
        <v>35.07</v>
      </c>
      <c r="D95" s="15">
        <f>GENERAL!D11019</f>
        <v>3</v>
      </c>
      <c r="E95" s="3" t="str">
        <f>GENERAL!E11019</f>
        <v>N/A</v>
      </c>
      <c r="F95" s="244">
        <f t="shared" si="6"/>
        <v>29.8095</v>
      </c>
      <c r="G95" s="244">
        <f t="shared" si="7"/>
        <v>26.302500000000002</v>
      </c>
      <c r="H95" s="244">
        <f t="shared" si="8"/>
        <v>22.795500000000001</v>
      </c>
      <c r="I95" s="17">
        <f>GENERAL!F11019</f>
        <v>0.42549999999999999</v>
      </c>
      <c r="J95" s="53">
        <f t="shared" si="5"/>
        <v>20.147715000000002</v>
      </c>
      <c r="K95" s="19">
        <f>C95*(1-I95)*(1-HAND!K$6)</f>
        <v>19.140329250000001</v>
      </c>
      <c r="L95" s="49">
        <f t="shared" si="9"/>
        <v>18.132943500000003</v>
      </c>
    </row>
    <row r="96" spans="1:12" s="1" customFormat="1">
      <c r="A96" s="3" t="str">
        <f>GENERAL!A11020</f>
        <v>H40039</v>
      </c>
      <c r="B96" s="31" t="str">
        <f>GENERAL!B11020</f>
        <v>DADO CORTO FRACC 12 PTAS HANDY - MANDO 3/8" - 3/4"</v>
      </c>
      <c r="C96" s="3">
        <f>GENERAL!C11020</f>
        <v>39.270000000000003</v>
      </c>
      <c r="D96" s="15">
        <f>GENERAL!D11020</f>
        <v>3</v>
      </c>
      <c r="E96" s="3" t="str">
        <f>GENERAL!E11020</f>
        <v>N/A</v>
      </c>
      <c r="F96" s="244">
        <f t="shared" si="6"/>
        <v>33.3795</v>
      </c>
      <c r="G96" s="244">
        <f t="shared" si="7"/>
        <v>29.452500000000001</v>
      </c>
      <c r="H96" s="244">
        <f t="shared" si="8"/>
        <v>25.525500000000005</v>
      </c>
      <c r="I96" s="17">
        <f>GENERAL!F11020</f>
        <v>0.42549999999999999</v>
      </c>
      <c r="J96" s="53">
        <f t="shared" si="5"/>
        <v>22.560615000000002</v>
      </c>
      <c r="K96" s="19">
        <f>C96*(1-I96)*(1-HAND!K$6)</f>
        <v>21.432584250000001</v>
      </c>
      <c r="L96" s="49">
        <f t="shared" si="9"/>
        <v>20.304553500000001</v>
      </c>
    </row>
    <row r="97" spans="1:12" s="1" customFormat="1">
      <c r="A97" s="3" t="str">
        <f>GENERAL!A11021</f>
        <v>H40041</v>
      </c>
      <c r="B97" s="31" t="str">
        <f>GENERAL!B11021</f>
        <v>DADO CORTO FRACC 12 PTAS HANDY - MANDO 3/8" - 13/16"</v>
      </c>
      <c r="C97" s="3">
        <f>GENERAL!C11021</f>
        <v>49.14</v>
      </c>
      <c r="D97" s="15">
        <f>GENERAL!D11021</f>
        <v>3</v>
      </c>
      <c r="E97" s="3" t="str">
        <f>GENERAL!E11021</f>
        <v>N/A</v>
      </c>
      <c r="F97" s="244">
        <f t="shared" si="6"/>
        <v>41.768999999999998</v>
      </c>
      <c r="G97" s="244">
        <f t="shared" si="7"/>
        <v>36.855000000000004</v>
      </c>
      <c r="H97" s="244">
        <f t="shared" si="8"/>
        <v>31.941000000000003</v>
      </c>
      <c r="I97" s="17">
        <f>GENERAL!F11021</f>
        <v>0.42549999999999999</v>
      </c>
      <c r="J97" s="53">
        <f t="shared" si="5"/>
        <v>28.230930000000001</v>
      </c>
      <c r="K97" s="19">
        <f>C97*(1-I97)*(1-HAND!K$6)</f>
        <v>26.819383500000001</v>
      </c>
      <c r="L97" s="49">
        <f t="shared" si="9"/>
        <v>25.407837000000001</v>
      </c>
    </row>
    <row r="98" spans="1:12" s="1" customFormat="1">
      <c r="A98" s="3" t="str">
        <f>GENERAL!A11022</f>
        <v>H40042</v>
      </c>
      <c r="B98" s="31" t="str">
        <f>GENERAL!B11022</f>
        <v>DADO CORTO FRACC 12 PTAS HANDY - MANDO 3/8" - 7/8"</v>
      </c>
      <c r="C98" s="3">
        <f>GENERAL!C11022</f>
        <v>54.8</v>
      </c>
      <c r="D98" s="15">
        <f>GENERAL!D11022</f>
        <v>3</v>
      </c>
      <c r="E98" s="3" t="str">
        <f>GENERAL!E11022</f>
        <v>N/A</v>
      </c>
      <c r="F98" s="244">
        <f t="shared" si="6"/>
        <v>46.58</v>
      </c>
      <c r="G98" s="244">
        <f t="shared" si="7"/>
        <v>41.099999999999994</v>
      </c>
      <c r="H98" s="244">
        <f t="shared" si="8"/>
        <v>35.619999999999997</v>
      </c>
      <c r="I98" s="17">
        <f>GENERAL!F11022</f>
        <v>0.42549999999999999</v>
      </c>
      <c r="J98" s="53">
        <f t="shared" si="5"/>
        <v>31.482599999999998</v>
      </c>
      <c r="K98" s="19">
        <f>C98*(1-I98)*(1-HAND!K$6)</f>
        <v>29.908469999999998</v>
      </c>
      <c r="L98" s="49">
        <f t="shared" si="9"/>
        <v>28.334339999999997</v>
      </c>
    </row>
    <row r="99" spans="1:12" s="1" customFormat="1">
      <c r="A99" s="3" t="str">
        <f>GENERAL!A11023</f>
        <v>H41020</v>
      </c>
      <c r="B99" s="31" t="str">
        <f>GENERAL!B11023</f>
        <v>DADO CORTO FRACC 12 PTAS HANDY - MANDO 1/2" - 5/16"</v>
      </c>
      <c r="C99" s="3">
        <f>GENERAL!C11023</f>
        <v>41.89</v>
      </c>
      <c r="D99" s="15">
        <f>GENERAL!D11023</f>
        <v>5</v>
      </c>
      <c r="E99" s="3" t="str">
        <f>GENERAL!E11023</f>
        <v>N/A</v>
      </c>
      <c r="F99" s="244">
        <f t="shared" si="6"/>
        <v>35.606499999999997</v>
      </c>
      <c r="G99" s="244">
        <f t="shared" si="7"/>
        <v>31.4175</v>
      </c>
      <c r="H99" s="244">
        <f t="shared" si="8"/>
        <v>27.2285</v>
      </c>
      <c r="I99" s="17">
        <f>GENERAL!F11023</f>
        <v>0.42549999999999999</v>
      </c>
      <c r="J99" s="53">
        <f t="shared" si="5"/>
        <v>24.065805000000001</v>
      </c>
      <c r="K99" s="19">
        <f>C99*(1-I99)*(1-HAND!K$6)</f>
        <v>22.862514749999999</v>
      </c>
      <c r="L99" s="49">
        <f t="shared" si="9"/>
        <v>21.659224500000001</v>
      </c>
    </row>
    <row r="100" spans="1:12" s="1" customFormat="1">
      <c r="A100" s="3" t="str">
        <f>GENERAL!A11024</f>
        <v>H41024</v>
      </c>
      <c r="B100" s="31" t="str">
        <f>GENERAL!B11024</f>
        <v>DADO CORTO FRACC 12 PTAS HANDY - MANDO 1/2" - 3/8"</v>
      </c>
      <c r="C100" s="3">
        <f>GENERAL!C11024</f>
        <v>41.89</v>
      </c>
      <c r="D100" s="15">
        <f>GENERAL!D11024</f>
        <v>5</v>
      </c>
      <c r="E100" s="3" t="str">
        <f>GENERAL!E11024</f>
        <v>N/A</v>
      </c>
      <c r="F100" s="244">
        <f t="shared" si="6"/>
        <v>35.606499999999997</v>
      </c>
      <c r="G100" s="244">
        <f t="shared" si="7"/>
        <v>31.4175</v>
      </c>
      <c r="H100" s="244">
        <f t="shared" si="8"/>
        <v>27.2285</v>
      </c>
      <c r="I100" s="17">
        <f>GENERAL!F11024</f>
        <v>0.42549999999999999</v>
      </c>
      <c r="J100" s="53">
        <f t="shared" si="5"/>
        <v>24.065805000000001</v>
      </c>
      <c r="K100" s="19">
        <f>C100*(1-I100)*(1-HAND!K$6)</f>
        <v>22.862514749999999</v>
      </c>
      <c r="L100" s="49">
        <f t="shared" si="9"/>
        <v>21.659224500000001</v>
      </c>
    </row>
    <row r="101" spans="1:12" s="1" customFormat="1">
      <c r="A101" s="3" t="str">
        <f>GENERAL!A11025</f>
        <v>H41028</v>
      </c>
      <c r="B101" s="31" t="str">
        <f>GENERAL!B11025</f>
        <v>DADO CORTO FRACC 12 PTAS HANDY - MANDO 1/2" - 7/16"</v>
      </c>
      <c r="C101" s="3">
        <f>GENERAL!C11025</f>
        <v>37.979999999999997</v>
      </c>
      <c r="D101" s="15">
        <f>GENERAL!D11025</f>
        <v>5</v>
      </c>
      <c r="E101" s="3" t="str">
        <f>GENERAL!E11025</f>
        <v>N/A</v>
      </c>
      <c r="F101" s="244">
        <f t="shared" si="6"/>
        <v>32.282999999999994</v>
      </c>
      <c r="G101" s="244">
        <f t="shared" si="7"/>
        <v>28.484999999999999</v>
      </c>
      <c r="H101" s="244">
        <f t="shared" si="8"/>
        <v>24.686999999999998</v>
      </c>
      <c r="I101" s="17">
        <f>GENERAL!F11025</f>
        <v>0.42549999999999999</v>
      </c>
      <c r="J101" s="53">
        <f t="shared" si="5"/>
        <v>21.819509999999998</v>
      </c>
      <c r="K101" s="19">
        <f>C101*(1-I101)*(1-HAND!K$6)</f>
        <v>20.728534499999995</v>
      </c>
      <c r="L101" s="49">
        <f t="shared" si="9"/>
        <v>19.637559</v>
      </c>
    </row>
    <row r="102" spans="1:12" s="1" customFormat="1">
      <c r="A102" s="3" t="str">
        <f>GENERAL!A11026</f>
        <v>H41030</v>
      </c>
      <c r="B102" s="31" t="str">
        <f>GENERAL!B11026</f>
        <v>DADO CORTO FRACC 12 PTAS HANDY - MANDO 1/2" - 15/32"</v>
      </c>
      <c r="C102" s="3">
        <f>GENERAL!C11026</f>
        <v>37.979999999999997</v>
      </c>
      <c r="D102" s="15">
        <f>GENERAL!D11026</f>
        <v>5</v>
      </c>
      <c r="E102" s="3" t="str">
        <f>GENERAL!E11026</f>
        <v>N/A</v>
      </c>
      <c r="F102" s="244">
        <f t="shared" si="6"/>
        <v>32.282999999999994</v>
      </c>
      <c r="G102" s="244">
        <f t="shared" si="7"/>
        <v>28.484999999999999</v>
      </c>
      <c r="H102" s="244">
        <f t="shared" si="8"/>
        <v>24.686999999999998</v>
      </c>
      <c r="I102" s="17">
        <f>GENERAL!F11026</f>
        <v>0.42549999999999999</v>
      </c>
      <c r="J102" s="53">
        <f t="shared" si="5"/>
        <v>21.819509999999998</v>
      </c>
      <c r="K102" s="19">
        <f>C102*(1-I102)*(1-HAND!K$6)</f>
        <v>20.728534499999995</v>
      </c>
      <c r="L102" s="49">
        <f t="shared" si="9"/>
        <v>19.637559</v>
      </c>
    </row>
    <row r="103" spans="1:12" s="1" customFormat="1">
      <c r="A103" s="3" t="str">
        <f>GENERAL!A11027</f>
        <v>H41032</v>
      </c>
      <c r="B103" s="31" t="str">
        <f>GENERAL!B11027</f>
        <v>DADO CORTO FRACC 12 PTAS HANDY - MANDO 1/2" - 1/2"</v>
      </c>
      <c r="C103" s="3">
        <f>GENERAL!C11027</f>
        <v>37.979999999999997</v>
      </c>
      <c r="D103" s="15">
        <f>GENERAL!D11027</f>
        <v>5</v>
      </c>
      <c r="E103" s="3" t="str">
        <f>GENERAL!E11027</f>
        <v>N/A</v>
      </c>
      <c r="F103" s="244">
        <f t="shared" si="6"/>
        <v>32.282999999999994</v>
      </c>
      <c r="G103" s="244">
        <f t="shared" si="7"/>
        <v>28.484999999999999</v>
      </c>
      <c r="H103" s="244">
        <f t="shared" si="8"/>
        <v>24.686999999999998</v>
      </c>
      <c r="I103" s="17">
        <f>GENERAL!F11027</f>
        <v>0.42549999999999999</v>
      </c>
      <c r="J103" s="53">
        <f t="shared" si="5"/>
        <v>21.819509999999998</v>
      </c>
      <c r="K103" s="19">
        <f>C103*(1-I103)*(1-HAND!K$6)</f>
        <v>20.728534499999995</v>
      </c>
      <c r="L103" s="49">
        <f t="shared" si="9"/>
        <v>19.637559</v>
      </c>
    </row>
    <row r="104" spans="1:12" s="1" customFormat="1">
      <c r="A104" s="3" t="str">
        <f>GENERAL!A11028</f>
        <v>H41033</v>
      </c>
      <c r="B104" s="31" t="str">
        <f>GENERAL!B11028</f>
        <v>DADO CORTO FRACC 12 PTAS HANDY - MANDO 1/2" - 9/16"</v>
      </c>
      <c r="C104" s="3">
        <f>GENERAL!C11028</f>
        <v>37.979999999999997</v>
      </c>
      <c r="D104" s="15">
        <f>GENERAL!D11028</f>
        <v>5</v>
      </c>
      <c r="E104" s="3" t="str">
        <f>GENERAL!E11028</f>
        <v>N/A</v>
      </c>
      <c r="F104" s="244">
        <f t="shared" si="6"/>
        <v>32.282999999999994</v>
      </c>
      <c r="G104" s="244">
        <f t="shared" si="7"/>
        <v>28.484999999999999</v>
      </c>
      <c r="H104" s="244">
        <f t="shared" si="8"/>
        <v>24.686999999999998</v>
      </c>
      <c r="I104" s="17">
        <f>GENERAL!F11028</f>
        <v>0.42549999999999999</v>
      </c>
      <c r="J104" s="53">
        <f t="shared" si="5"/>
        <v>21.819509999999998</v>
      </c>
      <c r="K104" s="19">
        <f>C104*(1-I104)*(1-HAND!K$6)</f>
        <v>20.728534499999995</v>
      </c>
      <c r="L104" s="49">
        <f t="shared" si="9"/>
        <v>19.637559</v>
      </c>
    </row>
    <row r="105" spans="1:12" s="1" customFormat="1">
      <c r="A105" s="3" t="str">
        <f>GENERAL!A11029</f>
        <v>H41034</v>
      </c>
      <c r="B105" s="31" t="str">
        <f>GENERAL!B11029</f>
        <v>DADO CORTO FRACC 12 PTAS HANDY - MANDO 1/2" - 19/32"</v>
      </c>
      <c r="C105" s="3">
        <f>GENERAL!C11029</f>
        <v>37.979999999999997</v>
      </c>
      <c r="D105" s="15">
        <f>GENERAL!D11029</f>
        <v>5</v>
      </c>
      <c r="E105" s="3" t="str">
        <f>GENERAL!E11029</f>
        <v>N/A</v>
      </c>
      <c r="F105" s="244">
        <f t="shared" si="6"/>
        <v>32.282999999999994</v>
      </c>
      <c r="G105" s="244">
        <f t="shared" si="7"/>
        <v>28.484999999999999</v>
      </c>
      <c r="H105" s="244">
        <f t="shared" si="8"/>
        <v>24.686999999999998</v>
      </c>
      <c r="I105" s="17">
        <f>GENERAL!F11029</f>
        <v>0.42549999999999999</v>
      </c>
      <c r="J105" s="53">
        <f t="shared" si="5"/>
        <v>21.819509999999998</v>
      </c>
      <c r="K105" s="19">
        <f>C105*(1-I105)*(1-HAND!K$6)</f>
        <v>20.728534499999995</v>
      </c>
      <c r="L105" s="49">
        <f t="shared" si="9"/>
        <v>19.637559</v>
      </c>
    </row>
    <row r="106" spans="1:12" s="1" customFormat="1">
      <c r="A106" s="3" t="str">
        <f>GENERAL!A11030</f>
        <v>H41035</v>
      </c>
      <c r="B106" s="31" t="str">
        <f>GENERAL!B11030</f>
        <v>DADO CORTO FRACC 12 PTAS HANDY - MANDO 1/2" - 5/8"</v>
      </c>
      <c r="C106" s="3">
        <f>GENERAL!C11030</f>
        <v>37.979999999999997</v>
      </c>
      <c r="D106" s="15">
        <f>GENERAL!D11030</f>
        <v>5</v>
      </c>
      <c r="E106" s="3" t="str">
        <f>GENERAL!E11030</f>
        <v>N/A</v>
      </c>
      <c r="F106" s="244">
        <f t="shared" si="6"/>
        <v>32.282999999999994</v>
      </c>
      <c r="G106" s="244">
        <f t="shared" si="7"/>
        <v>28.484999999999999</v>
      </c>
      <c r="H106" s="244">
        <f t="shared" si="8"/>
        <v>24.686999999999998</v>
      </c>
      <c r="I106" s="17">
        <f>GENERAL!F11030</f>
        <v>0.42549999999999999</v>
      </c>
      <c r="J106" s="53">
        <f t="shared" si="5"/>
        <v>21.819509999999998</v>
      </c>
      <c r="K106" s="19">
        <f>C106*(1-I106)*(1-HAND!K$6)</f>
        <v>20.728534499999995</v>
      </c>
      <c r="L106" s="49">
        <f t="shared" si="9"/>
        <v>19.637559</v>
      </c>
    </row>
    <row r="107" spans="1:12" s="1" customFormat="1">
      <c r="A107" s="3" t="str">
        <f>GENERAL!A11031</f>
        <v>H41036</v>
      </c>
      <c r="B107" s="31" t="str">
        <f>GENERAL!B11031</f>
        <v>DADO CORTO FRACC 12 PTAS HANDY - MANDO 1/2" - 21/32"</v>
      </c>
      <c r="C107" s="3">
        <f>GENERAL!C11031</f>
        <v>46.82</v>
      </c>
      <c r="D107" s="15">
        <f>GENERAL!D11031</f>
        <v>3</v>
      </c>
      <c r="E107" s="3" t="str">
        <f>GENERAL!E11031</f>
        <v>N/A</v>
      </c>
      <c r="F107" s="244">
        <f t="shared" si="6"/>
        <v>39.796999999999997</v>
      </c>
      <c r="G107" s="244">
        <f t="shared" si="7"/>
        <v>35.115000000000002</v>
      </c>
      <c r="H107" s="244">
        <f t="shared" si="8"/>
        <v>30.433</v>
      </c>
      <c r="I107" s="17">
        <f>GENERAL!F11031</f>
        <v>0.42549999999999999</v>
      </c>
      <c r="J107" s="53">
        <f t="shared" si="5"/>
        <v>26.89809</v>
      </c>
      <c r="K107" s="19">
        <f>C107*(1-I107)*(1-HAND!K$6)</f>
        <v>25.553185499999998</v>
      </c>
      <c r="L107" s="49">
        <f t="shared" si="9"/>
        <v>24.208280999999999</v>
      </c>
    </row>
    <row r="108" spans="1:12" s="1" customFormat="1">
      <c r="A108" s="3" t="str">
        <f>GENERAL!A11032</f>
        <v>H41037</v>
      </c>
      <c r="B108" s="31" t="str">
        <f>GENERAL!B11032</f>
        <v>DADO CORTO FRACC 12 PTAS HANDY - MANDO 1/2" - 11/16"</v>
      </c>
      <c r="C108" s="3">
        <f>GENERAL!C11032</f>
        <v>46.82</v>
      </c>
      <c r="D108" s="15">
        <f>GENERAL!D11032</f>
        <v>3</v>
      </c>
      <c r="E108" s="3" t="str">
        <f>GENERAL!E11032</f>
        <v>N/A</v>
      </c>
      <c r="F108" s="244">
        <f t="shared" si="6"/>
        <v>39.796999999999997</v>
      </c>
      <c r="G108" s="244">
        <f t="shared" si="7"/>
        <v>35.115000000000002</v>
      </c>
      <c r="H108" s="244">
        <f t="shared" si="8"/>
        <v>30.433</v>
      </c>
      <c r="I108" s="17">
        <f>GENERAL!F11032</f>
        <v>0.42549999999999999</v>
      </c>
      <c r="J108" s="53">
        <f t="shared" si="5"/>
        <v>26.89809</v>
      </c>
      <c r="K108" s="19">
        <f>C108*(1-I108)*(1-HAND!K$6)</f>
        <v>25.553185499999998</v>
      </c>
      <c r="L108" s="49">
        <f t="shared" si="9"/>
        <v>24.208280999999999</v>
      </c>
    </row>
    <row r="109" spans="1:12" s="1" customFormat="1">
      <c r="A109" s="3" t="str">
        <f>GENERAL!A11033</f>
        <v>H41038</v>
      </c>
      <c r="B109" s="31" t="str">
        <f>GENERAL!B11033</f>
        <v>DADO CORTO FRACC 12 PTAS HANDY - MANDO 1/2" - 23/32"</v>
      </c>
      <c r="C109" s="3">
        <f>GENERAL!C11033</f>
        <v>39.880000000000003</v>
      </c>
      <c r="D109" s="15">
        <f>GENERAL!D11033</f>
        <v>3</v>
      </c>
      <c r="E109" s="3" t="str">
        <f>GENERAL!E11033</f>
        <v>N/A</v>
      </c>
      <c r="F109" s="244">
        <f t="shared" si="6"/>
        <v>33.898000000000003</v>
      </c>
      <c r="G109" s="244">
        <f t="shared" si="7"/>
        <v>29.910000000000004</v>
      </c>
      <c r="H109" s="244">
        <f t="shared" si="8"/>
        <v>25.922000000000004</v>
      </c>
      <c r="I109" s="17">
        <f>GENERAL!F11033</f>
        <v>0.42549999999999999</v>
      </c>
      <c r="J109" s="53">
        <f t="shared" si="5"/>
        <v>22.911060000000003</v>
      </c>
      <c r="K109" s="19">
        <f>C109*(1-I109)*(1-HAND!K$6)</f>
        <v>21.765507000000003</v>
      </c>
      <c r="L109" s="49">
        <f t="shared" si="9"/>
        <v>20.619954000000003</v>
      </c>
    </row>
    <row r="110" spans="1:12" s="1" customFormat="1">
      <c r="A110" s="3" t="str">
        <f>GENERAL!A11034</f>
        <v>H41039</v>
      </c>
      <c r="B110" s="31" t="str">
        <f>GENERAL!B11034</f>
        <v>DADO CORTO FRACC 12 PTAS HANDY - MANDO 1/2" - 3/4"</v>
      </c>
      <c r="C110" s="3">
        <f>GENERAL!C11034</f>
        <v>46.82</v>
      </c>
      <c r="D110" s="15">
        <f>GENERAL!D11034</f>
        <v>3</v>
      </c>
      <c r="E110" s="3" t="str">
        <f>GENERAL!E11034</f>
        <v>N/A</v>
      </c>
      <c r="F110" s="244">
        <f t="shared" si="6"/>
        <v>39.796999999999997</v>
      </c>
      <c r="G110" s="244">
        <f t="shared" si="7"/>
        <v>35.115000000000002</v>
      </c>
      <c r="H110" s="244">
        <f t="shared" si="8"/>
        <v>30.433</v>
      </c>
      <c r="I110" s="17">
        <f>GENERAL!F11034</f>
        <v>0.42549999999999999</v>
      </c>
      <c r="J110" s="53">
        <f t="shared" si="5"/>
        <v>26.89809</v>
      </c>
      <c r="K110" s="19">
        <f>C110*(1-I110)*(1-HAND!K$6)</f>
        <v>25.553185499999998</v>
      </c>
      <c r="L110" s="49">
        <f t="shared" si="9"/>
        <v>24.208280999999999</v>
      </c>
    </row>
    <row r="111" spans="1:12" s="1" customFormat="1">
      <c r="A111" s="3" t="str">
        <f>GENERAL!A11035</f>
        <v>H41040</v>
      </c>
      <c r="B111" s="31" t="str">
        <f>GENERAL!B11035</f>
        <v>DADO CORTO FRACC 12 PTAS HANDY - MANDO 1/2" - 25/32"</v>
      </c>
      <c r="C111" s="3">
        <f>GENERAL!C11035</f>
        <v>58.41</v>
      </c>
      <c r="D111" s="15">
        <f>GENERAL!D11035</f>
        <v>3</v>
      </c>
      <c r="E111" s="3" t="str">
        <f>GENERAL!E11035</f>
        <v>N/A</v>
      </c>
      <c r="F111" s="244">
        <f t="shared" si="6"/>
        <v>49.648499999999999</v>
      </c>
      <c r="G111" s="244">
        <f t="shared" si="7"/>
        <v>43.807499999999997</v>
      </c>
      <c r="H111" s="244">
        <f t="shared" si="8"/>
        <v>37.966499999999996</v>
      </c>
      <c r="I111" s="17">
        <f>GENERAL!F11035</f>
        <v>0.42549999999999999</v>
      </c>
      <c r="J111" s="53">
        <f t="shared" si="5"/>
        <v>33.556545</v>
      </c>
      <c r="K111" s="19">
        <f>C111*(1-I111)*(1-HAND!K$6)</f>
        <v>31.87871775</v>
      </c>
      <c r="L111" s="49">
        <f t="shared" si="9"/>
        <v>30.2008905</v>
      </c>
    </row>
    <row r="112" spans="1:12" s="1" customFormat="1">
      <c r="A112" s="3" t="str">
        <f>GENERAL!A11036</f>
        <v>H41041</v>
      </c>
      <c r="B112" s="31" t="str">
        <f>GENERAL!B11036</f>
        <v>DADO CORTO FRACC 12 PTAS HANDY - MANDO 1/2" - 13/16"</v>
      </c>
      <c r="C112" s="3">
        <f>GENERAL!C11036</f>
        <v>58.41</v>
      </c>
      <c r="D112" s="15">
        <f>GENERAL!D11036</f>
        <v>3</v>
      </c>
      <c r="E112" s="3" t="str">
        <f>GENERAL!E11036</f>
        <v>N/A</v>
      </c>
      <c r="F112" s="244">
        <f t="shared" si="6"/>
        <v>49.648499999999999</v>
      </c>
      <c r="G112" s="244">
        <f t="shared" si="7"/>
        <v>43.807499999999997</v>
      </c>
      <c r="H112" s="244">
        <f t="shared" si="8"/>
        <v>37.966499999999996</v>
      </c>
      <c r="I112" s="17">
        <f>GENERAL!F11036</f>
        <v>0.42549999999999999</v>
      </c>
      <c r="J112" s="53">
        <f t="shared" si="5"/>
        <v>33.556545</v>
      </c>
      <c r="K112" s="19">
        <f>C112*(1-I112)*(1-HAND!K$6)</f>
        <v>31.87871775</v>
      </c>
      <c r="L112" s="49">
        <f t="shared" si="9"/>
        <v>30.2008905</v>
      </c>
    </row>
    <row r="113" spans="1:12" s="1" customFormat="1">
      <c r="A113" s="3" t="str">
        <f>GENERAL!A11037</f>
        <v>H41042</v>
      </c>
      <c r="B113" s="31" t="str">
        <f>GENERAL!B11037</f>
        <v>DADO CORTO FRACC 12 PTAS HANDY - MANDO 1/2" - 7/8"</v>
      </c>
      <c r="C113" s="3">
        <f>GENERAL!C11037</f>
        <v>67.69</v>
      </c>
      <c r="D113" s="15">
        <f>GENERAL!D11037</f>
        <v>3</v>
      </c>
      <c r="E113" s="3" t="str">
        <f>GENERAL!E11037</f>
        <v>N/A</v>
      </c>
      <c r="F113" s="244">
        <f t="shared" si="6"/>
        <v>57.536499999999997</v>
      </c>
      <c r="G113" s="244">
        <f t="shared" si="7"/>
        <v>50.767499999999998</v>
      </c>
      <c r="H113" s="244">
        <f t="shared" si="8"/>
        <v>43.9985</v>
      </c>
      <c r="I113" s="17">
        <f>GENERAL!F11037</f>
        <v>0.42549999999999999</v>
      </c>
      <c r="J113" s="53">
        <f t="shared" si="5"/>
        <v>38.887904999999996</v>
      </c>
      <c r="K113" s="19">
        <f>C113*(1-I113)*(1-HAND!K$6)</f>
        <v>36.943509749999997</v>
      </c>
      <c r="L113" s="49">
        <f t="shared" si="9"/>
        <v>34.999114499999997</v>
      </c>
    </row>
    <row r="114" spans="1:12" s="1" customFormat="1">
      <c r="A114" s="3" t="str">
        <f>GENERAL!A11038</f>
        <v>H41043</v>
      </c>
      <c r="B114" s="31" t="str">
        <f>GENERAL!B11038</f>
        <v>DADO CORTO FRACC 12 PTAS HANDY - MANDO 1/2" - 15/16"</v>
      </c>
      <c r="C114" s="3">
        <f>GENERAL!C11038</f>
        <v>72.89</v>
      </c>
      <c r="D114" s="15">
        <f>GENERAL!D11038</f>
        <v>3</v>
      </c>
      <c r="E114" s="3" t="str">
        <f>GENERAL!E11038</f>
        <v>N/A</v>
      </c>
      <c r="F114" s="244">
        <f t="shared" si="6"/>
        <v>61.956499999999998</v>
      </c>
      <c r="G114" s="244">
        <f t="shared" si="7"/>
        <v>54.667500000000004</v>
      </c>
      <c r="H114" s="244">
        <f t="shared" si="8"/>
        <v>47.378500000000003</v>
      </c>
      <c r="I114" s="17">
        <f>GENERAL!F11038</f>
        <v>0.42549999999999999</v>
      </c>
      <c r="J114" s="53">
        <f t="shared" si="5"/>
        <v>41.875305000000004</v>
      </c>
      <c r="K114" s="19">
        <f>C114*(1-I114)*(1-HAND!K$6)</f>
        <v>39.78153975</v>
      </c>
      <c r="L114" s="49">
        <f t="shared" si="9"/>
        <v>37.687774500000003</v>
      </c>
    </row>
    <row r="115" spans="1:12" s="1" customFormat="1">
      <c r="A115" s="3" t="str">
        <f>GENERAL!A11039</f>
        <v>H41044</v>
      </c>
      <c r="B115" s="31" t="str">
        <f>GENERAL!B11039</f>
        <v>DADO CORTO FRACC 12 PTAS HANDY - MANDO 1/2" - 1"</v>
      </c>
      <c r="C115" s="3">
        <f>GENERAL!C11039</f>
        <v>88.85</v>
      </c>
      <c r="D115" s="15">
        <f>GENERAL!D11039</f>
        <v>3</v>
      </c>
      <c r="E115" s="3" t="str">
        <f>GENERAL!E11039</f>
        <v>N/A</v>
      </c>
      <c r="F115" s="244">
        <f t="shared" si="6"/>
        <v>75.522499999999994</v>
      </c>
      <c r="G115" s="244">
        <f t="shared" si="7"/>
        <v>66.637499999999989</v>
      </c>
      <c r="H115" s="244">
        <f t="shared" si="8"/>
        <v>57.752499999999998</v>
      </c>
      <c r="I115" s="17">
        <f>GENERAL!F11039</f>
        <v>0.42549999999999999</v>
      </c>
      <c r="J115" s="53">
        <f t="shared" si="5"/>
        <v>51.044325000000001</v>
      </c>
      <c r="K115" s="19">
        <f>C115*(1-I115)*(1-HAND!K$6)</f>
        <v>48.49210875</v>
      </c>
      <c r="L115" s="49">
        <f t="shared" si="9"/>
        <v>45.939892499999999</v>
      </c>
    </row>
    <row r="116" spans="1:12" s="1" customFormat="1">
      <c r="A116" s="3" t="str">
        <f>GENERAL!A11040</f>
        <v>H41045</v>
      </c>
      <c r="B116" s="31" t="str">
        <f>GENERAL!B11040</f>
        <v>DADO CORTO FRACC 12 PTAS HANDY - MANDO 1/2" - 1-1/16"</v>
      </c>
      <c r="C116" s="3">
        <f>GENERAL!C11040</f>
        <v>100.72</v>
      </c>
      <c r="D116" s="15">
        <f>GENERAL!D11040</f>
        <v>1</v>
      </c>
      <c r="E116" s="3" t="str">
        <f>GENERAL!E11040</f>
        <v>N/A</v>
      </c>
      <c r="F116" s="244">
        <f t="shared" si="6"/>
        <v>85.611999999999995</v>
      </c>
      <c r="G116" s="244">
        <f t="shared" si="7"/>
        <v>75.539999999999992</v>
      </c>
      <c r="H116" s="244">
        <f t="shared" si="8"/>
        <v>65.468000000000004</v>
      </c>
      <c r="I116" s="17">
        <f>GENERAL!F11040</f>
        <v>0.42549999999999999</v>
      </c>
      <c r="J116" s="53">
        <f t="shared" si="5"/>
        <v>57.863640000000004</v>
      </c>
      <c r="K116" s="19">
        <f>C116*(1-I116)*(1-HAND!K$6)</f>
        <v>54.970458000000001</v>
      </c>
      <c r="L116" s="49">
        <f t="shared" si="9"/>
        <v>52.077276000000005</v>
      </c>
    </row>
    <row r="117" spans="1:12" s="1" customFormat="1">
      <c r="A117" s="3" t="str">
        <f>GENERAL!A11041</f>
        <v>H41046</v>
      </c>
      <c r="B117" s="31" t="str">
        <f>GENERAL!B11041</f>
        <v>DADO CORTO FRACC 12 PTAS HANDY - MANDO 1/2" - 1-1/8"</v>
      </c>
      <c r="C117" s="3">
        <f>GENERAL!C11041</f>
        <v>120.74</v>
      </c>
      <c r="D117" s="15">
        <f>GENERAL!D11041</f>
        <v>1</v>
      </c>
      <c r="E117" s="3" t="str">
        <f>GENERAL!E11041</f>
        <v>N/A</v>
      </c>
      <c r="F117" s="244">
        <f t="shared" si="6"/>
        <v>102.62899999999999</v>
      </c>
      <c r="G117" s="244">
        <f t="shared" si="7"/>
        <v>90.554999999999993</v>
      </c>
      <c r="H117" s="244">
        <f t="shared" si="8"/>
        <v>78.480999999999995</v>
      </c>
      <c r="I117" s="17">
        <f>GENERAL!F11041</f>
        <v>0.42549999999999999</v>
      </c>
      <c r="J117" s="53">
        <f t="shared" si="5"/>
        <v>69.365129999999994</v>
      </c>
      <c r="K117" s="19">
        <f>C117*(1-I117)*(1-HAND!K$6)</f>
        <v>65.896873499999984</v>
      </c>
      <c r="L117" s="49">
        <f t="shared" si="9"/>
        <v>62.428616999999996</v>
      </c>
    </row>
    <row r="118" spans="1:12" s="1" customFormat="1">
      <c r="A118" s="3" t="str">
        <f>GENERAL!A11042</f>
        <v>H41047</v>
      </c>
      <c r="B118" s="31" t="str">
        <f>GENERAL!B11042</f>
        <v>DADO CORTO FRACC 12 PTAS HANDY - MANDO 1/2" - 1-3/16"</v>
      </c>
      <c r="C118" s="3">
        <f>GENERAL!C11042</f>
        <v>122.03</v>
      </c>
      <c r="D118" s="15">
        <f>GENERAL!D11042</f>
        <v>1</v>
      </c>
      <c r="E118" s="3" t="str">
        <f>GENERAL!E11042</f>
        <v>N/A</v>
      </c>
      <c r="F118" s="244">
        <f t="shared" si="6"/>
        <v>103.7255</v>
      </c>
      <c r="G118" s="244">
        <f t="shared" si="7"/>
        <v>91.522500000000008</v>
      </c>
      <c r="H118" s="244">
        <f t="shared" si="8"/>
        <v>79.319500000000005</v>
      </c>
      <c r="I118" s="17">
        <f>GENERAL!F11042</f>
        <v>0.42549999999999999</v>
      </c>
      <c r="J118" s="53">
        <f t="shared" si="5"/>
        <v>70.106234999999998</v>
      </c>
      <c r="K118" s="19">
        <f>C118*(1-I118)*(1-HAND!K$6)</f>
        <v>66.600923249999994</v>
      </c>
      <c r="L118" s="49">
        <f t="shared" si="9"/>
        <v>63.095611499999997</v>
      </c>
    </row>
    <row r="119" spans="1:12" s="1" customFormat="1">
      <c r="A119" s="3" t="str">
        <f>GENERAL!A11043</f>
        <v>H41048</v>
      </c>
      <c r="B119" s="31" t="str">
        <f>GENERAL!B11043</f>
        <v>DADO CORTO FRACC 12 PTAS HANDY - MANDO 1/2" - 1-1/4"</v>
      </c>
      <c r="C119" s="3">
        <f>GENERAL!C11043</f>
        <v>127.56</v>
      </c>
      <c r="D119" s="15">
        <f>GENERAL!D11043</f>
        <v>1</v>
      </c>
      <c r="E119" s="3" t="str">
        <f>GENERAL!E11043</f>
        <v>N/A</v>
      </c>
      <c r="F119" s="244">
        <f t="shared" si="6"/>
        <v>108.426</v>
      </c>
      <c r="G119" s="244">
        <f t="shared" si="7"/>
        <v>95.67</v>
      </c>
      <c r="H119" s="244">
        <f t="shared" si="8"/>
        <v>82.914000000000001</v>
      </c>
      <c r="I119" s="17">
        <f>GENERAL!F11043</f>
        <v>0.42549999999999999</v>
      </c>
      <c r="J119" s="53">
        <f t="shared" si="5"/>
        <v>73.28322</v>
      </c>
      <c r="K119" s="19">
        <f>C119*(1-I119)*(1-HAND!K$6)</f>
        <v>69.619058999999993</v>
      </c>
      <c r="L119" s="49">
        <f t="shared" si="9"/>
        <v>65.954898</v>
      </c>
    </row>
    <row r="120" spans="1:12" s="1" customFormat="1">
      <c r="A120" s="3" t="str">
        <f>GENERAL!A11044</f>
        <v>H42006</v>
      </c>
      <c r="B120" s="31" t="str">
        <f>GENERAL!B11044</f>
        <v>DADO CORTO 12 PTAS HANDY - MANDO 3/8" - M6</v>
      </c>
      <c r="C120" s="3">
        <f>GENERAL!C11044</f>
        <v>22.84</v>
      </c>
      <c r="D120" s="15">
        <f>GENERAL!D11044</f>
        <v>5</v>
      </c>
      <c r="E120" s="3" t="str">
        <f>GENERAL!E11044</f>
        <v>N/A</v>
      </c>
      <c r="F120" s="244">
        <f t="shared" si="6"/>
        <v>19.413999999999998</v>
      </c>
      <c r="G120" s="244">
        <f t="shared" si="7"/>
        <v>17.13</v>
      </c>
      <c r="H120" s="244">
        <f t="shared" si="8"/>
        <v>14.846</v>
      </c>
      <c r="I120" s="17">
        <f>GENERAL!F11044</f>
        <v>0.42549999999999999</v>
      </c>
      <c r="J120" s="53">
        <f t="shared" si="5"/>
        <v>13.12158</v>
      </c>
      <c r="K120" s="19">
        <f>C120*(1-I120)*(1-HAND!K$6)</f>
        <v>12.465501</v>
      </c>
      <c r="L120" s="49">
        <f t="shared" si="9"/>
        <v>11.809422</v>
      </c>
    </row>
    <row r="121" spans="1:12" s="1" customFormat="1">
      <c r="A121" s="3" t="str">
        <f>GENERAL!A11045</f>
        <v>H42007</v>
      </c>
      <c r="B121" s="31" t="str">
        <f>GENERAL!B11045</f>
        <v>DADO CORTO 12 PTAS HANDY - MANDO 3/8" - M7</v>
      </c>
      <c r="C121" s="3">
        <f>GENERAL!C11045</f>
        <v>22.84</v>
      </c>
      <c r="D121" s="15">
        <f>GENERAL!D11045</f>
        <v>5</v>
      </c>
      <c r="E121" s="3" t="str">
        <f>GENERAL!E11045</f>
        <v>N/A</v>
      </c>
      <c r="F121" s="244">
        <f t="shared" si="6"/>
        <v>19.413999999999998</v>
      </c>
      <c r="G121" s="244">
        <f t="shared" si="7"/>
        <v>17.13</v>
      </c>
      <c r="H121" s="244">
        <f t="shared" si="8"/>
        <v>14.846</v>
      </c>
      <c r="I121" s="17">
        <f>GENERAL!F11045</f>
        <v>0.42549999999999999</v>
      </c>
      <c r="J121" s="53">
        <f t="shared" si="5"/>
        <v>13.12158</v>
      </c>
      <c r="K121" s="19">
        <f>C121*(1-I121)*(1-HAND!K$6)</f>
        <v>12.465501</v>
      </c>
      <c r="L121" s="49">
        <f t="shared" si="9"/>
        <v>11.809422</v>
      </c>
    </row>
    <row r="122" spans="1:12" s="1" customFormat="1">
      <c r="A122" s="3" t="str">
        <f>GENERAL!A11046</f>
        <v>H42008</v>
      </c>
      <c r="B122" s="31" t="str">
        <f>GENERAL!B11046</f>
        <v>DADO CORTO 12 PTAS HANDY - MANDO 3/8" - M8</v>
      </c>
      <c r="C122" s="3">
        <f>GENERAL!C11046</f>
        <v>22.84</v>
      </c>
      <c r="D122" s="15">
        <f>GENERAL!D11046</f>
        <v>5</v>
      </c>
      <c r="E122" s="3" t="str">
        <f>GENERAL!E11046</f>
        <v>N/A</v>
      </c>
      <c r="F122" s="244">
        <f t="shared" si="6"/>
        <v>19.413999999999998</v>
      </c>
      <c r="G122" s="244">
        <f t="shared" si="7"/>
        <v>17.13</v>
      </c>
      <c r="H122" s="244">
        <f t="shared" si="8"/>
        <v>14.846</v>
      </c>
      <c r="I122" s="17">
        <f>GENERAL!F11046</f>
        <v>0.42549999999999999</v>
      </c>
      <c r="J122" s="53">
        <f t="shared" si="5"/>
        <v>13.12158</v>
      </c>
      <c r="K122" s="19">
        <f>C122*(1-I122)*(1-HAND!K$6)</f>
        <v>12.465501</v>
      </c>
      <c r="L122" s="49">
        <f t="shared" si="9"/>
        <v>11.809422</v>
      </c>
    </row>
    <row r="123" spans="1:12" s="1" customFormat="1">
      <c r="A123" s="3" t="str">
        <f>GENERAL!A11047</f>
        <v>H42009</v>
      </c>
      <c r="B123" s="31" t="str">
        <f>GENERAL!B11047</f>
        <v>DADO CORTO 12 PTAS HANDY - MANDO 3/8" - M9</v>
      </c>
      <c r="C123" s="3">
        <f>GENERAL!C11047</f>
        <v>22.84</v>
      </c>
      <c r="D123" s="15">
        <f>GENERAL!D11047</f>
        <v>5</v>
      </c>
      <c r="E123" s="3" t="str">
        <f>GENERAL!E11047</f>
        <v>N/A</v>
      </c>
      <c r="F123" s="244">
        <f t="shared" si="6"/>
        <v>19.413999999999998</v>
      </c>
      <c r="G123" s="244">
        <f t="shared" si="7"/>
        <v>17.13</v>
      </c>
      <c r="H123" s="244">
        <f t="shared" si="8"/>
        <v>14.846</v>
      </c>
      <c r="I123" s="17">
        <f>GENERAL!F11047</f>
        <v>0.42549999999999999</v>
      </c>
      <c r="J123" s="53">
        <f t="shared" si="5"/>
        <v>13.12158</v>
      </c>
      <c r="K123" s="19">
        <f>C123*(1-I123)*(1-HAND!K$6)</f>
        <v>12.465501</v>
      </c>
      <c r="L123" s="49">
        <f t="shared" si="9"/>
        <v>11.809422</v>
      </c>
    </row>
    <row r="124" spans="1:12" s="1" customFormat="1">
      <c r="A124" s="3" t="str">
        <f>GENERAL!A11048</f>
        <v>H42010</v>
      </c>
      <c r="B124" s="31" t="str">
        <f>GENERAL!B11048</f>
        <v>DADO CORTO 12 PTAS HANDY - MANDO 3/8" - M10</v>
      </c>
      <c r="C124" s="3">
        <f>GENERAL!C11048</f>
        <v>22.84</v>
      </c>
      <c r="D124" s="15">
        <f>GENERAL!D11048</f>
        <v>5</v>
      </c>
      <c r="E124" s="3" t="str">
        <f>GENERAL!E11048</f>
        <v>N/A</v>
      </c>
      <c r="F124" s="244">
        <f t="shared" si="6"/>
        <v>19.413999999999998</v>
      </c>
      <c r="G124" s="244">
        <f t="shared" si="7"/>
        <v>17.13</v>
      </c>
      <c r="H124" s="244">
        <f t="shared" si="8"/>
        <v>14.846</v>
      </c>
      <c r="I124" s="17">
        <f>GENERAL!F11048</f>
        <v>0.42549999999999999</v>
      </c>
      <c r="J124" s="53">
        <f t="shared" si="5"/>
        <v>13.12158</v>
      </c>
      <c r="K124" s="19">
        <f>C124*(1-I124)*(1-HAND!K$6)</f>
        <v>12.465501</v>
      </c>
      <c r="L124" s="49">
        <f t="shared" si="9"/>
        <v>11.809422</v>
      </c>
    </row>
    <row r="125" spans="1:12" s="1" customFormat="1">
      <c r="A125" s="3" t="str">
        <f>GENERAL!A11049</f>
        <v>H42011</v>
      </c>
      <c r="B125" s="31" t="str">
        <f>GENERAL!B11049</f>
        <v>DADO CORTO 12 PTAS HANDY - MANDO 3/8" - M11</v>
      </c>
      <c r="C125" s="3">
        <f>GENERAL!C11049</f>
        <v>22.81</v>
      </c>
      <c r="D125" s="15">
        <f>GENERAL!D11049</f>
        <v>5</v>
      </c>
      <c r="E125" s="3" t="str">
        <f>GENERAL!E11049</f>
        <v>N/A</v>
      </c>
      <c r="F125" s="244">
        <f t="shared" si="6"/>
        <v>19.388499999999997</v>
      </c>
      <c r="G125" s="244">
        <f t="shared" si="7"/>
        <v>17.107499999999998</v>
      </c>
      <c r="H125" s="244">
        <f t="shared" si="8"/>
        <v>14.826499999999999</v>
      </c>
      <c r="I125" s="17">
        <f>GENERAL!F11049</f>
        <v>0.42549999999999999</v>
      </c>
      <c r="J125" s="53">
        <f t="shared" si="5"/>
        <v>13.104345</v>
      </c>
      <c r="K125" s="19">
        <f>C125*(1-I125)*(1-HAND!K$6)</f>
        <v>12.449127750000001</v>
      </c>
      <c r="L125" s="49">
        <f t="shared" si="9"/>
        <v>11.793910500000001</v>
      </c>
    </row>
    <row r="126" spans="1:12" s="1" customFormat="1">
      <c r="A126" s="3" t="str">
        <f>GENERAL!A11050</f>
        <v>H42012</v>
      </c>
      <c r="B126" s="31" t="str">
        <f>GENERAL!B11050</f>
        <v>DADO CORTO 12 PTAS HANDY - MANDO 3/8" - M12</v>
      </c>
      <c r="C126" s="3">
        <f>GENERAL!C11050</f>
        <v>22.81</v>
      </c>
      <c r="D126" s="15">
        <f>GENERAL!D11050</f>
        <v>5</v>
      </c>
      <c r="E126" s="3" t="str">
        <f>GENERAL!E11050</f>
        <v>N/A</v>
      </c>
      <c r="F126" s="244">
        <f t="shared" si="6"/>
        <v>19.388499999999997</v>
      </c>
      <c r="G126" s="244">
        <f t="shared" si="7"/>
        <v>17.107499999999998</v>
      </c>
      <c r="H126" s="244">
        <f t="shared" si="8"/>
        <v>14.826499999999999</v>
      </c>
      <c r="I126" s="17">
        <f>GENERAL!F11050</f>
        <v>0.42549999999999999</v>
      </c>
      <c r="J126" s="53">
        <f t="shared" si="5"/>
        <v>13.104345</v>
      </c>
      <c r="K126" s="19">
        <f>C126*(1-I126)*(1-HAND!K$6)</f>
        <v>12.449127750000001</v>
      </c>
      <c r="L126" s="49">
        <f t="shared" si="9"/>
        <v>11.793910500000001</v>
      </c>
    </row>
    <row r="127" spans="1:12" s="1" customFormat="1">
      <c r="A127" s="3" t="str">
        <f>GENERAL!A11051</f>
        <v>H42013</v>
      </c>
      <c r="B127" s="31" t="str">
        <f>GENERAL!B11051</f>
        <v>DADO CORTO 12 PTAS HANDY - MANDO 3/8" - M13</v>
      </c>
      <c r="C127" s="3">
        <f>GENERAL!C11051</f>
        <v>25.51</v>
      </c>
      <c r="D127" s="15">
        <f>GENERAL!D11051</f>
        <v>5</v>
      </c>
      <c r="E127" s="3" t="str">
        <f>GENERAL!E11051</f>
        <v>N/A</v>
      </c>
      <c r="F127" s="244">
        <f t="shared" si="6"/>
        <v>21.683500000000002</v>
      </c>
      <c r="G127" s="244">
        <f t="shared" si="7"/>
        <v>19.1325</v>
      </c>
      <c r="H127" s="244">
        <f t="shared" si="8"/>
        <v>16.581500000000002</v>
      </c>
      <c r="I127" s="17">
        <f>GENERAL!F11051</f>
        <v>0.42549999999999999</v>
      </c>
      <c r="J127" s="53">
        <f t="shared" si="5"/>
        <v>14.655495000000002</v>
      </c>
      <c r="K127" s="19">
        <f>C127*(1-I127)*(1-HAND!K$6)</f>
        <v>13.922720250000001</v>
      </c>
      <c r="L127" s="49">
        <f t="shared" si="9"/>
        <v>13.189945500000002</v>
      </c>
    </row>
    <row r="128" spans="1:12" s="1" customFormat="1">
      <c r="A128" s="3" t="str">
        <f>GENERAL!A11052</f>
        <v>H42014</v>
      </c>
      <c r="B128" s="31" t="str">
        <f>GENERAL!B11052</f>
        <v>DADO CORTO 12 PTAS HANDY - MANDO 3/8" - M14</v>
      </c>
      <c r="C128" s="3">
        <f>GENERAL!C11052</f>
        <v>28.19</v>
      </c>
      <c r="D128" s="15">
        <f>GENERAL!D11052</f>
        <v>5</v>
      </c>
      <c r="E128" s="3" t="str">
        <f>GENERAL!E11052</f>
        <v>N/A</v>
      </c>
      <c r="F128" s="244">
        <f t="shared" si="6"/>
        <v>23.961500000000001</v>
      </c>
      <c r="G128" s="244">
        <f t="shared" si="7"/>
        <v>21.142500000000002</v>
      </c>
      <c r="H128" s="244">
        <f t="shared" si="8"/>
        <v>18.323500000000003</v>
      </c>
      <c r="I128" s="17">
        <f>GENERAL!F11052</f>
        <v>0.42549999999999999</v>
      </c>
      <c r="J128" s="53">
        <f t="shared" si="5"/>
        <v>16.195155</v>
      </c>
      <c r="K128" s="19">
        <f>C128*(1-I128)*(1-HAND!K$6)</f>
        <v>15.385397249999999</v>
      </c>
      <c r="L128" s="49">
        <f t="shared" si="9"/>
        <v>14.575639499999999</v>
      </c>
    </row>
    <row r="129" spans="1:12" s="1" customFormat="1">
      <c r="A129" s="3" t="str">
        <f>GENERAL!A11053</f>
        <v>H42015</v>
      </c>
      <c r="B129" s="31" t="str">
        <f>GENERAL!B11053</f>
        <v>DADO CORTO 12 PTAS HANDY - MANDO 3/8" - M15</v>
      </c>
      <c r="C129" s="3">
        <f>GENERAL!C11053</f>
        <v>30.87</v>
      </c>
      <c r="D129" s="15">
        <f>GENERAL!D11053</f>
        <v>5</v>
      </c>
      <c r="E129" s="3" t="str">
        <f>GENERAL!E11053</f>
        <v>N/A</v>
      </c>
      <c r="F129" s="244">
        <f t="shared" si="6"/>
        <v>26.2395</v>
      </c>
      <c r="G129" s="244">
        <f t="shared" si="7"/>
        <v>23.1525</v>
      </c>
      <c r="H129" s="244">
        <f t="shared" si="8"/>
        <v>20.0655</v>
      </c>
      <c r="I129" s="17">
        <f>GENERAL!F11053</f>
        <v>0.42549999999999999</v>
      </c>
      <c r="J129" s="53">
        <f t="shared" si="5"/>
        <v>17.734815000000001</v>
      </c>
      <c r="K129" s="19">
        <f>C129*(1-I129)*(1-HAND!K$6)</f>
        <v>16.84807425</v>
      </c>
      <c r="L129" s="49">
        <f t="shared" si="9"/>
        <v>15.961333500000002</v>
      </c>
    </row>
    <row r="130" spans="1:12" s="1" customFormat="1">
      <c r="A130" s="3" t="str">
        <f>GENERAL!A11054</f>
        <v>H42016</v>
      </c>
      <c r="B130" s="31" t="str">
        <f>GENERAL!B11054</f>
        <v>DADO CORTO 12 PTAS HANDY - MANDO 3/8" - M16</v>
      </c>
      <c r="C130" s="3">
        <f>GENERAL!C11054</f>
        <v>30.87</v>
      </c>
      <c r="D130" s="15">
        <f>GENERAL!D11054</f>
        <v>5</v>
      </c>
      <c r="E130" s="3" t="str">
        <f>GENERAL!E11054</f>
        <v>N/A</v>
      </c>
      <c r="F130" s="244">
        <f t="shared" si="6"/>
        <v>26.2395</v>
      </c>
      <c r="G130" s="244">
        <f t="shared" si="7"/>
        <v>23.1525</v>
      </c>
      <c r="H130" s="244">
        <f t="shared" si="8"/>
        <v>20.0655</v>
      </c>
      <c r="I130" s="17">
        <f>GENERAL!F11054</f>
        <v>0.42549999999999999</v>
      </c>
      <c r="J130" s="53">
        <f t="shared" si="5"/>
        <v>17.734815000000001</v>
      </c>
      <c r="K130" s="19">
        <f>C130*(1-I130)*(1-HAND!K$6)</f>
        <v>16.84807425</v>
      </c>
      <c r="L130" s="49">
        <f t="shared" si="9"/>
        <v>15.961333500000002</v>
      </c>
    </row>
    <row r="131" spans="1:12" s="1" customFormat="1">
      <c r="A131" s="3" t="str">
        <f>GENERAL!A11055</f>
        <v>H42017</v>
      </c>
      <c r="B131" s="31" t="str">
        <f>GENERAL!B11055</f>
        <v>DADO CORTO 12 PTAS HANDY - MANDO 3/8" - M17</v>
      </c>
      <c r="C131" s="3">
        <f>GENERAL!C11055</f>
        <v>33.56</v>
      </c>
      <c r="D131" s="15">
        <f>GENERAL!D11055</f>
        <v>3</v>
      </c>
      <c r="E131" s="3" t="str">
        <f>GENERAL!E11055</f>
        <v>N/A</v>
      </c>
      <c r="F131" s="244">
        <f t="shared" si="6"/>
        <v>28.526</v>
      </c>
      <c r="G131" s="244">
        <f t="shared" si="7"/>
        <v>25.17</v>
      </c>
      <c r="H131" s="244">
        <f t="shared" si="8"/>
        <v>21.814000000000004</v>
      </c>
      <c r="I131" s="17">
        <f>GENERAL!F11055</f>
        <v>0.42549999999999999</v>
      </c>
      <c r="J131" s="53">
        <f t="shared" si="5"/>
        <v>19.28022</v>
      </c>
      <c r="K131" s="19">
        <f>C131*(1-I131)*(1-HAND!K$6)</f>
        <v>18.316209000000001</v>
      </c>
      <c r="L131" s="49">
        <f t="shared" si="9"/>
        <v>17.352198000000001</v>
      </c>
    </row>
    <row r="132" spans="1:12" s="1" customFormat="1">
      <c r="A132" s="3" t="str">
        <f>GENERAL!A11056</f>
        <v>H42018</v>
      </c>
      <c r="B132" s="31" t="str">
        <f>GENERAL!B11056</f>
        <v>DADO CORTO 12 PTAS HANDY - MANDO 3/8" - M18</v>
      </c>
      <c r="C132" s="3">
        <f>GENERAL!C11056</f>
        <v>37.61</v>
      </c>
      <c r="D132" s="15">
        <f>GENERAL!D11056</f>
        <v>3</v>
      </c>
      <c r="E132" s="3" t="str">
        <f>GENERAL!E11056</f>
        <v>N/A</v>
      </c>
      <c r="F132" s="244">
        <f t="shared" si="6"/>
        <v>31.968499999999999</v>
      </c>
      <c r="G132" s="244">
        <f t="shared" si="7"/>
        <v>28.2075</v>
      </c>
      <c r="H132" s="244">
        <f t="shared" si="8"/>
        <v>24.4465</v>
      </c>
      <c r="I132" s="17">
        <f>GENERAL!F11056</f>
        <v>0.42549999999999999</v>
      </c>
      <c r="J132" s="53">
        <f t="shared" si="5"/>
        <v>21.606945</v>
      </c>
      <c r="K132" s="19">
        <f>C132*(1-I132)*(1-HAND!K$6)</f>
        <v>20.526597749999997</v>
      </c>
      <c r="L132" s="49">
        <f t="shared" si="9"/>
        <v>19.446250500000001</v>
      </c>
    </row>
    <row r="133" spans="1:12" s="1" customFormat="1">
      <c r="A133" s="3" t="str">
        <f>GENERAL!A11057</f>
        <v>H42019</v>
      </c>
      <c r="B133" s="31" t="str">
        <f>GENERAL!B11057</f>
        <v>DADO CORTO 12 PTAS HANDY - MANDO 3/8" - M19</v>
      </c>
      <c r="C133" s="3">
        <f>GENERAL!C11057</f>
        <v>37.61</v>
      </c>
      <c r="D133" s="15">
        <f>GENERAL!D11057</f>
        <v>3</v>
      </c>
      <c r="E133" s="3" t="str">
        <f>GENERAL!E11057</f>
        <v>N/A</v>
      </c>
      <c r="F133" s="244">
        <f t="shared" si="6"/>
        <v>31.968499999999999</v>
      </c>
      <c r="G133" s="244">
        <f t="shared" si="7"/>
        <v>28.2075</v>
      </c>
      <c r="H133" s="244">
        <f t="shared" si="8"/>
        <v>24.4465</v>
      </c>
      <c r="I133" s="17">
        <f>GENERAL!F11057</f>
        <v>0.42549999999999999</v>
      </c>
      <c r="J133" s="53">
        <f t="shared" si="5"/>
        <v>21.606945</v>
      </c>
      <c r="K133" s="19">
        <f>C133*(1-I133)*(1-HAND!K$6)</f>
        <v>20.526597749999997</v>
      </c>
      <c r="L133" s="49">
        <f t="shared" si="9"/>
        <v>19.446250500000001</v>
      </c>
    </row>
    <row r="134" spans="1:12" s="1" customFormat="1">
      <c r="A134" s="3" t="str">
        <f>GENERAL!A11058</f>
        <v>H42020</v>
      </c>
      <c r="B134" s="31" t="str">
        <f>GENERAL!B11058</f>
        <v>DADO CORTO 12 PTAS HANDY - MANDO 3/8" - M20</v>
      </c>
      <c r="C134" s="3">
        <f>GENERAL!C11058</f>
        <v>47.03</v>
      </c>
      <c r="D134" s="15">
        <f>GENERAL!D11058</f>
        <v>3</v>
      </c>
      <c r="E134" s="3" t="str">
        <f>GENERAL!E11058</f>
        <v>N/A</v>
      </c>
      <c r="F134" s="244">
        <f t="shared" si="6"/>
        <v>39.975499999999997</v>
      </c>
      <c r="G134" s="244">
        <f t="shared" si="7"/>
        <v>35.272500000000001</v>
      </c>
      <c r="H134" s="244">
        <f t="shared" si="8"/>
        <v>30.569500000000001</v>
      </c>
      <c r="I134" s="17">
        <f>GENERAL!F11058</f>
        <v>0.42549999999999999</v>
      </c>
      <c r="J134" s="53">
        <f t="shared" si="5"/>
        <v>27.018735</v>
      </c>
      <c r="K134" s="19">
        <f>C134*(1-I134)*(1-HAND!K$6)</f>
        <v>25.667798249999997</v>
      </c>
      <c r="L134" s="49">
        <f t="shared" si="9"/>
        <v>24.316861500000002</v>
      </c>
    </row>
    <row r="135" spans="1:12" s="1" customFormat="1">
      <c r="A135" s="3" t="str">
        <f>GENERAL!A11059</f>
        <v>H42021</v>
      </c>
      <c r="B135" s="31" t="str">
        <f>GENERAL!B11059</f>
        <v>DADO CORTO 12 PTAS HANDY - MANDO 3/8" - M21</v>
      </c>
      <c r="C135" s="3">
        <f>GENERAL!C11059</f>
        <v>47.03</v>
      </c>
      <c r="D135" s="15">
        <f>GENERAL!D11059</f>
        <v>3</v>
      </c>
      <c r="E135" s="3" t="str">
        <f>GENERAL!E11059</f>
        <v>N/A</v>
      </c>
      <c r="F135" s="244">
        <f t="shared" si="6"/>
        <v>39.975499999999997</v>
      </c>
      <c r="G135" s="244">
        <f t="shared" si="7"/>
        <v>35.272500000000001</v>
      </c>
      <c r="H135" s="244">
        <f t="shared" si="8"/>
        <v>30.569500000000001</v>
      </c>
      <c r="I135" s="17">
        <f>GENERAL!F11059</f>
        <v>0.42549999999999999</v>
      </c>
      <c r="J135" s="53">
        <f t="shared" si="5"/>
        <v>27.018735</v>
      </c>
      <c r="K135" s="19">
        <f>C135*(1-I135)*(1-HAND!K$6)</f>
        <v>25.667798249999997</v>
      </c>
      <c r="L135" s="49">
        <f t="shared" si="9"/>
        <v>24.316861500000002</v>
      </c>
    </row>
    <row r="136" spans="1:12" s="1" customFormat="1">
      <c r="A136" s="3" t="str">
        <f>GENERAL!A11060</f>
        <v>H42022</v>
      </c>
      <c r="B136" s="31" t="str">
        <f>GENERAL!B11060</f>
        <v>DADO CORTO 12 PTAS HANDY - MANDO 3/8" - M22</v>
      </c>
      <c r="C136" s="3">
        <f>GENERAL!C11060</f>
        <v>52.4</v>
      </c>
      <c r="D136" s="15">
        <f>GENERAL!D11060</f>
        <v>1</v>
      </c>
      <c r="E136" s="3" t="str">
        <f>GENERAL!E11060</f>
        <v>N/A</v>
      </c>
      <c r="F136" s="244">
        <f t="shared" si="6"/>
        <v>44.54</v>
      </c>
      <c r="G136" s="244">
        <f t="shared" si="7"/>
        <v>39.299999999999997</v>
      </c>
      <c r="H136" s="244">
        <f t="shared" si="8"/>
        <v>34.06</v>
      </c>
      <c r="I136" s="17">
        <f>GENERAL!F11060</f>
        <v>0.42549999999999999</v>
      </c>
      <c r="J136" s="53">
        <f t="shared" ref="J136:J199" si="10">C136*(1-I136)</f>
        <v>30.1038</v>
      </c>
      <c r="K136" s="19">
        <f>C136*(1-I136)*(1-HAND!K$6)</f>
        <v>28.598609999999997</v>
      </c>
      <c r="L136" s="49">
        <f t="shared" si="9"/>
        <v>27.093420000000002</v>
      </c>
    </row>
    <row r="137" spans="1:12" s="1" customFormat="1">
      <c r="A137" s="3" t="str">
        <f>GENERAL!A11061</f>
        <v>H42023</v>
      </c>
      <c r="B137" s="31" t="str">
        <f>GENERAL!B11061</f>
        <v>DADO CORTO 12 PTAS HANDY - MANDO 3/8" - M23</v>
      </c>
      <c r="C137" s="3">
        <f>GENERAL!C11061</f>
        <v>57.76</v>
      </c>
      <c r="D137" s="15">
        <f>GENERAL!D11061</f>
        <v>1</v>
      </c>
      <c r="E137" s="3" t="str">
        <f>GENERAL!E11061</f>
        <v>N/A</v>
      </c>
      <c r="F137" s="244">
        <f t="shared" ref="F137:F200" si="11">C137*0.85</f>
        <v>49.095999999999997</v>
      </c>
      <c r="G137" s="244">
        <f t="shared" ref="G137:G200" si="12">C137*0.75</f>
        <v>43.32</v>
      </c>
      <c r="H137" s="244">
        <f t="shared" ref="H137:H200" si="13">C137*0.65</f>
        <v>37.543999999999997</v>
      </c>
      <c r="I137" s="17">
        <f>GENERAL!F11061</f>
        <v>0.42549999999999999</v>
      </c>
      <c r="J137" s="53">
        <f t="shared" si="10"/>
        <v>33.183120000000002</v>
      </c>
      <c r="K137" s="19">
        <f>C137*(1-I137)*(1-HAND!K$6)</f>
        <v>31.523963999999999</v>
      </c>
      <c r="L137" s="49">
        <f t="shared" ref="L137:L200" si="14">C137*(1-I137)*(1-L$6)</f>
        <v>29.864808000000004</v>
      </c>
    </row>
    <row r="138" spans="1:12" s="1" customFormat="1">
      <c r="A138" s="3" t="str">
        <f>GENERAL!A11062</f>
        <v>H42024</v>
      </c>
      <c r="B138" s="31" t="str">
        <f>GENERAL!B11062</f>
        <v>DADO CORTO 12 PTAS HANDY - MANDO 3/8" - M24</v>
      </c>
      <c r="C138" s="3">
        <f>GENERAL!C11062</f>
        <v>57.76</v>
      </c>
      <c r="D138" s="15">
        <f>GENERAL!D11062</f>
        <v>1</v>
      </c>
      <c r="E138" s="3" t="str">
        <f>GENERAL!E11062</f>
        <v>N/A</v>
      </c>
      <c r="F138" s="244">
        <f t="shared" si="11"/>
        <v>49.095999999999997</v>
      </c>
      <c r="G138" s="244">
        <f t="shared" si="12"/>
        <v>43.32</v>
      </c>
      <c r="H138" s="244">
        <f t="shared" si="13"/>
        <v>37.543999999999997</v>
      </c>
      <c r="I138" s="17">
        <f>GENERAL!F11062</f>
        <v>0.42549999999999999</v>
      </c>
      <c r="J138" s="53">
        <f t="shared" si="10"/>
        <v>33.183120000000002</v>
      </c>
      <c r="K138" s="19">
        <f>C138*(1-I138)*(1-HAND!K$6)</f>
        <v>31.523963999999999</v>
      </c>
      <c r="L138" s="49">
        <f t="shared" si="14"/>
        <v>29.864808000000004</v>
      </c>
    </row>
    <row r="139" spans="1:12" s="1" customFormat="1">
      <c r="A139" s="3" t="str">
        <f>GENERAL!A11063</f>
        <v>H43008</v>
      </c>
      <c r="B139" s="31" t="str">
        <f>GENERAL!B11063</f>
        <v>DADO CORTO 12 PTAS HANDY - MANDO 1/2" - M8</v>
      </c>
      <c r="C139" s="3">
        <f>GENERAL!C11063</f>
        <v>39.79</v>
      </c>
      <c r="D139" s="15">
        <f>GENERAL!D11063</f>
        <v>5</v>
      </c>
      <c r="E139" s="3" t="str">
        <f>GENERAL!E11063</f>
        <v>N/A</v>
      </c>
      <c r="F139" s="244">
        <f t="shared" si="11"/>
        <v>33.8215</v>
      </c>
      <c r="G139" s="244">
        <f t="shared" si="12"/>
        <v>29.842500000000001</v>
      </c>
      <c r="H139" s="244">
        <f t="shared" si="13"/>
        <v>25.863500000000002</v>
      </c>
      <c r="I139" s="17">
        <f>GENERAL!F11063</f>
        <v>0.42549999999999999</v>
      </c>
      <c r="J139" s="53">
        <f t="shared" si="10"/>
        <v>22.859355000000001</v>
      </c>
      <c r="K139" s="19">
        <f>C139*(1-I139)*(1-HAND!K$6)</f>
        <v>21.71638725</v>
      </c>
      <c r="L139" s="49">
        <f t="shared" si="14"/>
        <v>20.5734195</v>
      </c>
    </row>
    <row r="140" spans="1:12" s="1" customFormat="1">
      <c r="A140" s="3" t="str">
        <f>GENERAL!A11064</f>
        <v>H43009</v>
      </c>
      <c r="B140" s="31" t="str">
        <f>GENERAL!B11064</f>
        <v>DADO CORTO 12 PTAS HANDY - MANDO 1/2" - M9</v>
      </c>
      <c r="C140" s="3">
        <f>GENERAL!C11064</f>
        <v>39.79</v>
      </c>
      <c r="D140" s="15">
        <f>GENERAL!D11064</f>
        <v>5</v>
      </c>
      <c r="E140" s="3" t="str">
        <f>GENERAL!E11064</f>
        <v>N/A</v>
      </c>
      <c r="F140" s="244">
        <f t="shared" si="11"/>
        <v>33.8215</v>
      </c>
      <c r="G140" s="244">
        <f t="shared" si="12"/>
        <v>29.842500000000001</v>
      </c>
      <c r="H140" s="244">
        <f t="shared" si="13"/>
        <v>25.863500000000002</v>
      </c>
      <c r="I140" s="17">
        <f>GENERAL!F11064</f>
        <v>0.42549999999999999</v>
      </c>
      <c r="J140" s="53">
        <f t="shared" si="10"/>
        <v>22.859355000000001</v>
      </c>
      <c r="K140" s="19">
        <f>C140*(1-I140)*(1-HAND!K$6)</f>
        <v>21.71638725</v>
      </c>
      <c r="L140" s="49">
        <f t="shared" si="14"/>
        <v>20.5734195</v>
      </c>
    </row>
    <row r="141" spans="1:12" s="1" customFormat="1">
      <c r="A141" s="3" t="str">
        <f>GENERAL!A11065</f>
        <v>H43010</v>
      </c>
      <c r="B141" s="31" t="str">
        <f>GENERAL!B11065</f>
        <v>DADO CORTO 12 PTAS HANDY - MANDO 1/2" - M10</v>
      </c>
      <c r="C141" s="3">
        <f>GENERAL!C11065</f>
        <v>29.32</v>
      </c>
      <c r="D141" s="15">
        <f>GENERAL!D11065</f>
        <v>5</v>
      </c>
      <c r="E141" s="3" t="str">
        <f>GENERAL!E11065</f>
        <v>N/A</v>
      </c>
      <c r="F141" s="244">
        <f t="shared" si="11"/>
        <v>24.922000000000001</v>
      </c>
      <c r="G141" s="244">
        <f t="shared" si="12"/>
        <v>21.990000000000002</v>
      </c>
      <c r="H141" s="244">
        <f t="shared" si="13"/>
        <v>19.058</v>
      </c>
      <c r="I141" s="17">
        <f>GENERAL!F11065</f>
        <v>0.42549999999999999</v>
      </c>
      <c r="J141" s="53">
        <f t="shared" si="10"/>
        <v>16.844339999999999</v>
      </c>
      <c r="K141" s="19">
        <f>C141*(1-I141)*(1-HAND!K$6)</f>
        <v>16.002122999999997</v>
      </c>
      <c r="L141" s="49">
        <f t="shared" si="14"/>
        <v>15.159905999999999</v>
      </c>
    </row>
    <row r="142" spans="1:12" s="1" customFormat="1">
      <c r="A142" s="3" t="str">
        <f>GENERAL!A11066</f>
        <v>H43011</v>
      </c>
      <c r="B142" s="31" t="str">
        <f>GENERAL!B11066</f>
        <v>DADO CORTO 12 PTAS HANDY - MANDO 1/2" - M11</v>
      </c>
      <c r="C142" s="3">
        <f>GENERAL!C11066</f>
        <v>40.14</v>
      </c>
      <c r="D142" s="15">
        <f>GENERAL!D11066</f>
        <v>5</v>
      </c>
      <c r="E142" s="3" t="str">
        <f>GENERAL!E11066</f>
        <v>N/A</v>
      </c>
      <c r="F142" s="244">
        <f t="shared" si="11"/>
        <v>34.119</v>
      </c>
      <c r="G142" s="244">
        <f t="shared" si="12"/>
        <v>30.105</v>
      </c>
      <c r="H142" s="244">
        <f t="shared" si="13"/>
        <v>26.091000000000001</v>
      </c>
      <c r="I142" s="17">
        <f>GENERAL!F11066</f>
        <v>0.42549999999999999</v>
      </c>
      <c r="J142" s="53">
        <f t="shared" si="10"/>
        <v>23.06043</v>
      </c>
      <c r="K142" s="19">
        <f>C142*(1-I142)*(1-HAND!K$6)</f>
        <v>21.907408499999999</v>
      </c>
      <c r="L142" s="49">
        <f t="shared" si="14"/>
        <v>20.754387000000001</v>
      </c>
    </row>
    <row r="143" spans="1:12" s="1" customFormat="1">
      <c r="A143" s="3" t="str">
        <f>GENERAL!A11067</f>
        <v>H43012</v>
      </c>
      <c r="B143" s="31" t="str">
        <f>GENERAL!B11067</f>
        <v>DADO CORTO 12 PTAS HANDY - MANDO 1/2" - M12</v>
      </c>
      <c r="C143" s="3">
        <f>GENERAL!C11067</f>
        <v>40.14</v>
      </c>
      <c r="D143" s="15">
        <f>GENERAL!D11067</f>
        <v>5</v>
      </c>
      <c r="E143" s="3" t="str">
        <f>GENERAL!E11067</f>
        <v>N/A</v>
      </c>
      <c r="F143" s="244">
        <f t="shared" si="11"/>
        <v>34.119</v>
      </c>
      <c r="G143" s="244">
        <f t="shared" si="12"/>
        <v>30.105</v>
      </c>
      <c r="H143" s="244">
        <f t="shared" si="13"/>
        <v>26.091000000000001</v>
      </c>
      <c r="I143" s="17">
        <f>GENERAL!F11067</f>
        <v>0.42549999999999999</v>
      </c>
      <c r="J143" s="53">
        <f t="shared" si="10"/>
        <v>23.06043</v>
      </c>
      <c r="K143" s="19">
        <f>C143*(1-I143)*(1-HAND!K$6)</f>
        <v>21.907408499999999</v>
      </c>
      <c r="L143" s="49">
        <f t="shared" si="14"/>
        <v>20.754387000000001</v>
      </c>
    </row>
    <row r="144" spans="1:12" s="1" customFormat="1">
      <c r="A144" s="3" t="str">
        <f>GENERAL!A11068</f>
        <v>H43013</v>
      </c>
      <c r="B144" s="31" t="str">
        <f>GENERAL!B11068</f>
        <v>DADO CORTO 12 PTAS HANDY - MANDO 1/2" - M13</v>
      </c>
      <c r="C144" s="3">
        <f>GENERAL!C11068</f>
        <v>40.14</v>
      </c>
      <c r="D144" s="15">
        <f>GENERAL!D11068</f>
        <v>5</v>
      </c>
      <c r="E144" s="3" t="str">
        <f>GENERAL!E11068</f>
        <v>N/A</v>
      </c>
      <c r="F144" s="244">
        <f t="shared" si="11"/>
        <v>34.119</v>
      </c>
      <c r="G144" s="244">
        <f t="shared" si="12"/>
        <v>30.105</v>
      </c>
      <c r="H144" s="244">
        <f t="shared" si="13"/>
        <v>26.091000000000001</v>
      </c>
      <c r="I144" s="17">
        <f>GENERAL!F11068</f>
        <v>0.42549999999999999</v>
      </c>
      <c r="J144" s="53">
        <f t="shared" si="10"/>
        <v>23.06043</v>
      </c>
      <c r="K144" s="19">
        <f>C144*(1-I144)*(1-HAND!K$6)</f>
        <v>21.907408499999999</v>
      </c>
      <c r="L144" s="49">
        <f t="shared" si="14"/>
        <v>20.754387000000001</v>
      </c>
    </row>
    <row r="145" spans="1:12" s="1" customFormat="1">
      <c r="A145" s="3" t="str">
        <f>GENERAL!A11069</f>
        <v>H43014</v>
      </c>
      <c r="B145" s="31" t="str">
        <f>GENERAL!B11069</f>
        <v>DADO CORTO 12 PTAS HANDY - MANDO 1/2" - M14</v>
      </c>
      <c r="C145" s="3">
        <f>GENERAL!C11069</f>
        <v>40.14</v>
      </c>
      <c r="D145" s="15">
        <f>GENERAL!D11069</f>
        <v>5</v>
      </c>
      <c r="E145" s="3" t="str">
        <f>GENERAL!E11069</f>
        <v>N/A</v>
      </c>
      <c r="F145" s="244">
        <f t="shared" si="11"/>
        <v>34.119</v>
      </c>
      <c r="G145" s="244">
        <f t="shared" si="12"/>
        <v>30.105</v>
      </c>
      <c r="H145" s="244">
        <f t="shared" si="13"/>
        <v>26.091000000000001</v>
      </c>
      <c r="I145" s="17">
        <f>GENERAL!F11069</f>
        <v>0.42549999999999999</v>
      </c>
      <c r="J145" s="53">
        <f t="shared" si="10"/>
        <v>23.06043</v>
      </c>
      <c r="K145" s="19">
        <f>C145*(1-I145)*(1-HAND!K$6)</f>
        <v>21.907408499999999</v>
      </c>
      <c r="L145" s="49">
        <f t="shared" si="14"/>
        <v>20.754387000000001</v>
      </c>
    </row>
    <row r="146" spans="1:12" s="1" customFormat="1">
      <c r="A146" s="3" t="str">
        <f>GENERAL!A11070</f>
        <v>H43015</v>
      </c>
      <c r="B146" s="31" t="str">
        <f>GENERAL!B11070</f>
        <v>DADO CORTO 12 PTAS HANDY - MANDO 1/2" - M15</v>
      </c>
      <c r="C146" s="3">
        <f>GENERAL!C11070</f>
        <v>40.14</v>
      </c>
      <c r="D146" s="15">
        <f>GENERAL!D11070</f>
        <v>5</v>
      </c>
      <c r="E146" s="3" t="str">
        <f>GENERAL!E11070</f>
        <v>N/A</v>
      </c>
      <c r="F146" s="244">
        <f t="shared" si="11"/>
        <v>34.119</v>
      </c>
      <c r="G146" s="244">
        <f t="shared" si="12"/>
        <v>30.105</v>
      </c>
      <c r="H146" s="244">
        <f t="shared" si="13"/>
        <v>26.091000000000001</v>
      </c>
      <c r="I146" s="17">
        <f>GENERAL!F11070</f>
        <v>0.42549999999999999</v>
      </c>
      <c r="J146" s="53">
        <f t="shared" si="10"/>
        <v>23.06043</v>
      </c>
      <c r="K146" s="19">
        <f>C146*(1-I146)*(1-HAND!K$6)</f>
        <v>21.907408499999999</v>
      </c>
      <c r="L146" s="49">
        <f t="shared" si="14"/>
        <v>20.754387000000001</v>
      </c>
    </row>
    <row r="147" spans="1:12" s="1" customFormat="1">
      <c r="A147" s="3" t="str">
        <f>GENERAL!A11071</f>
        <v>H43016</v>
      </c>
      <c r="B147" s="31" t="str">
        <f>GENERAL!B11071</f>
        <v>DADO CORTO 12 PTAS HANDY - MANDO 1/2" - M16</v>
      </c>
      <c r="C147" s="3">
        <f>GENERAL!C11071</f>
        <v>40.14</v>
      </c>
      <c r="D147" s="15">
        <f>GENERAL!D11071</f>
        <v>5</v>
      </c>
      <c r="E147" s="3" t="str">
        <f>GENERAL!E11071</f>
        <v>N/A</v>
      </c>
      <c r="F147" s="244">
        <f t="shared" si="11"/>
        <v>34.119</v>
      </c>
      <c r="G147" s="244">
        <f t="shared" si="12"/>
        <v>30.105</v>
      </c>
      <c r="H147" s="244">
        <f t="shared" si="13"/>
        <v>26.091000000000001</v>
      </c>
      <c r="I147" s="17">
        <f>GENERAL!F11071</f>
        <v>0.42549999999999999</v>
      </c>
      <c r="J147" s="53">
        <f t="shared" si="10"/>
        <v>23.06043</v>
      </c>
      <c r="K147" s="19">
        <f>C147*(1-I147)*(1-HAND!K$6)</f>
        <v>21.907408499999999</v>
      </c>
      <c r="L147" s="49">
        <f t="shared" si="14"/>
        <v>20.754387000000001</v>
      </c>
    </row>
    <row r="148" spans="1:12" s="1" customFormat="1">
      <c r="A148" s="3" t="str">
        <f>GENERAL!A11072</f>
        <v>H43017</v>
      </c>
      <c r="B148" s="31" t="str">
        <f>GENERAL!B11072</f>
        <v>DADO CORTO 12 PTAS HANDY - MANDO 1/2" - M17</v>
      </c>
      <c r="C148" s="3">
        <f>GENERAL!C11072</f>
        <v>41.38</v>
      </c>
      <c r="D148" s="15">
        <f>GENERAL!D11072</f>
        <v>3</v>
      </c>
      <c r="E148" s="3" t="str">
        <f>GENERAL!E11072</f>
        <v>N/A</v>
      </c>
      <c r="F148" s="244">
        <f t="shared" si="11"/>
        <v>35.173000000000002</v>
      </c>
      <c r="G148" s="244">
        <f t="shared" si="12"/>
        <v>31.035000000000004</v>
      </c>
      <c r="H148" s="244">
        <f t="shared" si="13"/>
        <v>26.897000000000002</v>
      </c>
      <c r="I148" s="17">
        <f>GENERAL!F11072</f>
        <v>0.42549999999999999</v>
      </c>
      <c r="J148" s="53">
        <f t="shared" si="10"/>
        <v>23.772810000000003</v>
      </c>
      <c r="K148" s="19">
        <f>C148*(1-I148)*(1-HAND!K$6)</f>
        <v>22.584169500000002</v>
      </c>
      <c r="L148" s="49">
        <f t="shared" si="14"/>
        <v>21.395529000000003</v>
      </c>
    </row>
    <row r="149" spans="1:12" s="1" customFormat="1">
      <c r="A149" s="3" t="str">
        <f>GENERAL!A11073</f>
        <v>H43018</v>
      </c>
      <c r="B149" s="31" t="str">
        <f>GENERAL!B11073</f>
        <v>DADO CORTO 12 PTAS HANDY - MANDO 1/2" - M18</v>
      </c>
      <c r="C149" s="3">
        <f>GENERAL!C11073</f>
        <v>44.93</v>
      </c>
      <c r="D149" s="15">
        <f>GENERAL!D11073</f>
        <v>3</v>
      </c>
      <c r="E149" s="3" t="str">
        <f>GENERAL!E11073</f>
        <v>N/A</v>
      </c>
      <c r="F149" s="244">
        <f t="shared" si="11"/>
        <v>38.1905</v>
      </c>
      <c r="G149" s="244">
        <f t="shared" si="12"/>
        <v>33.697499999999998</v>
      </c>
      <c r="H149" s="244">
        <f t="shared" si="13"/>
        <v>29.204499999999999</v>
      </c>
      <c r="I149" s="17">
        <f>GENERAL!F11073</f>
        <v>0.42549999999999999</v>
      </c>
      <c r="J149" s="53">
        <f t="shared" si="10"/>
        <v>25.812284999999999</v>
      </c>
      <c r="K149" s="19">
        <f>C149*(1-I149)*(1-HAND!K$6)</f>
        <v>24.521670749999998</v>
      </c>
      <c r="L149" s="49">
        <f t="shared" si="14"/>
        <v>23.231056500000001</v>
      </c>
    </row>
    <row r="150" spans="1:12" s="1" customFormat="1">
      <c r="A150" s="3" t="str">
        <f>GENERAL!A11074</f>
        <v>H43019</v>
      </c>
      <c r="B150" s="31" t="str">
        <f>GENERAL!B11074</f>
        <v>DADO CORTO 12 PTAS HANDY - MANDO 1/2" - M19</v>
      </c>
      <c r="C150" s="3">
        <f>GENERAL!C11074</f>
        <v>46.58</v>
      </c>
      <c r="D150" s="15">
        <f>GENERAL!D11074</f>
        <v>3</v>
      </c>
      <c r="E150" s="3" t="str">
        <f>GENERAL!E11074</f>
        <v>N/A</v>
      </c>
      <c r="F150" s="244">
        <f t="shared" si="11"/>
        <v>39.592999999999996</v>
      </c>
      <c r="G150" s="244">
        <f t="shared" si="12"/>
        <v>34.935000000000002</v>
      </c>
      <c r="H150" s="244">
        <f t="shared" si="13"/>
        <v>30.277000000000001</v>
      </c>
      <c r="I150" s="17">
        <f>GENERAL!F11074</f>
        <v>0.42549999999999999</v>
      </c>
      <c r="J150" s="53">
        <f t="shared" si="10"/>
        <v>26.760210000000001</v>
      </c>
      <c r="K150" s="19">
        <f>C150*(1-I150)*(1-HAND!K$6)</f>
        <v>25.422199499999998</v>
      </c>
      <c r="L150" s="49">
        <f t="shared" si="14"/>
        <v>24.084189000000002</v>
      </c>
    </row>
    <row r="151" spans="1:12" s="1" customFormat="1">
      <c r="A151" s="3" t="str">
        <f>GENERAL!A11075</f>
        <v>H43020</v>
      </c>
      <c r="B151" s="31" t="str">
        <f>GENERAL!B11075</f>
        <v>DADO CORTO 12 PTAS HANDY - MANDO 1/2" - M20</v>
      </c>
      <c r="C151" s="3">
        <f>GENERAL!C11075</f>
        <v>54.34</v>
      </c>
      <c r="D151" s="15">
        <f>GENERAL!D11075</f>
        <v>3</v>
      </c>
      <c r="E151" s="3" t="str">
        <f>GENERAL!E11075</f>
        <v>N/A</v>
      </c>
      <c r="F151" s="244">
        <f t="shared" si="11"/>
        <v>46.189</v>
      </c>
      <c r="G151" s="244">
        <f t="shared" si="12"/>
        <v>40.755000000000003</v>
      </c>
      <c r="H151" s="244">
        <f t="shared" si="13"/>
        <v>35.321000000000005</v>
      </c>
      <c r="I151" s="17">
        <f>GENERAL!F11075</f>
        <v>0.42549999999999999</v>
      </c>
      <c r="J151" s="53">
        <f t="shared" si="10"/>
        <v>31.218330000000002</v>
      </c>
      <c r="K151" s="19">
        <f>C151*(1-I151)*(1-HAND!K$6)</f>
        <v>29.657413500000001</v>
      </c>
      <c r="L151" s="49">
        <f t="shared" si="14"/>
        <v>28.096497000000003</v>
      </c>
    </row>
    <row r="152" spans="1:12" s="1" customFormat="1">
      <c r="A152" s="3" t="str">
        <f>GENERAL!A11076</f>
        <v>H43021</v>
      </c>
      <c r="B152" s="31" t="str">
        <f>GENERAL!B11076</f>
        <v>DADO CORTO 12 PTAS HANDY - MANDO 1/2" - M21</v>
      </c>
      <c r="C152" s="3">
        <f>GENERAL!C11076</f>
        <v>54.34</v>
      </c>
      <c r="D152" s="15">
        <f>GENERAL!D11076</f>
        <v>3</v>
      </c>
      <c r="E152" s="3" t="str">
        <f>GENERAL!E11076</f>
        <v>N/A</v>
      </c>
      <c r="F152" s="244">
        <f t="shared" si="11"/>
        <v>46.189</v>
      </c>
      <c r="G152" s="244">
        <f t="shared" si="12"/>
        <v>40.755000000000003</v>
      </c>
      <c r="H152" s="244">
        <f t="shared" si="13"/>
        <v>35.321000000000005</v>
      </c>
      <c r="I152" s="17">
        <f>GENERAL!F11076</f>
        <v>0.42549999999999999</v>
      </c>
      <c r="J152" s="53">
        <f t="shared" si="10"/>
        <v>31.218330000000002</v>
      </c>
      <c r="K152" s="19">
        <f>C152*(1-I152)*(1-HAND!K$6)</f>
        <v>29.657413500000001</v>
      </c>
      <c r="L152" s="49">
        <f t="shared" si="14"/>
        <v>28.096497000000003</v>
      </c>
    </row>
    <row r="153" spans="1:12" s="1" customFormat="1">
      <c r="A153" s="3" t="str">
        <f>GENERAL!A11077</f>
        <v>H43022</v>
      </c>
      <c r="B153" s="31" t="str">
        <f>GENERAL!B11077</f>
        <v>DADO CORTO 12 PTAS HANDY - MANDO 1/2" - M22</v>
      </c>
      <c r="C153" s="3">
        <f>GENERAL!C11077</f>
        <v>63.05</v>
      </c>
      <c r="D153" s="15">
        <f>GENERAL!D11077</f>
        <v>1</v>
      </c>
      <c r="E153" s="3" t="str">
        <f>GENERAL!E11077</f>
        <v>N/A</v>
      </c>
      <c r="F153" s="244">
        <f t="shared" si="11"/>
        <v>53.592499999999994</v>
      </c>
      <c r="G153" s="244">
        <f t="shared" si="12"/>
        <v>47.287499999999994</v>
      </c>
      <c r="H153" s="244">
        <f t="shared" si="13"/>
        <v>40.982500000000002</v>
      </c>
      <c r="I153" s="17">
        <f>GENERAL!F11077</f>
        <v>0.42549999999999999</v>
      </c>
      <c r="J153" s="53">
        <f t="shared" si="10"/>
        <v>36.222225000000002</v>
      </c>
      <c r="K153" s="19">
        <f>C153*(1-I153)*(1-HAND!K$6)</f>
        <v>34.411113749999998</v>
      </c>
      <c r="L153" s="49">
        <f t="shared" si="14"/>
        <v>32.600002500000002</v>
      </c>
    </row>
    <row r="154" spans="1:12" s="1" customFormat="1">
      <c r="A154" s="3" t="str">
        <f>GENERAL!A11078</f>
        <v>H43023</v>
      </c>
      <c r="B154" s="31" t="str">
        <f>GENERAL!B11078</f>
        <v>DADO CORTO 12 PTAS HANDY - MANDO 1/2" - M23</v>
      </c>
      <c r="C154" s="3">
        <f>GENERAL!C11078</f>
        <v>66.819999999999993</v>
      </c>
      <c r="D154" s="15">
        <f>GENERAL!D11078</f>
        <v>1</v>
      </c>
      <c r="E154" s="3" t="str">
        <f>GENERAL!E11078</f>
        <v>N/A</v>
      </c>
      <c r="F154" s="244">
        <f t="shared" si="11"/>
        <v>56.79699999999999</v>
      </c>
      <c r="G154" s="244">
        <f t="shared" si="12"/>
        <v>50.114999999999995</v>
      </c>
      <c r="H154" s="244">
        <f t="shared" si="13"/>
        <v>43.433</v>
      </c>
      <c r="I154" s="17">
        <f>GENERAL!F11078</f>
        <v>0.42549999999999999</v>
      </c>
      <c r="J154" s="53">
        <f t="shared" si="10"/>
        <v>38.388089999999998</v>
      </c>
      <c r="K154" s="19">
        <f>C154*(1-I154)*(1-HAND!K$6)</f>
        <v>36.468685499999999</v>
      </c>
      <c r="L154" s="49">
        <f t="shared" si="14"/>
        <v>34.549281000000001</v>
      </c>
    </row>
    <row r="155" spans="1:12" s="1" customFormat="1">
      <c r="A155" s="3" t="str">
        <f>GENERAL!A11079</f>
        <v>H43024</v>
      </c>
      <c r="B155" s="31" t="str">
        <f>GENERAL!B11079</f>
        <v>DADO CORTO 12 PTAS HANDY - MANDO 1/2" - M24</v>
      </c>
      <c r="C155" s="3">
        <f>GENERAL!C11079</f>
        <v>67.97</v>
      </c>
      <c r="D155" s="15">
        <f>GENERAL!D11079</f>
        <v>1</v>
      </c>
      <c r="E155" s="3" t="str">
        <f>GENERAL!E11079</f>
        <v>N/A</v>
      </c>
      <c r="F155" s="244">
        <f t="shared" si="11"/>
        <v>57.774499999999996</v>
      </c>
      <c r="G155" s="244">
        <f t="shared" si="12"/>
        <v>50.977499999999999</v>
      </c>
      <c r="H155" s="244">
        <f t="shared" si="13"/>
        <v>44.180500000000002</v>
      </c>
      <c r="I155" s="17">
        <f>GENERAL!F11079</f>
        <v>0.42549999999999999</v>
      </c>
      <c r="J155" s="53">
        <f t="shared" si="10"/>
        <v>39.048765000000003</v>
      </c>
      <c r="K155" s="19">
        <f>C155*(1-I155)*(1-HAND!K$6)</f>
        <v>37.096326750000003</v>
      </c>
      <c r="L155" s="49">
        <f t="shared" si="14"/>
        <v>35.143888500000003</v>
      </c>
    </row>
    <row r="156" spans="1:12" s="1" customFormat="1">
      <c r="A156" s="3" t="str">
        <f>GENERAL!A11080</f>
        <v>H43025</v>
      </c>
      <c r="B156" s="31" t="str">
        <f>GENERAL!B11080</f>
        <v>DADO CORTO 12 PTAS HANDY - MANDO 1/2" - M25</v>
      </c>
      <c r="C156" s="3">
        <f>GENERAL!C11080</f>
        <v>91.44</v>
      </c>
      <c r="D156" s="15">
        <f>GENERAL!D11080</f>
        <v>1</v>
      </c>
      <c r="E156" s="3" t="str">
        <f>GENERAL!E11080</f>
        <v>N/A</v>
      </c>
      <c r="F156" s="244">
        <f t="shared" si="11"/>
        <v>77.72399999999999</v>
      </c>
      <c r="G156" s="244">
        <f t="shared" si="12"/>
        <v>68.58</v>
      </c>
      <c r="H156" s="244">
        <f t="shared" si="13"/>
        <v>59.436</v>
      </c>
      <c r="I156" s="17">
        <f>GENERAL!F11080</f>
        <v>0.42549999999999999</v>
      </c>
      <c r="J156" s="53">
        <f t="shared" si="10"/>
        <v>52.53228</v>
      </c>
      <c r="K156" s="19">
        <f>C156*(1-I156)*(1-HAND!K$6)</f>
        <v>49.905665999999997</v>
      </c>
      <c r="L156" s="49">
        <f t="shared" si="14"/>
        <v>47.279052</v>
      </c>
    </row>
    <row r="157" spans="1:12" s="1" customFormat="1">
      <c r="A157" s="3" t="str">
        <f>GENERAL!A11081</f>
        <v>H43026</v>
      </c>
      <c r="B157" s="31" t="str">
        <f>GENERAL!B11081</f>
        <v>DADO CORTO 12 PTAS HANDY - MANDO 1/2" - M26</v>
      </c>
      <c r="C157" s="3">
        <f>GENERAL!C11081</f>
        <v>98.46</v>
      </c>
      <c r="D157" s="15">
        <f>GENERAL!D11081</f>
        <v>1</v>
      </c>
      <c r="E157" s="3" t="str">
        <f>GENERAL!E11081</f>
        <v>N/A</v>
      </c>
      <c r="F157" s="244">
        <f t="shared" si="11"/>
        <v>83.690999999999988</v>
      </c>
      <c r="G157" s="244">
        <f t="shared" si="12"/>
        <v>73.844999999999999</v>
      </c>
      <c r="H157" s="244">
        <f t="shared" si="13"/>
        <v>63.998999999999995</v>
      </c>
      <c r="I157" s="17">
        <f>GENERAL!F11081</f>
        <v>0.42549999999999999</v>
      </c>
      <c r="J157" s="53">
        <f t="shared" si="10"/>
        <v>56.565269999999998</v>
      </c>
      <c r="K157" s="19">
        <f>C157*(1-I157)*(1-HAND!K$6)</f>
        <v>53.737006499999993</v>
      </c>
      <c r="L157" s="49">
        <f t="shared" si="14"/>
        <v>50.908743000000001</v>
      </c>
    </row>
    <row r="158" spans="1:12" s="1" customFormat="1">
      <c r="A158" s="3" t="str">
        <f>GENERAL!A11082</f>
        <v>H43027</v>
      </c>
      <c r="B158" s="31" t="str">
        <f>GENERAL!B11082</f>
        <v>DADO CORTO 12 PTAS HANDY - MANDO 1/2" - M27</v>
      </c>
      <c r="C158" s="3">
        <f>GENERAL!C11082</f>
        <v>98.46</v>
      </c>
      <c r="D158" s="15">
        <f>GENERAL!D11082</f>
        <v>1</v>
      </c>
      <c r="E158" s="3" t="str">
        <f>GENERAL!E11082</f>
        <v>N/A</v>
      </c>
      <c r="F158" s="244">
        <f t="shared" si="11"/>
        <v>83.690999999999988</v>
      </c>
      <c r="G158" s="244">
        <f t="shared" si="12"/>
        <v>73.844999999999999</v>
      </c>
      <c r="H158" s="244">
        <f t="shared" si="13"/>
        <v>63.998999999999995</v>
      </c>
      <c r="I158" s="17">
        <f>GENERAL!F11082</f>
        <v>0.42549999999999999</v>
      </c>
      <c r="J158" s="53">
        <f t="shared" si="10"/>
        <v>56.565269999999998</v>
      </c>
      <c r="K158" s="19">
        <f>C158*(1-I158)*(1-HAND!K$6)</f>
        <v>53.737006499999993</v>
      </c>
      <c r="L158" s="49">
        <f t="shared" si="14"/>
        <v>50.908743000000001</v>
      </c>
    </row>
    <row r="159" spans="1:12" s="1" customFormat="1">
      <c r="A159" s="3" t="str">
        <f>GENERAL!A11083</f>
        <v>H43028</v>
      </c>
      <c r="B159" s="31" t="str">
        <f>GENERAL!B11083</f>
        <v>DADO CORTO 12 PTAS HANDY - MANDO 1/2" - M28</v>
      </c>
      <c r="C159" s="3">
        <f>GENERAL!C11083</f>
        <v>110</v>
      </c>
      <c r="D159" s="15">
        <f>GENERAL!D11083</f>
        <v>1</v>
      </c>
      <c r="E159" s="3" t="str">
        <f>GENERAL!E11083</f>
        <v>N/A</v>
      </c>
      <c r="F159" s="244">
        <f t="shared" si="11"/>
        <v>93.5</v>
      </c>
      <c r="G159" s="244">
        <f t="shared" si="12"/>
        <v>82.5</v>
      </c>
      <c r="H159" s="244">
        <f t="shared" si="13"/>
        <v>71.5</v>
      </c>
      <c r="I159" s="17">
        <f>GENERAL!F11083</f>
        <v>0.42549999999999999</v>
      </c>
      <c r="J159" s="53">
        <f t="shared" si="10"/>
        <v>63.195</v>
      </c>
      <c r="K159" s="19">
        <f>C159*(1-I159)*(1-HAND!K$6)</f>
        <v>60.035249999999998</v>
      </c>
      <c r="L159" s="49">
        <f t="shared" si="14"/>
        <v>56.875500000000002</v>
      </c>
    </row>
    <row r="160" spans="1:12" s="1" customFormat="1">
      <c r="A160" s="3" t="str">
        <f>GENERAL!A11084</f>
        <v>H43029</v>
      </c>
      <c r="B160" s="31" t="str">
        <f>GENERAL!B11084</f>
        <v>DADO CORTO 12 PTAS HANDY - MANDO 1/2" - M29</v>
      </c>
      <c r="C160" s="3">
        <f>GENERAL!C11084</f>
        <v>111.31</v>
      </c>
      <c r="D160" s="15">
        <f>GENERAL!D11084</f>
        <v>1</v>
      </c>
      <c r="E160" s="3" t="str">
        <f>GENERAL!E11084</f>
        <v>N/A</v>
      </c>
      <c r="F160" s="244">
        <f t="shared" si="11"/>
        <v>94.613500000000002</v>
      </c>
      <c r="G160" s="244">
        <f t="shared" si="12"/>
        <v>83.482500000000002</v>
      </c>
      <c r="H160" s="244">
        <f t="shared" si="13"/>
        <v>72.351500000000001</v>
      </c>
      <c r="I160" s="17">
        <f>GENERAL!F11084</f>
        <v>0.42549999999999999</v>
      </c>
      <c r="J160" s="53">
        <f t="shared" si="10"/>
        <v>63.947595</v>
      </c>
      <c r="K160" s="19">
        <f>C160*(1-I160)*(1-HAND!K$6)</f>
        <v>60.750215249999997</v>
      </c>
      <c r="L160" s="49">
        <f t="shared" si="14"/>
        <v>57.5528355</v>
      </c>
    </row>
    <row r="161" spans="1:12" s="1" customFormat="1">
      <c r="A161" s="3" t="str">
        <f>GENERAL!A11085</f>
        <v>H43030</v>
      </c>
      <c r="B161" s="31" t="str">
        <f>GENERAL!B11085</f>
        <v>DADO CORTO 12 PTAS HANDY - MANDO 1/2" - M30</v>
      </c>
      <c r="C161" s="3">
        <f>GENERAL!C11085</f>
        <v>117.27</v>
      </c>
      <c r="D161" s="15">
        <f>GENERAL!D11085</f>
        <v>1</v>
      </c>
      <c r="E161" s="3" t="str">
        <f>GENERAL!E11085</f>
        <v>N/A</v>
      </c>
      <c r="F161" s="244">
        <f t="shared" si="11"/>
        <v>99.67949999999999</v>
      </c>
      <c r="G161" s="244">
        <f t="shared" si="12"/>
        <v>87.952500000000001</v>
      </c>
      <c r="H161" s="244">
        <f t="shared" si="13"/>
        <v>76.225499999999997</v>
      </c>
      <c r="I161" s="17">
        <f>GENERAL!F11085</f>
        <v>0.42549999999999999</v>
      </c>
      <c r="J161" s="53">
        <f t="shared" si="10"/>
        <v>67.371615000000006</v>
      </c>
      <c r="K161" s="19">
        <f>C161*(1-I161)*(1-HAND!K$6)</f>
        <v>64.003034249999999</v>
      </c>
      <c r="L161" s="49">
        <f t="shared" si="14"/>
        <v>60.634453500000006</v>
      </c>
    </row>
    <row r="162" spans="1:12" s="1" customFormat="1">
      <c r="A162" s="3" t="str">
        <f>GENERAL!A11086</f>
        <v>H43031</v>
      </c>
      <c r="B162" s="31" t="str">
        <f>GENERAL!B11086</f>
        <v>DADO CORTO 12 PTAS HANDY - MANDO 1/2" - M32</v>
      </c>
      <c r="C162" s="3">
        <f>GENERAL!C11086</f>
        <v>119.35</v>
      </c>
      <c r="D162" s="15">
        <f>GENERAL!D11086</f>
        <v>1</v>
      </c>
      <c r="E162" s="3" t="str">
        <f>GENERAL!E11086</f>
        <v>N/A</v>
      </c>
      <c r="F162" s="244">
        <f t="shared" si="11"/>
        <v>101.44749999999999</v>
      </c>
      <c r="G162" s="244">
        <f t="shared" si="12"/>
        <v>89.512499999999989</v>
      </c>
      <c r="H162" s="244">
        <f t="shared" si="13"/>
        <v>77.577500000000001</v>
      </c>
      <c r="I162" s="17">
        <f>GENERAL!F11086</f>
        <v>0.42549999999999999</v>
      </c>
      <c r="J162" s="53">
        <f t="shared" si="10"/>
        <v>68.566575</v>
      </c>
      <c r="K162" s="19">
        <f>C162*(1-I162)*(1-HAND!K$6)</f>
        <v>65.138246249999995</v>
      </c>
      <c r="L162" s="49">
        <f t="shared" si="14"/>
        <v>61.709917500000003</v>
      </c>
    </row>
    <row r="163" spans="1:12" s="1" customFormat="1">
      <c r="A163" s="3" t="str">
        <f>GENERAL!A11087</f>
        <v>H44024</v>
      </c>
      <c r="B163" s="31" t="str">
        <f>GENERAL!B11087</f>
        <v>DADO LARGO FRACC 6 PTAS HANDY - MANDO 3/8" - 3/8"</v>
      </c>
      <c r="C163" s="3">
        <f>GENERAL!C11087</f>
        <v>62.79</v>
      </c>
      <c r="D163" s="15">
        <f>GENERAL!D11087</f>
        <v>3</v>
      </c>
      <c r="E163" s="3" t="str">
        <f>GENERAL!E11087</f>
        <v>N/A</v>
      </c>
      <c r="F163" s="244">
        <f t="shared" si="11"/>
        <v>53.371499999999997</v>
      </c>
      <c r="G163" s="244">
        <f t="shared" si="12"/>
        <v>47.092500000000001</v>
      </c>
      <c r="H163" s="244">
        <f t="shared" si="13"/>
        <v>40.813499999999998</v>
      </c>
      <c r="I163" s="17">
        <f>GENERAL!F11087</f>
        <v>0.42549999999999999</v>
      </c>
      <c r="J163" s="53">
        <f t="shared" si="10"/>
        <v>36.072854999999997</v>
      </c>
      <c r="K163" s="19">
        <f>C163*(1-I163)*(1-HAND!K$6)</f>
        <v>34.269212249999995</v>
      </c>
      <c r="L163" s="49">
        <f t="shared" si="14"/>
        <v>32.465569500000001</v>
      </c>
    </row>
    <row r="164" spans="1:12" s="1" customFormat="1">
      <c r="A164" s="3" t="str">
        <f>GENERAL!A11088</f>
        <v>H44028</v>
      </c>
      <c r="B164" s="31" t="str">
        <f>GENERAL!B11088</f>
        <v>DADO LARGO FRACC 6 PTAS HANDY - MANDO 3/8" - 7/16"</v>
      </c>
      <c r="C164" s="3">
        <f>GENERAL!C11088</f>
        <v>62.79</v>
      </c>
      <c r="D164" s="15">
        <f>GENERAL!D11088</f>
        <v>3</v>
      </c>
      <c r="E164" s="3" t="str">
        <f>GENERAL!E11088</f>
        <v>N/A</v>
      </c>
      <c r="F164" s="244">
        <f t="shared" si="11"/>
        <v>53.371499999999997</v>
      </c>
      <c r="G164" s="244">
        <f t="shared" si="12"/>
        <v>47.092500000000001</v>
      </c>
      <c r="H164" s="244">
        <f t="shared" si="13"/>
        <v>40.813499999999998</v>
      </c>
      <c r="I164" s="17">
        <f>GENERAL!F11088</f>
        <v>0.42549999999999999</v>
      </c>
      <c r="J164" s="53">
        <f t="shared" si="10"/>
        <v>36.072854999999997</v>
      </c>
      <c r="K164" s="19">
        <f>C164*(1-I164)*(1-HAND!K$6)</f>
        <v>34.269212249999995</v>
      </c>
      <c r="L164" s="49">
        <f t="shared" si="14"/>
        <v>32.465569500000001</v>
      </c>
    </row>
    <row r="165" spans="1:12" s="1" customFormat="1">
      <c r="A165" s="3" t="str">
        <f>GENERAL!A11089</f>
        <v>H44032</v>
      </c>
      <c r="B165" s="31" t="str">
        <f>GENERAL!B11089</f>
        <v>DADO LARGO FRACC 6 PTAS HANDY - MANDO 3/8" - 1/2"</v>
      </c>
      <c r="C165" s="3">
        <f>GENERAL!C11089</f>
        <v>63.13</v>
      </c>
      <c r="D165" s="15">
        <f>GENERAL!D11089</f>
        <v>3</v>
      </c>
      <c r="E165" s="3" t="str">
        <f>GENERAL!E11089</f>
        <v>N/A</v>
      </c>
      <c r="F165" s="244">
        <f t="shared" si="11"/>
        <v>53.660499999999999</v>
      </c>
      <c r="G165" s="244">
        <f t="shared" si="12"/>
        <v>47.347500000000004</v>
      </c>
      <c r="H165" s="244">
        <f t="shared" si="13"/>
        <v>41.034500000000001</v>
      </c>
      <c r="I165" s="17">
        <f>GENERAL!F11089</f>
        <v>0.42549999999999999</v>
      </c>
      <c r="J165" s="53">
        <f t="shared" si="10"/>
        <v>36.268185000000003</v>
      </c>
      <c r="K165" s="19">
        <f>C165*(1-I165)*(1-HAND!K$6)</f>
        <v>34.454775750000003</v>
      </c>
      <c r="L165" s="49">
        <f t="shared" si="14"/>
        <v>32.641366500000004</v>
      </c>
    </row>
    <row r="166" spans="1:12" s="1" customFormat="1">
      <c r="A166" s="3" t="str">
        <f>GENERAL!A11090</f>
        <v>H44033</v>
      </c>
      <c r="B166" s="31" t="str">
        <f>GENERAL!B11090</f>
        <v>DADO LARGO FRACC 6 PTAS HANDY - MANDO 3/8" - 9/16"</v>
      </c>
      <c r="C166" s="3">
        <f>GENERAL!C11090</f>
        <v>63.91</v>
      </c>
      <c r="D166" s="15">
        <f>GENERAL!D11090</f>
        <v>3</v>
      </c>
      <c r="E166" s="3" t="str">
        <f>GENERAL!E11090</f>
        <v>N/A</v>
      </c>
      <c r="F166" s="244">
        <f t="shared" si="11"/>
        <v>54.323499999999996</v>
      </c>
      <c r="G166" s="244">
        <f t="shared" si="12"/>
        <v>47.932499999999997</v>
      </c>
      <c r="H166" s="244">
        <f t="shared" si="13"/>
        <v>41.541499999999999</v>
      </c>
      <c r="I166" s="17">
        <f>GENERAL!F11090</f>
        <v>0.42549999999999999</v>
      </c>
      <c r="J166" s="53">
        <f t="shared" si="10"/>
        <v>36.716294999999995</v>
      </c>
      <c r="K166" s="19">
        <f>C166*(1-I166)*(1-HAND!K$6)</f>
        <v>34.880480249999991</v>
      </c>
      <c r="L166" s="49">
        <f t="shared" si="14"/>
        <v>33.044665499999994</v>
      </c>
    </row>
    <row r="167" spans="1:12" s="1" customFormat="1">
      <c r="A167" s="3" t="str">
        <f>GENERAL!A11091</f>
        <v>H44035</v>
      </c>
      <c r="B167" s="31" t="str">
        <f>GENERAL!B11091</f>
        <v>DADO LARGO FRACC 6 PTAS HANDY - MANDO 3/8" - 5/8"</v>
      </c>
      <c r="C167" s="3">
        <f>GENERAL!C11091</f>
        <v>65.03</v>
      </c>
      <c r="D167" s="15">
        <f>GENERAL!D11091</f>
        <v>3</v>
      </c>
      <c r="E167" s="3" t="str">
        <f>GENERAL!E11091</f>
        <v>N/A</v>
      </c>
      <c r="F167" s="244">
        <f t="shared" si="11"/>
        <v>55.275500000000001</v>
      </c>
      <c r="G167" s="244">
        <f t="shared" si="12"/>
        <v>48.772500000000001</v>
      </c>
      <c r="H167" s="244">
        <f t="shared" si="13"/>
        <v>42.269500000000001</v>
      </c>
      <c r="I167" s="17">
        <f>GENERAL!F11091</f>
        <v>0.42549999999999999</v>
      </c>
      <c r="J167" s="53">
        <f t="shared" si="10"/>
        <v>37.359735000000001</v>
      </c>
      <c r="K167" s="19">
        <f>C167*(1-I167)*(1-HAND!K$6)</f>
        <v>35.491748250000001</v>
      </c>
      <c r="L167" s="49">
        <f t="shared" si="14"/>
        <v>33.623761500000001</v>
      </c>
    </row>
    <row r="168" spans="1:12" s="1" customFormat="1">
      <c r="A168" s="3" t="str">
        <f>GENERAL!A11092</f>
        <v>H44037</v>
      </c>
      <c r="B168" s="31" t="str">
        <f>GENERAL!B11092</f>
        <v>DADO LARGO FRACC 6 PTAS HANDY - MANDO 3/8" - 11/16"</v>
      </c>
      <c r="C168" s="3">
        <f>GENERAL!C11092</f>
        <v>75.37</v>
      </c>
      <c r="D168" s="15">
        <f>GENERAL!D11092</f>
        <v>1</v>
      </c>
      <c r="E168" s="3" t="str">
        <f>GENERAL!E11092</f>
        <v>N/A</v>
      </c>
      <c r="F168" s="244">
        <f t="shared" si="11"/>
        <v>64.064499999999995</v>
      </c>
      <c r="G168" s="244">
        <f t="shared" si="12"/>
        <v>56.527500000000003</v>
      </c>
      <c r="H168" s="244">
        <f t="shared" si="13"/>
        <v>48.990500000000004</v>
      </c>
      <c r="I168" s="17">
        <f>GENERAL!F11092</f>
        <v>0.42549999999999999</v>
      </c>
      <c r="J168" s="53">
        <f t="shared" si="10"/>
        <v>43.300065000000004</v>
      </c>
      <c r="K168" s="19">
        <f>C168*(1-I168)*(1-HAND!K$6)</f>
        <v>41.135061749999998</v>
      </c>
      <c r="L168" s="49">
        <f t="shared" si="14"/>
        <v>38.970058500000007</v>
      </c>
    </row>
    <row r="169" spans="1:12" s="1" customFormat="1">
      <c r="A169" s="3" t="str">
        <f>GENERAL!A11093</f>
        <v>H44039</v>
      </c>
      <c r="B169" s="31" t="str">
        <f>GENERAL!B11093</f>
        <v>DADO LARGO FRACC 6 PTAS HANDY - MANDO 3/8" - 3/4"</v>
      </c>
      <c r="C169" s="3">
        <f>GENERAL!C11093</f>
        <v>77.48</v>
      </c>
      <c r="D169" s="15">
        <f>GENERAL!D11093</f>
        <v>1</v>
      </c>
      <c r="E169" s="3" t="str">
        <f>GENERAL!E11093</f>
        <v>N/A</v>
      </c>
      <c r="F169" s="244">
        <f t="shared" si="11"/>
        <v>65.858000000000004</v>
      </c>
      <c r="G169" s="244">
        <f t="shared" si="12"/>
        <v>58.11</v>
      </c>
      <c r="H169" s="244">
        <f t="shared" si="13"/>
        <v>50.362000000000002</v>
      </c>
      <c r="I169" s="17">
        <f>GENERAL!F11093</f>
        <v>0.42549999999999999</v>
      </c>
      <c r="J169" s="53">
        <f t="shared" si="10"/>
        <v>44.512260000000005</v>
      </c>
      <c r="K169" s="19">
        <f>C169*(1-I169)*(1-HAND!K$6)</f>
        <v>42.286647000000002</v>
      </c>
      <c r="L169" s="49">
        <f t="shared" si="14"/>
        <v>40.061034000000006</v>
      </c>
    </row>
    <row r="170" spans="1:12" s="1" customFormat="1">
      <c r="A170" s="3" t="str">
        <f>GENERAL!A11094</f>
        <v>H44041</v>
      </c>
      <c r="B170" s="31" t="str">
        <f>GENERAL!B11094</f>
        <v>DADO LARGO FRACC 6 PTAS HANDY - MANDO 3/8" - 13/16"</v>
      </c>
      <c r="C170" s="3">
        <f>GENERAL!C11094</f>
        <v>87.94</v>
      </c>
      <c r="D170" s="15">
        <f>GENERAL!D11094</f>
        <v>1</v>
      </c>
      <c r="E170" s="3" t="str">
        <f>GENERAL!E11094</f>
        <v>N/A</v>
      </c>
      <c r="F170" s="244">
        <f t="shared" si="11"/>
        <v>74.748999999999995</v>
      </c>
      <c r="G170" s="244">
        <f t="shared" si="12"/>
        <v>65.954999999999998</v>
      </c>
      <c r="H170" s="244">
        <f t="shared" si="13"/>
        <v>57.161000000000001</v>
      </c>
      <c r="I170" s="17">
        <f>GENERAL!F11094</f>
        <v>0.42549999999999999</v>
      </c>
      <c r="J170" s="53">
        <f t="shared" si="10"/>
        <v>50.521529999999998</v>
      </c>
      <c r="K170" s="19">
        <f>C170*(1-I170)*(1-HAND!K$6)</f>
        <v>47.995453499999996</v>
      </c>
      <c r="L170" s="49">
        <f t="shared" si="14"/>
        <v>45.469377000000001</v>
      </c>
    </row>
    <row r="171" spans="1:12" s="1" customFormat="1">
      <c r="A171" s="3" t="str">
        <f>GENERAL!A11095</f>
        <v>H44042</v>
      </c>
      <c r="B171" s="31" t="str">
        <f>GENERAL!B11095</f>
        <v>DADO LARGO FRACC 6 PTAS HANDY - MANDO 3/8" - 7/8"</v>
      </c>
      <c r="C171" s="3">
        <f>GENERAL!C11095</f>
        <v>92.1</v>
      </c>
      <c r="D171" s="15">
        <f>GENERAL!D11095</f>
        <v>1</v>
      </c>
      <c r="E171" s="3" t="str">
        <f>GENERAL!E11095</f>
        <v>N/A</v>
      </c>
      <c r="F171" s="244">
        <f t="shared" si="11"/>
        <v>78.284999999999997</v>
      </c>
      <c r="G171" s="244">
        <f t="shared" si="12"/>
        <v>69.074999999999989</v>
      </c>
      <c r="H171" s="244">
        <f t="shared" si="13"/>
        <v>59.864999999999995</v>
      </c>
      <c r="I171" s="17">
        <f>GENERAL!F11095</f>
        <v>0.42549999999999999</v>
      </c>
      <c r="J171" s="53">
        <f t="shared" si="10"/>
        <v>52.911449999999995</v>
      </c>
      <c r="K171" s="19">
        <f>C171*(1-I171)*(1-HAND!K$6)</f>
        <v>50.265877499999995</v>
      </c>
      <c r="L171" s="49">
        <f t="shared" si="14"/>
        <v>47.620304999999995</v>
      </c>
    </row>
    <row r="172" spans="1:12" s="1" customFormat="1">
      <c r="A172" s="3" t="str">
        <f>GENERAL!A11096</f>
        <v>H45024</v>
      </c>
      <c r="B172" s="31" t="str">
        <f>GENERAL!B11096</f>
        <v>DADO LARGO FRACC 6 PTAS HANDY - MANDO 1/2" - 3/8"</v>
      </c>
      <c r="C172" s="3">
        <f>GENERAL!C11096</f>
        <v>94</v>
      </c>
      <c r="D172" s="15">
        <f>GENERAL!D11096</f>
        <v>3</v>
      </c>
      <c r="E172" s="3" t="str">
        <f>GENERAL!E11096</f>
        <v>N/A</v>
      </c>
      <c r="F172" s="244">
        <f t="shared" si="11"/>
        <v>79.899999999999991</v>
      </c>
      <c r="G172" s="244">
        <f t="shared" si="12"/>
        <v>70.5</v>
      </c>
      <c r="H172" s="244">
        <f t="shared" si="13"/>
        <v>61.1</v>
      </c>
      <c r="I172" s="17">
        <f>GENERAL!F11096</f>
        <v>0.42549999999999999</v>
      </c>
      <c r="J172" s="53">
        <f t="shared" si="10"/>
        <v>54.003</v>
      </c>
      <c r="K172" s="19">
        <f>C172*(1-I172)*(1-HAND!K$6)</f>
        <v>51.302849999999999</v>
      </c>
      <c r="L172" s="49">
        <f t="shared" si="14"/>
        <v>48.602699999999999</v>
      </c>
    </row>
    <row r="173" spans="1:12" s="1" customFormat="1">
      <c r="A173" s="3" t="str">
        <f>GENERAL!A11097</f>
        <v>H45028</v>
      </c>
      <c r="B173" s="31" t="str">
        <f>GENERAL!B11097</f>
        <v>DADO LARGO FRACC 6 PTAS HANDY - MANDO 1/2" - 7/16"</v>
      </c>
      <c r="C173" s="3">
        <f>GENERAL!C11097</f>
        <v>94</v>
      </c>
      <c r="D173" s="15">
        <f>GENERAL!D11097</f>
        <v>3</v>
      </c>
      <c r="E173" s="3" t="str">
        <f>GENERAL!E11097</f>
        <v>N/A</v>
      </c>
      <c r="F173" s="244">
        <f t="shared" si="11"/>
        <v>79.899999999999991</v>
      </c>
      <c r="G173" s="244">
        <f t="shared" si="12"/>
        <v>70.5</v>
      </c>
      <c r="H173" s="244">
        <f t="shared" si="13"/>
        <v>61.1</v>
      </c>
      <c r="I173" s="17">
        <f>GENERAL!F11097</f>
        <v>0.42549999999999999</v>
      </c>
      <c r="J173" s="53">
        <f t="shared" si="10"/>
        <v>54.003</v>
      </c>
      <c r="K173" s="19">
        <f>C173*(1-I173)*(1-HAND!K$6)</f>
        <v>51.302849999999999</v>
      </c>
      <c r="L173" s="49">
        <f t="shared" si="14"/>
        <v>48.602699999999999</v>
      </c>
    </row>
    <row r="174" spans="1:12" s="1" customFormat="1">
      <c r="A174" s="3" t="str">
        <f>GENERAL!A11098</f>
        <v>H45032</v>
      </c>
      <c r="B174" s="31" t="str">
        <f>GENERAL!B11098</f>
        <v>DADO LARGO FRACC 6 PTAS HANDY - MANDO 1/2" - 1/2"</v>
      </c>
      <c r="C174" s="3">
        <f>GENERAL!C11098</f>
        <v>94</v>
      </c>
      <c r="D174" s="15">
        <f>GENERAL!D11098</f>
        <v>3</v>
      </c>
      <c r="E174" s="3" t="str">
        <f>GENERAL!E11098</f>
        <v>N/A</v>
      </c>
      <c r="F174" s="244">
        <f t="shared" si="11"/>
        <v>79.899999999999991</v>
      </c>
      <c r="G174" s="244">
        <f t="shared" si="12"/>
        <v>70.5</v>
      </c>
      <c r="H174" s="244">
        <f t="shared" si="13"/>
        <v>61.1</v>
      </c>
      <c r="I174" s="17">
        <f>GENERAL!F11098</f>
        <v>0.42549999999999999</v>
      </c>
      <c r="J174" s="53">
        <f t="shared" si="10"/>
        <v>54.003</v>
      </c>
      <c r="K174" s="19">
        <f>C174*(1-I174)*(1-HAND!K$6)</f>
        <v>51.302849999999999</v>
      </c>
      <c r="L174" s="49">
        <f t="shared" si="14"/>
        <v>48.602699999999999</v>
      </c>
    </row>
    <row r="175" spans="1:12" s="1" customFormat="1">
      <c r="A175" s="3" t="str">
        <f>GENERAL!A11099</f>
        <v>H45033</v>
      </c>
      <c r="B175" s="31" t="str">
        <f>GENERAL!B11099</f>
        <v>DADO LARGO FRACC 6 PTAS HANDY - MANDO 1/2" - 9/16"</v>
      </c>
      <c r="C175" s="3">
        <f>GENERAL!C11099</f>
        <v>94</v>
      </c>
      <c r="D175" s="15">
        <f>GENERAL!D11099</f>
        <v>3</v>
      </c>
      <c r="E175" s="3" t="str">
        <f>GENERAL!E11099</f>
        <v>N/A</v>
      </c>
      <c r="F175" s="244">
        <f t="shared" si="11"/>
        <v>79.899999999999991</v>
      </c>
      <c r="G175" s="244">
        <f t="shared" si="12"/>
        <v>70.5</v>
      </c>
      <c r="H175" s="244">
        <f t="shared" si="13"/>
        <v>61.1</v>
      </c>
      <c r="I175" s="17">
        <f>GENERAL!F11099</f>
        <v>0.42549999999999999</v>
      </c>
      <c r="J175" s="53">
        <f t="shared" si="10"/>
        <v>54.003</v>
      </c>
      <c r="K175" s="19">
        <f>C175*(1-I175)*(1-HAND!K$6)</f>
        <v>51.302849999999999</v>
      </c>
      <c r="L175" s="49">
        <f t="shared" si="14"/>
        <v>48.602699999999999</v>
      </c>
    </row>
    <row r="176" spans="1:12" s="1" customFormat="1">
      <c r="A176" s="3" t="str">
        <f>GENERAL!A11100</f>
        <v>H45035</v>
      </c>
      <c r="B176" s="31" t="str">
        <f>GENERAL!B11100</f>
        <v>DADO LARGO FRACC 6 PTAS HANDY - MANDO 1/2" - 5/8"</v>
      </c>
      <c r="C176" s="3">
        <f>GENERAL!C11100</f>
        <v>94</v>
      </c>
      <c r="D176" s="15">
        <f>GENERAL!D11100</f>
        <v>3</v>
      </c>
      <c r="E176" s="3" t="str">
        <f>GENERAL!E11100</f>
        <v>N/A</v>
      </c>
      <c r="F176" s="244">
        <f t="shared" si="11"/>
        <v>79.899999999999991</v>
      </c>
      <c r="G176" s="244">
        <f t="shared" si="12"/>
        <v>70.5</v>
      </c>
      <c r="H176" s="244">
        <f t="shared" si="13"/>
        <v>61.1</v>
      </c>
      <c r="I176" s="17">
        <f>GENERAL!F11100</f>
        <v>0.42549999999999999</v>
      </c>
      <c r="J176" s="53">
        <f t="shared" si="10"/>
        <v>54.003</v>
      </c>
      <c r="K176" s="19">
        <f>C176*(1-I176)*(1-HAND!K$6)</f>
        <v>51.302849999999999</v>
      </c>
      <c r="L176" s="49">
        <f t="shared" si="14"/>
        <v>48.602699999999999</v>
      </c>
    </row>
    <row r="177" spans="1:12" s="1" customFormat="1">
      <c r="A177" s="3" t="str">
        <f>GENERAL!A11101</f>
        <v>H45037</v>
      </c>
      <c r="B177" s="31" t="str">
        <f>GENERAL!B11101</f>
        <v>DADO LARGO FRACC 6 PTAS HANDY - MANDO 1/2" - 11/16"</v>
      </c>
      <c r="C177" s="3">
        <f>GENERAL!C11101</f>
        <v>94</v>
      </c>
      <c r="D177" s="15">
        <f>GENERAL!D11101</f>
        <v>1</v>
      </c>
      <c r="E177" s="3" t="str">
        <f>GENERAL!E11101</f>
        <v>N/A</v>
      </c>
      <c r="F177" s="244">
        <f t="shared" si="11"/>
        <v>79.899999999999991</v>
      </c>
      <c r="G177" s="244">
        <f t="shared" si="12"/>
        <v>70.5</v>
      </c>
      <c r="H177" s="244">
        <f t="shared" si="13"/>
        <v>61.1</v>
      </c>
      <c r="I177" s="17">
        <f>GENERAL!F11101</f>
        <v>0.42549999999999999</v>
      </c>
      <c r="J177" s="53">
        <f t="shared" si="10"/>
        <v>54.003</v>
      </c>
      <c r="K177" s="19">
        <f>C177*(1-I177)*(1-HAND!K$6)</f>
        <v>51.302849999999999</v>
      </c>
      <c r="L177" s="49">
        <f t="shared" si="14"/>
        <v>48.602699999999999</v>
      </c>
    </row>
    <row r="178" spans="1:12" s="1" customFormat="1">
      <c r="A178" s="3" t="str">
        <f>GENERAL!A11102</f>
        <v>H45039</v>
      </c>
      <c r="B178" s="31" t="str">
        <f>GENERAL!B11102</f>
        <v>DADO LARGO FRACC 6 PTAS HANDY - MANDO 1/2" - 3/4"</v>
      </c>
      <c r="C178" s="3">
        <f>GENERAL!C11102</f>
        <v>98.49</v>
      </c>
      <c r="D178" s="15">
        <f>GENERAL!D11102</f>
        <v>1</v>
      </c>
      <c r="E178" s="3" t="str">
        <f>GENERAL!E11102</f>
        <v>N/A</v>
      </c>
      <c r="F178" s="244">
        <f t="shared" si="11"/>
        <v>83.716499999999996</v>
      </c>
      <c r="G178" s="244">
        <f t="shared" si="12"/>
        <v>73.867499999999993</v>
      </c>
      <c r="H178" s="244">
        <f t="shared" si="13"/>
        <v>64.018500000000003</v>
      </c>
      <c r="I178" s="17">
        <f>GENERAL!F11102</f>
        <v>0.42549999999999999</v>
      </c>
      <c r="J178" s="53">
        <f t="shared" si="10"/>
        <v>56.582504999999998</v>
      </c>
      <c r="K178" s="19">
        <f>C178*(1-I178)*(1-HAND!K$6)</f>
        <v>53.753379749999993</v>
      </c>
      <c r="L178" s="49">
        <f t="shared" si="14"/>
        <v>50.924254499999996</v>
      </c>
    </row>
    <row r="179" spans="1:12" s="1" customFormat="1">
      <c r="A179" s="3" t="str">
        <f>GENERAL!A11103</f>
        <v>H45041</v>
      </c>
      <c r="B179" s="31" t="str">
        <f>GENERAL!B11103</f>
        <v>DADO LARGO FRACC 6 PTAS HANDY - MANDO 1/2" - 13/16"</v>
      </c>
      <c r="C179" s="3">
        <f>GENERAL!C11103</f>
        <v>108.41</v>
      </c>
      <c r="D179" s="15">
        <f>GENERAL!D11103</f>
        <v>1</v>
      </c>
      <c r="E179" s="3" t="str">
        <f>GENERAL!E11103</f>
        <v>N/A</v>
      </c>
      <c r="F179" s="244">
        <f t="shared" si="11"/>
        <v>92.148499999999999</v>
      </c>
      <c r="G179" s="244">
        <f t="shared" si="12"/>
        <v>81.307500000000005</v>
      </c>
      <c r="H179" s="244">
        <f t="shared" si="13"/>
        <v>70.466499999999996</v>
      </c>
      <c r="I179" s="17">
        <f>GENERAL!F11103</f>
        <v>0.42549999999999999</v>
      </c>
      <c r="J179" s="53">
        <f t="shared" si="10"/>
        <v>62.281545000000001</v>
      </c>
      <c r="K179" s="19">
        <f>C179*(1-I179)*(1-HAND!K$6)</f>
        <v>59.16746775</v>
      </c>
      <c r="L179" s="49">
        <f t="shared" si="14"/>
        <v>56.053390499999999</v>
      </c>
    </row>
    <row r="180" spans="1:12" s="1" customFormat="1">
      <c r="A180" s="3" t="str">
        <f>GENERAL!A11104</f>
        <v>H45042</v>
      </c>
      <c r="B180" s="31" t="str">
        <f>GENERAL!B11104</f>
        <v>DADO LARGO FRACC 6 PTAS HANDY - MANDO 1/2" - 7/8"</v>
      </c>
      <c r="C180" s="3">
        <f>GENERAL!C11104</f>
        <v>116.16</v>
      </c>
      <c r="D180" s="15">
        <f>GENERAL!D11104</f>
        <v>1</v>
      </c>
      <c r="E180" s="3" t="str">
        <f>GENERAL!E11104</f>
        <v>N/A</v>
      </c>
      <c r="F180" s="244">
        <f t="shared" si="11"/>
        <v>98.73599999999999</v>
      </c>
      <c r="G180" s="244">
        <f t="shared" si="12"/>
        <v>87.12</v>
      </c>
      <c r="H180" s="244">
        <f t="shared" si="13"/>
        <v>75.504000000000005</v>
      </c>
      <c r="I180" s="17">
        <f>GENERAL!F11104</f>
        <v>0.42549999999999999</v>
      </c>
      <c r="J180" s="53">
        <f t="shared" si="10"/>
        <v>66.733919999999998</v>
      </c>
      <c r="K180" s="19">
        <f>C180*(1-I180)*(1-HAND!K$6)</f>
        <v>63.397223999999994</v>
      </c>
      <c r="L180" s="49">
        <f t="shared" si="14"/>
        <v>60.060527999999998</v>
      </c>
    </row>
    <row r="181" spans="1:12" s="1" customFormat="1">
      <c r="A181" s="3" t="str">
        <f>GENERAL!A11105</f>
        <v>H45043</v>
      </c>
      <c r="B181" s="31" t="str">
        <f>GENERAL!B11105</f>
        <v>DADO LARGO FRACC 6 PTAS HANDY - MANDO 1/2" - 15/16"</v>
      </c>
      <c r="C181" s="3">
        <f>GENERAL!C11105</f>
        <v>126.09</v>
      </c>
      <c r="D181" s="15">
        <f>GENERAL!D11105</f>
        <v>1</v>
      </c>
      <c r="E181" s="3" t="str">
        <f>GENERAL!E11105</f>
        <v>N/A</v>
      </c>
      <c r="F181" s="244">
        <f t="shared" si="11"/>
        <v>107.1765</v>
      </c>
      <c r="G181" s="244">
        <f t="shared" si="12"/>
        <v>94.567499999999995</v>
      </c>
      <c r="H181" s="244">
        <f t="shared" si="13"/>
        <v>81.958500000000001</v>
      </c>
      <c r="I181" s="17">
        <f>GENERAL!F11105</f>
        <v>0.42549999999999999</v>
      </c>
      <c r="J181" s="53">
        <f t="shared" si="10"/>
        <v>72.438704999999999</v>
      </c>
      <c r="K181" s="19">
        <f>C181*(1-I181)*(1-HAND!K$6)</f>
        <v>68.816769749999992</v>
      </c>
      <c r="L181" s="49">
        <f t="shared" si="14"/>
        <v>65.194834499999999</v>
      </c>
    </row>
    <row r="182" spans="1:12" s="1" customFormat="1">
      <c r="A182" s="3" t="str">
        <f>GENERAL!A11106</f>
        <v>H45044</v>
      </c>
      <c r="B182" s="31" t="str">
        <f>GENERAL!B11106</f>
        <v>DADO LARGO FRACC 6 PTAS HANDY - MANDO 1/2" - 1"</v>
      </c>
      <c r="C182" s="3">
        <f>GENERAL!C11106</f>
        <v>172.55</v>
      </c>
      <c r="D182" s="15">
        <f>GENERAL!D11106</f>
        <v>1</v>
      </c>
      <c r="E182" s="3" t="str">
        <f>GENERAL!E11106</f>
        <v>N/A</v>
      </c>
      <c r="F182" s="244">
        <f t="shared" si="11"/>
        <v>146.66750000000002</v>
      </c>
      <c r="G182" s="244">
        <f t="shared" si="12"/>
        <v>129.41250000000002</v>
      </c>
      <c r="H182" s="244">
        <f t="shared" si="13"/>
        <v>112.15750000000001</v>
      </c>
      <c r="I182" s="17">
        <f>GENERAL!F11106</f>
        <v>0.42549999999999999</v>
      </c>
      <c r="J182" s="53">
        <f t="shared" si="10"/>
        <v>99.129975000000002</v>
      </c>
      <c r="K182" s="19">
        <f>C182*(1-I182)*(1-HAND!K$6)</f>
        <v>94.173476249999993</v>
      </c>
      <c r="L182" s="49">
        <f t="shared" si="14"/>
        <v>89.216977499999999</v>
      </c>
    </row>
    <row r="183" spans="1:12" s="1" customFormat="1">
      <c r="A183" s="3" t="str">
        <f>GENERAL!A11107</f>
        <v>H45045</v>
      </c>
      <c r="B183" s="31" t="str">
        <f>GENERAL!B11107</f>
        <v>DADO LARGO FRACC 6 PTAS HANDY - MANDO 1/2" - 1-1/16"</v>
      </c>
      <c r="C183" s="3">
        <f>GENERAL!C11107</f>
        <v>192.49</v>
      </c>
      <c r="D183" s="15">
        <f>GENERAL!D11107</f>
        <v>1</v>
      </c>
      <c r="E183" s="3" t="str">
        <f>GENERAL!E11107</f>
        <v>N/A</v>
      </c>
      <c r="F183" s="244">
        <f t="shared" si="11"/>
        <v>163.6165</v>
      </c>
      <c r="G183" s="244">
        <f t="shared" si="12"/>
        <v>144.36750000000001</v>
      </c>
      <c r="H183" s="244">
        <f t="shared" si="13"/>
        <v>125.11850000000001</v>
      </c>
      <c r="I183" s="17">
        <f>GENERAL!F11107</f>
        <v>0.42549999999999999</v>
      </c>
      <c r="J183" s="53">
        <f t="shared" si="10"/>
        <v>110.58550500000001</v>
      </c>
      <c r="K183" s="19">
        <f>C183*(1-I183)*(1-HAND!K$6)</f>
        <v>105.05622975</v>
      </c>
      <c r="L183" s="49">
        <f t="shared" si="14"/>
        <v>99.526954500000016</v>
      </c>
    </row>
    <row r="184" spans="1:12" s="1" customFormat="1">
      <c r="A184" s="3" t="str">
        <f>GENERAL!A11108</f>
        <v>H46010</v>
      </c>
      <c r="B184" s="31" t="str">
        <f>GENERAL!B11108</f>
        <v>DADO LARGO HEX HANDY - MANDO 3/8" - M10</v>
      </c>
      <c r="C184" s="3">
        <f>GENERAL!C11108</f>
        <v>62.61</v>
      </c>
      <c r="D184" s="15">
        <f>GENERAL!D11108</f>
        <v>1</v>
      </c>
      <c r="E184" s="3" t="str">
        <f>GENERAL!E11108</f>
        <v>N/A</v>
      </c>
      <c r="F184" s="244">
        <f t="shared" si="11"/>
        <v>53.218499999999999</v>
      </c>
      <c r="G184" s="244">
        <f t="shared" si="12"/>
        <v>46.957499999999996</v>
      </c>
      <c r="H184" s="244">
        <f t="shared" si="13"/>
        <v>40.6965</v>
      </c>
      <c r="I184" s="17">
        <f>GENERAL!F11108</f>
        <v>0.42549999999999999</v>
      </c>
      <c r="J184" s="53">
        <f t="shared" si="10"/>
        <v>35.969445</v>
      </c>
      <c r="K184" s="19">
        <f>C184*(1-I184)*(1-HAND!K$6)</f>
        <v>34.170972749999997</v>
      </c>
      <c r="L184" s="49">
        <f t="shared" si="14"/>
        <v>32.372500500000001</v>
      </c>
    </row>
    <row r="185" spans="1:12" s="1" customFormat="1">
      <c r="A185" s="3" t="str">
        <f>GENERAL!A11109</f>
        <v>H46011</v>
      </c>
      <c r="B185" s="31" t="str">
        <f>GENERAL!B11109</f>
        <v>DADO LARGO HEX HANDY - MANDO 3/8" - M11</v>
      </c>
      <c r="C185" s="3">
        <f>GENERAL!C11109</f>
        <v>62.61</v>
      </c>
      <c r="D185" s="15">
        <f>GENERAL!D11109</f>
        <v>1</v>
      </c>
      <c r="E185" s="3" t="str">
        <f>GENERAL!E11109</f>
        <v>N/A</v>
      </c>
      <c r="F185" s="244">
        <f t="shared" si="11"/>
        <v>53.218499999999999</v>
      </c>
      <c r="G185" s="244">
        <f t="shared" si="12"/>
        <v>46.957499999999996</v>
      </c>
      <c r="H185" s="244">
        <f t="shared" si="13"/>
        <v>40.6965</v>
      </c>
      <c r="I185" s="17">
        <f>GENERAL!F11109</f>
        <v>0.42549999999999999</v>
      </c>
      <c r="J185" s="53">
        <f t="shared" si="10"/>
        <v>35.969445</v>
      </c>
      <c r="K185" s="19">
        <f>C185*(1-I185)*(1-HAND!K$6)</f>
        <v>34.170972749999997</v>
      </c>
      <c r="L185" s="49">
        <f t="shared" si="14"/>
        <v>32.372500500000001</v>
      </c>
    </row>
    <row r="186" spans="1:12" s="1" customFormat="1">
      <c r="A186" s="3" t="str">
        <f>GENERAL!A11110</f>
        <v>H46012</v>
      </c>
      <c r="B186" s="31" t="str">
        <f>GENERAL!B11110</f>
        <v>DADO LARGO HEX HANDY - MANDO 3/8" - M12</v>
      </c>
      <c r="C186" s="3">
        <f>GENERAL!C11110</f>
        <v>62.79</v>
      </c>
      <c r="D186" s="15">
        <f>GENERAL!D11110</f>
        <v>1</v>
      </c>
      <c r="E186" s="3" t="str">
        <f>GENERAL!E11110</f>
        <v>N/A</v>
      </c>
      <c r="F186" s="244">
        <f t="shared" si="11"/>
        <v>53.371499999999997</v>
      </c>
      <c r="G186" s="244">
        <f t="shared" si="12"/>
        <v>47.092500000000001</v>
      </c>
      <c r="H186" s="244">
        <f t="shared" si="13"/>
        <v>40.813499999999998</v>
      </c>
      <c r="I186" s="17">
        <f>GENERAL!F11110</f>
        <v>0.42549999999999999</v>
      </c>
      <c r="J186" s="53">
        <f t="shared" si="10"/>
        <v>36.072854999999997</v>
      </c>
      <c r="K186" s="19">
        <f>C186*(1-I186)*(1-HAND!K$6)</f>
        <v>34.269212249999995</v>
      </c>
      <c r="L186" s="49">
        <f t="shared" si="14"/>
        <v>32.465569500000001</v>
      </c>
    </row>
    <row r="187" spans="1:12" s="1" customFormat="1">
      <c r="A187" s="3" t="str">
        <f>GENERAL!A11111</f>
        <v>H46013</v>
      </c>
      <c r="B187" s="31" t="str">
        <f>GENERAL!B11111</f>
        <v>DADO LARGO HEX HANDY - MANDO 3/8" - M13</v>
      </c>
      <c r="C187" s="3">
        <f>GENERAL!C11111</f>
        <v>64.87</v>
      </c>
      <c r="D187" s="15">
        <f>GENERAL!D11111</f>
        <v>1</v>
      </c>
      <c r="E187" s="3" t="str">
        <f>GENERAL!E11111</f>
        <v>N/A</v>
      </c>
      <c r="F187" s="244">
        <f t="shared" si="11"/>
        <v>55.139500000000005</v>
      </c>
      <c r="G187" s="244">
        <f t="shared" si="12"/>
        <v>48.652500000000003</v>
      </c>
      <c r="H187" s="244">
        <f t="shared" si="13"/>
        <v>42.165500000000002</v>
      </c>
      <c r="I187" s="17">
        <f>GENERAL!F11111</f>
        <v>0.42549999999999999</v>
      </c>
      <c r="J187" s="53">
        <f t="shared" si="10"/>
        <v>37.267815000000006</v>
      </c>
      <c r="K187" s="19">
        <f>C187*(1-I187)*(1-HAND!K$6)</f>
        <v>35.404424250000005</v>
      </c>
      <c r="L187" s="49">
        <f t="shared" si="14"/>
        <v>33.541033500000005</v>
      </c>
    </row>
    <row r="188" spans="1:12" s="1" customFormat="1">
      <c r="A188" s="3" t="str">
        <f>GENERAL!A11112</f>
        <v>H46014</v>
      </c>
      <c r="B188" s="31" t="str">
        <f>GENERAL!B11112</f>
        <v>DADO LARGO HEX HANDY - MANDO 3/8" - M14</v>
      </c>
      <c r="C188" s="3">
        <f>GENERAL!C11112</f>
        <v>66.02</v>
      </c>
      <c r="D188" s="15">
        <f>GENERAL!D11112</f>
        <v>1</v>
      </c>
      <c r="E188" s="3" t="str">
        <f>GENERAL!E11112</f>
        <v>N/A</v>
      </c>
      <c r="F188" s="244">
        <f t="shared" si="11"/>
        <v>56.116999999999997</v>
      </c>
      <c r="G188" s="244">
        <f t="shared" si="12"/>
        <v>49.515000000000001</v>
      </c>
      <c r="H188" s="244">
        <f t="shared" si="13"/>
        <v>42.912999999999997</v>
      </c>
      <c r="I188" s="17">
        <f>GENERAL!F11112</f>
        <v>0.42549999999999999</v>
      </c>
      <c r="J188" s="53">
        <f t="shared" si="10"/>
        <v>37.928489999999996</v>
      </c>
      <c r="K188" s="19">
        <f>C188*(1-I188)*(1-HAND!K$6)</f>
        <v>36.032065499999995</v>
      </c>
      <c r="L188" s="49">
        <f t="shared" si="14"/>
        <v>34.135641</v>
      </c>
    </row>
    <row r="189" spans="1:12" s="1" customFormat="1">
      <c r="A189" s="3" t="str">
        <f>GENERAL!A11113</f>
        <v>H46015</v>
      </c>
      <c r="B189" s="31" t="str">
        <f>GENERAL!B11113</f>
        <v>DADO LARGO HEX HANDY - MANDO 3/8" - M15</v>
      </c>
      <c r="C189" s="3">
        <f>GENERAL!C11113</f>
        <v>70.8</v>
      </c>
      <c r="D189" s="15">
        <f>GENERAL!D11113</f>
        <v>1</v>
      </c>
      <c r="E189" s="3" t="str">
        <f>GENERAL!E11113</f>
        <v>N/A</v>
      </c>
      <c r="F189" s="244">
        <f t="shared" si="11"/>
        <v>60.179999999999993</v>
      </c>
      <c r="G189" s="244">
        <f t="shared" si="12"/>
        <v>53.099999999999994</v>
      </c>
      <c r="H189" s="244">
        <f t="shared" si="13"/>
        <v>46.02</v>
      </c>
      <c r="I189" s="17">
        <f>GENERAL!F11113</f>
        <v>0.42549999999999999</v>
      </c>
      <c r="J189" s="53">
        <f t="shared" si="10"/>
        <v>40.674599999999998</v>
      </c>
      <c r="K189" s="19">
        <f>C189*(1-I189)*(1-HAND!K$6)</f>
        <v>38.64087</v>
      </c>
      <c r="L189" s="49">
        <f t="shared" si="14"/>
        <v>36.607140000000001</v>
      </c>
    </row>
    <row r="190" spans="1:12" s="1" customFormat="1">
      <c r="A190" s="3" t="str">
        <f>GENERAL!A11114</f>
        <v>H46016</v>
      </c>
      <c r="B190" s="31" t="str">
        <f>GENERAL!B11114</f>
        <v>DADO LARGO HEX HANDY - MANDO 3/8" - M16</v>
      </c>
      <c r="C190" s="3">
        <f>GENERAL!C11114</f>
        <v>70.8</v>
      </c>
      <c r="D190" s="15">
        <f>GENERAL!D11114</f>
        <v>1</v>
      </c>
      <c r="E190" s="3" t="str">
        <f>GENERAL!E11114</f>
        <v>N/A</v>
      </c>
      <c r="F190" s="244">
        <f t="shared" si="11"/>
        <v>60.179999999999993</v>
      </c>
      <c r="G190" s="244">
        <f t="shared" si="12"/>
        <v>53.099999999999994</v>
      </c>
      <c r="H190" s="244">
        <f t="shared" si="13"/>
        <v>46.02</v>
      </c>
      <c r="I190" s="17">
        <f>GENERAL!F11114</f>
        <v>0.42549999999999999</v>
      </c>
      <c r="J190" s="53">
        <f t="shared" si="10"/>
        <v>40.674599999999998</v>
      </c>
      <c r="K190" s="19">
        <f>C190*(1-I190)*(1-HAND!K$6)</f>
        <v>38.64087</v>
      </c>
      <c r="L190" s="49">
        <f t="shared" si="14"/>
        <v>36.607140000000001</v>
      </c>
    </row>
    <row r="191" spans="1:12" s="1" customFormat="1">
      <c r="A191" s="3" t="str">
        <f>GENERAL!A11115</f>
        <v>H46017</v>
      </c>
      <c r="B191" s="31" t="str">
        <f>GENERAL!B11115</f>
        <v>DADO LARGO HEX HANDY - MANDO 3/8" - M17</v>
      </c>
      <c r="C191" s="3">
        <f>GENERAL!C11115</f>
        <v>73.27</v>
      </c>
      <c r="D191" s="15">
        <f>GENERAL!D11115</f>
        <v>1</v>
      </c>
      <c r="E191" s="3" t="str">
        <f>GENERAL!E11115</f>
        <v>N/A</v>
      </c>
      <c r="F191" s="244">
        <f t="shared" si="11"/>
        <v>62.279499999999992</v>
      </c>
      <c r="G191" s="244">
        <f t="shared" si="12"/>
        <v>54.952500000000001</v>
      </c>
      <c r="H191" s="244">
        <f t="shared" si="13"/>
        <v>47.625500000000002</v>
      </c>
      <c r="I191" s="17">
        <f>GENERAL!F11115</f>
        <v>0.42549999999999999</v>
      </c>
      <c r="J191" s="53">
        <f t="shared" si="10"/>
        <v>42.093615</v>
      </c>
      <c r="K191" s="19">
        <f>C191*(1-I191)*(1-HAND!K$6)</f>
        <v>39.98893425</v>
      </c>
      <c r="L191" s="49">
        <f t="shared" si="14"/>
        <v>37.8842535</v>
      </c>
    </row>
    <row r="192" spans="1:12" s="1" customFormat="1">
      <c r="A192" s="3" t="str">
        <f>GENERAL!A11116</f>
        <v>H46019</v>
      </c>
      <c r="B192" s="31" t="str">
        <f>GENERAL!B11116</f>
        <v>DADO LARGO HEX HANDY - MANDO 3/8" - M19</v>
      </c>
      <c r="C192" s="3">
        <f>GENERAL!C11116</f>
        <v>78.040000000000006</v>
      </c>
      <c r="D192" s="15">
        <f>GENERAL!D11116</f>
        <v>1</v>
      </c>
      <c r="E192" s="3" t="str">
        <f>GENERAL!E11116</f>
        <v>N/A</v>
      </c>
      <c r="F192" s="244">
        <f t="shared" si="11"/>
        <v>66.334000000000003</v>
      </c>
      <c r="G192" s="244">
        <f t="shared" si="12"/>
        <v>58.53</v>
      </c>
      <c r="H192" s="244">
        <f t="shared" si="13"/>
        <v>50.726000000000006</v>
      </c>
      <c r="I192" s="17">
        <f>GENERAL!F11116</f>
        <v>0.42549999999999999</v>
      </c>
      <c r="J192" s="53">
        <f t="shared" si="10"/>
        <v>44.833980000000004</v>
      </c>
      <c r="K192" s="19">
        <f>C192*(1-I192)*(1-HAND!K$6)</f>
        <v>42.592281</v>
      </c>
      <c r="L192" s="49">
        <f t="shared" si="14"/>
        <v>40.350582000000003</v>
      </c>
    </row>
    <row r="193" spans="1:12" s="1" customFormat="1">
      <c r="A193" s="3" t="str">
        <f>GENERAL!A11117</f>
        <v>H47010</v>
      </c>
      <c r="B193" s="31" t="str">
        <f>GENERAL!B11117</f>
        <v>DADO LARGO HEX HANDY - MANDO 1/2" - M10</v>
      </c>
      <c r="C193" s="3">
        <f>GENERAL!C11117</f>
        <v>98.55</v>
      </c>
      <c r="D193" s="15">
        <f>GENERAL!D11117</f>
        <v>1</v>
      </c>
      <c r="E193" s="3" t="str">
        <f>GENERAL!E11117</f>
        <v>N/A</v>
      </c>
      <c r="F193" s="244">
        <f t="shared" si="11"/>
        <v>83.767499999999998</v>
      </c>
      <c r="G193" s="244">
        <f t="shared" si="12"/>
        <v>73.912499999999994</v>
      </c>
      <c r="H193" s="244">
        <f t="shared" si="13"/>
        <v>64.057500000000005</v>
      </c>
      <c r="I193" s="17">
        <f>GENERAL!F11117</f>
        <v>0.42549999999999999</v>
      </c>
      <c r="J193" s="53">
        <f t="shared" si="10"/>
        <v>56.616974999999996</v>
      </c>
      <c r="K193" s="19">
        <f>C193*(1-I193)*(1-HAND!K$6)</f>
        <v>53.786126249999995</v>
      </c>
      <c r="L193" s="49">
        <f t="shared" si="14"/>
        <v>50.955277500000001</v>
      </c>
    </row>
    <row r="194" spans="1:12" s="1" customFormat="1">
      <c r="A194" s="3" t="str">
        <f>GENERAL!A11118</f>
        <v>H47011</v>
      </c>
      <c r="B194" s="31" t="str">
        <f>GENERAL!B11118</f>
        <v>DADO LARGO HEX HANDY - MANDO 1/2" - M11</v>
      </c>
      <c r="C194" s="3">
        <f>GENERAL!C11118</f>
        <v>98.55</v>
      </c>
      <c r="D194" s="15">
        <f>GENERAL!D11118</f>
        <v>1</v>
      </c>
      <c r="E194" s="3" t="str">
        <f>GENERAL!E11118</f>
        <v>N/A</v>
      </c>
      <c r="F194" s="244">
        <f t="shared" si="11"/>
        <v>83.767499999999998</v>
      </c>
      <c r="G194" s="244">
        <f t="shared" si="12"/>
        <v>73.912499999999994</v>
      </c>
      <c r="H194" s="244">
        <f t="shared" si="13"/>
        <v>64.057500000000005</v>
      </c>
      <c r="I194" s="17">
        <f>GENERAL!F11118</f>
        <v>0.42549999999999999</v>
      </c>
      <c r="J194" s="53">
        <f t="shared" si="10"/>
        <v>56.616974999999996</v>
      </c>
      <c r="K194" s="19">
        <f>C194*(1-I194)*(1-HAND!K$6)</f>
        <v>53.786126249999995</v>
      </c>
      <c r="L194" s="49">
        <f t="shared" si="14"/>
        <v>50.955277500000001</v>
      </c>
    </row>
    <row r="195" spans="1:12" s="1" customFormat="1">
      <c r="A195" s="3" t="str">
        <f>GENERAL!A11119</f>
        <v>H47012</v>
      </c>
      <c r="B195" s="31" t="str">
        <f>GENERAL!B11119</f>
        <v>DADO LARGO HEX HANDY - MANDO 1/2" - M12</v>
      </c>
      <c r="C195" s="3">
        <f>GENERAL!C11119</f>
        <v>98.55</v>
      </c>
      <c r="D195" s="15">
        <f>GENERAL!D11119</f>
        <v>1</v>
      </c>
      <c r="E195" s="3" t="str">
        <f>GENERAL!E11119</f>
        <v>N/A</v>
      </c>
      <c r="F195" s="244">
        <f t="shared" si="11"/>
        <v>83.767499999999998</v>
      </c>
      <c r="G195" s="244">
        <f t="shared" si="12"/>
        <v>73.912499999999994</v>
      </c>
      <c r="H195" s="244">
        <f t="shared" si="13"/>
        <v>64.057500000000005</v>
      </c>
      <c r="I195" s="17">
        <f>GENERAL!F11119</f>
        <v>0.42549999999999999</v>
      </c>
      <c r="J195" s="53">
        <f t="shared" si="10"/>
        <v>56.616974999999996</v>
      </c>
      <c r="K195" s="19">
        <f>C195*(1-I195)*(1-HAND!K$6)</f>
        <v>53.786126249999995</v>
      </c>
      <c r="L195" s="49">
        <f t="shared" si="14"/>
        <v>50.955277500000001</v>
      </c>
    </row>
    <row r="196" spans="1:12" s="1" customFormat="1">
      <c r="A196" s="3" t="str">
        <f>GENERAL!A11120</f>
        <v>H47013</v>
      </c>
      <c r="B196" s="31" t="str">
        <f>GENERAL!B11120</f>
        <v>DADO LARGO HEX HANDY - MANDO 1/2" - M13</v>
      </c>
      <c r="C196" s="3">
        <f>GENERAL!C11120</f>
        <v>98.55</v>
      </c>
      <c r="D196" s="15">
        <f>GENERAL!D11120</f>
        <v>1</v>
      </c>
      <c r="E196" s="3" t="str">
        <f>GENERAL!E11120</f>
        <v>N/A</v>
      </c>
      <c r="F196" s="244">
        <f t="shared" si="11"/>
        <v>83.767499999999998</v>
      </c>
      <c r="G196" s="244">
        <f t="shared" si="12"/>
        <v>73.912499999999994</v>
      </c>
      <c r="H196" s="244">
        <f t="shared" si="13"/>
        <v>64.057500000000005</v>
      </c>
      <c r="I196" s="17">
        <f>GENERAL!F11120</f>
        <v>0.42549999999999999</v>
      </c>
      <c r="J196" s="53">
        <f t="shared" si="10"/>
        <v>56.616974999999996</v>
      </c>
      <c r="K196" s="19">
        <f>C196*(1-I196)*(1-HAND!K$6)</f>
        <v>53.786126249999995</v>
      </c>
      <c r="L196" s="49">
        <f t="shared" si="14"/>
        <v>50.955277500000001</v>
      </c>
    </row>
    <row r="197" spans="1:12" s="1" customFormat="1">
      <c r="A197" s="3" t="str">
        <f>GENERAL!A11121</f>
        <v>H47014</v>
      </c>
      <c r="B197" s="31" t="str">
        <f>GENERAL!B11121</f>
        <v>DADO LARGO HEX HANDY - MANDO 1/2" - M14</v>
      </c>
      <c r="C197" s="3">
        <f>GENERAL!C11121</f>
        <v>98.55</v>
      </c>
      <c r="D197" s="15">
        <f>GENERAL!D11121</f>
        <v>1</v>
      </c>
      <c r="E197" s="3" t="str">
        <f>GENERAL!E11121</f>
        <v>N/A</v>
      </c>
      <c r="F197" s="244">
        <f t="shared" si="11"/>
        <v>83.767499999999998</v>
      </c>
      <c r="G197" s="244">
        <f t="shared" si="12"/>
        <v>73.912499999999994</v>
      </c>
      <c r="H197" s="244">
        <f t="shared" si="13"/>
        <v>64.057500000000005</v>
      </c>
      <c r="I197" s="17">
        <f>GENERAL!F11121</f>
        <v>0.42549999999999999</v>
      </c>
      <c r="J197" s="53">
        <f t="shared" si="10"/>
        <v>56.616974999999996</v>
      </c>
      <c r="K197" s="19">
        <f>C197*(1-I197)*(1-HAND!K$6)</f>
        <v>53.786126249999995</v>
      </c>
      <c r="L197" s="49">
        <f t="shared" si="14"/>
        <v>50.955277500000001</v>
      </c>
    </row>
    <row r="198" spans="1:12" s="1" customFormat="1">
      <c r="A198" s="3" t="str">
        <f>GENERAL!A11122</f>
        <v>H47015</v>
      </c>
      <c r="B198" s="31" t="str">
        <f>GENERAL!B11122</f>
        <v>DADO LARGO HEX HANDY - MANDO 1/2" - M15</v>
      </c>
      <c r="C198" s="3">
        <f>GENERAL!C11122</f>
        <v>98.55</v>
      </c>
      <c r="D198" s="15">
        <f>GENERAL!D11122</f>
        <v>1</v>
      </c>
      <c r="E198" s="3" t="str">
        <f>GENERAL!E11122</f>
        <v>N/A</v>
      </c>
      <c r="F198" s="244">
        <f t="shared" si="11"/>
        <v>83.767499999999998</v>
      </c>
      <c r="G198" s="244">
        <f t="shared" si="12"/>
        <v>73.912499999999994</v>
      </c>
      <c r="H198" s="244">
        <f t="shared" si="13"/>
        <v>64.057500000000005</v>
      </c>
      <c r="I198" s="17">
        <f>GENERAL!F11122</f>
        <v>0.42549999999999999</v>
      </c>
      <c r="J198" s="53">
        <f t="shared" si="10"/>
        <v>56.616974999999996</v>
      </c>
      <c r="K198" s="19">
        <f>C198*(1-I198)*(1-HAND!K$6)</f>
        <v>53.786126249999995</v>
      </c>
      <c r="L198" s="49">
        <f t="shared" si="14"/>
        <v>50.955277500000001</v>
      </c>
    </row>
    <row r="199" spans="1:12" s="1" customFormat="1">
      <c r="A199" s="3" t="str">
        <f>GENERAL!A11123</f>
        <v>H47016</v>
      </c>
      <c r="B199" s="31" t="str">
        <f>GENERAL!B11123</f>
        <v>DADO LARGO HEX HANDY - MANDO 1/2" - M16</v>
      </c>
      <c r="C199" s="3">
        <f>GENERAL!C11123</f>
        <v>98.55</v>
      </c>
      <c r="D199" s="15">
        <f>GENERAL!D11123</f>
        <v>1</v>
      </c>
      <c r="E199" s="3" t="str">
        <f>GENERAL!E11123</f>
        <v>N/A</v>
      </c>
      <c r="F199" s="244">
        <f t="shared" si="11"/>
        <v>83.767499999999998</v>
      </c>
      <c r="G199" s="244">
        <f t="shared" si="12"/>
        <v>73.912499999999994</v>
      </c>
      <c r="H199" s="244">
        <f t="shared" si="13"/>
        <v>64.057500000000005</v>
      </c>
      <c r="I199" s="17">
        <f>GENERAL!F11123</f>
        <v>0.42549999999999999</v>
      </c>
      <c r="J199" s="53">
        <f t="shared" si="10"/>
        <v>56.616974999999996</v>
      </c>
      <c r="K199" s="19">
        <f>C199*(1-I199)*(1-HAND!K$6)</f>
        <v>53.786126249999995</v>
      </c>
      <c r="L199" s="49">
        <f t="shared" si="14"/>
        <v>50.955277500000001</v>
      </c>
    </row>
    <row r="200" spans="1:12" s="1" customFormat="1">
      <c r="A200" s="3" t="str">
        <f>GENERAL!A11124</f>
        <v>H47017</v>
      </c>
      <c r="B200" s="31" t="str">
        <f>GENERAL!B11124</f>
        <v>DADO LARGO HEX HANDY - MANDO 1/2" - M17</v>
      </c>
      <c r="C200" s="3">
        <f>GENERAL!C11124</f>
        <v>98.55</v>
      </c>
      <c r="D200" s="15">
        <f>GENERAL!D11124</f>
        <v>1</v>
      </c>
      <c r="E200" s="3" t="str">
        <f>GENERAL!E11124</f>
        <v>N/A</v>
      </c>
      <c r="F200" s="244">
        <f t="shared" si="11"/>
        <v>83.767499999999998</v>
      </c>
      <c r="G200" s="244">
        <f t="shared" si="12"/>
        <v>73.912499999999994</v>
      </c>
      <c r="H200" s="244">
        <f t="shared" si="13"/>
        <v>64.057500000000005</v>
      </c>
      <c r="I200" s="17">
        <f>GENERAL!F11124</f>
        <v>0.42549999999999999</v>
      </c>
      <c r="J200" s="53">
        <f t="shared" ref="J200:J263" si="15">C200*(1-I200)</f>
        <v>56.616974999999996</v>
      </c>
      <c r="K200" s="19">
        <f>C200*(1-I200)*(1-HAND!K$6)</f>
        <v>53.786126249999995</v>
      </c>
      <c r="L200" s="49">
        <f t="shared" si="14"/>
        <v>50.955277500000001</v>
      </c>
    </row>
    <row r="201" spans="1:12" s="1" customFormat="1">
      <c r="A201" s="3" t="str">
        <f>GENERAL!A11125</f>
        <v>H47018</v>
      </c>
      <c r="B201" s="31" t="str">
        <f>GENERAL!B11125</f>
        <v>DADO LARGO HEX HANDY - MANDO 1/2" - M18</v>
      </c>
      <c r="C201" s="3">
        <f>GENERAL!C11125</f>
        <v>103.13</v>
      </c>
      <c r="D201" s="15">
        <f>GENERAL!D11125</f>
        <v>1</v>
      </c>
      <c r="E201" s="3" t="str">
        <f>GENERAL!E11125</f>
        <v>N/A</v>
      </c>
      <c r="F201" s="244">
        <f t="shared" ref="F201:F264" si="16">C201*0.85</f>
        <v>87.660499999999999</v>
      </c>
      <c r="G201" s="244">
        <f t="shared" ref="G201:G264" si="17">C201*0.75</f>
        <v>77.347499999999997</v>
      </c>
      <c r="H201" s="244">
        <f t="shared" ref="H201:H264" si="18">C201*0.65</f>
        <v>67.034499999999994</v>
      </c>
      <c r="I201" s="17">
        <f>GENERAL!F11125</f>
        <v>0.42549999999999999</v>
      </c>
      <c r="J201" s="53">
        <f t="shared" si="15"/>
        <v>59.248184999999999</v>
      </c>
      <c r="K201" s="19">
        <f>C201*(1-I201)*(1-HAND!K$6)</f>
        <v>56.285775749999999</v>
      </c>
      <c r="L201" s="49">
        <f t="shared" ref="L201:L264" si="19">C201*(1-I201)*(1-L$6)</f>
        <v>53.323366499999999</v>
      </c>
    </row>
    <row r="202" spans="1:12" s="1" customFormat="1">
      <c r="A202" s="3" t="str">
        <f>GENERAL!A11126</f>
        <v>H47019</v>
      </c>
      <c r="B202" s="31" t="str">
        <f>GENERAL!B11126</f>
        <v>DADO LARGO HEX HANDY - MANDO 1/2" - M19</v>
      </c>
      <c r="C202" s="3">
        <f>GENERAL!C11126</f>
        <v>103.13</v>
      </c>
      <c r="D202" s="15">
        <f>GENERAL!D11126</f>
        <v>1</v>
      </c>
      <c r="E202" s="3" t="str">
        <f>GENERAL!E11126</f>
        <v>N/A</v>
      </c>
      <c r="F202" s="244">
        <f t="shared" si="16"/>
        <v>87.660499999999999</v>
      </c>
      <c r="G202" s="244">
        <f t="shared" si="17"/>
        <v>77.347499999999997</v>
      </c>
      <c r="H202" s="244">
        <f t="shared" si="18"/>
        <v>67.034499999999994</v>
      </c>
      <c r="I202" s="17">
        <f>GENERAL!F11126</f>
        <v>0.42549999999999999</v>
      </c>
      <c r="J202" s="53">
        <f t="shared" si="15"/>
        <v>59.248184999999999</v>
      </c>
      <c r="K202" s="19">
        <f>C202*(1-I202)*(1-HAND!K$6)</f>
        <v>56.285775749999999</v>
      </c>
      <c r="L202" s="49">
        <f t="shared" si="19"/>
        <v>53.323366499999999</v>
      </c>
    </row>
    <row r="203" spans="1:12" s="1" customFormat="1">
      <c r="A203" s="3" t="str">
        <f>GENERAL!A11127</f>
        <v>H47020</v>
      </c>
      <c r="B203" s="31" t="str">
        <f>GENERAL!B11127</f>
        <v>DADO LARGO HEX HANDY - MANDO 1/2" - M20</v>
      </c>
      <c r="C203" s="3">
        <f>GENERAL!C11127</f>
        <v>113.56</v>
      </c>
      <c r="D203" s="15">
        <f>GENERAL!D11127</f>
        <v>1</v>
      </c>
      <c r="E203" s="3" t="str">
        <f>GENERAL!E11127</f>
        <v>N/A</v>
      </c>
      <c r="F203" s="244">
        <f t="shared" si="16"/>
        <v>96.525999999999996</v>
      </c>
      <c r="G203" s="244">
        <f t="shared" si="17"/>
        <v>85.17</v>
      </c>
      <c r="H203" s="244">
        <f t="shared" si="18"/>
        <v>73.814000000000007</v>
      </c>
      <c r="I203" s="17">
        <f>GENERAL!F11127</f>
        <v>0.42549999999999999</v>
      </c>
      <c r="J203" s="53">
        <f t="shared" si="15"/>
        <v>65.240220000000008</v>
      </c>
      <c r="K203" s="19">
        <f>C203*(1-I203)*(1-HAND!K$6)</f>
        <v>61.978209000000007</v>
      </c>
      <c r="L203" s="49">
        <f t="shared" si="19"/>
        <v>58.716198000000006</v>
      </c>
    </row>
    <row r="204" spans="1:12" s="1" customFormat="1">
      <c r="A204" s="3" t="str">
        <f>GENERAL!A11128</f>
        <v>H47021</v>
      </c>
      <c r="B204" s="31" t="str">
        <f>GENERAL!B11128</f>
        <v>DADO LARGO HEX HANDY - MANDO 1/2" - M21</v>
      </c>
      <c r="C204" s="3">
        <f>GENERAL!C11128</f>
        <v>113.56</v>
      </c>
      <c r="D204" s="15">
        <f>GENERAL!D11128</f>
        <v>1</v>
      </c>
      <c r="E204" s="3" t="str">
        <f>GENERAL!E11128</f>
        <v>N/A</v>
      </c>
      <c r="F204" s="244">
        <f t="shared" si="16"/>
        <v>96.525999999999996</v>
      </c>
      <c r="G204" s="244">
        <f t="shared" si="17"/>
        <v>85.17</v>
      </c>
      <c r="H204" s="244">
        <f t="shared" si="18"/>
        <v>73.814000000000007</v>
      </c>
      <c r="I204" s="17">
        <f>GENERAL!F11128</f>
        <v>0.42549999999999999</v>
      </c>
      <c r="J204" s="53">
        <f t="shared" si="15"/>
        <v>65.240220000000008</v>
      </c>
      <c r="K204" s="19">
        <f>C204*(1-I204)*(1-HAND!K$6)</f>
        <v>61.978209000000007</v>
      </c>
      <c r="L204" s="49">
        <f t="shared" si="19"/>
        <v>58.716198000000006</v>
      </c>
    </row>
    <row r="205" spans="1:12" s="1" customFormat="1">
      <c r="A205" s="3" t="str">
        <f>GENERAL!A11129</f>
        <v>H47022</v>
      </c>
      <c r="B205" s="31" t="str">
        <f>GENERAL!B11129</f>
        <v>DADO LARGO HEX HANDY - MANDO 1/2" - M22</v>
      </c>
      <c r="C205" s="3">
        <f>GENERAL!C11129</f>
        <v>121.68</v>
      </c>
      <c r="D205" s="15">
        <f>GENERAL!D11129</f>
        <v>1</v>
      </c>
      <c r="E205" s="3" t="str">
        <f>GENERAL!E11129</f>
        <v>N/A</v>
      </c>
      <c r="F205" s="244">
        <f t="shared" si="16"/>
        <v>103.428</v>
      </c>
      <c r="G205" s="244">
        <f t="shared" si="17"/>
        <v>91.26</v>
      </c>
      <c r="H205" s="244">
        <f t="shared" si="18"/>
        <v>79.092000000000013</v>
      </c>
      <c r="I205" s="17">
        <f>GENERAL!F11129</f>
        <v>0.42549999999999999</v>
      </c>
      <c r="J205" s="53">
        <f t="shared" si="15"/>
        <v>69.905160000000009</v>
      </c>
      <c r="K205" s="19">
        <f>C205*(1-I205)*(1-HAND!K$6)</f>
        <v>66.409902000000002</v>
      </c>
      <c r="L205" s="49">
        <f t="shared" si="19"/>
        <v>62.91464400000001</v>
      </c>
    </row>
    <row r="206" spans="1:12" s="1" customFormat="1">
      <c r="A206" s="3" t="str">
        <f>GENERAL!A11130</f>
        <v>H47024</v>
      </c>
      <c r="B206" s="31" t="str">
        <f>GENERAL!B11130</f>
        <v>DADO LARGO HEX HANDY - MANDO 1/2" - M24</v>
      </c>
      <c r="C206" s="3">
        <f>GENERAL!C11130</f>
        <v>132.11000000000001</v>
      </c>
      <c r="D206" s="15">
        <f>GENERAL!D11130</f>
        <v>1</v>
      </c>
      <c r="E206" s="3" t="str">
        <f>GENERAL!E11130</f>
        <v>N/A</v>
      </c>
      <c r="F206" s="244">
        <f t="shared" si="16"/>
        <v>112.29350000000001</v>
      </c>
      <c r="G206" s="244">
        <f t="shared" si="17"/>
        <v>99.08250000000001</v>
      </c>
      <c r="H206" s="244">
        <f t="shared" si="18"/>
        <v>85.871500000000012</v>
      </c>
      <c r="I206" s="17">
        <f>GENERAL!F11130</f>
        <v>0.42549999999999999</v>
      </c>
      <c r="J206" s="53">
        <f t="shared" si="15"/>
        <v>75.897195000000011</v>
      </c>
      <c r="K206" s="19">
        <f>C206*(1-I206)*(1-HAND!K$6)</f>
        <v>72.10233525000001</v>
      </c>
      <c r="L206" s="49">
        <f t="shared" si="19"/>
        <v>68.30747550000001</v>
      </c>
    </row>
    <row r="207" spans="1:12" s="1" customFormat="1">
      <c r="A207" s="3" t="str">
        <f>GENERAL!A11131</f>
        <v>H47027</v>
      </c>
      <c r="B207" s="31" t="str">
        <f>GENERAL!B11131</f>
        <v>DADO LARGO HEX HANDY - MANDO 1/2" - M27</v>
      </c>
      <c r="C207" s="3">
        <f>GENERAL!C11131</f>
        <v>201.67</v>
      </c>
      <c r="D207" s="15">
        <f>GENERAL!D11131</f>
        <v>1</v>
      </c>
      <c r="E207" s="3" t="str">
        <f>GENERAL!E11131</f>
        <v>N/A</v>
      </c>
      <c r="F207" s="244">
        <f t="shared" si="16"/>
        <v>171.41949999999997</v>
      </c>
      <c r="G207" s="244">
        <f t="shared" si="17"/>
        <v>151.2525</v>
      </c>
      <c r="H207" s="244">
        <f t="shared" si="18"/>
        <v>131.0855</v>
      </c>
      <c r="I207" s="17">
        <f>GENERAL!F11131</f>
        <v>0.42549999999999999</v>
      </c>
      <c r="J207" s="53">
        <f t="shared" si="15"/>
        <v>115.859415</v>
      </c>
      <c r="K207" s="19">
        <f>C207*(1-I207)*(1-HAND!K$6)</f>
        <v>110.06644424999999</v>
      </c>
      <c r="L207" s="49">
        <f t="shared" si="19"/>
        <v>104.27347349999999</v>
      </c>
    </row>
    <row r="208" spans="1:12" s="1" customFormat="1">
      <c r="A208" s="3" t="str">
        <f>GENERAL!A11132</f>
        <v>H47030</v>
      </c>
      <c r="B208" s="31" t="str">
        <f>GENERAL!B11132</f>
        <v>DADO LARGO HEX HANDY - MANDO 1/2" - M30</v>
      </c>
      <c r="C208" s="3">
        <f>GENERAL!C11132</f>
        <v>215.58</v>
      </c>
      <c r="D208" s="15">
        <f>GENERAL!D11132</f>
        <v>1</v>
      </c>
      <c r="E208" s="3" t="str">
        <f>GENERAL!E11132</f>
        <v>N/A</v>
      </c>
      <c r="F208" s="244">
        <f t="shared" si="16"/>
        <v>183.24299999999999</v>
      </c>
      <c r="G208" s="244">
        <f t="shared" si="17"/>
        <v>161.685</v>
      </c>
      <c r="H208" s="244">
        <f t="shared" si="18"/>
        <v>140.12700000000001</v>
      </c>
      <c r="I208" s="17">
        <f>GENERAL!F11132</f>
        <v>0.42549999999999999</v>
      </c>
      <c r="J208" s="53">
        <f t="shared" si="15"/>
        <v>123.85071000000001</v>
      </c>
      <c r="K208" s="19">
        <f>C208*(1-I208)*(1-HAND!K$6)</f>
        <v>117.6581745</v>
      </c>
      <c r="L208" s="49">
        <f t="shared" si="19"/>
        <v>111.46563900000001</v>
      </c>
    </row>
    <row r="209" spans="1:12" s="1" customFormat="1">
      <c r="A209" s="3" t="str">
        <f>GENERAL!A11133</f>
        <v>H47032</v>
      </c>
      <c r="B209" s="31" t="str">
        <f>GENERAL!B11133</f>
        <v>DADO LARGO HEX HANDY - MANDO 1/2" - M32</v>
      </c>
      <c r="C209" s="3">
        <f>GENERAL!C11133</f>
        <v>228.35</v>
      </c>
      <c r="D209" s="15">
        <f>GENERAL!D11133</f>
        <v>1</v>
      </c>
      <c r="E209" s="3" t="str">
        <f>GENERAL!E11133</f>
        <v>N/A</v>
      </c>
      <c r="F209" s="244">
        <f t="shared" si="16"/>
        <v>194.0975</v>
      </c>
      <c r="G209" s="244">
        <f t="shared" si="17"/>
        <v>171.26249999999999</v>
      </c>
      <c r="H209" s="244">
        <f t="shared" si="18"/>
        <v>148.42750000000001</v>
      </c>
      <c r="I209" s="17">
        <f>GENERAL!F11133</f>
        <v>0.42549999999999999</v>
      </c>
      <c r="J209" s="53">
        <f t="shared" si="15"/>
        <v>131.18707499999999</v>
      </c>
      <c r="K209" s="19">
        <f>C209*(1-I209)*(1-HAND!K$6)</f>
        <v>124.62772124999999</v>
      </c>
      <c r="L209" s="49">
        <f t="shared" si="19"/>
        <v>118.06836749999999</v>
      </c>
    </row>
    <row r="210" spans="1:12" s="1" customFormat="1">
      <c r="A210" s="3" t="str">
        <f>GENERAL!A11134</f>
        <v>H51035</v>
      </c>
      <c r="B210" s="31" t="str">
        <f>GENERAL!B11134</f>
        <v>DADO P/BUJIA FRACC HANDY - MANDO 3/8" - 5/8"</v>
      </c>
      <c r="C210" s="3">
        <f>GENERAL!C11134</f>
        <v>52.11</v>
      </c>
      <c r="D210" s="15">
        <f>GENERAL!D11134</f>
        <v>5</v>
      </c>
      <c r="E210" s="3" t="str">
        <f>GENERAL!E11134</f>
        <v>N/A</v>
      </c>
      <c r="F210" s="244">
        <f t="shared" si="16"/>
        <v>44.293500000000002</v>
      </c>
      <c r="G210" s="244">
        <f t="shared" si="17"/>
        <v>39.082499999999996</v>
      </c>
      <c r="H210" s="244">
        <f t="shared" si="18"/>
        <v>33.871499999999997</v>
      </c>
      <c r="I210" s="17">
        <f>GENERAL!F11134</f>
        <v>0.42549999999999999</v>
      </c>
      <c r="J210" s="53">
        <f t="shared" si="15"/>
        <v>29.937194999999999</v>
      </c>
      <c r="K210" s="19">
        <f>C210*(1-I210)*(1-HAND!K$6)</f>
        <v>28.440335249999997</v>
      </c>
      <c r="L210" s="49">
        <f t="shared" si="19"/>
        <v>26.943475499999998</v>
      </c>
    </row>
    <row r="211" spans="1:12" s="1" customFormat="1">
      <c r="A211" s="3" t="str">
        <f>GENERAL!A11135</f>
        <v>H51041</v>
      </c>
      <c r="B211" s="31" t="str">
        <f>GENERAL!B11135</f>
        <v>DADO P/BUJIA FRACC HANDY - MANDO 3/8" - 13/16"</v>
      </c>
      <c r="C211" s="3">
        <f>GENERAL!C11135</f>
        <v>65.37</v>
      </c>
      <c r="D211" s="15">
        <f>GENERAL!D11135</f>
        <v>5</v>
      </c>
      <c r="E211" s="3" t="str">
        <f>GENERAL!E11135</f>
        <v>N/A</v>
      </c>
      <c r="F211" s="244">
        <f t="shared" si="16"/>
        <v>55.564500000000002</v>
      </c>
      <c r="G211" s="244">
        <f t="shared" si="17"/>
        <v>49.027500000000003</v>
      </c>
      <c r="H211" s="244">
        <f t="shared" si="18"/>
        <v>42.490500000000004</v>
      </c>
      <c r="I211" s="17">
        <f>GENERAL!F11135</f>
        <v>0.42549999999999999</v>
      </c>
      <c r="J211" s="53">
        <f t="shared" si="15"/>
        <v>37.555065000000006</v>
      </c>
      <c r="K211" s="19">
        <f>C211*(1-I211)*(1-HAND!K$6)</f>
        <v>35.677311750000001</v>
      </c>
      <c r="L211" s="49">
        <f t="shared" si="19"/>
        <v>33.799558500000003</v>
      </c>
    </row>
    <row r="212" spans="1:12" s="1" customFormat="1">
      <c r="A212" s="3" t="str">
        <f>GENERAL!A11136</f>
        <v>H51135</v>
      </c>
      <c r="B212" s="31" t="str">
        <f>GENERAL!B11136</f>
        <v>DADO P/BUJIA FRACC HANDY - MANDO 1/2" - 5/8"</v>
      </c>
      <c r="C212" s="3">
        <f>GENERAL!C11136</f>
        <v>52.03</v>
      </c>
      <c r="D212" s="15">
        <f>GENERAL!D11136</f>
        <v>5</v>
      </c>
      <c r="E212" s="3" t="str">
        <f>GENERAL!E11136</f>
        <v>N/A</v>
      </c>
      <c r="F212" s="244">
        <f t="shared" si="16"/>
        <v>44.225499999999997</v>
      </c>
      <c r="G212" s="244">
        <f t="shared" si="17"/>
        <v>39.022500000000001</v>
      </c>
      <c r="H212" s="244">
        <f t="shared" si="18"/>
        <v>33.819500000000005</v>
      </c>
      <c r="I212" s="17">
        <f>GENERAL!F11136</f>
        <v>0.42549999999999999</v>
      </c>
      <c r="J212" s="53">
        <f t="shared" si="15"/>
        <v>29.891235000000002</v>
      </c>
      <c r="K212" s="19">
        <f>C212*(1-I212)*(1-HAND!K$6)</f>
        <v>28.396673249999999</v>
      </c>
      <c r="L212" s="49">
        <f t="shared" si="19"/>
        <v>26.902111500000004</v>
      </c>
    </row>
    <row r="213" spans="1:12" s="1" customFormat="1">
      <c r="A213" s="3" t="str">
        <f>GENERAL!A11137</f>
        <v>H51141</v>
      </c>
      <c r="B213" s="31" t="str">
        <f>GENERAL!B11137</f>
        <v>DADO P/BUJIA FRACC HANDY - MANDO 1/2" - 13/16"</v>
      </c>
      <c r="C213" s="3">
        <f>GENERAL!C11137</f>
        <v>65.3</v>
      </c>
      <c r="D213" s="15">
        <f>GENERAL!D11137</f>
        <v>5</v>
      </c>
      <c r="E213" s="3" t="str">
        <f>GENERAL!E11137</f>
        <v>N/A</v>
      </c>
      <c r="F213" s="244">
        <f t="shared" si="16"/>
        <v>55.504999999999995</v>
      </c>
      <c r="G213" s="244">
        <f t="shared" si="17"/>
        <v>48.974999999999994</v>
      </c>
      <c r="H213" s="244">
        <f t="shared" si="18"/>
        <v>42.445</v>
      </c>
      <c r="I213" s="17">
        <f>GENERAL!F11137</f>
        <v>0.42549999999999999</v>
      </c>
      <c r="J213" s="53">
        <f t="shared" si="15"/>
        <v>37.514849999999996</v>
      </c>
      <c r="K213" s="19">
        <f>C213*(1-I213)*(1-HAND!K$6)</f>
        <v>35.639107499999994</v>
      </c>
      <c r="L213" s="49">
        <f t="shared" si="19"/>
        <v>33.763365</v>
      </c>
    </row>
    <row r="214" spans="1:12" s="1" customFormat="1">
      <c r="A214" s="3" t="str">
        <f>GENERAL!A11138</f>
        <v>H51232</v>
      </c>
      <c r="B214" s="31" t="str">
        <f>GENERAL!B11138</f>
        <v>NUDO UNIVERSAL HANDY - 1/2"</v>
      </c>
      <c r="C214" s="3">
        <f>GENERAL!C11138</f>
        <v>137.1</v>
      </c>
      <c r="D214" s="15">
        <f>GENERAL!D11138</f>
        <v>1</v>
      </c>
      <c r="E214" s="3" t="str">
        <f>GENERAL!E11138</f>
        <v>N/A</v>
      </c>
      <c r="F214" s="244">
        <f t="shared" si="16"/>
        <v>116.535</v>
      </c>
      <c r="G214" s="244">
        <f t="shared" si="17"/>
        <v>102.82499999999999</v>
      </c>
      <c r="H214" s="244">
        <f t="shared" si="18"/>
        <v>89.114999999999995</v>
      </c>
      <c r="I214" s="17">
        <f>GENERAL!F11138</f>
        <v>0.42549999999999999</v>
      </c>
      <c r="J214" s="53">
        <f t="shared" si="15"/>
        <v>78.763949999999994</v>
      </c>
      <c r="K214" s="19">
        <f>C214*(1-I214)*(1-HAND!K$6)</f>
        <v>74.825752499999993</v>
      </c>
      <c r="L214" s="49">
        <f t="shared" si="19"/>
        <v>70.887554999999992</v>
      </c>
    </row>
    <row r="215" spans="1:12" s="1" customFormat="1">
      <c r="A215" s="3" t="str">
        <f>GENERAL!A11139</f>
        <v>H51235</v>
      </c>
      <c r="B215" s="31" t="str">
        <f>GENERAL!B11139</f>
        <v>NUDO UNIVERSAL HANDY - 3/8"</v>
      </c>
      <c r="C215" s="3">
        <f>GENERAL!C11139</f>
        <v>110.58</v>
      </c>
      <c r="D215" s="15">
        <f>GENERAL!D11139</f>
        <v>1</v>
      </c>
      <c r="E215" s="3" t="str">
        <f>GENERAL!E11139</f>
        <v>N/A</v>
      </c>
      <c r="F215" s="244">
        <f t="shared" si="16"/>
        <v>93.992999999999995</v>
      </c>
      <c r="G215" s="244">
        <f t="shared" si="17"/>
        <v>82.935000000000002</v>
      </c>
      <c r="H215" s="244">
        <f t="shared" si="18"/>
        <v>71.876999999999995</v>
      </c>
      <c r="I215" s="17">
        <f>GENERAL!F11139</f>
        <v>0.42549999999999999</v>
      </c>
      <c r="J215" s="53">
        <f t="shared" si="15"/>
        <v>63.528210000000001</v>
      </c>
      <c r="K215" s="19">
        <f>C215*(1-I215)*(1-HAND!K$6)</f>
        <v>60.351799499999998</v>
      </c>
      <c r="L215" s="49">
        <f t="shared" si="19"/>
        <v>57.175389000000003</v>
      </c>
    </row>
    <row r="216" spans="1:12" s="1" customFormat="1">
      <c r="A216" s="3" t="str">
        <f>GENERAL!A11140</f>
        <v>H51324</v>
      </c>
      <c r="B216" s="31" t="str">
        <f>GENERAL!B11140</f>
        <v>BARRA ""T"" DESLIZANTE HANDY - 3/8" X 8"</v>
      </c>
      <c r="C216" s="3">
        <f>GENERAL!C11140</f>
        <v>175.83</v>
      </c>
      <c r="D216" s="15">
        <f>GENERAL!D11140</f>
        <v>1</v>
      </c>
      <c r="E216" s="3" t="str">
        <f>GENERAL!E11140</f>
        <v>N/A</v>
      </c>
      <c r="F216" s="244">
        <f t="shared" si="16"/>
        <v>149.4555</v>
      </c>
      <c r="G216" s="244">
        <f t="shared" si="17"/>
        <v>131.8725</v>
      </c>
      <c r="H216" s="244">
        <f t="shared" si="18"/>
        <v>114.28950000000002</v>
      </c>
      <c r="I216" s="17">
        <f>GENERAL!F11140</f>
        <v>0.42549999999999999</v>
      </c>
      <c r="J216" s="53">
        <f t="shared" si="15"/>
        <v>101.014335</v>
      </c>
      <c r="K216" s="19">
        <f>C216*(1-I216)*(1-HAND!K$6)</f>
        <v>95.963618249999996</v>
      </c>
      <c r="L216" s="49">
        <f t="shared" si="19"/>
        <v>90.912901500000004</v>
      </c>
    </row>
    <row r="217" spans="1:12" s="1" customFormat="1">
      <c r="A217" s="3" t="str">
        <f>GENERAL!A11141</f>
        <v>H51424</v>
      </c>
      <c r="B217" s="31" t="str">
        <f>GENERAL!B11141</f>
        <v>ADAPTADOR HANDY - 3/8" X 1/4"</v>
      </c>
      <c r="C217" s="3">
        <f>GENERAL!C11141</f>
        <v>29.63</v>
      </c>
      <c r="D217" s="15">
        <f>GENERAL!D11141</f>
        <v>5</v>
      </c>
      <c r="E217" s="3" t="str">
        <f>GENERAL!E11141</f>
        <v>N/A</v>
      </c>
      <c r="F217" s="244">
        <f t="shared" si="16"/>
        <v>25.185499999999998</v>
      </c>
      <c r="G217" s="244">
        <f t="shared" si="17"/>
        <v>22.2225</v>
      </c>
      <c r="H217" s="244">
        <f t="shared" si="18"/>
        <v>19.259499999999999</v>
      </c>
      <c r="I217" s="17">
        <f>GENERAL!F11141</f>
        <v>0.42549999999999999</v>
      </c>
      <c r="J217" s="53">
        <f t="shared" si="15"/>
        <v>17.022434999999998</v>
      </c>
      <c r="K217" s="19">
        <f>C217*(1-I217)*(1-HAND!K$6)</f>
        <v>16.171313249999997</v>
      </c>
      <c r="L217" s="49">
        <f t="shared" si="19"/>
        <v>15.320191499999998</v>
      </c>
    </row>
    <row r="218" spans="1:12" s="1" customFormat="1">
      <c r="A218" s="3" t="str">
        <f>GENERAL!A11142</f>
        <v>H51425</v>
      </c>
      <c r="B218" s="31" t="str">
        <f>GENERAL!B11142</f>
        <v>ADAPTADOR HANDY - 3/8" X 1/2"</v>
      </c>
      <c r="C218" s="3">
        <f>GENERAL!C11142</f>
        <v>53.56</v>
      </c>
      <c r="D218" s="15">
        <f>GENERAL!D11142</f>
        <v>5</v>
      </c>
      <c r="E218" s="3" t="str">
        <f>GENERAL!E11142</f>
        <v>N/A</v>
      </c>
      <c r="F218" s="244">
        <f t="shared" si="16"/>
        <v>45.526000000000003</v>
      </c>
      <c r="G218" s="244">
        <f t="shared" si="17"/>
        <v>40.17</v>
      </c>
      <c r="H218" s="244">
        <f t="shared" si="18"/>
        <v>34.814</v>
      </c>
      <c r="I218" s="17">
        <f>GENERAL!F11142</f>
        <v>0.42549999999999999</v>
      </c>
      <c r="J218" s="53">
        <f t="shared" si="15"/>
        <v>30.770220000000002</v>
      </c>
      <c r="K218" s="19">
        <f>C218*(1-I218)*(1-HAND!K$6)</f>
        <v>29.231709000000002</v>
      </c>
      <c r="L218" s="49">
        <f t="shared" si="19"/>
        <v>27.693198000000002</v>
      </c>
    </row>
    <row r="219" spans="1:12" s="1" customFormat="1">
      <c r="A219" s="3" t="str">
        <f>GENERAL!A11143</f>
        <v>H51432</v>
      </c>
      <c r="B219" s="31" t="str">
        <f>GENERAL!B11143</f>
        <v>ADAPTADOR HANDY - 1/2" X 3/8"</v>
      </c>
      <c r="C219" s="3">
        <f>GENERAL!C11143</f>
        <v>53.56</v>
      </c>
      <c r="D219" s="15">
        <f>GENERAL!D11143</f>
        <v>5</v>
      </c>
      <c r="E219" s="3" t="str">
        <f>GENERAL!E11143</f>
        <v>N/A</v>
      </c>
      <c r="F219" s="244">
        <f t="shared" si="16"/>
        <v>45.526000000000003</v>
      </c>
      <c r="G219" s="244">
        <f t="shared" si="17"/>
        <v>40.17</v>
      </c>
      <c r="H219" s="244">
        <f t="shared" si="18"/>
        <v>34.814</v>
      </c>
      <c r="I219" s="17">
        <f>GENERAL!F11143</f>
        <v>0.42549999999999999</v>
      </c>
      <c r="J219" s="53">
        <f t="shared" si="15"/>
        <v>30.770220000000002</v>
      </c>
      <c r="K219" s="19">
        <f>C219*(1-I219)*(1-HAND!K$6)</f>
        <v>29.231709000000002</v>
      </c>
      <c r="L219" s="49">
        <f t="shared" si="19"/>
        <v>27.693198000000002</v>
      </c>
    </row>
    <row r="220" spans="1:12" s="1" customFormat="1">
      <c r="A220" s="3" t="str">
        <f>GENERAL!A11144</f>
        <v>H52503</v>
      </c>
      <c r="B220" s="31" t="str">
        <f>GENERAL!B11144</f>
        <v>EXTENSIÓN - HANDY - MANDO DE 3/8" - 3"</v>
      </c>
      <c r="C220" s="3">
        <f>GENERAL!C11144</f>
        <v>56.09</v>
      </c>
      <c r="D220" s="15">
        <f>GENERAL!D11144</f>
        <v>1</v>
      </c>
      <c r="E220" s="3" t="str">
        <f>GENERAL!E11144</f>
        <v>N/A</v>
      </c>
      <c r="F220" s="244">
        <f t="shared" si="16"/>
        <v>47.676500000000004</v>
      </c>
      <c r="G220" s="244">
        <f t="shared" si="17"/>
        <v>42.067500000000003</v>
      </c>
      <c r="H220" s="244">
        <f t="shared" si="18"/>
        <v>36.458500000000001</v>
      </c>
      <c r="I220" s="17">
        <f>GENERAL!F11144</f>
        <v>0.42549999999999999</v>
      </c>
      <c r="J220" s="53">
        <f t="shared" si="15"/>
        <v>32.223705000000002</v>
      </c>
      <c r="K220" s="19">
        <f>C220*(1-I220)*(1-HAND!K$6)</f>
        <v>30.612519750000001</v>
      </c>
      <c r="L220" s="49">
        <f t="shared" si="19"/>
        <v>29.001334500000002</v>
      </c>
    </row>
    <row r="221" spans="1:12" s="1" customFormat="1">
      <c r="A221" s="3" t="str">
        <f>GENERAL!A11145</f>
        <v>H52506</v>
      </c>
      <c r="B221" s="31" t="str">
        <f>GENERAL!B11145</f>
        <v>EXTENSIÓN - HANDY - MANDO DE 3/8" - 6"</v>
      </c>
      <c r="C221" s="3">
        <f>GENERAL!C11145</f>
        <v>76.819999999999993</v>
      </c>
      <c r="D221" s="15">
        <f>GENERAL!D11145</f>
        <v>1</v>
      </c>
      <c r="E221" s="3" t="str">
        <f>GENERAL!E11145</f>
        <v>N/A</v>
      </c>
      <c r="F221" s="244">
        <f t="shared" si="16"/>
        <v>65.296999999999997</v>
      </c>
      <c r="G221" s="244">
        <f t="shared" si="17"/>
        <v>57.614999999999995</v>
      </c>
      <c r="H221" s="244">
        <f t="shared" si="18"/>
        <v>49.933</v>
      </c>
      <c r="I221" s="17">
        <f>GENERAL!F11145</f>
        <v>0.42549999999999999</v>
      </c>
      <c r="J221" s="53">
        <f t="shared" si="15"/>
        <v>44.133089999999996</v>
      </c>
      <c r="K221" s="19">
        <f>C221*(1-I221)*(1-HAND!K$6)</f>
        <v>41.926435499999997</v>
      </c>
      <c r="L221" s="49">
        <f t="shared" si="19"/>
        <v>39.719780999999998</v>
      </c>
    </row>
    <row r="222" spans="1:12" s="1" customFormat="1">
      <c r="A222" s="3" t="str">
        <f>GENERAL!A11146</f>
        <v>H52510</v>
      </c>
      <c r="B222" s="31" t="str">
        <f>GENERAL!B11146</f>
        <v>EXTENSIÓN - HANDY - MANDO DE 3/8" - 10"</v>
      </c>
      <c r="C222" s="3">
        <f>GENERAL!C11146</f>
        <v>122.03</v>
      </c>
      <c r="D222" s="15">
        <f>GENERAL!D11146</f>
        <v>1</v>
      </c>
      <c r="E222" s="3" t="str">
        <f>GENERAL!E11146</f>
        <v>N/A</v>
      </c>
      <c r="F222" s="244">
        <f t="shared" si="16"/>
        <v>103.7255</v>
      </c>
      <c r="G222" s="244">
        <f t="shared" si="17"/>
        <v>91.522500000000008</v>
      </c>
      <c r="H222" s="244">
        <f t="shared" si="18"/>
        <v>79.319500000000005</v>
      </c>
      <c r="I222" s="17">
        <f>GENERAL!F11146</f>
        <v>0.42549999999999999</v>
      </c>
      <c r="J222" s="53">
        <f t="shared" si="15"/>
        <v>70.106234999999998</v>
      </c>
      <c r="K222" s="19">
        <f>C222*(1-I222)*(1-HAND!K$6)</f>
        <v>66.600923249999994</v>
      </c>
      <c r="L222" s="49">
        <f t="shared" si="19"/>
        <v>63.095611499999997</v>
      </c>
    </row>
    <row r="223" spans="1:12" s="1" customFormat="1">
      <c r="A223" s="3" t="str">
        <f>GENERAL!A11147</f>
        <v>H52603</v>
      </c>
      <c r="B223" s="31" t="str">
        <f>GENERAL!B11147</f>
        <v>EXTENSIÓN - HANDY - MANDO DE 1/2" - 3"</v>
      </c>
      <c r="C223" s="3">
        <f>GENERAL!C11147</f>
        <v>86.02</v>
      </c>
      <c r="D223" s="15">
        <f>GENERAL!D11147</f>
        <v>1</v>
      </c>
      <c r="E223" s="3" t="str">
        <f>GENERAL!E11147</f>
        <v>N/A</v>
      </c>
      <c r="F223" s="244">
        <f t="shared" si="16"/>
        <v>73.11699999999999</v>
      </c>
      <c r="G223" s="244">
        <f t="shared" si="17"/>
        <v>64.515000000000001</v>
      </c>
      <c r="H223" s="244">
        <f t="shared" si="18"/>
        <v>55.912999999999997</v>
      </c>
      <c r="I223" s="17">
        <f>GENERAL!F11147</f>
        <v>0.42549999999999999</v>
      </c>
      <c r="J223" s="53">
        <f t="shared" si="15"/>
        <v>49.418489999999998</v>
      </c>
      <c r="K223" s="19">
        <f>C223*(1-I223)*(1-HAND!K$6)</f>
        <v>46.947565499999996</v>
      </c>
      <c r="L223" s="49">
        <f t="shared" si="19"/>
        <v>44.476641000000001</v>
      </c>
    </row>
    <row r="224" spans="1:12" s="1" customFormat="1">
      <c r="A224" s="3" t="str">
        <f>GENERAL!A11148</f>
        <v>H52606</v>
      </c>
      <c r="B224" s="31" t="str">
        <f>GENERAL!B11148</f>
        <v>EXTENSIÓN - HANDY - MANDO DE 1/2" - 6"</v>
      </c>
      <c r="C224" s="3">
        <f>GENERAL!C11148</f>
        <v>105.81</v>
      </c>
      <c r="D224" s="15">
        <f>GENERAL!D11148</f>
        <v>1</v>
      </c>
      <c r="E224" s="3" t="str">
        <f>GENERAL!E11148</f>
        <v>N/A</v>
      </c>
      <c r="F224" s="244">
        <f t="shared" si="16"/>
        <v>89.938500000000005</v>
      </c>
      <c r="G224" s="244">
        <f t="shared" si="17"/>
        <v>79.357500000000002</v>
      </c>
      <c r="H224" s="244">
        <f t="shared" si="18"/>
        <v>68.776499999999999</v>
      </c>
      <c r="I224" s="17">
        <f>GENERAL!F11148</f>
        <v>0.42549999999999999</v>
      </c>
      <c r="J224" s="53">
        <f t="shared" si="15"/>
        <v>60.787845000000004</v>
      </c>
      <c r="K224" s="19">
        <f>C224*(1-I224)*(1-HAND!K$6)</f>
        <v>57.748452749999998</v>
      </c>
      <c r="L224" s="49">
        <f t="shared" si="19"/>
        <v>54.709060500000007</v>
      </c>
    </row>
    <row r="225" spans="1:12" s="1" customFormat="1">
      <c r="A225" s="3" t="str">
        <f>GENERAL!A11149</f>
        <v>H52610</v>
      </c>
      <c r="B225" s="31" t="str">
        <f>GENERAL!B11149</f>
        <v>EXTENSIÓN - HANDY - MANDO DE 1/2" - 10"</v>
      </c>
      <c r="C225" s="3">
        <f>GENERAL!C11149</f>
        <v>169.72</v>
      </c>
      <c r="D225" s="15">
        <f>GENERAL!D11149</f>
        <v>1</v>
      </c>
      <c r="E225" s="3" t="str">
        <f>GENERAL!E11149</f>
        <v>N/A</v>
      </c>
      <c r="F225" s="244">
        <f t="shared" si="16"/>
        <v>144.262</v>
      </c>
      <c r="G225" s="244">
        <f t="shared" si="17"/>
        <v>127.28999999999999</v>
      </c>
      <c r="H225" s="244">
        <f t="shared" si="18"/>
        <v>110.318</v>
      </c>
      <c r="I225" s="17">
        <f>GENERAL!F11149</f>
        <v>0.42549999999999999</v>
      </c>
      <c r="J225" s="53">
        <f t="shared" si="15"/>
        <v>97.504140000000007</v>
      </c>
      <c r="K225" s="19">
        <f>C225*(1-I225)*(1-HAND!K$6)</f>
        <v>92.628933000000004</v>
      </c>
      <c r="L225" s="49">
        <f t="shared" si="19"/>
        <v>87.753726000000015</v>
      </c>
    </row>
    <row r="226" spans="1:12" s="1" customFormat="1">
      <c r="A226" s="3" t="str">
        <f>GENERAL!A11150</f>
        <v>H52701</v>
      </c>
      <c r="B226" s="31" t="str">
        <f>GENERAL!B11150</f>
        <v>MATRACA CAB. PERA C/BOTADOR HANDY - 3/8"</v>
      </c>
      <c r="C226" s="3">
        <f>GENERAL!C11150</f>
        <v>509.46</v>
      </c>
      <c r="D226" s="15">
        <f>GENERAL!D11150</f>
        <v>1</v>
      </c>
      <c r="E226" s="3" t="str">
        <f>GENERAL!E11150</f>
        <v>N/A</v>
      </c>
      <c r="F226" s="244">
        <f t="shared" si="16"/>
        <v>433.041</v>
      </c>
      <c r="G226" s="244">
        <f t="shared" si="17"/>
        <v>382.09499999999997</v>
      </c>
      <c r="H226" s="244">
        <f t="shared" si="18"/>
        <v>331.149</v>
      </c>
      <c r="I226" s="17">
        <f>GENERAL!F11150</f>
        <v>0.42549999999999999</v>
      </c>
      <c r="J226" s="53">
        <f t="shared" si="15"/>
        <v>292.68477000000001</v>
      </c>
      <c r="K226" s="19">
        <f>C226*(1-I226)*(1-HAND!K$6)</f>
        <v>278.05053149999998</v>
      </c>
      <c r="L226" s="49">
        <f t="shared" si="19"/>
        <v>263.416293</v>
      </c>
    </row>
    <row r="227" spans="1:12" s="1" customFormat="1">
      <c r="A227" s="3" t="str">
        <f>GENERAL!A11151</f>
        <v>H52702</v>
      </c>
      <c r="B227" s="31" t="str">
        <f>GENERAL!B11151</f>
        <v>MATRACA CAB. PERA C/BOTADOR HANDY - 1/2"</v>
      </c>
      <c r="C227" s="3">
        <f>GENERAL!C11151</f>
        <v>609.16</v>
      </c>
      <c r="D227" s="15">
        <f>GENERAL!D11151</f>
        <v>1</v>
      </c>
      <c r="E227" s="3" t="str">
        <f>GENERAL!E11151</f>
        <v>N/A</v>
      </c>
      <c r="F227" s="244">
        <f t="shared" si="16"/>
        <v>517.78599999999994</v>
      </c>
      <c r="G227" s="244">
        <f t="shared" si="17"/>
        <v>456.87</v>
      </c>
      <c r="H227" s="244">
        <f t="shared" si="18"/>
        <v>395.95400000000001</v>
      </c>
      <c r="I227" s="17">
        <f>GENERAL!F11151</f>
        <v>0.42549999999999999</v>
      </c>
      <c r="J227" s="53">
        <f t="shared" si="15"/>
        <v>349.96242000000001</v>
      </c>
      <c r="K227" s="19">
        <f>C227*(1-I227)*(1-HAND!K$6)</f>
        <v>332.46429899999998</v>
      </c>
      <c r="L227" s="49">
        <f t="shared" si="19"/>
        <v>314.96617800000001</v>
      </c>
    </row>
    <row r="228" spans="1:12" s="1" customFormat="1">
      <c r="A228" s="3" t="str">
        <f>GENERAL!A11152</f>
        <v>H52703</v>
      </c>
      <c r="B228" s="31" t="str">
        <f>GENERAL!B11152</f>
        <v>MATRACA CAB REDONDA HANDY - 1/2"</v>
      </c>
      <c r="C228" s="3">
        <f>GENERAL!C11152</f>
        <v>362.33</v>
      </c>
      <c r="D228" s="15">
        <f>GENERAL!D11152</f>
        <v>1</v>
      </c>
      <c r="E228" s="3" t="str">
        <f>GENERAL!E11152</f>
        <v>N/A</v>
      </c>
      <c r="F228" s="244">
        <f t="shared" si="16"/>
        <v>307.98050000000001</v>
      </c>
      <c r="G228" s="244">
        <f t="shared" si="17"/>
        <v>271.7475</v>
      </c>
      <c r="H228" s="244">
        <f t="shared" si="18"/>
        <v>235.5145</v>
      </c>
      <c r="I228" s="17">
        <f>GENERAL!F11152</f>
        <v>0.42549999999999999</v>
      </c>
      <c r="J228" s="53">
        <f t="shared" si="15"/>
        <v>208.15858499999999</v>
      </c>
      <c r="K228" s="19">
        <f>C228*(1-I228)*(1-HAND!K$6)</f>
        <v>197.75065574999999</v>
      </c>
      <c r="L228" s="49">
        <f t="shared" si="19"/>
        <v>187.3427265</v>
      </c>
    </row>
    <row r="229" spans="1:12" s="1" customFormat="1">
      <c r="A229" s="3" t="str">
        <f>GENERAL!A11153</f>
        <v>H52704</v>
      </c>
      <c r="B229" s="31" t="str">
        <f>GENERAL!B11153</f>
        <v>MATRACA CAB REDONDA HANDY - 3/8"</v>
      </c>
      <c r="C229" s="3">
        <f>GENERAL!C11153</f>
        <v>285.52999999999997</v>
      </c>
      <c r="D229" s="15">
        <f>GENERAL!D11153</f>
        <v>1</v>
      </c>
      <c r="E229" s="3" t="str">
        <f>GENERAL!E11153</f>
        <v>N/A</v>
      </c>
      <c r="F229" s="244">
        <f t="shared" si="16"/>
        <v>242.70049999999998</v>
      </c>
      <c r="G229" s="244">
        <f t="shared" si="17"/>
        <v>214.14749999999998</v>
      </c>
      <c r="H229" s="244">
        <f t="shared" si="18"/>
        <v>185.59449999999998</v>
      </c>
      <c r="I229" s="17">
        <f>GENERAL!F11153</f>
        <v>0.42549999999999999</v>
      </c>
      <c r="J229" s="53">
        <f t="shared" si="15"/>
        <v>164.03698499999999</v>
      </c>
      <c r="K229" s="19">
        <f>C229*(1-I229)*(1-HAND!K$6)</f>
        <v>155.83513574999998</v>
      </c>
      <c r="L229" s="49">
        <f t="shared" si="19"/>
        <v>147.6332865</v>
      </c>
    </row>
    <row r="230" spans="1:12" s="1" customFormat="1">
      <c r="A230" s="3" t="str">
        <f>GENERAL!A11154</f>
        <v>H53006</v>
      </c>
      <c r="B230" s="31" t="str">
        <f>GENERAL!B11154</f>
        <v>LLAVE MIXTA HANDY M6 - E08</v>
      </c>
      <c r="C230" s="3">
        <f>GENERAL!C11154</f>
        <v>90.52</v>
      </c>
      <c r="D230" s="15">
        <f>GENERAL!D11154</f>
        <v>1</v>
      </c>
      <c r="E230" s="3" t="str">
        <f>GENERAL!E11154</f>
        <v>N/A</v>
      </c>
      <c r="F230" s="244">
        <f t="shared" si="16"/>
        <v>76.941999999999993</v>
      </c>
      <c r="G230" s="244">
        <f t="shared" si="17"/>
        <v>67.89</v>
      </c>
      <c r="H230" s="244">
        <f t="shared" si="18"/>
        <v>58.838000000000001</v>
      </c>
      <c r="I230" s="17">
        <f>GENERAL!F11154</f>
        <v>0.42549999999999999</v>
      </c>
      <c r="J230" s="53">
        <f t="shared" si="15"/>
        <v>52.003740000000001</v>
      </c>
      <c r="K230" s="19">
        <f>C230*(1-I230)*(1-HAND!K$6)</f>
        <v>49.403552999999995</v>
      </c>
      <c r="L230" s="49">
        <f t="shared" si="19"/>
        <v>46.803366000000004</v>
      </c>
    </row>
    <row r="231" spans="1:12" s="1" customFormat="1">
      <c r="A231" s="3" t="str">
        <f>GENERAL!A11155</f>
        <v>H53007</v>
      </c>
      <c r="B231" s="31" t="str">
        <f>GENERAL!B11155</f>
        <v>LLAVE MIXTA HANDY M7 - 9/32"</v>
      </c>
      <c r="C231" s="3">
        <f>GENERAL!C11155</f>
        <v>91.6</v>
      </c>
      <c r="D231" s="15">
        <f>GENERAL!D11155</f>
        <v>1</v>
      </c>
      <c r="E231" s="3" t="str">
        <f>GENERAL!E11155</f>
        <v>N/A</v>
      </c>
      <c r="F231" s="244">
        <f t="shared" si="16"/>
        <v>77.86</v>
      </c>
      <c r="G231" s="244">
        <f t="shared" si="17"/>
        <v>68.699999999999989</v>
      </c>
      <c r="H231" s="244">
        <f t="shared" si="18"/>
        <v>59.54</v>
      </c>
      <c r="I231" s="17">
        <f>GENERAL!F11155</f>
        <v>0.42549999999999999</v>
      </c>
      <c r="J231" s="53">
        <f t="shared" si="15"/>
        <v>52.624199999999995</v>
      </c>
      <c r="K231" s="19">
        <f>C231*(1-I231)*(1-HAND!K$6)</f>
        <v>49.992989999999992</v>
      </c>
      <c r="L231" s="49">
        <f t="shared" si="19"/>
        <v>47.361779999999996</v>
      </c>
    </row>
    <row r="232" spans="1:12" s="1" customFormat="1">
      <c r="A232" s="3" t="str">
        <f>GENERAL!A11156</f>
        <v>H53008</v>
      </c>
      <c r="B232" s="31" t="str">
        <f>GENERAL!B11156</f>
        <v>LLAVE MIXTA HANDY M8 - 5/16" - E-10</v>
      </c>
      <c r="C232" s="3">
        <f>GENERAL!C11156</f>
        <v>94.94</v>
      </c>
      <c r="D232" s="15">
        <f>GENERAL!D11156</f>
        <v>1</v>
      </c>
      <c r="E232" s="3" t="str">
        <f>GENERAL!E11156</f>
        <v>N/A</v>
      </c>
      <c r="F232" s="244">
        <f t="shared" si="16"/>
        <v>80.698999999999998</v>
      </c>
      <c r="G232" s="244">
        <f t="shared" si="17"/>
        <v>71.204999999999998</v>
      </c>
      <c r="H232" s="244">
        <f t="shared" si="18"/>
        <v>61.710999999999999</v>
      </c>
      <c r="I232" s="17">
        <f>GENERAL!F11156</f>
        <v>0.42549999999999999</v>
      </c>
      <c r="J232" s="53">
        <f t="shared" si="15"/>
        <v>54.543030000000002</v>
      </c>
      <c r="K232" s="19">
        <f>C232*(1-I232)*(1-HAND!K$6)</f>
        <v>51.815878499999997</v>
      </c>
      <c r="L232" s="49">
        <f t="shared" si="19"/>
        <v>49.088727000000006</v>
      </c>
    </row>
    <row r="233" spans="1:12" s="1" customFormat="1">
      <c r="A233" s="3" t="str">
        <f>GENERAL!A11157</f>
        <v>H53009</v>
      </c>
      <c r="B233" s="31" t="str">
        <f>GENERAL!B11157</f>
        <v>LLAVE MIXTA HANDY M9 - 11/32" - E-11</v>
      </c>
      <c r="C233" s="3">
        <f>GENERAL!C11157</f>
        <v>99.27</v>
      </c>
      <c r="D233" s="15">
        <f>GENERAL!D11157</f>
        <v>1</v>
      </c>
      <c r="E233" s="3" t="str">
        <f>GENERAL!E11157</f>
        <v>N/A</v>
      </c>
      <c r="F233" s="244">
        <f t="shared" si="16"/>
        <v>84.379499999999993</v>
      </c>
      <c r="G233" s="244">
        <f t="shared" si="17"/>
        <v>74.452500000000001</v>
      </c>
      <c r="H233" s="244">
        <f t="shared" si="18"/>
        <v>64.525499999999994</v>
      </c>
      <c r="I233" s="17">
        <f>GENERAL!F11157</f>
        <v>0.42549999999999999</v>
      </c>
      <c r="J233" s="53">
        <f t="shared" si="15"/>
        <v>57.030614999999997</v>
      </c>
      <c r="K233" s="19">
        <f>C233*(1-I233)*(1-HAND!K$6)</f>
        <v>54.179084249999995</v>
      </c>
      <c r="L233" s="49">
        <f t="shared" si="19"/>
        <v>51.3275535</v>
      </c>
    </row>
    <row r="234" spans="1:12" s="1" customFormat="1">
      <c r="A234" s="3" t="str">
        <f>GENERAL!A11158</f>
        <v>H53010</v>
      </c>
      <c r="B234" s="31" t="str">
        <f>GENERAL!B11158</f>
        <v>LLAVE MIXTA HANDY M10 - 3/8" - E-12</v>
      </c>
      <c r="C234" s="3">
        <f>GENERAL!C11158</f>
        <v>106.96</v>
      </c>
      <c r="D234" s="15">
        <f>GENERAL!D11158</f>
        <v>1</v>
      </c>
      <c r="E234" s="3" t="str">
        <f>GENERAL!E11158</f>
        <v>N/A</v>
      </c>
      <c r="F234" s="244">
        <f t="shared" si="16"/>
        <v>90.915999999999997</v>
      </c>
      <c r="G234" s="244">
        <f t="shared" si="17"/>
        <v>80.22</v>
      </c>
      <c r="H234" s="244">
        <f t="shared" si="18"/>
        <v>69.524000000000001</v>
      </c>
      <c r="I234" s="17">
        <f>GENERAL!F11158</f>
        <v>0.42549999999999999</v>
      </c>
      <c r="J234" s="53">
        <f t="shared" si="15"/>
        <v>61.448519999999995</v>
      </c>
      <c r="K234" s="19">
        <f>C234*(1-I234)*(1-HAND!K$6)</f>
        <v>58.376093999999995</v>
      </c>
      <c r="L234" s="49">
        <f t="shared" si="19"/>
        <v>55.303667999999995</v>
      </c>
    </row>
    <row r="235" spans="1:12" s="1" customFormat="1">
      <c r="A235" s="3" t="str">
        <f>GENERAL!A11159</f>
        <v>H53011</v>
      </c>
      <c r="B235" s="31" t="str">
        <f>GENERAL!B11159</f>
        <v>LLAVE MIXTA HANDY M11 - 7/16 - E14</v>
      </c>
      <c r="C235" s="3">
        <f>GENERAL!C11159</f>
        <v>118.92</v>
      </c>
      <c r="D235" s="15">
        <f>GENERAL!D11159</f>
        <v>1</v>
      </c>
      <c r="E235" s="3" t="str">
        <f>GENERAL!E11159</f>
        <v>N/A</v>
      </c>
      <c r="F235" s="244">
        <f t="shared" si="16"/>
        <v>101.08199999999999</v>
      </c>
      <c r="G235" s="244">
        <f t="shared" si="17"/>
        <v>89.19</v>
      </c>
      <c r="H235" s="244">
        <f t="shared" si="18"/>
        <v>77.298000000000002</v>
      </c>
      <c r="I235" s="17">
        <f>GENERAL!F11159</f>
        <v>0.42549999999999999</v>
      </c>
      <c r="J235" s="53">
        <f t="shared" si="15"/>
        <v>68.319540000000003</v>
      </c>
      <c r="K235" s="19">
        <f>C235*(1-I235)*(1-HAND!K$6)</f>
        <v>64.903563000000005</v>
      </c>
      <c r="L235" s="49">
        <f t="shared" si="19"/>
        <v>61.487586000000007</v>
      </c>
    </row>
    <row r="236" spans="1:12" s="1" customFormat="1">
      <c r="A236" s="3" t="str">
        <f>GENERAL!A11160</f>
        <v>H53012</v>
      </c>
      <c r="B236" s="31" t="str">
        <f>GENERAL!B11160</f>
        <v>LLAVE MIXTA HANDY M12 - 15/32" - E-14</v>
      </c>
      <c r="C236" s="3">
        <f>GENERAL!C11160</f>
        <v>127.69</v>
      </c>
      <c r="D236" s="15">
        <f>GENERAL!D11160</f>
        <v>1</v>
      </c>
      <c r="E236" s="3" t="str">
        <f>GENERAL!E11160</f>
        <v>N/A</v>
      </c>
      <c r="F236" s="244">
        <f t="shared" si="16"/>
        <v>108.53649999999999</v>
      </c>
      <c r="G236" s="244">
        <f t="shared" si="17"/>
        <v>95.767499999999998</v>
      </c>
      <c r="H236" s="244">
        <f t="shared" si="18"/>
        <v>82.998500000000007</v>
      </c>
      <c r="I236" s="17">
        <f>GENERAL!F11160</f>
        <v>0.42549999999999999</v>
      </c>
      <c r="J236" s="53">
        <f t="shared" si="15"/>
        <v>73.357905000000002</v>
      </c>
      <c r="K236" s="19">
        <f>C236*(1-I236)*(1-HAND!K$6)</f>
        <v>69.690009750000002</v>
      </c>
      <c r="L236" s="49">
        <f t="shared" si="19"/>
        <v>66.022114500000001</v>
      </c>
    </row>
    <row r="237" spans="1:12" s="1" customFormat="1">
      <c r="A237" s="3" t="str">
        <f>GENERAL!A11161</f>
        <v>H53013</v>
      </c>
      <c r="B237" s="31" t="str">
        <f>GENERAL!B11161</f>
        <v>LLAVE MIXTA HANDY M13 - 1/2" - E-16</v>
      </c>
      <c r="C237" s="3">
        <f>GENERAL!C11161</f>
        <v>134.21</v>
      </c>
      <c r="D237" s="15">
        <f>GENERAL!D11161</f>
        <v>1</v>
      </c>
      <c r="E237" s="3" t="str">
        <f>GENERAL!E11161</f>
        <v>N/A</v>
      </c>
      <c r="F237" s="244">
        <f t="shared" si="16"/>
        <v>114.07850000000001</v>
      </c>
      <c r="G237" s="244">
        <f t="shared" si="17"/>
        <v>100.6575</v>
      </c>
      <c r="H237" s="244">
        <f t="shared" si="18"/>
        <v>87.236500000000007</v>
      </c>
      <c r="I237" s="17">
        <f>GENERAL!F11161</f>
        <v>0.42549999999999999</v>
      </c>
      <c r="J237" s="53">
        <f t="shared" si="15"/>
        <v>77.103645</v>
      </c>
      <c r="K237" s="19">
        <f>C237*(1-I237)*(1-HAND!K$6)</f>
        <v>73.248462750000002</v>
      </c>
      <c r="L237" s="49">
        <f t="shared" si="19"/>
        <v>69.393280500000003</v>
      </c>
    </row>
    <row r="238" spans="1:12" s="1" customFormat="1">
      <c r="A238" s="3" t="str">
        <f>GENERAL!A11162</f>
        <v>H53014</v>
      </c>
      <c r="B238" s="31" t="str">
        <f>GENERAL!B11162</f>
        <v>LLAVE MIXTA HANDY M14 - 9/16" - E-18</v>
      </c>
      <c r="C238" s="3">
        <f>GENERAL!C11162</f>
        <v>149.5</v>
      </c>
      <c r="D238" s="15">
        <f>GENERAL!D11162</f>
        <v>1</v>
      </c>
      <c r="E238" s="3" t="str">
        <f>GENERAL!E11162</f>
        <v>N/A</v>
      </c>
      <c r="F238" s="244">
        <f t="shared" si="16"/>
        <v>127.075</v>
      </c>
      <c r="G238" s="244">
        <f t="shared" si="17"/>
        <v>112.125</v>
      </c>
      <c r="H238" s="244">
        <f t="shared" si="18"/>
        <v>97.174999999999997</v>
      </c>
      <c r="I238" s="17">
        <f>GENERAL!F11162</f>
        <v>0.42549999999999999</v>
      </c>
      <c r="J238" s="53">
        <f t="shared" si="15"/>
        <v>85.887749999999997</v>
      </c>
      <c r="K238" s="19">
        <f>C238*(1-I238)*(1-HAND!K$6)</f>
        <v>81.593362499999998</v>
      </c>
      <c r="L238" s="49">
        <f t="shared" si="19"/>
        <v>77.298974999999999</v>
      </c>
    </row>
    <row r="239" spans="1:12" s="1" customFormat="1">
      <c r="A239" s="3" t="str">
        <f>GENERAL!A11163</f>
        <v>H53015</v>
      </c>
      <c r="B239" s="31" t="str">
        <f>GENERAL!B11163</f>
        <v>LLAVE MIXTA HANDY M15 - 19/32" - E-18</v>
      </c>
      <c r="C239" s="3">
        <f>GENERAL!C11163</f>
        <v>168</v>
      </c>
      <c r="D239" s="15">
        <f>GENERAL!D11163</f>
        <v>1</v>
      </c>
      <c r="E239" s="3" t="str">
        <f>GENERAL!E11163</f>
        <v>N/A</v>
      </c>
      <c r="F239" s="244">
        <f t="shared" si="16"/>
        <v>142.79999999999998</v>
      </c>
      <c r="G239" s="244">
        <f t="shared" si="17"/>
        <v>126</v>
      </c>
      <c r="H239" s="244">
        <f t="shared" si="18"/>
        <v>109.2</v>
      </c>
      <c r="I239" s="17">
        <f>GENERAL!F11163</f>
        <v>0.42549999999999999</v>
      </c>
      <c r="J239" s="53">
        <f t="shared" si="15"/>
        <v>96.516000000000005</v>
      </c>
      <c r="K239" s="19">
        <f>C239*(1-I239)*(1-HAND!K$6)</f>
        <v>91.690200000000004</v>
      </c>
      <c r="L239" s="49">
        <f t="shared" si="19"/>
        <v>86.864400000000003</v>
      </c>
    </row>
    <row r="240" spans="1:12" s="1" customFormat="1">
      <c r="A240" s="3" t="str">
        <f>GENERAL!A11164</f>
        <v>H53016</v>
      </c>
      <c r="B240" s="31" t="str">
        <f>GENERAL!B11164</f>
        <v>LLAVE MIXTA HANDY M16 - 5/8" - E-20</v>
      </c>
      <c r="C240" s="3">
        <f>GENERAL!C11164</f>
        <v>177.82</v>
      </c>
      <c r="D240" s="15">
        <f>GENERAL!D11164</f>
        <v>1</v>
      </c>
      <c r="E240" s="3" t="str">
        <f>GENERAL!E11164</f>
        <v>N/A</v>
      </c>
      <c r="F240" s="244">
        <f t="shared" si="16"/>
        <v>151.14699999999999</v>
      </c>
      <c r="G240" s="244">
        <f t="shared" si="17"/>
        <v>133.36500000000001</v>
      </c>
      <c r="H240" s="244">
        <f t="shared" si="18"/>
        <v>115.583</v>
      </c>
      <c r="I240" s="17">
        <f>GENERAL!F11164</f>
        <v>0.42549999999999999</v>
      </c>
      <c r="J240" s="53">
        <f t="shared" si="15"/>
        <v>102.15759</v>
      </c>
      <c r="K240" s="19">
        <f>C240*(1-I240)*(1-HAND!K$6)</f>
        <v>97.049710499999989</v>
      </c>
      <c r="L240" s="49">
        <f t="shared" si="19"/>
        <v>91.941831000000008</v>
      </c>
    </row>
    <row r="241" spans="1:12" s="1" customFormat="1">
      <c r="A241" s="3" t="str">
        <f>GENERAL!A11165</f>
        <v>H53017</v>
      </c>
      <c r="B241" s="31" t="str">
        <f>GENERAL!B11165</f>
        <v>LLAVE MIXTA HANDY M17 - 21/32" - E-20</v>
      </c>
      <c r="C241" s="3">
        <f>GENERAL!C11165</f>
        <v>198.56</v>
      </c>
      <c r="D241" s="15">
        <f>GENERAL!D11165</f>
        <v>1</v>
      </c>
      <c r="E241" s="3" t="str">
        <f>GENERAL!E11165</f>
        <v>N/A</v>
      </c>
      <c r="F241" s="244">
        <f t="shared" si="16"/>
        <v>168.77600000000001</v>
      </c>
      <c r="G241" s="244">
        <f t="shared" si="17"/>
        <v>148.92000000000002</v>
      </c>
      <c r="H241" s="244">
        <f t="shared" si="18"/>
        <v>129.06399999999999</v>
      </c>
      <c r="I241" s="17">
        <f>GENERAL!F11165</f>
        <v>0.42549999999999999</v>
      </c>
      <c r="J241" s="53">
        <f t="shared" si="15"/>
        <v>114.07272</v>
      </c>
      <c r="K241" s="19">
        <f>C241*(1-I241)*(1-HAND!K$6)</f>
        <v>108.369084</v>
      </c>
      <c r="L241" s="49">
        <f t="shared" si="19"/>
        <v>102.66544800000001</v>
      </c>
    </row>
    <row r="242" spans="1:12" s="1" customFormat="1">
      <c r="A242" s="3" t="str">
        <f>GENERAL!A11166</f>
        <v>H53018</v>
      </c>
      <c r="B242" s="31" t="str">
        <f>GENERAL!B11166</f>
        <v>LLAVE MIXTA HANDY M18 - 11/16" - E-22</v>
      </c>
      <c r="C242" s="3">
        <f>GENERAL!C11166</f>
        <v>212.77</v>
      </c>
      <c r="D242" s="15">
        <f>GENERAL!D11166</f>
        <v>1</v>
      </c>
      <c r="E242" s="3" t="str">
        <f>GENERAL!E11166</f>
        <v>N/A</v>
      </c>
      <c r="F242" s="244">
        <f t="shared" si="16"/>
        <v>180.8545</v>
      </c>
      <c r="G242" s="244">
        <f t="shared" si="17"/>
        <v>159.57750000000001</v>
      </c>
      <c r="H242" s="244">
        <f t="shared" si="18"/>
        <v>138.3005</v>
      </c>
      <c r="I242" s="17">
        <f>GENERAL!F11166</f>
        <v>0.42549999999999999</v>
      </c>
      <c r="J242" s="53">
        <f t="shared" si="15"/>
        <v>122.23636500000001</v>
      </c>
      <c r="K242" s="19">
        <f>C242*(1-I242)*(1-HAND!K$6)</f>
        <v>116.12454675000001</v>
      </c>
      <c r="L242" s="49">
        <f t="shared" si="19"/>
        <v>110.01272850000001</v>
      </c>
    </row>
    <row r="243" spans="1:12" s="1" customFormat="1">
      <c r="A243" s="3" t="str">
        <f>GENERAL!A11167</f>
        <v>H53019</v>
      </c>
      <c r="B243" s="31" t="str">
        <f>GENERAL!B11167</f>
        <v>LLAVE MIXTA HANDY M19 - 3/4" - E-24</v>
      </c>
      <c r="C243" s="3">
        <f>GENERAL!C11167</f>
        <v>233.48</v>
      </c>
      <c r="D243" s="15">
        <f>GENERAL!D11167</f>
        <v>1</v>
      </c>
      <c r="E243" s="3" t="str">
        <f>GENERAL!E11167</f>
        <v>N/A</v>
      </c>
      <c r="F243" s="244">
        <f t="shared" si="16"/>
        <v>198.458</v>
      </c>
      <c r="G243" s="244">
        <f t="shared" si="17"/>
        <v>175.10999999999999</v>
      </c>
      <c r="H243" s="244">
        <f t="shared" si="18"/>
        <v>151.762</v>
      </c>
      <c r="I243" s="17">
        <f>GENERAL!F11167</f>
        <v>0.42549999999999999</v>
      </c>
      <c r="J243" s="53">
        <f t="shared" si="15"/>
        <v>134.13425999999998</v>
      </c>
      <c r="K243" s="19">
        <f>C243*(1-I243)*(1-HAND!K$6)</f>
        <v>127.42754699999998</v>
      </c>
      <c r="L243" s="49">
        <f t="shared" si="19"/>
        <v>120.72083399999998</v>
      </c>
    </row>
    <row r="244" spans="1:12" s="1" customFormat="1">
      <c r="A244" s="3" t="str">
        <f>GENERAL!A11168</f>
        <v>H53020</v>
      </c>
      <c r="B244" s="31" t="str">
        <f>GENERAL!B11168</f>
        <v>LLAVE MIXTA HANDY M20 - 25/32"</v>
      </c>
      <c r="C244" s="3">
        <f>GENERAL!C11168</f>
        <v>260.88</v>
      </c>
      <c r="D244" s="15">
        <f>GENERAL!D11168</f>
        <v>1</v>
      </c>
      <c r="E244" s="3" t="str">
        <f>GENERAL!E11168</f>
        <v>N/A</v>
      </c>
      <c r="F244" s="244">
        <f t="shared" si="16"/>
        <v>221.74799999999999</v>
      </c>
      <c r="G244" s="244">
        <f t="shared" si="17"/>
        <v>195.66</v>
      </c>
      <c r="H244" s="244">
        <f t="shared" si="18"/>
        <v>169.572</v>
      </c>
      <c r="I244" s="17">
        <f>GENERAL!F11168</f>
        <v>0.42549999999999999</v>
      </c>
      <c r="J244" s="53">
        <f t="shared" si="15"/>
        <v>149.87556000000001</v>
      </c>
      <c r="K244" s="19">
        <f>C244*(1-I244)*(1-HAND!K$6)</f>
        <v>142.38178199999999</v>
      </c>
      <c r="L244" s="49">
        <f t="shared" si="19"/>
        <v>134.88800400000002</v>
      </c>
    </row>
    <row r="245" spans="1:12" s="1" customFormat="1">
      <c r="A245" s="3" t="str">
        <f>GENERAL!A11169</f>
        <v>H53021</v>
      </c>
      <c r="B245" s="31" t="str">
        <f>GENERAL!B11169</f>
        <v>LLAVE MIXTA HANDY M21 - 13/16" - E-26</v>
      </c>
      <c r="C245" s="3">
        <f>GENERAL!C11169</f>
        <v>293.48</v>
      </c>
      <c r="D245" s="15">
        <f>GENERAL!D11169</f>
        <v>1</v>
      </c>
      <c r="E245" s="3" t="str">
        <f>GENERAL!E11169</f>
        <v>N/A</v>
      </c>
      <c r="F245" s="244">
        <f t="shared" si="16"/>
        <v>249.458</v>
      </c>
      <c r="G245" s="244">
        <f t="shared" si="17"/>
        <v>220.11</v>
      </c>
      <c r="H245" s="244">
        <f t="shared" si="18"/>
        <v>190.76200000000003</v>
      </c>
      <c r="I245" s="17">
        <f>GENERAL!F11169</f>
        <v>0.42549999999999999</v>
      </c>
      <c r="J245" s="53">
        <f t="shared" si="15"/>
        <v>168.60426000000001</v>
      </c>
      <c r="K245" s="19">
        <f>C245*(1-I245)*(1-HAND!K$6)</f>
        <v>160.174047</v>
      </c>
      <c r="L245" s="49">
        <f t="shared" si="19"/>
        <v>151.74383400000002</v>
      </c>
    </row>
    <row r="246" spans="1:12" s="1" customFormat="1">
      <c r="A246" s="3" t="str">
        <f>GENERAL!A11170</f>
        <v>H53022</v>
      </c>
      <c r="B246" s="31" t="str">
        <f>GENERAL!B11170</f>
        <v>LLAVE MIXTA HANDY M22 - 7/8" - E-28</v>
      </c>
      <c r="C246" s="3">
        <f>GENERAL!C11170</f>
        <v>307.61</v>
      </c>
      <c r="D246" s="15">
        <f>GENERAL!D11170</f>
        <v>1</v>
      </c>
      <c r="E246" s="3" t="str">
        <f>GENERAL!E11170</f>
        <v>N/A</v>
      </c>
      <c r="F246" s="244">
        <f t="shared" si="16"/>
        <v>261.46850000000001</v>
      </c>
      <c r="G246" s="244">
        <f t="shared" si="17"/>
        <v>230.70750000000001</v>
      </c>
      <c r="H246" s="244">
        <f t="shared" si="18"/>
        <v>199.94650000000001</v>
      </c>
      <c r="I246" s="17">
        <f>GENERAL!F11170</f>
        <v>0.42549999999999999</v>
      </c>
      <c r="J246" s="53">
        <f t="shared" si="15"/>
        <v>176.72194500000001</v>
      </c>
      <c r="K246" s="19">
        <f>C246*(1-I246)*(1-HAND!K$6)</f>
        <v>167.88584775000001</v>
      </c>
      <c r="L246" s="49">
        <f t="shared" si="19"/>
        <v>159.04975050000002</v>
      </c>
    </row>
    <row r="247" spans="1:12" s="1" customFormat="1">
      <c r="A247" s="3" t="str">
        <f>GENERAL!A11171</f>
        <v>H53023</v>
      </c>
      <c r="B247" s="31" t="str">
        <f>GENERAL!B11171</f>
        <v>LLAVE MIXTA HANDY M23 - 29/32" - E-28</v>
      </c>
      <c r="C247" s="3">
        <f>GENERAL!C11171</f>
        <v>311.98</v>
      </c>
      <c r="D247" s="15">
        <f>GENERAL!D11171</f>
        <v>1</v>
      </c>
      <c r="E247" s="3" t="str">
        <f>GENERAL!E11171</f>
        <v>N/A</v>
      </c>
      <c r="F247" s="244">
        <f t="shared" si="16"/>
        <v>265.18299999999999</v>
      </c>
      <c r="G247" s="244">
        <f t="shared" si="17"/>
        <v>233.98500000000001</v>
      </c>
      <c r="H247" s="244">
        <f t="shared" si="18"/>
        <v>202.78700000000001</v>
      </c>
      <c r="I247" s="17">
        <f>GENERAL!F11171</f>
        <v>0.42549999999999999</v>
      </c>
      <c r="J247" s="53">
        <f t="shared" si="15"/>
        <v>179.23251000000002</v>
      </c>
      <c r="K247" s="19">
        <f>C247*(1-I247)*(1-HAND!K$6)</f>
        <v>170.27088450000002</v>
      </c>
      <c r="L247" s="49">
        <f t="shared" si="19"/>
        <v>161.30925900000003</v>
      </c>
    </row>
    <row r="248" spans="1:12" s="1" customFormat="1">
      <c r="A248" s="3" t="str">
        <f>GENERAL!A11172</f>
        <v>H53024</v>
      </c>
      <c r="B248" s="31" t="str">
        <f>GENERAL!B11172</f>
        <v>LLAVE MIXTA HANDY M24 - 15/16" -E-30</v>
      </c>
      <c r="C248" s="3">
        <f>GENERAL!C11172</f>
        <v>321.83</v>
      </c>
      <c r="D248" s="15">
        <f>GENERAL!D11172</f>
        <v>1</v>
      </c>
      <c r="E248" s="3" t="str">
        <f>GENERAL!E11172</f>
        <v>N/A</v>
      </c>
      <c r="F248" s="244">
        <f t="shared" si="16"/>
        <v>273.55549999999999</v>
      </c>
      <c r="G248" s="244">
        <f t="shared" si="17"/>
        <v>241.3725</v>
      </c>
      <c r="H248" s="244">
        <f t="shared" si="18"/>
        <v>209.18950000000001</v>
      </c>
      <c r="I248" s="17">
        <f>GENERAL!F11172</f>
        <v>0.42549999999999999</v>
      </c>
      <c r="J248" s="53">
        <f t="shared" si="15"/>
        <v>184.891335</v>
      </c>
      <c r="K248" s="19">
        <f>C248*(1-I248)*(1-HAND!K$6)</f>
        <v>175.64676824999998</v>
      </c>
      <c r="L248" s="49">
        <f t="shared" si="19"/>
        <v>166.40220149999999</v>
      </c>
    </row>
    <row r="249" spans="1:12" s="1" customFormat="1">
      <c r="A249" s="3" t="str">
        <f>GENERAL!A11173</f>
        <v>H53025</v>
      </c>
      <c r="B249" s="31" t="str">
        <f>GENERAL!B11173</f>
        <v>LLAVE MIXTA HANDY M25 - 31/32" - E-32</v>
      </c>
      <c r="C249" s="3">
        <f>GENERAL!C11173</f>
        <v>387.27</v>
      </c>
      <c r="D249" s="15">
        <f>GENERAL!D11173</f>
        <v>1</v>
      </c>
      <c r="E249" s="3" t="str">
        <f>GENERAL!E11173</f>
        <v>N/A</v>
      </c>
      <c r="F249" s="244">
        <f t="shared" si="16"/>
        <v>329.17949999999996</v>
      </c>
      <c r="G249" s="244">
        <f t="shared" si="17"/>
        <v>290.45249999999999</v>
      </c>
      <c r="H249" s="244">
        <f t="shared" si="18"/>
        <v>251.72550000000001</v>
      </c>
      <c r="I249" s="17">
        <f>GENERAL!F11173</f>
        <v>0.42549999999999999</v>
      </c>
      <c r="J249" s="53">
        <f t="shared" si="15"/>
        <v>222.486615</v>
      </c>
      <c r="K249" s="19">
        <f>C249*(1-I249)*(1-HAND!K$6)</f>
        <v>211.36228424999999</v>
      </c>
      <c r="L249" s="49">
        <f t="shared" si="19"/>
        <v>200.2379535</v>
      </c>
    </row>
    <row r="250" spans="1:12" s="1" customFormat="1">
      <c r="A250" s="3" t="str">
        <f>GENERAL!A11174</f>
        <v>H53026</v>
      </c>
      <c r="B250" s="31" t="str">
        <f>GENERAL!B11174</f>
        <v>LLAVE MIXTA HANDY M26 - 1" - E-32</v>
      </c>
      <c r="C250" s="3">
        <f>GENERAL!C11174</f>
        <v>404.75</v>
      </c>
      <c r="D250" s="15">
        <f>GENERAL!D11174</f>
        <v>1</v>
      </c>
      <c r="E250" s="3" t="str">
        <f>GENERAL!E11174</f>
        <v>N/A</v>
      </c>
      <c r="F250" s="244">
        <f t="shared" si="16"/>
        <v>344.03749999999997</v>
      </c>
      <c r="G250" s="244">
        <f t="shared" si="17"/>
        <v>303.5625</v>
      </c>
      <c r="H250" s="244">
        <f t="shared" si="18"/>
        <v>263.08750000000003</v>
      </c>
      <c r="I250" s="17">
        <f>GENERAL!F11174</f>
        <v>0.42549999999999999</v>
      </c>
      <c r="J250" s="53">
        <f t="shared" si="15"/>
        <v>232.528875</v>
      </c>
      <c r="K250" s="19">
        <f>C250*(1-I250)*(1-HAND!K$6)</f>
        <v>220.90243124999998</v>
      </c>
      <c r="L250" s="49">
        <f t="shared" si="19"/>
        <v>209.27598750000001</v>
      </c>
    </row>
    <row r="251" spans="1:12" s="1" customFormat="1">
      <c r="A251" s="3" t="str">
        <f>GENERAL!A11175</f>
        <v>H53027</v>
      </c>
      <c r="B251" s="31" t="str">
        <f>GENERAL!B11175</f>
        <v>LLAVE MIXTA HANDY M27 - 1-1/16" - E-34</v>
      </c>
      <c r="C251" s="3">
        <f>GENERAL!C11175</f>
        <v>422.19</v>
      </c>
      <c r="D251" s="15">
        <f>GENERAL!D11175</f>
        <v>1</v>
      </c>
      <c r="E251" s="3" t="str">
        <f>GENERAL!E11175</f>
        <v>N/A</v>
      </c>
      <c r="F251" s="244">
        <f t="shared" si="16"/>
        <v>358.86149999999998</v>
      </c>
      <c r="G251" s="244">
        <f t="shared" si="17"/>
        <v>316.64249999999998</v>
      </c>
      <c r="H251" s="244">
        <f t="shared" si="18"/>
        <v>274.42349999999999</v>
      </c>
      <c r="I251" s="17">
        <f>GENERAL!F11175</f>
        <v>0.42549999999999999</v>
      </c>
      <c r="J251" s="53">
        <f t="shared" si="15"/>
        <v>242.54815500000001</v>
      </c>
      <c r="K251" s="19">
        <f>C251*(1-I251)*(1-HAND!K$6)</f>
        <v>230.42074725000001</v>
      </c>
      <c r="L251" s="49">
        <f t="shared" si="19"/>
        <v>218.2933395</v>
      </c>
    </row>
    <row r="252" spans="1:12" s="1" customFormat="1">
      <c r="A252" s="3" t="str">
        <f>GENERAL!A11176</f>
        <v>H53029</v>
      </c>
      <c r="B252" s="31" t="str">
        <f>GENERAL!B11176</f>
        <v>LLAVE MIXTA HANDY M29 - 1-1/8" - E-36</v>
      </c>
      <c r="C252" s="3">
        <f>GENERAL!C11176</f>
        <v>557.21</v>
      </c>
      <c r="D252" s="15">
        <f>GENERAL!D11176</f>
        <v>1</v>
      </c>
      <c r="E252" s="3" t="str">
        <f>GENERAL!E11176</f>
        <v>N/A</v>
      </c>
      <c r="F252" s="244">
        <f t="shared" si="16"/>
        <v>473.62850000000003</v>
      </c>
      <c r="G252" s="244">
        <f t="shared" si="17"/>
        <v>417.90750000000003</v>
      </c>
      <c r="H252" s="244">
        <f t="shared" si="18"/>
        <v>362.18650000000002</v>
      </c>
      <c r="I252" s="17">
        <f>GENERAL!F11176</f>
        <v>0.42549999999999999</v>
      </c>
      <c r="J252" s="53">
        <f t="shared" si="15"/>
        <v>320.11714500000005</v>
      </c>
      <c r="K252" s="19">
        <f>C252*(1-I252)*(1-HAND!K$6)</f>
        <v>304.11128775000003</v>
      </c>
      <c r="L252" s="49">
        <f t="shared" si="19"/>
        <v>288.10543050000007</v>
      </c>
    </row>
    <row r="253" spans="1:12" s="1" customFormat="1">
      <c r="A253" s="3" t="str">
        <f>GENERAL!A11177</f>
        <v>H53030</v>
      </c>
      <c r="B253" s="31" t="str">
        <f>GENERAL!B11177</f>
        <v>LLAVE MIXTA HANDY M30 - 1-3/16" - E-38</v>
      </c>
      <c r="C253" s="3">
        <f>GENERAL!C11177</f>
        <v>561.76</v>
      </c>
      <c r="D253" s="15">
        <f>GENERAL!D11177</f>
        <v>1</v>
      </c>
      <c r="E253" s="3" t="str">
        <f>GENERAL!E11177</f>
        <v>N/A</v>
      </c>
      <c r="F253" s="244">
        <f t="shared" si="16"/>
        <v>477.49599999999998</v>
      </c>
      <c r="G253" s="244">
        <f t="shared" si="17"/>
        <v>421.32</v>
      </c>
      <c r="H253" s="244">
        <f t="shared" si="18"/>
        <v>365.14400000000001</v>
      </c>
      <c r="I253" s="17">
        <f>GENERAL!F11177</f>
        <v>0.42549999999999999</v>
      </c>
      <c r="J253" s="53">
        <f t="shared" si="15"/>
        <v>322.73111999999998</v>
      </c>
      <c r="K253" s="19">
        <f>C253*(1-I253)*(1-HAND!K$6)</f>
        <v>306.59456399999993</v>
      </c>
      <c r="L253" s="49">
        <f t="shared" si="19"/>
        <v>290.45800800000001</v>
      </c>
    </row>
    <row r="254" spans="1:12" s="1" customFormat="1">
      <c r="A254" s="3" t="str">
        <f>GENERAL!A11178</f>
        <v>H53032</v>
      </c>
      <c r="B254" s="31" t="str">
        <f>GENERAL!B11178</f>
        <v>LLAVE MIXTA HANDY M32 - 1-1/4" - E-40</v>
      </c>
      <c r="C254" s="3">
        <f>GENERAL!C11178</f>
        <v>601.04</v>
      </c>
      <c r="D254" s="15">
        <f>GENERAL!D11178</f>
        <v>1</v>
      </c>
      <c r="E254" s="3" t="str">
        <f>GENERAL!E11178</f>
        <v>N/A</v>
      </c>
      <c r="F254" s="244">
        <f t="shared" si="16"/>
        <v>510.88399999999996</v>
      </c>
      <c r="G254" s="244">
        <f t="shared" si="17"/>
        <v>450.78</v>
      </c>
      <c r="H254" s="244">
        <f t="shared" si="18"/>
        <v>390.67599999999999</v>
      </c>
      <c r="I254" s="17">
        <f>GENERAL!F11178</f>
        <v>0.42549999999999999</v>
      </c>
      <c r="J254" s="53">
        <f t="shared" si="15"/>
        <v>345.29748000000001</v>
      </c>
      <c r="K254" s="19">
        <f>C254*(1-I254)*(1-HAND!K$6)</f>
        <v>328.03260599999999</v>
      </c>
      <c r="L254" s="49">
        <f t="shared" si="19"/>
        <v>310.76773200000002</v>
      </c>
    </row>
    <row r="255" spans="1:12" s="1" customFormat="1">
      <c r="A255" s="3" t="str">
        <f>GENERAL!A11179</f>
        <v>H80003</v>
      </c>
      <c r="B255" s="31" t="str">
        <f>GENERAL!B11179</f>
        <v>LAMPARA MULTIUSOS DE 16 LEDS DE ALTA INTENSIDAD</v>
      </c>
      <c r="C255" s="3">
        <f>GENERAL!C11179</f>
        <v>134.94</v>
      </c>
      <c r="D255" s="15">
        <f>GENERAL!D11179</f>
        <v>1</v>
      </c>
      <c r="E255" s="3">
        <f>GENERAL!E11179</f>
        <v>0</v>
      </c>
      <c r="F255" s="244">
        <f t="shared" si="16"/>
        <v>114.699</v>
      </c>
      <c r="G255" s="244">
        <f t="shared" si="17"/>
        <v>101.205</v>
      </c>
      <c r="H255" s="244">
        <f t="shared" si="18"/>
        <v>87.710999999999999</v>
      </c>
      <c r="I255" s="17">
        <f>GENERAL!F11179</f>
        <v>0.42549999999999999</v>
      </c>
      <c r="J255" s="53">
        <f t="shared" si="15"/>
        <v>77.523030000000006</v>
      </c>
      <c r="K255" s="19">
        <f>C255*(1-I255)*(1-HAND!K$6)</f>
        <v>73.6468785</v>
      </c>
      <c r="L255" s="49">
        <f t="shared" si="19"/>
        <v>69.770727000000008</v>
      </c>
    </row>
    <row r="256" spans="1:12" s="1" customFormat="1">
      <c r="A256" s="3" t="str">
        <f>GENERAL!A11180</f>
        <v>H81001</v>
      </c>
      <c r="B256" s="31" t="str">
        <f>GENERAL!B11180</f>
        <v>LINTERNA DE 9 LEDS ALUMINIO C/BATERIAS</v>
      </c>
      <c r="C256" s="3">
        <f>GENERAL!C11180</f>
        <v>79</v>
      </c>
      <c r="D256" s="15">
        <f>GENERAL!D11180</f>
        <v>16</v>
      </c>
      <c r="E256" s="3" t="str">
        <f>GENERAL!E11180</f>
        <v>N/A</v>
      </c>
      <c r="F256" s="244">
        <f t="shared" si="16"/>
        <v>67.149999999999991</v>
      </c>
      <c r="G256" s="244">
        <f t="shared" si="17"/>
        <v>59.25</v>
      </c>
      <c r="H256" s="244">
        <f t="shared" si="18"/>
        <v>51.35</v>
      </c>
      <c r="I256" s="17">
        <f>GENERAL!F11180</f>
        <v>0.42549999999999999</v>
      </c>
      <c r="J256" s="53">
        <f t="shared" si="15"/>
        <v>45.3855</v>
      </c>
      <c r="K256" s="19">
        <f>C256*(1-I256)*(1-HAND!K$6)</f>
        <v>43.116225</v>
      </c>
      <c r="L256" s="49">
        <f t="shared" si="19"/>
        <v>40.84695</v>
      </c>
    </row>
    <row r="257" spans="1:12" s="1" customFormat="1">
      <c r="A257" s="3" t="str">
        <f>GENERAL!A11181</f>
        <v>H81002</v>
      </c>
      <c r="B257" s="31" t="str">
        <f>GENERAL!B11181</f>
        <v>LINTERNA DE 9LEDS ALUM C/BATERIAS EL Y ELLA</v>
      </c>
      <c r="C257" s="3">
        <f>GENERAL!C11181</f>
        <v>79</v>
      </c>
      <c r="D257" s="15">
        <f>GENERAL!D11181</f>
        <v>16</v>
      </c>
      <c r="E257" s="3" t="str">
        <f>GENERAL!E11181</f>
        <v>N/A</v>
      </c>
      <c r="F257" s="244">
        <f t="shared" si="16"/>
        <v>67.149999999999991</v>
      </c>
      <c r="G257" s="244">
        <f t="shared" si="17"/>
        <v>59.25</v>
      </c>
      <c r="H257" s="244">
        <f t="shared" si="18"/>
        <v>51.35</v>
      </c>
      <c r="I257" s="17">
        <f>GENERAL!F11181</f>
        <v>0.42549999999999999</v>
      </c>
      <c r="J257" s="53">
        <f t="shared" si="15"/>
        <v>45.3855</v>
      </c>
      <c r="K257" s="19">
        <f>C257*(1-I257)*(1-HAND!K$6)</f>
        <v>43.116225</v>
      </c>
      <c r="L257" s="49">
        <f t="shared" si="19"/>
        <v>40.84695</v>
      </c>
    </row>
    <row r="258" spans="1:12" s="1" customFormat="1">
      <c r="A258" s="3" t="str">
        <f>GENERAL!A11182</f>
        <v>H85002</v>
      </c>
      <c r="B258" s="31" t="str">
        <f>GENERAL!B11182</f>
        <v>Vernier Caliper 150mm 0.02mm - Galaxy manual</v>
      </c>
      <c r="C258" s="3">
        <f>GENERAL!C11182</f>
        <v>757.05</v>
      </c>
      <c r="D258" s="15">
        <f>GENERAL!D11182</f>
        <v>1</v>
      </c>
      <c r="E258" s="3">
        <f>GENERAL!E11182</f>
        <v>50</v>
      </c>
      <c r="F258" s="244">
        <f t="shared" si="16"/>
        <v>643.49249999999995</v>
      </c>
      <c r="G258" s="244">
        <f t="shared" si="17"/>
        <v>567.78749999999991</v>
      </c>
      <c r="H258" s="244">
        <f t="shared" si="18"/>
        <v>492.08249999999998</v>
      </c>
      <c r="I258" s="17">
        <f>GENERAL!F11182</f>
        <v>0.83</v>
      </c>
      <c r="J258" s="53">
        <f t="shared" si="15"/>
        <v>128.69850000000002</v>
      </c>
      <c r="K258" s="19">
        <f>C258*(1-I258)*(1-HAND!K$6)</f>
        <v>122.26357500000002</v>
      </c>
      <c r="L258" s="49">
        <f t="shared" si="19"/>
        <v>115.82865000000002</v>
      </c>
    </row>
    <row r="259" spans="1:12" s="1" customFormat="1">
      <c r="A259" s="3" t="str">
        <f>GENERAL!A11183</f>
        <v>H85003</v>
      </c>
      <c r="B259" s="31" t="str">
        <f>GENERAL!B11183</f>
        <v>Digital Caliper 150mm 0.02mm - Galaxy</v>
      </c>
      <c r="C259" s="3">
        <f>GENERAL!C11183</f>
        <v>1431.7</v>
      </c>
      <c r="D259" s="15">
        <f>GENERAL!D11183</f>
        <v>1</v>
      </c>
      <c r="E259" s="3">
        <f>GENERAL!E11183</f>
        <v>50</v>
      </c>
      <c r="F259" s="244">
        <f t="shared" si="16"/>
        <v>1216.9449999999999</v>
      </c>
      <c r="G259" s="244">
        <f t="shared" si="17"/>
        <v>1073.7750000000001</v>
      </c>
      <c r="H259" s="244">
        <f t="shared" si="18"/>
        <v>930.60500000000002</v>
      </c>
      <c r="I259" s="17">
        <f>GENERAL!F11183</f>
        <v>0.83</v>
      </c>
      <c r="J259" s="53">
        <f t="shared" si="15"/>
        <v>243.38900000000007</v>
      </c>
      <c r="K259" s="19">
        <f>C259*(1-I259)*(1-HAND!K$6)</f>
        <v>231.21955000000005</v>
      </c>
      <c r="L259" s="49">
        <f t="shared" si="19"/>
        <v>219.05010000000007</v>
      </c>
    </row>
    <row r="260" spans="1:12" s="1" customFormat="1">
      <c r="A260" s="3" t="str">
        <f>GENERAL!A11184</f>
        <v>H85004</v>
      </c>
      <c r="B260" s="31" t="str">
        <f>GENERAL!B11184</f>
        <v>Digital Caliper Handy PLUS 150mm 0.01mm</v>
      </c>
      <c r="C260" s="3">
        <f>GENERAL!C11184</f>
        <v>3605</v>
      </c>
      <c r="D260" s="15">
        <f>GENERAL!D11184</f>
        <v>1</v>
      </c>
      <c r="E260" s="3">
        <f>GENERAL!E11184</f>
        <v>50</v>
      </c>
      <c r="F260" s="244">
        <f t="shared" si="16"/>
        <v>3064.25</v>
      </c>
      <c r="G260" s="244">
        <f t="shared" si="17"/>
        <v>2703.75</v>
      </c>
      <c r="H260" s="244">
        <f t="shared" si="18"/>
        <v>2343.25</v>
      </c>
      <c r="I260" s="17">
        <f>GENERAL!F11184</f>
        <v>0.83</v>
      </c>
      <c r="J260" s="53">
        <f t="shared" si="15"/>
        <v>612.85000000000014</v>
      </c>
      <c r="K260" s="19">
        <f>C260*(1-I260)*(1-HAND!K$6)</f>
        <v>582.2075000000001</v>
      </c>
      <c r="L260" s="49">
        <f t="shared" si="19"/>
        <v>551.56500000000017</v>
      </c>
    </row>
    <row r="261" spans="1:12" s="1" customFormat="1">
      <c r="A261" s="3" t="str">
        <f>GENERAL!A11185</f>
        <v>H90001</v>
      </c>
      <c r="B261" s="31" t="str">
        <f>GENERAL!B11185</f>
        <v>MICROFIBRA HANDY EMPAQUE CON 36 PIEZAS</v>
      </c>
      <c r="C261" s="3">
        <f>GENERAL!C11185</f>
        <v>1649.75</v>
      </c>
      <c r="D261" s="15">
        <f>GENERAL!D11185</f>
        <v>1</v>
      </c>
      <c r="E261" s="3" t="str">
        <f>GENERAL!E11185</f>
        <v>N/A</v>
      </c>
      <c r="F261" s="244">
        <f t="shared" si="16"/>
        <v>1402.2874999999999</v>
      </c>
      <c r="G261" s="244">
        <f t="shared" si="17"/>
        <v>1237.3125</v>
      </c>
      <c r="H261" s="244">
        <f t="shared" si="18"/>
        <v>1072.3375000000001</v>
      </c>
      <c r="I261" s="17">
        <f>GENERAL!F11185</f>
        <v>0.64</v>
      </c>
      <c r="J261" s="53">
        <f t="shared" si="15"/>
        <v>593.91</v>
      </c>
      <c r="K261" s="19">
        <f>C261*(1-I261)*(1-HAND!K$6)</f>
        <v>564.21449999999993</v>
      </c>
      <c r="L261" s="49">
        <f t="shared" si="19"/>
        <v>534.51900000000001</v>
      </c>
    </row>
    <row r="262" spans="1:12" s="1" customFormat="1">
      <c r="A262" s="3" t="str">
        <f>GENERAL!A11190</f>
        <v>H98102</v>
      </c>
      <c r="B262" s="31" t="str">
        <f>GENERAL!B11190</f>
        <v>EXTENSION BLANCA 10 MTS USO DOMESTICO</v>
      </c>
      <c r="C262" s="3">
        <f>GENERAL!C11190</f>
        <v>148.11000000000001</v>
      </c>
      <c r="D262" s="15">
        <f>GENERAL!D11190</f>
        <v>1</v>
      </c>
      <c r="E262" s="3" t="str">
        <f>GENERAL!E11190</f>
        <v>N/A</v>
      </c>
      <c r="F262" s="244">
        <f t="shared" si="16"/>
        <v>125.8935</v>
      </c>
      <c r="G262" s="244">
        <f t="shared" si="17"/>
        <v>111.08250000000001</v>
      </c>
      <c r="H262" s="244">
        <f t="shared" si="18"/>
        <v>96.271500000000017</v>
      </c>
      <c r="I262" s="17">
        <f>GENERAL!F11190</f>
        <v>0.42549999999999999</v>
      </c>
      <c r="J262" s="53">
        <f t="shared" si="15"/>
        <v>85.089195000000004</v>
      </c>
      <c r="K262" s="19">
        <f>C262*(1-I262)*(1-HAND!K$6)</f>
        <v>80.834735249999994</v>
      </c>
      <c r="L262" s="49">
        <f t="shared" si="19"/>
        <v>76.580275499999999</v>
      </c>
    </row>
    <row r="263" spans="1:12" s="1" customFormat="1">
      <c r="A263" s="3" t="str">
        <f>GENERAL!A11191</f>
        <v>H98103</v>
      </c>
      <c r="B263" s="31" t="str">
        <f>GENERAL!B11191</f>
        <v>EXTENSION TRIPLE USO DOMESTICO BLANCA 8 MTS</v>
      </c>
      <c r="C263" s="3">
        <f>GENERAL!C11191</f>
        <v>125.91</v>
      </c>
      <c r="D263" s="15">
        <f>GENERAL!D11191</f>
        <v>1</v>
      </c>
      <c r="E263" s="3" t="str">
        <f>GENERAL!E11191</f>
        <v>N/A</v>
      </c>
      <c r="F263" s="244">
        <f t="shared" si="16"/>
        <v>107.0235</v>
      </c>
      <c r="G263" s="244">
        <f t="shared" si="17"/>
        <v>94.432500000000005</v>
      </c>
      <c r="H263" s="244">
        <f t="shared" si="18"/>
        <v>81.841499999999996</v>
      </c>
      <c r="I263" s="17">
        <f>GENERAL!F11191</f>
        <v>0.42549999999999999</v>
      </c>
      <c r="J263" s="53">
        <f t="shared" si="15"/>
        <v>72.335295000000002</v>
      </c>
      <c r="K263" s="19">
        <f>C263*(1-I263)*(1-HAND!K$6)</f>
        <v>68.718530250000001</v>
      </c>
      <c r="L263" s="49">
        <f t="shared" si="19"/>
        <v>65.101765499999999</v>
      </c>
    </row>
    <row r="264" spans="1:12" s="1" customFormat="1">
      <c r="A264" s="3" t="str">
        <f>GENERAL!A11192</f>
        <v>H99001</v>
      </c>
      <c r="B264" s="31" t="str">
        <f>GENERAL!B11192</f>
        <v>Lente de Seguridad Transparente Galaxy</v>
      </c>
      <c r="C264" s="3">
        <f>GENERAL!C11192</f>
        <v>59.02</v>
      </c>
      <c r="D264" s="15">
        <f>GENERAL!D11192</f>
        <v>1</v>
      </c>
      <c r="E264" s="3" t="str">
        <f>GENERAL!E11192</f>
        <v>N/A</v>
      </c>
      <c r="F264" s="244">
        <f t="shared" si="16"/>
        <v>50.167000000000002</v>
      </c>
      <c r="G264" s="244">
        <f t="shared" si="17"/>
        <v>44.265000000000001</v>
      </c>
      <c r="H264" s="244">
        <f t="shared" si="18"/>
        <v>38.363000000000007</v>
      </c>
      <c r="I264" s="17">
        <f>GENERAL!F11192</f>
        <v>0.42549999999999999</v>
      </c>
      <c r="J264" s="53">
        <f t="shared" ref="J264:J289" si="20">C264*(1-I264)</f>
        <v>33.90699</v>
      </c>
      <c r="K264" s="19">
        <f>C264*(1-I264)*(1-HAND!K$6)</f>
        <v>32.211640500000001</v>
      </c>
      <c r="L264" s="49">
        <f t="shared" si="19"/>
        <v>30.516291000000002</v>
      </c>
    </row>
    <row r="265" spans="1:12" s="1" customFormat="1">
      <c r="A265" s="3" t="str">
        <f>GENERAL!A11193</f>
        <v>H99002</v>
      </c>
      <c r="B265" s="31" t="str">
        <f>GENERAL!B11193</f>
        <v>Lente de Seguridad Obscuro Galaxy</v>
      </c>
      <c r="C265" s="3">
        <f>GENERAL!C11193</f>
        <v>59.02</v>
      </c>
      <c r="D265" s="15">
        <f>GENERAL!D11193</f>
        <v>1</v>
      </c>
      <c r="E265" s="3" t="str">
        <f>GENERAL!E11193</f>
        <v>N/A</v>
      </c>
      <c r="F265" s="244">
        <f t="shared" ref="F265:F289" si="21">C265*0.85</f>
        <v>50.167000000000002</v>
      </c>
      <c r="G265" s="244">
        <f t="shared" ref="G265:G289" si="22">C265*0.75</f>
        <v>44.265000000000001</v>
      </c>
      <c r="H265" s="244">
        <f t="shared" ref="H265:H289" si="23">C265*0.65</f>
        <v>38.363000000000007</v>
      </c>
      <c r="I265" s="17">
        <f>GENERAL!F11193</f>
        <v>0.42549999999999999</v>
      </c>
      <c r="J265" s="53">
        <f t="shared" si="20"/>
        <v>33.90699</v>
      </c>
      <c r="K265" s="19">
        <f>C265*(1-I265)*(1-HAND!K$6)</f>
        <v>32.211640500000001</v>
      </c>
      <c r="L265" s="49">
        <f t="shared" ref="L265:L289" si="24">C265*(1-I265)*(1-L$6)</f>
        <v>30.516291000000002</v>
      </c>
    </row>
    <row r="266" spans="1:12" s="1" customFormat="1">
      <c r="A266" s="3" t="str">
        <f>GENERAL!A11194</f>
        <v>H99003</v>
      </c>
      <c r="B266" s="31" t="str">
        <f>GENERAL!B11194</f>
        <v>Lente de Seguridad Ajustable Transparente Galaxy</v>
      </c>
      <c r="C266" s="3">
        <f>GENERAL!C11194</f>
        <v>62.29</v>
      </c>
      <c r="D266" s="15">
        <f>GENERAL!D11194</f>
        <v>1</v>
      </c>
      <c r="E266" s="3" t="str">
        <f>GENERAL!E11194</f>
        <v>N/A</v>
      </c>
      <c r="F266" s="244">
        <f t="shared" si="21"/>
        <v>52.9465</v>
      </c>
      <c r="G266" s="244">
        <f t="shared" si="22"/>
        <v>46.717500000000001</v>
      </c>
      <c r="H266" s="244">
        <f t="shared" si="23"/>
        <v>40.488500000000002</v>
      </c>
      <c r="I266" s="17">
        <f>GENERAL!F11194</f>
        <v>0.42549999999999999</v>
      </c>
      <c r="J266" s="53">
        <f t="shared" si="20"/>
        <v>35.785604999999997</v>
      </c>
      <c r="K266" s="19">
        <f>C266*(1-I266)*(1-HAND!K$6)</f>
        <v>33.996324749999992</v>
      </c>
      <c r="L266" s="49">
        <f t="shared" si="24"/>
        <v>32.207044499999995</v>
      </c>
    </row>
    <row r="267" spans="1:12" s="1" customFormat="1">
      <c r="A267" s="3" t="str">
        <f>GENERAL!A11195</f>
        <v>H99004</v>
      </c>
      <c r="B267" s="31" t="str">
        <f>GENERAL!B11195</f>
        <v>Lente de Seguridad Ajustable Obscuro Galaxy</v>
      </c>
      <c r="C267" s="3">
        <f>GENERAL!C11195</f>
        <v>62.29</v>
      </c>
      <c r="D267" s="15">
        <f>GENERAL!D11195</f>
        <v>1</v>
      </c>
      <c r="E267" s="3" t="str">
        <f>GENERAL!E11195</f>
        <v>N/A</v>
      </c>
      <c r="F267" s="244">
        <f t="shared" si="21"/>
        <v>52.9465</v>
      </c>
      <c r="G267" s="244">
        <f t="shared" si="22"/>
        <v>46.717500000000001</v>
      </c>
      <c r="H267" s="244">
        <f t="shared" si="23"/>
        <v>40.488500000000002</v>
      </c>
      <c r="I267" s="17">
        <f>GENERAL!F11195</f>
        <v>0.42549999999999999</v>
      </c>
      <c r="J267" s="53">
        <f t="shared" si="20"/>
        <v>35.785604999999997</v>
      </c>
      <c r="K267" s="19">
        <f>C267*(1-I267)*(1-HAND!K$6)</f>
        <v>33.996324749999992</v>
      </c>
      <c r="L267" s="49">
        <f t="shared" si="24"/>
        <v>32.207044499999995</v>
      </c>
    </row>
    <row r="268" spans="1:12" s="1" customFormat="1">
      <c r="A268" s="3" t="str">
        <f>GENERAL!A11196</f>
        <v>H99005</v>
      </c>
      <c r="B268" s="31" t="str">
        <f>GENERAL!B11196</f>
        <v>Lente de Seguridad AMBAR Handy</v>
      </c>
      <c r="C268" s="3">
        <f>GENERAL!C11196</f>
        <v>45.08</v>
      </c>
      <c r="D268" s="15">
        <f>GENERAL!D11196</f>
        <v>1</v>
      </c>
      <c r="E268" s="3">
        <f>GENERAL!E11196</f>
        <v>0</v>
      </c>
      <c r="F268" s="244">
        <f t="shared" si="21"/>
        <v>38.317999999999998</v>
      </c>
      <c r="G268" s="244">
        <f t="shared" si="22"/>
        <v>33.81</v>
      </c>
      <c r="H268" s="244">
        <f t="shared" si="23"/>
        <v>29.302</v>
      </c>
      <c r="I268" s="17">
        <f>GENERAL!F11196</f>
        <v>0.42549999999999999</v>
      </c>
      <c r="J268" s="53">
        <f t="shared" si="20"/>
        <v>25.89846</v>
      </c>
      <c r="K268" s="19">
        <f>C268*(1-I268)*(1-HAND!K$6)</f>
        <v>24.603536999999999</v>
      </c>
      <c r="L268" s="49">
        <f t="shared" si="24"/>
        <v>23.308614000000002</v>
      </c>
    </row>
    <row r="269" spans="1:12" s="1" customFormat="1">
      <c r="A269" s="3" t="str">
        <f>GENERAL!A11197</f>
        <v>H99006</v>
      </c>
      <c r="B269" s="31" t="str">
        <f>GENERAL!B11197</f>
        <v>Lente de Seguridad NEGRO Handy</v>
      </c>
      <c r="C269" s="3">
        <f>GENERAL!C11197</f>
        <v>45.08</v>
      </c>
      <c r="D269" s="15">
        <f>GENERAL!D11197</f>
        <v>1</v>
      </c>
      <c r="E269" s="3">
        <f>GENERAL!E11197</f>
        <v>0</v>
      </c>
      <c r="F269" s="244">
        <f t="shared" si="21"/>
        <v>38.317999999999998</v>
      </c>
      <c r="G269" s="244">
        <f t="shared" si="22"/>
        <v>33.81</v>
      </c>
      <c r="H269" s="244">
        <f t="shared" si="23"/>
        <v>29.302</v>
      </c>
      <c r="I269" s="17">
        <f>GENERAL!F11197</f>
        <v>0.42549999999999999</v>
      </c>
      <c r="J269" s="53">
        <f t="shared" si="20"/>
        <v>25.89846</v>
      </c>
      <c r="K269" s="19">
        <f>C269*(1-I269)*(1-HAND!K$6)</f>
        <v>24.603536999999999</v>
      </c>
      <c r="L269" s="49">
        <f t="shared" si="24"/>
        <v>23.308614000000002</v>
      </c>
    </row>
    <row r="270" spans="1:12" s="1" customFormat="1">
      <c r="A270" s="3" t="str">
        <f>GENERAL!A11198</f>
        <v>H99007</v>
      </c>
      <c r="B270" s="31" t="str">
        <f>GENERAL!B11198</f>
        <v>Lente de Seguridad GOGGLE TRANSPARENTE Handy</v>
      </c>
      <c r="C270" s="3">
        <f>GENERAL!C11198</f>
        <v>41.83</v>
      </c>
      <c r="D270" s="15">
        <f>GENERAL!D11198</f>
        <v>1</v>
      </c>
      <c r="E270" s="3">
        <f>GENERAL!E11198</f>
        <v>0</v>
      </c>
      <c r="F270" s="244">
        <f t="shared" si="21"/>
        <v>35.555499999999995</v>
      </c>
      <c r="G270" s="244">
        <f t="shared" si="22"/>
        <v>31.372499999999999</v>
      </c>
      <c r="H270" s="244">
        <f t="shared" si="23"/>
        <v>27.189499999999999</v>
      </c>
      <c r="I270" s="17">
        <f>GENERAL!F11198</f>
        <v>0.42549999999999999</v>
      </c>
      <c r="J270" s="53">
        <f t="shared" si="20"/>
        <v>24.031334999999999</v>
      </c>
      <c r="K270" s="19">
        <f>C270*(1-I270)*(1-HAND!K$6)</f>
        <v>22.829768249999997</v>
      </c>
      <c r="L270" s="49">
        <f t="shared" si="24"/>
        <v>21.628201499999999</v>
      </c>
    </row>
    <row r="271" spans="1:12" s="1" customFormat="1">
      <c r="A271" s="3" t="str">
        <f>GENERAL!A11199</f>
        <v>H99008</v>
      </c>
      <c r="B271" s="31" t="str">
        <f>GENERAL!B11199</f>
        <v>Careta para Soldador Plástica con ventanilla móvil</v>
      </c>
      <c r="C271" s="3">
        <f>GENERAL!C11199</f>
        <v>179.37</v>
      </c>
      <c r="D271" s="15">
        <f>GENERAL!D11199</f>
        <v>1</v>
      </c>
      <c r="E271" s="3">
        <f>GENERAL!E11199</f>
        <v>0</v>
      </c>
      <c r="F271" s="244">
        <f t="shared" si="21"/>
        <v>152.46449999999999</v>
      </c>
      <c r="G271" s="244">
        <f t="shared" si="22"/>
        <v>134.5275</v>
      </c>
      <c r="H271" s="244">
        <f t="shared" si="23"/>
        <v>116.59050000000001</v>
      </c>
      <c r="I271" s="17">
        <f>GENERAL!F11199</f>
        <v>0.42549999999999999</v>
      </c>
      <c r="J271" s="53">
        <f t="shared" si="20"/>
        <v>103.04806500000001</v>
      </c>
      <c r="K271" s="19">
        <f>C271*(1-I271)*(1-HAND!K$6)</f>
        <v>97.895661750000002</v>
      </c>
      <c r="L271" s="49">
        <f t="shared" si="24"/>
        <v>92.74325850000001</v>
      </c>
    </row>
    <row r="272" spans="1:12" s="1" customFormat="1">
      <c r="A272" s="3" t="str">
        <f>GENERAL!A11200</f>
        <v>H99009</v>
      </c>
      <c r="B272" s="31" t="str">
        <f>GENERAL!B11200</f>
        <v>Cristal para Careta SOMBRA 10</v>
      </c>
      <c r="C272" s="3">
        <f>GENERAL!C11200</f>
        <v>8.4</v>
      </c>
      <c r="D272" s="15">
        <f>GENERAL!D11200</f>
        <v>1</v>
      </c>
      <c r="E272" s="3">
        <f>GENERAL!E11200</f>
        <v>100</v>
      </c>
      <c r="F272" s="244">
        <f t="shared" si="21"/>
        <v>7.14</v>
      </c>
      <c r="G272" s="244">
        <f t="shared" si="22"/>
        <v>6.3000000000000007</v>
      </c>
      <c r="H272" s="244">
        <f t="shared" si="23"/>
        <v>5.4600000000000009</v>
      </c>
      <c r="I272" s="17">
        <f>GENERAL!F11200</f>
        <v>0.42549999999999999</v>
      </c>
      <c r="J272" s="53">
        <f t="shared" si="20"/>
        <v>4.8258000000000001</v>
      </c>
      <c r="K272" s="19">
        <f>C272*(1-I272)*(1-HAND!K$6)</f>
        <v>4.5845099999999999</v>
      </c>
      <c r="L272" s="49">
        <f t="shared" si="24"/>
        <v>4.3432200000000005</v>
      </c>
    </row>
    <row r="273" spans="1:12" s="1" customFormat="1">
      <c r="A273" s="3" t="str">
        <f>GENERAL!A11201</f>
        <v>H99010</v>
      </c>
      <c r="B273" s="31" t="str">
        <f>GENERAL!B11201</f>
        <v>Cristal para Careta SOMBRA 11</v>
      </c>
      <c r="C273" s="3">
        <f>GENERAL!C11201</f>
        <v>8.4</v>
      </c>
      <c r="D273" s="15">
        <f>GENERAL!D11201</f>
        <v>1</v>
      </c>
      <c r="E273" s="3">
        <f>GENERAL!E11201</f>
        <v>100</v>
      </c>
      <c r="F273" s="244">
        <f t="shared" si="21"/>
        <v>7.14</v>
      </c>
      <c r="G273" s="244">
        <f t="shared" si="22"/>
        <v>6.3000000000000007</v>
      </c>
      <c r="H273" s="244">
        <f t="shared" si="23"/>
        <v>5.4600000000000009</v>
      </c>
      <c r="I273" s="17">
        <f>GENERAL!F11201</f>
        <v>0.42549999999999999</v>
      </c>
      <c r="J273" s="53">
        <f t="shared" si="20"/>
        <v>4.8258000000000001</v>
      </c>
      <c r="K273" s="19">
        <f>C273*(1-I273)*(1-HAND!K$6)</f>
        <v>4.5845099999999999</v>
      </c>
      <c r="L273" s="49">
        <f t="shared" si="24"/>
        <v>4.3432200000000005</v>
      </c>
    </row>
    <row r="274" spans="1:12" s="1" customFormat="1">
      <c r="A274" s="3" t="str">
        <f>GENERAL!A11202</f>
        <v>H99011</v>
      </c>
      <c r="B274" s="31" t="str">
        <f>GENERAL!B11202</f>
        <v>Cristal para Careta SOMBRA 12</v>
      </c>
      <c r="C274" s="3">
        <f>GENERAL!C11202</f>
        <v>8.4</v>
      </c>
      <c r="D274" s="15">
        <f>GENERAL!D11202</f>
        <v>1</v>
      </c>
      <c r="E274" s="3">
        <f>GENERAL!E11202</f>
        <v>100</v>
      </c>
      <c r="F274" s="244">
        <f t="shared" si="21"/>
        <v>7.14</v>
      </c>
      <c r="G274" s="244">
        <f t="shared" si="22"/>
        <v>6.3000000000000007</v>
      </c>
      <c r="H274" s="244">
        <f t="shared" si="23"/>
        <v>5.4600000000000009</v>
      </c>
      <c r="I274" s="17">
        <f>GENERAL!F11202</f>
        <v>0.42549999999999999</v>
      </c>
      <c r="J274" s="53">
        <f t="shared" si="20"/>
        <v>4.8258000000000001</v>
      </c>
      <c r="K274" s="19">
        <f>C274*(1-I274)*(1-HAND!K$6)</f>
        <v>4.5845099999999999</v>
      </c>
      <c r="L274" s="49">
        <f t="shared" si="24"/>
        <v>4.3432200000000005</v>
      </c>
    </row>
    <row r="275" spans="1:12" s="1" customFormat="1">
      <c r="A275" s="3" t="str">
        <f>GENERAL!A11213</f>
        <v>H99022</v>
      </c>
      <c r="B275" s="31" t="str">
        <f>GENERAL!B11213</f>
        <v>Juego de Desarmadores de Precision TORX T5 a T10 Handycraft</v>
      </c>
      <c r="C275" s="3">
        <f>GENERAL!C11213</f>
        <v>94.51</v>
      </c>
      <c r="D275" s="15">
        <f>GENERAL!D11213</f>
        <v>1</v>
      </c>
      <c r="E275" s="3" t="str">
        <f>GENERAL!E11213</f>
        <v>N/A</v>
      </c>
      <c r="F275" s="244">
        <f t="shared" si="21"/>
        <v>80.333500000000001</v>
      </c>
      <c r="G275" s="244">
        <f t="shared" si="22"/>
        <v>70.882500000000007</v>
      </c>
      <c r="H275" s="244">
        <f t="shared" si="23"/>
        <v>61.431500000000007</v>
      </c>
      <c r="I275" s="17">
        <f>GENERAL!F11213</f>
        <v>0.42549999999999999</v>
      </c>
      <c r="J275" s="53">
        <f t="shared" si="20"/>
        <v>54.295995000000005</v>
      </c>
      <c r="K275" s="19">
        <f>C275*(1-I275)*(1-HAND!K$6)</f>
        <v>51.58119525</v>
      </c>
      <c r="L275" s="49">
        <f t="shared" si="24"/>
        <v>48.866395500000003</v>
      </c>
    </row>
    <row r="276" spans="1:12" s="1" customFormat="1">
      <c r="A276" s="3" t="str">
        <f>GENERAL!A11214</f>
        <v>H99023</v>
      </c>
      <c r="B276" s="31" t="str">
        <f>GENERAL!B11214</f>
        <v>Juego de Desarmadores de Precision PH #0-#1 PL 1-4m 2m 2-4m 3m HANDY</v>
      </c>
      <c r="C276" s="3">
        <f>GENERAL!C11214</f>
        <v>93.29</v>
      </c>
      <c r="D276" s="15">
        <f>GENERAL!D11214</f>
        <v>1</v>
      </c>
      <c r="E276" s="3">
        <f>GENERAL!E11214</f>
        <v>0</v>
      </c>
      <c r="F276" s="244">
        <f t="shared" si="21"/>
        <v>79.296500000000009</v>
      </c>
      <c r="G276" s="244">
        <f t="shared" si="22"/>
        <v>69.967500000000001</v>
      </c>
      <c r="H276" s="244">
        <f t="shared" si="23"/>
        <v>60.638500000000008</v>
      </c>
      <c r="I276" s="17">
        <f>GENERAL!F11214</f>
        <v>0.42549999999999999</v>
      </c>
      <c r="J276" s="53">
        <f t="shared" si="20"/>
        <v>53.595105000000004</v>
      </c>
      <c r="K276" s="19">
        <f>C276*(1-I276)*(1-HAND!K$6)</f>
        <v>50.915349750000004</v>
      </c>
      <c r="L276" s="49">
        <f t="shared" si="24"/>
        <v>48.235594500000005</v>
      </c>
    </row>
    <row r="277" spans="1:12" s="1" customFormat="1">
      <c r="A277" s="3" t="str">
        <f>GENERAL!A11215</f>
        <v>H99024</v>
      </c>
      <c r="B277" s="31" t="str">
        <f>GENERAL!B11215</f>
        <v>Pinza para Mecánico 6" Handycraft</v>
      </c>
      <c r="C277" s="3">
        <f>GENERAL!C11215</f>
        <v>95.01</v>
      </c>
      <c r="D277" s="15">
        <f>GENERAL!D11215</f>
        <v>1</v>
      </c>
      <c r="E277" s="3">
        <f>GENERAL!E11215</f>
        <v>5</v>
      </c>
      <c r="F277" s="244">
        <f t="shared" si="21"/>
        <v>80.758499999999998</v>
      </c>
      <c r="G277" s="244">
        <f t="shared" si="22"/>
        <v>71.257500000000007</v>
      </c>
      <c r="H277" s="244">
        <f t="shared" si="23"/>
        <v>61.756500000000003</v>
      </c>
      <c r="I277" s="17">
        <f>GENERAL!F11215</f>
        <v>0.42549999999999999</v>
      </c>
      <c r="J277" s="53">
        <f t="shared" si="20"/>
        <v>54.583245000000005</v>
      </c>
      <c r="K277" s="19">
        <f>C277*(1-I277)*(1-HAND!K$6)</f>
        <v>51.854082750000003</v>
      </c>
      <c r="L277" s="49">
        <f t="shared" si="24"/>
        <v>49.124920500000009</v>
      </c>
    </row>
    <row r="278" spans="1:12" s="1" customFormat="1">
      <c r="A278" s="3" t="str">
        <f>GENERAL!A11216</f>
        <v>H99025</v>
      </c>
      <c r="B278" s="31" t="str">
        <f>GENERAL!B11216</f>
        <v>Pinza para Mecánico 8" Handycraft</v>
      </c>
      <c r="C278" s="3">
        <f>GENERAL!C11216</f>
        <v>133</v>
      </c>
      <c r="D278" s="15">
        <f>GENERAL!D11216</f>
        <v>1</v>
      </c>
      <c r="E278" s="3">
        <f>GENERAL!E11216</f>
        <v>5</v>
      </c>
      <c r="F278" s="244">
        <f t="shared" si="21"/>
        <v>113.05</v>
      </c>
      <c r="G278" s="244">
        <f t="shared" si="22"/>
        <v>99.75</v>
      </c>
      <c r="H278" s="244">
        <f t="shared" si="23"/>
        <v>86.45</v>
      </c>
      <c r="I278" s="17">
        <f>GENERAL!F11216</f>
        <v>0.42549999999999999</v>
      </c>
      <c r="J278" s="53">
        <f t="shared" si="20"/>
        <v>76.408500000000004</v>
      </c>
      <c r="K278" s="19">
        <f>C278*(1-I278)*(1-HAND!K$6)</f>
        <v>72.588075000000003</v>
      </c>
      <c r="L278" s="49">
        <f t="shared" si="24"/>
        <v>68.767650000000003</v>
      </c>
    </row>
    <row r="279" spans="1:12" s="1" customFormat="1">
      <c r="A279" s="3" t="str">
        <f>GENERAL!A11217</f>
        <v>H99026</v>
      </c>
      <c r="B279" s="31" t="str">
        <f>GENERAL!B11217</f>
        <v>Pinza para Mecánico 10" Handycraft</v>
      </c>
      <c r="C279" s="3">
        <f>GENERAL!C11217</f>
        <v>174.46</v>
      </c>
      <c r="D279" s="15">
        <f>GENERAL!D11217</f>
        <v>1</v>
      </c>
      <c r="E279" s="3">
        <f>GENERAL!E11217</f>
        <v>5</v>
      </c>
      <c r="F279" s="244">
        <f t="shared" si="21"/>
        <v>148.291</v>
      </c>
      <c r="G279" s="244">
        <f t="shared" si="22"/>
        <v>130.845</v>
      </c>
      <c r="H279" s="244">
        <f t="shared" si="23"/>
        <v>113.39900000000002</v>
      </c>
      <c r="I279" s="17">
        <f>GENERAL!F11217</f>
        <v>0.42549999999999999</v>
      </c>
      <c r="J279" s="53">
        <f t="shared" si="20"/>
        <v>100.22727</v>
      </c>
      <c r="K279" s="19">
        <f>C279*(1-I279)*(1-HAND!K$6)</f>
        <v>95.215906500000003</v>
      </c>
      <c r="L279" s="49">
        <f t="shared" si="24"/>
        <v>90.204543000000001</v>
      </c>
    </row>
    <row r="280" spans="1:12" s="1" customFormat="1">
      <c r="A280" s="3" t="str">
        <f>GENERAL!A11218</f>
        <v>H99027</v>
      </c>
      <c r="B280" s="31" t="str">
        <f>GENERAL!B11218</f>
        <v>Pinza para Electricista 8" Handycraft</v>
      </c>
      <c r="C280" s="3">
        <f>GENERAL!C11218</f>
        <v>174.02</v>
      </c>
      <c r="D280" s="15">
        <f>GENERAL!D11218</f>
        <v>1</v>
      </c>
      <c r="E280" s="3">
        <f>GENERAL!E11218</f>
        <v>5</v>
      </c>
      <c r="F280" s="244">
        <f t="shared" si="21"/>
        <v>147.917</v>
      </c>
      <c r="G280" s="244">
        <f t="shared" si="22"/>
        <v>130.51500000000001</v>
      </c>
      <c r="H280" s="244">
        <f t="shared" si="23"/>
        <v>113.11300000000001</v>
      </c>
      <c r="I280" s="17">
        <f>GENERAL!F11218</f>
        <v>0.42549999999999999</v>
      </c>
      <c r="J280" s="53">
        <f t="shared" si="20"/>
        <v>99.974490000000003</v>
      </c>
      <c r="K280" s="19">
        <f>C280*(1-I280)*(1-HAND!K$6)</f>
        <v>94.975765499999994</v>
      </c>
      <c r="L280" s="49">
        <f t="shared" si="24"/>
        <v>89.977041</v>
      </c>
    </row>
    <row r="281" spans="1:12" s="1" customFormat="1">
      <c r="A281" s="3" t="str">
        <f>GENERAL!A11219</f>
        <v>H99028</v>
      </c>
      <c r="B281" s="31" t="str">
        <f>GENERAL!B11219</f>
        <v>Mini Pinza Electricista Punta y Corte 5" Handycraft</v>
      </c>
      <c r="C281" s="3">
        <f>GENERAL!C11219</f>
        <v>84.95</v>
      </c>
      <c r="D281" s="15">
        <f>GENERAL!D11219</f>
        <v>1</v>
      </c>
      <c r="E281" s="3">
        <f>GENERAL!E11219</f>
        <v>5</v>
      </c>
      <c r="F281" s="244">
        <f t="shared" si="21"/>
        <v>72.207499999999996</v>
      </c>
      <c r="G281" s="244">
        <f t="shared" si="22"/>
        <v>63.712500000000006</v>
      </c>
      <c r="H281" s="244">
        <f t="shared" si="23"/>
        <v>55.217500000000001</v>
      </c>
      <c r="I281" s="17">
        <f>GENERAL!F11219</f>
        <v>0.42549999999999999</v>
      </c>
      <c r="J281" s="53">
        <f t="shared" si="20"/>
        <v>48.803775000000002</v>
      </c>
      <c r="K281" s="19">
        <f>C281*(1-I281)*(1-HAND!K$6)</f>
        <v>46.363586249999997</v>
      </c>
      <c r="L281" s="49">
        <f t="shared" si="24"/>
        <v>43.9233975</v>
      </c>
    </row>
    <row r="282" spans="1:12" s="1" customFormat="1">
      <c r="A282" s="3" t="str">
        <f>GENERAL!A11220</f>
        <v>H99029</v>
      </c>
      <c r="B282" s="31" t="str">
        <f>GENERAL!B11220</f>
        <v>Pinza de Punta y Corte 6 Handycraft</v>
      </c>
      <c r="C282" s="3">
        <f>GENERAL!C11220</f>
        <v>91.24</v>
      </c>
      <c r="D282" s="15">
        <f>GENERAL!D11220</f>
        <v>1</v>
      </c>
      <c r="E282" s="3">
        <f>GENERAL!E11220</f>
        <v>5</v>
      </c>
      <c r="F282" s="244">
        <f t="shared" si="21"/>
        <v>77.553999999999988</v>
      </c>
      <c r="G282" s="244">
        <f t="shared" si="22"/>
        <v>68.429999999999993</v>
      </c>
      <c r="H282" s="244">
        <f t="shared" si="23"/>
        <v>59.305999999999997</v>
      </c>
      <c r="I282" s="17">
        <f>GENERAL!F11220</f>
        <v>0.42549999999999999</v>
      </c>
      <c r="J282" s="53">
        <f t="shared" si="20"/>
        <v>52.417380000000001</v>
      </c>
      <c r="K282" s="19">
        <f>C282*(1-I282)*(1-HAND!K$6)</f>
        <v>49.796511000000002</v>
      </c>
      <c r="L282" s="49">
        <f t="shared" si="24"/>
        <v>47.175642000000003</v>
      </c>
    </row>
    <row r="283" spans="1:12" s="1" customFormat="1">
      <c r="A283" s="3" t="str">
        <f>GENERAL!A11221</f>
        <v>H99030</v>
      </c>
      <c r="B283" s="31" t="str">
        <f>GENERAL!B11221</f>
        <v>Pinza de Punta y Corte 8" Handycraft</v>
      </c>
      <c r="C283" s="3">
        <f>GENERAL!C11221</f>
        <v>138.01</v>
      </c>
      <c r="D283" s="15">
        <f>GENERAL!D11221</f>
        <v>1</v>
      </c>
      <c r="E283" s="3">
        <f>GENERAL!E11221</f>
        <v>5</v>
      </c>
      <c r="F283" s="244">
        <f t="shared" si="21"/>
        <v>117.3085</v>
      </c>
      <c r="G283" s="244">
        <f t="shared" si="22"/>
        <v>103.50749999999999</v>
      </c>
      <c r="H283" s="244">
        <f t="shared" si="23"/>
        <v>89.706499999999991</v>
      </c>
      <c r="I283" s="17">
        <f>GENERAL!F11221</f>
        <v>0.42549999999999999</v>
      </c>
      <c r="J283" s="53">
        <f t="shared" si="20"/>
        <v>79.286744999999996</v>
      </c>
      <c r="K283" s="19">
        <f>C283*(1-I283)*(1-HAND!K$6)</f>
        <v>75.322407749999996</v>
      </c>
      <c r="L283" s="49">
        <f t="shared" si="24"/>
        <v>71.358070499999997</v>
      </c>
    </row>
    <row r="284" spans="1:12" s="1" customFormat="1">
      <c r="A284" s="3" t="str">
        <f>GENERAL!A11222</f>
        <v>H99031</v>
      </c>
      <c r="B284" s="31" t="str">
        <f>GENERAL!B11222</f>
        <v>Mini Pinza Corte Diagonal 4 Handycraft</v>
      </c>
      <c r="C284" s="3">
        <f>GENERAL!C11222</f>
        <v>85.79</v>
      </c>
      <c r="D284" s="15">
        <f>GENERAL!D11222</f>
        <v>1</v>
      </c>
      <c r="E284" s="3">
        <f>GENERAL!E11222</f>
        <v>5</v>
      </c>
      <c r="F284" s="244">
        <f t="shared" si="21"/>
        <v>72.921500000000009</v>
      </c>
      <c r="G284" s="244">
        <f t="shared" si="22"/>
        <v>64.342500000000001</v>
      </c>
      <c r="H284" s="244">
        <f t="shared" si="23"/>
        <v>55.763500000000008</v>
      </c>
      <c r="I284" s="17">
        <f>GENERAL!F11222</f>
        <v>0.42549999999999999</v>
      </c>
      <c r="J284" s="53">
        <f t="shared" si="20"/>
        <v>49.286355000000007</v>
      </c>
      <c r="K284" s="19">
        <f>C284*(1-I284)*(1-HAND!K$6)</f>
        <v>46.822037250000008</v>
      </c>
      <c r="L284" s="49">
        <f t="shared" si="24"/>
        <v>44.357719500000009</v>
      </c>
    </row>
    <row r="285" spans="1:12" s="1" customFormat="1">
      <c r="A285" s="3" t="str">
        <f>GENERAL!A11223</f>
        <v>H99032</v>
      </c>
      <c r="B285" s="31" t="str">
        <f>GENERAL!B11223</f>
        <v>Pinza de Corte Diagonal 6 Handycraft</v>
      </c>
      <c r="C285" s="3">
        <f>GENERAL!C11223</f>
        <v>93.34</v>
      </c>
      <c r="D285" s="15">
        <f>GENERAL!D11223</f>
        <v>1</v>
      </c>
      <c r="E285" s="3">
        <f>GENERAL!E11223</f>
        <v>5</v>
      </c>
      <c r="F285" s="244">
        <f t="shared" si="21"/>
        <v>79.338999999999999</v>
      </c>
      <c r="G285" s="244">
        <f t="shared" si="22"/>
        <v>70.004999999999995</v>
      </c>
      <c r="H285" s="244">
        <f t="shared" si="23"/>
        <v>60.671000000000006</v>
      </c>
      <c r="I285" s="17">
        <f>GENERAL!F11223</f>
        <v>0.42549999999999999</v>
      </c>
      <c r="J285" s="53">
        <f t="shared" si="20"/>
        <v>53.623830000000005</v>
      </c>
      <c r="K285" s="19">
        <f>C285*(1-I285)*(1-HAND!K$6)</f>
        <v>50.942638500000001</v>
      </c>
      <c r="L285" s="49">
        <f t="shared" si="24"/>
        <v>48.261447000000004</v>
      </c>
    </row>
    <row r="286" spans="1:12" s="1" customFormat="1">
      <c r="A286" s="3" t="str">
        <f>GENERAL!A11224</f>
        <v>H99033</v>
      </c>
      <c r="B286" s="31" t="str">
        <f>GENERAL!B11224</f>
        <v>Mini Pinza Punta Aguja 6" Handycraft</v>
      </c>
      <c r="C286" s="3">
        <f>GENERAL!C11224</f>
        <v>85.79</v>
      </c>
      <c r="D286" s="15">
        <f>GENERAL!D11224</f>
        <v>1</v>
      </c>
      <c r="E286" s="3">
        <f>GENERAL!E11224</f>
        <v>5</v>
      </c>
      <c r="F286" s="244">
        <f t="shared" si="21"/>
        <v>72.921500000000009</v>
      </c>
      <c r="G286" s="244">
        <f t="shared" si="22"/>
        <v>64.342500000000001</v>
      </c>
      <c r="H286" s="244">
        <f t="shared" si="23"/>
        <v>55.763500000000008</v>
      </c>
      <c r="I286" s="17">
        <f>GENERAL!F11224</f>
        <v>0.42549999999999999</v>
      </c>
      <c r="J286" s="53">
        <f t="shared" si="20"/>
        <v>49.286355000000007</v>
      </c>
      <c r="K286" s="19">
        <f>C286*(1-I286)*(1-HAND!K$6)</f>
        <v>46.822037250000008</v>
      </c>
      <c r="L286" s="49">
        <f t="shared" si="24"/>
        <v>44.357719500000009</v>
      </c>
    </row>
    <row r="287" spans="1:12" s="1" customFormat="1">
      <c r="A287" s="3" t="str">
        <f>GENERAL!A11225</f>
        <v>H99034</v>
      </c>
      <c r="B287" s="31" t="str">
        <f>GENERAL!B11225</f>
        <v>Candado de Laton gancho Largo 40mm HandyLock</v>
      </c>
      <c r="C287" s="3">
        <f>GENERAL!C11225</f>
        <v>97.36</v>
      </c>
      <c r="D287" s="15">
        <f>GENERAL!D11225</f>
        <v>1</v>
      </c>
      <c r="E287" s="3">
        <f>GENERAL!E11225</f>
        <v>12</v>
      </c>
      <c r="F287" s="244">
        <f t="shared" si="21"/>
        <v>82.756</v>
      </c>
      <c r="G287" s="244">
        <f t="shared" si="22"/>
        <v>73.02</v>
      </c>
      <c r="H287" s="244">
        <f t="shared" si="23"/>
        <v>63.283999999999999</v>
      </c>
      <c r="I287" s="17">
        <f>GENERAL!F11225</f>
        <v>0.42549999999999999</v>
      </c>
      <c r="J287" s="53">
        <f t="shared" si="20"/>
        <v>55.933320000000002</v>
      </c>
      <c r="K287" s="19">
        <f>C287*(1-I287)*(1-HAND!K$6)</f>
        <v>53.136654</v>
      </c>
      <c r="L287" s="49">
        <f t="shared" si="24"/>
        <v>50.339988000000005</v>
      </c>
    </row>
    <row r="288" spans="1:12" s="1" customFormat="1">
      <c r="A288" s="3" t="str">
        <f>GENERAL!A11226</f>
        <v>H99035</v>
      </c>
      <c r="B288" s="31" t="str">
        <f>GENERAL!B11226</f>
        <v>Candado de Laton gancho Corto 50mm HandyLock</v>
      </c>
      <c r="C288" s="3">
        <f>GENERAL!C11226</f>
        <v>183.47</v>
      </c>
      <c r="D288" s="15">
        <f>GENERAL!D11226</f>
        <v>1</v>
      </c>
      <c r="E288" s="3">
        <f>GENERAL!E11226</f>
        <v>12</v>
      </c>
      <c r="F288" s="244">
        <f t="shared" si="21"/>
        <v>155.9495</v>
      </c>
      <c r="G288" s="244">
        <f t="shared" si="22"/>
        <v>137.60249999999999</v>
      </c>
      <c r="H288" s="244">
        <f t="shared" si="23"/>
        <v>119.2555</v>
      </c>
      <c r="I288" s="17">
        <f>GENERAL!F11226</f>
        <v>0.42549999999999999</v>
      </c>
      <c r="J288" s="53">
        <f t="shared" si="20"/>
        <v>105.403515</v>
      </c>
      <c r="K288" s="19">
        <f>C288*(1-I288)*(1-HAND!K$6)</f>
        <v>100.13333924999999</v>
      </c>
      <c r="L288" s="49">
        <f t="shared" si="24"/>
        <v>94.863163499999999</v>
      </c>
    </row>
    <row r="289" spans="1:12" s="1" customFormat="1">
      <c r="A289" s="3" t="str">
        <f>GENERAL!A11229</f>
        <v>H99038</v>
      </c>
      <c r="B289" s="31" t="str">
        <f>GENERAL!B11229</f>
        <v>Candado de Combinacion 50mm Amarillo Corto HandyLock</v>
      </c>
      <c r="C289" s="3">
        <f>GENERAL!C11229</f>
        <v>0</v>
      </c>
      <c r="D289" s="15">
        <f>GENERAL!D11229</f>
        <v>1</v>
      </c>
      <c r="E289" s="3">
        <f>GENERAL!E11229</f>
        <v>6</v>
      </c>
      <c r="F289" s="244">
        <f t="shared" si="21"/>
        <v>0</v>
      </c>
      <c r="G289" s="244">
        <f t="shared" si="22"/>
        <v>0</v>
      </c>
      <c r="H289" s="244">
        <f t="shared" si="23"/>
        <v>0</v>
      </c>
      <c r="I289" s="17">
        <f>GENERAL!F11229</f>
        <v>0.42549999999999999</v>
      </c>
      <c r="J289" s="53">
        <f t="shared" si="20"/>
        <v>0</v>
      </c>
      <c r="K289" s="19">
        <f>C289*(1-I289)*(1-HAND!K$6)</f>
        <v>0</v>
      </c>
      <c r="L289" s="49">
        <f t="shared" si="24"/>
        <v>0</v>
      </c>
    </row>
    <row r="290" spans="1:12" s="1" customFormat="1"/>
    <row r="291" spans="1:12" s="1" customFormat="1"/>
    <row r="292" spans="1:12" s="1" customFormat="1"/>
    <row r="293" spans="1:12" s="1" customFormat="1"/>
    <row r="294" spans="1:12" s="1" customFormat="1"/>
    <row r="295" spans="1:12" s="1" customFormat="1"/>
    <row r="296" spans="1:12" s="1" customFormat="1"/>
    <row r="297" spans="1:12" s="1" customFormat="1"/>
    <row r="298" spans="1:12" s="1" customFormat="1"/>
    <row r="299" spans="1:12" s="1" customFormat="1"/>
    <row r="300" spans="1:12" s="1" customFormat="1"/>
    <row r="301" spans="1:12" s="1" customFormat="1"/>
    <row r="302" spans="1:12" s="1" customFormat="1"/>
    <row r="303" spans="1:12" s="1" customFormat="1"/>
    <row r="304" spans="1:12" s="1" customFormat="1"/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  <row r="331" s="1" customFormat="1"/>
    <row r="332" s="1" customFormat="1"/>
    <row r="333" s="1" customFormat="1"/>
    <row r="334" s="1" customFormat="1"/>
    <row r="335" s="1" customFormat="1"/>
    <row r="336" s="1" customFormat="1"/>
    <row r="337" s="1" customFormat="1"/>
    <row r="338" s="1" customFormat="1"/>
    <row r="339" s="1" customFormat="1"/>
    <row r="340" s="1" customFormat="1"/>
    <row r="341" s="1" customFormat="1"/>
    <row r="342" s="1" customFormat="1"/>
    <row r="343" s="1" customFormat="1"/>
    <row r="344" s="1" customFormat="1"/>
    <row r="345" s="1" customFormat="1"/>
    <row r="346" s="1" customFormat="1"/>
    <row r="347" s="1" customFormat="1"/>
    <row r="348" s="1" customFormat="1"/>
    <row r="349" s="1" customFormat="1"/>
    <row r="350" s="1" customFormat="1"/>
    <row r="351" s="1" customFormat="1"/>
    <row r="352" s="1" customFormat="1"/>
    <row r="353" s="1" customFormat="1"/>
    <row r="354" s="1" customFormat="1"/>
    <row r="355" s="1" customFormat="1"/>
    <row r="356" s="1" customFormat="1"/>
    <row r="357" s="1" customFormat="1"/>
    <row r="358" s="1" customFormat="1"/>
    <row r="359" s="1" customFormat="1"/>
    <row r="360" s="1" customFormat="1"/>
    <row r="361" s="1" customFormat="1"/>
    <row r="362" s="1" customFormat="1"/>
    <row r="363" s="1" customFormat="1"/>
    <row r="364" s="1" customFormat="1"/>
    <row r="365" s="1" customFormat="1"/>
    <row r="366" s="1" customFormat="1"/>
    <row r="367" s="1" customFormat="1"/>
    <row r="368" s="1" customFormat="1"/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  <row r="385" s="1" customFormat="1"/>
    <row r="386" s="1" customFormat="1"/>
    <row r="387" s="1" customFormat="1"/>
    <row r="388" s="1" customFormat="1"/>
    <row r="389" s="1" customFormat="1"/>
    <row r="390" s="1" customFormat="1"/>
    <row r="391" s="1" customFormat="1"/>
    <row r="392" s="1" customFormat="1"/>
    <row r="393" s="1" customFormat="1"/>
    <row r="394" s="1" customFormat="1"/>
    <row r="395" s="1" customFormat="1"/>
    <row r="396" s="1" customFormat="1"/>
    <row r="397" s="1" customFormat="1"/>
    <row r="398" s="1" customFormat="1"/>
    <row r="399" s="1" customFormat="1"/>
    <row r="400" s="1" customFormat="1"/>
    <row r="401" s="1" customFormat="1"/>
    <row r="402" s="1" customFormat="1"/>
    <row r="403" s="1" customFormat="1"/>
    <row r="404" s="1" customFormat="1"/>
    <row r="405" s="1" customFormat="1"/>
    <row r="406" s="1" customFormat="1"/>
  </sheetData>
  <mergeCells count="1">
    <mergeCell ref="H5:I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3</vt:i4>
      </vt:variant>
    </vt:vector>
  </HeadingPairs>
  <TitlesOfParts>
    <vt:vector size="19" baseType="lpstr">
      <vt:lpstr>GENERAL</vt:lpstr>
      <vt:lpstr>INDICE</vt:lpstr>
      <vt:lpstr>PROMOCION</vt:lpstr>
      <vt:lpstr>TOR</vt:lpstr>
      <vt:lpstr>TOR Y PERN ESTR</vt:lpstr>
      <vt:lpstr>INX</vt:lpstr>
      <vt:lpstr>PER</vt:lpstr>
      <vt:lpstr>VAR</vt:lpstr>
      <vt:lpstr>PIJ</vt:lpstr>
      <vt:lpstr>TAQ ARM Y CHV</vt:lpstr>
      <vt:lpstr>POP Y NUD</vt:lpstr>
      <vt:lpstr>TCA Y ROND</vt:lpstr>
      <vt:lpstr>CASQ INS GRAS AN</vt:lpstr>
      <vt:lpstr>AUTO</vt:lpstr>
      <vt:lpstr>HAND</vt:lpstr>
      <vt:lpstr>HAND2</vt:lpstr>
      <vt:lpstr>ALF</vt:lpstr>
      <vt:lpstr>PROMOCION!Área_de_impresión</vt:lpstr>
      <vt:lpstr>TOR!Área_de_impresión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Ever Garcia</cp:lastModifiedBy>
  <cp:lastPrinted>2026-01-24T17:27:51Z</cp:lastPrinted>
  <dcterms:created xsi:type="dcterms:W3CDTF">2021-06-07T14:12:40Z</dcterms:created>
  <dcterms:modified xsi:type="dcterms:W3CDTF">2026-01-24T21:47:46Z</dcterms:modified>
</cp:coreProperties>
</file>